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kamsi\Desktop\inf\matura\2016\excel\"/>
    </mc:Choice>
  </mc:AlternateContent>
  <xr:revisionPtr revIDLastSave="0" documentId="13_ncr:1_{ABBAA8CE-A29A-4537-A88A-49347CD536CE}" xr6:coauthVersionLast="44" xr6:coauthVersionMax="44" xr10:uidLastSave="{00000000-0000-0000-0000-000000000000}"/>
  <bookViews>
    <workbookView xWindow="180" yWindow="1950" windowWidth="17205" windowHeight="13350" activeTab="2" xr2:uid="{00000000-000D-0000-FFFF-FFFF00000000}"/>
  </bookViews>
  <sheets>
    <sheet name="4.1" sheetId="1" r:id="rId1"/>
    <sheet name="4.2 zrobic" sheetId="2" r:id="rId2"/>
    <sheet name="Arkusz2" sheetId="3" r:id="rId3"/>
  </sheets>
  <definedNames>
    <definedName name="DaneZewnętrzne_1" localSheetId="0" hidden="1">'4.1'!$D$7:$E$10007</definedName>
    <definedName name="DaneZewnętrzne_1" localSheetId="2" hidden="1">Arkusz2!$D$7:$E$10007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10007" i="3" l="1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97" i="3"/>
  <c r="M8998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9079" i="3"/>
  <c r="M9080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163" i="3"/>
  <c r="M9164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247" i="3"/>
  <c r="M9248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331" i="3"/>
  <c r="M9332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415" i="3"/>
  <c r="M9416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99" i="3"/>
  <c r="M9500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81" i="3"/>
  <c r="M9582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665" i="3"/>
  <c r="M9666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749" i="3"/>
  <c r="M9750" i="3"/>
  <c r="M9751" i="3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833" i="3"/>
  <c r="M9834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917" i="3"/>
  <c r="M9918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99" i="3"/>
  <c r="M10000" i="3"/>
  <c r="M10001" i="3"/>
  <c r="M10002" i="3"/>
  <c r="M10003" i="3"/>
  <c r="M10004" i="3"/>
  <c r="M10005" i="3"/>
  <c r="M10006" i="3"/>
  <c r="M8" i="3"/>
  <c r="L8" i="3"/>
  <c r="I7785" i="3"/>
  <c r="I8855" i="3"/>
  <c r="I9727" i="3"/>
  <c r="F10007" i="3"/>
  <c r="H10007" i="3" s="1"/>
  <c r="F10006" i="3"/>
  <c r="F10005" i="3"/>
  <c r="G10005" i="3" s="1"/>
  <c r="I10005" i="3" s="1"/>
  <c r="F10004" i="3"/>
  <c r="F10003" i="3"/>
  <c r="H10003" i="3" s="1"/>
  <c r="F10002" i="3"/>
  <c r="F10001" i="3"/>
  <c r="F10000" i="3"/>
  <c r="F9999" i="3"/>
  <c r="H9999" i="3" s="1"/>
  <c r="F9998" i="3"/>
  <c r="F9997" i="3"/>
  <c r="G9997" i="3" s="1"/>
  <c r="I9997" i="3" s="1"/>
  <c r="F9996" i="3"/>
  <c r="F9995" i="3"/>
  <c r="H9995" i="3" s="1"/>
  <c r="F9994" i="3"/>
  <c r="F9993" i="3"/>
  <c r="G9993" i="3" s="1"/>
  <c r="I9993" i="3" s="1"/>
  <c r="F9992" i="3"/>
  <c r="F9991" i="3"/>
  <c r="H9991" i="3" s="1"/>
  <c r="F9990" i="3"/>
  <c r="F9989" i="3"/>
  <c r="F9988" i="3"/>
  <c r="F9987" i="3"/>
  <c r="H9987" i="3" s="1"/>
  <c r="F9986" i="3"/>
  <c r="F9985" i="3"/>
  <c r="F9984" i="3"/>
  <c r="F9983" i="3"/>
  <c r="H9983" i="3" s="1"/>
  <c r="F9982" i="3"/>
  <c r="H9981" i="3"/>
  <c r="F9981" i="3"/>
  <c r="G9981" i="3" s="1"/>
  <c r="I9981" i="3" s="1"/>
  <c r="F9980" i="3"/>
  <c r="F9979" i="3"/>
  <c r="H9979" i="3" s="1"/>
  <c r="F9978" i="3"/>
  <c r="F9977" i="3"/>
  <c r="H9977" i="3" s="1"/>
  <c r="F9976" i="3"/>
  <c r="F9975" i="3"/>
  <c r="H9975" i="3" s="1"/>
  <c r="F9974" i="3"/>
  <c r="F9973" i="3"/>
  <c r="G9973" i="3" s="1"/>
  <c r="I9973" i="3" s="1"/>
  <c r="F9972" i="3"/>
  <c r="F9971" i="3"/>
  <c r="H9971" i="3" s="1"/>
  <c r="F9970" i="3"/>
  <c r="F9969" i="3"/>
  <c r="F9968" i="3"/>
  <c r="F9967" i="3"/>
  <c r="F9966" i="3"/>
  <c r="F9965" i="3"/>
  <c r="F9964" i="3"/>
  <c r="G9963" i="3"/>
  <c r="I9963" i="3" s="1"/>
  <c r="F9963" i="3"/>
  <c r="H9963" i="3" s="1"/>
  <c r="F9962" i="3"/>
  <c r="G9961" i="3"/>
  <c r="I9961" i="3" s="1"/>
  <c r="F9961" i="3"/>
  <c r="H9961" i="3" s="1"/>
  <c r="F9960" i="3"/>
  <c r="F9959" i="3"/>
  <c r="H9959" i="3" s="1"/>
  <c r="F9958" i="3"/>
  <c r="F9957" i="3"/>
  <c r="F9956" i="3"/>
  <c r="F9955" i="3"/>
  <c r="F9954" i="3"/>
  <c r="G9953" i="3"/>
  <c r="I9953" i="3" s="1"/>
  <c r="F9953" i="3"/>
  <c r="H9953" i="3" s="1"/>
  <c r="F9952" i="3"/>
  <c r="F9951" i="3"/>
  <c r="F9950" i="3"/>
  <c r="F9949" i="3"/>
  <c r="F9948" i="3"/>
  <c r="F9947" i="3"/>
  <c r="H9947" i="3" s="1"/>
  <c r="F9946" i="3"/>
  <c r="F9945" i="3"/>
  <c r="H9945" i="3" s="1"/>
  <c r="F9944" i="3"/>
  <c r="F9943" i="3"/>
  <c r="H9943" i="3" s="1"/>
  <c r="F9942" i="3"/>
  <c r="F9941" i="3"/>
  <c r="F9940" i="3"/>
  <c r="G9940" i="3" s="1"/>
  <c r="I9940" i="3" s="1"/>
  <c r="F9939" i="3"/>
  <c r="F9938" i="3"/>
  <c r="G9938" i="3" s="1"/>
  <c r="I9938" i="3" s="1"/>
  <c r="H9937" i="3"/>
  <c r="F9937" i="3"/>
  <c r="G9937" i="3" s="1"/>
  <c r="I9937" i="3" s="1"/>
  <c r="F9936" i="3"/>
  <c r="G9936" i="3" s="1"/>
  <c r="F9935" i="3"/>
  <c r="H9935" i="3" s="1"/>
  <c r="F9934" i="3"/>
  <c r="G9934" i="3" s="1"/>
  <c r="I9934" i="3" s="1"/>
  <c r="F9933" i="3"/>
  <c r="F9932" i="3"/>
  <c r="G9932" i="3" s="1"/>
  <c r="F9931" i="3"/>
  <c r="F9930" i="3"/>
  <c r="G9930" i="3" s="1"/>
  <c r="I9930" i="3" s="1"/>
  <c r="F9929" i="3"/>
  <c r="F9928" i="3"/>
  <c r="F9927" i="3"/>
  <c r="H9927" i="3" s="1"/>
  <c r="F9926" i="3"/>
  <c r="F9925" i="3"/>
  <c r="G9925" i="3" s="1"/>
  <c r="I9925" i="3" s="1"/>
  <c r="F9924" i="3"/>
  <c r="F9923" i="3"/>
  <c r="H9923" i="3" s="1"/>
  <c r="F9922" i="3"/>
  <c r="G9922" i="3" s="1"/>
  <c r="I9922" i="3" s="1"/>
  <c r="F9921" i="3"/>
  <c r="F9920" i="3"/>
  <c r="G9920" i="3" s="1"/>
  <c r="I9920" i="3" s="1"/>
  <c r="F9919" i="3"/>
  <c r="H9919" i="3" s="1"/>
  <c r="F9918" i="3"/>
  <c r="G9918" i="3" s="1"/>
  <c r="I9918" i="3" s="1"/>
  <c r="F9917" i="3"/>
  <c r="F9916" i="3"/>
  <c r="G9916" i="3" s="1"/>
  <c r="F9915" i="3"/>
  <c r="H9915" i="3" s="1"/>
  <c r="F9914" i="3"/>
  <c r="G9914" i="3" s="1"/>
  <c r="I9914" i="3" s="1"/>
  <c r="F9913" i="3"/>
  <c r="F9912" i="3"/>
  <c r="F9911" i="3"/>
  <c r="H9911" i="3" s="1"/>
  <c r="F9910" i="3"/>
  <c r="F9909" i="3"/>
  <c r="H9909" i="3" s="1"/>
  <c r="F9908" i="3"/>
  <c r="G9908" i="3" s="1"/>
  <c r="I9908" i="3" s="1"/>
  <c r="F9907" i="3"/>
  <c r="F9906" i="3"/>
  <c r="G9906" i="3" s="1"/>
  <c r="I9906" i="3" s="1"/>
  <c r="F9905" i="3"/>
  <c r="F9904" i="3"/>
  <c r="G9904" i="3" s="1"/>
  <c r="I9904" i="3" s="1"/>
  <c r="F9903" i="3"/>
  <c r="H9903" i="3" s="1"/>
  <c r="F9902" i="3"/>
  <c r="G9902" i="3" s="1"/>
  <c r="F9901" i="3"/>
  <c r="H9901" i="3" s="1"/>
  <c r="F9900" i="3"/>
  <c r="G9900" i="3" s="1"/>
  <c r="I9900" i="3" s="1"/>
  <c r="F9899" i="3"/>
  <c r="F9898" i="3"/>
  <c r="G9898" i="3" s="1"/>
  <c r="F9897" i="3"/>
  <c r="F9896" i="3"/>
  <c r="F9895" i="3"/>
  <c r="H9895" i="3" s="1"/>
  <c r="F9894" i="3"/>
  <c r="F9893" i="3"/>
  <c r="F9892" i="3"/>
  <c r="G9892" i="3" s="1"/>
  <c r="I9892" i="3" s="1"/>
  <c r="F9891" i="3"/>
  <c r="H9891" i="3" s="1"/>
  <c r="F9890" i="3"/>
  <c r="F9889" i="3"/>
  <c r="F9888" i="3"/>
  <c r="G9888" i="3" s="1"/>
  <c r="I9888" i="3" s="1"/>
  <c r="F9887" i="3"/>
  <c r="H9887" i="3" s="1"/>
  <c r="F9886" i="3"/>
  <c r="G9886" i="3" s="1"/>
  <c r="I9886" i="3" s="1"/>
  <c r="F9885" i="3"/>
  <c r="G9885" i="3" s="1"/>
  <c r="F9884" i="3"/>
  <c r="G9884" i="3" s="1"/>
  <c r="I9884" i="3" s="1"/>
  <c r="F9883" i="3"/>
  <c r="F9882" i="3"/>
  <c r="G9882" i="3" s="1"/>
  <c r="I9882" i="3" s="1"/>
  <c r="G9881" i="3"/>
  <c r="I9881" i="3" s="1"/>
  <c r="F9881" i="3"/>
  <c r="H9881" i="3" s="1"/>
  <c r="F9880" i="3"/>
  <c r="F9879" i="3"/>
  <c r="F9878" i="3"/>
  <c r="F9877" i="3"/>
  <c r="F9876" i="3"/>
  <c r="G9876" i="3" s="1"/>
  <c r="I9876" i="3" s="1"/>
  <c r="F9875" i="3"/>
  <c r="H9875" i="3" s="1"/>
  <c r="F9874" i="3"/>
  <c r="G9874" i="3" s="1"/>
  <c r="I9874" i="3" s="1"/>
  <c r="F9873" i="3"/>
  <c r="G9873" i="3" s="1"/>
  <c r="I9873" i="3" s="1"/>
  <c r="F9872" i="3"/>
  <c r="F9871" i="3"/>
  <c r="F9870" i="3"/>
  <c r="G9870" i="3" s="1"/>
  <c r="I9870" i="3" s="1"/>
  <c r="F9869" i="3"/>
  <c r="H9869" i="3" s="1"/>
  <c r="F9868" i="3"/>
  <c r="G9868" i="3" s="1"/>
  <c r="I9868" i="3" s="1"/>
  <c r="F9867" i="3"/>
  <c r="F9866" i="3"/>
  <c r="G9866" i="3" s="1"/>
  <c r="G9865" i="3"/>
  <c r="I9865" i="3" s="1"/>
  <c r="F9865" i="3"/>
  <c r="H9865" i="3" s="1"/>
  <c r="F9864" i="3"/>
  <c r="F9863" i="3"/>
  <c r="H9863" i="3" s="1"/>
  <c r="F9862" i="3"/>
  <c r="G9862" i="3" s="1"/>
  <c r="F9861" i="3"/>
  <c r="H9861" i="3" s="1"/>
  <c r="F9860" i="3"/>
  <c r="H9860" i="3" s="1"/>
  <c r="F9859" i="3"/>
  <c r="F9858" i="3"/>
  <c r="G9858" i="3" s="1"/>
  <c r="I9858" i="3" s="1"/>
  <c r="F9857" i="3"/>
  <c r="H9857" i="3" s="1"/>
  <c r="F9856" i="3"/>
  <c r="F9855" i="3"/>
  <c r="H9855" i="3" s="1"/>
  <c r="F9854" i="3"/>
  <c r="G9854" i="3" s="1"/>
  <c r="F9853" i="3"/>
  <c r="H9853" i="3" s="1"/>
  <c r="F9852" i="3"/>
  <c r="H9852" i="3" s="1"/>
  <c r="F9851" i="3"/>
  <c r="F9850" i="3"/>
  <c r="G9850" i="3" s="1"/>
  <c r="I9850" i="3" s="1"/>
  <c r="F9849" i="3"/>
  <c r="F9848" i="3"/>
  <c r="F9847" i="3"/>
  <c r="H9847" i="3" s="1"/>
  <c r="F9846" i="3"/>
  <c r="G9846" i="3" s="1"/>
  <c r="I9846" i="3" s="1"/>
  <c r="F9845" i="3"/>
  <c r="H9845" i="3" s="1"/>
  <c r="F9844" i="3"/>
  <c r="H9844" i="3" s="1"/>
  <c r="F9843" i="3"/>
  <c r="F9842" i="3"/>
  <c r="G9842" i="3" s="1"/>
  <c r="I9842" i="3" s="1"/>
  <c r="F9841" i="3"/>
  <c r="H9841" i="3" s="1"/>
  <c r="F9840" i="3"/>
  <c r="F9839" i="3"/>
  <c r="H9839" i="3" s="1"/>
  <c r="F9838" i="3"/>
  <c r="F9837" i="3"/>
  <c r="F9836" i="3"/>
  <c r="F9835" i="3"/>
  <c r="H9835" i="3" s="1"/>
  <c r="F9834" i="3"/>
  <c r="F9833" i="3"/>
  <c r="G9833" i="3" s="1"/>
  <c r="F9832" i="3"/>
  <c r="F9831" i="3"/>
  <c r="H9831" i="3" s="1"/>
  <c r="F9830" i="3"/>
  <c r="F9829" i="3"/>
  <c r="G9829" i="3" s="1"/>
  <c r="I9829" i="3" s="1"/>
  <c r="F9828" i="3"/>
  <c r="F9827" i="3"/>
  <c r="H9827" i="3" s="1"/>
  <c r="F9826" i="3"/>
  <c r="F9825" i="3"/>
  <c r="F9824" i="3"/>
  <c r="F9823" i="3"/>
  <c r="H9823" i="3" s="1"/>
  <c r="F9822" i="3"/>
  <c r="F9821" i="3"/>
  <c r="F9820" i="3"/>
  <c r="F9819" i="3"/>
  <c r="H9819" i="3" s="1"/>
  <c r="F9818" i="3"/>
  <c r="F9817" i="3"/>
  <c r="G9817" i="3" s="1"/>
  <c r="I9817" i="3" s="1"/>
  <c r="F9816" i="3"/>
  <c r="F9815" i="3"/>
  <c r="H9815" i="3" s="1"/>
  <c r="F9814" i="3"/>
  <c r="F9813" i="3"/>
  <c r="G9813" i="3" s="1"/>
  <c r="I9813" i="3" s="1"/>
  <c r="F9812" i="3"/>
  <c r="F9811" i="3"/>
  <c r="H9811" i="3" s="1"/>
  <c r="F9810" i="3"/>
  <c r="F9809" i="3"/>
  <c r="G9809" i="3" s="1"/>
  <c r="I9809" i="3" s="1"/>
  <c r="F9808" i="3"/>
  <c r="F9807" i="3"/>
  <c r="H9807" i="3" s="1"/>
  <c r="F9806" i="3"/>
  <c r="F9805" i="3"/>
  <c r="F9804" i="3"/>
  <c r="F9803" i="3"/>
  <c r="H9803" i="3" s="1"/>
  <c r="F9802" i="3"/>
  <c r="F9801" i="3"/>
  <c r="G9801" i="3" s="1"/>
  <c r="I9801" i="3" s="1"/>
  <c r="F9800" i="3"/>
  <c r="F9799" i="3"/>
  <c r="H9799" i="3" s="1"/>
  <c r="F9798" i="3"/>
  <c r="F9797" i="3"/>
  <c r="G9797" i="3" s="1"/>
  <c r="I9797" i="3" s="1"/>
  <c r="F9796" i="3"/>
  <c r="F9795" i="3"/>
  <c r="H9795" i="3" s="1"/>
  <c r="F9794" i="3"/>
  <c r="H9793" i="3"/>
  <c r="F9793" i="3"/>
  <c r="G9793" i="3" s="1"/>
  <c r="I9793" i="3" s="1"/>
  <c r="F9792" i="3"/>
  <c r="F9791" i="3"/>
  <c r="H9791" i="3" s="1"/>
  <c r="F9790" i="3"/>
  <c r="F9789" i="3"/>
  <c r="F9788" i="3"/>
  <c r="F9787" i="3"/>
  <c r="H9787" i="3" s="1"/>
  <c r="F9786" i="3"/>
  <c r="F9785" i="3"/>
  <c r="G9785" i="3" s="1"/>
  <c r="I9785" i="3" s="1"/>
  <c r="F9784" i="3"/>
  <c r="F9783" i="3"/>
  <c r="H9783" i="3" s="1"/>
  <c r="F9782" i="3"/>
  <c r="F9781" i="3"/>
  <c r="G9781" i="3" s="1"/>
  <c r="I9781" i="3" s="1"/>
  <c r="F9780" i="3"/>
  <c r="F9779" i="3"/>
  <c r="H9779" i="3" s="1"/>
  <c r="F9778" i="3"/>
  <c r="F9777" i="3"/>
  <c r="G9777" i="3" s="1"/>
  <c r="I9777" i="3" s="1"/>
  <c r="F9776" i="3"/>
  <c r="F9775" i="3"/>
  <c r="H9775" i="3" s="1"/>
  <c r="F9774" i="3"/>
  <c r="F9773" i="3"/>
  <c r="F9772" i="3"/>
  <c r="F9771" i="3"/>
  <c r="F9770" i="3"/>
  <c r="F9769" i="3"/>
  <c r="F9768" i="3"/>
  <c r="H9768" i="3" s="1"/>
  <c r="F9767" i="3"/>
  <c r="F9766" i="3"/>
  <c r="F9765" i="3"/>
  <c r="G9764" i="3"/>
  <c r="I9764" i="3" s="1"/>
  <c r="F9764" i="3"/>
  <c r="H9764" i="3" s="1"/>
  <c r="F9763" i="3"/>
  <c r="G9762" i="3"/>
  <c r="I9762" i="3" s="1"/>
  <c r="F9762" i="3"/>
  <c r="H9762" i="3" s="1"/>
  <c r="F9761" i="3"/>
  <c r="H9761" i="3" s="1"/>
  <c r="F9760" i="3"/>
  <c r="F9759" i="3"/>
  <c r="F9758" i="3"/>
  <c r="G9758" i="3" s="1"/>
  <c r="I9758" i="3" s="1"/>
  <c r="F9757" i="3"/>
  <c r="F9756" i="3"/>
  <c r="H9756" i="3" s="1"/>
  <c r="F9755" i="3"/>
  <c r="F9754" i="3"/>
  <c r="G9754" i="3" s="1"/>
  <c r="I9754" i="3" s="1"/>
  <c r="F9753" i="3"/>
  <c r="G9753" i="3" s="1"/>
  <c r="I9753" i="3" s="1"/>
  <c r="F9752" i="3"/>
  <c r="H9752" i="3" s="1"/>
  <c r="F9751" i="3"/>
  <c r="F9750" i="3"/>
  <c r="G9750" i="3" s="1"/>
  <c r="I9750" i="3" s="1"/>
  <c r="F9749" i="3"/>
  <c r="H9749" i="3" s="1"/>
  <c r="F9748" i="3"/>
  <c r="F9747" i="3"/>
  <c r="F9746" i="3"/>
  <c r="F9745" i="3"/>
  <c r="G9745" i="3" s="1"/>
  <c r="I9745" i="3" s="1"/>
  <c r="F9744" i="3"/>
  <c r="F9743" i="3"/>
  <c r="F9742" i="3"/>
  <c r="F9741" i="3"/>
  <c r="G9741" i="3" s="1"/>
  <c r="I9741" i="3" s="1"/>
  <c r="F9740" i="3"/>
  <c r="H9740" i="3" s="1"/>
  <c r="F9739" i="3"/>
  <c r="G9739" i="3" s="1"/>
  <c r="F9738" i="3"/>
  <c r="F9737" i="3"/>
  <c r="F9736" i="3"/>
  <c r="H9736" i="3" s="1"/>
  <c r="F9735" i="3"/>
  <c r="F9734" i="3"/>
  <c r="G9734" i="3" s="1"/>
  <c r="I9734" i="3" s="1"/>
  <c r="F9733" i="3"/>
  <c r="H9733" i="3" s="1"/>
  <c r="F9732" i="3"/>
  <c r="F9731" i="3"/>
  <c r="F9730" i="3"/>
  <c r="F9729" i="3"/>
  <c r="H9729" i="3" s="1"/>
  <c r="F9728" i="3"/>
  <c r="F9727" i="3"/>
  <c r="G9727" i="3" s="1"/>
  <c r="F9726" i="3"/>
  <c r="F9725" i="3"/>
  <c r="H9725" i="3" s="1"/>
  <c r="F9724" i="3"/>
  <c r="H9724" i="3" s="1"/>
  <c r="F9723" i="3"/>
  <c r="F9722" i="3"/>
  <c r="F9721" i="3"/>
  <c r="H9721" i="3" s="1"/>
  <c r="F9720" i="3"/>
  <c r="F9719" i="3"/>
  <c r="G9719" i="3" s="1"/>
  <c r="I9719" i="3" s="1"/>
  <c r="F9718" i="3"/>
  <c r="F9717" i="3"/>
  <c r="F9716" i="3"/>
  <c r="H9716" i="3" s="1"/>
  <c r="F9715" i="3"/>
  <c r="F9714" i="3"/>
  <c r="G9714" i="3" s="1"/>
  <c r="I9714" i="3" s="1"/>
  <c r="F9713" i="3"/>
  <c r="F9712" i="3"/>
  <c r="H9712" i="3" s="1"/>
  <c r="F9711" i="3"/>
  <c r="G9711" i="3" s="1"/>
  <c r="I9711" i="3" s="1"/>
  <c r="F9710" i="3"/>
  <c r="F9709" i="3"/>
  <c r="F9708" i="3"/>
  <c r="F9707" i="3"/>
  <c r="F9706" i="3"/>
  <c r="F9705" i="3"/>
  <c r="F9704" i="3"/>
  <c r="H9704" i="3" s="1"/>
  <c r="F9703" i="3"/>
  <c r="F9702" i="3"/>
  <c r="H9702" i="3" s="1"/>
  <c r="F9701" i="3"/>
  <c r="F9700" i="3"/>
  <c r="F9699" i="3"/>
  <c r="F9698" i="3"/>
  <c r="H9697" i="3"/>
  <c r="F9697" i="3"/>
  <c r="G9697" i="3" s="1"/>
  <c r="I9697" i="3" s="1"/>
  <c r="F9696" i="3"/>
  <c r="F9695" i="3"/>
  <c r="F9694" i="3"/>
  <c r="F9693" i="3"/>
  <c r="F9692" i="3"/>
  <c r="F9691" i="3"/>
  <c r="F9690" i="3"/>
  <c r="F9689" i="3"/>
  <c r="H9689" i="3" s="1"/>
  <c r="F9688" i="3"/>
  <c r="F9687" i="3"/>
  <c r="F9686" i="3"/>
  <c r="F9685" i="3"/>
  <c r="G9685" i="3" s="1"/>
  <c r="I9685" i="3" s="1"/>
  <c r="F9684" i="3"/>
  <c r="F9683" i="3"/>
  <c r="F9682" i="3"/>
  <c r="H9682" i="3" s="1"/>
  <c r="F9681" i="3"/>
  <c r="F9680" i="3"/>
  <c r="H9680" i="3" s="1"/>
  <c r="F9679" i="3"/>
  <c r="F9678" i="3"/>
  <c r="F9677" i="3"/>
  <c r="H9677" i="3" s="1"/>
  <c r="F9676" i="3"/>
  <c r="F9675" i="3"/>
  <c r="F9674" i="3"/>
  <c r="F9673" i="3"/>
  <c r="G9673" i="3" s="1"/>
  <c r="I9673" i="3" s="1"/>
  <c r="F9672" i="3"/>
  <c r="F9671" i="3"/>
  <c r="F9670" i="3"/>
  <c r="F9669" i="3"/>
  <c r="F9668" i="3"/>
  <c r="H9668" i="3" s="1"/>
  <c r="F9667" i="3"/>
  <c r="F9666" i="3"/>
  <c r="H9666" i="3" s="1"/>
  <c r="F9665" i="3"/>
  <c r="F9664" i="3"/>
  <c r="H9664" i="3" s="1"/>
  <c r="F9663" i="3"/>
  <c r="F9662" i="3"/>
  <c r="G9662" i="3" s="1"/>
  <c r="I9662" i="3" s="1"/>
  <c r="F9661" i="3"/>
  <c r="F9660" i="3"/>
  <c r="H9660" i="3" s="1"/>
  <c r="F9659" i="3"/>
  <c r="F9658" i="3"/>
  <c r="G9658" i="3" s="1"/>
  <c r="I9658" i="3" s="1"/>
  <c r="F9657" i="3"/>
  <c r="F9656" i="3"/>
  <c r="F9655" i="3"/>
  <c r="F9654" i="3"/>
  <c r="F9653" i="3"/>
  <c r="F9652" i="3"/>
  <c r="F9651" i="3"/>
  <c r="F9650" i="3"/>
  <c r="F9649" i="3"/>
  <c r="F9648" i="3"/>
  <c r="H9648" i="3" s="1"/>
  <c r="F9647" i="3"/>
  <c r="F9646" i="3"/>
  <c r="F9645" i="3"/>
  <c r="H9645" i="3" s="1"/>
  <c r="F9644" i="3"/>
  <c r="F9643" i="3"/>
  <c r="F9642" i="3"/>
  <c r="F9641" i="3"/>
  <c r="G9641" i="3" s="1"/>
  <c r="F9640" i="3"/>
  <c r="F9639" i="3"/>
  <c r="F9638" i="3"/>
  <c r="F9637" i="3"/>
  <c r="F9636" i="3"/>
  <c r="H9636" i="3" s="1"/>
  <c r="F9635" i="3"/>
  <c r="F9634" i="3"/>
  <c r="H9634" i="3" s="1"/>
  <c r="F9633" i="3"/>
  <c r="F9632" i="3"/>
  <c r="H9632" i="3" s="1"/>
  <c r="F9631" i="3"/>
  <c r="F9630" i="3"/>
  <c r="G9630" i="3" s="1"/>
  <c r="F9629" i="3"/>
  <c r="F9628" i="3"/>
  <c r="H9628" i="3" s="1"/>
  <c r="F9627" i="3"/>
  <c r="F9626" i="3"/>
  <c r="G9626" i="3" s="1"/>
  <c r="I9626" i="3" s="1"/>
  <c r="F9625" i="3"/>
  <c r="F9624" i="3"/>
  <c r="F9623" i="3"/>
  <c r="F9622" i="3"/>
  <c r="F9621" i="3"/>
  <c r="F9620" i="3"/>
  <c r="F9619" i="3"/>
  <c r="F9618" i="3"/>
  <c r="F9617" i="3"/>
  <c r="F9616" i="3"/>
  <c r="H9616" i="3" s="1"/>
  <c r="F9615" i="3"/>
  <c r="F9614" i="3"/>
  <c r="F9613" i="3"/>
  <c r="H9613" i="3" s="1"/>
  <c r="F9612" i="3"/>
  <c r="F9611" i="3"/>
  <c r="F9610" i="3"/>
  <c r="F9609" i="3"/>
  <c r="G9609" i="3" s="1"/>
  <c r="I9609" i="3" s="1"/>
  <c r="F9608" i="3"/>
  <c r="F9607" i="3"/>
  <c r="F9606" i="3"/>
  <c r="F9605" i="3"/>
  <c r="F9604" i="3"/>
  <c r="H9604" i="3" s="1"/>
  <c r="F9603" i="3"/>
  <c r="F9602" i="3"/>
  <c r="H9602" i="3" s="1"/>
  <c r="F9601" i="3"/>
  <c r="F9600" i="3"/>
  <c r="H9600" i="3" s="1"/>
  <c r="F9599" i="3"/>
  <c r="F9598" i="3"/>
  <c r="G9598" i="3" s="1"/>
  <c r="I9598" i="3" s="1"/>
  <c r="F9597" i="3"/>
  <c r="F9596" i="3"/>
  <c r="H9596" i="3" s="1"/>
  <c r="F9595" i="3"/>
  <c r="F9594" i="3"/>
  <c r="G9594" i="3" s="1"/>
  <c r="I9594" i="3" s="1"/>
  <c r="F9593" i="3"/>
  <c r="F9592" i="3"/>
  <c r="F9591" i="3"/>
  <c r="F9590" i="3"/>
  <c r="F9589" i="3"/>
  <c r="F9588" i="3"/>
  <c r="F9587" i="3"/>
  <c r="F9586" i="3"/>
  <c r="F9585" i="3"/>
  <c r="F9584" i="3"/>
  <c r="H9584" i="3" s="1"/>
  <c r="F9583" i="3"/>
  <c r="F9582" i="3"/>
  <c r="F9581" i="3"/>
  <c r="H9581" i="3" s="1"/>
  <c r="F9580" i="3"/>
  <c r="F9579" i="3"/>
  <c r="F9578" i="3"/>
  <c r="F9577" i="3"/>
  <c r="G9577" i="3" s="1"/>
  <c r="I9577" i="3" s="1"/>
  <c r="F9576" i="3"/>
  <c r="F9575" i="3"/>
  <c r="F9574" i="3"/>
  <c r="F9573" i="3"/>
  <c r="F9572" i="3"/>
  <c r="H9572" i="3" s="1"/>
  <c r="F9571" i="3"/>
  <c r="F9570" i="3"/>
  <c r="H9570" i="3" s="1"/>
  <c r="F9569" i="3"/>
  <c r="F9568" i="3"/>
  <c r="H9568" i="3" s="1"/>
  <c r="F9567" i="3"/>
  <c r="F9566" i="3"/>
  <c r="G9566" i="3" s="1"/>
  <c r="I9566" i="3" s="1"/>
  <c r="F9565" i="3"/>
  <c r="F9564" i="3"/>
  <c r="H9564" i="3" s="1"/>
  <c r="F9563" i="3"/>
  <c r="F9562" i="3"/>
  <c r="G9562" i="3" s="1"/>
  <c r="F9561" i="3"/>
  <c r="F9560" i="3"/>
  <c r="F9559" i="3"/>
  <c r="F9558" i="3"/>
  <c r="F9557" i="3"/>
  <c r="G9557" i="3" s="1"/>
  <c r="F9556" i="3"/>
  <c r="F9555" i="3"/>
  <c r="F9554" i="3"/>
  <c r="H9554" i="3" s="1"/>
  <c r="F9553" i="3"/>
  <c r="F9552" i="3"/>
  <c r="H9552" i="3" s="1"/>
  <c r="F9551" i="3"/>
  <c r="F9550" i="3"/>
  <c r="F9549" i="3"/>
  <c r="H9549" i="3" s="1"/>
  <c r="F9548" i="3"/>
  <c r="F9547" i="3"/>
  <c r="F9546" i="3"/>
  <c r="F9545" i="3"/>
  <c r="G9545" i="3" s="1"/>
  <c r="F9544" i="3"/>
  <c r="F9543" i="3"/>
  <c r="F9542" i="3"/>
  <c r="F9541" i="3"/>
  <c r="F9540" i="3"/>
  <c r="H9540" i="3" s="1"/>
  <c r="F9539" i="3"/>
  <c r="F9538" i="3"/>
  <c r="H9538" i="3" s="1"/>
  <c r="F9537" i="3"/>
  <c r="F9536" i="3"/>
  <c r="F9535" i="3"/>
  <c r="F9534" i="3"/>
  <c r="F9533" i="3"/>
  <c r="H9533" i="3" s="1"/>
  <c r="G9532" i="3"/>
  <c r="I9532" i="3" s="1"/>
  <c r="F9532" i="3"/>
  <c r="H9532" i="3" s="1"/>
  <c r="F9531" i="3"/>
  <c r="G9530" i="3"/>
  <c r="I9530" i="3" s="1"/>
  <c r="F9530" i="3"/>
  <c r="H9530" i="3" s="1"/>
  <c r="F9529" i="3"/>
  <c r="G9529" i="3" s="1"/>
  <c r="F9528" i="3"/>
  <c r="F9527" i="3"/>
  <c r="F9526" i="3"/>
  <c r="G9526" i="3" s="1"/>
  <c r="F9525" i="3"/>
  <c r="F9524" i="3"/>
  <c r="H9524" i="3" s="1"/>
  <c r="F9523" i="3"/>
  <c r="F9522" i="3"/>
  <c r="H9522" i="3" s="1"/>
  <c r="H9521" i="3"/>
  <c r="F9521" i="3"/>
  <c r="G9521" i="3" s="1"/>
  <c r="I9521" i="3" s="1"/>
  <c r="F9520" i="3"/>
  <c r="H9520" i="3" s="1"/>
  <c r="F9519" i="3"/>
  <c r="F9518" i="3"/>
  <c r="H9518" i="3" s="1"/>
  <c r="F9517" i="3"/>
  <c r="F9516" i="3"/>
  <c r="H9516" i="3" s="1"/>
  <c r="F9515" i="3"/>
  <c r="F9514" i="3"/>
  <c r="F9513" i="3"/>
  <c r="F9512" i="3"/>
  <c r="F9511" i="3"/>
  <c r="F9510" i="3"/>
  <c r="F9509" i="3"/>
  <c r="H9509" i="3" s="1"/>
  <c r="F9508" i="3"/>
  <c r="H9508" i="3" s="1"/>
  <c r="F9507" i="3"/>
  <c r="F9506" i="3"/>
  <c r="F9505" i="3"/>
  <c r="F9504" i="3"/>
  <c r="H9504" i="3" s="1"/>
  <c r="F9503" i="3"/>
  <c r="F9502" i="3"/>
  <c r="H9502" i="3" s="1"/>
  <c r="F9501" i="3"/>
  <c r="F9500" i="3"/>
  <c r="H9500" i="3" s="1"/>
  <c r="F9499" i="3"/>
  <c r="F9498" i="3"/>
  <c r="G9498" i="3" s="1"/>
  <c r="I9498" i="3" s="1"/>
  <c r="F9497" i="3"/>
  <c r="F9496" i="3"/>
  <c r="F9495" i="3"/>
  <c r="F9494" i="3"/>
  <c r="F9493" i="3"/>
  <c r="H9493" i="3" s="1"/>
  <c r="F9492" i="3"/>
  <c r="F9491" i="3"/>
  <c r="F9490" i="3"/>
  <c r="F9489" i="3"/>
  <c r="G9489" i="3" s="1"/>
  <c r="F9488" i="3"/>
  <c r="F9487" i="3"/>
  <c r="G9486" i="3"/>
  <c r="I9486" i="3" s="1"/>
  <c r="F9486" i="3"/>
  <c r="H9486" i="3" s="1"/>
  <c r="F9485" i="3"/>
  <c r="H9485" i="3" s="1"/>
  <c r="F9484" i="3"/>
  <c r="H9484" i="3" s="1"/>
  <c r="F9483" i="3"/>
  <c r="H9482" i="3"/>
  <c r="F9482" i="3"/>
  <c r="G9482" i="3" s="1"/>
  <c r="I9482" i="3" s="1"/>
  <c r="F9481" i="3"/>
  <c r="F9480" i="3"/>
  <c r="F9479" i="3"/>
  <c r="F9478" i="3"/>
  <c r="F9477" i="3"/>
  <c r="G9477" i="3" s="1"/>
  <c r="F9476" i="3"/>
  <c r="H9476" i="3" s="1"/>
  <c r="F9475" i="3"/>
  <c r="F9474" i="3"/>
  <c r="G9474" i="3" s="1"/>
  <c r="F9473" i="3"/>
  <c r="H9473" i="3" s="1"/>
  <c r="F9472" i="3"/>
  <c r="F9471" i="3"/>
  <c r="F9470" i="3"/>
  <c r="G9470" i="3" s="1"/>
  <c r="F9469" i="3"/>
  <c r="F9468" i="3"/>
  <c r="F9467" i="3"/>
  <c r="F9466" i="3"/>
  <c r="F9465" i="3"/>
  <c r="H9465" i="3" s="1"/>
  <c r="G9464" i="3"/>
  <c r="I9464" i="3" s="1"/>
  <c r="F9464" i="3"/>
  <c r="H9464" i="3" s="1"/>
  <c r="F9463" i="3"/>
  <c r="F9462" i="3"/>
  <c r="F9461" i="3"/>
  <c r="F9460" i="3"/>
  <c r="H9460" i="3" s="1"/>
  <c r="F9459" i="3"/>
  <c r="F9458" i="3"/>
  <c r="F9457" i="3"/>
  <c r="F9456" i="3"/>
  <c r="F9455" i="3"/>
  <c r="F9454" i="3"/>
  <c r="H9454" i="3" s="1"/>
  <c r="F9453" i="3"/>
  <c r="F9452" i="3"/>
  <c r="H9452" i="3" s="1"/>
  <c r="F9451" i="3"/>
  <c r="F9450" i="3"/>
  <c r="H9450" i="3" s="1"/>
  <c r="F9449" i="3"/>
  <c r="H9449" i="3" s="1"/>
  <c r="F9448" i="3"/>
  <c r="H9448" i="3" s="1"/>
  <c r="F9447" i="3"/>
  <c r="F9446" i="3"/>
  <c r="H9446" i="3" s="1"/>
  <c r="F9445" i="3"/>
  <c r="F9444" i="3"/>
  <c r="H9444" i="3" s="1"/>
  <c r="F9443" i="3"/>
  <c r="F9442" i="3"/>
  <c r="H9442" i="3" s="1"/>
  <c r="F9441" i="3"/>
  <c r="F9440" i="3"/>
  <c r="F9439" i="3"/>
  <c r="F9438" i="3"/>
  <c r="H9438" i="3" s="1"/>
  <c r="F9437" i="3"/>
  <c r="F9436" i="3"/>
  <c r="F9435" i="3"/>
  <c r="F9434" i="3"/>
  <c r="F9433" i="3"/>
  <c r="F9432" i="3"/>
  <c r="F9431" i="3"/>
  <c r="F9430" i="3"/>
  <c r="F9429" i="3"/>
  <c r="F9428" i="3"/>
  <c r="H9428" i="3" s="1"/>
  <c r="F9427" i="3"/>
  <c r="F9426" i="3"/>
  <c r="F9425" i="3"/>
  <c r="F9424" i="3"/>
  <c r="F9423" i="3"/>
  <c r="F9422" i="3"/>
  <c r="H9422" i="3" s="1"/>
  <c r="F9421" i="3"/>
  <c r="H9421" i="3" s="1"/>
  <c r="F9420" i="3"/>
  <c r="F9419" i="3"/>
  <c r="G9419" i="3" s="1"/>
  <c r="I9419" i="3" s="1"/>
  <c r="F9418" i="3"/>
  <c r="F9417" i="3"/>
  <c r="H9417" i="3" s="1"/>
  <c r="F9416" i="3"/>
  <c r="H9416" i="3" s="1"/>
  <c r="F9415" i="3"/>
  <c r="G9415" i="3" s="1"/>
  <c r="I9415" i="3" s="1"/>
  <c r="F9414" i="3"/>
  <c r="F9413" i="3"/>
  <c r="F9412" i="3"/>
  <c r="F9411" i="3"/>
  <c r="G9411" i="3" s="1"/>
  <c r="I9411" i="3" s="1"/>
  <c r="F9410" i="3"/>
  <c r="F9409" i="3"/>
  <c r="H9409" i="3" s="1"/>
  <c r="F9408" i="3"/>
  <c r="H9408" i="3" s="1"/>
  <c r="H9407" i="3"/>
  <c r="F9407" i="3"/>
  <c r="G9407" i="3" s="1"/>
  <c r="I9407" i="3" s="1"/>
  <c r="F9406" i="3"/>
  <c r="F9405" i="3"/>
  <c r="F9404" i="3"/>
  <c r="F9403" i="3"/>
  <c r="G9403" i="3" s="1"/>
  <c r="I9403" i="3" s="1"/>
  <c r="F9402" i="3"/>
  <c r="F9401" i="3"/>
  <c r="H9401" i="3" s="1"/>
  <c r="F9400" i="3"/>
  <c r="H9400" i="3" s="1"/>
  <c r="F9399" i="3"/>
  <c r="F9398" i="3"/>
  <c r="F9397" i="3"/>
  <c r="F9396" i="3"/>
  <c r="F9395" i="3"/>
  <c r="G9395" i="3" s="1"/>
  <c r="F9394" i="3"/>
  <c r="F9393" i="3"/>
  <c r="F9392" i="3"/>
  <c r="H9392" i="3" s="1"/>
  <c r="F9391" i="3"/>
  <c r="G9391" i="3" s="1"/>
  <c r="I9391" i="3" s="1"/>
  <c r="F9390" i="3"/>
  <c r="F9389" i="3"/>
  <c r="G9389" i="3" s="1"/>
  <c r="I9389" i="3" s="1"/>
  <c r="F9388" i="3"/>
  <c r="F9387" i="3"/>
  <c r="G9387" i="3" s="1"/>
  <c r="F9386" i="3"/>
  <c r="F9385" i="3"/>
  <c r="H9385" i="3" s="1"/>
  <c r="F9384" i="3"/>
  <c r="H9384" i="3" s="1"/>
  <c r="F9383" i="3"/>
  <c r="G9383" i="3" s="1"/>
  <c r="I9383" i="3" s="1"/>
  <c r="F9382" i="3"/>
  <c r="F9381" i="3"/>
  <c r="F9380" i="3"/>
  <c r="H9380" i="3" s="1"/>
  <c r="F9379" i="3"/>
  <c r="H9379" i="3" s="1"/>
  <c r="F9378" i="3"/>
  <c r="F9377" i="3"/>
  <c r="F9376" i="3"/>
  <c r="G9376" i="3" s="1"/>
  <c r="F9375" i="3"/>
  <c r="F9374" i="3"/>
  <c r="F9373" i="3"/>
  <c r="G9372" i="3"/>
  <c r="I9372" i="3" s="1"/>
  <c r="F9372" i="3"/>
  <c r="H9372" i="3" s="1"/>
  <c r="F9371" i="3"/>
  <c r="H9371" i="3" s="1"/>
  <c r="F9370" i="3"/>
  <c r="F9369" i="3"/>
  <c r="F9368" i="3"/>
  <c r="F9367" i="3"/>
  <c r="H9367" i="3" s="1"/>
  <c r="F9366" i="3"/>
  <c r="F9365" i="3"/>
  <c r="F9364" i="3"/>
  <c r="H9364" i="3" s="1"/>
  <c r="F9363" i="3"/>
  <c r="F9362" i="3"/>
  <c r="F9361" i="3"/>
  <c r="F9360" i="3"/>
  <c r="F9359" i="3"/>
  <c r="F9358" i="3"/>
  <c r="F9357" i="3"/>
  <c r="F9356" i="3"/>
  <c r="H9356" i="3" s="1"/>
  <c r="G9355" i="3"/>
  <c r="I9355" i="3" s="1"/>
  <c r="F9355" i="3"/>
  <c r="H9355" i="3" s="1"/>
  <c r="F9354" i="3"/>
  <c r="F9353" i="3"/>
  <c r="F9352" i="3"/>
  <c r="F9351" i="3"/>
  <c r="H9351" i="3" s="1"/>
  <c r="F9350" i="3"/>
  <c r="F9349" i="3"/>
  <c r="H9348" i="3"/>
  <c r="F9348" i="3"/>
  <c r="G9348" i="3" s="1"/>
  <c r="I9348" i="3" s="1"/>
  <c r="F9347" i="3"/>
  <c r="H9347" i="3" s="1"/>
  <c r="F9346" i="3"/>
  <c r="F9345" i="3"/>
  <c r="F9344" i="3"/>
  <c r="G9344" i="3" s="1"/>
  <c r="I9344" i="3" s="1"/>
  <c r="F9343" i="3"/>
  <c r="F9342" i="3"/>
  <c r="F9341" i="3"/>
  <c r="F9340" i="3"/>
  <c r="F9339" i="3"/>
  <c r="H9339" i="3" s="1"/>
  <c r="F9338" i="3"/>
  <c r="F9337" i="3"/>
  <c r="F9336" i="3"/>
  <c r="F9335" i="3"/>
  <c r="H9335" i="3" s="1"/>
  <c r="F9334" i="3"/>
  <c r="F9333" i="3"/>
  <c r="F9332" i="3"/>
  <c r="H9332" i="3" s="1"/>
  <c r="F9331" i="3"/>
  <c r="F9330" i="3"/>
  <c r="F9329" i="3"/>
  <c r="F9328" i="3"/>
  <c r="F9327" i="3"/>
  <c r="F9326" i="3"/>
  <c r="F9325" i="3"/>
  <c r="F9324" i="3"/>
  <c r="H9324" i="3" s="1"/>
  <c r="F9323" i="3"/>
  <c r="F9322" i="3"/>
  <c r="F9321" i="3"/>
  <c r="F9320" i="3"/>
  <c r="F9319" i="3"/>
  <c r="H9319" i="3" s="1"/>
  <c r="F9318" i="3"/>
  <c r="F9317" i="3"/>
  <c r="G9316" i="3"/>
  <c r="F9316" i="3"/>
  <c r="H9316" i="3" s="1"/>
  <c r="F9315" i="3"/>
  <c r="H9315" i="3" s="1"/>
  <c r="F9314" i="3"/>
  <c r="F9313" i="3"/>
  <c r="F9312" i="3"/>
  <c r="G9312" i="3" s="1"/>
  <c r="I9312" i="3" s="1"/>
  <c r="F9311" i="3"/>
  <c r="F9310" i="3"/>
  <c r="F9309" i="3"/>
  <c r="F9308" i="3"/>
  <c r="H9308" i="3" s="1"/>
  <c r="F9307" i="3"/>
  <c r="H9307" i="3" s="1"/>
  <c r="F9306" i="3"/>
  <c r="F9305" i="3"/>
  <c r="F9304" i="3"/>
  <c r="F9303" i="3"/>
  <c r="H9303" i="3" s="1"/>
  <c r="F9302" i="3"/>
  <c r="F9301" i="3"/>
  <c r="F9300" i="3"/>
  <c r="H9300" i="3" s="1"/>
  <c r="F9299" i="3"/>
  <c r="F9298" i="3"/>
  <c r="F9297" i="3"/>
  <c r="F9296" i="3"/>
  <c r="F9295" i="3"/>
  <c r="F9294" i="3"/>
  <c r="F9293" i="3"/>
  <c r="F9292" i="3"/>
  <c r="H9292" i="3" s="1"/>
  <c r="F9291" i="3"/>
  <c r="F9290" i="3"/>
  <c r="F9289" i="3"/>
  <c r="F9288" i="3"/>
  <c r="F9287" i="3"/>
  <c r="H9287" i="3" s="1"/>
  <c r="F9286" i="3"/>
  <c r="F9285" i="3"/>
  <c r="H9284" i="3"/>
  <c r="G9284" i="3"/>
  <c r="I9284" i="3" s="1"/>
  <c r="F9284" i="3"/>
  <c r="F9283" i="3"/>
  <c r="H9283" i="3" s="1"/>
  <c r="F9282" i="3"/>
  <c r="F9281" i="3"/>
  <c r="F9280" i="3"/>
  <c r="G9280" i="3" s="1"/>
  <c r="I9280" i="3" s="1"/>
  <c r="F9279" i="3"/>
  <c r="F9278" i="3"/>
  <c r="F9277" i="3"/>
  <c r="F9276" i="3"/>
  <c r="F9275" i="3"/>
  <c r="H9275" i="3" s="1"/>
  <c r="F9274" i="3"/>
  <c r="F9273" i="3"/>
  <c r="F9272" i="3"/>
  <c r="F9271" i="3"/>
  <c r="H9271" i="3" s="1"/>
  <c r="F9270" i="3"/>
  <c r="F9269" i="3"/>
  <c r="F9268" i="3"/>
  <c r="H9268" i="3" s="1"/>
  <c r="F9267" i="3"/>
  <c r="H9267" i="3" s="1"/>
  <c r="F9266" i="3"/>
  <c r="F9265" i="3"/>
  <c r="F9264" i="3"/>
  <c r="G9264" i="3" s="1"/>
  <c r="I9264" i="3" s="1"/>
  <c r="F9263" i="3"/>
  <c r="F9262" i="3"/>
  <c r="F9261" i="3"/>
  <c r="F9260" i="3"/>
  <c r="H9260" i="3" s="1"/>
  <c r="F9259" i="3"/>
  <c r="F9258" i="3"/>
  <c r="F9257" i="3"/>
  <c r="F9256" i="3"/>
  <c r="F9255" i="3"/>
  <c r="H9255" i="3" s="1"/>
  <c r="F9254" i="3"/>
  <c r="F9253" i="3"/>
  <c r="F9252" i="3"/>
  <c r="H9252" i="3" s="1"/>
  <c r="F9251" i="3"/>
  <c r="H9251" i="3" s="1"/>
  <c r="F9250" i="3"/>
  <c r="F9249" i="3"/>
  <c r="F9248" i="3"/>
  <c r="G9248" i="3" s="1"/>
  <c r="I9248" i="3" s="1"/>
  <c r="F9247" i="3"/>
  <c r="F9246" i="3"/>
  <c r="F9245" i="3"/>
  <c r="F9244" i="3"/>
  <c r="H9244" i="3" s="1"/>
  <c r="F9243" i="3"/>
  <c r="H9243" i="3" s="1"/>
  <c r="F9242" i="3"/>
  <c r="F9241" i="3"/>
  <c r="F9240" i="3"/>
  <c r="F9239" i="3"/>
  <c r="H9239" i="3" s="1"/>
  <c r="F9238" i="3"/>
  <c r="F9237" i="3"/>
  <c r="F9236" i="3"/>
  <c r="H9236" i="3" s="1"/>
  <c r="F9235" i="3"/>
  <c r="F9234" i="3"/>
  <c r="F9233" i="3"/>
  <c r="F9232" i="3"/>
  <c r="F9231" i="3"/>
  <c r="F9230" i="3"/>
  <c r="F9229" i="3"/>
  <c r="F9228" i="3"/>
  <c r="H9228" i="3" s="1"/>
  <c r="F9227" i="3"/>
  <c r="H9227" i="3" s="1"/>
  <c r="F9226" i="3"/>
  <c r="F9225" i="3"/>
  <c r="F9224" i="3"/>
  <c r="F9223" i="3"/>
  <c r="H9223" i="3" s="1"/>
  <c r="F9222" i="3"/>
  <c r="F9221" i="3"/>
  <c r="F9220" i="3"/>
  <c r="F9219" i="3"/>
  <c r="H9219" i="3" s="1"/>
  <c r="F9218" i="3"/>
  <c r="F9217" i="3"/>
  <c r="F9216" i="3"/>
  <c r="G9216" i="3" s="1"/>
  <c r="I9216" i="3" s="1"/>
  <c r="F9215" i="3"/>
  <c r="F9214" i="3"/>
  <c r="F9213" i="3"/>
  <c r="F9212" i="3"/>
  <c r="F9211" i="3"/>
  <c r="H9211" i="3" s="1"/>
  <c r="F9210" i="3"/>
  <c r="F9209" i="3"/>
  <c r="F9208" i="3"/>
  <c r="F9207" i="3"/>
  <c r="H9207" i="3" s="1"/>
  <c r="F9206" i="3"/>
  <c r="F9205" i="3"/>
  <c r="F9204" i="3"/>
  <c r="H9204" i="3" s="1"/>
  <c r="F9203" i="3"/>
  <c r="F9202" i="3"/>
  <c r="F9201" i="3"/>
  <c r="G9201" i="3" s="1"/>
  <c r="I9201" i="3" s="1"/>
  <c r="H9200" i="3"/>
  <c r="F9200" i="3"/>
  <c r="G9200" i="3" s="1"/>
  <c r="I9200" i="3" s="1"/>
  <c r="F9199" i="3"/>
  <c r="F9198" i="3"/>
  <c r="F9197" i="3"/>
  <c r="G9197" i="3" s="1"/>
  <c r="I9197" i="3" s="1"/>
  <c r="F9196" i="3"/>
  <c r="F9195" i="3"/>
  <c r="F9194" i="3"/>
  <c r="F9193" i="3"/>
  <c r="F9192" i="3"/>
  <c r="F9191" i="3"/>
  <c r="F9190" i="3"/>
  <c r="F9189" i="3"/>
  <c r="F9188" i="3"/>
  <c r="H9188" i="3" s="1"/>
  <c r="F9187" i="3"/>
  <c r="F9186" i="3"/>
  <c r="F9185" i="3"/>
  <c r="G9185" i="3" s="1"/>
  <c r="I9185" i="3" s="1"/>
  <c r="F9184" i="3"/>
  <c r="G9184" i="3" s="1"/>
  <c r="I9184" i="3" s="1"/>
  <c r="F9183" i="3"/>
  <c r="F9182" i="3"/>
  <c r="F9181" i="3"/>
  <c r="G9181" i="3" s="1"/>
  <c r="I9181" i="3" s="1"/>
  <c r="F9180" i="3"/>
  <c r="F9179" i="3"/>
  <c r="F9178" i="3"/>
  <c r="F9177" i="3"/>
  <c r="F9176" i="3"/>
  <c r="F9175" i="3"/>
  <c r="F9174" i="3"/>
  <c r="F9173" i="3"/>
  <c r="F9172" i="3"/>
  <c r="H9172" i="3" s="1"/>
  <c r="F9171" i="3"/>
  <c r="F9170" i="3"/>
  <c r="F9169" i="3"/>
  <c r="G9169" i="3" s="1"/>
  <c r="F9168" i="3"/>
  <c r="G9168" i="3" s="1"/>
  <c r="F9167" i="3"/>
  <c r="F9166" i="3"/>
  <c r="F9165" i="3"/>
  <c r="G9165" i="3" s="1"/>
  <c r="I9165" i="3" s="1"/>
  <c r="F9164" i="3"/>
  <c r="F9163" i="3"/>
  <c r="F9162" i="3"/>
  <c r="F9161" i="3"/>
  <c r="F9160" i="3"/>
  <c r="F9159" i="3"/>
  <c r="F9158" i="3"/>
  <c r="F9157" i="3"/>
  <c r="F9156" i="3"/>
  <c r="H9156" i="3" s="1"/>
  <c r="F9155" i="3"/>
  <c r="F9154" i="3"/>
  <c r="F9153" i="3"/>
  <c r="G9153" i="3" s="1"/>
  <c r="F9152" i="3"/>
  <c r="F9151" i="3"/>
  <c r="F9150" i="3"/>
  <c r="F9149" i="3"/>
  <c r="G9149" i="3" s="1"/>
  <c r="I9149" i="3" s="1"/>
  <c r="F9148" i="3"/>
  <c r="F9147" i="3"/>
  <c r="F9146" i="3"/>
  <c r="F9145" i="3"/>
  <c r="F9144" i="3"/>
  <c r="F9143" i="3"/>
  <c r="F9142" i="3"/>
  <c r="F9141" i="3"/>
  <c r="F9140" i="3"/>
  <c r="H9140" i="3" s="1"/>
  <c r="F9139" i="3"/>
  <c r="F9138" i="3"/>
  <c r="F9137" i="3"/>
  <c r="G9137" i="3" s="1"/>
  <c r="I9137" i="3" s="1"/>
  <c r="H9136" i="3"/>
  <c r="F9136" i="3"/>
  <c r="G9136" i="3" s="1"/>
  <c r="I9136" i="3" s="1"/>
  <c r="F9135" i="3"/>
  <c r="F9134" i="3"/>
  <c r="F9133" i="3"/>
  <c r="G9133" i="3" s="1"/>
  <c r="I9133" i="3" s="1"/>
  <c r="F9132" i="3"/>
  <c r="F9131" i="3"/>
  <c r="F9130" i="3"/>
  <c r="F9129" i="3"/>
  <c r="F9128" i="3"/>
  <c r="F9127" i="3"/>
  <c r="F9126" i="3"/>
  <c r="F9125" i="3"/>
  <c r="G9125" i="3" s="1"/>
  <c r="I9125" i="3" s="1"/>
  <c r="F9124" i="3"/>
  <c r="H9124" i="3" s="1"/>
  <c r="F9123" i="3"/>
  <c r="F9122" i="3"/>
  <c r="H9122" i="3" s="1"/>
  <c r="F9121" i="3"/>
  <c r="G9121" i="3" s="1"/>
  <c r="I9121" i="3" s="1"/>
  <c r="F9120" i="3"/>
  <c r="G9120" i="3" s="1"/>
  <c r="I9120" i="3" s="1"/>
  <c r="F9119" i="3"/>
  <c r="F9118" i="3"/>
  <c r="H9118" i="3" s="1"/>
  <c r="F9117" i="3"/>
  <c r="G9117" i="3" s="1"/>
  <c r="I9117" i="3" s="1"/>
  <c r="F9116" i="3"/>
  <c r="H9116" i="3" s="1"/>
  <c r="F9115" i="3"/>
  <c r="F9114" i="3"/>
  <c r="H9114" i="3" s="1"/>
  <c r="F9113" i="3"/>
  <c r="G9113" i="3" s="1"/>
  <c r="I9113" i="3" s="1"/>
  <c r="F9112" i="3"/>
  <c r="F9111" i="3"/>
  <c r="F9110" i="3"/>
  <c r="H9110" i="3" s="1"/>
  <c r="F9109" i="3"/>
  <c r="G9109" i="3" s="1"/>
  <c r="I9109" i="3" s="1"/>
  <c r="F9108" i="3"/>
  <c r="H9108" i="3" s="1"/>
  <c r="F9107" i="3"/>
  <c r="F9106" i="3"/>
  <c r="H9106" i="3" s="1"/>
  <c r="F9105" i="3"/>
  <c r="G9105" i="3" s="1"/>
  <c r="F9104" i="3"/>
  <c r="F9103" i="3"/>
  <c r="G9102" i="3"/>
  <c r="I9102" i="3" s="1"/>
  <c r="F9102" i="3"/>
  <c r="H9102" i="3" s="1"/>
  <c r="F9101" i="3"/>
  <c r="G9101" i="3" s="1"/>
  <c r="F9100" i="3"/>
  <c r="H9100" i="3" s="1"/>
  <c r="F9099" i="3"/>
  <c r="F9098" i="3"/>
  <c r="H9098" i="3" s="1"/>
  <c r="F9097" i="3"/>
  <c r="G9097" i="3" s="1"/>
  <c r="I9097" i="3" s="1"/>
  <c r="F9096" i="3"/>
  <c r="F9095" i="3"/>
  <c r="F9094" i="3"/>
  <c r="H9094" i="3" s="1"/>
  <c r="F9093" i="3"/>
  <c r="F9092" i="3"/>
  <c r="G9092" i="3" s="1"/>
  <c r="I9092" i="3" s="1"/>
  <c r="F9091" i="3"/>
  <c r="F9090" i="3"/>
  <c r="F9089" i="3"/>
  <c r="F9088" i="3"/>
  <c r="F9087" i="3"/>
  <c r="F9086" i="3"/>
  <c r="F9085" i="3"/>
  <c r="F9084" i="3"/>
  <c r="G9084" i="3" s="1"/>
  <c r="I9084" i="3" s="1"/>
  <c r="F9083" i="3"/>
  <c r="F9082" i="3"/>
  <c r="H9082" i="3" s="1"/>
  <c r="F9081" i="3"/>
  <c r="F9080" i="3"/>
  <c r="F9079" i="3"/>
  <c r="F9078" i="3"/>
  <c r="H9078" i="3" s="1"/>
  <c r="F9077" i="3"/>
  <c r="F9076" i="3"/>
  <c r="G9076" i="3" s="1"/>
  <c r="I9076" i="3" s="1"/>
  <c r="F9075" i="3"/>
  <c r="G9074" i="3"/>
  <c r="I9074" i="3" s="1"/>
  <c r="F9074" i="3"/>
  <c r="H9074" i="3" s="1"/>
  <c r="F9073" i="3"/>
  <c r="F9072" i="3"/>
  <c r="F9071" i="3"/>
  <c r="F9070" i="3"/>
  <c r="F9069" i="3"/>
  <c r="F9068" i="3"/>
  <c r="G9068" i="3" s="1"/>
  <c r="I9068" i="3" s="1"/>
  <c r="F9067" i="3"/>
  <c r="F9066" i="3"/>
  <c r="H9066" i="3" s="1"/>
  <c r="F9065" i="3"/>
  <c r="F9064" i="3"/>
  <c r="G9064" i="3" s="1"/>
  <c r="F9063" i="3"/>
  <c r="F9062" i="3"/>
  <c r="H9062" i="3" s="1"/>
  <c r="F9061" i="3"/>
  <c r="F9060" i="3"/>
  <c r="F9059" i="3"/>
  <c r="F9058" i="3"/>
  <c r="H9058" i="3" s="1"/>
  <c r="F9057" i="3"/>
  <c r="F9056" i="3"/>
  <c r="G9056" i="3" s="1"/>
  <c r="I9056" i="3" s="1"/>
  <c r="F9055" i="3"/>
  <c r="F9054" i="3"/>
  <c r="F9053" i="3"/>
  <c r="F9052" i="3"/>
  <c r="F9051" i="3"/>
  <c r="F9050" i="3"/>
  <c r="H9050" i="3" s="1"/>
  <c r="F9049" i="3"/>
  <c r="F9048" i="3"/>
  <c r="G9048" i="3" s="1"/>
  <c r="F9047" i="3"/>
  <c r="F9046" i="3"/>
  <c r="H9046" i="3" s="1"/>
  <c r="F9045" i="3"/>
  <c r="F9044" i="3"/>
  <c r="F9043" i="3"/>
  <c r="G9042" i="3"/>
  <c r="I9042" i="3" s="1"/>
  <c r="F9042" i="3"/>
  <c r="H9042" i="3" s="1"/>
  <c r="F9041" i="3"/>
  <c r="F9040" i="3"/>
  <c r="G9040" i="3" s="1"/>
  <c r="I9040" i="3" s="1"/>
  <c r="F9039" i="3"/>
  <c r="F9038" i="3"/>
  <c r="F9037" i="3"/>
  <c r="F9036" i="3"/>
  <c r="F9035" i="3"/>
  <c r="F9034" i="3"/>
  <c r="F9033" i="3"/>
  <c r="F9032" i="3"/>
  <c r="G9032" i="3" s="1"/>
  <c r="I9032" i="3" s="1"/>
  <c r="F9031" i="3"/>
  <c r="F9030" i="3"/>
  <c r="H9030" i="3" s="1"/>
  <c r="F9029" i="3"/>
  <c r="F9028" i="3"/>
  <c r="F9027" i="3"/>
  <c r="F9026" i="3"/>
  <c r="H9026" i="3" s="1"/>
  <c r="F9025" i="3"/>
  <c r="F9024" i="3"/>
  <c r="G9024" i="3" s="1"/>
  <c r="I9024" i="3" s="1"/>
  <c r="F9023" i="3"/>
  <c r="F9022" i="3"/>
  <c r="F9021" i="3"/>
  <c r="F9020" i="3"/>
  <c r="F9019" i="3"/>
  <c r="F9018" i="3"/>
  <c r="F9017" i="3"/>
  <c r="F9016" i="3"/>
  <c r="G9016" i="3" s="1"/>
  <c r="I9016" i="3" s="1"/>
  <c r="F9015" i="3"/>
  <c r="F9014" i="3"/>
  <c r="H9014" i="3" s="1"/>
  <c r="F9013" i="3"/>
  <c r="F9012" i="3"/>
  <c r="F9011" i="3"/>
  <c r="F9010" i="3"/>
  <c r="H9010" i="3" s="1"/>
  <c r="F9009" i="3"/>
  <c r="F9008" i="3"/>
  <c r="G9008" i="3" s="1"/>
  <c r="I9008" i="3" s="1"/>
  <c r="F9007" i="3"/>
  <c r="F9006" i="3"/>
  <c r="F9005" i="3"/>
  <c r="F9004" i="3"/>
  <c r="F9003" i="3"/>
  <c r="G9002" i="3"/>
  <c r="I9002" i="3" s="1"/>
  <c r="F9002" i="3"/>
  <c r="H9002" i="3" s="1"/>
  <c r="F9001" i="3"/>
  <c r="F9000" i="3"/>
  <c r="G9000" i="3" s="1"/>
  <c r="I9000" i="3" s="1"/>
  <c r="F8999" i="3"/>
  <c r="F8998" i="3"/>
  <c r="H8998" i="3" s="1"/>
  <c r="F8997" i="3"/>
  <c r="F8996" i="3"/>
  <c r="F8995" i="3"/>
  <c r="F8994" i="3"/>
  <c r="H8994" i="3" s="1"/>
  <c r="F8993" i="3"/>
  <c r="F8992" i="3"/>
  <c r="G8992" i="3" s="1"/>
  <c r="F8991" i="3"/>
  <c r="F8990" i="3"/>
  <c r="F8989" i="3"/>
  <c r="F8988" i="3"/>
  <c r="F8987" i="3"/>
  <c r="F8986" i="3"/>
  <c r="F8985" i="3"/>
  <c r="F8984" i="3"/>
  <c r="G8984" i="3" s="1"/>
  <c r="I8984" i="3" s="1"/>
  <c r="F8983" i="3"/>
  <c r="F8982" i="3"/>
  <c r="H8982" i="3" s="1"/>
  <c r="F8981" i="3"/>
  <c r="F8980" i="3"/>
  <c r="F8979" i="3"/>
  <c r="F8978" i="3"/>
  <c r="H8978" i="3" s="1"/>
  <c r="F8977" i="3"/>
  <c r="F8976" i="3"/>
  <c r="G8976" i="3" s="1"/>
  <c r="I8976" i="3" s="1"/>
  <c r="F8975" i="3"/>
  <c r="F8974" i="3"/>
  <c r="F8973" i="3"/>
  <c r="F8972" i="3"/>
  <c r="F8971" i="3"/>
  <c r="F8970" i="3"/>
  <c r="H8970" i="3" s="1"/>
  <c r="F8969" i="3"/>
  <c r="F8968" i="3"/>
  <c r="G8968" i="3" s="1"/>
  <c r="I8968" i="3" s="1"/>
  <c r="F8967" i="3"/>
  <c r="F8966" i="3"/>
  <c r="H8966" i="3" s="1"/>
  <c r="F8965" i="3"/>
  <c r="F8964" i="3"/>
  <c r="F8963" i="3"/>
  <c r="F8962" i="3"/>
  <c r="H8962" i="3" s="1"/>
  <c r="F8961" i="3"/>
  <c r="F8960" i="3"/>
  <c r="G8960" i="3" s="1"/>
  <c r="I8960" i="3" s="1"/>
  <c r="F8959" i="3"/>
  <c r="F8958" i="3"/>
  <c r="F8957" i="3"/>
  <c r="F8956" i="3"/>
  <c r="F8955" i="3"/>
  <c r="G8954" i="3"/>
  <c r="I8954" i="3" s="1"/>
  <c r="F8954" i="3"/>
  <c r="H8954" i="3" s="1"/>
  <c r="F8953" i="3"/>
  <c r="F8952" i="3"/>
  <c r="G8952" i="3" s="1"/>
  <c r="I8952" i="3" s="1"/>
  <c r="F8951" i="3"/>
  <c r="F8950" i="3"/>
  <c r="H8950" i="3" s="1"/>
  <c r="F8949" i="3"/>
  <c r="F8948" i="3"/>
  <c r="F8947" i="3"/>
  <c r="F8946" i="3"/>
  <c r="F8945" i="3"/>
  <c r="F8944" i="3"/>
  <c r="G8944" i="3" s="1"/>
  <c r="F8943" i="3"/>
  <c r="F8942" i="3"/>
  <c r="H8942" i="3" s="1"/>
  <c r="F8941" i="3"/>
  <c r="F8940" i="3"/>
  <c r="G8940" i="3" s="1"/>
  <c r="I8940" i="3" s="1"/>
  <c r="F8939" i="3"/>
  <c r="F8938" i="3"/>
  <c r="H8938" i="3" s="1"/>
  <c r="F8937" i="3"/>
  <c r="F8936" i="3"/>
  <c r="F8935" i="3"/>
  <c r="G8935" i="3" s="1"/>
  <c r="I8935" i="3" s="1"/>
  <c r="F8934" i="3"/>
  <c r="F8933" i="3"/>
  <c r="F8932" i="3"/>
  <c r="G8932" i="3" s="1"/>
  <c r="F8931" i="3"/>
  <c r="F8930" i="3"/>
  <c r="H8930" i="3" s="1"/>
  <c r="F8929" i="3"/>
  <c r="F8928" i="3"/>
  <c r="G8928" i="3" s="1"/>
  <c r="I8928" i="3" s="1"/>
  <c r="F8927" i="3"/>
  <c r="F8926" i="3"/>
  <c r="H8926" i="3" s="1"/>
  <c r="F8925" i="3"/>
  <c r="F8924" i="3"/>
  <c r="F8923" i="3"/>
  <c r="G8923" i="3" s="1"/>
  <c r="I8923" i="3" s="1"/>
  <c r="F8922" i="3"/>
  <c r="F8921" i="3"/>
  <c r="F8920" i="3"/>
  <c r="F8919" i="3"/>
  <c r="G8919" i="3" s="1"/>
  <c r="I8919" i="3" s="1"/>
  <c r="F8918" i="3"/>
  <c r="F8917" i="3"/>
  <c r="F8916" i="3"/>
  <c r="G8916" i="3" s="1"/>
  <c r="I8916" i="3" s="1"/>
  <c r="F8915" i="3"/>
  <c r="G8915" i="3" s="1"/>
  <c r="F8914" i="3"/>
  <c r="H8914" i="3" s="1"/>
  <c r="F8913" i="3"/>
  <c r="F8912" i="3"/>
  <c r="G8912" i="3" s="1"/>
  <c r="I8912" i="3" s="1"/>
  <c r="F8911" i="3"/>
  <c r="F8910" i="3"/>
  <c r="H8910" i="3" s="1"/>
  <c r="F8909" i="3"/>
  <c r="F8908" i="3"/>
  <c r="G8908" i="3" s="1"/>
  <c r="I8908" i="3" s="1"/>
  <c r="F8907" i="3"/>
  <c r="F8906" i="3"/>
  <c r="H8906" i="3" s="1"/>
  <c r="F8905" i="3"/>
  <c r="F8904" i="3"/>
  <c r="F8903" i="3"/>
  <c r="G8903" i="3" s="1"/>
  <c r="F8902" i="3"/>
  <c r="F8901" i="3"/>
  <c r="F8900" i="3"/>
  <c r="G8900" i="3" s="1"/>
  <c r="I8900" i="3" s="1"/>
  <c r="F8899" i="3"/>
  <c r="F8898" i="3"/>
  <c r="H8898" i="3" s="1"/>
  <c r="F8897" i="3"/>
  <c r="F8896" i="3"/>
  <c r="G8896" i="3" s="1"/>
  <c r="F8895" i="3"/>
  <c r="F8894" i="3"/>
  <c r="H8894" i="3" s="1"/>
  <c r="F8893" i="3"/>
  <c r="F8892" i="3"/>
  <c r="F8891" i="3"/>
  <c r="G8891" i="3" s="1"/>
  <c r="I8891" i="3" s="1"/>
  <c r="F8890" i="3"/>
  <c r="F8889" i="3"/>
  <c r="F8888" i="3"/>
  <c r="F8887" i="3"/>
  <c r="G8887" i="3" s="1"/>
  <c r="I8887" i="3" s="1"/>
  <c r="F8886" i="3"/>
  <c r="F8885" i="3"/>
  <c r="F8884" i="3"/>
  <c r="G8884" i="3" s="1"/>
  <c r="I8884" i="3" s="1"/>
  <c r="F8883" i="3"/>
  <c r="G8883" i="3" s="1"/>
  <c r="I8883" i="3" s="1"/>
  <c r="G8882" i="3"/>
  <c r="I8882" i="3" s="1"/>
  <c r="F8882" i="3"/>
  <c r="H8882" i="3" s="1"/>
  <c r="F8881" i="3"/>
  <c r="F8880" i="3"/>
  <c r="G8880" i="3" s="1"/>
  <c r="F8879" i="3"/>
  <c r="F8878" i="3"/>
  <c r="H8878" i="3" s="1"/>
  <c r="F8877" i="3"/>
  <c r="F8876" i="3"/>
  <c r="G8876" i="3" s="1"/>
  <c r="I8876" i="3" s="1"/>
  <c r="F8875" i="3"/>
  <c r="F8874" i="3"/>
  <c r="H8874" i="3" s="1"/>
  <c r="F8873" i="3"/>
  <c r="F8872" i="3"/>
  <c r="F8871" i="3"/>
  <c r="G8871" i="3" s="1"/>
  <c r="F8870" i="3"/>
  <c r="F8869" i="3"/>
  <c r="F8868" i="3"/>
  <c r="H8867" i="3"/>
  <c r="F8867" i="3"/>
  <c r="G8867" i="3" s="1"/>
  <c r="I8867" i="3" s="1"/>
  <c r="F8866" i="3"/>
  <c r="F8865" i="3"/>
  <c r="F8864" i="3"/>
  <c r="G8864" i="3" s="1"/>
  <c r="F8863" i="3"/>
  <c r="F8862" i="3"/>
  <c r="H8862" i="3" s="1"/>
  <c r="F8861" i="3"/>
  <c r="F8860" i="3"/>
  <c r="F8859" i="3"/>
  <c r="G8859" i="3" s="1"/>
  <c r="I8859" i="3" s="1"/>
  <c r="F8858" i="3"/>
  <c r="F8857" i="3"/>
  <c r="F8856" i="3"/>
  <c r="F8855" i="3"/>
  <c r="G8855" i="3" s="1"/>
  <c r="F8854" i="3"/>
  <c r="F8853" i="3"/>
  <c r="F8852" i="3"/>
  <c r="G8852" i="3" s="1"/>
  <c r="F8851" i="3"/>
  <c r="F8850" i="3"/>
  <c r="H8850" i="3" s="1"/>
  <c r="F8849" i="3"/>
  <c r="F8848" i="3"/>
  <c r="G8848" i="3" s="1"/>
  <c r="I8848" i="3" s="1"/>
  <c r="F8847" i="3"/>
  <c r="F8846" i="3"/>
  <c r="H8846" i="3" s="1"/>
  <c r="F8845" i="3"/>
  <c r="F8844" i="3"/>
  <c r="G8844" i="3" s="1"/>
  <c r="F8843" i="3"/>
  <c r="F8842" i="3"/>
  <c r="H8842" i="3" s="1"/>
  <c r="F8841" i="3"/>
  <c r="F8840" i="3"/>
  <c r="F8839" i="3"/>
  <c r="F8838" i="3"/>
  <c r="H8838" i="3" s="1"/>
  <c r="F8837" i="3"/>
  <c r="F8836" i="3"/>
  <c r="F8835" i="3"/>
  <c r="F8834" i="3"/>
  <c r="H8834" i="3" s="1"/>
  <c r="F8833" i="3"/>
  <c r="F8832" i="3"/>
  <c r="G8832" i="3" s="1"/>
  <c r="I8832" i="3" s="1"/>
  <c r="F8831" i="3"/>
  <c r="F8830" i="3"/>
  <c r="H8830" i="3" s="1"/>
  <c r="F8829" i="3"/>
  <c r="F8828" i="3"/>
  <c r="G8828" i="3" s="1"/>
  <c r="I8828" i="3" s="1"/>
  <c r="F8827" i="3"/>
  <c r="F8826" i="3"/>
  <c r="H8826" i="3" s="1"/>
  <c r="F8825" i="3"/>
  <c r="H8824" i="3"/>
  <c r="F8824" i="3"/>
  <c r="G8824" i="3" s="1"/>
  <c r="I8824" i="3" s="1"/>
  <c r="F8823" i="3"/>
  <c r="F8822" i="3"/>
  <c r="H8822" i="3" s="1"/>
  <c r="F8821" i="3"/>
  <c r="F8820" i="3"/>
  <c r="F8819" i="3"/>
  <c r="F8818" i="3"/>
  <c r="H8818" i="3" s="1"/>
  <c r="F8817" i="3"/>
  <c r="F8816" i="3"/>
  <c r="G8816" i="3" s="1"/>
  <c r="I8816" i="3" s="1"/>
  <c r="F8815" i="3"/>
  <c r="F8814" i="3"/>
  <c r="H8814" i="3" s="1"/>
  <c r="F8813" i="3"/>
  <c r="F8812" i="3"/>
  <c r="G8812" i="3" s="1"/>
  <c r="F8811" i="3"/>
  <c r="F8810" i="3"/>
  <c r="H8810" i="3" s="1"/>
  <c r="F8809" i="3"/>
  <c r="F8808" i="3"/>
  <c r="F8807" i="3"/>
  <c r="F8806" i="3"/>
  <c r="H8806" i="3" s="1"/>
  <c r="F8805" i="3"/>
  <c r="F8804" i="3"/>
  <c r="F8803" i="3"/>
  <c r="F8802" i="3"/>
  <c r="H8802" i="3" s="1"/>
  <c r="F8801" i="3"/>
  <c r="F8800" i="3"/>
  <c r="G8800" i="3" s="1"/>
  <c r="I8800" i="3" s="1"/>
  <c r="F8799" i="3"/>
  <c r="F8798" i="3"/>
  <c r="H8798" i="3" s="1"/>
  <c r="F8797" i="3"/>
  <c r="F8796" i="3"/>
  <c r="G8796" i="3" s="1"/>
  <c r="I8796" i="3" s="1"/>
  <c r="F8795" i="3"/>
  <c r="F8794" i="3"/>
  <c r="H8794" i="3" s="1"/>
  <c r="F8793" i="3"/>
  <c r="F8792" i="3"/>
  <c r="F8791" i="3"/>
  <c r="G8791" i="3" s="1"/>
  <c r="I8791" i="3" s="1"/>
  <c r="F8790" i="3"/>
  <c r="F8789" i="3"/>
  <c r="F8788" i="3"/>
  <c r="G8788" i="3" s="1"/>
  <c r="F8787" i="3"/>
  <c r="F8786" i="3"/>
  <c r="F8785" i="3"/>
  <c r="F8784" i="3"/>
  <c r="F8783" i="3"/>
  <c r="G8783" i="3" s="1"/>
  <c r="I8783" i="3" s="1"/>
  <c r="F8782" i="3"/>
  <c r="F8781" i="3"/>
  <c r="F8780" i="3"/>
  <c r="G8780" i="3" s="1"/>
  <c r="I8780" i="3" s="1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G8767" i="3" s="1"/>
  <c r="I8767" i="3" s="1"/>
  <c r="F8766" i="3"/>
  <c r="F8765" i="3"/>
  <c r="F8764" i="3"/>
  <c r="G8764" i="3" s="1"/>
  <c r="I8764" i="3" s="1"/>
  <c r="F8763" i="3"/>
  <c r="F8762" i="3"/>
  <c r="F8761" i="3"/>
  <c r="F8760" i="3"/>
  <c r="F8759" i="3"/>
  <c r="G8759" i="3" s="1"/>
  <c r="I8759" i="3" s="1"/>
  <c r="F8758" i="3"/>
  <c r="F8757" i="3"/>
  <c r="F8756" i="3"/>
  <c r="G8756" i="3" s="1"/>
  <c r="I8756" i="3" s="1"/>
  <c r="F8755" i="3"/>
  <c r="F8754" i="3"/>
  <c r="F8753" i="3"/>
  <c r="F8752" i="3"/>
  <c r="F8751" i="3"/>
  <c r="G8751" i="3" s="1"/>
  <c r="I8751" i="3" s="1"/>
  <c r="F8750" i="3"/>
  <c r="F8749" i="3"/>
  <c r="F8748" i="3"/>
  <c r="G8748" i="3" s="1"/>
  <c r="I8748" i="3" s="1"/>
  <c r="F8747" i="3"/>
  <c r="F8746" i="3"/>
  <c r="F8745" i="3"/>
  <c r="F8744" i="3"/>
  <c r="F8743" i="3"/>
  <c r="G8743" i="3" s="1"/>
  <c r="I8743" i="3" s="1"/>
  <c r="F8742" i="3"/>
  <c r="F8741" i="3"/>
  <c r="F8740" i="3"/>
  <c r="G8740" i="3" s="1"/>
  <c r="F8739" i="3"/>
  <c r="G8739" i="3" s="1"/>
  <c r="F8738" i="3"/>
  <c r="F8737" i="3"/>
  <c r="F8736" i="3"/>
  <c r="G8736" i="3" s="1"/>
  <c r="F8735" i="3"/>
  <c r="G8735" i="3" s="1"/>
  <c r="F8734" i="3"/>
  <c r="F8733" i="3"/>
  <c r="F8732" i="3"/>
  <c r="G8732" i="3" s="1"/>
  <c r="F8731" i="3"/>
  <c r="F8730" i="3"/>
  <c r="F8729" i="3"/>
  <c r="F8728" i="3"/>
  <c r="F8727" i="3"/>
  <c r="G8727" i="3" s="1"/>
  <c r="I8727" i="3" s="1"/>
  <c r="F8726" i="3"/>
  <c r="F8725" i="3"/>
  <c r="F8724" i="3"/>
  <c r="G8724" i="3" s="1"/>
  <c r="I8724" i="3" s="1"/>
  <c r="F8723" i="3"/>
  <c r="G8723" i="3" s="1"/>
  <c r="I8723" i="3" s="1"/>
  <c r="F8722" i="3"/>
  <c r="F8721" i="3"/>
  <c r="F8720" i="3"/>
  <c r="F8719" i="3"/>
  <c r="G8719" i="3" s="1"/>
  <c r="I8719" i="3" s="1"/>
  <c r="F8718" i="3"/>
  <c r="F8717" i="3"/>
  <c r="F8716" i="3"/>
  <c r="G8716" i="3" s="1"/>
  <c r="I8716" i="3" s="1"/>
  <c r="F8715" i="3"/>
  <c r="F8714" i="3"/>
  <c r="F8713" i="3"/>
  <c r="F8712" i="3"/>
  <c r="F8711" i="3"/>
  <c r="G8711" i="3" s="1"/>
  <c r="I8711" i="3" s="1"/>
  <c r="F8710" i="3"/>
  <c r="F8709" i="3"/>
  <c r="F8708" i="3"/>
  <c r="G8708" i="3" s="1"/>
  <c r="I8708" i="3" s="1"/>
  <c r="F8707" i="3"/>
  <c r="F8706" i="3"/>
  <c r="F8705" i="3"/>
  <c r="F8704" i="3"/>
  <c r="F8703" i="3"/>
  <c r="G8703" i="3" s="1"/>
  <c r="I8703" i="3" s="1"/>
  <c r="F8702" i="3"/>
  <c r="F8701" i="3"/>
  <c r="F8700" i="3"/>
  <c r="G8700" i="3" s="1"/>
  <c r="I8700" i="3" s="1"/>
  <c r="F8699" i="3"/>
  <c r="F8698" i="3"/>
  <c r="F8697" i="3"/>
  <c r="F8696" i="3"/>
  <c r="F8695" i="3"/>
  <c r="G8695" i="3" s="1"/>
  <c r="I8695" i="3" s="1"/>
  <c r="F8694" i="3"/>
  <c r="H8694" i="3" s="1"/>
  <c r="F8693" i="3"/>
  <c r="F8692" i="3"/>
  <c r="F8691" i="3"/>
  <c r="G8691" i="3" s="1"/>
  <c r="F8690" i="3"/>
  <c r="F8689" i="3"/>
  <c r="F8688" i="3"/>
  <c r="G8688" i="3" s="1"/>
  <c r="I8688" i="3" s="1"/>
  <c r="F8687" i="3"/>
  <c r="F8686" i="3"/>
  <c r="H8686" i="3" s="1"/>
  <c r="F8685" i="3"/>
  <c r="F8684" i="3"/>
  <c r="G8684" i="3" s="1"/>
  <c r="I8684" i="3" s="1"/>
  <c r="F8683" i="3"/>
  <c r="F8682" i="3"/>
  <c r="H8682" i="3" s="1"/>
  <c r="F8681" i="3"/>
  <c r="F8680" i="3"/>
  <c r="F8679" i="3"/>
  <c r="G8679" i="3" s="1"/>
  <c r="I8679" i="3" s="1"/>
  <c r="F8678" i="3"/>
  <c r="F8677" i="3"/>
  <c r="F8676" i="3"/>
  <c r="F8675" i="3"/>
  <c r="G8675" i="3" s="1"/>
  <c r="I8675" i="3" s="1"/>
  <c r="F8674" i="3"/>
  <c r="F8673" i="3"/>
  <c r="F8672" i="3"/>
  <c r="F8671" i="3"/>
  <c r="G8671" i="3" s="1"/>
  <c r="F8670" i="3"/>
  <c r="F8669" i="3"/>
  <c r="F8668" i="3"/>
  <c r="G8668" i="3" s="1"/>
  <c r="I8668" i="3" s="1"/>
  <c r="F8667" i="3"/>
  <c r="F8666" i="3"/>
  <c r="H8666" i="3" s="1"/>
  <c r="F8665" i="3"/>
  <c r="F8664" i="3"/>
  <c r="F8663" i="3"/>
  <c r="F8662" i="3"/>
  <c r="F8661" i="3"/>
  <c r="F8660" i="3"/>
  <c r="F8659" i="3"/>
  <c r="G8659" i="3" s="1"/>
  <c r="I8659" i="3" s="1"/>
  <c r="F8658" i="3"/>
  <c r="F8657" i="3"/>
  <c r="F8656" i="3"/>
  <c r="G8656" i="3" s="1"/>
  <c r="I8656" i="3" s="1"/>
  <c r="F8655" i="3"/>
  <c r="F8654" i="3"/>
  <c r="H8654" i="3" s="1"/>
  <c r="F8653" i="3"/>
  <c r="F8652" i="3"/>
  <c r="G8652" i="3" s="1"/>
  <c r="F8651" i="3"/>
  <c r="F8650" i="3"/>
  <c r="H8650" i="3" s="1"/>
  <c r="F8649" i="3"/>
  <c r="F8648" i="3"/>
  <c r="F8647" i="3"/>
  <c r="G8647" i="3" s="1"/>
  <c r="I8647" i="3" s="1"/>
  <c r="G8646" i="3"/>
  <c r="I8646" i="3" s="1"/>
  <c r="F8646" i="3"/>
  <c r="H8646" i="3" s="1"/>
  <c r="F8645" i="3"/>
  <c r="F8644" i="3"/>
  <c r="F8643" i="3"/>
  <c r="G8643" i="3" s="1"/>
  <c r="I8643" i="3" s="1"/>
  <c r="F8642" i="3"/>
  <c r="F8641" i="3"/>
  <c r="F8640" i="3"/>
  <c r="F8639" i="3"/>
  <c r="G8639" i="3" s="1"/>
  <c r="I8639" i="3" s="1"/>
  <c r="F8638" i="3"/>
  <c r="F8637" i="3"/>
  <c r="F8636" i="3"/>
  <c r="G8636" i="3" s="1"/>
  <c r="I8636" i="3" s="1"/>
  <c r="F8635" i="3"/>
  <c r="F8634" i="3"/>
  <c r="F8633" i="3"/>
  <c r="F8632" i="3"/>
  <c r="F8631" i="3"/>
  <c r="G8631" i="3" s="1"/>
  <c r="I8631" i="3" s="1"/>
  <c r="F8630" i="3"/>
  <c r="F8629" i="3"/>
  <c r="F8628" i="3"/>
  <c r="G8628" i="3" s="1"/>
  <c r="I8628" i="3" s="1"/>
  <c r="F8627" i="3"/>
  <c r="F8626" i="3"/>
  <c r="F8625" i="3"/>
  <c r="F8624" i="3"/>
  <c r="F8623" i="3"/>
  <c r="G8623" i="3" s="1"/>
  <c r="F8622" i="3"/>
  <c r="F8621" i="3"/>
  <c r="F8620" i="3"/>
  <c r="G8620" i="3" s="1"/>
  <c r="I8620" i="3" s="1"/>
  <c r="F8619" i="3"/>
  <c r="F8618" i="3"/>
  <c r="F8617" i="3"/>
  <c r="F8616" i="3"/>
  <c r="F8615" i="3"/>
  <c r="G8615" i="3" s="1"/>
  <c r="I8615" i="3" s="1"/>
  <c r="F8614" i="3"/>
  <c r="F8613" i="3"/>
  <c r="F8612" i="3"/>
  <c r="G8612" i="3" s="1"/>
  <c r="I8612" i="3" s="1"/>
  <c r="F8611" i="3"/>
  <c r="F8610" i="3"/>
  <c r="F8609" i="3"/>
  <c r="F8608" i="3"/>
  <c r="F8607" i="3"/>
  <c r="G8607" i="3" s="1"/>
  <c r="F8606" i="3"/>
  <c r="F8605" i="3"/>
  <c r="F8604" i="3"/>
  <c r="G8604" i="3" s="1"/>
  <c r="F8603" i="3"/>
  <c r="F8602" i="3"/>
  <c r="F8601" i="3"/>
  <c r="F8600" i="3"/>
  <c r="F8599" i="3"/>
  <c r="G8599" i="3" s="1"/>
  <c r="F8598" i="3"/>
  <c r="F8597" i="3"/>
  <c r="F8596" i="3"/>
  <c r="G8596" i="3" s="1"/>
  <c r="I8596" i="3" s="1"/>
  <c r="F8595" i="3"/>
  <c r="F8594" i="3"/>
  <c r="F8593" i="3"/>
  <c r="F8592" i="3"/>
  <c r="F8591" i="3"/>
  <c r="G8591" i="3" s="1"/>
  <c r="I8591" i="3" s="1"/>
  <c r="F8590" i="3"/>
  <c r="F8589" i="3"/>
  <c r="F8588" i="3"/>
  <c r="G8588" i="3" s="1"/>
  <c r="I8588" i="3" s="1"/>
  <c r="F8587" i="3"/>
  <c r="F8586" i="3"/>
  <c r="F8585" i="3"/>
  <c r="F8584" i="3"/>
  <c r="F8583" i="3"/>
  <c r="G8583" i="3" s="1"/>
  <c r="I8583" i="3" s="1"/>
  <c r="F8582" i="3"/>
  <c r="F8581" i="3"/>
  <c r="F8580" i="3"/>
  <c r="G8580" i="3" s="1"/>
  <c r="I8580" i="3" s="1"/>
  <c r="F8579" i="3"/>
  <c r="F8578" i="3"/>
  <c r="H8578" i="3" s="1"/>
  <c r="F8577" i="3"/>
  <c r="F8576" i="3"/>
  <c r="F8575" i="3"/>
  <c r="F8574" i="3"/>
  <c r="F8573" i="3"/>
  <c r="H8573" i="3" s="1"/>
  <c r="F8572" i="3"/>
  <c r="F8571" i="3"/>
  <c r="F8570" i="3"/>
  <c r="H8570" i="3" s="1"/>
  <c r="F8569" i="3"/>
  <c r="F8568" i="3"/>
  <c r="H8567" i="3"/>
  <c r="F8567" i="3"/>
  <c r="G8567" i="3" s="1"/>
  <c r="I8567" i="3" s="1"/>
  <c r="F8566" i="3"/>
  <c r="F8565" i="3"/>
  <c r="H8565" i="3" s="1"/>
  <c r="F8564" i="3"/>
  <c r="F8563" i="3"/>
  <c r="F8562" i="3"/>
  <c r="H8562" i="3" s="1"/>
  <c r="F8561" i="3"/>
  <c r="F8560" i="3"/>
  <c r="F8559" i="3"/>
  <c r="F8558" i="3"/>
  <c r="F8557" i="3"/>
  <c r="H8557" i="3" s="1"/>
  <c r="F8556" i="3"/>
  <c r="F8555" i="3"/>
  <c r="F8554" i="3"/>
  <c r="H8554" i="3" s="1"/>
  <c r="F8553" i="3"/>
  <c r="F8552" i="3"/>
  <c r="F8551" i="3"/>
  <c r="F8550" i="3"/>
  <c r="F8549" i="3"/>
  <c r="H8549" i="3" s="1"/>
  <c r="F8548" i="3"/>
  <c r="F8547" i="3"/>
  <c r="F8546" i="3"/>
  <c r="H8546" i="3" s="1"/>
  <c r="F8545" i="3"/>
  <c r="F8544" i="3"/>
  <c r="F8543" i="3"/>
  <c r="F8542" i="3"/>
  <c r="F8541" i="3"/>
  <c r="H8541" i="3" s="1"/>
  <c r="F8540" i="3"/>
  <c r="F8539" i="3"/>
  <c r="F8538" i="3"/>
  <c r="H8538" i="3" s="1"/>
  <c r="F8537" i="3"/>
  <c r="F8536" i="3"/>
  <c r="F8535" i="3"/>
  <c r="F8534" i="3"/>
  <c r="F8533" i="3"/>
  <c r="H8533" i="3" s="1"/>
  <c r="F8532" i="3"/>
  <c r="F8531" i="3"/>
  <c r="F8530" i="3"/>
  <c r="H8530" i="3" s="1"/>
  <c r="F8529" i="3"/>
  <c r="F8528" i="3"/>
  <c r="F8527" i="3"/>
  <c r="F8526" i="3"/>
  <c r="F8525" i="3"/>
  <c r="H8525" i="3" s="1"/>
  <c r="F8524" i="3"/>
  <c r="F8523" i="3"/>
  <c r="F8522" i="3"/>
  <c r="H8522" i="3" s="1"/>
  <c r="F8521" i="3"/>
  <c r="F8520" i="3"/>
  <c r="F8519" i="3"/>
  <c r="F8518" i="3"/>
  <c r="F8517" i="3"/>
  <c r="H8517" i="3" s="1"/>
  <c r="F8516" i="3"/>
  <c r="F8515" i="3"/>
  <c r="F8514" i="3"/>
  <c r="H8514" i="3" s="1"/>
  <c r="F8513" i="3"/>
  <c r="F8512" i="3"/>
  <c r="F8511" i="3"/>
  <c r="F8510" i="3"/>
  <c r="F8509" i="3"/>
  <c r="H8509" i="3" s="1"/>
  <c r="F8508" i="3"/>
  <c r="F8507" i="3"/>
  <c r="F8506" i="3"/>
  <c r="H8506" i="3" s="1"/>
  <c r="F8505" i="3"/>
  <c r="F8504" i="3"/>
  <c r="H8503" i="3"/>
  <c r="F8503" i="3"/>
  <c r="G8503" i="3" s="1"/>
  <c r="I8503" i="3" s="1"/>
  <c r="F8502" i="3"/>
  <c r="F8501" i="3"/>
  <c r="H8501" i="3" s="1"/>
  <c r="F8500" i="3"/>
  <c r="F8499" i="3"/>
  <c r="F8498" i="3"/>
  <c r="H8498" i="3" s="1"/>
  <c r="F8497" i="3"/>
  <c r="F8496" i="3"/>
  <c r="F8495" i="3"/>
  <c r="F8494" i="3"/>
  <c r="F8493" i="3"/>
  <c r="H8493" i="3" s="1"/>
  <c r="F8492" i="3"/>
  <c r="F8491" i="3"/>
  <c r="F8490" i="3"/>
  <c r="H8490" i="3" s="1"/>
  <c r="F8489" i="3"/>
  <c r="F8488" i="3"/>
  <c r="F8487" i="3"/>
  <c r="F8486" i="3"/>
  <c r="F8485" i="3"/>
  <c r="H8485" i="3" s="1"/>
  <c r="F8484" i="3"/>
  <c r="F8483" i="3"/>
  <c r="F8482" i="3"/>
  <c r="H8482" i="3" s="1"/>
  <c r="F8481" i="3"/>
  <c r="F8480" i="3"/>
  <c r="F8479" i="3"/>
  <c r="F8478" i="3"/>
  <c r="F8477" i="3"/>
  <c r="H8477" i="3" s="1"/>
  <c r="F8476" i="3"/>
  <c r="F8475" i="3"/>
  <c r="F8474" i="3"/>
  <c r="H8474" i="3" s="1"/>
  <c r="F8473" i="3"/>
  <c r="F8472" i="3"/>
  <c r="F8471" i="3"/>
  <c r="G8471" i="3" s="1"/>
  <c r="I8471" i="3" s="1"/>
  <c r="F8470" i="3"/>
  <c r="F8469" i="3"/>
  <c r="H8469" i="3" s="1"/>
  <c r="F8468" i="3"/>
  <c r="F8467" i="3"/>
  <c r="F8466" i="3"/>
  <c r="H8466" i="3" s="1"/>
  <c r="F8465" i="3"/>
  <c r="F8464" i="3"/>
  <c r="F8463" i="3"/>
  <c r="F8462" i="3"/>
  <c r="F8461" i="3"/>
  <c r="H8461" i="3" s="1"/>
  <c r="F8460" i="3"/>
  <c r="F8459" i="3"/>
  <c r="F8458" i="3"/>
  <c r="H8458" i="3" s="1"/>
  <c r="F8457" i="3"/>
  <c r="F8456" i="3"/>
  <c r="F8455" i="3"/>
  <c r="F8454" i="3"/>
  <c r="F8453" i="3"/>
  <c r="H8453" i="3" s="1"/>
  <c r="F8452" i="3"/>
  <c r="F8451" i="3"/>
  <c r="F8450" i="3"/>
  <c r="H8450" i="3" s="1"/>
  <c r="F8449" i="3"/>
  <c r="F8448" i="3"/>
  <c r="F8447" i="3"/>
  <c r="F8446" i="3"/>
  <c r="F8445" i="3"/>
  <c r="H8445" i="3" s="1"/>
  <c r="F8444" i="3"/>
  <c r="F8443" i="3"/>
  <c r="F8442" i="3"/>
  <c r="H8442" i="3" s="1"/>
  <c r="F8441" i="3"/>
  <c r="F8440" i="3"/>
  <c r="F8439" i="3"/>
  <c r="H8439" i="3" s="1"/>
  <c r="F8438" i="3"/>
  <c r="F8437" i="3"/>
  <c r="F8436" i="3"/>
  <c r="H8436" i="3" s="1"/>
  <c r="F8435" i="3"/>
  <c r="F8434" i="3"/>
  <c r="F8433" i="3"/>
  <c r="H8433" i="3" s="1"/>
  <c r="F8432" i="3"/>
  <c r="G8432" i="3" s="1"/>
  <c r="I8432" i="3" s="1"/>
  <c r="F8431" i="3"/>
  <c r="F8430" i="3"/>
  <c r="F8429" i="3"/>
  <c r="F8428" i="3"/>
  <c r="H8428" i="3" s="1"/>
  <c r="F8427" i="3"/>
  <c r="F8426" i="3"/>
  <c r="F8425" i="3"/>
  <c r="H8425" i="3" s="1"/>
  <c r="F8424" i="3"/>
  <c r="F8423" i="3"/>
  <c r="H8423" i="3" s="1"/>
  <c r="F8422" i="3"/>
  <c r="F8421" i="3"/>
  <c r="F8420" i="3"/>
  <c r="H8420" i="3" s="1"/>
  <c r="F8419" i="3"/>
  <c r="F8418" i="3"/>
  <c r="F8417" i="3"/>
  <c r="H8417" i="3" s="1"/>
  <c r="F8416" i="3"/>
  <c r="F8415" i="3"/>
  <c r="F8414" i="3"/>
  <c r="F8413" i="3"/>
  <c r="F8412" i="3"/>
  <c r="H8412" i="3" s="1"/>
  <c r="F8411" i="3"/>
  <c r="F8410" i="3"/>
  <c r="F8409" i="3"/>
  <c r="F8408" i="3"/>
  <c r="F8407" i="3"/>
  <c r="H8407" i="3" s="1"/>
  <c r="F8406" i="3"/>
  <c r="F8405" i="3"/>
  <c r="F8404" i="3"/>
  <c r="H8404" i="3" s="1"/>
  <c r="F8403" i="3"/>
  <c r="F8402" i="3"/>
  <c r="F8401" i="3"/>
  <c r="H8401" i="3" s="1"/>
  <c r="F8400" i="3"/>
  <c r="F8399" i="3"/>
  <c r="F8398" i="3"/>
  <c r="F8397" i="3"/>
  <c r="F8396" i="3"/>
  <c r="H8396" i="3" s="1"/>
  <c r="F8395" i="3"/>
  <c r="F8394" i="3"/>
  <c r="F8393" i="3"/>
  <c r="F8392" i="3"/>
  <c r="F8391" i="3"/>
  <c r="H8391" i="3" s="1"/>
  <c r="F8390" i="3"/>
  <c r="F8389" i="3"/>
  <c r="F8388" i="3"/>
  <c r="H8388" i="3" s="1"/>
  <c r="F8387" i="3"/>
  <c r="F8386" i="3"/>
  <c r="F8385" i="3"/>
  <c r="F8384" i="3"/>
  <c r="G8384" i="3" s="1"/>
  <c r="I8384" i="3" s="1"/>
  <c r="F8383" i="3"/>
  <c r="F8382" i="3"/>
  <c r="F8381" i="3"/>
  <c r="F8380" i="3"/>
  <c r="H8380" i="3" s="1"/>
  <c r="F8379" i="3"/>
  <c r="F8378" i="3"/>
  <c r="F8377" i="3"/>
  <c r="H8377" i="3" s="1"/>
  <c r="F8376" i="3"/>
  <c r="F8375" i="3"/>
  <c r="H8375" i="3" s="1"/>
  <c r="F8374" i="3"/>
  <c r="F8373" i="3"/>
  <c r="F8372" i="3"/>
  <c r="H8372" i="3" s="1"/>
  <c r="F8371" i="3"/>
  <c r="F8370" i="3"/>
  <c r="F8369" i="3"/>
  <c r="F8368" i="3"/>
  <c r="G8368" i="3" s="1"/>
  <c r="I8368" i="3" s="1"/>
  <c r="F8367" i="3"/>
  <c r="F8366" i="3"/>
  <c r="F8365" i="3"/>
  <c r="F8364" i="3"/>
  <c r="H8364" i="3" s="1"/>
  <c r="F8363" i="3"/>
  <c r="F8362" i="3"/>
  <c r="F8361" i="3"/>
  <c r="H8361" i="3" s="1"/>
  <c r="F8360" i="3"/>
  <c r="F8359" i="3"/>
  <c r="H8359" i="3" s="1"/>
  <c r="F8358" i="3"/>
  <c r="F8357" i="3"/>
  <c r="F8356" i="3"/>
  <c r="H8356" i="3" s="1"/>
  <c r="F8355" i="3"/>
  <c r="F8354" i="3"/>
  <c r="F8353" i="3"/>
  <c r="H8353" i="3" s="1"/>
  <c r="F8352" i="3"/>
  <c r="F8351" i="3"/>
  <c r="F8350" i="3"/>
  <c r="F8349" i="3"/>
  <c r="F8348" i="3"/>
  <c r="H8348" i="3" s="1"/>
  <c r="F8347" i="3"/>
  <c r="F8346" i="3"/>
  <c r="F8345" i="3"/>
  <c r="F8344" i="3"/>
  <c r="F8343" i="3"/>
  <c r="H8343" i="3" s="1"/>
  <c r="F8342" i="3"/>
  <c r="F8341" i="3"/>
  <c r="F8340" i="3"/>
  <c r="H8340" i="3" s="1"/>
  <c r="F8339" i="3"/>
  <c r="F8338" i="3"/>
  <c r="F8337" i="3"/>
  <c r="F8336" i="3"/>
  <c r="G8336" i="3" s="1"/>
  <c r="I8336" i="3" s="1"/>
  <c r="F8335" i="3"/>
  <c r="F8334" i="3"/>
  <c r="F8333" i="3"/>
  <c r="F8332" i="3"/>
  <c r="H8332" i="3" s="1"/>
  <c r="F8331" i="3"/>
  <c r="F8330" i="3"/>
  <c r="F8329" i="3"/>
  <c r="H8329" i="3" s="1"/>
  <c r="F8328" i="3"/>
  <c r="F8327" i="3"/>
  <c r="H8327" i="3" s="1"/>
  <c r="F8326" i="3"/>
  <c r="F8325" i="3"/>
  <c r="F8324" i="3"/>
  <c r="F8323" i="3"/>
  <c r="F8322" i="3"/>
  <c r="F8321" i="3"/>
  <c r="F8320" i="3"/>
  <c r="F8319" i="3"/>
  <c r="H8319" i="3" s="1"/>
  <c r="F8318" i="3"/>
  <c r="F8317" i="3"/>
  <c r="G8317" i="3" s="1"/>
  <c r="I8317" i="3" s="1"/>
  <c r="F8316" i="3"/>
  <c r="F8315" i="3"/>
  <c r="H8315" i="3" s="1"/>
  <c r="F8314" i="3"/>
  <c r="F8313" i="3"/>
  <c r="G8313" i="3" s="1"/>
  <c r="I8313" i="3" s="1"/>
  <c r="F8312" i="3"/>
  <c r="F8311" i="3"/>
  <c r="H8311" i="3" s="1"/>
  <c r="F8310" i="3"/>
  <c r="F8309" i="3"/>
  <c r="F8308" i="3"/>
  <c r="G8308" i="3" s="1"/>
  <c r="I8308" i="3" s="1"/>
  <c r="F8307" i="3"/>
  <c r="F8306" i="3"/>
  <c r="F8305" i="3"/>
  <c r="H8305" i="3" s="1"/>
  <c r="F8304" i="3"/>
  <c r="F8303" i="3"/>
  <c r="F8302" i="3"/>
  <c r="F8301" i="3"/>
  <c r="F8300" i="3"/>
  <c r="H8300" i="3" s="1"/>
  <c r="F8299" i="3"/>
  <c r="H8299" i="3" s="1"/>
  <c r="F8298" i="3"/>
  <c r="F8297" i="3"/>
  <c r="H8297" i="3" s="1"/>
  <c r="F8296" i="3"/>
  <c r="F8295" i="3"/>
  <c r="H8295" i="3" s="1"/>
  <c r="F8294" i="3"/>
  <c r="F8293" i="3"/>
  <c r="F8292" i="3"/>
  <c r="F8291" i="3"/>
  <c r="F8290" i="3"/>
  <c r="F8289" i="3"/>
  <c r="F8288" i="3"/>
  <c r="F8287" i="3"/>
  <c r="H8287" i="3" s="1"/>
  <c r="F8286" i="3"/>
  <c r="F8285" i="3"/>
  <c r="G8285" i="3" s="1"/>
  <c r="I8285" i="3" s="1"/>
  <c r="F8284" i="3"/>
  <c r="F8283" i="3"/>
  <c r="H8283" i="3" s="1"/>
  <c r="F8282" i="3"/>
  <c r="F8281" i="3"/>
  <c r="F8280" i="3"/>
  <c r="G8280" i="3" s="1"/>
  <c r="F8279" i="3"/>
  <c r="H8279" i="3" s="1"/>
  <c r="F8278" i="3"/>
  <c r="F8277" i="3"/>
  <c r="H8277" i="3" s="1"/>
  <c r="F8276" i="3"/>
  <c r="F8275" i="3"/>
  <c r="F8274" i="3"/>
  <c r="F8273" i="3"/>
  <c r="F8272" i="3"/>
  <c r="F8271" i="3"/>
  <c r="F8270" i="3"/>
  <c r="F8269" i="3"/>
  <c r="F8268" i="3"/>
  <c r="F8267" i="3"/>
  <c r="H8267" i="3" s="1"/>
  <c r="F8266" i="3"/>
  <c r="F8265" i="3"/>
  <c r="F8264" i="3"/>
  <c r="F8263" i="3"/>
  <c r="H8263" i="3" s="1"/>
  <c r="F8262" i="3"/>
  <c r="F8261" i="3"/>
  <c r="H8261" i="3" s="1"/>
  <c r="F8260" i="3"/>
  <c r="F8259" i="3"/>
  <c r="F8258" i="3"/>
  <c r="F8257" i="3"/>
  <c r="H8257" i="3" s="1"/>
  <c r="F8256" i="3"/>
  <c r="F8255" i="3"/>
  <c r="H8255" i="3" s="1"/>
  <c r="F8254" i="3"/>
  <c r="F8253" i="3"/>
  <c r="F8252" i="3"/>
  <c r="H8252" i="3" s="1"/>
  <c r="F8251" i="3"/>
  <c r="F8250" i="3"/>
  <c r="F8249" i="3"/>
  <c r="F8248" i="3"/>
  <c r="G8248" i="3" s="1"/>
  <c r="I8248" i="3" s="1"/>
  <c r="F8247" i="3"/>
  <c r="H8247" i="3" s="1"/>
  <c r="F8246" i="3"/>
  <c r="F8245" i="3"/>
  <c r="H8245" i="3" s="1"/>
  <c r="F8244" i="3"/>
  <c r="F8243" i="3"/>
  <c r="F8242" i="3"/>
  <c r="F8241" i="3"/>
  <c r="F8240" i="3"/>
  <c r="G8240" i="3" s="1"/>
  <c r="I8240" i="3" s="1"/>
  <c r="F8239" i="3"/>
  <c r="F8238" i="3"/>
  <c r="F8237" i="3"/>
  <c r="F8236" i="3"/>
  <c r="H8236" i="3" s="1"/>
  <c r="G8235" i="3"/>
  <c r="I8235" i="3" s="1"/>
  <c r="F8235" i="3"/>
  <c r="H8235" i="3" s="1"/>
  <c r="F8234" i="3"/>
  <c r="F8233" i="3"/>
  <c r="F8232" i="3"/>
  <c r="F8231" i="3"/>
  <c r="H8231" i="3" s="1"/>
  <c r="F8230" i="3"/>
  <c r="F8229" i="3"/>
  <c r="F8228" i="3"/>
  <c r="F8227" i="3"/>
  <c r="F8226" i="3"/>
  <c r="F8225" i="3"/>
  <c r="F8224" i="3"/>
  <c r="F8223" i="3"/>
  <c r="H8223" i="3" s="1"/>
  <c r="F8222" i="3"/>
  <c r="F8221" i="3"/>
  <c r="H8221" i="3" s="1"/>
  <c r="F8220" i="3"/>
  <c r="F8219" i="3"/>
  <c r="F8218" i="3"/>
  <c r="G8218" i="3" s="1"/>
  <c r="I8218" i="3" s="1"/>
  <c r="F8217" i="3"/>
  <c r="F8216" i="3"/>
  <c r="F8215" i="3"/>
  <c r="H8215" i="3" s="1"/>
  <c r="F8214" i="3"/>
  <c r="F8213" i="3"/>
  <c r="F8212" i="3"/>
  <c r="F8211" i="3"/>
  <c r="F8210" i="3"/>
  <c r="F8209" i="3"/>
  <c r="F8208" i="3"/>
  <c r="F8207" i="3"/>
  <c r="H8207" i="3" s="1"/>
  <c r="F8206" i="3"/>
  <c r="F8205" i="3"/>
  <c r="H8205" i="3" s="1"/>
  <c r="F8204" i="3"/>
  <c r="F8203" i="3"/>
  <c r="F8202" i="3"/>
  <c r="G8202" i="3" s="1"/>
  <c r="I8202" i="3" s="1"/>
  <c r="F8201" i="3"/>
  <c r="F8200" i="3"/>
  <c r="F8199" i="3"/>
  <c r="H8199" i="3" s="1"/>
  <c r="F8198" i="3"/>
  <c r="G8197" i="3"/>
  <c r="I8197" i="3" s="1"/>
  <c r="F8197" i="3"/>
  <c r="H8197" i="3" s="1"/>
  <c r="F8196" i="3"/>
  <c r="F8195" i="3"/>
  <c r="H8194" i="3"/>
  <c r="F8194" i="3"/>
  <c r="G8194" i="3" s="1"/>
  <c r="I8194" i="3" s="1"/>
  <c r="F8193" i="3"/>
  <c r="F8192" i="3"/>
  <c r="F8191" i="3"/>
  <c r="H8191" i="3" s="1"/>
  <c r="F8190" i="3"/>
  <c r="F8189" i="3"/>
  <c r="F8188" i="3"/>
  <c r="G8188" i="3" s="1"/>
  <c r="I8188" i="3" s="1"/>
  <c r="F8187" i="3"/>
  <c r="F8186" i="3"/>
  <c r="G8186" i="3" s="1"/>
  <c r="I8186" i="3" s="1"/>
  <c r="F8185" i="3"/>
  <c r="H8185" i="3" s="1"/>
  <c r="F8184" i="3"/>
  <c r="F8183" i="3"/>
  <c r="H8183" i="3" s="1"/>
  <c r="F8182" i="3"/>
  <c r="F8181" i="3"/>
  <c r="H8181" i="3" s="1"/>
  <c r="F8180" i="3"/>
  <c r="F8179" i="3"/>
  <c r="F8178" i="3"/>
  <c r="G8178" i="3" s="1"/>
  <c r="I8178" i="3" s="1"/>
  <c r="F8177" i="3"/>
  <c r="F8176" i="3"/>
  <c r="F8175" i="3"/>
  <c r="H8175" i="3" s="1"/>
  <c r="F8174" i="3"/>
  <c r="F8173" i="3"/>
  <c r="F8172" i="3"/>
  <c r="F8171" i="3"/>
  <c r="F8170" i="3"/>
  <c r="G8170" i="3" s="1"/>
  <c r="I8170" i="3" s="1"/>
  <c r="F8169" i="3"/>
  <c r="F8168" i="3"/>
  <c r="F8167" i="3"/>
  <c r="H8167" i="3" s="1"/>
  <c r="F8166" i="3"/>
  <c r="F8165" i="3"/>
  <c r="F8164" i="3"/>
  <c r="G8164" i="3" s="1"/>
  <c r="I8164" i="3" s="1"/>
  <c r="F8163" i="3"/>
  <c r="F8162" i="3"/>
  <c r="G8162" i="3" s="1"/>
  <c r="I8162" i="3" s="1"/>
  <c r="F8161" i="3"/>
  <c r="G8161" i="3" s="1"/>
  <c r="I8161" i="3" s="1"/>
  <c r="F8160" i="3"/>
  <c r="F8159" i="3"/>
  <c r="H8159" i="3" s="1"/>
  <c r="F8158" i="3"/>
  <c r="F8157" i="3"/>
  <c r="F8156" i="3"/>
  <c r="G8156" i="3" s="1"/>
  <c r="I8156" i="3" s="1"/>
  <c r="F8155" i="3"/>
  <c r="F8154" i="3"/>
  <c r="G8154" i="3" s="1"/>
  <c r="I8154" i="3" s="1"/>
  <c r="F8153" i="3"/>
  <c r="F8152" i="3"/>
  <c r="F8151" i="3"/>
  <c r="H8151" i="3" s="1"/>
  <c r="F8150" i="3"/>
  <c r="F8149" i="3"/>
  <c r="F8148" i="3"/>
  <c r="G8148" i="3" s="1"/>
  <c r="I8148" i="3" s="1"/>
  <c r="F8147" i="3"/>
  <c r="F8146" i="3"/>
  <c r="G8146" i="3" s="1"/>
  <c r="I8146" i="3" s="1"/>
  <c r="F8145" i="3"/>
  <c r="F8144" i="3"/>
  <c r="F8143" i="3"/>
  <c r="H8143" i="3" s="1"/>
  <c r="F8142" i="3"/>
  <c r="F8141" i="3"/>
  <c r="G8141" i="3" s="1"/>
  <c r="I8141" i="3" s="1"/>
  <c r="F8140" i="3"/>
  <c r="F8139" i="3"/>
  <c r="F8138" i="3"/>
  <c r="G8138" i="3" s="1"/>
  <c r="I8138" i="3" s="1"/>
  <c r="F8137" i="3"/>
  <c r="H8137" i="3" s="1"/>
  <c r="F8136" i="3"/>
  <c r="F8135" i="3"/>
  <c r="H8135" i="3" s="1"/>
  <c r="F8134" i="3"/>
  <c r="F8133" i="3"/>
  <c r="F8132" i="3"/>
  <c r="F8131" i="3"/>
  <c r="F8130" i="3"/>
  <c r="G8130" i="3" s="1"/>
  <c r="F8129" i="3"/>
  <c r="F8128" i="3"/>
  <c r="F8127" i="3"/>
  <c r="H8127" i="3" s="1"/>
  <c r="F8126" i="3"/>
  <c r="F8125" i="3"/>
  <c r="F8124" i="3"/>
  <c r="G8124" i="3" s="1"/>
  <c r="I8124" i="3" s="1"/>
  <c r="F8123" i="3"/>
  <c r="F8122" i="3"/>
  <c r="G8122" i="3" s="1"/>
  <c r="G8121" i="3"/>
  <c r="I8121" i="3" s="1"/>
  <c r="F8121" i="3"/>
  <c r="H8121" i="3" s="1"/>
  <c r="F8120" i="3"/>
  <c r="F8119" i="3"/>
  <c r="H8119" i="3" s="1"/>
  <c r="F8118" i="3"/>
  <c r="F8117" i="3"/>
  <c r="H8117" i="3" s="1"/>
  <c r="F8116" i="3"/>
  <c r="F8115" i="3"/>
  <c r="F8114" i="3"/>
  <c r="G8114" i="3" s="1"/>
  <c r="I8114" i="3" s="1"/>
  <c r="F8113" i="3"/>
  <c r="F8112" i="3"/>
  <c r="G8112" i="3" s="1"/>
  <c r="I8112" i="3" s="1"/>
  <c r="F8111" i="3"/>
  <c r="F8110" i="3"/>
  <c r="F8109" i="3"/>
  <c r="H8109" i="3" s="1"/>
  <c r="F8108" i="3"/>
  <c r="G8108" i="3" s="1"/>
  <c r="I8108" i="3" s="1"/>
  <c r="F8107" i="3"/>
  <c r="F8106" i="3"/>
  <c r="F8105" i="3"/>
  <c r="H8105" i="3" s="1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H8093" i="3" s="1"/>
  <c r="F8092" i="3"/>
  <c r="G8092" i="3" s="1"/>
  <c r="I8092" i="3" s="1"/>
  <c r="F8091" i="3"/>
  <c r="F8090" i="3"/>
  <c r="F8089" i="3"/>
  <c r="F8088" i="3"/>
  <c r="G8088" i="3" s="1"/>
  <c r="I8088" i="3" s="1"/>
  <c r="F8087" i="3"/>
  <c r="F8086" i="3"/>
  <c r="F8085" i="3"/>
  <c r="G8085" i="3" s="1"/>
  <c r="I8085" i="3" s="1"/>
  <c r="F8084" i="3"/>
  <c r="F8083" i="3"/>
  <c r="F8082" i="3"/>
  <c r="F8081" i="3"/>
  <c r="F8080" i="3"/>
  <c r="G8080" i="3" s="1"/>
  <c r="I8080" i="3" s="1"/>
  <c r="F8079" i="3"/>
  <c r="F8078" i="3"/>
  <c r="F8077" i="3"/>
  <c r="H8077" i="3" s="1"/>
  <c r="F8076" i="3"/>
  <c r="G8076" i="3" s="1"/>
  <c r="I8076" i="3" s="1"/>
  <c r="F8075" i="3"/>
  <c r="F8074" i="3"/>
  <c r="F8073" i="3"/>
  <c r="F8072" i="3"/>
  <c r="G8072" i="3" s="1"/>
  <c r="F8071" i="3"/>
  <c r="F8070" i="3"/>
  <c r="F8069" i="3"/>
  <c r="F8068" i="3"/>
  <c r="F8067" i="3"/>
  <c r="F8066" i="3"/>
  <c r="F8065" i="3"/>
  <c r="G8065" i="3" s="1"/>
  <c r="I8065" i="3" s="1"/>
  <c r="F8064" i="3"/>
  <c r="F8063" i="3"/>
  <c r="F8062" i="3"/>
  <c r="F8061" i="3"/>
  <c r="F8060" i="3"/>
  <c r="G8060" i="3" s="1"/>
  <c r="I8060" i="3" s="1"/>
  <c r="F8059" i="3"/>
  <c r="F8058" i="3"/>
  <c r="F8057" i="3"/>
  <c r="F8056" i="3"/>
  <c r="G8056" i="3" s="1"/>
  <c r="I8056" i="3" s="1"/>
  <c r="F8055" i="3"/>
  <c r="F8054" i="3"/>
  <c r="F8053" i="3"/>
  <c r="G8053" i="3" s="1"/>
  <c r="F8052" i="3"/>
  <c r="F8051" i="3"/>
  <c r="F8050" i="3"/>
  <c r="F8049" i="3"/>
  <c r="F8048" i="3"/>
  <c r="G8048" i="3" s="1"/>
  <c r="I8048" i="3" s="1"/>
  <c r="F8047" i="3"/>
  <c r="F8046" i="3"/>
  <c r="F8045" i="3"/>
  <c r="F8044" i="3"/>
  <c r="G8044" i="3" s="1"/>
  <c r="F8043" i="3"/>
  <c r="F8042" i="3"/>
  <c r="F8041" i="3"/>
  <c r="H8041" i="3" s="1"/>
  <c r="F8040" i="3"/>
  <c r="F8039" i="3"/>
  <c r="F8038" i="3"/>
  <c r="F8037" i="3"/>
  <c r="F8036" i="3"/>
  <c r="F8035" i="3"/>
  <c r="F8034" i="3"/>
  <c r="F8033" i="3"/>
  <c r="F8032" i="3"/>
  <c r="F8031" i="3"/>
  <c r="F8030" i="3"/>
  <c r="G8029" i="3"/>
  <c r="I8029" i="3" s="1"/>
  <c r="F8029" i="3"/>
  <c r="H8029" i="3" s="1"/>
  <c r="F8028" i="3"/>
  <c r="G8028" i="3" s="1"/>
  <c r="I8028" i="3" s="1"/>
  <c r="F8027" i="3"/>
  <c r="F8026" i="3"/>
  <c r="F8025" i="3"/>
  <c r="H8025" i="3" s="1"/>
  <c r="F8024" i="3"/>
  <c r="F8023" i="3"/>
  <c r="F8022" i="3"/>
  <c r="F8021" i="3"/>
  <c r="F8020" i="3"/>
  <c r="F8019" i="3"/>
  <c r="F8018" i="3"/>
  <c r="F8017" i="3"/>
  <c r="F8016" i="3"/>
  <c r="G8016" i="3" s="1"/>
  <c r="I8016" i="3" s="1"/>
  <c r="F8015" i="3"/>
  <c r="F8014" i="3"/>
  <c r="F8013" i="3"/>
  <c r="H8013" i="3" s="1"/>
  <c r="F8012" i="3"/>
  <c r="G8012" i="3" s="1"/>
  <c r="I8012" i="3" s="1"/>
  <c r="F8011" i="3"/>
  <c r="F8010" i="3"/>
  <c r="F8009" i="3"/>
  <c r="F8008" i="3"/>
  <c r="G8008" i="3" s="1"/>
  <c r="F8007" i="3"/>
  <c r="F8006" i="3"/>
  <c r="G8006" i="3" s="1"/>
  <c r="F8005" i="3"/>
  <c r="H8005" i="3" s="1"/>
  <c r="F8004" i="3"/>
  <c r="G8004" i="3" s="1"/>
  <c r="F8003" i="3"/>
  <c r="F8002" i="3"/>
  <c r="F8001" i="3"/>
  <c r="F8000" i="3"/>
  <c r="H8000" i="3" s="1"/>
  <c r="F7999" i="3"/>
  <c r="F7998" i="3"/>
  <c r="G7998" i="3" s="1"/>
  <c r="I7998" i="3" s="1"/>
  <c r="F7997" i="3"/>
  <c r="G7997" i="3" s="1"/>
  <c r="I7997" i="3" s="1"/>
  <c r="F7996" i="3"/>
  <c r="F7995" i="3"/>
  <c r="H7995" i="3" s="1"/>
  <c r="F7994" i="3"/>
  <c r="F7993" i="3"/>
  <c r="G7993" i="3" s="1"/>
  <c r="I7993" i="3" s="1"/>
  <c r="F7992" i="3"/>
  <c r="F7991" i="3"/>
  <c r="H7991" i="3" s="1"/>
  <c r="F7990" i="3"/>
  <c r="F7989" i="3"/>
  <c r="F7988" i="3"/>
  <c r="G7988" i="3" s="1"/>
  <c r="I7988" i="3" s="1"/>
  <c r="F7987" i="3"/>
  <c r="F7986" i="3"/>
  <c r="G7986" i="3" s="1"/>
  <c r="I7986" i="3" s="1"/>
  <c r="F7985" i="3"/>
  <c r="H7985" i="3" s="1"/>
  <c r="F7984" i="3"/>
  <c r="F7983" i="3"/>
  <c r="H7983" i="3" s="1"/>
  <c r="F7982" i="3"/>
  <c r="F7981" i="3"/>
  <c r="H7981" i="3" s="1"/>
  <c r="F7980" i="3"/>
  <c r="F7979" i="3"/>
  <c r="F7978" i="3"/>
  <c r="G7978" i="3" s="1"/>
  <c r="F7977" i="3"/>
  <c r="F7976" i="3"/>
  <c r="F7975" i="3"/>
  <c r="H7975" i="3" s="1"/>
  <c r="F7974" i="3"/>
  <c r="F7973" i="3"/>
  <c r="F7972" i="3"/>
  <c r="F7971" i="3"/>
  <c r="F7970" i="3"/>
  <c r="G7970" i="3" s="1"/>
  <c r="I7970" i="3" s="1"/>
  <c r="F7969" i="3"/>
  <c r="F7968" i="3"/>
  <c r="F7967" i="3"/>
  <c r="H7967" i="3" s="1"/>
  <c r="F7966" i="3"/>
  <c r="F7965" i="3"/>
  <c r="F7964" i="3"/>
  <c r="F7963" i="3"/>
  <c r="F7962" i="3"/>
  <c r="G7962" i="3" s="1"/>
  <c r="I7962" i="3" s="1"/>
  <c r="F7961" i="3"/>
  <c r="F7960" i="3"/>
  <c r="F7959" i="3"/>
  <c r="H7959" i="3" s="1"/>
  <c r="F7958" i="3"/>
  <c r="F7957" i="3"/>
  <c r="F7956" i="3"/>
  <c r="G7956" i="3" s="1"/>
  <c r="I7956" i="3" s="1"/>
  <c r="F7955" i="3"/>
  <c r="F7954" i="3"/>
  <c r="G7954" i="3" s="1"/>
  <c r="I7954" i="3" s="1"/>
  <c r="F7953" i="3"/>
  <c r="H7953" i="3" s="1"/>
  <c r="F7952" i="3"/>
  <c r="F7951" i="3"/>
  <c r="H7951" i="3" s="1"/>
  <c r="F7950" i="3"/>
  <c r="F7949" i="3"/>
  <c r="F7948" i="3"/>
  <c r="G7948" i="3" s="1"/>
  <c r="I7948" i="3" s="1"/>
  <c r="F7947" i="3"/>
  <c r="F7946" i="3"/>
  <c r="G7946" i="3" s="1"/>
  <c r="I7946" i="3" s="1"/>
  <c r="F7945" i="3"/>
  <c r="F7944" i="3"/>
  <c r="F7943" i="3"/>
  <c r="H7943" i="3" s="1"/>
  <c r="F7942" i="3"/>
  <c r="F7941" i="3"/>
  <c r="G7941" i="3" s="1"/>
  <c r="I7941" i="3" s="1"/>
  <c r="F7940" i="3"/>
  <c r="F7939" i="3"/>
  <c r="F7938" i="3"/>
  <c r="G7938" i="3" s="1"/>
  <c r="F7937" i="3"/>
  <c r="F7936" i="3"/>
  <c r="F7935" i="3"/>
  <c r="H7935" i="3" s="1"/>
  <c r="F7934" i="3"/>
  <c r="F7933" i="3"/>
  <c r="F7932" i="3"/>
  <c r="G7932" i="3" s="1"/>
  <c r="F7931" i="3"/>
  <c r="F7930" i="3"/>
  <c r="G7930" i="3" s="1"/>
  <c r="I7930" i="3" s="1"/>
  <c r="F7929" i="3"/>
  <c r="G7929" i="3" s="1"/>
  <c r="I7929" i="3" s="1"/>
  <c r="F7928" i="3"/>
  <c r="F7927" i="3"/>
  <c r="H7927" i="3" s="1"/>
  <c r="F7926" i="3"/>
  <c r="F7925" i="3"/>
  <c r="F7924" i="3"/>
  <c r="G7924" i="3" s="1"/>
  <c r="F7923" i="3"/>
  <c r="F7922" i="3"/>
  <c r="G7922" i="3" s="1"/>
  <c r="I7922" i="3" s="1"/>
  <c r="F7921" i="3"/>
  <c r="H7921" i="3" s="1"/>
  <c r="F7920" i="3"/>
  <c r="F7919" i="3"/>
  <c r="H7919" i="3" s="1"/>
  <c r="F7918" i="3"/>
  <c r="F7917" i="3"/>
  <c r="H7917" i="3" s="1"/>
  <c r="F7916" i="3"/>
  <c r="F7915" i="3"/>
  <c r="F7914" i="3"/>
  <c r="G7914" i="3" s="1"/>
  <c r="I7914" i="3" s="1"/>
  <c r="F7913" i="3"/>
  <c r="F7912" i="3"/>
  <c r="F7911" i="3"/>
  <c r="H7911" i="3" s="1"/>
  <c r="F7910" i="3"/>
  <c r="F7909" i="3"/>
  <c r="F7908" i="3"/>
  <c r="F7907" i="3"/>
  <c r="F7906" i="3"/>
  <c r="G7906" i="3" s="1"/>
  <c r="I7906" i="3" s="1"/>
  <c r="F7905" i="3"/>
  <c r="F7904" i="3"/>
  <c r="F7903" i="3"/>
  <c r="H7903" i="3" s="1"/>
  <c r="F7902" i="3"/>
  <c r="H7901" i="3"/>
  <c r="F7901" i="3"/>
  <c r="G7901" i="3" s="1"/>
  <c r="I7901" i="3" s="1"/>
  <c r="F7900" i="3"/>
  <c r="F7899" i="3"/>
  <c r="F7898" i="3"/>
  <c r="G7898" i="3" s="1"/>
  <c r="F7897" i="3"/>
  <c r="F7896" i="3"/>
  <c r="F7895" i="3"/>
  <c r="H7895" i="3" s="1"/>
  <c r="F7894" i="3"/>
  <c r="F7893" i="3"/>
  <c r="F7892" i="3"/>
  <c r="G7892" i="3" s="1"/>
  <c r="I7892" i="3" s="1"/>
  <c r="F7891" i="3"/>
  <c r="F7890" i="3"/>
  <c r="G7890" i="3" s="1"/>
  <c r="F7889" i="3"/>
  <c r="H7889" i="3" s="1"/>
  <c r="F7888" i="3"/>
  <c r="F7887" i="3"/>
  <c r="H7887" i="3" s="1"/>
  <c r="F7886" i="3"/>
  <c r="F7885" i="3"/>
  <c r="F7884" i="3"/>
  <c r="G7884" i="3" s="1"/>
  <c r="F7883" i="3"/>
  <c r="F7882" i="3"/>
  <c r="G7882" i="3" s="1"/>
  <c r="F7881" i="3"/>
  <c r="F7880" i="3"/>
  <c r="F7879" i="3"/>
  <c r="H7879" i="3" s="1"/>
  <c r="F7878" i="3"/>
  <c r="F7877" i="3"/>
  <c r="G7877" i="3" s="1"/>
  <c r="F7876" i="3"/>
  <c r="F7875" i="3"/>
  <c r="F7874" i="3"/>
  <c r="G7874" i="3" s="1"/>
  <c r="F7873" i="3"/>
  <c r="F7872" i="3"/>
  <c r="F7871" i="3"/>
  <c r="H7871" i="3" s="1"/>
  <c r="F7870" i="3"/>
  <c r="F7869" i="3"/>
  <c r="F7868" i="3"/>
  <c r="G7868" i="3" s="1"/>
  <c r="I7868" i="3" s="1"/>
  <c r="F7867" i="3"/>
  <c r="F7866" i="3"/>
  <c r="F7865" i="3"/>
  <c r="G7865" i="3" s="1"/>
  <c r="I7865" i="3" s="1"/>
  <c r="F7864" i="3"/>
  <c r="F7863" i="3"/>
  <c r="F7862" i="3"/>
  <c r="F7861" i="3"/>
  <c r="G7861" i="3" s="1"/>
  <c r="I7861" i="3" s="1"/>
  <c r="F7860" i="3"/>
  <c r="H7860" i="3" s="1"/>
  <c r="F7859" i="3"/>
  <c r="F7858" i="3"/>
  <c r="F7857" i="3"/>
  <c r="G7857" i="3" s="1"/>
  <c r="I7857" i="3" s="1"/>
  <c r="F7856" i="3"/>
  <c r="H7856" i="3" s="1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H7840" i="3" s="1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H7828" i="3" s="1"/>
  <c r="F7827" i="3"/>
  <c r="F7826" i="3"/>
  <c r="F7825" i="3"/>
  <c r="F7824" i="3"/>
  <c r="H7824" i="3" s="1"/>
  <c r="F7823" i="3"/>
  <c r="F7822" i="3"/>
  <c r="F7821" i="3"/>
  <c r="F7820" i="3"/>
  <c r="F7819" i="3"/>
  <c r="F7818" i="3"/>
  <c r="F7817" i="3"/>
  <c r="G7817" i="3" s="1"/>
  <c r="F7816" i="3"/>
  <c r="G7816" i="3" s="1"/>
  <c r="F7815" i="3"/>
  <c r="F7814" i="3"/>
  <c r="H7814" i="3" s="1"/>
  <c r="F7813" i="3"/>
  <c r="F7812" i="3"/>
  <c r="G7812" i="3" s="1"/>
  <c r="I7812" i="3" s="1"/>
  <c r="F7811" i="3"/>
  <c r="F7810" i="3"/>
  <c r="H7810" i="3" s="1"/>
  <c r="F7809" i="3"/>
  <c r="F7808" i="3"/>
  <c r="G7808" i="3" s="1"/>
  <c r="F7807" i="3"/>
  <c r="G7807" i="3" s="1"/>
  <c r="I7807" i="3" s="1"/>
  <c r="F7806" i="3"/>
  <c r="F7805" i="3"/>
  <c r="G7805" i="3" s="1"/>
  <c r="F7804" i="3"/>
  <c r="F7803" i="3"/>
  <c r="G7803" i="3" s="1"/>
  <c r="F7802" i="3"/>
  <c r="F7801" i="3"/>
  <c r="G7801" i="3" s="1"/>
  <c r="I7801" i="3" s="1"/>
  <c r="F7800" i="3"/>
  <c r="G7800" i="3" s="1"/>
  <c r="F7799" i="3"/>
  <c r="F7798" i="3"/>
  <c r="H7798" i="3" s="1"/>
  <c r="F7797" i="3"/>
  <c r="F7796" i="3"/>
  <c r="F7795" i="3"/>
  <c r="G7795" i="3" s="1"/>
  <c r="I7795" i="3" s="1"/>
  <c r="F7794" i="3"/>
  <c r="F7793" i="3"/>
  <c r="F7792" i="3"/>
  <c r="H7792" i="3" s="1"/>
  <c r="F7791" i="3"/>
  <c r="G7791" i="3" s="1"/>
  <c r="I7791" i="3" s="1"/>
  <c r="F7790" i="3"/>
  <c r="F7789" i="3"/>
  <c r="G7789" i="3" s="1"/>
  <c r="F7788" i="3"/>
  <c r="F7787" i="3"/>
  <c r="G7787" i="3" s="1"/>
  <c r="I7787" i="3" s="1"/>
  <c r="F7786" i="3"/>
  <c r="F7785" i="3"/>
  <c r="G7785" i="3" s="1"/>
  <c r="F7784" i="3"/>
  <c r="H7784" i="3" s="1"/>
  <c r="F7783" i="3"/>
  <c r="F7782" i="3"/>
  <c r="H7782" i="3" s="1"/>
  <c r="F7781" i="3"/>
  <c r="F7780" i="3"/>
  <c r="G7780" i="3" s="1"/>
  <c r="F7779" i="3"/>
  <c r="F7778" i="3"/>
  <c r="H7778" i="3" s="1"/>
  <c r="F7777" i="3"/>
  <c r="F7776" i="3"/>
  <c r="F7775" i="3"/>
  <c r="G7775" i="3" s="1"/>
  <c r="I7775" i="3" s="1"/>
  <c r="F7774" i="3"/>
  <c r="H7774" i="3" s="1"/>
  <c r="F7773" i="3"/>
  <c r="G7773" i="3" s="1"/>
  <c r="F7772" i="3"/>
  <c r="F7771" i="3"/>
  <c r="G7771" i="3" s="1"/>
  <c r="F7770" i="3"/>
  <c r="F7769" i="3"/>
  <c r="G7769" i="3" s="1"/>
  <c r="I7769" i="3" s="1"/>
  <c r="F7768" i="3"/>
  <c r="F7767" i="3"/>
  <c r="F7766" i="3"/>
  <c r="F7765" i="3"/>
  <c r="F7764" i="3"/>
  <c r="F7763" i="3"/>
  <c r="G7763" i="3" s="1"/>
  <c r="F7762" i="3"/>
  <c r="F7761" i="3"/>
  <c r="G7761" i="3" s="1"/>
  <c r="I7761" i="3" s="1"/>
  <c r="F7760" i="3"/>
  <c r="F7759" i="3"/>
  <c r="G7759" i="3" s="1"/>
  <c r="I7759" i="3" s="1"/>
  <c r="F7758" i="3"/>
  <c r="F7757" i="3"/>
  <c r="G7757" i="3" s="1"/>
  <c r="F7756" i="3"/>
  <c r="F7755" i="3"/>
  <c r="G7755" i="3" s="1"/>
  <c r="I7755" i="3" s="1"/>
  <c r="F7754" i="3"/>
  <c r="F7753" i="3"/>
  <c r="G7753" i="3" s="1"/>
  <c r="F7752" i="3"/>
  <c r="F7751" i="3"/>
  <c r="F7750" i="3"/>
  <c r="H7750" i="3" s="1"/>
  <c r="F7749" i="3"/>
  <c r="F7748" i="3"/>
  <c r="F7747" i="3"/>
  <c r="F7746" i="3"/>
  <c r="H7746" i="3" s="1"/>
  <c r="F7745" i="3"/>
  <c r="H7744" i="3"/>
  <c r="F7744" i="3"/>
  <c r="G7744" i="3" s="1"/>
  <c r="I7744" i="3" s="1"/>
  <c r="F7743" i="3"/>
  <c r="G7743" i="3" s="1"/>
  <c r="I7743" i="3" s="1"/>
  <c r="F7742" i="3"/>
  <c r="H7742" i="3" s="1"/>
  <c r="F7741" i="3"/>
  <c r="G7741" i="3" s="1"/>
  <c r="F7740" i="3"/>
  <c r="G7740" i="3" s="1"/>
  <c r="I7740" i="3" s="1"/>
  <c r="F7739" i="3"/>
  <c r="G7739" i="3" s="1"/>
  <c r="I7739" i="3" s="1"/>
  <c r="F7738" i="3"/>
  <c r="F7737" i="3"/>
  <c r="G7737" i="3" s="1"/>
  <c r="I7737" i="3" s="1"/>
  <c r="F7736" i="3"/>
  <c r="H7736" i="3" s="1"/>
  <c r="F7735" i="3"/>
  <c r="F7734" i="3"/>
  <c r="F7733" i="3"/>
  <c r="F7732" i="3"/>
  <c r="F7731" i="3"/>
  <c r="G7731" i="3" s="1"/>
  <c r="I7731" i="3" s="1"/>
  <c r="F7730" i="3"/>
  <c r="F7729" i="3"/>
  <c r="G7729" i="3" s="1"/>
  <c r="F7728" i="3"/>
  <c r="F7727" i="3"/>
  <c r="G7727" i="3" s="1"/>
  <c r="I7727" i="3" s="1"/>
  <c r="F7726" i="3"/>
  <c r="F7725" i="3"/>
  <c r="G7725" i="3" s="1"/>
  <c r="I7725" i="3" s="1"/>
  <c r="F7724" i="3"/>
  <c r="F7723" i="3"/>
  <c r="G7723" i="3" s="1"/>
  <c r="I7723" i="3" s="1"/>
  <c r="F7722" i="3"/>
  <c r="F7721" i="3"/>
  <c r="G7721" i="3" s="1"/>
  <c r="I7721" i="3" s="1"/>
  <c r="F7720" i="3"/>
  <c r="F7719" i="3"/>
  <c r="F7718" i="3"/>
  <c r="H7718" i="3" s="1"/>
  <c r="F7717" i="3"/>
  <c r="F7716" i="3"/>
  <c r="H7716" i="3" s="1"/>
  <c r="F7715" i="3"/>
  <c r="G7715" i="3" s="1"/>
  <c r="G7714" i="3"/>
  <c r="I7714" i="3" s="1"/>
  <c r="F7714" i="3"/>
  <c r="H7714" i="3" s="1"/>
  <c r="F7713" i="3"/>
  <c r="G7713" i="3" s="1"/>
  <c r="I7713" i="3" s="1"/>
  <c r="F7712" i="3"/>
  <c r="F7711" i="3"/>
  <c r="G7711" i="3" s="1"/>
  <c r="I7711" i="3" s="1"/>
  <c r="F7710" i="3"/>
  <c r="H7710" i="3" s="1"/>
  <c r="F7709" i="3"/>
  <c r="G7709" i="3" s="1"/>
  <c r="I7709" i="3" s="1"/>
  <c r="F7708" i="3"/>
  <c r="H7708" i="3" s="1"/>
  <c r="H7707" i="3"/>
  <c r="F7707" i="3"/>
  <c r="G7707" i="3" s="1"/>
  <c r="I7707" i="3" s="1"/>
  <c r="F7706" i="3"/>
  <c r="H7706" i="3" s="1"/>
  <c r="F7705" i="3"/>
  <c r="F7704" i="3"/>
  <c r="F7703" i="3"/>
  <c r="F7702" i="3"/>
  <c r="F7701" i="3"/>
  <c r="F7700" i="3"/>
  <c r="F7699" i="3"/>
  <c r="F7698" i="3"/>
  <c r="F7697" i="3"/>
  <c r="G7697" i="3" s="1"/>
  <c r="F7696" i="3"/>
  <c r="F7695" i="3"/>
  <c r="F7694" i="3"/>
  <c r="H7694" i="3" s="1"/>
  <c r="F7693" i="3"/>
  <c r="F7692" i="3"/>
  <c r="F7691" i="3"/>
  <c r="G7691" i="3" s="1"/>
  <c r="I7691" i="3" s="1"/>
  <c r="F7690" i="3"/>
  <c r="F7689" i="3"/>
  <c r="G7689" i="3" s="1"/>
  <c r="I7689" i="3" s="1"/>
  <c r="F7688" i="3"/>
  <c r="H7688" i="3" s="1"/>
  <c r="F7687" i="3"/>
  <c r="F7686" i="3"/>
  <c r="H7686" i="3" s="1"/>
  <c r="F7685" i="3"/>
  <c r="F7684" i="3"/>
  <c r="F7683" i="3"/>
  <c r="F7682" i="3"/>
  <c r="F7681" i="3"/>
  <c r="G7681" i="3" s="1"/>
  <c r="I7681" i="3" s="1"/>
  <c r="F7680" i="3"/>
  <c r="F7679" i="3"/>
  <c r="F7678" i="3"/>
  <c r="H7678" i="3" s="1"/>
  <c r="F7677" i="3"/>
  <c r="F7676" i="3"/>
  <c r="F7675" i="3"/>
  <c r="F7674" i="3"/>
  <c r="F7673" i="3"/>
  <c r="G7673" i="3" s="1"/>
  <c r="I7673" i="3" s="1"/>
  <c r="F7672" i="3"/>
  <c r="F7671" i="3"/>
  <c r="F7670" i="3"/>
  <c r="H7670" i="3" s="1"/>
  <c r="F7669" i="3"/>
  <c r="F7668" i="3"/>
  <c r="F7667" i="3"/>
  <c r="F7666" i="3"/>
  <c r="F7665" i="3"/>
  <c r="G7665" i="3" s="1"/>
  <c r="I7665" i="3" s="1"/>
  <c r="F7664" i="3"/>
  <c r="F7663" i="3"/>
  <c r="F7662" i="3"/>
  <c r="H7662" i="3" s="1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H7496" i="3" s="1"/>
  <c r="F7495" i="3"/>
  <c r="G7495" i="3" s="1"/>
  <c r="I7495" i="3" s="1"/>
  <c r="F7494" i="3"/>
  <c r="F7493" i="3"/>
  <c r="F7492" i="3"/>
  <c r="H7492" i="3" s="1"/>
  <c r="F7491" i="3"/>
  <c r="F7490" i="3"/>
  <c r="F7489" i="3"/>
  <c r="F7488" i="3"/>
  <c r="H7488" i="3" s="1"/>
  <c r="F7487" i="3"/>
  <c r="G7487" i="3" s="1"/>
  <c r="I7487" i="3" s="1"/>
  <c r="F7486" i="3"/>
  <c r="F7485" i="3"/>
  <c r="F7484" i="3"/>
  <c r="H7484" i="3" s="1"/>
  <c r="F7483" i="3"/>
  <c r="F7482" i="3"/>
  <c r="F7481" i="3"/>
  <c r="F7480" i="3"/>
  <c r="H7480" i="3" s="1"/>
  <c r="F7479" i="3"/>
  <c r="F7478" i="3"/>
  <c r="F7477" i="3"/>
  <c r="F7476" i="3"/>
  <c r="H7476" i="3" s="1"/>
  <c r="F7475" i="3"/>
  <c r="F7474" i="3"/>
  <c r="F7473" i="3"/>
  <c r="F7472" i="3"/>
  <c r="H7472" i="3" s="1"/>
  <c r="F7471" i="3"/>
  <c r="F7470" i="3"/>
  <c r="F7469" i="3"/>
  <c r="F7468" i="3"/>
  <c r="H7468" i="3" s="1"/>
  <c r="F7467" i="3"/>
  <c r="F7466" i="3"/>
  <c r="F7465" i="3"/>
  <c r="F7464" i="3"/>
  <c r="H7464" i="3" s="1"/>
  <c r="F7463" i="3"/>
  <c r="G7463" i="3" s="1"/>
  <c r="F7462" i="3"/>
  <c r="F7461" i="3"/>
  <c r="F7460" i="3"/>
  <c r="H7460" i="3" s="1"/>
  <c r="F7459" i="3"/>
  <c r="F7458" i="3"/>
  <c r="F7457" i="3"/>
  <c r="F7456" i="3"/>
  <c r="H7456" i="3" s="1"/>
  <c r="F7455" i="3"/>
  <c r="G7455" i="3" s="1"/>
  <c r="I7455" i="3" s="1"/>
  <c r="F7454" i="3"/>
  <c r="F7453" i="3"/>
  <c r="F7452" i="3"/>
  <c r="H7452" i="3" s="1"/>
  <c r="F7451" i="3"/>
  <c r="F7450" i="3"/>
  <c r="F7449" i="3"/>
  <c r="F7448" i="3"/>
  <c r="H7448" i="3" s="1"/>
  <c r="F7447" i="3"/>
  <c r="F7446" i="3"/>
  <c r="F7445" i="3"/>
  <c r="F7444" i="3"/>
  <c r="H7444" i="3" s="1"/>
  <c r="F7443" i="3"/>
  <c r="F7442" i="3"/>
  <c r="F7441" i="3"/>
  <c r="F7440" i="3"/>
  <c r="H7440" i="3" s="1"/>
  <c r="F7439" i="3"/>
  <c r="G7439" i="3" s="1"/>
  <c r="I7439" i="3" s="1"/>
  <c r="F7438" i="3"/>
  <c r="F7437" i="3"/>
  <c r="F7436" i="3"/>
  <c r="H7436" i="3" s="1"/>
  <c r="F7435" i="3"/>
  <c r="F7434" i="3"/>
  <c r="F7433" i="3"/>
  <c r="F7432" i="3"/>
  <c r="H7432" i="3" s="1"/>
  <c r="F7431" i="3"/>
  <c r="F7430" i="3"/>
  <c r="F7429" i="3"/>
  <c r="F7428" i="3"/>
  <c r="H7428" i="3" s="1"/>
  <c r="F7427" i="3"/>
  <c r="F7426" i="3"/>
  <c r="F7425" i="3"/>
  <c r="F7424" i="3"/>
  <c r="H7424" i="3" s="1"/>
  <c r="H7423" i="3"/>
  <c r="F7423" i="3"/>
  <c r="G7423" i="3" s="1"/>
  <c r="F7422" i="3"/>
  <c r="F7421" i="3"/>
  <c r="F7420" i="3"/>
  <c r="H7420" i="3" s="1"/>
  <c r="F7419" i="3"/>
  <c r="F7418" i="3"/>
  <c r="F7417" i="3"/>
  <c r="F7416" i="3"/>
  <c r="H7416" i="3" s="1"/>
  <c r="F7415" i="3"/>
  <c r="G7415" i="3" s="1"/>
  <c r="F7414" i="3"/>
  <c r="F7413" i="3"/>
  <c r="F7412" i="3"/>
  <c r="H7412" i="3" s="1"/>
  <c r="F7411" i="3"/>
  <c r="F7410" i="3"/>
  <c r="F7409" i="3"/>
  <c r="F7408" i="3"/>
  <c r="H7408" i="3" s="1"/>
  <c r="F7407" i="3"/>
  <c r="F7406" i="3"/>
  <c r="F7405" i="3"/>
  <c r="F7404" i="3"/>
  <c r="H7404" i="3" s="1"/>
  <c r="F7403" i="3"/>
  <c r="F7402" i="3"/>
  <c r="F7401" i="3"/>
  <c r="F7400" i="3"/>
  <c r="H7400" i="3" s="1"/>
  <c r="F7399" i="3"/>
  <c r="G7399" i="3" s="1"/>
  <c r="I7399" i="3" s="1"/>
  <c r="F7398" i="3"/>
  <c r="F7397" i="3"/>
  <c r="F7396" i="3"/>
  <c r="H7396" i="3" s="1"/>
  <c r="F7395" i="3"/>
  <c r="F7394" i="3"/>
  <c r="F7393" i="3"/>
  <c r="F7392" i="3"/>
  <c r="H7392" i="3" s="1"/>
  <c r="F7391" i="3"/>
  <c r="F7390" i="3"/>
  <c r="H7390" i="3" s="1"/>
  <c r="F7389" i="3"/>
  <c r="F7388" i="3"/>
  <c r="F7387" i="3"/>
  <c r="G7387" i="3" s="1"/>
  <c r="I7387" i="3" s="1"/>
  <c r="F7386" i="3"/>
  <c r="F7385" i="3"/>
  <c r="F7384" i="3"/>
  <c r="F7383" i="3"/>
  <c r="F7382" i="3"/>
  <c r="H7382" i="3" s="1"/>
  <c r="F7381" i="3"/>
  <c r="F7380" i="3"/>
  <c r="F7379" i="3"/>
  <c r="G7379" i="3" s="1"/>
  <c r="I7379" i="3" s="1"/>
  <c r="F7378" i="3"/>
  <c r="H7378" i="3" s="1"/>
  <c r="F7377" i="3"/>
  <c r="F7376" i="3"/>
  <c r="F7375" i="3"/>
  <c r="G7375" i="3" s="1"/>
  <c r="I7375" i="3" s="1"/>
  <c r="F7374" i="3"/>
  <c r="H7374" i="3" s="1"/>
  <c r="F7373" i="3"/>
  <c r="F7372" i="3"/>
  <c r="F7371" i="3"/>
  <c r="G7371" i="3" s="1"/>
  <c r="I7371" i="3" s="1"/>
  <c r="F7370" i="3"/>
  <c r="F7369" i="3"/>
  <c r="F7368" i="3"/>
  <c r="F7367" i="3"/>
  <c r="F7366" i="3"/>
  <c r="H7366" i="3" s="1"/>
  <c r="F7365" i="3"/>
  <c r="F7364" i="3"/>
  <c r="F7363" i="3"/>
  <c r="G7363" i="3" s="1"/>
  <c r="F7362" i="3"/>
  <c r="F7361" i="3"/>
  <c r="F7360" i="3"/>
  <c r="F7359" i="3"/>
  <c r="F7358" i="3"/>
  <c r="H7358" i="3" s="1"/>
  <c r="F7357" i="3"/>
  <c r="F7356" i="3"/>
  <c r="F7355" i="3"/>
  <c r="G7355" i="3" s="1"/>
  <c r="I7355" i="3" s="1"/>
  <c r="F7354" i="3"/>
  <c r="F7353" i="3"/>
  <c r="F7352" i="3"/>
  <c r="F7351" i="3"/>
  <c r="F7350" i="3"/>
  <c r="H7350" i="3" s="1"/>
  <c r="F7349" i="3"/>
  <c r="F7348" i="3"/>
  <c r="F7347" i="3"/>
  <c r="G7347" i="3" s="1"/>
  <c r="I7347" i="3" s="1"/>
  <c r="F7346" i="3"/>
  <c r="H7346" i="3" s="1"/>
  <c r="F7345" i="3"/>
  <c r="F7344" i="3"/>
  <c r="F7343" i="3"/>
  <c r="G7343" i="3" s="1"/>
  <c r="I7343" i="3" s="1"/>
  <c r="F7342" i="3"/>
  <c r="H7342" i="3" s="1"/>
  <c r="F7341" i="3"/>
  <c r="F7340" i="3"/>
  <c r="F7339" i="3"/>
  <c r="G7339" i="3" s="1"/>
  <c r="I7339" i="3" s="1"/>
  <c r="F7338" i="3"/>
  <c r="F7337" i="3"/>
  <c r="F7336" i="3"/>
  <c r="F7335" i="3"/>
  <c r="F7334" i="3"/>
  <c r="H7334" i="3" s="1"/>
  <c r="F7333" i="3"/>
  <c r="F7332" i="3"/>
  <c r="F7331" i="3"/>
  <c r="G7331" i="3" s="1"/>
  <c r="I7331" i="3" s="1"/>
  <c r="F7330" i="3"/>
  <c r="H7330" i="3" s="1"/>
  <c r="F7329" i="3"/>
  <c r="F7328" i="3"/>
  <c r="F7327" i="3"/>
  <c r="G7327" i="3" s="1"/>
  <c r="I7327" i="3" s="1"/>
  <c r="F7326" i="3"/>
  <c r="H7326" i="3" s="1"/>
  <c r="F7325" i="3"/>
  <c r="F7324" i="3"/>
  <c r="F7323" i="3"/>
  <c r="G7323" i="3" s="1"/>
  <c r="F7322" i="3"/>
  <c r="F7321" i="3"/>
  <c r="F7320" i="3"/>
  <c r="F7319" i="3"/>
  <c r="F7318" i="3"/>
  <c r="H7318" i="3" s="1"/>
  <c r="F7317" i="3"/>
  <c r="F7316" i="3"/>
  <c r="F7315" i="3"/>
  <c r="G7315" i="3" s="1"/>
  <c r="I7315" i="3" s="1"/>
  <c r="F7314" i="3"/>
  <c r="H7314" i="3" s="1"/>
  <c r="F7313" i="3"/>
  <c r="F7312" i="3"/>
  <c r="F7311" i="3"/>
  <c r="G7311" i="3" s="1"/>
  <c r="F7310" i="3"/>
  <c r="H7310" i="3" s="1"/>
  <c r="F7309" i="3"/>
  <c r="F7308" i="3"/>
  <c r="F7307" i="3"/>
  <c r="G7307" i="3" s="1"/>
  <c r="I7307" i="3" s="1"/>
  <c r="F7306" i="3"/>
  <c r="F7305" i="3"/>
  <c r="F7304" i="3"/>
  <c r="F7303" i="3"/>
  <c r="F7302" i="3"/>
  <c r="H7302" i="3" s="1"/>
  <c r="F7301" i="3"/>
  <c r="F7300" i="3"/>
  <c r="F7299" i="3"/>
  <c r="G7299" i="3" s="1"/>
  <c r="I7299" i="3" s="1"/>
  <c r="F7298" i="3"/>
  <c r="H7298" i="3" s="1"/>
  <c r="F7297" i="3"/>
  <c r="F7296" i="3"/>
  <c r="F7295" i="3"/>
  <c r="G7295" i="3" s="1"/>
  <c r="I7295" i="3" s="1"/>
  <c r="F7294" i="3"/>
  <c r="H7294" i="3" s="1"/>
  <c r="F7293" i="3"/>
  <c r="F7292" i="3"/>
  <c r="F7291" i="3"/>
  <c r="G7291" i="3" s="1"/>
  <c r="I7291" i="3" s="1"/>
  <c r="F7290" i="3"/>
  <c r="F7289" i="3"/>
  <c r="F7288" i="3"/>
  <c r="F7287" i="3"/>
  <c r="F7286" i="3"/>
  <c r="H7286" i="3" s="1"/>
  <c r="F7285" i="3"/>
  <c r="F7284" i="3"/>
  <c r="H7284" i="3" s="1"/>
  <c r="F7283" i="3"/>
  <c r="F7282" i="3"/>
  <c r="H7282" i="3" s="1"/>
  <c r="F7281" i="3"/>
  <c r="F7280" i="3"/>
  <c r="F7279" i="3"/>
  <c r="F7278" i="3"/>
  <c r="H7278" i="3" s="1"/>
  <c r="F7277" i="3"/>
  <c r="F7276" i="3"/>
  <c r="F7275" i="3"/>
  <c r="F7274" i="3"/>
  <c r="H7274" i="3" s="1"/>
  <c r="F7273" i="3"/>
  <c r="F7272" i="3"/>
  <c r="F7271" i="3"/>
  <c r="F7270" i="3"/>
  <c r="H7270" i="3" s="1"/>
  <c r="F7269" i="3"/>
  <c r="F7268" i="3"/>
  <c r="F7267" i="3"/>
  <c r="F7266" i="3"/>
  <c r="H7266" i="3" s="1"/>
  <c r="F7265" i="3"/>
  <c r="F7264" i="3"/>
  <c r="F7263" i="3"/>
  <c r="F7262" i="3"/>
  <c r="H7262" i="3" s="1"/>
  <c r="F7261" i="3"/>
  <c r="F7260" i="3"/>
  <c r="H7260" i="3" s="1"/>
  <c r="F7259" i="3"/>
  <c r="F7258" i="3"/>
  <c r="H7258" i="3" s="1"/>
  <c r="F7257" i="3"/>
  <c r="F7256" i="3"/>
  <c r="F7255" i="3"/>
  <c r="F7254" i="3"/>
  <c r="H7254" i="3" s="1"/>
  <c r="F7253" i="3"/>
  <c r="F7252" i="3"/>
  <c r="H7252" i="3" s="1"/>
  <c r="F7251" i="3"/>
  <c r="F7250" i="3"/>
  <c r="H7250" i="3" s="1"/>
  <c r="F7249" i="3"/>
  <c r="F7248" i="3"/>
  <c r="F7247" i="3"/>
  <c r="F7246" i="3"/>
  <c r="H7246" i="3" s="1"/>
  <c r="F7245" i="3"/>
  <c r="F7244" i="3"/>
  <c r="F7243" i="3"/>
  <c r="F7242" i="3"/>
  <c r="H7242" i="3" s="1"/>
  <c r="F7241" i="3"/>
  <c r="F7240" i="3"/>
  <c r="F7239" i="3"/>
  <c r="F7238" i="3"/>
  <c r="H7238" i="3" s="1"/>
  <c r="F7237" i="3"/>
  <c r="F7236" i="3"/>
  <c r="F7235" i="3"/>
  <c r="F7234" i="3"/>
  <c r="H7234" i="3" s="1"/>
  <c r="F7233" i="3"/>
  <c r="F7232" i="3"/>
  <c r="F7231" i="3"/>
  <c r="F7230" i="3"/>
  <c r="H7230" i="3" s="1"/>
  <c r="F7229" i="3"/>
  <c r="F7228" i="3"/>
  <c r="H7228" i="3" s="1"/>
  <c r="F7227" i="3"/>
  <c r="F7226" i="3"/>
  <c r="H7226" i="3" s="1"/>
  <c r="F7225" i="3"/>
  <c r="F7224" i="3"/>
  <c r="F7223" i="3"/>
  <c r="F7222" i="3"/>
  <c r="H7222" i="3" s="1"/>
  <c r="F7221" i="3"/>
  <c r="F7220" i="3"/>
  <c r="H7220" i="3" s="1"/>
  <c r="F7219" i="3"/>
  <c r="F7218" i="3"/>
  <c r="H7218" i="3" s="1"/>
  <c r="F7217" i="3"/>
  <c r="F7216" i="3"/>
  <c r="F7215" i="3"/>
  <c r="F7214" i="3"/>
  <c r="H7214" i="3" s="1"/>
  <c r="F7213" i="3"/>
  <c r="F7212" i="3"/>
  <c r="F7211" i="3"/>
  <c r="F7210" i="3"/>
  <c r="H7210" i="3" s="1"/>
  <c r="F7209" i="3"/>
  <c r="F7208" i="3"/>
  <c r="F7207" i="3"/>
  <c r="F7206" i="3"/>
  <c r="H7206" i="3" s="1"/>
  <c r="F7205" i="3"/>
  <c r="F7204" i="3"/>
  <c r="H7204" i="3" s="1"/>
  <c r="F7203" i="3"/>
  <c r="F7202" i="3"/>
  <c r="H7202" i="3" s="1"/>
  <c r="F7201" i="3"/>
  <c r="F7200" i="3"/>
  <c r="F7199" i="3"/>
  <c r="F7198" i="3"/>
  <c r="H7198" i="3" s="1"/>
  <c r="F7197" i="3"/>
  <c r="F7196" i="3"/>
  <c r="H7196" i="3" s="1"/>
  <c r="F7195" i="3"/>
  <c r="F7194" i="3"/>
  <c r="H7194" i="3" s="1"/>
  <c r="F7193" i="3"/>
  <c r="F7192" i="3"/>
  <c r="F7191" i="3"/>
  <c r="F7190" i="3"/>
  <c r="H7190" i="3" s="1"/>
  <c r="F7189" i="3"/>
  <c r="F7188" i="3"/>
  <c r="H7188" i="3" s="1"/>
  <c r="F7187" i="3"/>
  <c r="F7186" i="3"/>
  <c r="H7186" i="3" s="1"/>
  <c r="F7185" i="3"/>
  <c r="F7184" i="3"/>
  <c r="F7183" i="3"/>
  <c r="F7182" i="3"/>
  <c r="H7182" i="3" s="1"/>
  <c r="F7181" i="3"/>
  <c r="F7180" i="3"/>
  <c r="F7179" i="3"/>
  <c r="F7178" i="3"/>
  <c r="H7178" i="3" s="1"/>
  <c r="F7177" i="3"/>
  <c r="F7176" i="3"/>
  <c r="F7175" i="3"/>
  <c r="F7174" i="3"/>
  <c r="H7174" i="3" s="1"/>
  <c r="F7173" i="3"/>
  <c r="F7172" i="3"/>
  <c r="F7171" i="3"/>
  <c r="F7170" i="3"/>
  <c r="H7170" i="3" s="1"/>
  <c r="F7169" i="3"/>
  <c r="F7168" i="3"/>
  <c r="F7167" i="3"/>
  <c r="F7166" i="3"/>
  <c r="H7166" i="3" s="1"/>
  <c r="F7165" i="3"/>
  <c r="F7164" i="3"/>
  <c r="F7163" i="3"/>
  <c r="G7163" i="3" s="1"/>
  <c r="I7163" i="3" s="1"/>
  <c r="F7162" i="3"/>
  <c r="F7161" i="3"/>
  <c r="F7160" i="3"/>
  <c r="F7159" i="3"/>
  <c r="F7158" i="3"/>
  <c r="G7158" i="3" s="1"/>
  <c r="I7158" i="3" s="1"/>
  <c r="F7157" i="3"/>
  <c r="G7157" i="3" s="1"/>
  <c r="I7157" i="3" s="1"/>
  <c r="F7156" i="3"/>
  <c r="H7156" i="3" s="1"/>
  <c r="F7155" i="3"/>
  <c r="G7155" i="3" s="1"/>
  <c r="I7155" i="3" s="1"/>
  <c r="G7154" i="3"/>
  <c r="I7154" i="3" s="1"/>
  <c r="F7154" i="3"/>
  <c r="H7154" i="3" s="1"/>
  <c r="F7153" i="3"/>
  <c r="F7152" i="3"/>
  <c r="F7151" i="3"/>
  <c r="F7150" i="3"/>
  <c r="H7150" i="3" s="1"/>
  <c r="F7149" i="3"/>
  <c r="F7148" i="3"/>
  <c r="F7147" i="3"/>
  <c r="F7146" i="3"/>
  <c r="H7146" i="3" s="1"/>
  <c r="F7145" i="3"/>
  <c r="F7144" i="3"/>
  <c r="F7143" i="3"/>
  <c r="F7142" i="3"/>
  <c r="H7142" i="3" s="1"/>
  <c r="F7141" i="3"/>
  <c r="F7140" i="3"/>
  <c r="F7139" i="3"/>
  <c r="F7138" i="3"/>
  <c r="F7137" i="3"/>
  <c r="H7137" i="3" s="1"/>
  <c r="F7136" i="3"/>
  <c r="F7135" i="3"/>
  <c r="F7134" i="3"/>
  <c r="H7134" i="3" s="1"/>
  <c r="F7133" i="3"/>
  <c r="F7132" i="3"/>
  <c r="F7131" i="3"/>
  <c r="F7130" i="3"/>
  <c r="H7130" i="3" s="1"/>
  <c r="F7129" i="3"/>
  <c r="G7129" i="3" s="1"/>
  <c r="I7129" i="3" s="1"/>
  <c r="F7128" i="3"/>
  <c r="F7127" i="3"/>
  <c r="F7126" i="3"/>
  <c r="H7126" i="3" s="1"/>
  <c r="F7125" i="3"/>
  <c r="F7124" i="3"/>
  <c r="F7123" i="3"/>
  <c r="F7122" i="3"/>
  <c r="G7122" i="3" s="1"/>
  <c r="I7122" i="3" s="1"/>
  <c r="F7121" i="3"/>
  <c r="F7120" i="3"/>
  <c r="F7119" i="3"/>
  <c r="F7118" i="3"/>
  <c r="H7118" i="3" s="1"/>
  <c r="F7117" i="3"/>
  <c r="F7116" i="3"/>
  <c r="F7115" i="3"/>
  <c r="F7114" i="3"/>
  <c r="H7114" i="3" s="1"/>
  <c r="F7113" i="3"/>
  <c r="F7112" i="3"/>
  <c r="F7111" i="3"/>
  <c r="F7110" i="3"/>
  <c r="H7110" i="3" s="1"/>
  <c r="F7109" i="3"/>
  <c r="F7108" i="3"/>
  <c r="F7107" i="3"/>
  <c r="F7106" i="3"/>
  <c r="F7105" i="3"/>
  <c r="H7105" i="3" s="1"/>
  <c r="F7104" i="3"/>
  <c r="F7103" i="3"/>
  <c r="F7102" i="3"/>
  <c r="H7102" i="3" s="1"/>
  <c r="F7101" i="3"/>
  <c r="F7100" i="3"/>
  <c r="H7100" i="3" s="1"/>
  <c r="F7099" i="3"/>
  <c r="G7098" i="3"/>
  <c r="I7098" i="3" s="1"/>
  <c r="F7098" i="3"/>
  <c r="H7098" i="3" s="1"/>
  <c r="F7097" i="3"/>
  <c r="G7097" i="3" s="1"/>
  <c r="I7097" i="3" s="1"/>
  <c r="F7096" i="3"/>
  <c r="F7095" i="3"/>
  <c r="F7094" i="3"/>
  <c r="H7094" i="3" s="1"/>
  <c r="F7093" i="3"/>
  <c r="F7092" i="3"/>
  <c r="F7091" i="3"/>
  <c r="F7090" i="3"/>
  <c r="G7090" i="3" s="1"/>
  <c r="I7090" i="3" s="1"/>
  <c r="F7089" i="3"/>
  <c r="F7088" i="3"/>
  <c r="F7087" i="3"/>
  <c r="F7086" i="3"/>
  <c r="H7086" i="3" s="1"/>
  <c r="F7085" i="3"/>
  <c r="F7084" i="3"/>
  <c r="F7083" i="3"/>
  <c r="F7082" i="3"/>
  <c r="H7082" i="3" s="1"/>
  <c r="H7081" i="3"/>
  <c r="F7081" i="3"/>
  <c r="G7081" i="3" s="1"/>
  <c r="I7081" i="3" s="1"/>
  <c r="F7080" i="3"/>
  <c r="F7079" i="3"/>
  <c r="F7078" i="3"/>
  <c r="H7078" i="3" s="1"/>
  <c r="F7077" i="3"/>
  <c r="F7076" i="3"/>
  <c r="F7075" i="3"/>
  <c r="H7074" i="3"/>
  <c r="F7074" i="3"/>
  <c r="G7074" i="3" s="1"/>
  <c r="I7074" i="3" s="1"/>
  <c r="F7073" i="3"/>
  <c r="H7073" i="3" s="1"/>
  <c r="F7072" i="3"/>
  <c r="F7071" i="3"/>
  <c r="F7070" i="3"/>
  <c r="H7070" i="3" s="1"/>
  <c r="F7069" i="3"/>
  <c r="F7068" i="3"/>
  <c r="F7067" i="3"/>
  <c r="F7066" i="3"/>
  <c r="F7065" i="3"/>
  <c r="F7064" i="3"/>
  <c r="F7063" i="3"/>
  <c r="F7062" i="3"/>
  <c r="H7062" i="3" s="1"/>
  <c r="F7061" i="3"/>
  <c r="F7060" i="3"/>
  <c r="H7060" i="3" s="1"/>
  <c r="F7059" i="3"/>
  <c r="F7058" i="3"/>
  <c r="F7057" i="3"/>
  <c r="G7057" i="3" s="1"/>
  <c r="I7057" i="3" s="1"/>
  <c r="F7056" i="3"/>
  <c r="F7055" i="3"/>
  <c r="F7054" i="3"/>
  <c r="H7054" i="3" s="1"/>
  <c r="F7053" i="3"/>
  <c r="F7052" i="3"/>
  <c r="H7052" i="3" s="1"/>
  <c r="F7051" i="3"/>
  <c r="F7050" i="3"/>
  <c r="F7049" i="3"/>
  <c r="H7049" i="3" s="1"/>
  <c r="F7048" i="3"/>
  <c r="F7047" i="3"/>
  <c r="H7047" i="3" s="1"/>
  <c r="F7046" i="3"/>
  <c r="G7046" i="3" s="1"/>
  <c r="I7046" i="3" s="1"/>
  <c r="F7045" i="3"/>
  <c r="G7045" i="3" s="1"/>
  <c r="I7045" i="3" s="1"/>
  <c r="F7044" i="3"/>
  <c r="F7043" i="3"/>
  <c r="H7043" i="3" s="1"/>
  <c r="F7042" i="3"/>
  <c r="F7041" i="3"/>
  <c r="F7040" i="3"/>
  <c r="F7039" i="3"/>
  <c r="H7039" i="3" s="1"/>
  <c r="F7038" i="3"/>
  <c r="F7037" i="3"/>
  <c r="G7037" i="3" s="1"/>
  <c r="I7037" i="3" s="1"/>
  <c r="F7036" i="3"/>
  <c r="F7035" i="3"/>
  <c r="H7035" i="3" s="1"/>
  <c r="F7034" i="3"/>
  <c r="F7033" i="3"/>
  <c r="F7032" i="3"/>
  <c r="F7031" i="3"/>
  <c r="H7031" i="3" s="1"/>
  <c r="F7030" i="3"/>
  <c r="G7030" i="3" s="1"/>
  <c r="I7030" i="3" s="1"/>
  <c r="F7029" i="3"/>
  <c r="G7029" i="3" s="1"/>
  <c r="I7029" i="3" s="1"/>
  <c r="F7028" i="3"/>
  <c r="F7027" i="3"/>
  <c r="H7027" i="3" s="1"/>
  <c r="F7026" i="3"/>
  <c r="G7025" i="3"/>
  <c r="I7025" i="3" s="1"/>
  <c r="F7025" i="3"/>
  <c r="H7025" i="3" s="1"/>
  <c r="F7024" i="3"/>
  <c r="F7023" i="3"/>
  <c r="H7023" i="3" s="1"/>
  <c r="H7022" i="3"/>
  <c r="F7022" i="3"/>
  <c r="G7022" i="3" s="1"/>
  <c r="F7021" i="3"/>
  <c r="G7021" i="3" s="1"/>
  <c r="I7021" i="3" s="1"/>
  <c r="F7020" i="3"/>
  <c r="F7019" i="3"/>
  <c r="H7019" i="3" s="1"/>
  <c r="F7018" i="3"/>
  <c r="F7017" i="3"/>
  <c r="H7017" i="3" s="1"/>
  <c r="F7016" i="3"/>
  <c r="F7015" i="3"/>
  <c r="H7015" i="3" s="1"/>
  <c r="F7014" i="3"/>
  <c r="G7014" i="3" s="1"/>
  <c r="I7014" i="3" s="1"/>
  <c r="F7013" i="3"/>
  <c r="G7013" i="3" s="1"/>
  <c r="I7013" i="3" s="1"/>
  <c r="F7012" i="3"/>
  <c r="F7011" i="3"/>
  <c r="H7011" i="3" s="1"/>
  <c r="F7010" i="3"/>
  <c r="F7009" i="3"/>
  <c r="F7008" i="3"/>
  <c r="F7007" i="3"/>
  <c r="H7007" i="3" s="1"/>
  <c r="F7006" i="3"/>
  <c r="F7005" i="3"/>
  <c r="G7005" i="3" s="1"/>
  <c r="I7005" i="3" s="1"/>
  <c r="F7004" i="3"/>
  <c r="F7003" i="3"/>
  <c r="H7003" i="3" s="1"/>
  <c r="F7002" i="3"/>
  <c r="H7001" i="3"/>
  <c r="F7001" i="3"/>
  <c r="G7001" i="3" s="1"/>
  <c r="I7001" i="3" s="1"/>
  <c r="F7000" i="3"/>
  <c r="F6999" i="3"/>
  <c r="H6999" i="3" s="1"/>
  <c r="F6998" i="3"/>
  <c r="G6998" i="3" s="1"/>
  <c r="I6998" i="3" s="1"/>
  <c r="F6997" i="3"/>
  <c r="G6997" i="3" s="1"/>
  <c r="I6997" i="3" s="1"/>
  <c r="F6996" i="3"/>
  <c r="F6995" i="3"/>
  <c r="H6995" i="3" s="1"/>
  <c r="F6994" i="3"/>
  <c r="F6993" i="3"/>
  <c r="H6993" i="3" s="1"/>
  <c r="F6992" i="3"/>
  <c r="F6991" i="3"/>
  <c r="H6991" i="3" s="1"/>
  <c r="F6990" i="3"/>
  <c r="G6990" i="3" s="1"/>
  <c r="I6990" i="3" s="1"/>
  <c r="F6989" i="3"/>
  <c r="G6989" i="3" s="1"/>
  <c r="I6989" i="3" s="1"/>
  <c r="F6988" i="3"/>
  <c r="F6987" i="3"/>
  <c r="H6987" i="3" s="1"/>
  <c r="F6986" i="3"/>
  <c r="F6985" i="3"/>
  <c r="F6984" i="3"/>
  <c r="F6983" i="3"/>
  <c r="H6983" i="3" s="1"/>
  <c r="F6982" i="3"/>
  <c r="F6981" i="3"/>
  <c r="G6981" i="3" s="1"/>
  <c r="F6980" i="3"/>
  <c r="F6979" i="3"/>
  <c r="H6979" i="3" s="1"/>
  <c r="F6978" i="3"/>
  <c r="F6977" i="3"/>
  <c r="F6976" i="3"/>
  <c r="F6975" i="3"/>
  <c r="H6975" i="3" s="1"/>
  <c r="F6974" i="3"/>
  <c r="F6973" i="3"/>
  <c r="G6973" i="3" s="1"/>
  <c r="I6973" i="3" s="1"/>
  <c r="F6972" i="3"/>
  <c r="F6971" i="3"/>
  <c r="H6971" i="3" s="1"/>
  <c r="F6970" i="3"/>
  <c r="F6969" i="3"/>
  <c r="G6969" i="3" s="1"/>
  <c r="I6969" i="3" s="1"/>
  <c r="F6968" i="3"/>
  <c r="F6967" i="3"/>
  <c r="H6967" i="3" s="1"/>
  <c r="F6966" i="3"/>
  <c r="G6966" i="3" s="1"/>
  <c r="I6966" i="3" s="1"/>
  <c r="F6965" i="3"/>
  <c r="G6965" i="3" s="1"/>
  <c r="I6965" i="3" s="1"/>
  <c r="F6964" i="3"/>
  <c r="F6963" i="3"/>
  <c r="H6963" i="3" s="1"/>
  <c r="F6962" i="3"/>
  <c r="F6961" i="3"/>
  <c r="H6961" i="3" s="1"/>
  <c r="F6960" i="3"/>
  <c r="F6959" i="3"/>
  <c r="H6959" i="3" s="1"/>
  <c r="F6958" i="3"/>
  <c r="G6958" i="3" s="1"/>
  <c r="I6958" i="3" s="1"/>
  <c r="F6957" i="3"/>
  <c r="G6957" i="3" s="1"/>
  <c r="I6957" i="3" s="1"/>
  <c r="F6956" i="3"/>
  <c r="F6955" i="3"/>
  <c r="H6955" i="3" s="1"/>
  <c r="F6954" i="3"/>
  <c r="G6953" i="3"/>
  <c r="I6953" i="3" s="1"/>
  <c r="F6953" i="3"/>
  <c r="H6953" i="3" s="1"/>
  <c r="F6952" i="3"/>
  <c r="F6951" i="3"/>
  <c r="H6951" i="3" s="1"/>
  <c r="H6950" i="3"/>
  <c r="F6950" i="3"/>
  <c r="G6950" i="3" s="1"/>
  <c r="I6950" i="3" s="1"/>
  <c r="F6949" i="3"/>
  <c r="G6949" i="3" s="1"/>
  <c r="F6948" i="3"/>
  <c r="F6947" i="3"/>
  <c r="H6947" i="3" s="1"/>
  <c r="F6946" i="3"/>
  <c r="F6945" i="3"/>
  <c r="F6944" i="3"/>
  <c r="F6943" i="3"/>
  <c r="H6943" i="3" s="1"/>
  <c r="F6942" i="3"/>
  <c r="F6941" i="3"/>
  <c r="G6941" i="3" s="1"/>
  <c r="I6941" i="3" s="1"/>
  <c r="F6940" i="3"/>
  <c r="F6939" i="3"/>
  <c r="H6939" i="3" s="1"/>
  <c r="F6938" i="3"/>
  <c r="F6937" i="3"/>
  <c r="G6937" i="3" s="1"/>
  <c r="I6937" i="3" s="1"/>
  <c r="F6936" i="3"/>
  <c r="F6935" i="3"/>
  <c r="H6935" i="3" s="1"/>
  <c r="F6934" i="3"/>
  <c r="G6934" i="3" s="1"/>
  <c r="I6934" i="3" s="1"/>
  <c r="F6933" i="3"/>
  <c r="G6933" i="3" s="1"/>
  <c r="I6933" i="3" s="1"/>
  <c r="F6932" i="3"/>
  <c r="F6931" i="3"/>
  <c r="H6931" i="3" s="1"/>
  <c r="F6930" i="3"/>
  <c r="F6929" i="3"/>
  <c r="F6928" i="3"/>
  <c r="F6927" i="3"/>
  <c r="H6927" i="3" s="1"/>
  <c r="F6926" i="3"/>
  <c r="F6925" i="3"/>
  <c r="G6925" i="3" s="1"/>
  <c r="I6925" i="3" s="1"/>
  <c r="F6924" i="3"/>
  <c r="F6923" i="3"/>
  <c r="H6923" i="3" s="1"/>
  <c r="F6922" i="3"/>
  <c r="F6921" i="3"/>
  <c r="H6921" i="3" s="1"/>
  <c r="F6920" i="3"/>
  <c r="F6919" i="3"/>
  <c r="H6919" i="3" s="1"/>
  <c r="F6918" i="3"/>
  <c r="G6918" i="3" s="1"/>
  <c r="F6917" i="3"/>
  <c r="G6917" i="3" s="1"/>
  <c r="F6916" i="3"/>
  <c r="F6915" i="3"/>
  <c r="H6915" i="3" s="1"/>
  <c r="F6914" i="3"/>
  <c r="F6913" i="3"/>
  <c r="F6912" i="3"/>
  <c r="F6911" i="3"/>
  <c r="H6911" i="3" s="1"/>
  <c r="F6910" i="3"/>
  <c r="F6909" i="3"/>
  <c r="G6909" i="3" s="1"/>
  <c r="I6909" i="3" s="1"/>
  <c r="F6908" i="3"/>
  <c r="F6907" i="3"/>
  <c r="H6907" i="3" s="1"/>
  <c r="F6906" i="3"/>
  <c r="F6905" i="3"/>
  <c r="F6904" i="3"/>
  <c r="F6903" i="3"/>
  <c r="H6903" i="3" s="1"/>
  <c r="F6902" i="3"/>
  <c r="G6902" i="3" s="1"/>
  <c r="I6902" i="3" s="1"/>
  <c r="F6901" i="3"/>
  <c r="G6901" i="3" s="1"/>
  <c r="I6901" i="3" s="1"/>
  <c r="F6900" i="3"/>
  <c r="F6899" i="3"/>
  <c r="H6899" i="3" s="1"/>
  <c r="F6898" i="3"/>
  <c r="G6897" i="3"/>
  <c r="I6897" i="3" s="1"/>
  <c r="F6897" i="3"/>
  <c r="H6897" i="3" s="1"/>
  <c r="F6896" i="3"/>
  <c r="F6895" i="3"/>
  <c r="H6895" i="3" s="1"/>
  <c r="H6894" i="3"/>
  <c r="F6894" i="3"/>
  <c r="G6894" i="3" s="1"/>
  <c r="I6894" i="3" s="1"/>
  <c r="F6893" i="3"/>
  <c r="G6893" i="3" s="1"/>
  <c r="I6893" i="3" s="1"/>
  <c r="F6892" i="3"/>
  <c r="F6891" i="3"/>
  <c r="H6891" i="3" s="1"/>
  <c r="F6890" i="3"/>
  <c r="F6889" i="3"/>
  <c r="H6889" i="3" s="1"/>
  <c r="F6888" i="3"/>
  <c r="F6887" i="3"/>
  <c r="H6887" i="3" s="1"/>
  <c r="F6886" i="3"/>
  <c r="G6886" i="3" s="1"/>
  <c r="I6886" i="3" s="1"/>
  <c r="F6885" i="3"/>
  <c r="G6885" i="3" s="1"/>
  <c r="I6885" i="3" s="1"/>
  <c r="F6884" i="3"/>
  <c r="F6883" i="3"/>
  <c r="H6883" i="3" s="1"/>
  <c r="F6882" i="3"/>
  <c r="F6881" i="3"/>
  <c r="F6880" i="3"/>
  <c r="F6879" i="3"/>
  <c r="H6879" i="3" s="1"/>
  <c r="F6878" i="3"/>
  <c r="F6877" i="3"/>
  <c r="G6877" i="3" s="1"/>
  <c r="I6877" i="3" s="1"/>
  <c r="F6876" i="3"/>
  <c r="F6875" i="3"/>
  <c r="H6875" i="3" s="1"/>
  <c r="F6874" i="3"/>
  <c r="H6873" i="3"/>
  <c r="F6873" i="3"/>
  <c r="G6873" i="3" s="1"/>
  <c r="I6873" i="3" s="1"/>
  <c r="F6872" i="3"/>
  <c r="F6871" i="3"/>
  <c r="H6871" i="3" s="1"/>
  <c r="F6870" i="3"/>
  <c r="G6870" i="3" s="1"/>
  <c r="I6870" i="3" s="1"/>
  <c r="F6869" i="3"/>
  <c r="G6869" i="3" s="1"/>
  <c r="I6869" i="3" s="1"/>
  <c r="F6868" i="3"/>
  <c r="F6867" i="3"/>
  <c r="H6867" i="3" s="1"/>
  <c r="F6866" i="3"/>
  <c r="F6865" i="3"/>
  <c r="H6865" i="3" s="1"/>
  <c r="F6864" i="3"/>
  <c r="F6863" i="3"/>
  <c r="H6863" i="3" s="1"/>
  <c r="F6862" i="3"/>
  <c r="G6862" i="3" s="1"/>
  <c r="I6862" i="3" s="1"/>
  <c r="F6861" i="3"/>
  <c r="G6861" i="3" s="1"/>
  <c r="I6861" i="3" s="1"/>
  <c r="F6860" i="3"/>
  <c r="F6859" i="3"/>
  <c r="H6859" i="3" s="1"/>
  <c r="F6858" i="3"/>
  <c r="F6857" i="3"/>
  <c r="F6856" i="3"/>
  <c r="F6855" i="3"/>
  <c r="H6855" i="3" s="1"/>
  <c r="F6854" i="3"/>
  <c r="F6853" i="3"/>
  <c r="G6853" i="3" s="1"/>
  <c r="I6853" i="3" s="1"/>
  <c r="F6852" i="3"/>
  <c r="F6851" i="3"/>
  <c r="H6851" i="3" s="1"/>
  <c r="F6850" i="3"/>
  <c r="F6849" i="3"/>
  <c r="F6848" i="3"/>
  <c r="F6847" i="3"/>
  <c r="H6847" i="3" s="1"/>
  <c r="F6846" i="3"/>
  <c r="F6845" i="3"/>
  <c r="G6845" i="3" s="1"/>
  <c r="I6845" i="3" s="1"/>
  <c r="F6844" i="3"/>
  <c r="F6843" i="3"/>
  <c r="H6843" i="3" s="1"/>
  <c r="F6842" i="3"/>
  <c r="F6841" i="3"/>
  <c r="F6840" i="3"/>
  <c r="F6839" i="3"/>
  <c r="H6839" i="3" s="1"/>
  <c r="F6838" i="3"/>
  <c r="G6838" i="3" s="1"/>
  <c r="I6838" i="3" s="1"/>
  <c r="F6837" i="3"/>
  <c r="G6837" i="3" s="1"/>
  <c r="I6837" i="3" s="1"/>
  <c r="F6836" i="3"/>
  <c r="F6835" i="3"/>
  <c r="H6835" i="3" s="1"/>
  <c r="F6834" i="3"/>
  <c r="F6833" i="3"/>
  <c r="H6833" i="3" s="1"/>
  <c r="F6832" i="3"/>
  <c r="F6831" i="3"/>
  <c r="H6831" i="3" s="1"/>
  <c r="F6830" i="3"/>
  <c r="G6830" i="3" s="1"/>
  <c r="I6830" i="3" s="1"/>
  <c r="F6829" i="3"/>
  <c r="G6829" i="3" s="1"/>
  <c r="I6829" i="3" s="1"/>
  <c r="F6828" i="3"/>
  <c r="F6827" i="3"/>
  <c r="H6827" i="3" s="1"/>
  <c r="F6826" i="3"/>
  <c r="G6825" i="3"/>
  <c r="I6825" i="3" s="1"/>
  <c r="F6825" i="3"/>
  <c r="H6825" i="3" s="1"/>
  <c r="F6824" i="3"/>
  <c r="F6823" i="3"/>
  <c r="H6823" i="3" s="1"/>
  <c r="H6822" i="3"/>
  <c r="F6822" i="3"/>
  <c r="G6822" i="3" s="1"/>
  <c r="F6821" i="3"/>
  <c r="G6821" i="3" s="1"/>
  <c r="I6821" i="3" s="1"/>
  <c r="F6820" i="3"/>
  <c r="F6819" i="3"/>
  <c r="H6819" i="3" s="1"/>
  <c r="F6818" i="3"/>
  <c r="F6817" i="3"/>
  <c r="F6816" i="3"/>
  <c r="F6815" i="3"/>
  <c r="H6815" i="3" s="1"/>
  <c r="F6814" i="3"/>
  <c r="F6813" i="3"/>
  <c r="G6813" i="3" s="1"/>
  <c r="F6812" i="3"/>
  <c r="F6811" i="3"/>
  <c r="H6811" i="3" s="1"/>
  <c r="F6810" i="3"/>
  <c r="F6809" i="3"/>
  <c r="G6809" i="3" s="1"/>
  <c r="I6809" i="3" s="1"/>
  <c r="F6808" i="3"/>
  <c r="F6807" i="3"/>
  <c r="H6807" i="3" s="1"/>
  <c r="F6806" i="3"/>
  <c r="G6806" i="3" s="1"/>
  <c r="I6806" i="3" s="1"/>
  <c r="F6805" i="3"/>
  <c r="G6805" i="3" s="1"/>
  <c r="I6805" i="3" s="1"/>
  <c r="F6804" i="3"/>
  <c r="F6803" i="3"/>
  <c r="H6803" i="3" s="1"/>
  <c r="F6802" i="3"/>
  <c r="F6801" i="3"/>
  <c r="F6800" i="3"/>
  <c r="F6799" i="3"/>
  <c r="H6799" i="3" s="1"/>
  <c r="F6798" i="3"/>
  <c r="F6797" i="3"/>
  <c r="G6797" i="3" s="1"/>
  <c r="I6797" i="3" s="1"/>
  <c r="F6796" i="3"/>
  <c r="F6795" i="3"/>
  <c r="H6795" i="3" s="1"/>
  <c r="F6794" i="3"/>
  <c r="F6793" i="3"/>
  <c r="H6793" i="3" s="1"/>
  <c r="F6792" i="3"/>
  <c r="F6791" i="3"/>
  <c r="H6791" i="3" s="1"/>
  <c r="F6790" i="3"/>
  <c r="G6790" i="3" s="1"/>
  <c r="I6790" i="3" s="1"/>
  <c r="F6789" i="3"/>
  <c r="G6789" i="3" s="1"/>
  <c r="I6789" i="3" s="1"/>
  <c r="F6788" i="3"/>
  <c r="F6787" i="3"/>
  <c r="H6787" i="3" s="1"/>
  <c r="F6786" i="3"/>
  <c r="F6785" i="3"/>
  <c r="F6784" i="3"/>
  <c r="F6783" i="3"/>
  <c r="H6783" i="3" s="1"/>
  <c r="F6782" i="3"/>
  <c r="F6781" i="3"/>
  <c r="G6781" i="3" s="1"/>
  <c r="I6781" i="3" s="1"/>
  <c r="F6780" i="3"/>
  <c r="F6779" i="3"/>
  <c r="H6779" i="3" s="1"/>
  <c r="F6778" i="3"/>
  <c r="F6777" i="3"/>
  <c r="F6776" i="3"/>
  <c r="F6775" i="3"/>
  <c r="H6775" i="3" s="1"/>
  <c r="F6774" i="3"/>
  <c r="G6774" i="3" s="1"/>
  <c r="I6774" i="3" s="1"/>
  <c r="F6773" i="3"/>
  <c r="G6773" i="3" s="1"/>
  <c r="I6773" i="3" s="1"/>
  <c r="F6772" i="3"/>
  <c r="F6771" i="3"/>
  <c r="H6771" i="3" s="1"/>
  <c r="F6770" i="3"/>
  <c r="G6769" i="3"/>
  <c r="I6769" i="3" s="1"/>
  <c r="F6769" i="3"/>
  <c r="H6769" i="3" s="1"/>
  <c r="F6768" i="3"/>
  <c r="F6767" i="3"/>
  <c r="H6767" i="3" s="1"/>
  <c r="H6766" i="3"/>
  <c r="F6766" i="3"/>
  <c r="G6766" i="3" s="1"/>
  <c r="I6766" i="3" s="1"/>
  <c r="F6765" i="3"/>
  <c r="G6765" i="3" s="1"/>
  <c r="I6765" i="3" s="1"/>
  <c r="F6764" i="3"/>
  <c r="F6763" i="3"/>
  <c r="H6763" i="3" s="1"/>
  <c r="F6762" i="3"/>
  <c r="F6761" i="3"/>
  <c r="H6761" i="3" s="1"/>
  <c r="F6760" i="3"/>
  <c r="F6759" i="3"/>
  <c r="H6759" i="3" s="1"/>
  <c r="F6758" i="3"/>
  <c r="G6758" i="3" s="1"/>
  <c r="F6757" i="3"/>
  <c r="G6757" i="3" s="1"/>
  <c r="I6757" i="3" s="1"/>
  <c r="F6756" i="3"/>
  <c r="F6755" i="3"/>
  <c r="H6755" i="3" s="1"/>
  <c r="F6754" i="3"/>
  <c r="F6753" i="3"/>
  <c r="F6752" i="3"/>
  <c r="F6751" i="3"/>
  <c r="H6751" i="3" s="1"/>
  <c r="F6750" i="3"/>
  <c r="F6749" i="3"/>
  <c r="G6749" i="3" s="1"/>
  <c r="I6749" i="3" s="1"/>
  <c r="F6748" i="3"/>
  <c r="F6747" i="3"/>
  <c r="H6747" i="3" s="1"/>
  <c r="F6746" i="3"/>
  <c r="H6745" i="3"/>
  <c r="F6745" i="3"/>
  <c r="G6745" i="3" s="1"/>
  <c r="I6745" i="3" s="1"/>
  <c r="F6744" i="3"/>
  <c r="F6743" i="3"/>
  <c r="H6743" i="3" s="1"/>
  <c r="F6742" i="3"/>
  <c r="G6742" i="3" s="1"/>
  <c r="I6742" i="3" s="1"/>
  <c r="F6741" i="3"/>
  <c r="G6741" i="3" s="1"/>
  <c r="I6741" i="3" s="1"/>
  <c r="F6740" i="3"/>
  <c r="F6739" i="3"/>
  <c r="H6739" i="3" s="1"/>
  <c r="F6738" i="3"/>
  <c r="F6737" i="3"/>
  <c r="H6737" i="3" s="1"/>
  <c r="F6736" i="3"/>
  <c r="F6735" i="3"/>
  <c r="H6735" i="3" s="1"/>
  <c r="F6734" i="3"/>
  <c r="G6734" i="3" s="1"/>
  <c r="I6734" i="3" s="1"/>
  <c r="F6733" i="3"/>
  <c r="G6733" i="3" s="1"/>
  <c r="I6733" i="3" s="1"/>
  <c r="F6732" i="3"/>
  <c r="F6731" i="3"/>
  <c r="H6731" i="3" s="1"/>
  <c r="F6730" i="3"/>
  <c r="F6729" i="3"/>
  <c r="F6728" i="3"/>
  <c r="F6727" i="3"/>
  <c r="H6727" i="3" s="1"/>
  <c r="F6726" i="3"/>
  <c r="F6725" i="3"/>
  <c r="G6725" i="3" s="1"/>
  <c r="I6725" i="3" s="1"/>
  <c r="F6724" i="3"/>
  <c r="F6723" i="3"/>
  <c r="H6723" i="3" s="1"/>
  <c r="F6722" i="3"/>
  <c r="F6721" i="3"/>
  <c r="F6720" i="3"/>
  <c r="F6719" i="3"/>
  <c r="H6719" i="3" s="1"/>
  <c r="F6718" i="3"/>
  <c r="F6717" i="3"/>
  <c r="G6717" i="3" s="1"/>
  <c r="I6717" i="3" s="1"/>
  <c r="F6716" i="3"/>
  <c r="F6715" i="3"/>
  <c r="H6715" i="3" s="1"/>
  <c r="F6714" i="3"/>
  <c r="F6713" i="3"/>
  <c r="G6713" i="3" s="1"/>
  <c r="F6712" i="3"/>
  <c r="F6711" i="3"/>
  <c r="H6711" i="3" s="1"/>
  <c r="F6710" i="3"/>
  <c r="G6710" i="3" s="1"/>
  <c r="I6710" i="3" s="1"/>
  <c r="F6709" i="3"/>
  <c r="G6709" i="3" s="1"/>
  <c r="I6709" i="3" s="1"/>
  <c r="F6708" i="3"/>
  <c r="F6707" i="3"/>
  <c r="H6707" i="3" s="1"/>
  <c r="F6706" i="3"/>
  <c r="F6705" i="3"/>
  <c r="H6705" i="3" s="1"/>
  <c r="F6704" i="3"/>
  <c r="F6703" i="3"/>
  <c r="H6703" i="3" s="1"/>
  <c r="F6702" i="3"/>
  <c r="G6702" i="3" s="1"/>
  <c r="F6701" i="3"/>
  <c r="F6700" i="3"/>
  <c r="F6699" i="3"/>
  <c r="H6699" i="3" s="1"/>
  <c r="F6698" i="3"/>
  <c r="H6697" i="3"/>
  <c r="I6697" i="3" s="1"/>
  <c r="F6697" i="3"/>
  <c r="G6697" i="3" s="1"/>
  <c r="F6696" i="3"/>
  <c r="F6695" i="3"/>
  <c r="H6695" i="3" s="1"/>
  <c r="F6694" i="3"/>
  <c r="G6694" i="3" s="1"/>
  <c r="I6694" i="3" s="1"/>
  <c r="F6693" i="3"/>
  <c r="F6692" i="3"/>
  <c r="F6691" i="3"/>
  <c r="H6691" i="3" s="1"/>
  <c r="F6690" i="3"/>
  <c r="F6689" i="3"/>
  <c r="F6688" i="3"/>
  <c r="F6687" i="3"/>
  <c r="H6687" i="3" s="1"/>
  <c r="F6686" i="3"/>
  <c r="F6685" i="3"/>
  <c r="G6685" i="3" s="1"/>
  <c r="F6684" i="3"/>
  <c r="F6683" i="3"/>
  <c r="H6683" i="3" s="1"/>
  <c r="F6682" i="3"/>
  <c r="F6681" i="3"/>
  <c r="G6681" i="3" s="1"/>
  <c r="I6681" i="3" s="1"/>
  <c r="F6680" i="3"/>
  <c r="F6679" i="3"/>
  <c r="H6679" i="3" s="1"/>
  <c r="F6678" i="3"/>
  <c r="F6677" i="3"/>
  <c r="G6677" i="3" s="1"/>
  <c r="F6676" i="3"/>
  <c r="F6675" i="3"/>
  <c r="H6675" i="3" s="1"/>
  <c r="F6674" i="3"/>
  <c r="F6673" i="3"/>
  <c r="F6672" i="3"/>
  <c r="F6671" i="3"/>
  <c r="H6671" i="3" s="1"/>
  <c r="F6670" i="3"/>
  <c r="F6669" i="3"/>
  <c r="F6668" i="3"/>
  <c r="F6667" i="3"/>
  <c r="H6667" i="3" s="1"/>
  <c r="F6666" i="3"/>
  <c r="F6665" i="3"/>
  <c r="F6664" i="3"/>
  <c r="F6663" i="3"/>
  <c r="H6663" i="3" s="1"/>
  <c r="F6662" i="3"/>
  <c r="G6662" i="3" s="1"/>
  <c r="F6661" i="3"/>
  <c r="F6660" i="3"/>
  <c r="F6659" i="3"/>
  <c r="H6659" i="3" s="1"/>
  <c r="F6658" i="3"/>
  <c r="F6657" i="3"/>
  <c r="F6656" i="3"/>
  <c r="F6655" i="3"/>
  <c r="H6655" i="3" s="1"/>
  <c r="F6654" i="3"/>
  <c r="F6653" i="3"/>
  <c r="G6653" i="3" s="1"/>
  <c r="F6652" i="3"/>
  <c r="F6651" i="3"/>
  <c r="H6651" i="3" s="1"/>
  <c r="F6650" i="3"/>
  <c r="F6649" i="3"/>
  <c r="G6649" i="3" s="1"/>
  <c r="I6649" i="3" s="1"/>
  <c r="F6648" i="3"/>
  <c r="F6647" i="3"/>
  <c r="H6647" i="3" s="1"/>
  <c r="F6646" i="3"/>
  <c r="F6645" i="3"/>
  <c r="G6645" i="3" s="1"/>
  <c r="I6645" i="3" s="1"/>
  <c r="F6644" i="3"/>
  <c r="F6643" i="3"/>
  <c r="H6643" i="3" s="1"/>
  <c r="F6642" i="3"/>
  <c r="F6641" i="3"/>
  <c r="H6641" i="3" s="1"/>
  <c r="F6640" i="3"/>
  <c r="F6639" i="3"/>
  <c r="H6639" i="3" s="1"/>
  <c r="F6638" i="3"/>
  <c r="G6638" i="3" s="1"/>
  <c r="I6638" i="3" s="1"/>
  <c r="F6637" i="3"/>
  <c r="F6636" i="3"/>
  <c r="F6635" i="3"/>
  <c r="H6635" i="3" s="1"/>
  <c r="F6634" i="3"/>
  <c r="F6633" i="3"/>
  <c r="G6633" i="3" s="1"/>
  <c r="I6633" i="3" s="1"/>
  <c r="F6632" i="3"/>
  <c r="F6631" i="3"/>
  <c r="H6631" i="3" s="1"/>
  <c r="F6630" i="3"/>
  <c r="G6630" i="3" s="1"/>
  <c r="I6630" i="3" s="1"/>
  <c r="F6629" i="3"/>
  <c r="F6628" i="3"/>
  <c r="F6627" i="3"/>
  <c r="H6627" i="3" s="1"/>
  <c r="F6626" i="3"/>
  <c r="F6625" i="3"/>
  <c r="F6624" i="3"/>
  <c r="F6623" i="3"/>
  <c r="H6623" i="3" s="1"/>
  <c r="F6622" i="3"/>
  <c r="F6621" i="3"/>
  <c r="G6621" i="3" s="1"/>
  <c r="I6621" i="3" s="1"/>
  <c r="F6620" i="3"/>
  <c r="F6619" i="3"/>
  <c r="H6619" i="3" s="1"/>
  <c r="F6618" i="3"/>
  <c r="F6617" i="3"/>
  <c r="G6617" i="3" s="1"/>
  <c r="I6617" i="3" s="1"/>
  <c r="F6616" i="3"/>
  <c r="F6615" i="3"/>
  <c r="H6615" i="3" s="1"/>
  <c r="F6614" i="3"/>
  <c r="F6613" i="3"/>
  <c r="G6613" i="3" s="1"/>
  <c r="I6613" i="3" s="1"/>
  <c r="F6612" i="3"/>
  <c r="F6611" i="3"/>
  <c r="H6611" i="3" s="1"/>
  <c r="F6610" i="3"/>
  <c r="F6609" i="3"/>
  <c r="F6608" i="3"/>
  <c r="F6607" i="3"/>
  <c r="H6607" i="3" s="1"/>
  <c r="F6606" i="3"/>
  <c r="F6605" i="3"/>
  <c r="F6604" i="3"/>
  <c r="F6603" i="3"/>
  <c r="H6603" i="3" s="1"/>
  <c r="F6602" i="3"/>
  <c r="F6601" i="3"/>
  <c r="F6600" i="3"/>
  <c r="F6599" i="3"/>
  <c r="H6599" i="3" s="1"/>
  <c r="F6598" i="3"/>
  <c r="G6598" i="3" s="1"/>
  <c r="I6598" i="3" s="1"/>
  <c r="F6597" i="3"/>
  <c r="F6596" i="3"/>
  <c r="F6595" i="3"/>
  <c r="H6595" i="3" s="1"/>
  <c r="F6594" i="3"/>
  <c r="F6593" i="3"/>
  <c r="F6592" i="3"/>
  <c r="F6591" i="3"/>
  <c r="H6591" i="3" s="1"/>
  <c r="F6590" i="3"/>
  <c r="F6589" i="3"/>
  <c r="G6589" i="3" s="1"/>
  <c r="I6589" i="3" s="1"/>
  <c r="F6588" i="3"/>
  <c r="F6587" i="3"/>
  <c r="H6587" i="3" s="1"/>
  <c r="F6586" i="3"/>
  <c r="F6585" i="3"/>
  <c r="F6584" i="3"/>
  <c r="F6583" i="3"/>
  <c r="H6583" i="3" s="1"/>
  <c r="F6582" i="3"/>
  <c r="F6581" i="3"/>
  <c r="G6581" i="3" s="1"/>
  <c r="I6581" i="3" s="1"/>
  <c r="F6580" i="3"/>
  <c r="F6579" i="3"/>
  <c r="H6579" i="3" s="1"/>
  <c r="F6578" i="3"/>
  <c r="G6577" i="3"/>
  <c r="I6577" i="3" s="1"/>
  <c r="F6577" i="3"/>
  <c r="H6577" i="3" s="1"/>
  <c r="F6576" i="3"/>
  <c r="F6575" i="3"/>
  <c r="H6575" i="3" s="1"/>
  <c r="H6574" i="3"/>
  <c r="F6574" i="3"/>
  <c r="G6574" i="3" s="1"/>
  <c r="I6574" i="3" s="1"/>
  <c r="F6573" i="3"/>
  <c r="F6572" i="3"/>
  <c r="F6571" i="3"/>
  <c r="H6571" i="3" s="1"/>
  <c r="F6570" i="3"/>
  <c r="G6569" i="3"/>
  <c r="I6569" i="3" s="1"/>
  <c r="F6569" i="3"/>
  <c r="H6569" i="3" s="1"/>
  <c r="F6568" i="3"/>
  <c r="F6567" i="3"/>
  <c r="H6567" i="3" s="1"/>
  <c r="H6566" i="3"/>
  <c r="F6566" i="3"/>
  <c r="G6566" i="3" s="1"/>
  <c r="F6565" i="3"/>
  <c r="G6565" i="3" s="1"/>
  <c r="I6565" i="3" s="1"/>
  <c r="F6564" i="3"/>
  <c r="F6563" i="3"/>
  <c r="H6563" i="3" s="1"/>
  <c r="F6562" i="3"/>
  <c r="F6561" i="3"/>
  <c r="F6560" i="3"/>
  <c r="F6559" i="3"/>
  <c r="H6559" i="3" s="1"/>
  <c r="F6558" i="3"/>
  <c r="F6557" i="3"/>
  <c r="G6557" i="3" s="1"/>
  <c r="I6557" i="3" s="1"/>
  <c r="F6556" i="3"/>
  <c r="F6555" i="3"/>
  <c r="H6555" i="3" s="1"/>
  <c r="F6554" i="3"/>
  <c r="G6553" i="3"/>
  <c r="I6553" i="3" s="1"/>
  <c r="F6553" i="3"/>
  <c r="H6553" i="3" s="1"/>
  <c r="F6552" i="3"/>
  <c r="F6551" i="3"/>
  <c r="H6551" i="3" s="1"/>
  <c r="H6550" i="3"/>
  <c r="F6550" i="3"/>
  <c r="G6550" i="3" s="1"/>
  <c r="I6550" i="3" s="1"/>
  <c r="F6549" i="3"/>
  <c r="G6549" i="3" s="1"/>
  <c r="I6549" i="3" s="1"/>
  <c r="F6548" i="3"/>
  <c r="F6547" i="3"/>
  <c r="H6547" i="3" s="1"/>
  <c r="F6546" i="3"/>
  <c r="F6545" i="3"/>
  <c r="H6545" i="3" s="1"/>
  <c r="F6544" i="3"/>
  <c r="F6543" i="3"/>
  <c r="H6543" i="3" s="1"/>
  <c r="F6542" i="3"/>
  <c r="G6542" i="3" s="1"/>
  <c r="I6542" i="3" s="1"/>
  <c r="H6541" i="3"/>
  <c r="F6541" i="3"/>
  <c r="G6541" i="3" s="1"/>
  <c r="I6541" i="3" s="1"/>
  <c r="F6540" i="3"/>
  <c r="F6539" i="3"/>
  <c r="H6539" i="3" s="1"/>
  <c r="F6538" i="3"/>
  <c r="F6537" i="3"/>
  <c r="F6536" i="3"/>
  <c r="F6535" i="3"/>
  <c r="H6535" i="3" s="1"/>
  <c r="F6534" i="3"/>
  <c r="F6533" i="3"/>
  <c r="F6532" i="3"/>
  <c r="F6531" i="3"/>
  <c r="H6531" i="3" s="1"/>
  <c r="F6530" i="3"/>
  <c r="F6529" i="3"/>
  <c r="F6528" i="3"/>
  <c r="F6527" i="3"/>
  <c r="H6527" i="3" s="1"/>
  <c r="F6526" i="3"/>
  <c r="F6525" i="3"/>
  <c r="G6525" i="3" s="1"/>
  <c r="I6525" i="3" s="1"/>
  <c r="F6524" i="3"/>
  <c r="F6523" i="3"/>
  <c r="H6523" i="3" s="1"/>
  <c r="F6522" i="3"/>
  <c r="G6521" i="3"/>
  <c r="I6521" i="3" s="1"/>
  <c r="F6521" i="3"/>
  <c r="H6521" i="3" s="1"/>
  <c r="F6520" i="3"/>
  <c r="F6519" i="3"/>
  <c r="H6519" i="3" s="1"/>
  <c r="H6518" i="3"/>
  <c r="F6518" i="3"/>
  <c r="G6518" i="3" s="1"/>
  <c r="F6517" i="3"/>
  <c r="G6517" i="3" s="1"/>
  <c r="I6517" i="3" s="1"/>
  <c r="F6516" i="3"/>
  <c r="F6515" i="3"/>
  <c r="H6515" i="3" s="1"/>
  <c r="F6514" i="3"/>
  <c r="F6513" i="3"/>
  <c r="F6512" i="3"/>
  <c r="F6511" i="3"/>
  <c r="H6511" i="3" s="1"/>
  <c r="F6510" i="3"/>
  <c r="H6509" i="3"/>
  <c r="F6509" i="3"/>
  <c r="G6509" i="3" s="1"/>
  <c r="F6508" i="3"/>
  <c r="F6507" i="3"/>
  <c r="H6507" i="3" s="1"/>
  <c r="F6506" i="3"/>
  <c r="F6505" i="3"/>
  <c r="H6505" i="3" s="1"/>
  <c r="F6504" i="3"/>
  <c r="F6503" i="3"/>
  <c r="H6503" i="3" s="1"/>
  <c r="F6502" i="3"/>
  <c r="G6502" i="3" s="1"/>
  <c r="I6502" i="3" s="1"/>
  <c r="F6501" i="3"/>
  <c r="G6501" i="3" s="1"/>
  <c r="F6500" i="3"/>
  <c r="F6499" i="3"/>
  <c r="H6499" i="3" s="1"/>
  <c r="F6498" i="3"/>
  <c r="F6497" i="3"/>
  <c r="F6496" i="3"/>
  <c r="F6495" i="3"/>
  <c r="H6495" i="3" s="1"/>
  <c r="F6494" i="3"/>
  <c r="F6493" i="3"/>
  <c r="G6493" i="3" s="1"/>
  <c r="I6493" i="3" s="1"/>
  <c r="F6492" i="3"/>
  <c r="F6491" i="3"/>
  <c r="H6491" i="3" s="1"/>
  <c r="F6490" i="3"/>
  <c r="H6489" i="3"/>
  <c r="F6489" i="3"/>
  <c r="G6489" i="3" s="1"/>
  <c r="I6489" i="3" s="1"/>
  <c r="F6488" i="3"/>
  <c r="F6487" i="3"/>
  <c r="H6487" i="3" s="1"/>
  <c r="F6486" i="3"/>
  <c r="G6486" i="3" s="1"/>
  <c r="I6486" i="3" s="1"/>
  <c r="F6485" i="3"/>
  <c r="G6485" i="3" s="1"/>
  <c r="I6485" i="3" s="1"/>
  <c r="F6484" i="3"/>
  <c r="F6483" i="3"/>
  <c r="H6483" i="3" s="1"/>
  <c r="F6482" i="3"/>
  <c r="F6481" i="3"/>
  <c r="F6480" i="3"/>
  <c r="F6479" i="3"/>
  <c r="H6479" i="3" s="1"/>
  <c r="F6478" i="3"/>
  <c r="F6477" i="3"/>
  <c r="G6477" i="3" s="1"/>
  <c r="I6477" i="3" s="1"/>
  <c r="F6476" i="3"/>
  <c r="F6475" i="3"/>
  <c r="H6475" i="3" s="1"/>
  <c r="F6474" i="3"/>
  <c r="F6473" i="3"/>
  <c r="F6472" i="3"/>
  <c r="F6471" i="3"/>
  <c r="H6471" i="3" s="1"/>
  <c r="F6470" i="3"/>
  <c r="F6469" i="3"/>
  <c r="G6469" i="3" s="1"/>
  <c r="I6469" i="3" s="1"/>
  <c r="F6468" i="3"/>
  <c r="F6467" i="3"/>
  <c r="H6467" i="3" s="1"/>
  <c r="F6466" i="3"/>
  <c r="F6465" i="3"/>
  <c r="F6464" i="3"/>
  <c r="F6463" i="3"/>
  <c r="H6463" i="3" s="1"/>
  <c r="F6462" i="3"/>
  <c r="F6461" i="3"/>
  <c r="G6461" i="3" s="1"/>
  <c r="F6460" i="3"/>
  <c r="F6459" i="3"/>
  <c r="H6459" i="3" s="1"/>
  <c r="F6458" i="3"/>
  <c r="F6457" i="3"/>
  <c r="G6457" i="3" s="1"/>
  <c r="I6457" i="3" s="1"/>
  <c r="F6456" i="3"/>
  <c r="F6455" i="3"/>
  <c r="H6455" i="3" s="1"/>
  <c r="F6454" i="3"/>
  <c r="G6454" i="3" s="1"/>
  <c r="I6454" i="3" s="1"/>
  <c r="F6453" i="3"/>
  <c r="G6453" i="3" s="1"/>
  <c r="I6453" i="3" s="1"/>
  <c r="F6452" i="3"/>
  <c r="F6451" i="3"/>
  <c r="H6451" i="3" s="1"/>
  <c r="F6450" i="3"/>
  <c r="F6449" i="3"/>
  <c r="H6449" i="3" s="1"/>
  <c r="F6448" i="3"/>
  <c r="F6447" i="3"/>
  <c r="H6447" i="3" s="1"/>
  <c r="F6446" i="3"/>
  <c r="G6446" i="3" s="1"/>
  <c r="I6446" i="3" s="1"/>
  <c r="F6445" i="3"/>
  <c r="G6445" i="3" s="1"/>
  <c r="I6445" i="3" s="1"/>
  <c r="F6444" i="3"/>
  <c r="F6443" i="3"/>
  <c r="H6443" i="3" s="1"/>
  <c r="F6442" i="3"/>
  <c r="G6441" i="3"/>
  <c r="I6441" i="3" s="1"/>
  <c r="F6441" i="3"/>
  <c r="H6441" i="3" s="1"/>
  <c r="F6440" i="3"/>
  <c r="F6439" i="3"/>
  <c r="H6439" i="3" s="1"/>
  <c r="H6438" i="3"/>
  <c r="F6438" i="3"/>
  <c r="G6438" i="3" s="1"/>
  <c r="I6438" i="3" s="1"/>
  <c r="F6437" i="3"/>
  <c r="G6437" i="3" s="1"/>
  <c r="I6437" i="3" s="1"/>
  <c r="F6436" i="3"/>
  <c r="F6435" i="3"/>
  <c r="H6435" i="3" s="1"/>
  <c r="F6434" i="3"/>
  <c r="F6433" i="3"/>
  <c r="F6432" i="3"/>
  <c r="F6431" i="3"/>
  <c r="H6431" i="3" s="1"/>
  <c r="F6430" i="3"/>
  <c r="F6429" i="3"/>
  <c r="G6429" i="3" s="1"/>
  <c r="F6428" i="3"/>
  <c r="F6427" i="3"/>
  <c r="H6427" i="3" s="1"/>
  <c r="F6426" i="3"/>
  <c r="F6425" i="3"/>
  <c r="H6425" i="3" s="1"/>
  <c r="F6424" i="3"/>
  <c r="F6423" i="3"/>
  <c r="H6423" i="3" s="1"/>
  <c r="F6422" i="3"/>
  <c r="G6422" i="3" s="1"/>
  <c r="I6422" i="3" s="1"/>
  <c r="F6421" i="3"/>
  <c r="F6420" i="3"/>
  <c r="F6419" i="3"/>
  <c r="H6419" i="3" s="1"/>
  <c r="F6418" i="3"/>
  <c r="F6417" i="3"/>
  <c r="F6416" i="3"/>
  <c r="F6415" i="3"/>
  <c r="H6415" i="3" s="1"/>
  <c r="F6414" i="3"/>
  <c r="H6413" i="3"/>
  <c r="F6413" i="3"/>
  <c r="G6413" i="3" s="1"/>
  <c r="I6413" i="3" s="1"/>
  <c r="F6412" i="3"/>
  <c r="F6411" i="3"/>
  <c r="H6411" i="3" s="1"/>
  <c r="F6410" i="3"/>
  <c r="F6409" i="3"/>
  <c r="F6408" i="3"/>
  <c r="F6407" i="3"/>
  <c r="H6407" i="3" s="1"/>
  <c r="F6406" i="3"/>
  <c r="F6405" i="3"/>
  <c r="G6405" i="3" s="1"/>
  <c r="I6405" i="3" s="1"/>
  <c r="F6404" i="3"/>
  <c r="F6403" i="3"/>
  <c r="H6403" i="3" s="1"/>
  <c r="F6402" i="3"/>
  <c r="G6402" i="3" s="1"/>
  <c r="I6402" i="3" s="1"/>
  <c r="F6401" i="3"/>
  <c r="H6401" i="3" s="1"/>
  <c r="F6400" i="3"/>
  <c r="F6399" i="3"/>
  <c r="H6399" i="3" s="1"/>
  <c r="F6398" i="3"/>
  <c r="G6398" i="3" s="1"/>
  <c r="I6398" i="3" s="1"/>
  <c r="F6397" i="3"/>
  <c r="G6397" i="3" s="1"/>
  <c r="F6396" i="3"/>
  <c r="F6395" i="3"/>
  <c r="H6395" i="3" s="1"/>
  <c r="F6394" i="3"/>
  <c r="F6393" i="3"/>
  <c r="F6392" i="3"/>
  <c r="F6391" i="3"/>
  <c r="H6391" i="3" s="1"/>
  <c r="F6390" i="3"/>
  <c r="F6389" i="3"/>
  <c r="F6388" i="3"/>
  <c r="F6387" i="3"/>
  <c r="H6387" i="3" s="1"/>
  <c r="F6386" i="3"/>
  <c r="F6385" i="3"/>
  <c r="F6384" i="3"/>
  <c r="F6383" i="3"/>
  <c r="H6383" i="3" s="1"/>
  <c r="F6382" i="3"/>
  <c r="F6381" i="3"/>
  <c r="G6381" i="3" s="1"/>
  <c r="I6381" i="3" s="1"/>
  <c r="F6380" i="3"/>
  <c r="F6379" i="3"/>
  <c r="H6379" i="3" s="1"/>
  <c r="F6378" i="3"/>
  <c r="F6377" i="3"/>
  <c r="F6376" i="3"/>
  <c r="F6375" i="3"/>
  <c r="H6375" i="3" s="1"/>
  <c r="F6374" i="3"/>
  <c r="F6373" i="3"/>
  <c r="H6373" i="3" s="1"/>
  <c r="F6372" i="3"/>
  <c r="F6371" i="3"/>
  <c r="H6371" i="3" s="1"/>
  <c r="F6370" i="3"/>
  <c r="G6370" i="3" s="1"/>
  <c r="I6370" i="3" s="1"/>
  <c r="F6369" i="3"/>
  <c r="H6369" i="3" s="1"/>
  <c r="F6368" i="3"/>
  <c r="F6367" i="3"/>
  <c r="H6367" i="3" s="1"/>
  <c r="F6366" i="3"/>
  <c r="G6366" i="3" s="1"/>
  <c r="I6366" i="3" s="1"/>
  <c r="F6365" i="3"/>
  <c r="G6365" i="3" s="1"/>
  <c r="I6365" i="3" s="1"/>
  <c r="F6364" i="3"/>
  <c r="F6363" i="3"/>
  <c r="H6363" i="3" s="1"/>
  <c r="F6362" i="3"/>
  <c r="F6361" i="3"/>
  <c r="H6361" i="3" s="1"/>
  <c r="F6360" i="3"/>
  <c r="F6359" i="3"/>
  <c r="H6359" i="3" s="1"/>
  <c r="F6358" i="3"/>
  <c r="G6358" i="3" s="1"/>
  <c r="I6358" i="3" s="1"/>
  <c r="F6357" i="3"/>
  <c r="F6356" i="3"/>
  <c r="F6355" i="3"/>
  <c r="H6355" i="3" s="1"/>
  <c r="F6354" i="3"/>
  <c r="F6353" i="3"/>
  <c r="F6352" i="3"/>
  <c r="F6351" i="3"/>
  <c r="H6351" i="3" s="1"/>
  <c r="F6350" i="3"/>
  <c r="H6349" i="3"/>
  <c r="F6349" i="3"/>
  <c r="G6349" i="3" s="1"/>
  <c r="I6349" i="3" s="1"/>
  <c r="F6348" i="3"/>
  <c r="F6347" i="3"/>
  <c r="H6347" i="3" s="1"/>
  <c r="F6346" i="3"/>
  <c r="F6345" i="3"/>
  <c r="F6344" i="3"/>
  <c r="F6343" i="3"/>
  <c r="H6343" i="3" s="1"/>
  <c r="F6342" i="3"/>
  <c r="F6341" i="3"/>
  <c r="G6341" i="3" s="1"/>
  <c r="I6341" i="3" s="1"/>
  <c r="F6340" i="3"/>
  <c r="F6339" i="3"/>
  <c r="H6339" i="3" s="1"/>
  <c r="F6338" i="3"/>
  <c r="G6338" i="3" s="1"/>
  <c r="I6338" i="3" s="1"/>
  <c r="F6337" i="3"/>
  <c r="H6337" i="3" s="1"/>
  <c r="F6336" i="3"/>
  <c r="F6335" i="3"/>
  <c r="H6335" i="3" s="1"/>
  <c r="F6334" i="3"/>
  <c r="G6334" i="3" s="1"/>
  <c r="I6334" i="3" s="1"/>
  <c r="F6333" i="3"/>
  <c r="G6333" i="3" s="1"/>
  <c r="I6333" i="3" s="1"/>
  <c r="F6332" i="3"/>
  <c r="F6331" i="3"/>
  <c r="H6331" i="3" s="1"/>
  <c r="F6330" i="3"/>
  <c r="G6330" i="3" s="1"/>
  <c r="I6330" i="3" s="1"/>
  <c r="F6329" i="3"/>
  <c r="F6328" i="3"/>
  <c r="F6327" i="3"/>
  <c r="H6327" i="3" s="1"/>
  <c r="F6326" i="3"/>
  <c r="F6325" i="3"/>
  <c r="H6325" i="3" s="1"/>
  <c r="F6324" i="3"/>
  <c r="F6323" i="3"/>
  <c r="H6323" i="3" s="1"/>
  <c r="F6322" i="3"/>
  <c r="G6322" i="3" s="1"/>
  <c r="I6322" i="3" s="1"/>
  <c r="F6321" i="3"/>
  <c r="H6321" i="3" s="1"/>
  <c r="F6320" i="3"/>
  <c r="F6319" i="3"/>
  <c r="H6319" i="3" s="1"/>
  <c r="F6318" i="3"/>
  <c r="G6318" i="3" s="1"/>
  <c r="F6317" i="3"/>
  <c r="F6316" i="3"/>
  <c r="F6315" i="3"/>
  <c r="H6315" i="3" s="1"/>
  <c r="F6314" i="3"/>
  <c r="G6314" i="3" s="1"/>
  <c r="F6313" i="3"/>
  <c r="F6312" i="3"/>
  <c r="F6311" i="3"/>
  <c r="H6311" i="3" s="1"/>
  <c r="F6310" i="3"/>
  <c r="G6310" i="3" s="1"/>
  <c r="I6310" i="3" s="1"/>
  <c r="F6309" i="3"/>
  <c r="H6309" i="3" s="1"/>
  <c r="F6308" i="3"/>
  <c r="F6307" i="3"/>
  <c r="H6307" i="3" s="1"/>
  <c r="F6306" i="3"/>
  <c r="G6306" i="3" s="1"/>
  <c r="I6306" i="3" s="1"/>
  <c r="F6305" i="3"/>
  <c r="F6304" i="3"/>
  <c r="F6303" i="3"/>
  <c r="H6303" i="3" s="1"/>
  <c r="F6302" i="3"/>
  <c r="F6301" i="3"/>
  <c r="G6301" i="3" s="1"/>
  <c r="I6301" i="3" s="1"/>
  <c r="F6300" i="3"/>
  <c r="F6299" i="3"/>
  <c r="H6299" i="3" s="1"/>
  <c r="F6298" i="3"/>
  <c r="G6298" i="3" s="1"/>
  <c r="I6298" i="3" s="1"/>
  <c r="F6297" i="3"/>
  <c r="F6296" i="3"/>
  <c r="F6295" i="3"/>
  <c r="H6295" i="3" s="1"/>
  <c r="F6294" i="3"/>
  <c r="F6293" i="3"/>
  <c r="H6293" i="3" s="1"/>
  <c r="F6292" i="3"/>
  <c r="F6291" i="3"/>
  <c r="H6291" i="3" s="1"/>
  <c r="F6290" i="3"/>
  <c r="G6290" i="3" s="1"/>
  <c r="I6290" i="3" s="1"/>
  <c r="F6289" i="3"/>
  <c r="H6289" i="3" s="1"/>
  <c r="F6288" i="3"/>
  <c r="F6287" i="3"/>
  <c r="H6287" i="3" s="1"/>
  <c r="F6286" i="3"/>
  <c r="G6286" i="3" s="1"/>
  <c r="I6286" i="3" s="1"/>
  <c r="F6285" i="3"/>
  <c r="F6284" i="3"/>
  <c r="F6283" i="3"/>
  <c r="H6283" i="3" s="1"/>
  <c r="F6282" i="3"/>
  <c r="G6282" i="3" s="1"/>
  <c r="I6282" i="3" s="1"/>
  <c r="F6281" i="3"/>
  <c r="F6280" i="3"/>
  <c r="F6279" i="3"/>
  <c r="H6279" i="3" s="1"/>
  <c r="F6278" i="3"/>
  <c r="G6278" i="3" s="1"/>
  <c r="F6277" i="3"/>
  <c r="H6277" i="3" s="1"/>
  <c r="F6276" i="3"/>
  <c r="F6275" i="3"/>
  <c r="H6275" i="3" s="1"/>
  <c r="F6274" i="3"/>
  <c r="G6274" i="3" s="1"/>
  <c r="I6274" i="3" s="1"/>
  <c r="F6273" i="3"/>
  <c r="F6272" i="3"/>
  <c r="F6271" i="3"/>
  <c r="H6271" i="3" s="1"/>
  <c r="F6270" i="3"/>
  <c r="F6269" i="3"/>
  <c r="G6269" i="3" s="1"/>
  <c r="I6269" i="3" s="1"/>
  <c r="F6268" i="3"/>
  <c r="F6267" i="3"/>
  <c r="H6267" i="3" s="1"/>
  <c r="F6266" i="3"/>
  <c r="G6266" i="3" s="1"/>
  <c r="I6266" i="3" s="1"/>
  <c r="F6265" i="3"/>
  <c r="F6264" i="3"/>
  <c r="F6263" i="3"/>
  <c r="H6263" i="3" s="1"/>
  <c r="F6262" i="3"/>
  <c r="F6261" i="3"/>
  <c r="H6261" i="3" s="1"/>
  <c r="F6260" i="3"/>
  <c r="F6259" i="3"/>
  <c r="H6259" i="3" s="1"/>
  <c r="F6258" i="3"/>
  <c r="G6258" i="3" s="1"/>
  <c r="I6258" i="3" s="1"/>
  <c r="F6257" i="3"/>
  <c r="H6257" i="3" s="1"/>
  <c r="F6256" i="3"/>
  <c r="F6255" i="3"/>
  <c r="H6255" i="3" s="1"/>
  <c r="F6254" i="3"/>
  <c r="G6254" i="3" s="1"/>
  <c r="I6254" i="3" s="1"/>
  <c r="F6253" i="3"/>
  <c r="F6252" i="3"/>
  <c r="F6251" i="3"/>
  <c r="H6251" i="3" s="1"/>
  <c r="F6250" i="3"/>
  <c r="G6250" i="3" s="1"/>
  <c r="I6250" i="3" s="1"/>
  <c r="H6249" i="3"/>
  <c r="I6249" i="3" s="1"/>
  <c r="F6249" i="3"/>
  <c r="G6249" i="3" s="1"/>
  <c r="F6248" i="3"/>
  <c r="F6247" i="3"/>
  <c r="H6247" i="3" s="1"/>
  <c r="F6246" i="3"/>
  <c r="G6246" i="3" s="1"/>
  <c r="I6246" i="3" s="1"/>
  <c r="F6245" i="3"/>
  <c r="H6245" i="3" s="1"/>
  <c r="F6244" i="3"/>
  <c r="F6243" i="3"/>
  <c r="H6243" i="3" s="1"/>
  <c r="F6242" i="3"/>
  <c r="G6242" i="3" s="1"/>
  <c r="I6242" i="3" s="1"/>
  <c r="F6241" i="3"/>
  <c r="F6240" i="3"/>
  <c r="F6239" i="3"/>
  <c r="H6239" i="3" s="1"/>
  <c r="F6238" i="3"/>
  <c r="F6237" i="3"/>
  <c r="G6237" i="3" s="1"/>
  <c r="F6236" i="3"/>
  <c r="F6235" i="3"/>
  <c r="H6235" i="3" s="1"/>
  <c r="F6234" i="3"/>
  <c r="G6234" i="3" s="1"/>
  <c r="F6233" i="3"/>
  <c r="F6232" i="3"/>
  <c r="F6231" i="3"/>
  <c r="H6231" i="3" s="1"/>
  <c r="F6230" i="3"/>
  <c r="F6229" i="3"/>
  <c r="H6229" i="3" s="1"/>
  <c r="F6228" i="3"/>
  <c r="F6227" i="3"/>
  <c r="H6227" i="3" s="1"/>
  <c r="F6226" i="3"/>
  <c r="G6226" i="3" s="1"/>
  <c r="I6226" i="3" s="1"/>
  <c r="F6225" i="3"/>
  <c r="H6225" i="3" s="1"/>
  <c r="F6224" i="3"/>
  <c r="F6223" i="3"/>
  <c r="H6223" i="3" s="1"/>
  <c r="F6222" i="3"/>
  <c r="G6222" i="3" s="1"/>
  <c r="I6222" i="3" s="1"/>
  <c r="F6221" i="3"/>
  <c r="F6220" i="3"/>
  <c r="F6219" i="3"/>
  <c r="H6219" i="3" s="1"/>
  <c r="F6218" i="3"/>
  <c r="G6218" i="3" s="1"/>
  <c r="I6218" i="3" s="1"/>
  <c r="F6217" i="3"/>
  <c r="G6217" i="3" s="1"/>
  <c r="F6216" i="3"/>
  <c r="F6215" i="3"/>
  <c r="H6215" i="3" s="1"/>
  <c r="F6214" i="3"/>
  <c r="G6214" i="3" s="1"/>
  <c r="I6214" i="3" s="1"/>
  <c r="F6213" i="3"/>
  <c r="H6213" i="3" s="1"/>
  <c r="F6212" i="3"/>
  <c r="F6211" i="3"/>
  <c r="H6211" i="3" s="1"/>
  <c r="F6210" i="3"/>
  <c r="G6210" i="3" s="1"/>
  <c r="I6210" i="3" s="1"/>
  <c r="F6209" i="3"/>
  <c r="F6208" i="3"/>
  <c r="F6207" i="3"/>
  <c r="H6207" i="3" s="1"/>
  <c r="F6206" i="3"/>
  <c r="F6205" i="3"/>
  <c r="G6205" i="3" s="1"/>
  <c r="I6205" i="3" s="1"/>
  <c r="F6204" i="3"/>
  <c r="F6203" i="3"/>
  <c r="H6203" i="3" s="1"/>
  <c r="F6202" i="3"/>
  <c r="G6202" i="3" s="1"/>
  <c r="I6202" i="3" s="1"/>
  <c r="F6201" i="3"/>
  <c r="F6200" i="3"/>
  <c r="F6199" i="3"/>
  <c r="H6199" i="3" s="1"/>
  <c r="F6198" i="3"/>
  <c r="F6197" i="3"/>
  <c r="H6197" i="3" s="1"/>
  <c r="F6196" i="3"/>
  <c r="F6195" i="3"/>
  <c r="H6195" i="3" s="1"/>
  <c r="F6194" i="3"/>
  <c r="G6194" i="3" s="1"/>
  <c r="I6194" i="3" s="1"/>
  <c r="F6193" i="3"/>
  <c r="H6193" i="3" s="1"/>
  <c r="F6192" i="3"/>
  <c r="F6191" i="3"/>
  <c r="H6191" i="3" s="1"/>
  <c r="F6190" i="3"/>
  <c r="G6190" i="3" s="1"/>
  <c r="I6190" i="3" s="1"/>
  <c r="F6189" i="3"/>
  <c r="F6188" i="3"/>
  <c r="F6187" i="3"/>
  <c r="H6187" i="3" s="1"/>
  <c r="F6186" i="3"/>
  <c r="G6186" i="3" s="1"/>
  <c r="I6186" i="3" s="1"/>
  <c r="F6185" i="3"/>
  <c r="F6184" i="3"/>
  <c r="F6183" i="3"/>
  <c r="H6183" i="3" s="1"/>
  <c r="F6182" i="3"/>
  <c r="G6182" i="3" s="1"/>
  <c r="I6182" i="3" s="1"/>
  <c r="F6181" i="3"/>
  <c r="H6181" i="3" s="1"/>
  <c r="F6180" i="3"/>
  <c r="F6179" i="3"/>
  <c r="H6179" i="3" s="1"/>
  <c r="F6178" i="3"/>
  <c r="G6178" i="3" s="1"/>
  <c r="F6177" i="3"/>
  <c r="F6176" i="3"/>
  <c r="F6175" i="3"/>
  <c r="H6175" i="3" s="1"/>
  <c r="F6174" i="3"/>
  <c r="F6173" i="3"/>
  <c r="G6173" i="3" s="1"/>
  <c r="F6172" i="3"/>
  <c r="F6171" i="3"/>
  <c r="H6171" i="3" s="1"/>
  <c r="F6170" i="3"/>
  <c r="G6170" i="3" s="1"/>
  <c r="I6170" i="3" s="1"/>
  <c r="F6169" i="3"/>
  <c r="F6168" i="3"/>
  <c r="F6167" i="3"/>
  <c r="H6167" i="3" s="1"/>
  <c r="F6166" i="3"/>
  <c r="F6165" i="3"/>
  <c r="H6165" i="3" s="1"/>
  <c r="F6164" i="3"/>
  <c r="F6163" i="3"/>
  <c r="H6163" i="3" s="1"/>
  <c r="F6162" i="3"/>
  <c r="G6162" i="3" s="1"/>
  <c r="I6162" i="3" s="1"/>
  <c r="F6161" i="3"/>
  <c r="H6161" i="3" s="1"/>
  <c r="F6160" i="3"/>
  <c r="F6159" i="3"/>
  <c r="H6159" i="3" s="1"/>
  <c r="F6158" i="3"/>
  <c r="G6158" i="3" s="1"/>
  <c r="I6158" i="3" s="1"/>
  <c r="F6157" i="3"/>
  <c r="F6156" i="3"/>
  <c r="F6155" i="3"/>
  <c r="H6155" i="3" s="1"/>
  <c r="F6154" i="3"/>
  <c r="G6154" i="3" s="1"/>
  <c r="F6153" i="3"/>
  <c r="G6153" i="3" s="1"/>
  <c r="I6153" i="3" s="1"/>
  <c r="F6152" i="3"/>
  <c r="F6151" i="3"/>
  <c r="H6151" i="3" s="1"/>
  <c r="F6150" i="3"/>
  <c r="G6150" i="3" s="1"/>
  <c r="I6150" i="3" s="1"/>
  <c r="F6149" i="3"/>
  <c r="H6149" i="3" s="1"/>
  <c r="F6148" i="3"/>
  <c r="F6147" i="3"/>
  <c r="H6147" i="3" s="1"/>
  <c r="F6146" i="3"/>
  <c r="G6146" i="3" s="1"/>
  <c r="I6146" i="3" s="1"/>
  <c r="F6145" i="3"/>
  <c r="F6144" i="3"/>
  <c r="F6143" i="3"/>
  <c r="H6143" i="3" s="1"/>
  <c r="F6142" i="3"/>
  <c r="F6141" i="3"/>
  <c r="G6141" i="3" s="1"/>
  <c r="I6141" i="3" s="1"/>
  <c r="F6140" i="3"/>
  <c r="F6139" i="3"/>
  <c r="H6139" i="3" s="1"/>
  <c r="F6138" i="3"/>
  <c r="G6138" i="3" s="1"/>
  <c r="I6138" i="3" s="1"/>
  <c r="F6137" i="3"/>
  <c r="F6136" i="3"/>
  <c r="F6135" i="3"/>
  <c r="H6135" i="3" s="1"/>
  <c r="F6134" i="3"/>
  <c r="F6133" i="3"/>
  <c r="H6133" i="3" s="1"/>
  <c r="F6132" i="3"/>
  <c r="F6131" i="3"/>
  <c r="H6131" i="3" s="1"/>
  <c r="F6130" i="3"/>
  <c r="G6130" i="3" s="1"/>
  <c r="I6130" i="3" s="1"/>
  <c r="F6129" i="3"/>
  <c r="H6129" i="3" s="1"/>
  <c r="F6128" i="3"/>
  <c r="F6127" i="3"/>
  <c r="H6127" i="3" s="1"/>
  <c r="F6126" i="3"/>
  <c r="G6126" i="3" s="1"/>
  <c r="I6126" i="3" s="1"/>
  <c r="F6125" i="3"/>
  <c r="F6124" i="3"/>
  <c r="F6123" i="3"/>
  <c r="H6123" i="3" s="1"/>
  <c r="F6122" i="3"/>
  <c r="G6122" i="3" s="1"/>
  <c r="I6122" i="3" s="1"/>
  <c r="F6121" i="3"/>
  <c r="F6120" i="3"/>
  <c r="F6119" i="3"/>
  <c r="H6119" i="3" s="1"/>
  <c r="F6118" i="3"/>
  <c r="F6117" i="3"/>
  <c r="H6117" i="3" s="1"/>
  <c r="F6116" i="3"/>
  <c r="F6115" i="3"/>
  <c r="H6115" i="3" s="1"/>
  <c r="F6114" i="3"/>
  <c r="G6114" i="3" s="1"/>
  <c r="I6114" i="3" s="1"/>
  <c r="F6113" i="3"/>
  <c r="F6112" i="3"/>
  <c r="F6111" i="3"/>
  <c r="H6111" i="3" s="1"/>
  <c r="F6110" i="3"/>
  <c r="F6109" i="3"/>
  <c r="F6108" i="3"/>
  <c r="F6107" i="3"/>
  <c r="H6107" i="3" s="1"/>
  <c r="F6106" i="3"/>
  <c r="G6106" i="3" s="1"/>
  <c r="I6106" i="3" s="1"/>
  <c r="H6105" i="3"/>
  <c r="F6105" i="3"/>
  <c r="G6105" i="3" s="1"/>
  <c r="I6105" i="3" s="1"/>
  <c r="F6104" i="3"/>
  <c r="F6103" i="3"/>
  <c r="H6103" i="3" s="1"/>
  <c r="F6102" i="3"/>
  <c r="F6101" i="3"/>
  <c r="H6101" i="3" s="1"/>
  <c r="F6100" i="3"/>
  <c r="F6099" i="3"/>
  <c r="H6099" i="3" s="1"/>
  <c r="F6098" i="3"/>
  <c r="G6098" i="3" s="1"/>
  <c r="I6098" i="3" s="1"/>
  <c r="F6097" i="3"/>
  <c r="F6096" i="3"/>
  <c r="F6095" i="3"/>
  <c r="H6095" i="3" s="1"/>
  <c r="F6094" i="3"/>
  <c r="F6093" i="3"/>
  <c r="F6092" i="3"/>
  <c r="F6091" i="3"/>
  <c r="H6091" i="3" s="1"/>
  <c r="F6090" i="3"/>
  <c r="G6090" i="3" s="1"/>
  <c r="I6090" i="3" s="1"/>
  <c r="F6089" i="3"/>
  <c r="G6089" i="3" s="1"/>
  <c r="I6089" i="3" s="1"/>
  <c r="F6088" i="3"/>
  <c r="F6087" i="3"/>
  <c r="H6087" i="3" s="1"/>
  <c r="F6086" i="3"/>
  <c r="F6085" i="3"/>
  <c r="H6085" i="3" s="1"/>
  <c r="F6084" i="3"/>
  <c r="F6083" i="3"/>
  <c r="H6083" i="3" s="1"/>
  <c r="F6082" i="3"/>
  <c r="G6082" i="3" s="1"/>
  <c r="I6082" i="3" s="1"/>
  <c r="F6081" i="3"/>
  <c r="F6080" i="3"/>
  <c r="F6079" i="3"/>
  <c r="H6079" i="3" s="1"/>
  <c r="F6078" i="3"/>
  <c r="F6077" i="3"/>
  <c r="F6076" i="3"/>
  <c r="F6075" i="3"/>
  <c r="H6075" i="3" s="1"/>
  <c r="F6074" i="3"/>
  <c r="G6074" i="3" s="1"/>
  <c r="I6074" i="3" s="1"/>
  <c r="F6073" i="3"/>
  <c r="G6073" i="3" s="1"/>
  <c r="I6073" i="3" s="1"/>
  <c r="F6072" i="3"/>
  <c r="F6071" i="3"/>
  <c r="H6071" i="3" s="1"/>
  <c r="F6070" i="3"/>
  <c r="F6069" i="3"/>
  <c r="H6069" i="3" s="1"/>
  <c r="F6068" i="3"/>
  <c r="F6067" i="3"/>
  <c r="H6067" i="3" s="1"/>
  <c r="F6066" i="3"/>
  <c r="F6065" i="3"/>
  <c r="F6064" i="3"/>
  <c r="F6063" i="3"/>
  <c r="H6063" i="3" s="1"/>
  <c r="F6062" i="3"/>
  <c r="G6062" i="3" s="1"/>
  <c r="I6062" i="3" s="1"/>
  <c r="F6061" i="3"/>
  <c r="F6060" i="3"/>
  <c r="F6059" i="3"/>
  <c r="H6059" i="3" s="1"/>
  <c r="F6058" i="3"/>
  <c r="F6057" i="3"/>
  <c r="H6057" i="3" s="1"/>
  <c r="F6056" i="3"/>
  <c r="F6055" i="3"/>
  <c r="H6055" i="3" s="1"/>
  <c r="F6054" i="3"/>
  <c r="G6054" i="3" s="1"/>
  <c r="I6054" i="3" s="1"/>
  <c r="F6053" i="3"/>
  <c r="F6052" i="3"/>
  <c r="F6051" i="3"/>
  <c r="H6051" i="3" s="1"/>
  <c r="F6050" i="3"/>
  <c r="F6049" i="3"/>
  <c r="F6048" i="3"/>
  <c r="F6047" i="3"/>
  <c r="H6047" i="3" s="1"/>
  <c r="F6046" i="3"/>
  <c r="F6045" i="3"/>
  <c r="H6045" i="3" s="1"/>
  <c r="F6044" i="3"/>
  <c r="F6043" i="3"/>
  <c r="H6043" i="3" s="1"/>
  <c r="F6042" i="3"/>
  <c r="G6042" i="3" s="1"/>
  <c r="I6042" i="3" s="1"/>
  <c r="F6041" i="3"/>
  <c r="F6040" i="3"/>
  <c r="F6039" i="3"/>
  <c r="H6039" i="3" s="1"/>
  <c r="F6038" i="3"/>
  <c r="F6037" i="3"/>
  <c r="F6036" i="3"/>
  <c r="F6035" i="3"/>
  <c r="H6035" i="3" s="1"/>
  <c r="F6034" i="3"/>
  <c r="F6033" i="3"/>
  <c r="H6033" i="3" s="1"/>
  <c r="F6032" i="3"/>
  <c r="F6031" i="3"/>
  <c r="H6031" i="3" s="1"/>
  <c r="F6030" i="3"/>
  <c r="G6030" i="3" s="1"/>
  <c r="F6029" i="3"/>
  <c r="F6028" i="3"/>
  <c r="F6027" i="3"/>
  <c r="H6027" i="3" s="1"/>
  <c r="F6026" i="3"/>
  <c r="G6026" i="3" s="1"/>
  <c r="I6026" i="3" s="1"/>
  <c r="G6025" i="3"/>
  <c r="I6025" i="3" s="1"/>
  <c r="F6025" i="3"/>
  <c r="H6025" i="3" s="1"/>
  <c r="F6024" i="3"/>
  <c r="F6023" i="3"/>
  <c r="H6023" i="3" s="1"/>
  <c r="H6022" i="3"/>
  <c r="F6022" i="3"/>
  <c r="G6022" i="3" s="1"/>
  <c r="I6022" i="3" s="1"/>
  <c r="F6021" i="3"/>
  <c r="H6021" i="3" s="1"/>
  <c r="F6020" i="3"/>
  <c r="F6019" i="3"/>
  <c r="H6019" i="3" s="1"/>
  <c r="F6018" i="3"/>
  <c r="F6017" i="3"/>
  <c r="F6016" i="3"/>
  <c r="F6015" i="3"/>
  <c r="H6015" i="3" s="1"/>
  <c r="F6014" i="3"/>
  <c r="G6014" i="3" s="1"/>
  <c r="F6013" i="3"/>
  <c r="H6013" i="3" s="1"/>
  <c r="F6012" i="3"/>
  <c r="F6011" i="3"/>
  <c r="H6011" i="3" s="1"/>
  <c r="F6010" i="3"/>
  <c r="G6010" i="3" s="1"/>
  <c r="I6010" i="3" s="1"/>
  <c r="F6009" i="3"/>
  <c r="F6008" i="3"/>
  <c r="F6007" i="3"/>
  <c r="H6007" i="3" s="1"/>
  <c r="F6006" i="3"/>
  <c r="F6005" i="3"/>
  <c r="G6005" i="3" s="1"/>
  <c r="I6005" i="3" s="1"/>
  <c r="F6004" i="3"/>
  <c r="F6003" i="3"/>
  <c r="H6003" i="3" s="1"/>
  <c r="F6002" i="3"/>
  <c r="F6001" i="3"/>
  <c r="H6001" i="3" s="1"/>
  <c r="F6000" i="3"/>
  <c r="F5999" i="3"/>
  <c r="H5999" i="3" s="1"/>
  <c r="F5998" i="3"/>
  <c r="G5998" i="3" s="1"/>
  <c r="I5998" i="3" s="1"/>
  <c r="H5997" i="3"/>
  <c r="F5997" i="3"/>
  <c r="G5997" i="3" s="1"/>
  <c r="I5997" i="3" s="1"/>
  <c r="F5996" i="3"/>
  <c r="F5995" i="3"/>
  <c r="H5995" i="3" s="1"/>
  <c r="F5994" i="3"/>
  <c r="G5994" i="3" s="1"/>
  <c r="I5994" i="3" s="1"/>
  <c r="F5993" i="3"/>
  <c r="F5992" i="3"/>
  <c r="F5991" i="3"/>
  <c r="H5991" i="3" s="1"/>
  <c r="F5990" i="3"/>
  <c r="F5989" i="3"/>
  <c r="H5989" i="3" s="1"/>
  <c r="F5988" i="3"/>
  <c r="F5987" i="3"/>
  <c r="H5987" i="3" s="1"/>
  <c r="F5986" i="3"/>
  <c r="F5985" i="3"/>
  <c r="F5984" i="3"/>
  <c r="F5983" i="3"/>
  <c r="H5983" i="3" s="1"/>
  <c r="F5982" i="3"/>
  <c r="G5982" i="3" s="1"/>
  <c r="I5982" i="3" s="1"/>
  <c r="F5981" i="3"/>
  <c r="H5981" i="3" s="1"/>
  <c r="F5980" i="3"/>
  <c r="F5979" i="3"/>
  <c r="H5979" i="3" s="1"/>
  <c r="F5978" i="3"/>
  <c r="G5978" i="3" s="1"/>
  <c r="I5978" i="3" s="1"/>
  <c r="F5977" i="3"/>
  <c r="H5977" i="3" s="1"/>
  <c r="F5976" i="3"/>
  <c r="F5975" i="3"/>
  <c r="H5975" i="3" s="1"/>
  <c r="F5974" i="3"/>
  <c r="G5974" i="3" s="1"/>
  <c r="I5974" i="3" s="1"/>
  <c r="H5973" i="3"/>
  <c r="F5973" i="3"/>
  <c r="G5973" i="3" s="1"/>
  <c r="I5973" i="3" s="1"/>
  <c r="F5972" i="3"/>
  <c r="F5971" i="3"/>
  <c r="H5971" i="3" s="1"/>
  <c r="F5970" i="3"/>
  <c r="F5969" i="3"/>
  <c r="H5969" i="3" s="1"/>
  <c r="F5968" i="3"/>
  <c r="F5967" i="3"/>
  <c r="H5967" i="3" s="1"/>
  <c r="F5966" i="3"/>
  <c r="G5966" i="3" s="1"/>
  <c r="I5966" i="3" s="1"/>
  <c r="F5965" i="3"/>
  <c r="G5965" i="3" s="1"/>
  <c r="F5964" i="3"/>
  <c r="F5963" i="3"/>
  <c r="H5963" i="3" s="1"/>
  <c r="F5962" i="3"/>
  <c r="G5962" i="3" s="1"/>
  <c r="I5962" i="3" s="1"/>
  <c r="F5961" i="3"/>
  <c r="F5960" i="3"/>
  <c r="F5959" i="3"/>
  <c r="H5959" i="3" s="1"/>
  <c r="F5958" i="3"/>
  <c r="F5957" i="3"/>
  <c r="H5957" i="3" s="1"/>
  <c r="F5956" i="3"/>
  <c r="F5955" i="3"/>
  <c r="H5955" i="3" s="1"/>
  <c r="F5954" i="3"/>
  <c r="F5953" i="3"/>
  <c r="G5953" i="3" s="1"/>
  <c r="I5953" i="3" s="1"/>
  <c r="F5952" i="3"/>
  <c r="F5951" i="3"/>
  <c r="H5951" i="3" s="1"/>
  <c r="F5950" i="3"/>
  <c r="G5950" i="3" s="1"/>
  <c r="F5949" i="3"/>
  <c r="H5949" i="3" s="1"/>
  <c r="F5948" i="3"/>
  <c r="F5947" i="3"/>
  <c r="H5947" i="3" s="1"/>
  <c r="F5946" i="3"/>
  <c r="G5946" i="3" s="1"/>
  <c r="I5946" i="3" s="1"/>
  <c r="F5945" i="3"/>
  <c r="H5945" i="3" s="1"/>
  <c r="F5944" i="3"/>
  <c r="F5943" i="3"/>
  <c r="H5943" i="3" s="1"/>
  <c r="F5942" i="3"/>
  <c r="G5942" i="3" s="1"/>
  <c r="I5942" i="3" s="1"/>
  <c r="F5941" i="3"/>
  <c r="F5940" i="3"/>
  <c r="F5939" i="3"/>
  <c r="H5939" i="3" s="1"/>
  <c r="F5938" i="3"/>
  <c r="F5937" i="3"/>
  <c r="F5936" i="3"/>
  <c r="F5935" i="3"/>
  <c r="H5935" i="3" s="1"/>
  <c r="F5934" i="3"/>
  <c r="H5934" i="3" s="1"/>
  <c r="F5933" i="3"/>
  <c r="F5932" i="3"/>
  <c r="F5931" i="3"/>
  <c r="H5931" i="3" s="1"/>
  <c r="F5930" i="3"/>
  <c r="F5929" i="3"/>
  <c r="F5928" i="3"/>
  <c r="F5927" i="3"/>
  <c r="H5927" i="3" s="1"/>
  <c r="G5926" i="3"/>
  <c r="I5926" i="3" s="1"/>
  <c r="F5926" i="3"/>
  <c r="H5926" i="3" s="1"/>
  <c r="F5925" i="3"/>
  <c r="F5924" i="3"/>
  <c r="F5923" i="3"/>
  <c r="H5923" i="3" s="1"/>
  <c r="F5922" i="3"/>
  <c r="F5921" i="3"/>
  <c r="F5920" i="3"/>
  <c r="F5919" i="3"/>
  <c r="H5919" i="3" s="1"/>
  <c r="F5918" i="3"/>
  <c r="F5917" i="3"/>
  <c r="F5916" i="3"/>
  <c r="F5915" i="3"/>
  <c r="H5915" i="3" s="1"/>
  <c r="F5914" i="3"/>
  <c r="G5914" i="3" s="1"/>
  <c r="I5914" i="3" s="1"/>
  <c r="F5913" i="3"/>
  <c r="F5912" i="3"/>
  <c r="F5911" i="3"/>
  <c r="H5911" i="3" s="1"/>
  <c r="F5910" i="3"/>
  <c r="F5909" i="3"/>
  <c r="F5908" i="3"/>
  <c r="F5907" i="3"/>
  <c r="H5907" i="3" s="1"/>
  <c r="H5906" i="3"/>
  <c r="F5906" i="3"/>
  <c r="G5906" i="3" s="1"/>
  <c r="I5906" i="3" s="1"/>
  <c r="F5905" i="3"/>
  <c r="F5904" i="3"/>
  <c r="H5904" i="3" s="1"/>
  <c r="F5903" i="3"/>
  <c r="F5902" i="3"/>
  <c r="G5902" i="3" s="1"/>
  <c r="I5902" i="3" s="1"/>
  <c r="F5901" i="3"/>
  <c r="F5900" i="3"/>
  <c r="H5900" i="3" s="1"/>
  <c r="F5899" i="3"/>
  <c r="F5898" i="3"/>
  <c r="G5898" i="3" s="1"/>
  <c r="I5898" i="3" s="1"/>
  <c r="F5897" i="3"/>
  <c r="F5896" i="3"/>
  <c r="F5895" i="3"/>
  <c r="F5894" i="3"/>
  <c r="G5894" i="3" s="1"/>
  <c r="F5893" i="3"/>
  <c r="H5893" i="3" s="1"/>
  <c r="F5892" i="3"/>
  <c r="H5892" i="3" s="1"/>
  <c r="F5891" i="3"/>
  <c r="F5890" i="3"/>
  <c r="H5890" i="3" s="1"/>
  <c r="F5889" i="3"/>
  <c r="F5888" i="3"/>
  <c r="F5887" i="3"/>
  <c r="F5886" i="3"/>
  <c r="F5885" i="3"/>
  <c r="H5885" i="3" s="1"/>
  <c r="F5884" i="3"/>
  <c r="H5884" i="3" s="1"/>
  <c r="F5883" i="3"/>
  <c r="F5882" i="3"/>
  <c r="F5881" i="3"/>
  <c r="H5881" i="3" s="1"/>
  <c r="F5880" i="3"/>
  <c r="F5879" i="3"/>
  <c r="F5878" i="3"/>
  <c r="F5877" i="3"/>
  <c r="H5877" i="3" s="1"/>
  <c r="F5876" i="3"/>
  <c r="H5876" i="3" s="1"/>
  <c r="F5875" i="3"/>
  <c r="F5874" i="3"/>
  <c r="F5873" i="3"/>
  <c r="F5872" i="3"/>
  <c r="H5872" i="3" s="1"/>
  <c r="F5871" i="3"/>
  <c r="F5870" i="3"/>
  <c r="G5870" i="3" s="1"/>
  <c r="I5870" i="3" s="1"/>
  <c r="F5869" i="3"/>
  <c r="F5868" i="3"/>
  <c r="H5868" i="3" s="1"/>
  <c r="F5867" i="3"/>
  <c r="F5866" i="3"/>
  <c r="G5866" i="3" s="1"/>
  <c r="I5866" i="3" s="1"/>
  <c r="F5865" i="3"/>
  <c r="H5865" i="3" s="1"/>
  <c r="F5864" i="3"/>
  <c r="F5863" i="3"/>
  <c r="F5862" i="3"/>
  <c r="G5862" i="3" s="1"/>
  <c r="I5862" i="3" s="1"/>
  <c r="G5861" i="3"/>
  <c r="I5861" i="3" s="1"/>
  <c r="F5861" i="3"/>
  <c r="H5861" i="3" s="1"/>
  <c r="F5860" i="3"/>
  <c r="H5860" i="3" s="1"/>
  <c r="F5859" i="3"/>
  <c r="F5858" i="3"/>
  <c r="H5858" i="3" s="1"/>
  <c r="F5857" i="3"/>
  <c r="G5857" i="3" s="1"/>
  <c r="I5857" i="3" s="1"/>
  <c r="F5856" i="3"/>
  <c r="F5855" i="3"/>
  <c r="F5854" i="3"/>
  <c r="F5853" i="3"/>
  <c r="H5853" i="3" s="1"/>
  <c r="F5852" i="3"/>
  <c r="H5852" i="3" s="1"/>
  <c r="F5851" i="3"/>
  <c r="F5850" i="3"/>
  <c r="F5849" i="3"/>
  <c r="H5849" i="3" s="1"/>
  <c r="F5848" i="3"/>
  <c r="F5847" i="3"/>
  <c r="F5846" i="3"/>
  <c r="F5845" i="3"/>
  <c r="H5845" i="3" s="1"/>
  <c r="F5844" i="3"/>
  <c r="H5844" i="3" s="1"/>
  <c r="F5843" i="3"/>
  <c r="H5842" i="3"/>
  <c r="F5842" i="3"/>
  <c r="G5842" i="3" s="1"/>
  <c r="I5842" i="3" s="1"/>
  <c r="F5841" i="3"/>
  <c r="F5840" i="3"/>
  <c r="H5840" i="3" s="1"/>
  <c r="F5839" i="3"/>
  <c r="F5838" i="3"/>
  <c r="G5838" i="3" s="1"/>
  <c r="I5838" i="3" s="1"/>
  <c r="F5837" i="3"/>
  <c r="H5837" i="3" s="1"/>
  <c r="F5836" i="3"/>
  <c r="H5836" i="3" s="1"/>
  <c r="F5835" i="3"/>
  <c r="F5834" i="3"/>
  <c r="G5834" i="3" s="1"/>
  <c r="I5834" i="3" s="1"/>
  <c r="F5833" i="3"/>
  <c r="F5832" i="3"/>
  <c r="F5831" i="3"/>
  <c r="F5830" i="3"/>
  <c r="F5829" i="3"/>
  <c r="G5829" i="3" s="1"/>
  <c r="I5829" i="3" s="1"/>
  <c r="F5828" i="3"/>
  <c r="H5828" i="3" s="1"/>
  <c r="F5827" i="3"/>
  <c r="F5826" i="3"/>
  <c r="H5826" i="3" s="1"/>
  <c r="F5825" i="3"/>
  <c r="F5824" i="3"/>
  <c r="F5823" i="3"/>
  <c r="F5822" i="3"/>
  <c r="F5821" i="3"/>
  <c r="H5821" i="3" s="1"/>
  <c r="F5820" i="3"/>
  <c r="H5820" i="3" s="1"/>
  <c r="F5819" i="3"/>
  <c r="F5818" i="3"/>
  <c r="F5817" i="3"/>
  <c r="H5817" i="3" s="1"/>
  <c r="F5816" i="3"/>
  <c r="F5815" i="3"/>
  <c r="F5814" i="3"/>
  <c r="F5813" i="3"/>
  <c r="H5813" i="3" s="1"/>
  <c r="G5812" i="3"/>
  <c r="I5812" i="3" s="1"/>
  <c r="F5812" i="3"/>
  <c r="H5812" i="3" s="1"/>
  <c r="F5811" i="3"/>
  <c r="H5810" i="3"/>
  <c r="G5810" i="3"/>
  <c r="I5810" i="3" s="1"/>
  <c r="F5810" i="3"/>
  <c r="F5809" i="3"/>
  <c r="F5808" i="3"/>
  <c r="H5808" i="3" s="1"/>
  <c r="F5807" i="3"/>
  <c r="F5806" i="3"/>
  <c r="H5806" i="3" s="1"/>
  <c r="F5805" i="3"/>
  <c r="F5804" i="3"/>
  <c r="F5803" i="3"/>
  <c r="F5802" i="3"/>
  <c r="H5802" i="3" s="1"/>
  <c r="F5801" i="3"/>
  <c r="F5800" i="3"/>
  <c r="F5799" i="3"/>
  <c r="F5798" i="3"/>
  <c r="G5798" i="3" s="1"/>
  <c r="F5797" i="3"/>
  <c r="F5796" i="3"/>
  <c r="F5795" i="3"/>
  <c r="F5794" i="3"/>
  <c r="H5794" i="3" s="1"/>
  <c r="F5793" i="3"/>
  <c r="F5792" i="3"/>
  <c r="H5792" i="3" s="1"/>
  <c r="F5791" i="3"/>
  <c r="F5790" i="3"/>
  <c r="F5789" i="3"/>
  <c r="F5788" i="3"/>
  <c r="F5787" i="3"/>
  <c r="F5786" i="3"/>
  <c r="H5786" i="3" s="1"/>
  <c r="F5785" i="3"/>
  <c r="F5784" i="3"/>
  <c r="H5784" i="3" s="1"/>
  <c r="F5783" i="3"/>
  <c r="F5782" i="3"/>
  <c r="G5782" i="3" s="1"/>
  <c r="I5782" i="3" s="1"/>
  <c r="G5781" i="3"/>
  <c r="I5781" i="3" s="1"/>
  <c r="F5781" i="3"/>
  <c r="H5781" i="3" s="1"/>
  <c r="F5780" i="3"/>
  <c r="F5779" i="3"/>
  <c r="F5778" i="3"/>
  <c r="H5778" i="3" s="1"/>
  <c r="F5777" i="3"/>
  <c r="F5776" i="3"/>
  <c r="H5776" i="3" s="1"/>
  <c r="F5775" i="3"/>
  <c r="H5774" i="3"/>
  <c r="F5774" i="3"/>
  <c r="G5774" i="3" s="1"/>
  <c r="I5774" i="3" s="1"/>
  <c r="F5773" i="3"/>
  <c r="H5773" i="3" s="1"/>
  <c r="F5772" i="3"/>
  <c r="F5771" i="3"/>
  <c r="F5770" i="3"/>
  <c r="H5770" i="3" s="1"/>
  <c r="F5769" i="3"/>
  <c r="F5768" i="3"/>
  <c r="H5768" i="3" s="1"/>
  <c r="F5767" i="3"/>
  <c r="F5766" i="3"/>
  <c r="G5766" i="3" s="1"/>
  <c r="I5766" i="3" s="1"/>
  <c r="F5765" i="3"/>
  <c r="F5764" i="3"/>
  <c r="F5763" i="3"/>
  <c r="F5762" i="3"/>
  <c r="H5762" i="3" s="1"/>
  <c r="F5761" i="3"/>
  <c r="F5760" i="3"/>
  <c r="H5760" i="3" s="1"/>
  <c r="F5759" i="3"/>
  <c r="F5758" i="3"/>
  <c r="H5757" i="3"/>
  <c r="F5757" i="3"/>
  <c r="G5757" i="3" s="1"/>
  <c r="F5756" i="3"/>
  <c r="F5755" i="3"/>
  <c r="F5754" i="3"/>
  <c r="H5754" i="3" s="1"/>
  <c r="F5753" i="3"/>
  <c r="F5752" i="3"/>
  <c r="H5752" i="3" s="1"/>
  <c r="F5751" i="3"/>
  <c r="F5750" i="3"/>
  <c r="G5750" i="3" s="1"/>
  <c r="I5750" i="3" s="1"/>
  <c r="F5749" i="3"/>
  <c r="H5749" i="3" s="1"/>
  <c r="F5748" i="3"/>
  <c r="F5747" i="3"/>
  <c r="F5746" i="3"/>
  <c r="H5746" i="3" s="1"/>
  <c r="F5745" i="3"/>
  <c r="F5744" i="3"/>
  <c r="H5744" i="3" s="1"/>
  <c r="F5743" i="3"/>
  <c r="F5742" i="3"/>
  <c r="G5742" i="3" s="1"/>
  <c r="I5742" i="3" s="1"/>
  <c r="F5741" i="3"/>
  <c r="H5741" i="3" s="1"/>
  <c r="F5740" i="3"/>
  <c r="F5739" i="3"/>
  <c r="F5738" i="3"/>
  <c r="H5738" i="3" s="1"/>
  <c r="F5737" i="3"/>
  <c r="F5736" i="3"/>
  <c r="H5736" i="3" s="1"/>
  <c r="F5735" i="3"/>
  <c r="F5734" i="3"/>
  <c r="G5734" i="3" s="1"/>
  <c r="I5734" i="3" s="1"/>
  <c r="F5733" i="3"/>
  <c r="H5733" i="3" s="1"/>
  <c r="F5732" i="3"/>
  <c r="F5731" i="3"/>
  <c r="F5730" i="3"/>
  <c r="H5730" i="3" s="1"/>
  <c r="F5729" i="3"/>
  <c r="F5728" i="3"/>
  <c r="H5728" i="3" s="1"/>
  <c r="F5727" i="3"/>
  <c r="F5726" i="3"/>
  <c r="G5726" i="3" s="1"/>
  <c r="I5726" i="3" s="1"/>
  <c r="F5725" i="3"/>
  <c r="G5725" i="3" s="1"/>
  <c r="F5724" i="3"/>
  <c r="F5723" i="3"/>
  <c r="F5722" i="3"/>
  <c r="H5722" i="3" s="1"/>
  <c r="F5721" i="3"/>
  <c r="F5720" i="3"/>
  <c r="H5720" i="3" s="1"/>
  <c r="F5719" i="3"/>
  <c r="F5718" i="3"/>
  <c r="G5718" i="3" s="1"/>
  <c r="I5718" i="3" s="1"/>
  <c r="F5717" i="3"/>
  <c r="F5716" i="3"/>
  <c r="F5715" i="3"/>
  <c r="H5715" i="3" s="1"/>
  <c r="F5714" i="3"/>
  <c r="F5713" i="3"/>
  <c r="H5713" i="3" s="1"/>
  <c r="F5712" i="3"/>
  <c r="F5711" i="3"/>
  <c r="H5711" i="3" s="1"/>
  <c r="F5710" i="3"/>
  <c r="G5710" i="3" s="1"/>
  <c r="I5710" i="3" s="1"/>
  <c r="F5709" i="3"/>
  <c r="H5709" i="3" s="1"/>
  <c r="F5708" i="3"/>
  <c r="F5707" i="3"/>
  <c r="H5707" i="3" s="1"/>
  <c r="F5706" i="3"/>
  <c r="G5706" i="3" s="1"/>
  <c r="F5705" i="3"/>
  <c r="F5704" i="3"/>
  <c r="F5703" i="3"/>
  <c r="H5703" i="3" s="1"/>
  <c r="F5702" i="3"/>
  <c r="G5702" i="3" s="1"/>
  <c r="I5702" i="3" s="1"/>
  <c r="G5701" i="3"/>
  <c r="I5701" i="3" s="1"/>
  <c r="F5701" i="3"/>
  <c r="H5701" i="3" s="1"/>
  <c r="F5700" i="3"/>
  <c r="F5699" i="3"/>
  <c r="H5699" i="3" s="1"/>
  <c r="H5698" i="3"/>
  <c r="F5698" i="3"/>
  <c r="G5698" i="3" s="1"/>
  <c r="F5697" i="3"/>
  <c r="H5697" i="3" s="1"/>
  <c r="F5696" i="3"/>
  <c r="F5695" i="3"/>
  <c r="H5695" i="3" s="1"/>
  <c r="F5694" i="3"/>
  <c r="G5694" i="3" s="1"/>
  <c r="F5693" i="3"/>
  <c r="F5692" i="3"/>
  <c r="F5691" i="3"/>
  <c r="H5691" i="3" s="1"/>
  <c r="F5690" i="3"/>
  <c r="H5689" i="3"/>
  <c r="F5689" i="3"/>
  <c r="G5689" i="3" s="1"/>
  <c r="I5689" i="3" s="1"/>
  <c r="F5688" i="3"/>
  <c r="F5687" i="3"/>
  <c r="H5687" i="3" s="1"/>
  <c r="F5686" i="3"/>
  <c r="G5686" i="3" s="1"/>
  <c r="F5685" i="3"/>
  <c r="F5684" i="3"/>
  <c r="F5683" i="3"/>
  <c r="H5683" i="3" s="1"/>
  <c r="F5682" i="3"/>
  <c r="F5681" i="3"/>
  <c r="H5681" i="3" s="1"/>
  <c r="F5680" i="3"/>
  <c r="F5679" i="3"/>
  <c r="H5679" i="3" s="1"/>
  <c r="F5678" i="3"/>
  <c r="G5678" i="3" s="1"/>
  <c r="I5678" i="3" s="1"/>
  <c r="F5677" i="3"/>
  <c r="F5676" i="3"/>
  <c r="F5675" i="3"/>
  <c r="H5675" i="3" s="1"/>
  <c r="F5674" i="3"/>
  <c r="F5673" i="3"/>
  <c r="F5672" i="3"/>
  <c r="F5671" i="3"/>
  <c r="H5671" i="3" s="1"/>
  <c r="F5670" i="3"/>
  <c r="G5670" i="3" s="1"/>
  <c r="I5670" i="3" s="1"/>
  <c r="F5669" i="3"/>
  <c r="H5669" i="3" s="1"/>
  <c r="F5668" i="3"/>
  <c r="F5667" i="3"/>
  <c r="H5667" i="3" s="1"/>
  <c r="F5666" i="3"/>
  <c r="G5666" i="3" s="1"/>
  <c r="I5666" i="3" s="1"/>
  <c r="F5665" i="3"/>
  <c r="H5665" i="3" s="1"/>
  <c r="F5664" i="3"/>
  <c r="F5663" i="3"/>
  <c r="H5663" i="3" s="1"/>
  <c r="F5662" i="3"/>
  <c r="G5662" i="3" s="1"/>
  <c r="I5662" i="3" s="1"/>
  <c r="F5661" i="3"/>
  <c r="F5660" i="3"/>
  <c r="F5659" i="3"/>
  <c r="H5659" i="3" s="1"/>
  <c r="F5658" i="3"/>
  <c r="F5657" i="3"/>
  <c r="G5657" i="3" s="1"/>
  <c r="I5657" i="3" s="1"/>
  <c r="F5656" i="3"/>
  <c r="F5655" i="3"/>
  <c r="H5655" i="3" s="1"/>
  <c r="F5654" i="3"/>
  <c r="G5654" i="3" s="1"/>
  <c r="I5654" i="3" s="1"/>
  <c r="F5653" i="3"/>
  <c r="F5652" i="3"/>
  <c r="F5651" i="3"/>
  <c r="H5651" i="3" s="1"/>
  <c r="F5650" i="3"/>
  <c r="F5649" i="3"/>
  <c r="H5649" i="3" s="1"/>
  <c r="F5648" i="3"/>
  <c r="F5647" i="3"/>
  <c r="H5647" i="3" s="1"/>
  <c r="F5646" i="3"/>
  <c r="G5646" i="3" s="1"/>
  <c r="F5645" i="3"/>
  <c r="H5645" i="3" s="1"/>
  <c r="F5644" i="3"/>
  <c r="F5643" i="3"/>
  <c r="H5643" i="3" s="1"/>
  <c r="F5642" i="3"/>
  <c r="G5642" i="3" s="1"/>
  <c r="F5641" i="3"/>
  <c r="F5640" i="3"/>
  <c r="F5639" i="3"/>
  <c r="H5639" i="3" s="1"/>
  <c r="F5638" i="3"/>
  <c r="G5638" i="3" s="1"/>
  <c r="I5638" i="3" s="1"/>
  <c r="F5637" i="3"/>
  <c r="F5636" i="3"/>
  <c r="F5635" i="3"/>
  <c r="H5635" i="3" s="1"/>
  <c r="F5634" i="3"/>
  <c r="F5633" i="3"/>
  <c r="H5633" i="3" s="1"/>
  <c r="F5632" i="3"/>
  <c r="F5631" i="3"/>
  <c r="H5631" i="3" s="1"/>
  <c r="F5630" i="3"/>
  <c r="G5630" i="3" s="1"/>
  <c r="I5630" i="3" s="1"/>
  <c r="G5629" i="3"/>
  <c r="I5629" i="3" s="1"/>
  <c r="F5629" i="3"/>
  <c r="H5629" i="3" s="1"/>
  <c r="F5628" i="3"/>
  <c r="F5627" i="3"/>
  <c r="H5627" i="3" s="1"/>
  <c r="H5626" i="3"/>
  <c r="F5626" i="3"/>
  <c r="G5626" i="3" s="1"/>
  <c r="F5625" i="3"/>
  <c r="F5624" i="3"/>
  <c r="F5623" i="3"/>
  <c r="H5623" i="3" s="1"/>
  <c r="F5622" i="3"/>
  <c r="G5622" i="3" s="1"/>
  <c r="I5622" i="3" s="1"/>
  <c r="F5621" i="3"/>
  <c r="F5620" i="3"/>
  <c r="F5619" i="3"/>
  <c r="H5619" i="3" s="1"/>
  <c r="F5618" i="3"/>
  <c r="F5617" i="3"/>
  <c r="H5617" i="3" s="1"/>
  <c r="F5616" i="3"/>
  <c r="F5615" i="3"/>
  <c r="H5615" i="3" s="1"/>
  <c r="F5614" i="3"/>
  <c r="G5614" i="3" s="1"/>
  <c r="F5613" i="3"/>
  <c r="F5612" i="3"/>
  <c r="F5611" i="3"/>
  <c r="H5611" i="3" s="1"/>
  <c r="F5610" i="3"/>
  <c r="F5609" i="3"/>
  <c r="G5609" i="3" s="1"/>
  <c r="I5609" i="3" s="1"/>
  <c r="F5608" i="3"/>
  <c r="F5607" i="3"/>
  <c r="H5607" i="3" s="1"/>
  <c r="F5606" i="3"/>
  <c r="G5606" i="3" s="1"/>
  <c r="I5606" i="3" s="1"/>
  <c r="G5605" i="3"/>
  <c r="I5605" i="3" s="1"/>
  <c r="F5605" i="3"/>
  <c r="H5605" i="3" s="1"/>
  <c r="F5604" i="3"/>
  <c r="F5603" i="3"/>
  <c r="H5603" i="3" s="1"/>
  <c r="H5602" i="3"/>
  <c r="F5602" i="3"/>
  <c r="G5602" i="3" s="1"/>
  <c r="I5602" i="3" s="1"/>
  <c r="F5601" i="3"/>
  <c r="H5601" i="3" s="1"/>
  <c r="F5600" i="3"/>
  <c r="F5599" i="3"/>
  <c r="H5599" i="3" s="1"/>
  <c r="F5598" i="3"/>
  <c r="G5598" i="3" s="1"/>
  <c r="I5598" i="3" s="1"/>
  <c r="G5597" i="3"/>
  <c r="I5597" i="3" s="1"/>
  <c r="F5597" i="3"/>
  <c r="H5597" i="3" s="1"/>
  <c r="F5596" i="3"/>
  <c r="F5595" i="3"/>
  <c r="H5595" i="3" s="1"/>
  <c r="H5594" i="3"/>
  <c r="F5594" i="3"/>
  <c r="G5594" i="3" s="1"/>
  <c r="I5594" i="3" s="1"/>
  <c r="H5593" i="3"/>
  <c r="F5593" i="3"/>
  <c r="G5593" i="3" s="1"/>
  <c r="I5593" i="3" s="1"/>
  <c r="F5592" i="3"/>
  <c r="F5591" i="3"/>
  <c r="H5591" i="3" s="1"/>
  <c r="F5590" i="3"/>
  <c r="G5590" i="3" s="1"/>
  <c r="I5590" i="3" s="1"/>
  <c r="F5589" i="3"/>
  <c r="F5588" i="3"/>
  <c r="F5587" i="3"/>
  <c r="H5587" i="3" s="1"/>
  <c r="F5586" i="3"/>
  <c r="F5585" i="3"/>
  <c r="H5585" i="3" s="1"/>
  <c r="F5584" i="3"/>
  <c r="F5583" i="3"/>
  <c r="H5583" i="3" s="1"/>
  <c r="F5582" i="3"/>
  <c r="G5582" i="3" s="1"/>
  <c r="I5582" i="3" s="1"/>
  <c r="F5581" i="3"/>
  <c r="H5581" i="3" s="1"/>
  <c r="F5580" i="3"/>
  <c r="F5579" i="3"/>
  <c r="H5579" i="3" s="1"/>
  <c r="F5578" i="3"/>
  <c r="G5578" i="3" s="1"/>
  <c r="I5578" i="3" s="1"/>
  <c r="F5577" i="3"/>
  <c r="F5576" i="3"/>
  <c r="F5575" i="3"/>
  <c r="H5575" i="3" s="1"/>
  <c r="F5574" i="3"/>
  <c r="G5574" i="3" s="1"/>
  <c r="G5573" i="3"/>
  <c r="I5573" i="3" s="1"/>
  <c r="F5573" i="3"/>
  <c r="H5573" i="3" s="1"/>
  <c r="F5572" i="3"/>
  <c r="F5571" i="3"/>
  <c r="H5571" i="3" s="1"/>
  <c r="H5570" i="3"/>
  <c r="F5570" i="3"/>
  <c r="G5570" i="3" s="1"/>
  <c r="I5570" i="3" s="1"/>
  <c r="F5569" i="3"/>
  <c r="H5569" i="3" s="1"/>
  <c r="F5568" i="3"/>
  <c r="F5567" i="3"/>
  <c r="H5567" i="3" s="1"/>
  <c r="F5566" i="3"/>
  <c r="G5566" i="3" s="1"/>
  <c r="F5565" i="3"/>
  <c r="F5564" i="3"/>
  <c r="F5563" i="3"/>
  <c r="H5563" i="3" s="1"/>
  <c r="F5562" i="3"/>
  <c r="H5561" i="3"/>
  <c r="F5561" i="3"/>
  <c r="G5561" i="3" s="1"/>
  <c r="F5560" i="3"/>
  <c r="F5559" i="3"/>
  <c r="H5559" i="3" s="1"/>
  <c r="F5558" i="3"/>
  <c r="G5558" i="3" s="1"/>
  <c r="I5558" i="3" s="1"/>
  <c r="F5557" i="3"/>
  <c r="F5556" i="3"/>
  <c r="F5555" i="3"/>
  <c r="H5555" i="3" s="1"/>
  <c r="F5554" i="3"/>
  <c r="F5553" i="3"/>
  <c r="H5553" i="3" s="1"/>
  <c r="F5552" i="3"/>
  <c r="F5551" i="3"/>
  <c r="H5551" i="3" s="1"/>
  <c r="F5550" i="3"/>
  <c r="G5550" i="3" s="1"/>
  <c r="I5550" i="3" s="1"/>
  <c r="F5549" i="3"/>
  <c r="F5548" i="3"/>
  <c r="F5547" i="3"/>
  <c r="H5547" i="3" s="1"/>
  <c r="F5546" i="3"/>
  <c r="F5545" i="3"/>
  <c r="F5544" i="3"/>
  <c r="F5543" i="3"/>
  <c r="H5543" i="3" s="1"/>
  <c r="F5542" i="3"/>
  <c r="G5542" i="3" s="1"/>
  <c r="F5541" i="3"/>
  <c r="H5541" i="3" s="1"/>
  <c r="F5540" i="3"/>
  <c r="F5539" i="3"/>
  <c r="H5539" i="3" s="1"/>
  <c r="F5538" i="3"/>
  <c r="G5538" i="3" s="1"/>
  <c r="I5538" i="3" s="1"/>
  <c r="F5537" i="3"/>
  <c r="H5537" i="3" s="1"/>
  <c r="F5536" i="3"/>
  <c r="F5535" i="3"/>
  <c r="H5535" i="3" s="1"/>
  <c r="F5534" i="3"/>
  <c r="G5534" i="3" s="1"/>
  <c r="I5534" i="3" s="1"/>
  <c r="F5533" i="3"/>
  <c r="F5532" i="3"/>
  <c r="F5531" i="3"/>
  <c r="H5531" i="3" s="1"/>
  <c r="F5530" i="3"/>
  <c r="F5529" i="3"/>
  <c r="G5529" i="3" s="1"/>
  <c r="I5529" i="3" s="1"/>
  <c r="F5528" i="3"/>
  <c r="F5527" i="3"/>
  <c r="H5527" i="3" s="1"/>
  <c r="F5526" i="3"/>
  <c r="G5526" i="3" s="1"/>
  <c r="I5526" i="3" s="1"/>
  <c r="F5525" i="3"/>
  <c r="F5524" i="3"/>
  <c r="F5523" i="3"/>
  <c r="H5523" i="3" s="1"/>
  <c r="F5522" i="3"/>
  <c r="F5521" i="3"/>
  <c r="H5521" i="3" s="1"/>
  <c r="F5520" i="3"/>
  <c r="F5519" i="3"/>
  <c r="H5519" i="3" s="1"/>
  <c r="F5518" i="3"/>
  <c r="G5518" i="3" s="1"/>
  <c r="I5518" i="3" s="1"/>
  <c r="F5517" i="3"/>
  <c r="H5517" i="3" s="1"/>
  <c r="F5516" i="3"/>
  <c r="F5515" i="3"/>
  <c r="H5515" i="3" s="1"/>
  <c r="F5514" i="3"/>
  <c r="G5514" i="3" s="1"/>
  <c r="I5514" i="3" s="1"/>
  <c r="F5513" i="3"/>
  <c r="F5512" i="3"/>
  <c r="F5511" i="3"/>
  <c r="H5511" i="3" s="1"/>
  <c r="F5510" i="3"/>
  <c r="G5510" i="3" s="1"/>
  <c r="I5510" i="3" s="1"/>
  <c r="F5509" i="3"/>
  <c r="F5508" i="3"/>
  <c r="F5507" i="3"/>
  <c r="H5507" i="3" s="1"/>
  <c r="F5506" i="3"/>
  <c r="F5505" i="3"/>
  <c r="H5505" i="3" s="1"/>
  <c r="F5504" i="3"/>
  <c r="F5503" i="3"/>
  <c r="H5503" i="3" s="1"/>
  <c r="F5502" i="3"/>
  <c r="G5502" i="3" s="1"/>
  <c r="I5502" i="3" s="1"/>
  <c r="G5501" i="3"/>
  <c r="I5501" i="3" s="1"/>
  <c r="F5501" i="3"/>
  <c r="H5501" i="3" s="1"/>
  <c r="F5500" i="3"/>
  <c r="F5499" i="3"/>
  <c r="H5499" i="3" s="1"/>
  <c r="H5498" i="3"/>
  <c r="F5498" i="3"/>
  <c r="G5498" i="3" s="1"/>
  <c r="F5497" i="3"/>
  <c r="F5496" i="3"/>
  <c r="F5495" i="3"/>
  <c r="H5495" i="3" s="1"/>
  <c r="F5494" i="3"/>
  <c r="G5494" i="3" s="1"/>
  <c r="I5494" i="3" s="1"/>
  <c r="F5493" i="3"/>
  <c r="F5492" i="3"/>
  <c r="F5491" i="3"/>
  <c r="H5491" i="3" s="1"/>
  <c r="F5490" i="3"/>
  <c r="F5489" i="3"/>
  <c r="H5489" i="3" s="1"/>
  <c r="F5488" i="3"/>
  <c r="F5487" i="3"/>
  <c r="H5487" i="3" s="1"/>
  <c r="F5486" i="3"/>
  <c r="G5486" i="3" s="1"/>
  <c r="F5485" i="3"/>
  <c r="F5484" i="3"/>
  <c r="F5483" i="3"/>
  <c r="H5483" i="3" s="1"/>
  <c r="F5482" i="3"/>
  <c r="F5481" i="3"/>
  <c r="G5481" i="3" s="1"/>
  <c r="I5481" i="3" s="1"/>
  <c r="F5480" i="3"/>
  <c r="F5479" i="3"/>
  <c r="H5479" i="3" s="1"/>
  <c r="F5478" i="3"/>
  <c r="G5478" i="3" s="1"/>
  <c r="I5478" i="3" s="1"/>
  <c r="G5477" i="3"/>
  <c r="I5477" i="3" s="1"/>
  <c r="F5477" i="3"/>
  <c r="H5477" i="3" s="1"/>
  <c r="F5476" i="3"/>
  <c r="F5475" i="3"/>
  <c r="H5475" i="3" s="1"/>
  <c r="H5474" i="3"/>
  <c r="F5474" i="3"/>
  <c r="G5474" i="3" s="1"/>
  <c r="F5473" i="3"/>
  <c r="H5473" i="3" s="1"/>
  <c r="F5472" i="3"/>
  <c r="F5471" i="3"/>
  <c r="H5471" i="3" s="1"/>
  <c r="F5470" i="3"/>
  <c r="G5470" i="3" s="1"/>
  <c r="G5469" i="3"/>
  <c r="I5469" i="3" s="1"/>
  <c r="F5469" i="3"/>
  <c r="H5469" i="3" s="1"/>
  <c r="F5468" i="3"/>
  <c r="F5467" i="3"/>
  <c r="H5467" i="3" s="1"/>
  <c r="H5466" i="3"/>
  <c r="F5466" i="3"/>
  <c r="G5466" i="3" s="1"/>
  <c r="I5466" i="3" s="1"/>
  <c r="H5465" i="3"/>
  <c r="F5465" i="3"/>
  <c r="G5465" i="3" s="1"/>
  <c r="I5465" i="3" s="1"/>
  <c r="F5464" i="3"/>
  <c r="F5463" i="3"/>
  <c r="H5463" i="3" s="1"/>
  <c r="F5462" i="3"/>
  <c r="G5462" i="3" s="1"/>
  <c r="F5461" i="3"/>
  <c r="F5460" i="3"/>
  <c r="F5459" i="3"/>
  <c r="H5459" i="3" s="1"/>
  <c r="F5458" i="3"/>
  <c r="F5457" i="3"/>
  <c r="H5457" i="3" s="1"/>
  <c r="F5456" i="3"/>
  <c r="F5455" i="3"/>
  <c r="H5455" i="3" s="1"/>
  <c r="F5454" i="3"/>
  <c r="G5454" i="3" s="1"/>
  <c r="I5454" i="3" s="1"/>
  <c r="F5453" i="3"/>
  <c r="F5452" i="3"/>
  <c r="F5451" i="3"/>
  <c r="H5451" i="3" s="1"/>
  <c r="F5450" i="3"/>
  <c r="F5449" i="3"/>
  <c r="F5448" i="3"/>
  <c r="F5447" i="3"/>
  <c r="H5447" i="3" s="1"/>
  <c r="F5446" i="3"/>
  <c r="G5446" i="3" s="1"/>
  <c r="I5446" i="3" s="1"/>
  <c r="F5445" i="3"/>
  <c r="H5445" i="3" s="1"/>
  <c r="F5444" i="3"/>
  <c r="F5443" i="3"/>
  <c r="H5443" i="3" s="1"/>
  <c r="F5442" i="3"/>
  <c r="G5442" i="3" s="1"/>
  <c r="I5442" i="3" s="1"/>
  <c r="F5441" i="3"/>
  <c r="H5441" i="3" s="1"/>
  <c r="F5440" i="3"/>
  <c r="F5439" i="3"/>
  <c r="H5439" i="3" s="1"/>
  <c r="F5438" i="3"/>
  <c r="G5438" i="3" s="1"/>
  <c r="I5438" i="3" s="1"/>
  <c r="F5437" i="3"/>
  <c r="F5436" i="3"/>
  <c r="F5435" i="3"/>
  <c r="H5435" i="3" s="1"/>
  <c r="F5434" i="3"/>
  <c r="F5433" i="3"/>
  <c r="G5433" i="3" s="1"/>
  <c r="I5433" i="3" s="1"/>
  <c r="F5432" i="3"/>
  <c r="F5431" i="3"/>
  <c r="H5431" i="3" s="1"/>
  <c r="F5430" i="3"/>
  <c r="G5430" i="3" s="1"/>
  <c r="F5429" i="3"/>
  <c r="F5428" i="3"/>
  <c r="F5427" i="3"/>
  <c r="H5427" i="3" s="1"/>
  <c r="F5426" i="3"/>
  <c r="F5425" i="3"/>
  <c r="H5425" i="3" s="1"/>
  <c r="F5424" i="3"/>
  <c r="F5423" i="3"/>
  <c r="H5423" i="3" s="1"/>
  <c r="F5422" i="3"/>
  <c r="G5422" i="3" s="1"/>
  <c r="I5422" i="3" s="1"/>
  <c r="F5421" i="3"/>
  <c r="H5421" i="3" s="1"/>
  <c r="F5420" i="3"/>
  <c r="F5419" i="3"/>
  <c r="H5419" i="3" s="1"/>
  <c r="F5418" i="3"/>
  <c r="G5418" i="3" s="1"/>
  <c r="I5418" i="3" s="1"/>
  <c r="F5417" i="3"/>
  <c r="G5417" i="3" s="1"/>
  <c r="I5417" i="3" s="1"/>
  <c r="F5416" i="3"/>
  <c r="F5415" i="3"/>
  <c r="H5415" i="3" s="1"/>
  <c r="F5414" i="3"/>
  <c r="G5414" i="3" s="1"/>
  <c r="I5414" i="3" s="1"/>
  <c r="F5413" i="3"/>
  <c r="F5412" i="3"/>
  <c r="F5411" i="3"/>
  <c r="H5411" i="3" s="1"/>
  <c r="F5410" i="3"/>
  <c r="F5409" i="3"/>
  <c r="H5409" i="3" s="1"/>
  <c r="F5408" i="3"/>
  <c r="F5407" i="3"/>
  <c r="H5407" i="3" s="1"/>
  <c r="F5406" i="3"/>
  <c r="G5406" i="3" s="1"/>
  <c r="I5406" i="3" s="1"/>
  <c r="F5405" i="3"/>
  <c r="F5404" i="3"/>
  <c r="F5403" i="3"/>
  <c r="H5403" i="3" s="1"/>
  <c r="F5402" i="3"/>
  <c r="F5401" i="3"/>
  <c r="F5400" i="3"/>
  <c r="F5399" i="3"/>
  <c r="H5399" i="3" s="1"/>
  <c r="F5398" i="3"/>
  <c r="G5398" i="3" s="1"/>
  <c r="G5397" i="3"/>
  <c r="I5397" i="3" s="1"/>
  <c r="F5397" i="3"/>
  <c r="H5397" i="3" s="1"/>
  <c r="F5396" i="3"/>
  <c r="F5395" i="3"/>
  <c r="H5395" i="3" s="1"/>
  <c r="H5394" i="3"/>
  <c r="F5394" i="3"/>
  <c r="G5394" i="3" s="1"/>
  <c r="I5394" i="3" s="1"/>
  <c r="F5393" i="3"/>
  <c r="H5393" i="3" s="1"/>
  <c r="F5392" i="3"/>
  <c r="F5391" i="3"/>
  <c r="H5391" i="3" s="1"/>
  <c r="F5390" i="3"/>
  <c r="G5390" i="3" s="1"/>
  <c r="I5390" i="3" s="1"/>
  <c r="F5389" i="3"/>
  <c r="F5388" i="3"/>
  <c r="F5387" i="3"/>
  <c r="H5387" i="3" s="1"/>
  <c r="F5386" i="3"/>
  <c r="H5385" i="3"/>
  <c r="F5385" i="3"/>
  <c r="G5385" i="3" s="1"/>
  <c r="I5385" i="3" s="1"/>
  <c r="F5384" i="3"/>
  <c r="F5383" i="3"/>
  <c r="H5383" i="3" s="1"/>
  <c r="F5382" i="3"/>
  <c r="G5382" i="3" s="1"/>
  <c r="I5382" i="3" s="1"/>
  <c r="F5381" i="3"/>
  <c r="H5381" i="3" s="1"/>
  <c r="F5380" i="3"/>
  <c r="F5379" i="3"/>
  <c r="H5379" i="3" s="1"/>
  <c r="F5378" i="3"/>
  <c r="G5378" i="3" s="1"/>
  <c r="I5378" i="3" s="1"/>
  <c r="F5377" i="3"/>
  <c r="H5377" i="3" s="1"/>
  <c r="F5376" i="3"/>
  <c r="F5375" i="3"/>
  <c r="H5375" i="3" s="1"/>
  <c r="F5374" i="3"/>
  <c r="G5374" i="3" s="1"/>
  <c r="I5374" i="3" s="1"/>
  <c r="F5373" i="3"/>
  <c r="F5372" i="3"/>
  <c r="F5371" i="3"/>
  <c r="H5371" i="3" s="1"/>
  <c r="F5370" i="3"/>
  <c r="F5369" i="3"/>
  <c r="G5369" i="3" s="1"/>
  <c r="I5369" i="3" s="1"/>
  <c r="F5368" i="3"/>
  <c r="F5367" i="3"/>
  <c r="H5367" i="3" s="1"/>
  <c r="F5366" i="3"/>
  <c r="G5366" i="3" s="1"/>
  <c r="I5366" i="3" s="1"/>
  <c r="G5365" i="3"/>
  <c r="I5365" i="3" s="1"/>
  <c r="F5365" i="3"/>
  <c r="H5365" i="3" s="1"/>
  <c r="F5364" i="3"/>
  <c r="F5363" i="3"/>
  <c r="H5363" i="3" s="1"/>
  <c r="H5362" i="3"/>
  <c r="F5362" i="3"/>
  <c r="G5362" i="3" s="1"/>
  <c r="I5362" i="3" s="1"/>
  <c r="F5361" i="3"/>
  <c r="H5361" i="3" s="1"/>
  <c r="F5360" i="3"/>
  <c r="F5359" i="3"/>
  <c r="H5359" i="3" s="1"/>
  <c r="F5358" i="3"/>
  <c r="G5358" i="3" s="1"/>
  <c r="I5358" i="3" s="1"/>
  <c r="G5357" i="3"/>
  <c r="I5357" i="3" s="1"/>
  <c r="F5357" i="3"/>
  <c r="H5357" i="3" s="1"/>
  <c r="F5356" i="3"/>
  <c r="F5355" i="3"/>
  <c r="H5355" i="3" s="1"/>
  <c r="H5354" i="3"/>
  <c r="F5354" i="3"/>
  <c r="G5354" i="3" s="1"/>
  <c r="I5354" i="3" s="1"/>
  <c r="H5353" i="3"/>
  <c r="F5353" i="3"/>
  <c r="G5353" i="3" s="1"/>
  <c r="I5353" i="3" s="1"/>
  <c r="F5352" i="3"/>
  <c r="F5351" i="3"/>
  <c r="H5351" i="3" s="1"/>
  <c r="F5350" i="3"/>
  <c r="G5350" i="3" s="1"/>
  <c r="I5350" i="3" s="1"/>
  <c r="F5349" i="3"/>
  <c r="F5348" i="3"/>
  <c r="F5347" i="3"/>
  <c r="H5347" i="3" s="1"/>
  <c r="F5346" i="3"/>
  <c r="F5345" i="3"/>
  <c r="H5345" i="3" s="1"/>
  <c r="F5344" i="3"/>
  <c r="F5343" i="3"/>
  <c r="H5343" i="3" s="1"/>
  <c r="F5342" i="3"/>
  <c r="G5342" i="3" s="1"/>
  <c r="F5341" i="3"/>
  <c r="F5340" i="3"/>
  <c r="F5339" i="3"/>
  <c r="H5339" i="3" s="1"/>
  <c r="F5338" i="3"/>
  <c r="F5337" i="3"/>
  <c r="G5337" i="3" s="1"/>
  <c r="F5336" i="3"/>
  <c r="F5335" i="3"/>
  <c r="H5335" i="3" s="1"/>
  <c r="F5334" i="3"/>
  <c r="G5334" i="3" s="1"/>
  <c r="I5334" i="3" s="1"/>
  <c r="F5333" i="3"/>
  <c r="F5332" i="3"/>
  <c r="F5331" i="3"/>
  <c r="H5331" i="3" s="1"/>
  <c r="F5330" i="3"/>
  <c r="F5329" i="3"/>
  <c r="H5329" i="3" s="1"/>
  <c r="F5328" i="3"/>
  <c r="F5327" i="3"/>
  <c r="H5327" i="3" s="1"/>
  <c r="F5326" i="3"/>
  <c r="G5326" i="3" s="1"/>
  <c r="I5326" i="3" s="1"/>
  <c r="G5325" i="3"/>
  <c r="I5325" i="3" s="1"/>
  <c r="F5325" i="3"/>
  <c r="H5325" i="3" s="1"/>
  <c r="F5324" i="3"/>
  <c r="F5323" i="3"/>
  <c r="H5323" i="3" s="1"/>
  <c r="H5322" i="3"/>
  <c r="F5322" i="3"/>
  <c r="G5322" i="3" s="1"/>
  <c r="F5321" i="3"/>
  <c r="F5320" i="3"/>
  <c r="F5319" i="3"/>
  <c r="H5319" i="3" s="1"/>
  <c r="F5318" i="3"/>
  <c r="G5318" i="3" s="1"/>
  <c r="I5318" i="3" s="1"/>
  <c r="G5317" i="3"/>
  <c r="I5317" i="3" s="1"/>
  <c r="F5317" i="3"/>
  <c r="H5317" i="3" s="1"/>
  <c r="F5316" i="3"/>
  <c r="F5315" i="3"/>
  <c r="H5315" i="3" s="1"/>
  <c r="H5314" i="3"/>
  <c r="F5314" i="3"/>
  <c r="G5314" i="3" s="1"/>
  <c r="I5314" i="3" s="1"/>
  <c r="F5313" i="3"/>
  <c r="H5313" i="3" s="1"/>
  <c r="F5312" i="3"/>
  <c r="F5311" i="3"/>
  <c r="H5311" i="3" s="1"/>
  <c r="F5310" i="3"/>
  <c r="G5310" i="3" s="1"/>
  <c r="G5309" i="3"/>
  <c r="I5309" i="3" s="1"/>
  <c r="F5309" i="3"/>
  <c r="H5309" i="3" s="1"/>
  <c r="F5308" i="3"/>
  <c r="F5307" i="3"/>
  <c r="H5307" i="3" s="1"/>
  <c r="H5306" i="3"/>
  <c r="F5306" i="3"/>
  <c r="G5306" i="3" s="1"/>
  <c r="H5305" i="3"/>
  <c r="F5305" i="3"/>
  <c r="G5305" i="3" s="1"/>
  <c r="I5305" i="3" s="1"/>
  <c r="F5304" i="3"/>
  <c r="F5303" i="3"/>
  <c r="H5303" i="3" s="1"/>
  <c r="F5302" i="3"/>
  <c r="G5302" i="3" s="1"/>
  <c r="I5302" i="3" s="1"/>
  <c r="G5301" i="3"/>
  <c r="I5301" i="3" s="1"/>
  <c r="F5301" i="3"/>
  <c r="H5301" i="3" s="1"/>
  <c r="F5300" i="3"/>
  <c r="F5299" i="3"/>
  <c r="H5299" i="3" s="1"/>
  <c r="H5298" i="3"/>
  <c r="F5298" i="3"/>
  <c r="G5298" i="3" s="1"/>
  <c r="I5298" i="3" s="1"/>
  <c r="F5297" i="3"/>
  <c r="H5297" i="3" s="1"/>
  <c r="F5296" i="3"/>
  <c r="F5295" i="3"/>
  <c r="H5295" i="3" s="1"/>
  <c r="F5294" i="3"/>
  <c r="G5294" i="3" s="1"/>
  <c r="I5294" i="3" s="1"/>
  <c r="G5293" i="3"/>
  <c r="I5293" i="3" s="1"/>
  <c r="F5293" i="3"/>
  <c r="H5293" i="3" s="1"/>
  <c r="F5292" i="3"/>
  <c r="F5291" i="3"/>
  <c r="H5291" i="3" s="1"/>
  <c r="H5290" i="3"/>
  <c r="F5290" i="3"/>
  <c r="G5290" i="3" s="1"/>
  <c r="I5290" i="3" s="1"/>
  <c r="H5289" i="3"/>
  <c r="F5289" i="3"/>
  <c r="G5289" i="3" s="1"/>
  <c r="I5289" i="3" s="1"/>
  <c r="F5288" i="3"/>
  <c r="F5287" i="3"/>
  <c r="H5287" i="3" s="1"/>
  <c r="F5286" i="3"/>
  <c r="G5286" i="3" s="1"/>
  <c r="I5286" i="3" s="1"/>
  <c r="F5285" i="3"/>
  <c r="F5284" i="3"/>
  <c r="F5283" i="3"/>
  <c r="H5283" i="3" s="1"/>
  <c r="F5282" i="3"/>
  <c r="F5281" i="3"/>
  <c r="H5281" i="3" s="1"/>
  <c r="F5280" i="3"/>
  <c r="F5279" i="3"/>
  <c r="H5279" i="3" s="1"/>
  <c r="F5278" i="3"/>
  <c r="G5278" i="3" s="1"/>
  <c r="I5278" i="3" s="1"/>
  <c r="F5277" i="3"/>
  <c r="F5276" i="3"/>
  <c r="F5275" i="3"/>
  <c r="H5275" i="3" s="1"/>
  <c r="F5274" i="3"/>
  <c r="F5273" i="3"/>
  <c r="F5272" i="3"/>
  <c r="F5271" i="3"/>
  <c r="H5271" i="3" s="1"/>
  <c r="F5270" i="3"/>
  <c r="G5270" i="3" s="1"/>
  <c r="I5270" i="3" s="1"/>
  <c r="H5269" i="3"/>
  <c r="G5269" i="3"/>
  <c r="I5269" i="3" s="1"/>
  <c r="F5269" i="3"/>
  <c r="F5268" i="3"/>
  <c r="F5267" i="3"/>
  <c r="H5267" i="3" s="1"/>
  <c r="H5266" i="3"/>
  <c r="F5266" i="3"/>
  <c r="G5266" i="3" s="1"/>
  <c r="I5266" i="3" s="1"/>
  <c r="F5265" i="3"/>
  <c r="H5265" i="3" s="1"/>
  <c r="F5264" i="3"/>
  <c r="F5263" i="3"/>
  <c r="H5263" i="3" s="1"/>
  <c r="F5262" i="3"/>
  <c r="G5262" i="3" s="1"/>
  <c r="I5262" i="3" s="1"/>
  <c r="F5261" i="3"/>
  <c r="F5260" i="3"/>
  <c r="F5259" i="3"/>
  <c r="H5259" i="3" s="1"/>
  <c r="F5258" i="3"/>
  <c r="H5257" i="3"/>
  <c r="F5257" i="3"/>
  <c r="G5257" i="3" s="1"/>
  <c r="F5256" i="3"/>
  <c r="F5255" i="3"/>
  <c r="H5255" i="3" s="1"/>
  <c r="F5254" i="3"/>
  <c r="G5254" i="3" s="1"/>
  <c r="F5253" i="3"/>
  <c r="H5253" i="3" s="1"/>
  <c r="F5252" i="3"/>
  <c r="F5251" i="3"/>
  <c r="H5251" i="3" s="1"/>
  <c r="F5250" i="3"/>
  <c r="G5250" i="3" s="1"/>
  <c r="F5249" i="3"/>
  <c r="H5249" i="3" s="1"/>
  <c r="F5248" i="3"/>
  <c r="F5247" i="3"/>
  <c r="H5247" i="3" s="1"/>
  <c r="F5246" i="3"/>
  <c r="G5246" i="3" s="1"/>
  <c r="I5246" i="3" s="1"/>
  <c r="F5245" i="3"/>
  <c r="F5244" i="3"/>
  <c r="F5243" i="3"/>
  <c r="H5243" i="3" s="1"/>
  <c r="F5242" i="3"/>
  <c r="F5241" i="3"/>
  <c r="G5241" i="3" s="1"/>
  <c r="I5241" i="3" s="1"/>
  <c r="F5240" i="3"/>
  <c r="F5239" i="3"/>
  <c r="H5239" i="3" s="1"/>
  <c r="F5238" i="3"/>
  <c r="G5238" i="3" s="1"/>
  <c r="I5238" i="3" s="1"/>
  <c r="F5237" i="3"/>
  <c r="F5236" i="3"/>
  <c r="F5235" i="3"/>
  <c r="H5235" i="3" s="1"/>
  <c r="F5234" i="3"/>
  <c r="F5233" i="3"/>
  <c r="H5233" i="3" s="1"/>
  <c r="F5232" i="3"/>
  <c r="F5231" i="3"/>
  <c r="H5231" i="3" s="1"/>
  <c r="F5230" i="3"/>
  <c r="G5230" i="3" s="1"/>
  <c r="G5229" i="3"/>
  <c r="I5229" i="3" s="1"/>
  <c r="F5229" i="3"/>
  <c r="H5229" i="3" s="1"/>
  <c r="F5228" i="3"/>
  <c r="F5227" i="3"/>
  <c r="H5227" i="3" s="1"/>
  <c r="H5226" i="3"/>
  <c r="F5226" i="3"/>
  <c r="G5226" i="3" s="1"/>
  <c r="I5226" i="3" s="1"/>
  <c r="F5225" i="3"/>
  <c r="F5224" i="3"/>
  <c r="F5223" i="3"/>
  <c r="H5223" i="3" s="1"/>
  <c r="F5222" i="3"/>
  <c r="G5222" i="3" s="1"/>
  <c r="I5222" i="3" s="1"/>
  <c r="H5221" i="3"/>
  <c r="F5221" i="3"/>
  <c r="G5221" i="3" s="1"/>
  <c r="F5220" i="3"/>
  <c r="F5219" i="3"/>
  <c r="H5219" i="3" s="1"/>
  <c r="F5218" i="3"/>
  <c r="G5218" i="3" s="1"/>
  <c r="I5218" i="3" s="1"/>
  <c r="F5217" i="3"/>
  <c r="H5217" i="3" s="1"/>
  <c r="F5216" i="3"/>
  <c r="F5215" i="3"/>
  <c r="H5215" i="3" s="1"/>
  <c r="F5214" i="3"/>
  <c r="G5214" i="3" s="1"/>
  <c r="I5214" i="3" s="1"/>
  <c r="F5213" i="3"/>
  <c r="F5212" i="3"/>
  <c r="F5211" i="3"/>
  <c r="H5211" i="3" s="1"/>
  <c r="F5210" i="3"/>
  <c r="F5209" i="3"/>
  <c r="F5208" i="3"/>
  <c r="F5207" i="3"/>
  <c r="H5207" i="3" s="1"/>
  <c r="F5206" i="3"/>
  <c r="G5206" i="3" s="1"/>
  <c r="I5206" i="3" s="1"/>
  <c r="G5205" i="3"/>
  <c r="I5205" i="3" s="1"/>
  <c r="F5205" i="3"/>
  <c r="H5205" i="3" s="1"/>
  <c r="F5204" i="3"/>
  <c r="F5203" i="3"/>
  <c r="H5203" i="3" s="1"/>
  <c r="H5202" i="3"/>
  <c r="F5202" i="3"/>
  <c r="G5202" i="3" s="1"/>
  <c r="I5202" i="3" s="1"/>
  <c r="F5201" i="3"/>
  <c r="H5201" i="3" s="1"/>
  <c r="F5200" i="3"/>
  <c r="F5199" i="3"/>
  <c r="H5199" i="3" s="1"/>
  <c r="F5198" i="3"/>
  <c r="G5198" i="3" s="1"/>
  <c r="I5198" i="3" s="1"/>
  <c r="G5197" i="3"/>
  <c r="I5197" i="3" s="1"/>
  <c r="F5197" i="3"/>
  <c r="H5197" i="3" s="1"/>
  <c r="F5196" i="3"/>
  <c r="F5195" i="3"/>
  <c r="H5195" i="3" s="1"/>
  <c r="H5194" i="3"/>
  <c r="F5194" i="3"/>
  <c r="G5194" i="3" s="1"/>
  <c r="I5194" i="3" s="1"/>
  <c r="H5193" i="3"/>
  <c r="F5193" i="3"/>
  <c r="G5193" i="3" s="1"/>
  <c r="I5193" i="3" s="1"/>
  <c r="F5192" i="3"/>
  <c r="F5191" i="3"/>
  <c r="H5191" i="3" s="1"/>
  <c r="F5190" i="3"/>
  <c r="G5190" i="3" s="1"/>
  <c r="I5190" i="3" s="1"/>
  <c r="F5189" i="3"/>
  <c r="H5189" i="3" s="1"/>
  <c r="F5188" i="3"/>
  <c r="F5187" i="3"/>
  <c r="H5187" i="3" s="1"/>
  <c r="F5186" i="3"/>
  <c r="G5186" i="3" s="1"/>
  <c r="I5186" i="3" s="1"/>
  <c r="F5185" i="3"/>
  <c r="H5185" i="3" s="1"/>
  <c r="F5184" i="3"/>
  <c r="F5183" i="3"/>
  <c r="H5183" i="3" s="1"/>
  <c r="F5182" i="3"/>
  <c r="G5182" i="3" s="1"/>
  <c r="F5181" i="3"/>
  <c r="F5180" i="3"/>
  <c r="F5179" i="3"/>
  <c r="H5179" i="3" s="1"/>
  <c r="F5178" i="3"/>
  <c r="F5177" i="3"/>
  <c r="G5177" i="3" s="1"/>
  <c r="I5177" i="3" s="1"/>
  <c r="F5176" i="3"/>
  <c r="F5175" i="3"/>
  <c r="H5175" i="3" s="1"/>
  <c r="F5174" i="3"/>
  <c r="G5174" i="3" s="1"/>
  <c r="I5174" i="3" s="1"/>
  <c r="G5173" i="3"/>
  <c r="I5173" i="3" s="1"/>
  <c r="F5173" i="3"/>
  <c r="H5173" i="3" s="1"/>
  <c r="F5172" i="3"/>
  <c r="F5171" i="3"/>
  <c r="H5171" i="3" s="1"/>
  <c r="H5170" i="3"/>
  <c r="F5170" i="3"/>
  <c r="G5170" i="3" s="1"/>
  <c r="I5170" i="3" s="1"/>
  <c r="F5169" i="3"/>
  <c r="H5169" i="3" s="1"/>
  <c r="F5168" i="3"/>
  <c r="F5167" i="3"/>
  <c r="H5167" i="3" s="1"/>
  <c r="F5166" i="3"/>
  <c r="G5166" i="3" s="1"/>
  <c r="I5166" i="3" s="1"/>
  <c r="F5165" i="3"/>
  <c r="F5164" i="3"/>
  <c r="F5163" i="3"/>
  <c r="H5163" i="3" s="1"/>
  <c r="F5162" i="3"/>
  <c r="H5161" i="3"/>
  <c r="F5161" i="3"/>
  <c r="G5161" i="3" s="1"/>
  <c r="I5161" i="3" s="1"/>
  <c r="F5160" i="3"/>
  <c r="F5159" i="3"/>
  <c r="H5159" i="3" s="1"/>
  <c r="F5158" i="3"/>
  <c r="G5158" i="3" s="1"/>
  <c r="I5158" i="3" s="1"/>
  <c r="F5157" i="3"/>
  <c r="H5157" i="3" s="1"/>
  <c r="F5156" i="3"/>
  <c r="F5155" i="3"/>
  <c r="H5155" i="3" s="1"/>
  <c r="F5154" i="3"/>
  <c r="G5154" i="3" s="1"/>
  <c r="F5153" i="3"/>
  <c r="H5153" i="3" s="1"/>
  <c r="F5152" i="3"/>
  <c r="F5151" i="3"/>
  <c r="H5151" i="3" s="1"/>
  <c r="F5150" i="3"/>
  <c r="G5150" i="3" s="1"/>
  <c r="I5150" i="3" s="1"/>
  <c r="F5149" i="3"/>
  <c r="F5148" i="3"/>
  <c r="F5147" i="3"/>
  <c r="H5147" i="3" s="1"/>
  <c r="F5146" i="3"/>
  <c r="F5145" i="3"/>
  <c r="G5145" i="3" s="1"/>
  <c r="I5145" i="3" s="1"/>
  <c r="F5144" i="3"/>
  <c r="F5143" i="3"/>
  <c r="H5143" i="3" s="1"/>
  <c r="F5142" i="3"/>
  <c r="G5142" i="3" s="1"/>
  <c r="I5142" i="3" s="1"/>
  <c r="F5141" i="3"/>
  <c r="F5140" i="3"/>
  <c r="F5139" i="3"/>
  <c r="H5139" i="3" s="1"/>
  <c r="F5138" i="3"/>
  <c r="F5137" i="3"/>
  <c r="H5137" i="3" s="1"/>
  <c r="F5136" i="3"/>
  <c r="F5135" i="3"/>
  <c r="H5135" i="3" s="1"/>
  <c r="F5134" i="3"/>
  <c r="G5134" i="3" s="1"/>
  <c r="I5134" i="3" s="1"/>
  <c r="G5133" i="3"/>
  <c r="I5133" i="3" s="1"/>
  <c r="F5133" i="3"/>
  <c r="H5133" i="3" s="1"/>
  <c r="F5132" i="3"/>
  <c r="F5131" i="3"/>
  <c r="H5131" i="3" s="1"/>
  <c r="H5130" i="3"/>
  <c r="F5130" i="3"/>
  <c r="G5130" i="3" s="1"/>
  <c r="I5130" i="3" s="1"/>
  <c r="F5129" i="3"/>
  <c r="F5128" i="3"/>
  <c r="F5127" i="3"/>
  <c r="H5127" i="3" s="1"/>
  <c r="F5126" i="3"/>
  <c r="G5126" i="3" s="1"/>
  <c r="I5126" i="3" s="1"/>
  <c r="H5125" i="3"/>
  <c r="F5125" i="3"/>
  <c r="G5125" i="3" s="1"/>
  <c r="I5125" i="3" s="1"/>
  <c r="F5124" i="3"/>
  <c r="F5123" i="3"/>
  <c r="H5123" i="3" s="1"/>
  <c r="F5122" i="3"/>
  <c r="G5122" i="3" s="1"/>
  <c r="F5121" i="3"/>
  <c r="H5121" i="3" s="1"/>
  <c r="F5120" i="3"/>
  <c r="F5119" i="3"/>
  <c r="H5119" i="3" s="1"/>
  <c r="F5118" i="3"/>
  <c r="G5118" i="3" s="1"/>
  <c r="I5118" i="3" s="1"/>
  <c r="F5117" i="3"/>
  <c r="F5116" i="3"/>
  <c r="F5115" i="3"/>
  <c r="H5115" i="3" s="1"/>
  <c r="F5114" i="3"/>
  <c r="F5113" i="3"/>
  <c r="F5112" i="3"/>
  <c r="F5111" i="3"/>
  <c r="H5111" i="3" s="1"/>
  <c r="F5110" i="3"/>
  <c r="G5110" i="3" s="1"/>
  <c r="I5110" i="3" s="1"/>
  <c r="G5109" i="3"/>
  <c r="I5109" i="3" s="1"/>
  <c r="F5109" i="3"/>
  <c r="H5109" i="3" s="1"/>
  <c r="F5108" i="3"/>
  <c r="F5107" i="3"/>
  <c r="H5107" i="3" s="1"/>
  <c r="H5106" i="3"/>
  <c r="F5106" i="3"/>
  <c r="G5106" i="3" s="1"/>
  <c r="I5106" i="3" s="1"/>
  <c r="F5105" i="3"/>
  <c r="H5105" i="3" s="1"/>
  <c r="F5104" i="3"/>
  <c r="F5103" i="3"/>
  <c r="H5103" i="3" s="1"/>
  <c r="F5102" i="3"/>
  <c r="G5102" i="3" s="1"/>
  <c r="I5102" i="3" s="1"/>
  <c r="G5101" i="3"/>
  <c r="I5101" i="3" s="1"/>
  <c r="F5101" i="3"/>
  <c r="H5101" i="3" s="1"/>
  <c r="F5100" i="3"/>
  <c r="F5099" i="3"/>
  <c r="H5099" i="3" s="1"/>
  <c r="H5098" i="3"/>
  <c r="F5098" i="3"/>
  <c r="G5098" i="3" s="1"/>
  <c r="I5098" i="3" s="1"/>
  <c r="H5097" i="3"/>
  <c r="F5097" i="3"/>
  <c r="G5097" i="3" s="1"/>
  <c r="I5097" i="3" s="1"/>
  <c r="F5096" i="3"/>
  <c r="F5095" i="3"/>
  <c r="H5095" i="3" s="1"/>
  <c r="F5094" i="3"/>
  <c r="G5094" i="3" s="1"/>
  <c r="I5094" i="3" s="1"/>
  <c r="F5093" i="3"/>
  <c r="H5093" i="3" s="1"/>
  <c r="F5092" i="3"/>
  <c r="F5091" i="3"/>
  <c r="H5091" i="3" s="1"/>
  <c r="F5090" i="3"/>
  <c r="G5090" i="3" s="1"/>
  <c r="I5090" i="3" s="1"/>
  <c r="F5089" i="3"/>
  <c r="H5089" i="3" s="1"/>
  <c r="F5088" i="3"/>
  <c r="F5087" i="3"/>
  <c r="H5087" i="3" s="1"/>
  <c r="F5086" i="3"/>
  <c r="G5086" i="3" s="1"/>
  <c r="F5085" i="3"/>
  <c r="F5084" i="3"/>
  <c r="F5083" i="3"/>
  <c r="H5083" i="3" s="1"/>
  <c r="F5082" i="3"/>
  <c r="F5081" i="3"/>
  <c r="G5081" i="3" s="1"/>
  <c r="I5081" i="3" s="1"/>
  <c r="F5080" i="3"/>
  <c r="F5079" i="3"/>
  <c r="H5079" i="3" s="1"/>
  <c r="F5078" i="3"/>
  <c r="G5078" i="3" s="1"/>
  <c r="I5078" i="3" s="1"/>
  <c r="G5077" i="3"/>
  <c r="I5077" i="3" s="1"/>
  <c r="F5077" i="3"/>
  <c r="H5077" i="3" s="1"/>
  <c r="F5076" i="3"/>
  <c r="F5075" i="3"/>
  <c r="H5075" i="3" s="1"/>
  <c r="H5074" i="3"/>
  <c r="F5074" i="3"/>
  <c r="G5074" i="3" s="1"/>
  <c r="I5074" i="3" s="1"/>
  <c r="F5073" i="3"/>
  <c r="H5073" i="3" s="1"/>
  <c r="F5072" i="3"/>
  <c r="F5071" i="3"/>
  <c r="H5071" i="3" s="1"/>
  <c r="F5070" i="3"/>
  <c r="G5070" i="3" s="1"/>
  <c r="I5070" i="3" s="1"/>
  <c r="F5069" i="3"/>
  <c r="F5068" i="3"/>
  <c r="F5067" i="3"/>
  <c r="H5067" i="3" s="1"/>
  <c r="F5066" i="3"/>
  <c r="H5065" i="3"/>
  <c r="F5065" i="3"/>
  <c r="G5065" i="3" s="1"/>
  <c r="I5065" i="3" s="1"/>
  <c r="F5064" i="3"/>
  <c r="F5063" i="3"/>
  <c r="H5063" i="3" s="1"/>
  <c r="F5062" i="3"/>
  <c r="G5062" i="3" s="1"/>
  <c r="F5061" i="3"/>
  <c r="F5060" i="3"/>
  <c r="F5059" i="3"/>
  <c r="H5059" i="3" s="1"/>
  <c r="F5058" i="3"/>
  <c r="F5057" i="3"/>
  <c r="H5057" i="3" s="1"/>
  <c r="F5056" i="3"/>
  <c r="F5055" i="3"/>
  <c r="H5055" i="3" s="1"/>
  <c r="F5054" i="3"/>
  <c r="G5054" i="3" s="1"/>
  <c r="I5054" i="3" s="1"/>
  <c r="F5053" i="3"/>
  <c r="H5053" i="3" s="1"/>
  <c r="F5052" i="3"/>
  <c r="F5051" i="3"/>
  <c r="H5051" i="3" s="1"/>
  <c r="F5050" i="3"/>
  <c r="G5050" i="3" s="1"/>
  <c r="I5050" i="3" s="1"/>
  <c r="F5049" i="3"/>
  <c r="F5048" i="3"/>
  <c r="F5047" i="3"/>
  <c r="H5047" i="3" s="1"/>
  <c r="F5046" i="3"/>
  <c r="G5046" i="3" s="1"/>
  <c r="I5046" i="3" s="1"/>
  <c r="F5045" i="3"/>
  <c r="F5044" i="3"/>
  <c r="F5043" i="3"/>
  <c r="H5043" i="3" s="1"/>
  <c r="F5042" i="3"/>
  <c r="F5041" i="3"/>
  <c r="H5041" i="3" s="1"/>
  <c r="F5040" i="3"/>
  <c r="F5039" i="3"/>
  <c r="H5039" i="3" s="1"/>
  <c r="F5038" i="3"/>
  <c r="G5038" i="3" s="1"/>
  <c r="I5038" i="3" s="1"/>
  <c r="F5037" i="3"/>
  <c r="H5037" i="3" s="1"/>
  <c r="F5036" i="3"/>
  <c r="F5035" i="3"/>
  <c r="H5035" i="3" s="1"/>
  <c r="F5034" i="3"/>
  <c r="G5034" i="3" s="1"/>
  <c r="I5034" i="3" s="1"/>
  <c r="F5033" i="3"/>
  <c r="F5032" i="3"/>
  <c r="F5031" i="3"/>
  <c r="H5031" i="3" s="1"/>
  <c r="F5030" i="3"/>
  <c r="G5030" i="3" s="1"/>
  <c r="I5030" i="3" s="1"/>
  <c r="G5029" i="3"/>
  <c r="I5029" i="3" s="1"/>
  <c r="F5029" i="3"/>
  <c r="H5029" i="3" s="1"/>
  <c r="F5028" i="3"/>
  <c r="F5027" i="3"/>
  <c r="H5027" i="3" s="1"/>
  <c r="H5026" i="3"/>
  <c r="F5026" i="3"/>
  <c r="G5026" i="3" s="1"/>
  <c r="I5026" i="3" s="1"/>
  <c r="F5025" i="3"/>
  <c r="H5025" i="3" s="1"/>
  <c r="F5024" i="3"/>
  <c r="F5023" i="3"/>
  <c r="H5023" i="3" s="1"/>
  <c r="F5022" i="3"/>
  <c r="G5022" i="3" s="1"/>
  <c r="I5022" i="3" s="1"/>
  <c r="F5021" i="3"/>
  <c r="F5020" i="3"/>
  <c r="F5019" i="3"/>
  <c r="H5019" i="3" s="1"/>
  <c r="F5018" i="3"/>
  <c r="H5017" i="3"/>
  <c r="F5017" i="3"/>
  <c r="G5017" i="3" s="1"/>
  <c r="I5017" i="3" s="1"/>
  <c r="F5016" i="3"/>
  <c r="F5015" i="3"/>
  <c r="H5015" i="3" s="1"/>
  <c r="F5014" i="3"/>
  <c r="G5014" i="3" s="1"/>
  <c r="I5014" i="3" s="1"/>
  <c r="F5013" i="3"/>
  <c r="F5012" i="3"/>
  <c r="F5011" i="3"/>
  <c r="H5011" i="3" s="1"/>
  <c r="F5010" i="3"/>
  <c r="F5009" i="3"/>
  <c r="H5009" i="3" s="1"/>
  <c r="F5008" i="3"/>
  <c r="F5007" i="3"/>
  <c r="H5007" i="3" s="1"/>
  <c r="F5006" i="3"/>
  <c r="G5006" i="3" s="1"/>
  <c r="I5006" i="3" s="1"/>
  <c r="F5005" i="3"/>
  <c r="H5005" i="3" s="1"/>
  <c r="F5004" i="3"/>
  <c r="F5003" i="3"/>
  <c r="H5003" i="3" s="1"/>
  <c r="F5002" i="3"/>
  <c r="G5002" i="3" s="1"/>
  <c r="I5002" i="3" s="1"/>
  <c r="F5001" i="3"/>
  <c r="F5000" i="3"/>
  <c r="F4999" i="3"/>
  <c r="H4999" i="3" s="1"/>
  <c r="F4998" i="3"/>
  <c r="G4998" i="3" s="1"/>
  <c r="I4998" i="3" s="1"/>
  <c r="F4997" i="3"/>
  <c r="F4996" i="3"/>
  <c r="F4995" i="3"/>
  <c r="H4995" i="3" s="1"/>
  <c r="F4994" i="3"/>
  <c r="F4993" i="3"/>
  <c r="H4993" i="3" s="1"/>
  <c r="F4992" i="3"/>
  <c r="F4991" i="3"/>
  <c r="H4991" i="3" s="1"/>
  <c r="F4990" i="3"/>
  <c r="G4990" i="3" s="1"/>
  <c r="I4990" i="3" s="1"/>
  <c r="G4989" i="3"/>
  <c r="I4989" i="3" s="1"/>
  <c r="F4989" i="3"/>
  <c r="H4989" i="3" s="1"/>
  <c r="F4988" i="3"/>
  <c r="F4987" i="3"/>
  <c r="H4987" i="3" s="1"/>
  <c r="H4986" i="3"/>
  <c r="F4986" i="3"/>
  <c r="G4986" i="3" s="1"/>
  <c r="F4985" i="3"/>
  <c r="F4984" i="3"/>
  <c r="F4983" i="3"/>
  <c r="H4983" i="3" s="1"/>
  <c r="F4982" i="3"/>
  <c r="G4982" i="3" s="1"/>
  <c r="I4982" i="3" s="1"/>
  <c r="F4981" i="3"/>
  <c r="F4980" i="3"/>
  <c r="F4979" i="3"/>
  <c r="H4979" i="3" s="1"/>
  <c r="F4978" i="3"/>
  <c r="F4977" i="3"/>
  <c r="H4977" i="3" s="1"/>
  <c r="F4976" i="3"/>
  <c r="F4975" i="3"/>
  <c r="H4975" i="3" s="1"/>
  <c r="F4974" i="3"/>
  <c r="G4974" i="3" s="1"/>
  <c r="I4974" i="3" s="1"/>
  <c r="F4973" i="3"/>
  <c r="F4972" i="3"/>
  <c r="F4971" i="3"/>
  <c r="H4971" i="3" s="1"/>
  <c r="F4970" i="3"/>
  <c r="F4969" i="3"/>
  <c r="G4969" i="3" s="1"/>
  <c r="F4968" i="3"/>
  <c r="F4967" i="3"/>
  <c r="H4967" i="3" s="1"/>
  <c r="F4966" i="3"/>
  <c r="G4966" i="3" s="1"/>
  <c r="I4966" i="3" s="1"/>
  <c r="G4965" i="3"/>
  <c r="I4965" i="3" s="1"/>
  <c r="F4965" i="3"/>
  <c r="H4965" i="3" s="1"/>
  <c r="F4964" i="3"/>
  <c r="F4963" i="3"/>
  <c r="H4963" i="3" s="1"/>
  <c r="H4962" i="3"/>
  <c r="F4962" i="3"/>
  <c r="G4962" i="3" s="1"/>
  <c r="I4962" i="3" s="1"/>
  <c r="F4961" i="3"/>
  <c r="H4961" i="3" s="1"/>
  <c r="F4960" i="3"/>
  <c r="F4959" i="3"/>
  <c r="H4959" i="3" s="1"/>
  <c r="F4958" i="3"/>
  <c r="G4958" i="3" s="1"/>
  <c r="I4958" i="3" s="1"/>
  <c r="G4957" i="3"/>
  <c r="I4957" i="3" s="1"/>
  <c r="F4957" i="3"/>
  <c r="H4957" i="3" s="1"/>
  <c r="F4956" i="3"/>
  <c r="F4955" i="3"/>
  <c r="H4955" i="3" s="1"/>
  <c r="H4954" i="3"/>
  <c r="F4954" i="3"/>
  <c r="G4954" i="3" s="1"/>
  <c r="I4954" i="3" s="1"/>
  <c r="H4953" i="3"/>
  <c r="F4953" i="3"/>
  <c r="G4953" i="3" s="1"/>
  <c r="I4953" i="3" s="1"/>
  <c r="F4952" i="3"/>
  <c r="F4951" i="3"/>
  <c r="H4951" i="3" s="1"/>
  <c r="F4950" i="3"/>
  <c r="G4950" i="3" s="1"/>
  <c r="I4950" i="3" s="1"/>
  <c r="F4949" i="3"/>
  <c r="F4948" i="3"/>
  <c r="F4947" i="3"/>
  <c r="H4947" i="3" s="1"/>
  <c r="F4946" i="3"/>
  <c r="F4945" i="3"/>
  <c r="H4945" i="3" s="1"/>
  <c r="F4944" i="3"/>
  <c r="F4943" i="3"/>
  <c r="H4943" i="3" s="1"/>
  <c r="F4942" i="3"/>
  <c r="G4942" i="3" s="1"/>
  <c r="I4942" i="3" s="1"/>
  <c r="F4941" i="3"/>
  <c r="F4940" i="3"/>
  <c r="F4939" i="3"/>
  <c r="H4939" i="3" s="1"/>
  <c r="F4938" i="3"/>
  <c r="F4937" i="3"/>
  <c r="F4936" i="3"/>
  <c r="F4935" i="3"/>
  <c r="H4935" i="3" s="1"/>
  <c r="F4934" i="3"/>
  <c r="G4934" i="3" s="1"/>
  <c r="I4934" i="3" s="1"/>
  <c r="F4933" i="3"/>
  <c r="H4933" i="3" s="1"/>
  <c r="F4932" i="3"/>
  <c r="F4931" i="3"/>
  <c r="H4931" i="3" s="1"/>
  <c r="F4930" i="3"/>
  <c r="G4930" i="3" s="1"/>
  <c r="F4929" i="3"/>
  <c r="H4929" i="3" s="1"/>
  <c r="F4928" i="3"/>
  <c r="F4927" i="3"/>
  <c r="H4927" i="3" s="1"/>
  <c r="F4926" i="3"/>
  <c r="G4926" i="3" s="1"/>
  <c r="I4926" i="3" s="1"/>
  <c r="F4925" i="3"/>
  <c r="F4924" i="3"/>
  <c r="F4923" i="3"/>
  <c r="H4923" i="3" s="1"/>
  <c r="F4922" i="3"/>
  <c r="F4921" i="3"/>
  <c r="G4921" i="3" s="1"/>
  <c r="I4921" i="3" s="1"/>
  <c r="F4920" i="3"/>
  <c r="F4919" i="3"/>
  <c r="H4919" i="3" s="1"/>
  <c r="F4918" i="3"/>
  <c r="G4918" i="3" s="1"/>
  <c r="I4918" i="3" s="1"/>
  <c r="G4917" i="3"/>
  <c r="I4917" i="3" s="1"/>
  <c r="F4917" i="3"/>
  <c r="H4917" i="3" s="1"/>
  <c r="F4916" i="3"/>
  <c r="F4915" i="3"/>
  <c r="H4915" i="3" s="1"/>
  <c r="H4914" i="3"/>
  <c r="F4914" i="3"/>
  <c r="G4914" i="3" s="1"/>
  <c r="I4914" i="3" s="1"/>
  <c r="F4913" i="3"/>
  <c r="H4913" i="3" s="1"/>
  <c r="F4912" i="3"/>
  <c r="F4911" i="3"/>
  <c r="H4911" i="3" s="1"/>
  <c r="F4910" i="3"/>
  <c r="G4910" i="3" s="1"/>
  <c r="I4910" i="3" s="1"/>
  <c r="F4909" i="3"/>
  <c r="F4908" i="3"/>
  <c r="F4907" i="3"/>
  <c r="H4907" i="3" s="1"/>
  <c r="F4906" i="3"/>
  <c r="H4905" i="3"/>
  <c r="F4905" i="3"/>
  <c r="G4905" i="3" s="1"/>
  <c r="I4905" i="3" s="1"/>
  <c r="F4904" i="3"/>
  <c r="F4903" i="3"/>
  <c r="H4903" i="3" s="1"/>
  <c r="F4902" i="3"/>
  <c r="G4902" i="3" s="1"/>
  <c r="I4902" i="3" s="1"/>
  <c r="F4901" i="3"/>
  <c r="H4901" i="3" s="1"/>
  <c r="F4900" i="3"/>
  <c r="F4899" i="3"/>
  <c r="H4899" i="3" s="1"/>
  <c r="F4898" i="3"/>
  <c r="G4898" i="3" s="1"/>
  <c r="I4898" i="3" s="1"/>
  <c r="F4897" i="3"/>
  <c r="H4897" i="3" s="1"/>
  <c r="F4896" i="3"/>
  <c r="F4895" i="3"/>
  <c r="H4895" i="3" s="1"/>
  <c r="F4894" i="3"/>
  <c r="G4894" i="3" s="1"/>
  <c r="I4894" i="3" s="1"/>
  <c r="F4893" i="3"/>
  <c r="F4892" i="3"/>
  <c r="F4891" i="3"/>
  <c r="H4891" i="3" s="1"/>
  <c r="F4890" i="3"/>
  <c r="F4889" i="3"/>
  <c r="G4889" i="3" s="1"/>
  <c r="I4889" i="3" s="1"/>
  <c r="F4888" i="3"/>
  <c r="F4887" i="3"/>
  <c r="H4887" i="3" s="1"/>
  <c r="F4886" i="3"/>
  <c r="G4886" i="3" s="1"/>
  <c r="I4886" i="3" s="1"/>
  <c r="F4885" i="3"/>
  <c r="F4884" i="3"/>
  <c r="F4883" i="3"/>
  <c r="H4883" i="3" s="1"/>
  <c r="F4882" i="3"/>
  <c r="F4881" i="3"/>
  <c r="H4881" i="3" s="1"/>
  <c r="F4880" i="3"/>
  <c r="F4879" i="3"/>
  <c r="H4879" i="3" s="1"/>
  <c r="F4878" i="3"/>
  <c r="G4878" i="3" s="1"/>
  <c r="I4878" i="3" s="1"/>
  <c r="G4877" i="3"/>
  <c r="I4877" i="3" s="1"/>
  <c r="F4877" i="3"/>
  <c r="H4877" i="3" s="1"/>
  <c r="F4876" i="3"/>
  <c r="F4875" i="3"/>
  <c r="H4875" i="3" s="1"/>
  <c r="H4874" i="3"/>
  <c r="F4874" i="3"/>
  <c r="G4874" i="3" s="1"/>
  <c r="I4874" i="3" s="1"/>
  <c r="F4873" i="3"/>
  <c r="F4872" i="3"/>
  <c r="F4871" i="3"/>
  <c r="H4871" i="3" s="1"/>
  <c r="F4870" i="3"/>
  <c r="G4870" i="3" s="1"/>
  <c r="I4870" i="3" s="1"/>
  <c r="G4869" i="3"/>
  <c r="I4869" i="3" s="1"/>
  <c r="F4869" i="3"/>
  <c r="H4869" i="3" s="1"/>
  <c r="F4868" i="3"/>
  <c r="F4867" i="3"/>
  <c r="H4867" i="3" s="1"/>
  <c r="H4866" i="3"/>
  <c r="F4866" i="3"/>
  <c r="G4866" i="3" s="1"/>
  <c r="I4866" i="3" s="1"/>
  <c r="F4865" i="3"/>
  <c r="H4865" i="3" s="1"/>
  <c r="F4864" i="3"/>
  <c r="F4863" i="3"/>
  <c r="H4863" i="3" s="1"/>
  <c r="F4862" i="3"/>
  <c r="G4862" i="3" s="1"/>
  <c r="I4862" i="3" s="1"/>
  <c r="H4861" i="3"/>
  <c r="F4861" i="3"/>
  <c r="G4861" i="3" s="1"/>
  <c r="I4861" i="3" s="1"/>
  <c r="F4860" i="3"/>
  <c r="F4859" i="3"/>
  <c r="H4859" i="3" s="1"/>
  <c r="F4858" i="3"/>
  <c r="G4858" i="3" s="1"/>
  <c r="F4857" i="3"/>
  <c r="F4856" i="3"/>
  <c r="F4855" i="3"/>
  <c r="H4855" i="3" s="1"/>
  <c r="F4854" i="3"/>
  <c r="G4854" i="3" s="1"/>
  <c r="F4853" i="3"/>
  <c r="F4852" i="3"/>
  <c r="F4851" i="3"/>
  <c r="H4851" i="3" s="1"/>
  <c r="F4850" i="3"/>
  <c r="F4849" i="3"/>
  <c r="H4849" i="3" s="1"/>
  <c r="F4848" i="3"/>
  <c r="F4847" i="3"/>
  <c r="H4847" i="3" s="1"/>
  <c r="F4846" i="3"/>
  <c r="G4846" i="3" s="1"/>
  <c r="F4845" i="3"/>
  <c r="F4844" i="3"/>
  <c r="F4843" i="3"/>
  <c r="H4843" i="3" s="1"/>
  <c r="F4842" i="3"/>
  <c r="F4841" i="3"/>
  <c r="G4841" i="3" s="1"/>
  <c r="I4841" i="3" s="1"/>
  <c r="F4840" i="3"/>
  <c r="F4839" i="3"/>
  <c r="H4839" i="3" s="1"/>
  <c r="F4838" i="3"/>
  <c r="G4838" i="3" s="1"/>
  <c r="I4838" i="3" s="1"/>
  <c r="F4837" i="3"/>
  <c r="F4836" i="3"/>
  <c r="F4835" i="3"/>
  <c r="H4835" i="3" s="1"/>
  <c r="F4834" i="3"/>
  <c r="F4833" i="3"/>
  <c r="H4833" i="3" s="1"/>
  <c r="F4832" i="3"/>
  <c r="F4831" i="3"/>
  <c r="H4831" i="3" s="1"/>
  <c r="F4830" i="3"/>
  <c r="G4830" i="3" s="1"/>
  <c r="I4830" i="3" s="1"/>
  <c r="F4829" i="3"/>
  <c r="F4828" i="3"/>
  <c r="F4827" i="3"/>
  <c r="H4827" i="3" s="1"/>
  <c r="F4826" i="3"/>
  <c r="G4826" i="3" s="1"/>
  <c r="I4826" i="3" s="1"/>
  <c r="F4825" i="3"/>
  <c r="F4824" i="3"/>
  <c r="F4823" i="3"/>
  <c r="H4823" i="3" s="1"/>
  <c r="F4822" i="3"/>
  <c r="G4822" i="3" s="1"/>
  <c r="F4821" i="3"/>
  <c r="H4821" i="3" s="1"/>
  <c r="F4820" i="3"/>
  <c r="F4819" i="3"/>
  <c r="H4819" i="3" s="1"/>
  <c r="F4818" i="3"/>
  <c r="G4818" i="3" s="1"/>
  <c r="I4818" i="3" s="1"/>
  <c r="F4817" i="3"/>
  <c r="H4817" i="3" s="1"/>
  <c r="F4816" i="3"/>
  <c r="F4815" i="3"/>
  <c r="H4815" i="3" s="1"/>
  <c r="F4814" i="3"/>
  <c r="G4814" i="3" s="1"/>
  <c r="I4814" i="3" s="1"/>
  <c r="F4813" i="3"/>
  <c r="F4812" i="3"/>
  <c r="F4811" i="3"/>
  <c r="H4811" i="3" s="1"/>
  <c r="F4810" i="3"/>
  <c r="F4809" i="3"/>
  <c r="G4809" i="3" s="1"/>
  <c r="I4809" i="3" s="1"/>
  <c r="F4808" i="3"/>
  <c r="F4807" i="3"/>
  <c r="H4807" i="3" s="1"/>
  <c r="F4806" i="3"/>
  <c r="G4806" i="3" s="1"/>
  <c r="I4806" i="3" s="1"/>
  <c r="F4805" i="3"/>
  <c r="F4804" i="3"/>
  <c r="F4803" i="3"/>
  <c r="H4803" i="3" s="1"/>
  <c r="F4802" i="3"/>
  <c r="F4801" i="3"/>
  <c r="H4801" i="3" s="1"/>
  <c r="F4800" i="3"/>
  <c r="F4799" i="3"/>
  <c r="H4799" i="3" s="1"/>
  <c r="F4798" i="3"/>
  <c r="G4798" i="3" s="1"/>
  <c r="I4798" i="3" s="1"/>
  <c r="F4797" i="3"/>
  <c r="G4797" i="3" s="1"/>
  <c r="I4797" i="3" s="1"/>
  <c r="F4796" i="3"/>
  <c r="F4795" i="3"/>
  <c r="H4795" i="3" s="1"/>
  <c r="F4794" i="3"/>
  <c r="G4794" i="3" s="1"/>
  <c r="F4793" i="3"/>
  <c r="F4792" i="3"/>
  <c r="F4791" i="3"/>
  <c r="H4791" i="3" s="1"/>
  <c r="F4790" i="3"/>
  <c r="G4790" i="3" s="1"/>
  <c r="G4789" i="3"/>
  <c r="I4789" i="3" s="1"/>
  <c r="F4789" i="3"/>
  <c r="H4789" i="3" s="1"/>
  <c r="F4788" i="3"/>
  <c r="F4787" i="3"/>
  <c r="H4787" i="3" s="1"/>
  <c r="H4786" i="3"/>
  <c r="F4786" i="3"/>
  <c r="G4786" i="3" s="1"/>
  <c r="I4786" i="3" s="1"/>
  <c r="F4785" i="3"/>
  <c r="H4785" i="3" s="1"/>
  <c r="F4784" i="3"/>
  <c r="F4783" i="3"/>
  <c r="H4783" i="3" s="1"/>
  <c r="F4782" i="3"/>
  <c r="G4782" i="3" s="1"/>
  <c r="I4782" i="3" s="1"/>
  <c r="F4781" i="3"/>
  <c r="F4780" i="3"/>
  <c r="F4779" i="3"/>
  <c r="H4779" i="3" s="1"/>
  <c r="F4778" i="3"/>
  <c r="F4777" i="3"/>
  <c r="G4777" i="3" s="1"/>
  <c r="I4777" i="3" s="1"/>
  <c r="F4776" i="3"/>
  <c r="F4775" i="3"/>
  <c r="H4775" i="3" s="1"/>
  <c r="F4774" i="3"/>
  <c r="G4774" i="3" s="1"/>
  <c r="I4774" i="3" s="1"/>
  <c r="F4773" i="3"/>
  <c r="F4772" i="3"/>
  <c r="F4771" i="3"/>
  <c r="H4771" i="3" s="1"/>
  <c r="F4770" i="3"/>
  <c r="F4769" i="3"/>
  <c r="H4769" i="3" s="1"/>
  <c r="F4768" i="3"/>
  <c r="F4767" i="3"/>
  <c r="H4767" i="3" s="1"/>
  <c r="F4766" i="3"/>
  <c r="G4766" i="3" s="1"/>
  <c r="H4765" i="3"/>
  <c r="F4765" i="3"/>
  <c r="G4765" i="3" s="1"/>
  <c r="I4765" i="3" s="1"/>
  <c r="F4764" i="3"/>
  <c r="F4763" i="3"/>
  <c r="H4763" i="3" s="1"/>
  <c r="F4762" i="3"/>
  <c r="G4762" i="3" s="1"/>
  <c r="I4762" i="3" s="1"/>
  <c r="F4761" i="3"/>
  <c r="F4760" i="3"/>
  <c r="F4759" i="3"/>
  <c r="H4759" i="3" s="1"/>
  <c r="F4758" i="3"/>
  <c r="G4758" i="3" s="1"/>
  <c r="I4758" i="3" s="1"/>
  <c r="F4757" i="3"/>
  <c r="H4757" i="3" s="1"/>
  <c r="F4756" i="3"/>
  <c r="F4755" i="3"/>
  <c r="H4755" i="3" s="1"/>
  <c r="F4754" i="3"/>
  <c r="G4754" i="3" s="1"/>
  <c r="I4754" i="3" s="1"/>
  <c r="F4753" i="3"/>
  <c r="H4753" i="3" s="1"/>
  <c r="F4752" i="3"/>
  <c r="F4751" i="3"/>
  <c r="H4751" i="3" s="1"/>
  <c r="F4750" i="3"/>
  <c r="G4750" i="3" s="1"/>
  <c r="I4750" i="3" s="1"/>
  <c r="F4749" i="3"/>
  <c r="F4748" i="3"/>
  <c r="F4747" i="3"/>
  <c r="H4747" i="3" s="1"/>
  <c r="F4746" i="3"/>
  <c r="F4745" i="3"/>
  <c r="G4745" i="3" s="1"/>
  <c r="I4745" i="3" s="1"/>
  <c r="F4744" i="3"/>
  <c r="F4743" i="3"/>
  <c r="H4743" i="3" s="1"/>
  <c r="F4742" i="3"/>
  <c r="G4742" i="3" s="1"/>
  <c r="I4742" i="3" s="1"/>
  <c r="F4741" i="3"/>
  <c r="F4740" i="3"/>
  <c r="F4739" i="3"/>
  <c r="H4739" i="3" s="1"/>
  <c r="F4738" i="3"/>
  <c r="F4737" i="3"/>
  <c r="H4737" i="3" s="1"/>
  <c r="F4736" i="3"/>
  <c r="F4735" i="3"/>
  <c r="H4735" i="3" s="1"/>
  <c r="F4734" i="3"/>
  <c r="G4734" i="3" s="1"/>
  <c r="I4734" i="3" s="1"/>
  <c r="F4733" i="3"/>
  <c r="G4733" i="3" s="1"/>
  <c r="I4733" i="3" s="1"/>
  <c r="F4732" i="3"/>
  <c r="F4731" i="3"/>
  <c r="H4731" i="3" s="1"/>
  <c r="F4730" i="3"/>
  <c r="G4730" i="3" s="1"/>
  <c r="F4729" i="3"/>
  <c r="F4728" i="3"/>
  <c r="F4727" i="3"/>
  <c r="H4727" i="3" s="1"/>
  <c r="F4726" i="3"/>
  <c r="G4726" i="3" s="1"/>
  <c r="F4725" i="3"/>
  <c r="F4724" i="3"/>
  <c r="F4723" i="3"/>
  <c r="H4723" i="3" s="1"/>
  <c r="F4722" i="3"/>
  <c r="F4721" i="3"/>
  <c r="H4721" i="3" s="1"/>
  <c r="F4720" i="3"/>
  <c r="F4719" i="3"/>
  <c r="H4719" i="3" s="1"/>
  <c r="F4718" i="3"/>
  <c r="G4718" i="3" s="1"/>
  <c r="I4718" i="3" s="1"/>
  <c r="F4717" i="3"/>
  <c r="F4716" i="3"/>
  <c r="F4715" i="3"/>
  <c r="H4715" i="3" s="1"/>
  <c r="F4714" i="3"/>
  <c r="F4713" i="3"/>
  <c r="G4713" i="3" s="1"/>
  <c r="I4713" i="3" s="1"/>
  <c r="F4712" i="3"/>
  <c r="F4711" i="3"/>
  <c r="H4711" i="3" s="1"/>
  <c r="F4710" i="3"/>
  <c r="G4710" i="3" s="1"/>
  <c r="I4710" i="3" s="1"/>
  <c r="G4709" i="3"/>
  <c r="I4709" i="3" s="1"/>
  <c r="F4709" i="3"/>
  <c r="H4709" i="3" s="1"/>
  <c r="F4708" i="3"/>
  <c r="F4707" i="3"/>
  <c r="H4707" i="3" s="1"/>
  <c r="H4706" i="3"/>
  <c r="F4706" i="3"/>
  <c r="G4706" i="3" s="1"/>
  <c r="I4706" i="3" s="1"/>
  <c r="F4705" i="3"/>
  <c r="H4705" i="3" s="1"/>
  <c r="F4704" i="3"/>
  <c r="F4703" i="3"/>
  <c r="H4703" i="3" s="1"/>
  <c r="F4702" i="3"/>
  <c r="G4702" i="3" s="1"/>
  <c r="I4702" i="3" s="1"/>
  <c r="F4701" i="3"/>
  <c r="F4700" i="3"/>
  <c r="F4699" i="3"/>
  <c r="H4699" i="3" s="1"/>
  <c r="F4698" i="3"/>
  <c r="G4698" i="3" s="1"/>
  <c r="I4698" i="3" s="1"/>
  <c r="F4697" i="3"/>
  <c r="F4696" i="3"/>
  <c r="F4695" i="3"/>
  <c r="H4695" i="3" s="1"/>
  <c r="F4694" i="3"/>
  <c r="G4694" i="3" s="1"/>
  <c r="I4694" i="3" s="1"/>
  <c r="G4693" i="3"/>
  <c r="I4693" i="3" s="1"/>
  <c r="F4693" i="3"/>
  <c r="H4693" i="3" s="1"/>
  <c r="F4692" i="3"/>
  <c r="F4691" i="3"/>
  <c r="H4691" i="3" s="1"/>
  <c r="H4690" i="3"/>
  <c r="F4690" i="3"/>
  <c r="G4690" i="3" s="1"/>
  <c r="F4689" i="3"/>
  <c r="H4689" i="3" s="1"/>
  <c r="F4688" i="3"/>
  <c r="F4687" i="3"/>
  <c r="H4687" i="3" s="1"/>
  <c r="F4686" i="3"/>
  <c r="G4686" i="3" s="1"/>
  <c r="I4686" i="3" s="1"/>
  <c r="F4685" i="3"/>
  <c r="F4684" i="3"/>
  <c r="F4683" i="3"/>
  <c r="H4683" i="3" s="1"/>
  <c r="F4682" i="3"/>
  <c r="F4681" i="3"/>
  <c r="G4681" i="3" s="1"/>
  <c r="I4681" i="3" s="1"/>
  <c r="F4680" i="3"/>
  <c r="F4679" i="3"/>
  <c r="H4679" i="3" s="1"/>
  <c r="F4678" i="3"/>
  <c r="G4678" i="3" s="1"/>
  <c r="I4678" i="3" s="1"/>
  <c r="G4677" i="3"/>
  <c r="I4677" i="3" s="1"/>
  <c r="F4677" i="3"/>
  <c r="H4677" i="3" s="1"/>
  <c r="F4676" i="3"/>
  <c r="F4675" i="3"/>
  <c r="H4675" i="3" s="1"/>
  <c r="H4674" i="3"/>
  <c r="F4674" i="3"/>
  <c r="G4674" i="3" s="1"/>
  <c r="I4674" i="3" s="1"/>
  <c r="F4673" i="3"/>
  <c r="H4673" i="3" s="1"/>
  <c r="F4672" i="3"/>
  <c r="F4671" i="3"/>
  <c r="H4671" i="3" s="1"/>
  <c r="F4670" i="3"/>
  <c r="G4670" i="3" s="1"/>
  <c r="I4670" i="3" s="1"/>
  <c r="H4669" i="3"/>
  <c r="F4669" i="3"/>
  <c r="G4669" i="3" s="1"/>
  <c r="F4668" i="3"/>
  <c r="F4667" i="3"/>
  <c r="H4667" i="3" s="1"/>
  <c r="F4666" i="3"/>
  <c r="G4666" i="3" s="1"/>
  <c r="I4666" i="3" s="1"/>
  <c r="F4665" i="3"/>
  <c r="F4664" i="3"/>
  <c r="F4663" i="3"/>
  <c r="H4663" i="3" s="1"/>
  <c r="F4662" i="3"/>
  <c r="G4662" i="3" s="1"/>
  <c r="F4661" i="3"/>
  <c r="H4661" i="3" s="1"/>
  <c r="F4660" i="3"/>
  <c r="F4659" i="3"/>
  <c r="H4659" i="3" s="1"/>
  <c r="F4658" i="3"/>
  <c r="G4658" i="3" s="1"/>
  <c r="I4658" i="3" s="1"/>
  <c r="F4657" i="3"/>
  <c r="H4657" i="3" s="1"/>
  <c r="F4656" i="3"/>
  <c r="F4655" i="3"/>
  <c r="H4655" i="3" s="1"/>
  <c r="F4654" i="3"/>
  <c r="G4654" i="3" s="1"/>
  <c r="I4654" i="3" s="1"/>
  <c r="F4653" i="3"/>
  <c r="F4652" i="3"/>
  <c r="F4651" i="3"/>
  <c r="H4651" i="3" s="1"/>
  <c r="F4650" i="3"/>
  <c r="F4649" i="3"/>
  <c r="G4649" i="3" s="1"/>
  <c r="I4649" i="3" s="1"/>
  <c r="F4648" i="3"/>
  <c r="F4647" i="3"/>
  <c r="H4647" i="3" s="1"/>
  <c r="F4646" i="3"/>
  <c r="G4646" i="3" s="1"/>
  <c r="F4645" i="3"/>
  <c r="F4644" i="3"/>
  <c r="F4643" i="3"/>
  <c r="H4643" i="3" s="1"/>
  <c r="F4642" i="3"/>
  <c r="F4641" i="3"/>
  <c r="H4641" i="3" s="1"/>
  <c r="F4640" i="3"/>
  <c r="F4639" i="3"/>
  <c r="H4639" i="3" s="1"/>
  <c r="F4638" i="3"/>
  <c r="G4638" i="3" s="1"/>
  <c r="I4638" i="3" s="1"/>
  <c r="F4637" i="3"/>
  <c r="F4636" i="3"/>
  <c r="F4635" i="3"/>
  <c r="H4635" i="3" s="1"/>
  <c r="F4634" i="3"/>
  <c r="G4634" i="3" s="1"/>
  <c r="I4634" i="3" s="1"/>
  <c r="F4633" i="3"/>
  <c r="F4632" i="3"/>
  <c r="F4631" i="3"/>
  <c r="H4631" i="3" s="1"/>
  <c r="F4630" i="3"/>
  <c r="G4630" i="3" s="1"/>
  <c r="I4630" i="3" s="1"/>
  <c r="G4629" i="3"/>
  <c r="I4629" i="3" s="1"/>
  <c r="F4629" i="3"/>
  <c r="H4629" i="3" s="1"/>
  <c r="F4628" i="3"/>
  <c r="F4627" i="3"/>
  <c r="H4627" i="3" s="1"/>
  <c r="H4626" i="3"/>
  <c r="F4626" i="3"/>
  <c r="G4626" i="3" s="1"/>
  <c r="I4626" i="3" s="1"/>
  <c r="F4625" i="3"/>
  <c r="H4625" i="3" s="1"/>
  <c r="F4624" i="3"/>
  <c r="F4623" i="3"/>
  <c r="H4623" i="3" s="1"/>
  <c r="F4622" i="3"/>
  <c r="G4622" i="3" s="1"/>
  <c r="I4622" i="3" s="1"/>
  <c r="F4621" i="3"/>
  <c r="F4620" i="3"/>
  <c r="F4619" i="3"/>
  <c r="H4619" i="3" s="1"/>
  <c r="F4618" i="3"/>
  <c r="F4617" i="3"/>
  <c r="G4617" i="3" s="1"/>
  <c r="I4617" i="3" s="1"/>
  <c r="F4616" i="3"/>
  <c r="F4615" i="3"/>
  <c r="H4615" i="3" s="1"/>
  <c r="F4614" i="3"/>
  <c r="G4614" i="3" s="1"/>
  <c r="I4614" i="3" s="1"/>
  <c r="G4613" i="3"/>
  <c r="I4613" i="3" s="1"/>
  <c r="F4613" i="3"/>
  <c r="H4613" i="3" s="1"/>
  <c r="F4612" i="3"/>
  <c r="F4611" i="3"/>
  <c r="H4611" i="3" s="1"/>
  <c r="H4610" i="3"/>
  <c r="F4610" i="3"/>
  <c r="G4610" i="3" s="1"/>
  <c r="I4610" i="3" s="1"/>
  <c r="F4609" i="3"/>
  <c r="H4609" i="3" s="1"/>
  <c r="F4608" i="3"/>
  <c r="F4607" i="3"/>
  <c r="H4607" i="3" s="1"/>
  <c r="F4606" i="3"/>
  <c r="G4606" i="3" s="1"/>
  <c r="H4605" i="3"/>
  <c r="F4605" i="3"/>
  <c r="G4605" i="3" s="1"/>
  <c r="F4604" i="3"/>
  <c r="F4603" i="3"/>
  <c r="H4603" i="3" s="1"/>
  <c r="F4602" i="3"/>
  <c r="G4602" i="3" s="1"/>
  <c r="F4601" i="3"/>
  <c r="F4600" i="3"/>
  <c r="F4599" i="3"/>
  <c r="H4599" i="3" s="1"/>
  <c r="F4598" i="3"/>
  <c r="G4598" i="3" s="1"/>
  <c r="I4598" i="3" s="1"/>
  <c r="F4597" i="3"/>
  <c r="F4596" i="3"/>
  <c r="F4595" i="3"/>
  <c r="H4595" i="3" s="1"/>
  <c r="F4594" i="3"/>
  <c r="F4593" i="3"/>
  <c r="H4593" i="3" s="1"/>
  <c r="F4592" i="3"/>
  <c r="F4591" i="3"/>
  <c r="H4591" i="3" s="1"/>
  <c r="F4590" i="3"/>
  <c r="G4590" i="3" s="1"/>
  <c r="F4589" i="3"/>
  <c r="F4588" i="3"/>
  <c r="F4587" i="3"/>
  <c r="H4587" i="3" s="1"/>
  <c r="F4586" i="3"/>
  <c r="F4585" i="3"/>
  <c r="G4585" i="3" s="1"/>
  <c r="I4585" i="3" s="1"/>
  <c r="F4584" i="3"/>
  <c r="F4583" i="3"/>
  <c r="H4583" i="3" s="1"/>
  <c r="F4582" i="3"/>
  <c r="G4582" i="3" s="1"/>
  <c r="I4582" i="3" s="1"/>
  <c r="F4581" i="3"/>
  <c r="H4581" i="3" s="1"/>
  <c r="F4580" i="3"/>
  <c r="F4579" i="3"/>
  <c r="H4579" i="3" s="1"/>
  <c r="F4578" i="3"/>
  <c r="G4578" i="3" s="1"/>
  <c r="F4577" i="3"/>
  <c r="H4577" i="3" s="1"/>
  <c r="F4576" i="3"/>
  <c r="F4575" i="3"/>
  <c r="H4575" i="3" s="1"/>
  <c r="F4574" i="3"/>
  <c r="G4574" i="3" s="1"/>
  <c r="I4574" i="3" s="1"/>
  <c r="F4573" i="3"/>
  <c r="F4572" i="3"/>
  <c r="F4571" i="3"/>
  <c r="H4571" i="3" s="1"/>
  <c r="F4570" i="3"/>
  <c r="G4570" i="3" s="1"/>
  <c r="I4570" i="3" s="1"/>
  <c r="F4569" i="3"/>
  <c r="F4568" i="3"/>
  <c r="F4567" i="3"/>
  <c r="H4567" i="3" s="1"/>
  <c r="F4566" i="3"/>
  <c r="G4566" i="3" s="1"/>
  <c r="I4566" i="3" s="1"/>
  <c r="F4565" i="3"/>
  <c r="F4564" i="3"/>
  <c r="F4563" i="3"/>
  <c r="H4563" i="3" s="1"/>
  <c r="F4562" i="3"/>
  <c r="F4561" i="3"/>
  <c r="H4561" i="3" s="1"/>
  <c r="F4560" i="3"/>
  <c r="F4559" i="3"/>
  <c r="H4559" i="3" s="1"/>
  <c r="F4558" i="3"/>
  <c r="G4558" i="3" s="1"/>
  <c r="I4558" i="3" s="1"/>
  <c r="F4557" i="3"/>
  <c r="F4556" i="3"/>
  <c r="F4555" i="3"/>
  <c r="H4555" i="3" s="1"/>
  <c r="F4554" i="3"/>
  <c r="F4553" i="3"/>
  <c r="G4553" i="3" s="1"/>
  <c r="I4553" i="3" s="1"/>
  <c r="F4552" i="3"/>
  <c r="F4551" i="3"/>
  <c r="H4551" i="3" s="1"/>
  <c r="F4550" i="3"/>
  <c r="G4550" i="3" s="1"/>
  <c r="I4550" i="3" s="1"/>
  <c r="F4549" i="3"/>
  <c r="H4549" i="3" s="1"/>
  <c r="F4548" i="3"/>
  <c r="F4547" i="3"/>
  <c r="H4547" i="3" s="1"/>
  <c r="F4546" i="3"/>
  <c r="G4546" i="3" s="1"/>
  <c r="I4546" i="3" s="1"/>
  <c r="F4545" i="3"/>
  <c r="H4545" i="3" s="1"/>
  <c r="F4544" i="3"/>
  <c r="F4543" i="3"/>
  <c r="H4543" i="3" s="1"/>
  <c r="F4542" i="3"/>
  <c r="G4542" i="3" s="1"/>
  <c r="I4542" i="3" s="1"/>
  <c r="F4541" i="3"/>
  <c r="F4540" i="3"/>
  <c r="F4539" i="3"/>
  <c r="H4539" i="3" s="1"/>
  <c r="F4538" i="3"/>
  <c r="G4538" i="3" s="1"/>
  <c r="I4538" i="3" s="1"/>
  <c r="F4537" i="3"/>
  <c r="F4536" i="3"/>
  <c r="F4535" i="3"/>
  <c r="H4535" i="3" s="1"/>
  <c r="F4534" i="3"/>
  <c r="G4534" i="3" s="1"/>
  <c r="I4534" i="3" s="1"/>
  <c r="G4533" i="3"/>
  <c r="I4533" i="3" s="1"/>
  <c r="F4533" i="3"/>
  <c r="H4533" i="3" s="1"/>
  <c r="F4532" i="3"/>
  <c r="F4531" i="3"/>
  <c r="H4531" i="3" s="1"/>
  <c r="H4530" i="3"/>
  <c r="F4530" i="3"/>
  <c r="G4530" i="3" s="1"/>
  <c r="I4530" i="3" s="1"/>
  <c r="F4529" i="3"/>
  <c r="H4529" i="3" s="1"/>
  <c r="F4528" i="3"/>
  <c r="F4527" i="3"/>
  <c r="H4527" i="3" s="1"/>
  <c r="F4526" i="3"/>
  <c r="G4526" i="3" s="1"/>
  <c r="I4526" i="3" s="1"/>
  <c r="F4525" i="3"/>
  <c r="F4524" i="3"/>
  <c r="F4523" i="3"/>
  <c r="H4523" i="3" s="1"/>
  <c r="F4522" i="3"/>
  <c r="F4521" i="3"/>
  <c r="G4521" i="3" s="1"/>
  <c r="I4521" i="3" s="1"/>
  <c r="F4520" i="3"/>
  <c r="F4519" i="3"/>
  <c r="H4519" i="3" s="1"/>
  <c r="F4518" i="3"/>
  <c r="G4518" i="3" s="1"/>
  <c r="I4518" i="3" s="1"/>
  <c r="F4517" i="3"/>
  <c r="F4516" i="3"/>
  <c r="F4515" i="3"/>
  <c r="H4515" i="3" s="1"/>
  <c r="F4514" i="3"/>
  <c r="F4513" i="3"/>
  <c r="H4513" i="3" s="1"/>
  <c r="F4512" i="3"/>
  <c r="F4511" i="3"/>
  <c r="H4511" i="3" s="1"/>
  <c r="F4510" i="3"/>
  <c r="G4510" i="3" s="1"/>
  <c r="I4510" i="3" s="1"/>
  <c r="F4509" i="3"/>
  <c r="F4508" i="3"/>
  <c r="F4507" i="3"/>
  <c r="H4507" i="3" s="1"/>
  <c r="F4506" i="3"/>
  <c r="F4505" i="3"/>
  <c r="F4504" i="3"/>
  <c r="F4503" i="3"/>
  <c r="H4503" i="3" s="1"/>
  <c r="F4502" i="3"/>
  <c r="G4502" i="3" s="1"/>
  <c r="I4502" i="3" s="1"/>
  <c r="G4501" i="3"/>
  <c r="I4501" i="3" s="1"/>
  <c r="F4501" i="3"/>
  <c r="H4501" i="3" s="1"/>
  <c r="F4500" i="3"/>
  <c r="F4499" i="3"/>
  <c r="H4499" i="3" s="1"/>
  <c r="H4498" i="3"/>
  <c r="F4498" i="3"/>
  <c r="G4498" i="3" s="1"/>
  <c r="F4497" i="3"/>
  <c r="H4497" i="3" s="1"/>
  <c r="F4496" i="3"/>
  <c r="F4495" i="3"/>
  <c r="H4495" i="3" s="1"/>
  <c r="F4494" i="3"/>
  <c r="G4494" i="3" s="1"/>
  <c r="I4494" i="3" s="1"/>
  <c r="F4493" i="3"/>
  <c r="F4492" i="3"/>
  <c r="F4491" i="3"/>
  <c r="H4491" i="3" s="1"/>
  <c r="F4490" i="3"/>
  <c r="F4489" i="3"/>
  <c r="F4488" i="3"/>
  <c r="F4487" i="3"/>
  <c r="H4487" i="3" s="1"/>
  <c r="F4486" i="3"/>
  <c r="G4486" i="3" s="1"/>
  <c r="I4486" i="3" s="1"/>
  <c r="G4485" i="3"/>
  <c r="I4485" i="3" s="1"/>
  <c r="F4485" i="3"/>
  <c r="H4485" i="3" s="1"/>
  <c r="F4484" i="3"/>
  <c r="F4483" i="3"/>
  <c r="H4483" i="3" s="1"/>
  <c r="H4482" i="3"/>
  <c r="F4482" i="3"/>
  <c r="G4482" i="3" s="1"/>
  <c r="I4482" i="3" s="1"/>
  <c r="F4481" i="3"/>
  <c r="H4481" i="3" s="1"/>
  <c r="F4480" i="3"/>
  <c r="F4479" i="3"/>
  <c r="H4479" i="3" s="1"/>
  <c r="F4478" i="3"/>
  <c r="G4478" i="3" s="1"/>
  <c r="I4478" i="3" s="1"/>
  <c r="F4477" i="3"/>
  <c r="G4477" i="3" s="1"/>
  <c r="I4477" i="3" s="1"/>
  <c r="F4476" i="3"/>
  <c r="F4475" i="3"/>
  <c r="H4475" i="3" s="1"/>
  <c r="F4474" i="3"/>
  <c r="F4473" i="3"/>
  <c r="F4472" i="3"/>
  <c r="F4471" i="3"/>
  <c r="H4471" i="3" s="1"/>
  <c r="F4470" i="3"/>
  <c r="G4470" i="3" s="1"/>
  <c r="I4470" i="3" s="1"/>
  <c r="G4469" i="3"/>
  <c r="I4469" i="3" s="1"/>
  <c r="F4469" i="3"/>
  <c r="H4469" i="3" s="1"/>
  <c r="F4468" i="3"/>
  <c r="F4467" i="3"/>
  <c r="H4467" i="3" s="1"/>
  <c r="H4466" i="3"/>
  <c r="F4466" i="3"/>
  <c r="G4466" i="3" s="1"/>
  <c r="I4466" i="3" s="1"/>
  <c r="F4465" i="3"/>
  <c r="H4465" i="3" s="1"/>
  <c r="F4464" i="3"/>
  <c r="F4463" i="3"/>
  <c r="H4463" i="3" s="1"/>
  <c r="F4462" i="3"/>
  <c r="G4462" i="3" s="1"/>
  <c r="I4462" i="3" s="1"/>
  <c r="H4461" i="3"/>
  <c r="F4461" i="3"/>
  <c r="G4461" i="3" s="1"/>
  <c r="I4461" i="3" s="1"/>
  <c r="F4460" i="3"/>
  <c r="F4459" i="3"/>
  <c r="H4459" i="3" s="1"/>
  <c r="F4458" i="3"/>
  <c r="F4457" i="3"/>
  <c r="F4456" i="3"/>
  <c r="F4455" i="3"/>
  <c r="H4455" i="3" s="1"/>
  <c r="F4454" i="3"/>
  <c r="G4454" i="3" s="1"/>
  <c r="I4454" i="3" s="1"/>
  <c r="F4453" i="3"/>
  <c r="H4453" i="3" s="1"/>
  <c r="F4452" i="3"/>
  <c r="F4451" i="3"/>
  <c r="H4451" i="3" s="1"/>
  <c r="F4450" i="3"/>
  <c r="G4450" i="3" s="1"/>
  <c r="F4449" i="3"/>
  <c r="H4449" i="3" s="1"/>
  <c r="F4448" i="3"/>
  <c r="F4447" i="3"/>
  <c r="H4447" i="3" s="1"/>
  <c r="F4446" i="3"/>
  <c r="G4446" i="3" s="1"/>
  <c r="F4445" i="3"/>
  <c r="F4444" i="3"/>
  <c r="F4443" i="3"/>
  <c r="H4443" i="3" s="1"/>
  <c r="F4442" i="3"/>
  <c r="F4441" i="3"/>
  <c r="F4440" i="3"/>
  <c r="F4439" i="3"/>
  <c r="H4439" i="3" s="1"/>
  <c r="F4438" i="3"/>
  <c r="G4438" i="3" s="1"/>
  <c r="I4438" i="3" s="1"/>
  <c r="F4437" i="3"/>
  <c r="F4436" i="3"/>
  <c r="F4435" i="3"/>
  <c r="H4435" i="3" s="1"/>
  <c r="F4434" i="3"/>
  <c r="F4433" i="3"/>
  <c r="H4433" i="3" s="1"/>
  <c r="F4432" i="3"/>
  <c r="F4431" i="3"/>
  <c r="H4431" i="3" s="1"/>
  <c r="F4430" i="3"/>
  <c r="G4430" i="3" s="1"/>
  <c r="F4429" i="3"/>
  <c r="F4428" i="3"/>
  <c r="F4427" i="3"/>
  <c r="H4427" i="3" s="1"/>
  <c r="F4426" i="3"/>
  <c r="F4425" i="3"/>
  <c r="F4424" i="3"/>
  <c r="F4423" i="3"/>
  <c r="H4423" i="3" s="1"/>
  <c r="F4422" i="3"/>
  <c r="G4422" i="3" s="1"/>
  <c r="I4422" i="3" s="1"/>
  <c r="G4421" i="3"/>
  <c r="I4421" i="3" s="1"/>
  <c r="F4421" i="3"/>
  <c r="H4421" i="3" s="1"/>
  <c r="F4420" i="3"/>
  <c r="F4419" i="3"/>
  <c r="H4419" i="3" s="1"/>
  <c r="H4418" i="3"/>
  <c r="F4418" i="3"/>
  <c r="G4418" i="3" s="1"/>
  <c r="I4418" i="3" s="1"/>
  <c r="F4417" i="3"/>
  <c r="H4417" i="3" s="1"/>
  <c r="F4416" i="3"/>
  <c r="F4415" i="3"/>
  <c r="H4415" i="3" s="1"/>
  <c r="F4414" i="3"/>
  <c r="G4414" i="3" s="1"/>
  <c r="I4414" i="3" s="1"/>
  <c r="F4413" i="3"/>
  <c r="G4413" i="3" s="1"/>
  <c r="I4413" i="3" s="1"/>
  <c r="F4412" i="3"/>
  <c r="F4411" i="3"/>
  <c r="H4411" i="3" s="1"/>
  <c r="F4410" i="3"/>
  <c r="F4409" i="3"/>
  <c r="F4408" i="3"/>
  <c r="F4407" i="3"/>
  <c r="H4407" i="3" s="1"/>
  <c r="F4406" i="3"/>
  <c r="G4406" i="3" s="1"/>
  <c r="G4405" i="3"/>
  <c r="I4405" i="3" s="1"/>
  <c r="F4405" i="3"/>
  <c r="H4405" i="3" s="1"/>
  <c r="F4404" i="3"/>
  <c r="F4403" i="3"/>
  <c r="H4403" i="3" s="1"/>
  <c r="H4402" i="3"/>
  <c r="F4402" i="3"/>
  <c r="G4402" i="3" s="1"/>
  <c r="I4402" i="3" s="1"/>
  <c r="F4401" i="3"/>
  <c r="H4401" i="3" s="1"/>
  <c r="F4400" i="3"/>
  <c r="F4399" i="3"/>
  <c r="H4399" i="3" s="1"/>
  <c r="F4398" i="3"/>
  <c r="G4398" i="3" s="1"/>
  <c r="H4397" i="3"/>
  <c r="F4397" i="3"/>
  <c r="G4397" i="3" s="1"/>
  <c r="I4397" i="3" s="1"/>
  <c r="F4396" i="3"/>
  <c r="F4395" i="3"/>
  <c r="H4395" i="3" s="1"/>
  <c r="F4394" i="3"/>
  <c r="F4393" i="3"/>
  <c r="F4392" i="3"/>
  <c r="F4391" i="3"/>
  <c r="H4391" i="3" s="1"/>
  <c r="F4390" i="3"/>
  <c r="G4390" i="3" s="1"/>
  <c r="I4390" i="3" s="1"/>
  <c r="F4389" i="3"/>
  <c r="F4388" i="3"/>
  <c r="F4387" i="3"/>
  <c r="H4387" i="3" s="1"/>
  <c r="F4386" i="3"/>
  <c r="F4385" i="3"/>
  <c r="H4385" i="3" s="1"/>
  <c r="F4384" i="3"/>
  <c r="F4383" i="3"/>
  <c r="H4383" i="3" s="1"/>
  <c r="F4382" i="3"/>
  <c r="G4382" i="3" s="1"/>
  <c r="F4381" i="3"/>
  <c r="F4380" i="3"/>
  <c r="F4379" i="3"/>
  <c r="H4379" i="3" s="1"/>
  <c r="F4378" i="3"/>
  <c r="F4377" i="3"/>
  <c r="F4376" i="3"/>
  <c r="F4375" i="3"/>
  <c r="H4375" i="3" s="1"/>
  <c r="F4374" i="3"/>
  <c r="G4374" i="3" s="1"/>
  <c r="I4374" i="3" s="1"/>
  <c r="F4373" i="3"/>
  <c r="H4373" i="3" s="1"/>
  <c r="F4372" i="3"/>
  <c r="F4371" i="3"/>
  <c r="H4371" i="3" s="1"/>
  <c r="F4370" i="3"/>
  <c r="G4370" i="3" s="1"/>
  <c r="F4369" i="3"/>
  <c r="H4369" i="3" s="1"/>
  <c r="F4368" i="3"/>
  <c r="F4367" i="3"/>
  <c r="H4367" i="3" s="1"/>
  <c r="F4366" i="3"/>
  <c r="G4366" i="3" s="1"/>
  <c r="I4366" i="3" s="1"/>
  <c r="F4365" i="3"/>
  <c r="F4364" i="3"/>
  <c r="F4363" i="3"/>
  <c r="H4363" i="3" s="1"/>
  <c r="F4362" i="3"/>
  <c r="F4361" i="3"/>
  <c r="F4360" i="3"/>
  <c r="F4359" i="3"/>
  <c r="H4359" i="3" s="1"/>
  <c r="F4358" i="3"/>
  <c r="G4358" i="3" s="1"/>
  <c r="I4358" i="3" s="1"/>
  <c r="F4357" i="3"/>
  <c r="F4356" i="3"/>
  <c r="F4355" i="3"/>
  <c r="H4355" i="3" s="1"/>
  <c r="F4354" i="3"/>
  <c r="F4353" i="3"/>
  <c r="H4353" i="3" s="1"/>
  <c r="F4352" i="3"/>
  <c r="F4351" i="3"/>
  <c r="H4351" i="3" s="1"/>
  <c r="F4350" i="3"/>
  <c r="G4350" i="3" s="1"/>
  <c r="I4350" i="3" s="1"/>
  <c r="F4349" i="3"/>
  <c r="G4349" i="3" s="1"/>
  <c r="I4349" i="3" s="1"/>
  <c r="F4348" i="3"/>
  <c r="F4347" i="3"/>
  <c r="H4347" i="3" s="1"/>
  <c r="F4346" i="3"/>
  <c r="F4345" i="3"/>
  <c r="F4344" i="3"/>
  <c r="F4343" i="3"/>
  <c r="H4343" i="3" s="1"/>
  <c r="F4342" i="3"/>
  <c r="G4342" i="3" s="1"/>
  <c r="I4342" i="3" s="1"/>
  <c r="F4341" i="3"/>
  <c r="H4341" i="3" s="1"/>
  <c r="F4340" i="3"/>
  <c r="F4339" i="3"/>
  <c r="H4339" i="3" s="1"/>
  <c r="F4338" i="3"/>
  <c r="G4338" i="3" s="1"/>
  <c r="I4338" i="3" s="1"/>
  <c r="F4337" i="3"/>
  <c r="H4337" i="3" s="1"/>
  <c r="F4336" i="3"/>
  <c r="F4335" i="3"/>
  <c r="H4335" i="3" s="1"/>
  <c r="F4334" i="3"/>
  <c r="G4334" i="3" s="1"/>
  <c r="I4334" i="3" s="1"/>
  <c r="F4333" i="3"/>
  <c r="F4332" i="3"/>
  <c r="F4331" i="3"/>
  <c r="H4331" i="3" s="1"/>
  <c r="F4330" i="3"/>
  <c r="F4329" i="3"/>
  <c r="F4328" i="3"/>
  <c r="F4327" i="3"/>
  <c r="H4327" i="3" s="1"/>
  <c r="F4326" i="3"/>
  <c r="G4326" i="3" s="1"/>
  <c r="I4326" i="3" s="1"/>
  <c r="G4325" i="3"/>
  <c r="I4325" i="3" s="1"/>
  <c r="F4325" i="3"/>
  <c r="H4325" i="3" s="1"/>
  <c r="F4324" i="3"/>
  <c r="F4323" i="3"/>
  <c r="H4323" i="3" s="1"/>
  <c r="H4322" i="3"/>
  <c r="F4322" i="3"/>
  <c r="G4322" i="3" s="1"/>
  <c r="I4322" i="3" s="1"/>
  <c r="F4321" i="3"/>
  <c r="H4321" i="3" s="1"/>
  <c r="F4320" i="3"/>
  <c r="F4319" i="3"/>
  <c r="H4319" i="3" s="1"/>
  <c r="F4318" i="3"/>
  <c r="G4318" i="3" s="1"/>
  <c r="F4317" i="3"/>
  <c r="F4316" i="3"/>
  <c r="F4315" i="3"/>
  <c r="H4315" i="3" s="1"/>
  <c r="F4314" i="3"/>
  <c r="F4313" i="3"/>
  <c r="F4312" i="3"/>
  <c r="F4311" i="3"/>
  <c r="H4311" i="3" s="1"/>
  <c r="F4310" i="3"/>
  <c r="G4310" i="3" s="1"/>
  <c r="I4310" i="3" s="1"/>
  <c r="F4309" i="3"/>
  <c r="F4308" i="3"/>
  <c r="F4307" i="3"/>
  <c r="H4307" i="3" s="1"/>
  <c r="F4306" i="3"/>
  <c r="F4305" i="3"/>
  <c r="H4305" i="3" s="1"/>
  <c r="F4304" i="3"/>
  <c r="F4303" i="3"/>
  <c r="H4303" i="3" s="1"/>
  <c r="F4302" i="3"/>
  <c r="G4302" i="3" s="1"/>
  <c r="I4302" i="3" s="1"/>
  <c r="H4301" i="3"/>
  <c r="F4301" i="3"/>
  <c r="G4301" i="3" s="1"/>
  <c r="I4301" i="3" s="1"/>
  <c r="F4300" i="3"/>
  <c r="F4299" i="3"/>
  <c r="H4299" i="3" s="1"/>
  <c r="F4298" i="3"/>
  <c r="F4297" i="3"/>
  <c r="F4296" i="3"/>
  <c r="F4295" i="3"/>
  <c r="H4295" i="3" s="1"/>
  <c r="F4294" i="3"/>
  <c r="G4294" i="3" s="1"/>
  <c r="I4294" i="3" s="1"/>
  <c r="F4293" i="3"/>
  <c r="F4292" i="3"/>
  <c r="F4291" i="3"/>
  <c r="H4291" i="3" s="1"/>
  <c r="F4290" i="3"/>
  <c r="F4289" i="3"/>
  <c r="H4289" i="3" s="1"/>
  <c r="F4288" i="3"/>
  <c r="F4287" i="3"/>
  <c r="H4287" i="3" s="1"/>
  <c r="F4286" i="3"/>
  <c r="G4286" i="3" s="1"/>
  <c r="I4286" i="3" s="1"/>
  <c r="F4285" i="3"/>
  <c r="G4285" i="3" s="1"/>
  <c r="F4284" i="3"/>
  <c r="F4283" i="3"/>
  <c r="H4283" i="3" s="1"/>
  <c r="F4282" i="3"/>
  <c r="F4281" i="3"/>
  <c r="F4280" i="3"/>
  <c r="F4279" i="3"/>
  <c r="H4279" i="3" s="1"/>
  <c r="F4278" i="3"/>
  <c r="G4278" i="3" s="1"/>
  <c r="I4278" i="3" s="1"/>
  <c r="F4277" i="3"/>
  <c r="H4277" i="3" s="1"/>
  <c r="F4276" i="3"/>
  <c r="F4275" i="3"/>
  <c r="H4275" i="3" s="1"/>
  <c r="F4274" i="3"/>
  <c r="G4274" i="3" s="1"/>
  <c r="I4274" i="3" s="1"/>
  <c r="F4273" i="3"/>
  <c r="H4273" i="3" s="1"/>
  <c r="F4272" i="3"/>
  <c r="F4271" i="3"/>
  <c r="H4271" i="3" s="1"/>
  <c r="F4270" i="3"/>
  <c r="G4270" i="3" s="1"/>
  <c r="I4270" i="3" s="1"/>
  <c r="F4269" i="3"/>
  <c r="F4268" i="3"/>
  <c r="F4267" i="3"/>
  <c r="H4267" i="3" s="1"/>
  <c r="F4266" i="3"/>
  <c r="F4265" i="3"/>
  <c r="F4264" i="3"/>
  <c r="F4263" i="3"/>
  <c r="H4263" i="3" s="1"/>
  <c r="F4262" i="3"/>
  <c r="G4262" i="3" s="1"/>
  <c r="I4262" i="3" s="1"/>
  <c r="F4261" i="3"/>
  <c r="F4260" i="3"/>
  <c r="F4259" i="3"/>
  <c r="H4259" i="3" s="1"/>
  <c r="F4258" i="3"/>
  <c r="F4257" i="3"/>
  <c r="H4257" i="3" s="1"/>
  <c r="F4256" i="3"/>
  <c r="F4255" i="3"/>
  <c r="H4255" i="3" s="1"/>
  <c r="F4254" i="3"/>
  <c r="G4254" i="3" s="1"/>
  <c r="I4254" i="3" s="1"/>
  <c r="F4253" i="3"/>
  <c r="F4252" i="3"/>
  <c r="F4251" i="3"/>
  <c r="H4251" i="3" s="1"/>
  <c r="F4250" i="3"/>
  <c r="F4249" i="3"/>
  <c r="F4248" i="3"/>
  <c r="F4247" i="3"/>
  <c r="H4247" i="3" s="1"/>
  <c r="F4246" i="3"/>
  <c r="G4246" i="3" s="1"/>
  <c r="I4246" i="3" s="1"/>
  <c r="G4245" i="3"/>
  <c r="I4245" i="3" s="1"/>
  <c r="F4245" i="3"/>
  <c r="H4245" i="3" s="1"/>
  <c r="F4244" i="3"/>
  <c r="F4243" i="3"/>
  <c r="H4243" i="3" s="1"/>
  <c r="H4242" i="3"/>
  <c r="F4242" i="3"/>
  <c r="G4242" i="3" s="1"/>
  <c r="F4241" i="3"/>
  <c r="H4241" i="3" s="1"/>
  <c r="F4240" i="3"/>
  <c r="F4239" i="3"/>
  <c r="H4239" i="3" s="1"/>
  <c r="F4238" i="3"/>
  <c r="G4238" i="3" s="1"/>
  <c r="I4238" i="3" s="1"/>
  <c r="F4237" i="3"/>
  <c r="F4236" i="3"/>
  <c r="F4235" i="3"/>
  <c r="H4235" i="3" s="1"/>
  <c r="F4234" i="3"/>
  <c r="F4233" i="3"/>
  <c r="F4232" i="3"/>
  <c r="F4231" i="3"/>
  <c r="H4231" i="3" s="1"/>
  <c r="F4230" i="3"/>
  <c r="G4230" i="3" s="1"/>
  <c r="I4230" i="3" s="1"/>
  <c r="G4229" i="3"/>
  <c r="I4229" i="3" s="1"/>
  <c r="F4229" i="3"/>
  <c r="H4229" i="3" s="1"/>
  <c r="F4228" i="3"/>
  <c r="F4227" i="3"/>
  <c r="H4227" i="3" s="1"/>
  <c r="H4226" i="3"/>
  <c r="F4226" i="3"/>
  <c r="G4226" i="3" s="1"/>
  <c r="I4226" i="3" s="1"/>
  <c r="F4225" i="3"/>
  <c r="H4225" i="3" s="1"/>
  <c r="F4224" i="3"/>
  <c r="F4223" i="3"/>
  <c r="H4223" i="3" s="1"/>
  <c r="F4222" i="3"/>
  <c r="G4222" i="3" s="1"/>
  <c r="F4221" i="3"/>
  <c r="G4221" i="3" s="1"/>
  <c r="I4221" i="3" s="1"/>
  <c r="F4220" i="3"/>
  <c r="F4219" i="3"/>
  <c r="H4219" i="3" s="1"/>
  <c r="F4218" i="3"/>
  <c r="F4217" i="3"/>
  <c r="F4216" i="3"/>
  <c r="F4215" i="3"/>
  <c r="H4215" i="3" s="1"/>
  <c r="F4214" i="3"/>
  <c r="G4214" i="3" s="1"/>
  <c r="G4213" i="3"/>
  <c r="I4213" i="3" s="1"/>
  <c r="F4213" i="3"/>
  <c r="H4213" i="3" s="1"/>
  <c r="F4212" i="3"/>
  <c r="F4211" i="3"/>
  <c r="H4211" i="3" s="1"/>
  <c r="H4210" i="3"/>
  <c r="F4210" i="3"/>
  <c r="G4210" i="3" s="1"/>
  <c r="I4210" i="3" s="1"/>
  <c r="F4209" i="3"/>
  <c r="H4209" i="3" s="1"/>
  <c r="F4208" i="3"/>
  <c r="F4207" i="3"/>
  <c r="H4207" i="3" s="1"/>
  <c r="F4206" i="3"/>
  <c r="G4206" i="3" s="1"/>
  <c r="H4205" i="3"/>
  <c r="F4205" i="3"/>
  <c r="G4205" i="3" s="1"/>
  <c r="F4204" i="3"/>
  <c r="F4203" i="3"/>
  <c r="H4203" i="3" s="1"/>
  <c r="F4202" i="3"/>
  <c r="F4201" i="3"/>
  <c r="F4200" i="3"/>
  <c r="F4199" i="3"/>
  <c r="H4199" i="3" s="1"/>
  <c r="F4198" i="3"/>
  <c r="G4198" i="3" s="1"/>
  <c r="I4198" i="3" s="1"/>
  <c r="F4197" i="3"/>
  <c r="F4196" i="3"/>
  <c r="F4195" i="3"/>
  <c r="H4195" i="3" s="1"/>
  <c r="F4194" i="3"/>
  <c r="F4193" i="3"/>
  <c r="H4193" i="3" s="1"/>
  <c r="F4192" i="3"/>
  <c r="F4191" i="3"/>
  <c r="H4191" i="3" s="1"/>
  <c r="F4190" i="3"/>
  <c r="G4190" i="3" s="1"/>
  <c r="I4190" i="3" s="1"/>
  <c r="F4189" i="3"/>
  <c r="F4188" i="3"/>
  <c r="F4187" i="3"/>
  <c r="H4187" i="3" s="1"/>
  <c r="F4186" i="3"/>
  <c r="F4185" i="3"/>
  <c r="F4184" i="3"/>
  <c r="F4183" i="3"/>
  <c r="H4183" i="3" s="1"/>
  <c r="F4182" i="3"/>
  <c r="G4182" i="3" s="1"/>
  <c r="I4182" i="3" s="1"/>
  <c r="F4181" i="3"/>
  <c r="F4180" i="3"/>
  <c r="F4179" i="3"/>
  <c r="H4179" i="3" s="1"/>
  <c r="F4178" i="3"/>
  <c r="F4177" i="3"/>
  <c r="H4177" i="3" s="1"/>
  <c r="F4176" i="3"/>
  <c r="F4175" i="3"/>
  <c r="H4175" i="3" s="1"/>
  <c r="F4174" i="3"/>
  <c r="G4174" i="3" s="1"/>
  <c r="I4174" i="3" s="1"/>
  <c r="F4173" i="3"/>
  <c r="F4172" i="3"/>
  <c r="F4171" i="3"/>
  <c r="H4171" i="3" s="1"/>
  <c r="F4170" i="3"/>
  <c r="F4169" i="3"/>
  <c r="F4168" i="3"/>
  <c r="F4167" i="3"/>
  <c r="H4167" i="3" s="1"/>
  <c r="F4166" i="3"/>
  <c r="G4166" i="3" s="1"/>
  <c r="I4166" i="3" s="1"/>
  <c r="F4165" i="3"/>
  <c r="F4164" i="3"/>
  <c r="F4163" i="3"/>
  <c r="H4163" i="3" s="1"/>
  <c r="F4162" i="3"/>
  <c r="F4161" i="3"/>
  <c r="H4161" i="3" s="1"/>
  <c r="F4160" i="3"/>
  <c r="F4159" i="3"/>
  <c r="H4159" i="3" s="1"/>
  <c r="F4158" i="3"/>
  <c r="G4158" i="3" s="1"/>
  <c r="I4158" i="3" s="1"/>
  <c r="F4157" i="3"/>
  <c r="F4156" i="3"/>
  <c r="F4155" i="3"/>
  <c r="H4155" i="3" s="1"/>
  <c r="F4154" i="3"/>
  <c r="F4153" i="3"/>
  <c r="F4152" i="3"/>
  <c r="F4151" i="3"/>
  <c r="H4151" i="3" s="1"/>
  <c r="F4150" i="3"/>
  <c r="G4150" i="3" s="1"/>
  <c r="I4150" i="3" s="1"/>
  <c r="H4149" i="3"/>
  <c r="F4149" i="3"/>
  <c r="G4149" i="3" s="1"/>
  <c r="F4148" i="3"/>
  <c r="F4147" i="3"/>
  <c r="H4147" i="3" s="1"/>
  <c r="F4146" i="3"/>
  <c r="F4145" i="3"/>
  <c r="H4145" i="3" s="1"/>
  <c r="F4144" i="3"/>
  <c r="F4143" i="3"/>
  <c r="H4143" i="3" s="1"/>
  <c r="F4142" i="3"/>
  <c r="G4142" i="3" s="1"/>
  <c r="F4141" i="3"/>
  <c r="F4140" i="3"/>
  <c r="F4139" i="3"/>
  <c r="H4139" i="3" s="1"/>
  <c r="F4138" i="3"/>
  <c r="F4137" i="3"/>
  <c r="F4136" i="3"/>
  <c r="F4135" i="3"/>
  <c r="H4135" i="3" s="1"/>
  <c r="F4134" i="3"/>
  <c r="G4134" i="3" s="1"/>
  <c r="I4134" i="3" s="1"/>
  <c r="F4133" i="3"/>
  <c r="G4133" i="3" s="1"/>
  <c r="F4132" i="3"/>
  <c r="F4131" i="3"/>
  <c r="H4131" i="3" s="1"/>
  <c r="F4130" i="3"/>
  <c r="F4129" i="3"/>
  <c r="H4129" i="3" s="1"/>
  <c r="F4128" i="3"/>
  <c r="F4127" i="3"/>
  <c r="H4127" i="3" s="1"/>
  <c r="F4126" i="3"/>
  <c r="G4126" i="3" s="1"/>
  <c r="I4126" i="3" s="1"/>
  <c r="F4125" i="3"/>
  <c r="F4124" i="3"/>
  <c r="F4123" i="3"/>
  <c r="H4123" i="3" s="1"/>
  <c r="F4122" i="3"/>
  <c r="F4121" i="3"/>
  <c r="F4120" i="3"/>
  <c r="F4119" i="3"/>
  <c r="H4119" i="3" s="1"/>
  <c r="F4118" i="3"/>
  <c r="G4118" i="3" s="1"/>
  <c r="I4118" i="3" s="1"/>
  <c r="F4117" i="3"/>
  <c r="F4116" i="3"/>
  <c r="F4115" i="3"/>
  <c r="H4115" i="3" s="1"/>
  <c r="F4114" i="3"/>
  <c r="F4113" i="3"/>
  <c r="H4113" i="3" s="1"/>
  <c r="F4112" i="3"/>
  <c r="F4111" i="3"/>
  <c r="H4111" i="3" s="1"/>
  <c r="F4110" i="3"/>
  <c r="G4110" i="3" s="1"/>
  <c r="F4109" i="3"/>
  <c r="F4108" i="3"/>
  <c r="F4107" i="3"/>
  <c r="H4107" i="3" s="1"/>
  <c r="F4106" i="3"/>
  <c r="F4105" i="3"/>
  <c r="F4104" i="3"/>
  <c r="F4103" i="3"/>
  <c r="H4103" i="3" s="1"/>
  <c r="F4102" i="3"/>
  <c r="G4102" i="3" s="1"/>
  <c r="I4102" i="3" s="1"/>
  <c r="F4101" i="3"/>
  <c r="F4100" i="3"/>
  <c r="F4099" i="3"/>
  <c r="H4099" i="3" s="1"/>
  <c r="F4098" i="3"/>
  <c r="F4097" i="3"/>
  <c r="H4097" i="3" s="1"/>
  <c r="F4096" i="3"/>
  <c r="F4095" i="3"/>
  <c r="H4095" i="3" s="1"/>
  <c r="F4094" i="3"/>
  <c r="G4094" i="3" s="1"/>
  <c r="I4094" i="3" s="1"/>
  <c r="F4093" i="3"/>
  <c r="F4092" i="3"/>
  <c r="F4091" i="3"/>
  <c r="H4091" i="3" s="1"/>
  <c r="F4090" i="3"/>
  <c r="F4089" i="3"/>
  <c r="F4088" i="3"/>
  <c r="F4087" i="3"/>
  <c r="H4087" i="3" s="1"/>
  <c r="F4086" i="3"/>
  <c r="G4086" i="3" s="1"/>
  <c r="I4086" i="3" s="1"/>
  <c r="F4085" i="3"/>
  <c r="F4084" i="3"/>
  <c r="F4083" i="3"/>
  <c r="H4083" i="3" s="1"/>
  <c r="F4082" i="3"/>
  <c r="F4081" i="3"/>
  <c r="H4081" i="3" s="1"/>
  <c r="F4080" i="3"/>
  <c r="F4079" i="3"/>
  <c r="H4079" i="3" s="1"/>
  <c r="F4078" i="3"/>
  <c r="G4078" i="3" s="1"/>
  <c r="I4078" i="3" s="1"/>
  <c r="F4077" i="3"/>
  <c r="F4076" i="3"/>
  <c r="F4075" i="3"/>
  <c r="H4075" i="3" s="1"/>
  <c r="F4074" i="3"/>
  <c r="F4073" i="3"/>
  <c r="F4072" i="3"/>
  <c r="F4071" i="3"/>
  <c r="H4071" i="3" s="1"/>
  <c r="F4070" i="3"/>
  <c r="G4070" i="3" s="1"/>
  <c r="I4070" i="3" s="1"/>
  <c r="F4069" i="3"/>
  <c r="G4069" i="3" s="1"/>
  <c r="I4069" i="3" s="1"/>
  <c r="F4068" i="3"/>
  <c r="F4067" i="3"/>
  <c r="H4067" i="3" s="1"/>
  <c r="F4066" i="3"/>
  <c r="F4065" i="3"/>
  <c r="H4065" i="3" s="1"/>
  <c r="F4064" i="3"/>
  <c r="F4063" i="3"/>
  <c r="H4063" i="3" s="1"/>
  <c r="F4062" i="3"/>
  <c r="G4062" i="3" s="1"/>
  <c r="I4062" i="3" s="1"/>
  <c r="F4061" i="3"/>
  <c r="F4060" i="3"/>
  <c r="F4059" i="3"/>
  <c r="H4059" i="3" s="1"/>
  <c r="F4058" i="3"/>
  <c r="F4057" i="3"/>
  <c r="F4056" i="3"/>
  <c r="F4055" i="3"/>
  <c r="H4055" i="3" s="1"/>
  <c r="F4054" i="3"/>
  <c r="G4054" i="3" s="1"/>
  <c r="I4054" i="3" s="1"/>
  <c r="H4053" i="3"/>
  <c r="F4053" i="3"/>
  <c r="G4053" i="3" s="1"/>
  <c r="I4053" i="3" s="1"/>
  <c r="F4052" i="3"/>
  <c r="F4051" i="3"/>
  <c r="H4051" i="3" s="1"/>
  <c r="F4050" i="3"/>
  <c r="F4049" i="3"/>
  <c r="H4049" i="3" s="1"/>
  <c r="F4048" i="3"/>
  <c r="F4047" i="3"/>
  <c r="H4047" i="3" s="1"/>
  <c r="F4046" i="3"/>
  <c r="G4046" i="3" s="1"/>
  <c r="I4046" i="3" s="1"/>
  <c r="F4045" i="3"/>
  <c r="F4044" i="3"/>
  <c r="F4043" i="3"/>
  <c r="H4043" i="3" s="1"/>
  <c r="F4042" i="3"/>
  <c r="F4041" i="3"/>
  <c r="F4040" i="3"/>
  <c r="F4039" i="3"/>
  <c r="H4039" i="3" s="1"/>
  <c r="F4038" i="3"/>
  <c r="G4038" i="3" s="1"/>
  <c r="I4038" i="3" s="1"/>
  <c r="F4037" i="3"/>
  <c r="F4036" i="3"/>
  <c r="F4035" i="3"/>
  <c r="H4035" i="3" s="1"/>
  <c r="F4034" i="3"/>
  <c r="F4033" i="3"/>
  <c r="H4033" i="3" s="1"/>
  <c r="F4032" i="3"/>
  <c r="F4031" i="3"/>
  <c r="H4031" i="3" s="1"/>
  <c r="F4030" i="3"/>
  <c r="G4030" i="3" s="1"/>
  <c r="I4030" i="3" s="1"/>
  <c r="F4029" i="3"/>
  <c r="F4028" i="3"/>
  <c r="F4027" i="3"/>
  <c r="H4027" i="3" s="1"/>
  <c r="F4026" i="3"/>
  <c r="F4025" i="3"/>
  <c r="F4024" i="3"/>
  <c r="F4023" i="3"/>
  <c r="H4023" i="3" s="1"/>
  <c r="F4022" i="3"/>
  <c r="G4022" i="3" s="1"/>
  <c r="I4022" i="3" s="1"/>
  <c r="F4021" i="3"/>
  <c r="F4020" i="3"/>
  <c r="F4019" i="3"/>
  <c r="H4019" i="3" s="1"/>
  <c r="F4018" i="3"/>
  <c r="F4017" i="3"/>
  <c r="H4017" i="3" s="1"/>
  <c r="F4016" i="3"/>
  <c r="F4015" i="3"/>
  <c r="H4015" i="3" s="1"/>
  <c r="F4014" i="3"/>
  <c r="G4014" i="3" s="1"/>
  <c r="I4014" i="3" s="1"/>
  <c r="F4013" i="3"/>
  <c r="F4012" i="3"/>
  <c r="F4011" i="3"/>
  <c r="H4011" i="3" s="1"/>
  <c r="F4010" i="3"/>
  <c r="F4009" i="3"/>
  <c r="F4008" i="3"/>
  <c r="F4007" i="3"/>
  <c r="H4007" i="3" s="1"/>
  <c r="F4006" i="3"/>
  <c r="G4006" i="3" s="1"/>
  <c r="I4006" i="3" s="1"/>
  <c r="F4005" i="3"/>
  <c r="G4005" i="3" s="1"/>
  <c r="I4005" i="3" s="1"/>
  <c r="F4004" i="3"/>
  <c r="F4003" i="3"/>
  <c r="H4003" i="3" s="1"/>
  <c r="F4002" i="3"/>
  <c r="F4001" i="3"/>
  <c r="H4001" i="3" s="1"/>
  <c r="F4000" i="3"/>
  <c r="F3999" i="3"/>
  <c r="H3999" i="3" s="1"/>
  <c r="F3998" i="3"/>
  <c r="G3998" i="3" s="1"/>
  <c r="F3997" i="3"/>
  <c r="F3996" i="3"/>
  <c r="F3995" i="3"/>
  <c r="H3995" i="3" s="1"/>
  <c r="F3994" i="3"/>
  <c r="F3993" i="3"/>
  <c r="F3992" i="3"/>
  <c r="F3991" i="3"/>
  <c r="H3991" i="3" s="1"/>
  <c r="F3990" i="3"/>
  <c r="G3990" i="3" s="1"/>
  <c r="F3989" i="3"/>
  <c r="F3988" i="3"/>
  <c r="F3987" i="3"/>
  <c r="H3987" i="3" s="1"/>
  <c r="F3986" i="3"/>
  <c r="F3985" i="3"/>
  <c r="H3985" i="3" s="1"/>
  <c r="F3984" i="3"/>
  <c r="F3983" i="3"/>
  <c r="H3983" i="3" s="1"/>
  <c r="F3982" i="3"/>
  <c r="G3982" i="3" s="1"/>
  <c r="I3982" i="3" s="1"/>
  <c r="F3981" i="3"/>
  <c r="F3980" i="3"/>
  <c r="F3979" i="3"/>
  <c r="H3979" i="3" s="1"/>
  <c r="F3978" i="3"/>
  <c r="F3977" i="3"/>
  <c r="F3976" i="3"/>
  <c r="F3975" i="3"/>
  <c r="H3975" i="3" s="1"/>
  <c r="F3974" i="3"/>
  <c r="G3974" i="3" s="1"/>
  <c r="I3974" i="3" s="1"/>
  <c r="F3973" i="3"/>
  <c r="F3972" i="3"/>
  <c r="F3971" i="3"/>
  <c r="H3971" i="3" s="1"/>
  <c r="F3970" i="3"/>
  <c r="F3969" i="3"/>
  <c r="H3969" i="3" s="1"/>
  <c r="F3968" i="3"/>
  <c r="F3967" i="3"/>
  <c r="H3967" i="3" s="1"/>
  <c r="F3966" i="3"/>
  <c r="G3966" i="3" s="1"/>
  <c r="I3966" i="3" s="1"/>
  <c r="F3965" i="3"/>
  <c r="F3964" i="3"/>
  <c r="F3963" i="3"/>
  <c r="H3963" i="3" s="1"/>
  <c r="F3962" i="3"/>
  <c r="F3961" i="3"/>
  <c r="F3960" i="3"/>
  <c r="F3959" i="3"/>
  <c r="H3959" i="3" s="1"/>
  <c r="F3958" i="3"/>
  <c r="G3958" i="3" s="1"/>
  <c r="I3958" i="3" s="1"/>
  <c r="H3957" i="3"/>
  <c r="F3957" i="3"/>
  <c r="G3957" i="3" s="1"/>
  <c r="I3957" i="3" s="1"/>
  <c r="F3956" i="3"/>
  <c r="F3955" i="3"/>
  <c r="H3955" i="3" s="1"/>
  <c r="F3954" i="3"/>
  <c r="F3953" i="3"/>
  <c r="H3953" i="3" s="1"/>
  <c r="F3952" i="3"/>
  <c r="F3951" i="3"/>
  <c r="H3951" i="3" s="1"/>
  <c r="F3950" i="3"/>
  <c r="G3950" i="3" s="1"/>
  <c r="F3949" i="3"/>
  <c r="F3948" i="3"/>
  <c r="F3947" i="3"/>
  <c r="H3947" i="3" s="1"/>
  <c r="F3946" i="3"/>
  <c r="F3945" i="3"/>
  <c r="F3944" i="3"/>
  <c r="F3943" i="3"/>
  <c r="H3943" i="3" s="1"/>
  <c r="F3942" i="3"/>
  <c r="G3942" i="3" s="1"/>
  <c r="I3942" i="3" s="1"/>
  <c r="F3941" i="3"/>
  <c r="G3941" i="3" s="1"/>
  <c r="I3941" i="3" s="1"/>
  <c r="F3940" i="3"/>
  <c r="F3939" i="3"/>
  <c r="H3939" i="3" s="1"/>
  <c r="F3938" i="3"/>
  <c r="F3937" i="3"/>
  <c r="H3937" i="3" s="1"/>
  <c r="F3936" i="3"/>
  <c r="F3935" i="3"/>
  <c r="H3935" i="3" s="1"/>
  <c r="F3934" i="3"/>
  <c r="G3934" i="3" s="1"/>
  <c r="I3934" i="3" s="1"/>
  <c r="F3933" i="3"/>
  <c r="F3932" i="3"/>
  <c r="F3931" i="3"/>
  <c r="H3931" i="3" s="1"/>
  <c r="F3930" i="3"/>
  <c r="F3929" i="3"/>
  <c r="F3928" i="3"/>
  <c r="F3927" i="3"/>
  <c r="H3927" i="3" s="1"/>
  <c r="F3926" i="3"/>
  <c r="G3926" i="3" s="1"/>
  <c r="I3926" i="3" s="1"/>
  <c r="F3925" i="3"/>
  <c r="F3924" i="3"/>
  <c r="F3923" i="3"/>
  <c r="H3923" i="3" s="1"/>
  <c r="F3922" i="3"/>
  <c r="F3921" i="3"/>
  <c r="H3921" i="3" s="1"/>
  <c r="F3920" i="3"/>
  <c r="F3919" i="3"/>
  <c r="H3919" i="3" s="1"/>
  <c r="F3918" i="3"/>
  <c r="G3918" i="3" s="1"/>
  <c r="I3918" i="3" s="1"/>
  <c r="F3917" i="3"/>
  <c r="F3916" i="3"/>
  <c r="F3915" i="3"/>
  <c r="H3915" i="3" s="1"/>
  <c r="F3914" i="3"/>
  <c r="F3913" i="3"/>
  <c r="F3912" i="3"/>
  <c r="F3911" i="3"/>
  <c r="H3911" i="3" s="1"/>
  <c r="F3910" i="3"/>
  <c r="G3910" i="3" s="1"/>
  <c r="I3910" i="3" s="1"/>
  <c r="F3909" i="3"/>
  <c r="F3908" i="3"/>
  <c r="F3907" i="3"/>
  <c r="H3907" i="3" s="1"/>
  <c r="F3906" i="3"/>
  <c r="F3905" i="3"/>
  <c r="H3905" i="3" s="1"/>
  <c r="F3904" i="3"/>
  <c r="F3903" i="3"/>
  <c r="H3903" i="3" s="1"/>
  <c r="F3902" i="3"/>
  <c r="G3902" i="3" s="1"/>
  <c r="I3902" i="3" s="1"/>
  <c r="F3901" i="3"/>
  <c r="F3900" i="3"/>
  <c r="F3899" i="3"/>
  <c r="H3899" i="3" s="1"/>
  <c r="F3898" i="3"/>
  <c r="F3897" i="3"/>
  <c r="F3896" i="3"/>
  <c r="F3895" i="3"/>
  <c r="H3895" i="3" s="1"/>
  <c r="F3894" i="3"/>
  <c r="G3894" i="3" s="1"/>
  <c r="I3894" i="3" s="1"/>
  <c r="H3893" i="3"/>
  <c r="F3893" i="3"/>
  <c r="G3893" i="3" s="1"/>
  <c r="I3893" i="3" s="1"/>
  <c r="F3892" i="3"/>
  <c r="F3891" i="3"/>
  <c r="H3891" i="3" s="1"/>
  <c r="F3890" i="3"/>
  <c r="F3889" i="3"/>
  <c r="H3889" i="3" s="1"/>
  <c r="F3888" i="3"/>
  <c r="F3887" i="3"/>
  <c r="H3887" i="3" s="1"/>
  <c r="F3886" i="3"/>
  <c r="G3886" i="3" s="1"/>
  <c r="I3886" i="3" s="1"/>
  <c r="F3885" i="3"/>
  <c r="F3884" i="3"/>
  <c r="F3883" i="3"/>
  <c r="H3883" i="3" s="1"/>
  <c r="F3882" i="3"/>
  <c r="F3881" i="3"/>
  <c r="F3880" i="3"/>
  <c r="F3879" i="3"/>
  <c r="H3879" i="3" s="1"/>
  <c r="F3878" i="3"/>
  <c r="G3878" i="3" s="1"/>
  <c r="I3878" i="3" s="1"/>
  <c r="F3877" i="3"/>
  <c r="G3877" i="3" s="1"/>
  <c r="I3877" i="3" s="1"/>
  <c r="F3876" i="3"/>
  <c r="F3875" i="3"/>
  <c r="H3875" i="3" s="1"/>
  <c r="F3874" i="3"/>
  <c r="F3873" i="3"/>
  <c r="H3873" i="3" s="1"/>
  <c r="F3872" i="3"/>
  <c r="F3871" i="3"/>
  <c r="H3871" i="3" s="1"/>
  <c r="F3870" i="3"/>
  <c r="G3870" i="3" s="1"/>
  <c r="I3870" i="3" s="1"/>
  <c r="F3869" i="3"/>
  <c r="F3868" i="3"/>
  <c r="F3867" i="3"/>
  <c r="H3867" i="3" s="1"/>
  <c r="F3866" i="3"/>
  <c r="F3865" i="3"/>
  <c r="F3864" i="3"/>
  <c r="F3863" i="3"/>
  <c r="H3863" i="3" s="1"/>
  <c r="F3862" i="3"/>
  <c r="G3862" i="3" s="1"/>
  <c r="F3861" i="3"/>
  <c r="F3860" i="3"/>
  <c r="F3859" i="3"/>
  <c r="H3859" i="3" s="1"/>
  <c r="F3858" i="3"/>
  <c r="F3857" i="3"/>
  <c r="H3857" i="3" s="1"/>
  <c r="F3856" i="3"/>
  <c r="F3855" i="3"/>
  <c r="H3855" i="3" s="1"/>
  <c r="F3854" i="3"/>
  <c r="G3854" i="3" s="1"/>
  <c r="F3853" i="3"/>
  <c r="F3852" i="3"/>
  <c r="F3851" i="3"/>
  <c r="H3851" i="3" s="1"/>
  <c r="F3850" i="3"/>
  <c r="F3849" i="3"/>
  <c r="F3848" i="3"/>
  <c r="F3847" i="3"/>
  <c r="H3847" i="3" s="1"/>
  <c r="F3846" i="3"/>
  <c r="G3846" i="3" s="1"/>
  <c r="I3846" i="3" s="1"/>
  <c r="F3845" i="3"/>
  <c r="F3844" i="3"/>
  <c r="F3843" i="3"/>
  <c r="H3843" i="3" s="1"/>
  <c r="F3842" i="3"/>
  <c r="F3841" i="3"/>
  <c r="H3841" i="3" s="1"/>
  <c r="F3840" i="3"/>
  <c r="F3839" i="3"/>
  <c r="H3839" i="3" s="1"/>
  <c r="F3838" i="3"/>
  <c r="G3838" i="3" s="1"/>
  <c r="I3838" i="3" s="1"/>
  <c r="G3837" i="3"/>
  <c r="I3837" i="3" s="1"/>
  <c r="F3837" i="3"/>
  <c r="H3837" i="3" s="1"/>
  <c r="F3836" i="3"/>
  <c r="F3835" i="3"/>
  <c r="H3835" i="3" s="1"/>
  <c r="H3834" i="3"/>
  <c r="F3834" i="3"/>
  <c r="G3834" i="3" s="1"/>
  <c r="I3834" i="3" s="1"/>
  <c r="F3833" i="3"/>
  <c r="F3832" i="3"/>
  <c r="F3831" i="3"/>
  <c r="H3831" i="3" s="1"/>
  <c r="F3830" i="3"/>
  <c r="G3830" i="3" s="1"/>
  <c r="I3830" i="3" s="1"/>
  <c r="H3829" i="3"/>
  <c r="F3829" i="3"/>
  <c r="G3829" i="3" s="1"/>
  <c r="F3828" i="3"/>
  <c r="F3827" i="3"/>
  <c r="H3827" i="3" s="1"/>
  <c r="F3826" i="3"/>
  <c r="F3825" i="3"/>
  <c r="H3825" i="3" s="1"/>
  <c r="F3824" i="3"/>
  <c r="F3823" i="3"/>
  <c r="H3823" i="3" s="1"/>
  <c r="F3822" i="3"/>
  <c r="G3822" i="3" s="1"/>
  <c r="I3822" i="3" s="1"/>
  <c r="F3821" i="3"/>
  <c r="F3820" i="3"/>
  <c r="F3819" i="3"/>
  <c r="H3819" i="3" s="1"/>
  <c r="F3818" i="3"/>
  <c r="F3817" i="3"/>
  <c r="F3816" i="3"/>
  <c r="F3815" i="3"/>
  <c r="H3815" i="3" s="1"/>
  <c r="F3814" i="3"/>
  <c r="G3814" i="3" s="1"/>
  <c r="I3814" i="3" s="1"/>
  <c r="G3813" i="3"/>
  <c r="I3813" i="3" s="1"/>
  <c r="F3813" i="3"/>
  <c r="H3813" i="3" s="1"/>
  <c r="F3812" i="3"/>
  <c r="F3811" i="3"/>
  <c r="H3811" i="3" s="1"/>
  <c r="H3810" i="3"/>
  <c r="F3810" i="3"/>
  <c r="G3810" i="3" s="1"/>
  <c r="F3809" i="3"/>
  <c r="H3809" i="3" s="1"/>
  <c r="F3808" i="3"/>
  <c r="F3807" i="3"/>
  <c r="H3807" i="3" s="1"/>
  <c r="F3806" i="3"/>
  <c r="G3806" i="3" s="1"/>
  <c r="G3805" i="3"/>
  <c r="I3805" i="3" s="1"/>
  <c r="F3805" i="3"/>
  <c r="H3805" i="3" s="1"/>
  <c r="F3804" i="3"/>
  <c r="F3803" i="3"/>
  <c r="H3803" i="3" s="1"/>
  <c r="H3802" i="3"/>
  <c r="F3802" i="3"/>
  <c r="G3802" i="3" s="1"/>
  <c r="I3802" i="3" s="1"/>
  <c r="H3801" i="3"/>
  <c r="F3801" i="3"/>
  <c r="G3801" i="3" s="1"/>
  <c r="I3801" i="3" s="1"/>
  <c r="F3800" i="3"/>
  <c r="F3799" i="3"/>
  <c r="H3799" i="3" s="1"/>
  <c r="F3798" i="3"/>
  <c r="G3798" i="3" s="1"/>
  <c r="I3798" i="3" s="1"/>
  <c r="F3797" i="3"/>
  <c r="F3796" i="3"/>
  <c r="F3795" i="3"/>
  <c r="H3795" i="3" s="1"/>
  <c r="F3794" i="3"/>
  <c r="F3793" i="3"/>
  <c r="H3793" i="3" s="1"/>
  <c r="F3792" i="3"/>
  <c r="F3791" i="3"/>
  <c r="H3791" i="3" s="1"/>
  <c r="F3790" i="3"/>
  <c r="G3790" i="3" s="1"/>
  <c r="I3790" i="3" s="1"/>
  <c r="F3789" i="3"/>
  <c r="F3788" i="3"/>
  <c r="F3787" i="3"/>
  <c r="H3787" i="3" s="1"/>
  <c r="F3786" i="3"/>
  <c r="F3785" i="3"/>
  <c r="F3784" i="3"/>
  <c r="F3783" i="3"/>
  <c r="H3783" i="3" s="1"/>
  <c r="F3782" i="3"/>
  <c r="G3782" i="3" s="1"/>
  <c r="I3782" i="3" s="1"/>
  <c r="F3781" i="3"/>
  <c r="F3780" i="3"/>
  <c r="F3779" i="3"/>
  <c r="H3779" i="3" s="1"/>
  <c r="F3778" i="3"/>
  <c r="F3777" i="3"/>
  <c r="H3777" i="3" s="1"/>
  <c r="F3776" i="3"/>
  <c r="F3775" i="3"/>
  <c r="H3775" i="3" s="1"/>
  <c r="F3774" i="3"/>
  <c r="G3774" i="3" s="1"/>
  <c r="I3774" i="3" s="1"/>
  <c r="F3773" i="3"/>
  <c r="F3772" i="3"/>
  <c r="F3771" i="3"/>
  <c r="H3771" i="3" s="1"/>
  <c r="F3770" i="3"/>
  <c r="F3769" i="3"/>
  <c r="F3768" i="3"/>
  <c r="F3767" i="3"/>
  <c r="H3767" i="3" s="1"/>
  <c r="F3766" i="3"/>
  <c r="G3766" i="3" s="1"/>
  <c r="F3765" i="3"/>
  <c r="F3764" i="3"/>
  <c r="F3763" i="3"/>
  <c r="H3763" i="3" s="1"/>
  <c r="F3762" i="3"/>
  <c r="F3761" i="3"/>
  <c r="H3761" i="3" s="1"/>
  <c r="F3760" i="3"/>
  <c r="F3759" i="3"/>
  <c r="H3759" i="3" s="1"/>
  <c r="F3758" i="3"/>
  <c r="G3758" i="3" s="1"/>
  <c r="I3758" i="3" s="1"/>
  <c r="F3757" i="3"/>
  <c r="F3756" i="3"/>
  <c r="F3755" i="3"/>
  <c r="H3755" i="3" s="1"/>
  <c r="F3754" i="3"/>
  <c r="F3753" i="3"/>
  <c r="G3753" i="3" s="1"/>
  <c r="I3753" i="3" s="1"/>
  <c r="F3752" i="3"/>
  <c r="F3751" i="3"/>
  <c r="H3751" i="3" s="1"/>
  <c r="F3750" i="3"/>
  <c r="G3750" i="3" s="1"/>
  <c r="I3750" i="3" s="1"/>
  <c r="F3749" i="3"/>
  <c r="F3748" i="3"/>
  <c r="F3747" i="3"/>
  <c r="H3747" i="3" s="1"/>
  <c r="F3746" i="3"/>
  <c r="F3745" i="3"/>
  <c r="H3745" i="3" s="1"/>
  <c r="F3744" i="3"/>
  <c r="F3743" i="3"/>
  <c r="H3743" i="3" s="1"/>
  <c r="F3742" i="3"/>
  <c r="G3742" i="3" s="1"/>
  <c r="I3742" i="3" s="1"/>
  <c r="F3741" i="3"/>
  <c r="F3740" i="3"/>
  <c r="F3739" i="3"/>
  <c r="H3739" i="3" s="1"/>
  <c r="F3738" i="3"/>
  <c r="F3737" i="3"/>
  <c r="F3736" i="3"/>
  <c r="F3735" i="3"/>
  <c r="H3735" i="3" s="1"/>
  <c r="F3734" i="3"/>
  <c r="G3734" i="3" s="1"/>
  <c r="I3734" i="3" s="1"/>
  <c r="F3733" i="3"/>
  <c r="F3732" i="3"/>
  <c r="F3731" i="3"/>
  <c r="H3731" i="3" s="1"/>
  <c r="F3730" i="3"/>
  <c r="F3729" i="3"/>
  <c r="H3729" i="3" s="1"/>
  <c r="F3728" i="3"/>
  <c r="F3727" i="3"/>
  <c r="H3727" i="3" s="1"/>
  <c r="F3726" i="3"/>
  <c r="G3726" i="3" s="1"/>
  <c r="I3726" i="3" s="1"/>
  <c r="F3725" i="3"/>
  <c r="H3725" i="3" s="1"/>
  <c r="F3724" i="3"/>
  <c r="F3723" i="3"/>
  <c r="H3723" i="3" s="1"/>
  <c r="F3722" i="3"/>
  <c r="G3722" i="3" s="1"/>
  <c r="I3722" i="3" s="1"/>
  <c r="F3721" i="3"/>
  <c r="F3720" i="3"/>
  <c r="F3719" i="3"/>
  <c r="H3719" i="3" s="1"/>
  <c r="F3718" i="3"/>
  <c r="G3718" i="3" s="1"/>
  <c r="I3718" i="3" s="1"/>
  <c r="G3717" i="3"/>
  <c r="I3717" i="3" s="1"/>
  <c r="F3717" i="3"/>
  <c r="H3717" i="3" s="1"/>
  <c r="F3716" i="3"/>
  <c r="F3715" i="3"/>
  <c r="H3715" i="3" s="1"/>
  <c r="H3714" i="3"/>
  <c r="F3714" i="3"/>
  <c r="G3714" i="3" s="1"/>
  <c r="I3714" i="3" s="1"/>
  <c r="F3713" i="3"/>
  <c r="H3713" i="3" s="1"/>
  <c r="F3712" i="3"/>
  <c r="F3711" i="3"/>
  <c r="H3711" i="3" s="1"/>
  <c r="F3710" i="3"/>
  <c r="G3710" i="3" s="1"/>
  <c r="I3710" i="3" s="1"/>
  <c r="F3709" i="3"/>
  <c r="F3708" i="3"/>
  <c r="F3707" i="3"/>
  <c r="H3707" i="3" s="1"/>
  <c r="F3706" i="3"/>
  <c r="H3705" i="3"/>
  <c r="F3705" i="3"/>
  <c r="G3705" i="3" s="1"/>
  <c r="I3705" i="3" s="1"/>
  <c r="F3704" i="3"/>
  <c r="F3703" i="3"/>
  <c r="H3703" i="3" s="1"/>
  <c r="F3702" i="3"/>
  <c r="G3702" i="3" s="1"/>
  <c r="F3701" i="3"/>
  <c r="F3700" i="3"/>
  <c r="F3699" i="3"/>
  <c r="H3699" i="3" s="1"/>
  <c r="F3698" i="3"/>
  <c r="G3698" i="3" s="1"/>
  <c r="I3698" i="3" s="1"/>
  <c r="F3697" i="3"/>
  <c r="H3697" i="3" s="1"/>
  <c r="F3696" i="3"/>
  <c r="F3695" i="3"/>
  <c r="H3695" i="3" s="1"/>
  <c r="F3694" i="3"/>
  <c r="G3694" i="3" s="1"/>
  <c r="I3694" i="3" s="1"/>
  <c r="G3693" i="3"/>
  <c r="I3693" i="3" s="1"/>
  <c r="F3693" i="3"/>
  <c r="H3693" i="3" s="1"/>
  <c r="F3692" i="3"/>
  <c r="F3691" i="3"/>
  <c r="H3691" i="3" s="1"/>
  <c r="H3690" i="3"/>
  <c r="F3690" i="3"/>
  <c r="G3690" i="3" s="1"/>
  <c r="I3690" i="3" s="1"/>
  <c r="F3689" i="3"/>
  <c r="G3689" i="3" s="1"/>
  <c r="I3689" i="3" s="1"/>
  <c r="F3688" i="3"/>
  <c r="F3687" i="3"/>
  <c r="H3687" i="3" s="1"/>
  <c r="F3686" i="3"/>
  <c r="G3686" i="3" s="1"/>
  <c r="I3686" i="3" s="1"/>
  <c r="F3685" i="3"/>
  <c r="F3684" i="3"/>
  <c r="F3683" i="3"/>
  <c r="H3683" i="3" s="1"/>
  <c r="F3682" i="3"/>
  <c r="F3681" i="3"/>
  <c r="H3681" i="3" s="1"/>
  <c r="F3680" i="3"/>
  <c r="F3679" i="3"/>
  <c r="H3679" i="3" s="1"/>
  <c r="F3678" i="3"/>
  <c r="G3678" i="3" s="1"/>
  <c r="I3678" i="3" s="1"/>
  <c r="G3677" i="3"/>
  <c r="I3677" i="3" s="1"/>
  <c r="F3677" i="3"/>
  <c r="H3677" i="3" s="1"/>
  <c r="F3676" i="3"/>
  <c r="F3675" i="3"/>
  <c r="H3675" i="3" s="1"/>
  <c r="H3674" i="3"/>
  <c r="F3674" i="3"/>
  <c r="G3674" i="3" s="1"/>
  <c r="I3674" i="3" s="1"/>
  <c r="F3673" i="3"/>
  <c r="F3672" i="3"/>
  <c r="F3671" i="3"/>
  <c r="H3671" i="3" s="1"/>
  <c r="F3670" i="3"/>
  <c r="G3670" i="3" s="1"/>
  <c r="I3670" i="3" s="1"/>
  <c r="G3669" i="3"/>
  <c r="I3669" i="3" s="1"/>
  <c r="F3669" i="3"/>
  <c r="H3669" i="3" s="1"/>
  <c r="F3668" i="3"/>
  <c r="F3667" i="3"/>
  <c r="H3667" i="3" s="1"/>
  <c r="H3666" i="3"/>
  <c r="F3666" i="3"/>
  <c r="G3666" i="3" s="1"/>
  <c r="I3666" i="3" s="1"/>
  <c r="F3665" i="3"/>
  <c r="H3665" i="3" s="1"/>
  <c r="F3664" i="3"/>
  <c r="F3663" i="3"/>
  <c r="H3663" i="3" s="1"/>
  <c r="F3662" i="3"/>
  <c r="G3662" i="3" s="1"/>
  <c r="F3661" i="3"/>
  <c r="H3661" i="3" s="1"/>
  <c r="F3660" i="3"/>
  <c r="F3659" i="3"/>
  <c r="H3659" i="3" s="1"/>
  <c r="F3658" i="3"/>
  <c r="G3658" i="3" s="1"/>
  <c r="I3658" i="3" s="1"/>
  <c r="H3657" i="3"/>
  <c r="F3657" i="3"/>
  <c r="G3657" i="3" s="1"/>
  <c r="I3657" i="3" s="1"/>
  <c r="F3656" i="3"/>
  <c r="F3655" i="3"/>
  <c r="H3655" i="3" s="1"/>
  <c r="F3654" i="3"/>
  <c r="G3654" i="3" s="1"/>
  <c r="I3654" i="3" s="1"/>
  <c r="F3653" i="3"/>
  <c r="F3652" i="3"/>
  <c r="F3651" i="3"/>
  <c r="H3651" i="3" s="1"/>
  <c r="F3650" i="3"/>
  <c r="F3649" i="3"/>
  <c r="H3649" i="3" s="1"/>
  <c r="F3648" i="3"/>
  <c r="F3647" i="3"/>
  <c r="H3647" i="3" s="1"/>
  <c r="F3646" i="3"/>
  <c r="G3646" i="3" s="1"/>
  <c r="I3646" i="3" s="1"/>
  <c r="F3645" i="3"/>
  <c r="F3644" i="3"/>
  <c r="F3643" i="3"/>
  <c r="H3643" i="3" s="1"/>
  <c r="F3642" i="3"/>
  <c r="F3641" i="3"/>
  <c r="F3640" i="3"/>
  <c r="F3639" i="3"/>
  <c r="H3639" i="3" s="1"/>
  <c r="F3638" i="3"/>
  <c r="G3638" i="3" s="1"/>
  <c r="I3638" i="3" s="1"/>
  <c r="G3637" i="3"/>
  <c r="I3637" i="3" s="1"/>
  <c r="F3637" i="3"/>
  <c r="H3637" i="3" s="1"/>
  <c r="F3636" i="3"/>
  <c r="F3635" i="3"/>
  <c r="H3635" i="3" s="1"/>
  <c r="H3634" i="3"/>
  <c r="F3634" i="3"/>
  <c r="G3634" i="3" s="1"/>
  <c r="I3634" i="3" s="1"/>
  <c r="F3633" i="3"/>
  <c r="H3633" i="3" s="1"/>
  <c r="F3632" i="3"/>
  <c r="F3631" i="3"/>
  <c r="H3631" i="3" s="1"/>
  <c r="F3630" i="3"/>
  <c r="G3630" i="3" s="1"/>
  <c r="I3630" i="3" s="1"/>
  <c r="G3629" i="3"/>
  <c r="I3629" i="3" s="1"/>
  <c r="F3629" i="3"/>
  <c r="H3629" i="3" s="1"/>
  <c r="F3628" i="3"/>
  <c r="F3627" i="3"/>
  <c r="H3627" i="3" s="1"/>
  <c r="H3626" i="3"/>
  <c r="F3626" i="3"/>
  <c r="G3626" i="3" s="1"/>
  <c r="I3626" i="3" s="1"/>
  <c r="F3625" i="3"/>
  <c r="G3625" i="3" s="1"/>
  <c r="F3624" i="3"/>
  <c r="F3623" i="3"/>
  <c r="H3623" i="3" s="1"/>
  <c r="F3622" i="3"/>
  <c r="G3622" i="3" s="1"/>
  <c r="F3621" i="3"/>
  <c r="F3620" i="3"/>
  <c r="F3619" i="3"/>
  <c r="H3619" i="3" s="1"/>
  <c r="F3618" i="3"/>
  <c r="F3617" i="3"/>
  <c r="H3617" i="3" s="1"/>
  <c r="F3616" i="3"/>
  <c r="F3615" i="3"/>
  <c r="H3615" i="3" s="1"/>
  <c r="F3614" i="3"/>
  <c r="G3614" i="3" s="1"/>
  <c r="G3613" i="3"/>
  <c r="I3613" i="3" s="1"/>
  <c r="F3613" i="3"/>
  <c r="H3613" i="3" s="1"/>
  <c r="F3612" i="3"/>
  <c r="F3611" i="3"/>
  <c r="H3611" i="3" s="1"/>
  <c r="H3610" i="3"/>
  <c r="F3610" i="3"/>
  <c r="G3610" i="3" s="1"/>
  <c r="I3610" i="3" s="1"/>
  <c r="F3609" i="3"/>
  <c r="F3608" i="3"/>
  <c r="F3607" i="3"/>
  <c r="H3607" i="3" s="1"/>
  <c r="F3606" i="3"/>
  <c r="G3606" i="3" s="1"/>
  <c r="I3606" i="3" s="1"/>
  <c r="G3605" i="3"/>
  <c r="I3605" i="3" s="1"/>
  <c r="F3605" i="3"/>
  <c r="H3605" i="3" s="1"/>
  <c r="F3604" i="3"/>
  <c r="F3603" i="3"/>
  <c r="F3602" i="3"/>
  <c r="F3601" i="3"/>
  <c r="G3601" i="3" s="1"/>
  <c r="I3601" i="3" s="1"/>
  <c r="F3600" i="3"/>
  <c r="H3600" i="3" s="1"/>
  <c r="F3599" i="3"/>
  <c r="F3598" i="3"/>
  <c r="F3597" i="3"/>
  <c r="F3596" i="3"/>
  <c r="H3596" i="3" s="1"/>
  <c r="F3595" i="3"/>
  <c r="F3594" i="3"/>
  <c r="H3594" i="3" s="1"/>
  <c r="F3593" i="3"/>
  <c r="F3592" i="3"/>
  <c r="H3592" i="3" s="1"/>
  <c r="F3591" i="3"/>
  <c r="F3590" i="3"/>
  <c r="H3590" i="3" s="1"/>
  <c r="F3589" i="3"/>
  <c r="G3588" i="3"/>
  <c r="I3588" i="3" s="1"/>
  <c r="F3588" i="3"/>
  <c r="H3588" i="3" s="1"/>
  <c r="F3587" i="3"/>
  <c r="F3586" i="3"/>
  <c r="H3586" i="3" s="1"/>
  <c r="F3585" i="3"/>
  <c r="H3585" i="3" s="1"/>
  <c r="F3584" i="3"/>
  <c r="H3584" i="3" s="1"/>
  <c r="F3583" i="3"/>
  <c r="F3582" i="3"/>
  <c r="F3581" i="3"/>
  <c r="H3581" i="3" s="1"/>
  <c r="F3580" i="3"/>
  <c r="H3580" i="3" s="1"/>
  <c r="F3579" i="3"/>
  <c r="F3578" i="3"/>
  <c r="G3578" i="3" s="1"/>
  <c r="I3578" i="3" s="1"/>
  <c r="F3577" i="3"/>
  <c r="F3576" i="3"/>
  <c r="H3576" i="3" s="1"/>
  <c r="F3575" i="3"/>
  <c r="F3574" i="3"/>
  <c r="G3574" i="3" s="1"/>
  <c r="H3573" i="3"/>
  <c r="F3573" i="3"/>
  <c r="G3573" i="3" s="1"/>
  <c r="I3573" i="3" s="1"/>
  <c r="F3572" i="3"/>
  <c r="F3571" i="3"/>
  <c r="F3570" i="3"/>
  <c r="F3569" i="3"/>
  <c r="G3569" i="3" s="1"/>
  <c r="I3569" i="3" s="1"/>
  <c r="F3568" i="3"/>
  <c r="H3568" i="3" s="1"/>
  <c r="F3567" i="3"/>
  <c r="F3566" i="3"/>
  <c r="F3565" i="3"/>
  <c r="G3564" i="3"/>
  <c r="I3564" i="3" s="1"/>
  <c r="F3564" i="3"/>
  <c r="H3564" i="3" s="1"/>
  <c r="F3563" i="3"/>
  <c r="F3562" i="3"/>
  <c r="H3562" i="3" s="1"/>
  <c r="F3561" i="3"/>
  <c r="F3560" i="3"/>
  <c r="H3560" i="3" s="1"/>
  <c r="F3559" i="3"/>
  <c r="F3558" i="3"/>
  <c r="H3558" i="3" s="1"/>
  <c r="F3557" i="3"/>
  <c r="F3556" i="3"/>
  <c r="H3556" i="3" s="1"/>
  <c r="F3555" i="3"/>
  <c r="F3554" i="3"/>
  <c r="F3553" i="3"/>
  <c r="H3553" i="3" s="1"/>
  <c r="F3552" i="3"/>
  <c r="H3552" i="3" s="1"/>
  <c r="F3551" i="3"/>
  <c r="G3550" i="3"/>
  <c r="I3550" i="3" s="1"/>
  <c r="F3550" i="3"/>
  <c r="H3550" i="3" s="1"/>
  <c r="F3549" i="3"/>
  <c r="F3548" i="3"/>
  <c r="H3548" i="3" s="1"/>
  <c r="F3547" i="3"/>
  <c r="F3546" i="3"/>
  <c r="H3545" i="3"/>
  <c r="F3545" i="3"/>
  <c r="G3545" i="3" s="1"/>
  <c r="I3545" i="3" s="1"/>
  <c r="F3544" i="3"/>
  <c r="H3544" i="3" s="1"/>
  <c r="F3543" i="3"/>
  <c r="F3542" i="3"/>
  <c r="G3542" i="3" s="1"/>
  <c r="F3541" i="3"/>
  <c r="F3540" i="3"/>
  <c r="F3539" i="3"/>
  <c r="F3538" i="3"/>
  <c r="F3537" i="3"/>
  <c r="G3537" i="3" s="1"/>
  <c r="I3537" i="3" s="1"/>
  <c r="F3536" i="3"/>
  <c r="H3536" i="3" s="1"/>
  <c r="F3535" i="3"/>
  <c r="F3534" i="3"/>
  <c r="F3533" i="3"/>
  <c r="G3533" i="3" s="1"/>
  <c r="I3533" i="3" s="1"/>
  <c r="F3532" i="3"/>
  <c r="F3531" i="3"/>
  <c r="F3530" i="3"/>
  <c r="H3530" i="3" s="1"/>
  <c r="F3529" i="3"/>
  <c r="F3528" i="3"/>
  <c r="H3528" i="3" s="1"/>
  <c r="F3527" i="3"/>
  <c r="F3526" i="3"/>
  <c r="H3526" i="3" s="1"/>
  <c r="F3525" i="3"/>
  <c r="G3524" i="3"/>
  <c r="I3524" i="3" s="1"/>
  <c r="F3524" i="3"/>
  <c r="H3524" i="3" s="1"/>
  <c r="F3523" i="3"/>
  <c r="F3522" i="3"/>
  <c r="F3521" i="3"/>
  <c r="H3521" i="3" s="1"/>
  <c r="F3520" i="3"/>
  <c r="H3520" i="3" s="1"/>
  <c r="F3519" i="3"/>
  <c r="F3518" i="3"/>
  <c r="F3517" i="3"/>
  <c r="F3516" i="3"/>
  <c r="H3516" i="3" s="1"/>
  <c r="F3515" i="3"/>
  <c r="F3514" i="3"/>
  <c r="F3513" i="3"/>
  <c r="G3513" i="3" s="1"/>
  <c r="F3512" i="3"/>
  <c r="H3512" i="3" s="1"/>
  <c r="F3511" i="3"/>
  <c r="F3510" i="3"/>
  <c r="G3510" i="3" s="1"/>
  <c r="I3510" i="3" s="1"/>
  <c r="F3509" i="3"/>
  <c r="F3508" i="3"/>
  <c r="F3507" i="3"/>
  <c r="F3506" i="3"/>
  <c r="F3505" i="3"/>
  <c r="G3505" i="3" s="1"/>
  <c r="I3505" i="3" s="1"/>
  <c r="F3504" i="3"/>
  <c r="H3504" i="3" s="1"/>
  <c r="F3503" i="3"/>
  <c r="F3502" i="3"/>
  <c r="F3501" i="3"/>
  <c r="F3500" i="3"/>
  <c r="F3499" i="3"/>
  <c r="F3498" i="3"/>
  <c r="H3498" i="3" s="1"/>
  <c r="F3497" i="3"/>
  <c r="F3496" i="3"/>
  <c r="H3496" i="3" s="1"/>
  <c r="F3495" i="3"/>
  <c r="F3494" i="3"/>
  <c r="H3494" i="3" s="1"/>
  <c r="F3493" i="3"/>
  <c r="F3492" i="3"/>
  <c r="F3491" i="3"/>
  <c r="F3490" i="3"/>
  <c r="F3489" i="3"/>
  <c r="H3489" i="3" s="1"/>
  <c r="F3488" i="3"/>
  <c r="H3488" i="3" s="1"/>
  <c r="F3487" i="3"/>
  <c r="G3486" i="3"/>
  <c r="I3486" i="3" s="1"/>
  <c r="F3486" i="3"/>
  <c r="H3486" i="3" s="1"/>
  <c r="F3485" i="3"/>
  <c r="H3485" i="3" s="1"/>
  <c r="F3484" i="3"/>
  <c r="H3484" i="3" s="1"/>
  <c r="F3483" i="3"/>
  <c r="F3482" i="3"/>
  <c r="G3482" i="3" s="1"/>
  <c r="I3482" i="3" s="1"/>
  <c r="H3481" i="3"/>
  <c r="F3481" i="3"/>
  <c r="G3481" i="3" s="1"/>
  <c r="I3481" i="3" s="1"/>
  <c r="F3480" i="3"/>
  <c r="H3480" i="3" s="1"/>
  <c r="F3479" i="3"/>
  <c r="F3478" i="3"/>
  <c r="G3478" i="3" s="1"/>
  <c r="I3478" i="3" s="1"/>
  <c r="F3477" i="3"/>
  <c r="F3476" i="3"/>
  <c r="F3475" i="3"/>
  <c r="F3474" i="3"/>
  <c r="F3473" i="3"/>
  <c r="G3473" i="3" s="1"/>
  <c r="F3472" i="3"/>
  <c r="H3472" i="3" s="1"/>
  <c r="F3471" i="3"/>
  <c r="F3470" i="3"/>
  <c r="F3469" i="3"/>
  <c r="F3468" i="3"/>
  <c r="H3468" i="3" s="1"/>
  <c r="F3467" i="3"/>
  <c r="F3466" i="3"/>
  <c r="H3466" i="3" s="1"/>
  <c r="F3465" i="3"/>
  <c r="F3464" i="3"/>
  <c r="H3464" i="3" s="1"/>
  <c r="F3463" i="3"/>
  <c r="F3462" i="3"/>
  <c r="H3462" i="3" s="1"/>
  <c r="F3461" i="3"/>
  <c r="F3460" i="3"/>
  <c r="F3459" i="3"/>
  <c r="F3458" i="3"/>
  <c r="H3458" i="3" s="1"/>
  <c r="F3457" i="3"/>
  <c r="H3457" i="3" s="1"/>
  <c r="F3456" i="3"/>
  <c r="H3456" i="3" s="1"/>
  <c r="F3455" i="3"/>
  <c r="F3454" i="3"/>
  <c r="F3453" i="3"/>
  <c r="H3453" i="3" s="1"/>
  <c r="F3452" i="3"/>
  <c r="H3452" i="3" s="1"/>
  <c r="F3451" i="3"/>
  <c r="F3450" i="3"/>
  <c r="G3450" i="3" s="1"/>
  <c r="I3450" i="3" s="1"/>
  <c r="F3449" i="3"/>
  <c r="F3448" i="3"/>
  <c r="H3448" i="3" s="1"/>
  <c r="F3447" i="3"/>
  <c r="F3446" i="3"/>
  <c r="G3446" i="3" s="1"/>
  <c r="I3446" i="3" s="1"/>
  <c r="F3445" i="3"/>
  <c r="F3444" i="3"/>
  <c r="F3443" i="3"/>
  <c r="F3442" i="3"/>
  <c r="F3441" i="3"/>
  <c r="G3441" i="3" s="1"/>
  <c r="I3441" i="3" s="1"/>
  <c r="F3440" i="3"/>
  <c r="H3440" i="3" s="1"/>
  <c r="F3439" i="3"/>
  <c r="F3438" i="3"/>
  <c r="H3437" i="3"/>
  <c r="F3437" i="3"/>
  <c r="G3437" i="3" s="1"/>
  <c r="F3436" i="3"/>
  <c r="F3435" i="3"/>
  <c r="F3434" i="3"/>
  <c r="H3434" i="3" s="1"/>
  <c r="F3433" i="3"/>
  <c r="F3432" i="3"/>
  <c r="H3432" i="3" s="1"/>
  <c r="F3431" i="3"/>
  <c r="F3430" i="3"/>
  <c r="H3430" i="3" s="1"/>
  <c r="F3429" i="3"/>
  <c r="F3428" i="3"/>
  <c r="H3428" i="3" s="1"/>
  <c r="F3427" i="3"/>
  <c r="G3426" i="3"/>
  <c r="I3426" i="3" s="1"/>
  <c r="F3426" i="3"/>
  <c r="H3426" i="3" s="1"/>
  <c r="F3425" i="3"/>
  <c r="H3425" i="3" s="1"/>
  <c r="F3424" i="3"/>
  <c r="H3424" i="3" s="1"/>
  <c r="F3423" i="3"/>
  <c r="F3422" i="3"/>
  <c r="G3421" i="3"/>
  <c r="I3421" i="3" s="1"/>
  <c r="F3421" i="3"/>
  <c r="H3421" i="3" s="1"/>
  <c r="F3420" i="3"/>
  <c r="H3420" i="3" s="1"/>
  <c r="F3419" i="3"/>
  <c r="H3418" i="3"/>
  <c r="F3418" i="3"/>
  <c r="G3418" i="3" s="1"/>
  <c r="I3418" i="3" s="1"/>
  <c r="F3417" i="3"/>
  <c r="F3416" i="3"/>
  <c r="H3416" i="3" s="1"/>
  <c r="F3415" i="3"/>
  <c r="F3414" i="3"/>
  <c r="G3414" i="3" s="1"/>
  <c r="H3413" i="3"/>
  <c r="F3413" i="3"/>
  <c r="G3413" i="3" s="1"/>
  <c r="I3413" i="3" s="1"/>
  <c r="F3412" i="3"/>
  <c r="F3411" i="3"/>
  <c r="F3410" i="3"/>
  <c r="F3409" i="3"/>
  <c r="G3409" i="3" s="1"/>
  <c r="I3409" i="3" s="1"/>
  <c r="F3408" i="3"/>
  <c r="H3408" i="3" s="1"/>
  <c r="F3407" i="3"/>
  <c r="F3406" i="3"/>
  <c r="F3405" i="3"/>
  <c r="G3405" i="3" s="1"/>
  <c r="I3405" i="3" s="1"/>
  <c r="F3404" i="3"/>
  <c r="F3403" i="3"/>
  <c r="F3402" i="3"/>
  <c r="H3402" i="3" s="1"/>
  <c r="F3401" i="3"/>
  <c r="F3400" i="3"/>
  <c r="H3400" i="3" s="1"/>
  <c r="F3399" i="3"/>
  <c r="F3398" i="3"/>
  <c r="H3398" i="3" s="1"/>
  <c r="F3397" i="3"/>
  <c r="F3396" i="3"/>
  <c r="F3395" i="3"/>
  <c r="F3394" i="3"/>
  <c r="F3393" i="3"/>
  <c r="F3392" i="3"/>
  <c r="H3392" i="3" s="1"/>
  <c r="F3391" i="3"/>
  <c r="G3391" i="3" s="1"/>
  <c r="I3391" i="3" s="1"/>
  <c r="F3390" i="3"/>
  <c r="H3390" i="3" s="1"/>
  <c r="F3389" i="3"/>
  <c r="H3389" i="3" s="1"/>
  <c r="F3388" i="3"/>
  <c r="H3388" i="3" s="1"/>
  <c r="F3387" i="3"/>
  <c r="G3387" i="3" s="1"/>
  <c r="I3387" i="3" s="1"/>
  <c r="F3386" i="3"/>
  <c r="F3385" i="3"/>
  <c r="G3385" i="3" s="1"/>
  <c r="F3384" i="3"/>
  <c r="H3384" i="3" s="1"/>
  <c r="F3383" i="3"/>
  <c r="G3383" i="3" s="1"/>
  <c r="I3383" i="3" s="1"/>
  <c r="F3382" i="3"/>
  <c r="H3382" i="3" s="1"/>
  <c r="F3381" i="3"/>
  <c r="H3381" i="3" s="1"/>
  <c r="F3380" i="3"/>
  <c r="H3380" i="3" s="1"/>
  <c r="F3379" i="3"/>
  <c r="G3379" i="3" s="1"/>
  <c r="I3379" i="3" s="1"/>
  <c r="F3378" i="3"/>
  <c r="F3377" i="3"/>
  <c r="F3376" i="3"/>
  <c r="H3376" i="3" s="1"/>
  <c r="F3375" i="3"/>
  <c r="G3375" i="3" s="1"/>
  <c r="I3375" i="3" s="1"/>
  <c r="F3374" i="3"/>
  <c r="F3373" i="3"/>
  <c r="H3373" i="3" s="1"/>
  <c r="F3372" i="3"/>
  <c r="H3372" i="3" s="1"/>
  <c r="F3371" i="3"/>
  <c r="G3371" i="3" s="1"/>
  <c r="I3371" i="3" s="1"/>
  <c r="F3370" i="3"/>
  <c r="H3370" i="3" s="1"/>
  <c r="F3369" i="3"/>
  <c r="G3369" i="3" s="1"/>
  <c r="I3369" i="3" s="1"/>
  <c r="F3368" i="3"/>
  <c r="H3368" i="3" s="1"/>
  <c r="F3367" i="3"/>
  <c r="G3367" i="3" s="1"/>
  <c r="I3367" i="3" s="1"/>
  <c r="F3366" i="3"/>
  <c r="F3365" i="3"/>
  <c r="H3365" i="3" s="1"/>
  <c r="F3364" i="3"/>
  <c r="H3364" i="3" s="1"/>
  <c r="F3363" i="3"/>
  <c r="G3363" i="3" s="1"/>
  <c r="F3362" i="3"/>
  <c r="F3361" i="3"/>
  <c r="F3360" i="3"/>
  <c r="H3360" i="3" s="1"/>
  <c r="F3359" i="3"/>
  <c r="G3359" i="3" s="1"/>
  <c r="I3359" i="3" s="1"/>
  <c r="F3358" i="3"/>
  <c r="H3358" i="3" s="1"/>
  <c r="F3357" i="3"/>
  <c r="H3357" i="3" s="1"/>
  <c r="F3356" i="3"/>
  <c r="H3356" i="3" s="1"/>
  <c r="F3355" i="3"/>
  <c r="G3355" i="3" s="1"/>
  <c r="F3354" i="3"/>
  <c r="G3354" i="3" s="1"/>
  <c r="F3353" i="3"/>
  <c r="G3353" i="3" s="1"/>
  <c r="I3353" i="3" s="1"/>
  <c r="F3352" i="3"/>
  <c r="H3352" i="3" s="1"/>
  <c r="F3351" i="3"/>
  <c r="G3351" i="3" s="1"/>
  <c r="I3351" i="3" s="1"/>
  <c r="G3350" i="3"/>
  <c r="I3350" i="3" s="1"/>
  <c r="F3350" i="3"/>
  <c r="H3350" i="3" s="1"/>
  <c r="F3349" i="3"/>
  <c r="H3349" i="3" s="1"/>
  <c r="F3348" i="3"/>
  <c r="H3348" i="3" s="1"/>
  <c r="F3347" i="3"/>
  <c r="G3347" i="3" s="1"/>
  <c r="I3347" i="3" s="1"/>
  <c r="F3346" i="3"/>
  <c r="H3345" i="3"/>
  <c r="F3345" i="3"/>
  <c r="G3345" i="3" s="1"/>
  <c r="F3344" i="3"/>
  <c r="H3344" i="3" s="1"/>
  <c r="F3343" i="3"/>
  <c r="G3343" i="3" s="1"/>
  <c r="I3343" i="3" s="1"/>
  <c r="H3342" i="3"/>
  <c r="F3342" i="3"/>
  <c r="G3342" i="3" s="1"/>
  <c r="I3342" i="3" s="1"/>
  <c r="F3341" i="3"/>
  <c r="H3341" i="3" s="1"/>
  <c r="F3340" i="3"/>
  <c r="H3340" i="3" s="1"/>
  <c r="F3339" i="3"/>
  <c r="G3339" i="3" s="1"/>
  <c r="I3339" i="3" s="1"/>
  <c r="F3338" i="3"/>
  <c r="H3338" i="3" s="1"/>
  <c r="F3337" i="3"/>
  <c r="G3337" i="3" s="1"/>
  <c r="I3337" i="3" s="1"/>
  <c r="F3336" i="3"/>
  <c r="H3336" i="3" s="1"/>
  <c r="F3335" i="3"/>
  <c r="G3335" i="3" s="1"/>
  <c r="I3335" i="3" s="1"/>
  <c r="F3334" i="3"/>
  <c r="F3333" i="3"/>
  <c r="H3333" i="3" s="1"/>
  <c r="F3332" i="3"/>
  <c r="H3332" i="3" s="1"/>
  <c r="F3331" i="3"/>
  <c r="G3331" i="3" s="1"/>
  <c r="I3331" i="3" s="1"/>
  <c r="F3330" i="3"/>
  <c r="H3330" i="3" s="1"/>
  <c r="F3329" i="3"/>
  <c r="F3328" i="3"/>
  <c r="H3328" i="3" s="1"/>
  <c r="F3327" i="3"/>
  <c r="G3327" i="3" s="1"/>
  <c r="I3327" i="3" s="1"/>
  <c r="F3326" i="3"/>
  <c r="H3326" i="3" s="1"/>
  <c r="F3325" i="3"/>
  <c r="H3325" i="3" s="1"/>
  <c r="F3324" i="3"/>
  <c r="H3324" i="3" s="1"/>
  <c r="F3323" i="3"/>
  <c r="G3323" i="3" s="1"/>
  <c r="I3323" i="3" s="1"/>
  <c r="F3322" i="3"/>
  <c r="F3321" i="3"/>
  <c r="G3321" i="3" s="1"/>
  <c r="I3321" i="3" s="1"/>
  <c r="F3320" i="3"/>
  <c r="H3320" i="3" s="1"/>
  <c r="F3319" i="3"/>
  <c r="G3319" i="3" s="1"/>
  <c r="I3319" i="3" s="1"/>
  <c r="F3318" i="3"/>
  <c r="F3317" i="3"/>
  <c r="H3317" i="3" s="1"/>
  <c r="F3316" i="3"/>
  <c r="H3316" i="3" s="1"/>
  <c r="F3315" i="3"/>
  <c r="G3315" i="3" s="1"/>
  <c r="F3314" i="3"/>
  <c r="F3313" i="3"/>
  <c r="G3313" i="3" s="1"/>
  <c r="I3313" i="3" s="1"/>
  <c r="F3312" i="3"/>
  <c r="H3312" i="3" s="1"/>
  <c r="F3311" i="3"/>
  <c r="G3311" i="3" s="1"/>
  <c r="I3311" i="3" s="1"/>
  <c r="F3310" i="3"/>
  <c r="G3310" i="3" s="1"/>
  <c r="I3310" i="3" s="1"/>
  <c r="F3309" i="3"/>
  <c r="H3309" i="3" s="1"/>
  <c r="F3308" i="3"/>
  <c r="H3308" i="3" s="1"/>
  <c r="F3307" i="3"/>
  <c r="G3307" i="3" s="1"/>
  <c r="I3307" i="3" s="1"/>
  <c r="F3306" i="3"/>
  <c r="H3306" i="3" s="1"/>
  <c r="F3305" i="3"/>
  <c r="G3305" i="3" s="1"/>
  <c r="F3304" i="3"/>
  <c r="H3304" i="3" s="1"/>
  <c r="F3303" i="3"/>
  <c r="G3303" i="3" s="1"/>
  <c r="I3303" i="3" s="1"/>
  <c r="F3302" i="3"/>
  <c r="F3301" i="3"/>
  <c r="H3301" i="3" s="1"/>
  <c r="F3300" i="3"/>
  <c r="H3300" i="3" s="1"/>
  <c r="F3299" i="3"/>
  <c r="G3299" i="3" s="1"/>
  <c r="I3299" i="3" s="1"/>
  <c r="F3298" i="3"/>
  <c r="F3297" i="3"/>
  <c r="F3296" i="3"/>
  <c r="H3296" i="3" s="1"/>
  <c r="F3295" i="3"/>
  <c r="G3295" i="3" s="1"/>
  <c r="I3295" i="3" s="1"/>
  <c r="F3294" i="3"/>
  <c r="H3294" i="3" s="1"/>
  <c r="F3293" i="3"/>
  <c r="H3293" i="3" s="1"/>
  <c r="F3292" i="3"/>
  <c r="H3292" i="3" s="1"/>
  <c r="F3291" i="3"/>
  <c r="G3291" i="3" s="1"/>
  <c r="I3291" i="3" s="1"/>
  <c r="F3290" i="3"/>
  <c r="F3289" i="3"/>
  <c r="G3289" i="3" s="1"/>
  <c r="I3289" i="3" s="1"/>
  <c r="F3288" i="3"/>
  <c r="H3288" i="3" s="1"/>
  <c r="F3287" i="3"/>
  <c r="G3287" i="3" s="1"/>
  <c r="I3287" i="3" s="1"/>
  <c r="G3286" i="3"/>
  <c r="I3286" i="3" s="1"/>
  <c r="F3286" i="3"/>
  <c r="H3286" i="3" s="1"/>
  <c r="F3285" i="3"/>
  <c r="H3285" i="3" s="1"/>
  <c r="F3284" i="3"/>
  <c r="H3284" i="3" s="1"/>
  <c r="F3283" i="3"/>
  <c r="G3283" i="3" s="1"/>
  <c r="F3282" i="3"/>
  <c r="F3281" i="3"/>
  <c r="F3280" i="3"/>
  <c r="H3280" i="3" s="1"/>
  <c r="F3279" i="3"/>
  <c r="G3279" i="3" s="1"/>
  <c r="I3279" i="3" s="1"/>
  <c r="F3278" i="3"/>
  <c r="F3277" i="3"/>
  <c r="H3277" i="3" s="1"/>
  <c r="F3276" i="3"/>
  <c r="H3276" i="3" s="1"/>
  <c r="F3275" i="3"/>
  <c r="G3275" i="3" s="1"/>
  <c r="I3275" i="3" s="1"/>
  <c r="F3274" i="3"/>
  <c r="H3274" i="3" s="1"/>
  <c r="F3273" i="3"/>
  <c r="G3273" i="3" s="1"/>
  <c r="I3273" i="3" s="1"/>
  <c r="F3272" i="3"/>
  <c r="H3272" i="3" s="1"/>
  <c r="F3271" i="3"/>
  <c r="G3271" i="3" s="1"/>
  <c r="I3271" i="3" s="1"/>
  <c r="F3270" i="3"/>
  <c r="F3269" i="3"/>
  <c r="H3269" i="3" s="1"/>
  <c r="F3268" i="3"/>
  <c r="H3268" i="3" s="1"/>
  <c r="F3267" i="3"/>
  <c r="G3267" i="3" s="1"/>
  <c r="I3267" i="3" s="1"/>
  <c r="F3266" i="3"/>
  <c r="F3265" i="3"/>
  <c r="F3264" i="3"/>
  <c r="H3264" i="3" s="1"/>
  <c r="F3263" i="3"/>
  <c r="G3263" i="3" s="1"/>
  <c r="I3263" i="3" s="1"/>
  <c r="F3262" i="3"/>
  <c r="H3262" i="3" s="1"/>
  <c r="F3261" i="3"/>
  <c r="H3261" i="3" s="1"/>
  <c r="F3260" i="3"/>
  <c r="F3259" i="3"/>
  <c r="G3259" i="3" s="1"/>
  <c r="I3259" i="3" s="1"/>
  <c r="F3258" i="3"/>
  <c r="H3258" i="3" s="1"/>
  <c r="F3257" i="3"/>
  <c r="H3257" i="3" s="1"/>
  <c r="F3256" i="3"/>
  <c r="F3255" i="3"/>
  <c r="G3255" i="3" s="1"/>
  <c r="I3255" i="3" s="1"/>
  <c r="F3254" i="3"/>
  <c r="H3254" i="3" s="1"/>
  <c r="F3253" i="3"/>
  <c r="H3253" i="3" s="1"/>
  <c r="F3252" i="3"/>
  <c r="F3251" i="3"/>
  <c r="G3251" i="3" s="1"/>
  <c r="I3251" i="3" s="1"/>
  <c r="F3250" i="3"/>
  <c r="H3250" i="3" s="1"/>
  <c r="F3249" i="3"/>
  <c r="H3249" i="3" s="1"/>
  <c r="F3248" i="3"/>
  <c r="F3247" i="3"/>
  <c r="G3247" i="3" s="1"/>
  <c r="I3247" i="3" s="1"/>
  <c r="F3246" i="3"/>
  <c r="H3246" i="3" s="1"/>
  <c r="F3245" i="3"/>
  <c r="H3245" i="3" s="1"/>
  <c r="F3244" i="3"/>
  <c r="F3243" i="3"/>
  <c r="G3243" i="3" s="1"/>
  <c r="I3243" i="3" s="1"/>
  <c r="F3242" i="3"/>
  <c r="H3242" i="3" s="1"/>
  <c r="F3241" i="3"/>
  <c r="H3241" i="3" s="1"/>
  <c r="F3240" i="3"/>
  <c r="F3239" i="3"/>
  <c r="G3239" i="3" s="1"/>
  <c r="I3239" i="3" s="1"/>
  <c r="F3238" i="3"/>
  <c r="H3238" i="3" s="1"/>
  <c r="F3237" i="3"/>
  <c r="H3237" i="3" s="1"/>
  <c r="F3236" i="3"/>
  <c r="F3235" i="3"/>
  <c r="G3235" i="3" s="1"/>
  <c r="I3235" i="3" s="1"/>
  <c r="F3234" i="3"/>
  <c r="H3234" i="3" s="1"/>
  <c r="F3233" i="3"/>
  <c r="H3233" i="3" s="1"/>
  <c r="F3232" i="3"/>
  <c r="F3231" i="3"/>
  <c r="G3231" i="3" s="1"/>
  <c r="F3230" i="3"/>
  <c r="H3230" i="3" s="1"/>
  <c r="F3229" i="3"/>
  <c r="H3229" i="3" s="1"/>
  <c r="F3228" i="3"/>
  <c r="F3227" i="3"/>
  <c r="G3227" i="3" s="1"/>
  <c r="F3226" i="3"/>
  <c r="H3226" i="3" s="1"/>
  <c r="F3225" i="3"/>
  <c r="H3225" i="3" s="1"/>
  <c r="F3224" i="3"/>
  <c r="F3223" i="3"/>
  <c r="G3223" i="3" s="1"/>
  <c r="I3223" i="3" s="1"/>
  <c r="F3222" i="3"/>
  <c r="H3222" i="3" s="1"/>
  <c r="F3221" i="3"/>
  <c r="H3221" i="3" s="1"/>
  <c r="F3220" i="3"/>
  <c r="F3219" i="3"/>
  <c r="G3219" i="3" s="1"/>
  <c r="F3218" i="3"/>
  <c r="H3218" i="3" s="1"/>
  <c r="F3217" i="3"/>
  <c r="H3217" i="3" s="1"/>
  <c r="F3216" i="3"/>
  <c r="F3215" i="3"/>
  <c r="G3215" i="3" s="1"/>
  <c r="I3215" i="3" s="1"/>
  <c r="F3214" i="3"/>
  <c r="H3214" i="3" s="1"/>
  <c r="F3213" i="3"/>
  <c r="H3213" i="3" s="1"/>
  <c r="F3212" i="3"/>
  <c r="F3211" i="3"/>
  <c r="G3211" i="3" s="1"/>
  <c r="I3211" i="3" s="1"/>
  <c r="F3210" i="3"/>
  <c r="H3210" i="3" s="1"/>
  <c r="F3209" i="3"/>
  <c r="H3209" i="3" s="1"/>
  <c r="F3208" i="3"/>
  <c r="F3207" i="3"/>
  <c r="G3207" i="3" s="1"/>
  <c r="I3207" i="3" s="1"/>
  <c r="F3206" i="3"/>
  <c r="H3206" i="3" s="1"/>
  <c r="F3205" i="3"/>
  <c r="H3205" i="3" s="1"/>
  <c r="F3204" i="3"/>
  <c r="F3203" i="3"/>
  <c r="G3203" i="3" s="1"/>
  <c r="I3203" i="3" s="1"/>
  <c r="F3202" i="3"/>
  <c r="H3202" i="3" s="1"/>
  <c r="F3201" i="3"/>
  <c r="H3201" i="3" s="1"/>
  <c r="F3200" i="3"/>
  <c r="F3199" i="3"/>
  <c r="G3199" i="3" s="1"/>
  <c r="I3199" i="3" s="1"/>
  <c r="F3198" i="3"/>
  <c r="H3198" i="3" s="1"/>
  <c r="F3197" i="3"/>
  <c r="H3197" i="3" s="1"/>
  <c r="F3196" i="3"/>
  <c r="F3195" i="3"/>
  <c r="G3195" i="3" s="1"/>
  <c r="F3194" i="3"/>
  <c r="H3194" i="3" s="1"/>
  <c r="F3193" i="3"/>
  <c r="H3193" i="3" s="1"/>
  <c r="F3192" i="3"/>
  <c r="F3191" i="3"/>
  <c r="G3191" i="3" s="1"/>
  <c r="I3191" i="3" s="1"/>
  <c r="F3190" i="3"/>
  <c r="H3190" i="3" s="1"/>
  <c r="F3189" i="3"/>
  <c r="H3189" i="3" s="1"/>
  <c r="F3188" i="3"/>
  <c r="F3187" i="3"/>
  <c r="G3187" i="3" s="1"/>
  <c r="I3187" i="3" s="1"/>
  <c r="F3186" i="3"/>
  <c r="H3186" i="3" s="1"/>
  <c r="F3185" i="3"/>
  <c r="H3185" i="3" s="1"/>
  <c r="F3184" i="3"/>
  <c r="F3183" i="3"/>
  <c r="G3183" i="3" s="1"/>
  <c r="I3183" i="3" s="1"/>
  <c r="F3182" i="3"/>
  <c r="H3182" i="3" s="1"/>
  <c r="F3181" i="3"/>
  <c r="H3181" i="3" s="1"/>
  <c r="F3180" i="3"/>
  <c r="F3179" i="3"/>
  <c r="G3179" i="3" s="1"/>
  <c r="F3178" i="3"/>
  <c r="H3178" i="3" s="1"/>
  <c r="F3177" i="3"/>
  <c r="H3177" i="3" s="1"/>
  <c r="F3176" i="3"/>
  <c r="F3175" i="3"/>
  <c r="G3175" i="3" s="1"/>
  <c r="I3175" i="3" s="1"/>
  <c r="F3174" i="3"/>
  <c r="H3174" i="3" s="1"/>
  <c r="F3173" i="3"/>
  <c r="H3173" i="3" s="1"/>
  <c r="F3172" i="3"/>
  <c r="F3171" i="3"/>
  <c r="G3171" i="3" s="1"/>
  <c r="I3171" i="3" s="1"/>
  <c r="F3170" i="3"/>
  <c r="H3170" i="3" s="1"/>
  <c r="F3169" i="3"/>
  <c r="H3169" i="3" s="1"/>
  <c r="F3168" i="3"/>
  <c r="F3167" i="3"/>
  <c r="G3167" i="3" s="1"/>
  <c r="F3166" i="3"/>
  <c r="H3166" i="3" s="1"/>
  <c r="F3165" i="3"/>
  <c r="H3165" i="3" s="1"/>
  <c r="F3164" i="3"/>
  <c r="F3163" i="3"/>
  <c r="G3163" i="3" s="1"/>
  <c r="I3163" i="3" s="1"/>
  <c r="F3162" i="3"/>
  <c r="H3162" i="3" s="1"/>
  <c r="F3161" i="3"/>
  <c r="H3161" i="3" s="1"/>
  <c r="F3160" i="3"/>
  <c r="F3159" i="3"/>
  <c r="G3159" i="3" s="1"/>
  <c r="I3159" i="3" s="1"/>
  <c r="F3158" i="3"/>
  <c r="H3158" i="3" s="1"/>
  <c r="F3157" i="3"/>
  <c r="H3157" i="3" s="1"/>
  <c r="F3156" i="3"/>
  <c r="F3155" i="3"/>
  <c r="G3155" i="3" s="1"/>
  <c r="F3154" i="3"/>
  <c r="H3154" i="3" s="1"/>
  <c r="F3153" i="3"/>
  <c r="H3153" i="3" s="1"/>
  <c r="F3152" i="3"/>
  <c r="F3151" i="3"/>
  <c r="G3151" i="3" s="1"/>
  <c r="I3151" i="3" s="1"/>
  <c r="F3150" i="3"/>
  <c r="H3150" i="3" s="1"/>
  <c r="F3149" i="3"/>
  <c r="H3149" i="3" s="1"/>
  <c r="F3148" i="3"/>
  <c r="F3147" i="3"/>
  <c r="G3147" i="3" s="1"/>
  <c r="I3147" i="3" s="1"/>
  <c r="F3146" i="3"/>
  <c r="H3146" i="3" s="1"/>
  <c r="F3145" i="3"/>
  <c r="H3145" i="3" s="1"/>
  <c r="F3144" i="3"/>
  <c r="F3143" i="3"/>
  <c r="G3143" i="3" s="1"/>
  <c r="I3143" i="3" s="1"/>
  <c r="F3142" i="3"/>
  <c r="H3142" i="3" s="1"/>
  <c r="F3141" i="3"/>
  <c r="H3141" i="3" s="1"/>
  <c r="F3140" i="3"/>
  <c r="F3139" i="3"/>
  <c r="G3139" i="3" s="1"/>
  <c r="F3138" i="3"/>
  <c r="H3138" i="3" s="1"/>
  <c r="F3137" i="3"/>
  <c r="H3137" i="3" s="1"/>
  <c r="F3136" i="3"/>
  <c r="F3135" i="3"/>
  <c r="G3135" i="3" s="1"/>
  <c r="I3135" i="3" s="1"/>
  <c r="F3134" i="3"/>
  <c r="H3134" i="3" s="1"/>
  <c r="F3133" i="3"/>
  <c r="H3133" i="3" s="1"/>
  <c r="F3132" i="3"/>
  <c r="F3131" i="3"/>
  <c r="G3131" i="3" s="1"/>
  <c r="I3131" i="3" s="1"/>
  <c r="F3130" i="3"/>
  <c r="H3130" i="3" s="1"/>
  <c r="F3129" i="3"/>
  <c r="H3129" i="3" s="1"/>
  <c r="F3128" i="3"/>
  <c r="F3127" i="3"/>
  <c r="G3127" i="3" s="1"/>
  <c r="F3126" i="3"/>
  <c r="H3126" i="3" s="1"/>
  <c r="F3125" i="3"/>
  <c r="H3125" i="3" s="1"/>
  <c r="F3124" i="3"/>
  <c r="F3123" i="3"/>
  <c r="G3123" i="3" s="1"/>
  <c r="F3122" i="3"/>
  <c r="H3122" i="3" s="1"/>
  <c r="F3121" i="3"/>
  <c r="H3121" i="3" s="1"/>
  <c r="F3120" i="3"/>
  <c r="F3119" i="3"/>
  <c r="G3119" i="3" s="1"/>
  <c r="F3118" i="3"/>
  <c r="H3118" i="3" s="1"/>
  <c r="F3117" i="3"/>
  <c r="H3117" i="3" s="1"/>
  <c r="F3116" i="3"/>
  <c r="F3115" i="3"/>
  <c r="G3115" i="3" s="1"/>
  <c r="I3115" i="3" s="1"/>
  <c r="F3114" i="3"/>
  <c r="H3114" i="3" s="1"/>
  <c r="F3113" i="3"/>
  <c r="H3113" i="3" s="1"/>
  <c r="F3112" i="3"/>
  <c r="F3111" i="3"/>
  <c r="G3111" i="3" s="1"/>
  <c r="I3111" i="3" s="1"/>
  <c r="F3110" i="3"/>
  <c r="H3110" i="3" s="1"/>
  <c r="F3109" i="3"/>
  <c r="H3109" i="3" s="1"/>
  <c r="F3108" i="3"/>
  <c r="F3107" i="3"/>
  <c r="G3107" i="3" s="1"/>
  <c r="I3107" i="3" s="1"/>
  <c r="F3106" i="3"/>
  <c r="H3106" i="3" s="1"/>
  <c r="F3105" i="3"/>
  <c r="H3105" i="3" s="1"/>
  <c r="F3104" i="3"/>
  <c r="F3103" i="3"/>
  <c r="G3103" i="3" s="1"/>
  <c r="I3103" i="3" s="1"/>
  <c r="F3102" i="3"/>
  <c r="H3102" i="3" s="1"/>
  <c r="F3101" i="3"/>
  <c r="H3101" i="3" s="1"/>
  <c r="F3100" i="3"/>
  <c r="F3099" i="3"/>
  <c r="G3099" i="3" s="1"/>
  <c r="I3099" i="3" s="1"/>
  <c r="F3098" i="3"/>
  <c r="H3098" i="3" s="1"/>
  <c r="F3097" i="3"/>
  <c r="H3097" i="3" s="1"/>
  <c r="F3096" i="3"/>
  <c r="F3095" i="3"/>
  <c r="G3095" i="3" s="1"/>
  <c r="I3095" i="3" s="1"/>
  <c r="F3094" i="3"/>
  <c r="H3094" i="3" s="1"/>
  <c r="F3093" i="3"/>
  <c r="H3093" i="3" s="1"/>
  <c r="F3092" i="3"/>
  <c r="F3091" i="3"/>
  <c r="G3091" i="3" s="1"/>
  <c r="I3091" i="3" s="1"/>
  <c r="F3090" i="3"/>
  <c r="H3090" i="3" s="1"/>
  <c r="F3089" i="3"/>
  <c r="H3089" i="3" s="1"/>
  <c r="F3088" i="3"/>
  <c r="F3087" i="3"/>
  <c r="G3087" i="3" s="1"/>
  <c r="I3087" i="3" s="1"/>
  <c r="F3086" i="3"/>
  <c r="H3086" i="3" s="1"/>
  <c r="F3085" i="3"/>
  <c r="H3085" i="3" s="1"/>
  <c r="F3084" i="3"/>
  <c r="F3083" i="3"/>
  <c r="G3083" i="3" s="1"/>
  <c r="I3083" i="3" s="1"/>
  <c r="F3082" i="3"/>
  <c r="H3082" i="3" s="1"/>
  <c r="F3081" i="3"/>
  <c r="H3081" i="3" s="1"/>
  <c r="F3080" i="3"/>
  <c r="F3079" i="3"/>
  <c r="G3079" i="3" s="1"/>
  <c r="I3079" i="3" s="1"/>
  <c r="F3078" i="3"/>
  <c r="H3078" i="3" s="1"/>
  <c r="F3077" i="3"/>
  <c r="H3077" i="3" s="1"/>
  <c r="F3076" i="3"/>
  <c r="F3075" i="3"/>
  <c r="G3075" i="3" s="1"/>
  <c r="F3074" i="3"/>
  <c r="H3074" i="3" s="1"/>
  <c r="F3073" i="3"/>
  <c r="H3073" i="3" s="1"/>
  <c r="F3072" i="3"/>
  <c r="F3071" i="3"/>
  <c r="G3071" i="3" s="1"/>
  <c r="I3071" i="3" s="1"/>
  <c r="F3070" i="3"/>
  <c r="H3070" i="3" s="1"/>
  <c r="F3069" i="3"/>
  <c r="H3069" i="3" s="1"/>
  <c r="F3068" i="3"/>
  <c r="F3067" i="3"/>
  <c r="G3067" i="3" s="1"/>
  <c r="I3067" i="3" s="1"/>
  <c r="F3066" i="3"/>
  <c r="H3066" i="3" s="1"/>
  <c r="F3065" i="3"/>
  <c r="H3065" i="3" s="1"/>
  <c r="F3064" i="3"/>
  <c r="F3063" i="3"/>
  <c r="G3063" i="3" s="1"/>
  <c r="I3063" i="3" s="1"/>
  <c r="F3062" i="3"/>
  <c r="H3062" i="3" s="1"/>
  <c r="F3061" i="3"/>
  <c r="H3061" i="3" s="1"/>
  <c r="F3060" i="3"/>
  <c r="F3059" i="3"/>
  <c r="G3059" i="3" s="1"/>
  <c r="I3059" i="3" s="1"/>
  <c r="F3058" i="3"/>
  <c r="H3058" i="3" s="1"/>
  <c r="F3057" i="3"/>
  <c r="H3057" i="3" s="1"/>
  <c r="F3056" i="3"/>
  <c r="F3055" i="3"/>
  <c r="G3055" i="3" s="1"/>
  <c r="I3055" i="3" s="1"/>
  <c r="F3054" i="3"/>
  <c r="H3054" i="3" s="1"/>
  <c r="F3053" i="3"/>
  <c r="H3053" i="3" s="1"/>
  <c r="F3052" i="3"/>
  <c r="F3051" i="3"/>
  <c r="G3051" i="3" s="1"/>
  <c r="I3051" i="3" s="1"/>
  <c r="F3050" i="3"/>
  <c r="H3050" i="3" s="1"/>
  <c r="F3049" i="3"/>
  <c r="H3049" i="3" s="1"/>
  <c r="F3048" i="3"/>
  <c r="F3047" i="3"/>
  <c r="G3047" i="3" s="1"/>
  <c r="I3047" i="3" s="1"/>
  <c r="F3046" i="3"/>
  <c r="H3046" i="3" s="1"/>
  <c r="F3045" i="3"/>
  <c r="H3045" i="3" s="1"/>
  <c r="F3044" i="3"/>
  <c r="F3043" i="3"/>
  <c r="G3043" i="3" s="1"/>
  <c r="F3042" i="3"/>
  <c r="H3042" i="3" s="1"/>
  <c r="F3041" i="3"/>
  <c r="H3041" i="3" s="1"/>
  <c r="F3040" i="3"/>
  <c r="F3039" i="3"/>
  <c r="G3039" i="3" s="1"/>
  <c r="I3039" i="3" s="1"/>
  <c r="F3038" i="3"/>
  <c r="H3038" i="3" s="1"/>
  <c r="F3037" i="3"/>
  <c r="H3037" i="3" s="1"/>
  <c r="F3036" i="3"/>
  <c r="F3035" i="3"/>
  <c r="G3035" i="3" s="1"/>
  <c r="I3035" i="3" s="1"/>
  <c r="F3034" i="3"/>
  <c r="H3034" i="3" s="1"/>
  <c r="F3033" i="3"/>
  <c r="H3033" i="3" s="1"/>
  <c r="F3032" i="3"/>
  <c r="F3031" i="3"/>
  <c r="G3031" i="3" s="1"/>
  <c r="I3031" i="3" s="1"/>
  <c r="F3030" i="3"/>
  <c r="H3030" i="3" s="1"/>
  <c r="F3029" i="3"/>
  <c r="H3029" i="3" s="1"/>
  <c r="F3028" i="3"/>
  <c r="F3027" i="3"/>
  <c r="G3027" i="3" s="1"/>
  <c r="I3027" i="3" s="1"/>
  <c r="F3026" i="3"/>
  <c r="H3026" i="3" s="1"/>
  <c r="F3025" i="3"/>
  <c r="H3025" i="3" s="1"/>
  <c r="F3024" i="3"/>
  <c r="F3023" i="3"/>
  <c r="G3023" i="3" s="1"/>
  <c r="I3023" i="3" s="1"/>
  <c r="F3022" i="3"/>
  <c r="H3022" i="3" s="1"/>
  <c r="F3021" i="3"/>
  <c r="H3021" i="3" s="1"/>
  <c r="F3020" i="3"/>
  <c r="F3019" i="3"/>
  <c r="G3019" i="3" s="1"/>
  <c r="I3019" i="3" s="1"/>
  <c r="F3018" i="3"/>
  <c r="H3018" i="3" s="1"/>
  <c r="F3017" i="3"/>
  <c r="H3017" i="3" s="1"/>
  <c r="F3016" i="3"/>
  <c r="F3015" i="3"/>
  <c r="G3015" i="3" s="1"/>
  <c r="I3015" i="3" s="1"/>
  <c r="F3014" i="3"/>
  <c r="H3014" i="3" s="1"/>
  <c r="F3013" i="3"/>
  <c r="H3013" i="3" s="1"/>
  <c r="F3012" i="3"/>
  <c r="F3011" i="3"/>
  <c r="G3011" i="3" s="1"/>
  <c r="I3011" i="3" s="1"/>
  <c r="F3010" i="3"/>
  <c r="H3010" i="3" s="1"/>
  <c r="F3009" i="3"/>
  <c r="H3009" i="3" s="1"/>
  <c r="F3008" i="3"/>
  <c r="F3007" i="3"/>
  <c r="G3007" i="3" s="1"/>
  <c r="I3007" i="3" s="1"/>
  <c r="F3006" i="3"/>
  <c r="H3006" i="3" s="1"/>
  <c r="F3005" i="3"/>
  <c r="H3005" i="3" s="1"/>
  <c r="F3004" i="3"/>
  <c r="F3003" i="3"/>
  <c r="G3003" i="3" s="1"/>
  <c r="F3002" i="3"/>
  <c r="H3002" i="3" s="1"/>
  <c r="F3001" i="3"/>
  <c r="H3001" i="3" s="1"/>
  <c r="F3000" i="3"/>
  <c r="F2999" i="3"/>
  <c r="G2999" i="3" s="1"/>
  <c r="F2998" i="3"/>
  <c r="H2998" i="3" s="1"/>
  <c r="F2997" i="3"/>
  <c r="H2997" i="3" s="1"/>
  <c r="F2996" i="3"/>
  <c r="F2995" i="3"/>
  <c r="G2995" i="3" s="1"/>
  <c r="I2995" i="3" s="1"/>
  <c r="F2994" i="3"/>
  <c r="H2994" i="3" s="1"/>
  <c r="F2993" i="3"/>
  <c r="H2993" i="3" s="1"/>
  <c r="F2992" i="3"/>
  <c r="F2991" i="3"/>
  <c r="G2991" i="3" s="1"/>
  <c r="F2990" i="3"/>
  <c r="H2990" i="3" s="1"/>
  <c r="F2989" i="3"/>
  <c r="H2989" i="3" s="1"/>
  <c r="F2988" i="3"/>
  <c r="F2987" i="3"/>
  <c r="G2987" i="3" s="1"/>
  <c r="I2987" i="3" s="1"/>
  <c r="F2986" i="3"/>
  <c r="H2986" i="3" s="1"/>
  <c r="F2985" i="3"/>
  <c r="H2985" i="3" s="1"/>
  <c r="F2984" i="3"/>
  <c r="F2983" i="3"/>
  <c r="G2983" i="3" s="1"/>
  <c r="I2983" i="3" s="1"/>
  <c r="F2982" i="3"/>
  <c r="H2982" i="3" s="1"/>
  <c r="F2981" i="3"/>
  <c r="H2981" i="3" s="1"/>
  <c r="F2980" i="3"/>
  <c r="F2979" i="3"/>
  <c r="G2979" i="3" s="1"/>
  <c r="I2979" i="3" s="1"/>
  <c r="F2978" i="3"/>
  <c r="H2978" i="3" s="1"/>
  <c r="F2977" i="3"/>
  <c r="H2977" i="3" s="1"/>
  <c r="F2976" i="3"/>
  <c r="F2975" i="3"/>
  <c r="G2975" i="3" s="1"/>
  <c r="I2975" i="3" s="1"/>
  <c r="F2974" i="3"/>
  <c r="H2974" i="3" s="1"/>
  <c r="F2973" i="3"/>
  <c r="H2973" i="3" s="1"/>
  <c r="F2972" i="3"/>
  <c r="F2971" i="3"/>
  <c r="G2971" i="3" s="1"/>
  <c r="I2971" i="3" s="1"/>
  <c r="F2970" i="3"/>
  <c r="H2970" i="3" s="1"/>
  <c r="F2969" i="3"/>
  <c r="H2969" i="3" s="1"/>
  <c r="F2968" i="3"/>
  <c r="F2967" i="3"/>
  <c r="G2967" i="3" s="1"/>
  <c r="F2966" i="3"/>
  <c r="H2966" i="3" s="1"/>
  <c r="F2965" i="3"/>
  <c r="H2965" i="3" s="1"/>
  <c r="F2964" i="3"/>
  <c r="F2963" i="3"/>
  <c r="G2963" i="3" s="1"/>
  <c r="I2963" i="3" s="1"/>
  <c r="F2962" i="3"/>
  <c r="H2962" i="3" s="1"/>
  <c r="F2961" i="3"/>
  <c r="H2961" i="3" s="1"/>
  <c r="F2960" i="3"/>
  <c r="F2959" i="3"/>
  <c r="G2959" i="3" s="1"/>
  <c r="F2958" i="3"/>
  <c r="H2958" i="3" s="1"/>
  <c r="F2957" i="3"/>
  <c r="H2957" i="3" s="1"/>
  <c r="F2956" i="3"/>
  <c r="F2955" i="3"/>
  <c r="G2955" i="3" s="1"/>
  <c r="I2955" i="3" s="1"/>
  <c r="F2954" i="3"/>
  <c r="H2954" i="3" s="1"/>
  <c r="F2953" i="3"/>
  <c r="H2953" i="3" s="1"/>
  <c r="F2952" i="3"/>
  <c r="F2951" i="3"/>
  <c r="G2951" i="3" s="1"/>
  <c r="I2951" i="3" s="1"/>
  <c r="F2950" i="3"/>
  <c r="H2950" i="3" s="1"/>
  <c r="F2949" i="3"/>
  <c r="H2949" i="3" s="1"/>
  <c r="F2948" i="3"/>
  <c r="F2947" i="3"/>
  <c r="G2947" i="3" s="1"/>
  <c r="I2947" i="3" s="1"/>
  <c r="F2946" i="3"/>
  <c r="H2946" i="3" s="1"/>
  <c r="F2945" i="3"/>
  <c r="H2945" i="3" s="1"/>
  <c r="F2944" i="3"/>
  <c r="F2943" i="3"/>
  <c r="G2943" i="3" s="1"/>
  <c r="I2943" i="3" s="1"/>
  <c r="F2942" i="3"/>
  <c r="H2942" i="3" s="1"/>
  <c r="F2941" i="3"/>
  <c r="H2941" i="3" s="1"/>
  <c r="F2940" i="3"/>
  <c r="F2939" i="3"/>
  <c r="G2939" i="3" s="1"/>
  <c r="I2939" i="3" s="1"/>
  <c r="F2938" i="3"/>
  <c r="H2938" i="3" s="1"/>
  <c r="F2937" i="3"/>
  <c r="H2937" i="3" s="1"/>
  <c r="F2936" i="3"/>
  <c r="F2935" i="3"/>
  <c r="G2935" i="3" s="1"/>
  <c r="I2935" i="3" s="1"/>
  <c r="F2934" i="3"/>
  <c r="H2934" i="3" s="1"/>
  <c r="F2933" i="3"/>
  <c r="H2933" i="3" s="1"/>
  <c r="F2932" i="3"/>
  <c r="F2931" i="3"/>
  <c r="G2931" i="3" s="1"/>
  <c r="I2931" i="3" s="1"/>
  <c r="F2930" i="3"/>
  <c r="H2930" i="3" s="1"/>
  <c r="F2929" i="3"/>
  <c r="H2929" i="3" s="1"/>
  <c r="F2928" i="3"/>
  <c r="F2927" i="3"/>
  <c r="G2927" i="3" s="1"/>
  <c r="I2927" i="3" s="1"/>
  <c r="F2926" i="3"/>
  <c r="H2926" i="3" s="1"/>
  <c r="F2925" i="3"/>
  <c r="H2925" i="3" s="1"/>
  <c r="F2924" i="3"/>
  <c r="F2923" i="3"/>
  <c r="G2923" i="3" s="1"/>
  <c r="I2923" i="3" s="1"/>
  <c r="F2922" i="3"/>
  <c r="H2922" i="3" s="1"/>
  <c r="F2921" i="3"/>
  <c r="H2921" i="3" s="1"/>
  <c r="F2920" i="3"/>
  <c r="F2919" i="3"/>
  <c r="G2919" i="3" s="1"/>
  <c r="I2919" i="3" s="1"/>
  <c r="F2918" i="3"/>
  <c r="H2918" i="3" s="1"/>
  <c r="F2917" i="3"/>
  <c r="H2917" i="3" s="1"/>
  <c r="F2916" i="3"/>
  <c r="F2915" i="3"/>
  <c r="G2915" i="3" s="1"/>
  <c r="F2914" i="3"/>
  <c r="H2914" i="3" s="1"/>
  <c r="F2913" i="3"/>
  <c r="H2913" i="3" s="1"/>
  <c r="F2912" i="3"/>
  <c r="F2911" i="3"/>
  <c r="G2911" i="3" s="1"/>
  <c r="I2911" i="3" s="1"/>
  <c r="F2910" i="3"/>
  <c r="H2910" i="3" s="1"/>
  <c r="F2909" i="3"/>
  <c r="H2909" i="3" s="1"/>
  <c r="F2908" i="3"/>
  <c r="F2907" i="3"/>
  <c r="G2907" i="3" s="1"/>
  <c r="I2907" i="3" s="1"/>
  <c r="F2906" i="3"/>
  <c r="H2906" i="3" s="1"/>
  <c r="F2905" i="3"/>
  <c r="H2905" i="3" s="1"/>
  <c r="F2904" i="3"/>
  <c r="F2903" i="3"/>
  <c r="G2903" i="3" s="1"/>
  <c r="I2903" i="3" s="1"/>
  <c r="F2902" i="3"/>
  <c r="H2902" i="3" s="1"/>
  <c r="F2901" i="3"/>
  <c r="H2901" i="3" s="1"/>
  <c r="F2900" i="3"/>
  <c r="F2899" i="3"/>
  <c r="G2899" i="3" s="1"/>
  <c r="I2899" i="3" s="1"/>
  <c r="F2898" i="3"/>
  <c r="H2898" i="3" s="1"/>
  <c r="F2897" i="3"/>
  <c r="H2897" i="3" s="1"/>
  <c r="F2896" i="3"/>
  <c r="F2895" i="3"/>
  <c r="G2895" i="3" s="1"/>
  <c r="I2895" i="3" s="1"/>
  <c r="F2894" i="3"/>
  <c r="H2894" i="3" s="1"/>
  <c r="F2893" i="3"/>
  <c r="H2893" i="3" s="1"/>
  <c r="F2892" i="3"/>
  <c r="F2891" i="3"/>
  <c r="G2891" i="3" s="1"/>
  <c r="I2891" i="3" s="1"/>
  <c r="F2890" i="3"/>
  <c r="H2890" i="3" s="1"/>
  <c r="F2889" i="3"/>
  <c r="H2889" i="3" s="1"/>
  <c r="F2888" i="3"/>
  <c r="F2887" i="3"/>
  <c r="G2887" i="3" s="1"/>
  <c r="F2886" i="3"/>
  <c r="H2886" i="3" s="1"/>
  <c r="F2885" i="3"/>
  <c r="H2885" i="3" s="1"/>
  <c r="F2884" i="3"/>
  <c r="F2883" i="3"/>
  <c r="G2883" i="3" s="1"/>
  <c r="I2883" i="3" s="1"/>
  <c r="F2882" i="3"/>
  <c r="H2882" i="3" s="1"/>
  <c r="F2881" i="3"/>
  <c r="H2881" i="3" s="1"/>
  <c r="F2880" i="3"/>
  <c r="F2879" i="3"/>
  <c r="G2879" i="3" s="1"/>
  <c r="I2879" i="3" s="1"/>
  <c r="F2878" i="3"/>
  <c r="H2878" i="3" s="1"/>
  <c r="F2877" i="3"/>
  <c r="H2877" i="3" s="1"/>
  <c r="F2876" i="3"/>
  <c r="F2875" i="3"/>
  <c r="G2875" i="3" s="1"/>
  <c r="I2875" i="3" s="1"/>
  <c r="F2874" i="3"/>
  <c r="H2874" i="3" s="1"/>
  <c r="F2873" i="3"/>
  <c r="H2873" i="3" s="1"/>
  <c r="F2872" i="3"/>
  <c r="F2871" i="3"/>
  <c r="G2871" i="3" s="1"/>
  <c r="I2871" i="3" s="1"/>
  <c r="F2870" i="3"/>
  <c r="H2870" i="3" s="1"/>
  <c r="F2869" i="3"/>
  <c r="H2869" i="3" s="1"/>
  <c r="F2868" i="3"/>
  <c r="F2867" i="3"/>
  <c r="G2867" i="3" s="1"/>
  <c r="I2867" i="3" s="1"/>
  <c r="F2866" i="3"/>
  <c r="H2866" i="3" s="1"/>
  <c r="F2865" i="3"/>
  <c r="H2865" i="3" s="1"/>
  <c r="F2864" i="3"/>
  <c r="F2863" i="3"/>
  <c r="G2863" i="3" s="1"/>
  <c r="I2863" i="3" s="1"/>
  <c r="F2862" i="3"/>
  <c r="H2862" i="3" s="1"/>
  <c r="F2861" i="3"/>
  <c r="H2861" i="3" s="1"/>
  <c r="F2860" i="3"/>
  <c r="F2859" i="3"/>
  <c r="G2859" i="3" s="1"/>
  <c r="I2859" i="3" s="1"/>
  <c r="F2858" i="3"/>
  <c r="H2858" i="3" s="1"/>
  <c r="F2857" i="3"/>
  <c r="H2857" i="3" s="1"/>
  <c r="F2856" i="3"/>
  <c r="H2856" i="3" s="1"/>
  <c r="F2855" i="3"/>
  <c r="G2855" i="3" s="1"/>
  <c r="F2854" i="3"/>
  <c r="H2854" i="3" s="1"/>
  <c r="F2853" i="3"/>
  <c r="H2853" i="3" s="1"/>
  <c r="F2852" i="3"/>
  <c r="H2852" i="3" s="1"/>
  <c r="F2851" i="3"/>
  <c r="G2851" i="3" s="1"/>
  <c r="I2851" i="3" s="1"/>
  <c r="F2850" i="3"/>
  <c r="H2850" i="3" s="1"/>
  <c r="F2849" i="3"/>
  <c r="H2849" i="3" s="1"/>
  <c r="F2848" i="3"/>
  <c r="H2848" i="3" s="1"/>
  <c r="F2847" i="3"/>
  <c r="G2847" i="3" s="1"/>
  <c r="F2846" i="3"/>
  <c r="H2846" i="3" s="1"/>
  <c r="F2845" i="3"/>
  <c r="H2845" i="3" s="1"/>
  <c r="F2844" i="3"/>
  <c r="H2844" i="3" s="1"/>
  <c r="F2843" i="3"/>
  <c r="G2843" i="3" s="1"/>
  <c r="I2843" i="3" s="1"/>
  <c r="F2842" i="3"/>
  <c r="H2842" i="3" s="1"/>
  <c r="F2841" i="3"/>
  <c r="H2841" i="3" s="1"/>
  <c r="F2840" i="3"/>
  <c r="H2840" i="3" s="1"/>
  <c r="F2839" i="3"/>
  <c r="G2839" i="3" s="1"/>
  <c r="I2839" i="3" s="1"/>
  <c r="F2838" i="3"/>
  <c r="H2838" i="3" s="1"/>
  <c r="F2837" i="3"/>
  <c r="H2837" i="3" s="1"/>
  <c r="F2836" i="3"/>
  <c r="H2836" i="3" s="1"/>
  <c r="F2835" i="3"/>
  <c r="G2835" i="3" s="1"/>
  <c r="I2835" i="3" s="1"/>
  <c r="F2834" i="3"/>
  <c r="H2834" i="3" s="1"/>
  <c r="F2833" i="3"/>
  <c r="H2833" i="3" s="1"/>
  <c r="F2832" i="3"/>
  <c r="H2832" i="3" s="1"/>
  <c r="F2831" i="3"/>
  <c r="G2831" i="3" s="1"/>
  <c r="F2830" i="3"/>
  <c r="H2830" i="3" s="1"/>
  <c r="F2829" i="3"/>
  <c r="H2829" i="3" s="1"/>
  <c r="F2828" i="3"/>
  <c r="H2828" i="3" s="1"/>
  <c r="F2827" i="3"/>
  <c r="G2827" i="3" s="1"/>
  <c r="I2827" i="3" s="1"/>
  <c r="F2826" i="3"/>
  <c r="H2826" i="3" s="1"/>
  <c r="F2825" i="3"/>
  <c r="H2825" i="3" s="1"/>
  <c r="F2824" i="3"/>
  <c r="H2824" i="3" s="1"/>
  <c r="F2823" i="3"/>
  <c r="G2823" i="3" s="1"/>
  <c r="F2822" i="3"/>
  <c r="H2822" i="3" s="1"/>
  <c r="F2821" i="3"/>
  <c r="H2821" i="3" s="1"/>
  <c r="F2820" i="3"/>
  <c r="H2820" i="3" s="1"/>
  <c r="F2819" i="3"/>
  <c r="G2819" i="3" s="1"/>
  <c r="I2819" i="3" s="1"/>
  <c r="F2818" i="3"/>
  <c r="H2818" i="3" s="1"/>
  <c r="F2817" i="3"/>
  <c r="H2817" i="3" s="1"/>
  <c r="F2816" i="3"/>
  <c r="H2816" i="3" s="1"/>
  <c r="F2815" i="3"/>
  <c r="G2815" i="3" s="1"/>
  <c r="I2815" i="3" s="1"/>
  <c r="F2814" i="3"/>
  <c r="H2814" i="3" s="1"/>
  <c r="F2813" i="3"/>
  <c r="H2813" i="3" s="1"/>
  <c r="F2812" i="3"/>
  <c r="H2812" i="3" s="1"/>
  <c r="F2811" i="3"/>
  <c r="G2811" i="3" s="1"/>
  <c r="I2811" i="3" s="1"/>
  <c r="F2810" i="3"/>
  <c r="H2810" i="3" s="1"/>
  <c r="F2809" i="3"/>
  <c r="H2809" i="3" s="1"/>
  <c r="F2808" i="3"/>
  <c r="H2808" i="3" s="1"/>
  <c r="F2807" i="3"/>
  <c r="G2807" i="3" s="1"/>
  <c r="F2806" i="3"/>
  <c r="H2806" i="3" s="1"/>
  <c r="F2805" i="3"/>
  <c r="H2805" i="3" s="1"/>
  <c r="F2804" i="3"/>
  <c r="H2804" i="3" s="1"/>
  <c r="F2803" i="3"/>
  <c r="G2803" i="3" s="1"/>
  <c r="F2802" i="3"/>
  <c r="H2802" i="3" s="1"/>
  <c r="F2801" i="3"/>
  <c r="H2801" i="3" s="1"/>
  <c r="F2800" i="3"/>
  <c r="H2800" i="3" s="1"/>
  <c r="F2799" i="3"/>
  <c r="G2799" i="3" s="1"/>
  <c r="I2799" i="3" s="1"/>
  <c r="F2798" i="3"/>
  <c r="H2798" i="3" s="1"/>
  <c r="F2797" i="3"/>
  <c r="H2797" i="3" s="1"/>
  <c r="F2796" i="3"/>
  <c r="H2796" i="3" s="1"/>
  <c r="F2795" i="3"/>
  <c r="G2795" i="3" s="1"/>
  <c r="F2794" i="3"/>
  <c r="H2794" i="3" s="1"/>
  <c r="F2793" i="3"/>
  <c r="H2793" i="3" s="1"/>
  <c r="F2792" i="3"/>
  <c r="H2792" i="3" s="1"/>
  <c r="F2791" i="3"/>
  <c r="G2791" i="3" s="1"/>
  <c r="I2791" i="3" s="1"/>
  <c r="F2790" i="3"/>
  <c r="H2790" i="3" s="1"/>
  <c r="F2789" i="3"/>
  <c r="H2789" i="3" s="1"/>
  <c r="F2788" i="3"/>
  <c r="H2788" i="3" s="1"/>
  <c r="F2787" i="3"/>
  <c r="G2787" i="3" s="1"/>
  <c r="I2787" i="3" s="1"/>
  <c r="F2786" i="3"/>
  <c r="H2786" i="3" s="1"/>
  <c r="F2785" i="3"/>
  <c r="H2785" i="3" s="1"/>
  <c r="F2784" i="3"/>
  <c r="H2784" i="3" s="1"/>
  <c r="F2783" i="3"/>
  <c r="G2783" i="3" s="1"/>
  <c r="I2783" i="3" s="1"/>
  <c r="F2782" i="3"/>
  <c r="H2782" i="3" s="1"/>
  <c r="F2781" i="3"/>
  <c r="H2781" i="3" s="1"/>
  <c r="F2780" i="3"/>
  <c r="H2780" i="3" s="1"/>
  <c r="F2779" i="3"/>
  <c r="G2779" i="3" s="1"/>
  <c r="I2779" i="3" s="1"/>
  <c r="F2778" i="3"/>
  <c r="H2778" i="3" s="1"/>
  <c r="F2777" i="3"/>
  <c r="H2777" i="3" s="1"/>
  <c r="F2776" i="3"/>
  <c r="H2776" i="3" s="1"/>
  <c r="F2775" i="3"/>
  <c r="G2775" i="3" s="1"/>
  <c r="I2775" i="3" s="1"/>
  <c r="F2774" i="3"/>
  <c r="H2774" i="3" s="1"/>
  <c r="F2773" i="3"/>
  <c r="H2773" i="3" s="1"/>
  <c r="F2772" i="3"/>
  <c r="H2772" i="3" s="1"/>
  <c r="F2771" i="3"/>
  <c r="G2771" i="3" s="1"/>
  <c r="I2771" i="3" s="1"/>
  <c r="F2770" i="3"/>
  <c r="H2770" i="3" s="1"/>
  <c r="F2769" i="3"/>
  <c r="H2769" i="3" s="1"/>
  <c r="F2768" i="3"/>
  <c r="H2768" i="3" s="1"/>
  <c r="F2767" i="3"/>
  <c r="G2767" i="3" s="1"/>
  <c r="F2766" i="3"/>
  <c r="H2766" i="3" s="1"/>
  <c r="F2765" i="3"/>
  <c r="H2765" i="3" s="1"/>
  <c r="F2764" i="3"/>
  <c r="H2764" i="3" s="1"/>
  <c r="F2763" i="3"/>
  <c r="G2763" i="3" s="1"/>
  <c r="F2762" i="3"/>
  <c r="H2762" i="3" s="1"/>
  <c r="F2761" i="3"/>
  <c r="H2761" i="3" s="1"/>
  <c r="F2760" i="3"/>
  <c r="H2760" i="3" s="1"/>
  <c r="F2759" i="3"/>
  <c r="G2759" i="3" s="1"/>
  <c r="I2759" i="3" s="1"/>
  <c r="F2758" i="3"/>
  <c r="H2758" i="3" s="1"/>
  <c r="F2757" i="3"/>
  <c r="H2757" i="3" s="1"/>
  <c r="F2756" i="3"/>
  <c r="H2756" i="3" s="1"/>
  <c r="F2755" i="3"/>
  <c r="G2755" i="3" s="1"/>
  <c r="I2755" i="3" s="1"/>
  <c r="F2754" i="3"/>
  <c r="H2754" i="3" s="1"/>
  <c r="F2753" i="3"/>
  <c r="H2753" i="3" s="1"/>
  <c r="F2752" i="3"/>
  <c r="H2752" i="3" s="1"/>
  <c r="F2751" i="3"/>
  <c r="G2751" i="3" s="1"/>
  <c r="I2751" i="3" s="1"/>
  <c r="F2750" i="3"/>
  <c r="H2750" i="3" s="1"/>
  <c r="F2749" i="3"/>
  <c r="H2749" i="3" s="1"/>
  <c r="F2748" i="3"/>
  <c r="H2748" i="3" s="1"/>
  <c r="F2747" i="3"/>
  <c r="G2747" i="3" s="1"/>
  <c r="F2746" i="3"/>
  <c r="H2746" i="3" s="1"/>
  <c r="F2745" i="3"/>
  <c r="H2745" i="3" s="1"/>
  <c r="F2744" i="3"/>
  <c r="H2744" i="3" s="1"/>
  <c r="F2743" i="3"/>
  <c r="G2743" i="3" s="1"/>
  <c r="I2743" i="3" s="1"/>
  <c r="F2742" i="3"/>
  <c r="H2742" i="3" s="1"/>
  <c r="F2741" i="3"/>
  <c r="H2741" i="3" s="1"/>
  <c r="F2740" i="3"/>
  <c r="H2740" i="3" s="1"/>
  <c r="F2739" i="3"/>
  <c r="G2739" i="3" s="1"/>
  <c r="F2738" i="3"/>
  <c r="H2738" i="3" s="1"/>
  <c r="F2737" i="3"/>
  <c r="H2737" i="3" s="1"/>
  <c r="F2736" i="3"/>
  <c r="H2736" i="3" s="1"/>
  <c r="F2735" i="3"/>
  <c r="G2735" i="3" s="1"/>
  <c r="I2735" i="3" s="1"/>
  <c r="F2734" i="3"/>
  <c r="H2734" i="3" s="1"/>
  <c r="F2733" i="3"/>
  <c r="H2733" i="3" s="1"/>
  <c r="F2732" i="3"/>
  <c r="H2732" i="3" s="1"/>
  <c r="F2731" i="3"/>
  <c r="G2731" i="3" s="1"/>
  <c r="F2730" i="3"/>
  <c r="H2730" i="3" s="1"/>
  <c r="F2729" i="3"/>
  <c r="H2729" i="3" s="1"/>
  <c r="F2728" i="3"/>
  <c r="H2728" i="3" s="1"/>
  <c r="F2727" i="3"/>
  <c r="G2727" i="3" s="1"/>
  <c r="I2727" i="3" s="1"/>
  <c r="F2726" i="3"/>
  <c r="H2726" i="3" s="1"/>
  <c r="F2725" i="3"/>
  <c r="H2725" i="3" s="1"/>
  <c r="F2724" i="3"/>
  <c r="H2724" i="3" s="1"/>
  <c r="F2723" i="3"/>
  <c r="G2723" i="3" s="1"/>
  <c r="F2722" i="3"/>
  <c r="H2722" i="3" s="1"/>
  <c r="F2721" i="3"/>
  <c r="H2721" i="3" s="1"/>
  <c r="F2720" i="3"/>
  <c r="H2720" i="3" s="1"/>
  <c r="F2719" i="3"/>
  <c r="G2719" i="3" s="1"/>
  <c r="I2719" i="3" s="1"/>
  <c r="F2718" i="3"/>
  <c r="H2718" i="3" s="1"/>
  <c r="F2717" i="3"/>
  <c r="F2716" i="3"/>
  <c r="H2716" i="3" s="1"/>
  <c r="F2715" i="3"/>
  <c r="G2715" i="3" s="1"/>
  <c r="I2715" i="3" s="1"/>
  <c r="F2714" i="3"/>
  <c r="H2714" i="3" s="1"/>
  <c r="F2713" i="3"/>
  <c r="F2712" i="3"/>
  <c r="H2712" i="3" s="1"/>
  <c r="F2711" i="3"/>
  <c r="G2711" i="3" s="1"/>
  <c r="I2711" i="3" s="1"/>
  <c r="F2710" i="3"/>
  <c r="H2710" i="3" s="1"/>
  <c r="F2709" i="3"/>
  <c r="F2708" i="3"/>
  <c r="H2708" i="3" s="1"/>
  <c r="F2707" i="3"/>
  <c r="G2707" i="3" s="1"/>
  <c r="F2706" i="3"/>
  <c r="H2706" i="3" s="1"/>
  <c r="F2705" i="3"/>
  <c r="F2704" i="3"/>
  <c r="H2704" i="3" s="1"/>
  <c r="F2703" i="3"/>
  <c r="G2703" i="3" s="1"/>
  <c r="I2703" i="3" s="1"/>
  <c r="F2702" i="3"/>
  <c r="H2702" i="3" s="1"/>
  <c r="F2701" i="3"/>
  <c r="F2700" i="3"/>
  <c r="H2700" i="3" s="1"/>
  <c r="F2699" i="3"/>
  <c r="F2698" i="3"/>
  <c r="H2698" i="3" s="1"/>
  <c r="F2697" i="3"/>
  <c r="F2696" i="3"/>
  <c r="F2695" i="3"/>
  <c r="G2695" i="3" s="1"/>
  <c r="I2695" i="3" s="1"/>
  <c r="F2694" i="3"/>
  <c r="H2694" i="3" s="1"/>
  <c r="F2693" i="3"/>
  <c r="F2692" i="3"/>
  <c r="H2692" i="3" s="1"/>
  <c r="F2691" i="3"/>
  <c r="F2690" i="3"/>
  <c r="H2690" i="3" s="1"/>
  <c r="F2689" i="3"/>
  <c r="F2688" i="3"/>
  <c r="F2687" i="3"/>
  <c r="G2687" i="3" s="1"/>
  <c r="I2687" i="3" s="1"/>
  <c r="F2686" i="3"/>
  <c r="H2686" i="3" s="1"/>
  <c r="F2685" i="3"/>
  <c r="F2684" i="3"/>
  <c r="H2684" i="3" s="1"/>
  <c r="F2683" i="3"/>
  <c r="F2682" i="3"/>
  <c r="H2682" i="3" s="1"/>
  <c r="F2681" i="3"/>
  <c r="F2680" i="3"/>
  <c r="F2679" i="3"/>
  <c r="G2679" i="3" s="1"/>
  <c r="F2678" i="3"/>
  <c r="H2678" i="3" s="1"/>
  <c r="F2677" i="3"/>
  <c r="F2676" i="3"/>
  <c r="H2676" i="3" s="1"/>
  <c r="F2675" i="3"/>
  <c r="F2674" i="3"/>
  <c r="H2674" i="3" s="1"/>
  <c r="F2673" i="3"/>
  <c r="F2672" i="3"/>
  <c r="H2672" i="3" s="1"/>
  <c r="F2671" i="3"/>
  <c r="F2670" i="3"/>
  <c r="H2670" i="3" s="1"/>
  <c r="F2669" i="3"/>
  <c r="F2668" i="3"/>
  <c r="H2668" i="3" s="1"/>
  <c r="F2667" i="3"/>
  <c r="G2667" i="3" s="1"/>
  <c r="I2667" i="3" s="1"/>
  <c r="F2666" i="3"/>
  <c r="H2666" i="3" s="1"/>
  <c r="F2665" i="3"/>
  <c r="F2664" i="3"/>
  <c r="H2664" i="3" s="1"/>
  <c r="F2663" i="3"/>
  <c r="F2662" i="3"/>
  <c r="H2662" i="3" s="1"/>
  <c r="F2661" i="3"/>
  <c r="F2660" i="3"/>
  <c r="H2660" i="3" s="1"/>
  <c r="F2659" i="3"/>
  <c r="F2658" i="3"/>
  <c r="H2658" i="3" s="1"/>
  <c r="F2657" i="3"/>
  <c r="F2656" i="3"/>
  <c r="H2656" i="3" s="1"/>
  <c r="F2655" i="3"/>
  <c r="G2655" i="3" s="1"/>
  <c r="F2654" i="3"/>
  <c r="H2654" i="3" s="1"/>
  <c r="F2653" i="3"/>
  <c r="F2652" i="3"/>
  <c r="H2652" i="3" s="1"/>
  <c r="F2651" i="3"/>
  <c r="G2651" i="3" s="1"/>
  <c r="I2651" i="3" s="1"/>
  <c r="F2650" i="3"/>
  <c r="H2650" i="3" s="1"/>
  <c r="F2649" i="3"/>
  <c r="F2648" i="3"/>
  <c r="H2648" i="3" s="1"/>
  <c r="H2647" i="3"/>
  <c r="F2647" i="3"/>
  <c r="G2647" i="3" s="1"/>
  <c r="I2647" i="3" s="1"/>
  <c r="F2646" i="3"/>
  <c r="H2646" i="3" s="1"/>
  <c r="F2645" i="3"/>
  <c r="F2644" i="3"/>
  <c r="H2644" i="3" s="1"/>
  <c r="F2643" i="3"/>
  <c r="F2642" i="3"/>
  <c r="H2642" i="3" s="1"/>
  <c r="F2641" i="3"/>
  <c r="F2640" i="3"/>
  <c r="H2640" i="3" s="1"/>
  <c r="F2639" i="3"/>
  <c r="F2638" i="3"/>
  <c r="H2638" i="3" s="1"/>
  <c r="F2637" i="3"/>
  <c r="F2636" i="3"/>
  <c r="H2636" i="3" s="1"/>
  <c r="F2635" i="3"/>
  <c r="G2635" i="3" s="1"/>
  <c r="I2635" i="3" s="1"/>
  <c r="F2634" i="3"/>
  <c r="H2634" i="3" s="1"/>
  <c r="F2633" i="3"/>
  <c r="F2632" i="3"/>
  <c r="H2632" i="3" s="1"/>
  <c r="F2631" i="3"/>
  <c r="F2630" i="3"/>
  <c r="H2630" i="3" s="1"/>
  <c r="F2629" i="3"/>
  <c r="F2628" i="3"/>
  <c r="H2628" i="3" s="1"/>
  <c r="F2627" i="3"/>
  <c r="F2626" i="3"/>
  <c r="H2626" i="3" s="1"/>
  <c r="F2625" i="3"/>
  <c r="F2624" i="3"/>
  <c r="H2624" i="3" s="1"/>
  <c r="F2623" i="3"/>
  <c r="G2623" i="3" s="1"/>
  <c r="I2623" i="3" s="1"/>
  <c r="F2622" i="3"/>
  <c r="H2622" i="3" s="1"/>
  <c r="F2621" i="3"/>
  <c r="F2620" i="3"/>
  <c r="H2620" i="3" s="1"/>
  <c r="F2619" i="3"/>
  <c r="G2619" i="3" s="1"/>
  <c r="F2618" i="3"/>
  <c r="H2618" i="3" s="1"/>
  <c r="F2617" i="3"/>
  <c r="F2616" i="3"/>
  <c r="H2616" i="3" s="1"/>
  <c r="F2615" i="3"/>
  <c r="G2615" i="3" s="1"/>
  <c r="I2615" i="3" s="1"/>
  <c r="F2614" i="3"/>
  <c r="H2614" i="3" s="1"/>
  <c r="F2613" i="3"/>
  <c r="F2612" i="3"/>
  <c r="H2612" i="3" s="1"/>
  <c r="F2611" i="3"/>
  <c r="F2610" i="3"/>
  <c r="H2610" i="3" s="1"/>
  <c r="F2609" i="3"/>
  <c r="F2608" i="3"/>
  <c r="H2608" i="3" s="1"/>
  <c r="F2607" i="3"/>
  <c r="F2606" i="3"/>
  <c r="H2606" i="3" s="1"/>
  <c r="F2605" i="3"/>
  <c r="F2604" i="3"/>
  <c r="H2604" i="3" s="1"/>
  <c r="F2603" i="3"/>
  <c r="G2603" i="3" s="1"/>
  <c r="I2603" i="3" s="1"/>
  <c r="F2602" i="3"/>
  <c r="H2602" i="3" s="1"/>
  <c r="F2601" i="3"/>
  <c r="F2600" i="3"/>
  <c r="H2600" i="3" s="1"/>
  <c r="F2599" i="3"/>
  <c r="F2598" i="3"/>
  <c r="H2598" i="3" s="1"/>
  <c r="F2597" i="3"/>
  <c r="F2596" i="3"/>
  <c r="H2596" i="3" s="1"/>
  <c r="F2595" i="3"/>
  <c r="F2594" i="3"/>
  <c r="H2594" i="3" s="1"/>
  <c r="F2593" i="3"/>
  <c r="F2592" i="3"/>
  <c r="H2592" i="3" s="1"/>
  <c r="F2591" i="3"/>
  <c r="G2591" i="3" s="1"/>
  <c r="I2591" i="3" s="1"/>
  <c r="F2590" i="3"/>
  <c r="H2590" i="3" s="1"/>
  <c r="F2589" i="3"/>
  <c r="F2588" i="3"/>
  <c r="H2588" i="3" s="1"/>
  <c r="F2587" i="3"/>
  <c r="G2587" i="3" s="1"/>
  <c r="I2587" i="3" s="1"/>
  <c r="F2586" i="3"/>
  <c r="H2586" i="3" s="1"/>
  <c r="F2585" i="3"/>
  <c r="F2584" i="3"/>
  <c r="H2584" i="3" s="1"/>
  <c r="H2583" i="3"/>
  <c r="F2583" i="3"/>
  <c r="G2583" i="3" s="1"/>
  <c r="I2583" i="3" s="1"/>
  <c r="F2582" i="3"/>
  <c r="H2582" i="3" s="1"/>
  <c r="F2581" i="3"/>
  <c r="F2580" i="3"/>
  <c r="H2580" i="3" s="1"/>
  <c r="F2579" i="3"/>
  <c r="F2578" i="3"/>
  <c r="H2578" i="3" s="1"/>
  <c r="F2577" i="3"/>
  <c r="F2576" i="3"/>
  <c r="H2576" i="3" s="1"/>
  <c r="F2575" i="3"/>
  <c r="F2574" i="3"/>
  <c r="H2574" i="3" s="1"/>
  <c r="F2573" i="3"/>
  <c r="F2572" i="3"/>
  <c r="H2572" i="3" s="1"/>
  <c r="F2571" i="3"/>
  <c r="G2571" i="3" s="1"/>
  <c r="I2571" i="3" s="1"/>
  <c r="F2570" i="3"/>
  <c r="H2570" i="3" s="1"/>
  <c r="F2569" i="3"/>
  <c r="F2568" i="3"/>
  <c r="H2568" i="3" s="1"/>
  <c r="F2567" i="3"/>
  <c r="F2566" i="3"/>
  <c r="H2566" i="3" s="1"/>
  <c r="F2565" i="3"/>
  <c r="F2564" i="3"/>
  <c r="H2564" i="3" s="1"/>
  <c r="F2563" i="3"/>
  <c r="F2562" i="3"/>
  <c r="H2562" i="3" s="1"/>
  <c r="F2561" i="3"/>
  <c r="F2560" i="3"/>
  <c r="H2560" i="3" s="1"/>
  <c r="F2559" i="3"/>
  <c r="G2559" i="3" s="1"/>
  <c r="I2559" i="3" s="1"/>
  <c r="F2558" i="3"/>
  <c r="H2558" i="3" s="1"/>
  <c r="F2557" i="3"/>
  <c r="F2556" i="3"/>
  <c r="H2556" i="3" s="1"/>
  <c r="F2555" i="3"/>
  <c r="G2555" i="3" s="1"/>
  <c r="I2555" i="3" s="1"/>
  <c r="F2554" i="3"/>
  <c r="H2554" i="3" s="1"/>
  <c r="F2553" i="3"/>
  <c r="F2552" i="3"/>
  <c r="H2552" i="3" s="1"/>
  <c r="F2551" i="3"/>
  <c r="G2551" i="3" s="1"/>
  <c r="F2550" i="3"/>
  <c r="H2550" i="3" s="1"/>
  <c r="F2549" i="3"/>
  <c r="F2548" i="3"/>
  <c r="H2548" i="3" s="1"/>
  <c r="F2547" i="3"/>
  <c r="F2546" i="3"/>
  <c r="H2546" i="3" s="1"/>
  <c r="F2545" i="3"/>
  <c r="F2544" i="3"/>
  <c r="H2544" i="3" s="1"/>
  <c r="F2543" i="3"/>
  <c r="F2542" i="3"/>
  <c r="H2542" i="3" s="1"/>
  <c r="F2541" i="3"/>
  <c r="F2540" i="3"/>
  <c r="H2540" i="3" s="1"/>
  <c r="F2539" i="3"/>
  <c r="G2539" i="3" s="1"/>
  <c r="I2539" i="3" s="1"/>
  <c r="F2538" i="3"/>
  <c r="H2538" i="3" s="1"/>
  <c r="F2537" i="3"/>
  <c r="F2536" i="3"/>
  <c r="H2536" i="3" s="1"/>
  <c r="F2535" i="3"/>
  <c r="F2534" i="3"/>
  <c r="H2534" i="3" s="1"/>
  <c r="F2533" i="3"/>
  <c r="F2532" i="3"/>
  <c r="H2532" i="3" s="1"/>
  <c r="F2531" i="3"/>
  <c r="F2530" i="3"/>
  <c r="H2530" i="3" s="1"/>
  <c r="F2529" i="3"/>
  <c r="F2528" i="3"/>
  <c r="H2528" i="3" s="1"/>
  <c r="F2527" i="3"/>
  <c r="G2527" i="3" s="1"/>
  <c r="I2527" i="3" s="1"/>
  <c r="F2526" i="3"/>
  <c r="H2526" i="3" s="1"/>
  <c r="F2525" i="3"/>
  <c r="F2524" i="3"/>
  <c r="H2524" i="3" s="1"/>
  <c r="F2523" i="3"/>
  <c r="G2523" i="3" s="1"/>
  <c r="F2522" i="3"/>
  <c r="H2522" i="3" s="1"/>
  <c r="F2521" i="3"/>
  <c r="F2520" i="3"/>
  <c r="H2520" i="3" s="1"/>
  <c r="H2519" i="3"/>
  <c r="F2519" i="3"/>
  <c r="G2519" i="3" s="1"/>
  <c r="I2519" i="3" s="1"/>
  <c r="F2518" i="3"/>
  <c r="H2518" i="3" s="1"/>
  <c r="F2517" i="3"/>
  <c r="F2516" i="3"/>
  <c r="H2516" i="3" s="1"/>
  <c r="F2515" i="3"/>
  <c r="F2514" i="3"/>
  <c r="H2514" i="3" s="1"/>
  <c r="F2513" i="3"/>
  <c r="F2512" i="3"/>
  <c r="H2512" i="3" s="1"/>
  <c r="F2511" i="3"/>
  <c r="F2510" i="3"/>
  <c r="H2510" i="3" s="1"/>
  <c r="F2509" i="3"/>
  <c r="F2508" i="3"/>
  <c r="H2508" i="3" s="1"/>
  <c r="F2507" i="3"/>
  <c r="G2507" i="3" s="1"/>
  <c r="I2507" i="3" s="1"/>
  <c r="F2506" i="3"/>
  <c r="H2506" i="3" s="1"/>
  <c r="F2505" i="3"/>
  <c r="F2504" i="3"/>
  <c r="H2504" i="3" s="1"/>
  <c r="F2503" i="3"/>
  <c r="F2502" i="3"/>
  <c r="H2502" i="3" s="1"/>
  <c r="F2501" i="3"/>
  <c r="F2500" i="3"/>
  <c r="H2500" i="3" s="1"/>
  <c r="F2499" i="3"/>
  <c r="F2498" i="3"/>
  <c r="H2498" i="3" s="1"/>
  <c r="F2497" i="3"/>
  <c r="F2496" i="3"/>
  <c r="H2496" i="3" s="1"/>
  <c r="F2495" i="3"/>
  <c r="G2495" i="3" s="1"/>
  <c r="I2495" i="3" s="1"/>
  <c r="F2494" i="3"/>
  <c r="H2494" i="3" s="1"/>
  <c r="F2493" i="3"/>
  <c r="F2492" i="3"/>
  <c r="H2492" i="3" s="1"/>
  <c r="F2491" i="3"/>
  <c r="G2491" i="3" s="1"/>
  <c r="I2491" i="3" s="1"/>
  <c r="F2490" i="3"/>
  <c r="H2490" i="3" s="1"/>
  <c r="F2489" i="3"/>
  <c r="F2488" i="3"/>
  <c r="H2488" i="3" s="1"/>
  <c r="F2487" i="3"/>
  <c r="G2487" i="3" s="1"/>
  <c r="F2486" i="3"/>
  <c r="H2486" i="3" s="1"/>
  <c r="F2485" i="3"/>
  <c r="F2484" i="3"/>
  <c r="H2484" i="3" s="1"/>
  <c r="F2483" i="3"/>
  <c r="F2482" i="3"/>
  <c r="H2482" i="3" s="1"/>
  <c r="F2481" i="3"/>
  <c r="F2480" i="3"/>
  <c r="H2480" i="3" s="1"/>
  <c r="F2479" i="3"/>
  <c r="F2478" i="3"/>
  <c r="H2478" i="3" s="1"/>
  <c r="F2477" i="3"/>
  <c r="F2476" i="3"/>
  <c r="H2476" i="3" s="1"/>
  <c r="F2475" i="3"/>
  <c r="G2475" i="3" s="1"/>
  <c r="I2475" i="3" s="1"/>
  <c r="F2474" i="3"/>
  <c r="H2474" i="3" s="1"/>
  <c r="F2473" i="3"/>
  <c r="F2472" i="3"/>
  <c r="H2472" i="3" s="1"/>
  <c r="F2471" i="3"/>
  <c r="F2470" i="3"/>
  <c r="H2470" i="3" s="1"/>
  <c r="F2469" i="3"/>
  <c r="F2468" i="3"/>
  <c r="H2468" i="3" s="1"/>
  <c r="F2467" i="3"/>
  <c r="F2466" i="3"/>
  <c r="H2466" i="3" s="1"/>
  <c r="F2465" i="3"/>
  <c r="F2464" i="3"/>
  <c r="H2464" i="3" s="1"/>
  <c r="F2463" i="3"/>
  <c r="G2463" i="3" s="1"/>
  <c r="I2463" i="3" s="1"/>
  <c r="F2462" i="3"/>
  <c r="H2462" i="3" s="1"/>
  <c r="F2461" i="3"/>
  <c r="F2460" i="3"/>
  <c r="H2460" i="3" s="1"/>
  <c r="F2459" i="3"/>
  <c r="G2459" i="3" s="1"/>
  <c r="I2459" i="3" s="1"/>
  <c r="F2458" i="3"/>
  <c r="H2458" i="3" s="1"/>
  <c r="F2457" i="3"/>
  <c r="F2456" i="3"/>
  <c r="H2456" i="3" s="1"/>
  <c r="H2455" i="3"/>
  <c r="F2455" i="3"/>
  <c r="G2455" i="3" s="1"/>
  <c r="I2455" i="3" s="1"/>
  <c r="F2454" i="3"/>
  <c r="H2454" i="3" s="1"/>
  <c r="F2453" i="3"/>
  <c r="F2452" i="3"/>
  <c r="H2452" i="3" s="1"/>
  <c r="F2451" i="3"/>
  <c r="F2450" i="3"/>
  <c r="H2450" i="3" s="1"/>
  <c r="F2449" i="3"/>
  <c r="F2448" i="3"/>
  <c r="H2448" i="3" s="1"/>
  <c r="F2447" i="3"/>
  <c r="F2446" i="3"/>
  <c r="H2446" i="3" s="1"/>
  <c r="F2445" i="3"/>
  <c r="F2444" i="3"/>
  <c r="H2444" i="3" s="1"/>
  <c r="F2443" i="3"/>
  <c r="G2443" i="3" s="1"/>
  <c r="I2443" i="3" s="1"/>
  <c r="F2442" i="3"/>
  <c r="H2442" i="3" s="1"/>
  <c r="F2441" i="3"/>
  <c r="F2440" i="3"/>
  <c r="H2440" i="3" s="1"/>
  <c r="F2439" i="3"/>
  <c r="F2438" i="3"/>
  <c r="H2438" i="3" s="1"/>
  <c r="F2437" i="3"/>
  <c r="F2436" i="3"/>
  <c r="H2436" i="3" s="1"/>
  <c r="F2435" i="3"/>
  <c r="F2434" i="3"/>
  <c r="H2434" i="3" s="1"/>
  <c r="F2433" i="3"/>
  <c r="F2432" i="3"/>
  <c r="H2432" i="3" s="1"/>
  <c r="F2431" i="3"/>
  <c r="G2431" i="3" s="1"/>
  <c r="I2431" i="3" s="1"/>
  <c r="F2430" i="3"/>
  <c r="H2430" i="3" s="1"/>
  <c r="F2429" i="3"/>
  <c r="F2428" i="3"/>
  <c r="H2428" i="3" s="1"/>
  <c r="F2427" i="3"/>
  <c r="G2427" i="3" s="1"/>
  <c r="F2426" i="3"/>
  <c r="H2426" i="3" s="1"/>
  <c r="F2425" i="3"/>
  <c r="F2424" i="3"/>
  <c r="H2424" i="3" s="1"/>
  <c r="F2423" i="3"/>
  <c r="G2423" i="3" s="1"/>
  <c r="I2423" i="3" s="1"/>
  <c r="F2422" i="3"/>
  <c r="H2422" i="3" s="1"/>
  <c r="F2421" i="3"/>
  <c r="F2420" i="3"/>
  <c r="H2420" i="3" s="1"/>
  <c r="F2419" i="3"/>
  <c r="F2418" i="3"/>
  <c r="H2418" i="3" s="1"/>
  <c r="F2417" i="3"/>
  <c r="F2416" i="3"/>
  <c r="H2416" i="3" s="1"/>
  <c r="F2415" i="3"/>
  <c r="F2414" i="3"/>
  <c r="H2414" i="3" s="1"/>
  <c r="F2413" i="3"/>
  <c r="F2412" i="3"/>
  <c r="H2412" i="3" s="1"/>
  <c r="F2411" i="3"/>
  <c r="G2411" i="3" s="1"/>
  <c r="I2411" i="3" s="1"/>
  <c r="F2410" i="3"/>
  <c r="H2410" i="3" s="1"/>
  <c r="F2409" i="3"/>
  <c r="F2408" i="3"/>
  <c r="H2408" i="3" s="1"/>
  <c r="F2407" i="3"/>
  <c r="F2406" i="3"/>
  <c r="H2406" i="3" s="1"/>
  <c r="F2405" i="3"/>
  <c r="F2404" i="3"/>
  <c r="H2404" i="3" s="1"/>
  <c r="F2403" i="3"/>
  <c r="F2402" i="3"/>
  <c r="H2402" i="3" s="1"/>
  <c r="F2401" i="3"/>
  <c r="F2400" i="3"/>
  <c r="H2400" i="3" s="1"/>
  <c r="F2399" i="3"/>
  <c r="G2399" i="3" s="1"/>
  <c r="I2399" i="3" s="1"/>
  <c r="F2398" i="3"/>
  <c r="H2398" i="3" s="1"/>
  <c r="F2397" i="3"/>
  <c r="F2396" i="3"/>
  <c r="H2396" i="3" s="1"/>
  <c r="F2395" i="3"/>
  <c r="G2395" i="3" s="1"/>
  <c r="I2395" i="3" s="1"/>
  <c r="F2394" i="3"/>
  <c r="H2394" i="3" s="1"/>
  <c r="F2393" i="3"/>
  <c r="F2392" i="3"/>
  <c r="H2392" i="3" s="1"/>
  <c r="H2391" i="3"/>
  <c r="F2391" i="3"/>
  <c r="G2391" i="3" s="1"/>
  <c r="I2391" i="3" s="1"/>
  <c r="F2390" i="3"/>
  <c r="H2390" i="3" s="1"/>
  <c r="F2389" i="3"/>
  <c r="F2388" i="3"/>
  <c r="H2388" i="3" s="1"/>
  <c r="F2387" i="3"/>
  <c r="F2386" i="3"/>
  <c r="H2386" i="3" s="1"/>
  <c r="F2385" i="3"/>
  <c r="F2384" i="3"/>
  <c r="H2384" i="3" s="1"/>
  <c r="F2383" i="3"/>
  <c r="F2382" i="3"/>
  <c r="H2382" i="3" s="1"/>
  <c r="F2381" i="3"/>
  <c r="F2380" i="3"/>
  <c r="H2380" i="3" s="1"/>
  <c r="F2379" i="3"/>
  <c r="G2379" i="3" s="1"/>
  <c r="I2379" i="3" s="1"/>
  <c r="F2378" i="3"/>
  <c r="H2378" i="3" s="1"/>
  <c r="F2377" i="3"/>
  <c r="F2376" i="3"/>
  <c r="H2376" i="3" s="1"/>
  <c r="F2375" i="3"/>
  <c r="F2374" i="3"/>
  <c r="H2374" i="3" s="1"/>
  <c r="F2373" i="3"/>
  <c r="F2372" i="3"/>
  <c r="H2372" i="3" s="1"/>
  <c r="F2371" i="3"/>
  <c r="F2370" i="3"/>
  <c r="H2370" i="3" s="1"/>
  <c r="F2369" i="3"/>
  <c r="F2368" i="3"/>
  <c r="H2368" i="3" s="1"/>
  <c r="F2367" i="3"/>
  <c r="G2367" i="3" s="1"/>
  <c r="I2367" i="3" s="1"/>
  <c r="F2366" i="3"/>
  <c r="H2366" i="3" s="1"/>
  <c r="F2365" i="3"/>
  <c r="F2364" i="3"/>
  <c r="H2364" i="3" s="1"/>
  <c r="F2363" i="3"/>
  <c r="G2363" i="3" s="1"/>
  <c r="I2363" i="3" s="1"/>
  <c r="F2362" i="3"/>
  <c r="H2362" i="3" s="1"/>
  <c r="F2361" i="3"/>
  <c r="F2360" i="3"/>
  <c r="H2360" i="3" s="1"/>
  <c r="F2359" i="3"/>
  <c r="G2359" i="3" s="1"/>
  <c r="F2358" i="3"/>
  <c r="H2358" i="3" s="1"/>
  <c r="F2357" i="3"/>
  <c r="F2356" i="3"/>
  <c r="H2356" i="3" s="1"/>
  <c r="F2355" i="3"/>
  <c r="F2354" i="3"/>
  <c r="H2354" i="3" s="1"/>
  <c r="F2353" i="3"/>
  <c r="F2352" i="3"/>
  <c r="H2352" i="3" s="1"/>
  <c r="F2351" i="3"/>
  <c r="F2350" i="3"/>
  <c r="H2350" i="3" s="1"/>
  <c r="F2349" i="3"/>
  <c r="F2348" i="3"/>
  <c r="H2348" i="3" s="1"/>
  <c r="F2347" i="3"/>
  <c r="G2347" i="3" s="1"/>
  <c r="I2347" i="3" s="1"/>
  <c r="F2346" i="3"/>
  <c r="H2346" i="3" s="1"/>
  <c r="F2345" i="3"/>
  <c r="F2344" i="3"/>
  <c r="H2344" i="3" s="1"/>
  <c r="F2343" i="3"/>
  <c r="F2342" i="3"/>
  <c r="H2342" i="3" s="1"/>
  <c r="F2341" i="3"/>
  <c r="F2340" i="3"/>
  <c r="H2340" i="3" s="1"/>
  <c r="F2339" i="3"/>
  <c r="F2338" i="3"/>
  <c r="H2338" i="3" s="1"/>
  <c r="F2337" i="3"/>
  <c r="F2336" i="3"/>
  <c r="H2336" i="3" s="1"/>
  <c r="F2335" i="3"/>
  <c r="G2335" i="3" s="1"/>
  <c r="I2335" i="3" s="1"/>
  <c r="F2334" i="3"/>
  <c r="H2334" i="3" s="1"/>
  <c r="F2333" i="3"/>
  <c r="F2332" i="3"/>
  <c r="H2332" i="3" s="1"/>
  <c r="F2331" i="3"/>
  <c r="G2331" i="3" s="1"/>
  <c r="I2331" i="3" s="1"/>
  <c r="F2330" i="3"/>
  <c r="H2330" i="3" s="1"/>
  <c r="F2329" i="3"/>
  <c r="F2328" i="3"/>
  <c r="H2328" i="3" s="1"/>
  <c r="H2327" i="3"/>
  <c r="F2327" i="3"/>
  <c r="G2327" i="3" s="1"/>
  <c r="I2327" i="3" s="1"/>
  <c r="F2326" i="3"/>
  <c r="H2326" i="3" s="1"/>
  <c r="F2325" i="3"/>
  <c r="F2324" i="3"/>
  <c r="H2324" i="3" s="1"/>
  <c r="F2323" i="3"/>
  <c r="F2322" i="3"/>
  <c r="H2322" i="3" s="1"/>
  <c r="F2321" i="3"/>
  <c r="F2320" i="3"/>
  <c r="H2320" i="3" s="1"/>
  <c r="F2319" i="3"/>
  <c r="F2318" i="3"/>
  <c r="H2318" i="3" s="1"/>
  <c r="F2317" i="3"/>
  <c r="F2316" i="3"/>
  <c r="H2316" i="3" s="1"/>
  <c r="F2315" i="3"/>
  <c r="G2315" i="3" s="1"/>
  <c r="I2315" i="3" s="1"/>
  <c r="F2314" i="3"/>
  <c r="H2314" i="3" s="1"/>
  <c r="F2313" i="3"/>
  <c r="F2312" i="3"/>
  <c r="H2312" i="3" s="1"/>
  <c r="F2311" i="3"/>
  <c r="F2310" i="3"/>
  <c r="H2310" i="3" s="1"/>
  <c r="F2309" i="3"/>
  <c r="F2308" i="3"/>
  <c r="H2308" i="3" s="1"/>
  <c r="F2307" i="3"/>
  <c r="F2306" i="3"/>
  <c r="H2306" i="3" s="1"/>
  <c r="F2305" i="3"/>
  <c r="F2304" i="3"/>
  <c r="H2304" i="3" s="1"/>
  <c r="F2303" i="3"/>
  <c r="G2303" i="3" s="1"/>
  <c r="I2303" i="3" s="1"/>
  <c r="F2302" i="3"/>
  <c r="H2302" i="3" s="1"/>
  <c r="F2301" i="3"/>
  <c r="F2300" i="3"/>
  <c r="H2300" i="3" s="1"/>
  <c r="F2299" i="3"/>
  <c r="G2299" i="3" s="1"/>
  <c r="I2299" i="3" s="1"/>
  <c r="F2298" i="3"/>
  <c r="H2298" i="3" s="1"/>
  <c r="F2297" i="3"/>
  <c r="F2296" i="3"/>
  <c r="H2296" i="3" s="1"/>
  <c r="F2295" i="3"/>
  <c r="G2295" i="3" s="1"/>
  <c r="I2295" i="3" s="1"/>
  <c r="F2294" i="3"/>
  <c r="H2294" i="3" s="1"/>
  <c r="F2293" i="3"/>
  <c r="F2292" i="3"/>
  <c r="H2292" i="3" s="1"/>
  <c r="F2291" i="3"/>
  <c r="F2290" i="3"/>
  <c r="H2290" i="3" s="1"/>
  <c r="F2289" i="3"/>
  <c r="F2288" i="3"/>
  <c r="H2288" i="3" s="1"/>
  <c r="F2287" i="3"/>
  <c r="F2286" i="3"/>
  <c r="H2286" i="3" s="1"/>
  <c r="F2285" i="3"/>
  <c r="F2284" i="3"/>
  <c r="H2284" i="3" s="1"/>
  <c r="F2283" i="3"/>
  <c r="G2283" i="3" s="1"/>
  <c r="I2283" i="3" s="1"/>
  <c r="F2282" i="3"/>
  <c r="H2282" i="3" s="1"/>
  <c r="F2281" i="3"/>
  <c r="F2280" i="3"/>
  <c r="H2280" i="3" s="1"/>
  <c r="F2279" i="3"/>
  <c r="F2278" i="3"/>
  <c r="H2278" i="3" s="1"/>
  <c r="F2277" i="3"/>
  <c r="F2276" i="3"/>
  <c r="H2276" i="3" s="1"/>
  <c r="F2275" i="3"/>
  <c r="F2274" i="3"/>
  <c r="H2274" i="3" s="1"/>
  <c r="F2273" i="3"/>
  <c r="F2272" i="3"/>
  <c r="H2272" i="3" s="1"/>
  <c r="F2271" i="3"/>
  <c r="G2271" i="3" s="1"/>
  <c r="I2271" i="3" s="1"/>
  <c r="F2270" i="3"/>
  <c r="H2270" i="3" s="1"/>
  <c r="F2269" i="3"/>
  <c r="F2268" i="3"/>
  <c r="H2268" i="3" s="1"/>
  <c r="F2267" i="3"/>
  <c r="G2267" i="3" s="1"/>
  <c r="I2267" i="3" s="1"/>
  <c r="F2266" i="3"/>
  <c r="H2266" i="3" s="1"/>
  <c r="F2265" i="3"/>
  <c r="F2264" i="3"/>
  <c r="H2264" i="3" s="1"/>
  <c r="H2263" i="3"/>
  <c r="F2263" i="3"/>
  <c r="G2263" i="3" s="1"/>
  <c r="I2263" i="3" s="1"/>
  <c r="F2262" i="3"/>
  <c r="H2262" i="3" s="1"/>
  <c r="F2261" i="3"/>
  <c r="F2260" i="3"/>
  <c r="H2260" i="3" s="1"/>
  <c r="F2259" i="3"/>
  <c r="F2258" i="3"/>
  <c r="H2258" i="3" s="1"/>
  <c r="F2257" i="3"/>
  <c r="F2256" i="3"/>
  <c r="H2256" i="3" s="1"/>
  <c r="F2255" i="3"/>
  <c r="F2254" i="3"/>
  <c r="H2254" i="3" s="1"/>
  <c r="F2253" i="3"/>
  <c r="F2252" i="3"/>
  <c r="H2252" i="3" s="1"/>
  <c r="F2251" i="3"/>
  <c r="G2251" i="3" s="1"/>
  <c r="I2251" i="3" s="1"/>
  <c r="F2250" i="3"/>
  <c r="H2250" i="3" s="1"/>
  <c r="F2249" i="3"/>
  <c r="F2248" i="3"/>
  <c r="H2248" i="3" s="1"/>
  <c r="F2247" i="3"/>
  <c r="F2246" i="3"/>
  <c r="H2246" i="3" s="1"/>
  <c r="F2245" i="3"/>
  <c r="F2244" i="3"/>
  <c r="H2244" i="3" s="1"/>
  <c r="F2243" i="3"/>
  <c r="F2242" i="3"/>
  <c r="H2242" i="3" s="1"/>
  <c r="F2241" i="3"/>
  <c r="F2240" i="3"/>
  <c r="H2240" i="3" s="1"/>
  <c r="F2239" i="3"/>
  <c r="G2239" i="3" s="1"/>
  <c r="I2239" i="3" s="1"/>
  <c r="F2238" i="3"/>
  <c r="H2238" i="3" s="1"/>
  <c r="F2237" i="3"/>
  <c r="F2236" i="3"/>
  <c r="H2236" i="3" s="1"/>
  <c r="F2235" i="3"/>
  <c r="G2235" i="3" s="1"/>
  <c r="I2235" i="3" s="1"/>
  <c r="F2234" i="3"/>
  <c r="H2234" i="3" s="1"/>
  <c r="F2233" i="3"/>
  <c r="F2232" i="3"/>
  <c r="H2232" i="3" s="1"/>
  <c r="F2231" i="3"/>
  <c r="G2231" i="3" s="1"/>
  <c r="F2230" i="3"/>
  <c r="H2230" i="3" s="1"/>
  <c r="F2229" i="3"/>
  <c r="F2228" i="3"/>
  <c r="H2228" i="3" s="1"/>
  <c r="F2227" i="3"/>
  <c r="F2226" i="3"/>
  <c r="H2226" i="3" s="1"/>
  <c r="F2225" i="3"/>
  <c r="F2224" i="3"/>
  <c r="H2224" i="3" s="1"/>
  <c r="F2223" i="3"/>
  <c r="F2222" i="3"/>
  <c r="H2222" i="3" s="1"/>
  <c r="F2221" i="3"/>
  <c r="F2220" i="3"/>
  <c r="H2220" i="3" s="1"/>
  <c r="F2219" i="3"/>
  <c r="G2219" i="3" s="1"/>
  <c r="F2218" i="3"/>
  <c r="H2218" i="3" s="1"/>
  <c r="F2217" i="3"/>
  <c r="F2216" i="3"/>
  <c r="H2216" i="3" s="1"/>
  <c r="F2215" i="3"/>
  <c r="F2214" i="3"/>
  <c r="H2214" i="3" s="1"/>
  <c r="F2213" i="3"/>
  <c r="F2212" i="3"/>
  <c r="H2212" i="3" s="1"/>
  <c r="F2211" i="3"/>
  <c r="F2210" i="3"/>
  <c r="H2210" i="3" s="1"/>
  <c r="F2209" i="3"/>
  <c r="F2208" i="3"/>
  <c r="H2208" i="3" s="1"/>
  <c r="F2207" i="3"/>
  <c r="G2207" i="3" s="1"/>
  <c r="F2206" i="3"/>
  <c r="H2206" i="3" s="1"/>
  <c r="F2205" i="3"/>
  <c r="F2204" i="3"/>
  <c r="H2204" i="3" s="1"/>
  <c r="F2203" i="3"/>
  <c r="G2203" i="3" s="1"/>
  <c r="I2203" i="3" s="1"/>
  <c r="F2202" i="3"/>
  <c r="H2202" i="3" s="1"/>
  <c r="F2201" i="3"/>
  <c r="F2200" i="3"/>
  <c r="H2200" i="3" s="1"/>
  <c r="H2199" i="3"/>
  <c r="F2199" i="3"/>
  <c r="G2199" i="3" s="1"/>
  <c r="I2199" i="3" s="1"/>
  <c r="F2198" i="3"/>
  <c r="H2198" i="3" s="1"/>
  <c r="F2197" i="3"/>
  <c r="F2196" i="3"/>
  <c r="H2196" i="3" s="1"/>
  <c r="F2195" i="3"/>
  <c r="F2194" i="3"/>
  <c r="H2194" i="3" s="1"/>
  <c r="F2193" i="3"/>
  <c r="F2192" i="3"/>
  <c r="H2192" i="3" s="1"/>
  <c r="F2191" i="3"/>
  <c r="F2190" i="3"/>
  <c r="H2190" i="3" s="1"/>
  <c r="F2189" i="3"/>
  <c r="F2188" i="3"/>
  <c r="H2188" i="3" s="1"/>
  <c r="F2187" i="3"/>
  <c r="G2187" i="3" s="1"/>
  <c r="I2187" i="3" s="1"/>
  <c r="F2186" i="3"/>
  <c r="H2186" i="3" s="1"/>
  <c r="F2185" i="3"/>
  <c r="F2184" i="3"/>
  <c r="H2184" i="3" s="1"/>
  <c r="F2183" i="3"/>
  <c r="F2182" i="3"/>
  <c r="H2182" i="3" s="1"/>
  <c r="F2181" i="3"/>
  <c r="F2180" i="3"/>
  <c r="H2180" i="3" s="1"/>
  <c r="F2179" i="3"/>
  <c r="F2178" i="3"/>
  <c r="H2178" i="3" s="1"/>
  <c r="F2177" i="3"/>
  <c r="F2176" i="3"/>
  <c r="H2176" i="3" s="1"/>
  <c r="F2175" i="3"/>
  <c r="G2175" i="3" s="1"/>
  <c r="I2175" i="3" s="1"/>
  <c r="F2174" i="3"/>
  <c r="H2174" i="3" s="1"/>
  <c r="F2173" i="3"/>
  <c r="F2172" i="3"/>
  <c r="H2172" i="3" s="1"/>
  <c r="F2171" i="3"/>
  <c r="G2171" i="3" s="1"/>
  <c r="I2171" i="3" s="1"/>
  <c r="F2170" i="3"/>
  <c r="H2170" i="3" s="1"/>
  <c r="F2169" i="3"/>
  <c r="F2168" i="3"/>
  <c r="H2168" i="3" s="1"/>
  <c r="F2167" i="3"/>
  <c r="G2167" i="3" s="1"/>
  <c r="I2167" i="3" s="1"/>
  <c r="F2166" i="3"/>
  <c r="H2166" i="3" s="1"/>
  <c r="F2165" i="3"/>
  <c r="F2164" i="3"/>
  <c r="H2164" i="3" s="1"/>
  <c r="F2163" i="3"/>
  <c r="F2162" i="3"/>
  <c r="H2162" i="3" s="1"/>
  <c r="F2161" i="3"/>
  <c r="F2160" i="3"/>
  <c r="H2160" i="3" s="1"/>
  <c r="F2159" i="3"/>
  <c r="F2158" i="3"/>
  <c r="H2158" i="3" s="1"/>
  <c r="F2157" i="3"/>
  <c r="F2156" i="3"/>
  <c r="H2156" i="3" s="1"/>
  <c r="F2155" i="3"/>
  <c r="G2155" i="3" s="1"/>
  <c r="F2154" i="3"/>
  <c r="H2154" i="3" s="1"/>
  <c r="F2153" i="3"/>
  <c r="F2152" i="3"/>
  <c r="H2152" i="3" s="1"/>
  <c r="F2151" i="3"/>
  <c r="F2150" i="3"/>
  <c r="H2150" i="3" s="1"/>
  <c r="F2149" i="3"/>
  <c r="F2148" i="3"/>
  <c r="H2148" i="3" s="1"/>
  <c r="F2147" i="3"/>
  <c r="F2146" i="3"/>
  <c r="H2146" i="3" s="1"/>
  <c r="F2145" i="3"/>
  <c r="F2144" i="3"/>
  <c r="H2144" i="3" s="1"/>
  <c r="F2143" i="3"/>
  <c r="G2143" i="3" s="1"/>
  <c r="F2142" i="3"/>
  <c r="H2142" i="3" s="1"/>
  <c r="F2141" i="3"/>
  <c r="F2140" i="3"/>
  <c r="H2140" i="3" s="1"/>
  <c r="F2139" i="3"/>
  <c r="G2139" i="3" s="1"/>
  <c r="I2139" i="3" s="1"/>
  <c r="F2138" i="3"/>
  <c r="H2138" i="3" s="1"/>
  <c r="F2137" i="3"/>
  <c r="F2136" i="3"/>
  <c r="H2136" i="3" s="1"/>
  <c r="H2135" i="3"/>
  <c r="F2135" i="3"/>
  <c r="G2135" i="3" s="1"/>
  <c r="I2135" i="3" s="1"/>
  <c r="F2134" i="3"/>
  <c r="H2134" i="3" s="1"/>
  <c r="F2133" i="3"/>
  <c r="F2132" i="3"/>
  <c r="H2132" i="3" s="1"/>
  <c r="F2131" i="3"/>
  <c r="F2130" i="3"/>
  <c r="H2130" i="3" s="1"/>
  <c r="F2129" i="3"/>
  <c r="F2128" i="3"/>
  <c r="H2128" i="3" s="1"/>
  <c r="F2127" i="3"/>
  <c r="F2126" i="3"/>
  <c r="H2126" i="3" s="1"/>
  <c r="F2125" i="3"/>
  <c r="F2124" i="3"/>
  <c r="H2124" i="3" s="1"/>
  <c r="F2123" i="3"/>
  <c r="G2123" i="3" s="1"/>
  <c r="I2123" i="3" s="1"/>
  <c r="F2122" i="3"/>
  <c r="H2122" i="3" s="1"/>
  <c r="F2121" i="3"/>
  <c r="F2120" i="3"/>
  <c r="H2120" i="3" s="1"/>
  <c r="F2119" i="3"/>
  <c r="F2118" i="3"/>
  <c r="H2118" i="3" s="1"/>
  <c r="F2117" i="3"/>
  <c r="F2116" i="3"/>
  <c r="H2116" i="3" s="1"/>
  <c r="F2115" i="3"/>
  <c r="F2114" i="3"/>
  <c r="H2114" i="3" s="1"/>
  <c r="F2113" i="3"/>
  <c r="F2112" i="3"/>
  <c r="H2112" i="3" s="1"/>
  <c r="F2111" i="3"/>
  <c r="G2111" i="3" s="1"/>
  <c r="F2110" i="3"/>
  <c r="H2110" i="3" s="1"/>
  <c r="F2109" i="3"/>
  <c r="F2108" i="3"/>
  <c r="H2108" i="3" s="1"/>
  <c r="F2107" i="3"/>
  <c r="G2107" i="3" s="1"/>
  <c r="I2107" i="3" s="1"/>
  <c r="F2106" i="3"/>
  <c r="H2106" i="3" s="1"/>
  <c r="F2105" i="3"/>
  <c r="F2104" i="3"/>
  <c r="H2104" i="3" s="1"/>
  <c r="F2103" i="3"/>
  <c r="G2103" i="3" s="1"/>
  <c r="I2103" i="3" s="1"/>
  <c r="F2102" i="3"/>
  <c r="H2102" i="3" s="1"/>
  <c r="F2101" i="3"/>
  <c r="F2100" i="3"/>
  <c r="H2100" i="3" s="1"/>
  <c r="F2099" i="3"/>
  <c r="F2098" i="3"/>
  <c r="H2098" i="3" s="1"/>
  <c r="F2097" i="3"/>
  <c r="F2096" i="3"/>
  <c r="H2096" i="3" s="1"/>
  <c r="F2095" i="3"/>
  <c r="F2094" i="3"/>
  <c r="H2094" i="3" s="1"/>
  <c r="F2093" i="3"/>
  <c r="F2092" i="3"/>
  <c r="H2092" i="3" s="1"/>
  <c r="F2091" i="3"/>
  <c r="G2091" i="3" s="1"/>
  <c r="I2091" i="3" s="1"/>
  <c r="F2090" i="3"/>
  <c r="H2090" i="3" s="1"/>
  <c r="F2089" i="3"/>
  <c r="F2088" i="3"/>
  <c r="H2088" i="3" s="1"/>
  <c r="F2087" i="3"/>
  <c r="F2086" i="3"/>
  <c r="H2086" i="3" s="1"/>
  <c r="F2085" i="3"/>
  <c r="F2084" i="3"/>
  <c r="H2084" i="3" s="1"/>
  <c r="F2083" i="3"/>
  <c r="F2082" i="3"/>
  <c r="H2082" i="3" s="1"/>
  <c r="F2081" i="3"/>
  <c r="F2080" i="3"/>
  <c r="H2080" i="3" s="1"/>
  <c r="F2079" i="3"/>
  <c r="G2079" i="3" s="1"/>
  <c r="I2079" i="3" s="1"/>
  <c r="F2078" i="3"/>
  <c r="H2078" i="3" s="1"/>
  <c r="F2077" i="3"/>
  <c r="F2076" i="3"/>
  <c r="H2076" i="3" s="1"/>
  <c r="F2075" i="3"/>
  <c r="G2075" i="3" s="1"/>
  <c r="F2074" i="3"/>
  <c r="H2074" i="3" s="1"/>
  <c r="F2073" i="3"/>
  <c r="F2072" i="3"/>
  <c r="H2072" i="3" s="1"/>
  <c r="H2071" i="3"/>
  <c r="F2071" i="3"/>
  <c r="G2071" i="3" s="1"/>
  <c r="I2071" i="3" s="1"/>
  <c r="F2070" i="3"/>
  <c r="H2070" i="3" s="1"/>
  <c r="F2069" i="3"/>
  <c r="F2068" i="3"/>
  <c r="H2068" i="3" s="1"/>
  <c r="F2067" i="3"/>
  <c r="F2066" i="3"/>
  <c r="H2066" i="3" s="1"/>
  <c r="F2065" i="3"/>
  <c r="F2064" i="3"/>
  <c r="H2064" i="3" s="1"/>
  <c r="F2063" i="3"/>
  <c r="F2062" i="3"/>
  <c r="H2062" i="3" s="1"/>
  <c r="F2061" i="3"/>
  <c r="F2060" i="3"/>
  <c r="H2060" i="3" s="1"/>
  <c r="F2059" i="3"/>
  <c r="G2059" i="3" s="1"/>
  <c r="I2059" i="3" s="1"/>
  <c r="F2058" i="3"/>
  <c r="H2058" i="3" s="1"/>
  <c r="F2057" i="3"/>
  <c r="F2056" i="3"/>
  <c r="H2056" i="3" s="1"/>
  <c r="F2055" i="3"/>
  <c r="F2054" i="3"/>
  <c r="H2054" i="3" s="1"/>
  <c r="F2053" i="3"/>
  <c r="F2052" i="3"/>
  <c r="H2052" i="3" s="1"/>
  <c r="F2051" i="3"/>
  <c r="F2050" i="3"/>
  <c r="H2050" i="3" s="1"/>
  <c r="F2049" i="3"/>
  <c r="F2048" i="3"/>
  <c r="H2048" i="3" s="1"/>
  <c r="F2047" i="3"/>
  <c r="G2047" i="3" s="1"/>
  <c r="I2047" i="3" s="1"/>
  <c r="F2046" i="3"/>
  <c r="H2046" i="3" s="1"/>
  <c r="F2045" i="3"/>
  <c r="F2044" i="3"/>
  <c r="H2044" i="3" s="1"/>
  <c r="F2043" i="3"/>
  <c r="G2043" i="3" s="1"/>
  <c r="F2042" i="3"/>
  <c r="H2042" i="3" s="1"/>
  <c r="F2041" i="3"/>
  <c r="F2040" i="3"/>
  <c r="H2040" i="3" s="1"/>
  <c r="F2039" i="3"/>
  <c r="G2039" i="3" s="1"/>
  <c r="I2039" i="3" s="1"/>
  <c r="F2038" i="3"/>
  <c r="H2038" i="3" s="1"/>
  <c r="F2037" i="3"/>
  <c r="F2036" i="3"/>
  <c r="H2036" i="3" s="1"/>
  <c r="F2035" i="3"/>
  <c r="F2034" i="3"/>
  <c r="H2034" i="3" s="1"/>
  <c r="F2033" i="3"/>
  <c r="F2032" i="3"/>
  <c r="H2032" i="3" s="1"/>
  <c r="F2031" i="3"/>
  <c r="F2030" i="3"/>
  <c r="H2030" i="3" s="1"/>
  <c r="F2029" i="3"/>
  <c r="F2028" i="3"/>
  <c r="H2028" i="3" s="1"/>
  <c r="F2027" i="3"/>
  <c r="G2027" i="3" s="1"/>
  <c r="I2027" i="3" s="1"/>
  <c r="F2026" i="3"/>
  <c r="H2026" i="3" s="1"/>
  <c r="F2025" i="3"/>
  <c r="F2024" i="3"/>
  <c r="H2024" i="3" s="1"/>
  <c r="F2023" i="3"/>
  <c r="F2022" i="3"/>
  <c r="H2022" i="3" s="1"/>
  <c r="F2021" i="3"/>
  <c r="F2020" i="3"/>
  <c r="H2020" i="3" s="1"/>
  <c r="F2019" i="3"/>
  <c r="F2018" i="3"/>
  <c r="H2018" i="3" s="1"/>
  <c r="F2017" i="3"/>
  <c r="F2016" i="3"/>
  <c r="H2016" i="3" s="1"/>
  <c r="F2015" i="3"/>
  <c r="G2015" i="3" s="1"/>
  <c r="I2015" i="3" s="1"/>
  <c r="F2014" i="3"/>
  <c r="F2013" i="3"/>
  <c r="F2012" i="3"/>
  <c r="H2012" i="3" s="1"/>
  <c r="F2011" i="3"/>
  <c r="F2010" i="3"/>
  <c r="F2009" i="3"/>
  <c r="G2009" i="3" s="1"/>
  <c r="F2008" i="3"/>
  <c r="H2008" i="3" s="1"/>
  <c r="F2007" i="3"/>
  <c r="F2006" i="3"/>
  <c r="F2005" i="3"/>
  <c r="F2004" i="3"/>
  <c r="H2004" i="3" s="1"/>
  <c r="F2003" i="3"/>
  <c r="F2002" i="3"/>
  <c r="G2002" i="3" s="1"/>
  <c r="I2002" i="3" s="1"/>
  <c r="F2001" i="3"/>
  <c r="F2000" i="3"/>
  <c r="H2000" i="3" s="1"/>
  <c r="H1999" i="3"/>
  <c r="F1999" i="3"/>
  <c r="G1999" i="3" s="1"/>
  <c r="I1999" i="3" s="1"/>
  <c r="F1998" i="3"/>
  <c r="F1997" i="3"/>
  <c r="F1996" i="3"/>
  <c r="H1996" i="3" s="1"/>
  <c r="F1995" i="3"/>
  <c r="F1994" i="3"/>
  <c r="G1994" i="3" s="1"/>
  <c r="I1994" i="3" s="1"/>
  <c r="F1993" i="3"/>
  <c r="F1992" i="3"/>
  <c r="H1992" i="3" s="1"/>
  <c r="F1991" i="3"/>
  <c r="G1991" i="3" s="1"/>
  <c r="I1991" i="3" s="1"/>
  <c r="F1990" i="3"/>
  <c r="F1989" i="3"/>
  <c r="F1988" i="3"/>
  <c r="H1988" i="3" s="1"/>
  <c r="F1987" i="3"/>
  <c r="F1986" i="3"/>
  <c r="F1985" i="3"/>
  <c r="G1985" i="3" s="1"/>
  <c r="I1985" i="3" s="1"/>
  <c r="F1984" i="3"/>
  <c r="H1984" i="3" s="1"/>
  <c r="F1983" i="3"/>
  <c r="F1982" i="3"/>
  <c r="F1981" i="3"/>
  <c r="F1980" i="3"/>
  <c r="H1980" i="3" s="1"/>
  <c r="F1979" i="3"/>
  <c r="F1978" i="3"/>
  <c r="G1978" i="3" s="1"/>
  <c r="I1978" i="3" s="1"/>
  <c r="F1977" i="3"/>
  <c r="F1976" i="3"/>
  <c r="H1976" i="3" s="1"/>
  <c r="F1975" i="3"/>
  <c r="F1974" i="3"/>
  <c r="F1973" i="3"/>
  <c r="F1972" i="3"/>
  <c r="H1972" i="3" s="1"/>
  <c r="F1971" i="3"/>
  <c r="F1970" i="3"/>
  <c r="G1970" i="3" s="1"/>
  <c r="I1970" i="3" s="1"/>
  <c r="F1969" i="3"/>
  <c r="F1968" i="3"/>
  <c r="H1968" i="3" s="1"/>
  <c r="F1967" i="3"/>
  <c r="F1966" i="3"/>
  <c r="F1965" i="3"/>
  <c r="F1964" i="3"/>
  <c r="H1964" i="3" s="1"/>
  <c r="F1963" i="3"/>
  <c r="F1962" i="3"/>
  <c r="F1961" i="3"/>
  <c r="F1960" i="3"/>
  <c r="H1960" i="3" s="1"/>
  <c r="F1959" i="3"/>
  <c r="G1959" i="3" s="1"/>
  <c r="I1959" i="3" s="1"/>
  <c r="F1958" i="3"/>
  <c r="F1957" i="3"/>
  <c r="F1956" i="3"/>
  <c r="H1956" i="3" s="1"/>
  <c r="F1955" i="3"/>
  <c r="F1954" i="3"/>
  <c r="F1953" i="3"/>
  <c r="G1953" i="3" s="1"/>
  <c r="F1952" i="3"/>
  <c r="H1952" i="3" s="1"/>
  <c r="F1951" i="3"/>
  <c r="G1951" i="3" s="1"/>
  <c r="I1951" i="3" s="1"/>
  <c r="F1950" i="3"/>
  <c r="F1949" i="3"/>
  <c r="F1948" i="3"/>
  <c r="H1948" i="3" s="1"/>
  <c r="F1947" i="3"/>
  <c r="F1946" i="3"/>
  <c r="F1945" i="3"/>
  <c r="G1945" i="3" s="1"/>
  <c r="F1944" i="3"/>
  <c r="H1944" i="3" s="1"/>
  <c r="F1943" i="3"/>
  <c r="F1942" i="3"/>
  <c r="F1941" i="3"/>
  <c r="F1940" i="3"/>
  <c r="H1940" i="3" s="1"/>
  <c r="F1939" i="3"/>
  <c r="F1938" i="3"/>
  <c r="G1938" i="3" s="1"/>
  <c r="I1938" i="3" s="1"/>
  <c r="F1937" i="3"/>
  <c r="F1936" i="3"/>
  <c r="H1936" i="3" s="1"/>
  <c r="F1935" i="3"/>
  <c r="G1935" i="3" s="1"/>
  <c r="I1935" i="3" s="1"/>
  <c r="F1934" i="3"/>
  <c r="F1933" i="3"/>
  <c r="F1932" i="3"/>
  <c r="H1932" i="3" s="1"/>
  <c r="F1931" i="3"/>
  <c r="H1930" i="3"/>
  <c r="F1930" i="3"/>
  <c r="G1930" i="3" s="1"/>
  <c r="I1930" i="3" s="1"/>
  <c r="F1929" i="3"/>
  <c r="G1929" i="3" s="1"/>
  <c r="I1929" i="3" s="1"/>
  <c r="F1928" i="3"/>
  <c r="H1928" i="3" s="1"/>
  <c r="F1927" i="3"/>
  <c r="G1927" i="3" s="1"/>
  <c r="I1927" i="3" s="1"/>
  <c r="F1926" i="3"/>
  <c r="F1925" i="3"/>
  <c r="F1924" i="3"/>
  <c r="H1924" i="3" s="1"/>
  <c r="F1923" i="3"/>
  <c r="F1922" i="3"/>
  <c r="F1921" i="3"/>
  <c r="G1921" i="3" s="1"/>
  <c r="I1921" i="3" s="1"/>
  <c r="F1920" i="3"/>
  <c r="H1920" i="3" s="1"/>
  <c r="F1919" i="3"/>
  <c r="F1918" i="3"/>
  <c r="F1917" i="3"/>
  <c r="F1916" i="3"/>
  <c r="H1916" i="3" s="1"/>
  <c r="F1915" i="3"/>
  <c r="F1914" i="3"/>
  <c r="G1914" i="3" s="1"/>
  <c r="I1914" i="3" s="1"/>
  <c r="F1913" i="3"/>
  <c r="F1912" i="3"/>
  <c r="H1912" i="3" s="1"/>
  <c r="F1911" i="3"/>
  <c r="F1910" i="3"/>
  <c r="F1909" i="3"/>
  <c r="F1908" i="3"/>
  <c r="H1908" i="3" s="1"/>
  <c r="F1907" i="3"/>
  <c r="F1906" i="3"/>
  <c r="G1906" i="3" s="1"/>
  <c r="I1906" i="3" s="1"/>
  <c r="F1905" i="3"/>
  <c r="F1904" i="3"/>
  <c r="H1904" i="3" s="1"/>
  <c r="H1903" i="3"/>
  <c r="F1903" i="3"/>
  <c r="G1903" i="3" s="1"/>
  <c r="I1903" i="3" s="1"/>
  <c r="F1902" i="3"/>
  <c r="F1901" i="3"/>
  <c r="F1900" i="3"/>
  <c r="H1900" i="3" s="1"/>
  <c r="F1899" i="3"/>
  <c r="F1898" i="3"/>
  <c r="F1897" i="3"/>
  <c r="F1896" i="3"/>
  <c r="H1896" i="3" s="1"/>
  <c r="F1895" i="3"/>
  <c r="G1895" i="3" s="1"/>
  <c r="I1895" i="3" s="1"/>
  <c r="F1894" i="3"/>
  <c r="F1893" i="3"/>
  <c r="F1892" i="3"/>
  <c r="H1892" i="3" s="1"/>
  <c r="F1891" i="3"/>
  <c r="F1890" i="3"/>
  <c r="F1889" i="3"/>
  <c r="G1889" i="3" s="1"/>
  <c r="F1888" i="3"/>
  <c r="H1888" i="3" s="1"/>
  <c r="F1887" i="3"/>
  <c r="G1887" i="3" s="1"/>
  <c r="I1887" i="3" s="1"/>
  <c r="F1886" i="3"/>
  <c r="F1885" i="3"/>
  <c r="F1884" i="3"/>
  <c r="H1884" i="3" s="1"/>
  <c r="F1883" i="3"/>
  <c r="F1882" i="3"/>
  <c r="F1881" i="3"/>
  <c r="G1881" i="3" s="1"/>
  <c r="I1881" i="3" s="1"/>
  <c r="F1880" i="3"/>
  <c r="H1880" i="3" s="1"/>
  <c r="F1879" i="3"/>
  <c r="F1878" i="3"/>
  <c r="F1877" i="3"/>
  <c r="F1876" i="3"/>
  <c r="H1876" i="3" s="1"/>
  <c r="F1875" i="3"/>
  <c r="F1874" i="3"/>
  <c r="G1874" i="3" s="1"/>
  <c r="I1874" i="3" s="1"/>
  <c r="F1873" i="3"/>
  <c r="F1872" i="3"/>
  <c r="H1872" i="3" s="1"/>
  <c r="H1871" i="3"/>
  <c r="F1871" i="3"/>
  <c r="G1871" i="3" s="1"/>
  <c r="I1871" i="3" s="1"/>
  <c r="F1870" i="3"/>
  <c r="F1869" i="3"/>
  <c r="F1868" i="3"/>
  <c r="H1868" i="3" s="1"/>
  <c r="F1867" i="3"/>
  <c r="F1866" i="3"/>
  <c r="G1866" i="3" s="1"/>
  <c r="F1865" i="3"/>
  <c r="F1864" i="3"/>
  <c r="H1864" i="3" s="1"/>
  <c r="F1863" i="3"/>
  <c r="G1863" i="3" s="1"/>
  <c r="I1863" i="3" s="1"/>
  <c r="F1862" i="3"/>
  <c r="F1861" i="3"/>
  <c r="F1860" i="3"/>
  <c r="H1860" i="3" s="1"/>
  <c r="F1859" i="3"/>
  <c r="F1858" i="3"/>
  <c r="F1857" i="3"/>
  <c r="G1857" i="3" s="1"/>
  <c r="I1857" i="3" s="1"/>
  <c r="F1856" i="3"/>
  <c r="H1856" i="3" s="1"/>
  <c r="F1855" i="3"/>
  <c r="F1854" i="3"/>
  <c r="F1853" i="3"/>
  <c r="F1852" i="3"/>
  <c r="H1852" i="3" s="1"/>
  <c r="F1851" i="3"/>
  <c r="F1850" i="3"/>
  <c r="G1850" i="3" s="1"/>
  <c r="I1850" i="3" s="1"/>
  <c r="F1849" i="3"/>
  <c r="F1848" i="3"/>
  <c r="H1848" i="3" s="1"/>
  <c r="F1847" i="3"/>
  <c r="F1846" i="3"/>
  <c r="F1845" i="3"/>
  <c r="F1844" i="3"/>
  <c r="H1844" i="3" s="1"/>
  <c r="F1843" i="3"/>
  <c r="F1842" i="3"/>
  <c r="G1842" i="3" s="1"/>
  <c r="I1842" i="3" s="1"/>
  <c r="F1841" i="3"/>
  <c r="F1840" i="3"/>
  <c r="H1840" i="3" s="1"/>
  <c r="F1839" i="3"/>
  <c r="F1838" i="3"/>
  <c r="F1837" i="3"/>
  <c r="F1836" i="3"/>
  <c r="H1836" i="3" s="1"/>
  <c r="F1835" i="3"/>
  <c r="F1834" i="3"/>
  <c r="F1833" i="3"/>
  <c r="F1832" i="3"/>
  <c r="H1832" i="3" s="1"/>
  <c r="F1831" i="3"/>
  <c r="G1831" i="3" s="1"/>
  <c r="I1831" i="3" s="1"/>
  <c r="F1830" i="3"/>
  <c r="F1829" i="3"/>
  <c r="F1828" i="3"/>
  <c r="H1828" i="3" s="1"/>
  <c r="F1827" i="3"/>
  <c r="F1826" i="3"/>
  <c r="F1825" i="3"/>
  <c r="G1825" i="3" s="1"/>
  <c r="I1825" i="3" s="1"/>
  <c r="F1824" i="3"/>
  <c r="H1824" i="3" s="1"/>
  <c r="F1823" i="3"/>
  <c r="G1823" i="3" s="1"/>
  <c r="I1823" i="3" s="1"/>
  <c r="F1822" i="3"/>
  <c r="F1821" i="3"/>
  <c r="F1820" i="3"/>
  <c r="H1820" i="3" s="1"/>
  <c r="F1819" i="3"/>
  <c r="F1818" i="3"/>
  <c r="F1817" i="3"/>
  <c r="G1817" i="3" s="1"/>
  <c r="I1817" i="3" s="1"/>
  <c r="F1816" i="3"/>
  <c r="H1816" i="3" s="1"/>
  <c r="F1815" i="3"/>
  <c r="F1814" i="3"/>
  <c r="F1813" i="3"/>
  <c r="F1812" i="3"/>
  <c r="H1812" i="3" s="1"/>
  <c r="F1811" i="3"/>
  <c r="F1810" i="3"/>
  <c r="G1810" i="3" s="1"/>
  <c r="I1810" i="3" s="1"/>
  <c r="F1809" i="3"/>
  <c r="F1808" i="3"/>
  <c r="H1808" i="3" s="1"/>
  <c r="F1807" i="3"/>
  <c r="G1807" i="3" s="1"/>
  <c r="I1807" i="3" s="1"/>
  <c r="F1806" i="3"/>
  <c r="F1805" i="3"/>
  <c r="F1804" i="3"/>
  <c r="H1804" i="3" s="1"/>
  <c r="F1803" i="3"/>
  <c r="H1802" i="3"/>
  <c r="F1802" i="3"/>
  <c r="G1802" i="3" s="1"/>
  <c r="I1802" i="3" s="1"/>
  <c r="F1801" i="3"/>
  <c r="G1801" i="3" s="1"/>
  <c r="I1801" i="3" s="1"/>
  <c r="F1800" i="3"/>
  <c r="H1800" i="3" s="1"/>
  <c r="F1799" i="3"/>
  <c r="G1799" i="3" s="1"/>
  <c r="I1799" i="3" s="1"/>
  <c r="F1798" i="3"/>
  <c r="F1797" i="3"/>
  <c r="F1796" i="3"/>
  <c r="H1796" i="3" s="1"/>
  <c r="F1795" i="3"/>
  <c r="F1794" i="3"/>
  <c r="F1793" i="3"/>
  <c r="G1793" i="3" s="1"/>
  <c r="I1793" i="3" s="1"/>
  <c r="F1792" i="3"/>
  <c r="H1792" i="3" s="1"/>
  <c r="F1791" i="3"/>
  <c r="F1790" i="3"/>
  <c r="F1789" i="3"/>
  <c r="F1788" i="3"/>
  <c r="H1788" i="3" s="1"/>
  <c r="F1787" i="3"/>
  <c r="F1786" i="3"/>
  <c r="G1786" i="3" s="1"/>
  <c r="I1786" i="3" s="1"/>
  <c r="F1785" i="3"/>
  <c r="G1785" i="3" s="1"/>
  <c r="I1785" i="3" s="1"/>
  <c r="F1784" i="3"/>
  <c r="F1783" i="3"/>
  <c r="F1782" i="3"/>
  <c r="F1781" i="3"/>
  <c r="G1781" i="3" s="1"/>
  <c r="I1781" i="3" s="1"/>
  <c r="F1780" i="3"/>
  <c r="F1779" i="3"/>
  <c r="F1778" i="3"/>
  <c r="F1777" i="3"/>
  <c r="G1777" i="3" s="1"/>
  <c r="F1776" i="3"/>
  <c r="F1775" i="3"/>
  <c r="F1774" i="3"/>
  <c r="G1774" i="3" s="1"/>
  <c r="I1774" i="3" s="1"/>
  <c r="F1773" i="3"/>
  <c r="F1772" i="3"/>
  <c r="F1771" i="3"/>
  <c r="F1770" i="3"/>
  <c r="F1769" i="3"/>
  <c r="G1769" i="3" s="1"/>
  <c r="F1768" i="3"/>
  <c r="F1767" i="3"/>
  <c r="F1766" i="3"/>
  <c r="F1765" i="3"/>
  <c r="G1765" i="3" s="1"/>
  <c r="F1764" i="3"/>
  <c r="F1763" i="3"/>
  <c r="F1762" i="3"/>
  <c r="F1761" i="3"/>
  <c r="G1761" i="3" s="1"/>
  <c r="I1761" i="3" s="1"/>
  <c r="F1760" i="3"/>
  <c r="F1759" i="3"/>
  <c r="F1758" i="3"/>
  <c r="H1757" i="3"/>
  <c r="F1757" i="3"/>
  <c r="G1757" i="3" s="1"/>
  <c r="I1757" i="3" s="1"/>
  <c r="F1756" i="3"/>
  <c r="F1755" i="3"/>
  <c r="H1754" i="3"/>
  <c r="F1754" i="3"/>
  <c r="G1754" i="3" s="1"/>
  <c r="I1754" i="3" s="1"/>
  <c r="F1753" i="3"/>
  <c r="G1753" i="3" s="1"/>
  <c r="I1753" i="3" s="1"/>
  <c r="F1752" i="3"/>
  <c r="F1751" i="3"/>
  <c r="F1750" i="3"/>
  <c r="H1750" i="3" s="1"/>
  <c r="F1749" i="3"/>
  <c r="G1749" i="3" s="1"/>
  <c r="F1748" i="3"/>
  <c r="F1747" i="3"/>
  <c r="F1746" i="3"/>
  <c r="F1745" i="3"/>
  <c r="G1745" i="3" s="1"/>
  <c r="I1745" i="3" s="1"/>
  <c r="F1744" i="3"/>
  <c r="F1743" i="3"/>
  <c r="F1742" i="3"/>
  <c r="F1741" i="3"/>
  <c r="F1740" i="3"/>
  <c r="F1739" i="3"/>
  <c r="F1738" i="3"/>
  <c r="F1737" i="3"/>
  <c r="G1737" i="3" s="1"/>
  <c r="I1737" i="3" s="1"/>
  <c r="F1736" i="3"/>
  <c r="F1735" i="3"/>
  <c r="F1734" i="3"/>
  <c r="G1734" i="3" s="1"/>
  <c r="I1734" i="3" s="1"/>
  <c r="F1733" i="3"/>
  <c r="F1732" i="3"/>
  <c r="F1731" i="3"/>
  <c r="F1730" i="3"/>
  <c r="G1730" i="3" s="1"/>
  <c r="I1730" i="3" s="1"/>
  <c r="F1729" i="3"/>
  <c r="G1729" i="3" s="1"/>
  <c r="F1728" i="3"/>
  <c r="F1727" i="3"/>
  <c r="F1726" i="3"/>
  <c r="F1725" i="3"/>
  <c r="F1724" i="3"/>
  <c r="F1723" i="3"/>
  <c r="F1722" i="3"/>
  <c r="F1721" i="3"/>
  <c r="G1721" i="3" s="1"/>
  <c r="I1721" i="3" s="1"/>
  <c r="F1720" i="3"/>
  <c r="F1719" i="3"/>
  <c r="F1718" i="3"/>
  <c r="F1717" i="3"/>
  <c r="G1717" i="3" s="1"/>
  <c r="F1716" i="3"/>
  <c r="F1715" i="3"/>
  <c r="F1714" i="3"/>
  <c r="F1713" i="3"/>
  <c r="G1713" i="3" s="1"/>
  <c r="I1713" i="3" s="1"/>
  <c r="F1712" i="3"/>
  <c r="F1711" i="3"/>
  <c r="F1710" i="3"/>
  <c r="F1709" i="3"/>
  <c r="F1708" i="3"/>
  <c r="F1707" i="3"/>
  <c r="F1706" i="3"/>
  <c r="H1706" i="3" s="1"/>
  <c r="F1705" i="3"/>
  <c r="G1705" i="3" s="1"/>
  <c r="I1705" i="3" s="1"/>
  <c r="F1704" i="3"/>
  <c r="F1703" i="3"/>
  <c r="F1702" i="3"/>
  <c r="F1701" i="3"/>
  <c r="G1701" i="3" s="1"/>
  <c r="I1701" i="3" s="1"/>
  <c r="F1700" i="3"/>
  <c r="F1699" i="3"/>
  <c r="F1698" i="3"/>
  <c r="F1697" i="3"/>
  <c r="G1697" i="3" s="1"/>
  <c r="I1697" i="3" s="1"/>
  <c r="F1696" i="3"/>
  <c r="F1695" i="3"/>
  <c r="F1694" i="3"/>
  <c r="F1693" i="3"/>
  <c r="G1693" i="3" s="1"/>
  <c r="I1693" i="3" s="1"/>
  <c r="F1692" i="3"/>
  <c r="F1691" i="3"/>
  <c r="F1690" i="3"/>
  <c r="G1690" i="3" s="1"/>
  <c r="I1690" i="3" s="1"/>
  <c r="F1689" i="3"/>
  <c r="G1689" i="3" s="1"/>
  <c r="F1688" i="3"/>
  <c r="F1687" i="3"/>
  <c r="F1686" i="3"/>
  <c r="H1686" i="3" s="1"/>
  <c r="F1685" i="3"/>
  <c r="G1685" i="3" s="1"/>
  <c r="F1684" i="3"/>
  <c r="F1683" i="3"/>
  <c r="F1682" i="3"/>
  <c r="F1681" i="3"/>
  <c r="G1681" i="3" s="1"/>
  <c r="F1680" i="3"/>
  <c r="F1679" i="3"/>
  <c r="F1678" i="3"/>
  <c r="F1677" i="3"/>
  <c r="F1676" i="3"/>
  <c r="F1675" i="3"/>
  <c r="F1674" i="3"/>
  <c r="H1674" i="3" s="1"/>
  <c r="F1673" i="3"/>
  <c r="G1673" i="3" s="1"/>
  <c r="I1673" i="3" s="1"/>
  <c r="F1672" i="3"/>
  <c r="F1671" i="3"/>
  <c r="F1670" i="3"/>
  <c r="G1670" i="3" s="1"/>
  <c r="I1670" i="3" s="1"/>
  <c r="F1669" i="3"/>
  <c r="F1668" i="3"/>
  <c r="F1667" i="3"/>
  <c r="F1666" i="3"/>
  <c r="F1665" i="3"/>
  <c r="G1665" i="3" s="1"/>
  <c r="I1665" i="3" s="1"/>
  <c r="F1664" i="3"/>
  <c r="F1663" i="3"/>
  <c r="F1662" i="3"/>
  <c r="F1661" i="3"/>
  <c r="G1661" i="3" s="1"/>
  <c r="I1661" i="3" s="1"/>
  <c r="F1660" i="3"/>
  <c r="F1659" i="3"/>
  <c r="F1658" i="3"/>
  <c r="G1658" i="3" s="1"/>
  <c r="I1658" i="3" s="1"/>
  <c r="F1657" i="3"/>
  <c r="G1657" i="3" s="1"/>
  <c r="I1657" i="3" s="1"/>
  <c r="F1656" i="3"/>
  <c r="F1655" i="3"/>
  <c r="F1654" i="3"/>
  <c r="F1653" i="3"/>
  <c r="G1653" i="3" s="1"/>
  <c r="I1653" i="3" s="1"/>
  <c r="F1652" i="3"/>
  <c r="F1651" i="3"/>
  <c r="F1650" i="3"/>
  <c r="F1649" i="3"/>
  <c r="G1649" i="3" s="1"/>
  <c r="F1648" i="3"/>
  <c r="F1647" i="3"/>
  <c r="F1646" i="3"/>
  <c r="F1645" i="3"/>
  <c r="F1644" i="3"/>
  <c r="F1643" i="3"/>
  <c r="F1642" i="3"/>
  <c r="F1641" i="3"/>
  <c r="G1641" i="3" s="1"/>
  <c r="I1641" i="3" s="1"/>
  <c r="F1640" i="3"/>
  <c r="F1639" i="3"/>
  <c r="F1638" i="3"/>
  <c r="F1637" i="3"/>
  <c r="G1637" i="3" s="1"/>
  <c r="I1637" i="3" s="1"/>
  <c r="F1636" i="3"/>
  <c r="F1635" i="3"/>
  <c r="G1635" i="3" s="1"/>
  <c r="I1635" i="3" s="1"/>
  <c r="G1634" i="3"/>
  <c r="I1634" i="3" s="1"/>
  <c r="F1634" i="3"/>
  <c r="H1634" i="3" s="1"/>
  <c r="F1633" i="3"/>
  <c r="F1632" i="3"/>
  <c r="H1632" i="3" s="1"/>
  <c r="F1631" i="3"/>
  <c r="F1630" i="3"/>
  <c r="G1630" i="3" s="1"/>
  <c r="I1630" i="3" s="1"/>
  <c r="F1629" i="3"/>
  <c r="H1629" i="3" s="1"/>
  <c r="F1628" i="3"/>
  <c r="F1627" i="3"/>
  <c r="G1627" i="3" s="1"/>
  <c r="F1626" i="3"/>
  <c r="F1625" i="3"/>
  <c r="G1625" i="3" s="1"/>
  <c r="F1624" i="3"/>
  <c r="H1624" i="3" s="1"/>
  <c r="F1623" i="3"/>
  <c r="F1622" i="3"/>
  <c r="F1621" i="3"/>
  <c r="F1620" i="3"/>
  <c r="F1619" i="3"/>
  <c r="G1619" i="3" s="1"/>
  <c r="F1618" i="3"/>
  <c r="F1617" i="3"/>
  <c r="G1617" i="3" s="1"/>
  <c r="I1617" i="3" s="1"/>
  <c r="F1616" i="3"/>
  <c r="H1616" i="3" s="1"/>
  <c r="F1615" i="3"/>
  <c r="F1614" i="3"/>
  <c r="G1614" i="3" s="1"/>
  <c r="F1613" i="3"/>
  <c r="F1612" i="3"/>
  <c r="F1611" i="3"/>
  <c r="F1610" i="3"/>
  <c r="F1609" i="3"/>
  <c r="G1609" i="3" s="1"/>
  <c r="I1609" i="3" s="1"/>
  <c r="F1608" i="3"/>
  <c r="H1608" i="3" s="1"/>
  <c r="F1607" i="3"/>
  <c r="F1606" i="3"/>
  <c r="F1605" i="3"/>
  <c r="H1605" i="3" s="1"/>
  <c r="F1604" i="3"/>
  <c r="F1603" i="3"/>
  <c r="G1603" i="3" s="1"/>
  <c r="I1603" i="3" s="1"/>
  <c r="F1602" i="3"/>
  <c r="F1601" i="3"/>
  <c r="G1601" i="3" s="1"/>
  <c r="I1601" i="3" s="1"/>
  <c r="F1600" i="3"/>
  <c r="F1599" i="3"/>
  <c r="F1598" i="3"/>
  <c r="F1597" i="3"/>
  <c r="H1597" i="3" s="1"/>
  <c r="F1596" i="3"/>
  <c r="F1595" i="3"/>
  <c r="F1594" i="3"/>
  <c r="G1594" i="3" s="1"/>
  <c r="F1593" i="3"/>
  <c r="G1593" i="3" s="1"/>
  <c r="I1593" i="3" s="1"/>
  <c r="F1592" i="3"/>
  <c r="H1592" i="3" s="1"/>
  <c r="F1591" i="3"/>
  <c r="F1590" i="3"/>
  <c r="F1589" i="3"/>
  <c r="F1588" i="3"/>
  <c r="F1587" i="3"/>
  <c r="G1587" i="3" s="1"/>
  <c r="F1586" i="3"/>
  <c r="H1586" i="3" s="1"/>
  <c r="F1585" i="3"/>
  <c r="G1585" i="3" s="1"/>
  <c r="I1585" i="3" s="1"/>
  <c r="F1584" i="3"/>
  <c r="F1583" i="3"/>
  <c r="F1582" i="3"/>
  <c r="F1581" i="3"/>
  <c r="G1581" i="3" s="1"/>
  <c r="I1581" i="3" s="1"/>
  <c r="F1580" i="3"/>
  <c r="F1579" i="3"/>
  <c r="F1578" i="3"/>
  <c r="H1578" i="3" s="1"/>
  <c r="F1577" i="3"/>
  <c r="G1577" i="3" s="1"/>
  <c r="I1577" i="3" s="1"/>
  <c r="F1576" i="3"/>
  <c r="H1576" i="3" s="1"/>
  <c r="F1575" i="3"/>
  <c r="F1574" i="3"/>
  <c r="G1574" i="3" s="1"/>
  <c r="I1574" i="3" s="1"/>
  <c r="F1573" i="3"/>
  <c r="F1572" i="3"/>
  <c r="F1571" i="3"/>
  <c r="G1571" i="3" s="1"/>
  <c r="I1571" i="3" s="1"/>
  <c r="F1570" i="3"/>
  <c r="F1569" i="3"/>
  <c r="F1568" i="3"/>
  <c r="F1567" i="3"/>
  <c r="F1566" i="3"/>
  <c r="F1565" i="3"/>
  <c r="H1565" i="3" s="1"/>
  <c r="F1564" i="3"/>
  <c r="F1563" i="3"/>
  <c r="F1562" i="3"/>
  <c r="H1562" i="3" s="1"/>
  <c r="F1561" i="3"/>
  <c r="G1561" i="3" s="1"/>
  <c r="F1560" i="3"/>
  <c r="H1560" i="3" s="1"/>
  <c r="F1559" i="3"/>
  <c r="F1558" i="3"/>
  <c r="F1557" i="3"/>
  <c r="F1556" i="3"/>
  <c r="F1555" i="3"/>
  <c r="G1555" i="3" s="1"/>
  <c r="F1554" i="3"/>
  <c r="G1554" i="3" s="1"/>
  <c r="I1554" i="3" s="1"/>
  <c r="F1553" i="3"/>
  <c r="F1552" i="3"/>
  <c r="H1552" i="3" s="1"/>
  <c r="F1551" i="3"/>
  <c r="F1550" i="3"/>
  <c r="F1549" i="3"/>
  <c r="G1549" i="3" s="1"/>
  <c r="I1549" i="3" s="1"/>
  <c r="F1548" i="3"/>
  <c r="F1547" i="3"/>
  <c r="F1546" i="3"/>
  <c r="G1546" i="3" s="1"/>
  <c r="F1545" i="3"/>
  <c r="G1545" i="3" s="1"/>
  <c r="I1545" i="3" s="1"/>
  <c r="F1544" i="3"/>
  <c r="H1544" i="3" s="1"/>
  <c r="F1543" i="3"/>
  <c r="F1542" i="3"/>
  <c r="F1541" i="3"/>
  <c r="H1541" i="3" s="1"/>
  <c r="F1540" i="3"/>
  <c r="F1539" i="3"/>
  <c r="G1539" i="3" s="1"/>
  <c r="I1539" i="3" s="1"/>
  <c r="F1538" i="3"/>
  <c r="F1537" i="3"/>
  <c r="F1536" i="3"/>
  <c r="F1535" i="3"/>
  <c r="F1534" i="3"/>
  <c r="F1533" i="3"/>
  <c r="H1533" i="3" s="1"/>
  <c r="F1532" i="3"/>
  <c r="F1531" i="3"/>
  <c r="F1530" i="3"/>
  <c r="F1529" i="3"/>
  <c r="G1529" i="3" s="1"/>
  <c r="I1529" i="3" s="1"/>
  <c r="F1528" i="3"/>
  <c r="H1528" i="3" s="1"/>
  <c r="F1527" i="3"/>
  <c r="F1526" i="3"/>
  <c r="H1526" i="3" s="1"/>
  <c r="F1525" i="3"/>
  <c r="F1524" i="3"/>
  <c r="F1523" i="3"/>
  <c r="G1523" i="3" s="1"/>
  <c r="F1522" i="3"/>
  <c r="H1522" i="3" s="1"/>
  <c r="F1521" i="3"/>
  <c r="G1521" i="3" s="1"/>
  <c r="I1521" i="3" s="1"/>
  <c r="F1520" i="3"/>
  <c r="F1519" i="3"/>
  <c r="F1518" i="3"/>
  <c r="H1518" i="3" s="1"/>
  <c r="F1517" i="3"/>
  <c r="G1517" i="3" s="1"/>
  <c r="I1517" i="3" s="1"/>
  <c r="F1516" i="3"/>
  <c r="F1515" i="3"/>
  <c r="G1515" i="3" s="1"/>
  <c r="I1515" i="3" s="1"/>
  <c r="F1514" i="3"/>
  <c r="H1514" i="3" s="1"/>
  <c r="F1513" i="3"/>
  <c r="G1513" i="3" s="1"/>
  <c r="I1513" i="3" s="1"/>
  <c r="F1512" i="3"/>
  <c r="H1512" i="3" s="1"/>
  <c r="F1511" i="3"/>
  <c r="F1510" i="3"/>
  <c r="F1509" i="3"/>
  <c r="H1509" i="3" s="1"/>
  <c r="F1508" i="3"/>
  <c r="F1507" i="3"/>
  <c r="G1507" i="3" s="1"/>
  <c r="F1506" i="3"/>
  <c r="F1505" i="3"/>
  <c r="F1504" i="3"/>
  <c r="F1503" i="3"/>
  <c r="G1502" i="3"/>
  <c r="I1502" i="3" s="1"/>
  <c r="F1502" i="3"/>
  <c r="H1502" i="3" s="1"/>
  <c r="F1501" i="3"/>
  <c r="H1501" i="3" s="1"/>
  <c r="F1500" i="3"/>
  <c r="H1499" i="3"/>
  <c r="F1499" i="3"/>
  <c r="G1499" i="3" s="1"/>
  <c r="F1498" i="3"/>
  <c r="H1498" i="3" s="1"/>
  <c r="F1497" i="3"/>
  <c r="G1497" i="3" s="1"/>
  <c r="I1497" i="3" s="1"/>
  <c r="F1496" i="3"/>
  <c r="H1496" i="3" s="1"/>
  <c r="F1495" i="3"/>
  <c r="F1494" i="3"/>
  <c r="G1494" i="3" s="1"/>
  <c r="I1494" i="3" s="1"/>
  <c r="F1493" i="3"/>
  <c r="F1492" i="3"/>
  <c r="F1491" i="3"/>
  <c r="G1491" i="3" s="1"/>
  <c r="I1491" i="3" s="1"/>
  <c r="F1490" i="3"/>
  <c r="F1489" i="3"/>
  <c r="G1489" i="3" s="1"/>
  <c r="F1488" i="3"/>
  <c r="H1488" i="3" s="1"/>
  <c r="F1487" i="3"/>
  <c r="F1486" i="3"/>
  <c r="G1486" i="3" s="1"/>
  <c r="I1486" i="3" s="1"/>
  <c r="F1485" i="3"/>
  <c r="F1484" i="3"/>
  <c r="F1483" i="3"/>
  <c r="F1482" i="3"/>
  <c r="F1481" i="3"/>
  <c r="G1481" i="3" s="1"/>
  <c r="I1481" i="3" s="1"/>
  <c r="F1480" i="3"/>
  <c r="H1480" i="3" s="1"/>
  <c r="F1479" i="3"/>
  <c r="F1478" i="3"/>
  <c r="H1478" i="3" s="1"/>
  <c r="F1477" i="3"/>
  <c r="H1477" i="3" s="1"/>
  <c r="F1476" i="3"/>
  <c r="F1475" i="3"/>
  <c r="G1475" i="3" s="1"/>
  <c r="I1475" i="3" s="1"/>
  <c r="F1474" i="3"/>
  <c r="F1473" i="3"/>
  <c r="G1473" i="3" s="1"/>
  <c r="I1473" i="3" s="1"/>
  <c r="F1472" i="3"/>
  <c r="F1471" i="3"/>
  <c r="F1470" i="3"/>
  <c r="F1469" i="3"/>
  <c r="H1469" i="3" s="1"/>
  <c r="F1468" i="3"/>
  <c r="F1467" i="3"/>
  <c r="F1466" i="3"/>
  <c r="G1466" i="3" s="1"/>
  <c r="I1466" i="3" s="1"/>
  <c r="F1465" i="3"/>
  <c r="G1465" i="3" s="1"/>
  <c r="I1465" i="3" s="1"/>
  <c r="F1464" i="3"/>
  <c r="H1464" i="3" s="1"/>
  <c r="F1463" i="3"/>
  <c r="F1462" i="3"/>
  <c r="F1461" i="3"/>
  <c r="F1460" i="3"/>
  <c r="F1459" i="3"/>
  <c r="G1459" i="3" s="1"/>
  <c r="I1459" i="3" s="1"/>
  <c r="F1458" i="3"/>
  <c r="H1458" i="3" s="1"/>
  <c r="F1457" i="3"/>
  <c r="G1457" i="3" s="1"/>
  <c r="G1456" i="3"/>
  <c r="I1456" i="3" s="1"/>
  <c r="F1456" i="3"/>
  <c r="H1456" i="3" s="1"/>
  <c r="F1455" i="3"/>
  <c r="F1454" i="3"/>
  <c r="H1454" i="3" s="1"/>
  <c r="F1453" i="3"/>
  <c r="G1453" i="3" s="1"/>
  <c r="I1453" i="3" s="1"/>
  <c r="F1452" i="3"/>
  <c r="F1451" i="3"/>
  <c r="F1450" i="3"/>
  <c r="F1449" i="3"/>
  <c r="G1449" i="3" s="1"/>
  <c r="I1449" i="3" s="1"/>
  <c r="F1448" i="3"/>
  <c r="H1448" i="3" s="1"/>
  <c r="F1447" i="3"/>
  <c r="F1446" i="3"/>
  <c r="G1446" i="3" s="1"/>
  <c r="I1446" i="3" s="1"/>
  <c r="F1445" i="3"/>
  <c r="H1445" i="3" s="1"/>
  <c r="F1444" i="3"/>
  <c r="F1443" i="3"/>
  <c r="G1443" i="3" s="1"/>
  <c r="I1443" i="3" s="1"/>
  <c r="F1442" i="3"/>
  <c r="F1441" i="3"/>
  <c r="F1440" i="3"/>
  <c r="H1440" i="3" s="1"/>
  <c r="F1439" i="3"/>
  <c r="F1438" i="3"/>
  <c r="G1438" i="3" s="1"/>
  <c r="I1438" i="3" s="1"/>
  <c r="F1437" i="3"/>
  <c r="H1437" i="3" s="1"/>
  <c r="F1436" i="3"/>
  <c r="F1435" i="3"/>
  <c r="G1435" i="3" s="1"/>
  <c r="I1435" i="3" s="1"/>
  <c r="F1434" i="3"/>
  <c r="H1434" i="3" s="1"/>
  <c r="F1433" i="3"/>
  <c r="G1433" i="3" s="1"/>
  <c r="I1433" i="3" s="1"/>
  <c r="F1432" i="3"/>
  <c r="H1432" i="3" s="1"/>
  <c r="F1431" i="3"/>
  <c r="F1430" i="3"/>
  <c r="F1429" i="3"/>
  <c r="F1428" i="3"/>
  <c r="F1427" i="3"/>
  <c r="G1427" i="3" s="1"/>
  <c r="I1427" i="3" s="1"/>
  <c r="F1426" i="3"/>
  <c r="G1426" i="3" s="1"/>
  <c r="I1426" i="3" s="1"/>
  <c r="F1425" i="3"/>
  <c r="G1425" i="3" s="1"/>
  <c r="I1425" i="3" s="1"/>
  <c r="F1424" i="3"/>
  <c r="F1423" i="3"/>
  <c r="F1422" i="3"/>
  <c r="G1422" i="3" s="1"/>
  <c r="F1421" i="3"/>
  <c r="G1421" i="3" s="1"/>
  <c r="I1421" i="3" s="1"/>
  <c r="F1420" i="3"/>
  <c r="F1419" i="3"/>
  <c r="G1419" i="3" s="1"/>
  <c r="I1419" i="3" s="1"/>
  <c r="F1418" i="3"/>
  <c r="F1417" i="3"/>
  <c r="G1417" i="3" s="1"/>
  <c r="I1417" i="3" s="1"/>
  <c r="F1416" i="3"/>
  <c r="H1416" i="3" s="1"/>
  <c r="F1415" i="3"/>
  <c r="F1414" i="3"/>
  <c r="F1413" i="3"/>
  <c r="F1412" i="3"/>
  <c r="F1411" i="3"/>
  <c r="G1411" i="3" s="1"/>
  <c r="I1411" i="3" s="1"/>
  <c r="F1410" i="3"/>
  <c r="H1410" i="3" s="1"/>
  <c r="F1409" i="3"/>
  <c r="G1409" i="3" s="1"/>
  <c r="F1408" i="3"/>
  <c r="H1408" i="3" s="1"/>
  <c r="F1407" i="3"/>
  <c r="F1406" i="3"/>
  <c r="H1406" i="3" s="1"/>
  <c r="F1405" i="3"/>
  <c r="F1404" i="3"/>
  <c r="F1403" i="3"/>
  <c r="G1403" i="3" s="1"/>
  <c r="I1403" i="3" s="1"/>
  <c r="F1402" i="3"/>
  <c r="F1401" i="3"/>
  <c r="F1400" i="3"/>
  <c r="H1400" i="3" s="1"/>
  <c r="F1399" i="3"/>
  <c r="F1398" i="3"/>
  <c r="H1398" i="3" s="1"/>
  <c r="F1397" i="3"/>
  <c r="F1396" i="3"/>
  <c r="F1395" i="3"/>
  <c r="F1394" i="3"/>
  <c r="H1394" i="3" s="1"/>
  <c r="F1393" i="3"/>
  <c r="F1392" i="3"/>
  <c r="H1392" i="3" s="1"/>
  <c r="F1391" i="3"/>
  <c r="F1390" i="3"/>
  <c r="G1390" i="3" s="1"/>
  <c r="I1390" i="3" s="1"/>
  <c r="F1389" i="3"/>
  <c r="F1388" i="3"/>
  <c r="F1387" i="3"/>
  <c r="G1387" i="3" s="1"/>
  <c r="I1387" i="3" s="1"/>
  <c r="F1386" i="3"/>
  <c r="F1385" i="3"/>
  <c r="G1385" i="3" s="1"/>
  <c r="I1385" i="3" s="1"/>
  <c r="F1384" i="3"/>
  <c r="F1383" i="3"/>
  <c r="F1382" i="3"/>
  <c r="G1382" i="3" s="1"/>
  <c r="I1382" i="3" s="1"/>
  <c r="F1381" i="3"/>
  <c r="F1380" i="3"/>
  <c r="F1379" i="3"/>
  <c r="G1379" i="3" s="1"/>
  <c r="I1379" i="3" s="1"/>
  <c r="F1378" i="3"/>
  <c r="F1377" i="3"/>
  <c r="G1377" i="3" s="1"/>
  <c r="I1377" i="3" s="1"/>
  <c r="F1376" i="3"/>
  <c r="H1376" i="3" s="1"/>
  <c r="F1375" i="3"/>
  <c r="F1374" i="3"/>
  <c r="F1373" i="3"/>
  <c r="F1372" i="3"/>
  <c r="F1371" i="3"/>
  <c r="G1370" i="3"/>
  <c r="I1370" i="3" s="1"/>
  <c r="F1370" i="3"/>
  <c r="H1370" i="3" s="1"/>
  <c r="F1369" i="3"/>
  <c r="F1368" i="3"/>
  <c r="H1368" i="3" s="1"/>
  <c r="F1367" i="3"/>
  <c r="F1366" i="3"/>
  <c r="G1366" i="3" s="1"/>
  <c r="I1366" i="3" s="1"/>
  <c r="F1365" i="3"/>
  <c r="F1364" i="3"/>
  <c r="F1363" i="3"/>
  <c r="F1362" i="3"/>
  <c r="F1361" i="3"/>
  <c r="G1361" i="3" s="1"/>
  <c r="I1361" i="3" s="1"/>
  <c r="F1360" i="3"/>
  <c r="F1359" i="3"/>
  <c r="F1358" i="3"/>
  <c r="G1358" i="3" s="1"/>
  <c r="F1357" i="3"/>
  <c r="F1356" i="3"/>
  <c r="F1355" i="3"/>
  <c r="G1355" i="3" s="1"/>
  <c r="I1355" i="3" s="1"/>
  <c r="F1354" i="3"/>
  <c r="G1354" i="3" s="1"/>
  <c r="I1354" i="3" s="1"/>
  <c r="F1353" i="3"/>
  <c r="G1353" i="3" s="1"/>
  <c r="I1353" i="3" s="1"/>
  <c r="F1352" i="3"/>
  <c r="F1351" i="3"/>
  <c r="F1350" i="3"/>
  <c r="H1350" i="3" s="1"/>
  <c r="F1349" i="3"/>
  <c r="F1348" i="3"/>
  <c r="F1347" i="3"/>
  <c r="G1347" i="3" s="1"/>
  <c r="I1347" i="3" s="1"/>
  <c r="F1346" i="3"/>
  <c r="F1345" i="3"/>
  <c r="G1345" i="3" s="1"/>
  <c r="F1344" i="3"/>
  <c r="F1343" i="3"/>
  <c r="F1342" i="3"/>
  <c r="H1342" i="3" s="1"/>
  <c r="F1341" i="3"/>
  <c r="F1340" i="3"/>
  <c r="F1339" i="3"/>
  <c r="G1339" i="3" s="1"/>
  <c r="F1338" i="3"/>
  <c r="G1338" i="3" s="1"/>
  <c r="I1338" i="3" s="1"/>
  <c r="F1337" i="3"/>
  <c r="F1336" i="3"/>
  <c r="H1336" i="3" s="1"/>
  <c r="F1335" i="3"/>
  <c r="F1334" i="3"/>
  <c r="H1334" i="3" s="1"/>
  <c r="F1333" i="3"/>
  <c r="H1333" i="3" s="1"/>
  <c r="F1332" i="3"/>
  <c r="F1331" i="3"/>
  <c r="F1330" i="3"/>
  <c r="F1329" i="3"/>
  <c r="F1328" i="3"/>
  <c r="H1328" i="3" s="1"/>
  <c r="F1327" i="3"/>
  <c r="F1326" i="3"/>
  <c r="F1325" i="3"/>
  <c r="F1324" i="3"/>
  <c r="F1323" i="3"/>
  <c r="F1322" i="3"/>
  <c r="H1322" i="3" s="1"/>
  <c r="F1321" i="3"/>
  <c r="G1321" i="3" s="1"/>
  <c r="I1321" i="3" s="1"/>
  <c r="F1320" i="3"/>
  <c r="F1319" i="3"/>
  <c r="F1318" i="3"/>
  <c r="G1318" i="3" s="1"/>
  <c r="I1318" i="3" s="1"/>
  <c r="F1317" i="3"/>
  <c r="H1317" i="3" s="1"/>
  <c r="F1316" i="3"/>
  <c r="F1315" i="3"/>
  <c r="G1315" i="3" s="1"/>
  <c r="I1315" i="3" s="1"/>
  <c r="F1314" i="3"/>
  <c r="F1313" i="3"/>
  <c r="G1313" i="3" s="1"/>
  <c r="I1313" i="3" s="1"/>
  <c r="F1312" i="3"/>
  <c r="F1311" i="3"/>
  <c r="F1310" i="3"/>
  <c r="F1309" i="3"/>
  <c r="F1308" i="3"/>
  <c r="F1307" i="3"/>
  <c r="F1306" i="3"/>
  <c r="H1306" i="3" s="1"/>
  <c r="F1305" i="3"/>
  <c r="F1304" i="3"/>
  <c r="H1304" i="3" s="1"/>
  <c r="F1303" i="3"/>
  <c r="F1302" i="3"/>
  <c r="G1302" i="3" s="1"/>
  <c r="I1302" i="3" s="1"/>
  <c r="F1301" i="3"/>
  <c r="F1300" i="3"/>
  <c r="F1299" i="3"/>
  <c r="F1298" i="3"/>
  <c r="G1298" i="3" s="1"/>
  <c r="I1298" i="3" s="1"/>
  <c r="F1297" i="3"/>
  <c r="G1297" i="3" s="1"/>
  <c r="F1296" i="3"/>
  <c r="F1295" i="3"/>
  <c r="F1294" i="3"/>
  <c r="G1294" i="3" s="1"/>
  <c r="I1294" i="3" s="1"/>
  <c r="F1293" i="3"/>
  <c r="G1293" i="3" s="1"/>
  <c r="I1293" i="3" s="1"/>
  <c r="F1292" i="3"/>
  <c r="H1291" i="3"/>
  <c r="F1291" i="3"/>
  <c r="G1291" i="3" s="1"/>
  <c r="F1290" i="3"/>
  <c r="F1289" i="3"/>
  <c r="G1289" i="3" s="1"/>
  <c r="I1289" i="3" s="1"/>
  <c r="F1288" i="3"/>
  <c r="F1287" i="3"/>
  <c r="G1286" i="3"/>
  <c r="I1286" i="3" s="1"/>
  <c r="F1286" i="3"/>
  <c r="H1286" i="3" s="1"/>
  <c r="F1285" i="3"/>
  <c r="F1284" i="3"/>
  <c r="F1283" i="3"/>
  <c r="G1283" i="3" s="1"/>
  <c r="I1283" i="3" s="1"/>
  <c r="F1282" i="3"/>
  <c r="H1282" i="3" s="1"/>
  <c r="F1281" i="3"/>
  <c r="G1281" i="3" s="1"/>
  <c r="I1281" i="3" s="1"/>
  <c r="F1280" i="3"/>
  <c r="H1280" i="3" s="1"/>
  <c r="F1279" i="3"/>
  <c r="F1278" i="3"/>
  <c r="H1278" i="3" s="1"/>
  <c r="F1277" i="3"/>
  <c r="F1276" i="3"/>
  <c r="F1275" i="3"/>
  <c r="G1275" i="3" s="1"/>
  <c r="I1275" i="3" s="1"/>
  <c r="F1274" i="3"/>
  <c r="F1273" i="3"/>
  <c r="F1272" i="3"/>
  <c r="H1272" i="3" s="1"/>
  <c r="F1271" i="3"/>
  <c r="F1270" i="3"/>
  <c r="H1270" i="3" s="1"/>
  <c r="F1269" i="3"/>
  <c r="F1268" i="3"/>
  <c r="F1267" i="3"/>
  <c r="F1266" i="3"/>
  <c r="F1265" i="3"/>
  <c r="F1264" i="3"/>
  <c r="H1264" i="3" s="1"/>
  <c r="F1263" i="3"/>
  <c r="F1262" i="3"/>
  <c r="H1262" i="3" s="1"/>
  <c r="F1261" i="3"/>
  <c r="F1260" i="3"/>
  <c r="F1259" i="3"/>
  <c r="G1259" i="3" s="1"/>
  <c r="I1259" i="3" s="1"/>
  <c r="F1258" i="3"/>
  <c r="H1258" i="3" s="1"/>
  <c r="F1257" i="3"/>
  <c r="G1257" i="3" s="1"/>
  <c r="I1257" i="3" s="1"/>
  <c r="F1256" i="3"/>
  <c r="F1255" i="3"/>
  <c r="F1254" i="3"/>
  <c r="F1253" i="3"/>
  <c r="H1253" i="3" s="1"/>
  <c r="F1252" i="3"/>
  <c r="F1251" i="3"/>
  <c r="G1251" i="3" s="1"/>
  <c r="I1251" i="3" s="1"/>
  <c r="G1250" i="3"/>
  <c r="I1250" i="3" s="1"/>
  <c r="F1250" i="3"/>
  <c r="H1250" i="3" s="1"/>
  <c r="F1249" i="3"/>
  <c r="G1249" i="3" s="1"/>
  <c r="I1249" i="3" s="1"/>
  <c r="F1248" i="3"/>
  <c r="H1248" i="3" s="1"/>
  <c r="F1247" i="3"/>
  <c r="F1246" i="3"/>
  <c r="G1246" i="3" s="1"/>
  <c r="I1246" i="3" s="1"/>
  <c r="F1245" i="3"/>
  <c r="F1244" i="3"/>
  <c r="F1243" i="3"/>
  <c r="G1243" i="3" s="1"/>
  <c r="F1242" i="3"/>
  <c r="F1241" i="3"/>
  <c r="F1240" i="3"/>
  <c r="H1240" i="3" s="1"/>
  <c r="F1239" i="3"/>
  <c r="F1238" i="3"/>
  <c r="G1238" i="3" s="1"/>
  <c r="F1237" i="3"/>
  <c r="F1236" i="3"/>
  <c r="F1235" i="3"/>
  <c r="F1234" i="3"/>
  <c r="F1233" i="3"/>
  <c r="G1233" i="3" s="1"/>
  <c r="F1232" i="3"/>
  <c r="F1231" i="3"/>
  <c r="F1230" i="3"/>
  <c r="G1230" i="3" s="1"/>
  <c r="F1229" i="3"/>
  <c r="F1228" i="3"/>
  <c r="F1227" i="3"/>
  <c r="G1227" i="3" s="1"/>
  <c r="I1227" i="3" s="1"/>
  <c r="F1226" i="3"/>
  <c r="G1226" i="3" s="1"/>
  <c r="F1225" i="3"/>
  <c r="G1225" i="3" s="1"/>
  <c r="I1225" i="3" s="1"/>
  <c r="F1224" i="3"/>
  <c r="F1223" i="3"/>
  <c r="F1222" i="3"/>
  <c r="F1221" i="3"/>
  <c r="F1220" i="3"/>
  <c r="F1219" i="3"/>
  <c r="G1219" i="3" s="1"/>
  <c r="I1219" i="3" s="1"/>
  <c r="F1218" i="3"/>
  <c r="H1218" i="3" s="1"/>
  <c r="F1217" i="3"/>
  <c r="G1217" i="3" s="1"/>
  <c r="I1217" i="3" s="1"/>
  <c r="F1216" i="3"/>
  <c r="H1216" i="3" s="1"/>
  <c r="F1215" i="3"/>
  <c r="F1214" i="3"/>
  <c r="H1214" i="3" s="1"/>
  <c r="F1213" i="3"/>
  <c r="F1212" i="3"/>
  <c r="F1211" i="3"/>
  <c r="G1211" i="3" s="1"/>
  <c r="I1211" i="3" s="1"/>
  <c r="F1210" i="3"/>
  <c r="G1210" i="3" s="1"/>
  <c r="I1210" i="3" s="1"/>
  <c r="F1209" i="3"/>
  <c r="F1208" i="3"/>
  <c r="H1208" i="3" s="1"/>
  <c r="F1207" i="3"/>
  <c r="F1206" i="3"/>
  <c r="H1206" i="3" s="1"/>
  <c r="F1205" i="3"/>
  <c r="H1205" i="3" s="1"/>
  <c r="F1204" i="3"/>
  <c r="F1203" i="3"/>
  <c r="F1202" i="3"/>
  <c r="F1201" i="3"/>
  <c r="F1200" i="3"/>
  <c r="H1200" i="3" s="1"/>
  <c r="F1199" i="3"/>
  <c r="F1198" i="3"/>
  <c r="H1198" i="3" s="1"/>
  <c r="F1197" i="3"/>
  <c r="F1196" i="3"/>
  <c r="F1195" i="3"/>
  <c r="F1194" i="3"/>
  <c r="F1193" i="3"/>
  <c r="G1193" i="3" s="1"/>
  <c r="F1192" i="3"/>
  <c r="F1191" i="3"/>
  <c r="F1190" i="3"/>
  <c r="G1190" i="3" s="1"/>
  <c r="I1190" i="3" s="1"/>
  <c r="F1189" i="3"/>
  <c r="H1189" i="3" s="1"/>
  <c r="F1188" i="3"/>
  <c r="F1187" i="3"/>
  <c r="G1187" i="3" s="1"/>
  <c r="I1187" i="3" s="1"/>
  <c r="F1186" i="3"/>
  <c r="F1185" i="3"/>
  <c r="F1184" i="3"/>
  <c r="H1184" i="3" s="1"/>
  <c r="F1183" i="3"/>
  <c r="F1182" i="3"/>
  <c r="G1182" i="3" s="1"/>
  <c r="I1182" i="3" s="1"/>
  <c r="F1181" i="3"/>
  <c r="F1180" i="3"/>
  <c r="F1179" i="3"/>
  <c r="G1179" i="3" s="1"/>
  <c r="I1179" i="3" s="1"/>
  <c r="F1178" i="3"/>
  <c r="F1177" i="3"/>
  <c r="F1176" i="3"/>
  <c r="H1176" i="3" s="1"/>
  <c r="F1175" i="3"/>
  <c r="F1174" i="3"/>
  <c r="F1173" i="3"/>
  <c r="F1172" i="3"/>
  <c r="F1171" i="3"/>
  <c r="F1170" i="3"/>
  <c r="G1170" i="3" s="1"/>
  <c r="I1170" i="3" s="1"/>
  <c r="F1169" i="3"/>
  <c r="G1169" i="3" s="1"/>
  <c r="I1169" i="3" s="1"/>
  <c r="F1168" i="3"/>
  <c r="F1167" i="3"/>
  <c r="F1166" i="3"/>
  <c r="G1166" i="3" s="1"/>
  <c r="F1165" i="3"/>
  <c r="G1165" i="3" s="1"/>
  <c r="I1165" i="3" s="1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G1147" i="3" s="1"/>
  <c r="I1147" i="3" s="1"/>
  <c r="F1146" i="3"/>
  <c r="G1146" i="3" s="1"/>
  <c r="I1146" i="3" s="1"/>
  <c r="F1145" i="3"/>
  <c r="F1144" i="3"/>
  <c r="F1143" i="3"/>
  <c r="F1142" i="3"/>
  <c r="H1142" i="3" s="1"/>
  <c r="F1141" i="3"/>
  <c r="H1141" i="3" s="1"/>
  <c r="F1140" i="3"/>
  <c r="F1139" i="3"/>
  <c r="F1138" i="3"/>
  <c r="F1137" i="3"/>
  <c r="F1136" i="3"/>
  <c r="H1136" i="3" s="1"/>
  <c r="F1135" i="3"/>
  <c r="F1134" i="3"/>
  <c r="F1133" i="3"/>
  <c r="F1132" i="3"/>
  <c r="F1131" i="3"/>
  <c r="F1130" i="3"/>
  <c r="F1129" i="3"/>
  <c r="F1128" i="3"/>
  <c r="F1127" i="3"/>
  <c r="F1126" i="3"/>
  <c r="G1126" i="3" s="1"/>
  <c r="I1126" i="3" s="1"/>
  <c r="F1125" i="3"/>
  <c r="H1125" i="3" s="1"/>
  <c r="F1124" i="3"/>
  <c r="F1123" i="3"/>
  <c r="F1122" i="3"/>
  <c r="G1122" i="3" s="1"/>
  <c r="I1122" i="3" s="1"/>
  <c r="F1121" i="3"/>
  <c r="G1121" i="3" s="1"/>
  <c r="I1121" i="3" s="1"/>
  <c r="F1120" i="3"/>
  <c r="F1119" i="3"/>
  <c r="F1118" i="3"/>
  <c r="H1118" i="3" s="1"/>
  <c r="F1117" i="3"/>
  <c r="F1116" i="3"/>
  <c r="F1115" i="3"/>
  <c r="F1114" i="3"/>
  <c r="G1114" i="3" s="1"/>
  <c r="I1114" i="3" s="1"/>
  <c r="F1113" i="3"/>
  <c r="G1113" i="3" s="1"/>
  <c r="I1113" i="3" s="1"/>
  <c r="F1112" i="3"/>
  <c r="F1111" i="3"/>
  <c r="F1110" i="3"/>
  <c r="F1109" i="3"/>
  <c r="F1108" i="3"/>
  <c r="F1107" i="3"/>
  <c r="F1106" i="3"/>
  <c r="F1105" i="3"/>
  <c r="G1105" i="3" s="1"/>
  <c r="I1105" i="3" s="1"/>
  <c r="F1104" i="3"/>
  <c r="F1103" i="3"/>
  <c r="F1102" i="3"/>
  <c r="F1101" i="3"/>
  <c r="F1100" i="3"/>
  <c r="F1099" i="3"/>
  <c r="F1098" i="3"/>
  <c r="H1098" i="3" s="1"/>
  <c r="F1097" i="3"/>
  <c r="G1097" i="3" s="1"/>
  <c r="I1097" i="3" s="1"/>
  <c r="F1096" i="3"/>
  <c r="F1095" i="3"/>
  <c r="F1094" i="3"/>
  <c r="F1093" i="3"/>
  <c r="G1093" i="3" s="1"/>
  <c r="I1093" i="3" s="1"/>
  <c r="F1092" i="3"/>
  <c r="F1091" i="3"/>
  <c r="F1090" i="3"/>
  <c r="F1089" i="3"/>
  <c r="G1089" i="3" s="1"/>
  <c r="F1088" i="3"/>
  <c r="F1087" i="3"/>
  <c r="F1086" i="3"/>
  <c r="F1085" i="3"/>
  <c r="G1085" i="3" s="1"/>
  <c r="I1085" i="3" s="1"/>
  <c r="F1084" i="3"/>
  <c r="F1083" i="3"/>
  <c r="F1082" i="3"/>
  <c r="G1082" i="3" s="1"/>
  <c r="I1082" i="3" s="1"/>
  <c r="F1081" i="3"/>
  <c r="G1081" i="3" s="1"/>
  <c r="F1080" i="3"/>
  <c r="F1079" i="3"/>
  <c r="G1078" i="3"/>
  <c r="I1078" i="3" s="1"/>
  <c r="F1078" i="3"/>
  <c r="H1078" i="3" s="1"/>
  <c r="F1077" i="3"/>
  <c r="F1076" i="3"/>
  <c r="F1075" i="3"/>
  <c r="F1074" i="3"/>
  <c r="H1074" i="3" s="1"/>
  <c r="F1073" i="3"/>
  <c r="G1073" i="3" s="1"/>
  <c r="I1073" i="3" s="1"/>
  <c r="F1072" i="3"/>
  <c r="F1071" i="3"/>
  <c r="F1070" i="3"/>
  <c r="F1069" i="3"/>
  <c r="G1069" i="3" s="1"/>
  <c r="I1069" i="3" s="1"/>
  <c r="F1068" i="3"/>
  <c r="F1067" i="3"/>
  <c r="F1066" i="3"/>
  <c r="F1065" i="3"/>
  <c r="G1065" i="3" s="1"/>
  <c r="I1065" i="3" s="1"/>
  <c r="F1064" i="3"/>
  <c r="F1063" i="3"/>
  <c r="F1062" i="3"/>
  <c r="G1062" i="3" s="1"/>
  <c r="I1062" i="3" s="1"/>
  <c r="F1061" i="3"/>
  <c r="G1061" i="3" s="1"/>
  <c r="I1061" i="3" s="1"/>
  <c r="F1060" i="3"/>
  <c r="F1059" i="3"/>
  <c r="F1058" i="3"/>
  <c r="F1057" i="3"/>
  <c r="G1057" i="3" s="1"/>
  <c r="I1057" i="3" s="1"/>
  <c r="F1056" i="3"/>
  <c r="F1055" i="3"/>
  <c r="F1054" i="3"/>
  <c r="H1054" i="3" s="1"/>
  <c r="F1053" i="3"/>
  <c r="F1052" i="3"/>
  <c r="F1051" i="3"/>
  <c r="F1050" i="3"/>
  <c r="G1050" i="3" s="1"/>
  <c r="I1050" i="3" s="1"/>
  <c r="F1049" i="3"/>
  <c r="G1049" i="3" s="1"/>
  <c r="F1048" i="3"/>
  <c r="F1047" i="3"/>
  <c r="F1046" i="3"/>
  <c r="F1045" i="3"/>
  <c r="F1044" i="3"/>
  <c r="F1043" i="3"/>
  <c r="F1042" i="3"/>
  <c r="F1041" i="3"/>
  <c r="G1041" i="3" s="1"/>
  <c r="I1041" i="3" s="1"/>
  <c r="F1040" i="3"/>
  <c r="F1039" i="3"/>
  <c r="F1038" i="3"/>
  <c r="G1038" i="3" s="1"/>
  <c r="I1038" i="3" s="1"/>
  <c r="F1037" i="3"/>
  <c r="F1036" i="3"/>
  <c r="F1035" i="3"/>
  <c r="F1034" i="3"/>
  <c r="H1034" i="3" s="1"/>
  <c r="F1033" i="3"/>
  <c r="G1033" i="3" s="1"/>
  <c r="I1033" i="3" s="1"/>
  <c r="F1032" i="3"/>
  <c r="F1031" i="3"/>
  <c r="F1030" i="3"/>
  <c r="F1029" i="3"/>
  <c r="G1029" i="3" s="1"/>
  <c r="I1029" i="3" s="1"/>
  <c r="F1028" i="3"/>
  <c r="F1027" i="3"/>
  <c r="F1026" i="3"/>
  <c r="F1025" i="3"/>
  <c r="G1025" i="3" s="1"/>
  <c r="I1025" i="3" s="1"/>
  <c r="F1024" i="3"/>
  <c r="F1023" i="3"/>
  <c r="F1022" i="3"/>
  <c r="F1021" i="3"/>
  <c r="G1021" i="3" s="1"/>
  <c r="F1020" i="3"/>
  <c r="F1019" i="3"/>
  <c r="F1018" i="3"/>
  <c r="G1018" i="3" s="1"/>
  <c r="I1018" i="3" s="1"/>
  <c r="F1017" i="3"/>
  <c r="G1017" i="3" s="1"/>
  <c r="I1017" i="3" s="1"/>
  <c r="F1016" i="3"/>
  <c r="F1015" i="3"/>
  <c r="F1014" i="3"/>
  <c r="F1013" i="3"/>
  <c r="F1012" i="3"/>
  <c r="F1011" i="3"/>
  <c r="F1010" i="3"/>
  <c r="H1010" i="3" s="1"/>
  <c r="F1009" i="3"/>
  <c r="G1009" i="3" s="1"/>
  <c r="I1009" i="3" s="1"/>
  <c r="F1008" i="3"/>
  <c r="F1007" i="3"/>
  <c r="H1006" i="3"/>
  <c r="F1006" i="3"/>
  <c r="G1006" i="3" s="1"/>
  <c r="I1006" i="3" s="1"/>
  <c r="F1005" i="3"/>
  <c r="G1005" i="3" s="1"/>
  <c r="I1005" i="3" s="1"/>
  <c r="F1004" i="3"/>
  <c r="F1003" i="3"/>
  <c r="F1002" i="3"/>
  <c r="F1001" i="3"/>
  <c r="G1001" i="3" s="1"/>
  <c r="I1001" i="3" s="1"/>
  <c r="F1000" i="3"/>
  <c r="F999" i="3"/>
  <c r="F998" i="3"/>
  <c r="G998" i="3" s="1"/>
  <c r="I998" i="3" s="1"/>
  <c r="F997" i="3"/>
  <c r="G997" i="3" s="1"/>
  <c r="F996" i="3"/>
  <c r="F995" i="3"/>
  <c r="F994" i="3"/>
  <c r="G994" i="3" s="1"/>
  <c r="I994" i="3" s="1"/>
  <c r="F993" i="3"/>
  <c r="G993" i="3" s="1"/>
  <c r="I993" i="3" s="1"/>
  <c r="F992" i="3"/>
  <c r="F991" i="3"/>
  <c r="F990" i="3"/>
  <c r="H990" i="3" s="1"/>
  <c r="F989" i="3"/>
  <c r="F988" i="3"/>
  <c r="F987" i="3"/>
  <c r="F986" i="3"/>
  <c r="G986" i="3" s="1"/>
  <c r="I986" i="3" s="1"/>
  <c r="F985" i="3"/>
  <c r="G985" i="3" s="1"/>
  <c r="F984" i="3"/>
  <c r="F983" i="3"/>
  <c r="F982" i="3"/>
  <c r="F981" i="3"/>
  <c r="F980" i="3"/>
  <c r="F979" i="3"/>
  <c r="F978" i="3"/>
  <c r="F977" i="3"/>
  <c r="G977" i="3" s="1"/>
  <c r="I977" i="3" s="1"/>
  <c r="F976" i="3"/>
  <c r="F975" i="3"/>
  <c r="F974" i="3"/>
  <c r="F973" i="3"/>
  <c r="F972" i="3"/>
  <c r="F971" i="3"/>
  <c r="F970" i="3"/>
  <c r="H970" i="3" s="1"/>
  <c r="F969" i="3"/>
  <c r="G969" i="3" s="1"/>
  <c r="I969" i="3" s="1"/>
  <c r="F968" i="3"/>
  <c r="F967" i="3"/>
  <c r="F966" i="3"/>
  <c r="F965" i="3"/>
  <c r="G965" i="3" s="1"/>
  <c r="I965" i="3" s="1"/>
  <c r="F964" i="3"/>
  <c r="F963" i="3"/>
  <c r="F962" i="3"/>
  <c r="F961" i="3"/>
  <c r="G961" i="3" s="1"/>
  <c r="I961" i="3" s="1"/>
  <c r="F960" i="3"/>
  <c r="F959" i="3"/>
  <c r="F958" i="3"/>
  <c r="F957" i="3"/>
  <c r="G957" i="3" s="1"/>
  <c r="I957" i="3" s="1"/>
  <c r="F956" i="3"/>
  <c r="F955" i="3"/>
  <c r="F954" i="3"/>
  <c r="G954" i="3" s="1"/>
  <c r="I954" i="3" s="1"/>
  <c r="F953" i="3"/>
  <c r="G953" i="3" s="1"/>
  <c r="I953" i="3" s="1"/>
  <c r="F952" i="3"/>
  <c r="F951" i="3"/>
  <c r="F950" i="3"/>
  <c r="F949" i="3"/>
  <c r="F948" i="3"/>
  <c r="F947" i="3"/>
  <c r="F946" i="3"/>
  <c r="H946" i="3" s="1"/>
  <c r="F945" i="3"/>
  <c r="G945" i="3" s="1"/>
  <c r="I945" i="3" s="1"/>
  <c r="F944" i="3"/>
  <c r="F943" i="3"/>
  <c r="F942" i="3"/>
  <c r="G942" i="3" s="1"/>
  <c r="I942" i="3" s="1"/>
  <c r="F941" i="3"/>
  <c r="G941" i="3" s="1"/>
  <c r="I941" i="3" s="1"/>
  <c r="F940" i="3"/>
  <c r="F939" i="3"/>
  <c r="F938" i="3"/>
  <c r="F937" i="3"/>
  <c r="G937" i="3" s="1"/>
  <c r="I937" i="3" s="1"/>
  <c r="F936" i="3"/>
  <c r="F935" i="3"/>
  <c r="F934" i="3"/>
  <c r="F933" i="3"/>
  <c r="G933" i="3" s="1"/>
  <c r="I933" i="3" s="1"/>
  <c r="F932" i="3"/>
  <c r="H932" i="3" s="1"/>
  <c r="F931" i="3"/>
  <c r="F930" i="3"/>
  <c r="F929" i="3"/>
  <c r="H929" i="3" s="1"/>
  <c r="F928" i="3"/>
  <c r="F927" i="3"/>
  <c r="G927" i="3" s="1"/>
  <c r="I927" i="3" s="1"/>
  <c r="F926" i="3"/>
  <c r="H926" i="3" s="1"/>
  <c r="H925" i="3"/>
  <c r="F925" i="3"/>
  <c r="G925" i="3" s="1"/>
  <c r="I925" i="3" s="1"/>
  <c r="F924" i="3"/>
  <c r="H924" i="3" s="1"/>
  <c r="F923" i="3"/>
  <c r="F922" i="3"/>
  <c r="F921" i="3"/>
  <c r="G921" i="3" s="1"/>
  <c r="I921" i="3" s="1"/>
  <c r="F920" i="3"/>
  <c r="F919" i="3"/>
  <c r="F918" i="3"/>
  <c r="F917" i="3"/>
  <c r="G917" i="3" s="1"/>
  <c r="F916" i="3"/>
  <c r="H916" i="3" s="1"/>
  <c r="F915" i="3"/>
  <c r="F914" i="3"/>
  <c r="H914" i="3" s="1"/>
  <c r="F913" i="3"/>
  <c r="F912" i="3"/>
  <c r="F911" i="3"/>
  <c r="G911" i="3" s="1"/>
  <c r="F910" i="3"/>
  <c r="F909" i="3"/>
  <c r="F908" i="3"/>
  <c r="F907" i="3"/>
  <c r="F906" i="3"/>
  <c r="F905" i="3"/>
  <c r="H905" i="3" s="1"/>
  <c r="F904" i="3"/>
  <c r="F903" i="3"/>
  <c r="F902" i="3"/>
  <c r="F901" i="3"/>
  <c r="G901" i="3" s="1"/>
  <c r="I901" i="3" s="1"/>
  <c r="F900" i="3"/>
  <c r="H900" i="3" s="1"/>
  <c r="F899" i="3"/>
  <c r="F898" i="3"/>
  <c r="H898" i="3" s="1"/>
  <c r="F897" i="3"/>
  <c r="G897" i="3" s="1"/>
  <c r="I897" i="3" s="1"/>
  <c r="F896" i="3"/>
  <c r="F895" i="3"/>
  <c r="G895" i="3" s="1"/>
  <c r="I895" i="3" s="1"/>
  <c r="F894" i="3"/>
  <c r="H894" i="3" s="1"/>
  <c r="F893" i="3"/>
  <c r="F892" i="3"/>
  <c r="H892" i="3" s="1"/>
  <c r="F891" i="3"/>
  <c r="F890" i="3"/>
  <c r="F889" i="3"/>
  <c r="F888" i="3"/>
  <c r="F887" i="3"/>
  <c r="G887" i="3" s="1"/>
  <c r="I887" i="3" s="1"/>
  <c r="F886" i="3"/>
  <c r="H886" i="3" s="1"/>
  <c r="F885" i="3"/>
  <c r="G885" i="3" s="1"/>
  <c r="I885" i="3" s="1"/>
  <c r="F884" i="3"/>
  <c r="H884" i="3" s="1"/>
  <c r="F883" i="3"/>
  <c r="F882" i="3"/>
  <c r="F881" i="3"/>
  <c r="H881" i="3" s="1"/>
  <c r="F880" i="3"/>
  <c r="F879" i="3"/>
  <c r="G879" i="3" s="1"/>
  <c r="I879" i="3" s="1"/>
  <c r="F878" i="3"/>
  <c r="F877" i="3"/>
  <c r="F876" i="3"/>
  <c r="H876" i="3" s="1"/>
  <c r="F875" i="3"/>
  <c r="F874" i="3"/>
  <c r="H874" i="3" s="1"/>
  <c r="F873" i="3"/>
  <c r="H873" i="3" s="1"/>
  <c r="F872" i="3"/>
  <c r="F871" i="3"/>
  <c r="G871" i="3" s="1"/>
  <c r="F870" i="3"/>
  <c r="H870" i="3" s="1"/>
  <c r="F869" i="3"/>
  <c r="G869" i="3" s="1"/>
  <c r="F868" i="3"/>
  <c r="H868" i="3" s="1"/>
  <c r="F867" i="3"/>
  <c r="F866" i="3"/>
  <c r="F865" i="3"/>
  <c r="H865" i="3" s="1"/>
  <c r="F864" i="3"/>
  <c r="F863" i="3"/>
  <c r="G863" i="3" s="1"/>
  <c r="G862" i="3"/>
  <c r="I862" i="3" s="1"/>
  <c r="F862" i="3"/>
  <c r="H862" i="3" s="1"/>
  <c r="F861" i="3"/>
  <c r="G861" i="3" s="1"/>
  <c r="I861" i="3" s="1"/>
  <c r="F860" i="3"/>
  <c r="H860" i="3" s="1"/>
  <c r="F859" i="3"/>
  <c r="F858" i="3"/>
  <c r="F857" i="3"/>
  <c r="G857" i="3" s="1"/>
  <c r="I857" i="3" s="1"/>
  <c r="F856" i="3"/>
  <c r="F855" i="3"/>
  <c r="F854" i="3"/>
  <c r="F853" i="3"/>
  <c r="G853" i="3" s="1"/>
  <c r="I853" i="3" s="1"/>
  <c r="F852" i="3"/>
  <c r="H852" i="3" s="1"/>
  <c r="F851" i="3"/>
  <c r="F850" i="3"/>
  <c r="H850" i="3" s="1"/>
  <c r="F849" i="3"/>
  <c r="H849" i="3" s="1"/>
  <c r="F848" i="3"/>
  <c r="F847" i="3"/>
  <c r="G847" i="3" s="1"/>
  <c r="F846" i="3"/>
  <c r="G846" i="3" s="1"/>
  <c r="F845" i="3"/>
  <c r="G845" i="3" s="1"/>
  <c r="I845" i="3" s="1"/>
  <c r="F844" i="3"/>
  <c r="F843" i="3"/>
  <c r="F842" i="3"/>
  <c r="G842" i="3" s="1"/>
  <c r="I842" i="3" s="1"/>
  <c r="F841" i="3"/>
  <c r="H841" i="3" s="1"/>
  <c r="F840" i="3"/>
  <c r="F839" i="3"/>
  <c r="F838" i="3"/>
  <c r="F837" i="3"/>
  <c r="G837" i="3" s="1"/>
  <c r="I837" i="3" s="1"/>
  <c r="F836" i="3"/>
  <c r="H836" i="3" s="1"/>
  <c r="F835" i="3"/>
  <c r="F834" i="3"/>
  <c r="F833" i="3"/>
  <c r="G833" i="3" s="1"/>
  <c r="I833" i="3" s="1"/>
  <c r="F832" i="3"/>
  <c r="F831" i="3"/>
  <c r="G831" i="3" s="1"/>
  <c r="I831" i="3" s="1"/>
  <c r="F830" i="3"/>
  <c r="H830" i="3" s="1"/>
  <c r="F829" i="3"/>
  <c r="F828" i="3"/>
  <c r="H828" i="3" s="1"/>
  <c r="F827" i="3"/>
  <c r="F826" i="3"/>
  <c r="H826" i="3" s="1"/>
  <c r="F825" i="3"/>
  <c r="G825" i="3" s="1"/>
  <c r="I825" i="3" s="1"/>
  <c r="F824" i="3"/>
  <c r="F823" i="3"/>
  <c r="F822" i="3"/>
  <c r="H822" i="3" s="1"/>
  <c r="F821" i="3"/>
  <c r="G821" i="3" s="1"/>
  <c r="I821" i="3" s="1"/>
  <c r="F820" i="3"/>
  <c r="H820" i="3" s="1"/>
  <c r="F819" i="3"/>
  <c r="F818" i="3"/>
  <c r="H818" i="3" s="1"/>
  <c r="F817" i="3"/>
  <c r="H817" i="3" s="1"/>
  <c r="F816" i="3"/>
  <c r="F815" i="3"/>
  <c r="G815" i="3" s="1"/>
  <c r="I815" i="3" s="1"/>
  <c r="F814" i="3"/>
  <c r="H814" i="3" s="1"/>
  <c r="F813" i="3"/>
  <c r="G812" i="3"/>
  <c r="I812" i="3" s="1"/>
  <c r="F812" i="3"/>
  <c r="H812" i="3" s="1"/>
  <c r="F811" i="3"/>
  <c r="F810" i="3"/>
  <c r="F809" i="3"/>
  <c r="H809" i="3" s="1"/>
  <c r="F808" i="3"/>
  <c r="F807" i="3"/>
  <c r="F806" i="3"/>
  <c r="G806" i="3" s="1"/>
  <c r="F805" i="3"/>
  <c r="G805" i="3" s="1"/>
  <c r="I805" i="3" s="1"/>
  <c r="F804" i="3"/>
  <c r="H804" i="3" s="1"/>
  <c r="F803" i="3"/>
  <c r="F802" i="3"/>
  <c r="H802" i="3" s="1"/>
  <c r="F801" i="3"/>
  <c r="F800" i="3"/>
  <c r="F799" i="3"/>
  <c r="G799" i="3" s="1"/>
  <c r="I799" i="3" s="1"/>
  <c r="F798" i="3"/>
  <c r="H798" i="3" s="1"/>
  <c r="F797" i="3"/>
  <c r="G797" i="3" s="1"/>
  <c r="I797" i="3" s="1"/>
  <c r="F796" i="3"/>
  <c r="H796" i="3" s="1"/>
  <c r="F795" i="3"/>
  <c r="F794" i="3"/>
  <c r="H794" i="3" s="1"/>
  <c r="F793" i="3"/>
  <c r="G793" i="3" s="1"/>
  <c r="I793" i="3" s="1"/>
  <c r="F792" i="3"/>
  <c r="F791" i="3"/>
  <c r="G791" i="3" s="1"/>
  <c r="I791" i="3" s="1"/>
  <c r="F790" i="3"/>
  <c r="H790" i="3" s="1"/>
  <c r="F789" i="3"/>
  <c r="G789" i="3" s="1"/>
  <c r="I789" i="3" s="1"/>
  <c r="F788" i="3"/>
  <c r="H788" i="3" s="1"/>
  <c r="F787" i="3"/>
  <c r="F786" i="3"/>
  <c r="F785" i="3"/>
  <c r="H785" i="3" s="1"/>
  <c r="F784" i="3"/>
  <c r="F783" i="3"/>
  <c r="G783" i="3" s="1"/>
  <c r="F782" i="3"/>
  <c r="F781" i="3"/>
  <c r="F780" i="3"/>
  <c r="F779" i="3"/>
  <c r="F778" i="3"/>
  <c r="F777" i="3"/>
  <c r="H777" i="3" s="1"/>
  <c r="F776" i="3"/>
  <c r="F775" i="3"/>
  <c r="F774" i="3"/>
  <c r="H774" i="3" s="1"/>
  <c r="F773" i="3"/>
  <c r="G773" i="3" s="1"/>
  <c r="I773" i="3" s="1"/>
  <c r="F772" i="3"/>
  <c r="H772" i="3" s="1"/>
  <c r="F771" i="3"/>
  <c r="H770" i="3"/>
  <c r="F770" i="3"/>
  <c r="G770" i="3" s="1"/>
  <c r="I770" i="3" s="1"/>
  <c r="F769" i="3"/>
  <c r="F768" i="3"/>
  <c r="F767" i="3"/>
  <c r="G767" i="3" s="1"/>
  <c r="I767" i="3" s="1"/>
  <c r="F766" i="3"/>
  <c r="F765" i="3"/>
  <c r="F764" i="3"/>
  <c r="H764" i="3" s="1"/>
  <c r="F763" i="3"/>
  <c r="G763" i="3" s="1"/>
  <c r="I763" i="3" s="1"/>
  <c r="F762" i="3"/>
  <c r="F761" i="3"/>
  <c r="H761" i="3" s="1"/>
  <c r="F760" i="3"/>
  <c r="H760" i="3" s="1"/>
  <c r="F759" i="3"/>
  <c r="G759" i="3" s="1"/>
  <c r="G758" i="3"/>
  <c r="I758" i="3" s="1"/>
  <c r="F758" i="3"/>
  <c r="H758" i="3" s="1"/>
  <c r="F757" i="3"/>
  <c r="F756" i="3"/>
  <c r="H756" i="3" s="1"/>
  <c r="F755" i="3"/>
  <c r="G755" i="3" s="1"/>
  <c r="F754" i="3"/>
  <c r="G754" i="3" s="1"/>
  <c r="I754" i="3" s="1"/>
  <c r="F753" i="3"/>
  <c r="H753" i="3" s="1"/>
  <c r="F752" i="3"/>
  <c r="H752" i="3" s="1"/>
  <c r="F751" i="3"/>
  <c r="G751" i="3" s="1"/>
  <c r="I751" i="3" s="1"/>
  <c r="F750" i="3"/>
  <c r="F749" i="3"/>
  <c r="F748" i="3"/>
  <c r="H748" i="3" s="1"/>
  <c r="F747" i="3"/>
  <c r="G747" i="3" s="1"/>
  <c r="I747" i="3" s="1"/>
  <c r="F746" i="3"/>
  <c r="H746" i="3" s="1"/>
  <c r="F745" i="3"/>
  <c r="H745" i="3" s="1"/>
  <c r="F744" i="3"/>
  <c r="H744" i="3" s="1"/>
  <c r="F743" i="3"/>
  <c r="G743" i="3" s="1"/>
  <c r="I743" i="3" s="1"/>
  <c r="F742" i="3"/>
  <c r="F741" i="3"/>
  <c r="G741" i="3" s="1"/>
  <c r="I741" i="3" s="1"/>
  <c r="F740" i="3"/>
  <c r="H740" i="3" s="1"/>
  <c r="F739" i="3"/>
  <c r="G739" i="3" s="1"/>
  <c r="I739" i="3" s="1"/>
  <c r="F738" i="3"/>
  <c r="G738" i="3" s="1"/>
  <c r="I738" i="3" s="1"/>
  <c r="F737" i="3"/>
  <c r="H737" i="3" s="1"/>
  <c r="F736" i="3"/>
  <c r="H736" i="3" s="1"/>
  <c r="F735" i="3"/>
  <c r="G735" i="3" s="1"/>
  <c r="I735" i="3" s="1"/>
  <c r="F734" i="3"/>
  <c r="G734" i="3" s="1"/>
  <c r="F733" i="3"/>
  <c r="F732" i="3"/>
  <c r="H732" i="3" s="1"/>
  <c r="F731" i="3"/>
  <c r="G731" i="3" s="1"/>
  <c r="F730" i="3"/>
  <c r="F729" i="3"/>
  <c r="H729" i="3" s="1"/>
  <c r="F728" i="3"/>
  <c r="H728" i="3" s="1"/>
  <c r="F727" i="3"/>
  <c r="G727" i="3" s="1"/>
  <c r="I727" i="3" s="1"/>
  <c r="F726" i="3"/>
  <c r="F725" i="3"/>
  <c r="F724" i="3"/>
  <c r="H724" i="3" s="1"/>
  <c r="F723" i="3"/>
  <c r="G723" i="3" s="1"/>
  <c r="I723" i="3" s="1"/>
  <c r="F722" i="3"/>
  <c r="G722" i="3" s="1"/>
  <c r="I722" i="3" s="1"/>
  <c r="F721" i="3"/>
  <c r="H721" i="3" s="1"/>
  <c r="F720" i="3"/>
  <c r="H720" i="3" s="1"/>
  <c r="F719" i="3"/>
  <c r="G719" i="3" s="1"/>
  <c r="I719" i="3" s="1"/>
  <c r="F718" i="3"/>
  <c r="F717" i="3"/>
  <c r="F716" i="3"/>
  <c r="H716" i="3" s="1"/>
  <c r="F715" i="3"/>
  <c r="G715" i="3" s="1"/>
  <c r="I715" i="3" s="1"/>
  <c r="F714" i="3"/>
  <c r="F713" i="3"/>
  <c r="H713" i="3" s="1"/>
  <c r="F712" i="3"/>
  <c r="H712" i="3" s="1"/>
  <c r="F711" i="3"/>
  <c r="G711" i="3" s="1"/>
  <c r="I711" i="3" s="1"/>
  <c r="F710" i="3"/>
  <c r="G710" i="3" s="1"/>
  <c r="I710" i="3" s="1"/>
  <c r="F709" i="3"/>
  <c r="F708" i="3"/>
  <c r="H708" i="3" s="1"/>
  <c r="F707" i="3"/>
  <c r="G707" i="3" s="1"/>
  <c r="F706" i="3"/>
  <c r="G706" i="3" s="1"/>
  <c r="I706" i="3" s="1"/>
  <c r="F705" i="3"/>
  <c r="H705" i="3" s="1"/>
  <c r="F704" i="3"/>
  <c r="H704" i="3" s="1"/>
  <c r="F703" i="3"/>
  <c r="G703" i="3" s="1"/>
  <c r="I703" i="3" s="1"/>
  <c r="F702" i="3"/>
  <c r="F701" i="3"/>
  <c r="F700" i="3"/>
  <c r="H700" i="3" s="1"/>
  <c r="F699" i="3"/>
  <c r="G699" i="3" s="1"/>
  <c r="I699" i="3" s="1"/>
  <c r="F698" i="3"/>
  <c r="F697" i="3"/>
  <c r="H697" i="3" s="1"/>
  <c r="F696" i="3"/>
  <c r="H696" i="3" s="1"/>
  <c r="F695" i="3"/>
  <c r="G695" i="3" s="1"/>
  <c r="I695" i="3" s="1"/>
  <c r="F694" i="3"/>
  <c r="H694" i="3" s="1"/>
  <c r="F693" i="3"/>
  <c r="F692" i="3"/>
  <c r="H692" i="3" s="1"/>
  <c r="F691" i="3"/>
  <c r="G691" i="3" s="1"/>
  <c r="I691" i="3" s="1"/>
  <c r="F690" i="3"/>
  <c r="G690" i="3" s="1"/>
  <c r="I690" i="3" s="1"/>
  <c r="F689" i="3"/>
  <c r="H689" i="3" s="1"/>
  <c r="F688" i="3"/>
  <c r="H688" i="3" s="1"/>
  <c r="F687" i="3"/>
  <c r="G687" i="3" s="1"/>
  <c r="I687" i="3" s="1"/>
  <c r="F686" i="3"/>
  <c r="F685" i="3"/>
  <c r="F684" i="3"/>
  <c r="H684" i="3" s="1"/>
  <c r="F683" i="3"/>
  <c r="G683" i="3" s="1"/>
  <c r="I683" i="3" s="1"/>
  <c r="F682" i="3"/>
  <c r="H682" i="3" s="1"/>
  <c r="F681" i="3"/>
  <c r="H681" i="3" s="1"/>
  <c r="F680" i="3"/>
  <c r="H680" i="3" s="1"/>
  <c r="F679" i="3"/>
  <c r="G679" i="3" s="1"/>
  <c r="I679" i="3" s="1"/>
  <c r="F678" i="3"/>
  <c r="F677" i="3"/>
  <c r="G677" i="3" s="1"/>
  <c r="I677" i="3" s="1"/>
  <c r="F676" i="3"/>
  <c r="H676" i="3" s="1"/>
  <c r="F675" i="3"/>
  <c r="G675" i="3" s="1"/>
  <c r="I675" i="3" s="1"/>
  <c r="F674" i="3"/>
  <c r="G674" i="3" s="1"/>
  <c r="F673" i="3"/>
  <c r="H673" i="3" s="1"/>
  <c r="F672" i="3"/>
  <c r="H672" i="3" s="1"/>
  <c r="F671" i="3"/>
  <c r="G671" i="3" s="1"/>
  <c r="F670" i="3"/>
  <c r="G670" i="3" s="1"/>
  <c r="I670" i="3" s="1"/>
  <c r="F669" i="3"/>
  <c r="F668" i="3"/>
  <c r="H668" i="3" s="1"/>
  <c r="F667" i="3"/>
  <c r="H667" i="3" s="1"/>
  <c r="F666" i="3"/>
  <c r="F665" i="3"/>
  <c r="G665" i="3" s="1"/>
  <c r="I665" i="3" s="1"/>
  <c r="F664" i="3"/>
  <c r="H664" i="3" s="1"/>
  <c r="F663" i="3"/>
  <c r="H663" i="3" s="1"/>
  <c r="F662" i="3"/>
  <c r="G662" i="3" s="1"/>
  <c r="I662" i="3" s="1"/>
  <c r="F661" i="3"/>
  <c r="F660" i="3"/>
  <c r="H660" i="3" s="1"/>
  <c r="F659" i="3"/>
  <c r="H659" i="3" s="1"/>
  <c r="F658" i="3"/>
  <c r="G658" i="3" s="1"/>
  <c r="I658" i="3" s="1"/>
  <c r="G657" i="3"/>
  <c r="I657" i="3" s="1"/>
  <c r="F657" i="3"/>
  <c r="H657" i="3" s="1"/>
  <c r="F656" i="3"/>
  <c r="H656" i="3" s="1"/>
  <c r="F655" i="3"/>
  <c r="H655" i="3" s="1"/>
  <c r="F654" i="3"/>
  <c r="G654" i="3" s="1"/>
  <c r="I654" i="3" s="1"/>
  <c r="F653" i="3"/>
  <c r="H653" i="3" s="1"/>
  <c r="F652" i="3"/>
  <c r="H652" i="3" s="1"/>
  <c r="F651" i="3"/>
  <c r="H651" i="3" s="1"/>
  <c r="F650" i="3"/>
  <c r="G650" i="3" s="1"/>
  <c r="I650" i="3" s="1"/>
  <c r="F649" i="3"/>
  <c r="F648" i="3"/>
  <c r="H648" i="3" s="1"/>
  <c r="F647" i="3"/>
  <c r="H647" i="3" s="1"/>
  <c r="F646" i="3"/>
  <c r="G646" i="3" s="1"/>
  <c r="I646" i="3" s="1"/>
  <c r="F645" i="3"/>
  <c r="F644" i="3"/>
  <c r="H644" i="3" s="1"/>
  <c r="F643" i="3"/>
  <c r="H643" i="3" s="1"/>
  <c r="F642" i="3"/>
  <c r="G642" i="3" s="1"/>
  <c r="F641" i="3"/>
  <c r="F640" i="3"/>
  <c r="H640" i="3" s="1"/>
  <c r="F639" i="3"/>
  <c r="H639" i="3" s="1"/>
  <c r="F638" i="3"/>
  <c r="G638" i="3" s="1"/>
  <c r="I638" i="3" s="1"/>
  <c r="F637" i="3"/>
  <c r="H637" i="3" s="1"/>
  <c r="F636" i="3"/>
  <c r="H636" i="3" s="1"/>
  <c r="F635" i="3"/>
  <c r="H635" i="3" s="1"/>
  <c r="F634" i="3"/>
  <c r="G634" i="3" s="1"/>
  <c r="F633" i="3"/>
  <c r="F632" i="3"/>
  <c r="H632" i="3" s="1"/>
  <c r="F631" i="3"/>
  <c r="H631" i="3" s="1"/>
  <c r="F630" i="3"/>
  <c r="G630" i="3" s="1"/>
  <c r="I630" i="3" s="1"/>
  <c r="F629" i="3"/>
  <c r="F628" i="3"/>
  <c r="H628" i="3" s="1"/>
  <c r="F627" i="3"/>
  <c r="H627" i="3" s="1"/>
  <c r="F626" i="3"/>
  <c r="G626" i="3" s="1"/>
  <c r="I626" i="3" s="1"/>
  <c r="F625" i="3"/>
  <c r="H625" i="3" s="1"/>
  <c r="F624" i="3"/>
  <c r="H624" i="3" s="1"/>
  <c r="F623" i="3"/>
  <c r="H623" i="3" s="1"/>
  <c r="F622" i="3"/>
  <c r="G622" i="3" s="1"/>
  <c r="I622" i="3" s="1"/>
  <c r="F621" i="3"/>
  <c r="H621" i="3" s="1"/>
  <c r="F620" i="3"/>
  <c r="H620" i="3" s="1"/>
  <c r="F619" i="3"/>
  <c r="H619" i="3" s="1"/>
  <c r="F618" i="3"/>
  <c r="G618" i="3" s="1"/>
  <c r="I618" i="3" s="1"/>
  <c r="F617" i="3"/>
  <c r="F616" i="3"/>
  <c r="H616" i="3" s="1"/>
  <c r="F615" i="3"/>
  <c r="H615" i="3" s="1"/>
  <c r="F614" i="3"/>
  <c r="G614" i="3" s="1"/>
  <c r="I614" i="3" s="1"/>
  <c r="F613" i="3"/>
  <c r="F612" i="3"/>
  <c r="H612" i="3" s="1"/>
  <c r="F611" i="3"/>
  <c r="H611" i="3" s="1"/>
  <c r="F610" i="3"/>
  <c r="G610" i="3" s="1"/>
  <c r="I610" i="3" s="1"/>
  <c r="F609" i="3"/>
  <c r="H609" i="3" s="1"/>
  <c r="F608" i="3"/>
  <c r="H608" i="3" s="1"/>
  <c r="F607" i="3"/>
  <c r="H607" i="3" s="1"/>
  <c r="F606" i="3"/>
  <c r="G606" i="3" s="1"/>
  <c r="I606" i="3" s="1"/>
  <c r="F605" i="3"/>
  <c r="H605" i="3" s="1"/>
  <c r="F604" i="3"/>
  <c r="H604" i="3" s="1"/>
  <c r="F603" i="3"/>
  <c r="H603" i="3" s="1"/>
  <c r="F602" i="3"/>
  <c r="G602" i="3" s="1"/>
  <c r="I602" i="3" s="1"/>
  <c r="F601" i="3"/>
  <c r="F600" i="3"/>
  <c r="H600" i="3" s="1"/>
  <c r="F599" i="3"/>
  <c r="H599" i="3" s="1"/>
  <c r="F598" i="3"/>
  <c r="G598" i="3" s="1"/>
  <c r="I598" i="3" s="1"/>
  <c r="F597" i="3"/>
  <c r="F596" i="3"/>
  <c r="H596" i="3" s="1"/>
  <c r="F595" i="3"/>
  <c r="H595" i="3" s="1"/>
  <c r="F594" i="3"/>
  <c r="G594" i="3" s="1"/>
  <c r="I594" i="3" s="1"/>
  <c r="F593" i="3"/>
  <c r="H593" i="3" s="1"/>
  <c r="F592" i="3"/>
  <c r="H592" i="3" s="1"/>
  <c r="F591" i="3"/>
  <c r="H591" i="3" s="1"/>
  <c r="F590" i="3"/>
  <c r="G590" i="3" s="1"/>
  <c r="I590" i="3" s="1"/>
  <c r="F589" i="3"/>
  <c r="H589" i="3" s="1"/>
  <c r="F588" i="3"/>
  <c r="H588" i="3" s="1"/>
  <c r="F587" i="3"/>
  <c r="H587" i="3" s="1"/>
  <c r="F586" i="3"/>
  <c r="G586" i="3" s="1"/>
  <c r="I586" i="3" s="1"/>
  <c r="F585" i="3"/>
  <c r="F584" i="3"/>
  <c r="H584" i="3" s="1"/>
  <c r="F583" i="3"/>
  <c r="H583" i="3" s="1"/>
  <c r="F582" i="3"/>
  <c r="G582" i="3" s="1"/>
  <c r="F581" i="3"/>
  <c r="F580" i="3"/>
  <c r="H580" i="3" s="1"/>
  <c r="F579" i="3"/>
  <c r="H579" i="3" s="1"/>
  <c r="F578" i="3"/>
  <c r="G578" i="3" s="1"/>
  <c r="F577" i="3"/>
  <c r="F576" i="3"/>
  <c r="H576" i="3" s="1"/>
  <c r="F575" i="3"/>
  <c r="H575" i="3" s="1"/>
  <c r="F574" i="3"/>
  <c r="G574" i="3" s="1"/>
  <c r="I574" i="3" s="1"/>
  <c r="F573" i="3"/>
  <c r="H573" i="3" s="1"/>
  <c r="F572" i="3"/>
  <c r="H572" i="3" s="1"/>
  <c r="F571" i="3"/>
  <c r="H571" i="3" s="1"/>
  <c r="F570" i="3"/>
  <c r="G570" i="3" s="1"/>
  <c r="F569" i="3"/>
  <c r="F568" i="3"/>
  <c r="H568" i="3" s="1"/>
  <c r="F567" i="3"/>
  <c r="H567" i="3" s="1"/>
  <c r="F566" i="3"/>
  <c r="G566" i="3" s="1"/>
  <c r="I566" i="3" s="1"/>
  <c r="F565" i="3"/>
  <c r="F564" i="3"/>
  <c r="H564" i="3" s="1"/>
  <c r="F563" i="3"/>
  <c r="H563" i="3" s="1"/>
  <c r="F562" i="3"/>
  <c r="G562" i="3" s="1"/>
  <c r="I562" i="3" s="1"/>
  <c r="F561" i="3"/>
  <c r="H561" i="3" s="1"/>
  <c r="F560" i="3"/>
  <c r="H560" i="3" s="1"/>
  <c r="F559" i="3"/>
  <c r="H559" i="3" s="1"/>
  <c r="F558" i="3"/>
  <c r="G558" i="3" s="1"/>
  <c r="I558" i="3" s="1"/>
  <c r="F557" i="3"/>
  <c r="H557" i="3" s="1"/>
  <c r="F556" i="3"/>
  <c r="H556" i="3" s="1"/>
  <c r="F555" i="3"/>
  <c r="H555" i="3" s="1"/>
  <c r="F554" i="3"/>
  <c r="G554" i="3" s="1"/>
  <c r="F553" i="3"/>
  <c r="F552" i="3"/>
  <c r="H552" i="3" s="1"/>
  <c r="F551" i="3"/>
  <c r="H551" i="3" s="1"/>
  <c r="F550" i="3"/>
  <c r="G550" i="3" s="1"/>
  <c r="I550" i="3" s="1"/>
  <c r="F549" i="3"/>
  <c r="F548" i="3"/>
  <c r="H548" i="3" s="1"/>
  <c r="F547" i="3"/>
  <c r="H547" i="3" s="1"/>
  <c r="F546" i="3"/>
  <c r="G546" i="3" s="1"/>
  <c r="I546" i="3" s="1"/>
  <c r="F545" i="3"/>
  <c r="H545" i="3" s="1"/>
  <c r="F544" i="3"/>
  <c r="H544" i="3" s="1"/>
  <c r="F543" i="3"/>
  <c r="H543" i="3" s="1"/>
  <c r="F542" i="3"/>
  <c r="G542" i="3" s="1"/>
  <c r="I542" i="3" s="1"/>
  <c r="F541" i="3"/>
  <c r="H541" i="3" s="1"/>
  <c r="F540" i="3"/>
  <c r="H540" i="3" s="1"/>
  <c r="F539" i="3"/>
  <c r="H539" i="3" s="1"/>
  <c r="F538" i="3"/>
  <c r="G538" i="3" s="1"/>
  <c r="I538" i="3" s="1"/>
  <c r="F537" i="3"/>
  <c r="F536" i="3"/>
  <c r="H536" i="3" s="1"/>
  <c r="F535" i="3"/>
  <c r="H535" i="3" s="1"/>
  <c r="F534" i="3"/>
  <c r="G534" i="3" s="1"/>
  <c r="I534" i="3" s="1"/>
  <c r="F533" i="3"/>
  <c r="F532" i="3"/>
  <c r="H532" i="3" s="1"/>
  <c r="F531" i="3"/>
  <c r="H531" i="3" s="1"/>
  <c r="F530" i="3"/>
  <c r="G530" i="3" s="1"/>
  <c r="I530" i="3" s="1"/>
  <c r="G529" i="3"/>
  <c r="I529" i="3" s="1"/>
  <c r="F529" i="3"/>
  <c r="H529" i="3" s="1"/>
  <c r="F528" i="3"/>
  <c r="H528" i="3" s="1"/>
  <c r="F527" i="3"/>
  <c r="H527" i="3" s="1"/>
  <c r="F526" i="3"/>
  <c r="G526" i="3" s="1"/>
  <c r="F525" i="3"/>
  <c r="H525" i="3" s="1"/>
  <c r="F524" i="3"/>
  <c r="H524" i="3" s="1"/>
  <c r="F523" i="3"/>
  <c r="H523" i="3" s="1"/>
  <c r="F522" i="3"/>
  <c r="G522" i="3" s="1"/>
  <c r="I522" i="3" s="1"/>
  <c r="F521" i="3"/>
  <c r="F520" i="3"/>
  <c r="H520" i="3" s="1"/>
  <c r="F519" i="3"/>
  <c r="H519" i="3" s="1"/>
  <c r="F518" i="3"/>
  <c r="G518" i="3" s="1"/>
  <c r="I518" i="3" s="1"/>
  <c r="F517" i="3"/>
  <c r="F516" i="3"/>
  <c r="H516" i="3" s="1"/>
  <c r="F515" i="3"/>
  <c r="H515" i="3" s="1"/>
  <c r="F514" i="3"/>
  <c r="G514" i="3" s="1"/>
  <c r="I514" i="3" s="1"/>
  <c r="F513" i="3"/>
  <c r="F512" i="3"/>
  <c r="H512" i="3" s="1"/>
  <c r="F511" i="3"/>
  <c r="H511" i="3" s="1"/>
  <c r="F510" i="3"/>
  <c r="G510" i="3" s="1"/>
  <c r="I510" i="3" s="1"/>
  <c r="F509" i="3"/>
  <c r="H509" i="3" s="1"/>
  <c r="F508" i="3"/>
  <c r="H508" i="3" s="1"/>
  <c r="F507" i="3"/>
  <c r="H507" i="3" s="1"/>
  <c r="F506" i="3"/>
  <c r="G506" i="3" s="1"/>
  <c r="I506" i="3" s="1"/>
  <c r="F505" i="3"/>
  <c r="F504" i="3"/>
  <c r="H504" i="3" s="1"/>
  <c r="F503" i="3"/>
  <c r="H503" i="3" s="1"/>
  <c r="F502" i="3"/>
  <c r="G502" i="3" s="1"/>
  <c r="I502" i="3" s="1"/>
  <c r="F501" i="3"/>
  <c r="F500" i="3"/>
  <c r="H500" i="3" s="1"/>
  <c r="F499" i="3"/>
  <c r="H499" i="3" s="1"/>
  <c r="F498" i="3"/>
  <c r="G498" i="3" s="1"/>
  <c r="I498" i="3" s="1"/>
  <c r="G497" i="3"/>
  <c r="I497" i="3" s="1"/>
  <c r="F497" i="3"/>
  <c r="H497" i="3" s="1"/>
  <c r="F496" i="3"/>
  <c r="H496" i="3" s="1"/>
  <c r="F495" i="3"/>
  <c r="H495" i="3" s="1"/>
  <c r="F494" i="3"/>
  <c r="G494" i="3" s="1"/>
  <c r="I494" i="3" s="1"/>
  <c r="F493" i="3"/>
  <c r="H493" i="3" s="1"/>
  <c r="F492" i="3"/>
  <c r="H492" i="3" s="1"/>
  <c r="F491" i="3"/>
  <c r="H491" i="3" s="1"/>
  <c r="F490" i="3"/>
  <c r="G490" i="3" s="1"/>
  <c r="I490" i="3" s="1"/>
  <c r="F489" i="3"/>
  <c r="F488" i="3"/>
  <c r="H488" i="3" s="1"/>
  <c r="F487" i="3"/>
  <c r="H487" i="3" s="1"/>
  <c r="F486" i="3"/>
  <c r="G486" i="3" s="1"/>
  <c r="I486" i="3" s="1"/>
  <c r="F485" i="3"/>
  <c r="F484" i="3"/>
  <c r="H484" i="3" s="1"/>
  <c r="F483" i="3"/>
  <c r="H483" i="3" s="1"/>
  <c r="F482" i="3"/>
  <c r="G482" i="3" s="1"/>
  <c r="F481" i="3"/>
  <c r="H481" i="3" s="1"/>
  <c r="F480" i="3"/>
  <c r="H480" i="3" s="1"/>
  <c r="F479" i="3"/>
  <c r="H479" i="3" s="1"/>
  <c r="F478" i="3"/>
  <c r="G478" i="3" s="1"/>
  <c r="I478" i="3" s="1"/>
  <c r="F477" i="3"/>
  <c r="H477" i="3" s="1"/>
  <c r="F476" i="3"/>
  <c r="H476" i="3" s="1"/>
  <c r="F475" i="3"/>
  <c r="H475" i="3" s="1"/>
  <c r="F474" i="3"/>
  <c r="G474" i="3" s="1"/>
  <c r="I474" i="3" s="1"/>
  <c r="F473" i="3"/>
  <c r="F472" i="3"/>
  <c r="H472" i="3" s="1"/>
  <c r="F471" i="3"/>
  <c r="H471" i="3" s="1"/>
  <c r="F470" i="3"/>
  <c r="G470" i="3" s="1"/>
  <c r="I470" i="3" s="1"/>
  <c r="F469" i="3"/>
  <c r="F468" i="3"/>
  <c r="H468" i="3" s="1"/>
  <c r="F467" i="3"/>
  <c r="H467" i="3" s="1"/>
  <c r="F466" i="3"/>
  <c r="G466" i="3" s="1"/>
  <c r="F465" i="3"/>
  <c r="H465" i="3" s="1"/>
  <c r="F464" i="3"/>
  <c r="H464" i="3" s="1"/>
  <c r="F463" i="3"/>
  <c r="H463" i="3" s="1"/>
  <c r="F462" i="3"/>
  <c r="G462" i="3" s="1"/>
  <c r="F461" i="3"/>
  <c r="H461" i="3" s="1"/>
  <c r="F460" i="3"/>
  <c r="H460" i="3" s="1"/>
  <c r="F459" i="3"/>
  <c r="H459" i="3" s="1"/>
  <c r="F458" i="3"/>
  <c r="G458" i="3" s="1"/>
  <c r="I458" i="3" s="1"/>
  <c r="F457" i="3"/>
  <c r="F456" i="3"/>
  <c r="H456" i="3" s="1"/>
  <c r="F455" i="3"/>
  <c r="H455" i="3" s="1"/>
  <c r="F454" i="3"/>
  <c r="G454" i="3" s="1"/>
  <c r="I454" i="3" s="1"/>
  <c r="F453" i="3"/>
  <c r="F452" i="3"/>
  <c r="H452" i="3" s="1"/>
  <c r="F451" i="3"/>
  <c r="H451" i="3" s="1"/>
  <c r="F450" i="3"/>
  <c r="G450" i="3" s="1"/>
  <c r="I450" i="3" s="1"/>
  <c r="F449" i="3"/>
  <c r="F448" i="3"/>
  <c r="H448" i="3" s="1"/>
  <c r="F447" i="3"/>
  <c r="H447" i="3" s="1"/>
  <c r="F446" i="3"/>
  <c r="G446" i="3" s="1"/>
  <c r="F445" i="3"/>
  <c r="H445" i="3" s="1"/>
  <c r="F444" i="3"/>
  <c r="H444" i="3" s="1"/>
  <c r="F443" i="3"/>
  <c r="H443" i="3" s="1"/>
  <c r="F442" i="3"/>
  <c r="G442" i="3" s="1"/>
  <c r="I442" i="3" s="1"/>
  <c r="F441" i="3"/>
  <c r="F440" i="3"/>
  <c r="H440" i="3" s="1"/>
  <c r="F439" i="3"/>
  <c r="H439" i="3" s="1"/>
  <c r="F438" i="3"/>
  <c r="G438" i="3" s="1"/>
  <c r="I438" i="3" s="1"/>
  <c r="F437" i="3"/>
  <c r="F436" i="3"/>
  <c r="H436" i="3" s="1"/>
  <c r="F435" i="3"/>
  <c r="H435" i="3" s="1"/>
  <c r="F434" i="3"/>
  <c r="G434" i="3" s="1"/>
  <c r="I434" i="3" s="1"/>
  <c r="F433" i="3"/>
  <c r="H433" i="3" s="1"/>
  <c r="F432" i="3"/>
  <c r="H432" i="3" s="1"/>
  <c r="F431" i="3"/>
  <c r="H431" i="3" s="1"/>
  <c r="F430" i="3"/>
  <c r="G430" i="3" s="1"/>
  <c r="I430" i="3" s="1"/>
  <c r="F429" i="3"/>
  <c r="H429" i="3" s="1"/>
  <c r="F428" i="3"/>
  <c r="H428" i="3" s="1"/>
  <c r="F427" i="3"/>
  <c r="H427" i="3" s="1"/>
  <c r="F426" i="3"/>
  <c r="G426" i="3" s="1"/>
  <c r="I426" i="3" s="1"/>
  <c r="F425" i="3"/>
  <c r="F424" i="3"/>
  <c r="H424" i="3" s="1"/>
  <c r="F423" i="3"/>
  <c r="H423" i="3" s="1"/>
  <c r="F422" i="3"/>
  <c r="G422" i="3" s="1"/>
  <c r="I422" i="3" s="1"/>
  <c r="F421" i="3"/>
  <c r="F420" i="3"/>
  <c r="H420" i="3" s="1"/>
  <c r="F419" i="3"/>
  <c r="H419" i="3" s="1"/>
  <c r="F418" i="3"/>
  <c r="G418" i="3" s="1"/>
  <c r="I418" i="3" s="1"/>
  <c r="G417" i="3"/>
  <c r="I417" i="3" s="1"/>
  <c r="F417" i="3"/>
  <c r="H417" i="3" s="1"/>
  <c r="F416" i="3"/>
  <c r="H416" i="3" s="1"/>
  <c r="F415" i="3"/>
  <c r="H415" i="3" s="1"/>
  <c r="F414" i="3"/>
  <c r="G414" i="3" s="1"/>
  <c r="I414" i="3" s="1"/>
  <c r="F413" i="3"/>
  <c r="H413" i="3" s="1"/>
  <c r="F412" i="3"/>
  <c r="F411" i="3"/>
  <c r="H411" i="3" s="1"/>
  <c r="F410" i="3"/>
  <c r="G410" i="3" s="1"/>
  <c r="I410" i="3" s="1"/>
  <c r="F409" i="3"/>
  <c r="F408" i="3"/>
  <c r="F407" i="3"/>
  <c r="H407" i="3" s="1"/>
  <c r="F406" i="3"/>
  <c r="G406" i="3" s="1"/>
  <c r="F405" i="3"/>
  <c r="F404" i="3"/>
  <c r="F403" i="3"/>
  <c r="H403" i="3" s="1"/>
  <c r="F402" i="3"/>
  <c r="G402" i="3" s="1"/>
  <c r="I402" i="3" s="1"/>
  <c r="G401" i="3"/>
  <c r="I401" i="3" s="1"/>
  <c r="F401" i="3"/>
  <c r="H401" i="3" s="1"/>
  <c r="F400" i="3"/>
  <c r="F399" i="3"/>
  <c r="H399" i="3" s="1"/>
  <c r="F398" i="3"/>
  <c r="G398" i="3" s="1"/>
  <c r="I398" i="3" s="1"/>
  <c r="F397" i="3"/>
  <c r="H397" i="3" s="1"/>
  <c r="F396" i="3"/>
  <c r="F395" i="3"/>
  <c r="H395" i="3" s="1"/>
  <c r="F394" i="3"/>
  <c r="G394" i="3" s="1"/>
  <c r="I394" i="3" s="1"/>
  <c r="F393" i="3"/>
  <c r="F392" i="3"/>
  <c r="F391" i="3"/>
  <c r="H391" i="3" s="1"/>
  <c r="F390" i="3"/>
  <c r="G390" i="3" s="1"/>
  <c r="I390" i="3" s="1"/>
  <c r="F389" i="3"/>
  <c r="F388" i="3"/>
  <c r="F387" i="3"/>
  <c r="H387" i="3" s="1"/>
  <c r="F386" i="3"/>
  <c r="G386" i="3" s="1"/>
  <c r="I386" i="3" s="1"/>
  <c r="F385" i="3"/>
  <c r="F384" i="3"/>
  <c r="F383" i="3"/>
  <c r="H383" i="3" s="1"/>
  <c r="F382" i="3"/>
  <c r="G382" i="3" s="1"/>
  <c r="I382" i="3" s="1"/>
  <c r="F381" i="3"/>
  <c r="H381" i="3" s="1"/>
  <c r="F380" i="3"/>
  <c r="F379" i="3"/>
  <c r="H379" i="3" s="1"/>
  <c r="F378" i="3"/>
  <c r="G378" i="3" s="1"/>
  <c r="F377" i="3"/>
  <c r="F376" i="3"/>
  <c r="F375" i="3"/>
  <c r="H375" i="3" s="1"/>
  <c r="F374" i="3"/>
  <c r="G374" i="3" s="1"/>
  <c r="I374" i="3" s="1"/>
  <c r="F373" i="3"/>
  <c r="F372" i="3"/>
  <c r="F371" i="3"/>
  <c r="H371" i="3" s="1"/>
  <c r="F370" i="3"/>
  <c r="G370" i="3" s="1"/>
  <c r="I370" i="3" s="1"/>
  <c r="F369" i="3"/>
  <c r="H369" i="3" s="1"/>
  <c r="F368" i="3"/>
  <c r="F367" i="3"/>
  <c r="H367" i="3" s="1"/>
  <c r="F366" i="3"/>
  <c r="G366" i="3" s="1"/>
  <c r="F365" i="3"/>
  <c r="H365" i="3" s="1"/>
  <c r="F364" i="3"/>
  <c r="F363" i="3"/>
  <c r="H363" i="3" s="1"/>
  <c r="F362" i="3"/>
  <c r="G362" i="3" s="1"/>
  <c r="F361" i="3"/>
  <c r="F360" i="3"/>
  <c r="F359" i="3"/>
  <c r="F358" i="3"/>
  <c r="F357" i="3"/>
  <c r="H357" i="3" s="1"/>
  <c r="F356" i="3"/>
  <c r="G356" i="3" s="1"/>
  <c r="I356" i="3" s="1"/>
  <c r="F355" i="3"/>
  <c r="F354" i="3"/>
  <c r="G354" i="3" s="1"/>
  <c r="I354" i="3" s="1"/>
  <c r="F353" i="3"/>
  <c r="F352" i="3"/>
  <c r="G352" i="3" s="1"/>
  <c r="I352" i="3" s="1"/>
  <c r="F351" i="3"/>
  <c r="F350" i="3"/>
  <c r="G350" i="3" s="1"/>
  <c r="I350" i="3" s="1"/>
  <c r="F349" i="3"/>
  <c r="H349" i="3" s="1"/>
  <c r="F348" i="3"/>
  <c r="G348" i="3" s="1"/>
  <c r="I348" i="3" s="1"/>
  <c r="F347" i="3"/>
  <c r="H347" i="3" s="1"/>
  <c r="F346" i="3"/>
  <c r="G346" i="3" s="1"/>
  <c r="I346" i="3" s="1"/>
  <c r="F345" i="3"/>
  <c r="H345" i="3" s="1"/>
  <c r="F344" i="3"/>
  <c r="F343" i="3"/>
  <c r="H343" i="3" s="1"/>
  <c r="F342" i="3"/>
  <c r="F341" i="3"/>
  <c r="H341" i="3" s="1"/>
  <c r="F340" i="3"/>
  <c r="G340" i="3" s="1"/>
  <c r="I340" i="3" s="1"/>
  <c r="F339" i="3"/>
  <c r="F338" i="3"/>
  <c r="G338" i="3" s="1"/>
  <c r="F337" i="3"/>
  <c r="H337" i="3" s="1"/>
  <c r="F336" i="3"/>
  <c r="F335" i="3"/>
  <c r="H335" i="3" s="1"/>
  <c r="F334" i="3"/>
  <c r="F333" i="3"/>
  <c r="H333" i="3" s="1"/>
  <c r="F332" i="3"/>
  <c r="G332" i="3" s="1"/>
  <c r="F331" i="3"/>
  <c r="F330" i="3"/>
  <c r="G330" i="3" s="1"/>
  <c r="I330" i="3" s="1"/>
  <c r="F329" i="3"/>
  <c r="F328" i="3"/>
  <c r="F327" i="3"/>
  <c r="F326" i="3"/>
  <c r="F325" i="3"/>
  <c r="H325" i="3" s="1"/>
  <c r="F324" i="3"/>
  <c r="G324" i="3" s="1"/>
  <c r="I324" i="3" s="1"/>
  <c r="F323" i="3"/>
  <c r="F322" i="3"/>
  <c r="G322" i="3" s="1"/>
  <c r="I322" i="3" s="1"/>
  <c r="F321" i="3"/>
  <c r="F320" i="3"/>
  <c r="G320" i="3" s="1"/>
  <c r="I320" i="3" s="1"/>
  <c r="F319" i="3"/>
  <c r="F318" i="3"/>
  <c r="G318" i="3" s="1"/>
  <c r="I318" i="3" s="1"/>
  <c r="F317" i="3"/>
  <c r="H317" i="3" s="1"/>
  <c r="F316" i="3"/>
  <c r="G316" i="3" s="1"/>
  <c r="I316" i="3" s="1"/>
  <c r="F315" i="3"/>
  <c r="H315" i="3" s="1"/>
  <c r="F314" i="3"/>
  <c r="G314" i="3" s="1"/>
  <c r="F313" i="3"/>
  <c r="H313" i="3" s="1"/>
  <c r="H312" i="3"/>
  <c r="F312" i="3"/>
  <c r="G312" i="3" s="1"/>
  <c r="I312" i="3" s="1"/>
  <c r="F311" i="3"/>
  <c r="H311" i="3" s="1"/>
  <c r="H310" i="3"/>
  <c r="F310" i="3"/>
  <c r="G310" i="3" s="1"/>
  <c r="I310" i="3" s="1"/>
  <c r="F309" i="3"/>
  <c r="H309" i="3" s="1"/>
  <c r="F308" i="3"/>
  <c r="G308" i="3" s="1"/>
  <c r="G307" i="3"/>
  <c r="I307" i="3" s="1"/>
  <c r="F307" i="3"/>
  <c r="H307" i="3" s="1"/>
  <c r="F306" i="3"/>
  <c r="G306" i="3" s="1"/>
  <c r="F305" i="3"/>
  <c r="H305" i="3" s="1"/>
  <c r="F304" i="3"/>
  <c r="F303" i="3"/>
  <c r="H303" i="3" s="1"/>
  <c r="F302" i="3"/>
  <c r="F301" i="3"/>
  <c r="H301" i="3" s="1"/>
  <c r="F300" i="3"/>
  <c r="G300" i="3" s="1"/>
  <c r="I300" i="3" s="1"/>
  <c r="F299" i="3"/>
  <c r="F298" i="3"/>
  <c r="G298" i="3" s="1"/>
  <c r="F297" i="3"/>
  <c r="F296" i="3"/>
  <c r="F295" i="3"/>
  <c r="F294" i="3"/>
  <c r="F293" i="3"/>
  <c r="H293" i="3" s="1"/>
  <c r="F292" i="3"/>
  <c r="G292" i="3" s="1"/>
  <c r="F291" i="3"/>
  <c r="F290" i="3"/>
  <c r="G290" i="3" s="1"/>
  <c r="I290" i="3" s="1"/>
  <c r="F289" i="3"/>
  <c r="F288" i="3"/>
  <c r="G288" i="3" s="1"/>
  <c r="I288" i="3" s="1"/>
  <c r="F287" i="3"/>
  <c r="F286" i="3"/>
  <c r="G286" i="3" s="1"/>
  <c r="I286" i="3" s="1"/>
  <c r="F285" i="3"/>
  <c r="H285" i="3" s="1"/>
  <c r="F284" i="3"/>
  <c r="G284" i="3" s="1"/>
  <c r="I284" i="3" s="1"/>
  <c r="F283" i="3"/>
  <c r="H283" i="3" s="1"/>
  <c r="F282" i="3"/>
  <c r="G282" i="3" s="1"/>
  <c r="I282" i="3" s="1"/>
  <c r="F281" i="3"/>
  <c r="H280" i="3"/>
  <c r="F280" i="3"/>
  <c r="G280" i="3" s="1"/>
  <c r="I280" i="3" s="1"/>
  <c r="F279" i="3"/>
  <c r="F278" i="3"/>
  <c r="G278" i="3" s="1"/>
  <c r="I278" i="3" s="1"/>
  <c r="F277" i="3"/>
  <c r="H277" i="3" s="1"/>
  <c r="F276" i="3"/>
  <c r="G276" i="3" s="1"/>
  <c r="I276" i="3" s="1"/>
  <c r="F275" i="3"/>
  <c r="H275" i="3" s="1"/>
  <c r="F274" i="3"/>
  <c r="G274" i="3" s="1"/>
  <c r="I274" i="3" s="1"/>
  <c r="F273" i="3"/>
  <c r="H273" i="3" s="1"/>
  <c r="F272" i="3"/>
  <c r="F271" i="3"/>
  <c r="H271" i="3" s="1"/>
  <c r="F270" i="3"/>
  <c r="F269" i="3"/>
  <c r="H269" i="3" s="1"/>
  <c r="F268" i="3"/>
  <c r="G268" i="3" s="1"/>
  <c r="I268" i="3" s="1"/>
  <c r="F267" i="3"/>
  <c r="F266" i="3"/>
  <c r="G266" i="3" s="1"/>
  <c r="I266" i="3" s="1"/>
  <c r="F265" i="3"/>
  <c r="F264" i="3"/>
  <c r="F263" i="3"/>
  <c r="F262" i="3"/>
  <c r="F261" i="3"/>
  <c r="H261" i="3" s="1"/>
  <c r="F260" i="3"/>
  <c r="H260" i="3" s="1"/>
  <c r="F259" i="3"/>
  <c r="H259" i="3" s="1"/>
  <c r="F258" i="3"/>
  <c r="G258" i="3" s="1"/>
  <c r="I258" i="3" s="1"/>
  <c r="F257" i="3"/>
  <c r="F256" i="3"/>
  <c r="H256" i="3" s="1"/>
  <c r="F255" i="3"/>
  <c r="H255" i="3" s="1"/>
  <c r="F254" i="3"/>
  <c r="G254" i="3" s="1"/>
  <c r="I254" i="3" s="1"/>
  <c r="F253" i="3"/>
  <c r="F252" i="3"/>
  <c r="H252" i="3" s="1"/>
  <c r="F251" i="3"/>
  <c r="F250" i="3"/>
  <c r="G250" i="3" s="1"/>
  <c r="I250" i="3" s="1"/>
  <c r="F249" i="3"/>
  <c r="H249" i="3" s="1"/>
  <c r="F248" i="3"/>
  <c r="F247" i="3"/>
  <c r="F246" i="3"/>
  <c r="G246" i="3" s="1"/>
  <c r="F245" i="3"/>
  <c r="F244" i="3"/>
  <c r="H244" i="3" s="1"/>
  <c r="F243" i="3"/>
  <c r="H243" i="3" s="1"/>
  <c r="F242" i="3"/>
  <c r="G242" i="3" s="1"/>
  <c r="I242" i="3" s="1"/>
  <c r="F241" i="3"/>
  <c r="F240" i="3"/>
  <c r="F239" i="3"/>
  <c r="H239" i="3" s="1"/>
  <c r="F238" i="3"/>
  <c r="G238" i="3" s="1"/>
  <c r="I238" i="3" s="1"/>
  <c r="F237" i="3"/>
  <c r="F236" i="3"/>
  <c r="F235" i="3"/>
  <c r="F234" i="3"/>
  <c r="F233" i="3"/>
  <c r="F232" i="3"/>
  <c r="F231" i="3"/>
  <c r="F230" i="3"/>
  <c r="G230" i="3" s="1"/>
  <c r="I230" i="3" s="1"/>
  <c r="F229" i="3"/>
  <c r="H229" i="3" s="1"/>
  <c r="F228" i="3"/>
  <c r="H228" i="3" s="1"/>
  <c r="F227" i="3"/>
  <c r="H227" i="3" s="1"/>
  <c r="F226" i="3"/>
  <c r="G226" i="3" s="1"/>
  <c r="F225" i="3"/>
  <c r="H225" i="3" s="1"/>
  <c r="F224" i="3"/>
  <c r="H224" i="3" s="1"/>
  <c r="F223" i="3"/>
  <c r="H223" i="3" s="1"/>
  <c r="F222" i="3"/>
  <c r="G222" i="3" s="1"/>
  <c r="I222" i="3" s="1"/>
  <c r="F221" i="3"/>
  <c r="H221" i="3" s="1"/>
  <c r="F220" i="3"/>
  <c r="F219" i="3"/>
  <c r="H219" i="3" s="1"/>
  <c r="F218" i="3"/>
  <c r="F217" i="3"/>
  <c r="H217" i="3" s="1"/>
  <c r="F216" i="3"/>
  <c r="H216" i="3" s="1"/>
  <c r="F215" i="3"/>
  <c r="H215" i="3" s="1"/>
  <c r="F214" i="3"/>
  <c r="G214" i="3" s="1"/>
  <c r="I214" i="3" s="1"/>
  <c r="F213" i="3"/>
  <c r="G213" i="3" s="1"/>
  <c r="I213" i="3" s="1"/>
  <c r="F212" i="3"/>
  <c r="H212" i="3" s="1"/>
  <c r="F211" i="3"/>
  <c r="H211" i="3" s="1"/>
  <c r="F210" i="3"/>
  <c r="G210" i="3" s="1"/>
  <c r="I210" i="3" s="1"/>
  <c r="F209" i="3"/>
  <c r="H209" i="3" s="1"/>
  <c r="F208" i="3"/>
  <c r="F207" i="3"/>
  <c r="H207" i="3" s="1"/>
  <c r="F206" i="3"/>
  <c r="G206" i="3" s="1"/>
  <c r="I206" i="3" s="1"/>
  <c r="G205" i="3"/>
  <c r="I205" i="3" s="1"/>
  <c r="F205" i="3"/>
  <c r="H205" i="3" s="1"/>
  <c r="F204" i="3"/>
  <c r="H204" i="3" s="1"/>
  <c r="G203" i="3"/>
  <c r="I203" i="3" s="1"/>
  <c r="F203" i="3"/>
  <c r="H203" i="3" s="1"/>
  <c r="F202" i="3"/>
  <c r="G202" i="3" s="1"/>
  <c r="I202" i="3" s="1"/>
  <c r="H201" i="3"/>
  <c r="F201" i="3"/>
  <c r="G201" i="3" s="1"/>
  <c r="I201" i="3" s="1"/>
  <c r="F200" i="3"/>
  <c r="F199" i="3"/>
  <c r="H199" i="3" s="1"/>
  <c r="F198" i="3"/>
  <c r="F197" i="3"/>
  <c r="H197" i="3" s="1"/>
  <c r="F196" i="3"/>
  <c r="H196" i="3" s="1"/>
  <c r="F195" i="3"/>
  <c r="H195" i="3" s="1"/>
  <c r="F194" i="3"/>
  <c r="G194" i="3" s="1"/>
  <c r="I194" i="3" s="1"/>
  <c r="F193" i="3"/>
  <c r="H193" i="3" s="1"/>
  <c r="F192" i="3"/>
  <c r="H192" i="3" s="1"/>
  <c r="F191" i="3"/>
  <c r="H191" i="3" s="1"/>
  <c r="F190" i="3"/>
  <c r="G190" i="3" s="1"/>
  <c r="I190" i="3" s="1"/>
  <c r="F189" i="3"/>
  <c r="F188" i="3"/>
  <c r="H188" i="3" s="1"/>
  <c r="F187" i="3"/>
  <c r="F186" i="3"/>
  <c r="G186" i="3" s="1"/>
  <c r="I186" i="3" s="1"/>
  <c r="F185" i="3"/>
  <c r="H185" i="3" s="1"/>
  <c r="F184" i="3"/>
  <c r="G183" i="3"/>
  <c r="I183" i="3" s="1"/>
  <c r="F183" i="3"/>
  <c r="H183" i="3" s="1"/>
  <c r="F182" i="3"/>
  <c r="F181" i="3"/>
  <c r="G181" i="3" s="1"/>
  <c r="I181" i="3" s="1"/>
  <c r="F180" i="3"/>
  <c r="H180" i="3" s="1"/>
  <c r="F179" i="3"/>
  <c r="H179" i="3" s="1"/>
  <c r="F178" i="3"/>
  <c r="G178" i="3" s="1"/>
  <c r="I178" i="3" s="1"/>
  <c r="F177" i="3"/>
  <c r="F176" i="3"/>
  <c r="G176" i="3" s="1"/>
  <c r="I176" i="3" s="1"/>
  <c r="F175" i="3"/>
  <c r="H175" i="3" s="1"/>
  <c r="F174" i="3"/>
  <c r="G174" i="3" s="1"/>
  <c r="I174" i="3" s="1"/>
  <c r="F173" i="3"/>
  <c r="H173" i="3" s="1"/>
  <c r="F172" i="3"/>
  <c r="F171" i="3"/>
  <c r="G171" i="3" s="1"/>
  <c r="I171" i="3" s="1"/>
  <c r="F170" i="3"/>
  <c r="F169" i="3"/>
  <c r="H169" i="3" s="1"/>
  <c r="F168" i="3"/>
  <c r="H168" i="3" s="1"/>
  <c r="F167" i="3"/>
  <c r="F166" i="3"/>
  <c r="G166" i="3" s="1"/>
  <c r="I166" i="3" s="1"/>
  <c r="F165" i="3"/>
  <c r="H165" i="3" s="1"/>
  <c r="F164" i="3"/>
  <c r="H164" i="3" s="1"/>
  <c r="F163" i="3"/>
  <c r="G163" i="3" s="1"/>
  <c r="I163" i="3" s="1"/>
  <c r="F162" i="3"/>
  <c r="G162" i="3" s="1"/>
  <c r="F161" i="3"/>
  <c r="H161" i="3" s="1"/>
  <c r="F160" i="3"/>
  <c r="F159" i="3"/>
  <c r="G159" i="3" s="1"/>
  <c r="I159" i="3" s="1"/>
  <c r="F158" i="3"/>
  <c r="F157" i="3"/>
  <c r="H157" i="3" s="1"/>
  <c r="F156" i="3"/>
  <c r="H156" i="3" s="1"/>
  <c r="H155" i="3"/>
  <c r="F155" i="3"/>
  <c r="G155" i="3" s="1"/>
  <c r="I155" i="3" s="1"/>
  <c r="F154" i="3"/>
  <c r="G154" i="3" s="1"/>
  <c r="F153" i="3"/>
  <c r="H153" i="3" s="1"/>
  <c r="F152" i="3"/>
  <c r="H152" i="3" s="1"/>
  <c r="F151" i="3"/>
  <c r="F150" i="3"/>
  <c r="G150" i="3" s="1"/>
  <c r="F149" i="3"/>
  <c r="H149" i="3" s="1"/>
  <c r="F148" i="3"/>
  <c r="H148" i="3" s="1"/>
  <c r="F147" i="3"/>
  <c r="G147" i="3" s="1"/>
  <c r="I147" i="3" s="1"/>
  <c r="F146" i="3"/>
  <c r="G146" i="3" s="1"/>
  <c r="I146" i="3" s="1"/>
  <c r="F145" i="3"/>
  <c r="H145" i="3" s="1"/>
  <c r="F144" i="3"/>
  <c r="F143" i="3"/>
  <c r="G143" i="3" s="1"/>
  <c r="I143" i="3" s="1"/>
  <c r="F142" i="3"/>
  <c r="F141" i="3"/>
  <c r="H141" i="3" s="1"/>
  <c r="F140" i="3"/>
  <c r="H140" i="3" s="1"/>
  <c r="F139" i="3"/>
  <c r="F138" i="3"/>
  <c r="G138" i="3" s="1"/>
  <c r="I138" i="3" s="1"/>
  <c r="F137" i="3"/>
  <c r="H137" i="3" s="1"/>
  <c r="F136" i="3"/>
  <c r="H136" i="3" s="1"/>
  <c r="F135" i="3"/>
  <c r="F134" i="3"/>
  <c r="G134" i="3" s="1"/>
  <c r="I134" i="3" s="1"/>
  <c r="F133" i="3"/>
  <c r="H133" i="3" s="1"/>
  <c r="F132" i="3"/>
  <c r="H132" i="3" s="1"/>
  <c r="F131" i="3"/>
  <c r="G131" i="3" s="1"/>
  <c r="F130" i="3"/>
  <c r="G130" i="3" s="1"/>
  <c r="I130" i="3" s="1"/>
  <c r="F129" i="3"/>
  <c r="H129" i="3" s="1"/>
  <c r="F128" i="3"/>
  <c r="F127" i="3"/>
  <c r="G127" i="3" s="1"/>
  <c r="I127" i="3" s="1"/>
  <c r="F126" i="3"/>
  <c r="F125" i="3"/>
  <c r="H125" i="3" s="1"/>
  <c r="F124" i="3"/>
  <c r="H124" i="3" s="1"/>
  <c r="H123" i="3"/>
  <c r="F123" i="3"/>
  <c r="G123" i="3" s="1"/>
  <c r="I123" i="3" s="1"/>
  <c r="F122" i="3"/>
  <c r="G122" i="3" s="1"/>
  <c r="I122" i="3" s="1"/>
  <c r="F121" i="3"/>
  <c r="H121" i="3" s="1"/>
  <c r="F120" i="3"/>
  <c r="H120" i="3" s="1"/>
  <c r="F119" i="3"/>
  <c r="F118" i="3"/>
  <c r="G118" i="3" s="1"/>
  <c r="I118" i="3" s="1"/>
  <c r="F117" i="3"/>
  <c r="H117" i="3" s="1"/>
  <c r="F116" i="3"/>
  <c r="H116" i="3" s="1"/>
  <c r="F115" i="3"/>
  <c r="G115" i="3" s="1"/>
  <c r="F114" i="3"/>
  <c r="G114" i="3" s="1"/>
  <c r="I114" i="3" s="1"/>
  <c r="F113" i="3"/>
  <c r="H113" i="3" s="1"/>
  <c r="F112" i="3"/>
  <c r="F111" i="3"/>
  <c r="G111" i="3" s="1"/>
  <c r="I111" i="3" s="1"/>
  <c r="F110" i="3"/>
  <c r="F109" i="3"/>
  <c r="H109" i="3" s="1"/>
  <c r="F108" i="3"/>
  <c r="F107" i="3"/>
  <c r="G107" i="3" s="1"/>
  <c r="I107" i="3" s="1"/>
  <c r="F106" i="3"/>
  <c r="F105" i="3"/>
  <c r="H105" i="3" s="1"/>
  <c r="F104" i="3"/>
  <c r="H104" i="3" s="1"/>
  <c r="F103" i="3"/>
  <c r="F102" i="3"/>
  <c r="G102" i="3" s="1"/>
  <c r="I102" i="3" s="1"/>
  <c r="F101" i="3"/>
  <c r="H101" i="3" s="1"/>
  <c r="F100" i="3"/>
  <c r="H100" i="3" s="1"/>
  <c r="F99" i="3"/>
  <c r="G99" i="3" s="1"/>
  <c r="I99" i="3" s="1"/>
  <c r="F98" i="3"/>
  <c r="G98" i="3" s="1"/>
  <c r="I98" i="3" s="1"/>
  <c r="F97" i="3"/>
  <c r="H97" i="3" s="1"/>
  <c r="F96" i="3"/>
  <c r="F95" i="3"/>
  <c r="G95" i="3" s="1"/>
  <c r="I95" i="3" s="1"/>
  <c r="F94" i="3"/>
  <c r="F93" i="3"/>
  <c r="H93" i="3" s="1"/>
  <c r="F92" i="3"/>
  <c r="H92" i="3" s="1"/>
  <c r="F91" i="3"/>
  <c r="G91" i="3" s="1"/>
  <c r="I91" i="3" s="1"/>
  <c r="H90" i="3"/>
  <c r="F90" i="3"/>
  <c r="G90" i="3" s="1"/>
  <c r="I90" i="3" s="1"/>
  <c r="F89" i="3"/>
  <c r="H89" i="3" s="1"/>
  <c r="F88" i="3"/>
  <c r="H88" i="3" s="1"/>
  <c r="F87" i="3"/>
  <c r="F86" i="3"/>
  <c r="G86" i="3" s="1"/>
  <c r="I86" i="3" s="1"/>
  <c r="F85" i="3"/>
  <c r="H85" i="3" s="1"/>
  <c r="F84" i="3"/>
  <c r="H84" i="3" s="1"/>
  <c r="F83" i="3"/>
  <c r="G83" i="3" s="1"/>
  <c r="I83" i="3" s="1"/>
  <c r="F82" i="3"/>
  <c r="G82" i="3" s="1"/>
  <c r="I82" i="3" s="1"/>
  <c r="F81" i="3"/>
  <c r="H81" i="3" s="1"/>
  <c r="F80" i="3"/>
  <c r="F79" i="3"/>
  <c r="G79" i="3" s="1"/>
  <c r="I79" i="3" s="1"/>
  <c r="F78" i="3"/>
  <c r="F77" i="3"/>
  <c r="H77" i="3" s="1"/>
  <c r="G76" i="3"/>
  <c r="I76" i="3" s="1"/>
  <c r="F76" i="3"/>
  <c r="H76" i="3" s="1"/>
  <c r="F75" i="3"/>
  <c r="F74" i="3"/>
  <c r="G74" i="3" s="1"/>
  <c r="I74" i="3" s="1"/>
  <c r="F73" i="3"/>
  <c r="H73" i="3" s="1"/>
  <c r="F72" i="3"/>
  <c r="H72" i="3" s="1"/>
  <c r="F71" i="3"/>
  <c r="F70" i="3"/>
  <c r="G70" i="3" s="1"/>
  <c r="I70" i="3" s="1"/>
  <c r="F69" i="3"/>
  <c r="H69" i="3" s="1"/>
  <c r="F68" i="3"/>
  <c r="H68" i="3" s="1"/>
  <c r="F67" i="3"/>
  <c r="G67" i="3" s="1"/>
  <c r="I67" i="3" s="1"/>
  <c r="F66" i="3"/>
  <c r="G66" i="3" s="1"/>
  <c r="I66" i="3" s="1"/>
  <c r="F65" i="3"/>
  <c r="H65" i="3" s="1"/>
  <c r="F64" i="3"/>
  <c r="F63" i="3"/>
  <c r="G63" i="3" s="1"/>
  <c r="I63" i="3" s="1"/>
  <c r="F62" i="3"/>
  <c r="F61" i="3"/>
  <c r="H61" i="3" s="1"/>
  <c r="G60" i="3"/>
  <c r="I60" i="3" s="1"/>
  <c r="F60" i="3"/>
  <c r="H60" i="3" s="1"/>
  <c r="F59" i="3"/>
  <c r="G59" i="3" s="1"/>
  <c r="I59" i="3" s="1"/>
  <c r="H58" i="3"/>
  <c r="F58" i="3"/>
  <c r="G58" i="3" s="1"/>
  <c r="I58" i="3" s="1"/>
  <c r="F57" i="3"/>
  <c r="H57" i="3" s="1"/>
  <c r="F56" i="3"/>
  <c r="H56" i="3" s="1"/>
  <c r="F55" i="3"/>
  <c r="F54" i="3"/>
  <c r="G54" i="3" s="1"/>
  <c r="I54" i="3" s="1"/>
  <c r="F53" i="3"/>
  <c r="H53" i="3" s="1"/>
  <c r="F52" i="3"/>
  <c r="H52" i="3" s="1"/>
  <c r="F51" i="3"/>
  <c r="G51" i="3" s="1"/>
  <c r="I51" i="3" s="1"/>
  <c r="F50" i="3"/>
  <c r="G50" i="3" s="1"/>
  <c r="F49" i="3"/>
  <c r="H49" i="3" s="1"/>
  <c r="F48" i="3"/>
  <c r="F47" i="3"/>
  <c r="G47" i="3" s="1"/>
  <c r="I47" i="3" s="1"/>
  <c r="F46" i="3"/>
  <c r="F45" i="3"/>
  <c r="H45" i="3" s="1"/>
  <c r="F44" i="3"/>
  <c r="H43" i="3"/>
  <c r="F43" i="3"/>
  <c r="G43" i="3" s="1"/>
  <c r="I43" i="3" s="1"/>
  <c r="F42" i="3"/>
  <c r="F41" i="3"/>
  <c r="H41" i="3" s="1"/>
  <c r="F40" i="3"/>
  <c r="H40" i="3" s="1"/>
  <c r="F39" i="3"/>
  <c r="F38" i="3"/>
  <c r="G38" i="3" s="1"/>
  <c r="I38" i="3" s="1"/>
  <c r="F37" i="3"/>
  <c r="H37" i="3" s="1"/>
  <c r="F36" i="3"/>
  <c r="H36" i="3" s="1"/>
  <c r="F35" i="3"/>
  <c r="G35" i="3" s="1"/>
  <c r="I35" i="3" s="1"/>
  <c r="F34" i="3"/>
  <c r="G34" i="3" s="1"/>
  <c r="I34" i="3" s="1"/>
  <c r="F33" i="3"/>
  <c r="H33" i="3" s="1"/>
  <c r="F32" i="3"/>
  <c r="F31" i="3"/>
  <c r="G31" i="3" s="1"/>
  <c r="F30" i="3"/>
  <c r="F29" i="3"/>
  <c r="H29" i="3" s="1"/>
  <c r="G28" i="3"/>
  <c r="I28" i="3" s="1"/>
  <c r="F28" i="3"/>
  <c r="H28" i="3" s="1"/>
  <c r="F27" i="3"/>
  <c r="G27" i="3" s="1"/>
  <c r="I27" i="3" s="1"/>
  <c r="H26" i="3"/>
  <c r="F26" i="3"/>
  <c r="G26" i="3" s="1"/>
  <c r="I26" i="3" s="1"/>
  <c r="F25" i="3"/>
  <c r="H25" i="3" s="1"/>
  <c r="F24" i="3"/>
  <c r="H24" i="3" s="1"/>
  <c r="F23" i="3"/>
  <c r="F22" i="3"/>
  <c r="G22" i="3" s="1"/>
  <c r="F21" i="3"/>
  <c r="H21" i="3" s="1"/>
  <c r="F20" i="3"/>
  <c r="H20" i="3" s="1"/>
  <c r="F19" i="3"/>
  <c r="G19" i="3" s="1"/>
  <c r="I19" i="3" s="1"/>
  <c r="F18" i="3"/>
  <c r="G18" i="3" s="1"/>
  <c r="I18" i="3" s="1"/>
  <c r="F17" i="3"/>
  <c r="H17" i="3" s="1"/>
  <c r="F16" i="3"/>
  <c r="F15" i="3"/>
  <c r="G15" i="3" s="1"/>
  <c r="I15" i="3" s="1"/>
  <c r="F14" i="3"/>
  <c r="F13" i="3"/>
  <c r="H13" i="3" s="1"/>
  <c r="G12" i="3"/>
  <c r="I12" i="3" s="1"/>
  <c r="F12" i="3"/>
  <c r="H12" i="3" s="1"/>
  <c r="F11" i="3"/>
  <c r="F10" i="3"/>
  <c r="G10" i="3" s="1"/>
  <c r="I10" i="3" s="1"/>
  <c r="F9" i="3"/>
  <c r="H9" i="3" s="1"/>
  <c r="F8" i="3"/>
  <c r="H8" i="3" s="1"/>
  <c r="M10" i="2"/>
  <c r="I4" i="2"/>
  <c r="K10" i="2"/>
  <c r="I3" i="2"/>
  <c r="N3" i="2"/>
  <c r="H10008" i="2"/>
  <c r="H10007" i="2"/>
  <c r="G10007" i="2"/>
  <c r="H10006" i="2"/>
  <c r="G10006" i="2"/>
  <c r="H10005" i="2"/>
  <c r="G10005" i="2"/>
  <c r="H10004" i="2"/>
  <c r="G10004" i="2"/>
  <c r="H10003" i="2"/>
  <c r="G10003" i="2"/>
  <c r="H10002" i="2"/>
  <c r="G10002" i="2"/>
  <c r="H10001" i="2"/>
  <c r="G10001" i="2"/>
  <c r="H10000" i="2"/>
  <c r="G10000" i="2"/>
  <c r="H9999" i="2"/>
  <c r="G9999" i="2"/>
  <c r="H9998" i="2"/>
  <c r="G9998" i="2"/>
  <c r="H9997" i="2"/>
  <c r="G9997" i="2"/>
  <c r="H9996" i="2"/>
  <c r="G9996" i="2"/>
  <c r="H9995" i="2"/>
  <c r="G9995" i="2"/>
  <c r="H9994" i="2"/>
  <c r="G9994" i="2"/>
  <c r="H9993" i="2"/>
  <c r="G9993" i="2"/>
  <c r="H9992" i="2"/>
  <c r="G9992" i="2"/>
  <c r="H9991" i="2"/>
  <c r="G9991" i="2"/>
  <c r="H9990" i="2"/>
  <c r="G9990" i="2"/>
  <c r="H9989" i="2"/>
  <c r="G9989" i="2"/>
  <c r="H9988" i="2"/>
  <c r="G9988" i="2"/>
  <c r="H9987" i="2"/>
  <c r="G9987" i="2"/>
  <c r="H9986" i="2"/>
  <c r="G9986" i="2"/>
  <c r="H9985" i="2"/>
  <c r="G9985" i="2"/>
  <c r="H9984" i="2"/>
  <c r="G9984" i="2"/>
  <c r="H9983" i="2"/>
  <c r="G9983" i="2"/>
  <c r="H9982" i="2"/>
  <c r="G9982" i="2"/>
  <c r="H9981" i="2"/>
  <c r="G9981" i="2"/>
  <c r="H9980" i="2"/>
  <c r="G9980" i="2"/>
  <c r="H9979" i="2"/>
  <c r="G9979" i="2"/>
  <c r="H9978" i="2"/>
  <c r="G9978" i="2"/>
  <c r="H9977" i="2"/>
  <c r="G9977" i="2"/>
  <c r="H9976" i="2"/>
  <c r="G9976" i="2"/>
  <c r="H9975" i="2"/>
  <c r="G9975" i="2"/>
  <c r="H9974" i="2"/>
  <c r="G9974" i="2"/>
  <c r="H9973" i="2"/>
  <c r="G9973" i="2"/>
  <c r="H9972" i="2"/>
  <c r="G9972" i="2"/>
  <c r="H9971" i="2"/>
  <c r="G9971" i="2"/>
  <c r="H9970" i="2"/>
  <c r="G9970" i="2"/>
  <c r="H9969" i="2"/>
  <c r="G9969" i="2"/>
  <c r="H9968" i="2"/>
  <c r="G9968" i="2"/>
  <c r="H9967" i="2"/>
  <c r="G9967" i="2"/>
  <c r="H9966" i="2"/>
  <c r="G9966" i="2"/>
  <c r="H9965" i="2"/>
  <c r="G9965" i="2"/>
  <c r="H9964" i="2"/>
  <c r="G9964" i="2"/>
  <c r="H9963" i="2"/>
  <c r="G9963" i="2"/>
  <c r="H9962" i="2"/>
  <c r="G9962" i="2"/>
  <c r="H9961" i="2"/>
  <c r="G9961" i="2"/>
  <c r="H9960" i="2"/>
  <c r="G9960" i="2"/>
  <c r="H9959" i="2"/>
  <c r="G9959" i="2"/>
  <c r="H9958" i="2"/>
  <c r="G9958" i="2"/>
  <c r="H9957" i="2"/>
  <c r="G9957" i="2"/>
  <c r="H9956" i="2"/>
  <c r="G9956" i="2"/>
  <c r="H9955" i="2"/>
  <c r="G9955" i="2"/>
  <c r="H9954" i="2"/>
  <c r="G9954" i="2"/>
  <c r="H9953" i="2"/>
  <c r="G9953" i="2"/>
  <c r="H9952" i="2"/>
  <c r="G9952" i="2"/>
  <c r="H9951" i="2"/>
  <c r="G9951" i="2"/>
  <c r="H9950" i="2"/>
  <c r="G9950" i="2"/>
  <c r="H9949" i="2"/>
  <c r="G9949" i="2"/>
  <c r="H9948" i="2"/>
  <c r="G9948" i="2"/>
  <c r="H9947" i="2"/>
  <c r="G9947" i="2"/>
  <c r="H9946" i="2"/>
  <c r="G9946" i="2"/>
  <c r="H9945" i="2"/>
  <c r="G9945" i="2"/>
  <c r="H9944" i="2"/>
  <c r="G9944" i="2"/>
  <c r="H9943" i="2"/>
  <c r="G9943" i="2"/>
  <c r="H9942" i="2"/>
  <c r="G9942" i="2"/>
  <c r="H9941" i="2"/>
  <c r="G9941" i="2"/>
  <c r="H9940" i="2"/>
  <c r="G9940" i="2"/>
  <c r="H9939" i="2"/>
  <c r="G9939" i="2"/>
  <c r="H9938" i="2"/>
  <c r="G9938" i="2"/>
  <c r="H9937" i="2"/>
  <c r="G9937" i="2"/>
  <c r="H9936" i="2"/>
  <c r="G9936" i="2"/>
  <c r="H9935" i="2"/>
  <c r="G9935" i="2"/>
  <c r="H9934" i="2"/>
  <c r="G9934" i="2"/>
  <c r="H9933" i="2"/>
  <c r="G9933" i="2"/>
  <c r="H9932" i="2"/>
  <c r="G9932" i="2"/>
  <c r="H9931" i="2"/>
  <c r="G9931" i="2"/>
  <c r="H9930" i="2"/>
  <c r="G9930" i="2"/>
  <c r="H9929" i="2"/>
  <c r="G9929" i="2"/>
  <c r="H9928" i="2"/>
  <c r="G9928" i="2"/>
  <c r="H9927" i="2"/>
  <c r="G9927" i="2"/>
  <c r="H9926" i="2"/>
  <c r="G9926" i="2"/>
  <c r="H9925" i="2"/>
  <c r="G9925" i="2"/>
  <c r="H9924" i="2"/>
  <c r="G9924" i="2"/>
  <c r="H9923" i="2"/>
  <c r="G9923" i="2"/>
  <c r="H9922" i="2"/>
  <c r="G9922" i="2"/>
  <c r="H9921" i="2"/>
  <c r="G9921" i="2"/>
  <c r="H9920" i="2"/>
  <c r="G9920" i="2"/>
  <c r="H9919" i="2"/>
  <c r="G9919" i="2"/>
  <c r="H9918" i="2"/>
  <c r="G9918" i="2"/>
  <c r="H9917" i="2"/>
  <c r="G9917" i="2"/>
  <c r="H9916" i="2"/>
  <c r="G9916" i="2"/>
  <c r="H9915" i="2"/>
  <c r="G9915" i="2"/>
  <c r="H9914" i="2"/>
  <c r="G9914" i="2"/>
  <c r="H9913" i="2"/>
  <c r="G9913" i="2"/>
  <c r="H9912" i="2"/>
  <c r="G9912" i="2"/>
  <c r="H9911" i="2"/>
  <c r="G9911" i="2"/>
  <c r="H9910" i="2"/>
  <c r="G9910" i="2"/>
  <c r="H9909" i="2"/>
  <c r="G9909" i="2"/>
  <c r="H9908" i="2"/>
  <c r="G9908" i="2"/>
  <c r="H9907" i="2"/>
  <c r="G9907" i="2"/>
  <c r="H9906" i="2"/>
  <c r="G9906" i="2"/>
  <c r="H9905" i="2"/>
  <c r="G9905" i="2"/>
  <c r="H9904" i="2"/>
  <c r="G9904" i="2"/>
  <c r="H9903" i="2"/>
  <c r="G9903" i="2"/>
  <c r="H9902" i="2"/>
  <c r="G9902" i="2"/>
  <c r="H9901" i="2"/>
  <c r="G9901" i="2"/>
  <c r="H9900" i="2"/>
  <c r="G9900" i="2"/>
  <c r="H9899" i="2"/>
  <c r="G9899" i="2"/>
  <c r="H9898" i="2"/>
  <c r="G9898" i="2"/>
  <c r="H9897" i="2"/>
  <c r="G9897" i="2"/>
  <c r="H9896" i="2"/>
  <c r="G9896" i="2"/>
  <c r="H9895" i="2"/>
  <c r="G9895" i="2"/>
  <c r="H9894" i="2"/>
  <c r="G9894" i="2"/>
  <c r="H9893" i="2"/>
  <c r="G9893" i="2"/>
  <c r="H9892" i="2"/>
  <c r="G9892" i="2"/>
  <c r="H9891" i="2"/>
  <c r="G9891" i="2"/>
  <c r="H9890" i="2"/>
  <c r="G9890" i="2"/>
  <c r="H9889" i="2"/>
  <c r="G9889" i="2"/>
  <c r="H9888" i="2"/>
  <c r="G9888" i="2"/>
  <c r="H9887" i="2"/>
  <c r="G9887" i="2"/>
  <c r="H9886" i="2"/>
  <c r="G9886" i="2"/>
  <c r="H9885" i="2"/>
  <c r="G9885" i="2"/>
  <c r="H9884" i="2"/>
  <c r="G9884" i="2"/>
  <c r="H9883" i="2"/>
  <c r="G9883" i="2"/>
  <c r="H9882" i="2"/>
  <c r="G9882" i="2"/>
  <c r="H9881" i="2"/>
  <c r="G9881" i="2"/>
  <c r="H9880" i="2"/>
  <c r="G9880" i="2"/>
  <c r="H9879" i="2"/>
  <c r="G9879" i="2"/>
  <c r="H9878" i="2"/>
  <c r="G9878" i="2"/>
  <c r="H9877" i="2"/>
  <c r="G9877" i="2"/>
  <c r="H9876" i="2"/>
  <c r="G9876" i="2"/>
  <c r="H9875" i="2"/>
  <c r="G9875" i="2"/>
  <c r="H9874" i="2"/>
  <c r="G9874" i="2"/>
  <c r="H9873" i="2"/>
  <c r="G9873" i="2"/>
  <c r="H9872" i="2"/>
  <c r="G9872" i="2"/>
  <c r="H9871" i="2"/>
  <c r="G9871" i="2"/>
  <c r="H9870" i="2"/>
  <c r="G9870" i="2"/>
  <c r="H9869" i="2"/>
  <c r="G9869" i="2"/>
  <c r="H9868" i="2"/>
  <c r="G9868" i="2"/>
  <c r="H9867" i="2"/>
  <c r="G9867" i="2"/>
  <c r="H9866" i="2"/>
  <c r="G9866" i="2"/>
  <c r="H9865" i="2"/>
  <c r="G9865" i="2"/>
  <c r="H9864" i="2"/>
  <c r="G9864" i="2"/>
  <c r="H9863" i="2"/>
  <c r="G9863" i="2"/>
  <c r="H9862" i="2"/>
  <c r="G9862" i="2"/>
  <c r="H9861" i="2"/>
  <c r="G9861" i="2"/>
  <c r="H9860" i="2"/>
  <c r="G9860" i="2"/>
  <c r="H9859" i="2"/>
  <c r="G9859" i="2"/>
  <c r="H9858" i="2"/>
  <c r="G9858" i="2"/>
  <c r="H9857" i="2"/>
  <c r="G9857" i="2"/>
  <c r="H9856" i="2"/>
  <c r="G9856" i="2"/>
  <c r="H9855" i="2"/>
  <c r="G9855" i="2"/>
  <c r="H9854" i="2"/>
  <c r="G9854" i="2"/>
  <c r="H9853" i="2"/>
  <c r="G9853" i="2"/>
  <c r="H9852" i="2"/>
  <c r="G9852" i="2"/>
  <c r="H9851" i="2"/>
  <c r="G9851" i="2"/>
  <c r="H9850" i="2"/>
  <c r="G9850" i="2"/>
  <c r="H9849" i="2"/>
  <c r="G9849" i="2"/>
  <c r="H9848" i="2"/>
  <c r="G9848" i="2"/>
  <c r="H9847" i="2"/>
  <c r="G9847" i="2"/>
  <c r="H9846" i="2"/>
  <c r="G9846" i="2"/>
  <c r="H9845" i="2"/>
  <c r="G9845" i="2"/>
  <c r="H9844" i="2"/>
  <c r="G9844" i="2"/>
  <c r="H9843" i="2"/>
  <c r="G9843" i="2"/>
  <c r="H9842" i="2"/>
  <c r="G9842" i="2"/>
  <c r="H9841" i="2"/>
  <c r="G9841" i="2"/>
  <c r="H9840" i="2"/>
  <c r="G9840" i="2"/>
  <c r="H9839" i="2"/>
  <c r="G9839" i="2"/>
  <c r="H9838" i="2"/>
  <c r="G9838" i="2"/>
  <c r="H9837" i="2"/>
  <c r="G9837" i="2"/>
  <c r="H9836" i="2"/>
  <c r="G9836" i="2"/>
  <c r="H9835" i="2"/>
  <c r="G9835" i="2"/>
  <c r="H9834" i="2"/>
  <c r="G9834" i="2"/>
  <c r="H9833" i="2"/>
  <c r="G9833" i="2"/>
  <c r="H9832" i="2"/>
  <c r="G9832" i="2"/>
  <c r="H9831" i="2"/>
  <c r="G9831" i="2"/>
  <c r="H9830" i="2"/>
  <c r="G9830" i="2"/>
  <c r="H9829" i="2"/>
  <c r="G9829" i="2"/>
  <c r="H9828" i="2"/>
  <c r="G9828" i="2"/>
  <c r="H9827" i="2"/>
  <c r="G9827" i="2"/>
  <c r="H9826" i="2"/>
  <c r="G9826" i="2"/>
  <c r="H9825" i="2"/>
  <c r="G9825" i="2"/>
  <c r="H9824" i="2"/>
  <c r="G9824" i="2"/>
  <c r="H9823" i="2"/>
  <c r="G9823" i="2"/>
  <c r="H9822" i="2"/>
  <c r="G9822" i="2"/>
  <c r="H9821" i="2"/>
  <c r="G9821" i="2"/>
  <c r="H9820" i="2"/>
  <c r="G9820" i="2"/>
  <c r="H9819" i="2"/>
  <c r="G9819" i="2"/>
  <c r="H9818" i="2"/>
  <c r="G9818" i="2"/>
  <c r="H9817" i="2"/>
  <c r="G9817" i="2"/>
  <c r="H9816" i="2"/>
  <c r="G9816" i="2"/>
  <c r="H9815" i="2"/>
  <c r="G9815" i="2"/>
  <c r="H9814" i="2"/>
  <c r="G9814" i="2"/>
  <c r="H9813" i="2"/>
  <c r="G9813" i="2"/>
  <c r="H9812" i="2"/>
  <c r="G9812" i="2"/>
  <c r="H9811" i="2"/>
  <c r="G9811" i="2"/>
  <c r="H9810" i="2"/>
  <c r="G9810" i="2"/>
  <c r="H9809" i="2"/>
  <c r="G9809" i="2"/>
  <c r="H9808" i="2"/>
  <c r="G9808" i="2"/>
  <c r="H9807" i="2"/>
  <c r="G9807" i="2"/>
  <c r="H9806" i="2"/>
  <c r="G9806" i="2"/>
  <c r="H9805" i="2"/>
  <c r="G9805" i="2"/>
  <c r="H9804" i="2"/>
  <c r="G9804" i="2"/>
  <c r="H9803" i="2"/>
  <c r="G9803" i="2"/>
  <c r="H9802" i="2"/>
  <c r="G9802" i="2"/>
  <c r="H9801" i="2"/>
  <c r="G9801" i="2"/>
  <c r="H9800" i="2"/>
  <c r="G9800" i="2"/>
  <c r="H9799" i="2"/>
  <c r="G9799" i="2"/>
  <c r="H9798" i="2"/>
  <c r="G9798" i="2"/>
  <c r="H9797" i="2"/>
  <c r="G9797" i="2"/>
  <c r="H9796" i="2"/>
  <c r="G9796" i="2"/>
  <c r="H9795" i="2"/>
  <c r="G9795" i="2"/>
  <c r="H9794" i="2"/>
  <c r="G9794" i="2"/>
  <c r="H9793" i="2"/>
  <c r="G9793" i="2"/>
  <c r="H9792" i="2"/>
  <c r="G9792" i="2"/>
  <c r="H9791" i="2"/>
  <c r="G9791" i="2"/>
  <c r="H9790" i="2"/>
  <c r="G9790" i="2"/>
  <c r="H9789" i="2"/>
  <c r="G9789" i="2"/>
  <c r="H9788" i="2"/>
  <c r="G9788" i="2"/>
  <c r="H9787" i="2"/>
  <c r="G9787" i="2"/>
  <c r="H9786" i="2"/>
  <c r="G9786" i="2"/>
  <c r="H9785" i="2"/>
  <c r="G9785" i="2"/>
  <c r="H9784" i="2"/>
  <c r="G9784" i="2"/>
  <c r="H9783" i="2"/>
  <c r="G9783" i="2"/>
  <c r="H9782" i="2"/>
  <c r="G9782" i="2"/>
  <c r="H9781" i="2"/>
  <c r="G9781" i="2"/>
  <c r="H9780" i="2"/>
  <c r="G9780" i="2"/>
  <c r="H9779" i="2"/>
  <c r="G9779" i="2"/>
  <c r="H9778" i="2"/>
  <c r="G9778" i="2"/>
  <c r="H9777" i="2"/>
  <c r="G9777" i="2"/>
  <c r="H9776" i="2"/>
  <c r="G9776" i="2"/>
  <c r="H9775" i="2"/>
  <c r="G9775" i="2"/>
  <c r="H9774" i="2"/>
  <c r="G9774" i="2"/>
  <c r="H9773" i="2"/>
  <c r="G9773" i="2"/>
  <c r="H9772" i="2"/>
  <c r="G9772" i="2"/>
  <c r="H9771" i="2"/>
  <c r="G9771" i="2"/>
  <c r="H9770" i="2"/>
  <c r="G9770" i="2"/>
  <c r="H9769" i="2"/>
  <c r="G9769" i="2"/>
  <c r="H9768" i="2"/>
  <c r="G9768" i="2"/>
  <c r="H9767" i="2"/>
  <c r="G9767" i="2"/>
  <c r="H9766" i="2"/>
  <c r="G9766" i="2"/>
  <c r="H9765" i="2"/>
  <c r="G9765" i="2"/>
  <c r="H9764" i="2"/>
  <c r="G9764" i="2"/>
  <c r="H9763" i="2"/>
  <c r="G9763" i="2"/>
  <c r="H9762" i="2"/>
  <c r="G9762" i="2"/>
  <c r="H9761" i="2"/>
  <c r="G9761" i="2"/>
  <c r="H9760" i="2"/>
  <c r="G9760" i="2"/>
  <c r="H9759" i="2"/>
  <c r="G9759" i="2"/>
  <c r="H9758" i="2"/>
  <c r="G9758" i="2"/>
  <c r="H9757" i="2"/>
  <c r="G9757" i="2"/>
  <c r="H9756" i="2"/>
  <c r="G9756" i="2"/>
  <c r="H9755" i="2"/>
  <c r="G9755" i="2"/>
  <c r="H9754" i="2"/>
  <c r="G9754" i="2"/>
  <c r="H9753" i="2"/>
  <c r="G9753" i="2"/>
  <c r="H9752" i="2"/>
  <c r="G9752" i="2"/>
  <c r="H9751" i="2"/>
  <c r="G9751" i="2"/>
  <c r="H9750" i="2"/>
  <c r="G9750" i="2"/>
  <c r="H9749" i="2"/>
  <c r="G9749" i="2"/>
  <c r="H9748" i="2"/>
  <c r="G9748" i="2"/>
  <c r="H9747" i="2"/>
  <c r="G9747" i="2"/>
  <c r="H9746" i="2"/>
  <c r="G9746" i="2"/>
  <c r="H9745" i="2"/>
  <c r="G9745" i="2"/>
  <c r="H9744" i="2"/>
  <c r="G9744" i="2"/>
  <c r="H9743" i="2"/>
  <c r="G9743" i="2"/>
  <c r="H9742" i="2"/>
  <c r="G9742" i="2"/>
  <c r="H9741" i="2"/>
  <c r="G9741" i="2"/>
  <c r="H9740" i="2"/>
  <c r="G9740" i="2"/>
  <c r="H9739" i="2"/>
  <c r="G9739" i="2"/>
  <c r="H9738" i="2"/>
  <c r="G9738" i="2"/>
  <c r="H9737" i="2"/>
  <c r="G9737" i="2"/>
  <c r="H9736" i="2"/>
  <c r="G9736" i="2"/>
  <c r="H9735" i="2"/>
  <c r="G9735" i="2"/>
  <c r="H9734" i="2"/>
  <c r="G9734" i="2"/>
  <c r="H9733" i="2"/>
  <c r="G9733" i="2"/>
  <c r="H9732" i="2"/>
  <c r="G9732" i="2"/>
  <c r="H9731" i="2"/>
  <c r="G9731" i="2"/>
  <c r="H9730" i="2"/>
  <c r="G9730" i="2"/>
  <c r="H9729" i="2"/>
  <c r="G9729" i="2"/>
  <c r="H9728" i="2"/>
  <c r="G9728" i="2"/>
  <c r="H9727" i="2"/>
  <c r="G9727" i="2"/>
  <c r="H9726" i="2"/>
  <c r="G9726" i="2"/>
  <c r="H9725" i="2"/>
  <c r="G9725" i="2"/>
  <c r="H9724" i="2"/>
  <c r="G9724" i="2"/>
  <c r="H9723" i="2"/>
  <c r="G9723" i="2"/>
  <c r="H9722" i="2"/>
  <c r="G9722" i="2"/>
  <c r="H9721" i="2"/>
  <c r="G9721" i="2"/>
  <c r="H9720" i="2"/>
  <c r="G9720" i="2"/>
  <c r="H9719" i="2"/>
  <c r="G9719" i="2"/>
  <c r="H9718" i="2"/>
  <c r="G9718" i="2"/>
  <c r="H9717" i="2"/>
  <c r="G9717" i="2"/>
  <c r="H9716" i="2"/>
  <c r="G9716" i="2"/>
  <c r="H9715" i="2"/>
  <c r="G9715" i="2"/>
  <c r="H9714" i="2"/>
  <c r="G9714" i="2"/>
  <c r="H9713" i="2"/>
  <c r="G9713" i="2"/>
  <c r="H9712" i="2"/>
  <c r="G9712" i="2"/>
  <c r="H9711" i="2"/>
  <c r="G9711" i="2"/>
  <c r="H9710" i="2"/>
  <c r="G9710" i="2"/>
  <c r="H9709" i="2"/>
  <c r="G9709" i="2"/>
  <c r="H9708" i="2"/>
  <c r="G9708" i="2"/>
  <c r="H9707" i="2"/>
  <c r="G9707" i="2"/>
  <c r="H9706" i="2"/>
  <c r="G9706" i="2"/>
  <c r="H9705" i="2"/>
  <c r="G9705" i="2"/>
  <c r="H9704" i="2"/>
  <c r="G9704" i="2"/>
  <c r="H9703" i="2"/>
  <c r="G9703" i="2"/>
  <c r="H9702" i="2"/>
  <c r="G9702" i="2"/>
  <c r="H9701" i="2"/>
  <c r="G9701" i="2"/>
  <c r="H9700" i="2"/>
  <c r="G9700" i="2"/>
  <c r="H9699" i="2"/>
  <c r="G9699" i="2"/>
  <c r="H9698" i="2"/>
  <c r="G9698" i="2"/>
  <c r="H9697" i="2"/>
  <c r="G9697" i="2"/>
  <c r="H9696" i="2"/>
  <c r="G9696" i="2"/>
  <c r="H9695" i="2"/>
  <c r="G9695" i="2"/>
  <c r="H9694" i="2"/>
  <c r="G9694" i="2"/>
  <c r="H9693" i="2"/>
  <c r="G9693" i="2"/>
  <c r="H9692" i="2"/>
  <c r="G9692" i="2"/>
  <c r="H9691" i="2"/>
  <c r="G9691" i="2"/>
  <c r="H9690" i="2"/>
  <c r="G9690" i="2"/>
  <c r="H9689" i="2"/>
  <c r="G9689" i="2"/>
  <c r="H9688" i="2"/>
  <c r="G9688" i="2"/>
  <c r="H9687" i="2"/>
  <c r="G9687" i="2"/>
  <c r="H9686" i="2"/>
  <c r="G9686" i="2"/>
  <c r="H9685" i="2"/>
  <c r="G9685" i="2"/>
  <c r="H9684" i="2"/>
  <c r="G9684" i="2"/>
  <c r="H9683" i="2"/>
  <c r="G9683" i="2"/>
  <c r="H9682" i="2"/>
  <c r="G9682" i="2"/>
  <c r="H9681" i="2"/>
  <c r="G9681" i="2"/>
  <c r="H9680" i="2"/>
  <c r="G9680" i="2"/>
  <c r="H9679" i="2"/>
  <c r="G9679" i="2"/>
  <c r="H9678" i="2"/>
  <c r="G9678" i="2"/>
  <c r="H9677" i="2"/>
  <c r="G9677" i="2"/>
  <c r="H9676" i="2"/>
  <c r="G9676" i="2"/>
  <c r="H9675" i="2"/>
  <c r="G9675" i="2"/>
  <c r="H9674" i="2"/>
  <c r="G9674" i="2"/>
  <c r="H9673" i="2"/>
  <c r="G9673" i="2"/>
  <c r="H9672" i="2"/>
  <c r="G9672" i="2"/>
  <c r="H9671" i="2"/>
  <c r="G9671" i="2"/>
  <c r="H9670" i="2"/>
  <c r="G9670" i="2"/>
  <c r="H9669" i="2"/>
  <c r="G9669" i="2"/>
  <c r="H9668" i="2"/>
  <c r="G9668" i="2"/>
  <c r="H9667" i="2"/>
  <c r="G9667" i="2"/>
  <c r="H9666" i="2"/>
  <c r="G9666" i="2"/>
  <c r="H9665" i="2"/>
  <c r="G9665" i="2"/>
  <c r="H9664" i="2"/>
  <c r="G9664" i="2"/>
  <c r="H9663" i="2"/>
  <c r="G9663" i="2"/>
  <c r="H9662" i="2"/>
  <c r="G9662" i="2"/>
  <c r="H9661" i="2"/>
  <c r="G9661" i="2"/>
  <c r="H9660" i="2"/>
  <c r="G9660" i="2"/>
  <c r="H9659" i="2"/>
  <c r="G9659" i="2"/>
  <c r="H9658" i="2"/>
  <c r="G9658" i="2"/>
  <c r="H9657" i="2"/>
  <c r="G9657" i="2"/>
  <c r="H9656" i="2"/>
  <c r="G9656" i="2"/>
  <c r="H9655" i="2"/>
  <c r="G9655" i="2"/>
  <c r="H9654" i="2"/>
  <c r="G9654" i="2"/>
  <c r="H9653" i="2"/>
  <c r="G9653" i="2"/>
  <c r="H9652" i="2"/>
  <c r="G9652" i="2"/>
  <c r="H9651" i="2"/>
  <c r="G9651" i="2"/>
  <c r="H9650" i="2"/>
  <c r="G9650" i="2"/>
  <c r="H9649" i="2"/>
  <c r="G9649" i="2"/>
  <c r="H9648" i="2"/>
  <c r="G9648" i="2"/>
  <c r="H9647" i="2"/>
  <c r="G9647" i="2"/>
  <c r="H9646" i="2"/>
  <c r="G9646" i="2"/>
  <c r="H9645" i="2"/>
  <c r="G9645" i="2"/>
  <c r="H9644" i="2"/>
  <c r="G9644" i="2"/>
  <c r="H9643" i="2"/>
  <c r="G9643" i="2"/>
  <c r="H9642" i="2"/>
  <c r="G9642" i="2"/>
  <c r="H9641" i="2"/>
  <c r="G9641" i="2"/>
  <c r="H9640" i="2"/>
  <c r="G9640" i="2"/>
  <c r="H9639" i="2"/>
  <c r="G9639" i="2"/>
  <c r="H9638" i="2"/>
  <c r="G9638" i="2"/>
  <c r="H9637" i="2"/>
  <c r="G9637" i="2"/>
  <c r="H9636" i="2"/>
  <c r="G9636" i="2"/>
  <c r="H9635" i="2"/>
  <c r="G9635" i="2"/>
  <c r="H9634" i="2"/>
  <c r="G9634" i="2"/>
  <c r="H9633" i="2"/>
  <c r="G9633" i="2"/>
  <c r="H9632" i="2"/>
  <c r="G9632" i="2"/>
  <c r="H9631" i="2"/>
  <c r="G9631" i="2"/>
  <c r="H9630" i="2"/>
  <c r="G9630" i="2"/>
  <c r="H9629" i="2"/>
  <c r="G9629" i="2"/>
  <c r="H9628" i="2"/>
  <c r="G9628" i="2"/>
  <c r="H9627" i="2"/>
  <c r="G9627" i="2"/>
  <c r="H9626" i="2"/>
  <c r="G9626" i="2"/>
  <c r="H9625" i="2"/>
  <c r="G9625" i="2"/>
  <c r="H9624" i="2"/>
  <c r="G9624" i="2"/>
  <c r="H9623" i="2"/>
  <c r="G9623" i="2"/>
  <c r="H9622" i="2"/>
  <c r="G9622" i="2"/>
  <c r="H9621" i="2"/>
  <c r="G9621" i="2"/>
  <c r="H9620" i="2"/>
  <c r="G9620" i="2"/>
  <c r="H9619" i="2"/>
  <c r="G9619" i="2"/>
  <c r="H9618" i="2"/>
  <c r="G9618" i="2"/>
  <c r="H9617" i="2"/>
  <c r="G9617" i="2"/>
  <c r="H9616" i="2"/>
  <c r="G9616" i="2"/>
  <c r="H9615" i="2"/>
  <c r="G9615" i="2"/>
  <c r="H9614" i="2"/>
  <c r="G9614" i="2"/>
  <c r="H9613" i="2"/>
  <c r="G9613" i="2"/>
  <c r="H9612" i="2"/>
  <c r="G9612" i="2"/>
  <c r="H9611" i="2"/>
  <c r="G9611" i="2"/>
  <c r="H9610" i="2"/>
  <c r="G9610" i="2"/>
  <c r="H9609" i="2"/>
  <c r="G9609" i="2"/>
  <c r="H9608" i="2"/>
  <c r="G9608" i="2"/>
  <c r="H9607" i="2"/>
  <c r="G9607" i="2"/>
  <c r="H9606" i="2"/>
  <c r="G9606" i="2"/>
  <c r="H9605" i="2"/>
  <c r="G9605" i="2"/>
  <c r="H9604" i="2"/>
  <c r="G9604" i="2"/>
  <c r="H9603" i="2"/>
  <c r="G9603" i="2"/>
  <c r="H9602" i="2"/>
  <c r="G9602" i="2"/>
  <c r="H9601" i="2"/>
  <c r="G9601" i="2"/>
  <c r="H9600" i="2"/>
  <c r="G9600" i="2"/>
  <c r="H9599" i="2"/>
  <c r="G9599" i="2"/>
  <c r="H9598" i="2"/>
  <c r="G9598" i="2"/>
  <c r="H9597" i="2"/>
  <c r="G9597" i="2"/>
  <c r="H9596" i="2"/>
  <c r="G9596" i="2"/>
  <c r="H9595" i="2"/>
  <c r="G9595" i="2"/>
  <c r="H9594" i="2"/>
  <c r="G9594" i="2"/>
  <c r="H9593" i="2"/>
  <c r="G9593" i="2"/>
  <c r="H9592" i="2"/>
  <c r="G9592" i="2"/>
  <c r="H9591" i="2"/>
  <c r="G9591" i="2"/>
  <c r="H9590" i="2"/>
  <c r="G9590" i="2"/>
  <c r="H9589" i="2"/>
  <c r="G9589" i="2"/>
  <c r="H9588" i="2"/>
  <c r="G9588" i="2"/>
  <c r="H9587" i="2"/>
  <c r="G9587" i="2"/>
  <c r="H9586" i="2"/>
  <c r="G9586" i="2"/>
  <c r="H9585" i="2"/>
  <c r="G9585" i="2"/>
  <c r="H9584" i="2"/>
  <c r="G9584" i="2"/>
  <c r="H9583" i="2"/>
  <c r="G9583" i="2"/>
  <c r="H9582" i="2"/>
  <c r="G9582" i="2"/>
  <c r="H9581" i="2"/>
  <c r="G9581" i="2"/>
  <c r="H9580" i="2"/>
  <c r="G9580" i="2"/>
  <c r="H9579" i="2"/>
  <c r="G9579" i="2"/>
  <c r="H9578" i="2"/>
  <c r="G9578" i="2"/>
  <c r="H9577" i="2"/>
  <c r="G9577" i="2"/>
  <c r="H9576" i="2"/>
  <c r="G9576" i="2"/>
  <c r="H9575" i="2"/>
  <c r="G9575" i="2"/>
  <c r="H9574" i="2"/>
  <c r="G9574" i="2"/>
  <c r="H9573" i="2"/>
  <c r="G9573" i="2"/>
  <c r="H9572" i="2"/>
  <c r="G9572" i="2"/>
  <c r="H9571" i="2"/>
  <c r="G9571" i="2"/>
  <c r="H9570" i="2"/>
  <c r="G9570" i="2"/>
  <c r="H9569" i="2"/>
  <c r="G9569" i="2"/>
  <c r="H9568" i="2"/>
  <c r="G9568" i="2"/>
  <c r="H9567" i="2"/>
  <c r="G9567" i="2"/>
  <c r="H9566" i="2"/>
  <c r="G9566" i="2"/>
  <c r="H9565" i="2"/>
  <c r="G9565" i="2"/>
  <c r="H9564" i="2"/>
  <c r="G9564" i="2"/>
  <c r="H9563" i="2"/>
  <c r="G9563" i="2"/>
  <c r="H9562" i="2"/>
  <c r="G9562" i="2"/>
  <c r="H9561" i="2"/>
  <c r="G9561" i="2"/>
  <c r="H9560" i="2"/>
  <c r="G9560" i="2"/>
  <c r="H9559" i="2"/>
  <c r="G9559" i="2"/>
  <c r="H9558" i="2"/>
  <c r="G9558" i="2"/>
  <c r="H9557" i="2"/>
  <c r="G9557" i="2"/>
  <c r="H9556" i="2"/>
  <c r="G9556" i="2"/>
  <c r="H9555" i="2"/>
  <c r="G9555" i="2"/>
  <c r="H9554" i="2"/>
  <c r="G9554" i="2"/>
  <c r="H9553" i="2"/>
  <c r="G9553" i="2"/>
  <c r="H9552" i="2"/>
  <c r="G9552" i="2"/>
  <c r="H9551" i="2"/>
  <c r="G9551" i="2"/>
  <c r="H9550" i="2"/>
  <c r="G9550" i="2"/>
  <c r="H9549" i="2"/>
  <c r="G9549" i="2"/>
  <c r="H9548" i="2"/>
  <c r="G9548" i="2"/>
  <c r="H9547" i="2"/>
  <c r="G9547" i="2"/>
  <c r="H9546" i="2"/>
  <c r="G9546" i="2"/>
  <c r="H9545" i="2"/>
  <c r="G9545" i="2"/>
  <c r="H9544" i="2"/>
  <c r="G9544" i="2"/>
  <c r="H9543" i="2"/>
  <c r="G9543" i="2"/>
  <c r="H9542" i="2"/>
  <c r="G9542" i="2"/>
  <c r="H9541" i="2"/>
  <c r="G9541" i="2"/>
  <c r="H9540" i="2"/>
  <c r="G9540" i="2"/>
  <c r="H9539" i="2"/>
  <c r="G9539" i="2"/>
  <c r="H9538" i="2"/>
  <c r="G9538" i="2"/>
  <c r="H9537" i="2"/>
  <c r="G9537" i="2"/>
  <c r="H9536" i="2"/>
  <c r="G9536" i="2"/>
  <c r="H9535" i="2"/>
  <c r="G9535" i="2"/>
  <c r="H9534" i="2"/>
  <c r="G9534" i="2"/>
  <c r="H9533" i="2"/>
  <c r="G9533" i="2"/>
  <c r="H9532" i="2"/>
  <c r="G9532" i="2"/>
  <c r="H9531" i="2"/>
  <c r="G9531" i="2"/>
  <c r="H9530" i="2"/>
  <c r="G9530" i="2"/>
  <c r="H9529" i="2"/>
  <c r="G9529" i="2"/>
  <c r="H9528" i="2"/>
  <c r="G9528" i="2"/>
  <c r="H9527" i="2"/>
  <c r="G9527" i="2"/>
  <c r="H9526" i="2"/>
  <c r="G9526" i="2"/>
  <c r="H9525" i="2"/>
  <c r="G9525" i="2"/>
  <c r="H9524" i="2"/>
  <c r="G9524" i="2"/>
  <c r="H9523" i="2"/>
  <c r="G9523" i="2"/>
  <c r="H9522" i="2"/>
  <c r="G9522" i="2"/>
  <c r="H9521" i="2"/>
  <c r="G9521" i="2"/>
  <c r="H9520" i="2"/>
  <c r="G9520" i="2"/>
  <c r="H9519" i="2"/>
  <c r="G9519" i="2"/>
  <c r="H9518" i="2"/>
  <c r="G9518" i="2"/>
  <c r="H9517" i="2"/>
  <c r="G9517" i="2"/>
  <c r="H9516" i="2"/>
  <c r="G9516" i="2"/>
  <c r="H9515" i="2"/>
  <c r="G9515" i="2"/>
  <c r="H9514" i="2"/>
  <c r="G9514" i="2"/>
  <c r="H9513" i="2"/>
  <c r="G9513" i="2"/>
  <c r="H9512" i="2"/>
  <c r="G9512" i="2"/>
  <c r="H9511" i="2"/>
  <c r="G9511" i="2"/>
  <c r="H9510" i="2"/>
  <c r="G9510" i="2"/>
  <c r="H9509" i="2"/>
  <c r="G9509" i="2"/>
  <c r="H9508" i="2"/>
  <c r="G9508" i="2"/>
  <c r="H9507" i="2"/>
  <c r="G9507" i="2"/>
  <c r="H9506" i="2"/>
  <c r="G9506" i="2"/>
  <c r="H9505" i="2"/>
  <c r="G9505" i="2"/>
  <c r="H9504" i="2"/>
  <c r="G9504" i="2"/>
  <c r="H9503" i="2"/>
  <c r="G9503" i="2"/>
  <c r="H9502" i="2"/>
  <c r="G9502" i="2"/>
  <c r="H9501" i="2"/>
  <c r="G9501" i="2"/>
  <c r="H9500" i="2"/>
  <c r="G9500" i="2"/>
  <c r="H9499" i="2"/>
  <c r="G9499" i="2"/>
  <c r="H9498" i="2"/>
  <c r="G9498" i="2"/>
  <c r="H9497" i="2"/>
  <c r="G9497" i="2"/>
  <c r="H9496" i="2"/>
  <c r="G9496" i="2"/>
  <c r="H9495" i="2"/>
  <c r="G9495" i="2"/>
  <c r="H9494" i="2"/>
  <c r="G9494" i="2"/>
  <c r="H9493" i="2"/>
  <c r="G9493" i="2"/>
  <c r="H9492" i="2"/>
  <c r="G9492" i="2"/>
  <c r="H9491" i="2"/>
  <c r="G9491" i="2"/>
  <c r="H9490" i="2"/>
  <c r="G9490" i="2"/>
  <c r="H9489" i="2"/>
  <c r="G9489" i="2"/>
  <c r="H9488" i="2"/>
  <c r="G9488" i="2"/>
  <c r="H9487" i="2"/>
  <c r="G9487" i="2"/>
  <c r="H9486" i="2"/>
  <c r="G9486" i="2"/>
  <c r="H9485" i="2"/>
  <c r="G9485" i="2"/>
  <c r="H9484" i="2"/>
  <c r="G9484" i="2"/>
  <c r="H9483" i="2"/>
  <c r="G9483" i="2"/>
  <c r="H9482" i="2"/>
  <c r="G9482" i="2"/>
  <c r="H9481" i="2"/>
  <c r="G9481" i="2"/>
  <c r="H9480" i="2"/>
  <c r="G9480" i="2"/>
  <c r="H9479" i="2"/>
  <c r="G9479" i="2"/>
  <c r="H9478" i="2"/>
  <c r="G9478" i="2"/>
  <c r="H9477" i="2"/>
  <c r="G9477" i="2"/>
  <c r="H9476" i="2"/>
  <c r="G9476" i="2"/>
  <c r="H9475" i="2"/>
  <c r="G9475" i="2"/>
  <c r="H9474" i="2"/>
  <c r="G9474" i="2"/>
  <c r="H9473" i="2"/>
  <c r="G9473" i="2"/>
  <c r="H9472" i="2"/>
  <c r="G9472" i="2"/>
  <c r="H9471" i="2"/>
  <c r="G9471" i="2"/>
  <c r="H9470" i="2"/>
  <c r="G9470" i="2"/>
  <c r="H9469" i="2"/>
  <c r="G9469" i="2"/>
  <c r="H9468" i="2"/>
  <c r="G9468" i="2"/>
  <c r="H9467" i="2"/>
  <c r="G9467" i="2"/>
  <c r="H9466" i="2"/>
  <c r="G9466" i="2"/>
  <c r="H9465" i="2"/>
  <c r="G9465" i="2"/>
  <c r="H9464" i="2"/>
  <c r="G9464" i="2"/>
  <c r="H9463" i="2"/>
  <c r="G9463" i="2"/>
  <c r="H9462" i="2"/>
  <c r="G9462" i="2"/>
  <c r="H9461" i="2"/>
  <c r="G9461" i="2"/>
  <c r="H9460" i="2"/>
  <c r="G9460" i="2"/>
  <c r="H9459" i="2"/>
  <c r="G9459" i="2"/>
  <c r="H9458" i="2"/>
  <c r="G9458" i="2"/>
  <c r="H9457" i="2"/>
  <c r="G9457" i="2"/>
  <c r="H9456" i="2"/>
  <c r="G9456" i="2"/>
  <c r="H9455" i="2"/>
  <c r="G9455" i="2"/>
  <c r="H9454" i="2"/>
  <c r="G9454" i="2"/>
  <c r="H9453" i="2"/>
  <c r="G9453" i="2"/>
  <c r="H9452" i="2"/>
  <c r="G9452" i="2"/>
  <c r="H9451" i="2"/>
  <c r="G9451" i="2"/>
  <c r="H9450" i="2"/>
  <c r="G9450" i="2"/>
  <c r="H9449" i="2"/>
  <c r="G9449" i="2"/>
  <c r="H9448" i="2"/>
  <c r="G9448" i="2"/>
  <c r="H9447" i="2"/>
  <c r="G9447" i="2"/>
  <c r="H9446" i="2"/>
  <c r="G9446" i="2"/>
  <c r="H9445" i="2"/>
  <c r="G9445" i="2"/>
  <c r="H9444" i="2"/>
  <c r="G9444" i="2"/>
  <c r="H9443" i="2"/>
  <c r="G9443" i="2"/>
  <c r="H9442" i="2"/>
  <c r="G9442" i="2"/>
  <c r="H9441" i="2"/>
  <c r="G9441" i="2"/>
  <c r="H9440" i="2"/>
  <c r="G9440" i="2"/>
  <c r="H9439" i="2"/>
  <c r="G9439" i="2"/>
  <c r="H9438" i="2"/>
  <c r="G9438" i="2"/>
  <c r="H9437" i="2"/>
  <c r="G9437" i="2"/>
  <c r="H9436" i="2"/>
  <c r="G9436" i="2"/>
  <c r="H9435" i="2"/>
  <c r="G9435" i="2"/>
  <c r="H9434" i="2"/>
  <c r="G9434" i="2"/>
  <c r="H9433" i="2"/>
  <c r="G9433" i="2"/>
  <c r="H9432" i="2"/>
  <c r="G9432" i="2"/>
  <c r="H9431" i="2"/>
  <c r="G9431" i="2"/>
  <c r="H9430" i="2"/>
  <c r="G9430" i="2"/>
  <c r="H9429" i="2"/>
  <c r="G9429" i="2"/>
  <c r="H9428" i="2"/>
  <c r="G9428" i="2"/>
  <c r="H9427" i="2"/>
  <c r="G9427" i="2"/>
  <c r="H9426" i="2"/>
  <c r="G9426" i="2"/>
  <c r="H9425" i="2"/>
  <c r="G9425" i="2"/>
  <c r="H9424" i="2"/>
  <c r="G9424" i="2"/>
  <c r="H9423" i="2"/>
  <c r="G9423" i="2"/>
  <c r="H9422" i="2"/>
  <c r="G9422" i="2"/>
  <c r="H9421" i="2"/>
  <c r="G9421" i="2"/>
  <c r="H9420" i="2"/>
  <c r="G9420" i="2"/>
  <c r="H9419" i="2"/>
  <c r="G9419" i="2"/>
  <c r="H9418" i="2"/>
  <c r="G9418" i="2"/>
  <c r="H9417" i="2"/>
  <c r="G9417" i="2"/>
  <c r="H9416" i="2"/>
  <c r="G9416" i="2"/>
  <c r="H9415" i="2"/>
  <c r="G9415" i="2"/>
  <c r="H9414" i="2"/>
  <c r="G9414" i="2"/>
  <c r="H9413" i="2"/>
  <c r="G9413" i="2"/>
  <c r="H9412" i="2"/>
  <c r="G9412" i="2"/>
  <c r="H9411" i="2"/>
  <c r="G9411" i="2"/>
  <c r="H9410" i="2"/>
  <c r="G9410" i="2"/>
  <c r="H9409" i="2"/>
  <c r="G9409" i="2"/>
  <c r="H9408" i="2"/>
  <c r="G9408" i="2"/>
  <c r="H9407" i="2"/>
  <c r="G9407" i="2"/>
  <c r="H9406" i="2"/>
  <c r="G9406" i="2"/>
  <c r="H9405" i="2"/>
  <c r="G9405" i="2"/>
  <c r="H9404" i="2"/>
  <c r="G9404" i="2"/>
  <c r="H9403" i="2"/>
  <c r="G9403" i="2"/>
  <c r="H9402" i="2"/>
  <c r="G9402" i="2"/>
  <c r="H9401" i="2"/>
  <c r="G9401" i="2"/>
  <c r="H9400" i="2"/>
  <c r="G9400" i="2"/>
  <c r="H9399" i="2"/>
  <c r="G9399" i="2"/>
  <c r="H9398" i="2"/>
  <c r="G9398" i="2"/>
  <c r="H9397" i="2"/>
  <c r="G9397" i="2"/>
  <c r="H9396" i="2"/>
  <c r="G9396" i="2"/>
  <c r="H9395" i="2"/>
  <c r="G9395" i="2"/>
  <c r="H9394" i="2"/>
  <c r="G9394" i="2"/>
  <c r="H9393" i="2"/>
  <c r="G9393" i="2"/>
  <c r="H9392" i="2"/>
  <c r="G9392" i="2"/>
  <c r="H9391" i="2"/>
  <c r="G9391" i="2"/>
  <c r="H9390" i="2"/>
  <c r="G9390" i="2"/>
  <c r="H9389" i="2"/>
  <c r="G9389" i="2"/>
  <c r="H9388" i="2"/>
  <c r="G9388" i="2"/>
  <c r="H9387" i="2"/>
  <c r="G9387" i="2"/>
  <c r="H9386" i="2"/>
  <c r="G9386" i="2"/>
  <c r="H9385" i="2"/>
  <c r="G9385" i="2"/>
  <c r="H9384" i="2"/>
  <c r="G9384" i="2"/>
  <c r="H9383" i="2"/>
  <c r="G9383" i="2"/>
  <c r="H9382" i="2"/>
  <c r="G9382" i="2"/>
  <c r="H9381" i="2"/>
  <c r="G9381" i="2"/>
  <c r="H9380" i="2"/>
  <c r="G9380" i="2"/>
  <c r="H9379" i="2"/>
  <c r="G9379" i="2"/>
  <c r="H9378" i="2"/>
  <c r="G9378" i="2"/>
  <c r="H9377" i="2"/>
  <c r="G9377" i="2"/>
  <c r="H9376" i="2"/>
  <c r="G9376" i="2"/>
  <c r="H9375" i="2"/>
  <c r="G9375" i="2"/>
  <c r="H9374" i="2"/>
  <c r="G9374" i="2"/>
  <c r="H9373" i="2"/>
  <c r="G9373" i="2"/>
  <c r="H9372" i="2"/>
  <c r="G9372" i="2"/>
  <c r="H9371" i="2"/>
  <c r="G9371" i="2"/>
  <c r="H9370" i="2"/>
  <c r="G9370" i="2"/>
  <c r="H9369" i="2"/>
  <c r="G9369" i="2"/>
  <c r="H9368" i="2"/>
  <c r="G9368" i="2"/>
  <c r="H9367" i="2"/>
  <c r="G9367" i="2"/>
  <c r="H9366" i="2"/>
  <c r="G9366" i="2"/>
  <c r="H9365" i="2"/>
  <c r="G9365" i="2"/>
  <c r="H9364" i="2"/>
  <c r="G9364" i="2"/>
  <c r="H9363" i="2"/>
  <c r="G9363" i="2"/>
  <c r="H9362" i="2"/>
  <c r="G9362" i="2"/>
  <c r="H9361" i="2"/>
  <c r="G9361" i="2"/>
  <c r="H9360" i="2"/>
  <c r="G9360" i="2"/>
  <c r="H9359" i="2"/>
  <c r="G9359" i="2"/>
  <c r="H9358" i="2"/>
  <c r="G9358" i="2"/>
  <c r="H9357" i="2"/>
  <c r="G9357" i="2"/>
  <c r="H9356" i="2"/>
  <c r="G9356" i="2"/>
  <c r="H9355" i="2"/>
  <c r="G9355" i="2"/>
  <c r="H9354" i="2"/>
  <c r="G9354" i="2"/>
  <c r="H9353" i="2"/>
  <c r="G9353" i="2"/>
  <c r="H9352" i="2"/>
  <c r="G9352" i="2"/>
  <c r="H9351" i="2"/>
  <c r="G9351" i="2"/>
  <c r="H9350" i="2"/>
  <c r="G9350" i="2"/>
  <c r="H9349" i="2"/>
  <c r="G9349" i="2"/>
  <c r="H9348" i="2"/>
  <c r="G9348" i="2"/>
  <c r="H9347" i="2"/>
  <c r="G9347" i="2"/>
  <c r="H9346" i="2"/>
  <c r="G9346" i="2"/>
  <c r="H9345" i="2"/>
  <c r="G9345" i="2"/>
  <c r="H9344" i="2"/>
  <c r="G9344" i="2"/>
  <c r="H9343" i="2"/>
  <c r="G9343" i="2"/>
  <c r="H9342" i="2"/>
  <c r="G9342" i="2"/>
  <c r="H9341" i="2"/>
  <c r="G9341" i="2"/>
  <c r="H9340" i="2"/>
  <c r="G9340" i="2"/>
  <c r="H9339" i="2"/>
  <c r="G9339" i="2"/>
  <c r="H9338" i="2"/>
  <c r="G9338" i="2"/>
  <c r="H9337" i="2"/>
  <c r="G9337" i="2"/>
  <c r="H9336" i="2"/>
  <c r="G9336" i="2"/>
  <c r="H9335" i="2"/>
  <c r="G9335" i="2"/>
  <c r="H9334" i="2"/>
  <c r="G9334" i="2"/>
  <c r="H9333" i="2"/>
  <c r="G9333" i="2"/>
  <c r="H9332" i="2"/>
  <c r="G9332" i="2"/>
  <c r="H9331" i="2"/>
  <c r="G9331" i="2"/>
  <c r="H9330" i="2"/>
  <c r="G9330" i="2"/>
  <c r="H9329" i="2"/>
  <c r="G9329" i="2"/>
  <c r="H9328" i="2"/>
  <c r="G9328" i="2"/>
  <c r="H9327" i="2"/>
  <c r="G9327" i="2"/>
  <c r="H9326" i="2"/>
  <c r="G9326" i="2"/>
  <c r="H9325" i="2"/>
  <c r="G9325" i="2"/>
  <c r="H9324" i="2"/>
  <c r="G9324" i="2"/>
  <c r="H9323" i="2"/>
  <c r="G9323" i="2"/>
  <c r="H9322" i="2"/>
  <c r="G9322" i="2"/>
  <c r="H9321" i="2"/>
  <c r="G9321" i="2"/>
  <c r="H9320" i="2"/>
  <c r="G9320" i="2"/>
  <c r="H9319" i="2"/>
  <c r="G9319" i="2"/>
  <c r="H9318" i="2"/>
  <c r="G9318" i="2"/>
  <c r="H9317" i="2"/>
  <c r="G9317" i="2"/>
  <c r="H9316" i="2"/>
  <c r="G9316" i="2"/>
  <c r="H9315" i="2"/>
  <c r="G9315" i="2"/>
  <c r="H9314" i="2"/>
  <c r="G9314" i="2"/>
  <c r="H9313" i="2"/>
  <c r="G9313" i="2"/>
  <c r="H9312" i="2"/>
  <c r="G9312" i="2"/>
  <c r="H9311" i="2"/>
  <c r="G9311" i="2"/>
  <c r="H9310" i="2"/>
  <c r="G9310" i="2"/>
  <c r="H9309" i="2"/>
  <c r="G9309" i="2"/>
  <c r="H9308" i="2"/>
  <c r="G9308" i="2"/>
  <c r="H9307" i="2"/>
  <c r="G9307" i="2"/>
  <c r="H9306" i="2"/>
  <c r="G9306" i="2"/>
  <c r="H9305" i="2"/>
  <c r="G9305" i="2"/>
  <c r="H9304" i="2"/>
  <c r="G9304" i="2"/>
  <c r="H9303" i="2"/>
  <c r="G9303" i="2"/>
  <c r="H9302" i="2"/>
  <c r="G9302" i="2"/>
  <c r="H9301" i="2"/>
  <c r="G9301" i="2"/>
  <c r="H9300" i="2"/>
  <c r="G9300" i="2"/>
  <c r="H9299" i="2"/>
  <c r="G9299" i="2"/>
  <c r="H9298" i="2"/>
  <c r="G9298" i="2"/>
  <c r="H9297" i="2"/>
  <c r="G9297" i="2"/>
  <c r="H9296" i="2"/>
  <c r="G9296" i="2"/>
  <c r="H9295" i="2"/>
  <c r="G9295" i="2"/>
  <c r="H9294" i="2"/>
  <c r="G9294" i="2"/>
  <c r="H9293" i="2"/>
  <c r="G9293" i="2"/>
  <c r="H9292" i="2"/>
  <c r="G9292" i="2"/>
  <c r="H9291" i="2"/>
  <c r="G9291" i="2"/>
  <c r="H9290" i="2"/>
  <c r="G9290" i="2"/>
  <c r="H9289" i="2"/>
  <c r="G9289" i="2"/>
  <c r="H9288" i="2"/>
  <c r="G9288" i="2"/>
  <c r="H9287" i="2"/>
  <c r="G9287" i="2"/>
  <c r="H9286" i="2"/>
  <c r="G9286" i="2"/>
  <c r="H9285" i="2"/>
  <c r="G9285" i="2"/>
  <c r="H9284" i="2"/>
  <c r="G9284" i="2"/>
  <c r="H9283" i="2"/>
  <c r="G9283" i="2"/>
  <c r="H9282" i="2"/>
  <c r="G9282" i="2"/>
  <c r="H9281" i="2"/>
  <c r="G9281" i="2"/>
  <c r="H9280" i="2"/>
  <c r="G9280" i="2"/>
  <c r="H9279" i="2"/>
  <c r="G9279" i="2"/>
  <c r="H9278" i="2"/>
  <c r="G9278" i="2"/>
  <c r="H9277" i="2"/>
  <c r="G9277" i="2"/>
  <c r="H9276" i="2"/>
  <c r="G9276" i="2"/>
  <c r="H9275" i="2"/>
  <c r="G9275" i="2"/>
  <c r="H9274" i="2"/>
  <c r="G9274" i="2"/>
  <c r="H9273" i="2"/>
  <c r="G9273" i="2"/>
  <c r="H9272" i="2"/>
  <c r="G9272" i="2"/>
  <c r="H9271" i="2"/>
  <c r="G9271" i="2"/>
  <c r="H9270" i="2"/>
  <c r="G9270" i="2"/>
  <c r="H9269" i="2"/>
  <c r="G9269" i="2"/>
  <c r="H9268" i="2"/>
  <c r="G9268" i="2"/>
  <c r="H9267" i="2"/>
  <c r="G9267" i="2"/>
  <c r="H9266" i="2"/>
  <c r="G9266" i="2"/>
  <c r="H9265" i="2"/>
  <c r="G9265" i="2"/>
  <c r="H9264" i="2"/>
  <c r="G9264" i="2"/>
  <c r="H9263" i="2"/>
  <c r="G9263" i="2"/>
  <c r="H9262" i="2"/>
  <c r="G9262" i="2"/>
  <c r="H9261" i="2"/>
  <c r="G9261" i="2"/>
  <c r="H9260" i="2"/>
  <c r="G9260" i="2"/>
  <c r="H9259" i="2"/>
  <c r="G9259" i="2"/>
  <c r="H9258" i="2"/>
  <c r="G9258" i="2"/>
  <c r="H9257" i="2"/>
  <c r="G9257" i="2"/>
  <c r="H9256" i="2"/>
  <c r="G9256" i="2"/>
  <c r="H9255" i="2"/>
  <c r="G9255" i="2"/>
  <c r="H9254" i="2"/>
  <c r="G9254" i="2"/>
  <c r="H9253" i="2"/>
  <c r="G9253" i="2"/>
  <c r="H9252" i="2"/>
  <c r="G9252" i="2"/>
  <c r="H9251" i="2"/>
  <c r="G9251" i="2"/>
  <c r="H9250" i="2"/>
  <c r="G9250" i="2"/>
  <c r="H9249" i="2"/>
  <c r="G9249" i="2"/>
  <c r="H9248" i="2"/>
  <c r="G9248" i="2"/>
  <c r="H9247" i="2"/>
  <c r="G9247" i="2"/>
  <c r="H9246" i="2"/>
  <c r="G9246" i="2"/>
  <c r="H9245" i="2"/>
  <c r="G9245" i="2"/>
  <c r="H9244" i="2"/>
  <c r="G9244" i="2"/>
  <c r="H9243" i="2"/>
  <c r="G9243" i="2"/>
  <c r="H9242" i="2"/>
  <c r="G9242" i="2"/>
  <c r="H9241" i="2"/>
  <c r="G9241" i="2"/>
  <c r="H9240" i="2"/>
  <c r="G9240" i="2"/>
  <c r="H9239" i="2"/>
  <c r="G9239" i="2"/>
  <c r="H9238" i="2"/>
  <c r="G9238" i="2"/>
  <c r="H9237" i="2"/>
  <c r="G9237" i="2"/>
  <c r="H9236" i="2"/>
  <c r="G9236" i="2"/>
  <c r="H9235" i="2"/>
  <c r="G9235" i="2"/>
  <c r="H9234" i="2"/>
  <c r="G9234" i="2"/>
  <c r="H9233" i="2"/>
  <c r="G9233" i="2"/>
  <c r="H9232" i="2"/>
  <c r="G9232" i="2"/>
  <c r="H9231" i="2"/>
  <c r="G9231" i="2"/>
  <c r="H9230" i="2"/>
  <c r="G9230" i="2"/>
  <c r="H9229" i="2"/>
  <c r="G9229" i="2"/>
  <c r="H9228" i="2"/>
  <c r="G9228" i="2"/>
  <c r="H9227" i="2"/>
  <c r="G9227" i="2"/>
  <c r="H9226" i="2"/>
  <c r="G9226" i="2"/>
  <c r="H9225" i="2"/>
  <c r="G9225" i="2"/>
  <c r="H9224" i="2"/>
  <c r="G9224" i="2"/>
  <c r="H9223" i="2"/>
  <c r="G9223" i="2"/>
  <c r="H9222" i="2"/>
  <c r="G9222" i="2"/>
  <c r="H9221" i="2"/>
  <c r="G9221" i="2"/>
  <c r="H9220" i="2"/>
  <c r="G9220" i="2"/>
  <c r="H9219" i="2"/>
  <c r="G9219" i="2"/>
  <c r="H9218" i="2"/>
  <c r="G9218" i="2"/>
  <c r="H9217" i="2"/>
  <c r="G9217" i="2"/>
  <c r="H9216" i="2"/>
  <c r="G9216" i="2"/>
  <c r="H9215" i="2"/>
  <c r="G9215" i="2"/>
  <c r="H9214" i="2"/>
  <c r="G9214" i="2"/>
  <c r="H9213" i="2"/>
  <c r="G9213" i="2"/>
  <c r="H9212" i="2"/>
  <c r="G9212" i="2"/>
  <c r="H9211" i="2"/>
  <c r="G9211" i="2"/>
  <c r="H9210" i="2"/>
  <c r="G9210" i="2"/>
  <c r="H9209" i="2"/>
  <c r="G9209" i="2"/>
  <c r="H9208" i="2"/>
  <c r="G9208" i="2"/>
  <c r="H9207" i="2"/>
  <c r="G9207" i="2"/>
  <c r="H9206" i="2"/>
  <c r="G9206" i="2"/>
  <c r="H9205" i="2"/>
  <c r="G9205" i="2"/>
  <c r="H9204" i="2"/>
  <c r="G9204" i="2"/>
  <c r="H9203" i="2"/>
  <c r="G9203" i="2"/>
  <c r="H9202" i="2"/>
  <c r="G9202" i="2"/>
  <c r="H9201" i="2"/>
  <c r="G9201" i="2"/>
  <c r="H9200" i="2"/>
  <c r="G9200" i="2"/>
  <c r="H9199" i="2"/>
  <c r="G9199" i="2"/>
  <c r="H9198" i="2"/>
  <c r="G9198" i="2"/>
  <c r="H9197" i="2"/>
  <c r="G9197" i="2"/>
  <c r="H9196" i="2"/>
  <c r="G9196" i="2"/>
  <c r="H9195" i="2"/>
  <c r="G9195" i="2"/>
  <c r="H9194" i="2"/>
  <c r="G9194" i="2"/>
  <c r="H9193" i="2"/>
  <c r="G9193" i="2"/>
  <c r="H9192" i="2"/>
  <c r="G9192" i="2"/>
  <c r="H9191" i="2"/>
  <c r="G9191" i="2"/>
  <c r="H9190" i="2"/>
  <c r="G9190" i="2"/>
  <c r="H9189" i="2"/>
  <c r="G9189" i="2"/>
  <c r="H9188" i="2"/>
  <c r="G9188" i="2"/>
  <c r="H9187" i="2"/>
  <c r="G9187" i="2"/>
  <c r="H9186" i="2"/>
  <c r="G9186" i="2"/>
  <c r="H9185" i="2"/>
  <c r="G9185" i="2"/>
  <c r="H9184" i="2"/>
  <c r="G9184" i="2"/>
  <c r="H9183" i="2"/>
  <c r="G9183" i="2"/>
  <c r="H9182" i="2"/>
  <c r="G9182" i="2"/>
  <c r="H9181" i="2"/>
  <c r="G9181" i="2"/>
  <c r="H9180" i="2"/>
  <c r="G9180" i="2"/>
  <c r="H9179" i="2"/>
  <c r="G9179" i="2"/>
  <c r="H9178" i="2"/>
  <c r="G9178" i="2"/>
  <c r="H9177" i="2"/>
  <c r="G9177" i="2"/>
  <c r="H9176" i="2"/>
  <c r="G9176" i="2"/>
  <c r="H9175" i="2"/>
  <c r="G9175" i="2"/>
  <c r="H9174" i="2"/>
  <c r="G9174" i="2"/>
  <c r="H9173" i="2"/>
  <c r="G9173" i="2"/>
  <c r="H9172" i="2"/>
  <c r="G9172" i="2"/>
  <c r="H9171" i="2"/>
  <c r="G9171" i="2"/>
  <c r="H9170" i="2"/>
  <c r="G9170" i="2"/>
  <c r="H9169" i="2"/>
  <c r="G9169" i="2"/>
  <c r="H9168" i="2"/>
  <c r="G9168" i="2"/>
  <c r="H9167" i="2"/>
  <c r="G9167" i="2"/>
  <c r="H9166" i="2"/>
  <c r="G9166" i="2"/>
  <c r="H9165" i="2"/>
  <c r="G9165" i="2"/>
  <c r="H9164" i="2"/>
  <c r="G9164" i="2"/>
  <c r="H9163" i="2"/>
  <c r="G9163" i="2"/>
  <c r="H9162" i="2"/>
  <c r="G9162" i="2"/>
  <c r="H9161" i="2"/>
  <c r="G9161" i="2"/>
  <c r="H9160" i="2"/>
  <c r="G9160" i="2"/>
  <c r="H9159" i="2"/>
  <c r="G9159" i="2"/>
  <c r="H9158" i="2"/>
  <c r="G9158" i="2"/>
  <c r="H9157" i="2"/>
  <c r="G9157" i="2"/>
  <c r="H9156" i="2"/>
  <c r="G9156" i="2"/>
  <c r="H9155" i="2"/>
  <c r="G9155" i="2"/>
  <c r="H9154" i="2"/>
  <c r="G9154" i="2"/>
  <c r="H9153" i="2"/>
  <c r="G9153" i="2"/>
  <c r="H9152" i="2"/>
  <c r="G9152" i="2"/>
  <c r="H9151" i="2"/>
  <c r="G9151" i="2"/>
  <c r="H9150" i="2"/>
  <c r="G9150" i="2"/>
  <c r="H9149" i="2"/>
  <c r="G9149" i="2"/>
  <c r="H9148" i="2"/>
  <c r="G9148" i="2"/>
  <c r="H9147" i="2"/>
  <c r="G9147" i="2"/>
  <c r="H9146" i="2"/>
  <c r="G9146" i="2"/>
  <c r="H9145" i="2"/>
  <c r="G9145" i="2"/>
  <c r="H9144" i="2"/>
  <c r="G9144" i="2"/>
  <c r="H9143" i="2"/>
  <c r="G9143" i="2"/>
  <c r="H9142" i="2"/>
  <c r="G9142" i="2"/>
  <c r="H9141" i="2"/>
  <c r="G9141" i="2"/>
  <c r="H9140" i="2"/>
  <c r="G9140" i="2"/>
  <c r="H9139" i="2"/>
  <c r="G9139" i="2"/>
  <c r="H9138" i="2"/>
  <c r="G9138" i="2"/>
  <c r="H9137" i="2"/>
  <c r="G9137" i="2"/>
  <c r="H9136" i="2"/>
  <c r="G9136" i="2"/>
  <c r="H9135" i="2"/>
  <c r="G9135" i="2"/>
  <c r="H9134" i="2"/>
  <c r="G9134" i="2"/>
  <c r="H9133" i="2"/>
  <c r="G9133" i="2"/>
  <c r="H9132" i="2"/>
  <c r="G9132" i="2"/>
  <c r="H9131" i="2"/>
  <c r="G9131" i="2"/>
  <c r="H9130" i="2"/>
  <c r="G9130" i="2"/>
  <c r="H9129" i="2"/>
  <c r="G9129" i="2"/>
  <c r="H9128" i="2"/>
  <c r="G9128" i="2"/>
  <c r="H9127" i="2"/>
  <c r="G9127" i="2"/>
  <c r="H9126" i="2"/>
  <c r="G9126" i="2"/>
  <c r="H9125" i="2"/>
  <c r="G9125" i="2"/>
  <c r="H9124" i="2"/>
  <c r="G9124" i="2"/>
  <c r="H9123" i="2"/>
  <c r="G9123" i="2"/>
  <c r="H9122" i="2"/>
  <c r="G9122" i="2"/>
  <c r="H9121" i="2"/>
  <c r="G9121" i="2"/>
  <c r="H9120" i="2"/>
  <c r="G9120" i="2"/>
  <c r="H9119" i="2"/>
  <c r="G9119" i="2"/>
  <c r="H9118" i="2"/>
  <c r="G9118" i="2"/>
  <c r="H9117" i="2"/>
  <c r="G9117" i="2"/>
  <c r="H9116" i="2"/>
  <c r="G9116" i="2"/>
  <c r="H9115" i="2"/>
  <c r="G9115" i="2"/>
  <c r="H9114" i="2"/>
  <c r="G9114" i="2"/>
  <c r="H9113" i="2"/>
  <c r="G9113" i="2"/>
  <c r="H9112" i="2"/>
  <c r="G9112" i="2"/>
  <c r="H9111" i="2"/>
  <c r="G9111" i="2"/>
  <c r="H9110" i="2"/>
  <c r="G9110" i="2"/>
  <c r="H9109" i="2"/>
  <c r="G9109" i="2"/>
  <c r="H9108" i="2"/>
  <c r="G9108" i="2"/>
  <c r="H9107" i="2"/>
  <c r="G9107" i="2"/>
  <c r="H9106" i="2"/>
  <c r="G9106" i="2"/>
  <c r="H9105" i="2"/>
  <c r="G9105" i="2"/>
  <c r="H9104" i="2"/>
  <c r="G9104" i="2"/>
  <c r="H9103" i="2"/>
  <c r="G9103" i="2"/>
  <c r="H9102" i="2"/>
  <c r="G9102" i="2"/>
  <c r="H9101" i="2"/>
  <c r="G9101" i="2"/>
  <c r="H9100" i="2"/>
  <c r="G9100" i="2"/>
  <c r="H9099" i="2"/>
  <c r="G9099" i="2"/>
  <c r="H9098" i="2"/>
  <c r="G9098" i="2"/>
  <c r="H9097" i="2"/>
  <c r="G9097" i="2"/>
  <c r="H9096" i="2"/>
  <c r="G9096" i="2"/>
  <c r="H9095" i="2"/>
  <c r="G9095" i="2"/>
  <c r="H9094" i="2"/>
  <c r="G9094" i="2"/>
  <c r="H9093" i="2"/>
  <c r="G9093" i="2"/>
  <c r="H9092" i="2"/>
  <c r="G9092" i="2"/>
  <c r="H9091" i="2"/>
  <c r="G9091" i="2"/>
  <c r="H9090" i="2"/>
  <c r="G9090" i="2"/>
  <c r="H9089" i="2"/>
  <c r="G9089" i="2"/>
  <c r="H9088" i="2"/>
  <c r="G9088" i="2"/>
  <c r="H9087" i="2"/>
  <c r="G9087" i="2"/>
  <c r="H9086" i="2"/>
  <c r="G9086" i="2"/>
  <c r="H9085" i="2"/>
  <c r="G9085" i="2"/>
  <c r="H9084" i="2"/>
  <c r="G9084" i="2"/>
  <c r="H9083" i="2"/>
  <c r="G9083" i="2"/>
  <c r="H9082" i="2"/>
  <c r="G9082" i="2"/>
  <c r="H9081" i="2"/>
  <c r="G9081" i="2"/>
  <c r="H9080" i="2"/>
  <c r="G9080" i="2"/>
  <c r="H9079" i="2"/>
  <c r="G9079" i="2"/>
  <c r="H9078" i="2"/>
  <c r="G9078" i="2"/>
  <c r="H9077" i="2"/>
  <c r="G9077" i="2"/>
  <c r="H9076" i="2"/>
  <c r="G9076" i="2"/>
  <c r="H9075" i="2"/>
  <c r="G9075" i="2"/>
  <c r="H9074" i="2"/>
  <c r="G9074" i="2"/>
  <c r="H9073" i="2"/>
  <c r="G9073" i="2"/>
  <c r="H9072" i="2"/>
  <c r="G9072" i="2"/>
  <c r="H9071" i="2"/>
  <c r="G9071" i="2"/>
  <c r="H9070" i="2"/>
  <c r="G9070" i="2"/>
  <c r="H9069" i="2"/>
  <c r="G9069" i="2"/>
  <c r="H9068" i="2"/>
  <c r="G9068" i="2"/>
  <c r="H9067" i="2"/>
  <c r="G9067" i="2"/>
  <c r="H9066" i="2"/>
  <c r="G9066" i="2"/>
  <c r="H9065" i="2"/>
  <c r="G9065" i="2"/>
  <c r="H9064" i="2"/>
  <c r="G9064" i="2"/>
  <c r="H9063" i="2"/>
  <c r="G9063" i="2"/>
  <c r="H9062" i="2"/>
  <c r="G9062" i="2"/>
  <c r="H9061" i="2"/>
  <c r="G9061" i="2"/>
  <c r="H9060" i="2"/>
  <c r="G9060" i="2"/>
  <c r="H9059" i="2"/>
  <c r="G9059" i="2"/>
  <c r="H9058" i="2"/>
  <c r="G9058" i="2"/>
  <c r="H9057" i="2"/>
  <c r="G9057" i="2"/>
  <c r="H9056" i="2"/>
  <c r="G9056" i="2"/>
  <c r="H9055" i="2"/>
  <c r="G9055" i="2"/>
  <c r="H9054" i="2"/>
  <c r="G9054" i="2"/>
  <c r="H9053" i="2"/>
  <c r="G9053" i="2"/>
  <c r="H9052" i="2"/>
  <c r="G9052" i="2"/>
  <c r="H9051" i="2"/>
  <c r="G9051" i="2"/>
  <c r="H9050" i="2"/>
  <c r="G9050" i="2"/>
  <c r="H9049" i="2"/>
  <c r="G9049" i="2"/>
  <c r="H9048" i="2"/>
  <c r="G9048" i="2"/>
  <c r="H9047" i="2"/>
  <c r="G9047" i="2"/>
  <c r="H9046" i="2"/>
  <c r="G9046" i="2"/>
  <c r="H9045" i="2"/>
  <c r="G9045" i="2"/>
  <c r="H9044" i="2"/>
  <c r="G9044" i="2"/>
  <c r="H9043" i="2"/>
  <c r="G9043" i="2"/>
  <c r="H9042" i="2"/>
  <c r="G9042" i="2"/>
  <c r="H9041" i="2"/>
  <c r="G9041" i="2"/>
  <c r="H9040" i="2"/>
  <c r="G9040" i="2"/>
  <c r="H9039" i="2"/>
  <c r="G9039" i="2"/>
  <c r="H9038" i="2"/>
  <c r="G9038" i="2"/>
  <c r="H9037" i="2"/>
  <c r="G9037" i="2"/>
  <c r="H9036" i="2"/>
  <c r="G9036" i="2"/>
  <c r="H9035" i="2"/>
  <c r="G9035" i="2"/>
  <c r="H9034" i="2"/>
  <c r="G9034" i="2"/>
  <c r="H9033" i="2"/>
  <c r="G9033" i="2"/>
  <c r="H9032" i="2"/>
  <c r="G9032" i="2"/>
  <c r="H9031" i="2"/>
  <c r="G9031" i="2"/>
  <c r="H9030" i="2"/>
  <c r="G9030" i="2"/>
  <c r="H9029" i="2"/>
  <c r="G9029" i="2"/>
  <c r="H9028" i="2"/>
  <c r="G9028" i="2"/>
  <c r="H9027" i="2"/>
  <c r="G9027" i="2"/>
  <c r="H9026" i="2"/>
  <c r="G9026" i="2"/>
  <c r="H9025" i="2"/>
  <c r="G9025" i="2"/>
  <c r="H9024" i="2"/>
  <c r="G9024" i="2"/>
  <c r="H9023" i="2"/>
  <c r="G9023" i="2"/>
  <c r="H9022" i="2"/>
  <c r="G9022" i="2"/>
  <c r="H9021" i="2"/>
  <c r="G9021" i="2"/>
  <c r="H9020" i="2"/>
  <c r="G9020" i="2"/>
  <c r="H9019" i="2"/>
  <c r="G9019" i="2"/>
  <c r="H9018" i="2"/>
  <c r="G9018" i="2"/>
  <c r="H9017" i="2"/>
  <c r="G9017" i="2"/>
  <c r="H9016" i="2"/>
  <c r="G9016" i="2"/>
  <c r="H9015" i="2"/>
  <c r="G9015" i="2"/>
  <c r="H9014" i="2"/>
  <c r="G9014" i="2"/>
  <c r="H9013" i="2"/>
  <c r="G9013" i="2"/>
  <c r="H9012" i="2"/>
  <c r="G9012" i="2"/>
  <c r="H9011" i="2"/>
  <c r="G9011" i="2"/>
  <c r="H9010" i="2"/>
  <c r="G9010" i="2"/>
  <c r="H9009" i="2"/>
  <c r="G9009" i="2"/>
  <c r="H9008" i="2"/>
  <c r="G9008" i="2"/>
  <c r="H9007" i="2"/>
  <c r="G9007" i="2"/>
  <c r="H9006" i="2"/>
  <c r="G9006" i="2"/>
  <c r="H9005" i="2"/>
  <c r="G9005" i="2"/>
  <c r="H9004" i="2"/>
  <c r="G9004" i="2"/>
  <c r="H9003" i="2"/>
  <c r="G9003" i="2"/>
  <c r="H9002" i="2"/>
  <c r="G9002" i="2"/>
  <c r="H9001" i="2"/>
  <c r="G9001" i="2"/>
  <c r="H9000" i="2"/>
  <c r="G9000" i="2"/>
  <c r="H8999" i="2"/>
  <c r="G8999" i="2"/>
  <c r="H8998" i="2"/>
  <c r="G8998" i="2"/>
  <c r="H8997" i="2"/>
  <c r="G8997" i="2"/>
  <c r="H8996" i="2"/>
  <c r="G8996" i="2"/>
  <c r="H8995" i="2"/>
  <c r="G8995" i="2"/>
  <c r="H8994" i="2"/>
  <c r="G8994" i="2"/>
  <c r="H8993" i="2"/>
  <c r="G8993" i="2"/>
  <c r="H8992" i="2"/>
  <c r="G8992" i="2"/>
  <c r="H8991" i="2"/>
  <c r="G8991" i="2"/>
  <c r="H8990" i="2"/>
  <c r="G8990" i="2"/>
  <c r="H8989" i="2"/>
  <c r="G8989" i="2"/>
  <c r="H8988" i="2"/>
  <c r="G8988" i="2"/>
  <c r="H8987" i="2"/>
  <c r="G8987" i="2"/>
  <c r="H8986" i="2"/>
  <c r="G8986" i="2"/>
  <c r="H8985" i="2"/>
  <c r="G8985" i="2"/>
  <c r="H8984" i="2"/>
  <c r="G8984" i="2"/>
  <c r="H8983" i="2"/>
  <c r="G8983" i="2"/>
  <c r="H8982" i="2"/>
  <c r="G8982" i="2"/>
  <c r="H8981" i="2"/>
  <c r="G8981" i="2"/>
  <c r="H8980" i="2"/>
  <c r="G8980" i="2"/>
  <c r="H8979" i="2"/>
  <c r="G8979" i="2"/>
  <c r="H8978" i="2"/>
  <c r="G8978" i="2"/>
  <c r="H8977" i="2"/>
  <c r="G8977" i="2"/>
  <c r="H8976" i="2"/>
  <c r="G8976" i="2"/>
  <c r="H8975" i="2"/>
  <c r="G8975" i="2"/>
  <c r="H8974" i="2"/>
  <c r="G8974" i="2"/>
  <c r="H8973" i="2"/>
  <c r="G8973" i="2"/>
  <c r="H8972" i="2"/>
  <c r="G8972" i="2"/>
  <c r="H8971" i="2"/>
  <c r="G8971" i="2"/>
  <c r="H8970" i="2"/>
  <c r="G8970" i="2"/>
  <c r="H8969" i="2"/>
  <c r="G8969" i="2"/>
  <c r="H8968" i="2"/>
  <c r="G8968" i="2"/>
  <c r="H8967" i="2"/>
  <c r="G8967" i="2"/>
  <c r="H8966" i="2"/>
  <c r="G8966" i="2"/>
  <c r="H8965" i="2"/>
  <c r="G8965" i="2"/>
  <c r="H8964" i="2"/>
  <c r="G8964" i="2"/>
  <c r="H8963" i="2"/>
  <c r="G8963" i="2"/>
  <c r="H8962" i="2"/>
  <c r="G8962" i="2"/>
  <c r="H8961" i="2"/>
  <c r="G8961" i="2"/>
  <c r="H8960" i="2"/>
  <c r="G8960" i="2"/>
  <c r="H8959" i="2"/>
  <c r="G8959" i="2"/>
  <c r="H8958" i="2"/>
  <c r="G8958" i="2"/>
  <c r="H8957" i="2"/>
  <c r="G8957" i="2"/>
  <c r="H8956" i="2"/>
  <c r="G8956" i="2"/>
  <c r="H8955" i="2"/>
  <c r="G8955" i="2"/>
  <c r="H8954" i="2"/>
  <c r="G8954" i="2"/>
  <c r="H8953" i="2"/>
  <c r="G8953" i="2"/>
  <c r="H8952" i="2"/>
  <c r="G8952" i="2"/>
  <c r="H8951" i="2"/>
  <c r="G8951" i="2"/>
  <c r="H8950" i="2"/>
  <c r="G8950" i="2"/>
  <c r="H8949" i="2"/>
  <c r="G8949" i="2"/>
  <c r="H8948" i="2"/>
  <c r="G8948" i="2"/>
  <c r="H8947" i="2"/>
  <c r="G8947" i="2"/>
  <c r="H8946" i="2"/>
  <c r="G8946" i="2"/>
  <c r="H8945" i="2"/>
  <c r="G8945" i="2"/>
  <c r="H8944" i="2"/>
  <c r="G8944" i="2"/>
  <c r="H8943" i="2"/>
  <c r="G8943" i="2"/>
  <c r="H8942" i="2"/>
  <c r="G8942" i="2"/>
  <c r="H8941" i="2"/>
  <c r="G8941" i="2"/>
  <c r="H8940" i="2"/>
  <c r="G8940" i="2"/>
  <c r="H8939" i="2"/>
  <c r="G8939" i="2"/>
  <c r="H8938" i="2"/>
  <c r="G8938" i="2"/>
  <c r="H8937" i="2"/>
  <c r="G8937" i="2"/>
  <c r="H8936" i="2"/>
  <c r="G8936" i="2"/>
  <c r="H8935" i="2"/>
  <c r="G8935" i="2"/>
  <c r="H8934" i="2"/>
  <c r="G8934" i="2"/>
  <c r="H8933" i="2"/>
  <c r="G8933" i="2"/>
  <c r="H8932" i="2"/>
  <c r="G8932" i="2"/>
  <c r="H8931" i="2"/>
  <c r="G8931" i="2"/>
  <c r="H8930" i="2"/>
  <c r="G8930" i="2"/>
  <c r="H8929" i="2"/>
  <c r="G8929" i="2"/>
  <c r="H8928" i="2"/>
  <c r="G8928" i="2"/>
  <c r="H8927" i="2"/>
  <c r="G8927" i="2"/>
  <c r="H8926" i="2"/>
  <c r="G8926" i="2"/>
  <c r="H8925" i="2"/>
  <c r="G8925" i="2"/>
  <c r="H8924" i="2"/>
  <c r="G8924" i="2"/>
  <c r="H8923" i="2"/>
  <c r="G8923" i="2"/>
  <c r="H8922" i="2"/>
  <c r="G8922" i="2"/>
  <c r="H8921" i="2"/>
  <c r="G8921" i="2"/>
  <c r="H8920" i="2"/>
  <c r="G8920" i="2"/>
  <c r="H8919" i="2"/>
  <c r="G8919" i="2"/>
  <c r="H8918" i="2"/>
  <c r="G8918" i="2"/>
  <c r="H8917" i="2"/>
  <c r="G8917" i="2"/>
  <c r="H8916" i="2"/>
  <c r="G8916" i="2"/>
  <c r="H8915" i="2"/>
  <c r="G8915" i="2"/>
  <c r="H8914" i="2"/>
  <c r="G8914" i="2"/>
  <c r="H8913" i="2"/>
  <c r="G8913" i="2"/>
  <c r="H8912" i="2"/>
  <c r="G8912" i="2"/>
  <c r="H8911" i="2"/>
  <c r="G8911" i="2"/>
  <c r="H8910" i="2"/>
  <c r="G8910" i="2"/>
  <c r="H8909" i="2"/>
  <c r="G8909" i="2"/>
  <c r="H8908" i="2"/>
  <c r="G8908" i="2"/>
  <c r="H8907" i="2"/>
  <c r="G8907" i="2"/>
  <c r="H8906" i="2"/>
  <c r="G8906" i="2"/>
  <c r="H8905" i="2"/>
  <c r="G8905" i="2"/>
  <c r="H8904" i="2"/>
  <c r="G8904" i="2"/>
  <c r="H8903" i="2"/>
  <c r="G8903" i="2"/>
  <c r="H8902" i="2"/>
  <c r="G8902" i="2"/>
  <c r="H8901" i="2"/>
  <c r="G8901" i="2"/>
  <c r="H8900" i="2"/>
  <c r="G8900" i="2"/>
  <c r="H8899" i="2"/>
  <c r="G8899" i="2"/>
  <c r="H8898" i="2"/>
  <c r="G8898" i="2"/>
  <c r="H8897" i="2"/>
  <c r="G8897" i="2"/>
  <c r="H8896" i="2"/>
  <c r="G8896" i="2"/>
  <c r="H8895" i="2"/>
  <c r="G8895" i="2"/>
  <c r="H8894" i="2"/>
  <c r="G8894" i="2"/>
  <c r="H8893" i="2"/>
  <c r="G8893" i="2"/>
  <c r="H8892" i="2"/>
  <c r="G8892" i="2"/>
  <c r="H8891" i="2"/>
  <c r="G8891" i="2"/>
  <c r="H8890" i="2"/>
  <c r="G8890" i="2"/>
  <c r="H8889" i="2"/>
  <c r="G8889" i="2"/>
  <c r="H8888" i="2"/>
  <c r="G8888" i="2"/>
  <c r="H8887" i="2"/>
  <c r="G8887" i="2"/>
  <c r="H8886" i="2"/>
  <c r="G8886" i="2"/>
  <c r="H8885" i="2"/>
  <c r="G8885" i="2"/>
  <c r="H8884" i="2"/>
  <c r="G8884" i="2"/>
  <c r="H8883" i="2"/>
  <c r="G8883" i="2"/>
  <c r="H8882" i="2"/>
  <c r="G8882" i="2"/>
  <c r="H8881" i="2"/>
  <c r="G8881" i="2"/>
  <c r="H8880" i="2"/>
  <c r="G8880" i="2"/>
  <c r="H8879" i="2"/>
  <c r="G8879" i="2"/>
  <c r="H8878" i="2"/>
  <c r="G8878" i="2"/>
  <c r="H8877" i="2"/>
  <c r="G8877" i="2"/>
  <c r="H8876" i="2"/>
  <c r="G8876" i="2"/>
  <c r="H8875" i="2"/>
  <c r="G8875" i="2"/>
  <c r="H8874" i="2"/>
  <c r="G8874" i="2"/>
  <c r="H8873" i="2"/>
  <c r="G8873" i="2"/>
  <c r="H8872" i="2"/>
  <c r="G8872" i="2"/>
  <c r="H8871" i="2"/>
  <c r="G8871" i="2"/>
  <c r="H8870" i="2"/>
  <c r="G8870" i="2"/>
  <c r="H8869" i="2"/>
  <c r="G8869" i="2"/>
  <c r="H8868" i="2"/>
  <c r="G8868" i="2"/>
  <c r="H8867" i="2"/>
  <c r="G8867" i="2"/>
  <c r="H8866" i="2"/>
  <c r="G8866" i="2"/>
  <c r="H8865" i="2"/>
  <c r="G8865" i="2"/>
  <c r="H8864" i="2"/>
  <c r="G8864" i="2"/>
  <c r="H8863" i="2"/>
  <c r="G8863" i="2"/>
  <c r="H8862" i="2"/>
  <c r="G8862" i="2"/>
  <c r="H8861" i="2"/>
  <c r="G8861" i="2"/>
  <c r="H8860" i="2"/>
  <c r="G8860" i="2"/>
  <c r="H8859" i="2"/>
  <c r="G8859" i="2"/>
  <c r="H8858" i="2"/>
  <c r="G8858" i="2"/>
  <c r="H8857" i="2"/>
  <c r="G8857" i="2"/>
  <c r="H8856" i="2"/>
  <c r="G8856" i="2"/>
  <c r="H8855" i="2"/>
  <c r="G8855" i="2"/>
  <c r="H8854" i="2"/>
  <c r="G8854" i="2"/>
  <c r="H8853" i="2"/>
  <c r="G8853" i="2"/>
  <c r="H8852" i="2"/>
  <c r="G8852" i="2"/>
  <c r="H8851" i="2"/>
  <c r="G8851" i="2"/>
  <c r="H8850" i="2"/>
  <c r="G8850" i="2"/>
  <c r="H8849" i="2"/>
  <c r="G8849" i="2"/>
  <c r="H8848" i="2"/>
  <c r="G8848" i="2"/>
  <c r="H8847" i="2"/>
  <c r="G8847" i="2"/>
  <c r="H8846" i="2"/>
  <c r="G8846" i="2"/>
  <c r="H8845" i="2"/>
  <c r="G8845" i="2"/>
  <c r="H8844" i="2"/>
  <c r="G8844" i="2"/>
  <c r="H8843" i="2"/>
  <c r="G8843" i="2"/>
  <c r="H8842" i="2"/>
  <c r="G8842" i="2"/>
  <c r="H8841" i="2"/>
  <c r="G8841" i="2"/>
  <c r="H8840" i="2"/>
  <c r="G8840" i="2"/>
  <c r="H8839" i="2"/>
  <c r="G8839" i="2"/>
  <c r="H8838" i="2"/>
  <c r="G8838" i="2"/>
  <c r="H8837" i="2"/>
  <c r="G8837" i="2"/>
  <c r="H8836" i="2"/>
  <c r="G8836" i="2"/>
  <c r="H8835" i="2"/>
  <c r="G8835" i="2"/>
  <c r="H8834" i="2"/>
  <c r="G8834" i="2"/>
  <c r="H8833" i="2"/>
  <c r="G8833" i="2"/>
  <c r="H8832" i="2"/>
  <c r="G8832" i="2"/>
  <c r="H8831" i="2"/>
  <c r="G8831" i="2"/>
  <c r="H8830" i="2"/>
  <c r="G8830" i="2"/>
  <c r="H8829" i="2"/>
  <c r="G8829" i="2"/>
  <c r="H8828" i="2"/>
  <c r="G8828" i="2"/>
  <c r="H8827" i="2"/>
  <c r="G8827" i="2"/>
  <c r="H8826" i="2"/>
  <c r="G8826" i="2"/>
  <c r="H8825" i="2"/>
  <c r="G8825" i="2"/>
  <c r="H8824" i="2"/>
  <c r="G8824" i="2"/>
  <c r="H8823" i="2"/>
  <c r="G8823" i="2"/>
  <c r="H8822" i="2"/>
  <c r="G8822" i="2"/>
  <c r="H8821" i="2"/>
  <c r="G8821" i="2"/>
  <c r="H8820" i="2"/>
  <c r="G8820" i="2"/>
  <c r="H8819" i="2"/>
  <c r="G8819" i="2"/>
  <c r="H8818" i="2"/>
  <c r="G8818" i="2"/>
  <c r="H8817" i="2"/>
  <c r="G8817" i="2"/>
  <c r="H8816" i="2"/>
  <c r="G8816" i="2"/>
  <c r="H8815" i="2"/>
  <c r="G8815" i="2"/>
  <c r="H8814" i="2"/>
  <c r="G8814" i="2"/>
  <c r="H8813" i="2"/>
  <c r="G8813" i="2"/>
  <c r="H8812" i="2"/>
  <c r="G8812" i="2"/>
  <c r="H8811" i="2"/>
  <c r="G8811" i="2"/>
  <c r="H8810" i="2"/>
  <c r="G8810" i="2"/>
  <c r="H8809" i="2"/>
  <c r="G8809" i="2"/>
  <c r="H8808" i="2"/>
  <c r="G8808" i="2"/>
  <c r="H8807" i="2"/>
  <c r="G8807" i="2"/>
  <c r="H8806" i="2"/>
  <c r="G8806" i="2"/>
  <c r="H8805" i="2"/>
  <c r="G8805" i="2"/>
  <c r="H8804" i="2"/>
  <c r="G8804" i="2"/>
  <c r="H8803" i="2"/>
  <c r="G8803" i="2"/>
  <c r="H8802" i="2"/>
  <c r="G8802" i="2"/>
  <c r="H8801" i="2"/>
  <c r="G8801" i="2"/>
  <c r="H8800" i="2"/>
  <c r="G8800" i="2"/>
  <c r="H8799" i="2"/>
  <c r="G8799" i="2"/>
  <c r="H8798" i="2"/>
  <c r="G8798" i="2"/>
  <c r="H8797" i="2"/>
  <c r="G8797" i="2"/>
  <c r="H8796" i="2"/>
  <c r="G8796" i="2"/>
  <c r="H8795" i="2"/>
  <c r="G8795" i="2"/>
  <c r="H8794" i="2"/>
  <c r="G8794" i="2"/>
  <c r="H8793" i="2"/>
  <c r="G8793" i="2"/>
  <c r="H8792" i="2"/>
  <c r="G8792" i="2"/>
  <c r="H8791" i="2"/>
  <c r="G8791" i="2"/>
  <c r="H8790" i="2"/>
  <c r="G8790" i="2"/>
  <c r="H8789" i="2"/>
  <c r="G8789" i="2"/>
  <c r="H8788" i="2"/>
  <c r="G8788" i="2"/>
  <c r="H8787" i="2"/>
  <c r="G8787" i="2"/>
  <c r="H8786" i="2"/>
  <c r="G8786" i="2"/>
  <c r="H8785" i="2"/>
  <c r="G8785" i="2"/>
  <c r="H8784" i="2"/>
  <c r="G8784" i="2"/>
  <c r="H8783" i="2"/>
  <c r="G8783" i="2"/>
  <c r="H8782" i="2"/>
  <c r="G8782" i="2"/>
  <c r="H8781" i="2"/>
  <c r="G8781" i="2"/>
  <c r="H8780" i="2"/>
  <c r="G8780" i="2"/>
  <c r="H8779" i="2"/>
  <c r="G8779" i="2"/>
  <c r="H8778" i="2"/>
  <c r="G8778" i="2"/>
  <c r="H8777" i="2"/>
  <c r="G8777" i="2"/>
  <c r="H8776" i="2"/>
  <c r="G8776" i="2"/>
  <c r="H8775" i="2"/>
  <c r="G8775" i="2"/>
  <c r="H8774" i="2"/>
  <c r="G8774" i="2"/>
  <c r="H8773" i="2"/>
  <c r="G8773" i="2"/>
  <c r="H8772" i="2"/>
  <c r="G8772" i="2"/>
  <c r="H8771" i="2"/>
  <c r="G8771" i="2"/>
  <c r="H8770" i="2"/>
  <c r="G8770" i="2"/>
  <c r="H8769" i="2"/>
  <c r="G8769" i="2"/>
  <c r="H8768" i="2"/>
  <c r="G8768" i="2"/>
  <c r="H8767" i="2"/>
  <c r="G8767" i="2"/>
  <c r="H8766" i="2"/>
  <c r="G8766" i="2"/>
  <c r="H8765" i="2"/>
  <c r="G8765" i="2"/>
  <c r="H8764" i="2"/>
  <c r="G8764" i="2"/>
  <c r="H8763" i="2"/>
  <c r="G8763" i="2"/>
  <c r="H8762" i="2"/>
  <c r="G8762" i="2"/>
  <c r="H8761" i="2"/>
  <c r="G8761" i="2"/>
  <c r="H8760" i="2"/>
  <c r="G8760" i="2"/>
  <c r="H8759" i="2"/>
  <c r="G8759" i="2"/>
  <c r="H8758" i="2"/>
  <c r="G8758" i="2"/>
  <c r="H8757" i="2"/>
  <c r="G8757" i="2"/>
  <c r="H8756" i="2"/>
  <c r="G8756" i="2"/>
  <c r="H8755" i="2"/>
  <c r="G8755" i="2"/>
  <c r="H8754" i="2"/>
  <c r="G8754" i="2"/>
  <c r="H8753" i="2"/>
  <c r="G8753" i="2"/>
  <c r="H8752" i="2"/>
  <c r="G8752" i="2"/>
  <c r="H8751" i="2"/>
  <c r="G8751" i="2"/>
  <c r="H8750" i="2"/>
  <c r="G8750" i="2"/>
  <c r="H8749" i="2"/>
  <c r="G8749" i="2"/>
  <c r="H8748" i="2"/>
  <c r="G8748" i="2"/>
  <c r="H8747" i="2"/>
  <c r="G8747" i="2"/>
  <c r="H8746" i="2"/>
  <c r="G8746" i="2"/>
  <c r="H8745" i="2"/>
  <c r="G8745" i="2"/>
  <c r="H8744" i="2"/>
  <c r="G8744" i="2"/>
  <c r="H8743" i="2"/>
  <c r="G8743" i="2"/>
  <c r="H8742" i="2"/>
  <c r="G8742" i="2"/>
  <c r="H8741" i="2"/>
  <c r="G8741" i="2"/>
  <c r="H8740" i="2"/>
  <c r="G8740" i="2"/>
  <c r="H8739" i="2"/>
  <c r="G8739" i="2"/>
  <c r="H8738" i="2"/>
  <c r="G8738" i="2"/>
  <c r="H8737" i="2"/>
  <c r="G8737" i="2"/>
  <c r="H8736" i="2"/>
  <c r="G8736" i="2"/>
  <c r="H8735" i="2"/>
  <c r="G8735" i="2"/>
  <c r="H8734" i="2"/>
  <c r="G8734" i="2"/>
  <c r="H8733" i="2"/>
  <c r="G8733" i="2"/>
  <c r="H8732" i="2"/>
  <c r="G8732" i="2"/>
  <c r="H8731" i="2"/>
  <c r="G8731" i="2"/>
  <c r="H8730" i="2"/>
  <c r="G8730" i="2"/>
  <c r="H8729" i="2"/>
  <c r="G8729" i="2"/>
  <c r="H8728" i="2"/>
  <c r="G8728" i="2"/>
  <c r="H8727" i="2"/>
  <c r="G8727" i="2"/>
  <c r="H8726" i="2"/>
  <c r="G8726" i="2"/>
  <c r="H8725" i="2"/>
  <c r="G8725" i="2"/>
  <c r="H8724" i="2"/>
  <c r="G8724" i="2"/>
  <c r="H8723" i="2"/>
  <c r="G8723" i="2"/>
  <c r="H8722" i="2"/>
  <c r="G8722" i="2"/>
  <c r="H8721" i="2"/>
  <c r="G8721" i="2"/>
  <c r="H8720" i="2"/>
  <c r="G8720" i="2"/>
  <c r="H8719" i="2"/>
  <c r="G8719" i="2"/>
  <c r="H8718" i="2"/>
  <c r="G8718" i="2"/>
  <c r="H8717" i="2"/>
  <c r="G8717" i="2"/>
  <c r="H8716" i="2"/>
  <c r="G8716" i="2"/>
  <c r="H8715" i="2"/>
  <c r="G8715" i="2"/>
  <c r="H8714" i="2"/>
  <c r="G8714" i="2"/>
  <c r="H8713" i="2"/>
  <c r="G8713" i="2"/>
  <c r="H8712" i="2"/>
  <c r="G8712" i="2"/>
  <c r="H8711" i="2"/>
  <c r="G8711" i="2"/>
  <c r="H8710" i="2"/>
  <c r="G8710" i="2"/>
  <c r="H8709" i="2"/>
  <c r="G8709" i="2"/>
  <c r="H8708" i="2"/>
  <c r="G8708" i="2"/>
  <c r="H8707" i="2"/>
  <c r="G8707" i="2"/>
  <c r="H8706" i="2"/>
  <c r="G8706" i="2"/>
  <c r="H8705" i="2"/>
  <c r="G8705" i="2"/>
  <c r="H8704" i="2"/>
  <c r="G8704" i="2"/>
  <c r="H8703" i="2"/>
  <c r="G8703" i="2"/>
  <c r="H8702" i="2"/>
  <c r="G8702" i="2"/>
  <c r="H8701" i="2"/>
  <c r="G8701" i="2"/>
  <c r="H8700" i="2"/>
  <c r="G8700" i="2"/>
  <c r="H8699" i="2"/>
  <c r="G8699" i="2"/>
  <c r="H8698" i="2"/>
  <c r="G8698" i="2"/>
  <c r="H8697" i="2"/>
  <c r="G8697" i="2"/>
  <c r="H8696" i="2"/>
  <c r="G8696" i="2"/>
  <c r="H8695" i="2"/>
  <c r="G8695" i="2"/>
  <c r="H8694" i="2"/>
  <c r="G8694" i="2"/>
  <c r="H8693" i="2"/>
  <c r="G8693" i="2"/>
  <c r="H8692" i="2"/>
  <c r="G8692" i="2"/>
  <c r="H8691" i="2"/>
  <c r="G8691" i="2"/>
  <c r="H8690" i="2"/>
  <c r="G8690" i="2"/>
  <c r="H8689" i="2"/>
  <c r="G8689" i="2"/>
  <c r="H8688" i="2"/>
  <c r="G8688" i="2"/>
  <c r="H8687" i="2"/>
  <c r="G8687" i="2"/>
  <c r="H8686" i="2"/>
  <c r="G8686" i="2"/>
  <c r="H8685" i="2"/>
  <c r="G8685" i="2"/>
  <c r="H8684" i="2"/>
  <c r="G8684" i="2"/>
  <c r="H8683" i="2"/>
  <c r="G8683" i="2"/>
  <c r="H8682" i="2"/>
  <c r="G8682" i="2"/>
  <c r="H8681" i="2"/>
  <c r="G8681" i="2"/>
  <c r="H8680" i="2"/>
  <c r="G8680" i="2"/>
  <c r="H8679" i="2"/>
  <c r="G8679" i="2"/>
  <c r="H8678" i="2"/>
  <c r="G8678" i="2"/>
  <c r="H8677" i="2"/>
  <c r="G8677" i="2"/>
  <c r="H8676" i="2"/>
  <c r="G8676" i="2"/>
  <c r="H8675" i="2"/>
  <c r="G8675" i="2"/>
  <c r="H8674" i="2"/>
  <c r="G8674" i="2"/>
  <c r="H8673" i="2"/>
  <c r="G8673" i="2"/>
  <c r="H8672" i="2"/>
  <c r="G8672" i="2"/>
  <c r="H8671" i="2"/>
  <c r="G8671" i="2"/>
  <c r="H8670" i="2"/>
  <c r="G8670" i="2"/>
  <c r="H8669" i="2"/>
  <c r="G8669" i="2"/>
  <c r="H8668" i="2"/>
  <c r="G8668" i="2"/>
  <c r="H8667" i="2"/>
  <c r="G8667" i="2"/>
  <c r="H8666" i="2"/>
  <c r="G8666" i="2"/>
  <c r="H8665" i="2"/>
  <c r="G8665" i="2"/>
  <c r="H8664" i="2"/>
  <c r="G8664" i="2"/>
  <c r="H8663" i="2"/>
  <c r="G8663" i="2"/>
  <c r="H8662" i="2"/>
  <c r="G8662" i="2"/>
  <c r="H8661" i="2"/>
  <c r="G8661" i="2"/>
  <c r="H8660" i="2"/>
  <c r="G8660" i="2"/>
  <c r="H8659" i="2"/>
  <c r="G8659" i="2"/>
  <c r="H8658" i="2"/>
  <c r="G8658" i="2"/>
  <c r="H8657" i="2"/>
  <c r="G8657" i="2"/>
  <c r="H8656" i="2"/>
  <c r="G8656" i="2"/>
  <c r="H8655" i="2"/>
  <c r="G8655" i="2"/>
  <c r="H8654" i="2"/>
  <c r="G8654" i="2"/>
  <c r="H8653" i="2"/>
  <c r="G8653" i="2"/>
  <c r="H8652" i="2"/>
  <c r="G8652" i="2"/>
  <c r="H8651" i="2"/>
  <c r="G8651" i="2"/>
  <c r="H8650" i="2"/>
  <c r="G8650" i="2"/>
  <c r="H8649" i="2"/>
  <c r="G8649" i="2"/>
  <c r="H8648" i="2"/>
  <c r="G8648" i="2"/>
  <c r="H8647" i="2"/>
  <c r="G8647" i="2"/>
  <c r="H8646" i="2"/>
  <c r="G8646" i="2"/>
  <c r="H8645" i="2"/>
  <c r="G8645" i="2"/>
  <c r="H8644" i="2"/>
  <c r="G8644" i="2"/>
  <c r="H8643" i="2"/>
  <c r="G8643" i="2"/>
  <c r="H8642" i="2"/>
  <c r="G8642" i="2"/>
  <c r="H8641" i="2"/>
  <c r="G8641" i="2"/>
  <c r="H8640" i="2"/>
  <c r="G8640" i="2"/>
  <c r="H8639" i="2"/>
  <c r="G8639" i="2"/>
  <c r="H8638" i="2"/>
  <c r="G8638" i="2"/>
  <c r="H8637" i="2"/>
  <c r="G8637" i="2"/>
  <c r="H8636" i="2"/>
  <c r="G8636" i="2"/>
  <c r="H8635" i="2"/>
  <c r="G8635" i="2"/>
  <c r="H8634" i="2"/>
  <c r="G8634" i="2"/>
  <c r="H8633" i="2"/>
  <c r="G8633" i="2"/>
  <c r="H8632" i="2"/>
  <c r="G8632" i="2"/>
  <c r="H8631" i="2"/>
  <c r="G8631" i="2"/>
  <c r="H8630" i="2"/>
  <c r="G8630" i="2"/>
  <c r="H8629" i="2"/>
  <c r="G8629" i="2"/>
  <c r="H8628" i="2"/>
  <c r="G8628" i="2"/>
  <c r="H8627" i="2"/>
  <c r="G8627" i="2"/>
  <c r="H8626" i="2"/>
  <c r="G8626" i="2"/>
  <c r="H8625" i="2"/>
  <c r="G8625" i="2"/>
  <c r="H8624" i="2"/>
  <c r="G8624" i="2"/>
  <c r="H8623" i="2"/>
  <c r="G8623" i="2"/>
  <c r="H8622" i="2"/>
  <c r="G8622" i="2"/>
  <c r="H8621" i="2"/>
  <c r="G8621" i="2"/>
  <c r="H8620" i="2"/>
  <c r="G8620" i="2"/>
  <c r="H8619" i="2"/>
  <c r="G8619" i="2"/>
  <c r="H8618" i="2"/>
  <c r="G8618" i="2"/>
  <c r="H8617" i="2"/>
  <c r="G8617" i="2"/>
  <c r="H8616" i="2"/>
  <c r="G8616" i="2"/>
  <c r="H8615" i="2"/>
  <c r="G8615" i="2"/>
  <c r="H8614" i="2"/>
  <c r="G8614" i="2"/>
  <c r="H8613" i="2"/>
  <c r="G8613" i="2"/>
  <c r="H8612" i="2"/>
  <c r="G8612" i="2"/>
  <c r="H8611" i="2"/>
  <c r="G8611" i="2"/>
  <c r="H8610" i="2"/>
  <c r="G8610" i="2"/>
  <c r="H8609" i="2"/>
  <c r="G8609" i="2"/>
  <c r="H8608" i="2"/>
  <c r="G8608" i="2"/>
  <c r="H8607" i="2"/>
  <c r="G8607" i="2"/>
  <c r="H8606" i="2"/>
  <c r="G8606" i="2"/>
  <c r="H8605" i="2"/>
  <c r="G8605" i="2"/>
  <c r="H8604" i="2"/>
  <c r="G8604" i="2"/>
  <c r="H8603" i="2"/>
  <c r="G8603" i="2"/>
  <c r="H8602" i="2"/>
  <c r="G8602" i="2"/>
  <c r="H8601" i="2"/>
  <c r="G8601" i="2"/>
  <c r="H8600" i="2"/>
  <c r="G8600" i="2"/>
  <c r="H8599" i="2"/>
  <c r="G8599" i="2"/>
  <c r="H8598" i="2"/>
  <c r="G8598" i="2"/>
  <c r="H8597" i="2"/>
  <c r="G8597" i="2"/>
  <c r="H8596" i="2"/>
  <c r="G8596" i="2"/>
  <c r="H8595" i="2"/>
  <c r="G8595" i="2"/>
  <c r="H8594" i="2"/>
  <c r="G8594" i="2"/>
  <c r="H8593" i="2"/>
  <c r="G8593" i="2"/>
  <c r="H8592" i="2"/>
  <c r="G8592" i="2"/>
  <c r="H8591" i="2"/>
  <c r="G8591" i="2"/>
  <c r="H8590" i="2"/>
  <c r="G8590" i="2"/>
  <c r="H8589" i="2"/>
  <c r="G8589" i="2"/>
  <c r="H8588" i="2"/>
  <c r="G8588" i="2"/>
  <c r="H8587" i="2"/>
  <c r="G8587" i="2"/>
  <c r="H8586" i="2"/>
  <c r="G8586" i="2"/>
  <c r="H8585" i="2"/>
  <c r="G8585" i="2"/>
  <c r="H8584" i="2"/>
  <c r="G8584" i="2"/>
  <c r="H8583" i="2"/>
  <c r="G8583" i="2"/>
  <c r="H8582" i="2"/>
  <c r="G8582" i="2"/>
  <c r="H8581" i="2"/>
  <c r="G8581" i="2"/>
  <c r="H8580" i="2"/>
  <c r="G8580" i="2"/>
  <c r="H8579" i="2"/>
  <c r="G8579" i="2"/>
  <c r="H8578" i="2"/>
  <c r="G8578" i="2"/>
  <c r="H8577" i="2"/>
  <c r="G8577" i="2"/>
  <c r="H8576" i="2"/>
  <c r="G8576" i="2"/>
  <c r="H8575" i="2"/>
  <c r="G8575" i="2"/>
  <c r="H8574" i="2"/>
  <c r="G8574" i="2"/>
  <c r="H8573" i="2"/>
  <c r="G8573" i="2"/>
  <c r="H8572" i="2"/>
  <c r="G8572" i="2"/>
  <c r="H8571" i="2"/>
  <c r="G8571" i="2"/>
  <c r="H8570" i="2"/>
  <c r="G8570" i="2"/>
  <c r="H8569" i="2"/>
  <c r="G8569" i="2"/>
  <c r="H8568" i="2"/>
  <c r="G8568" i="2"/>
  <c r="H8567" i="2"/>
  <c r="G8567" i="2"/>
  <c r="H8566" i="2"/>
  <c r="G8566" i="2"/>
  <c r="H8565" i="2"/>
  <c r="G8565" i="2"/>
  <c r="H8564" i="2"/>
  <c r="G8564" i="2"/>
  <c r="H8563" i="2"/>
  <c r="G8563" i="2"/>
  <c r="H8562" i="2"/>
  <c r="G8562" i="2"/>
  <c r="H8561" i="2"/>
  <c r="G8561" i="2"/>
  <c r="H8560" i="2"/>
  <c r="G8560" i="2"/>
  <c r="H8559" i="2"/>
  <c r="G8559" i="2"/>
  <c r="H8558" i="2"/>
  <c r="G8558" i="2"/>
  <c r="H8557" i="2"/>
  <c r="G8557" i="2"/>
  <c r="H8556" i="2"/>
  <c r="G8556" i="2"/>
  <c r="H8555" i="2"/>
  <c r="G8555" i="2"/>
  <c r="H8554" i="2"/>
  <c r="G8554" i="2"/>
  <c r="H8553" i="2"/>
  <c r="G8553" i="2"/>
  <c r="H8552" i="2"/>
  <c r="G8552" i="2"/>
  <c r="H8551" i="2"/>
  <c r="G8551" i="2"/>
  <c r="H8550" i="2"/>
  <c r="G8550" i="2"/>
  <c r="H8549" i="2"/>
  <c r="G8549" i="2"/>
  <c r="H8548" i="2"/>
  <c r="G8548" i="2"/>
  <c r="H8547" i="2"/>
  <c r="G8547" i="2"/>
  <c r="H8546" i="2"/>
  <c r="G8546" i="2"/>
  <c r="H8545" i="2"/>
  <c r="G8545" i="2"/>
  <c r="H8544" i="2"/>
  <c r="G8544" i="2"/>
  <c r="H8543" i="2"/>
  <c r="G8543" i="2"/>
  <c r="H8542" i="2"/>
  <c r="G8542" i="2"/>
  <c r="H8541" i="2"/>
  <c r="G8541" i="2"/>
  <c r="H8540" i="2"/>
  <c r="G8540" i="2"/>
  <c r="H8539" i="2"/>
  <c r="G8539" i="2"/>
  <c r="H8538" i="2"/>
  <c r="G8538" i="2"/>
  <c r="H8537" i="2"/>
  <c r="G8537" i="2"/>
  <c r="H8536" i="2"/>
  <c r="G8536" i="2"/>
  <c r="H8535" i="2"/>
  <c r="G8535" i="2"/>
  <c r="H8534" i="2"/>
  <c r="G8534" i="2"/>
  <c r="H8533" i="2"/>
  <c r="G8533" i="2"/>
  <c r="H8532" i="2"/>
  <c r="G8532" i="2"/>
  <c r="H8531" i="2"/>
  <c r="G8531" i="2"/>
  <c r="H8530" i="2"/>
  <c r="G8530" i="2"/>
  <c r="H8529" i="2"/>
  <c r="G8529" i="2"/>
  <c r="H8528" i="2"/>
  <c r="G8528" i="2"/>
  <c r="H8527" i="2"/>
  <c r="G8527" i="2"/>
  <c r="H8526" i="2"/>
  <c r="G8526" i="2"/>
  <c r="H8525" i="2"/>
  <c r="G8525" i="2"/>
  <c r="H8524" i="2"/>
  <c r="G8524" i="2"/>
  <c r="H8523" i="2"/>
  <c r="G8523" i="2"/>
  <c r="H8522" i="2"/>
  <c r="G8522" i="2"/>
  <c r="H8521" i="2"/>
  <c r="G8521" i="2"/>
  <c r="H8520" i="2"/>
  <c r="G8520" i="2"/>
  <c r="H8519" i="2"/>
  <c r="G8519" i="2"/>
  <c r="H8518" i="2"/>
  <c r="G8518" i="2"/>
  <c r="H8517" i="2"/>
  <c r="G8517" i="2"/>
  <c r="H8516" i="2"/>
  <c r="G8516" i="2"/>
  <c r="H8515" i="2"/>
  <c r="G8515" i="2"/>
  <c r="H8514" i="2"/>
  <c r="G8514" i="2"/>
  <c r="H8513" i="2"/>
  <c r="G8513" i="2"/>
  <c r="H8512" i="2"/>
  <c r="G8512" i="2"/>
  <c r="H8511" i="2"/>
  <c r="G8511" i="2"/>
  <c r="H8510" i="2"/>
  <c r="G8510" i="2"/>
  <c r="H8509" i="2"/>
  <c r="G8509" i="2"/>
  <c r="H8508" i="2"/>
  <c r="G8508" i="2"/>
  <c r="H8507" i="2"/>
  <c r="G8507" i="2"/>
  <c r="H8506" i="2"/>
  <c r="G8506" i="2"/>
  <c r="H8505" i="2"/>
  <c r="G8505" i="2"/>
  <c r="H8504" i="2"/>
  <c r="G8504" i="2"/>
  <c r="H8503" i="2"/>
  <c r="G8503" i="2"/>
  <c r="H8502" i="2"/>
  <c r="G8502" i="2"/>
  <c r="H8501" i="2"/>
  <c r="G8501" i="2"/>
  <c r="H8500" i="2"/>
  <c r="G8500" i="2"/>
  <c r="H8499" i="2"/>
  <c r="G8499" i="2"/>
  <c r="H8498" i="2"/>
  <c r="G8498" i="2"/>
  <c r="H8497" i="2"/>
  <c r="G8497" i="2"/>
  <c r="H8496" i="2"/>
  <c r="G8496" i="2"/>
  <c r="H8495" i="2"/>
  <c r="G8495" i="2"/>
  <c r="H8494" i="2"/>
  <c r="G8494" i="2"/>
  <c r="H8493" i="2"/>
  <c r="G8493" i="2"/>
  <c r="H8492" i="2"/>
  <c r="G8492" i="2"/>
  <c r="H8491" i="2"/>
  <c r="G8491" i="2"/>
  <c r="H8490" i="2"/>
  <c r="G8490" i="2"/>
  <c r="H8489" i="2"/>
  <c r="G8489" i="2"/>
  <c r="H8488" i="2"/>
  <c r="G8488" i="2"/>
  <c r="H8487" i="2"/>
  <c r="G8487" i="2"/>
  <c r="H8486" i="2"/>
  <c r="G8486" i="2"/>
  <c r="H8485" i="2"/>
  <c r="G8485" i="2"/>
  <c r="H8484" i="2"/>
  <c r="G8484" i="2"/>
  <c r="H8483" i="2"/>
  <c r="G8483" i="2"/>
  <c r="H8482" i="2"/>
  <c r="G8482" i="2"/>
  <c r="H8481" i="2"/>
  <c r="G8481" i="2"/>
  <c r="H8480" i="2"/>
  <c r="G8480" i="2"/>
  <c r="H8479" i="2"/>
  <c r="G8479" i="2"/>
  <c r="H8478" i="2"/>
  <c r="G8478" i="2"/>
  <c r="H8477" i="2"/>
  <c r="G8477" i="2"/>
  <c r="H8476" i="2"/>
  <c r="G8476" i="2"/>
  <c r="H8475" i="2"/>
  <c r="G8475" i="2"/>
  <c r="H8474" i="2"/>
  <c r="G8474" i="2"/>
  <c r="H8473" i="2"/>
  <c r="G8473" i="2"/>
  <c r="H8472" i="2"/>
  <c r="G8472" i="2"/>
  <c r="H8471" i="2"/>
  <c r="G8471" i="2"/>
  <c r="H8470" i="2"/>
  <c r="G8470" i="2"/>
  <c r="H8469" i="2"/>
  <c r="G8469" i="2"/>
  <c r="H8468" i="2"/>
  <c r="G8468" i="2"/>
  <c r="H8467" i="2"/>
  <c r="G8467" i="2"/>
  <c r="H8466" i="2"/>
  <c r="G8466" i="2"/>
  <c r="H8465" i="2"/>
  <c r="G8465" i="2"/>
  <c r="H8464" i="2"/>
  <c r="G8464" i="2"/>
  <c r="H8463" i="2"/>
  <c r="G8463" i="2"/>
  <c r="H8462" i="2"/>
  <c r="G8462" i="2"/>
  <c r="H8461" i="2"/>
  <c r="G8461" i="2"/>
  <c r="H8460" i="2"/>
  <c r="G8460" i="2"/>
  <c r="H8459" i="2"/>
  <c r="G8459" i="2"/>
  <c r="H8458" i="2"/>
  <c r="G8458" i="2"/>
  <c r="H8457" i="2"/>
  <c r="G8457" i="2"/>
  <c r="H8456" i="2"/>
  <c r="G8456" i="2"/>
  <c r="H8455" i="2"/>
  <c r="G8455" i="2"/>
  <c r="H8454" i="2"/>
  <c r="G8454" i="2"/>
  <c r="H8453" i="2"/>
  <c r="G8453" i="2"/>
  <c r="H8452" i="2"/>
  <c r="G8452" i="2"/>
  <c r="H8451" i="2"/>
  <c r="G8451" i="2"/>
  <c r="H8450" i="2"/>
  <c r="G8450" i="2"/>
  <c r="H8449" i="2"/>
  <c r="G8449" i="2"/>
  <c r="H8448" i="2"/>
  <c r="G8448" i="2"/>
  <c r="H8447" i="2"/>
  <c r="G8447" i="2"/>
  <c r="H8446" i="2"/>
  <c r="G8446" i="2"/>
  <c r="H8445" i="2"/>
  <c r="G8445" i="2"/>
  <c r="H8444" i="2"/>
  <c r="G8444" i="2"/>
  <c r="H8443" i="2"/>
  <c r="G8443" i="2"/>
  <c r="H8442" i="2"/>
  <c r="G8442" i="2"/>
  <c r="H8441" i="2"/>
  <c r="G8441" i="2"/>
  <c r="H8440" i="2"/>
  <c r="G8440" i="2"/>
  <c r="H8439" i="2"/>
  <c r="G8439" i="2"/>
  <c r="H8438" i="2"/>
  <c r="G8438" i="2"/>
  <c r="H8437" i="2"/>
  <c r="G8437" i="2"/>
  <c r="H8436" i="2"/>
  <c r="G8436" i="2"/>
  <c r="H8435" i="2"/>
  <c r="G8435" i="2"/>
  <c r="H8434" i="2"/>
  <c r="G8434" i="2"/>
  <c r="H8433" i="2"/>
  <c r="G8433" i="2"/>
  <c r="H8432" i="2"/>
  <c r="G8432" i="2"/>
  <c r="H8431" i="2"/>
  <c r="G8431" i="2"/>
  <c r="H8430" i="2"/>
  <c r="G8430" i="2"/>
  <c r="H8429" i="2"/>
  <c r="G8429" i="2"/>
  <c r="H8428" i="2"/>
  <c r="G8428" i="2"/>
  <c r="H8427" i="2"/>
  <c r="G8427" i="2"/>
  <c r="H8426" i="2"/>
  <c r="G8426" i="2"/>
  <c r="H8425" i="2"/>
  <c r="G8425" i="2"/>
  <c r="H8424" i="2"/>
  <c r="G8424" i="2"/>
  <c r="H8423" i="2"/>
  <c r="G8423" i="2"/>
  <c r="H8422" i="2"/>
  <c r="G8422" i="2"/>
  <c r="H8421" i="2"/>
  <c r="G8421" i="2"/>
  <c r="H8420" i="2"/>
  <c r="G8420" i="2"/>
  <c r="H8419" i="2"/>
  <c r="G8419" i="2"/>
  <c r="H8418" i="2"/>
  <c r="G8418" i="2"/>
  <c r="H8417" i="2"/>
  <c r="G8417" i="2"/>
  <c r="H8416" i="2"/>
  <c r="G8416" i="2"/>
  <c r="H8415" i="2"/>
  <c r="G8415" i="2"/>
  <c r="H8414" i="2"/>
  <c r="G8414" i="2"/>
  <c r="H8413" i="2"/>
  <c r="G8413" i="2"/>
  <c r="H8412" i="2"/>
  <c r="G8412" i="2"/>
  <c r="H8411" i="2"/>
  <c r="G8411" i="2"/>
  <c r="H8410" i="2"/>
  <c r="G8410" i="2"/>
  <c r="H8409" i="2"/>
  <c r="G8409" i="2"/>
  <c r="H8408" i="2"/>
  <c r="G8408" i="2"/>
  <c r="H8407" i="2"/>
  <c r="G8407" i="2"/>
  <c r="H8406" i="2"/>
  <c r="G8406" i="2"/>
  <c r="H8405" i="2"/>
  <c r="G8405" i="2"/>
  <c r="H8404" i="2"/>
  <c r="G8404" i="2"/>
  <c r="H8403" i="2"/>
  <c r="G8403" i="2"/>
  <c r="H8402" i="2"/>
  <c r="G8402" i="2"/>
  <c r="H8401" i="2"/>
  <c r="G8401" i="2"/>
  <c r="H8400" i="2"/>
  <c r="G8400" i="2"/>
  <c r="H8399" i="2"/>
  <c r="G8399" i="2"/>
  <c r="H8398" i="2"/>
  <c r="G8398" i="2"/>
  <c r="H8397" i="2"/>
  <c r="G8397" i="2"/>
  <c r="H8396" i="2"/>
  <c r="G8396" i="2"/>
  <c r="H8395" i="2"/>
  <c r="G8395" i="2"/>
  <c r="H8394" i="2"/>
  <c r="G8394" i="2"/>
  <c r="H8393" i="2"/>
  <c r="G8393" i="2"/>
  <c r="H8392" i="2"/>
  <c r="G8392" i="2"/>
  <c r="H8391" i="2"/>
  <c r="G8391" i="2"/>
  <c r="H8390" i="2"/>
  <c r="G8390" i="2"/>
  <c r="H8389" i="2"/>
  <c r="G8389" i="2"/>
  <c r="H8388" i="2"/>
  <c r="G8388" i="2"/>
  <c r="H8387" i="2"/>
  <c r="G8387" i="2"/>
  <c r="H8386" i="2"/>
  <c r="G8386" i="2"/>
  <c r="H8385" i="2"/>
  <c r="G8385" i="2"/>
  <c r="H8384" i="2"/>
  <c r="G8384" i="2"/>
  <c r="H8383" i="2"/>
  <c r="G8383" i="2"/>
  <c r="H8382" i="2"/>
  <c r="G8382" i="2"/>
  <c r="H8381" i="2"/>
  <c r="G8381" i="2"/>
  <c r="H8380" i="2"/>
  <c r="G8380" i="2"/>
  <c r="H8379" i="2"/>
  <c r="G8379" i="2"/>
  <c r="H8378" i="2"/>
  <c r="G8378" i="2"/>
  <c r="H8377" i="2"/>
  <c r="G8377" i="2"/>
  <c r="H8376" i="2"/>
  <c r="G8376" i="2"/>
  <c r="H8375" i="2"/>
  <c r="G8375" i="2"/>
  <c r="H8374" i="2"/>
  <c r="G8374" i="2"/>
  <c r="H8373" i="2"/>
  <c r="G8373" i="2"/>
  <c r="H8372" i="2"/>
  <c r="G8372" i="2"/>
  <c r="H8371" i="2"/>
  <c r="G8371" i="2"/>
  <c r="H8370" i="2"/>
  <c r="G8370" i="2"/>
  <c r="H8369" i="2"/>
  <c r="G8369" i="2"/>
  <c r="H8368" i="2"/>
  <c r="G8368" i="2"/>
  <c r="H8367" i="2"/>
  <c r="G8367" i="2"/>
  <c r="H8366" i="2"/>
  <c r="G8366" i="2"/>
  <c r="H8365" i="2"/>
  <c r="G8365" i="2"/>
  <c r="H8364" i="2"/>
  <c r="G8364" i="2"/>
  <c r="H8363" i="2"/>
  <c r="G8363" i="2"/>
  <c r="H8362" i="2"/>
  <c r="G8362" i="2"/>
  <c r="H8361" i="2"/>
  <c r="G8361" i="2"/>
  <c r="H8360" i="2"/>
  <c r="G8360" i="2"/>
  <c r="H8359" i="2"/>
  <c r="G8359" i="2"/>
  <c r="H8358" i="2"/>
  <c r="G8358" i="2"/>
  <c r="H8357" i="2"/>
  <c r="G8357" i="2"/>
  <c r="H8356" i="2"/>
  <c r="G8356" i="2"/>
  <c r="H8355" i="2"/>
  <c r="G8355" i="2"/>
  <c r="H8354" i="2"/>
  <c r="G8354" i="2"/>
  <c r="H8353" i="2"/>
  <c r="G8353" i="2"/>
  <c r="H8352" i="2"/>
  <c r="G8352" i="2"/>
  <c r="H8351" i="2"/>
  <c r="G8351" i="2"/>
  <c r="H8350" i="2"/>
  <c r="G8350" i="2"/>
  <c r="H8349" i="2"/>
  <c r="G8349" i="2"/>
  <c r="H8348" i="2"/>
  <c r="G8348" i="2"/>
  <c r="H8347" i="2"/>
  <c r="G8347" i="2"/>
  <c r="H8346" i="2"/>
  <c r="G8346" i="2"/>
  <c r="H8345" i="2"/>
  <c r="G8345" i="2"/>
  <c r="H8344" i="2"/>
  <c r="G8344" i="2"/>
  <c r="H8343" i="2"/>
  <c r="G8343" i="2"/>
  <c r="H8342" i="2"/>
  <c r="G8342" i="2"/>
  <c r="H8341" i="2"/>
  <c r="G8341" i="2"/>
  <c r="H8340" i="2"/>
  <c r="G8340" i="2"/>
  <c r="H8339" i="2"/>
  <c r="G8339" i="2"/>
  <c r="H8338" i="2"/>
  <c r="G8338" i="2"/>
  <c r="H8337" i="2"/>
  <c r="G8337" i="2"/>
  <c r="H8336" i="2"/>
  <c r="G8336" i="2"/>
  <c r="H8335" i="2"/>
  <c r="G8335" i="2"/>
  <c r="H8334" i="2"/>
  <c r="G8334" i="2"/>
  <c r="H8333" i="2"/>
  <c r="G8333" i="2"/>
  <c r="H8332" i="2"/>
  <c r="G8332" i="2"/>
  <c r="H8331" i="2"/>
  <c r="G8331" i="2"/>
  <c r="H8330" i="2"/>
  <c r="G8330" i="2"/>
  <c r="H8329" i="2"/>
  <c r="G8329" i="2"/>
  <c r="H8328" i="2"/>
  <c r="G8328" i="2"/>
  <c r="H8327" i="2"/>
  <c r="G8327" i="2"/>
  <c r="H8326" i="2"/>
  <c r="G8326" i="2"/>
  <c r="H8325" i="2"/>
  <c r="G8325" i="2"/>
  <c r="H8324" i="2"/>
  <c r="G8324" i="2"/>
  <c r="H8323" i="2"/>
  <c r="G8323" i="2"/>
  <c r="H8322" i="2"/>
  <c r="G8322" i="2"/>
  <c r="H8321" i="2"/>
  <c r="G8321" i="2"/>
  <c r="H8320" i="2"/>
  <c r="G8320" i="2"/>
  <c r="H8319" i="2"/>
  <c r="G8319" i="2"/>
  <c r="H8318" i="2"/>
  <c r="G8318" i="2"/>
  <c r="H8317" i="2"/>
  <c r="G8317" i="2"/>
  <c r="H8316" i="2"/>
  <c r="G8316" i="2"/>
  <c r="H8315" i="2"/>
  <c r="G8315" i="2"/>
  <c r="H8314" i="2"/>
  <c r="G8314" i="2"/>
  <c r="H8313" i="2"/>
  <c r="G8313" i="2"/>
  <c r="H8312" i="2"/>
  <c r="G8312" i="2"/>
  <c r="H8311" i="2"/>
  <c r="G8311" i="2"/>
  <c r="H8310" i="2"/>
  <c r="G8310" i="2"/>
  <c r="H8309" i="2"/>
  <c r="G8309" i="2"/>
  <c r="H8308" i="2"/>
  <c r="G8308" i="2"/>
  <c r="H8307" i="2"/>
  <c r="G8307" i="2"/>
  <c r="H8306" i="2"/>
  <c r="G8306" i="2"/>
  <c r="H8305" i="2"/>
  <c r="G8305" i="2"/>
  <c r="H8304" i="2"/>
  <c r="G8304" i="2"/>
  <c r="H8303" i="2"/>
  <c r="G8303" i="2"/>
  <c r="H8302" i="2"/>
  <c r="G8302" i="2"/>
  <c r="H8301" i="2"/>
  <c r="G8301" i="2"/>
  <c r="H8300" i="2"/>
  <c r="G8300" i="2"/>
  <c r="H8299" i="2"/>
  <c r="G8299" i="2"/>
  <c r="H8298" i="2"/>
  <c r="G8298" i="2"/>
  <c r="H8297" i="2"/>
  <c r="G8297" i="2"/>
  <c r="H8296" i="2"/>
  <c r="G8296" i="2"/>
  <c r="H8295" i="2"/>
  <c r="G8295" i="2"/>
  <c r="H8294" i="2"/>
  <c r="G8294" i="2"/>
  <c r="H8293" i="2"/>
  <c r="G8293" i="2"/>
  <c r="H8292" i="2"/>
  <c r="G8292" i="2"/>
  <c r="H8291" i="2"/>
  <c r="G8291" i="2"/>
  <c r="H8290" i="2"/>
  <c r="G8290" i="2"/>
  <c r="H8289" i="2"/>
  <c r="G8289" i="2"/>
  <c r="H8288" i="2"/>
  <c r="G8288" i="2"/>
  <c r="H8287" i="2"/>
  <c r="G8287" i="2"/>
  <c r="H8286" i="2"/>
  <c r="G8286" i="2"/>
  <c r="H8285" i="2"/>
  <c r="G8285" i="2"/>
  <c r="H8284" i="2"/>
  <c r="G8284" i="2"/>
  <c r="H8283" i="2"/>
  <c r="G8283" i="2"/>
  <c r="H8282" i="2"/>
  <c r="G8282" i="2"/>
  <c r="H8281" i="2"/>
  <c r="G8281" i="2"/>
  <c r="H8280" i="2"/>
  <c r="G8280" i="2"/>
  <c r="H8279" i="2"/>
  <c r="G8279" i="2"/>
  <c r="H8278" i="2"/>
  <c r="G8278" i="2"/>
  <c r="H8277" i="2"/>
  <c r="G8277" i="2"/>
  <c r="H8276" i="2"/>
  <c r="G8276" i="2"/>
  <c r="H8275" i="2"/>
  <c r="G8275" i="2"/>
  <c r="H8274" i="2"/>
  <c r="G8274" i="2"/>
  <c r="H8273" i="2"/>
  <c r="G8273" i="2"/>
  <c r="H8272" i="2"/>
  <c r="G8272" i="2"/>
  <c r="H8271" i="2"/>
  <c r="G8271" i="2"/>
  <c r="H8270" i="2"/>
  <c r="G8270" i="2"/>
  <c r="H8269" i="2"/>
  <c r="G8269" i="2"/>
  <c r="H8268" i="2"/>
  <c r="G8268" i="2"/>
  <c r="H8267" i="2"/>
  <c r="G8267" i="2"/>
  <c r="H8266" i="2"/>
  <c r="G8266" i="2"/>
  <c r="H8265" i="2"/>
  <c r="G8265" i="2"/>
  <c r="H8264" i="2"/>
  <c r="G8264" i="2"/>
  <c r="H8263" i="2"/>
  <c r="G8263" i="2"/>
  <c r="H8262" i="2"/>
  <c r="G8262" i="2"/>
  <c r="H8261" i="2"/>
  <c r="G8261" i="2"/>
  <c r="H8260" i="2"/>
  <c r="G8260" i="2"/>
  <c r="H8259" i="2"/>
  <c r="G8259" i="2"/>
  <c r="H8258" i="2"/>
  <c r="G8258" i="2"/>
  <c r="H8257" i="2"/>
  <c r="G8257" i="2"/>
  <c r="H8256" i="2"/>
  <c r="G8256" i="2"/>
  <c r="H8255" i="2"/>
  <c r="G8255" i="2"/>
  <c r="H8254" i="2"/>
  <c r="G8254" i="2"/>
  <c r="H8253" i="2"/>
  <c r="G8253" i="2"/>
  <c r="H8252" i="2"/>
  <c r="G8252" i="2"/>
  <c r="H8251" i="2"/>
  <c r="G8251" i="2"/>
  <c r="H8250" i="2"/>
  <c r="G8250" i="2"/>
  <c r="H8249" i="2"/>
  <c r="G8249" i="2"/>
  <c r="H8248" i="2"/>
  <c r="G8248" i="2"/>
  <c r="H8247" i="2"/>
  <c r="G8247" i="2"/>
  <c r="H8246" i="2"/>
  <c r="G8246" i="2"/>
  <c r="H8245" i="2"/>
  <c r="G8245" i="2"/>
  <c r="H8244" i="2"/>
  <c r="G8244" i="2"/>
  <c r="H8243" i="2"/>
  <c r="G8243" i="2"/>
  <c r="H8242" i="2"/>
  <c r="G8242" i="2"/>
  <c r="H8241" i="2"/>
  <c r="G8241" i="2"/>
  <c r="H8240" i="2"/>
  <c r="G8240" i="2"/>
  <c r="H8239" i="2"/>
  <c r="G8239" i="2"/>
  <c r="H8238" i="2"/>
  <c r="G8238" i="2"/>
  <c r="H8237" i="2"/>
  <c r="G8237" i="2"/>
  <c r="H8236" i="2"/>
  <c r="G8236" i="2"/>
  <c r="H8235" i="2"/>
  <c r="G8235" i="2"/>
  <c r="H8234" i="2"/>
  <c r="G8234" i="2"/>
  <c r="H8233" i="2"/>
  <c r="G8233" i="2"/>
  <c r="H8232" i="2"/>
  <c r="G8232" i="2"/>
  <c r="H8231" i="2"/>
  <c r="G8231" i="2"/>
  <c r="H8230" i="2"/>
  <c r="G8230" i="2"/>
  <c r="H8229" i="2"/>
  <c r="G8229" i="2"/>
  <c r="H8228" i="2"/>
  <c r="G8228" i="2"/>
  <c r="H8227" i="2"/>
  <c r="G8227" i="2"/>
  <c r="H8226" i="2"/>
  <c r="G8226" i="2"/>
  <c r="H8225" i="2"/>
  <c r="G8225" i="2"/>
  <c r="H8224" i="2"/>
  <c r="G8224" i="2"/>
  <c r="H8223" i="2"/>
  <c r="G8223" i="2"/>
  <c r="H8222" i="2"/>
  <c r="G8222" i="2"/>
  <c r="H8221" i="2"/>
  <c r="G8221" i="2"/>
  <c r="H8220" i="2"/>
  <c r="G8220" i="2"/>
  <c r="H8219" i="2"/>
  <c r="G8219" i="2"/>
  <c r="H8218" i="2"/>
  <c r="G8218" i="2"/>
  <c r="H8217" i="2"/>
  <c r="G8217" i="2"/>
  <c r="H8216" i="2"/>
  <c r="G8216" i="2"/>
  <c r="H8215" i="2"/>
  <c r="G8215" i="2"/>
  <c r="H8214" i="2"/>
  <c r="G8214" i="2"/>
  <c r="H8213" i="2"/>
  <c r="G8213" i="2"/>
  <c r="H8212" i="2"/>
  <c r="G8212" i="2"/>
  <c r="H8211" i="2"/>
  <c r="G8211" i="2"/>
  <c r="H8210" i="2"/>
  <c r="G8210" i="2"/>
  <c r="H8209" i="2"/>
  <c r="G8209" i="2"/>
  <c r="H8208" i="2"/>
  <c r="G8208" i="2"/>
  <c r="H8207" i="2"/>
  <c r="G8207" i="2"/>
  <c r="H8206" i="2"/>
  <c r="G8206" i="2"/>
  <c r="H8205" i="2"/>
  <c r="G8205" i="2"/>
  <c r="H8204" i="2"/>
  <c r="G8204" i="2"/>
  <c r="H8203" i="2"/>
  <c r="G8203" i="2"/>
  <c r="H8202" i="2"/>
  <c r="G8202" i="2"/>
  <c r="H8201" i="2"/>
  <c r="G8201" i="2"/>
  <c r="H8200" i="2"/>
  <c r="G8200" i="2"/>
  <c r="H8199" i="2"/>
  <c r="G8199" i="2"/>
  <c r="H8198" i="2"/>
  <c r="G8198" i="2"/>
  <c r="H8197" i="2"/>
  <c r="G8197" i="2"/>
  <c r="H8196" i="2"/>
  <c r="G8196" i="2"/>
  <c r="H8195" i="2"/>
  <c r="G8195" i="2"/>
  <c r="H8194" i="2"/>
  <c r="G8194" i="2"/>
  <c r="H8193" i="2"/>
  <c r="G8193" i="2"/>
  <c r="H8192" i="2"/>
  <c r="G8192" i="2"/>
  <c r="H8191" i="2"/>
  <c r="G8191" i="2"/>
  <c r="H8190" i="2"/>
  <c r="G8190" i="2"/>
  <c r="H8189" i="2"/>
  <c r="G8189" i="2"/>
  <c r="H8188" i="2"/>
  <c r="G8188" i="2"/>
  <c r="H8187" i="2"/>
  <c r="G8187" i="2"/>
  <c r="H8186" i="2"/>
  <c r="G8186" i="2"/>
  <c r="H8185" i="2"/>
  <c r="G8185" i="2"/>
  <c r="H8184" i="2"/>
  <c r="G8184" i="2"/>
  <c r="H8183" i="2"/>
  <c r="G8183" i="2"/>
  <c r="H8182" i="2"/>
  <c r="G8182" i="2"/>
  <c r="H8181" i="2"/>
  <c r="G8181" i="2"/>
  <c r="H8180" i="2"/>
  <c r="G8180" i="2"/>
  <c r="H8179" i="2"/>
  <c r="G8179" i="2"/>
  <c r="H8178" i="2"/>
  <c r="G8178" i="2"/>
  <c r="H8177" i="2"/>
  <c r="G8177" i="2"/>
  <c r="H8176" i="2"/>
  <c r="G8176" i="2"/>
  <c r="H8175" i="2"/>
  <c r="G8175" i="2"/>
  <c r="H8174" i="2"/>
  <c r="G8174" i="2"/>
  <c r="H8173" i="2"/>
  <c r="G8173" i="2"/>
  <c r="H8172" i="2"/>
  <c r="G8172" i="2"/>
  <c r="H8171" i="2"/>
  <c r="G8171" i="2"/>
  <c r="H8170" i="2"/>
  <c r="G8170" i="2"/>
  <c r="H8169" i="2"/>
  <c r="G8169" i="2"/>
  <c r="H8168" i="2"/>
  <c r="G8168" i="2"/>
  <c r="H8167" i="2"/>
  <c r="G8167" i="2"/>
  <c r="H8166" i="2"/>
  <c r="G8166" i="2"/>
  <c r="H8165" i="2"/>
  <c r="G8165" i="2"/>
  <c r="H8164" i="2"/>
  <c r="G8164" i="2"/>
  <c r="H8163" i="2"/>
  <c r="G8163" i="2"/>
  <c r="H8162" i="2"/>
  <c r="G8162" i="2"/>
  <c r="H8161" i="2"/>
  <c r="G8161" i="2"/>
  <c r="H8160" i="2"/>
  <c r="G8160" i="2"/>
  <c r="H8159" i="2"/>
  <c r="G8159" i="2"/>
  <c r="H8158" i="2"/>
  <c r="G8158" i="2"/>
  <c r="H8157" i="2"/>
  <c r="G8157" i="2"/>
  <c r="H8156" i="2"/>
  <c r="G8156" i="2"/>
  <c r="H8155" i="2"/>
  <c r="G8155" i="2"/>
  <c r="H8154" i="2"/>
  <c r="G8154" i="2"/>
  <c r="H8153" i="2"/>
  <c r="G8153" i="2"/>
  <c r="H8152" i="2"/>
  <c r="G8152" i="2"/>
  <c r="H8151" i="2"/>
  <c r="G8151" i="2"/>
  <c r="H8150" i="2"/>
  <c r="G8150" i="2"/>
  <c r="H8149" i="2"/>
  <c r="G8149" i="2"/>
  <c r="H8148" i="2"/>
  <c r="G8148" i="2"/>
  <c r="H8147" i="2"/>
  <c r="G8147" i="2"/>
  <c r="H8146" i="2"/>
  <c r="G8146" i="2"/>
  <c r="H8145" i="2"/>
  <c r="G8145" i="2"/>
  <c r="H8144" i="2"/>
  <c r="G8144" i="2"/>
  <c r="H8143" i="2"/>
  <c r="G8143" i="2"/>
  <c r="H8142" i="2"/>
  <c r="G8142" i="2"/>
  <c r="H8141" i="2"/>
  <c r="G8141" i="2"/>
  <c r="H8140" i="2"/>
  <c r="G8140" i="2"/>
  <c r="H8139" i="2"/>
  <c r="G8139" i="2"/>
  <c r="H8138" i="2"/>
  <c r="G8138" i="2"/>
  <c r="H8137" i="2"/>
  <c r="G8137" i="2"/>
  <c r="H8136" i="2"/>
  <c r="G8136" i="2"/>
  <c r="H8135" i="2"/>
  <c r="G8135" i="2"/>
  <c r="H8134" i="2"/>
  <c r="G8134" i="2"/>
  <c r="H8133" i="2"/>
  <c r="G8133" i="2"/>
  <c r="H8132" i="2"/>
  <c r="G8132" i="2"/>
  <c r="H8131" i="2"/>
  <c r="G8131" i="2"/>
  <c r="H8130" i="2"/>
  <c r="G8130" i="2"/>
  <c r="H8129" i="2"/>
  <c r="G8129" i="2"/>
  <c r="H8128" i="2"/>
  <c r="G8128" i="2"/>
  <c r="H8127" i="2"/>
  <c r="G8127" i="2"/>
  <c r="H8126" i="2"/>
  <c r="G8126" i="2"/>
  <c r="H8125" i="2"/>
  <c r="G8125" i="2"/>
  <c r="H8124" i="2"/>
  <c r="G8124" i="2"/>
  <c r="H8123" i="2"/>
  <c r="G8123" i="2"/>
  <c r="H8122" i="2"/>
  <c r="G8122" i="2"/>
  <c r="H8121" i="2"/>
  <c r="G8121" i="2"/>
  <c r="H8120" i="2"/>
  <c r="G8120" i="2"/>
  <c r="H8119" i="2"/>
  <c r="G8119" i="2"/>
  <c r="H8118" i="2"/>
  <c r="G8118" i="2"/>
  <c r="H8117" i="2"/>
  <c r="G8117" i="2"/>
  <c r="H8116" i="2"/>
  <c r="G8116" i="2"/>
  <c r="H8115" i="2"/>
  <c r="G8115" i="2"/>
  <c r="H8114" i="2"/>
  <c r="G8114" i="2"/>
  <c r="H8113" i="2"/>
  <c r="G8113" i="2"/>
  <c r="H8112" i="2"/>
  <c r="G8112" i="2"/>
  <c r="H8111" i="2"/>
  <c r="G8111" i="2"/>
  <c r="H8110" i="2"/>
  <c r="G8110" i="2"/>
  <c r="H8109" i="2"/>
  <c r="G8109" i="2"/>
  <c r="H8108" i="2"/>
  <c r="G8108" i="2"/>
  <c r="H8107" i="2"/>
  <c r="G8107" i="2"/>
  <c r="H8106" i="2"/>
  <c r="G8106" i="2"/>
  <c r="H8105" i="2"/>
  <c r="G8105" i="2"/>
  <c r="H8104" i="2"/>
  <c r="G8104" i="2"/>
  <c r="H8103" i="2"/>
  <c r="G8103" i="2"/>
  <c r="H8102" i="2"/>
  <c r="G8102" i="2"/>
  <c r="H8101" i="2"/>
  <c r="G8101" i="2"/>
  <c r="H8100" i="2"/>
  <c r="G8100" i="2"/>
  <c r="H8099" i="2"/>
  <c r="G8099" i="2"/>
  <c r="H8098" i="2"/>
  <c r="G8098" i="2"/>
  <c r="H8097" i="2"/>
  <c r="G8097" i="2"/>
  <c r="H8096" i="2"/>
  <c r="G8096" i="2"/>
  <c r="H8095" i="2"/>
  <c r="G8095" i="2"/>
  <c r="H8094" i="2"/>
  <c r="G8094" i="2"/>
  <c r="H8093" i="2"/>
  <c r="G8093" i="2"/>
  <c r="H8092" i="2"/>
  <c r="G8092" i="2"/>
  <c r="H8091" i="2"/>
  <c r="G8091" i="2"/>
  <c r="H8090" i="2"/>
  <c r="G8090" i="2"/>
  <c r="H8089" i="2"/>
  <c r="G8089" i="2"/>
  <c r="H8088" i="2"/>
  <c r="G8088" i="2"/>
  <c r="H8087" i="2"/>
  <c r="G8087" i="2"/>
  <c r="H8086" i="2"/>
  <c r="G8086" i="2"/>
  <c r="H8085" i="2"/>
  <c r="G8085" i="2"/>
  <c r="H8084" i="2"/>
  <c r="G8084" i="2"/>
  <c r="H8083" i="2"/>
  <c r="G8083" i="2"/>
  <c r="H8082" i="2"/>
  <c r="G8082" i="2"/>
  <c r="H8081" i="2"/>
  <c r="G8081" i="2"/>
  <c r="H8080" i="2"/>
  <c r="G8080" i="2"/>
  <c r="H8079" i="2"/>
  <c r="G8079" i="2"/>
  <c r="H8078" i="2"/>
  <c r="G8078" i="2"/>
  <c r="H8077" i="2"/>
  <c r="G8077" i="2"/>
  <c r="H8076" i="2"/>
  <c r="G8076" i="2"/>
  <c r="H8075" i="2"/>
  <c r="G8075" i="2"/>
  <c r="H8074" i="2"/>
  <c r="G8074" i="2"/>
  <c r="H8073" i="2"/>
  <c r="G8073" i="2"/>
  <c r="H8072" i="2"/>
  <c r="G8072" i="2"/>
  <c r="H8071" i="2"/>
  <c r="G8071" i="2"/>
  <c r="H8070" i="2"/>
  <c r="G8070" i="2"/>
  <c r="H8069" i="2"/>
  <c r="G8069" i="2"/>
  <c r="H8068" i="2"/>
  <c r="G8068" i="2"/>
  <c r="H8067" i="2"/>
  <c r="G8067" i="2"/>
  <c r="H8066" i="2"/>
  <c r="G8066" i="2"/>
  <c r="H8065" i="2"/>
  <c r="G8065" i="2"/>
  <c r="H8064" i="2"/>
  <c r="G8064" i="2"/>
  <c r="H8063" i="2"/>
  <c r="G8063" i="2"/>
  <c r="H8062" i="2"/>
  <c r="G8062" i="2"/>
  <c r="H8061" i="2"/>
  <c r="G8061" i="2"/>
  <c r="H8060" i="2"/>
  <c r="G8060" i="2"/>
  <c r="H8059" i="2"/>
  <c r="G8059" i="2"/>
  <c r="H8058" i="2"/>
  <c r="G8058" i="2"/>
  <c r="H8057" i="2"/>
  <c r="G8057" i="2"/>
  <c r="H8056" i="2"/>
  <c r="G8056" i="2"/>
  <c r="H8055" i="2"/>
  <c r="G8055" i="2"/>
  <c r="H8054" i="2"/>
  <c r="G8054" i="2"/>
  <c r="H8053" i="2"/>
  <c r="G8053" i="2"/>
  <c r="H8052" i="2"/>
  <c r="G8052" i="2"/>
  <c r="H8051" i="2"/>
  <c r="G8051" i="2"/>
  <c r="H8050" i="2"/>
  <c r="G8050" i="2"/>
  <c r="H8049" i="2"/>
  <c r="G8049" i="2"/>
  <c r="H8048" i="2"/>
  <c r="G8048" i="2"/>
  <c r="H8047" i="2"/>
  <c r="G8047" i="2"/>
  <c r="H8046" i="2"/>
  <c r="G8046" i="2"/>
  <c r="H8045" i="2"/>
  <c r="G8045" i="2"/>
  <c r="H8044" i="2"/>
  <c r="G8044" i="2"/>
  <c r="H8043" i="2"/>
  <c r="G8043" i="2"/>
  <c r="H8042" i="2"/>
  <c r="G8042" i="2"/>
  <c r="H8041" i="2"/>
  <c r="G8041" i="2"/>
  <c r="H8040" i="2"/>
  <c r="G8040" i="2"/>
  <c r="H8039" i="2"/>
  <c r="G8039" i="2"/>
  <c r="H8038" i="2"/>
  <c r="G8038" i="2"/>
  <c r="H8037" i="2"/>
  <c r="G8037" i="2"/>
  <c r="H8036" i="2"/>
  <c r="G8036" i="2"/>
  <c r="H8035" i="2"/>
  <c r="G8035" i="2"/>
  <c r="H8034" i="2"/>
  <c r="G8034" i="2"/>
  <c r="H8033" i="2"/>
  <c r="G8033" i="2"/>
  <c r="H8032" i="2"/>
  <c r="G8032" i="2"/>
  <c r="H8031" i="2"/>
  <c r="G8031" i="2"/>
  <c r="H8030" i="2"/>
  <c r="G8030" i="2"/>
  <c r="H8029" i="2"/>
  <c r="G8029" i="2"/>
  <c r="H8028" i="2"/>
  <c r="G8028" i="2"/>
  <c r="H8027" i="2"/>
  <c r="G8027" i="2"/>
  <c r="H8026" i="2"/>
  <c r="G8026" i="2"/>
  <c r="H8025" i="2"/>
  <c r="G8025" i="2"/>
  <c r="H8024" i="2"/>
  <c r="G8024" i="2"/>
  <c r="H8023" i="2"/>
  <c r="G8023" i="2"/>
  <c r="H8022" i="2"/>
  <c r="G8022" i="2"/>
  <c r="H8021" i="2"/>
  <c r="G8021" i="2"/>
  <c r="H8020" i="2"/>
  <c r="G8020" i="2"/>
  <c r="H8019" i="2"/>
  <c r="G8019" i="2"/>
  <c r="H8018" i="2"/>
  <c r="G8018" i="2"/>
  <c r="H8017" i="2"/>
  <c r="G8017" i="2"/>
  <c r="H8016" i="2"/>
  <c r="G8016" i="2"/>
  <c r="H8015" i="2"/>
  <c r="G8015" i="2"/>
  <c r="H8014" i="2"/>
  <c r="G8014" i="2"/>
  <c r="H8013" i="2"/>
  <c r="G8013" i="2"/>
  <c r="H8012" i="2"/>
  <c r="G8012" i="2"/>
  <c r="H8011" i="2"/>
  <c r="G8011" i="2"/>
  <c r="H8010" i="2"/>
  <c r="G8010" i="2"/>
  <c r="H8009" i="2"/>
  <c r="G8009" i="2"/>
  <c r="H8008" i="2"/>
  <c r="G8008" i="2"/>
  <c r="H8007" i="2"/>
  <c r="G8007" i="2"/>
  <c r="H8006" i="2"/>
  <c r="G8006" i="2"/>
  <c r="H8005" i="2"/>
  <c r="G8005" i="2"/>
  <c r="H8004" i="2"/>
  <c r="G8004" i="2"/>
  <c r="H8003" i="2"/>
  <c r="G8003" i="2"/>
  <c r="H8002" i="2"/>
  <c r="G8002" i="2"/>
  <c r="H8001" i="2"/>
  <c r="G8001" i="2"/>
  <c r="H8000" i="2"/>
  <c r="G8000" i="2"/>
  <c r="H7999" i="2"/>
  <c r="G7999" i="2"/>
  <c r="H7998" i="2"/>
  <c r="G7998" i="2"/>
  <c r="H7997" i="2"/>
  <c r="G7997" i="2"/>
  <c r="H7996" i="2"/>
  <c r="G7996" i="2"/>
  <c r="H7995" i="2"/>
  <c r="G7995" i="2"/>
  <c r="H7994" i="2"/>
  <c r="G7994" i="2"/>
  <c r="H7993" i="2"/>
  <c r="G7993" i="2"/>
  <c r="H7992" i="2"/>
  <c r="G7992" i="2"/>
  <c r="H7991" i="2"/>
  <c r="G7991" i="2"/>
  <c r="H7990" i="2"/>
  <c r="G7990" i="2"/>
  <c r="H7989" i="2"/>
  <c r="G7989" i="2"/>
  <c r="H7988" i="2"/>
  <c r="G7988" i="2"/>
  <c r="H7987" i="2"/>
  <c r="G7987" i="2"/>
  <c r="H7986" i="2"/>
  <c r="G7986" i="2"/>
  <c r="H7985" i="2"/>
  <c r="G7985" i="2"/>
  <c r="H7984" i="2"/>
  <c r="G7984" i="2"/>
  <c r="H7983" i="2"/>
  <c r="G7983" i="2"/>
  <c r="H7982" i="2"/>
  <c r="G7982" i="2"/>
  <c r="H7981" i="2"/>
  <c r="G7981" i="2"/>
  <c r="H7980" i="2"/>
  <c r="G7980" i="2"/>
  <c r="H7979" i="2"/>
  <c r="G7979" i="2"/>
  <c r="H7978" i="2"/>
  <c r="G7978" i="2"/>
  <c r="H7977" i="2"/>
  <c r="G7977" i="2"/>
  <c r="H7976" i="2"/>
  <c r="G7976" i="2"/>
  <c r="H7975" i="2"/>
  <c r="G7975" i="2"/>
  <c r="H7974" i="2"/>
  <c r="G7974" i="2"/>
  <c r="H7973" i="2"/>
  <c r="G7973" i="2"/>
  <c r="H7972" i="2"/>
  <c r="G7972" i="2"/>
  <c r="H7971" i="2"/>
  <c r="G7971" i="2"/>
  <c r="H7970" i="2"/>
  <c r="G7970" i="2"/>
  <c r="H7969" i="2"/>
  <c r="G7969" i="2"/>
  <c r="H7968" i="2"/>
  <c r="G7968" i="2"/>
  <c r="H7967" i="2"/>
  <c r="G7967" i="2"/>
  <c r="H7966" i="2"/>
  <c r="G7966" i="2"/>
  <c r="H7965" i="2"/>
  <c r="G7965" i="2"/>
  <c r="H7964" i="2"/>
  <c r="G7964" i="2"/>
  <c r="H7963" i="2"/>
  <c r="G7963" i="2"/>
  <c r="H7962" i="2"/>
  <c r="G7962" i="2"/>
  <c r="H7961" i="2"/>
  <c r="G7961" i="2"/>
  <c r="H7960" i="2"/>
  <c r="G7960" i="2"/>
  <c r="H7959" i="2"/>
  <c r="G7959" i="2"/>
  <c r="H7958" i="2"/>
  <c r="G7958" i="2"/>
  <c r="H7957" i="2"/>
  <c r="G7957" i="2"/>
  <c r="H7956" i="2"/>
  <c r="G7956" i="2"/>
  <c r="H7955" i="2"/>
  <c r="G7955" i="2"/>
  <c r="H7954" i="2"/>
  <c r="G7954" i="2"/>
  <c r="H7953" i="2"/>
  <c r="G7953" i="2"/>
  <c r="H7952" i="2"/>
  <c r="G7952" i="2"/>
  <c r="H7951" i="2"/>
  <c r="G7951" i="2"/>
  <c r="H7950" i="2"/>
  <c r="G7950" i="2"/>
  <c r="H7949" i="2"/>
  <c r="G7949" i="2"/>
  <c r="H7948" i="2"/>
  <c r="G7948" i="2"/>
  <c r="H7947" i="2"/>
  <c r="G7947" i="2"/>
  <c r="H7946" i="2"/>
  <c r="G7946" i="2"/>
  <c r="H7945" i="2"/>
  <c r="G7945" i="2"/>
  <c r="H7944" i="2"/>
  <c r="G7944" i="2"/>
  <c r="H7943" i="2"/>
  <c r="G7943" i="2"/>
  <c r="H7942" i="2"/>
  <c r="G7942" i="2"/>
  <c r="H7941" i="2"/>
  <c r="G7941" i="2"/>
  <c r="H7940" i="2"/>
  <c r="G7940" i="2"/>
  <c r="H7939" i="2"/>
  <c r="G7939" i="2"/>
  <c r="H7938" i="2"/>
  <c r="G7938" i="2"/>
  <c r="H7937" i="2"/>
  <c r="G7937" i="2"/>
  <c r="H7936" i="2"/>
  <c r="G7936" i="2"/>
  <c r="H7935" i="2"/>
  <c r="G7935" i="2"/>
  <c r="H7934" i="2"/>
  <c r="G7934" i="2"/>
  <c r="H7933" i="2"/>
  <c r="G7933" i="2"/>
  <c r="H7932" i="2"/>
  <c r="G7932" i="2"/>
  <c r="H7931" i="2"/>
  <c r="G7931" i="2"/>
  <c r="H7930" i="2"/>
  <c r="G7930" i="2"/>
  <c r="H7929" i="2"/>
  <c r="G7929" i="2"/>
  <c r="H7928" i="2"/>
  <c r="G7928" i="2"/>
  <c r="H7927" i="2"/>
  <c r="G7927" i="2"/>
  <c r="H7926" i="2"/>
  <c r="G7926" i="2"/>
  <c r="H7925" i="2"/>
  <c r="G7925" i="2"/>
  <c r="H7924" i="2"/>
  <c r="G7924" i="2"/>
  <c r="H7923" i="2"/>
  <c r="G7923" i="2"/>
  <c r="H7922" i="2"/>
  <c r="G7922" i="2"/>
  <c r="H7921" i="2"/>
  <c r="G7921" i="2"/>
  <c r="H7920" i="2"/>
  <c r="G7920" i="2"/>
  <c r="H7919" i="2"/>
  <c r="G7919" i="2"/>
  <c r="H7918" i="2"/>
  <c r="G7918" i="2"/>
  <c r="H7917" i="2"/>
  <c r="G7917" i="2"/>
  <c r="H7916" i="2"/>
  <c r="G7916" i="2"/>
  <c r="H7915" i="2"/>
  <c r="G7915" i="2"/>
  <c r="H7914" i="2"/>
  <c r="G7914" i="2"/>
  <c r="H7913" i="2"/>
  <c r="G7913" i="2"/>
  <c r="H7912" i="2"/>
  <c r="G7912" i="2"/>
  <c r="H7911" i="2"/>
  <c r="G7911" i="2"/>
  <c r="H7910" i="2"/>
  <c r="G7910" i="2"/>
  <c r="H7909" i="2"/>
  <c r="G7909" i="2"/>
  <c r="H7908" i="2"/>
  <c r="G7908" i="2"/>
  <c r="H7907" i="2"/>
  <c r="G7907" i="2"/>
  <c r="H7906" i="2"/>
  <c r="G7906" i="2"/>
  <c r="H7905" i="2"/>
  <c r="G7905" i="2"/>
  <c r="H7904" i="2"/>
  <c r="G7904" i="2"/>
  <c r="H7903" i="2"/>
  <c r="G7903" i="2"/>
  <c r="H7902" i="2"/>
  <c r="G7902" i="2"/>
  <c r="H7901" i="2"/>
  <c r="G7901" i="2"/>
  <c r="H7900" i="2"/>
  <c r="G7900" i="2"/>
  <c r="H7899" i="2"/>
  <c r="G7899" i="2"/>
  <c r="H7898" i="2"/>
  <c r="G7898" i="2"/>
  <c r="H7897" i="2"/>
  <c r="G7897" i="2"/>
  <c r="H7896" i="2"/>
  <c r="G7896" i="2"/>
  <c r="H7895" i="2"/>
  <c r="G7895" i="2"/>
  <c r="H7894" i="2"/>
  <c r="G7894" i="2"/>
  <c r="H7893" i="2"/>
  <c r="G7893" i="2"/>
  <c r="H7892" i="2"/>
  <c r="G7892" i="2"/>
  <c r="H7891" i="2"/>
  <c r="G7891" i="2"/>
  <c r="H7890" i="2"/>
  <c r="G7890" i="2"/>
  <c r="H7889" i="2"/>
  <c r="G7889" i="2"/>
  <c r="H7888" i="2"/>
  <c r="G7888" i="2"/>
  <c r="H7887" i="2"/>
  <c r="G7887" i="2"/>
  <c r="H7886" i="2"/>
  <c r="G7886" i="2"/>
  <c r="H7885" i="2"/>
  <c r="G7885" i="2"/>
  <c r="H7884" i="2"/>
  <c r="G7884" i="2"/>
  <c r="H7883" i="2"/>
  <c r="G7883" i="2"/>
  <c r="H7882" i="2"/>
  <c r="G7882" i="2"/>
  <c r="H7881" i="2"/>
  <c r="G7881" i="2"/>
  <c r="H7880" i="2"/>
  <c r="G7880" i="2"/>
  <c r="H7879" i="2"/>
  <c r="G7879" i="2"/>
  <c r="H7878" i="2"/>
  <c r="G7878" i="2"/>
  <c r="H7877" i="2"/>
  <c r="G7877" i="2"/>
  <c r="H7876" i="2"/>
  <c r="G7876" i="2"/>
  <c r="H7875" i="2"/>
  <c r="G7875" i="2"/>
  <c r="H7874" i="2"/>
  <c r="G7874" i="2"/>
  <c r="H7873" i="2"/>
  <c r="G7873" i="2"/>
  <c r="H7872" i="2"/>
  <c r="G7872" i="2"/>
  <c r="H7871" i="2"/>
  <c r="G7871" i="2"/>
  <c r="H7870" i="2"/>
  <c r="G7870" i="2"/>
  <c r="H7869" i="2"/>
  <c r="G7869" i="2"/>
  <c r="H7868" i="2"/>
  <c r="G7868" i="2"/>
  <c r="H7867" i="2"/>
  <c r="G7867" i="2"/>
  <c r="H7866" i="2"/>
  <c r="G7866" i="2"/>
  <c r="H7865" i="2"/>
  <c r="G7865" i="2"/>
  <c r="H7864" i="2"/>
  <c r="G7864" i="2"/>
  <c r="H7863" i="2"/>
  <c r="G7863" i="2"/>
  <c r="H7862" i="2"/>
  <c r="G7862" i="2"/>
  <c r="H7861" i="2"/>
  <c r="G7861" i="2"/>
  <c r="H7860" i="2"/>
  <c r="G7860" i="2"/>
  <c r="H7859" i="2"/>
  <c r="G7859" i="2"/>
  <c r="H7858" i="2"/>
  <c r="G7858" i="2"/>
  <c r="H7857" i="2"/>
  <c r="G7857" i="2"/>
  <c r="H7856" i="2"/>
  <c r="G7856" i="2"/>
  <c r="H7855" i="2"/>
  <c r="G7855" i="2"/>
  <c r="H7854" i="2"/>
  <c r="G7854" i="2"/>
  <c r="H7853" i="2"/>
  <c r="G7853" i="2"/>
  <c r="H7852" i="2"/>
  <c r="G7852" i="2"/>
  <c r="H7851" i="2"/>
  <c r="G7851" i="2"/>
  <c r="H7850" i="2"/>
  <c r="G7850" i="2"/>
  <c r="H7849" i="2"/>
  <c r="G7849" i="2"/>
  <c r="H7848" i="2"/>
  <c r="G7848" i="2"/>
  <c r="H7847" i="2"/>
  <c r="G7847" i="2"/>
  <c r="H7846" i="2"/>
  <c r="G7846" i="2"/>
  <c r="H7845" i="2"/>
  <c r="G7845" i="2"/>
  <c r="H7844" i="2"/>
  <c r="G7844" i="2"/>
  <c r="H7843" i="2"/>
  <c r="G7843" i="2"/>
  <c r="H7842" i="2"/>
  <c r="G7842" i="2"/>
  <c r="H7841" i="2"/>
  <c r="G7841" i="2"/>
  <c r="H7840" i="2"/>
  <c r="G7840" i="2"/>
  <c r="H7839" i="2"/>
  <c r="G7839" i="2"/>
  <c r="H7838" i="2"/>
  <c r="G7838" i="2"/>
  <c r="H7837" i="2"/>
  <c r="G7837" i="2"/>
  <c r="H7836" i="2"/>
  <c r="G7836" i="2"/>
  <c r="H7835" i="2"/>
  <c r="G7835" i="2"/>
  <c r="H7834" i="2"/>
  <c r="G7834" i="2"/>
  <c r="H7833" i="2"/>
  <c r="G7833" i="2"/>
  <c r="H7832" i="2"/>
  <c r="G7832" i="2"/>
  <c r="H7831" i="2"/>
  <c r="G7831" i="2"/>
  <c r="H7830" i="2"/>
  <c r="G7830" i="2"/>
  <c r="H7829" i="2"/>
  <c r="G7829" i="2"/>
  <c r="H7828" i="2"/>
  <c r="G7828" i="2"/>
  <c r="H7827" i="2"/>
  <c r="G7827" i="2"/>
  <c r="H7826" i="2"/>
  <c r="G7826" i="2"/>
  <c r="H7825" i="2"/>
  <c r="G7825" i="2"/>
  <c r="H7824" i="2"/>
  <c r="G7824" i="2"/>
  <c r="H7823" i="2"/>
  <c r="G7823" i="2"/>
  <c r="H7822" i="2"/>
  <c r="G7822" i="2"/>
  <c r="H7821" i="2"/>
  <c r="G7821" i="2"/>
  <c r="H7820" i="2"/>
  <c r="G7820" i="2"/>
  <c r="H7819" i="2"/>
  <c r="G7819" i="2"/>
  <c r="H7818" i="2"/>
  <c r="G7818" i="2"/>
  <c r="H7817" i="2"/>
  <c r="G7817" i="2"/>
  <c r="H7816" i="2"/>
  <c r="G7816" i="2"/>
  <c r="H7815" i="2"/>
  <c r="G7815" i="2"/>
  <c r="H7814" i="2"/>
  <c r="G7814" i="2"/>
  <c r="H7813" i="2"/>
  <c r="G7813" i="2"/>
  <c r="H7812" i="2"/>
  <c r="G7812" i="2"/>
  <c r="H7811" i="2"/>
  <c r="G7811" i="2"/>
  <c r="H7810" i="2"/>
  <c r="G7810" i="2"/>
  <c r="H7809" i="2"/>
  <c r="G7809" i="2"/>
  <c r="H7808" i="2"/>
  <c r="G7808" i="2"/>
  <c r="H7807" i="2"/>
  <c r="G7807" i="2"/>
  <c r="H7806" i="2"/>
  <c r="G7806" i="2"/>
  <c r="H7805" i="2"/>
  <c r="G7805" i="2"/>
  <c r="H7804" i="2"/>
  <c r="G7804" i="2"/>
  <c r="H7803" i="2"/>
  <c r="G7803" i="2"/>
  <c r="H7802" i="2"/>
  <c r="G7802" i="2"/>
  <c r="H7801" i="2"/>
  <c r="G7801" i="2"/>
  <c r="H7800" i="2"/>
  <c r="G7800" i="2"/>
  <c r="H7799" i="2"/>
  <c r="G7799" i="2"/>
  <c r="H7798" i="2"/>
  <c r="G7798" i="2"/>
  <c r="H7797" i="2"/>
  <c r="G7797" i="2"/>
  <c r="H7796" i="2"/>
  <c r="G7796" i="2"/>
  <c r="H7795" i="2"/>
  <c r="G7795" i="2"/>
  <c r="H7794" i="2"/>
  <c r="G7794" i="2"/>
  <c r="H7793" i="2"/>
  <c r="G7793" i="2"/>
  <c r="H7792" i="2"/>
  <c r="G7792" i="2"/>
  <c r="H7791" i="2"/>
  <c r="G7791" i="2"/>
  <c r="H7790" i="2"/>
  <c r="G7790" i="2"/>
  <c r="H7789" i="2"/>
  <c r="G7789" i="2"/>
  <c r="H7788" i="2"/>
  <c r="G7788" i="2"/>
  <c r="H7787" i="2"/>
  <c r="G7787" i="2"/>
  <c r="H7786" i="2"/>
  <c r="G7786" i="2"/>
  <c r="H7785" i="2"/>
  <c r="G7785" i="2"/>
  <c r="H7784" i="2"/>
  <c r="G7784" i="2"/>
  <c r="H7783" i="2"/>
  <c r="G7783" i="2"/>
  <c r="H7782" i="2"/>
  <c r="G7782" i="2"/>
  <c r="H7781" i="2"/>
  <c r="G7781" i="2"/>
  <c r="H7780" i="2"/>
  <c r="G7780" i="2"/>
  <c r="H7779" i="2"/>
  <c r="G7779" i="2"/>
  <c r="H7778" i="2"/>
  <c r="G7778" i="2"/>
  <c r="H7777" i="2"/>
  <c r="G7777" i="2"/>
  <c r="H7776" i="2"/>
  <c r="G7776" i="2"/>
  <c r="H7775" i="2"/>
  <c r="G7775" i="2"/>
  <c r="H7774" i="2"/>
  <c r="G7774" i="2"/>
  <c r="H7773" i="2"/>
  <c r="G7773" i="2"/>
  <c r="H7772" i="2"/>
  <c r="G7772" i="2"/>
  <c r="H7771" i="2"/>
  <c r="G7771" i="2"/>
  <c r="H7770" i="2"/>
  <c r="G7770" i="2"/>
  <c r="H7769" i="2"/>
  <c r="G7769" i="2"/>
  <c r="H7768" i="2"/>
  <c r="G7768" i="2"/>
  <c r="H7767" i="2"/>
  <c r="G7767" i="2"/>
  <c r="H7766" i="2"/>
  <c r="G7766" i="2"/>
  <c r="H7765" i="2"/>
  <c r="G7765" i="2"/>
  <c r="H7764" i="2"/>
  <c r="G7764" i="2"/>
  <c r="H7763" i="2"/>
  <c r="G7763" i="2"/>
  <c r="H7762" i="2"/>
  <c r="G7762" i="2"/>
  <c r="H7761" i="2"/>
  <c r="G7761" i="2"/>
  <c r="H7760" i="2"/>
  <c r="G7760" i="2"/>
  <c r="H7759" i="2"/>
  <c r="G7759" i="2"/>
  <c r="H7758" i="2"/>
  <c r="G7758" i="2"/>
  <c r="H7757" i="2"/>
  <c r="G7757" i="2"/>
  <c r="H7756" i="2"/>
  <c r="G7756" i="2"/>
  <c r="H7755" i="2"/>
  <c r="G7755" i="2"/>
  <c r="H7754" i="2"/>
  <c r="G7754" i="2"/>
  <c r="H7753" i="2"/>
  <c r="G7753" i="2"/>
  <c r="H7752" i="2"/>
  <c r="G7752" i="2"/>
  <c r="H7751" i="2"/>
  <c r="G7751" i="2"/>
  <c r="H7750" i="2"/>
  <c r="G7750" i="2"/>
  <c r="H7749" i="2"/>
  <c r="G7749" i="2"/>
  <c r="H7748" i="2"/>
  <c r="G7748" i="2"/>
  <c r="H7747" i="2"/>
  <c r="G7747" i="2"/>
  <c r="H7746" i="2"/>
  <c r="G7746" i="2"/>
  <c r="H7745" i="2"/>
  <c r="G7745" i="2"/>
  <c r="H7744" i="2"/>
  <c r="G7744" i="2"/>
  <c r="H7743" i="2"/>
  <c r="G7743" i="2"/>
  <c r="H7742" i="2"/>
  <c r="G7742" i="2"/>
  <c r="H7741" i="2"/>
  <c r="G7741" i="2"/>
  <c r="H7740" i="2"/>
  <c r="G7740" i="2"/>
  <c r="H7739" i="2"/>
  <c r="G7739" i="2"/>
  <c r="H7738" i="2"/>
  <c r="G7738" i="2"/>
  <c r="H7737" i="2"/>
  <c r="G7737" i="2"/>
  <c r="H7736" i="2"/>
  <c r="G7736" i="2"/>
  <c r="H7735" i="2"/>
  <c r="G7735" i="2"/>
  <c r="H7734" i="2"/>
  <c r="G7734" i="2"/>
  <c r="H7733" i="2"/>
  <c r="G7733" i="2"/>
  <c r="H7732" i="2"/>
  <c r="G7732" i="2"/>
  <c r="H7731" i="2"/>
  <c r="G7731" i="2"/>
  <c r="H7730" i="2"/>
  <c r="G7730" i="2"/>
  <c r="H7729" i="2"/>
  <c r="G7729" i="2"/>
  <c r="H7728" i="2"/>
  <c r="G7728" i="2"/>
  <c r="H7727" i="2"/>
  <c r="G7727" i="2"/>
  <c r="H7726" i="2"/>
  <c r="G7726" i="2"/>
  <c r="H7725" i="2"/>
  <c r="G7725" i="2"/>
  <c r="H7724" i="2"/>
  <c r="G7724" i="2"/>
  <c r="H7723" i="2"/>
  <c r="G7723" i="2"/>
  <c r="H7722" i="2"/>
  <c r="G7722" i="2"/>
  <c r="H7721" i="2"/>
  <c r="G7721" i="2"/>
  <c r="H7720" i="2"/>
  <c r="G7720" i="2"/>
  <c r="H7719" i="2"/>
  <c r="G7719" i="2"/>
  <c r="H7718" i="2"/>
  <c r="G7718" i="2"/>
  <c r="H7717" i="2"/>
  <c r="G7717" i="2"/>
  <c r="H7716" i="2"/>
  <c r="G7716" i="2"/>
  <c r="H7715" i="2"/>
  <c r="G7715" i="2"/>
  <c r="H7714" i="2"/>
  <c r="G7714" i="2"/>
  <c r="H7713" i="2"/>
  <c r="G7713" i="2"/>
  <c r="H7712" i="2"/>
  <c r="G7712" i="2"/>
  <c r="H7711" i="2"/>
  <c r="G7711" i="2"/>
  <c r="H7710" i="2"/>
  <c r="G7710" i="2"/>
  <c r="H7709" i="2"/>
  <c r="G7709" i="2"/>
  <c r="H7708" i="2"/>
  <c r="G7708" i="2"/>
  <c r="H7707" i="2"/>
  <c r="G7707" i="2"/>
  <c r="H7706" i="2"/>
  <c r="G7706" i="2"/>
  <c r="H7705" i="2"/>
  <c r="G7705" i="2"/>
  <c r="H7704" i="2"/>
  <c r="G7704" i="2"/>
  <c r="H7703" i="2"/>
  <c r="G7703" i="2"/>
  <c r="H7702" i="2"/>
  <c r="G7702" i="2"/>
  <c r="H7701" i="2"/>
  <c r="G7701" i="2"/>
  <c r="H7700" i="2"/>
  <c r="G7700" i="2"/>
  <c r="H7699" i="2"/>
  <c r="G7699" i="2"/>
  <c r="H7698" i="2"/>
  <c r="G7698" i="2"/>
  <c r="H7697" i="2"/>
  <c r="G7697" i="2"/>
  <c r="H7696" i="2"/>
  <c r="G7696" i="2"/>
  <c r="H7695" i="2"/>
  <c r="G7695" i="2"/>
  <c r="H7694" i="2"/>
  <c r="G7694" i="2"/>
  <c r="H7693" i="2"/>
  <c r="G7693" i="2"/>
  <c r="H7692" i="2"/>
  <c r="G7692" i="2"/>
  <c r="H7691" i="2"/>
  <c r="G7691" i="2"/>
  <c r="H7690" i="2"/>
  <c r="G7690" i="2"/>
  <c r="H7689" i="2"/>
  <c r="G7689" i="2"/>
  <c r="H7688" i="2"/>
  <c r="G7688" i="2"/>
  <c r="H7687" i="2"/>
  <c r="G7687" i="2"/>
  <c r="H7686" i="2"/>
  <c r="G7686" i="2"/>
  <c r="H7685" i="2"/>
  <c r="G7685" i="2"/>
  <c r="H7684" i="2"/>
  <c r="G7684" i="2"/>
  <c r="H7683" i="2"/>
  <c r="G7683" i="2"/>
  <c r="H7682" i="2"/>
  <c r="G7682" i="2"/>
  <c r="H7681" i="2"/>
  <c r="G7681" i="2"/>
  <c r="H7680" i="2"/>
  <c r="G7680" i="2"/>
  <c r="H7679" i="2"/>
  <c r="G7679" i="2"/>
  <c r="H7678" i="2"/>
  <c r="G7678" i="2"/>
  <c r="H7677" i="2"/>
  <c r="G7677" i="2"/>
  <c r="H7676" i="2"/>
  <c r="G7676" i="2"/>
  <c r="H7675" i="2"/>
  <c r="G7675" i="2"/>
  <c r="H7674" i="2"/>
  <c r="G7674" i="2"/>
  <c r="H7673" i="2"/>
  <c r="G7673" i="2"/>
  <c r="H7672" i="2"/>
  <c r="G7672" i="2"/>
  <c r="H7671" i="2"/>
  <c r="G7671" i="2"/>
  <c r="H7670" i="2"/>
  <c r="G7670" i="2"/>
  <c r="H7669" i="2"/>
  <c r="G7669" i="2"/>
  <c r="H7668" i="2"/>
  <c r="G7668" i="2"/>
  <c r="H7667" i="2"/>
  <c r="G7667" i="2"/>
  <c r="H7666" i="2"/>
  <c r="G7666" i="2"/>
  <c r="H7665" i="2"/>
  <c r="G7665" i="2"/>
  <c r="H7664" i="2"/>
  <c r="G7664" i="2"/>
  <c r="H7663" i="2"/>
  <c r="G7663" i="2"/>
  <c r="H7662" i="2"/>
  <c r="G7662" i="2"/>
  <c r="H7661" i="2"/>
  <c r="G7661" i="2"/>
  <c r="H7660" i="2"/>
  <c r="G7660" i="2"/>
  <c r="H7659" i="2"/>
  <c r="G7659" i="2"/>
  <c r="H7658" i="2"/>
  <c r="G7658" i="2"/>
  <c r="H7657" i="2"/>
  <c r="G7657" i="2"/>
  <c r="H7656" i="2"/>
  <c r="G7656" i="2"/>
  <c r="H7655" i="2"/>
  <c r="G7655" i="2"/>
  <c r="H7654" i="2"/>
  <c r="G7654" i="2"/>
  <c r="H7653" i="2"/>
  <c r="G7653" i="2"/>
  <c r="H7652" i="2"/>
  <c r="G7652" i="2"/>
  <c r="H7651" i="2"/>
  <c r="G7651" i="2"/>
  <c r="H7650" i="2"/>
  <c r="G7650" i="2"/>
  <c r="H7649" i="2"/>
  <c r="G7649" i="2"/>
  <c r="H7648" i="2"/>
  <c r="G7648" i="2"/>
  <c r="H7647" i="2"/>
  <c r="G7647" i="2"/>
  <c r="H7646" i="2"/>
  <c r="G7646" i="2"/>
  <c r="H7645" i="2"/>
  <c r="G7645" i="2"/>
  <c r="H7644" i="2"/>
  <c r="G7644" i="2"/>
  <c r="H7643" i="2"/>
  <c r="G7643" i="2"/>
  <c r="H7642" i="2"/>
  <c r="G7642" i="2"/>
  <c r="H7641" i="2"/>
  <c r="G7641" i="2"/>
  <c r="H7640" i="2"/>
  <c r="G7640" i="2"/>
  <c r="H7639" i="2"/>
  <c r="G7639" i="2"/>
  <c r="H7638" i="2"/>
  <c r="G7638" i="2"/>
  <c r="H7637" i="2"/>
  <c r="G7637" i="2"/>
  <c r="H7636" i="2"/>
  <c r="G7636" i="2"/>
  <c r="H7635" i="2"/>
  <c r="G7635" i="2"/>
  <c r="H7634" i="2"/>
  <c r="G7634" i="2"/>
  <c r="H7633" i="2"/>
  <c r="G7633" i="2"/>
  <c r="H7632" i="2"/>
  <c r="G7632" i="2"/>
  <c r="H7631" i="2"/>
  <c r="G7631" i="2"/>
  <c r="H7630" i="2"/>
  <c r="G7630" i="2"/>
  <c r="H7629" i="2"/>
  <c r="G7629" i="2"/>
  <c r="H7628" i="2"/>
  <c r="G7628" i="2"/>
  <c r="H7627" i="2"/>
  <c r="G7627" i="2"/>
  <c r="H7626" i="2"/>
  <c r="G7626" i="2"/>
  <c r="H7625" i="2"/>
  <c r="G7625" i="2"/>
  <c r="H7624" i="2"/>
  <c r="G7624" i="2"/>
  <c r="H7623" i="2"/>
  <c r="G7623" i="2"/>
  <c r="H7622" i="2"/>
  <c r="G7622" i="2"/>
  <c r="H7621" i="2"/>
  <c r="G7621" i="2"/>
  <c r="H7620" i="2"/>
  <c r="G7620" i="2"/>
  <c r="H7619" i="2"/>
  <c r="G7619" i="2"/>
  <c r="H7618" i="2"/>
  <c r="G7618" i="2"/>
  <c r="H7617" i="2"/>
  <c r="G7617" i="2"/>
  <c r="H7616" i="2"/>
  <c r="G7616" i="2"/>
  <c r="H7615" i="2"/>
  <c r="G7615" i="2"/>
  <c r="H7614" i="2"/>
  <c r="G7614" i="2"/>
  <c r="H7613" i="2"/>
  <c r="G7613" i="2"/>
  <c r="H7612" i="2"/>
  <c r="G7612" i="2"/>
  <c r="H7611" i="2"/>
  <c r="G7611" i="2"/>
  <c r="H7610" i="2"/>
  <c r="G7610" i="2"/>
  <c r="H7609" i="2"/>
  <c r="G7609" i="2"/>
  <c r="H7608" i="2"/>
  <c r="G7608" i="2"/>
  <c r="H7607" i="2"/>
  <c r="G7607" i="2"/>
  <c r="H7606" i="2"/>
  <c r="G7606" i="2"/>
  <c r="H7605" i="2"/>
  <c r="G7605" i="2"/>
  <c r="H7604" i="2"/>
  <c r="G7604" i="2"/>
  <c r="H7603" i="2"/>
  <c r="G7603" i="2"/>
  <c r="H7602" i="2"/>
  <c r="G7602" i="2"/>
  <c r="H7601" i="2"/>
  <c r="G7601" i="2"/>
  <c r="H7600" i="2"/>
  <c r="G7600" i="2"/>
  <c r="H7599" i="2"/>
  <c r="G7599" i="2"/>
  <c r="H7598" i="2"/>
  <c r="G7598" i="2"/>
  <c r="H7597" i="2"/>
  <c r="G7597" i="2"/>
  <c r="H7596" i="2"/>
  <c r="G7596" i="2"/>
  <c r="H7595" i="2"/>
  <c r="G7595" i="2"/>
  <c r="H7594" i="2"/>
  <c r="G7594" i="2"/>
  <c r="H7593" i="2"/>
  <c r="G7593" i="2"/>
  <c r="H7592" i="2"/>
  <c r="G7592" i="2"/>
  <c r="H7591" i="2"/>
  <c r="G7591" i="2"/>
  <c r="H7590" i="2"/>
  <c r="G7590" i="2"/>
  <c r="H7589" i="2"/>
  <c r="G7589" i="2"/>
  <c r="H7588" i="2"/>
  <c r="G7588" i="2"/>
  <c r="H7587" i="2"/>
  <c r="G7587" i="2"/>
  <c r="H7586" i="2"/>
  <c r="G7586" i="2"/>
  <c r="H7585" i="2"/>
  <c r="G7585" i="2"/>
  <c r="H7584" i="2"/>
  <c r="G7584" i="2"/>
  <c r="H7583" i="2"/>
  <c r="G7583" i="2"/>
  <c r="H7582" i="2"/>
  <c r="G7582" i="2"/>
  <c r="H7581" i="2"/>
  <c r="G7581" i="2"/>
  <c r="H7580" i="2"/>
  <c r="G7580" i="2"/>
  <c r="H7579" i="2"/>
  <c r="G7579" i="2"/>
  <c r="H7578" i="2"/>
  <c r="G7578" i="2"/>
  <c r="H7577" i="2"/>
  <c r="G7577" i="2"/>
  <c r="H7576" i="2"/>
  <c r="G7576" i="2"/>
  <c r="H7575" i="2"/>
  <c r="G7575" i="2"/>
  <c r="H7574" i="2"/>
  <c r="G7574" i="2"/>
  <c r="H7573" i="2"/>
  <c r="G7573" i="2"/>
  <c r="H7572" i="2"/>
  <c r="G7572" i="2"/>
  <c r="H7571" i="2"/>
  <c r="G7571" i="2"/>
  <c r="H7570" i="2"/>
  <c r="G7570" i="2"/>
  <c r="H7569" i="2"/>
  <c r="G7569" i="2"/>
  <c r="H7568" i="2"/>
  <c r="G7568" i="2"/>
  <c r="H7567" i="2"/>
  <c r="G7567" i="2"/>
  <c r="H7566" i="2"/>
  <c r="G7566" i="2"/>
  <c r="H7565" i="2"/>
  <c r="G7565" i="2"/>
  <c r="H7564" i="2"/>
  <c r="G7564" i="2"/>
  <c r="H7563" i="2"/>
  <c r="G7563" i="2"/>
  <c r="H7562" i="2"/>
  <c r="G7562" i="2"/>
  <c r="H7561" i="2"/>
  <c r="G7561" i="2"/>
  <c r="H7560" i="2"/>
  <c r="G7560" i="2"/>
  <c r="H7559" i="2"/>
  <c r="G7559" i="2"/>
  <c r="H7558" i="2"/>
  <c r="G7558" i="2"/>
  <c r="H7557" i="2"/>
  <c r="G7557" i="2"/>
  <c r="H7556" i="2"/>
  <c r="G7556" i="2"/>
  <c r="H7555" i="2"/>
  <c r="G7555" i="2"/>
  <c r="H7554" i="2"/>
  <c r="G7554" i="2"/>
  <c r="H7553" i="2"/>
  <c r="G7553" i="2"/>
  <c r="H7552" i="2"/>
  <c r="G7552" i="2"/>
  <c r="H7551" i="2"/>
  <c r="G7551" i="2"/>
  <c r="H7550" i="2"/>
  <c r="G7550" i="2"/>
  <c r="H7549" i="2"/>
  <c r="G7549" i="2"/>
  <c r="H7548" i="2"/>
  <c r="G7548" i="2"/>
  <c r="H7547" i="2"/>
  <c r="G7547" i="2"/>
  <c r="H7546" i="2"/>
  <c r="G7546" i="2"/>
  <c r="H7545" i="2"/>
  <c r="G7545" i="2"/>
  <c r="H7544" i="2"/>
  <c r="G7544" i="2"/>
  <c r="H7543" i="2"/>
  <c r="G7543" i="2"/>
  <c r="H7542" i="2"/>
  <c r="G7542" i="2"/>
  <c r="H7541" i="2"/>
  <c r="G7541" i="2"/>
  <c r="H7540" i="2"/>
  <c r="G7540" i="2"/>
  <c r="H7539" i="2"/>
  <c r="G7539" i="2"/>
  <c r="H7538" i="2"/>
  <c r="G7538" i="2"/>
  <c r="H7537" i="2"/>
  <c r="G7537" i="2"/>
  <c r="H7536" i="2"/>
  <c r="G7536" i="2"/>
  <c r="H7535" i="2"/>
  <c r="G7535" i="2"/>
  <c r="H7534" i="2"/>
  <c r="G7534" i="2"/>
  <c r="H7533" i="2"/>
  <c r="G7533" i="2"/>
  <c r="H7532" i="2"/>
  <c r="G7532" i="2"/>
  <c r="H7531" i="2"/>
  <c r="G7531" i="2"/>
  <c r="H7530" i="2"/>
  <c r="G7530" i="2"/>
  <c r="H7529" i="2"/>
  <c r="G7529" i="2"/>
  <c r="H7528" i="2"/>
  <c r="G7528" i="2"/>
  <c r="H7527" i="2"/>
  <c r="G7527" i="2"/>
  <c r="H7526" i="2"/>
  <c r="G7526" i="2"/>
  <c r="H7525" i="2"/>
  <c r="G7525" i="2"/>
  <c r="H7524" i="2"/>
  <c r="G7524" i="2"/>
  <c r="H7523" i="2"/>
  <c r="G7523" i="2"/>
  <c r="H7522" i="2"/>
  <c r="G7522" i="2"/>
  <c r="H7521" i="2"/>
  <c r="G7521" i="2"/>
  <c r="H7520" i="2"/>
  <c r="G7520" i="2"/>
  <c r="H7519" i="2"/>
  <c r="G7519" i="2"/>
  <c r="H7518" i="2"/>
  <c r="G7518" i="2"/>
  <c r="H7517" i="2"/>
  <c r="G7517" i="2"/>
  <c r="H7516" i="2"/>
  <c r="G7516" i="2"/>
  <c r="H7515" i="2"/>
  <c r="G7515" i="2"/>
  <c r="H7514" i="2"/>
  <c r="G7514" i="2"/>
  <c r="H7513" i="2"/>
  <c r="G7513" i="2"/>
  <c r="H7512" i="2"/>
  <c r="G7512" i="2"/>
  <c r="H7511" i="2"/>
  <c r="G7511" i="2"/>
  <c r="H7510" i="2"/>
  <c r="G7510" i="2"/>
  <c r="H7509" i="2"/>
  <c r="G7509" i="2"/>
  <c r="H7508" i="2"/>
  <c r="G7508" i="2"/>
  <c r="H7507" i="2"/>
  <c r="G7507" i="2"/>
  <c r="H7506" i="2"/>
  <c r="G7506" i="2"/>
  <c r="H7505" i="2"/>
  <c r="G7505" i="2"/>
  <c r="H7504" i="2"/>
  <c r="G7504" i="2"/>
  <c r="H7503" i="2"/>
  <c r="G7503" i="2"/>
  <c r="H7502" i="2"/>
  <c r="G7502" i="2"/>
  <c r="H7501" i="2"/>
  <c r="G7501" i="2"/>
  <c r="H7500" i="2"/>
  <c r="G7500" i="2"/>
  <c r="H7499" i="2"/>
  <c r="G7499" i="2"/>
  <c r="H7498" i="2"/>
  <c r="G7498" i="2"/>
  <c r="H7497" i="2"/>
  <c r="G7497" i="2"/>
  <c r="H7496" i="2"/>
  <c r="G7496" i="2"/>
  <c r="H7495" i="2"/>
  <c r="G7495" i="2"/>
  <c r="H7494" i="2"/>
  <c r="G7494" i="2"/>
  <c r="H7493" i="2"/>
  <c r="G7493" i="2"/>
  <c r="H7492" i="2"/>
  <c r="G7492" i="2"/>
  <c r="H7491" i="2"/>
  <c r="G7491" i="2"/>
  <c r="H7490" i="2"/>
  <c r="G7490" i="2"/>
  <c r="H7489" i="2"/>
  <c r="G7489" i="2"/>
  <c r="H7488" i="2"/>
  <c r="G7488" i="2"/>
  <c r="H7487" i="2"/>
  <c r="G7487" i="2"/>
  <c r="H7486" i="2"/>
  <c r="G7486" i="2"/>
  <c r="H7485" i="2"/>
  <c r="G7485" i="2"/>
  <c r="H7484" i="2"/>
  <c r="G7484" i="2"/>
  <c r="H7483" i="2"/>
  <c r="G7483" i="2"/>
  <c r="H7482" i="2"/>
  <c r="G7482" i="2"/>
  <c r="H7481" i="2"/>
  <c r="G7481" i="2"/>
  <c r="H7480" i="2"/>
  <c r="G7480" i="2"/>
  <c r="H7479" i="2"/>
  <c r="G7479" i="2"/>
  <c r="H7478" i="2"/>
  <c r="G7478" i="2"/>
  <c r="H7477" i="2"/>
  <c r="G7477" i="2"/>
  <c r="H7476" i="2"/>
  <c r="G7476" i="2"/>
  <c r="H7475" i="2"/>
  <c r="G7475" i="2"/>
  <c r="H7474" i="2"/>
  <c r="G7474" i="2"/>
  <c r="H7473" i="2"/>
  <c r="G7473" i="2"/>
  <c r="H7472" i="2"/>
  <c r="G7472" i="2"/>
  <c r="H7471" i="2"/>
  <c r="G7471" i="2"/>
  <c r="H7470" i="2"/>
  <c r="G7470" i="2"/>
  <c r="H7469" i="2"/>
  <c r="G7469" i="2"/>
  <c r="H7468" i="2"/>
  <c r="G7468" i="2"/>
  <c r="H7467" i="2"/>
  <c r="G7467" i="2"/>
  <c r="H7466" i="2"/>
  <c r="G7466" i="2"/>
  <c r="H7465" i="2"/>
  <c r="G7465" i="2"/>
  <c r="H7464" i="2"/>
  <c r="G7464" i="2"/>
  <c r="H7463" i="2"/>
  <c r="G7463" i="2"/>
  <c r="H7462" i="2"/>
  <c r="G7462" i="2"/>
  <c r="H7461" i="2"/>
  <c r="G7461" i="2"/>
  <c r="H7460" i="2"/>
  <c r="G7460" i="2"/>
  <c r="H7459" i="2"/>
  <c r="G7459" i="2"/>
  <c r="H7458" i="2"/>
  <c r="G7458" i="2"/>
  <c r="H7457" i="2"/>
  <c r="G7457" i="2"/>
  <c r="H7456" i="2"/>
  <c r="G7456" i="2"/>
  <c r="H7455" i="2"/>
  <c r="G7455" i="2"/>
  <c r="H7454" i="2"/>
  <c r="G7454" i="2"/>
  <c r="H7453" i="2"/>
  <c r="G7453" i="2"/>
  <c r="H7452" i="2"/>
  <c r="G7452" i="2"/>
  <c r="H7451" i="2"/>
  <c r="G7451" i="2"/>
  <c r="H7450" i="2"/>
  <c r="G7450" i="2"/>
  <c r="H7449" i="2"/>
  <c r="G7449" i="2"/>
  <c r="H7448" i="2"/>
  <c r="G7448" i="2"/>
  <c r="H7447" i="2"/>
  <c r="G7447" i="2"/>
  <c r="H7446" i="2"/>
  <c r="G7446" i="2"/>
  <c r="H7445" i="2"/>
  <c r="G7445" i="2"/>
  <c r="H7444" i="2"/>
  <c r="G7444" i="2"/>
  <c r="H7443" i="2"/>
  <c r="G7443" i="2"/>
  <c r="H7442" i="2"/>
  <c r="G7442" i="2"/>
  <c r="H7441" i="2"/>
  <c r="G7441" i="2"/>
  <c r="H7440" i="2"/>
  <c r="G7440" i="2"/>
  <c r="H7439" i="2"/>
  <c r="G7439" i="2"/>
  <c r="H7438" i="2"/>
  <c r="G7438" i="2"/>
  <c r="H7437" i="2"/>
  <c r="G7437" i="2"/>
  <c r="H7436" i="2"/>
  <c r="G7436" i="2"/>
  <c r="H7435" i="2"/>
  <c r="G7435" i="2"/>
  <c r="H7434" i="2"/>
  <c r="G7434" i="2"/>
  <c r="H7433" i="2"/>
  <c r="G7433" i="2"/>
  <c r="H7432" i="2"/>
  <c r="G7432" i="2"/>
  <c r="H7431" i="2"/>
  <c r="G7431" i="2"/>
  <c r="H7430" i="2"/>
  <c r="G7430" i="2"/>
  <c r="H7429" i="2"/>
  <c r="G7429" i="2"/>
  <c r="H7428" i="2"/>
  <c r="G7428" i="2"/>
  <c r="H7427" i="2"/>
  <c r="G7427" i="2"/>
  <c r="H7426" i="2"/>
  <c r="G7426" i="2"/>
  <c r="H7425" i="2"/>
  <c r="G7425" i="2"/>
  <c r="H7424" i="2"/>
  <c r="G7424" i="2"/>
  <c r="H7423" i="2"/>
  <c r="G7423" i="2"/>
  <c r="H7422" i="2"/>
  <c r="G7422" i="2"/>
  <c r="H7421" i="2"/>
  <c r="G7421" i="2"/>
  <c r="H7420" i="2"/>
  <c r="G7420" i="2"/>
  <c r="H7419" i="2"/>
  <c r="G7419" i="2"/>
  <c r="H7418" i="2"/>
  <c r="G7418" i="2"/>
  <c r="H7417" i="2"/>
  <c r="G7417" i="2"/>
  <c r="H7416" i="2"/>
  <c r="G7416" i="2"/>
  <c r="H7415" i="2"/>
  <c r="G7415" i="2"/>
  <c r="H7414" i="2"/>
  <c r="G7414" i="2"/>
  <c r="H7413" i="2"/>
  <c r="G7413" i="2"/>
  <c r="H7412" i="2"/>
  <c r="G7412" i="2"/>
  <c r="H7411" i="2"/>
  <c r="G7411" i="2"/>
  <c r="H7410" i="2"/>
  <c r="G7410" i="2"/>
  <c r="H7409" i="2"/>
  <c r="G7409" i="2"/>
  <c r="H7408" i="2"/>
  <c r="G7408" i="2"/>
  <c r="H7407" i="2"/>
  <c r="G7407" i="2"/>
  <c r="H7406" i="2"/>
  <c r="G7406" i="2"/>
  <c r="H7405" i="2"/>
  <c r="G7405" i="2"/>
  <c r="H7404" i="2"/>
  <c r="G7404" i="2"/>
  <c r="H7403" i="2"/>
  <c r="G7403" i="2"/>
  <c r="H7402" i="2"/>
  <c r="G7402" i="2"/>
  <c r="H7401" i="2"/>
  <c r="G7401" i="2"/>
  <c r="H7400" i="2"/>
  <c r="G7400" i="2"/>
  <c r="H7399" i="2"/>
  <c r="G7399" i="2"/>
  <c r="H7398" i="2"/>
  <c r="G7398" i="2"/>
  <c r="H7397" i="2"/>
  <c r="G7397" i="2"/>
  <c r="H7396" i="2"/>
  <c r="G7396" i="2"/>
  <c r="H7395" i="2"/>
  <c r="G7395" i="2"/>
  <c r="H7394" i="2"/>
  <c r="G7394" i="2"/>
  <c r="H7393" i="2"/>
  <c r="G7393" i="2"/>
  <c r="H7392" i="2"/>
  <c r="G7392" i="2"/>
  <c r="H7391" i="2"/>
  <c r="G7391" i="2"/>
  <c r="H7390" i="2"/>
  <c r="G7390" i="2"/>
  <c r="H7389" i="2"/>
  <c r="G7389" i="2"/>
  <c r="H7388" i="2"/>
  <c r="G7388" i="2"/>
  <c r="H7387" i="2"/>
  <c r="G7387" i="2"/>
  <c r="H7386" i="2"/>
  <c r="G7386" i="2"/>
  <c r="H7385" i="2"/>
  <c r="G7385" i="2"/>
  <c r="H7384" i="2"/>
  <c r="G7384" i="2"/>
  <c r="H7383" i="2"/>
  <c r="G7383" i="2"/>
  <c r="H7382" i="2"/>
  <c r="G7382" i="2"/>
  <c r="H7381" i="2"/>
  <c r="G7381" i="2"/>
  <c r="H7380" i="2"/>
  <c r="G7380" i="2"/>
  <c r="H7379" i="2"/>
  <c r="G7379" i="2"/>
  <c r="H7378" i="2"/>
  <c r="G7378" i="2"/>
  <c r="H7377" i="2"/>
  <c r="G7377" i="2"/>
  <c r="H7376" i="2"/>
  <c r="G7376" i="2"/>
  <c r="H7375" i="2"/>
  <c r="G7375" i="2"/>
  <c r="H7374" i="2"/>
  <c r="G7374" i="2"/>
  <c r="H7373" i="2"/>
  <c r="G7373" i="2"/>
  <c r="H7372" i="2"/>
  <c r="G7372" i="2"/>
  <c r="H7371" i="2"/>
  <c r="G7371" i="2"/>
  <c r="H7370" i="2"/>
  <c r="G7370" i="2"/>
  <c r="H7369" i="2"/>
  <c r="G7369" i="2"/>
  <c r="H7368" i="2"/>
  <c r="G7368" i="2"/>
  <c r="H7367" i="2"/>
  <c r="G7367" i="2"/>
  <c r="H7366" i="2"/>
  <c r="G7366" i="2"/>
  <c r="H7365" i="2"/>
  <c r="G7365" i="2"/>
  <c r="H7364" i="2"/>
  <c r="G7364" i="2"/>
  <c r="H7363" i="2"/>
  <c r="G7363" i="2"/>
  <c r="H7362" i="2"/>
  <c r="G7362" i="2"/>
  <c r="H7361" i="2"/>
  <c r="G7361" i="2"/>
  <c r="H7360" i="2"/>
  <c r="G7360" i="2"/>
  <c r="H7359" i="2"/>
  <c r="G7359" i="2"/>
  <c r="H7358" i="2"/>
  <c r="G7358" i="2"/>
  <c r="H7357" i="2"/>
  <c r="G7357" i="2"/>
  <c r="H7356" i="2"/>
  <c r="G7356" i="2"/>
  <c r="H7355" i="2"/>
  <c r="G7355" i="2"/>
  <c r="H7354" i="2"/>
  <c r="G7354" i="2"/>
  <c r="H7353" i="2"/>
  <c r="G7353" i="2"/>
  <c r="H7352" i="2"/>
  <c r="G7352" i="2"/>
  <c r="H7351" i="2"/>
  <c r="G7351" i="2"/>
  <c r="H7350" i="2"/>
  <c r="G7350" i="2"/>
  <c r="H7349" i="2"/>
  <c r="G7349" i="2"/>
  <c r="H7348" i="2"/>
  <c r="G7348" i="2"/>
  <c r="H7347" i="2"/>
  <c r="G7347" i="2"/>
  <c r="H7346" i="2"/>
  <c r="G7346" i="2"/>
  <c r="H7345" i="2"/>
  <c r="G7345" i="2"/>
  <c r="H7344" i="2"/>
  <c r="G7344" i="2"/>
  <c r="H7343" i="2"/>
  <c r="G7343" i="2"/>
  <c r="H7342" i="2"/>
  <c r="G7342" i="2"/>
  <c r="H7341" i="2"/>
  <c r="G7341" i="2"/>
  <c r="H7340" i="2"/>
  <c r="G7340" i="2"/>
  <c r="H7339" i="2"/>
  <c r="G7339" i="2"/>
  <c r="H7338" i="2"/>
  <c r="G7338" i="2"/>
  <c r="H7337" i="2"/>
  <c r="G7337" i="2"/>
  <c r="H7336" i="2"/>
  <c r="G7336" i="2"/>
  <c r="H7335" i="2"/>
  <c r="G7335" i="2"/>
  <c r="H7334" i="2"/>
  <c r="G7334" i="2"/>
  <c r="H7333" i="2"/>
  <c r="G7333" i="2"/>
  <c r="H7332" i="2"/>
  <c r="G7332" i="2"/>
  <c r="H7331" i="2"/>
  <c r="G7331" i="2"/>
  <c r="H7330" i="2"/>
  <c r="G7330" i="2"/>
  <c r="H7329" i="2"/>
  <c r="G7329" i="2"/>
  <c r="H7328" i="2"/>
  <c r="G7328" i="2"/>
  <c r="H7327" i="2"/>
  <c r="G7327" i="2"/>
  <c r="H7326" i="2"/>
  <c r="G7326" i="2"/>
  <c r="H7325" i="2"/>
  <c r="G7325" i="2"/>
  <c r="H7324" i="2"/>
  <c r="G7324" i="2"/>
  <c r="H7323" i="2"/>
  <c r="G7323" i="2"/>
  <c r="H7322" i="2"/>
  <c r="G7322" i="2"/>
  <c r="H7321" i="2"/>
  <c r="G7321" i="2"/>
  <c r="H7320" i="2"/>
  <c r="G7320" i="2"/>
  <c r="H7319" i="2"/>
  <c r="G7319" i="2"/>
  <c r="H7318" i="2"/>
  <c r="G7318" i="2"/>
  <c r="H7317" i="2"/>
  <c r="G7317" i="2"/>
  <c r="H7316" i="2"/>
  <c r="G7316" i="2"/>
  <c r="H7315" i="2"/>
  <c r="G7315" i="2"/>
  <c r="H7314" i="2"/>
  <c r="G7314" i="2"/>
  <c r="H7313" i="2"/>
  <c r="G7313" i="2"/>
  <c r="H7312" i="2"/>
  <c r="G7312" i="2"/>
  <c r="H7311" i="2"/>
  <c r="G7311" i="2"/>
  <c r="H7310" i="2"/>
  <c r="G7310" i="2"/>
  <c r="H7309" i="2"/>
  <c r="G7309" i="2"/>
  <c r="H7308" i="2"/>
  <c r="G7308" i="2"/>
  <c r="H7307" i="2"/>
  <c r="G7307" i="2"/>
  <c r="H7306" i="2"/>
  <c r="G7306" i="2"/>
  <c r="H7305" i="2"/>
  <c r="G7305" i="2"/>
  <c r="H7304" i="2"/>
  <c r="G7304" i="2"/>
  <c r="H7303" i="2"/>
  <c r="G7303" i="2"/>
  <c r="H7302" i="2"/>
  <c r="G7302" i="2"/>
  <c r="H7301" i="2"/>
  <c r="G7301" i="2"/>
  <c r="H7300" i="2"/>
  <c r="G7300" i="2"/>
  <c r="H7299" i="2"/>
  <c r="G7299" i="2"/>
  <c r="H7298" i="2"/>
  <c r="G7298" i="2"/>
  <c r="H7297" i="2"/>
  <c r="G7297" i="2"/>
  <c r="H7296" i="2"/>
  <c r="G7296" i="2"/>
  <c r="H7295" i="2"/>
  <c r="G7295" i="2"/>
  <c r="H7294" i="2"/>
  <c r="G7294" i="2"/>
  <c r="H7293" i="2"/>
  <c r="G7293" i="2"/>
  <c r="H7292" i="2"/>
  <c r="G7292" i="2"/>
  <c r="H7291" i="2"/>
  <c r="G7291" i="2"/>
  <c r="H7290" i="2"/>
  <c r="G7290" i="2"/>
  <c r="H7289" i="2"/>
  <c r="G7289" i="2"/>
  <c r="H7288" i="2"/>
  <c r="G7288" i="2"/>
  <c r="H7287" i="2"/>
  <c r="G7287" i="2"/>
  <c r="H7286" i="2"/>
  <c r="G7286" i="2"/>
  <c r="H7285" i="2"/>
  <c r="G7285" i="2"/>
  <c r="H7284" i="2"/>
  <c r="G7284" i="2"/>
  <c r="H7283" i="2"/>
  <c r="G7283" i="2"/>
  <c r="H7282" i="2"/>
  <c r="G7282" i="2"/>
  <c r="H7281" i="2"/>
  <c r="G7281" i="2"/>
  <c r="H7280" i="2"/>
  <c r="G7280" i="2"/>
  <c r="H7279" i="2"/>
  <c r="G7279" i="2"/>
  <c r="H7278" i="2"/>
  <c r="G7278" i="2"/>
  <c r="H7277" i="2"/>
  <c r="G7277" i="2"/>
  <c r="H7276" i="2"/>
  <c r="G7276" i="2"/>
  <c r="H7275" i="2"/>
  <c r="G7275" i="2"/>
  <c r="H7274" i="2"/>
  <c r="G7274" i="2"/>
  <c r="H7273" i="2"/>
  <c r="G7273" i="2"/>
  <c r="H7272" i="2"/>
  <c r="G7272" i="2"/>
  <c r="H7271" i="2"/>
  <c r="G7271" i="2"/>
  <c r="H7270" i="2"/>
  <c r="G7270" i="2"/>
  <c r="H7269" i="2"/>
  <c r="G7269" i="2"/>
  <c r="H7268" i="2"/>
  <c r="G7268" i="2"/>
  <c r="H7267" i="2"/>
  <c r="G7267" i="2"/>
  <c r="H7266" i="2"/>
  <c r="G7266" i="2"/>
  <c r="H7265" i="2"/>
  <c r="G7265" i="2"/>
  <c r="H7264" i="2"/>
  <c r="G7264" i="2"/>
  <c r="H7263" i="2"/>
  <c r="G7263" i="2"/>
  <c r="H7262" i="2"/>
  <c r="G7262" i="2"/>
  <c r="H7261" i="2"/>
  <c r="G7261" i="2"/>
  <c r="H7260" i="2"/>
  <c r="G7260" i="2"/>
  <c r="H7259" i="2"/>
  <c r="G7259" i="2"/>
  <c r="H7258" i="2"/>
  <c r="G7258" i="2"/>
  <c r="H7257" i="2"/>
  <c r="G7257" i="2"/>
  <c r="H7256" i="2"/>
  <c r="G7256" i="2"/>
  <c r="H7255" i="2"/>
  <c r="G7255" i="2"/>
  <c r="H7254" i="2"/>
  <c r="G7254" i="2"/>
  <c r="H7253" i="2"/>
  <c r="G7253" i="2"/>
  <c r="H7252" i="2"/>
  <c r="G7252" i="2"/>
  <c r="H7251" i="2"/>
  <c r="G7251" i="2"/>
  <c r="H7250" i="2"/>
  <c r="G7250" i="2"/>
  <c r="H7249" i="2"/>
  <c r="G7249" i="2"/>
  <c r="H7248" i="2"/>
  <c r="G7248" i="2"/>
  <c r="H7247" i="2"/>
  <c r="G7247" i="2"/>
  <c r="H7246" i="2"/>
  <c r="G7246" i="2"/>
  <c r="H7245" i="2"/>
  <c r="G7245" i="2"/>
  <c r="H7244" i="2"/>
  <c r="G7244" i="2"/>
  <c r="H7243" i="2"/>
  <c r="G7243" i="2"/>
  <c r="H7242" i="2"/>
  <c r="G7242" i="2"/>
  <c r="H7241" i="2"/>
  <c r="G7241" i="2"/>
  <c r="H7240" i="2"/>
  <c r="G7240" i="2"/>
  <c r="H7239" i="2"/>
  <c r="G7239" i="2"/>
  <c r="H7238" i="2"/>
  <c r="G7238" i="2"/>
  <c r="H7237" i="2"/>
  <c r="G7237" i="2"/>
  <c r="H7236" i="2"/>
  <c r="G7236" i="2"/>
  <c r="H7235" i="2"/>
  <c r="G7235" i="2"/>
  <c r="H7234" i="2"/>
  <c r="G7234" i="2"/>
  <c r="H7233" i="2"/>
  <c r="G7233" i="2"/>
  <c r="H7232" i="2"/>
  <c r="G7232" i="2"/>
  <c r="H7231" i="2"/>
  <c r="G7231" i="2"/>
  <c r="H7230" i="2"/>
  <c r="G7230" i="2"/>
  <c r="H7229" i="2"/>
  <c r="G7229" i="2"/>
  <c r="H7228" i="2"/>
  <c r="G7228" i="2"/>
  <c r="H7227" i="2"/>
  <c r="G7227" i="2"/>
  <c r="H7226" i="2"/>
  <c r="G7226" i="2"/>
  <c r="H7225" i="2"/>
  <c r="G7225" i="2"/>
  <c r="H7224" i="2"/>
  <c r="G7224" i="2"/>
  <c r="H7223" i="2"/>
  <c r="G7223" i="2"/>
  <c r="H7222" i="2"/>
  <c r="G7222" i="2"/>
  <c r="H7221" i="2"/>
  <c r="G7221" i="2"/>
  <c r="H7220" i="2"/>
  <c r="G7220" i="2"/>
  <c r="H7219" i="2"/>
  <c r="G7219" i="2"/>
  <c r="H7218" i="2"/>
  <c r="G7218" i="2"/>
  <c r="H7217" i="2"/>
  <c r="G7217" i="2"/>
  <c r="H7216" i="2"/>
  <c r="G7216" i="2"/>
  <c r="H7215" i="2"/>
  <c r="G7215" i="2"/>
  <c r="H7214" i="2"/>
  <c r="G7214" i="2"/>
  <c r="H7213" i="2"/>
  <c r="G7213" i="2"/>
  <c r="H7212" i="2"/>
  <c r="G7212" i="2"/>
  <c r="H7211" i="2"/>
  <c r="G7211" i="2"/>
  <c r="H7210" i="2"/>
  <c r="G7210" i="2"/>
  <c r="H7209" i="2"/>
  <c r="G7209" i="2"/>
  <c r="H7208" i="2"/>
  <c r="G7208" i="2"/>
  <c r="H7207" i="2"/>
  <c r="G7207" i="2"/>
  <c r="H7206" i="2"/>
  <c r="G7206" i="2"/>
  <c r="H7205" i="2"/>
  <c r="G7205" i="2"/>
  <c r="H7204" i="2"/>
  <c r="G7204" i="2"/>
  <c r="H7203" i="2"/>
  <c r="G7203" i="2"/>
  <c r="H7202" i="2"/>
  <c r="G7202" i="2"/>
  <c r="H7201" i="2"/>
  <c r="G7201" i="2"/>
  <c r="H7200" i="2"/>
  <c r="G7200" i="2"/>
  <c r="H7199" i="2"/>
  <c r="G7199" i="2"/>
  <c r="H7198" i="2"/>
  <c r="G7198" i="2"/>
  <c r="H7197" i="2"/>
  <c r="G7197" i="2"/>
  <c r="H7196" i="2"/>
  <c r="G7196" i="2"/>
  <c r="H7195" i="2"/>
  <c r="G7195" i="2"/>
  <c r="H7194" i="2"/>
  <c r="G7194" i="2"/>
  <c r="H7193" i="2"/>
  <c r="G7193" i="2"/>
  <c r="H7192" i="2"/>
  <c r="G7192" i="2"/>
  <c r="H7191" i="2"/>
  <c r="G7191" i="2"/>
  <c r="H7190" i="2"/>
  <c r="G7190" i="2"/>
  <c r="H7189" i="2"/>
  <c r="G7189" i="2"/>
  <c r="H7188" i="2"/>
  <c r="G7188" i="2"/>
  <c r="H7187" i="2"/>
  <c r="G7187" i="2"/>
  <c r="H7186" i="2"/>
  <c r="G7186" i="2"/>
  <c r="H7185" i="2"/>
  <c r="G7185" i="2"/>
  <c r="H7184" i="2"/>
  <c r="G7184" i="2"/>
  <c r="H7183" i="2"/>
  <c r="G7183" i="2"/>
  <c r="H7182" i="2"/>
  <c r="G7182" i="2"/>
  <c r="H7181" i="2"/>
  <c r="G7181" i="2"/>
  <c r="H7180" i="2"/>
  <c r="G7180" i="2"/>
  <c r="H7179" i="2"/>
  <c r="G7179" i="2"/>
  <c r="H7178" i="2"/>
  <c r="G7178" i="2"/>
  <c r="H7177" i="2"/>
  <c r="G7177" i="2"/>
  <c r="H7176" i="2"/>
  <c r="G7176" i="2"/>
  <c r="H7175" i="2"/>
  <c r="G7175" i="2"/>
  <c r="H7174" i="2"/>
  <c r="G7174" i="2"/>
  <c r="H7173" i="2"/>
  <c r="G7173" i="2"/>
  <c r="H7172" i="2"/>
  <c r="G7172" i="2"/>
  <c r="H7171" i="2"/>
  <c r="G7171" i="2"/>
  <c r="H7170" i="2"/>
  <c r="G7170" i="2"/>
  <c r="H7169" i="2"/>
  <c r="G7169" i="2"/>
  <c r="H7168" i="2"/>
  <c r="G7168" i="2"/>
  <c r="H7167" i="2"/>
  <c r="G7167" i="2"/>
  <c r="H7166" i="2"/>
  <c r="G7166" i="2"/>
  <c r="H7165" i="2"/>
  <c r="G7165" i="2"/>
  <c r="H7164" i="2"/>
  <c r="G7164" i="2"/>
  <c r="H7163" i="2"/>
  <c r="G7163" i="2"/>
  <c r="H7162" i="2"/>
  <c r="G7162" i="2"/>
  <c r="H7161" i="2"/>
  <c r="G7161" i="2"/>
  <c r="H7160" i="2"/>
  <c r="G7160" i="2"/>
  <c r="H7159" i="2"/>
  <c r="G7159" i="2"/>
  <c r="H7158" i="2"/>
  <c r="G7158" i="2"/>
  <c r="H7157" i="2"/>
  <c r="G7157" i="2"/>
  <c r="H7156" i="2"/>
  <c r="G7156" i="2"/>
  <c r="H7155" i="2"/>
  <c r="G7155" i="2"/>
  <c r="H7154" i="2"/>
  <c r="G7154" i="2"/>
  <c r="H7153" i="2"/>
  <c r="G7153" i="2"/>
  <c r="H7152" i="2"/>
  <c r="G7152" i="2"/>
  <c r="H7151" i="2"/>
  <c r="G7151" i="2"/>
  <c r="H7150" i="2"/>
  <c r="G7150" i="2"/>
  <c r="H7149" i="2"/>
  <c r="G7149" i="2"/>
  <c r="H7148" i="2"/>
  <c r="G7148" i="2"/>
  <c r="H7147" i="2"/>
  <c r="G7147" i="2"/>
  <c r="H7146" i="2"/>
  <c r="G7146" i="2"/>
  <c r="H7145" i="2"/>
  <c r="G7145" i="2"/>
  <c r="H7144" i="2"/>
  <c r="G7144" i="2"/>
  <c r="H7143" i="2"/>
  <c r="G7143" i="2"/>
  <c r="H7142" i="2"/>
  <c r="G7142" i="2"/>
  <c r="H7141" i="2"/>
  <c r="G7141" i="2"/>
  <c r="H7140" i="2"/>
  <c r="G7140" i="2"/>
  <c r="H7139" i="2"/>
  <c r="G7139" i="2"/>
  <c r="H7138" i="2"/>
  <c r="G7138" i="2"/>
  <c r="H7137" i="2"/>
  <c r="G7137" i="2"/>
  <c r="H7136" i="2"/>
  <c r="G7136" i="2"/>
  <c r="H7135" i="2"/>
  <c r="G7135" i="2"/>
  <c r="H7134" i="2"/>
  <c r="G7134" i="2"/>
  <c r="H7133" i="2"/>
  <c r="G7133" i="2"/>
  <c r="H7132" i="2"/>
  <c r="G7132" i="2"/>
  <c r="H7131" i="2"/>
  <c r="G7131" i="2"/>
  <c r="H7130" i="2"/>
  <c r="G7130" i="2"/>
  <c r="H7129" i="2"/>
  <c r="G7129" i="2"/>
  <c r="H7128" i="2"/>
  <c r="G7128" i="2"/>
  <c r="H7127" i="2"/>
  <c r="G7127" i="2"/>
  <c r="H7126" i="2"/>
  <c r="G7126" i="2"/>
  <c r="H7125" i="2"/>
  <c r="G7125" i="2"/>
  <c r="H7124" i="2"/>
  <c r="G7124" i="2"/>
  <c r="H7123" i="2"/>
  <c r="G7123" i="2"/>
  <c r="H7122" i="2"/>
  <c r="G7122" i="2"/>
  <c r="H7121" i="2"/>
  <c r="G7121" i="2"/>
  <c r="H7120" i="2"/>
  <c r="G7120" i="2"/>
  <c r="H7119" i="2"/>
  <c r="G7119" i="2"/>
  <c r="H7118" i="2"/>
  <c r="G7118" i="2"/>
  <c r="H7117" i="2"/>
  <c r="G7117" i="2"/>
  <c r="H7116" i="2"/>
  <c r="G7116" i="2"/>
  <c r="H7115" i="2"/>
  <c r="G7115" i="2"/>
  <c r="H7114" i="2"/>
  <c r="G7114" i="2"/>
  <c r="H7113" i="2"/>
  <c r="G7113" i="2"/>
  <c r="H7112" i="2"/>
  <c r="G7112" i="2"/>
  <c r="H7111" i="2"/>
  <c r="G7111" i="2"/>
  <c r="H7110" i="2"/>
  <c r="G7110" i="2"/>
  <c r="H7109" i="2"/>
  <c r="G7109" i="2"/>
  <c r="H7108" i="2"/>
  <c r="G7108" i="2"/>
  <c r="H7107" i="2"/>
  <c r="G7107" i="2"/>
  <c r="H7106" i="2"/>
  <c r="G7106" i="2"/>
  <c r="H7105" i="2"/>
  <c r="G7105" i="2"/>
  <c r="H7104" i="2"/>
  <c r="G7104" i="2"/>
  <c r="H7103" i="2"/>
  <c r="G7103" i="2"/>
  <c r="H7102" i="2"/>
  <c r="G7102" i="2"/>
  <c r="H7101" i="2"/>
  <c r="G7101" i="2"/>
  <c r="H7100" i="2"/>
  <c r="G7100" i="2"/>
  <c r="H7099" i="2"/>
  <c r="G7099" i="2"/>
  <c r="H7098" i="2"/>
  <c r="G7098" i="2"/>
  <c r="H7097" i="2"/>
  <c r="G7097" i="2"/>
  <c r="H7096" i="2"/>
  <c r="G7096" i="2"/>
  <c r="H7095" i="2"/>
  <c r="G7095" i="2"/>
  <c r="H7094" i="2"/>
  <c r="G7094" i="2"/>
  <c r="H7093" i="2"/>
  <c r="G7093" i="2"/>
  <c r="H7092" i="2"/>
  <c r="G7092" i="2"/>
  <c r="H7091" i="2"/>
  <c r="G7091" i="2"/>
  <c r="H7090" i="2"/>
  <c r="G7090" i="2"/>
  <c r="H7089" i="2"/>
  <c r="G7089" i="2"/>
  <c r="H7088" i="2"/>
  <c r="G7088" i="2"/>
  <c r="H7087" i="2"/>
  <c r="G7087" i="2"/>
  <c r="H7086" i="2"/>
  <c r="G7086" i="2"/>
  <c r="H7085" i="2"/>
  <c r="G7085" i="2"/>
  <c r="H7084" i="2"/>
  <c r="G7084" i="2"/>
  <c r="H7083" i="2"/>
  <c r="G7083" i="2"/>
  <c r="H7082" i="2"/>
  <c r="G7082" i="2"/>
  <c r="H7081" i="2"/>
  <c r="G7081" i="2"/>
  <c r="H7080" i="2"/>
  <c r="G7080" i="2"/>
  <c r="H7079" i="2"/>
  <c r="G7079" i="2"/>
  <c r="H7078" i="2"/>
  <c r="G7078" i="2"/>
  <c r="H7077" i="2"/>
  <c r="G7077" i="2"/>
  <c r="H7076" i="2"/>
  <c r="G7076" i="2"/>
  <c r="H7075" i="2"/>
  <c r="G7075" i="2"/>
  <c r="H7074" i="2"/>
  <c r="G7074" i="2"/>
  <c r="H7073" i="2"/>
  <c r="G7073" i="2"/>
  <c r="H7072" i="2"/>
  <c r="G7072" i="2"/>
  <c r="H7071" i="2"/>
  <c r="G7071" i="2"/>
  <c r="H7070" i="2"/>
  <c r="G7070" i="2"/>
  <c r="H7069" i="2"/>
  <c r="G7069" i="2"/>
  <c r="H7068" i="2"/>
  <c r="G7068" i="2"/>
  <c r="H7067" i="2"/>
  <c r="G7067" i="2"/>
  <c r="H7066" i="2"/>
  <c r="G7066" i="2"/>
  <c r="H7065" i="2"/>
  <c r="G7065" i="2"/>
  <c r="H7064" i="2"/>
  <c r="G7064" i="2"/>
  <c r="H7063" i="2"/>
  <c r="G7063" i="2"/>
  <c r="H7062" i="2"/>
  <c r="G7062" i="2"/>
  <c r="H7061" i="2"/>
  <c r="G7061" i="2"/>
  <c r="H7060" i="2"/>
  <c r="G7060" i="2"/>
  <c r="H7059" i="2"/>
  <c r="G7059" i="2"/>
  <c r="H7058" i="2"/>
  <c r="G7058" i="2"/>
  <c r="H7057" i="2"/>
  <c r="G7057" i="2"/>
  <c r="H7056" i="2"/>
  <c r="G7056" i="2"/>
  <c r="H7055" i="2"/>
  <c r="G7055" i="2"/>
  <c r="H7054" i="2"/>
  <c r="G7054" i="2"/>
  <c r="H7053" i="2"/>
  <c r="G7053" i="2"/>
  <c r="H7052" i="2"/>
  <c r="G7052" i="2"/>
  <c r="H7051" i="2"/>
  <c r="G7051" i="2"/>
  <c r="H7050" i="2"/>
  <c r="G7050" i="2"/>
  <c r="H7049" i="2"/>
  <c r="G7049" i="2"/>
  <c r="H7048" i="2"/>
  <c r="G7048" i="2"/>
  <c r="H7047" i="2"/>
  <c r="G7047" i="2"/>
  <c r="H7046" i="2"/>
  <c r="G7046" i="2"/>
  <c r="H7045" i="2"/>
  <c r="G7045" i="2"/>
  <c r="H7044" i="2"/>
  <c r="G7044" i="2"/>
  <c r="H7043" i="2"/>
  <c r="G7043" i="2"/>
  <c r="H7042" i="2"/>
  <c r="G7042" i="2"/>
  <c r="H7041" i="2"/>
  <c r="G7041" i="2"/>
  <c r="H7040" i="2"/>
  <c r="G7040" i="2"/>
  <c r="H7039" i="2"/>
  <c r="G7039" i="2"/>
  <c r="H7038" i="2"/>
  <c r="G7038" i="2"/>
  <c r="H7037" i="2"/>
  <c r="G7037" i="2"/>
  <c r="H7036" i="2"/>
  <c r="G7036" i="2"/>
  <c r="H7035" i="2"/>
  <c r="G7035" i="2"/>
  <c r="H7034" i="2"/>
  <c r="G7034" i="2"/>
  <c r="H7033" i="2"/>
  <c r="G7033" i="2"/>
  <c r="H7032" i="2"/>
  <c r="G7032" i="2"/>
  <c r="H7031" i="2"/>
  <c r="G7031" i="2"/>
  <c r="H7030" i="2"/>
  <c r="G7030" i="2"/>
  <c r="H7029" i="2"/>
  <c r="G7029" i="2"/>
  <c r="H7028" i="2"/>
  <c r="G7028" i="2"/>
  <c r="H7027" i="2"/>
  <c r="G7027" i="2"/>
  <c r="H7026" i="2"/>
  <c r="G7026" i="2"/>
  <c r="H7025" i="2"/>
  <c r="G7025" i="2"/>
  <c r="H7024" i="2"/>
  <c r="G7024" i="2"/>
  <c r="H7023" i="2"/>
  <c r="G7023" i="2"/>
  <c r="H7022" i="2"/>
  <c r="G7022" i="2"/>
  <c r="H7021" i="2"/>
  <c r="G7021" i="2"/>
  <c r="H7020" i="2"/>
  <c r="G7020" i="2"/>
  <c r="H7019" i="2"/>
  <c r="G7019" i="2"/>
  <c r="H7018" i="2"/>
  <c r="G7018" i="2"/>
  <c r="H7017" i="2"/>
  <c r="G7017" i="2"/>
  <c r="H7016" i="2"/>
  <c r="G7016" i="2"/>
  <c r="H7015" i="2"/>
  <c r="G7015" i="2"/>
  <c r="H7014" i="2"/>
  <c r="G7014" i="2"/>
  <c r="H7013" i="2"/>
  <c r="G7013" i="2"/>
  <c r="H7012" i="2"/>
  <c r="G7012" i="2"/>
  <c r="H7011" i="2"/>
  <c r="G7011" i="2"/>
  <c r="H7010" i="2"/>
  <c r="G7010" i="2"/>
  <c r="H7009" i="2"/>
  <c r="G7009" i="2"/>
  <c r="H7008" i="2"/>
  <c r="G7008" i="2"/>
  <c r="H7007" i="2"/>
  <c r="G7007" i="2"/>
  <c r="H7006" i="2"/>
  <c r="G7006" i="2"/>
  <c r="H7005" i="2"/>
  <c r="G7005" i="2"/>
  <c r="H7004" i="2"/>
  <c r="G7004" i="2"/>
  <c r="H7003" i="2"/>
  <c r="G7003" i="2"/>
  <c r="H7002" i="2"/>
  <c r="G7002" i="2"/>
  <c r="H7001" i="2"/>
  <c r="G7001" i="2"/>
  <c r="H7000" i="2"/>
  <c r="G7000" i="2"/>
  <c r="H6999" i="2"/>
  <c r="G6999" i="2"/>
  <c r="H6998" i="2"/>
  <c r="G6998" i="2"/>
  <c r="H6997" i="2"/>
  <c r="G6997" i="2"/>
  <c r="H6996" i="2"/>
  <c r="G6996" i="2"/>
  <c r="H6995" i="2"/>
  <c r="G6995" i="2"/>
  <c r="H6994" i="2"/>
  <c r="G6994" i="2"/>
  <c r="H6993" i="2"/>
  <c r="G6993" i="2"/>
  <c r="H6992" i="2"/>
  <c r="G6992" i="2"/>
  <c r="H6991" i="2"/>
  <c r="G6991" i="2"/>
  <c r="H6990" i="2"/>
  <c r="G6990" i="2"/>
  <c r="H6989" i="2"/>
  <c r="G6989" i="2"/>
  <c r="H6988" i="2"/>
  <c r="G6988" i="2"/>
  <c r="H6987" i="2"/>
  <c r="G6987" i="2"/>
  <c r="H6986" i="2"/>
  <c r="G6986" i="2"/>
  <c r="H6985" i="2"/>
  <c r="G6985" i="2"/>
  <c r="H6984" i="2"/>
  <c r="G6984" i="2"/>
  <c r="H6983" i="2"/>
  <c r="G6983" i="2"/>
  <c r="H6982" i="2"/>
  <c r="G6982" i="2"/>
  <c r="H6981" i="2"/>
  <c r="G6981" i="2"/>
  <c r="H6980" i="2"/>
  <c r="G6980" i="2"/>
  <c r="H6979" i="2"/>
  <c r="G6979" i="2"/>
  <c r="H6978" i="2"/>
  <c r="G6978" i="2"/>
  <c r="H6977" i="2"/>
  <c r="G6977" i="2"/>
  <c r="H6976" i="2"/>
  <c r="G6976" i="2"/>
  <c r="H6975" i="2"/>
  <c r="G6975" i="2"/>
  <c r="H6974" i="2"/>
  <c r="G6974" i="2"/>
  <c r="H6973" i="2"/>
  <c r="G6973" i="2"/>
  <c r="H6972" i="2"/>
  <c r="G6972" i="2"/>
  <c r="H6971" i="2"/>
  <c r="G6971" i="2"/>
  <c r="H6970" i="2"/>
  <c r="G6970" i="2"/>
  <c r="H6969" i="2"/>
  <c r="G6969" i="2"/>
  <c r="H6968" i="2"/>
  <c r="G6968" i="2"/>
  <c r="H6967" i="2"/>
  <c r="G6967" i="2"/>
  <c r="H6966" i="2"/>
  <c r="G6966" i="2"/>
  <c r="H6965" i="2"/>
  <c r="G6965" i="2"/>
  <c r="H6964" i="2"/>
  <c r="G6964" i="2"/>
  <c r="H6963" i="2"/>
  <c r="G6963" i="2"/>
  <c r="H6962" i="2"/>
  <c r="G6962" i="2"/>
  <c r="H6961" i="2"/>
  <c r="G6961" i="2"/>
  <c r="H6960" i="2"/>
  <c r="G6960" i="2"/>
  <c r="H6959" i="2"/>
  <c r="G6959" i="2"/>
  <c r="H6958" i="2"/>
  <c r="G6958" i="2"/>
  <c r="H6957" i="2"/>
  <c r="G6957" i="2"/>
  <c r="H6956" i="2"/>
  <c r="G6956" i="2"/>
  <c r="H6955" i="2"/>
  <c r="G6955" i="2"/>
  <c r="H6954" i="2"/>
  <c r="G6954" i="2"/>
  <c r="H6953" i="2"/>
  <c r="G6953" i="2"/>
  <c r="H6952" i="2"/>
  <c r="G6952" i="2"/>
  <c r="H6951" i="2"/>
  <c r="G6951" i="2"/>
  <c r="H6950" i="2"/>
  <c r="G6950" i="2"/>
  <c r="H6949" i="2"/>
  <c r="G6949" i="2"/>
  <c r="H6948" i="2"/>
  <c r="G6948" i="2"/>
  <c r="H6947" i="2"/>
  <c r="G6947" i="2"/>
  <c r="H6946" i="2"/>
  <c r="G6946" i="2"/>
  <c r="H6945" i="2"/>
  <c r="G6945" i="2"/>
  <c r="H6944" i="2"/>
  <c r="G6944" i="2"/>
  <c r="H6943" i="2"/>
  <c r="G6943" i="2"/>
  <c r="H6942" i="2"/>
  <c r="G6942" i="2"/>
  <c r="H6941" i="2"/>
  <c r="G6941" i="2"/>
  <c r="H6940" i="2"/>
  <c r="G6940" i="2"/>
  <c r="H6939" i="2"/>
  <c r="G6939" i="2"/>
  <c r="H6938" i="2"/>
  <c r="G6938" i="2"/>
  <c r="H6937" i="2"/>
  <c r="G6937" i="2"/>
  <c r="H6936" i="2"/>
  <c r="G6936" i="2"/>
  <c r="H6935" i="2"/>
  <c r="G6935" i="2"/>
  <c r="H6934" i="2"/>
  <c r="G6934" i="2"/>
  <c r="H6933" i="2"/>
  <c r="G6933" i="2"/>
  <c r="H6932" i="2"/>
  <c r="G6932" i="2"/>
  <c r="H6931" i="2"/>
  <c r="G6931" i="2"/>
  <c r="H6930" i="2"/>
  <c r="G6930" i="2"/>
  <c r="H6929" i="2"/>
  <c r="G6929" i="2"/>
  <c r="H6928" i="2"/>
  <c r="G6928" i="2"/>
  <c r="H6927" i="2"/>
  <c r="G6927" i="2"/>
  <c r="H6926" i="2"/>
  <c r="G6926" i="2"/>
  <c r="H6925" i="2"/>
  <c r="G6925" i="2"/>
  <c r="H6924" i="2"/>
  <c r="G6924" i="2"/>
  <c r="H6923" i="2"/>
  <c r="G6923" i="2"/>
  <c r="H6922" i="2"/>
  <c r="G6922" i="2"/>
  <c r="H6921" i="2"/>
  <c r="G6921" i="2"/>
  <c r="H6920" i="2"/>
  <c r="G6920" i="2"/>
  <c r="H6919" i="2"/>
  <c r="G6919" i="2"/>
  <c r="H6918" i="2"/>
  <c r="G6918" i="2"/>
  <c r="H6917" i="2"/>
  <c r="G6917" i="2"/>
  <c r="H6916" i="2"/>
  <c r="G6916" i="2"/>
  <c r="H6915" i="2"/>
  <c r="G6915" i="2"/>
  <c r="H6914" i="2"/>
  <c r="G6914" i="2"/>
  <c r="H6913" i="2"/>
  <c r="G6913" i="2"/>
  <c r="H6912" i="2"/>
  <c r="G6912" i="2"/>
  <c r="H6911" i="2"/>
  <c r="G6911" i="2"/>
  <c r="H6910" i="2"/>
  <c r="G6910" i="2"/>
  <c r="H6909" i="2"/>
  <c r="G6909" i="2"/>
  <c r="H6908" i="2"/>
  <c r="G6908" i="2"/>
  <c r="H6907" i="2"/>
  <c r="G6907" i="2"/>
  <c r="H6906" i="2"/>
  <c r="G6906" i="2"/>
  <c r="H6905" i="2"/>
  <c r="G6905" i="2"/>
  <c r="H6904" i="2"/>
  <c r="G6904" i="2"/>
  <c r="H6903" i="2"/>
  <c r="G6903" i="2"/>
  <c r="H6902" i="2"/>
  <c r="G6902" i="2"/>
  <c r="H6901" i="2"/>
  <c r="G6901" i="2"/>
  <c r="H6900" i="2"/>
  <c r="G6900" i="2"/>
  <c r="H6899" i="2"/>
  <c r="G6899" i="2"/>
  <c r="H6898" i="2"/>
  <c r="G6898" i="2"/>
  <c r="H6897" i="2"/>
  <c r="G6897" i="2"/>
  <c r="H6896" i="2"/>
  <c r="G6896" i="2"/>
  <c r="H6895" i="2"/>
  <c r="G6895" i="2"/>
  <c r="H6894" i="2"/>
  <c r="G6894" i="2"/>
  <c r="H6893" i="2"/>
  <c r="G6893" i="2"/>
  <c r="H6892" i="2"/>
  <c r="G6892" i="2"/>
  <c r="H6891" i="2"/>
  <c r="G6891" i="2"/>
  <c r="H6890" i="2"/>
  <c r="G6890" i="2"/>
  <c r="H6889" i="2"/>
  <c r="G6889" i="2"/>
  <c r="H6888" i="2"/>
  <c r="G6888" i="2"/>
  <c r="H6887" i="2"/>
  <c r="G6887" i="2"/>
  <c r="H6886" i="2"/>
  <c r="G6886" i="2"/>
  <c r="H6885" i="2"/>
  <c r="G6885" i="2"/>
  <c r="H6884" i="2"/>
  <c r="G6884" i="2"/>
  <c r="H6883" i="2"/>
  <c r="G6883" i="2"/>
  <c r="H6882" i="2"/>
  <c r="G6882" i="2"/>
  <c r="H6881" i="2"/>
  <c r="G6881" i="2"/>
  <c r="H6880" i="2"/>
  <c r="G6880" i="2"/>
  <c r="H6879" i="2"/>
  <c r="G6879" i="2"/>
  <c r="H6878" i="2"/>
  <c r="G6878" i="2"/>
  <c r="H6877" i="2"/>
  <c r="G6877" i="2"/>
  <c r="H6876" i="2"/>
  <c r="G6876" i="2"/>
  <c r="H6875" i="2"/>
  <c r="G6875" i="2"/>
  <c r="H6874" i="2"/>
  <c r="G6874" i="2"/>
  <c r="H6873" i="2"/>
  <c r="G6873" i="2"/>
  <c r="H6872" i="2"/>
  <c r="G6872" i="2"/>
  <c r="H6871" i="2"/>
  <c r="G6871" i="2"/>
  <c r="H6870" i="2"/>
  <c r="G6870" i="2"/>
  <c r="H6869" i="2"/>
  <c r="G6869" i="2"/>
  <c r="H6868" i="2"/>
  <c r="G6868" i="2"/>
  <c r="H6867" i="2"/>
  <c r="G6867" i="2"/>
  <c r="H6866" i="2"/>
  <c r="G6866" i="2"/>
  <c r="H6865" i="2"/>
  <c r="G6865" i="2"/>
  <c r="H6864" i="2"/>
  <c r="G6864" i="2"/>
  <c r="H6863" i="2"/>
  <c r="G6863" i="2"/>
  <c r="H6862" i="2"/>
  <c r="G6862" i="2"/>
  <c r="H6861" i="2"/>
  <c r="G6861" i="2"/>
  <c r="H6860" i="2"/>
  <c r="G6860" i="2"/>
  <c r="H6859" i="2"/>
  <c r="G6859" i="2"/>
  <c r="H6858" i="2"/>
  <c r="G6858" i="2"/>
  <c r="H6857" i="2"/>
  <c r="G6857" i="2"/>
  <c r="H6856" i="2"/>
  <c r="G6856" i="2"/>
  <c r="H6855" i="2"/>
  <c r="G6855" i="2"/>
  <c r="H6854" i="2"/>
  <c r="G6854" i="2"/>
  <c r="H6853" i="2"/>
  <c r="G6853" i="2"/>
  <c r="H6852" i="2"/>
  <c r="G6852" i="2"/>
  <c r="H6851" i="2"/>
  <c r="G6851" i="2"/>
  <c r="H6850" i="2"/>
  <c r="G6850" i="2"/>
  <c r="H6849" i="2"/>
  <c r="G6849" i="2"/>
  <c r="H6848" i="2"/>
  <c r="G6848" i="2"/>
  <c r="H6847" i="2"/>
  <c r="G6847" i="2"/>
  <c r="H6846" i="2"/>
  <c r="G6846" i="2"/>
  <c r="H6845" i="2"/>
  <c r="G6845" i="2"/>
  <c r="H6844" i="2"/>
  <c r="G6844" i="2"/>
  <c r="H6843" i="2"/>
  <c r="G6843" i="2"/>
  <c r="H6842" i="2"/>
  <c r="G6842" i="2"/>
  <c r="H6841" i="2"/>
  <c r="G6841" i="2"/>
  <c r="H6840" i="2"/>
  <c r="G6840" i="2"/>
  <c r="H6839" i="2"/>
  <c r="G6839" i="2"/>
  <c r="H6838" i="2"/>
  <c r="G6838" i="2"/>
  <c r="H6837" i="2"/>
  <c r="G6837" i="2"/>
  <c r="H6836" i="2"/>
  <c r="G6836" i="2"/>
  <c r="H6835" i="2"/>
  <c r="G6835" i="2"/>
  <c r="H6834" i="2"/>
  <c r="G6834" i="2"/>
  <c r="H6833" i="2"/>
  <c r="G6833" i="2"/>
  <c r="H6832" i="2"/>
  <c r="G6832" i="2"/>
  <c r="H6831" i="2"/>
  <c r="G6831" i="2"/>
  <c r="H6830" i="2"/>
  <c r="G6830" i="2"/>
  <c r="H6829" i="2"/>
  <c r="G6829" i="2"/>
  <c r="H6828" i="2"/>
  <c r="G6828" i="2"/>
  <c r="H6827" i="2"/>
  <c r="G6827" i="2"/>
  <c r="H6826" i="2"/>
  <c r="G6826" i="2"/>
  <c r="H6825" i="2"/>
  <c r="G6825" i="2"/>
  <c r="H6824" i="2"/>
  <c r="G6824" i="2"/>
  <c r="H6823" i="2"/>
  <c r="G6823" i="2"/>
  <c r="H6822" i="2"/>
  <c r="G6822" i="2"/>
  <c r="H6821" i="2"/>
  <c r="G6821" i="2"/>
  <c r="H6820" i="2"/>
  <c r="G6820" i="2"/>
  <c r="H6819" i="2"/>
  <c r="G6819" i="2"/>
  <c r="H6818" i="2"/>
  <c r="G6818" i="2"/>
  <c r="H6817" i="2"/>
  <c r="G6817" i="2"/>
  <c r="H6816" i="2"/>
  <c r="G6816" i="2"/>
  <c r="H6815" i="2"/>
  <c r="G6815" i="2"/>
  <c r="H6814" i="2"/>
  <c r="G6814" i="2"/>
  <c r="H6813" i="2"/>
  <c r="G6813" i="2"/>
  <c r="H6812" i="2"/>
  <c r="G6812" i="2"/>
  <c r="H6811" i="2"/>
  <c r="G6811" i="2"/>
  <c r="H6810" i="2"/>
  <c r="G6810" i="2"/>
  <c r="H6809" i="2"/>
  <c r="G6809" i="2"/>
  <c r="H6808" i="2"/>
  <c r="G6808" i="2"/>
  <c r="H6807" i="2"/>
  <c r="G6807" i="2"/>
  <c r="H6806" i="2"/>
  <c r="G6806" i="2"/>
  <c r="H6805" i="2"/>
  <c r="G6805" i="2"/>
  <c r="H6804" i="2"/>
  <c r="G6804" i="2"/>
  <c r="H6803" i="2"/>
  <c r="G6803" i="2"/>
  <c r="H6802" i="2"/>
  <c r="G6802" i="2"/>
  <c r="H6801" i="2"/>
  <c r="G6801" i="2"/>
  <c r="H6800" i="2"/>
  <c r="G6800" i="2"/>
  <c r="H6799" i="2"/>
  <c r="G6799" i="2"/>
  <c r="H6798" i="2"/>
  <c r="G6798" i="2"/>
  <c r="H6797" i="2"/>
  <c r="G6797" i="2"/>
  <c r="H6796" i="2"/>
  <c r="G6796" i="2"/>
  <c r="H6795" i="2"/>
  <c r="G6795" i="2"/>
  <c r="H6794" i="2"/>
  <c r="G6794" i="2"/>
  <c r="H6793" i="2"/>
  <c r="G6793" i="2"/>
  <c r="H6792" i="2"/>
  <c r="G6792" i="2"/>
  <c r="H6791" i="2"/>
  <c r="G6791" i="2"/>
  <c r="H6790" i="2"/>
  <c r="G6790" i="2"/>
  <c r="H6789" i="2"/>
  <c r="G6789" i="2"/>
  <c r="H6788" i="2"/>
  <c r="G6788" i="2"/>
  <c r="H6787" i="2"/>
  <c r="G6787" i="2"/>
  <c r="H6786" i="2"/>
  <c r="G6786" i="2"/>
  <c r="H6785" i="2"/>
  <c r="G6785" i="2"/>
  <c r="H6784" i="2"/>
  <c r="G6784" i="2"/>
  <c r="H6783" i="2"/>
  <c r="G6783" i="2"/>
  <c r="H6782" i="2"/>
  <c r="G6782" i="2"/>
  <c r="H6781" i="2"/>
  <c r="G6781" i="2"/>
  <c r="H6780" i="2"/>
  <c r="G6780" i="2"/>
  <c r="H6779" i="2"/>
  <c r="G6779" i="2"/>
  <c r="H6778" i="2"/>
  <c r="G6778" i="2"/>
  <c r="H6777" i="2"/>
  <c r="G6777" i="2"/>
  <c r="H6776" i="2"/>
  <c r="G6776" i="2"/>
  <c r="H6775" i="2"/>
  <c r="G6775" i="2"/>
  <c r="H6774" i="2"/>
  <c r="G6774" i="2"/>
  <c r="H6773" i="2"/>
  <c r="G6773" i="2"/>
  <c r="H6772" i="2"/>
  <c r="G6772" i="2"/>
  <c r="H6771" i="2"/>
  <c r="G6771" i="2"/>
  <c r="H6770" i="2"/>
  <c r="G6770" i="2"/>
  <c r="H6769" i="2"/>
  <c r="G6769" i="2"/>
  <c r="H6768" i="2"/>
  <c r="G6768" i="2"/>
  <c r="H6767" i="2"/>
  <c r="G6767" i="2"/>
  <c r="H6766" i="2"/>
  <c r="G6766" i="2"/>
  <c r="H6765" i="2"/>
  <c r="G6765" i="2"/>
  <c r="H6764" i="2"/>
  <c r="G6764" i="2"/>
  <c r="H6763" i="2"/>
  <c r="G6763" i="2"/>
  <c r="H6762" i="2"/>
  <c r="G6762" i="2"/>
  <c r="H6761" i="2"/>
  <c r="G6761" i="2"/>
  <c r="H6760" i="2"/>
  <c r="G6760" i="2"/>
  <c r="H6759" i="2"/>
  <c r="G6759" i="2"/>
  <c r="H6758" i="2"/>
  <c r="G6758" i="2"/>
  <c r="H6757" i="2"/>
  <c r="G6757" i="2"/>
  <c r="H6756" i="2"/>
  <c r="G6756" i="2"/>
  <c r="H6755" i="2"/>
  <c r="G6755" i="2"/>
  <c r="H6754" i="2"/>
  <c r="G6754" i="2"/>
  <c r="H6753" i="2"/>
  <c r="G6753" i="2"/>
  <c r="H6752" i="2"/>
  <c r="G6752" i="2"/>
  <c r="H6751" i="2"/>
  <c r="G6751" i="2"/>
  <c r="H6750" i="2"/>
  <c r="G6750" i="2"/>
  <c r="H6749" i="2"/>
  <c r="G6749" i="2"/>
  <c r="H6748" i="2"/>
  <c r="G6748" i="2"/>
  <c r="H6747" i="2"/>
  <c r="G6747" i="2"/>
  <c r="H6746" i="2"/>
  <c r="G6746" i="2"/>
  <c r="H6745" i="2"/>
  <c r="G6745" i="2"/>
  <c r="H6744" i="2"/>
  <c r="G6744" i="2"/>
  <c r="H6743" i="2"/>
  <c r="G6743" i="2"/>
  <c r="H6742" i="2"/>
  <c r="G6742" i="2"/>
  <c r="H6741" i="2"/>
  <c r="G6741" i="2"/>
  <c r="H6740" i="2"/>
  <c r="G6740" i="2"/>
  <c r="H6739" i="2"/>
  <c r="G6739" i="2"/>
  <c r="H6738" i="2"/>
  <c r="G6738" i="2"/>
  <c r="H6737" i="2"/>
  <c r="G6737" i="2"/>
  <c r="H6736" i="2"/>
  <c r="G6736" i="2"/>
  <c r="H6735" i="2"/>
  <c r="G6735" i="2"/>
  <c r="H6734" i="2"/>
  <c r="G6734" i="2"/>
  <c r="H6733" i="2"/>
  <c r="G6733" i="2"/>
  <c r="H6732" i="2"/>
  <c r="G6732" i="2"/>
  <c r="H6731" i="2"/>
  <c r="G6731" i="2"/>
  <c r="H6730" i="2"/>
  <c r="G6730" i="2"/>
  <c r="H6729" i="2"/>
  <c r="G6729" i="2"/>
  <c r="H6728" i="2"/>
  <c r="G6728" i="2"/>
  <c r="H6727" i="2"/>
  <c r="G6727" i="2"/>
  <c r="H6726" i="2"/>
  <c r="G6726" i="2"/>
  <c r="H6725" i="2"/>
  <c r="G6725" i="2"/>
  <c r="H6724" i="2"/>
  <c r="G6724" i="2"/>
  <c r="H6723" i="2"/>
  <c r="G6723" i="2"/>
  <c r="H6722" i="2"/>
  <c r="G6722" i="2"/>
  <c r="H6721" i="2"/>
  <c r="G6721" i="2"/>
  <c r="H6720" i="2"/>
  <c r="G6720" i="2"/>
  <c r="H6719" i="2"/>
  <c r="G6719" i="2"/>
  <c r="H6718" i="2"/>
  <c r="G6718" i="2"/>
  <c r="H6717" i="2"/>
  <c r="G6717" i="2"/>
  <c r="H6716" i="2"/>
  <c r="G6716" i="2"/>
  <c r="H6715" i="2"/>
  <c r="G6715" i="2"/>
  <c r="H6714" i="2"/>
  <c r="G6714" i="2"/>
  <c r="H6713" i="2"/>
  <c r="G6713" i="2"/>
  <c r="H6712" i="2"/>
  <c r="G6712" i="2"/>
  <c r="H6711" i="2"/>
  <c r="G6711" i="2"/>
  <c r="H6710" i="2"/>
  <c r="G6710" i="2"/>
  <c r="H6709" i="2"/>
  <c r="G6709" i="2"/>
  <c r="H6708" i="2"/>
  <c r="G6708" i="2"/>
  <c r="H6707" i="2"/>
  <c r="G6707" i="2"/>
  <c r="H6706" i="2"/>
  <c r="G6706" i="2"/>
  <c r="H6705" i="2"/>
  <c r="G6705" i="2"/>
  <c r="H6704" i="2"/>
  <c r="G6704" i="2"/>
  <c r="H6703" i="2"/>
  <c r="G6703" i="2"/>
  <c r="H6702" i="2"/>
  <c r="G6702" i="2"/>
  <c r="H6701" i="2"/>
  <c r="G6701" i="2"/>
  <c r="H6700" i="2"/>
  <c r="G6700" i="2"/>
  <c r="H6699" i="2"/>
  <c r="G6699" i="2"/>
  <c r="H6698" i="2"/>
  <c r="G6698" i="2"/>
  <c r="H6697" i="2"/>
  <c r="G6697" i="2"/>
  <c r="H6696" i="2"/>
  <c r="G6696" i="2"/>
  <c r="H6695" i="2"/>
  <c r="G6695" i="2"/>
  <c r="H6694" i="2"/>
  <c r="G6694" i="2"/>
  <c r="H6693" i="2"/>
  <c r="G6693" i="2"/>
  <c r="H6692" i="2"/>
  <c r="G6692" i="2"/>
  <c r="H6691" i="2"/>
  <c r="G6691" i="2"/>
  <c r="H6690" i="2"/>
  <c r="G6690" i="2"/>
  <c r="H6689" i="2"/>
  <c r="G6689" i="2"/>
  <c r="H6688" i="2"/>
  <c r="G6688" i="2"/>
  <c r="H6687" i="2"/>
  <c r="G6687" i="2"/>
  <c r="H6686" i="2"/>
  <c r="G6686" i="2"/>
  <c r="H6685" i="2"/>
  <c r="G6685" i="2"/>
  <c r="H6684" i="2"/>
  <c r="G6684" i="2"/>
  <c r="H6683" i="2"/>
  <c r="G6683" i="2"/>
  <c r="H6682" i="2"/>
  <c r="G6682" i="2"/>
  <c r="H6681" i="2"/>
  <c r="G6681" i="2"/>
  <c r="H6680" i="2"/>
  <c r="G6680" i="2"/>
  <c r="H6679" i="2"/>
  <c r="G6679" i="2"/>
  <c r="H6678" i="2"/>
  <c r="G6678" i="2"/>
  <c r="H6677" i="2"/>
  <c r="G6677" i="2"/>
  <c r="H6676" i="2"/>
  <c r="G6676" i="2"/>
  <c r="H6675" i="2"/>
  <c r="G6675" i="2"/>
  <c r="H6674" i="2"/>
  <c r="G6674" i="2"/>
  <c r="H6673" i="2"/>
  <c r="G6673" i="2"/>
  <c r="H6672" i="2"/>
  <c r="G6672" i="2"/>
  <c r="H6671" i="2"/>
  <c r="G6671" i="2"/>
  <c r="H6670" i="2"/>
  <c r="G6670" i="2"/>
  <c r="H6669" i="2"/>
  <c r="G6669" i="2"/>
  <c r="H6668" i="2"/>
  <c r="G6668" i="2"/>
  <c r="H6667" i="2"/>
  <c r="G6667" i="2"/>
  <c r="H6666" i="2"/>
  <c r="G6666" i="2"/>
  <c r="H6665" i="2"/>
  <c r="G6665" i="2"/>
  <c r="H6664" i="2"/>
  <c r="G6664" i="2"/>
  <c r="H6663" i="2"/>
  <c r="G6663" i="2"/>
  <c r="H6662" i="2"/>
  <c r="G6662" i="2"/>
  <c r="H6661" i="2"/>
  <c r="G6661" i="2"/>
  <c r="H6660" i="2"/>
  <c r="G6660" i="2"/>
  <c r="H6659" i="2"/>
  <c r="G6659" i="2"/>
  <c r="H6658" i="2"/>
  <c r="G6658" i="2"/>
  <c r="H6657" i="2"/>
  <c r="G6657" i="2"/>
  <c r="H6656" i="2"/>
  <c r="G6656" i="2"/>
  <c r="H6655" i="2"/>
  <c r="G6655" i="2"/>
  <c r="H6654" i="2"/>
  <c r="G6654" i="2"/>
  <c r="H6653" i="2"/>
  <c r="G6653" i="2"/>
  <c r="H6652" i="2"/>
  <c r="G6652" i="2"/>
  <c r="H6651" i="2"/>
  <c r="G6651" i="2"/>
  <c r="H6650" i="2"/>
  <c r="G6650" i="2"/>
  <c r="H6649" i="2"/>
  <c r="G6649" i="2"/>
  <c r="H6648" i="2"/>
  <c r="G6648" i="2"/>
  <c r="H6647" i="2"/>
  <c r="G6647" i="2"/>
  <c r="H6646" i="2"/>
  <c r="G6646" i="2"/>
  <c r="H6645" i="2"/>
  <c r="G6645" i="2"/>
  <c r="H6644" i="2"/>
  <c r="G6644" i="2"/>
  <c r="H6643" i="2"/>
  <c r="G6643" i="2"/>
  <c r="H6642" i="2"/>
  <c r="G6642" i="2"/>
  <c r="H6641" i="2"/>
  <c r="G6641" i="2"/>
  <c r="H6640" i="2"/>
  <c r="G6640" i="2"/>
  <c r="H6639" i="2"/>
  <c r="G6639" i="2"/>
  <c r="H6638" i="2"/>
  <c r="G6638" i="2"/>
  <c r="H6637" i="2"/>
  <c r="G6637" i="2"/>
  <c r="H6636" i="2"/>
  <c r="G6636" i="2"/>
  <c r="H6635" i="2"/>
  <c r="G6635" i="2"/>
  <c r="H6634" i="2"/>
  <c r="G6634" i="2"/>
  <c r="H6633" i="2"/>
  <c r="G6633" i="2"/>
  <c r="H6632" i="2"/>
  <c r="G6632" i="2"/>
  <c r="H6631" i="2"/>
  <c r="G6631" i="2"/>
  <c r="H6630" i="2"/>
  <c r="G6630" i="2"/>
  <c r="H6629" i="2"/>
  <c r="G6629" i="2"/>
  <c r="H6628" i="2"/>
  <c r="G6628" i="2"/>
  <c r="H6627" i="2"/>
  <c r="G6627" i="2"/>
  <c r="H6626" i="2"/>
  <c r="G6626" i="2"/>
  <c r="H6625" i="2"/>
  <c r="G6625" i="2"/>
  <c r="H6624" i="2"/>
  <c r="G6624" i="2"/>
  <c r="H6623" i="2"/>
  <c r="G6623" i="2"/>
  <c r="H6622" i="2"/>
  <c r="G6622" i="2"/>
  <c r="H6621" i="2"/>
  <c r="G6621" i="2"/>
  <c r="H6620" i="2"/>
  <c r="G6620" i="2"/>
  <c r="H6619" i="2"/>
  <c r="G6619" i="2"/>
  <c r="H6618" i="2"/>
  <c r="G6618" i="2"/>
  <c r="H6617" i="2"/>
  <c r="G6617" i="2"/>
  <c r="H6616" i="2"/>
  <c r="G6616" i="2"/>
  <c r="H6615" i="2"/>
  <c r="G6615" i="2"/>
  <c r="H6614" i="2"/>
  <c r="G6614" i="2"/>
  <c r="H6613" i="2"/>
  <c r="G6613" i="2"/>
  <c r="H6612" i="2"/>
  <c r="G6612" i="2"/>
  <c r="H6611" i="2"/>
  <c r="G6611" i="2"/>
  <c r="H6610" i="2"/>
  <c r="G6610" i="2"/>
  <c r="H6609" i="2"/>
  <c r="G6609" i="2"/>
  <c r="H6608" i="2"/>
  <c r="G6608" i="2"/>
  <c r="H6607" i="2"/>
  <c r="G6607" i="2"/>
  <c r="H6606" i="2"/>
  <c r="G6606" i="2"/>
  <c r="H6605" i="2"/>
  <c r="G6605" i="2"/>
  <c r="H6604" i="2"/>
  <c r="G6604" i="2"/>
  <c r="H6603" i="2"/>
  <c r="G6603" i="2"/>
  <c r="H6602" i="2"/>
  <c r="G6602" i="2"/>
  <c r="H6601" i="2"/>
  <c r="G6601" i="2"/>
  <c r="H6600" i="2"/>
  <c r="G6600" i="2"/>
  <c r="H6599" i="2"/>
  <c r="G6599" i="2"/>
  <c r="H6598" i="2"/>
  <c r="G6598" i="2"/>
  <c r="H6597" i="2"/>
  <c r="G6597" i="2"/>
  <c r="H6596" i="2"/>
  <c r="G6596" i="2"/>
  <c r="H6595" i="2"/>
  <c r="G6595" i="2"/>
  <c r="H6594" i="2"/>
  <c r="G6594" i="2"/>
  <c r="H6593" i="2"/>
  <c r="G6593" i="2"/>
  <c r="H6592" i="2"/>
  <c r="G6592" i="2"/>
  <c r="H6591" i="2"/>
  <c r="G6591" i="2"/>
  <c r="H6590" i="2"/>
  <c r="G6590" i="2"/>
  <c r="H6589" i="2"/>
  <c r="G6589" i="2"/>
  <c r="H6588" i="2"/>
  <c r="G6588" i="2"/>
  <c r="H6587" i="2"/>
  <c r="G6587" i="2"/>
  <c r="H6586" i="2"/>
  <c r="G6586" i="2"/>
  <c r="H6585" i="2"/>
  <c r="G6585" i="2"/>
  <c r="H6584" i="2"/>
  <c r="G6584" i="2"/>
  <c r="H6583" i="2"/>
  <c r="G6583" i="2"/>
  <c r="H6582" i="2"/>
  <c r="G6582" i="2"/>
  <c r="H6581" i="2"/>
  <c r="G6581" i="2"/>
  <c r="H6580" i="2"/>
  <c r="G6580" i="2"/>
  <c r="H6579" i="2"/>
  <c r="G6579" i="2"/>
  <c r="H6578" i="2"/>
  <c r="G6578" i="2"/>
  <c r="H6577" i="2"/>
  <c r="G6577" i="2"/>
  <c r="H6576" i="2"/>
  <c r="G6576" i="2"/>
  <c r="H6575" i="2"/>
  <c r="G6575" i="2"/>
  <c r="H6574" i="2"/>
  <c r="G6574" i="2"/>
  <c r="H6573" i="2"/>
  <c r="G6573" i="2"/>
  <c r="H6572" i="2"/>
  <c r="G6572" i="2"/>
  <c r="H6571" i="2"/>
  <c r="G6571" i="2"/>
  <c r="H6570" i="2"/>
  <c r="G6570" i="2"/>
  <c r="H6569" i="2"/>
  <c r="G6569" i="2"/>
  <c r="H6568" i="2"/>
  <c r="G6568" i="2"/>
  <c r="H6567" i="2"/>
  <c r="G6567" i="2"/>
  <c r="H6566" i="2"/>
  <c r="G6566" i="2"/>
  <c r="H6565" i="2"/>
  <c r="G6565" i="2"/>
  <c r="H6564" i="2"/>
  <c r="G6564" i="2"/>
  <c r="H6563" i="2"/>
  <c r="G6563" i="2"/>
  <c r="H6562" i="2"/>
  <c r="G6562" i="2"/>
  <c r="H6561" i="2"/>
  <c r="G6561" i="2"/>
  <c r="H6560" i="2"/>
  <c r="G6560" i="2"/>
  <c r="H6559" i="2"/>
  <c r="G6559" i="2"/>
  <c r="H6558" i="2"/>
  <c r="G6558" i="2"/>
  <c r="H6557" i="2"/>
  <c r="G6557" i="2"/>
  <c r="H6556" i="2"/>
  <c r="G6556" i="2"/>
  <c r="H6555" i="2"/>
  <c r="G6555" i="2"/>
  <c r="H6554" i="2"/>
  <c r="G6554" i="2"/>
  <c r="H6553" i="2"/>
  <c r="G6553" i="2"/>
  <c r="H6552" i="2"/>
  <c r="G6552" i="2"/>
  <c r="H6551" i="2"/>
  <c r="G6551" i="2"/>
  <c r="H6550" i="2"/>
  <c r="G6550" i="2"/>
  <c r="H6549" i="2"/>
  <c r="G6549" i="2"/>
  <c r="H6548" i="2"/>
  <c r="G6548" i="2"/>
  <c r="H6547" i="2"/>
  <c r="G6547" i="2"/>
  <c r="H6546" i="2"/>
  <c r="G6546" i="2"/>
  <c r="H6545" i="2"/>
  <c r="G6545" i="2"/>
  <c r="H6544" i="2"/>
  <c r="G6544" i="2"/>
  <c r="H6543" i="2"/>
  <c r="G6543" i="2"/>
  <c r="H6542" i="2"/>
  <c r="G6542" i="2"/>
  <c r="H6541" i="2"/>
  <c r="G6541" i="2"/>
  <c r="H6540" i="2"/>
  <c r="G6540" i="2"/>
  <c r="H6539" i="2"/>
  <c r="G6539" i="2"/>
  <c r="H6538" i="2"/>
  <c r="G6538" i="2"/>
  <c r="H6537" i="2"/>
  <c r="G6537" i="2"/>
  <c r="H6536" i="2"/>
  <c r="G6536" i="2"/>
  <c r="H6535" i="2"/>
  <c r="G6535" i="2"/>
  <c r="H6534" i="2"/>
  <c r="G6534" i="2"/>
  <c r="H6533" i="2"/>
  <c r="G6533" i="2"/>
  <c r="H6532" i="2"/>
  <c r="G6532" i="2"/>
  <c r="H6531" i="2"/>
  <c r="G6531" i="2"/>
  <c r="H6530" i="2"/>
  <c r="G6530" i="2"/>
  <c r="H6529" i="2"/>
  <c r="G6529" i="2"/>
  <c r="H6528" i="2"/>
  <c r="G6528" i="2"/>
  <c r="H6527" i="2"/>
  <c r="G6527" i="2"/>
  <c r="H6526" i="2"/>
  <c r="G6526" i="2"/>
  <c r="H6525" i="2"/>
  <c r="G6525" i="2"/>
  <c r="H6524" i="2"/>
  <c r="G6524" i="2"/>
  <c r="H6523" i="2"/>
  <c r="G6523" i="2"/>
  <c r="H6522" i="2"/>
  <c r="G6522" i="2"/>
  <c r="H6521" i="2"/>
  <c r="G6521" i="2"/>
  <c r="H6520" i="2"/>
  <c r="G6520" i="2"/>
  <c r="H6519" i="2"/>
  <c r="G6519" i="2"/>
  <c r="H6518" i="2"/>
  <c r="G6518" i="2"/>
  <c r="H6517" i="2"/>
  <c r="G6517" i="2"/>
  <c r="H6516" i="2"/>
  <c r="G6516" i="2"/>
  <c r="H6515" i="2"/>
  <c r="G6515" i="2"/>
  <c r="H6514" i="2"/>
  <c r="G6514" i="2"/>
  <c r="H6513" i="2"/>
  <c r="G6513" i="2"/>
  <c r="H6512" i="2"/>
  <c r="G6512" i="2"/>
  <c r="H6511" i="2"/>
  <c r="G6511" i="2"/>
  <c r="H6510" i="2"/>
  <c r="G6510" i="2"/>
  <c r="H6509" i="2"/>
  <c r="G6509" i="2"/>
  <c r="H6508" i="2"/>
  <c r="G6508" i="2"/>
  <c r="H6507" i="2"/>
  <c r="G6507" i="2"/>
  <c r="H6506" i="2"/>
  <c r="G6506" i="2"/>
  <c r="H6505" i="2"/>
  <c r="G6505" i="2"/>
  <c r="H6504" i="2"/>
  <c r="G6504" i="2"/>
  <c r="H6503" i="2"/>
  <c r="G6503" i="2"/>
  <c r="H6502" i="2"/>
  <c r="G6502" i="2"/>
  <c r="H6501" i="2"/>
  <c r="G6501" i="2"/>
  <c r="H6500" i="2"/>
  <c r="G6500" i="2"/>
  <c r="H6499" i="2"/>
  <c r="G6499" i="2"/>
  <c r="H6498" i="2"/>
  <c r="G6498" i="2"/>
  <c r="H6497" i="2"/>
  <c r="G6497" i="2"/>
  <c r="H6496" i="2"/>
  <c r="G6496" i="2"/>
  <c r="H6495" i="2"/>
  <c r="G6495" i="2"/>
  <c r="H6494" i="2"/>
  <c r="G6494" i="2"/>
  <c r="H6493" i="2"/>
  <c r="G6493" i="2"/>
  <c r="H6492" i="2"/>
  <c r="G6492" i="2"/>
  <c r="H6491" i="2"/>
  <c r="G6491" i="2"/>
  <c r="H6490" i="2"/>
  <c r="G6490" i="2"/>
  <c r="H6489" i="2"/>
  <c r="G6489" i="2"/>
  <c r="H6488" i="2"/>
  <c r="G6488" i="2"/>
  <c r="H6487" i="2"/>
  <c r="G6487" i="2"/>
  <c r="H6486" i="2"/>
  <c r="G6486" i="2"/>
  <c r="H6485" i="2"/>
  <c r="G6485" i="2"/>
  <c r="H6484" i="2"/>
  <c r="G6484" i="2"/>
  <c r="H6483" i="2"/>
  <c r="G6483" i="2"/>
  <c r="H6482" i="2"/>
  <c r="G6482" i="2"/>
  <c r="H6481" i="2"/>
  <c r="G6481" i="2"/>
  <c r="H6480" i="2"/>
  <c r="G6480" i="2"/>
  <c r="H6479" i="2"/>
  <c r="G6479" i="2"/>
  <c r="H6478" i="2"/>
  <c r="G6478" i="2"/>
  <c r="H6477" i="2"/>
  <c r="G6477" i="2"/>
  <c r="H6476" i="2"/>
  <c r="G6476" i="2"/>
  <c r="H6475" i="2"/>
  <c r="G6475" i="2"/>
  <c r="H6474" i="2"/>
  <c r="G6474" i="2"/>
  <c r="H6473" i="2"/>
  <c r="G6473" i="2"/>
  <c r="H6472" i="2"/>
  <c r="G6472" i="2"/>
  <c r="H6471" i="2"/>
  <c r="G6471" i="2"/>
  <c r="H6470" i="2"/>
  <c r="G6470" i="2"/>
  <c r="H6469" i="2"/>
  <c r="G6469" i="2"/>
  <c r="H6468" i="2"/>
  <c r="G6468" i="2"/>
  <c r="H6467" i="2"/>
  <c r="G6467" i="2"/>
  <c r="H6466" i="2"/>
  <c r="G6466" i="2"/>
  <c r="H6465" i="2"/>
  <c r="G6465" i="2"/>
  <c r="H6464" i="2"/>
  <c r="G6464" i="2"/>
  <c r="H6463" i="2"/>
  <c r="G6463" i="2"/>
  <c r="H6462" i="2"/>
  <c r="G6462" i="2"/>
  <c r="H6461" i="2"/>
  <c r="G6461" i="2"/>
  <c r="H6460" i="2"/>
  <c r="G6460" i="2"/>
  <c r="H6459" i="2"/>
  <c r="G6459" i="2"/>
  <c r="H6458" i="2"/>
  <c r="G6458" i="2"/>
  <c r="H6457" i="2"/>
  <c r="G6457" i="2"/>
  <c r="H6456" i="2"/>
  <c r="G6456" i="2"/>
  <c r="H6455" i="2"/>
  <c r="G6455" i="2"/>
  <c r="H6454" i="2"/>
  <c r="G6454" i="2"/>
  <c r="H6453" i="2"/>
  <c r="G6453" i="2"/>
  <c r="H6452" i="2"/>
  <c r="G6452" i="2"/>
  <c r="H6451" i="2"/>
  <c r="G6451" i="2"/>
  <c r="H6450" i="2"/>
  <c r="G6450" i="2"/>
  <c r="H6449" i="2"/>
  <c r="G6449" i="2"/>
  <c r="H6448" i="2"/>
  <c r="G6448" i="2"/>
  <c r="H6447" i="2"/>
  <c r="G6447" i="2"/>
  <c r="H6446" i="2"/>
  <c r="G6446" i="2"/>
  <c r="H6445" i="2"/>
  <c r="G6445" i="2"/>
  <c r="H6444" i="2"/>
  <c r="G6444" i="2"/>
  <c r="H6443" i="2"/>
  <c r="G6443" i="2"/>
  <c r="H6442" i="2"/>
  <c r="G6442" i="2"/>
  <c r="H6441" i="2"/>
  <c r="G6441" i="2"/>
  <c r="H6440" i="2"/>
  <c r="G6440" i="2"/>
  <c r="H6439" i="2"/>
  <c r="G6439" i="2"/>
  <c r="H6438" i="2"/>
  <c r="G6438" i="2"/>
  <c r="H6437" i="2"/>
  <c r="G6437" i="2"/>
  <c r="H6436" i="2"/>
  <c r="G6436" i="2"/>
  <c r="H6435" i="2"/>
  <c r="G6435" i="2"/>
  <c r="H6434" i="2"/>
  <c r="G6434" i="2"/>
  <c r="H6433" i="2"/>
  <c r="G6433" i="2"/>
  <c r="H6432" i="2"/>
  <c r="G6432" i="2"/>
  <c r="H6431" i="2"/>
  <c r="G6431" i="2"/>
  <c r="H6430" i="2"/>
  <c r="G6430" i="2"/>
  <c r="H6429" i="2"/>
  <c r="G6429" i="2"/>
  <c r="H6428" i="2"/>
  <c r="G6428" i="2"/>
  <c r="H6427" i="2"/>
  <c r="G6427" i="2"/>
  <c r="H6426" i="2"/>
  <c r="G6426" i="2"/>
  <c r="H6425" i="2"/>
  <c r="G6425" i="2"/>
  <c r="H6424" i="2"/>
  <c r="G6424" i="2"/>
  <c r="H6423" i="2"/>
  <c r="G6423" i="2"/>
  <c r="H6422" i="2"/>
  <c r="G6422" i="2"/>
  <c r="H6421" i="2"/>
  <c r="G6421" i="2"/>
  <c r="H6420" i="2"/>
  <c r="G6420" i="2"/>
  <c r="H6419" i="2"/>
  <c r="G6419" i="2"/>
  <c r="H6418" i="2"/>
  <c r="G6418" i="2"/>
  <c r="H6417" i="2"/>
  <c r="G6417" i="2"/>
  <c r="H6416" i="2"/>
  <c r="G6416" i="2"/>
  <c r="H6415" i="2"/>
  <c r="G6415" i="2"/>
  <c r="H6414" i="2"/>
  <c r="G6414" i="2"/>
  <c r="H6413" i="2"/>
  <c r="G6413" i="2"/>
  <c r="H6412" i="2"/>
  <c r="G6412" i="2"/>
  <c r="H6411" i="2"/>
  <c r="G6411" i="2"/>
  <c r="H6410" i="2"/>
  <c r="G6410" i="2"/>
  <c r="H6409" i="2"/>
  <c r="G6409" i="2"/>
  <c r="H6408" i="2"/>
  <c r="G6408" i="2"/>
  <c r="H6407" i="2"/>
  <c r="G6407" i="2"/>
  <c r="H6406" i="2"/>
  <c r="G6406" i="2"/>
  <c r="H6405" i="2"/>
  <c r="G6405" i="2"/>
  <c r="H6404" i="2"/>
  <c r="G6404" i="2"/>
  <c r="H6403" i="2"/>
  <c r="G6403" i="2"/>
  <c r="H6402" i="2"/>
  <c r="G6402" i="2"/>
  <c r="H6401" i="2"/>
  <c r="G6401" i="2"/>
  <c r="H6400" i="2"/>
  <c r="G6400" i="2"/>
  <c r="H6399" i="2"/>
  <c r="G6399" i="2"/>
  <c r="H6398" i="2"/>
  <c r="G6398" i="2"/>
  <c r="H6397" i="2"/>
  <c r="G6397" i="2"/>
  <c r="H6396" i="2"/>
  <c r="G6396" i="2"/>
  <c r="H6395" i="2"/>
  <c r="G6395" i="2"/>
  <c r="H6394" i="2"/>
  <c r="G6394" i="2"/>
  <c r="H6393" i="2"/>
  <c r="G6393" i="2"/>
  <c r="H6392" i="2"/>
  <c r="G6392" i="2"/>
  <c r="H6391" i="2"/>
  <c r="G6391" i="2"/>
  <c r="H6390" i="2"/>
  <c r="G6390" i="2"/>
  <c r="H6389" i="2"/>
  <c r="G6389" i="2"/>
  <c r="H6388" i="2"/>
  <c r="G6388" i="2"/>
  <c r="H6387" i="2"/>
  <c r="G6387" i="2"/>
  <c r="H6386" i="2"/>
  <c r="G6386" i="2"/>
  <c r="H6385" i="2"/>
  <c r="G6385" i="2"/>
  <c r="H6384" i="2"/>
  <c r="G6384" i="2"/>
  <c r="H6383" i="2"/>
  <c r="G6383" i="2"/>
  <c r="H6382" i="2"/>
  <c r="G6382" i="2"/>
  <c r="H6381" i="2"/>
  <c r="G6381" i="2"/>
  <c r="H6380" i="2"/>
  <c r="G6380" i="2"/>
  <c r="H6379" i="2"/>
  <c r="G6379" i="2"/>
  <c r="H6378" i="2"/>
  <c r="G6378" i="2"/>
  <c r="H6377" i="2"/>
  <c r="G6377" i="2"/>
  <c r="H6376" i="2"/>
  <c r="G6376" i="2"/>
  <c r="H6375" i="2"/>
  <c r="G6375" i="2"/>
  <c r="H6374" i="2"/>
  <c r="G6374" i="2"/>
  <c r="H6373" i="2"/>
  <c r="G6373" i="2"/>
  <c r="H6372" i="2"/>
  <c r="G6372" i="2"/>
  <c r="H6371" i="2"/>
  <c r="G6371" i="2"/>
  <c r="H6370" i="2"/>
  <c r="G6370" i="2"/>
  <c r="H6369" i="2"/>
  <c r="G6369" i="2"/>
  <c r="H6368" i="2"/>
  <c r="G6368" i="2"/>
  <c r="H6367" i="2"/>
  <c r="G6367" i="2"/>
  <c r="H6366" i="2"/>
  <c r="G6366" i="2"/>
  <c r="H6365" i="2"/>
  <c r="G6365" i="2"/>
  <c r="H6364" i="2"/>
  <c r="G6364" i="2"/>
  <c r="H6363" i="2"/>
  <c r="G6363" i="2"/>
  <c r="H6362" i="2"/>
  <c r="G6362" i="2"/>
  <c r="H6361" i="2"/>
  <c r="G6361" i="2"/>
  <c r="H6360" i="2"/>
  <c r="G6360" i="2"/>
  <c r="H6359" i="2"/>
  <c r="G6359" i="2"/>
  <c r="H6358" i="2"/>
  <c r="G6358" i="2"/>
  <c r="H6357" i="2"/>
  <c r="G6357" i="2"/>
  <c r="H6356" i="2"/>
  <c r="G6356" i="2"/>
  <c r="H6355" i="2"/>
  <c r="G6355" i="2"/>
  <c r="H6354" i="2"/>
  <c r="G6354" i="2"/>
  <c r="H6353" i="2"/>
  <c r="G6353" i="2"/>
  <c r="H6352" i="2"/>
  <c r="G6352" i="2"/>
  <c r="H6351" i="2"/>
  <c r="G6351" i="2"/>
  <c r="H6350" i="2"/>
  <c r="G6350" i="2"/>
  <c r="H6349" i="2"/>
  <c r="G6349" i="2"/>
  <c r="H6348" i="2"/>
  <c r="G6348" i="2"/>
  <c r="H6347" i="2"/>
  <c r="G6347" i="2"/>
  <c r="H6346" i="2"/>
  <c r="G6346" i="2"/>
  <c r="H6345" i="2"/>
  <c r="G6345" i="2"/>
  <c r="H6344" i="2"/>
  <c r="G6344" i="2"/>
  <c r="H6343" i="2"/>
  <c r="G6343" i="2"/>
  <c r="H6342" i="2"/>
  <c r="G6342" i="2"/>
  <c r="H6341" i="2"/>
  <c r="G6341" i="2"/>
  <c r="H6340" i="2"/>
  <c r="G6340" i="2"/>
  <c r="H6339" i="2"/>
  <c r="G6339" i="2"/>
  <c r="H6338" i="2"/>
  <c r="G6338" i="2"/>
  <c r="H6337" i="2"/>
  <c r="G6337" i="2"/>
  <c r="H6336" i="2"/>
  <c r="G6336" i="2"/>
  <c r="H6335" i="2"/>
  <c r="G6335" i="2"/>
  <c r="H6334" i="2"/>
  <c r="G6334" i="2"/>
  <c r="H6333" i="2"/>
  <c r="G6333" i="2"/>
  <c r="H6332" i="2"/>
  <c r="G6332" i="2"/>
  <c r="H6331" i="2"/>
  <c r="G6331" i="2"/>
  <c r="H6330" i="2"/>
  <c r="G6330" i="2"/>
  <c r="H6329" i="2"/>
  <c r="G6329" i="2"/>
  <c r="H6328" i="2"/>
  <c r="G6328" i="2"/>
  <c r="H6327" i="2"/>
  <c r="G6327" i="2"/>
  <c r="H6326" i="2"/>
  <c r="G6326" i="2"/>
  <c r="H6325" i="2"/>
  <c r="G6325" i="2"/>
  <c r="H6324" i="2"/>
  <c r="G6324" i="2"/>
  <c r="H6323" i="2"/>
  <c r="G6323" i="2"/>
  <c r="H6322" i="2"/>
  <c r="G6322" i="2"/>
  <c r="H6321" i="2"/>
  <c r="G6321" i="2"/>
  <c r="H6320" i="2"/>
  <c r="G6320" i="2"/>
  <c r="H6319" i="2"/>
  <c r="G6319" i="2"/>
  <c r="H6318" i="2"/>
  <c r="G6318" i="2"/>
  <c r="H6317" i="2"/>
  <c r="G6317" i="2"/>
  <c r="H6316" i="2"/>
  <c r="G6316" i="2"/>
  <c r="H6315" i="2"/>
  <c r="G6315" i="2"/>
  <c r="H6314" i="2"/>
  <c r="G6314" i="2"/>
  <c r="H6313" i="2"/>
  <c r="G6313" i="2"/>
  <c r="H6312" i="2"/>
  <c r="G6312" i="2"/>
  <c r="H6311" i="2"/>
  <c r="G6311" i="2"/>
  <c r="H6310" i="2"/>
  <c r="G6310" i="2"/>
  <c r="H6309" i="2"/>
  <c r="G6309" i="2"/>
  <c r="H6308" i="2"/>
  <c r="G6308" i="2"/>
  <c r="H6307" i="2"/>
  <c r="G6307" i="2"/>
  <c r="H6306" i="2"/>
  <c r="G6306" i="2"/>
  <c r="H6305" i="2"/>
  <c r="G6305" i="2"/>
  <c r="H6304" i="2"/>
  <c r="G6304" i="2"/>
  <c r="H6303" i="2"/>
  <c r="G6303" i="2"/>
  <c r="H6302" i="2"/>
  <c r="G6302" i="2"/>
  <c r="H6301" i="2"/>
  <c r="G6301" i="2"/>
  <c r="H6300" i="2"/>
  <c r="G6300" i="2"/>
  <c r="H6299" i="2"/>
  <c r="G6299" i="2"/>
  <c r="H6298" i="2"/>
  <c r="G6298" i="2"/>
  <c r="H6297" i="2"/>
  <c r="G6297" i="2"/>
  <c r="H6296" i="2"/>
  <c r="G6296" i="2"/>
  <c r="H6295" i="2"/>
  <c r="G6295" i="2"/>
  <c r="H6294" i="2"/>
  <c r="G6294" i="2"/>
  <c r="H6293" i="2"/>
  <c r="G6293" i="2"/>
  <c r="H6292" i="2"/>
  <c r="G6292" i="2"/>
  <c r="H6291" i="2"/>
  <c r="G6291" i="2"/>
  <c r="H6290" i="2"/>
  <c r="G6290" i="2"/>
  <c r="H6289" i="2"/>
  <c r="G6289" i="2"/>
  <c r="H6288" i="2"/>
  <c r="G6288" i="2"/>
  <c r="H6287" i="2"/>
  <c r="G6287" i="2"/>
  <c r="H6286" i="2"/>
  <c r="G6286" i="2"/>
  <c r="H6285" i="2"/>
  <c r="G6285" i="2"/>
  <c r="H6284" i="2"/>
  <c r="G6284" i="2"/>
  <c r="H6283" i="2"/>
  <c r="G6283" i="2"/>
  <c r="H6282" i="2"/>
  <c r="G6282" i="2"/>
  <c r="H6281" i="2"/>
  <c r="G6281" i="2"/>
  <c r="H6280" i="2"/>
  <c r="G6280" i="2"/>
  <c r="H6279" i="2"/>
  <c r="G6279" i="2"/>
  <c r="H6278" i="2"/>
  <c r="G6278" i="2"/>
  <c r="H6277" i="2"/>
  <c r="G6277" i="2"/>
  <c r="H6276" i="2"/>
  <c r="G6276" i="2"/>
  <c r="H6275" i="2"/>
  <c r="G6275" i="2"/>
  <c r="H6274" i="2"/>
  <c r="G6274" i="2"/>
  <c r="H6273" i="2"/>
  <c r="G6273" i="2"/>
  <c r="H6272" i="2"/>
  <c r="G6272" i="2"/>
  <c r="H6271" i="2"/>
  <c r="G6271" i="2"/>
  <c r="H6270" i="2"/>
  <c r="G6270" i="2"/>
  <c r="H6269" i="2"/>
  <c r="G6269" i="2"/>
  <c r="H6268" i="2"/>
  <c r="G6268" i="2"/>
  <c r="H6267" i="2"/>
  <c r="G6267" i="2"/>
  <c r="H6266" i="2"/>
  <c r="G6266" i="2"/>
  <c r="H6265" i="2"/>
  <c r="G6265" i="2"/>
  <c r="H6264" i="2"/>
  <c r="G6264" i="2"/>
  <c r="H6263" i="2"/>
  <c r="G6263" i="2"/>
  <c r="H6262" i="2"/>
  <c r="G6262" i="2"/>
  <c r="H6261" i="2"/>
  <c r="G6261" i="2"/>
  <c r="H6260" i="2"/>
  <c r="G6260" i="2"/>
  <c r="H6259" i="2"/>
  <c r="G6259" i="2"/>
  <c r="H6258" i="2"/>
  <c r="G6258" i="2"/>
  <c r="H6257" i="2"/>
  <c r="G6257" i="2"/>
  <c r="H6256" i="2"/>
  <c r="G6256" i="2"/>
  <c r="H6255" i="2"/>
  <c r="G6255" i="2"/>
  <c r="H6254" i="2"/>
  <c r="G6254" i="2"/>
  <c r="H6253" i="2"/>
  <c r="G6253" i="2"/>
  <c r="H6252" i="2"/>
  <c r="G6252" i="2"/>
  <c r="H6251" i="2"/>
  <c r="G6251" i="2"/>
  <c r="H6250" i="2"/>
  <c r="G6250" i="2"/>
  <c r="H6249" i="2"/>
  <c r="G6249" i="2"/>
  <c r="H6248" i="2"/>
  <c r="G6248" i="2"/>
  <c r="H6247" i="2"/>
  <c r="G6247" i="2"/>
  <c r="H6246" i="2"/>
  <c r="G6246" i="2"/>
  <c r="H6245" i="2"/>
  <c r="G6245" i="2"/>
  <c r="H6244" i="2"/>
  <c r="G6244" i="2"/>
  <c r="H6243" i="2"/>
  <c r="G6243" i="2"/>
  <c r="H6242" i="2"/>
  <c r="G6242" i="2"/>
  <c r="H6241" i="2"/>
  <c r="G6241" i="2"/>
  <c r="H6240" i="2"/>
  <c r="G6240" i="2"/>
  <c r="H6239" i="2"/>
  <c r="G6239" i="2"/>
  <c r="H6238" i="2"/>
  <c r="G6238" i="2"/>
  <c r="H6237" i="2"/>
  <c r="G6237" i="2"/>
  <c r="H6236" i="2"/>
  <c r="G6236" i="2"/>
  <c r="H6235" i="2"/>
  <c r="G6235" i="2"/>
  <c r="H6234" i="2"/>
  <c r="G6234" i="2"/>
  <c r="H6233" i="2"/>
  <c r="G6233" i="2"/>
  <c r="H6232" i="2"/>
  <c r="G6232" i="2"/>
  <c r="H6231" i="2"/>
  <c r="G6231" i="2"/>
  <c r="H6230" i="2"/>
  <c r="G6230" i="2"/>
  <c r="H6229" i="2"/>
  <c r="G6229" i="2"/>
  <c r="H6228" i="2"/>
  <c r="G6228" i="2"/>
  <c r="H6227" i="2"/>
  <c r="G6227" i="2"/>
  <c r="H6226" i="2"/>
  <c r="G6226" i="2"/>
  <c r="H6225" i="2"/>
  <c r="G6225" i="2"/>
  <c r="H6224" i="2"/>
  <c r="G6224" i="2"/>
  <c r="H6223" i="2"/>
  <c r="G6223" i="2"/>
  <c r="H6222" i="2"/>
  <c r="G6222" i="2"/>
  <c r="H6221" i="2"/>
  <c r="G6221" i="2"/>
  <c r="H6220" i="2"/>
  <c r="G6220" i="2"/>
  <c r="H6219" i="2"/>
  <c r="G6219" i="2"/>
  <c r="H6218" i="2"/>
  <c r="G6218" i="2"/>
  <c r="H6217" i="2"/>
  <c r="G6217" i="2"/>
  <c r="H6216" i="2"/>
  <c r="G6216" i="2"/>
  <c r="H6215" i="2"/>
  <c r="G6215" i="2"/>
  <c r="H6214" i="2"/>
  <c r="G6214" i="2"/>
  <c r="H6213" i="2"/>
  <c r="G6213" i="2"/>
  <c r="H6212" i="2"/>
  <c r="G6212" i="2"/>
  <c r="H6211" i="2"/>
  <c r="G6211" i="2"/>
  <c r="H6210" i="2"/>
  <c r="G6210" i="2"/>
  <c r="H6209" i="2"/>
  <c r="G6209" i="2"/>
  <c r="H6208" i="2"/>
  <c r="G6208" i="2"/>
  <c r="H6207" i="2"/>
  <c r="G6207" i="2"/>
  <c r="H6206" i="2"/>
  <c r="G6206" i="2"/>
  <c r="H6205" i="2"/>
  <c r="G6205" i="2"/>
  <c r="H6204" i="2"/>
  <c r="G6204" i="2"/>
  <c r="H6203" i="2"/>
  <c r="G6203" i="2"/>
  <c r="H6202" i="2"/>
  <c r="G6202" i="2"/>
  <c r="H6201" i="2"/>
  <c r="G6201" i="2"/>
  <c r="H6200" i="2"/>
  <c r="G6200" i="2"/>
  <c r="H6199" i="2"/>
  <c r="G6199" i="2"/>
  <c r="H6198" i="2"/>
  <c r="G6198" i="2"/>
  <c r="H6197" i="2"/>
  <c r="G6197" i="2"/>
  <c r="H6196" i="2"/>
  <c r="G6196" i="2"/>
  <c r="H6195" i="2"/>
  <c r="G6195" i="2"/>
  <c r="H6194" i="2"/>
  <c r="G6194" i="2"/>
  <c r="H6193" i="2"/>
  <c r="G6193" i="2"/>
  <c r="H6192" i="2"/>
  <c r="G6192" i="2"/>
  <c r="H6191" i="2"/>
  <c r="G6191" i="2"/>
  <c r="H6190" i="2"/>
  <c r="G6190" i="2"/>
  <c r="H6189" i="2"/>
  <c r="G6189" i="2"/>
  <c r="H6188" i="2"/>
  <c r="G6188" i="2"/>
  <c r="H6187" i="2"/>
  <c r="G6187" i="2"/>
  <c r="H6186" i="2"/>
  <c r="G6186" i="2"/>
  <c r="H6185" i="2"/>
  <c r="G6185" i="2"/>
  <c r="H6184" i="2"/>
  <c r="G6184" i="2"/>
  <c r="H6183" i="2"/>
  <c r="G6183" i="2"/>
  <c r="H6182" i="2"/>
  <c r="G6182" i="2"/>
  <c r="H6181" i="2"/>
  <c r="G6181" i="2"/>
  <c r="H6180" i="2"/>
  <c r="G6180" i="2"/>
  <c r="H6179" i="2"/>
  <c r="G6179" i="2"/>
  <c r="H6178" i="2"/>
  <c r="G6178" i="2"/>
  <c r="H6177" i="2"/>
  <c r="G6177" i="2"/>
  <c r="H6176" i="2"/>
  <c r="G6176" i="2"/>
  <c r="H6175" i="2"/>
  <c r="G6175" i="2"/>
  <c r="H6174" i="2"/>
  <c r="G6174" i="2"/>
  <c r="H6173" i="2"/>
  <c r="G6173" i="2"/>
  <c r="H6172" i="2"/>
  <c r="G6172" i="2"/>
  <c r="H6171" i="2"/>
  <c r="G6171" i="2"/>
  <c r="H6170" i="2"/>
  <c r="G6170" i="2"/>
  <c r="H6169" i="2"/>
  <c r="G6169" i="2"/>
  <c r="H6168" i="2"/>
  <c r="G6168" i="2"/>
  <c r="H6167" i="2"/>
  <c r="G6167" i="2"/>
  <c r="H6166" i="2"/>
  <c r="G6166" i="2"/>
  <c r="H6165" i="2"/>
  <c r="G6165" i="2"/>
  <c r="H6164" i="2"/>
  <c r="G6164" i="2"/>
  <c r="H6163" i="2"/>
  <c r="G6163" i="2"/>
  <c r="H6162" i="2"/>
  <c r="G6162" i="2"/>
  <c r="H6161" i="2"/>
  <c r="G6161" i="2"/>
  <c r="H6160" i="2"/>
  <c r="G6160" i="2"/>
  <c r="H6159" i="2"/>
  <c r="G6159" i="2"/>
  <c r="H6158" i="2"/>
  <c r="G6158" i="2"/>
  <c r="H6157" i="2"/>
  <c r="G6157" i="2"/>
  <c r="H6156" i="2"/>
  <c r="G6156" i="2"/>
  <c r="H6155" i="2"/>
  <c r="G6155" i="2"/>
  <c r="H6154" i="2"/>
  <c r="G6154" i="2"/>
  <c r="H6153" i="2"/>
  <c r="G6153" i="2"/>
  <c r="H6152" i="2"/>
  <c r="G6152" i="2"/>
  <c r="H6151" i="2"/>
  <c r="G6151" i="2"/>
  <c r="H6150" i="2"/>
  <c r="G6150" i="2"/>
  <c r="H6149" i="2"/>
  <c r="G6149" i="2"/>
  <c r="H6148" i="2"/>
  <c r="G6148" i="2"/>
  <c r="H6147" i="2"/>
  <c r="G6147" i="2"/>
  <c r="H6146" i="2"/>
  <c r="G6146" i="2"/>
  <c r="H6145" i="2"/>
  <c r="G6145" i="2"/>
  <c r="H6144" i="2"/>
  <c r="G6144" i="2"/>
  <c r="H6143" i="2"/>
  <c r="G6143" i="2"/>
  <c r="H6142" i="2"/>
  <c r="G6142" i="2"/>
  <c r="H6141" i="2"/>
  <c r="G6141" i="2"/>
  <c r="H6140" i="2"/>
  <c r="G6140" i="2"/>
  <c r="H6139" i="2"/>
  <c r="G6139" i="2"/>
  <c r="H6138" i="2"/>
  <c r="G6138" i="2"/>
  <c r="H6137" i="2"/>
  <c r="G6137" i="2"/>
  <c r="H6136" i="2"/>
  <c r="G6136" i="2"/>
  <c r="H6135" i="2"/>
  <c r="G6135" i="2"/>
  <c r="H6134" i="2"/>
  <c r="G6134" i="2"/>
  <c r="H6133" i="2"/>
  <c r="G6133" i="2"/>
  <c r="H6132" i="2"/>
  <c r="G6132" i="2"/>
  <c r="H6131" i="2"/>
  <c r="G6131" i="2"/>
  <c r="H6130" i="2"/>
  <c r="G6130" i="2"/>
  <c r="H6129" i="2"/>
  <c r="G6129" i="2"/>
  <c r="H6128" i="2"/>
  <c r="G6128" i="2"/>
  <c r="H6127" i="2"/>
  <c r="G6127" i="2"/>
  <c r="H6126" i="2"/>
  <c r="G6126" i="2"/>
  <c r="H6125" i="2"/>
  <c r="G6125" i="2"/>
  <c r="H6124" i="2"/>
  <c r="G6124" i="2"/>
  <c r="H6123" i="2"/>
  <c r="G6123" i="2"/>
  <c r="H6122" i="2"/>
  <c r="G6122" i="2"/>
  <c r="H6121" i="2"/>
  <c r="G6121" i="2"/>
  <c r="H6120" i="2"/>
  <c r="G6120" i="2"/>
  <c r="H6119" i="2"/>
  <c r="G6119" i="2"/>
  <c r="H6118" i="2"/>
  <c r="G6118" i="2"/>
  <c r="H6117" i="2"/>
  <c r="G6117" i="2"/>
  <c r="H6116" i="2"/>
  <c r="G6116" i="2"/>
  <c r="H6115" i="2"/>
  <c r="G6115" i="2"/>
  <c r="H6114" i="2"/>
  <c r="G6114" i="2"/>
  <c r="H6113" i="2"/>
  <c r="G6113" i="2"/>
  <c r="H6112" i="2"/>
  <c r="G6112" i="2"/>
  <c r="H6111" i="2"/>
  <c r="G6111" i="2"/>
  <c r="H6110" i="2"/>
  <c r="G6110" i="2"/>
  <c r="H6109" i="2"/>
  <c r="G6109" i="2"/>
  <c r="H6108" i="2"/>
  <c r="G6108" i="2"/>
  <c r="H6107" i="2"/>
  <c r="G6107" i="2"/>
  <c r="H6106" i="2"/>
  <c r="G6106" i="2"/>
  <c r="H6105" i="2"/>
  <c r="G6105" i="2"/>
  <c r="H6104" i="2"/>
  <c r="G6104" i="2"/>
  <c r="H6103" i="2"/>
  <c r="G6103" i="2"/>
  <c r="H6102" i="2"/>
  <c r="G6102" i="2"/>
  <c r="H6101" i="2"/>
  <c r="G6101" i="2"/>
  <c r="H6100" i="2"/>
  <c r="G6100" i="2"/>
  <c r="H6099" i="2"/>
  <c r="G6099" i="2"/>
  <c r="H6098" i="2"/>
  <c r="G6098" i="2"/>
  <c r="H6097" i="2"/>
  <c r="G6097" i="2"/>
  <c r="H6096" i="2"/>
  <c r="G6096" i="2"/>
  <c r="H6095" i="2"/>
  <c r="G6095" i="2"/>
  <c r="H6094" i="2"/>
  <c r="G6094" i="2"/>
  <c r="H6093" i="2"/>
  <c r="G6093" i="2"/>
  <c r="H6092" i="2"/>
  <c r="G6092" i="2"/>
  <c r="H6091" i="2"/>
  <c r="G6091" i="2"/>
  <c r="H6090" i="2"/>
  <c r="G6090" i="2"/>
  <c r="H6089" i="2"/>
  <c r="G6089" i="2"/>
  <c r="H6088" i="2"/>
  <c r="G6088" i="2"/>
  <c r="H6087" i="2"/>
  <c r="G6087" i="2"/>
  <c r="H6086" i="2"/>
  <c r="G6086" i="2"/>
  <c r="H6085" i="2"/>
  <c r="G6085" i="2"/>
  <c r="H6084" i="2"/>
  <c r="G6084" i="2"/>
  <c r="H6083" i="2"/>
  <c r="G6083" i="2"/>
  <c r="H6082" i="2"/>
  <c r="G6082" i="2"/>
  <c r="H6081" i="2"/>
  <c r="G6081" i="2"/>
  <c r="H6080" i="2"/>
  <c r="G6080" i="2"/>
  <c r="H6079" i="2"/>
  <c r="G6079" i="2"/>
  <c r="H6078" i="2"/>
  <c r="G6078" i="2"/>
  <c r="H6077" i="2"/>
  <c r="G6077" i="2"/>
  <c r="H6076" i="2"/>
  <c r="G6076" i="2"/>
  <c r="H6075" i="2"/>
  <c r="G6075" i="2"/>
  <c r="H6074" i="2"/>
  <c r="G6074" i="2"/>
  <c r="H6073" i="2"/>
  <c r="G6073" i="2"/>
  <c r="H6072" i="2"/>
  <c r="G6072" i="2"/>
  <c r="H6071" i="2"/>
  <c r="G6071" i="2"/>
  <c r="H6070" i="2"/>
  <c r="G6070" i="2"/>
  <c r="H6069" i="2"/>
  <c r="G6069" i="2"/>
  <c r="H6068" i="2"/>
  <c r="G6068" i="2"/>
  <c r="H6067" i="2"/>
  <c r="G6067" i="2"/>
  <c r="H6066" i="2"/>
  <c r="G6066" i="2"/>
  <c r="H6065" i="2"/>
  <c r="G6065" i="2"/>
  <c r="H6064" i="2"/>
  <c r="G6064" i="2"/>
  <c r="H6063" i="2"/>
  <c r="G6063" i="2"/>
  <c r="H6062" i="2"/>
  <c r="G6062" i="2"/>
  <c r="H6061" i="2"/>
  <c r="G6061" i="2"/>
  <c r="H6060" i="2"/>
  <c r="G6060" i="2"/>
  <c r="H6059" i="2"/>
  <c r="G6059" i="2"/>
  <c r="H6058" i="2"/>
  <c r="G6058" i="2"/>
  <c r="H6057" i="2"/>
  <c r="G6057" i="2"/>
  <c r="H6056" i="2"/>
  <c r="G6056" i="2"/>
  <c r="H6055" i="2"/>
  <c r="G6055" i="2"/>
  <c r="H6054" i="2"/>
  <c r="G6054" i="2"/>
  <c r="H6053" i="2"/>
  <c r="G6053" i="2"/>
  <c r="H6052" i="2"/>
  <c r="G6052" i="2"/>
  <c r="H6051" i="2"/>
  <c r="G6051" i="2"/>
  <c r="H6050" i="2"/>
  <c r="G6050" i="2"/>
  <c r="H6049" i="2"/>
  <c r="G6049" i="2"/>
  <c r="H6048" i="2"/>
  <c r="G6048" i="2"/>
  <c r="H6047" i="2"/>
  <c r="G6047" i="2"/>
  <c r="H6046" i="2"/>
  <c r="G6046" i="2"/>
  <c r="H6045" i="2"/>
  <c r="G6045" i="2"/>
  <c r="H6044" i="2"/>
  <c r="G6044" i="2"/>
  <c r="H6043" i="2"/>
  <c r="G6043" i="2"/>
  <c r="H6042" i="2"/>
  <c r="G6042" i="2"/>
  <c r="H6041" i="2"/>
  <c r="G6041" i="2"/>
  <c r="H6040" i="2"/>
  <c r="G6040" i="2"/>
  <c r="H6039" i="2"/>
  <c r="G6039" i="2"/>
  <c r="H6038" i="2"/>
  <c r="G6038" i="2"/>
  <c r="H6037" i="2"/>
  <c r="G6037" i="2"/>
  <c r="H6036" i="2"/>
  <c r="G6036" i="2"/>
  <c r="H6035" i="2"/>
  <c r="G6035" i="2"/>
  <c r="H6034" i="2"/>
  <c r="G6034" i="2"/>
  <c r="H6033" i="2"/>
  <c r="G6033" i="2"/>
  <c r="H6032" i="2"/>
  <c r="G6032" i="2"/>
  <c r="H6031" i="2"/>
  <c r="G6031" i="2"/>
  <c r="H6030" i="2"/>
  <c r="G6030" i="2"/>
  <c r="H6029" i="2"/>
  <c r="G6029" i="2"/>
  <c r="H6028" i="2"/>
  <c r="G6028" i="2"/>
  <c r="H6027" i="2"/>
  <c r="G6027" i="2"/>
  <c r="H6026" i="2"/>
  <c r="G6026" i="2"/>
  <c r="H6025" i="2"/>
  <c r="G6025" i="2"/>
  <c r="H6024" i="2"/>
  <c r="G6024" i="2"/>
  <c r="H6023" i="2"/>
  <c r="G6023" i="2"/>
  <c r="H6022" i="2"/>
  <c r="G6022" i="2"/>
  <c r="H6021" i="2"/>
  <c r="G6021" i="2"/>
  <c r="H6020" i="2"/>
  <c r="G6020" i="2"/>
  <c r="H6019" i="2"/>
  <c r="G6019" i="2"/>
  <c r="H6018" i="2"/>
  <c r="G6018" i="2"/>
  <c r="H6017" i="2"/>
  <c r="G6017" i="2"/>
  <c r="H6016" i="2"/>
  <c r="G6016" i="2"/>
  <c r="H6015" i="2"/>
  <c r="G6015" i="2"/>
  <c r="H6014" i="2"/>
  <c r="G6014" i="2"/>
  <c r="H6013" i="2"/>
  <c r="G6013" i="2"/>
  <c r="H6012" i="2"/>
  <c r="G6012" i="2"/>
  <c r="H6011" i="2"/>
  <c r="G6011" i="2"/>
  <c r="H6010" i="2"/>
  <c r="G6010" i="2"/>
  <c r="H6009" i="2"/>
  <c r="G6009" i="2"/>
  <c r="H6008" i="2"/>
  <c r="G6008" i="2"/>
  <c r="H6007" i="2"/>
  <c r="G6007" i="2"/>
  <c r="H6006" i="2"/>
  <c r="G6006" i="2"/>
  <c r="H6005" i="2"/>
  <c r="G6005" i="2"/>
  <c r="H6004" i="2"/>
  <c r="G6004" i="2"/>
  <c r="H6003" i="2"/>
  <c r="G6003" i="2"/>
  <c r="H6002" i="2"/>
  <c r="G6002" i="2"/>
  <c r="H6001" i="2"/>
  <c r="G6001" i="2"/>
  <c r="H6000" i="2"/>
  <c r="G6000" i="2"/>
  <c r="H5999" i="2"/>
  <c r="G5999" i="2"/>
  <c r="H5998" i="2"/>
  <c r="G5998" i="2"/>
  <c r="H5997" i="2"/>
  <c r="G5997" i="2"/>
  <c r="H5996" i="2"/>
  <c r="G5996" i="2"/>
  <c r="H5995" i="2"/>
  <c r="G5995" i="2"/>
  <c r="H5994" i="2"/>
  <c r="G5994" i="2"/>
  <c r="H5993" i="2"/>
  <c r="G5993" i="2"/>
  <c r="H5992" i="2"/>
  <c r="G5992" i="2"/>
  <c r="H5991" i="2"/>
  <c r="G5991" i="2"/>
  <c r="H5990" i="2"/>
  <c r="G5990" i="2"/>
  <c r="H5989" i="2"/>
  <c r="G5989" i="2"/>
  <c r="H5988" i="2"/>
  <c r="G5988" i="2"/>
  <c r="H5987" i="2"/>
  <c r="G5987" i="2"/>
  <c r="H5986" i="2"/>
  <c r="G5986" i="2"/>
  <c r="H5985" i="2"/>
  <c r="G5985" i="2"/>
  <c r="H5984" i="2"/>
  <c r="G5984" i="2"/>
  <c r="H5983" i="2"/>
  <c r="G5983" i="2"/>
  <c r="H5982" i="2"/>
  <c r="G5982" i="2"/>
  <c r="H5981" i="2"/>
  <c r="G5981" i="2"/>
  <c r="H5980" i="2"/>
  <c r="G5980" i="2"/>
  <c r="H5979" i="2"/>
  <c r="G5979" i="2"/>
  <c r="H5978" i="2"/>
  <c r="G5978" i="2"/>
  <c r="H5977" i="2"/>
  <c r="G5977" i="2"/>
  <c r="H5976" i="2"/>
  <c r="G5976" i="2"/>
  <c r="H5975" i="2"/>
  <c r="G5975" i="2"/>
  <c r="H5974" i="2"/>
  <c r="G5974" i="2"/>
  <c r="H5973" i="2"/>
  <c r="G5973" i="2"/>
  <c r="H5972" i="2"/>
  <c r="G5972" i="2"/>
  <c r="H5971" i="2"/>
  <c r="G5971" i="2"/>
  <c r="H5970" i="2"/>
  <c r="G5970" i="2"/>
  <c r="H5969" i="2"/>
  <c r="G5969" i="2"/>
  <c r="H5968" i="2"/>
  <c r="G5968" i="2"/>
  <c r="H5967" i="2"/>
  <c r="G5967" i="2"/>
  <c r="H5966" i="2"/>
  <c r="G5966" i="2"/>
  <c r="H5965" i="2"/>
  <c r="G5965" i="2"/>
  <c r="H5964" i="2"/>
  <c r="G5964" i="2"/>
  <c r="H5963" i="2"/>
  <c r="G5963" i="2"/>
  <c r="H5962" i="2"/>
  <c r="G5962" i="2"/>
  <c r="H5961" i="2"/>
  <c r="G5961" i="2"/>
  <c r="H5960" i="2"/>
  <c r="G5960" i="2"/>
  <c r="H5959" i="2"/>
  <c r="G5959" i="2"/>
  <c r="H5958" i="2"/>
  <c r="G5958" i="2"/>
  <c r="H5957" i="2"/>
  <c r="G5957" i="2"/>
  <c r="H5956" i="2"/>
  <c r="G5956" i="2"/>
  <c r="H5955" i="2"/>
  <c r="G5955" i="2"/>
  <c r="H5954" i="2"/>
  <c r="G5954" i="2"/>
  <c r="H5953" i="2"/>
  <c r="G5953" i="2"/>
  <c r="H5952" i="2"/>
  <c r="G5952" i="2"/>
  <c r="H5951" i="2"/>
  <c r="G5951" i="2"/>
  <c r="H5950" i="2"/>
  <c r="G5950" i="2"/>
  <c r="H5949" i="2"/>
  <c r="G5949" i="2"/>
  <c r="H5948" i="2"/>
  <c r="G5948" i="2"/>
  <c r="H5947" i="2"/>
  <c r="G5947" i="2"/>
  <c r="H5946" i="2"/>
  <c r="G5946" i="2"/>
  <c r="H5945" i="2"/>
  <c r="G5945" i="2"/>
  <c r="H5944" i="2"/>
  <c r="G5944" i="2"/>
  <c r="H5943" i="2"/>
  <c r="G5943" i="2"/>
  <c r="H5942" i="2"/>
  <c r="G5942" i="2"/>
  <c r="H5941" i="2"/>
  <c r="G5941" i="2"/>
  <c r="H5940" i="2"/>
  <c r="G5940" i="2"/>
  <c r="H5939" i="2"/>
  <c r="G5939" i="2"/>
  <c r="H5938" i="2"/>
  <c r="G5938" i="2"/>
  <c r="H5937" i="2"/>
  <c r="G5937" i="2"/>
  <c r="H5936" i="2"/>
  <c r="G5936" i="2"/>
  <c r="H5935" i="2"/>
  <c r="G5935" i="2"/>
  <c r="H5934" i="2"/>
  <c r="G5934" i="2"/>
  <c r="H5933" i="2"/>
  <c r="G5933" i="2"/>
  <c r="H5932" i="2"/>
  <c r="G5932" i="2"/>
  <c r="H5931" i="2"/>
  <c r="G5931" i="2"/>
  <c r="H5930" i="2"/>
  <c r="G5930" i="2"/>
  <c r="H5929" i="2"/>
  <c r="G5929" i="2"/>
  <c r="H5928" i="2"/>
  <c r="G5928" i="2"/>
  <c r="H5927" i="2"/>
  <c r="G5927" i="2"/>
  <c r="H5926" i="2"/>
  <c r="G5926" i="2"/>
  <c r="H5925" i="2"/>
  <c r="G5925" i="2"/>
  <c r="H5924" i="2"/>
  <c r="G5924" i="2"/>
  <c r="H5923" i="2"/>
  <c r="G5923" i="2"/>
  <c r="H5922" i="2"/>
  <c r="G5922" i="2"/>
  <c r="H5921" i="2"/>
  <c r="G5921" i="2"/>
  <c r="H5920" i="2"/>
  <c r="G5920" i="2"/>
  <c r="H5919" i="2"/>
  <c r="G5919" i="2"/>
  <c r="H5918" i="2"/>
  <c r="G5918" i="2"/>
  <c r="H5917" i="2"/>
  <c r="G5917" i="2"/>
  <c r="H5916" i="2"/>
  <c r="G5916" i="2"/>
  <c r="H5915" i="2"/>
  <c r="G5915" i="2"/>
  <c r="H5914" i="2"/>
  <c r="G5914" i="2"/>
  <c r="H5913" i="2"/>
  <c r="G5913" i="2"/>
  <c r="H5912" i="2"/>
  <c r="G5912" i="2"/>
  <c r="H5911" i="2"/>
  <c r="G5911" i="2"/>
  <c r="H5910" i="2"/>
  <c r="G5910" i="2"/>
  <c r="H5909" i="2"/>
  <c r="G5909" i="2"/>
  <c r="H5908" i="2"/>
  <c r="G5908" i="2"/>
  <c r="H5907" i="2"/>
  <c r="G5907" i="2"/>
  <c r="H5906" i="2"/>
  <c r="G5906" i="2"/>
  <c r="H5905" i="2"/>
  <c r="G5905" i="2"/>
  <c r="H5904" i="2"/>
  <c r="G5904" i="2"/>
  <c r="H5903" i="2"/>
  <c r="G5903" i="2"/>
  <c r="H5902" i="2"/>
  <c r="G5902" i="2"/>
  <c r="H5901" i="2"/>
  <c r="G5901" i="2"/>
  <c r="H5900" i="2"/>
  <c r="G5900" i="2"/>
  <c r="H5899" i="2"/>
  <c r="G5899" i="2"/>
  <c r="H5898" i="2"/>
  <c r="G5898" i="2"/>
  <c r="H5897" i="2"/>
  <c r="G5897" i="2"/>
  <c r="H5896" i="2"/>
  <c r="G5896" i="2"/>
  <c r="H5895" i="2"/>
  <c r="G5895" i="2"/>
  <c r="H5894" i="2"/>
  <c r="G5894" i="2"/>
  <c r="H5893" i="2"/>
  <c r="G5893" i="2"/>
  <c r="H5892" i="2"/>
  <c r="G5892" i="2"/>
  <c r="H5891" i="2"/>
  <c r="G5891" i="2"/>
  <c r="H5890" i="2"/>
  <c r="G5890" i="2"/>
  <c r="H5889" i="2"/>
  <c r="G5889" i="2"/>
  <c r="H5888" i="2"/>
  <c r="G5888" i="2"/>
  <c r="H5887" i="2"/>
  <c r="G5887" i="2"/>
  <c r="H5886" i="2"/>
  <c r="G5886" i="2"/>
  <c r="H5885" i="2"/>
  <c r="G5885" i="2"/>
  <c r="H5884" i="2"/>
  <c r="G5884" i="2"/>
  <c r="H5883" i="2"/>
  <c r="G5883" i="2"/>
  <c r="H5882" i="2"/>
  <c r="G5882" i="2"/>
  <c r="H5881" i="2"/>
  <c r="G5881" i="2"/>
  <c r="H5880" i="2"/>
  <c r="G5880" i="2"/>
  <c r="H5879" i="2"/>
  <c r="G5879" i="2"/>
  <c r="H5878" i="2"/>
  <c r="G5878" i="2"/>
  <c r="H5877" i="2"/>
  <c r="G5877" i="2"/>
  <c r="H5876" i="2"/>
  <c r="G5876" i="2"/>
  <c r="H5875" i="2"/>
  <c r="G5875" i="2"/>
  <c r="H5874" i="2"/>
  <c r="G5874" i="2"/>
  <c r="H5873" i="2"/>
  <c r="G5873" i="2"/>
  <c r="H5872" i="2"/>
  <c r="G5872" i="2"/>
  <c r="H5871" i="2"/>
  <c r="G5871" i="2"/>
  <c r="H5870" i="2"/>
  <c r="G5870" i="2"/>
  <c r="H5869" i="2"/>
  <c r="G5869" i="2"/>
  <c r="H5868" i="2"/>
  <c r="G5868" i="2"/>
  <c r="H5867" i="2"/>
  <c r="G5867" i="2"/>
  <c r="H5866" i="2"/>
  <c r="G5866" i="2"/>
  <c r="H5865" i="2"/>
  <c r="G5865" i="2"/>
  <c r="H5864" i="2"/>
  <c r="G5864" i="2"/>
  <c r="H5863" i="2"/>
  <c r="G5863" i="2"/>
  <c r="H5862" i="2"/>
  <c r="G5862" i="2"/>
  <c r="H5861" i="2"/>
  <c r="G5861" i="2"/>
  <c r="H5860" i="2"/>
  <c r="G5860" i="2"/>
  <c r="H5859" i="2"/>
  <c r="G5859" i="2"/>
  <c r="H5858" i="2"/>
  <c r="G5858" i="2"/>
  <c r="H5857" i="2"/>
  <c r="G5857" i="2"/>
  <c r="H5856" i="2"/>
  <c r="G5856" i="2"/>
  <c r="H5855" i="2"/>
  <c r="G5855" i="2"/>
  <c r="H5854" i="2"/>
  <c r="G5854" i="2"/>
  <c r="H5853" i="2"/>
  <c r="G5853" i="2"/>
  <c r="H5852" i="2"/>
  <c r="G5852" i="2"/>
  <c r="H5851" i="2"/>
  <c r="G5851" i="2"/>
  <c r="H5850" i="2"/>
  <c r="G5850" i="2"/>
  <c r="H5849" i="2"/>
  <c r="G5849" i="2"/>
  <c r="H5848" i="2"/>
  <c r="G5848" i="2"/>
  <c r="H5847" i="2"/>
  <c r="G5847" i="2"/>
  <c r="H5846" i="2"/>
  <c r="G5846" i="2"/>
  <c r="H5845" i="2"/>
  <c r="G5845" i="2"/>
  <c r="H5844" i="2"/>
  <c r="G5844" i="2"/>
  <c r="H5843" i="2"/>
  <c r="G5843" i="2"/>
  <c r="H5842" i="2"/>
  <c r="G5842" i="2"/>
  <c r="H5841" i="2"/>
  <c r="G5841" i="2"/>
  <c r="H5840" i="2"/>
  <c r="G5840" i="2"/>
  <c r="H5839" i="2"/>
  <c r="G5839" i="2"/>
  <c r="H5838" i="2"/>
  <c r="G5838" i="2"/>
  <c r="H5837" i="2"/>
  <c r="G5837" i="2"/>
  <c r="H5836" i="2"/>
  <c r="G5836" i="2"/>
  <c r="H5835" i="2"/>
  <c r="G5835" i="2"/>
  <c r="H5834" i="2"/>
  <c r="G5834" i="2"/>
  <c r="H5833" i="2"/>
  <c r="G5833" i="2"/>
  <c r="H5832" i="2"/>
  <c r="G5832" i="2"/>
  <c r="H5831" i="2"/>
  <c r="G5831" i="2"/>
  <c r="H5830" i="2"/>
  <c r="G5830" i="2"/>
  <c r="H5829" i="2"/>
  <c r="G5829" i="2"/>
  <c r="H5828" i="2"/>
  <c r="G5828" i="2"/>
  <c r="H5827" i="2"/>
  <c r="G5827" i="2"/>
  <c r="H5826" i="2"/>
  <c r="G5826" i="2"/>
  <c r="H5825" i="2"/>
  <c r="G5825" i="2"/>
  <c r="H5824" i="2"/>
  <c r="G5824" i="2"/>
  <c r="H5823" i="2"/>
  <c r="G5823" i="2"/>
  <c r="H5822" i="2"/>
  <c r="G5822" i="2"/>
  <c r="H5821" i="2"/>
  <c r="G5821" i="2"/>
  <c r="H5820" i="2"/>
  <c r="G5820" i="2"/>
  <c r="H5819" i="2"/>
  <c r="G5819" i="2"/>
  <c r="H5818" i="2"/>
  <c r="G5818" i="2"/>
  <c r="H5817" i="2"/>
  <c r="G5817" i="2"/>
  <c r="H5816" i="2"/>
  <c r="G5816" i="2"/>
  <c r="H5815" i="2"/>
  <c r="G5815" i="2"/>
  <c r="H5814" i="2"/>
  <c r="G5814" i="2"/>
  <c r="H5813" i="2"/>
  <c r="G5813" i="2"/>
  <c r="H5812" i="2"/>
  <c r="G5812" i="2"/>
  <c r="H5811" i="2"/>
  <c r="G5811" i="2"/>
  <c r="H5810" i="2"/>
  <c r="G5810" i="2"/>
  <c r="H5809" i="2"/>
  <c r="G5809" i="2"/>
  <c r="H5808" i="2"/>
  <c r="G5808" i="2"/>
  <c r="H5807" i="2"/>
  <c r="G5807" i="2"/>
  <c r="H5806" i="2"/>
  <c r="G5806" i="2"/>
  <c r="H5805" i="2"/>
  <c r="G5805" i="2"/>
  <c r="H5804" i="2"/>
  <c r="G5804" i="2"/>
  <c r="H5803" i="2"/>
  <c r="G5803" i="2"/>
  <c r="H5802" i="2"/>
  <c r="G5802" i="2"/>
  <c r="H5801" i="2"/>
  <c r="G5801" i="2"/>
  <c r="H5800" i="2"/>
  <c r="G5800" i="2"/>
  <c r="H5799" i="2"/>
  <c r="G5799" i="2"/>
  <c r="H5798" i="2"/>
  <c r="G5798" i="2"/>
  <c r="H5797" i="2"/>
  <c r="G5797" i="2"/>
  <c r="H5796" i="2"/>
  <c r="G5796" i="2"/>
  <c r="H5795" i="2"/>
  <c r="G5795" i="2"/>
  <c r="H5794" i="2"/>
  <c r="G5794" i="2"/>
  <c r="H5793" i="2"/>
  <c r="G5793" i="2"/>
  <c r="H5792" i="2"/>
  <c r="G5792" i="2"/>
  <c r="H5791" i="2"/>
  <c r="G5791" i="2"/>
  <c r="H5790" i="2"/>
  <c r="G5790" i="2"/>
  <c r="H5789" i="2"/>
  <c r="G5789" i="2"/>
  <c r="H5788" i="2"/>
  <c r="G5788" i="2"/>
  <c r="H5787" i="2"/>
  <c r="G5787" i="2"/>
  <c r="H5786" i="2"/>
  <c r="G5786" i="2"/>
  <c r="H5785" i="2"/>
  <c r="G5785" i="2"/>
  <c r="H5784" i="2"/>
  <c r="G5784" i="2"/>
  <c r="H5783" i="2"/>
  <c r="G5783" i="2"/>
  <c r="H5782" i="2"/>
  <c r="G5782" i="2"/>
  <c r="H5781" i="2"/>
  <c r="G5781" i="2"/>
  <c r="H5780" i="2"/>
  <c r="G5780" i="2"/>
  <c r="H5779" i="2"/>
  <c r="G5779" i="2"/>
  <c r="H5778" i="2"/>
  <c r="G5778" i="2"/>
  <c r="H5777" i="2"/>
  <c r="G5777" i="2"/>
  <c r="H5776" i="2"/>
  <c r="G5776" i="2"/>
  <c r="H5775" i="2"/>
  <c r="G5775" i="2"/>
  <c r="H5774" i="2"/>
  <c r="G5774" i="2"/>
  <c r="H5773" i="2"/>
  <c r="G5773" i="2"/>
  <c r="H5772" i="2"/>
  <c r="G5772" i="2"/>
  <c r="H5771" i="2"/>
  <c r="G5771" i="2"/>
  <c r="H5770" i="2"/>
  <c r="G5770" i="2"/>
  <c r="H5769" i="2"/>
  <c r="G5769" i="2"/>
  <c r="H5768" i="2"/>
  <c r="G5768" i="2"/>
  <c r="H5767" i="2"/>
  <c r="G5767" i="2"/>
  <c r="H5766" i="2"/>
  <c r="G5766" i="2"/>
  <c r="H5765" i="2"/>
  <c r="G5765" i="2"/>
  <c r="H5764" i="2"/>
  <c r="G5764" i="2"/>
  <c r="H5763" i="2"/>
  <c r="G5763" i="2"/>
  <c r="H5762" i="2"/>
  <c r="G5762" i="2"/>
  <c r="H5761" i="2"/>
  <c r="G5761" i="2"/>
  <c r="H5760" i="2"/>
  <c r="G5760" i="2"/>
  <c r="H5759" i="2"/>
  <c r="G5759" i="2"/>
  <c r="H5758" i="2"/>
  <c r="G5758" i="2"/>
  <c r="H5757" i="2"/>
  <c r="G5757" i="2"/>
  <c r="H5756" i="2"/>
  <c r="G5756" i="2"/>
  <c r="H5755" i="2"/>
  <c r="G5755" i="2"/>
  <c r="H5754" i="2"/>
  <c r="G5754" i="2"/>
  <c r="H5753" i="2"/>
  <c r="G5753" i="2"/>
  <c r="H5752" i="2"/>
  <c r="G5752" i="2"/>
  <c r="H5751" i="2"/>
  <c r="G5751" i="2"/>
  <c r="H5750" i="2"/>
  <c r="G5750" i="2"/>
  <c r="H5749" i="2"/>
  <c r="G5749" i="2"/>
  <c r="H5748" i="2"/>
  <c r="G5748" i="2"/>
  <c r="H5747" i="2"/>
  <c r="G5747" i="2"/>
  <c r="H5746" i="2"/>
  <c r="G5746" i="2"/>
  <c r="H5745" i="2"/>
  <c r="G5745" i="2"/>
  <c r="H5744" i="2"/>
  <c r="G5744" i="2"/>
  <c r="H5743" i="2"/>
  <c r="G5743" i="2"/>
  <c r="H5742" i="2"/>
  <c r="G5742" i="2"/>
  <c r="H5741" i="2"/>
  <c r="G5741" i="2"/>
  <c r="H5740" i="2"/>
  <c r="G5740" i="2"/>
  <c r="H5739" i="2"/>
  <c r="G5739" i="2"/>
  <c r="H5738" i="2"/>
  <c r="G5738" i="2"/>
  <c r="H5737" i="2"/>
  <c r="G5737" i="2"/>
  <c r="H5736" i="2"/>
  <c r="G5736" i="2"/>
  <c r="H5735" i="2"/>
  <c r="G5735" i="2"/>
  <c r="H5734" i="2"/>
  <c r="G5734" i="2"/>
  <c r="H5733" i="2"/>
  <c r="G5733" i="2"/>
  <c r="H5732" i="2"/>
  <c r="G5732" i="2"/>
  <c r="H5731" i="2"/>
  <c r="G5731" i="2"/>
  <c r="H5730" i="2"/>
  <c r="G5730" i="2"/>
  <c r="H5729" i="2"/>
  <c r="G5729" i="2"/>
  <c r="H5728" i="2"/>
  <c r="G5728" i="2"/>
  <c r="H5727" i="2"/>
  <c r="G5727" i="2"/>
  <c r="H5726" i="2"/>
  <c r="G5726" i="2"/>
  <c r="H5725" i="2"/>
  <c r="G5725" i="2"/>
  <c r="H5724" i="2"/>
  <c r="G5724" i="2"/>
  <c r="H5723" i="2"/>
  <c r="G5723" i="2"/>
  <c r="H5722" i="2"/>
  <c r="G5722" i="2"/>
  <c r="H5721" i="2"/>
  <c r="G5721" i="2"/>
  <c r="H5720" i="2"/>
  <c r="G5720" i="2"/>
  <c r="H5719" i="2"/>
  <c r="G5719" i="2"/>
  <c r="H5718" i="2"/>
  <c r="G5718" i="2"/>
  <c r="H5717" i="2"/>
  <c r="G5717" i="2"/>
  <c r="H5716" i="2"/>
  <c r="G5716" i="2"/>
  <c r="H5715" i="2"/>
  <c r="G5715" i="2"/>
  <c r="H5714" i="2"/>
  <c r="G5714" i="2"/>
  <c r="H5713" i="2"/>
  <c r="G5713" i="2"/>
  <c r="H5712" i="2"/>
  <c r="G5712" i="2"/>
  <c r="H5711" i="2"/>
  <c r="G5711" i="2"/>
  <c r="H5710" i="2"/>
  <c r="G5710" i="2"/>
  <c r="H5709" i="2"/>
  <c r="G5709" i="2"/>
  <c r="H5708" i="2"/>
  <c r="G5708" i="2"/>
  <c r="H5707" i="2"/>
  <c r="G5707" i="2"/>
  <c r="H5706" i="2"/>
  <c r="G5706" i="2"/>
  <c r="H5705" i="2"/>
  <c r="G5705" i="2"/>
  <c r="H5704" i="2"/>
  <c r="G5704" i="2"/>
  <c r="H5703" i="2"/>
  <c r="G5703" i="2"/>
  <c r="H5702" i="2"/>
  <c r="G5702" i="2"/>
  <c r="H5701" i="2"/>
  <c r="G5701" i="2"/>
  <c r="H5700" i="2"/>
  <c r="G5700" i="2"/>
  <c r="H5699" i="2"/>
  <c r="G5699" i="2"/>
  <c r="H5698" i="2"/>
  <c r="G5698" i="2"/>
  <c r="H5697" i="2"/>
  <c r="G5697" i="2"/>
  <c r="H5696" i="2"/>
  <c r="G5696" i="2"/>
  <c r="H5695" i="2"/>
  <c r="G5695" i="2"/>
  <c r="H5694" i="2"/>
  <c r="G5694" i="2"/>
  <c r="H5693" i="2"/>
  <c r="G5693" i="2"/>
  <c r="H5692" i="2"/>
  <c r="G5692" i="2"/>
  <c r="H5691" i="2"/>
  <c r="G5691" i="2"/>
  <c r="H5690" i="2"/>
  <c r="G5690" i="2"/>
  <c r="H5689" i="2"/>
  <c r="G5689" i="2"/>
  <c r="H5688" i="2"/>
  <c r="G5688" i="2"/>
  <c r="H5687" i="2"/>
  <c r="G5687" i="2"/>
  <c r="H5686" i="2"/>
  <c r="G5686" i="2"/>
  <c r="H5685" i="2"/>
  <c r="G5685" i="2"/>
  <c r="H5684" i="2"/>
  <c r="G5684" i="2"/>
  <c r="H5683" i="2"/>
  <c r="G5683" i="2"/>
  <c r="H5682" i="2"/>
  <c r="G5682" i="2"/>
  <c r="H5681" i="2"/>
  <c r="G5681" i="2"/>
  <c r="H5680" i="2"/>
  <c r="G5680" i="2"/>
  <c r="H5679" i="2"/>
  <c r="G5679" i="2"/>
  <c r="H5678" i="2"/>
  <c r="G5678" i="2"/>
  <c r="H5677" i="2"/>
  <c r="G5677" i="2"/>
  <c r="H5676" i="2"/>
  <c r="G5676" i="2"/>
  <c r="H5675" i="2"/>
  <c r="G5675" i="2"/>
  <c r="H5674" i="2"/>
  <c r="G5674" i="2"/>
  <c r="H5673" i="2"/>
  <c r="G5673" i="2"/>
  <c r="H5672" i="2"/>
  <c r="G5672" i="2"/>
  <c r="H5671" i="2"/>
  <c r="G5671" i="2"/>
  <c r="H5670" i="2"/>
  <c r="G5670" i="2"/>
  <c r="H5669" i="2"/>
  <c r="G5669" i="2"/>
  <c r="H5668" i="2"/>
  <c r="G5668" i="2"/>
  <c r="H5667" i="2"/>
  <c r="G5667" i="2"/>
  <c r="H5666" i="2"/>
  <c r="G5666" i="2"/>
  <c r="H5665" i="2"/>
  <c r="G5665" i="2"/>
  <c r="H5664" i="2"/>
  <c r="G5664" i="2"/>
  <c r="H5663" i="2"/>
  <c r="G5663" i="2"/>
  <c r="H5662" i="2"/>
  <c r="G5662" i="2"/>
  <c r="H5661" i="2"/>
  <c r="G5661" i="2"/>
  <c r="H5660" i="2"/>
  <c r="G5660" i="2"/>
  <c r="H5659" i="2"/>
  <c r="G5659" i="2"/>
  <c r="H5658" i="2"/>
  <c r="G5658" i="2"/>
  <c r="H5657" i="2"/>
  <c r="G5657" i="2"/>
  <c r="H5656" i="2"/>
  <c r="G5656" i="2"/>
  <c r="H5655" i="2"/>
  <c r="G5655" i="2"/>
  <c r="H5654" i="2"/>
  <c r="G5654" i="2"/>
  <c r="H5653" i="2"/>
  <c r="G5653" i="2"/>
  <c r="H5652" i="2"/>
  <c r="G5652" i="2"/>
  <c r="H5651" i="2"/>
  <c r="G5651" i="2"/>
  <c r="H5650" i="2"/>
  <c r="G5650" i="2"/>
  <c r="H5649" i="2"/>
  <c r="G5649" i="2"/>
  <c r="H5648" i="2"/>
  <c r="G5648" i="2"/>
  <c r="H5647" i="2"/>
  <c r="G5647" i="2"/>
  <c r="H5646" i="2"/>
  <c r="G5646" i="2"/>
  <c r="H5645" i="2"/>
  <c r="G5645" i="2"/>
  <c r="H5644" i="2"/>
  <c r="G5644" i="2"/>
  <c r="H5643" i="2"/>
  <c r="G5643" i="2"/>
  <c r="H5642" i="2"/>
  <c r="G5642" i="2"/>
  <c r="H5641" i="2"/>
  <c r="G5641" i="2"/>
  <c r="H5640" i="2"/>
  <c r="G5640" i="2"/>
  <c r="H5639" i="2"/>
  <c r="G5639" i="2"/>
  <c r="H5638" i="2"/>
  <c r="G5638" i="2"/>
  <c r="H5637" i="2"/>
  <c r="G5637" i="2"/>
  <c r="H5636" i="2"/>
  <c r="G5636" i="2"/>
  <c r="H5635" i="2"/>
  <c r="G5635" i="2"/>
  <c r="H5634" i="2"/>
  <c r="G5634" i="2"/>
  <c r="H5633" i="2"/>
  <c r="G5633" i="2"/>
  <c r="H5632" i="2"/>
  <c r="G5632" i="2"/>
  <c r="H5631" i="2"/>
  <c r="G5631" i="2"/>
  <c r="H5630" i="2"/>
  <c r="G5630" i="2"/>
  <c r="H5629" i="2"/>
  <c r="G5629" i="2"/>
  <c r="H5628" i="2"/>
  <c r="G5628" i="2"/>
  <c r="H5627" i="2"/>
  <c r="G5627" i="2"/>
  <c r="H5626" i="2"/>
  <c r="G5626" i="2"/>
  <c r="H5625" i="2"/>
  <c r="G5625" i="2"/>
  <c r="H5624" i="2"/>
  <c r="G5624" i="2"/>
  <c r="H5623" i="2"/>
  <c r="G5623" i="2"/>
  <c r="H5622" i="2"/>
  <c r="G5622" i="2"/>
  <c r="H5621" i="2"/>
  <c r="G5621" i="2"/>
  <c r="H5620" i="2"/>
  <c r="G5620" i="2"/>
  <c r="H5619" i="2"/>
  <c r="G5619" i="2"/>
  <c r="H5618" i="2"/>
  <c r="G5618" i="2"/>
  <c r="H5617" i="2"/>
  <c r="G5617" i="2"/>
  <c r="H5616" i="2"/>
  <c r="G5616" i="2"/>
  <c r="H5615" i="2"/>
  <c r="G5615" i="2"/>
  <c r="H5614" i="2"/>
  <c r="G5614" i="2"/>
  <c r="H5613" i="2"/>
  <c r="G5613" i="2"/>
  <c r="H5612" i="2"/>
  <c r="G5612" i="2"/>
  <c r="H5611" i="2"/>
  <c r="G5611" i="2"/>
  <c r="H5610" i="2"/>
  <c r="G5610" i="2"/>
  <c r="H5609" i="2"/>
  <c r="G5609" i="2"/>
  <c r="H5608" i="2"/>
  <c r="G5608" i="2"/>
  <c r="H5607" i="2"/>
  <c r="G5607" i="2"/>
  <c r="H5606" i="2"/>
  <c r="G5606" i="2"/>
  <c r="H5605" i="2"/>
  <c r="G5605" i="2"/>
  <c r="H5604" i="2"/>
  <c r="G5604" i="2"/>
  <c r="H5603" i="2"/>
  <c r="G5603" i="2"/>
  <c r="H5602" i="2"/>
  <c r="G5602" i="2"/>
  <c r="H5601" i="2"/>
  <c r="G5601" i="2"/>
  <c r="H5600" i="2"/>
  <c r="G5600" i="2"/>
  <c r="H5599" i="2"/>
  <c r="G5599" i="2"/>
  <c r="H5598" i="2"/>
  <c r="G5598" i="2"/>
  <c r="H5597" i="2"/>
  <c r="G5597" i="2"/>
  <c r="H5596" i="2"/>
  <c r="G5596" i="2"/>
  <c r="H5595" i="2"/>
  <c r="G5595" i="2"/>
  <c r="H5594" i="2"/>
  <c r="G5594" i="2"/>
  <c r="H5593" i="2"/>
  <c r="G5593" i="2"/>
  <c r="H5592" i="2"/>
  <c r="G5592" i="2"/>
  <c r="H5591" i="2"/>
  <c r="G5591" i="2"/>
  <c r="H5590" i="2"/>
  <c r="G5590" i="2"/>
  <c r="H5589" i="2"/>
  <c r="G5589" i="2"/>
  <c r="H5588" i="2"/>
  <c r="G5588" i="2"/>
  <c r="H5587" i="2"/>
  <c r="G5587" i="2"/>
  <c r="H5586" i="2"/>
  <c r="G5586" i="2"/>
  <c r="H5585" i="2"/>
  <c r="G5585" i="2"/>
  <c r="H5584" i="2"/>
  <c r="G5584" i="2"/>
  <c r="H5583" i="2"/>
  <c r="G5583" i="2"/>
  <c r="H5582" i="2"/>
  <c r="G5582" i="2"/>
  <c r="H5581" i="2"/>
  <c r="G5581" i="2"/>
  <c r="H5580" i="2"/>
  <c r="G5580" i="2"/>
  <c r="H5579" i="2"/>
  <c r="G5579" i="2"/>
  <c r="H5578" i="2"/>
  <c r="G5578" i="2"/>
  <c r="H5577" i="2"/>
  <c r="G5577" i="2"/>
  <c r="H5576" i="2"/>
  <c r="G5576" i="2"/>
  <c r="H5575" i="2"/>
  <c r="G5575" i="2"/>
  <c r="H5574" i="2"/>
  <c r="G5574" i="2"/>
  <c r="H5573" i="2"/>
  <c r="G5573" i="2"/>
  <c r="H5572" i="2"/>
  <c r="G5572" i="2"/>
  <c r="H5571" i="2"/>
  <c r="G5571" i="2"/>
  <c r="H5570" i="2"/>
  <c r="G5570" i="2"/>
  <c r="H5569" i="2"/>
  <c r="G5569" i="2"/>
  <c r="H5568" i="2"/>
  <c r="G5568" i="2"/>
  <c r="H5567" i="2"/>
  <c r="G5567" i="2"/>
  <c r="H5566" i="2"/>
  <c r="G5566" i="2"/>
  <c r="H5565" i="2"/>
  <c r="G5565" i="2"/>
  <c r="H5564" i="2"/>
  <c r="G5564" i="2"/>
  <c r="H5563" i="2"/>
  <c r="G5563" i="2"/>
  <c r="H5562" i="2"/>
  <c r="G5562" i="2"/>
  <c r="H5561" i="2"/>
  <c r="G5561" i="2"/>
  <c r="H5560" i="2"/>
  <c r="G5560" i="2"/>
  <c r="H5559" i="2"/>
  <c r="G5559" i="2"/>
  <c r="H5558" i="2"/>
  <c r="G5558" i="2"/>
  <c r="H5557" i="2"/>
  <c r="G5557" i="2"/>
  <c r="H5556" i="2"/>
  <c r="G5556" i="2"/>
  <c r="H5555" i="2"/>
  <c r="G5555" i="2"/>
  <c r="H5554" i="2"/>
  <c r="G5554" i="2"/>
  <c r="H5553" i="2"/>
  <c r="G5553" i="2"/>
  <c r="H5552" i="2"/>
  <c r="G5552" i="2"/>
  <c r="H5551" i="2"/>
  <c r="G5551" i="2"/>
  <c r="H5550" i="2"/>
  <c r="G5550" i="2"/>
  <c r="H5549" i="2"/>
  <c r="G5549" i="2"/>
  <c r="H5548" i="2"/>
  <c r="G5548" i="2"/>
  <c r="H5547" i="2"/>
  <c r="G5547" i="2"/>
  <c r="H5546" i="2"/>
  <c r="G5546" i="2"/>
  <c r="H5545" i="2"/>
  <c r="G5545" i="2"/>
  <c r="H5544" i="2"/>
  <c r="G5544" i="2"/>
  <c r="H5543" i="2"/>
  <c r="G5543" i="2"/>
  <c r="H5542" i="2"/>
  <c r="G5542" i="2"/>
  <c r="H5541" i="2"/>
  <c r="G5541" i="2"/>
  <c r="H5540" i="2"/>
  <c r="G5540" i="2"/>
  <c r="H5539" i="2"/>
  <c r="G5539" i="2"/>
  <c r="H5538" i="2"/>
  <c r="G5538" i="2"/>
  <c r="H5537" i="2"/>
  <c r="G5537" i="2"/>
  <c r="H5536" i="2"/>
  <c r="G5536" i="2"/>
  <c r="H5535" i="2"/>
  <c r="G5535" i="2"/>
  <c r="H5534" i="2"/>
  <c r="G5534" i="2"/>
  <c r="H5533" i="2"/>
  <c r="G5533" i="2"/>
  <c r="H5532" i="2"/>
  <c r="G5532" i="2"/>
  <c r="H5531" i="2"/>
  <c r="G5531" i="2"/>
  <c r="H5530" i="2"/>
  <c r="G5530" i="2"/>
  <c r="H5529" i="2"/>
  <c r="G5529" i="2"/>
  <c r="H5528" i="2"/>
  <c r="G5528" i="2"/>
  <c r="H5527" i="2"/>
  <c r="G5527" i="2"/>
  <c r="H5526" i="2"/>
  <c r="G5526" i="2"/>
  <c r="H5525" i="2"/>
  <c r="G5525" i="2"/>
  <c r="H5524" i="2"/>
  <c r="G5524" i="2"/>
  <c r="H5523" i="2"/>
  <c r="G5523" i="2"/>
  <c r="H5522" i="2"/>
  <c r="G5522" i="2"/>
  <c r="H5521" i="2"/>
  <c r="G5521" i="2"/>
  <c r="H5520" i="2"/>
  <c r="G5520" i="2"/>
  <c r="H5519" i="2"/>
  <c r="G5519" i="2"/>
  <c r="H5518" i="2"/>
  <c r="G5518" i="2"/>
  <c r="H5517" i="2"/>
  <c r="G5517" i="2"/>
  <c r="H5516" i="2"/>
  <c r="G5516" i="2"/>
  <c r="H5515" i="2"/>
  <c r="G5515" i="2"/>
  <c r="H5514" i="2"/>
  <c r="G5514" i="2"/>
  <c r="H5513" i="2"/>
  <c r="G5513" i="2"/>
  <c r="H5512" i="2"/>
  <c r="G5512" i="2"/>
  <c r="H5511" i="2"/>
  <c r="G5511" i="2"/>
  <c r="H5510" i="2"/>
  <c r="G5510" i="2"/>
  <c r="H5509" i="2"/>
  <c r="G5509" i="2"/>
  <c r="H5508" i="2"/>
  <c r="G5508" i="2"/>
  <c r="H5507" i="2"/>
  <c r="G5507" i="2"/>
  <c r="H5506" i="2"/>
  <c r="G5506" i="2"/>
  <c r="H5505" i="2"/>
  <c r="G5505" i="2"/>
  <c r="H5504" i="2"/>
  <c r="G5504" i="2"/>
  <c r="H5503" i="2"/>
  <c r="G5503" i="2"/>
  <c r="H5502" i="2"/>
  <c r="G5502" i="2"/>
  <c r="H5501" i="2"/>
  <c r="G5501" i="2"/>
  <c r="H5500" i="2"/>
  <c r="G5500" i="2"/>
  <c r="H5499" i="2"/>
  <c r="G5499" i="2"/>
  <c r="H5498" i="2"/>
  <c r="G5498" i="2"/>
  <c r="H5497" i="2"/>
  <c r="G5497" i="2"/>
  <c r="H5496" i="2"/>
  <c r="G5496" i="2"/>
  <c r="H5495" i="2"/>
  <c r="G5495" i="2"/>
  <c r="H5494" i="2"/>
  <c r="G5494" i="2"/>
  <c r="H5493" i="2"/>
  <c r="G5493" i="2"/>
  <c r="H5492" i="2"/>
  <c r="G5492" i="2"/>
  <c r="H5491" i="2"/>
  <c r="G5491" i="2"/>
  <c r="H5490" i="2"/>
  <c r="G5490" i="2"/>
  <c r="H5489" i="2"/>
  <c r="G5489" i="2"/>
  <c r="H5488" i="2"/>
  <c r="G5488" i="2"/>
  <c r="H5487" i="2"/>
  <c r="G5487" i="2"/>
  <c r="H5486" i="2"/>
  <c r="G5486" i="2"/>
  <c r="H5485" i="2"/>
  <c r="G5485" i="2"/>
  <c r="H5484" i="2"/>
  <c r="G5484" i="2"/>
  <c r="H5483" i="2"/>
  <c r="G5483" i="2"/>
  <c r="H5482" i="2"/>
  <c r="G5482" i="2"/>
  <c r="H5481" i="2"/>
  <c r="G5481" i="2"/>
  <c r="H5480" i="2"/>
  <c r="G5480" i="2"/>
  <c r="H5479" i="2"/>
  <c r="G5479" i="2"/>
  <c r="H5478" i="2"/>
  <c r="G5478" i="2"/>
  <c r="H5477" i="2"/>
  <c r="G5477" i="2"/>
  <c r="H5476" i="2"/>
  <c r="G5476" i="2"/>
  <c r="H5475" i="2"/>
  <c r="G5475" i="2"/>
  <c r="H5474" i="2"/>
  <c r="G5474" i="2"/>
  <c r="H5473" i="2"/>
  <c r="G5473" i="2"/>
  <c r="H5472" i="2"/>
  <c r="G5472" i="2"/>
  <c r="H5471" i="2"/>
  <c r="G5471" i="2"/>
  <c r="H5470" i="2"/>
  <c r="G5470" i="2"/>
  <c r="H5469" i="2"/>
  <c r="G5469" i="2"/>
  <c r="H5468" i="2"/>
  <c r="G5468" i="2"/>
  <c r="H5467" i="2"/>
  <c r="G5467" i="2"/>
  <c r="H5466" i="2"/>
  <c r="G5466" i="2"/>
  <c r="H5465" i="2"/>
  <c r="G5465" i="2"/>
  <c r="H5464" i="2"/>
  <c r="G5464" i="2"/>
  <c r="H5463" i="2"/>
  <c r="G5463" i="2"/>
  <c r="H5462" i="2"/>
  <c r="G5462" i="2"/>
  <c r="H5461" i="2"/>
  <c r="G5461" i="2"/>
  <c r="H5460" i="2"/>
  <c r="G5460" i="2"/>
  <c r="H5459" i="2"/>
  <c r="G5459" i="2"/>
  <c r="H5458" i="2"/>
  <c r="G5458" i="2"/>
  <c r="H5457" i="2"/>
  <c r="G5457" i="2"/>
  <c r="H5456" i="2"/>
  <c r="G5456" i="2"/>
  <c r="H5455" i="2"/>
  <c r="G5455" i="2"/>
  <c r="H5454" i="2"/>
  <c r="G5454" i="2"/>
  <c r="H5453" i="2"/>
  <c r="G5453" i="2"/>
  <c r="H5452" i="2"/>
  <c r="G5452" i="2"/>
  <c r="H5451" i="2"/>
  <c r="G5451" i="2"/>
  <c r="H5450" i="2"/>
  <c r="G5450" i="2"/>
  <c r="H5449" i="2"/>
  <c r="G5449" i="2"/>
  <c r="H5448" i="2"/>
  <c r="G5448" i="2"/>
  <c r="H5447" i="2"/>
  <c r="G5447" i="2"/>
  <c r="H5446" i="2"/>
  <c r="G5446" i="2"/>
  <c r="H5445" i="2"/>
  <c r="G5445" i="2"/>
  <c r="H5444" i="2"/>
  <c r="G5444" i="2"/>
  <c r="H5443" i="2"/>
  <c r="G5443" i="2"/>
  <c r="H5442" i="2"/>
  <c r="G5442" i="2"/>
  <c r="H5441" i="2"/>
  <c r="G5441" i="2"/>
  <c r="H5440" i="2"/>
  <c r="G5440" i="2"/>
  <c r="H5439" i="2"/>
  <c r="G5439" i="2"/>
  <c r="H5438" i="2"/>
  <c r="G5438" i="2"/>
  <c r="H5437" i="2"/>
  <c r="G5437" i="2"/>
  <c r="H5436" i="2"/>
  <c r="G5436" i="2"/>
  <c r="H5435" i="2"/>
  <c r="G5435" i="2"/>
  <c r="H5434" i="2"/>
  <c r="G5434" i="2"/>
  <c r="H5433" i="2"/>
  <c r="G5433" i="2"/>
  <c r="H5432" i="2"/>
  <c r="G5432" i="2"/>
  <c r="H5431" i="2"/>
  <c r="G5431" i="2"/>
  <c r="H5430" i="2"/>
  <c r="G5430" i="2"/>
  <c r="H5429" i="2"/>
  <c r="G5429" i="2"/>
  <c r="H5428" i="2"/>
  <c r="G5428" i="2"/>
  <c r="H5427" i="2"/>
  <c r="G5427" i="2"/>
  <c r="H5426" i="2"/>
  <c r="G5426" i="2"/>
  <c r="H5425" i="2"/>
  <c r="G5425" i="2"/>
  <c r="H5424" i="2"/>
  <c r="G5424" i="2"/>
  <c r="H5423" i="2"/>
  <c r="G5423" i="2"/>
  <c r="H5422" i="2"/>
  <c r="G5422" i="2"/>
  <c r="H5421" i="2"/>
  <c r="G5421" i="2"/>
  <c r="H5420" i="2"/>
  <c r="G5420" i="2"/>
  <c r="H5419" i="2"/>
  <c r="G5419" i="2"/>
  <c r="H5418" i="2"/>
  <c r="G5418" i="2"/>
  <c r="H5417" i="2"/>
  <c r="G5417" i="2"/>
  <c r="H5416" i="2"/>
  <c r="G5416" i="2"/>
  <c r="H5415" i="2"/>
  <c r="G5415" i="2"/>
  <c r="H5414" i="2"/>
  <c r="G5414" i="2"/>
  <c r="H5413" i="2"/>
  <c r="G5413" i="2"/>
  <c r="H5412" i="2"/>
  <c r="G5412" i="2"/>
  <c r="H5411" i="2"/>
  <c r="G5411" i="2"/>
  <c r="H5410" i="2"/>
  <c r="G5410" i="2"/>
  <c r="H5409" i="2"/>
  <c r="G5409" i="2"/>
  <c r="H5408" i="2"/>
  <c r="G5408" i="2"/>
  <c r="H5407" i="2"/>
  <c r="G5407" i="2"/>
  <c r="H5406" i="2"/>
  <c r="G5406" i="2"/>
  <c r="H5405" i="2"/>
  <c r="G5405" i="2"/>
  <c r="H5404" i="2"/>
  <c r="G5404" i="2"/>
  <c r="H5403" i="2"/>
  <c r="G5403" i="2"/>
  <c r="H5402" i="2"/>
  <c r="G5402" i="2"/>
  <c r="H5401" i="2"/>
  <c r="G5401" i="2"/>
  <c r="H5400" i="2"/>
  <c r="G5400" i="2"/>
  <c r="H5399" i="2"/>
  <c r="G5399" i="2"/>
  <c r="H5398" i="2"/>
  <c r="G5398" i="2"/>
  <c r="H5397" i="2"/>
  <c r="G5397" i="2"/>
  <c r="H5396" i="2"/>
  <c r="G5396" i="2"/>
  <c r="H5395" i="2"/>
  <c r="G5395" i="2"/>
  <c r="H5394" i="2"/>
  <c r="G5394" i="2"/>
  <c r="H5393" i="2"/>
  <c r="G5393" i="2"/>
  <c r="H5392" i="2"/>
  <c r="G5392" i="2"/>
  <c r="H5391" i="2"/>
  <c r="G5391" i="2"/>
  <c r="H5390" i="2"/>
  <c r="G5390" i="2"/>
  <c r="H5389" i="2"/>
  <c r="G5389" i="2"/>
  <c r="H5388" i="2"/>
  <c r="G5388" i="2"/>
  <c r="H5387" i="2"/>
  <c r="G5387" i="2"/>
  <c r="H5386" i="2"/>
  <c r="G5386" i="2"/>
  <c r="H5385" i="2"/>
  <c r="G5385" i="2"/>
  <c r="H5384" i="2"/>
  <c r="G5384" i="2"/>
  <c r="H5383" i="2"/>
  <c r="G5383" i="2"/>
  <c r="H5382" i="2"/>
  <c r="G5382" i="2"/>
  <c r="H5381" i="2"/>
  <c r="G5381" i="2"/>
  <c r="H5380" i="2"/>
  <c r="G5380" i="2"/>
  <c r="H5379" i="2"/>
  <c r="G5379" i="2"/>
  <c r="H5378" i="2"/>
  <c r="G5378" i="2"/>
  <c r="H5377" i="2"/>
  <c r="G5377" i="2"/>
  <c r="H5376" i="2"/>
  <c r="G5376" i="2"/>
  <c r="H5375" i="2"/>
  <c r="G5375" i="2"/>
  <c r="H5374" i="2"/>
  <c r="G5374" i="2"/>
  <c r="H5373" i="2"/>
  <c r="G5373" i="2"/>
  <c r="H5372" i="2"/>
  <c r="G5372" i="2"/>
  <c r="H5371" i="2"/>
  <c r="G5371" i="2"/>
  <c r="H5370" i="2"/>
  <c r="G5370" i="2"/>
  <c r="H5369" i="2"/>
  <c r="G5369" i="2"/>
  <c r="H5368" i="2"/>
  <c r="G5368" i="2"/>
  <c r="H5367" i="2"/>
  <c r="G5367" i="2"/>
  <c r="H5366" i="2"/>
  <c r="G5366" i="2"/>
  <c r="H5365" i="2"/>
  <c r="G5365" i="2"/>
  <c r="H5364" i="2"/>
  <c r="G5364" i="2"/>
  <c r="H5363" i="2"/>
  <c r="G5363" i="2"/>
  <c r="H5362" i="2"/>
  <c r="G5362" i="2"/>
  <c r="H5361" i="2"/>
  <c r="G5361" i="2"/>
  <c r="H5360" i="2"/>
  <c r="G5360" i="2"/>
  <c r="H5359" i="2"/>
  <c r="G5359" i="2"/>
  <c r="H5358" i="2"/>
  <c r="G5358" i="2"/>
  <c r="H5357" i="2"/>
  <c r="G5357" i="2"/>
  <c r="H5356" i="2"/>
  <c r="G5356" i="2"/>
  <c r="H5355" i="2"/>
  <c r="G5355" i="2"/>
  <c r="H5354" i="2"/>
  <c r="G5354" i="2"/>
  <c r="H5353" i="2"/>
  <c r="G5353" i="2"/>
  <c r="H5352" i="2"/>
  <c r="G5352" i="2"/>
  <c r="H5351" i="2"/>
  <c r="G5351" i="2"/>
  <c r="H5350" i="2"/>
  <c r="G5350" i="2"/>
  <c r="H5349" i="2"/>
  <c r="G5349" i="2"/>
  <c r="H5348" i="2"/>
  <c r="G5348" i="2"/>
  <c r="H5347" i="2"/>
  <c r="G5347" i="2"/>
  <c r="H5346" i="2"/>
  <c r="G5346" i="2"/>
  <c r="H5345" i="2"/>
  <c r="G5345" i="2"/>
  <c r="H5344" i="2"/>
  <c r="G5344" i="2"/>
  <c r="H5343" i="2"/>
  <c r="G5343" i="2"/>
  <c r="H5342" i="2"/>
  <c r="G5342" i="2"/>
  <c r="H5341" i="2"/>
  <c r="G5341" i="2"/>
  <c r="H5340" i="2"/>
  <c r="G5340" i="2"/>
  <c r="H5339" i="2"/>
  <c r="G5339" i="2"/>
  <c r="H5338" i="2"/>
  <c r="G5338" i="2"/>
  <c r="H5337" i="2"/>
  <c r="G5337" i="2"/>
  <c r="H5336" i="2"/>
  <c r="G5336" i="2"/>
  <c r="H5335" i="2"/>
  <c r="G5335" i="2"/>
  <c r="H5334" i="2"/>
  <c r="G5334" i="2"/>
  <c r="H5333" i="2"/>
  <c r="G5333" i="2"/>
  <c r="H5332" i="2"/>
  <c r="G5332" i="2"/>
  <c r="H5331" i="2"/>
  <c r="G5331" i="2"/>
  <c r="H5330" i="2"/>
  <c r="G5330" i="2"/>
  <c r="H5329" i="2"/>
  <c r="G5329" i="2"/>
  <c r="H5328" i="2"/>
  <c r="G5328" i="2"/>
  <c r="H5327" i="2"/>
  <c r="G5327" i="2"/>
  <c r="H5326" i="2"/>
  <c r="G5326" i="2"/>
  <c r="H5325" i="2"/>
  <c r="G5325" i="2"/>
  <c r="H5324" i="2"/>
  <c r="G5324" i="2"/>
  <c r="H5323" i="2"/>
  <c r="G5323" i="2"/>
  <c r="H5322" i="2"/>
  <c r="G5322" i="2"/>
  <c r="H5321" i="2"/>
  <c r="G5321" i="2"/>
  <c r="H5320" i="2"/>
  <c r="G5320" i="2"/>
  <c r="H5319" i="2"/>
  <c r="G5319" i="2"/>
  <c r="H5318" i="2"/>
  <c r="G5318" i="2"/>
  <c r="H5317" i="2"/>
  <c r="G5317" i="2"/>
  <c r="H5316" i="2"/>
  <c r="G5316" i="2"/>
  <c r="H5315" i="2"/>
  <c r="G5315" i="2"/>
  <c r="H5314" i="2"/>
  <c r="G5314" i="2"/>
  <c r="H5313" i="2"/>
  <c r="G5313" i="2"/>
  <c r="H5312" i="2"/>
  <c r="G5312" i="2"/>
  <c r="H5311" i="2"/>
  <c r="G5311" i="2"/>
  <c r="H5310" i="2"/>
  <c r="G5310" i="2"/>
  <c r="H5309" i="2"/>
  <c r="G5309" i="2"/>
  <c r="H5308" i="2"/>
  <c r="G5308" i="2"/>
  <c r="H5307" i="2"/>
  <c r="G5307" i="2"/>
  <c r="H5306" i="2"/>
  <c r="G5306" i="2"/>
  <c r="H5305" i="2"/>
  <c r="G5305" i="2"/>
  <c r="H5304" i="2"/>
  <c r="G5304" i="2"/>
  <c r="H5303" i="2"/>
  <c r="G5303" i="2"/>
  <c r="H5302" i="2"/>
  <c r="G5302" i="2"/>
  <c r="H5301" i="2"/>
  <c r="G5301" i="2"/>
  <c r="H5300" i="2"/>
  <c r="G5300" i="2"/>
  <c r="H5299" i="2"/>
  <c r="G5299" i="2"/>
  <c r="H5298" i="2"/>
  <c r="G5298" i="2"/>
  <c r="H5297" i="2"/>
  <c r="G5297" i="2"/>
  <c r="H5296" i="2"/>
  <c r="G5296" i="2"/>
  <c r="H5295" i="2"/>
  <c r="G5295" i="2"/>
  <c r="H5294" i="2"/>
  <c r="G5294" i="2"/>
  <c r="H5293" i="2"/>
  <c r="G5293" i="2"/>
  <c r="H5292" i="2"/>
  <c r="G5292" i="2"/>
  <c r="H5291" i="2"/>
  <c r="G5291" i="2"/>
  <c r="H5290" i="2"/>
  <c r="G5290" i="2"/>
  <c r="H5289" i="2"/>
  <c r="G5289" i="2"/>
  <c r="H5288" i="2"/>
  <c r="G5288" i="2"/>
  <c r="H5287" i="2"/>
  <c r="G5287" i="2"/>
  <c r="H5286" i="2"/>
  <c r="G5286" i="2"/>
  <c r="H5285" i="2"/>
  <c r="G5285" i="2"/>
  <c r="H5284" i="2"/>
  <c r="G5284" i="2"/>
  <c r="H5283" i="2"/>
  <c r="G5283" i="2"/>
  <c r="H5282" i="2"/>
  <c r="G5282" i="2"/>
  <c r="H5281" i="2"/>
  <c r="G5281" i="2"/>
  <c r="H5280" i="2"/>
  <c r="G5280" i="2"/>
  <c r="H5279" i="2"/>
  <c r="G5279" i="2"/>
  <c r="H5278" i="2"/>
  <c r="G5278" i="2"/>
  <c r="H5277" i="2"/>
  <c r="G5277" i="2"/>
  <c r="H5276" i="2"/>
  <c r="G5276" i="2"/>
  <c r="H5275" i="2"/>
  <c r="G5275" i="2"/>
  <c r="H5274" i="2"/>
  <c r="G5274" i="2"/>
  <c r="H5273" i="2"/>
  <c r="G5273" i="2"/>
  <c r="H5272" i="2"/>
  <c r="G5272" i="2"/>
  <c r="H5271" i="2"/>
  <c r="G5271" i="2"/>
  <c r="H5270" i="2"/>
  <c r="G5270" i="2"/>
  <c r="H5269" i="2"/>
  <c r="G5269" i="2"/>
  <c r="H5268" i="2"/>
  <c r="G5268" i="2"/>
  <c r="H5267" i="2"/>
  <c r="G5267" i="2"/>
  <c r="H5266" i="2"/>
  <c r="G5266" i="2"/>
  <c r="H5265" i="2"/>
  <c r="G5265" i="2"/>
  <c r="H5264" i="2"/>
  <c r="G5264" i="2"/>
  <c r="H5263" i="2"/>
  <c r="G5263" i="2"/>
  <c r="H5262" i="2"/>
  <c r="G5262" i="2"/>
  <c r="H5261" i="2"/>
  <c r="G5261" i="2"/>
  <c r="H5260" i="2"/>
  <c r="G5260" i="2"/>
  <c r="H5259" i="2"/>
  <c r="G5259" i="2"/>
  <c r="H5258" i="2"/>
  <c r="G5258" i="2"/>
  <c r="H5257" i="2"/>
  <c r="G5257" i="2"/>
  <c r="H5256" i="2"/>
  <c r="G5256" i="2"/>
  <c r="H5255" i="2"/>
  <c r="G5255" i="2"/>
  <c r="H5254" i="2"/>
  <c r="G5254" i="2"/>
  <c r="H5253" i="2"/>
  <c r="G5253" i="2"/>
  <c r="H5252" i="2"/>
  <c r="G5252" i="2"/>
  <c r="H5251" i="2"/>
  <c r="G5251" i="2"/>
  <c r="H5250" i="2"/>
  <c r="G5250" i="2"/>
  <c r="H5249" i="2"/>
  <c r="G5249" i="2"/>
  <c r="H5248" i="2"/>
  <c r="G5248" i="2"/>
  <c r="H5247" i="2"/>
  <c r="G5247" i="2"/>
  <c r="H5246" i="2"/>
  <c r="G5246" i="2"/>
  <c r="H5245" i="2"/>
  <c r="G5245" i="2"/>
  <c r="H5244" i="2"/>
  <c r="G5244" i="2"/>
  <c r="H5243" i="2"/>
  <c r="G5243" i="2"/>
  <c r="H5242" i="2"/>
  <c r="G5242" i="2"/>
  <c r="H5241" i="2"/>
  <c r="G5241" i="2"/>
  <c r="H5240" i="2"/>
  <c r="G5240" i="2"/>
  <c r="H5239" i="2"/>
  <c r="G5239" i="2"/>
  <c r="H5238" i="2"/>
  <c r="G5238" i="2"/>
  <c r="H5237" i="2"/>
  <c r="G5237" i="2"/>
  <c r="H5236" i="2"/>
  <c r="G5236" i="2"/>
  <c r="H5235" i="2"/>
  <c r="G5235" i="2"/>
  <c r="H5234" i="2"/>
  <c r="G5234" i="2"/>
  <c r="H5233" i="2"/>
  <c r="G5233" i="2"/>
  <c r="H5232" i="2"/>
  <c r="G5232" i="2"/>
  <c r="H5231" i="2"/>
  <c r="G5231" i="2"/>
  <c r="H5230" i="2"/>
  <c r="G5230" i="2"/>
  <c r="H5229" i="2"/>
  <c r="G5229" i="2"/>
  <c r="H5228" i="2"/>
  <c r="G5228" i="2"/>
  <c r="H5227" i="2"/>
  <c r="G5227" i="2"/>
  <c r="H5226" i="2"/>
  <c r="G5226" i="2"/>
  <c r="H5225" i="2"/>
  <c r="G5225" i="2"/>
  <c r="H5224" i="2"/>
  <c r="G5224" i="2"/>
  <c r="H5223" i="2"/>
  <c r="G5223" i="2"/>
  <c r="H5222" i="2"/>
  <c r="G5222" i="2"/>
  <c r="H5221" i="2"/>
  <c r="G5221" i="2"/>
  <c r="H5220" i="2"/>
  <c r="G5220" i="2"/>
  <c r="H5219" i="2"/>
  <c r="G5219" i="2"/>
  <c r="H5218" i="2"/>
  <c r="G5218" i="2"/>
  <c r="H5217" i="2"/>
  <c r="G5217" i="2"/>
  <c r="H5216" i="2"/>
  <c r="G5216" i="2"/>
  <c r="H5215" i="2"/>
  <c r="G5215" i="2"/>
  <c r="H5214" i="2"/>
  <c r="G5214" i="2"/>
  <c r="H5213" i="2"/>
  <c r="G5213" i="2"/>
  <c r="H5212" i="2"/>
  <c r="G5212" i="2"/>
  <c r="H5211" i="2"/>
  <c r="G5211" i="2"/>
  <c r="H5210" i="2"/>
  <c r="G5210" i="2"/>
  <c r="H5209" i="2"/>
  <c r="G5209" i="2"/>
  <c r="H5208" i="2"/>
  <c r="G5208" i="2"/>
  <c r="H5207" i="2"/>
  <c r="G5207" i="2"/>
  <c r="H5206" i="2"/>
  <c r="G5206" i="2"/>
  <c r="H5205" i="2"/>
  <c r="G5205" i="2"/>
  <c r="H5204" i="2"/>
  <c r="G5204" i="2"/>
  <c r="H5203" i="2"/>
  <c r="G5203" i="2"/>
  <c r="H5202" i="2"/>
  <c r="G5202" i="2"/>
  <c r="H5201" i="2"/>
  <c r="G5201" i="2"/>
  <c r="H5200" i="2"/>
  <c r="G5200" i="2"/>
  <c r="H5199" i="2"/>
  <c r="G5199" i="2"/>
  <c r="H5198" i="2"/>
  <c r="G5198" i="2"/>
  <c r="H5197" i="2"/>
  <c r="G5197" i="2"/>
  <c r="H5196" i="2"/>
  <c r="G5196" i="2"/>
  <c r="H5195" i="2"/>
  <c r="G5195" i="2"/>
  <c r="H5194" i="2"/>
  <c r="G5194" i="2"/>
  <c r="H5193" i="2"/>
  <c r="G5193" i="2"/>
  <c r="H5192" i="2"/>
  <c r="G5192" i="2"/>
  <c r="H5191" i="2"/>
  <c r="G5191" i="2"/>
  <c r="H5190" i="2"/>
  <c r="G5190" i="2"/>
  <c r="H5189" i="2"/>
  <c r="G5189" i="2"/>
  <c r="H5188" i="2"/>
  <c r="G5188" i="2"/>
  <c r="H5187" i="2"/>
  <c r="G5187" i="2"/>
  <c r="H5186" i="2"/>
  <c r="G5186" i="2"/>
  <c r="H5185" i="2"/>
  <c r="G5185" i="2"/>
  <c r="H5184" i="2"/>
  <c r="G5184" i="2"/>
  <c r="H5183" i="2"/>
  <c r="G5183" i="2"/>
  <c r="H5182" i="2"/>
  <c r="G5182" i="2"/>
  <c r="H5181" i="2"/>
  <c r="G5181" i="2"/>
  <c r="H5180" i="2"/>
  <c r="G5180" i="2"/>
  <c r="H5179" i="2"/>
  <c r="G5179" i="2"/>
  <c r="H5178" i="2"/>
  <c r="G5178" i="2"/>
  <c r="H5177" i="2"/>
  <c r="G5177" i="2"/>
  <c r="H5176" i="2"/>
  <c r="G5176" i="2"/>
  <c r="H5175" i="2"/>
  <c r="G5175" i="2"/>
  <c r="H5174" i="2"/>
  <c r="G5174" i="2"/>
  <c r="H5173" i="2"/>
  <c r="G5173" i="2"/>
  <c r="H5172" i="2"/>
  <c r="G5172" i="2"/>
  <c r="H5171" i="2"/>
  <c r="G5171" i="2"/>
  <c r="H5170" i="2"/>
  <c r="G5170" i="2"/>
  <c r="H5169" i="2"/>
  <c r="G5169" i="2"/>
  <c r="H5168" i="2"/>
  <c r="G5168" i="2"/>
  <c r="H5167" i="2"/>
  <c r="G5167" i="2"/>
  <c r="H5166" i="2"/>
  <c r="G5166" i="2"/>
  <c r="H5165" i="2"/>
  <c r="G5165" i="2"/>
  <c r="H5164" i="2"/>
  <c r="G5164" i="2"/>
  <c r="H5163" i="2"/>
  <c r="G5163" i="2"/>
  <c r="H5162" i="2"/>
  <c r="G5162" i="2"/>
  <c r="H5161" i="2"/>
  <c r="G5161" i="2"/>
  <c r="H5160" i="2"/>
  <c r="G5160" i="2"/>
  <c r="H5159" i="2"/>
  <c r="G5159" i="2"/>
  <c r="H5158" i="2"/>
  <c r="G5158" i="2"/>
  <c r="H5157" i="2"/>
  <c r="G5157" i="2"/>
  <c r="H5156" i="2"/>
  <c r="G5156" i="2"/>
  <c r="H5155" i="2"/>
  <c r="G5155" i="2"/>
  <c r="H5154" i="2"/>
  <c r="G5154" i="2"/>
  <c r="H5153" i="2"/>
  <c r="G5153" i="2"/>
  <c r="H5152" i="2"/>
  <c r="G5152" i="2"/>
  <c r="H5151" i="2"/>
  <c r="G5151" i="2"/>
  <c r="H5150" i="2"/>
  <c r="G5150" i="2"/>
  <c r="H5149" i="2"/>
  <c r="G5149" i="2"/>
  <c r="H5148" i="2"/>
  <c r="G5148" i="2"/>
  <c r="H5147" i="2"/>
  <c r="G5147" i="2"/>
  <c r="H5146" i="2"/>
  <c r="G5146" i="2"/>
  <c r="H5145" i="2"/>
  <c r="G5145" i="2"/>
  <c r="H5144" i="2"/>
  <c r="G5144" i="2"/>
  <c r="H5143" i="2"/>
  <c r="G5143" i="2"/>
  <c r="H5142" i="2"/>
  <c r="G5142" i="2"/>
  <c r="H5141" i="2"/>
  <c r="G5141" i="2"/>
  <c r="H5140" i="2"/>
  <c r="G5140" i="2"/>
  <c r="H5139" i="2"/>
  <c r="G5139" i="2"/>
  <c r="H5138" i="2"/>
  <c r="G5138" i="2"/>
  <c r="H5137" i="2"/>
  <c r="G5137" i="2"/>
  <c r="H5136" i="2"/>
  <c r="G5136" i="2"/>
  <c r="H5135" i="2"/>
  <c r="G5135" i="2"/>
  <c r="H5134" i="2"/>
  <c r="G5134" i="2"/>
  <c r="H5133" i="2"/>
  <c r="G5133" i="2"/>
  <c r="H5132" i="2"/>
  <c r="G5132" i="2"/>
  <c r="H5131" i="2"/>
  <c r="G5131" i="2"/>
  <c r="H5130" i="2"/>
  <c r="G5130" i="2"/>
  <c r="H5129" i="2"/>
  <c r="G5129" i="2"/>
  <c r="H5128" i="2"/>
  <c r="G5128" i="2"/>
  <c r="H5127" i="2"/>
  <c r="G5127" i="2"/>
  <c r="H5126" i="2"/>
  <c r="G5126" i="2"/>
  <c r="H5125" i="2"/>
  <c r="G5125" i="2"/>
  <c r="H5124" i="2"/>
  <c r="G5124" i="2"/>
  <c r="H5123" i="2"/>
  <c r="G5123" i="2"/>
  <c r="H5122" i="2"/>
  <c r="G5122" i="2"/>
  <c r="H5121" i="2"/>
  <c r="G5121" i="2"/>
  <c r="H5120" i="2"/>
  <c r="G5120" i="2"/>
  <c r="H5119" i="2"/>
  <c r="G5119" i="2"/>
  <c r="H5118" i="2"/>
  <c r="G5118" i="2"/>
  <c r="H5117" i="2"/>
  <c r="G5117" i="2"/>
  <c r="H5116" i="2"/>
  <c r="G5116" i="2"/>
  <c r="H5115" i="2"/>
  <c r="G5115" i="2"/>
  <c r="H5114" i="2"/>
  <c r="G5114" i="2"/>
  <c r="H5113" i="2"/>
  <c r="G5113" i="2"/>
  <c r="H5112" i="2"/>
  <c r="G5112" i="2"/>
  <c r="H5111" i="2"/>
  <c r="G5111" i="2"/>
  <c r="H5110" i="2"/>
  <c r="G5110" i="2"/>
  <c r="H5109" i="2"/>
  <c r="G5109" i="2"/>
  <c r="H5108" i="2"/>
  <c r="G5108" i="2"/>
  <c r="H5107" i="2"/>
  <c r="G5107" i="2"/>
  <c r="H5106" i="2"/>
  <c r="G5106" i="2"/>
  <c r="H5105" i="2"/>
  <c r="G5105" i="2"/>
  <c r="H5104" i="2"/>
  <c r="G5104" i="2"/>
  <c r="H5103" i="2"/>
  <c r="G5103" i="2"/>
  <c r="H5102" i="2"/>
  <c r="G5102" i="2"/>
  <c r="H5101" i="2"/>
  <c r="G5101" i="2"/>
  <c r="H5100" i="2"/>
  <c r="G5100" i="2"/>
  <c r="H5099" i="2"/>
  <c r="G5099" i="2"/>
  <c r="H5098" i="2"/>
  <c r="G5098" i="2"/>
  <c r="H5097" i="2"/>
  <c r="G5097" i="2"/>
  <c r="H5096" i="2"/>
  <c r="G5096" i="2"/>
  <c r="H5095" i="2"/>
  <c r="G5095" i="2"/>
  <c r="H5094" i="2"/>
  <c r="G5094" i="2"/>
  <c r="H5093" i="2"/>
  <c r="G5093" i="2"/>
  <c r="H5092" i="2"/>
  <c r="G5092" i="2"/>
  <c r="H5091" i="2"/>
  <c r="G5091" i="2"/>
  <c r="H5090" i="2"/>
  <c r="G5090" i="2"/>
  <c r="H5089" i="2"/>
  <c r="G5089" i="2"/>
  <c r="H5088" i="2"/>
  <c r="G5088" i="2"/>
  <c r="H5087" i="2"/>
  <c r="G5087" i="2"/>
  <c r="H5086" i="2"/>
  <c r="G5086" i="2"/>
  <c r="H5085" i="2"/>
  <c r="G5085" i="2"/>
  <c r="H5084" i="2"/>
  <c r="G5084" i="2"/>
  <c r="H5083" i="2"/>
  <c r="G5083" i="2"/>
  <c r="H5082" i="2"/>
  <c r="G5082" i="2"/>
  <c r="H5081" i="2"/>
  <c r="G5081" i="2"/>
  <c r="H5080" i="2"/>
  <c r="G5080" i="2"/>
  <c r="H5079" i="2"/>
  <c r="G5079" i="2"/>
  <c r="H5078" i="2"/>
  <c r="G5078" i="2"/>
  <c r="H5077" i="2"/>
  <c r="G5077" i="2"/>
  <c r="H5076" i="2"/>
  <c r="G5076" i="2"/>
  <c r="H5075" i="2"/>
  <c r="G5075" i="2"/>
  <c r="H5074" i="2"/>
  <c r="G5074" i="2"/>
  <c r="H5073" i="2"/>
  <c r="G5073" i="2"/>
  <c r="H5072" i="2"/>
  <c r="G5072" i="2"/>
  <c r="H5071" i="2"/>
  <c r="G5071" i="2"/>
  <c r="H5070" i="2"/>
  <c r="G5070" i="2"/>
  <c r="H5069" i="2"/>
  <c r="G5069" i="2"/>
  <c r="H5068" i="2"/>
  <c r="G5068" i="2"/>
  <c r="H5067" i="2"/>
  <c r="G5067" i="2"/>
  <c r="H5066" i="2"/>
  <c r="G5066" i="2"/>
  <c r="H5065" i="2"/>
  <c r="G5065" i="2"/>
  <c r="H5064" i="2"/>
  <c r="G5064" i="2"/>
  <c r="H5063" i="2"/>
  <c r="G5063" i="2"/>
  <c r="H5062" i="2"/>
  <c r="G5062" i="2"/>
  <c r="H5061" i="2"/>
  <c r="G5061" i="2"/>
  <c r="H5060" i="2"/>
  <c r="G5060" i="2"/>
  <c r="H5059" i="2"/>
  <c r="G5059" i="2"/>
  <c r="H5058" i="2"/>
  <c r="G5058" i="2"/>
  <c r="H5057" i="2"/>
  <c r="G5057" i="2"/>
  <c r="H5056" i="2"/>
  <c r="G5056" i="2"/>
  <c r="H5055" i="2"/>
  <c r="G5055" i="2"/>
  <c r="H5054" i="2"/>
  <c r="G5054" i="2"/>
  <c r="H5053" i="2"/>
  <c r="G5053" i="2"/>
  <c r="H5052" i="2"/>
  <c r="G5052" i="2"/>
  <c r="H5051" i="2"/>
  <c r="G5051" i="2"/>
  <c r="H5050" i="2"/>
  <c r="G5050" i="2"/>
  <c r="H5049" i="2"/>
  <c r="G5049" i="2"/>
  <c r="H5048" i="2"/>
  <c r="G5048" i="2"/>
  <c r="H5047" i="2"/>
  <c r="G5047" i="2"/>
  <c r="H5046" i="2"/>
  <c r="G5046" i="2"/>
  <c r="H5045" i="2"/>
  <c r="G5045" i="2"/>
  <c r="H5044" i="2"/>
  <c r="G5044" i="2"/>
  <c r="H5043" i="2"/>
  <c r="G5043" i="2"/>
  <c r="H5042" i="2"/>
  <c r="G5042" i="2"/>
  <c r="H5041" i="2"/>
  <c r="G5041" i="2"/>
  <c r="H5040" i="2"/>
  <c r="G5040" i="2"/>
  <c r="H5039" i="2"/>
  <c r="G5039" i="2"/>
  <c r="H5038" i="2"/>
  <c r="G5038" i="2"/>
  <c r="H5037" i="2"/>
  <c r="G5037" i="2"/>
  <c r="H5036" i="2"/>
  <c r="G5036" i="2"/>
  <c r="H5035" i="2"/>
  <c r="G5035" i="2"/>
  <c r="H5034" i="2"/>
  <c r="G5034" i="2"/>
  <c r="H5033" i="2"/>
  <c r="G5033" i="2"/>
  <c r="H5032" i="2"/>
  <c r="G5032" i="2"/>
  <c r="H5031" i="2"/>
  <c r="G5031" i="2"/>
  <c r="H5030" i="2"/>
  <c r="G5030" i="2"/>
  <c r="H5029" i="2"/>
  <c r="G5029" i="2"/>
  <c r="H5028" i="2"/>
  <c r="G5028" i="2"/>
  <c r="H5027" i="2"/>
  <c r="G5027" i="2"/>
  <c r="H5026" i="2"/>
  <c r="G5026" i="2"/>
  <c r="H5025" i="2"/>
  <c r="G5025" i="2"/>
  <c r="H5024" i="2"/>
  <c r="G5024" i="2"/>
  <c r="H5023" i="2"/>
  <c r="G5023" i="2"/>
  <c r="H5022" i="2"/>
  <c r="G5022" i="2"/>
  <c r="H5021" i="2"/>
  <c r="G5021" i="2"/>
  <c r="H5020" i="2"/>
  <c r="G5020" i="2"/>
  <c r="H5019" i="2"/>
  <c r="G5019" i="2"/>
  <c r="H5018" i="2"/>
  <c r="G5018" i="2"/>
  <c r="H5017" i="2"/>
  <c r="G5017" i="2"/>
  <c r="H5016" i="2"/>
  <c r="G5016" i="2"/>
  <c r="H5015" i="2"/>
  <c r="G5015" i="2"/>
  <c r="H5014" i="2"/>
  <c r="G5014" i="2"/>
  <c r="H5013" i="2"/>
  <c r="G5013" i="2"/>
  <c r="H5012" i="2"/>
  <c r="G5012" i="2"/>
  <c r="H5011" i="2"/>
  <c r="G5011" i="2"/>
  <c r="H5010" i="2"/>
  <c r="G5010" i="2"/>
  <c r="H5009" i="2"/>
  <c r="G5009" i="2"/>
  <c r="H5008" i="2"/>
  <c r="G5008" i="2"/>
  <c r="H5007" i="2"/>
  <c r="G5007" i="2"/>
  <c r="H5006" i="2"/>
  <c r="G5006" i="2"/>
  <c r="H5005" i="2"/>
  <c r="G5005" i="2"/>
  <c r="H5004" i="2"/>
  <c r="G5004" i="2"/>
  <c r="H5003" i="2"/>
  <c r="G5003" i="2"/>
  <c r="H5002" i="2"/>
  <c r="G5002" i="2"/>
  <c r="H5001" i="2"/>
  <c r="G5001" i="2"/>
  <c r="H5000" i="2"/>
  <c r="G5000" i="2"/>
  <c r="H4999" i="2"/>
  <c r="G4999" i="2"/>
  <c r="H4998" i="2"/>
  <c r="G4998" i="2"/>
  <c r="H4997" i="2"/>
  <c r="G4997" i="2"/>
  <c r="H4996" i="2"/>
  <c r="G4996" i="2"/>
  <c r="H4995" i="2"/>
  <c r="G4995" i="2"/>
  <c r="H4994" i="2"/>
  <c r="G4994" i="2"/>
  <c r="H4993" i="2"/>
  <c r="G4993" i="2"/>
  <c r="H4992" i="2"/>
  <c r="G4992" i="2"/>
  <c r="H4991" i="2"/>
  <c r="G4991" i="2"/>
  <c r="H4990" i="2"/>
  <c r="G4990" i="2"/>
  <c r="H4989" i="2"/>
  <c r="G4989" i="2"/>
  <c r="H4988" i="2"/>
  <c r="G4988" i="2"/>
  <c r="H4987" i="2"/>
  <c r="G4987" i="2"/>
  <c r="H4986" i="2"/>
  <c r="G4986" i="2"/>
  <c r="H4985" i="2"/>
  <c r="G4985" i="2"/>
  <c r="H4984" i="2"/>
  <c r="G4984" i="2"/>
  <c r="H4983" i="2"/>
  <c r="G4983" i="2"/>
  <c r="H4982" i="2"/>
  <c r="G4982" i="2"/>
  <c r="H4981" i="2"/>
  <c r="G4981" i="2"/>
  <c r="H4980" i="2"/>
  <c r="G4980" i="2"/>
  <c r="H4979" i="2"/>
  <c r="G4979" i="2"/>
  <c r="H4978" i="2"/>
  <c r="G4978" i="2"/>
  <c r="H4977" i="2"/>
  <c r="G4977" i="2"/>
  <c r="H4976" i="2"/>
  <c r="G4976" i="2"/>
  <c r="H4975" i="2"/>
  <c r="G4975" i="2"/>
  <c r="H4974" i="2"/>
  <c r="G4974" i="2"/>
  <c r="H4973" i="2"/>
  <c r="G4973" i="2"/>
  <c r="H4972" i="2"/>
  <c r="G4972" i="2"/>
  <c r="H4971" i="2"/>
  <c r="G4971" i="2"/>
  <c r="H4970" i="2"/>
  <c r="G4970" i="2"/>
  <c r="H4969" i="2"/>
  <c r="G4969" i="2"/>
  <c r="H4968" i="2"/>
  <c r="G4968" i="2"/>
  <c r="H4967" i="2"/>
  <c r="G4967" i="2"/>
  <c r="H4966" i="2"/>
  <c r="G4966" i="2"/>
  <c r="H4965" i="2"/>
  <c r="G4965" i="2"/>
  <c r="H4964" i="2"/>
  <c r="G4964" i="2"/>
  <c r="H4963" i="2"/>
  <c r="G4963" i="2"/>
  <c r="H4962" i="2"/>
  <c r="G4962" i="2"/>
  <c r="H4961" i="2"/>
  <c r="G4961" i="2"/>
  <c r="H4960" i="2"/>
  <c r="G4960" i="2"/>
  <c r="H4959" i="2"/>
  <c r="G4959" i="2"/>
  <c r="H4958" i="2"/>
  <c r="G4958" i="2"/>
  <c r="H4957" i="2"/>
  <c r="G4957" i="2"/>
  <c r="H4956" i="2"/>
  <c r="G4956" i="2"/>
  <c r="H4955" i="2"/>
  <c r="G4955" i="2"/>
  <c r="H4954" i="2"/>
  <c r="G4954" i="2"/>
  <c r="H4953" i="2"/>
  <c r="G4953" i="2"/>
  <c r="H4952" i="2"/>
  <c r="G4952" i="2"/>
  <c r="H4951" i="2"/>
  <c r="G4951" i="2"/>
  <c r="H4950" i="2"/>
  <c r="G4950" i="2"/>
  <c r="H4949" i="2"/>
  <c r="G4949" i="2"/>
  <c r="H4948" i="2"/>
  <c r="G4948" i="2"/>
  <c r="H4947" i="2"/>
  <c r="G4947" i="2"/>
  <c r="H4946" i="2"/>
  <c r="G4946" i="2"/>
  <c r="H4945" i="2"/>
  <c r="G4945" i="2"/>
  <c r="H4944" i="2"/>
  <c r="G4944" i="2"/>
  <c r="H4943" i="2"/>
  <c r="G4943" i="2"/>
  <c r="H4942" i="2"/>
  <c r="G4942" i="2"/>
  <c r="H4941" i="2"/>
  <c r="G4941" i="2"/>
  <c r="H4940" i="2"/>
  <c r="G4940" i="2"/>
  <c r="H4939" i="2"/>
  <c r="G4939" i="2"/>
  <c r="H4938" i="2"/>
  <c r="G4938" i="2"/>
  <c r="H4937" i="2"/>
  <c r="G4937" i="2"/>
  <c r="H4936" i="2"/>
  <c r="G4936" i="2"/>
  <c r="H4935" i="2"/>
  <c r="G4935" i="2"/>
  <c r="H4934" i="2"/>
  <c r="G4934" i="2"/>
  <c r="H4933" i="2"/>
  <c r="G4933" i="2"/>
  <c r="H4932" i="2"/>
  <c r="G4932" i="2"/>
  <c r="H4931" i="2"/>
  <c r="G4931" i="2"/>
  <c r="H4930" i="2"/>
  <c r="G4930" i="2"/>
  <c r="H4929" i="2"/>
  <c r="G4929" i="2"/>
  <c r="H4928" i="2"/>
  <c r="G4928" i="2"/>
  <c r="H4927" i="2"/>
  <c r="G4927" i="2"/>
  <c r="H4926" i="2"/>
  <c r="G4926" i="2"/>
  <c r="H4925" i="2"/>
  <c r="G4925" i="2"/>
  <c r="H4924" i="2"/>
  <c r="G4924" i="2"/>
  <c r="H4923" i="2"/>
  <c r="G4923" i="2"/>
  <c r="H4922" i="2"/>
  <c r="G4922" i="2"/>
  <c r="H4921" i="2"/>
  <c r="G4921" i="2"/>
  <c r="H4920" i="2"/>
  <c r="G4920" i="2"/>
  <c r="H4919" i="2"/>
  <c r="G4919" i="2"/>
  <c r="H4918" i="2"/>
  <c r="G4918" i="2"/>
  <c r="H4917" i="2"/>
  <c r="G4917" i="2"/>
  <c r="H4916" i="2"/>
  <c r="G4916" i="2"/>
  <c r="H4915" i="2"/>
  <c r="G4915" i="2"/>
  <c r="H4914" i="2"/>
  <c r="G4914" i="2"/>
  <c r="H4913" i="2"/>
  <c r="G4913" i="2"/>
  <c r="H4912" i="2"/>
  <c r="G4912" i="2"/>
  <c r="H4911" i="2"/>
  <c r="G4911" i="2"/>
  <c r="H4910" i="2"/>
  <c r="G4910" i="2"/>
  <c r="H4909" i="2"/>
  <c r="G4909" i="2"/>
  <c r="H4908" i="2"/>
  <c r="G4908" i="2"/>
  <c r="H4907" i="2"/>
  <c r="G4907" i="2"/>
  <c r="H4906" i="2"/>
  <c r="G4906" i="2"/>
  <c r="H4905" i="2"/>
  <c r="G4905" i="2"/>
  <c r="H4904" i="2"/>
  <c r="G4904" i="2"/>
  <c r="H4903" i="2"/>
  <c r="G4903" i="2"/>
  <c r="H4902" i="2"/>
  <c r="G4902" i="2"/>
  <c r="H4901" i="2"/>
  <c r="G4901" i="2"/>
  <c r="H4900" i="2"/>
  <c r="G4900" i="2"/>
  <c r="H4899" i="2"/>
  <c r="G4899" i="2"/>
  <c r="H4898" i="2"/>
  <c r="G4898" i="2"/>
  <c r="H4897" i="2"/>
  <c r="G4897" i="2"/>
  <c r="H4896" i="2"/>
  <c r="G4896" i="2"/>
  <c r="H4895" i="2"/>
  <c r="G4895" i="2"/>
  <c r="H4894" i="2"/>
  <c r="G4894" i="2"/>
  <c r="H4893" i="2"/>
  <c r="G4893" i="2"/>
  <c r="H4892" i="2"/>
  <c r="G4892" i="2"/>
  <c r="H4891" i="2"/>
  <c r="G4891" i="2"/>
  <c r="H4890" i="2"/>
  <c r="G4890" i="2"/>
  <c r="H4889" i="2"/>
  <c r="G4889" i="2"/>
  <c r="H4888" i="2"/>
  <c r="G4888" i="2"/>
  <c r="H4887" i="2"/>
  <c r="G4887" i="2"/>
  <c r="H4886" i="2"/>
  <c r="G4886" i="2"/>
  <c r="H4885" i="2"/>
  <c r="G4885" i="2"/>
  <c r="H4884" i="2"/>
  <c r="G4884" i="2"/>
  <c r="H4883" i="2"/>
  <c r="G4883" i="2"/>
  <c r="H4882" i="2"/>
  <c r="G4882" i="2"/>
  <c r="H4881" i="2"/>
  <c r="G4881" i="2"/>
  <c r="H4880" i="2"/>
  <c r="G4880" i="2"/>
  <c r="H4879" i="2"/>
  <c r="G4879" i="2"/>
  <c r="H4878" i="2"/>
  <c r="G4878" i="2"/>
  <c r="H4877" i="2"/>
  <c r="G4877" i="2"/>
  <c r="H4876" i="2"/>
  <c r="G4876" i="2"/>
  <c r="H4875" i="2"/>
  <c r="G4875" i="2"/>
  <c r="H4874" i="2"/>
  <c r="G4874" i="2"/>
  <c r="H4873" i="2"/>
  <c r="G4873" i="2"/>
  <c r="H4872" i="2"/>
  <c r="G4872" i="2"/>
  <c r="H4871" i="2"/>
  <c r="G4871" i="2"/>
  <c r="H4870" i="2"/>
  <c r="G4870" i="2"/>
  <c r="H4869" i="2"/>
  <c r="G4869" i="2"/>
  <c r="H4868" i="2"/>
  <c r="G4868" i="2"/>
  <c r="H4867" i="2"/>
  <c r="G4867" i="2"/>
  <c r="H4866" i="2"/>
  <c r="G4866" i="2"/>
  <c r="H4865" i="2"/>
  <c r="G4865" i="2"/>
  <c r="H4864" i="2"/>
  <c r="G4864" i="2"/>
  <c r="H4863" i="2"/>
  <c r="G4863" i="2"/>
  <c r="H4862" i="2"/>
  <c r="G4862" i="2"/>
  <c r="H4861" i="2"/>
  <c r="G4861" i="2"/>
  <c r="H4860" i="2"/>
  <c r="G4860" i="2"/>
  <c r="H4859" i="2"/>
  <c r="G4859" i="2"/>
  <c r="H4858" i="2"/>
  <c r="G4858" i="2"/>
  <c r="H4857" i="2"/>
  <c r="G4857" i="2"/>
  <c r="H4856" i="2"/>
  <c r="G4856" i="2"/>
  <c r="H4855" i="2"/>
  <c r="G4855" i="2"/>
  <c r="H4854" i="2"/>
  <c r="G4854" i="2"/>
  <c r="H4853" i="2"/>
  <c r="G4853" i="2"/>
  <c r="H4852" i="2"/>
  <c r="G4852" i="2"/>
  <c r="H4851" i="2"/>
  <c r="G4851" i="2"/>
  <c r="H4850" i="2"/>
  <c r="G4850" i="2"/>
  <c r="H4849" i="2"/>
  <c r="G4849" i="2"/>
  <c r="H4848" i="2"/>
  <c r="G4848" i="2"/>
  <c r="H4847" i="2"/>
  <c r="G4847" i="2"/>
  <c r="H4846" i="2"/>
  <c r="G4846" i="2"/>
  <c r="H4845" i="2"/>
  <c r="G4845" i="2"/>
  <c r="H4844" i="2"/>
  <c r="G4844" i="2"/>
  <c r="H4843" i="2"/>
  <c r="G4843" i="2"/>
  <c r="H4842" i="2"/>
  <c r="G4842" i="2"/>
  <c r="H4841" i="2"/>
  <c r="G4841" i="2"/>
  <c r="H4840" i="2"/>
  <c r="G4840" i="2"/>
  <c r="H4839" i="2"/>
  <c r="G4839" i="2"/>
  <c r="H4838" i="2"/>
  <c r="G4838" i="2"/>
  <c r="H4837" i="2"/>
  <c r="G4837" i="2"/>
  <c r="H4836" i="2"/>
  <c r="G4836" i="2"/>
  <c r="H4835" i="2"/>
  <c r="G4835" i="2"/>
  <c r="H4834" i="2"/>
  <c r="G4834" i="2"/>
  <c r="H4833" i="2"/>
  <c r="G4833" i="2"/>
  <c r="H4832" i="2"/>
  <c r="G4832" i="2"/>
  <c r="H4831" i="2"/>
  <c r="G4831" i="2"/>
  <c r="H4830" i="2"/>
  <c r="G4830" i="2"/>
  <c r="H4829" i="2"/>
  <c r="G4829" i="2"/>
  <c r="H4828" i="2"/>
  <c r="G4828" i="2"/>
  <c r="H4827" i="2"/>
  <c r="G4827" i="2"/>
  <c r="H4826" i="2"/>
  <c r="G4826" i="2"/>
  <c r="H4825" i="2"/>
  <c r="G4825" i="2"/>
  <c r="H4824" i="2"/>
  <c r="G4824" i="2"/>
  <c r="H4823" i="2"/>
  <c r="G4823" i="2"/>
  <c r="H4822" i="2"/>
  <c r="G4822" i="2"/>
  <c r="H4821" i="2"/>
  <c r="G4821" i="2"/>
  <c r="H4820" i="2"/>
  <c r="G4820" i="2"/>
  <c r="H4819" i="2"/>
  <c r="G4819" i="2"/>
  <c r="H4818" i="2"/>
  <c r="G4818" i="2"/>
  <c r="H4817" i="2"/>
  <c r="G4817" i="2"/>
  <c r="H4816" i="2"/>
  <c r="G4816" i="2"/>
  <c r="H4815" i="2"/>
  <c r="G4815" i="2"/>
  <c r="H4814" i="2"/>
  <c r="G4814" i="2"/>
  <c r="H4813" i="2"/>
  <c r="G4813" i="2"/>
  <c r="H4812" i="2"/>
  <c r="G4812" i="2"/>
  <c r="H4811" i="2"/>
  <c r="G4811" i="2"/>
  <c r="H4810" i="2"/>
  <c r="G4810" i="2"/>
  <c r="H4809" i="2"/>
  <c r="G4809" i="2"/>
  <c r="H4808" i="2"/>
  <c r="G4808" i="2"/>
  <c r="H4807" i="2"/>
  <c r="G4807" i="2"/>
  <c r="H4806" i="2"/>
  <c r="G4806" i="2"/>
  <c r="H4805" i="2"/>
  <c r="G4805" i="2"/>
  <c r="H4804" i="2"/>
  <c r="G4804" i="2"/>
  <c r="H4803" i="2"/>
  <c r="G4803" i="2"/>
  <c r="H4802" i="2"/>
  <c r="G4802" i="2"/>
  <c r="H4801" i="2"/>
  <c r="G4801" i="2"/>
  <c r="H4800" i="2"/>
  <c r="G4800" i="2"/>
  <c r="H4799" i="2"/>
  <c r="G4799" i="2"/>
  <c r="H4798" i="2"/>
  <c r="G4798" i="2"/>
  <c r="H4797" i="2"/>
  <c r="G4797" i="2"/>
  <c r="H4796" i="2"/>
  <c r="G4796" i="2"/>
  <c r="H4795" i="2"/>
  <c r="G4795" i="2"/>
  <c r="H4794" i="2"/>
  <c r="G4794" i="2"/>
  <c r="H4793" i="2"/>
  <c r="G4793" i="2"/>
  <c r="H4792" i="2"/>
  <c r="G4792" i="2"/>
  <c r="H4791" i="2"/>
  <c r="G4791" i="2"/>
  <c r="H4790" i="2"/>
  <c r="G4790" i="2"/>
  <c r="H4789" i="2"/>
  <c r="G4789" i="2"/>
  <c r="H4788" i="2"/>
  <c r="G4788" i="2"/>
  <c r="H4787" i="2"/>
  <c r="G4787" i="2"/>
  <c r="H4786" i="2"/>
  <c r="G4786" i="2"/>
  <c r="H4785" i="2"/>
  <c r="G4785" i="2"/>
  <c r="H4784" i="2"/>
  <c r="G4784" i="2"/>
  <c r="H4783" i="2"/>
  <c r="G4783" i="2"/>
  <c r="H4782" i="2"/>
  <c r="G4782" i="2"/>
  <c r="H4781" i="2"/>
  <c r="G4781" i="2"/>
  <c r="H4780" i="2"/>
  <c r="G4780" i="2"/>
  <c r="H4779" i="2"/>
  <c r="G4779" i="2"/>
  <c r="H4778" i="2"/>
  <c r="G4778" i="2"/>
  <c r="H4777" i="2"/>
  <c r="G4777" i="2"/>
  <c r="H4776" i="2"/>
  <c r="G4776" i="2"/>
  <c r="H4775" i="2"/>
  <c r="G4775" i="2"/>
  <c r="H4774" i="2"/>
  <c r="G4774" i="2"/>
  <c r="H4773" i="2"/>
  <c r="G4773" i="2"/>
  <c r="H4772" i="2"/>
  <c r="G4772" i="2"/>
  <c r="H4771" i="2"/>
  <c r="G4771" i="2"/>
  <c r="H4770" i="2"/>
  <c r="G4770" i="2"/>
  <c r="H4769" i="2"/>
  <c r="G4769" i="2"/>
  <c r="H4768" i="2"/>
  <c r="G4768" i="2"/>
  <c r="H4767" i="2"/>
  <c r="G4767" i="2"/>
  <c r="H4766" i="2"/>
  <c r="G4766" i="2"/>
  <c r="H4765" i="2"/>
  <c r="G4765" i="2"/>
  <c r="H4764" i="2"/>
  <c r="G4764" i="2"/>
  <c r="H4763" i="2"/>
  <c r="G4763" i="2"/>
  <c r="H4762" i="2"/>
  <c r="G4762" i="2"/>
  <c r="H4761" i="2"/>
  <c r="G4761" i="2"/>
  <c r="H4760" i="2"/>
  <c r="G4760" i="2"/>
  <c r="H4759" i="2"/>
  <c r="G4759" i="2"/>
  <c r="H4758" i="2"/>
  <c r="G4758" i="2"/>
  <c r="H4757" i="2"/>
  <c r="G4757" i="2"/>
  <c r="H4756" i="2"/>
  <c r="G4756" i="2"/>
  <c r="H4755" i="2"/>
  <c r="G4755" i="2"/>
  <c r="H4754" i="2"/>
  <c r="G4754" i="2"/>
  <c r="H4753" i="2"/>
  <c r="G4753" i="2"/>
  <c r="H4752" i="2"/>
  <c r="G4752" i="2"/>
  <c r="H4751" i="2"/>
  <c r="G4751" i="2"/>
  <c r="H4750" i="2"/>
  <c r="G4750" i="2"/>
  <c r="H4749" i="2"/>
  <c r="G4749" i="2"/>
  <c r="H4748" i="2"/>
  <c r="G4748" i="2"/>
  <c r="H4747" i="2"/>
  <c r="G4747" i="2"/>
  <c r="H4746" i="2"/>
  <c r="G4746" i="2"/>
  <c r="H4745" i="2"/>
  <c r="G4745" i="2"/>
  <c r="H4744" i="2"/>
  <c r="G4744" i="2"/>
  <c r="H4743" i="2"/>
  <c r="G4743" i="2"/>
  <c r="H4742" i="2"/>
  <c r="G4742" i="2"/>
  <c r="H4741" i="2"/>
  <c r="G4741" i="2"/>
  <c r="H4740" i="2"/>
  <c r="G4740" i="2"/>
  <c r="H4739" i="2"/>
  <c r="G4739" i="2"/>
  <c r="H4738" i="2"/>
  <c r="G4738" i="2"/>
  <c r="H4737" i="2"/>
  <c r="G4737" i="2"/>
  <c r="H4736" i="2"/>
  <c r="G4736" i="2"/>
  <c r="H4735" i="2"/>
  <c r="G4735" i="2"/>
  <c r="H4734" i="2"/>
  <c r="G4734" i="2"/>
  <c r="H4733" i="2"/>
  <c r="G4733" i="2"/>
  <c r="H4732" i="2"/>
  <c r="G4732" i="2"/>
  <c r="H4731" i="2"/>
  <c r="G4731" i="2"/>
  <c r="H4730" i="2"/>
  <c r="G4730" i="2"/>
  <c r="H4729" i="2"/>
  <c r="G4729" i="2"/>
  <c r="H4728" i="2"/>
  <c r="G4728" i="2"/>
  <c r="H4727" i="2"/>
  <c r="G4727" i="2"/>
  <c r="H4726" i="2"/>
  <c r="G4726" i="2"/>
  <c r="H4725" i="2"/>
  <c r="G4725" i="2"/>
  <c r="H4724" i="2"/>
  <c r="G4724" i="2"/>
  <c r="H4723" i="2"/>
  <c r="G4723" i="2"/>
  <c r="H4722" i="2"/>
  <c r="G4722" i="2"/>
  <c r="H4721" i="2"/>
  <c r="G4721" i="2"/>
  <c r="H4720" i="2"/>
  <c r="G4720" i="2"/>
  <c r="H4719" i="2"/>
  <c r="G4719" i="2"/>
  <c r="H4718" i="2"/>
  <c r="G4718" i="2"/>
  <c r="H4717" i="2"/>
  <c r="G4717" i="2"/>
  <c r="H4716" i="2"/>
  <c r="G4716" i="2"/>
  <c r="H4715" i="2"/>
  <c r="G4715" i="2"/>
  <c r="H4714" i="2"/>
  <c r="G4714" i="2"/>
  <c r="H4713" i="2"/>
  <c r="G4713" i="2"/>
  <c r="H4712" i="2"/>
  <c r="G4712" i="2"/>
  <c r="H4711" i="2"/>
  <c r="G4711" i="2"/>
  <c r="H4710" i="2"/>
  <c r="G4710" i="2"/>
  <c r="H4709" i="2"/>
  <c r="G4709" i="2"/>
  <c r="H4708" i="2"/>
  <c r="G4708" i="2"/>
  <c r="H4707" i="2"/>
  <c r="G4707" i="2"/>
  <c r="H4706" i="2"/>
  <c r="G4706" i="2"/>
  <c r="H4705" i="2"/>
  <c r="G4705" i="2"/>
  <c r="H4704" i="2"/>
  <c r="G4704" i="2"/>
  <c r="H4703" i="2"/>
  <c r="G4703" i="2"/>
  <c r="H4702" i="2"/>
  <c r="G4702" i="2"/>
  <c r="H4701" i="2"/>
  <c r="G4701" i="2"/>
  <c r="H4700" i="2"/>
  <c r="G4700" i="2"/>
  <c r="H4699" i="2"/>
  <c r="G4699" i="2"/>
  <c r="H4698" i="2"/>
  <c r="G4698" i="2"/>
  <c r="H4697" i="2"/>
  <c r="G4697" i="2"/>
  <c r="H4696" i="2"/>
  <c r="G4696" i="2"/>
  <c r="H4695" i="2"/>
  <c r="G4695" i="2"/>
  <c r="H4694" i="2"/>
  <c r="G4694" i="2"/>
  <c r="H4693" i="2"/>
  <c r="G4693" i="2"/>
  <c r="H4692" i="2"/>
  <c r="G4692" i="2"/>
  <c r="H4691" i="2"/>
  <c r="G4691" i="2"/>
  <c r="H4690" i="2"/>
  <c r="G4690" i="2"/>
  <c r="H4689" i="2"/>
  <c r="G4689" i="2"/>
  <c r="H4688" i="2"/>
  <c r="G4688" i="2"/>
  <c r="H4687" i="2"/>
  <c r="G4687" i="2"/>
  <c r="H4686" i="2"/>
  <c r="G4686" i="2"/>
  <c r="H4685" i="2"/>
  <c r="G4685" i="2"/>
  <c r="H4684" i="2"/>
  <c r="G4684" i="2"/>
  <c r="H4683" i="2"/>
  <c r="G4683" i="2"/>
  <c r="H4682" i="2"/>
  <c r="G4682" i="2"/>
  <c r="H4681" i="2"/>
  <c r="G4681" i="2"/>
  <c r="H4680" i="2"/>
  <c r="G4680" i="2"/>
  <c r="H4679" i="2"/>
  <c r="G4679" i="2"/>
  <c r="H4678" i="2"/>
  <c r="G4678" i="2"/>
  <c r="H4677" i="2"/>
  <c r="G4677" i="2"/>
  <c r="H4676" i="2"/>
  <c r="G4676" i="2"/>
  <c r="H4675" i="2"/>
  <c r="G4675" i="2"/>
  <c r="H4674" i="2"/>
  <c r="G4674" i="2"/>
  <c r="H4673" i="2"/>
  <c r="G4673" i="2"/>
  <c r="H4672" i="2"/>
  <c r="G4672" i="2"/>
  <c r="H4671" i="2"/>
  <c r="G4671" i="2"/>
  <c r="H4670" i="2"/>
  <c r="G4670" i="2"/>
  <c r="H4669" i="2"/>
  <c r="G4669" i="2"/>
  <c r="H4668" i="2"/>
  <c r="G4668" i="2"/>
  <c r="H4667" i="2"/>
  <c r="G4667" i="2"/>
  <c r="H4666" i="2"/>
  <c r="G4666" i="2"/>
  <c r="H4665" i="2"/>
  <c r="G4665" i="2"/>
  <c r="H4664" i="2"/>
  <c r="G4664" i="2"/>
  <c r="H4663" i="2"/>
  <c r="G4663" i="2"/>
  <c r="H4662" i="2"/>
  <c r="G4662" i="2"/>
  <c r="H4661" i="2"/>
  <c r="G4661" i="2"/>
  <c r="H4660" i="2"/>
  <c r="G4660" i="2"/>
  <c r="H4659" i="2"/>
  <c r="G4659" i="2"/>
  <c r="H4658" i="2"/>
  <c r="G4658" i="2"/>
  <c r="H4657" i="2"/>
  <c r="G4657" i="2"/>
  <c r="H4656" i="2"/>
  <c r="G4656" i="2"/>
  <c r="H4655" i="2"/>
  <c r="G4655" i="2"/>
  <c r="H4654" i="2"/>
  <c r="G4654" i="2"/>
  <c r="H4653" i="2"/>
  <c r="G4653" i="2"/>
  <c r="H4652" i="2"/>
  <c r="G4652" i="2"/>
  <c r="H4651" i="2"/>
  <c r="G4651" i="2"/>
  <c r="H4650" i="2"/>
  <c r="G4650" i="2"/>
  <c r="H4649" i="2"/>
  <c r="G4649" i="2"/>
  <c r="H4648" i="2"/>
  <c r="G4648" i="2"/>
  <c r="H4647" i="2"/>
  <c r="G4647" i="2"/>
  <c r="H4646" i="2"/>
  <c r="G4646" i="2"/>
  <c r="H4645" i="2"/>
  <c r="G4645" i="2"/>
  <c r="H4644" i="2"/>
  <c r="G4644" i="2"/>
  <c r="H4643" i="2"/>
  <c r="G4643" i="2"/>
  <c r="H4642" i="2"/>
  <c r="G4642" i="2"/>
  <c r="H4641" i="2"/>
  <c r="G4641" i="2"/>
  <c r="H4640" i="2"/>
  <c r="G4640" i="2"/>
  <c r="H4639" i="2"/>
  <c r="G4639" i="2"/>
  <c r="H4638" i="2"/>
  <c r="G4638" i="2"/>
  <c r="H4637" i="2"/>
  <c r="G4637" i="2"/>
  <c r="H4636" i="2"/>
  <c r="G4636" i="2"/>
  <c r="H4635" i="2"/>
  <c r="G4635" i="2"/>
  <c r="H4634" i="2"/>
  <c r="G4634" i="2"/>
  <c r="H4633" i="2"/>
  <c r="G4633" i="2"/>
  <c r="H4632" i="2"/>
  <c r="G4632" i="2"/>
  <c r="H4631" i="2"/>
  <c r="G4631" i="2"/>
  <c r="H4630" i="2"/>
  <c r="G4630" i="2"/>
  <c r="H4629" i="2"/>
  <c r="G4629" i="2"/>
  <c r="H4628" i="2"/>
  <c r="G4628" i="2"/>
  <c r="H4627" i="2"/>
  <c r="G4627" i="2"/>
  <c r="H4626" i="2"/>
  <c r="G4626" i="2"/>
  <c r="H4625" i="2"/>
  <c r="G4625" i="2"/>
  <c r="H4624" i="2"/>
  <c r="G4624" i="2"/>
  <c r="H4623" i="2"/>
  <c r="G4623" i="2"/>
  <c r="H4622" i="2"/>
  <c r="G4622" i="2"/>
  <c r="H4621" i="2"/>
  <c r="G4621" i="2"/>
  <c r="H4620" i="2"/>
  <c r="G4620" i="2"/>
  <c r="H4619" i="2"/>
  <c r="G4619" i="2"/>
  <c r="H4618" i="2"/>
  <c r="G4618" i="2"/>
  <c r="H4617" i="2"/>
  <c r="G4617" i="2"/>
  <c r="H4616" i="2"/>
  <c r="G4616" i="2"/>
  <c r="H4615" i="2"/>
  <c r="G4615" i="2"/>
  <c r="H4614" i="2"/>
  <c r="G4614" i="2"/>
  <c r="H4613" i="2"/>
  <c r="G4613" i="2"/>
  <c r="H4612" i="2"/>
  <c r="G4612" i="2"/>
  <c r="H4611" i="2"/>
  <c r="G4611" i="2"/>
  <c r="H4610" i="2"/>
  <c r="G4610" i="2"/>
  <c r="H4609" i="2"/>
  <c r="G4609" i="2"/>
  <c r="H4608" i="2"/>
  <c r="G4608" i="2"/>
  <c r="H4607" i="2"/>
  <c r="G4607" i="2"/>
  <c r="H4606" i="2"/>
  <c r="G4606" i="2"/>
  <c r="H4605" i="2"/>
  <c r="G4605" i="2"/>
  <c r="H4604" i="2"/>
  <c r="G4604" i="2"/>
  <c r="H4603" i="2"/>
  <c r="G4603" i="2"/>
  <c r="H4602" i="2"/>
  <c r="G4602" i="2"/>
  <c r="H4601" i="2"/>
  <c r="G4601" i="2"/>
  <c r="H4600" i="2"/>
  <c r="G4600" i="2"/>
  <c r="H4599" i="2"/>
  <c r="G4599" i="2"/>
  <c r="H4598" i="2"/>
  <c r="G4598" i="2"/>
  <c r="H4597" i="2"/>
  <c r="G4597" i="2"/>
  <c r="H4596" i="2"/>
  <c r="G4596" i="2"/>
  <c r="H4595" i="2"/>
  <c r="G4595" i="2"/>
  <c r="H4594" i="2"/>
  <c r="G4594" i="2"/>
  <c r="H4593" i="2"/>
  <c r="G4593" i="2"/>
  <c r="H4592" i="2"/>
  <c r="G4592" i="2"/>
  <c r="H4591" i="2"/>
  <c r="G4591" i="2"/>
  <c r="H4590" i="2"/>
  <c r="G4590" i="2"/>
  <c r="H4589" i="2"/>
  <c r="G4589" i="2"/>
  <c r="H4588" i="2"/>
  <c r="G4588" i="2"/>
  <c r="H4587" i="2"/>
  <c r="G4587" i="2"/>
  <c r="H4586" i="2"/>
  <c r="G4586" i="2"/>
  <c r="H4585" i="2"/>
  <c r="G4585" i="2"/>
  <c r="H4584" i="2"/>
  <c r="G4584" i="2"/>
  <c r="H4583" i="2"/>
  <c r="G4583" i="2"/>
  <c r="H4582" i="2"/>
  <c r="G4582" i="2"/>
  <c r="H4581" i="2"/>
  <c r="G4581" i="2"/>
  <c r="H4580" i="2"/>
  <c r="G4580" i="2"/>
  <c r="H4579" i="2"/>
  <c r="G4579" i="2"/>
  <c r="H4578" i="2"/>
  <c r="G4578" i="2"/>
  <c r="H4577" i="2"/>
  <c r="G4577" i="2"/>
  <c r="H4576" i="2"/>
  <c r="G4576" i="2"/>
  <c r="H4575" i="2"/>
  <c r="G4575" i="2"/>
  <c r="H4574" i="2"/>
  <c r="G4574" i="2"/>
  <c r="H4573" i="2"/>
  <c r="G4573" i="2"/>
  <c r="H4572" i="2"/>
  <c r="G4572" i="2"/>
  <c r="H4571" i="2"/>
  <c r="G4571" i="2"/>
  <c r="H4570" i="2"/>
  <c r="G4570" i="2"/>
  <c r="H4569" i="2"/>
  <c r="G4569" i="2"/>
  <c r="H4568" i="2"/>
  <c r="G4568" i="2"/>
  <c r="H4567" i="2"/>
  <c r="G4567" i="2"/>
  <c r="H4566" i="2"/>
  <c r="G4566" i="2"/>
  <c r="H4565" i="2"/>
  <c r="G4565" i="2"/>
  <c r="H4564" i="2"/>
  <c r="G4564" i="2"/>
  <c r="H4563" i="2"/>
  <c r="G4563" i="2"/>
  <c r="H4562" i="2"/>
  <c r="G4562" i="2"/>
  <c r="H4561" i="2"/>
  <c r="G4561" i="2"/>
  <c r="H4560" i="2"/>
  <c r="G4560" i="2"/>
  <c r="H4559" i="2"/>
  <c r="G4559" i="2"/>
  <c r="H4558" i="2"/>
  <c r="G4558" i="2"/>
  <c r="H4557" i="2"/>
  <c r="G4557" i="2"/>
  <c r="H4556" i="2"/>
  <c r="G4556" i="2"/>
  <c r="H4555" i="2"/>
  <c r="G4555" i="2"/>
  <c r="H4554" i="2"/>
  <c r="G4554" i="2"/>
  <c r="H4553" i="2"/>
  <c r="G4553" i="2"/>
  <c r="H4552" i="2"/>
  <c r="G4552" i="2"/>
  <c r="H4551" i="2"/>
  <c r="G4551" i="2"/>
  <c r="H4550" i="2"/>
  <c r="G4550" i="2"/>
  <c r="H4549" i="2"/>
  <c r="G4549" i="2"/>
  <c r="H4548" i="2"/>
  <c r="G4548" i="2"/>
  <c r="H4547" i="2"/>
  <c r="G4547" i="2"/>
  <c r="H4546" i="2"/>
  <c r="G4546" i="2"/>
  <c r="H4545" i="2"/>
  <c r="G4545" i="2"/>
  <c r="H4544" i="2"/>
  <c r="G4544" i="2"/>
  <c r="H4543" i="2"/>
  <c r="G4543" i="2"/>
  <c r="H4542" i="2"/>
  <c r="G4542" i="2"/>
  <c r="H4541" i="2"/>
  <c r="G4541" i="2"/>
  <c r="H4540" i="2"/>
  <c r="G4540" i="2"/>
  <c r="H4539" i="2"/>
  <c r="G4539" i="2"/>
  <c r="H4538" i="2"/>
  <c r="G4538" i="2"/>
  <c r="H4537" i="2"/>
  <c r="G4537" i="2"/>
  <c r="H4536" i="2"/>
  <c r="G4536" i="2"/>
  <c r="H4535" i="2"/>
  <c r="G4535" i="2"/>
  <c r="H4534" i="2"/>
  <c r="G4534" i="2"/>
  <c r="H4533" i="2"/>
  <c r="G4533" i="2"/>
  <c r="H4532" i="2"/>
  <c r="G4532" i="2"/>
  <c r="H4531" i="2"/>
  <c r="G4531" i="2"/>
  <c r="H4530" i="2"/>
  <c r="G4530" i="2"/>
  <c r="H4529" i="2"/>
  <c r="G4529" i="2"/>
  <c r="H4528" i="2"/>
  <c r="G4528" i="2"/>
  <c r="H4527" i="2"/>
  <c r="G4527" i="2"/>
  <c r="H4526" i="2"/>
  <c r="G4526" i="2"/>
  <c r="H4525" i="2"/>
  <c r="G4525" i="2"/>
  <c r="H4524" i="2"/>
  <c r="G4524" i="2"/>
  <c r="H4523" i="2"/>
  <c r="G4523" i="2"/>
  <c r="H4522" i="2"/>
  <c r="G4522" i="2"/>
  <c r="H4521" i="2"/>
  <c r="G4521" i="2"/>
  <c r="H4520" i="2"/>
  <c r="G4520" i="2"/>
  <c r="H4519" i="2"/>
  <c r="G4519" i="2"/>
  <c r="H4518" i="2"/>
  <c r="G4518" i="2"/>
  <c r="H4517" i="2"/>
  <c r="G4517" i="2"/>
  <c r="H4516" i="2"/>
  <c r="G4516" i="2"/>
  <c r="H4515" i="2"/>
  <c r="G4515" i="2"/>
  <c r="H4514" i="2"/>
  <c r="G4514" i="2"/>
  <c r="H4513" i="2"/>
  <c r="G4513" i="2"/>
  <c r="H4512" i="2"/>
  <c r="G4512" i="2"/>
  <c r="H4511" i="2"/>
  <c r="G4511" i="2"/>
  <c r="H4510" i="2"/>
  <c r="G4510" i="2"/>
  <c r="H4509" i="2"/>
  <c r="G4509" i="2"/>
  <c r="H4508" i="2"/>
  <c r="G4508" i="2"/>
  <c r="H4507" i="2"/>
  <c r="G4507" i="2"/>
  <c r="H4506" i="2"/>
  <c r="G4506" i="2"/>
  <c r="H4505" i="2"/>
  <c r="G4505" i="2"/>
  <c r="H4504" i="2"/>
  <c r="G4504" i="2"/>
  <c r="H4503" i="2"/>
  <c r="G4503" i="2"/>
  <c r="H4502" i="2"/>
  <c r="G4502" i="2"/>
  <c r="H4501" i="2"/>
  <c r="G4501" i="2"/>
  <c r="H4500" i="2"/>
  <c r="G4500" i="2"/>
  <c r="H4499" i="2"/>
  <c r="G4499" i="2"/>
  <c r="H4498" i="2"/>
  <c r="G4498" i="2"/>
  <c r="H4497" i="2"/>
  <c r="G4497" i="2"/>
  <c r="H4496" i="2"/>
  <c r="G4496" i="2"/>
  <c r="H4495" i="2"/>
  <c r="G4495" i="2"/>
  <c r="H4494" i="2"/>
  <c r="G4494" i="2"/>
  <c r="H4493" i="2"/>
  <c r="G4493" i="2"/>
  <c r="H4492" i="2"/>
  <c r="G4492" i="2"/>
  <c r="H4491" i="2"/>
  <c r="G4491" i="2"/>
  <c r="H4490" i="2"/>
  <c r="G4490" i="2"/>
  <c r="H4489" i="2"/>
  <c r="G4489" i="2"/>
  <c r="H4488" i="2"/>
  <c r="G4488" i="2"/>
  <c r="H4487" i="2"/>
  <c r="G4487" i="2"/>
  <c r="H4486" i="2"/>
  <c r="G4486" i="2"/>
  <c r="H4485" i="2"/>
  <c r="G4485" i="2"/>
  <c r="H4484" i="2"/>
  <c r="G4484" i="2"/>
  <c r="H4483" i="2"/>
  <c r="G4483" i="2"/>
  <c r="H4482" i="2"/>
  <c r="G4482" i="2"/>
  <c r="H4481" i="2"/>
  <c r="G4481" i="2"/>
  <c r="H4480" i="2"/>
  <c r="G4480" i="2"/>
  <c r="H4479" i="2"/>
  <c r="G4479" i="2"/>
  <c r="H4478" i="2"/>
  <c r="G4478" i="2"/>
  <c r="H4477" i="2"/>
  <c r="G4477" i="2"/>
  <c r="H4476" i="2"/>
  <c r="G4476" i="2"/>
  <c r="H4475" i="2"/>
  <c r="G4475" i="2"/>
  <c r="H4474" i="2"/>
  <c r="G4474" i="2"/>
  <c r="H4473" i="2"/>
  <c r="G4473" i="2"/>
  <c r="H4472" i="2"/>
  <c r="G4472" i="2"/>
  <c r="H4471" i="2"/>
  <c r="G4471" i="2"/>
  <c r="H4470" i="2"/>
  <c r="G4470" i="2"/>
  <c r="H4469" i="2"/>
  <c r="G4469" i="2"/>
  <c r="H4468" i="2"/>
  <c r="G4468" i="2"/>
  <c r="H4467" i="2"/>
  <c r="G4467" i="2"/>
  <c r="H4466" i="2"/>
  <c r="G4466" i="2"/>
  <c r="H4465" i="2"/>
  <c r="G4465" i="2"/>
  <c r="H4464" i="2"/>
  <c r="G4464" i="2"/>
  <c r="H4463" i="2"/>
  <c r="G4463" i="2"/>
  <c r="H4462" i="2"/>
  <c r="G4462" i="2"/>
  <c r="H4461" i="2"/>
  <c r="G4461" i="2"/>
  <c r="H4460" i="2"/>
  <c r="G4460" i="2"/>
  <c r="H4459" i="2"/>
  <c r="G4459" i="2"/>
  <c r="H4458" i="2"/>
  <c r="G4458" i="2"/>
  <c r="H4457" i="2"/>
  <c r="G4457" i="2"/>
  <c r="H4456" i="2"/>
  <c r="G4456" i="2"/>
  <c r="H4455" i="2"/>
  <c r="G4455" i="2"/>
  <c r="H4454" i="2"/>
  <c r="G4454" i="2"/>
  <c r="H4453" i="2"/>
  <c r="G4453" i="2"/>
  <c r="H4452" i="2"/>
  <c r="G4452" i="2"/>
  <c r="H4451" i="2"/>
  <c r="G4451" i="2"/>
  <c r="H4450" i="2"/>
  <c r="G4450" i="2"/>
  <c r="H4449" i="2"/>
  <c r="G4449" i="2"/>
  <c r="H4448" i="2"/>
  <c r="G4448" i="2"/>
  <c r="H4447" i="2"/>
  <c r="G4447" i="2"/>
  <c r="H4446" i="2"/>
  <c r="G4446" i="2"/>
  <c r="H4445" i="2"/>
  <c r="G4445" i="2"/>
  <c r="H4444" i="2"/>
  <c r="G4444" i="2"/>
  <c r="H4443" i="2"/>
  <c r="G4443" i="2"/>
  <c r="H4442" i="2"/>
  <c r="G4442" i="2"/>
  <c r="H4441" i="2"/>
  <c r="G4441" i="2"/>
  <c r="H4440" i="2"/>
  <c r="G4440" i="2"/>
  <c r="H4439" i="2"/>
  <c r="G4439" i="2"/>
  <c r="H4438" i="2"/>
  <c r="G4438" i="2"/>
  <c r="H4437" i="2"/>
  <c r="G4437" i="2"/>
  <c r="H4436" i="2"/>
  <c r="G4436" i="2"/>
  <c r="H4435" i="2"/>
  <c r="G4435" i="2"/>
  <c r="H4434" i="2"/>
  <c r="G4434" i="2"/>
  <c r="H4433" i="2"/>
  <c r="G4433" i="2"/>
  <c r="H4432" i="2"/>
  <c r="G4432" i="2"/>
  <c r="H4431" i="2"/>
  <c r="G4431" i="2"/>
  <c r="H4430" i="2"/>
  <c r="G4430" i="2"/>
  <c r="H4429" i="2"/>
  <c r="G4429" i="2"/>
  <c r="H4428" i="2"/>
  <c r="G4428" i="2"/>
  <c r="H4427" i="2"/>
  <c r="G4427" i="2"/>
  <c r="H4426" i="2"/>
  <c r="G4426" i="2"/>
  <c r="H4425" i="2"/>
  <c r="G4425" i="2"/>
  <c r="H4424" i="2"/>
  <c r="G4424" i="2"/>
  <c r="H4423" i="2"/>
  <c r="G4423" i="2"/>
  <c r="H4422" i="2"/>
  <c r="G4422" i="2"/>
  <c r="H4421" i="2"/>
  <c r="G4421" i="2"/>
  <c r="H4420" i="2"/>
  <c r="G4420" i="2"/>
  <c r="H4419" i="2"/>
  <c r="G4419" i="2"/>
  <c r="H4418" i="2"/>
  <c r="G4418" i="2"/>
  <c r="H4417" i="2"/>
  <c r="G4417" i="2"/>
  <c r="H4416" i="2"/>
  <c r="G4416" i="2"/>
  <c r="H4415" i="2"/>
  <c r="G4415" i="2"/>
  <c r="H4414" i="2"/>
  <c r="G4414" i="2"/>
  <c r="H4413" i="2"/>
  <c r="G4413" i="2"/>
  <c r="H4412" i="2"/>
  <c r="G4412" i="2"/>
  <c r="H4411" i="2"/>
  <c r="G4411" i="2"/>
  <c r="H4410" i="2"/>
  <c r="G4410" i="2"/>
  <c r="H4409" i="2"/>
  <c r="G4409" i="2"/>
  <c r="H4408" i="2"/>
  <c r="G4408" i="2"/>
  <c r="H4407" i="2"/>
  <c r="G4407" i="2"/>
  <c r="H4406" i="2"/>
  <c r="G4406" i="2"/>
  <c r="H4405" i="2"/>
  <c r="G4405" i="2"/>
  <c r="H4404" i="2"/>
  <c r="G4404" i="2"/>
  <c r="H4403" i="2"/>
  <c r="G4403" i="2"/>
  <c r="H4402" i="2"/>
  <c r="G4402" i="2"/>
  <c r="H4401" i="2"/>
  <c r="G4401" i="2"/>
  <c r="H4400" i="2"/>
  <c r="G4400" i="2"/>
  <c r="H4399" i="2"/>
  <c r="G4399" i="2"/>
  <c r="H4398" i="2"/>
  <c r="G4398" i="2"/>
  <c r="H4397" i="2"/>
  <c r="G4397" i="2"/>
  <c r="H4396" i="2"/>
  <c r="G4396" i="2"/>
  <c r="H4395" i="2"/>
  <c r="G4395" i="2"/>
  <c r="H4394" i="2"/>
  <c r="G4394" i="2"/>
  <c r="H4393" i="2"/>
  <c r="G4393" i="2"/>
  <c r="H4392" i="2"/>
  <c r="G4392" i="2"/>
  <c r="H4391" i="2"/>
  <c r="G4391" i="2"/>
  <c r="H4390" i="2"/>
  <c r="G4390" i="2"/>
  <c r="H4389" i="2"/>
  <c r="G4389" i="2"/>
  <c r="H4388" i="2"/>
  <c r="G4388" i="2"/>
  <c r="H4387" i="2"/>
  <c r="G4387" i="2"/>
  <c r="H4386" i="2"/>
  <c r="G4386" i="2"/>
  <c r="H4385" i="2"/>
  <c r="G4385" i="2"/>
  <c r="H4384" i="2"/>
  <c r="G4384" i="2"/>
  <c r="H4383" i="2"/>
  <c r="G4383" i="2"/>
  <c r="H4382" i="2"/>
  <c r="G4382" i="2"/>
  <c r="H4381" i="2"/>
  <c r="G4381" i="2"/>
  <c r="H4380" i="2"/>
  <c r="G4380" i="2"/>
  <c r="H4379" i="2"/>
  <c r="G4379" i="2"/>
  <c r="H4378" i="2"/>
  <c r="G4378" i="2"/>
  <c r="H4377" i="2"/>
  <c r="G4377" i="2"/>
  <c r="H4376" i="2"/>
  <c r="G4376" i="2"/>
  <c r="H4375" i="2"/>
  <c r="G4375" i="2"/>
  <c r="H4374" i="2"/>
  <c r="G4374" i="2"/>
  <c r="H4373" i="2"/>
  <c r="G4373" i="2"/>
  <c r="H4372" i="2"/>
  <c r="G4372" i="2"/>
  <c r="H4371" i="2"/>
  <c r="G4371" i="2"/>
  <c r="H4370" i="2"/>
  <c r="G4370" i="2"/>
  <c r="H4369" i="2"/>
  <c r="G4369" i="2"/>
  <c r="H4368" i="2"/>
  <c r="G4368" i="2"/>
  <c r="H4367" i="2"/>
  <c r="G4367" i="2"/>
  <c r="H4366" i="2"/>
  <c r="G4366" i="2"/>
  <c r="H4365" i="2"/>
  <c r="G4365" i="2"/>
  <c r="H4364" i="2"/>
  <c r="G4364" i="2"/>
  <c r="H4363" i="2"/>
  <c r="G4363" i="2"/>
  <c r="H4362" i="2"/>
  <c r="G4362" i="2"/>
  <c r="H4361" i="2"/>
  <c r="G4361" i="2"/>
  <c r="H4360" i="2"/>
  <c r="G4360" i="2"/>
  <c r="H4359" i="2"/>
  <c r="G4359" i="2"/>
  <c r="H4358" i="2"/>
  <c r="G4358" i="2"/>
  <c r="H4357" i="2"/>
  <c r="G4357" i="2"/>
  <c r="H4356" i="2"/>
  <c r="G4356" i="2"/>
  <c r="H4355" i="2"/>
  <c r="G4355" i="2"/>
  <c r="H4354" i="2"/>
  <c r="G4354" i="2"/>
  <c r="H4353" i="2"/>
  <c r="G4353" i="2"/>
  <c r="H4352" i="2"/>
  <c r="G4352" i="2"/>
  <c r="H4351" i="2"/>
  <c r="G4351" i="2"/>
  <c r="H4350" i="2"/>
  <c r="G4350" i="2"/>
  <c r="H4349" i="2"/>
  <c r="G4349" i="2"/>
  <c r="H4348" i="2"/>
  <c r="G4348" i="2"/>
  <c r="H4347" i="2"/>
  <c r="G4347" i="2"/>
  <c r="H4346" i="2"/>
  <c r="G4346" i="2"/>
  <c r="H4345" i="2"/>
  <c r="G4345" i="2"/>
  <c r="H4344" i="2"/>
  <c r="G4344" i="2"/>
  <c r="H4343" i="2"/>
  <c r="G4343" i="2"/>
  <c r="H4342" i="2"/>
  <c r="G4342" i="2"/>
  <c r="H4341" i="2"/>
  <c r="G4341" i="2"/>
  <c r="H4340" i="2"/>
  <c r="G4340" i="2"/>
  <c r="H4339" i="2"/>
  <c r="G4339" i="2"/>
  <c r="H4338" i="2"/>
  <c r="G4338" i="2"/>
  <c r="H4337" i="2"/>
  <c r="G4337" i="2"/>
  <c r="H4336" i="2"/>
  <c r="G4336" i="2"/>
  <c r="H4335" i="2"/>
  <c r="G4335" i="2"/>
  <c r="H4334" i="2"/>
  <c r="G4334" i="2"/>
  <c r="H4333" i="2"/>
  <c r="G4333" i="2"/>
  <c r="H4332" i="2"/>
  <c r="G4332" i="2"/>
  <c r="H4331" i="2"/>
  <c r="G4331" i="2"/>
  <c r="H4330" i="2"/>
  <c r="G4330" i="2"/>
  <c r="H4329" i="2"/>
  <c r="G4329" i="2"/>
  <c r="H4328" i="2"/>
  <c r="G4328" i="2"/>
  <c r="H4327" i="2"/>
  <c r="G4327" i="2"/>
  <c r="H4326" i="2"/>
  <c r="G4326" i="2"/>
  <c r="H4325" i="2"/>
  <c r="G4325" i="2"/>
  <c r="H4324" i="2"/>
  <c r="G4324" i="2"/>
  <c r="H4323" i="2"/>
  <c r="G4323" i="2"/>
  <c r="H4322" i="2"/>
  <c r="G4322" i="2"/>
  <c r="H4321" i="2"/>
  <c r="G4321" i="2"/>
  <c r="H4320" i="2"/>
  <c r="G4320" i="2"/>
  <c r="H4319" i="2"/>
  <c r="G4319" i="2"/>
  <c r="H4318" i="2"/>
  <c r="G4318" i="2"/>
  <c r="H4317" i="2"/>
  <c r="G4317" i="2"/>
  <c r="H4316" i="2"/>
  <c r="G4316" i="2"/>
  <c r="H4315" i="2"/>
  <c r="G4315" i="2"/>
  <c r="H4314" i="2"/>
  <c r="G4314" i="2"/>
  <c r="H4313" i="2"/>
  <c r="G4313" i="2"/>
  <c r="H4312" i="2"/>
  <c r="G4312" i="2"/>
  <c r="H4311" i="2"/>
  <c r="G4311" i="2"/>
  <c r="H4310" i="2"/>
  <c r="G4310" i="2"/>
  <c r="H4309" i="2"/>
  <c r="G4309" i="2"/>
  <c r="H4308" i="2"/>
  <c r="G4308" i="2"/>
  <c r="H4307" i="2"/>
  <c r="G4307" i="2"/>
  <c r="H4306" i="2"/>
  <c r="G4306" i="2"/>
  <c r="H4305" i="2"/>
  <c r="G4305" i="2"/>
  <c r="H4304" i="2"/>
  <c r="G4304" i="2"/>
  <c r="H4303" i="2"/>
  <c r="G4303" i="2"/>
  <c r="H4302" i="2"/>
  <c r="G4302" i="2"/>
  <c r="H4301" i="2"/>
  <c r="G4301" i="2"/>
  <c r="H4300" i="2"/>
  <c r="G4300" i="2"/>
  <c r="H4299" i="2"/>
  <c r="G4299" i="2"/>
  <c r="H4298" i="2"/>
  <c r="G4298" i="2"/>
  <c r="H4297" i="2"/>
  <c r="G4297" i="2"/>
  <c r="H4296" i="2"/>
  <c r="G4296" i="2"/>
  <c r="H4295" i="2"/>
  <c r="G4295" i="2"/>
  <c r="H4294" i="2"/>
  <c r="G4294" i="2"/>
  <c r="H4293" i="2"/>
  <c r="G4293" i="2"/>
  <c r="H4292" i="2"/>
  <c r="G4292" i="2"/>
  <c r="H4291" i="2"/>
  <c r="G4291" i="2"/>
  <c r="H4290" i="2"/>
  <c r="G4290" i="2"/>
  <c r="H4289" i="2"/>
  <c r="G4289" i="2"/>
  <c r="H4288" i="2"/>
  <c r="G4288" i="2"/>
  <c r="H4287" i="2"/>
  <c r="G4287" i="2"/>
  <c r="H4286" i="2"/>
  <c r="G4286" i="2"/>
  <c r="H4285" i="2"/>
  <c r="G4285" i="2"/>
  <c r="H4284" i="2"/>
  <c r="G4284" i="2"/>
  <c r="H4283" i="2"/>
  <c r="G4283" i="2"/>
  <c r="H4282" i="2"/>
  <c r="G4282" i="2"/>
  <c r="H4281" i="2"/>
  <c r="G4281" i="2"/>
  <c r="H4280" i="2"/>
  <c r="G4280" i="2"/>
  <c r="H4279" i="2"/>
  <c r="G4279" i="2"/>
  <c r="H4278" i="2"/>
  <c r="G4278" i="2"/>
  <c r="H4277" i="2"/>
  <c r="G4277" i="2"/>
  <c r="H4276" i="2"/>
  <c r="G4276" i="2"/>
  <c r="H4275" i="2"/>
  <c r="G4275" i="2"/>
  <c r="H4274" i="2"/>
  <c r="G4274" i="2"/>
  <c r="H4273" i="2"/>
  <c r="G4273" i="2"/>
  <c r="H4272" i="2"/>
  <c r="G4272" i="2"/>
  <c r="H4271" i="2"/>
  <c r="G4271" i="2"/>
  <c r="H4270" i="2"/>
  <c r="G4270" i="2"/>
  <c r="H4269" i="2"/>
  <c r="G4269" i="2"/>
  <c r="H4268" i="2"/>
  <c r="G4268" i="2"/>
  <c r="H4267" i="2"/>
  <c r="G4267" i="2"/>
  <c r="H4266" i="2"/>
  <c r="G4266" i="2"/>
  <c r="H4265" i="2"/>
  <c r="G4265" i="2"/>
  <c r="H4264" i="2"/>
  <c r="G4264" i="2"/>
  <c r="H4263" i="2"/>
  <c r="G4263" i="2"/>
  <c r="H4262" i="2"/>
  <c r="G4262" i="2"/>
  <c r="H4261" i="2"/>
  <c r="G4261" i="2"/>
  <c r="H4260" i="2"/>
  <c r="G4260" i="2"/>
  <c r="H4259" i="2"/>
  <c r="G4259" i="2"/>
  <c r="H4258" i="2"/>
  <c r="G4258" i="2"/>
  <c r="H4257" i="2"/>
  <c r="G4257" i="2"/>
  <c r="H4256" i="2"/>
  <c r="G4256" i="2"/>
  <c r="H4255" i="2"/>
  <c r="G4255" i="2"/>
  <c r="H4254" i="2"/>
  <c r="G4254" i="2"/>
  <c r="H4253" i="2"/>
  <c r="G4253" i="2"/>
  <c r="H4252" i="2"/>
  <c r="G4252" i="2"/>
  <c r="H4251" i="2"/>
  <c r="G4251" i="2"/>
  <c r="H4250" i="2"/>
  <c r="G4250" i="2"/>
  <c r="H4249" i="2"/>
  <c r="G4249" i="2"/>
  <c r="H4248" i="2"/>
  <c r="G4248" i="2"/>
  <c r="H4247" i="2"/>
  <c r="G4247" i="2"/>
  <c r="H4246" i="2"/>
  <c r="G4246" i="2"/>
  <c r="H4245" i="2"/>
  <c r="G4245" i="2"/>
  <c r="H4244" i="2"/>
  <c r="G4244" i="2"/>
  <c r="H4243" i="2"/>
  <c r="G4243" i="2"/>
  <c r="H4242" i="2"/>
  <c r="G4242" i="2"/>
  <c r="H4241" i="2"/>
  <c r="G4241" i="2"/>
  <c r="H4240" i="2"/>
  <c r="G4240" i="2"/>
  <c r="H4239" i="2"/>
  <c r="G4239" i="2"/>
  <c r="H4238" i="2"/>
  <c r="G4238" i="2"/>
  <c r="H4237" i="2"/>
  <c r="G4237" i="2"/>
  <c r="H4236" i="2"/>
  <c r="G4236" i="2"/>
  <c r="H4235" i="2"/>
  <c r="G4235" i="2"/>
  <c r="H4234" i="2"/>
  <c r="G4234" i="2"/>
  <c r="H4233" i="2"/>
  <c r="G4233" i="2"/>
  <c r="H4232" i="2"/>
  <c r="G4232" i="2"/>
  <c r="H4231" i="2"/>
  <c r="G4231" i="2"/>
  <c r="H4230" i="2"/>
  <c r="G4230" i="2"/>
  <c r="H4229" i="2"/>
  <c r="G4229" i="2"/>
  <c r="H4228" i="2"/>
  <c r="G4228" i="2"/>
  <c r="H4227" i="2"/>
  <c r="G4227" i="2"/>
  <c r="H4226" i="2"/>
  <c r="G4226" i="2"/>
  <c r="H4225" i="2"/>
  <c r="G4225" i="2"/>
  <c r="H4224" i="2"/>
  <c r="G4224" i="2"/>
  <c r="H4223" i="2"/>
  <c r="G4223" i="2"/>
  <c r="H4222" i="2"/>
  <c r="G4222" i="2"/>
  <c r="H4221" i="2"/>
  <c r="G4221" i="2"/>
  <c r="H4220" i="2"/>
  <c r="G4220" i="2"/>
  <c r="H4219" i="2"/>
  <c r="G4219" i="2"/>
  <c r="H4218" i="2"/>
  <c r="G4218" i="2"/>
  <c r="H4217" i="2"/>
  <c r="G4217" i="2"/>
  <c r="H4216" i="2"/>
  <c r="G4216" i="2"/>
  <c r="H4215" i="2"/>
  <c r="G4215" i="2"/>
  <c r="H4214" i="2"/>
  <c r="G4214" i="2"/>
  <c r="H4213" i="2"/>
  <c r="G4213" i="2"/>
  <c r="H4212" i="2"/>
  <c r="G4212" i="2"/>
  <c r="H4211" i="2"/>
  <c r="G4211" i="2"/>
  <c r="H4210" i="2"/>
  <c r="G4210" i="2"/>
  <c r="H4209" i="2"/>
  <c r="G4209" i="2"/>
  <c r="H4208" i="2"/>
  <c r="G4208" i="2"/>
  <c r="H4207" i="2"/>
  <c r="G4207" i="2"/>
  <c r="H4206" i="2"/>
  <c r="G4206" i="2"/>
  <c r="H4205" i="2"/>
  <c r="G4205" i="2"/>
  <c r="H4204" i="2"/>
  <c r="G4204" i="2"/>
  <c r="H4203" i="2"/>
  <c r="G4203" i="2"/>
  <c r="H4202" i="2"/>
  <c r="G4202" i="2"/>
  <c r="H4201" i="2"/>
  <c r="G4201" i="2"/>
  <c r="H4200" i="2"/>
  <c r="G4200" i="2"/>
  <c r="H4199" i="2"/>
  <c r="G4199" i="2"/>
  <c r="H4198" i="2"/>
  <c r="G4198" i="2"/>
  <c r="H4197" i="2"/>
  <c r="G4197" i="2"/>
  <c r="H4196" i="2"/>
  <c r="G4196" i="2"/>
  <c r="H4195" i="2"/>
  <c r="G4195" i="2"/>
  <c r="H4194" i="2"/>
  <c r="G4194" i="2"/>
  <c r="H4193" i="2"/>
  <c r="G4193" i="2"/>
  <c r="H4192" i="2"/>
  <c r="G4192" i="2"/>
  <c r="H4191" i="2"/>
  <c r="G4191" i="2"/>
  <c r="H4190" i="2"/>
  <c r="G4190" i="2"/>
  <c r="H4189" i="2"/>
  <c r="G4189" i="2"/>
  <c r="H4188" i="2"/>
  <c r="G4188" i="2"/>
  <c r="H4187" i="2"/>
  <c r="G4187" i="2"/>
  <c r="H4186" i="2"/>
  <c r="G4186" i="2"/>
  <c r="H4185" i="2"/>
  <c r="G4185" i="2"/>
  <c r="H4184" i="2"/>
  <c r="G4184" i="2"/>
  <c r="H4183" i="2"/>
  <c r="G4183" i="2"/>
  <c r="H4182" i="2"/>
  <c r="G4182" i="2"/>
  <c r="H4181" i="2"/>
  <c r="G4181" i="2"/>
  <c r="H4180" i="2"/>
  <c r="G4180" i="2"/>
  <c r="H4179" i="2"/>
  <c r="G4179" i="2"/>
  <c r="H4178" i="2"/>
  <c r="G4178" i="2"/>
  <c r="H4177" i="2"/>
  <c r="G4177" i="2"/>
  <c r="H4176" i="2"/>
  <c r="G4176" i="2"/>
  <c r="H4175" i="2"/>
  <c r="G4175" i="2"/>
  <c r="H4174" i="2"/>
  <c r="G4174" i="2"/>
  <c r="H4173" i="2"/>
  <c r="G4173" i="2"/>
  <c r="H4172" i="2"/>
  <c r="G4172" i="2"/>
  <c r="H4171" i="2"/>
  <c r="G4171" i="2"/>
  <c r="H4170" i="2"/>
  <c r="G4170" i="2"/>
  <c r="H4169" i="2"/>
  <c r="G4169" i="2"/>
  <c r="H4168" i="2"/>
  <c r="G4168" i="2"/>
  <c r="H4167" i="2"/>
  <c r="G4167" i="2"/>
  <c r="H4166" i="2"/>
  <c r="G4166" i="2"/>
  <c r="H4165" i="2"/>
  <c r="G4165" i="2"/>
  <c r="H4164" i="2"/>
  <c r="G4164" i="2"/>
  <c r="H4163" i="2"/>
  <c r="G4163" i="2"/>
  <c r="H4162" i="2"/>
  <c r="G4162" i="2"/>
  <c r="H4161" i="2"/>
  <c r="G4161" i="2"/>
  <c r="H4160" i="2"/>
  <c r="G4160" i="2"/>
  <c r="H4159" i="2"/>
  <c r="G4159" i="2"/>
  <c r="H4158" i="2"/>
  <c r="G4158" i="2"/>
  <c r="H4157" i="2"/>
  <c r="G4157" i="2"/>
  <c r="H4156" i="2"/>
  <c r="G4156" i="2"/>
  <c r="H4155" i="2"/>
  <c r="G4155" i="2"/>
  <c r="H4154" i="2"/>
  <c r="G4154" i="2"/>
  <c r="H4153" i="2"/>
  <c r="G4153" i="2"/>
  <c r="H4152" i="2"/>
  <c r="G4152" i="2"/>
  <c r="H4151" i="2"/>
  <c r="G4151" i="2"/>
  <c r="H4150" i="2"/>
  <c r="G4150" i="2"/>
  <c r="H4149" i="2"/>
  <c r="G4149" i="2"/>
  <c r="H4148" i="2"/>
  <c r="G4148" i="2"/>
  <c r="H4147" i="2"/>
  <c r="G4147" i="2"/>
  <c r="H4146" i="2"/>
  <c r="G4146" i="2"/>
  <c r="H4145" i="2"/>
  <c r="G4145" i="2"/>
  <c r="H4144" i="2"/>
  <c r="G4144" i="2"/>
  <c r="H4143" i="2"/>
  <c r="G4143" i="2"/>
  <c r="H4142" i="2"/>
  <c r="G4142" i="2"/>
  <c r="H4141" i="2"/>
  <c r="G4141" i="2"/>
  <c r="H4140" i="2"/>
  <c r="G4140" i="2"/>
  <c r="H4139" i="2"/>
  <c r="G4139" i="2"/>
  <c r="H4138" i="2"/>
  <c r="G4138" i="2"/>
  <c r="H4137" i="2"/>
  <c r="G4137" i="2"/>
  <c r="H4136" i="2"/>
  <c r="G4136" i="2"/>
  <c r="H4135" i="2"/>
  <c r="G4135" i="2"/>
  <c r="H4134" i="2"/>
  <c r="G4134" i="2"/>
  <c r="H4133" i="2"/>
  <c r="G4133" i="2"/>
  <c r="H4132" i="2"/>
  <c r="G4132" i="2"/>
  <c r="H4131" i="2"/>
  <c r="G4131" i="2"/>
  <c r="H4130" i="2"/>
  <c r="G4130" i="2"/>
  <c r="H4129" i="2"/>
  <c r="G4129" i="2"/>
  <c r="H4128" i="2"/>
  <c r="G4128" i="2"/>
  <c r="H4127" i="2"/>
  <c r="G4127" i="2"/>
  <c r="H4126" i="2"/>
  <c r="G4126" i="2"/>
  <c r="H4125" i="2"/>
  <c r="G4125" i="2"/>
  <c r="H4124" i="2"/>
  <c r="G4124" i="2"/>
  <c r="H4123" i="2"/>
  <c r="G4123" i="2"/>
  <c r="H4122" i="2"/>
  <c r="G4122" i="2"/>
  <c r="H4121" i="2"/>
  <c r="G4121" i="2"/>
  <c r="H4120" i="2"/>
  <c r="G4120" i="2"/>
  <c r="H4119" i="2"/>
  <c r="G4119" i="2"/>
  <c r="H4118" i="2"/>
  <c r="G4118" i="2"/>
  <c r="H4117" i="2"/>
  <c r="G4117" i="2"/>
  <c r="H4116" i="2"/>
  <c r="G4116" i="2"/>
  <c r="H4115" i="2"/>
  <c r="G4115" i="2"/>
  <c r="H4114" i="2"/>
  <c r="G4114" i="2"/>
  <c r="H4113" i="2"/>
  <c r="G4113" i="2"/>
  <c r="H4112" i="2"/>
  <c r="G4112" i="2"/>
  <c r="H4111" i="2"/>
  <c r="G4111" i="2"/>
  <c r="H4110" i="2"/>
  <c r="G4110" i="2"/>
  <c r="H4109" i="2"/>
  <c r="G4109" i="2"/>
  <c r="H4108" i="2"/>
  <c r="G4108" i="2"/>
  <c r="H4107" i="2"/>
  <c r="G4107" i="2"/>
  <c r="H4106" i="2"/>
  <c r="G4106" i="2"/>
  <c r="H4105" i="2"/>
  <c r="G4105" i="2"/>
  <c r="H4104" i="2"/>
  <c r="G4104" i="2"/>
  <c r="H4103" i="2"/>
  <c r="G4103" i="2"/>
  <c r="H4102" i="2"/>
  <c r="G4102" i="2"/>
  <c r="H4101" i="2"/>
  <c r="G4101" i="2"/>
  <c r="H4100" i="2"/>
  <c r="G4100" i="2"/>
  <c r="H4099" i="2"/>
  <c r="G4099" i="2"/>
  <c r="H4098" i="2"/>
  <c r="G4098" i="2"/>
  <c r="H4097" i="2"/>
  <c r="G4097" i="2"/>
  <c r="H4096" i="2"/>
  <c r="G4096" i="2"/>
  <c r="H4095" i="2"/>
  <c r="G4095" i="2"/>
  <c r="H4094" i="2"/>
  <c r="G4094" i="2"/>
  <c r="H4093" i="2"/>
  <c r="G4093" i="2"/>
  <c r="H4092" i="2"/>
  <c r="G4092" i="2"/>
  <c r="H4091" i="2"/>
  <c r="G4091" i="2"/>
  <c r="H4090" i="2"/>
  <c r="G4090" i="2"/>
  <c r="H4089" i="2"/>
  <c r="G4089" i="2"/>
  <c r="H4088" i="2"/>
  <c r="G4088" i="2"/>
  <c r="H4087" i="2"/>
  <c r="G4087" i="2"/>
  <c r="H4086" i="2"/>
  <c r="G4086" i="2"/>
  <c r="H4085" i="2"/>
  <c r="G4085" i="2"/>
  <c r="H4084" i="2"/>
  <c r="G4084" i="2"/>
  <c r="H4083" i="2"/>
  <c r="G4083" i="2"/>
  <c r="H4082" i="2"/>
  <c r="G4082" i="2"/>
  <c r="H4081" i="2"/>
  <c r="G4081" i="2"/>
  <c r="H4080" i="2"/>
  <c r="G4080" i="2"/>
  <c r="H4079" i="2"/>
  <c r="G4079" i="2"/>
  <c r="H4078" i="2"/>
  <c r="G4078" i="2"/>
  <c r="H4077" i="2"/>
  <c r="G4077" i="2"/>
  <c r="H4076" i="2"/>
  <c r="G4076" i="2"/>
  <c r="H4075" i="2"/>
  <c r="G4075" i="2"/>
  <c r="H4074" i="2"/>
  <c r="G4074" i="2"/>
  <c r="H4073" i="2"/>
  <c r="G4073" i="2"/>
  <c r="H4072" i="2"/>
  <c r="G4072" i="2"/>
  <c r="H4071" i="2"/>
  <c r="G4071" i="2"/>
  <c r="H4070" i="2"/>
  <c r="G4070" i="2"/>
  <c r="H4069" i="2"/>
  <c r="G4069" i="2"/>
  <c r="H4068" i="2"/>
  <c r="G4068" i="2"/>
  <c r="H4067" i="2"/>
  <c r="G4067" i="2"/>
  <c r="H4066" i="2"/>
  <c r="G4066" i="2"/>
  <c r="H4065" i="2"/>
  <c r="G4065" i="2"/>
  <c r="H4064" i="2"/>
  <c r="G4064" i="2"/>
  <c r="H4063" i="2"/>
  <c r="G4063" i="2"/>
  <c r="H4062" i="2"/>
  <c r="G4062" i="2"/>
  <c r="H4061" i="2"/>
  <c r="G4061" i="2"/>
  <c r="H4060" i="2"/>
  <c r="G4060" i="2"/>
  <c r="H4059" i="2"/>
  <c r="G4059" i="2"/>
  <c r="H4058" i="2"/>
  <c r="G4058" i="2"/>
  <c r="H4057" i="2"/>
  <c r="G4057" i="2"/>
  <c r="H4056" i="2"/>
  <c r="G4056" i="2"/>
  <c r="H4055" i="2"/>
  <c r="G4055" i="2"/>
  <c r="H4054" i="2"/>
  <c r="G4054" i="2"/>
  <c r="H4053" i="2"/>
  <c r="G4053" i="2"/>
  <c r="H4052" i="2"/>
  <c r="G4052" i="2"/>
  <c r="H4051" i="2"/>
  <c r="G4051" i="2"/>
  <c r="H4050" i="2"/>
  <c r="G4050" i="2"/>
  <c r="H4049" i="2"/>
  <c r="G4049" i="2"/>
  <c r="H4048" i="2"/>
  <c r="G4048" i="2"/>
  <c r="H4047" i="2"/>
  <c r="G4047" i="2"/>
  <c r="H4046" i="2"/>
  <c r="G4046" i="2"/>
  <c r="H4045" i="2"/>
  <c r="G4045" i="2"/>
  <c r="H4044" i="2"/>
  <c r="G4044" i="2"/>
  <c r="H4043" i="2"/>
  <c r="G4043" i="2"/>
  <c r="H4042" i="2"/>
  <c r="G4042" i="2"/>
  <c r="H4041" i="2"/>
  <c r="G4041" i="2"/>
  <c r="H4040" i="2"/>
  <c r="G4040" i="2"/>
  <c r="H4039" i="2"/>
  <c r="G4039" i="2"/>
  <c r="H4038" i="2"/>
  <c r="G4038" i="2"/>
  <c r="H4037" i="2"/>
  <c r="G4037" i="2"/>
  <c r="H4036" i="2"/>
  <c r="G4036" i="2"/>
  <c r="H4035" i="2"/>
  <c r="G4035" i="2"/>
  <c r="H4034" i="2"/>
  <c r="G4034" i="2"/>
  <c r="H4033" i="2"/>
  <c r="G4033" i="2"/>
  <c r="H4032" i="2"/>
  <c r="G4032" i="2"/>
  <c r="H4031" i="2"/>
  <c r="G4031" i="2"/>
  <c r="H4030" i="2"/>
  <c r="G4030" i="2"/>
  <c r="H4029" i="2"/>
  <c r="G4029" i="2"/>
  <c r="H4028" i="2"/>
  <c r="G4028" i="2"/>
  <c r="H4027" i="2"/>
  <c r="G4027" i="2"/>
  <c r="H4026" i="2"/>
  <c r="G4026" i="2"/>
  <c r="H4025" i="2"/>
  <c r="G4025" i="2"/>
  <c r="H4024" i="2"/>
  <c r="G4024" i="2"/>
  <c r="H4023" i="2"/>
  <c r="G4023" i="2"/>
  <c r="H4022" i="2"/>
  <c r="G4022" i="2"/>
  <c r="H4021" i="2"/>
  <c r="G4021" i="2"/>
  <c r="H4020" i="2"/>
  <c r="G4020" i="2"/>
  <c r="H4019" i="2"/>
  <c r="G4019" i="2"/>
  <c r="H4018" i="2"/>
  <c r="G4018" i="2"/>
  <c r="H4017" i="2"/>
  <c r="G4017" i="2"/>
  <c r="H4016" i="2"/>
  <c r="G4016" i="2"/>
  <c r="H4015" i="2"/>
  <c r="G4015" i="2"/>
  <c r="H4014" i="2"/>
  <c r="G4014" i="2"/>
  <c r="H4013" i="2"/>
  <c r="G4013" i="2"/>
  <c r="H4012" i="2"/>
  <c r="G4012" i="2"/>
  <c r="H4011" i="2"/>
  <c r="G4011" i="2"/>
  <c r="H4010" i="2"/>
  <c r="G4010" i="2"/>
  <c r="H4009" i="2"/>
  <c r="G4009" i="2"/>
  <c r="H4008" i="2"/>
  <c r="G4008" i="2"/>
  <c r="H4007" i="2"/>
  <c r="G4007" i="2"/>
  <c r="H4006" i="2"/>
  <c r="G4006" i="2"/>
  <c r="H4005" i="2"/>
  <c r="G4005" i="2"/>
  <c r="H4004" i="2"/>
  <c r="G4004" i="2"/>
  <c r="H4003" i="2"/>
  <c r="G4003" i="2"/>
  <c r="H4002" i="2"/>
  <c r="G4002" i="2"/>
  <c r="H4001" i="2"/>
  <c r="G4001" i="2"/>
  <c r="H4000" i="2"/>
  <c r="G4000" i="2"/>
  <c r="H3999" i="2"/>
  <c r="G3999" i="2"/>
  <c r="H3998" i="2"/>
  <c r="G3998" i="2"/>
  <c r="H3997" i="2"/>
  <c r="G3997" i="2"/>
  <c r="H3996" i="2"/>
  <c r="G3996" i="2"/>
  <c r="H3995" i="2"/>
  <c r="G3995" i="2"/>
  <c r="H3994" i="2"/>
  <c r="G3994" i="2"/>
  <c r="H3993" i="2"/>
  <c r="G3993" i="2"/>
  <c r="H3992" i="2"/>
  <c r="G3992" i="2"/>
  <c r="H3991" i="2"/>
  <c r="G3991" i="2"/>
  <c r="H3990" i="2"/>
  <c r="G3990" i="2"/>
  <c r="H3989" i="2"/>
  <c r="G3989" i="2"/>
  <c r="H3988" i="2"/>
  <c r="G3988" i="2"/>
  <c r="H3987" i="2"/>
  <c r="G3987" i="2"/>
  <c r="H3986" i="2"/>
  <c r="G3986" i="2"/>
  <c r="H3985" i="2"/>
  <c r="G3985" i="2"/>
  <c r="H3984" i="2"/>
  <c r="G3984" i="2"/>
  <c r="H3983" i="2"/>
  <c r="G3983" i="2"/>
  <c r="H3982" i="2"/>
  <c r="G3982" i="2"/>
  <c r="H3981" i="2"/>
  <c r="G3981" i="2"/>
  <c r="H3980" i="2"/>
  <c r="G3980" i="2"/>
  <c r="H3979" i="2"/>
  <c r="G3979" i="2"/>
  <c r="H3978" i="2"/>
  <c r="G3978" i="2"/>
  <c r="H3977" i="2"/>
  <c r="G3977" i="2"/>
  <c r="H3976" i="2"/>
  <c r="G3976" i="2"/>
  <c r="H3975" i="2"/>
  <c r="G3975" i="2"/>
  <c r="H3974" i="2"/>
  <c r="G3974" i="2"/>
  <c r="H3973" i="2"/>
  <c r="G3973" i="2"/>
  <c r="H3972" i="2"/>
  <c r="G3972" i="2"/>
  <c r="H3971" i="2"/>
  <c r="G3971" i="2"/>
  <c r="H3970" i="2"/>
  <c r="G3970" i="2"/>
  <c r="H3969" i="2"/>
  <c r="G3969" i="2"/>
  <c r="H3968" i="2"/>
  <c r="G3968" i="2"/>
  <c r="H3967" i="2"/>
  <c r="G3967" i="2"/>
  <c r="H3966" i="2"/>
  <c r="G3966" i="2"/>
  <c r="H3965" i="2"/>
  <c r="G3965" i="2"/>
  <c r="H3964" i="2"/>
  <c r="G3964" i="2"/>
  <c r="H3963" i="2"/>
  <c r="G3963" i="2"/>
  <c r="H3962" i="2"/>
  <c r="G3962" i="2"/>
  <c r="H3961" i="2"/>
  <c r="G3961" i="2"/>
  <c r="H3960" i="2"/>
  <c r="G3960" i="2"/>
  <c r="H3959" i="2"/>
  <c r="G3959" i="2"/>
  <c r="H3958" i="2"/>
  <c r="G3958" i="2"/>
  <c r="H3957" i="2"/>
  <c r="G3957" i="2"/>
  <c r="H3956" i="2"/>
  <c r="G3956" i="2"/>
  <c r="H3955" i="2"/>
  <c r="G3955" i="2"/>
  <c r="H3954" i="2"/>
  <c r="G3954" i="2"/>
  <c r="H3953" i="2"/>
  <c r="G3953" i="2"/>
  <c r="H3952" i="2"/>
  <c r="G3952" i="2"/>
  <c r="H3951" i="2"/>
  <c r="G3951" i="2"/>
  <c r="H3950" i="2"/>
  <c r="G3950" i="2"/>
  <c r="H3949" i="2"/>
  <c r="G3949" i="2"/>
  <c r="H3948" i="2"/>
  <c r="G3948" i="2"/>
  <c r="H3947" i="2"/>
  <c r="G3947" i="2"/>
  <c r="H3946" i="2"/>
  <c r="G3946" i="2"/>
  <c r="H3945" i="2"/>
  <c r="G3945" i="2"/>
  <c r="H3944" i="2"/>
  <c r="G3944" i="2"/>
  <c r="H3943" i="2"/>
  <c r="G3943" i="2"/>
  <c r="H3942" i="2"/>
  <c r="G3942" i="2"/>
  <c r="H3941" i="2"/>
  <c r="G3941" i="2"/>
  <c r="H3940" i="2"/>
  <c r="G3940" i="2"/>
  <c r="H3939" i="2"/>
  <c r="G3939" i="2"/>
  <c r="H3938" i="2"/>
  <c r="G3938" i="2"/>
  <c r="H3937" i="2"/>
  <c r="G3937" i="2"/>
  <c r="H3936" i="2"/>
  <c r="G3936" i="2"/>
  <c r="H3935" i="2"/>
  <c r="G3935" i="2"/>
  <c r="H3934" i="2"/>
  <c r="G3934" i="2"/>
  <c r="H3933" i="2"/>
  <c r="G3933" i="2"/>
  <c r="H3932" i="2"/>
  <c r="G3932" i="2"/>
  <c r="H3931" i="2"/>
  <c r="G3931" i="2"/>
  <c r="H3930" i="2"/>
  <c r="G3930" i="2"/>
  <c r="H3929" i="2"/>
  <c r="G3929" i="2"/>
  <c r="H3928" i="2"/>
  <c r="G3928" i="2"/>
  <c r="H3927" i="2"/>
  <c r="G3927" i="2"/>
  <c r="H3926" i="2"/>
  <c r="G3926" i="2"/>
  <c r="H3925" i="2"/>
  <c r="G3925" i="2"/>
  <c r="H3924" i="2"/>
  <c r="G3924" i="2"/>
  <c r="H3923" i="2"/>
  <c r="G3923" i="2"/>
  <c r="H3922" i="2"/>
  <c r="G3922" i="2"/>
  <c r="H3921" i="2"/>
  <c r="G3921" i="2"/>
  <c r="H3920" i="2"/>
  <c r="G3920" i="2"/>
  <c r="H3919" i="2"/>
  <c r="G3919" i="2"/>
  <c r="H3918" i="2"/>
  <c r="G3918" i="2"/>
  <c r="H3917" i="2"/>
  <c r="G3917" i="2"/>
  <c r="H3916" i="2"/>
  <c r="G3916" i="2"/>
  <c r="H3915" i="2"/>
  <c r="G3915" i="2"/>
  <c r="H3914" i="2"/>
  <c r="G3914" i="2"/>
  <c r="H3913" i="2"/>
  <c r="G3913" i="2"/>
  <c r="H3912" i="2"/>
  <c r="G3912" i="2"/>
  <c r="H3911" i="2"/>
  <c r="G3911" i="2"/>
  <c r="H3910" i="2"/>
  <c r="G3910" i="2"/>
  <c r="H3909" i="2"/>
  <c r="G3909" i="2"/>
  <c r="H3908" i="2"/>
  <c r="G3908" i="2"/>
  <c r="H3907" i="2"/>
  <c r="G3907" i="2"/>
  <c r="H3906" i="2"/>
  <c r="G3906" i="2"/>
  <c r="H3905" i="2"/>
  <c r="G3905" i="2"/>
  <c r="H3904" i="2"/>
  <c r="G3904" i="2"/>
  <c r="H3903" i="2"/>
  <c r="G3903" i="2"/>
  <c r="H3902" i="2"/>
  <c r="G3902" i="2"/>
  <c r="H3901" i="2"/>
  <c r="G3901" i="2"/>
  <c r="H3900" i="2"/>
  <c r="G3900" i="2"/>
  <c r="H3899" i="2"/>
  <c r="G3899" i="2"/>
  <c r="H3898" i="2"/>
  <c r="G3898" i="2"/>
  <c r="H3897" i="2"/>
  <c r="G3897" i="2"/>
  <c r="H3896" i="2"/>
  <c r="G3896" i="2"/>
  <c r="H3895" i="2"/>
  <c r="G3895" i="2"/>
  <c r="H3894" i="2"/>
  <c r="G3894" i="2"/>
  <c r="H3893" i="2"/>
  <c r="G3893" i="2"/>
  <c r="H3892" i="2"/>
  <c r="G3892" i="2"/>
  <c r="H3891" i="2"/>
  <c r="G3891" i="2"/>
  <c r="H3890" i="2"/>
  <c r="G3890" i="2"/>
  <c r="H3889" i="2"/>
  <c r="G3889" i="2"/>
  <c r="H3888" i="2"/>
  <c r="G3888" i="2"/>
  <c r="H3887" i="2"/>
  <c r="G3887" i="2"/>
  <c r="H3886" i="2"/>
  <c r="G3886" i="2"/>
  <c r="H3885" i="2"/>
  <c r="G3885" i="2"/>
  <c r="H3884" i="2"/>
  <c r="G3884" i="2"/>
  <c r="H3883" i="2"/>
  <c r="G3883" i="2"/>
  <c r="H3882" i="2"/>
  <c r="G3882" i="2"/>
  <c r="H3881" i="2"/>
  <c r="G3881" i="2"/>
  <c r="H3880" i="2"/>
  <c r="G3880" i="2"/>
  <c r="H3879" i="2"/>
  <c r="G3879" i="2"/>
  <c r="H3878" i="2"/>
  <c r="G3878" i="2"/>
  <c r="H3877" i="2"/>
  <c r="G3877" i="2"/>
  <c r="H3876" i="2"/>
  <c r="G3876" i="2"/>
  <c r="H3875" i="2"/>
  <c r="G3875" i="2"/>
  <c r="H3874" i="2"/>
  <c r="G3874" i="2"/>
  <c r="H3873" i="2"/>
  <c r="G3873" i="2"/>
  <c r="H3872" i="2"/>
  <c r="G3872" i="2"/>
  <c r="H3871" i="2"/>
  <c r="G3871" i="2"/>
  <c r="H3870" i="2"/>
  <c r="G3870" i="2"/>
  <c r="H3869" i="2"/>
  <c r="G3869" i="2"/>
  <c r="H3868" i="2"/>
  <c r="G3868" i="2"/>
  <c r="H3867" i="2"/>
  <c r="G3867" i="2"/>
  <c r="H3866" i="2"/>
  <c r="G3866" i="2"/>
  <c r="H3865" i="2"/>
  <c r="G3865" i="2"/>
  <c r="H3864" i="2"/>
  <c r="G3864" i="2"/>
  <c r="H3863" i="2"/>
  <c r="G3863" i="2"/>
  <c r="H3862" i="2"/>
  <c r="G3862" i="2"/>
  <c r="H3861" i="2"/>
  <c r="G3861" i="2"/>
  <c r="H3860" i="2"/>
  <c r="G3860" i="2"/>
  <c r="H3859" i="2"/>
  <c r="G3859" i="2"/>
  <c r="H3858" i="2"/>
  <c r="G3858" i="2"/>
  <c r="H3857" i="2"/>
  <c r="G3857" i="2"/>
  <c r="H3856" i="2"/>
  <c r="G3856" i="2"/>
  <c r="H3855" i="2"/>
  <c r="G3855" i="2"/>
  <c r="H3854" i="2"/>
  <c r="G3854" i="2"/>
  <c r="H3853" i="2"/>
  <c r="G3853" i="2"/>
  <c r="H3852" i="2"/>
  <c r="G3852" i="2"/>
  <c r="H3851" i="2"/>
  <c r="G3851" i="2"/>
  <c r="H3850" i="2"/>
  <c r="G3850" i="2"/>
  <c r="H3849" i="2"/>
  <c r="G3849" i="2"/>
  <c r="H3848" i="2"/>
  <c r="G3848" i="2"/>
  <c r="H3847" i="2"/>
  <c r="G3847" i="2"/>
  <c r="H3846" i="2"/>
  <c r="G3846" i="2"/>
  <c r="H3845" i="2"/>
  <c r="G3845" i="2"/>
  <c r="H3844" i="2"/>
  <c r="G3844" i="2"/>
  <c r="H3843" i="2"/>
  <c r="G3843" i="2"/>
  <c r="H3842" i="2"/>
  <c r="G3842" i="2"/>
  <c r="H3841" i="2"/>
  <c r="G3841" i="2"/>
  <c r="H3840" i="2"/>
  <c r="G3840" i="2"/>
  <c r="H3839" i="2"/>
  <c r="G3839" i="2"/>
  <c r="H3838" i="2"/>
  <c r="G3838" i="2"/>
  <c r="H3837" i="2"/>
  <c r="G3837" i="2"/>
  <c r="H3836" i="2"/>
  <c r="G3836" i="2"/>
  <c r="H3835" i="2"/>
  <c r="G3835" i="2"/>
  <c r="H3834" i="2"/>
  <c r="G3834" i="2"/>
  <c r="H3833" i="2"/>
  <c r="G3833" i="2"/>
  <c r="H3832" i="2"/>
  <c r="G3832" i="2"/>
  <c r="H3831" i="2"/>
  <c r="G3831" i="2"/>
  <c r="H3830" i="2"/>
  <c r="G3830" i="2"/>
  <c r="H3829" i="2"/>
  <c r="G3829" i="2"/>
  <c r="H3828" i="2"/>
  <c r="G3828" i="2"/>
  <c r="H3827" i="2"/>
  <c r="G3827" i="2"/>
  <c r="H3826" i="2"/>
  <c r="G3826" i="2"/>
  <c r="H3825" i="2"/>
  <c r="G3825" i="2"/>
  <c r="H3824" i="2"/>
  <c r="G3824" i="2"/>
  <c r="H3823" i="2"/>
  <c r="G3823" i="2"/>
  <c r="H3822" i="2"/>
  <c r="G3822" i="2"/>
  <c r="H3821" i="2"/>
  <c r="G3821" i="2"/>
  <c r="H3820" i="2"/>
  <c r="G3820" i="2"/>
  <c r="H3819" i="2"/>
  <c r="G3819" i="2"/>
  <c r="H3818" i="2"/>
  <c r="G3818" i="2"/>
  <c r="H3817" i="2"/>
  <c r="G3817" i="2"/>
  <c r="H3816" i="2"/>
  <c r="G3816" i="2"/>
  <c r="H3815" i="2"/>
  <c r="G3815" i="2"/>
  <c r="H3814" i="2"/>
  <c r="G3814" i="2"/>
  <c r="H3813" i="2"/>
  <c r="G3813" i="2"/>
  <c r="H3812" i="2"/>
  <c r="G3812" i="2"/>
  <c r="H3811" i="2"/>
  <c r="G3811" i="2"/>
  <c r="H3810" i="2"/>
  <c r="G3810" i="2"/>
  <c r="H3809" i="2"/>
  <c r="G3809" i="2"/>
  <c r="H3808" i="2"/>
  <c r="G3808" i="2"/>
  <c r="H3807" i="2"/>
  <c r="G3807" i="2"/>
  <c r="H3806" i="2"/>
  <c r="G3806" i="2"/>
  <c r="H3805" i="2"/>
  <c r="G3805" i="2"/>
  <c r="H3804" i="2"/>
  <c r="G3804" i="2"/>
  <c r="H3803" i="2"/>
  <c r="G3803" i="2"/>
  <c r="H3802" i="2"/>
  <c r="G3802" i="2"/>
  <c r="H3801" i="2"/>
  <c r="G3801" i="2"/>
  <c r="H3800" i="2"/>
  <c r="G3800" i="2"/>
  <c r="H3799" i="2"/>
  <c r="G3799" i="2"/>
  <c r="H3798" i="2"/>
  <c r="G3798" i="2"/>
  <c r="H3797" i="2"/>
  <c r="G3797" i="2"/>
  <c r="H3796" i="2"/>
  <c r="G3796" i="2"/>
  <c r="H3795" i="2"/>
  <c r="G3795" i="2"/>
  <c r="H3794" i="2"/>
  <c r="G3794" i="2"/>
  <c r="H3793" i="2"/>
  <c r="G3793" i="2"/>
  <c r="H3792" i="2"/>
  <c r="G3792" i="2"/>
  <c r="H3791" i="2"/>
  <c r="G3791" i="2"/>
  <c r="H3790" i="2"/>
  <c r="G3790" i="2"/>
  <c r="H3789" i="2"/>
  <c r="G3789" i="2"/>
  <c r="H3788" i="2"/>
  <c r="G3788" i="2"/>
  <c r="H3787" i="2"/>
  <c r="G3787" i="2"/>
  <c r="H3786" i="2"/>
  <c r="G3786" i="2"/>
  <c r="H3785" i="2"/>
  <c r="G3785" i="2"/>
  <c r="H3784" i="2"/>
  <c r="G3784" i="2"/>
  <c r="H3783" i="2"/>
  <c r="G3783" i="2"/>
  <c r="H3782" i="2"/>
  <c r="G3782" i="2"/>
  <c r="H3781" i="2"/>
  <c r="G3781" i="2"/>
  <c r="H3780" i="2"/>
  <c r="G3780" i="2"/>
  <c r="H3779" i="2"/>
  <c r="G3779" i="2"/>
  <c r="H3778" i="2"/>
  <c r="G3778" i="2"/>
  <c r="H3777" i="2"/>
  <c r="G3777" i="2"/>
  <c r="H3776" i="2"/>
  <c r="G3776" i="2"/>
  <c r="H3775" i="2"/>
  <c r="G3775" i="2"/>
  <c r="H3774" i="2"/>
  <c r="G3774" i="2"/>
  <c r="H3773" i="2"/>
  <c r="G3773" i="2"/>
  <c r="H3772" i="2"/>
  <c r="G3772" i="2"/>
  <c r="H3771" i="2"/>
  <c r="G3771" i="2"/>
  <c r="H3770" i="2"/>
  <c r="G3770" i="2"/>
  <c r="H3769" i="2"/>
  <c r="G3769" i="2"/>
  <c r="H3768" i="2"/>
  <c r="G3768" i="2"/>
  <c r="H3767" i="2"/>
  <c r="G3767" i="2"/>
  <c r="H3766" i="2"/>
  <c r="G3766" i="2"/>
  <c r="H3765" i="2"/>
  <c r="G3765" i="2"/>
  <c r="H3764" i="2"/>
  <c r="G3764" i="2"/>
  <c r="H3763" i="2"/>
  <c r="G3763" i="2"/>
  <c r="H3762" i="2"/>
  <c r="G3762" i="2"/>
  <c r="H3761" i="2"/>
  <c r="G3761" i="2"/>
  <c r="H3760" i="2"/>
  <c r="G3760" i="2"/>
  <c r="H3759" i="2"/>
  <c r="G3759" i="2"/>
  <c r="H3758" i="2"/>
  <c r="G3758" i="2"/>
  <c r="H3757" i="2"/>
  <c r="G3757" i="2"/>
  <c r="H3756" i="2"/>
  <c r="G3756" i="2"/>
  <c r="H3755" i="2"/>
  <c r="G3755" i="2"/>
  <c r="H3754" i="2"/>
  <c r="G3754" i="2"/>
  <c r="H3753" i="2"/>
  <c r="G3753" i="2"/>
  <c r="H3752" i="2"/>
  <c r="G3752" i="2"/>
  <c r="H3751" i="2"/>
  <c r="G3751" i="2"/>
  <c r="H3750" i="2"/>
  <c r="G3750" i="2"/>
  <c r="H3749" i="2"/>
  <c r="G3749" i="2"/>
  <c r="H3748" i="2"/>
  <c r="G3748" i="2"/>
  <c r="H3747" i="2"/>
  <c r="G3747" i="2"/>
  <c r="H3746" i="2"/>
  <c r="G3746" i="2"/>
  <c r="H3745" i="2"/>
  <c r="G3745" i="2"/>
  <c r="H3744" i="2"/>
  <c r="G3744" i="2"/>
  <c r="H3743" i="2"/>
  <c r="G3743" i="2"/>
  <c r="H3742" i="2"/>
  <c r="G3742" i="2"/>
  <c r="H3741" i="2"/>
  <c r="G3741" i="2"/>
  <c r="H3740" i="2"/>
  <c r="G3740" i="2"/>
  <c r="H3739" i="2"/>
  <c r="G3739" i="2"/>
  <c r="H3738" i="2"/>
  <c r="G3738" i="2"/>
  <c r="H3737" i="2"/>
  <c r="G3737" i="2"/>
  <c r="H3736" i="2"/>
  <c r="G3736" i="2"/>
  <c r="H3735" i="2"/>
  <c r="G3735" i="2"/>
  <c r="H3734" i="2"/>
  <c r="G3734" i="2"/>
  <c r="H3733" i="2"/>
  <c r="G3733" i="2"/>
  <c r="H3732" i="2"/>
  <c r="G3732" i="2"/>
  <c r="H3731" i="2"/>
  <c r="G3731" i="2"/>
  <c r="H3730" i="2"/>
  <c r="G3730" i="2"/>
  <c r="H3729" i="2"/>
  <c r="G3729" i="2"/>
  <c r="H3728" i="2"/>
  <c r="G3728" i="2"/>
  <c r="H3727" i="2"/>
  <c r="G3727" i="2"/>
  <c r="H3726" i="2"/>
  <c r="G3726" i="2"/>
  <c r="H3725" i="2"/>
  <c r="G3725" i="2"/>
  <c r="H3724" i="2"/>
  <c r="G3724" i="2"/>
  <c r="H3723" i="2"/>
  <c r="G3723" i="2"/>
  <c r="H3722" i="2"/>
  <c r="G3722" i="2"/>
  <c r="H3721" i="2"/>
  <c r="G3721" i="2"/>
  <c r="H3720" i="2"/>
  <c r="G3720" i="2"/>
  <c r="H3719" i="2"/>
  <c r="G3719" i="2"/>
  <c r="H3718" i="2"/>
  <c r="G3718" i="2"/>
  <c r="H3717" i="2"/>
  <c r="G3717" i="2"/>
  <c r="H3716" i="2"/>
  <c r="G3716" i="2"/>
  <c r="H3715" i="2"/>
  <c r="G3715" i="2"/>
  <c r="H3714" i="2"/>
  <c r="G3714" i="2"/>
  <c r="H3713" i="2"/>
  <c r="G3713" i="2"/>
  <c r="H3712" i="2"/>
  <c r="G3712" i="2"/>
  <c r="H3711" i="2"/>
  <c r="G3711" i="2"/>
  <c r="H3710" i="2"/>
  <c r="G3710" i="2"/>
  <c r="H3709" i="2"/>
  <c r="G3709" i="2"/>
  <c r="H3708" i="2"/>
  <c r="G3708" i="2"/>
  <c r="H3707" i="2"/>
  <c r="G3707" i="2"/>
  <c r="H3706" i="2"/>
  <c r="G3706" i="2"/>
  <c r="H3705" i="2"/>
  <c r="G3705" i="2"/>
  <c r="H3704" i="2"/>
  <c r="G3704" i="2"/>
  <c r="H3703" i="2"/>
  <c r="G3703" i="2"/>
  <c r="H3702" i="2"/>
  <c r="G3702" i="2"/>
  <c r="H3701" i="2"/>
  <c r="G3701" i="2"/>
  <c r="H3700" i="2"/>
  <c r="G3700" i="2"/>
  <c r="H3699" i="2"/>
  <c r="G3699" i="2"/>
  <c r="H3698" i="2"/>
  <c r="G3698" i="2"/>
  <c r="H3697" i="2"/>
  <c r="G3697" i="2"/>
  <c r="H3696" i="2"/>
  <c r="G3696" i="2"/>
  <c r="H3695" i="2"/>
  <c r="G3695" i="2"/>
  <c r="H3694" i="2"/>
  <c r="G3694" i="2"/>
  <c r="H3693" i="2"/>
  <c r="G3693" i="2"/>
  <c r="H3692" i="2"/>
  <c r="G3692" i="2"/>
  <c r="H3691" i="2"/>
  <c r="G3691" i="2"/>
  <c r="H3690" i="2"/>
  <c r="G3690" i="2"/>
  <c r="H3689" i="2"/>
  <c r="G3689" i="2"/>
  <c r="H3688" i="2"/>
  <c r="G3688" i="2"/>
  <c r="H3687" i="2"/>
  <c r="G3687" i="2"/>
  <c r="H3686" i="2"/>
  <c r="G3686" i="2"/>
  <c r="H3685" i="2"/>
  <c r="G3685" i="2"/>
  <c r="H3684" i="2"/>
  <c r="G3684" i="2"/>
  <c r="H3683" i="2"/>
  <c r="G3683" i="2"/>
  <c r="H3682" i="2"/>
  <c r="G3682" i="2"/>
  <c r="H3681" i="2"/>
  <c r="G3681" i="2"/>
  <c r="H3680" i="2"/>
  <c r="G3680" i="2"/>
  <c r="H3679" i="2"/>
  <c r="G3679" i="2"/>
  <c r="H3678" i="2"/>
  <c r="G3678" i="2"/>
  <c r="H3677" i="2"/>
  <c r="G3677" i="2"/>
  <c r="H3676" i="2"/>
  <c r="G3676" i="2"/>
  <c r="H3675" i="2"/>
  <c r="G3675" i="2"/>
  <c r="H3674" i="2"/>
  <c r="G3674" i="2"/>
  <c r="H3673" i="2"/>
  <c r="G3673" i="2"/>
  <c r="H3672" i="2"/>
  <c r="G3672" i="2"/>
  <c r="H3671" i="2"/>
  <c r="G3671" i="2"/>
  <c r="H3670" i="2"/>
  <c r="G3670" i="2"/>
  <c r="H3669" i="2"/>
  <c r="G3669" i="2"/>
  <c r="H3668" i="2"/>
  <c r="G3668" i="2"/>
  <c r="H3667" i="2"/>
  <c r="G3667" i="2"/>
  <c r="H3666" i="2"/>
  <c r="G3666" i="2"/>
  <c r="H3665" i="2"/>
  <c r="G3665" i="2"/>
  <c r="H3664" i="2"/>
  <c r="G3664" i="2"/>
  <c r="H3663" i="2"/>
  <c r="G3663" i="2"/>
  <c r="H3662" i="2"/>
  <c r="G3662" i="2"/>
  <c r="H3661" i="2"/>
  <c r="G3661" i="2"/>
  <c r="H3660" i="2"/>
  <c r="G3660" i="2"/>
  <c r="H3659" i="2"/>
  <c r="G3659" i="2"/>
  <c r="H3658" i="2"/>
  <c r="G3658" i="2"/>
  <c r="H3657" i="2"/>
  <c r="G3657" i="2"/>
  <c r="H3656" i="2"/>
  <c r="G3656" i="2"/>
  <c r="H3655" i="2"/>
  <c r="G3655" i="2"/>
  <c r="H3654" i="2"/>
  <c r="G3654" i="2"/>
  <c r="H3653" i="2"/>
  <c r="G3653" i="2"/>
  <c r="H3652" i="2"/>
  <c r="G3652" i="2"/>
  <c r="H3651" i="2"/>
  <c r="G3651" i="2"/>
  <c r="H3650" i="2"/>
  <c r="G3650" i="2"/>
  <c r="H3649" i="2"/>
  <c r="G3649" i="2"/>
  <c r="H3648" i="2"/>
  <c r="G3648" i="2"/>
  <c r="H3647" i="2"/>
  <c r="G3647" i="2"/>
  <c r="H3646" i="2"/>
  <c r="G3646" i="2"/>
  <c r="H3645" i="2"/>
  <c r="G3645" i="2"/>
  <c r="H3644" i="2"/>
  <c r="G3644" i="2"/>
  <c r="H3643" i="2"/>
  <c r="G3643" i="2"/>
  <c r="H3642" i="2"/>
  <c r="G3642" i="2"/>
  <c r="H3641" i="2"/>
  <c r="G3641" i="2"/>
  <c r="H3640" i="2"/>
  <c r="G3640" i="2"/>
  <c r="H3639" i="2"/>
  <c r="G3639" i="2"/>
  <c r="H3638" i="2"/>
  <c r="G3638" i="2"/>
  <c r="H3637" i="2"/>
  <c r="G3637" i="2"/>
  <c r="H3636" i="2"/>
  <c r="G3636" i="2"/>
  <c r="H3635" i="2"/>
  <c r="G3635" i="2"/>
  <c r="H3634" i="2"/>
  <c r="G3634" i="2"/>
  <c r="H3633" i="2"/>
  <c r="G3633" i="2"/>
  <c r="H3632" i="2"/>
  <c r="G3632" i="2"/>
  <c r="H3631" i="2"/>
  <c r="G3631" i="2"/>
  <c r="H3630" i="2"/>
  <c r="G3630" i="2"/>
  <c r="H3629" i="2"/>
  <c r="G3629" i="2"/>
  <c r="H3628" i="2"/>
  <c r="G3628" i="2"/>
  <c r="H3627" i="2"/>
  <c r="G3627" i="2"/>
  <c r="H3626" i="2"/>
  <c r="G3626" i="2"/>
  <c r="H3625" i="2"/>
  <c r="G3625" i="2"/>
  <c r="H3624" i="2"/>
  <c r="G3624" i="2"/>
  <c r="H3623" i="2"/>
  <c r="G3623" i="2"/>
  <c r="H3622" i="2"/>
  <c r="G3622" i="2"/>
  <c r="H3621" i="2"/>
  <c r="G3621" i="2"/>
  <c r="H3620" i="2"/>
  <c r="G3620" i="2"/>
  <c r="H3619" i="2"/>
  <c r="G3619" i="2"/>
  <c r="H3618" i="2"/>
  <c r="G3618" i="2"/>
  <c r="H3617" i="2"/>
  <c r="G3617" i="2"/>
  <c r="H3616" i="2"/>
  <c r="G3616" i="2"/>
  <c r="H3615" i="2"/>
  <c r="G3615" i="2"/>
  <c r="H3614" i="2"/>
  <c r="G3614" i="2"/>
  <c r="H3613" i="2"/>
  <c r="G3613" i="2"/>
  <c r="H3612" i="2"/>
  <c r="G3612" i="2"/>
  <c r="H3611" i="2"/>
  <c r="G3611" i="2"/>
  <c r="H3610" i="2"/>
  <c r="G3610" i="2"/>
  <c r="H3609" i="2"/>
  <c r="G3609" i="2"/>
  <c r="H3608" i="2"/>
  <c r="G3608" i="2"/>
  <c r="H3607" i="2"/>
  <c r="G3607" i="2"/>
  <c r="H3606" i="2"/>
  <c r="G3606" i="2"/>
  <c r="H3605" i="2"/>
  <c r="G3605" i="2"/>
  <c r="H3604" i="2"/>
  <c r="G3604" i="2"/>
  <c r="H3603" i="2"/>
  <c r="G3603" i="2"/>
  <c r="H3602" i="2"/>
  <c r="G3602" i="2"/>
  <c r="H3601" i="2"/>
  <c r="G3601" i="2"/>
  <c r="H3600" i="2"/>
  <c r="G3600" i="2"/>
  <c r="H3599" i="2"/>
  <c r="G3599" i="2"/>
  <c r="H3598" i="2"/>
  <c r="G3598" i="2"/>
  <c r="H3597" i="2"/>
  <c r="G3597" i="2"/>
  <c r="H3596" i="2"/>
  <c r="G3596" i="2"/>
  <c r="H3595" i="2"/>
  <c r="G3595" i="2"/>
  <c r="H3594" i="2"/>
  <c r="G3594" i="2"/>
  <c r="H3593" i="2"/>
  <c r="G3593" i="2"/>
  <c r="H3592" i="2"/>
  <c r="G3592" i="2"/>
  <c r="H3591" i="2"/>
  <c r="G3591" i="2"/>
  <c r="H3590" i="2"/>
  <c r="G3590" i="2"/>
  <c r="H3589" i="2"/>
  <c r="G3589" i="2"/>
  <c r="H3588" i="2"/>
  <c r="G3588" i="2"/>
  <c r="H3587" i="2"/>
  <c r="G3587" i="2"/>
  <c r="H3586" i="2"/>
  <c r="G3586" i="2"/>
  <c r="H3585" i="2"/>
  <c r="G3585" i="2"/>
  <c r="H3584" i="2"/>
  <c r="G3584" i="2"/>
  <c r="H3583" i="2"/>
  <c r="G3583" i="2"/>
  <c r="H3582" i="2"/>
  <c r="G3582" i="2"/>
  <c r="H3581" i="2"/>
  <c r="G3581" i="2"/>
  <c r="H3580" i="2"/>
  <c r="G3580" i="2"/>
  <c r="H3579" i="2"/>
  <c r="G3579" i="2"/>
  <c r="H3578" i="2"/>
  <c r="G3578" i="2"/>
  <c r="H3577" i="2"/>
  <c r="G3577" i="2"/>
  <c r="H3576" i="2"/>
  <c r="G3576" i="2"/>
  <c r="H3575" i="2"/>
  <c r="G3575" i="2"/>
  <c r="H3574" i="2"/>
  <c r="G3574" i="2"/>
  <c r="H3573" i="2"/>
  <c r="G3573" i="2"/>
  <c r="H3572" i="2"/>
  <c r="G3572" i="2"/>
  <c r="H3571" i="2"/>
  <c r="G3571" i="2"/>
  <c r="H3570" i="2"/>
  <c r="G3570" i="2"/>
  <c r="H3569" i="2"/>
  <c r="G3569" i="2"/>
  <c r="H3568" i="2"/>
  <c r="G3568" i="2"/>
  <c r="H3567" i="2"/>
  <c r="G3567" i="2"/>
  <c r="H3566" i="2"/>
  <c r="G3566" i="2"/>
  <c r="H3565" i="2"/>
  <c r="G3565" i="2"/>
  <c r="H3564" i="2"/>
  <c r="G3564" i="2"/>
  <c r="H3563" i="2"/>
  <c r="G3563" i="2"/>
  <c r="H3562" i="2"/>
  <c r="G3562" i="2"/>
  <c r="H3561" i="2"/>
  <c r="G3561" i="2"/>
  <c r="H3560" i="2"/>
  <c r="G3560" i="2"/>
  <c r="H3559" i="2"/>
  <c r="G3559" i="2"/>
  <c r="H3558" i="2"/>
  <c r="G3558" i="2"/>
  <c r="H3557" i="2"/>
  <c r="G3557" i="2"/>
  <c r="H3556" i="2"/>
  <c r="G3556" i="2"/>
  <c r="H3555" i="2"/>
  <c r="G3555" i="2"/>
  <c r="H3554" i="2"/>
  <c r="G3554" i="2"/>
  <c r="H3553" i="2"/>
  <c r="G3553" i="2"/>
  <c r="H3552" i="2"/>
  <c r="G3552" i="2"/>
  <c r="H3551" i="2"/>
  <c r="G3551" i="2"/>
  <c r="H3550" i="2"/>
  <c r="G3550" i="2"/>
  <c r="H3549" i="2"/>
  <c r="G3549" i="2"/>
  <c r="H3548" i="2"/>
  <c r="G3548" i="2"/>
  <c r="H3547" i="2"/>
  <c r="G3547" i="2"/>
  <c r="H3546" i="2"/>
  <c r="G3546" i="2"/>
  <c r="H3545" i="2"/>
  <c r="G3545" i="2"/>
  <c r="H3544" i="2"/>
  <c r="G3544" i="2"/>
  <c r="H3543" i="2"/>
  <c r="G3543" i="2"/>
  <c r="H3542" i="2"/>
  <c r="G3542" i="2"/>
  <c r="H3541" i="2"/>
  <c r="G3541" i="2"/>
  <c r="H3540" i="2"/>
  <c r="G3540" i="2"/>
  <c r="H3539" i="2"/>
  <c r="G3539" i="2"/>
  <c r="H3538" i="2"/>
  <c r="G3538" i="2"/>
  <c r="H3537" i="2"/>
  <c r="G3537" i="2"/>
  <c r="H3536" i="2"/>
  <c r="G3536" i="2"/>
  <c r="H3535" i="2"/>
  <c r="G3535" i="2"/>
  <c r="H3534" i="2"/>
  <c r="G3534" i="2"/>
  <c r="H3533" i="2"/>
  <c r="G3533" i="2"/>
  <c r="H3532" i="2"/>
  <c r="G3532" i="2"/>
  <c r="H3531" i="2"/>
  <c r="G3531" i="2"/>
  <c r="H3530" i="2"/>
  <c r="G3530" i="2"/>
  <c r="H3529" i="2"/>
  <c r="G3529" i="2"/>
  <c r="H3528" i="2"/>
  <c r="G3528" i="2"/>
  <c r="H3527" i="2"/>
  <c r="G3527" i="2"/>
  <c r="H3526" i="2"/>
  <c r="G3526" i="2"/>
  <c r="H3525" i="2"/>
  <c r="G3525" i="2"/>
  <c r="H3524" i="2"/>
  <c r="G3524" i="2"/>
  <c r="H3523" i="2"/>
  <c r="G3523" i="2"/>
  <c r="H3522" i="2"/>
  <c r="G3522" i="2"/>
  <c r="H3521" i="2"/>
  <c r="G3521" i="2"/>
  <c r="H3520" i="2"/>
  <c r="G3520" i="2"/>
  <c r="H3519" i="2"/>
  <c r="G3519" i="2"/>
  <c r="H3518" i="2"/>
  <c r="G3518" i="2"/>
  <c r="H3517" i="2"/>
  <c r="G3517" i="2"/>
  <c r="H3516" i="2"/>
  <c r="G3516" i="2"/>
  <c r="H3515" i="2"/>
  <c r="G3515" i="2"/>
  <c r="H3514" i="2"/>
  <c r="G3514" i="2"/>
  <c r="H3513" i="2"/>
  <c r="G3513" i="2"/>
  <c r="H3512" i="2"/>
  <c r="G3512" i="2"/>
  <c r="H3511" i="2"/>
  <c r="G3511" i="2"/>
  <c r="H3510" i="2"/>
  <c r="G3510" i="2"/>
  <c r="H3509" i="2"/>
  <c r="G3509" i="2"/>
  <c r="H3508" i="2"/>
  <c r="G3508" i="2"/>
  <c r="H3507" i="2"/>
  <c r="G3507" i="2"/>
  <c r="H3506" i="2"/>
  <c r="G3506" i="2"/>
  <c r="H3505" i="2"/>
  <c r="G3505" i="2"/>
  <c r="H3504" i="2"/>
  <c r="G3504" i="2"/>
  <c r="H3503" i="2"/>
  <c r="G3503" i="2"/>
  <c r="H3502" i="2"/>
  <c r="G3502" i="2"/>
  <c r="H3501" i="2"/>
  <c r="G3501" i="2"/>
  <c r="H3500" i="2"/>
  <c r="G3500" i="2"/>
  <c r="H3499" i="2"/>
  <c r="G3499" i="2"/>
  <c r="H3498" i="2"/>
  <c r="G3498" i="2"/>
  <c r="H3497" i="2"/>
  <c r="G3497" i="2"/>
  <c r="H3496" i="2"/>
  <c r="G3496" i="2"/>
  <c r="H3495" i="2"/>
  <c r="G3495" i="2"/>
  <c r="H3494" i="2"/>
  <c r="G3494" i="2"/>
  <c r="H3493" i="2"/>
  <c r="G3493" i="2"/>
  <c r="H3492" i="2"/>
  <c r="G3492" i="2"/>
  <c r="H3491" i="2"/>
  <c r="G3491" i="2"/>
  <c r="H3490" i="2"/>
  <c r="G3490" i="2"/>
  <c r="H3489" i="2"/>
  <c r="G3489" i="2"/>
  <c r="H3488" i="2"/>
  <c r="G3488" i="2"/>
  <c r="H3487" i="2"/>
  <c r="G3487" i="2"/>
  <c r="H3486" i="2"/>
  <c r="G3486" i="2"/>
  <c r="H3485" i="2"/>
  <c r="G3485" i="2"/>
  <c r="H3484" i="2"/>
  <c r="G3484" i="2"/>
  <c r="H3483" i="2"/>
  <c r="G3483" i="2"/>
  <c r="H3482" i="2"/>
  <c r="G3482" i="2"/>
  <c r="H3481" i="2"/>
  <c r="G3481" i="2"/>
  <c r="H3480" i="2"/>
  <c r="G3480" i="2"/>
  <c r="H3479" i="2"/>
  <c r="G3479" i="2"/>
  <c r="H3478" i="2"/>
  <c r="G3478" i="2"/>
  <c r="H3477" i="2"/>
  <c r="G3477" i="2"/>
  <c r="H3476" i="2"/>
  <c r="G3476" i="2"/>
  <c r="H3475" i="2"/>
  <c r="G3475" i="2"/>
  <c r="H3474" i="2"/>
  <c r="G3474" i="2"/>
  <c r="H3473" i="2"/>
  <c r="G3473" i="2"/>
  <c r="H3472" i="2"/>
  <c r="G3472" i="2"/>
  <c r="H3471" i="2"/>
  <c r="G3471" i="2"/>
  <c r="H3470" i="2"/>
  <c r="G3470" i="2"/>
  <c r="H3469" i="2"/>
  <c r="G3469" i="2"/>
  <c r="H3468" i="2"/>
  <c r="G3468" i="2"/>
  <c r="H3467" i="2"/>
  <c r="G3467" i="2"/>
  <c r="H3466" i="2"/>
  <c r="G3466" i="2"/>
  <c r="H3465" i="2"/>
  <c r="G3465" i="2"/>
  <c r="H3464" i="2"/>
  <c r="G3464" i="2"/>
  <c r="H3463" i="2"/>
  <c r="G3463" i="2"/>
  <c r="H3462" i="2"/>
  <c r="G3462" i="2"/>
  <c r="H3461" i="2"/>
  <c r="G3461" i="2"/>
  <c r="H3460" i="2"/>
  <c r="G3460" i="2"/>
  <c r="H3459" i="2"/>
  <c r="G3459" i="2"/>
  <c r="H3458" i="2"/>
  <c r="G3458" i="2"/>
  <c r="H3457" i="2"/>
  <c r="G3457" i="2"/>
  <c r="H3456" i="2"/>
  <c r="G3456" i="2"/>
  <c r="H3455" i="2"/>
  <c r="G3455" i="2"/>
  <c r="H3454" i="2"/>
  <c r="G3454" i="2"/>
  <c r="H3453" i="2"/>
  <c r="G3453" i="2"/>
  <c r="H3452" i="2"/>
  <c r="G3452" i="2"/>
  <c r="H3451" i="2"/>
  <c r="G3451" i="2"/>
  <c r="H3450" i="2"/>
  <c r="G3450" i="2"/>
  <c r="H3449" i="2"/>
  <c r="G3449" i="2"/>
  <c r="H3448" i="2"/>
  <c r="G3448" i="2"/>
  <c r="H3447" i="2"/>
  <c r="G3447" i="2"/>
  <c r="H3446" i="2"/>
  <c r="G3446" i="2"/>
  <c r="H3445" i="2"/>
  <c r="G3445" i="2"/>
  <c r="H3444" i="2"/>
  <c r="G3444" i="2"/>
  <c r="H3443" i="2"/>
  <c r="G3443" i="2"/>
  <c r="H3442" i="2"/>
  <c r="G3442" i="2"/>
  <c r="H3441" i="2"/>
  <c r="G3441" i="2"/>
  <c r="H3440" i="2"/>
  <c r="G3440" i="2"/>
  <c r="H3439" i="2"/>
  <c r="G3439" i="2"/>
  <c r="H3438" i="2"/>
  <c r="G3438" i="2"/>
  <c r="H3437" i="2"/>
  <c r="G3437" i="2"/>
  <c r="H3436" i="2"/>
  <c r="G3436" i="2"/>
  <c r="H3435" i="2"/>
  <c r="G3435" i="2"/>
  <c r="H3434" i="2"/>
  <c r="G3434" i="2"/>
  <c r="H3433" i="2"/>
  <c r="G3433" i="2"/>
  <c r="H3432" i="2"/>
  <c r="G3432" i="2"/>
  <c r="H3431" i="2"/>
  <c r="G3431" i="2"/>
  <c r="H3430" i="2"/>
  <c r="G3430" i="2"/>
  <c r="H3429" i="2"/>
  <c r="G3429" i="2"/>
  <c r="H3428" i="2"/>
  <c r="G3428" i="2"/>
  <c r="H3427" i="2"/>
  <c r="G3427" i="2"/>
  <c r="H3426" i="2"/>
  <c r="G3426" i="2"/>
  <c r="H3425" i="2"/>
  <c r="G3425" i="2"/>
  <c r="H3424" i="2"/>
  <c r="G3424" i="2"/>
  <c r="H3423" i="2"/>
  <c r="G3423" i="2"/>
  <c r="H3422" i="2"/>
  <c r="G3422" i="2"/>
  <c r="H3421" i="2"/>
  <c r="G3421" i="2"/>
  <c r="H3420" i="2"/>
  <c r="G3420" i="2"/>
  <c r="H3419" i="2"/>
  <c r="G3419" i="2"/>
  <c r="H3418" i="2"/>
  <c r="G3418" i="2"/>
  <c r="H3417" i="2"/>
  <c r="G3417" i="2"/>
  <c r="H3416" i="2"/>
  <c r="G3416" i="2"/>
  <c r="H3415" i="2"/>
  <c r="G3415" i="2"/>
  <c r="H3414" i="2"/>
  <c r="G3414" i="2"/>
  <c r="H3413" i="2"/>
  <c r="G3413" i="2"/>
  <c r="H3412" i="2"/>
  <c r="G3412" i="2"/>
  <c r="H3411" i="2"/>
  <c r="G3411" i="2"/>
  <c r="H3410" i="2"/>
  <c r="G3410" i="2"/>
  <c r="H3409" i="2"/>
  <c r="G3409" i="2"/>
  <c r="H3408" i="2"/>
  <c r="G3408" i="2"/>
  <c r="H3407" i="2"/>
  <c r="G3407" i="2"/>
  <c r="H3406" i="2"/>
  <c r="G3406" i="2"/>
  <c r="H3405" i="2"/>
  <c r="G3405" i="2"/>
  <c r="H3404" i="2"/>
  <c r="G3404" i="2"/>
  <c r="H3403" i="2"/>
  <c r="G3403" i="2"/>
  <c r="H3402" i="2"/>
  <c r="G3402" i="2"/>
  <c r="H3401" i="2"/>
  <c r="G3401" i="2"/>
  <c r="H3400" i="2"/>
  <c r="G3400" i="2"/>
  <c r="H3399" i="2"/>
  <c r="G3399" i="2"/>
  <c r="H3398" i="2"/>
  <c r="G3398" i="2"/>
  <c r="H3397" i="2"/>
  <c r="G3397" i="2"/>
  <c r="H3396" i="2"/>
  <c r="G3396" i="2"/>
  <c r="H3395" i="2"/>
  <c r="G3395" i="2"/>
  <c r="H3394" i="2"/>
  <c r="G3394" i="2"/>
  <c r="H3393" i="2"/>
  <c r="G3393" i="2"/>
  <c r="H3392" i="2"/>
  <c r="G3392" i="2"/>
  <c r="H3391" i="2"/>
  <c r="G3391" i="2"/>
  <c r="H3390" i="2"/>
  <c r="G3390" i="2"/>
  <c r="H3389" i="2"/>
  <c r="G3389" i="2"/>
  <c r="H3388" i="2"/>
  <c r="G3388" i="2"/>
  <c r="H3387" i="2"/>
  <c r="G3387" i="2"/>
  <c r="H3386" i="2"/>
  <c r="G3386" i="2"/>
  <c r="H3385" i="2"/>
  <c r="G3385" i="2"/>
  <c r="H3384" i="2"/>
  <c r="G3384" i="2"/>
  <c r="H3383" i="2"/>
  <c r="G3383" i="2"/>
  <c r="H3382" i="2"/>
  <c r="G3382" i="2"/>
  <c r="H3381" i="2"/>
  <c r="G3381" i="2"/>
  <c r="H3380" i="2"/>
  <c r="G3380" i="2"/>
  <c r="H3379" i="2"/>
  <c r="G3379" i="2"/>
  <c r="H3378" i="2"/>
  <c r="G3378" i="2"/>
  <c r="H3377" i="2"/>
  <c r="G3377" i="2"/>
  <c r="H3376" i="2"/>
  <c r="G3376" i="2"/>
  <c r="H3375" i="2"/>
  <c r="G3375" i="2"/>
  <c r="H3374" i="2"/>
  <c r="G3374" i="2"/>
  <c r="H3373" i="2"/>
  <c r="G3373" i="2"/>
  <c r="H3372" i="2"/>
  <c r="G3372" i="2"/>
  <c r="H3371" i="2"/>
  <c r="G3371" i="2"/>
  <c r="H3370" i="2"/>
  <c r="G3370" i="2"/>
  <c r="H3369" i="2"/>
  <c r="G3369" i="2"/>
  <c r="H3368" i="2"/>
  <c r="G3368" i="2"/>
  <c r="H3367" i="2"/>
  <c r="G3367" i="2"/>
  <c r="H3366" i="2"/>
  <c r="G3366" i="2"/>
  <c r="H3365" i="2"/>
  <c r="G3365" i="2"/>
  <c r="H3364" i="2"/>
  <c r="G3364" i="2"/>
  <c r="H3363" i="2"/>
  <c r="G3363" i="2"/>
  <c r="H3362" i="2"/>
  <c r="G3362" i="2"/>
  <c r="H3361" i="2"/>
  <c r="G3361" i="2"/>
  <c r="H3360" i="2"/>
  <c r="G3360" i="2"/>
  <c r="H3359" i="2"/>
  <c r="G3359" i="2"/>
  <c r="H3358" i="2"/>
  <c r="G3358" i="2"/>
  <c r="H3357" i="2"/>
  <c r="G3357" i="2"/>
  <c r="H3356" i="2"/>
  <c r="G3356" i="2"/>
  <c r="H3355" i="2"/>
  <c r="G3355" i="2"/>
  <c r="H3354" i="2"/>
  <c r="G3354" i="2"/>
  <c r="H3353" i="2"/>
  <c r="G3353" i="2"/>
  <c r="H3352" i="2"/>
  <c r="G3352" i="2"/>
  <c r="H3351" i="2"/>
  <c r="G3351" i="2"/>
  <c r="H3350" i="2"/>
  <c r="G3350" i="2"/>
  <c r="H3349" i="2"/>
  <c r="G3349" i="2"/>
  <c r="H3348" i="2"/>
  <c r="G3348" i="2"/>
  <c r="H3347" i="2"/>
  <c r="G3347" i="2"/>
  <c r="H3346" i="2"/>
  <c r="G3346" i="2"/>
  <c r="H3345" i="2"/>
  <c r="G3345" i="2"/>
  <c r="H3344" i="2"/>
  <c r="G3344" i="2"/>
  <c r="H3343" i="2"/>
  <c r="G3343" i="2"/>
  <c r="H3342" i="2"/>
  <c r="G3342" i="2"/>
  <c r="H3341" i="2"/>
  <c r="G3341" i="2"/>
  <c r="H3340" i="2"/>
  <c r="G3340" i="2"/>
  <c r="H3339" i="2"/>
  <c r="G3339" i="2"/>
  <c r="H3338" i="2"/>
  <c r="G3338" i="2"/>
  <c r="H3337" i="2"/>
  <c r="G3337" i="2"/>
  <c r="H3336" i="2"/>
  <c r="G3336" i="2"/>
  <c r="H3335" i="2"/>
  <c r="G3335" i="2"/>
  <c r="H3334" i="2"/>
  <c r="G3334" i="2"/>
  <c r="H3333" i="2"/>
  <c r="G3333" i="2"/>
  <c r="H3332" i="2"/>
  <c r="G3332" i="2"/>
  <c r="H3331" i="2"/>
  <c r="G3331" i="2"/>
  <c r="H3330" i="2"/>
  <c r="G3330" i="2"/>
  <c r="H3329" i="2"/>
  <c r="G3329" i="2"/>
  <c r="H3328" i="2"/>
  <c r="G3328" i="2"/>
  <c r="H3327" i="2"/>
  <c r="G3327" i="2"/>
  <c r="H3326" i="2"/>
  <c r="G3326" i="2"/>
  <c r="H3325" i="2"/>
  <c r="G3325" i="2"/>
  <c r="H3324" i="2"/>
  <c r="G3324" i="2"/>
  <c r="H3323" i="2"/>
  <c r="G3323" i="2"/>
  <c r="H3322" i="2"/>
  <c r="G3322" i="2"/>
  <c r="H3321" i="2"/>
  <c r="G3321" i="2"/>
  <c r="H3320" i="2"/>
  <c r="G3320" i="2"/>
  <c r="H3319" i="2"/>
  <c r="G3319" i="2"/>
  <c r="H3318" i="2"/>
  <c r="G3318" i="2"/>
  <c r="H3317" i="2"/>
  <c r="G3317" i="2"/>
  <c r="H3316" i="2"/>
  <c r="G3316" i="2"/>
  <c r="H3315" i="2"/>
  <c r="G3315" i="2"/>
  <c r="H3314" i="2"/>
  <c r="G3314" i="2"/>
  <c r="H3313" i="2"/>
  <c r="G3313" i="2"/>
  <c r="H3312" i="2"/>
  <c r="G3312" i="2"/>
  <c r="H3311" i="2"/>
  <c r="G3311" i="2"/>
  <c r="H3310" i="2"/>
  <c r="G3310" i="2"/>
  <c r="H3309" i="2"/>
  <c r="G3309" i="2"/>
  <c r="H3308" i="2"/>
  <c r="G3308" i="2"/>
  <c r="H3307" i="2"/>
  <c r="G3307" i="2"/>
  <c r="H3306" i="2"/>
  <c r="G3306" i="2"/>
  <c r="H3305" i="2"/>
  <c r="G3305" i="2"/>
  <c r="H3304" i="2"/>
  <c r="G3304" i="2"/>
  <c r="H3303" i="2"/>
  <c r="G3303" i="2"/>
  <c r="H3302" i="2"/>
  <c r="G3302" i="2"/>
  <c r="H3301" i="2"/>
  <c r="G3301" i="2"/>
  <c r="H3300" i="2"/>
  <c r="G3300" i="2"/>
  <c r="H3299" i="2"/>
  <c r="G3299" i="2"/>
  <c r="H3298" i="2"/>
  <c r="G3298" i="2"/>
  <c r="H3297" i="2"/>
  <c r="G3297" i="2"/>
  <c r="H3296" i="2"/>
  <c r="G3296" i="2"/>
  <c r="H3295" i="2"/>
  <c r="G3295" i="2"/>
  <c r="H3294" i="2"/>
  <c r="G3294" i="2"/>
  <c r="H3293" i="2"/>
  <c r="G3293" i="2"/>
  <c r="H3292" i="2"/>
  <c r="G3292" i="2"/>
  <c r="H3291" i="2"/>
  <c r="G3291" i="2"/>
  <c r="H3290" i="2"/>
  <c r="G3290" i="2"/>
  <c r="H3289" i="2"/>
  <c r="G3289" i="2"/>
  <c r="H3288" i="2"/>
  <c r="G3288" i="2"/>
  <c r="H3287" i="2"/>
  <c r="G3287" i="2"/>
  <c r="H3286" i="2"/>
  <c r="G3286" i="2"/>
  <c r="H3285" i="2"/>
  <c r="G3285" i="2"/>
  <c r="H3284" i="2"/>
  <c r="G3284" i="2"/>
  <c r="H3283" i="2"/>
  <c r="G3283" i="2"/>
  <c r="H3282" i="2"/>
  <c r="G3282" i="2"/>
  <c r="H3281" i="2"/>
  <c r="G3281" i="2"/>
  <c r="H3280" i="2"/>
  <c r="G3280" i="2"/>
  <c r="H3279" i="2"/>
  <c r="G3279" i="2"/>
  <c r="H3278" i="2"/>
  <c r="G3278" i="2"/>
  <c r="H3277" i="2"/>
  <c r="G3277" i="2"/>
  <c r="H3276" i="2"/>
  <c r="G3276" i="2"/>
  <c r="H3275" i="2"/>
  <c r="G3275" i="2"/>
  <c r="H3274" i="2"/>
  <c r="G3274" i="2"/>
  <c r="H3273" i="2"/>
  <c r="G3273" i="2"/>
  <c r="H3272" i="2"/>
  <c r="G3272" i="2"/>
  <c r="H3271" i="2"/>
  <c r="G3271" i="2"/>
  <c r="H3270" i="2"/>
  <c r="G3270" i="2"/>
  <c r="H3269" i="2"/>
  <c r="G3269" i="2"/>
  <c r="H3268" i="2"/>
  <c r="G3268" i="2"/>
  <c r="H3267" i="2"/>
  <c r="G3267" i="2"/>
  <c r="H3266" i="2"/>
  <c r="G3266" i="2"/>
  <c r="H3265" i="2"/>
  <c r="G3265" i="2"/>
  <c r="H3264" i="2"/>
  <c r="G3264" i="2"/>
  <c r="H3263" i="2"/>
  <c r="G3263" i="2"/>
  <c r="H3262" i="2"/>
  <c r="G3262" i="2"/>
  <c r="H3261" i="2"/>
  <c r="G3261" i="2"/>
  <c r="H3260" i="2"/>
  <c r="G3260" i="2"/>
  <c r="H3259" i="2"/>
  <c r="G3259" i="2"/>
  <c r="H3258" i="2"/>
  <c r="G3258" i="2"/>
  <c r="H3257" i="2"/>
  <c r="G3257" i="2"/>
  <c r="H3256" i="2"/>
  <c r="G3256" i="2"/>
  <c r="H3255" i="2"/>
  <c r="G3255" i="2"/>
  <c r="H3254" i="2"/>
  <c r="G3254" i="2"/>
  <c r="H3253" i="2"/>
  <c r="G3253" i="2"/>
  <c r="H3252" i="2"/>
  <c r="G3252" i="2"/>
  <c r="H3251" i="2"/>
  <c r="G3251" i="2"/>
  <c r="H3250" i="2"/>
  <c r="G3250" i="2"/>
  <c r="H3249" i="2"/>
  <c r="G3249" i="2"/>
  <c r="H3248" i="2"/>
  <c r="G3248" i="2"/>
  <c r="H3247" i="2"/>
  <c r="G3247" i="2"/>
  <c r="H3246" i="2"/>
  <c r="G3246" i="2"/>
  <c r="H3245" i="2"/>
  <c r="G3245" i="2"/>
  <c r="H3244" i="2"/>
  <c r="G3244" i="2"/>
  <c r="H3243" i="2"/>
  <c r="G3243" i="2"/>
  <c r="H3242" i="2"/>
  <c r="G3242" i="2"/>
  <c r="H3241" i="2"/>
  <c r="G3241" i="2"/>
  <c r="H3240" i="2"/>
  <c r="G3240" i="2"/>
  <c r="H3239" i="2"/>
  <c r="G3239" i="2"/>
  <c r="H3238" i="2"/>
  <c r="G3238" i="2"/>
  <c r="H3237" i="2"/>
  <c r="G3237" i="2"/>
  <c r="H3236" i="2"/>
  <c r="G3236" i="2"/>
  <c r="H3235" i="2"/>
  <c r="G3235" i="2"/>
  <c r="H3234" i="2"/>
  <c r="G3234" i="2"/>
  <c r="H3233" i="2"/>
  <c r="G3233" i="2"/>
  <c r="H3232" i="2"/>
  <c r="G3232" i="2"/>
  <c r="H3231" i="2"/>
  <c r="G3231" i="2"/>
  <c r="H3230" i="2"/>
  <c r="G3230" i="2"/>
  <c r="H3229" i="2"/>
  <c r="G3229" i="2"/>
  <c r="H3228" i="2"/>
  <c r="G3228" i="2"/>
  <c r="H3227" i="2"/>
  <c r="G3227" i="2"/>
  <c r="H3226" i="2"/>
  <c r="G3226" i="2"/>
  <c r="H3225" i="2"/>
  <c r="G3225" i="2"/>
  <c r="H3224" i="2"/>
  <c r="G3224" i="2"/>
  <c r="H3223" i="2"/>
  <c r="G3223" i="2"/>
  <c r="H3222" i="2"/>
  <c r="G3222" i="2"/>
  <c r="H3221" i="2"/>
  <c r="G3221" i="2"/>
  <c r="H3220" i="2"/>
  <c r="G3220" i="2"/>
  <c r="H3219" i="2"/>
  <c r="G3219" i="2"/>
  <c r="H3218" i="2"/>
  <c r="G3218" i="2"/>
  <c r="H3217" i="2"/>
  <c r="G3217" i="2"/>
  <c r="H3216" i="2"/>
  <c r="G3216" i="2"/>
  <c r="H3215" i="2"/>
  <c r="G3215" i="2"/>
  <c r="H3214" i="2"/>
  <c r="G3214" i="2"/>
  <c r="H3213" i="2"/>
  <c r="G3213" i="2"/>
  <c r="H3212" i="2"/>
  <c r="G3212" i="2"/>
  <c r="H3211" i="2"/>
  <c r="G3211" i="2"/>
  <c r="H3210" i="2"/>
  <c r="G3210" i="2"/>
  <c r="H3209" i="2"/>
  <c r="G3209" i="2"/>
  <c r="H3208" i="2"/>
  <c r="G3208" i="2"/>
  <c r="H3207" i="2"/>
  <c r="G3207" i="2"/>
  <c r="H3206" i="2"/>
  <c r="G3206" i="2"/>
  <c r="H3205" i="2"/>
  <c r="G3205" i="2"/>
  <c r="H3204" i="2"/>
  <c r="G3204" i="2"/>
  <c r="H3203" i="2"/>
  <c r="G3203" i="2"/>
  <c r="H3202" i="2"/>
  <c r="G3202" i="2"/>
  <c r="H3201" i="2"/>
  <c r="G3201" i="2"/>
  <c r="H3200" i="2"/>
  <c r="G3200" i="2"/>
  <c r="H3199" i="2"/>
  <c r="G3199" i="2"/>
  <c r="H3198" i="2"/>
  <c r="G3198" i="2"/>
  <c r="H3197" i="2"/>
  <c r="G3197" i="2"/>
  <c r="H3196" i="2"/>
  <c r="G3196" i="2"/>
  <c r="H3195" i="2"/>
  <c r="G3195" i="2"/>
  <c r="H3194" i="2"/>
  <c r="G3194" i="2"/>
  <c r="H3193" i="2"/>
  <c r="G3193" i="2"/>
  <c r="H3192" i="2"/>
  <c r="G3192" i="2"/>
  <c r="H3191" i="2"/>
  <c r="G3191" i="2"/>
  <c r="H3190" i="2"/>
  <c r="G3190" i="2"/>
  <c r="H3189" i="2"/>
  <c r="G3189" i="2"/>
  <c r="H3188" i="2"/>
  <c r="G3188" i="2"/>
  <c r="H3187" i="2"/>
  <c r="G3187" i="2"/>
  <c r="H3186" i="2"/>
  <c r="G3186" i="2"/>
  <c r="H3185" i="2"/>
  <c r="G3185" i="2"/>
  <c r="H3184" i="2"/>
  <c r="G3184" i="2"/>
  <c r="H3183" i="2"/>
  <c r="G3183" i="2"/>
  <c r="H3182" i="2"/>
  <c r="G3182" i="2"/>
  <c r="H3181" i="2"/>
  <c r="G3181" i="2"/>
  <c r="H3180" i="2"/>
  <c r="G3180" i="2"/>
  <c r="H3179" i="2"/>
  <c r="G3179" i="2"/>
  <c r="H3178" i="2"/>
  <c r="G3178" i="2"/>
  <c r="H3177" i="2"/>
  <c r="G3177" i="2"/>
  <c r="H3176" i="2"/>
  <c r="G3176" i="2"/>
  <c r="H3175" i="2"/>
  <c r="G3175" i="2"/>
  <c r="H3174" i="2"/>
  <c r="G3174" i="2"/>
  <c r="H3173" i="2"/>
  <c r="G3173" i="2"/>
  <c r="H3172" i="2"/>
  <c r="G3172" i="2"/>
  <c r="H3171" i="2"/>
  <c r="G3171" i="2"/>
  <c r="H3170" i="2"/>
  <c r="G3170" i="2"/>
  <c r="H3169" i="2"/>
  <c r="G3169" i="2"/>
  <c r="H3168" i="2"/>
  <c r="G3168" i="2"/>
  <c r="H3167" i="2"/>
  <c r="G3167" i="2"/>
  <c r="H3166" i="2"/>
  <c r="G3166" i="2"/>
  <c r="H3165" i="2"/>
  <c r="G3165" i="2"/>
  <c r="H3164" i="2"/>
  <c r="G3164" i="2"/>
  <c r="H3163" i="2"/>
  <c r="G3163" i="2"/>
  <c r="H3162" i="2"/>
  <c r="G3162" i="2"/>
  <c r="H3161" i="2"/>
  <c r="G3161" i="2"/>
  <c r="H3160" i="2"/>
  <c r="G3160" i="2"/>
  <c r="H3159" i="2"/>
  <c r="G3159" i="2"/>
  <c r="H3158" i="2"/>
  <c r="G3158" i="2"/>
  <c r="H3157" i="2"/>
  <c r="G3157" i="2"/>
  <c r="H3156" i="2"/>
  <c r="G3156" i="2"/>
  <c r="H3155" i="2"/>
  <c r="G3155" i="2"/>
  <c r="H3154" i="2"/>
  <c r="G3154" i="2"/>
  <c r="H3153" i="2"/>
  <c r="G3153" i="2"/>
  <c r="H3152" i="2"/>
  <c r="G3152" i="2"/>
  <c r="H3151" i="2"/>
  <c r="G3151" i="2"/>
  <c r="H3150" i="2"/>
  <c r="G3150" i="2"/>
  <c r="H3149" i="2"/>
  <c r="G3149" i="2"/>
  <c r="H3148" i="2"/>
  <c r="G3148" i="2"/>
  <c r="H3147" i="2"/>
  <c r="G3147" i="2"/>
  <c r="H3146" i="2"/>
  <c r="G3146" i="2"/>
  <c r="H3145" i="2"/>
  <c r="G3145" i="2"/>
  <c r="H3144" i="2"/>
  <c r="G3144" i="2"/>
  <c r="H3143" i="2"/>
  <c r="G3143" i="2"/>
  <c r="H3142" i="2"/>
  <c r="G3142" i="2"/>
  <c r="H3141" i="2"/>
  <c r="G3141" i="2"/>
  <c r="H3140" i="2"/>
  <c r="G3140" i="2"/>
  <c r="H3139" i="2"/>
  <c r="G3139" i="2"/>
  <c r="H3138" i="2"/>
  <c r="G3138" i="2"/>
  <c r="H3137" i="2"/>
  <c r="G3137" i="2"/>
  <c r="H3136" i="2"/>
  <c r="G3136" i="2"/>
  <c r="H3135" i="2"/>
  <c r="G3135" i="2"/>
  <c r="H3134" i="2"/>
  <c r="G3134" i="2"/>
  <c r="H3133" i="2"/>
  <c r="G3133" i="2"/>
  <c r="H3132" i="2"/>
  <c r="G3132" i="2"/>
  <c r="H3131" i="2"/>
  <c r="G3131" i="2"/>
  <c r="H3130" i="2"/>
  <c r="G3130" i="2"/>
  <c r="H3129" i="2"/>
  <c r="G3129" i="2"/>
  <c r="H3128" i="2"/>
  <c r="G3128" i="2"/>
  <c r="H3127" i="2"/>
  <c r="G3127" i="2"/>
  <c r="H3126" i="2"/>
  <c r="G3126" i="2"/>
  <c r="H3125" i="2"/>
  <c r="G3125" i="2"/>
  <c r="H3124" i="2"/>
  <c r="G3124" i="2"/>
  <c r="H3123" i="2"/>
  <c r="G3123" i="2"/>
  <c r="H3122" i="2"/>
  <c r="G3122" i="2"/>
  <c r="H3121" i="2"/>
  <c r="G3121" i="2"/>
  <c r="H3120" i="2"/>
  <c r="G3120" i="2"/>
  <c r="H3119" i="2"/>
  <c r="G3119" i="2"/>
  <c r="H3118" i="2"/>
  <c r="G3118" i="2"/>
  <c r="H3117" i="2"/>
  <c r="G3117" i="2"/>
  <c r="H3116" i="2"/>
  <c r="G3116" i="2"/>
  <c r="H3115" i="2"/>
  <c r="G3115" i="2"/>
  <c r="H3114" i="2"/>
  <c r="G3114" i="2"/>
  <c r="H3113" i="2"/>
  <c r="G3113" i="2"/>
  <c r="H3112" i="2"/>
  <c r="G3112" i="2"/>
  <c r="H3111" i="2"/>
  <c r="G3111" i="2"/>
  <c r="H3110" i="2"/>
  <c r="G3110" i="2"/>
  <c r="H3109" i="2"/>
  <c r="G3109" i="2"/>
  <c r="H3108" i="2"/>
  <c r="G3108" i="2"/>
  <c r="H3107" i="2"/>
  <c r="G3107" i="2"/>
  <c r="H3106" i="2"/>
  <c r="G3106" i="2"/>
  <c r="H3105" i="2"/>
  <c r="G3105" i="2"/>
  <c r="H3104" i="2"/>
  <c r="G3104" i="2"/>
  <c r="H3103" i="2"/>
  <c r="G3103" i="2"/>
  <c r="H3102" i="2"/>
  <c r="G3102" i="2"/>
  <c r="H3101" i="2"/>
  <c r="G3101" i="2"/>
  <c r="H3100" i="2"/>
  <c r="G3100" i="2"/>
  <c r="H3099" i="2"/>
  <c r="G3099" i="2"/>
  <c r="H3098" i="2"/>
  <c r="G3098" i="2"/>
  <c r="H3097" i="2"/>
  <c r="G3097" i="2"/>
  <c r="H3096" i="2"/>
  <c r="G3096" i="2"/>
  <c r="H3095" i="2"/>
  <c r="G3095" i="2"/>
  <c r="H3094" i="2"/>
  <c r="G3094" i="2"/>
  <c r="H3093" i="2"/>
  <c r="G3093" i="2"/>
  <c r="H3092" i="2"/>
  <c r="G3092" i="2"/>
  <c r="H3091" i="2"/>
  <c r="G3091" i="2"/>
  <c r="H3090" i="2"/>
  <c r="G3090" i="2"/>
  <c r="H3089" i="2"/>
  <c r="G3089" i="2"/>
  <c r="H3088" i="2"/>
  <c r="G3088" i="2"/>
  <c r="H3087" i="2"/>
  <c r="G3087" i="2"/>
  <c r="H3086" i="2"/>
  <c r="G3086" i="2"/>
  <c r="H3085" i="2"/>
  <c r="G3085" i="2"/>
  <c r="H3084" i="2"/>
  <c r="G3084" i="2"/>
  <c r="H3083" i="2"/>
  <c r="G3083" i="2"/>
  <c r="H3082" i="2"/>
  <c r="G3082" i="2"/>
  <c r="H3081" i="2"/>
  <c r="G3081" i="2"/>
  <c r="H3080" i="2"/>
  <c r="G3080" i="2"/>
  <c r="H3079" i="2"/>
  <c r="G3079" i="2"/>
  <c r="H3078" i="2"/>
  <c r="G3078" i="2"/>
  <c r="H3077" i="2"/>
  <c r="G3077" i="2"/>
  <c r="H3076" i="2"/>
  <c r="G3076" i="2"/>
  <c r="H3075" i="2"/>
  <c r="G3075" i="2"/>
  <c r="H3074" i="2"/>
  <c r="G3074" i="2"/>
  <c r="H3073" i="2"/>
  <c r="G3073" i="2"/>
  <c r="H3072" i="2"/>
  <c r="G3072" i="2"/>
  <c r="H3071" i="2"/>
  <c r="G3071" i="2"/>
  <c r="H3070" i="2"/>
  <c r="G3070" i="2"/>
  <c r="H3069" i="2"/>
  <c r="G3069" i="2"/>
  <c r="H3068" i="2"/>
  <c r="G3068" i="2"/>
  <c r="H3067" i="2"/>
  <c r="G3067" i="2"/>
  <c r="H3066" i="2"/>
  <c r="G3066" i="2"/>
  <c r="H3065" i="2"/>
  <c r="G3065" i="2"/>
  <c r="H3064" i="2"/>
  <c r="G3064" i="2"/>
  <c r="H3063" i="2"/>
  <c r="G3063" i="2"/>
  <c r="H3062" i="2"/>
  <c r="G3062" i="2"/>
  <c r="H3061" i="2"/>
  <c r="G3061" i="2"/>
  <c r="H3060" i="2"/>
  <c r="G3060" i="2"/>
  <c r="H3059" i="2"/>
  <c r="G3059" i="2"/>
  <c r="H3058" i="2"/>
  <c r="G3058" i="2"/>
  <c r="H3057" i="2"/>
  <c r="G3057" i="2"/>
  <c r="H3056" i="2"/>
  <c r="G3056" i="2"/>
  <c r="H3055" i="2"/>
  <c r="G3055" i="2"/>
  <c r="H3054" i="2"/>
  <c r="G3054" i="2"/>
  <c r="H3053" i="2"/>
  <c r="G3053" i="2"/>
  <c r="H3052" i="2"/>
  <c r="G3052" i="2"/>
  <c r="H3051" i="2"/>
  <c r="G3051" i="2"/>
  <c r="H3050" i="2"/>
  <c r="G3050" i="2"/>
  <c r="H3049" i="2"/>
  <c r="G3049" i="2"/>
  <c r="H3048" i="2"/>
  <c r="G3048" i="2"/>
  <c r="H3047" i="2"/>
  <c r="G3047" i="2"/>
  <c r="H3046" i="2"/>
  <c r="G3046" i="2"/>
  <c r="H3045" i="2"/>
  <c r="G3045" i="2"/>
  <c r="H3044" i="2"/>
  <c r="G3044" i="2"/>
  <c r="H3043" i="2"/>
  <c r="G3043" i="2"/>
  <c r="H3042" i="2"/>
  <c r="G3042" i="2"/>
  <c r="H3041" i="2"/>
  <c r="G3041" i="2"/>
  <c r="H3040" i="2"/>
  <c r="G3040" i="2"/>
  <c r="H3039" i="2"/>
  <c r="G3039" i="2"/>
  <c r="H3038" i="2"/>
  <c r="G3038" i="2"/>
  <c r="H3037" i="2"/>
  <c r="G3037" i="2"/>
  <c r="H3036" i="2"/>
  <c r="G3036" i="2"/>
  <c r="H3035" i="2"/>
  <c r="G3035" i="2"/>
  <c r="H3034" i="2"/>
  <c r="G3034" i="2"/>
  <c r="H3033" i="2"/>
  <c r="G3033" i="2"/>
  <c r="H3032" i="2"/>
  <c r="G3032" i="2"/>
  <c r="H3031" i="2"/>
  <c r="G3031" i="2"/>
  <c r="H3030" i="2"/>
  <c r="G3030" i="2"/>
  <c r="H3029" i="2"/>
  <c r="G3029" i="2"/>
  <c r="H3028" i="2"/>
  <c r="G3028" i="2"/>
  <c r="H3027" i="2"/>
  <c r="G3027" i="2"/>
  <c r="H3026" i="2"/>
  <c r="G3026" i="2"/>
  <c r="H3025" i="2"/>
  <c r="G3025" i="2"/>
  <c r="H3024" i="2"/>
  <c r="G3024" i="2"/>
  <c r="H3023" i="2"/>
  <c r="G3023" i="2"/>
  <c r="H3022" i="2"/>
  <c r="G3022" i="2"/>
  <c r="H3021" i="2"/>
  <c r="G3021" i="2"/>
  <c r="H3020" i="2"/>
  <c r="G3020" i="2"/>
  <c r="H3019" i="2"/>
  <c r="G3019" i="2"/>
  <c r="H3018" i="2"/>
  <c r="G3018" i="2"/>
  <c r="H3017" i="2"/>
  <c r="G3017" i="2"/>
  <c r="H3016" i="2"/>
  <c r="G3016" i="2"/>
  <c r="H3015" i="2"/>
  <c r="G3015" i="2"/>
  <c r="H3014" i="2"/>
  <c r="G3014" i="2"/>
  <c r="H3013" i="2"/>
  <c r="G3013" i="2"/>
  <c r="H3012" i="2"/>
  <c r="G3012" i="2"/>
  <c r="H3011" i="2"/>
  <c r="G3011" i="2"/>
  <c r="H3010" i="2"/>
  <c r="G3010" i="2"/>
  <c r="H3009" i="2"/>
  <c r="G3009" i="2"/>
  <c r="H3008" i="2"/>
  <c r="G3008" i="2"/>
  <c r="H3007" i="2"/>
  <c r="G3007" i="2"/>
  <c r="H3006" i="2"/>
  <c r="G3006" i="2"/>
  <c r="H3005" i="2"/>
  <c r="G3005" i="2"/>
  <c r="H3004" i="2"/>
  <c r="G3004" i="2"/>
  <c r="H3003" i="2"/>
  <c r="G3003" i="2"/>
  <c r="H3002" i="2"/>
  <c r="G3002" i="2"/>
  <c r="H3001" i="2"/>
  <c r="G3001" i="2"/>
  <c r="H3000" i="2"/>
  <c r="G3000" i="2"/>
  <c r="H2999" i="2"/>
  <c r="G2999" i="2"/>
  <c r="H2998" i="2"/>
  <c r="G2998" i="2"/>
  <c r="H2997" i="2"/>
  <c r="G2997" i="2"/>
  <c r="H2996" i="2"/>
  <c r="G2996" i="2"/>
  <c r="H2995" i="2"/>
  <c r="G2995" i="2"/>
  <c r="H2994" i="2"/>
  <c r="G2994" i="2"/>
  <c r="H2993" i="2"/>
  <c r="G2993" i="2"/>
  <c r="H2992" i="2"/>
  <c r="G2992" i="2"/>
  <c r="H2991" i="2"/>
  <c r="G2991" i="2"/>
  <c r="H2990" i="2"/>
  <c r="G2990" i="2"/>
  <c r="H2989" i="2"/>
  <c r="G2989" i="2"/>
  <c r="H2988" i="2"/>
  <c r="G2988" i="2"/>
  <c r="H2987" i="2"/>
  <c r="G2987" i="2"/>
  <c r="H2986" i="2"/>
  <c r="G2986" i="2"/>
  <c r="H2985" i="2"/>
  <c r="G2985" i="2"/>
  <c r="H2984" i="2"/>
  <c r="G2984" i="2"/>
  <c r="H2983" i="2"/>
  <c r="G2983" i="2"/>
  <c r="H2982" i="2"/>
  <c r="G2982" i="2"/>
  <c r="H2981" i="2"/>
  <c r="G2981" i="2"/>
  <c r="H2980" i="2"/>
  <c r="G2980" i="2"/>
  <c r="H2979" i="2"/>
  <c r="G2979" i="2"/>
  <c r="H2978" i="2"/>
  <c r="G2978" i="2"/>
  <c r="H2977" i="2"/>
  <c r="G2977" i="2"/>
  <c r="H2976" i="2"/>
  <c r="G2976" i="2"/>
  <c r="H2975" i="2"/>
  <c r="G2975" i="2"/>
  <c r="H2974" i="2"/>
  <c r="G2974" i="2"/>
  <c r="H2973" i="2"/>
  <c r="G2973" i="2"/>
  <c r="H2972" i="2"/>
  <c r="G2972" i="2"/>
  <c r="H2971" i="2"/>
  <c r="G2971" i="2"/>
  <c r="H2970" i="2"/>
  <c r="G2970" i="2"/>
  <c r="H2969" i="2"/>
  <c r="G2969" i="2"/>
  <c r="H2968" i="2"/>
  <c r="G2968" i="2"/>
  <c r="H2967" i="2"/>
  <c r="G2967" i="2"/>
  <c r="H2966" i="2"/>
  <c r="G2966" i="2"/>
  <c r="H2965" i="2"/>
  <c r="G2965" i="2"/>
  <c r="H2964" i="2"/>
  <c r="G2964" i="2"/>
  <c r="H2963" i="2"/>
  <c r="G2963" i="2"/>
  <c r="H2962" i="2"/>
  <c r="G2962" i="2"/>
  <c r="H2961" i="2"/>
  <c r="G2961" i="2"/>
  <c r="H2960" i="2"/>
  <c r="G2960" i="2"/>
  <c r="H2959" i="2"/>
  <c r="G2959" i="2"/>
  <c r="H2958" i="2"/>
  <c r="G2958" i="2"/>
  <c r="H2957" i="2"/>
  <c r="G2957" i="2"/>
  <c r="H2956" i="2"/>
  <c r="G2956" i="2"/>
  <c r="H2955" i="2"/>
  <c r="G2955" i="2"/>
  <c r="H2954" i="2"/>
  <c r="G2954" i="2"/>
  <c r="H2953" i="2"/>
  <c r="G2953" i="2"/>
  <c r="H2952" i="2"/>
  <c r="G2952" i="2"/>
  <c r="H2951" i="2"/>
  <c r="G2951" i="2"/>
  <c r="H2950" i="2"/>
  <c r="G2950" i="2"/>
  <c r="H2949" i="2"/>
  <c r="G2949" i="2"/>
  <c r="H2948" i="2"/>
  <c r="G2948" i="2"/>
  <c r="H2947" i="2"/>
  <c r="G2947" i="2"/>
  <c r="H2946" i="2"/>
  <c r="G2946" i="2"/>
  <c r="H2945" i="2"/>
  <c r="G2945" i="2"/>
  <c r="H2944" i="2"/>
  <c r="G2944" i="2"/>
  <c r="H2943" i="2"/>
  <c r="G2943" i="2"/>
  <c r="H2942" i="2"/>
  <c r="G2942" i="2"/>
  <c r="H2941" i="2"/>
  <c r="G2941" i="2"/>
  <c r="H2940" i="2"/>
  <c r="G2940" i="2"/>
  <c r="H2939" i="2"/>
  <c r="G2939" i="2"/>
  <c r="H2938" i="2"/>
  <c r="G2938" i="2"/>
  <c r="H2937" i="2"/>
  <c r="G2937" i="2"/>
  <c r="H2936" i="2"/>
  <c r="G2936" i="2"/>
  <c r="H2935" i="2"/>
  <c r="G2935" i="2"/>
  <c r="H2934" i="2"/>
  <c r="G2934" i="2"/>
  <c r="H2933" i="2"/>
  <c r="G2933" i="2"/>
  <c r="H2932" i="2"/>
  <c r="G2932" i="2"/>
  <c r="H2931" i="2"/>
  <c r="G2931" i="2"/>
  <c r="H2930" i="2"/>
  <c r="G2930" i="2"/>
  <c r="H2929" i="2"/>
  <c r="G2929" i="2"/>
  <c r="H2928" i="2"/>
  <c r="G2928" i="2"/>
  <c r="H2927" i="2"/>
  <c r="G2927" i="2"/>
  <c r="H2926" i="2"/>
  <c r="G2926" i="2"/>
  <c r="H2925" i="2"/>
  <c r="G2925" i="2"/>
  <c r="H2924" i="2"/>
  <c r="G2924" i="2"/>
  <c r="H2923" i="2"/>
  <c r="G2923" i="2"/>
  <c r="H2922" i="2"/>
  <c r="G2922" i="2"/>
  <c r="H2921" i="2"/>
  <c r="G2921" i="2"/>
  <c r="H2920" i="2"/>
  <c r="G2920" i="2"/>
  <c r="H2919" i="2"/>
  <c r="G2919" i="2"/>
  <c r="H2918" i="2"/>
  <c r="G2918" i="2"/>
  <c r="H2917" i="2"/>
  <c r="G2917" i="2"/>
  <c r="H2916" i="2"/>
  <c r="G2916" i="2"/>
  <c r="H2915" i="2"/>
  <c r="G2915" i="2"/>
  <c r="H2914" i="2"/>
  <c r="G2914" i="2"/>
  <c r="H2913" i="2"/>
  <c r="G2913" i="2"/>
  <c r="H2912" i="2"/>
  <c r="G2912" i="2"/>
  <c r="H2911" i="2"/>
  <c r="G2911" i="2"/>
  <c r="H2910" i="2"/>
  <c r="G2910" i="2"/>
  <c r="H2909" i="2"/>
  <c r="G2909" i="2"/>
  <c r="H2908" i="2"/>
  <c r="G2908" i="2"/>
  <c r="H2907" i="2"/>
  <c r="G2907" i="2"/>
  <c r="H2906" i="2"/>
  <c r="G2906" i="2"/>
  <c r="H2905" i="2"/>
  <c r="G2905" i="2"/>
  <c r="H2904" i="2"/>
  <c r="G2904" i="2"/>
  <c r="H2903" i="2"/>
  <c r="G2903" i="2"/>
  <c r="H2902" i="2"/>
  <c r="G2902" i="2"/>
  <c r="H2901" i="2"/>
  <c r="G2901" i="2"/>
  <c r="H2900" i="2"/>
  <c r="G2900" i="2"/>
  <c r="H2899" i="2"/>
  <c r="G2899" i="2"/>
  <c r="H2898" i="2"/>
  <c r="G2898" i="2"/>
  <c r="H2897" i="2"/>
  <c r="G2897" i="2"/>
  <c r="H2896" i="2"/>
  <c r="G2896" i="2"/>
  <c r="H2895" i="2"/>
  <c r="G2895" i="2"/>
  <c r="H2894" i="2"/>
  <c r="G2894" i="2"/>
  <c r="H2893" i="2"/>
  <c r="G2893" i="2"/>
  <c r="H2892" i="2"/>
  <c r="G2892" i="2"/>
  <c r="H2891" i="2"/>
  <c r="G2891" i="2"/>
  <c r="H2890" i="2"/>
  <c r="G2890" i="2"/>
  <c r="H2889" i="2"/>
  <c r="G2889" i="2"/>
  <c r="H2888" i="2"/>
  <c r="G2888" i="2"/>
  <c r="H2887" i="2"/>
  <c r="G2887" i="2"/>
  <c r="H2886" i="2"/>
  <c r="G2886" i="2"/>
  <c r="H2885" i="2"/>
  <c r="G2885" i="2"/>
  <c r="H2884" i="2"/>
  <c r="G2884" i="2"/>
  <c r="H2883" i="2"/>
  <c r="G2883" i="2"/>
  <c r="H2882" i="2"/>
  <c r="G2882" i="2"/>
  <c r="H2881" i="2"/>
  <c r="G2881" i="2"/>
  <c r="H2880" i="2"/>
  <c r="G2880" i="2"/>
  <c r="H2879" i="2"/>
  <c r="G2879" i="2"/>
  <c r="H2878" i="2"/>
  <c r="G2878" i="2"/>
  <c r="H2877" i="2"/>
  <c r="G2877" i="2"/>
  <c r="H2876" i="2"/>
  <c r="G2876" i="2"/>
  <c r="H2875" i="2"/>
  <c r="G2875" i="2"/>
  <c r="H2874" i="2"/>
  <c r="G2874" i="2"/>
  <c r="H2873" i="2"/>
  <c r="G2873" i="2"/>
  <c r="H2872" i="2"/>
  <c r="G2872" i="2"/>
  <c r="H2871" i="2"/>
  <c r="G2871" i="2"/>
  <c r="H2870" i="2"/>
  <c r="G2870" i="2"/>
  <c r="H2869" i="2"/>
  <c r="G2869" i="2"/>
  <c r="H2868" i="2"/>
  <c r="G2868" i="2"/>
  <c r="H2867" i="2"/>
  <c r="G2867" i="2"/>
  <c r="H2866" i="2"/>
  <c r="G2866" i="2"/>
  <c r="H2865" i="2"/>
  <c r="G2865" i="2"/>
  <c r="H2864" i="2"/>
  <c r="G2864" i="2"/>
  <c r="H2863" i="2"/>
  <c r="G2863" i="2"/>
  <c r="H2862" i="2"/>
  <c r="G2862" i="2"/>
  <c r="H2861" i="2"/>
  <c r="G2861" i="2"/>
  <c r="H2860" i="2"/>
  <c r="G2860" i="2"/>
  <c r="H2859" i="2"/>
  <c r="G2859" i="2"/>
  <c r="H2858" i="2"/>
  <c r="G2858" i="2"/>
  <c r="H2857" i="2"/>
  <c r="G2857" i="2"/>
  <c r="H2856" i="2"/>
  <c r="G2856" i="2"/>
  <c r="H2855" i="2"/>
  <c r="G2855" i="2"/>
  <c r="H2854" i="2"/>
  <c r="G2854" i="2"/>
  <c r="H2853" i="2"/>
  <c r="G2853" i="2"/>
  <c r="H2852" i="2"/>
  <c r="G2852" i="2"/>
  <c r="H2851" i="2"/>
  <c r="G2851" i="2"/>
  <c r="H2850" i="2"/>
  <c r="G2850" i="2"/>
  <c r="H2849" i="2"/>
  <c r="G2849" i="2"/>
  <c r="H2848" i="2"/>
  <c r="G2848" i="2"/>
  <c r="H2847" i="2"/>
  <c r="G2847" i="2"/>
  <c r="H2846" i="2"/>
  <c r="G2846" i="2"/>
  <c r="H2845" i="2"/>
  <c r="G2845" i="2"/>
  <c r="H2844" i="2"/>
  <c r="G2844" i="2"/>
  <c r="H2843" i="2"/>
  <c r="G2843" i="2"/>
  <c r="H2842" i="2"/>
  <c r="G2842" i="2"/>
  <c r="H2841" i="2"/>
  <c r="G2841" i="2"/>
  <c r="H2840" i="2"/>
  <c r="G2840" i="2"/>
  <c r="H2839" i="2"/>
  <c r="G2839" i="2"/>
  <c r="H2838" i="2"/>
  <c r="G2838" i="2"/>
  <c r="H2837" i="2"/>
  <c r="G2837" i="2"/>
  <c r="H2836" i="2"/>
  <c r="G2836" i="2"/>
  <c r="H2835" i="2"/>
  <c r="G2835" i="2"/>
  <c r="H2834" i="2"/>
  <c r="G2834" i="2"/>
  <c r="H2833" i="2"/>
  <c r="G2833" i="2"/>
  <c r="H2832" i="2"/>
  <c r="G2832" i="2"/>
  <c r="H2831" i="2"/>
  <c r="G2831" i="2"/>
  <c r="H2830" i="2"/>
  <c r="G2830" i="2"/>
  <c r="H2829" i="2"/>
  <c r="G2829" i="2"/>
  <c r="H2828" i="2"/>
  <c r="G2828" i="2"/>
  <c r="H2827" i="2"/>
  <c r="G2827" i="2"/>
  <c r="H2826" i="2"/>
  <c r="G2826" i="2"/>
  <c r="H2825" i="2"/>
  <c r="G2825" i="2"/>
  <c r="H2824" i="2"/>
  <c r="G2824" i="2"/>
  <c r="H2823" i="2"/>
  <c r="G2823" i="2"/>
  <c r="H2822" i="2"/>
  <c r="G2822" i="2"/>
  <c r="H2821" i="2"/>
  <c r="G2821" i="2"/>
  <c r="H2820" i="2"/>
  <c r="G2820" i="2"/>
  <c r="H2819" i="2"/>
  <c r="G2819" i="2"/>
  <c r="H2818" i="2"/>
  <c r="G2818" i="2"/>
  <c r="H2817" i="2"/>
  <c r="G2817" i="2"/>
  <c r="H2816" i="2"/>
  <c r="G2816" i="2"/>
  <c r="H2815" i="2"/>
  <c r="G2815" i="2"/>
  <c r="H2814" i="2"/>
  <c r="G2814" i="2"/>
  <c r="H2813" i="2"/>
  <c r="G2813" i="2"/>
  <c r="H2812" i="2"/>
  <c r="G2812" i="2"/>
  <c r="H2811" i="2"/>
  <c r="G2811" i="2"/>
  <c r="H2810" i="2"/>
  <c r="G2810" i="2"/>
  <c r="H2809" i="2"/>
  <c r="G2809" i="2"/>
  <c r="H2808" i="2"/>
  <c r="G2808" i="2"/>
  <c r="H2807" i="2"/>
  <c r="G2807" i="2"/>
  <c r="H2806" i="2"/>
  <c r="G2806" i="2"/>
  <c r="H2805" i="2"/>
  <c r="G2805" i="2"/>
  <c r="H2804" i="2"/>
  <c r="G2804" i="2"/>
  <c r="H2803" i="2"/>
  <c r="G2803" i="2"/>
  <c r="H2802" i="2"/>
  <c r="G2802" i="2"/>
  <c r="H2801" i="2"/>
  <c r="G2801" i="2"/>
  <c r="H2800" i="2"/>
  <c r="G2800" i="2"/>
  <c r="H2799" i="2"/>
  <c r="G2799" i="2"/>
  <c r="H2798" i="2"/>
  <c r="G2798" i="2"/>
  <c r="H2797" i="2"/>
  <c r="G2797" i="2"/>
  <c r="H2796" i="2"/>
  <c r="G2796" i="2"/>
  <c r="H2795" i="2"/>
  <c r="G2795" i="2"/>
  <c r="H2794" i="2"/>
  <c r="G2794" i="2"/>
  <c r="H2793" i="2"/>
  <c r="G2793" i="2"/>
  <c r="H2792" i="2"/>
  <c r="G2792" i="2"/>
  <c r="H2791" i="2"/>
  <c r="G2791" i="2"/>
  <c r="H2790" i="2"/>
  <c r="G2790" i="2"/>
  <c r="H2789" i="2"/>
  <c r="G2789" i="2"/>
  <c r="H2788" i="2"/>
  <c r="G2788" i="2"/>
  <c r="H2787" i="2"/>
  <c r="G2787" i="2"/>
  <c r="H2786" i="2"/>
  <c r="G2786" i="2"/>
  <c r="H2785" i="2"/>
  <c r="G2785" i="2"/>
  <c r="H2784" i="2"/>
  <c r="G2784" i="2"/>
  <c r="H2783" i="2"/>
  <c r="G2783" i="2"/>
  <c r="H2782" i="2"/>
  <c r="G2782" i="2"/>
  <c r="H2781" i="2"/>
  <c r="G2781" i="2"/>
  <c r="H2780" i="2"/>
  <c r="G2780" i="2"/>
  <c r="H2779" i="2"/>
  <c r="G2779" i="2"/>
  <c r="H2778" i="2"/>
  <c r="G2778" i="2"/>
  <c r="H2777" i="2"/>
  <c r="G2777" i="2"/>
  <c r="H2776" i="2"/>
  <c r="G2776" i="2"/>
  <c r="H2775" i="2"/>
  <c r="G2775" i="2"/>
  <c r="H2774" i="2"/>
  <c r="G2774" i="2"/>
  <c r="H2773" i="2"/>
  <c r="G2773" i="2"/>
  <c r="H2772" i="2"/>
  <c r="G2772" i="2"/>
  <c r="H2771" i="2"/>
  <c r="G2771" i="2"/>
  <c r="H2770" i="2"/>
  <c r="G2770" i="2"/>
  <c r="H2769" i="2"/>
  <c r="G2769" i="2"/>
  <c r="H2768" i="2"/>
  <c r="G2768" i="2"/>
  <c r="H2767" i="2"/>
  <c r="G2767" i="2"/>
  <c r="H2766" i="2"/>
  <c r="G2766" i="2"/>
  <c r="H2765" i="2"/>
  <c r="G2765" i="2"/>
  <c r="H2764" i="2"/>
  <c r="G2764" i="2"/>
  <c r="H2763" i="2"/>
  <c r="G2763" i="2"/>
  <c r="H2762" i="2"/>
  <c r="G2762" i="2"/>
  <c r="H2761" i="2"/>
  <c r="G2761" i="2"/>
  <c r="H2760" i="2"/>
  <c r="G2760" i="2"/>
  <c r="H2759" i="2"/>
  <c r="G2759" i="2"/>
  <c r="H2758" i="2"/>
  <c r="G2758" i="2"/>
  <c r="H2757" i="2"/>
  <c r="G2757" i="2"/>
  <c r="H2756" i="2"/>
  <c r="G2756" i="2"/>
  <c r="H2755" i="2"/>
  <c r="G2755" i="2"/>
  <c r="H2754" i="2"/>
  <c r="G2754" i="2"/>
  <c r="H2753" i="2"/>
  <c r="G2753" i="2"/>
  <c r="H2752" i="2"/>
  <c r="G2752" i="2"/>
  <c r="H2751" i="2"/>
  <c r="G2751" i="2"/>
  <c r="H2750" i="2"/>
  <c r="G2750" i="2"/>
  <c r="H2749" i="2"/>
  <c r="G2749" i="2"/>
  <c r="H2748" i="2"/>
  <c r="G2748" i="2"/>
  <c r="H2747" i="2"/>
  <c r="G2747" i="2"/>
  <c r="H2746" i="2"/>
  <c r="G2746" i="2"/>
  <c r="H2745" i="2"/>
  <c r="G2745" i="2"/>
  <c r="H2744" i="2"/>
  <c r="G2744" i="2"/>
  <c r="H2743" i="2"/>
  <c r="G2743" i="2"/>
  <c r="H2742" i="2"/>
  <c r="G2742" i="2"/>
  <c r="H2741" i="2"/>
  <c r="G2741" i="2"/>
  <c r="H2740" i="2"/>
  <c r="G2740" i="2"/>
  <c r="H2739" i="2"/>
  <c r="G2739" i="2"/>
  <c r="H2738" i="2"/>
  <c r="G2738" i="2"/>
  <c r="H2737" i="2"/>
  <c r="G2737" i="2"/>
  <c r="H2736" i="2"/>
  <c r="G2736" i="2"/>
  <c r="H2735" i="2"/>
  <c r="G2735" i="2"/>
  <c r="H2734" i="2"/>
  <c r="G2734" i="2"/>
  <c r="H2733" i="2"/>
  <c r="G2733" i="2"/>
  <c r="H2732" i="2"/>
  <c r="G2732" i="2"/>
  <c r="H2731" i="2"/>
  <c r="G2731" i="2"/>
  <c r="H2730" i="2"/>
  <c r="G2730" i="2"/>
  <c r="H2729" i="2"/>
  <c r="G2729" i="2"/>
  <c r="H2728" i="2"/>
  <c r="G2728" i="2"/>
  <c r="H2727" i="2"/>
  <c r="G2727" i="2"/>
  <c r="H2726" i="2"/>
  <c r="G2726" i="2"/>
  <c r="H2725" i="2"/>
  <c r="G2725" i="2"/>
  <c r="H2724" i="2"/>
  <c r="G2724" i="2"/>
  <c r="H2723" i="2"/>
  <c r="G2723" i="2"/>
  <c r="H2722" i="2"/>
  <c r="G2722" i="2"/>
  <c r="H2721" i="2"/>
  <c r="G2721" i="2"/>
  <c r="H2720" i="2"/>
  <c r="G2720" i="2"/>
  <c r="H2719" i="2"/>
  <c r="G2719" i="2"/>
  <c r="H2718" i="2"/>
  <c r="G2718" i="2"/>
  <c r="H2717" i="2"/>
  <c r="G2717" i="2"/>
  <c r="H2716" i="2"/>
  <c r="G2716" i="2"/>
  <c r="H2715" i="2"/>
  <c r="G2715" i="2"/>
  <c r="H2714" i="2"/>
  <c r="G2714" i="2"/>
  <c r="H2713" i="2"/>
  <c r="G2713" i="2"/>
  <c r="H2712" i="2"/>
  <c r="G2712" i="2"/>
  <c r="H2711" i="2"/>
  <c r="G2711" i="2"/>
  <c r="H2710" i="2"/>
  <c r="G2710" i="2"/>
  <c r="H2709" i="2"/>
  <c r="G2709" i="2"/>
  <c r="H2708" i="2"/>
  <c r="G2708" i="2"/>
  <c r="H2707" i="2"/>
  <c r="G2707" i="2"/>
  <c r="H2706" i="2"/>
  <c r="G2706" i="2"/>
  <c r="H2705" i="2"/>
  <c r="G2705" i="2"/>
  <c r="H2704" i="2"/>
  <c r="G2704" i="2"/>
  <c r="H2703" i="2"/>
  <c r="G2703" i="2"/>
  <c r="H2702" i="2"/>
  <c r="G2702" i="2"/>
  <c r="H2701" i="2"/>
  <c r="G2701" i="2"/>
  <c r="H2700" i="2"/>
  <c r="G2700" i="2"/>
  <c r="H2699" i="2"/>
  <c r="G2699" i="2"/>
  <c r="H2698" i="2"/>
  <c r="G2698" i="2"/>
  <c r="H2697" i="2"/>
  <c r="G2697" i="2"/>
  <c r="H2696" i="2"/>
  <c r="G2696" i="2"/>
  <c r="H2695" i="2"/>
  <c r="G2695" i="2"/>
  <c r="H2694" i="2"/>
  <c r="G2694" i="2"/>
  <c r="H2693" i="2"/>
  <c r="G2693" i="2"/>
  <c r="H2692" i="2"/>
  <c r="G2692" i="2"/>
  <c r="H2691" i="2"/>
  <c r="G2691" i="2"/>
  <c r="H2690" i="2"/>
  <c r="G2690" i="2"/>
  <c r="H2689" i="2"/>
  <c r="G2689" i="2"/>
  <c r="H2688" i="2"/>
  <c r="G2688" i="2"/>
  <c r="H2687" i="2"/>
  <c r="G2687" i="2"/>
  <c r="H2686" i="2"/>
  <c r="G2686" i="2"/>
  <c r="H2685" i="2"/>
  <c r="G2685" i="2"/>
  <c r="H2684" i="2"/>
  <c r="G2684" i="2"/>
  <c r="H2683" i="2"/>
  <c r="G2683" i="2"/>
  <c r="H2682" i="2"/>
  <c r="G2682" i="2"/>
  <c r="H2681" i="2"/>
  <c r="G2681" i="2"/>
  <c r="H2680" i="2"/>
  <c r="G2680" i="2"/>
  <c r="H2679" i="2"/>
  <c r="G2679" i="2"/>
  <c r="H2678" i="2"/>
  <c r="G2678" i="2"/>
  <c r="H2677" i="2"/>
  <c r="G2677" i="2"/>
  <c r="H2676" i="2"/>
  <c r="G2676" i="2"/>
  <c r="H2675" i="2"/>
  <c r="G2675" i="2"/>
  <c r="H2674" i="2"/>
  <c r="G2674" i="2"/>
  <c r="H2673" i="2"/>
  <c r="G2673" i="2"/>
  <c r="H2672" i="2"/>
  <c r="G2672" i="2"/>
  <c r="H2671" i="2"/>
  <c r="G2671" i="2"/>
  <c r="H2670" i="2"/>
  <c r="G2670" i="2"/>
  <c r="H2669" i="2"/>
  <c r="G2669" i="2"/>
  <c r="H2668" i="2"/>
  <c r="G2668" i="2"/>
  <c r="H2667" i="2"/>
  <c r="G2667" i="2"/>
  <c r="H2666" i="2"/>
  <c r="G2666" i="2"/>
  <c r="H2665" i="2"/>
  <c r="G2665" i="2"/>
  <c r="H2664" i="2"/>
  <c r="G2664" i="2"/>
  <c r="H2663" i="2"/>
  <c r="G2663" i="2"/>
  <c r="H2662" i="2"/>
  <c r="G2662" i="2"/>
  <c r="H2661" i="2"/>
  <c r="G2661" i="2"/>
  <c r="H2660" i="2"/>
  <c r="G2660" i="2"/>
  <c r="H2659" i="2"/>
  <c r="G2659" i="2"/>
  <c r="H2658" i="2"/>
  <c r="G2658" i="2"/>
  <c r="H2657" i="2"/>
  <c r="G2657" i="2"/>
  <c r="H2656" i="2"/>
  <c r="G2656" i="2"/>
  <c r="H2655" i="2"/>
  <c r="G2655" i="2"/>
  <c r="H2654" i="2"/>
  <c r="G2654" i="2"/>
  <c r="H2653" i="2"/>
  <c r="G2653" i="2"/>
  <c r="H2652" i="2"/>
  <c r="G2652" i="2"/>
  <c r="H2651" i="2"/>
  <c r="G2651" i="2"/>
  <c r="H2650" i="2"/>
  <c r="G2650" i="2"/>
  <c r="H2649" i="2"/>
  <c r="G2649" i="2"/>
  <c r="H2648" i="2"/>
  <c r="G2648" i="2"/>
  <c r="H2647" i="2"/>
  <c r="G2647" i="2"/>
  <c r="H2646" i="2"/>
  <c r="G2646" i="2"/>
  <c r="H2645" i="2"/>
  <c r="G2645" i="2"/>
  <c r="H2644" i="2"/>
  <c r="G2644" i="2"/>
  <c r="H2643" i="2"/>
  <c r="G2643" i="2"/>
  <c r="H2642" i="2"/>
  <c r="G2642" i="2"/>
  <c r="H2641" i="2"/>
  <c r="G2641" i="2"/>
  <c r="H2640" i="2"/>
  <c r="G2640" i="2"/>
  <c r="H2639" i="2"/>
  <c r="G2639" i="2"/>
  <c r="H2638" i="2"/>
  <c r="G2638" i="2"/>
  <c r="H2637" i="2"/>
  <c r="G2637" i="2"/>
  <c r="H2636" i="2"/>
  <c r="G2636" i="2"/>
  <c r="H2635" i="2"/>
  <c r="G2635" i="2"/>
  <c r="H2634" i="2"/>
  <c r="G2634" i="2"/>
  <c r="H2633" i="2"/>
  <c r="G2633" i="2"/>
  <c r="H2632" i="2"/>
  <c r="G2632" i="2"/>
  <c r="H2631" i="2"/>
  <c r="G2631" i="2"/>
  <c r="H2630" i="2"/>
  <c r="G2630" i="2"/>
  <c r="H2629" i="2"/>
  <c r="G2629" i="2"/>
  <c r="H2628" i="2"/>
  <c r="G2628" i="2"/>
  <c r="H2627" i="2"/>
  <c r="G2627" i="2"/>
  <c r="H2626" i="2"/>
  <c r="G2626" i="2"/>
  <c r="H2625" i="2"/>
  <c r="G2625" i="2"/>
  <c r="H2624" i="2"/>
  <c r="G2624" i="2"/>
  <c r="H2623" i="2"/>
  <c r="G2623" i="2"/>
  <c r="H2622" i="2"/>
  <c r="G2622" i="2"/>
  <c r="H2621" i="2"/>
  <c r="G2621" i="2"/>
  <c r="H2620" i="2"/>
  <c r="G2620" i="2"/>
  <c r="H2619" i="2"/>
  <c r="G2619" i="2"/>
  <c r="H2618" i="2"/>
  <c r="G2618" i="2"/>
  <c r="H2617" i="2"/>
  <c r="G2617" i="2"/>
  <c r="H2616" i="2"/>
  <c r="G2616" i="2"/>
  <c r="H2615" i="2"/>
  <c r="G2615" i="2"/>
  <c r="H2614" i="2"/>
  <c r="G2614" i="2"/>
  <c r="H2613" i="2"/>
  <c r="G2613" i="2"/>
  <c r="H2612" i="2"/>
  <c r="G2612" i="2"/>
  <c r="H2611" i="2"/>
  <c r="G2611" i="2"/>
  <c r="H2610" i="2"/>
  <c r="G2610" i="2"/>
  <c r="H2609" i="2"/>
  <c r="G2609" i="2"/>
  <c r="H2608" i="2"/>
  <c r="G2608" i="2"/>
  <c r="H2607" i="2"/>
  <c r="G2607" i="2"/>
  <c r="H2606" i="2"/>
  <c r="G2606" i="2"/>
  <c r="H2605" i="2"/>
  <c r="G2605" i="2"/>
  <c r="H2604" i="2"/>
  <c r="G2604" i="2"/>
  <c r="H2603" i="2"/>
  <c r="G2603" i="2"/>
  <c r="H2602" i="2"/>
  <c r="G2602" i="2"/>
  <c r="H2601" i="2"/>
  <c r="G2601" i="2"/>
  <c r="H2600" i="2"/>
  <c r="G2600" i="2"/>
  <c r="H2599" i="2"/>
  <c r="G2599" i="2"/>
  <c r="H2598" i="2"/>
  <c r="G2598" i="2"/>
  <c r="H2597" i="2"/>
  <c r="G2597" i="2"/>
  <c r="H2596" i="2"/>
  <c r="G2596" i="2"/>
  <c r="H2595" i="2"/>
  <c r="G2595" i="2"/>
  <c r="H2594" i="2"/>
  <c r="G2594" i="2"/>
  <c r="H2593" i="2"/>
  <c r="G2593" i="2"/>
  <c r="H2592" i="2"/>
  <c r="G2592" i="2"/>
  <c r="H2591" i="2"/>
  <c r="G2591" i="2"/>
  <c r="H2590" i="2"/>
  <c r="G2590" i="2"/>
  <c r="H2589" i="2"/>
  <c r="G2589" i="2"/>
  <c r="H2588" i="2"/>
  <c r="G2588" i="2"/>
  <c r="H2587" i="2"/>
  <c r="G2587" i="2"/>
  <c r="H2586" i="2"/>
  <c r="G2586" i="2"/>
  <c r="H2585" i="2"/>
  <c r="G2585" i="2"/>
  <c r="H2584" i="2"/>
  <c r="G2584" i="2"/>
  <c r="H2583" i="2"/>
  <c r="G2583" i="2"/>
  <c r="H2582" i="2"/>
  <c r="G2582" i="2"/>
  <c r="H2581" i="2"/>
  <c r="G2581" i="2"/>
  <c r="H2580" i="2"/>
  <c r="G2580" i="2"/>
  <c r="H2579" i="2"/>
  <c r="G2579" i="2"/>
  <c r="H2578" i="2"/>
  <c r="G2578" i="2"/>
  <c r="H2577" i="2"/>
  <c r="G2577" i="2"/>
  <c r="H2576" i="2"/>
  <c r="G2576" i="2"/>
  <c r="H2575" i="2"/>
  <c r="G2575" i="2"/>
  <c r="H2574" i="2"/>
  <c r="G2574" i="2"/>
  <c r="H2573" i="2"/>
  <c r="G2573" i="2"/>
  <c r="H2572" i="2"/>
  <c r="G2572" i="2"/>
  <c r="H2571" i="2"/>
  <c r="G2571" i="2"/>
  <c r="H2570" i="2"/>
  <c r="G2570" i="2"/>
  <c r="H2569" i="2"/>
  <c r="G2569" i="2"/>
  <c r="H2568" i="2"/>
  <c r="G2568" i="2"/>
  <c r="H2567" i="2"/>
  <c r="G2567" i="2"/>
  <c r="H2566" i="2"/>
  <c r="G2566" i="2"/>
  <c r="H2565" i="2"/>
  <c r="G2565" i="2"/>
  <c r="H2564" i="2"/>
  <c r="G2564" i="2"/>
  <c r="H2563" i="2"/>
  <c r="G2563" i="2"/>
  <c r="H2562" i="2"/>
  <c r="G2562" i="2"/>
  <c r="H2561" i="2"/>
  <c r="G2561" i="2"/>
  <c r="H2560" i="2"/>
  <c r="G2560" i="2"/>
  <c r="H2559" i="2"/>
  <c r="G2559" i="2"/>
  <c r="H2558" i="2"/>
  <c r="G2558" i="2"/>
  <c r="H2557" i="2"/>
  <c r="G2557" i="2"/>
  <c r="H2556" i="2"/>
  <c r="G2556" i="2"/>
  <c r="H2555" i="2"/>
  <c r="G2555" i="2"/>
  <c r="H2554" i="2"/>
  <c r="G2554" i="2"/>
  <c r="H2553" i="2"/>
  <c r="G2553" i="2"/>
  <c r="H2552" i="2"/>
  <c r="G2552" i="2"/>
  <c r="H2551" i="2"/>
  <c r="G2551" i="2"/>
  <c r="H2550" i="2"/>
  <c r="G2550" i="2"/>
  <c r="H2549" i="2"/>
  <c r="G2549" i="2"/>
  <c r="H2548" i="2"/>
  <c r="G2548" i="2"/>
  <c r="H2547" i="2"/>
  <c r="G2547" i="2"/>
  <c r="H2546" i="2"/>
  <c r="G2546" i="2"/>
  <c r="H2545" i="2"/>
  <c r="G2545" i="2"/>
  <c r="H2544" i="2"/>
  <c r="G2544" i="2"/>
  <c r="H2543" i="2"/>
  <c r="G2543" i="2"/>
  <c r="H2542" i="2"/>
  <c r="G2542" i="2"/>
  <c r="H2541" i="2"/>
  <c r="G2541" i="2"/>
  <c r="H2540" i="2"/>
  <c r="G2540" i="2"/>
  <c r="H2539" i="2"/>
  <c r="G2539" i="2"/>
  <c r="H2538" i="2"/>
  <c r="G2538" i="2"/>
  <c r="H2537" i="2"/>
  <c r="G2537" i="2"/>
  <c r="H2536" i="2"/>
  <c r="G2536" i="2"/>
  <c r="H2535" i="2"/>
  <c r="G2535" i="2"/>
  <c r="H2534" i="2"/>
  <c r="G2534" i="2"/>
  <c r="H2533" i="2"/>
  <c r="G2533" i="2"/>
  <c r="H2532" i="2"/>
  <c r="G2532" i="2"/>
  <c r="H2531" i="2"/>
  <c r="G2531" i="2"/>
  <c r="H2530" i="2"/>
  <c r="G2530" i="2"/>
  <c r="H2529" i="2"/>
  <c r="G2529" i="2"/>
  <c r="H2528" i="2"/>
  <c r="G2528" i="2"/>
  <c r="H2527" i="2"/>
  <c r="G2527" i="2"/>
  <c r="H2526" i="2"/>
  <c r="G2526" i="2"/>
  <c r="H2525" i="2"/>
  <c r="G2525" i="2"/>
  <c r="H2524" i="2"/>
  <c r="G2524" i="2"/>
  <c r="H2523" i="2"/>
  <c r="G2523" i="2"/>
  <c r="H2522" i="2"/>
  <c r="G2522" i="2"/>
  <c r="H2521" i="2"/>
  <c r="G2521" i="2"/>
  <c r="H2520" i="2"/>
  <c r="G2520" i="2"/>
  <c r="H2519" i="2"/>
  <c r="G2519" i="2"/>
  <c r="H2518" i="2"/>
  <c r="G2518" i="2"/>
  <c r="H2517" i="2"/>
  <c r="G2517" i="2"/>
  <c r="H2516" i="2"/>
  <c r="G2516" i="2"/>
  <c r="H2515" i="2"/>
  <c r="G2515" i="2"/>
  <c r="H2514" i="2"/>
  <c r="G2514" i="2"/>
  <c r="H2513" i="2"/>
  <c r="G2513" i="2"/>
  <c r="H2512" i="2"/>
  <c r="G2512" i="2"/>
  <c r="H2511" i="2"/>
  <c r="G2511" i="2"/>
  <c r="H2510" i="2"/>
  <c r="G2510" i="2"/>
  <c r="H2509" i="2"/>
  <c r="G2509" i="2"/>
  <c r="H2508" i="2"/>
  <c r="G2508" i="2"/>
  <c r="H2507" i="2"/>
  <c r="G2507" i="2"/>
  <c r="H2506" i="2"/>
  <c r="G2506" i="2"/>
  <c r="H2505" i="2"/>
  <c r="G2505" i="2"/>
  <c r="H2504" i="2"/>
  <c r="G2504" i="2"/>
  <c r="H2503" i="2"/>
  <c r="G2503" i="2"/>
  <c r="H2502" i="2"/>
  <c r="G2502" i="2"/>
  <c r="H2501" i="2"/>
  <c r="G2501" i="2"/>
  <c r="H2500" i="2"/>
  <c r="G2500" i="2"/>
  <c r="H2499" i="2"/>
  <c r="G2499" i="2"/>
  <c r="H2498" i="2"/>
  <c r="G2498" i="2"/>
  <c r="H2497" i="2"/>
  <c r="G2497" i="2"/>
  <c r="H2496" i="2"/>
  <c r="G2496" i="2"/>
  <c r="H2495" i="2"/>
  <c r="G2495" i="2"/>
  <c r="H2494" i="2"/>
  <c r="G2494" i="2"/>
  <c r="H2493" i="2"/>
  <c r="G2493" i="2"/>
  <c r="H2492" i="2"/>
  <c r="G2492" i="2"/>
  <c r="H2491" i="2"/>
  <c r="G2491" i="2"/>
  <c r="H2490" i="2"/>
  <c r="G2490" i="2"/>
  <c r="H2489" i="2"/>
  <c r="G2489" i="2"/>
  <c r="H2488" i="2"/>
  <c r="G2488" i="2"/>
  <c r="H2487" i="2"/>
  <c r="G2487" i="2"/>
  <c r="H2486" i="2"/>
  <c r="G2486" i="2"/>
  <c r="H2485" i="2"/>
  <c r="G2485" i="2"/>
  <c r="H2484" i="2"/>
  <c r="G2484" i="2"/>
  <c r="H2483" i="2"/>
  <c r="G2483" i="2"/>
  <c r="H2482" i="2"/>
  <c r="G2482" i="2"/>
  <c r="H2481" i="2"/>
  <c r="G2481" i="2"/>
  <c r="H2480" i="2"/>
  <c r="G2480" i="2"/>
  <c r="H2479" i="2"/>
  <c r="G2479" i="2"/>
  <c r="H2478" i="2"/>
  <c r="G2478" i="2"/>
  <c r="H2477" i="2"/>
  <c r="G2477" i="2"/>
  <c r="H2476" i="2"/>
  <c r="G2476" i="2"/>
  <c r="H2475" i="2"/>
  <c r="G2475" i="2"/>
  <c r="H2474" i="2"/>
  <c r="G2474" i="2"/>
  <c r="H2473" i="2"/>
  <c r="G2473" i="2"/>
  <c r="H2472" i="2"/>
  <c r="G2472" i="2"/>
  <c r="H2471" i="2"/>
  <c r="G2471" i="2"/>
  <c r="H2470" i="2"/>
  <c r="G2470" i="2"/>
  <c r="H2469" i="2"/>
  <c r="G2469" i="2"/>
  <c r="H2468" i="2"/>
  <c r="G2468" i="2"/>
  <c r="H2467" i="2"/>
  <c r="G2467" i="2"/>
  <c r="H2466" i="2"/>
  <c r="G2466" i="2"/>
  <c r="H2465" i="2"/>
  <c r="G2465" i="2"/>
  <c r="H2464" i="2"/>
  <c r="G2464" i="2"/>
  <c r="H2463" i="2"/>
  <c r="G2463" i="2"/>
  <c r="H2462" i="2"/>
  <c r="G2462" i="2"/>
  <c r="H2461" i="2"/>
  <c r="G2461" i="2"/>
  <c r="H2460" i="2"/>
  <c r="G2460" i="2"/>
  <c r="H2459" i="2"/>
  <c r="G2459" i="2"/>
  <c r="H2458" i="2"/>
  <c r="G2458" i="2"/>
  <c r="H2457" i="2"/>
  <c r="G2457" i="2"/>
  <c r="H2456" i="2"/>
  <c r="G2456" i="2"/>
  <c r="H2455" i="2"/>
  <c r="G2455" i="2"/>
  <c r="H2454" i="2"/>
  <c r="G2454" i="2"/>
  <c r="H2453" i="2"/>
  <c r="G2453" i="2"/>
  <c r="H2452" i="2"/>
  <c r="G2452" i="2"/>
  <c r="H2451" i="2"/>
  <c r="G2451" i="2"/>
  <c r="H2450" i="2"/>
  <c r="G2450" i="2"/>
  <c r="H2449" i="2"/>
  <c r="G2449" i="2"/>
  <c r="H2448" i="2"/>
  <c r="G2448" i="2"/>
  <c r="H2447" i="2"/>
  <c r="G2447" i="2"/>
  <c r="H2446" i="2"/>
  <c r="G2446" i="2"/>
  <c r="H2445" i="2"/>
  <c r="G2445" i="2"/>
  <c r="H2444" i="2"/>
  <c r="G2444" i="2"/>
  <c r="H2443" i="2"/>
  <c r="G2443" i="2"/>
  <c r="H2442" i="2"/>
  <c r="G2442" i="2"/>
  <c r="H2441" i="2"/>
  <c r="G2441" i="2"/>
  <c r="H2440" i="2"/>
  <c r="G2440" i="2"/>
  <c r="H2439" i="2"/>
  <c r="G2439" i="2"/>
  <c r="H2438" i="2"/>
  <c r="G2438" i="2"/>
  <c r="H2437" i="2"/>
  <c r="G2437" i="2"/>
  <c r="H2436" i="2"/>
  <c r="G2436" i="2"/>
  <c r="H2435" i="2"/>
  <c r="G2435" i="2"/>
  <c r="H2434" i="2"/>
  <c r="G2434" i="2"/>
  <c r="H2433" i="2"/>
  <c r="G2433" i="2"/>
  <c r="H2432" i="2"/>
  <c r="G2432" i="2"/>
  <c r="H2431" i="2"/>
  <c r="G2431" i="2"/>
  <c r="H2430" i="2"/>
  <c r="G2430" i="2"/>
  <c r="H2429" i="2"/>
  <c r="G2429" i="2"/>
  <c r="H2428" i="2"/>
  <c r="G2428" i="2"/>
  <c r="H2427" i="2"/>
  <c r="G2427" i="2"/>
  <c r="H2426" i="2"/>
  <c r="G2426" i="2"/>
  <c r="H2425" i="2"/>
  <c r="G2425" i="2"/>
  <c r="H2424" i="2"/>
  <c r="G2424" i="2"/>
  <c r="H2423" i="2"/>
  <c r="G2423" i="2"/>
  <c r="H2422" i="2"/>
  <c r="G2422" i="2"/>
  <c r="H2421" i="2"/>
  <c r="G2421" i="2"/>
  <c r="H2420" i="2"/>
  <c r="G2420" i="2"/>
  <c r="H2419" i="2"/>
  <c r="G2419" i="2"/>
  <c r="H2418" i="2"/>
  <c r="G2418" i="2"/>
  <c r="H2417" i="2"/>
  <c r="G2417" i="2"/>
  <c r="H2416" i="2"/>
  <c r="G2416" i="2"/>
  <c r="H2415" i="2"/>
  <c r="G2415" i="2"/>
  <c r="H2414" i="2"/>
  <c r="G2414" i="2"/>
  <c r="H2413" i="2"/>
  <c r="G2413" i="2"/>
  <c r="H2412" i="2"/>
  <c r="G2412" i="2"/>
  <c r="H2411" i="2"/>
  <c r="G2411" i="2"/>
  <c r="H2410" i="2"/>
  <c r="G2410" i="2"/>
  <c r="H2409" i="2"/>
  <c r="G2409" i="2"/>
  <c r="H2408" i="2"/>
  <c r="G2408" i="2"/>
  <c r="H2407" i="2"/>
  <c r="G2407" i="2"/>
  <c r="H2406" i="2"/>
  <c r="G2406" i="2"/>
  <c r="H2405" i="2"/>
  <c r="G2405" i="2"/>
  <c r="H2404" i="2"/>
  <c r="G2404" i="2"/>
  <c r="H2403" i="2"/>
  <c r="G2403" i="2"/>
  <c r="H2402" i="2"/>
  <c r="G2402" i="2"/>
  <c r="H2401" i="2"/>
  <c r="G2401" i="2"/>
  <c r="H2400" i="2"/>
  <c r="G2400" i="2"/>
  <c r="H2399" i="2"/>
  <c r="G2399" i="2"/>
  <c r="H2398" i="2"/>
  <c r="G2398" i="2"/>
  <c r="H2397" i="2"/>
  <c r="G2397" i="2"/>
  <c r="H2396" i="2"/>
  <c r="G2396" i="2"/>
  <c r="H2395" i="2"/>
  <c r="G2395" i="2"/>
  <c r="H2394" i="2"/>
  <c r="G2394" i="2"/>
  <c r="H2393" i="2"/>
  <c r="G2393" i="2"/>
  <c r="H2392" i="2"/>
  <c r="G2392" i="2"/>
  <c r="H2391" i="2"/>
  <c r="G2391" i="2"/>
  <c r="H2390" i="2"/>
  <c r="G2390" i="2"/>
  <c r="H2389" i="2"/>
  <c r="G2389" i="2"/>
  <c r="H2388" i="2"/>
  <c r="G2388" i="2"/>
  <c r="H2387" i="2"/>
  <c r="G2387" i="2"/>
  <c r="H2386" i="2"/>
  <c r="G2386" i="2"/>
  <c r="H2385" i="2"/>
  <c r="G2385" i="2"/>
  <c r="H2384" i="2"/>
  <c r="G2384" i="2"/>
  <c r="H2383" i="2"/>
  <c r="G2383" i="2"/>
  <c r="H2382" i="2"/>
  <c r="G2382" i="2"/>
  <c r="H2381" i="2"/>
  <c r="G2381" i="2"/>
  <c r="H2380" i="2"/>
  <c r="G2380" i="2"/>
  <c r="H2379" i="2"/>
  <c r="G2379" i="2"/>
  <c r="H2378" i="2"/>
  <c r="G2378" i="2"/>
  <c r="H2377" i="2"/>
  <c r="G2377" i="2"/>
  <c r="H2376" i="2"/>
  <c r="G2376" i="2"/>
  <c r="H2375" i="2"/>
  <c r="G2375" i="2"/>
  <c r="H2374" i="2"/>
  <c r="G2374" i="2"/>
  <c r="H2373" i="2"/>
  <c r="G2373" i="2"/>
  <c r="H2372" i="2"/>
  <c r="G2372" i="2"/>
  <c r="H2371" i="2"/>
  <c r="G2371" i="2"/>
  <c r="H2370" i="2"/>
  <c r="G2370" i="2"/>
  <c r="H2369" i="2"/>
  <c r="G2369" i="2"/>
  <c r="H2368" i="2"/>
  <c r="G2368" i="2"/>
  <c r="H2367" i="2"/>
  <c r="G2367" i="2"/>
  <c r="H2366" i="2"/>
  <c r="G2366" i="2"/>
  <c r="H2365" i="2"/>
  <c r="G2365" i="2"/>
  <c r="H2364" i="2"/>
  <c r="G2364" i="2"/>
  <c r="H2363" i="2"/>
  <c r="G2363" i="2"/>
  <c r="H2362" i="2"/>
  <c r="G2362" i="2"/>
  <c r="H2361" i="2"/>
  <c r="G2361" i="2"/>
  <c r="H2360" i="2"/>
  <c r="G2360" i="2"/>
  <c r="H2359" i="2"/>
  <c r="G2359" i="2"/>
  <c r="H2358" i="2"/>
  <c r="G2358" i="2"/>
  <c r="H2357" i="2"/>
  <c r="G2357" i="2"/>
  <c r="H2356" i="2"/>
  <c r="G2356" i="2"/>
  <c r="H2355" i="2"/>
  <c r="G2355" i="2"/>
  <c r="H2354" i="2"/>
  <c r="G2354" i="2"/>
  <c r="H2353" i="2"/>
  <c r="G2353" i="2"/>
  <c r="H2352" i="2"/>
  <c r="G2352" i="2"/>
  <c r="H2351" i="2"/>
  <c r="G2351" i="2"/>
  <c r="H2350" i="2"/>
  <c r="G2350" i="2"/>
  <c r="H2349" i="2"/>
  <c r="G2349" i="2"/>
  <c r="H2348" i="2"/>
  <c r="G2348" i="2"/>
  <c r="H2347" i="2"/>
  <c r="G2347" i="2"/>
  <c r="H2346" i="2"/>
  <c r="G2346" i="2"/>
  <c r="H2345" i="2"/>
  <c r="G2345" i="2"/>
  <c r="H2344" i="2"/>
  <c r="G2344" i="2"/>
  <c r="H2343" i="2"/>
  <c r="G2343" i="2"/>
  <c r="H2342" i="2"/>
  <c r="G2342" i="2"/>
  <c r="H2341" i="2"/>
  <c r="G2341" i="2"/>
  <c r="H2340" i="2"/>
  <c r="G2340" i="2"/>
  <c r="H2339" i="2"/>
  <c r="G2339" i="2"/>
  <c r="H2338" i="2"/>
  <c r="G2338" i="2"/>
  <c r="H2337" i="2"/>
  <c r="G2337" i="2"/>
  <c r="H2336" i="2"/>
  <c r="G2336" i="2"/>
  <c r="H2335" i="2"/>
  <c r="G2335" i="2"/>
  <c r="H2334" i="2"/>
  <c r="G2334" i="2"/>
  <c r="H2333" i="2"/>
  <c r="G2333" i="2"/>
  <c r="H2332" i="2"/>
  <c r="G2332" i="2"/>
  <c r="H2331" i="2"/>
  <c r="G2331" i="2"/>
  <c r="H2330" i="2"/>
  <c r="G2330" i="2"/>
  <c r="H2329" i="2"/>
  <c r="G2329" i="2"/>
  <c r="H2328" i="2"/>
  <c r="G2328" i="2"/>
  <c r="H2327" i="2"/>
  <c r="G2327" i="2"/>
  <c r="H2326" i="2"/>
  <c r="G2326" i="2"/>
  <c r="H2325" i="2"/>
  <c r="G2325" i="2"/>
  <c r="H2324" i="2"/>
  <c r="G2324" i="2"/>
  <c r="H2323" i="2"/>
  <c r="G2323" i="2"/>
  <c r="H2322" i="2"/>
  <c r="G2322" i="2"/>
  <c r="H2321" i="2"/>
  <c r="G2321" i="2"/>
  <c r="H2320" i="2"/>
  <c r="G2320" i="2"/>
  <c r="H2319" i="2"/>
  <c r="G2319" i="2"/>
  <c r="H2318" i="2"/>
  <c r="G2318" i="2"/>
  <c r="H2317" i="2"/>
  <c r="G2317" i="2"/>
  <c r="H2316" i="2"/>
  <c r="G2316" i="2"/>
  <c r="H2315" i="2"/>
  <c r="G2315" i="2"/>
  <c r="H2314" i="2"/>
  <c r="G2314" i="2"/>
  <c r="H2313" i="2"/>
  <c r="G2313" i="2"/>
  <c r="H2312" i="2"/>
  <c r="G2312" i="2"/>
  <c r="H2311" i="2"/>
  <c r="G2311" i="2"/>
  <c r="H2310" i="2"/>
  <c r="G2310" i="2"/>
  <c r="H2309" i="2"/>
  <c r="G2309" i="2"/>
  <c r="H2308" i="2"/>
  <c r="G2308" i="2"/>
  <c r="H2307" i="2"/>
  <c r="G2307" i="2"/>
  <c r="H2306" i="2"/>
  <c r="G2306" i="2"/>
  <c r="H2305" i="2"/>
  <c r="G2305" i="2"/>
  <c r="H2304" i="2"/>
  <c r="G2304" i="2"/>
  <c r="H2303" i="2"/>
  <c r="G2303" i="2"/>
  <c r="H2302" i="2"/>
  <c r="G2302" i="2"/>
  <c r="H2301" i="2"/>
  <c r="G2301" i="2"/>
  <c r="H2300" i="2"/>
  <c r="G2300" i="2"/>
  <c r="H2299" i="2"/>
  <c r="G2299" i="2"/>
  <c r="H2298" i="2"/>
  <c r="G2298" i="2"/>
  <c r="H2297" i="2"/>
  <c r="G2297" i="2"/>
  <c r="H2296" i="2"/>
  <c r="G2296" i="2"/>
  <c r="H2295" i="2"/>
  <c r="G2295" i="2"/>
  <c r="H2294" i="2"/>
  <c r="G2294" i="2"/>
  <c r="H2293" i="2"/>
  <c r="G2293" i="2"/>
  <c r="H2292" i="2"/>
  <c r="G2292" i="2"/>
  <c r="H2291" i="2"/>
  <c r="G2291" i="2"/>
  <c r="H2290" i="2"/>
  <c r="G2290" i="2"/>
  <c r="H2289" i="2"/>
  <c r="G2289" i="2"/>
  <c r="H2288" i="2"/>
  <c r="G2288" i="2"/>
  <c r="H2287" i="2"/>
  <c r="G2287" i="2"/>
  <c r="H2286" i="2"/>
  <c r="G2286" i="2"/>
  <c r="H2285" i="2"/>
  <c r="G2285" i="2"/>
  <c r="H2284" i="2"/>
  <c r="G2284" i="2"/>
  <c r="H2283" i="2"/>
  <c r="G2283" i="2"/>
  <c r="H2282" i="2"/>
  <c r="G2282" i="2"/>
  <c r="H2281" i="2"/>
  <c r="G2281" i="2"/>
  <c r="H2280" i="2"/>
  <c r="G2280" i="2"/>
  <c r="H2279" i="2"/>
  <c r="G2279" i="2"/>
  <c r="H2278" i="2"/>
  <c r="G2278" i="2"/>
  <c r="H2277" i="2"/>
  <c r="G2277" i="2"/>
  <c r="H2276" i="2"/>
  <c r="G2276" i="2"/>
  <c r="H2275" i="2"/>
  <c r="G2275" i="2"/>
  <c r="H2274" i="2"/>
  <c r="G2274" i="2"/>
  <c r="H2273" i="2"/>
  <c r="G2273" i="2"/>
  <c r="H2272" i="2"/>
  <c r="G2272" i="2"/>
  <c r="H2271" i="2"/>
  <c r="G2271" i="2"/>
  <c r="H2270" i="2"/>
  <c r="G2270" i="2"/>
  <c r="H2269" i="2"/>
  <c r="G2269" i="2"/>
  <c r="H2268" i="2"/>
  <c r="G2268" i="2"/>
  <c r="H2267" i="2"/>
  <c r="G2267" i="2"/>
  <c r="H2266" i="2"/>
  <c r="G2266" i="2"/>
  <c r="H2265" i="2"/>
  <c r="G2265" i="2"/>
  <c r="H2264" i="2"/>
  <c r="G2264" i="2"/>
  <c r="H2263" i="2"/>
  <c r="G2263" i="2"/>
  <c r="H2262" i="2"/>
  <c r="G2262" i="2"/>
  <c r="H2261" i="2"/>
  <c r="G2261" i="2"/>
  <c r="H2260" i="2"/>
  <c r="G2260" i="2"/>
  <c r="H2259" i="2"/>
  <c r="G2259" i="2"/>
  <c r="H2258" i="2"/>
  <c r="G2258" i="2"/>
  <c r="H2257" i="2"/>
  <c r="G2257" i="2"/>
  <c r="H2256" i="2"/>
  <c r="G2256" i="2"/>
  <c r="H2255" i="2"/>
  <c r="G2255" i="2"/>
  <c r="H2254" i="2"/>
  <c r="G2254" i="2"/>
  <c r="H2253" i="2"/>
  <c r="G2253" i="2"/>
  <c r="H2252" i="2"/>
  <c r="G2252" i="2"/>
  <c r="H2251" i="2"/>
  <c r="G2251" i="2"/>
  <c r="H2250" i="2"/>
  <c r="G2250" i="2"/>
  <c r="H2249" i="2"/>
  <c r="G2249" i="2"/>
  <c r="H2248" i="2"/>
  <c r="G2248" i="2"/>
  <c r="H2247" i="2"/>
  <c r="G2247" i="2"/>
  <c r="H2246" i="2"/>
  <c r="G2246" i="2"/>
  <c r="H2245" i="2"/>
  <c r="G2245" i="2"/>
  <c r="H2244" i="2"/>
  <c r="G2244" i="2"/>
  <c r="H2243" i="2"/>
  <c r="G2243" i="2"/>
  <c r="H2242" i="2"/>
  <c r="G2242" i="2"/>
  <c r="H2241" i="2"/>
  <c r="G2241" i="2"/>
  <c r="H2240" i="2"/>
  <c r="G2240" i="2"/>
  <c r="H2239" i="2"/>
  <c r="G2239" i="2"/>
  <c r="H2238" i="2"/>
  <c r="G2238" i="2"/>
  <c r="H2237" i="2"/>
  <c r="G2237" i="2"/>
  <c r="H2236" i="2"/>
  <c r="G2236" i="2"/>
  <c r="H2235" i="2"/>
  <c r="G2235" i="2"/>
  <c r="H2234" i="2"/>
  <c r="G2234" i="2"/>
  <c r="H2233" i="2"/>
  <c r="G2233" i="2"/>
  <c r="H2232" i="2"/>
  <c r="G2232" i="2"/>
  <c r="H2231" i="2"/>
  <c r="G2231" i="2"/>
  <c r="H2230" i="2"/>
  <c r="G2230" i="2"/>
  <c r="H2229" i="2"/>
  <c r="G2229" i="2"/>
  <c r="H2228" i="2"/>
  <c r="G2228" i="2"/>
  <c r="H2227" i="2"/>
  <c r="G2227" i="2"/>
  <c r="H2226" i="2"/>
  <c r="G2226" i="2"/>
  <c r="H2225" i="2"/>
  <c r="G2225" i="2"/>
  <c r="H2224" i="2"/>
  <c r="G2224" i="2"/>
  <c r="H2223" i="2"/>
  <c r="G2223" i="2"/>
  <c r="H2222" i="2"/>
  <c r="G2222" i="2"/>
  <c r="H2221" i="2"/>
  <c r="G2221" i="2"/>
  <c r="H2220" i="2"/>
  <c r="G2220" i="2"/>
  <c r="H2219" i="2"/>
  <c r="G2219" i="2"/>
  <c r="H2218" i="2"/>
  <c r="G2218" i="2"/>
  <c r="H2217" i="2"/>
  <c r="G2217" i="2"/>
  <c r="H2216" i="2"/>
  <c r="G2216" i="2"/>
  <c r="H2215" i="2"/>
  <c r="G2215" i="2"/>
  <c r="H2214" i="2"/>
  <c r="G2214" i="2"/>
  <c r="H2213" i="2"/>
  <c r="G2213" i="2"/>
  <c r="H2212" i="2"/>
  <c r="G2212" i="2"/>
  <c r="H2211" i="2"/>
  <c r="G2211" i="2"/>
  <c r="H2210" i="2"/>
  <c r="G2210" i="2"/>
  <c r="H2209" i="2"/>
  <c r="G2209" i="2"/>
  <c r="H2208" i="2"/>
  <c r="G2208" i="2"/>
  <c r="H2207" i="2"/>
  <c r="G2207" i="2"/>
  <c r="H2206" i="2"/>
  <c r="G2206" i="2"/>
  <c r="H2205" i="2"/>
  <c r="G2205" i="2"/>
  <c r="H2204" i="2"/>
  <c r="G2204" i="2"/>
  <c r="H2203" i="2"/>
  <c r="G2203" i="2"/>
  <c r="H2202" i="2"/>
  <c r="G2202" i="2"/>
  <c r="H2201" i="2"/>
  <c r="G2201" i="2"/>
  <c r="H2200" i="2"/>
  <c r="G2200" i="2"/>
  <c r="H2199" i="2"/>
  <c r="G2199" i="2"/>
  <c r="H2198" i="2"/>
  <c r="G2198" i="2"/>
  <c r="H2197" i="2"/>
  <c r="G2197" i="2"/>
  <c r="H2196" i="2"/>
  <c r="G2196" i="2"/>
  <c r="H2195" i="2"/>
  <c r="G2195" i="2"/>
  <c r="H2194" i="2"/>
  <c r="G2194" i="2"/>
  <c r="H2193" i="2"/>
  <c r="G2193" i="2"/>
  <c r="H2192" i="2"/>
  <c r="G2192" i="2"/>
  <c r="H2191" i="2"/>
  <c r="G2191" i="2"/>
  <c r="H2190" i="2"/>
  <c r="G2190" i="2"/>
  <c r="H2189" i="2"/>
  <c r="G2189" i="2"/>
  <c r="H2188" i="2"/>
  <c r="G2188" i="2"/>
  <c r="H2187" i="2"/>
  <c r="G2187" i="2"/>
  <c r="H2186" i="2"/>
  <c r="G2186" i="2"/>
  <c r="H2185" i="2"/>
  <c r="G2185" i="2"/>
  <c r="H2184" i="2"/>
  <c r="G2184" i="2"/>
  <c r="H2183" i="2"/>
  <c r="G2183" i="2"/>
  <c r="H2182" i="2"/>
  <c r="G2182" i="2"/>
  <c r="H2181" i="2"/>
  <c r="G2181" i="2"/>
  <c r="H2180" i="2"/>
  <c r="G2180" i="2"/>
  <c r="H2179" i="2"/>
  <c r="G2179" i="2"/>
  <c r="H2178" i="2"/>
  <c r="G2178" i="2"/>
  <c r="H2177" i="2"/>
  <c r="G2177" i="2"/>
  <c r="H2176" i="2"/>
  <c r="G2176" i="2"/>
  <c r="H2175" i="2"/>
  <c r="G2175" i="2"/>
  <c r="H2174" i="2"/>
  <c r="G2174" i="2"/>
  <c r="H2173" i="2"/>
  <c r="G2173" i="2"/>
  <c r="H2172" i="2"/>
  <c r="G2172" i="2"/>
  <c r="H2171" i="2"/>
  <c r="G2171" i="2"/>
  <c r="H2170" i="2"/>
  <c r="G2170" i="2"/>
  <c r="H2169" i="2"/>
  <c r="G2169" i="2"/>
  <c r="H2168" i="2"/>
  <c r="G2168" i="2"/>
  <c r="H2167" i="2"/>
  <c r="G2167" i="2"/>
  <c r="H2166" i="2"/>
  <c r="G2166" i="2"/>
  <c r="H2165" i="2"/>
  <c r="G2165" i="2"/>
  <c r="H2164" i="2"/>
  <c r="G2164" i="2"/>
  <c r="H2163" i="2"/>
  <c r="G2163" i="2"/>
  <c r="H2162" i="2"/>
  <c r="G2162" i="2"/>
  <c r="H2161" i="2"/>
  <c r="G2161" i="2"/>
  <c r="H2160" i="2"/>
  <c r="G2160" i="2"/>
  <c r="H2159" i="2"/>
  <c r="G2159" i="2"/>
  <c r="H2158" i="2"/>
  <c r="G2158" i="2"/>
  <c r="H2157" i="2"/>
  <c r="G2157" i="2"/>
  <c r="H2156" i="2"/>
  <c r="G2156" i="2"/>
  <c r="H2155" i="2"/>
  <c r="G2155" i="2"/>
  <c r="H2154" i="2"/>
  <c r="G2154" i="2"/>
  <c r="H2153" i="2"/>
  <c r="G2153" i="2"/>
  <c r="H2152" i="2"/>
  <c r="G2152" i="2"/>
  <c r="H2151" i="2"/>
  <c r="G2151" i="2"/>
  <c r="H2150" i="2"/>
  <c r="G2150" i="2"/>
  <c r="H2149" i="2"/>
  <c r="G2149" i="2"/>
  <c r="H2148" i="2"/>
  <c r="G2148" i="2"/>
  <c r="H2147" i="2"/>
  <c r="G2147" i="2"/>
  <c r="H2146" i="2"/>
  <c r="G2146" i="2"/>
  <c r="H2145" i="2"/>
  <c r="G2145" i="2"/>
  <c r="H2144" i="2"/>
  <c r="G2144" i="2"/>
  <c r="H2143" i="2"/>
  <c r="G2143" i="2"/>
  <c r="H2142" i="2"/>
  <c r="G2142" i="2"/>
  <c r="H2141" i="2"/>
  <c r="G2141" i="2"/>
  <c r="H2140" i="2"/>
  <c r="G2140" i="2"/>
  <c r="H2139" i="2"/>
  <c r="G2139" i="2"/>
  <c r="H2138" i="2"/>
  <c r="G2138" i="2"/>
  <c r="H2137" i="2"/>
  <c r="G2137" i="2"/>
  <c r="H2136" i="2"/>
  <c r="G2136" i="2"/>
  <c r="H2135" i="2"/>
  <c r="G2135" i="2"/>
  <c r="H2134" i="2"/>
  <c r="G2134" i="2"/>
  <c r="H2133" i="2"/>
  <c r="G2133" i="2"/>
  <c r="H2132" i="2"/>
  <c r="G2132" i="2"/>
  <c r="H2131" i="2"/>
  <c r="G2131" i="2"/>
  <c r="H2130" i="2"/>
  <c r="G2130" i="2"/>
  <c r="H2129" i="2"/>
  <c r="G2129" i="2"/>
  <c r="H2128" i="2"/>
  <c r="G2128" i="2"/>
  <c r="H2127" i="2"/>
  <c r="G2127" i="2"/>
  <c r="H2126" i="2"/>
  <c r="G2126" i="2"/>
  <c r="H2125" i="2"/>
  <c r="G2125" i="2"/>
  <c r="H2124" i="2"/>
  <c r="G2124" i="2"/>
  <c r="H2123" i="2"/>
  <c r="G2123" i="2"/>
  <c r="H2122" i="2"/>
  <c r="G2122" i="2"/>
  <c r="H2121" i="2"/>
  <c r="G2121" i="2"/>
  <c r="H2120" i="2"/>
  <c r="G2120" i="2"/>
  <c r="H2119" i="2"/>
  <c r="G2119" i="2"/>
  <c r="H2118" i="2"/>
  <c r="G2118" i="2"/>
  <c r="H2117" i="2"/>
  <c r="G2117" i="2"/>
  <c r="H2116" i="2"/>
  <c r="G2116" i="2"/>
  <c r="H2115" i="2"/>
  <c r="G2115" i="2"/>
  <c r="H2114" i="2"/>
  <c r="G2114" i="2"/>
  <c r="H2113" i="2"/>
  <c r="G2113" i="2"/>
  <c r="H2112" i="2"/>
  <c r="G2112" i="2"/>
  <c r="H2111" i="2"/>
  <c r="G2111" i="2"/>
  <c r="H2110" i="2"/>
  <c r="G2110" i="2"/>
  <c r="H2109" i="2"/>
  <c r="G2109" i="2"/>
  <c r="H2108" i="2"/>
  <c r="G2108" i="2"/>
  <c r="H2107" i="2"/>
  <c r="G2107" i="2"/>
  <c r="H2106" i="2"/>
  <c r="G2106" i="2"/>
  <c r="H2105" i="2"/>
  <c r="G2105" i="2"/>
  <c r="H2104" i="2"/>
  <c r="G2104" i="2"/>
  <c r="H2103" i="2"/>
  <c r="G2103" i="2"/>
  <c r="H2102" i="2"/>
  <c r="G2102" i="2"/>
  <c r="H2101" i="2"/>
  <c r="G2101" i="2"/>
  <c r="H2100" i="2"/>
  <c r="G2100" i="2"/>
  <c r="H2099" i="2"/>
  <c r="G2099" i="2"/>
  <c r="H2098" i="2"/>
  <c r="G2098" i="2"/>
  <c r="H2097" i="2"/>
  <c r="G2097" i="2"/>
  <c r="H2096" i="2"/>
  <c r="G2096" i="2"/>
  <c r="H2095" i="2"/>
  <c r="G2095" i="2"/>
  <c r="H2094" i="2"/>
  <c r="G2094" i="2"/>
  <c r="H2093" i="2"/>
  <c r="G2093" i="2"/>
  <c r="H2092" i="2"/>
  <c r="G2092" i="2"/>
  <c r="H2091" i="2"/>
  <c r="G2091" i="2"/>
  <c r="H2090" i="2"/>
  <c r="G2090" i="2"/>
  <c r="H2089" i="2"/>
  <c r="G2089" i="2"/>
  <c r="H2088" i="2"/>
  <c r="G2088" i="2"/>
  <c r="H2087" i="2"/>
  <c r="G2087" i="2"/>
  <c r="H2086" i="2"/>
  <c r="G2086" i="2"/>
  <c r="H2085" i="2"/>
  <c r="G2085" i="2"/>
  <c r="H2084" i="2"/>
  <c r="G2084" i="2"/>
  <c r="H2083" i="2"/>
  <c r="G2083" i="2"/>
  <c r="H2082" i="2"/>
  <c r="G2082" i="2"/>
  <c r="H2081" i="2"/>
  <c r="G2081" i="2"/>
  <c r="H2080" i="2"/>
  <c r="G2080" i="2"/>
  <c r="H2079" i="2"/>
  <c r="G2079" i="2"/>
  <c r="H2078" i="2"/>
  <c r="G2078" i="2"/>
  <c r="H2077" i="2"/>
  <c r="G2077" i="2"/>
  <c r="H2076" i="2"/>
  <c r="G2076" i="2"/>
  <c r="H2075" i="2"/>
  <c r="G2075" i="2"/>
  <c r="H2074" i="2"/>
  <c r="G2074" i="2"/>
  <c r="H2073" i="2"/>
  <c r="G2073" i="2"/>
  <c r="H2072" i="2"/>
  <c r="G2072" i="2"/>
  <c r="H2071" i="2"/>
  <c r="G2071" i="2"/>
  <c r="H2070" i="2"/>
  <c r="G2070" i="2"/>
  <c r="H2069" i="2"/>
  <c r="G2069" i="2"/>
  <c r="H2068" i="2"/>
  <c r="G2068" i="2"/>
  <c r="H2067" i="2"/>
  <c r="G2067" i="2"/>
  <c r="H2066" i="2"/>
  <c r="G2066" i="2"/>
  <c r="H2065" i="2"/>
  <c r="G2065" i="2"/>
  <c r="H2064" i="2"/>
  <c r="G2064" i="2"/>
  <c r="H2063" i="2"/>
  <c r="G2063" i="2"/>
  <c r="H2062" i="2"/>
  <c r="G2062" i="2"/>
  <c r="H2061" i="2"/>
  <c r="G2061" i="2"/>
  <c r="H2060" i="2"/>
  <c r="G2060" i="2"/>
  <c r="H2059" i="2"/>
  <c r="G2059" i="2"/>
  <c r="H2058" i="2"/>
  <c r="G2058" i="2"/>
  <c r="H2057" i="2"/>
  <c r="G2057" i="2"/>
  <c r="H2056" i="2"/>
  <c r="G2056" i="2"/>
  <c r="H2055" i="2"/>
  <c r="G2055" i="2"/>
  <c r="H2054" i="2"/>
  <c r="G2054" i="2"/>
  <c r="H2053" i="2"/>
  <c r="G2053" i="2"/>
  <c r="H2052" i="2"/>
  <c r="G2052" i="2"/>
  <c r="H2051" i="2"/>
  <c r="G2051" i="2"/>
  <c r="H2050" i="2"/>
  <c r="G2050" i="2"/>
  <c r="H2049" i="2"/>
  <c r="G2049" i="2"/>
  <c r="H2048" i="2"/>
  <c r="G2048" i="2"/>
  <c r="H2047" i="2"/>
  <c r="G2047" i="2"/>
  <c r="H2046" i="2"/>
  <c r="G2046" i="2"/>
  <c r="H2045" i="2"/>
  <c r="G2045" i="2"/>
  <c r="H2044" i="2"/>
  <c r="G2044" i="2"/>
  <c r="H2043" i="2"/>
  <c r="G2043" i="2"/>
  <c r="H2042" i="2"/>
  <c r="G2042" i="2"/>
  <c r="H2041" i="2"/>
  <c r="G2041" i="2"/>
  <c r="H2040" i="2"/>
  <c r="G2040" i="2"/>
  <c r="H2039" i="2"/>
  <c r="G2039" i="2"/>
  <c r="H2038" i="2"/>
  <c r="G2038" i="2"/>
  <c r="H2037" i="2"/>
  <c r="G2037" i="2"/>
  <c r="H2036" i="2"/>
  <c r="G2036" i="2"/>
  <c r="H2035" i="2"/>
  <c r="G2035" i="2"/>
  <c r="H2034" i="2"/>
  <c r="G2034" i="2"/>
  <c r="H2033" i="2"/>
  <c r="G2033" i="2"/>
  <c r="H2032" i="2"/>
  <c r="G2032" i="2"/>
  <c r="H2031" i="2"/>
  <c r="G2031" i="2"/>
  <c r="H2030" i="2"/>
  <c r="G2030" i="2"/>
  <c r="H2029" i="2"/>
  <c r="G2029" i="2"/>
  <c r="H2028" i="2"/>
  <c r="G2028" i="2"/>
  <c r="H2027" i="2"/>
  <c r="G2027" i="2"/>
  <c r="H2026" i="2"/>
  <c r="G2026" i="2"/>
  <c r="H2025" i="2"/>
  <c r="G2025" i="2"/>
  <c r="H2024" i="2"/>
  <c r="G2024" i="2"/>
  <c r="H2023" i="2"/>
  <c r="G2023" i="2"/>
  <c r="H2022" i="2"/>
  <c r="G2022" i="2"/>
  <c r="H2021" i="2"/>
  <c r="G2021" i="2"/>
  <c r="H2020" i="2"/>
  <c r="G2020" i="2"/>
  <c r="H2019" i="2"/>
  <c r="G2019" i="2"/>
  <c r="H2018" i="2"/>
  <c r="G2018" i="2"/>
  <c r="H2017" i="2"/>
  <c r="G2017" i="2"/>
  <c r="H2016" i="2"/>
  <c r="G2016" i="2"/>
  <c r="H2015" i="2"/>
  <c r="G2015" i="2"/>
  <c r="H2014" i="2"/>
  <c r="G2014" i="2"/>
  <c r="H2013" i="2"/>
  <c r="G2013" i="2"/>
  <c r="H2012" i="2"/>
  <c r="G2012" i="2"/>
  <c r="H2011" i="2"/>
  <c r="G2011" i="2"/>
  <c r="H2010" i="2"/>
  <c r="G2010" i="2"/>
  <c r="H2009" i="2"/>
  <c r="G2009" i="2"/>
  <c r="H2008" i="2"/>
  <c r="G2008" i="2"/>
  <c r="H2007" i="2"/>
  <c r="G2007" i="2"/>
  <c r="H2006" i="2"/>
  <c r="G2006" i="2"/>
  <c r="H2005" i="2"/>
  <c r="G2005" i="2"/>
  <c r="H2004" i="2"/>
  <c r="G2004" i="2"/>
  <c r="H2003" i="2"/>
  <c r="G2003" i="2"/>
  <c r="H2002" i="2"/>
  <c r="G2002" i="2"/>
  <c r="H2001" i="2"/>
  <c r="G2001" i="2"/>
  <c r="H2000" i="2"/>
  <c r="G2000" i="2"/>
  <c r="H1999" i="2"/>
  <c r="G1999" i="2"/>
  <c r="H1998" i="2"/>
  <c r="G1998" i="2"/>
  <c r="H1997" i="2"/>
  <c r="G1997" i="2"/>
  <c r="H1996" i="2"/>
  <c r="G1996" i="2"/>
  <c r="H1995" i="2"/>
  <c r="G1995" i="2"/>
  <c r="H1994" i="2"/>
  <c r="G1994" i="2"/>
  <c r="H1993" i="2"/>
  <c r="G1993" i="2"/>
  <c r="H1992" i="2"/>
  <c r="G1992" i="2"/>
  <c r="H1991" i="2"/>
  <c r="G1991" i="2"/>
  <c r="H1990" i="2"/>
  <c r="G1990" i="2"/>
  <c r="H1989" i="2"/>
  <c r="G1989" i="2"/>
  <c r="H1988" i="2"/>
  <c r="G1988" i="2"/>
  <c r="H1987" i="2"/>
  <c r="G1987" i="2"/>
  <c r="H1986" i="2"/>
  <c r="G1986" i="2"/>
  <c r="H1985" i="2"/>
  <c r="G1985" i="2"/>
  <c r="H1984" i="2"/>
  <c r="G1984" i="2"/>
  <c r="H1983" i="2"/>
  <c r="G1983" i="2"/>
  <c r="H1982" i="2"/>
  <c r="G1982" i="2"/>
  <c r="H1981" i="2"/>
  <c r="G1981" i="2"/>
  <c r="H1980" i="2"/>
  <c r="G1980" i="2"/>
  <c r="H1979" i="2"/>
  <c r="G1979" i="2"/>
  <c r="H1978" i="2"/>
  <c r="G1978" i="2"/>
  <c r="H1977" i="2"/>
  <c r="G1977" i="2"/>
  <c r="H1976" i="2"/>
  <c r="G1976" i="2"/>
  <c r="H1975" i="2"/>
  <c r="G1975" i="2"/>
  <c r="H1974" i="2"/>
  <c r="G1974" i="2"/>
  <c r="H1973" i="2"/>
  <c r="G1973" i="2"/>
  <c r="H1972" i="2"/>
  <c r="G1972" i="2"/>
  <c r="H1971" i="2"/>
  <c r="G1971" i="2"/>
  <c r="H1970" i="2"/>
  <c r="G1970" i="2"/>
  <c r="H1969" i="2"/>
  <c r="G1969" i="2"/>
  <c r="H1968" i="2"/>
  <c r="G1968" i="2"/>
  <c r="H1967" i="2"/>
  <c r="G1967" i="2"/>
  <c r="H1966" i="2"/>
  <c r="G1966" i="2"/>
  <c r="H1965" i="2"/>
  <c r="G1965" i="2"/>
  <c r="H1964" i="2"/>
  <c r="G1964" i="2"/>
  <c r="H1963" i="2"/>
  <c r="G1963" i="2"/>
  <c r="H1962" i="2"/>
  <c r="G1962" i="2"/>
  <c r="H1961" i="2"/>
  <c r="G1961" i="2"/>
  <c r="H1960" i="2"/>
  <c r="G1960" i="2"/>
  <c r="H1959" i="2"/>
  <c r="G1959" i="2"/>
  <c r="H1958" i="2"/>
  <c r="G1958" i="2"/>
  <c r="H1957" i="2"/>
  <c r="G1957" i="2"/>
  <c r="H1956" i="2"/>
  <c r="G1956" i="2"/>
  <c r="H1955" i="2"/>
  <c r="G1955" i="2"/>
  <c r="H1954" i="2"/>
  <c r="G1954" i="2"/>
  <c r="H1953" i="2"/>
  <c r="G1953" i="2"/>
  <c r="H1952" i="2"/>
  <c r="G1952" i="2"/>
  <c r="H1951" i="2"/>
  <c r="G1951" i="2"/>
  <c r="H1950" i="2"/>
  <c r="G1950" i="2"/>
  <c r="H1949" i="2"/>
  <c r="G1949" i="2"/>
  <c r="H1948" i="2"/>
  <c r="G1948" i="2"/>
  <c r="H1947" i="2"/>
  <c r="G1947" i="2"/>
  <c r="H1946" i="2"/>
  <c r="G1946" i="2"/>
  <c r="H1945" i="2"/>
  <c r="G1945" i="2"/>
  <c r="H1944" i="2"/>
  <c r="G1944" i="2"/>
  <c r="H1943" i="2"/>
  <c r="G1943" i="2"/>
  <c r="H1942" i="2"/>
  <c r="G1942" i="2"/>
  <c r="H1941" i="2"/>
  <c r="G1941" i="2"/>
  <c r="H1940" i="2"/>
  <c r="G1940" i="2"/>
  <c r="H1939" i="2"/>
  <c r="G1939" i="2"/>
  <c r="H1938" i="2"/>
  <c r="G1938" i="2"/>
  <c r="H1937" i="2"/>
  <c r="G1937" i="2"/>
  <c r="H1936" i="2"/>
  <c r="G1936" i="2"/>
  <c r="H1935" i="2"/>
  <c r="G1935" i="2"/>
  <c r="H1934" i="2"/>
  <c r="G1934" i="2"/>
  <c r="H1933" i="2"/>
  <c r="G1933" i="2"/>
  <c r="H1932" i="2"/>
  <c r="G1932" i="2"/>
  <c r="H1931" i="2"/>
  <c r="G1931" i="2"/>
  <c r="H1930" i="2"/>
  <c r="G1930" i="2"/>
  <c r="H1929" i="2"/>
  <c r="G1929" i="2"/>
  <c r="H1928" i="2"/>
  <c r="G1928" i="2"/>
  <c r="H1927" i="2"/>
  <c r="G1927" i="2"/>
  <c r="H1926" i="2"/>
  <c r="G1926" i="2"/>
  <c r="H1925" i="2"/>
  <c r="G1925" i="2"/>
  <c r="H1924" i="2"/>
  <c r="G1924" i="2"/>
  <c r="H1923" i="2"/>
  <c r="G1923" i="2"/>
  <c r="H1922" i="2"/>
  <c r="G1922" i="2"/>
  <c r="H1921" i="2"/>
  <c r="G1921" i="2"/>
  <c r="H1920" i="2"/>
  <c r="G1920" i="2"/>
  <c r="H1919" i="2"/>
  <c r="G1919" i="2"/>
  <c r="H1918" i="2"/>
  <c r="G1918" i="2"/>
  <c r="H1917" i="2"/>
  <c r="G1917" i="2"/>
  <c r="H1916" i="2"/>
  <c r="G1916" i="2"/>
  <c r="H1915" i="2"/>
  <c r="G1915" i="2"/>
  <c r="H1914" i="2"/>
  <c r="G1914" i="2"/>
  <c r="H1913" i="2"/>
  <c r="G1913" i="2"/>
  <c r="H1912" i="2"/>
  <c r="G1912" i="2"/>
  <c r="H1911" i="2"/>
  <c r="G1911" i="2"/>
  <c r="H1910" i="2"/>
  <c r="G1910" i="2"/>
  <c r="H1909" i="2"/>
  <c r="G1909" i="2"/>
  <c r="H1908" i="2"/>
  <c r="G1908" i="2"/>
  <c r="H1907" i="2"/>
  <c r="G1907" i="2"/>
  <c r="H1906" i="2"/>
  <c r="G1906" i="2"/>
  <c r="H1905" i="2"/>
  <c r="G1905" i="2"/>
  <c r="H1904" i="2"/>
  <c r="G1904" i="2"/>
  <c r="H1903" i="2"/>
  <c r="G1903" i="2"/>
  <c r="H1902" i="2"/>
  <c r="G1902" i="2"/>
  <c r="H1901" i="2"/>
  <c r="G1901" i="2"/>
  <c r="H1900" i="2"/>
  <c r="G1900" i="2"/>
  <c r="H1899" i="2"/>
  <c r="G1899" i="2"/>
  <c r="H1898" i="2"/>
  <c r="G1898" i="2"/>
  <c r="H1897" i="2"/>
  <c r="G1897" i="2"/>
  <c r="H1896" i="2"/>
  <c r="G1896" i="2"/>
  <c r="H1895" i="2"/>
  <c r="G1895" i="2"/>
  <c r="H1894" i="2"/>
  <c r="G1894" i="2"/>
  <c r="H1893" i="2"/>
  <c r="G1893" i="2"/>
  <c r="H1892" i="2"/>
  <c r="G1892" i="2"/>
  <c r="H1891" i="2"/>
  <c r="G1891" i="2"/>
  <c r="H1890" i="2"/>
  <c r="G1890" i="2"/>
  <c r="H1889" i="2"/>
  <c r="G1889" i="2"/>
  <c r="H1888" i="2"/>
  <c r="G1888" i="2"/>
  <c r="H1887" i="2"/>
  <c r="G1887" i="2"/>
  <c r="H1886" i="2"/>
  <c r="G1886" i="2"/>
  <c r="H1885" i="2"/>
  <c r="G1885" i="2"/>
  <c r="H1884" i="2"/>
  <c r="G1884" i="2"/>
  <c r="H1883" i="2"/>
  <c r="G1883" i="2"/>
  <c r="H1882" i="2"/>
  <c r="G1882" i="2"/>
  <c r="H1881" i="2"/>
  <c r="G1881" i="2"/>
  <c r="H1880" i="2"/>
  <c r="G1880" i="2"/>
  <c r="H1879" i="2"/>
  <c r="G1879" i="2"/>
  <c r="H1878" i="2"/>
  <c r="G1878" i="2"/>
  <c r="H1877" i="2"/>
  <c r="G1877" i="2"/>
  <c r="H1876" i="2"/>
  <c r="G1876" i="2"/>
  <c r="H1875" i="2"/>
  <c r="G1875" i="2"/>
  <c r="H1874" i="2"/>
  <c r="G1874" i="2"/>
  <c r="H1873" i="2"/>
  <c r="G1873" i="2"/>
  <c r="H1872" i="2"/>
  <c r="G1872" i="2"/>
  <c r="H1871" i="2"/>
  <c r="G1871" i="2"/>
  <c r="H1870" i="2"/>
  <c r="G1870" i="2"/>
  <c r="H1869" i="2"/>
  <c r="G1869" i="2"/>
  <c r="H1868" i="2"/>
  <c r="G1868" i="2"/>
  <c r="H1867" i="2"/>
  <c r="G1867" i="2"/>
  <c r="H1866" i="2"/>
  <c r="G1866" i="2"/>
  <c r="H1865" i="2"/>
  <c r="G1865" i="2"/>
  <c r="H1864" i="2"/>
  <c r="G1864" i="2"/>
  <c r="H1863" i="2"/>
  <c r="G1863" i="2"/>
  <c r="H1862" i="2"/>
  <c r="G1862" i="2"/>
  <c r="H1861" i="2"/>
  <c r="G1861" i="2"/>
  <c r="H1860" i="2"/>
  <c r="G1860" i="2"/>
  <c r="H1859" i="2"/>
  <c r="G1859" i="2"/>
  <c r="H1858" i="2"/>
  <c r="G1858" i="2"/>
  <c r="H1857" i="2"/>
  <c r="G1857" i="2"/>
  <c r="H1856" i="2"/>
  <c r="G1856" i="2"/>
  <c r="H1855" i="2"/>
  <c r="G1855" i="2"/>
  <c r="H1854" i="2"/>
  <c r="G1854" i="2"/>
  <c r="H1853" i="2"/>
  <c r="G1853" i="2"/>
  <c r="H1852" i="2"/>
  <c r="G1852" i="2"/>
  <c r="H1851" i="2"/>
  <c r="G1851" i="2"/>
  <c r="H1850" i="2"/>
  <c r="G1850" i="2"/>
  <c r="H1849" i="2"/>
  <c r="G1849" i="2"/>
  <c r="H1848" i="2"/>
  <c r="G1848" i="2"/>
  <c r="H1847" i="2"/>
  <c r="G1847" i="2"/>
  <c r="H1846" i="2"/>
  <c r="G1846" i="2"/>
  <c r="H1845" i="2"/>
  <c r="G1845" i="2"/>
  <c r="H1844" i="2"/>
  <c r="G1844" i="2"/>
  <c r="H1843" i="2"/>
  <c r="G1843" i="2"/>
  <c r="H1842" i="2"/>
  <c r="G1842" i="2"/>
  <c r="H1841" i="2"/>
  <c r="G1841" i="2"/>
  <c r="H1840" i="2"/>
  <c r="G1840" i="2"/>
  <c r="H1839" i="2"/>
  <c r="G1839" i="2"/>
  <c r="H1838" i="2"/>
  <c r="G1838" i="2"/>
  <c r="H1837" i="2"/>
  <c r="G1837" i="2"/>
  <c r="H1836" i="2"/>
  <c r="G1836" i="2"/>
  <c r="H1835" i="2"/>
  <c r="G1835" i="2"/>
  <c r="H1834" i="2"/>
  <c r="G1834" i="2"/>
  <c r="H1833" i="2"/>
  <c r="G1833" i="2"/>
  <c r="H1832" i="2"/>
  <c r="G1832" i="2"/>
  <c r="H1831" i="2"/>
  <c r="G1831" i="2"/>
  <c r="H1830" i="2"/>
  <c r="G1830" i="2"/>
  <c r="H1829" i="2"/>
  <c r="G1829" i="2"/>
  <c r="H1828" i="2"/>
  <c r="G1828" i="2"/>
  <c r="H1827" i="2"/>
  <c r="G1827" i="2"/>
  <c r="H1826" i="2"/>
  <c r="G1826" i="2"/>
  <c r="H1825" i="2"/>
  <c r="G1825" i="2"/>
  <c r="H1824" i="2"/>
  <c r="G1824" i="2"/>
  <c r="H1823" i="2"/>
  <c r="G1823" i="2"/>
  <c r="H1822" i="2"/>
  <c r="G1822" i="2"/>
  <c r="H1821" i="2"/>
  <c r="G1821" i="2"/>
  <c r="H1820" i="2"/>
  <c r="G1820" i="2"/>
  <c r="H1819" i="2"/>
  <c r="G1819" i="2"/>
  <c r="H1818" i="2"/>
  <c r="G1818" i="2"/>
  <c r="H1817" i="2"/>
  <c r="G1817" i="2"/>
  <c r="H1816" i="2"/>
  <c r="G1816" i="2"/>
  <c r="H1815" i="2"/>
  <c r="G1815" i="2"/>
  <c r="H1814" i="2"/>
  <c r="G1814" i="2"/>
  <c r="H1813" i="2"/>
  <c r="G1813" i="2"/>
  <c r="H1812" i="2"/>
  <c r="G1812" i="2"/>
  <c r="H1811" i="2"/>
  <c r="G1811" i="2"/>
  <c r="H1810" i="2"/>
  <c r="G1810" i="2"/>
  <c r="H1809" i="2"/>
  <c r="G1809" i="2"/>
  <c r="H1808" i="2"/>
  <c r="G1808" i="2"/>
  <c r="H1807" i="2"/>
  <c r="G1807" i="2"/>
  <c r="H1806" i="2"/>
  <c r="G1806" i="2"/>
  <c r="H1805" i="2"/>
  <c r="G1805" i="2"/>
  <c r="H1804" i="2"/>
  <c r="G1804" i="2"/>
  <c r="H1803" i="2"/>
  <c r="G1803" i="2"/>
  <c r="H1802" i="2"/>
  <c r="G1802" i="2"/>
  <c r="H1801" i="2"/>
  <c r="G1801" i="2"/>
  <c r="H1800" i="2"/>
  <c r="G1800" i="2"/>
  <c r="H1799" i="2"/>
  <c r="G1799" i="2"/>
  <c r="H1798" i="2"/>
  <c r="G1798" i="2"/>
  <c r="H1797" i="2"/>
  <c r="G1797" i="2"/>
  <c r="H1796" i="2"/>
  <c r="G1796" i="2"/>
  <c r="H1795" i="2"/>
  <c r="G1795" i="2"/>
  <c r="H1794" i="2"/>
  <c r="G1794" i="2"/>
  <c r="H1793" i="2"/>
  <c r="G1793" i="2"/>
  <c r="H1792" i="2"/>
  <c r="G1792" i="2"/>
  <c r="H1791" i="2"/>
  <c r="G1791" i="2"/>
  <c r="H1790" i="2"/>
  <c r="G1790" i="2"/>
  <c r="H1789" i="2"/>
  <c r="G1789" i="2"/>
  <c r="H1788" i="2"/>
  <c r="G1788" i="2"/>
  <c r="H1787" i="2"/>
  <c r="G1787" i="2"/>
  <c r="H1786" i="2"/>
  <c r="G1786" i="2"/>
  <c r="H1785" i="2"/>
  <c r="G1785" i="2"/>
  <c r="H1784" i="2"/>
  <c r="G1784" i="2"/>
  <c r="H1783" i="2"/>
  <c r="G1783" i="2"/>
  <c r="H1782" i="2"/>
  <c r="G1782" i="2"/>
  <c r="H1781" i="2"/>
  <c r="G1781" i="2"/>
  <c r="H1780" i="2"/>
  <c r="G1780" i="2"/>
  <c r="H1779" i="2"/>
  <c r="G1779" i="2"/>
  <c r="H1778" i="2"/>
  <c r="G1778" i="2"/>
  <c r="H1777" i="2"/>
  <c r="G1777" i="2"/>
  <c r="H1776" i="2"/>
  <c r="G1776" i="2"/>
  <c r="H1775" i="2"/>
  <c r="G1775" i="2"/>
  <c r="H1774" i="2"/>
  <c r="G1774" i="2"/>
  <c r="H1773" i="2"/>
  <c r="G1773" i="2"/>
  <c r="H1772" i="2"/>
  <c r="G1772" i="2"/>
  <c r="H1771" i="2"/>
  <c r="G1771" i="2"/>
  <c r="H1770" i="2"/>
  <c r="G1770" i="2"/>
  <c r="H1769" i="2"/>
  <c r="G1769" i="2"/>
  <c r="H1768" i="2"/>
  <c r="G1768" i="2"/>
  <c r="H1767" i="2"/>
  <c r="G1767" i="2"/>
  <c r="H1766" i="2"/>
  <c r="G1766" i="2"/>
  <c r="H1765" i="2"/>
  <c r="G1765" i="2"/>
  <c r="H1764" i="2"/>
  <c r="G1764" i="2"/>
  <c r="H1763" i="2"/>
  <c r="G1763" i="2"/>
  <c r="H1762" i="2"/>
  <c r="G1762" i="2"/>
  <c r="H1761" i="2"/>
  <c r="G1761" i="2"/>
  <c r="H1760" i="2"/>
  <c r="G1760" i="2"/>
  <c r="H1759" i="2"/>
  <c r="G1759" i="2"/>
  <c r="H1758" i="2"/>
  <c r="G1758" i="2"/>
  <c r="H1757" i="2"/>
  <c r="G1757" i="2"/>
  <c r="H1756" i="2"/>
  <c r="G1756" i="2"/>
  <c r="H1755" i="2"/>
  <c r="G1755" i="2"/>
  <c r="H1754" i="2"/>
  <c r="G1754" i="2"/>
  <c r="H1753" i="2"/>
  <c r="G1753" i="2"/>
  <c r="H1752" i="2"/>
  <c r="G1752" i="2"/>
  <c r="H1751" i="2"/>
  <c r="G1751" i="2"/>
  <c r="H1750" i="2"/>
  <c r="G1750" i="2"/>
  <c r="H1749" i="2"/>
  <c r="G1749" i="2"/>
  <c r="H1748" i="2"/>
  <c r="G1748" i="2"/>
  <c r="H1747" i="2"/>
  <c r="G1747" i="2"/>
  <c r="H1746" i="2"/>
  <c r="G1746" i="2"/>
  <c r="H1745" i="2"/>
  <c r="G1745" i="2"/>
  <c r="H1744" i="2"/>
  <c r="G1744" i="2"/>
  <c r="H1743" i="2"/>
  <c r="G1743" i="2"/>
  <c r="H1742" i="2"/>
  <c r="G1742" i="2"/>
  <c r="H1741" i="2"/>
  <c r="G1741" i="2"/>
  <c r="H1740" i="2"/>
  <c r="G1740" i="2"/>
  <c r="H1739" i="2"/>
  <c r="G1739" i="2"/>
  <c r="H1738" i="2"/>
  <c r="G1738" i="2"/>
  <c r="H1737" i="2"/>
  <c r="G1737" i="2"/>
  <c r="H1736" i="2"/>
  <c r="G1736" i="2"/>
  <c r="H1735" i="2"/>
  <c r="G1735" i="2"/>
  <c r="H1734" i="2"/>
  <c r="G1734" i="2"/>
  <c r="H1733" i="2"/>
  <c r="G1733" i="2"/>
  <c r="H1732" i="2"/>
  <c r="G1732" i="2"/>
  <c r="H1731" i="2"/>
  <c r="G1731" i="2"/>
  <c r="H1730" i="2"/>
  <c r="G1730" i="2"/>
  <c r="H1729" i="2"/>
  <c r="G1729" i="2"/>
  <c r="H1728" i="2"/>
  <c r="G1728" i="2"/>
  <c r="H1727" i="2"/>
  <c r="G1727" i="2"/>
  <c r="H1726" i="2"/>
  <c r="G1726" i="2"/>
  <c r="H1725" i="2"/>
  <c r="G1725" i="2"/>
  <c r="H1724" i="2"/>
  <c r="G1724" i="2"/>
  <c r="H1723" i="2"/>
  <c r="G1723" i="2"/>
  <c r="H1722" i="2"/>
  <c r="G1722" i="2"/>
  <c r="H1721" i="2"/>
  <c r="G1721" i="2"/>
  <c r="H1720" i="2"/>
  <c r="G1720" i="2"/>
  <c r="H1719" i="2"/>
  <c r="G1719" i="2"/>
  <c r="H1718" i="2"/>
  <c r="G1718" i="2"/>
  <c r="H1717" i="2"/>
  <c r="G1717" i="2"/>
  <c r="H1716" i="2"/>
  <c r="G1716" i="2"/>
  <c r="H1715" i="2"/>
  <c r="G1715" i="2"/>
  <c r="H1714" i="2"/>
  <c r="G1714" i="2"/>
  <c r="H1713" i="2"/>
  <c r="G1713" i="2"/>
  <c r="H1712" i="2"/>
  <c r="G1712" i="2"/>
  <c r="H1711" i="2"/>
  <c r="G1711" i="2"/>
  <c r="H1710" i="2"/>
  <c r="G1710" i="2"/>
  <c r="H1709" i="2"/>
  <c r="G1709" i="2"/>
  <c r="H1708" i="2"/>
  <c r="G1708" i="2"/>
  <c r="H1707" i="2"/>
  <c r="G1707" i="2"/>
  <c r="H1706" i="2"/>
  <c r="G1706" i="2"/>
  <c r="H1705" i="2"/>
  <c r="G1705" i="2"/>
  <c r="H1704" i="2"/>
  <c r="G1704" i="2"/>
  <c r="H1703" i="2"/>
  <c r="G1703" i="2"/>
  <c r="H1702" i="2"/>
  <c r="G1702" i="2"/>
  <c r="H1701" i="2"/>
  <c r="G1701" i="2"/>
  <c r="H1700" i="2"/>
  <c r="G1700" i="2"/>
  <c r="H1699" i="2"/>
  <c r="G1699" i="2"/>
  <c r="H1698" i="2"/>
  <c r="G1698" i="2"/>
  <c r="H1697" i="2"/>
  <c r="G1697" i="2"/>
  <c r="H1696" i="2"/>
  <c r="G1696" i="2"/>
  <c r="H1695" i="2"/>
  <c r="G1695" i="2"/>
  <c r="H1694" i="2"/>
  <c r="G1694" i="2"/>
  <c r="H1693" i="2"/>
  <c r="G1693" i="2"/>
  <c r="H1692" i="2"/>
  <c r="G1692" i="2"/>
  <c r="H1691" i="2"/>
  <c r="G1691" i="2"/>
  <c r="H1690" i="2"/>
  <c r="G1690" i="2"/>
  <c r="H1689" i="2"/>
  <c r="G1689" i="2"/>
  <c r="H1688" i="2"/>
  <c r="G1688" i="2"/>
  <c r="H1687" i="2"/>
  <c r="G1687" i="2"/>
  <c r="H1686" i="2"/>
  <c r="G1686" i="2"/>
  <c r="H1685" i="2"/>
  <c r="G1685" i="2"/>
  <c r="H1684" i="2"/>
  <c r="G1684" i="2"/>
  <c r="H1683" i="2"/>
  <c r="G1683" i="2"/>
  <c r="H1682" i="2"/>
  <c r="G1682" i="2"/>
  <c r="H1681" i="2"/>
  <c r="G1681" i="2"/>
  <c r="H1680" i="2"/>
  <c r="G1680" i="2"/>
  <c r="H1679" i="2"/>
  <c r="G1679" i="2"/>
  <c r="H1678" i="2"/>
  <c r="G1678" i="2"/>
  <c r="H1677" i="2"/>
  <c r="G1677" i="2"/>
  <c r="H1676" i="2"/>
  <c r="G1676" i="2"/>
  <c r="H1675" i="2"/>
  <c r="G1675" i="2"/>
  <c r="H1674" i="2"/>
  <c r="G1674" i="2"/>
  <c r="H1673" i="2"/>
  <c r="G1673" i="2"/>
  <c r="H1672" i="2"/>
  <c r="G1672" i="2"/>
  <c r="H1671" i="2"/>
  <c r="G1671" i="2"/>
  <c r="H1670" i="2"/>
  <c r="G1670" i="2"/>
  <c r="H1669" i="2"/>
  <c r="G1669" i="2"/>
  <c r="H1668" i="2"/>
  <c r="G1668" i="2"/>
  <c r="H1667" i="2"/>
  <c r="G1667" i="2"/>
  <c r="H1666" i="2"/>
  <c r="G1666" i="2"/>
  <c r="H1665" i="2"/>
  <c r="G1665" i="2"/>
  <c r="H1664" i="2"/>
  <c r="G1664" i="2"/>
  <c r="H1663" i="2"/>
  <c r="G1663" i="2"/>
  <c r="H1662" i="2"/>
  <c r="G1662" i="2"/>
  <c r="H1661" i="2"/>
  <c r="G1661" i="2"/>
  <c r="H1660" i="2"/>
  <c r="G1660" i="2"/>
  <c r="H1659" i="2"/>
  <c r="G1659" i="2"/>
  <c r="H1658" i="2"/>
  <c r="G1658" i="2"/>
  <c r="H1657" i="2"/>
  <c r="G1657" i="2"/>
  <c r="H1656" i="2"/>
  <c r="G1656" i="2"/>
  <c r="H1655" i="2"/>
  <c r="G1655" i="2"/>
  <c r="H1654" i="2"/>
  <c r="G1654" i="2"/>
  <c r="H1653" i="2"/>
  <c r="G1653" i="2"/>
  <c r="H1652" i="2"/>
  <c r="G1652" i="2"/>
  <c r="H1651" i="2"/>
  <c r="G1651" i="2"/>
  <c r="H1650" i="2"/>
  <c r="G1650" i="2"/>
  <c r="H1649" i="2"/>
  <c r="G1649" i="2"/>
  <c r="H1648" i="2"/>
  <c r="G1648" i="2"/>
  <c r="H1647" i="2"/>
  <c r="G1647" i="2"/>
  <c r="H1646" i="2"/>
  <c r="G1646" i="2"/>
  <c r="H1645" i="2"/>
  <c r="G1645" i="2"/>
  <c r="H1644" i="2"/>
  <c r="G1644" i="2"/>
  <c r="H1643" i="2"/>
  <c r="G1643" i="2"/>
  <c r="H1642" i="2"/>
  <c r="G1642" i="2"/>
  <c r="H1641" i="2"/>
  <c r="G1641" i="2"/>
  <c r="H1640" i="2"/>
  <c r="G1640" i="2"/>
  <c r="H1639" i="2"/>
  <c r="G1639" i="2"/>
  <c r="H1638" i="2"/>
  <c r="G1638" i="2"/>
  <c r="H1637" i="2"/>
  <c r="G1637" i="2"/>
  <c r="H1636" i="2"/>
  <c r="G1636" i="2"/>
  <c r="H1635" i="2"/>
  <c r="G1635" i="2"/>
  <c r="H1634" i="2"/>
  <c r="G1634" i="2"/>
  <c r="H1633" i="2"/>
  <c r="G1633" i="2"/>
  <c r="H1632" i="2"/>
  <c r="G1632" i="2"/>
  <c r="H1631" i="2"/>
  <c r="G1631" i="2"/>
  <c r="H1630" i="2"/>
  <c r="G1630" i="2"/>
  <c r="H1629" i="2"/>
  <c r="G1629" i="2"/>
  <c r="H1628" i="2"/>
  <c r="G1628" i="2"/>
  <c r="H1627" i="2"/>
  <c r="G1627" i="2"/>
  <c r="H1626" i="2"/>
  <c r="G1626" i="2"/>
  <c r="H1625" i="2"/>
  <c r="G1625" i="2"/>
  <c r="H1624" i="2"/>
  <c r="G1624" i="2"/>
  <c r="H1623" i="2"/>
  <c r="G1623" i="2"/>
  <c r="H1622" i="2"/>
  <c r="G1622" i="2"/>
  <c r="H1621" i="2"/>
  <c r="G1621" i="2"/>
  <c r="H1620" i="2"/>
  <c r="G1620" i="2"/>
  <c r="H1619" i="2"/>
  <c r="G1619" i="2"/>
  <c r="H1618" i="2"/>
  <c r="G1618" i="2"/>
  <c r="H1617" i="2"/>
  <c r="G1617" i="2"/>
  <c r="H1616" i="2"/>
  <c r="G1616" i="2"/>
  <c r="H1615" i="2"/>
  <c r="G1615" i="2"/>
  <c r="H1614" i="2"/>
  <c r="G1614" i="2"/>
  <c r="H1613" i="2"/>
  <c r="G1613" i="2"/>
  <c r="H1612" i="2"/>
  <c r="G1612" i="2"/>
  <c r="H1611" i="2"/>
  <c r="G1611" i="2"/>
  <c r="H1610" i="2"/>
  <c r="G1610" i="2"/>
  <c r="H1609" i="2"/>
  <c r="G1609" i="2"/>
  <c r="H1608" i="2"/>
  <c r="G1608" i="2"/>
  <c r="H1607" i="2"/>
  <c r="G1607" i="2"/>
  <c r="H1606" i="2"/>
  <c r="G1606" i="2"/>
  <c r="H1605" i="2"/>
  <c r="G1605" i="2"/>
  <c r="H1604" i="2"/>
  <c r="G1604" i="2"/>
  <c r="H1603" i="2"/>
  <c r="G1603" i="2"/>
  <c r="H1602" i="2"/>
  <c r="G1602" i="2"/>
  <c r="H1601" i="2"/>
  <c r="G1601" i="2"/>
  <c r="H1600" i="2"/>
  <c r="G1600" i="2"/>
  <c r="H1599" i="2"/>
  <c r="G1599" i="2"/>
  <c r="H1598" i="2"/>
  <c r="G1598" i="2"/>
  <c r="H1597" i="2"/>
  <c r="G1597" i="2"/>
  <c r="H1596" i="2"/>
  <c r="G1596" i="2"/>
  <c r="H1595" i="2"/>
  <c r="G1595" i="2"/>
  <c r="H1594" i="2"/>
  <c r="G1594" i="2"/>
  <c r="H1593" i="2"/>
  <c r="G1593" i="2"/>
  <c r="H1592" i="2"/>
  <c r="G1592" i="2"/>
  <c r="H1591" i="2"/>
  <c r="G1591" i="2"/>
  <c r="H1590" i="2"/>
  <c r="G1590" i="2"/>
  <c r="H1589" i="2"/>
  <c r="G1589" i="2"/>
  <c r="H1588" i="2"/>
  <c r="G1588" i="2"/>
  <c r="H1587" i="2"/>
  <c r="G1587" i="2"/>
  <c r="H1586" i="2"/>
  <c r="G1586" i="2"/>
  <c r="H1585" i="2"/>
  <c r="G1585" i="2"/>
  <c r="H1584" i="2"/>
  <c r="G1584" i="2"/>
  <c r="H1583" i="2"/>
  <c r="G1583" i="2"/>
  <c r="H1582" i="2"/>
  <c r="G1582" i="2"/>
  <c r="H1581" i="2"/>
  <c r="G1581" i="2"/>
  <c r="H1580" i="2"/>
  <c r="G1580" i="2"/>
  <c r="H1579" i="2"/>
  <c r="G1579" i="2"/>
  <c r="H1578" i="2"/>
  <c r="G1578" i="2"/>
  <c r="H1577" i="2"/>
  <c r="G1577" i="2"/>
  <c r="H1576" i="2"/>
  <c r="G1576" i="2"/>
  <c r="H1575" i="2"/>
  <c r="G1575" i="2"/>
  <c r="H1574" i="2"/>
  <c r="G1574" i="2"/>
  <c r="H1573" i="2"/>
  <c r="G1573" i="2"/>
  <c r="H1572" i="2"/>
  <c r="G1572" i="2"/>
  <c r="H1571" i="2"/>
  <c r="G1571" i="2"/>
  <c r="H1570" i="2"/>
  <c r="G1570" i="2"/>
  <c r="H1569" i="2"/>
  <c r="G1569" i="2"/>
  <c r="H1568" i="2"/>
  <c r="G1568" i="2"/>
  <c r="H1567" i="2"/>
  <c r="G1567" i="2"/>
  <c r="H1566" i="2"/>
  <c r="G1566" i="2"/>
  <c r="H1565" i="2"/>
  <c r="G1565" i="2"/>
  <c r="H1564" i="2"/>
  <c r="G1564" i="2"/>
  <c r="H1563" i="2"/>
  <c r="G1563" i="2"/>
  <c r="H1562" i="2"/>
  <c r="G1562" i="2"/>
  <c r="H1561" i="2"/>
  <c r="G1561" i="2"/>
  <c r="H1560" i="2"/>
  <c r="G1560" i="2"/>
  <c r="H1559" i="2"/>
  <c r="G1559" i="2"/>
  <c r="H1558" i="2"/>
  <c r="G1558" i="2"/>
  <c r="H1557" i="2"/>
  <c r="G1557" i="2"/>
  <c r="H1556" i="2"/>
  <c r="G1556" i="2"/>
  <c r="H1555" i="2"/>
  <c r="G1555" i="2"/>
  <c r="H1554" i="2"/>
  <c r="G1554" i="2"/>
  <c r="H1553" i="2"/>
  <c r="G1553" i="2"/>
  <c r="H1552" i="2"/>
  <c r="G1552" i="2"/>
  <c r="H1551" i="2"/>
  <c r="G1551" i="2"/>
  <c r="H1550" i="2"/>
  <c r="G1550" i="2"/>
  <c r="H1549" i="2"/>
  <c r="G1549" i="2"/>
  <c r="H1548" i="2"/>
  <c r="G1548" i="2"/>
  <c r="H1547" i="2"/>
  <c r="G1547" i="2"/>
  <c r="H1546" i="2"/>
  <c r="G1546" i="2"/>
  <c r="H1545" i="2"/>
  <c r="G1545" i="2"/>
  <c r="H1544" i="2"/>
  <c r="G1544" i="2"/>
  <c r="H1543" i="2"/>
  <c r="G1543" i="2"/>
  <c r="H1542" i="2"/>
  <c r="G1542" i="2"/>
  <c r="H1541" i="2"/>
  <c r="G1541" i="2"/>
  <c r="H1540" i="2"/>
  <c r="G1540" i="2"/>
  <c r="H1539" i="2"/>
  <c r="G1539" i="2"/>
  <c r="H1538" i="2"/>
  <c r="G1538" i="2"/>
  <c r="H1537" i="2"/>
  <c r="G1537" i="2"/>
  <c r="H1536" i="2"/>
  <c r="G1536" i="2"/>
  <c r="H1535" i="2"/>
  <c r="G1535" i="2"/>
  <c r="H1534" i="2"/>
  <c r="G1534" i="2"/>
  <c r="H1533" i="2"/>
  <c r="G1533" i="2"/>
  <c r="H1532" i="2"/>
  <c r="G1532" i="2"/>
  <c r="H1531" i="2"/>
  <c r="G1531" i="2"/>
  <c r="H1530" i="2"/>
  <c r="G1530" i="2"/>
  <c r="H1529" i="2"/>
  <c r="G1529" i="2"/>
  <c r="H1528" i="2"/>
  <c r="G1528" i="2"/>
  <c r="H1527" i="2"/>
  <c r="G1527" i="2"/>
  <c r="H1526" i="2"/>
  <c r="G1526" i="2"/>
  <c r="H1525" i="2"/>
  <c r="G1525" i="2"/>
  <c r="H1524" i="2"/>
  <c r="G1524" i="2"/>
  <c r="H1523" i="2"/>
  <c r="G1523" i="2"/>
  <c r="H1522" i="2"/>
  <c r="G1522" i="2"/>
  <c r="H1521" i="2"/>
  <c r="G1521" i="2"/>
  <c r="H1520" i="2"/>
  <c r="G1520" i="2"/>
  <c r="H1519" i="2"/>
  <c r="G1519" i="2"/>
  <c r="H1518" i="2"/>
  <c r="G1518" i="2"/>
  <c r="H1517" i="2"/>
  <c r="G1517" i="2"/>
  <c r="H1516" i="2"/>
  <c r="G1516" i="2"/>
  <c r="H1515" i="2"/>
  <c r="G1515" i="2"/>
  <c r="H1514" i="2"/>
  <c r="G1514" i="2"/>
  <c r="H1513" i="2"/>
  <c r="G1513" i="2"/>
  <c r="H1512" i="2"/>
  <c r="G1512" i="2"/>
  <c r="H1511" i="2"/>
  <c r="G1511" i="2"/>
  <c r="H1510" i="2"/>
  <c r="G1510" i="2"/>
  <c r="H1509" i="2"/>
  <c r="G1509" i="2"/>
  <c r="H1508" i="2"/>
  <c r="G1508" i="2"/>
  <c r="H1507" i="2"/>
  <c r="G1507" i="2"/>
  <c r="H1506" i="2"/>
  <c r="G1506" i="2"/>
  <c r="H1505" i="2"/>
  <c r="G1505" i="2"/>
  <c r="H1504" i="2"/>
  <c r="G1504" i="2"/>
  <c r="H1503" i="2"/>
  <c r="G1503" i="2"/>
  <c r="H1502" i="2"/>
  <c r="G1502" i="2"/>
  <c r="H1501" i="2"/>
  <c r="G1501" i="2"/>
  <c r="H1500" i="2"/>
  <c r="G1500" i="2"/>
  <c r="H1499" i="2"/>
  <c r="G1499" i="2"/>
  <c r="H1498" i="2"/>
  <c r="G1498" i="2"/>
  <c r="H1497" i="2"/>
  <c r="G1497" i="2"/>
  <c r="H1496" i="2"/>
  <c r="G1496" i="2"/>
  <c r="H1495" i="2"/>
  <c r="G1495" i="2"/>
  <c r="H1494" i="2"/>
  <c r="G1494" i="2"/>
  <c r="H1493" i="2"/>
  <c r="G1493" i="2"/>
  <c r="H1492" i="2"/>
  <c r="G1492" i="2"/>
  <c r="H1491" i="2"/>
  <c r="G1491" i="2"/>
  <c r="H1490" i="2"/>
  <c r="G1490" i="2"/>
  <c r="H1489" i="2"/>
  <c r="G1489" i="2"/>
  <c r="H1488" i="2"/>
  <c r="G1488" i="2"/>
  <c r="H1487" i="2"/>
  <c r="G1487" i="2"/>
  <c r="H1486" i="2"/>
  <c r="G1486" i="2"/>
  <c r="H1485" i="2"/>
  <c r="G1485" i="2"/>
  <c r="H1484" i="2"/>
  <c r="G1484" i="2"/>
  <c r="H1483" i="2"/>
  <c r="G1483" i="2"/>
  <c r="H1482" i="2"/>
  <c r="G1482" i="2"/>
  <c r="H1481" i="2"/>
  <c r="G1481" i="2"/>
  <c r="H1480" i="2"/>
  <c r="G1480" i="2"/>
  <c r="H1479" i="2"/>
  <c r="G1479" i="2"/>
  <c r="H1478" i="2"/>
  <c r="G1478" i="2"/>
  <c r="H1477" i="2"/>
  <c r="G1477" i="2"/>
  <c r="H1476" i="2"/>
  <c r="G1476" i="2"/>
  <c r="H1475" i="2"/>
  <c r="G1475" i="2"/>
  <c r="H1474" i="2"/>
  <c r="G1474" i="2"/>
  <c r="H1473" i="2"/>
  <c r="G1473" i="2"/>
  <c r="H1472" i="2"/>
  <c r="G1472" i="2"/>
  <c r="H1471" i="2"/>
  <c r="G1471" i="2"/>
  <c r="H1470" i="2"/>
  <c r="G1470" i="2"/>
  <c r="H1469" i="2"/>
  <c r="G1469" i="2"/>
  <c r="H1468" i="2"/>
  <c r="G1468" i="2"/>
  <c r="H1467" i="2"/>
  <c r="G1467" i="2"/>
  <c r="H1466" i="2"/>
  <c r="G1466" i="2"/>
  <c r="H1465" i="2"/>
  <c r="G1465" i="2"/>
  <c r="H1464" i="2"/>
  <c r="G1464" i="2"/>
  <c r="H1463" i="2"/>
  <c r="G1463" i="2"/>
  <c r="H1462" i="2"/>
  <c r="G1462" i="2"/>
  <c r="H1461" i="2"/>
  <c r="G1461" i="2"/>
  <c r="H1460" i="2"/>
  <c r="G1460" i="2"/>
  <c r="H1459" i="2"/>
  <c r="G1459" i="2"/>
  <c r="H1458" i="2"/>
  <c r="G1458" i="2"/>
  <c r="H1457" i="2"/>
  <c r="G1457" i="2"/>
  <c r="H1456" i="2"/>
  <c r="G1456" i="2"/>
  <c r="H1455" i="2"/>
  <c r="G1455" i="2"/>
  <c r="H1454" i="2"/>
  <c r="G1454" i="2"/>
  <c r="H1453" i="2"/>
  <c r="G1453" i="2"/>
  <c r="H1452" i="2"/>
  <c r="G1452" i="2"/>
  <c r="H1451" i="2"/>
  <c r="G1451" i="2"/>
  <c r="H1450" i="2"/>
  <c r="G1450" i="2"/>
  <c r="H1449" i="2"/>
  <c r="G1449" i="2"/>
  <c r="H1448" i="2"/>
  <c r="G1448" i="2"/>
  <c r="H1447" i="2"/>
  <c r="G1447" i="2"/>
  <c r="H1446" i="2"/>
  <c r="G1446" i="2"/>
  <c r="H1445" i="2"/>
  <c r="G1445" i="2"/>
  <c r="H1444" i="2"/>
  <c r="G1444" i="2"/>
  <c r="H1443" i="2"/>
  <c r="G1443" i="2"/>
  <c r="H1442" i="2"/>
  <c r="G1442" i="2"/>
  <c r="H1441" i="2"/>
  <c r="G1441" i="2"/>
  <c r="H1440" i="2"/>
  <c r="G1440" i="2"/>
  <c r="H1439" i="2"/>
  <c r="G1439" i="2"/>
  <c r="H1438" i="2"/>
  <c r="G1438" i="2"/>
  <c r="H1437" i="2"/>
  <c r="G1437" i="2"/>
  <c r="H1436" i="2"/>
  <c r="G1436" i="2"/>
  <c r="H1435" i="2"/>
  <c r="G1435" i="2"/>
  <c r="H1434" i="2"/>
  <c r="G1434" i="2"/>
  <c r="H1433" i="2"/>
  <c r="G1433" i="2"/>
  <c r="H1432" i="2"/>
  <c r="G1432" i="2"/>
  <c r="H1431" i="2"/>
  <c r="G1431" i="2"/>
  <c r="H1430" i="2"/>
  <c r="G1430" i="2"/>
  <c r="H1429" i="2"/>
  <c r="G1429" i="2"/>
  <c r="H1428" i="2"/>
  <c r="G1428" i="2"/>
  <c r="H1427" i="2"/>
  <c r="G1427" i="2"/>
  <c r="H1426" i="2"/>
  <c r="G1426" i="2"/>
  <c r="H1425" i="2"/>
  <c r="G1425" i="2"/>
  <c r="H1424" i="2"/>
  <c r="G1424" i="2"/>
  <c r="H1423" i="2"/>
  <c r="G1423" i="2"/>
  <c r="H1422" i="2"/>
  <c r="G1422" i="2"/>
  <c r="H1421" i="2"/>
  <c r="G1421" i="2"/>
  <c r="H1420" i="2"/>
  <c r="G1420" i="2"/>
  <c r="H1419" i="2"/>
  <c r="G1419" i="2"/>
  <c r="H1418" i="2"/>
  <c r="G1418" i="2"/>
  <c r="H1417" i="2"/>
  <c r="G1417" i="2"/>
  <c r="H1416" i="2"/>
  <c r="G1416" i="2"/>
  <c r="H1415" i="2"/>
  <c r="G1415" i="2"/>
  <c r="H1414" i="2"/>
  <c r="G1414" i="2"/>
  <c r="H1413" i="2"/>
  <c r="G1413" i="2"/>
  <c r="H1412" i="2"/>
  <c r="G1412" i="2"/>
  <c r="H1411" i="2"/>
  <c r="G1411" i="2"/>
  <c r="H1410" i="2"/>
  <c r="G1410" i="2"/>
  <c r="H1409" i="2"/>
  <c r="G1409" i="2"/>
  <c r="H1408" i="2"/>
  <c r="G1408" i="2"/>
  <c r="H1407" i="2"/>
  <c r="G1407" i="2"/>
  <c r="H1406" i="2"/>
  <c r="G1406" i="2"/>
  <c r="H1405" i="2"/>
  <c r="G1405" i="2"/>
  <c r="H1404" i="2"/>
  <c r="G1404" i="2"/>
  <c r="H1403" i="2"/>
  <c r="G1403" i="2"/>
  <c r="H1402" i="2"/>
  <c r="G1402" i="2"/>
  <c r="H1401" i="2"/>
  <c r="G1401" i="2"/>
  <c r="H1400" i="2"/>
  <c r="G1400" i="2"/>
  <c r="H1399" i="2"/>
  <c r="G1399" i="2"/>
  <c r="H1398" i="2"/>
  <c r="G1398" i="2"/>
  <c r="H1397" i="2"/>
  <c r="G1397" i="2"/>
  <c r="H1396" i="2"/>
  <c r="G1396" i="2"/>
  <c r="H1395" i="2"/>
  <c r="G1395" i="2"/>
  <c r="H1394" i="2"/>
  <c r="G1394" i="2"/>
  <c r="H1393" i="2"/>
  <c r="G1393" i="2"/>
  <c r="H1392" i="2"/>
  <c r="G1392" i="2"/>
  <c r="H1391" i="2"/>
  <c r="G1391" i="2"/>
  <c r="H1390" i="2"/>
  <c r="G1390" i="2"/>
  <c r="H1389" i="2"/>
  <c r="G1389" i="2"/>
  <c r="H1388" i="2"/>
  <c r="G1388" i="2"/>
  <c r="H1387" i="2"/>
  <c r="G1387" i="2"/>
  <c r="H1386" i="2"/>
  <c r="G1386" i="2"/>
  <c r="H1385" i="2"/>
  <c r="G1385" i="2"/>
  <c r="H1384" i="2"/>
  <c r="G1384" i="2"/>
  <c r="H1383" i="2"/>
  <c r="G1383" i="2"/>
  <c r="H1382" i="2"/>
  <c r="G1382" i="2"/>
  <c r="H1381" i="2"/>
  <c r="G1381" i="2"/>
  <c r="H1380" i="2"/>
  <c r="G1380" i="2"/>
  <c r="H1379" i="2"/>
  <c r="G1379" i="2"/>
  <c r="H1378" i="2"/>
  <c r="G1378" i="2"/>
  <c r="H1377" i="2"/>
  <c r="G1377" i="2"/>
  <c r="H1376" i="2"/>
  <c r="G1376" i="2"/>
  <c r="H1375" i="2"/>
  <c r="G1375" i="2"/>
  <c r="H1374" i="2"/>
  <c r="G1374" i="2"/>
  <c r="H1373" i="2"/>
  <c r="G1373" i="2"/>
  <c r="H1372" i="2"/>
  <c r="G1372" i="2"/>
  <c r="H1371" i="2"/>
  <c r="G1371" i="2"/>
  <c r="H1370" i="2"/>
  <c r="G1370" i="2"/>
  <c r="H1369" i="2"/>
  <c r="G1369" i="2"/>
  <c r="H1368" i="2"/>
  <c r="G1368" i="2"/>
  <c r="H1367" i="2"/>
  <c r="G1367" i="2"/>
  <c r="H1366" i="2"/>
  <c r="G1366" i="2"/>
  <c r="H1365" i="2"/>
  <c r="G1365" i="2"/>
  <c r="H1364" i="2"/>
  <c r="G1364" i="2"/>
  <c r="H1363" i="2"/>
  <c r="G1363" i="2"/>
  <c r="H1362" i="2"/>
  <c r="G1362" i="2"/>
  <c r="H1361" i="2"/>
  <c r="G1361" i="2"/>
  <c r="H1360" i="2"/>
  <c r="G1360" i="2"/>
  <c r="H1359" i="2"/>
  <c r="G1359" i="2"/>
  <c r="H1358" i="2"/>
  <c r="G1358" i="2"/>
  <c r="H1357" i="2"/>
  <c r="G1357" i="2"/>
  <c r="H1356" i="2"/>
  <c r="G1356" i="2"/>
  <c r="H1355" i="2"/>
  <c r="G1355" i="2"/>
  <c r="H1354" i="2"/>
  <c r="G1354" i="2"/>
  <c r="H1353" i="2"/>
  <c r="G1353" i="2"/>
  <c r="H1352" i="2"/>
  <c r="G1352" i="2"/>
  <c r="H1351" i="2"/>
  <c r="G1351" i="2"/>
  <c r="H1350" i="2"/>
  <c r="G1350" i="2"/>
  <c r="H1349" i="2"/>
  <c r="G1349" i="2"/>
  <c r="H1348" i="2"/>
  <c r="G1348" i="2"/>
  <c r="H1347" i="2"/>
  <c r="G1347" i="2"/>
  <c r="H1346" i="2"/>
  <c r="G1346" i="2"/>
  <c r="H1345" i="2"/>
  <c r="G1345" i="2"/>
  <c r="H1344" i="2"/>
  <c r="G1344" i="2"/>
  <c r="H1343" i="2"/>
  <c r="G1343" i="2"/>
  <c r="H1342" i="2"/>
  <c r="G1342" i="2"/>
  <c r="H1341" i="2"/>
  <c r="G1341" i="2"/>
  <c r="H1340" i="2"/>
  <c r="G1340" i="2"/>
  <c r="H1339" i="2"/>
  <c r="G1339" i="2"/>
  <c r="H1338" i="2"/>
  <c r="G1338" i="2"/>
  <c r="H1337" i="2"/>
  <c r="G1337" i="2"/>
  <c r="H1336" i="2"/>
  <c r="G1336" i="2"/>
  <c r="H1335" i="2"/>
  <c r="G1335" i="2"/>
  <c r="H1334" i="2"/>
  <c r="G1334" i="2"/>
  <c r="H1333" i="2"/>
  <c r="G1333" i="2"/>
  <c r="H1332" i="2"/>
  <c r="G1332" i="2"/>
  <c r="H1331" i="2"/>
  <c r="G1331" i="2"/>
  <c r="H1330" i="2"/>
  <c r="G1330" i="2"/>
  <c r="H1329" i="2"/>
  <c r="G1329" i="2"/>
  <c r="H1328" i="2"/>
  <c r="G1328" i="2"/>
  <c r="H1327" i="2"/>
  <c r="G1327" i="2"/>
  <c r="H1326" i="2"/>
  <c r="G1326" i="2"/>
  <c r="H1325" i="2"/>
  <c r="G1325" i="2"/>
  <c r="H1324" i="2"/>
  <c r="G1324" i="2"/>
  <c r="H1323" i="2"/>
  <c r="G1323" i="2"/>
  <c r="H1322" i="2"/>
  <c r="G1322" i="2"/>
  <c r="H1321" i="2"/>
  <c r="G1321" i="2"/>
  <c r="H1320" i="2"/>
  <c r="G1320" i="2"/>
  <c r="H1319" i="2"/>
  <c r="G1319" i="2"/>
  <c r="H1318" i="2"/>
  <c r="G1318" i="2"/>
  <c r="H1317" i="2"/>
  <c r="G1317" i="2"/>
  <c r="H1316" i="2"/>
  <c r="G1316" i="2"/>
  <c r="H1315" i="2"/>
  <c r="G1315" i="2"/>
  <c r="H1314" i="2"/>
  <c r="G1314" i="2"/>
  <c r="H1313" i="2"/>
  <c r="G1313" i="2"/>
  <c r="H1312" i="2"/>
  <c r="G1312" i="2"/>
  <c r="H1311" i="2"/>
  <c r="G1311" i="2"/>
  <c r="H1310" i="2"/>
  <c r="G1310" i="2"/>
  <c r="H1309" i="2"/>
  <c r="G1309" i="2"/>
  <c r="H1308" i="2"/>
  <c r="G1308" i="2"/>
  <c r="H1307" i="2"/>
  <c r="G1307" i="2"/>
  <c r="H1306" i="2"/>
  <c r="G1306" i="2"/>
  <c r="H1305" i="2"/>
  <c r="G1305" i="2"/>
  <c r="H1304" i="2"/>
  <c r="G1304" i="2"/>
  <c r="H1303" i="2"/>
  <c r="G1303" i="2"/>
  <c r="H1302" i="2"/>
  <c r="G1302" i="2"/>
  <c r="H1301" i="2"/>
  <c r="G1301" i="2"/>
  <c r="H1300" i="2"/>
  <c r="G1300" i="2"/>
  <c r="H1299" i="2"/>
  <c r="G1299" i="2"/>
  <c r="H1298" i="2"/>
  <c r="G1298" i="2"/>
  <c r="H1297" i="2"/>
  <c r="G1297" i="2"/>
  <c r="H1296" i="2"/>
  <c r="G1296" i="2"/>
  <c r="H1295" i="2"/>
  <c r="G1295" i="2"/>
  <c r="H1294" i="2"/>
  <c r="G1294" i="2"/>
  <c r="H1293" i="2"/>
  <c r="G1293" i="2"/>
  <c r="H1292" i="2"/>
  <c r="G1292" i="2"/>
  <c r="H1291" i="2"/>
  <c r="G1291" i="2"/>
  <c r="H1290" i="2"/>
  <c r="G1290" i="2"/>
  <c r="H1289" i="2"/>
  <c r="G1289" i="2"/>
  <c r="H1288" i="2"/>
  <c r="G1288" i="2"/>
  <c r="H1287" i="2"/>
  <c r="G1287" i="2"/>
  <c r="H1286" i="2"/>
  <c r="G1286" i="2"/>
  <c r="H1285" i="2"/>
  <c r="G1285" i="2"/>
  <c r="H1284" i="2"/>
  <c r="G1284" i="2"/>
  <c r="H1283" i="2"/>
  <c r="G1283" i="2"/>
  <c r="H1282" i="2"/>
  <c r="G1282" i="2"/>
  <c r="H1281" i="2"/>
  <c r="G1281" i="2"/>
  <c r="H1280" i="2"/>
  <c r="G1280" i="2"/>
  <c r="H1279" i="2"/>
  <c r="G1279" i="2"/>
  <c r="H1278" i="2"/>
  <c r="G1278" i="2"/>
  <c r="H1277" i="2"/>
  <c r="G1277" i="2"/>
  <c r="H1276" i="2"/>
  <c r="G1276" i="2"/>
  <c r="H1275" i="2"/>
  <c r="G1275" i="2"/>
  <c r="H1274" i="2"/>
  <c r="G1274" i="2"/>
  <c r="H1273" i="2"/>
  <c r="G1273" i="2"/>
  <c r="H1272" i="2"/>
  <c r="G1272" i="2"/>
  <c r="H1271" i="2"/>
  <c r="G1271" i="2"/>
  <c r="H1270" i="2"/>
  <c r="G1270" i="2"/>
  <c r="H1269" i="2"/>
  <c r="G1269" i="2"/>
  <c r="H1268" i="2"/>
  <c r="G1268" i="2"/>
  <c r="H1267" i="2"/>
  <c r="G1267" i="2"/>
  <c r="H1266" i="2"/>
  <c r="G1266" i="2"/>
  <c r="H1265" i="2"/>
  <c r="G1265" i="2"/>
  <c r="H1264" i="2"/>
  <c r="G1264" i="2"/>
  <c r="H1263" i="2"/>
  <c r="G1263" i="2"/>
  <c r="H1262" i="2"/>
  <c r="G1262" i="2"/>
  <c r="H1261" i="2"/>
  <c r="G1261" i="2"/>
  <c r="H1260" i="2"/>
  <c r="G1260" i="2"/>
  <c r="H1259" i="2"/>
  <c r="G1259" i="2"/>
  <c r="H1258" i="2"/>
  <c r="G1258" i="2"/>
  <c r="H1257" i="2"/>
  <c r="G1257" i="2"/>
  <c r="H1256" i="2"/>
  <c r="G1256" i="2"/>
  <c r="H1255" i="2"/>
  <c r="G1255" i="2"/>
  <c r="H1254" i="2"/>
  <c r="G1254" i="2"/>
  <c r="H1253" i="2"/>
  <c r="G1253" i="2"/>
  <c r="H1252" i="2"/>
  <c r="G1252" i="2"/>
  <c r="H1251" i="2"/>
  <c r="G1251" i="2"/>
  <c r="H1250" i="2"/>
  <c r="G1250" i="2"/>
  <c r="H1249" i="2"/>
  <c r="G1249" i="2"/>
  <c r="H1248" i="2"/>
  <c r="G1248" i="2"/>
  <c r="H1247" i="2"/>
  <c r="G1247" i="2"/>
  <c r="H1246" i="2"/>
  <c r="G1246" i="2"/>
  <c r="H1245" i="2"/>
  <c r="G1245" i="2"/>
  <c r="H1244" i="2"/>
  <c r="G1244" i="2"/>
  <c r="H1243" i="2"/>
  <c r="G1243" i="2"/>
  <c r="H1242" i="2"/>
  <c r="G1242" i="2"/>
  <c r="H1241" i="2"/>
  <c r="G1241" i="2"/>
  <c r="H1240" i="2"/>
  <c r="G1240" i="2"/>
  <c r="H1239" i="2"/>
  <c r="G1239" i="2"/>
  <c r="H1238" i="2"/>
  <c r="G1238" i="2"/>
  <c r="H1237" i="2"/>
  <c r="G1237" i="2"/>
  <c r="H1236" i="2"/>
  <c r="G1236" i="2"/>
  <c r="H1235" i="2"/>
  <c r="G1235" i="2"/>
  <c r="H1234" i="2"/>
  <c r="G1234" i="2"/>
  <c r="H1233" i="2"/>
  <c r="G1233" i="2"/>
  <c r="H1232" i="2"/>
  <c r="G1232" i="2"/>
  <c r="H1231" i="2"/>
  <c r="G1231" i="2"/>
  <c r="H1230" i="2"/>
  <c r="G1230" i="2"/>
  <c r="H1229" i="2"/>
  <c r="G1229" i="2"/>
  <c r="H1228" i="2"/>
  <c r="G1228" i="2"/>
  <c r="H1227" i="2"/>
  <c r="G1227" i="2"/>
  <c r="H1226" i="2"/>
  <c r="G1226" i="2"/>
  <c r="H1225" i="2"/>
  <c r="G1225" i="2"/>
  <c r="H1224" i="2"/>
  <c r="G1224" i="2"/>
  <c r="H1223" i="2"/>
  <c r="G1223" i="2"/>
  <c r="H1222" i="2"/>
  <c r="G1222" i="2"/>
  <c r="H1221" i="2"/>
  <c r="G1221" i="2"/>
  <c r="H1220" i="2"/>
  <c r="G1220" i="2"/>
  <c r="H1219" i="2"/>
  <c r="G1219" i="2"/>
  <c r="H1218" i="2"/>
  <c r="G1218" i="2"/>
  <c r="H1217" i="2"/>
  <c r="G1217" i="2"/>
  <c r="H1216" i="2"/>
  <c r="G1216" i="2"/>
  <c r="H1215" i="2"/>
  <c r="G1215" i="2"/>
  <c r="H1214" i="2"/>
  <c r="G1214" i="2"/>
  <c r="H1213" i="2"/>
  <c r="G1213" i="2"/>
  <c r="H1212" i="2"/>
  <c r="G1212" i="2"/>
  <c r="H1211" i="2"/>
  <c r="G1211" i="2"/>
  <c r="H1210" i="2"/>
  <c r="G1210" i="2"/>
  <c r="H1209" i="2"/>
  <c r="G1209" i="2"/>
  <c r="H1208" i="2"/>
  <c r="G1208" i="2"/>
  <c r="H1207" i="2"/>
  <c r="G1207" i="2"/>
  <c r="H1206" i="2"/>
  <c r="G1206" i="2"/>
  <c r="H1205" i="2"/>
  <c r="G1205" i="2"/>
  <c r="H1204" i="2"/>
  <c r="G1204" i="2"/>
  <c r="H1203" i="2"/>
  <c r="G1203" i="2"/>
  <c r="H1202" i="2"/>
  <c r="G1202" i="2"/>
  <c r="H1201" i="2"/>
  <c r="G1201" i="2"/>
  <c r="H1200" i="2"/>
  <c r="G1200" i="2"/>
  <c r="H1199" i="2"/>
  <c r="G1199" i="2"/>
  <c r="H1198" i="2"/>
  <c r="G1198" i="2"/>
  <c r="H1197" i="2"/>
  <c r="G1197" i="2"/>
  <c r="H1196" i="2"/>
  <c r="G1196" i="2"/>
  <c r="H1195" i="2"/>
  <c r="G1195" i="2"/>
  <c r="H1194" i="2"/>
  <c r="G1194" i="2"/>
  <c r="H1193" i="2"/>
  <c r="G1193" i="2"/>
  <c r="H1192" i="2"/>
  <c r="G1192" i="2"/>
  <c r="H1191" i="2"/>
  <c r="G1191" i="2"/>
  <c r="H1190" i="2"/>
  <c r="G1190" i="2"/>
  <c r="H1189" i="2"/>
  <c r="G1189" i="2"/>
  <c r="H1188" i="2"/>
  <c r="G1188" i="2"/>
  <c r="H1187" i="2"/>
  <c r="G1187" i="2"/>
  <c r="H1186" i="2"/>
  <c r="G1186" i="2"/>
  <c r="H1185" i="2"/>
  <c r="G1185" i="2"/>
  <c r="H1184" i="2"/>
  <c r="G1184" i="2"/>
  <c r="H1183" i="2"/>
  <c r="G1183" i="2"/>
  <c r="H1182" i="2"/>
  <c r="G1182" i="2"/>
  <c r="H1181" i="2"/>
  <c r="G1181" i="2"/>
  <c r="H1180" i="2"/>
  <c r="G1180" i="2"/>
  <c r="H1179" i="2"/>
  <c r="G1179" i="2"/>
  <c r="H1178" i="2"/>
  <c r="G1178" i="2"/>
  <c r="H1177" i="2"/>
  <c r="G1177" i="2"/>
  <c r="H1176" i="2"/>
  <c r="G1176" i="2"/>
  <c r="H1175" i="2"/>
  <c r="G1175" i="2"/>
  <c r="H1174" i="2"/>
  <c r="G1174" i="2"/>
  <c r="H1173" i="2"/>
  <c r="G1173" i="2"/>
  <c r="H1172" i="2"/>
  <c r="G1172" i="2"/>
  <c r="H1171" i="2"/>
  <c r="G1171" i="2"/>
  <c r="H1170" i="2"/>
  <c r="G1170" i="2"/>
  <c r="H1169" i="2"/>
  <c r="G1169" i="2"/>
  <c r="H1168" i="2"/>
  <c r="G1168" i="2"/>
  <c r="H1167" i="2"/>
  <c r="G1167" i="2"/>
  <c r="H1166" i="2"/>
  <c r="G1166" i="2"/>
  <c r="H1165" i="2"/>
  <c r="G1165" i="2"/>
  <c r="H1164" i="2"/>
  <c r="G1164" i="2"/>
  <c r="H1163" i="2"/>
  <c r="G1163" i="2"/>
  <c r="H1162" i="2"/>
  <c r="G1162" i="2"/>
  <c r="H1161" i="2"/>
  <c r="G1161" i="2"/>
  <c r="H1160" i="2"/>
  <c r="G1160" i="2"/>
  <c r="H1159" i="2"/>
  <c r="G1159" i="2"/>
  <c r="H1158" i="2"/>
  <c r="G1158" i="2"/>
  <c r="H1157" i="2"/>
  <c r="G1157" i="2"/>
  <c r="H1156" i="2"/>
  <c r="G1156" i="2"/>
  <c r="H1155" i="2"/>
  <c r="G1155" i="2"/>
  <c r="H1154" i="2"/>
  <c r="G1154" i="2"/>
  <c r="H1153" i="2"/>
  <c r="G1153" i="2"/>
  <c r="H1152" i="2"/>
  <c r="G1152" i="2"/>
  <c r="H1151" i="2"/>
  <c r="G1151" i="2"/>
  <c r="H1150" i="2"/>
  <c r="G1150" i="2"/>
  <c r="H1149" i="2"/>
  <c r="G1149" i="2"/>
  <c r="H1148" i="2"/>
  <c r="G1148" i="2"/>
  <c r="H1147" i="2"/>
  <c r="G1147" i="2"/>
  <c r="H1146" i="2"/>
  <c r="G1146" i="2"/>
  <c r="H1145" i="2"/>
  <c r="G1145" i="2"/>
  <c r="H1144" i="2"/>
  <c r="G1144" i="2"/>
  <c r="H1143" i="2"/>
  <c r="G1143" i="2"/>
  <c r="H1142" i="2"/>
  <c r="G1142" i="2"/>
  <c r="H1141" i="2"/>
  <c r="G1141" i="2"/>
  <c r="H1140" i="2"/>
  <c r="G1140" i="2"/>
  <c r="H1139" i="2"/>
  <c r="G1139" i="2"/>
  <c r="H1138" i="2"/>
  <c r="G1138" i="2"/>
  <c r="H1137" i="2"/>
  <c r="G1137" i="2"/>
  <c r="H1136" i="2"/>
  <c r="G1136" i="2"/>
  <c r="H1135" i="2"/>
  <c r="G1135" i="2"/>
  <c r="H1134" i="2"/>
  <c r="G1134" i="2"/>
  <c r="H1133" i="2"/>
  <c r="G1133" i="2"/>
  <c r="H1132" i="2"/>
  <c r="G1132" i="2"/>
  <c r="H1131" i="2"/>
  <c r="G1131" i="2"/>
  <c r="H1130" i="2"/>
  <c r="G1130" i="2"/>
  <c r="H1129" i="2"/>
  <c r="G1129" i="2"/>
  <c r="H1128" i="2"/>
  <c r="G1128" i="2"/>
  <c r="H1127" i="2"/>
  <c r="G1127" i="2"/>
  <c r="H1126" i="2"/>
  <c r="G1126" i="2"/>
  <c r="H1125" i="2"/>
  <c r="G1125" i="2"/>
  <c r="H1124" i="2"/>
  <c r="G1124" i="2"/>
  <c r="H1123" i="2"/>
  <c r="G1123" i="2"/>
  <c r="H1122" i="2"/>
  <c r="G1122" i="2"/>
  <c r="H1121" i="2"/>
  <c r="G1121" i="2"/>
  <c r="H1120" i="2"/>
  <c r="G1120" i="2"/>
  <c r="H1119" i="2"/>
  <c r="G1119" i="2"/>
  <c r="H1118" i="2"/>
  <c r="G1118" i="2"/>
  <c r="H1117" i="2"/>
  <c r="G1117" i="2"/>
  <c r="H1116" i="2"/>
  <c r="G1116" i="2"/>
  <c r="H1115" i="2"/>
  <c r="G1115" i="2"/>
  <c r="H1114" i="2"/>
  <c r="G1114" i="2"/>
  <c r="H1113" i="2"/>
  <c r="G1113" i="2"/>
  <c r="H1112" i="2"/>
  <c r="G1112" i="2"/>
  <c r="H1111" i="2"/>
  <c r="G1111" i="2"/>
  <c r="H1110" i="2"/>
  <c r="G1110" i="2"/>
  <c r="H1109" i="2"/>
  <c r="G1109" i="2"/>
  <c r="H1108" i="2"/>
  <c r="G1108" i="2"/>
  <c r="H1107" i="2"/>
  <c r="G1107" i="2"/>
  <c r="H1106" i="2"/>
  <c r="G1106" i="2"/>
  <c r="H1105" i="2"/>
  <c r="G1105" i="2"/>
  <c r="H1104" i="2"/>
  <c r="G1104" i="2"/>
  <c r="H1103" i="2"/>
  <c r="G1103" i="2"/>
  <c r="H1102" i="2"/>
  <c r="G1102" i="2"/>
  <c r="H1101" i="2"/>
  <c r="G1101" i="2"/>
  <c r="H1100" i="2"/>
  <c r="G1100" i="2"/>
  <c r="H1099" i="2"/>
  <c r="G1099" i="2"/>
  <c r="H1098" i="2"/>
  <c r="G1098" i="2"/>
  <c r="H1097" i="2"/>
  <c r="G1097" i="2"/>
  <c r="H1096" i="2"/>
  <c r="G1096" i="2"/>
  <c r="H1095" i="2"/>
  <c r="G1095" i="2"/>
  <c r="H1094" i="2"/>
  <c r="G1094" i="2"/>
  <c r="H1093" i="2"/>
  <c r="G1093" i="2"/>
  <c r="H1092" i="2"/>
  <c r="G1092" i="2"/>
  <c r="H1091" i="2"/>
  <c r="G1091" i="2"/>
  <c r="H1090" i="2"/>
  <c r="G1090" i="2"/>
  <c r="H1089" i="2"/>
  <c r="G1089" i="2"/>
  <c r="H1088" i="2"/>
  <c r="G1088" i="2"/>
  <c r="H1087" i="2"/>
  <c r="G1087" i="2"/>
  <c r="H1086" i="2"/>
  <c r="G1086" i="2"/>
  <c r="H1085" i="2"/>
  <c r="G1085" i="2"/>
  <c r="H1084" i="2"/>
  <c r="G1084" i="2"/>
  <c r="H1083" i="2"/>
  <c r="G1083" i="2"/>
  <c r="H1082" i="2"/>
  <c r="G1082" i="2"/>
  <c r="H1081" i="2"/>
  <c r="G1081" i="2"/>
  <c r="H1080" i="2"/>
  <c r="G1080" i="2"/>
  <c r="H1079" i="2"/>
  <c r="G1079" i="2"/>
  <c r="H1078" i="2"/>
  <c r="G1078" i="2"/>
  <c r="H1077" i="2"/>
  <c r="G1077" i="2"/>
  <c r="H1076" i="2"/>
  <c r="G1076" i="2"/>
  <c r="H1075" i="2"/>
  <c r="G1075" i="2"/>
  <c r="H1074" i="2"/>
  <c r="G1074" i="2"/>
  <c r="H1073" i="2"/>
  <c r="G1073" i="2"/>
  <c r="H1072" i="2"/>
  <c r="G1072" i="2"/>
  <c r="H1071" i="2"/>
  <c r="G1071" i="2"/>
  <c r="H1070" i="2"/>
  <c r="G1070" i="2"/>
  <c r="H1069" i="2"/>
  <c r="G1069" i="2"/>
  <c r="H1068" i="2"/>
  <c r="G1068" i="2"/>
  <c r="H1067" i="2"/>
  <c r="G1067" i="2"/>
  <c r="H1066" i="2"/>
  <c r="G1066" i="2"/>
  <c r="H1065" i="2"/>
  <c r="G1065" i="2"/>
  <c r="H1064" i="2"/>
  <c r="G1064" i="2"/>
  <c r="H1063" i="2"/>
  <c r="G1063" i="2"/>
  <c r="H1062" i="2"/>
  <c r="G1062" i="2"/>
  <c r="H1061" i="2"/>
  <c r="G1061" i="2"/>
  <c r="H1060" i="2"/>
  <c r="G1060" i="2"/>
  <c r="H1059" i="2"/>
  <c r="G1059" i="2"/>
  <c r="H1058" i="2"/>
  <c r="G1058" i="2"/>
  <c r="H1057" i="2"/>
  <c r="G1057" i="2"/>
  <c r="H1056" i="2"/>
  <c r="G1056" i="2"/>
  <c r="H1055" i="2"/>
  <c r="G1055" i="2"/>
  <c r="H1054" i="2"/>
  <c r="G1054" i="2"/>
  <c r="H1053" i="2"/>
  <c r="G1053" i="2"/>
  <c r="H1052" i="2"/>
  <c r="G1052" i="2"/>
  <c r="H1051" i="2"/>
  <c r="G1051" i="2"/>
  <c r="H1050" i="2"/>
  <c r="G1050" i="2"/>
  <c r="H1049" i="2"/>
  <c r="G1049" i="2"/>
  <c r="H1048" i="2"/>
  <c r="G1048" i="2"/>
  <c r="H1047" i="2"/>
  <c r="G1047" i="2"/>
  <c r="H1046" i="2"/>
  <c r="G1046" i="2"/>
  <c r="H1045" i="2"/>
  <c r="G1045" i="2"/>
  <c r="H1044" i="2"/>
  <c r="G1044" i="2"/>
  <c r="H1043" i="2"/>
  <c r="G1043" i="2"/>
  <c r="H1042" i="2"/>
  <c r="G1042" i="2"/>
  <c r="H1041" i="2"/>
  <c r="G1041" i="2"/>
  <c r="H1040" i="2"/>
  <c r="G1040" i="2"/>
  <c r="H1039" i="2"/>
  <c r="G1039" i="2"/>
  <c r="H1038" i="2"/>
  <c r="G1038" i="2"/>
  <c r="H1037" i="2"/>
  <c r="G1037" i="2"/>
  <c r="H1036" i="2"/>
  <c r="G1036" i="2"/>
  <c r="H1035" i="2"/>
  <c r="G1035" i="2"/>
  <c r="H1034" i="2"/>
  <c r="G1034" i="2"/>
  <c r="H1033" i="2"/>
  <c r="G1033" i="2"/>
  <c r="H1032" i="2"/>
  <c r="G1032" i="2"/>
  <c r="H1031" i="2"/>
  <c r="G1031" i="2"/>
  <c r="H1030" i="2"/>
  <c r="G1030" i="2"/>
  <c r="H1029" i="2"/>
  <c r="G1029" i="2"/>
  <c r="H1028" i="2"/>
  <c r="G1028" i="2"/>
  <c r="H1027" i="2"/>
  <c r="G1027" i="2"/>
  <c r="H1026" i="2"/>
  <c r="G1026" i="2"/>
  <c r="H1025" i="2"/>
  <c r="G1025" i="2"/>
  <c r="H1024" i="2"/>
  <c r="G1024" i="2"/>
  <c r="H1023" i="2"/>
  <c r="G1023" i="2"/>
  <c r="H1022" i="2"/>
  <c r="G1022" i="2"/>
  <c r="H1021" i="2"/>
  <c r="G1021" i="2"/>
  <c r="H1020" i="2"/>
  <c r="G1020" i="2"/>
  <c r="H1019" i="2"/>
  <c r="G1019" i="2"/>
  <c r="H1018" i="2"/>
  <c r="G1018" i="2"/>
  <c r="H1017" i="2"/>
  <c r="G1017" i="2"/>
  <c r="H1016" i="2"/>
  <c r="G1016" i="2"/>
  <c r="H1015" i="2"/>
  <c r="G1015" i="2"/>
  <c r="H1014" i="2"/>
  <c r="G1014" i="2"/>
  <c r="H1013" i="2"/>
  <c r="G1013" i="2"/>
  <c r="H1012" i="2"/>
  <c r="G1012" i="2"/>
  <c r="H1011" i="2"/>
  <c r="G1011" i="2"/>
  <c r="H1010" i="2"/>
  <c r="G1010" i="2"/>
  <c r="H1009" i="2"/>
  <c r="G1009" i="2"/>
  <c r="H1008" i="2"/>
  <c r="G1008" i="2"/>
  <c r="H1007" i="2"/>
  <c r="G1007" i="2"/>
  <c r="H1006" i="2"/>
  <c r="G1006" i="2"/>
  <c r="H1005" i="2"/>
  <c r="G1005" i="2"/>
  <c r="H1004" i="2"/>
  <c r="G1004" i="2"/>
  <c r="H1003" i="2"/>
  <c r="G1003" i="2"/>
  <c r="H1002" i="2"/>
  <c r="G1002" i="2"/>
  <c r="H1001" i="2"/>
  <c r="G1001" i="2"/>
  <c r="H1000" i="2"/>
  <c r="G1000" i="2"/>
  <c r="H999" i="2"/>
  <c r="G999" i="2"/>
  <c r="H998" i="2"/>
  <c r="G998" i="2"/>
  <c r="H997" i="2"/>
  <c r="G997" i="2"/>
  <c r="H996" i="2"/>
  <c r="G996" i="2"/>
  <c r="H995" i="2"/>
  <c r="G995" i="2"/>
  <c r="H994" i="2"/>
  <c r="G994" i="2"/>
  <c r="H993" i="2"/>
  <c r="G993" i="2"/>
  <c r="H992" i="2"/>
  <c r="G992" i="2"/>
  <c r="H991" i="2"/>
  <c r="G991" i="2"/>
  <c r="H990" i="2"/>
  <c r="G990" i="2"/>
  <c r="H989" i="2"/>
  <c r="G989" i="2"/>
  <c r="H988" i="2"/>
  <c r="G988" i="2"/>
  <c r="H987" i="2"/>
  <c r="G987" i="2"/>
  <c r="H986" i="2"/>
  <c r="G986" i="2"/>
  <c r="H985" i="2"/>
  <c r="G985" i="2"/>
  <c r="H984" i="2"/>
  <c r="G984" i="2"/>
  <c r="H983" i="2"/>
  <c r="G983" i="2"/>
  <c r="H982" i="2"/>
  <c r="G982" i="2"/>
  <c r="H981" i="2"/>
  <c r="G981" i="2"/>
  <c r="H980" i="2"/>
  <c r="G980" i="2"/>
  <c r="H979" i="2"/>
  <c r="G979" i="2"/>
  <c r="H978" i="2"/>
  <c r="G978" i="2"/>
  <c r="H977" i="2"/>
  <c r="G977" i="2"/>
  <c r="H976" i="2"/>
  <c r="G976" i="2"/>
  <c r="H975" i="2"/>
  <c r="G975" i="2"/>
  <c r="H974" i="2"/>
  <c r="G974" i="2"/>
  <c r="H973" i="2"/>
  <c r="G973" i="2"/>
  <c r="H972" i="2"/>
  <c r="G972" i="2"/>
  <c r="H971" i="2"/>
  <c r="G971" i="2"/>
  <c r="H970" i="2"/>
  <c r="G970" i="2"/>
  <c r="H969" i="2"/>
  <c r="G969" i="2"/>
  <c r="H968" i="2"/>
  <c r="G968" i="2"/>
  <c r="H967" i="2"/>
  <c r="G967" i="2"/>
  <c r="H966" i="2"/>
  <c r="G966" i="2"/>
  <c r="H965" i="2"/>
  <c r="G965" i="2"/>
  <c r="H964" i="2"/>
  <c r="G964" i="2"/>
  <c r="H963" i="2"/>
  <c r="G963" i="2"/>
  <c r="H962" i="2"/>
  <c r="G962" i="2"/>
  <c r="H961" i="2"/>
  <c r="G961" i="2"/>
  <c r="H960" i="2"/>
  <c r="G960" i="2"/>
  <c r="H959" i="2"/>
  <c r="G959" i="2"/>
  <c r="H958" i="2"/>
  <c r="G958" i="2"/>
  <c r="H957" i="2"/>
  <c r="G957" i="2"/>
  <c r="H956" i="2"/>
  <c r="G956" i="2"/>
  <c r="H955" i="2"/>
  <c r="G955" i="2"/>
  <c r="H954" i="2"/>
  <c r="G954" i="2"/>
  <c r="H953" i="2"/>
  <c r="G953" i="2"/>
  <c r="H952" i="2"/>
  <c r="G952" i="2"/>
  <c r="H951" i="2"/>
  <c r="G951" i="2"/>
  <c r="H950" i="2"/>
  <c r="G950" i="2"/>
  <c r="H949" i="2"/>
  <c r="G949" i="2"/>
  <c r="H948" i="2"/>
  <c r="G948" i="2"/>
  <c r="H947" i="2"/>
  <c r="G947" i="2"/>
  <c r="H946" i="2"/>
  <c r="G946" i="2"/>
  <c r="H945" i="2"/>
  <c r="G945" i="2"/>
  <c r="H944" i="2"/>
  <c r="G944" i="2"/>
  <c r="H943" i="2"/>
  <c r="G943" i="2"/>
  <c r="H942" i="2"/>
  <c r="G942" i="2"/>
  <c r="H941" i="2"/>
  <c r="G941" i="2"/>
  <c r="H940" i="2"/>
  <c r="G940" i="2"/>
  <c r="H939" i="2"/>
  <c r="G939" i="2"/>
  <c r="H938" i="2"/>
  <c r="G938" i="2"/>
  <c r="H937" i="2"/>
  <c r="G937" i="2"/>
  <c r="H936" i="2"/>
  <c r="G936" i="2"/>
  <c r="H935" i="2"/>
  <c r="G935" i="2"/>
  <c r="H934" i="2"/>
  <c r="G934" i="2"/>
  <c r="H933" i="2"/>
  <c r="G933" i="2"/>
  <c r="H932" i="2"/>
  <c r="G932" i="2"/>
  <c r="H931" i="2"/>
  <c r="G931" i="2"/>
  <c r="H930" i="2"/>
  <c r="G930" i="2"/>
  <c r="H929" i="2"/>
  <c r="G929" i="2"/>
  <c r="H928" i="2"/>
  <c r="G928" i="2"/>
  <c r="H927" i="2"/>
  <c r="G927" i="2"/>
  <c r="H926" i="2"/>
  <c r="G926" i="2"/>
  <c r="H925" i="2"/>
  <c r="G925" i="2"/>
  <c r="H924" i="2"/>
  <c r="G924" i="2"/>
  <c r="H923" i="2"/>
  <c r="G923" i="2"/>
  <c r="H922" i="2"/>
  <c r="G922" i="2"/>
  <c r="H921" i="2"/>
  <c r="G921" i="2"/>
  <c r="H920" i="2"/>
  <c r="G920" i="2"/>
  <c r="H919" i="2"/>
  <c r="G919" i="2"/>
  <c r="H918" i="2"/>
  <c r="G918" i="2"/>
  <c r="H917" i="2"/>
  <c r="G917" i="2"/>
  <c r="H916" i="2"/>
  <c r="G916" i="2"/>
  <c r="H915" i="2"/>
  <c r="G915" i="2"/>
  <c r="H914" i="2"/>
  <c r="G914" i="2"/>
  <c r="H913" i="2"/>
  <c r="G913" i="2"/>
  <c r="H912" i="2"/>
  <c r="G912" i="2"/>
  <c r="H911" i="2"/>
  <c r="G911" i="2"/>
  <c r="H910" i="2"/>
  <c r="G910" i="2"/>
  <c r="H909" i="2"/>
  <c r="G909" i="2"/>
  <c r="H908" i="2"/>
  <c r="G908" i="2"/>
  <c r="H907" i="2"/>
  <c r="G907" i="2"/>
  <c r="H906" i="2"/>
  <c r="G906" i="2"/>
  <c r="H905" i="2"/>
  <c r="G905" i="2"/>
  <c r="H904" i="2"/>
  <c r="G904" i="2"/>
  <c r="H903" i="2"/>
  <c r="G903" i="2"/>
  <c r="H902" i="2"/>
  <c r="G902" i="2"/>
  <c r="H901" i="2"/>
  <c r="G901" i="2"/>
  <c r="H900" i="2"/>
  <c r="G900" i="2"/>
  <c r="H899" i="2"/>
  <c r="G899" i="2"/>
  <c r="H898" i="2"/>
  <c r="G898" i="2"/>
  <c r="H897" i="2"/>
  <c r="G897" i="2"/>
  <c r="H896" i="2"/>
  <c r="G896" i="2"/>
  <c r="H895" i="2"/>
  <c r="G895" i="2"/>
  <c r="H894" i="2"/>
  <c r="G894" i="2"/>
  <c r="H893" i="2"/>
  <c r="G893" i="2"/>
  <c r="H892" i="2"/>
  <c r="G892" i="2"/>
  <c r="H891" i="2"/>
  <c r="G891" i="2"/>
  <c r="H890" i="2"/>
  <c r="G890" i="2"/>
  <c r="H889" i="2"/>
  <c r="G889" i="2"/>
  <c r="H888" i="2"/>
  <c r="G888" i="2"/>
  <c r="H887" i="2"/>
  <c r="G887" i="2"/>
  <c r="H886" i="2"/>
  <c r="G886" i="2"/>
  <c r="H885" i="2"/>
  <c r="G885" i="2"/>
  <c r="H884" i="2"/>
  <c r="G884" i="2"/>
  <c r="H883" i="2"/>
  <c r="G883" i="2"/>
  <c r="H882" i="2"/>
  <c r="G882" i="2"/>
  <c r="H881" i="2"/>
  <c r="G881" i="2"/>
  <c r="H880" i="2"/>
  <c r="G880" i="2"/>
  <c r="H879" i="2"/>
  <c r="G879" i="2"/>
  <c r="H878" i="2"/>
  <c r="G878" i="2"/>
  <c r="H877" i="2"/>
  <c r="G877" i="2"/>
  <c r="H876" i="2"/>
  <c r="G876" i="2"/>
  <c r="H875" i="2"/>
  <c r="G875" i="2"/>
  <c r="H874" i="2"/>
  <c r="G874" i="2"/>
  <c r="H873" i="2"/>
  <c r="G873" i="2"/>
  <c r="H872" i="2"/>
  <c r="G872" i="2"/>
  <c r="H871" i="2"/>
  <c r="G871" i="2"/>
  <c r="H870" i="2"/>
  <c r="G870" i="2"/>
  <c r="H869" i="2"/>
  <c r="G869" i="2"/>
  <c r="H868" i="2"/>
  <c r="G868" i="2"/>
  <c r="H867" i="2"/>
  <c r="G867" i="2"/>
  <c r="H866" i="2"/>
  <c r="G866" i="2"/>
  <c r="H865" i="2"/>
  <c r="G865" i="2"/>
  <c r="H864" i="2"/>
  <c r="G864" i="2"/>
  <c r="H863" i="2"/>
  <c r="G863" i="2"/>
  <c r="H862" i="2"/>
  <c r="G862" i="2"/>
  <c r="H861" i="2"/>
  <c r="G861" i="2"/>
  <c r="H860" i="2"/>
  <c r="G860" i="2"/>
  <c r="H859" i="2"/>
  <c r="G859" i="2"/>
  <c r="H858" i="2"/>
  <c r="G858" i="2"/>
  <c r="H857" i="2"/>
  <c r="G857" i="2"/>
  <c r="H856" i="2"/>
  <c r="G856" i="2"/>
  <c r="H855" i="2"/>
  <c r="G855" i="2"/>
  <c r="H854" i="2"/>
  <c r="G854" i="2"/>
  <c r="H853" i="2"/>
  <c r="G853" i="2"/>
  <c r="H852" i="2"/>
  <c r="G852" i="2"/>
  <c r="H851" i="2"/>
  <c r="G851" i="2"/>
  <c r="H850" i="2"/>
  <c r="G850" i="2"/>
  <c r="H849" i="2"/>
  <c r="G849" i="2"/>
  <c r="H848" i="2"/>
  <c r="G848" i="2"/>
  <c r="H847" i="2"/>
  <c r="G847" i="2"/>
  <c r="H846" i="2"/>
  <c r="G846" i="2"/>
  <c r="H845" i="2"/>
  <c r="G845" i="2"/>
  <c r="H844" i="2"/>
  <c r="G844" i="2"/>
  <c r="H843" i="2"/>
  <c r="G843" i="2"/>
  <c r="H842" i="2"/>
  <c r="G842" i="2"/>
  <c r="H841" i="2"/>
  <c r="G841" i="2"/>
  <c r="H840" i="2"/>
  <c r="G840" i="2"/>
  <c r="H839" i="2"/>
  <c r="G839" i="2"/>
  <c r="H838" i="2"/>
  <c r="G838" i="2"/>
  <c r="H837" i="2"/>
  <c r="G837" i="2"/>
  <c r="H836" i="2"/>
  <c r="G836" i="2"/>
  <c r="H835" i="2"/>
  <c r="G835" i="2"/>
  <c r="H834" i="2"/>
  <c r="G834" i="2"/>
  <c r="H833" i="2"/>
  <c r="G833" i="2"/>
  <c r="H832" i="2"/>
  <c r="G832" i="2"/>
  <c r="H831" i="2"/>
  <c r="G831" i="2"/>
  <c r="H830" i="2"/>
  <c r="G830" i="2"/>
  <c r="H829" i="2"/>
  <c r="G829" i="2"/>
  <c r="H828" i="2"/>
  <c r="G828" i="2"/>
  <c r="H827" i="2"/>
  <c r="G827" i="2"/>
  <c r="H826" i="2"/>
  <c r="G826" i="2"/>
  <c r="H825" i="2"/>
  <c r="G825" i="2"/>
  <c r="H824" i="2"/>
  <c r="G824" i="2"/>
  <c r="H823" i="2"/>
  <c r="G823" i="2"/>
  <c r="H822" i="2"/>
  <c r="G822" i="2"/>
  <c r="H821" i="2"/>
  <c r="G821" i="2"/>
  <c r="H820" i="2"/>
  <c r="G820" i="2"/>
  <c r="H819" i="2"/>
  <c r="G819" i="2"/>
  <c r="H818" i="2"/>
  <c r="G818" i="2"/>
  <c r="H817" i="2"/>
  <c r="G817" i="2"/>
  <c r="H816" i="2"/>
  <c r="G816" i="2"/>
  <c r="H815" i="2"/>
  <c r="G815" i="2"/>
  <c r="H814" i="2"/>
  <c r="G814" i="2"/>
  <c r="H813" i="2"/>
  <c r="G813" i="2"/>
  <c r="H812" i="2"/>
  <c r="G812" i="2"/>
  <c r="H811" i="2"/>
  <c r="G811" i="2"/>
  <c r="H810" i="2"/>
  <c r="G810" i="2"/>
  <c r="H809" i="2"/>
  <c r="G809" i="2"/>
  <c r="H808" i="2"/>
  <c r="G808" i="2"/>
  <c r="H807" i="2"/>
  <c r="G807" i="2"/>
  <c r="H806" i="2"/>
  <c r="G806" i="2"/>
  <c r="H805" i="2"/>
  <c r="G805" i="2"/>
  <c r="H804" i="2"/>
  <c r="G804" i="2"/>
  <c r="H803" i="2"/>
  <c r="G803" i="2"/>
  <c r="H802" i="2"/>
  <c r="G802" i="2"/>
  <c r="H801" i="2"/>
  <c r="G801" i="2"/>
  <c r="H800" i="2"/>
  <c r="G800" i="2"/>
  <c r="H799" i="2"/>
  <c r="G799" i="2"/>
  <c r="H798" i="2"/>
  <c r="G798" i="2"/>
  <c r="H797" i="2"/>
  <c r="G797" i="2"/>
  <c r="H796" i="2"/>
  <c r="G796" i="2"/>
  <c r="H795" i="2"/>
  <c r="G795" i="2"/>
  <c r="H794" i="2"/>
  <c r="G794" i="2"/>
  <c r="H793" i="2"/>
  <c r="G793" i="2"/>
  <c r="H792" i="2"/>
  <c r="G792" i="2"/>
  <c r="H791" i="2"/>
  <c r="G791" i="2"/>
  <c r="H790" i="2"/>
  <c r="G790" i="2"/>
  <c r="H789" i="2"/>
  <c r="G789" i="2"/>
  <c r="H788" i="2"/>
  <c r="G788" i="2"/>
  <c r="H787" i="2"/>
  <c r="G787" i="2"/>
  <c r="H786" i="2"/>
  <c r="G786" i="2"/>
  <c r="H785" i="2"/>
  <c r="G785" i="2"/>
  <c r="H784" i="2"/>
  <c r="G784" i="2"/>
  <c r="H783" i="2"/>
  <c r="G783" i="2"/>
  <c r="H782" i="2"/>
  <c r="G782" i="2"/>
  <c r="H781" i="2"/>
  <c r="G781" i="2"/>
  <c r="H780" i="2"/>
  <c r="G780" i="2"/>
  <c r="H779" i="2"/>
  <c r="G779" i="2"/>
  <c r="H778" i="2"/>
  <c r="G778" i="2"/>
  <c r="H777" i="2"/>
  <c r="G777" i="2"/>
  <c r="H776" i="2"/>
  <c r="G776" i="2"/>
  <c r="H775" i="2"/>
  <c r="G775" i="2"/>
  <c r="H774" i="2"/>
  <c r="G774" i="2"/>
  <c r="H773" i="2"/>
  <c r="G773" i="2"/>
  <c r="H772" i="2"/>
  <c r="G772" i="2"/>
  <c r="H771" i="2"/>
  <c r="G771" i="2"/>
  <c r="H770" i="2"/>
  <c r="G770" i="2"/>
  <c r="H769" i="2"/>
  <c r="G769" i="2"/>
  <c r="H768" i="2"/>
  <c r="G768" i="2"/>
  <c r="H767" i="2"/>
  <c r="G767" i="2"/>
  <c r="H766" i="2"/>
  <c r="G766" i="2"/>
  <c r="H765" i="2"/>
  <c r="G765" i="2"/>
  <c r="H764" i="2"/>
  <c r="G764" i="2"/>
  <c r="H763" i="2"/>
  <c r="G763" i="2"/>
  <c r="H762" i="2"/>
  <c r="G762" i="2"/>
  <c r="H761" i="2"/>
  <c r="G761" i="2"/>
  <c r="H760" i="2"/>
  <c r="G760" i="2"/>
  <c r="H759" i="2"/>
  <c r="G759" i="2"/>
  <c r="H758" i="2"/>
  <c r="G758" i="2"/>
  <c r="H757" i="2"/>
  <c r="G757" i="2"/>
  <c r="H756" i="2"/>
  <c r="G756" i="2"/>
  <c r="H755" i="2"/>
  <c r="G755" i="2"/>
  <c r="H754" i="2"/>
  <c r="G754" i="2"/>
  <c r="H753" i="2"/>
  <c r="G753" i="2"/>
  <c r="H752" i="2"/>
  <c r="G752" i="2"/>
  <c r="H751" i="2"/>
  <c r="G751" i="2"/>
  <c r="H750" i="2"/>
  <c r="G750" i="2"/>
  <c r="H749" i="2"/>
  <c r="G749" i="2"/>
  <c r="H748" i="2"/>
  <c r="G748" i="2"/>
  <c r="H747" i="2"/>
  <c r="G747" i="2"/>
  <c r="H746" i="2"/>
  <c r="G746" i="2"/>
  <c r="H745" i="2"/>
  <c r="G745" i="2"/>
  <c r="H744" i="2"/>
  <c r="G744" i="2"/>
  <c r="H743" i="2"/>
  <c r="G743" i="2"/>
  <c r="H742" i="2"/>
  <c r="G742" i="2"/>
  <c r="H741" i="2"/>
  <c r="G741" i="2"/>
  <c r="H740" i="2"/>
  <c r="G740" i="2"/>
  <c r="H739" i="2"/>
  <c r="G739" i="2"/>
  <c r="H738" i="2"/>
  <c r="G738" i="2"/>
  <c r="H737" i="2"/>
  <c r="G737" i="2"/>
  <c r="H736" i="2"/>
  <c r="G736" i="2"/>
  <c r="H735" i="2"/>
  <c r="G735" i="2"/>
  <c r="H734" i="2"/>
  <c r="G734" i="2"/>
  <c r="H733" i="2"/>
  <c r="G733" i="2"/>
  <c r="H732" i="2"/>
  <c r="G732" i="2"/>
  <c r="H731" i="2"/>
  <c r="G731" i="2"/>
  <c r="H730" i="2"/>
  <c r="G730" i="2"/>
  <c r="H729" i="2"/>
  <c r="G729" i="2"/>
  <c r="H728" i="2"/>
  <c r="G728" i="2"/>
  <c r="H727" i="2"/>
  <c r="G727" i="2"/>
  <c r="H726" i="2"/>
  <c r="G726" i="2"/>
  <c r="H725" i="2"/>
  <c r="G725" i="2"/>
  <c r="H724" i="2"/>
  <c r="G724" i="2"/>
  <c r="H723" i="2"/>
  <c r="G723" i="2"/>
  <c r="H722" i="2"/>
  <c r="G722" i="2"/>
  <c r="H721" i="2"/>
  <c r="G721" i="2"/>
  <c r="H720" i="2"/>
  <c r="G720" i="2"/>
  <c r="H719" i="2"/>
  <c r="G719" i="2"/>
  <c r="H718" i="2"/>
  <c r="G718" i="2"/>
  <c r="H717" i="2"/>
  <c r="G717" i="2"/>
  <c r="H716" i="2"/>
  <c r="G716" i="2"/>
  <c r="H715" i="2"/>
  <c r="G715" i="2"/>
  <c r="H714" i="2"/>
  <c r="G714" i="2"/>
  <c r="H713" i="2"/>
  <c r="G713" i="2"/>
  <c r="H712" i="2"/>
  <c r="G712" i="2"/>
  <c r="H711" i="2"/>
  <c r="G711" i="2"/>
  <c r="H710" i="2"/>
  <c r="G710" i="2"/>
  <c r="H709" i="2"/>
  <c r="G709" i="2"/>
  <c r="H708" i="2"/>
  <c r="G708" i="2"/>
  <c r="H707" i="2"/>
  <c r="G707" i="2"/>
  <c r="H706" i="2"/>
  <c r="G706" i="2"/>
  <c r="H705" i="2"/>
  <c r="G705" i="2"/>
  <c r="H704" i="2"/>
  <c r="G704" i="2"/>
  <c r="H703" i="2"/>
  <c r="G703" i="2"/>
  <c r="H702" i="2"/>
  <c r="G702" i="2"/>
  <c r="H701" i="2"/>
  <c r="G701" i="2"/>
  <c r="H700" i="2"/>
  <c r="G700" i="2"/>
  <c r="H699" i="2"/>
  <c r="G699" i="2"/>
  <c r="H698" i="2"/>
  <c r="G698" i="2"/>
  <c r="H697" i="2"/>
  <c r="G697" i="2"/>
  <c r="H696" i="2"/>
  <c r="G696" i="2"/>
  <c r="H695" i="2"/>
  <c r="G695" i="2"/>
  <c r="H694" i="2"/>
  <c r="G694" i="2"/>
  <c r="H693" i="2"/>
  <c r="G693" i="2"/>
  <c r="H692" i="2"/>
  <c r="G692" i="2"/>
  <c r="H691" i="2"/>
  <c r="G691" i="2"/>
  <c r="H690" i="2"/>
  <c r="G690" i="2"/>
  <c r="H689" i="2"/>
  <c r="G689" i="2"/>
  <c r="H688" i="2"/>
  <c r="G688" i="2"/>
  <c r="H687" i="2"/>
  <c r="G687" i="2"/>
  <c r="H686" i="2"/>
  <c r="G686" i="2"/>
  <c r="H685" i="2"/>
  <c r="G685" i="2"/>
  <c r="H684" i="2"/>
  <c r="G684" i="2"/>
  <c r="H683" i="2"/>
  <c r="G683" i="2"/>
  <c r="H682" i="2"/>
  <c r="G682" i="2"/>
  <c r="H681" i="2"/>
  <c r="G681" i="2"/>
  <c r="H680" i="2"/>
  <c r="G680" i="2"/>
  <c r="H679" i="2"/>
  <c r="G679" i="2"/>
  <c r="H678" i="2"/>
  <c r="G678" i="2"/>
  <c r="H677" i="2"/>
  <c r="G677" i="2"/>
  <c r="H676" i="2"/>
  <c r="G676" i="2"/>
  <c r="H675" i="2"/>
  <c r="G675" i="2"/>
  <c r="H674" i="2"/>
  <c r="G674" i="2"/>
  <c r="H673" i="2"/>
  <c r="G673" i="2"/>
  <c r="H672" i="2"/>
  <c r="G672" i="2"/>
  <c r="H671" i="2"/>
  <c r="G671" i="2"/>
  <c r="H670" i="2"/>
  <c r="G670" i="2"/>
  <c r="H669" i="2"/>
  <c r="G669" i="2"/>
  <c r="H668" i="2"/>
  <c r="G668" i="2"/>
  <c r="H667" i="2"/>
  <c r="G667" i="2"/>
  <c r="H666" i="2"/>
  <c r="G666" i="2"/>
  <c r="H665" i="2"/>
  <c r="G665" i="2"/>
  <c r="H664" i="2"/>
  <c r="G664" i="2"/>
  <c r="H663" i="2"/>
  <c r="G663" i="2"/>
  <c r="H662" i="2"/>
  <c r="G662" i="2"/>
  <c r="H661" i="2"/>
  <c r="G661" i="2"/>
  <c r="H660" i="2"/>
  <c r="G660" i="2"/>
  <c r="H659" i="2"/>
  <c r="G659" i="2"/>
  <c r="H658" i="2"/>
  <c r="G658" i="2"/>
  <c r="H657" i="2"/>
  <c r="G657" i="2"/>
  <c r="H656" i="2"/>
  <c r="G656" i="2"/>
  <c r="H655" i="2"/>
  <c r="G655" i="2"/>
  <c r="H654" i="2"/>
  <c r="G654" i="2"/>
  <c r="H653" i="2"/>
  <c r="G653" i="2"/>
  <c r="H652" i="2"/>
  <c r="G652" i="2"/>
  <c r="H651" i="2"/>
  <c r="G651" i="2"/>
  <c r="H650" i="2"/>
  <c r="G650" i="2"/>
  <c r="H649" i="2"/>
  <c r="G649" i="2"/>
  <c r="H648" i="2"/>
  <c r="G648" i="2"/>
  <c r="H647" i="2"/>
  <c r="G647" i="2"/>
  <c r="H646" i="2"/>
  <c r="G646" i="2"/>
  <c r="H645" i="2"/>
  <c r="G645" i="2"/>
  <c r="H644" i="2"/>
  <c r="G644" i="2"/>
  <c r="H643" i="2"/>
  <c r="G643" i="2"/>
  <c r="H642" i="2"/>
  <c r="G642" i="2"/>
  <c r="H641" i="2"/>
  <c r="G641" i="2"/>
  <c r="H640" i="2"/>
  <c r="G640" i="2"/>
  <c r="H639" i="2"/>
  <c r="G639" i="2"/>
  <c r="H638" i="2"/>
  <c r="G638" i="2"/>
  <c r="H637" i="2"/>
  <c r="G637" i="2"/>
  <c r="H636" i="2"/>
  <c r="G636" i="2"/>
  <c r="H635" i="2"/>
  <c r="G635" i="2"/>
  <c r="H634" i="2"/>
  <c r="G634" i="2"/>
  <c r="H633" i="2"/>
  <c r="G633" i="2"/>
  <c r="H632" i="2"/>
  <c r="G632" i="2"/>
  <c r="H631" i="2"/>
  <c r="G631" i="2"/>
  <c r="H630" i="2"/>
  <c r="G630" i="2"/>
  <c r="H629" i="2"/>
  <c r="G629" i="2"/>
  <c r="H628" i="2"/>
  <c r="G628" i="2"/>
  <c r="H627" i="2"/>
  <c r="G627" i="2"/>
  <c r="H626" i="2"/>
  <c r="G626" i="2"/>
  <c r="H625" i="2"/>
  <c r="G625" i="2"/>
  <c r="H624" i="2"/>
  <c r="G624" i="2"/>
  <c r="H623" i="2"/>
  <c r="G623" i="2"/>
  <c r="H622" i="2"/>
  <c r="G622" i="2"/>
  <c r="H621" i="2"/>
  <c r="G621" i="2"/>
  <c r="H620" i="2"/>
  <c r="G620" i="2"/>
  <c r="H619" i="2"/>
  <c r="G619" i="2"/>
  <c r="H618" i="2"/>
  <c r="G618" i="2"/>
  <c r="H617" i="2"/>
  <c r="G617" i="2"/>
  <c r="H616" i="2"/>
  <c r="G616" i="2"/>
  <c r="H615" i="2"/>
  <c r="G615" i="2"/>
  <c r="H614" i="2"/>
  <c r="G614" i="2"/>
  <c r="H613" i="2"/>
  <c r="G613" i="2"/>
  <c r="H612" i="2"/>
  <c r="G612" i="2"/>
  <c r="H611" i="2"/>
  <c r="G611" i="2"/>
  <c r="H610" i="2"/>
  <c r="G610" i="2"/>
  <c r="H609" i="2"/>
  <c r="G609" i="2"/>
  <c r="H608" i="2"/>
  <c r="G608" i="2"/>
  <c r="H607" i="2"/>
  <c r="G607" i="2"/>
  <c r="H606" i="2"/>
  <c r="G606" i="2"/>
  <c r="H605" i="2"/>
  <c r="G605" i="2"/>
  <c r="H604" i="2"/>
  <c r="G604" i="2"/>
  <c r="H603" i="2"/>
  <c r="G603" i="2"/>
  <c r="H602" i="2"/>
  <c r="G602" i="2"/>
  <c r="H601" i="2"/>
  <c r="G601" i="2"/>
  <c r="H600" i="2"/>
  <c r="G600" i="2"/>
  <c r="H599" i="2"/>
  <c r="G599" i="2"/>
  <c r="H598" i="2"/>
  <c r="G598" i="2"/>
  <c r="H597" i="2"/>
  <c r="G597" i="2"/>
  <c r="H596" i="2"/>
  <c r="G596" i="2"/>
  <c r="H595" i="2"/>
  <c r="G595" i="2"/>
  <c r="H594" i="2"/>
  <c r="G594" i="2"/>
  <c r="H593" i="2"/>
  <c r="G593" i="2"/>
  <c r="H592" i="2"/>
  <c r="G592" i="2"/>
  <c r="H591" i="2"/>
  <c r="G591" i="2"/>
  <c r="H590" i="2"/>
  <c r="G590" i="2"/>
  <c r="H589" i="2"/>
  <c r="G589" i="2"/>
  <c r="H588" i="2"/>
  <c r="G588" i="2"/>
  <c r="H587" i="2"/>
  <c r="G587" i="2"/>
  <c r="H586" i="2"/>
  <c r="G586" i="2"/>
  <c r="H585" i="2"/>
  <c r="G585" i="2"/>
  <c r="H584" i="2"/>
  <c r="G584" i="2"/>
  <c r="H583" i="2"/>
  <c r="G583" i="2"/>
  <c r="H582" i="2"/>
  <c r="G582" i="2"/>
  <c r="H581" i="2"/>
  <c r="G581" i="2"/>
  <c r="H580" i="2"/>
  <c r="G580" i="2"/>
  <c r="H579" i="2"/>
  <c r="G579" i="2"/>
  <c r="H578" i="2"/>
  <c r="G578" i="2"/>
  <c r="H577" i="2"/>
  <c r="G577" i="2"/>
  <c r="H576" i="2"/>
  <c r="G576" i="2"/>
  <c r="H575" i="2"/>
  <c r="G575" i="2"/>
  <c r="H574" i="2"/>
  <c r="G574" i="2"/>
  <c r="H573" i="2"/>
  <c r="G573" i="2"/>
  <c r="H572" i="2"/>
  <c r="G572" i="2"/>
  <c r="H571" i="2"/>
  <c r="G571" i="2"/>
  <c r="H570" i="2"/>
  <c r="G570" i="2"/>
  <c r="H569" i="2"/>
  <c r="G569" i="2"/>
  <c r="H568" i="2"/>
  <c r="G568" i="2"/>
  <c r="H567" i="2"/>
  <c r="G567" i="2"/>
  <c r="H566" i="2"/>
  <c r="G566" i="2"/>
  <c r="H565" i="2"/>
  <c r="G565" i="2"/>
  <c r="H564" i="2"/>
  <c r="G564" i="2"/>
  <c r="H563" i="2"/>
  <c r="G563" i="2"/>
  <c r="H562" i="2"/>
  <c r="G562" i="2"/>
  <c r="H561" i="2"/>
  <c r="G561" i="2"/>
  <c r="H560" i="2"/>
  <c r="G560" i="2"/>
  <c r="H559" i="2"/>
  <c r="G559" i="2"/>
  <c r="H558" i="2"/>
  <c r="G558" i="2"/>
  <c r="H557" i="2"/>
  <c r="G557" i="2"/>
  <c r="H556" i="2"/>
  <c r="G556" i="2"/>
  <c r="H555" i="2"/>
  <c r="G555" i="2"/>
  <c r="H554" i="2"/>
  <c r="G554" i="2"/>
  <c r="H553" i="2"/>
  <c r="G553" i="2"/>
  <c r="H552" i="2"/>
  <c r="G552" i="2"/>
  <c r="H551" i="2"/>
  <c r="G551" i="2"/>
  <c r="H550" i="2"/>
  <c r="G550" i="2"/>
  <c r="H549" i="2"/>
  <c r="G549" i="2"/>
  <c r="H548" i="2"/>
  <c r="G548" i="2"/>
  <c r="H547" i="2"/>
  <c r="G547" i="2"/>
  <c r="H546" i="2"/>
  <c r="G546" i="2"/>
  <c r="H545" i="2"/>
  <c r="G545" i="2"/>
  <c r="H544" i="2"/>
  <c r="G544" i="2"/>
  <c r="H543" i="2"/>
  <c r="G543" i="2"/>
  <c r="H542" i="2"/>
  <c r="G542" i="2"/>
  <c r="H541" i="2"/>
  <c r="G541" i="2"/>
  <c r="H540" i="2"/>
  <c r="G540" i="2"/>
  <c r="H539" i="2"/>
  <c r="G539" i="2"/>
  <c r="H538" i="2"/>
  <c r="G538" i="2"/>
  <c r="H537" i="2"/>
  <c r="G537" i="2"/>
  <c r="H536" i="2"/>
  <c r="G536" i="2"/>
  <c r="H535" i="2"/>
  <c r="G535" i="2"/>
  <c r="H534" i="2"/>
  <c r="G534" i="2"/>
  <c r="H533" i="2"/>
  <c r="G533" i="2"/>
  <c r="H532" i="2"/>
  <c r="G532" i="2"/>
  <c r="H531" i="2"/>
  <c r="G531" i="2"/>
  <c r="H530" i="2"/>
  <c r="G530" i="2"/>
  <c r="H529" i="2"/>
  <c r="G529" i="2"/>
  <c r="H528" i="2"/>
  <c r="G528" i="2"/>
  <c r="H527" i="2"/>
  <c r="G527" i="2"/>
  <c r="H526" i="2"/>
  <c r="G526" i="2"/>
  <c r="H525" i="2"/>
  <c r="G525" i="2"/>
  <c r="H524" i="2"/>
  <c r="G524" i="2"/>
  <c r="H523" i="2"/>
  <c r="G523" i="2"/>
  <c r="H522" i="2"/>
  <c r="G522" i="2"/>
  <c r="H521" i="2"/>
  <c r="G521" i="2"/>
  <c r="H520" i="2"/>
  <c r="G520" i="2"/>
  <c r="H519" i="2"/>
  <c r="G519" i="2"/>
  <c r="H518" i="2"/>
  <c r="G518" i="2"/>
  <c r="H517" i="2"/>
  <c r="G517" i="2"/>
  <c r="H516" i="2"/>
  <c r="G516" i="2"/>
  <c r="H515" i="2"/>
  <c r="G515" i="2"/>
  <c r="H514" i="2"/>
  <c r="G514" i="2"/>
  <c r="H513" i="2"/>
  <c r="G513" i="2"/>
  <c r="H512" i="2"/>
  <c r="G512" i="2"/>
  <c r="H511" i="2"/>
  <c r="G511" i="2"/>
  <c r="H510" i="2"/>
  <c r="G510" i="2"/>
  <c r="H509" i="2"/>
  <c r="G509" i="2"/>
  <c r="H508" i="2"/>
  <c r="G508" i="2"/>
  <c r="H507" i="2"/>
  <c r="G507" i="2"/>
  <c r="H506" i="2"/>
  <c r="G506" i="2"/>
  <c r="H505" i="2"/>
  <c r="G505" i="2"/>
  <c r="H504" i="2"/>
  <c r="G504" i="2"/>
  <c r="H503" i="2"/>
  <c r="G503" i="2"/>
  <c r="H502" i="2"/>
  <c r="G502" i="2"/>
  <c r="H501" i="2"/>
  <c r="G501" i="2"/>
  <c r="H500" i="2"/>
  <c r="G500" i="2"/>
  <c r="H499" i="2"/>
  <c r="G499" i="2"/>
  <c r="H498" i="2"/>
  <c r="G498" i="2"/>
  <c r="H497" i="2"/>
  <c r="G497" i="2"/>
  <c r="H496" i="2"/>
  <c r="G496" i="2"/>
  <c r="H495" i="2"/>
  <c r="G495" i="2"/>
  <c r="H494" i="2"/>
  <c r="G494" i="2"/>
  <c r="H493" i="2"/>
  <c r="G493" i="2"/>
  <c r="H492" i="2"/>
  <c r="G492" i="2"/>
  <c r="H491" i="2"/>
  <c r="G491" i="2"/>
  <c r="H490" i="2"/>
  <c r="G490" i="2"/>
  <c r="H489" i="2"/>
  <c r="G489" i="2"/>
  <c r="H488" i="2"/>
  <c r="G488" i="2"/>
  <c r="H487" i="2"/>
  <c r="G487" i="2"/>
  <c r="H486" i="2"/>
  <c r="G486" i="2"/>
  <c r="H485" i="2"/>
  <c r="G485" i="2"/>
  <c r="H484" i="2"/>
  <c r="G484" i="2"/>
  <c r="H483" i="2"/>
  <c r="G483" i="2"/>
  <c r="H482" i="2"/>
  <c r="G482" i="2"/>
  <c r="H481" i="2"/>
  <c r="G481" i="2"/>
  <c r="H480" i="2"/>
  <c r="G480" i="2"/>
  <c r="H479" i="2"/>
  <c r="G479" i="2"/>
  <c r="H478" i="2"/>
  <c r="G478" i="2"/>
  <c r="H477" i="2"/>
  <c r="G477" i="2"/>
  <c r="H476" i="2"/>
  <c r="G476" i="2"/>
  <c r="H475" i="2"/>
  <c r="G475" i="2"/>
  <c r="H474" i="2"/>
  <c r="G474" i="2"/>
  <c r="H473" i="2"/>
  <c r="G473" i="2"/>
  <c r="H472" i="2"/>
  <c r="G472" i="2"/>
  <c r="H471" i="2"/>
  <c r="G471" i="2"/>
  <c r="H470" i="2"/>
  <c r="G470" i="2"/>
  <c r="H469" i="2"/>
  <c r="G469" i="2"/>
  <c r="H468" i="2"/>
  <c r="G468" i="2"/>
  <c r="H467" i="2"/>
  <c r="G467" i="2"/>
  <c r="H466" i="2"/>
  <c r="G466" i="2"/>
  <c r="H465" i="2"/>
  <c r="G465" i="2"/>
  <c r="H464" i="2"/>
  <c r="G464" i="2"/>
  <c r="H463" i="2"/>
  <c r="G463" i="2"/>
  <c r="H462" i="2"/>
  <c r="G462" i="2"/>
  <c r="H461" i="2"/>
  <c r="G461" i="2"/>
  <c r="H460" i="2"/>
  <c r="G460" i="2"/>
  <c r="H459" i="2"/>
  <c r="G459" i="2"/>
  <c r="H458" i="2"/>
  <c r="G458" i="2"/>
  <c r="H457" i="2"/>
  <c r="G457" i="2"/>
  <c r="H456" i="2"/>
  <c r="G456" i="2"/>
  <c r="H455" i="2"/>
  <c r="G455" i="2"/>
  <c r="H454" i="2"/>
  <c r="G454" i="2"/>
  <c r="H453" i="2"/>
  <c r="G453" i="2"/>
  <c r="H452" i="2"/>
  <c r="G452" i="2"/>
  <c r="H451" i="2"/>
  <c r="G451" i="2"/>
  <c r="H450" i="2"/>
  <c r="G450" i="2"/>
  <c r="H449" i="2"/>
  <c r="G449" i="2"/>
  <c r="H448" i="2"/>
  <c r="G448" i="2"/>
  <c r="H447" i="2"/>
  <c r="G447" i="2"/>
  <c r="H446" i="2"/>
  <c r="G446" i="2"/>
  <c r="H445" i="2"/>
  <c r="G445" i="2"/>
  <c r="H444" i="2"/>
  <c r="G444" i="2"/>
  <c r="H443" i="2"/>
  <c r="G443" i="2"/>
  <c r="H442" i="2"/>
  <c r="G442" i="2"/>
  <c r="H441" i="2"/>
  <c r="G441" i="2"/>
  <c r="H440" i="2"/>
  <c r="G440" i="2"/>
  <c r="H439" i="2"/>
  <c r="G439" i="2"/>
  <c r="H438" i="2"/>
  <c r="G438" i="2"/>
  <c r="H437" i="2"/>
  <c r="G437" i="2"/>
  <c r="H436" i="2"/>
  <c r="G436" i="2"/>
  <c r="H435" i="2"/>
  <c r="G435" i="2"/>
  <c r="H434" i="2"/>
  <c r="G434" i="2"/>
  <c r="H433" i="2"/>
  <c r="G433" i="2"/>
  <c r="H432" i="2"/>
  <c r="G432" i="2"/>
  <c r="H431" i="2"/>
  <c r="G431" i="2"/>
  <c r="H430" i="2"/>
  <c r="G430" i="2"/>
  <c r="H429" i="2"/>
  <c r="G429" i="2"/>
  <c r="H428" i="2"/>
  <c r="G428" i="2"/>
  <c r="H427" i="2"/>
  <c r="G427" i="2"/>
  <c r="H426" i="2"/>
  <c r="G426" i="2"/>
  <c r="H425" i="2"/>
  <c r="G425" i="2"/>
  <c r="H424" i="2"/>
  <c r="G424" i="2"/>
  <c r="H423" i="2"/>
  <c r="G423" i="2"/>
  <c r="H422" i="2"/>
  <c r="G422" i="2"/>
  <c r="H421" i="2"/>
  <c r="G421" i="2"/>
  <c r="H420" i="2"/>
  <c r="G420" i="2"/>
  <c r="H419" i="2"/>
  <c r="G419" i="2"/>
  <c r="H418" i="2"/>
  <c r="G418" i="2"/>
  <c r="H417" i="2"/>
  <c r="G417" i="2"/>
  <c r="H416" i="2"/>
  <c r="G416" i="2"/>
  <c r="H415" i="2"/>
  <c r="G415" i="2"/>
  <c r="H414" i="2"/>
  <c r="G414" i="2"/>
  <c r="H413" i="2"/>
  <c r="G413" i="2"/>
  <c r="H412" i="2"/>
  <c r="G412" i="2"/>
  <c r="H411" i="2"/>
  <c r="G411" i="2"/>
  <c r="H410" i="2"/>
  <c r="G410" i="2"/>
  <c r="H409" i="2"/>
  <c r="G409" i="2"/>
  <c r="H408" i="2"/>
  <c r="G408" i="2"/>
  <c r="H407" i="2"/>
  <c r="G407" i="2"/>
  <c r="H406" i="2"/>
  <c r="G406" i="2"/>
  <c r="H405" i="2"/>
  <c r="G405" i="2"/>
  <c r="H404" i="2"/>
  <c r="G404" i="2"/>
  <c r="H403" i="2"/>
  <c r="G403" i="2"/>
  <c r="H402" i="2"/>
  <c r="G402" i="2"/>
  <c r="H401" i="2"/>
  <c r="G401" i="2"/>
  <c r="H400" i="2"/>
  <c r="G400" i="2"/>
  <c r="H399" i="2"/>
  <c r="G399" i="2"/>
  <c r="H398" i="2"/>
  <c r="G398" i="2"/>
  <c r="H397" i="2"/>
  <c r="G397" i="2"/>
  <c r="H396" i="2"/>
  <c r="G396" i="2"/>
  <c r="H395" i="2"/>
  <c r="G395" i="2"/>
  <c r="H394" i="2"/>
  <c r="G394" i="2"/>
  <c r="H393" i="2"/>
  <c r="G393" i="2"/>
  <c r="H392" i="2"/>
  <c r="G392" i="2"/>
  <c r="H391" i="2"/>
  <c r="G391" i="2"/>
  <c r="H390" i="2"/>
  <c r="G390" i="2"/>
  <c r="H389" i="2"/>
  <c r="G389" i="2"/>
  <c r="H388" i="2"/>
  <c r="G388" i="2"/>
  <c r="H387" i="2"/>
  <c r="G387" i="2"/>
  <c r="H386" i="2"/>
  <c r="G386" i="2"/>
  <c r="H385" i="2"/>
  <c r="G385" i="2"/>
  <c r="H384" i="2"/>
  <c r="G384" i="2"/>
  <c r="H383" i="2"/>
  <c r="G383" i="2"/>
  <c r="H382" i="2"/>
  <c r="G382" i="2"/>
  <c r="H381" i="2"/>
  <c r="G381" i="2"/>
  <c r="H380" i="2"/>
  <c r="G380" i="2"/>
  <c r="H379" i="2"/>
  <c r="G379" i="2"/>
  <c r="H378" i="2"/>
  <c r="G378" i="2"/>
  <c r="H377" i="2"/>
  <c r="G377" i="2"/>
  <c r="H376" i="2"/>
  <c r="G376" i="2"/>
  <c r="H375" i="2"/>
  <c r="G375" i="2"/>
  <c r="H374" i="2"/>
  <c r="G374" i="2"/>
  <c r="H373" i="2"/>
  <c r="G373" i="2"/>
  <c r="H372" i="2"/>
  <c r="G372" i="2"/>
  <c r="H371" i="2"/>
  <c r="G371" i="2"/>
  <c r="H370" i="2"/>
  <c r="G370" i="2"/>
  <c r="H369" i="2"/>
  <c r="G369" i="2"/>
  <c r="H368" i="2"/>
  <c r="G368" i="2"/>
  <c r="H367" i="2"/>
  <c r="G367" i="2"/>
  <c r="H366" i="2"/>
  <c r="G366" i="2"/>
  <c r="H365" i="2"/>
  <c r="G365" i="2"/>
  <c r="H364" i="2"/>
  <c r="G364" i="2"/>
  <c r="H363" i="2"/>
  <c r="G363" i="2"/>
  <c r="H362" i="2"/>
  <c r="G362" i="2"/>
  <c r="H361" i="2"/>
  <c r="G361" i="2"/>
  <c r="H360" i="2"/>
  <c r="G360" i="2"/>
  <c r="H359" i="2"/>
  <c r="G359" i="2"/>
  <c r="H358" i="2"/>
  <c r="G358" i="2"/>
  <c r="H357" i="2"/>
  <c r="G357" i="2"/>
  <c r="H356" i="2"/>
  <c r="G356" i="2"/>
  <c r="H355" i="2"/>
  <c r="G355" i="2"/>
  <c r="H354" i="2"/>
  <c r="G354" i="2"/>
  <c r="H353" i="2"/>
  <c r="G353" i="2"/>
  <c r="H352" i="2"/>
  <c r="G352" i="2"/>
  <c r="H351" i="2"/>
  <c r="G351" i="2"/>
  <c r="H350" i="2"/>
  <c r="G350" i="2"/>
  <c r="H349" i="2"/>
  <c r="G349" i="2"/>
  <c r="H348" i="2"/>
  <c r="G348" i="2"/>
  <c r="H347" i="2"/>
  <c r="G347" i="2"/>
  <c r="H346" i="2"/>
  <c r="G346" i="2"/>
  <c r="H345" i="2"/>
  <c r="G345" i="2"/>
  <c r="H344" i="2"/>
  <c r="G344" i="2"/>
  <c r="H343" i="2"/>
  <c r="G343" i="2"/>
  <c r="H342" i="2"/>
  <c r="G342" i="2"/>
  <c r="H341" i="2"/>
  <c r="G341" i="2"/>
  <c r="H340" i="2"/>
  <c r="G340" i="2"/>
  <c r="H339" i="2"/>
  <c r="G339" i="2"/>
  <c r="H338" i="2"/>
  <c r="G338" i="2"/>
  <c r="H337" i="2"/>
  <c r="G337" i="2"/>
  <c r="H336" i="2"/>
  <c r="G336" i="2"/>
  <c r="H335" i="2"/>
  <c r="G335" i="2"/>
  <c r="H334" i="2"/>
  <c r="G334" i="2"/>
  <c r="H333" i="2"/>
  <c r="G333" i="2"/>
  <c r="H332" i="2"/>
  <c r="G332" i="2"/>
  <c r="H331" i="2"/>
  <c r="G331" i="2"/>
  <c r="H330" i="2"/>
  <c r="G330" i="2"/>
  <c r="H329" i="2"/>
  <c r="G329" i="2"/>
  <c r="H328" i="2"/>
  <c r="G328" i="2"/>
  <c r="H327" i="2"/>
  <c r="G327" i="2"/>
  <c r="H326" i="2"/>
  <c r="G326" i="2"/>
  <c r="H325" i="2"/>
  <c r="G325" i="2"/>
  <c r="H324" i="2"/>
  <c r="G324" i="2"/>
  <c r="H323" i="2"/>
  <c r="G323" i="2"/>
  <c r="H322" i="2"/>
  <c r="G322" i="2"/>
  <c r="H321" i="2"/>
  <c r="G321" i="2"/>
  <c r="H320" i="2"/>
  <c r="G320" i="2"/>
  <c r="H319" i="2"/>
  <c r="G319" i="2"/>
  <c r="H318" i="2"/>
  <c r="G318" i="2"/>
  <c r="H317" i="2"/>
  <c r="G317" i="2"/>
  <c r="H316" i="2"/>
  <c r="G316" i="2"/>
  <c r="H315" i="2"/>
  <c r="G315" i="2"/>
  <c r="H314" i="2"/>
  <c r="G314" i="2"/>
  <c r="H313" i="2"/>
  <c r="G313" i="2"/>
  <c r="H312" i="2"/>
  <c r="G312" i="2"/>
  <c r="H311" i="2"/>
  <c r="G311" i="2"/>
  <c r="H310" i="2"/>
  <c r="G310" i="2"/>
  <c r="H309" i="2"/>
  <c r="G309" i="2"/>
  <c r="H308" i="2"/>
  <c r="G308" i="2"/>
  <c r="H307" i="2"/>
  <c r="G307" i="2"/>
  <c r="H306" i="2"/>
  <c r="G306" i="2"/>
  <c r="H305" i="2"/>
  <c r="G305" i="2"/>
  <c r="H304" i="2"/>
  <c r="G304" i="2"/>
  <c r="H303" i="2"/>
  <c r="G303" i="2"/>
  <c r="H302" i="2"/>
  <c r="G302" i="2"/>
  <c r="H301" i="2"/>
  <c r="G301" i="2"/>
  <c r="H300" i="2"/>
  <c r="G300" i="2"/>
  <c r="H299" i="2"/>
  <c r="G299" i="2"/>
  <c r="H298" i="2"/>
  <c r="G298" i="2"/>
  <c r="H297" i="2"/>
  <c r="G297" i="2"/>
  <c r="H296" i="2"/>
  <c r="G296" i="2"/>
  <c r="H295" i="2"/>
  <c r="G295" i="2"/>
  <c r="H294" i="2"/>
  <c r="G294" i="2"/>
  <c r="H293" i="2"/>
  <c r="G293" i="2"/>
  <c r="H292" i="2"/>
  <c r="G292" i="2"/>
  <c r="H291" i="2"/>
  <c r="G291" i="2"/>
  <c r="H290" i="2"/>
  <c r="G290" i="2"/>
  <c r="H289" i="2"/>
  <c r="G289" i="2"/>
  <c r="H288" i="2"/>
  <c r="G288" i="2"/>
  <c r="H287" i="2"/>
  <c r="G287" i="2"/>
  <c r="H286" i="2"/>
  <c r="G286" i="2"/>
  <c r="H285" i="2"/>
  <c r="G285" i="2"/>
  <c r="H284" i="2"/>
  <c r="G284" i="2"/>
  <c r="H283" i="2"/>
  <c r="G283" i="2"/>
  <c r="H282" i="2"/>
  <c r="G282" i="2"/>
  <c r="H281" i="2"/>
  <c r="G281" i="2"/>
  <c r="H280" i="2"/>
  <c r="G280" i="2"/>
  <c r="H279" i="2"/>
  <c r="G279" i="2"/>
  <c r="H278" i="2"/>
  <c r="G278" i="2"/>
  <c r="H277" i="2"/>
  <c r="G277" i="2"/>
  <c r="H276" i="2"/>
  <c r="G276" i="2"/>
  <c r="H275" i="2"/>
  <c r="G275" i="2"/>
  <c r="H274" i="2"/>
  <c r="G274" i="2"/>
  <c r="H273" i="2"/>
  <c r="G273" i="2"/>
  <c r="H272" i="2"/>
  <c r="G272" i="2"/>
  <c r="H271" i="2"/>
  <c r="G271" i="2"/>
  <c r="H270" i="2"/>
  <c r="G270" i="2"/>
  <c r="H269" i="2"/>
  <c r="G269" i="2"/>
  <c r="H268" i="2"/>
  <c r="G268" i="2"/>
  <c r="H267" i="2"/>
  <c r="G267" i="2"/>
  <c r="H266" i="2"/>
  <c r="G266" i="2"/>
  <c r="H265" i="2"/>
  <c r="G265" i="2"/>
  <c r="H264" i="2"/>
  <c r="G264" i="2"/>
  <c r="H263" i="2"/>
  <c r="G263" i="2"/>
  <c r="H262" i="2"/>
  <c r="G262" i="2"/>
  <c r="H261" i="2"/>
  <c r="G261" i="2"/>
  <c r="H260" i="2"/>
  <c r="G260" i="2"/>
  <c r="H259" i="2"/>
  <c r="G259" i="2"/>
  <c r="H258" i="2"/>
  <c r="G258" i="2"/>
  <c r="H257" i="2"/>
  <c r="G257" i="2"/>
  <c r="H256" i="2"/>
  <c r="G256" i="2"/>
  <c r="H255" i="2"/>
  <c r="G255" i="2"/>
  <c r="H254" i="2"/>
  <c r="G254" i="2"/>
  <c r="H253" i="2"/>
  <c r="G253" i="2"/>
  <c r="H252" i="2"/>
  <c r="G252" i="2"/>
  <c r="H251" i="2"/>
  <c r="G251" i="2"/>
  <c r="H250" i="2"/>
  <c r="G250" i="2"/>
  <c r="H249" i="2"/>
  <c r="G249" i="2"/>
  <c r="H248" i="2"/>
  <c r="G248" i="2"/>
  <c r="H247" i="2"/>
  <c r="G247" i="2"/>
  <c r="H246" i="2"/>
  <c r="G246" i="2"/>
  <c r="H245" i="2"/>
  <c r="G245" i="2"/>
  <c r="H244" i="2"/>
  <c r="G244" i="2"/>
  <c r="H243" i="2"/>
  <c r="G243" i="2"/>
  <c r="H242" i="2"/>
  <c r="G242" i="2"/>
  <c r="H241" i="2"/>
  <c r="G241" i="2"/>
  <c r="H240" i="2"/>
  <c r="G240" i="2"/>
  <c r="H239" i="2"/>
  <c r="G239" i="2"/>
  <c r="H238" i="2"/>
  <c r="G238" i="2"/>
  <c r="H237" i="2"/>
  <c r="G237" i="2"/>
  <c r="H236" i="2"/>
  <c r="G236" i="2"/>
  <c r="H235" i="2"/>
  <c r="G235" i="2"/>
  <c r="H234" i="2"/>
  <c r="G234" i="2"/>
  <c r="H233" i="2"/>
  <c r="G233" i="2"/>
  <c r="H232" i="2"/>
  <c r="G232" i="2"/>
  <c r="H231" i="2"/>
  <c r="G231" i="2"/>
  <c r="H230" i="2"/>
  <c r="G230" i="2"/>
  <c r="H229" i="2"/>
  <c r="G229" i="2"/>
  <c r="H228" i="2"/>
  <c r="G228" i="2"/>
  <c r="H227" i="2"/>
  <c r="G227" i="2"/>
  <c r="H226" i="2"/>
  <c r="G226" i="2"/>
  <c r="H225" i="2"/>
  <c r="G225" i="2"/>
  <c r="H224" i="2"/>
  <c r="G224" i="2"/>
  <c r="H223" i="2"/>
  <c r="G223" i="2"/>
  <c r="H222" i="2"/>
  <c r="G222" i="2"/>
  <c r="H221" i="2"/>
  <c r="G221" i="2"/>
  <c r="H220" i="2"/>
  <c r="G220" i="2"/>
  <c r="H219" i="2"/>
  <c r="G219" i="2"/>
  <c r="H218" i="2"/>
  <c r="G218" i="2"/>
  <c r="H217" i="2"/>
  <c r="G217" i="2"/>
  <c r="H216" i="2"/>
  <c r="G216" i="2"/>
  <c r="H215" i="2"/>
  <c r="G215" i="2"/>
  <c r="H214" i="2"/>
  <c r="G214" i="2"/>
  <c r="H213" i="2"/>
  <c r="G213" i="2"/>
  <c r="H212" i="2"/>
  <c r="G212" i="2"/>
  <c r="H211" i="2"/>
  <c r="G211" i="2"/>
  <c r="H210" i="2"/>
  <c r="G210" i="2"/>
  <c r="H209" i="2"/>
  <c r="G209" i="2"/>
  <c r="H208" i="2"/>
  <c r="G208" i="2"/>
  <c r="H207" i="2"/>
  <c r="G207" i="2"/>
  <c r="H206" i="2"/>
  <c r="G206" i="2"/>
  <c r="H205" i="2"/>
  <c r="G205" i="2"/>
  <c r="H204" i="2"/>
  <c r="G204" i="2"/>
  <c r="H203" i="2"/>
  <c r="G203" i="2"/>
  <c r="H202" i="2"/>
  <c r="G202" i="2"/>
  <c r="H201" i="2"/>
  <c r="G201" i="2"/>
  <c r="H200" i="2"/>
  <c r="G200" i="2"/>
  <c r="H199" i="2"/>
  <c r="G199" i="2"/>
  <c r="H198" i="2"/>
  <c r="G198" i="2"/>
  <c r="H197" i="2"/>
  <c r="G197" i="2"/>
  <c r="H196" i="2"/>
  <c r="G196" i="2"/>
  <c r="H195" i="2"/>
  <c r="G195" i="2"/>
  <c r="H194" i="2"/>
  <c r="G194" i="2"/>
  <c r="H193" i="2"/>
  <c r="G193" i="2"/>
  <c r="H192" i="2"/>
  <c r="G192" i="2"/>
  <c r="H191" i="2"/>
  <c r="G191" i="2"/>
  <c r="H190" i="2"/>
  <c r="G190" i="2"/>
  <c r="H189" i="2"/>
  <c r="G189" i="2"/>
  <c r="H188" i="2"/>
  <c r="G188" i="2"/>
  <c r="H187" i="2"/>
  <c r="G187" i="2"/>
  <c r="H186" i="2"/>
  <c r="G186" i="2"/>
  <c r="H185" i="2"/>
  <c r="G185" i="2"/>
  <c r="H184" i="2"/>
  <c r="G184" i="2"/>
  <c r="H183" i="2"/>
  <c r="G183" i="2"/>
  <c r="H182" i="2"/>
  <c r="G182" i="2"/>
  <c r="H181" i="2"/>
  <c r="G181" i="2"/>
  <c r="H180" i="2"/>
  <c r="G180" i="2"/>
  <c r="H179" i="2"/>
  <c r="G179" i="2"/>
  <c r="H178" i="2"/>
  <c r="G178" i="2"/>
  <c r="H177" i="2"/>
  <c r="G177" i="2"/>
  <c r="H176" i="2"/>
  <c r="G176" i="2"/>
  <c r="H175" i="2"/>
  <c r="G175" i="2"/>
  <c r="H174" i="2"/>
  <c r="G174" i="2"/>
  <c r="H173" i="2"/>
  <c r="G173" i="2"/>
  <c r="H172" i="2"/>
  <c r="G172" i="2"/>
  <c r="H171" i="2"/>
  <c r="G171" i="2"/>
  <c r="H170" i="2"/>
  <c r="G170" i="2"/>
  <c r="H169" i="2"/>
  <c r="G169" i="2"/>
  <c r="H168" i="2"/>
  <c r="G168" i="2"/>
  <c r="H167" i="2"/>
  <c r="G167" i="2"/>
  <c r="H166" i="2"/>
  <c r="G166" i="2"/>
  <c r="H165" i="2"/>
  <c r="G165" i="2"/>
  <c r="H164" i="2"/>
  <c r="G164" i="2"/>
  <c r="H163" i="2"/>
  <c r="G163" i="2"/>
  <c r="H162" i="2"/>
  <c r="G162" i="2"/>
  <c r="H161" i="2"/>
  <c r="G161" i="2"/>
  <c r="H160" i="2"/>
  <c r="G160" i="2"/>
  <c r="H159" i="2"/>
  <c r="G159" i="2"/>
  <c r="H158" i="2"/>
  <c r="G158" i="2"/>
  <c r="H157" i="2"/>
  <c r="G157" i="2"/>
  <c r="H156" i="2"/>
  <c r="G156" i="2"/>
  <c r="H155" i="2"/>
  <c r="G155" i="2"/>
  <c r="H154" i="2"/>
  <c r="G154" i="2"/>
  <c r="H153" i="2"/>
  <c r="G153" i="2"/>
  <c r="H152" i="2"/>
  <c r="G152" i="2"/>
  <c r="H151" i="2"/>
  <c r="G151" i="2"/>
  <c r="H150" i="2"/>
  <c r="G150" i="2"/>
  <c r="H149" i="2"/>
  <c r="G149" i="2"/>
  <c r="H148" i="2"/>
  <c r="G148" i="2"/>
  <c r="H147" i="2"/>
  <c r="G147" i="2"/>
  <c r="H146" i="2"/>
  <c r="G146" i="2"/>
  <c r="H145" i="2"/>
  <c r="G145" i="2"/>
  <c r="H144" i="2"/>
  <c r="G144" i="2"/>
  <c r="H143" i="2"/>
  <c r="G143" i="2"/>
  <c r="H142" i="2"/>
  <c r="G142" i="2"/>
  <c r="H141" i="2"/>
  <c r="G141" i="2"/>
  <c r="H140" i="2"/>
  <c r="G140" i="2"/>
  <c r="H139" i="2"/>
  <c r="G139" i="2"/>
  <c r="H138" i="2"/>
  <c r="G138" i="2"/>
  <c r="H137" i="2"/>
  <c r="G137" i="2"/>
  <c r="H136" i="2"/>
  <c r="G136" i="2"/>
  <c r="H135" i="2"/>
  <c r="G135" i="2"/>
  <c r="H134" i="2"/>
  <c r="G134" i="2"/>
  <c r="H133" i="2"/>
  <c r="G133" i="2"/>
  <c r="H132" i="2"/>
  <c r="G132" i="2"/>
  <c r="H131" i="2"/>
  <c r="G131" i="2"/>
  <c r="H130" i="2"/>
  <c r="G130" i="2"/>
  <c r="H129" i="2"/>
  <c r="G129" i="2"/>
  <c r="H128" i="2"/>
  <c r="G128" i="2"/>
  <c r="H127" i="2"/>
  <c r="G127" i="2"/>
  <c r="H126" i="2"/>
  <c r="G126" i="2"/>
  <c r="H125" i="2"/>
  <c r="G125" i="2"/>
  <c r="H124" i="2"/>
  <c r="G124" i="2"/>
  <c r="H123" i="2"/>
  <c r="G123" i="2"/>
  <c r="H122" i="2"/>
  <c r="G122" i="2"/>
  <c r="H121" i="2"/>
  <c r="G121" i="2"/>
  <c r="H120" i="2"/>
  <c r="G120" i="2"/>
  <c r="H119" i="2"/>
  <c r="G119" i="2"/>
  <c r="H118" i="2"/>
  <c r="G118" i="2"/>
  <c r="H117" i="2"/>
  <c r="G117" i="2"/>
  <c r="H116" i="2"/>
  <c r="G116" i="2"/>
  <c r="H115" i="2"/>
  <c r="G115" i="2"/>
  <c r="H114" i="2"/>
  <c r="G114" i="2"/>
  <c r="H113" i="2"/>
  <c r="G113" i="2"/>
  <c r="H112" i="2"/>
  <c r="G112" i="2"/>
  <c r="H111" i="2"/>
  <c r="G111" i="2"/>
  <c r="H110" i="2"/>
  <c r="G110" i="2"/>
  <c r="H109" i="2"/>
  <c r="G109" i="2"/>
  <c r="H108" i="2"/>
  <c r="G108" i="2"/>
  <c r="H107" i="2"/>
  <c r="G107" i="2"/>
  <c r="H106" i="2"/>
  <c r="G106" i="2"/>
  <c r="H105" i="2"/>
  <c r="G105" i="2"/>
  <c r="H104" i="2"/>
  <c r="G104" i="2"/>
  <c r="H103" i="2"/>
  <c r="G103" i="2"/>
  <c r="H102" i="2"/>
  <c r="G102" i="2"/>
  <c r="H101" i="2"/>
  <c r="G101" i="2"/>
  <c r="H100" i="2"/>
  <c r="G100" i="2"/>
  <c r="H99" i="2"/>
  <c r="G99" i="2"/>
  <c r="H98" i="2"/>
  <c r="G98" i="2"/>
  <c r="H97" i="2"/>
  <c r="G97" i="2"/>
  <c r="H96" i="2"/>
  <c r="G96" i="2"/>
  <c r="H95" i="2"/>
  <c r="G95" i="2"/>
  <c r="H94" i="2"/>
  <c r="G94" i="2"/>
  <c r="H93" i="2"/>
  <c r="G93" i="2"/>
  <c r="H92" i="2"/>
  <c r="G92" i="2"/>
  <c r="H91" i="2"/>
  <c r="G91" i="2"/>
  <c r="H90" i="2"/>
  <c r="G90" i="2"/>
  <c r="H89" i="2"/>
  <c r="G89" i="2"/>
  <c r="H88" i="2"/>
  <c r="G88" i="2"/>
  <c r="H87" i="2"/>
  <c r="G87" i="2"/>
  <c r="H86" i="2"/>
  <c r="G86" i="2"/>
  <c r="H85" i="2"/>
  <c r="G85" i="2"/>
  <c r="H84" i="2"/>
  <c r="G84" i="2"/>
  <c r="H83" i="2"/>
  <c r="G83" i="2"/>
  <c r="H82" i="2"/>
  <c r="G82" i="2"/>
  <c r="H81" i="2"/>
  <c r="G81" i="2"/>
  <c r="H80" i="2"/>
  <c r="G80" i="2"/>
  <c r="H79" i="2"/>
  <c r="G79" i="2"/>
  <c r="H78" i="2"/>
  <c r="G78" i="2"/>
  <c r="H77" i="2"/>
  <c r="G77" i="2"/>
  <c r="H76" i="2"/>
  <c r="G76" i="2"/>
  <c r="H75" i="2"/>
  <c r="G75" i="2"/>
  <c r="H74" i="2"/>
  <c r="G74" i="2"/>
  <c r="H73" i="2"/>
  <c r="G73" i="2"/>
  <c r="H72" i="2"/>
  <c r="G72" i="2"/>
  <c r="H71" i="2"/>
  <c r="G71" i="2"/>
  <c r="H70" i="2"/>
  <c r="G70" i="2"/>
  <c r="H69" i="2"/>
  <c r="G69" i="2"/>
  <c r="H68" i="2"/>
  <c r="G68" i="2"/>
  <c r="H67" i="2"/>
  <c r="G67" i="2"/>
  <c r="H66" i="2"/>
  <c r="G66" i="2"/>
  <c r="H65" i="2"/>
  <c r="G65" i="2"/>
  <c r="H64" i="2"/>
  <c r="G64" i="2"/>
  <c r="H63" i="2"/>
  <c r="G63" i="2"/>
  <c r="H62" i="2"/>
  <c r="G62" i="2"/>
  <c r="H61" i="2"/>
  <c r="G61" i="2"/>
  <c r="H60" i="2"/>
  <c r="G60" i="2"/>
  <c r="H59" i="2"/>
  <c r="G59" i="2"/>
  <c r="H58" i="2"/>
  <c r="G58" i="2"/>
  <c r="H57" i="2"/>
  <c r="G57" i="2"/>
  <c r="H56" i="2"/>
  <c r="G56" i="2"/>
  <c r="H55" i="2"/>
  <c r="G55" i="2"/>
  <c r="H54" i="2"/>
  <c r="G54" i="2"/>
  <c r="H53" i="2"/>
  <c r="G53" i="2"/>
  <c r="H52" i="2"/>
  <c r="G52" i="2"/>
  <c r="H51" i="2"/>
  <c r="G51" i="2"/>
  <c r="H50" i="2"/>
  <c r="G50" i="2"/>
  <c r="H49" i="2"/>
  <c r="G49" i="2"/>
  <c r="H48" i="2"/>
  <c r="G48" i="2"/>
  <c r="H47" i="2"/>
  <c r="G47" i="2"/>
  <c r="H46" i="2"/>
  <c r="G46" i="2"/>
  <c r="H45" i="2"/>
  <c r="G45" i="2"/>
  <c r="H44" i="2"/>
  <c r="G44" i="2"/>
  <c r="H43" i="2"/>
  <c r="G43" i="2"/>
  <c r="H42" i="2"/>
  <c r="G42" i="2"/>
  <c r="H41" i="2"/>
  <c r="G41" i="2"/>
  <c r="H40" i="2"/>
  <c r="G40" i="2"/>
  <c r="H39" i="2"/>
  <c r="G39" i="2"/>
  <c r="H38" i="2"/>
  <c r="G38" i="2"/>
  <c r="H37" i="2"/>
  <c r="G37" i="2"/>
  <c r="H36" i="2"/>
  <c r="G36" i="2"/>
  <c r="H35" i="2"/>
  <c r="G35" i="2"/>
  <c r="H34" i="2"/>
  <c r="G34" i="2"/>
  <c r="H33" i="2"/>
  <c r="G33" i="2"/>
  <c r="H32" i="2"/>
  <c r="G32" i="2"/>
  <c r="H31" i="2"/>
  <c r="G31" i="2"/>
  <c r="H30" i="2"/>
  <c r="G30" i="2"/>
  <c r="H29" i="2"/>
  <c r="G29" i="2"/>
  <c r="H28" i="2"/>
  <c r="G28" i="2"/>
  <c r="H27" i="2"/>
  <c r="G27" i="2"/>
  <c r="H26" i="2"/>
  <c r="G26" i="2"/>
  <c r="H25" i="2"/>
  <c r="G25" i="2"/>
  <c r="H24" i="2"/>
  <c r="G24" i="2"/>
  <c r="H23" i="2"/>
  <c r="G23" i="2"/>
  <c r="H22" i="2"/>
  <c r="G22" i="2"/>
  <c r="H21" i="2"/>
  <c r="G21" i="2"/>
  <c r="H20" i="2"/>
  <c r="G20" i="2"/>
  <c r="H19" i="2"/>
  <c r="G19" i="2"/>
  <c r="H18" i="2"/>
  <c r="G18" i="2"/>
  <c r="H17" i="2"/>
  <c r="G17" i="2"/>
  <c r="H16" i="2"/>
  <c r="G16" i="2"/>
  <c r="H15" i="2"/>
  <c r="G15" i="2"/>
  <c r="H14" i="2"/>
  <c r="G14" i="2"/>
  <c r="H13" i="2"/>
  <c r="G13" i="2"/>
  <c r="H12" i="2"/>
  <c r="G12" i="2"/>
  <c r="H11" i="2"/>
  <c r="G11" i="2"/>
  <c r="H10" i="2"/>
  <c r="G10" i="2"/>
  <c r="H9" i="2"/>
  <c r="G9" i="2"/>
  <c r="H8" i="2"/>
  <c r="G8" i="2"/>
  <c r="L13" i="1"/>
  <c r="K11" i="1"/>
  <c r="H1000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8" i="1"/>
  <c r="F8" i="1"/>
  <c r="G8" i="1" s="1"/>
  <c r="G3924" i="1"/>
  <c r="G4436" i="1"/>
  <c r="G5533" i="1"/>
  <c r="G5789" i="1"/>
  <c r="G6045" i="1"/>
  <c r="G6301" i="1"/>
  <c r="G6557" i="1"/>
  <c r="G6813" i="1"/>
  <c r="G7069" i="1"/>
  <c r="G7325" i="1"/>
  <c r="G7581" i="1"/>
  <c r="G7837" i="1"/>
  <c r="G7945" i="1"/>
  <c r="G8009" i="1"/>
  <c r="G8073" i="1"/>
  <c r="G8137" i="1"/>
  <c r="G8201" i="1"/>
  <c r="G8265" i="1"/>
  <c r="G8329" i="1"/>
  <c r="G8393" i="1"/>
  <c r="G8457" i="1"/>
  <c r="G8521" i="1"/>
  <c r="G8585" i="1"/>
  <c r="G8649" i="1"/>
  <c r="G8713" i="1"/>
  <c r="G8777" i="1"/>
  <c r="G8841" i="1"/>
  <c r="G8905" i="1"/>
  <c r="G8969" i="1"/>
  <c r="G9033" i="1"/>
  <c r="G9097" i="1"/>
  <c r="G9161" i="1"/>
  <c r="G9225" i="1"/>
  <c r="G9289" i="1"/>
  <c r="G9353" i="1"/>
  <c r="G9417" i="1"/>
  <c r="G9481" i="1"/>
  <c r="G9545" i="1"/>
  <c r="G9609" i="1"/>
  <c r="G9673" i="1"/>
  <c r="G9737" i="1"/>
  <c r="G9801" i="1"/>
  <c r="G9865" i="1"/>
  <c r="G9929" i="1"/>
  <c r="G9954" i="1"/>
  <c r="G9970" i="1"/>
  <c r="G9986" i="1"/>
  <c r="G10002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G2309" i="1" s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G3074" i="1" s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G3330" i="1" s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G3586" i="1" s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G3842" i="1" s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G4032" i="1" s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G4096" i="1" s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G4160" i="1" s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G4224" i="1" s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G4288" i="1" s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G4352" i="1" s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G4416" i="1" s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G4480" i="1" s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G4544" i="1" s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G4608" i="1" s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G4672" i="1" s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G4736" i="1" s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G4800" i="1" s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G4864" i="1" s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G4928" i="1" s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G4976" i="1" s="1"/>
  <c r="F4977" i="1"/>
  <c r="F4978" i="1"/>
  <c r="F4979" i="1"/>
  <c r="F4980" i="1"/>
  <c r="F4981" i="1"/>
  <c r="F4982" i="1"/>
  <c r="F4983" i="1"/>
  <c r="F4984" i="1"/>
  <c r="G4984" i="1" s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G5008" i="1" s="1"/>
  <c r="F5009" i="1"/>
  <c r="F5010" i="1"/>
  <c r="F5011" i="1"/>
  <c r="F5012" i="1"/>
  <c r="F5013" i="1"/>
  <c r="F5014" i="1"/>
  <c r="F5015" i="1"/>
  <c r="F5016" i="1"/>
  <c r="G5016" i="1" s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G5038" i="1" s="1"/>
  <c r="F5039" i="1"/>
  <c r="F5040" i="1"/>
  <c r="F5041" i="1"/>
  <c r="F5042" i="1"/>
  <c r="G5042" i="1" s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G5054" i="1" s="1"/>
  <c r="F5055" i="1"/>
  <c r="F5056" i="1"/>
  <c r="F5057" i="1"/>
  <c r="F5058" i="1"/>
  <c r="G5058" i="1" s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G5070" i="1" s="1"/>
  <c r="F5071" i="1"/>
  <c r="F5072" i="1"/>
  <c r="F5073" i="1"/>
  <c r="F5074" i="1"/>
  <c r="G5074" i="1" s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G5086" i="1" s="1"/>
  <c r="F5087" i="1"/>
  <c r="F5088" i="1"/>
  <c r="F5089" i="1"/>
  <c r="F5090" i="1"/>
  <c r="G5090" i="1" s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G5102" i="1" s="1"/>
  <c r="F5103" i="1"/>
  <c r="F5104" i="1"/>
  <c r="F5105" i="1"/>
  <c r="F5106" i="1"/>
  <c r="G5106" i="1" s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G5118" i="1" s="1"/>
  <c r="F5119" i="1"/>
  <c r="F5120" i="1"/>
  <c r="F5121" i="1"/>
  <c r="F5122" i="1"/>
  <c r="G5122" i="1" s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G5134" i="1" s="1"/>
  <c r="F5135" i="1"/>
  <c r="F5136" i="1"/>
  <c r="F5137" i="1"/>
  <c r="F5138" i="1"/>
  <c r="G5138" i="1" s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G5150" i="1" s="1"/>
  <c r="F5151" i="1"/>
  <c r="F5152" i="1"/>
  <c r="F5153" i="1"/>
  <c r="F5154" i="1"/>
  <c r="G5154" i="1" s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G5166" i="1" s="1"/>
  <c r="F5167" i="1"/>
  <c r="F5168" i="1"/>
  <c r="F5169" i="1"/>
  <c r="F5170" i="1"/>
  <c r="G5170" i="1" s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G5182" i="1" s="1"/>
  <c r="F5183" i="1"/>
  <c r="F5184" i="1"/>
  <c r="F5185" i="1"/>
  <c r="F5186" i="1"/>
  <c r="G5186" i="1" s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G5198" i="1" s="1"/>
  <c r="F5199" i="1"/>
  <c r="F5200" i="1"/>
  <c r="F5201" i="1"/>
  <c r="F5202" i="1"/>
  <c r="G5202" i="1" s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G5214" i="1" s="1"/>
  <c r="F5215" i="1"/>
  <c r="F5216" i="1"/>
  <c r="F5217" i="1"/>
  <c r="F5218" i="1"/>
  <c r="G5218" i="1" s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G5230" i="1" s="1"/>
  <c r="F5231" i="1"/>
  <c r="F5232" i="1"/>
  <c r="F5233" i="1"/>
  <c r="F5234" i="1"/>
  <c r="G5234" i="1" s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G5246" i="1" s="1"/>
  <c r="F5247" i="1"/>
  <c r="F5248" i="1"/>
  <c r="F5249" i="1"/>
  <c r="F5250" i="1"/>
  <c r="G5250" i="1" s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G5262" i="1" s="1"/>
  <c r="F5263" i="1"/>
  <c r="F5264" i="1"/>
  <c r="F5265" i="1"/>
  <c r="F5266" i="1"/>
  <c r="G5266" i="1" s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G5278" i="1" s="1"/>
  <c r="F5279" i="1"/>
  <c r="F5280" i="1"/>
  <c r="F5281" i="1"/>
  <c r="F5282" i="1"/>
  <c r="G5282" i="1" s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G5294" i="1" s="1"/>
  <c r="F5295" i="1"/>
  <c r="F5296" i="1"/>
  <c r="F5297" i="1"/>
  <c r="F5298" i="1"/>
  <c r="G5298" i="1" s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G5310" i="1" s="1"/>
  <c r="F5311" i="1"/>
  <c r="F5312" i="1"/>
  <c r="F5313" i="1"/>
  <c r="F5314" i="1"/>
  <c r="G5314" i="1" s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G5326" i="1" s="1"/>
  <c r="F5327" i="1"/>
  <c r="F5328" i="1"/>
  <c r="F5329" i="1"/>
  <c r="F5330" i="1"/>
  <c r="G5330" i="1" s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G5342" i="1" s="1"/>
  <c r="F5343" i="1"/>
  <c r="F5344" i="1"/>
  <c r="F5345" i="1"/>
  <c r="F5346" i="1"/>
  <c r="G5346" i="1" s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G5358" i="1" s="1"/>
  <c r="F5359" i="1"/>
  <c r="F5360" i="1"/>
  <c r="F5361" i="1"/>
  <c r="F5362" i="1"/>
  <c r="G5362" i="1" s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G5374" i="1" s="1"/>
  <c r="F5375" i="1"/>
  <c r="F5376" i="1"/>
  <c r="F5377" i="1"/>
  <c r="F5378" i="1"/>
  <c r="G5378" i="1" s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G5390" i="1" s="1"/>
  <c r="F5391" i="1"/>
  <c r="F5392" i="1"/>
  <c r="F5393" i="1"/>
  <c r="F5394" i="1"/>
  <c r="G5394" i="1" s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G5406" i="1" s="1"/>
  <c r="F5407" i="1"/>
  <c r="F5408" i="1"/>
  <c r="F5409" i="1"/>
  <c r="F5410" i="1"/>
  <c r="G5410" i="1" s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G5422" i="1" s="1"/>
  <c r="F5423" i="1"/>
  <c r="F5424" i="1"/>
  <c r="F5425" i="1"/>
  <c r="F5426" i="1"/>
  <c r="G5426" i="1" s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G5438" i="1" s="1"/>
  <c r="F5439" i="1"/>
  <c r="F5440" i="1"/>
  <c r="F5441" i="1"/>
  <c r="F5442" i="1"/>
  <c r="G5442" i="1" s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G5454" i="1" s="1"/>
  <c r="F5455" i="1"/>
  <c r="F5456" i="1"/>
  <c r="F5457" i="1"/>
  <c r="F5458" i="1"/>
  <c r="G5458" i="1" s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G5470" i="1" s="1"/>
  <c r="F5471" i="1"/>
  <c r="F5472" i="1"/>
  <c r="F5473" i="1"/>
  <c r="F5474" i="1"/>
  <c r="G5474" i="1" s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G5486" i="1" s="1"/>
  <c r="F5487" i="1"/>
  <c r="F5488" i="1"/>
  <c r="F5489" i="1"/>
  <c r="F5490" i="1"/>
  <c r="G5490" i="1" s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G5502" i="1" s="1"/>
  <c r="F5503" i="1"/>
  <c r="F5504" i="1"/>
  <c r="F5505" i="1"/>
  <c r="F5506" i="1"/>
  <c r="G5506" i="1" s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G5518" i="1" s="1"/>
  <c r="F5519" i="1"/>
  <c r="F5520" i="1"/>
  <c r="F5521" i="1"/>
  <c r="F5522" i="1"/>
  <c r="G5522" i="1" s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G5534" i="1" s="1"/>
  <c r="F5535" i="1"/>
  <c r="F5536" i="1"/>
  <c r="F5537" i="1"/>
  <c r="F5538" i="1"/>
  <c r="G5538" i="1" s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G5550" i="1" s="1"/>
  <c r="F5551" i="1"/>
  <c r="F5552" i="1"/>
  <c r="F5553" i="1"/>
  <c r="F5554" i="1"/>
  <c r="G5554" i="1" s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G5566" i="1" s="1"/>
  <c r="F5567" i="1"/>
  <c r="F5568" i="1"/>
  <c r="F5569" i="1"/>
  <c r="F5570" i="1"/>
  <c r="G5570" i="1" s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G5582" i="1" s="1"/>
  <c r="F5583" i="1"/>
  <c r="F5584" i="1"/>
  <c r="F5585" i="1"/>
  <c r="F5586" i="1"/>
  <c r="G5586" i="1" s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G5598" i="1" s="1"/>
  <c r="F5599" i="1"/>
  <c r="F5600" i="1"/>
  <c r="F5601" i="1"/>
  <c r="F5602" i="1"/>
  <c r="G5602" i="1" s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G5614" i="1" s="1"/>
  <c r="F5615" i="1"/>
  <c r="F5616" i="1"/>
  <c r="F5617" i="1"/>
  <c r="F5618" i="1"/>
  <c r="G5618" i="1" s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G5630" i="1" s="1"/>
  <c r="F5631" i="1"/>
  <c r="F5632" i="1"/>
  <c r="F5633" i="1"/>
  <c r="F5634" i="1"/>
  <c r="G5634" i="1" s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G5646" i="1" s="1"/>
  <c r="F5647" i="1"/>
  <c r="F5648" i="1"/>
  <c r="F5649" i="1"/>
  <c r="F5650" i="1"/>
  <c r="G5650" i="1" s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G5662" i="1" s="1"/>
  <c r="F5663" i="1"/>
  <c r="F5664" i="1"/>
  <c r="F5665" i="1"/>
  <c r="F5666" i="1"/>
  <c r="G5666" i="1" s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G5678" i="1" s="1"/>
  <c r="F5679" i="1"/>
  <c r="F5680" i="1"/>
  <c r="F5681" i="1"/>
  <c r="F5682" i="1"/>
  <c r="G5682" i="1" s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G5694" i="1" s="1"/>
  <c r="F5695" i="1"/>
  <c r="F5696" i="1"/>
  <c r="F5697" i="1"/>
  <c r="F5698" i="1"/>
  <c r="G5698" i="1" s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G5710" i="1" s="1"/>
  <c r="F5711" i="1"/>
  <c r="F5712" i="1"/>
  <c r="F5713" i="1"/>
  <c r="F5714" i="1"/>
  <c r="G5714" i="1" s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G5726" i="1" s="1"/>
  <c r="F5727" i="1"/>
  <c r="F5728" i="1"/>
  <c r="F5729" i="1"/>
  <c r="F5730" i="1"/>
  <c r="G5730" i="1" s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G5742" i="1" s="1"/>
  <c r="F5743" i="1"/>
  <c r="F5744" i="1"/>
  <c r="F5745" i="1"/>
  <c r="F5746" i="1"/>
  <c r="G5746" i="1" s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G5758" i="1" s="1"/>
  <c r="F5759" i="1"/>
  <c r="F5760" i="1"/>
  <c r="F5761" i="1"/>
  <c r="F5762" i="1"/>
  <c r="G5762" i="1" s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G5774" i="1" s="1"/>
  <c r="F5775" i="1"/>
  <c r="F5776" i="1"/>
  <c r="F5777" i="1"/>
  <c r="F5778" i="1"/>
  <c r="G5778" i="1" s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G5790" i="1" s="1"/>
  <c r="F5791" i="1"/>
  <c r="F5792" i="1"/>
  <c r="F5793" i="1"/>
  <c r="F5794" i="1"/>
  <c r="G5794" i="1" s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G5806" i="1" s="1"/>
  <c r="F5807" i="1"/>
  <c r="F5808" i="1"/>
  <c r="F5809" i="1"/>
  <c r="F5810" i="1"/>
  <c r="G5810" i="1" s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G5822" i="1" s="1"/>
  <c r="F5823" i="1"/>
  <c r="F5824" i="1"/>
  <c r="F5825" i="1"/>
  <c r="F5826" i="1"/>
  <c r="G5826" i="1" s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G5838" i="1" s="1"/>
  <c r="F5839" i="1"/>
  <c r="F5840" i="1"/>
  <c r="F5841" i="1"/>
  <c r="F5842" i="1"/>
  <c r="G5842" i="1" s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G5854" i="1" s="1"/>
  <c r="F5855" i="1"/>
  <c r="F5856" i="1"/>
  <c r="F5857" i="1"/>
  <c r="F5858" i="1"/>
  <c r="G5858" i="1" s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G5870" i="1" s="1"/>
  <c r="F5871" i="1"/>
  <c r="F5872" i="1"/>
  <c r="F5873" i="1"/>
  <c r="F5874" i="1"/>
  <c r="G5874" i="1" s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G5886" i="1" s="1"/>
  <c r="F5887" i="1"/>
  <c r="F5888" i="1"/>
  <c r="F5889" i="1"/>
  <c r="F5890" i="1"/>
  <c r="G5890" i="1" s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G5902" i="1" s="1"/>
  <c r="F5903" i="1"/>
  <c r="F5904" i="1"/>
  <c r="F5905" i="1"/>
  <c r="F5906" i="1"/>
  <c r="G5906" i="1" s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G5918" i="1" s="1"/>
  <c r="F5919" i="1"/>
  <c r="F5920" i="1"/>
  <c r="F5921" i="1"/>
  <c r="F5922" i="1"/>
  <c r="G5922" i="1" s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G5934" i="1" s="1"/>
  <c r="F5935" i="1"/>
  <c r="F5936" i="1"/>
  <c r="F5937" i="1"/>
  <c r="F5938" i="1"/>
  <c r="G5938" i="1" s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G5950" i="1" s="1"/>
  <c r="F5951" i="1"/>
  <c r="F5952" i="1"/>
  <c r="F5953" i="1"/>
  <c r="F5954" i="1"/>
  <c r="G5954" i="1" s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G5966" i="1" s="1"/>
  <c r="F5967" i="1"/>
  <c r="F5968" i="1"/>
  <c r="F5969" i="1"/>
  <c r="F5970" i="1"/>
  <c r="G5970" i="1" s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G5982" i="1" s="1"/>
  <c r="F5983" i="1"/>
  <c r="F5984" i="1"/>
  <c r="F5985" i="1"/>
  <c r="F5986" i="1"/>
  <c r="G5986" i="1" s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G5998" i="1" s="1"/>
  <c r="F5999" i="1"/>
  <c r="F6000" i="1"/>
  <c r="F6001" i="1"/>
  <c r="F6002" i="1"/>
  <c r="G6002" i="1" s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G6014" i="1" s="1"/>
  <c r="F6015" i="1"/>
  <c r="F6016" i="1"/>
  <c r="F6017" i="1"/>
  <c r="F6018" i="1"/>
  <c r="G6018" i="1" s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G6030" i="1" s="1"/>
  <c r="F6031" i="1"/>
  <c r="F6032" i="1"/>
  <c r="F6033" i="1"/>
  <c r="F6034" i="1"/>
  <c r="G6034" i="1" s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G6046" i="1" s="1"/>
  <c r="F6047" i="1"/>
  <c r="F6048" i="1"/>
  <c r="F6049" i="1"/>
  <c r="F6050" i="1"/>
  <c r="G6050" i="1" s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G6062" i="1" s="1"/>
  <c r="F6063" i="1"/>
  <c r="F6064" i="1"/>
  <c r="F6065" i="1"/>
  <c r="F6066" i="1"/>
  <c r="G6066" i="1" s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G6078" i="1" s="1"/>
  <c r="F6079" i="1"/>
  <c r="F6080" i="1"/>
  <c r="F6081" i="1"/>
  <c r="F6082" i="1"/>
  <c r="G6082" i="1" s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G6094" i="1" s="1"/>
  <c r="F6095" i="1"/>
  <c r="F6096" i="1"/>
  <c r="F6097" i="1"/>
  <c r="F6098" i="1"/>
  <c r="G6098" i="1" s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G6110" i="1" s="1"/>
  <c r="F6111" i="1"/>
  <c r="F6112" i="1"/>
  <c r="F6113" i="1"/>
  <c r="F6114" i="1"/>
  <c r="G6114" i="1" s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G6126" i="1" s="1"/>
  <c r="F6127" i="1"/>
  <c r="F6128" i="1"/>
  <c r="F6129" i="1"/>
  <c r="F6130" i="1"/>
  <c r="G6130" i="1" s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G6142" i="1" s="1"/>
  <c r="F6143" i="1"/>
  <c r="F6144" i="1"/>
  <c r="F6145" i="1"/>
  <c r="F6146" i="1"/>
  <c r="G6146" i="1" s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G6158" i="1" s="1"/>
  <c r="F6159" i="1"/>
  <c r="F6160" i="1"/>
  <c r="F6161" i="1"/>
  <c r="F6162" i="1"/>
  <c r="G6162" i="1" s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G6174" i="1" s="1"/>
  <c r="F6175" i="1"/>
  <c r="F6176" i="1"/>
  <c r="F6177" i="1"/>
  <c r="F6178" i="1"/>
  <c r="G6178" i="1" s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G6190" i="1" s="1"/>
  <c r="F6191" i="1"/>
  <c r="F6192" i="1"/>
  <c r="F6193" i="1"/>
  <c r="F6194" i="1"/>
  <c r="G6194" i="1" s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G6206" i="1" s="1"/>
  <c r="F6207" i="1"/>
  <c r="F6208" i="1"/>
  <c r="F6209" i="1"/>
  <c r="F6210" i="1"/>
  <c r="G6210" i="1" s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G6222" i="1" s="1"/>
  <c r="F6223" i="1"/>
  <c r="F6224" i="1"/>
  <c r="F6225" i="1"/>
  <c r="F6226" i="1"/>
  <c r="G6226" i="1" s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G6238" i="1" s="1"/>
  <c r="F6239" i="1"/>
  <c r="F6240" i="1"/>
  <c r="F6241" i="1"/>
  <c r="F6242" i="1"/>
  <c r="G6242" i="1" s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G6254" i="1" s="1"/>
  <c r="F6255" i="1"/>
  <c r="F6256" i="1"/>
  <c r="F6257" i="1"/>
  <c r="F6258" i="1"/>
  <c r="G6258" i="1" s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G6270" i="1" s="1"/>
  <c r="F6271" i="1"/>
  <c r="F6272" i="1"/>
  <c r="F6273" i="1"/>
  <c r="F6274" i="1"/>
  <c r="G6274" i="1" s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G6286" i="1" s="1"/>
  <c r="F6287" i="1"/>
  <c r="F6288" i="1"/>
  <c r="F6289" i="1"/>
  <c r="F6290" i="1"/>
  <c r="G6290" i="1" s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G6302" i="1" s="1"/>
  <c r="F6303" i="1"/>
  <c r="F6304" i="1"/>
  <c r="F6305" i="1"/>
  <c r="F6306" i="1"/>
  <c r="G6306" i="1" s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G6318" i="1" s="1"/>
  <c r="F6319" i="1"/>
  <c r="F6320" i="1"/>
  <c r="F6321" i="1"/>
  <c r="F6322" i="1"/>
  <c r="G6322" i="1" s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G6334" i="1" s="1"/>
  <c r="F6335" i="1"/>
  <c r="F6336" i="1"/>
  <c r="F6337" i="1"/>
  <c r="F6338" i="1"/>
  <c r="G6338" i="1" s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G6350" i="1" s="1"/>
  <c r="F6351" i="1"/>
  <c r="F6352" i="1"/>
  <c r="F6353" i="1"/>
  <c r="F6354" i="1"/>
  <c r="G6354" i="1" s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G6366" i="1" s="1"/>
  <c r="F6367" i="1"/>
  <c r="F6368" i="1"/>
  <c r="F6369" i="1"/>
  <c r="F6370" i="1"/>
  <c r="G6370" i="1" s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G6382" i="1" s="1"/>
  <c r="F6383" i="1"/>
  <c r="F6384" i="1"/>
  <c r="F6385" i="1"/>
  <c r="F6386" i="1"/>
  <c r="G6386" i="1" s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G6398" i="1" s="1"/>
  <c r="F6399" i="1"/>
  <c r="F6400" i="1"/>
  <c r="F6401" i="1"/>
  <c r="F6402" i="1"/>
  <c r="G6402" i="1" s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G6414" i="1" s="1"/>
  <c r="F6415" i="1"/>
  <c r="F6416" i="1"/>
  <c r="F6417" i="1"/>
  <c r="F6418" i="1"/>
  <c r="G6418" i="1" s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G6430" i="1" s="1"/>
  <c r="F6431" i="1"/>
  <c r="F6432" i="1"/>
  <c r="F6433" i="1"/>
  <c r="F6434" i="1"/>
  <c r="G6434" i="1" s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G6446" i="1" s="1"/>
  <c r="F6447" i="1"/>
  <c r="F6448" i="1"/>
  <c r="F6449" i="1"/>
  <c r="F6450" i="1"/>
  <c r="G6450" i="1" s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G6462" i="1" s="1"/>
  <c r="F6463" i="1"/>
  <c r="F6464" i="1"/>
  <c r="F6465" i="1"/>
  <c r="F6466" i="1"/>
  <c r="G6466" i="1" s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G6478" i="1" s="1"/>
  <c r="F6479" i="1"/>
  <c r="F6480" i="1"/>
  <c r="F6481" i="1"/>
  <c r="F6482" i="1"/>
  <c r="G6482" i="1" s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G6494" i="1" s="1"/>
  <c r="F6495" i="1"/>
  <c r="F6496" i="1"/>
  <c r="F6497" i="1"/>
  <c r="F6498" i="1"/>
  <c r="G6498" i="1" s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G6510" i="1" s="1"/>
  <c r="F6511" i="1"/>
  <c r="F6512" i="1"/>
  <c r="F6513" i="1"/>
  <c r="F6514" i="1"/>
  <c r="G6514" i="1" s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G6526" i="1" s="1"/>
  <c r="F6527" i="1"/>
  <c r="F6528" i="1"/>
  <c r="F6529" i="1"/>
  <c r="F6530" i="1"/>
  <c r="G6530" i="1" s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G6542" i="1" s="1"/>
  <c r="F6543" i="1"/>
  <c r="F6544" i="1"/>
  <c r="F6545" i="1"/>
  <c r="F6546" i="1"/>
  <c r="G6546" i="1" s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G6558" i="1" s="1"/>
  <c r="F6559" i="1"/>
  <c r="F6560" i="1"/>
  <c r="F6561" i="1"/>
  <c r="F6562" i="1"/>
  <c r="G6562" i="1" s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G6574" i="1" s="1"/>
  <c r="F6575" i="1"/>
  <c r="F6576" i="1"/>
  <c r="F6577" i="1"/>
  <c r="F6578" i="1"/>
  <c r="G6578" i="1" s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G6590" i="1" s="1"/>
  <c r="F6591" i="1"/>
  <c r="F6592" i="1"/>
  <c r="F6593" i="1"/>
  <c r="F6594" i="1"/>
  <c r="G6594" i="1" s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G6606" i="1" s="1"/>
  <c r="F6607" i="1"/>
  <c r="F6608" i="1"/>
  <c r="F6609" i="1"/>
  <c r="F6610" i="1"/>
  <c r="G6610" i="1" s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G6622" i="1" s="1"/>
  <c r="F6623" i="1"/>
  <c r="F6624" i="1"/>
  <c r="F6625" i="1"/>
  <c r="F6626" i="1"/>
  <c r="G6626" i="1" s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G6638" i="1" s="1"/>
  <c r="F6639" i="1"/>
  <c r="F6640" i="1"/>
  <c r="F6641" i="1"/>
  <c r="F6642" i="1"/>
  <c r="G6642" i="1" s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G6654" i="1" s="1"/>
  <c r="F6655" i="1"/>
  <c r="F6656" i="1"/>
  <c r="F6657" i="1"/>
  <c r="F6658" i="1"/>
  <c r="G6658" i="1" s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G6670" i="1" s="1"/>
  <c r="F6671" i="1"/>
  <c r="F6672" i="1"/>
  <c r="F6673" i="1"/>
  <c r="F6674" i="1"/>
  <c r="G6674" i="1" s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G6686" i="1" s="1"/>
  <c r="F6687" i="1"/>
  <c r="F6688" i="1"/>
  <c r="F6689" i="1"/>
  <c r="F6690" i="1"/>
  <c r="G6690" i="1" s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G6702" i="1" s="1"/>
  <c r="F6703" i="1"/>
  <c r="F6704" i="1"/>
  <c r="F6705" i="1"/>
  <c r="F6706" i="1"/>
  <c r="G6706" i="1" s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G6718" i="1" s="1"/>
  <c r="F6719" i="1"/>
  <c r="F6720" i="1"/>
  <c r="F6721" i="1"/>
  <c r="F6722" i="1"/>
  <c r="G6722" i="1" s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G6734" i="1" s="1"/>
  <c r="F6735" i="1"/>
  <c r="F6736" i="1"/>
  <c r="F6737" i="1"/>
  <c r="F6738" i="1"/>
  <c r="G6738" i="1" s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G6750" i="1" s="1"/>
  <c r="F6751" i="1"/>
  <c r="F6752" i="1"/>
  <c r="F6753" i="1"/>
  <c r="F6754" i="1"/>
  <c r="G6754" i="1" s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G6766" i="1" s="1"/>
  <c r="F6767" i="1"/>
  <c r="F6768" i="1"/>
  <c r="F6769" i="1"/>
  <c r="F6770" i="1"/>
  <c r="G6770" i="1" s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G6782" i="1" s="1"/>
  <c r="F6783" i="1"/>
  <c r="F6784" i="1"/>
  <c r="F6785" i="1"/>
  <c r="F6786" i="1"/>
  <c r="G6786" i="1" s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G6798" i="1" s="1"/>
  <c r="F6799" i="1"/>
  <c r="F6800" i="1"/>
  <c r="F6801" i="1"/>
  <c r="F6802" i="1"/>
  <c r="G6802" i="1" s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G6814" i="1" s="1"/>
  <c r="F6815" i="1"/>
  <c r="F6816" i="1"/>
  <c r="F6817" i="1"/>
  <c r="F6818" i="1"/>
  <c r="G6818" i="1" s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G6830" i="1" s="1"/>
  <c r="F6831" i="1"/>
  <c r="F6832" i="1"/>
  <c r="F6833" i="1"/>
  <c r="F6834" i="1"/>
  <c r="G6834" i="1" s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G6846" i="1" s="1"/>
  <c r="F6847" i="1"/>
  <c r="F6848" i="1"/>
  <c r="F6849" i="1"/>
  <c r="F6850" i="1"/>
  <c r="G6850" i="1" s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G6862" i="1" s="1"/>
  <c r="F6863" i="1"/>
  <c r="F6864" i="1"/>
  <c r="F6865" i="1"/>
  <c r="F6866" i="1"/>
  <c r="G6866" i="1" s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G6878" i="1" s="1"/>
  <c r="F6879" i="1"/>
  <c r="F6880" i="1"/>
  <c r="F6881" i="1"/>
  <c r="F6882" i="1"/>
  <c r="G6882" i="1" s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G6894" i="1" s="1"/>
  <c r="F6895" i="1"/>
  <c r="F6896" i="1"/>
  <c r="F6897" i="1"/>
  <c r="F6898" i="1"/>
  <c r="G6898" i="1" s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G6910" i="1" s="1"/>
  <c r="F6911" i="1"/>
  <c r="F6912" i="1"/>
  <c r="F6913" i="1"/>
  <c r="F6914" i="1"/>
  <c r="G6914" i="1" s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G6926" i="1" s="1"/>
  <c r="F6927" i="1"/>
  <c r="F6928" i="1"/>
  <c r="F6929" i="1"/>
  <c r="F6930" i="1"/>
  <c r="G6930" i="1" s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G6942" i="1" s="1"/>
  <c r="F6943" i="1"/>
  <c r="F6944" i="1"/>
  <c r="F6945" i="1"/>
  <c r="F6946" i="1"/>
  <c r="G6946" i="1" s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G6958" i="1" s="1"/>
  <c r="F6959" i="1"/>
  <c r="F6960" i="1"/>
  <c r="F6961" i="1"/>
  <c r="F6962" i="1"/>
  <c r="G6962" i="1" s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G6974" i="1" s="1"/>
  <c r="F6975" i="1"/>
  <c r="F6976" i="1"/>
  <c r="F6977" i="1"/>
  <c r="F6978" i="1"/>
  <c r="G6978" i="1" s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G6990" i="1" s="1"/>
  <c r="F6991" i="1"/>
  <c r="F6992" i="1"/>
  <c r="F6993" i="1"/>
  <c r="F6994" i="1"/>
  <c r="G6994" i="1" s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G7006" i="1" s="1"/>
  <c r="F7007" i="1"/>
  <c r="F7008" i="1"/>
  <c r="F7009" i="1"/>
  <c r="F7010" i="1"/>
  <c r="G7010" i="1" s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G7022" i="1" s="1"/>
  <c r="F7023" i="1"/>
  <c r="F7024" i="1"/>
  <c r="F7025" i="1"/>
  <c r="F7026" i="1"/>
  <c r="G7026" i="1" s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G7038" i="1" s="1"/>
  <c r="F7039" i="1"/>
  <c r="F7040" i="1"/>
  <c r="F7041" i="1"/>
  <c r="F7042" i="1"/>
  <c r="G7042" i="1" s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G7054" i="1" s="1"/>
  <c r="F7055" i="1"/>
  <c r="F7056" i="1"/>
  <c r="F7057" i="1"/>
  <c r="F7058" i="1"/>
  <c r="G7058" i="1" s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G7070" i="1" s="1"/>
  <c r="F7071" i="1"/>
  <c r="F7072" i="1"/>
  <c r="F7073" i="1"/>
  <c r="F7074" i="1"/>
  <c r="G7074" i="1" s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G7086" i="1" s="1"/>
  <c r="F7087" i="1"/>
  <c r="F7088" i="1"/>
  <c r="F7089" i="1"/>
  <c r="F7090" i="1"/>
  <c r="G7090" i="1" s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G7102" i="1" s="1"/>
  <c r="F7103" i="1"/>
  <c r="F7104" i="1"/>
  <c r="F7105" i="1"/>
  <c r="F7106" i="1"/>
  <c r="G7106" i="1" s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G7118" i="1" s="1"/>
  <c r="F7119" i="1"/>
  <c r="F7120" i="1"/>
  <c r="F7121" i="1"/>
  <c r="F7122" i="1"/>
  <c r="G7122" i="1" s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G7134" i="1" s="1"/>
  <c r="F7135" i="1"/>
  <c r="F7136" i="1"/>
  <c r="F7137" i="1"/>
  <c r="F7138" i="1"/>
  <c r="G7138" i="1" s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G7150" i="1" s="1"/>
  <c r="F7151" i="1"/>
  <c r="F7152" i="1"/>
  <c r="F7153" i="1"/>
  <c r="F7154" i="1"/>
  <c r="G7154" i="1" s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G7166" i="1" s="1"/>
  <c r="F7167" i="1"/>
  <c r="F7168" i="1"/>
  <c r="F7169" i="1"/>
  <c r="F7170" i="1"/>
  <c r="G7170" i="1" s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G7182" i="1" s="1"/>
  <c r="F7183" i="1"/>
  <c r="F7184" i="1"/>
  <c r="F7185" i="1"/>
  <c r="F7186" i="1"/>
  <c r="G7186" i="1" s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G7198" i="1" s="1"/>
  <c r="F7199" i="1"/>
  <c r="F7200" i="1"/>
  <c r="F7201" i="1"/>
  <c r="F7202" i="1"/>
  <c r="G7202" i="1" s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G7214" i="1" s="1"/>
  <c r="F7215" i="1"/>
  <c r="F7216" i="1"/>
  <c r="F7217" i="1"/>
  <c r="F7218" i="1"/>
  <c r="G7218" i="1" s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G7230" i="1" s="1"/>
  <c r="F7231" i="1"/>
  <c r="F7232" i="1"/>
  <c r="F7233" i="1"/>
  <c r="F7234" i="1"/>
  <c r="G7234" i="1" s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G7246" i="1" s="1"/>
  <c r="F7247" i="1"/>
  <c r="F7248" i="1"/>
  <c r="F7249" i="1"/>
  <c r="F7250" i="1"/>
  <c r="G7250" i="1" s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G7262" i="1" s="1"/>
  <c r="F7263" i="1"/>
  <c r="F7264" i="1"/>
  <c r="F7265" i="1"/>
  <c r="F7266" i="1"/>
  <c r="G7266" i="1" s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G7278" i="1" s="1"/>
  <c r="F7279" i="1"/>
  <c r="F7280" i="1"/>
  <c r="F7281" i="1"/>
  <c r="F7282" i="1"/>
  <c r="G7282" i="1" s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G7294" i="1" s="1"/>
  <c r="F7295" i="1"/>
  <c r="F7296" i="1"/>
  <c r="F7297" i="1"/>
  <c r="F7298" i="1"/>
  <c r="G7298" i="1" s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G7310" i="1" s="1"/>
  <c r="F7311" i="1"/>
  <c r="F7312" i="1"/>
  <c r="F7313" i="1"/>
  <c r="F7314" i="1"/>
  <c r="G7314" i="1" s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G7326" i="1" s="1"/>
  <c r="F7327" i="1"/>
  <c r="F7328" i="1"/>
  <c r="F7329" i="1"/>
  <c r="F7330" i="1"/>
  <c r="G7330" i="1" s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G7342" i="1" s="1"/>
  <c r="F7343" i="1"/>
  <c r="F7344" i="1"/>
  <c r="F7345" i="1"/>
  <c r="F7346" i="1"/>
  <c r="G7346" i="1" s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G7358" i="1" s="1"/>
  <c r="F7359" i="1"/>
  <c r="F7360" i="1"/>
  <c r="F7361" i="1"/>
  <c r="F7362" i="1"/>
  <c r="G7362" i="1" s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G7374" i="1" s="1"/>
  <c r="F7375" i="1"/>
  <c r="F7376" i="1"/>
  <c r="F7377" i="1"/>
  <c r="F7378" i="1"/>
  <c r="G7378" i="1" s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G7390" i="1" s="1"/>
  <c r="F7391" i="1"/>
  <c r="F7392" i="1"/>
  <c r="G7392" i="1" s="1"/>
  <c r="F7393" i="1"/>
  <c r="F7394" i="1"/>
  <c r="F7395" i="1"/>
  <c r="F7396" i="1"/>
  <c r="F7397" i="1"/>
  <c r="F7398" i="1"/>
  <c r="G7398" i="1" s="1"/>
  <c r="F7399" i="1"/>
  <c r="F7400" i="1"/>
  <c r="G7400" i="1" s="1"/>
  <c r="F7401" i="1"/>
  <c r="F7402" i="1"/>
  <c r="F7403" i="1"/>
  <c r="F7404" i="1"/>
  <c r="F7405" i="1"/>
  <c r="F7406" i="1"/>
  <c r="G7406" i="1" s="1"/>
  <c r="F7407" i="1"/>
  <c r="F7408" i="1"/>
  <c r="G7408" i="1" s="1"/>
  <c r="F7409" i="1"/>
  <c r="F7410" i="1"/>
  <c r="F7411" i="1"/>
  <c r="F7412" i="1"/>
  <c r="G7412" i="1" s="1"/>
  <c r="F7413" i="1"/>
  <c r="F7414" i="1"/>
  <c r="F7415" i="1"/>
  <c r="F7416" i="1"/>
  <c r="G7416" i="1" s="1"/>
  <c r="F7417" i="1"/>
  <c r="F7418" i="1"/>
  <c r="F7419" i="1"/>
  <c r="F7420" i="1"/>
  <c r="G7420" i="1" s="1"/>
  <c r="F7421" i="1"/>
  <c r="F7422" i="1"/>
  <c r="F7423" i="1"/>
  <c r="F7424" i="1"/>
  <c r="G7424" i="1" s="1"/>
  <c r="F7425" i="1"/>
  <c r="F7426" i="1"/>
  <c r="F7427" i="1"/>
  <c r="F7428" i="1"/>
  <c r="G7428" i="1" s="1"/>
  <c r="F7429" i="1"/>
  <c r="F7430" i="1"/>
  <c r="F7431" i="1"/>
  <c r="F7432" i="1"/>
  <c r="G7432" i="1" s="1"/>
  <c r="F7433" i="1"/>
  <c r="F7434" i="1"/>
  <c r="F7435" i="1"/>
  <c r="F7436" i="1"/>
  <c r="G7436" i="1" s="1"/>
  <c r="F7437" i="1"/>
  <c r="F7438" i="1"/>
  <c r="F7439" i="1"/>
  <c r="F7440" i="1"/>
  <c r="G7440" i="1" s="1"/>
  <c r="F7441" i="1"/>
  <c r="F7442" i="1"/>
  <c r="F7443" i="1"/>
  <c r="F7444" i="1"/>
  <c r="G7444" i="1" s="1"/>
  <c r="F7445" i="1"/>
  <c r="F7446" i="1"/>
  <c r="F7447" i="1"/>
  <c r="F7448" i="1"/>
  <c r="G7448" i="1" s="1"/>
  <c r="F7449" i="1"/>
  <c r="F7450" i="1"/>
  <c r="F7451" i="1"/>
  <c r="F7452" i="1"/>
  <c r="G7452" i="1" s="1"/>
  <c r="F7453" i="1"/>
  <c r="F7454" i="1"/>
  <c r="F7455" i="1"/>
  <c r="F7456" i="1"/>
  <c r="G7456" i="1" s="1"/>
  <c r="F7457" i="1"/>
  <c r="F7458" i="1"/>
  <c r="F7459" i="1"/>
  <c r="F7460" i="1"/>
  <c r="G7460" i="1" s="1"/>
  <c r="F7461" i="1"/>
  <c r="F7462" i="1"/>
  <c r="F7463" i="1"/>
  <c r="F7464" i="1"/>
  <c r="G7464" i="1" s="1"/>
  <c r="F7465" i="1"/>
  <c r="F7466" i="1"/>
  <c r="F7467" i="1"/>
  <c r="F7468" i="1"/>
  <c r="G7468" i="1" s="1"/>
  <c r="F7469" i="1"/>
  <c r="F7470" i="1"/>
  <c r="F7471" i="1"/>
  <c r="F7472" i="1"/>
  <c r="G7472" i="1" s="1"/>
  <c r="F7473" i="1"/>
  <c r="F7474" i="1"/>
  <c r="F7475" i="1"/>
  <c r="F7476" i="1"/>
  <c r="G7476" i="1" s="1"/>
  <c r="F7477" i="1"/>
  <c r="F7478" i="1"/>
  <c r="F7479" i="1"/>
  <c r="F7480" i="1"/>
  <c r="G7480" i="1" s="1"/>
  <c r="F7481" i="1"/>
  <c r="F7482" i="1"/>
  <c r="F7483" i="1"/>
  <c r="F7484" i="1"/>
  <c r="G7484" i="1" s="1"/>
  <c r="F7485" i="1"/>
  <c r="F7486" i="1"/>
  <c r="F7487" i="1"/>
  <c r="F7488" i="1"/>
  <c r="G7488" i="1" s="1"/>
  <c r="F7489" i="1"/>
  <c r="F7490" i="1"/>
  <c r="F7491" i="1"/>
  <c r="F7492" i="1"/>
  <c r="G7492" i="1" s="1"/>
  <c r="F7493" i="1"/>
  <c r="F7494" i="1"/>
  <c r="F7495" i="1"/>
  <c r="F7496" i="1"/>
  <c r="G7496" i="1" s="1"/>
  <c r="F7497" i="1"/>
  <c r="F7498" i="1"/>
  <c r="F7499" i="1"/>
  <c r="F7500" i="1"/>
  <c r="G7500" i="1" s="1"/>
  <c r="F7501" i="1"/>
  <c r="F7502" i="1"/>
  <c r="F7503" i="1"/>
  <c r="F7504" i="1"/>
  <c r="G7504" i="1" s="1"/>
  <c r="F7505" i="1"/>
  <c r="F7506" i="1"/>
  <c r="F7507" i="1"/>
  <c r="F7508" i="1"/>
  <c r="G7508" i="1" s="1"/>
  <c r="F7509" i="1"/>
  <c r="F7510" i="1"/>
  <c r="F7511" i="1"/>
  <c r="F7512" i="1"/>
  <c r="G7512" i="1" s="1"/>
  <c r="F7513" i="1"/>
  <c r="F7514" i="1"/>
  <c r="F7515" i="1"/>
  <c r="F7516" i="1"/>
  <c r="G7516" i="1" s="1"/>
  <c r="F7517" i="1"/>
  <c r="F7518" i="1"/>
  <c r="F7519" i="1"/>
  <c r="F7520" i="1"/>
  <c r="G7520" i="1" s="1"/>
  <c r="F7521" i="1"/>
  <c r="F7522" i="1"/>
  <c r="F7523" i="1"/>
  <c r="F7524" i="1"/>
  <c r="G7524" i="1" s="1"/>
  <c r="F7525" i="1"/>
  <c r="F7526" i="1"/>
  <c r="F7527" i="1"/>
  <c r="F7528" i="1"/>
  <c r="G7528" i="1" s="1"/>
  <c r="F7529" i="1"/>
  <c r="F7530" i="1"/>
  <c r="F7531" i="1"/>
  <c r="F7532" i="1"/>
  <c r="G7532" i="1" s="1"/>
  <c r="F7533" i="1"/>
  <c r="F7534" i="1"/>
  <c r="F7535" i="1"/>
  <c r="F7536" i="1"/>
  <c r="G7536" i="1" s="1"/>
  <c r="F7537" i="1"/>
  <c r="F7538" i="1"/>
  <c r="F7539" i="1"/>
  <c r="F7540" i="1"/>
  <c r="G7540" i="1" s="1"/>
  <c r="F7541" i="1"/>
  <c r="F7542" i="1"/>
  <c r="F7543" i="1"/>
  <c r="F7544" i="1"/>
  <c r="G7544" i="1" s="1"/>
  <c r="F7545" i="1"/>
  <c r="F7546" i="1"/>
  <c r="F7547" i="1"/>
  <c r="F7548" i="1"/>
  <c r="G7548" i="1" s="1"/>
  <c r="F7549" i="1"/>
  <c r="F7550" i="1"/>
  <c r="F7551" i="1"/>
  <c r="F7552" i="1"/>
  <c r="G7552" i="1" s="1"/>
  <c r="F7553" i="1"/>
  <c r="F7554" i="1"/>
  <c r="F7555" i="1"/>
  <c r="F7556" i="1"/>
  <c r="G7556" i="1" s="1"/>
  <c r="F7557" i="1"/>
  <c r="F7558" i="1"/>
  <c r="F7559" i="1"/>
  <c r="F7560" i="1"/>
  <c r="G7560" i="1" s="1"/>
  <c r="F7561" i="1"/>
  <c r="F7562" i="1"/>
  <c r="F7563" i="1"/>
  <c r="F7564" i="1"/>
  <c r="G7564" i="1" s="1"/>
  <c r="F7565" i="1"/>
  <c r="F7566" i="1"/>
  <c r="F7567" i="1"/>
  <c r="F7568" i="1"/>
  <c r="G7568" i="1" s="1"/>
  <c r="F7569" i="1"/>
  <c r="F7570" i="1"/>
  <c r="F7571" i="1"/>
  <c r="F7572" i="1"/>
  <c r="G7572" i="1" s="1"/>
  <c r="F7573" i="1"/>
  <c r="F7574" i="1"/>
  <c r="F7575" i="1"/>
  <c r="F7576" i="1"/>
  <c r="G7576" i="1" s="1"/>
  <c r="F7577" i="1"/>
  <c r="F7578" i="1"/>
  <c r="F7579" i="1"/>
  <c r="F7580" i="1"/>
  <c r="G7580" i="1" s="1"/>
  <c r="F7581" i="1"/>
  <c r="F7582" i="1"/>
  <c r="F7583" i="1"/>
  <c r="F7584" i="1"/>
  <c r="G7584" i="1" s="1"/>
  <c r="F7585" i="1"/>
  <c r="F7586" i="1"/>
  <c r="F7587" i="1"/>
  <c r="F7588" i="1"/>
  <c r="G7588" i="1" s="1"/>
  <c r="F7589" i="1"/>
  <c r="F7590" i="1"/>
  <c r="F7591" i="1"/>
  <c r="F7592" i="1"/>
  <c r="G7592" i="1" s="1"/>
  <c r="F7593" i="1"/>
  <c r="F7594" i="1"/>
  <c r="F7595" i="1"/>
  <c r="F7596" i="1"/>
  <c r="G7596" i="1" s="1"/>
  <c r="F7597" i="1"/>
  <c r="F7598" i="1"/>
  <c r="F7599" i="1"/>
  <c r="F7600" i="1"/>
  <c r="G7600" i="1" s="1"/>
  <c r="F7601" i="1"/>
  <c r="F7602" i="1"/>
  <c r="F7603" i="1"/>
  <c r="F7604" i="1"/>
  <c r="G7604" i="1" s="1"/>
  <c r="F7605" i="1"/>
  <c r="F7606" i="1"/>
  <c r="F7607" i="1"/>
  <c r="F7608" i="1"/>
  <c r="G7608" i="1" s="1"/>
  <c r="F7609" i="1"/>
  <c r="F7610" i="1"/>
  <c r="F7611" i="1"/>
  <c r="F7612" i="1"/>
  <c r="G7612" i="1" s="1"/>
  <c r="F7613" i="1"/>
  <c r="F7614" i="1"/>
  <c r="F7615" i="1"/>
  <c r="F7616" i="1"/>
  <c r="G7616" i="1" s="1"/>
  <c r="F7617" i="1"/>
  <c r="F7618" i="1"/>
  <c r="F7619" i="1"/>
  <c r="F7620" i="1"/>
  <c r="G7620" i="1" s="1"/>
  <c r="F7621" i="1"/>
  <c r="F7622" i="1"/>
  <c r="F7623" i="1"/>
  <c r="F7624" i="1"/>
  <c r="G7624" i="1" s="1"/>
  <c r="F7625" i="1"/>
  <c r="F7626" i="1"/>
  <c r="F7627" i="1"/>
  <c r="F7628" i="1"/>
  <c r="G7628" i="1" s="1"/>
  <c r="F7629" i="1"/>
  <c r="F7630" i="1"/>
  <c r="F7631" i="1"/>
  <c r="F7632" i="1"/>
  <c r="G7632" i="1" s="1"/>
  <c r="F7633" i="1"/>
  <c r="F7634" i="1"/>
  <c r="F7635" i="1"/>
  <c r="F7636" i="1"/>
  <c r="G7636" i="1" s="1"/>
  <c r="F7637" i="1"/>
  <c r="F7638" i="1"/>
  <c r="F7639" i="1"/>
  <c r="F7640" i="1"/>
  <c r="G7640" i="1" s="1"/>
  <c r="F7641" i="1"/>
  <c r="F7642" i="1"/>
  <c r="F7643" i="1"/>
  <c r="F7644" i="1"/>
  <c r="G7644" i="1" s="1"/>
  <c r="F7645" i="1"/>
  <c r="F7646" i="1"/>
  <c r="F7647" i="1"/>
  <c r="F7648" i="1"/>
  <c r="G7648" i="1" s="1"/>
  <c r="F7649" i="1"/>
  <c r="F7650" i="1"/>
  <c r="F7651" i="1"/>
  <c r="F7652" i="1"/>
  <c r="G7652" i="1" s="1"/>
  <c r="F7653" i="1"/>
  <c r="F7654" i="1"/>
  <c r="F7655" i="1"/>
  <c r="F7656" i="1"/>
  <c r="G7656" i="1" s="1"/>
  <c r="F7657" i="1"/>
  <c r="F7658" i="1"/>
  <c r="F7659" i="1"/>
  <c r="F7660" i="1"/>
  <c r="G7660" i="1" s="1"/>
  <c r="F7661" i="1"/>
  <c r="F7662" i="1"/>
  <c r="F7663" i="1"/>
  <c r="F7664" i="1"/>
  <c r="G7664" i="1" s="1"/>
  <c r="F7665" i="1"/>
  <c r="F7666" i="1"/>
  <c r="F7667" i="1"/>
  <c r="F7668" i="1"/>
  <c r="G7668" i="1" s="1"/>
  <c r="F7669" i="1"/>
  <c r="F7670" i="1"/>
  <c r="F7671" i="1"/>
  <c r="F7672" i="1"/>
  <c r="G7672" i="1" s="1"/>
  <c r="F7673" i="1"/>
  <c r="F7674" i="1"/>
  <c r="F7675" i="1"/>
  <c r="F7676" i="1"/>
  <c r="G7676" i="1" s="1"/>
  <c r="F7677" i="1"/>
  <c r="F7678" i="1"/>
  <c r="F7679" i="1"/>
  <c r="F7680" i="1"/>
  <c r="G7680" i="1" s="1"/>
  <c r="F7681" i="1"/>
  <c r="F7682" i="1"/>
  <c r="F7683" i="1"/>
  <c r="F7684" i="1"/>
  <c r="G7684" i="1" s="1"/>
  <c r="F7685" i="1"/>
  <c r="F7686" i="1"/>
  <c r="F7687" i="1"/>
  <c r="F7688" i="1"/>
  <c r="G7688" i="1" s="1"/>
  <c r="F7689" i="1"/>
  <c r="F7690" i="1"/>
  <c r="F7691" i="1"/>
  <c r="F7692" i="1"/>
  <c r="G7692" i="1" s="1"/>
  <c r="F7693" i="1"/>
  <c r="F7694" i="1"/>
  <c r="F7695" i="1"/>
  <c r="F7696" i="1"/>
  <c r="G7696" i="1" s="1"/>
  <c r="F7697" i="1"/>
  <c r="F7698" i="1"/>
  <c r="F7699" i="1"/>
  <c r="F7700" i="1"/>
  <c r="G7700" i="1" s="1"/>
  <c r="F7701" i="1"/>
  <c r="F7702" i="1"/>
  <c r="F7703" i="1"/>
  <c r="F7704" i="1"/>
  <c r="G7704" i="1" s="1"/>
  <c r="F7705" i="1"/>
  <c r="F7706" i="1"/>
  <c r="F7707" i="1"/>
  <c r="F7708" i="1"/>
  <c r="G7708" i="1" s="1"/>
  <c r="F7709" i="1"/>
  <c r="F7710" i="1"/>
  <c r="F7711" i="1"/>
  <c r="F7712" i="1"/>
  <c r="G7712" i="1" s="1"/>
  <c r="F7713" i="1"/>
  <c r="F7714" i="1"/>
  <c r="F7715" i="1"/>
  <c r="F7716" i="1"/>
  <c r="G7716" i="1" s="1"/>
  <c r="F7717" i="1"/>
  <c r="F7718" i="1"/>
  <c r="F7719" i="1"/>
  <c r="F7720" i="1"/>
  <c r="G7720" i="1" s="1"/>
  <c r="F7721" i="1"/>
  <c r="F7722" i="1"/>
  <c r="F7723" i="1"/>
  <c r="F7724" i="1"/>
  <c r="G7724" i="1" s="1"/>
  <c r="F7725" i="1"/>
  <c r="F7726" i="1"/>
  <c r="F7727" i="1"/>
  <c r="F7728" i="1"/>
  <c r="G7728" i="1" s="1"/>
  <c r="F7729" i="1"/>
  <c r="F7730" i="1"/>
  <c r="F7731" i="1"/>
  <c r="F7732" i="1"/>
  <c r="G7732" i="1" s="1"/>
  <c r="F7733" i="1"/>
  <c r="F7734" i="1"/>
  <c r="F7735" i="1"/>
  <c r="F7736" i="1"/>
  <c r="G7736" i="1" s="1"/>
  <c r="F7737" i="1"/>
  <c r="F7738" i="1"/>
  <c r="F7739" i="1"/>
  <c r="F7740" i="1"/>
  <c r="G7740" i="1" s="1"/>
  <c r="F7741" i="1"/>
  <c r="F7742" i="1"/>
  <c r="F7743" i="1"/>
  <c r="F7744" i="1"/>
  <c r="G7744" i="1" s="1"/>
  <c r="F7745" i="1"/>
  <c r="F7746" i="1"/>
  <c r="F7747" i="1"/>
  <c r="F7748" i="1"/>
  <c r="G7748" i="1" s="1"/>
  <c r="F7749" i="1"/>
  <c r="F7750" i="1"/>
  <c r="F7751" i="1"/>
  <c r="F7752" i="1"/>
  <c r="G7752" i="1" s="1"/>
  <c r="F7753" i="1"/>
  <c r="F7754" i="1"/>
  <c r="F7755" i="1"/>
  <c r="F7756" i="1"/>
  <c r="G7756" i="1" s="1"/>
  <c r="F7757" i="1"/>
  <c r="F7758" i="1"/>
  <c r="F7759" i="1"/>
  <c r="F7760" i="1"/>
  <c r="G7760" i="1" s="1"/>
  <c r="F7761" i="1"/>
  <c r="F7762" i="1"/>
  <c r="F7763" i="1"/>
  <c r="F7764" i="1"/>
  <c r="G7764" i="1" s="1"/>
  <c r="F7765" i="1"/>
  <c r="F7766" i="1"/>
  <c r="F7767" i="1"/>
  <c r="F7768" i="1"/>
  <c r="G7768" i="1" s="1"/>
  <c r="F7769" i="1"/>
  <c r="F7770" i="1"/>
  <c r="F7771" i="1"/>
  <c r="F7772" i="1"/>
  <c r="G7772" i="1" s="1"/>
  <c r="F7773" i="1"/>
  <c r="F7774" i="1"/>
  <c r="F7775" i="1"/>
  <c r="F7776" i="1"/>
  <c r="G7776" i="1" s="1"/>
  <c r="F7777" i="1"/>
  <c r="F7778" i="1"/>
  <c r="F7779" i="1"/>
  <c r="F7780" i="1"/>
  <c r="G7780" i="1" s="1"/>
  <c r="F7781" i="1"/>
  <c r="F7782" i="1"/>
  <c r="F7783" i="1"/>
  <c r="F7784" i="1"/>
  <c r="G7784" i="1" s="1"/>
  <c r="F7785" i="1"/>
  <c r="F7786" i="1"/>
  <c r="F7787" i="1"/>
  <c r="F7788" i="1"/>
  <c r="G7788" i="1" s="1"/>
  <c r="F7789" i="1"/>
  <c r="F7790" i="1"/>
  <c r="F7791" i="1"/>
  <c r="F7792" i="1"/>
  <c r="G7792" i="1" s="1"/>
  <c r="F7793" i="1"/>
  <c r="F7794" i="1"/>
  <c r="F7795" i="1"/>
  <c r="F7796" i="1"/>
  <c r="G7796" i="1" s="1"/>
  <c r="F7797" i="1"/>
  <c r="F7798" i="1"/>
  <c r="F7799" i="1"/>
  <c r="F7800" i="1"/>
  <c r="G7800" i="1" s="1"/>
  <c r="F7801" i="1"/>
  <c r="F7802" i="1"/>
  <c r="F7803" i="1"/>
  <c r="F7804" i="1"/>
  <c r="G7804" i="1" s="1"/>
  <c r="F7805" i="1"/>
  <c r="F7806" i="1"/>
  <c r="F7807" i="1"/>
  <c r="F7808" i="1"/>
  <c r="G7808" i="1" s="1"/>
  <c r="F7809" i="1"/>
  <c r="F7810" i="1"/>
  <c r="F7811" i="1"/>
  <c r="F7812" i="1"/>
  <c r="G7812" i="1" s="1"/>
  <c r="F7813" i="1"/>
  <c r="F7814" i="1"/>
  <c r="F7815" i="1"/>
  <c r="F7816" i="1"/>
  <c r="G7816" i="1" s="1"/>
  <c r="F7817" i="1"/>
  <c r="F7818" i="1"/>
  <c r="F7819" i="1"/>
  <c r="F7820" i="1"/>
  <c r="G7820" i="1" s="1"/>
  <c r="F7821" i="1"/>
  <c r="F7822" i="1"/>
  <c r="F7823" i="1"/>
  <c r="F7824" i="1"/>
  <c r="G7824" i="1" s="1"/>
  <c r="F7825" i="1"/>
  <c r="F7826" i="1"/>
  <c r="F7827" i="1"/>
  <c r="F7828" i="1"/>
  <c r="G7828" i="1" s="1"/>
  <c r="F7829" i="1"/>
  <c r="F7830" i="1"/>
  <c r="F7831" i="1"/>
  <c r="F7832" i="1"/>
  <c r="G7832" i="1" s="1"/>
  <c r="F7833" i="1"/>
  <c r="F7834" i="1"/>
  <c r="F7835" i="1"/>
  <c r="F7836" i="1"/>
  <c r="G7836" i="1" s="1"/>
  <c r="F7837" i="1"/>
  <c r="F7838" i="1"/>
  <c r="F7839" i="1"/>
  <c r="F7840" i="1"/>
  <c r="G7840" i="1" s="1"/>
  <c r="F7841" i="1"/>
  <c r="F7842" i="1"/>
  <c r="F7843" i="1"/>
  <c r="F7844" i="1"/>
  <c r="G7844" i="1" s="1"/>
  <c r="F7845" i="1"/>
  <c r="F7846" i="1"/>
  <c r="F7847" i="1"/>
  <c r="F7848" i="1"/>
  <c r="G7848" i="1" s="1"/>
  <c r="F7849" i="1"/>
  <c r="F7850" i="1"/>
  <c r="F7851" i="1"/>
  <c r="F7852" i="1"/>
  <c r="G7852" i="1" s="1"/>
  <c r="F7853" i="1"/>
  <c r="F7854" i="1"/>
  <c r="F7855" i="1"/>
  <c r="F7856" i="1"/>
  <c r="G7856" i="1" s="1"/>
  <c r="F7857" i="1"/>
  <c r="F7858" i="1"/>
  <c r="F7859" i="1"/>
  <c r="F7860" i="1"/>
  <c r="G7860" i="1" s="1"/>
  <c r="F7861" i="1"/>
  <c r="F7862" i="1"/>
  <c r="F7863" i="1"/>
  <c r="F7864" i="1"/>
  <c r="G7864" i="1" s="1"/>
  <c r="F7865" i="1"/>
  <c r="F7866" i="1"/>
  <c r="F7867" i="1"/>
  <c r="F7868" i="1"/>
  <c r="G7868" i="1" s="1"/>
  <c r="F7869" i="1"/>
  <c r="F7870" i="1"/>
  <c r="F7871" i="1"/>
  <c r="F7872" i="1"/>
  <c r="G7872" i="1" s="1"/>
  <c r="F7873" i="1"/>
  <c r="F7874" i="1"/>
  <c r="F7875" i="1"/>
  <c r="F7876" i="1"/>
  <c r="G7876" i="1" s="1"/>
  <c r="F7877" i="1"/>
  <c r="F7878" i="1"/>
  <c r="F7879" i="1"/>
  <c r="F7880" i="1"/>
  <c r="G7880" i="1" s="1"/>
  <c r="F7881" i="1"/>
  <c r="F7882" i="1"/>
  <c r="F7883" i="1"/>
  <c r="F7884" i="1"/>
  <c r="G7884" i="1" s="1"/>
  <c r="F7885" i="1"/>
  <c r="F7886" i="1"/>
  <c r="F7887" i="1"/>
  <c r="F7888" i="1"/>
  <c r="G7888" i="1" s="1"/>
  <c r="F7889" i="1"/>
  <c r="F7890" i="1"/>
  <c r="F7891" i="1"/>
  <c r="F7892" i="1"/>
  <c r="G7892" i="1" s="1"/>
  <c r="F7893" i="1"/>
  <c r="F7894" i="1"/>
  <c r="F7895" i="1"/>
  <c r="F7896" i="1"/>
  <c r="G7896" i="1" s="1"/>
  <c r="F7897" i="1"/>
  <c r="F7898" i="1"/>
  <c r="F7899" i="1"/>
  <c r="F7900" i="1"/>
  <c r="G7900" i="1" s="1"/>
  <c r="F7901" i="1"/>
  <c r="F7902" i="1"/>
  <c r="F7903" i="1"/>
  <c r="F7904" i="1"/>
  <c r="G7904" i="1" s="1"/>
  <c r="F7905" i="1"/>
  <c r="F7906" i="1"/>
  <c r="F7907" i="1"/>
  <c r="F7908" i="1"/>
  <c r="G7908" i="1" s="1"/>
  <c r="F7909" i="1"/>
  <c r="F7910" i="1"/>
  <c r="F7911" i="1"/>
  <c r="F7912" i="1"/>
  <c r="G7912" i="1" s="1"/>
  <c r="F7913" i="1"/>
  <c r="F7914" i="1"/>
  <c r="F7915" i="1"/>
  <c r="F7916" i="1"/>
  <c r="G7916" i="1" s="1"/>
  <c r="F7917" i="1"/>
  <c r="F7918" i="1"/>
  <c r="F7919" i="1"/>
  <c r="F7920" i="1"/>
  <c r="G7920" i="1" s="1"/>
  <c r="F7921" i="1"/>
  <c r="F7922" i="1"/>
  <c r="F7923" i="1"/>
  <c r="F7924" i="1"/>
  <c r="G7924" i="1" s="1"/>
  <c r="F7925" i="1"/>
  <c r="F7926" i="1"/>
  <c r="F7927" i="1"/>
  <c r="F7928" i="1"/>
  <c r="G7928" i="1" s="1"/>
  <c r="F7929" i="1"/>
  <c r="F7930" i="1"/>
  <c r="F7931" i="1"/>
  <c r="F7932" i="1"/>
  <c r="G7932" i="1" s="1"/>
  <c r="F7933" i="1"/>
  <c r="F7934" i="1"/>
  <c r="F7935" i="1"/>
  <c r="F7936" i="1"/>
  <c r="G7936" i="1" s="1"/>
  <c r="F7937" i="1"/>
  <c r="F7938" i="1"/>
  <c r="F7939" i="1"/>
  <c r="F7940" i="1"/>
  <c r="G7940" i="1" s="1"/>
  <c r="F7941" i="1"/>
  <c r="F7942" i="1"/>
  <c r="F7943" i="1"/>
  <c r="F7944" i="1"/>
  <c r="G7944" i="1" s="1"/>
  <c r="F7945" i="1"/>
  <c r="F7946" i="1"/>
  <c r="F7947" i="1"/>
  <c r="F7948" i="1"/>
  <c r="G7948" i="1" s="1"/>
  <c r="F7949" i="1"/>
  <c r="F7950" i="1"/>
  <c r="F7951" i="1"/>
  <c r="F7952" i="1"/>
  <c r="G7952" i="1" s="1"/>
  <c r="F7953" i="1"/>
  <c r="F7954" i="1"/>
  <c r="F7955" i="1"/>
  <c r="F7956" i="1"/>
  <c r="G7956" i="1" s="1"/>
  <c r="F7957" i="1"/>
  <c r="F7958" i="1"/>
  <c r="F7959" i="1"/>
  <c r="F7960" i="1"/>
  <c r="G7960" i="1" s="1"/>
  <c r="F7961" i="1"/>
  <c r="F7962" i="1"/>
  <c r="F7963" i="1"/>
  <c r="F7964" i="1"/>
  <c r="G7964" i="1" s="1"/>
  <c r="F7965" i="1"/>
  <c r="F7966" i="1"/>
  <c r="F7967" i="1"/>
  <c r="F7968" i="1"/>
  <c r="G7968" i="1" s="1"/>
  <c r="F7969" i="1"/>
  <c r="F7970" i="1"/>
  <c r="F7971" i="1"/>
  <c r="F7972" i="1"/>
  <c r="G7972" i="1" s="1"/>
  <c r="F7973" i="1"/>
  <c r="F7974" i="1"/>
  <c r="F7975" i="1"/>
  <c r="F7976" i="1"/>
  <c r="G7976" i="1" s="1"/>
  <c r="F7977" i="1"/>
  <c r="F7978" i="1"/>
  <c r="F7979" i="1"/>
  <c r="F7980" i="1"/>
  <c r="G7980" i="1" s="1"/>
  <c r="F7981" i="1"/>
  <c r="F7982" i="1"/>
  <c r="F7983" i="1"/>
  <c r="F7984" i="1"/>
  <c r="G7984" i="1" s="1"/>
  <c r="F7985" i="1"/>
  <c r="F7986" i="1"/>
  <c r="F7987" i="1"/>
  <c r="F7988" i="1"/>
  <c r="G7988" i="1" s="1"/>
  <c r="F7989" i="1"/>
  <c r="F7990" i="1"/>
  <c r="F7991" i="1"/>
  <c r="F7992" i="1"/>
  <c r="G7992" i="1" s="1"/>
  <c r="F7993" i="1"/>
  <c r="F7994" i="1"/>
  <c r="F7995" i="1"/>
  <c r="F7996" i="1"/>
  <c r="G7996" i="1" s="1"/>
  <c r="F7997" i="1"/>
  <c r="F7998" i="1"/>
  <c r="F7999" i="1"/>
  <c r="F8000" i="1"/>
  <c r="G8000" i="1" s="1"/>
  <c r="F8001" i="1"/>
  <c r="F8002" i="1"/>
  <c r="F8003" i="1"/>
  <c r="F8004" i="1"/>
  <c r="G8004" i="1" s="1"/>
  <c r="F8005" i="1"/>
  <c r="F8006" i="1"/>
  <c r="F8007" i="1"/>
  <c r="F8008" i="1"/>
  <c r="G8008" i="1" s="1"/>
  <c r="F8009" i="1"/>
  <c r="F8010" i="1"/>
  <c r="F8011" i="1"/>
  <c r="F8012" i="1"/>
  <c r="G8012" i="1" s="1"/>
  <c r="F8013" i="1"/>
  <c r="F8014" i="1"/>
  <c r="F8015" i="1"/>
  <c r="F8016" i="1"/>
  <c r="G8016" i="1" s="1"/>
  <c r="F8017" i="1"/>
  <c r="F8018" i="1"/>
  <c r="F8019" i="1"/>
  <c r="F8020" i="1"/>
  <c r="G8020" i="1" s="1"/>
  <c r="F8021" i="1"/>
  <c r="F8022" i="1"/>
  <c r="F8023" i="1"/>
  <c r="F8024" i="1"/>
  <c r="G8024" i="1" s="1"/>
  <c r="F8025" i="1"/>
  <c r="F8026" i="1"/>
  <c r="F8027" i="1"/>
  <c r="F8028" i="1"/>
  <c r="G8028" i="1" s="1"/>
  <c r="F8029" i="1"/>
  <c r="F8030" i="1"/>
  <c r="F8031" i="1"/>
  <c r="F8032" i="1"/>
  <c r="G8032" i="1" s="1"/>
  <c r="F8033" i="1"/>
  <c r="F8034" i="1"/>
  <c r="F8035" i="1"/>
  <c r="F8036" i="1"/>
  <c r="G8036" i="1" s="1"/>
  <c r="F8037" i="1"/>
  <c r="F8038" i="1"/>
  <c r="F8039" i="1"/>
  <c r="F8040" i="1"/>
  <c r="G8040" i="1" s="1"/>
  <c r="F8041" i="1"/>
  <c r="F8042" i="1"/>
  <c r="F8043" i="1"/>
  <c r="F8044" i="1"/>
  <c r="G8044" i="1" s="1"/>
  <c r="F8045" i="1"/>
  <c r="F8046" i="1"/>
  <c r="F8047" i="1"/>
  <c r="F8048" i="1"/>
  <c r="G8048" i="1" s="1"/>
  <c r="F8049" i="1"/>
  <c r="F8050" i="1"/>
  <c r="F8051" i="1"/>
  <c r="F8052" i="1"/>
  <c r="G8052" i="1" s="1"/>
  <c r="F8053" i="1"/>
  <c r="F8054" i="1"/>
  <c r="F8055" i="1"/>
  <c r="F8056" i="1"/>
  <c r="G8056" i="1" s="1"/>
  <c r="F8057" i="1"/>
  <c r="F8058" i="1"/>
  <c r="F8059" i="1"/>
  <c r="F8060" i="1"/>
  <c r="G8060" i="1" s="1"/>
  <c r="F8061" i="1"/>
  <c r="F8062" i="1"/>
  <c r="F8063" i="1"/>
  <c r="F8064" i="1"/>
  <c r="G8064" i="1" s="1"/>
  <c r="F8065" i="1"/>
  <c r="F8066" i="1"/>
  <c r="F8067" i="1"/>
  <c r="F8068" i="1"/>
  <c r="G8068" i="1" s="1"/>
  <c r="F8069" i="1"/>
  <c r="F8070" i="1"/>
  <c r="F8071" i="1"/>
  <c r="F8072" i="1"/>
  <c r="G8072" i="1" s="1"/>
  <c r="F8073" i="1"/>
  <c r="F8074" i="1"/>
  <c r="F8075" i="1"/>
  <c r="F8076" i="1"/>
  <c r="G8076" i="1" s="1"/>
  <c r="F8077" i="1"/>
  <c r="F8078" i="1"/>
  <c r="F8079" i="1"/>
  <c r="F8080" i="1"/>
  <c r="G8080" i="1" s="1"/>
  <c r="F8081" i="1"/>
  <c r="F8082" i="1"/>
  <c r="F8083" i="1"/>
  <c r="F8084" i="1"/>
  <c r="G8084" i="1" s="1"/>
  <c r="F8085" i="1"/>
  <c r="F8086" i="1"/>
  <c r="F8087" i="1"/>
  <c r="F8088" i="1"/>
  <c r="G8088" i="1" s="1"/>
  <c r="F8089" i="1"/>
  <c r="F8090" i="1"/>
  <c r="F8091" i="1"/>
  <c r="F8092" i="1"/>
  <c r="G8092" i="1" s="1"/>
  <c r="F8093" i="1"/>
  <c r="F8094" i="1"/>
  <c r="F8095" i="1"/>
  <c r="F8096" i="1"/>
  <c r="G8096" i="1" s="1"/>
  <c r="F8097" i="1"/>
  <c r="F8098" i="1"/>
  <c r="F8099" i="1"/>
  <c r="F8100" i="1"/>
  <c r="G8100" i="1" s="1"/>
  <c r="F8101" i="1"/>
  <c r="F8102" i="1"/>
  <c r="F8103" i="1"/>
  <c r="F8104" i="1"/>
  <c r="G8104" i="1" s="1"/>
  <c r="F8105" i="1"/>
  <c r="F8106" i="1"/>
  <c r="F8107" i="1"/>
  <c r="F8108" i="1"/>
  <c r="G8108" i="1" s="1"/>
  <c r="F8109" i="1"/>
  <c r="F8110" i="1"/>
  <c r="F8111" i="1"/>
  <c r="F8112" i="1"/>
  <c r="G8112" i="1" s="1"/>
  <c r="F8113" i="1"/>
  <c r="F8114" i="1"/>
  <c r="F8115" i="1"/>
  <c r="F8116" i="1"/>
  <c r="G8116" i="1" s="1"/>
  <c r="F8117" i="1"/>
  <c r="F8118" i="1"/>
  <c r="F8119" i="1"/>
  <c r="F8120" i="1"/>
  <c r="G8120" i="1" s="1"/>
  <c r="F8121" i="1"/>
  <c r="F8122" i="1"/>
  <c r="F8123" i="1"/>
  <c r="F8124" i="1"/>
  <c r="G8124" i="1" s="1"/>
  <c r="F8125" i="1"/>
  <c r="F8126" i="1"/>
  <c r="F8127" i="1"/>
  <c r="F8128" i="1"/>
  <c r="G8128" i="1" s="1"/>
  <c r="F8129" i="1"/>
  <c r="F8130" i="1"/>
  <c r="F8131" i="1"/>
  <c r="F8132" i="1"/>
  <c r="G8132" i="1" s="1"/>
  <c r="F8133" i="1"/>
  <c r="F8134" i="1"/>
  <c r="F8135" i="1"/>
  <c r="F8136" i="1"/>
  <c r="G8136" i="1" s="1"/>
  <c r="F8137" i="1"/>
  <c r="F8138" i="1"/>
  <c r="F8139" i="1"/>
  <c r="F8140" i="1"/>
  <c r="G8140" i="1" s="1"/>
  <c r="F8141" i="1"/>
  <c r="F8142" i="1"/>
  <c r="F8143" i="1"/>
  <c r="F8144" i="1"/>
  <c r="G8144" i="1" s="1"/>
  <c r="F8145" i="1"/>
  <c r="F8146" i="1"/>
  <c r="F8147" i="1"/>
  <c r="F8148" i="1"/>
  <c r="G8148" i="1" s="1"/>
  <c r="F8149" i="1"/>
  <c r="F8150" i="1"/>
  <c r="F8151" i="1"/>
  <c r="F8152" i="1"/>
  <c r="G8152" i="1" s="1"/>
  <c r="F8153" i="1"/>
  <c r="F8154" i="1"/>
  <c r="F8155" i="1"/>
  <c r="F8156" i="1"/>
  <c r="G8156" i="1" s="1"/>
  <c r="F8157" i="1"/>
  <c r="F8158" i="1"/>
  <c r="F8159" i="1"/>
  <c r="F8160" i="1"/>
  <c r="G8160" i="1" s="1"/>
  <c r="F8161" i="1"/>
  <c r="F8162" i="1"/>
  <c r="F8163" i="1"/>
  <c r="F8164" i="1"/>
  <c r="G8164" i="1" s="1"/>
  <c r="F8165" i="1"/>
  <c r="F8166" i="1"/>
  <c r="F8167" i="1"/>
  <c r="F8168" i="1"/>
  <c r="G8168" i="1" s="1"/>
  <c r="F8169" i="1"/>
  <c r="F8170" i="1"/>
  <c r="F8171" i="1"/>
  <c r="F8172" i="1"/>
  <c r="G8172" i="1" s="1"/>
  <c r="F8173" i="1"/>
  <c r="F8174" i="1"/>
  <c r="F8175" i="1"/>
  <c r="F8176" i="1"/>
  <c r="G8176" i="1" s="1"/>
  <c r="F8177" i="1"/>
  <c r="F8178" i="1"/>
  <c r="F8179" i="1"/>
  <c r="F8180" i="1"/>
  <c r="G8180" i="1" s="1"/>
  <c r="F8181" i="1"/>
  <c r="F8182" i="1"/>
  <c r="F8183" i="1"/>
  <c r="F8184" i="1"/>
  <c r="G8184" i="1" s="1"/>
  <c r="F8185" i="1"/>
  <c r="F8186" i="1"/>
  <c r="F8187" i="1"/>
  <c r="F8188" i="1"/>
  <c r="G8188" i="1" s="1"/>
  <c r="F8189" i="1"/>
  <c r="F8190" i="1"/>
  <c r="F8191" i="1"/>
  <c r="F8192" i="1"/>
  <c r="G8192" i="1" s="1"/>
  <c r="F8193" i="1"/>
  <c r="F8194" i="1"/>
  <c r="F8195" i="1"/>
  <c r="F8196" i="1"/>
  <c r="G8196" i="1" s="1"/>
  <c r="F8197" i="1"/>
  <c r="F8198" i="1"/>
  <c r="F8199" i="1"/>
  <c r="F8200" i="1"/>
  <c r="G8200" i="1" s="1"/>
  <c r="F8201" i="1"/>
  <c r="F8202" i="1"/>
  <c r="F8203" i="1"/>
  <c r="F8204" i="1"/>
  <c r="G8204" i="1" s="1"/>
  <c r="F8205" i="1"/>
  <c r="F8206" i="1"/>
  <c r="F8207" i="1"/>
  <c r="F8208" i="1"/>
  <c r="G8208" i="1" s="1"/>
  <c r="F8209" i="1"/>
  <c r="F8210" i="1"/>
  <c r="F8211" i="1"/>
  <c r="F8212" i="1"/>
  <c r="G8212" i="1" s="1"/>
  <c r="F8213" i="1"/>
  <c r="F8214" i="1"/>
  <c r="F8215" i="1"/>
  <c r="F8216" i="1"/>
  <c r="G8216" i="1" s="1"/>
  <c r="F8217" i="1"/>
  <c r="F8218" i="1"/>
  <c r="F8219" i="1"/>
  <c r="F8220" i="1"/>
  <c r="G8220" i="1" s="1"/>
  <c r="F8221" i="1"/>
  <c r="F8222" i="1"/>
  <c r="F8223" i="1"/>
  <c r="F8224" i="1"/>
  <c r="G8224" i="1" s="1"/>
  <c r="F8225" i="1"/>
  <c r="F8226" i="1"/>
  <c r="F8227" i="1"/>
  <c r="F8228" i="1"/>
  <c r="G8228" i="1" s="1"/>
  <c r="F8229" i="1"/>
  <c r="F8230" i="1"/>
  <c r="F8231" i="1"/>
  <c r="F8232" i="1"/>
  <c r="G8232" i="1" s="1"/>
  <c r="F8233" i="1"/>
  <c r="F8234" i="1"/>
  <c r="F8235" i="1"/>
  <c r="F8236" i="1"/>
  <c r="G8236" i="1" s="1"/>
  <c r="F8237" i="1"/>
  <c r="F8238" i="1"/>
  <c r="F8239" i="1"/>
  <c r="F8240" i="1"/>
  <c r="G8240" i="1" s="1"/>
  <c r="F8241" i="1"/>
  <c r="F8242" i="1"/>
  <c r="F8243" i="1"/>
  <c r="F8244" i="1"/>
  <c r="G8244" i="1" s="1"/>
  <c r="F8245" i="1"/>
  <c r="F8246" i="1"/>
  <c r="F8247" i="1"/>
  <c r="F8248" i="1"/>
  <c r="G8248" i="1" s="1"/>
  <c r="F8249" i="1"/>
  <c r="F8250" i="1"/>
  <c r="F8251" i="1"/>
  <c r="F8252" i="1"/>
  <c r="G8252" i="1" s="1"/>
  <c r="F8253" i="1"/>
  <c r="F8254" i="1"/>
  <c r="F8255" i="1"/>
  <c r="F8256" i="1"/>
  <c r="G8256" i="1" s="1"/>
  <c r="F8257" i="1"/>
  <c r="F8258" i="1"/>
  <c r="F8259" i="1"/>
  <c r="F8260" i="1"/>
  <c r="G8260" i="1" s="1"/>
  <c r="F8261" i="1"/>
  <c r="F8262" i="1"/>
  <c r="F8263" i="1"/>
  <c r="F8264" i="1"/>
  <c r="G8264" i="1" s="1"/>
  <c r="F8265" i="1"/>
  <c r="F8266" i="1"/>
  <c r="F8267" i="1"/>
  <c r="F8268" i="1"/>
  <c r="G8268" i="1" s="1"/>
  <c r="F8269" i="1"/>
  <c r="F8270" i="1"/>
  <c r="F8271" i="1"/>
  <c r="F8272" i="1"/>
  <c r="G8272" i="1" s="1"/>
  <c r="F8273" i="1"/>
  <c r="F8274" i="1"/>
  <c r="F8275" i="1"/>
  <c r="F8276" i="1"/>
  <c r="G8276" i="1" s="1"/>
  <c r="F8277" i="1"/>
  <c r="F8278" i="1"/>
  <c r="F8279" i="1"/>
  <c r="F8280" i="1"/>
  <c r="G8280" i="1" s="1"/>
  <c r="F8281" i="1"/>
  <c r="F8282" i="1"/>
  <c r="F8283" i="1"/>
  <c r="F8284" i="1"/>
  <c r="G8284" i="1" s="1"/>
  <c r="F8285" i="1"/>
  <c r="F8286" i="1"/>
  <c r="F8287" i="1"/>
  <c r="F8288" i="1"/>
  <c r="G8288" i="1" s="1"/>
  <c r="F8289" i="1"/>
  <c r="F8290" i="1"/>
  <c r="F8291" i="1"/>
  <c r="F8292" i="1"/>
  <c r="G8292" i="1" s="1"/>
  <c r="F8293" i="1"/>
  <c r="F8294" i="1"/>
  <c r="F8295" i="1"/>
  <c r="F8296" i="1"/>
  <c r="G8296" i="1" s="1"/>
  <c r="F8297" i="1"/>
  <c r="F8298" i="1"/>
  <c r="F8299" i="1"/>
  <c r="F8300" i="1"/>
  <c r="G8300" i="1" s="1"/>
  <c r="F8301" i="1"/>
  <c r="F8302" i="1"/>
  <c r="F8303" i="1"/>
  <c r="F8304" i="1"/>
  <c r="G8304" i="1" s="1"/>
  <c r="F8305" i="1"/>
  <c r="F8306" i="1"/>
  <c r="F8307" i="1"/>
  <c r="F8308" i="1"/>
  <c r="G8308" i="1" s="1"/>
  <c r="F8309" i="1"/>
  <c r="F8310" i="1"/>
  <c r="F8311" i="1"/>
  <c r="F8312" i="1"/>
  <c r="G8312" i="1" s="1"/>
  <c r="F8313" i="1"/>
  <c r="F8314" i="1"/>
  <c r="F8315" i="1"/>
  <c r="F8316" i="1"/>
  <c r="G8316" i="1" s="1"/>
  <c r="F8317" i="1"/>
  <c r="F8318" i="1"/>
  <c r="F8319" i="1"/>
  <c r="F8320" i="1"/>
  <c r="G8320" i="1" s="1"/>
  <c r="F8321" i="1"/>
  <c r="F8322" i="1"/>
  <c r="F8323" i="1"/>
  <c r="F8324" i="1"/>
  <c r="G8324" i="1" s="1"/>
  <c r="F8325" i="1"/>
  <c r="F8326" i="1"/>
  <c r="F8327" i="1"/>
  <c r="F8328" i="1"/>
  <c r="G8328" i="1" s="1"/>
  <c r="F8329" i="1"/>
  <c r="F8330" i="1"/>
  <c r="F8331" i="1"/>
  <c r="F8332" i="1"/>
  <c r="G8332" i="1" s="1"/>
  <c r="F8333" i="1"/>
  <c r="F8334" i="1"/>
  <c r="F8335" i="1"/>
  <c r="F8336" i="1"/>
  <c r="G8336" i="1" s="1"/>
  <c r="F8337" i="1"/>
  <c r="F8338" i="1"/>
  <c r="F8339" i="1"/>
  <c r="F8340" i="1"/>
  <c r="G8340" i="1" s="1"/>
  <c r="F8341" i="1"/>
  <c r="F8342" i="1"/>
  <c r="F8343" i="1"/>
  <c r="F8344" i="1"/>
  <c r="G8344" i="1" s="1"/>
  <c r="F8345" i="1"/>
  <c r="F8346" i="1"/>
  <c r="F8347" i="1"/>
  <c r="F8348" i="1"/>
  <c r="G8348" i="1" s="1"/>
  <c r="F8349" i="1"/>
  <c r="F8350" i="1"/>
  <c r="F8351" i="1"/>
  <c r="F8352" i="1"/>
  <c r="G8352" i="1" s="1"/>
  <c r="F8353" i="1"/>
  <c r="F8354" i="1"/>
  <c r="F8355" i="1"/>
  <c r="F8356" i="1"/>
  <c r="G8356" i="1" s="1"/>
  <c r="F8357" i="1"/>
  <c r="F8358" i="1"/>
  <c r="F8359" i="1"/>
  <c r="F8360" i="1"/>
  <c r="G8360" i="1" s="1"/>
  <c r="F8361" i="1"/>
  <c r="F8362" i="1"/>
  <c r="F8363" i="1"/>
  <c r="F8364" i="1"/>
  <c r="G8364" i="1" s="1"/>
  <c r="F8365" i="1"/>
  <c r="F8366" i="1"/>
  <c r="F8367" i="1"/>
  <c r="F8368" i="1"/>
  <c r="G8368" i="1" s="1"/>
  <c r="F8369" i="1"/>
  <c r="F8370" i="1"/>
  <c r="F8371" i="1"/>
  <c r="F8372" i="1"/>
  <c r="G8372" i="1" s="1"/>
  <c r="F8373" i="1"/>
  <c r="F8374" i="1"/>
  <c r="F8375" i="1"/>
  <c r="F8376" i="1"/>
  <c r="G8376" i="1" s="1"/>
  <c r="F8377" i="1"/>
  <c r="F8378" i="1"/>
  <c r="F8379" i="1"/>
  <c r="F8380" i="1"/>
  <c r="G8380" i="1" s="1"/>
  <c r="F8381" i="1"/>
  <c r="F8382" i="1"/>
  <c r="F8383" i="1"/>
  <c r="F8384" i="1"/>
  <c r="G8384" i="1" s="1"/>
  <c r="F8385" i="1"/>
  <c r="F8386" i="1"/>
  <c r="F8387" i="1"/>
  <c r="F8388" i="1"/>
  <c r="G8388" i="1" s="1"/>
  <c r="F8389" i="1"/>
  <c r="F8390" i="1"/>
  <c r="F8391" i="1"/>
  <c r="F8392" i="1"/>
  <c r="G8392" i="1" s="1"/>
  <c r="F8393" i="1"/>
  <c r="F8394" i="1"/>
  <c r="F8395" i="1"/>
  <c r="F8396" i="1"/>
  <c r="G8396" i="1" s="1"/>
  <c r="F8397" i="1"/>
  <c r="F8398" i="1"/>
  <c r="F8399" i="1"/>
  <c r="F8400" i="1"/>
  <c r="G8400" i="1" s="1"/>
  <c r="F8401" i="1"/>
  <c r="F8402" i="1"/>
  <c r="F8403" i="1"/>
  <c r="F8404" i="1"/>
  <c r="G8404" i="1" s="1"/>
  <c r="F8405" i="1"/>
  <c r="F8406" i="1"/>
  <c r="F8407" i="1"/>
  <c r="F8408" i="1"/>
  <c r="G8408" i="1" s="1"/>
  <c r="F8409" i="1"/>
  <c r="F8410" i="1"/>
  <c r="F8411" i="1"/>
  <c r="F8412" i="1"/>
  <c r="G8412" i="1" s="1"/>
  <c r="F8413" i="1"/>
  <c r="F8414" i="1"/>
  <c r="F8415" i="1"/>
  <c r="F8416" i="1"/>
  <c r="G8416" i="1" s="1"/>
  <c r="F8417" i="1"/>
  <c r="F8418" i="1"/>
  <c r="F8419" i="1"/>
  <c r="F8420" i="1"/>
  <c r="G8420" i="1" s="1"/>
  <c r="F8421" i="1"/>
  <c r="F8422" i="1"/>
  <c r="F8423" i="1"/>
  <c r="F8424" i="1"/>
  <c r="G8424" i="1" s="1"/>
  <c r="F8425" i="1"/>
  <c r="F8426" i="1"/>
  <c r="F8427" i="1"/>
  <c r="F8428" i="1"/>
  <c r="G8428" i="1" s="1"/>
  <c r="F8429" i="1"/>
  <c r="F8430" i="1"/>
  <c r="F8431" i="1"/>
  <c r="F8432" i="1"/>
  <c r="G8432" i="1" s="1"/>
  <c r="F8433" i="1"/>
  <c r="F8434" i="1"/>
  <c r="F8435" i="1"/>
  <c r="F8436" i="1"/>
  <c r="G8436" i="1" s="1"/>
  <c r="F8437" i="1"/>
  <c r="F8438" i="1"/>
  <c r="F8439" i="1"/>
  <c r="F8440" i="1"/>
  <c r="G8440" i="1" s="1"/>
  <c r="F8441" i="1"/>
  <c r="F8442" i="1"/>
  <c r="F8443" i="1"/>
  <c r="F8444" i="1"/>
  <c r="G8444" i="1" s="1"/>
  <c r="F8445" i="1"/>
  <c r="F8446" i="1"/>
  <c r="F8447" i="1"/>
  <c r="F8448" i="1"/>
  <c r="G8448" i="1" s="1"/>
  <c r="F8449" i="1"/>
  <c r="F8450" i="1"/>
  <c r="F8451" i="1"/>
  <c r="F8452" i="1"/>
  <c r="G8452" i="1" s="1"/>
  <c r="F8453" i="1"/>
  <c r="F8454" i="1"/>
  <c r="F8455" i="1"/>
  <c r="F8456" i="1"/>
  <c r="G8456" i="1" s="1"/>
  <c r="F8457" i="1"/>
  <c r="F8458" i="1"/>
  <c r="F8459" i="1"/>
  <c r="F8460" i="1"/>
  <c r="G8460" i="1" s="1"/>
  <c r="F8461" i="1"/>
  <c r="F8462" i="1"/>
  <c r="F8463" i="1"/>
  <c r="F8464" i="1"/>
  <c r="G8464" i="1" s="1"/>
  <c r="F8465" i="1"/>
  <c r="F8466" i="1"/>
  <c r="F8467" i="1"/>
  <c r="F8468" i="1"/>
  <c r="G8468" i="1" s="1"/>
  <c r="F8469" i="1"/>
  <c r="F8470" i="1"/>
  <c r="F8471" i="1"/>
  <c r="F8472" i="1"/>
  <c r="G8472" i="1" s="1"/>
  <c r="F8473" i="1"/>
  <c r="F8474" i="1"/>
  <c r="F8475" i="1"/>
  <c r="F8476" i="1"/>
  <c r="G8476" i="1" s="1"/>
  <c r="F8477" i="1"/>
  <c r="F8478" i="1"/>
  <c r="F8479" i="1"/>
  <c r="F8480" i="1"/>
  <c r="G8480" i="1" s="1"/>
  <c r="F8481" i="1"/>
  <c r="F8482" i="1"/>
  <c r="F8483" i="1"/>
  <c r="F8484" i="1"/>
  <c r="G8484" i="1" s="1"/>
  <c r="F8485" i="1"/>
  <c r="F8486" i="1"/>
  <c r="F8487" i="1"/>
  <c r="F8488" i="1"/>
  <c r="G8488" i="1" s="1"/>
  <c r="F8489" i="1"/>
  <c r="F8490" i="1"/>
  <c r="F8491" i="1"/>
  <c r="F8492" i="1"/>
  <c r="G8492" i="1" s="1"/>
  <c r="F8493" i="1"/>
  <c r="F8494" i="1"/>
  <c r="F8495" i="1"/>
  <c r="F8496" i="1"/>
  <c r="G8496" i="1" s="1"/>
  <c r="F8497" i="1"/>
  <c r="F8498" i="1"/>
  <c r="F8499" i="1"/>
  <c r="F8500" i="1"/>
  <c r="G8500" i="1" s="1"/>
  <c r="F8501" i="1"/>
  <c r="F8502" i="1"/>
  <c r="F8503" i="1"/>
  <c r="F8504" i="1"/>
  <c r="G8504" i="1" s="1"/>
  <c r="F8505" i="1"/>
  <c r="F8506" i="1"/>
  <c r="F8507" i="1"/>
  <c r="F8508" i="1"/>
  <c r="G8508" i="1" s="1"/>
  <c r="F8509" i="1"/>
  <c r="F8510" i="1"/>
  <c r="F8511" i="1"/>
  <c r="F8512" i="1"/>
  <c r="G8512" i="1" s="1"/>
  <c r="F8513" i="1"/>
  <c r="F8514" i="1"/>
  <c r="F8515" i="1"/>
  <c r="F8516" i="1"/>
  <c r="G8516" i="1" s="1"/>
  <c r="F8517" i="1"/>
  <c r="F8518" i="1"/>
  <c r="F8519" i="1"/>
  <c r="F8520" i="1"/>
  <c r="G8520" i="1" s="1"/>
  <c r="F8521" i="1"/>
  <c r="F8522" i="1"/>
  <c r="F8523" i="1"/>
  <c r="F8524" i="1"/>
  <c r="G8524" i="1" s="1"/>
  <c r="F8525" i="1"/>
  <c r="F8526" i="1"/>
  <c r="F8527" i="1"/>
  <c r="F8528" i="1"/>
  <c r="G8528" i="1" s="1"/>
  <c r="F8529" i="1"/>
  <c r="F8530" i="1"/>
  <c r="F8531" i="1"/>
  <c r="F8532" i="1"/>
  <c r="G8532" i="1" s="1"/>
  <c r="F8533" i="1"/>
  <c r="F8534" i="1"/>
  <c r="F8535" i="1"/>
  <c r="F8536" i="1"/>
  <c r="G8536" i="1" s="1"/>
  <c r="F8537" i="1"/>
  <c r="F8538" i="1"/>
  <c r="F8539" i="1"/>
  <c r="F8540" i="1"/>
  <c r="G8540" i="1" s="1"/>
  <c r="F8541" i="1"/>
  <c r="F8542" i="1"/>
  <c r="F8543" i="1"/>
  <c r="F8544" i="1"/>
  <c r="G8544" i="1" s="1"/>
  <c r="F8545" i="1"/>
  <c r="F8546" i="1"/>
  <c r="F8547" i="1"/>
  <c r="F8548" i="1"/>
  <c r="G8548" i="1" s="1"/>
  <c r="F8549" i="1"/>
  <c r="F8550" i="1"/>
  <c r="F8551" i="1"/>
  <c r="F8552" i="1"/>
  <c r="G8552" i="1" s="1"/>
  <c r="F8553" i="1"/>
  <c r="F8554" i="1"/>
  <c r="F8555" i="1"/>
  <c r="F8556" i="1"/>
  <c r="G8556" i="1" s="1"/>
  <c r="F8557" i="1"/>
  <c r="F8558" i="1"/>
  <c r="F8559" i="1"/>
  <c r="F8560" i="1"/>
  <c r="G8560" i="1" s="1"/>
  <c r="F8561" i="1"/>
  <c r="F8562" i="1"/>
  <c r="F8563" i="1"/>
  <c r="F8564" i="1"/>
  <c r="G8564" i="1" s="1"/>
  <c r="F8565" i="1"/>
  <c r="F8566" i="1"/>
  <c r="F8567" i="1"/>
  <c r="F8568" i="1"/>
  <c r="G8568" i="1" s="1"/>
  <c r="F8569" i="1"/>
  <c r="F8570" i="1"/>
  <c r="F8571" i="1"/>
  <c r="F8572" i="1"/>
  <c r="G8572" i="1" s="1"/>
  <c r="F8573" i="1"/>
  <c r="F8574" i="1"/>
  <c r="F8575" i="1"/>
  <c r="F8576" i="1"/>
  <c r="G8576" i="1" s="1"/>
  <c r="F8577" i="1"/>
  <c r="F8578" i="1"/>
  <c r="F8579" i="1"/>
  <c r="F8580" i="1"/>
  <c r="G8580" i="1" s="1"/>
  <c r="F8581" i="1"/>
  <c r="F8582" i="1"/>
  <c r="F8583" i="1"/>
  <c r="F8584" i="1"/>
  <c r="G8584" i="1" s="1"/>
  <c r="F8585" i="1"/>
  <c r="F8586" i="1"/>
  <c r="F8587" i="1"/>
  <c r="F8588" i="1"/>
  <c r="G8588" i="1" s="1"/>
  <c r="F8589" i="1"/>
  <c r="F8590" i="1"/>
  <c r="F8591" i="1"/>
  <c r="F8592" i="1"/>
  <c r="G8592" i="1" s="1"/>
  <c r="F8593" i="1"/>
  <c r="F8594" i="1"/>
  <c r="F8595" i="1"/>
  <c r="F8596" i="1"/>
  <c r="G8596" i="1" s="1"/>
  <c r="F8597" i="1"/>
  <c r="F8598" i="1"/>
  <c r="F8599" i="1"/>
  <c r="F8600" i="1"/>
  <c r="G8600" i="1" s="1"/>
  <c r="F8601" i="1"/>
  <c r="F8602" i="1"/>
  <c r="F8603" i="1"/>
  <c r="F8604" i="1"/>
  <c r="G8604" i="1" s="1"/>
  <c r="F8605" i="1"/>
  <c r="F8606" i="1"/>
  <c r="F8607" i="1"/>
  <c r="F8608" i="1"/>
  <c r="G8608" i="1" s="1"/>
  <c r="F8609" i="1"/>
  <c r="F8610" i="1"/>
  <c r="F8611" i="1"/>
  <c r="F8612" i="1"/>
  <c r="G8612" i="1" s="1"/>
  <c r="F8613" i="1"/>
  <c r="F8614" i="1"/>
  <c r="F8615" i="1"/>
  <c r="F8616" i="1"/>
  <c r="G8616" i="1" s="1"/>
  <c r="F8617" i="1"/>
  <c r="F8618" i="1"/>
  <c r="F8619" i="1"/>
  <c r="F8620" i="1"/>
  <c r="G8620" i="1" s="1"/>
  <c r="F8621" i="1"/>
  <c r="F8622" i="1"/>
  <c r="F8623" i="1"/>
  <c r="F8624" i="1"/>
  <c r="G8624" i="1" s="1"/>
  <c r="F8625" i="1"/>
  <c r="F8626" i="1"/>
  <c r="F8627" i="1"/>
  <c r="F8628" i="1"/>
  <c r="G8628" i="1" s="1"/>
  <c r="F8629" i="1"/>
  <c r="F8630" i="1"/>
  <c r="F8631" i="1"/>
  <c r="F8632" i="1"/>
  <c r="G8632" i="1" s="1"/>
  <c r="F8633" i="1"/>
  <c r="F8634" i="1"/>
  <c r="F8635" i="1"/>
  <c r="F8636" i="1"/>
  <c r="G8636" i="1" s="1"/>
  <c r="F8637" i="1"/>
  <c r="F8638" i="1"/>
  <c r="F8639" i="1"/>
  <c r="F8640" i="1"/>
  <c r="G8640" i="1" s="1"/>
  <c r="F8641" i="1"/>
  <c r="F8642" i="1"/>
  <c r="F8643" i="1"/>
  <c r="F8644" i="1"/>
  <c r="G8644" i="1" s="1"/>
  <c r="F8645" i="1"/>
  <c r="F8646" i="1"/>
  <c r="F8647" i="1"/>
  <c r="F8648" i="1"/>
  <c r="G8648" i="1" s="1"/>
  <c r="F8649" i="1"/>
  <c r="F8650" i="1"/>
  <c r="F8651" i="1"/>
  <c r="F8652" i="1"/>
  <c r="G8652" i="1" s="1"/>
  <c r="F8653" i="1"/>
  <c r="F8654" i="1"/>
  <c r="F8655" i="1"/>
  <c r="F8656" i="1"/>
  <c r="G8656" i="1" s="1"/>
  <c r="F8657" i="1"/>
  <c r="F8658" i="1"/>
  <c r="F8659" i="1"/>
  <c r="F8660" i="1"/>
  <c r="G8660" i="1" s="1"/>
  <c r="F8661" i="1"/>
  <c r="F8662" i="1"/>
  <c r="F8663" i="1"/>
  <c r="F8664" i="1"/>
  <c r="G8664" i="1" s="1"/>
  <c r="F8665" i="1"/>
  <c r="F8666" i="1"/>
  <c r="F8667" i="1"/>
  <c r="F8668" i="1"/>
  <c r="G8668" i="1" s="1"/>
  <c r="F8669" i="1"/>
  <c r="F8670" i="1"/>
  <c r="F8671" i="1"/>
  <c r="F8672" i="1"/>
  <c r="G8672" i="1" s="1"/>
  <c r="F8673" i="1"/>
  <c r="F8674" i="1"/>
  <c r="F8675" i="1"/>
  <c r="F8676" i="1"/>
  <c r="G8676" i="1" s="1"/>
  <c r="F8677" i="1"/>
  <c r="F8678" i="1"/>
  <c r="F8679" i="1"/>
  <c r="F8680" i="1"/>
  <c r="G8680" i="1" s="1"/>
  <c r="F8681" i="1"/>
  <c r="F8682" i="1"/>
  <c r="F8683" i="1"/>
  <c r="F8684" i="1"/>
  <c r="G8684" i="1" s="1"/>
  <c r="F8685" i="1"/>
  <c r="F8686" i="1"/>
  <c r="F8687" i="1"/>
  <c r="F8688" i="1"/>
  <c r="G8688" i="1" s="1"/>
  <c r="F8689" i="1"/>
  <c r="F8690" i="1"/>
  <c r="F8691" i="1"/>
  <c r="F8692" i="1"/>
  <c r="G8692" i="1" s="1"/>
  <c r="F8693" i="1"/>
  <c r="F8694" i="1"/>
  <c r="F8695" i="1"/>
  <c r="F8696" i="1"/>
  <c r="G8696" i="1" s="1"/>
  <c r="F8697" i="1"/>
  <c r="F8698" i="1"/>
  <c r="F8699" i="1"/>
  <c r="F8700" i="1"/>
  <c r="G8700" i="1" s="1"/>
  <c r="F8701" i="1"/>
  <c r="F8702" i="1"/>
  <c r="F8703" i="1"/>
  <c r="F8704" i="1"/>
  <c r="G8704" i="1" s="1"/>
  <c r="F8705" i="1"/>
  <c r="F8706" i="1"/>
  <c r="F8707" i="1"/>
  <c r="F8708" i="1"/>
  <c r="G8708" i="1" s="1"/>
  <c r="F8709" i="1"/>
  <c r="F8710" i="1"/>
  <c r="F8711" i="1"/>
  <c r="F8712" i="1"/>
  <c r="G8712" i="1" s="1"/>
  <c r="F8713" i="1"/>
  <c r="F8714" i="1"/>
  <c r="F8715" i="1"/>
  <c r="F8716" i="1"/>
  <c r="G8716" i="1" s="1"/>
  <c r="F8717" i="1"/>
  <c r="F8718" i="1"/>
  <c r="F8719" i="1"/>
  <c r="F8720" i="1"/>
  <c r="G8720" i="1" s="1"/>
  <c r="F8721" i="1"/>
  <c r="F8722" i="1"/>
  <c r="F8723" i="1"/>
  <c r="F8724" i="1"/>
  <c r="G8724" i="1" s="1"/>
  <c r="F8725" i="1"/>
  <c r="F8726" i="1"/>
  <c r="F8727" i="1"/>
  <c r="F8728" i="1"/>
  <c r="G8728" i="1" s="1"/>
  <c r="F8729" i="1"/>
  <c r="F8730" i="1"/>
  <c r="F8731" i="1"/>
  <c r="F8732" i="1"/>
  <c r="G8732" i="1" s="1"/>
  <c r="F8733" i="1"/>
  <c r="F8734" i="1"/>
  <c r="F8735" i="1"/>
  <c r="F8736" i="1"/>
  <c r="G8736" i="1" s="1"/>
  <c r="F8737" i="1"/>
  <c r="F8738" i="1"/>
  <c r="F8739" i="1"/>
  <c r="F8740" i="1"/>
  <c r="G8740" i="1" s="1"/>
  <c r="F8741" i="1"/>
  <c r="F8742" i="1"/>
  <c r="F8743" i="1"/>
  <c r="F8744" i="1"/>
  <c r="G8744" i="1" s="1"/>
  <c r="F8745" i="1"/>
  <c r="F8746" i="1"/>
  <c r="F8747" i="1"/>
  <c r="F8748" i="1"/>
  <c r="G8748" i="1" s="1"/>
  <c r="F8749" i="1"/>
  <c r="F8750" i="1"/>
  <c r="F8751" i="1"/>
  <c r="F8752" i="1"/>
  <c r="G8752" i="1" s="1"/>
  <c r="F8753" i="1"/>
  <c r="F8754" i="1"/>
  <c r="F8755" i="1"/>
  <c r="F8756" i="1"/>
  <c r="G8756" i="1" s="1"/>
  <c r="F8757" i="1"/>
  <c r="F8758" i="1"/>
  <c r="F8759" i="1"/>
  <c r="F8760" i="1"/>
  <c r="G8760" i="1" s="1"/>
  <c r="F8761" i="1"/>
  <c r="F8762" i="1"/>
  <c r="F8763" i="1"/>
  <c r="F8764" i="1"/>
  <c r="G8764" i="1" s="1"/>
  <c r="F8765" i="1"/>
  <c r="F8766" i="1"/>
  <c r="F8767" i="1"/>
  <c r="F8768" i="1"/>
  <c r="G8768" i="1" s="1"/>
  <c r="F8769" i="1"/>
  <c r="F8770" i="1"/>
  <c r="F8771" i="1"/>
  <c r="F8772" i="1"/>
  <c r="G8772" i="1" s="1"/>
  <c r="F8773" i="1"/>
  <c r="F8774" i="1"/>
  <c r="F8775" i="1"/>
  <c r="F8776" i="1"/>
  <c r="G8776" i="1" s="1"/>
  <c r="F8777" i="1"/>
  <c r="F8778" i="1"/>
  <c r="F8779" i="1"/>
  <c r="F8780" i="1"/>
  <c r="G8780" i="1" s="1"/>
  <c r="F8781" i="1"/>
  <c r="F8782" i="1"/>
  <c r="F8783" i="1"/>
  <c r="F8784" i="1"/>
  <c r="G8784" i="1" s="1"/>
  <c r="F8785" i="1"/>
  <c r="F8786" i="1"/>
  <c r="F8787" i="1"/>
  <c r="F8788" i="1"/>
  <c r="G8788" i="1" s="1"/>
  <c r="F8789" i="1"/>
  <c r="F8790" i="1"/>
  <c r="F8791" i="1"/>
  <c r="F8792" i="1"/>
  <c r="G8792" i="1" s="1"/>
  <c r="F8793" i="1"/>
  <c r="F8794" i="1"/>
  <c r="F8795" i="1"/>
  <c r="F8796" i="1"/>
  <c r="G8796" i="1" s="1"/>
  <c r="F8797" i="1"/>
  <c r="F8798" i="1"/>
  <c r="F8799" i="1"/>
  <c r="F8800" i="1"/>
  <c r="G8800" i="1" s="1"/>
  <c r="F8801" i="1"/>
  <c r="F8802" i="1"/>
  <c r="F8803" i="1"/>
  <c r="F8804" i="1"/>
  <c r="G8804" i="1" s="1"/>
  <c r="F8805" i="1"/>
  <c r="F8806" i="1"/>
  <c r="F8807" i="1"/>
  <c r="F8808" i="1"/>
  <c r="G8808" i="1" s="1"/>
  <c r="F8809" i="1"/>
  <c r="F8810" i="1"/>
  <c r="F8811" i="1"/>
  <c r="F8812" i="1"/>
  <c r="G8812" i="1" s="1"/>
  <c r="F8813" i="1"/>
  <c r="F8814" i="1"/>
  <c r="F8815" i="1"/>
  <c r="F8816" i="1"/>
  <c r="G8816" i="1" s="1"/>
  <c r="F8817" i="1"/>
  <c r="F8818" i="1"/>
  <c r="F8819" i="1"/>
  <c r="F8820" i="1"/>
  <c r="G8820" i="1" s="1"/>
  <c r="F8821" i="1"/>
  <c r="F8822" i="1"/>
  <c r="F8823" i="1"/>
  <c r="F8824" i="1"/>
  <c r="G8824" i="1" s="1"/>
  <c r="F8825" i="1"/>
  <c r="F8826" i="1"/>
  <c r="F8827" i="1"/>
  <c r="F8828" i="1"/>
  <c r="G8828" i="1" s="1"/>
  <c r="F8829" i="1"/>
  <c r="F8830" i="1"/>
  <c r="F8831" i="1"/>
  <c r="F8832" i="1"/>
  <c r="G8832" i="1" s="1"/>
  <c r="F8833" i="1"/>
  <c r="F8834" i="1"/>
  <c r="F8835" i="1"/>
  <c r="F8836" i="1"/>
  <c r="G8836" i="1" s="1"/>
  <c r="F8837" i="1"/>
  <c r="F8838" i="1"/>
  <c r="F8839" i="1"/>
  <c r="F8840" i="1"/>
  <c r="G8840" i="1" s="1"/>
  <c r="F8841" i="1"/>
  <c r="F8842" i="1"/>
  <c r="F8843" i="1"/>
  <c r="F8844" i="1"/>
  <c r="G8844" i="1" s="1"/>
  <c r="F8845" i="1"/>
  <c r="F8846" i="1"/>
  <c r="F8847" i="1"/>
  <c r="F8848" i="1"/>
  <c r="G8848" i="1" s="1"/>
  <c r="F8849" i="1"/>
  <c r="F8850" i="1"/>
  <c r="F8851" i="1"/>
  <c r="F8852" i="1"/>
  <c r="G8852" i="1" s="1"/>
  <c r="F8853" i="1"/>
  <c r="F8854" i="1"/>
  <c r="F8855" i="1"/>
  <c r="F8856" i="1"/>
  <c r="G8856" i="1" s="1"/>
  <c r="F8857" i="1"/>
  <c r="F8858" i="1"/>
  <c r="F8859" i="1"/>
  <c r="F8860" i="1"/>
  <c r="G8860" i="1" s="1"/>
  <c r="F8861" i="1"/>
  <c r="F8862" i="1"/>
  <c r="F8863" i="1"/>
  <c r="F8864" i="1"/>
  <c r="G8864" i="1" s="1"/>
  <c r="F8865" i="1"/>
  <c r="F8866" i="1"/>
  <c r="F8867" i="1"/>
  <c r="F8868" i="1"/>
  <c r="G8868" i="1" s="1"/>
  <c r="F8869" i="1"/>
  <c r="F8870" i="1"/>
  <c r="F8871" i="1"/>
  <c r="F8872" i="1"/>
  <c r="G8872" i="1" s="1"/>
  <c r="F8873" i="1"/>
  <c r="F8874" i="1"/>
  <c r="F8875" i="1"/>
  <c r="F8876" i="1"/>
  <c r="G8876" i="1" s="1"/>
  <c r="F8877" i="1"/>
  <c r="F8878" i="1"/>
  <c r="F8879" i="1"/>
  <c r="F8880" i="1"/>
  <c r="G8880" i="1" s="1"/>
  <c r="F8881" i="1"/>
  <c r="F8882" i="1"/>
  <c r="F8883" i="1"/>
  <c r="F8884" i="1"/>
  <c r="G8884" i="1" s="1"/>
  <c r="F8885" i="1"/>
  <c r="F8886" i="1"/>
  <c r="F8887" i="1"/>
  <c r="F8888" i="1"/>
  <c r="G8888" i="1" s="1"/>
  <c r="F8889" i="1"/>
  <c r="F8890" i="1"/>
  <c r="F8891" i="1"/>
  <c r="F8892" i="1"/>
  <c r="G8892" i="1" s="1"/>
  <c r="F8893" i="1"/>
  <c r="F8894" i="1"/>
  <c r="F8895" i="1"/>
  <c r="F8896" i="1"/>
  <c r="G8896" i="1" s="1"/>
  <c r="F8897" i="1"/>
  <c r="F8898" i="1"/>
  <c r="F8899" i="1"/>
  <c r="F8900" i="1"/>
  <c r="G8900" i="1" s="1"/>
  <c r="F8901" i="1"/>
  <c r="F8902" i="1"/>
  <c r="F8903" i="1"/>
  <c r="F8904" i="1"/>
  <c r="G8904" i="1" s="1"/>
  <c r="F8905" i="1"/>
  <c r="F8906" i="1"/>
  <c r="F8907" i="1"/>
  <c r="F8908" i="1"/>
  <c r="G8908" i="1" s="1"/>
  <c r="F8909" i="1"/>
  <c r="F8910" i="1"/>
  <c r="F8911" i="1"/>
  <c r="F8912" i="1"/>
  <c r="G8912" i="1" s="1"/>
  <c r="F8913" i="1"/>
  <c r="F8914" i="1"/>
  <c r="F8915" i="1"/>
  <c r="F8916" i="1"/>
  <c r="G8916" i="1" s="1"/>
  <c r="F8917" i="1"/>
  <c r="F8918" i="1"/>
  <c r="F8919" i="1"/>
  <c r="F8920" i="1"/>
  <c r="G8920" i="1" s="1"/>
  <c r="F8921" i="1"/>
  <c r="F8922" i="1"/>
  <c r="F8923" i="1"/>
  <c r="F8924" i="1"/>
  <c r="G8924" i="1" s="1"/>
  <c r="F8925" i="1"/>
  <c r="F8926" i="1"/>
  <c r="F8927" i="1"/>
  <c r="F8928" i="1"/>
  <c r="G8928" i="1" s="1"/>
  <c r="F8929" i="1"/>
  <c r="F8930" i="1"/>
  <c r="F8931" i="1"/>
  <c r="F8932" i="1"/>
  <c r="G8932" i="1" s="1"/>
  <c r="F8933" i="1"/>
  <c r="F8934" i="1"/>
  <c r="F8935" i="1"/>
  <c r="F8936" i="1"/>
  <c r="G8936" i="1" s="1"/>
  <c r="F8937" i="1"/>
  <c r="F8938" i="1"/>
  <c r="F8939" i="1"/>
  <c r="F8940" i="1"/>
  <c r="G8940" i="1" s="1"/>
  <c r="F8941" i="1"/>
  <c r="F8942" i="1"/>
  <c r="F8943" i="1"/>
  <c r="F8944" i="1"/>
  <c r="G8944" i="1" s="1"/>
  <c r="F8945" i="1"/>
  <c r="F8946" i="1"/>
  <c r="F8947" i="1"/>
  <c r="F8948" i="1"/>
  <c r="G8948" i="1" s="1"/>
  <c r="F8949" i="1"/>
  <c r="F8950" i="1"/>
  <c r="F8951" i="1"/>
  <c r="F8952" i="1"/>
  <c r="G8952" i="1" s="1"/>
  <c r="F8953" i="1"/>
  <c r="F8954" i="1"/>
  <c r="F8955" i="1"/>
  <c r="F8956" i="1"/>
  <c r="G8956" i="1" s="1"/>
  <c r="F8957" i="1"/>
  <c r="F8958" i="1"/>
  <c r="F8959" i="1"/>
  <c r="F8960" i="1"/>
  <c r="G8960" i="1" s="1"/>
  <c r="F8961" i="1"/>
  <c r="F8962" i="1"/>
  <c r="F8963" i="1"/>
  <c r="F8964" i="1"/>
  <c r="G8964" i="1" s="1"/>
  <c r="F8965" i="1"/>
  <c r="F8966" i="1"/>
  <c r="F8967" i="1"/>
  <c r="F8968" i="1"/>
  <c r="G8968" i="1" s="1"/>
  <c r="F8969" i="1"/>
  <c r="F8970" i="1"/>
  <c r="F8971" i="1"/>
  <c r="F8972" i="1"/>
  <c r="G8972" i="1" s="1"/>
  <c r="F8973" i="1"/>
  <c r="F8974" i="1"/>
  <c r="F8975" i="1"/>
  <c r="F8976" i="1"/>
  <c r="G8976" i="1" s="1"/>
  <c r="F8977" i="1"/>
  <c r="F8978" i="1"/>
  <c r="F8979" i="1"/>
  <c r="F8980" i="1"/>
  <c r="G8980" i="1" s="1"/>
  <c r="F8981" i="1"/>
  <c r="F8982" i="1"/>
  <c r="F8983" i="1"/>
  <c r="F8984" i="1"/>
  <c r="G8984" i="1" s="1"/>
  <c r="F8985" i="1"/>
  <c r="F8986" i="1"/>
  <c r="F8987" i="1"/>
  <c r="F8988" i="1"/>
  <c r="G8988" i="1" s="1"/>
  <c r="F8989" i="1"/>
  <c r="F8990" i="1"/>
  <c r="F8991" i="1"/>
  <c r="F8992" i="1"/>
  <c r="G8992" i="1" s="1"/>
  <c r="F8993" i="1"/>
  <c r="F8994" i="1"/>
  <c r="F8995" i="1"/>
  <c r="F8996" i="1"/>
  <c r="G8996" i="1" s="1"/>
  <c r="F8997" i="1"/>
  <c r="F8998" i="1"/>
  <c r="F8999" i="1"/>
  <c r="F9000" i="1"/>
  <c r="G9000" i="1" s="1"/>
  <c r="F9001" i="1"/>
  <c r="F9002" i="1"/>
  <c r="F9003" i="1"/>
  <c r="F9004" i="1"/>
  <c r="G9004" i="1" s="1"/>
  <c r="F9005" i="1"/>
  <c r="F9006" i="1"/>
  <c r="F9007" i="1"/>
  <c r="F9008" i="1"/>
  <c r="G9008" i="1" s="1"/>
  <c r="F9009" i="1"/>
  <c r="F9010" i="1"/>
  <c r="F9011" i="1"/>
  <c r="F9012" i="1"/>
  <c r="G9012" i="1" s="1"/>
  <c r="F9013" i="1"/>
  <c r="F9014" i="1"/>
  <c r="F9015" i="1"/>
  <c r="F9016" i="1"/>
  <c r="G9016" i="1" s="1"/>
  <c r="F9017" i="1"/>
  <c r="F9018" i="1"/>
  <c r="F9019" i="1"/>
  <c r="F9020" i="1"/>
  <c r="G9020" i="1" s="1"/>
  <c r="F9021" i="1"/>
  <c r="F9022" i="1"/>
  <c r="F9023" i="1"/>
  <c r="F9024" i="1"/>
  <c r="G9024" i="1" s="1"/>
  <c r="F9025" i="1"/>
  <c r="F9026" i="1"/>
  <c r="F9027" i="1"/>
  <c r="F9028" i="1"/>
  <c r="G9028" i="1" s="1"/>
  <c r="F9029" i="1"/>
  <c r="F9030" i="1"/>
  <c r="F9031" i="1"/>
  <c r="F9032" i="1"/>
  <c r="G9032" i="1" s="1"/>
  <c r="F9033" i="1"/>
  <c r="F9034" i="1"/>
  <c r="F9035" i="1"/>
  <c r="F9036" i="1"/>
  <c r="G9036" i="1" s="1"/>
  <c r="F9037" i="1"/>
  <c r="F9038" i="1"/>
  <c r="F9039" i="1"/>
  <c r="F9040" i="1"/>
  <c r="G9040" i="1" s="1"/>
  <c r="F9041" i="1"/>
  <c r="F9042" i="1"/>
  <c r="F9043" i="1"/>
  <c r="F9044" i="1"/>
  <c r="G9044" i="1" s="1"/>
  <c r="F9045" i="1"/>
  <c r="F9046" i="1"/>
  <c r="F9047" i="1"/>
  <c r="F9048" i="1"/>
  <c r="G9048" i="1" s="1"/>
  <c r="F9049" i="1"/>
  <c r="F9050" i="1"/>
  <c r="F9051" i="1"/>
  <c r="F9052" i="1"/>
  <c r="G9052" i="1" s="1"/>
  <c r="F9053" i="1"/>
  <c r="F9054" i="1"/>
  <c r="F9055" i="1"/>
  <c r="F9056" i="1"/>
  <c r="G9056" i="1" s="1"/>
  <c r="F9057" i="1"/>
  <c r="F9058" i="1"/>
  <c r="F9059" i="1"/>
  <c r="F9060" i="1"/>
  <c r="G9060" i="1" s="1"/>
  <c r="F9061" i="1"/>
  <c r="F9062" i="1"/>
  <c r="F9063" i="1"/>
  <c r="F9064" i="1"/>
  <c r="G9064" i="1" s="1"/>
  <c r="F9065" i="1"/>
  <c r="F9066" i="1"/>
  <c r="F9067" i="1"/>
  <c r="F9068" i="1"/>
  <c r="G9068" i="1" s="1"/>
  <c r="F9069" i="1"/>
  <c r="F9070" i="1"/>
  <c r="F9071" i="1"/>
  <c r="F9072" i="1"/>
  <c r="G9072" i="1" s="1"/>
  <c r="F9073" i="1"/>
  <c r="F9074" i="1"/>
  <c r="F9075" i="1"/>
  <c r="F9076" i="1"/>
  <c r="G9076" i="1" s="1"/>
  <c r="F9077" i="1"/>
  <c r="F9078" i="1"/>
  <c r="F9079" i="1"/>
  <c r="F9080" i="1"/>
  <c r="G9080" i="1" s="1"/>
  <c r="F9081" i="1"/>
  <c r="F9082" i="1"/>
  <c r="F9083" i="1"/>
  <c r="F9084" i="1"/>
  <c r="G9084" i="1" s="1"/>
  <c r="F9085" i="1"/>
  <c r="F9086" i="1"/>
  <c r="F9087" i="1"/>
  <c r="F9088" i="1"/>
  <c r="G9088" i="1" s="1"/>
  <c r="F9089" i="1"/>
  <c r="F9090" i="1"/>
  <c r="F9091" i="1"/>
  <c r="F9092" i="1"/>
  <c r="G9092" i="1" s="1"/>
  <c r="F9093" i="1"/>
  <c r="F9094" i="1"/>
  <c r="F9095" i="1"/>
  <c r="F9096" i="1"/>
  <c r="G9096" i="1" s="1"/>
  <c r="F9097" i="1"/>
  <c r="F9098" i="1"/>
  <c r="F9099" i="1"/>
  <c r="F9100" i="1"/>
  <c r="G9100" i="1" s="1"/>
  <c r="F9101" i="1"/>
  <c r="F9102" i="1"/>
  <c r="F9103" i="1"/>
  <c r="F9104" i="1"/>
  <c r="G9104" i="1" s="1"/>
  <c r="F9105" i="1"/>
  <c r="F9106" i="1"/>
  <c r="F9107" i="1"/>
  <c r="F9108" i="1"/>
  <c r="G9108" i="1" s="1"/>
  <c r="F9109" i="1"/>
  <c r="F9110" i="1"/>
  <c r="F9111" i="1"/>
  <c r="F9112" i="1"/>
  <c r="G9112" i="1" s="1"/>
  <c r="F9113" i="1"/>
  <c r="F9114" i="1"/>
  <c r="F9115" i="1"/>
  <c r="F9116" i="1"/>
  <c r="G9116" i="1" s="1"/>
  <c r="F9117" i="1"/>
  <c r="F9118" i="1"/>
  <c r="F9119" i="1"/>
  <c r="F9120" i="1"/>
  <c r="G9120" i="1" s="1"/>
  <c r="F9121" i="1"/>
  <c r="F9122" i="1"/>
  <c r="F9123" i="1"/>
  <c r="F9124" i="1"/>
  <c r="G9124" i="1" s="1"/>
  <c r="F9125" i="1"/>
  <c r="F9126" i="1"/>
  <c r="F9127" i="1"/>
  <c r="F9128" i="1"/>
  <c r="G9128" i="1" s="1"/>
  <c r="F9129" i="1"/>
  <c r="F9130" i="1"/>
  <c r="F9131" i="1"/>
  <c r="F9132" i="1"/>
  <c r="G9132" i="1" s="1"/>
  <c r="F9133" i="1"/>
  <c r="F9134" i="1"/>
  <c r="F9135" i="1"/>
  <c r="F9136" i="1"/>
  <c r="G9136" i="1" s="1"/>
  <c r="F9137" i="1"/>
  <c r="F9138" i="1"/>
  <c r="F9139" i="1"/>
  <c r="F9140" i="1"/>
  <c r="G9140" i="1" s="1"/>
  <c r="F9141" i="1"/>
  <c r="F9142" i="1"/>
  <c r="F9143" i="1"/>
  <c r="F9144" i="1"/>
  <c r="G9144" i="1" s="1"/>
  <c r="F9145" i="1"/>
  <c r="F9146" i="1"/>
  <c r="F9147" i="1"/>
  <c r="F9148" i="1"/>
  <c r="G9148" i="1" s="1"/>
  <c r="F9149" i="1"/>
  <c r="F9150" i="1"/>
  <c r="F9151" i="1"/>
  <c r="F9152" i="1"/>
  <c r="G9152" i="1" s="1"/>
  <c r="F9153" i="1"/>
  <c r="F9154" i="1"/>
  <c r="F9155" i="1"/>
  <c r="F9156" i="1"/>
  <c r="G9156" i="1" s="1"/>
  <c r="F9157" i="1"/>
  <c r="F9158" i="1"/>
  <c r="F9159" i="1"/>
  <c r="F9160" i="1"/>
  <c r="G9160" i="1" s="1"/>
  <c r="F9161" i="1"/>
  <c r="F9162" i="1"/>
  <c r="F9163" i="1"/>
  <c r="F9164" i="1"/>
  <c r="G9164" i="1" s="1"/>
  <c r="F9165" i="1"/>
  <c r="F9166" i="1"/>
  <c r="F9167" i="1"/>
  <c r="F9168" i="1"/>
  <c r="G9168" i="1" s="1"/>
  <c r="F9169" i="1"/>
  <c r="F9170" i="1"/>
  <c r="F9171" i="1"/>
  <c r="F9172" i="1"/>
  <c r="G9172" i="1" s="1"/>
  <c r="F9173" i="1"/>
  <c r="F9174" i="1"/>
  <c r="F9175" i="1"/>
  <c r="F9176" i="1"/>
  <c r="G9176" i="1" s="1"/>
  <c r="F9177" i="1"/>
  <c r="F9178" i="1"/>
  <c r="F9179" i="1"/>
  <c r="F9180" i="1"/>
  <c r="G9180" i="1" s="1"/>
  <c r="F9181" i="1"/>
  <c r="F9182" i="1"/>
  <c r="F9183" i="1"/>
  <c r="F9184" i="1"/>
  <c r="G9184" i="1" s="1"/>
  <c r="F9185" i="1"/>
  <c r="F9186" i="1"/>
  <c r="F9187" i="1"/>
  <c r="F9188" i="1"/>
  <c r="G9188" i="1" s="1"/>
  <c r="F9189" i="1"/>
  <c r="F9190" i="1"/>
  <c r="F9191" i="1"/>
  <c r="F9192" i="1"/>
  <c r="G9192" i="1" s="1"/>
  <c r="F9193" i="1"/>
  <c r="F9194" i="1"/>
  <c r="F9195" i="1"/>
  <c r="F9196" i="1"/>
  <c r="G9196" i="1" s="1"/>
  <c r="F9197" i="1"/>
  <c r="F9198" i="1"/>
  <c r="F9199" i="1"/>
  <c r="F9200" i="1"/>
  <c r="G9200" i="1" s="1"/>
  <c r="F9201" i="1"/>
  <c r="F9202" i="1"/>
  <c r="F9203" i="1"/>
  <c r="F9204" i="1"/>
  <c r="G9204" i="1" s="1"/>
  <c r="F9205" i="1"/>
  <c r="F9206" i="1"/>
  <c r="F9207" i="1"/>
  <c r="F9208" i="1"/>
  <c r="G9208" i="1" s="1"/>
  <c r="F9209" i="1"/>
  <c r="F9210" i="1"/>
  <c r="F9211" i="1"/>
  <c r="F9212" i="1"/>
  <c r="G9212" i="1" s="1"/>
  <c r="F9213" i="1"/>
  <c r="F9214" i="1"/>
  <c r="F9215" i="1"/>
  <c r="F9216" i="1"/>
  <c r="G9216" i="1" s="1"/>
  <c r="F9217" i="1"/>
  <c r="F9218" i="1"/>
  <c r="F9219" i="1"/>
  <c r="F9220" i="1"/>
  <c r="G9220" i="1" s="1"/>
  <c r="F9221" i="1"/>
  <c r="F9222" i="1"/>
  <c r="F9223" i="1"/>
  <c r="F9224" i="1"/>
  <c r="G9224" i="1" s="1"/>
  <c r="F9225" i="1"/>
  <c r="F9226" i="1"/>
  <c r="F9227" i="1"/>
  <c r="F9228" i="1"/>
  <c r="G9228" i="1" s="1"/>
  <c r="F9229" i="1"/>
  <c r="F9230" i="1"/>
  <c r="F9231" i="1"/>
  <c r="F9232" i="1"/>
  <c r="G9232" i="1" s="1"/>
  <c r="F9233" i="1"/>
  <c r="F9234" i="1"/>
  <c r="F9235" i="1"/>
  <c r="F9236" i="1"/>
  <c r="G9236" i="1" s="1"/>
  <c r="F9237" i="1"/>
  <c r="F9238" i="1"/>
  <c r="F9239" i="1"/>
  <c r="F9240" i="1"/>
  <c r="G9240" i="1" s="1"/>
  <c r="F9241" i="1"/>
  <c r="F9242" i="1"/>
  <c r="F9243" i="1"/>
  <c r="F9244" i="1"/>
  <c r="G9244" i="1" s="1"/>
  <c r="F9245" i="1"/>
  <c r="F9246" i="1"/>
  <c r="F9247" i="1"/>
  <c r="F9248" i="1"/>
  <c r="G9248" i="1" s="1"/>
  <c r="F9249" i="1"/>
  <c r="F9250" i="1"/>
  <c r="F9251" i="1"/>
  <c r="F9252" i="1"/>
  <c r="G9252" i="1" s="1"/>
  <c r="F9253" i="1"/>
  <c r="F9254" i="1"/>
  <c r="F9255" i="1"/>
  <c r="F9256" i="1"/>
  <c r="G9256" i="1" s="1"/>
  <c r="F9257" i="1"/>
  <c r="F9258" i="1"/>
  <c r="F9259" i="1"/>
  <c r="F9260" i="1"/>
  <c r="G9260" i="1" s="1"/>
  <c r="F9261" i="1"/>
  <c r="F9262" i="1"/>
  <c r="F9263" i="1"/>
  <c r="F9264" i="1"/>
  <c r="G9264" i="1" s="1"/>
  <c r="F9265" i="1"/>
  <c r="F9266" i="1"/>
  <c r="F9267" i="1"/>
  <c r="F9268" i="1"/>
  <c r="G9268" i="1" s="1"/>
  <c r="F9269" i="1"/>
  <c r="F9270" i="1"/>
  <c r="F9271" i="1"/>
  <c r="F9272" i="1"/>
  <c r="G9272" i="1" s="1"/>
  <c r="F9273" i="1"/>
  <c r="F9274" i="1"/>
  <c r="F9275" i="1"/>
  <c r="F9276" i="1"/>
  <c r="G9276" i="1" s="1"/>
  <c r="F9277" i="1"/>
  <c r="F9278" i="1"/>
  <c r="F9279" i="1"/>
  <c r="F9280" i="1"/>
  <c r="G9280" i="1" s="1"/>
  <c r="F9281" i="1"/>
  <c r="F9282" i="1"/>
  <c r="F9283" i="1"/>
  <c r="F9284" i="1"/>
  <c r="G9284" i="1" s="1"/>
  <c r="F9285" i="1"/>
  <c r="F9286" i="1"/>
  <c r="F9287" i="1"/>
  <c r="F9288" i="1"/>
  <c r="G9288" i="1" s="1"/>
  <c r="F9289" i="1"/>
  <c r="F9290" i="1"/>
  <c r="F9291" i="1"/>
  <c r="F9292" i="1"/>
  <c r="G9292" i="1" s="1"/>
  <c r="F9293" i="1"/>
  <c r="F9294" i="1"/>
  <c r="F9295" i="1"/>
  <c r="F9296" i="1"/>
  <c r="G9296" i="1" s="1"/>
  <c r="F9297" i="1"/>
  <c r="F9298" i="1"/>
  <c r="F9299" i="1"/>
  <c r="F9300" i="1"/>
  <c r="G9300" i="1" s="1"/>
  <c r="F9301" i="1"/>
  <c r="F9302" i="1"/>
  <c r="F9303" i="1"/>
  <c r="F9304" i="1"/>
  <c r="G9304" i="1" s="1"/>
  <c r="F9305" i="1"/>
  <c r="F9306" i="1"/>
  <c r="F9307" i="1"/>
  <c r="F9308" i="1"/>
  <c r="G9308" i="1" s="1"/>
  <c r="F9309" i="1"/>
  <c r="F9310" i="1"/>
  <c r="F9311" i="1"/>
  <c r="F9312" i="1"/>
  <c r="G9312" i="1" s="1"/>
  <c r="F9313" i="1"/>
  <c r="F9314" i="1"/>
  <c r="F9315" i="1"/>
  <c r="F9316" i="1"/>
  <c r="G9316" i="1" s="1"/>
  <c r="F9317" i="1"/>
  <c r="F9318" i="1"/>
  <c r="F9319" i="1"/>
  <c r="F9320" i="1"/>
  <c r="G9320" i="1" s="1"/>
  <c r="F9321" i="1"/>
  <c r="F9322" i="1"/>
  <c r="F9323" i="1"/>
  <c r="F9324" i="1"/>
  <c r="G9324" i="1" s="1"/>
  <c r="F9325" i="1"/>
  <c r="F9326" i="1"/>
  <c r="F9327" i="1"/>
  <c r="F9328" i="1"/>
  <c r="G9328" i="1" s="1"/>
  <c r="F9329" i="1"/>
  <c r="F9330" i="1"/>
  <c r="F9331" i="1"/>
  <c r="F9332" i="1"/>
  <c r="G9332" i="1" s="1"/>
  <c r="F9333" i="1"/>
  <c r="F9334" i="1"/>
  <c r="F9335" i="1"/>
  <c r="F9336" i="1"/>
  <c r="G9336" i="1" s="1"/>
  <c r="F9337" i="1"/>
  <c r="F9338" i="1"/>
  <c r="F9339" i="1"/>
  <c r="F9340" i="1"/>
  <c r="G9340" i="1" s="1"/>
  <c r="F9341" i="1"/>
  <c r="F9342" i="1"/>
  <c r="F9343" i="1"/>
  <c r="F9344" i="1"/>
  <c r="G9344" i="1" s="1"/>
  <c r="F9345" i="1"/>
  <c r="F9346" i="1"/>
  <c r="F9347" i="1"/>
  <c r="F9348" i="1"/>
  <c r="G9348" i="1" s="1"/>
  <c r="F9349" i="1"/>
  <c r="F9350" i="1"/>
  <c r="F9351" i="1"/>
  <c r="F9352" i="1"/>
  <c r="G9352" i="1" s="1"/>
  <c r="F9353" i="1"/>
  <c r="F9354" i="1"/>
  <c r="F9355" i="1"/>
  <c r="F9356" i="1"/>
  <c r="G9356" i="1" s="1"/>
  <c r="F9357" i="1"/>
  <c r="F9358" i="1"/>
  <c r="F9359" i="1"/>
  <c r="F9360" i="1"/>
  <c r="G9360" i="1" s="1"/>
  <c r="F9361" i="1"/>
  <c r="F9362" i="1"/>
  <c r="F9363" i="1"/>
  <c r="F9364" i="1"/>
  <c r="G9364" i="1" s="1"/>
  <c r="F9365" i="1"/>
  <c r="F9366" i="1"/>
  <c r="F9367" i="1"/>
  <c r="F9368" i="1"/>
  <c r="G9368" i="1" s="1"/>
  <c r="F9369" i="1"/>
  <c r="F9370" i="1"/>
  <c r="F9371" i="1"/>
  <c r="F9372" i="1"/>
  <c r="G9372" i="1" s="1"/>
  <c r="F9373" i="1"/>
  <c r="F9374" i="1"/>
  <c r="F9375" i="1"/>
  <c r="F9376" i="1"/>
  <c r="G9376" i="1" s="1"/>
  <c r="F9377" i="1"/>
  <c r="F9378" i="1"/>
  <c r="F9379" i="1"/>
  <c r="F9380" i="1"/>
  <c r="G9380" i="1" s="1"/>
  <c r="F9381" i="1"/>
  <c r="F9382" i="1"/>
  <c r="F9383" i="1"/>
  <c r="F9384" i="1"/>
  <c r="G9384" i="1" s="1"/>
  <c r="F9385" i="1"/>
  <c r="F9386" i="1"/>
  <c r="F9387" i="1"/>
  <c r="F9388" i="1"/>
  <c r="G9388" i="1" s="1"/>
  <c r="F9389" i="1"/>
  <c r="F9390" i="1"/>
  <c r="F9391" i="1"/>
  <c r="F9392" i="1"/>
  <c r="G9392" i="1" s="1"/>
  <c r="F9393" i="1"/>
  <c r="F9394" i="1"/>
  <c r="F9395" i="1"/>
  <c r="F9396" i="1"/>
  <c r="G9396" i="1" s="1"/>
  <c r="F9397" i="1"/>
  <c r="F9398" i="1"/>
  <c r="F9399" i="1"/>
  <c r="F9400" i="1"/>
  <c r="G9400" i="1" s="1"/>
  <c r="F9401" i="1"/>
  <c r="F9402" i="1"/>
  <c r="F9403" i="1"/>
  <c r="F9404" i="1"/>
  <c r="G9404" i="1" s="1"/>
  <c r="F9405" i="1"/>
  <c r="F9406" i="1"/>
  <c r="F9407" i="1"/>
  <c r="F9408" i="1"/>
  <c r="G9408" i="1" s="1"/>
  <c r="F9409" i="1"/>
  <c r="F9410" i="1"/>
  <c r="F9411" i="1"/>
  <c r="F9412" i="1"/>
  <c r="G9412" i="1" s="1"/>
  <c r="F9413" i="1"/>
  <c r="F9414" i="1"/>
  <c r="F9415" i="1"/>
  <c r="F9416" i="1"/>
  <c r="G9416" i="1" s="1"/>
  <c r="F9417" i="1"/>
  <c r="F9418" i="1"/>
  <c r="F9419" i="1"/>
  <c r="F9420" i="1"/>
  <c r="G9420" i="1" s="1"/>
  <c r="F9421" i="1"/>
  <c r="F9422" i="1"/>
  <c r="F9423" i="1"/>
  <c r="F9424" i="1"/>
  <c r="G9424" i="1" s="1"/>
  <c r="F9425" i="1"/>
  <c r="F9426" i="1"/>
  <c r="F9427" i="1"/>
  <c r="F9428" i="1"/>
  <c r="G9428" i="1" s="1"/>
  <c r="F9429" i="1"/>
  <c r="F9430" i="1"/>
  <c r="F9431" i="1"/>
  <c r="F9432" i="1"/>
  <c r="G9432" i="1" s="1"/>
  <c r="F9433" i="1"/>
  <c r="F9434" i="1"/>
  <c r="F9435" i="1"/>
  <c r="F9436" i="1"/>
  <c r="G9436" i="1" s="1"/>
  <c r="F9437" i="1"/>
  <c r="F9438" i="1"/>
  <c r="F9439" i="1"/>
  <c r="F9440" i="1"/>
  <c r="G9440" i="1" s="1"/>
  <c r="F9441" i="1"/>
  <c r="F9442" i="1"/>
  <c r="F9443" i="1"/>
  <c r="F9444" i="1"/>
  <c r="G9444" i="1" s="1"/>
  <c r="F9445" i="1"/>
  <c r="F9446" i="1"/>
  <c r="F9447" i="1"/>
  <c r="F9448" i="1"/>
  <c r="G9448" i="1" s="1"/>
  <c r="F9449" i="1"/>
  <c r="F9450" i="1"/>
  <c r="G9450" i="1" s="1"/>
  <c r="F9451" i="1"/>
  <c r="F9452" i="1"/>
  <c r="G9452" i="1" s="1"/>
  <c r="F9453" i="1"/>
  <c r="G9453" i="1" s="1"/>
  <c r="F9454" i="1"/>
  <c r="G9454" i="1" s="1"/>
  <c r="F9455" i="1"/>
  <c r="F9456" i="1"/>
  <c r="G9456" i="1" s="1"/>
  <c r="F9457" i="1"/>
  <c r="G9457" i="1" s="1"/>
  <c r="F9458" i="1"/>
  <c r="G9458" i="1" s="1"/>
  <c r="F9459" i="1"/>
  <c r="F9460" i="1"/>
  <c r="G9460" i="1" s="1"/>
  <c r="F9461" i="1"/>
  <c r="G9461" i="1" s="1"/>
  <c r="F9462" i="1"/>
  <c r="G9462" i="1" s="1"/>
  <c r="F9463" i="1"/>
  <c r="F9464" i="1"/>
  <c r="G9464" i="1" s="1"/>
  <c r="F9465" i="1"/>
  <c r="F9466" i="1"/>
  <c r="G9466" i="1" s="1"/>
  <c r="F9467" i="1"/>
  <c r="F9468" i="1"/>
  <c r="G9468" i="1" s="1"/>
  <c r="F9469" i="1"/>
  <c r="G9469" i="1" s="1"/>
  <c r="F9470" i="1"/>
  <c r="G9470" i="1" s="1"/>
  <c r="F9471" i="1"/>
  <c r="F9472" i="1"/>
  <c r="G9472" i="1" s="1"/>
  <c r="F9473" i="1"/>
  <c r="G9473" i="1" s="1"/>
  <c r="F9474" i="1"/>
  <c r="G9474" i="1" s="1"/>
  <c r="F9475" i="1"/>
  <c r="F9476" i="1"/>
  <c r="G9476" i="1" s="1"/>
  <c r="F9477" i="1"/>
  <c r="G9477" i="1" s="1"/>
  <c r="F9478" i="1"/>
  <c r="G9478" i="1" s="1"/>
  <c r="F9479" i="1"/>
  <c r="F9480" i="1"/>
  <c r="G9480" i="1" s="1"/>
  <c r="F9481" i="1"/>
  <c r="F9482" i="1"/>
  <c r="G9482" i="1" s="1"/>
  <c r="F9483" i="1"/>
  <c r="F9484" i="1"/>
  <c r="G9484" i="1" s="1"/>
  <c r="F9485" i="1"/>
  <c r="G9485" i="1" s="1"/>
  <c r="F9486" i="1"/>
  <c r="G9486" i="1" s="1"/>
  <c r="F9487" i="1"/>
  <c r="F9488" i="1"/>
  <c r="G9488" i="1" s="1"/>
  <c r="F9489" i="1"/>
  <c r="G9489" i="1" s="1"/>
  <c r="F9490" i="1"/>
  <c r="G9490" i="1" s="1"/>
  <c r="F9491" i="1"/>
  <c r="F9492" i="1"/>
  <c r="G9492" i="1" s="1"/>
  <c r="F9493" i="1"/>
  <c r="G9493" i="1" s="1"/>
  <c r="F9494" i="1"/>
  <c r="G9494" i="1" s="1"/>
  <c r="F9495" i="1"/>
  <c r="F9496" i="1"/>
  <c r="G9496" i="1" s="1"/>
  <c r="F9497" i="1"/>
  <c r="G9497" i="1" s="1"/>
  <c r="F9498" i="1"/>
  <c r="G9498" i="1" s="1"/>
  <c r="F9499" i="1"/>
  <c r="F9500" i="1"/>
  <c r="G9500" i="1" s="1"/>
  <c r="F9501" i="1"/>
  <c r="G9501" i="1" s="1"/>
  <c r="F9502" i="1"/>
  <c r="G9502" i="1" s="1"/>
  <c r="F9503" i="1"/>
  <c r="F9504" i="1"/>
  <c r="G9504" i="1" s="1"/>
  <c r="F9505" i="1"/>
  <c r="G9505" i="1" s="1"/>
  <c r="F9506" i="1"/>
  <c r="G9506" i="1" s="1"/>
  <c r="F9507" i="1"/>
  <c r="F9508" i="1"/>
  <c r="G9508" i="1" s="1"/>
  <c r="F9509" i="1"/>
  <c r="G9509" i="1" s="1"/>
  <c r="F9510" i="1"/>
  <c r="G9510" i="1" s="1"/>
  <c r="F9511" i="1"/>
  <c r="F9512" i="1"/>
  <c r="G9512" i="1" s="1"/>
  <c r="F9513" i="1"/>
  <c r="F9514" i="1"/>
  <c r="G9514" i="1" s="1"/>
  <c r="F9515" i="1"/>
  <c r="F9516" i="1"/>
  <c r="G9516" i="1" s="1"/>
  <c r="F9517" i="1"/>
  <c r="G9517" i="1" s="1"/>
  <c r="F9518" i="1"/>
  <c r="G9518" i="1" s="1"/>
  <c r="F9519" i="1"/>
  <c r="F9520" i="1"/>
  <c r="G9520" i="1" s="1"/>
  <c r="F9521" i="1"/>
  <c r="G9521" i="1" s="1"/>
  <c r="F9522" i="1"/>
  <c r="G9522" i="1" s="1"/>
  <c r="F9523" i="1"/>
  <c r="F9524" i="1"/>
  <c r="G9524" i="1" s="1"/>
  <c r="F9525" i="1"/>
  <c r="G9525" i="1" s="1"/>
  <c r="F9526" i="1"/>
  <c r="G9526" i="1" s="1"/>
  <c r="F9527" i="1"/>
  <c r="F9528" i="1"/>
  <c r="G9528" i="1" s="1"/>
  <c r="F9529" i="1"/>
  <c r="F9530" i="1"/>
  <c r="G9530" i="1" s="1"/>
  <c r="F9531" i="1"/>
  <c r="F9532" i="1"/>
  <c r="G9532" i="1" s="1"/>
  <c r="F9533" i="1"/>
  <c r="G9533" i="1" s="1"/>
  <c r="F9534" i="1"/>
  <c r="G9534" i="1" s="1"/>
  <c r="F9535" i="1"/>
  <c r="F9536" i="1"/>
  <c r="G9536" i="1" s="1"/>
  <c r="F9537" i="1"/>
  <c r="G9537" i="1" s="1"/>
  <c r="F9538" i="1"/>
  <c r="G9538" i="1" s="1"/>
  <c r="F9539" i="1"/>
  <c r="F9540" i="1"/>
  <c r="G9540" i="1" s="1"/>
  <c r="F9541" i="1"/>
  <c r="G9541" i="1" s="1"/>
  <c r="F9542" i="1"/>
  <c r="G9542" i="1" s="1"/>
  <c r="F9543" i="1"/>
  <c r="F9544" i="1"/>
  <c r="G9544" i="1" s="1"/>
  <c r="F9545" i="1"/>
  <c r="F9546" i="1"/>
  <c r="G9546" i="1" s="1"/>
  <c r="F9547" i="1"/>
  <c r="G9547" i="1" s="1"/>
  <c r="F9548" i="1"/>
  <c r="G9548" i="1" s="1"/>
  <c r="F9549" i="1"/>
  <c r="G9549" i="1" s="1"/>
  <c r="F9550" i="1"/>
  <c r="G9550" i="1" s="1"/>
  <c r="F9551" i="1"/>
  <c r="G9551" i="1" s="1"/>
  <c r="F9552" i="1"/>
  <c r="G9552" i="1" s="1"/>
  <c r="F9553" i="1"/>
  <c r="G9553" i="1" s="1"/>
  <c r="F9554" i="1"/>
  <c r="G9554" i="1" s="1"/>
  <c r="F9555" i="1"/>
  <c r="G9555" i="1" s="1"/>
  <c r="F9556" i="1"/>
  <c r="G9556" i="1" s="1"/>
  <c r="F9557" i="1"/>
  <c r="G9557" i="1" s="1"/>
  <c r="F9558" i="1"/>
  <c r="G9558" i="1" s="1"/>
  <c r="F9559" i="1"/>
  <c r="F9560" i="1"/>
  <c r="G9560" i="1" s="1"/>
  <c r="F9561" i="1"/>
  <c r="G9561" i="1" s="1"/>
  <c r="F9562" i="1"/>
  <c r="G9562" i="1" s="1"/>
  <c r="F9563" i="1"/>
  <c r="F9564" i="1"/>
  <c r="G9564" i="1" s="1"/>
  <c r="F9565" i="1"/>
  <c r="G9565" i="1" s="1"/>
  <c r="F9566" i="1"/>
  <c r="G9566" i="1" s="1"/>
  <c r="F9567" i="1"/>
  <c r="F9568" i="1"/>
  <c r="G9568" i="1" s="1"/>
  <c r="F9569" i="1"/>
  <c r="G9569" i="1" s="1"/>
  <c r="F9570" i="1"/>
  <c r="G9570" i="1" s="1"/>
  <c r="F9571" i="1"/>
  <c r="F9572" i="1"/>
  <c r="G9572" i="1" s="1"/>
  <c r="F9573" i="1"/>
  <c r="G9573" i="1" s="1"/>
  <c r="F9574" i="1"/>
  <c r="G9574" i="1" s="1"/>
  <c r="F9575" i="1"/>
  <c r="F9576" i="1"/>
  <c r="G9576" i="1" s="1"/>
  <c r="F9577" i="1"/>
  <c r="F9578" i="1"/>
  <c r="G9578" i="1" s="1"/>
  <c r="F9579" i="1"/>
  <c r="F9580" i="1"/>
  <c r="G9580" i="1" s="1"/>
  <c r="F9581" i="1"/>
  <c r="G9581" i="1" s="1"/>
  <c r="F9582" i="1"/>
  <c r="G9582" i="1" s="1"/>
  <c r="F9583" i="1"/>
  <c r="F9584" i="1"/>
  <c r="G9584" i="1" s="1"/>
  <c r="F9585" i="1"/>
  <c r="G9585" i="1" s="1"/>
  <c r="F9586" i="1"/>
  <c r="G9586" i="1" s="1"/>
  <c r="F9587" i="1"/>
  <c r="F9588" i="1"/>
  <c r="G9588" i="1" s="1"/>
  <c r="F9589" i="1"/>
  <c r="G9589" i="1" s="1"/>
  <c r="F9590" i="1"/>
  <c r="G9590" i="1" s="1"/>
  <c r="F9591" i="1"/>
  <c r="F9592" i="1"/>
  <c r="G9592" i="1" s="1"/>
  <c r="F9593" i="1"/>
  <c r="F9594" i="1"/>
  <c r="G9594" i="1" s="1"/>
  <c r="F9595" i="1"/>
  <c r="F9596" i="1"/>
  <c r="G9596" i="1" s="1"/>
  <c r="F9597" i="1"/>
  <c r="G9597" i="1" s="1"/>
  <c r="F9598" i="1"/>
  <c r="G9598" i="1" s="1"/>
  <c r="F9599" i="1"/>
  <c r="F9600" i="1"/>
  <c r="G9600" i="1" s="1"/>
  <c r="F9601" i="1"/>
  <c r="G9601" i="1" s="1"/>
  <c r="F9602" i="1"/>
  <c r="G9602" i="1" s="1"/>
  <c r="F9603" i="1"/>
  <c r="F9604" i="1"/>
  <c r="G9604" i="1" s="1"/>
  <c r="F9605" i="1"/>
  <c r="G9605" i="1" s="1"/>
  <c r="F9606" i="1"/>
  <c r="G9606" i="1" s="1"/>
  <c r="F9607" i="1"/>
  <c r="F9608" i="1"/>
  <c r="G9608" i="1" s="1"/>
  <c r="F9609" i="1"/>
  <c r="F9610" i="1"/>
  <c r="G9610" i="1" s="1"/>
  <c r="F9611" i="1"/>
  <c r="F9612" i="1"/>
  <c r="G9612" i="1" s="1"/>
  <c r="F9613" i="1"/>
  <c r="G9613" i="1" s="1"/>
  <c r="F9614" i="1"/>
  <c r="G9614" i="1" s="1"/>
  <c r="F9615" i="1"/>
  <c r="F9616" i="1"/>
  <c r="G9616" i="1" s="1"/>
  <c r="F9617" i="1"/>
  <c r="G9617" i="1" s="1"/>
  <c r="F9618" i="1"/>
  <c r="G9618" i="1" s="1"/>
  <c r="F9619" i="1"/>
  <c r="F9620" i="1"/>
  <c r="G9620" i="1" s="1"/>
  <c r="F9621" i="1"/>
  <c r="G9621" i="1" s="1"/>
  <c r="F9622" i="1"/>
  <c r="G9622" i="1" s="1"/>
  <c r="F9623" i="1"/>
  <c r="F9624" i="1"/>
  <c r="G9624" i="1" s="1"/>
  <c r="F9625" i="1"/>
  <c r="G9625" i="1" s="1"/>
  <c r="F9626" i="1"/>
  <c r="G9626" i="1" s="1"/>
  <c r="F9627" i="1"/>
  <c r="F9628" i="1"/>
  <c r="G9628" i="1" s="1"/>
  <c r="F9629" i="1"/>
  <c r="G9629" i="1" s="1"/>
  <c r="F9630" i="1"/>
  <c r="G9630" i="1" s="1"/>
  <c r="F9631" i="1"/>
  <c r="F9632" i="1"/>
  <c r="G9632" i="1" s="1"/>
  <c r="F9633" i="1"/>
  <c r="G9633" i="1" s="1"/>
  <c r="F9634" i="1"/>
  <c r="G9634" i="1" s="1"/>
  <c r="F9635" i="1"/>
  <c r="F9636" i="1"/>
  <c r="G9636" i="1" s="1"/>
  <c r="F9637" i="1"/>
  <c r="G9637" i="1" s="1"/>
  <c r="F9638" i="1"/>
  <c r="G9638" i="1" s="1"/>
  <c r="F9639" i="1"/>
  <c r="F9640" i="1"/>
  <c r="G9640" i="1" s="1"/>
  <c r="F9641" i="1"/>
  <c r="F9642" i="1"/>
  <c r="G9642" i="1" s="1"/>
  <c r="F9643" i="1"/>
  <c r="F9644" i="1"/>
  <c r="G9644" i="1" s="1"/>
  <c r="F9645" i="1"/>
  <c r="G9645" i="1" s="1"/>
  <c r="F9646" i="1"/>
  <c r="G9646" i="1" s="1"/>
  <c r="F9647" i="1"/>
  <c r="F9648" i="1"/>
  <c r="G9648" i="1" s="1"/>
  <c r="F9649" i="1"/>
  <c r="G9649" i="1" s="1"/>
  <c r="F9650" i="1"/>
  <c r="G9650" i="1" s="1"/>
  <c r="F9651" i="1"/>
  <c r="F9652" i="1"/>
  <c r="G9652" i="1" s="1"/>
  <c r="F9653" i="1"/>
  <c r="G9653" i="1" s="1"/>
  <c r="F9654" i="1"/>
  <c r="G9654" i="1" s="1"/>
  <c r="F9655" i="1"/>
  <c r="F9656" i="1"/>
  <c r="G9656" i="1" s="1"/>
  <c r="F9657" i="1"/>
  <c r="F9658" i="1"/>
  <c r="G9658" i="1" s="1"/>
  <c r="F9659" i="1"/>
  <c r="F9660" i="1"/>
  <c r="G9660" i="1" s="1"/>
  <c r="F9661" i="1"/>
  <c r="G9661" i="1" s="1"/>
  <c r="F9662" i="1"/>
  <c r="G9662" i="1" s="1"/>
  <c r="F9663" i="1"/>
  <c r="F9664" i="1"/>
  <c r="G9664" i="1" s="1"/>
  <c r="F9665" i="1"/>
  <c r="G9665" i="1" s="1"/>
  <c r="F9666" i="1"/>
  <c r="G9666" i="1" s="1"/>
  <c r="F9667" i="1"/>
  <c r="F9668" i="1"/>
  <c r="G9668" i="1" s="1"/>
  <c r="F9669" i="1"/>
  <c r="G9669" i="1" s="1"/>
  <c r="F9670" i="1"/>
  <c r="G9670" i="1" s="1"/>
  <c r="F9671" i="1"/>
  <c r="F9672" i="1"/>
  <c r="G9672" i="1" s="1"/>
  <c r="F9673" i="1"/>
  <c r="F9674" i="1"/>
  <c r="G9674" i="1" s="1"/>
  <c r="F9675" i="1"/>
  <c r="F9676" i="1"/>
  <c r="G9676" i="1" s="1"/>
  <c r="F9677" i="1"/>
  <c r="G9677" i="1" s="1"/>
  <c r="F9678" i="1"/>
  <c r="G9678" i="1" s="1"/>
  <c r="F9679" i="1"/>
  <c r="F9680" i="1"/>
  <c r="G9680" i="1" s="1"/>
  <c r="F9681" i="1"/>
  <c r="G9681" i="1" s="1"/>
  <c r="F9682" i="1"/>
  <c r="G9682" i="1" s="1"/>
  <c r="F9683" i="1"/>
  <c r="F9684" i="1"/>
  <c r="G9684" i="1" s="1"/>
  <c r="F9685" i="1"/>
  <c r="G9685" i="1" s="1"/>
  <c r="F9686" i="1"/>
  <c r="G9686" i="1" s="1"/>
  <c r="F9687" i="1"/>
  <c r="F9688" i="1"/>
  <c r="G9688" i="1" s="1"/>
  <c r="F9689" i="1"/>
  <c r="G9689" i="1" s="1"/>
  <c r="F9690" i="1"/>
  <c r="G9690" i="1" s="1"/>
  <c r="F9691" i="1"/>
  <c r="F9692" i="1"/>
  <c r="G9692" i="1" s="1"/>
  <c r="F9693" i="1"/>
  <c r="G9693" i="1" s="1"/>
  <c r="F9694" i="1"/>
  <c r="G9694" i="1" s="1"/>
  <c r="F9695" i="1"/>
  <c r="F9696" i="1"/>
  <c r="G9696" i="1" s="1"/>
  <c r="F9697" i="1"/>
  <c r="G9697" i="1" s="1"/>
  <c r="F9698" i="1"/>
  <c r="G9698" i="1" s="1"/>
  <c r="F9699" i="1"/>
  <c r="F9700" i="1"/>
  <c r="G9700" i="1" s="1"/>
  <c r="F9701" i="1"/>
  <c r="G9701" i="1" s="1"/>
  <c r="F9702" i="1"/>
  <c r="G9702" i="1" s="1"/>
  <c r="F9703" i="1"/>
  <c r="F9704" i="1"/>
  <c r="G9704" i="1" s="1"/>
  <c r="F9705" i="1"/>
  <c r="F9706" i="1"/>
  <c r="G9706" i="1" s="1"/>
  <c r="F9707" i="1"/>
  <c r="F9708" i="1"/>
  <c r="G9708" i="1" s="1"/>
  <c r="F9709" i="1"/>
  <c r="G9709" i="1" s="1"/>
  <c r="F9710" i="1"/>
  <c r="G9710" i="1" s="1"/>
  <c r="F9711" i="1"/>
  <c r="F9712" i="1"/>
  <c r="G9712" i="1" s="1"/>
  <c r="F9713" i="1"/>
  <c r="G9713" i="1" s="1"/>
  <c r="F9714" i="1"/>
  <c r="G9714" i="1" s="1"/>
  <c r="F9715" i="1"/>
  <c r="F9716" i="1"/>
  <c r="G9716" i="1" s="1"/>
  <c r="F9717" i="1"/>
  <c r="G9717" i="1" s="1"/>
  <c r="F9718" i="1"/>
  <c r="G9718" i="1" s="1"/>
  <c r="F9719" i="1"/>
  <c r="F9720" i="1"/>
  <c r="G9720" i="1" s="1"/>
  <c r="F9721" i="1"/>
  <c r="F9722" i="1"/>
  <c r="G9722" i="1" s="1"/>
  <c r="F9723" i="1"/>
  <c r="F9724" i="1"/>
  <c r="G9724" i="1" s="1"/>
  <c r="F9725" i="1"/>
  <c r="G9725" i="1" s="1"/>
  <c r="F9726" i="1"/>
  <c r="G9726" i="1" s="1"/>
  <c r="F9727" i="1"/>
  <c r="F9728" i="1"/>
  <c r="G9728" i="1" s="1"/>
  <c r="F9729" i="1"/>
  <c r="G9729" i="1" s="1"/>
  <c r="F9730" i="1"/>
  <c r="G9730" i="1" s="1"/>
  <c r="F9731" i="1"/>
  <c r="F9732" i="1"/>
  <c r="G9732" i="1" s="1"/>
  <c r="F9733" i="1"/>
  <c r="G9733" i="1" s="1"/>
  <c r="F9734" i="1"/>
  <c r="G9734" i="1" s="1"/>
  <c r="F9735" i="1"/>
  <c r="F9736" i="1"/>
  <c r="G9736" i="1" s="1"/>
  <c r="F9737" i="1"/>
  <c r="F9738" i="1"/>
  <c r="G9738" i="1" s="1"/>
  <c r="F9739" i="1"/>
  <c r="F9740" i="1"/>
  <c r="G9740" i="1" s="1"/>
  <c r="F9741" i="1"/>
  <c r="G9741" i="1" s="1"/>
  <c r="F9742" i="1"/>
  <c r="G9742" i="1" s="1"/>
  <c r="F9743" i="1"/>
  <c r="F9744" i="1"/>
  <c r="G9744" i="1" s="1"/>
  <c r="F9745" i="1"/>
  <c r="G9745" i="1" s="1"/>
  <c r="F9746" i="1"/>
  <c r="G9746" i="1" s="1"/>
  <c r="F9747" i="1"/>
  <c r="F9748" i="1"/>
  <c r="G9748" i="1" s="1"/>
  <c r="F9749" i="1"/>
  <c r="G9749" i="1" s="1"/>
  <c r="F9750" i="1"/>
  <c r="G9750" i="1" s="1"/>
  <c r="F9751" i="1"/>
  <c r="F9752" i="1"/>
  <c r="G9752" i="1" s="1"/>
  <c r="F9753" i="1"/>
  <c r="G9753" i="1" s="1"/>
  <c r="F9754" i="1"/>
  <c r="G9754" i="1" s="1"/>
  <c r="F9755" i="1"/>
  <c r="F9756" i="1"/>
  <c r="G9756" i="1" s="1"/>
  <c r="F9757" i="1"/>
  <c r="G9757" i="1" s="1"/>
  <c r="F9758" i="1"/>
  <c r="G9758" i="1" s="1"/>
  <c r="F9759" i="1"/>
  <c r="F9760" i="1"/>
  <c r="G9760" i="1" s="1"/>
  <c r="F9761" i="1"/>
  <c r="G9761" i="1" s="1"/>
  <c r="F9762" i="1"/>
  <c r="G9762" i="1" s="1"/>
  <c r="F9763" i="1"/>
  <c r="F9764" i="1"/>
  <c r="G9764" i="1" s="1"/>
  <c r="F9765" i="1"/>
  <c r="G9765" i="1" s="1"/>
  <c r="F9766" i="1"/>
  <c r="G9766" i="1" s="1"/>
  <c r="F9767" i="1"/>
  <c r="F9768" i="1"/>
  <c r="G9768" i="1" s="1"/>
  <c r="F9769" i="1"/>
  <c r="F9770" i="1"/>
  <c r="G9770" i="1" s="1"/>
  <c r="F9771" i="1"/>
  <c r="F9772" i="1"/>
  <c r="G9772" i="1" s="1"/>
  <c r="F9773" i="1"/>
  <c r="G9773" i="1" s="1"/>
  <c r="F9774" i="1"/>
  <c r="G9774" i="1" s="1"/>
  <c r="F9775" i="1"/>
  <c r="F9776" i="1"/>
  <c r="G9776" i="1" s="1"/>
  <c r="F9777" i="1"/>
  <c r="G9777" i="1" s="1"/>
  <c r="F9778" i="1"/>
  <c r="G9778" i="1" s="1"/>
  <c r="F9779" i="1"/>
  <c r="F9780" i="1"/>
  <c r="G9780" i="1" s="1"/>
  <c r="F9781" i="1"/>
  <c r="G9781" i="1" s="1"/>
  <c r="F9782" i="1"/>
  <c r="G9782" i="1" s="1"/>
  <c r="F9783" i="1"/>
  <c r="F9784" i="1"/>
  <c r="G9784" i="1" s="1"/>
  <c r="F9785" i="1"/>
  <c r="F9786" i="1"/>
  <c r="G9786" i="1" s="1"/>
  <c r="F9787" i="1"/>
  <c r="F9788" i="1"/>
  <c r="G9788" i="1" s="1"/>
  <c r="F9789" i="1"/>
  <c r="G9789" i="1" s="1"/>
  <c r="F9790" i="1"/>
  <c r="G9790" i="1" s="1"/>
  <c r="F9791" i="1"/>
  <c r="F9792" i="1"/>
  <c r="G9792" i="1" s="1"/>
  <c r="F9793" i="1"/>
  <c r="G9793" i="1" s="1"/>
  <c r="F9794" i="1"/>
  <c r="G9794" i="1" s="1"/>
  <c r="F9795" i="1"/>
  <c r="F9796" i="1"/>
  <c r="G9796" i="1" s="1"/>
  <c r="F9797" i="1"/>
  <c r="G9797" i="1" s="1"/>
  <c r="F9798" i="1"/>
  <c r="G9798" i="1" s="1"/>
  <c r="F9799" i="1"/>
  <c r="F9800" i="1"/>
  <c r="G9800" i="1" s="1"/>
  <c r="F9801" i="1"/>
  <c r="F9802" i="1"/>
  <c r="G9802" i="1" s="1"/>
  <c r="F9803" i="1"/>
  <c r="F9804" i="1"/>
  <c r="G9804" i="1" s="1"/>
  <c r="F9805" i="1"/>
  <c r="G9805" i="1" s="1"/>
  <c r="F9806" i="1"/>
  <c r="G9806" i="1" s="1"/>
  <c r="F9807" i="1"/>
  <c r="F9808" i="1"/>
  <c r="G9808" i="1" s="1"/>
  <c r="F9809" i="1"/>
  <c r="G9809" i="1" s="1"/>
  <c r="F9810" i="1"/>
  <c r="G9810" i="1" s="1"/>
  <c r="F9811" i="1"/>
  <c r="F9812" i="1"/>
  <c r="G9812" i="1" s="1"/>
  <c r="F9813" i="1"/>
  <c r="G9813" i="1" s="1"/>
  <c r="F9814" i="1"/>
  <c r="G9814" i="1" s="1"/>
  <c r="F9815" i="1"/>
  <c r="F9816" i="1"/>
  <c r="G9816" i="1" s="1"/>
  <c r="F9817" i="1"/>
  <c r="G9817" i="1" s="1"/>
  <c r="F9818" i="1"/>
  <c r="G9818" i="1" s="1"/>
  <c r="F9819" i="1"/>
  <c r="F9820" i="1"/>
  <c r="G9820" i="1" s="1"/>
  <c r="F9821" i="1"/>
  <c r="G9821" i="1" s="1"/>
  <c r="F9822" i="1"/>
  <c r="G9822" i="1" s="1"/>
  <c r="F9823" i="1"/>
  <c r="F9824" i="1"/>
  <c r="G9824" i="1" s="1"/>
  <c r="F9825" i="1"/>
  <c r="G9825" i="1" s="1"/>
  <c r="F9826" i="1"/>
  <c r="G9826" i="1" s="1"/>
  <c r="F9827" i="1"/>
  <c r="F9828" i="1"/>
  <c r="G9828" i="1" s="1"/>
  <c r="F9829" i="1"/>
  <c r="G9829" i="1" s="1"/>
  <c r="F9830" i="1"/>
  <c r="G9830" i="1" s="1"/>
  <c r="F9831" i="1"/>
  <c r="F9832" i="1"/>
  <c r="G9832" i="1" s="1"/>
  <c r="F9833" i="1"/>
  <c r="F9834" i="1"/>
  <c r="G9834" i="1" s="1"/>
  <c r="F9835" i="1"/>
  <c r="F9836" i="1"/>
  <c r="G9836" i="1" s="1"/>
  <c r="F9837" i="1"/>
  <c r="G9837" i="1" s="1"/>
  <c r="F9838" i="1"/>
  <c r="G9838" i="1" s="1"/>
  <c r="F9839" i="1"/>
  <c r="F9840" i="1"/>
  <c r="G9840" i="1" s="1"/>
  <c r="F9841" i="1"/>
  <c r="G9841" i="1" s="1"/>
  <c r="F9842" i="1"/>
  <c r="G9842" i="1" s="1"/>
  <c r="F9843" i="1"/>
  <c r="F9844" i="1"/>
  <c r="G9844" i="1" s="1"/>
  <c r="F9845" i="1"/>
  <c r="G9845" i="1" s="1"/>
  <c r="F9846" i="1"/>
  <c r="G9846" i="1" s="1"/>
  <c r="F9847" i="1"/>
  <c r="F9848" i="1"/>
  <c r="G9848" i="1" s="1"/>
  <c r="F9849" i="1"/>
  <c r="F9850" i="1"/>
  <c r="G9850" i="1" s="1"/>
  <c r="F9851" i="1"/>
  <c r="F9852" i="1"/>
  <c r="G9852" i="1" s="1"/>
  <c r="F9853" i="1"/>
  <c r="G9853" i="1" s="1"/>
  <c r="F9854" i="1"/>
  <c r="G9854" i="1" s="1"/>
  <c r="F9855" i="1"/>
  <c r="F9856" i="1"/>
  <c r="G9856" i="1" s="1"/>
  <c r="F9857" i="1"/>
  <c r="G9857" i="1" s="1"/>
  <c r="F9858" i="1"/>
  <c r="G9858" i="1" s="1"/>
  <c r="F9859" i="1"/>
  <c r="F9860" i="1"/>
  <c r="G9860" i="1" s="1"/>
  <c r="F9861" i="1"/>
  <c r="G9861" i="1" s="1"/>
  <c r="F9862" i="1"/>
  <c r="G9862" i="1" s="1"/>
  <c r="F9863" i="1"/>
  <c r="F9864" i="1"/>
  <c r="G9864" i="1" s="1"/>
  <c r="F9865" i="1"/>
  <c r="F9866" i="1"/>
  <c r="G9866" i="1" s="1"/>
  <c r="F9867" i="1"/>
  <c r="F9868" i="1"/>
  <c r="G9868" i="1" s="1"/>
  <c r="F9869" i="1"/>
  <c r="G9869" i="1" s="1"/>
  <c r="F9870" i="1"/>
  <c r="G9870" i="1" s="1"/>
  <c r="F9871" i="1"/>
  <c r="F9872" i="1"/>
  <c r="G9872" i="1" s="1"/>
  <c r="F9873" i="1"/>
  <c r="G9873" i="1" s="1"/>
  <c r="F9874" i="1"/>
  <c r="G9874" i="1" s="1"/>
  <c r="F9875" i="1"/>
  <c r="F9876" i="1"/>
  <c r="G9876" i="1" s="1"/>
  <c r="F9877" i="1"/>
  <c r="G9877" i="1" s="1"/>
  <c r="F9878" i="1"/>
  <c r="G9878" i="1" s="1"/>
  <c r="F9879" i="1"/>
  <c r="F9880" i="1"/>
  <c r="G9880" i="1" s="1"/>
  <c r="F9881" i="1"/>
  <c r="G9881" i="1" s="1"/>
  <c r="F9882" i="1"/>
  <c r="G9882" i="1" s="1"/>
  <c r="F9883" i="1"/>
  <c r="F9884" i="1"/>
  <c r="G9884" i="1" s="1"/>
  <c r="F9885" i="1"/>
  <c r="G9885" i="1" s="1"/>
  <c r="F9886" i="1"/>
  <c r="G9886" i="1" s="1"/>
  <c r="F9887" i="1"/>
  <c r="F9888" i="1"/>
  <c r="G9888" i="1" s="1"/>
  <c r="F9889" i="1"/>
  <c r="G9889" i="1" s="1"/>
  <c r="F9890" i="1"/>
  <c r="G9890" i="1" s="1"/>
  <c r="F9891" i="1"/>
  <c r="F9892" i="1"/>
  <c r="G9892" i="1" s="1"/>
  <c r="F9893" i="1"/>
  <c r="G9893" i="1" s="1"/>
  <c r="F9894" i="1"/>
  <c r="G9894" i="1" s="1"/>
  <c r="F9895" i="1"/>
  <c r="F9896" i="1"/>
  <c r="G9896" i="1" s="1"/>
  <c r="F9897" i="1"/>
  <c r="F9898" i="1"/>
  <c r="G9898" i="1" s="1"/>
  <c r="F9899" i="1"/>
  <c r="F9900" i="1"/>
  <c r="G9900" i="1" s="1"/>
  <c r="F9901" i="1"/>
  <c r="G9901" i="1" s="1"/>
  <c r="F9902" i="1"/>
  <c r="G9902" i="1" s="1"/>
  <c r="F9903" i="1"/>
  <c r="F9904" i="1"/>
  <c r="G9904" i="1" s="1"/>
  <c r="F9905" i="1"/>
  <c r="G9905" i="1" s="1"/>
  <c r="F9906" i="1"/>
  <c r="G9906" i="1" s="1"/>
  <c r="F9907" i="1"/>
  <c r="F9908" i="1"/>
  <c r="G9908" i="1" s="1"/>
  <c r="F9909" i="1"/>
  <c r="G9909" i="1" s="1"/>
  <c r="F9910" i="1"/>
  <c r="G9910" i="1" s="1"/>
  <c r="F9911" i="1"/>
  <c r="F9912" i="1"/>
  <c r="G9912" i="1" s="1"/>
  <c r="F9913" i="1"/>
  <c r="F9914" i="1"/>
  <c r="G9914" i="1" s="1"/>
  <c r="F9915" i="1"/>
  <c r="F9916" i="1"/>
  <c r="G9916" i="1" s="1"/>
  <c r="F9917" i="1"/>
  <c r="G9917" i="1" s="1"/>
  <c r="F9918" i="1"/>
  <c r="G9918" i="1" s="1"/>
  <c r="F9919" i="1"/>
  <c r="F9920" i="1"/>
  <c r="G9920" i="1" s="1"/>
  <c r="F9921" i="1"/>
  <c r="G9921" i="1" s="1"/>
  <c r="F9922" i="1"/>
  <c r="G9922" i="1" s="1"/>
  <c r="F9923" i="1"/>
  <c r="F9924" i="1"/>
  <c r="G9924" i="1" s="1"/>
  <c r="F9925" i="1"/>
  <c r="G9925" i="1" s="1"/>
  <c r="F9926" i="1"/>
  <c r="G9926" i="1" s="1"/>
  <c r="F9927" i="1"/>
  <c r="F9928" i="1"/>
  <c r="G9928" i="1" s="1"/>
  <c r="F9929" i="1"/>
  <c r="F9930" i="1"/>
  <c r="G9930" i="1" s="1"/>
  <c r="F9931" i="1"/>
  <c r="F9932" i="1"/>
  <c r="G9932" i="1" s="1"/>
  <c r="F9933" i="1"/>
  <c r="G9933" i="1" s="1"/>
  <c r="F9934" i="1"/>
  <c r="G9934" i="1" s="1"/>
  <c r="F9935" i="1"/>
  <c r="F9936" i="1"/>
  <c r="G9936" i="1" s="1"/>
  <c r="F9937" i="1"/>
  <c r="G9937" i="1" s="1"/>
  <c r="F9938" i="1"/>
  <c r="G9938" i="1" s="1"/>
  <c r="F9939" i="1"/>
  <c r="F9940" i="1"/>
  <c r="G9940" i="1" s="1"/>
  <c r="F9941" i="1"/>
  <c r="G9941" i="1" s="1"/>
  <c r="F9942" i="1"/>
  <c r="G9942" i="1" s="1"/>
  <c r="F9943" i="1"/>
  <c r="F9944" i="1"/>
  <c r="G9944" i="1" s="1"/>
  <c r="F9945" i="1"/>
  <c r="G9945" i="1" s="1"/>
  <c r="F9946" i="1"/>
  <c r="G9946" i="1" s="1"/>
  <c r="F9947" i="1"/>
  <c r="F9948" i="1"/>
  <c r="G9948" i="1" s="1"/>
  <c r="F9949" i="1"/>
  <c r="G9949" i="1" s="1"/>
  <c r="F9950" i="1"/>
  <c r="F9951" i="1"/>
  <c r="F9952" i="1"/>
  <c r="G9952" i="1" s="1"/>
  <c r="F9953" i="1"/>
  <c r="G9953" i="1" s="1"/>
  <c r="F9954" i="1"/>
  <c r="F9955" i="1"/>
  <c r="F9956" i="1"/>
  <c r="G9956" i="1" s="1"/>
  <c r="F9957" i="1"/>
  <c r="G9957" i="1" s="1"/>
  <c r="F9958" i="1"/>
  <c r="G9958" i="1" s="1"/>
  <c r="F9959" i="1"/>
  <c r="F9960" i="1"/>
  <c r="G9960" i="1" s="1"/>
  <c r="F9961" i="1"/>
  <c r="G9961" i="1" s="1"/>
  <c r="F9962" i="1"/>
  <c r="G9962" i="1" s="1"/>
  <c r="F9963" i="1"/>
  <c r="F9964" i="1"/>
  <c r="G9964" i="1" s="1"/>
  <c r="F9965" i="1"/>
  <c r="G9965" i="1" s="1"/>
  <c r="F9966" i="1"/>
  <c r="F9967" i="1"/>
  <c r="F9968" i="1"/>
  <c r="G9968" i="1" s="1"/>
  <c r="F9969" i="1"/>
  <c r="G9969" i="1" s="1"/>
  <c r="F9970" i="1"/>
  <c r="F9971" i="1"/>
  <c r="F9972" i="1"/>
  <c r="G9972" i="1" s="1"/>
  <c r="F9973" i="1"/>
  <c r="G9973" i="1" s="1"/>
  <c r="F9974" i="1"/>
  <c r="G9974" i="1" s="1"/>
  <c r="F9975" i="1"/>
  <c r="F9976" i="1"/>
  <c r="G9976" i="1" s="1"/>
  <c r="F9977" i="1"/>
  <c r="G9977" i="1" s="1"/>
  <c r="F9978" i="1"/>
  <c r="G9978" i="1" s="1"/>
  <c r="F9979" i="1"/>
  <c r="F9980" i="1"/>
  <c r="G9980" i="1" s="1"/>
  <c r="F9981" i="1"/>
  <c r="G9981" i="1" s="1"/>
  <c r="F9982" i="1"/>
  <c r="F9983" i="1"/>
  <c r="F9984" i="1"/>
  <c r="G9984" i="1" s="1"/>
  <c r="F9985" i="1"/>
  <c r="G9985" i="1" s="1"/>
  <c r="F9986" i="1"/>
  <c r="F9987" i="1"/>
  <c r="F9988" i="1"/>
  <c r="G9988" i="1" s="1"/>
  <c r="F9989" i="1"/>
  <c r="G9989" i="1" s="1"/>
  <c r="F9990" i="1"/>
  <c r="G9990" i="1" s="1"/>
  <c r="F9991" i="1"/>
  <c r="F9992" i="1"/>
  <c r="G9992" i="1" s="1"/>
  <c r="F9993" i="1"/>
  <c r="G9993" i="1" s="1"/>
  <c r="F9994" i="1"/>
  <c r="G9994" i="1" s="1"/>
  <c r="F9995" i="1"/>
  <c r="F9996" i="1"/>
  <c r="G9996" i="1" s="1"/>
  <c r="F9997" i="1"/>
  <c r="G9997" i="1" s="1"/>
  <c r="F9998" i="1"/>
  <c r="F9999" i="1"/>
  <c r="F10000" i="1"/>
  <c r="G10000" i="1" s="1"/>
  <c r="F10001" i="1"/>
  <c r="G10001" i="1" s="1"/>
  <c r="F10002" i="1"/>
  <c r="F10003" i="1"/>
  <c r="F10004" i="1"/>
  <c r="G10004" i="1" s="1"/>
  <c r="F10005" i="1"/>
  <c r="G10005" i="1" s="1"/>
  <c r="F10006" i="1"/>
  <c r="G10006" i="1" s="1"/>
  <c r="F10007" i="1"/>
  <c r="E3" i="1"/>
  <c r="G686" i="3" l="1"/>
  <c r="I686" i="3" s="1"/>
  <c r="H686" i="3"/>
  <c r="G786" i="3"/>
  <c r="I786" i="3" s="1"/>
  <c r="H786" i="3"/>
  <c r="G1274" i="3"/>
  <c r="I1274" i="3" s="1"/>
  <c r="H1274" i="3"/>
  <c r="G1993" i="3"/>
  <c r="I1993" i="3" s="1"/>
  <c r="H1993" i="3"/>
  <c r="G2119" i="3"/>
  <c r="I2119" i="3" s="1"/>
  <c r="H2119" i="3"/>
  <c r="G2375" i="3"/>
  <c r="I2375" i="3" s="1"/>
  <c r="H2375" i="3"/>
  <c r="G2631" i="3"/>
  <c r="I2631" i="3" s="1"/>
  <c r="H2631" i="3"/>
  <c r="G3386" i="3"/>
  <c r="I3386" i="3" s="1"/>
  <c r="H3386" i="3"/>
  <c r="G3445" i="3"/>
  <c r="I3445" i="3" s="1"/>
  <c r="H3445" i="3"/>
  <c r="G3477" i="3"/>
  <c r="I3477" i="3" s="1"/>
  <c r="H3477" i="3"/>
  <c r="G3650" i="3"/>
  <c r="I3650" i="3" s="1"/>
  <c r="H3650" i="3"/>
  <c r="G4085" i="3"/>
  <c r="I4085" i="3" s="1"/>
  <c r="H4085" i="3"/>
  <c r="G4269" i="3"/>
  <c r="I4269" i="3" s="1"/>
  <c r="H4269" i="3"/>
  <c r="H4293" i="3"/>
  <c r="G4293" i="3"/>
  <c r="I4293" i="3" s="1"/>
  <c r="G4354" i="3"/>
  <c r="H4354" i="3"/>
  <c r="G4429" i="3"/>
  <c r="I4429" i="3" s="1"/>
  <c r="H4429" i="3"/>
  <c r="H4805" i="3"/>
  <c r="G4805" i="3"/>
  <c r="I4805" i="3" s="1"/>
  <c r="H4837" i="3"/>
  <c r="G4837" i="3"/>
  <c r="I4837" i="3" s="1"/>
  <c r="H4925" i="3"/>
  <c r="G4925" i="3"/>
  <c r="I4925" i="3" s="1"/>
  <c r="H4941" i="3"/>
  <c r="G4941" i="3"/>
  <c r="I4941" i="3" s="1"/>
  <c r="G5010" i="3"/>
  <c r="H5010" i="3"/>
  <c r="H5181" i="3"/>
  <c r="G5181" i="3"/>
  <c r="I5181" i="3" s="1"/>
  <c r="H5245" i="3"/>
  <c r="G5245" i="3"/>
  <c r="I5245" i="3" s="1"/>
  <c r="H5277" i="3"/>
  <c r="G5277" i="3"/>
  <c r="I5277" i="3" s="1"/>
  <c r="H5349" i="3"/>
  <c r="G5349" i="3"/>
  <c r="I5349" i="3" s="1"/>
  <c r="H5405" i="3"/>
  <c r="G5405" i="3"/>
  <c r="I5405" i="3" s="1"/>
  <c r="H5429" i="3"/>
  <c r="G5429" i="3"/>
  <c r="I5429" i="3" s="1"/>
  <c r="H5437" i="3"/>
  <c r="G5437" i="3"/>
  <c r="I5437" i="3" s="1"/>
  <c r="H5453" i="3"/>
  <c r="G5453" i="3"/>
  <c r="I5453" i="3" s="1"/>
  <c r="G5522" i="3"/>
  <c r="I5522" i="3" s="1"/>
  <c r="H5522" i="3"/>
  <c r="G5530" i="3"/>
  <c r="I5530" i="3" s="1"/>
  <c r="H5530" i="3"/>
  <c r="G5546" i="3"/>
  <c r="H5546" i="3"/>
  <c r="G5618" i="3"/>
  <c r="I5618" i="3" s="1"/>
  <c r="H5618" i="3"/>
  <c r="G5705" i="3"/>
  <c r="I5705" i="3" s="1"/>
  <c r="H5705" i="3"/>
  <c r="H5717" i="3"/>
  <c r="G5717" i="3"/>
  <c r="I5717" i="3" s="1"/>
  <c r="G5790" i="3"/>
  <c r="I5790" i="3" s="1"/>
  <c r="H5790" i="3"/>
  <c r="G5869" i="3"/>
  <c r="I5869" i="3" s="1"/>
  <c r="H5869" i="3"/>
  <c r="G6281" i="3"/>
  <c r="I6281" i="3" s="1"/>
  <c r="H6281" i="3"/>
  <c r="H6481" i="3"/>
  <c r="G6481" i="3"/>
  <c r="H6537" i="3"/>
  <c r="G6537" i="3"/>
  <c r="G6670" i="3"/>
  <c r="I6670" i="3" s="1"/>
  <c r="H6670" i="3"/>
  <c r="G7113" i="3"/>
  <c r="I7113" i="3" s="1"/>
  <c r="H7113" i="3"/>
  <c r="G7699" i="3"/>
  <c r="I7699" i="3" s="1"/>
  <c r="H7699" i="3"/>
  <c r="H7836" i="3"/>
  <c r="G7836" i="3"/>
  <c r="I7836" i="3" s="1"/>
  <c r="G8663" i="3"/>
  <c r="I8663" i="3" s="1"/>
  <c r="H8663" i="3"/>
  <c r="G8731" i="3"/>
  <c r="I8731" i="3" s="1"/>
  <c r="H8731" i="3"/>
  <c r="G8747" i="3"/>
  <c r="H8747" i="3"/>
  <c r="G8775" i="3"/>
  <c r="I8775" i="3" s="1"/>
  <c r="H8775" i="3"/>
  <c r="H9018" i="3"/>
  <c r="G9018" i="3"/>
  <c r="I9018" i="3" s="1"/>
  <c r="H9291" i="3"/>
  <c r="G9291" i="3"/>
  <c r="I9291" i="3" s="1"/>
  <c r="H9430" i="3"/>
  <c r="G9430" i="3"/>
  <c r="I9430" i="3" s="1"/>
  <c r="H9458" i="3"/>
  <c r="G9458" i="3"/>
  <c r="I9458" i="3" s="1"/>
  <c r="H9871" i="3"/>
  <c r="G9871" i="3"/>
  <c r="I9871" i="3" s="1"/>
  <c r="H9941" i="3"/>
  <c r="G9941" i="3"/>
  <c r="I9941" i="3" s="1"/>
  <c r="G9989" i="3"/>
  <c r="I9989" i="3" s="1"/>
  <c r="H9989" i="3"/>
  <c r="H10" i="3"/>
  <c r="H59" i="3"/>
  <c r="H138" i="3"/>
  <c r="H181" i="3"/>
  <c r="H202" i="3"/>
  <c r="G204" i="3"/>
  <c r="I204" i="3" s="1"/>
  <c r="G311" i="3"/>
  <c r="I311" i="3" s="1"/>
  <c r="G313" i="3"/>
  <c r="I313" i="3" s="1"/>
  <c r="G433" i="3"/>
  <c r="I433" i="3" s="1"/>
  <c r="G593" i="3"/>
  <c r="I593" i="3" s="1"/>
  <c r="G694" i="3"/>
  <c r="I694" i="3" s="1"/>
  <c r="G757" i="3"/>
  <c r="H757" i="3"/>
  <c r="H942" i="3"/>
  <c r="H950" i="3"/>
  <c r="G950" i="3"/>
  <c r="I950" i="3" s="1"/>
  <c r="G1557" i="3"/>
  <c r="I1557" i="3" s="1"/>
  <c r="H1557" i="3"/>
  <c r="G1865" i="3"/>
  <c r="I1865" i="3" s="1"/>
  <c r="H1865" i="3"/>
  <c r="G1962" i="3"/>
  <c r="H1962" i="3"/>
  <c r="G2183" i="3"/>
  <c r="H2183" i="3"/>
  <c r="G2439" i="3"/>
  <c r="I2439" i="3" s="1"/>
  <c r="H2439" i="3"/>
  <c r="H3298" i="3"/>
  <c r="G3298" i="3"/>
  <c r="I3298" i="3" s="1"/>
  <c r="H3500" i="3"/>
  <c r="G3500" i="3"/>
  <c r="I3500" i="3" s="1"/>
  <c r="G3721" i="3"/>
  <c r="I3721" i="3" s="1"/>
  <c r="H3721" i="3"/>
  <c r="H3733" i="3"/>
  <c r="G3733" i="3"/>
  <c r="I3733" i="3" s="1"/>
  <c r="H3741" i="3"/>
  <c r="G3741" i="3"/>
  <c r="I3741" i="3" s="1"/>
  <c r="H3757" i="3"/>
  <c r="G3757" i="3"/>
  <c r="I3757" i="3" s="1"/>
  <c r="G3765" i="3"/>
  <c r="I3765" i="3" s="1"/>
  <c r="H3765" i="3"/>
  <c r="H27" i="3"/>
  <c r="G92" i="3"/>
  <c r="I92" i="3" s="1"/>
  <c r="H107" i="3"/>
  <c r="H122" i="3"/>
  <c r="G124" i="3"/>
  <c r="I124" i="3" s="1"/>
  <c r="H154" i="3"/>
  <c r="G156" i="3"/>
  <c r="I156" i="3" s="1"/>
  <c r="H171" i="3"/>
  <c r="G345" i="3"/>
  <c r="I345" i="3" s="1"/>
  <c r="G465" i="3"/>
  <c r="I465" i="3" s="1"/>
  <c r="G609" i="3"/>
  <c r="I609" i="3" s="1"/>
  <c r="H710" i="3"/>
  <c r="G750" i="3"/>
  <c r="I750" i="3" s="1"/>
  <c r="H750" i="3"/>
  <c r="G818" i="3"/>
  <c r="I818" i="3" s="1"/>
  <c r="G909" i="3"/>
  <c r="H909" i="3"/>
  <c r="G693" i="3"/>
  <c r="I693" i="3" s="1"/>
  <c r="H693" i="3"/>
  <c r="G906" i="3"/>
  <c r="I906" i="3" s="1"/>
  <c r="H906" i="3"/>
  <c r="G1186" i="3"/>
  <c r="H1186" i="3"/>
  <c r="G3826" i="3"/>
  <c r="I3826" i="3" s="1"/>
  <c r="H3826" i="3"/>
  <c r="G4021" i="3"/>
  <c r="I4021" i="3" s="1"/>
  <c r="H4021" i="3"/>
  <c r="G4333" i="3"/>
  <c r="I4333" i="3" s="1"/>
  <c r="H4333" i="3"/>
  <c r="H4357" i="3"/>
  <c r="G4357" i="3"/>
  <c r="I4357" i="3" s="1"/>
  <c r="G1070" i="3"/>
  <c r="I1070" i="3" s="1"/>
  <c r="H1070" i="3"/>
  <c r="H1542" i="3"/>
  <c r="G1542" i="3"/>
  <c r="I1542" i="3" s="1"/>
  <c r="G1622" i="3"/>
  <c r="I1622" i="3" s="1"/>
  <c r="H1622" i="3"/>
  <c r="G1834" i="3"/>
  <c r="I1834" i="3" s="1"/>
  <c r="H1834" i="3"/>
  <c r="G1897" i="3"/>
  <c r="I1897" i="3" s="1"/>
  <c r="H1897" i="3"/>
  <c r="G2247" i="3"/>
  <c r="I2247" i="3" s="1"/>
  <c r="H2247" i="3"/>
  <c r="G2503" i="3"/>
  <c r="H2503" i="3"/>
  <c r="G3501" i="3"/>
  <c r="I3501" i="3" s="1"/>
  <c r="H3501" i="3"/>
  <c r="H3554" i="3"/>
  <c r="G3554" i="3"/>
  <c r="I3554" i="3" s="1"/>
  <c r="H3701" i="3"/>
  <c r="G3701" i="3"/>
  <c r="I3701" i="3" s="1"/>
  <c r="G3730" i="3"/>
  <c r="I3730" i="3" s="1"/>
  <c r="H3730" i="3"/>
  <c r="G3738" i="3"/>
  <c r="I3738" i="3" s="1"/>
  <c r="H3738" i="3"/>
  <c r="G3754" i="3"/>
  <c r="I3754" i="3" s="1"/>
  <c r="H3754" i="3"/>
  <c r="G3762" i="3"/>
  <c r="H3762" i="3"/>
  <c r="G3769" i="3"/>
  <c r="H3769" i="3"/>
  <c r="H3773" i="3"/>
  <c r="G3773" i="3"/>
  <c r="I3773" i="3" s="1"/>
  <c r="H3781" i="3"/>
  <c r="G3781" i="3"/>
  <c r="I3781" i="3" s="1"/>
  <c r="H3789" i="3"/>
  <c r="G3789" i="3"/>
  <c r="I3789" i="3" s="1"/>
  <c r="G3849" i="3"/>
  <c r="I3849" i="3" s="1"/>
  <c r="H3849" i="3"/>
  <c r="H3853" i="3"/>
  <c r="G3853" i="3"/>
  <c r="I3853" i="3" s="1"/>
  <c r="G4173" i="3"/>
  <c r="I4173" i="3" s="1"/>
  <c r="H4173" i="3"/>
  <c r="H4197" i="3"/>
  <c r="G4197" i="3"/>
  <c r="I4197" i="3" s="1"/>
  <c r="G4290" i="3"/>
  <c r="I4290" i="3" s="1"/>
  <c r="H4290" i="3"/>
  <c r="G4541" i="3"/>
  <c r="I4541" i="3" s="1"/>
  <c r="H4541" i="3"/>
  <c r="H4565" i="3"/>
  <c r="G4565" i="3"/>
  <c r="I4565" i="3" s="1"/>
  <c r="H4741" i="3"/>
  <c r="G4741" i="3"/>
  <c r="I4741" i="3" s="1"/>
  <c r="G4802" i="3"/>
  <c r="I4802" i="3" s="1"/>
  <c r="H4802" i="3"/>
  <c r="G4834" i="3"/>
  <c r="I4834" i="3" s="1"/>
  <c r="H4834" i="3"/>
  <c r="H4893" i="3"/>
  <c r="G4893" i="3"/>
  <c r="I4893" i="3" s="1"/>
  <c r="G4922" i="3"/>
  <c r="I4922" i="3" s="1"/>
  <c r="H4922" i="3"/>
  <c r="G4938" i="3"/>
  <c r="I4938" i="3" s="1"/>
  <c r="H4938" i="3"/>
  <c r="H4981" i="3"/>
  <c r="G4981" i="3"/>
  <c r="I4981" i="3" s="1"/>
  <c r="H5085" i="3"/>
  <c r="G5085" i="3"/>
  <c r="I5085" i="3" s="1"/>
  <c r="H5149" i="3"/>
  <c r="G5149" i="3"/>
  <c r="I5149" i="3" s="1"/>
  <c r="G5178" i="3"/>
  <c r="I5178" i="3" s="1"/>
  <c r="H5178" i="3"/>
  <c r="G5209" i="3"/>
  <c r="I5209" i="3" s="1"/>
  <c r="H5209" i="3"/>
  <c r="G5242" i="3"/>
  <c r="I5242" i="3" s="1"/>
  <c r="H5242" i="3"/>
  <c r="G5274" i="3"/>
  <c r="I5274" i="3" s="1"/>
  <c r="H5274" i="3"/>
  <c r="G5346" i="3"/>
  <c r="I5346" i="3" s="1"/>
  <c r="H5346" i="3"/>
  <c r="H5373" i="3"/>
  <c r="G5373" i="3"/>
  <c r="I5373" i="3" s="1"/>
  <c r="G5402" i="3"/>
  <c r="I5402" i="3" s="1"/>
  <c r="H5402" i="3"/>
  <c r="G5426" i="3"/>
  <c r="I5426" i="3" s="1"/>
  <c r="H5426" i="3"/>
  <c r="G5434" i="3"/>
  <c r="H5434" i="3"/>
  <c r="G5450" i="3"/>
  <c r="I5450" i="3" s="1"/>
  <c r="H5450" i="3"/>
  <c r="H5493" i="3"/>
  <c r="G5493" i="3"/>
  <c r="I5493" i="3" s="1"/>
  <c r="G5641" i="3"/>
  <c r="I5641" i="3" s="1"/>
  <c r="H5641" i="3"/>
  <c r="H5653" i="3"/>
  <c r="G5653" i="3"/>
  <c r="I5653" i="3" s="1"/>
  <c r="H5661" i="3"/>
  <c r="G5661" i="3"/>
  <c r="I5661" i="3" s="1"/>
  <c r="H5677" i="3"/>
  <c r="G5677" i="3"/>
  <c r="I5677" i="3" s="1"/>
  <c r="G5714" i="3"/>
  <c r="I5714" i="3" s="1"/>
  <c r="H5714" i="3"/>
  <c r="G6478" i="3"/>
  <c r="I6478" i="3" s="1"/>
  <c r="H6478" i="3"/>
  <c r="G6534" i="3"/>
  <c r="I6534" i="3" s="1"/>
  <c r="H6534" i="3"/>
  <c r="G6841" i="3"/>
  <c r="I6841" i="3" s="1"/>
  <c r="H6841" i="3"/>
  <c r="G7106" i="3"/>
  <c r="H7106" i="3"/>
  <c r="G7696" i="3"/>
  <c r="I7696" i="3" s="1"/>
  <c r="H7696" i="3"/>
  <c r="G8648" i="3"/>
  <c r="I8648" i="3" s="1"/>
  <c r="H8648" i="3"/>
  <c r="G8728" i="3"/>
  <c r="I8728" i="3" s="1"/>
  <c r="H8728" i="3"/>
  <c r="G8744" i="3"/>
  <c r="H8744" i="3"/>
  <c r="G8772" i="3"/>
  <c r="I8772" i="3" s="1"/>
  <c r="H8772" i="3"/>
  <c r="G8808" i="3"/>
  <c r="I8808" i="3" s="1"/>
  <c r="H8808" i="3"/>
  <c r="H9331" i="3"/>
  <c r="G9331" i="3"/>
  <c r="I9331" i="3" s="1"/>
  <c r="G9621" i="3"/>
  <c r="I9621" i="3" s="1"/>
  <c r="H9621" i="3"/>
  <c r="H9849" i="3"/>
  <c r="G9849" i="3"/>
  <c r="I9849" i="3" s="1"/>
  <c r="G1442" i="3"/>
  <c r="I1442" i="3" s="1"/>
  <c r="H1442" i="3"/>
  <c r="H1698" i="3"/>
  <c r="G1698" i="3"/>
  <c r="I1698" i="3" s="1"/>
  <c r="G2055" i="3"/>
  <c r="I2055" i="3" s="1"/>
  <c r="H2055" i="3"/>
  <c r="G2311" i="3"/>
  <c r="I2311" i="3" s="1"/>
  <c r="H2311" i="3"/>
  <c r="G2567" i="3"/>
  <c r="H2567" i="3"/>
  <c r="H3460" i="3"/>
  <c r="G3460" i="3"/>
  <c r="I3460" i="3" s="1"/>
  <c r="G3518" i="3"/>
  <c r="I3518" i="3" s="1"/>
  <c r="H3518" i="3"/>
  <c r="G3641" i="3"/>
  <c r="I3641" i="3" s="1"/>
  <c r="H3641" i="3"/>
  <c r="H3653" i="3"/>
  <c r="G3653" i="3"/>
  <c r="I3653" i="3" s="1"/>
  <c r="G3770" i="3"/>
  <c r="I3770" i="3" s="1"/>
  <c r="H3770" i="3"/>
  <c r="G3778" i="3"/>
  <c r="I3778" i="3" s="1"/>
  <c r="H3778" i="3"/>
  <c r="G3786" i="3"/>
  <c r="I3786" i="3" s="1"/>
  <c r="H3786" i="3"/>
  <c r="G3817" i="3"/>
  <c r="I3817" i="3" s="1"/>
  <c r="H3817" i="3"/>
  <c r="G3850" i="3"/>
  <c r="I3850" i="3" s="1"/>
  <c r="H3850" i="3"/>
  <c r="G3925" i="3"/>
  <c r="H3925" i="3"/>
  <c r="G4194" i="3"/>
  <c r="H4194" i="3"/>
  <c r="G4562" i="3"/>
  <c r="I4562" i="3" s="1"/>
  <c r="H4562" i="3"/>
  <c r="G4637" i="3"/>
  <c r="I4637" i="3" s="1"/>
  <c r="H4637" i="3"/>
  <c r="G4738" i="3"/>
  <c r="I4738" i="3" s="1"/>
  <c r="H4738" i="3"/>
  <c r="G4890" i="3"/>
  <c r="I4890" i="3" s="1"/>
  <c r="H4890" i="3"/>
  <c r="G4978" i="3"/>
  <c r="I4978" i="3" s="1"/>
  <c r="H4978" i="3"/>
  <c r="G5033" i="3"/>
  <c r="I5033" i="3" s="1"/>
  <c r="H5033" i="3"/>
  <c r="H5045" i="3"/>
  <c r="G5045" i="3"/>
  <c r="I5045" i="3" s="1"/>
  <c r="G5082" i="3"/>
  <c r="H5082" i="3"/>
  <c r="G5113" i="3"/>
  <c r="I5113" i="3" s="1"/>
  <c r="H5113" i="3"/>
  <c r="G5146" i="3"/>
  <c r="I5146" i="3" s="1"/>
  <c r="H5146" i="3"/>
  <c r="G5370" i="3"/>
  <c r="I5370" i="3" s="1"/>
  <c r="H5370" i="3"/>
  <c r="G5490" i="3"/>
  <c r="I5490" i="3" s="1"/>
  <c r="H5490" i="3"/>
  <c r="G5577" i="3"/>
  <c r="H5577" i="3"/>
  <c r="H5589" i="3"/>
  <c r="G5589" i="3"/>
  <c r="I5589" i="3" s="1"/>
  <c r="G5650" i="3"/>
  <c r="I5650" i="3" s="1"/>
  <c r="H5650" i="3"/>
  <c r="G5658" i="3"/>
  <c r="I5658" i="3" s="1"/>
  <c r="H5658" i="3"/>
  <c r="G5674" i="3"/>
  <c r="I5674" i="3" s="1"/>
  <c r="H5674" i="3"/>
  <c r="H5800" i="3"/>
  <c r="G5800" i="3"/>
  <c r="I5800" i="3" s="1"/>
  <c r="H5922" i="3"/>
  <c r="G5922" i="3"/>
  <c r="I5922" i="3" s="1"/>
  <c r="G6029" i="3"/>
  <c r="I6029" i="3" s="1"/>
  <c r="H6029" i="3"/>
  <c r="H7362" i="3"/>
  <c r="G7362" i="3"/>
  <c r="I7362" i="3" s="1"/>
  <c r="G7705" i="3"/>
  <c r="I7705" i="3" s="1"/>
  <c r="H7705" i="3"/>
  <c r="H7965" i="3"/>
  <c r="G7965" i="3"/>
  <c r="I7965" i="3" s="1"/>
  <c r="G8209" i="3"/>
  <c r="I8209" i="3" s="1"/>
  <c r="H8209" i="3"/>
  <c r="G8400" i="3"/>
  <c r="I8400" i="3" s="1"/>
  <c r="H8400" i="3"/>
  <c r="G8535" i="3"/>
  <c r="I8535" i="3" s="1"/>
  <c r="H8535" i="3"/>
  <c r="H9086" i="3"/>
  <c r="G9086" i="3"/>
  <c r="I9086" i="3" s="1"/>
  <c r="G9328" i="3"/>
  <c r="I9328" i="3" s="1"/>
  <c r="H9328" i="3"/>
  <c r="G9397" i="3"/>
  <c r="I9397" i="3" s="1"/>
  <c r="H9397" i="3"/>
  <c r="H9517" i="3"/>
  <c r="G9517" i="3"/>
  <c r="I9517" i="3" s="1"/>
  <c r="H9618" i="3"/>
  <c r="G9618" i="3"/>
  <c r="I9618" i="3" s="1"/>
  <c r="H9939" i="3"/>
  <c r="G9939" i="3"/>
  <c r="I9939" i="3" s="1"/>
  <c r="G5001" i="3"/>
  <c r="I5001" i="3" s="1"/>
  <c r="H5001" i="3"/>
  <c r="H5013" i="3"/>
  <c r="G5013" i="3"/>
  <c r="I5013" i="3" s="1"/>
  <c r="G5042" i="3"/>
  <c r="I5042" i="3" s="1"/>
  <c r="H5042" i="3"/>
  <c r="G5513" i="3"/>
  <c r="H5513" i="3"/>
  <c r="H5525" i="3"/>
  <c r="G5525" i="3"/>
  <c r="I5525" i="3" s="1"/>
  <c r="H5533" i="3"/>
  <c r="G5533" i="3"/>
  <c r="I5533" i="3" s="1"/>
  <c r="H5549" i="3"/>
  <c r="G5549" i="3"/>
  <c r="I5549" i="3" s="1"/>
  <c r="G5586" i="3"/>
  <c r="I5586" i="3" s="1"/>
  <c r="H5586" i="3"/>
  <c r="H5621" i="3"/>
  <c r="G5621" i="3"/>
  <c r="I5621" i="3" s="1"/>
  <c r="H5797" i="3"/>
  <c r="G5797" i="3"/>
  <c r="I5797" i="3" s="1"/>
  <c r="G5985" i="3"/>
  <c r="H5985" i="3"/>
  <c r="G6601" i="3"/>
  <c r="I6601" i="3" s="1"/>
  <c r="H6601" i="3"/>
  <c r="H6673" i="3"/>
  <c r="G6673" i="3"/>
  <c r="I6673" i="3" s="1"/>
  <c r="H7089" i="3"/>
  <c r="G7089" i="3"/>
  <c r="I7089" i="3" s="1"/>
  <c r="G7359" i="3"/>
  <c r="I7359" i="3" s="1"/>
  <c r="H7359" i="3"/>
  <c r="G7391" i="3"/>
  <c r="I7391" i="3" s="1"/>
  <c r="H7391" i="3"/>
  <c r="H7702" i="3"/>
  <c r="G7702" i="3"/>
  <c r="I7702" i="3" s="1"/>
  <c r="H8057" i="3"/>
  <c r="G8057" i="3"/>
  <c r="I8057" i="3" s="1"/>
  <c r="H8393" i="3"/>
  <c r="G8393" i="3"/>
  <c r="I8393" i="3" s="1"/>
  <c r="H8678" i="3"/>
  <c r="G8678" i="3"/>
  <c r="I8678" i="3" s="1"/>
  <c r="G8899" i="3"/>
  <c r="H8899" i="3"/>
  <c r="I8899" i="3" s="1"/>
  <c r="G8931" i="3"/>
  <c r="I8931" i="3" s="1"/>
  <c r="H8931" i="3"/>
  <c r="H9220" i="3"/>
  <c r="G9220" i="3"/>
  <c r="I9220" i="3" s="1"/>
  <c r="G9433" i="3"/>
  <c r="I9433" i="3" s="1"/>
  <c r="H9433" i="3"/>
  <c r="H9514" i="3"/>
  <c r="G9514" i="3"/>
  <c r="I9514" i="3" s="1"/>
  <c r="G9893" i="3"/>
  <c r="I9893" i="3" s="1"/>
  <c r="H9893" i="3"/>
  <c r="H9955" i="3"/>
  <c r="G9955" i="3"/>
  <c r="I9955" i="3" s="1"/>
  <c r="H4274" i="3"/>
  <c r="G4277" i="3"/>
  <c r="I4277" i="3" s="1"/>
  <c r="H4338" i="3"/>
  <c r="G4341" i="3"/>
  <c r="I4341" i="3" s="1"/>
  <c r="H4370" i="3"/>
  <c r="G4373" i="3"/>
  <c r="I4373" i="3" s="1"/>
  <c r="H4450" i="3"/>
  <c r="G4453" i="3"/>
  <c r="I4453" i="3" s="1"/>
  <c r="H4546" i="3"/>
  <c r="G4549" i="3"/>
  <c r="I4549" i="3" s="1"/>
  <c r="H4578" i="3"/>
  <c r="G4581" i="3"/>
  <c r="I4581" i="3" s="1"/>
  <c r="H4658" i="3"/>
  <c r="G4661" i="3"/>
  <c r="I4661" i="3" s="1"/>
  <c r="H4733" i="3"/>
  <c r="H4754" i="3"/>
  <c r="G4757" i="3"/>
  <c r="I4757" i="3" s="1"/>
  <c r="H4797" i="3"/>
  <c r="H4818" i="3"/>
  <c r="G4821" i="3"/>
  <c r="I4821" i="3" s="1"/>
  <c r="H4889" i="3"/>
  <c r="H4898" i="3"/>
  <c r="G4901" i="3"/>
  <c r="I4901" i="3" s="1"/>
  <c r="H4921" i="3"/>
  <c r="H4930" i="3"/>
  <c r="G4933" i="3"/>
  <c r="I4933" i="3" s="1"/>
  <c r="H4969" i="3"/>
  <c r="H5002" i="3"/>
  <c r="G5005" i="3"/>
  <c r="I5005" i="3" s="1"/>
  <c r="H5034" i="3"/>
  <c r="G5037" i="3"/>
  <c r="I5037" i="3" s="1"/>
  <c r="H5050" i="3"/>
  <c r="G5053" i="3"/>
  <c r="I5053" i="3" s="1"/>
  <c r="H5081" i="3"/>
  <c r="H5090" i="3"/>
  <c r="G5093" i="3"/>
  <c r="H5122" i="3"/>
  <c r="H5145" i="3"/>
  <c r="H5154" i="3"/>
  <c r="G5157" i="3"/>
  <c r="I5157" i="3" s="1"/>
  <c r="H5177" i="3"/>
  <c r="H5186" i="3"/>
  <c r="G5189" i="3"/>
  <c r="I5189" i="3" s="1"/>
  <c r="H5218" i="3"/>
  <c r="H5241" i="3"/>
  <c r="H5250" i="3"/>
  <c r="G5253" i="3"/>
  <c r="I5253" i="3" s="1"/>
  <c r="H5337" i="3"/>
  <c r="H5369" i="3"/>
  <c r="H5378" i="3"/>
  <c r="G5381" i="3"/>
  <c r="I5381" i="3" s="1"/>
  <c r="H5418" i="3"/>
  <c r="G5421" i="3"/>
  <c r="I5421" i="3" s="1"/>
  <c r="H5433" i="3"/>
  <c r="H5442" i="3"/>
  <c r="G5445" i="3"/>
  <c r="I5445" i="3" s="1"/>
  <c r="H5481" i="3"/>
  <c r="H5514" i="3"/>
  <c r="G5517" i="3"/>
  <c r="I5517" i="3" s="1"/>
  <c r="H5529" i="3"/>
  <c r="H5538" i="3"/>
  <c r="G5541" i="3"/>
  <c r="I5541" i="3" s="1"/>
  <c r="H5578" i="3"/>
  <c r="G5581" i="3"/>
  <c r="I5581" i="3" s="1"/>
  <c r="H5609" i="3"/>
  <c r="H5642" i="3"/>
  <c r="G5645" i="3"/>
  <c r="I5645" i="3" s="1"/>
  <c r="H5657" i="3"/>
  <c r="H5666" i="3"/>
  <c r="G5669" i="3"/>
  <c r="I5669" i="3" s="1"/>
  <c r="H5706" i="3"/>
  <c r="G5709" i="3"/>
  <c r="I5709" i="3" s="1"/>
  <c r="H5726" i="3"/>
  <c r="G5733" i="3"/>
  <c r="I5733" i="3" s="1"/>
  <c r="H5838" i="3"/>
  <c r="H5942" i="3"/>
  <c r="G5945" i="3"/>
  <c r="I5945" i="3" s="1"/>
  <c r="H6153" i="3"/>
  <c r="H6381" i="3"/>
  <c r="H6457" i="3"/>
  <c r="H6501" i="3"/>
  <c r="H6638" i="3"/>
  <c r="G6641" i="3"/>
  <c r="I6641" i="3" s="1"/>
  <c r="H6713" i="3"/>
  <c r="I6713" i="3" s="1"/>
  <c r="H6969" i="3"/>
  <c r="G7130" i="3"/>
  <c r="I7130" i="3" s="1"/>
  <c r="G7260" i="3"/>
  <c r="I7260" i="3" s="1"/>
  <c r="H7343" i="3"/>
  <c r="G7346" i="3"/>
  <c r="I7346" i="3" s="1"/>
  <c r="H7375" i="3"/>
  <c r="G7378" i="3"/>
  <c r="I7378" i="3" s="1"/>
  <c r="H7463" i="3"/>
  <c r="G7716" i="3"/>
  <c r="I7716" i="3" s="1"/>
  <c r="G8013" i="3"/>
  <c r="I8013" i="3" s="1"/>
  <c r="G8257" i="3"/>
  <c r="I8257" i="3" s="1"/>
  <c r="G8300" i="3"/>
  <c r="I8300" i="3" s="1"/>
  <c r="G8425" i="3"/>
  <c r="I8425" i="3" s="1"/>
  <c r="H8432" i="3"/>
  <c r="H8471" i="3"/>
  <c r="H8723" i="3"/>
  <c r="H8736" i="3"/>
  <c r="H8739" i="3"/>
  <c r="I8739" i="3" s="1"/>
  <c r="H8756" i="3"/>
  <c r="H8759" i="3"/>
  <c r="H8788" i="3"/>
  <c r="H8791" i="3"/>
  <c r="G8898" i="3"/>
  <c r="I8898" i="3" s="1"/>
  <c r="H8900" i="3"/>
  <c r="H8915" i="3"/>
  <c r="I8915" i="3" s="1"/>
  <c r="G8930" i="3"/>
  <c r="I8930" i="3" s="1"/>
  <c r="H8932" i="3"/>
  <c r="I8932" i="3" s="1"/>
  <c r="G8978" i="3"/>
  <c r="I8978" i="3" s="1"/>
  <c r="G9066" i="3"/>
  <c r="I9066" i="3" s="1"/>
  <c r="G9118" i="3"/>
  <c r="I9118" i="3" s="1"/>
  <c r="H9168" i="3"/>
  <c r="I9168" i="3" s="1"/>
  <c r="G9252" i="3"/>
  <c r="I9252" i="3" s="1"/>
  <c r="G9308" i="3"/>
  <c r="I9308" i="3" s="1"/>
  <c r="G9380" i="3"/>
  <c r="I9380" i="3" s="1"/>
  <c r="G9417" i="3"/>
  <c r="I9417" i="3" s="1"/>
  <c r="G9446" i="3"/>
  <c r="I9446" i="3" s="1"/>
  <c r="G9449" i="3"/>
  <c r="I9449" i="3" s="1"/>
  <c r="G9484" i="3"/>
  <c r="I9484" i="3" s="1"/>
  <c r="H9498" i="3"/>
  <c r="G9509" i="3"/>
  <c r="G9554" i="3"/>
  <c r="I9554" i="3" s="1"/>
  <c r="H9557" i="3"/>
  <c r="I9557" i="3" s="1"/>
  <c r="G9682" i="3"/>
  <c r="I9682" i="3" s="1"/>
  <c r="H9685" i="3"/>
  <c r="H9940" i="3"/>
  <c r="H9973" i="3"/>
  <c r="G42" i="3"/>
  <c r="I42" i="3" s="1"/>
  <c r="H42" i="3"/>
  <c r="H108" i="3"/>
  <c r="G108" i="3"/>
  <c r="I108" i="3" s="1"/>
  <c r="G182" i="3"/>
  <c r="I182" i="3" s="1"/>
  <c r="H182" i="3"/>
  <c r="H339" i="3"/>
  <c r="G339" i="3"/>
  <c r="I339" i="3" s="1"/>
  <c r="H449" i="3"/>
  <c r="G449" i="3"/>
  <c r="I449" i="3" s="1"/>
  <c r="G775" i="3"/>
  <c r="I775" i="3" s="1"/>
  <c r="H775" i="3"/>
  <c r="G910" i="3"/>
  <c r="I910" i="3" s="1"/>
  <c r="H910" i="3"/>
  <c r="G974" i="3"/>
  <c r="I974" i="3" s="1"/>
  <c r="H974" i="3"/>
  <c r="G1102" i="3"/>
  <c r="I1102" i="3" s="1"/>
  <c r="H1102" i="3"/>
  <c r="G1371" i="3"/>
  <c r="I1371" i="3" s="1"/>
  <c r="H1371" i="3"/>
  <c r="G1710" i="3"/>
  <c r="I1710" i="3" s="1"/>
  <c r="H1710" i="3"/>
  <c r="G1961" i="3"/>
  <c r="I1961" i="3" s="1"/>
  <c r="H1961" i="3"/>
  <c r="G3278" i="3"/>
  <c r="I3278" i="3" s="1"/>
  <c r="H3278" i="3"/>
  <c r="H3396" i="3"/>
  <c r="G3396" i="3"/>
  <c r="I3396" i="3" s="1"/>
  <c r="H3541" i="3"/>
  <c r="G3541" i="3"/>
  <c r="I3541" i="3" s="1"/>
  <c r="G3565" i="3"/>
  <c r="I3565" i="3" s="1"/>
  <c r="H3565" i="3"/>
  <c r="H3749" i="3"/>
  <c r="G3749" i="3"/>
  <c r="I3749" i="3" s="1"/>
  <c r="H3797" i="3"/>
  <c r="G3797" i="3"/>
  <c r="I3797" i="3" s="1"/>
  <c r="G3842" i="3"/>
  <c r="I3842" i="3" s="1"/>
  <c r="H3842" i="3"/>
  <c r="G4117" i="3"/>
  <c r="I4117" i="3" s="1"/>
  <c r="H4117" i="3"/>
  <c r="G4258" i="3"/>
  <c r="I4258" i="3" s="1"/>
  <c r="H4258" i="3"/>
  <c r="G4365" i="3"/>
  <c r="I4365" i="3" s="1"/>
  <c r="H4365" i="3"/>
  <c r="H4437" i="3"/>
  <c r="G4437" i="3"/>
  <c r="I4437" i="3" s="1"/>
  <c r="G4573" i="3"/>
  <c r="I4573" i="3" s="1"/>
  <c r="H4573" i="3"/>
  <c r="H4645" i="3"/>
  <c r="G4645" i="3"/>
  <c r="I4645" i="3" s="1"/>
  <c r="G4770" i="3"/>
  <c r="I4770" i="3" s="1"/>
  <c r="H4770" i="3"/>
  <c r="H4853" i="3"/>
  <c r="G4853" i="3"/>
  <c r="I4853" i="3" s="1"/>
  <c r="G4906" i="3"/>
  <c r="I4906" i="3" s="1"/>
  <c r="H4906" i="3"/>
  <c r="H4949" i="3"/>
  <c r="G4949" i="3"/>
  <c r="G4994" i="3"/>
  <c r="I4994" i="3" s="1"/>
  <c r="H4994" i="3"/>
  <c r="G5049" i="3"/>
  <c r="I5049" i="3" s="1"/>
  <c r="H5049" i="3"/>
  <c r="G5066" i="3"/>
  <c r="I5066" i="3" s="1"/>
  <c r="H5066" i="3"/>
  <c r="H5117" i="3"/>
  <c r="G5117" i="3"/>
  <c r="I5117" i="3" s="1"/>
  <c r="G5162" i="3"/>
  <c r="I5162" i="3" s="1"/>
  <c r="H5162" i="3"/>
  <c r="H5213" i="3"/>
  <c r="G5213" i="3"/>
  <c r="I5213" i="3" s="1"/>
  <c r="G5258" i="3"/>
  <c r="I5258" i="3" s="1"/>
  <c r="H5258" i="3"/>
  <c r="H5285" i="3"/>
  <c r="G5285" i="3"/>
  <c r="I5285" i="3" s="1"/>
  <c r="G5386" i="3"/>
  <c r="I5386" i="3" s="1"/>
  <c r="H5386" i="3"/>
  <c r="H5413" i="3"/>
  <c r="G5413" i="3"/>
  <c r="I5413" i="3" s="1"/>
  <c r="H5461" i="3"/>
  <c r="G5461" i="3"/>
  <c r="G5506" i="3"/>
  <c r="I5506" i="3" s="1"/>
  <c r="H5506" i="3"/>
  <c r="H5557" i="3"/>
  <c r="G5557" i="3"/>
  <c r="I5557" i="3" s="1"/>
  <c r="G5634" i="3"/>
  <c r="I5634" i="3" s="1"/>
  <c r="H5634" i="3"/>
  <c r="H5685" i="3"/>
  <c r="G5685" i="3"/>
  <c r="I5685" i="3" s="1"/>
  <c r="G5758" i="3"/>
  <c r="I5758" i="3" s="1"/>
  <c r="H5758" i="3"/>
  <c r="G5825" i="3"/>
  <c r="I5825" i="3" s="1"/>
  <c r="H5825" i="3"/>
  <c r="G5897" i="3"/>
  <c r="I5897" i="3" s="1"/>
  <c r="H5897" i="3"/>
  <c r="G6049" i="3"/>
  <c r="I6049" i="3" s="1"/>
  <c r="H6049" i="3"/>
  <c r="G6313" i="3"/>
  <c r="I6313" i="3" s="1"/>
  <c r="H6313" i="3"/>
  <c r="G6418" i="3"/>
  <c r="I6418" i="3" s="1"/>
  <c r="H6418" i="3"/>
  <c r="G6510" i="3"/>
  <c r="I6510" i="3" s="1"/>
  <c r="H6510" i="3"/>
  <c r="G6582" i="3"/>
  <c r="I6582" i="3" s="1"/>
  <c r="H6582" i="3"/>
  <c r="H6609" i="3"/>
  <c r="G6609" i="3"/>
  <c r="I6609" i="3" s="1"/>
  <c r="H7121" i="3"/>
  <c r="G7121" i="3"/>
  <c r="H7290" i="3"/>
  <c r="G7290" i="3"/>
  <c r="I7290" i="3" s="1"/>
  <c r="H7306" i="3"/>
  <c r="G7306" i="3"/>
  <c r="H7322" i="3"/>
  <c r="G7322" i="3"/>
  <c r="I7322" i="3" s="1"/>
  <c r="H7338" i="3"/>
  <c r="G7338" i="3"/>
  <c r="I7338" i="3" s="1"/>
  <c r="H7370" i="3"/>
  <c r="G7370" i="3"/>
  <c r="H7844" i="3"/>
  <c r="G7844" i="3"/>
  <c r="I7844" i="3" s="1"/>
  <c r="H8061" i="3"/>
  <c r="G8061" i="3"/>
  <c r="I8061" i="3" s="1"/>
  <c r="H8089" i="3"/>
  <c r="G8089" i="3"/>
  <c r="G8217" i="3"/>
  <c r="I8217" i="3" s="1"/>
  <c r="H8217" i="3"/>
  <c r="H8229" i="3"/>
  <c r="G8229" i="3"/>
  <c r="I8229" i="3" s="1"/>
  <c r="H8551" i="3"/>
  <c r="G8551" i="3"/>
  <c r="I8551" i="3" s="1"/>
  <c r="G8779" i="3"/>
  <c r="I8779" i="3" s="1"/>
  <c r="H8779" i="3"/>
  <c r="H8946" i="3"/>
  <c r="G8946" i="3"/>
  <c r="I8946" i="3" s="1"/>
  <c r="H9034" i="3"/>
  <c r="G9034" i="3"/>
  <c r="H9090" i="3"/>
  <c r="G9090" i="3"/>
  <c r="I9090" i="3" s="1"/>
  <c r="H9235" i="3"/>
  <c r="G9235" i="3"/>
  <c r="I9235" i="3" s="1"/>
  <c r="H9299" i="3"/>
  <c r="G9299" i="3"/>
  <c r="I9299" i="3" s="1"/>
  <c r="G9360" i="3"/>
  <c r="I9360" i="3" s="1"/>
  <c r="H9360" i="3"/>
  <c r="H9469" i="3"/>
  <c r="G9469" i="3"/>
  <c r="I9469" i="3" s="1"/>
  <c r="G9537" i="3"/>
  <c r="I9537" i="3" s="1"/>
  <c r="H9537" i="3"/>
  <c r="G9653" i="3"/>
  <c r="I9653" i="3" s="1"/>
  <c r="H9653" i="3"/>
  <c r="G9913" i="3"/>
  <c r="I9913" i="3" s="1"/>
  <c r="H9913" i="3"/>
  <c r="G11" i="3"/>
  <c r="I11" i="3" s="1"/>
  <c r="H11" i="3"/>
  <c r="H74" i="3"/>
  <c r="H91" i="3"/>
  <c r="G106" i="3"/>
  <c r="I106" i="3" s="1"/>
  <c r="H106" i="3"/>
  <c r="G140" i="3"/>
  <c r="I140" i="3" s="1"/>
  <c r="H172" i="3"/>
  <c r="G172" i="3"/>
  <c r="I172" i="3" s="1"/>
  <c r="G193" i="3"/>
  <c r="I193" i="3" s="1"/>
  <c r="G275" i="3"/>
  <c r="I275" i="3" s="1"/>
  <c r="H278" i="3"/>
  <c r="H281" i="3"/>
  <c r="G281" i="3"/>
  <c r="G343" i="3"/>
  <c r="I343" i="3" s="1"/>
  <c r="G369" i="3"/>
  <c r="I369" i="3" s="1"/>
  <c r="H385" i="3"/>
  <c r="G385" i="3"/>
  <c r="I385" i="3" s="1"/>
  <c r="G545" i="3"/>
  <c r="I545" i="3" s="1"/>
  <c r="G625" i="3"/>
  <c r="I625" i="3" s="1"/>
  <c r="H641" i="3"/>
  <c r="G641" i="3"/>
  <c r="I641" i="3" s="1"/>
  <c r="G822" i="3"/>
  <c r="I822" i="3" s="1"/>
  <c r="H838" i="3"/>
  <c r="G838" i="3"/>
  <c r="I838" i="3" s="1"/>
  <c r="G914" i="3"/>
  <c r="I914" i="3" s="1"/>
  <c r="H921" i="3"/>
  <c r="G924" i="3"/>
  <c r="I924" i="3" s="1"/>
  <c r="G926" i="3"/>
  <c r="I926" i="3" s="1"/>
  <c r="H930" i="3"/>
  <c r="G930" i="3"/>
  <c r="H1217" i="3"/>
  <c r="G1290" i="3"/>
  <c r="I1290" i="3" s="1"/>
  <c r="H1290" i="3"/>
  <c r="G1451" i="3"/>
  <c r="I1451" i="3" s="1"/>
  <c r="H1451" i="3"/>
  <c r="G1558" i="3"/>
  <c r="I1558" i="3" s="1"/>
  <c r="H1558" i="3"/>
  <c r="G1839" i="3"/>
  <c r="I1839" i="3" s="1"/>
  <c r="H1839" i="3"/>
  <c r="G2023" i="3"/>
  <c r="I2023" i="3" s="1"/>
  <c r="H2023" i="3"/>
  <c r="G2151" i="3"/>
  <c r="I2151" i="3" s="1"/>
  <c r="H2151" i="3"/>
  <c r="G2279" i="3"/>
  <c r="I2279" i="3" s="1"/>
  <c r="H2279" i="3"/>
  <c r="G2407" i="3"/>
  <c r="I2407" i="3" s="1"/>
  <c r="H2407" i="3"/>
  <c r="G2535" i="3"/>
  <c r="I2535" i="3" s="1"/>
  <c r="H2535" i="3"/>
  <c r="G2663" i="3"/>
  <c r="I2663" i="3" s="1"/>
  <c r="H2663" i="3"/>
  <c r="H3362" i="3"/>
  <c r="G3362" i="3"/>
  <c r="I3362" i="3" s="1"/>
  <c r="H3436" i="3"/>
  <c r="G3436" i="3"/>
  <c r="I3436" i="3" s="1"/>
  <c r="H3490" i="3"/>
  <c r="G3490" i="3"/>
  <c r="H3549" i="3"/>
  <c r="G3549" i="3"/>
  <c r="I3549" i="3" s="1"/>
  <c r="H3621" i="3"/>
  <c r="G3621" i="3"/>
  <c r="I3621" i="3" s="1"/>
  <c r="H3685" i="3"/>
  <c r="G3685" i="3"/>
  <c r="I3685" i="3" s="1"/>
  <c r="H3709" i="3"/>
  <c r="G3709" i="3"/>
  <c r="I3709" i="3" s="1"/>
  <c r="G3746" i="3"/>
  <c r="I3746" i="3" s="1"/>
  <c r="H3746" i="3"/>
  <c r="G3794" i="3"/>
  <c r="H3794" i="3"/>
  <c r="G3833" i="3"/>
  <c r="I3833" i="3" s="1"/>
  <c r="H3833" i="3"/>
  <c r="G3989" i="3"/>
  <c r="I3989" i="3" s="1"/>
  <c r="H3989" i="3"/>
  <c r="G4237" i="3"/>
  <c r="I4237" i="3" s="1"/>
  <c r="H4237" i="3"/>
  <c r="H4309" i="3"/>
  <c r="G4309" i="3"/>
  <c r="I4309" i="3" s="1"/>
  <c r="G4434" i="3"/>
  <c r="I4434" i="3" s="1"/>
  <c r="H4434" i="3"/>
  <c r="H4517" i="3"/>
  <c r="G4517" i="3"/>
  <c r="I4517" i="3" s="1"/>
  <c r="G4642" i="3"/>
  <c r="I4642" i="3" s="1"/>
  <c r="H4642" i="3"/>
  <c r="H4725" i="3"/>
  <c r="G4725" i="3"/>
  <c r="I4725" i="3" s="1"/>
  <c r="G4850" i="3"/>
  <c r="I4850" i="3" s="1"/>
  <c r="H4850" i="3"/>
  <c r="H4885" i="3"/>
  <c r="G4885" i="3"/>
  <c r="I4885" i="3" s="1"/>
  <c r="G4946" i="3"/>
  <c r="I4946" i="3" s="1"/>
  <c r="H4946" i="3"/>
  <c r="G4985" i="3"/>
  <c r="I4985" i="3" s="1"/>
  <c r="H4985" i="3"/>
  <c r="H5021" i="3"/>
  <c r="G5021" i="3"/>
  <c r="G5114" i="3"/>
  <c r="I5114" i="3" s="1"/>
  <c r="H5114" i="3"/>
  <c r="H5141" i="3"/>
  <c r="G5141" i="3"/>
  <c r="G5210" i="3"/>
  <c r="I5210" i="3" s="1"/>
  <c r="H5210" i="3"/>
  <c r="H5237" i="3"/>
  <c r="G5237" i="3"/>
  <c r="I5237" i="3" s="1"/>
  <c r="G5282" i="3"/>
  <c r="I5282" i="3" s="1"/>
  <c r="H5282" i="3"/>
  <c r="H5333" i="3"/>
  <c r="G5333" i="3"/>
  <c r="G5410" i="3"/>
  <c r="I5410" i="3" s="1"/>
  <c r="H5410" i="3"/>
  <c r="G5458" i="3"/>
  <c r="H5458" i="3"/>
  <c r="G5497" i="3"/>
  <c r="I5497" i="3" s="1"/>
  <c r="H5497" i="3"/>
  <c r="G5554" i="3"/>
  <c r="I5554" i="3" s="1"/>
  <c r="H5554" i="3"/>
  <c r="H5565" i="3"/>
  <c r="G5565" i="3"/>
  <c r="I5565" i="3" s="1"/>
  <c r="G5625" i="3"/>
  <c r="I5625" i="3" s="1"/>
  <c r="H5625" i="3"/>
  <c r="G5682" i="3"/>
  <c r="I5682" i="3" s="1"/>
  <c r="H5682" i="3"/>
  <c r="H5693" i="3"/>
  <c r="G5693" i="3"/>
  <c r="I5693" i="3" s="1"/>
  <c r="H5805" i="3"/>
  <c r="G5805" i="3"/>
  <c r="I5805" i="3" s="1"/>
  <c r="H5874" i="3"/>
  <c r="G5874" i="3"/>
  <c r="I5874" i="3" s="1"/>
  <c r="H5938" i="3"/>
  <c r="G5938" i="3"/>
  <c r="I5938" i="3" s="1"/>
  <c r="G6017" i="3"/>
  <c r="I6017" i="3" s="1"/>
  <c r="H6017" i="3"/>
  <c r="H6357" i="3"/>
  <c r="G6357" i="3"/>
  <c r="I6357" i="3" s="1"/>
  <c r="G6573" i="3"/>
  <c r="I6573" i="3" s="1"/>
  <c r="H6573" i="3"/>
  <c r="G6606" i="3"/>
  <c r="I6606" i="3" s="1"/>
  <c r="H6606" i="3"/>
  <c r="G6777" i="3"/>
  <c r="I6777" i="3" s="1"/>
  <c r="H6777" i="3"/>
  <c r="G7033" i="3"/>
  <c r="I7033" i="3" s="1"/>
  <c r="H7033" i="3"/>
  <c r="G7145" i="3"/>
  <c r="I7145" i="3" s="1"/>
  <c r="H7145" i="3"/>
  <c r="H7164" i="3"/>
  <c r="G7164" i="3"/>
  <c r="I7164" i="3" s="1"/>
  <c r="G7287" i="3"/>
  <c r="I7287" i="3" s="1"/>
  <c r="H7287" i="3"/>
  <c r="G7303" i="3"/>
  <c r="I7303" i="3" s="1"/>
  <c r="H7303" i="3"/>
  <c r="G7319" i="3"/>
  <c r="I7319" i="3" s="1"/>
  <c r="H7319" i="3"/>
  <c r="G7335" i="3"/>
  <c r="I7335" i="3" s="1"/>
  <c r="H7335" i="3"/>
  <c r="G7367" i="3"/>
  <c r="H7367" i="3"/>
  <c r="G7431" i="3"/>
  <c r="H7431" i="3"/>
  <c r="H7873" i="3"/>
  <c r="G7873" i="3"/>
  <c r="I7873" i="3" s="1"/>
  <c r="G8024" i="3"/>
  <c r="I8024" i="3" s="1"/>
  <c r="H8024" i="3"/>
  <c r="H8133" i="3"/>
  <c r="G8133" i="3"/>
  <c r="H8169" i="3"/>
  <c r="G8169" i="3"/>
  <c r="I8169" i="3" s="1"/>
  <c r="G8226" i="3"/>
  <c r="I8226" i="3" s="1"/>
  <c r="H8226" i="3"/>
  <c r="G8272" i="3"/>
  <c r="I8272" i="3" s="1"/>
  <c r="H8272" i="3"/>
  <c r="H8284" i="3"/>
  <c r="G8284" i="3"/>
  <c r="I8284" i="3" s="1"/>
  <c r="H8455" i="3"/>
  <c r="G8455" i="3"/>
  <c r="I8455" i="3" s="1"/>
  <c r="G8707" i="3"/>
  <c r="I8707" i="3" s="1"/>
  <c r="H8707" i="3"/>
  <c r="G8715" i="3"/>
  <c r="I8715" i="3" s="1"/>
  <c r="H8715" i="3"/>
  <c r="G8840" i="3"/>
  <c r="I8840" i="3" s="1"/>
  <c r="H8840" i="3"/>
  <c r="G75" i="3"/>
  <c r="H75" i="3"/>
  <c r="G170" i="3"/>
  <c r="I170" i="3" s="1"/>
  <c r="H170" i="3"/>
  <c r="H279" i="3"/>
  <c r="G279" i="3"/>
  <c r="I279" i="3" s="1"/>
  <c r="G344" i="3"/>
  <c r="I344" i="3" s="1"/>
  <c r="H344" i="3"/>
  <c r="G481" i="3"/>
  <c r="I481" i="3" s="1"/>
  <c r="G561" i="3"/>
  <c r="I561" i="3" s="1"/>
  <c r="H577" i="3"/>
  <c r="G577" i="3"/>
  <c r="I577" i="3" s="1"/>
  <c r="H791" i="3"/>
  <c r="G817" i="3"/>
  <c r="I817" i="3" s="1"/>
  <c r="G823" i="3"/>
  <c r="I823" i="3" s="1"/>
  <c r="H823" i="3"/>
  <c r="I909" i="3"/>
  <c r="H922" i="3"/>
  <c r="G922" i="3"/>
  <c r="I922" i="3" s="1"/>
  <c r="H1038" i="3"/>
  <c r="G1058" i="3"/>
  <c r="I1058" i="3" s="1"/>
  <c r="H1058" i="3"/>
  <c r="G1537" i="3"/>
  <c r="I1537" i="3" s="1"/>
  <c r="H1537" i="3"/>
  <c r="H1762" i="3"/>
  <c r="G1762" i="3"/>
  <c r="I1762" i="3" s="1"/>
  <c r="G1833" i="3"/>
  <c r="I1833" i="3" s="1"/>
  <c r="H1833" i="3"/>
  <c r="G3322" i="3"/>
  <c r="I3322" i="3" s="1"/>
  <c r="H3322" i="3"/>
  <c r="H3422" i="3"/>
  <c r="G3422" i="3"/>
  <c r="I3422" i="3" s="1"/>
  <c r="G3546" i="3"/>
  <c r="H3546" i="3"/>
  <c r="G3618" i="3"/>
  <c r="I3618" i="3" s="1"/>
  <c r="H3618" i="3"/>
  <c r="H3645" i="3"/>
  <c r="G3645" i="3"/>
  <c r="I3645" i="3" s="1"/>
  <c r="G3682" i="3"/>
  <c r="I3682" i="3" s="1"/>
  <c r="H3682" i="3"/>
  <c r="G3706" i="3"/>
  <c r="I3706" i="3" s="1"/>
  <c r="H3706" i="3"/>
  <c r="G3737" i="3"/>
  <c r="I3737" i="3" s="1"/>
  <c r="H3737" i="3"/>
  <c r="G3785" i="3"/>
  <c r="I3785" i="3" s="1"/>
  <c r="H3785" i="3"/>
  <c r="H3821" i="3"/>
  <c r="G3821" i="3"/>
  <c r="I3821" i="3" s="1"/>
  <c r="G3865" i="3"/>
  <c r="I3865" i="3" s="1"/>
  <c r="H3865" i="3"/>
  <c r="H4181" i="3"/>
  <c r="G4181" i="3"/>
  <c r="I4181" i="3" s="1"/>
  <c r="G4306" i="3"/>
  <c r="I4306" i="3" s="1"/>
  <c r="H4306" i="3"/>
  <c r="H4389" i="3"/>
  <c r="G4389" i="3"/>
  <c r="I4389" i="3" s="1"/>
  <c r="G4514" i="3"/>
  <c r="I4514" i="3" s="1"/>
  <c r="H4514" i="3"/>
  <c r="H4597" i="3"/>
  <c r="G4597" i="3"/>
  <c r="G4722" i="3"/>
  <c r="I4722" i="3" s="1"/>
  <c r="H4722" i="3"/>
  <c r="G4829" i="3"/>
  <c r="I4829" i="3" s="1"/>
  <c r="H4829" i="3"/>
  <c r="G4882" i="3"/>
  <c r="I4882" i="3" s="1"/>
  <c r="H4882" i="3"/>
  <c r="G4937" i="3"/>
  <c r="I4937" i="3" s="1"/>
  <c r="H4937" i="3"/>
  <c r="H4973" i="3"/>
  <c r="G4973" i="3"/>
  <c r="G5018" i="3"/>
  <c r="I5018" i="3" s="1"/>
  <c r="H5018" i="3"/>
  <c r="H5061" i="3"/>
  <c r="G5061" i="3"/>
  <c r="I5061" i="3" s="1"/>
  <c r="I5093" i="3"/>
  <c r="G5138" i="3"/>
  <c r="I5138" i="3" s="1"/>
  <c r="H5138" i="3"/>
  <c r="G5234" i="3"/>
  <c r="I5234" i="3" s="1"/>
  <c r="H5234" i="3"/>
  <c r="G5273" i="3"/>
  <c r="I5273" i="3" s="1"/>
  <c r="H5273" i="3"/>
  <c r="G5330" i="3"/>
  <c r="I5330" i="3" s="1"/>
  <c r="H5330" i="3"/>
  <c r="H5341" i="3"/>
  <c r="G5341" i="3"/>
  <c r="I5341" i="3" s="1"/>
  <c r="G5401" i="3"/>
  <c r="I5401" i="3" s="1"/>
  <c r="H5401" i="3"/>
  <c r="G5449" i="3"/>
  <c r="I5449" i="3" s="1"/>
  <c r="H5449" i="3"/>
  <c r="H5485" i="3"/>
  <c r="G5485" i="3"/>
  <c r="I5485" i="3" s="1"/>
  <c r="G5545" i="3"/>
  <c r="I5545" i="3" s="1"/>
  <c r="H5545" i="3"/>
  <c r="G5562" i="3"/>
  <c r="I5562" i="3" s="1"/>
  <c r="H5562" i="3"/>
  <c r="H5613" i="3"/>
  <c r="G5613" i="3"/>
  <c r="I5613" i="3" s="1"/>
  <c r="G5673" i="3"/>
  <c r="I5673" i="3" s="1"/>
  <c r="H5673" i="3"/>
  <c r="G5690" i="3"/>
  <c r="H5690" i="3"/>
  <c r="G5789" i="3"/>
  <c r="I5789" i="3" s="1"/>
  <c r="H5789" i="3"/>
  <c r="G6185" i="3"/>
  <c r="I6185" i="3" s="1"/>
  <c r="H6185" i="3"/>
  <c r="G6354" i="3"/>
  <c r="I6354" i="3" s="1"/>
  <c r="H6354" i="3"/>
  <c r="H6389" i="3"/>
  <c r="G6389" i="3"/>
  <c r="I6389" i="3" s="1"/>
  <c r="H6473" i="3"/>
  <c r="G6473" i="3"/>
  <c r="I6473" i="3" s="1"/>
  <c r="G6533" i="3"/>
  <c r="I6533" i="3" s="1"/>
  <c r="H6533" i="3"/>
  <c r="G6665" i="3"/>
  <c r="I6665" i="3" s="1"/>
  <c r="H6665" i="3"/>
  <c r="G7138" i="3"/>
  <c r="I7138" i="3" s="1"/>
  <c r="H7138" i="3"/>
  <c r="H7268" i="3"/>
  <c r="G7268" i="3"/>
  <c r="I7268" i="3" s="1"/>
  <c r="H7354" i="3"/>
  <c r="G7354" i="3"/>
  <c r="I7354" i="3" s="1"/>
  <c r="H7386" i="3"/>
  <c r="G7386" i="3"/>
  <c r="I7386" i="3" s="1"/>
  <c r="G7471" i="3"/>
  <c r="I7471" i="3" s="1"/>
  <c r="H7471" i="3"/>
  <c r="G8021" i="3"/>
  <c r="I8021" i="3" s="1"/>
  <c r="H8021" i="3"/>
  <c r="H8265" i="3"/>
  <c r="G8265" i="3"/>
  <c r="I8265" i="3" s="1"/>
  <c r="H8487" i="3"/>
  <c r="G8487" i="3"/>
  <c r="I8487" i="3" s="1"/>
  <c r="G8704" i="3"/>
  <c r="I8704" i="3" s="1"/>
  <c r="H8704" i="3"/>
  <c r="G8712" i="3"/>
  <c r="I8712" i="3" s="1"/>
  <c r="H8712" i="3"/>
  <c r="G8763" i="3"/>
  <c r="H8763" i="3"/>
  <c r="H44" i="3"/>
  <c r="G44" i="3"/>
  <c r="I44" i="3" s="1"/>
  <c r="G139" i="3"/>
  <c r="I139" i="3" s="1"/>
  <c r="H139" i="3"/>
  <c r="H184" i="3"/>
  <c r="G184" i="3"/>
  <c r="I184" i="3" s="1"/>
  <c r="G342" i="3"/>
  <c r="I342" i="3" s="1"/>
  <c r="H342" i="3"/>
  <c r="H513" i="3"/>
  <c r="G513" i="3"/>
  <c r="I513" i="3" s="1"/>
  <c r="I757" i="3"/>
  <c r="H778" i="3"/>
  <c r="G778" i="3"/>
  <c r="I778" i="3" s="1"/>
  <c r="H913" i="3"/>
  <c r="G913" i="3"/>
  <c r="I913" i="3" s="1"/>
  <c r="H1374" i="3"/>
  <c r="G1374" i="3"/>
  <c r="I1374" i="3" s="1"/>
  <c r="G1530" i="3"/>
  <c r="H1530" i="3"/>
  <c r="G1646" i="3"/>
  <c r="H1646" i="3"/>
  <c r="G1898" i="3"/>
  <c r="I1898" i="3" s="1"/>
  <c r="H1898" i="3"/>
  <c r="G1967" i="3"/>
  <c r="I1967" i="3" s="1"/>
  <c r="H1967" i="3"/>
  <c r="G2087" i="3"/>
  <c r="I2087" i="3" s="1"/>
  <c r="H2087" i="3"/>
  <c r="G2215" i="3"/>
  <c r="I2215" i="3" s="1"/>
  <c r="H2215" i="3"/>
  <c r="G2343" i="3"/>
  <c r="I2343" i="3" s="1"/>
  <c r="H2343" i="3"/>
  <c r="G2471" i="3"/>
  <c r="I2471" i="3" s="1"/>
  <c r="H2471" i="3"/>
  <c r="G2599" i="3"/>
  <c r="I2599" i="3" s="1"/>
  <c r="H2599" i="3"/>
  <c r="G3281" i="3"/>
  <c r="I3281" i="3" s="1"/>
  <c r="H3281" i="3"/>
  <c r="G3417" i="3"/>
  <c r="I3417" i="3" s="1"/>
  <c r="H3417" i="3"/>
  <c r="G3609" i="3"/>
  <c r="I3609" i="3" s="1"/>
  <c r="H3609" i="3"/>
  <c r="G3642" i="3"/>
  <c r="I3642" i="3" s="1"/>
  <c r="H3642" i="3"/>
  <c r="G3673" i="3"/>
  <c r="I3673" i="3" s="1"/>
  <c r="H3673" i="3"/>
  <c r="G3818" i="3"/>
  <c r="I3818" i="3" s="1"/>
  <c r="H3818" i="3"/>
  <c r="H3845" i="3"/>
  <c r="G3845" i="3"/>
  <c r="I3845" i="3" s="1"/>
  <c r="G4178" i="3"/>
  <c r="I4178" i="3" s="1"/>
  <c r="H4178" i="3"/>
  <c r="H4261" i="3"/>
  <c r="G4261" i="3"/>
  <c r="I4261" i="3" s="1"/>
  <c r="G4386" i="3"/>
  <c r="I4386" i="3" s="1"/>
  <c r="H4386" i="3"/>
  <c r="G4493" i="3"/>
  <c r="I4493" i="3" s="1"/>
  <c r="H4493" i="3"/>
  <c r="G4594" i="3"/>
  <c r="I4594" i="3" s="1"/>
  <c r="H4594" i="3"/>
  <c r="G4701" i="3"/>
  <c r="I4701" i="3" s="1"/>
  <c r="H4701" i="3"/>
  <c r="H4773" i="3"/>
  <c r="G4773" i="3"/>
  <c r="I4773" i="3" s="1"/>
  <c r="G4873" i="3"/>
  <c r="I4873" i="3" s="1"/>
  <c r="H4873" i="3"/>
  <c r="H4909" i="3"/>
  <c r="G4909" i="3"/>
  <c r="G4970" i="3"/>
  <c r="I4970" i="3" s="1"/>
  <c r="H4970" i="3"/>
  <c r="H4997" i="3"/>
  <c r="G4997" i="3"/>
  <c r="G5058" i="3"/>
  <c r="I5058" i="3" s="1"/>
  <c r="H5058" i="3"/>
  <c r="H5069" i="3"/>
  <c r="G5069" i="3"/>
  <c r="I5069" i="3" s="1"/>
  <c r="G5129" i="3"/>
  <c r="I5129" i="3" s="1"/>
  <c r="H5129" i="3"/>
  <c r="H5165" i="3"/>
  <c r="G5165" i="3"/>
  <c r="G5225" i="3"/>
  <c r="I5225" i="3" s="1"/>
  <c r="H5225" i="3"/>
  <c r="H5261" i="3"/>
  <c r="G5261" i="3"/>
  <c r="I5261" i="3" s="1"/>
  <c r="G5321" i="3"/>
  <c r="I5321" i="3" s="1"/>
  <c r="H5321" i="3"/>
  <c r="G5338" i="3"/>
  <c r="I5338" i="3" s="1"/>
  <c r="H5338" i="3"/>
  <c r="H5389" i="3"/>
  <c r="G5389" i="3"/>
  <c r="I5389" i="3" s="1"/>
  <c r="G5482" i="3"/>
  <c r="H5482" i="3"/>
  <c r="H5509" i="3"/>
  <c r="G5509" i="3"/>
  <c r="I5509" i="3" s="1"/>
  <c r="G5610" i="3"/>
  <c r="I5610" i="3" s="1"/>
  <c r="H5610" i="3"/>
  <c r="H5637" i="3"/>
  <c r="G5637" i="3"/>
  <c r="I5637" i="3" s="1"/>
  <c r="H5765" i="3"/>
  <c r="G5765" i="3"/>
  <c r="I5765" i="3" s="1"/>
  <c r="H5910" i="3"/>
  <c r="G5910" i="3"/>
  <c r="I5910" i="3" s="1"/>
  <c r="G6386" i="3"/>
  <c r="I6386" i="3" s="1"/>
  <c r="H6386" i="3"/>
  <c r="H6421" i="3"/>
  <c r="G6421" i="3"/>
  <c r="I6421" i="3" s="1"/>
  <c r="G6470" i="3"/>
  <c r="I6470" i="3" s="1"/>
  <c r="H6470" i="3"/>
  <c r="H6513" i="3"/>
  <c r="G6513" i="3"/>
  <c r="I6513" i="3" s="1"/>
  <c r="H6585" i="3"/>
  <c r="G6585" i="3"/>
  <c r="I6585" i="3" s="1"/>
  <c r="G6905" i="3"/>
  <c r="I6905" i="3" s="1"/>
  <c r="H6905" i="3"/>
  <c r="H7162" i="3"/>
  <c r="G7162" i="3"/>
  <c r="I7162" i="3" s="1"/>
  <c r="G7351" i="3"/>
  <c r="I7351" i="3" s="1"/>
  <c r="H7351" i="3"/>
  <c r="G7383" i="3"/>
  <c r="I7383" i="3" s="1"/>
  <c r="H7383" i="3"/>
  <c r="H7668" i="3"/>
  <c r="G7668" i="3"/>
  <c r="I7668" i="3" s="1"/>
  <c r="H7768" i="3"/>
  <c r="G7768" i="3"/>
  <c r="H7804" i="3"/>
  <c r="G7804" i="3"/>
  <c r="I7804" i="3" s="1"/>
  <c r="H7937" i="3"/>
  <c r="G7937" i="3"/>
  <c r="I7937" i="3" s="1"/>
  <c r="H8045" i="3"/>
  <c r="G8045" i="3"/>
  <c r="G8201" i="3"/>
  <c r="I8201" i="3" s="1"/>
  <c r="H8201" i="3"/>
  <c r="H8337" i="3"/>
  <c r="G8337" i="3"/>
  <c r="I8337" i="3" s="1"/>
  <c r="H8369" i="3"/>
  <c r="G8369" i="3"/>
  <c r="I8369" i="3" s="1"/>
  <c r="H8519" i="3"/>
  <c r="G8519" i="3"/>
  <c r="I8519" i="3" s="1"/>
  <c r="I8747" i="3"/>
  <c r="I3345" i="3"/>
  <c r="I3810" i="3"/>
  <c r="I4149" i="3"/>
  <c r="I4605" i="3"/>
  <c r="I5010" i="3"/>
  <c r="I5082" i="3"/>
  <c r="I5154" i="3"/>
  <c r="I5250" i="3"/>
  <c r="I5306" i="3"/>
  <c r="I5434" i="3"/>
  <c r="I5474" i="3"/>
  <c r="I5513" i="3"/>
  <c r="I5706" i="3"/>
  <c r="G8760" i="3"/>
  <c r="I8760" i="3" s="1"/>
  <c r="H8760" i="3"/>
  <c r="G8776" i="3"/>
  <c r="I8776" i="3" s="1"/>
  <c r="H8776" i="3"/>
  <c r="G8792" i="3"/>
  <c r="I8792" i="3" s="1"/>
  <c r="H8792" i="3"/>
  <c r="G8868" i="3"/>
  <c r="I8868" i="3" s="1"/>
  <c r="H8868" i="3"/>
  <c r="G9152" i="3"/>
  <c r="I9152" i="3" s="1"/>
  <c r="H9152" i="3"/>
  <c r="G9232" i="3"/>
  <c r="I9232" i="3" s="1"/>
  <c r="H9232" i="3"/>
  <c r="H9259" i="3"/>
  <c r="G9259" i="3"/>
  <c r="I9259" i="3" s="1"/>
  <c r="G9296" i="3"/>
  <c r="H9296" i="3"/>
  <c r="H9340" i="3"/>
  <c r="G9340" i="3"/>
  <c r="I9340" i="3" s="1"/>
  <c r="G9413" i="3"/>
  <c r="I9413" i="3" s="1"/>
  <c r="H9413" i="3"/>
  <c r="G9534" i="3"/>
  <c r="I9534" i="3" s="1"/>
  <c r="H9534" i="3"/>
  <c r="H9650" i="3"/>
  <c r="G9650" i="3"/>
  <c r="I9650" i="3" s="1"/>
  <c r="H9883" i="3"/>
  <c r="G9883" i="3"/>
  <c r="I9883" i="3" s="1"/>
  <c r="H9969" i="3"/>
  <c r="G9969" i="3"/>
  <c r="I9969" i="3" s="1"/>
  <c r="I154" i="3"/>
  <c r="H1182" i="3"/>
  <c r="I1186" i="3"/>
  <c r="G1216" i="3"/>
  <c r="I1216" i="3" s="1"/>
  <c r="G1218" i="3"/>
  <c r="I1218" i="3" s="1"/>
  <c r="H1275" i="3"/>
  <c r="G1278" i="3"/>
  <c r="I1278" i="3" s="1"/>
  <c r="H1281" i="3"/>
  <c r="I1291" i="3"/>
  <c r="H1390" i="3"/>
  <c r="G1498" i="3"/>
  <c r="I1498" i="3" s="1"/>
  <c r="G1586" i="3"/>
  <c r="I1586" i="3" s="1"/>
  <c r="H1690" i="3"/>
  <c r="H1693" i="3"/>
  <c r="H1730" i="3"/>
  <c r="H1774" i="3"/>
  <c r="H1801" i="3"/>
  <c r="H1807" i="3"/>
  <c r="H1866" i="3"/>
  <c r="I1866" i="3" s="1"/>
  <c r="H1929" i="3"/>
  <c r="H1935" i="3"/>
  <c r="I1962" i="3"/>
  <c r="H1994" i="3"/>
  <c r="H2039" i="3"/>
  <c r="H2103" i="3"/>
  <c r="H2167" i="3"/>
  <c r="I2183" i="3"/>
  <c r="H2231" i="3"/>
  <c r="I2231" i="3" s="1"/>
  <c r="H2295" i="3"/>
  <c r="H2359" i="3"/>
  <c r="I2359" i="3" s="1"/>
  <c r="H2423" i="3"/>
  <c r="H2487" i="3"/>
  <c r="I2487" i="3" s="1"/>
  <c r="I2503" i="3"/>
  <c r="H2551" i="3"/>
  <c r="I2551" i="3" s="1"/>
  <c r="I2567" i="3"/>
  <c r="H2615" i="3"/>
  <c r="I3437" i="3"/>
  <c r="H3482" i="3"/>
  <c r="G3485" i="3"/>
  <c r="I3485" i="3" s="1"/>
  <c r="H3625" i="3"/>
  <c r="I3625" i="3" s="1"/>
  <c r="H3658" i="3"/>
  <c r="G3661" i="3"/>
  <c r="I3661" i="3" s="1"/>
  <c r="H3689" i="3"/>
  <c r="H3698" i="3"/>
  <c r="H3722" i="3"/>
  <c r="G3725" i="3"/>
  <c r="I3725" i="3" s="1"/>
  <c r="H3753" i="3"/>
  <c r="I3925" i="3"/>
  <c r="I4194" i="3"/>
  <c r="I4242" i="3"/>
  <c r="I4370" i="3"/>
  <c r="I4450" i="3"/>
  <c r="I4498" i="3"/>
  <c r="I4578" i="3"/>
  <c r="I4969" i="3"/>
  <c r="I4986" i="3"/>
  <c r="I5122" i="3"/>
  <c r="I5257" i="3"/>
  <c r="I5322" i="3"/>
  <c r="I5337" i="3"/>
  <c r="H5417" i="3"/>
  <c r="I5498" i="3"/>
  <c r="I5546" i="3"/>
  <c r="I5561" i="3"/>
  <c r="I5626" i="3"/>
  <c r="I5698" i="3"/>
  <c r="H5725" i="3"/>
  <c r="I5725" i="3" s="1"/>
  <c r="H5742" i="3"/>
  <c r="G5749" i="3"/>
  <c r="I5749" i="3" s="1"/>
  <c r="I5757" i="3"/>
  <c r="H5866" i="3"/>
  <c r="H5914" i="3"/>
  <c r="H5974" i="3"/>
  <c r="G5977" i="3"/>
  <c r="I5977" i="3" s="1"/>
  <c r="I5985" i="3"/>
  <c r="H6073" i="3"/>
  <c r="H6217" i="3"/>
  <c r="I6217" i="3" s="1"/>
  <c r="H6341" i="3"/>
  <c r="H6405" i="3"/>
  <c r="H6446" i="3"/>
  <c r="G6449" i="3"/>
  <c r="I6449" i="3" s="1"/>
  <c r="H6477" i="3"/>
  <c r="H6486" i="3"/>
  <c r="H6502" i="3"/>
  <c r="G6505" i="3"/>
  <c r="I6505" i="3" s="1"/>
  <c r="I6509" i="3"/>
  <c r="I6518" i="3"/>
  <c r="H6542" i="3"/>
  <c r="G6545" i="3"/>
  <c r="I6545" i="3" s="1"/>
  <c r="H6565" i="3"/>
  <c r="H6633" i="3"/>
  <c r="H6702" i="3"/>
  <c r="I6702" i="3" s="1"/>
  <c r="G6705" i="3"/>
  <c r="I6705" i="3" s="1"/>
  <c r="H6758" i="3"/>
  <c r="I6758" i="3" s="1"/>
  <c r="G6761" i="3"/>
  <c r="I6761" i="3" s="1"/>
  <c r="H6809" i="3"/>
  <c r="H6830" i="3"/>
  <c r="G6833" i="3"/>
  <c r="I6833" i="3" s="1"/>
  <c r="H6886" i="3"/>
  <c r="G6889" i="3"/>
  <c r="I6889" i="3" s="1"/>
  <c r="H6937" i="3"/>
  <c r="H6958" i="3"/>
  <c r="G6961" i="3"/>
  <c r="I6961" i="3" s="1"/>
  <c r="H7014" i="3"/>
  <c r="G7017" i="3"/>
  <c r="I7017" i="3" s="1"/>
  <c r="G7156" i="3"/>
  <c r="I7156" i="3" s="1"/>
  <c r="G7196" i="3"/>
  <c r="I7196" i="3" s="1"/>
  <c r="H7439" i="3"/>
  <c r="H7487" i="3"/>
  <c r="G7706" i="3"/>
  <c r="I7706" i="3" s="1"/>
  <c r="G7708" i="3"/>
  <c r="I7708" i="3" s="1"/>
  <c r="G7710" i="3"/>
  <c r="I7710" i="3" s="1"/>
  <c r="H7713" i="3"/>
  <c r="H7715" i="3"/>
  <c r="I7715" i="3" s="1"/>
  <c r="G7736" i="3"/>
  <c r="I7736" i="3" s="1"/>
  <c r="G7784" i="3"/>
  <c r="I7784" i="3" s="1"/>
  <c r="H7795" i="3"/>
  <c r="G7798" i="3"/>
  <c r="I7798" i="3" s="1"/>
  <c r="H7812" i="3"/>
  <c r="G7860" i="3"/>
  <c r="I7860" i="3" s="1"/>
  <c r="G7889" i="3"/>
  <c r="I7889" i="3" s="1"/>
  <c r="G7921" i="3"/>
  <c r="I7921" i="3" s="1"/>
  <c r="G7953" i="3"/>
  <c r="I7953" i="3" s="1"/>
  <c r="G7985" i="3"/>
  <c r="I7985" i="3" s="1"/>
  <c r="H8053" i="3"/>
  <c r="I8053" i="3" s="1"/>
  <c r="H8056" i="3"/>
  <c r="G8077" i="3"/>
  <c r="I8077" i="3" s="1"/>
  <c r="G8093" i="3"/>
  <c r="I8093" i="3" s="1"/>
  <c r="G8137" i="3"/>
  <c r="I8137" i="3" s="1"/>
  <c r="G8185" i="3"/>
  <c r="I8185" i="3" s="1"/>
  <c r="G8236" i="3"/>
  <c r="I8236" i="3" s="1"/>
  <c r="G8299" i="3"/>
  <c r="I8299" i="3" s="1"/>
  <c r="H8313" i="3"/>
  <c r="G8353" i="3"/>
  <c r="I8353" i="3" s="1"/>
  <c r="G8377" i="3"/>
  <c r="I8377" i="3" s="1"/>
  <c r="H8384" i="3"/>
  <c r="G8401" i="3"/>
  <c r="I8401" i="3" s="1"/>
  <c r="G8433" i="3"/>
  <c r="I8433" i="3" s="1"/>
  <c r="H8647" i="3"/>
  <c r="H8679" i="3"/>
  <c r="G8694" i="3"/>
  <c r="I8694" i="3" s="1"/>
  <c r="H8724" i="3"/>
  <c r="H8727" i="3"/>
  <c r="H8732" i="3"/>
  <c r="I8732" i="3" s="1"/>
  <c r="H8735" i="3"/>
  <c r="I8735" i="3" s="1"/>
  <c r="H8740" i="3"/>
  <c r="I8740" i="3" s="1"/>
  <c r="H8743" i="3"/>
  <c r="H8748" i="3"/>
  <c r="H8751" i="3"/>
  <c r="G8755" i="3"/>
  <c r="I8755" i="3" s="1"/>
  <c r="H8755" i="3"/>
  <c r="H8764" i="3"/>
  <c r="H8767" i="3"/>
  <c r="G8771" i="3"/>
  <c r="I8771" i="3" s="1"/>
  <c r="H8771" i="3"/>
  <c r="H8780" i="3"/>
  <c r="H8783" i="3"/>
  <c r="G8787" i="3"/>
  <c r="I8787" i="3" s="1"/>
  <c r="H8787" i="3"/>
  <c r="H8866" i="3"/>
  <c r="G8866" i="3"/>
  <c r="I8866" i="3" s="1"/>
  <c r="H8986" i="3"/>
  <c r="G8986" i="3"/>
  <c r="I8986" i="3" s="1"/>
  <c r="H9070" i="3"/>
  <c r="G9070" i="3"/>
  <c r="I9070" i="3" s="1"/>
  <c r="H9276" i="3"/>
  <c r="G9276" i="3"/>
  <c r="H9323" i="3"/>
  <c r="G9323" i="3"/>
  <c r="I9323" i="3" s="1"/>
  <c r="I9509" i="3"/>
  <c r="G9589" i="3"/>
  <c r="H9589" i="3"/>
  <c r="H9877" i="3"/>
  <c r="G9877" i="3"/>
  <c r="I9877" i="3" s="1"/>
  <c r="G9957" i="3"/>
  <c r="I9957" i="3" s="1"/>
  <c r="H9957" i="3"/>
  <c r="I1499" i="3"/>
  <c r="I3769" i="3"/>
  <c r="I3829" i="3"/>
  <c r="I4205" i="3"/>
  <c r="I4354" i="3"/>
  <c r="I4669" i="3"/>
  <c r="I4690" i="3"/>
  <c r="I4930" i="3"/>
  <c r="I5221" i="3"/>
  <c r="I5577" i="3"/>
  <c r="I5642" i="3"/>
  <c r="I6501" i="3"/>
  <c r="I6566" i="3"/>
  <c r="I6822" i="3"/>
  <c r="I7022" i="3"/>
  <c r="I7106" i="3"/>
  <c r="G7228" i="3"/>
  <c r="I7228" i="3" s="1"/>
  <c r="H7295" i="3"/>
  <c r="G7298" i="3"/>
  <c r="I7298" i="3" s="1"/>
  <c r="H7311" i="3"/>
  <c r="I7311" i="3" s="1"/>
  <c r="G7314" i="3"/>
  <c r="I7314" i="3" s="1"/>
  <c r="H7327" i="3"/>
  <c r="G7330" i="3"/>
  <c r="I7330" i="3" s="1"/>
  <c r="I7423" i="3"/>
  <c r="H7455" i="3"/>
  <c r="I7463" i="3"/>
  <c r="H7495" i="3"/>
  <c r="G7688" i="3"/>
  <c r="I7688" i="3" s="1"/>
  <c r="G7718" i="3"/>
  <c r="I7718" i="3" s="1"/>
  <c r="H7740" i="3"/>
  <c r="G7828" i="3"/>
  <c r="I7828" i="3" s="1"/>
  <c r="H7868" i="3"/>
  <c r="H7929" i="3"/>
  <c r="H7932" i="3"/>
  <c r="I7932" i="3" s="1"/>
  <c r="H7993" i="3"/>
  <c r="G8025" i="3"/>
  <c r="I8025" i="3" s="1"/>
  <c r="H8085" i="3"/>
  <c r="H8088" i="3"/>
  <c r="G8109" i="3"/>
  <c r="I8109" i="3" s="1"/>
  <c r="H8161" i="3"/>
  <c r="H8164" i="3"/>
  <c r="H8202" i="3"/>
  <c r="G8205" i="3"/>
  <c r="I8205" i="3" s="1"/>
  <c r="H8218" i="3"/>
  <c r="G8221" i="3"/>
  <c r="I8221" i="3" s="1"/>
  <c r="G8277" i="3"/>
  <c r="I8277" i="3" s="1"/>
  <c r="H8280" i="3"/>
  <c r="I8280" i="3" s="1"/>
  <c r="G8283" i="3"/>
  <c r="I8283" i="3" s="1"/>
  <c r="H8285" i="3"/>
  <c r="G8329" i="3"/>
  <c r="I8329" i="3" s="1"/>
  <c r="H8336" i="3"/>
  <c r="G8361" i="3"/>
  <c r="I8361" i="3" s="1"/>
  <c r="H8368" i="3"/>
  <c r="G8417" i="3"/>
  <c r="I8417" i="3" s="1"/>
  <c r="H8708" i="3"/>
  <c r="H8711" i="3"/>
  <c r="H8716" i="3"/>
  <c r="H8719" i="3"/>
  <c r="I8736" i="3"/>
  <c r="I8744" i="3"/>
  <c r="G8752" i="3"/>
  <c r="I8752" i="3" s="1"/>
  <c r="H8752" i="3"/>
  <c r="G8768" i="3"/>
  <c r="I8768" i="3" s="1"/>
  <c r="H8768" i="3"/>
  <c r="G8784" i="3"/>
  <c r="I8784" i="3" s="1"/>
  <c r="H8784" i="3"/>
  <c r="I8788" i="3"/>
  <c r="H8816" i="3"/>
  <c r="G8851" i="3"/>
  <c r="I8851" i="3" s="1"/>
  <c r="H8851" i="3"/>
  <c r="H8884" i="3"/>
  <c r="G9104" i="3"/>
  <c r="I9104" i="3" s="1"/>
  <c r="H9104" i="3"/>
  <c r="H9212" i="3"/>
  <c r="G9212" i="3"/>
  <c r="I9212" i="3" s="1"/>
  <c r="I9316" i="3"/>
  <c r="H9363" i="3"/>
  <c r="G9363" i="3"/>
  <c r="H9492" i="3"/>
  <c r="G9492" i="3"/>
  <c r="I9492" i="3" s="1"/>
  <c r="H9586" i="3"/>
  <c r="G9586" i="3"/>
  <c r="I9586" i="3" s="1"/>
  <c r="G9825" i="3"/>
  <c r="I9825" i="3" s="1"/>
  <c r="H9825" i="3"/>
  <c r="G9924" i="3"/>
  <c r="I9924" i="3" s="1"/>
  <c r="H9924" i="3"/>
  <c r="G8970" i="3"/>
  <c r="I8970" i="3" s="1"/>
  <c r="G9010" i="3"/>
  <c r="I9010" i="3" s="1"/>
  <c r="G9050" i="3"/>
  <c r="I9050" i="3" s="1"/>
  <c r="G9082" i="3"/>
  <c r="I9082" i="3" s="1"/>
  <c r="H9120" i="3"/>
  <c r="H9184" i="3"/>
  <c r="G9227" i="3"/>
  <c r="I9227" i="3" s="1"/>
  <c r="G9244" i="3"/>
  <c r="I9244" i="3" s="1"/>
  <c r="H9264" i="3"/>
  <c r="G9267" i="3"/>
  <c r="I9267" i="3" s="1"/>
  <c r="H236" i="3"/>
  <c r="G236" i="3"/>
  <c r="G248" i="3"/>
  <c r="I248" i="3" s="1"/>
  <c r="H248" i="3"/>
  <c r="G264" i="3"/>
  <c r="I264" i="3" s="1"/>
  <c r="H264" i="3"/>
  <c r="H291" i="3"/>
  <c r="G291" i="3"/>
  <c r="I291" i="3" s="1"/>
  <c r="H361" i="3"/>
  <c r="G361" i="3"/>
  <c r="I361" i="3" s="1"/>
  <c r="H425" i="3"/>
  <c r="G425" i="3"/>
  <c r="H489" i="3"/>
  <c r="G489" i="3"/>
  <c r="I489" i="3" s="1"/>
  <c r="H617" i="3"/>
  <c r="G617" i="3"/>
  <c r="G718" i="3"/>
  <c r="I718" i="3" s="1"/>
  <c r="H718" i="3"/>
  <c r="H1026" i="3"/>
  <c r="G1026" i="3"/>
  <c r="I1026" i="3" s="1"/>
  <c r="G1053" i="3"/>
  <c r="I1053" i="3" s="1"/>
  <c r="H1053" i="3"/>
  <c r="H1242" i="3"/>
  <c r="G1242" i="3"/>
  <c r="I1242" i="3" s="1"/>
  <c r="H1314" i="3"/>
  <c r="G1314" i="3"/>
  <c r="I1314" i="3" s="1"/>
  <c r="H1520" i="3"/>
  <c r="G1520" i="3"/>
  <c r="I1520" i="3" s="1"/>
  <c r="H1738" i="3"/>
  <c r="G1738" i="3"/>
  <c r="H3517" i="3"/>
  <c r="G3517" i="3"/>
  <c r="I3517" i="3" s="1"/>
  <c r="G3890" i="3"/>
  <c r="I3890" i="3" s="1"/>
  <c r="H3890" i="3"/>
  <c r="H3901" i="3"/>
  <c r="G3901" i="3"/>
  <c r="I3901" i="3" s="1"/>
  <c r="G4037" i="3"/>
  <c r="I4037" i="3" s="1"/>
  <c r="H4037" i="3"/>
  <c r="G4138" i="3"/>
  <c r="I4138" i="3" s="1"/>
  <c r="H4138" i="3"/>
  <c r="G4165" i="3"/>
  <c r="I4165" i="3" s="1"/>
  <c r="H4165" i="3"/>
  <c r="G4266" i="3"/>
  <c r="I4266" i="3" s="1"/>
  <c r="H4266" i="3"/>
  <c r="G4522" i="3"/>
  <c r="I4522" i="3" s="1"/>
  <c r="H4522" i="3"/>
  <c r="H4557" i="3"/>
  <c r="G4557" i="3"/>
  <c r="G4650" i="3"/>
  <c r="I4650" i="3" s="1"/>
  <c r="H4650" i="3"/>
  <c r="H4685" i="3"/>
  <c r="G4685" i="3"/>
  <c r="I4685" i="3" s="1"/>
  <c r="G4778" i="3"/>
  <c r="I4778" i="3" s="1"/>
  <c r="H4778" i="3"/>
  <c r="H4813" i="3"/>
  <c r="G4813" i="3"/>
  <c r="I4813" i="3" s="1"/>
  <c r="G5830" i="3"/>
  <c r="I5830" i="3" s="1"/>
  <c r="H5830" i="3"/>
  <c r="G6206" i="3"/>
  <c r="I6206" i="3" s="1"/>
  <c r="H6206" i="3"/>
  <c r="G6221" i="3"/>
  <c r="I6221" i="3" s="1"/>
  <c r="H6221" i="3"/>
  <c r="H6233" i="3"/>
  <c r="G6233" i="3"/>
  <c r="I6233" i="3" s="1"/>
  <c r="H6433" i="3"/>
  <c r="G6433" i="3"/>
  <c r="I6433" i="3" s="1"/>
  <c r="G6558" i="3"/>
  <c r="I6558" i="3" s="1"/>
  <c r="H6558" i="3"/>
  <c r="H6593" i="3"/>
  <c r="G6593" i="3"/>
  <c r="I6593" i="3" s="1"/>
  <c r="G6926" i="3"/>
  <c r="I6926" i="3" s="1"/>
  <c r="H6926" i="3"/>
  <c r="G7058" i="3"/>
  <c r="I7058" i="3" s="1"/>
  <c r="H7058" i="3"/>
  <c r="G8193" i="3"/>
  <c r="I8193" i="3" s="1"/>
  <c r="H8193" i="3"/>
  <c r="H8273" i="3"/>
  <c r="G8273" i="3"/>
  <c r="H8321" i="3"/>
  <c r="G8321" i="3"/>
  <c r="I8321" i="3" s="1"/>
  <c r="H8409" i="3"/>
  <c r="G8409" i="3"/>
  <c r="H8463" i="3"/>
  <c r="G8463" i="3"/>
  <c r="I8463" i="3" s="1"/>
  <c r="H8495" i="3"/>
  <c r="G8495" i="3"/>
  <c r="H8527" i="3"/>
  <c r="G8527" i="3"/>
  <c r="I8527" i="3" s="1"/>
  <c r="H8559" i="3"/>
  <c r="G8559" i="3"/>
  <c r="I8559" i="3" s="1"/>
  <c r="H8662" i="3"/>
  <c r="G8662" i="3"/>
  <c r="I8662" i="3" s="1"/>
  <c r="H19" i="3"/>
  <c r="H34" i="3"/>
  <c r="G36" i="3"/>
  <c r="I36" i="3" s="1"/>
  <c r="H51" i="3"/>
  <c r="H66" i="3"/>
  <c r="G68" i="3"/>
  <c r="I68" i="3" s="1"/>
  <c r="H83" i="3"/>
  <c r="H98" i="3"/>
  <c r="G100" i="3"/>
  <c r="I100" i="3" s="1"/>
  <c r="H115" i="3"/>
  <c r="I115" i="3" s="1"/>
  <c r="H130" i="3"/>
  <c r="G132" i="3"/>
  <c r="I132" i="3" s="1"/>
  <c r="H147" i="3"/>
  <c r="H162" i="3"/>
  <c r="I162" i="3" s="1"/>
  <c r="G164" i="3"/>
  <c r="I164" i="3" s="1"/>
  <c r="H213" i="3"/>
  <c r="G215" i="3"/>
  <c r="I215" i="3" s="1"/>
  <c r="G225" i="3"/>
  <c r="I225" i="3" s="1"/>
  <c r="G233" i="3"/>
  <c r="I233" i="3" s="1"/>
  <c r="H233" i="3"/>
  <c r="H237" i="3"/>
  <c r="G237" i="3"/>
  <c r="I237" i="3" s="1"/>
  <c r="H241" i="3"/>
  <c r="G241" i="3"/>
  <c r="I241" i="3" s="1"/>
  <c r="H257" i="3"/>
  <c r="G257" i="3"/>
  <c r="H265" i="3"/>
  <c r="G265" i="3"/>
  <c r="I265" i="3" s="1"/>
  <c r="G296" i="3"/>
  <c r="H296" i="3"/>
  <c r="H323" i="3"/>
  <c r="G323" i="3"/>
  <c r="H327" i="3"/>
  <c r="G327" i="3"/>
  <c r="G358" i="3"/>
  <c r="I358" i="3" s="1"/>
  <c r="H358" i="3"/>
  <c r="H377" i="3"/>
  <c r="G377" i="3"/>
  <c r="I377" i="3" s="1"/>
  <c r="H441" i="3"/>
  <c r="G441" i="3"/>
  <c r="I441" i="3" s="1"/>
  <c r="H505" i="3"/>
  <c r="G505" i="3"/>
  <c r="I505" i="3" s="1"/>
  <c r="H569" i="3"/>
  <c r="G569" i="3"/>
  <c r="I569" i="3" s="1"/>
  <c r="H633" i="3"/>
  <c r="G633" i="3"/>
  <c r="I633" i="3" s="1"/>
  <c r="G781" i="3"/>
  <c r="I781" i="3" s="1"/>
  <c r="H781" i="3"/>
  <c r="H962" i="3"/>
  <c r="G962" i="3"/>
  <c r="I962" i="3" s="1"/>
  <c r="G989" i="3"/>
  <c r="I989" i="3" s="1"/>
  <c r="H989" i="3"/>
  <c r="G1046" i="3"/>
  <c r="I1046" i="3" s="1"/>
  <c r="H1046" i="3"/>
  <c r="H1090" i="3"/>
  <c r="G1090" i="3"/>
  <c r="I1090" i="3" s="1"/>
  <c r="G1117" i="3"/>
  <c r="I1117" i="3" s="1"/>
  <c r="H1117" i="3"/>
  <c r="H1194" i="3"/>
  <c r="G1194" i="3"/>
  <c r="G1307" i="3"/>
  <c r="I1307" i="3" s="1"/>
  <c r="H1307" i="3"/>
  <c r="G1323" i="3"/>
  <c r="I1323" i="3" s="1"/>
  <c r="H1323" i="3"/>
  <c r="G1791" i="3"/>
  <c r="I1791" i="3" s="1"/>
  <c r="H1791" i="3"/>
  <c r="G1849" i="3"/>
  <c r="I1849" i="3" s="1"/>
  <c r="H1849" i="3"/>
  <c r="G1882" i="3"/>
  <c r="I1882" i="3" s="1"/>
  <c r="H1882" i="3"/>
  <c r="G1919" i="3"/>
  <c r="I1919" i="3" s="1"/>
  <c r="H1919" i="3"/>
  <c r="G1977" i="3"/>
  <c r="I1977" i="3" s="1"/>
  <c r="H1977" i="3"/>
  <c r="G2010" i="3"/>
  <c r="I2010" i="3" s="1"/>
  <c r="H2010" i="3"/>
  <c r="G2063" i="3"/>
  <c r="I2063" i="3" s="1"/>
  <c r="H2063" i="3"/>
  <c r="G2127" i="3"/>
  <c r="I2127" i="3" s="1"/>
  <c r="H2127" i="3"/>
  <c r="G2191" i="3"/>
  <c r="I2191" i="3" s="1"/>
  <c r="H2191" i="3"/>
  <c r="G2255" i="3"/>
  <c r="I2255" i="3" s="1"/>
  <c r="H2255" i="3"/>
  <c r="G2319" i="3"/>
  <c r="I2319" i="3" s="1"/>
  <c r="H2319" i="3"/>
  <c r="G2383" i="3"/>
  <c r="I2383" i="3" s="1"/>
  <c r="H2383" i="3"/>
  <c r="G2447" i="3"/>
  <c r="I2447" i="3" s="1"/>
  <c r="H2447" i="3"/>
  <c r="G2511" i="3"/>
  <c r="I2511" i="3" s="1"/>
  <c r="H2511" i="3"/>
  <c r="G2575" i="3"/>
  <c r="I2575" i="3" s="1"/>
  <c r="H2575" i="3"/>
  <c r="G2639" i="3"/>
  <c r="I2639" i="3" s="1"/>
  <c r="H2639" i="3"/>
  <c r="G3290" i="3"/>
  <c r="I3290" i="3" s="1"/>
  <c r="H3290" i="3"/>
  <c r="H3492" i="3"/>
  <c r="G3492" i="3"/>
  <c r="I3492" i="3" s="1"/>
  <c r="G3514" i="3"/>
  <c r="I3514" i="3" s="1"/>
  <c r="H3514" i="3"/>
  <c r="H3532" i="3"/>
  <c r="G3532" i="3"/>
  <c r="I3532" i="3" s="1"/>
  <c r="H3582" i="3"/>
  <c r="G3582" i="3"/>
  <c r="G3597" i="3"/>
  <c r="I3597" i="3" s="1"/>
  <c r="H3597" i="3"/>
  <c r="G4249" i="3"/>
  <c r="I4249" i="3" s="1"/>
  <c r="H4249" i="3"/>
  <c r="G4253" i="3"/>
  <c r="I4253" i="3" s="1"/>
  <c r="H4253" i="3"/>
  <c r="G4377" i="3"/>
  <c r="I4377" i="3" s="1"/>
  <c r="H4377" i="3"/>
  <c r="G4381" i="3"/>
  <c r="I4381" i="3" s="1"/>
  <c r="H4381" i="3"/>
  <c r="G4505" i="3"/>
  <c r="I4505" i="3" s="1"/>
  <c r="H4505" i="3"/>
  <c r="G4509" i="3"/>
  <c r="I4509" i="3" s="1"/>
  <c r="H4509" i="3"/>
  <c r="G232" i="3"/>
  <c r="I232" i="3" s="1"/>
  <c r="H232" i="3"/>
  <c r="G240" i="3"/>
  <c r="I240" i="3" s="1"/>
  <c r="H240" i="3"/>
  <c r="H553" i="3"/>
  <c r="G553" i="3"/>
  <c r="I553" i="3" s="1"/>
  <c r="H726" i="3"/>
  <c r="G726" i="3"/>
  <c r="I726" i="3" s="1"/>
  <c r="G1131" i="3"/>
  <c r="I1131" i="3" s="1"/>
  <c r="H1131" i="3"/>
  <c r="G1326" i="3"/>
  <c r="I1326" i="3" s="1"/>
  <c r="H1326" i="3"/>
  <c r="H1414" i="3"/>
  <c r="G1414" i="3"/>
  <c r="H1504" i="3"/>
  <c r="G1504" i="3"/>
  <c r="I1504" i="3" s="1"/>
  <c r="H1606" i="3"/>
  <c r="G1606" i="3"/>
  <c r="I1606" i="3" s="1"/>
  <c r="G3882" i="3"/>
  <c r="I3882" i="3" s="1"/>
  <c r="H3882" i="3"/>
  <c r="G3909" i="3"/>
  <c r="I3909" i="3" s="1"/>
  <c r="H3909" i="3"/>
  <c r="G4010" i="3"/>
  <c r="I4010" i="3" s="1"/>
  <c r="H4010" i="3"/>
  <c r="G4018" i="3"/>
  <c r="I4018" i="3" s="1"/>
  <c r="H4018" i="3"/>
  <c r="G4025" i="3"/>
  <c r="I4025" i="3" s="1"/>
  <c r="H4025" i="3"/>
  <c r="G4146" i="3"/>
  <c r="I4146" i="3" s="1"/>
  <c r="H4146" i="3"/>
  <c r="H4157" i="3"/>
  <c r="G4157" i="3"/>
  <c r="I4157" i="3" s="1"/>
  <c r="H5918" i="3"/>
  <c r="G5918" i="3"/>
  <c r="G6198" i="3"/>
  <c r="I6198" i="3" s="1"/>
  <c r="H6198" i="3"/>
  <c r="G6326" i="3"/>
  <c r="I6326" i="3" s="1"/>
  <c r="H6326" i="3"/>
  <c r="H6345" i="3"/>
  <c r="G6345" i="3"/>
  <c r="I6345" i="3" s="1"/>
  <c r="G6390" i="3"/>
  <c r="I6390" i="3" s="1"/>
  <c r="H6390" i="3"/>
  <c r="G234" i="3"/>
  <c r="I234" i="3" s="1"/>
  <c r="H234" i="3"/>
  <c r="G262" i="3"/>
  <c r="I262" i="3" s="1"/>
  <c r="H262" i="3"/>
  <c r="H297" i="3"/>
  <c r="G297" i="3"/>
  <c r="I297" i="3" s="1"/>
  <c r="G328" i="3"/>
  <c r="I328" i="3" s="1"/>
  <c r="H328" i="3"/>
  <c r="H355" i="3"/>
  <c r="G355" i="3"/>
  <c r="I355" i="3" s="1"/>
  <c r="H359" i="3"/>
  <c r="G359" i="3"/>
  <c r="I359" i="3" s="1"/>
  <c r="H393" i="3"/>
  <c r="G393" i="3"/>
  <c r="I393" i="3" s="1"/>
  <c r="H457" i="3"/>
  <c r="G457" i="3"/>
  <c r="I457" i="3" s="1"/>
  <c r="H521" i="3"/>
  <c r="G521" i="3"/>
  <c r="I521" i="3" s="1"/>
  <c r="H585" i="3"/>
  <c r="G585" i="3"/>
  <c r="H649" i="3"/>
  <c r="G649" i="3"/>
  <c r="I649" i="3" s="1"/>
  <c r="H782" i="3"/>
  <c r="G782" i="3"/>
  <c r="I782" i="3" s="1"/>
  <c r="G858" i="3"/>
  <c r="I858" i="3" s="1"/>
  <c r="H858" i="3"/>
  <c r="G889" i="3"/>
  <c r="I889" i="3" s="1"/>
  <c r="H889" i="3"/>
  <c r="G893" i="3"/>
  <c r="I893" i="3" s="1"/>
  <c r="H893" i="3"/>
  <c r="H934" i="3"/>
  <c r="G934" i="3"/>
  <c r="I934" i="3" s="1"/>
  <c r="H938" i="3"/>
  <c r="G938" i="3"/>
  <c r="G982" i="3"/>
  <c r="I982" i="3" s="1"/>
  <c r="H982" i="3"/>
  <c r="H1066" i="3"/>
  <c r="G1066" i="3"/>
  <c r="G1110" i="3"/>
  <c r="I1110" i="3" s="1"/>
  <c r="H1110" i="3"/>
  <c r="G1149" i="3"/>
  <c r="I1149" i="3" s="1"/>
  <c r="H1149" i="3"/>
  <c r="G1153" i="3"/>
  <c r="I1153" i="3" s="1"/>
  <c r="H1153" i="3"/>
  <c r="H1157" i="3"/>
  <c r="G1157" i="3"/>
  <c r="I1157" i="3" s="1"/>
  <c r="H1173" i="3"/>
  <c r="G1173" i="3"/>
  <c r="H1312" i="3"/>
  <c r="G1312" i="3"/>
  <c r="H1381" i="3"/>
  <c r="G1381" i="3"/>
  <c r="I1381" i="3" s="1"/>
  <c r="G1485" i="3"/>
  <c r="I1485" i="3" s="1"/>
  <c r="H1485" i="3"/>
  <c r="H1493" i="3"/>
  <c r="G1493" i="3"/>
  <c r="G1510" i="3"/>
  <c r="I1510" i="3" s="1"/>
  <c r="H1510" i="3"/>
  <c r="H1642" i="3"/>
  <c r="G1642" i="3"/>
  <c r="I1642" i="3" s="1"/>
  <c r="G1725" i="3"/>
  <c r="I1725" i="3" s="1"/>
  <c r="H1725" i="3"/>
  <c r="H3266" i="3"/>
  <c r="G3266" i="3"/>
  <c r="I3266" i="3" s="1"/>
  <c r="H3318" i="3"/>
  <c r="G3318" i="3"/>
  <c r="I3318" i="3" s="1"/>
  <c r="G3377" i="3"/>
  <c r="I3377" i="3" s="1"/>
  <c r="H3377" i="3"/>
  <c r="G3449" i="3"/>
  <c r="I3449" i="3" s="1"/>
  <c r="H3449" i="3"/>
  <c r="H3522" i="3"/>
  <c r="G3522" i="3"/>
  <c r="G3861" i="3"/>
  <c r="I3861" i="3" s="1"/>
  <c r="H3861" i="3"/>
  <c r="G3946" i="3"/>
  <c r="I3946" i="3" s="1"/>
  <c r="H3946" i="3"/>
  <c r="G3954" i="3"/>
  <c r="I3954" i="3" s="1"/>
  <c r="H3954" i="3"/>
  <c r="G3961" i="3"/>
  <c r="I3961" i="3" s="1"/>
  <c r="H3961" i="3"/>
  <c r="H3965" i="3"/>
  <c r="G3965" i="3"/>
  <c r="I3965" i="3" s="1"/>
  <c r="G3973" i="3"/>
  <c r="I3973" i="3" s="1"/>
  <c r="H3973" i="3"/>
  <c r="G4074" i="3"/>
  <c r="I4074" i="3" s="1"/>
  <c r="H4074" i="3"/>
  <c r="G4082" i="3"/>
  <c r="I4082" i="3" s="1"/>
  <c r="H4082" i="3"/>
  <c r="G4089" i="3"/>
  <c r="I4089" i="3" s="1"/>
  <c r="H4089" i="3"/>
  <c r="H4093" i="3"/>
  <c r="G4093" i="3"/>
  <c r="I4093" i="3" s="1"/>
  <c r="G4101" i="3"/>
  <c r="I4101" i="3" s="1"/>
  <c r="H4101" i="3"/>
  <c r="G4202" i="3"/>
  <c r="I4202" i="3" s="1"/>
  <c r="H4202" i="3"/>
  <c r="G4330" i="3"/>
  <c r="I4330" i="3" s="1"/>
  <c r="H4330" i="3"/>
  <c r="G4458" i="3"/>
  <c r="I4458" i="3" s="1"/>
  <c r="H4458" i="3"/>
  <c r="H295" i="3"/>
  <c r="G295" i="3"/>
  <c r="G326" i="3"/>
  <c r="I326" i="3" s="1"/>
  <c r="H326" i="3"/>
  <c r="H780" i="3"/>
  <c r="G780" i="3"/>
  <c r="I780" i="3" s="1"/>
  <c r="H1310" i="3"/>
  <c r="G1310" i="3"/>
  <c r="G1402" i="3"/>
  <c r="I1402" i="3" s="1"/>
  <c r="H1402" i="3"/>
  <c r="G1579" i="3"/>
  <c r="I1579" i="3" s="1"/>
  <c r="H1579" i="3"/>
  <c r="H3394" i="3"/>
  <c r="G3394" i="3"/>
  <c r="I3394" i="3" s="1"/>
  <c r="H3509" i="3"/>
  <c r="G3509" i="3"/>
  <c r="I3509" i="3" s="1"/>
  <c r="G3577" i="3"/>
  <c r="I3577" i="3" s="1"/>
  <c r="H3577" i="3"/>
  <c r="G3897" i="3"/>
  <c r="I3897" i="3" s="1"/>
  <c r="H3897" i="3"/>
  <c r="H4029" i="3"/>
  <c r="G4029" i="3"/>
  <c r="I4029" i="3" s="1"/>
  <c r="G4153" i="3"/>
  <c r="I4153" i="3" s="1"/>
  <c r="H4153" i="3"/>
  <c r="G4394" i="3"/>
  <c r="I4394" i="3" s="1"/>
  <c r="H4394" i="3"/>
  <c r="G4633" i="3"/>
  <c r="I4633" i="3" s="1"/>
  <c r="H4633" i="3"/>
  <c r="G4761" i="3"/>
  <c r="I4761" i="3" s="1"/>
  <c r="H4761" i="3"/>
  <c r="H6241" i="3"/>
  <c r="G6241" i="3"/>
  <c r="I6241" i="3" s="1"/>
  <c r="H6377" i="3"/>
  <c r="G6377" i="3"/>
  <c r="I6377" i="3" s="1"/>
  <c r="H6409" i="3"/>
  <c r="G6409" i="3"/>
  <c r="G6622" i="3"/>
  <c r="I6622" i="3" s="1"/>
  <c r="H6622" i="3"/>
  <c r="G6637" i="3"/>
  <c r="I6637" i="3" s="1"/>
  <c r="H6637" i="3"/>
  <c r="G6798" i="3"/>
  <c r="I6798" i="3" s="1"/>
  <c r="H6798" i="3"/>
  <c r="H7132" i="3"/>
  <c r="G7132" i="3"/>
  <c r="I7132" i="3" s="1"/>
  <c r="G7447" i="3"/>
  <c r="I7447" i="3" s="1"/>
  <c r="H7447" i="3"/>
  <c r="H7672" i="3"/>
  <c r="G7672" i="3"/>
  <c r="H7754" i="3"/>
  <c r="G7754" i="3"/>
  <c r="I7754" i="3" s="1"/>
  <c r="H7820" i="3"/>
  <c r="G7820" i="3"/>
  <c r="I7820" i="3" s="1"/>
  <c r="G7900" i="3"/>
  <c r="I7900" i="3" s="1"/>
  <c r="H7900" i="3"/>
  <c r="G7964" i="3"/>
  <c r="I7964" i="3" s="1"/>
  <c r="H7964" i="3"/>
  <c r="H8153" i="3"/>
  <c r="G8153" i="3"/>
  <c r="I8153" i="3" s="1"/>
  <c r="H18" i="3"/>
  <c r="G20" i="3"/>
  <c r="I20" i="3" s="1"/>
  <c r="H35" i="3"/>
  <c r="H50" i="3"/>
  <c r="I50" i="3" s="1"/>
  <c r="G52" i="3"/>
  <c r="I52" i="3" s="1"/>
  <c r="H67" i="3"/>
  <c r="H82" i="3"/>
  <c r="G84" i="3"/>
  <c r="I84" i="3" s="1"/>
  <c r="H99" i="3"/>
  <c r="H114" i="3"/>
  <c r="G116" i="3"/>
  <c r="I116" i="3" s="1"/>
  <c r="H131" i="3"/>
  <c r="I131" i="3" s="1"/>
  <c r="H146" i="3"/>
  <c r="G148" i="3"/>
  <c r="I148" i="3" s="1"/>
  <c r="H163" i="3"/>
  <c r="H214" i="3"/>
  <c r="G216" i="3"/>
  <c r="I216" i="3" s="1"/>
  <c r="H235" i="3"/>
  <c r="G235" i="3"/>
  <c r="I235" i="3" s="1"/>
  <c r="H263" i="3"/>
  <c r="G263" i="3"/>
  <c r="I263" i="3" s="1"/>
  <c r="G294" i="3"/>
  <c r="I294" i="3" s="1"/>
  <c r="H294" i="3"/>
  <c r="H329" i="3"/>
  <c r="G329" i="3"/>
  <c r="I329" i="3" s="1"/>
  <c r="G360" i="3"/>
  <c r="I360" i="3" s="1"/>
  <c r="H360" i="3"/>
  <c r="H409" i="3"/>
  <c r="G409" i="3"/>
  <c r="I409" i="3" s="1"/>
  <c r="H473" i="3"/>
  <c r="G473" i="3"/>
  <c r="I473" i="3" s="1"/>
  <c r="H537" i="3"/>
  <c r="G537" i="3"/>
  <c r="I537" i="3" s="1"/>
  <c r="H601" i="3"/>
  <c r="G601" i="3"/>
  <c r="I601" i="3" s="1"/>
  <c r="G698" i="3"/>
  <c r="I698" i="3" s="1"/>
  <c r="H698" i="3"/>
  <c r="G725" i="3"/>
  <c r="I725" i="3" s="1"/>
  <c r="H725" i="3"/>
  <c r="G762" i="3"/>
  <c r="I762" i="3" s="1"/>
  <c r="H762" i="3"/>
  <c r="G878" i="3"/>
  <c r="I878" i="3" s="1"/>
  <c r="H878" i="3"/>
  <c r="H890" i="3"/>
  <c r="G890" i="3"/>
  <c r="I890" i="3" s="1"/>
  <c r="H902" i="3"/>
  <c r="G902" i="3"/>
  <c r="I902" i="3" s="1"/>
  <c r="G935" i="3"/>
  <c r="I935" i="3" s="1"/>
  <c r="H935" i="3"/>
  <c r="H994" i="3"/>
  <c r="H1002" i="3"/>
  <c r="G1002" i="3"/>
  <c r="I1002" i="3" s="1"/>
  <c r="H1122" i="3"/>
  <c r="H1130" i="3"/>
  <c r="G1130" i="3"/>
  <c r="I1130" i="3" s="1"/>
  <c r="G1134" i="3"/>
  <c r="I1134" i="3" s="1"/>
  <c r="H1134" i="3"/>
  <c r="G1150" i="3"/>
  <c r="H1150" i="3"/>
  <c r="G1154" i="3"/>
  <c r="I1154" i="3" s="1"/>
  <c r="H1154" i="3"/>
  <c r="H1158" i="3"/>
  <c r="G1158" i="3"/>
  <c r="I1158" i="3" s="1"/>
  <c r="G1178" i="3"/>
  <c r="H1178" i="3"/>
  <c r="G1185" i="3"/>
  <c r="H1185" i="3"/>
  <c r="G1301" i="3"/>
  <c r="H1301" i="3"/>
  <c r="H1429" i="3"/>
  <c r="G1429" i="3"/>
  <c r="I1429" i="3" s="1"/>
  <c r="G1482" i="3"/>
  <c r="I1482" i="3" s="1"/>
  <c r="H1482" i="3"/>
  <c r="G1490" i="3"/>
  <c r="I1490" i="3" s="1"/>
  <c r="H1490" i="3"/>
  <c r="H1570" i="3"/>
  <c r="G1570" i="3"/>
  <c r="I1570" i="3" s="1"/>
  <c r="H1582" i="3"/>
  <c r="G1582" i="3"/>
  <c r="I1582" i="3" s="1"/>
  <c r="H1666" i="3"/>
  <c r="G1666" i="3"/>
  <c r="I1666" i="3" s="1"/>
  <c r="G1722" i="3"/>
  <c r="H1722" i="3"/>
  <c r="H1770" i="3"/>
  <c r="G1770" i="3"/>
  <c r="I1770" i="3" s="1"/>
  <c r="G1818" i="3"/>
  <c r="I1818" i="3" s="1"/>
  <c r="H1818" i="3"/>
  <c r="G1855" i="3"/>
  <c r="I1855" i="3" s="1"/>
  <c r="H1855" i="3"/>
  <c r="G1913" i="3"/>
  <c r="I1913" i="3" s="1"/>
  <c r="H1913" i="3"/>
  <c r="G1946" i="3"/>
  <c r="I1946" i="3" s="1"/>
  <c r="H1946" i="3"/>
  <c r="G1983" i="3"/>
  <c r="I1983" i="3" s="1"/>
  <c r="H1983" i="3"/>
  <c r="G2031" i="3"/>
  <c r="I2031" i="3" s="1"/>
  <c r="H2031" i="3"/>
  <c r="G2095" i="3"/>
  <c r="I2095" i="3" s="1"/>
  <c r="H2095" i="3"/>
  <c r="G2159" i="3"/>
  <c r="I2159" i="3" s="1"/>
  <c r="H2159" i="3"/>
  <c r="G2223" i="3"/>
  <c r="I2223" i="3" s="1"/>
  <c r="H2223" i="3"/>
  <c r="G2287" i="3"/>
  <c r="I2287" i="3" s="1"/>
  <c r="H2287" i="3"/>
  <c r="G2351" i="3"/>
  <c r="I2351" i="3" s="1"/>
  <c r="H2351" i="3"/>
  <c r="G2415" i="3"/>
  <c r="H2415" i="3"/>
  <c r="G2479" i="3"/>
  <c r="I2479" i="3" s="1"/>
  <c r="H2479" i="3"/>
  <c r="G2543" i="3"/>
  <c r="I2543" i="3" s="1"/>
  <c r="H2543" i="3"/>
  <c r="G2607" i="3"/>
  <c r="I2607" i="3" s="1"/>
  <c r="H2607" i="3"/>
  <c r="G2671" i="3"/>
  <c r="I2671" i="3" s="1"/>
  <c r="H2671" i="3"/>
  <c r="G3374" i="3"/>
  <c r="I3374" i="3" s="1"/>
  <c r="H3374" i="3"/>
  <c r="H3404" i="3"/>
  <c r="G3404" i="3"/>
  <c r="I3404" i="3" s="1"/>
  <c r="H3454" i="3"/>
  <c r="G3454" i="3"/>
  <c r="I3454" i="3" s="1"/>
  <c r="G3469" i="3"/>
  <c r="H3469" i="3"/>
  <c r="G4185" i="3"/>
  <c r="H4185" i="3"/>
  <c r="G4189" i="3"/>
  <c r="I4189" i="3" s="1"/>
  <c r="H4189" i="3"/>
  <c r="G4313" i="3"/>
  <c r="I4313" i="3" s="1"/>
  <c r="H4313" i="3"/>
  <c r="G4317" i="3"/>
  <c r="I4317" i="3" s="1"/>
  <c r="H4317" i="3"/>
  <c r="G4441" i="3"/>
  <c r="I4441" i="3" s="1"/>
  <c r="H4441" i="3"/>
  <c r="G4445" i="3"/>
  <c r="I4445" i="3" s="1"/>
  <c r="H4445" i="3"/>
  <c r="G3858" i="3"/>
  <c r="I3858" i="3" s="1"/>
  <c r="H3858" i="3"/>
  <c r="G3898" i="3"/>
  <c r="I3898" i="3" s="1"/>
  <c r="H3898" i="3"/>
  <c r="G3906" i="3"/>
  <c r="I3906" i="3" s="1"/>
  <c r="H3906" i="3"/>
  <c r="G3913" i="3"/>
  <c r="I3913" i="3" s="1"/>
  <c r="H3913" i="3"/>
  <c r="H3917" i="3"/>
  <c r="G3917" i="3"/>
  <c r="I3917" i="3" s="1"/>
  <c r="G3962" i="3"/>
  <c r="I3962" i="3" s="1"/>
  <c r="H3962" i="3"/>
  <c r="G3970" i="3"/>
  <c r="I3970" i="3" s="1"/>
  <c r="H3970" i="3"/>
  <c r="G3977" i="3"/>
  <c r="I3977" i="3" s="1"/>
  <c r="H3977" i="3"/>
  <c r="H3981" i="3"/>
  <c r="G3981" i="3"/>
  <c r="I3981" i="3" s="1"/>
  <c r="G4026" i="3"/>
  <c r="H4026" i="3"/>
  <c r="G4034" i="3"/>
  <c r="H4034" i="3"/>
  <c r="G4041" i="3"/>
  <c r="I4041" i="3" s="1"/>
  <c r="H4041" i="3"/>
  <c r="H4045" i="3"/>
  <c r="G4045" i="3"/>
  <c r="I4045" i="3" s="1"/>
  <c r="G4090" i="3"/>
  <c r="I4090" i="3" s="1"/>
  <c r="H4090" i="3"/>
  <c r="G4098" i="3"/>
  <c r="H4098" i="3"/>
  <c r="G4105" i="3"/>
  <c r="H4105" i="3"/>
  <c r="H4109" i="3"/>
  <c r="G4109" i="3"/>
  <c r="I4109" i="3" s="1"/>
  <c r="G4154" i="3"/>
  <c r="I4154" i="3" s="1"/>
  <c r="H4154" i="3"/>
  <c r="G4162" i="3"/>
  <c r="I4162" i="3" s="1"/>
  <c r="H4162" i="3"/>
  <c r="G4169" i="3"/>
  <c r="H4169" i="3"/>
  <c r="G4186" i="3"/>
  <c r="I4186" i="3" s="1"/>
  <c r="H4186" i="3"/>
  <c r="G4233" i="3"/>
  <c r="I4233" i="3" s="1"/>
  <c r="H4233" i="3"/>
  <c r="G4250" i="3"/>
  <c r="I4250" i="3" s="1"/>
  <c r="H4250" i="3"/>
  <c r="G4297" i="3"/>
  <c r="I4297" i="3" s="1"/>
  <c r="H4297" i="3"/>
  <c r="G4314" i="3"/>
  <c r="I4314" i="3" s="1"/>
  <c r="H4314" i="3"/>
  <c r="G4361" i="3"/>
  <c r="I4361" i="3" s="1"/>
  <c r="H4361" i="3"/>
  <c r="G4378" i="3"/>
  <c r="H4378" i="3"/>
  <c r="G4425" i="3"/>
  <c r="I4425" i="3" s="1"/>
  <c r="H4425" i="3"/>
  <c r="G4442" i="3"/>
  <c r="I4442" i="3" s="1"/>
  <c r="H4442" i="3"/>
  <c r="G4489" i="3"/>
  <c r="H4489" i="3"/>
  <c r="G4506" i="3"/>
  <c r="I4506" i="3" s="1"/>
  <c r="H4506" i="3"/>
  <c r="G4537" i="3"/>
  <c r="I4537" i="3" s="1"/>
  <c r="H4537" i="3"/>
  <c r="G4554" i="3"/>
  <c r="I4554" i="3" s="1"/>
  <c r="H4554" i="3"/>
  <c r="H4589" i="3"/>
  <c r="G4589" i="3"/>
  <c r="I4589" i="3" s="1"/>
  <c r="G4665" i="3"/>
  <c r="I4665" i="3" s="1"/>
  <c r="H4665" i="3"/>
  <c r="G4682" i="3"/>
  <c r="I4682" i="3" s="1"/>
  <c r="H4682" i="3"/>
  <c r="H4717" i="3"/>
  <c r="G4717" i="3"/>
  <c r="I4717" i="3" s="1"/>
  <c r="G4793" i="3"/>
  <c r="I4793" i="3" s="1"/>
  <c r="H4793" i="3"/>
  <c r="G4810" i="3"/>
  <c r="I4810" i="3" s="1"/>
  <c r="H4810" i="3"/>
  <c r="H4845" i="3"/>
  <c r="G4845" i="3"/>
  <c r="I4845" i="3" s="1"/>
  <c r="H5961" i="3"/>
  <c r="G5961" i="3"/>
  <c r="I5961" i="3" s="1"/>
  <c r="H5993" i="3"/>
  <c r="G5993" i="3"/>
  <c r="I5993" i="3" s="1"/>
  <c r="G6094" i="3"/>
  <c r="I6094" i="3" s="1"/>
  <c r="H6094" i="3"/>
  <c r="G6102" i="3"/>
  <c r="I6102" i="3" s="1"/>
  <c r="H6102" i="3"/>
  <c r="G6109" i="3"/>
  <c r="I6109" i="3" s="1"/>
  <c r="H6109" i="3"/>
  <c r="H6113" i="3"/>
  <c r="G6113" i="3"/>
  <c r="I6113" i="3" s="1"/>
  <c r="G6121" i="3"/>
  <c r="H6121" i="3"/>
  <c r="H3869" i="3"/>
  <c r="G3869" i="3"/>
  <c r="I3869" i="3" s="1"/>
  <c r="G3914" i="3"/>
  <c r="I3914" i="3" s="1"/>
  <c r="H3914" i="3"/>
  <c r="G3922" i="3"/>
  <c r="I3922" i="3" s="1"/>
  <c r="H3922" i="3"/>
  <c r="G3929" i="3"/>
  <c r="H3929" i="3"/>
  <c r="H3933" i="3"/>
  <c r="G3933" i="3"/>
  <c r="I3933" i="3" s="1"/>
  <c r="G3978" i="3"/>
  <c r="I3978" i="3" s="1"/>
  <c r="H3978" i="3"/>
  <c r="G3986" i="3"/>
  <c r="H3986" i="3"/>
  <c r="G3993" i="3"/>
  <c r="H3993" i="3"/>
  <c r="H3997" i="3"/>
  <c r="G3997" i="3"/>
  <c r="I3997" i="3" s="1"/>
  <c r="G4042" i="3"/>
  <c r="I4042" i="3" s="1"/>
  <c r="H4042" i="3"/>
  <c r="G4050" i="3"/>
  <c r="I4050" i="3" s="1"/>
  <c r="H4050" i="3"/>
  <c r="G4057" i="3"/>
  <c r="H4057" i="3"/>
  <c r="H4061" i="3"/>
  <c r="G4061" i="3"/>
  <c r="I4061" i="3" s="1"/>
  <c r="G4106" i="3"/>
  <c r="H4106" i="3"/>
  <c r="G4114" i="3"/>
  <c r="I4114" i="3" s="1"/>
  <c r="H4114" i="3"/>
  <c r="G4121" i="3"/>
  <c r="I4121" i="3" s="1"/>
  <c r="H4121" i="3"/>
  <c r="H4125" i="3"/>
  <c r="G4125" i="3"/>
  <c r="I4125" i="3" s="1"/>
  <c r="G4170" i="3"/>
  <c r="H4170" i="3"/>
  <c r="G4217" i="3"/>
  <c r="I4217" i="3" s="1"/>
  <c r="H4217" i="3"/>
  <c r="G4234" i="3"/>
  <c r="I4234" i="3" s="1"/>
  <c r="H4234" i="3"/>
  <c r="G4281" i="3"/>
  <c r="I4281" i="3" s="1"/>
  <c r="H4281" i="3"/>
  <c r="G4298" i="3"/>
  <c r="I4298" i="3" s="1"/>
  <c r="H4298" i="3"/>
  <c r="G4345" i="3"/>
  <c r="I4345" i="3" s="1"/>
  <c r="H4345" i="3"/>
  <c r="G4362" i="3"/>
  <c r="H4362" i="3"/>
  <c r="G4409" i="3"/>
  <c r="I4409" i="3" s="1"/>
  <c r="H4409" i="3"/>
  <c r="G4426" i="3"/>
  <c r="I4426" i="3" s="1"/>
  <c r="H4426" i="3"/>
  <c r="G4473" i="3"/>
  <c r="I4473" i="3" s="1"/>
  <c r="H4473" i="3"/>
  <c r="G4490" i="3"/>
  <c r="I4490" i="3" s="1"/>
  <c r="H4490" i="3"/>
  <c r="G4569" i="3"/>
  <c r="I4569" i="3" s="1"/>
  <c r="H4569" i="3"/>
  <c r="G4586" i="3"/>
  <c r="I4586" i="3" s="1"/>
  <c r="H4586" i="3"/>
  <c r="H4621" i="3"/>
  <c r="G4621" i="3"/>
  <c r="I4621" i="3" s="1"/>
  <c r="G4697" i="3"/>
  <c r="H4697" i="3"/>
  <c r="G4714" i="3"/>
  <c r="I4714" i="3" s="1"/>
  <c r="H4714" i="3"/>
  <c r="H4749" i="3"/>
  <c r="G4749" i="3"/>
  <c r="I4749" i="3" s="1"/>
  <c r="G4825" i="3"/>
  <c r="I4825" i="3" s="1"/>
  <c r="H4825" i="3"/>
  <c r="G4842" i="3"/>
  <c r="H4842" i="3"/>
  <c r="G5889" i="3"/>
  <c r="H5889" i="3"/>
  <c r="H5930" i="3"/>
  <c r="G5930" i="3"/>
  <c r="I5930" i="3" s="1"/>
  <c r="G5958" i="3"/>
  <c r="H5958" i="3"/>
  <c r="G5990" i="3"/>
  <c r="I5990" i="3" s="1"/>
  <c r="H5990" i="3"/>
  <c r="H1179" i="3"/>
  <c r="G1184" i="3"/>
  <c r="I1184" i="3" s="1"/>
  <c r="H1246" i="3"/>
  <c r="G1264" i="3"/>
  <c r="I1264" i="3" s="1"/>
  <c r="H1302" i="3"/>
  <c r="H1313" i="3"/>
  <c r="G1322" i="3"/>
  <c r="I1322" i="3" s="1"/>
  <c r="G1376" i="3"/>
  <c r="I1376" i="3" s="1"/>
  <c r="H1382" i="3"/>
  <c r="H1403" i="3"/>
  <c r="G1406" i="3"/>
  <c r="I1406" i="3" s="1"/>
  <c r="H1409" i="3"/>
  <c r="I1409" i="3" s="1"/>
  <c r="H1438" i="3"/>
  <c r="H1466" i="3"/>
  <c r="H1473" i="3"/>
  <c r="H1486" i="3"/>
  <c r="H1489" i="3"/>
  <c r="I1489" i="3" s="1"/>
  <c r="G1509" i="3"/>
  <c r="I1509" i="3" s="1"/>
  <c r="H1515" i="3"/>
  <c r="G1578" i="3"/>
  <c r="I1578" i="3" s="1"/>
  <c r="H1594" i="3"/>
  <c r="I1594" i="3" s="1"/>
  <c r="H1601" i="3"/>
  <c r="H1630" i="3"/>
  <c r="H1658" i="3"/>
  <c r="H1661" i="3"/>
  <c r="G1674" i="3"/>
  <c r="I1674" i="3" s="1"/>
  <c r="G1706" i="3"/>
  <c r="I1706" i="3" s="1"/>
  <c r="H1786" i="3"/>
  <c r="H1817" i="3"/>
  <c r="H1823" i="3"/>
  <c r="H1850" i="3"/>
  <c r="H1881" i="3"/>
  <c r="H1887" i="3"/>
  <c r="H1914" i="3"/>
  <c r="H1945" i="3"/>
  <c r="I1945" i="3" s="1"/>
  <c r="H1951" i="3"/>
  <c r="H1978" i="3"/>
  <c r="H2009" i="3"/>
  <c r="I2009" i="3" s="1"/>
  <c r="H2015" i="3"/>
  <c r="H2047" i="3"/>
  <c r="H2079" i="3"/>
  <c r="H2111" i="3"/>
  <c r="I2111" i="3" s="1"/>
  <c r="H2143" i="3"/>
  <c r="I2143" i="3" s="1"/>
  <c r="H2175" i="3"/>
  <c r="H2207" i="3"/>
  <c r="I2207" i="3" s="1"/>
  <c r="H2239" i="3"/>
  <c r="H2271" i="3"/>
  <c r="H2303" i="3"/>
  <c r="H2335" i="3"/>
  <c r="H2367" i="3"/>
  <c r="H2399" i="3"/>
  <c r="H2431" i="3"/>
  <c r="H2463" i="3"/>
  <c r="H2495" i="3"/>
  <c r="H2527" i="3"/>
  <c r="H2559" i="3"/>
  <c r="H2591" i="3"/>
  <c r="H2623" i="3"/>
  <c r="H2655" i="3"/>
  <c r="I2655" i="3" s="1"/>
  <c r="H3310" i="3"/>
  <c r="H3313" i="3"/>
  <c r="G3330" i="3"/>
  <c r="I3330" i="3" s="1"/>
  <c r="H3354" i="3"/>
  <c r="I3354" i="3" s="1"/>
  <c r="G3382" i="3"/>
  <c r="I3382" i="3" s="1"/>
  <c r="H3405" i="3"/>
  <c r="G3428" i="3"/>
  <c r="I3428" i="3" s="1"/>
  <c r="H3450" i="3"/>
  <c r="G3453" i="3"/>
  <c r="I3453" i="3" s="1"/>
  <c r="G3458" i="3"/>
  <c r="I3458" i="3" s="1"/>
  <c r="G3468" i="3"/>
  <c r="I3468" i="3" s="1"/>
  <c r="H3513" i="3"/>
  <c r="I3513" i="3" s="1"/>
  <c r="H3533" i="3"/>
  <c r="G3556" i="3"/>
  <c r="I3556" i="3" s="1"/>
  <c r="H3578" i="3"/>
  <c r="G3581" i="3"/>
  <c r="I3581" i="3" s="1"/>
  <c r="G3586" i="3"/>
  <c r="I3586" i="3" s="1"/>
  <c r="G3596" i="3"/>
  <c r="I3596" i="3" s="1"/>
  <c r="G3866" i="3"/>
  <c r="H3866" i="3"/>
  <c r="G3874" i="3"/>
  <c r="I3874" i="3" s="1"/>
  <c r="H3874" i="3"/>
  <c r="H3877" i="3"/>
  <c r="G3881" i="3"/>
  <c r="I3881" i="3" s="1"/>
  <c r="H3881" i="3"/>
  <c r="H3885" i="3"/>
  <c r="G3885" i="3"/>
  <c r="I3885" i="3" s="1"/>
  <c r="G3930" i="3"/>
  <c r="I3930" i="3" s="1"/>
  <c r="H3930" i="3"/>
  <c r="G3938" i="3"/>
  <c r="I3938" i="3" s="1"/>
  <c r="H3938" i="3"/>
  <c r="H3941" i="3"/>
  <c r="G3945" i="3"/>
  <c r="I3945" i="3" s="1"/>
  <c r="H3945" i="3"/>
  <c r="H3949" i="3"/>
  <c r="G3949" i="3"/>
  <c r="I3949" i="3" s="1"/>
  <c r="G3994" i="3"/>
  <c r="H3994" i="3"/>
  <c r="G4002" i="3"/>
  <c r="H4002" i="3"/>
  <c r="H4005" i="3"/>
  <c r="G4009" i="3"/>
  <c r="I4009" i="3" s="1"/>
  <c r="H4009" i="3"/>
  <c r="H4013" i="3"/>
  <c r="G4013" i="3"/>
  <c r="I4013" i="3" s="1"/>
  <c r="G4058" i="3"/>
  <c r="I4058" i="3" s="1"/>
  <c r="H4058" i="3"/>
  <c r="G4066" i="3"/>
  <c r="I4066" i="3" s="1"/>
  <c r="H4066" i="3"/>
  <c r="H4069" i="3"/>
  <c r="G4073" i="3"/>
  <c r="I4073" i="3" s="1"/>
  <c r="H4073" i="3"/>
  <c r="H4077" i="3"/>
  <c r="G4077" i="3"/>
  <c r="G4122" i="3"/>
  <c r="I4122" i="3" s="1"/>
  <c r="H4122" i="3"/>
  <c r="G4130" i="3"/>
  <c r="I4130" i="3" s="1"/>
  <c r="H4130" i="3"/>
  <c r="H4133" i="3"/>
  <c r="I4133" i="3" s="1"/>
  <c r="G4137" i="3"/>
  <c r="I4137" i="3" s="1"/>
  <c r="H4137" i="3"/>
  <c r="H4141" i="3"/>
  <c r="G4141" i="3"/>
  <c r="I4141" i="3" s="1"/>
  <c r="G4201" i="3"/>
  <c r="I4201" i="3" s="1"/>
  <c r="H4201" i="3"/>
  <c r="G4218" i="3"/>
  <c r="I4218" i="3" s="1"/>
  <c r="H4218" i="3"/>
  <c r="H4221" i="3"/>
  <c r="G4265" i="3"/>
  <c r="I4265" i="3" s="1"/>
  <c r="H4265" i="3"/>
  <c r="G4282" i="3"/>
  <c r="I4282" i="3" s="1"/>
  <c r="H4282" i="3"/>
  <c r="H4285" i="3"/>
  <c r="I4285" i="3" s="1"/>
  <c r="G4329" i="3"/>
  <c r="I4329" i="3" s="1"/>
  <c r="H4329" i="3"/>
  <c r="G4346" i="3"/>
  <c r="I4346" i="3" s="1"/>
  <c r="H4346" i="3"/>
  <c r="H4349" i="3"/>
  <c r="G4393" i="3"/>
  <c r="I4393" i="3" s="1"/>
  <c r="H4393" i="3"/>
  <c r="G4410" i="3"/>
  <c r="I4410" i="3" s="1"/>
  <c r="H4410" i="3"/>
  <c r="H4413" i="3"/>
  <c r="G4457" i="3"/>
  <c r="H4457" i="3"/>
  <c r="G4474" i="3"/>
  <c r="I4474" i="3" s="1"/>
  <c r="H4474" i="3"/>
  <c r="H4477" i="3"/>
  <c r="H4525" i="3"/>
  <c r="G4525" i="3"/>
  <c r="I4525" i="3" s="1"/>
  <c r="G4601" i="3"/>
  <c r="I4601" i="3" s="1"/>
  <c r="H4601" i="3"/>
  <c r="G4618" i="3"/>
  <c r="I4618" i="3" s="1"/>
  <c r="H4618" i="3"/>
  <c r="H4653" i="3"/>
  <c r="G4653" i="3"/>
  <c r="I4653" i="3" s="1"/>
  <c r="G4729" i="3"/>
  <c r="I4729" i="3" s="1"/>
  <c r="H4729" i="3"/>
  <c r="G4746" i="3"/>
  <c r="I4746" i="3" s="1"/>
  <c r="H4746" i="3"/>
  <c r="H4781" i="3"/>
  <c r="G4781" i="3"/>
  <c r="G4857" i="3"/>
  <c r="I4857" i="3" s="1"/>
  <c r="H4857" i="3"/>
  <c r="H5833" i="3"/>
  <c r="G5833" i="3"/>
  <c r="I5833" i="3" s="1"/>
  <c r="G5901" i="3"/>
  <c r="I5901" i="3" s="1"/>
  <c r="H5901" i="3"/>
  <c r="G6006" i="3"/>
  <c r="I6006" i="3" s="1"/>
  <c r="H6006" i="3"/>
  <c r="G6038" i="3"/>
  <c r="I6038" i="3" s="1"/>
  <c r="H6038" i="3"/>
  <c r="G6046" i="3"/>
  <c r="I6046" i="3" s="1"/>
  <c r="H6046" i="3"/>
  <c r="H6053" i="3"/>
  <c r="G6053" i="3"/>
  <c r="I6053" i="3" s="1"/>
  <c r="G6061" i="3"/>
  <c r="I6061" i="3" s="1"/>
  <c r="H6061" i="3"/>
  <c r="G6058" i="3"/>
  <c r="I6058" i="3" s="1"/>
  <c r="H6058" i="3"/>
  <c r="G6065" i="3"/>
  <c r="I6065" i="3" s="1"/>
  <c r="H6065" i="3"/>
  <c r="G6110" i="3"/>
  <c r="I6110" i="3" s="1"/>
  <c r="H6110" i="3"/>
  <c r="G6118" i="3"/>
  <c r="I6118" i="3" s="1"/>
  <c r="H6118" i="3"/>
  <c r="G6125" i="3"/>
  <c r="I6125" i="3" s="1"/>
  <c r="H6125" i="3"/>
  <c r="H6137" i="3"/>
  <c r="G6137" i="3"/>
  <c r="I6137" i="3" s="1"/>
  <c r="H6145" i="3"/>
  <c r="G6145" i="3"/>
  <c r="I6145" i="3" s="1"/>
  <c r="G6230" i="3"/>
  <c r="I6230" i="3" s="1"/>
  <c r="H6230" i="3"/>
  <c r="G6238" i="3"/>
  <c r="I6238" i="3" s="1"/>
  <c r="H6238" i="3"/>
  <c r="G6253" i="3"/>
  <c r="I6253" i="3" s="1"/>
  <c r="H6253" i="3"/>
  <c r="H6265" i="3"/>
  <c r="G6265" i="3"/>
  <c r="H6273" i="3"/>
  <c r="G6273" i="3"/>
  <c r="I6273" i="3" s="1"/>
  <c r="G6342" i="3"/>
  <c r="I6342" i="3" s="1"/>
  <c r="H6342" i="3"/>
  <c r="H6353" i="3"/>
  <c r="G6353" i="3"/>
  <c r="G6374" i="3"/>
  <c r="I6374" i="3" s="1"/>
  <c r="H6374" i="3"/>
  <c r="H6385" i="3"/>
  <c r="G6385" i="3"/>
  <c r="I6385" i="3" s="1"/>
  <c r="G6406" i="3"/>
  <c r="I6406" i="3" s="1"/>
  <c r="H6406" i="3"/>
  <c r="H6417" i="3"/>
  <c r="G6417" i="3"/>
  <c r="I6417" i="3" s="1"/>
  <c r="G6430" i="3"/>
  <c r="I6430" i="3" s="1"/>
  <c r="H6430" i="3"/>
  <c r="H6465" i="3"/>
  <c r="G6465" i="3"/>
  <c r="I6465" i="3" s="1"/>
  <c r="H6497" i="3"/>
  <c r="G6497" i="3"/>
  <c r="I6497" i="3" s="1"/>
  <c r="G6590" i="3"/>
  <c r="I6590" i="3" s="1"/>
  <c r="H6590" i="3"/>
  <c r="G6605" i="3"/>
  <c r="I6605" i="3" s="1"/>
  <c r="H6605" i="3"/>
  <c r="H6689" i="3"/>
  <c r="G6689" i="3"/>
  <c r="I6689" i="3" s="1"/>
  <c r="H6729" i="3"/>
  <c r="G6729" i="3"/>
  <c r="I6729" i="3" s="1"/>
  <c r="H6857" i="3"/>
  <c r="G6857" i="3"/>
  <c r="I6857" i="3" s="1"/>
  <c r="H6985" i="3"/>
  <c r="G6985" i="3"/>
  <c r="H7236" i="3"/>
  <c r="G7236" i="3"/>
  <c r="G6070" i="3"/>
  <c r="I6070" i="3" s="1"/>
  <c r="H6070" i="3"/>
  <c r="G6077" i="3"/>
  <c r="I6077" i="3" s="1"/>
  <c r="H6077" i="3"/>
  <c r="H6081" i="3"/>
  <c r="G6081" i="3"/>
  <c r="I6081" i="3" s="1"/>
  <c r="G6134" i="3"/>
  <c r="I6134" i="3" s="1"/>
  <c r="H6134" i="3"/>
  <c r="G6142" i="3"/>
  <c r="I6142" i="3" s="1"/>
  <c r="H6142" i="3"/>
  <c r="G6157" i="3"/>
  <c r="I6157" i="3" s="1"/>
  <c r="H6157" i="3"/>
  <c r="H6169" i="3"/>
  <c r="G6169" i="3"/>
  <c r="I6169" i="3" s="1"/>
  <c r="H6177" i="3"/>
  <c r="G6177" i="3"/>
  <c r="I6177" i="3" s="1"/>
  <c r="G6262" i="3"/>
  <c r="I6262" i="3" s="1"/>
  <c r="H6262" i="3"/>
  <c r="G6270" i="3"/>
  <c r="I6270" i="3" s="1"/>
  <c r="H6270" i="3"/>
  <c r="G6285" i="3"/>
  <c r="I6285" i="3" s="1"/>
  <c r="H6285" i="3"/>
  <c r="H6297" i="3"/>
  <c r="G6297" i="3"/>
  <c r="I6297" i="3" s="1"/>
  <c r="H6305" i="3"/>
  <c r="G6305" i="3"/>
  <c r="I6305" i="3" s="1"/>
  <c r="G6350" i="3"/>
  <c r="I6350" i="3" s="1"/>
  <c r="H6350" i="3"/>
  <c r="G6382" i="3"/>
  <c r="I6382" i="3" s="1"/>
  <c r="H6382" i="3"/>
  <c r="G6414" i="3"/>
  <c r="I6414" i="3" s="1"/>
  <c r="H6414" i="3"/>
  <c r="G6462" i="3"/>
  <c r="I6462" i="3" s="1"/>
  <c r="H6462" i="3"/>
  <c r="G6494" i="3"/>
  <c r="I6494" i="3" s="1"/>
  <c r="H6494" i="3"/>
  <c r="H6529" i="3"/>
  <c r="G6529" i="3"/>
  <c r="H6657" i="3"/>
  <c r="G6657" i="3"/>
  <c r="G6686" i="3"/>
  <c r="I6686" i="3" s="1"/>
  <c r="H6686" i="3"/>
  <c r="G6701" i="3"/>
  <c r="I6701" i="3" s="1"/>
  <c r="H6701" i="3"/>
  <c r="G6718" i="3"/>
  <c r="I6718" i="3" s="1"/>
  <c r="H6718" i="3"/>
  <c r="G6726" i="3"/>
  <c r="I6726" i="3" s="1"/>
  <c r="H6726" i="3"/>
  <c r="H6753" i="3"/>
  <c r="G6753" i="3"/>
  <c r="G6846" i="3"/>
  <c r="I6846" i="3" s="1"/>
  <c r="H6846" i="3"/>
  <c r="G6854" i="3"/>
  <c r="I6854" i="3" s="1"/>
  <c r="H6854" i="3"/>
  <c r="H6881" i="3"/>
  <c r="G6881" i="3"/>
  <c r="G6974" i="3"/>
  <c r="I6974" i="3" s="1"/>
  <c r="H6974" i="3"/>
  <c r="G6982" i="3"/>
  <c r="I6982" i="3" s="1"/>
  <c r="H6982" i="3"/>
  <c r="H7009" i="3"/>
  <c r="G7009" i="3"/>
  <c r="I7009" i="3" s="1"/>
  <c r="H7068" i="3"/>
  <c r="G7068" i="3"/>
  <c r="H4521" i="3"/>
  <c r="H4538" i="3"/>
  <c r="H4553" i="3"/>
  <c r="H4570" i="3"/>
  <c r="H4585" i="3"/>
  <c r="H4602" i="3"/>
  <c r="I4602" i="3" s="1"/>
  <c r="H4617" i="3"/>
  <c r="H4634" i="3"/>
  <c r="H4649" i="3"/>
  <c r="H4666" i="3"/>
  <c r="H4681" i="3"/>
  <c r="H4698" i="3"/>
  <c r="H4713" i="3"/>
  <c r="H4730" i="3"/>
  <c r="I4730" i="3" s="1"/>
  <c r="H4745" i="3"/>
  <c r="H4762" i="3"/>
  <c r="H4777" i="3"/>
  <c r="H4794" i="3"/>
  <c r="I4794" i="3" s="1"/>
  <c r="H4809" i="3"/>
  <c r="H4826" i="3"/>
  <c r="H4841" i="3"/>
  <c r="H4858" i="3"/>
  <c r="I4858" i="3" s="1"/>
  <c r="H5829" i="3"/>
  <c r="G5840" i="3"/>
  <c r="I5840" i="3" s="1"/>
  <c r="H5870" i="3"/>
  <c r="G5876" i="3"/>
  <c r="I5876" i="3" s="1"/>
  <c r="H5894" i="3"/>
  <c r="I5894" i="3" s="1"/>
  <c r="H5902" i="3"/>
  <c r="G5934" i="3"/>
  <c r="I5934" i="3" s="1"/>
  <c r="H5953" i="3"/>
  <c r="H5965" i="3"/>
  <c r="I5965" i="3" s="1"/>
  <c r="H6005" i="3"/>
  <c r="H6009" i="3"/>
  <c r="G6009" i="3"/>
  <c r="I6009" i="3" s="1"/>
  <c r="G6037" i="3"/>
  <c r="I6037" i="3" s="1"/>
  <c r="H6037" i="3"/>
  <c r="H6041" i="3"/>
  <c r="G6041" i="3"/>
  <c r="I6041" i="3" s="1"/>
  <c r="G6078" i="3"/>
  <c r="I6078" i="3" s="1"/>
  <c r="H6078" i="3"/>
  <c r="G6086" i="3"/>
  <c r="I6086" i="3" s="1"/>
  <c r="H6086" i="3"/>
  <c r="H6089" i="3"/>
  <c r="G6093" i="3"/>
  <c r="I6093" i="3" s="1"/>
  <c r="H6093" i="3"/>
  <c r="H6097" i="3"/>
  <c r="G6097" i="3"/>
  <c r="I6097" i="3" s="1"/>
  <c r="G6166" i="3"/>
  <c r="I6166" i="3" s="1"/>
  <c r="H6166" i="3"/>
  <c r="G6174" i="3"/>
  <c r="I6174" i="3" s="1"/>
  <c r="H6174" i="3"/>
  <c r="G6189" i="3"/>
  <c r="H6189" i="3"/>
  <c r="H6201" i="3"/>
  <c r="G6201" i="3"/>
  <c r="I6201" i="3" s="1"/>
  <c r="H6209" i="3"/>
  <c r="G6209" i="3"/>
  <c r="I6209" i="3" s="1"/>
  <c r="G6294" i="3"/>
  <c r="I6294" i="3" s="1"/>
  <c r="H6294" i="3"/>
  <c r="G6302" i="3"/>
  <c r="I6302" i="3" s="1"/>
  <c r="H6302" i="3"/>
  <c r="G6317" i="3"/>
  <c r="I6317" i="3" s="1"/>
  <c r="H6317" i="3"/>
  <c r="H6329" i="3"/>
  <c r="G6329" i="3"/>
  <c r="I6329" i="3" s="1"/>
  <c r="H6393" i="3"/>
  <c r="G6393" i="3"/>
  <c r="I6393" i="3" s="1"/>
  <c r="G6526" i="3"/>
  <c r="I6526" i="3" s="1"/>
  <c r="H6526" i="3"/>
  <c r="H6561" i="3"/>
  <c r="G6561" i="3"/>
  <c r="I6561" i="3" s="1"/>
  <c r="H6625" i="3"/>
  <c r="G6625" i="3"/>
  <c r="I6625" i="3" s="1"/>
  <c r="G6654" i="3"/>
  <c r="H6654" i="3"/>
  <c r="G6669" i="3"/>
  <c r="I6669" i="3" s="1"/>
  <c r="H6669" i="3"/>
  <c r="H6801" i="3"/>
  <c r="G6801" i="3"/>
  <c r="I6801" i="3" s="1"/>
  <c r="H6929" i="3"/>
  <c r="G6929" i="3"/>
  <c r="I6929" i="3" s="1"/>
  <c r="H7065" i="3"/>
  <c r="G7065" i="3"/>
  <c r="I7065" i="3" s="1"/>
  <c r="H7172" i="3"/>
  <c r="G7172" i="3"/>
  <c r="I7172" i="3" s="1"/>
  <c r="G6597" i="3"/>
  <c r="I6597" i="3" s="1"/>
  <c r="H6597" i="3"/>
  <c r="G6629" i="3"/>
  <c r="H6629" i="3"/>
  <c r="G6661" i="3"/>
  <c r="I6661" i="3" s="1"/>
  <c r="H6661" i="3"/>
  <c r="G6693" i="3"/>
  <c r="I6693" i="3" s="1"/>
  <c r="H6693" i="3"/>
  <c r="G6750" i="3"/>
  <c r="I6750" i="3" s="1"/>
  <c r="H6750" i="3"/>
  <c r="H6785" i="3"/>
  <c r="G6785" i="3"/>
  <c r="I6785" i="3" s="1"/>
  <c r="G6878" i="3"/>
  <c r="I6878" i="3" s="1"/>
  <c r="H6878" i="3"/>
  <c r="H6913" i="3"/>
  <c r="G6913" i="3"/>
  <c r="I6913" i="3" s="1"/>
  <c r="G7006" i="3"/>
  <c r="I7006" i="3" s="1"/>
  <c r="H7006" i="3"/>
  <c r="H7041" i="3"/>
  <c r="G7041" i="3"/>
  <c r="I7041" i="3" s="1"/>
  <c r="H7116" i="3"/>
  <c r="G7116" i="3"/>
  <c r="I7116" i="3" s="1"/>
  <c r="H7180" i="3"/>
  <c r="G7180" i="3"/>
  <c r="I7180" i="3" s="1"/>
  <c r="H7244" i="3"/>
  <c r="G7244" i="3"/>
  <c r="I7244" i="3" s="1"/>
  <c r="G7407" i="3"/>
  <c r="I7407" i="3" s="1"/>
  <c r="H7407" i="3"/>
  <c r="G7667" i="3"/>
  <c r="H7667" i="3"/>
  <c r="H7806" i="3"/>
  <c r="G7806" i="3"/>
  <c r="I7806" i="3" s="1"/>
  <c r="G7897" i="3"/>
  <c r="H7897" i="3"/>
  <c r="G7961" i="3"/>
  <c r="I7961" i="3" s="1"/>
  <c r="H7961" i="3"/>
  <c r="G8132" i="3"/>
  <c r="H8132" i="3"/>
  <c r="G8225" i="3"/>
  <c r="H8225" i="3"/>
  <c r="H8293" i="3"/>
  <c r="G8293" i="3"/>
  <c r="I8293" i="3" s="1"/>
  <c r="H8385" i="3"/>
  <c r="G8385" i="3"/>
  <c r="I8385" i="3" s="1"/>
  <c r="G8699" i="3"/>
  <c r="I8699" i="3" s="1"/>
  <c r="H8699" i="3"/>
  <c r="H6358" i="3"/>
  <c r="G6361" i="3"/>
  <c r="I6361" i="3" s="1"/>
  <c r="H6422" i="3"/>
  <c r="G6425" i="3"/>
  <c r="I6425" i="3" s="1"/>
  <c r="H6437" i="3"/>
  <c r="H6445" i="3"/>
  <c r="H6454" i="3"/>
  <c r="H6469" i="3"/>
  <c r="G6782" i="3"/>
  <c r="I6782" i="3" s="1"/>
  <c r="H6782" i="3"/>
  <c r="H6817" i="3"/>
  <c r="G6817" i="3"/>
  <c r="I6817" i="3" s="1"/>
  <c r="G6910" i="3"/>
  <c r="I6910" i="3" s="1"/>
  <c r="H6910" i="3"/>
  <c r="H6945" i="3"/>
  <c r="G6945" i="3"/>
  <c r="I6945" i="3" s="1"/>
  <c r="G7038" i="3"/>
  <c r="I7038" i="3" s="1"/>
  <c r="H7038" i="3"/>
  <c r="G7664" i="3"/>
  <c r="I7664" i="3" s="1"/>
  <c r="H7664" i="3"/>
  <c r="H7752" i="3"/>
  <c r="G7752" i="3"/>
  <c r="I7752" i="3" s="1"/>
  <c r="H7786" i="3"/>
  <c r="G7786" i="3"/>
  <c r="I7786" i="3" s="1"/>
  <c r="H7869" i="3"/>
  <c r="G7869" i="3"/>
  <c r="I7869" i="3" s="1"/>
  <c r="H7933" i="3"/>
  <c r="G7933" i="3"/>
  <c r="I7933" i="3" s="1"/>
  <c r="G8129" i="3"/>
  <c r="I8129" i="3" s="1"/>
  <c r="H8129" i="3"/>
  <c r="H8165" i="3"/>
  <c r="G8165" i="3"/>
  <c r="I8165" i="3" s="1"/>
  <c r="H8213" i="3"/>
  <c r="G8213" i="3"/>
  <c r="I8213" i="3" s="1"/>
  <c r="H8281" i="3"/>
  <c r="G8281" i="3"/>
  <c r="I8281" i="3" s="1"/>
  <c r="G8352" i="3"/>
  <c r="H8352" i="3"/>
  <c r="H8447" i="3"/>
  <c r="G8447" i="3"/>
  <c r="I8447" i="3" s="1"/>
  <c r="H8479" i="3"/>
  <c r="G8479" i="3"/>
  <c r="I8479" i="3" s="1"/>
  <c r="H8511" i="3"/>
  <c r="G8511" i="3"/>
  <c r="I8511" i="3" s="1"/>
  <c r="H8543" i="3"/>
  <c r="G8543" i="3"/>
  <c r="I8543" i="3" s="1"/>
  <c r="H8575" i="3"/>
  <c r="G8575" i="3"/>
  <c r="I8575" i="3" s="1"/>
  <c r="G8696" i="3"/>
  <c r="I8696" i="3" s="1"/>
  <c r="H8696" i="3"/>
  <c r="H6126" i="3"/>
  <c r="G6129" i="3"/>
  <c r="I6129" i="3" s="1"/>
  <c r="H6141" i="3"/>
  <c r="H6150" i="3"/>
  <c r="H6158" i="3"/>
  <c r="G6161" i="3"/>
  <c r="I6161" i="3" s="1"/>
  <c r="H6173" i="3"/>
  <c r="I6173" i="3" s="1"/>
  <c r="H6182" i="3"/>
  <c r="H6190" i="3"/>
  <c r="G6193" i="3"/>
  <c r="I6193" i="3" s="1"/>
  <c r="H6205" i="3"/>
  <c r="H6214" i="3"/>
  <c r="H6222" i="3"/>
  <c r="G6225" i="3"/>
  <c r="I6225" i="3" s="1"/>
  <c r="H6237" i="3"/>
  <c r="I6237" i="3" s="1"/>
  <c r="H6246" i="3"/>
  <c r="H6254" i="3"/>
  <c r="G6257" i="3"/>
  <c r="I6257" i="3" s="1"/>
  <c r="H6269" i="3"/>
  <c r="H6278" i="3"/>
  <c r="I6278" i="3" s="1"/>
  <c r="H6286" i="3"/>
  <c r="G6289" i="3"/>
  <c r="I6289" i="3" s="1"/>
  <c r="H6301" i="3"/>
  <c r="H6310" i="3"/>
  <c r="H6318" i="3"/>
  <c r="I6318" i="3" s="1"/>
  <c r="G6321" i="3"/>
  <c r="I6321" i="3" s="1"/>
  <c r="H6598" i="3"/>
  <c r="G6614" i="3"/>
  <c r="I6614" i="3" s="1"/>
  <c r="H6614" i="3"/>
  <c r="H6617" i="3"/>
  <c r="H6630" i="3"/>
  <c r="G6646" i="3"/>
  <c r="I6646" i="3" s="1"/>
  <c r="H6646" i="3"/>
  <c r="H6649" i="3"/>
  <c r="H6662" i="3"/>
  <c r="I6662" i="3" s="1"/>
  <c r="G6678" i="3"/>
  <c r="I6678" i="3" s="1"/>
  <c r="H6678" i="3"/>
  <c r="H6681" i="3"/>
  <c r="H6694" i="3"/>
  <c r="H6721" i="3"/>
  <c r="G6721" i="3"/>
  <c r="I6721" i="3" s="1"/>
  <c r="H6734" i="3"/>
  <c r="G6737" i="3"/>
  <c r="I6737" i="3" s="1"/>
  <c r="H6790" i="3"/>
  <c r="G6793" i="3"/>
  <c r="I6793" i="3" s="1"/>
  <c r="G6814" i="3"/>
  <c r="I6814" i="3" s="1"/>
  <c r="H6814" i="3"/>
  <c r="H6849" i="3"/>
  <c r="G6849" i="3"/>
  <c r="H6862" i="3"/>
  <c r="G6865" i="3"/>
  <c r="I6865" i="3" s="1"/>
  <c r="H6918" i="3"/>
  <c r="I6918" i="3" s="1"/>
  <c r="G6921" i="3"/>
  <c r="I6921" i="3" s="1"/>
  <c r="G6942" i="3"/>
  <c r="I6942" i="3" s="1"/>
  <c r="H6942" i="3"/>
  <c r="H6977" i="3"/>
  <c r="G6977" i="3"/>
  <c r="I6977" i="3" s="1"/>
  <c r="H6990" i="3"/>
  <c r="G6993" i="3"/>
  <c r="I6993" i="3" s="1"/>
  <c r="H7046" i="3"/>
  <c r="G7049" i="3"/>
  <c r="I7049" i="3" s="1"/>
  <c r="H7084" i="3"/>
  <c r="G7084" i="3"/>
  <c r="I7084" i="3" s="1"/>
  <c r="G7100" i="3"/>
  <c r="I7100" i="3" s="1"/>
  <c r="H7148" i="3"/>
  <c r="G7148" i="3"/>
  <c r="I7148" i="3" s="1"/>
  <c r="G7204" i="3"/>
  <c r="I7204" i="3" s="1"/>
  <c r="H7212" i="3"/>
  <c r="G7212" i="3"/>
  <c r="H7276" i="3"/>
  <c r="G7276" i="3"/>
  <c r="I7276" i="3" s="1"/>
  <c r="G7479" i="3"/>
  <c r="I7479" i="3" s="1"/>
  <c r="H7479" i="3"/>
  <c r="H7700" i="3"/>
  <c r="G7700" i="3"/>
  <c r="I7700" i="3" s="1"/>
  <c r="G7772" i="3"/>
  <c r="I7772" i="3" s="1"/>
  <c r="H7772" i="3"/>
  <c r="H7852" i="3"/>
  <c r="G7852" i="3"/>
  <c r="I7852" i="3" s="1"/>
  <c r="H7905" i="3"/>
  <c r="G7905" i="3"/>
  <c r="I7905" i="3" s="1"/>
  <c r="H7969" i="3"/>
  <c r="G7969" i="3"/>
  <c r="I7969" i="3" s="1"/>
  <c r="G8210" i="3"/>
  <c r="I8210" i="3" s="1"/>
  <c r="H8210" i="3"/>
  <c r="G8276" i="3"/>
  <c r="I8276" i="3" s="1"/>
  <c r="H8276" i="3"/>
  <c r="H8345" i="3"/>
  <c r="G8345" i="3"/>
  <c r="I8345" i="3" s="1"/>
  <c r="G8416" i="3"/>
  <c r="I8416" i="3" s="1"/>
  <c r="H8416" i="3"/>
  <c r="G8664" i="3"/>
  <c r="I8664" i="3" s="1"/>
  <c r="H8664" i="3"/>
  <c r="H6710" i="3"/>
  <c r="H6725" i="3"/>
  <c r="H6733" i="3"/>
  <c r="H6742" i="3"/>
  <c r="H6757" i="3"/>
  <c r="H6765" i="3"/>
  <c r="H6774" i="3"/>
  <c r="H6789" i="3"/>
  <c r="H6797" i="3"/>
  <c r="H6806" i="3"/>
  <c r="H6821" i="3"/>
  <c r="H6829" i="3"/>
  <c r="H6838" i="3"/>
  <c r="H6853" i="3"/>
  <c r="H6861" i="3"/>
  <c r="H6870" i="3"/>
  <c r="H6885" i="3"/>
  <c r="H6893" i="3"/>
  <c r="H6902" i="3"/>
  <c r="H6917" i="3"/>
  <c r="I6917" i="3" s="1"/>
  <c r="H6925" i="3"/>
  <c r="H6934" i="3"/>
  <c r="H6949" i="3"/>
  <c r="I6949" i="3" s="1"/>
  <c r="H6957" i="3"/>
  <c r="H6966" i="3"/>
  <c r="H6981" i="3"/>
  <c r="I6981" i="3" s="1"/>
  <c r="H6989" i="3"/>
  <c r="H6998" i="3"/>
  <c r="H7013" i="3"/>
  <c r="H7021" i="3"/>
  <c r="H7030" i="3"/>
  <c r="H7045" i="3"/>
  <c r="H7057" i="3"/>
  <c r="G7073" i="3"/>
  <c r="I7073" i="3" s="1"/>
  <c r="G7082" i="3"/>
  <c r="I7082" i="3" s="1"/>
  <c r="H7090" i="3"/>
  <c r="H7097" i="3"/>
  <c r="G7105" i="3"/>
  <c r="I7105" i="3" s="1"/>
  <c r="G7114" i="3"/>
  <c r="I7114" i="3" s="1"/>
  <c r="H7122" i="3"/>
  <c r="H7129" i="3"/>
  <c r="G7137" i="3"/>
  <c r="I7137" i="3" s="1"/>
  <c r="G7146" i="3"/>
  <c r="I7146" i="3" s="1"/>
  <c r="H7158" i="3"/>
  <c r="G7188" i="3"/>
  <c r="I7188" i="3" s="1"/>
  <c r="G7220" i="3"/>
  <c r="I7220" i="3" s="1"/>
  <c r="G7252" i="3"/>
  <c r="I7252" i="3" s="1"/>
  <c r="G7284" i="3"/>
  <c r="I7284" i="3" s="1"/>
  <c r="G8720" i="3"/>
  <c r="I8720" i="3" s="1"/>
  <c r="H8720" i="3"/>
  <c r="G8680" i="3"/>
  <c r="I8680" i="3" s="1"/>
  <c r="H8680" i="3"/>
  <c r="H8800" i="3"/>
  <c r="H8832" i="3"/>
  <c r="G8850" i="3"/>
  <c r="I8850" i="3" s="1"/>
  <c r="H8852" i="3"/>
  <c r="I8852" i="3" s="1"/>
  <c r="H8883" i="3"/>
  <c r="G8914" i="3"/>
  <c r="I8914" i="3" s="1"/>
  <c r="H8916" i="3"/>
  <c r="G8962" i="3"/>
  <c r="I8962" i="3" s="1"/>
  <c r="G8994" i="3"/>
  <c r="I8994" i="3" s="1"/>
  <c r="G9026" i="3"/>
  <c r="I9026" i="3" s="1"/>
  <c r="G9058" i="3"/>
  <c r="I9058" i="3" s="1"/>
  <c r="G9078" i="3"/>
  <c r="I9078" i="3" s="1"/>
  <c r="G9094" i="3"/>
  <c r="I9094" i="3" s="1"/>
  <c r="H9097" i="3"/>
  <c r="G9100" i="3"/>
  <c r="I9100" i="3" s="1"/>
  <c r="H9105" i="3"/>
  <c r="I9105" i="3" s="1"/>
  <c r="G9108" i="3"/>
  <c r="I9108" i="3" s="1"/>
  <c r="G9110" i="3"/>
  <c r="I9110" i="3" s="1"/>
  <c r="H9113" i="3"/>
  <c r="G9116" i="3"/>
  <c r="I9116" i="3" s="1"/>
  <c r="H9121" i="3"/>
  <c r="G9124" i="3"/>
  <c r="I9124" i="3" s="1"/>
  <c r="H9137" i="3"/>
  <c r="G9140" i="3"/>
  <c r="I9140" i="3" s="1"/>
  <c r="H9153" i="3"/>
  <c r="I9153" i="3" s="1"/>
  <c r="G9156" i="3"/>
  <c r="I9156" i="3" s="1"/>
  <c r="H9169" i="3"/>
  <c r="I9169" i="3" s="1"/>
  <c r="G9172" i="3"/>
  <c r="I9172" i="3" s="1"/>
  <c r="H9185" i="3"/>
  <c r="G9188" i="3"/>
  <c r="I9188" i="3" s="1"/>
  <c r="H9201" i="3"/>
  <c r="G9204" i="3"/>
  <c r="I9204" i="3" s="1"/>
  <c r="H9216" i="3"/>
  <c r="G9219" i="3"/>
  <c r="I9219" i="3" s="1"/>
  <c r="G9236" i="3"/>
  <c r="I9236" i="3" s="1"/>
  <c r="H9248" i="3"/>
  <c r="G9251" i="3"/>
  <c r="I9251" i="3" s="1"/>
  <c r="G9268" i="3"/>
  <c r="I9268" i="3" s="1"/>
  <c r="H9280" i="3"/>
  <c r="G9283" i="3"/>
  <c r="I9283" i="3" s="1"/>
  <c r="G9300" i="3"/>
  <c r="I9300" i="3" s="1"/>
  <c r="H9312" i="3"/>
  <c r="G9315" i="3"/>
  <c r="I9315" i="3" s="1"/>
  <c r="G9332" i="3"/>
  <c r="I9332" i="3" s="1"/>
  <c r="H9344" i="3"/>
  <c r="G9347" i="3"/>
  <c r="I9347" i="3" s="1"/>
  <c r="G9364" i="3"/>
  <c r="I9364" i="3" s="1"/>
  <c r="H9376" i="3"/>
  <c r="I9376" i="3" s="1"/>
  <c r="G9379" i="3"/>
  <c r="I9379" i="3" s="1"/>
  <c r="H9391" i="3"/>
  <c r="G9401" i="3"/>
  <c r="I9401" i="3" s="1"/>
  <c r="G9438" i="3"/>
  <c r="I9438" i="3" s="1"/>
  <c r="G9452" i="3"/>
  <c r="I9452" i="3" s="1"/>
  <c r="G9465" i="3"/>
  <c r="I9465" i="3" s="1"/>
  <c r="H9470" i="3"/>
  <c r="I9470" i="3" s="1"/>
  <c r="G9473" i="3"/>
  <c r="I9473" i="3" s="1"/>
  <c r="G9493" i="3"/>
  <c r="I9493" i="3" s="1"/>
  <c r="G9502" i="3"/>
  <c r="I9502" i="3" s="1"/>
  <c r="G9504" i="3"/>
  <c r="I9504" i="3" s="1"/>
  <c r="G9520" i="3"/>
  <c r="I9520" i="3" s="1"/>
  <c r="G9522" i="3"/>
  <c r="I9522" i="3" s="1"/>
  <c r="H9562" i="3"/>
  <c r="I9562" i="3" s="1"/>
  <c r="H9594" i="3"/>
  <c r="H9626" i="3"/>
  <c r="H9658" i="3"/>
  <c r="H9741" i="3"/>
  <c r="H9754" i="3"/>
  <c r="H9801" i="3"/>
  <c r="H9833" i="3"/>
  <c r="I9833" i="3" s="1"/>
  <c r="G9853" i="3"/>
  <c r="I9853" i="3" s="1"/>
  <c r="G9869" i="3"/>
  <c r="I9869" i="3" s="1"/>
  <c r="H8695" i="3"/>
  <c r="H8700" i="3"/>
  <c r="H8703" i="3"/>
  <c r="G9211" i="3"/>
  <c r="I9211" i="3" s="1"/>
  <c r="G9228" i="3"/>
  <c r="I9228" i="3" s="1"/>
  <c r="G9243" i="3"/>
  <c r="I9243" i="3" s="1"/>
  <c r="G9260" i="3"/>
  <c r="I9260" i="3" s="1"/>
  <c r="G9275" i="3"/>
  <c r="I9275" i="3" s="1"/>
  <c r="G9292" i="3"/>
  <c r="I9292" i="3" s="1"/>
  <c r="G9307" i="3"/>
  <c r="I9307" i="3" s="1"/>
  <c r="G9324" i="3"/>
  <c r="I9324" i="3" s="1"/>
  <c r="G9339" i="3"/>
  <c r="I9339" i="3" s="1"/>
  <c r="G9356" i="3"/>
  <c r="I9356" i="3" s="1"/>
  <c r="G9371" i="3"/>
  <c r="I9371" i="3" s="1"/>
  <c r="G9385" i="3"/>
  <c r="I9385" i="3" s="1"/>
  <c r="G9422" i="3"/>
  <c r="I9422" i="3" s="1"/>
  <c r="G9442" i="3"/>
  <c r="I9442" i="3" s="1"/>
  <c r="G9448" i="3"/>
  <c r="I9448" i="3" s="1"/>
  <c r="G9450" i="3"/>
  <c r="I9450" i="3" s="1"/>
  <c r="H9477" i="3"/>
  <c r="I9477" i="3" s="1"/>
  <c r="G9485" i="3"/>
  <c r="I9485" i="3" s="1"/>
  <c r="G9508" i="3"/>
  <c r="I9508" i="3" s="1"/>
  <c r="G9516" i="3"/>
  <c r="I9516" i="3" s="1"/>
  <c r="G9518" i="3"/>
  <c r="I9518" i="3" s="1"/>
  <c r="H9526" i="3"/>
  <c r="I9526" i="3" s="1"/>
  <c r="H9529" i="3"/>
  <c r="I9529" i="3" s="1"/>
  <c r="G9533" i="3"/>
  <c r="I9533" i="3" s="1"/>
  <c r="G9538" i="3"/>
  <c r="I9538" i="3" s="1"/>
  <c r="G9570" i="3"/>
  <c r="I9570" i="3" s="1"/>
  <c r="G9602" i="3"/>
  <c r="I9602" i="3" s="1"/>
  <c r="G9634" i="3"/>
  <c r="I9634" i="3" s="1"/>
  <c r="G9666" i="3"/>
  <c r="I9666" i="3" s="1"/>
  <c r="G9702" i="3"/>
  <c r="I9702" i="3" s="1"/>
  <c r="G9704" i="3"/>
  <c r="I9704" i="3" s="1"/>
  <c r="H9711" i="3"/>
  <c r="H9714" i="3"/>
  <c r="G9721" i="3"/>
  <c r="I9721" i="3" s="1"/>
  <c r="G9749" i="3"/>
  <c r="I9749" i="3" s="1"/>
  <c r="H9758" i="3"/>
  <c r="G9761" i="3"/>
  <c r="I9761" i="3" s="1"/>
  <c r="H9777" i="3"/>
  <c r="H9809" i="3"/>
  <c r="G9841" i="3"/>
  <c r="I9841" i="3" s="1"/>
  <c r="G9857" i="3"/>
  <c r="I9857" i="3" s="1"/>
  <c r="H9892" i="3"/>
  <c r="G9909" i="3"/>
  <c r="I9909" i="3" s="1"/>
  <c r="G9935" i="3"/>
  <c r="I9935" i="3" s="1"/>
  <c r="G9945" i="3"/>
  <c r="I9945" i="3" s="1"/>
  <c r="G9947" i="3"/>
  <c r="I9947" i="3" s="1"/>
  <c r="G9971" i="3"/>
  <c r="I9971" i="3" s="1"/>
  <c r="G9977" i="3"/>
  <c r="I9977" i="3" s="1"/>
  <c r="H9997" i="3"/>
  <c r="G10007" i="3"/>
  <c r="I10007" i="3" s="1"/>
  <c r="G9733" i="3"/>
  <c r="I9733" i="3" s="1"/>
  <c r="G9736" i="3"/>
  <c r="I9736" i="3" s="1"/>
  <c r="H9753" i="3"/>
  <c r="H9785" i="3"/>
  <c r="H9817" i="3"/>
  <c r="G9845" i="3"/>
  <c r="I9845" i="3" s="1"/>
  <c r="G9861" i="3"/>
  <c r="I9861" i="3" s="1"/>
  <c r="H9873" i="3"/>
  <c r="G9903" i="3"/>
  <c r="I9903" i="3" s="1"/>
  <c r="G9915" i="3"/>
  <c r="I9915" i="3" s="1"/>
  <c r="H9925" i="3"/>
  <c r="H9938" i="3"/>
  <c r="H10005" i="3"/>
  <c r="H187" i="3"/>
  <c r="G187" i="3"/>
  <c r="I187" i="3" s="1"/>
  <c r="G208" i="3"/>
  <c r="H208" i="3"/>
  <c r="H220" i="3"/>
  <c r="G220" i="3"/>
  <c r="I220" i="3" s="1"/>
  <c r="H231" i="3"/>
  <c r="G231" i="3"/>
  <c r="I231" i="3" s="1"/>
  <c r="H247" i="3"/>
  <c r="G247" i="3"/>
  <c r="I247" i="3" s="1"/>
  <c r="H299" i="3"/>
  <c r="G299" i="3"/>
  <c r="I299" i="3" s="1"/>
  <c r="G666" i="3"/>
  <c r="I666" i="3" s="1"/>
  <c r="H666" i="3"/>
  <c r="H678" i="3"/>
  <c r="G678" i="3"/>
  <c r="I678" i="3" s="1"/>
  <c r="G702" i="3"/>
  <c r="I702" i="3" s="1"/>
  <c r="H702" i="3"/>
  <c r="H730" i="3"/>
  <c r="G730" i="3"/>
  <c r="I730" i="3" s="1"/>
  <c r="H742" i="3"/>
  <c r="G742" i="3"/>
  <c r="I742" i="3" s="1"/>
  <c r="G766" i="3"/>
  <c r="I766" i="3" s="1"/>
  <c r="H766" i="3"/>
  <c r="H810" i="3"/>
  <c r="G810" i="3"/>
  <c r="I810" i="3" s="1"/>
  <c r="G1094" i="3"/>
  <c r="H1094" i="3"/>
  <c r="H1138" i="3"/>
  <c r="G1138" i="3"/>
  <c r="I1138" i="3" s="1"/>
  <c r="H1202" i="3"/>
  <c r="G1202" i="3"/>
  <c r="I1202" i="3" s="1"/>
  <c r="G1266" i="3"/>
  <c r="I1266" i="3" s="1"/>
  <c r="H1266" i="3"/>
  <c r="H1330" i="3"/>
  <c r="G1330" i="3"/>
  <c r="I1330" i="3" s="1"/>
  <c r="H1346" i="3"/>
  <c r="G1346" i="3"/>
  <c r="I1346" i="3" s="1"/>
  <c r="G1362" i="3"/>
  <c r="I1362" i="3" s="1"/>
  <c r="H1362" i="3"/>
  <c r="H1378" i="3"/>
  <c r="G1378" i="3"/>
  <c r="I1378" i="3" s="1"/>
  <c r="G1418" i="3"/>
  <c r="I1418" i="3" s="1"/>
  <c r="H1418" i="3"/>
  <c r="G1553" i="3"/>
  <c r="I1553" i="3" s="1"/>
  <c r="H1553" i="3"/>
  <c r="G1563" i="3"/>
  <c r="I1563" i="3" s="1"/>
  <c r="H1563" i="3"/>
  <c r="H1573" i="3"/>
  <c r="G1573" i="3"/>
  <c r="I1573" i="3" s="1"/>
  <c r="G1610" i="3"/>
  <c r="H1610" i="3"/>
  <c r="G1618" i="3"/>
  <c r="H1618" i="3"/>
  <c r="G1669" i="3"/>
  <c r="I1669" i="3" s="1"/>
  <c r="H1669" i="3"/>
  <c r="H1742" i="3"/>
  <c r="G1742" i="3"/>
  <c r="I1742" i="3" s="1"/>
  <c r="G2035" i="3"/>
  <c r="I2035" i="3" s="1"/>
  <c r="H2035" i="3"/>
  <c r="G2067" i="3"/>
  <c r="I2067" i="3" s="1"/>
  <c r="H2067" i="3"/>
  <c r="G2099" i="3"/>
  <c r="I2099" i="3" s="1"/>
  <c r="H2099" i="3"/>
  <c r="G2131" i="3"/>
  <c r="I2131" i="3" s="1"/>
  <c r="H2131" i="3"/>
  <c r="G2163" i="3"/>
  <c r="I2163" i="3" s="1"/>
  <c r="H2163" i="3"/>
  <c r="G2195" i="3"/>
  <c r="I2195" i="3" s="1"/>
  <c r="H2195" i="3"/>
  <c r="G2227" i="3"/>
  <c r="I2227" i="3" s="1"/>
  <c r="H2227" i="3"/>
  <c r="G2259" i="3"/>
  <c r="H2259" i="3"/>
  <c r="G2291" i="3"/>
  <c r="H2291" i="3"/>
  <c r="G2323" i="3"/>
  <c r="I2323" i="3" s="1"/>
  <c r="H2323" i="3"/>
  <c r="G2355" i="3"/>
  <c r="I2355" i="3" s="1"/>
  <c r="H2355" i="3"/>
  <c r="G2387" i="3"/>
  <c r="I2387" i="3" s="1"/>
  <c r="H2387" i="3"/>
  <c r="G2419" i="3"/>
  <c r="H2419" i="3"/>
  <c r="G2451" i="3"/>
  <c r="I2451" i="3" s="1"/>
  <c r="H2451" i="3"/>
  <c r="G2483" i="3"/>
  <c r="I2483" i="3" s="1"/>
  <c r="H2483" i="3"/>
  <c r="G2515" i="3"/>
  <c r="H2515" i="3"/>
  <c r="G2547" i="3"/>
  <c r="I2547" i="3" s="1"/>
  <c r="H2547" i="3"/>
  <c r="G2579" i="3"/>
  <c r="I2579" i="3" s="1"/>
  <c r="H2579" i="3"/>
  <c r="G2611" i="3"/>
  <c r="I2611" i="3" s="1"/>
  <c r="H2611" i="3"/>
  <c r="G2643" i="3"/>
  <c r="I2643" i="3" s="1"/>
  <c r="H2643" i="3"/>
  <c r="G2675" i="3"/>
  <c r="H2675" i="3"/>
  <c r="G2683" i="3"/>
  <c r="I2683" i="3" s="1"/>
  <c r="H2683" i="3"/>
  <c r="G2691" i="3"/>
  <c r="I2691" i="3" s="1"/>
  <c r="H2691" i="3"/>
  <c r="G2699" i="3"/>
  <c r="H2699" i="3"/>
  <c r="H16" i="3"/>
  <c r="G16" i="3"/>
  <c r="I16" i="3" s="1"/>
  <c r="G30" i="3"/>
  <c r="I30" i="3" s="1"/>
  <c r="H30" i="3"/>
  <c r="G39" i="3"/>
  <c r="H39" i="3"/>
  <c r="H48" i="3"/>
  <c r="G48" i="3"/>
  <c r="I48" i="3" s="1"/>
  <c r="G62" i="3"/>
  <c r="I62" i="3" s="1"/>
  <c r="H62" i="3"/>
  <c r="G71" i="3"/>
  <c r="I71" i="3" s="1"/>
  <c r="H71" i="3"/>
  <c r="H80" i="3"/>
  <c r="G80" i="3"/>
  <c r="I80" i="3" s="1"/>
  <c r="G94" i="3"/>
  <c r="I94" i="3" s="1"/>
  <c r="H94" i="3"/>
  <c r="G103" i="3"/>
  <c r="I103" i="3" s="1"/>
  <c r="H103" i="3"/>
  <c r="H112" i="3"/>
  <c r="G112" i="3"/>
  <c r="I112" i="3" s="1"/>
  <c r="G126" i="3"/>
  <c r="H126" i="3"/>
  <c r="G135" i="3"/>
  <c r="H135" i="3"/>
  <c r="H144" i="3"/>
  <c r="G144" i="3"/>
  <c r="I144" i="3" s="1"/>
  <c r="G158" i="3"/>
  <c r="I158" i="3" s="1"/>
  <c r="H158" i="3"/>
  <c r="G167" i="3"/>
  <c r="I167" i="3" s="1"/>
  <c r="H167" i="3"/>
  <c r="G198" i="3"/>
  <c r="I198" i="3" s="1"/>
  <c r="H198" i="3"/>
  <c r="H251" i="3"/>
  <c r="G251" i="3"/>
  <c r="I251" i="3" s="1"/>
  <c r="G270" i="3"/>
  <c r="I270" i="3" s="1"/>
  <c r="H270" i="3"/>
  <c r="H289" i="3"/>
  <c r="G289" i="3"/>
  <c r="I289" i="3" s="1"/>
  <c r="G304" i="3"/>
  <c r="I304" i="3" s="1"/>
  <c r="H304" i="3"/>
  <c r="H319" i="3"/>
  <c r="G319" i="3"/>
  <c r="I319" i="3" s="1"/>
  <c r="G334" i="3"/>
  <c r="H334" i="3"/>
  <c r="H353" i="3"/>
  <c r="G353" i="3"/>
  <c r="I353" i="3" s="1"/>
  <c r="H389" i="3"/>
  <c r="G389" i="3"/>
  <c r="I389" i="3" s="1"/>
  <c r="H421" i="3"/>
  <c r="G421" i="3"/>
  <c r="I421" i="3" s="1"/>
  <c r="H453" i="3"/>
  <c r="G453" i="3"/>
  <c r="I453" i="3" s="1"/>
  <c r="H485" i="3"/>
  <c r="G485" i="3"/>
  <c r="I485" i="3" s="1"/>
  <c r="H517" i="3"/>
  <c r="G517" i="3"/>
  <c r="I517" i="3" s="1"/>
  <c r="H549" i="3"/>
  <c r="G549" i="3"/>
  <c r="I549" i="3" s="1"/>
  <c r="H581" i="3"/>
  <c r="G581" i="3"/>
  <c r="I581" i="3" s="1"/>
  <c r="H613" i="3"/>
  <c r="G613" i="3"/>
  <c r="I613" i="3" s="1"/>
  <c r="H645" i="3"/>
  <c r="G645" i="3"/>
  <c r="I645" i="3" s="1"/>
  <c r="H714" i="3"/>
  <c r="G714" i="3"/>
  <c r="I714" i="3" s="1"/>
  <c r="G807" i="3"/>
  <c r="H807" i="3"/>
  <c r="G829" i="3"/>
  <c r="H829" i="3"/>
  <c r="H866" i="3"/>
  <c r="G866" i="3"/>
  <c r="I866" i="3" s="1"/>
  <c r="H958" i="3"/>
  <c r="G958" i="3"/>
  <c r="I958" i="3" s="1"/>
  <c r="G973" i="3"/>
  <c r="I973" i="3" s="1"/>
  <c r="H973" i="3"/>
  <c r="H1014" i="3"/>
  <c r="G1014" i="3"/>
  <c r="I1014" i="3" s="1"/>
  <c r="H1022" i="3"/>
  <c r="G1022" i="3"/>
  <c r="I1022" i="3" s="1"/>
  <c r="G1037" i="3"/>
  <c r="I1037" i="3" s="1"/>
  <c r="H1037" i="3"/>
  <c r="H1106" i="3"/>
  <c r="G1106" i="3"/>
  <c r="I1106" i="3" s="1"/>
  <c r="G1195" i="3"/>
  <c r="H1195" i="3"/>
  <c r="G1430" i="3"/>
  <c r="I1430" i="3" s="1"/>
  <c r="H1430" i="3"/>
  <c r="G1441" i="3"/>
  <c r="H1441" i="3"/>
  <c r="H1462" i="3"/>
  <c r="G1462" i="3"/>
  <c r="I1462" i="3" s="1"/>
  <c r="G1550" i="3"/>
  <c r="I1550" i="3" s="1"/>
  <c r="H1550" i="3"/>
  <c r="H1568" i="3"/>
  <c r="G1568" i="3"/>
  <c r="I1568" i="3" s="1"/>
  <c r="H1590" i="3"/>
  <c r="G1590" i="3"/>
  <c r="I1590" i="3" s="1"/>
  <c r="H1626" i="3"/>
  <c r="G1626" i="3"/>
  <c r="I1626" i="3" s="1"/>
  <c r="H1654" i="3"/>
  <c r="G1654" i="3"/>
  <c r="I1654" i="3" s="1"/>
  <c r="G1702" i="3"/>
  <c r="I1702" i="3" s="1"/>
  <c r="H1702" i="3"/>
  <c r="H1782" i="3"/>
  <c r="G1782" i="3"/>
  <c r="I1782" i="3" s="1"/>
  <c r="G1809" i="3"/>
  <c r="I1809" i="3" s="1"/>
  <c r="H1809" i="3"/>
  <c r="G1826" i="3"/>
  <c r="I1826" i="3" s="1"/>
  <c r="H1826" i="3"/>
  <c r="G1847" i="3"/>
  <c r="I1847" i="3" s="1"/>
  <c r="H1847" i="3"/>
  <c r="G1873" i="3"/>
  <c r="I1873" i="3" s="1"/>
  <c r="H1873" i="3"/>
  <c r="G1890" i="3"/>
  <c r="I1890" i="3" s="1"/>
  <c r="H1890" i="3"/>
  <c r="G1911" i="3"/>
  <c r="I1911" i="3" s="1"/>
  <c r="H1911" i="3"/>
  <c r="G1937" i="3"/>
  <c r="H1937" i="3"/>
  <c r="G1954" i="3"/>
  <c r="I1954" i="3" s="1"/>
  <c r="H1954" i="3"/>
  <c r="G1975" i="3"/>
  <c r="I1975" i="3" s="1"/>
  <c r="H1975" i="3"/>
  <c r="G2001" i="3"/>
  <c r="H2001" i="3"/>
  <c r="H2680" i="3"/>
  <c r="G2680" i="3"/>
  <c r="I2680" i="3" s="1"/>
  <c r="H2688" i="3"/>
  <c r="G2688" i="3"/>
  <c r="I2688" i="3" s="1"/>
  <c r="H2696" i="3"/>
  <c r="G2696" i="3"/>
  <c r="I2696" i="3" s="1"/>
  <c r="H177" i="3"/>
  <c r="G177" i="3"/>
  <c r="I177" i="3" s="1"/>
  <c r="H189" i="3"/>
  <c r="G189" i="3"/>
  <c r="I189" i="3" s="1"/>
  <c r="G218" i="3"/>
  <c r="I218" i="3" s="1"/>
  <c r="H218" i="3"/>
  <c r="G245" i="3"/>
  <c r="I245" i="3" s="1"/>
  <c r="H245" i="3"/>
  <c r="H267" i="3"/>
  <c r="G267" i="3"/>
  <c r="I267" i="3" s="1"/>
  <c r="H331" i="3"/>
  <c r="G331" i="3"/>
  <c r="I331" i="3" s="1"/>
  <c r="H834" i="3"/>
  <c r="G834" i="3"/>
  <c r="I834" i="3" s="1"/>
  <c r="H882" i="3"/>
  <c r="G882" i="3"/>
  <c r="I882" i="3" s="1"/>
  <c r="G966" i="3"/>
  <c r="I966" i="3" s="1"/>
  <c r="H966" i="3"/>
  <c r="G1030" i="3"/>
  <c r="I1030" i="3" s="1"/>
  <c r="H1030" i="3"/>
  <c r="H1162" i="3"/>
  <c r="G1162" i="3"/>
  <c r="I1162" i="3" s="1"/>
  <c r="G1229" i="3"/>
  <c r="I1229" i="3" s="1"/>
  <c r="H1229" i="3"/>
  <c r="H1237" i="3"/>
  <c r="G1237" i="3"/>
  <c r="I1237" i="3" s="1"/>
  <c r="H1344" i="3"/>
  <c r="G1344" i="3"/>
  <c r="I1344" i="3" s="1"/>
  <c r="G1386" i="3"/>
  <c r="I1386" i="3" s="1"/>
  <c r="H1386" i="3"/>
  <c r="H1397" i="3"/>
  <c r="G1397" i="3"/>
  <c r="I1397" i="3" s="1"/>
  <c r="H1506" i="3"/>
  <c r="G1506" i="3"/>
  <c r="I1506" i="3" s="1"/>
  <c r="H1584" i="3"/>
  <c r="G1584" i="3"/>
  <c r="I1584" i="3" s="1"/>
  <c r="H1678" i="3"/>
  <c r="G1678" i="3"/>
  <c r="I1678" i="3" s="1"/>
  <c r="G1733" i="3"/>
  <c r="I1733" i="3" s="1"/>
  <c r="H1733" i="3"/>
  <c r="G2019" i="3"/>
  <c r="I2019" i="3" s="1"/>
  <c r="H2019" i="3"/>
  <c r="G2051" i="3"/>
  <c r="I2051" i="3" s="1"/>
  <c r="H2051" i="3"/>
  <c r="G2083" i="3"/>
  <c r="H2083" i="3"/>
  <c r="G2115" i="3"/>
  <c r="I2115" i="3" s="1"/>
  <c r="H2115" i="3"/>
  <c r="G2147" i="3"/>
  <c r="I2147" i="3" s="1"/>
  <c r="H2147" i="3"/>
  <c r="G2179" i="3"/>
  <c r="I2179" i="3" s="1"/>
  <c r="H2179" i="3"/>
  <c r="G2211" i="3"/>
  <c r="H2211" i="3"/>
  <c r="G2243" i="3"/>
  <c r="I2243" i="3" s="1"/>
  <c r="H2243" i="3"/>
  <c r="G2275" i="3"/>
  <c r="I2275" i="3" s="1"/>
  <c r="H2275" i="3"/>
  <c r="G2307" i="3"/>
  <c r="I2307" i="3" s="1"/>
  <c r="H2307" i="3"/>
  <c r="G2339" i="3"/>
  <c r="H2339" i="3"/>
  <c r="G2371" i="3"/>
  <c r="I2371" i="3" s="1"/>
  <c r="H2371" i="3"/>
  <c r="G2403" i="3"/>
  <c r="I2403" i="3" s="1"/>
  <c r="H2403" i="3"/>
  <c r="G2435" i="3"/>
  <c r="I2435" i="3" s="1"/>
  <c r="H2435" i="3"/>
  <c r="G2467" i="3"/>
  <c r="I2467" i="3" s="1"/>
  <c r="H2467" i="3"/>
  <c r="G2499" i="3"/>
  <c r="H2499" i="3"/>
  <c r="G2531" i="3"/>
  <c r="I2531" i="3" s="1"/>
  <c r="H2531" i="3"/>
  <c r="G2563" i="3"/>
  <c r="I2563" i="3" s="1"/>
  <c r="H2563" i="3"/>
  <c r="G2595" i="3"/>
  <c r="I2595" i="3" s="1"/>
  <c r="H2595" i="3"/>
  <c r="G2627" i="3"/>
  <c r="I2627" i="3" s="1"/>
  <c r="H2627" i="3"/>
  <c r="G2659" i="3"/>
  <c r="H2659" i="3"/>
  <c r="G14" i="3"/>
  <c r="I14" i="3" s="1"/>
  <c r="H14" i="3"/>
  <c r="G23" i="3"/>
  <c r="H23" i="3"/>
  <c r="H32" i="3"/>
  <c r="G32" i="3"/>
  <c r="I32" i="3" s="1"/>
  <c r="G46" i="3"/>
  <c r="I46" i="3" s="1"/>
  <c r="H46" i="3"/>
  <c r="G55" i="3"/>
  <c r="H55" i="3"/>
  <c r="H64" i="3"/>
  <c r="G64" i="3"/>
  <c r="I64" i="3" s="1"/>
  <c r="G78" i="3"/>
  <c r="H78" i="3"/>
  <c r="G87" i="3"/>
  <c r="I87" i="3" s="1"/>
  <c r="H87" i="3"/>
  <c r="H96" i="3"/>
  <c r="G96" i="3"/>
  <c r="I96" i="3" s="1"/>
  <c r="G110" i="3"/>
  <c r="I110" i="3" s="1"/>
  <c r="H110" i="3"/>
  <c r="G119" i="3"/>
  <c r="I119" i="3" s="1"/>
  <c r="H119" i="3"/>
  <c r="H128" i="3"/>
  <c r="G128" i="3"/>
  <c r="I128" i="3" s="1"/>
  <c r="G142" i="3"/>
  <c r="H142" i="3"/>
  <c r="G151" i="3"/>
  <c r="I151" i="3" s="1"/>
  <c r="H151" i="3"/>
  <c r="H160" i="3"/>
  <c r="G160" i="3"/>
  <c r="I160" i="3" s="1"/>
  <c r="H200" i="3"/>
  <c r="G200" i="3"/>
  <c r="I200" i="3" s="1"/>
  <c r="H253" i="3"/>
  <c r="G253" i="3"/>
  <c r="I253" i="3" s="1"/>
  <c r="G272" i="3"/>
  <c r="I272" i="3" s="1"/>
  <c r="H272" i="3"/>
  <c r="H287" i="3"/>
  <c r="G287" i="3"/>
  <c r="I287" i="3" s="1"/>
  <c r="G302" i="3"/>
  <c r="I302" i="3" s="1"/>
  <c r="H302" i="3"/>
  <c r="H321" i="3"/>
  <c r="G321" i="3"/>
  <c r="I321" i="3" s="1"/>
  <c r="G336" i="3"/>
  <c r="I336" i="3" s="1"/>
  <c r="H336" i="3"/>
  <c r="H351" i="3"/>
  <c r="G351" i="3"/>
  <c r="I351" i="3" s="1"/>
  <c r="H373" i="3"/>
  <c r="G373" i="3"/>
  <c r="I373" i="3" s="1"/>
  <c r="H405" i="3"/>
  <c r="G405" i="3"/>
  <c r="I405" i="3" s="1"/>
  <c r="H437" i="3"/>
  <c r="G437" i="3"/>
  <c r="I437" i="3" s="1"/>
  <c r="H469" i="3"/>
  <c r="G469" i="3"/>
  <c r="I469" i="3" s="1"/>
  <c r="H501" i="3"/>
  <c r="G501" i="3"/>
  <c r="I501" i="3" s="1"/>
  <c r="H533" i="3"/>
  <c r="G533" i="3"/>
  <c r="I533" i="3" s="1"/>
  <c r="H565" i="3"/>
  <c r="G565" i="3"/>
  <c r="I565" i="3" s="1"/>
  <c r="H597" i="3"/>
  <c r="G597" i="3"/>
  <c r="I597" i="3" s="1"/>
  <c r="H629" i="3"/>
  <c r="G629" i="3"/>
  <c r="I629" i="3" s="1"/>
  <c r="H661" i="3"/>
  <c r="G661" i="3"/>
  <c r="I661" i="3" s="1"/>
  <c r="G709" i="3"/>
  <c r="H709" i="3"/>
  <c r="H769" i="3"/>
  <c r="G769" i="3"/>
  <c r="I769" i="3" s="1"/>
  <c r="H801" i="3"/>
  <c r="G801" i="3"/>
  <c r="I801" i="3" s="1"/>
  <c r="H854" i="3"/>
  <c r="G854" i="3"/>
  <c r="I854" i="3" s="1"/>
  <c r="H918" i="3"/>
  <c r="G918" i="3"/>
  <c r="I918" i="3" s="1"/>
  <c r="H978" i="3"/>
  <c r="G978" i="3"/>
  <c r="I978" i="3" s="1"/>
  <c r="H1042" i="3"/>
  <c r="G1042" i="3"/>
  <c r="I1042" i="3" s="1"/>
  <c r="H1086" i="3"/>
  <c r="G1086" i="3"/>
  <c r="I1086" i="3" s="1"/>
  <c r="G1101" i="3"/>
  <c r="H1101" i="3"/>
  <c r="G1174" i="3"/>
  <c r="I1174" i="3" s="1"/>
  <c r="H1174" i="3"/>
  <c r="G1222" i="3"/>
  <c r="I1222" i="3" s="1"/>
  <c r="H1222" i="3"/>
  <c r="G1234" i="3"/>
  <c r="I1234" i="3" s="1"/>
  <c r="H1234" i="3"/>
  <c r="G1254" i="3"/>
  <c r="H1254" i="3"/>
  <c r="H1269" i="3"/>
  <c r="G1269" i="3"/>
  <c r="I1269" i="3" s="1"/>
  <c r="G1357" i="3"/>
  <c r="H1357" i="3"/>
  <c r="H1365" i="3"/>
  <c r="G1365" i="3"/>
  <c r="I1365" i="3" s="1"/>
  <c r="H1450" i="3"/>
  <c r="G1450" i="3"/>
  <c r="I1450" i="3" s="1"/>
  <c r="H1566" i="3"/>
  <c r="G1566" i="3"/>
  <c r="I1566" i="3" s="1"/>
  <c r="G1613" i="3"/>
  <c r="I1613" i="3" s="1"/>
  <c r="H1613" i="3"/>
  <c r="H1621" i="3"/>
  <c r="G1621" i="3"/>
  <c r="I1621" i="3" s="1"/>
  <c r="G1638" i="3"/>
  <c r="H1638" i="3"/>
  <c r="H1718" i="3"/>
  <c r="G1718" i="3"/>
  <c r="I1718" i="3" s="1"/>
  <c r="G1766" i="3"/>
  <c r="I1766" i="3" s="1"/>
  <c r="H1766" i="3"/>
  <c r="G1794" i="3"/>
  <c r="I1794" i="3" s="1"/>
  <c r="H1794" i="3"/>
  <c r="G1815" i="3"/>
  <c r="I1815" i="3" s="1"/>
  <c r="H1815" i="3"/>
  <c r="G1841" i="3"/>
  <c r="I1841" i="3" s="1"/>
  <c r="H1841" i="3"/>
  <c r="G1858" i="3"/>
  <c r="H1858" i="3"/>
  <c r="G1879" i="3"/>
  <c r="I1879" i="3" s="1"/>
  <c r="H1879" i="3"/>
  <c r="G1905" i="3"/>
  <c r="I1905" i="3" s="1"/>
  <c r="H1905" i="3"/>
  <c r="G1922" i="3"/>
  <c r="I1922" i="3" s="1"/>
  <c r="H1922" i="3"/>
  <c r="G1943" i="3"/>
  <c r="I1943" i="3" s="1"/>
  <c r="H1943" i="3"/>
  <c r="G1969" i="3"/>
  <c r="I1969" i="3" s="1"/>
  <c r="H1969" i="3"/>
  <c r="G1986" i="3"/>
  <c r="I1986" i="3" s="1"/>
  <c r="H1986" i="3"/>
  <c r="G2007" i="3"/>
  <c r="I2007" i="3" s="1"/>
  <c r="H2007" i="3"/>
  <c r="G6506" i="3"/>
  <c r="I6506" i="3" s="1"/>
  <c r="H6506" i="3"/>
  <c r="G6562" i="3"/>
  <c r="I6562" i="3" s="1"/>
  <c r="H6562" i="3"/>
  <c r="G6570" i="3"/>
  <c r="I6570" i="3" s="1"/>
  <c r="H6570" i="3"/>
  <c r="G6698" i="3"/>
  <c r="I6698" i="3" s="1"/>
  <c r="H6698" i="3"/>
  <c r="G6754" i="3"/>
  <c r="I6754" i="3" s="1"/>
  <c r="H6754" i="3"/>
  <c r="G6762" i="3"/>
  <c r="H6762" i="3"/>
  <c r="G6946" i="3"/>
  <c r="I6946" i="3" s="1"/>
  <c r="H6946" i="3"/>
  <c r="G7010" i="3"/>
  <c r="H7010" i="3"/>
  <c r="H7092" i="3"/>
  <c r="G7092" i="3"/>
  <c r="I7092" i="3" s="1"/>
  <c r="H7176" i="3"/>
  <c r="G7176" i="3"/>
  <c r="I7176" i="3" s="1"/>
  <c r="H7240" i="3"/>
  <c r="G7240" i="3"/>
  <c r="I7240" i="3" s="1"/>
  <c r="H7272" i="3"/>
  <c r="G7272" i="3"/>
  <c r="I7272" i="3" s="1"/>
  <c r="G7403" i="3"/>
  <c r="I7403" i="3" s="1"/>
  <c r="H7403" i="3"/>
  <c r="G7475" i="3"/>
  <c r="I7475" i="3" s="1"/>
  <c r="H7475" i="3"/>
  <c r="H7508" i="3"/>
  <c r="G7508" i="3"/>
  <c r="I7508" i="3" s="1"/>
  <c r="H7520" i="3"/>
  <c r="G7520" i="3"/>
  <c r="I7520" i="3" s="1"/>
  <c r="H7528" i="3"/>
  <c r="G7528" i="3"/>
  <c r="I7528" i="3" s="1"/>
  <c r="H7540" i="3"/>
  <c r="G7540" i="3"/>
  <c r="I7540" i="3" s="1"/>
  <c r="H7548" i="3"/>
  <c r="G7548" i="3"/>
  <c r="I7548" i="3" s="1"/>
  <c r="H7560" i="3"/>
  <c r="G7560" i="3"/>
  <c r="I7560" i="3" s="1"/>
  <c r="H7568" i="3"/>
  <c r="G7568" i="3"/>
  <c r="I7568" i="3" s="1"/>
  <c r="H7580" i="3"/>
  <c r="G7580" i="3"/>
  <c r="I7580" i="3" s="1"/>
  <c r="H7588" i="3"/>
  <c r="G7588" i="3"/>
  <c r="I7588" i="3" s="1"/>
  <c r="H7600" i="3"/>
  <c r="G7600" i="3"/>
  <c r="I7600" i="3" s="1"/>
  <c r="H7608" i="3"/>
  <c r="G7608" i="3"/>
  <c r="I7608" i="3" s="1"/>
  <c r="H7616" i="3"/>
  <c r="G7616" i="3"/>
  <c r="I7616" i="3" s="1"/>
  <c r="H7628" i="3"/>
  <c r="G7628" i="3"/>
  <c r="I7628" i="3" s="1"/>
  <c r="H7636" i="3"/>
  <c r="G7636" i="3"/>
  <c r="I7636" i="3" s="1"/>
  <c r="H7648" i="3"/>
  <c r="G7648" i="3"/>
  <c r="I7648" i="3" s="1"/>
  <c r="H7656" i="3"/>
  <c r="G7656" i="3"/>
  <c r="I7656" i="3" s="1"/>
  <c r="G7683" i="3"/>
  <c r="H7683" i="3"/>
  <c r="H7738" i="3"/>
  <c r="G7738" i="3"/>
  <c r="I7738" i="3" s="1"/>
  <c r="G7748" i="3"/>
  <c r="I7748" i="3" s="1"/>
  <c r="H7748" i="3"/>
  <c r="G7809" i="3"/>
  <c r="I7809" i="3" s="1"/>
  <c r="H7809" i="3"/>
  <c r="G7916" i="3"/>
  <c r="I7916" i="3" s="1"/>
  <c r="H7916" i="3"/>
  <c r="G7980" i="3"/>
  <c r="I7980" i="3" s="1"/>
  <c r="H7980" i="3"/>
  <c r="H8149" i="3"/>
  <c r="G8149" i="3"/>
  <c r="I8149" i="3" s="1"/>
  <c r="G8244" i="3"/>
  <c r="I8244" i="3" s="1"/>
  <c r="H8244" i="3"/>
  <c r="H8289" i="3"/>
  <c r="G8289" i="3"/>
  <c r="I8289" i="3" s="1"/>
  <c r="H8331" i="3"/>
  <c r="G8331" i="3"/>
  <c r="I8331" i="3" s="1"/>
  <c r="G8341" i="3"/>
  <c r="I8341" i="3" s="1"/>
  <c r="H8341" i="3"/>
  <c r="H8371" i="3"/>
  <c r="G8371" i="3"/>
  <c r="I8371" i="3" s="1"/>
  <c r="H8395" i="3"/>
  <c r="G8395" i="3"/>
  <c r="I8395" i="3" s="1"/>
  <c r="G8405" i="3"/>
  <c r="I8405" i="3" s="1"/>
  <c r="H8405" i="3"/>
  <c r="H8435" i="3"/>
  <c r="G8435" i="3"/>
  <c r="I8435" i="3" s="1"/>
  <c r="G8443" i="3"/>
  <c r="I8443" i="3" s="1"/>
  <c r="H8443" i="3"/>
  <c r="G8459" i="3"/>
  <c r="I8459" i="3" s="1"/>
  <c r="H8459" i="3"/>
  <c r="G8475" i="3"/>
  <c r="H8475" i="3"/>
  <c r="G8491" i="3"/>
  <c r="I8491" i="3" s="1"/>
  <c r="H8491" i="3"/>
  <c r="G8507" i="3"/>
  <c r="I8507" i="3" s="1"/>
  <c r="H8507" i="3"/>
  <c r="G8523" i="3"/>
  <c r="I8523" i="3" s="1"/>
  <c r="H8523" i="3"/>
  <c r="G8539" i="3"/>
  <c r="I8539" i="3" s="1"/>
  <c r="H8539" i="3"/>
  <c r="G8555" i="3"/>
  <c r="I8555" i="3" s="1"/>
  <c r="H8555" i="3"/>
  <c r="G8571" i="3"/>
  <c r="I8571" i="3" s="1"/>
  <c r="H8571" i="3"/>
  <c r="G8804" i="3"/>
  <c r="I8804" i="3" s="1"/>
  <c r="H8804" i="3"/>
  <c r="G8836" i="3"/>
  <c r="I8836" i="3" s="1"/>
  <c r="H8836" i="3"/>
  <c r="G8860" i="3"/>
  <c r="I8860" i="3" s="1"/>
  <c r="H8860" i="3"/>
  <c r="H8890" i="3"/>
  <c r="G8890" i="3"/>
  <c r="I8890" i="3" s="1"/>
  <c r="G8907" i="3"/>
  <c r="H8907" i="3"/>
  <c r="G8924" i="3"/>
  <c r="I8924" i="3" s="1"/>
  <c r="H8924" i="3"/>
  <c r="G9072" i="3"/>
  <c r="I9072" i="3" s="1"/>
  <c r="H9072" i="3"/>
  <c r="G9088" i="3"/>
  <c r="I9088" i="3" s="1"/>
  <c r="H9088" i="3"/>
  <c r="H9231" i="3"/>
  <c r="G9231" i="3"/>
  <c r="I9231" i="3" s="1"/>
  <c r="H9263" i="3"/>
  <c r="G9263" i="3"/>
  <c r="I9263" i="3" s="1"/>
  <c r="H9295" i="3"/>
  <c r="G9295" i="3"/>
  <c r="I9295" i="3" s="1"/>
  <c r="H9327" i="3"/>
  <c r="G9327" i="3"/>
  <c r="I9327" i="3" s="1"/>
  <c r="H9359" i="3"/>
  <c r="G9359" i="3"/>
  <c r="I9359" i="3" s="1"/>
  <c r="G9405" i="3"/>
  <c r="I9405" i="3" s="1"/>
  <c r="H9405" i="3"/>
  <c r="H9432" i="3"/>
  <c r="G9432" i="3"/>
  <c r="I9432" i="3" s="1"/>
  <c r="H9445" i="3"/>
  <c r="G9445" i="3"/>
  <c r="I9445" i="3" s="1"/>
  <c r="H9513" i="3"/>
  <c r="G9513" i="3"/>
  <c r="I9513" i="3" s="1"/>
  <c r="H9541" i="3"/>
  <c r="G9541" i="3"/>
  <c r="I9541" i="3" s="1"/>
  <c r="H9556" i="3"/>
  <c r="G9556" i="3"/>
  <c r="I9556" i="3" s="1"/>
  <c r="H9573" i="3"/>
  <c r="G9573" i="3"/>
  <c r="I9573" i="3" s="1"/>
  <c r="H9588" i="3"/>
  <c r="G9588" i="3"/>
  <c r="I9588" i="3" s="1"/>
  <c r="H9605" i="3"/>
  <c r="G9605" i="3"/>
  <c r="I9605" i="3" s="1"/>
  <c r="H9620" i="3"/>
  <c r="G9620" i="3"/>
  <c r="I9620" i="3" s="1"/>
  <c r="H9637" i="3"/>
  <c r="G9637" i="3"/>
  <c r="I9637" i="3" s="1"/>
  <c r="H9652" i="3"/>
  <c r="G9652" i="3"/>
  <c r="I9652" i="3" s="1"/>
  <c r="H9669" i="3"/>
  <c r="G9669" i="3"/>
  <c r="I9669" i="3" s="1"/>
  <c r="H9684" i="3"/>
  <c r="G9684" i="3"/>
  <c r="I9684" i="3" s="1"/>
  <c r="H9728" i="3"/>
  <c r="G9728" i="3"/>
  <c r="I9728" i="3" s="1"/>
  <c r="H9738" i="3"/>
  <c r="G9738" i="3"/>
  <c r="I9738" i="3" s="1"/>
  <c r="G9773" i="3"/>
  <c r="H9773" i="3"/>
  <c r="G9805" i="3"/>
  <c r="I9805" i="3" s="1"/>
  <c r="H9805" i="3"/>
  <c r="G9837" i="3"/>
  <c r="I9837" i="3" s="1"/>
  <c r="H9837" i="3"/>
  <c r="H9905" i="3"/>
  <c r="G9905" i="3"/>
  <c r="I9905" i="3" s="1"/>
  <c r="G9917" i="3"/>
  <c r="H9917" i="3"/>
  <c r="G6346" i="3"/>
  <c r="I6346" i="3" s="1"/>
  <c r="H6346" i="3"/>
  <c r="G6410" i="3"/>
  <c r="I6410" i="3" s="1"/>
  <c r="H6410" i="3"/>
  <c r="G6434" i="3"/>
  <c r="I6434" i="3" s="1"/>
  <c r="H6434" i="3"/>
  <c r="G6442" i="3"/>
  <c r="I6442" i="3" s="1"/>
  <c r="H6442" i="3"/>
  <c r="G6498" i="3"/>
  <c r="I6498" i="3" s="1"/>
  <c r="H6498" i="3"/>
  <c r="G6626" i="3"/>
  <c r="H6626" i="3"/>
  <c r="G6634" i="3"/>
  <c r="H6634" i="3"/>
  <c r="G6690" i="3"/>
  <c r="H6690" i="3"/>
  <c r="G6818" i="3"/>
  <c r="I6818" i="3" s="1"/>
  <c r="H6818" i="3"/>
  <c r="G6826" i="3"/>
  <c r="I6826" i="3" s="1"/>
  <c r="H6826" i="3"/>
  <c r="G6882" i="3"/>
  <c r="H6882" i="3"/>
  <c r="G6890" i="3"/>
  <c r="I6890" i="3" s="1"/>
  <c r="H6890" i="3"/>
  <c r="G6954" i="3"/>
  <c r="H6954" i="3"/>
  <c r="G7018" i="3"/>
  <c r="I7018" i="3" s="1"/>
  <c r="H7018" i="3"/>
  <c r="H7124" i="3"/>
  <c r="G7124" i="3"/>
  <c r="I7124" i="3" s="1"/>
  <c r="H7160" i="3"/>
  <c r="G7160" i="3"/>
  <c r="I7160" i="3" s="1"/>
  <c r="H7208" i="3"/>
  <c r="G7208" i="3"/>
  <c r="I7208" i="3" s="1"/>
  <c r="G7443" i="3"/>
  <c r="I7443" i="3" s="1"/>
  <c r="H7443" i="3"/>
  <c r="H7500" i="3"/>
  <c r="G7500" i="3"/>
  <c r="I7500" i="3" s="1"/>
  <c r="H7504" i="3"/>
  <c r="G7504" i="3"/>
  <c r="I7504" i="3" s="1"/>
  <c r="H7512" i="3"/>
  <c r="G7512" i="3"/>
  <c r="I7512" i="3" s="1"/>
  <c r="H7516" i="3"/>
  <c r="G7516" i="3"/>
  <c r="I7516" i="3" s="1"/>
  <c r="H7524" i="3"/>
  <c r="G7524" i="3"/>
  <c r="I7524" i="3" s="1"/>
  <c r="H7532" i="3"/>
  <c r="G7532" i="3"/>
  <c r="I7532" i="3" s="1"/>
  <c r="H7536" i="3"/>
  <c r="G7536" i="3"/>
  <c r="I7536" i="3" s="1"/>
  <c r="H7544" i="3"/>
  <c r="G7544" i="3"/>
  <c r="I7544" i="3" s="1"/>
  <c r="H7552" i="3"/>
  <c r="G7552" i="3"/>
  <c r="I7552" i="3" s="1"/>
  <c r="H7556" i="3"/>
  <c r="G7556" i="3"/>
  <c r="I7556" i="3" s="1"/>
  <c r="H7564" i="3"/>
  <c r="G7564" i="3"/>
  <c r="I7564" i="3" s="1"/>
  <c r="H7572" i="3"/>
  <c r="G7572" i="3"/>
  <c r="I7572" i="3" s="1"/>
  <c r="H7576" i="3"/>
  <c r="G7576" i="3"/>
  <c r="I7576" i="3" s="1"/>
  <c r="H7584" i="3"/>
  <c r="G7584" i="3"/>
  <c r="I7584" i="3" s="1"/>
  <c r="H7592" i="3"/>
  <c r="G7592" i="3"/>
  <c r="I7592" i="3" s="1"/>
  <c r="H7596" i="3"/>
  <c r="G7596" i="3"/>
  <c r="I7596" i="3" s="1"/>
  <c r="H7604" i="3"/>
  <c r="G7604" i="3"/>
  <c r="I7604" i="3" s="1"/>
  <c r="H7612" i="3"/>
  <c r="G7612" i="3"/>
  <c r="I7612" i="3" s="1"/>
  <c r="H7620" i="3"/>
  <c r="G7620" i="3"/>
  <c r="I7620" i="3" s="1"/>
  <c r="H7624" i="3"/>
  <c r="G7624" i="3"/>
  <c r="I7624" i="3" s="1"/>
  <c r="H7632" i="3"/>
  <c r="G7632" i="3"/>
  <c r="I7632" i="3" s="1"/>
  <c r="H7640" i="3"/>
  <c r="G7640" i="3"/>
  <c r="I7640" i="3" s="1"/>
  <c r="H7644" i="3"/>
  <c r="G7644" i="3"/>
  <c r="I7644" i="3" s="1"/>
  <c r="H7652" i="3"/>
  <c r="G7652" i="3"/>
  <c r="I7652" i="3" s="1"/>
  <c r="H7660" i="3"/>
  <c r="G7660" i="3"/>
  <c r="I7660" i="3" s="1"/>
  <c r="G7793" i="3"/>
  <c r="I7793" i="3" s="1"/>
  <c r="H7793" i="3"/>
  <c r="H7848" i="3"/>
  <c r="G7848" i="3"/>
  <c r="I7848" i="3" s="1"/>
  <c r="G2704" i="3"/>
  <c r="I2704" i="3" s="1"/>
  <c r="H2707" i="3"/>
  <c r="I2707" i="3" s="1"/>
  <c r="G2712" i="3"/>
  <c r="I2712" i="3" s="1"/>
  <c r="H2715" i="3"/>
  <c r="G2720" i="3"/>
  <c r="I2720" i="3" s="1"/>
  <c r="H2723" i="3"/>
  <c r="I2723" i="3" s="1"/>
  <c r="G2728" i="3"/>
  <c r="I2728" i="3" s="1"/>
  <c r="H2731" i="3"/>
  <c r="I2731" i="3" s="1"/>
  <c r="G2736" i="3"/>
  <c r="I2736" i="3" s="1"/>
  <c r="H2739" i="3"/>
  <c r="I2739" i="3" s="1"/>
  <c r="G2744" i="3"/>
  <c r="I2744" i="3" s="1"/>
  <c r="H2747" i="3"/>
  <c r="I2747" i="3" s="1"/>
  <c r="G2752" i="3"/>
  <c r="I2752" i="3" s="1"/>
  <c r="H2755" i="3"/>
  <c r="G2760" i="3"/>
  <c r="I2760" i="3" s="1"/>
  <c r="H2763" i="3"/>
  <c r="I2763" i="3" s="1"/>
  <c r="G2768" i="3"/>
  <c r="I2768" i="3" s="1"/>
  <c r="H2771" i="3"/>
  <c r="G2776" i="3"/>
  <c r="I2776" i="3" s="1"/>
  <c r="H2779" i="3"/>
  <c r="G2784" i="3"/>
  <c r="I2784" i="3" s="1"/>
  <c r="H2787" i="3"/>
  <c r="G2792" i="3"/>
  <c r="I2792" i="3" s="1"/>
  <c r="H2795" i="3"/>
  <c r="I2795" i="3" s="1"/>
  <c r="G2800" i="3"/>
  <c r="I2800" i="3" s="1"/>
  <c r="H2803" i="3"/>
  <c r="I2803" i="3" s="1"/>
  <c r="G2808" i="3"/>
  <c r="I2808" i="3" s="1"/>
  <c r="H2811" i="3"/>
  <c r="G2816" i="3"/>
  <c r="I2816" i="3" s="1"/>
  <c r="H2819" i="3"/>
  <c r="G2824" i="3"/>
  <c r="I2824" i="3" s="1"/>
  <c r="H2827" i="3"/>
  <c r="G2832" i="3"/>
  <c r="I2832" i="3" s="1"/>
  <c r="H2835" i="3"/>
  <c r="G2840" i="3"/>
  <c r="I2840" i="3" s="1"/>
  <c r="H2843" i="3"/>
  <c r="G2848" i="3"/>
  <c r="I2848" i="3" s="1"/>
  <c r="H2851" i="3"/>
  <c r="G2856" i="3"/>
  <c r="I2856" i="3" s="1"/>
  <c r="H2859" i="3"/>
  <c r="G2862" i="3"/>
  <c r="I2862" i="3" s="1"/>
  <c r="H2867" i="3"/>
  <c r="G2870" i="3"/>
  <c r="I2870" i="3" s="1"/>
  <c r="H2875" i="3"/>
  <c r="G2878" i="3"/>
  <c r="I2878" i="3" s="1"/>
  <c r="H2883" i="3"/>
  <c r="G2886" i="3"/>
  <c r="I2886" i="3" s="1"/>
  <c r="H2891" i="3"/>
  <c r="G2894" i="3"/>
  <c r="I2894" i="3" s="1"/>
  <c r="H2899" i="3"/>
  <c r="G2902" i="3"/>
  <c r="I2902" i="3" s="1"/>
  <c r="H2907" i="3"/>
  <c r="G2910" i="3"/>
  <c r="I2910" i="3" s="1"/>
  <c r="H2915" i="3"/>
  <c r="I2915" i="3" s="1"/>
  <c r="G2918" i="3"/>
  <c r="I2918" i="3" s="1"/>
  <c r="H2923" i="3"/>
  <c r="G2926" i="3"/>
  <c r="I2926" i="3" s="1"/>
  <c r="H2931" i="3"/>
  <c r="G2934" i="3"/>
  <c r="I2934" i="3" s="1"/>
  <c r="H2939" i="3"/>
  <c r="G2942" i="3"/>
  <c r="I2942" i="3" s="1"/>
  <c r="H2947" i="3"/>
  <c r="G2950" i="3"/>
  <c r="I2950" i="3" s="1"/>
  <c r="H2955" i="3"/>
  <c r="G2958" i="3"/>
  <c r="I2958" i="3" s="1"/>
  <c r="H2963" i="3"/>
  <c r="G2966" i="3"/>
  <c r="I2966" i="3" s="1"/>
  <c r="H2971" i="3"/>
  <c r="G2974" i="3"/>
  <c r="I2974" i="3" s="1"/>
  <c r="H2979" i="3"/>
  <c r="G2982" i="3"/>
  <c r="I2982" i="3" s="1"/>
  <c r="H2987" i="3"/>
  <c r="G2990" i="3"/>
  <c r="I2990" i="3" s="1"/>
  <c r="H2995" i="3"/>
  <c r="G2998" i="3"/>
  <c r="I2998" i="3" s="1"/>
  <c r="H3003" i="3"/>
  <c r="I3003" i="3" s="1"/>
  <c r="G3006" i="3"/>
  <c r="I3006" i="3" s="1"/>
  <c r="H3011" i="3"/>
  <c r="G3014" i="3"/>
  <c r="I3014" i="3" s="1"/>
  <c r="H3019" i="3"/>
  <c r="G3022" i="3"/>
  <c r="I3022" i="3" s="1"/>
  <c r="H3027" i="3"/>
  <c r="G3030" i="3"/>
  <c r="I3030" i="3" s="1"/>
  <c r="H3035" i="3"/>
  <c r="G3038" i="3"/>
  <c r="I3038" i="3" s="1"/>
  <c r="H3043" i="3"/>
  <c r="I3043" i="3" s="1"/>
  <c r="G3046" i="3"/>
  <c r="I3046" i="3" s="1"/>
  <c r="H3051" i="3"/>
  <c r="G3054" i="3"/>
  <c r="I3054" i="3" s="1"/>
  <c r="H3059" i="3"/>
  <c r="G3062" i="3"/>
  <c r="I3062" i="3" s="1"/>
  <c r="H3067" i="3"/>
  <c r="G3070" i="3"/>
  <c r="I3070" i="3" s="1"/>
  <c r="H3075" i="3"/>
  <c r="I3075" i="3" s="1"/>
  <c r="G3078" i="3"/>
  <c r="I3078" i="3" s="1"/>
  <c r="H3083" i="3"/>
  <c r="G3086" i="3"/>
  <c r="I3086" i="3" s="1"/>
  <c r="H3091" i="3"/>
  <c r="G3094" i="3"/>
  <c r="I3094" i="3" s="1"/>
  <c r="H3099" i="3"/>
  <c r="G3102" i="3"/>
  <c r="I3102" i="3" s="1"/>
  <c r="H3107" i="3"/>
  <c r="G3110" i="3"/>
  <c r="I3110" i="3" s="1"/>
  <c r="H3115" i="3"/>
  <c r="G3118" i="3"/>
  <c r="I3118" i="3" s="1"/>
  <c r="H3123" i="3"/>
  <c r="I3123" i="3" s="1"/>
  <c r="G3126" i="3"/>
  <c r="I3126" i="3" s="1"/>
  <c r="H3131" i="3"/>
  <c r="G3134" i="3"/>
  <c r="I3134" i="3" s="1"/>
  <c r="H3139" i="3"/>
  <c r="I3139" i="3" s="1"/>
  <c r="G3142" i="3"/>
  <c r="I3142" i="3" s="1"/>
  <c r="H3147" i="3"/>
  <c r="G3150" i="3"/>
  <c r="I3150" i="3" s="1"/>
  <c r="H3155" i="3"/>
  <c r="I3155" i="3" s="1"/>
  <c r="G3158" i="3"/>
  <c r="I3158" i="3" s="1"/>
  <c r="H3163" i="3"/>
  <c r="G3166" i="3"/>
  <c r="I3166" i="3" s="1"/>
  <c r="H3171" i="3"/>
  <c r="G3174" i="3"/>
  <c r="I3174" i="3" s="1"/>
  <c r="H3179" i="3"/>
  <c r="I3179" i="3" s="1"/>
  <c r="G3182" i="3"/>
  <c r="I3182" i="3" s="1"/>
  <c r="H3187" i="3"/>
  <c r="G3190" i="3"/>
  <c r="I3190" i="3" s="1"/>
  <c r="H3195" i="3"/>
  <c r="I3195" i="3" s="1"/>
  <c r="G3198" i="3"/>
  <c r="I3198" i="3" s="1"/>
  <c r="H3203" i="3"/>
  <c r="G3206" i="3"/>
  <c r="I3206" i="3" s="1"/>
  <c r="H3211" i="3"/>
  <c r="G3214" i="3"/>
  <c r="I3214" i="3" s="1"/>
  <c r="H3219" i="3"/>
  <c r="I3219" i="3" s="1"/>
  <c r="G3222" i="3"/>
  <c r="I3222" i="3" s="1"/>
  <c r="H3227" i="3"/>
  <c r="I3227" i="3" s="1"/>
  <c r="G3230" i="3"/>
  <c r="I3230" i="3" s="1"/>
  <c r="H3235" i="3"/>
  <c r="G3238" i="3"/>
  <c r="I3238" i="3" s="1"/>
  <c r="H3243" i="3"/>
  <c r="G3246" i="3"/>
  <c r="I3246" i="3" s="1"/>
  <c r="H3251" i="3"/>
  <c r="G3254" i="3"/>
  <c r="I3254" i="3" s="1"/>
  <c r="H3259" i="3"/>
  <c r="G3262" i="3"/>
  <c r="I3262" i="3" s="1"/>
  <c r="G3294" i="3"/>
  <c r="I3294" i="3" s="1"/>
  <c r="G3326" i="3"/>
  <c r="I3326" i="3" s="1"/>
  <c r="G3358" i="3"/>
  <c r="I3358" i="3" s="1"/>
  <c r="G3390" i="3"/>
  <c r="I3390" i="3" s="1"/>
  <c r="G3398" i="3"/>
  <c r="I3398" i="3" s="1"/>
  <c r="G3430" i="3"/>
  <c r="I3430" i="3" s="1"/>
  <c r="G3462" i="3"/>
  <c r="I3462" i="3" s="1"/>
  <c r="G3494" i="3"/>
  <c r="I3494" i="3" s="1"/>
  <c r="G3526" i="3"/>
  <c r="I3526" i="3" s="1"/>
  <c r="G3558" i="3"/>
  <c r="I3558" i="3" s="1"/>
  <c r="G3590" i="3"/>
  <c r="I3590" i="3" s="1"/>
  <c r="H3614" i="3"/>
  <c r="I3614" i="3" s="1"/>
  <c r="G3617" i="3"/>
  <c r="I3617" i="3" s="1"/>
  <c r="H3630" i="3"/>
  <c r="G3633" i="3"/>
  <c r="I3633" i="3" s="1"/>
  <c r="H3646" i="3"/>
  <c r="G3649" i="3"/>
  <c r="I3649" i="3" s="1"/>
  <c r="H3662" i="3"/>
  <c r="I3662" i="3" s="1"/>
  <c r="G3665" i="3"/>
  <c r="I3665" i="3" s="1"/>
  <c r="H3678" i="3"/>
  <c r="G3681" i="3"/>
  <c r="I3681" i="3" s="1"/>
  <c r="H3694" i="3"/>
  <c r="G3697" i="3"/>
  <c r="I3697" i="3" s="1"/>
  <c r="H3710" i="3"/>
  <c r="G3713" i="3"/>
  <c r="I3713" i="3" s="1"/>
  <c r="H3726" i="3"/>
  <c r="G3729" i="3"/>
  <c r="I3729" i="3" s="1"/>
  <c r="H3742" i="3"/>
  <c r="G3745" i="3"/>
  <c r="I3745" i="3" s="1"/>
  <c r="H3758" i="3"/>
  <c r="G3761" i="3"/>
  <c r="I3761" i="3" s="1"/>
  <c r="H3774" i="3"/>
  <c r="G3777" i="3"/>
  <c r="I3777" i="3" s="1"/>
  <c r="H3790" i="3"/>
  <c r="G3793" i="3"/>
  <c r="I3793" i="3" s="1"/>
  <c r="H3806" i="3"/>
  <c r="I3806" i="3" s="1"/>
  <c r="G3809" i="3"/>
  <c r="I3809" i="3" s="1"/>
  <c r="H3822" i="3"/>
  <c r="G3825" i="3"/>
  <c r="I3825" i="3" s="1"/>
  <c r="H3838" i="3"/>
  <c r="G3841" i="3"/>
  <c r="I3841" i="3" s="1"/>
  <c r="H3854" i="3"/>
  <c r="I3854" i="3" s="1"/>
  <c r="G3857" i="3"/>
  <c r="I3857" i="3" s="1"/>
  <c r="H3870" i="3"/>
  <c r="G3873" i="3"/>
  <c r="I3873" i="3" s="1"/>
  <c r="H3886" i="3"/>
  <c r="G3889" i="3"/>
  <c r="I3889" i="3" s="1"/>
  <c r="H3902" i="3"/>
  <c r="G3905" i="3"/>
  <c r="I3905" i="3" s="1"/>
  <c r="H3918" i="3"/>
  <c r="G3921" i="3"/>
  <c r="I3921" i="3" s="1"/>
  <c r="H3934" i="3"/>
  <c r="G3937" i="3"/>
  <c r="I3937" i="3" s="1"/>
  <c r="H3950" i="3"/>
  <c r="I3950" i="3" s="1"/>
  <c r="G3953" i="3"/>
  <c r="I3953" i="3" s="1"/>
  <c r="H3966" i="3"/>
  <c r="G3969" i="3"/>
  <c r="I3969" i="3" s="1"/>
  <c r="H3982" i="3"/>
  <c r="G3985" i="3"/>
  <c r="I3985" i="3" s="1"/>
  <c r="H3998" i="3"/>
  <c r="I3998" i="3" s="1"/>
  <c r="G4001" i="3"/>
  <c r="I4001" i="3" s="1"/>
  <c r="H4014" i="3"/>
  <c r="G4017" i="3"/>
  <c r="I4017" i="3" s="1"/>
  <c r="H4030" i="3"/>
  <c r="G4033" i="3"/>
  <c r="I4033" i="3" s="1"/>
  <c r="H4046" i="3"/>
  <c r="G4049" i="3"/>
  <c r="I4049" i="3" s="1"/>
  <c r="H4062" i="3"/>
  <c r="G4065" i="3"/>
  <c r="I4065" i="3" s="1"/>
  <c r="H4078" i="3"/>
  <c r="G4081" i="3"/>
  <c r="I4081" i="3" s="1"/>
  <c r="H4094" i="3"/>
  <c r="G4097" i="3"/>
  <c r="I4097" i="3" s="1"/>
  <c r="H4110" i="3"/>
  <c r="I4110" i="3" s="1"/>
  <c r="G4113" i="3"/>
  <c r="I4113" i="3" s="1"/>
  <c r="H4126" i="3"/>
  <c r="G4129" i="3"/>
  <c r="I4129" i="3" s="1"/>
  <c r="H4142" i="3"/>
  <c r="I4142" i="3" s="1"/>
  <c r="G4145" i="3"/>
  <c r="I4145" i="3" s="1"/>
  <c r="H4158" i="3"/>
  <c r="G4161" i="3"/>
  <c r="I4161" i="3" s="1"/>
  <c r="H4174" i="3"/>
  <c r="G4177" i="3"/>
  <c r="I4177" i="3" s="1"/>
  <c r="H4190" i="3"/>
  <c r="G4193" i="3"/>
  <c r="I4193" i="3" s="1"/>
  <c r="H4206" i="3"/>
  <c r="I4206" i="3" s="1"/>
  <c r="G4209" i="3"/>
  <c r="I4209" i="3" s="1"/>
  <c r="H4222" i="3"/>
  <c r="I4222" i="3" s="1"/>
  <c r="G4225" i="3"/>
  <c r="I4225" i="3" s="1"/>
  <c r="H4238" i="3"/>
  <c r="G4241" i="3"/>
  <c r="I4241" i="3" s="1"/>
  <c r="H4254" i="3"/>
  <c r="G4257" i="3"/>
  <c r="I4257" i="3" s="1"/>
  <c r="H4270" i="3"/>
  <c r="G4273" i="3"/>
  <c r="I4273" i="3" s="1"/>
  <c r="H4286" i="3"/>
  <c r="G4289" i="3"/>
  <c r="I4289" i="3" s="1"/>
  <c r="H4302" i="3"/>
  <c r="G4305" i="3"/>
  <c r="I4305" i="3" s="1"/>
  <c r="H4318" i="3"/>
  <c r="I4318" i="3" s="1"/>
  <c r="G4321" i="3"/>
  <c r="I4321" i="3" s="1"/>
  <c r="H4334" i="3"/>
  <c r="G4337" i="3"/>
  <c r="I4337" i="3" s="1"/>
  <c r="H4350" i="3"/>
  <c r="G4353" i="3"/>
  <c r="I4353" i="3" s="1"/>
  <c r="H4366" i="3"/>
  <c r="G4369" i="3"/>
  <c r="I4369" i="3" s="1"/>
  <c r="H4382" i="3"/>
  <c r="I4382" i="3" s="1"/>
  <c r="G4385" i="3"/>
  <c r="I4385" i="3" s="1"/>
  <c r="H4398" i="3"/>
  <c r="I4398" i="3" s="1"/>
  <c r="G4401" i="3"/>
  <c r="I4401" i="3" s="1"/>
  <c r="H4414" i="3"/>
  <c r="G4417" i="3"/>
  <c r="I4417" i="3" s="1"/>
  <c r="H4430" i="3"/>
  <c r="I4430" i="3" s="1"/>
  <c r="G4433" i="3"/>
  <c r="I4433" i="3" s="1"/>
  <c r="H4446" i="3"/>
  <c r="I4446" i="3" s="1"/>
  <c r="G4449" i="3"/>
  <c r="I4449" i="3" s="1"/>
  <c r="H4462" i="3"/>
  <c r="G4465" i="3"/>
  <c r="I4465" i="3" s="1"/>
  <c r="H4478" i="3"/>
  <c r="G4481" i="3"/>
  <c r="I4481" i="3" s="1"/>
  <c r="H4494" i="3"/>
  <c r="G4497" i="3"/>
  <c r="I4497" i="3" s="1"/>
  <c r="H4510" i="3"/>
  <c r="G4513" i="3"/>
  <c r="I4513" i="3" s="1"/>
  <c r="H4526" i="3"/>
  <c r="G4529" i="3"/>
  <c r="I4529" i="3" s="1"/>
  <c r="H4542" i="3"/>
  <c r="G4545" i="3"/>
  <c r="I4545" i="3" s="1"/>
  <c r="H4558" i="3"/>
  <c r="G4561" i="3"/>
  <c r="I4561" i="3" s="1"/>
  <c r="H4574" i="3"/>
  <c r="G4577" i="3"/>
  <c r="I4577" i="3" s="1"/>
  <c r="H4590" i="3"/>
  <c r="I4590" i="3" s="1"/>
  <c r="G4593" i="3"/>
  <c r="I4593" i="3" s="1"/>
  <c r="H4606" i="3"/>
  <c r="I4606" i="3" s="1"/>
  <c r="G4609" i="3"/>
  <c r="I4609" i="3" s="1"/>
  <c r="H4622" i="3"/>
  <c r="G4625" i="3"/>
  <c r="I4625" i="3" s="1"/>
  <c r="H4638" i="3"/>
  <c r="G4641" i="3"/>
  <c r="I4641" i="3" s="1"/>
  <c r="H4654" i="3"/>
  <c r="G4657" i="3"/>
  <c r="I4657" i="3" s="1"/>
  <c r="H4670" i="3"/>
  <c r="G4673" i="3"/>
  <c r="I4673" i="3" s="1"/>
  <c r="H4686" i="3"/>
  <c r="G4689" i="3"/>
  <c r="I4689" i="3" s="1"/>
  <c r="H4702" i="3"/>
  <c r="G4705" i="3"/>
  <c r="I4705" i="3" s="1"/>
  <c r="H4718" i="3"/>
  <c r="G4721" i="3"/>
  <c r="I4721" i="3" s="1"/>
  <c r="H4734" i="3"/>
  <c r="G4737" i="3"/>
  <c r="I4737" i="3" s="1"/>
  <c r="H4750" i="3"/>
  <c r="G4753" i="3"/>
  <c r="I4753" i="3" s="1"/>
  <c r="H4766" i="3"/>
  <c r="I4766" i="3" s="1"/>
  <c r="G4769" i="3"/>
  <c r="I4769" i="3" s="1"/>
  <c r="H4782" i="3"/>
  <c r="G4785" i="3"/>
  <c r="I4785" i="3" s="1"/>
  <c r="H4798" i="3"/>
  <c r="G4801" i="3"/>
  <c r="I4801" i="3" s="1"/>
  <c r="H4814" i="3"/>
  <c r="G4817" i="3"/>
  <c r="I4817" i="3" s="1"/>
  <c r="H4830" i="3"/>
  <c r="G4833" i="3"/>
  <c r="I4833" i="3" s="1"/>
  <c r="H4846" i="3"/>
  <c r="I4846" i="3" s="1"/>
  <c r="G4849" i="3"/>
  <c r="I4849" i="3" s="1"/>
  <c r="H4862" i="3"/>
  <c r="G4865" i="3"/>
  <c r="I4865" i="3" s="1"/>
  <c r="H4878" i="3"/>
  <c r="G4881" i="3"/>
  <c r="I4881" i="3" s="1"/>
  <c r="H4894" i="3"/>
  <c r="G4897" i="3"/>
  <c r="I4897" i="3" s="1"/>
  <c r="H4910" i="3"/>
  <c r="G4913" i="3"/>
  <c r="I4913" i="3" s="1"/>
  <c r="H4926" i="3"/>
  <c r="G4929" i="3"/>
  <c r="I4929" i="3" s="1"/>
  <c r="H4942" i="3"/>
  <c r="G4945" i="3"/>
  <c r="I4945" i="3" s="1"/>
  <c r="H4958" i="3"/>
  <c r="G4961" i="3"/>
  <c r="I4961" i="3" s="1"/>
  <c r="H4974" i="3"/>
  <c r="G4977" i="3"/>
  <c r="I4977" i="3" s="1"/>
  <c r="H4990" i="3"/>
  <c r="G4993" i="3"/>
  <c r="I4993" i="3" s="1"/>
  <c r="H5006" i="3"/>
  <c r="G5009" i="3"/>
  <c r="I5009" i="3" s="1"/>
  <c r="H5022" i="3"/>
  <c r="G5025" i="3"/>
  <c r="I5025" i="3" s="1"/>
  <c r="H5038" i="3"/>
  <c r="G5041" i="3"/>
  <c r="I5041" i="3" s="1"/>
  <c r="H5054" i="3"/>
  <c r="G5057" i="3"/>
  <c r="I5057" i="3" s="1"/>
  <c r="H5070" i="3"/>
  <c r="G5073" i="3"/>
  <c r="I5073" i="3" s="1"/>
  <c r="H5086" i="3"/>
  <c r="I5086" i="3" s="1"/>
  <c r="G5089" i="3"/>
  <c r="I5089" i="3" s="1"/>
  <c r="H5102" i="3"/>
  <c r="G5105" i="3"/>
  <c r="I5105" i="3" s="1"/>
  <c r="H5118" i="3"/>
  <c r="G5121" i="3"/>
  <c r="I5121" i="3" s="1"/>
  <c r="H5134" i="3"/>
  <c r="G5137" i="3"/>
  <c r="I5137" i="3" s="1"/>
  <c r="H5150" i="3"/>
  <c r="G5153" i="3"/>
  <c r="I5153" i="3" s="1"/>
  <c r="H5166" i="3"/>
  <c r="G5169" i="3"/>
  <c r="I5169" i="3" s="1"/>
  <c r="H5182" i="3"/>
  <c r="I5182" i="3" s="1"/>
  <c r="G5185" i="3"/>
  <c r="I5185" i="3" s="1"/>
  <c r="H5198" i="3"/>
  <c r="G5201" i="3"/>
  <c r="I5201" i="3" s="1"/>
  <c r="H5214" i="3"/>
  <c r="G5217" i="3"/>
  <c r="I5217" i="3" s="1"/>
  <c r="H5230" i="3"/>
  <c r="I5230" i="3" s="1"/>
  <c r="G5233" i="3"/>
  <c r="I5233" i="3" s="1"/>
  <c r="H5246" i="3"/>
  <c r="G5249" i="3"/>
  <c r="I5249" i="3" s="1"/>
  <c r="H5262" i="3"/>
  <c r="G5265" i="3"/>
  <c r="I5265" i="3" s="1"/>
  <c r="H5278" i="3"/>
  <c r="G5281" i="3"/>
  <c r="I5281" i="3" s="1"/>
  <c r="H5294" i="3"/>
  <c r="G5297" i="3"/>
  <c r="I5297" i="3" s="1"/>
  <c r="H5310" i="3"/>
  <c r="I5310" i="3" s="1"/>
  <c r="G5313" i="3"/>
  <c r="I5313" i="3" s="1"/>
  <c r="H5326" i="3"/>
  <c r="G5329" i="3"/>
  <c r="I5329" i="3" s="1"/>
  <c r="H5342" i="3"/>
  <c r="I5342" i="3" s="1"/>
  <c r="G5345" i="3"/>
  <c r="I5345" i="3" s="1"/>
  <c r="H5358" i="3"/>
  <c r="G5361" i="3"/>
  <c r="I5361" i="3" s="1"/>
  <c r="H5374" i="3"/>
  <c r="G5377" i="3"/>
  <c r="I5377" i="3" s="1"/>
  <c r="H5390" i="3"/>
  <c r="G5393" i="3"/>
  <c r="I5393" i="3" s="1"/>
  <c r="H5406" i="3"/>
  <c r="G5409" i="3"/>
  <c r="I5409" i="3" s="1"/>
  <c r="H5422" i="3"/>
  <c r="G5425" i="3"/>
  <c r="I5425" i="3" s="1"/>
  <c r="H5438" i="3"/>
  <c r="G5441" i="3"/>
  <c r="I5441" i="3" s="1"/>
  <c r="H5454" i="3"/>
  <c r="G5457" i="3"/>
  <c r="I5457" i="3" s="1"/>
  <c r="H5470" i="3"/>
  <c r="I5470" i="3" s="1"/>
  <c r="G5473" i="3"/>
  <c r="I5473" i="3" s="1"/>
  <c r="H5486" i="3"/>
  <c r="I5486" i="3" s="1"/>
  <c r="G5489" i="3"/>
  <c r="I5489" i="3" s="1"/>
  <c r="H5502" i="3"/>
  <c r="G5505" i="3"/>
  <c r="I5505" i="3" s="1"/>
  <c r="H5518" i="3"/>
  <c r="G5521" i="3"/>
  <c r="I5521" i="3" s="1"/>
  <c r="H5534" i="3"/>
  <c r="G5537" i="3"/>
  <c r="I5537" i="3" s="1"/>
  <c r="H5550" i="3"/>
  <c r="G5553" i="3"/>
  <c r="I5553" i="3" s="1"/>
  <c r="H5566" i="3"/>
  <c r="I5566" i="3" s="1"/>
  <c r="G5569" i="3"/>
  <c r="I5569" i="3" s="1"/>
  <c r="H5582" i="3"/>
  <c r="G5585" i="3"/>
  <c r="I5585" i="3" s="1"/>
  <c r="H5598" i="3"/>
  <c r="G5601" i="3"/>
  <c r="I5601" i="3" s="1"/>
  <c r="H5614" i="3"/>
  <c r="I5614" i="3" s="1"/>
  <c r="G5617" i="3"/>
  <c r="I5617" i="3" s="1"/>
  <c r="H5630" i="3"/>
  <c r="G5633" i="3"/>
  <c r="I5633" i="3" s="1"/>
  <c r="H5646" i="3"/>
  <c r="I5646" i="3" s="1"/>
  <c r="G5649" i="3"/>
  <c r="I5649" i="3" s="1"/>
  <c r="H5662" i="3"/>
  <c r="G5665" i="3"/>
  <c r="I5665" i="3" s="1"/>
  <c r="H5678" i="3"/>
  <c r="G5681" i="3"/>
  <c r="I5681" i="3" s="1"/>
  <c r="H5694" i="3"/>
  <c r="I5694" i="3" s="1"/>
  <c r="G5697" i="3"/>
  <c r="I5697" i="3" s="1"/>
  <c r="H5710" i="3"/>
  <c r="G5713" i="3"/>
  <c r="I5713" i="3" s="1"/>
  <c r="H5734" i="3"/>
  <c r="G5741" i="3"/>
  <c r="I5741" i="3" s="1"/>
  <c r="H5766" i="3"/>
  <c r="G5773" i="3"/>
  <c r="I5773" i="3" s="1"/>
  <c r="H5798" i="3"/>
  <c r="I5798" i="3" s="1"/>
  <c r="G5806" i="3"/>
  <c r="I5806" i="3" s="1"/>
  <c r="G5808" i="3"/>
  <c r="I5808" i="3" s="1"/>
  <c r="H5834" i="3"/>
  <c r="G5837" i="3"/>
  <c r="I5837" i="3" s="1"/>
  <c r="H5857" i="3"/>
  <c r="H5862" i="3"/>
  <c r="G5865" i="3"/>
  <c r="I5865" i="3" s="1"/>
  <c r="G5893" i="3"/>
  <c r="I5893" i="3" s="1"/>
  <c r="G5904" i="3"/>
  <c r="I5904" i="3" s="1"/>
  <c r="H5946" i="3"/>
  <c r="G5949" i="3"/>
  <c r="I5949" i="3" s="1"/>
  <c r="G5957" i="3"/>
  <c r="I5957" i="3" s="1"/>
  <c r="G5969" i="3"/>
  <c r="I5969" i="3" s="1"/>
  <c r="H5978" i="3"/>
  <c r="G5981" i="3"/>
  <c r="I5981" i="3" s="1"/>
  <c r="G5989" i="3"/>
  <c r="I5989" i="3" s="1"/>
  <c r="G6001" i="3"/>
  <c r="I6001" i="3" s="1"/>
  <c r="H6010" i="3"/>
  <c r="G6013" i="3"/>
  <c r="I6013" i="3" s="1"/>
  <c r="G6021" i="3"/>
  <c r="I6021" i="3" s="1"/>
  <c r="G6033" i="3"/>
  <c r="I6033" i="3" s="1"/>
  <c r="H6042" i="3"/>
  <c r="G6045" i="3"/>
  <c r="I6045" i="3" s="1"/>
  <c r="H6054" i="3"/>
  <c r="G6057" i="3"/>
  <c r="I6057" i="3" s="1"/>
  <c r="G6069" i="3"/>
  <c r="I6069" i="3" s="1"/>
  <c r="H6082" i="3"/>
  <c r="G6085" i="3"/>
  <c r="I6085" i="3" s="1"/>
  <c r="H6098" i="3"/>
  <c r="G6101" i="3"/>
  <c r="I6101" i="3" s="1"/>
  <c r="H6114" i="3"/>
  <c r="G6117" i="3"/>
  <c r="I6117" i="3" s="1"/>
  <c r="H6130" i="3"/>
  <c r="G6133" i="3"/>
  <c r="I6133" i="3" s="1"/>
  <c r="H6146" i="3"/>
  <c r="G6149" i="3"/>
  <c r="I6149" i="3" s="1"/>
  <c r="H6162" i="3"/>
  <c r="G6165" i="3"/>
  <c r="I6165" i="3" s="1"/>
  <c r="H6178" i="3"/>
  <c r="I6178" i="3" s="1"/>
  <c r="G6181" i="3"/>
  <c r="I6181" i="3" s="1"/>
  <c r="H6194" i="3"/>
  <c r="G6197" i="3"/>
  <c r="I6197" i="3" s="1"/>
  <c r="H6210" i="3"/>
  <c r="G6213" i="3"/>
  <c r="I6213" i="3" s="1"/>
  <c r="H6226" i="3"/>
  <c r="G6229" i="3"/>
  <c r="I6229" i="3" s="1"/>
  <c r="H6242" i="3"/>
  <c r="G6245" i="3"/>
  <c r="I6245" i="3" s="1"/>
  <c r="H6258" i="3"/>
  <c r="G6261" i="3"/>
  <c r="I6261" i="3" s="1"/>
  <c r="H6274" i="3"/>
  <c r="G6277" i="3"/>
  <c r="I6277" i="3" s="1"/>
  <c r="H6290" i="3"/>
  <c r="G6293" i="3"/>
  <c r="I6293" i="3" s="1"/>
  <c r="H6306" i="3"/>
  <c r="G6309" i="3"/>
  <c r="I6309" i="3" s="1"/>
  <c r="H6322" i="3"/>
  <c r="G6325" i="3"/>
  <c r="I6325" i="3" s="1"/>
  <c r="H6334" i="3"/>
  <c r="G6337" i="3"/>
  <c r="I6337" i="3" s="1"/>
  <c r="G6362" i="3"/>
  <c r="I6362" i="3" s="1"/>
  <c r="H6362" i="3"/>
  <c r="H6365" i="3"/>
  <c r="H6370" i="3"/>
  <c r="G6373" i="3"/>
  <c r="I6373" i="3" s="1"/>
  <c r="H6398" i="3"/>
  <c r="G6401" i="3"/>
  <c r="I6401" i="3" s="1"/>
  <c r="G6426" i="3"/>
  <c r="H6426" i="3"/>
  <c r="H6429" i="3"/>
  <c r="I6429" i="3" s="1"/>
  <c r="G6482" i="3"/>
  <c r="I6482" i="3" s="1"/>
  <c r="H6482" i="3"/>
  <c r="H6485" i="3"/>
  <c r="G6490" i="3"/>
  <c r="I6490" i="3" s="1"/>
  <c r="H6490" i="3"/>
  <c r="H6493" i="3"/>
  <c r="G6546" i="3"/>
  <c r="I6546" i="3" s="1"/>
  <c r="H6546" i="3"/>
  <c r="H6549" i="3"/>
  <c r="G6554" i="3"/>
  <c r="I6554" i="3" s="1"/>
  <c r="H6554" i="3"/>
  <c r="H6557" i="3"/>
  <c r="G6610" i="3"/>
  <c r="I6610" i="3" s="1"/>
  <c r="H6610" i="3"/>
  <c r="H6613" i="3"/>
  <c r="G6618" i="3"/>
  <c r="I6618" i="3" s="1"/>
  <c r="H6618" i="3"/>
  <c r="H6621" i="3"/>
  <c r="G6674" i="3"/>
  <c r="I6674" i="3" s="1"/>
  <c r="H6674" i="3"/>
  <c r="H6677" i="3"/>
  <c r="I6677" i="3" s="1"/>
  <c r="G6682" i="3"/>
  <c r="H6682" i="3"/>
  <c r="H6685" i="3"/>
  <c r="I6685" i="3" s="1"/>
  <c r="G6738" i="3"/>
  <c r="I6738" i="3" s="1"/>
  <c r="H6738" i="3"/>
  <c r="H6741" i="3"/>
  <c r="G6746" i="3"/>
  <c r="H6746" i="3"/>
  <c r="H6749" i="3"/>
  <c r="G6802" i="3"/>
  <c r="I6802" i="3" s="1"/>
  <c r="H6802" i="3"/>
  <c r="H6805" i="3"/>
  <c r="G6810" i="3"/>
  <c r="H6810" i="3"/>
  <c r="H6813" i="3"/>
  <c r="I6813" i="3" s="1"/>
  <c r="G6866" i="3"/>
  <c r="I6866" i="3" s="1"/>
  <c r="H6866" i="3"/>
  <c r="H6869" i="3"/>
  <c r="G6874" i="3"/>
  <c r="I6874" i="3" s="1"/>
  <c r="H6874" i="3"/>
  <c r="H6877" i="3"/>
  <c r="G6930" i="3"/>
  <c r="I6930" i="3" s="1"/>
  <c r="H6930" i="3"/>
  <c r="H6933" i="3"/>
  <c r="G6938" i="3"/>
  <c r="I6938" i="3" s="1"/>
  <c r="H6938" i="3"/>
  <c r="H6941" i="3"/>
  <c r="G6994" i="3"/>
  <c r="I6994" i="3" s="1"/>
  <c r="H6994" i="3"/>
  <c r="H6997" i="3"/>
  <c r="G7002" i="3"/>
  <c r="I7002" i="3" s="1"/>
  <c r="H7002" i="3"/>
  <c r="H7005" i="3"/>
  <c r="G7066" i="3"/>
  <c r="I7066" i="3" s="1"/>
  <c r="H7066" i="3"/>
  <c r="H7152" i="3"/>
  <c r="G7152" i="3"/>
  <c r="I7152" i="3" s="1"/>
  <c r="H7184" i="3"/>
  <c r="G7184" i="3"/>
  <c r="H7216" i="3"/>
  <c r="G7216" i="3"/>
  <c r="I7216" i="3" s="1"/>
  <c r="H7248" i="3"/>
  <c r="G7248" i="3"/>
  <c r="I7248" i="3" s="1"/>
  <c r="H7280" i="3"/>
  <c r="G7280" i="3"/>
  <c r="I7280" i="3" s="1"/>
  <c r="G7419" i="3"/>
  <c r="I7419" i="3" s="1"/>
  <c r="H7419" i="3"/>
  <c r="G7451" i="3"/>
  <c r="I7451" i="3" s="1"/>
  <c r="H7451" i="3"/>
  <c r="G7483" i="3"/>
  <c r="I7483" i="3" s="1"/>
  <c r="H7483" i="3"/>
  <c r="G7676" i="3"/>
  <c r="I7676" i="3" s="1"/>
  <c r="H7676" i="3"/>
  <c r="H7684" i="3"/>
  <c r="G7684" i="3"/>
  <c r="I7684" i="3" s="1"/>
  <c r="H7728" i="3"/>
  <c r="G7728" i="3"/>
  <c r="I7728" i="3" s="1"/>
  <c r="H7776" i="3"/>
  <c r="G7776" i="3"/>
  <c r="I7776" i="3" s="1"/>
  <c r="G7909" i="3"/>
  <c r="I7909" i="3" s="1"/>
  <c r="H7909" i="3"/>
  <c r="G7973" i="3"/>
  <c r="I7973" i="3" s="1"/>
  <c r="H7973" i="3"/>
  <c r="G8040" i="3"/>
  <c r="I8040" i="3" s="1"/>
  <c r="H8040" i="3"/>
  <c r="G8104" i="3"/>
  <c r="I8104" i="3" s="1"/>
  <c r="H8104" i="3"/>
  <c r="H8241" i="3"/>
  <c r="G8241" i="3"/>
  <c r="I8241" i="3" s="1"/>
  <c r="H8249" i="3"/>
  <c r="G8249" i="3"/>
  <c r="G8253" i="3"/>
  <c r="I8253" i="3" s="1"/>
  <c r="H8253" i="3"/>
  <c r="H8325" i="3"/>
  <c r="G8325" i="3"/>
  <c r="I8325" i="3" s="1"/>
  <c r="H8355" i="3"/>
  <c r="G8355" i="3"/>
  <c r="I8355" i="3" s="1"/>
  <c r="H8379" i="3"/>
  <c r="G8379" i="3"/>
  <c r="I8379" i="3" s="1"/>
  <c r="G8389" i="3"/>
  <c r="I8389" i="3" s="1"/>
  <c r="H8389" i="3"/>
  <c r="H8419" i="3"/>
  <c r="G8419" i="3"/>
  <c r="I8419" i="3" s="1"/>
  <c r="G8655" i="3"/>
  <c r="I8655" i="3" s="1"/>
  <c r="H8655" i="3"/>
  <c r="G8672" i="3"/>
  <c r="I8672" i="3" s="1"/>
  <c r="H8672" i="3"/>
  <c r="H8974" i="3"/>
  <c r="G8974" i="3"/>
  <c r="I8974" i="3" s="1"/>
  <c r="H9006" i="3"/>
  <c r="G9006" i="3"/>
  <c r="I9006" i="3" s="1"/>
  <c r="H9038" i="3"/>
  <c r="G9038" i="3"/>
  <c r="I9038" i="3" s="1"/>
  <c r="H9132" i="3"/>
  <c r="G9132" i="3"/>
  <c r="I9132" i="3" s="1"/>
  <c r="H9148" i="3"/>
  <c r="G9148" i="3"/>
  <c r="H9164" i="3"/>
  <c r="G9164" i="3"/>
  <c r="H9180" i="3"/>
  <c r="G9180" i="3"/>
  <c r="I9180" i="3" s="1"/>
  <c r="H9196" i="3"/>
  <c r="G9196" i="3"/>
  <c r="H9208" i="3"/>
  <c r="G9208" i="3"/>
  <c r="I9208" i="3" s="1"/>
  <c r="H9240" i="3"/>
  <c r="G9240" i="3"/>
  <c r="H9272" i="3"/>
  <c r="G9272" i="3"/>
  <c r="I9272" i="3" s="1"/>
  <c r="H9304" i="3"/>
  <c r="G9304" i="3"/>
  <c r="I9304" i="3" s="1"/>
  <c r="H9336" i="3"/>
  <c r="G9336" i="3"/>
  <c r="I9336" i="3" s="1"/>
  <c r="H9368" i="3"/>
  <c r="G9368" i="3"/>
  <c r="I9368" i="3" s="1"/>
  <c r="G9399" i="3"/>
  <c r="I9399" i="3" s="1"/>
  <c r="H9399" i="3"/>
  <c r="H9426" i="3"/>
  <c r="G9426" i="3"/>
  <c r="I9426" i="3" s="1"/>
  <c r="H9488" i="3"/>
  <c r="G9488" i="3"/>
  <c r="I9488" i="3" s="1"/>
  <c r="H9497" i="3"/>
  <c r="G9497" i="3"/>
  <c r="I9497" i="3" s="1"/>
  <c r="G9510" i="3"/>
  <c r="I9510" i="3" s="1"/>
  <c r="H9510" i="3"/>
  <c r="H9546" i="3"/>
  <c r="G9546" i="3"/>
  <c r="G9550" i="3"/>
  <c r="I9550" i="3" s="1"/>
  <c r="H9550" i="3"/>
  <c r="H9578" i="3"/>
  <c r="G9578" i="3"/>
  <c r="I9578" i="3" s="1"/>
  <c r="G9582" i="3"/>
  <c r="I9582" i="3" s="1"/>
  <c r="H9582" i="3"/>
  <c r="H9610" i="3"/>
  <c r="G9610" i="3"/>
  <c r="I9610" i="3" s="1"/>
  <c r="G9614" i="3"/>
  <c r="I9614" i="3" s="1"/>
  <c r="H9614" i="3"/>
  <c r="H9642" i="3"/>
  <c r="G9642" i="3"/>
  <c r="I9642" i="3" s="1"/>
  <c r="G9646" i="3"/>
  <c r="I9646" i="3" s="1"/>
  <c r="H9646" i="3"/>
  <c r="H9674" i="3"/>
  <c r="G9674" i="3"/>
  <c r="I9674" i="3" s="1"/>
  <c r="G9678" i="3"/>
  <c r="I9678" i="3" s="1"/>
  <c r="H9678" i="3"/>
  <c r="H9696" i="3"/>
  <c r="G9696" i="3"/>
  <c r="I9696" i="3" s="1"/>
  <c r="H9770" i="3"/>
  <c r="G9770" i="3"/>
  <c r="I9770" i="3" s="1"/>
  <c r="H9851" i="3"/>
  <c r="G9851" i="3"/>
  <c r="I9851" i="3" s="1"/>
  <c r="H9867" i="3"/>
  <c r="G9867" i="3"/>
  <c r="I9867" i="3" s="1"/>
  <c r="H9879" i="3"/>
  <c r="G9879" i="3"/>
  <c r="I9879" i="3" s="1"/>
  <c r="H9951" i="3"/>
  <c r="G9951" i="3"/>
  <c r="H9965" i="3"/>
  <c r="G9965" i="3"/>
  <c r="I9965" i="3" s="1"/>
  <c r="G10001" i="3"/>
  <c r="I10001" i="3" s="1"/>
  <c r="H10001" i="3"/>
  <c r="G6378" i="3"/>
  <c r="I6378" i="3" s="1"/>
  <c r="H6378" i="3"/>
  <c r="G6466" i="3"/>
  <c r="I6466" i="3" s="1"/>
  <c r="H6466" i="3"/>
  <c r="G6474" i="3"/>
  <c r="I6474" i="3" s="1"/>
  <c r="H6474" i="3"/>
  <c r="G6530" i="3"/>
  <c r="I6530" i="3" s="1"/>
  <c r="H6530" i="3"/>
  <c r="G6538" i="3"/>
  <c r="I6538" i="3" s="1"/>
  <c r="H6538" i="3"/>
  <c r="G6594" i="3"/>
  <c r="I6594" i="3" s="1"/>
  <c r="H6594" i="3"/>
  <c r="G6602" i="3"/>
  <c r="I6602" i="3" s="1"/>
  <c r="H6602" i="3"/>
  <c r="G6658" i="3"/>
  <c r="I6658" i="3" s="1"/>
  <c r="H6658" i="3"/>
  <c r="G6666" i="3"/>
  <c r="I6666" i="3" s="1"/>
  <c r="H6666" i="3"/>
  <c r="G6722" i="3"/>
  <c r="I6722" i="3" s="1"/>
  <c r="H6722" i="3"/>
  <c r="G6730" i="3"/>
  <c r="I6730" i="3" s="1"/>
  <c r="H6730" i="3"/>
  <c r="G6786" i="3"/>
  <c r="I6786" i="3" s="1"/>
  <c r="H6786" i="3"/>
  <c r="G6794" i="3"/>
  <c r="I6794" i="3" s="1"/>
  <c r="H6794" i="3"/>
  <c r="G6850" i="3"/>
  <c r="I6850" i="3" s="1"/>
  <c r="H6850" i="3"/>
  <c r="G6858" i="3"/>
  <c r="I6858" i="3" s="1"/>
  <c r="H6858" i="3"/>
  <c r="G6914" i="3"/>
  <c r="I6914" i="3" s="1"/>
  <c r="H6914" i="3"/>
  <c r="G6922" i="3"/>
  <c r="I6922" i="3" s="1"/>
  <c r="H6922" i="3"/>
  <c r="G6978" i="3"/>
  <c r="I6978" i="3" s="1"/>
  <c r="H6978" i="3"/>
  <c r="G6986" i="3"/>
  <c r="I6986" i="3" s="1"/>
  <c r="H6986" i="3"/>
  <c r="G7042" i="3"/>
  <c r="I7042" i="3" s="1"/>
  <c r="H7042" i="3"/>
  <c r="G7050" i="3"/>
  <c r="I7050" i="3" s="1"/>
  <c r="H7050" i="3"/>
  <c r="H7076" i="3"/>
  <c r="G7076" i="3"/>
  <c r="I7076" i="3" s="1"/>
  <c r="H7108" i="3"/>
  <c r="G7108" i="3"/>
  <c r="I7108" i="3" s="1"/>
  <c r="H7140" i="3"/>
  <c r="G7140" i="3"/>
  <c r="I7140" i="3" s="1"/>
  <c r="H7192" i="3"/>
  <c r="G7192" i="3"/>
  <c r="I7192" i="3" s="1"/>
  <c r="H7224" i="3"/>
  <c r="G7224" i="3"/>
  <c r="H7256" i="3"/>
  <c r="G7256" i="3"/>
  <c r="I7256" i="3" s="1"/>
  <c r="G7427" i="3"/>
  <c r="I7427" i="3" s="1"/>
  <c r="H7427" i="3"/>
  <c r="G7459" i="3"/>
  <c r="I7459" i="3" s="1"/>
  <c r="H7459" i="3"/>
  <c r="G7491" i="3"/>
  <c r="I7491" i="3" s="1"/>
  <c r="H7491" i="3"/>
  <c r="H7770" i="3"/>
  <c r="G7770" i="3"/>
  <c r="I7770" i="3" s="1"/>
  <c r="G7811" i="3"/>
  <c r="I7811" i="3" s="1"/>
  <c r="H7811" i="3"/>
  <c r="H7832" i="3"/>
  <c r="G7832" i="3"/>
  <c r="I7832" i="3" s="1"/>
  <c r="H7864" i="3"/>
  <c r="G7864" i="3"/>
  <c r="I7864" i="3" s="1"/>
  <c r="H7885" i="3"/>
  <c r="G7885" i="3"/>
  <c r="I7885" i="3" s="1"/>
  <c r="H7949" i="3"/>
  <c r="G7949" i="3"/>
  <c r="I7949" i="3" s="1"/>
  <c r="G8033" i="3"/>
  <c r="I8033" i="3" s="1"/>
  <c r="H8033" i="3"/>
  <c r="G8097" i="3"/>
  <c r="I8097" i="3" s="1"/>
  <c r="H8097" i="3"/>
  <c r="G8116" i="3"/>
  <c r="I8116" i="3" s="1"/>
  <c r="H8116" i="3"/>
  <c r="G8180" i="3"/>
  <c r="I8180" i="3" s="1"/>
  <c r="H8180" i="3"/>
  <c r="H8268" i="3"/>
  <c r="G8268" i="3"/>
  <c r="I8268" i="3" s="1"/>
  <c r="G8304" i="3"/>
  <c r="I8304" i="3" s="1"/>
  <c r="H8304" i="3"/>
  <c r="G8312" i="3"/>
  <c r="I8312" i="3" s="1"/>
  <c r="H8312" i="3"/>
  <c r="H8339" i="3"/>
  <c r="G8339" i="3"/>
  <c r="I8339" i="3" s="1"/>
  <c r="H8363" i="3"/>
  <c r="G8363" i="3"/>
  <c r="I8363" i="3" s="1"/>
  <c r="G8373" i="3"/>
  <c r="I8373" i="3" s="1"/>
  <c r="H8373" i="3"/>
  <c r="H8403" i="3"/>
  <c r="G8403" i="3"/>
  <c r="H8427" i="3"/>
  <c r="G8427" i="3"/>
  <c r="I8427" i="3" s="1"/>
  <c r="G8437" i="3"/>
  <c r="I8437" i="3" s="1"/>
  <c r="H8437" i="3"/>
  <c r="G8451" i="3"/>
  <c r="I8451" i="3" s="1"/>
  <c r="H8451" i="3"/>
  <c r="G8467" i="3"/>
  <c r="I8467" i="3" s="1"/>
  <c r="H8467" i="3"/>
  <c r="G8483" i="3"/>
  <c r="I8483" i="3" s="1"/>
  <c r="H8483" i="3"/>
  <c r="G8499" i="3"/>
  <c r="I8499" i="3" s="1"/>
  <c r="H8499" i="3"/>
  <c r="G8515" i="3"/>
  <c r="I8515" i="3" s="1"/>
  <c r="H8515" i="3"/>
  <c r="G8531" i="3"/>
  <c r="I8531" i="3" s="1"/>
  <c r="H8531" i="3"/>
  <c r="G8547" i="3"/>
  <c r="I8547" i="3" s="1"/>
  <c r="H8547" i="3"/>
  <c r="G8563" i="3"/>
  <c r="I8563" i="3" s="1"/>
  <c r="H8563" i="3"/>
  <c r="G8579" i="3"/>
  <c r="I8579" i="3" s="1"/>
  <c r="H8579" i="3"/>
  <c r="G8587" i="3"/>
  <c r="I8587" i="3" s="1"/>
  <c r="H8587" i="3"/>
  <c r="G8595" i="3"/>
  <c r="I8595" i="3" s="1"/>
  <c r="H8595" i="3"/>
  <c r="G8603" i="3"/>
  <c r="I8603" i="3" s="1"/>
  <c r="H8603" i="3"/>
  <c r="G8611" i="3"/>
  <c r="I8611" i="3" s="1"/>
  <c r="H8611" i="3"/>
  <c r="G8619" i="3"/>
  <c r="I8619" i="3" s="1"/>
  <c r="H8619" i="3"/>
  <c r="G8627" i="3"/>
  <c r="I8627" i="3" s="1"/>
  <c r="H8627" i="3"/>
  <c r="G8635" i="3"/>
  <c r="I8635" i="3" s="1"/>
  <c r="H8635" i="3"/>
  <c r="G8820" i="3"/>
  <c r="I8820" i="3" s="1"/>
  <c r="H8820" i="3"/>
  <c r="H8858" i="3"/>
  <c r="G8858" i="3"/>
  <c r="G8875" i="3"/>
  <c r="I8875" i="3" s="1"/>
  <c r="H8875" i="3"/>
  <c r="G8892" i="3"/>
  <c r="I8892" i="3" s="1"/>
  <c r="H8892" i="3"/>
  <c r="H8922" i="3"/>
  <c r="G8922" i="3"/>
  <c r="G8939" i="3"/>
  <c r="I8939" i="3" s="1"/>
  <c r="H8939" i="3"/>
  <c r="G9080" i="3"/>
  <c r="I9080" i="3" s="1"/>
  <c r="H9080" i="3"/>
  <c r="H9096" i="3"/>
  <c r="G9096" i="3"/>
  <c r="I9096" i="3" s="1"/>
  <c r="H9112" i="3"/>
  <c r="G9112" i="3"/>
  <c r="I9112" i="3" s="1"/>
  <c r="G9129" i="3"/>
  <c r="I9129" i="3" s="1"/>
  <c r="H9129" i="3"/>
  <c r="G9145" i="3"/>
  <c r="I9145" i="3" s="1"/>
  <c r="H9145" i="3"/>
  <c r="G9161" i="3"/>
  <c r="I9161" i="3" s="1"/>
  <c r="H9161" i="3"/>
  <c r="G9177" i="3"/>
  <c r="I9177" i="3" s="1"/>
  <c r="H9177" i="3"/>
  <c r="G9193" i="3"/>
  <c r="I9193" i="3" s="1"/>
  <c r="H9193" i="3"/>
  <c r="H9215" i="3"/>
  <c r="G9215" i="3"/>
  <c r="H9247" i="3"/>
  <c r="G9247" i="3"/>
  <c r="I9247" i="3" s="1"/>
  <c r="H9279" i="3"/>
  <c r="G9279" i="3"/>
  <c r="H9311" i="3"/>
  <c r="G9311" i="3"/>
  <c r="I9311" i="3" s="1"/>
  <c r="H9343" i="3"/>
  <c r="G9343" i="3"/>
  <c r="I9343" i="3" s="1"/>
  <c r="H9375" i="3"/>
  <c r="G9375" i="3"/>
  <c r="I9375" i="3" s="1"/>
  <c r="H9393" i="3"/>
  <c r="G9393" i="3"/>
  <c r="H9437" i="3"/>
  <c r="G9437" i="3"/>
  <c r="I9437" i="3" s="1"/>
  <c r="G9494" i="3"/>
  <c r="I9494" i="3" s="1"/>
  <c r="H9494" i="3"/>
  <c r="H9506" i="3"/>
  <c r="G9506" i="3"/>
  <c r="I9506" i="3" s="1"/>
  <c r="G9561" i="3"/>
  <c r="I9561" i="3" s="1"/>
  <c r="H9561" i="3"/>
  <c r="G9593" i="3"/>
  <c r="I9593" i="3" s="1"/>
  <c r="H9593" i="3"/>
  <c r="G9625" i="3"/>
  <c r="I9625" i="3" s="1"/>
  <c r="H9625" i="3"/>
  <c r="G9657" i="3"/>
  <c r="I9657" i="3" s="1"/>
  <c r="H9657" i="3"/>
  <c r="G9693" i="3"/>
  <c r="I9693" i="3" s="1"/>
  <c r="H9693" i="3"/>
  <c r="G9709" i="3"/>
  <c r="I9709" i="3" s="1"/>
  <c r="H9709" i="3"/>
  <c r="H9726" i="3"/>
  <c r="G9726" i="3"/>
  <c r="I9726" i="3" s="1"/>
  <c r="G9789" i="3"/>
  <c r="I9789" i="3" s="1"/>
  <c r="H9789" i="3"/>
  <c r="G9821" i="3"/>
  <c r="I9821" i="3" s="1"/>
  <c r="H9821" i="3"/>
  <c r="G9890" i="3"/>
  <c r="I9890" i="3" s="1"/>
  <c r="H9890" i="3"/>
  <c r="H9907" i="3"/>
  <c r="G9907" i="3"/>
  <c r="I9907" i="3" s="1"/>
  <c r="H9933" i="3"/>
  <c r="G9933" i="3"/>
  <c r="G8" i="3"/>
  <c r="I8" i="3" s="1"/>
  <c r="H15" i="3"/>
  <c r="H22" i="3"/>
  <c r="I22" i="3" s="1"/>
  <c r="G24" i="3"/>
  <c r="I24" i="3" s="1"/>
  <c r="H31" i="3"/>
  <c r="I31" i="3" s="1"/>
  <c r="H38" i="3"/>
  <c r="G40" i="3"/>
  <c r="I40" i="3" s="1"/>
  <c r="H47" i="3"/>
  <c r="H54" i="3"/>
  <c r="G56" i="3"/>
  <c r="I56" i="3" s="1"/>
  <c r="H63" i="3"/>
  <c r="H70" i="3"/>
  <c r="G72" i="3"/>
  <c r="I72" i="3" s="1"/>
  <c r="H79" i="3"/>
  <c r="H86" i="3"/>
  <c r="G88" i="3"/>
  <c r="I88" i="3" s="1"/>
  <c r="H95" i="3"/>
  <c r="H102" i="3"/>
  <c r="G104" i="3"/>
  <c r="I104" i="3" s="1"/>
  <c r="H111" i="3"/>
  <c r="H118" i="3"/>
  <c r="G120" i="3"/>
  <c r="I120" i="3" s="1"/>
  <c r="H127" i="3"/>
  <c r="H134" i="3"/>
  <c r="G136" i="3"/>
  <c r="I136" i="3" s="1"/>
  <c r="H143" i="3"/>
  <c r="H150" i="3"/>
  <c r="I150" i="3" s="1"/>
  <c r="G152" i="3"/>
  <c r="I152" i="3" s="1"/>
  <c r="H159" i="3"/>
  <c r="H166" i="3"/>
  <c r="G168" i="3"/>
  <c r="I168" i="3" s="1"/>
  <c r="H176" i="3"/>
  <c r="H186" i="3"/>
  <c r="G188" i="3"/>
  <c r="I188" i="3" s="1"/>
  <c r="G199" i="3"/>
  <c r="I199" i="3" s="1"/>
  <c r="G209" i="3"/>
  <c r="I209" i="3" s="1"/>
  <c r="G219" i="3"/>
  <c r="I219" i="3" s="1"/>
  <c r="G221" i="3"/>
  <c r="I221" i="3" s="1"/>
  <c r="H230" i="3"/>
  <c r="H246" i="3"/>
  <c r="I246" i="3" s="1"/>
  <c r="H250" i="3"/>
  <c r="G252" i="3"/>
  <c r="I252" i="3" s="1"/>
  <c r="G271" i="3"/>
  <c r="I271" i="3" s="1"/>
  <c r="G273" i="3"/>
  <c r="I273" i="3" s="1"/>
  <c r="G283" i="3"/>
  <c r="I283" i="3" s="1"/>
  <c r="H286" i="3"/>
  <c r="H288" i="3"/>
  <c r="G303" i="3"/>
  <c r="I303" i="3" s="1"/>
  <c r="G305" i="3"/>
  <c r="I305" i="3" s="1"/>
  <c r="G315" i="3"/>
  <c r="I315" i="3" s="1"/>
  <c r="H318" i="3"/>
  <c r="H320" i="3"/>
  <c r="G335" i="3"/>
  <c r="I335" i="3" s="1"/>
  <c r="G337" i="3"/>
  <c r="I337" i="3" s="1"/>
  <c r="G347" i="3"/>
  <c r="I347" i="3" s="1"/>
  <c r="H350" i="3"/>
  <c r="H352" i="3"/>
  <c r="G365" i="3"/>
  <c r="I365" i="3" s="1"/>
  <c r="G381" i="3"/>
  <c r="I381" i="3" s="1"/>
  <c r="G397" i="3"/>
  <c r="I397" i="3" s="1"/>
  <c r="G413" i="3"/>
  <c r="I413" i="3" s="1"/>
  <c r="G429" i="3"/>
  <c r="I429" i="3" s="1"/>
  <c r="G445" i="3"/>
  <c r="I445" i="3" s="1"/>
  <c r="G461" i="3"/>
  <c r="I461" i="3" s="1"/>
  <c r="G477" i="3"/>
  <c r="I477" i="3" s="1"/>
  <c r="G493" i="3"/>
  <c r="I493" i="3" s="1"/>
  <c r="G509" i="3"/>
  <c r="I509" i="3" s="1"/>
  <c r="G525" i="3"/>
  <c r="I525" i="3" s="1"/>
  <c r="G541" i="3"/>
  <c r="I541" i="3" s="1"/>
  <c r="G557" i="3"/>
  <c r="I557" i="3" s="1"/>
  <c r="G573" i="3"/>
  <c r="I573" i="3" s="1"/>
  <c r="G589" i="3"/>
  <c r="I589" i="3" s="1"/>
  <c r="G605" i="3"/>
  <c r="I605" i="3" s="1"/>
  <c r="G621" i="3"/>
  <c r="I621" i="3" s="1"/>
  <c r="G637" i="3"/>
  <c r="I637" i="3" s="1"/>
  <c r="G653" i="3"/>
  <c r="I653" i="3" s="1"/>
  <c r="H662" i="3"/>
  <c r="H665" i="3"/>
  <c r="G667" i="3"/>
  <c r="I667" i="3" s="1"/>
  <c r="H670" i="3"/>
  <c r="H677" i="3"/>
  <c r="G682" i="3"/>
  <c r="I682" i="3" s="1"/>
  <c r="H734" i="3"/>
  <c r="I734" i="3" s="1"/>
  <c r="H741" i="3"/>
  <c r="G746" i="3"/>
  <c r="I746" i="3" s="1"/>
  <c r="H806" i="3"/>
  <c r="I806" i="3" s="1"/>
  <c r="H825" i="3"/>
  <c r="G828" i="3"/>
  <c r="I828" i="3" s="1"/>
  <c r="G830" i="3"/>
  <c r="I830" i="3" s="1"/>
  <c r="H833" i="3"/>
  <c r="G849" i="3"/>
  <c r="I849" i="3" s="1"/>
  <c r="G860" i="3"/>
  <c r="I860" i="3" s="1"/>
  <c r="G865" i="3"/>
  <c r="I865" i="3" s="1"/>
  <c r="H954" i="3"/>
  <c r="H957" i="3"/>
  <c r="H965" i="3"/>
  <c r="H1018" i="3"/>
  <c r="H1021" i="3"/>
  <c r="I1021" i="3" s="1"/>
  <c r="H1029" i="3"/>
  <c r="H1082" i="3"/>
  <c r="H1085" i="3"/>
  <c r="H1093" i="3"/>
  <c r="H1230" i="3"/>
  <c r="I1230" i="3" s="1"/>
  <c r="H1233" i="3"/>
  <c r="I1233" i="3" s="1"/>
  <c r="H1243" i="3"/>
  <c r="I1243" i="3" s="1"/>
  <c r="G1248" i="3"/>
  <c r="I1248" i="3" s="1"/>
  <c r="G1253" i="3"/>
  <c r="I1253" i="3" s="1"/>
  <c r="H1259" i="3"/>
  <c r="G1262" i="3"/>
  <c r="I1262" i="3" s="1"/>
  <c r="G1270" i="3"/>
  <c r="I1270" i="3" s="1"/>
  <c r="H1345" i="3"/>
  <c r="I1345" i="3" s="1"/>
  <c r="H1358" i="3"/>
  <c r="I1358" i="3" s="1"/>
  <c r="H1361" i="3"/>
  <c r="H1387" i="3"/>
  <c r="G1392" i="3"/>
  <c r="I1392" i="3" s="1"/>
  <c r="G1398" i="3"/>
  <c r="I1398" i="3" s="1"/>
  <c r="H1419" i="3"/>
  <c r="H1435" i="3"/>
  <c r="G1440" i="3"/>
  <c r="I1440" i="3" s="1"/>
  <c r="H1494" i="3"/>
  <c r="G1526" i="3"/>
  <c r="I1526" i="3" s="1"/>
  <c r="H1546" i="3"/>
  <c r="I1546" i="3" s="1"/>
  <c r="H1549" i="3"/>
  <c r="H1554" i="3"/>
  <c r="G1562" i="3"/>
  <c r="I1562" i="3" s="1"/>
  <c r="H1574" i="3"/>
  <c r="H1614" i="3"/>
  <c r="I1614" i="3" s="1"/>
  <c r="H1617" i="3"/>
  <c r="H1627" i="3"/>
  <c r="I1627" i="3" s="1"/>
  <c r="G1632" i="3"/>
  <c r="I1632" i="3" s="1"/>
  <c r="H1637" i="3"/>
  <c r="H1670" i="3"/>
  <c r="G1686" i="3"/>
  <c r="I1686" i="3" s="1"/>
  <c r="H1701" i="3"/>
  <c r="H1734" i="3"/>
  <c r="G1750" i="3"/>
  <c r="I1750" i="3" s="1"/>
  <c r="H1765" i="3"/>
  <c r="I1765" i="3" s="1"/>
  <c r="H1793" i="3"/>
  <c r="H1799" i="3"/>
  <c r="H1810" i="3"/>
  <c r="H1825" i="3"/>
  <c r="H1831" i="3"/>
  <c r="H1842" i="3"/>
  <c r="H1857" i="3"/>
  <c r="H1863" i="3"/>
  <c r="H1874" i="3"/>
  <c r="H1889" i="3"/>
  <c r="I1889" i="3" s="1"/>
  <c r="H1895" i="3"/>
  <c r="H1906" i="3"/>
  <c r="H1921" i="3"/>
  <c r="H1927" i="3"/>
  <c r="H1938" i="3"/>
  <c r="H1953" i="3"/>
  <c r="I1953" i="3" s="1"/>
  <c r="H1959" i="3"/>
  <c r="H1970" i="3"/>
  <c r="H1985" i="3"/>
  <c r="H1991" i="3"/>
  <c r="H2002" i="3"/>
  <c r="H2027" i="3"/>
  <c r="H2043" i="3"/>
  <c r="I2043" i="3" s="1"/>
  <c r="H2059" i="3"/>
  <c r="H2075" i="3"/>
  <c r="I2075" i="3" s="1"/>
  <c r="H2091" i="3"/>
  <c r="H2107" i="3"/>
  <c r="H2123" i="3"/>
  <c r="H2139" i="3"/>
  <c r="H2155" i="3"/>
  <c r="I2155" i="3" s="1"/>
  <c r="H2171" i="3"/>
  <c r="H2187" i="3"/>
  <c r="H2203" i="3"/>
  <c r="H2219" i="3"/>
  <c r="I2219" i="3" s="1"/>
  <c r="H2235" i="3"/>
  <c r="H2251" i="3"/>
  <c r="H2267" i="3"/>
  <c r="H2283" i="3"/>
  <c r="H2299" i="3"/>
  <c r="H2315" i="3"/>
  <c r="H2331" i="3"/>
  <c r="H2347" i="3"/>
  <c r="H2363" i="3"/>
  <c r="H2379" i="3"/>
  <c r="H2395" i="3"/>
  <c r="H2411" i="3"/>
  <c r="H2427" i="3"/>
  <c r="I2427" i="3" s="1"/>
  <c r="H2443" i="3"/>
  <c r="H2459" i="3"/>
  <c r="H2475" i="3"/>
  <c r="H2491" i="3"/>
  <c r="H2507" i="3"/>
  <c r="H2523" i="3"/>
  <c r="I2523" i="3" s="1"/>
  <c r="H2539" i="3"/>
  <c r="H2555" i="3"/>
  <c r="H2571" i="3"/>
  <c r="H2587" i="3"/>
  <c r="H2603" i="3"/>
  <c r="H2619" i="3"/>
  <c r="I2619" i="3" s="1"/>
  <c r="H2635" i="3"/>
  <c r="H2651" i="3"/>
  <c r="H2667" i="3"/>
  <c r="G2676" i="3"/>
  <c r="I2676" i="3" s="1"/>
  <c r="H2679" i="3"/>
  <c r="I2679" i="3" s="1"/>
  <c r="G2684" i="3"/>
  <c r="I2684" i="3" s="1"/>
  <c r="H2687" i="3"/>
  <c r="G2692" i="3"/>
  <c r="I2692" i="3" s="1"/>
  <c r="H2695" i="3"/>
  <c r="G2700" i="3"/>
  <c r="I2700" i="3" s="1"/>
  <c r="H2703" i="3"/>
  <c r="G2708" i="3"/>
  <c r="I2708" i="3" s="1"/>
  <c r="H2711" i="3"/>
  <c r="G2716" i="3"/>
  <c r="I2716" i="3" s="1"/>
  <c r="H2719" i="3"/>
  <c r="G2724" i="3"/>
  <c r="I2724" i="3" s="1"/>
  <c r="H2727" i="3"/>
  <c r="G2732" i="3"/>
  <c r="I2732" i="3" s="1"/>
  <c r="H2735" i="3"/>
  <c r="G2740" i="3"/>
  <c r="I2740" i="3" s="1"/>
  <c r="H2743" i="3"/>
  <c r="G2748" i="3"/>
  <c r="I2748" i="3" s="1"/>
  <c r="H2751" i="3"/>
  <c r="G2756" i="3"/>
  <c r="I2756" i="3" s="1"/>
  <c r="H2759" i="3"/>
  <c r="G2764" i="3"/>
  <c r="I2764" i="3" s="1"/>
  <c r="H2767" i="3"/>
  <c r="I2767" i="3" s="1"/>
  <c r="G2772" i="3"/>
  <c r="I2772" i="3" s="1"/>
  <c r="H2775" i="3"/>
  <c r="G2780" i="3"/>
  <c r="I2780" i="3" s="1"/>
  <c r="H2783" i="3"/>
  <c r="G2788" i="3"/>
  <c r="I2788" i="3" s="1"/>
  <c r="H2791" i="3"/>
  <c r="G2796" i="3"/>
  <c r="I2796" i="3" s="1"/>
  <c r="H2799" i="3"/>
  <c r="G2804" i="3"/>
  <c r="I2804" i="3" s="1"/>
  <c r="H2807" i="3"/>
  <c r="I2807" i="3" s="1"/>
  <c r="G2812" i="3"/>
  <c r="I2812" i="3" s="1"/>
  <c r="H2815" i="3"/>
  <c r="G2820" i="3"/>
  <c r="I2820" i="3" s="1"/>
  <c r="H2823" i="3"/>
  <c r="I2823" i="3" s="1"/>
  <c r="G2828" i="3"/>
  <c r="I2828" i="3" s="1"/>
  <c r="H2831" i="3"/>
  <c r="I2831" i="3" s="1"/>
  <c r="G2836" i="3"/>
  <c r="I2836" i="3" s="1"/>
  <c r="H2839" i="3"/>
  <c r="G2844" i="3"/>
  <c r="I2844" i="3" s="1"/>
  <c r="H2847" i="3"/>
  <c r="I2847" i="3" s="1"/>
  <c r="G2852" i="3"/>
  <c r="I2852" i="3" s="1"/>
  <c r="H2855" i="3"/>
  <c r="I2855" i="3" s="1"/>
  <c r="H2863" i="3"/>
  <c r="G2866" i="3"/>
  <c r="I2866" i="3" s="1"/>
  <c r="H2871" i="3"/>
  <c r="G2874" i="3"/>
  <c r="I2874" i="3" s="1"/>
  <c r="H2879" i="3"/>
  <c r="G2882" i="3"/>
  <c r="I2882" i="3" s="1"/>
  <c r="H2887" i="3"/>
  <c r="I2887" i="3" s="1"/>
  <c r="G2890" i="3"/>
  <c r="I2890" i="3" s="1"/>
  <c r="H2895" i="3"/>
  <c r="G2898" i="3"/>
  <c r="I2898" i="3" s="1"/>
  <c r="H2903" i="3"/>
  <c r="G2906" i="3"/>
  <c r="I2906" i="3" s="1"/>
  <c r="H2911" i="3"/>
  <c r="G2914" i="3"/>
  <c r="I2914" i="3" s="1"/>
  <c r="H2919" i="3"/>
  <c r="G2922" i="3"/>
  <c r="I2922" i="3" s="1"/>
  <c r="H2927" i="3"/>
  <c r="G2930" i="3"/>
  <c r="I2930" i="3" s="1"/>
  <c r="H2935" i="3"/>
  <c r="G2938" i="3"/>
  <c r="I2938" i="3" s="1"/>
  <c r="H2943" i="3"/>
  <c r="G2946" i="3"/>
  <c r="I2946" i="3" s="1"/>
  <c r="H2951" i="3"/>
  <c r="G2954" i="3"/>
  <c r="I2954" i="3" s="1"/>
  <c r="H2959" i="3"/>
  <c r="I2959" i="3" s="1"/>
  <c r="G2962" i="3"/>
  <c r="I2962" i="3" s="1"/>
  <c r="H2967" i="3"/>
  <c r="I2967" i="3" s="1"/>
  <c r="G2970" i="3"/>
  <c r="I2970" i="3" s="1"/>
  <c r="H2975" i="3"/>
  <c r="G2978" i="3"/>
  <c r="I2978" i="3" s="1"/>
  <c r="H2983" i="3"/>
  <c r="G2986" i="3"/>
  <c r="I2986" i="3" s="1"/>
  <c r="H2991" i="3"/>
  <c r="I2991" i="3" s="1"/>
  <c r="G2994" i="3"/>
  <c r="I2994" i="3" s="1"/>
  <c r="H2999" i="3"/>
  <c r="I2999" i="3" s="1"/>
  <c r="G3002" i="3"/>
  <c r="I3002" i="3" s="1"/>
  <c r="H3007" i="3"/>
  <c r="G3010" i="3"/>
  <c r="I3010" i="3" s="1"/>
  <c r="H3015" i="3"/>
  <c r="G3018" i="3"/>
  <c r="I3018" i="3" s="1"/>
  <c r="H3023" i="3"/>
  <c r="G3026" i="3"/>
  <c r="I3026" i="3" s="1"/>
  <c r="H3031" i="3"/>
  <c r="G3034" i="3"/>
  <c r="I3034" i="3" s="1"/>
  <c r="H3039" i="3"/>
  <c r="G3042" i="3"/>
  <c r="I3042" i="3" s="1"/>
  <c r="H3047" i="3"/>
  <c r="G3050" i="3"/>
  <c r="I3050" i="3" s="1"/>
  <c r="H3055" i="3"/>
  <c r="G3058" i="3"/>
  <c r="I3058" i="3" s="1"/>
  <c r="H3063" i="3"/>
  <c r="G3066" i="3"/>
  <c r="I3066" i="3" s="1"/>
  <c r="H3071" i="3"/>
  <c r="G3074" i="3"/>
  <c r="I3074" i="3" s="1"/>
  <c r="H3079" i="3"/>
  <c r="G3082" i="3"/>
  <c r="I3082" i="3" s="1"/>
  <c r="H3087" i="3"/>
  <c r="G3090" i="3"/>
  <c r="I3090" i="3" s="1"/>
  <c r="H3095" i="3"/>
  <c r="G3098" i="3"/>
  <c r="I3098" i="3" s="1"/>
  <c r="H3103" i="3"/>
  <c r="G3106" i="3"/>
  <c r="I3106" i="3" s="1"/>
  <c r="H3111" i="3"/>
  <c r="G3114" i="3"/>
  <c r="I3114" i="3" s="1"/>
  <c r="H3119" i="3"/>
  <c r="I3119" i="3" s="1"/>
  <c r="G3122" i="3"/>
  <c r="I3122" i="3" s="1"/>
  <c r="H3127" i="3"/>
  <c r="I3127" i="3" s="1"/>
  <c r="G3130" i="3"/>
  <c r="I3130" i="3" s="1"/>
  <c r="H3135" i="3"/>
  <c r="G3138" i="3"/>
  <c r="I3138" i="3" s="1"/>
  <c r="H3143" i="3"/>
  <c r="G3146" i="3"/>
  <c r="I3146" i="3" s="1"/>
  <c r="H3151" i="3"/>
  <c r="G3154" i="3"/>
  <c r="I3154" i="3" s="1"/>
  <c r="H3159" i="3"/>
  <c r="G3162" i="3"/>
  <c r="I3162" i="3" s="1"/>
  <c r="H3167" i="3"/>
  <c r="I3167" i="3" s="1"/>
  <c r="G3170" i="3"/>
  <c r="I3170" i="3" s="1"/>
  <c r="H3175" i="3"/>
  <c r="G3178" i="3"/>
  <c r="I3178" i="3" s="1"/>
  <c r="H3183" i="3"/>
  <c r="G3186" i="3"/>
  <c r="I3186" i="3" s="1"/>
  <c r="H3191" i="3"/>
  <c r="G3194" i="3"/>
  <c r="I3194" i="3" s="1"/>
  <c r="H3199" i="3"/>
  <c r="G3202" i="3"/>
  <c r="I3202" i="3" s="1"/>
  <c r="H3207" i="3"/>
  <c r="G3210" i="3"/>
  <c r="I3210" i="3" s="1"/>
  <c r="H3215" i="3"/>
  <c r="G3218" i="3"/>
  <c r="I3218" i="3" s="1"/>
  <c r="H3223" i="3"/>
  <c r="G3226" i="3"/>
  <c r="I3226" i="3" s="1"/>
  <c r="H3231" i="3"/>
  <c r="I3231" i="3" s="1"/>
  <c r="G3234" i="3"/>
  <c r="I3234" i="3" s="1"/>
  <c r="H3239" i="3"/>
  <c r="G3242" i="3"/>
  <c r="I3242" i="3" s="1"/>
  <c r="H3247" i="3"/>
  <c r="G3250" i="3"/>
  <c r="I3250" i="3" s="1"/>
  <c r="H3255" i="3"/>
  <c r="G3258" i="3"/>
  <c r="I3258" i="3" s="1"/>
  <c r="H3409" i="3"/>
  <c r="H3414" i="3"/>
  <c r="I3414" i="3" s="1"/>
  <c r="H3441" i="3"/>
  <c r="H3446" i="3"/>
  <c r="H3473" i="3"/>
  <c r="I3473" i="3" s="1"/>
  <c r="H3478" i="3"/>
  <c r="H3505" i="3"/>
  <c r="H3510" i="3"/>
  <c r="H3537" i="3"/>
  <c r="H3542" i="3"/>
  <c r="I3542" i="3" s="1"/>
  <c r="H3569" i="3"/>
  <c r="H3574" i="3"/>
  <c r="I3574" i="3" s="1"/>
  <c r="H3601" i="3"/>
  <c r="H3606" i="3"/>
  <c r="H3622" i="3"/>
  <c r="I3622" i="3" s="1"/>
  <c r="H3638" i="3"/>
  <c r="H3654" i="3"/>
  <c r="H3670" i="3"/>
  <c r="H3686" i="3"/>
  <c r="H3702" i="3"/>
  <c r="I3702" i="3" s="1"/>
  <c r="H3718" i="3"/>
  <c r="H3734" i="3"/>
  <c r="H3750" i="3"/>
  <c r="H3766" i="3"/>
  <c r="I3766" i="3" s="1"/>
  <c r="H3782" i="3"/>
  <c r="H3798" i="3"/>
  <c r="H3814" i="3"/>
  <c r="H3830" i="3"/>
  <c r="H3846" i="3"/>
  <c r="H3862" i="3"/>
  <c r="I3862" i="3" s="1"/>
  <c r="H3878" i="3"/>
  <c r="H3894" i="3"/>
  <c r="H3910" i="3"/>
  <c r="H3926" i="3"/>
  <c r="H3942" i="3"/>
  <c r="H3958" i="3"/>
  <c r="H3974" i="3"/>
  <c r="H3990" i="3"/>
  <c r="I3990" i="3" s="1"/>
  <c r="H4006" i="3"/>
  <c r="H4022" i="3"/>
  <c r="H4038" i="3"/>
  <c r="H4054" i="3"/>
  <c r="H4070" i="3"/>
  <c r="H4086" i="3"/>
  <c r="H4102" i="3"/>
  <c r="H4118" i="3"/>
  <c r="H4134" i="3"/>
  <c r="H4150" i="3"/>
  <c r="H4166" i="3"/>
  <c r="H4182" i="3"/>
  <c r="H4198" i="3"/>
  <c r="H4214" i="3"/>
  <c r="I4214" i="3" s="1"/>
  <c r="H4230" i="3"/>
  <c r="H4246" i="3"/>
  <c r="H4262" i="3"/>
  <c r="H4278" i="3"/>
  <c r="H4294" i="3"/>
  <c r="H4310" i="3"/>
  <c r="H4326" i="3"/>
  <c r="H4342" i="3"/>
  <c r="H4358" i="3"/>
  <c r="H4374" i="3"/>
  <c r="H4390" i="3"/>
  <c r="H4406" i="3"/>
  <c r="I4406" i="3" s="1"/>
  <c r="H4422" i="3"/>
  <c r="H4438" i="3"/>
  <c r="H4454" i="3"/>
  <c r="H4470" i="3"/>
  <c r="H4486" i="3"/>
  <c r="H4502" i="3"/>
  <c r="H4518" i="3"/>
  <c r="H4534" i="3"/>
  <c r="H4550" i="3"/>
  <c r="H4566" i="3"/>
  <c r="H4582" i="3"/>
  <c r="H4598" i="3"/>
  <c r="H4614" i="3"/>
  <c r="H4630" i="3"/>
  <c r="H4646" i="3"/>
  <c r="I4646" i="3" s="1"/>
  <c r="H4662" i="3"/>
  <c r="I4662" i="3" s="1"/>
  <c r="H4678" i="3"/>
  <c r="H4694" i="3"/>
  <c r="H4710" i="3"/>
  <c r="H4726" i="3"/>
  <c r="I4726" i="3" s="1"/>
  <c r="H4742" i="3"/>
  <c r="H4758" i="3"/>
  <c r="H4774" i="3"/>
  <c r="H4790" i="3"/>
  <c r="I4790" i="3" s="1"/>
  <c r="H4806" i="3"/>
  <c r="H4822" i="3"/>
  <c r="I4822" i="3" s="1"/>
  <c r="H4838" i="3"/>
  <c r="H4854" i="3"/>
  <c r="I4854" i="3" s="1"/>
  <c r="H4870" i="3"/>
  <c r="H4886" i="3"/>
  <c r="H4902" i="3"/>
  <c r="H4918" i="3"/>
  <c r="H4934" i="3"/>
  <c r="H4950" i="3"/>
  <c r="H4966" i="3"/>
  <c r="H4982" i="3"/>
  <c r="H4998" i="3"/>
  <c r="H5014" i="3"/>
  <c r="H5030" i="3"/>
  <c r="H5046" i="3"/>
  <c r="H5062" i="3"/>
  <c r="I5062" i="3" s="1"/>
  <c r="H5078" i="3"/>
  <c r="H5094" i="3"/>
  <c r="H5110" i="3"/>
  <c r="H5126" i="3"/>
  <c r="H5142" i="3"/>
  <c r="H5158" i="3"/>
  <c r="H5174" i="3"/>
  <c r="H5190" i="3"/>
  <c r="H5206" i="3"/>
  <c r="H5222" i="3"/>
  <c r="H5238" i="3"/>
  <c r="H5254" i="3"/>
  <c r="I5254" i="3" s="1"/>
  <c r="H5270" i="3"/>
  <c r="H5286" i="3"/>
  <c r="H5302" i="3"/>
  <c r="H5318" i="3"/>
  <c r="H5334" i="3"/>
  <c r="H5350" i="3"/>
  <c r="H5366" i="3"/>
  <c r="H5382" i="3"/>
  <c r="H5398" i="3"/>
  <c r="I5398" i="3" s="1"/>
  <c r="H5414" i="3"/>
  <c r="H5430" i="3"/>
  <c r="I5430" i="3" s="1"/>
  <c r="H5446" i="3"/>
  <c r="H5462" i="3"/>
  <c r="I5462" i="3" s="1"/>
  <c r="H5478" i="3"/>
  <c r="H5494" i="3"/>
  <c r="H5510" i="3"/>
  <c r="H5526" i="3"/>
  <c r="H5542" i="3"/>
  <c r="I5542" i="3" s="1"/>
  <c r="H5558" i="3"/>
  <c r="H5574" i="3"/>
  <c r="I5574" i="3" s="1"/>
  <c r="H5590" i="3"/>
  <c r="H5606" i="3"/>
  <c r="H5622" i="3"/>
  <c r="H5638" i="3"/>
  <c r="H5654" i="3"/>
  <c r="H5670" i="3"/>
  <c r="H5686" i="3"/>
  <c r="I5686" i="3" s="1"/>
  <c r="H5702" i="3"/>
  <c r="H5718" i="3"/>
  <c r="H5750" i="3"/>
  <c r="H5782" i="3"/>
  <c r="G5844" i="3"/>
  <c r="I5844" i="3" s="1"/>
  <c r="G5872" i="3"/>
  <c r="I5872" i="3" s="1"/>
  <c r="H5898" i="3"/>
  <c r="H5962" i="3"/>
  <c r="H5994" i="3"/>
  <c r="H6026" i="3"/>
  <c r="H6062" i="3"/>
  <c r="H6074" i="3"/>
  <c r="H6090" i="3"/>
  <c r="H6106" i="3"/>
  <c r="H6122" i="3"/>
  <c r="H6138" i="3"/>
  <c r="H6154" i="3"/>
  <c r="I6154" i="3" s="1"/>
  <c r="H6170" i="3"/>
  <c r="H6186" i="3"/>
  <c r="H6202" i="3"/>
  <c r="H6218" i="3"/>
  <c r="H6234" i="3"/>
  <c r="I6234" i="3" s="1"/>
  <c r="H6250" i="3"/>
  <c r="H6266" i="3"/>
  <c r="H6282" i="3"/>
  <c r="H6298" i="3"/>
  <c r="H6314" i="3"/>
  <c r="I6314" i="3" s="1"/>
  <c r="H6330" i="3"/>
  <c r="H6333" i="3"/>
  <c r="H6338" i="3"/>
  <c r="H6366" i="3"/>
  <c r="G6369" i="3"/>
  <c r="I6369" i="3" s="1"/>
  <c r="G6394" i="3"/>
  <c r="I6394" i="3" s="1"/>
  <c r="H6394" i="3"/>
  <c r="H6397" i="3"/>
  <c r="I6397" i="3" s="1"/>
  <c r="H6402" i="3"/>
  <c r="G6450" i="3"/>
  <c r="I6450" i="3" s="1"/>
  <c r="H6450" i="3"/>
  <c r="H6453" i="3"/>
  <c r="G6458" i="3"/>
  <c r="I6458" i="3" s="1"/>
  <c r="H6458" i="3"/>
  <c r="H6461" i="3"/>
  <c r="I6461" i="3" s="1"/>
  <c r="G6514" i="3"/>
  <c r="I6514" i="3" s="1"/>
  <c r="H6514" i="3"/>
  <c r="H6517" i="3"/>
  <c r="G6522" i="3"/>
  <c r="I6522" i="3" s="1"/>
  <c r="H6522" i="3"/>
  <c r="H6525" i="3"/>
  <c r="G6578" i="3"/>
  <c r="I6578" i="3" s="1"/>
  <c r="H6578" i="3"/>
  <c r="H6581" i="3"/>
  <c r="G6586" i="3"/>
  <c r="I6586" i="3" s="1"/>
  <c r="H6586" i="3"/>
  <c r="H6589" i="3"/>
  <c r="G6642" i="3"/>
  <c r="I6642" i="3" s="1"/>
  <c r="H6642" i="3"/>
  <c r="H6645" i="3"/>
  <c r="G6650" i="3"/>
  <c r="I6650" i="3" s="1"/>
  <c r="H6650" i="3"/>
  <c r="H6653" i="3"/>
  <c r="I6653" i="3" s="1"/>
  <c r="G6706" i="3"/>
  <c r="H6706" i="3"/>
  <c r="H6709" i="3"/>
  <c r="G6714" i="3"/>
  <c r="I6714" i="3" s="1"/>
  <c r="H6714" i="3"/>
  <c r="H6717" i="3"/>
  <c r="G6770" i="3"/>
  <c r="H6770" i="3"/>
  <c r="H6773" i="3"/>
  <c r="G6778" i="3"/>
  <c r="I6778" i="3" s="1"/>
  <c r="H6778" i="3"/>
  <c r="H6781" i="3"/>
  <c r="G6834" i="3"/>
  <c r="I6834" i="3" s="1"/>
  <c r="H6834" i="3"/>
  <c r="H6837" i="3"/>
  <c r="G6842" i="3"/>
  <c r="I6842" i="3" s="1"/>
  <c r="H6842" i="3"/>
  <c r="H6845" i="3"/>
  <c r="G6898" i="3"/>
  <c r="I6898" i="3" s="1"/>
  <c r="H6898" i="3"/>
  <c r="H6901" i="3"/>
  <c r="G6906" i="3"/>
  <c r="I6906" i="3" s="1"/>
  <c r="H6906" i="3"/>
  <c r="H6909" i="3"/>
  <c r="G6962" i="3"/>
  <c r="I6962" i="3" s="1"/>
  <c r="H6962" i="3"/>
  <c r="H6965" i="3"/>
  <c r="G6970" i="3"/>
  <c r="I6970" i="3" s="1"/>
  <c r="H6970" i="3"/>
  <c r="H6973" i="3"/>
  <c r="G7026" i="3"/>
  <c r="I7026" i="3" s="1"/>
  <c r="H7026" i="3"/>
  <c r="H7029" i="3"/>
  <c r="G7034" i="3"/>
  <c r="H7034" i="3"/>
  <c r="H7037" i="3"/>
  <c r="H7168" i="3"/>
  <c r="G7168" i="3"/>
  <c r="H7200" i="3"/>
  <c r="G7200" i="3"/>
  <c r="H7232" i="3"/>
  <c r="G7232" i="3"/>
  <c r="I7232" i="3" s="1"/>
  <c r="H7264" i="3"/>
  <c r="G7264" i="3"/>
  <c r="I7264" i="3" s="1"/>
  <c r="G7435" i="3"/>
  <c r="I7435" i="3" s="1"/>
  <c r="H7435" i="3"/>
  <c r="G7467" i="3"/>
  <c r="I7467" i="3" s="1"/>
  <c r="H7467" i="3"/>
  <c r="G7499" i="3"/>
  <c r="I7499" i="3" s="1"/>
  <c r="H7499" i="3"/>
  <c r="G7503" i="3"/>
  <c r="I7503" i="3" s="1"/>
  <c r="H7503" i="3"/>
  <c r="G7507" i="3"/>
  <c r="I7507" i="3" s="1"/>
  <c r="H7507" i="3"/>
  <c r="G7511" i="3"/>
  <c r="I7511" i="3" s="1"/>
  <c r="H7511" i="3"/>
  <c r="G7515" i="3"/>
  <c r="I7515" i="3" s="1"/>
  <c r="H7515" i="3"/>
  <c r="G7519" i="3"/>
  <c r="I7519" i="3" s="1"/>
  <c r="H7519" i="3"/>
  <c r="G7523" i="3"/>
  <c r="I7523" i="3" s="1"/>
  <c r="H7523" i="3"/>
  <c r="G7527" i="3"/>
  <c r="H7527" i="3"/>
  <c r="G7531" i="3"/>
  <c r="I7531" i="3" s="1"/>
  <c r="H7531" i="3"/>
  <c r="G7535" i="3"/>
  <c r="H7535" i="3"/>
  <c r="G7539" i="3"/>
  <c r="H7539" i="3"/>
  <c r="G7543" i="3"/>
  <c r="I7543" i="3" s="1"/>
  <c r="H7543" i="3"/>
  <c r="G7547" i="3"/>
  <c r="H7547" i="3"/>
  <c r="G7551" i="3"/>
  <c r="H7551" i="3"/>
  <c r="G7555" i="3"/>
  <c r="I7555" i="3" s="1"/>
  <c r="H7555" i="3"/>
  <c r="G7559" i="3"/>
  <c r="I7559" i="3" s="1"/>
  <c r="H7559" i="3"/>
  <c r="G7563" i="3"/>
  <c r="I7563" i="3" s="1"/>
  <c r="H7563" i="3"/>
  <c r="G7567" i="3"/>
  <c r="I7567" i="3" s="1"/>
  <c r="H7567" i="3"/>
  <c r="G7571" i="3"/>
  <c r="I7571" i="3" s="1"/>
  <c r="H7571" i="3"/>
  <c r="G7575" i="3"/>
  <c r="I7575" i="3" s="1"/>
  <c r="H7575" i="3"/>
  <c r="G7579" i="3"/>
  <c r="H7579" i="3"/>
  <c r="G7583" i="3"/>
  <c r="I7583" i="3" s="1"/>
  <c r="H7583" i="3"/>
  <c r="G7587" i="3"/>
  <c r="H7587" i="3"/>
  <c r="G7591" i="3"/>
  <c r="H7591" i="3"/>
  <c r="G7595" i="3"/>
  <c r="H7595" i="3"/>
  <c r="G7599" i="3"/>
  <c r="H7599" i="3"/>
  <c r="G7603" i="3"/>
  <c r="I7603" i="3" s="1"/>
  <c r="H7603" i="3"/>
  <c r="G7607" i="3"/>
  <c r="I7607" i="3" s="1"/>
  <c r="H7607" i="3"/>
  <c r="G7611" i="3"/>
  <c r="I7611" i="3" s="1"/>
  <c r="H7611" i="3"/>
  <c r="G7615" i="3"/>
  <c r="H7615" i="3"/>
  <c r="G7619" i="3"/>
  <c r="I7619" i="3" s="1"/>
  <c r="H7619" i="3"/>
  <c r="G7623" i="3"/>
  <c r="I7623" i="3" s="1"/>
  <c r="H7623" i="3"/>
  <c r="G7627" i="3"/>
  <c r="I7627" i="3" s="1"/>
  <c r="H7627" i="3"/>
  <c r="G7631" i="3"/>
  <c r="H7631" i="3"/>
  <c r="G7635" i="3"/>
  <c r="I7635" i="3" s="1"/>
  <c r="H7635" i="3"/>
  <c r="G7639" i="3"/>
  <c r="H7639" i="3"/>
  <c r="G7643" i="3"/>
  <c r="I7643" i="3" s="1"/>
  <c r="H7643" i="3"/>
  <c r="G7647" i="3"/>
  <c r="H7647" i="3"/>
  <c r="G7651" i="3"/>
  <c r="I7651" i="3" s="1"/>
  <c r="H7651" i="3"/>
  <c r="G7655" i="3"/>
  <c r="H7655" i="3"/>
  <c r="G7659" i="3"/>
  <c r="I7659" i="3" s="1"/>
  <c r="H7659" i="3"/>
  <c r="H7760" i="3"/>
  <c r="G7760" i="3"/>
  <c r="I7760" i="3" s="1"/>
  <c r="H8001" i="3"/>
  <c r="G8001" i="3"/>
  <c r="I8001" i="3" s="1"/>
  <c r="H8009" i="3"/>
  <c r="G8009" i="3"/>
  <c r="I8009" i="3" s="1"/>
  <c r="H8073" i="3"/>
  <c r="G8073" i="3"/>
  <c r="I8073" i="3" s="1"/>
  <c r="G8173" i="3"/>
  <c r="I8173" i="3" s="1"/>
  <c r="H8173" i="3"/>
  <c r="H8233" i="3"/>
  <c r="G8233" i="3"/>
  <c r="I8233" i="3" s="1"/>
  <c r="H8251" i="3"/>
  <c r="G8251" i="3"/>
  <c r="I8251" i="3" s="1"/>
  <c r="H8309" i="3"/>
  <c r="G8309" i="3"/>
  <c r="I8309" i="3" s="1"/>
  <c r="H8316" i="3"/>
  <c r="G8316" i="3"/>
  <c r="I8316" i="3" s="1"/>
  <c r="H8347" i="3"/>
  <c r="G8347" i="3"/>
  <c r="I8347" i="3" s="1"/>
  <c r="G8357" i="3"/>
  <c r="I8357" i="3" s="1"/>
  <c r="H8357" i="3"/>
  <c r="H8387" i="3"/>
  <c r="G8387" i="3"/>
  <c r="I8387" i="3" s="1"/>
  <c r="H8411" i="3"/>
  <c r="G8411" i="3"/>
  <c r="I8411" i="3" s="1"/>
  <c r="G8421" i="3"/>
  <c r="I8421" i="3" s="1"/>
  <c r="H8421" i="3"/>
  <c r="G8584" i="3"/>
  <c r="I8584" i="3" s="1"/>
  <c r="H8584" i="3"/>
  <c r="G8592" i="3"/>
  <c r="I8592" i="3" s="1"/>
  <c r="H8592" i="3"/>
  <c r="G8600" i="3"/>
  <c r="H8600" i="3"/>
  <c r="G8608" i="3"/>
  <c r="I8608" i="3" s="1"/>
  <c r="H8608" i="3"/>
  <c r="G8616" i="3"/>
  <c r="I8616" i="3" s="1"/>
  <c r="H8616" i="3"/>
  <c r="G8624" i="3"/>
  <c r="I8624" i="3" s="1"/>
  <c r="H8624" i="3"/>
  <c r="G8632" i="3"/>
  <c r="I8632" i="3" s="1"/>
  <c r="H8632" i="3"/>
  <c r="G8640" i="3"/>
  <c r="I8640" i="3" s="1"/>
  <c r="H8640" i="3"/>
  <c r="H8670" i="3"/>
  <c r="G8670" i="3"/>
  <c r="I8670" i="3" s="1"/>
  <c r="G8687" i="3"/>
  <c r="I8687" i="3" s="1"/>
  <c r="H8687" i="3"/>
  <c r="H8958" i="3"/>
  <c r="G8958" i="3"/>
  <c r="I8958" i="3" s="1"/>
  <c r="H8990" i="3"/>
  <c r="G8990" i="3"/>
  <c r="I8990" i="3" s="1"/>
  <c r="H9022" i="3"/>
  <c r="G9022" i="3"/>
  <c r="I9022" i="3" s="1"/>
  <c r="H9054" i="3"/>
  <c r="G9054" i="3"/>
  <c r="I9054" i="3" s="1"/>
  <c r="H9224" i="3"/>
  <c r="G9224" i="3"/>
  <c r="I9224" i="3" s="1"/>
  <c r="H9256" i="3"/>
  <c r="G9256" i="3"/>
  <c r="I9256" i="3" s="1"/>
  <c r="H9288" i="3"/>
  <c r="G9288" i="3"/>
  <c r="I9288" i="3" s="1"/>
  <c r="H9320" i="3"/>
  <c r="G9320" i="3"/>
  <c r="I9320" i="3" s="1"/>
  <c r="H9352" i="3"/>
  <c r="G9352" i="3"/>
  <c r="I9352" i="3" s="1"/>
  <c r="H9441" i="3"/>
  <c r="G9441" i="3"/>
  <c r="I9441" i="3" s="1"/>
  <c r="H9462" i="3"/>
  <c r="G9462" i="3"/>
  <c r="H9490" i="3"/>
  <c r="G9490" i="3"/>
  <c r="I9490" i="3" s="1"/>
  <c r="H9525" i="3"/>
  <c r="G9525" i="3"/>
  <c r="I9525" i="3" s="1"/>
  <c r="H9548" i="3"/>
  <c r="G9548" i="3"/>
  <c r="I9548" i="3" s="1"/>
  <c r="H9565" i="3"/>
  <c r="G9565" i="3"/>
  <c r="H9580" i="3"/>
  <c r="G9580" i="3"/>
  <c r="I9580" i="3" s="1"/>
  <c r="H9597" i="3"/>
  <c r="G9597" i="3"/>
  <c r="I9597" i="3" s="1"/>
  <c r="H9612" i="3"/>
  <c r="G9612" i="3"/>
  <c r="I9612" i="3" s="1"/>
  <c r="H9629" i="3"/>
  <c r="G9629" i="3"/>
  <c r="I9629" i="3" s="1"/>
  <c r="H9644" i="3"/>
  <c r="G9644" i="3"/>
  <c r="H9661" i="3"/>
  <c r="G9661" i="3"/>
  <c r="I9661" i="3" s="1"/>
  <c r="H9676" i="3"/>
  <c r="G9676" i="3"/>
  <c r="I9676" i="3" s="1"/>
  <c r="H9706" i="3"/>
  <c r="G9706" i="3"/>
  <c r="I9706" i="3" s="1"/>
  <c r="G9731" i="3"/>
  <c r="I9731" i="3" s="1"/>
  <c r="H9731" i="3"/>
  <c r="H9843" i="3"/>
  <c r="G9843" i="3"/>
  <c r="H9859" i="3"/>
  <c r="G9859" i="3"/>
  <c r="I9859" i="3" s="1"/>
  <c r="H9949" i="3"/>
  <c r="G9949" i="3"/>
  <c r="I9949" i="3" s="1"/>
  <c r="H9967" i="3"/>
  <c r="G9967" i="3"/>
  <c r="I9967" i="3" s="1"/>
  <c r="G9985" i="3"/>
  <c r="H9985" i="3"/>
  <c r="H7780" i="3"/>
  <c r="I7780" i="3" s="1"/>
  <c r="G7792" i="3"/>
  <c r="I7792" i="3" s="1"/>
  <c r="H7800" i="3"/>
  <c r="I7800" i="3" s="1"/>
  <c r="H7808" i="3"/>
  <c r="I7808" i="3" s="1"/>
  <c r="G7810" i="3"/>
  <c r="I7810" i="3" s="1"/>
  <c r="G7814" i="3"/>
  <c r="I7814" i="3" s="1"/>
  <c r="G7824" i="3"/>
  <c r="I7824" i="3" s="1"/>
  <c r="G7840" i="3"/>
  <c r="I7840" i="3" s="1"/>
  <c r="G7856" i="3"/>
  <c r="I7856" i="3" s="1"/>
  <c r="H7877" i="3"/>
  <c r="I7877" i="3" s="1"/>
  <c r="H7884" i="3"/>
  <c r="I7884" i="3" s="1"/>
  <c r="G7917" i="3"/>
  <c r="I7917" i="3" s="1"/>
  <c r="H7941" i="3"/>
  <c r="H7948" i="3"/>
  <c r="G7981" i="3"/>
  <c r="I7981" i="3" s="1"/>
  <c r="H7997" i="3"/>
  <c r="G8000" i="3"/>
  <c r="I8000" i="3" s="1"/>
  <c r="G8005" i="3"/>
  <c r="I8005" i="3" s="1"/>
  <c r="H8008" i="3"/>
  <c r="I8008" i="3" s="1"/>
  <c r="G8041" i="3"/>
  <c r="I8041" i="3" s="1"/>
  <c r="H8065" i="3"/>
  <c r="H8072" i="3"/>
  <c r="I8072" i="3" s="1"/>
  <c r="G8105" i="3"/>
  <c r="I8105" i="3" s="1"/>
  <c r="G8117" i="3"/>
  <c r="I8117" i="3" s="1"/>
  <c r="H8141" i="3"/>
  <c r="H8148" i="3"/>
  <c r="G8181" i="3"/>
  <c r="I8181" i="3" s="1"/>
  <c r="G8199" i="3"/>
  <c r="I8199" i="3" s="1"/>
  <c r="G8207" i="3"/>
  <c r="I8207" i="3" s="1"/>
  <c r="G8215" i="3"/>
  <c r="I8215" i="3" s="1"/>
  <c r="G8223" i="3"/>
  <c r="I8223" i="3" s="1"/>
  <c r="H8240" i="3"/>
  <c r="G8245" i="3"/>
  <c r="I8245" i="3" s="1"/>
  <c r="H8248" i="3"/>
  <c r="G8252" i="3"/>
  <c r="I8252" i="3" s="1"/>
  <c r="G8261" i="3"/>
  <c r="I8261" i="3" s="1"/>
  <c r="G8267" i="3"/>
  <c r="I8267" i="3" s="1"/>
  <c r="G8297" i="3"/>
  <c r="I8297" i="3" s="1"/>
  <c r="G8305" i="3"/>
  <c r="I8305" i="3" s="1"/>
  <c r="H8308" i="3"/>
  <c r="G8315" i="3"/>
  <c r="I8315" i="3" s="1"/>
  <c r="H8317" i="3"/>
  <c r="G8332" i="3"/>
  <c r="I8332" i="3" s="1"/>
  <c r="G8340" i="3"/>
  <c r="I8340" i="3" s="1"/>
  <c r="G8348" i="3"/>
  <c r="I8348" i="3" s="1"/>
  <c r="G8356" i="3"/>
  <c r="I8356" i="3" s="1"/>
  <c r="G8364" i="3"/>
  <c r="I8364" i="3" s="1"/>
  <c r="G8372" i="3"/>
  <c r="I8372" i="3" s="1"/>
  <c r="G8380" i="3"/>
  <c r="I8380" i="3" s="1"/>
  <c r="G8388" i="3"/>
  <c r="I8388" i="3" s="1"/>
  <c r="G8396" i="3"/>
  <c r="I8396" i="3" s="1"/>
  <c r="G8404" i="3"/>
  <c r="I8404" i="3" s="1"/>
  <c r="G8412" i="3"/>
  <c r="I8412" i="3" s="1"/>
  <c r="G8420" i="3"/>
  <c r="I8420" i="3" s="1"/>
  <c r="G8428" i="3"/>
  <c r="I8428" i="3" s="1"/>
  <c r="G8436" i="3"/>
  <c r="I8436" i="3" s="1"/>
  <c r="G8442" i="3"/>
  <c r="I8442" i="3" s="1"/>
  <c r="G8450" i="3"/>
  <c r="I8450" i="3" s="1"/>
  <c r="G8458" i="3"/>
  <c r="I8458" i="3" s="1"/>
  <c r="G8466" i="3"/>
  <c r="I8466" i="3" s="1"/>
  <c r="G8474" i="3"/>
  <c r="I8474" i="3" s="1"/>
  <c r="G8482" i="3"/>
  <c r="I8482" i="3" s="1"/>
  <c r="G8490" i="3"/>
  <c r="I8490" i="3" s="1"/>
  <c r="G8498" i="3"/>
  <c r="I8498" i="3" s="1"/>
  <c r="G8506" i="3"/>
  <c r="I8506" i="3" s="1"/>
  <c r="G8514" i="3"/>
  <c r="I8514" i="3" s="1"/>
  <c r="G8522" i="3"/>
  <c r="I8522" i="3" s="1"/>
  <c r="G8530" i="3"/>
  <c r="I8530" i="3" s="1"/>
  <c r="G8538" i="3"/>
  <c r="I8538" i="3" s="1"/>
  <c r="G8546" i="3"/>
  <c r="I8546" i="3" s="1"/>
  <c r="G8554" i="3"/>
  <c r="I8554" i="3" s="1"/>
  <c r="G8562" i="3"/>
  <c r="I8562" i="3" s="1"/>
  <c r="G8570" i="3"/>
  <c r="I8570" i="3" s="1"/>
  <c r="G8578" i="3"/>
  <c r="I8578" i="3" s="1"/>
  <c r="H8580" i="3"/>
  <c r="H8583" i="3"/>
  <c r="H8588" i="3"/>
  <c r="H8591" i="3"/>
  <c r="H8596" i="3"/>
  <c r="H8599" i="3"/>
  <c r="I8599" i="3" s="1"/>
  <c r="H8604" i="3"/>
  <c r="I8604" i="3" s="1"/>
  <c r="H8607" i="3"/>
  <c r="I8607" i="3" s="1"/>
  <c r="H8612" i="3"/>
  <c r="H8615" i="3"/>
  <c r="H8620" i="3"/>
  <c r="H8623" i="3"/>
  <c r="I8623" i="3" s="1"/>
  <c r="H8628" i="3"/>
  <c r="H8631" i="3"/>
  <c r="H8636" i="3"/>
  <c r="H8639" i="3"/>
  <c r="G8654" i="3"/>
  <c r="I8654" i="3" s="1"/>
  <c r="H8656" i="3"/>
  <c r="H8671" i="3"/>
  <c r="I8671" i="3" s="1"/>
  <c r="G8686" i="3"/>
  <c r="I8686" i="3" s="1"/>
  <c r="H8688" i="3"/>
  <c r="H8796" i="3"/>
  <c r="H8812" i="3"/>
  <c r="I8812" i="3" s="1"/>
  <c r="H8828" i="3"/>
  <c r="H8844" i="3"/>
  <c r="I8844" i="3" s="1"/>
  <c r="H8859" i="3"/>
  <c r="G8874" i="3"/>
  <c r="I8874" i="3" s="1"/>
  <c r="H8876" i="3"/>
  <c r="H8891" i="3"/>
  <c r="G8906" i="3"/>
  <c r="I8906" i="3" s="1"/>
  <c r="H8908" i="3"/>
  <c r="H8923" i="3"/>
  <c r="G8938" i="3"/>
  <c r="I8938" i="3" s="1"/>
  <c r="H8940" i="3"/>
  <c r="G8950" i="3"/>
  <c r="I8950" i="3" s="1"/>
  <c r="G8966" i="3"/>
  <c r="I8966" i="3" s="1"/>
  <c r="G8982" i="3"/>
  <c r="I8982" i="3" s="1"/>
  <c r="G8998" i="3"/>
  <c r="I8998" i="3" s="1"/>
  <c r="G9014" i="3"/>
  <c r="I9014" i="3" s="1"/>
  <c r="G9030" i="3"/>
  <c r="I9030" i="3" s="1"/>
  <c r="G9046" i="3"/>
  <c r="I9046" i="3" s="1"/>
  <c r="G9062" i="3"/>
  <c r="I9062" i="3" s="1"/>
  <c r="H9068" i="3"/>
  <c r="H9076" i="3"/>
  <c r="H9084" i="3"/>
  <c r="H9092" i="3"/>
  <c r="H9133" i="3"/>
  <c r="H9149" i="3"/>
  <c r="H9165" i="3"/>
  <c r="H9181" i="3"/>
  <c r="H9197" i="3"/>
  <c r="G9207" i="3"/>
  <c r="I9207" i="3" s="1"/>
  <c r="G9223" i="3"/>
  <c r="I9223" i="3" s="1"/>
  <c r="G9239" i="3"/>
  <c r="I9239" i="3" s="1"/>
  <c r="G9255" i="3"/>
  <c r="I9255" i="3" s="1"/>
  <c r="G9271" i="3"/>
  <c r="I9271" i="3" s="1"/>
  <c r="G9287" i="3"/>
  <c r="I9287" i="3" s="1"/>
  <c r="G9303" i="3"/>
  <c r="I9303" i="3" s="1"/>
  <c r="G9319" i="3"/>
  <c r="I9319" i="3" s="1"/>
  <c r="G9335" i="3"/>
  <c r="I9335" i="3" s="1"/>
  <c r="G9351" i="3"/>
  <c r="I9351" i="3" s="1"/>
  <c r="G9367" i="3"/>
  <c r="I9367" i="3" s="1"/>
  <c r="H9383" i="3"/>
  <c r="H9389" i="3"/>
  <c r="G9409" i="3"/>
  <c r="I9409" i="3" s="1"/>
  <c r="H9415" i="3"/>
  <c r="G9454" i="3"/>
  <c r="I9454" i="3" s="1"/>
  <c r="H9474" i="3"/>
  <c r="I9474" i="3" s="1"/>
  <c r="H9489" i="3"/>
  <c r="I9489" i="3" s="1"/>
  <c r="G9500" i="3"/>
  <c r="I9500" i="3" s="1"/>
  <c r="G9524" i="3"/>
  <c r="I9524" i="3" s="1"/>
  <c r="G9540" i="3"/>
  <c r="I9540" i="3" s="1"/>
  <c r="H9545" i="3"/>
  <c r="I9545" i="3" s="1"/>
  <c r="G9549" i="3"/>
  <c r="I9549" i="3" s="1"/>
  <c r="G9564" i="3"/>
  <c r="I9564" i="3" s="1"/>
  <c r="H9566" i="3"/>
  <c r="G9572" i="3"/>
  <c r="I9572" i="3" s="1"/>
  <c r="H9577" i="3"/>
  <c r="G9581" i="3"/>
  <c r="I9581" i="3" s="1"/>
  <c r="G9596" i="3"/>
  <c r="I9596" i="3" s="1"/>
  <c r="H9598" i="3"/>
  <c r="G9604" i="3"/>
  <c r="I9604" i="3" s="1"/>
  <c r="H9609" i="3"/>
  <c r="G9613" i="3"/>
  <c r="I9613" i="3" s="1"/>
  <c r="G9628" i="3"/>
  <c r="I9628" i="3" s="1"/>
  <c r="H9630" i="3"/>
  <c r="I9630" i="3" s="1"/>
  <c r="G9636" i="3"/>
  <c r="I9636" i="3" s="1"/>
  <c r="H9641" i="3"/>
  <c r="I9641" i="3" s="1"/>
  <c r="G9645" i="3"/>
  <c r="I9645" i="3" s="1"/>
  <c r="G9660" i="3"/>
  <c r="I9660" i="3" s="1"/>
  <c r="H9662" i="3"/>
  <c r="G9668" i="3"/>
  <c r="I9668" i="3" s="1"/>
  <c r="H9673" i="3"/>
  <c r="G9677" i="3"/>
  <c r="I9677" i="3" s="1"/>
  <c r="G9716" i="3"/>
  <c r="I9716" i="3" s="1"/>
  <c r="H9719" i="3"/>
  <c r="G9725" i="3"/>
  <c r="I9725" i="3" s="1"/>
  <c r="H9734" i="3"/>
  <c r="H9745" i="3"/>
  <c r="H9750" i="3"/>
  <c r="H9781" i="3"/>
  <c r="H9797" i="3"/>
  <c r="H9813" i="3"/>
  <c r="H9829" i="3"/>
  <c r="G9875" i="3"/>
  <c r="I9875" i="3" s="1"/>
  <c r="H9885" i="3"/>
  <c r="I9885" i="3" s="1"/>
  <c r="G9901" i="3"/>
  <c r="I9901" i="3" s="1"/>
  <c r="G9911" i="3"/>
  <c r="I9911" i="3" s="1"/>
  <c r="H9922" i="3"/>
  <c r="G9943" i="3"/>
  <c r="I9943" i="3" s="1"/>
  <c r="G9959" i="3"/>
  <c r="I9959" i="3" s="1"/>
  <c r="G9975" i="3"/>
  <c r="I9975" i="3" s="1"/>
  <c r="H9993" i="3"/>
  <c r="G175" i="3"/>
  <c r="I175" i="3" s="1"/>
  <c r="H178" i="3"/>
  <c r="G180" i="3"/>
  <c r="I180" i="3" s="1"/>
  <c r="G185" i="3"/>
  <c r="I185" i="3" s="1"/>
  <c r="H190" i="3"/>
  <c r="G192" i="3"/>
  <c r="I192" i="3" s="1"/>
  <c r="G195" i="3"/>
  <c r="I195" i="3" s="1"/>
  <c r="G197" i="3"/>
  <c r="I197" i="3" s="1"/>
  <c r="G207" i="3"/>
  <c r="I207" i="3" s="1"/>
  <c r="H210" i="3"/>
  <c r="G212" i="3"/>
  <c r="I212" i="3" s="1"/>
  <c r="G217" i="3"/>
  <c r="I217" i="3" s="1"/>
  <c r="H222" i="3"/>
  <c r="G224" i="3"/>
  <c r="I224" i="3" s="1"/>
  <c r="G227" i="3"/>
  <c r="I227" i="3" s="1"/>
  <c r="G229" i="3"/>
  <c r="I229" i="3" s="1"/>
  <c r="G239" i="3"/>
  <c r="I239" i="3" s="1"/>
  <c r="H242" i="3"/>
  <c r="G244" i="3"/>
  <c r="I244" i="3" s="1"/>
  <c r="G249" i="3"/>
  <c r="I249" i="3" s="1"/>
  <c r="H254" i="3"/>
  <c r="G256" i="3"/>
  <c r="I256" i="3" s="1"/>
  <c r="G259" i="3"/>
  <c r="I259" i="3" s="1"/>
  <c r="G261" i="3"/>
  <c r="I261" i="3" s="1"/>
  <c r="G269" i="3"/>
  <c r="I269" i="3" s="1"/>
  <c r="G277" i="3"/>
  <c r="I277" i="3" s="1"/>
  <c r="G285" i="3"/>
  <c r="I285" i="3" s="1"/>
  <c r="G293" i="3"/>
  <c r="I293" i="3" s="1"/>
  <c r="G301" i="3"/>
  <c r="I301" i="3" s="1"/>
  <c r="G309" i="3"/>
  <c r="I309" i="3" s="1"/>
  <c r="G317" i="3"/>
  <c r="I317" i="3" s="1"/>
  <c r="G325" i="3"/>
  <c r="I325" i="3" s="1"/>
  <c r="G333" i="3"/>
  <c r="I333" i="3" s="1"/>
  <c r="G341" i="3"/>
  <c r="I341" i="3" s="1"/>
  <c r="G349" i="3"/>
  <c r="I349" i="3" s="1"/>
  <c r="G357" i="3"/>
  <c r="I357" i="3" s="1"/>
  <c r="H362" i="3"/>
  <c r="I362" i="3" s="1"/>
  <c r="H366" i="3"/>
  <c r="I366" i="3" s="1"/>
  <c r="H370" i="3"/>
  <c r="H374" i="3"/>
  <c r="H378" i="3"/>
  <c r="I378" i="3" s="1"/>
  <c r="H382" i="3"/>
  <c r="H386" i="3"/>
  <c r="H390" i="3"/>
  <c r="H394" i="3"/>
  <c r="H398" i="3"/>
  <c r="H402" i="3"/>
  <c r="H406" i="3"/>
  <c r="I406" i="3" s="1"/>
  <c r="H410" i="3"/>
  <c r="H414" i="3"/>
  <c r="H418" i="3"/>
  <c r="H422" i="3"/>
  <c r="H426" i="3"/>
  <c r="H430" i="3"/>
  <c r="H434" i="3"/>
  <c r="H438" i="3"/>
  <c r="H442" i="3"/>
  <c r="H446" i="3"/>
  <c r="I446" i="3" s="1"/>
  <c r="H450" i="3"/>
  <c r="H454" i="3"/>
  <c r="H458" i="3"/>
  <c r="H462" i="3"/>
  <c r="I462" i="3" s="1"/>
  <c r="H466" i="3"/>
  <c r="I466" i="3" s="1"/>
  <c r="H470" i="3"/>
  <c r="H474" i="3"/>
  <c r="H478" i="3"/>
  <c r="H482" i="3"/>
  <c r="I482" i="3" s="1"/>
  <c r="H486" i="3"/>
  <c r="H490" i="3"/>
  <c r="H494" i="3"/>
  <c r="H498" i="3"/>
  <c r="H502" i="3"/>
  <c r="H506" i="3"/>
  <c r="H510" i="3"/>
  <c r="H514" i="3"/>
  <c r="H518" i="3"/>
  <c r="H522" i="3"/>
  <c r="H526" i="3"/>
  <c r="I526" i="3" s="1"/>
  <c r="H530" i="3"/>
  <c r="H534" i="3"/>
  <c r="H538" i="3"/>
  <c r="H542" i="3"/>
  <c r="H546" i="3"/>
  <c r="H550" i="3"/>
  <c r="H554" i="3"/>
  <c r="I554" i="3" s="1"/>
  <c r="H558" i="3"/>
  <c r="H562" i="3"/>
  <c r="H566" i="3"/>
  <c r="H570" i="3"/>
  <c r="I570" i="3" s="1"/>
  <c r="H574" i="3"/>
  <c r="H578" i="3"/>
  <c r="I578" i="3" s="1"/>
  <c r="H582" i="3"/>
  <c r="I582" i="3" s="1"/>
  <c r="H586" i="3"/>
  <c r="H590" i="3"/>
  <c r="H594" i="3"/>
  <c r="H598" i="3"/>
  <c r="H602" i="3"/>
  <c r="H606" i="3"/>
  <c r="H610" i="3"/>
  <c r="H614" i="3"/>
  <c r="H618" i="3"/>
  <c r="H622" i="3"/>
  <c r="H626" i="3"/>
  <c r="H630" i="3"/>
  <c r="H634" i="3"/>
  <c r="I634" i="3" s="1"/>
  <c r="H638" i="3"/>
  <c r="H642" i="3"/>
  <c r="I642" i="3" s="1"/>
  <c r="H646" i="3"/>
  <c r="H650" i="3"/>
  <c r="H654" i="3"/>
  <c r="H658" i="3"/>
  <c r="H690" i="3"/>
  <c r="H722" i="3"/>
  <c r="H754" i="3"/>
  <c r="G685" i="3"/>
  <c r="I685" i="3" s="1"/>
  <c r="H685" i="3"/>
  <c r="G717" i="3"/>
  <c r="I717" i="3" s="1"/>
  <c r="H717" i="3"/>
  <c r="G749" i="3"/>
  <c r="I749" i="3" s="1"/>
  <c r="H749" i="3"/>
  <c r="H174" i="3"/>
  <c r="G179" i="3"/>
  <c r="I179" i="3" s="1"/>
  <c r="G191" i="3"/>
  <c r="I191" i="3" s="1"/>
  <c r="H194" i="3"/>
  <c r="G196" i="3"/>
  <c r="I196" i="3" s="1"/>
  <c r="H206" i="3"/>
  <c r="G211" i="3"/>
  <c r="I211" i="3" s="1"/>
  <c r="G223" i="3"/>
  <c r="I223" i="3" s="1"/>
  <c r="H226" i="3"/>
  <c r="I226" i="3" s="1"/>
  <c r="G228" i="3"/>
  <c r="I228" i="3" s="1"/>
  <c r="H238" i="3"/>
  <c r="G243" i="3"/>
  <c r="I243" i="3" s="1"/>
  <c r="G255" i="3"/>
  <c r="I255" i="3" s="1"/>
  <c r="H258" i="3"/>
  <c r="G260" i="3"/>
  <c r="I260" i="3" s="1"/>
  <c r="G363" i="3"/>
  <c r="I363" i="3" s="1"/>
  <c r="G367" i="3"/>
  <c r="I367" i="3" s="1"/>
  <c r="G371" i="3"/>
  <c r="I371" i="3" s="1"/>
  <c r="G375" i="3"/>
  <c r="I375" i="3" s="1"/>
  <c r="G379" i="3"/>
  <c r="I379" i="3" s="1"/>
  <c r="G383" i="3"/>
  <c r="I383" i="3" s="1"/>
  <c r="G387" i="3"/>
  <c r="I387" i="3" s="1"/>
  <c r="G391" i="3"/>
  <c r="I391" i="3" s="1"/>
  <c r="G395" i="3"/>
  <c r="I395" i="3" s="1"/>
  <c r="G399" i="3"/>
  <c r="I399" i="3" s="1"/>
  <c r="G403" i="3"/>
  <c r="I403" i="3" s="1"/>
  <c r="G407" i="3"/>
  <c r="I407" i="3" s="1"/>
  <c r="G411" i="3"/>
  <c r="I411" i="3" s="1"/>
  <c r="G415" i="3"/>
  <c r="I415" i="3" s="1"/>
  <c r="G419" i="3"/>
  <c r="I419" i="3" s="1"/>
  <c r="G423" i="3"/>
  <c r="I423" i="3" s="1"/>
  <c r="G427" i="3"/>
  <c r="I427" i="3" s="1"/>
  <c r="G431" i="3"/>
  <c r="I431" i="3" s="1"/>
  <c r="G435" i="3"/>
  <c r="I435" i="3" s="1"/>
  <c r="G439" i="3"/>
  <c r="I439" i="3" s="1"/>
  <c r="G443" i="3"/>
  <c r="I443" i="3" s="1"/>
  <c r="G447" i="3"/>
  <c r="I447" i="3" s="1"/>
  <c r="G451" i="3"/>
  <c r="I451" i="3" s="1"/>
  <c r="G455" i="3"/>
  <c r="I455" i="3" s="1"/>
  <c r="G459" i="3"/>
  <c r="I459" i="3" s="1"/>
  <c r="G463" i="3"/>
  <c r="I463" i="3" s="1"/>
  <c r="G467" i="3"/>
  <c r="I467" i="3" s="1"/>
  <c r="G471" i="3"/>
  <c r="I471" i="3" s="1"/>
  <c r="G475" i="3"/>
  <c r="I475" i="3" s="1"/>
  <c r="G479" i="3"/>
  <c r="I479" i="3" s="1"/>
  <c r="G483" i="3"/>
  <c r="I483" i="3" s="1"/>
  <c r="G487" i="3"/>
  <c r="I487" i="3" s="1"/>
  <c r="G491" i="3"/>
  <c r="I491" i="3" s="1"/>
  <c r="G495" i="3"/>
  <c r="I495" i="3" s="1"/>
  <c r="G499" i="3"/>
  <c r="I499" i="3" s="1"/>
  <c r="G503" i="3"/>
  <c r="I503" i="3" s="1"/>
  <c r="G507" i="3"/>
  <c r="I507" i="3" s="1"/>
  <c r="G511" i="3"/>
  <c r="I511" i="3" s="1"/>
  <c r="G515" i="3"/>
  <c r="I515" i="3" s="1"/>
  <c r="G519" i="3"/>
  <c r="I519" i="3" s="1"/>
  <c r="G523" i="3"/>
  <c r="I523" i="3" s="1"/>
  <c r="G527" i="3"/>
  <c r="I527" i="3" s="1"/>
  <c r="G531" i="3"/>
  <c r="I531" i="3" s="1"/>
  <c r="G535" i="3"/>
  <c r="I535" i="3" s="1"/>
  <c r="G539" i="3"/>
  <c r="I539" i="3" s="1"/>
  <c r="G543" i="3"/>
  <c r="I543" i="3" s="1"/>
  <c r="G547" i="3"/>
  <c r="I547" i="3" s="1"/>
  <c r="G551" i="3"/>
  <c r="I551" i="3" s="1"/>
  <c r="G555" i="3"/>
  <c r="I555" i="3" s="1"/>
  <c r="G559" i="3"/>
  <c r="I559" i="3" s="1"/>
  <c r="G563" i="3"/>
  <c r="I563" i="3" s="1"/>
  <c r="G567" i="3"/>
  <c r="I567" i="3" s="1"/>
  <c r="G571" i="3"/>
  <c r="I571" i="3" s="1"/>
  <c r="G575" i="3"/>
  <c r="I575" i="3" s="1"/>
  <c r="G579" i="3"/>
  <c r="I579" i="3" s="1"/>
  <c r="G583" i="3"/>
  <c r="I583" i="3" s="1"/>
  <c r="G587" i="3"/>
  <c r="I587" i="3" s="1"/>
  <c r="G591" i="3"/>
  <c r="I591" i="3" s="1"/>
  <c r="G595" i="3"/>
  <c r="I595" i="3" s="1"/>
  <c r="G599" i="3"/>
  <c r="I599" i="3" s="1"/>
  <c r="G603" i="3"/>
  <c r="I603" i="3" s="1"/>
  <c r="G607" i="3"/>
  <c r="I607" i="3" s="1"/>
  <c r="G611" i="3"/>
  <c r="I611" i="3" s="1"/>
  <c r="G615" i="3"/>
  <c r="I615" i="3" s="1"/>
  <c r="G619" i="3"/>
  <c r="I619" i="3" s="1"/>
  <c r="G623" i="3"/>
  <c r="I623" i="3" s="1"/>
  <c r="G627" i="3"/>
  <c r="I627" i="3" s="1"/>
  <c r="G631" i="3"/>
  <c r="I631" i="3" s="1"/>
  <c r="G635" i="3"/>
  <c r="I635" i="3" s="1"/>
  <c r="G639" i="3"/>
  <c r="I639" i="3" s="1"/>
  <c r="G643" i="3"/>
  <c r="I643" i="3" s="1"/>
  <c r="G647" i="3"/>
  <c r="I647" i="3" s="1"/>
  <c r="G651" i="3"/>
  <c r="I651" i="3" s="1"/>
  <c r="G655" i="3"/>
  <c r="I655" i="3" s="1"/>
  <c r="G659" i="3"/>
  <c r="I659" i="3" s="1"/>
  <c r="G663" i="3"/>
  <c r="I663" i="3" s="1"/>
  <c r="H674" i="3"/>
  <c r="I674" i="3" s="1"/>
  <c r="H706" i="3"/>
  <c r="H738" i="3"/>
  <c r="G669" i="3"/>
  <c r="H669" i="3"/>
  <c r="G701" i="3"/>
  <c r="I701" i="3" s="1"/>
  <c r="H701" i="3"/>
  <c r="G733" i="3"/>
  <c r="I733" i="3" s="1"/>
  <c r="H733" i="3"/>
  <c r="G765" i="3"/>
  <c r="I765" i="3" s="1"/>
  <c r="H765" i="3"/>
  <c r="G774" i="3"/>
  <c r="I774" i="3" s="1"/>
  <c r="G785" i="3"/>
  <c r="I785" i="3" s="1"/>
  <c r="G790" i="3"/>
  <c r="I790" i="3" s="1"/>
  <c r="G794" i="3"/>
  <c r="I794" i="3" s="1"/>
  <c r="G796" i="3"/>
  <c r="I796" i="3" s="1"/>
  <c r="G798" i="3"/>
  <c r="I798" i="3" s="1"/>
  <c r="G802" i="3"/>
  <c r="I802" i="3" s="1"/>
  <c r="G814" i="3"/>
  <c r="I814" i="3" s="1"/>
  <c r="G826" i="3"/>
  <c r="I826" i="3" s="1"/>
  <c r="G839" i="3"/>
  <c r="I839" i="3" s="1"/>
  <c r="H839" i="3"/>
  <c r="H842" i="3"/>
  <c r="H845" i="3"/>
  <c r="G850" i="3"/>
  <c r="I850" i="3" s="1"/>
  <c r="H871" i="3"/>
  <c r="I871" i="3" s="1"/>
  <c r="G874" i="3"/>
  <c r="I874" i="3" s="1"/>
  <c r="G876" i="3"/>
  <c r="I876" i="3" s="1"/>
  <c r="G881" i="3"/>
  <c r="I881" i="3" s="1"/>
  <c r="G886" i="3"/>
  <c r="I886" i="3" s="1"/>
  <c r="G898" i="3"/>
  <c r="I898" i="3" s="1"/>
  <c r="G929" i="3"/>
  <c r="I929" i="3" s="1"/>
  <c r="H941" i="3"/>
  <c r="G946" i="3"/>
  <c r="I946" i="3" s="1"/>
  <c r="G990" i="3"/>
  <c r="I990" i="3" s="1"/>
  <c r="H998" i="3"/>
  <c r="G1034" i="3"/>
  <c r="I1034" i="3" s="1"/>
  <c r="G1045" i="3"/>
  <c r="I1045" i="3" s="1"/>
  <c r="H1045" i="3"/>
  <c r="H1050" i="3"/>
  <c r="H1061" i="3"/>
  <c r="H1069" i="3"/>
  <c r="G1074" i="3"/>
  <c r="I1074" i="3" s="1"/>
  <c r="G1118" i="3"/>
  <c r="I1118" i="3" s="1"/>
  <c r="H1126" i="3"/>
  <c r="G1136" i="3"/>
  <c r="I1136" i="3" s="1"/>
  <c r="G1141" i="3"/>
  <c r="I1141" i="3" s="1"/>
  <c r="H1146" i="3"/>
  <c r="H1168" i="3"/>
  <c r="G1168" i="3"/>
  <c r="H1170" i="3"/>
  <c r="G1189" i="3"/>
  <c r="I1189" i="3" s="1"/>
  <c r="G1197" i="3"/>
  <c r="H1197" i="3"/>
  <c r="G1206" i="3"/>
  <c r="I1206" i="3" s="1"/>
  <c r="H1211" i="3"/>
  <c r="G1214" i="3"/>
  <c r="I1214" i="3" s="1"/>
  <c r="H1227" i="3"/>
  <c r="H1249" i="3"/>
  <c r="H1294" i="3"/>
  <c r="H1297" i="3"/>
  <c r="I1297" i="3" s="1"/>
  <c r="H1318" i="3"/>
  <c r="G1328" i="3"/>
  <c r="I1328" i="3" s="1"/>
  <c r="G1333" i="3"/>
  <c r="I1333" i="3" s="1"/>
  <c r="H1338" i="3"/>
  <c r="H1349" i="3"/>
  <c r="G1349" i="3"/>
  <c r="I1349" i="3" s="1"/>
  <c r="H1354" i="3"/>
  <c r="H1366" i="3"/>
  <c r="G1393" i="3"/>
  <c r="I1393" i="3" s="1"/>
  <c r="H1393" i="3"/>
  <c r="G1408" i="3"/>
  <c r="I1408" i="3" s="1"/>
  <c r="G1410" i="3"/>
  <c r="I1410" i="3" s="1"/>
  <c r="H1421" i="3"/>
  <c r="H1424" i="3"/>
  <c r="G1424" i="3"/>
  <c r="H1426" i="3"/>
  <c r="G1434" i="3"/>
  <c r="I1434" i="3" s="1"/>
  <c r="G1445" i="3"/>
  <c r="I1445" i="3" s="1"/>
  <c r="G1458" i="3"/>
  <c r="I1458" i="3" s="1"/>
  <c r="H1472" i="3"/>
  <c r="G1472" i="3"/>
  <c r="I1472" i="3" s="1"/>
  <c r="G1478" i="3"/>
  <c r="I1478" i="3" s="1"/>
  <c r="G1505" i="3"/>
  <c r="I1505" i="3" s="1"/>
  <c r="H1505" i="3"/>
  <c r="G1518" i="3"/>
  <c r="I1518" i="3" s="1"/>
  <c r="H1534" i="3"/>
  <c r="G1534" i="3"/>
  <c r="I1534" i="3" s="1"/>
  <c r="G1547" i="3"/>
  <c r="I1547" i="3" s="1"/>
  <c r="H1547" i="3"/>
  <c r="H1600" i="3"/>
  <c r="G1600" i="3"/>
  <c r="I1600" i="3" s="1"/>
  <c r="G1633" i="3"/>
  <c r="I1633" i="3" s="1"/>
  <c r="H1633" i="3"/>
  <c r="H1650" i="3"/>
  <c r="G1650" i="3"/>
  <c r="I1650" i="3" s="1"/>
  <c r="H1714" i="3"/>
  <c r="G1714" i="3"/>
  <c r="I1714" i="3" s="1"/>
  <c r="H1778" i="3"/>
  <c r="G1778" i="3"/>
  <c r="I1778" i="3" s="1"/>
  <c r="H1806" i="3"/>
  <c r="G1806" i="3"/>
  <c r="I1806" i="3" s="1"/>
  <c r="H1838" i="3"/>
  <c r="G1838" i="3"/>
  <c r="I1838" i="3" s="1"/>
  <c r="H1870" i="3"/>
  <c r="G1870" i="3"/>
  <c r="I1870" i="3" s="1"/>
  <c r="H1902" i="3"/>
  <c r="G1902" i="3"/>
  <c r="I1902" i="3" s="1"/>
  <c r="H1934" i="3"/>
  <c r="G1934" i="3"/>
  <c r="I1934" i="3" s="1"/>
  <c r="H1966" i="3"/>
  <c r="G1966" i="3"/>
  <c r="I1966" i="3" s="1"/>
  <c r="H1998" i="3"/>
  <c r="G1998" i="3"/>
  <c r="I1998" i="3" s="1"/>
  <c r="G877" i="3"/>
  <c r="I877" i="3" s="1"/>
  <c r="H877" i="3"/>
  <c r="H908" i="3"/>
  <c r="G908" i="3"/>
  <c r="I908" i="3" s="1"/>
  <c r="G1013" i="3"/>
  <c r="I1013" i="3" s="1"/>
  <c r="H1013" i="3"/>
  <c r="G1137" i="3"/>
  <c r="I1137" i="3" s="1"/>
  <c r="H1137" i="3"/>
  <c r="H1152" i="3"/>
  <c r="G1152" i="3"/>
  <c r="I1152" i="3" s="1"/>
  <c r="H1285" i="3"/>
  <c r="G1285" i="3"/>
  <c r="I1285" i="3" s="1"/>
  <c r="G1329" i="3"/>
  <c r="I1329" i="3" s="1"/>
  <c r="H1329" i="3"/>
  <c r="H1360" i="3"/>
  <c r="G1360" i="3"/>
  <c r="I1360" i="3" s="1"/>
  <c r="G1389" i="3"/>
  <c r="I1389" i="3" s="1"/>
  <c r="H1389" i="3"/>
  <c r="H1525" i="3"/>
  <c r="G1525" i="3"/>
  <c r="I1525" i="3" s="1"/>
  <c r="G1531" i="3"/>
  <c r="H1531" i="3"/>
  <c r="H1538" i="3"/>
  <c r="G1538" i="3"/>
  <c r="I1538" i="3" s="1"/>
  <c r="G1645" i="3"/>
  <c r="I1645" i="3" s="1"/>
  <c r="H1645" i="3"/>
  <c r="H1694" i="3"/>
  <c r="G1694" i="3"/>
  <c r="I1694" i="3" s="1"/>
  <c r="G1709" i="3"/>
  <c r="I1709" i="3" s="1"/>
  <c r="H1709" i="3"/>
  <c r="H1758" i="3"/>
  <c r="G1758" i="3"/>
  <c r="G1773" i="3"/>
  <c r="I1773" i="3" s="1"/>
  <c r="H1773" i="3"/>
  <c r="H1798" i="3"/>
  <c r="G1798" i="3"/>
  <c r="I1798" i="3" s="1"/>
  <c r="H1830" i="3"/>
  <c r="G1830" i="3"/>
  <c r="I1830" i="3" s="1"/>
  <c r="H1862" i="3"/>
  <c r="G1862" i="3"/>
  <c r="I1862" i="3" s="1"/>
  <c r="H1894" i="3"/>
  <c r="G1894" i="3"/>
  <c r="H1926" i="3"/>
  <c r="G1926" i="3"/>
  <c r="I1926" i="3" s="1"/>
  <c r="H1958" i="3"/>
  <c r="G1958" i="3"/>
  <c r="I1958" i="3" s="1"/>
  <c r="H1990" i="3"/>
  <c r="G1990" i="3"/>
  <c r="I1990" i="3" s="1"/>
  <c r="H793" i="3"/>
  <c r="H797" i="3"/>
  <c r="G813" i="3"/>
  <c r="I813" i="3" s="1"/>
  <c r="H813" i="3"/>
  <c r="H844" i="3"/>
  <c r="G844" i="3"/>
  <c r="I844" i="3" s="1"/>
  <c r="H846" i="3"/>
  <c r="I846" i="3" s="1"/>
  <c r="H857" i="3"/>
  <c r="H861" i="3"/>
  <c r="G870" i="3"/>
  <c r="I870" i="3" s="1"/>
  <c r="H887" i="3"/>
  <c r="G892" i="3"/>
  <c r="I892" i="3" s="1"/>
  <c r="G894" i="3"/>
  <c r="I894" i="3" s="1"/>
  <c r="H897" i="3"/>
  <c r="G919" i="3"/>
  <c r="I919" i="3" s="1"/>
  <c r="H919" i="3"/>
  <c r="G970" i="3"/>
  <c r="I970" i="3" s="1"/>
  <c r="G981" i="3"/>
  <c r="I981" i="3" s="1"/>
  <c r="H981" i="3"/>
  <c r="H986" i="3"/>
  <c r="H997" i="3"/>
  <c r="I997" i="3" s="1"/>
  <c r="H1005" i="3"/>
  <c r="G1010" i="3"/>
  <c r="I1010" i="3" s="1"/>
  <c r="G1054" i="3"/>
  <c r="I1054" i="3" s="1"/>
  <c r="H1062" i="3"/>
  <c r="G1098" i="3"/>
  <c r="I1098" i="3" s="1"/>
  <c r="G1109" i="3"/>
  <c r="I1109" i="3" s="1"/>
  <c r="H1109" i="3"/>
  <c r="H1114" i="3"/>
  <c r="G1125" i="3"/>
  <c r="I1125" i="3" s="1"/>
  <c r="G1133" i="3"/>
  <c r="I1133" i="3" s="1"/>
  <c r="H1133" i="3"/>
  <c r="G1142" i="3"/>
  <c r="I1142" i="3" s="1"/>
  <c r="H1147" i="3"/>
  <c r="G1163" i="3"/>
  <c r="I1163" i="3" s="1"/>
  <c r="H1163" i="3"/>
  <c r="H1166" i="3"/>
  <c r="I1166" i="3" s="1"/>
  <c r="H1169" i="3"/>
  <c r="H1190" i="3"/>
  <c r="G1198" i="3"/>
  <c r="I1198" i="3" s="1"/>
  <c r="G1200" i="3"/>
  <c r="I1200" i="3" s="1"/>
  <c r="G1205" i="3"/>
  <c r="I1205" i="3" s="1"/>
  <c r="H1210" i="3"/>
  <c r="H1221" i="3"/>
  <c r="G1221" i="3"/>
  <c r="I1221" i="3" s="1"/>
  <c r="H1226" i="3"/>
  <c r="I1226" i="3" s="1"/>
  <c r="H1238" i="3"/>
  <c r="I1238" i="3" s="1"/>
  <c r="G1258" i="3"/>
  <c r="I1258" i="3" s="1"/>
  <c r="G1265" i="3"/>
  <c r="I1265" i="3" s="1"/>
  <c r="H1265" i="3"/>
  <c r="G1280" i="3"/>
  <c r="I1280" i="3" s="1"/>
  <c r="G1282" i="3"/>
  <c r="I1282" i="3" s="1"/>
  <c r="H1293" i="3"/>
  <c r="H1296" i="3"/>
  <c r="G1296" i="3"/>
  <c r="I1296" i="3" s="1"/>
  <c r="H1298" i="3"/>
  <c r="G1306" i="3"/>
  <c r="I1306" i="3" s="1"/>
  <c r="G1317" i="3"/>
  <c r="I1317" i="3" s="1"/>
  <c r="G1325" i="3"/>
  <c r="H1325" i="3"/>
  <c r="G1334" i="3"/>
  <c r="I1334" i="3" s="1"/>
  <c r="H1339" i="3"/>
  <c r="I1339" i="3" s="1"/>
  <c r="G1342" i="3"/>
  <c r="I1342" i="3" s="1"/>
  <c r="G1350" i="3"/>
  <c r="I1350" i="3" s="1"/>
  <c r="H1355" i="3"/>
  <c r="H1377" i="3"/>
  <c r="G1394" i="3"/>
  <c r="I1394" i="3" s="1"/>
  <c r="H1422" i="3"/>
  <c r="I1422" i="3" s="1"/>
  <c r="H1425" i="3"/>
  <c r="H1446" i="3"/>
  <c r="G1454" i="3"/>
  <c r="I1454" i="3" s="1"/>
  <c r="H1470" i="3"/>
  <c r="G1470" i="3"/>
  <c r="G1483" i="3"/>
  <c r="I1483" i="3" s="1"/>
  <c r="H1483" i="3"/>
  <c r="G1514" i="3"/>
  <c r="I1514" i="3" s="1"/>
  <c r="G1522" i="3"/>
  <c r="I1522" i="3" s="1"/>
  <c r="H1536" i="3"/>
  <c r="G1536" i="3"/>
  <c r="I1536" i="3" s="1"/>
  <c r="G1569" i="3"/>
  <c r="I1569" i="3" s="1"/>
  <c r="H1569" i="3"/>
  <c r="H1598" i="3"/>
  <c r="G1598" i="3"/>
  <c r="I1598" i="3" s="1"/>
  <c r="G1611" i="3"/>
  <c r="H1611" i="3"/>
  <c r="H1682" i="3"/>
  <c r="G1682" i="3"/>
  <c r="I1682" i="3" s="1"/>
  <c r="H1746" i="3"/>
  <c r="G1746" i="3"/>
  <c r="I1746" i="3" s="1"/>
  <c r="H1790" i="3"/>
  <c r="G1790" i="3"/>
  <c r="I1790" i="3" s="1"/>
  <c r="H1822" i="3"/>
  <c r="G1822" i="3"/>
  <c r="I1822" i="3" s="1"/>
  <c r="H1854" i="3"/>
  <c r="G1854" i="3"/>
  <c r="I1854" i="3" s="1"/>
  <c r="H1886" i="3"/>
  <c r="G1886" i="3"/>
  <c r="I1886" i="3" s="1"/>
  <c r="H1918" i="3"/>
  <c r="G1918" i="3"/>
  <c r="I1918" i="3" s="1"/>
  <c r="H1950" i="3"/>
  <c r="G1950" i="3"/>
  <c r="I1950" i="3" s="1"/>
  <c r="H1982" i="3"/>
  <c r="G1982" i="3"/>
  <c r="I1982" i="3" s="1"/>
  <c r="H2014" i="3"/>
  <c r="G2014" i="3"/>
  <c r="I2014" i="3" s="1"/>
  <c r="G855" i="3"/>
  <c r="I855" i="3" s="1"/>
  <c r="H855" i="3"/>
  <c r="G903" i="3"/>
  <c r="I903" i="3" s="1"/>
  <c r="H903" i="3"/>
  <c r="G949" i="3"/>
  <c r="I949" i="3" s="1"/>
  <c r="H949" i="3"/>
  <c r="G1077" i="3"/>
  <c r="I1077" i="3" s="1"/>
  <c r="H1077" i="3"/>
  <c r="G1201" i="3"/>
  <c r="I1201" i="3" s="1"/>
  <c r="H1201" i="3"/>
  <c r="H1232" i="3"/>
  <c r="G1232" i="3"/>
  <c r="G1261" i="3"/>
  <c r="I1261" i="3" s="1"/>
  <c r="H1261" i="3"/>
  <c r="H1413" i="3"/>
  <c r="G1413" i="3"/>
  <c r="I1413" i="3" s="1"/>
  <c r="H1461" i="3"/>
  <c r="G1461" i="3"/>
  <c r="I1461" i="3" s="1"/>
  <c r="G1467" i="3"/>
  <c r="I1467" i="3" s="1"/>
  <c r="H1467" i="3"/>
  <c r="H1474" i="3"/>
  <c r="G1474" i="3"/>
  <c r="I1474" i="3" s="1"/>
  <c r="H1589" i="3"/>
  <c r="G1589" i="3"/>
  <c r="I1589" i="3" s="1"/>
  <c r="G1595" i="3"/>
  <c r="I1595" i="3" s="1"/>
  <c r="H1595" i="3"/>
  <c r="H1602" i="3"/>
  <c r="G1602" i="3"/>
  <c r="I1602" i="3" s="1"/>
  <c r="H1662" i="3"/>
  <c r="G1662" i="3"/>
  <c r="I1662" i="3" s="1"/>
  <c r="G1677" i="3"/>
  <c r="I1677" i="3" s="1"/>
  <c r="H1677" i="3"/>
  <c r="H1726" i="3"/>
  <c r="G1726" i="3"/>
  <c r="I1726" i="3" s="1"/>
  <c r="G1741" i="3"/>
  <c r="I1741" i="3" s="1"/>
  <c r="H1741" i="3"/>
  <c r="H1814" i="3"/>
  <c r="G1814" i="3"/>
  <c r="I1814" i="3" s="1"/>
  <c r="H1846" i="3"/>
  <c r="G1846" i="3"/>
  <c r="I1846" i="3" s="1"/>
  <c r="H1878" i="3"/>
  <c r="G1878" i="3"/>
  <c r="H1910" i="3"/>
  <c r="G1910" i="3"/>
  <c r="H1942" i="3"/>
  <c r="G1942" i="3"/>
  <c r="H1974" i="3"/>
  <c r="G1974" i="3"/>
  <c r="I1974" i="3" s="1"/>
  <c r="H2006" i="3"/>
  <c r="G2006" i="3"/>
  <c r="I2006" i="3" s="1"/>
  <c r="H3302" i="3"/>
  <c r="G3302" i="3"/>
  <c r="I3302" i="3" s="1"/>
  <c r="H3366" i="3"/>
  <c r="G3366" i="3"/>
  <c r="I3366" i="3" s="1"/>
  <c r="H3410" i="3"/>
  <c r="G3410" i="3"/>
  <c r="I3410" i="3" s="1"/>
  <c r="H3429" i="3"/>
  <c r="G3429" i="3"/>
  <c r="I3429" i="3" s="1"/>
  <c r="H3444" i="3"/>
  <c r="G3444" i="3"/>
  <c r="I3444" i="3" s="1"/>
  <c r="H3474" i="3"/>
  <c r="G3474" i="3"/>
  <c r="I3474" i="3" s="1"/>
  <c r="H3493" i="3"/>
  <c r="G3493" i="3"/>
  <c r="I3493" i="3" s="1"/>
  <c r="H3508" i="3"/>
  <c r="G3508" i="3"/>
  <c r="I3508" i="3" s="1"/>
  <c r="H3538" i="3"/>
  <c r="G3538" i="3"/>
  <c r="H3557" i="3"/>
  <c r="G3557" i="3"/>
  <c r="H3572" i="3"/>
  <c r="G3572" i="3"/>
  <c r="H3602" i="3"/>
  <c r="G3602" i="3"/>
  <c r="I3602" i="3" s="1"/>
  <c r="G5723" i="3"/>
  <c r="I5723" i="3" s="1"/>
  <c r="H5723" i="3"/>
  <c r="G5755" i="3"/>
  <c r="I5755" i="3" s="1"/>
  <c r="H5755" i="3"/>
  <c r="G5787" i="3"/>
  <c r="I5787" i="3" s="1"/>
  <c r="H5787" i="3"/>
  <c r="H5824" i="3"/>
  <c r="G5824" i="3"/>
  <c r="I5824" i="3" s="1"/>
  <c r="H5873" i="3"/>
  <c r="G5873" i="3"/>
  <c r="I5873" i="3" s="1"/>
  <c r="H5878" i="3"/>
  <c r="G5878" i="3"/>
  <c r="I5878" i="3" s="1"/>
  <c r="H5882" i="3"/>
  <c r="G5882" i="3"/>
  <c r="I5882" i="3" s="1"/>
  <c r="H5886" i="3"/>
  <c r="G5886" i="3"/>
  <c r="I5886" i="3" s="1"/>
  <c r="H5909" i="3"/>
  <c r="G5909" i="3"/>
  <c r="H5917" i="3"/>
  <c r="G5917" i="3"/>
  <c r="H5925" i="3"/>
  <c r="G5925" i="3"/>
  <c r="I5925" i="3" s="1"/>
  <c r="H5933" i="3"/>
  <c r="G5933" i="3"/>
  <c r="I5933" i="3" s="1"/>
  <c r="H5941" i="3"/>
  <c r="G5941" i="3"/>
  <c r="G7055" i="3"/>
  <c r="I7055" i="3" s="1"/>
  <c r="H7055" i="3"/>
  <c r="G7079" i="3"/>
  <c r="I7079" i="3" s="1"/>
  <c r="H7079" i="3"/>
  <c r="G7111" i="3"/>
  <c r="I7111" i="3" s="1"/>
  <c r="H7111" i="3"/>
  <c r="G7143" i="3"/>
  <c r="H7143" i="3"/>
  <c r="G7153" i="3"/>
  <c r="H7153" i="3"/>
  <c r="G7171" i="3"/>
  <c r="I7171" i="3" s="1"/>
  <c r="H7171" i="3"/>
  <c r="G7187" i="3"/>
  <c r="H7187" i="3"/>
  <c r="G7203" i="3"/>
  <c r="I7203" i="3" s="1"/>
  <c r="H7203" i="3"/>
  <c r="G7219" i="3"/>
  <c r="H7219" i="3"/>
  <c r="G7235" i="3"/>
  <c r="I7235" i="3" s="1"/>
  <c r="H7235" i="3"/>
  <c r="G7251" i="3"/>
  <c r="I7251" i="3" s="1"/>
  <c r="H7251" i="3"/>
  <c r="G7267" i="3"/>
  <c r="I7267" i="3" s="1"/>
  <c r="H7267" i="3"/>
  <c r="G7283" i="3"/>
  <c r="I7283" i="3" s="1"/>
  <c r="H7283" i="3"/>
  <c r="G7395" i="3"/>
  <c r="I7395" i="3" s="1"/>
  <c r="H7395" i="3"/>
  <c r="H7430" i="3"/>
  <c r="G7430" i="3"/>
  <c r="I7430" i="3" s="1"/>
  <c r="H7446" i="3"/>
  <c r="G7446" i="3"/>
  <c r="H7462" i="3"/>
  <c r="G7462" i="3"/>
  <c r="H7478" i="3"/>
  <c r="G7478" i="3"/>
  <c r="I7478" i="3" s="1"/>
  <c r="H7494" i="3"/>
  <c r="G7494" i="3"/>
  <c r="I7494" i="3" s="1"/>
  <c r="H7704" i="3"/>
  <c r="G7704" i="3"/>
  <c r="I7704" i="3" s="1"/>
  <c r="H7720" i="3"/>
  <c r="G7720" i="3"/>
  <c r="I7720" i="3" s="1"/>
  <c r="H7724" i="3"/>
  <c r="G7724" i="3"/>
  <c r="I7724" i="3" s="1"/>
  <c r="H7758" i="3"/>
  <c r="G7758" i="3"/>
  <c r="I7758" i="3" s="1"/>
  <c r="H7788" i="3"/>
  <c r="G7788" i="3"/>
  <c r="I7788" i="3" s="1"/>
  <c r="H7794" i="3"/>
  <c r="G7794" i="3"/>
  <c r="I7794" i="3" s="1"/>
  <c r="H7830" i="3"/>
  <c r="G7830" i="3"/>
  <c r="I7830" i="3" s="1"/>
  <c r="G7833" i="3"/>
  <c r="H7833" i="3"/>
  <c r="H7846" i="3"/>
  <c r="G7846" i="3"/>
  <c r="G7849" i="3"/>
  <c r="I7849" i="3" s="1"/>
  <c r="H7849" i="3"/>
  <c r="H7862" i="3"/>
  <c r="G7862" i="3"/>
  <c r="I7862" i="3" s="1"/>
  <c r="G2018" i="3"/>
  <c r="I2018" i="3" s="1"/>
  <c r="G2022" i="3"/>
  <c r="I2022" i="3" s="1"/>
  <c r="G2026" i="3"/>
  <c r="I2026" i="3" s="1"/>
  <c r="G2030" i="3"/>
  <c r="I2030" i="3" s="1"/>
  <c r="G2034" i="3"/>
  <c r="I2034" i="3" s="1"/>
  <c r="G2038" i="3"/>
  <c r="I2038" i="3" s="1"/>
  <c r="G2042" i="3"/>
  <c r="I2042" i="3" s="1"/>
  <c r="G2046" i="3"/>
  <c r="I2046" i="3" s="1"/>
  <c r="G2050" i="3"/>
  <c r="I2050" i="3" s="1"/>
  <c r="G2054" i="3"/>
  <c r="I2054" i="3" s="1"/>
  <c r="G2058" i="3"/>
  <c r="I2058" i="3" s="1"/>
  <c r="G2062" i="3"/>
  <c r="I2062" i="3" s="1"/>
  <c r="G2066" i="3"/>
  <c r="I2066" i="3" s="1"/>
  <c r="G2070" i="3"/>
  <c r="I2070" i="3" s="1"/>
  <c r="G2074" i="3"/>
  <c r="I2074" i="3" s="1"/>
  <c r="G2078" i="3"/>
  <c r="I2078" i="3" s="1"/>
  <c r="G2082" i="3"/>
  <c r="I2082" i="3" s="1"/>
  <c r="G2086" i="3"/>
  <c r="I2086" i="3" s="1"/>
  <c r="G2090" i="3"/>
  <c r="I2090" i="3" s="1"/>
  <c r="G2094" i="3"/>
  <c r="I2094" i="3" s="1"/>
  <c r="G2098" i="3"/>
  <c r="I2098" i="3" s="1"/>
  <c r="G2102" i="3"/>
  <c r="I2102" i="3" s="1"/>
  <c r="G2106" i="3"/>
  <c r="I2106" i="3" s="1"/>
  <c r="G2110" i="3"/>
  <c r="I2110" i="3" s="1"/>
  <c r="G2114" i="3"/>
  <c r="I2114" i="3" s="1"/>
  <c r="G2118" i="3"/>
  <c r="I2118" i="3" s="1"/>
  <c r="G2122" i="3"/>
  <c r="I2122" i="3" s="1"/>
  <c r="G2126" i="3"/>
  <c r="I2126" i="3" s="1"/>
  <c r="G2130" i="3"/>
  <c r="I2130" i="3" s="1"/>
  <c r="G2134" i="3"/>
  <c r="I2134" i="3" s="1"/>
  <c r="G2138" i="3"/>
  <c r="I2138" i="3" s="1"/>
  <c r="G2142" i="3"/>
  <c r="I2142" i="3" s="1"/>
  <c r="G2146" i="3"/>
  <c r="I2146" i="3" s="1"/>
  <c r="G2150" i="3"/>
  <c r="I2150" i="3" s="1"/>
  <c r="G2154" i="3"/>
  <c r="I2154" i="3" s="1"/>
  <c r="G2158" i="3"/>
  <c r="I2158" i="3" s="1"/>
  <c r="G2162" i="3"/>
  <c r="I2162" i="3" s="1"/>
  <c r="G2166" i="3"/>
  <c r="I2166" i="3" s="1"/>
  <c r="G2170" i="3"/>
  <c r="I2170" i="3" s="1"/>
  <c r="G2174" i="3"/>
  <c r="I2174" i="3" s="1"/>
  <c r="G2178" i="3"/>
  <c r="I2178" i="3" s="1"/>
  <c r="G2182" i="3"/>
  <c r="I2182" i="3" s="1"/>
  <c r="G2186" i="3"/>
  <c r="I2186" i="3" s="1"/>
  <c r="G2190" i="3"/>
  <c r="I2190" i="3" s="1"/>
  <c r="G2194" i="3"/>
  <c r="I2194" i="3" s="1"/>
  <c r="G2198" i="3"/>
  <c r="I2198" i="3" s="1"/>
  <c r="G2202" i="3"/>
  <c r="I2202" i="3" s="1"/>
  <c r="G2206" i="3"/>
  <c r="I2206" i="3" s="1"/>
  <c r="G2210" i="3"/>
  <c r="I2210" i="3" s="1"/>
  <c r="G2214" i="3"/>
  <c r="I2214" i="3" s="1"/>
  <c r="G2218" i="3"/>
  <c r="I2218" i="3" s="1"/>
  <c r="G2222" i="3"/>
  <c r="I2222" i="3" s="1"/>
  <c r="G2226" i="3"/>
  <c r="I2226" i="3" s="1"/>
  <c r="G2230" i="3"/>
  <c r="I2230" i="3" s="1"/>
  <c r="G2234" i="3"/>
  <c r="I2234" i="3" s="1"/>
  <c r="G2238" i="3"/>
  <c r="I2238" i="3" s="1"/>
  <c r="G2242" i="3"/>
  <c r="I2242" i="3" s="1"/>
  <c r="G2246" i="3"/>
  <c r="I2246" i="3" s="1"/>
  <c r="G2250" i="3"/>
  <c r="I2250" i="3" s="1"/>
  <c r="G2254" i="3"/>
  <c r="I2254" i="3" s="1"/>
  <c r="G2258" i="3"/>
  <c r="I2258" i="3" s="1"/>
  <c r="G2262" i="3"/>
  <c r="I2262" i="3" s="1"/>
  <c r="G2266" i="3"/>
  <c r="I2266" i="3" s="1"/>
  <c r="G2270" i="3"/>
  <c r="I2270" i="3" s="1"/>
  <c r="G2274" i="3"/>
  <c r="I2274" i="3" s="1"/>
  <c r="G2278" i="3"/>
  <c r="I2278" i="3" s="1"/>
  <c r="G2282" i="3"/>
  <c r="I2282" i="3" s="1"/>
  <c r="G2286" i="3"/>
  <c r="I2286" i="3" s="1"/>
  <c r="G2290" i="3"/>
  <c r="I2290" i="3" s="1"/>
  <c r="G2294" i="3"/>
  <c r="I2294" i="3" s="1"/>
  <c r="G2298" i="3"/>
  <c r="I2298" i="3" s="1"/>
  <c r="G2302" i="3"/>
  <c r="I2302" i="3" s="1"/>
  <c r="G2306" i="3"/>
  <c r="I2306" i="3" s="1"/>
  <c r="G2310" i="3"/>
  <c r="I2310" i="3" s="1"/>
  <c r="G2314" i="3"/>
  <c r="I2314" i="3" s="1"/>
  <c r="G2318" i="3"/>
  <c r="I2318" i="3" s="1"/>
  <c r="G2322" i="3"/>
  <c r="I2322" i="3" s="1"/>
  <c r="G2326" i="3"/>
  <c r="I2326" i="3" s="1"/>
  <c r="G2330" i="3"/>
  <c r="I2330" i="3" s="1"/>
  <c r="G2334" i="3"/>
  <c r="I2334" i="3" s="1"/>
  <c r="G2338" i="3"/>
  <c r="I2338" i="3" s="1"/>
  <c r="G2342" i="3"/>
  <c r="I2342" i="3" s="1"/>
  <c r="G2346" i="3"/>
  <c r="I2346" i="3" s="1"/>
  <c r="G2350" i="3"/>
  <c r="I2350" i="3" s="1"/>
  <c r="G2354" i="3"/>
  <c r="I2354" i="3" s="1"/>
  <c r="G2358" i="3"/>
  <c r="I2358" i="3" s="1"/>
  <c r="G2362" i="3"/>
  <c r="I2362" i="3" s="1"/>
  <c r="G2366" i="3"/>
  <c r="I2366" i="3" s="1"/>
  <c r="G2370" i="3"/>
  <c r="I2370" i="3" s="1"/>
  <c r="G2374" i="3"/>
  <c r="I2374" i="3" s="1"/>
  <c r="G2378" i="3"/>
  <c r="I2378" i="3" s="1"/>
  <c r="G2382" i="3"/>
  <c r="I2382" i="3" s="1"/>
  <c r="G2386" i="3"/>
  <c r="I2386" i="3" s="1"/>
  <c r="G2390" i="3"/>
  <c r="I2390" i="3" s="1"/>
  <c r="G2394" i="3"/>
  <c r="I2394" i="3" s="1"/>
  <c r="G2398" i="3"/>
  <c r="I2398" i="3" s="1"/>
  <c r="G2402" i="3"/>
  <c r="I2402" i="3" s="1"/>
  <c r="G2406" i="3"/>
  <c r="I2406" i="3" s="1"/>
  <c r="G2410" i="3"/>
  <c r="I2410" i="3" s="1"/>
  <c r="G2414" i="3"/>
  <c r="I2414" i="3" s="1"/>
  <c r="G2418" i="3"/>
  <c r="I2418" i="3" s="1"/>
  <c r="G2422" i="3"/>
  <c r="I2422" i="3" s="1"/>
  <c r="G2426" i="3"/>
  <c r="I2426" i="3" s="1"/>
  <c r="G2430" i="3"/>
  <c r="I2430" i="3" s="1"/>
  <c r="G2434" i="3"/>
  <c r="I2434" i="3" s="1"/>
  <c r="G2438" i="3"/>
  <c r="I2438" i="3" s="1"/>
  <c r="G2442" i="3"/>
  <c r="I2442" i="3" s="1"/>
  <c r="G2446" i="3"/>
  <c r="I2446" i="3" s="1"/>
  <c r="G2450" i="3"/>
  <c r="I2450" i="3" s="1"/>
  <c r="G2454" i="3"/>
  <c r="I2454" i="3" s="1"/>
  <c r="G2458" i="3"/>
  <c r="I2458" i="3" s="1"/>
  <c r="G2462" i="3"/>
  <c r="I2462" i="3" s="1"/>
  <c r="G2466" i="3"/>
  <c r="I2466" i="3" s="1"/>
  <c r="G2470" i="3"/>
  <c r="I2470" i="3" s="1"/>
  <c r="G2474" i="3"/>
  <c r="I2474" i="3" s="1"/>
  <c r="G2478" i="3"/>
  <c r="I2478" i="3" s="1"/>
  <c r="G2482" i="3"/>
  <c r="I2482" i="3" s="1"/>
  <c r="G2486" i="3"/>
  <c r="I2486" i="3" s="1"/>
  <c r="G2490" i="3"/>
  <c r="I2490" i="3" s="1"/>
  <c r="G2494" i="3"/>
  <c r="I2494" i="3" s="1"/>
  <c r="G2498" i="3"/>
  <c r="I2498" i="3" s="1"/>
  <c r="G2502" i="3"/>
  <c r="I2502" i="3" s="1"/>
  <c r="G2506" i="3"/>
  <c r="I2506" i="3" s="1"/>
  <c r="G2510" i="3"/>
  <c r="I2510" i="3" s="1"/>
  <c r="G2514" i="3"/>
  <c r="I2514" i="3" s="1"/>
  <c r="G2518" i="3"/>
  <c r="I2518" i="3" s="1"/>
  <c r="G2522" i="3"/>
  <c r="I2522" i="3" s="1"/>
  <c r="G2526" i="3"/>
  <c r="I2526" i="3" s="1"/>
  <c r="G2530" i="3"/>
  <c r="I2530" i="3" s="1"/>
  <c r="G2534" i="3"/>
  <c r="I2534" i="3" s="1"/>
  <c r="G2538" i="3"/>
  <c r="I2538" i="3" s="1"/>
  <c r="G2542" i="3"/>
  <c r="I2542" i="3" s="1"/>
  <c r="G2546" i="3"/>
  <c r="I2546" i="3" s="1"/>
  <c r="G2550" i="3"/>
  <c r="I2550" i="3" s="1"/>
  <c r="G2554" i="3"/>
  <c r="I2554" i="3" s="1"/>
  <c r="G2558" i="3"/>
  <c r="I2558" i="3" s="1"/>
  <c r="G2562" i="3"/>
  <c r="I2562" i="3" s="1"/>
  <c r="G2566" i="3"/>
  <c r="I2566" i="3" s="1"/>
  <c r="G2570" i="3"/>
  <c r="I2570" i="3" s="1"/>
  <c r="G2574" i="3"/>
  <c r="I2574" i="3" s="1"/>
  <c r="G2578" i="3"/>
  <c r="I2578" i="3" s="1"/>
  <c r="G2582" i="3"/>
  <c r="I2582" i="3" s="1"/>
  <c r="G2586" i="3"/>
  <c r="I2586" i="3" s="1"/>
  <c r="G2590" i="3"/>
  <c r="I2590" i="3" s="1"/>
  <c r="G2594" i="3"/>
  <c r="I2594" i="3" s="1"/>
  <c r="G2598" i="3"/>
  <c r="I2598" i="3" s="1"/>
  <c r="G2602" i="3"/>
  <c r="I2602" i="3" s="1"/>
  <c r="G2606" i="3"/>
  <c r="I2606" i="3" s="1"/>
  <c r="G2610" i="3"/>
  <c r="I2610" i="3" s="1"/>
  <c r="G2614" i="3"/>
  <c r="I2614" i="3" s="1"/>
  <c r="G2618" i="3"/>
  <c r="I2618" i="3" s="1"/>
  <c r="G2622" i="3"/>
  <c r="I2622" i="3" s="1"/>
  <c r="G2626" i="3"/>
  <c r="I2626" i="3" s="1"/>
  <c r="G2630" i="3"/>
  <c r="I2630" i="3" s="1"/>
  <c r="G2634" i="3"/>
  <c r="I2634" i="3" s="1"/>
  <c r="G2638" i="3"/>
  <c r="I2638" i="3" s="1"/>
  <c r="G2642" i="3"/>
  <c r="I2642" i="3" s="1"/>
  <c r="G2646" i="3"/>
  <c r="I2646" i="3" s="1"/>
  <c r="G2650" i="3"/>
  <c r="I2650" i="3" s="1"/>
  <c r="G2654" i="3"/>
  <c r="I2654" i="3" s="1"/>
  <c r="G2658" i="3"/>
  <c r="I2658" i="3" s="1"/>
  <c r="G2662" i="3"/>
  <c r="I2662" i="3" s="1"/>
  <c r="G2666" i="3"/>
  <c r="I2666" i="3" s="1"/>
  <c r="G2670" i="3"/>
  <c r="I2670" i="3" s="1"/>
  <c r="G2674" i="3"/>
  <c r="I2674" i="3" s="1"/>
  <c r="G2678" i="3"/>
  <c r="I2678" i="3" s="1"/>
  <c r="G2682" i="3"/>
  <c r="I2682" i="3" s="1"/>
  <c r="G2686" i="3"/>
  <c r="I2686" i="3" s="1"/>
  <c r="G2690" i="3"/>
  <c r="I2690" i="3" s="1"/>
  <c r="G2694" i="3"/>
  <c r="I2694" i="3" s="1"/>
  <c r="G2698" i="3"/>
  <c r="I2698" i="3" s="1"/>
  <c r="G2702" i="3"/>
  <c r="I2702" i="3" s="1"/>
  <c r="G2706" i="3"/>
  <c r="I2706" i="3" s="1"/>
  <c r="G2710" i="3"/>
  <c r="I2710" i="3" s="1"/>
  <c r="G2714" i="3"/>
  <c r="I2714" i="3" s="1"/>
  <c r="G2718" i="3"/>
  <c r="I2718" i="3" s="1"/>
  <c r="G2722" i="3"/>
  <c r="I2722" i="3" s="1"/>
  <c r="G2726" i="3"/>
  <c r="I2726" i="3" s="1"/>
  <c r="G2730" i="3"/>
  <c r="I2730" i="3" s="1"/>
  <c r="G2734" i="3"/>
  <c r="I2734" i="3" s="1"/>
  <c r="G2738" i="3"/>
  <c r="I2738" i="3" s="1"/>
  <c r="G2742" i="3"/>
  <c r="I2742" i="3" s="1"/>
  <c r="G2746" i="3"/>
  <c r="I2746" i="3" s="1"/>
  <c r="G2750" i="3"/>
  <c r="I2750" i="3" s="1"/>
  <c r="G2754" i="3"/>
  <c r="I2754" i="3" s="1"/>
  <c r="G2758" i="3"/>
  <c r="I2758" i="3" s="1"/>
  <c r="G2762" i="3"/>
  <c r="I2762" i="3" s="1"/>
  <c r="G2766" i="3"/>
  <c r="I2766" i="3" s="1"/>
  <c r="G2770" i="3"/>
  <c r="I2770" i="3" s="1"/>
  <c r="G2774" i="3"/>
  <c r="I2774" i="3" s="1"/>
  <c r="G2778" i="3"/>
  <c r="I2778" i="3" s="1"/>
  <c r="G2782" i="3"/>
  <c r="I2782" i="3" s="1"/>
  <c r="G2786" i="3"/>
  <c r="I2786" i="3" s="1"/>
  <c r="G2790" i="3"/>
  <c r="I2790" i="3" s="1"/>
  <c r="G2794" i="3"/>
  <c r="I2794" i="3" s="1"/>
  <c r="G2798" i="3"/>
  <c r="I2798" i="3" s="1"/>
  <c r="G2802" i="3"/>
  <c r="I2802" i="3" s="1"/>
  <c r="G2806" i="3"/>
  <c r="I2806" i="3" s="1"/>
  <c r="G2810" i="3"/>
  <c r="I2810" i="3" s="1"/>
  <c r="G2814" i="3"/>
  <c r="I2814" i="3" s="1"/>
  <c r="G2818" i="3"/>
  <c r="I2818" i="3" s="1"/>
  <c r="G2822" i="3"/>
  <c r="I2822" i="3" s="1"/>
  <c r="G2826" i="3"/>
  <c r="I2826" i="3" s="1"/>
  <c r="G2830" i="3"/>
  <c r="I2830" i="3" s="1"/>
  <c r="G2834" i="3"/>
  <c r="I2834" i="3" s="1"/>
  <c r="G2838" i="3"/>
  <c r="I2838" i="3" s="1"/>
  <c r="G2842" i="3"/>
  <c r="I2842" i="3" s="1"/>
  <c r="G2846" i="3"/>
  <c r="I2846" i="3" s="1"/>
  <c r="G2850" i="3"/>
  <c r="I2850" i="3" s="1"/>
  <c r="G2854" i="3"/>
  <c r="I2854" i="3" s="1"/>
  <c r="G2858" i="3"/>
  <c r="I2858" i="3" s="1"/>
  <c r="H2860" i="3"/>
  <c r="G2860" i="3"/>
  <c r="I2860" i="3" s="1"/>
  <c r="H2868" i="3"/>
  <c r="G2868" i="3"/>
  <c r="I2868" i="3" s="1"/>
  <c r="H2876" i="3"/>
  <c r="G2876" i="3"/>
  <c r="I2876" i="3" s="1"/>
  <c r="H2884" i="3"/>
  <c r="G2884" i="3"/>
  <c r="I2884" i="3" s="1"/>
  <c r="H2892" i="3"/>
  <c r="G2892" i="3"/>
  <c r="H2900" i="3"/>
  <c r="G2900" i="3"/>
  <c r="I2900" i="3" s="1"/>
  <c r="H2908" i="3"/>
  <c r="G2908" i="3"/>
  <c r="H2916" i="3"/>
  <c r="G2916" i="3"/>
  <c r="I2916" i="3" s="1"/>
  <c r="H2924" i="3"/>
  <c r="G2924" i="3"/>
  <c r="I2924" i="3" s="1"/>
  <c r="H2932" i="3"/>
  <c r="G2932" i="3"/>
  <c r="I2932" i="3" s="1"/>
  <c r="H2940" i="3"/>
  <c r="G2940" i="3"/>
  <c r="I2940" i="3" s="1"/>
  <c r="H2948" i="3"/>
  <c r="G2948" i="3"/>
  <c r="I2948" i="3" s="1"/>
  <c r="H2956" i="3"/>
  <c r="G2956" i="3"/>
  <c r="H2964" i="3"/>
  <c r="G2964" i="3"/>
  <c r="I2964" i="3" s="1"/>
  <c r="H2972" i="3"/>
  <c r="G2972" i="3"/>
  <c r="H2980" i="3"/>
  <c r="G2980" i="3"/>
  <c r="I2980" i="3" s="1"/>
  <c r="H2988" i="3"/>
  <c r="G2988" i="3"/>
  <c r="I2988" i="3" s="1"/>
  <c r="H2996" i="3"/>
  <c r="G2996" i="3"/>
  <c r="H3004" i="3"/>
  <c r="G3004" i="3"/>
  <c r="I3004" i="3" s="1"/>
  <c r="H3012" i="3"/>
  <c r="G3012" i="3"/>
  <c r="I3012" i="3" s="1"/>
  <c r="H3020" i="3"/>
  <c r="G3020" i="3"/>
  <c r="I3020" i="3" s="1"/>
  <c r="H3028" i="3"/>
  <c r="G3028" i="3"/>
  <c r="I3028" i="3" s="1"/>
  <c r="H3036" i="3"/>
  <c r="G3036" i="3"/>
  <c r="I3036" i="3" s="1"/>
  <c r="H3044" i="3"/>
  <c r="G3044" i="3"/>
  <c r="I3044" i="3" s="1"/>
  <c r="H3052" i="3"/>
  <c r="G3052" i="3"/>
  <c r="I3052" i="3" s="1"/>
  <c r="H3060" i="3"/>
  <c r="G3060" i="3"/>
  <c r="I3060" i="3" s="1"/>
  <c r="H3068" i="3"/>
  <c r="G3068" i="3"/>
  <c r="I3068" i="3" s="1"/>
  <c r="H3076" i="3"/>
  <c r="G3076" i="3"/>
  <c r="I3076" i="3" s="1"/>
  <c r="H3084" i="3"/>
  <c r="G3084" i="3"/>
  <c r="I3084" i="3" s="1"/>
  <c r="H3092" i="3"/>
  <c r="G3092" i="3"/>
  <c r="I3092" i="3" s="1"/>
  <c r="H3100" i="3"/>
  <c r="G3100" i="3"/>
  <c r="H3108" i="3"/>
  <c r="G3108" i="3"/>
  <c r="I3108" i="3" s="1"/>
  <c r="H3116" i="3"/>
  <c r="G3116" i="3"/>
  <c r="H3124" i="3"/>
  <c r="G3124" i="3"/>
  <c r="I3124" i="3" s="1"/>
  <c r="H3132" i="3"/>
  <c r="G3132" i="3"/>
  <c r="I3132" i="3" s="1"/>
  <c r="H3140" i="3"/>
  <c r="G3140" i="3"/>
  <c r="I3140" i="3" s="1"/>
  <c r="H3148" i="3"/>
  <c r="G3148" i="3"/>
  <c r="I3148" i="3" s="1"/>
  <c r="H3156" i="3"/>
  <c r="G3156" i="3"/>
  <c r="I3156" i="3" s="1"/>
  <c r="H3164" i="3"/>
  <c r="G3164" i="3"/>
  <c r="H3172" i="3"/>
  <c r="G3172" i="3"/>
  <c r="I3172" i="3" s="1"/>
  <c r="H3180" i="3"/>
  <c r="G3180" i="3"/>
  <c r="I3180" i="3" s="1"/>
  <c r="H3188" i="3"/>
  <c r="G3188" i="3"/>
  <c r="I3188" i="3" s="1"/>
  <c r="H3196" i="3"/>
  <c r="G3196" i="3"/>
  <c r="I3196" i="3" s="1"/>
  <c r="H3204" i="3"/>
  <c r="G3204" i="3"/>
  <c r="I3204" i="3" s="1"/>
  <c r="H3212" i="3"/>
  <c r="G3212" i="3"/>
  <c r="I3212" i="3" s="1"/>
  <c r="H3220" i="3"/>
  <c r="G3220" i="3"/>
  <c r="I3220" i="3" s="1"/>
  <c r="H3228" i="3"/>
  <c r="G3228" i="3"/>
  <c r="I3228" i="3" s="1"/>
  <c r="H3236" i="3"/>
  <c r="G3236" i="3"/>
  <c r="I3236" i="3" s="1"/>
  <c r="H3244" i="3"/>
  <c r="G3244" i="3"/>
  <c r="I3244" i="3" s="1"/>
  <c r="H3252" i="3"/>
  <c r="G3252" i="3"/>
  <c r="I3252" i="3" s="1"/>
  <c r="H3260" i="3"/>
  <c r="G3260" i="3"/>
  <c r="I3260" i="3" s="1"/>
  <c r="H3282" i="3"/>
  <c r="G3282" i="3"/>
  <c r="I3282" i="3" s="1"/>
  <c r="G3297" i="3"/>
  <c r="I3297" i="3" s="1"/>
  <c r="H3297" i="3"/>
  <c r="G3306" i="3"/>
  <c r="I3306" i="3" s="1"/>
  <c r="H3321" i="3"/>
  <c r="H3346" i="3"/>
  <c r="G3346" i="3"/>
  <c r="G3361" i="3"/>
  <c r="H3361" i="3"/>
  <c r="G3370" i="3"/>
  <c r="I3370" i="3" s="1"/>
  <c r="H3385" i="3"/>
  <c r="I3385" i="3" s="1"/>
  <c r="G3402" i="3"/>
  <c r="I3402" i="3" s="1"/>
  <c r="G3425" i="3"/>
  <c r="I3425" i="3" s="1"/>
  <c r="H3433" i="3"/>
  <c r="G3433" i="3"/>
  <c r="I3433" i="3" s="1"/>
  <c r="H3438" i="3"/>
  <c r="G3438" i="3"/>
  <c r="I3438" i="3" s="1"/>
  <c r="G3466" i="3"/>
  <c r="I3466" i="3" s="1"/>
  <c r="G3489" i="3"/>
  <c r="I3489" i="3" s="1"/>
  <c r="H3497" i="3"/>
  <c r="G3497" i="3"/>
  <c r="H3502" i="3"/>
  <c r="G3502" i="3"/>
  <c r="G3530" i="3"/>
  <c r="I3530" i="3" s="1"/>
  <c r="G3553" i="3"/>
  <c r="I3553" i="3" s="1"/>
  <c r="H3561" i="3"/>
  <c r="G3561" i="3"/>
  <c r="H3566" i="3"/>
  <c r="G3566" i="3"/>
  <c r="G3594" i="3"/>
  <c r="I3594" i="3" s="1"/>
  <c r="G5747" i="3"/>
  <c r="I5747" i="3" s="1"/>
  <c r="H5747" i="3"/>
  <c r="G5779" i="3"/>
  <c r="I5779" i="3" s="1"/>
  <c r="H5779" i="3"/>
  <c r="H5841" i="3"/>
  <c r="G5841" i="3"/>
  <c r="H5846" i="3"/>
  <c r="G5846" i="3"/>
  <c r="I5846" i="3" s="1"/>
  <c r="H5850" i="3"/>
  <c r="G5850" i="3"/>
  <c r="I5850" i="3" s="1"/>
  <c r="H5854" i="3"/>
  <c r="G5854" i="3"/>
  <c r="G5954" i="3"/>
  <c r="H5954" i="3"/>
  <c r="G5986" i="3"/>
  <c r="I5986" i="3" s="1"/>
  <c r="H5986" i="3"/>
  <c r="G6018" i="3"/>
  <c r="I6018" i="3" s="1"/>
  <c r="H6018" i="3"/>
  <c r="G6066" i="3"/>
  <c r="I6066" i="3" s="1"/>
  <c r="H6066" i="3"/>
  <c r="H1453" i="3"/>
  <c r="H1457" i="3"/>
  <c r="I1457" i="3" s="1"/>
  <c r="G1477" i="3"/>
  <c r="I1477" i="3" s="1"/>
  <c r="G1488" i="3"/>
  <c r="I1488" i="3" s="1"/>
  <c r="H1517" i="3"/>
  <c r="H1521" i="3"/>
  <c r="G1541" i="3"/>
  <c r="I1541" i="3" s="1"/>
  <c r="G1552" i="3"/>
  <c r="I1552" i="3" s="1"/>
  <c r="H1581" i="3"/>
  <c r="H1585" i="3"/>
  <c r="G1605" i="3"/>
  <c r="I1605" i="3" s="1"/>
  <c r="G1616" i="3"/>
  <c r="I1616" i="3" s="1"/>
  <c r="H1653" i="3"/>
  <c r="H1685" i="3"/>
  <c r="I1685" i="3" s="1"/>
  <c r="H1717" i="3"/>
  <c r="I1717" i="3" s="1"/>
  <c r="H1749" i="3"/>
  <c r="I1749" i="3" s="1"/>
  <c r="H1781" i="3"/>
  <c r="G1788" i="3"/>
  <c r="I1788" i="3" s="1"/>
  <c r="G1792" i="3"/>
  <c r="I1792" i="3" s="1"/>
  <c r="G1796" i="3"/>
  <c r="I1796" i="3" s="1"/>
  <c r="G1800" i="3"/>
  <c r="I1800" i="3" s="1"/>
  <c r="G1804" i="3"/>
  <c r="I1804" i="3" s="1"/>
  <c r="G1808" i="3"/>
  <c r="I1808" i="3" s="1"/>
  <c r="G1812" i="3"/>
  <c r="I1812" i="3" s="1"/>
  <c r="G1816" i="3"/>
  <c r="I1816" i="3" s="1"/>
  <c r="G1820" i="3"/>
  <c r="I1820" i="3" s="1"/>
  <c r="G1824" i="3"/>
  <c r="I1824" i="3" s="1"/>
  <c r="G1828" i="3"/>
  <c r="I1828" i="3" s="1"/>
  <c r="G1832" i="3"/>
  <c r="I1832" i="3" s="1"/>
  <c r="G1836" i="3"/>
  <c r="I1836" i="3" s="1"/>
  <c r="G1840" i="3"/>
  <c r="I1840" i="3" s="1"/>
  <c r="G1844" i="3"/>
  <c r="I1844" i="3" s="1"/>
  <c r="G1848" i="3"/>
  <c r="I1848" i="3" s="1"/>
  <c r="G1852" i="3"/>
  <c r="I1852" i="3" s="1"/>
  <c r="G1856" i="3"/>
  <c r="I1856" i="3" s="1"/>
  <c r="G1860" i="3"/>
  <c r="I1860" i="3" s="1"/>
  <c r="G1864" i="3"/>
  <c r="I1864" i="3" s="1"/>
  <c r="G1868" i="3"/>
  <c r="I1868" i="3" s="1"/>
  <c r="G1872" i="3"/>
  <c r="I1872" i="3" s="1"/>
  <c r="G1876" i="3"/>
  <c r="I1876" i="3" s="1"/>
  <c r="G1880" i="3"/>
  <c r="I1880" i="3" s="1"/>
  <c r="G1884" i="3"/>
  <c r="I1884" i="3" s="1"/>
  <c r="G1888" i="3"/>
  <c r="I1888" i="3" s="1"/>
  <c r="G1892" i="3"/>
  <c r="I1892" i="3" s="1"/>
  <c r="G1896" i="3"/>
  <c r="I1896" i="3" s="1"/>
  <c r="G1900" i="3"/>
  <c r="I1900" i="3" s="1"/>
  <c r="G1904" i="3"/>
  <c r="I1904" i="3" s="1"/>
  <c r="G1908" i="3"/>
  <c r="I1908" i="3" s="1"/>
  <c r="G1912" i="3"/>
  <c r="I1912" i="3" s="1"/>
  <c r="G1916" i="3"/>
  <c r="I1916" i="3" s="1"/>
  <c r="G1920" i="3"/>
  <c r="I1920" i="3" s="1"/>
  <c r="G1924" i="3"/>
  <c r="I1924" i="3" s="1"/>
  <c r="G1928" i="3"/>
  <c r="I1928" i="3" s="1"/>
  <c r="G1932" i="3"/>
  <c r="I1932" i="3" s="1"/>
  <c r="G1936" i="3"/>
  <c r="I1936" i="3" s="1"/>
  <c r="G1940" i="3"/>
  <c r="I1940" i="3" s="1"/>
  <c r="G1944" i="3"/>
  <c r="I1944" i="3" s="1"/>
  <c r="G1948" i="3"/>
  <c r="I1948" i="3" s="1"/>
  <c r="G1952" i="3"/>
  <c r="I1952" i="3" s="1"/>
  <c r="G1956" i="3"/>
  <c r="I1956" i="3" s="1"/>
  <c r="G1960" i="3"/>
  <c r="I1960" i="3" s="1"/>
  <c r="G1964" i="3"/>
  <c r="I1964" i="3" s="1"/>
  <c r="G1968" i="3"/>
  <c r="I1968" i="3" s="1"/>
  <c r="G1972" i="3"/>
  <c r="I1972" i="3" s="1"/>
  <c r="G1976" i="3"/>
  <c r="I1976" i="3" s="1"/>
  <c r="G1980" i="3"/>
  <c r="I1980" i="3" s="1"/>
  <c r="G1984" i="3"/>
  <c r="I1984" i="3" s="1"/>
  <c r="G1988" i="3"/>
  <c r="I1988" i="3" s="1"/>
  <c r="G1992" i="3"/>
  <c r="I1992" i="3" s="1"/>
  <c r="G1996" i="3"/>
  <c r="I1996" i="3" s="1"/>
  <c r="G2000" i="3"/>
  <c r="I2000" i="3" s="1"/>
  <c r="G2004" i="3"/>
  <c r="I2004" i="3" s="1"/>
  <c r="G2008" i="3"/>
  <c r="I2008" i="3" s="1"/>
  <c r="G2012" i="3"/>
  <c r="I2012" i="3" s="1"/>
  <c r="G2016" i="3"/>
  <c r="I2016" i="3" s="1"/>
  <c r="G2020" i="3"/>
  <c r="I2020" i="3" s="1"/>
  <c r="G2024" i="3"/>
  <c r="I2024" i="3" s="1"/>
  <c r="G2028" i="3"/>
  <c r="I2028" i="3" s="1"/>
  <c r="G2032" i="3"/>
  <c r="I2032" i="3" s="1"/>
  <c r="G2036" i="3"/>
  <c r="I2036" i="3" s="1"/>
  <c r="G2040" i="3"/>
  <c r="I2040" i="3" s="1"/>
  <c r="G2044" i="3"/>
  <c r="I2044" i="3" s="1"/>
  <c r="G2048" i="3"/>
  <c r="I2048" i="3" s="1"/>
  <c r="G2052" i="3"/>
  <c r="I2052" i="3" s="1"/>
  <c r="G2056" i="3"/>
  <c r="I2056" i="3" s="1"/>
  <c r="G2060" i="3"/>
  <c r="I2060" i="3" s="1"/>
  <c r="G2064" i="3"/>
  <c r="I2064" i="3" s="1"/>
  <c r="G2068" i="3"/>
  <c r="I2068" i="3" s="1"/>
  <c r="G2072" i="3"/>
  <c r="I2072" i="3" s="1"/>
  <c r="G2076" i="3"/>
  <c r="I2076" i="3" s="1"/>
  <c r="G2080" i="3"/>
  <c r="I2080" i="3" s="1"/>
  <c r="G2084" i="3"/>
  <c r="I2084" i="3" s="1"/>
  <c r="G2088" i="3"/>
  <c r="I2088" i="3" s="1"/>
  <c r="G2092" i="3"/>
  <c r="I2092" i="3" s="1"/>
  <c r="G2096" i="3"/>
  <c r="I2096" i="3" s="1"/>
  <c r="G2100" i="3"/>
  <c r="I2100" i="3" s="1"/>
  <c r="G2104" i="3"/>
  <c r="I2104" i="3" s="1"/>
  <c r="G2108" i="3"/>
  <c r="I2108" i="3" s="1"/>
  <c r="G2112" i="3"/>
  <c r="I2112" i="3" s="1"/>
  <c r="G2116" i="3"/>
  <c r="I2116" i="3" s="1"/>
  <c r="G2120" i="3"/>
  <c r="I2120" i="3" s="1"/>
  <c r="G2124" i="3"/>
  <c r="I2124" i="3" s="1"/>
  <c r="G2128" i="3"/>
  <c r="I2128" i="3" s="1"/>
  <c r="G2132" i="3"/>
  <c r="I2132" i="3" s="1"/>
  <c r="G2136" i="3"/>
  <c r="I2136" i="3" s="1"/>
  <c r="G2140" i="3"/>
  <c r="I2140" i="3" s="1"/>
  <c r="G2144" i="3"/>
  <c r="I2144" i="3" s="1"/>
  <c r="G2148" i="3"/>
  <c r="I2148" i="3" s="1"/>
  <c r="G2152" i="3"/>
  <c r="I2152" i="3" s="1"/>
  <c r="G2156" i="3"/>
  <c r="I2156" i="3" s="1"/>
  <c r="G2160" i="3"/>
  <c r="I2160" i="3" s="1"/>
  <c r="G2164" i="3"/>
  <c r="I2164" i="3" s="1"/>
  <c r="G2168" i="3"/>
  <c r="I2168" i="3" s="1"/>
  <c r="G2172" i="3"/>
  <c r="I2172" i="3" s="1"/>
  <c r="G2176" i="3"/>
  <c r="I2176" i="3" s="1"/>
  <c r="G2180" i="3"/>
  <c r="I2180" i="3" s="1"/>
  <c r="G2184" i="3"/>
  <c r="I2184" i="3" s="1"/>
  <c r="G2188" i="3"/>
  <c r="I2188" i="3" s="1"/>
  <c r="G2192" i="3"/>
  <c r="I2192" i="3" s="1"/>
  <c r="G2196" i="3"/>
  <c r="I2196" i="3" s="1"/>
  <c r="G2200" i="3"/>
  <c r="I2200" i="3" s="1"/>
  <c r="G2204" i="3"/>
  <c r="I2204" i="3" s="1"/>
  <c r="G2208" i="3"/>
  <c r="I2208" i="3" s="1"/>
  <c r="G2212" i="3"/>
  <c r="I2212" i="3" s="1"/>
  <c r="G2216" i="3"/>
  <c r="I2216" i="3" s="1"/>
  <c r="G2220" i="3"/>
  <c r="I2220" i="3" s="1"/>
  <c r="G2224" i="3"/>
  <c r="I2224" i="3" s="1"/>
  <c r="G2228" i="3"/>
  <c r="I2228" i="3" s="1"/>
  <c r="G2232" i="3"/>
  <c r="I2232" i="3" s="1"/>
  <c r="G2236" i="3"/>
  <c r="I2236" i="3" s="1"/>
  <c r="G2240" i="3"/>
  <c r="I2240" i="3" s="1"/>
  <c r="G2244" i="3"/>
  <c r="I2244" i="3" s="1"/>
  <c r="G2248" i="3"/>
  <c r="I2248" i="3" s="1"/>
  <c r="G2252" i="3"/>
  <c r="I2252" i="3" s="1"/>
  <c r="G2256" i="3"/>
  <c r="I2256" i="3" s="1"/>
  <c r="G2260" i="3"/>
  <c r="I2260" i="3" s="1"/>
  <c r="G2264" i="3"/>
  <c r="I2264" i="3" s="1"/>
  <c r="G2268" i="3"/>
  <c r="I2268" i="3" s="1"/>
  <c r="G2272" i="3"/>
  <c r="I2272" i="3" s="1"/>
  <c r="G2276" i="3"/>
  <c r="I2276" i="3" s="1"/>
  <c r="G2280" i="3"/>
  <c r="I2280" i="3" s="1"/>
  <c r="G2284" i="3"/>
  <c r="I2284" i="3" s="1"/>
  <c r="G2288" i="3"/>
  <c r="I2288" i="3" s="1"/>
  <c r="G2292" i="3"/>
  <c r="I2292" i="3" s="1"/>
  <c r="G2296" i="3"/>
  <c r="I2296" i="3" s="1"/>
  <c r="G2300" i="3"/>
  <c r="I2300" i="3" s="1"/>
  <c r="G2304" i="3"/>
  <c r="I2304" i="3" s="1"/>
  <c r="G2308" i="3"/>
  <c r="I2308" i="3" s="1"/>
  <c r="G2312" i="3"/>
  <c r="I2312" i="3" s="1"/>
  <c r="G2316" i="3"/>
  <c r="I2316" i="3" s="1"/>
  <c r="G2320" i="3"/>
  <c r="I2320" i="3" s="1"/>
  <c r="G2324" i="3"/>
  <c r="I2324" i="3" s="1"/>
  <c r="G2328" i="3"/>
  <c r="I2328" i="3" s="1"/>
  <c r="G2332" i="3"/>
  <c r="I2332" i="3" s="1"/>
  <c r="G2336" i="3"/>
  <c r="I2336" i="3" s="1"/>
  <c r="G2340" i="3"/>
  <c r="I2340" i="3" s="1"/>
  <c r="G2344" i="3"/>
  <c r="I2344" i="3" s="1"/>
  <c r="G2348" i="3"/>
  <c r="I2348" i="3" s="1"/>
  <c r="G2352" i="3"/>
  <c r="I2352" i="3" s="1"/>
  <c r="G2356" i="3"/>
  <c r="I2356" i="3" s="1"/>
  <c r="G2360" i="3"/>
  <c r="I2360" i="3" s="1"/>
  <c r="G2364" i="3"/>
  <c r="I2364" i="3" s="1"/>
  <c r="G2368" i="3"/>
  <c r="I2368" i="3" s="1"/>
  <c r="G2372" i="3"/>
  <c r="I2372" i="3" s="1"/>
  <c r="G2376" i="3"/>
  <c r="I2376" i="3" s="1"/>
  <c r="G2380" i="3"/>
  <c r="I2380" i="3" s="1"/>
  <c r="G2384" i="3"/>
  <c r="I2384" i="3" s="1"/>
  <c r="G2388" i="3"/>
  <c r="I2388" i="3" s="1"/>
  <c r="G2392" i="3"/>
  <c r="I2392" i="3" s="1"/>
  <c r="G2396" i="3"/>
  <c r="I2396" i="3" s="1"/>
  <c r="G2400" i="3"/>
  <c r="I2400" i="3" s="1"/>
  <c r="G2404" i="3"/>
  <c r="I2404" i="3" s="1"/>
  <c r="G2408" i="3"/>
  <c r="I2408" i="3" s="1"/>
  <c r="G2412" i="3"/>
  <c r="I2412" i="3" s="1"/>
  <c r="G2416" i="3"/>
  <c r="I2416" i="3" s="1"/>
  <c r="G2420" i="3"/>
  <c r="I2420" i="3" s="1"/>
  <c r="G2424" i="3"/>
  <c r="I2424" i="3" s="1"/>
  <c r="G2428" i="3"/>
  <c r="I2428" i="3" s="1"/>
  <c r="G2432" i="3"/>
  <c r="I2432" i="3" s="1"/>
  <c r="G2436" i="3"/>
  <c r="I2436" i="3" s="1"/>
  <c r="G2440" i="3"/>
  <c r="I2440" i="3" s="1"/>
  <c r="G2444" i="3"/>
  <c r="I2444" i="3" s="1"/>
  <c r="G2448" i="3"/>
  <c r="I2448" i="3" s="1"/>
  <c r="G2452" i="3"/>
  <c r="I2452" i="3" s="1"/>
  <c r="G2456" i="3"/>
  <c r="I2456" i="3" s="1"/>
  <c r="G2460" i="3"/>
  <c r="I2460" i="3" s="1"/>
  <c r="G2464" i="3"/>
  <c r="I2464" i="3" s="1"/>
  <c r="G2468" i="3"/>
  <c r="I2468" i="3" s="1"/>
  <c r="G2472" i="3"/>
  <c r="I2472" i="3" s="1"/>
  <c r="G2476" i="3"/>
  <c r="I2476" i="3" s="1"/>
  <c r="G2480" i="3"/>
  <c r="I2480" i="3" s="1"/>
  <c r="G2484" i="3"/>
  <c r="I2484" i="3" s="1"/>
  <c r="G2488" i="3"/>
  <c r="I2488" i="3" s="1"/>
  <c r="G2492" i="3"/>
  <c r="I2492" i="3" s="1"/>
  <c r="G2496" i="3"/>
  <c r="I2496" i="3" s="1"/>
  <c r="G2500" i="3"/>
  <c r="I2500" i="3" s="1"/>
  <c r="G2504" i="3"/>
  <c r="I2504" i="3" s="1"/>
  <c r="G2508" i="3"/>
  <c r="I2508" i="3" s="1"/>
  <c r="G2512" i="3"/>
  <c r="I2512" i="3" s="1"/>
  <c r="G2516" i="3"/>
  <c r="I2516" i="3" s="1"/>
  <c r="G2520" i="3"/>
  <c r="I2520" i="3" s="1"/>
  <c r="G2524" i="3"/>
  <c r="I2524" i="3" s="1"/>
  <c r="G2528" i="3"/>
  <c r="I2528" i="3" s="1"/>
  <c r="G2532" i="3"/>
  <c r="I2532" i="3" s="1"/>
  <c r="G2536" i="3"/>
  <c r="I2536" i="3" s="1"/>
  <c r="G2540" i="3"/>
  <c r="I2540" i="3" s="1"/>
  <c r="G2544" i="3"/>
  <c r="I2544" i="3" s="1"/>
  <c r="G2548" i="3"/>
  <c r="I2548" i="3" s="1"/>
  <c r="G2552" i="3"/>
  <c r="I2552" i="3" s="1"/>
  <c r="G2556" i="3"/>
  <c r="I2556" i="3" s="1"/>
  <c r="G2560" i="3"/>
  <c r="I2560" i="3" s="1"/>
  <c r="G2564" i="3"/>
  <c r="I2564" i="3" s="1"/>
  <c r="G2568" i="3"/>
  <c r="I2568" i="3" s="1"/>
  <c r="G2572" i="3"/>
  <c r="I2572" i="3" s="1"/>
  <c r="G2576" i="3"/>
  <c r="I2576" i="3" s="1"/>
  <c r="G2580" i="3"/>
  <c r="I2580" i="3" s="1"/>
  <c r="G2584" i="3"/>
  <c r="I2584" i="3" s="1"/>
  <c r="G2588" i="3"/>
  <c r="I2588" i="3" s="1"/>
  <c r="G2592" i="3"/>
  <c r="I2592" i="3" s="1"/>
  <c r="G2596" i="3"/>
  <c r="I2596" i="3" s="1"/>
  <c r="G2600" i="3"/>
  <c r="I2600" i="3" s="1"/>
  <c r="G2604" i="3"/>
  <c r="I2604" i="3" s="1"/>
  <c r="G2608" i="3"/>
  <c r="I2608" i="3" s="1"/>
  <c r="G2612" i="3"/>
  <c r="I2612" i="3" s="1"/>
  <c r="G2616" i="3"/>
  <c r="I2616" i="3" s="1"/>
  <c r="G2620" i="3"/>
  <c r="I2620" i="3" s="1"/>
  <c r="G2624" i="3"/>
  <c r="I2624" i="3" s="1"/>
  <c r="G2628" i="3"/>
  <c r="I2628" i="3" s="1"/>
  <c r="G2632" i="3"/>
  <c r="I2632" i="3" s="1"/>
  <c r="G2636" i="3"/>
  <c r="I2636" i="3" s="1"/>
  <c r="G2640" i="3"/>
  <c r="I2640" i="3" s="1"/>
  <c r="G2644" i="3"/>
  <c r="I2644" i="3" s="1"/>
  <c r="G2648" i="3"/>
  <c r="I2648" i="3" s="1"/>
  <c r="G2652" i="3"/>
  <c r="I2652" i="3" s="1"/>
  <c r="G2656" i="3"/>
  <c r="I2656" i="3" s="1"/>
  <c r="G2660" i="3"/>
  <c r="I2660" i="3" s="1"/>
  <c r="G2664" i="3"/>
  <c r="I2664" i="3" s="1"/>
  <c r="G2668" i="3"/>
  <c r="I2668" i="3" s="1"/>
  <c r="G2672" i="3"/>
  <c r="I2672" i="3" s="1"/>
  <c r="H3270" i="3"/>
  <c r="G3270" i="3"/>
  <c r="I3270" i="3" s="1"/>
  <c r="H3334" i="3"/>
  <c r="G3334" i="3"/>
  <c r="I3334" i="3" s="1"/>
  <c r="H3397" i="3"/>
  <c r="G3397" i="3"/>
  <c r="I3397" i="3" s="1"/>
  <c r="H3412" i="3"/>
  <c r="G3412" i="3"/>
  <c r="I3412" i="3" s="1"/>
  <c r="H3442" i="3"/>
  <c r="G3442" i="3"/>
  <c r="H3461" i="3"/>
  <c r="G3461" i="3"/>
  <c r="I3461" i="3" s="1"/>
  <c r="H3476" i="3"/>
  <c r="G3476" i="3"/>
  <c r="I3476" i="3" s="1"/>
  <c r="H3506" i="3"/>
  <c r="G3506" i="3"/>
  <c r="I3506" i="3" s="1"/>
  <c r="H3525" i="3"/>
  <c r="G3525" i="3"/>
  <c r="I3525" i="3" s="1"/>
  <c r="H3540" i="3"/>
  <c r="G3540" i="3"/>
  <c r="I3540" i="3" s="1"/>
  <c r="H3570" i="3"/>
  <c r="G3570" i="3"/>
  <c r="I3570" i="3" s="1"/>
  <c r="H3589" i="3"/>
  <c r="G3589" i="3"/>
  <c r="I3589" i="3" s="1"/>
  <c r="H3604" i="3"/>
  <c r="G3604" i="3"/>
  <c r="I3604" i="3" s="1"/>
  <c r="G5739" i="3"/>
  <c r="I5739" i="3" s="1"/>
  <c r="H5739" i="3"/>
  <c r="G5771" i="3"/>
  <c r="H5771" i="3"/>
  <c r="H5809" i="3"/>
  <c r="G5809" i="3"/>
  <c r="I5809" i="3" s="1"/>
  <c r="H5814" i="3"/>
  <c r="G5814" i="3"/>
  <c r="I5814" i="3" s="1"/>
  <c r="H5818" i="3"/>
  <c r="G5818" i="3"/>
  <c r="I5818" i="3" s="1"/>
  <c r="H5822" i="3"/>
  <c r="G5822" i="3"/>
  <c r="I5822" i="3" s="1"/>
  <c r="H5888" i="3"/>
  <c r="G5888" i="3"/>
  <c r="I5888" i="3" s="1"/>
  <c r="H5905" i="3"/>
  <c r="G5905" i="3"/>
  <c r="I5905" i="3" s="1"/>
  <c r="H5913" i="3"/>
  <c r="G5913" i="3"/>
  <c r="H5921" i="3"/>
  <c r="G5921" i="3"/>
  <c r="H5929" i="3"/>
  <c r="G5929" i="3"/>
  <c r="I5929" i="3" s="1"/>
  <c r="H5937" i="3"/>
  <c r="G5937" i="3"/>
  <c r="I5937" i="3" s="1"/>
  <c r="G6050" i="3"/>
  <c r="I6050" i="3" s="1"/>
  <c r="H6050" i="3"/>
  <c r="H2864" i="3"/>
  <c r="G2864" i="3"/>
  <c r="I2864" i="3" s="1"/>
  <c r="H2872" i="3"/>
  <c r="G2872" i="3"/>
  <c r="I2872" i="3" s="1"/>
  <c r="H2880" i="3"/>
  <c r="G2880" i="3"/>
  <c r="I2880" i="3" s="1"/>
  <c r="H2888" i="3"/>
  <c r="G2888" i="3"/>
  <c r="I2888" i="3" s="1"/>
  <c r="H2896" i="3"/>
  <c r="G2896" i="3"/>
  <c r="I2896" i="3" s="1"/>
  <c r="H2904" i="3"/>
  <c r="G2904" i="3"/>
  <c r="H2912" i="3"/>
  <c r="G2912" i="3"/>
  <c r="I2912" i="3" s="1"/>
  <c r="H2920" i="3"/>
  <c r="G2920" i="3"/>
  <c r="I2920" i="3" s="1"/>
  <c r="H2928" i="3"/>
  <c r="G2928" i="3"/>
  <c r="I2928" i="3" s="1"/>
  <c r="H2936" i="3"/>
  <c r="G2936" i="3"/>
  <c r="I2936" i="3" s="1"/>
  <c r="H2944" i="3"/>
  <c r="G2944" i="3"/>
  <c r="I2944" i="3" s="1"/>
  <c r="H2952" i="3"/>
  <c r="G2952" i="3"/>
  <c r="H2960" i="3"/>
  <c r="G2960" i="3"/>
  <c r="I2960" i="3" s="1"/>
  <c r="H2968" i="3"/>
  <c r="G2968" i="3"/>
  <c r="H2976" i="3"/>
  <c r="G2976" i="3"/>
  <c r="I2976" i="3" s="1"/>
  <c r="H2984" i="3"/>
  <c r="G2984" i="3"/>
  <c r="I2984" i="3" s="1"/>
  <c r="H2992" i="3"/>
  <c r="G2992" i="3"/>
  <c r="I2992" i="3" s="1"/>
  <c r="H3000" i="3"/>
  <c r="G3000" i="3"/>
  <c r="I3000" i="3" s="1"/>
  <c r="H3008" i="3"/>
  <c r="G3008" i="3"/>
  <c r="I3008" i="3" s="1"/>
  <c r="H3016" i="3"/>
  <c r="G3016" i="3"/>
  <c r="I3016" i="3" s="1"/>
  <c r="H3024" i="3"/>
  <c r="G3024" i="3"/>
  <c r="I3024" i="3" s="1"/>
  <c r="H3032" i="3"/>
  <c r="G3032" i="3"/>
  <c r="H3040" i="3"/>
  <c r="G3040" i="3"/>
  <c r="I3040" i="3" s="1"/>
  <c r="H3048" i="3"/>
  <c r="G3048" i="3"/>
  <c r="I3048" i="3" s="1"/>
  <c r="H3056" i="3"/>
  <c r="G3056" i="3"/>
  <c r="H3064" i="3"/>
  <c r="G3064" i="3"/>
  <c r="I3064" i="3" s="1"/>
  <c r="H3072" i="3"/>
  <c r="G3072" i="3"/>
  <c r="I3072" i="3" s="1"/>
  <c r="H3080" i="3"/>
  <c r="G3080" i="3"/>
  <c r="I3080" i="3" s="1"/>
  <c r="H3088" i="3"/>
  <c r="G3088" i="3"/>
  <c r="I3088" i="3" s="1"/>
  <c r="H3096" i="3"/>
  <c r="G3096" i="3"/>
  <c r="H3104" i="3"/>
  <c r="G3104" i="3"/>
  <c r="H3112" i="3"/>
  <c r="G3112" i="3"/>
  <c r="I3112" i="3" s="1"/>
  <c r="H3120" i="3"/>
  <c r="G3120" i="3"/>
  <c r="I3120" i="3" s="1"/>
  <c r="H3128" i="3"/>
  <c r="G3128" i="3"/>
  <c r="H3136" i="3"/>
  <c r="G3136" i="3"/>
  <c r="I3136" i="3" s="1"/>
  <c r="H3144" i="3"/>
  <c r="G3144" i="3"/>
  <c r="I3144" i="3" s="1"/>
  <c r="H3152" i="3"/>
  <c r="G3152" i="3"/>
  <c r="I3152" i="3" s="1"/>
  <c r="H3160" i="3"/>
  <c r="G3160" i="3"/>
  <c r="H3168" i="3"/>
  <c r="G3168" i="3"/>
  <c r="I3168" i="3" s="1"/>
  <c r="H3176" i="3"/>
  <c r="G3176" i="3"/>
  <c r="I3176" i="3" s="1"/>
  <c r="H3184" i="3"/>
  <c r="G3184" i="3"/>
  <c r="I3184" i="3" s="1"/>
  <c r="H3192" i="3"/>
  <c r="G3192" i="3"/>
  <c r="I3192" i="3" s="1"/>
  <c r="H3200" i="3"/>
  <c r="G3200" i="3"/>
  <c r="I3200" i="3" s="1"/>
  <c r="H3208" i="3"/>
  <c r="G3208" i="3"/>
  <c r="H3216" i="3"/>
  <c r="G3216" i="3"/>
  <c r="I3216" i="3" s="1"/>
  <c r="H3224" i="3"/>
  <c r="G3224" i="3"/>
  <c r="H3232" i="3"/>
  <c r="G3232" i="3"/>
  <c r="I3232" i="3" s="1"/>
  <c r="H3240" i="3"/>
  <c r="G3240" i="3"/>
  <c r="H3248" i="3"/>
  <c r="G3248" i="3"/>
  <c r="H3256" i="3"/>
  <c r="G3256" i="3"/>
  <c r="I3256" i="3" s="1"/>
  <c r="G3265" i="3"/>
  <c r="I3265" i="3" s="1"/>
  <c r="H3265" i="3"/>
  <c r="G3274" i="3"/>
  <c r="I3274" i="3" s="1"/>
  <c r="H3289" i="3"/>
  <c r="H3314" i="3"/>
  <c r="G3314" i="3"/>
  <c r="G3329" i="3"/>
  <c r="I3329" i="3" s="1"/>
  <c r="H3329" i="3"/>
  <c r="G3338" i="3"/>
  <c r="I3338" i="3" s="1"/>
  <c r="H3353" i="3"/>
  <c r="H3378" i="3"/>
  <c r="G3378" i="3"/>
  <c r="I3378" i="3" s="1"/>
  <c r="G3393" i="3"/>
  <c r="H3393" i="3"/>
  <c r="H3401" i="3"/>
  <c r="G3401" i="3"/>
  <c r="I3401" i="3" s="1"/>
  <c r="H3406" i="3"/>
  <c r="G3406" i="3"/>
  <c r="I3406" i="3" s="1"/>
  <c r="G3434" i="3"/>
  <c r="I3434" i="3" s="1"/>
  <c r="G3457" i="3"/>
  <c r="I3457" i="3" s="1"/>
  <c r="H3465" i="3"/>
  <c r="G3465" i="3"/>
  <c r="I3465" i="3" s="1"/>
  <c r="H3470" i="3"/>
  <c r="G3470" i="3"/>
  <c r="I3470" i="3" s="1"/>
  <c r="G3498" i="3"/>
  <c r="I3498" i="3" s="1"/>
  <c r="G3521" i="3"/>
  <c r="I3521" i="3" s="1"/>
  <c r="H3529" i="3"/>
  <c r="G3529" i="3"/>
  <c r="I3529" i="3" s="1"/>
  <c r="H3534" i="3"/>
  <c r="G3534" i="3"/>
  <c r="I3534" i="3" s="1"/>
  <c r="G3562" i="3"/>
  <c r="I3562" i="3" s="1"/>
  <c r="G3585" i="3"/>
  <c r="I3585" i="3" s="1"/>
  <c r="H3593" i="3"/>
  <c r="G3593" i="3"/>
  <c r="H3598" i="3"/>
  <c r="G3598" i="3"/>
  <c r="I3598" i="3" s="1"/>
  <c r="G5731" i="3"/>
  <c r="H5731" i="3"/>
  <c r="G5763" i="3"/>
  <c r="H5763" i="3"/>
  <c r="G5795" i="3"/>
  <c r="I5795" i="3" s="1"/>
  <c r="H5795" i="3"/>
  <c r="G5803" i="3"/>
  <c r="I5803" i="3" s="1"/>
  <c r="H5803" i="3"/>
  <c r="H5856" i="3"/>
  <c r="G5856" i="3"/>
  <c r="G5970" i="3"/>
  <c r="H5970" i="3"/>
  <c r="G6002" i="3"/>
  <c r="I6002" i="3" s="1"/>
  <c r="H6002" i="3"/>
  <c r="G6034" i="3"/>
  <c r="H6034" i="3"/>
  <c r="H8196" i="3"/>
  <c r="G8196" i="3"/>
  <c r="I8196" i="3" s="1"/>
  <c r="H8204" i="3"/>
  <c r="G8204" i="3"/>
  <c r="I8204" i="3" s="1"/>
  <c r="H8212" i="3"/>
  <c r="G8212" i="3"/>
  <c r="I8212" i="3" s="1"/>
  <c r="H8220" i="3"/>
  <c r="G8220" i="3"/>
  <c r="H8228" i="3"/>
  <c r="G8228" i="3"/>
  <c r="I8228" i="3" s="1"/>
  <c r="H8264" i="3"/>
  <c r="G8264" i="3"/>
  <c r="I8264" i="3" s="1"/>
  <c r="H8269" i="3"/>
  <c r="G8269" i="3"/>
  <c r="I8269" i="3" s="1"/>
  <c r="H8320" i="3"/>
  <c r="G8320" i="3"/>
  <c r="I8320" i="3" s="1"/>
  <c r="H8335" i="3"/>
  <c r="G8335" i="3"/>
  <c r="I8335" i="3" s="1"/>
  <c r="H8351" i="3"/>
  <c r="G8351" i="3"/>
  <c r="I8351" i="3" s="1"/>
  <c r="H8367" i="3"/>
  <c r="G8367" i="3"/>
  <c r="I8367" i="3" s="1"/>
  <c r="H8383" i="3"/>
  <c r="G8383" i="3"/>
  <c r="H8399" i="3"/>
  <c r="G8399" i="3"/>
  <c r="I8399" i="3" s="1"/>
  <c r="H8415" i="3"/>
  <c r="G8415" i="3"/>
  <c r="H8431" i="3"/>
  <c r="G8431" i="3"/>
  <c r="I8431" i="3" s="1"/>
  <c r="H8702" i="3"/>
  <c r="G8702" i="3"/>
  <c r="H8710" i="3"/>
  <c r="G8710" i="3"/>
  <c r="I8710" i="3" s="1"/>
  <c r="H8718" i="3"/>
  <c r="G8718" i="3"/>
  <c r="I8718" i="3" s="1"/>
  <c r="H8726" i="3"/>
  <c r="G8726" i="3"/>
  <c r="H8734" i="3"/>
  <c r="G8734" i="3"/>
  <c r="I8734" i="3" s="1"/>
  <c r="H8742" i="3"/>
  <c r="G8742" i="3"/>
  <c r="I8742" i="3" s="1"/>
  <c r="H8750" i="3"/>
  <c r="G8750" i="3"/>
  <c r="I8750" i="3" s="1"/>
  <c r="H8758" i="3"/>
  <c r="G8758" i="3"/>
  <c r="I8758" i="3" s="1"/>
  <c r="H8766" i="3"/>
  <c r="G8766" i="3"/>
  <c r="I8766" i="3" s="1"/>
  <c r="H8774" i="3"/>
  <c r="G8774" i="3"/>
  <c r="I8774" i="3" s="1"/>
  <c r="H8782" i="3"/>
  <c r="G8782" i="3"/>
  <c r="H8790" i="3"/>
  <c r="G8790" i="3"/>
  <c r="I8790" i="3" s="1"/>
  <c r="H8799" i="3"/>
  <c r="G8799" i="3"/>
  <c r="I8799" i="3" s="1"/>
  <c r="H8815" i="3"/>
  <c r="G8815" i="3"/>
  <c r="I8815" i="3" s="1"/>
  <c r="H8831" i="3"/>
  <c r="G8831" i="3"/>
  <c r="I8831" i="3" s="1"/>
  <c r="G8847" i="3"/>
  <c r="I8847" i="3" s="1"/>
  <c r="H8847" i="3"/>
  <c r="G8856" i="3"/>
  <c r="I8856" i="3" s="1"/>
  <c r="H8856" i="3"/>
  <c r="H8870" i="3"/>
  <c r="G8870" i="3"/>
  <c r="I8870" i="3" s="1"/>
  <c r="G8879" i="3"/>
  <c r="I8879" i="3" s="1"/>
  <c r="H8879" i="3"/>
  <c r="G8888" i="3"/>
  <c r="I8888" i="3" s="1"/>
  <c r="H8888" i="3"/>
  <c r="H8902" i="3"/>
  <c r="G8902" i="3"/>
  <c r="G8911" i="3"/>
  <c r="I8911" i="3" s="1"/>
  <c r="H8911" i="3"/>
  <c r="G8920" i="3"/>
  <c r="I8920" i="3" s="1"/>
  <c r="H8920" i="3"/>
  <c r="H8934" i="3"/>
  <c r="G8934" i="3"/>
  <c r="I8934" i="3" s="1"/>
  <c r="G8943" i="3"/>
  <c r="I8943" i="3" s="1"/>
  <c r="H8943" i="3"/>
  <c r="G8956" i="3"/>
  <c r="I8956" i="3" s="1"/>
  <c r="H8956" i="3"/>
  <c r="G8972" i="3"/>
  <c r="I8972" i="3" s="1"/>
  <c r="H8972" i="3"/>
  <c r="G8988" i="3"/>
  <c r="I8988" i="3" s="1"/>
  <c r="H8988" i="3"/>
  <c r="G9004" i="3"/>
  <c r="H9004" i="3"/>
  <c r="G9020" i="3"/>
  <c r="I9020" i="3" s="1"/>
  <c r="H9020" i="3"/>
  <c r="G9036" i="3"/>
  <c r="I9036" i="3" s="1"/>
  <c r="H9036" i="3"/>
  <c r="G9052" i="3"/>
  <c r="I9052" i="3" s="1"/>
  <c r="H9052" i="3"/>
  <c r="H9099" i="3"/>
  <c r="G9099" i="3"/>
  <c r="I9099" i="3" s="1"/>
  <c r="H9115" i="3"/>
  <c r="G9115" i="3"/>
  <c r="G9213" i="3"/>
  <c r="I9213" i="3" s="1"/>
  <c r="H9213" i="3"/>
  <c r="G9229" i="3"/>
  <c r="I9229" i="3" s="1"/>
  <c r="H9229" i="3"/>
  <c r="G9245" i="3"/>
  <c r="I9245" i="3" s="1"/>
  <c r="H9245" i="3"/>
  <c r="G9261" i="3"/>
  <c r="I9261" i="3" s="1"/>
  <c r="H9261" i="3"/>
  <c r="G9277" i="3"/>
  <c r="I9277" i="3" s="1"/>
  <c r="H9277" i="3"/>
  <c r="G9293" i="3"/>
  <c r="H9293" i="3"/>
  <c r="G9309" i="3"/>
  <c r="I9309" i="3" s="1"/>
  <c r="H9309" i="3"/>
  <c r="G9325" i="3"/>
  <c r="H9325" i="3"/>
  <c r="G9341" i="3"/>
  <c r="H9341" i="3"/>
  <c r="G9357" i="3"/>
  <c r="H9357" i="3"/>
  <c r="G9373" i="3"/>
  <c r="I9373" i="3" s="1"/>
  <c r="H9373" i="3"/>
  <c r="H9394" i="3"/>
  <c r="G9394" i="3"/>
  <c r="I9394" i="3" s="1"/>
  <c r="H9406" i="3"/>
  <c r="G9406" i="3"/>
  <c r="I9406" i="3" s="1"/>
  <c r="H9412" i="3"/>
  <c r="G9412" i="3"/>
  <c r="I9412" i="3" s="1"/>
  <c r="H9457" i="3"/>
  <c r="G9457" i="3"/>
  <c r="H9468" i="3"/>
  <c r="G9468" i="3"/>
  <c r="I9468" i="3" s="1"/>
  <c r="H9528" i="3"/>
  <c r="G9528" i="3"/>
  <c r="I9528" i="3" s="1"/>
  <c r="H9569" i="3"/>
  <c r="G9569" i="3"/>
  <c r="I9569" i="3" s="1"/>
  <c r="H9601" i="3"/>
  <c r="G9601" i="3"/>
  <c r="I9601" i="3" s="1"/>
  <c r="H9633" i="3"/>
  <c r="G9633" i="3"/>
  <c r="H9665" i="3"/>
  <c r="G9665" i="3"/>
  <c r="I9665" i="3" s="1"/>
  <c r="H9694" i="3"/>
  <c r="G9694" i="3"/>
  <c r="I9694" i="3" s="1"/>
  <c r="H9710" i="3"/>
  <c r="G9710" i="3"/>
  <c r="I9710" i="3" s="1"/>
  <c r="H9713" i="3"/>
  <c r="G9713" i="3"/>
  <c r="I9713" i="3" s="1"/>
  <c r="H9732" i="3"/>
  <c r="G9732" i="3"/>
  <c r="I9732" i="3" s="1"/>
  <c r="H9774" i="3"/>
  <c r="G9774" i="3"/>
  <c r="I9774" i="3" s="1"/>
  <c r="H9790" i="3"/>
  <c r="G9790" i="3"/>
  <c r="I9790" i="3" s="1"/>
  <c r="H9806" i="3"/>
  <c r="G9806" i="3"/>
  <c r="H9822" i="3"/>
  <c r="G9822" i="3"/>
  <c r="H9838" i="3"/>
  <c r="G9838" i="3"/>
  <c r="I9838" i="3" s="1"/>
  <c r="H9897" i="3"/>
  <c r="G9897" i="3"/>
  <c r="I9897" i="3" s="1"/>
  <c r="H9931" i="3"/>
  <c r="G9931" i="3"/>
  <c r="I9931" i="3" s="1"/>
  <c r="G9952" i="3"/>
  <c r="I9952" i="3" s="1"/>
  <c r="H9952" i="3"/>
  <c r="G9968" i="3"/>
  <c r="I9968" i="3" s="1"/>
  <c r="H9968" i="3"/>
  <c r="G9980" i="3"/>
  <c r="H9980" i="3"/>
  <c r="G9996" i="3"/>
  <c r="I9996" i="3" s="1"/>
  <c r="H9996" i="3"/>
  <c r="G7087" i="3"/>
  <c r="I7087" i="3" s="1"/>
  <c r="H7087" i="3"/>
  <c r="G7119" i="3"/>
  <c r="I7119" i="3" s="1"/>
  <c r="H7119" i="3"/>
  <c r="G7151" i="3"/>
  <c r="I7151" i="3" s="1"/>
  <c r="H7151" i="3"/>
  <c r="G7175" i="3"/>
  <c r="I7175" i="3" s="1"/>
  <c r="H7175" i="3"/>
  <c r="G7191" i="3"/>
  <c r="H7191" i="3"/>
  <c r="G7207" i="3"/>
  <c r="I7207" i="3" s="1"/>
  <c r="H7207" i="3"/>
  <c r="G7223" i="3"/>
  <c r="I7223" i="3" s="1"/>
  <c r="H7223" i="3"/>
  <c r="G7239" i="3"/>
  <c r="I7239" i="3" s="1"/>
  <c r="H7239" i="3"/>
  <c r="G7255" i="3"/>
  <c r="I7255" i="3" s="1"/>
  <c r="H7255" i="3"/>
  <c r="G7271" i="3"/>
  <c r="H7271" i="3"/>
  <c r="H7414" i="3"/>
  <c r="G7414" i="3"/>
  <c r="G5722" i="3"/>
  <c r="I5722" i="3" s="1"/>
  <c r="G5730" i="3"/>
  <c r="I5730" i="3" s="1"/>
  <c r="G5738" i="3"/>
  <c r="I5738" i="3" s="1"/>
  <c r="G5746" i="3"/>
  <c r="I5746" i="3" s="1"/>
  <c r="G5754" i="3"/>
  <c r="I5754" i="3" s="1"/>
  <c r="G5762" i="3"/>
  <c r="I5762" i="3" s="1"/>
  <c r="G5770" i="3"/>
  <c r="I5770" i="3" s="1"/>
  <c r="G5778" i="3"/>
  <c r="I5778" i="3" s="1"/>
  <c r="G5786" i="3"/>
  <c r="I5786" i="3" s="1"/>
  <c r="G5794" i="3"/>
  <c r="I5794" i="3" s="1"/>
  <c r="G5802" i="3"/>
  <c r="I5802" i="3" s="1"/>
  <c r="G5813" i="3"/>
  <c r="I5813" i="3" s="1"/>
  <c r="G5817" i="3"/>
  <c r="I5817" i="3" s="1"/>
  <c r="G5821" i="3"/>
  <c r="I5821" i="3" s="1"/>
  <c r="G5826" i="3"/>
  <c r="I5826" i="3" s="1"/>
  <c r="G5828" i="3"/>
  <c r="I5828" i="3" s="1"/>
  <c r="G5845" i="3"/>
  <c r="I5845" i="3" s="1"/>
  <c r="G5849" i="3"/>
  <c r="I5849" i="3" s="1"/>
  <c r="G5853" i="3"/>
  <c r="I5853" i="3" s="1"/>
  <c r="G5858" i="3"/>
  <c r="I5858" i="3" s="1"/>
  <c r="G5860" i="3"/>
  <c r="I5860" i="3" s="1"/>
  <c r="G5877" i="3"/>
  <c r="I5877" i="3" s="1"/>
  <c r="G5881" i="3"/>
  <c r="I5881" i="3" s="1"/>
  <c r="G5885" i="3"/>
  <c r="I5885" i="3" s="1"/>
  <c r="G5890" i="3"/>
  <c r="I5890" i="3" s="1"/>
  <c r="G5892" i="3"/>
  <c r="I5892" i="3" s="1"/>
  <c r="H5950" i="3"/>
  <c r="I5950" i="3" s="1"/>
  <c r="H5966" i="3"/>
  <c r="H5982" i="3"/>
  <c r="H5998" i="3"/>
  <c r="H6014" i="3"/>
  <c r="I6014" i="3" s="1"/>
  <c r="H6030" i="3"/>
  <c r="I6030" i="3" s="1"/>
  <c r="G7095" i="3"/>
  <c r="I7095" i="3" s="1"/>
  <c r="H7095" i="3"/>
  <c r="G7127" i="3"/>
  <c r="I7127" i="3" s="1"/>
  <c r="H7127" i="3"/>
  <c r="G7179" i="3"/>
  <c r="H7179" i="3"/>
  <c r="G7195" i="3"/>
  <c r="I7195" i="3" s="1"/>
  <c r="H7195" i="3"/>
  <c r="G7211" i="3"/>
  <c r="I7211" i="3" s="1"/>
  <c r="H7211" i="3"/>
  <c r="G7227" i="3"/>
  <c r="I7227" i="3" s="1"/>
  <c r="H7227" i="3"/>
  <c r="G7243" i="3"/>
  <c r="I7243" i="3" s="1"/>
  <c r="H7243" i="3"/>
  <c r="G7259" i="3"/>
  <c r="H7259" i="3"/>
  <c r="G7275" i="3"/>
  <c r="I7275" i="3" s="1"/>
  <c r="H7275" i="3"/>
  <c r="G7411" i="3"/>
  <c r="I7411" i="3" s="1"/>
  <c r="H7411" i="3"/>
  <c r="H3273" i="3"/>
  <c r="H3305" i="3"/>
  <c r="I3305" i="3" s="1"/>
  <c r="H3337" i="3"/>
  <c r="H3369" i="3"/>
  <c r="G3420" i="3"/>
  <c r="I3420" i="3" s="1"/>
  <c r="G3452" i="3"/>
  <c r="I3452" i="3" s="1"/>
  <c r="G3484" i="3"/>
  <c r="I3484" i="3" s="1"/>
  <c r="G3516" i="3"/>
  <c r="I3516" i="3" s="1"/>
  <c r="G3548" i="3"/>
  <c r="I3548" i="3" s="1"/>
  <c r="G3580" i="3"/>
  <c r="I3580" i="3" s="1"/>
  <c r="G5720" i="3"/>
  <c r="I5720" i="3" s="1"/>
  <c r="G5728" i="3"/>
  <c r="I5728" i="3" s="1"/>
  <c r="G5736" i="3"/>
  <c r="I5736" i="3" s="1"/>
  <c r="G5744" i="3"/>
  <c r="I5744" i="3" s="1"/>
  <c r="G5752" i="3"/>
  <c r="I5752" i="3" s="1"/>
  <c r="G5760" i="3"/>
  <c r="I5760" i="3" s="1"/>
  <c r="G5768" i="3"/>
  <c r="I5768" i="3" s="1"/>
  <c r="G5776" i="3"/>
  <c r="I5776" i="3" s="1"/>
  <c r="G5784" i="3"/>
  <c r="I5784" i="3" s="1"/>
  <c r="G5792" i="3"/>
  <c r="I5792" i="3" s="1"/>
  <c r="G7063" i="3"/>
  <c r="I7063" i="3" s="1"/>
  <c r="H7063" i="3"/>
  <c r="G7071" i="3"/>
  <c r="I7071" i="3" s="1"/>
  <c r="H7071" i="3"/>
  <c r="G7103" i="3"/>
  <c r="I7103" i="3" s="1"/>
  <c r="H7103" i="3"/>
  <c r="G7135" i="3"/>
  <c r="I7135" i="3" s="1"/>
  <c r="H7135" i="3"/>
  <c r="G7167" i="3"/>
  <c r="I7167" i="3" s="1"/>
  <c r="H7167" i="3"/>
  <c r="G7183" i="3"/>
  <c r="I7183" i="3" s="1"/>
  <c r="H7183" i="3"/>
  <c r="G7199" i="3"/>
  <c r="I7199" i="3" s="1"/>
  <c r="H7199" i="3"/>
  <c r="G7215" i="3"/>
  <c r="I7215" i="3" s="1"/>
  <c r="H7215" i="3"/>
  <c r="G7231" i="3"/>
  <c r="I7231" i="3" s="1"/>
  <c r="H7231" i="3"/>
  <c r="G7247" i="3"/>
  <c r="I7247" i="3" s="1"/>
  <c r="H7247" i="3"/>
  <c r="G7263" i="3"/>
  <c r="I7263" i="3" s="1"/>
  <c r="H7263" i="3"/>
  <c r="G7279" i="3"/>
  <c r="I7279" i="3" s="1"/>
  <c r="H7279" i="3"/>
  <c r="H7398" i="3"/>
  <c r="G7398" i="3"/>
  <c r="I7398" i="3" s="1"/>
  <c r="H7288" i="3"/>
  <c r="G7288" i="3"/>
  <c r="H7296" i="3"/>
  <c r="G7296" i="3"/>
  <c r="I7296" i="3" s="1"/>
  <c r="H7304" i="3"/>
  <c r="G7304" i="3"/>
  <c r="I7304" i="3" s="1"/>
  <c r="H7312" i="3"/>
  <c r="G7312" i="3"/>
  <c r="I7312" i="3" s="1"/>
  <c r="H7320" i="3"/>
  <c r="G7320" i="3"/>
  <c r="H7328" i="3"/>
  <c r="G7328" i="3"/>
  <c r="I7328" i="3" s="1"/>
  <c r="H7336" i="3"/>
  <c r="G7336" i="3"/>
  <c r="I7336" i="3" s="1"/>
  <c r="H7344" i="3"/>
  <c r="G7344" i="3"/>
  <c r="I7344" i="3" s="1"/>
  <c r="H7352" i="3"/>
  <c r="G7352" i="3"/>
  <c r="I7352" i="3" s="1"/>
  <c r="H7360" i="3"/>
  <c r="G7360" i="3"/>
  <c r="I7360" i="3" s="1"/>
  <c r="H7368" i="3"/>
  <c r="G7368" i="3"/>
  <c r="I7368" i="3" s="1"/>
  <c r="H7376" i="3"/>
  <c r="G7376" i="3"/>
  <c r="I7376" i="3" s="1"/>
  <c r="H7384" i="3"/>
  <c r="G7384" i="3"/>
  <c r="I7384" i="3" s="1"/>
  <c r="H7402" i="3"/>
  <c r="G7402" i="3"/>
  <c r="H7418" i="3"/>
  <c r="G7418" i="3"/>
  <c r="H7434" i="3"/>
  <c r="G7434" i="3"/>
  <c r="I7434" i="3" s="1"/>
  <c r="H7450" i="3"/>
  <c r="G7450" i="3"/>
  <c r="H7466" i="3"/>
  <c r="G7466" i="3"/>
  <c r="I7466" i="3" s="1"/>
  <c r="H7482" i="3"/>
  <c r="G7482" i="3"/>
  <c r="I7482" i="3" s="1"/>
  <c r="H7498" i="3"/>
  <c r="G7498" i="3"/>
  <c r="I7498" i="3" s="1"/>
  <c r="H7506" i="3"/>
  <c r="G7506" i="3"/>
  <c r="H7514" i="3"/>
  <c r="G7514" i="3"/>
  <c r="I7514" i="3" s="1"/>
  <c r="H7522" i="3"/>
  <c r="G7522" i="3"/>
  <c r="H7530" i="3"/>
  <c r="G7530" i="3"/>
  <c r="H7538" i="3"/>
  <c r="G7538" i="3"/>
  <c r="I7538" i="3" s="1"/>
  <c r="H7546" i="3"/>
  <c r="G7546" i="3"/>
  <c r="I7546" i="3" s="1"/>
  <c r="H7554" i="3"/>
  <c r="G7554" i="3"/>
  <c r="I7554" i="3" s="1"/>
  <c r="H7562" i="3"/>
  <c r="G7562" i="3"/>
  <c r="I7562" i="3" s="1"/>
  <c r="H7570" i="3"/>
  <c r="G7570" i="3"/>
  <c r="I7570" i="3" s="1"/>
  <c r="H7578" i="3"/>
  <c r="G7578" i="3"/>
  <c r="I7578" i="3" s="1"/>
  <c r="H7586" i="3"/>
  <c r="G7586" i="3"/>
  <c r="I7586" i="3" s="1"/>
  <c r="H7594" i="3"/>
  <c r="G7594" i="3"/>
  <c r="I7594" i="3" s="1"/>
  <c r="H7602" i="3"/>
  <c r="G7602" i="3"/>
  <c r="I7602" i="3" s="1"/>
  <c r="H7610" i="3"/>
  <c r="G7610" i="3"/>
  <c r="I7610" i="3" s="1"/>
  <c r="H7618" i="3"/>
  <c r="G7618" i="3"/>
  <c r="I7618" i="3" s="1"/>
  <c r="H7626" i="3"/>
  <c r="G7626" i="3"/>
  <c r="H7634" i="3"/>
  <c r="G7634" i="3"/>
  <c r="I7634" i="3" s="1"/>
  <c r="H7642" i="3"/>
  <c r="G7642" i="3"/>
  <c r="H7650" i="3"/>
  <c r="G7650" i="3"/>
  <c r="I7650" i="3" s="1"/>
  <c r="H7658" i="3"/>
  <c r="G7658" i="3"/>
  <c r="I7658" i="3" s="1"/>
  <c r="G7675" i="3"/>
  <c r="H7675" i="3"/>
  <c r="H7732" i="3"/>
  <c r="G7732" i="3"/>
  <c r="I7732" i="3" s="1"/>
  <c r="G7747" i="3"/>
  <c r="I7747" i="3" s="1"/>
  <c r="H7747" i="3"/>
  <c r="H7762" i="3"/>
  <c r="G7762" i="3"/>
  <c r="I7762" i="3" s="1"/>
  <c r="H7766" i="3"/>
  <c r="G7766" i="3"/>
  <c r="I7766" i="3" s="1"/>
  <c r="G7777" i="3"/>
  <c r="I7777" i="3" s="1"/>
  <c r="H7777" i="3"/>
  <c r="G7054" i="3"/>
  <c r="I7054" i="3" s="1"/>
  <c r="G7062" i="3"/>
  <c r="I7062" i="3" s="1"/>
  <c r="G7070" i="3"/>
  <c r="I7070" i="3" s="1"/>
  <c r="G7078" i="3"/>
  <c r="I7078" i="3" s="1"/>
  <c r="G7086" i="3"/>
  <c r="I7086" i="3" s="1"/>
  <c r="G7094" i="3"/>
  <c r="I7094" i="3" s="1"/>
  <c r="G7102" i="3"/>
  <c r="I7102" i="3" s="1"/>
  <c r="G7110" i="3"/>
  <c r="I7110" i="3" s="1"/>
  <c r="G7118" i="3"/>
  <c r="I7118" i="3" s="1"/>
  <c r="G7126" i="3"/>
  <c r="I7126" i="3" s="1"/>
  <c r="G7134" i="3"/>
  <c r="I7134" i="3" s="1"/>
  <c r="G7142" i="3"/>
  <c r="I7142" i="3" s="1"/>
  <c r="G7150" i="3"/>
  <c r="I7150" i="3" s="1"/>
  <c r="H7155" i="3"/>
  <c r="H7157" i="3"/>
  <c r="G7166" i="3"/>
  <c r="I7166" i="3" s="1"/>
  <c r="G7170" i="3"/>
  <c r="I7170" i="3" s="1"/>
  <c r="G7174" i="3"/>
  <c r="I7174" i="3" s="1"/>
  <c r="G7178" i="3"/>
  <c r="I7178" i="3" s="1"/>
  <c r="G7182" i="3"/>
  <c r="I7182" i="3" s="1"/>
  <c r="G7186" i="3"/>
  <c r="I7186" i="3" s="1"/>
  <c r="G7190" i="3"/>
  <c r="I7190" i="3" s="1"/>
  <c r="G7194" i="3"/>
  <c r="I7194" i="3" s="1"/>
  <c r="G7198" i="3"/>
  <c r="I7198" i="3" s="1"/>
  <c r="G7202" i="3"/>
  <c r="I7202" i="3" s="1"/>
  <c r="G7206" i="3"/>
  <c r="I7206" i="3" s="1"/>
  <c r="G7210" i="3"/>
  <c r="I7210" i="3" s="1"/>
  <c r="G7214" i="3"/>
  <c r="I7214" i="3" s="1"/>
  <c r="G7218" i="3"/>
  <c r="I7218" i="3" s="1"/>
  <c r="G7222" i="3"/>
  <c r="I7222" i="3" s="1"/>
  <c r="G7226" i="3"/>
  <c r="I7226" i="3" s="1"/>
  <c r="G7230" i="3"/>
  <c r="I7230" i="3" s="1"/>
  <c r="G7234" i="3"/>
  <c r="I7234" i="3" s="1"/>
  <c r="G7238" i="3"/>
  <c r="I7238" i="3" s="1"/>
  <c r="G7242" i="3"/>
  <c r="I7242" i="3" s="1"/>
  <c r="G7246" i="3"/>
  <c r="I7246" i="3" s="1"/>
  <c r="G7250" i="3"/>
  <c r="I7250" i="3" s="1"/>
  <c r="G7254" i="3"/>
  <c r="I7254" i="3" s="1"/>
  <c r="G7258" i="3"/>
  <c r="I7258" i="3" s="1"/>
  <c r="G7262" i="3"/>
  <c r="I7262" i="3" s="1"/>
  <c r="G7266" i="3"/>
  <c r="I7266" i="3" s="1"/>
  <c r="G7270" i="3"/>
  <c r="I7270" i="3" s="1"/>
  <c r="G7274" i="3"/>
  <c r="I7274" i="3" s="1"/>
  <c r="G7278" i="3"/>
  <c r="I7278" i="3" s="1"/>
  <c r="G7282" i="3"/>
  <c r="I7282" i="3" s="1"/>
  <c r="G7286" i="3"/>
  <c r="I7286" i="3" s="1"/>
  <c r="H7291" i="3"/>
  <c r="G7294" i="3"/>
  <c r="I7294" i="3" s="1"/>
  <c r="H7299" i="3"/>
  <c r="G7302" i="3"/>
  <c r="I7302" i="3" s="1"/>
  <c r="H7307" i="3"/>
  <c r="G7310" i="3"/>
  <c r="I7310" i="3" s="1"/>
  <c r="H7315" i="3"/>
  <c r="G7318" i="3"/>
  <c r="I7318" i="3" s="1"/>
  <c r="H7323" i="3"/>
  <c r="I7323" i="3" s="1"/>
  <c r="G7326" i="3"/>
  <c r="I7326" i="3" s="1"/>
  <c r="H7331" i="3"/>
  <c r="G7334" i="3"/>
  <c r="I7334" i="3" s="1"/>
  <c r="H7339" i="3"/>
  <c r="G7342" i="3"/>
  <c r="I7342" i="3" s="1"/>
  <c r="H7347" i="3"/>
  <c r="G7350" i="3"/>
  <c r="I7350" i="3" s="1"/>
  <c r="H7355" i="3"/>
  <c r="G7358" i="3"/>
  <c r="I7358" i="3" s="1"/>
  <c r="H7363" i="3"/>
  <c r="I7363" i="3" s="1"/>
  <c r="G7366" i="3"/>
  <c r="I7366" i="3" s="1"/>
  <c r="H7371" i="3"/>
  <c r="G7374" i="3"/>
  <c r="I7374" i="3" s="1"/>
  <c r="H7379" i="3"/>
  <c r="G7382" i="3"/>
  <c r="I7382" i="3" s="1"/>
  <c r="H7387" i="3"/>
  <c r="G7390" i="3"/>
  <c r="I7390" i="3" s="1"/>
  <c r="H7399" i="3"/>
  <c r="H7406" i="3"/>
  <c r="G7406" i="3"/>
  <c r="I7406" i="3" s="1"/>
  <c r="H7415" i="3"/>
  <c r="I7415" i="3" s="1"/>
  <c r="H7422" i="3"/>
  <c r="G7422" i="3"/>
  <c r="H7438" i="3"/>
  <c r="G7438" i="3"/>
  <c r="H7454" i="3"/>
  <c r="G7454" i="3"/>
  <c r="I7454" i="3" s="1"/>
  <c r="H7470" i="3"/>
  <c r="G7470" i="3"/>
  <c r="I7470" i="3" s="1"/>
  <c r="H7486" i="3"/>
  <c r="G7486" i="3"/>
  <c r="I7486" i="3" s="1"/>
  <c r="H7712" i="3"/>
  <c r="G7712" i="3"/>
  <c r="H7722" i="3"/>
  <c r="G7722" i="3"/>
  <c r="I7722" i="3" s="1"/>
  <c r="H7726" i="3"/>
  <c r="G7726" i="3"/>
  <c r="I7726" i="3" s="1"/>
  <c r="H7756" i="3"/>
  <c r="G7756" i="3"/>
  <c r="I7756" i="3" s="1"/>
  <c r="H7790" i="3"/>
  <c r="G7790" i="3"/>
  <c r="I7790" i="3" s="1"/>
  <c r="G7052" i="3"/>
  <c r="I7052" i="3" s="1"/>
  <c r="G7060" i="3"/>
  <c r="I7060" i="3" s="1"/>
  <c r="H7292" i="3"/>
  <c r="G7292" i="3"/>
  <c r="I7292" i="3" s="1"/>
  <c r="H7300" i="3"/>
  <c r="G7300" i="3"/>
  <c r="I7300" i="3" s="1"/>
  <c r="H7308" i="3"/>
  <c r="G7308" i="3"/>
  <c r="I7308" i="3" s="1"/>
  <c r="H7316" i="3"/>
  <c r="G7316" i="3"/>
  <c r="I7316" i="3" s="1"/>
  <c r="H7324" i="3"/>
  <c r="G7324" i="3"/>
  <c r="H7332" i="3"/>
  <c r="G7332" i="3"/>
  <c r="I7332" i="3" s="1"/>
  <c r="H7340" i="3"/>
  <c r="G7340" i="3"/>
  <c r="H7348" i="3"/>
  <c r="G7348" i="3"/>
  <c r="H7356" i="3"/>
  <c r="G7356" i="3"/>
  <c r="I7356" i="3" s="1"/>
  <c r="H7364" i="3"/>
  <c r="G7364" i="3"/>
  <c r="H7372" i="3"/>
  <c r="G7372" i="3"/>
  <c r="I7372" i="3" s="1"/>
  <c r="H7380" i="3"/>
  <c r="G7380" i="3"/>
  <c r="I7380" i="3" s="1"/>
  <c r="H7388" i="3"/>
  <c r="G7388" i="3"/>
  <c r="I7388" i="3" s="1"/>
  <c r="H7394" i="3"/>
  <c r="G7394" i="3"/>
  <c r="I7394" i="3" s="1"/>
  <c r="H7410" i="3"/>
  <c r="G7410" i="3"/>
  <c r="I7410" i="3" s="1"/>
  <c r="H7426" i="3"/>
  <c r="G7426" i="3"/>
  <c r="I7426" i="3" s="1"/>
  <c r="H7442" i="3"/>
  <c r="G7442" i="3"/>
  <c r="H7458" i="3"/>
  <c r="G7458" i="3"/>
  <c r="I7458" i="3" s="1"/>
  <c r="H7474" i="3"/>
  <c r="G7474" i="3"/>
  <c r="H7490" i="3"/>
  <c r="G7490" i="3"/>
  <c r="I7490" i="3" s="1"/>
  <c r="H7502" i="3"/>
  <c r="G7502" i="3"/>
  <c r="I7502" i="3" s="1"/>
  <c r="H7510" i="3"/>
  <c r="G7510" i="3"/>
  <c r="H7518" i="3"/>
  <c r="G7518" i="3"/>
  <c r="I7518" i="3" s="1"/>
  <c r="H7526" i="3"/>
  <c r="G7526" i="3"/>
  <c r="H7534" i="3"/>
  <c r="G7534" i="3"/>
  <c r="I7534" i="3" s="1"/>
  <c r="H7542" i="3"/>
  <c r="G7542" i="3"/>
  <c r="I7542" i="3" s="1"/>
  <c r="H7550" i="3"/>
  <c r="G7550" i="3"/>
  <c r="H7558" i="3"/>
  <c r="G7558" i="3"/>
  <c r="H7566" i="3"/>
  <c r="G7566" i="3"/>
  <c r="I7566" i="3" s="1"/>
  <c r="H7574" i="3"/>
  <c r="G7574" i="3"/>
  <c r="I7574" i="3" s="1"/>
  <c r="H7582" i="3"/>
  <c r="G7582" i="3"/>
  <c r="H7590" i="3"/>
  <c r="G7590" i="3"/>
  <c r="I7590" i="3" s="1"/>
  <c r="H7598" i="3"/>
  <c r="G7598" i="3"/>
  <c r="I7598" i="3" s="1"/>
  <c r="H7606" i="3"/>
  <c r="G7606" i="3"/>
  <c r="I7606" i="3" s="1"/>
  <c r="H7614" i="3"/>
  <c r="G7614" i="3"/>
  <c r="I7614" i="3" s="1"/>
  <c r="H7622" i="3"/>
  <c r="G7622" i="3"/>
  <c r="I7622" i="3" s="1"/>
  <c r="H7630" i="3"/>
  <c r="G7630" i="3"/>
  <c r="I7630" i="3" s="1"/>
  <c r="H7638" i="3"/>
  <c r="G7638" i="3"/>
  <c r="I7638" i="3" s="1"/>
  <c r="H7646" i="3"/>
  <c r="G7646" i="3"/>
  <c r="I7646" i="3" s="1"/>
  <c r="H7654" i="3"/>
  <c r="G7654" i="3"/>
  <c r="I7654" i="3" s="1"/>
  <c r="H7680" i="3"/>
  <c r="G7680" i="3"/>
  <c r="I7680" i="3" s="1"/>
  <c r="H7692" i="3"/>
  <c r="G7692" i="3"/>
  <c r="I7692" i="3" s="1"/>
  <c r="H7730" i="3"/>
  <c r="G7730" i="3"/>
  <c r="H7734" i="3"/>
  <c r="G7734" i="3"/>
  <c r="I7734" i="3" s="1"/>
  <c r="G7745" i="3"/>
  <c r="H7745" i="3"/>
  <c r="H7764" i="3"/>
  <c r="G7764" i="3"/>
  <c r="I7764" i="3" s="1"/>
  <c r="G7779" i="3"/>
  <c r="I7779" i="3" s="1"/>
  <c r="H7779" i="3"/>
  <c r="H7796" i="3"/>
  <c r="G7796" i="3"/>
  <c r="H7818" i="3"/>
  <c r="G7818" i="3"/>
  <c r="I7818" i="3" s="1"/>
  <c r="G7821" i="3"/>
  <c r="I7821" i="3" s="1"/>
  <c r="H7821" i="3"/>
  <c r="H7834" i="3"/>
  <c r="G7834" i="3"/>
  <c r="I7834" i="3" s="1"/>
  <c r="G7837" i="3"/>
  <c r="I7837" i="3" s="1"/>
  <c r="H7837" i="3"/>
  <c r="H7850" i="3"/>
  <c r="G7850" i="3"/>
  <c r="G7853" i="3"/>
  <c r="H7853" i="3"/>
  <c r="H7866" i="3"/>
  <c r="G7866" i="3"/>
  <c r="I7866" i="3" s="1"/>
  <c r="H7881" i="3"/>
  <c r="G7881" i="3"/>
  <c r="I7881" i="3" s="1"/>
  <c r="H7893" i="3"/>
  <c r="G7893" i="3"/>
  <c r="I7893" i="3" s="1"/>
  <c r="G7908" i="3"/>
  <c r="I7908" i="3" s="1"/>
  <c r="H7908" i="3"/>
  <c r="H7945" i="3"/>
  <c r="G7945" i="3"/>
  <c r="I7945" i="3" s="1"/>
  <c r="H7957" i="3"/>
  <c r="G7957" i="3"/>
  <c r="G7972" i="3"/>
  <c r="I7972" i="3" s="1"/>
  <c r="H7972" i="3"/>
  <c r="H8017" i="3"/>
  <c r="G8017" i="3"/>
  <c r="I8017" i="3" s="1"/>
  <c r="G8032" i="3"/>
  <c r="I8032" i="3" s="1"/>
  <c r="H8032" i="3"/>
  <c r="H8069" i="3"/>
  <c r="G8069" i="3"/>
  <c r="H8081" i="3"/>
  <c r="G8081" i="3"/>
  <c r="G8096" i="3"/>
  <c r="H8096" i="3"/>
  <c r="H8145" i="3"/>
  <c r="G8145" i="3"/>
  <c r="I8145" i="3" s="1"/>
  <c r="H8157" i="3"/>
  <c r="G8157" i="3"/>
  <c r="I8157" i="3" s="1"/>
  <c r="G8172" i="3"/>
  <c r="I8172" i="3" s="1"/>
  <c r="H8172" i="3"/>
  <c r="H8232" i="3"/>
  <c r="G8232" i="3"/>
  <c r="H8237" i="3"/>
  <c r="G8237" i="3"/>
  <c r="I8237" i="3" s="1"/>
  <c r="H8288" i="3"/>
  <c r="G8288" i="3"/>
  <c r="I8288" i="3" s="1"/>
  <c r="H8303" i="3"/>
  <c r="G8303" i="3"/>
  <c r="I8303" i="3" s="1"/>
  <c r="H8324" i="3"/>
  <c r="G8324" i="3"/>
  <c r="I8324" i="3" s="1"/>
  <c r="H8586" i="3"/>
  <c r="G8586" i="3"/>
  <c r="H8594" i="3"/>
  <c r="G8594" i="3"/>
  <c r="I8594" i="3" s="1"/>
  <c r="H8602" i="3"/>
  <c r="G8602" i="3"/>
  <c r="H8610" i="3"/>
  <c r="G8610" i="3"/>
  <c r="I8610" i="3" s="1"/>
  <c r="H8618" i="3"/>
  <c r="G8618" i="3"/>
  <c r="I8618" i="3" s="1"/>
  <c r="H8626" i="3"/>
  <c r="G8626" i="3"/>
  <c r="I8626" i="3" s="1"/>
  <c r="H8634" i="3"/>
  <c r="G8634" i="3"/>
  <c r="I8634" i="3" s="1"/>
  <c r="H8642" i="3"/>
  <c r="G8642" i="3"/>
  <c r="I8642" i="3" s="1"/>
  <c r="G8651" i="3"/>
  <c r="I8651" i="3" s="1"/>
  <c r="H8651" i="3"/>
  <c r="G8660" i="3"/>
  <c r="I8660" i="3" s="1"/>
  <c r="H8660" i="3"/>
  <c r="H8674" i="3"/>
  <c r="G8674" i="3"/>
  <c r="G8683" i="3"/>
  <c r="I8683" i="3" s="1"/>
  <c r="H8683" i="3"/>
  <c r="G8692" i="3"/>
  <c r="I8692" i="3" s="1"/>
  <c r="H8692" i="3"/>
  <c r="G7392" i="3"/>
  <c r="I7392" i="3" s="1"/>
  <c r="G7396" i="3"/>
  <c r="I7396" i="3" s="1"/>
  <c r="G7400" i="3"/>
  <c r="I7400" i="3" s="1"/>
  <c r="G7404" i="3"/>
  <c r="I7404" i="3" s="1"/>
  <c r="G7408" i="3"/>
  <c r="I7408" i="3" s="1"/>
  <c r="G7412" i="3"/>
  <c r="I7412" i="3" s="1"/>
  <c r="G7416" i="3"/>
  <c r="I7416" i="3" s="1"/>
  <c r="G7420" i="3"/>
  <c r="I7420" i="3" s="1"/>
  <c r="G7424" i="3"/>
  <c r="I7424" i="3" s="1"/>
  <c r="G7428" i="3"/>
  <c r="I7428" i="3" s="1"/>
  <c r="G7432" i="3"/>
  <c r="I7432" i="3" s="1"/>
  <c r="G7436" i="3"/>
  <c r="I7436" i="3" s="1"/>
  <c r="G7440" i="3"/>
  <c r="I7440" i="3" s="1"/>
  <c r="G7444" i="3"/>
  <c r="I7444" i="3" s="1"/>
  <c r="G7448" i="3"/>
  <c r="I7448" i="3" s="1"/>
  <c r="G7452" i="3"/>
  <c r="I7452" i="3" s="1"/>
  <c r="G7456" i="3"/>
  <c r="I7456" i="3" s="1"/>
  <c r="G7460" i="3"/>
  <c r="I7460" i="3" s="1"/>
  <c r="G7464" i="3"/>
  <c r="I7464" i="3" s="1"/>
  <c r="G7468" i="3"/>
  <c r="I7468" i="3" s="1"/>
  <c r="G7472" i="3"/>
  <c r="I7472" i="3" s="1"/>
  <c r="G7476" i="3"/>
  <c r="I7476" i="3" s="1"/>
  <c r="G7480" i="3"/>
  <c r="I7480" i="3" s="1"/>
  <c r="G7484" i="3"/>
  <c r="I7484" i="3" s="1"/>
  <c r="G7488" i="3"/>
  <c r="I7488" i="3" s="1"/>
  <c r="G7492" i="3"/>
  <c r="I7492" i="3" s="1"/>
  <c r="G7496" i="3"/>
  <c r="I7496" i="3" s="1"/>
  <c r="H7802" i="3"/>
  <c r="G7802" i="3"/>
  <c r="I7802" i="3" s="1"/>
  <c r="H7822" i="3"/>
  <c r="G7822" i="3"/>
  <c r="G7825" i="3"/>
  <c r="I7825" i="3" s="1"/>
  <c r="H7825" i="3"/>
  <c r="H7838" i="3"/>
  <c r="G7838" i="3"/>
  <c r="G7841" i="3"/>
  <c r="I7841" i="3" s="1"/>
  <c r="H7841" i="3"/>
  <c r="H7854" i="3"/>
  <c r="G7854" i="3"/>
  <c r="I7854" i="3" s="1"/>
  <c r="H8256" i="3"/>
  <c r="G8256" i="3"/>
  <c r="I8256" i="3" s="1"/>
  <c r="H8271" i="3"/>
  <c r="G8271" i="3"/>
  <c r="H8292" i="3"/>
  <c r="G8292" i="3"/>
  <c r="I8292" i="3" s="1"/>
  <c r="H8328" i="3"/>
  <c r="G8328" i="3"/>
  <c r="I8328" i="3" s="1"/>
  <c r="H8333" i="3"/>
  <c r="G8333" i="3"/>
  <c r="I8333" i="3" s="1"/>
  <c r="H8344" i="3"/>
  <c r="G8344" i="3"/>
  <c r="I8344" i="3" s="1"/>
  <c r="H8349" i="3"/>
  <c r="G8349" i="3"/>
  <c r="I8349" i="3" s="1"/>
  <c r="H8360" i="3"/>
  <c r="G8360" i="3"/>
  <c r="I8360" i="3" s="1"/>
  <c r="H8365" i="3"/>
  <c r="G8365" i="3"/>
  <c r="I8365" i="3" s="1"/>
  <c r="H8376" i="3"/>
  <c r="G8376" i="3"/>
  <c r="I8376" i="3" s="1"/>
  <c r="H8381" i="3"/>
  <c r="G8381" i="3"/>
  <c r="H8392" i="3"/>
  <c r="G8392" i="3"/>
  <c r="I8392" i="3" s="1"/>
  <c r="H8397" i="3"/>
  <c r="G8397" i="3"/>
  <c r="I8397" i="3" s="1"/>
  <c r="H8408" i="3"/>
  <c r="G8408" i="3"/>
  <c r="I8408" i="3" s="1"/>
  <c r="H8413" i="3"/>
  <c r="G8413" i="3"/>
  <c r="I8413" i="3" s="1"/>
  <c r="H8424" i="3"/>
  <c r="G8424" i="3"/>
  <c r="I8424" i="3" s="1"/>
  <c r="H8429" i="3"/>
  <c r="G8429" i="3"/>
  <c r="I8429" i="3" s="1"/>
  <c r="G8440" i="3"/>
  <c r="I8440" i="3" s="1"/>
  <c r="H8440" i="3"/>
  <c r="G8448" i="3"/>
  <c r="H8448" i="3"/>
  <c r="G8456" i="3"/>
  <c r="I8456" i="3" s="1"/>
  <c r="H8456" i="3"/>
  <c r="G8464" i="3"/>
  <c r="I8464" i="3" s="1"/>
  <c r="H8464" i="3"/>
  <c r="G8472" i="3"/>
  <c r="I8472" i="3" s="1"/>
  <c r="H8472" i="3"/>
  <c r="G8480" i="3"/>
  <c r="I8480" i="3" s="1"/>
  <c r="H8480" i="3"/>
  <c r="G8488" i="3"/>
  <c r="I8488" i="3" s="1"/>
  <c r="H8488" i="3"/>
  <c r="G8496" i="3"/>
  <c r="H8496" i="3"/>
  <c r="G8504" i="3"/>
  <c r="H8504" i="3"/>
  <c r="G8512" i="3"/>
  <c r="I8512" i="3" s="1"/>
  <c r="H8512" i="3"/>
  <c r="G8520" i="3"/>
  <c r="I8520" i="3" s="1"/>
  <c r="H8520" i="3"/>
  <c r="G8528" i="3"/>
  <c r="I8528" i="3" s="1"/>
  <c r="H8528" i="3"/>
  <c r="G8536" i="3"/>
  <c r="I8536" i="3" s="1"/>
  <c r="H8536" i="3"/>
  <c r="G8544" i="3"/>
  <c r="I8544" i="3" s="1"/>
  <c r="H8544" i="3"/>
  <c r="G8552" i="3"/>
  <c r="H8552" i="3"/>
  <c r="G8560" i="3"/>
  <c r="I8560" i="3" s="1"/>
  <c r="H8560" i="3"/>
  <c r="G8568" i="3"/>
  <c r="I8568" i="3" s="1"/>
  <c r="H8568" i="3"/>
  <c r="G8576" i="3"/>
  <c r="I8576" i="3" s="1"/>
  <c r="H8576" i="3"/>
  <c r="H7691" i="3"/>
  <c r="H7723" i="3"/>
  <c r="H7729" i="3"/>
  <c r="I7729" i="3" s="1"/>
  <c r="H7731" i="3"/>
  <c r="G7742" i="3"/>
  <c r="I7742" i="3" s="1"/>
  <c r="G7746" i="3"/>
  <c r="I7746" i="3" s="1"/>
  <c r="G7750" i="3"/>
  <c r="I7750" i="3" s="1"/>
  <c r="H7761" i="3"/>
  <c r="H7763" i="3"/>
  <c r="I7763" i="3" s="1"/>
  <c r="G7774" i="3"/>
  <c r="I7774" i="3" s="1"/>
  <c r="G7778" i="3"/>
  <c r="I7778" i="3" s="1"/>
  <c r="G7782" i="3"/>
  <c r="I7782" i="3" s="1"/>
  <c r="H7816" i="3"/>
  <c r="I7816" i="3" s="1"/>
  <c r="H7826" i="3"/>
  <c r="G7826" i="3"/>
  <c r="I7826" i="3" s="1"/>
  <c r="G7829" i="3"/>
  <c r="I7829" i="3" s="1"/>
  <c r="H7829" i="3"/>
  <c r="H7842" i="3"/>
  <c r="G7842" i="3"/>
  <c r="I7842" i="3" s="1"/>
  <c r="G7845" i="3"/>
  <c r="I7845" i="3" s="1"/>
  <c r="H7845" i="3"/>
  <c r="H7858" i="3"/>
  <c r="G7858" i="3"/>
  <c r="I7858" i="3" s="1"/>
  <c r="G7876" i="3"/>
  <c r="I7876" i="3" s="1"/>
  <c r="H7876" i="3"/>
  <c r="H7913" i="3"/>
  <c r="G7913" i="3"/>
  <c r="H7925" i="3"/>
  <c r="G7925" i="3"/>
  <c r="I7925" i="3" s="1"/>
  <c r="G7940" i="3"/>
  <c r="I7940" i="3" s="1"/>
  <c r="H7940" i="3"/>
  <c r="H7977" i="3"/>
  <c r="G7977" i="3"/>
  <c r="I7977" i="3" s="1"/>
  <c r="H7989" i="3"/>
  <c r="G7989" i="3"/>
  <c r="I7989" i="3" s="1"/>
  <c r="G7996" i="3"/>
  <c r="H7996" i="3"/>
  <c r="H8037" i="3"/>
  <c r="G8037" i="3"/>
  <c r="I8037" i="3" s="1"/>
  <c r="H8049" i="3"/>
  <c r="G8049" i="3"/>
  <c r="I8049" i="3" s="1"/>
  <c r="G8064" i="3"/>
  <c r="I8064" i="3" s="1"/>
  <c r="H8064" i="3"/>
  <c r="H8101" i="3"/>
  <c r="G8101" i="3"/>
  <c r="I8101" i="3" s="1"/>
  <c r="H8113" i="3"/>
  <c r="G8113" i="3"/>
  <c r="I8113" i="3" s="1"/>
  <c r="H8125" i="3"/>
  <c r="G8125" i="3"/>
  <c r="I8125" i="3" s="1"/>
  <c r="G8140" i="3"/>
  <c r="I8140" i="3" s="1"/>
  <c r="H8140" i="3"/>
  <c r="H8177" i="3"/>
  <c r="G8177" i="3"/>
  <c r="I8177" i="3" s="1"/>
  <c r="H8189" i="3"/>
  <c r="G8189" i="3"/>
  <c r="I8189" i="3" s="1"/>
  <c r="H8239" i="3"/>
  <c r="G8239" i="3"/>
  <c r="H8260" i="3"/>
  <c r="G8260" i="3"/>
  <c r="I8260" i="3" s="1"/>
  <c r="H8296" i="3"/>
  <c r="G8296" i="3"/>
  <c r="I8296" i="3" s="1"/>
  <c r="H8301" i="3"/>
  <c r="G8301" i="3"/>
  <c r="I8301" i="3" s="1"/>
  <c r="H8582" i="3"/>
  <c r="G8582" i="3"/>
  <c r="I8582" i="3" s="1"/>
  <c r="H8590" i="3"/>
  <c r="G8590" i="3"/>
  <c r="I8590" i="3" s="1"/>
  <c r="H8598" i="3"/>
  <c r="G8598" i="3"/>
  <c r="H8606" i="3"/>
  <c r="G8606" i="3"/>
  <c r="H8614" i="3"/>
  <c r="G8614" i="3"/>
  <c r="H8622" i="3"/>
  <c r="G8622" i="3"/>
  <c r="I8622" i="3" s="1"/>
  <c r="H8630" i="3"/>
  <c r="G8630" i="3"/>
  <c r="I8630" i="3" s="1"/>
  <c r="H8638" i="3"/>
  <c r="G8638" i="3"/>
  <c r="I8638" i="3" s="1"/>
  <c r="G8644" i="3"/>
  <c r="H8644" i="3"/>
  <c r="H8658" i="3"/>
  <c r="G8658" i="3"/>
  <c r="I8658" i="3" s="1"/>
  <c r="G8667" i="3"/>
  <c r="I8667" i="3" s="1"/>
  <c r="H8667" i="3"/>
  <c r="G8676" i="3"/>
  <c r="I8676" i="3" s="1"/>
  <c r="H8676" i="3"/>
  <c r="H8690" i="3"/>
  <c r="G8690" i="3"/>
  <c r="I8690" i="3" s="1"/>
  <c r="H8803" i="3"/>
  <c r="G8803" i="3"/>
  <c r="I8803" i="3" s="1"/>
  <c r="H8819" i="3"/>
  <c r="G8819" i="3"/>
  <c r="I8819" i="3" s="1"/>
  <c r="H8835" i="3"/>
  <c r="G8835" i="3"/>
  <c r="I8835" i="3" s="1"/>
  <c r="H8698" i="3"/>
  <c r="G8698" i="3"/>
  <c r="I8698" i="3" s="1"/>
  <c r="H8706" i="3"/>
  <c r="G8706" i="3"/>
  <c r="I8706" i="3" s="1"/>
  <c r="H8714" i="3"/>
  <c r="G8714" i="3"/>
  <c r="I8714" i="3" s="1"/>
  <c r="H8722" i="3"/>
  <c r="G8722" i="3"/>
  <c r="I8722" i="3" s="1"/>
  <c r="H8730" i="3"/>
  <c r="G8730" i="3"/>
  <c r="I8730" i="3" s="1"/>
  <c r="H8738" i="3"/>
  <c r="G8738" i="3"/>
  <c r="I8738" i="3" s="1"/>
  <c r="H8746" i="3"/>
  <c r="G8746" i="3"/>
  <c r="I8746" i="3" s="1"/>
  <c r="H8754" i="3"/>
  <c r="G8754" i="3"/>
  <c r="I8754" i="3" s="1"/>
  <c r="H8762" i="3"/>
  <c r="G8762" i="3"/>
  <c r="I8762" i="3" s="1"/>
  <c r="H8770" i="3"/>
  <c r="G8770" i="3"/>
  <c r="H8778" i="3"/>
  <c r="G8778" i="3"/>
  <c r="H8786" i="3"/>
  <c r="G8786" i="3"/>
  <c r="H8807" i="3"/>
  <c r="G8807" i="3"/>
  <c r="I8807" i="3" s="1"/>
  <c r="H8823" i="3"/>
  <c r="G8823" i="3"/>
  <c r="H8839" i="3"/>
  <c r="G8839" i="3"/>
  <c r="I8839" i="3" s="1"/>
  <c r="H8854" i="3"/>
  <c r="G8854" i="3"/>
  <c r="G8863" i="3"/>
  <c r="I8863" i="3" s="1"/>
  <c r="H8863" i="3"/>
  <c r="G8872" i="3"/>
  <c r="I8872" i="3" s="1"/>
  <c r="H8872" i="3"/>
  <c r="H8886" i="3"/>
  <c r="G8886" i="3"/>
  <c r="I8886" i="3" s="1"/>
  <c r="G8895" i="3"/>
  <c r="H8895" i="3"/>
  <c r="G8904" i="3"/>
  <c r="H8904" i="3"/>
  <c r="H8918" i="3"/>
  <c r="G8918" i="3"/>
  <c r="G8927" i="3"/>
  <c r="I8927" i="3" s="1"/>
  <c r="H8927" i="3"/>
  <c r="G8936" i="3"/>
  <c r="I8936" i="3" s="1"/>
  <c r="H8936" i="3"/>
  <c r="G8948" i="3"/>
  <c r="I8948" i="3" s="1"/>
  <c r="H8948" i="3"/>
  <c r="G8964" i="3"/>
  <c r="I8964" i="3" s="1"/>
  <c r="H8964" i="3"/>
  <c r="G8980" i="3"/>
  <c r="H8980" i="3"/>
  <c r="G8996" i="3"/>
  <c r="I8996" i="3" s="1"/>
  <c r="H8996" i="3"/>
  <c r="G9012" i="3"/>
  <c r="I9012" i="3" s="1"/>
  <c r="H9012" i="3"/>
  <c r="G9028" i="3"/>
  <c r="H9028" i="3"/>
  <c r="G9044" i="3"/>
  <c r="I9044" i="3" s="1"/>
  <c r="H9044" i="3"/>
  <c r="G9060" i="3"/>
  <c r="I9060" i="3" s="1"/>
  <c r="H9060" i="3"/>
  <c r="H7857" i="3"/>
  <c r="H7861" i="3"/>
  <c r="H7865" i="3"/>
  <c r="H7892" i="3"/>
  <c r="H7924" i="3"/>
  <c r="I7924" i="3" s="1"/>
  <c r="H7956" i="3"/>
  <c r="H7988" i="3"/>
  <c r="G7995" i="3"/>
  <c r="I7995" i="3" s="1"/>
  <c r="H8006" i="3"/>
  <c r="I8006" i="3" s="1"/>
  <c r="H8016" i="3"/>
  <c r="H8048" i="3"/>
  <c r="H8080" i="3"/>
  <c r="H8112" i="3"/>
  <c r="H8124" i="3"/>
  <c r="H8156" i="3"/>
  <c r="H8188" i="3"/>
  <c r="G8255" i="3"/>
  <c r="I8255" i="3" s="1"/>
  <c r="G8287" i="3"/>
  <c r="I8287" i="3" s="1"/>
  <c r="G8319" i="3"/>
  <c r="I8319" i="3" s="1"/>
  <c r="G8343" i="3"/>
  <c r="I8343" i="3" s="1"/>
  <c r="G8359" i="3"/>
  <c r="I8359" i="3" s="1"/>
  <c r="G8375" i="3"/>
  <c r="I8375" i="3" s="1"/>
  <c r="G8391" i="3"/>
  <c r="I8391" i="3" s="1"/>
  <c r="G8407" i="3"/>
  <c r="I8407" i="3" s="1"/>
  <c r="G8423" i="3"/>
  <c r="I8423" i="3" s="1"/>
  <c r="G8439" i="3"/>
  <c r="I8439" i="3" s="1"/>
  <c r="G8445" i="3"/>
  <c r="I8445" i="3" s="1"/>
  <c r="G8453" i="3"/>
  <c r="I8453" i="3" s="1"/>
  <c r="G8461" i="3"/>
  <c r="I8461" i="3" s="1"/>
  <c r="G8469" i="3"/>
  <c r="I8469" i="3" s="1"/>
  <c r="G8477" i="3"/>
  <c r="I8477" i="3" s="1"/>
  <c r="G8485" i="3"/>
  <c r="I8485" i="3" s="1"/>
  <c r="G8493" i="3"/>
  <c r="I8493" i="3" s="1"/>
  <c r="G8501" i="3"/>
  <c r="I8501" i="3" s="1"/>
  <c r="G8509" i="3"/>
  <c r="I8509" i="3" s="1"/>
  <c r="G8517" i="3"/>
  <c r="I8517" i="3" s="1"/>
  <c r="G8525" i="3"/>
  <c r="I8525" i="3" s="1"/>
  <c r="G8533" i="3"/>
  <c r="I8533" i="3" s="1"/>
  <c r="G8541" i="3"/>
  <c r="I8541" i="3" s="1"/>
  <c r="G8549" i="3"/>
  <c r="I8549" i="3" s="1"/>
  <c r="G8557" i="3"/>
  <c r="I8557" i="3" s="1"/>
  <c r="G8565" i="3"/>
  <c r="I8565" i="3" s="1"/>
  <c r="G8573" i="3"/>
  <c r="I8573" i="3" s="1"/>
  <c r="H8643" i="3"/>
  <c r="G8650" i="3"/>
  <c r="I8650" i="3" s="1"/>
  <c r="H8652" i="3"/>
  <c r="I8652" i="3" s="1"/>
  <c r="H8659" i="3"/>
  <c r="G8666" i="3"/>
  <c r="I8666" i="3" s="1"/>
  <c r="H8668" i="3"/>
  <c r="H8675" i="3"/>
  <c r="G8682" i="3"/>
  <c r="I8682" i="3" s="1"/>
  <c r="H8684" i="3"/>
  <c r="H8691" i="3"/>
  <c r="I8691" i="3" s="1"/>
  <c r="H8795" i="3"/>
  <c r="G8795" i="3"/>
  <c r="H8811" i="3"/>
  <c r="G8811" i="3"/>
  <c r="I8811" i="3" s="1"/>
  <c r="H8827" i="3"/>
  <c r="G8827" i="3"/>
  <c r="I8827" i="3" s="1"/>
  <c r="H8843" i="3"/>
  <c r="G8843" i="3"/>
  <c r="H8951" i="3"/>
  <c r="G8951" i="3"/>
  <c r="I8951" i="3" s="1"/>
  <c r="H8959" i="3"/>
  <c r="G8959" i="3"/>
  <c r="H8967" i="3"/>
  <c r="G8967" i="3"/>
  <c r="H8975" i="3"/>
  <c r="G8975" i="3"/>
  <c r="I8975" i="3" s="1"/>
  <c r="H8983" i="3"/>
  <c r="G8983" i="3"/>
  <c r="I8983" i="3" s="1"/>
  <c r="H8991" i="3"/>
  <c r="G8991" i="3"/>
  <c r="H8999" i="3"/>
  <c r="G8999" i="3"/>
  <c r="I8999" i="3" s="1"/>
  <c r="H9007" i="3"/>
  <c r="G9007" i="3"/>
  <c r="I9007" i="3" s="1"/>
  <c r="H9015" i="3"/>
  <c r="G9015" i="3"/>
  <c r="I9015" i="3" s="1"/>
  <c r="H9023" i="3"/>
  <c r="G9023" i="3"/>
  <c r="I9023" i="3" s="1"/>
  <c r="H9031" i="3"/>
  <c r="G9031" i="3"/>
  <c r="I9031" i="3" s="1"/>
  <c r="H9039" i="3"/>
  <c r="G9039" i="3"/>
  <c r="I9039" i="3" s="1"/>
  <c r="H9047" i="3"/>
  <c r="G9047" i="3"/>
  <c r="I9047" i="3" s="1"/>
  <c r="H9055" i="3"/>
  <c r="G9055" i="3"/>
  <c r="I9055" i="3" s="1"/>
  <c r="H9063" i="3"/>
  <c r="G9063" i="3"/>
  <c r="I9063" i="3" s="1"/>
  <c r="H9071" i="3"/>
  <c r="G9071" i="3"/>
  <c r="I9071" i="3" s="1"/>
  <c r="H9079" i="3"/>
  <c r="G9079" i="3"/>
  <c r="I9079" i="3" s="1"/>
  <c r="H9087" i="3"/>
  <c r="G9087" i="3"/>
  <c r="I9087" i="3" s="1"/>
  <c r="G9095" i="3"/>
  <c r="I9095" i="3" s="1"/>
  <c r="H9095" i="3"/>
  <c r="G9111" i="3"/>
  <c r="I9111" i="3" s="1"/>
  <c r="H9111" i="3"/>
  <c r="H9128" i="3"/>
  <c r="G9128" i="3"/>
  <c r="I9128" i="3" s="1"/>
  <c r="H9144" i="3"/>
  <c r="G9144" i="3"/>
  <c r="I9144" i="3" s="1"/>
  <c r="H9160" i="3"/>
  <c r="G9160" i="3"/>
  <c r="H9176" i="3"/>
  <c r="G9176" i="3"/>
  <c r="I9176" i="3" s="1"/>
  <c r="H9192" i="3"/>
  <c r="G9192" i="3"/>
  <c r="I9192" i="3" s="1"/>
  <c r="G9209" i="3"/>
  <c r="H9209" i="3"/>
  <c r="G9225" i="3"/>
  <c r="I9225" i="3" s="1"/>
  <c r="H9225" i="3"/>
  <c r="G9241" i="3"/>
  <c r="I9241" i="3" s="1"/>
  <c r="H9241" i="3"/>
  <c r="G9257" i="3"/>
  <c r="I9257" i="3" s="1"/>
  <c r="H9257" i="3"/>
  <c r="G9273" i="3"/>
  <c r="I9273" i="3" s="1"/>
  <c r="H9273" i="3"/>
  <c r="G9289" i="3"/>
  <c r="I9289" i="3" s="1"/>
  <c r="H9289" i="3"/>
  <c r="G9305" i="3"/>
  <c r="I9305" i="3" s="1"/>
  <c r="H9305" i="3"/>
  <c r="G9321" i="3"/>
  <c r="H9321" i="3"/>
  <c r="G9337" i="3"/>
  <c r="I9337" i="3" s="1"/>
  <c r="H9337" i="3"/>
  <c r="G9353" i="3"/>
  <c r="H9353" i="3"/>
  <c r="G9369" i="3"/>
  <c r="I9369" i="3" s="1"/>
  <c r="H9369" i="3"/>
  <c r="H9386" i="3"/>
  <c r="G9386" i="3"/>
  <c r="I9386" i="3" s="1"/>
  <c r="H9398" i="3"/>
  <c r="G9398" i="3"/>
  <c r="I9398" i="3" s="1"/>
  <c r="H9404" i="3"/>
  <c r="G9404" i="3"/>
  <c r="I9404" i="3" s="1"/>
  <c r="H9418" i="3"/>
  <c r="G9418" i="3"/>
  <c r="I9418" i="3" s="1"/>
  <c r="H9425" i="3"/>
  <c r="G9425" i="3"/>
  <c r="I9425" i="3" s="1"/>
  <c r="H9436" i="3"/>
  <c r="G9436" i="3"/>
  <c r="H9461" i="3"/>
  <c r="G9461" i="3"/>
  <c r="G9505" i="3"/>
  <c r="I9505" i="3" s="1"/>
  <c r="H9505" i="3"/>
  <c r="H9107" i="3"/>
  <c r="G9107" i="3"/>
  <c r="H9123" i="3"/>
  <c r="G9123" i="3"/>
  <c r="G9141" i="3"/>
  <c r="I9141" i="3" s="1"/>
  <c r="H9141" i="3"/>
  <c r="G9157" i="3"/>
  <c r="I9157" i="3" s="1"/>
  <c r="H9157" i="3"/>
  <c r="G9173" i="3"/>
  <c r="I9173" i="3" s="1"/>
  <c r="H9173" i="3"/>
  <c r="G9189" i="3"/>
  <c r="I9189" i="3" s="1"/>
  <c r="H9189" i="3"/>
  <c r="G9205" i="3"/>
  <c r="H9205" i="3"/>
  <c r="G9221" i="3"/>
  <c r="H9221" i="3"/>
  <c r="G9237" i="3"/>
  <c r="I9237" i="3" s="1"/>
  <c r="H9237" i="3"/>
  <c r="G9253" i="3"/>
  <c r="I9253" i="3" s="1"/>
  <c r="H9253" i="3"/>
  <c r="G9269" i="3"/>
  <c r="I9269" i="3" s="1"/>
  <c r="H9269" i="3"/>
  <c r="G9285" i="3"/>
  <c r="I9285" i="3" s="1"/>
  <c r="H9285" i="3"/>
  <c r="G9301" i="3"/>
  <c r="I9301" i="3" s="1"/>
  <c r="H9301" i="3"/>
  <c r="G9317" i="3"/>
  <c r="I9317" i="3" s="1"/>
  <c r="H9317" i="3"/>
  <c r="G9333" i="3"/>
  <c r="I9333" i="3" s="1"/>
  <c r="H9333" i="3"/>
  <c r="G9349" i="3"/>
  <c r="H9349" i="3"/>
  <c r="G9365" i="3"/>
  <c r="H9365" i="3"/>
  <c r="G9381" i="3"/>
  <c r="I9381" i="3" s="1"/>
  <c r="H9381" i="3"/>
  <c r="H9390" i="3"/>
  <c r="G9390" i="3"/>
  <c r="I9390" i="3" s="1"/>
  <c r="H9396" i="3"/>
  <c r="G9396" i="3"/>
  <c r="H9410" i="3"/>
  <c r="G9410" i="3"/>
  <c r="I9410" i="3" s="1"/>
  <c r="H9429" i="3"/>
  <c r="G9429" i="3"/>
  <c r="H9466" i="3"/>
  <c r="G9466" i="3"/>
  <c r="I9466" i="3" s="1"/>
  <c r="H9481" i="3"/>
  <c r="G9481" i="3"/>
  <c r="I9481" i="3" s="1"/>
  <c r="H9501" i="3"/>
  <c r="G9501" i="3"/>
  <c r="I9501" i="3" s="1"/>
  <c r="G8794" i="3"/>
  <c r="I8794" i="3" s="1"/>
  <c r="G8798" i="3"/>
  <c r="I8798" i="3" s="1"/>
  <c r="G8802" i="3"/>
  <c r="I8802" i="3" s="1"/>
  <c r="G8806" i="3"/>
  <c r="I8806" i="3" s="1"/>
  <c r="G8810" i="3"/>
  <c r="I8810" i="3" s="1"/>
  <c r="G8814" i="3"/>
  <c r="I8814" i="3" s="1"/>
  <c r="G8818" i="3"/>
  <c r="I8818" i="3" s="1"/>
  <c r="G8822" i="3"/>
  <c r="I8822" i="3" s="1"/>
  <c r="G8826" i="3"/>
  <c r="I8826" i="3" s="1"/>
  <c r="G8830" i="3"/>
  <c r="I8830" i="3" s="1"/>
  <c r="G8834" i="3"/>
  <c r="I8834" i="3" s="1"/>
  <c r="G8838" i="3"/>
  <c r="I8838" i="3" s="1"/>
  <c r="G8842" i="3"/>
  <c r="I8842" i="3" s="1"/>
  <c r="G8846" i="3"/>
  <c r="I8846" i="3" s="1"/>
  <c r="H8848" i="3"/>
  <c r="H8855" i="3"/>
  <c r="G8862" i="3"/>
  <c r="I8862" i="3" s="1"/>
  <c r="H8864" i="3"/>
  <c r="I8864" i="3" s="1"/>
  <c r="H8871" i="3"/>
  <c r="I8871" i="3" s="1"/>
  <c r="G8878" i="3"/>
  <c r="I8878" i="3" s="1"/>
  <c r="H8880" i="3"/>
  <c r="I8880" i="3" s="1"/>
  <c r="H8887" i="3"/>
  <c r="G8894" i="3"/>
  <c r="I8894" i="3" s="1"/>
  <c r="H8896" i="3"/>
  <c r="I8896" i="3" s="1"/>
  <c r="H8903" i="3"/>
  <c r="I8903" i="3" s="1"/>
  <c r="G8910" i="3"/>
  <c r="I8910" i="3" s="1"/>
  <c r="H8912" i="3"/>
  <c r="H8919" i="3"/>
  <c r="G8926" i="3"/>
  <c r="I8926" i="3" s="1"/>
  <c r="H8928" i="3"/>
  <c r="H8935" i="3"/>
  <c r="G8942" i="3"/>
  <c r="I8942" i="3" s="1"/>
  <c r="H8944" i="3"/>
  <c r="I8944" i="3" s="1"/>
  <c r="H8947" i="3"/>
  <c r="G8947" i="3"/>
  <c r="H8952" i="3"/>
  <c r="H8955" i="3"/>
  <c r="G8955" i="3"/>
  <c r="I8955" i="3" s="1"/>
  <c r="H8960" i="3"/>
  <c r="H8963" i="3"/>
  <c r="G8963" i="3"/>
  <c r="H8968" i="3"/>
  <c r="H8971" i="3"/>
  <c r="G8971" i="3"/>
  <c r="I8971" i="3" s="1"/>
  <c r="H8976" i="3"/>
  <c r="H8979" i="3"/>
  <c r="G8979" i="3"/>
  <c r="I8979" i="3" s="1"/>
  <c r="H8984" i="3"/>
  <c r="H8987" i="3"/>
  <c r="G8987" i="3"/>
  <c r="I8987" i="3" s="1"/>
  <c r="H8992" i="3"/>
  <c r="I8992" i="3" s="1"/>
  <c r="H8995" i="3"/>
  <c r="G8995" i="3"/>
  <c r="I8995" i="3" s="1"/>
  <c r="H9000" i="3"/>
  <c r="H9003" i="3"/>
  <c r="G9003" i="3"/>
  <c r="I9003" i="3" s="1"/>
  <c r="H9008" i="3"/>
  <c r="H9011" i="3"/>
  <c r="G9011" i="3"/>
  <c r="I9011" i="3" s="1"/>
  <c r="H9016" i="3"/>
  <c r="H9019" i="3"/>
  <c r="G9019" i="3"/>
  <c r="I9019" i="3" s="1"/>
  <c r="H9024" i="3"/>
  <c r="H9027" i="3"/>
  <c r="G9027" i="3"/>
  <c r="I9027" i="3" s="1"/>
  <c r="H9032" i="3"/>
  <c r="H9035" i="3"/>
  <c r="G9035" i="3"/>
  <c r="I9035" i="3" s="1"/>
  <c r="H9040" i="3"/>
  <c r="H9043" i="3"/>
  <c r="G9043" i="3"/>
  <c r="I9043" i="3" s="1"/>
  <c r="H9048" i="3"/>
  <c r="I9048" i="3" s="1"/>
  <c r="H9051" i="3"/>
  <c r="G9051" i="3"/>
  <c r="I9051" i="3" s="1"/>
  <c r="H9056" i="3"/>
  <c r="H9059" i="3"/>
  <c r="G9059" i="3"/>
  <c r="I9059" i="3" s="1"/>
  <c r="H9064" i="3"/>
  <c r="I9064" i="3" s="1"/>
  <c r="H9067" i="3"/>
  <c r="G9067" i="3"/>
  <c r="I9067" i="3" s="1"/>
  <c r="H9075" i="3"/>
  <c r="G9075" i="3"/>
  <c r="I9075" i="3" s="1"/>
  <c r="H9083" i="3"/>
  <c r="G9083" i="3"/>
  <c r="I9083" i="3" s="1"/>
  <c r="H9091" i="3"/>
  <c r="G9091" i="3"/>
  <c r="G9103" i="3"/>
  <c r="H9103" i="3"/>
  <c r="G9119" i="3"/>
  <c r="I9119" i="3" s="1"/>
  <c r="H9119" i="3"/>
  <c r="G9217" i="3"/>
  <c r="I9217" i="3" s="1"/>
  <c r="H9217" i="3"/>
  <c r="G9233" i="3"/>
  <c r="H9233" i="3"/>
  <c r="G9249" i="3"/>
  <c r="H9249" i="3"/>
  <c r="G9265" i="3"/>
  <c r="I9265" i="3" s="1"/>
  <c r="H9265" i="3"/>
  <c r="G9281" i="3"/>
  <c r="H9281" i="3"/>
  <c r="G9297" i="3"/>
  <c r="I9297" i="3" s="1"/>
  <c r="H9297" i="3"/>
  <c r="G9313" i="3"/>
  <c r="I9313" i="3" s="1"/>
  <c r="H9313" i="3"/>
  <c r="G9329" i="3"/>
  <c r="I9329" i="3" s="1"/>
  <c r="H9329" i="3"/>
  <c r="G9345" i="3"/>
  <c r="H9345" i="3"/>
  <c r="G9361" i="3"/>
  <c r="I9361" i="3" s="1"/>
  <c r="H9361" i="3"/>
  <c r="G9377" i="3"/>
  <c r="I9377" i="3" s="1"/>
  <c r="H9377" i="3"/>
  <c r="H9388" i="3"/>
  <c r="G9388" i="3"/>
  <c r="I9388" i="3" s="1"/>
  <c r="H9402" i="3"/>
  <c r="G9402" i="3"/>
  <c r="I9402" i="3" s="1"/>
  <c r="H9414" i="3"/>
  <c r="G9414" i="3"/>
  <c r="I9414" i="3" s="1"/>
  <c r="H9420" i="3"/>
  <c r="G9420" i="3"/>
  <c r="I9420" i="3" s="1"/>
  <c r="H9434" i="3"/>
  <c r="G9434" i="3"/>
  <c r="I9434" i="3" s="1"/>
  <c r="H9453" i="3"/>
  <c r="G9453" i="3"/>
  <c r="I9453" i="3" s="1"/>
  <c r="G9478" i="3"/>
  <c r="H9478" i="3"/>
  <c r="H9512" i="3"/>
  <c r="G9512" i="3"/>
  <c r="I9512" i="3" s="1"/>
  <c r="H9542" i="3"/>
  <c r="G9542" i="3"/>
  <c r="I9542" i="3" s="1"/>
  <c r="H9560" i="3"/>
  <c r="G9560" i="3"/>
  <c r="I9560" i="3" s="1"/>
  <c r="H9574" i="3"/>
  <c r="G9574" i="3"/>
  <c r="I9574" i="3" s="1"/>
  <c r="H9592" i="3"/>
  <c r="G9592" i="3"/>
  <c r="I9592" i="3" s="1"/>
  <c r="H9606" i="3"/>
  <c r="G9606" i="3"/>
  <c r="I9606" i="3" s="1"/>
  <c r="H9624" i="3"/>
  <c r="G9624" i="3"/>
  <c r="I9624" i="3" s="1"/>
  <c r="H9638" i="3"/>
  <c r="G9638" i="3"/>
  <c r="I9638" i="3" s="1"/>
  <c r="H9656" i="3"/>
  <c r="G9656" i="3"/>
  <c r="I9656" i="3" s="1"/>
  <c r="H9670" i="3"/>
  <c r="G9670" i="3"/>
  <c r="I9670" i="3" s="1"/>
  <c r="H9688" i="3"/>
  <c r="G9688" i="3"/>
  <c r="I9688" i="3" s="1"/>
  <c r="H9692" i="3"/>
  <c r="G9692" i="3"/>
  <c r="I9692" i="3" s="1"/>
  <c r="H9705" i="3"/>
  <c r="G9705" i="3"/>
  <c r="H9708" i="3"/>
  <c r="G9708" i="3"/>
  <c r="I9708" i="3" s="1"/>
  <c r="H9730" i="3"/>
  <c r="G9730" i="3"/>
  <c r="I9730" i="3" s="1"/>
  <c r="H9769" i="3"/>
  <c r="G9769" i="3"/>
  <c r="I9769" i="3" s="1"/>
  <c r="H9772" i="3"/>
  <c r="G9772" i="3"/>
  <c r="I9772" i="3" s="1"/>
  <c r="H9496" i="3"/>
  <c r="G9496" i="3"/>
  <c r="I9496" i="3" s="1"/>
  <c r="H9536" i="3"/>
  <c r="G9536" i="3"/>
  <c r="I9536" i="3" s="1"/>
  <c r="H9553" i="3"/>
  <c r="G9553" i="3"/>
  <c r="I9553" i="3" s="1"/>
  <c r="H9585" i="3"/>
  <c r="G9585" i="3"/>
  <c r="I9585" i="3" s="1"/>
  <c r="H9617" i="3"/>
  <c r="G9617" i="3"/>
  <c r="I9617" i="3" s="1"/>
  <c r="H9649" i="3"/>
  <c r="G9649" i="3"/>
  <c r="H9681" i="3"/>
  <c r="G9681" i="3"/>
  <c r="H9701" i="3"/>
  <c r="G9701" i="3"/>
  <c r="I9701" i="3" s="1"/>
  <c r="H9720" i="3"/>
  <c r="G9720" i="3"/>
  <c r="I9720" i="3" s="1"/>
  <c r="G9723" i="3"/>
  <c r="I9723" i="3" s="1"/>
  <c r="H9723" i="3"/>
  <c r="H9766" i="3"/>
  <c r="G9766" i="3"/>
  <c r="I9766" i="3" s="1"/>
  <c r="H9480" i="3"/>
  <c r="G9480" i="3"/>
  <c r="I9480" i="3" s="1"/>
  <c r="H9544" i="3"/>
  <c r="G9544" i="3"/>
  <c r="H9558" i="3"/>
  <c r="G9558" i="3"/>
  <c r="H9576" i="3"/>
  <c r="G9576" i="3"/>
  <c r="I9576" i="3" s="1"/>
  <c r="H9590" i="3"/>
  <c r="G9590" i="3"/>
  <c r="I9590" i="3" s="1"/>
  <c r="H9608" i="3"/>
  <c r="G9608" i="3"/>
  <c r="H9622" i="3"/>
  <c r="G9622" i="3"/>
  <c r="I9622" i="3" s="1"/>
  <c r="H9640" i="3"/>
  <c r="G9640" i="3"/>
  <c r="I9640" i="3" s="1"/>
  <c r="H9654" i="3"/>
  <c r="G9654" i="3"/>
  <c r="I9654" i="3" s="1"/>
  <c r="H9672" i="3"/>
  <c r="G9672" i="3"/>
  <c r="I9672" i="3" s="1"/>
  <c r="H9686" i="3"/>
  <c r="G9686" i="3"/>
  <c r="I9686" i="3" s="1"/>
  <c r="H9690" i="3"/>
  <c r="G9690" i="3"/>
  <c r="I9690" i="3" s="1"/>
  <c r="G9698" i="3"/>
  <c r="H9698" i="3"/>
  <c r="G9715" i="3"/>
  <c r="I9715" i="3" s="1"/>
  <c r="H9715" i="3"/>
  <c r="H9718" i="3"/>
  <c r="G9718" i="3"/>
  <c r="I9718" i="3" s="1"/>
  <c r="H9757" i="3"/>
  <c r="G9757" i="3"/>
  <c r="I9757" i="3" s="1"/>
  <c r="H9737" i="3"/>
  <c r="G9737" i="3"/>
  <c r="I9737" i="3" s="1"/>
  <c r="H9748" i="3"/>
  <c r="G9748" i="3"/>
  <c r="I9748" i="3" s="1"/>
  <c r="H9778" i="3"/>
  <c r="G9778" i="3"/>
  <c r="I9778" i="3" s="1"/>
  <c r="H9794" i="3"/>
  <c r="G9794" i="3"/>
  <c r="I9794" i="3" s="1"/>
  <c r="H9810" i="3"/>
  <c r="G9810" i="3"/>
  <c r="I9810" i="3" s="1"/>
  <c r="H9826" i="3"/>
  <c r="G9826" i="3"/>
  <c r="I9826" i="3" s="1"/>
  <c r="H9889" i="3"/>
  <c r="G9889" i="3"/>
  <c r="I9889" i="3" s="1"/>
  <c r="G9948" i="3"/>
  <c r="H9948" i="3"/>
  <c r="G9964" i="3"/>
  <c r="H9964" i="3"/>
  <c r="G9984" i="3"/>
  <c r="H9984" i="3"/>
  <c r="G10000" i="3"/>
  <c r="I10000" i="3" s="1"/>
  <c r="H10000" i="3"/>
  <c r="G9735" i="3"/>
  <c r="I9735" i="3" s="1"/>
  <c r="H9735" i="3"/>
  <c r="H9742" i="3"/>
  <c r="G9742" i="3"/>
  <c r="I9742" i="3" s="1"/>
  <c r="H9782" i="3"/>
  <c r="G9782" i="3"/>
  <c r="I9782" i="3" s="1"/>
  <c r="H9798" i="3"/>
  <c r="G9798" i="3"/>
  <c r="I9798" i="3" s="1"/>
  <c r="H9814" i="3"/>
  <c r="G9814" i="3"/>
  <c r="I9814" i="3" s="1"/>
  <c r="H9830" i="3"/>
  <c r="G9830" i="3"/>
  <c r="I9830" i="3" s="1"/>
  <c r="H9840" i="3"/>
  <c r="G9840" i="3"/>
  <c r="I9840" i="3" s="1"/>
  <c r="H9848" i="3"/>
  <c r="G9848" i="3"/>
  <c r="I9848" i="3" s="1"/>
  <c r="H9856" i="3"/>
  <c r="G9856" i="3"/>
  <c r="I9856" i="3" s="1"/>
  <c r="H9864" i="3"/>
  <c r="G9864" i="3"/>
  <c r="I9864" i="3" s="1"/>
  <c r="H9899" i="3"/>
  <c r="G9899" i="3"/>
  <c r="I9899" i="3" s="1"/>
  <c r="H9929" i="3"/>
  <c r="G9929" i="3"/>
  <c r="I9929" i="3" s="1"/>
  <c r="G9960" i="3"/>
  <c r="I9960" i="3" s="1"/>
  <c r="H9960" i="3"/>
  <c r="G9976" i="3"/>
  <c r="I9976" i="3" s="1"/>
  <c r="H9976" i="3"/>
  <c r="G9988" i="3"/>
  <c r="I9988" i="3" s="1"/>
  <c r="H9988" i="3"/>
  <c r="G10004" i="3"/>
  <c r="H10004" i="3"/>
  <c r="G9552" i="3"/>
  <c r="I9552" i="3" s="1"/>
  <c r="G9568" i="3"/>
  <c r="I9568" i="3" s="1"/>
  <c r="G9584" i="3"/>
  <c r="I9584" i="3" s="1"/>
  <c r="G9600" i="3"/>
  <c r="I9600" i="3" s="1"/>
  <c r="G9616" i="3"/>
  <c r="I9616" i="3" s="1"/>
  <c r="G9632" i="3"/>
  <c r="I9632" i="3" s="1"/>
  <c r="G9648" i="3"/>
  <c r="I9648" i="3" s="1"/>
  <c r="G9664" i="3"/>
  <c r="I9664" i="3" s="1"/>
  <c r="G9680" i="3"/>
  <c r="I9680" i="3" s="1"/>
  <c r="G9689" i="3"/>
  <c r="I9689" i="3" s="1"/>
  <c r="H9700" i="3"/>
  <c r="G9700" i="3"/>
  <c r="I9700" i="3" s="1"/>
  <c r="H9717" i="3"/>
  <c r="G9717" i="3"/>
  <c r="I9717" i="3" s="1"/>
  <c r="H9722" i="3"/>
  <c r="G9722" i="3"/>
  <c r="I9722" i="3" s="1"/>
  <c r="G9740" i="3"/>
  <c r="I9740" i="3" s="1"/>
  <c r="H9746" i="3"/>
  <c r="G9746" i="3"/>
  <c r="I9746" i="3" s="1"/>
  <c r="H9765" i="3"/>
  <c r="G9765" i="3"/>
  <c r="I9765" i="3" s="1"/>
  <c r="H9786" i="3"/>
  <c r="G9786" i="3"/>
  <c r="I9786" i="3" s="1"/>
  <c r="H9802" i="3"/>
  <c r="G9802" i="3"/>
  <c r="I9802" i="3" s="1"/>
  <c r="H9818" i="3"/>
  <c r="G9818" i="3"/>
  <c r="I9818" i="3" s="1"/>
  <c r="H9834" i="3"/>
  <c r="G9834" i="3"/>
  <c r="G9872" i="3"/>
  <c r="I9872" i="3" s="1"/>
  <c r="H9872" i="3"/>
  <c r="H9921" i="3"/>
  <c r="G9921" i="3"/>
  <c r="I9921" i="3" s="1"/>
  <c r="G9956" i="3"/>
  <c r="I9956" i="3" s="1"/>
  <c r="H9956" i="3"/>
  <c r="G9972" i="3"/>
  <c r="H9972" i="3"/>
  <c r="G9992" i="3"/>
  <c r="I9992" i="3" s="1"/>
  <c r="H9992" i="3"/>
  <c r="G9712" i="3"/>
  <c r="I9712" i="3" s="1"/>
  <c r="G9724" i="3"/>
  <c r="I9724" i="3" s="1"/>
  <c r="H9727" i="3"/>
  <c r="G9729" i="3"/>
  <c r="I9729" i="3" s="1"/>
  <c r="H9739" i="3"/>
  <c r="I9739" i="3" s="1"/>
  <c r="G9756" i="3"/>
  <c r="I9756" i="3" s="1"/>
  <c r="H9846" i="3"/>
  <c r="H9854" i="3"/>
  <c r="I9854" i="3" s="1"/>
  <c r="H9862" i="3"/>
  <c r="I9862" i="3" s="1"/>
  <c r="H9874" i="3"/>
  <c r="H9876" i="3"/>
  <c r="G9887" i="3"/>
  <c r="I9887" i="3" s="1"/>
  <c r="G9891" i="3"/>
  <c r="I9891" i="3" s="1"/>
  <c r="G9895" i="3"/>
  <c r="I9895" i="3" s="1"/>
  <c r="H9906" i="3"/>
  <c r="H9908" i="3"/>
  <c r="G9919" i="3"/>
  <c r="I9919" i="3" s="1"/>
  <c r="G9923" i="3"/>
  <c r="I9923" i="3" s="1"/>
  <c r="G9927" i="3"/>
  <c r="I9927" i="3" s="1"/>
  <c r="G9979" i="3"/>
  <c r="I9979" i="3" s="1"/>
  <c r="G9983" i="3"/>
  <c r="I9983" i="3" s="1"/>
  <c r="G9987" i="3"/>
  <c r="I9987" i="3" s="1"/>
  <c r="G9991" i="3"/>
  <c r="I9991" i="3" s="1"/>
  <c r="G9995" i="3"/>
  <c r="I9995" i="3" s="1"/>
  <c r="G9999" i="3"/>
  <c r="I9999" i="3" s="1"/>
  <c r="G10003" i="3"/>
  <c r="I10003" i="3" s="1"/>
  <c r="H274" i="3"/>
  <c r="H276" i="3"/>
  <c r="H290" i="3"/>
  <c r="H292" i="3"/>
  <c r="I292" i="3" s="1"/>
  <c r="H306" i="3"/>
  <c r="I306" i="3" s="1"/>
  <c r="H308" i="3"/>
  <c r="I308" i="3" s="1"/>
  <c r="H322" i="3"/>
  <c r="H324" i="3"/>
  <c r="H338" i="3"/>
  <c r="I338" i="3" s="1"/>
  <c r="H340" i="3"/>
  <c r="H354" i="3"/>
  <c r="H356" i="3"/>
  <c r="H364" i="3"/>
  <c r="G364" i="3"/>
  <c r="I364" i="3" s="1"/>
  <c r="H368" i="3"/>
  <c r="G368" i="3"/>
  <c r="I368" i="3" s="1"/>
  <c r="H372" i="3"/>
  <c r="G372" i="3"/>
  <c r="I372" i="3" s="1"/>
  <c r="H376" i="3"/>
  <c r="G376" i="3"/>
  <c r="I376" i="3" s="1"/>
  <c r="H380" i="3"/>
  <c r="G380" i="3"/>
  <c r="I380" i="3" s="1"/>
  <c r="H384" i="3"/>
  <c r="G384" i="3"/>
  <c r="I384" i="3" s="1"/>
  <c r="H388" i="3"/>
  <c r="G388" i="3"/>
  <c r="I388" i="3" s="1"/>
  <c r="H392" i="3"/>
  <c r="G392" i="3"/>
  <c r="I392" i="3" s="1"/>
  <c r="H396" i="3"/>
  <c r="G396" i="3"/>
  <c r="I396" i="3" s="1"/>
  <c r="H400" i="3"/>
  <c r="G400" i="3"/>
  <c r="I400" i="3" s="1"/>
  <c r="H404" i="3"/>
  <c r="G404" i="3"/>
  <c r="H408" i="3"/>
  <c r="G408" i="3"/>
  <c r="I408" i="3" s="1"/>
  <c r="H412" i="3"/>
  <c r="G412" i="3"/>
  <c r="I412" i="3" s="1"/>
  <c r="G9" i="3"/>
  <c r="I9" i="3" s="1"/>
  <c r="K9" i="3" s="1"/>
  <c r="G13" i="3"/>
  <c r="I13" i="3" s="1"/>
  <c r="G17" i="3"/>
  <c r="I17" i="3" s="1"/>
  <c r="G21" i="3"/>
  <c r="I21" i="3" s="1"/>
  <c r="G25" i="3"/>
  <c r="I25" i="3" s="1"/>
  <c r="G29" i="3"/>
  <c r="I29" i="3" s="1"/>
  <c r="G33" i="3"/>
  <c r="I33" i="3" s="1"/>
  <c r="G37" i="3"/>
  <c r="I37" i="3" s="1"/>
  <c r="G41" i="3"/>
  <c r="I41" i="3" s="1"/>
  <c r="G45" i="3"/>
  <c r="I45" i="3" s="1"/>
  <c r="G49" i="3"/>
  <c r="I49" i="3" s="1"/>
  <c r="G53" i="3"/>
  <c r="I53" i="3" s="1"/>
  <c r="G57" i="3"/>
  <c r="I57" i="3" s="1"/>
  <c r="G61" i="3"/>
  <c r="I61" i="3" s="1"/>
  <c r="G65" i="3"/>
  <c r="I65" i="3" s="1"/>
  <c r="G69" i="3"/>
  <c r="I69" i="3" s="1"/>
  <c r="G73" i="3"/>
  <c r="I73" i="3" s="1"/>
  <c r="G77" i="3"/>
  <c r="I77" i="3" s="1"/>
  <c r="G81" i="3"/>
  <c r="I81" i="3" s="1"/>
  <c r="G85" i="3"/>
  <c r="I85" i="3" s="1"/>
  <c r="G89" i="3"/>
  <c r="I89" i="3" s="1"/>
  <c r="G93" i="3"/>
  <c r="I93" i="3" s="1"/>
  <c r="G97" i="3"/>
  <c r="I97" i="3" s="1"/>
  <c r="G101" i="3"/>
  <c r="I101" i="3" s="1"/>
  <c r="G105" i="3"/>
  <c r="I105" i="3" s="1"/>
  <c r="G109" i="3"/>
  <c r="I109" i="3" s="1"/>
  <c r="G113" i="3"/>
  <c r="I113" i="3" s="1"/>
  <c r="G117" i="3"/>
  <c r="I117" i="3" s="1"/>
  <c r="G121" i="3"/>
  <c r="I121" i="3" s="1"/>
  <c r="G125" i="3"/>
  <c r="I125" i="3" s="1"/>
  <c r="G129" i="3"/>
  <c r="I129" i="3" s="1"/>
  <c r="G133" i="3"/>
  <c r="I133" i="3" s="1"/>
  <c r="G137" i="3"/>
  <c r="I137" i="3" s="1"/>
  <c r="G141" i="3"/>
  <c r="I141" i="3" s="1"/>
  <c r="G145" i="3"/>
  <c r="I145" i="3" s="1"/>
  <c r="G149" i="3"/>
  <c r="I149" i="3" s="1"/>
  <c r="G153" i="3"/>
  <c r="I153" i="3" s="1"/>
  <c r="G157" i="3"/>
  <c r="I157" i="3" s="1"/>
  <c r="G161" i="3"/>
  <c r="I161" i="3" s="1"/>
  <c r="G165" i="3"/>
  <c r="I165" i="3" s="1"/>
  <c r="G169" i="3"/>
  <c r="I169" i="3" s="1"/>
  <c r="G173" i="3"/>
  <c r="I173" i="3" s="1"/>
  <c r="H266" i="3"/>
  <c r="H268" i="3"/>
  <c r="H282" i="3"/>
  <c r="H284" i="3"/>
  <c r="H298" i="3"/>
  <c r="I298" i="3" s="1"/>
  <c r="H300" i="3"/>
  <c r="H314" i="3"/>
  <c r="I314" i="3" s="1"/>
  <c r="H316" i="3"/>
  <c r="H330" i="3"/>
  <c r="H332" i="3"/>
  <c r="I332" i="3" s="1"/>
  <c r="H346" i="3"/>
  <c r="H348" i="3"/>
  <c r="G672" i="3"/>
  <c r="I672" i="3" s="1"/>
  <c r="H675" i="3"/>
  <c r="G680" i="3"/>
  <c r="I680" i="3" s="1"/>
  <c r="H683" i="3"/>
  <c r="G688" i="3"/>
  <c r="I688" i="3" s="1"/>
  <c r="H691" i="3"/>
  <c r="G696" i="3"/>
  <c r="I696" i="3" s="1"/>
  <c r="H699" i="3"/>
  <c r="G704" i="3"/>
  <c r="I704" i="3" s="1"/>
  <c r="H707" i="3"/>
  <c r="I707" i="3" s="1"/>
  <c r="G712" i="3"/>
  <c r="I712" i="3" s="1"/>
  <c r="H715" i="3"/>
  <c r="G720" i="3"/>
  <c r="I720" i="3" s="1"/>
  <c r="H723" i="3"/>
  <c r="G728" i="3"/>
  <c r="I728" i="3" s="1"/>
  <c r="H731" i="3"/>
  <c r="I731" i="3" s="1"/>
  <c r="G736" i="3"/>
  <c r="I736" i="3" s="1"/>
  <c r="H739" i="3"/>
  <c r="G744" i="3"/>
  <c r="I744" i="3" s="1"/>
  <c r="H747" i="3"/>
  <c r="G752" i="3"/>
  <c r="I752" i="3" s="1"/>
  <c r="H755" i="3"/>
  <c r="I755" i="3" s="1"/>
  <c r="G760" i="3"/>
  <c r="I760" i="3" s="1"/>
  <c r="H763" i="3"/>
  <c r="G772" i="3"/>
  <c r="I772" i="3" s="1"/>
  <c r="H776" i="3"/>
  <c r="G776" i="3"/>
  <c r="I776" i="3" s="1"/>
  <c r="H783" i="3"/>
  <c r="I783" i="3" s="1"/>
  <c r="G787" i="3"/>
  <c r="I787" i="3" s="1"/>
  <c r="H787" i="3"/>
  <c r="H789" i="3"/>
  <c r="G804" i="3"/>
  <c r="I804" i="3" s="1"/>
  <c r="H808" i="3"/>
  <c r="G808" i="3"/>
  <c r="I808" i="3" s="1"/>
  <c r="H815" i="3"/>
  <c r="G819" i="3"/>
  <c r="I819" i="3" s="1"/>
  <c r="H819" i="3"/>
  <c r="H821" i="3"/>
  <c r="G836" i="3"/>
  <c r="I836" i="3" s="1"/>
  <c r="H840" i="3"/>
  <c r="G840" i="3"/>
  <c r="I840" i="3" s="1"/>
  <c r="H847" i="3"/>
  <c r="I847" i="3" s="1"/>
  <c r="G851" i="3"/>
  <c r="I851" i="3" s="1"/>
  <c r="H851" i="3"/>
  <c r="H853" i="3"/>
  <c r="G868" i="3"/>
  <c r="I868" i="3" s="1"/>
  <c r="H872" i="3"/>
  <c r="G872" i="3"/>
  <c r="I872" i="3" s="1"/>
  <c r="H879" i="3"/>
  <c r="G883" i="3"/>
  <c r="H883" i="3"/>
  <c r="H885" i="3"/>
  <c r="G900" i="3"/>
  <c r="I900" i="3" s="1"/>
  <c r="H904" i="3"/>
  <c r="G904" i="3"/>
  <c r="I904" i="3" s="1"/>
  <c r="H911" i="3"/>
  <c r="I911" i="3" s="1"/>
  <c r="G915" i="3"/>
  <c r="I915" i="3" s="1"/>
  <c r="H915" i="3"/>
  <c r="H917" i="3"/>
  <c r="I917" i="3" s="1"/>
  <c r="G932" i="3"/>
  <c r="I932" i="3" s="1"/>
  <c r="H936" i="3"/>
  <c r="G936" i="3"/>
  <c r="I936" i="3" s="1"/>
  <c r="H945" i="3"/>
  <c r="G947" i="3"/>
  <c r="I947" i="3" s="1"/>
  <c r="H947" i="3"/>
  <c r="H952" i="3"/>
  <c r="G952" i="3"/>
  <c r="H961" i="3"/>
  <c r="G963" i="3"/>
  <c r="I963" i="3" s="1"/>
  <c r="H963" i="3"/>
  <c r="H968" i="3"/>
  <c r="G968" i="3"/>
  <c r="I968" i="3" s="1"/>
  <c r="H977" i="3"/>
  <c r="G979" i="3"/>
  <c r="I979" i="3" s="1"/>
  <c r="H979" i="3"/>
  <c r="H984" i="3"/>
  <c r="G984" i="3"/>
  <c r="H993" i="3"/>
  <c r="G995" i="3"/>
  <c r="H995" i="3"/>
  <c r="H1000" i="3"/>
  <c r="G1000" i="3"/>
  <c r="H1009" i="3"/>
  <c r="G1011" i="3"/>
  <c r="H1011" i="3"/>
  <c r="H1016" i="3"/>
  <c r="G1016" i="3"/>
  <c r="I1016" i="3" s="1"/>
  <c r="H1025" i="3"/>
  <c r="G1027" i="3"/>
  <c r="I1027" i="3" s="1"/>
  <c r="H1027" i="3"/>
  <c r="H1032" i="3"/>
  <c r="G1032" i="3"/>
  <c r="H1041" i="3"/>
  <c r="G1043" i="3"/>
  <c r="I1043" i="3" s="1"/>
  <c r="H1043" i="3"/>
  <c r="H1048" i="3"/>
  <c r="G1048" i="3"/>
  <c r="I1048" i="3" s="1"/>
  <c r="H1057" i="3"/>
  <c r="G1059" i="3"/>
  <c r="I1059" i="3" s="1"/>
  <c r="H1059" i="3"/>
  <c r="H1064" i="3"/>
  <c r="G1064" i="3"/>
  <c r="H1073" i="3"/>
  <c r="G1075" i="3"/>
  <c r="I1075" i="3" s="1"/>
  <c r="H1075" i="3"/>
  <c r="H1080" i="3"/>
  <c r="G1080" i="3"/>
  <c r="H1089" i="3"/>
  <c r="I1089" i="3" s="1"/>
  <c r="G1091" i="3"/>
  <c r="I1091" i="3" s="1"/>
  <c r="H1091" i="3"/>
  <c r="H1096" i="3"/>
  <c r="G1096" i="3"/>
  <c r="I1096" i="3" s="1"/>
  <c r="H1105" i="3"/>
  <c r="G1107" i="3"/>
  <c r="I1107" i="3" s="1"/>
  <c r="H1107" i="3"/>
  <c r="H1112" i="3"/>
  <c r="G1112" i="3"/>
  <c r="H1121" i="3"/>
  <c r="G1123" i="3"/>
  <c r="I1123" i="3" s="1"/>
  <c r="H1123" i="3"/>
  <c r="H1128" i="3"/>
  <c r="G1128" i="3"/>
  <c r="I1128" i="3" s="1"/>
  <c r="H1156" i="3"/>
  <c r="G1156" i="3"/>
  <c r="G1161" i="3"/>
  <c r="I1161" i="3" s="1"/>
  <c r="H1161" i="3"/>
  <c r="H1165" i="3"/>
  <c r="G1167" i="3"/>
  <c r="I1167" i="3" s="1"/>
  <c r="H1167" i="3"/>
  <c r="G1171" i="3"/>
  <c r="I1171" i="3" s="1"/>
  <c r="H1171" i="3"/>
  <c r="G1209" i="3"/>
  <c r="I1209" i="3" s="1"/>
  <c r="H1209" i="3"/>
  <c r="H1220" i="3"/>
  <c r="G1220" i="3"/>
  <c r="I1220" i="3" s="1"/>
  <c r="G1231" i="3"/>
  <c r="I1231" i="3" s="1"/>
  <c r="H1231" i="3"/>
  <c r="G1235" i="3"/>
  <c r="H1235" i="3"/>
  <c r="G1273" i="3"/>
  <c r="H1273" i="3"/>
  <c r="H1284" i="3"/>
  <c r="G1284" i="3"/>
  <c r="I1284" i="3" s="1"/>
  <c r="G1295" i="3"/>
  <c r="I1295" i="3" s="1"/>
  <c r="H1295" i="3"/>
  <c r="G1299" i="3"/>
  <c r="I1299" i="3" s="1"/>
  <c r="H1299" i="3"/>
  <c r="G1337" i="3"/>
  <c r="H1337" i="3"/>
  <c r="H1348" i="3"/>
  <c r="G1348" i="3"/>
  <c r="I1348" i="3" s="1"/>
  <c r="G1359" i="3"/>
  <c r="I1359" i="3" s="1"/>
  <c r="H1359" i="3"/>
  <c r="G1363" i="3"/>
  <c r="I1363" i="3" s="1"/>
  <c r="H1363" i="3"/>
  <c r="G1401" i="3"/>
  <c r="I1401" i="3" s="1"/>
  <c r="H1401" i="3"/>
  <c r="H784" i="3"/>
  <c r="G784" i="3"/>
  <c r="I784" i="3" s="1"/>
  <c r="G795" i="3"/>
  <c r="I795" i="3" s="1"/>
  <c r="H795" i="3"/>
  <c r="H816" i="3"/>
  <c r="G816" i="3"/>
  <c r="I816" i="3" s="1"/>
  <c r="G827" i="3"/>
  <c r="I827" i="3" s="1"/>
  <c r="H827" i="3"/>
  <c r="H848" i="3"/>
  <c r="G848" i="3"/>
  <c r="I848" i="3" s="1"/>
  <c r="G859" i="3"/>
  <c r="I859" i="3" s="1"/>
  <c r="H859" i="3"/>
  <c r="H880" i="3"/>
  <c r="G880" i="3"/>
  <c r="I880" i="3" s="1"/>
  <c r="G891" i="3"/>
  <c r="I891" i="3" s="1"/>
  <c r="H891" i="3"/>
  <c r="H912" i="3"/>
  <c r="G912" i="3"/>
  <c r="I912" i="3" s="1"/>
  <c r="G923" i="3"/>
  <c r="I923" i="3" s="1"/>
  <c r="H923" i="3"/>
  <c r="G943" i="3"/>
  <c r="I943" i="3" s="1"/>
  <c r="H943" i="3"/>
  <c r="H948" i="3"/>
  <c r="G948" i="3"/>
  <c r="I948" i="3" s="1"/>
  <c r="G959" i="3"/>
  <c r="I959" i="3" s="1"/>
  <c r="H959" i="3"/>
  <c r="H964" i="3"/>
  <c r="G964" i="3"/>
  <c r="I964" i="3" s="1"/>
  <c r="G975" i="3"/>
  <c r="I975" i="3" s="1"/>
  <c r="H975" i="3"/>
  <c r="H980" i="3"/>
  <c r="G980" i="3"/>
  <c r="I980" i="3" s="1"/>
  <c r="G991" i="3"/>
  <c r="I991" i="3" s="1"/>
  <c r="H991" i="3"/>
  <c r="H996" i="3"/>
  <c r="G996" i="3"/>
  <c r="I996" i="3" s="1"/>
  <c r="G1007" i="3"/>
  <c r="I1007" i="3" s="1"/>
  <c r="H1007" i="3"/>
  <c r="H1012" i="3"/>
  <c r="G1012" i="3"/>
  <c r="I1012" i="3" s="1"/>
  <c r="G1023" i="3"/>
  <c r="I1023" i="3" s="1"/>
  <c r="H1023" i="3"/>
  <c r="H1028" i="3"/>
  <c r="G1028" i="3"/>
  <c r="I1028" i="3" s="1"/>
  <c r="G1039" i="3"/>
  <c r="I1039" i="3" s="1"/>
  <c r="H1039" i="3"/>
  <c r="H1044" i="3"/>
  <c r="G1044" i="3"/>
  <c r="I1044" i="3" s="1"/>
  <c r="G1055" i="3"/>
  <c r="I1055" i="3" s="1"/>
  <c r="H1055" i="3"/>
  <c r="H1060" i="3"/>
  <c r="G1060" i="3"/>
  <c r="G1071" i="3"/>
  <c r="I1071" i="3" s="1"/>
  <c r="H1071" i="3"/>
  <c r="H1076" i="3"/>
  <c r="G1076" i="3"/>
  <c r="G1087" i="3"/>
  <c r="H1087" i="3"/>
  <c r="H1092" i="3"/>
  <c r="G1092" i="3"/>
  <c r="I1092" i="3" s="1"/>
  <c r="G1103" i="3"/>
  <c r="I1103" i="3" s="1"/>
  <c r="H1103" i="3"/>
  <c r="H1108" i="3"/>
  <c r="G1108" i="3"/>
  <c r="I1108" i="3" s="1"/>
  <c r="G1119" i="3"/>
  <c r="I1119" i="3" s="1"/>
  <c r="H1119" i="3"/>
  <c r="H1124" i="3"/>
  <c r="G1124" i="3"/>
  <c r="I1124" i="3" s="1"/>
  <c r="G1129" i="3"/>
  <c r="I1129" i="3" s="1"/>
  <c r="H1129" i="3"/>
  <c r="G1135" i="3"/>
  <c r="I1135" i="3" s="1"/>
  <c r="H1135" i="3"/>
  <c r="G1139" i="3"/>
  <c r="I1139" i="3" s="1"/>
  <c r="H1139" i="3"/>
  <c r="H1172" i="3"/>
  <c r="G1172" i="3"/>
  <c r="I1172" i="3" s="1"/>
  <c r="H1181" i="3"/>
  <c r="G1181" i="3"/>
  <c r="I1181" i="3" s="1"/>
  <c r="H1192" i="3"/>
  <c r="G1192" i="3"/>
  <c r="H1245" i="3"/>
  <c r="G1245" i="3"/>
  <c r="I1245" i="3" s="1"/>
  <c r="H1256" i="3"/>
  <c r="G1256" i="3"/>
  <c r="I1256" i="3" s="1"/>
  <c r="H1309" i="3"/>
  <c r="G1309" i="3"/>
  <c r="I1309" i="3" s="1"/>
  <c r="H1320" i="3"/>
  <c r="G1320" i="3"/>
  <c r="I1320" i="3" s="1"/>
  <c r="H1373" i="3"/>
  <c r="G1373" i="3"/>
  <c r="I1373" i="3" s="1"/>
  <c r="H1384" i="3"/>
  <c r="G1384" i="3"/>
  <c r="G416" i="3"/>
  <c r="I416" i="3" s="1"/>
  <c r="G420" i="3"/>
  <c r="I420" i="3" s="1"/>
  <c r="G424" i="3"/>
  <c r="I424" i="3" s="1"/>
  <c r="G428" i="3"/>
  <c r="I428" i="3" s="1"/>
  <c r="G432" i="3"/>
  <c r="I432" i="3" s="1"/>
  <c r="G436" i="3"/>
  <c r="I436" i="3" s="1"/>
  <c r="G440" i="3"/>
  <c r="I440" i="3" s="1"/>
  <c r="G444" i="3"/>
  <c r="I444" i="3" s="1"/>
  <c r="G448" i="3"/>
  <c r="I448" i="3" s="1"/>
  <c r="G452" i="3"/>
  <c r="I452" i="3" s="1"/>
  <c r="G456" i="3"/>
  <c r="I456" i="3" s="1"/>
  <c r="G460" i="3"/>
  <c r="I460" i="3" s="1"/>
  <c r="G464" i="3"/>
  <c r="I464" i="3" s="1"/>
  <c r="G468" i="3"/>
  <c r="I468" i="3" s="1"/>
  <c r="G472" i="3"/>
  <c r="I472" i="3" s="1"/>
  <c r="G476" i="3"/>
  <c r="I476" i="3" s="1"/>
  <c r="G480" i="3"/>
  <c r="I480" i="3" s="1"/>
  <c r="G484" i="3"/>
  <c r="I484" i="3" s="1"/>
  <c r="G488" i="3"/>
  <c r="I488" i="3" s="1"/>
  <c r="G492" i="3"/>
  <c r="I492" i="3" s="1"/>
  <c r="G496" i="3"/>
  <c r="I496" i="3" s="1"/>
  <c r="G500" i="3"/>
  <c r="I500" i="3" s="1"/>
  <c r="G504" i="3"/>
  <c r="I504" i="3" s="1"/>
  <c r="G508" i="3"/>
  <c r="I508" i="3" s="1"/>
  <c r="G512" i="3"/>
  <c r="I512" i="3" s="1"/>
  <c r="G516" i="3"/>
  <c r="I516" i="3" s="1"/>
  <c r="G520" i="3"/>
  <c r="I520" i="3" s="1"/>
  <c r="G524" i="3"/>
  <c r="I524" i="3" s="1"/>
  <c r="G528" i="3"/>
  <c r="I528" i="3" s="1"/>
  <c r="G532" i="3"/>
  <c r="I532" i="3" s="1"/>
  <c r="G536" i="3"/>
  <c r="I536" i="3" s="1"/>
  <c r="G540" i="3"/>
  <c r="I540" i="3" s="1"/>
  <c r="G544" i="3"/>
  <c r="I544" i="3" s="1"/>
  <c r="G548" i="3"/>
  <c r="I548" i="3" s="1"/>
  <c r="G552" i="3"/>
  <c r="I552" i="3" s="1"/>
  <c r="G556" i="3"/>
  <c r="I556" i="3" s="1"/>
  <c r="G560" i="3"/>
  <c r="I560" i="3" s="1"/>
  <c r="G564" i="3"/>
  <c r="I564" i="3" s="1"/>
  <c r="G568" i="3"/>
  <c r="I568" i="3" s="1"/>
  <c r="G572" i="3"/>
  <c r="I572" i="3" s="1"/>
  <c r="G576" i="3"/>
  <c r="I576" i="3" s="1"/>
  <c r="G580" i="3"/>
  <c r="I580" i="3" s="1"/>
  <c r="G584" i="3"/>
  <c r="I584" i="3" s="1"/>
  <c r="G588" i="3"/>
  <c r="I588" i="3" s="1"/>
  <c r="G592" i="3"/>
  <c r="I592" i="3" s="1"/>
  <c r="G596" i="3"/>
  <c r="I596" i="3" s="1"/>
  <c r="G600" i="3"/>
  <c r="I600" i="3" s="1"/>
  <c r="G604" i="3"/>
  <c r="I604" i="3" s="1"/>
  <c r="G608" i="3"/>
  <c r="I608" i="3" s="1"/>
  <c r="G612" i="3"/>
  <c r="I612" i="3" s="1"/>
  <c r="G616" i="3"/>
  <c r="I616" i="3" s="1"/>
  <c r="G620" i="3"/>
  <c r="I620" i="3" s="1"/>
  <c r="G624" i="3"/>
  <c r="I624" i="3" s="1"/>
  <c r="G628" i="3"/>
  <c r="I628" i="3" s="1"/>
  <c r="G632" i="3"/>
  <c r="I632" i="3" s="1"/>
  <c r="G636" i="3"/>
  <c r="I636" i="3" s="1"/>
  <c r="G640" i="3"/>
  <c r="I640" i="3" s="1"/>
  <c r="G644" i="3"/>
  <c r="I644" i="3" s="1"/>
  <c r="G648" i="3"/>
  <c r="I648" i="3" s="1"/>
  <c r="G652" i="3"/>
  <c r="I652" i="3" s="1"/>
  <c r="G656" i="3"/>
  <c r="I656" i="3" s="1"/>
  <c r="G660" i="3"/>
  <c r="I660" i="3" s="1"/>
  <c r="G664" i="3"/>
  <c r="I664" i="3" s="1"/>
  <c r="G668" i="3"/>
  <c r="I668" i="3" s="1"/>
  <c r="H671" i="3"/>
  <c r="I671" i="3" s="1"/>
  <c r="G673" i="3"/>
  <c r="I673" i="3" s="1"/>
  <c r="G676" i="3"/>
  <c r="I676" i="3" s="1"/>
  <c r="H679" i="3"/>
  <c r="G681" i="3"/>
  <c r="I681" i="3" s="1"/>
  <c r="G684" i="3"/>
  <c r="I684" i="3" s="1"/>
  <c r="H687" i="3"/>
  <c r="G689" i="3"/>
  <c r="I689" i="3" s="1"/>
  <c r="G692" i="3"/>
  <c r="I692" i="3" s="1"/>
  <c r="H695" i="3"/>
  <c r="G697" i="3"/>
  <c r="I697" i="3" s="1"/>
  <c r="G700" i="3"/>
  <c r="I700" i="3" s="1"/>
  <c r="H703" i="3"/>
  <c r="G705" i="3"/>
  <c r="I705" i="3" s="1"/>
  <c r="G708" i="3"/>
  <c r="I708" i="3" s="1"/>
  <c r="H711" i="3"/>
  <c r="G713" i="3"/>
  <c r="I713" i="3" s="1"/>
  <c r="G716" i="3"/>
  <c r="I716" i="3" s="1"/>
  <c r="H719" i="3"/>
  <c r="G721" i="3"/>
  <c r="I721" i="3" s="1"/>
  <c r="G724" i="3"/>
  <c r="I724" i="3" s="1"/>
  <c r="H727" i="3"/>
  <c r="G729" i="3"/>
  <c r="I729" i="3" s="1"/>
  <c r="G732" i="3"/>
  <c r="I732" i="3" s="1"/>
  <c r="H735" i="3"/>
  <c r="G737" i="3"/>
  <c r="I737" i="3" s="1"/>
  <c r="G740" i="3"/>
  <c r="I740" i="3" s="1"/>
  <c r="H743" i="3"/>
  <c r="G745" i="3"/>
  <c r="I745" i="3" s="1"/>
  <c r="G748" i="3"/>
  <c r="I748" i="3" s="1"/>
  <c r="H751" i="3"/>
  <c r="G753" i="3"/>
  <c r="I753" i="3" s="1"/>
  <c r="G756" i="3"/>
  <c r="I756" i="3" s="1"/>
  <c r="H759" i="3"/>
  <c r="I759" i="3" s="1"/>
  <c r="G761" i="3"/>
  <c r="I761" i="3" s="1"/>
  <c r="G764" i="3"/>
  <c r="I764" i="3" s="1"/>
  <c r="H767" i="3"/>
  <c r="G771" i="3"/>
  <c r="I771" i="3" s="1"/>
  <c r="H771" i="3"/>
  <c r="H773" i="3"/>
  <c r="G777" i="3"/>
  <c r="I777" i="3" s="1"/>
  <c r="G788" i="3"/>
  <c r="I788" i="3" s="1"/>
  <c r="H792" i="3"/>
  <c r="G792" i="3"/>
  <c r="I792" i="3" s="1"/>
  <c r="H799" i="3"/>
  <c r="G803" i="3"/>
  <c r="H803" i="3"/>
  <c r="H805" i="3"/>
  <c r="G809" i="3"/>
  <c r="I809" i="3" s="1"/>
  <c r="G820" i="3"/>
  <c r="I820" i="3" s="1"/>
  <c r="H824" i="3"/>
  <c r="G824" i="3"/>
  <c r="I824" i="3" s="1"/>
  <c r="H831" i="3"/>
  <c r="G835" i="3"/>
  <c r="I835" i="3" s="1"/>
  <c r="H835" i="3"/>
  <c r="H837" i="3"/>
  <c r="G841" i="3"/>
  <c r="I841" i="3" s="1"/>
  <c r="G852" i="3"/>
  <c r="I852" i="3" s="1"/>
  <c r="H856" i="3"/>
  <c r="G856" i="3"/>
  <c r="I856" i="3" s="1"/>
  <c r="H863" i="3"/>
  <c r="I863" i="3" s="1"/>
  <c r="G867" i="3"/>
  <c r="I867" i="3" s="1"/>
  <c r="H867" i="3"/>
  <c r="H869" i="3"/>
  <c r="I869" i="3" s="1"/>
  <c r="G873" i="3"/>
  <c r="I873" i="3" s="1"/>
  <c r="G884" i="3"/>
  <c r="I884" i="3" s="1"/>
  <c r="H888" i="3"/>
  <c r="G888" i="3"/>
  <c r="I888" i="3" s="1"/>
  <c r="H895" i="3"/>
  <c r="G899" i="3"/>
  <c r="I899" i="3" s="1"/>
  <c r="H899" i="3"/>
  <c r="H901" i="3"/>
  <c r="G905" i="3"/>
  <c r="I905" i="3" s="1"/>
  <c r="G916" i="3"/>
  <c r="I916" i="3" s="1"/>
  <c r="H920" i="3"/>
  <c r="G920" i="3"/>
  <c r="I920" i="3" s="1"/>
  <c r="H927" i="3"/>
  <c r="G931" i="3"/>
  <c r="I931" i="3" s="1"/>
  <c r="H931" i="3"/>
  <c r="H933" i="3"/>
  <c r="H937" i="3"/>
  <c r="G939" i="3"/>
  <c r="I939" i="3" s="1"/>
  <c r="H939" i="3"/>
  <c r="H944" i="3"/>
  <c r="G944" i="3"/>
  <c r="H953" i="3"/>
  <c r="G955" i="3"/>
  <c r="I955" i="3" s="1"/>
  <c r="H955" i="3"/>
  <c r="H960" i="3"/>
  <c r="G960" i="3"/>
  <c r="I960" i="3" s="1"/>
  <c r="H969" i="3"/>
  <c r="G971" i="3"/>
  <c r="I971" i="3" s="1"/>
  <c r="H971" i="3"/>
  <c r="H976" i="3"/>
  <c r="G976" i="3"/>
  <c r="I976" i="3" s="1"/>
  <c r="H985" i="3"/>
  <c r="I985" i="3" s="1"/>
  <c r="G987" i="3"/>
  <c r="I987" i="3" s="1"/>
  <c r="H987" i="3"/>
  <c r="H992" i="3"/>
  <c r="G992" i="3"/>
  <c r="H1001" i="3"/>
  <c r="G1003" i="3"/>
  <c r="I1003" i="3" s="1"/>
  <c r="H1003" i="3"/>
  <c r="H1008" i="3"/>
  <c r="G1008" i="3"/>
  <c r="I1008" i="3" s="1"/>
  <c r="H1017" i="3"/>
  <c r="G1019" i="3"/>
  <c r="H1019" i="3"/>
  <c r="H1024" i="3"/>
  <c r="G1024" i="3"/>
  <c r="I1024" i="3" s="1"/>
  <c r="H1033" i="3"/>
  <c r="G1035" i="3"/>
  <c r="I1035" i="3" s="1"/>
  <c r="H1035" i="3"/>
  <c r="H1040" i="3"/>
  <c r="G1040" i="3"/>
  <c r="I1040" i="3" s="1"/>
  <c r="H1049" i="3"/>
  <c r="I1049" i="3" s="1"/>
  <c r="G1051" i="3"/>
  <c r="H1051" i="3"/>
  <c r="H1056" i="3"/>
  <c r="G1056" i="3"/>
  <c r="I1056" i="3" s="1"/>
  <c r="H1065" i="3"/>
  <c r="G1067" i="3"/>
  <c r="I1067" i="3" s="1"/>
  <c r="H1067" i="3"/>
  <c r="H1072" i="3"/>
  <c r="G1072" i="3"/>
  <c r="I1072" i="3" s="1"/>
  <c r="H1081" i="3"/>
  <c r="I1081" i="3" s="1"/>
  <c r="G1083" i="3"/>
  <c r="I1083" i="3" s="1"/>
  <c r="H1083" i="3"/>
  <c r="H1088" i="3"/>
  <c r="G1088" i="3"/>
  <c r="I1088" i="3" s="1"/>
  <c r="H1097" i="3"/>
  <c r="G1099" i="3"/>
  <c r="I1099" i="3" s="1"/>
  <c r="H1099" i="3"/>
  <c r="H1104" i="3"/>
  <c r="G1104" i="3"/>
  <c r="I1104" i="3" s="1"/>
  <c r="H1113" i="3"/>
  <c r="G1115" i="3"/>
  <c r="I1115" i="3" s="1"/>
  <c r="H1115" i="3"/>
  <c r="H1120" i="3"/>
  <c r="G1120" i="3"/>
  <c r="I1120" i="3" s="1"/>
  <c r="H1140" i="3"/>
  <c r="G1140" i="3"/>
  <c r="I1140" i="3" s="1"/>
  <c r="H1144" i="3"/>
  <c r="G1144" i="3"/>
  <c r="I1144" i="3" s="1"/>
  <c r="G1177" i="3"/>
  <c r="I1177" i="3" s="1"/>
  <c r="H1177" i="3"/>
  <c r="H1188" i="3"/>
  <c r="G1188" i="3"/>
  <c r="I1188" i="3" s="1"/>
  <c r="G1199" i="3"/>
  <c r="I1199" i="3" s="1"/>
  <c r="H1199" i="3"/>
  <c r="G1203" i="3"/>
  <c r="I1203" i="3" s="1"/>
  <c r="H1203" i="3"/>
  <c r="G1241" i="3"/>
  <c r="I1241" i="3" s="1"/>
  <c r="H1241" i="3"/>
  <c r="H1252" i="3"/>
  <c r="G1252" i="3"/>
  <c r="G1263" i="3"/>
  <c r="I1263" i="3" s="1"/>
  <c r="H1263" i="3"/>
  <c r="G1267" i="3"/>
  <c r="I1267" i="3" s="1"/>
  <c r="H1267" i="3"/>
  <c r="G1305" i="3"/>
  <c r="H1305" i="3"/>
  <c r="H1316" i="3"/>
  <c r="G1316" i="3"/>
  <c r="G1327" i="3"/>
  <c r="H1327" i="3"/>
  <c r="G1331" i="3"/>
  <c r="I1331" i="3" s="1"/>
  <c r="H1331" i="3"/>
  <c r="G1369" i="3"/>
  <c r="I1369" i="3" s="1"/>
  <c r="H1369" i="3"/>
  <c r="H1380" i="3"/>
  <c r="G1380" i="3"/>
  <c r="I1380" i="3" s="1"/>
  <c r="G1391" i="3"/>
  <c r="I1391" i="3" s="1"/>
  <c r="H1391" i="3"/>
  <c r="G1395" i="3"/>
  <c r="H1395" i="3"/>
  <c r="H768" i="3"/>
  <c r="G768" i="3"/>
  <c r="I768" i="3" s="1"/>
  <c r="G779" i="3"/>
  <c r="I779" i="3" s="1"/>
  <c r="H779" i="3"/>
  <c r="H800" i="3"/>
  <c r="G800" i="3"/>
  <c r="I800" i="3" s="1"/>
  <c r="G811" i="3"/>
  <c r="I811" i="3" s="1"/>
  <c r="H811" i="3"/>
  <c r="H832" i="3"/>
  <c r="G832" i="3"/>
  <c r="I832" i="3" s="1"/>
  <c r="G843" i="3"/>
  <c r="I843" i="3" s="1"/>
  <c r="H843" i="3"/>
  <c r="H864" i="3"/>
  <c r="G864" i="3"/>
  <c r="I864" i="3" s="1"/>
  <c r="G875" i="3"/>
  <c r="H875" i="3"/>
  <c r="H896" i="3"/>
  <c r="G896" i="3"/>
  <c r="I896" i="3" s="1"/>
  <c r="G907" i="3"/>
  <c r="I907" i="3" s="1"/>
  <c r="H907" i="3"/>
  <c r="H928" i="3"/>
  <c r="G928" i="3"/>
  <c r="I928" i="3" s="1"/>
  <c r="H940" i="3"/>
  <c r="G940" i="3"/>
  <c r="G951" i="3"/>
  <c r="H951" i="3"/>
  <c r="H956" i="3"/>
  <c r="G956" i="3"/>
  <c r="G967" i="3"/>
  <c r="I967" i="3" s="1"/>
  <c r="H967" i="3"/>
  <c r="H972" i="3"/>
  <c r="G972" i="3"/>
  <c r="I972" i="3" s="1"/>
  <c r="G983" i="3"/>
  <c r="I983" i="3" s="1"/>
  <c r="H983" i="3"/>
  <c r="H988" i="3"/>
  <c r="G988" i="3"/>
  <c r="I988" i="3" s="1"/>
  <c r="G999" i="3"/>
  <c r="I999" i="3" s="1"/>
  <c r="H999" i="3"/>
  <c r="H1004" i="3"/>
  <c r="G1004" i="3"/>
  <c r="G1015" i="3"/>
  <c r="H1015" i="3"/>
  <c r="H1020" i="3"/>
  <c r="G1020" i="3"/>
  <c r="I1020" i="3" s="1"/>
  <c r="G1031" i="3"/>
  <c r="I1031" i="3" s="1"/>
  <c r="H1031" i="3"/>
  <c r="H1036" i="3"/>
  <c r="G1036" i="3"/>
  <c r="I1036" i="3" s="1"/>
  <c r="G1047" i="3"/>
  <c r="I1047" i="3" s="1"/>
  <c r="H1047" i="3"/>
  <c r="H1052" i="3"/>
  <c r="G1052" i="3"/>
  <c r="I1052" i="3" s="1"/>
  <c r="G1063" i="3"/>
  <c r="I1063" i="3" s="1"/>
  <c r="H1063" i="3"/>
  <c r="H1068" i="3"/>
  <c r="G1068" i="3"/>
  <c r="I1068" i="3" s="1"/>
  <c r="G1079" i="3"/>
  <c r="I1079" i="3" s="1"/>
  <c r="H1079" i="3"/>
  <c r="H1084" i="3"/>
  <c r="G1084" i="3"/>
  <c r="G1095" i="3"/>
  <c r="I1095" i="3" s="1"/>
  <c r="H1095" i="3"/>
  <c r="H1100" i="3"/>
  <c r="G1100" i="3"/>
  <c r="I1100" i="3" s="1"/>
  <c r="G1111" i="3"/>
  <c r="H1111" i="3"/>
  <c r="H1116" i="3"/>
  <c r="G1116" i="3"/>
  <c r="I1116" i="3" s="1"/>
  <c r="G1145" i="3"/>
  <c r="H1145" i="3"/>
  <c r="G1151" i="3"/>
  <c r="I1151" i="3" s="1"/>
  <c r="H1151" i="3"/>
  <c r="G1155" i="3"/>
  <c r="I1155" i="3" s="1"/>
  <c r="H1155" i="3"/>
  <c r="H1160" i="3"/>
  <c r="G1160" i="3"/>
  <c r="H1213" i="3"/>
  <c r="G1213" i="3"/>
  <c r="H1224" i="3"/>
  <c r="G1224" i="3"/>
  <c r="I1224" i="3" s="1"/>
  <c r="H1277" i="3"/>
  <c r="G1277" i="3"/>
  <c r="I1277" i="3" s="1"/>
  <c r="H1288" i="3"/>
  <c r="G1288" i="3"/>
  <c r="I1288" i="3" s="1"/>
  <c r="H1341" i="3"/>
  <c r="G1341" i="3"/>
  <c r="H1352" i="3"/>
  <c r="G1352" i="3"/>
  <c r="I1352" i="3" s="1"/>
  <c r="H1405" i="3"/>
  <c r="G1405" i="3"/>
  <c r="I1405" i="3" s="1"/>
  <c r="H1132" i="3"/>
  <c r="G1132" i="3"/>
  <c r="I1132" i="3" s="1"/>
  <c r="G1143" i="3"/>
  <c r="H1143" i="3"/>
  <c r="H1164" i="3"/>
  <c r="G1164" i="3"/>
  <c r="I1164" i="3" s="1"/>
  <c r="G1175" i="3"/>
  <c r="I1175" i="3" s="1"/>
  <c r="H1175" i="3"/>
  <c r="H1196" i="3"/>
  <c r="G1196" i="3"/>
  <c r="G1207" i="3"/>
  <c r="I1207" i="3" s="1"/>
  <c r="H1207" i="3"/>
  <c r="H1228" i="3"/>
  <c r="G1228" i="3"/>
  <c r="I1228" i="3" s="1"/>
  <c r="G1239" i="3"/>
  <c r="I1239" i="3" s="1"/>
  <c r="H1239" i="3"/>
  <c r="H1260" i="3"/>
  <c r="G1260" i="3"/>
  <c r="I1260" i="3" s="1"/>
  <c r="G1271" i="3"/>
  <c r="I1271" i="3" s="1"/>
  <c r="H1271" i="3"/>
  <c r="H1292" i="3"/>
  <c r="G1292" i="3"/>
  <c r="G1303" i="3"/>
  <c r="I1303" i="3" s="1"/>
  <c r="H1303" i="3"/>
  <c r="H1324" i="3"/>
  <c r="G1324" i="3"/>
  <c r="I1324" i="3" s="1"/>
  <c r="G1335" i="3"/>
  <c r="I1335" i="3" s="1"/>
  <c r="H1335" i="3"/>
  <c r="H1356" i="3"/>
  <c r="G1356" i="3"/>
  <c r="I1356" i="3" s="1"/>
  <c r="G1367" i="3"/>
  <c r="I1367" i="3" s="1"/>
  <c r="H1367" i="3"/>
  <c r="H1388" i="3"/>
  <c r="G1388" i="3"/>
  <c r="I1388" i="3" s="1"/>
  <c r="G1399" i="3"/>
  <c r="I1399" i="3" s="1"/>
  <c r="H1399" i="3"/>
  <c r="G1416" i="3"/>
  <c r="I1416" i="3" s="1"/>
  <c r="H1420" i="3"/>
  <c r="G1420" i="3"/>
  <c r="I1420" i="3" s="1"/>
  <c r="H1427" i="3"/>
  <c r="G1431" i="3"/>
  <c r="I1431" i="3" s="1"/>
  <c r="H1431" i="3"/>
  <c r="H1433" i="3"/>
  <c r="G1437" i="3"/>
  <c r="I1437" i="3" s="1"/>
  <c r="G1448" i="3"/>
  <c r="I1448" i="3" s="1"/>
  <c r="H1452" i="3"/>
  <c r="G1452" i="3"/>
  <c r="I1452" i="3" s="1"/>
  <c r="H1459" i="3"/>
  <c r="G1463" i="3"/>
  <c r="I1463" i="3" s="1"/>
  <c r="H1463" i="3"/>
  <c r="H1465" i="3"/>
  <c r="G1469" i="3"/>
  <c r="I1469" i="3" s="1"/>
  <c r="G1480" i="3"/>
  <c r="I1480" i="3" s="1"/>
  <c r="H1484" i="3"/>
  <c r="G1484" i="3"/>
  <c r="I1484" i="3" s="1"/>
  <c r="H1491" i="3"/>
  <c r="G1495" i="3"/>
  <c r="I1495" i="3" s="1"/>
  <c r="H1495" i="3"/>
  <c r="H1497" i="3"/>
  <c r="G1501" i="3"/>
  <c r="I1501" i="3" s="1"/>
  <c r="G1512" i="3"/>
  <c r="I1512" i="3" s="1"/>
  <c r="H1516" i="3"/>
  <c r="G1516" i="3"/>
  <c r="I1516" i="3" s="1"/>
  <c r="H1523" i="3"/>
  <c r="I1523" i="3" s="1"/>
  <c r="G1527" i="3"/>
  <c r="H1527" i="3"/>
  <c r="H1529" i="3"/>
  <c r="G1533" i="3"/>
  <c r="I1533" i="3" s="1"/>
  <c r="G1544" i="3"/>
  <c r="I1544" i="3" s="1"/>
  <c r="H1548" i="3"/>
  <c r="G1548" i="3"/>
  <c r="I1548" i="3" s="1"/>
  <c r="H1555" i="3"/>
  <c r="I1555" i="3" s="1"/>
  <c r="G1559" i="3"/>
  <c r="I1559" i="3" s="1"/>
  <c r="H1559" i="3"/>
  <c r="H1561" i="3"/>
  <c r="I1561" i="3" s="1"/>
  <c r="G1565" i="3"/>
  <c r="I1565" i="3" s="1"/>
  <c r="G1576" i="3"/>
  <c r="I1576" i="3" s="1"/>
  <c r="H1580" i="3"/>
  <c r="G1580" i="3"/>
  <c r="I1580" i="3" s="1"/>
  <c r="H1587" i="3"/>
  <c r="I1587" i="3" s="1"/>
  <c r="G1591" i="3"/>
  <c r="I1591" i="3" s="1"/>
  <c r="H1591" i="3"/>
  <c r="H1593" i="3"/>
  <c r="G1597" i="3"/>
  <c r="I1597" i="3" s="1"/>
  <c r="G1608" i="3"/>
  <c r="I1608" i="3" s="1"/>
  <c r="H1612" i="3"/>
  <c r="G1612" i="3"/>
  <c r="I1612" i="3" s="1"/>
  <c r="H1619" i="3"/>
  <c r="I1619" i="3" s="1"/>
  <c r="G1623" i="3"/>
  <c r="H1623" i="3"/>
  <c r="H1625" i="3"/>
  <c r="I1625" i="3" s="1"/>
  <c r="G1629" i="3"/>
  <c r="I1629" i="3" s="1"/>
  <c r="H1641" i="3"/>
  <c r="G1643" i="3"/>
  <c r="I1643" i="3" s="1"/>
  <c r="H1643" i="3"/>
  <c r="H1648" i="3"/>
  <c r="G1648" i="3"/>
  <c r="I1648" i="3" s="1"/>
  <c r="H1657" i="3"/>
  <c r="G1659" i="3"/>
  <c r="I1659" i="3" s="1"/>
  <c r="H1659" i="3"/>
  <c r="H1664" i="3"/>
  <c r="G1664" i="3"/>
  <c r="I1664" i="3" s="1"/>
  <c r="H1673" i="3"/>
  <c r="G1675" i="3"/>
  <c r="I1675" i="3" s="1"/>
  <c r="H1675" i="3"/>
  <c r="H1680" i="3"/>
  <c r="G1680" i="3"/>
  <c r="I1680" i="3" s="1"/>
  <c r="H1689" i="3"/>
  <c r="I1689" i="3" s="1"/>
  <c r="G1691" i="3"/>
  <c r="I1691" i="3" s="1"/>
  <c r="H1691" i="3"/>
  <c r="H1696" i="3"/>
  <c r="G1696" i="3"/>
  <c r="I1696" i="3" s="1"/>
  <c r="H1705" i="3"/>
  <c r="G1707" i="3"/>
  <c r="I1707" i="3" s="1"/>
  <c r="H1707" i="3"/>
  <c r="H1712" i="3"/>
  <c r="G1712" i="3"/>
  <c r="I1712" i="3" s="1"/>
  <c r="H1721" i="3"/>
  <c r="G1723" i="3"/>
  <c r="I1723" i="3" s="1"/>
  <c r="H1723" i="3"/>
  <c r="H1728" i="3"/>
  <c r="G1728" i="3"/>
  <c r="I1728" i="3" s="1"/>
  <c r="H1737" i="3"/>
  <c r="G1739" i="3"/>
  <c r="I1739" i="3" s="1"/>
  <c r="H1739" i="3"/>
  <c r="H1744" i="3"/>
  <c r="G1744" i="3"/>
  <c r="I1744" i="3" s="1"/>
  <c r="H1753" i="3"/>
  <c r="G1755" i="3"/>
  <c r="I1755" i="3" s="1"/>
  <c r="H1755" i="3"/>
  <c r="H1760" i="3"/>
  <c r="G1760" i="3"/>
  <c r="I1760" i="3" s="1"/>
  <c r="H1769" i="3"/>
  <c r="I1769" i="3" s="1"/>
  <c r="G1771" i="3"/>
  <c r="I1771" i="3" s="1"/>
  <c r="H1771" i="3"/>
  <c r="H1776" i="3"/>
  <c r="G1776" i="3"/>
  <c r="I1776" i="3" s="1"/>
  <c r="H1785" i="3"/>
  <c r="G1787" i="3"/>
  <c r="H1787" i="3"/>
  <c r="G1795" i="3"/>
  <c r="H1795" i="3"/>
  <c r="G1803" i="3"/>
  <c r="H1803" i="3"/>
  <c r="G1811" i="3"/>
  <c r="I1811" i="3" s="1"/>
  <c r="H1811" i="3"/>
  <c r="G1819" i="3"/>
  <c r="H1819" i="3"/>
  <c r="G1827" i="3"/>
  <c r="H1827" i="3"/>
  <c r="G1835" i="3"/>
  <c r="H1835" i="3"/>
  <c r="G1843" i="3"/>
  <c r="H1843" i="3"/>
  <c r="G1851" i="3"/>
  <c r="I1851" i="3" s="1"/>
  <c r="H1851" i="3"/>
  <c r="G1859" i="3"/>
  <c r="I1859" i="3" s="1"/>
  <c r="H1859" i="3"/>
  <c r="G1867" i="3"/>
  <c r="H1867" i="3"/>
  <c r="G1875" i="3"/>
  <c r="I1875" i="3" s="1"/>
  <c r="H1875" i="3"/>
  <c r="G1883" i="3"/>
  <c r="I1883" i="3" s="1"/>
  <c r="H1883" i="3"/>
  <c r="G1891" i="3"/>
  <c r="I1891" i="3" s="1"/>
  <c r="H1891" i="3"/>
  <c r="G1899" i="3"/>
  <c r="H1899" i="3"/>
  <c r="G1907" i="3"/>
  <c r="I1907" i="3" s="1"/>
  <c r="H1907" i="3"/>
  <c r="G1915" i="3"/>
  <c r="I1915" i="3" s="1"/>
  <c r="H1915" i="3"/>
  <c r="G1923" i="3"/>
  <c r="I1923" i="3" s="1"/>
  <c r="H1923" i="3"/>
  <c r="G1931" i="3"/>
  <c r="H1931" i="3"/>
  <c r="G1939" i="3"/>
  <c r="H1939" i="3"/>
  <c r="G1947" i="3"/>
  <c r="I1947" i="3" s="1"/>
  <c r="H1947" i="3"/>
  <c r="G1955" i="3"/>
  <c r="I1955" i="3" s="1"/>
  <c r="H1955" i="3"/>
  <c r="G1963" i="3"/>
  <c r="I1963" i="3" s="1"/>
  <c r="H1963" i="3"/>
  <c r="G1971" i="3"/>
  <c r="I1971" i="3" s="1"/>
  <c r="H1971" i="3"/>
  <c r="G1979" i="3"/>
  <c r="I1979" i="3" s="1"/>
  <c r="H1979" i="3"/>
  <c r="G1987" i="3"/>
  <c r="I1987" i="3" s="1"/>
  <c r="H1987" i="3"/>
  <c r="G1995" i="3"/>
  <c r="I1995" i="3" s="1"/>
  <c r="H1995" i="3"/>
  <c r="G2003" i="3"/>
  <c r="I2003" i="3" s="1"/>
  <c r="H2003" i="3"/>
  <c r="G2011" i="3"/>
  <c r="I2011" i="3" s="1"/>
  <c r="H2011" i="3"/>
  <c r="G1183" i="3"/>
  <c r="I1183" i="3" s="1"/>
  <c r="H1183" i="3"/>
  <c r="H1204" i="3"/>
  <c r="G1204" i="3"/>
  <c r="I1204" i="3" s="1"/>
  <c r="G1215" i="3"/>
  <c r="I1215" i="3" s="1"/>
  <c r="H1215" i="3"/>
  <c r="H1236" i="3"/>
  <c r="G1236" i="3"/>
  <c r="I1236" i="3" s="1"/>
  <c r="G1247" i="3"/>
  <c r="I1247" i="3" s="1"/>
  <c r="H1247" i="3"/>
  <c r="H1268" i="3"/>
  <c r="G1268" i="3"/>
  <c r="I1268" i="3" s="1"/>
  <c r="G1279" i="3"/>
  <c r="I1279" i="3" s="1"/>
  <c r="H1279" i="3"/>
  <c r="H1300" i="3"/>
  <c r="G1300" i="3"/>
  <c r="I1300" i="3" s="1"/>
  <c r="G1311" i="3"/>
  <c r="I1311" i="3" s="1"/>
  <c r="H1311" i="3"/>
  <c r="H1332" i="3"/>
  <c r="G1332" i="3"/>
  <c r="I1332" i="3" s="1"/>
  <c r="G1343" i="3"/>
  <c r="I1343" i="3" s="1"/>
  <c r="H1343" i="3"/>
  <c r="H1364" i="3"/>
  <c r="G1364" i="3"/>
  <c r="I1364" i="3" s="1"/>
  <c r="G1375" i="3"/>
  <c r="H1375" i="3"/>
  <c r="H1396" i="3"/>
  <c r="G1396" i="3"/>
  <c r="I1396" i="3" s="1"/>
  <c r="G1407" i="3"/>
  <c r="I1407" i="3" s="1"/>
  <c r="H1407" i="3"/>
  <c r="H1428" i="3"/>
  <c r="G1428" i="3"/>
  <c r="G1439" i="3"/>
  <c r="H1439" i="3"/>
  <c r="H1460" i="3"/>
  <c r="G1460" i="3"/>
  <c r="G1471" i="3"/>
  <c r="H1471" i="3"/>
  <c r="H1492" i="3"/>
  <c r="G1492" i="3"/>
  <c r="I1492" i="3" s="1"/>
  <c r="G1503" i="3"/>
  <c r="I1503" i="3" s="1"/>
  <c r="H1503" i="3"/>
  <c r="H1524" i="3"/>
  <c r="G1524" i="3"/>
  <c r="I1524" i="3" s="1"/>
  <c r="G1535" i="3"/>
  <c r="H1535" i="3"/>
  <c r="H1556" i="3"/>
  <c r="G1556" i="3"/>
  <c r="I1556" i="3" s="1"/>
  <c r="G1567" i="3"/>
  <c r="I1567" i="3" s="1"/>
  <c r="H1567" i="3"/>
  <c r="H1588" i="3"/>
  <c r="G1588" i="3"/>
  <c r="I1588" i="3" s="1"/>
  <c r="G1599" i="3"/>
  <c r="H1599" i="3"/>
  <c r="H1620" i="3"/>
  <c r="G1620" i="3"/>
  <c r="I1620" i="3" s="1"/>
  <c r="G1631" i="3"/>
  <c r="I1631" i="3" s="1"/>
  <c r="H1631" i="3"/>
  <c r="G1639" i="3"/>
  <c r="I1639" i="3" s="1"/>
  <c r="H1639" i="3"/>
  <c r="H1644" i="3"/>
  <c r="G1644" i="3"/>
  <c r="I1644" i="3" s="1"/>
  <c r="G1655" i="3"/>
  <c r="I1655" i="3" s="1"/>
  <c r="H1655" i="3"/>
  <c r="H1660" i="3"/>
  <c r="G1660" i="3"/>
  <c r="I1660" i="3" s="1"/>
  <c r="G1671" i="3"/>
  <c r="I1671" i="3" s="1"/>
  <c r="H1671" i="3"/>
  <c r="H1676" i="3"/>
  <c r="G1676" i="3"/>
  <c r="I1676" i="3" s="1"/>
  <c r="G1687" i="3"/>
  <c r="I1687" i="3" s="1"/>
  <c r="H1687" i="3"/>
  <c r="H1692" i="3"/>
  <c r="G1692" i="3"/>
  <c r="G1703" i="3"/>
  <c r="H1703" i="3"/>
  <c r="H1708" i="3"/>
  <c r="G1708" i="3"/>
  <c r="I1708" i="3" s="1"/>
  <c r="G1719" i="3"/>
  <c r="I1719" i="3" s="1"/>
  <c r="H1719" i="3"/>
  <c r="H1724" i="3"/>
  <c r="G1724" i="3"/>
  <c r="G1735" i="3"/>
  <c r="I1735" i="3" s="1"/>
  <c r="H1735" i="3"/>
  <c r="H1740" i="3"/>
  <c r="G1740" i="3"/>
  <c r="I1740" i="3" s="1"/>
  <c r="G1751" i="3"/>
  <c r="I1751" i="3" s="1"/>
  <c r="H1751" i="3"/>
  <c r="H1756" i="3"/>
  <c r="G1756" i="3"/>
  <c r="I1756" i="3" s="1"/>
  <c r="G1767" i="3"/>
  <c r="H1767" i="3"/>
  <c r="H1772" i="3"/>
  <c r="G1772" i="3"/>
  <c r="G1783" i="3"/>
  <c r="I1783" i="3" s="1"/>
  <c r="H1783" i="3"/>
  <c r="G1127" i="3"/>
  <c r="I1127" i="3" s="1"/>
  <c r="H1127" i="3"/>
  <c r="H1148" i="3"/>
  <c r="G1148" i="3"/>
  <c r="I1148" i="3" s="1"/>
  <c r="G1159" i="3"/>
  <c r="H1159" i="3"/>
  <c r="G1176" i="3"/>
  <c r="I1176" i="3" s="1"/>
  <c r="H1180" i="3"/>
  <c r="G1180" i="3"/>
  <c r="I1180" i="3" s="1"/>
  <c r="H1187" i="3"/>
  <c r="G1191" i="3"/>
  <c r="H1191" i="3"/>
  <c r="H1193" i="3"/>
  <c r="I1193" i="3" s="1"/>
  <c r="G1208" i="3"/>
  <c r="I1208" i="3" s="1"/>
  <c r="H1212" i="3"/>
  <c r="G1212" i="3"/>
  <c r="I1212" i="3" s="1"/>
  <c r="H1219" i="3"/>
  <c r="G1223" i="3"/>
  <c r="I1223" i="3" s="1"/>
  <c r="H1223" i="3"/>
  <c r="H1225" i="3"/>
  <c r="G1240" i="3"/>
  <c r="I1240" i="3" s="1"/>
  <c r="H1244" i="3"/>
  <c r="G1244" i="3"/>
  <c r="I1244" i="3" s="1"/>
  <c r="H1251" i="3"/>
  <c r="G1255" i="3"/>
  <c r="I1255" i="3" s="1"/>
  <c r="H1255" i="3"/>
  <c r="H1257" i="3"/>
  <c r="G1272" i="3"/>
  <c r="I1272" i="3" s="1"/>
  <c r="H1276" i="3"/>
  <c r="G1276" i="3"/>
  <c r="I1276" i="3" s="1"/>
  <c r="H1283" i="3"/>
  <c r="G1287" i="3"/>
  <c r="I1287" i="3" s="1"/>
  <c r="H1287" i="3"/>
  <c r="H1289" i="3"/>
  <c r="G1304" i="3"/>
  <c r="I1304" i="3" s="1"/>
  <c r="H1308" i="3"/>
  <c r="G1308" i="3"/>
  <c r="H1315" i="3"/>
  <c r="G1319" i="3"/>
  <c r="H1319" i="3"/>
  <c r="H1321" i="3"/>
  <c r="G1336" i="3"/>
  <c r="I1336" i="3" s="1"/>
  <c r="H1340" i="3"/>
  <c r="G1340" i="3"/>
  <c r="H1347" i="3"/>
  <c r="G1351" i="3"/>
  <c r="I1351" i="3" s="1"/>
  <c r="H1351" i="3"/>
  <c r="H1353" i="3"/>
  <c r="G1368" i="3"/>
  <c r="I1368" i="3" s="1"/>
  <c r="H1372" i="3"/>
  <c r="G1372" i="3"/>
  <c r="I1372" i="3" s="1"/>
  <c r="H1379" i="3"/>
  <c r="G1383" i="3"/>
  <c r="I1383" i="3" s="1"/>
  <c r="H1383" i="3"/>
  <c r="H1385" i="3"/>
  <c r="G1400" i="3"/>
  <c r="I1400" i="3" s="1"/>
  <c r="H1404" i="3"/>
  <c r="G1404" i="3"/>
  <c r="I1404" i="3" s="1"/>
  <c r="H1411" i="3"/>
  <c r="G1415" i="3"/>
  <c r="I1415" i="3" s="1"/>
  <c r="H1415" i="3"/>
  <c r="H1417" i="3"/>
  <c r="G1432" i="3"/>
  <c r="I1432" i="3" s="1"/>
  <c r="H1436" i="3"/>
  <c r="G1436" i="3"/>
  <c r="H1443" i="3"/>
  <c r="G1447" i="3"/>
  <c r="I1447" i="3" s="1"/>
  <c r="H1447" i="3"/>
  <c r="H1449" i="3"/>
  <c r="G1464" i="3"/>
  <c r="I1464" i="3" s="1"/>
  <c r="H1468" i="3"/>
  <c r="G1468" i="3"/>
  <c r="I1468" i="3" s="1"/>
  <c r="H1475" i="3"/>
  <c r="G1479" i="3"/>
  <c r="I1479" i="3" s="1"/>
  <c r="H1479" i="3"/>
  <c r="H1481" i="3"/>
  <c r="G1496" i="3"/>
  <c r="I1496" i="3" s="1"/>
  <c r="H1500" i="3"/>
  <c r="G1500" i="3"/>
  <c r="H1507" i="3"/>
  <c r="I1507" i="3" s="1"/>
  <c r="G1511" i="3"/>
  <c r="I1511" i="3" s="1"/>
  <c r="H1511" i="3"/>
  <c r="H1513" i="3"/>
  <c r="G1528" i="3"/>
  <c r="I1528" i="3" s="1"/>
  <c r="H1532" i="3"/>
  <c r="G1532" i="3"/>
  <c r="I1532" i="3" s="1"/>
  <c r="H1539" i="3"/>
  <c r="G1543" i="3"/>
  <c r="I1543" i="3" s="1"/>
  <c r="H1543" i="3"/>
  <c r="H1545" i="3"/>
  <c r="G1560" i="3"/>
  <c r="I1560" i="3" s="1"/>
  <c r="H1564" i="3"/>
  <c r="G1564" i="3"/>
  <c r="I1564" i="3" s="1"/>
  <c r="H1571" i="3"/>
  <c r="G1575" i="3"/>
  <c r="I1575" i="3" s="1"/>
  <c r="H1575" i="3"/>
  <c r="H1577" i="3"/>
  <c r="G1592" i="3"/>
  <c r="I1592" i="3" s="1"/>
  <c r="H1596" i="3"/>
  <c r="G1596" i="3"/>
  <c r="I1596" i="3" s="1"/>
  <c r="H1603" i="3"/>
  <c r="G1607" i="3"/>
  <c r="H1607" i="3"/>
  <c r="H1609" i="3"/>
  <c r="G1624" i="3"/>
  <c r="I1624" i="3" s="1"/>
  <c r="H1628" i="3"/>
  <c r="G1628" i="3"/>
  <c r="I1628" i="3" s="1"/>
  <c r="H1635" i="3"/>
  <c r="H1640" i="3"/>
  <c r="G1640" i="3"/>
  <c r="H1649" i="3"/>
  <c r="I1649" i="3" s="1"/>
  <c r="G1651" i="3"/>
  <c r="I1651" i="3" s="1"/>
  <c r="H1651" i="3"/>
  <c r="H1656" i="3"/>
  <c r="G1656" i="3"/>
  <c r="I1656" i="3" s="1"/>
  <c r="H1665" i="3"/>
  <c r="G1667" i="3"/>
  <c r="I1667" i="3" s="1"/>
  <c r="H1667" i="3"/>
  <c r="H1672" i="3"/>
  <c r="G1672" i="3"/>
  <c r="I1672" i="3" s="1"/>
  <c r="H1681" i="3"/>
  <c r="I1681" i="3" s="1"/>
  <c r="G1683" i="3"/>
  <c r="I1683" i="3" s="1"/>
  <c r="H1683" i="3"/>
  <c r="H1688" i="3"/>
  <c r="G1688" i="3"/>
  <c r="H1697" i="3"/>
  <c r="G1699" i="3"/>
  <c r="H1699" i="3"/>
  <c r="H1704" i="3"/>
  <c r="G1704" i="3"/>
  <c r="I1704" i="3" s="1"/>
  <c r="H1713" i="3"/>
  <c r="G1715" i="3"/>
  <c r="H1715" i="3"/>
  <c r="H1720" i="3"/>
  <c r="G1720" i="3"/>
  <c r="I1720" i="3" s="1"/>
  <c r="H1729" i="3"/>
  <c r="I1729" i="3" s="1"/>
  <c r="G1731" i="3"/>
  <c r="I1731" i="3" s="1"/>
  <c r="H1731" i="3"/>
  <c r="H1736" i="3"/>
  <c r="G1736" i="3"/>
  <c r="I1736" i="3" s="1"/>
  <c r="H1745" i="3"/>
  <c r="G1747" i="3"/>
  <c r="I1747" i="3" s="1"/>
  <c r="H1747" i="3"/>
  <c r="H1752" i="3"/>
  <c r="G1752" i="3"/>
  <c r="I1752" i="3" s="1"/>
  <c r="H1761" i="3"/>
  <c r="G1763" i="3"/>
  <c r="I1763" i="3" s="1"/>
  <c r="H1763" i="3"/>
  <c r="H1768" i="3"/>
  <c r="G1768" i="3"/>
  <c r="I1768" i="3" s="1"/>
  <c r="H1777" i="3"/>
  <c r="I1777" i="3" s="1"/>
  <c r="G1779" i="3"/>
  <c r="I1779" i="3" s="1"/>
  <c r="H1779" i="3"/>
  <c r="H1784" i="3"/>
  <c r="G1784" i="3"/>
  <c r="I1784" i="3" s="1"/>
  <c r="H1412" i="3"/>
  <c r="G1412" i="3"/>
  <c r="I1412" i="3" s="1"/>
  <c r="G1423" i="3"/>
  <c r="I1423" i="3" s="1"/>
  <c r="H1423" i="3"/>
  <c r="H1444" i="3"/>
  <c r="G1444" i="3"/>
  <c r="I1444" i="3" s="1"/>
  <c r="G1455" i="3"/>
  <c r="I1455" i="3" s="1"/>
  <c r="H1455" i="3"/>
  <c r="H1476" i="3"/>
  <c r="G1476" i="3"/>
  <c r="I1476" i="3" s="1"/>
  <c r="G1487" i="3"/>
  <c r="H1487" i="3"/>
  <c r="H1508" i="3"/>
  <c r="G1508" i="3"/>
  <c r="G1519" i="3"/>
  <c r="I1519" i="3" s="1"/>
  <c r="H1519" i="3"/>
  <c r="H1540" i="3"/>
  <c r="G1540" i="3"/>
  <c r="G1551" i="3"/>
  <c r="I1551" i="3" s="1"/>
  <c r="H1551" i="3"/>
  <c r="H1572" i="3"/>
  <c r="G1572" i="3"/>
  <c r="I1572" i="3" s="1"/>
  <c r="G1583" i="3"/>
  <c r="I1583" i="3" s="1"/>
  <c r="H1583" i="3"/>
  <c r="H1604" i="3"/>
  <c r="G1604" i="3"/>
  <c r="I1604" i="3" s="1"/>
  <c r="G1615" i="3"/>
  <c r="H1615" i="3"/>
  <c r="H1636" i="3"/>
  <c r="G1636" i="3"/>
  <c r="G1647" i="3"/>
  <c r="H1647" i="3"/>
  <c r="H1652" i="3"/>
  <c r="G1652" i="3"/>
  <c r="I1652" i="3" s="1"/>
  <c r="G1663" i="3"/>
  <c r="H1663" i="3"/>
  <c r="H1668" i="3"/>
  <c r="G1668" i="3"/>
  <c r="I1668" i="3" s="1"/>
  <c r="G1679" i="3"/>
  <c r="I1679" i="3" s="1"/>
  <c r="H1679" i="3"/>
  <c r="H1684" i="3"/>
  <c r="G1684" i="3"/>
  <c r="I1684" i="3" s="1"/>
  <c r="G1695" i="3"/>
  <c r="I1695" i="3" s="1"/>
  <c r="H1695" i="3"/>
  <c r="H1700" i="3"/>
  <c r="G1700" i="3"/>
  <c r="I1700" i="3" s="1"/>
  <c r="G1711" i="3"/>
  <c r="I1711" i="3" s="1"/>
  <c r="H1711" i="3"/>
  <c r="H1716" i="3"/>
  <c r="G1716" i="3"/>
  <c r="I1716" i="3" s="1"/>
  <c r="G1727" i="3"/>
  <c r="H1727" i="3"/>
  <c r="H1732" i="3"/>
  <c r="G1732" i="3"/>
  <c r="I1732" i="3" s="1"/>
  <c r="G1743" i="3"/>
  <c r="H1743" i="3"/>
  <c r="H1748" i="3"/>
  <c r="G1748" i="3"/>
  <c r="I1748" i="3" s="1"/>
  <c r="G1759" i="3"/>
  <c r="I1759" i="3" s="1"/>
  <c r="H1759" i="3"/>
  <c r="H1764" i="3"/>
  <c r="G1764" i="3"/>
  <c r="I1764" i="3" s="1"/>
  <c r="G1775" i="3"/>
  <c r="I1775" i="3" s="1"/>
  <c r="H1775" i="3"/>
  <c r="H1780" i="3"/>
  <c r="G1780" i="3"/>
  <c r="I1780" i="3" s="1"/>
  <c r="G1789" i="3"/>
  <c r="H1789" i="3"/>
  <c r="G1797" i="3"/>
  <c r="I1797" i="3" s="1"/>
  <c r="H1797" i="3"/>
  <c r="G1805" i="3"/>
  <c r="I1805" i="3" s="1"/>
  <c r="H1805" i="3"/>
  <c r="G1813" i="3"/>
  <c r="H1813" i="3"/>
  <c r="G1821" i="3"/>
  <c r="I1821" i="3" s="1"/>
  <c r="H1821" i="3"/>
  <c r="G1829" i="3"/>
  <c r="I1829" i="3" s="1"/>
  <c r="H1829" i="3"/>
  <c r="G1837" i="3"/>
  <c r="I1837" i="3" s="1"/>
  <c r="H1837" i="3"/>
  <c r="G1845" i="3"/>
  <c r="I1845" i="3" s="1"/>
  <c r="H1845" i="3"/>
  <c r="G1853" i="3"/>
  <c r="I1853" i="3" s="1"/>
  <c r="H1853" i="3"/>
  <c r="G1861" i="3"/>
  <c r="I1861" i="3" s="1"/>
  <c r="H1861" i="3"/>
  <c r="G1869" i="3"/>
  <c r="I1869" i="3" s="1"/>
  <c r="H1869" i="3"/>
  <c r="G1877" i="3"/>
  <c r="H1877" i="3"/>
  <c r="G1885" i="3"/>
  <c r="I1885" i="3" s="1"/>
  <c r="H1885" i="3"/>
  <c r="G1893" i="3"/>
  <c r="I1893" i="3" s="1"/>
  <c r="H1893" i="3"/>
  <c r="G1901" i="3"/>
  <c r="I1901" i="3" s="1"/>
  <c r="H1901" i="3"/>
  <c r="G1909" i="3"/>
  <c r="I1909" i="3" s="1"/>
  <c r="H1909" i="3"/>
  <c r="G1917" i="3"/>
  <c r="H1917" i="3"/>
  <c r="G1925" i="3"/>
  <c r="I1925" i="3" s="1"/>
  <c r="H1925" i="3"/>
  <c r="G1933" i="3"/>
  <c r="I1933" i="3" s="1"/>
  <c r="H1933" i="3"/>
  <c r="G1941" i="3"/>
  <c r="I1941" i="3" s="1"/>
  <c r="H1941" i="3"/>
  <c r="G1949" i="3"/>
  <c r="I1949" i="3" s="1"/>
  <c r="H1949" i="3"/>
  <c r="G1957" i="3"/>
  <c r="I1957" i="3" s="1"/>
  <c r="H1957" i="3"/>
  <c r="G1965" i="3"/>
  <c r="I1965" i="3" s="1"/>
  <c r="H1965" i="3"/>
  <c r="G1973" i="3"/>
  <c r="I1973" i="3" s="1"/>
  <c r="H1973" i="3"/>
  <c r="G1981" i="3"/>
  <c r="I1981" i="3" s="1"/>
  <c r="H1981" i="3"/>
  <c r="G1989" i="3"/>
  <c r="I1989" i="3" s="1"/>
  <c r="H1989" i="3"/>
  <c r="G1997" i="3"/>
  <c r="I1997" i="3" s="1"/>
  <c r="H1997" i="3"/>
  <c r="G2005" i="3"/>
  <c r="I2005" i="3" s="1"/>
  <c r="H2005" i="3"/>
  <c r="H2013" i="3"/>
  <c r="G2013" i="3"/>
  <c r="I2013" i="3" s="1"/>
  <c r="H2017" i="3"/>
  <c r="G2017" i="3"/>
  <c r="I2017" i="3" s="1"/>
  <c r="H2021" i="3"/>
  <c r="G2021" i="3"/>
  <c r="I2021" i="3" s="1"/>
  <c r="H2025" i="3"/>
  <c r="G2025" i="3"/>
  <c r="I2025" i="3" s="1"/>
  <c r="H2029" i="3"/>
  <c r="G2029" i="3"/>
  <c r="I2029" i="3" s="1"/>
  <c r="H2033" i="3"/>
  <c r="G2033" i="3"/>
  <c r="I2033" i="3" s="1"/>
  <c r="H2037" i="3"/>
  <c r="G2037" i="3"/>
  <c r="I2037" i="3" s="1"/>
  <c r="H2041" i="3"/>
  <c r="G2041" i="3"/>
  <c r="I2041" i="3" s="1"/>
  <c r="H2045" i="3"/>
  <c r="G2045" i="3"/>
  <c r="I2045" i="3" s="1"/>
  <c r="H2049" i="3"/>
  <c r="G2049" i="3"/>
  <c r="H2053" i="3"/>
  <c r="G2053" i="3"/>
  <c r="I2053" i="3" s="1"/>
  <c r="H2057" i="3"/>
  <c r="G2057" i="3"/>
  <c r="I2057" i="3" s="1"/>
  <c r="H2061" i="3"/>
  <c r="G2061" i="3"/>
  <c r="H2065" i="3"/>
  <c r="G2065" i="3"/>
  <c r="I2065" i="3" s="1"/>
  <c r="H2069" i="3"/>
  <c r="G2069" i="3"/>
  <c r="I2069" i="3" s="1"/>
  <c r="H2073" i="3"/>
  <c r="G2073" i="3"/>
  <c r="H2077" i="3"/>
  <c r="G2077" i="3"/>
  <c r="I2077" i="3" s="1"/>
  <c r="H2081" i="3"/>
  <c r="G2081" i="3"/>
  <c r="H2085" i="3"/>
  <c r="G2085" i="3"/>
  <c r="I2085" i="3" s="1"/>
  <c r="H2089" i="3"/>
  <c r="G2089" i="3"/>
  <c r="I2089" i="3" s="1"/>
  <c r="H2093" i="3"/>
  <c r="G2093" i="3"/>
  <c r="I2093" i="3" s="1"/>
  <c r="H2097" i="3"/>
  <c r="G2097" i="3"/>
  <c r="I2097" i="3" s="1"/>
  <c r="H2101" i="3"/>
  <c r="G2101" i="3"/>
  <c r="I2101" i="3" s="1"/>
  <c r="H2105" i="3"/>
  <c r="G2105" i="3"/>
  <c r="H2109" i="3"/>
  <c r="G2109" i="3"/>
  <c r="I2109" i="3" s="1"/>
  <c r="H2113" i="3"/>
  <c r="G2113" i="3"/>
  <c r="I2113" i="3" s="1"/>
  <c r="H2117" i="3"/>
  <c r="G2117" i="3"/>
  <c r="I2117" i="3" s="1"/>
  <c r="H2121" i="3"/>
  <c r="G2121" i="3"/>
  <c r="H2125" i="3"/>
  <c r="G2125" i="3"/>
  <c r="H2129" i="3"/>
  <c r="G2129" i="3"/>
  <c r="H2133" i="3"/>
  <c r="G2133" i="3"/>
  <c r="I2133" i="3" s="1"/>
  <c r="H2137" i="3"/>
  <c r="G2137" i="3"/>
  <c r="I2137" i="3" s="1"/>
  <c r="H2141" i="3"/>
  <c r="G2141" i="3"/>
  <c r="I2141" i="3" s="1"/>
  <c r="H2145" i="3"/>
  <c r="G2145" i="3"/>
  <c r="I2145" i="3" s="1"/>
  <c r="H2149" i="3"/>
  <c r="G2149" i="3"/>
  <c r="H2153" i="3"/>
  <c r="G2153" i="3"/>
  <c r="I2153" i="3" s="1"/>
  <c r="H2157" i="3"/>
  <c r="G2157" i="3"/>
  <c r="I2157" i="3" s="1"/>
  <c r="H2161" i="3"/>
  <c r="G2161" i="3"/>
  <c r="H2165" i="3"/>
  <c r="G2165" i="3"/>
  <c r="I2165" i="3" s="1"/>
  <c r="H2169" i="3"/>
  <c r="G2169" i="3"/>
  <c r="I2169" i="3" s="1"/>
  <c r="H2173" i="3"/>
  <c r="G2173" i="3"/>
  <c r="I2173" i="3" s="1"/>
  <c r="H2177" i="3"/>
  <c r="G2177" i="3"/>
  <c r="H2181" i="3"/>
  <c r="G2181" i="3"/>
  <c r="I2181" i="3" s="1"/>
  <c r="H2185" i="3"/>
  <c r="G2185" i="3"/>
  <c r="I2185" i="3" s="1"/>
  <c r="H2189" i="3"/>
  <c r="G2189" i="3"/>
  <c r="I2189" i="3" s="1"/>
  <c r="H2193" i="3"/>
  <c r="G2193" i="3"/>
  <c r="I2193" i="3" s="1"/>
  <c r="H2197" i="3"/>
  <c r="G2197" i="3"/>
  <c r="I2197" i="3" s="1"/>
  <c r="H2201" i="3"/>
  <c r="G2201" i="3"/>
  <c r="H2205" i="3"/>
  <c r="G2205" i="3"/>
  <c r="I2205" i="3" s="1"/>
  <c r="H2209" i="3"/>
  <c r="G2209" i="3"/>
  <c r="I2209" i="3" s="1"/>
  <c r="H2213" i="3"/>
  <c r="G2213" i="3"/>
  <c r="H2217" i="3"/>
  <c r="G2217" i="3"/>
  <c r="I2217" i="3" s="1"/>
  <c r="H2221" i="3"/>
  <c r="G2221" i="3"/>
  <c r="I2221" i="3" s="1"/>
  <c r="H2225" i="3"/>
  <c r="G2225" i="3"/>
  <c r="I2225" i="3" s="1"/>
  <c r="H2229" i="3"/>
  <c r="G2229" i="3"/>
  <c r="I2229" i="3" s="1"/>
  <c r="H2233" i="3"/>
  <c r="G2233" i="3"/>
  <c r="I2233" i="3" s="1"/>
  <c r="H2237" i="3"/>
  <c r="G2237" i="3"/>
  <c r="I2237" i="3" s="1"/>
  <c r="H2241" i="3"/>
  <c r="G2241" i="3"/>
  <c r="I2241" i="3" s="1"/>
  <c r="H2245" i="3"/>
  <c r="G2245" i="3"/>
  <c r="I2245" i="3" s="1"/>
  <c r="H2249" i="3"/>
  <c r="G2249" i="3"/>
  <c r="I2249" i="3" s="1"/>
  <c r="H2253" i="3"/>
  <c r="G2253" i="3"/>
  <c r="I2253" i="3" s="1"/>
  <c r="H2257" i="3"/>
  <c r="G2257" i="3"/>
  <c r="I2257" i="3" s="1"/>
  <c r="H2261" i="3"/>
  <c r="G2261" i="3"/>
  <c r="I2261" i="3" s="1"/>
  <c r="H2265" i="3"/>
  <c r="G2265" i="3"/>
  <c r="I2265" i="3" s="1"/>
  <c r="H2269" i="3"/>
  <c r="G2269" i="3"/>
  <c r="I2269" i="3" s="1"/>
  <c r="H2273" i="3"/>
  <c r="G2273" i="3"/>
  <c r="I2273" i="3" s="1"/>
  <c r="H2277" i="3"/>
  <c r="G2277" i="3"/>
  <c r="H2281" i="3"/>
  <c r="G2281" i="3"/>
  <c r="I2281" i="3" s="1"/>
  <c r="H2285" i="3"/>
  <c r="G2285" i="3"/>
  <c r="I2285" i="3" s="1"/>
  <c r="H2289" i="3"/>
  <c r="G2289" i="3"/>
  <c r="I2289" i="3" s="1"/>
  <c r="H2293" i="3"/>
  <c r="G2293" i="3"/>
  <c r="H2297" i="3"/>
  <c r="G2297" i="3"/>
  <c r="I2297" i="3" s="1"/>
  <c r="H2301" i="3"/>
  <c r="G2301" i="3"/>
  <c r="I2301" i="3" s="1"/>
  <c r="H2305" i="3"/>
  <c r="G2305" i="3"/>
  <c r="I2305" i="3" s="1"/>
  <c r="H2309" i="3"/>
  <c r="G2309" i="3"/>
  <c r="I2309" i="3" s="1"/>
  <c r="H2313" i="3"/>
  <c r="G2313" i="3"/>
  <c r="I2313" i="3" s="1"/>
  <c r="H2317" i="3"/>
  <c r="G2317" i="3"/>
  <c r="H2321" i="3"/>
  <c r="G2321" i="3"/>
  <c r="I2321" i="3" s="1"/>
  <c r="H2325" i="3"/>
  <c r="G2325" i="3"/>
  <c r="I2325" i="3" s="1"/>
  <c r="H2329" i="3"/>
  <c r="G2329" i="3"/>
  <c r="I2329" i="3" s="1"/>
  <c r="H2333" i="3"/>
  <c r="G2333" i="3"/>
  <c r="I2333" i="3" s="1"/>
  <c r="H2337" i="3"/>
  <c r="G2337" i="3"/>
  <c r="I2337" i="3" s="1"/>
  <c r="H2341" i="3"/>
  <c r="G2341" i="3"/>
  <c r="H2345" i="3"/>
  <c r="G2345" i="3"/>
  <c r="H2349" i="3"/>
  <c r="G2349" i="3"/>
  <c r="I2349" i="3" s="1"/>
  <c r="H2353" i="3"/>
  <c r="G2353" i="3"/>
  <c r="I2353" i="3" s="1"/>
  <c r="H2357" i="3"/>
  <c r="G2357" i="3"/>
  <c r="I2357" i="3" s="1"/>
  <c r="H2361" i="3"/>
  <c r="G2361" i="3"/>
  <c r="I2361" i="3" s="1"/>
  <c r="H2365" i="3"/>
  <c r="G2365" i="3"/>
  <c r="I2365" i="3" s="1"/>
  <c r="H2369" i="3"/>
  <c r="G2369" i="3"/>
  <c r="I2369" i="3" s="1"/>
  <c r="H2373" i="3"/>
  <c r="G2373" i="3"/>
  <c r="I2373" i="3" s="1"/>
  <c r="H2377" i="3"/>
  <c r="G2377" i="3"/>
  <c r="H2381" i="3"/>
  <c r="G2381" i="3"/>
  <c r="I2381" i="3" s="1"/>
  <c r="H2385" i="3"/>
  <c r="G2385" i="3"/>
  <c r="I2385" i="3" s="1"/>
  <c r="H2389" i="3"/>
  <c r="G2389" i="3"/>
  <c r="I2389" i="3" s="1"/>
  <c r="H2393" i="3"/>
  <c r="G2393" i="3"/>
  <c r="I2393" i="3" s="1"/>
  <c r="H2397" i="3"/>
  <c r="G2397" i="3"/>
  <c r="I2397" i="3" s="1"/>
  <c r="H2401" i="3"/>
  <c r="G2401" i="3"/>
  <c r="I2401" i="3" s="1"/>
  <c r="H2405" i="3"/>
  <c r="G2405" i="3"/>
  <c r="I2405" i="3" s="1"/>
  <c r="H2409" i="3"/>
  <c r="G2409" i="3"/>
  <c r="H2413" i="3"/>
  <c r="G2413" i="3"/>
  <c r="I2413" i="3" s="1"/>
  <c r="H2417" i="3"/>
  <c r="G2417" i="3"/>
  <c r="I2417" i="3" s="1"/>
  <c r="H2421" i="3"/>
  <c r="G2421" i="3"/>
  <c r="I2421" i="3" s="1"/>
  <c r="H2425" i="3"/>
  <c r="G2425" i="3"/>
  <c r="I2425" i="3" s="1"/>
  <c r="H2429" i="3"/>
  <c r="G2429" i="3"/>
  <c r="I2429" i="3" s="1"/>
  <c r="H2433" i="3"/>
  <c r="G2433" i="3"/>
  <c r="I2433" i="3" s="1"/>
  <c r="H2437" i="3"/>
  <c r="G2437" i="3"/>
  <c r="I2437" i="3" s="1"/>
  <c r="H2441" i="3"/>
  <c r="G2441" i="3"/>
  <c r="H2445" i="3"/>
  <c r="G2445" i="3"/>
  <c r="I2445" i="3" s="1"/>
  <c r="H2449" i="3"/>
  <c r="G2449" i="3"/>
  <c r="I2449" i="3" s="1"/>
  <c r="H2453" i="3"/>
  <c r="G2453" i="3"/>
  <c r="I2453" i="3" s="1"/>
  <c r="H2457" i="3"/>
  <c r="G2457" i="3"/>
  <c r="I2457" i="3" s="1"/>
  <c r="H2461" i="3"/>
  <c r="G2461" i="3"/>
  <c r="I2461" i="3" s="1"/>
  <c r="H2465" i="3"/>
  <c r="G2465" i="3"/>
  <c r="I2465" i="3" s="1"/>
  <c r="H2469" i="3"/>
  <c r="G2469" i="3"/>
  <c r="I2469" i="3" s="1"/>
  <c r="H2473" i="3"/>
  <c r="G2473" i="3"/>
  <c r="I2473" i="3" s="1"/>
  <c r="H2477" i="3"/>
  <c r="G2477" i="3"/>
  <c r="I2477" i="3" s="1"/>
  <c r="H2481" i="3"/>
  <c r="G2481" i="3"/>
  <c r="I2481" i="3" s="1"/>
  <c r="H2485" i="3"/>
  <c r="G2485" i="3"/>
  <c r="I2485" i="3" s="1"/>
  <c r="H2489" i="3"/>
  <c r="G2489" i="3"/>
  <c r="I2489" i="3" s="1"/>
  <c r="H2493" i="3"/>
  <c r="G2493" i="3"/>
  <c r="H2497" i="3"/>
  <c r="G2497" i="3"/>
  <c r="H2501" i="3"/>
  <c r="G2501" i="3"/>
  <c r="I2501" i="3" s="1"/>
  <c r="H2505" i="3"/>
  <c r="G2505" i="3"/>
  <c r="I2505" i="3" s="1"/>
  <c r="H2509" i="3"/>
  <c r="G2509" i="3"/>
  <c r="I2509" i="3" s="1"/>
  <c r="H2513" i="3"/>
  <c r="G2513" i="3"/>
  <c r="I2513" i="3" s="1"/>
  <c r="H2517" i="3"/>
  <c r="G2517" i="3"/>
  <c r="I2517" i="3" s="1"/>
  <c r="H2521" i="3"/>
  <c r="G2521" i="3"/>
  <c r="I2521" i="3" s="1"/>
  <c r="H2525" i="3"/>
  <c r="G2525" i="3"/>
  <c r="I2525" i="3" s="1"/>
  <c r="H2529" i="3"/>
  <c r="G2529" i="3"/>
  <c r="I2529" i="3" s="1"/>
  <c r="H2533" i="3"/>
  <c r="G2533" i="3"/>
  <c r="H2537" i="3"/>
  <c r="G2537" i="3"/>
  <c r="I2537" i="3" s="1"/>
  <c r="H2541" i="3"/>
  <c r="G2541" i="3"/>
  <c r="I2541" i="3" s="1"/>
  <c r="H2545" i="3"/>
  <c r="G2545" i="3"/>
  <c r="H2549" i="3"/>
  <c r="G2549" i="3"/>
  <c r="I2549" i="3" s="1"/>
  <c r="H2553" i="3"/>
  <c r="G2553" i="3"/>
  <c r="I2553" i="3" s="1"/>
  <c r="H2557" i="3"/>
  <c r="G2557" i="3"/>
  <c r="I2557" i="3" s="1"/>
  <c r="H2561" i="3"/>
  <c r="G2561" i="3"/>
  <c r="I2561" i="3" s="1"/>
  <c r="H2565" i="3"/>
  <c r="G2565" i="3"/>
  <c r="H2569" i="3"/>
  <c r="G2569" i="3"/>
  <c r="I2569" i="3" s="1"/>
  <c r="H2573" i="3"/>
  <c r="G2573" i="3"/>
  <c r="I2573" i="3" s="1"/>
  <c r="H2577" i="3"/>
  <c r="G2577" i="3"/>
  <c r="I2577" i="3" s="1"/>
  <c r="H2581" i="3"/>
  <c r="G2581" i="3"/>
  <c r="I2581" i="3" s="1"/>
  <c r="H2585" i="3"/>
  <c r="G2585" i="3"/>
  <c r="H2589" i="3"/>
  <c r="G2589" i="3"/>
  <c r="I2589" i="3" s="1"/>
  <c r="H2593" i="3"/>
  <c r="G2593" i="3"/>
  <c r="I2593" i="3" s="1"/>
  <c r="H2597" i="3"/>
  <c r="G2597" i="3"/>
  <c r="I2597" i="3" s="1"/>
  <c r="H2601" i="3"/>
  <c r="G2601" i="3"/>
  <c r="I2601" i="3" s="1"/>
  <c r="H2605" i="3"/>
  <c r="G2605" i="3"/>
  <c r="I2605" i="3" s="1"/>
  <c r="H2609" i="3"/>
  <c r="G2609" i="3"/>
  <c r="H2613" i="3"/>
  <c r="G2613" i="3"/>
  <c r="H2617" i="3"/>
  <c r="G2617" i="3"/>
  <c r="I2617" i="3" s="1"/>
  <c r="H2621" i="3"/>
  <c r="G2621" i="3"/>
  <c r="I2621" i="3" s="1"/>
  <c r="H2625" i="3"/>
  <c r="G2625" i="3"/>
  <c r="I2625" i="3" s="1"/>
  <c r="H2629" i="3"/>
  <c r="G2629" i="3"/>
  <c r="I2629" i="3" s="1"/>
  <c r="H2633" i="3"/>
  <c r="G2633" i="3"/>
  <c r="I2633" i="3" s="1"/>
  <c r="H2637" i="3"/>
  <c r="G2637" i="3"/>
  <c r="I2637" i="3" s="1"/>
  <c r="H2641" i="3"/>
  <c r="G2641" i="3"/>
  <c r="H2645" i="3"/>
  <c r="G2645" i="3"/>
  <c r="H2649" i="3"/>
  <c r="G2649" i="3"/>
  <c r="H2653" i="3"/>
  <c r="G2653" i="3"/>
  <c r="I2653" i="3" s="1"/>
  <c r="H2657" i="3"/>
  <c r="G2657" i="3"/>
  <c r="I2657" i="3" s="1"/>
  <c r="H2661" i="3"/>
  <c r="G2661" i="3"/>
  <c r="H2665" i="3"/>
  <c r="G2665" i="3"/>
  <c r="H2669" i="3"/>
  <c r="G2669" i="3"/>
  <c r="I2669" i="3" s="1"/>
  <c r="H2673" i="3"/>
  <c r="G2673" i="3"/>
  <c r="I2673" i="3" s="1"/>
  <c r="H2677" i="3"/>
  <c r="G2677" i="3"/>
  <c r="I2677" i="3" s="1"/>
  <c r="H2681" i="3"/>
  <c r="G2681" i="3"/>
  <c r="I2681" i="3" s="1"/>
  <c r="H2685" i="3"/>
  <c r="G2685" i="3"/>
  <c r="H2689" i="3"/>
  <c r="G2689" i="3"/>
  <c r="I2689" i="3" s="1"/>
  <c r="H2693" i="3"/>
  <c r="G2693" i="3"/>
  <c r="I2693" i="3" s="1"/>
  <c r="H2697" i="3"/>
  <c r="G2697" i="3"/>
  <c r="I2697" i="3" s="1"/>
  <c r="H2701" i="3"/>
  <c r="G2701" i="3"/>
  <c r="I2701" i="3" s="1"/>
  <c r="H2705" i="3"/>
  <c r="G2705" i="3"/>
  <c r="H2709" i="3"/>
  <c r="G2709" i="3"/>
  <c r="I2709" i="3" s="1"/>
  <c r="H2713" i="3"/>
  <c r="G2713" i="3"/>
  <c r="H2717" i="3"/>
  <c r="G2717" i="3"/>
  <c r="I2717" i="3" s="1"/>
  <c r="H3395" i="3"/>
  <c r="G3395" i="3"/>
  <c r="I3395" i="3" s="1"/>
  <c r="H3411" i="3"/>
  <c r="G3411" i="3"/>
  <c r="H3427" i="3"/>
  <c r="G3427" i="3"/>
  <c r="I3427" i="3" s="1"/>
  <c r="H3443" i="3"/>
  <c r="G3443" i="3"/>
  <c r="I3443" i="3" s="1"/>
  <c r="H3459" i="3"/>
  <c r="G3459" i="3"/>
  <c r="I3459" i="3" s="1"/>
  <c r="H3475" i="3"/>
  <c r="G3475" i="3"/>
  <c r="I3475" i="3" s="1"/>
  <c r="H3491" i="3"/>
  <c r="G3491" i="3"/>
  <c r="I3491" i="3" s="1"/>
  <c r="H3507" i="3"/>
  <c r="G3507" i="3"/>
  <c r="I3507" i="3" s="1"/>
  <c r="H3523" i="3"/>
  <c r="G3523" i="3"/>
  <c r="I3523" i="3" s="1"/>
  <c r="H3539" i="3"/>
  <c r="G3539" i="3"/>
  <c r="I3539" i="3" s="1"/>
  <c r="H3555" i="3"/>
  <c r="G3555" i="3"/>
  <c r="I3555" i="3" s="1"/>
  <c r="H3571" i="3"/>
  <c r="G3571" i="3"/>
  <c r="H3587" i="3"/>
  <c r="G3587" i="3"/>
  <c r="I3587" i="3" s="1"/>
  <c r="H3603" i="3"/>
  <c r="G3603" i="3"/>
  <c r="H5721" i="3"/>
  <c r="G5721" i="3"/>
  <c r="I5721" i="3" s="1"/>
  <c r="H5729" i="3"/>
  <c r="G5729" i="3"/>
  <c r="I5729" i="3" s="1"/>
  <c r="H5737" i="3"/>
  <c r="G5737" i="3"/>
  <c r="I5737" i="3" s="1"/>
  <c r="H5745" i="3"/>
  <c r="G5745" i="3"/>
  <c r="I5745" i="3" s="1"/>
  <c r="H5753" i="3"/>
  <c r="G5753" i="3"/>
  <c r="H5761" i="3"/>
  <c r="G5761" i="3"/>
  <c r="H5769" i="3"/>
  <c r="G5769" i="3"/>
  <c r="I5769" i="3" s="1"/>
  <c r="H5777" i="3"/>
  <c r="G5777" i="3"/>
  <c r="I5777" i="3" s="1"/>
  <c r="H5785" i="3"/>
  <c r="G5785" i="3"/>
  <c r="H5793" i="3"/>
  <c r="G5793" i="3"/>
  <c r="H5801" i="3"/>
  <c r="G5801" i="3"/>
  <c r="I5801" i="3" s="1"/>
  <c r="H5816" i="3"/>
  <c r="G5816" i="3"/>
  <c r="I5816" i="3" s="1"/>
  <c r="H5848" i="3"/>
  <c r="G5848" i="3"/>
  <c r="I5848" i="3" s="1"/>
  <c r="H5880" i="3"/>
  <c r="G5880" i="3"/>
  <c r="I5880" i="3" s="1"/>
  <c r="H7666" i="3"/>
  <c r="G7666" i="3"/>
  <c r="H7671" i="3"/>
  <c r="G7671" i="3"/>
  <c r="I7671" i="3" s="1"/>
  <c r="G7685" i="3"/>
  <c r="I7685" i="3" s="1"/>
  <c r="H7685" i="3"/>
  <c r="H7698" i="3"/>
  <c r="G7698" i="3"/>
  <c r="I7698" i="3" s="1"/>
  <c r="G7735" i="3"/>
  <c r="I7735" i="3" s="1"/>
  <c r="H7735" i="3"/>
  <c r="G7767" i="3"/>
  <c r="I7767" i="3" s="1"/>
  <c r="H7767" i="3"/>
  <c r="G7799" i="3"/>
  <c r="I7799" i="3" s="1"/>
  <c r="H7799" i="3"/>
  <c r="G7878" i="3"/>
  <c r="I7878" i="3" s="1"/>
  <c r="H7878" i="3"/>
  <c r="H7891" i="3"/>
  <c r="G7891" i="3"/>
  <c r="I7891" i="3" s="1"/>
  <c r="H7896" i="3"/>
  <c r="G7896" i="3"/>
  <c r="I7896" i="3" s="1"/>
  <c r="G7910" i="3"/>
  <c r="I7910" i="3" s="1"/>
  <c r="H7910" i="3"/>
  <c r="H7923" i="3"/>
  <c r="G7923" i="3"/>
  <c r="H7928" i="3"/>
  <c r="G7928" i="3"/>
  <c r="I7928" i="3" s="1"/>
  <c r="G7942" i="3"/>
  <c r="I7942" i="3" s="1"/>
  <c r="H7942" i="3"/>
  <c r="H7955" i="3"/>
  <c r="G7955" i="3"/>
  <c r="I7955" i="3" s="1"/>
  <c r="H7960" i="3"/>
  <c r="G7960" i="3"/>
  <c r="I7960" i="3" s="1"/>
  <c r="G7974" i="3"/>
  <c r="I7974" i="3" s="1"/>
  <c r="H7974" i="3"/>
  <c r="H7987" i="3"/>
  <c r="G7987" i="3"/>
  <c r="H7992" i="3"/>
  <c r="G7992" i="3"/>
  <c r="I7992" i="3" s="1"/>
  <c r="H8003" i="3"/>
  <c r="G8003" i="3"/>
  <c r="I8003" i="3" s="1"/>
  <c r="H8015" i="3"/>
  <c r="G8015" i="3"/>
  <c r="G8020" i="3"/>
  <c r="H8020" i="3"/>
  <c r="H8047" i="3"/>
  <c r="G8047" i="3"/>
  <c r="I8047" i="3" s="1"/>
  <c r="G8052" i="3"/>
  <c r="I8052" i="3" s="1"/>
  <c r="H8052" i="3"/>
  <c r="H8079" i="3"/>
  <c r="G8079" i="3"/>
  <c r="I8079" i="3" s="1"/>
  <c r="G8084" i="3"/>
  <c r="H8084" i="3"/>
  <c r="H8111" i="3"/>
  <c r="G8111" i="3"/>
  <c r="I8111" i="3" s="1"/>
  <c r="H8123" i="3"/>
  <c r="G8123" i="3"/>
  <c r="I8123" i="3" s="1"/>
  <c r="H8128" i="3"/>
  <c r="G8128" i="3"/>
  <c r="I8128" i="3" s="1"/>
  <c r="G8142" i="3"/>
  <c r="H8142" i="3"/>
  <c r="H8155" i="3"/>
  <c r="G8155" i="3"/>
  <c r="I8155" i="3" s="1"/>
  <c r="H8160" i="3"/>
  <c r="G8160" i="3"/>
  <c r="I8160" i="3" s="1"/>
  <c r="G8174" i="3"/>
  <c r="H8174" i="3"/>
  <c r="H8187" i="3"/>
  <c r="G8187" i="3"/>
  <c r="H8192" i="3"/>
  <c r="G8192" i="3"/>
  <c r="I8192" i="3" s="1"/>
  <c r="H8200" i="3"/>
  <c r="G8200" i="3"/>
  <c r="I8200" i="3" s="1"/>
  <c r="H8208" i="3"/>
  <c r="G8208" i="3"/>
  <c r="I8208" i="3" s="1"/>
  <c r="H8216" i="3"/>
  <c r="G8216" i="3"/>
  <c r="I8216" i="3" s="1"/>
  <c r="H8224" i="3"/>
  <c r="G8224" i="3"/>
  <c r="I8224" i="3" s="1"/>
  <c r="H8243" i="3"/>
  <c r="G8243" i="3"/>
  <c r="I8243" i="3" s="1"/>
  <c r="H8275" i="3"/>
  <c r="G8275" i="3"/>
  <c r="H8307" i="3"/>
  <c r="G8307" i="3"/>
  <c r="I8307" i="3" s="1"/>
  <c r="H8342" i="3"/>
  <c r="G8342" i="3"/>
  <c r="H8358" i="3"/>
  <c r="G8358" i="3"/>
  <c r="I8358" i="3" s="1"/>
  <c r="H8374" i="3"/>
  <c r="G8374" i="3"/>
  <c r="I8374" i="3" s="1"/>
  <c r="H8390" i="3"/>
  <c r="G8390" i="3"/>
  <c r="H8406" i="3"/>
  <c r="G8406" i="3"/>
  <c r="I8406" i="3" s="1"/>
  <c r="H8422" i="3"/>
  <c r="G8422" i="3"/>
  <c r="I8422" i="3" s="1"/>
  <c r="H8438" i="3"/>
  <c r="G8438" i="3"/>
  <c r="I8438" i="3" s="1"/>
  <c r="G8444" i="3"/>
  <c r="I8444" i="3" s="1"/>
  <c r="H8444" i="3"/>
  <c r="G8452" i="3"/>
  <c r="I8452" i="3" s="1"/>
  <c r="H8452" i="3"/>
  <c r="G8460" i="3"/>
  <c r="H8460" i="3"/>
  <c r="G8468" i="3"/>
  <c r="H8468" i="3"/>
  <c r="G8476" i="3"/>
  <c r="I8476" i="3" s="1"/>
  <c r="H8476" i="3"/>
  <c r="G8484" i="3"/>
  <c r="H8484" i="3"/>
  <c r="G8492" i="3"/>
  <c r="I8492" i="3" s="1"/>
  <c r="H8492" i="3"/>
  <c r="G8500" i="3"/>
  <c r="I8500" i="3" s="1"/>
  <c r="H8500" i="3"/>
  <c r="G8508" i="3"/>
  <c r="I8508" i="3" s="1"/>
  <c r="H8508" i="3"/>
  <c r="G8516" i="3"/>
  <c r="I8516" i="3" s="1"/>
  <c r="H8516" i="3"/>
  <c r="G8524" i="3"/>
  <c r="I8524" i="3" s="1"/>
  <c r="H8524" i="3"/>
  <c r="G8532" i="3"/>
  <c r="I8532" i="3" s="1"/>
  <c r="H8532" i="3"/>
  <c r="G8540" i="3"/>
  <c r="H8540" i="3"/>
  <c r="G8548" i="3"/>
  <c r="H8548" i="3"/>
  <c r="G8556" i="3"/>
  <c r="I8556" i="3" s="1"/>
  <c r="H8556" i="3"/>
  <c r="G8564" i="3"/>
  <c r="I8564" i="3" s="1"/>
  <c r="H8564" i="3"/>
  <c r="G2721" i="3"/>
  <c r="I2721" i="3" s="1"/>
  <c r="G2725" i="3"/>
  <c r="I2725" i="3" s="1"/>
  <c r="G2729" i="3"/>
  <c r="I2729" i="3" s="1"/>
  <c r="G2733" i="3"/>
  <c r="I2733" i="3" s="1"/>
  <c r="G2737" i="3"/>
  <c r="I2737" i="3" s="1"/>
  <c r="G2741" i="3"/>
  <c r="I2741" i="3" s="1"/>
  <c r="G2745" i="3"/>
  <c r="I2745" i="3" s="1"/>
  <c r="G2749" i="3"/>
  <c r="I2749" i="3" s="1"/>
  <c r="G2753" i="3"/>
  <c r="I2753" i="3" s="1"/>
  <c r="G2757" i="3"/>
  <c r="I2757" i="3" s="1"/>
  <c r="G2761" i="3"/>
  <c r="I2761" i="3" s="1"/>
  <c r="G2765" i="3"/>
  <c r="I2765" i="3" s="1"/>
  <c r="G2769" i="3"/>
  <c r="I2769" i="3" s="1"/>
  <c r="G2773" i="3"/>
  <c r="I2773" i="3" s="1"/>
  <c r="G2777" i="3"/>
  <c r="I2777" i="3" s="1"/>
  <c r="G2781" i="3"/>
  <c r="I2781" i="3" s="1"/>
  <c r="G2785" i="3"/>
  <c r="I2785" i="3" s="1"/>
  <c r="G2789" i="3"/>
  <c r="I2789" i="3" s="1"/>
  <c r="G2793" i="3"/>
  <c r="I2793" i="3" s="1"/>
  <c r="G2797" i="3"/>
  <c r="I2797" i="3" s="1"/>
  <c r="G2801" i="3"/>
  <c r="I2801" i="3" s="1"/>
  <c r="G2805" i="3"/>
  <c r="I2805" i="3" s="1"/>
  <c r="G2809" i="3"/>
  <c r="I2809" i="3" s="1"/>
  <c r="G2813" i="3"/>
  <c r="I2813" i="3" s="1"/>
  <c r="G2817" i="3"/>
  <c r="I2817" i="3" s="1"/>
  <c r="G2821" i="3"/>
  <c r="I2821" i="3" s="1"/>
  <c r="G2825" i="3"/>
  <c r="I2825" i="3" s="1"/>
  <c r="G2829" i="3"/>
  <c r="I2829" i="3" s="1"/>
  <c r="G2833" i="3"/>
  <c r="I2833" i="3" s="1"/>
  <c r="G2837" i="3"/>
  <c r="I2837" i="3" s="1"/>
  <c r="G2841" i="3"/>
  <c r="I2841" i="3" s="1"/>
  <c r="G2845" i="3"/>
  <c r="I2845" i="3" s="1"/>
  <c r="G2849" i="3"/>
  <c r="I2849" i="3" s="1"/>
  <c r="G2853" i="3"/>
  <c r="I2853" i="3" s="1"/>
  <c r="G2857" i="3"/>
  <c r="I2857" i="3" s="1"/>
  <c r="G2861" i="3"/>
  <c r="I2861" i="3" s="1"/>
  <c r="G2865" i="3"/>
  <c r="I2865" i="3" s="1"/>
  <c r="G2869" i="3"/>
  <c r="I2869" i="3" s="1"/>
  <c r="G2873" i="3"/>
  <c r="I2873" i="3" s="1"/>
  <c r="G2877" i="3"/>
  <c r="I2877" i="3" s="1"/>
  <c r="G2881" i="3"/>
  <c r="I2881" i="3" s="1"/>
  <c r="G2885" i="3"/>
  <c r="I2885" i="3" s="1"/>
  <c r="G2889" i="3"/>
  <c r="I2889" i="3" s="1"/>
  <c r="G2893" i="3"/>
  <c r="I2893" i="3" s="1"/>
  <c r="G2897" i="3"/>
  <c r="I2897" i="3" s="1"/>
  <c r="G2901" i="3"/>
  <c r="I2901" i="3" s="1"/>
  <c r="G2905" i="3"/>
  <c r="I2905" i="3" s="1"/>
  <c r="G2909" i="3"/>
  <c r="I2909" i="3" s="1"/>
  <c r="G2913" i="3"/>
  <c r="I2913" i="3" s="1"/>
  <c r="G2917" i="3"/>
  <c r="I2917" i="3" s="1"/>
  <c r="G2921" i="3"/>
  <c r="I2921" i="3" s="1"/>
  <c r="G2925" i="3"/>
  <c r="I2925" i="3" s="1"/>
  <c r="G2929" i="3"/>
  <c r="I2929" i="3" s="1"/>
  <c r="G2933" i="3"/>
  <c r="I2933" i="3" s="1"/>
  <c r="G2937" i="3"/>
  <c r="I2937" i="3" s="1"/>
  <c r="G2941" i="3"/>
  <c r="I2941" i="3" s="1"/>
  <c r="G2945" i="3"/>
  <c r="I2945" i="3" s="1"/>
  <c r="G2949" i="3"/>
  <c r="I2949" i="3" s="1"/>
  <c r="G2953" i="3"/>
  <c r="I2953" i="3" s="1"/>
  <c r="G2957" i="3"/>
  <c r="I2957" i="3" s="1"/>
  <c r="G2961" i="3"/>
  <c r="I2961" i="3" s="1"/>
  <c r="G2965" i="3"/>
  <c r="I2965" i="3" s="1"/>
  <c r="G2969" i="3"/>
  <c r="I2969" i="3" s="1"/>
  <c r="G2973" i="3"/>
  <c r="I2973" i="3" s="1"/>
  <c r="G2977" i="3"/>
  <c r="I2977" i="3" s="1"/>
  <c r="G2981" i="3"/>
  <c r="I2981" i="3" s="1"/>
  <c r="G2985" i="3"/>
  <c r="I2985" i="3" s="1"/>
  <c r="G2989" i="3"/>
  <c r="I2989" i="3" s="1"/>
  <c r="G2993" i="3"/>
  <c r="I2993" i="3" s="1"/>
  <c r="G2997" i="3"/>
  <c r="I2997" i="3" s="1"/>
  <c r="G3001" i="3"/>
  <c r="I3001" i="3" s="1"/>
  <c r="G3005" i="3"/>
  <c r="I3005" i="3" s="1"/>
  <c r="G3009" i="3"/>
  <c r="I3009" i="3" s="1"/>
  <c r="G3013" i="3"/>
  <c r="I3013" i="3" s="1"/>
  <c r="G3017" i="3"/>
  <c r="I3017" i="3" s="1"/>
  <c r="G3021" i="3"/>
  <c r="I3021" i="3" s="1"/>
  <c r="G3025" i="3"/>
  <c r="I3025" i="3" s="1"/>
  <c r="G3029" i="3"/>
  <c r="I3029" i="3" s="1"/>
  <c r="G3033" i="3"/>
  <c r="I3033" i="3" s="1"/>
  <c r="G3037" i="3"/>
  <c r="I3037" i="3" s="1"/>
  <c r="G3041" i="3"/>
  <c r="I3041" i="3" s="1"/>
  <c r="G3045" i="3"/>
  <c r="I3045" i="3" s="1"/>
  <c r="G3049" i="3"/>
  <c r="I3049" i="3" s="1"/>
  <c r="G3053" i="3"/>
  <c r="I3053" i="3" s="1"/>
  <c r="G3057" i="3"/>
  <c r="I3057" i="3" s="1"/>
  <c r="G3061" i="3"/>
  <c r="I3061" i="3" s="1"/>
  <c r="G3065" i="3"/>
  <c r="I3065" i="3" s="1"/>
  <c r="G3069" i="3"/>
  <c r="I3069" i="3" s="1"/>
  <c r="G3073" i="3"/>
  <c r="I3073" i="3" s="1"/>
  <c r="G3077" i="3"/>
  <c r="I3077" i="3" s="1"/>
  <c r="G3081" i="3"/>
  <c r="I3081" i="3" s="1"/>
  <c r="G3085" i="3"/>
  <c r="I3085" i="3" s="1"/>
  <c r="G3089" i="3"/>
  <c r="I3089" i="3" s="1"/>
  <c r="G3093" i="3"/>
  <c r="I3093" i="3" s="1"/>
  <c r="G3097" i="3"/>
  <c r="I3097" i="3" s="1"/>
  <c r="G3101" i="3"/>
  <c r="I3101" i="3" s="1"/>
  <c r="G3105" i="3"/>
  <c r="I3105" i="3" s="1"/>
  <c r="G3109" i="3"/>
  <c r="I3109" i="3" s="1"/>
  <c r="G3113" i="3"/>
  <c r="I3113" i="3" s="1"/>
  <c r="G3117" i="3"/>
  <c r="I3117" i="3" s="1"/>
  <c r="G3121" i="3"/>
  <c r="I3121" i="3" s="1"/>
  <c r="G3125" i="3"/>
  <c r="I3125" i="3" s="1"/>
  <c r="G3129" i="3"/>
  <c r="I3129" i="3" s="1"/>
  <c r="G3133" i="3"/>
  <c r="I3133" i="3" s="1"/>
  <c r="G3137" i="3"/>
  <c r="I3137" i="3" s="1"/>
  <c r="G3141" i="3"/>
  <c r="I3141" i="3" s="1"/>
  <c r="G3145" i="3"/>
  <c r="I3145" i="3" s="1"/>
  <c r="G3149" i="3"/>
  <c r="I3149" i="3" s="1"/>
  <c r="G3153" i="3"/>
  <c r="I3153" i="3" s="1"/>
  <c r="G3157" i="3"/>
  <c r="I3157" i="3" s="1"/>
  <c r="G3161" i="3"/>
  <c r="I3161" i="3" s="1"/>
  <c r="G3165" i="3"/>
  <c r="I3165" i="3" s="1"/>
  <c r="G3169" i="3"/>
  <c r="I3169" i="3" s="1"/>
  <c r="G3173" i="3"/>
  <c r="I3173" i="3" s="1"/>
  <c r="G3177" i="3"/>
  <c r="I3177" i="3" s="1"/>
  <c r="G3181" i="3"/>
  <c r="I3181" i="3" s="1"/>
  <c r="G3185" i="3"/>
  <c r="I3185" i="3" s="1"/>
  <c r="G3189" i="3"/>
  <c r="I3189" i="3" s="1"/>
  <c r="G3193" i="3"/>
  <c r="I3193" i="3" s="1"/>
  <c r="G3197" i="3"/>
  <c r="I3197" i="3" s="1"/>
  <c r="G3201" i="3"/>
  <c r="I3201" i="3" s="1"/>
  <c r="G3205" i="3"/>
  <c r="I3205" i="3" s="1"/>
  <c r="G3209" i="3"/>
  <c r="I3209" i="3" s="1"/>
  <c r="G3213" i="3"/>
  <c r="I3213" i="3" s="1"/>
  <c r="G3217" i="3"/>
  <c r="I3217" i="3" s="1"/>
  <c r="G3221" i="3"/>
  <c r="I3221" i="3" s="1"/>
  <c r="G3225" i="3"/>
  <c r="I3225" i="3" s="1"/>
  <c r="G3229" i="3"/>
  <c r="I3229" i="3" s="1"/>
  <c r="G3233" i="3"/>
  <c r="I3233" i="3" s="1"/>
  <c r="G3237" i="3"/>
  <c r="I3237" i="3" s="1"/>
  <c r="G3241" i="3"/>
  <c r="I3241" i="3" s="1"/>
  <c r="G3245" i="3"/>
  <c r="I3245" i="3" s="1"/>
  <c r="G3249" i="3"/>
  <c r="I3249" i="3" s="1"/>
  <c r="G3253" i="3"/>
  <c r="I3253" i="3" s="1"/>
  <c r="G3257" i="3"/>
  <c r="I3257" i="3" s="1"/>
  <c r="G3261" i="3"/>
  <c r="I3261" i="3" s="1"/>
  <c r="G3264" i="3"/>
  <c r="I3264" i="3" s="1"/>
  <c r="H3267" i="3"/>
  <c r="G3269" i="3"/>
  <c r="I3269" i="3" s="1"/>
  <c r="G3272" i="3"/>
  <c r="I3272" i="3" s="1"/>
  <c r="H3275" i="3"/>
  <c r="G3277" i="3"/>
  <c r="I3277" i="3" s="1"/>
  <c r="G3280" i="3"/>
  <c r="I3280" i="3" s="1"/>
  <c r="H3283" i="3"/>
  <c r="I3283" i="3" s="1"/>
  <c r="G3285" i="3"/>
  <c r="I3285" i="3" s="1"/>
  <c r="G3288" i="3"/>
  <c r="I3288" i="3" s="1"/>
  <c r="H3291" i="3"/>
  <c r="G3293" i="3"/>
  <c r="I3293" i="3" s="1"/>
  <c r="G3296" i="3"/>
  <c r="I3296" i="3" s="1"/>
  <c r="H3299" i="3"/>
  <c r="G3301" i="3"/>
  <c r="I3301" i="3" s="1"/>
  <c r="G3304" i="3"/>
  <c r="I3304" i="3" s="1"/>
  <c r="H3307" i="3"/>
  <c r="G3309" i="3"/>
  <c r="I3309" i="3" s="1"/>
  <c r="G3312" i="3"/>
  <c r="I3312" i="3" s="1"/>
  <c r="H3315" i="3"/>
  <c r="I3315" i="3" s="1"/>
  <c r="G3317" i="3"/>
  <c r="I3317" i="3" s="1"/>
  <c r="G3320" i="3"/>
  <c r="I3320" i="3" s="1"/>
  <c r="H3323" i="3"/>
  <c r="G3325" i="3"/>
  <c r="I3325" i="3" s="1"/>
  <c r="G3328" i="3"/>
  <c r="I3328" i="3" s="1"/>
  <c r="H3331" i="3"/>
  <c r="G3333" i="3"/>
  <c r="I3333" i="3" s="1"/>
  <c r="G3336" i="3"/>
  <c r="I3336" i="3" s="1"/>
  <c r="H3339" i="3"/>
  <c r="G3341" i="3"/>
  <c r="I3341" i="3" s="1"/>
  <c r="G3344" i="3"/>
  <c r="I3344" i="3" s="1"/>
  <c r="H3347" i="3"/>
  <c r="G3349" i="3"/>
  <c r="I3349" i="3" s="1"/>
  <c r="G3352" i="3"/>
  <c r="I3352" i="3" s="1"/>
  <c r="H3355" i="3"/>
  <c r="I3355" i="3" s="1"/>
  <c r="G3357" i="3"/>
  <c r="I3357" i="3" s="1"/>
  <c r="G3360" i="3"/>
  <c r="I3360" i="3" s="1"/>
  <c r="H3363" i="3"/>
  <c r="I3363" i="3" s="1"/>
  <c r="G3365" i="3"/>
  <c r="I3365" i="3" s="1"/>
  <c r="G3368" i="3"/>
  <c r="I3368" i="3" s="1"/>
  <c r="H3371" i="3"/>
  <c r="G3373" i="3"/>
  <c r="I3373" i="3" s="1"/>
  <c r="G3376" i="3"/>
  <c r="I3376" i="3" s="1"/>
  <c r="H3379" i="3"/>
  <c r="G3381" i="3"/>
  <c r="I3381" i="3" s="1"/>
  <c r="G3384" i="3"/>
  <c r="I3384" i="3" s="1"/>
  <c r="H3387" i="3"/>
  <c r="G3389" i="3"/>
  <c r="I3389" i="3" s="1"/>
  <c r="G3392" i="3"/>
  <c r="I3392" i="3" s="1"/>
  <c r="H3399" i="3"/>
  <c r="G3399" i="3"/>
  <c r="I3399" i="3" s="1"/>
  <c r="G3408" i="3"/>
  <c r="I3408" i="3" s="1"/>
  <c r="H3415" i="3"/>
  <c r="G3415" i="3"/>
  <c r="I3415" i="3" s="1"/>
  <c r="G3424" i="3"/>
  <c r="I3424" i="3" s="1"/>
  <c r="H3431" i="3"/>
  <c r="G3431" i="3"/>
  <c r="I3431" i="3" s="1"/>
  <c r="G3440" i="3"/>
  <c r="I3440" i="3" s="1"/>
  <c r="H3447" i="3"/>
  <c r="G3447" i="3"/>
  <c r="I3447" i="3" s="1"/>
  <c r="G3456" i="3"/>
  <c r="I3456" i="3" s="1"/>
  <c r="H3463" i="3"/>
  <c r="G3463" i="3"/>
  <c r="I3463" i="3" s="1"/>
  <c r="G3472" i="3"/>
  <c r="I3472" i="3" s="1"/>
  <c r="H3479" i="3"/>
  <c r="G3479" i="3"/>
  <c r="I3479" i="3" s="1"/>
  <c r="G3488" i="3"/>
  <c r="I3488" i="3" s="1"/>
  <c r="H3495" i="3"/>
  <c r="G3495" i="3"/>
  <c r="G3504" i="3"/>
  <c r="I3504" i="3" s="1"/>
  <c r="H3511" i="3"/>
  <c r="G3511" i="3"/>
  <c r="I3511" i="3" s="1"/>
  <c r="G3520" i="3"/>
  <c r="I3520" i="3" s="1"/>
  <c r="H3527" i="3"/>
  <c r="G3527" i="3"/>
  <c r="G3536" i="3"/>
  <c r="I3536" i="3" s="1"/>
  <c r="H3543" i="3"/>
  <c r="G3543" i="3"/>
  <c r="I3543" i="3" s="1"/>
  <c r="G3552" i="3"/>
  <c r="I3552" i="3" s="1"/>
  <c r="H3559" i="3"/>
  <c r="G3559" i="3"/>
  <c r="I3559" i="3" s="1"/>
  <c r="G3568" i="3"/>
  <c r="I3568" i="3" s="1"/>
  <c r="H3575" i="3"/>
  <c r="G3575" i="3"/>
  <c r="G3584" i="3"/>
  <c r="I3584" i="3" s="1"/>
  <c r="H3591" i="3"/>
  <c r="G3591" i="3"/>
  <c r="I3591" i="3" s="1"/>
  <c r="G3600" i="3"/>
  <c r="I3600" i="3" s="1"/>
  <c r="G5719" i="3"/>
  <c r="I5719" i="3" s="1"/>
  <c r="H5719" i="3"/>
  <c r="G5727" i="3"/>
  <c r="I5727" i="3" s="1"/>
  <c r="H5727" i="3"/>
  <c r="G5735" i="3"/>
  <c r="I5735" i="3" s="1"/>
  <c r="H5735" i="3"/>
  <c r="G5743" i="3"/>
  <c r="I5743" i="3" s="1"/>
  <c r="H5743" i="3"/>
  <c r="G5751" i="3"/>
  <c r="I5751" i="3" s="1"/>
  <c r="H5751" i="3"/>
  <c r="G5759" i="3"/>
  <c r="I5759" i="3" s="1"/>
  <c r="H5759" i="3"/>
  <c r="G5767" i="3"/>
  <c r="I5767" i="3" s="1"/>
  <c r="H5767" i="3"/>
  <c r="G5775" i="3"/>
  <c r="I5775" i="3" s="1"/>
  <c r="H5775" i="3"/>
  <c r="G5783" i="3"/>
  <c r="I5783" i="3" s="1"/>
  <c r="H5783" i="3"/>
  <c r="G5791" i="3"/>
  <c r="I5791" i="3" s="1"/>
  <c r="H5791" i="3"/>
  <c r="G5799" i="3"/>
  <c r="I5799" i="3" s="1"/>
  <c r="H5799" i="3"/>
  <c r="G5807" i="3"/>
  <c r="H5807" i="3"/>
  <c r="H5835" i="3"/>
  <c r="G5835" i="3"/>
  <c r="I5835" i="3" s="1"/>
  <c r="H5867" i="3"/>
  <c r="G5867" i="3"/>
  <c r="H5899" i="3"/>
  <c r="G5899" i="3"/>
  <c r="H3403" i="3"/>
  <c r="G3403" i="3"/>
  <c r="I3403" i="3" s="1"/>
  <c r="H3419" i="3"/>
  <c r="G3419" i="3"/>
  <c r="H3435" i="3"/>
  <c r="G3435" i="3"/>
  <c r="I3435" i="3" s="1"/>
  <c r="H3451" i="3"/>
  <c r="G3451" i="3"/>
  <c r="I3451" i="3" s="1"/>
  <c r="H3467" i="3"/>
  <c r="G3467" i="3"/>
  <c r="I3467" i="3" s="1"/>
  <c r="H3483" i="3"/>
  <c r="G3483" i="3"/>
  <c r="I3483" i="3" s="1"/>
  <c r="H3499" i="3"/>
  <c r="G3499" i="3"/>
  <c r="I3499" i="3" s="1"/>
  <c r="H3515" i="3"/>
  <c r="G3515" i="3"/>
  <c r="I3515" i="3" s="1"/>
  <c r="H3531" i="3"/>
  <c r="G3531" i="3"/>
  <c r="H3547" i="3"/>
  <c r="G3547" i="3"/>
  <c r="H3563" i="3"/>
  <c r="G3563" i="3"/>
  <c r="H3579" i="3"/>
  <c r="G3579" i="3"/>
  <c r="I3579" i="3" s="1"/>
  <c r="H3595" i="3"/>
  <c r="G3595" i="3"/>
  <c r="H3608" i="3"/>
  <c r="G3608" i="3"/>
  <c r="I3608" i="3" s="1"/>
  <c r="H3612" i="3"/>
  <c r="G3612" i="3"/>
  <c r="I3612" i="3" s="1"/>
  <c r="H3616" i="3"/>
  <c r="G3616" i="3"/>
  <c r="I3616" i="3" s="1"/>
  <c r="H3620" i="3"/>
  <c r="G3620" i="3"/>
  <c r="I3620" i="3" s="1"/>
  <c r="H3624" i="3"/>
  <c r="G3624" i="3"/>
  <c r="I3624" i="3" s="1"/>
  <c r="H3628" i="3"/>
  <c r="G3628" i="3"/>
  <c r="I3628" i="3" s="1"/>
  <c r="H3632" i="3"/>
  <c r="G3632" i="3"/>
  <c r="H3636" i="3"/>
  <c r="G3636" i="3"/>
  <c r="I3636" i="3" s="1"/>
  <c r="H3640" i="3"/>
  <c r="G3640" i="3"/>
  <c r="I3640" i="3" s="1"/>
  <c r="H3644" i="3"/>
  <c r="G3644" i="3"/>
  <c r="H3648" i="3"/>
  <c r="G3648" i="3"/>
  <c r="I3648" i="3" s="1"/>
  <c r="H3652" i="3"/>
  <c r="G3652" i="3"/>
  <c r="I3652" i="3" s="1"/>
  <c r="H3656" i="3"/>
  <c r="G3656" i="3"/>
  <c r="H3660" i="3"/>
  <c r="G3660" i="3"/>
  <c r="I3660" i="3" s="1"/>
  <c r="H3664" i="3"/>
  <c r="G3664" i="3"/>
  <c r="H3668" i="3"/>
  <c r="G3668" i="3"/>
  <c r="I3668" i="3" s="1"/>
  <c r="H3672" i="3"/>
  <c r="G3672" i="3"/>
  <c r="H3676" i="3"/>
  <c r="G3676" i="3"/>
  <c r="I3676" i="3" s="1"/>
  <c r="H3680" i="3"/>
  <c r="G3680" i="3"/>
  <c r="I3680" i="3" s="1"/>
  <c r="H3684" i="3"/>
  <c r="G3684" i="3"/>
  <c r="I3684" i="3" s="1"/>
  <c r="H3688" i="3"/>
  <c r="G3688" i="3"/>
  <c r="I3688" i="3" s="1"/>
  <c r="H3692" i="3"/>
  <c r="G3692" i="3"/>
  <c r="H3696" i="3"/>
  <c r="G3696" i="3"/>
  <c r="I3696" i="3" s="1"/>
  <c r="H3700" i="3"/>
  <c r="G3700" i="3"/>
  <c r="H3704" i="3"/>
  <c r="G3704" i="3"/>
  <c r="I3704" i="3" s="1"/>
  <c r="H3708" i="3"/>
  <c r="G3708" i="3"/>
  <c r="I3708" i="3" s="1"/>
  <c r="H3712" i="3"/>
  <c r="G3712" i="3"/>
  <c r="H3716" i="3"/>
  <c r="G3716" i="3"/>
  <c r="I3716" i="3" s="1"/>
  <c r="H3720" i="3"/>
  <c r="G3720" i="3"/>
  <c r="I3720" i="3" s="1"/>
  <c r="H3724" i="3"/>
  <c r="G3724" i="3"/>
  <c r="H3728" i="3"/>
  <c r="G3728" i="3"/>
  <c r="I3728" i="3" s="1"/>
  <c r="H3732" i="3"/>
  <c r="G3732" i="3"/>
  <c r="I3732" i="3" s="1"/>
  <c r="H3736" i="3"/>
  <c r="G3736" i="3"/>
  <c r="I3736" i="3" s="1"/>
  <c r="H3740" i="3"/>
  <c r="G3740" i="3"/>
  <c r="I3740" i="3" s="1"/>
  <c r="H3744" i="3"/>
  <c r="G3744" i="3"/>
  <c r="I3744" i="3" s="1"/>
  <c r="H3748" i="3"/>
  <c r="G3748" i="3"/>
  <c r="I3748" i="3" s="1"/>
  <c r="H3752" i="3"/>
  <c r="G3752" i="3"/>
  <c r="I3752" i="3" s="1"/>
  <c r="H3756" i="3"/>
  <c r="G3756" i="3"/>
  <c r="I3756" i="3" s="1"/>
  <c r="H3760" i="3"/>
  <c r="G3760" i="3"/>
  <c r="I3760" i="3" s="1"/>
  <c r="H3764" i="3"/>
  <c r="G3764" i="3"/>
  <c r="I3764" i="3" s="1"/>
  <c r="H3768" i="3"/>
  <c r="G3768" i="3"/>
  <c r="H3772" i="3"/>
  <c r="G3772" i="3"/>
  <c r="I3772" i="3" s="1"/>
  <c r="H3776" i="3"/>
  <c r="G3776" i="3"/>
  <c r="H3780" i="3"/>
  <c r="G3780" i="3"/>
  <c r="I3780" i="3" s="1"/>
  <c r="H3784" i="3"/>
  <c r="G3784" i="3"/>
  <c r="I3784" i="3" s="1"/>
  <c r="H3788" i="3"/>
  <c r="G3788" i="3"/>
  <c r="I3788" i="3" s="1"/>
  <c r="H3792" i="3"/>
  <c r="G3792" i="3"/>
  <c r="I3792" i="3" s="1"/>
  <c r="H3796" i="3"/>
  <c r="G3796" i="3"/>
  <c r="I3796" i="3" s="1"/>
  <c r="H3800" i="3"/>
  <c r="G3800" i="3"/>
  <c r="I3800" i="3" s="1"/>
  <c r="H3804" i="3"/>
  <c r="G3804" i="3"/>
  <c r="H3808" i="3"/>
  <c r="G3808" i="3"/>
  <c r="I3808" i="3" s="1"/>
  <c r="H3812" i="3"/>
  <c r="G3812" i="3"/>
  <c r="I3812" i="3" s="1"/>
  <c r="H3816" i="3"/>
  <c r="G3816" i="3"/>
  <c r="I3816" i="3" s="1"/>
  <c r="H3820" i="3"/>
  <c r="G3820" i="3"/>
  <c r="H3824" i="3"/>
  <c r="G3824" i="3"/>
  <c r="I3824" i="3" s="1"/>
  <c r="H3828" i="3"/>
  <c r="G3828" i="3"/>
  <c r="I3828" i="3" s="1"/>
  <c r="H3832" i="3"/>
  <c r="G3832" i="3"/>
  <c r="I3832" i="3" s="1"/>
  <c r="H3836" i="3"/>
  <c r="G3836" i="3"/>
  <c r="I3836" i="3" s="1"/>
  <c r="H3840" i="3"/>
  <c r="G3840" i="3"/>
  <c r="I3840" i="3" s="1"/>
  <c r="H3844" i="3"/>
  <c r="G3844" i="3"/>
  <c r="H3848" i="3"/>
  <c r="G3848" i="3"/>
  <c r="I3848" i="3" s="1"/>
  <c r="H3852" i="3"/>
  <c r="G3852" i="3"/>
  <c r="H3856" i="3"/>
  <c r="G3856" i="3"/>
  <c r="I3856" i="3" s="1"/>
  <c r="H3860" i="3"/>
  <c r="G3860" i="3"/>
  <c r="I3860" i="3" s="1"/>
  <c r="H3864" i="3"/>
  <c r="G3864" i="3"/>
  <c r="I3864" i="3" s="1"/>
  <c r="H3868" i="3"/>
  <c r="G3868" i="3"/>
  <c r="I3868" i="3" s="1"/>
  <c r="H3872" i="3"/>
  <c r="G3872" i="3"/>
  <c r="I3872" i="3" s="1"/>
  <c r="H3876" i="3"/>
  <c r="G3876" i="3"/>
  <c r="I3876" i="3" s="1"/>
  <c r="H3880" i="3"/>
  <c r="G3880" i="3"/>
  <c r="I3880" i="3" s="1"/>
  <c r="H3884" i="3"/>
  <c r="G3884" i="3"/>
  <c r="I3884" i="3" s="1"/>
  <c r="H3888" i="3"/>
  <c r="G3888" i="3"/>
  <c r="I3888" i="3" s="1"/>
  <c r="H3892" i="3"/>
  <c r="G3892" i="3"/>
  <c r="I3892" i="3" s="1"/>
  <c r="H3896" i="3"/>
  <c r="G3896" i="3"/>
  <c r="I3896" i="3" s="1"/>
  <c r="H3900" i="3"/>
  <c r="G3900" i="3"/>
  <c r="I3900" i="3" s="1"/>
  <c r="H3904" i="3"/>
  <c r="G3904" i="3"/>
  <c r="I3904" i="3" s="1"/>
  <c r="H3908" i="3"/>
  <c r="G3908" i="3"/>
  <c r="H3912" i="3"/>
  <c r="G3912" i="3"/>
  <c r="I3912" i="3" s="1"/>
  <c r="H3916" i="3"/>
  <c r="G3916" i="3"/>
  <c r="H3920" i="3"/>
  <c r="G3920" i="3"/>
  <c r="I3920" i="3" s="1"/>
  <c r="H3924" i="3"/>
  <c r="G3924" i="3"/>
  <c r="I3924" i="3" s="1"/>
  <c r="H3928" i="3"/>
  <c r="G3928" i="3"/>
  <c r="I3928" i="3" s="1"/>
  <c r="H3932" i="3"/>
  <c r="G3932" i="3"/>
  <c r="H3936" i="3"/>
  <c r="G3936" i="3"/>
  <c r="I3936" i="3" s="1"/>
  <c r="H3940" i="3"/>
  <c r="G3940" i="3"/>
  <c r="I3940" i="3" s="1"/>
  <c r="H3944" i="3"/>
  <c r="G3944" i="3"/>
  <c r="H3948" i="3"/>
  <c r="G3948" i="3"/>
  <c r="H3952" i="3"/>
  <c r="G3952" i="3"/>
  <c r="I3952" i="3" s="1"/>
  <c r="H3956" i="3"/>
  <c r="G3956" i="3"/>
  <c r="I3956" i="3" s="1"/>
  <c r="H3960" i="3"/>
  <c r="G3960" i="3"/>
  <c r="I3960" i="3" s="1"/>
  <c r="H3964" i="3"/>
  <c r="G3964" i="3"/>
  <c r="I3964" i="3" s="1"/>
  <c r="H3968" i="3"/>
  <c r="G3968" i="3"/>
  <c r="I3968" i="3" s="1"/>
  <c r="H3972" i="3"/>
  <c r="G3972" i="3"/>
  <c r="I3972" i="3" s="1"/>
  <c r="H3976" i="3"/>
  <c r="G3976" i="3"/>
  <c r="I3976" i="3" s="1"/>
  <c r="H3980" i="3"/>
  <c r="G3980" i="3"/>
  <c r="I3980" i="3" s="1"/>
  <c r="H3984" i="3"/>
  <c r="G3984" i="3"/>
  <c r="I3984" i="3" s="1"/>
  <c r="H3988" i="3"/>
  <c r="G3988" i="3"/>
  <c r="H3992" i="3"/>
  <c r="G3992" i="3"/>
  <c r="I3992" i="3" s="1"/>
  <c r="H3996" i="3"/>
  <c r="G3996" i="3"/>
  <c r="I3996" i="3" s="1"/>
  <c r="H4000" i="3"/>
  <c r="G4000" i="3"/>
  <c r="I4000" i="3" s="1"/>
  <c r="H4004" i="3"/>
  <c r="G4004" i="3"/>
  <c r="I4004" i="3" s="1"/>
  <c r="H4008" i="3"/>
  <c r="G4008" i="3"/>
  <c r="I4008" i="3" s="1"/>
  <c r="H4012" i="3"/>
  <c r="G4012" i="3"/>
  <c r="I4012" i="3" s="1"/>
  <c r="H4016" i="3"/>
  <c r="G4016" i="3"/>
  <c r="I4016" i="3" s="1"/>
  <c r="H4020" i="3"/>
  <c r="G4020" i="3"/>
  <c r="I4020" i="3" s="1"/>
  <c r="H4024" i="3"/>
  <c r="G4024" i="3"/>
  <c r="I4024" i="3" s="1"/>
  <c r="H4028" i="3"/>
  <c r="G4028" i="3"/>
  <c r="I4028" i="3" s="1"/>
  <c r="H4032" i="3"/>
  <c r="G4032" i="3"/>
  <c r="I4032" i="3" s="1"/>
  <c r="H4036" i="3"/>
  <c r="G4036" i="3"/>
  <c r="I4036" i="3" s="1"/>
  <c r="H4040" i="3"/>
  <c r="G4040" i="3"/>
  <c r="I4040" i="3" s="1"/>
  <c r="H4044" i="3"/>
  <c r="G4044" i="3"/>
  <c r="H4048" i="3"/>
  <c r="G4048" i="3"/>
  <c r="I4048" i="3" s="1"/>
  <c r="H4052" i="3"/>
  <c r="G4052" i="3"/>
  <c r="I4052" i="3" s="1"/>
  <c r="H4056" i="3"/>
  <c r="G4056" i="3"/>
  <c r="I4056" i="3" s="1"/>
  <c r="H4060" i="3"/>
  <c r="G4060" i="3"/>
  <c r="I4060" i="3" s="1"/>
  <c r="H4064" i="3"/>
  <c r="G4064" i="3"/>
  <c r="I4064" i="3" s="1"/>
  <c r="H4068" i="3"/>
  <c r="G4068" i="3"/>
  <c r="I4068" i="3" s="1"/>
  <c r="H4072" i="3"/>
  <c r="G4072" i="3"/>
  <c r="H4076" i="3"/>
  <c r="G4076" i="3"/>
  <c r="H4080" i="3"/>
  <c r="G4080" i="3"/>
  <c r="I4080" i="3" s="1"/>
  <c r="H4084" i="3"/>
  <c r="G4084" i="3"/>
  <c r="I4084" i="3" s="1"/>
  <c r="H4088" i="3"/>
  <c r="G4088" i="3"/>
  <c r="H4092" i="3"/>
  <c r="G4092" i="3"/>
  <c r="I4092" i="3" s="1"/>
  <c r="H4096" i="3"/>
  <c r="G4096" i="3"/>
  <c r="H4100" i="3"/>
  <c r="G4100" i="3"/>
  <c r="I4100" i="3" s="1"/>
  <c r="H4104" i="3"/>
  <c r="G4104" i="3"/>
  <c r="I4104" i="3" s="1"/>
  <c r="H4108" i="3"/>
  <c r="G4108" i="3"/>
  <c r="I4108" i="3" s="1"/>
  <c r="H4112" i="3"/>
  <c r="G4112" i="3"/>
  <c r="I4112" i="3" s="1"/>
  <c r="H4116" i="3"/>
  <c r="G4116" i="3"/>
  <c r="H4120" i="3"/>
  <c r="G4120" i="3"/>
  <c r="H4124" i="3"/>
  <c r="G4124" i="3"/>
  <c r="H4128" i="3"/>
  <c r="G4128" i="3"/>
  <c r="I4128" i="3" s="1"/>
  <c r="H4132" i="3"/>
  <c r="G4132" i="3"/>
  <c r="I4132" i="3" s="1"/>
  <c r="H4136" i="3"/>
  <c r="G4136" i="3"/>
  <c r="I4136" i="3" s="1"/>
  <c r="H4140" i="3"/>
  <c r="G4140" i="3"/>
  <c r="I4140" i="3" s="1"/>
  <c r="H4144" i="3"/>
  <c r="G4144" i="3"/>
  <c r="I4144" i="3" s="1"/>
  <c r="H4148" i="3"/>
  <c r="G4148" i="3"/>
  <c r="I4148" i="3" s="1"/>
  <c r="H4152" i="3"/>
  <c r="G4152" i="3"/>
  <c r="I4152" i="3" s="1"/>
  <c r="H4156" i="3"/>
  <c r="G4156" i="3"/>
  <c r="I4156" i="3" s="1"/>
  <c r="H4160" i="3"/>
  <c r="G4160" i="3"/>
  <c r="I4160" i="3" s="1"/>
  <c r="H4164" i="3"/>
  <c r="G4164" i="3"/>
  <c r="H4168" i="3"/>
  <c r="G4168" i="3"/>
  <c r="I4168" i="3" s="1"/>
  <c r="H4172" i="3"/>
  <c r="G4172" i="3"/>
  <c r="I4172" i="3" s="1"/>
  <c r="H4176" i="3"/>
  <c r="G4176" i="3"/>
  <c r="I4176" i="3" s="1"/>
  <c r="H4180" i="3"/>
  <c r="G4180" i="3"/>
  <c r="I4180" i="3" s="1"/>
  <c r="H4184" i="3"/>
  <c r="G4184" i="3"/>
  <c r="H4188" i="3"/>
  <c r="G4188" i="3"/>
  <c r="H4192" i="3"/>
  <c r="G4192" i="3"/>
  <c r="H4196" i="3"/>
  <c r="G4196" i="3"/>
  <c r="H4200" i="3"/>
  <c r="G4200" i="3"/>
  <c r="I4200" i="3" s="1"/>
  <c r="H4204" i="3"/>
  <c r="G4204" i="3"/>
  <c r="I4204" i="3" s="1"/>
  <c r="H4208" i="3"/>
  <c r="G4208" i="3"/>
  <c r="H4212" i="3"/>
  <c r="G4212" i="3"/>
  <c r="H4216" i="3"/>
  <c r="G4216" i="3"/>
  <c r="I4216" i="3" s="1"/>
  <c r="H4220" i="3"/>
  <c r="G4220" i="3"/>
  <c r="I4220" i="3" s="1"/>
  <c r="H4224" i="3"/>
  <c r="G4224" i="3"/>
  <c r="I4224" i="3" s="1"/>
  <c r="H4228" i="3"/>
  <c r="G4228" i="3"/>
  <c r="H4232" i="3"/>
  <c r="G4232" i="3"/>
  <c r="I4232" i="3" s="1"/>
  <c r="H4236" i="3"/>
  <c r="G4236" i="3"/>
  <c r="I4236" i="3" s="1"/>
  <c r="H4240" i="3"/>
  <c r="G4240" i="3"/>
  <c r="H4244" i="3"/>
  <c r="G4244" i="3"/>
  <c r="I4244" i="3" s="1"/>
  <c r="H4248" i="3"/>
  <c r="G4248" i="3"/>
  <c r="H4252" i="3"/>
  <c r="G4252" i="3"/>
  <c r="I4252" i="3" s="1"/>
  <c r="H4256" i="3"/>
  <c r="G4256" i="3"/>
  <c r="I4256" i="3" s="1"/>
  <c r="H4260" i="3"/>
  <c r="G4260" i="3"/>
  <c r="I4260" i="3" s="1"/>
  <c r="H4264" i="3"/>
  <c r="G4264" i="3"/>
  <c r="I4264" i="3" s="1"/>
  <c r="H4268" i="3"/>
  <c r="G4268" i="3"/>
  <c r="I4268" i="3" s="1"/>
  <c r="H4272" i="3"/>
  <c r="G4272" i="3"/>
  <c r="I4272" i="3" s="1"/>
  <c r="H4276" i="3"/>
  <c r="G4276" i="3"/>
  <c r="H4280" i="3"/>
  <c r="G4280" i="3"/>
  <c r="I4280" i="3" s="1"/>
  <c r="H4284" i="3"/>
  <c r="G4284" i="3"/>
  <c r="I4284" i="3" s="1"/>
  <c r="H4288" i="3"/>
  <c r="G4288" i="3"/>
  <c r="I4288" i="3" s="1"/>
  <c r="H4292" i="3"/>
  <c r="G4292" i="3"/>
  <c r="I4292" i="3" s="1"/>
  <c r="H4296" i="3"/>
  <c r="G4296" i="3"/>
  <c r="I4296" i="3" s="1"/>
  <c r="H4300" i="3"/>
  <c r="G4300" i="3"/>
  <c r="H4304" i="3"/>
  <c r="G4304" i="3"/>
  <c r="I4304" i="3" s="1"/>
  <c r="H4308" i="3"/>
  <c r="G4308" i="3"/>
  <c r="H4312" i="3"/>
  <c r="G4312" i="3"/>
  <c r="I4312" i="3" s="1"/>
  <c r="H4316" i="3"/>
  <c r="G4316" i="3"/>
  <c r="I4316" i="3" s="1"/>
  <c r="H4320" i="3"/>
  <c r="G4320" i="3"/>
  <c r="I4320" i="3" s="1"/>
  <c r="H4324" i="3"/>
  <c r="G4324" i="3"/>
  <c r="I4324" i="3" s="1"/>
  <c r="H4328" i="3"/>
  <c r="G4328" i="3"/>
  <c r="I4328" i="3" s="1"/>
  <c r="H4332" i="3"/>
  <c r="G4332" i="3"/>
  <c r="I4332" i="3" s="1"/>
  <c r="H4336" i="3"/>
  <c r="G4336" i="3"/>
  <c r="H4340" i="3"/>
  <c r="G4340" i="3"/>
  <c r="H4344" i="3"/>
  <c r="G4344" i="3"/>
  <c r="I4344" i="3" s="1"/>
  <c r="H4348" i="3"/>
  <c r="G4348" i="3"/>
  <c r="I4348" i="3" s="1"/>
  <c r="H4352" i="3"/>
  <c r="G4352" i="3"/>
  <c r="I4352" i="3" s="1"/>
  <c r="H4356" i="3"/>
  <c r="G4356" i="3"/>
  <c r="I4356" i="3" s="1"/>
  <c r="H4360" i="3"/>
  <c r="G4360" i="3"/>
  <c r="I4360" i="3" s="1"/>
  <c r="H4364" i="3"/>
  <c r="G4364" i="3"/>
  <c r="I4364" i="3" s="1"/>
  <c r="H4368" i="3"/>
  <c r="G4368" i="3"/>
  <c r="I4368" i="3" s="1"/>
  <c r="H4372" i="3"/>
  <c r="G4372" i="3"/>
  <c r="I4372" i="3" s="1"/>
  <c r="H4376" i="3"/>
  <c r="G4376" i="3"/>
  <c r="I4376" i="3" s="1"/>
  <c r="H4380" i="3"/>
  <c r="G4380" i="3"/>
  <c r="I4380" i="3" s="1"/>
  <c r="H4384" i="3"/>
  <c r="G4384" i="3"/>
  <c r="I4384" i="3" s="1"/>
  <c r="H4388" i="3"/>
  <c r="G4388" i="3"/>
  <c r="I4388" i="3" s="1"/>
  <c r="H4392" i="3"/>
  <c r="G4392" i="3"/>
  <c r="I4392" i="3" s="1"/>
  <c r="H4396" i="3"/>
  <c r="G4396" i="3"/>
  <c r="I4396" i="3" s="1"/>
  <c r="H4400" i="3"/>
  <c r="G4400" i="3"/>
  <c r="I4400" i="3" s="1"/>
  <c r="H4404" i="3"/>
  <c r="G4404" i="3"/>
  <c r="I4404" i="3" s="1"/>
  <c r="H4408" i="3"/>
  <c r="G4408" i="3"/>
  <c r="I4408" i="3" s="1"/>
  <c r="H4412" i="3"/>
  <c r="G4412" i="3"/>
  <c r="I4412" i="3" s="1"/>
  <c r="H4416" i="3"/>
  <c r="G4416" i="3"/>
  <c r="I4416" i="3" s="1"/>
  <c r="H4420" i="3"/>
  <c r="G4420" i="3"/>
  <c r="I4420" i="3" s="1"/>
  <c r="H4424" i="3"/>
  <c r="G4424" i="3"/>
  <c r="I4424" i="3" s="1"/>
  <c r="H4428" i="3"/>
  <c r="G4428" i="3"/>
  <c r="I4428" i="3" s="1"/>
  <c r="H4432" i="3"/>
  <c r="G4432" i="3"/>
  <c r="I4432" i="3" s="1"/>
  <c r="H4436" i="3"/>
  <c r="G4436" i="3"/>
  <c r="H4440" i="3"/>
  <c r="G4440" i="3"/>
  <c r="H4444" i="3"/>
  <c r="G4444" i="3"/>
  <c r="I4444" i="3" s="1"/>
  <c r="H4448" i="3"/>
  <c r="G4448" i="3"/>
  <c r="I4448" i="3" s="1"/>
  <c r="H4452" i="3"/>
  <c r="G4452" i="3"/>
  <c r="I4452" i="3" s="1"/>
  <c r="H4456" i="3"/>
  <c r="G4456" i="3"/>
  <c r="I4456" i="3" s="1"/>
  <c r="H4460" i="3"/>
  <c r="G4460" i="3"/>
  <c r="I4460" i="3" s="1"/>
  <c r="H4464" i="3"/>
  <c r="G4464" i="3"/>
  <c r="I4464" i="3" s="1"/>
  <c r="H4468" i="3"/>
  <c r="G4468" i="3"/>
  <c r="I4468" i="3" s="1"/>
  <c r="H4472" i="3"/>
  <c r="G4472" i="3"/>
  <c r="I4472" i="3" s="1"/>
  <c r="H4476" i="3"/>
  <c r="G4476" i="3"/>
  <c r="H4480" i="3"/>
  <c r="G4480" i="3"/>
  <c r="H4484" i="3"/>
  <c r="G4484" i="3"/>
  <c r="H4488" i="3"/>
  <c r="G4488" i="3"/>
  <c r="H4492" i="3"/>
  <c r="G4492" i="3"/>
  <c r="I4492" i="3" s="1"/>
  <c r="H4496" i="3"/>
  <c r="G4496" i="3"/>
  <c r="I4496" i="3" s="1"/>
  <c r="H4500" i="3"/>
  <c r="G4500" i="3"/>
  <c r="I4500" i="3" s="1"/>
  <c r="H4504" i="3"/>
  <c r="G4504" i="3"/>
  <c r="I4504" i="3" s="1"/>
  <c r="H4508" i="3"/>
  <c r="G4508" i="3"/>
  <c r="I4508" i="3" s="1"/>
  <c r="H4512" i="3"/>
  <c r="G4512" i="3"/>
  <c r="I4512" i="3" s="1"/>
  <c r="H4516" i="3"/>
  <c r="G4516" i="3"/>
  <c r="I4516" i="3" s="1"/>
  <c r="H4520" i="3"/>
  <c r="G4520" i="3"/>
  <c r="I4520" i="3" s="1"/>
  <c r="H4524" i="3"/>
  <c r="G4524" i="3"/>
  <c r="I4524" i="3" s="1"/>
  <c r="H4528" i="3"/>
  <c r="G4528" i="3"/>
  <c r="I4528" i="3" s="1"/>
  <c r="H4532" i="3"/>
  <c r="G4532" i="3"/>
  <c r="I4532" i="3" s="1"/>
  <c r="H4536" i="3"/>
  <c r="G4536" i="3"/>
  <c r="I4536" i="3" s="1"/>
  <c r="H4540" i="3"/>
  <c r="G4540" i="3"/>
  <c r="I4540" i="3" s="1"/>
  <c r="H4544" i="3"/>
  <c r="G4544" i="3"/>
  <c r="H4548" i="3"/>
  <c r="G4548" i="3"/>
  <c r="H4552" i="3"/>
  <c r="G4552" i="3"/>
  <c r="I4552" i="3" s="1"/>
  <c r="H4556" i="3"/>
  <c r="G4556" i="3"/>
  <c r="I4556" i="3" s="1"/>
  <c r="H4560" i="3"/>
  <c r="G4560" i="3"/>
  <c r="I4560" i="3" s="1"/>
  <c r="H4564" i="3"/>
  <c r="G4564" i="3"/>
  <c r="I4564" i="3" s="1"/>
  <c r="H4568" i="3"/>
  <c r="G4568" i="3"/>
  <c r="I4568" i="3" s="1"/>
  <c r="H4572" i="3"/>
  <c r="G4572" i="3"/>
  <c r="I4572" i="3" s="1"/>
  <c r="H4576" i="3"/>
  <c r="G4576" i="3"/>
  <c r="I4576" i="3" s="1"/>
  <c r="H4580" i="3"/>
  <c r="G4580" i="3"/>
  <c r="I4580" i="3" s="1"/>
  <c r="H4584" i="3"/>
  <c r="G4584" i="3"/>
  <c r="I4584" i="3" s="1"/>
  <c r="H4588" i="3"/>
  <c r="G4588" i="3"/>
  <c r="I4588" i="3" s="1"/>
  <c r="H4592" i="3"/>
  <c r="G4592" i="3"/>
  <c r="H4596" i="3"/>
  <c r="G4596" i="3"/>
  <c r="I4596" i="3" s="1"/>
  <c r="H4600" i="3"/>
  <c r="G4600" i="3"/>
  <c r="I4600" i="3" s="1"/>
  <c r="H4604" i="3"/>
  <c r="G4604" i="3"/>
  <c r="I4604" i="3" s="1"/>
  <c r="H4608" i="3"/>
  <c r="G4608" i="3"/>
  <c r="I4608" i="3" s="1"/>
  <c r="H4612" i="3"/>
  <c r="G4612" i="3"/>
  <c r="I4612" i="3" s="1"/>
  <c r="H4616" i="3"/>
  <c r="G4616" i="3"/>
  <c r="I4616" i="3" s="1"/>
  <c r="H4620" i="3"/>
  <c r="G4620" i="3"/>
  <c r="H4624" i="3"/>
  <c r="G4624" i="3"/>
  <c r="I4624" i="3" s="1"/>
  <c r="H4628" i="3"/>
  <c r="G4628" i="3"/>
  <c r="I4628" i="3" s="1"/>
  <c r="H4632" i="3"/>
  <c r="G4632" i="3"/>
  <c r="I4632" i="3" s="1"/>
  <c r="H4636" i="3"/>
  <c r="G4636" i="3"/>
  <c r="I4636" i="3" s="1"/>
  <c r="H4640" i="3"/>
  <c r="G4640" i="3"/>
  <c r="I4640" i="3" s="1"/>
  <c r="H4644" i="3"/>
  <c r="G4644" i="3"/>
  <c r="I4644" i="3" s="1"/>
  <c r="H4648" i="3"/>
  <c r="G4648" i="3"/>
  <c r="H4652" i="3"/>
  <c r="G4652" i="3"/>
  <c r="I4652" i="3" s="1"/>
  <c r="H4656" i="3"/>
  <c r="G4656" i="3"/>
  <c r="H4660" i="3"/>
  <c r="G4660" i="3"/>
  <c r="I4660" i="3" s="1"/>
  <c r="H4664" i="3"/>
  <c r="G4664" i="3"/>
  <c r="I4664" i="3" s="1"/>
  <c r="H4668" i="3"/>
  <c r="G4668" i="3"/>
  <c r="I4668" i="3" s="1"/>
  <c r="H4672" i="3"/>
  <c r="G4672" i="3"/>
  <c r="H4676" i="3"/>
  <c r="G4676" i="3"/>
  <c r="H4680" i="3"/>
  <c r="G4680" i="3"/>
  <c r="I4680" i="3" s="1"/>
  <c r="H4684" i="3"/>
  <c r="G4684" i="3"/>
  <c r="I4684" i="3" s="1"/>
  <c r="H4688" i="3"/>
  <c r="G4688" i="3"/>
  <c r="I4688" i="3" s="1"/>
  <c r="H4692" i="3"/>
  <c r="G4692" i="3"/>
  <c r="I4692" i="3" s="1"/>
  <c r="H4696" i="3"/>
  <c r="G4696" i="3"/>
  <c r="H4700" i="3"/>
  <c r="G4700" i="3"/>
  <c r="I4700" i="3" s="1"/>
  <c r="H4704" i="3"/>
  <c r="G4704" i="3"/>
  <c r="I4704" i="3" s="1"/>
  <c r="H4708" i="3"/>
  <c r="G4708" i="3"/>
  <c r="I4708" i="3" s="1"/>
  <c r="H4712" i="3"/>
  <c r="G4712" i="3"/>
  <c r="I4712" i="3" s="1"/>
  <c r="H4716" i="3"/>
  <c r="G4716" i="3"/>
  <c r="I4716" i="3" s="1"/>
  <c r="H4720" i="3"/>
  <c r="G4720" i="3"/>
  <c r="I4720" i="3" s="1"/>
  <c r="H4724" i="3"/>
  <c r="G4724" i="3"/>
  <c r="I4724" i="3" s="1"/>
  <c r="H4728" i="3"/>
  <c r="G4728" i="3"/>
  <c r="I4728" i="3" s="1"/>
  <c r="H4732" i="3"/>
  <c r="G4732" i="3"/>
  <c r="H4736" i="3"/>
  <c r="G4736" i="3"/>
  <c r="I4736" i="3" s="1"/>
  <c r="H4740" i="3"/>
  <c r="G4740" i="3"/>
  <c r="I4740" i="3" s="1"/>
  <c r="H4744" i="3"/>
  <c r="G4744" i="3"/>
  <c r="I4744" i="3" s="1"/>
  <c r="H4748" i="3"/>
  <c r="G4748" i="3"/>
  <c r="I4748" i="3" s="1"/>
  <c r="H4752" i="3"/>
  <c r="G4752" i="3"/>
  <c r="I4752" i="3" s="1"/>
  <c r="H4756" i="3"/>
  <c r="G4756" i="3"/>
  <c r="I4756" i="3" s="1"/>
  <c r="H4760" i="3"/>
  <c r="G4760" i="3"/>
  <c r="I4760" i="3" s="1"/>
  <c r="H4764" i="3"/>
  <c r="G4764" i="3"/>
  <c r="H4768" i="3"/>
  <c r="G4768" i="3"/>
  <c r="I4768" i="3" s="1"/>
  <c r="H4772" i="3"/>
  <c r="G4772" i="3"/>
  <c r="I4772" i="3" s="1"/>
  <c r="H4776" i="3"/>
  <c r="G4776" i="3"/>
  <c r="H4780" i="3"/>
  <c r="G4780" i="3"/>
  <c r="I4780" i="3" s="1"/>
  <c r="H4784" i="3"/>
  <c r="G4784" i="3"/>
  <c r="H4788" i="3"/>
  <c r="G4788" i="3"/>
  <c r="I4788" i="3" s="1"/>
  <c r="H4792" i="3"/>
  <c r="G4792" i="3"/>
  <c r="I4792" i="3" s="1"/>
  <c r="H4796" i="3"/>
  <c r="G4796" i="3"/>
  <c r="H4800" i="3"/>
  <c r="G4800" i="3"/>
  <c r="I4800" i="3" s="1"/>
  <c r="H4804" i="3"/>
  <c r="G4804" i="3"/>
  <c r="I4804" i="3" s="1"/>
  <c r="H4808" i="3"/>
  <c r="G4808" i="3"/>
  <c r="I4808" i="3" s="1"/>
  <c r="H4812" i="3"/>
  <c r="G4812" i="3"/>
  <c r="H4816" i="3"/>
  <c r="G4816" i="3"/>
  <c r="I4816" i="3" s="1"/>
  <c r="H4820" i="3"/>
  <c r="G4820" i="3"/>
  <c r="I4820" i="3" s="1"/>
  <c r="H4824" i="3"/>
  <c r="G4824" i="3"/>
  <c r="H4828" i="3"/>
  <c r="G4828" i="3"/>
  <c r="I4828" i="3" s="1"/>
  <c r="H4832" i="3"/>
  <c r="G4832" i="3"/>
  <c r="H4836" i="3"/>
  <c r="G4836" i="3"/>
  <c r="I4836" i="3" s="1"/>
  <c r="H4840" i="3"/>
  <c r="G4840" i="3"/>
  <c r="I4840" i="3" s="1"/>
  <c r="H4844" i="3"/>
  <c r="G4844" i="3"/>
  <c r="I4844" i="3" s="1"/>
  <c r="H4848" i="3"/>
  <c r="G4848" i="3"/>
  <c r="I4848" i="3" s="1"/>
  <c r="H4852" i="3"/>
  <c r="G4852" i="3"/>
  <c r="I4852" i="3" s="1"/>
  <c r="H4856" i="3"/>
  <c r="G4856" i="3"/>
  <c r="I4856" i="3" s="1"/>
  <c r="H4860" i="3"/>
  <c r="G4860" i="3"/>
  <c r="I4860" i="3" s="1"/>
  <c r="H4864" i="3"/>
  <c r="G4864" i="3"/>
  <c r="I4864" i="3" s="1"/>
  <c r="H4868" i="3"/>
  <c r="G4868" i="3"/>
  <c r="H4872" i="3"/>
  <c r="G4872" i="3"/>
  <c r="I4872" i="3" s="1"/>
  <c r="H4876" i="3"/>
  <c r="G4876" i="3"/>
  <c r="I4876" i="3" s="1"/>
  <c r="H4880" i="3"/>
  <c r="G4880" i="3"/>
  <c r="I4880" i="3" s="1"/>
  <c r="H4884" i="3"/>
  <c r="G4884" i="3"/>
  <c r="I4884" i="3" s="1"/>
  <c r="H4888" i="3"/>
  <c r="G4888" i="3"/>
  <c r="I4888" i="3" s="1"/>
  <c r="H4892" i="3"/>
  <c r="G4892" i="3"/>
  <c r="I4892" i="3" s="1"/>
  <c r="H4896" i="3"/>
  <c r="G4896" i="3"/>
  <c r="I4896" i="3" s="1"/>
  <c r="H4900" i="3"/>
  <c r="G4900" i="3"/>
  <c r="I4900" i="3" s="1"/>
  <c r="H4904" i="3"/>
  <c r="G4904" i="3"/>
  <c r="I4904" i="3" s="1"/>
  <c r="H4908" i="3"/>
  <c r="G4908" i="3"/>
  <c r="I4908" i="3" s="1"/>
  <c r="H4912" i="3"/>
  <c r="G4912" i="3"/>
  <c r="I4912" i="3" s="1"/>
  <c r="H4916" i="3"/>
  <c r="G4916" i="3"/>
  <c r="I4916" i="3" s="1"/>
  <c r="H4920" i="3"/>
  <c r="G4920" i="3"/>
  <c r="I4920" i="3" s="1"/>
  <c r="H4924" i="3"/>
  <c r="G4924" i="3"/>
  <c r="I4924" i="3" s="1"/>
  <c r="H4928" i="3"/>
  <c r="G4928" i="3"/>
  <c r="I4928" i="3" s="1"/>
  <c r="H4932" i="3"/>
  <c r="G4932" i="3"/>
  <c r="I4932" i="3" s="1"/>
  <c r="H4936" i="3"/>
  <c r="G4936" i="3"/>
  <c r="H4940" i="3"/>
  <c r="G4940" i="3"/>
  <c r="H4944" i="3"/>
  <c r="G4944" i="3"/>
  <c r="I4944" i="3" s="1"/>
  <c r="H4948" i="3"/>
  <c r="G4948" i="3"/>
  <c r="I4948" i="3" s="1"/>
  <c r="H4952" i="3"/>
  <c r="G4952" i="3"/>
  <c r="I4952" i="3" s="1"/>
  <c r="H4956" i="3"/>
  <c r="G4956" i="3"/>
  <c r="I4956" i="3" s="1"/>
  <c r="H4960" i="3"/>
  <c r="G4960" i="3"/>
  <c r="H4964" i="3"/>
  <c r="G4964" i="3"/>
  <c r="H4968" i="3"/>
  <c r="G4968" i="3"/>
  <c r="I4968" i="3" s="1"/>
  <c r="H4972" i="3"/>
  <c r="G4972" i="3"/>
  <c r="H4976" i="3"/>
  <c r="G4976" i="3"/>
  <c r="H4980" i="3"/>
  <c r="G4980" i="3"/>
  <c r="I4980" i="3" s="1"/>
  <c r="H4984" i="3"/>
  <c r="G4984" i="3"/>
  <c r="H4988" i="3"/>
  <c r="G4988" i="3"/>
  <c r="H4992" i="3"/>
  <c r="G4992" i="3"/>
  <c r="H4996" i="3"/>
  <c r="G4996" i="3"/>
  <c r="I4996" i="3" s="1"/>
  <c r="H5000" i="3"/>
  <c r="G5000" i="3"/>
  <c r="H5004" i="3"/>
  <c r="G5004" i="3"/>
  <c r="I5004" i="3" s="1"/>
  <c r="H5008" i="3"/>
  <c r="G5008" i="3"/>
  <c r="H5012" i="3"/>
  <c r="G5012" i="3"/>
  <c r="I5012" i="3" s="1"/>
  <c r="H5016" i="3"/>
  <c r="G5016" i="3"/>
  <c r="I5016" i="3" s="1"/>
  <c r="H5020" i="3"/>
  <c r="G5020" i="3"/>
  <c r="I5020" i="3" s="1"/>
  <c r="H5024" i="3"/>
  <c r="G5024" i="3"/>
  <c r="I5024" i="3" s="1"/>
  <c r="H5028" i="3"/>
  <c r="G5028" i="3"/>
  <c r="I5028" i="3" s="1"/>
  <c r="H5032" i="3"/>
  <c r="G5032" i="3"/>
  <c r="H5036" i="3"/>
  <c r="G5036" i="3"/>
  <c r="I5036" i="3" s="1"/>
  <c r="H5040" i="3"/>
  <c r="G5040" i="3"/>
  <c r="I5040" i="3" s="1"/>
  <c r="H5044" i="3"/>
  <c r="G5044" i="3"/>
  <c r="I5044" i="3" s="1"/>
  <c r="H5048" i="3"/>
  <c r="G5048" i="3"/>
  <c r="I5048" i="3" s="1"/>
  <c r="H5052" i="3"/>
  <c r="G5052" i="3"/>
  <c r="I5052" i="3" s="1"/>
  <c r="H5056" i="3"/>
  <c r="G5056" i="3"/>
  <c r="I5056" i="3" s="1"/>
  <c r="H5060" i="3"/>
  <c r="G5060" i="3"/>
  <c r="I5060" i="3" s="1"/>
  <c r="H5064" i="3"/>
  <c r="G5064" i="3"/>
  <c r="H5068" i="3"/>
  <c r="G5068" i="3"/>
  <c r="H5072" i="3"/>
  <c r="G5072" i="3"/>
  <c r="I5072" i="3" s="1"/>
  <c r="H5076" i="3"/>
  <c r="G5076" i="3"/>
  <c r="H5080" i="3"/>
  <c r="G5080" i="3"/>
  <c r="I5080" i="3" s="1"/>
  <c r="H5084" i="3"/>
  <c r="G5084" i="3"/>
  <c r="I5084" i="3" s="1"/>
  <c r="H5088" i="3"/>
  <c r="G5088" i="3"/>
  <c r="I5088" i="3" s="1"/>
  <c r="H5092" i="3"/>
  <c r="G5092" i="3"/>
  <c r="H5096" i="3"/>
  <c r="G5096" i="3"/>
  <c r="I5096" i="3" s="1"/>
  <c r="H5100" i="3"/>
  <c r="G5100" i="3"/>
  <c r="I5100" i="3" s="1"/>
  <c r="H5104" i="3"/>
  <c r="G5104" i="3"/>
  <c r="I5104" i="3" s="1"/>
  <c r="H5108" i="3"/>
  <c r="G5108" i="3"/>
  <c r="I5108" i="3" s="1"/>
  <c r="H5112" i="3"/>
  <c r="G5112" i="3"/>
  <c r="I5112" i="3" s="1"/>
  <c r="H5116" i="3"/>
  <c r="G5116" i="3"/>
  <c r="H5120" i="3"/>
  <c r="G5120" i="3"/>
  <c r="H5124" i="3"/>
  <c r="G5124" i="3"/>
  <c r="I5124" i="3" s="1"/>
  <c r="H5128" i="3"/>
  <c r="G5128" i="3"/>
  <c r="I5128" i="3" s="1"/>
  <c r="H5132" i="3"/>
  <c r="G5132" i="3"/>
  <c r="I5132" i="3" s="1"/>
  <c r="H5136" i="3"/>
  <c r="G5136" i="3"/>
  <c r="I5136" i="3" s="1"/>
  <c r="H5140" i="3"/>
  <c r="G5140" i="3"/>
  <c r="H5144" i="3"/>
  <c r="G5144" i="3"/>
  <c r="I5144" i="3" s="1"/>
  <c r="H5148" i="3"/>
  <c r="G5148" i="3"/>
  <c r="I5148" i="3" s="1"/>
  <c r="H5152" i="3"/>
  <c r="G5152" i="3"/>
  <c r="I5152" i="3" s="1"/>
  <c r="H5156" i="3"/>
  <c r="G5156" i="3"/>
  <c r="H5160" i="3"/>
  <c r="G5160" i="3"/>
  <c r="I5160" i="3" s="1"/>
  <c r="H5164" i="3"/>
  <c r="G5164" i="3"/>
  <c r="I5164" i="3" s="1"/>
  <c r="H5168" i="3"/>
  <c r="G5168" i="3"/>
  <c r="H5172" i="3"/>
  <c r="G5172" i="3"/>
  <c r="I5172" i="3" s="1"/>
  <c r="H5176" i="3"/>
  <c r="G5176" i="3"/>
  <c r="I5176" i="3" s="1"/>
  <c r="H5180" i="3"/>
  <c r="G5180" i="3"/>
  <c r="I5180" i="3" s="1"/>
  <c r="H5184" i="3"/>
  <c r="G5184" i="3"/>
  <c r="I5184" i="3" s="1"/>
  <c r="H5188" i="3"/>
  <c r="G5188" i="3"/>
  <c r="H5192" i="3"/>
  <c r="G5192" i="3"/>
  <c r="I5192" i="3" s="1"/>
  <c r="H5196" i="3"/>
  <c r="G5196" i="3"/>
  <c r="H5200" i="3"/>
  <c r="G5200" i="3"/>
  <c r="I5200" i="3" s="1"/>
  <c r="H5204" i="3"/>
  <c r="G5204" i="3"/>
  <c r="I5204" i="3" s="1"/>
  <c r="H5208" i="3"/>
  <c r="G5208" i="3"/>
  <c r="I5208" i="3" s="1"/>
  <c r="H5212" i="3"/>
  <c r="G5212" i="3"/>
  <c r="I5212" i="3" s="1"/>
  <c r="H5216" i="3"/>
  <c r="G5216" i="3"/>
  <c r="I5216" i="3" s="1"/>
  <c r="H5220" i="3"/>
  <c r="G5220" i="3"/>
  <c r="I5220" i="3" s="1"/>
  <c r="H5224" i="3"/>
  <c r="G5224" i="3"/>
  <c r="I5224" i="3" s="1"/>
  <c r="H5228" i="3"/>
  <c r="G5228" i="3"/>
  <c r="I5228" i="3" s="1"/>
  <c r="H5232" i="3"/>
  <c r="G5232" i="3"/>
  <c r="I5232" i="3" s="1"/>
  <c r="H5236" i="3"/>
  <c r="G5236" i="3"/>
  <c r="I5236" i="3" s="1"/>
  <c r="H5240" i="3"/>
  <c r="G5240" i="3"/>
  <c r="H5244" i="3"/>
  <c r="G5244" i="3"/>
  <c r="H5248" i="3"/>
  <c r="G5248" i="3"/>
  <c r="I5248" i="3" s="1"/>
  <c r="H5252" i="3"/>
  <c r="G5252" i="3"/>
  <c r="I5252" i="3" s="1"/>
  <c r="H5256" i="3"/>
  <c r="G5256" i="3"/>
  <c r="I5256" i="3" s="1"/>
  <c r="H5260" i="3"/>
  <c r="G5260" i="3"/>
  <c r="I5260" i="3" s="1"/>
  <c r="H5264" i="3"/>
  <c r="G5264" i="3"/>
  <c r="I5264" i="3" s="1"/>
  <c r="H5268" i="3"/>
  <c r="G5268" i="3"/>
  <c r="I5268" i="3" s="1"/>
  <c r="H5272" i="3"/>
  <c r="G5272" i="3"/>
  <c r="I5272" i="3" s="1"/>
  <c r="H5276" i="3"/>
  <c r="G5276" i="3"/>
  <c r="I5276" i="3" s="1"/>
  <c r="H5280" i="3"/>
  <c r="G5280" i="3"/>
  <c r="I5280" i="3" s="1"/>
  <c r="H5284" i="3"/>
  <c r="G5284" i="3"/>
  <c r="I5284" i="3" s="1"/>
  <c r="H5288" i="3"/>
  <c r="G5288" i="3"/>
  <c r="H5292" i="3"/>
  <c r="G5292" i="3"/>
  <c r="I5292" i="3" s="1"/>
  <c r="H5296" i="3"/>
  <c r="G5296" i="3"/>
  <c r="I5296" i="3" s="1"/>
  <c r="H5300" i="3"/>
  <c r="G5300" i="3"/>
  <c r="H5304" i="3"/>
  <c r="G5304" i="3"/>
  <c r="I5304" i="3" s="1"/>
  <c r="H5308" i="3"/>
  <c r="G5308" i="3"/>
  <c r="I5308" i="3" s="1"/>
  <c r="H5312" i="3"/>
  <c r="G5312" i="3"/>
  <c r="I5312" i="3" s="1"/>
  <c r="H5316" i="3"/>
  <c r="G5316" i="3"/>
  <c r="I5316" i="3" s="1"/>
  <c r="H5320" i="3"/>
  <c r="G5320" i="3"/>
  <c r="H5324" i="3"/>
  <c r="G5324" i="3"/>
  <c r="H5328" i="3"/>
  <c r="G5328" i="3"/>
  <c r="I5328" i="3" s="1"/>
  <c r="H5332" i="3"/>
  <c r="G5332" i="3"/>
  <c r="I5332" i="3" s="1"/>
  <c r="H5336" i="3"/>
  <c r="G5336" i="3"/>
  <c r="I5336" i="3" s="1"/>
  <c r="H5340" i="3"/>
  <c r="G5340" i="3"/>
  <c r="I5340" i="3" s="1"/>
  <c r="H5344" i="3"/>
  <c r="G5344" i="3"/>
  <c r="I5344" i="3" s="1"/>
  <c r="H5348" i="3"/>
  <c r="G5348" i="3"/>
  <c r="I5348" i="3" s="1"/>
  <c r="H5352" i="3"/>
  <c r="G5352" i="3"/>
  <c r="H5356" i="3"/>
  <c r="G5356" i="3"/>
  <c r="H5360" i="3"/>
  <c r="G5360" i="3"/>
  <c r="I5360" i="3" s="1"/>
  <c r="H5364" i="3"/>
  <c r="G5364" i="3"/>
  <c r="I5364" i="3" s="1"/>
  <c r="H5368" i="3"/>
  <c r="G5368" i="3"/>
  <c r="H5372" i="3"/>
  <c r="G5372" i="3"/>
  <c r="I5372" i="3" s="1"/>
  <c r="H5376" i="3"/>
  <c r="G5376" i="3"/>
  <c r="I5376" i="3" s="1"/>
  <c r="H5380" i="3"/>
  <c r="G5380" i="3"/>
  <c r="I5380" i="3" s="1"/>
  <c r="H5384" i="3"/>
  <c r="G5384" i="3"/>
  <c r="I5384" i="3" s="1"/>
  <c r="H5388" i="3"/>
  <c r="G5388" i="3"/>
  <c r="I5388" i="3" s="1"/>
  <c r="H5392" i="3"/>
  <c r="G5392" i="3"/>
  <c r="I5392" i="3" s="1"/>
  <c r="H5396" i="3"/>
  <c r="G5396" i="3"/>
  <c r="I5396" i="3" s="1"/>
  <c r="H5400" i="3"/>
  <c r="G5400" i="3"/>
  <c r="H5404" i="3"/>
  <c r="G5404" i="3"/>
  <c r="I5404" i="3" s="1"/>
  <c r="H5408" i="3"/>
  <c r="G5408" i="3"/>
  <c r="I5408" i="3" s="1"/>
  <c r="H5412" i="3"/>
  <c r="G5412" i="3"/>
  <c r="I5412" i="3" s="1"/>
  <c r="H5416" i="3"/>
  <c r="G5416" i="3"/>
  <c r="I5416" i="3" s="1"/>
  <c r="H5420" i="3"/>
  <c r="G5420" i="3"/>
  <c r="I5420" i="3" s="1"/>
  <c r="H5424" i="3"/>
  <c r="G5424" i="3"/>
  <c r="I5424" i="3" s="1"/>
  <c r="H5428" i="3"/>
  <c r="G5428" i="3"/>
  <c r="I5428" i="3" s="1"/>
  <c r="H5432" i="3"/>
  <c r="G5432" i="3"/>
  <c r="I5432" i="3" s="1"/>
  <c r="H5436" i="3"/>
  <c r="G5436" i="3"/>
  <c r="I5436" i="3" s="1"/>
  <c r="H5440" i="3"/>
  <c r="G5440" i="3"/>
  <c r="I5440" i="3" s="1"/>
  <c r="H5444" i="3"/>
  <c r="G5444" i="3"/>
  <c r="I5444" i="3" s="1"/>
  <c r="H5448" i="3"/>
  <c r="G5448" i="3"/>
  <c r="I5448" i="3" s="1"/>
  <c r="H5452" i="3"/>
  <c r="G5452" i="3"/>
  <c r="I5452" i="3" s="1"/>
  <c r="H5456" i="3"/>
  <c r="G5456" i="3"/>
  <c r="I5456" i="3" s="1"/>
  <c r="H5460" i="3"/>
  <c r="G5460" i="3"/>
  <c r="I5460" i="3" s="1"/>
  <c r="H5464" i="3"/>
  <c r="G5464" i="3"/>
  <c r="H5468" i="3"/>
  <c r="G5468" i="3"/>
  <c r="I5468" i="3" s="1"/>
  <c r="H5472" i="3"/>
  <c r="G5472" i="3"/>
  <c r="I5472" i="3" s="1"/>
  <c r="H5476" i="3"/>
  <c r="G5476" i="3"/>
  <c r="I5476" i="3" s="1"/>
  <c r="H5480" i="3"/>
  <c r="G5480" i="3"/>
  <c r="I5480" i="3" s="1"/>
  <c r="H5484" i="3"/>
  <c r="G5484" i="3"/>
  <c r="I5484" i="3" s="1"/>
  <c r="H5488" i="3"/>
  <c r="G5488" i="3"/>
  <c r="H5492" i="3"/>
  <c r="G5492" i="3"/>
  <c r="I5492" i="3" s="1"/>
  <c r="H5496" i="3"/>
  <c r="G5496" i="3"/>
  <c r="I5496" i="3" s="1"/>
  <c r="H5500" i="3"/>
  <c r="G5500" i="3"/>
  <c r="I5500" i="3" s="1"/>
  <c r="H5504" i="3"/>
  <c r="G5504" i="3"/>
  <c r="I5504" i="3" s="1"/>
  <c r="H5508" i="3"/>
  <c r="G5508" i="3"/>
  <c r="I5508" i="3" s="1"/>
  <c r="H5512" i="3"/>
  <c r="G5512" i="3"/>
  <c r="H5516" i="3"/>
  <c r="G5516" i="3"/>
  <c r="I5516" i="3" s="1"/>
  <c r="H5520" i="3"/>
  <c r="G5520" i="3"/>
  <c r="I5520" i="3" s="1"/>
  <c r="H5524" i="3"/>
  <c r="G5524" i="3"/>
  <c r="I5524" i="3" s="1"/>
  <c r="H5528" i="3"/>
  <c r="G5528" i="3"/>
  <c r="I5528" i="3" s="1"/>
  <c r="H5532" i="3"/>
  <c r="G5532" i="3"/>
  <c r="H5536" i="3"/>
  <c r="G5536" i="3"/>
  <c r="H5540" i="3"/>
  <c r="G5540" i="3"/>
  <c r="I5540" i="3" s="1"/>
  <c r="H5544" i="3"/>
  <c r="G5544" i="3"/>
  <c r="I5544" i="3" s="1"/>
  <c r="H5548" i="3"/>
  <c r="G5548" i="3"/>
  <c r="I5548" i="3" s="1"/>
  <c r="H5552" i="3"/>
  <c r="G5552" i="3"/>
  <c r="I5552" i="3" s="1"/>
  <c r="H5556" i="3"/>
  <c r="G5556" i="3"/>
  <c r="H5560" i="3"/>
  <c r="G5560" i="3"/>
  <c r="I5560" i="3" s="1"/>
  <c r="H5564" i="3"/>
  <c r="G5564" i="3"/>
  <c r="I5564" i="3" s="1"/>
  <c r="H5568" i="3"/>
  <c r="G5568" i="3"/>
  <c r="I5568" i="3" s="1"/>
  <c r="H5572" i="3"/>
  <c r="G5572" i="3"/>
  <c r="I5572" i="3" s="1"/>
  <c r="H5576" i="3"/>
  <c r="G5576" i="3"/>
  <c r="I5576" i="3" s="1"/>
  <c r="H5580" i="3"/>
  <c r="G5580" i="3"/>
  <c r="I5580" i="3" s="1"/>
  <c r="H5584" i="3"/>
  <c r="G5584" i="3"/>
  <c r="H5588" i="3"/>
  <c r="G5588" i="3"/>
  <c r="I5588" i="3" s="1"/>
  <c r="H5592" i="3"/>
  <c r="G5592" i="3"/>
  <c r="H5596" i="3"/>
  <c r="G5596" i="3"/>
  <c r="H5600" i="3"/>
  <c r="G5600" i="3"/>
  <c r="I5600" i="3" s="1"/>
  <c r="H5604" i="3"/>
  <c r="G5604" i="3"/>
  <c r="I5604" i="3" s="1"/>
  <c r="H5608" i="3"/>
  <c r="G5608" i="3"/>
  <c r="I5608" i="3" s="1"/>
  <c r="H5612" i="3"/>
  <c r="G5612" i="3"/>
  <c r="H5616" i="3"/>
  <c r="G5616" i="3"/>
  <c r="I5616" i="3" s="1"/>
  <c r="H5620" i="3"/>
  <c r="G5620" i="3"/>
  <c r="I5620" i="3" s="1"/>
  <c r="H5624" i="3"/>
  <c r="G5624" i="3"/>
  <c r="I5624" i="3" s="1"/>
  <c r="H5628" i="3"/>
  <c r="G5628" i="3"/>
  <c r="I5628" i="3" s="1"/>
  <c r="H5632" i="3"/>
  <c r="G5632" i="3"/>
  <c r="I5632" i="3" s="1"/>
  <c r="H5636" i="3"/>
  <c r="G5636" i="3"/>
  <c r="I5636" i="3" s="1"/>
  <c r="H5640" i="3"/>
  <c r="G5640" i="3"/>
  <c r="I5640" i="3" s="1"/>
  <c r="H5644" i="3"/>
  <c r="G5644" i="3"/>
  <c r="I5644" i="3" s="1"/>
  <c r="H5648" i="3"/>
  <c r="G5648" i="3"/>
  <c r="I5648" i="3" s="1"/>
  <c r="H5652" i="3"/>
  <c r="G5652" i="3"/>
  <c r="H5656" i="3"/>
  <c r="G5656" i="3"/>
  <c r="I5656" i="3" s="1"/>
  <c r="H5660" i="3"/>
  <c r="G5660" i="3"/>
  <c r="I5660" i="3" s="1"/>
  <c r="H5664" i="3"/>
  <c r="G5664" i="3"/>
  <c r="H5668" i="3"/>
  <c r="G5668" i="3"/>
  <c r="I5668" i="3" s="1"/>
  <c r="H5672" i="3"/>
  <c r="G5672" i="3"/>
  <c r="I5672" i="3" s="1"/>
  <c r="H5676" i="3"/>
  <c r="G5676" i="3"/>
  <c r="I5676" i="3" s="1"/>
  <c r="H5680" i="3"/>
  <c r="G5680" i="3"/>
  <c r="I5680" i="3" s="1"/>
  <c r="H5684" i="3"/>
  <c r="G5684" i="3"/>
  <c r="I5684" i="3" s="1"/>
  <c r="H5688" i="3"/>
  <c r="G5688" i="3"/>
  <c r="H5692" i="3"/>
  <c r="G5692" i="3"/>
  <c r="I5692" i="3" s="1"/>
  <c r="H5696" i="3"/>
  <c r="G5696" i="3"/>
  <c r="I5696" i="3" s="1"/>
  <c r="H5700" i="3"/>
  <c r="G5700" i="3"/>
  <c r="I5700" i="3" s="1"/>
  <c r="H5704" i="3"/>
  <c r="G5704" i="3"/>
  <c r="I5704" i="3" s="1"/>
  <c r="H5708" i="3"/>
  <c r="G5708" i="3"/>
  <c r="H5712" i="3"/>
  <c r="G5712" i="3"/>
  <c r="H5716" i="3"/>
  <c r="G5716" i="3"/>
  <c r="I5716" i="3" s="1"/>
  <c r="H5724" i="3"/>
  <c r="G5724" i="3"/>
  <c r="I5724" i="3" s="1"/>
  <c r="H5732" i="3"/>
  <c r="G5732" i="3"/>
  <c r="I5732" i="3" s="1"/>
  <c r="H5740" i="3"/>
  <c r="G5740" i="3"/>
  <c r="I5740" i="3" s="1"/>
  <c r="H5748" i="3"/>
  <c r="G5748" i="3"/>
  <c r="I5748" i="3" s="1"/>
  <c r="H5756" i="3"/>
  <c r="G5756" i="3"/>
  <c r="I5756" i="3" s="1"/>
  <c r="H5764" i="3"/>
  <c r="G5764" i="3"/>
  <c r="I5764" i="3" s="1"/>
  <c r="H5772" i="3"/>
  <c r="G5772" i="3"/>
  <c r="H5780" i="3"/>
  <c r="G5780" i="3"/>
  <c r="I5780" i="3" s="1"/>
  <c r="H5788" i="3"/>
  <c r="G5788" i="3"/>
  <c r="I5788" i="3" s="1"/>
  <c r="H5796" i="3"/>
  <c r="G5796" i="3"/>
  <c r="I5796" i="3" s="1"/>
  <c r="H5804" i="3"/>
  <c r="G5804" i="3"/>
  <c r="I5804" i="3" s="1"/>
  <c r="H5832" i="3"/>
  <c r="G5832" i="3"/>
  <c r="I5832" i="3" s="1"/>
  <c r="H5864" i="3"/>
  <c r="G5864" i="3"/>
  <c r="I5864" i="3" s="1"/>
  <c r="H5896" i="3"/>
  <c r="G5896" i="3"/>
  <c r="I5896" i="3" s="1"/>
  <c r="H3263" i="3"/>
  <c r="G3268" i="3"/>
  <c r="I3268" i="3" s="1"/>
  <c r="H3271" i="3"/>
  <c r="G3276" i="3"/>
  <c r="I3276" i="3" s="1"/>
  <c r="H3279" i="3"/>
  <c r="G3284" i="3"/>
  <c r="I3284" i="3" s="1"/>
  <c r="H3287" i="3"/>
  <c r="G3292" i="3"/>
  <c r="I3292" i="3" s="1"/>
  <c r="H3295" i="3"/>
  <c r="G3300" i="3"/>
  <c r="I3300" i="3" s="1"/>
  <c r="H3303" i="3"/>
  <c r="G3308" i="3"/>
  <c r="I3308" i="3" s="1"/>
  <c r="H3311" i="3"/>
  <c r="G3316" i="3"/>
  <c r="I3316" i="3" s="1"/>
  <c r="H3319" i="3"/>
  <c r="G3324" i="3"/>
  <c r="I3324" i="3" s="1"/>
  <c r="H3327" i="3"/>
  <c r="G3332" i="3"/>
  <c r="I3332" i="3" s="1"/>
  <c r="H3335" i="3"/>
  <c r="G3340" i="3"/>
  <c r="I3340" i="3" s="1"/>
  <c r="H3343" i="3"/>
  <c r="G3348" i="3"/>
  <c r="I3348" i="3" s="1"/>
  <c r="H3351" i="3"/>
  <c r="G3356" i="3"/>
  <c r="I3356" i="3" s="1"/>
  <c r="H3359" i="3"/>
  <c r="G3364" i="3"/>
  <c r="I3364" i="3" s="1"/>
  <c r="H3367" i="3"/>
  <c r="G3372" i="3"/>
  <c r="I3372" i="3" s="1"/>
  <c r="H3375" i="3"/>
  <c r="G3380" i="3"/>
  <c r="I3380" i="3" s="1"/>
  <c r="H3383" i="3"/>
  <c r="G3388" i="3"/>
  <c r="I3388" i="3" s="1"/>
  <c r="H3391" i="3"/>
  <c r="G3400" i="3"/>
  <c r="I3400" i="3" s="1"/>
  <c r="H3407" i="3"/>
  <c r="G3407" i="3"/>
  <c r="I3407" i="3" s="1"/>
  <c r="G3416" i="3"/>
  <c r="I3416" i="3" s="1"/>
  <c r="H3423" i="3"/>
  <c r="G3423" i="3"/>
  <c r="G3432" i="3"/>
  <c r="I3432" i="3" s="1"/>
  <c r="H3439" i="3"/>
  <c r="G3439" i="3"/>
  <c r="G3448" i="3"/>
  <c r="I3448" i="3" s="1"/>
  <c r="H3455" i="3"/>
  <c r="G3455" i="3"/>
  <c r="I3455" i="3" s="1"/>
  <c r="G3464" i="3"/>
  <c r="I3464" i="3" s="1"/>
  <c r="H3471" i="3"/>
  <c r="G3471" i="3"/>
  <c r="I3471" i="3" s="1"/>
  <c r="G3480" i="3"/>
  <c r="I3480" i="3" s="1"/>
  <c r="H3487" i="3"/>
  <c r="G3487" i="3"/>
  <c r="I3487" i="3" s="1"/>
  <c r="G3496" i="3"/>
  <c r="I3496" i="3" s="1"/>
  <c r="H3503" i="3"/>
  <c r="G3503" i="3"/>
  <c r="I3503" i="3" s="1"/>
  <c r="G3512" i="3"/>
  <c r="I3512" i="3" s="1"/>
  <c r="H3519" i="3"/>
  <c r="G3519" i="3"/>
  <c r="I3519" i="3" s="1"/>
  <c r="G3528" i="3"/>
  <c r="I3528" i="3" s="1"/>
  <c r="H3535" i="3"/>
  <c r="G3535" i="3"/>
  <c r="I3535" i="3" s="1"/>
  <c r="G3544" i="3"/>
  <c r="I3544" i="3" s="1"/>
  <c r="H3551" i="3"/>
  <c r="G3551" i="3"/>
  <c r="I3551" i="3" s="1"/>
  <c r="G3560" i="3"/>
  <c r="I3560" i="3" s="1"/>
  <c r="H3567" i="3"/>
  <c r="G3567" i="3"/>
  <c r="I3567" i="3" s="1"/>
  <c r="G3576" i="3"/>
  <c r="I3576" i="3" s="1"/>
  <c r="H3583" i="3"/>
  <c r="G3583" i="3"/>
  <c r="I3583" i="3" s="1"/>
  <c r="G3592" i="3"/>
  <c r="I3592" i="3" s="1"/>
  <c r="H3599" i="3"/>
  <c r="G3599" i="3"/>
  <c r="H5819" i="3"/>
  <c r="G5819" i="3"/>
  <c r="H5851" i="3"/>
  <c r="G5851" i="3"/>
  <c r="I5851" i="3" s="1"/>
  <c r="H5883" i="3"/>
  <c r="G5883" i="3"/>
  <c r="I5883" i="3" s="1"/>
  <c r="G8572" i="3"/>
  <c r="H8572" i="3"/>
  <c r="H9127" i="3"/>
  <c r="G9127" i="3"/>
  <c r="I9127" i="3" s="1"/>
  <c r="H9143" i="3"/>
  <c r="G9143" i="3"/>
  <c r="I9143" i="3" s="1"/>
  <c r="H9159" i="3"/>
  <c r="G9159" i="3"/>
  <c r="H9175" i="3"/>
  <c r="G9175" i="3"/>
  <c r="I9175" i="3" s="1"/>
  <c r="H9191" i="3"/>
  <c r="G9191" i="3"/>
  <c r="I9191" i="3" s="1"/>
  <c r="H9424" i="3"/>
  <c r="G9424" i="3"/>
  <c r="I9424" i="3" s="1"/>
  <c r="H9456" i="3"/>
  <c r="G9456" i="3"/>
  <c r="I9456" i="3" s="1"/>
  <c r="H9491" i="3"/>
  <c r="G9491" i="3"/>
  <c r="H9507" i="3"/>
  <c r="G9507" i="3"/>
  <c r="H9523" i="3"/>
  <c r="G9523" i="3"/>
  <c r="H9539" i="3"/>
  <c r="G9539" i="3"/>
  <c r="I9539" i="3" s="1"/>
  <c r="H9555" i="3"/>
  <c r="G9555" i="3"/>
  <c r="I9555" i="3" s="1"/>
  <c r="H9571" i="3"/>
  <c r="G9571" i="3"/>
  <c r="I9571" i="3" s="1"/>
  <c r="H9587" i="3"/>
  <c r="G9587" i="3"/>
  <c r="I9587" i="3" s="1"/>
  <c r="H9603" i="3"/>
  <c r="G9603" i="3"/>
  <c r="I9603" i="3" s="1"/>
  <c r="H9619" i="3"/>
  <c r="G9619" i="3"/>
  <c r="I9619" i="3" s="1"/>
  <c r="H9635" i="3"/>
  <c r="G9635" i="3"/>
  <c r="I9635" i="3" s="1"/>
  <c r="H9651" i="3"/>
  <c r="G9651" i="3"/>
  <c r="H9667" i="3"/>
  <c r="G9667" i="3"/>
  <c r="I9667" i="3" s="1"/>
  <c r="H9683" i="3"/>
  <c r="G9683" i="3"/>
  <c r="I9683" i="3" s="1"/>
  <c r="H9699" i="3"/>
  <c r="G9699" i="3"/>
  <c r="I9699" i="3" s="1"/>
  <c r="H9744" i="3"/>
  <c r="G9744" i="3"/>
  <c r="I9744" i="3" s="1"/>
  <c r="H9776" i="3"/>
  <c r="G9776" i="3"/>
  <c r="I9776" i="3" s="1"/>
  <c r="H9780" i="3"/>
  <c r="G9780" i="3"/>
  <c r="H9784" i="3"/>
  <c r="G9784" i="3"/>
  <c r="I9784" i="3" s="1"/>
  <c r="H9788" i="3"/>
  <c r="G9788" i="3"/>
  <c r="I9788" i="3" s="1"/>
  <c r="H9792" i="3"/>
  <c r="G9792" i="3"/>
  <c r="I9792" i="3" s="1"/>
  <c r="H9796" i="3"/>
  <c r="G9796" i="3"/>
  <c r="I9796" i="3" s="1"/>
  <c r="H9800" i="3"/>
  <c r="G9800" i="3"/>
  <c r="I9800" i="3" s="1"/>
  <c r="H9804" i="3"/>
  <c r="G9804" i="3"/>
  <c r="I9804" i="3" s="1"/>
  <c r="H9808" i="3"/>
  <c r="G9808" i="3"/>
  <c r="I9808" i="3" s="1"/>
  <c r="H9812" i="3"/>
  <c r="G9812" i="3"/>
  <c r="I9812" i="3" s="1"/>
  <c r="H9816" i="3"/>
  <c r="G9816" i="3"/>
  <c r="I9816" i="3" s="1"/>
  <c r="H9820" i="3"/>
  <c r="G9820" i="3"/>
  <c r="I9820" i="3" s="1"/>
  <c r="H9824" i="3"/>
  <c r="G9824" i="3"/>
  <c r="I9824" i="3" s="1"/>
  <c r="H9828" i="3"/>
  <c r="G9828" i="3"/>
  <c r="I9828" i="3" s="1"/>
  <c r="H9832" i="3"/>
  <c r="G9832" i="3"/>
  <c r="H9836" i="3"/>
  <c r="G9836" i="3"/>
  <c r="G9894" i="3"/>
  <c r="I9894" i="3" s="1"/>
  <c r="H9894" i="3"/>
  <c r="G9926" i="3"/>
  <c r="I9926" i="3" s="1"/>
  <c r="H9926" i="3"/>
  <c r="H5823" i="3"/>
  <c r="G5823" i="3"/>
  <c r="I5823" i="3" s="1"/>
  <c r="H5839" i="3"/>
  <c r="G5839" i="3"/>
  <c r="I5839" i="3" s="1"/>
  <c r="H5855" i="3"/>
  <c r="G5855" i="3"/>
  <c r="H5871" i="3"/>
  <c r="G5871" i="3"/>
  <c r="I5871" i="3" s="1"/>
  <c r="H5887" i="3"/>
  <c r="G5887" i="3"/>
  <c r="I5887" i="3" s="1"/>
  <c r="H5903" i="3"/>
  <c r="G5903" i="3"/>
  <c r="I5903" i="3" s="1"/>
  <c r="H7053" i="3"/>
  <c r="G7053" i="3"/>
  <c r="I7053" i="3" s="1"/>
  <c r="H7061" i="3"/>
  <c r="G7061" i="3"/>
  <c r="I7061" i="3" s="1"/>
  <c r="H7069" i="3"/>
  <c r="G7069" i="3"/>
  <c r="I7069" i="3" s="1"/>
  <c r="H7077" i="3"/>
  <c r="G7077" i="3"/>
  <c r="I7077" i="3" s="1"/>
  <c r="H7085" i="3"/>
  <c r="G7085" i="3"/>
  <c r="I7085" i="3" s="1"/>
  <c r="H7093" i="3"/>
  <c r="G7093" i="3"/>
  <c r="I7093" i="3" s="1"/>
  <c r="H7101" i="3"/>
  <c r="G7101" i="3"/>
  <c r="I7101" i="3" s="1"/>
  <c r="H7109" i="3"/>
  <c r="G7109" i="3"/>
  <c r="I7109" i="3" s="1"/>
  <c r="H7117" i="3"/>
  <c r="G7117" i="3"/>
  <c r="H7125" i="3"/>
  <c r="G7125" i="3"/>
  <c r="I7125" i="3" s="1"/>
  <c r="H7133" i="3"/>
  <c r="G7133" i="3"/>
  <c r="I7133" i="3" s="1"/>
  <c r="H7141" i="3"/>
  <c r="G7141" i="3"/>
  <c r="I7141" i="3" s="1"/>
  <c r="H7149" i="3"/>
  <c r="G7149" i="3"/>
  <c r="G3607" i="3"/>
  <c r="I3607" i="3" s="1"/>
  <c r="G3611" i="3"/>
  <c r="I3611" i="3" s="1"/>
  <c r="G3615" i="3"/>
  <c r="I3615" i="3" s="1"/>
  <c r="G3619" i="3"/>
  <c r="I3619" i="3" s="1"/>
  <c r="G3623" i="3"/>
  <c r="I3623" i="3" s="1"/>
  <c r="G3627" i="3"/>
  <c r="I3627" i="3" s="1"/>
  <c r="G3631" i="3"/>
  <c r="I3631" i="3" s="1"/>
  <c r="G3635" i="3"/>
  <c r="I3635" i="3" s="1"/>
  <c r="G3639" i="3"/>
  <c r="I3639" i="3" s="1"/>
  <c r="G3643" i="3"/>
  <c r="I3643" i="3" s="1"/>
  <c r="G3647" i="3"/>
  <c r="I3647" i="3" s="1"/>
  <c r="G3651" i="3"/>
  <c r="I3651" i="3" s="1"/>
  <c r="G3655" i="3"/>
  <c r="I3655" i="3" s="1"/>
  <c r="G3659" i="3"/>
  <c r="I3659" i="3" s="1"/>
  <c r="G3663" i="3"/>
  <c r="I3663" i="3" s="1"/>
  <c r="G3667" i="3"/>
  <c r="I3667" i="3" s="1"/>
  <c r="G3671" i="3"/>
  <c r="I3671" i="3" s="1"/>
  <c r="G3675" i="3"/>
  <c r="I3675" i="3" s="1"/>
  <c r="G3679" i="3"/>
  <c r="I3679" i="3" s="1"/>
  <c r="G3683" i="3"/>
  <c r="I3683" i="3" s="1"/>
  <c r="G3687" i="3"/>
  <c r="I3687" i="3" s="1"/>
  <c r="G3691" i="3"/>
  <c r="I3691" i="3" s="1"/>
  <c r="G3695" i="3"/>
  <c r="I3695" i="3" s="1"/>
  <c r="G3699" i="3"/>
  <c r="I3699" i="3" s="1"/>
  <c r="G3703" i="3"/>
  <c r="I3703" i="3" s="1"/>
  <c r="G3707" i="3"/>
  <c r="I3707" i="3" s="1"/>
  <c r="G3711" i="3"/>
  <c r="I3711" i="3" s="1"/>
  <c r="G3715" i="3"/>
  <c r="I3715" i="3" s="1"/>
  <c r="G3719" i="3"/>
  <c r="I3719" i="3" s="1"/>
  <c r="G3723" i="3"/>
  <c r="I3723" i="3" s="1"/>
  <c r="G3727" i="3"/>
  <c r="I3727" i="3" s="1"/>
  <c r="G3731" i="3"/>
  <c r="I3731" i="3" s="1"/>
  <c r="G3735" i="3"/>
  <c r="I3735" i="3" s="1"/>
  <c r="G3739" i="3"/>
  <c r="I3739" i="3" s="1"/>
  <c r="G3743" i="3"/>
  <c r="I3743" i="3" s="1"/>
  <c r="G3747" i="3"/>
  <c r="I3747" i="3" s="1"/>
  <c r="G3751" i="3"/>
  <c r="I3751" i="3" s="1"/>
  <c r="G3755" i="3"/>
  <c r="I3755" i="3" s="1"/>
  <c r="G3759" i="3"/>
  <c r="I3759" i="3" s="1"/>
  <c r="G3763" i="3"/>
  <c r="I3763" i="3" s="1"/>
  <c r="G3767" i="3"/>
  <c r="I3767" i="3" s="1"/>
  <c r="G3771" i="3"/>
  <c r="I3771" i="3" s="1"/>
  <c r="G3775" i="3"/>
  <c r="I3775" i="3" s="1"/>
  <c r="G3779" i="3"/>
  <c r="I3779" i="3" s="1"/>
  <c r="G3783" i="3"/>
  <c r="I3783" i="3" s="1"/>
  <c r="G3787" i="3"/>
  <c r="I3787" i="3" s="1"/>
  <c r="G3791" i="3"/>
  <c r="I3791" i="3" s="1"/>
  <c r="G3795" i="3"/>
  <c r="I3795" i="3" s="1"/>
  <c r="G3799" i="3"/>
  <c r="I3799" i="3" s="1"/>
  <c r="G3803" i="3"/>
  <c r="I3803" i="3" s="1"/>
  <c r="G3807" i="3"/>
  <c r="I3807" i="3" s="1"/>
  <c r="G3811" i="3"/>
  <c r="I3811" i="3" s="1"/>
  <c r="G3815" i="3"/>
  <c r="I3815" i="3" s="1"/>
  <c r="G3819" i="3"/>
  <c r="I3819" i="3" s="1"/>
  <c r="G3823" i="3"/>
  <c r="I3823" i="3" s="1"/>
  <c r="G3827" i="3"/>
  <c r="I3827" i="3" s="1"/>
  <c r="G3831" i="3"/>
  <c r="I3831" i="3" s="1"/>
  <c r="G3835" i="3"/>
  <c r="I3835" i="3" s="1"/>
  <c r="G3839" i="3"/>
  <c r="I3839" i="3" s="1"/>
  <c r="G3843" i="3"/>
  <c r="I3843" i="3" s="1"/>
  <c r="G3847" i="3"/>
  <c r="I3847" i="3" s="1"/>
  <c r="G3851" i="3"/>
  <c r="I3851" i="3" s="1"/>
  <c r="G3855" i="3"/>
  <c r="I3855" i="3" s="1"/>
  <c r="G3859" i="3"/>
  <c r="I3859" i="3" s="1"/>
  <c r="G3863" i="3"/>
  <c r="I3863" i="3" s="1"/>
  <c r="G3867" i="3"/>
  <c r="I3867" i="3" s="1"/>
  <c r="G3871" i="3"/>
  <c r="I3871" i="3" s="1"/>
  <c r="G3875" i="3"/>
  <c r="I3875" i="3" s="1"/>
  <c r="G3879" i="3"/>
  <c r="I3879" i="3" s="1"/>
  <c r="G3883" i="3"/>
  <c r="I3883" i="3" s="1"/>
  <c r="G3887" i="3"/>
  <c r="I3887" i="3" s="1"/>
  <c r="G3891" i="3"/>
  <c r="I3891" i="3" s="1"/>
  <c r="G3895" i="3"/>
  <c r="I3895" i="3" s="1"/>
  <c r="G3899" i="3"/>
  <c r="I3899" i="3" s="1"/>
  <c r="G3903" i="3"/>
  <c r="I3903" i="3" s="1"/>
  <c r="G3907" i="3"/>
  <c r="I3907" i="3" s="1"/>
  <c r="G3911" i="3"/>
  <c r="I3911" i="3" s="1"/>
  <c r="G3915" i="3"/>
  <c r="I3915" i="3" s="1"/>
  <c r="G3919" i="3"/>
  <c r="I3919" i="3" s="1"/>
  <c r="G3923" i="3"/>
  <c r="I3923" i="3" s="1"/>
  <c r="G3927" i="3"/>
  <c r="I3927" i="3" s="1"/>
  <c r="G3931" i="3"/>
  <c r="I3931" i="3" s="1"/>
  <c r="G3935" i="3"/>
  <c r="I3935" i="3" s="1"/>
  <c r="G3939" i="3"/>
  <c r="I3939" i="3" s="1"/>
  <c r="G3943" i="3"/>
  <c r="I3943" i="3" s="1"/>
  <c r="G3947" i="3"/>
  <c r="I3947" i="3" s="1"/>
  <c r="G3951" i="3"/>
  <c r="I3951" i="3" s="1"/>
  <c r="G3955" i="3"/>
  <c r="I3955" i="3" s="1"/>
  <c r="G3959" i="3"/>
  <c r="I3959" i="3" s="1"/>
  <c r="G3963" i="3"/>
  <c r="I3963" i="3" s="1"/>
  <c r="G3967" i="3"/>
  <c r="I3967" i="3" s="1"/>
  <c r="G3971" i="3"/>
  <c r="I3971" i="3" s="1"/>
  <c r="G3975" i="3"/>
  <c r="I3975" i="3" s="1"/>
  <c r="G3979" i="3"/>
  <c r="I3979" i="3" s="1"/>
  <c r="G3983" i="3"/>
  <c r="I3983" i="3" s="1"/>
  <c r="G3987" i="3"/>
  <c r="I3987" i="3" s="1"/>
  <c r="G3991" i="3"/>
  <c r="I3991" i="3" s="1"/>
  <c r="G3995" i="3"/>
  <c r="I3995" i="3" s="1"/>
  <c r="G3999" i="3"/>
  <c r="I3999" i="3" s="1"/>
  <c r="G4003" i="3"/>
  <c r="I4003" i="3" s="1"/>
  <c r="G4007" i="3"/>
  <c r="I4007" i="3" s="1"/>
  <c r="G4011" i="3"/>
  <c r="I4011" i="3" s="1"/>
  <c r="G4015" i="3"/>
  <c r="I4015" i="3" s="1"/>
  <c r="G4019" i="3"/>
  <c r="I4019" i="3" s="1"/>
  <c r="G4023" i="3"/>
  <c r="I4023" i="3" s="1"/>
  <c r="G4027" i="3"/>
  <c r="I4027" i="3" s="1"/>
  <c r="G4031" i="3"/>
  <c r="I4031" i="3" s="1"/>
  <c r="G4035" i="3"/>
  <c r="I4035" i="3" s="1"/>
  <c r="G4039" i="3"/>
  <c r="I4039" i="3" s="1"/>
  <c r="G4043" i="3"/>
  <c r="I4043" i="3" s="1"/>
  <c r="G4047" i="3"/>
  <c r="I4047" i="3" s="1"/>
  <c r="G4051" i="3"/>
  <c r="I4051" i="3" s="1"/>
  <c r="G4055" i="3"/>
  <c r="I4055" i="3" s="1"/>
  <c r="G4059" i="3"/>
  <c r="I4059" i="3" s="1"/>
  <c r="G4063" i="3"/>
  <c r="I4063" i="3" s="1"/>
  <c r="G4067" i="3"/>
  <c r="I4067" i="3" s="1"/>
  <c r="G4071" i="3"/>
  <c r="I4071" i="3" s="1"/>
  <c r="G4075" i="3"/>
  <c r="I4075" i="3" s="1"/>
  <c r="G4079" i="3"/>
  <c r="I4079" i="3" s="1"/>
  <c r="G4083" i="3"/>
  <c r="I4083" i="3" s="1"/>
  <c r="G4087" i="3"/>
  <c r="I4087" i="3" s="1"/>
  <c r="G4091" i="3"/>
  <c r="I4091" i="3" s="1"/>
  <c r="G4095" i="3"/>
  <c r="I4095" i="3" s="1"/>
  <c r="G4099" i="3"/>
  <c r="I4099" i="3" s="1"/>
  <c r="G4103" i="3"/>
  <c r="I4103" i="3" s="1"/>
  <c r="G4107" i="3"/>
  <c r="I4107" i="3" s="1"/>
  <c r="G4111" i="3"/>
  <c r="I4111" i="3" s="1"/>
  <c r="G4115" i="3"/>
  <c r="I4115" i="3" s="1"/>
  <c r="G4119" i="3"/>
  <c r="I4119" i="3" s="1"/>
  <c r="G4123" i="3"/>
  <c r="I4123" i="3" s="1"/>
  <c r="G4127" i="3"/>
  <c r="I4127" i="3" s="1"/>
  <c r="G4131" i="3"/>
  <c r="I4131" i="3" s="1"/>
  <c r="G4135" i="3"/>
  <c r="I4135" i="3" s="1"/>
  <c r="G4139" i="3"/>
  <c r="I4139" i="3" s="1"/>
  <c r="G4143" i="3"/>
  <c r="I4143" i="3" s="1"/>
  <c r="G4147" i="3"/>
  <c r="I4147" i="3" s="1"/>
  <c r="G4151" i="3"/>
  <c r="I4151" i="3" s="1"/>
  <c r="G4155" i="3"/>
  <c r="I4155" i="3" s="1"/>
  <c r="G4159" i="3"/>
  <c r="I4159" i="3" s="1"/>
  <c r="G4163" i="3"/>
  <c r="I4163" i="3" s="1"/>
  <c r="G4167" i="3"/>
  <c r="I4167" i="3" s="1"/>
  <c r="G4171" i="3"/>
  <c r="I4171" i="3" s="1"/>
  <c r="G4175" i="3"/>
  <c r="I4175" i="3" s="1"/>
  <c r="G4179" i="3"/>
  <c r="I4179" i="3" s="1"/>
  <c r="G4183" i="3"/>
  <c r="I4183" i="3" s="1"/>
  <c r="G4187" i="3"/>
  <c r="I4187" i="3" s="1"/>
  <c r="G4191" i="3"/>
  <c r="I4191" i="3" s="1"/>
  <c r="G4195" i="3"/>
  <c r="I4195" i="3" s="1"/>
  <c r="G4199" i="3"/>
  <c r="I4199" i="3" s="1"/>
  <c r="G4203" i="3"/>
  <c r="I4203" i="3" s="1"/>
  <c r="G4207" i="3"/>
  <c r="I4207" i="3" s="1"/>
  <c r="G4211" i="3"/>
  <c r="I4211" i="3" s="1"/>
  <c r="G4215" i="3"/>
  <c r="I4215" i="3" s="1"/>
  <c r="G4219" i="3"/>
  <c r="I4219" i="3" s="1"/>
  <c r="G4223" i="3"/>
  <c r="I4223" i="3" s="1"/>
  <c r="G4227" i="3"/>
  <c r="I4227" i="3" s="1"/>
  <c r="G4231" i="3"/>
  <c r="I4231" i="3" s="1"/>
  <c r="G4235" i="3"/>
  <c r="I4235" i="3" s="1"/>
  <c r="G4239" i="3"/>
  <c r="I4239" i="3" s="1"/>
  <c r="G4243" i="3"/>
  <c r="I4243" i="3" s="1"/>
  <c r="G4247" i="3"/>
  <c r="I4247" i="3" s="1"/>
  <c r="G4251" i="3"/>
  <c r="I4251" i="3" s="1"/>
  <c r="G4255" i="3"/>
  <c r="I4255" i="3" s="1"/>
  <c r="G4259" i="3"/>
  <c r="I4259" i="3" s="1"/>
  <c r="G4263" i="3"/>
  <c r="I4263" i="3" s="1"/>
  <c r="G4267" i="3"/>
  <c r="I4267" i="3" s="1"/>
  <c r="G4271" i="3"/>
  <c r="I4271" i="3" s="1"/>
  <c r="G4275" i="3"/>
  <c r="I4275" i="3" s="1"/>
  <c r="G4279" i="3"/>
  <c r="I4279" i="3" s="1"/>
  <c r="G4283" i="3"/>
  <c r="I4283" i="3" s="1"/>
  <c r="G4287" i="3"/>
  <c r="I4287" i="3" s="1"/>
  <c r="G4291" i="3"/>
  <c r="I4291" i="3" s="1"/>
  <c r="G4295" i="3"/>
  <c r="I4295" i="3" s="1"/>
  <c r="G4299" i="3"/>
  <c r="I4299" i="3" s="1"/>
  <c r="G4303" i="3"/>
  <c r="I4303" i="3" s="1"/>
  <c r="G4307" i="3"/>
  <c r="I4307" i="3" s="1"/>
  <c r="G4311" i="3"/>
  <c r="I4311" i="3" s="1"/>
  <c r="G4315" i="3"/>
  <c r="I4315" i="3" s="1"/>
  <c r="G4319" i="3"/>
  <c r="I4319" i="3" s="1"/>
  <c r="G4323" i="3"/>
  <c r="I4323" i="3" s="1"/>
  <c r="G4327" i="3"/>
  <c r="I4327" i="3" s="1"/>
  <c r="G4331" i="3"/>
  <c r="I4331" i="3" s="1"/>
  <c r="G4335" i="3"/>
  <c r="I4335" i="3" s="1"/>
  <c r="G4339" i="3"/>
  <c r="I4339" i="3" s="1"/>
  <c r="G4343" i="3"/>
  <c r="I4343" i="3" s="1"/>
  <c r="G4347" i="3"/>
  <c r="I4347" i="3" s="1"/>
  <c r="G4351" i="3"/>
  <c r="I4351" i="3" s="1"/>
  <c r="G4355" i="3"/>
  <c r="I4355" i="3" s="1"/>
  <c r="G4359" i="3"/>
  <c r="I4359" i="3" s="1"/>
  <c r="G4363" i="3"/>
  <c r="I4363" i="3" s="1"/>
  <c r="G4367" i="3"/>
  <c r="I4367" i="3" s="1"/>
  <c r="G4371" i="3"/>
  <c r="I4371" i="3" s="1"/>
  <c r="G4375" i="3"/>
  <c r="I4375" i="3" s="1"/>
  <c r="G4379" i="3"/>
  <c r="I4379" i="3" s="1"/>
  <c r="G4383" i="3"/>
  <c r="I4383" i="3" s="1"/>
  <c r="G4387" i="3"/>
  <c r="I4387" i="3" s="1"/>
  <c r="G4391" i="3"/>
  <c r="I4391" i="3" s="1"/>
  <c r="G4395" i="3"/>
  <c r="I4395" i="3" s="1"/>
  <c r="G4399" i="3"/>
  <c r="I4399" i="3" s="1"/>
  <c r="G4403" i="3"/>
  <c r="I4403" i="3" s="1"/>
  <c r="G4407" i="3"/>
  <c r="I4407" i="3" s="1"/>
  <c r="G4411" i="3"/>
  <c r="I4411" i="3" s="1"/>
  <c r="G4415" i="3"/>
  <c r="I4415" i="3" s="1"/>
  <c r="G4419" i="3"/>
  <c r="I4419" i="3" s="1"/>
  <c r="G4423" i="3"/>
  <c r="I4423" i="3" s="1"/>
  <c r="G4427" i="3"/>
  <c r="I4427" i="3" s="1"/>
  <c r="G4431" i="3"/>
  <c r="I4431" i="3" s="1"/>
  <c r="G4435" i="3"/>
  <c r="I4435" i="3" s="1"/>
  <c r="G4439" i="3"/>
  <c r="I4439" i="3" s="1"/>
  <c r="G4443" i="3"/>
  <c r="I4443" i="3" s="1"/>
  <c r="G4447" i="3"/>
  <c r="I4447" i="3" s="1"/>
  <c r="G4451" i="3"/>
  <c r="I4451" i="3" s="1"/>
  <c r="G4455" i="3"/>
  <c r="I4455" i="3" s="1"/>
  <c r="G4459" i="3"/>
  <c r="I4459" i="3" s="1"/>
  <c r="G4463" i="3"/>
  <c r="I4463" i="3" s="1"/>
  <c r="G4467" i="3"/>
  <c r="I4467" i="3" s="1"/>
  <c r="G4471" i="3"/>
  <c r="I4471" i="3" s="1"/>
  <c r="G4475" i="3"/>
  <c r="I4475" i="3" s="1"/>
  <c r="G4479" i="3"/>
  <c r="I4479" i="3" s="1"/>
  <c r="G4483" i="3"/>
  <c r="I4483" i="3" s="1"/>
  <c r="G4487" i="3"/>
  <c r="I4487" i="3" s="1"/>
  <c r="G4491" i="3"/>
  <c r="I4491" i="3" s="1"/>
  <c r="G4495" i="3"/>
  <c r="I4495" i="3" s="1"/>
  <c r="G4499" i="3"/>
  <c r="I4499" i="3" s="1"/>
  <c r="G4503" i="3"/>
  <c r="I4503" i="3" s="1"/>
  <c r="G4507" i="3"/>
  <c r="I4507" i="3" s="1"/>
  <c r="G4511" i="3"/>
  <c r="I4511" i="3" s="1"/>
  <c r="G4515" i="3"/>
  <c r="I4515" i="3" s="1"/>
  <c r="G4519" i="3"/>
  <c r="I4519" i="3" s="1"/>
  <c r="G4523" i="3"/>
  <c r="I4523" i="3" s="1"/>
  <c r="G4527" i="3"/>
  <c r="I4527" i="3" s="1"/>
  <c r="G4531" i="3"/>
  <c r="I4531" i="3" s="1"/>
  <c r="G4535" i="3"/>
  <c r="I4535" i="3" s="1"/>
  <c r="G4539" i="3"/>
  <c r="I4539" i="3" s="1"/>
  <c r="G4543" i="3"/>
  <c r="I4543" i="3" s="1"/>
  <c r="G4547" i="3"/>
  <c r="I4547" i="3" s="1"/>
  <c r="G4551" i="3"/>
  <c r="I4551" i="3" s="1"/>
  <c r="G4555" i="3"/>
  <c r="I4555" i="3" s="1"/>
  <c r="G4559" i="3"/>
  <c r="I4559" i="3" s="1"/>
  <c r="G4563" i="3"/>
  <c r="I4563" i="3" s="1"/>
  <c r="G4567" i="3"/>
  <c r="I4567" i="3" s="1"/>
  <c r="G4571" i="3"/>
  <c r="I4571" i="3" s="1"/>
  <c r="G4575" i="3"/>
  <c r="I4575" i="3" s="1"/>
  <c r="G4579" i="3"/>
  <c r="I4579" i="3" s="1"/>
  <c r="G4583" i="3"/>
  <c r="I4583" i="3" s="1"/>
  <c r="G4587" i="3"/>
  <c r="I4587" i="3" s="1"/>
  <c r="G4591" i="3"/>
  <c r="I4591" i="3" s="1"/>
  <c r="G4595" i="3"/>
  <c r="I4595" i="3" s="1"/>
  <c r="G4599" i="3"/>
  <c r="I4599" i="3" s="1"/>
  <c r="G4603" i="3"/>
  <c r="I4603" i="3" s="1"/>
  <c r="G4607" i="3"/>
  <c r="I4607" i="3" s="1"/>
  <c r="G4611" i="3"/>
  <c r="I4611" i="3" s="1"/>
  <c r="G4615" i="3"/>
  <c r="I4615" i="3" s="1"/>
  <c r="G4619" i="3"/>
  <c r="I4619" i="3" s="1"/>
  <c r="G4623" i="3"/>
  <c r="I4623" i="3" s="1"/>
  <c r="G4627" i="3"/>
  <c r="I4627" i="3" s="1"/>
  <c r="G4631" i="3"/>
  <c r="I4631" i="3" s="1"/>
  <c r="G4635" i="3"/>
  <c r="I4635" i="3" s="1"/>
  <c r="G4639" i="3"/>
  <c r="I4639" i="3" s="1"/>
  <c r="G4643" i="3"/>
  <c r="I4643" i="3" s="1"/>
  <c r="G4647" i="3"/>
  <c r="I4647" i="3" s="1"/>
  <c r="G4651" i="3"/>
  <c r="I4651" i="3" s="1"/>
  <c r="G4655" i="3"/>
  <c r="I4655" i="3" s="1"/>
  <c r="G4659" i="3"/>
  <c r="I4659" i="3" s="1"/>
  <c r="G4663" i="3"/>
  <c r="I4663" i="3" s="1"/>
  <c r="G4667" i="3"/>
  <c r="I4667" i="3" s="1"/>
  <c r="G4671" i="3"/>
  <c r="I4671" i="3" s="1"/>
  <c r="G4675" i="3"/>
  <c r="I4675" i="3" s="1"/>
  <c r="G4679" i="3"/>
  <c r="I4679" i="3" s="1"/>
  <c r="G4683" i="3"/>
  <c r="I4683" i="3" s="1"/>
  <c r="G4687" i="3"/>
  <c r="I4687" i="3" s="1"/>
  <c r="G4691" i="3"/>
  <c r="I4691" i="3" s="1"/>
  <c r="G4695" i="3"/>
  <c r="I4695" i="3" s="1"/>
  <c r="G4699" i="3"/>
  <c r="I4699" i="3" s="1"/>
  <c r="G4703" i="3"/>
  <c r="I4703" i="3" s="1"/>
  <c r="G4707" i="3"/>
  <c r="I4707" i="3" s="1"/>
  <c r="G4711" i="3"/>
  <c r="I4711" i="3" s="1"/>
  <c r="G4715" i="3"/>
  <c r="I4715" i="3" s="1"/>
  <c r="G4719" i="3"/>
  <c r="I4719" i="3" s="1"/>
  <c r="G4723" i="3"/>
  <c r="I4723" i="3" s="1"/>
  <c r="G4727" i="3"/>
  <c r="I4727" i="3" s="1"/>
  <c r="G4731" i="3"/>
  <c r="I4731" i="3" s="1"/>
  <c r="G4735" i="3"/>
  <c r="I4735" i="3" s="1"/>
  <c r="G4739" i="3"/>
  <c r="I4739" i="3" s="1"/>
  <c r="G4743" i="3"/>
  <c r="I4743" i="3" s="1"/>
  <c r="G4747" i="3"/>
  <c r="I4747" i="3" s="1"/>
  <c r="G4751" i="3"/>
  <c r="I4751" i="3" s="1"/>
  <c r="G4755" i="3"/>
  <c r="I4755" i="3" s="1"/>
  <c r="G4759" i="3"/>
  <c r="I4759" i="3" s="1"/>
  <c r="G4763" i="3"/>
  <c r="I4763" i="3" s="1"/>
  <c r="G4767" i="3"/>
  <c r="I4767" i="3" s="1"/>
  <c r="G4771" i="3"/>
  <c r="I4771" i="3" s="1"/>
  <c r="G4775" i="3"/>
  <c r="I4775" i="3" s="1"/>
  <c r="G4779" i="3"/>
  <c r="I4779" i="3" s="1"/>
  <c r="G4783" i="3"/>
  <c r="I4783" i="3" s="1"/>
  <c r="G4787" i="3"/>
  <c r="I4787" i="3" s="1"/>
  <c r="G4791" i="3"/>
  <c r="I4791" i="3" s="1"/>
  <c r="G4795" i="3"/>
  <c r="I4795" i="3" s="1"/>
  <c r="G4799" i="3"/>
  <c r="I4799" i="3" s="1"/>
  <c r="G4803" i="3"/>
  <c r="I4803" i="3" s="1"/>
  <c r="G4807" i="3"/>
  <c r="I4807" i="3" s="1"/>
  <c r="G4811" i="3"/>
  <c r="I4811" i="3" s="1"/>
  <c r="G4815" i="3"/>
  <c r="I4815" i="3" s="1"/>
  <c r="G4819" i="3"/>
  <c r="I4819" i="3" s="1"/>
  <c r="G4823" i="3"/>
  <c r="I4823" i="3" s="1"/>
  <c r="G4827" i="3"/>
  <c r="I4827" i="3" s="1"/>
  <c r="G4831" i="3"/>
  <c r="I4831" i="3" s="1"/>
  <c r="G4835" i="3"/>
  <c r="I4835" i="3" s="1"/>
  <c r="G4839" i="3"/>
  <c r="I4839" i="3" s="1"/>
  <c r="G4843" i="3"/>
  <c r="I4843" i="3" s="1"/>
  <c r="G4847" i="3"/>
  <c r="I4847" i="3" s="1"/>
  <c r="G4851" i="3"/>
  <c r="I4851" i="3" s="1"/>
  <c r="G4855" i="3"/>
  <c r="I4855" i="3" s="1"/>
  <c r="G4859" i="3"/>
  <c r="I4859" i="3" s="1"/>
  <c r="G4863" i="3"/>
  <c r="I4863" i="3" s="1"/>
  <c r="G4867" i="3"/>
  <c r="I4867" i="3" s="1"/>
  <c r="G4871" i="3"/>
  <c r="I4871" i="3" s="1"/>
  <c r="G4875" i="3"/>
  <c r="I4875" i="3" s="1"/>
  <c r="G4879" i="3"/>
  <c r="I4879" i="3" s="1"/>
  <c r="G4883" i="3"/>
  <c r="I4883" i="3" s="1"/>
  <c r="G4887" i="3"/>
  <c r="I4887" i="3" s="1"/>
  <c r="G4891" i="3"/>
  <c r="I4891" i="3" s="1"/>
  <c r="G4895" i="3"/>
  <c r="I4895" i="3" s="1"/>
  <c r="G4899" i="3"/>
  <c r="I4899" i="3" s="1"/>
  <c r="G4903" i="3"/>
  <c r="I4903" i="3" s="1"/>
  <c r="G4907" i="3"/>
  <c r="I4907" i="3" s="1"/>
  <c r="G4911" i="3"/>
  <c r="I4911" i="3" s="1"/>
  <c r="G4915" i="3"/>
  <c r="I4915" i="3" s="1"/>
  <c r="G4919" i="3"/>
  <c r="I4919" i="3" s="1"/>
  <c r="G4923" i="3"/>
  <c r="I4923" i="3" s="1"/>
  <c r="G4927" i="3"/>
  <c r="I4927" i="3" s="1"/>
  <c r="G4931" i="3"/>
  <c r="I4931" i="3" s="1"/>
  <c r="G4935" i="3"/>
  <c r="I4935" i="3" s="1"/>
  <c r="G4939" i="3"/>
  <c r="I4939" i="3" s="1"/>
  <c r="G4943" i="3"/>
  <c r="I4943" i="3" s="1"/>
  <c r="G4947" i="3"/>
  <c r="I4947" i="3" s="1"/>
  <c r="G4951" i="3"/>
  <c r="I4951" i="3" s="1"/>
  <c r="G4955" i="3"/>
  <c r="I4955" i="3" s="1"/>
  <c r="G4959" i="3"/>
  <c r="I4959" i="3" s="1"/>
  <c r="G4963" i="3"/>
  <c r="I4963" i="3" s="1"/>
  <c r="G4967" i="3"/>
  <c r="I4967" i="3" s="1"/>
  <c r="G4971" i="3"/>
  <c r="I4971" i="3" s="1"/>
  <c r="G4975" i="3"/>
  <c r="I4975" i="3" s="1"/>
  <c r="G4979" i="3"/>
  <c r="I4979" i="3" s="1"/>
  <c r="G4983" i="3"/>
  <c r="I4983" i="3" s="1"/>
  <c r="G4987" i="3"/>
  <c r="I4987" i="3" s="1"/>
  <c r="G4991" i="3"/>
  <c r="I4991" i="3" s="1"/>
  <c r="G4995" i="3"/>
  <c r="I4995" i="3" s="1"/>
  <c r="G4999" i="3"/>
  <c r="I4999" i="3" s="1"/>
  <c r="G5003" i="3"/>
  <c r="I5003" i="3" s="1"/>
  <c r="G5007" i="3"/>
  <c r="I5007" i="3" s="1"/>
  <c r="G5011" i="3"/>
  <c r="I5011" i="3" s="1"/>
  <c r="G5015" i="3"/>
  <c r="I5015" i="3" s="1"/>
  <c r="G5019" i="3"/>
  <c r="I5019" i="3" s="1"/>
  <c r="G5023" i="3"/>
  <c r="I5023" i="3" s="1"/>
  <c r="G5027" i="3"/>
  <c r="I5027" i="3" s="1"/>
  <c r="G5031" i="3"/>
  <c r="I5031" i="3" s="1"/>
  <c r="G5035" i="3"/>
  <c r="I5035" i="3" s="1"/>
  <c r="G5039" i="3"/>
  <c r="I5039" i="3" s="1"/>
  <c r="G5043" i="3"/>
  <c r="I5043" i="3" s="1"/>
  <c r="G5047" i="3"/>
  <c r="I5047" i="3" s="1"/>
  <c r="G5051" i="3"/>
  <c r="I5051" i="3" s="1"/>
  <c r="G5055" i="3"/>
  <c r="I5055" i="3" s="1"/>
  <c r="G5059" i="3"/>
  <c r="I5059" i="3" s="1"/>
  <c r="G5063" i="3"/>
  <c r="I5063" i="3" s="1"/>
  <c r="G5067" i="3"/>
  <c r="I5067" i="3" s="1"/>
  <c r="G5071" i="3"/>
  <c r="I5071" i="3" s="1"/>
  <c r="G5075" i="3"/>
  <c r="I5075" i="3" s="1"/>
  <c r="G5079" i="3"/>
  <c r="I5079" i="3" s="1"/>
  <c r="G5083" i="3"/>
  <c r="I5083" i="3" s="1"/>
  <c r="G5087" i="3"/>
  <c r="I5087" i="3" s="1"/>
  <c r="G5091" i="3"/>
  <c r="I5091" i="3" s="1"/>
  <c r="G5095" i="3"/>
  <c r="I5095" i="3" s="1"/>
  <c r="G5099" i="3"/>
  <c r="I5099" i="3" s="1"/>
  <c r="G5103" i="3"/>
  <c r="I5103" i="3" s="1"/>
  <c r="G5107" i="3"/>
  <c r="I5107" i="3" s="1"/>
  <c r="G5111" i="3"/>
  <c r="I5111" i="3" s="1"/>
  <c r="G5115" i="3"/>
  <c r="I5115" i="3" s="1"/>
  <c r="G5119" i="3"/>
  <c r="I5119" i="3" s="1"/>
  <c r="G5123" i="3"/>
  <c r="I5123" i="3" s="1"/>
  <c r="G5127" i="3"/>
  <c r="I5127" i="3" s="1"/>
  <c r="G5131" i="3"/>
  <c r="I5131" i="3" s="1"/>
  <c r="G5135" i="3"/>
  <c r="I5135" i="3" s="1"/>
  <c r="G5139" i="3"/>
  <c r="I5139" i="3" s="1"/>
  <c r="G5143" i="3"/>
  <c r="I5143" i="3" s="1"/>
  <c r="G5147" i="3"/>
  <c r="I5147" i="3" s="1"/>
  <c r="G5151" i="3"/>
  <c r="I5151" i="3" s="1"/>
  <c r="G5155" i="3"/>
  <c r="I5155" i="3" s="1"/>
  <c r="G5159" i="3"/>
  <c r="I5159" i="3" s="1"/>
  <c r="G5163" i="3"/>
  <c r="I5163" i="3" s="1"/>
  <c r="G5167" i="3"/>
  <c r="I5167" i="3" s="1"/>
  <c r="G5171" i="3"/>
  <c r="I5171" i="3" s="1"/>
  <c r="G5175" i="3"/>
  <c r="I5175" i="3" s="1"/>
  <c r="G5179" i="3"/>
  <c r="I5179" i="3" s="1"/>
  <c r="G5183" i="3"/>
  <c r="I5183" i="3" s="1"/>
  <c r="G5187" i="3"/>
  <c r="I5187" i="3" s="1"/>
  <c r="G5191" i="3"/>
  <c r="I5191" i="3" s="1"/>
  <c r="G5195" i="3"/>
  <c r="I5195" i="3" s="1"/>
  <c r="G5199" i="3"/>
  <c r="I5199" i="3" s="1"/>
  <c r="G5203" i="3"/>
  <c r="I5203" i="3" s="1"/>
  <c r="G5207" i="3"/>
  <c r="I5207" i="3" s="1"/>
  <c r="G5211" i="3"/>
  <c r="I5211" i="3" s="1"/>
  <c r="G5215" i="3"/>
  <c r="I5215" i="3" s="1"/>
  <c r="G5219" i="3"/>
  <c r="I5219" i="3" s="1"/>
  <c r="G5223" i="3"/>
  <c r="I5223" i="3" s="1"/>
  <c r="G5227" i="3"/>
  <c r="I5227" i="3" s="1"/>
  <c r="G5231" i="3"/>
  <c r="I5231" i="3" s="1"/>
  <c r="G5235" i="3"/>
  <c r="I5235" i="3" s="1"/>
  <c r="G5239" i="3"/>
  <c r="I5239" i="3" s="1"/>
  <c r="G5243" i="3"/>
  <c r="I5243" i="3" s="1"/>
  <c r="G5247" i="3"/>
  <c r="I5247" i="3" s="1"/>
  <c r="G5251" i="3"/>
  <c r="I5251" i="3" s="1"/>
  <c r="G5255" i="3"/>
  <c r="I5255" i="3" s="1"/>
  <c r="G5259" i="3"/>
  <c r="I5259" i="3" s="1"/>
  <c r="G5263" i="3"/>
  <c r="I5263" i="3" s="1"/>
  <c r="G5267" i="3"/>
  <c r="I5267" i="3" s="1"/>
  <c r="G5271" i="3"/>
  <c r="I5271" i="3" s="1"/>
  <c r="G5275" i="3"/>
  <c r="I5275" i="3" s="1"/>
  <c r="G5279" i="3"/>
  <c r="I5279" i="3" s="1"/>
  <c r="G5283" i="3"/>
  <c r="I5283" i="3" s="1"/>
  <c r="G5287" i="3"/>
  <c r="I5287" i="3" s="1"/>
  <c r="G5291" i="3"/>
  <c r="I5291" i="3" s="1"/>
  <c r="G5295" i="3"/>
  <c r="I5295" i="3" s="1"/>
  <c r="G5299" i="3"/>
  <c r="I5299" i="3" s="1"/>
  <c r="G5303" i="3"/>
  <c r="I5303" i="3" s="1"/>
  <c r="G5307" i="3"/>
  <c r="I5307" i="3" s="1"/>
  <c r="G5311" i="3"/>
  <c r="I5311" i="3" s="1"/>
  <c r="G5315" i="3"/>
  <c r="I5315" i="3" s="1"/>
  <c r="G5319" i="3"/>
  <c r="I5319" i="3" s="1"/>
  <c r="G5323" i="3"/>
  <c r="I5323" i="3" s="1"/>
  <c r="G5327" i="3"/>
  <c r="I5327" i="3" s="1"/>
  <c r="G5331" i="3"/>
  <c r="I5331" i="3" s="1"/>
  <c r="G5335" i="3"/>
  <c r="I5335" i="3" s="1"/>
  <c r="G5339" i="3"/>
  <c r="I5339" i="3" s="1"/>
  <c r="G5343" i="3"/>
  <c r="I5343" i="3" s="1"/>
  <c r="G5347" i="3"/>
  <c r="I5347" i="3" s="1"/>
  <c r="G5351" i="3"/>
  <c r="I5351" i="3" s="1"/>
  <c r="G5355" i="3"/>
  <c r="I5355" i="3" s="1"/>
  <c r="G5359" i="3"/>
  <c r="I5359" i="3" s="1"/>
  <c r="G5363" i="3"/>
  <c r="I5363" i="3" s="1"/>
  <c r="G5367" i="3"/>
  <c r="I5367" i="3" s="1"/>
  <c r="G5371" i="3"/>
  <c r="I5371" i="3" s="1"/>
  <c r="G5375" i="3"/>
  <c r="I5375" i="3" s="1"/>
  <c r="G5379" i="3"/>
  <c r="I5379" i="3" s="1"/>
  <c r="G5383" i="3"/>
  <c r="I5383" i="3" s="1"/>
  <c r="G5387" i="3"/>
  <c r="I5387" i="3" s="1"/>
  <c r="G5391" i="3"/>
  <c r="I5391" i="3" s="1"/>
  <c r="G5395" i="3"/>
  <c r="I5395" i="3" s="1"/>
  <c r="G5399" i="3"/>
  <c r="I5399" i="3" s="1"/>
  <c r="G5403" i="3"/>
  <c r="I5403" i="3" s="1"/>
  <c r="G5407" i="3"/>
  <c r="I5407" i="3" s="1"/>
  <c r="G5411" i="3"/>
  <c r="I5411" i="3" s="1"/>
  <c r="G5415" i="3"/>
  <c r="I5415" i="3" s="1"/>
  <c r="G5419" i="3"/>
  <c r="I5419" i="3" s="1"/>
  <c r="G5423" i="3"/>
  <c r="I5423" i="3" s="1"/>
  <c r="G5427" i="3"/>
  <c r="I5427" i="3" s="1"/>
  <c r="G5431" i="3"/>
  <c r="I5431" i="3" s="1"/>
  <c r="G5435" i="3"/>
  <c r="I5435" i="3" s="1"/>
  <c r="G5439" i="3"/>
  <c r="I5439" i="3" s="1"/>
  <c r="G5443" i="3"/>
  <c r="I5443" i="3" s="1"/>
  <c r="G5447" i="3"/>
  <c r="I5447" i="3" s="1"/>
  <c r="G5451" i="3"/>
  <c r="I5451" i="3" s="1"/>
  <c r="G5455" i="3"/>
  <c r="I5455" i="3" s="1"/>
  <c r="G5459" i="3"/>
  <c r="I5459" i="3" s="1"/>
  <c r="G5463" i="3"/>
  <c r="I5463" i="3" s="1"/>
  <c r="G5467" i="3"/>
  <c r="I5467" i="3" s="1"/>
  <c r="G5471" i="3"/>
  <c r="I5471" i="3" s="1"/>
  <c r="G5475" i="3"/>
  <c r="I5475" i="3" s="1"/>
  <c r="G5479" i="3"/>
  <c r="I5479" i="3" s="1"/>
  <c r="G5483" i="3"/>
  <c r="I5483" i="3" s="1"/>
  <c r="G5487" i="3"/>
  <c r="I5487" i="3" s="1"/>
  <c r="G5491" i="3"/>
  <c r="I5491" i="3" s="1"/>
  <c r="G5495" i="3"/>
  <c r="I5495" i="3" s="1"/>
  <c r="G5499" i="3"/>
  <c r="I5499" i="3" s="1"/>
  <c r="G5503" i="3"/>
  <c r="I5503" i="3" s="1"/>
  <c r="G5507" i="3"/>
  <c r="I5507" i="3" s="1"/>
  <c r="G5511" i="3"/>
  <c r="I5511" i="3" s="1"/>
  <c r="G5515" i="3"/>
  <c r="I5515" i="3" s="1"/>
  <c r="G5519" i="3"/>
  <c r="I5519" i="3" s="1"/>
  <c r="G5523" i="3"/>
  <c r="I5523" i="3" s="1"/>
  <c r="G5527" i="3"/>
  <c r="I5527" i="3" s="1"/>
  <c r="G5531" i="3"/>
  <c r="I5531" i="3" s="1"/>
  <c r="G5535" i="3"/>
  <c r="I5535" i="3" s="1"/>
  <c r="G5539" i="3"/>
  <c r="I5539" i="3" s="1"/>
  <c r="G5543" i="3"/>
  <c r="I5543" i="3" s="1"/>
  <c r="G5547" i="3"/>
  <c r="I5547" i="3" s="1"/>
  <c r="G5551" i="3"/>
  <c r="I5551" i="3" s="1"/>
  <c r="G5555" i="3"/>
  <c r="I5555" i="3" s="1"/>
  <c r="G5559" i="3"/>
  <c r="I5559" i="3" s="1"/>
  <c r="G5563" i="3"/>
  <c r="I5563" i="3" s="1"/>
  <c r="G5567" i="3"/>
  <c r="I5567" i="3" s="1"/>
  <c r="G5571" i="3"/>
  <c r="I5571" i="3" s="1"/>
  <c r="G5575" i="3"/>
  <c r="I5575" i="3" s="1"/>
  <c r="G5579" i="3"/>
  <c r="I5579" i="3" s="1"/>
  <c r="G5583" i="3"/>
  <c r="I5583" i="3" s="1"/>
  <c r="G5587" i="3"/>
  <c r="I5587" i="3" s="1"/>
  <c r="G5591" i="3"/>
  <c r="I5591" i="3" s="1"/>
  <c r="G5595" i="3"/>
  <c r="I5595" i="3" s="1"/>
  <c r="G5599" i="3"/>
  <c r="I5599" i="3" s="1"/>
  <c r="G5603" i="3"/>
  <c r="I5603" i="3" s="1"/>
  <c r="G5607" i="3"/>
  <c r="I5607" i="3" s="1"/>
  <c r="G5611" i="3"/>
  <c r="I5611" i="3" s="1"/>
  <c r="G5615" i="3"/>
  <c r="I5615" i="3" s="1"/>
  <c r="G5619" i="3"/>
  <c r="I5619" i="3" s="1"/>
  <c r="G5623" i="3"/>
  <c r="I5623" i="3" s="1"/>
  <c r="G5627" i="3"/>
  <c r="I5627" i="3" s="1"/>
  <c r="G5631" i="3"/>
  <c r="I5631" i="3" s="1"/>
  <c r="G5635" i="3"/>
  <c r="I5635" i="3" s="1"/>
  <c r="G5639" i="3"/>
  <c r="I5639" i="3" s="1"/>
  <c r="G5643" i="3"/>
  <c r="I5643" i="3" s="1"/>
  <c r="G5647" i="3"/>
  <c r="I5647" i="3" s="1"/>
  <c r="G5651" i="3"/>
  <c r="I5651" i="3" s="1"/>
  <c r="G5655" i="3"/>
  <c r="I5655" i="3" s="1"/>
  <c r="G5659" i="3"/>
  <c r="I5659" i="3" s="1"/>
  <c r="G5663" i="3"/>
  <c r="I5663" i="3" s="1"/>
  <c r="G5667" i="3"/>
  <c r="I5667" i="3" s="1"/>
  <c r="G5671" i="3"/>
  <c r="I5671" i="3" s="1"/>
  <c r="G5675" i="3"/>
  <c r="I5675" i="3" s="1"/>
  <c r="G5679" i="3"/>
  <c r="I5679" i="3" s="1"/>
  <c r="G5683" i="3"/>
  <c r="I5683" i="3" s="1"/>
  <c r="G5687" i="3"/>
  <c r="I5687" i="3" s="1"/>
  <c r="G5691" i="3"/>
  <c r="I5691" i="3" s="1"/>
  <c r="G5695" i="3"/>
  <c r="I5695" i="3" s="1"/>
  <c r="G5699" i="3"/>
  <c r="I5699" i="3" s="1"/>
  <c r="G5703" i="3"/>
  <c r="I5703" i="3" s="1"/>
  <c r="G5707" i="3"/>
  <c r="I5707" i="3" s="1"/>
  <c r="G5711" i="3"/>
  <c r="I5711" i="3" s="1"/>
  <c r="G5715" i="3"/>
  <c r="I5715" i="3" s="1"/>
  <c r="H5811" i="3"/>
  <c r="G5811" i="3"/>
  <c r="I5811" i="3" s="1"/>
  <c r="G5820" i="3"/>
  <c r="I5820" i="3" s="1"/>
  <c r="H5827" i="3"/>
  <c r="G5827" i="3"/>
  <c r="I5827" i="3" s="1"/>
  <c r="G5836" i="3"/>
  <c r="I5836" i="3" s="1"/>
  <c r="H5843" i="3"/>
  <c r="G5843" i="3"/>
  <c r="I5843" i="3" s="1"/>
  <c r="G5852" i="3"/>
  <c r="I5852" i="3" s="1"/>
  <c r="H5859" i="3"/>
  <c r="G5859" i="3"/>
  <c r="I5859" i="3" s="1"/>
  <c r="G5868" i="3"/>
  <c r="I5868" i="3" s="1"/>
  <c r="H5875" i="3"/>
  <c r="G5875" i="3"/>
  <c r="I5875" i="3" s="1"/>
  <c r="G5884" i="3"/>
  <c r="I5884" i="3" s="1"/>
  <c r="H5891" i="3"/>
  <c r="G5891" i="3"/>
  <c r="I5891" i="3" s="1"/>
  <c r="G5900" i="3"/>
  <c r="I5900" i="3" s="1"/>
  <c r="G7051" i="3"/>
  <c r="H7051" i="3"/>
  <c r="G7059" i="3"/>
  <c r="I7059" i="3" s="1"/>
  <c r="H7059" i="3"/>
  <c r="G7067" i="3"/>
  <c r="I7067" i="3" s="1"/>
  <c r="H7067" i="3"/>
  <c r="G7075" i="3"/>
  <c r="I7075" i="3" s="1"/>
  <c r="H7075" i="3"/>
  <c r="G7083" i="3"/>
  <c r="H7083" i="3"/>
  <c r="G7091" i="3"/>
  <c r="I7091" i="3" s="1"/>
  <c r="H7091" i="3"/>
  <c r="G7099" i="3"/>
  <c r="I7099" i="3" s="1"/>
  <c r="H7099" i="3"/>
  <c r="G7107" i="3"/>
  <c r="I7107" i="3" s="1"/>
  <c r="H7107" i="3"/>
  <c r="G7115" i="3"/>
  <c r="I7115" i="3" s="1"/>
  <c r="H7115" i="3"/>
  <c r="G7123" i="3"/>
  <c r="I7123" i="3" s="1"/>
  <c r="H7123" i="3"/>
  <c r="G7131" i="3"/>
  <c r="I7131" i="3" s="1"/>
  <c r="H7131" i="3"/>
  <c r="G7139" i="3"/>
  <c r="H7139" i="3"/>
  <c r="G7147" i="3"/>
  <c r="I7147" i="3" s="1"/>
  <c r="H7147" i="3"/>
  <c r="G7161" i="3"/>
  <c r="I7161" i="3" s="1"/>
  <c r="H7161" i="3"/>
  <c r="H5815" i="3"/>
  <c r="G5815" i="3"/>
  <c r="H5831" i="3"/>
  <c r="G5831" i="3"/>
  <c r="H5847" i="3"/>
  <c r="G5847" i="3"/>
  <c r="I5847" i="3" s="1"/>
  <c r="H5863" i="3"/>
  <c r="G5863" i="3"/>
  <c r="I5863" i="3" s="1"/>
  <c r="H5879" i="3"/>
  <c r="G5879" i="3"/>
  <c r="I5879" i="3" s="1"/>
  <c r="H5895" i="3"/>
  <c r="G5895" i="3"/>
  <c r="I5895" i="3" s="1"/>
  <c r="H5908" i="3"/>
  <c r="G5908" i="3"/>
  <c r="I5908" i="3" s="1"/>
  <c r="H5912" i="3"/>
  <c r="G5912" i="3"/>
  <c r="I5912" i="3" s="1"/>
  <c r="H5916" i="3"/>
  <c r="G5916" i="3"/>
  <c r="I5916" i="3" s="1"/>
  <c r="H5920" i="3"/>
  <c r="G5920" i="3"/>
  <c r="I5920" i="3" s="1"/>
  <c r="H5924" i="3"/>
  <c r="G5924" i="3"/>
  <c r="H5928" i="3"/>
  <c r="G5928" i="3"/>
  <c r="I5928" i="3" s="1"/>
  <c r="H5932" i="3"/>
  <c r="G5932" i="3"/>
  <c r="H5936" i="3"/>
  <c r="G5936" i="3"/>
  <c r="I5936" i="3" s="1"/>
  <c r="H5940" i="3"/>
  <c r="G5940" i="3"/>
  <c r="H5944" i="3"/>
  <c r="G5944" i="3"/>
  <c r="H5948" i="3"/>
  <c r="G5948" i="3"/>
  <c r="I5948" i="3" s="1"/>
  <c r="H5952" i="3"/>
  <c r="G5952" i="3"/>
  <c r="I5952" i="3" s="1"/>
  <c r="H5956" i="3"/>
  <c r="G5956" i="3"/>
  <c r="I5956" i="3" s="1"/>
  <c r="H5960" i="3"/>
  <c r="G5960" i="3"/>
  <c r="I5960" i="3" s="1"/>
  <c r="H5964" i="3"/>
  <c r="G5964" i="3"/>
  <c r="I5964" i="3" s="1"/>
  <c r="H5968" i="3"/>
  <c r="G5968" i="3"/>
  <c r="H5972" i="3"/>
  <c r="G5972" i="3"/>
  <c r="I5972" i="3" s="1"/>
  <c r="H5976" i="3"/>
  <c r="G5976" i="3"/>
  <c r="I5976" i="3" s="1"/>
  <c r="H5980" i="3"/>
  <c r="G5980" i="3"/>
  <c r="I5980" i="3" s="1"/>
  <c r="H5984" i="3"/>
  <c r="G5984" i="3"/>
  <c r="I5984" i="3" s="1"/>
  <c r="H5988" i="3"/>
  <c r="G5988" i="3"/>
  <c r="I5988" i="3" s="1"/>
  <c r="H5992" i="3"/>
  <c r="G5992" i="3"/>
  <c r="I5992" i="3" s="1"/>
  <c r="H5996" i="3"/>
  <c r="G5996" i="3"/>
  <c r="I5996" i="3" s="1"/>
  <c r="H6000" i="3"/>
  <c r="G6000" i="3"/>
  <c r="I6000" i="3" s="1"/>
  <c r="H6004" i="3"/>
  <c r="G6004" i="3"/>
  <c r="I6004" i="3" s="1"/>
  <c r="H6008" i="3"/>
  <c r="G6008" i="3"/>
  <c r="I6008" i="3" s="1"/>
  <c r="H6012" i="3"/>
  <c r="G6012" i="3"/>
  <c r="I6012" i="3" s="1"/>
  <c r="H6016" i="3"/>
  <c r="G6016" i="3"/>
  <c r="I6016" i="3" s="1"/>
  <c r="H6020" i="3"/>
  <c r="G6020" i="3"/>
  <c r="I6020" i="3" s="1"/>
  <c r="H6024" i="3"/>
  <c r="G6024" i="3"/>
  <c r="I6024" i="3" s="1"/>
  <c r="H6028" i="3"/>
  <c r="G6028" i="3"/>
  <c r="I6028" i="3" s="1"/>
  <c r="H6032" i="3"/>
  <c r="G6032" i="3"/>
  <c r="I6032" i="3" s="1"/>
  <c r="H6036" i="3"/>
  <c r="G6036" i="3"/>
  <c r="I6036" i="3" s="1"/>
  <c r="H6040" i="3"/>
  <c r="G6040" i="3"/>
  <c r="I6040" i="3" s="1"/>
  <c r="H6044" i="3"/>
  <c r="G6044" i="3"/>
  <c r="I6044" i="3" s="1"/>
  <c r="H6048" i="3"/>
  <c r="G6048" i="3"/>
  <c r="I6048" i="3" s="1"/>
  <c r="H6052" i="3"/>
  <c r="G6052" i="3"/>
  <c r="I6052" i="3" s="1"/>
  <c r="H6056" i="3"/>
  <c r="G6056" i="3"/>
  <c r="I6056" i="3" s="1"/>
  <c r="H6060" i="3"/>
  <c r="G6060" i="3"/>
  <c r="I6060" i="3" s="1"/>
  <c r="H6064" i="3"/>
  <c r="G6064" i="3"/>
  <c r="H6068" i="3"/>
  <c r="G6068" i="3"/>
  <c r="I6068" i="3" s="1"/>
  <c r="H6072" i="3"/>
  <c r="G6072" i="3"/>
  <c r="I6072" i="3" s="1"/>
  <c r="H6076" i="3"/>
  <c r="G6076" i="3"/>
  <c r="I6076" i="3" s="1"/>
  <c r="H6080" i="3"/>
  <c r="G6080" i="3"/>
  <c r="I6080" i="3" s="1"/>
  <c r="H6084" i="3"/>
  <c r="G6084" i="3"/>
  <c r="I6084" i="3" s="1"/>
  <c r="H6088" i="3"/>
  <c r="G6088" i="3"/>
  <c r="I6088" i="3" s="1"/>
  <c r="H6092" i="3"/>
  <c r="G6092" i="3"/>
  <c r="I6092" i="3" s="1"/>
  <c r="H6096" i="3"/>
  <c r="G6096" i="3"/>
  <c r="I6096" i="3" s="1"/>
  <c r="H6100" i="3"/>
  <c r="G6100" i="3"/>
  <c r="I6100" i="3" s="1"/>
  <c r="H6104" i="3"/>
  <c r="G6104" i="3"/>
  <c r="H6108" i="3"/>
  <c r="G6108" i="3"/>
  <c r="I6108" i="3" s="1"/>
  <c r="H6112" i="3"/>
  <c r="G6112" i="3"/>
  <c r="I6112" i="3" s="1"/>
  <c r="H6116" i="3"/>
  <c r="G6116" i="3"/>
  <c r="I6116" i="3" s="1"/>
  <c r="H6120" i="3"/>
  <c r="G6120" i="3"/>
  <c r="I6120" i="3" s="1"/>
  <c r="H6124" i="3"/>
  <c r="G6124" i="3"/>
  <c r="I6124" i="3" s="1"/>
  <c r="H6128" i="3"/>
  <c r="G6128" i="3"/>
  <c r="I6128" i="3" s="1"/>
  <c r="H6132" i="3"/>
  <c r="G6132" i="3"/>
  <c r="I6132" i="3" s="1"/>
  <c r="H6136" i="3"/>
  <c r="G6136" i="3"/>
  <c r="H6140" i="3"/>
  <c r="G6140" i="3"/>
  <c r="I6140" i="3" s="1"/>
  <c r="H6144" i="3"/>
  <c r="G6144" i="3"/>
  <c r="I6144" i="3" s="1"/>
  <c r="H6148" i="3"/>
  <c r="G6148" i="3"/>
  <c r="I6148" i="3" s="1"/>
  <c r="H6152" i="3"/>
  <c r="G6152" i="3"/>
  <c r="I6152" i="3" s="1"/>
  <c r="H6156" i="3"/>
  <c r="G6156" i="3"/>
  <c r="I6156" i="3" s="1"/>
  <c r="H6160" i="3"/>
  <c r="G6160" i="3"/>
  <c r="I6160" i="3" s="1"/>
  <c r="H6164" i="3"/>
  <c r="G6164" i="3"/>
  <c r="I6164" i="3" s="1"/>
  <c r="H6168" i="3"/>
  <c r="G6168" i="3"/>
  <c r="I6168" i="3" s="1"/>
  <c r="H6172" i="3"/>
  <c r="G6172" i="3"/>
  <c r="I6172" i="3" s="1"/>
  <c r="H6176" i="3"/>
  <c r="G6176" i="3"/>
  <c r="I6176" i="3" s="1"/>
  <c r="H6180" i="3"/>
  <c r="G6180" i="3"/>
  <c r="I6180" i="3" s="1"/>
  <c r="H6184" i="3"/>
  <c r="G6184" i="3"/>
  <c r="I6184" i="3" s="1"/>
  <c r="H6188" i="3"/>
  <c r="G6188" i="3"/>
  <c r="I6188" i="3" s="1"/>
  <c r="H6192" i="3"/>
  <c r="G6192" i="3"/>
  <c r="I6192" i="3" s="1"/>
  <c r="H6196" i="3"/>
  <c r="G6196" i="3"/>
  <c r="I6196" i="3" s="1"/>
  <c r="H6200" i="3"/>
  <c r="G6200" i="3"/>
  <c r="H6204" i="3"/>
  <c r="G6204" i="3"/>
  <c r="I6204" i="3" s="1"/>
  <c r="H6208" i="3"/>
  <c r="G6208" i="3"/>
  <c r="I6208" i="3" s="1"/>
  <c r="H6212" i="3"/>
  <c r="G6212" i="3"/>
  <c r="I6212" i="3" s="1"/>
  <c r="H6216" i="3"/>
  <c r="G6216" i="3"/>
  <c r="I6216" i="3" s="1"/>
  <c r="H6220" i="3"/>
  <c r="G6220" i="3"/>
  <c r="I6220" i="3" s="1"/>
  <c r="H6224" i="3"/>
  <c r="G6224" i="3"/>
  <c r="I6224" i="3" s="1"/>
  <c r="H6228" i="3"/>
  <c r="G6228" i="3"/>
  <c r="I6228" i="3" s="1"/>
  <c r="H6232" i="3"/>
  <c r="G6232" i="3"/>
  <c r="H6236" i="3"/>
  <c r="G6236" i="3"/>
  <c r="I6236" i="3" s="1"/>
  <c r="H6240" i="3"/>
  <c r="G6240" i="3"/>
  <c r="I6240" i="3" s="1"/>
  <c r="H6244" i="3"/>
  <c r="G6244" i="3"/>
  <c r="I6244" i="3" s="1"/>
  <c r="H6248" i="3"/>
  <c r="G6248" i="3"/>
  <c r="I6248" i="3" s="1"/>
  <c r="H6252" i="3"/>
  <c r="G6252" i="3"/>
  <c r="I6252" i="3" s="1"/>
  <c r="H6256" i="3"/>
  <c r="G6256" i="3"/>
  <c r="I6256" i="3" s="1"/>
  <c r="H6260" i="3"/>
  <c r="G6260" i="3"/>
  <c r="I6260" i="3" s="1"/>
  <c r="H6264" i="3"/>
  <c r="G6264" i="3"/>
  <c r="I6264" i="3" s="1"/>
  <c r="H6268" i="3"/>
  <c r="G6268" i="3"/>
  <c r="I6268" i="3" s="1"/>
  <c r="H6272" i="3"/>
  <c r="G6272" i="3"/>
  <c r="I6272" i="3" s="1"/>
  <c r="H6276" i="3"/>
  <c r="G6276" i="3"/>
  <c r="I6276" i="3" s="1"/>
  <c r="H6280" i="3"/>
  <c r="G6280" i="3"/>
  <c r="I6280" i="3" s="1"/>
  <c r="H6284" i="3"/>
  <c r="G6284" i="3"/>
  <c r="I6284" i="3" s="1"/>
  <c r="H6288" i="3"/>
  <c r="G6288" i="3"/>
  <c r="I6288" i="3" s="1"/>
  <c r="H6292" i="3"/>
  <c r="G6292" i="3"/>
  <c r="I6292" i="3" s="1"/>
  <c r="H6296" i="3"/>
  <c r="G6296" i="3"/>
  <c r="I6296" i="3" s="1"/>
  <c r="H6300" i="3"/>
  <c r="G6300" i="3"/>
  <c r="I6300" i="3" s="1"/>
  <c r="H6304" i="3"/>
  <c r="G6304" i="3"/>
  <c r="I6304" i="3" s="1"/>
  <c r="H6308" i="3"/>
  <c r="G6308" i="3"/>
  <c r="I6308" i="3" s="1"/>
  <c r="H6312" i="3"/>
  <c r="G6312" i="3"/>
  <c r="I6312" i="3" s="1"/>
  <c r="H6316" i="3"/>
  <c r="G6316" i="3"/>
  <c r="I6316" i="3" s="1"/>
  <c r="H6320" i="3"/>
  <c r="G6320" i="3"/>
  <c r="I6320" i="3" s="1"/>
  <c r="H6324" i="3"/>
  <c r="G6324" i="3"/>
  <c r="I6324" i="3" s="1"/>
  <c r="H6328" i="3"/>
  <c r="G6328" i="3"/>
  <c r="I6328" i="3" s="1"/>
  <c r="H6332" i="3"/>
  <c r="G6332" i="3"/>
  <c r="I6332" i="3" s="1"/>
  <c r="H6336" i="3"/>
  <c r="G6336" i="3"/>
  <c r="I6336" i="3" s="1"/>
  <c r="H6340" i="3"/>
  <c r="G6340" i="3"/>
  <c r="I6340" i="3" s="1"/>
  <c r="H6344" i="3"/>
  <c r="G6344" i="3"/>
  <c r="H6348" i="3"/>
  <c r="G6348" i="3"/>
  <c r="I6348" i="3" s="1"/>
  <c r="H6352" i="3"/>
  <c r="G6352" i="3"/>
  <c r="I6352" i="3" s="1"/>
  <c r="H6356" i="3"/>
  <c r="G6356" i="3"/>
  <c r="I6356" i="3" s="1"/>
  <c r="H6360" i="3"/>
  <c r="G6360" i="3"/>
  <c r="I6360" i="3" s="1"/>
  <c r="H6364" i="3"/>
  <c r="G6364" i="3"/>
  <c r="I6364" i="3" s="1"/>
  <c r="H6368" i="3"/>
  <c r="G6368" i="3"/>
  <c r="H6372" i="3"/>
  <c r="G6372" i="3"/>
  <c r="I6372" i="3" s="1"/>
  <c r="H6376" i="3"/>
  <c r="G6376" i="3"/>
  <c r="H6380" i="3"/>
  <c r="G6380" i="3"/>
  <c r="I6380" i="3" s="1"/>
  <c r="H6384" i="3"/>
  <c r="G6384" i="3"/>
  <c r="H6388" i="3"/>
  <c r="G6388" i="3"/>
  <c r="I6388" i="3" s="1"/>
  <c r="H6392" i="3"/>
  <c r="G6392" i="3"/>
  <c r="H6396" i="3"/>
  <c r="G6396" i="3"/>
  <c r="I6396" i="3" s="1"/>
  <c r="H6400" i="3"/>
  <c r="G6400" i="3"/>
  <c r="I6400" i="3" s="1"/>
  <c r="H6404" i="3"/>
  <c r="G6404" i="3"/>
  <c r="I6404" i="3" s="1"/>
  <c r="H6408" i="3"/>
  <c r="G6408" i="3"/>
  <c r="I6408" i="3" s="1"/>
  <c r="H6412" i="3"/>
  <c r="G6412" i="3"/>
  <c r="I6412" i="3" s="1"/>
  <c r="H6416" i="3"/>
  <c r="G6416" i="3"/>
  <c r="I6416" i="3" s="1"/>
  <c r="H6420" i="3"/>
  <c r="G6420" i="3"/>
  <c r="I6420" i="3" s="1"/>
  <c r="H6424" i="3"/>
  <c r="G6424" i="3"/>
  <c r="I6424" i="3" s="1"/>
  <c r="H6428" i="3"/>
  <c r="G6428" i="3"/>
  <c r="I6428" i="3" s="1"/>
  <c r="H6432" i="3"/>
  <c r="G6432" i="3"/>
  <c r="I6432" i="3" s="1"/>
  <c r="H6436" i="3"/>
  <c r="G6436" i="3"/>
  <c r="I6436" i="3" s="1"/>
  <c r="H6440" i="3"/>
  <c r="G6440" i="3"/>
  <c r="H6444" i="3"/>
  <c r="G6444" i="3"/>
  <c r="I6444" i="3" s="1"/>
  <c r="H6448" i="3"/>
  <c r="G6448" i="3"/>
  <c r="I6448" i="3" s="1"/>
  <c r="H6452" i="3"/>
  <c r="G6452" i="3"/>
  <c r="I6452" i="3" s="1"/>
  <c r="H6456" i="3"/>
  <c r="G6456" i="3"/>
  <c r="H6460" i="3"/>
  <c r="G6460" i="3"/>
  <c r="I6460" i="3" s="1"/>
  <c r="H6464" i="3"/>
  <c r="G6464" i="3"/>
  <c r="H6468" i="3"/>
  <c r="G6468" i="3"/>
  <c r="I6468" i="3" s="1"/>
  <c r="H6472" i="3"/>
  <c r="G6472" i="3"/>
  <c r="I6472" i="3" s="1"/>
  <c r="H6476" i="3"/>
  <c r="G6476" i="3"/>
  <c r="I6476" i="3" s="1"/>
  <c r="H6480" i="3"/>
  <c r="G6480" i="3"/>
  <c r="I6480" i="3" s="1"/>
  <c r="H6484" i="3"/>
  <c r="G6484" i="3"/>
  <c r="I6484" i="3" s="1"/>
  <c r="H6488" i="3"/>
  <c r="G6488" i="3"/>
  <c r="I6488" i="3" s="1"/>
  <c r="H6492" i="3"/>
  <c r="G6492" i="3"/>
  <c r="I6492" i="3" s="1"/>
  <c r="H6496" i="3"/>
  <c r="G6496" i="3"/>
  <c r="H6500" i="3"/>
  <c r="G6500" i="3"/>
  <c r="I6500" i="3" s="1"/>
  <c r="H6504" i="3"/>
  <c r="G6504" i="3"/>
  <c r="I6504" i="3" s="1"/>
  <c r="H6508" i="3"/>
  <c r="G6508" i="3"/>
  <c r="I6508" i="3" s="1"/>
  <c r="H6512" i="3"/>
  <c r="G6512" i="3"/>
  <c r="I6512" i="3" s="1"/>
  <c r="H6516" i="3"/>
  <c r="G6516" i="3"/>
  <c r="I6516" i="3" s="1"/>
  <c r="H6520" i="3"/>
  <c r="G6520" i="3"/>
  <c r="H6524" i="3"/>
  <c r="G6524" i="3"/>
  <c r="I6524" i="3" s="1"/>
  <c r="H6528" i="3"/>
  <c r="G6528" i="3"/>
  <c r="I6528" i="3" s="1"/>
  <c r="H6532" i="3"/>
  <c r="G6532" i="3"/>
  <c r="I6532" i="3" s="1"/>
  <c r="H6536" i="3"/>
  <c r="G6536" i="3"/>
  <c r="I6536" i="3" s="1"/>
  <c r="H6540" i="3"/>
  <c r="G6540" i="3"/>
  <c r="I6540" i="3" s="1"/>
  <c r="H6544" i="3"/>
  <c r="G6544" i="3"/>
  <c r="I6544" i="3" s="1"/>
  <c r="H6548" i="3"/>
  <c r="G6548" i="3"/>
  <c r="I6548" i="3" s="1"/>
  <c r="H6552" i="3"/>
  <c r="G6552" i="3"/>
  <c r="I6552" i="3" s="1"/>
  <c r="H6556" i="3"/>
  <c r="G6556" i="3"/>
  <c r="I6556" i="3" s="1"/>
  <c r="H6560" i="3"/>
  <c r="G6560" i="3"/>
  <c r="I6560" i="3" s="1"/>
  <c r="H6564" i="3"/>
  <c r="G6564" i="3"/>
  <c r="I6564" i="3" s="1"/>
  <c r="H6568" i="3"/>
  <c r="G6568" i="3"/>
  <c r="I6568" i="3" s="1"/>
  <c r="H6572" i="3"/>
  <c r="G6572" i="3"/>
  <c r="I6572" i="3" s="1"/>
  <c r="H6576" i="3"/>
  <c r="G6576" i="3"/>
  <c r="I6576" i="3" s="1"/>
  <c r="H6580" i="3"/>
  <c r="G6580" i="3"/>
  <c r="I6580" i="3" s="1"/>
  <c r="H6584" i="3"/>
  <c r="G6584" i="3"/>
  <c r="I6584" i="3" s="1"/>
  <c r="H6588" i="3"/>
  <c r="G6588" i="3"/>
  <c r="I6588" i="3" s="1"/>
  <c r="H6592" i="3"/>
  <c r="G6592" i="3"/>
  <c r="I6592" i="3" s="1"/>
  <c r="H6596" i="3"/>
  <c r="G6596" i="3"/>
  <c r="I6596" i="3" s="1"/>
  <c r="H6600" i="3"/>
  <c r="G6600" i="3"/>
  <c r="H6604" i="3"/>
  <c r="G6604" i="3"/>
  <c r="I6604" i="3" s="1"/>
  <c r="H6608" i="3"/>
  <c r="G6608" i="3"/>
  <c r="H6612" i="3"/>
  <c r="G6612" i="3"/>
  <c r="I6612" i="3" s="1"/>
  <c r="H6616" i="3"/>
  <c r="G6616" i="3"/>
  <c r="I6616" i="3" s="1"/>
  <c r="H6620" i="3"/>
  <c r="G6620" i="3"/>
  <c r="I6620" i="3" s="1"/>
  <c r="H6624" i="3"/>
  <c r="G6624" i="3"/>
  <c r="I6624" i="3" s="1"/>
  <c r="H6628" i="3"/>
  <c r="G6628" i="3"/>
  <c r="I6628" i="3" s="1"/>
  <c r="H6632" i="3"/>
  <c r="G6632" i="3"/>
  <c r="H6636" i="3"/>
  <c r="G6636" i="3"/>
  <c r="I6636" i="3" s="1"/>
  <c r="H6640" i="3"/>
  <c r="G6640" i="3"/>
  <c r="H6644" i="3"/>
  <c r="G6644" i="3"/>
  <c r="I6644" i="3" s="1"/>
  <c r="H6648" i="3"/>
  <c r="G6648" i="3"/>
  <c r="I6648" i="3" s="1"/>
  <c r="H6652" i="3"/>
  <c r="G6652" i="3"/>
  <c r="I6652" i="3" s="1"/>
  <c r="H6656" i="3"/>
  <c r="G6656" i="3"/>
  <c r="I6656" i="3" s="1"/>
  <c r="H6660" i="3"/>
  <c r="G6660" i="3"/>
  <c r="I6660" i="3" s="1"/>
  <c r="H6664" i="3"/>
  <c r="G6664" i="3"/>
  <c r="H6668" i="3"/>
  <c r="G6668" i="3"/>
  <c r="I6668" i="3" s="1"/>
  <c r="H6672" i="3"/>
  <c r="G6672" i="3"/>
  <c r="I6672" i="3" s="1"/>
  <c r="H6676" i="3"/>
  <c r="G6676" i="3"/>
  <c r="I6676" i="3" s="1"/>
  <c r="H6680" i="3"/>
  <c r="G6680" i="3"/>
  <c r="I6680" i="3" s="1"/>
  <c r="H6684" i="3"/>
  <c r="G6684" i="3"/>
  <c r="I6684" i="3" s="1"/>
  <c r="H6688" i="3"/>
  <c r="G6688" i="3"/>
  <c r="I6688" i="3" s="1"/>
  <c r="H6692" i="3"/>
  <c r="G6692" i="3"/>
  <c r="I6692" i="3" s="1"/>
  <c r="H6696" i="3"/>
  <c r="G6696" i="3"/>
  <c r="I6696" i="3" s="1"/>
  <c r="H6700" i="3"/>
  <c r="G6700" i="3"/>
  <c r="I6700" i="3" s="1"/>
  <c r="H6704" i="3"/>
  <c r="G6704" i="3"/>
  <c r="I6704" i="3" s="1"/>
  <c r="H6708" i="3"/>
  <c r="G6708" i="3"/>
  <c r="I6708" i="3" s="1"/>
  <c r="H6712" i="3"/>
  <c r="G6712" i="3"/>
  <c r="I6712" i="3" s="1"/>
  <c r="H6716" i="3"/>
  <c r="G6716" i="3"/>
  <c r="I6716" i="3" s="1"/>
  <c r="H6720" i="3"/>
  <c r="G6720" i="3"/>
  <c r="H6724" i="3"/>
  <c r="G6724" i="3"/>
  <c r="I6724" i="3" s="1"/>
  <c r="H6728" i="3"/>
  <c r="G6728" i="3"/>
  <c r="I6728" i="3" s="1"/>
  <c r="H6732" i="3"/>
  <c r="G6732" i="3"/>
  <c r="I6732" i="3" s="1"/>
  <c r="H6736" i="3"/>
  <c r="G6736" i="3"/>
  <c r="I6736" i="3" s="1"/>
  <c r="H6740" i="3"/>
  <c r="G6740" i="3"/>
  <c r="I6740" i="3" s="1"/>
  <c r="H6744" i="3"/>
  <c r="G6744" i="3"/>
  <c r="I6744" i="3" s="1"/>
  <c r="H6748" i="3"/>
  <c r="G6748" i="3"/>
  <c r="I6748" i="3" s="1"/>
  <c r="H6752" i="3"/>
  <c r="G6752" i="3"/>
  <c r="I6752" i="3" s="1"/>
  <c r="H6756" i="3"/>
  <c r="G6756" i="3"/>
  <c r="I6756" i="3" s="1"/>
  <c r="H6760" i="3"/>
  <c r="G6760" i="3"/>
  <c r="I6760" i="3" s="1"/>
  <c r="H6764" i="3"/>
  <c r="G6764" i="3"/>
  <c r="I6764" i="3" s="1"/>
  <c r="H6768" i="3"/>
  <c r="G6768" i="3"/>
  <c r="I6768" i="3" s="1"/>
  <c r="H6772" i="3"/>
  <c r="G6772" i="3"/>
  <c r="I6772" i="3" s="1"/>
  <c r="H6776" i="3"/>
  <c r="G6776" i="3"/>
  <c r="I6776" i="3" s="1"/>
  <c r="H6780" i="3"/>
  <c r="G6780" i="3"/>
  <c r="I6780" i="3" s="1"/>
  <c r="H6784" i="3"/>
  <c r="G6784" i="3"/>
  <c r="H6788" i="3"/>
  <c r="G6788" i="3"/>
  <c r="I6788" i="3" s="1"/>
  <c r="H6792" i="3"/>
  <c r="G6792" i="3"/>
  <c r="I6792" i="3" s="1"/>
  <c r="H6796" i="3"/>
  <c r="G6796" i="3"/>
  <c r="I6796" i="3" s="1"/>
  <c r="H6800" i="3"/>
  <c r="G6800" i="3"/>
  <c r="I6800" i="3" s="1"/>
  <c r="H6804" i="3"/>
  <c r="G6804" i="3"/>
  <c r="I6804" i="3" s="1"/>
  <c r="H6808" i="3"/>
  <c r="G6808" i="3"/>
  <c r="I6808" i="3" s="1"/>
  <c r="H6812" i="3"/>
  <c r="G6812" i="3"/>
  <c r="I6812" i="3" s="1"/>
  <c r="H6816" i="3"/>
  <c r="G6816" i="3"/>
  <c r="I6816" i="3" s="1"/>
  <c r="H6820" i="3"/>
  <c r="G6820" i="3"/>
  <c r="I6820" i="3" s="1"/>
  <c r="H6824" i="3"/>
  <c r="G6824" i="3"/>
  <c r="I6824" i="3" s="1"/>
  <c r="H6828" i="3"/>
  <c r="G6828" i="3"/>
  <c r="I6828" i="3" s="1"/>
  <c r="H6832" i="3"/>
  <c r="G6832" i="3"/>
  <c r="I6832" i="3" s="1"/>
  <c r="H6836" i="3"/>
  <c r="G6836" i="3"/>
  <c r="I6836" i="3" s="1"/>
  <c r="H6840" i="3"/>
  <c r="G6840" i="3"/>
  <c r="I6840" i="3" s="1"/>
  <c r="H6844" i="3"/>
  <c r="G6844" i="3"/>
  <c r="I6844" i="3" s="1"/>
  <c r="H6848" i="3"/>
  <c r="G6848" i="3"/>
  <c r="I6848" i="3" s="1"/>
  <c r="H6852" i="3"/>
  <c r="G6852" i="3"/>
  <c r="I6852" i="3" s="1"/>
  <c r="H6856" i="3"/>
  <c r="G6856" i="3"/>
  <c r="I6856" i="3" s="1"/>
  <c r="H6860" i="3"/>
  <c r="G6860" i="3"/>
  <c r="I6860" i="3" s="1"/>
  <c r="H6864" i="3"/>
  <c r="G6864" i="3"/>
  <c r="I6864" i="3" s="1"/>
  <c r="H6868" i="3"/>
  <c r="G6868" i="3"/>
  <c r="I6868" i="3" s="1"/>
  <c r="H6872" i="3"/>
  <c r="G6872" i="3"/>
  <c r="H6876" i="3"/>
  <c r="G6876" i="3"/>
  <c r="I6876" i="3" s="1"/>
  <c r="H6880" i="3"/>
  <c r="G6880" i="3"/>
  <c r="I6880" i="3" s="1"/>
  <c r="H6884" i="3"/>
  <c r="G6884" i="3"/>
  <c r="I6884" i="3" s="1"/>
  <c r="H6888" i="3"/>
  <c r="G6888" i="3"/>
  <c r="I6888" i="3" s="1"/>
  <c r="H6892" i="3"/>
  <c r="G6892" i="3"/>
  <c r="I6892" i="3" s="1"/>
  <c r="H6896" i="3"/>
  <c r="G6896" i="3"/>
  <c r="I6896" i="3" s="1"/>
  <c r="H6900" i="3"/>
  <c r="G6900" i="3"/>
  <c r="I6900" i="3" s="1"/>
  <c r="H6904" i="3"/>
  <c r="G6904" i="3"/>
  <c r="I6904" i="3" s="1"/>
  <c r="H6908" i="3"/>
  <c r="G6908" i="3"/>
  <c r="I6908" i="3" s="1"/>
  <c r="H6912" i="3"/>
  <c r="G6912" i="3"/>
  <c r="I6912" i="3" s="1"/>
  <c r="H6916" i="3"/>
  <c r="G6916" i="3"/>
  <c r="I6916" i="3" s="1"/>
  <c r="H6920" i="3"/>
  <c r="G6920" i="3"/>
  <c r="H6924" i="3"/>
  <c r="G6924" i="3"/>
  <c r="I6924" i="3" s="1"/>
  <c r="H6928" i="3"/>
  <c r="G6928" i="3"/>
  <c r="I6928" i="3" s="1"/>
  <c r="H6932" i="3"/>
  <c r="G6932" i="3"/>
  <c r="I6932" i="3" s="1"/>
  <c r="H6936" i="3"/>
  <c r="G6936" i="3"/>
  <c r="H6940" i="3"/>
  <c r="G6940" i="3"/>
  <c r="I6940" i="3" s="1"/>
  <c r="H6944" i="3"/>
  <c r="G6944" i="3"/>
  <c r="H6948" i="3"/>
  <c r="G6948" i="3"/>
  <c r="I6948" i="3" s="1"/>
  <c r="H6952" i="3"/>
  <c r="G6952" i="3"/>
  <c r="I6952" i="3" s="1"/>
  <c r="H6956" i="3"/>
  <c r="G6956" i="3"/>
  <c r="I6956" i="3" s="1"/>
  <c r="H6960" i="3"/>
  <c r="G6960" i="3"/>
  <c r="I6960" i="3" s="1"/>
  <c r="H6964" i="3"/>
  <c r="G6964" i="3"/>
  <c r="I6964" i="3" s="1"/>
  <c r="H6968" i="3"/>
  <c r="G6968" i="3"/>
  <c r="I6968" i="3" s="1"/>
  <c r="H6972" i="3"/>
  <c r="G6972" i="3"/>
  <c r="I6972" i="3" s="1"/>
  <c r="H6976" i="3"/>
  <c r="G6976" i="3"/>
  <c r="I6976" i="3" s="1"/>
  <c r="H6980" i="3"/>
  <c r="G6980" i="3"/>
  <c r="I6980" i="3" s="1"/>
  <c r="H6984" i="3"/>
  <c r="G6984" i="3"/>
  <c r="I6984" i="3" s="1"/>
  <c r="H6988" i="3"/>
  <c r="G6988" i="3"/>
  <c r="I6988" i="3" s="1"/>
  <c r="H6992" i="3"/>
  <c r="G6992" i="3"/>
  <c r="I6992" i="3" s="1"/>
  <c r="H6996" i="3"/>
  <c r="G6996" i="3"/>
  <c r="I6996" i="3" s="1"/>
  <c r="H7000" i="3"/>
  <c r="G7000" i="3"/>
  <c r="I7000" i="3" s="1"/>
  <c r="H7004" i="3"/>
  <c r="G7004" i="3"/>
  <c r="I7004" i="3" s="1"/>
  <c r="H7008" i="3"/>
  <c r="G7008" i="3"/>
  <c r="H7012" i="3"/>
  <c r="G7012" i="3"/>
  <c r="I7012" i="3" s="1"/>
  <c r="H7016" i="3"/>
  <c r="G7016" i="3"/>
  <c r="I7016" i="3" s="1"/>
  <c r="H7020" i="3"/>
  <c r="G7020" i="3"/>
  <c r="I7020" i="3" s="1"/>
  <c r="H7024" i="3"/>
  <c r="G7024" i="3"/>
  <c r="H7028" i="3"/>
  <c r="G7028" i="3"/>
  <c r="I7028" i="3" s="1"/>
  <c r="H7032" i="3"/>
  <c r="G7032" i="3"/>
  <c r="I7032" i="3" s="1"/>
  <c r="H7036" i="3"/>
  <c r="G7036" i="3"/>
  <c r="I7036" i="3" s="1"/>
  <c r="H7040" i="3"/>
  <c r="G7040" i="3"/>
  <c r="I7040" i="3" s="1"/>
  <c r="H7044" i="3"/>
  <c r="G7044" i="3"/>
  <c r="I7044" i="3" s="1"/>
  <c r="H7048" i="3"/>
  <c r="G7048" i="3"/>
  <c r="I7048" i="3" s="1"/>
  <c r="H7056" i="3"/>
  <c r="G7056" i="3"/>
  <c r="I7056" i="3" s="1"/>
  <c r="H7064" i="3"/>
  <c r="G7064" i="3"/>
  <c r="I7064" i="3" s="1"/>
  <c r="H7072" i="3"/>
  <c r="G7072" i="3"/>
  <c r="I7072" i="3" s="1"/>
  <c r="H7080" i="3"/>
  <c r="G7080" i="3"/>
  <c r="I7080" i="3" s="1"/>
  <c r="H7088" i="3"/>
  <c r="G7088" i="3"/>
  <c r="I7088" i="3" s="1"/>
  <c r="H7096" i="3"/>
  <c r="G7096" i="3"/>
  <c r="H7104" i="3"/>
  <c r="G7104" i="3"/>
  <c r="I7104" i="3" s="1"/>
  <c r="H7112" i="3"/>
  <c r="G7112" i="3"/>
  <c r="H7120" i="3"/>
  <c r="G7120" i="3"/>
  <c r="I7120" i="3" s="1"/>
  <c r="H7128" i="3"/>
  <c r="G7128" i="3"/>
  <c r="I7128" i="3" s="1"/>
  <c r="H7136" i="3"/>
  <c r="G7136" i="3"/>
  <c r="I7136" i="3" s="1"/>
  <c r="H7144" i="3"/>
  <c r="G7144" i="3"/>
  <c r="G7159" i="3"/>
  <c r="I7159" i="3" s="1"/>
  <c r="H7159" i="3"/>
  <c r="H7165" i="3"/>
  <c r="G7165" i="3"/>
  <c r="I7165" i="3" s="1"/>
  <c r="H7169" i="3"/>
  <c r="G7169" i="3"/>
  <c r="I7169" i="3" s="1"/>
  <c r="H7173" i="3"/>
  <c r="G7173" i="3"/>
  <c r="H7177" i="3"/>
  <c r="G7177" i="3"/>
  <c r="I7177" i="3" s="1"/>
  <c r="H7181" i="3"/>
  <c r="G7181" i="3"/>
  <c r="I7181" i="3" s="1"/>
  <c r="H7185" i="3"/>
  <c r="G7185" i="3"/>
  <c r="I7185" i="3" s="1"/>
  <c r="H7189" i="3"/>
  <c r="G7189" i="3"/>
  <c r="I7189" i="3" s="1"/>
  <c r="H7193" i="3"/>
  <c r="G7193" i="3"/>
  <c r="I7193" i="3" s="1"/>
  <c r="H7197" i="3"/>
  <c r="G7197" i="3"/>
  <c r="I7197" i="3" s="1"/>
  <c r="H7201" i="3"/>
  <c r="G7201" i="3"/>
  <c r="I7201" i="3" s="1"/>
  <c r="H7205" i="3"/>
  <c r="G7205" i="3"/>
  <c r="I7205" i="3" s="1"/>
  <c r="H7209" i="3"/>
  <c r="G7209" i="3"/>
  <c r="I7209" i="3" s="1"/>
  <c r="H7213" i="3"/>
  <c r="G7213" i="3"/>
  <c r="I7213" i="3" s="1"/>
  <c r="H7217" i="3"/>
  <c r="G7217" i="3"/>
  <c r="I7217" i="3" s="1"/>
  <c r="H7221" i="3"/>
  <c r="G7221" i="3"/>
  <c r="I7221" i="3" s="1"/>
  <c r="H7225" i="3"/>
  <c r="G7225" i="3"/>
  <c r="I7225" i="3" s="1"/>
  <c r="H7229" i="3"/>
  <c r="G7229" i="3"/>
  <c r="I7229" i="3" s="1"/>
  <c r="H7233" i="3"/>
  <c r="G7233" i="3"/>
  <c r="I7233" i="3" s="1"/>
  <c r="H7237" i="3"/>
  <c r="G7237" i="3"/>
  <c r="I7237" i="3" s="1"/>
  <c r="H7241" i="3"/>
  <c r="G7241" i="3"/>
  <c r="I7241" i="3" s="1"/>
  <c r="H7245" i="3"/>
  <c r="G7245" i="3"/>
  <c r="I7245" i="3" s="1"/>
  <c r="H7249" i="3"/>
  <c r="G7249" i="3"/>
  <c r="I7249" i="3" s="1"/>
  <c r="H7253" i="3"/>
  <c r="G7253" i="3"/>
  <c r="H7257" i="3"/>
  <c r="G7257" i="3"/>
  <c r="I7257" i="3" s="1"/>
  <c r="H7261" i="3"/>
  <c r="G7261" i="3"/>
  <c r="H7265" i="3"/>
  <c r="G7265" i="3"/>
  <c r="I7265" i="3" s="1"/>
  <c r="H7269" i="3"/>
  <c r="G7269" i="3"/>
  <c r="I7269" i="3" s="1"/>
  <c r="H7273" i="3"/>
  <c r="G7273" i="3"/>
  <c r="I7273" i="3" s="1"/>
  <c r="H7277" i="3"/>
  <c r="G7277" i="3"/>
  <c r="I7277" i="3" s="1"/>
  <c r="H7281" i="3"/>
  <c r="G7281" i="3"/>
  <c r="I7281" i="3" s="1"/>
  <c r="H7285" i="3"/>
  <c r="G7285" i="3"/>
  <c r="H7289" i="3"/>
  <c r="G7289" i="3"/>
  <c r="I7289" i="3" s="1"/>
  <c r="H7293" i="3"/>
  <c r="G7293" i="3"/>
  <c r="H7297" i="3"/>
  <c r="G7297" i="3"/>
  <c r="I7297" i="3" s="1"/>
  <c r="H7301" i="3"/>
  <c r="G7301" i="3"/>
  <c r="I7301" i="3" s="1"/>
  <c r="H7305" i="3"/>
  <c r="G7305" i="3"/>
  <c r="I7305" i="3" s="1"/>
  <c r="H7309" i="3"/>
  <c r="G7309" i="3"/>
  <c r="H7313" i="3"/>
  <c r="G7313" i="3"/>
  <c r="I7313" i="3" s="1"/>
  <c r="H7317" i="3"/>
  <c r="G7317" i="3"/>
  <c r="H7321" i="3"/>
  <c r="G7321" i="3"/>
  <c r="I7321" i="3" s="1"/>
  <c r="H7325" i="3"/>
  <c r="G7325" i="3"/>
  <c r="I7325" i="3" s="1"/>
  <c r="H7329" i="3"/>
  <c r="G7329" i="3"/>
  <c r="I7329" i="3" s="1"/>
  <c r="H7333" i="3"/>
  <c r="G7333" i="3"/>
  <c r="H7337" i="3"/>
  <c r="G7337" i="3"/>
  <c r="I7337" i="3" s="1"/>
  <c r="H7341" i="3"/>
  <c r="G7341" i="3"/>
  <c r="I7341" i="3" s="1"/>
  <c r="H7345" i="3"/>
  <c r="G7345" i="3"/>
  <c r="I7345" i="3" s="1"/>
  <c r="H7349" i="3"/>
  <c r="G7349" i="3"/>
  <c r="I7349" i="3" s="1"/>
  <c r="H7353" i="3"/>
  <c r="G7353" i="3"/>
  <c r="I7353" i="3" s="1"/>
  <c r="H7357" i="3"/>
  <c r="G7357" i="3"/>
  <c r="I7357" i="3" s="1"/>
  <c r="H7361" i="3"/>
  <c r="G7361" i="3"/>
  <c r="I7361" i="3" s="1"/>
  <c r="H7365" i="3"/>
  <c r="G7365" i="3"/>
  <c r="I7365" i="3" s="1"/>
  <c r="H7369" i="3"/>
  <c r="G7369" i="3"/>
  <c r="I7369" i="3" s="1"/>
  <c r="H7373" i="3"/>
  <c r="G7373" i="3"/>
  <c r="H7377" i="3"/>
  <c r="G7377" i="3"/>
  <c r="I7377" i="3" s="1"/>
  <c r="H7381" i="3"/>
  <c r="G7381" i="3"/>
  <c r="I7381" i="3" s="1"/>
  <c r="H7385" i="3"/>
  <c r="G7385" i="3"/>
  <c r="I7385" i="3" s="1"/>
  <c r="H7389" i="3"/>
  <c r="G7389" i="3"/>
  <c r="I7389" i="3" s="1"/>
  <c r="H7393" i="3"/>
  <c r="G7393" i="3"/>
  <c r="I7393" i="3" s="1"/>
  <c r="H7397" i="3"/>
  <c r="G7397" i="3"/>
  <c r="I7397" i="3" s="1"/>
  <c r="H7401" i="3"/>
  <c r="G7401" i="3"/>
  <c r="I7401" i="3" s="1"/>
  <c r="H7405" i="3"/>
  <c r="G7405" i="3"/>
  <c r="I7405" i="3" s="1"/>
  <c r="H7409" i="3"/>
  <c r="G7409" i="3"/>
  <c r="I7409" i="3" s="1"/>
  <c r="H7413" i="3"/>
  <c r="G7413" i="3"/>
  <c r="H7417" i="3"/>
  <c r="G7417" i="3"/>
  <c r="I7417" i="3" s="1"/>
  <c r="H7421" i="3"/>
  <c r="G7421" i="3"/>
  <c r="I7421" i="3" s="1"/>
  <c r="H7425" i="3"/>
  <c r="G7425" i="3"/>
  <c r="I7425" i="3" s="1"/>
  <c r="H7429" i="3"/>
  <c r="G7429" i="3"/>
  <c r="H7433" i="3"/>
  <c r="G7433" i="3"/>
  <c r="I7433" i="3" s="1"/>
  <c r="H7437" i="3"/>
  <c r="G7437" i="3"/>
  <c r="I7437" i="3" s="1"/>
  <c r="H7441" i="3"/>
  <c r="G7441" i="3"/>
  <c r="I7441" i="3" s="1"/>
  <c r="H7445" i="3"/>
  <c r="G7445" i="3"/>
  <c r="I7445" i="3" s="1"/>
  <c r="H7449" i="3"/>
  <c r="G7449" i="3"/>
  <c r="I7449" i="3" s="1"/>
  <c r="H7453" i="3"/>
  <c r="G7453" i="3"/>
  <c r="I7453" i="3" s="1"/>
  <c r="H7457" i="3"/>
  <c r="G7457" i="3"/>
  <c r="I7457" i="3" s="1"/>
  <c r="H7461" i="3"/>
  <c r="G7461" i="3"/>
  <c r="I7461" i="3" s="1"/>
  <c r="H7465" i="3"/>
  <c r="G7465" i="3"/>
  <c r="I7465" i="3" s="1"/>
  <c r="H7469" i="3"/>
  <c r="G7469" i="3"/>
  <c r="H7473" i="3"/>
  <c r="G7473" i="3"/>
  <c r="I7473" i="3" s="1"/>
  <c r="H7477" i="3"/>
  <c r="G7477" i="3"/>
  <c r="I7477" i="3" s="1"/>
  <c r="H7481" i="3"/>
  <c r="G7481" i="3"/>
  <c r="I7481" i="3" s="1"/>
  <c r="H7485" i="3"/>
  <c r="G7485" i="3"/>
  <c r="H7489" i="3"/>
  <c r="G7489" i="3"/>
  <c r="I7489" i="3" s="1"/>
  <c r="H7493" i="3"/>
  <c r="G7493" i="3"/>
  <c r="I7493" i="3" s="1"/>
  <c r="H7497" i="3"/>
  <c r="G7497" i="3"/>
  <c r="I7497" i="3" s="1"/>
  <c r="H7501" i="3"/>
  <c r="G7501" i="3"/>
  <c r="I7501" i="3" s="1"/>
  <c r="H7505" i="3"/>
  <c r="G7505" i="3"/>
  <c r="I7505" i="3" s="1"/>
  <c r="H7509" i="3"/>
  <c r="G7509" i="3"/>
  <c r="I7509" i="3" s="1"/>
  <c r="H7513" i="3"/>
  <c r="G7513" i="3"/>
  <c r="I7513" i="3" s="1"/>
  <c r="H7517" i="3"/>
  <c r="G7517" i="3"/>
  <c r="I7517" i="3" s="1"/>
  <c r="H7521" i="3"/>
  <c r="G7521" i="3"/>
  <c r="I7521" i="3" s="1"/>
  <c r="H7525" i="3"/>
  <c r="G7525" i="3"/>
  <c r="I7525" i="3" s="1"/>
  <c r="H7529" i="3"/>
  <c r="G7529" i="3"/>
  <c r="I7529" i="3" s="1"/>
  <c r="H7533" i="3"/>
  <c r="G7533" i="3"/>
  <c r="H7537" i="3"/>
  <c r="G7537" i="3"/>
  <c r="I7537" i="3" s="1"/>
  <c r="H7541" i="3"/>
  <c r="G7541" i="3"/>
  <c r="I7541" i="3" s="1"/>
  <c r="H7545" i="3"/>
  <c r="G7545" i="3"/>
  <c r="I7545" i="3" s="1"/>
  <c r="H7549" i="3"/>
  <c r="G7549" i="3"/>
  <c r="I7549" i="3" s="1"/>
  <c r="H7553" i="3"/>
  <c r="G7553" i="3"/>
  <c r="I7553" i="3" s="1"/>
  <c r="H7557" i="3"/>
  <c r="G7557" i="3"/>
  <c r="I7557" i="3" s="1"/>
  <c r="H7561" i="3"/>
  <c r="G7561" i="3"/>
  <c r="I7561" i="3" s="1"/>
  <c r="H7565" i="3"/>
  <c r="G7565" i="3"/>
  <c r="I7565" i="3" s="1"/>
  <c r="H7569" i="3"/>
  <c r="G7569" i="3"/>
  <c r="I7569" i="3" s="1"/>
  <c r="H7573" i="3"/>
  <c r="G7573" i="3"/>
  <c r="I7573" i="3" s="1"/>
  <c r="H7577" i="3"/>
  <c r="G7577" i="3"/>
  <c r="I7577" i="3" s="1"/>
  <c r="H7581" i="3"/>
  <c r="G7581" i="3"/>
  <c r="H7585" i="3"/>
  <c r="G7585" i="3"/>
  <c r="I7585" i="3" s="1"/>
  <c r="H7589" i="3"/>
  <c r="G7589" i="3"/>
  <c r="I7589" i="3" s="1"/>
  <c r="H7593" i="3"/>
  <c r="G7593" i="3"/>
  <c r="I7593" i="3" s="1"/>
  <c r="H7597" i="3"/>
  <c r="G7597" i="3"/>
  <c r="I7597" i="3" s="1"/>
  <c r="H7601" i="3"/>
  <c r="G7601" i="3"/>
  <c r="I7601" i="3" s="1"/>
  <c r="H7605" i="3"/>
  <c r="G7605" i="3"/>
  <c r="I7605" i="3" s="1"/>
  <c r="H7609" i="3"/>
  <c r="G7609" i="3"/>
  <c r="I7609" i="3" s="1"/>
  <c r="H7613" i="3"/>
  <c r="G7613" i="3"/>
  <c r="I7613" i="3" s="1"/>
  <c r="H7617" i="3"/>
  <c r="G7617" i="3"/>
  <c r="I7617" i="3" s="1"/>
  <c r="H7621" i="3"/>
  <c r="G7621" i="3"/>
  <c r="I7621" i="3" s="1"/>
  <c r="H7625" i="3"/>
  <c r="G7625" i="3"/>
  <c r="I7625" i="3" s="1"/>
  <c r="H7629" i="3"/>
  <c r="G7629" i="3"/>
  <c r="I7629" i="3" s="1"/>
  <c r="H7633" i="3"/>
  <c r="G7633" i="3"/>
  <c r="I7633" i="3" s="1"/>
  <c r="H7637" i="3"/>
  <c r="G7637" i="3"/>
  <c r="H7641" i="3"/>
  <c r="G7641" i="3"/>
  <c r="I7641" i="3" s="1"/>
  <c r="H7645" i="3"/>
  <c r="G7645" i="3"/>
  <c r="I7645" i="3" s="1"/>
  <c r="H7649" i="3"/>
  <c r="G7649" i="3"/>
  <c r="I7649" i="3" s="1"/>
  <c r="H7653" i="3"/>
  <c r="G7653" i="3"/>
  <c r="I7653" i="3" s="1"/>
  <c r="H7657" i="3"/>
  <c r="G7657" i="3"/>
  <c r="I7657" i="3" s="1"/>
  <c r="G7661" i="3"/>
  <c r="I7661" i="3" s="1"/>
  <c r="H7661" i="3"/>
  <c r="H7674" i="3"/>
  <c r="G7674" i="3"/>
  <c r="I7674" i="3" s="1"/>
  <c r="H7679" i="3"/>
  <c r="G7679" i="3"/>
  <c r="I7679" i="3" s="1"/>
  <c r="G7693" i="3"/>
  <c r="I7693" i="3" s="1"/>
  <c r="H7693" i="3"/>
  <c r="G7703" i="3"/>
  <c r="I7703" i="3" s="1"/>
  <c r="H7703" i="3"/>
  <c r="G7719" i="3"/>
  <c r="I7719" i="3" s="1"/>
  <c r="H7719" i="3"/>
  <c r="G7733" i="3"/>
  <c r="I7733" i="3" s="1"/>
  <c r="H7733" i="3"/>
  <c r="G7765" i="3"/>
  <c r="I7765" i="3" s="1"/>
  <c r="H7765" i="3"/>
  <c r="G7797" i="3"/>
  <c r="I7797" i="3" s="1"/>
  <c r="H7797" i="3"/>
  <c r="G5907" i="3"/>
  <c r="I5907" i="3" s="1"/>
  <c r="G5911" i="3"/>
  <c r="I5911" i="3" s="1"/>
  <c r="G5915" i="3"/>
  <c r="I5915" i="3" s="1"/>
  <c r="G5919" i="3"/>
  <c r="I5919" i="3" s="1"/>
  <c r="G5923" i="3"/>
  <c r="I5923" i="3" s="1"/>
  <c r="G5927" i="3"/>
  <c r="I5927" i="3" s="1"/>
  <c r="G5931" i="3"/>
  <c r="I5931" i="3" s="1"/>
  <c r="G5935" i="3"/>
  <c r="I5935" i="3" s="1"/>
  <c r="G5939" i="3"/>
  <c r="I5939" i="3" s="1"/>
  <c r="G5943" i="3"/>
  <c r="I5943" i="3" s="1"/>
  <c r="G5947" i="3"/>
  <c r="I5947" i="3" s="1"/>
  <c r="G5951" i="3"/>
  <c r="I5951" i="3" s="1"/>
  <c r="G5955" i="3"/>
  <c r="I5955" i="3" s="1"/>
  <c r="G5959" i="3"/>
  <c r="I5959" i="3" s="1"/>
  <c r="G5963" i="3"/>
  <c r="I5963" i="3" s="1"/>
  <c r="G5967" i="3"/>
  <c r="I5967" i="3" s="1"/>
  <c r="G5971" i="3"/>
  <c r="I5971" i="3" s="1"/>
  <c r="G5975" i="3"/>
  <c r="I5975" i="3" s="1"/>
  <c r="G5979" i="3"/>
  <c r="I5979" i="3" s="1"/>
  <c r="G5983" i="3"/>
  <c r="I5983" i="3" s="1"/>
  <c r="G5987" i="3"/>
  <c r="I5987" i="3" s="1"/>
  <c r="G5991" i="3"/>
  <c r="I5991" i="3" s="1"/>
  <c r="G5995" i="3"/>
  <c r="I5995" i="3" s="1"/>
  <c r="G5999" i="3"/>
  <c r="I5999" i="3" s="1"/>
  <c r="G6003" i="3"/>
  <c r="I6003" i="3" s="1"/>
  <c r="G6007" i="3"/>
  <c r="I6007" i="3" s="1"/>
  <c r="G6011" i="3"/>
  <c r="I6011" i="3" s="1"/>
  <c r="G6015" i="3"/>
  <c r="I6015" i="3" s="1"/>
  <c r="G6019" i="3"/>
  <c r="I6019" i="3" s="1"/>
  <c r="G6023" i="3"/>
  <c r="I6023" i="3" s="1"/>
  <c r="G6027" i="3"/>
  <c r="I6027" i="3" s="1"/>
  <c r="G6031" i="3"/>
  <c r="I6031" i="3" s="1"/>
  <c r="G6035" i="3"/>
  <c r="I6035" i="3" s="1"/>
  <c r="G6039" i="3"/>
  <c r="I6039" i="3" s="1"/>
  <c r="G6043" i="3"/>
  <c r="I6043" i="3" s="1"/>
  <c r="G6047" i="3"/>
  <c r="I6047" i="3" s="1"/>
  <c r="G6051" i="3"/>
  <c r="I6051" i="3" s="1"/>
  <c r="G6055" i="3"/>
  <c r="I6055" i="3" s="1"/>
  <c r="G6059" i="3"/>
  <c r="I6059" i="3" s="1"/>
  <c r="G6063" i="3"/>
  <c r="I6063" i="3" s="1"/>
  <c r="G6067" i="3"/>
  <c r="I6067" i="3" s="1"/>
  <c r="G6071" i="3"/>
  <c r="I6071" i="3" s="1"/>
  <c r="G6075" i="3"/>
  <c r="I6075" i="3" s="1"/>
  <c r="G6079" i="3"/>
  <c r="I6079" i="3" s="1"/>
  <c r="G6083" i="3"/>
  <c r="I6083" i="3" s="1"/>
  <c r="G6087" i="3"/>
  <c r="I6087" i="3" s="1"/>
  <c r="G6091" i="3"/>
  <c r="I6091" i="3" s="1"/>
  <c r="G6095" i="3"/>
  <c r="I6095" i="3" s="1"/>
  <c r="G6099" i="3"/>
  <c r="I6099" i="3" s="1"/>
  <c r="G6103" i="3"/>
  <c r="I6103" i="3" s="1"/>
  <c r="G6107" i="3"/>
  <c r="I6107" i="3" s="1"/>
  <c r="G6111" i="3"/>
  <c r="I6111" i="3" s="1"/>
  <c r="G6115" i="3"/>
  <c r="I6115" i="3" s="1"/>
  <c r="G6119" i="3"/>
  <c r="I6119" i="3" s="1"/>
  <c r="G6123" i="3"/>
  <c r="I6123" i="3" s="1"/>
  <c r="G6127" i="3"/>
  <c r="I6127" i="3" s="1"/>
  <c r="G6131" i="3"/>
  <c r="I6131" i="3" s="1"/>
  <c r="G6135" i="3"/>
  <c r="I6135" i="3" s="1"/>
  <c r="G6139" i="3"/>
  <c r="I6139" i="3" s="1"/>
  <c r="G6143" i="3"/>
  <c r="I6143" i="3" s="1"/>
  <c r="G6147" i="3"/>
  <c r="I6147" i="3" s="1"/>
  <c r="G6151" i="3"/>
  <c r="I6151" i="3" s="1"/>
  <c r="G6155" i="3"/>
  <c r="I6155" i="3" s="1"/>
  <c r="G6159" i="3"/>
  <c r="I6159" i="3" s="1"/>
  <c r="G6163" i="3"/>
  <c r="I6163" i="3" s="1"/>
  <c r="G6167" i="3"/>
  <c r="I6167" i="3" s="1"/>
  <c r="G6171" i="3"/>
  <c r="I6171" i="3" s="1"/>
  <c r="G6175" i="3"/>
  <c r="I6175" i="3" s="1"/>
  <c r="G6179" i="3"/>
  <c r="I6179" i="3" s="1"/>
  <c r="G6183" i="3"/>
  <c r="I6183" i="3" s="1"/>
  <c r="G6187" i="3"/>
  <c r="I6187" i="3" s="1"/>
  <c r="G6191" i="3"/>
  <c r="I6191" i="3" s="1"/>
  <c r="G6195" i="3"/>
  <c r="I6195" i="3" s="1"/>
  <c r="G6199" i="3"/>
  <c r="I6199" i="3" s="1"/>
  <c r="G6203" i="3"/>
  <c r="I6203" i="3" s="1"/>
  <c r="G6207" i="3"/>
  <c r="I6207" i="3" s="1"/>
  <c r="G6211" i="3"/>
  <c r="I6211" i="3" s="1"/>
  <c r="G6215" i="3"/>
  <c r="I6215" i="3" s="1"/>
  <c r="G6219" i="3"/>
  <c r="I6219" i="3" s="1"/>
  <c r="G6223" i="3"/>
  <c r="I6223" i="3" s="1"/>
  <c r="G6227" i="3"/>
  <c r="I6227" i="3" s="1"/>
  <c r="G6231" i="3"/>
  <c r="I6231" i="3" s="1"/>
  <c r="G6235" i="3"/>
  <c r="I6235" i="3" s="1"/>
  <c r="G6239" i="3"/>
  <c r="I6239" i="3" s="1"/>
  <c r="G6243" i="3"/>
  <c r="I6243" i="3" s="1"/>
  <c r="G6247" i="3"/>
  <c r="I6247" i="3" s="1"/>
  <c r="G6251" i="3"/>
  <c r="I6251" i="3" s="1"/>
  <c r="G6255" i="3"/>
  <c r="I6255" i="3" s="1"/>
  <c r="G6259" i="3"/>
  <c r="I6259" i="3" s="1"/>
  <c r="G6263" i="3"/>
  <c r="I6263" i="3" s="1"/>
  <c r="G6267" i="3"/>
  <c r="I6267" i="3" s="1"/>
  <c r="G6271" i="3"/>
  <c r="I6271" i="3" s="1"/>
  <c r="G6275" i="3"/>
  <c r="I6275" i="3" s="1"/>
  <c r="G6279" i="3"/>
  <c r="I6279" i="3" s="1"/>
  <c r="G6283" i="3"/>
  <c r="I6283" i="3" s="1"/>
  <c r="G6287" i="3"/>
  <c r="I6287" i="3" s="1"/>
  <c r="G6291" i="3"/>
  <c r="I6291" i="3" s="1"/>
  <c r="G6295" i="3"/>
  <c r="I6295" i="3" s="1"/>
  <c r="G6299" i="3"/>
  <c r="I6299" i="3" s="1"/>
  <c r="G6303" i="3"/>
  <c r="I6303" i="3" s="1"/>
  <c r="G6307" i="3"/>
  <c r="I6307" i="3" s="1"/>
  <c r="G6311" i="3"/>
  <c r="I6311" i="3" s="1"/>
  <c r="G6315" i="3"/>
  <c r="I6315" i="3" s="1"/>
  <c r="G6319" i="3"/>
  <c r="I6319" i="3" s="1"/>
  <c r="G6323" i="3"/>
  <c r="I6323" i="3" s="1"/>
  <c r="G6327" i="3"/>
  <c r="I6327" i="3" s="1"/>
  <c r="G6331" i="3"/>
  <c r="I6331" i="3" s="1"/>
  <c r="G6335" i="3"/>
  <c r="I6335" i="3" s="1"/>
  <c r="G6339" i="3"/>
  <c r="I6339" i="3" s="1"/>
  <c r="G6343" i="3"/>
  <c r="I6343" i="3" s="1"/>
  <c r="G6347" i="3"/>
  <c r="I6347" i="3" s="1"/>
  <c r="G6351" i="3"/>
  <c r="I6351" i="3" s="1"/>
  <c r="G6355" i="3"/>
  <c r="I6355" i="3" s="1"/>
  <c r="G6359" i="3"/>
  <c r="I6359" i="3" s="1"/>
  <c r="G6363" i="3"/>
  <c r="I6363" i="3" s="1"/>
  <c r="G6367" i="3"/>
  <c r="I6367" i="3" s="1"/>
  <c r="G6371" i="3"/>
  <c r="I6371" i="3" s="1"/>
  <c r="G6375" i="3"/>
  <c r="I6375" i="3" s="1"/>
  <c r="G6379" i="3"/>
  <c r="I6379" i="3" s="1"/>
  <c r="G6383" i="3"/>
  <c r="I6383" i="3" s="1"/>
  <c r="G6387" i="3"/>
  <c r="I6387" i="3" s="1"/>
  <c r="G6391" i="3"/>
  <c r="I6391" i="3" s="1"/>
  <c r="G6395" i="3"/>
  <c r="I6395" i="3" s="1"/>
  <c r="G6399" i="3"/>
  <c r="I6399" i="3" s="1"/>
  <c r="G6403" i="3"/>
  <c r="I6403" i="3" s="1"/>
  <c r="G6407" i="3"/>
  <c r="I6407" i="3" s="1"/>
  <c r="G6411" i="3"/>
  <c r="I6411" i="3" s="1"/>
  <c r="G6415" i="3"/>
  <c r="I6415" i="3" s="1"/>
  <c r="G6419" i="3"/>
  <c r="I6419" i="3" s="1"/>
  <c r="G6423" i="3"/>
  <c r="I6423" i="3" s="1"/>
  <c r="G6427" i="3"/>
  <c r="I6427" i="3" s="1"/>
  <c r="G6431" i="3"/>
  <c r="I6431" i="3" s="1"/>
  <c r="G6435" i="3"/>
  <c r="I6435" i="3" s="1"/>
  <c r="G6439" i="3"/>
  <c r="I6439" i="3" s="1"/>
  <c r="G6443" i="3"/>
  <c r="I6443" i="3" s="1"/>
  <c r="G6447" i="3"/>
  <c r="I6447" i="3" s="1"/>
  <c r="G6451" i="3"/>
  <c r="I6451" i="3" s="1"/>
  <c r="G6455" i="3"/>
  <c r="I6455" i="3" s="1"/>
  <c r="G6459" i="3"/>
  <c r="I6459" i="3" s="1"/>
  <c r="G6463" i="3"/>
  <c r="I6463" i="3" s="1"/>
  <c r="G6467" i="3"/>
  <c r="I6467" i="3" s="1"/>
  <c r="G6471" i="3"/>
  <c r="I6471" i="3" s="1"/>
  <c r="G6475" i="3"/>
  <c r="I6475" i="3" s="1"/>
  <c r="G6479" i="3"/>
  <c r="I6479" i="3" s="1"/>
  <c r="G6483" i="3"/>
  <c r="I6483" i="3" s="1"/>
  <c r="G6487" i="3"/>
  <c r="I6487" i="3" s="1"/>
  <c r="G6491" i="3"/>
  <c r="I6491" i="3" s="1"/>
  <c r="G6495" i="3"/>
  <c r="I6495" i="3" s="1"/>
  <c r="G6499" i="3"/>
  <c r="I6499" i="3" s="1"/>
  <c r="G6503" i="3"/>
  <c r="I6503" i="3" s="1"/>
  <c r="G6507" i="3"/>
  <c r="I6507" i="3" s="1"/>
  <c r="G6511" i="3"/>
  <c r="I6511" i="3" s="1"/>
  <c r="G6515" i="3"/>
  <c r="I6515" i="3" s="1"/>
  <c r="G6519" i="3"/>
  <c r="I6519" i="3" s="1"/>
  <c r="G6523" i="3"/>
  <c r="I6523" i="3" s="1"/>
  <c r="G6527" i="3"/>
  <c r="I6527" i="3" s="1"/>
  <c r="G6531" i="3"/>
  <c r="I6531" i="3" s="1"/>
  <c r="G6535" i="3"/>
  <c r="I6535" i="3" s="1"/>
  <c r="G6539" i="3"/>
  <c r="I6539" i="3" s="1"/>
  <c r="G6543" i="3"/>
  <c r="I6543" i="3" s="1"/>
  <c r="G6547" i="3"/>
  <c r="I6547" i="3" s="1"/>
  <c r="G6551" i="3"/>
  <c r="I6551" i="3" s="1"/>
  <c r="G6555" i="3"/>
  <c r="I6555" i="3" s="1"/>
  <c r="G6559" i="3"/>
  <c r="I6559" i="3" s="1"/>
  <c r="G6563" i="3"/>
  <c r="I6563" i="3" s="1"/>
  <c r="G6567" i="3"/>
  <c r="I6567" i="3" s="1"/>
  <c r="G6571" i="3"/>
  <c r="I6571" i="3" s="1"/>
  <c r="G6575" i="3"/>
  <c r="I6575" i="3" s="1"/>
  <c r="G6579" i="3"/>
  <c r="I6579" i="3" s="1"/>
  <c r="G6583" i="3"/>
  <c r="I6583" i="3" s="1"/>
  <c r="G6587" i="3"/>
  <c r="I6587" i="3" s="1"/>
  <c r="G6591" i="3"/>
  <c r="I6591" i="3" s="1"/>
  <c r="G6595" i="3"/>
  <c r="I6595" i="3" s="1"/>
  <c r="G6599" i="3"/>
  <c r="I6599" i="3" s="1"/>
  <c r="G6603" i="3"/>
  <c r="I6603" i="3" s="1"/>
  <c r="G6607" i="3"/>
  <c r="I6607" i="3" s="1"/>
  <c r="G6611" i="3"/>
  <c r="I6611" i="3" s="1"/>
  <c r="G6615" i="3"/>
  <c r="I6615" i="3" s="1"/>
  <c r="G6619" i="3"/>
  <c r="I6619" i="3" s="1"/>
  <c r="G6623" i="3"/>
  <c r="I6623" i="3" s="1"/>
  <c r="G6627" i="3"/>
  <c r="I6627" i="3" s="1"/>
  <c r="G6631" i="3"/>
  <c r="I6631" i="3" s="1"/>
  <c r="G6635" i="3"/>
  <c r="I6635" i="3" s="1"/>
  <c r="G6639" i="3"/>
  <c r="I6639" i="3" s="1"/>
  <c r="G6643" i="3"/>
  <c r="I6643" i="3" s="1"/>
  <c r="G6647" i="3"/>
  <c r="I6647" i="3" s="1"/>
  <c r="G6651" i="3"/>
  <c r="I6651" i="3" s="1"/>
  <c r="G6655" i="3"/>
  <c r="I6655" i="3" s="1"/>
  <c r="G6659" i="3"/>
  <c r="I6659" i="3" s="1"/>
  <c r="G6663" i="3"/>
  <c r="I6663" i="3" s="1"/>
  <c r="G6667" i="3"/>
  <c r="I6667" i="3" s="1"/>
  <c r="G6671" i="3"/>
  <c r="I6671" i="3" s="1"/>
  <c r="G6675" i="3"/>
  <c r="I6675" i="3" s="1"/>
  <c r="G6679" i="3"/>
  <c r="I6679" i="3" s="1"/>
  <c r="G6683" i="3"/>
  <c r="I6683" i="3" s="1"/>
  <c r="G6687" i="3"/>
  <c r="I6687" i="3" s="1"/>
  <c r="G6691" i="3"/>
  <c r="I6691" i="3" s="1"/>
  <c r="G6695" i="3"/>
  <c r="I6695" i="3" s="1"/>
  <c r="G6699" i="3"/>
  <c r="I6699" i="3" s="1"/>
  <c r="G6703" i="3"/>
  <c r="I6703" i="3" s="1"/>
  <c r="G6707" i="3"/>
  <c r="I6707" i="3" s="1"/>
  <c r="G6711" i="3"/>
  <c r="I6711" i="3" s="1"/>
  <c r="G6715" i="3"/>
  <c r="I6715" i="3" s="1"/>
  <c r="G6719" i="3"/>
  <c r="I6719" i="3" s="1"/>
  <c r="G6723" i="3"/>
  <c r="I6723" i="3" s="1"/>
  <c r="G6727" i="3"/>
  <c r="I6727" i="3" s="1"/>
  <c r="G6731" i="3"/>
  <c r="I6731" i="3" s="1"/>
  <c r="G6735" i="3"/>
  <c r="I6735" i="3" s="1"/>
  <c r="G6739" i="3"/>
  <c r="I6739" i="3" s="1"/>
  <c r="G6743" i="3"/>
  <c r="I6743" i="3" s="1"/>
  <c r="G6747" i="3"/>
  <c r="I6747" i="3" s="1"/>
  <c r="G6751" i="3"/>
  <c r="I6751" i="3" s="1"/>
  <c r="G6755" i="3"/>
  <c r="I6755" i="3" s="1"/>
  <c r="G6759" i="3"/>
  <c r="I6759" i="3" s="1"/>
  <c r="G6763" i="3"/>
  <c r="I6763" i="3" s="1"/>
  <c r="G6767" i="3"/>
  <c r="I6767" i="3" s="1"/>
  <c r="G6771" i="3"/>
  <c r="I6771" i="3" s="1"/>
  <c r="G6775" i="3"/>
  <c r="I6775" i="3" s="1"/>
  <c r="G6779" i="3"/>
  <c r="I6779" i="3" s="1"/>
  <c r="G6783" i="3"/>
  <c r="I6783" i="3" s="1"/>
  <c r="G6787" i="3"/>
  <c r="I6787" i="3" s="1"/>
  <c r="G6791" i="3"/>
  <c r="I6791" i="3" s="1"/>
  <c r="G6795" i="3"/>
  <c r="I6795" i="3" s="1"/>
  <c r="G6799" i="3"/>
  <c r="I6799" i="3" s="1"/>
  <c r="G6803" i="3"/>
  <c r="I6803" i="3" s="1"/>
  <c r="G6807" i="3"/>
  <c r="I6807" i="3" s="1"/>
  <c r="G6811" i="3"/>
  <c r="I6811" i="3" s="1"/>
  <c r="G6815" i="3"/>
  <c r="I6815" i="3" s="1"/>
  <c r="G6819" i="3"/>
  <c r="I6819" i="3" s="1"/>
  <c r="G6823" i="3"/>
  <c r="I6823" i="3" s="1"/>
  <c r="G6827" i="3"/>
  <c r="I6827" i="3" s="1"/>
  <c r="G6831" i="3"/>
  <c r="I6831" i="3" s="1"/>
  <c r="G6835" i="3"/>
  <c r="I6835" i="3" s="1"/>
  <c r="G6839" i="3"/>
  <c r="I6839" i="3" s="1"/>
  <c r="G6843" i="3"/>
  <c r="I6843" i="3" s="1"/>
  <c r="G6847" i="3"/>
  <c r="I6847" i="3" s="1"/>
  <c r="G6851" i="3"/>
  <c r="I6851" i="3" s="1"/>
  <c r="G6855" i="3"/>
  <c r="I6855" i="3" s="1"/>
  <c r="G6859" i="3"/>
  <c r="I6859" i="3" s="1"/>
  <c r="G6863" i="3"/>
  <c r="I6863" i="3" s="1"/>
  <c r="G6867" i="3"/>
  <c r="I6867" i="3" s="1"/>
  <c r="G6871" i="3"/>
  <c r="I6871" i="3" s="1"/>
  <c r="G6875" i="3"/>
  <c r="I6875" i="3" s="1"/>
  <c r="G6879" i="3"/>
  <c r="I6879" i="3" s="1"/>
  <c r="G6883" i="3"/>
  <c r="I6883" i="3" s="1"/>
  <c r="G6887" i="3"/>
  <c r="I6887" i="3" s="1"/>
  <c r="G6891" i="3"/>
  <c r="I6891" i="3" s="1"/>
  <c r="G6895" i="3"/>
  <c r="I6895" i="3" s="1"/>
  <c r="G6899" i="3"/>
  <c r="I6899" i="3" s="1"/>
  <c r="G6903" i="3"/>
  <c r="I6903" i="3" s="1"/>
  <c r="G6907" i="3"/>
  <c r="I6907" i="3" s="1"/>
  <c r="G6911" i="3"/>
  <c r="I6911" i="3" s="1"/>
  <c r="G6915" i="3"/>
  <c r="I6915" i="3" s="1"/>
  <c r="G6919" i="3"/>
  <c r="I6919" i="3" s="1"/>
  <c r="G6923" i="3"/>
  <c r="I6923" i="3" s="1"/>
  <c r="G6927" i="3"/>
  <c r="I6927" i="3" s="1"/>
  <c r="G6931" i="3"/>
  <c r="I6931" i="3" s="1"/>
  <c r="G6935" i="3"/>
  <c r="I6935" i="3" s="1"/>
  <c r="G6939" i="3"/>
  <c r="I6939" i="3" s="1"/>
  <c r="G6943" i="3"/>
  <c r="I6943" i="3" s="1"/>
  <c r="G6947" i="3"/>
  <c r="I6947" i="3" s="1"/>
  <c r="G6951" i="3"/>
  <c r="I6951" i="3" s="1"/>
  <c r="G6955" i="3"/>
  <c r="I6955" i="3" s="1"/>
  <c r="G6959" i="3"/>
  <c r="I6959" i="3" s="1"/>
  <c r="G6963" i="3"/>
  <c r="I6963" i="3" s="1"/>
  <c r="G6967" i="3"/>
  <c r="I6967" i="3" s="1"/>
  <c r="G6971" i="3"/>
  <c r="I6971" i="3" s="1"/>
  <c r="G6975" i="3"/>
  <c r="I6975" i="3" s="1"/>
  <c r="G6979" i="3"/>
  <c r="I6979" i="3" s="1"/>
  <c r="G6983" i="3"/>
  <c r="I6983" i="3" s="1"/>
  <c r="G6987" i="3"/>
  <c r="I6987" i="3" s="1"/>
  <c r="G6991" i="3"/>
  <c r="I6991" i="3" s="1"/>
  <c r="G6995" i="3"/>
  <c r="I6995" i="3" s="1"/>
  <c r="G6999" i="3"/>
  <c r="I6999" i="3" s="1"/>
  <c r="G7003" i="3"/>
  <c r="I7003" i="3" s="1"/>
  <c r="G7007" i="3"/>
  <c r="I7007" i="3" s="1"/>
  <c r="G7011" i="3"/>
  <c r="I7011" i="3" s="1"/>
  <c r="G7015" i="3"/>
  <c r="I7015" i="3" s="1"/>
  <c r="G7019" i="3"/>
  <c r="I7019" i="3" s="1"/>
  <c r="G7023" i="3"/>
  <c r="I7023" i="3" s="1"/>
  <c r="G7027" i="3"/>
  <c r="I7027" i="3" s="1"/>
  <c r="G7031" i="3"/>
  <c r="I7031" i="3" s="1"/>
  <c r="G7035" i="3"/>
  <c r="I7035" i="3" s="1"/>
  <c r="G7039" i="3"/>
  <c r="I7039" i="3" s="1"/>
  <c r="G7043" i="3"/>
  <c r="I7043" i="3" s="1"/>
  <c r="G7047" i="3"/>
  <c r="I7047" i="3" s="1"/>
  <c r="H7163" i="3"/>
  <c r="G7669" i="3"/>
  <c r="I7669" i="3" s="1"/>
  <c r="H7669" i="3"/>
  <c r="H7682" i="3"/>
  <c r="G7682" i="3"/>
  <c r="I7682" i="3" s="1"/>
  <c r="H7687" i="3"/>
  <c r="G7687" i="3"/>
  <c r="G7701" i="3"/>
  <c r="H7701" i="3"/>
  <c r="G7717" i="3"/>
  <c r="I7717" i="3" s="1"/>
  <c r="H7717" i="3"/>
  <c r="G7751" i="3"/>
  <c r="I7751" i="3" s="1"/>
  <c r="H7751" i="3"/>
  <c r="G7783" i="3"/>
  <c r="I7783" i="3" s="1"/>
  <c r="H7783" i="3"/>
  <c r="G7815" i="3"/>
  <c r="I7815" i="3" s="1"/>
  <c r="H7815" i="3"/>
  <c r="H7663" i="3"/>
  <c r="G7663" i="3"/>
  <c r="I7663" i="3" s="1"/>
  <c r="G7677" i="3"/>
  <c r="I7677" i="3" s="1"/>
  <c r="H7677" i="3"/>
  <c r="H7690" i="3"/>
  <c r="G7690" i="3"/>
  <c r="I7690" i="3" s="1"/>
  <c r="H7695" i="3"/>
  <c r="G7695" i="3"/>
  <c r="I7695" i="3" s="1"/>
  <c r="G7749" i="3"/>
  <c r="I7749" i="3" s="1"/>
  <c r="H7749" i="3"/>
  <c r="G7781" i="3"/>
  <c r="I7781" i="3" s="1"/>
  <c r="H7781" i="3"/>
  <c r="G7813" i="3"/>
  <c r="I7813" i="3" s="1"/>
  <c r="H7813" i="3"/>
  <c r="H7819" i="3"/>
  <c r="G7819" i="3"/>
  <c r="I7819" i="3" s="1"/>
  <c r="H7823" i="3"/>
  <c r="G7823" i="3"/>
  <c r="I7823" i="3" s="1"/>
  <c r="H7827" i="3"/>
  <c r="G7827" i="3"/>
  <c r="H7831" i="3"/>
  <c r="G7831" i="3"/>
  <c r="I7831" i="3" s="1"/>
  <c r="H7835" i="3"/>
  <c r="G7835" i="3"/>
  <c r="H7839" i="3"/>
  <c r="G7839" i="3"/>
  <c r="I7839" i="3" s="1"/>
  <c r="H7843" i="3"/>
  <c r="G7843" i="3"/>
  <c r="I7843" i="3" s="1"/>
  <c r="H7847" i="3"/>
  <c r="G7847" i="3"/>
  <c r="I7847" i="3" s="1"/>
  <c r="H7851" i="3"/>
  <c r="G7851" i="3"/>
  <c r="I7851" i="3" s="1"/>
  <c r="H7855" i="3"/>
  <c r="G7855" i="3"/>
  <c r="H7859" i="3"/>
  <c r="G7859" i="3"/>
  <c r="I7859" i="3" s="1"/>
  <c r="H7863" i="3"/>
  <c r="G7863" i="3"/>
  <c r="H7867" i="3"/>
  <c r="G7867" i="3"/>
  <c r="I7867" i="3" s="1"/>
  <c r="H7872" i="3"/>
  <c r="G7872" i="3"/>
  <c r="I7872" i="3" s="1"/>
  <c r="G7886" i="3"/>
  <c r="I7886" i="3" s="1"/>
  <c r="H7886" i="3"/>
  <c r="H7899" i="3"/>
  <c r="G7899" i="3"/>
  <c r="I7899" i="3" s="1"/>
  <c r="H7904" i="3"/>
  <c r="G7904" i="3"/>
  <c r="I7904" i="3" s="1"/>
  <c r="G7918" i="3"/>
  <c r="I7918" i="3" s="1"/>
  <c r="H7918" i="3"/>
  <c r="H7931" i="3"/>
  <c r="G7931" i="3"/>
  <c r="I7931" i="3" s="1"/>
  <c r="H7936" i="3"/>
  <c r="G7936" i="3"/>
  <c r="G7950" i="3"/>
  <c r="I7950" i="3" s="1"/>
  <c r="H7950" i="3"/>
  <c r="H7963" i="3"/>
  <c r="G7963" i="3"/>
  <c r="I7963" i="3" s="1"/>
  <c r="H7968" i="3"/>
  <c r="G7968" i="3"/>
  <c r="I7968" i="3" s="1"/>
  <c r="G7982" i="3"/>
  <c r="I7982" i="3" s="1"/>
  <c r="H7982" i="3"/>
  <c r="H7999" i="3"/>
  <c r="G7999" i="3"/>
  <c r="I7999" i="3" s="1"/>
  <c r="G8010" i="3"/>
  <c r="I8010" i="3" s="1"/>
  <c r="H8010" i="3"/>
  <c r="G8042" i="3"/>
  <c r="I8042" i="3" s="1"/>
  <c r="H8042" i="3"/>
  <c r="G8074" i="3"/>
  <c r="I8074" i="3" s="1"/>
  <c r="H8074" i="3"/>
  <c r="G8106" i="3"/>
  <c r="I8106" i="3" s="1"/>
  <c r="H8106" i="3"/>
  <c r="H7721" i="3"/>
  <c r="H7737" i="3"/>
  <c r="H7739" i="3"/>
  <c r="H7753" i="3"/>
  <c r="I7753" i="3" s="1"/>
  <c r="H7755" i="3"/>
  <c r="H7769" i="3"/>
  <c r="H7771" i="3"/>
  <c r="I7771" i="3" s="1"/>
  <c r="H7785" i="3"/>
  <c r="H7787" i="3"/>
  <c r="H7801" i="3"/>
  <c r="H7803" i="3"/>
  <c r="I7803" i="3" s="1"/>
  <c r="H7817" i="3"/>
  <c r="I7817" i="3" s="1"/>
  <c r="H7875" i="3"/>
  <c r="G7875" i="3"/>
  <c r="I7875" i="3" s="1"/>
  <c r="H7880" i="3"/>
  <c r="G7880" i="3"/>
  <c r="I7880" i="3" s="1"/>
  <c r="G7894" i="3"/>
  <c r="I7894" i="3" s="1"/>
  <c r="H7894" i="3"/>
  <c r="H7907" i="3"/>
  <c r="G7907" i="3"/>
  <c r="I7907" i="3" s="1"/>
  <c r="H7912" i="3"/>
  <c r="G7912" i="3"/>
  <c r="I7912" i="3" s="1"/>
  <c r="G7926" i="3"/>
  <c r="I7926" i="3" s="1"/>
  <c r="H7926" i="3"/>
  <c r="H7939" i="3"/>
  <c r="G7939" i="3"/>
  <c r="I7939" i="3" s="1"/>
  <c r="H7944" i="3"/>
  <c r="G7944" i="3"/>
  <c r="I7944" i="3" s="1"/>
  <c r="G7958" i="3"/>
  <c r="I7958" i="3" s="1"/>
  <c r="H7958" i="3"/>
  <c r="H7971" i="3"/>
  <c r="G7971" i="3"/>
  <c r="I7971" i="3" s="1"/>
  <c r="H7976" i="3"/>
  <c r="G7976" i="3"/>
  <c r="I7976" i="3" s="1"/>
  <c r="G7990" i="3"/>
  <c r="H7990" i="3"/>
  <c r="H8031" i="3"/>
  <c r="G8031" i="3"/>
  <c r="I8031" i="3" s="1"/>
  <c r="G8036" i="3"/>
  <c r="H8036" i="3"/>
  <c r="H8063" i="3"/>
  <c r="G8063" i="3"/>
  <c r="I8063" i="3" s="1"/>
  <c r="G8068" i="3"/>
  <c r="I8068" i="3" s="1"/>
  <c r="H8068" i="3"/>
  <c r="H8095" i="3"/>
  <c r="G8095" i="3"/>
  <c r="G8100" i="3"/>
  <c r="I8100" i="3" s="1"/>
  <c r="H8100" i="3"/>
  <c r="G7662" i="3"/>
  <c r="I7662" i="3" s="1"/>
  <c r="H7665" i="3"/>
  <c r="G7670" i="3"/>
  <c r="I7670" i="3" s="1"/>
  <c r="H7673" i="3"/>
  <c r="G7678" i="3"/>
  <c r="I7678" i="3" s="1"/>
  <c r="H7681" i="3"/>
  <c r="G7686" i="3"/>
  <c r="I7686" i="3" s="1"/>
  <c r="H7689" i="3"/>
  <c r="G7694" i="3"/>
  <c r="I7694" i="3" s="1"/>
  <c r="H7697" i="3"/>
  <c r="I7697" i="3" s="1"/>
  <c r="H7709" i="3"/>
  <c r="H7711" i="3"/>
  <c r="H7725" i="3"/>
  <c r="H7727" i="3"/>
  <c r="H7741" i="3"/>
  <c r="I7741" i="3" s="1"/>
  <c r="H7743" i="3"/>
  <c r="H7757" i="3"/>
  <c r="I7757" i="3" s="1"/>
  <c r="H7759" i="3"/>
  <c r="H7773" i="3"/>
  <c r="I7773" i="3" s="1"/>
  <c r="H7775" i="3"/>
  <c r="H7789" i="3"/>
  <c r="I7789" i="3" s="1"/>
  <c r="H7791" i="3"/>
  <c r="H7805" i="3"/>
  <c r="I7805" i="3" s="1"/>
  <c r="H7807" i="3"/>
  <c r="G7870" i="3"/>
  <c r="I7870" i="3" s="1"/>
  <c r="H7870" i="3"/>
  <c r="H7883" i="3"/>
  <c r="G7883" i="3"/>
  <c r="I7883" i="3" s="1"/>
  <c r="H7888" i="3"/>
  <c r="G7888" i="3"/>
  <c r="I7888" i="3" s="1"/>
  <c r="G7902" i="3"/>
  <c r="I7902" i="3" s="1"/>
  <c r="H7902" i="3"/>
  <c r="H7915" i="3"/>
  <c r="G7915" i="3"/>
  <c r="I7915" i="3" s="1"/>
  <c r="H7920" i="3"/>
  <c r="G7920" i="3"/>
  <c r="I7920" i="3" s="1"/>
  <c r="G7934" i="3"/>
  <c r="I7934" i="3" s="1"/>
  <c r="H7934" i="3"/>
  <c r="H7947" i="3"/>
  <c r="G7947" i="3"/>
  <c r="H7952" i="3"/>
  <c r="G7952" i="3"/>
  <c r="I7952" i="3" s="1"/>
  <c r="G7966" i="3"/>
  <c r="I7966" i="3" s="1"/>
  <c r="H7966" i="3"/>
  <c r="H7979" i="3"/>
  <c r="G7979" i="3"/>
  <c r="I7979" i="3" s="1"/>
  <c r="H7984" i="3"/>
  <c r="G7984" i="3"/>
  <c r="I7984" i="3" s="1"/>
  <c r="G8026" i="3"/>
  <c r="I8026" i="3" s="1"/>
  <c r="H8026" i="3"/>
  <c r="G8058" i="3"/>
  <c r="I8058" i="3" s="1"/>
  <c r="H8058" i="3"/>
  <c r="G8090" i="3"/>
  <c r="I8090" i="3" s="1"/>
  <c r="H8090" i="3"/>
  <c r="H8007" i="3"/>
  <c r="G8007" i="3"/>
  <c r="I8007" i="3" s="1"/>
  <c r="H8011" i="3"/>
  <c r="G8011" i="3"/>
  <c r="I8011" i="3" s="1"/>
  <c r="G8022" i="3"/>
  <c r="I8022" i="3" s="1"/>
  <c r="H8022" i="3"/>
  <c r="H8027" i="3"/>
  <c r="G8027" i="3"/>
  <c r="I8027" i="3" s="1"/>
  <c r="G8038" i="3"/>
  <c r="I8038" i="3" s="1"/>
  <c r="H8038" i="3"/>
  <c r="H8043" i="3"/>
  <c r="G8043" i="3"/>
  <c r="I8043" i="3" s="1"/>
  <c r="G8054" i="3"/>
  <c r="I8054" i="3" s="1"/>
  <c r="H8054" i="3"/>
  <c r="H8059" i="3"/>
  <c r="G8059" i="3"/>
  <c r="G8070" i="3"/>
  <c r="H8070" i="3"/>
  <c r="H8075" i="3"/>
  <c r="G8075" i="3"/>
  <c r="I8075" i="3" s="1"/>
  <c r="G8086" i="3"/>
  <c r="I8086" i="3" s="1"/>
  <c r="H8086" i="3"/>
  <c r="H8091" i="3"/>
  <c r="G8091" i="3"/>
  <c r="I8091" i="3" s="1"/>
  <c r="G8102" i="3"/>
  <c r="I8102" i="3" s="1"/>
  <c r="H8102" i="3"/>
  <c r="H8107" i="3"/>
  <c r="G8107" i="3"/>
  <c r="I8107" i="3" s="1"/>
  <c r="G8118" i="3"/>
  <c r="H8118" i="3"/>
  <c r="H8131" i="3"/>
  <c r="G8131" i="3"/>
  <c r="I8131" i="3" s="1"/>
  <c r="H8136" i="3"/>
  <c r="G8136" i="3"/>
  <c r="I8136" i="3" s="1"/>
  <c r="G8150" i="3"/>
  <c r="I8150" i="3" s="1"/>
  <c r="H8150" i="3"/>
  <c r="H8163" i="3"/>
  <c r="G8163" i="3"/>
  <c r="H8168" i="3"/>
  <c r="G8168" i="3"/>
  <c r="G8182" i="3"/>
  <c r="I8182" i="3" s="1"/>
  <c r="H8182" i="3"/>
  <c r="G8198" i="3"/>
  <c r="I8198" i="3" s="1"/>
  <c r="H8198" i="3"/>
  <c r="G8206" i="3"/>
  <c r="H8206" i="3"/>
  <c r="G8214" i="3"/>
  <c r="I8214" i="3" s="1"/>
  <c r="H8214" i="3"/>
  <c r="G8222" i="3"/>
  <c r="I8222" i="3" s="1"/>
  <c r="H8222" i="3"/>
  <c r="H8230" i="3"/>
  <c r="G8230" i="3"/>
  <c r="I8230" i="3" s="1"/>
  <c r="H8262" i="3"/>
  <c r="G8262" i="3"/>
  <c r="H8294" i="3"/>
  <c r="G8294" i="3"/>
  <c r="H8326" i="3"/>
  <c r="G8326" i="3"/>
  <c r="I8326" i="3" s="1"/>
  <c r="G7994" i="3"/>
  <c r="I7994" i="3" s="1"/>
  <c r="H7994" i="3"/>
  <c r="G8018" i="3"/>
  <c r="I8018" i="3" s="1"/>
  <c r="H8018" i="3"/>
  <c r="H8023" i="3"/>
  <c r="G8023" i="3"/>
  <c r="I8023" i="3" s="1"/>
  <c r="G8034" i="3"/>
  <c r="I8034" i="3" s="1"/>
  <c r="H8034" i="3"/>
  <c r="H8039" i="3"/>
  <c r="G8039" i="3"/>
  <c r="G8050" i="3"/>
  <c r="I8050" i="3" s="1"/>
  <c r="H8050" i="3"/>
  <c r="H8055" i="3"/>
  <c r="G8055" i="3"/>
  <c r="I8055" i="3" s="1"/>
  <c r="G8066" i="3"/>
  <c r="I8066" i="3" s="1"/>
  <c r="H8066" i="3"/>
  <c r="H8071" i="3"/>
  <c r="G8071" i="3"/>
  <c r="I8071" i="3" s="1"/>
  <c r="G8082" i="3"/>
  <c r="I8082" i="3" s="1"/>
  <c r="H8082" i="3"/>
  <c r="H8087" i="3"/>
  <c r="G8087" i="3"/>
  <c r="G8098" i="3"/>
  <c r="H8098" i="3"/>
  <c r="H8103" i="3"/>
  <c r="G8103" i="3"/>
  <c r="I8103" i="3" s="1"/>
  <c r="G8126" i="3"/>
  <c r="I8126" i="3" s="1"/>
  <c r="H8126" i="3"/>
  <c r="H8139" i="3"/>
  <c r="G8139" i="3"/>
  <c r="H8144" i="3"/>
  <c r="G8144" i="3"/>
  <c r="I8144" i="3" s="1"/>
  <c r="G8158" i="3"/>
  <c r="I8158" i="3" s="1"/>
  <c r="H8158" i="3"/>
  <c r="H8171" i="3"/>
  <c r="G8171" i="3"/>
  <c r="I8171" i="3" s="1"/>
  <c r="H8176" i="3"/>
  <c r="G8176" i="3"/>
  <c r="I8176" i="3" s="1"/>
  <c r="G8190" i="3"/>
  <c r="I8190" i="3" s="1"/>
  <c r="H8190" i="3"/>
  <c r="H8195" i="3"/>
  <c r="G8195" i="3"/>
  <c r="H8203" i="3"/>
  <c r="G8203" i="3"/>
  <c r="I8203" i="3" s="1"/>
  <c r="H8211" i="3"/>
  <c r="G8211" i="3"/>
  <c r="H8219" i="3"/>
  <c r="G8219" i="3"/>
  <c r="H8227" i="3"/>
  <c r="G8227" i="3"/>
  <c r="I8227" i="3" s="1"/>
  <c r="H8259" i="3"/>
  <c r="G8259" i="3"/>
  <c r="I8259" i="3" s="1"/>
  <c r="H8291" i="3"/>
  <c r="G8291" i="3"/>
  <c r="I8291" i="3" s="1"/>
  <c r="H8323" i="3"/>
  <c r="G8323" i="3"/>
  <c r="I8323" i="3" s="1"/>
  <c r="G7871" i="3"/>
  <c r="I7871" i="3" s="1"/>
  <c r="H7874" i="3"/>
  <c r="I7874" i="3" s="1"/>
  <c r="G7879" i="3"/>
  <c r="I7879" i="3" s="1"/>
  <c r="H7882" i="3"/>
  <c r="I7882" i="3" s="1"/>
  <c r="G7887" i="3"/>
  <c r="I7887" i="3" s="1"/>
  <c r="H7890" i="3"/>
  <c r="I7890" i="3" s="1"/>
  <c r="G7895" i="3"/>
  <c r="I7895" i="3" s="1"/>
  <c r="H7898" i="3"/>
  <c r="I7898" i="3" s="1"/>
  <c r="G7903" i="3"/>
  <c r="I7903" i="3" s="1"/>
  <c r="H7906" i="3"/>
  <c r="G7911" i="3"/>
  <c r="I7911" i="3" s="1"/>
  <c r="H7914" i="3"/>
  <c r="G7919" i="3"/>
  <c r="I7919" i="3" s="1"/>
  <c r="H7922" i="3"/>
  <c r="G7927" i="3"/>
  <c r="I7927" i="3" s="1"/>
  <c r="H7930" i="3"/>
  <c r="G7935" i="3"/>
  <c r="I7935" i="3" s="1"/>
  <c r="H7938" i="3"/>
  <c r="I7938" i="3" s="1"/>
  <c r="G7943" i="3"/>
  <c r="I7943" i="3" s="1"/>
  <c r="H7946" i="3"/>
  <c r="G7951" i="3"/>
  <c r="I7951" i="3" s="1"/>
  <c r="H7954" i="3"/>
  <c r="G7959" i="3"/>
  <c r="I7959" i="3" s="1"/>
  <c r="H7962" i="3"/>
  <c r="G7967" i="3"/>
  <c r="I7967" i="3" s="1"/>
  <c r="H7970" i="3"/>
  <c r="G7975" i="3"/>
  <c r="I7975" i="3" s="1"/>
  <c r="H7978" i="3"/>
  <c r="I7978" i="3" s="1"/>
  <c r="G7983" i="3"/>
  <c r="I7983" i="3" s="1"/>
  <c r="H7986" i="3"/>
  <c r="G7991" i="3"/>
  <c r="I7991" i="3" s="1"/>
  <c r="H7998" i="3"/>
  <c r="G8002" i="3"/>
  <c r="I8002" i="3" s="1"/>
  <c r="H8002" i="3"/>
  <c r="H8004" i="3"/>
  <c r="I8004" i="3" s="1"/>
  <c r="H8012" i="3"/>
  <c r="G8014" i="3"/>
  <c r="I8014" i="3" s="1"/>
  <c r="H8014" i="3"/>
  <c r="H8019" i="3"/>
  <c r="G8019" i="3"/>
  <c r="I8019" i="3" s="1"/>
  <c r="H8028" i="3"/>
  <c r="G8030" i="3"/>
  <c r="H8030" i="3"/>
  <c r="H8035" i="3"/>
  <c r="G8035" i="3"/>
  <c r="I8035" i="3" s="1"/>
  <c r="H8044" i="3"/>
  <c r="I8044" i="3" s="1"/>
  <c r="G8046" i="3"/>
  <c r="I8046" i="3" s="1"/>
  <c r="H8046" i="3"/>
  <c r="H8051" i="3"/>
  <c r="G8051" i="3"/>
  <c r="I8051" i="3" s="1"/>
  <c r="H8060" i="3"/>
  <c r="G8062" i="3"/>
  <c r="I8062" i="3" s="1"/>
  <c r="H8062" i="3"/>
  <c r="H8067" i="3"/>
  <c r="G8067" i="3"/>
  <c r="I8067" i="3" s="1"/>
  <c r="H8076" i="3"/>
  <c r="G8078" i="3"/>
  <c r="I8078" i="3" s="1"/>
  <c r="H8078" i="3"/>
  <c r="H8083" i="3"/>
  <c r="G8083" i="3"/>
  <c r="I8083" i="3" s="1"/>
  <c r="H8092" i="3"/>
  <c r="G8094" i="3"/>
  <c r="I8094" i="3" s="1"/>
  <c r="H8094" i="3"/>
  <c r="H8099" i="3"/>
  <c r="G8099" i="3"/>
  <c r="H8108" i="3"/>
  <c r="G8110" i="3"/>
  <c r="H8110" i="3"/>
  <c r="H8115" i="3"/>
  <c r="G8115" i="3"/>
  <c r="I8115" i="3" s="1"/>
  <c r="H8120" i="3"/>
  <c r="G8120" i="3"/>
  <c r="G8134" i="3"/>
  <c r="I8134" i="3" s="1"/>
  <c r="H8134" i="3"/>
  <c r="H8147" i="3"/>
  <c r="G8147" i="3"/>
  <c r="I8147" i="3" s="1"/>
  <c r="H8152" i="3"/>
  <c r="G8152" i="3"/>
  <c r="I8152" i="3" s="1"/>
  <c r="G8166" i="3"/>
  <c r="I8166" i="3" s="1"/>
  <c r="H8166" i="3"/>
  <c r="H8179" i="3"/>
  <c r="G8179" i="3"/>
  <c r="I8179" i="3" s="1"/>
  <c r="H8184" i="3"/>
  <c r="G8184" i="3"/>
  <c r="I8184" i="3" s="1"/>
  <c r="H8246" i="3"/>
  <c r="G8246" i="3"/>
  <c r="I8246" i="3" s="1"/>
  <c r="H8278" i="3"/>
  <c r="G8278" i="3"/>
  <c r="H8310" i="3"/>
  <c r="G8310" i="3"/>
  <c r="I8310" i="3" s="1"/>
  <c r="H8234" i="3"/>
  <c r="G8234" i="3"/>
  <c r="I8234" i="3" s="1"/>
  <c r="H8250" i="3"/>
  <c r="G8250" i="3"/>
  <c r="I8250" i="3" s="1"/>
  <c r="H8266" i="3"/>
  <c r="G8266" i="3"/>
  <c r="I8266" i="3" s="1"/>
  <c r="H8282" i="3"/>
  <c r="G8282" i="3"/>
  <c r="H8298" i="3"/>
  <c r="G8298" i="3"/>
  <c r="I8298" i="3" s="1"/>
  <c r="H8314" i="3"/>
  <c r="G8314" i="3"/>
  <c r="I8314" i="3" s="1"/>
  <c r="H8330" i="3"/>
  <c r="G8330" i="3"/>
  <c r="H8346" i="3"/>
  <c r="G8346" i="3"/>
  <c r="I8346" i="3" s="1"/>
  <c r="H8362" i="3"/>
  <c r="G8362" i="3"/>
  <c r="I8362" i="3" s="1"/>
  <c r="H8378" i="3"/>
  <c r="G8378" i="3"/>
  <c r="H8394" i="3"/>
  <c r="G8394" i="3"/>
  <c r="H8410" i="3"/>
  <c r="G8410" i="3"/>
  <c r="H8426" i="3"/>
  <c r="G8426" i="3"/>
  <c r="I8426" i="3" s="1"/>
  <c r="H8441" i="3"/>
  <c r="G8441" i="3"/>
  <c r="H8449" i="3"/>
  <c r="G8449" i="3"/>
  <c r="H8457" i="3"/>
  <c r="G8457" i="3"/>
  <c r="H8465" i="3"/>
  <c r="G8465" i="3"/>
  <c r="I8465" i="3" s="1"/>
  <c r="H8473" i="3"/>
  <c r="G8473" i="3"/>
  <c r="H8481" i="3"/>
  <c r="G8481" i="3"/>
  <c r="I8481" i="3" s="1"/>
  <c r="H8489" i="3"/>
  <c r="G8489" i="3"/>
  <c r="H8497" i="3"/>
  <c r="G8497" i="3"/>
  <c r="H8505" i="3"/>
  <c r="G8505" i="3"/>
  <c r="I8505" i="3" s="1"/>
  <c r="H8513" i="3"/>
  <c r="G8513" i="3"/>
  <c r="I8513" i="3" s="1"/>
  <c r="H8521" i="3"/>
  <c r="G8521" i="3"/>
  <c r="I8521" i="3" s="1"/>
  <c r="H8529" i="3"/>
  <c r="G8529" i="3"/>
  <c r="I8529" i="3" s="1"/>
  <c r="H8537" i="3"/>
  <c r="G8537" i="3"/>
  <c r="I8537" i="3" s="1"/>
  <c r="H8545" i="3"/>
  <c r="G8545" i="3"/>
  <c r="I8545" i="3" s="1"/>
  <c r="H8553" i="3"/>
  <c r="G8553" i="3"/>
  <c r="I8553" i="3" s="1"/>
  <c r="H8561" i="3"/>
  <c r="G8561" i="3"/>
  <c r="I8561" i="3" s="1"/>
  <c r="H8569" i="3"/>
  <c r="G8569" i="3"/>
  <c r="I8569" i="3" s="1"/>
  <c r="H8577" i="3"/>
  <c r="G8577" i="3"/>
  <c r="I8577" i="3" s="1"/>
  <c r="G8231" i="3"/>
  <c r="I8231" i="3" s="1"/>
  <c r="H8238" i="3"/>
  <c r="G8238" i="3"/>
  <c r="I8238" i="3" s="1"/>
  <c r="G8247" i="3"/>
  <c r="I8247" i="3" s="1"/>
  <c r="H8254" i="3"/>
  <c r="G8254" i="3"/>
  <c r="I8254" i="3" s="1"/>
  <c r="G8263" i="3"/>
  <c r="I8263" i="3" s="1"/>
  <c r="H8270" i="3"/>
  <c r="G8270" i="3"/>
  <c r="I8270" i="3" s="1"/>
  <c r="G8279" i="3"/>
  <c r="I8279" i="3" s="1"/>
  <c r="H8286" i="3"/>
  <c r="G8286" i="3"/>
  <c r="I8286" i="3" s="1"/>
  <c r="G8295" i="3"/>
  <c r="I8295" i="3" s="1"/>
  <c r="H8302" i="3"/>
  <c r="G8302" i="3"/>
  <c r="I8302" i="3" s="1"/>
  <c r="G8311" i="3"/>
  <c r="I8311" i="3" s="1"/>
  <c r="H8318" i="3"/>
  <c r="G8318" i="3"/>
  <c r="I8318" i="3" s="1"/>
  <c r="G8327" i="3"/>
  <c r="I8327" i="3" s="1"/>
  <c r="H8334" i="3"/>
  <c r="G8334" i="3"/>
  <c r="I8334" i="3" s="1"/>
  <c r="H8350" i="3"/>
  <c r="G8350" i="3"/>
  <c r="I8350" i="3" s="1"/>
  <c r="H8366" i="3"/>
  <c r="G8366" i="3"/>
  <c r="I8366" i="3" s="1"/>
  <c r="H8382" i="3"/>
  <c r="G8382" i="3"/>
  <c r="I8382" i="3" s="1"/>
  <c r="H8398" i="3"/>
  <c r="G8398" i="3"/>
  <c r="H8414" i="3"/>
  <c r="G8414" i="3"/>
  <c r="I8414" i="3" s="1"/>
  <c r="H8430" i="3"/>
  <c r="G8430" i="3"/>
  <c r="H8114" i="3"/>
  <c r="G8119" i="3"/>
  <c r="I8119" i="3" s="1"/>
  <c r="H8122" i="3"/>
  <c r="I8122" i="3" s="1"/>
  <c r="G8127" i="3"/>
  <c r="I8127" i="3" s="1"/>
  <c r="H8130" i="3"/>
  <c r="I8130" i="3" s="1"/>
  <c r="G8135" i="3"/>
  <c r="I8135" i="3" s="1"/>
  <c r="H8138" i="3"/>
  <c r="G8143" i="3"/>
  <c r="I8143" i="3" s="1"/>
  <c r="H8146" i="3"/>
  <c r="G8151" i="3"/>
  <c r="I8151" i="3" s="1"/>
  <c r="H8154" i="3"/>
  <c r="G8159" i="3"/>
  <c r="I8159" i="3" s="1"/>
  <c r="H8162" i="3"/>
  <c r="G8167" i="3"/>
  <c r="I8167" i="3" s="1"/>
  <c r="H8170" i="3"/>
  <c r="G8175" i="3"/>
  <c r="I8175" i="3" s="1"/>
  <c r="H8178" i="3"/>
  <c r="G8183" i="3"/>
  <c r="I8183" i="3" s="1"/>
  <c r="H8186" i="3"/>
  <c r="G8191" i="3"/>
  <c r="I8191" i="3" s="1"/>
  <c r="H8242" i="3"/>
  <c r="G8242" i="3"/>
  <c r="I8242" i="3" s="1"/>
  <c r="H8258" i="3"/>
  <c r="G8258" i="3"/>
  <c r="I8258" i="3" s="1"/>
  <c r="H8274" i="3"/>
  <c r="G8274" i="3"/>
  <c r="I8274" i="3" s="1"/>
  <c r="H8290" i="3"/>
  <c r="G8290" i="3"/>
  <c r="I8290" i="3" s="1"/>
  <c r="H8306" i="3"/>
  <c r="G8306" i="3"/>
  <c r="I8306" i="3" s="1"/>
  <c r="H8322" i="3"/>
  <c r="G8322" i="3"/>
  <c r="I8322" i="3" s="1"/>
  <c r="H8338" i="3"/>
  <c r="G8338" i="3"/>
  <c r="I8338" i="3" s="1"/>
  <c r="H8354" i="3"/>
  <c r="G8354" i="3"/>
  <c r="I8354" i="3" s="1"/>
  <c r="H8370" i="3"/>
  <c r="G8370" i="3"/>
  <c r="I8370" i="3" s="1"/>
  <c r="H8386" i="3"/>
  <c r="G8386" i="3"/>
  <c r="I8386" i="3" s="1"/>
  <c r="H8402" i="3"/>
  <c r="G8402" i="3"/>
  <c r="I8402" i="3" s="1"/>
  <c r="H8418" i="3"/>
  <c r="G8418" i="3"/>
  <c r="H8434" i="3"/>
  <c r="G8434" i="3"/>
  <c r="I8434" i="3" s="1"/>
  <c r="H8446" i="3"/>
  <c r="G8446" i="3"/>
  <c r="I8446" i="3" s="1"/>
  <c r="H8454" i="3"/>
  <c r="G8454" i="3"/>
  <c r="I8454" i="3" s="1"/>
  <c r="H8462" i="3"/>
  <c r="G8462" i="3"/>
  <c r="H8470" i="3"/>
  <c r="G8470" i="3"/>
  <c r="I8470" i="3" s="1"/>
  <c r="H8478" i="3"/>
  <c r="G8478" i="3"/>
  <c r="I8478" i="3" s="1"/>
  <c r="H8486" i="3"/>
  <c r="G8486" i="3"/>
  <c r="I8486" i="3" s="1"/>
  <c r="H8494" i="3"/>
  <c r="G8494" i="3"/>
  <c r="I8494" i="3" s="1"/>
  <c r="H8502" i="3"/>
  <c r="G8502" i="3"/>
  <c r="I8502" i="3" s="1"/>
  <c r="H8510" i="3"/>
  <c r="G8510" i="3"/>
  <c r="I8510" i="3" s="1"/>
  <c r="H8518" i="3"/>
  <c r="G8518" i="3"/>
  <c r="I8518" i="3" s="1"/>
  <c r="H8526" i="3"/>
  <c r="G8526" i="3"/>
  <c r="I8526" i="3" s="1"/>
  <c r="H8534" i="3"/>
  <c r="G8534" i="3"/>
  <c r="I8534" i="3" s="1"/>
  <c r="H8542" i="3"/>
  <c r="G8542" i="3"/>
  <c r="I8542" i="3" s="1"/>
  <c r="H8550" i="3"/>
  <c r="G8550" i="3"/>
  <c r="I8550" i="3" s="1"/>
  <c r="H8558" i="3"/>
  <c r="G8558" i="3"/>
  <c r="I8558" i="3" s="1"/>
  <c r="H8566" i="3"/>
  <c r="G8566" i="3"/>
  <c r="I8566" i="3" s="1"/>
  <c r="H8574" i="3"/>
  <c r="G8574" i="3"/>
  <c r="I8574" i="3" s="1"/>
  <c r="H9139" i="3"/>
  <c r="G9139" i="3"/>
  <c r="I9139" i="3" s="1"/>
  <c r="H9155" i="3"/>
  <c r="G9155" i="3"/>
  <c r="I9155" i="3" s="1"/>
  <c r="H9171" i="3"/>
  <c r="G9171" i="3"/>
  <c r="I9171" i="3" s="1"/>
  <c r="H9187" i="3"/>
  <c r="G9187" i="3"/>
  <c r="I9187" i="3" s="1"/>
  <c r="H9203" i="3"/>
  <c r="G9203" i="3"/>
  <c r="I9203" i="3" s="1"/>
  <c r="H8581" i="3"/>
  <c r="G8581" i="3"/>
  <c r="I8581" i="3" s="1"/>
  <c r="H8585" i="3"/>
  <c r="G8585" i="3"/>
  <c r="I8585" i="3" s="1"/>
  <c r="H8589" i="3"/>
  <c r="G8589" i="3"/>
  <c r="I8589" i="3" s="1"/>
  <c r="H8593" i="3"/>
  <c r="G8593" i="3"/>
  <c r="I8593" i="3" s="1"/>
  <c r="H8597" i="3"/>
  <c r="G8597" i="3"/>
  <c r="H8601" i="3"/>
  <c r="G8601" i="3"/>
  <c r="I8601" i="3" s="1"/>
  <c r="H8605" i="3"/>
  <c r="G8605" i="3"/>
  <c r="I8605" i="3" s="1"/>
  <c r="H8609" i="3"/>
  <c r="G8609" i="3"/>
  <c r="I8609" i="3" s="1"/>
  <c r="H8613" i="3"/>
  <c r="G8613" i="3"/>
  <c r="I8613" i="3" s="1"/>
  <c r="H8617" i="3"/>
  <c r="G8617" i="3"/>
  <c r="I8617" i="3" s="1"/>
  <c r="H8621" i="3"/>
  <c r="G8621" i="3"/>
  <c r="I8621" i="3" s="1"/>
  <c r="H8625" i="3"/>
  <c r="G8625" i="3"/>
  <c r="I8625" i="3" s="1"/>
  <c r="H8629" i="3"/>
  <c r="G8629" i="3"/>
  <c r="H8633" i="3"/>
  <c r="G8633" i="3"/>
  <c r="I8633" i="3" s="1"/>
  <c r="H8637" i="3"/>
  <c r="G8637" i="3"/>
  <c r="I8637" i="3" s="1"/>
  <c r="H8641" i="3"/>
  <c r="G8641" i="3"/>
  <c r="I8641" i="3" s="1"/>
  <c r="H8645" i="3"/>
  <c r="G8645" i="3"/>
  <c r="I8645" i="3" s="1"/>
  <c r="H8649" i="3"/>
  <c r="G8649" i="3"/>
  <c r="I8649" i="3" s="1"/>
  <c r="H8653" i="3"/>
  <c r="G8653" i="3"/>
  <c r="I8653" i="3" s="1"/>
  <c r="H8657" i="3"/>
  <c r="G8657" i="3"/>
  <c r="I8657" i="3" s="1"/>
  <c r="H8661" i="3"/>
  <c r="G8661" i="3"/>
  <c r="I8661" i="3" s="1"/>
  <c r="H8665" i="3"/>
  <c r="G8665" i="3"/>
  <c r="I8665" i="3" s="1"/>
  <c r="H8669" i="3"/>
  <c r="G8669" i="3"/>
  <c r="I8669" i="3" s="1"/>
  <c r="H8673" i="3"/>
  <c r="G8673" i="3"/>
  <c r="I8673" i="3" s="1"/>
  <c r="H8677" i="3"/>
  <c r="G8677" i="3"/>
  <c r="I8677" i="3" s="1"/>
  <c r="H8681" i="3"/>
  <c r="G8681" i="3"/>
  <c r="I8681" i="3" s="1"/>
  <c r="H8685" i="3"/>
  <c r="G8685" i="3"/>
  <c r="I8685" i="3" s="1"/>
  <c r="H8689" i="3"/>
  <c r="G8689" i="3"/>
  <c r="I8689" i="3" s="1"/>
  <c r="H8693" i="3"/>
  <c r="G8693" i="3"/>
  <c r="I8693" i="3" s="1"/>
  <c r="H8697" i="3"/>
  <c r="G8697" i="3"/>
  <c r="I8697" i="3" s="1"/>
  <c r="H8701" i="3"/>
  <c r="G8701" i="3"/>
  <c r="I8701" i="3" s="1"/>
  <c r="H8705" i="3"/>
  <c r="G8705" i="3"/>
  <c r="I8705" i="3" s="1"/>
  <c r="H8709" i="3"/>
  <c r="G8709" i="3"/>
  <c r="I8709" i="3" s="1"/>
  <c r="H8713" i="3"/>
  <c r="G8713" i="3"/>
  <c r="I8713" i="3" s="1"/>
  <c r="H8717" i="3"/>
  <c r="G8717" i="3"/>
  <c r="I8717" i="3" s="1"/>
  <c r="H8721" i="3"/>
  <c r="G8721" i="3"/>
  <c r="I8721" i="3" s="1"/>
  <c r="H8725" i="3"/>
  <c r="G8725" i="3"/>
  <c r="I8725" i="3" s="1"/>
  <c r="H8729" i="3"/>
  <c r="G8729" i="3"/>
  <c r="I8729" i="3" s="1"/>
  <c r="H8733" i="3"/>
  <c r="G8733" i="3"/>
  <c r="I8733" i="3" s="1"/>
  <c r="H8737" i="3"/>
  <c r="G8737" i="3"/>
  <c r="I8737" i="3" s="1"/>
  <c r="H8741" i="3"/>
  <c r="G8741" i="3"/>
  <c r="I8741" i="3" s="1"/>
  <c r="H8745" i="3"/>
  <c r="G8745" i="3"/>
  <c r="I8745" i="3" s="1"/>
  <c r="H8749" i="3"/>
  <c r="G8749" i="3"/>
  <c r="I8749" i="3" s="1"/>
  <c r="H8753" i="3"/>
  <c r="G8753" i="3"/>
  <c r="I8753" i="3" s="1"/>
  <c r="H8757" i="3"/>
  <c r="G8757" i="3"/>
  <c r="I8757" i="3" s="1"/>
  <c r="H8761" i="3"/>
  <c r="G8761" i="3"/>
  <c r="I8761" i="3" s="1"/>
  <c r="H8765" i="3"/>
  <c r="G8765" i="3"/>
  <c r="H8769" i="3"/>
  <c r="G8769" i="3"/>
  <c r="I8769" i="3" s="1"/>
  <c r="H8773" i="3"/>
  <c r="G8773" i="3"/>
  <c r="H8777" i="3"/>
  <c r="G8777" i="3"/>
  <c r="I8777" i="3" s="1"/>
  <c r="H8781" i="3"/>
  <c r="G8781" i="3"/>
  <c r="I8781" i="3" s="1"/>
  <c r="H8785" i="3"/>
  <c r="G8785" i="3"/>
  <c r="I8785" i="3" s="1"/>
  <c r="H8789" i="3"/>
  <c r="G8789" i="3"/>
  <c r="I8789" i="3" s="1"/>
  <c r="H8793" i="3"/>
  <c r="G8793" i="3"/>
  <c r="I8793" i="3" s="1"/>
  <c r="H8797" i="3"/>
  <c r="G8797" i="3"/>
  <c r="I8797" i="3" s="1"/>
  <c r="H8801" i="3"/>
  <c r="G8801" i="3"/>
  <c r="I8801" i="3" s="1"/>
  <c r="H8805" i="3"/>
  <c r="G8805" i="3"/>
  <c r="I8805" i="3" s="1"/>
  <c r="H8809" i="3"/>
  <c r="G8809" i="3"/>
  <c r="I8809" i="3" s="1"/>
  <c r="H8813" i="3"/>
  <c r="G8813" i="3"/>
  <c r="I8813" i="3" s="1"/>
  <c r="H8817" i="3"/>
  <c r="G8817" i="3"/>
  <c r="I8817" i="3" s="1"/>
  <c r="H8821" i="3"/>
  <c r="G8821" i="3"/>
  <c r="I8821" i="3" s="1"/>
  <c r="H8825" i="3"/>
  <c r="G8825" i="3"/>
  <c r="I8825" i="3" s="1"/>
  <c r="H8829" i="3"/>
  <c r="G8829" i="3"/>
  <c r="I8829" i="3" s="1"/>
  <c r="H8833" i="3"/>
  <c r="G8833" i="3"/>
  <c r="I8833" i="3" s="1"/>
  <c r="H8837" i="3"/>
  <c r="G8837" i="3"/>
  <c r="I8837" i="3" s="1"/>
  <c r="H8841" i="3"/>
  <c r="G8841" i="3"/>
  <c r="I8841" i="3" s="1"/>
  <c r="H8845" i="3"/>
  <c r="G8845" i="3"/>
  <c r="I8845" i="3" s="1"/>
  <c r="H8849" i="3"/>
  <c r="G8849" i="3"/>
  <c r="I8849" i="3" s="1"/>
  <c r="H8853" i="3"/>
  <c r="G8853" i="3"/>
  <c r="I8853" i="3" s="1"/>
  <c r="H8857" i="3"/>
  <c r="G8857" i="3"/>
  <c r="I8857" i="3" s="1"/>
  <c r="H8861" i="3"/>
  <c r="G8861" i="3"/>
  <c r="I8861" i="3" s="1"/>
  <c r="H8865" i="3"/>
  <c r="G8865" i="3"/>
  <c r="I8865" i="3" s="1"/>
  <c r="H8869" i="3"/>
  <c r="G8869" i="3"/>
  <c r="I8869" i="3" s="1"/>
  <c r="H8873" i="3"/>
  <c r="G8873" i="3"/>
  <c r="I8873" i="3" s="1"/>
  <c r="H8877" i="3"/>
  <c r="G8877" i="3"/>
  <c r="H8881" i="3"/>
  <c r="G8881" i="3"/>
  <c r="I8881" i="3" s="1"/>
  <c r="H8885" i="3"/>
  <c r="G8885" i="3"/>
  <c r="I8885" i="3" s="1"/>
  <c r="H8889" i="3"/>
  <c r="G8889" i="3"/>
  <c r="I8889" i="3" s="1"/>
  <c r="H8893" i="3"/>
  <c r="G8893" i="3"/>
  <c r="I8893" i="3" s="1"/>
  <c r="H8897" i="3"/>
  <c r="G8897" i="3"/>
  <c r="I8897" i="3" s="1"/>
  <c r="H8901" i="3"/>
  <c r="G8901" i="3"/>
  <c r="I8901" i="3" s="1"/>
  <c r="H8905" i="3"/>
  <c r="G8905" i="3"/>
  <c r="I8905" i="3" s="1"/>
  <c r="H8909" i="3"/>
  <c r="G8909" i="3"/>
  <c r="I8909" i="3" s="1"/>
  <c r="H8913" i="3"/>
  <c r="G8913" i="3"/>
  <c r="I8913" i="3" s="1"/>
  <c r="H8917" i="3"/>
  <c r="G8917" i="3"/>
  <c r="I8917" i="3" s="1"/>
  <c r="H8921" i="3"/>
  <c r="G8921" i="3"/>
  <c r="I8921" i="3" s="1"/>
  <c r="H8925" i="3"/>
  <c r="G8925" i="3"/>
  <c r="I8925" i="3" s="1"/>
  <c r="H8929" i="3"/>
  <c r="G8929" i="3"/>
  <c r="I8929" i="3" s="1"/>
  <c r="H8933" i="3"/>
  <c r="G8933" i="3"/>
  <c r="I8933" i="3" s="1"/>
  <c r="H8937" i="3"/>
  <c r="G8937" i="3"/>
  <c r="I8937" i="3" s="1"/>
  <c r="H8941" i="3"/>
  <c r="G8941" i="3"/>
  <c r="I8941" i="3" s="1"/>
  <c r="H8945" i="3"/>
  <c r="G8945" i="3"/>
  <c r="I8945" i="3" s="1"/>
  <c r="H8949" i="3"/>
  <c r="G8949" i="3"/>
  <c r="H8953" i="3"/>
  <c r="G8953" i="3"/>
  <c r="I8953" i="3" s="1"/>
  <c r="H8957" i="3"/>
  <c r="G8957" i="3"/>
  <c r="I8957" i="3" s="1"/>
  <c r="H8961" i="3"/>
  <c r="G8961" i="3"/>
  <c r="I8961" i="3" s="1"/>
  <c r="H8965" i="3"/>
  <c r="G8965" i="3"/>
  <c r="H8969" i="3"/>
  <c r="G8969" i="3"/>
  <c r="I8969" i="3" s="1"/>
  <c r="H8973" i="3"/>
  <c r="G8973" i="3"/>
  <c r="I8973" i="3" s="1"/>
  <c r="H8977" i="3"/>
  <c r="G8977" i="3"/>
  <c r="I8977" i="3" s="1"/>
  <c r="H8981" i="3"/>
  <c r="G8981" i="3"/>
  <c r="H8985" i="3"/>
  <c r="G8985" i="3"/>
  <c r="I8985" i="3" s="1"/>
  <c r="H8989" i="3"/>
  <c r="G8989" i="3"/>
  <c r="I8989" i="3" s="1"/>
  <c r="H8993" i="3"/>
  <c r="G8993" i="3"/>
  <c r="I8993" i="3" s="1"/>
  <c r="H8997" i="3"/>
  <c r="G8997" i="3"/>
  <c r="I8997" i="3" s="1"/>
  <c r="H9001" i="3"/>
  <c r="G9001" i="3"/>
  <c r="I9001" i="3" s="1"/>
  <c r="H9005" i="3"/>
  <c r="G9005" i="3"/>
  <c r="I9005" i="3" s="1"/>
  <c r="H9009" i="3"/>
  <c r="G9009" i="3"/>
  <c r="I9009" i="3" s="1"/>
  <c r="H9013" i="3"/>
  <c r="G9013" i="3"/>
  <c r="I9013" i="3" s="1"/>
  <c r="H9017" i="3"/>
  <c r="G9017" i="3"/>
  <c r="I9017" i="3" s="1"/>
  <c r="H9021" i="3"/>
  <c r="G9021" i="3"/>
  <c r="I9021" i="3" s="1"/>
  <c r="H9025" i="3"/>
  <c r="G9025" i="3"/>
  <c r="I9025" i="3" s="1"/>
  <c r="H9029" i="3"/>
  <c r="G9029" i="3"/>
  <c r="I9029" i="3" s="1"/>
  <c r="H9033" i="3"/>
  <c r="G9033" i="3"/>
  <c r="I9033" i="3" s="1"/>
  <c r="H9037" i="3"/>
  <c r="G9037" i="3"/>
  <c r="I9037" i="3" s="1"/>
  <c r="H9041" i="3"/>
  <c r="G9041" i="3"/>
  <c r="I9041" i="3" s="1"/>
  <c r="H9045" i="3"/>
  <c r="G9045" i="3"/>
  <c r="I9045" i="3" s="1"/>
  <c r="H9049" i="3"/>
  <c r="G9049" i="3"/>
  <c r="I9049" i="3" s="1"/>
  <c r="H9053" i="3"/>
  <c r="G9053" i="3"/>
  <c r="H9057" i="3"/>
  <c r="G9057" i="3"/>
  <c r="I9057" i="3" s="1"/>
  <c r="H9061" i="3"/>
  <c r="G9061" i="3"/>
  <c r="I9061" i="3" s="1"/>
  <c r="H9065" i="3"/>
  <c r="G9065" i="3"/>
  <c r="I9065" i="3" s="1"/>
  <c r="H9069" i="3"/>
  <c r="G9069" i="3"/>
  <c r="I9069" i="3" s="1"/>
  <c r="H9073" i="3"/>
  <c r="G9073" i="3"/>
  <c r="I9073" i="3" s="1"/>
  <c r="H9077" i="3"/>
  <c r="G9077" i="3"/>
  <c r="I9077" i="3" s="1"/>
  <c r="H9081" i="3"/>
  <c r="G9081" i="3"/>
  <c r="I9081" i="3" s="1"/>
  <c r="H9085" i="3"/>
  <c r="G9085" i="3"/>
  <c r="I9085" i="3" s="1"/>
  <c r="H9089" i="3"/>
  <c r="G9089" i="3"/>
  <c r="I9089" i="3" s="1"/>
  <c r="H9093" i="3"/>
  <c r="G9093" i="3"/>
  <c r="I9093" i="3" s="1"/>
  <c r="H9135" i="3"/>
  <c r="G9135" i="3"/>
  <c r="I9135" i="3" s="1"/>
  <c r="H9151" i="3"/>
  <c r="G9151" i="3"/>
  <c r="I9151" i="3" s="1"/>
  <c r="H9167" i="3"/>
  <c r="G9167" i="3"/>
  <c r="I9167" i="3" s="1"/>
  <c r="H9183" i="3"/>
  <c r="G9183" i="3"/>
  <c r="I9183" i="3" s="1"/>
  <c r="H9199" i="3"/>
  <c r="G9199" i="3"/>
  <c r="I9199" i="3" s="1"/>
  <c r="H9131" i="3"/>
  <c r="G9131" i="3"/>
  <c r="I9131" i="3" s="1"/>
  <c r="H9147" i="3"/>
  <c r="G9147" i="3"/>
  <c r="I9147" i="3" s="1"/>
  <c r="H9163" i="3"/>
  <c r="G9163" i="3"/>
  <c r="I9163" i="3" s="1"/>
  <c r="H9179" i="3"/>
  <c r="G9179" i="3"/>
  <c r="I9179" i="3" s="1"/>
  <c r="H9195" i="3"/>
  <c r="G9195" i="3"/>
  <c r="H9443" i="3"/>
  <c r="G9443" i="3"/>
  <c r="I9443" i="3" s="1"/>
  <c r="H9475" i="3"/>
  <c r="G9475" i="3"/>
  <c r="I9475" i="3" s="1"/>
  <c r="G9098" i="3"/>
  <c r="I9098" i="3" s="1"/>
  <c r="H9101" i="3"/>
  <c r="I9101" i="3" s="1"/>
  <c r="G9106" i="3"/>
  <c r="I9106" i="3" s="1"/>
  <c r="H9109" i="3"/>
  <c r="G9114" i="3"/>
  <c r="I9114" i="3" s="1"/>
  <c r="H9117" i="3"/>
  <c r="G9122" i="3"/>
  <c r="I9122" i="3" s="1"/>
  <c r="H9125" i="3"/>
  <c r="H9440" i="3"/>
  <c r="G9440" i="3"/>
  <c r="I9440" i="3" s="1"/>
  <c r="H9472" i="3"/>
  <c r="G9472" i="3"/>
  <c r="I9472" i="3" s="1"/>
  <c r="H9126" i="3"/>
  <c r="G9126" i="3"/>
  <c r="I9126" i="3" s="1"/>
  <c r="H9130" i="3"/>
  <c r="G9130" i="3"/>
  <c r="I9130" i="3" s="1"/>
  <c r="H9134" i="3"/>
  <c r="G9134" i="3"/>
  <c r="I9134" i="3" s="1"/>
  <c r="H9138" i="3"/>
  <c r="G9138" i="3"/>
  <c r="I9138" i="3" s="1"/>
  <c r="H9142" i="3"/>
  <c r="G9142" i="3"/>
  <c r="I9142" i="3" s="1"/>
  <c r="H9146" i="3"/>
  <c r="G9146" i="3"/>
  <c r="I9146" i="3" s="1"/>
  <c r="H9150" i="3"/>
  <c r="G9150" i="3"/>
  <c r="I9150" i="3" s="1"/>
  <c r="H9154" i="3"/>
  <c r="G9154" i="3"/>
  <c r="H9158" i="3"/>
  <c r="G9158" i="3"/>
  <c r="I9158" i="3" s="1"/>
  <c r="H9162" i="3"/>
  <c r="G9162" i="3"/>
  <c r="I9162" i="3" s="1"/>
  <c r="H9166" i="3"/>
  <c r="G9166" i="3"/>
  <c r="I9166" i="3" s="1"/>
  <c r="H9170" i="3"/>
  <c r="G9170" i="3"/>
  <c r="H9174" i="3"/>
  <c r="G9174" i="3"/>
  <c r="I9174" i="3" s="1"/>
  <c r="H9178" i="3"/>
  <c r="G9178" i="3"/>
  <c r="H9182" i="3"/>
  <c r="G9182" i="3"/>
  <c r="I9182" i="3" s="1"/>
  <c r="H9186" i="3"/>
  <c r="G9186" i="3"/>
  <c r="I9186" i="3" s="1"/>
  <c r="H9190" i="3"/>
  <c r="G9190" i="3"/>
  <c r="I9190" i="3" s="1"/>
  <c r="H9194" i="3"/>
  <c r="G9194" i="3"/>
  <c r="I9194" i="3" s="1"/>
  <c r="H9198" i="3"/>
  <c r="G9198" i="3"/>
  <c r="I9198" i="3" s="1"/>
  <c r="H9202" i="3"/>
  <c r="G9202" i="3"/>
  <c r="H9206" i="3"/>
  <c r="G9206" i="3"/>
  <c r="I9206" i="3" s="1"/>
  <c r="H9210" i="3"/>
  <c r="G9210" i="3"/>
  <c r="I9210" i="3" s="1"/>
  <c r="H9214" i="3"/>
  <c r="G9214" i="3"/>
  <c r="I9214" i="3" s="1"/>
  <c r="H9218" i="3"/>
  <c r="G9218" i="3"/>
  <c r="H9222" i="3"/>
  <c r="G9222" i="3"/>
  <c r="I9222" i="3" s="1"/>
  <c r="H9226" i="3"/>
  <c r="G9226" i="3"/>
  <c r="I9226" i="3" s="1"/>
  <c r="H9230" i="3"/>
  <c r="G9230" i="3"/>
  <c r="I9230" i="3" s="1"/>
  <c r="H9234" i="3"/>
  <c r="G9234" i="3"/>
  <c r="I9234" i="3" s="1"/>
  <c r="H9238" i="3"/>
  <c r="G9238" i="3"/>
  <c r="I9238" i="3" s="1"/>
  <c r="H9242" i="3"/>
  <c r="G9242" i="3"/>
  <c r="H9246" i="3"/>
  <c r="G9246" i="3"/>
  <c r="I9246" i="3" s="1"/>
  <c r="H9250" i="3"/>
  <c r="G9250" i="3"/>
  <c r="I9250" i="3" s="1"/>
  <c r="H9254" i="3"/>
  <c r="G9254" i="3"/>
  <c r="I9254" i="3" s="1"/>
  <c r="H9258" i="3"/>
  <c r="G9258" i="3"/>
  <c r="I9258" i="3" s="1"/>
  <c r="H9262" i="3"/>
  <c r="G9262" i="3"/>
  <c r="I9262" i="3" s="1"/>
  <c r="H9266" i="3"/>
  <c r="G9266" i="3"/>
  <c r="I9266" i="3" s="1"/>
  <c r="H9270" i="3"/>
  <c r="G9270" i="3"/>
  <c r="I9270" i="3" s="1"/>
  <c r="H9274" i="3"/>
  <c r="G9274" i="3"/>
  <c r="I9274" i="3" s="1"/>
  <c r="H9278" i="3"/>
  <c r="G9278" i="3"/>
  <c r="I9278" i="3" s="1"/>
  <c r="H9282" i="3"/>
  <c r="G9282" i="3"/>
  <c r="I9282" i="3" s="1"/>
  <c r="H9286" i="3"/>
  <c r="G9286" i="3"/>
  <c r="I9286" i="3" s="1"/>
  <c r="H9290" i="3"/>
  <c r="G9290" i="3"/>
  <c r="I9290" i="3" s="1"/>
  <c r="H9294" i="3"/>
  <c r="G9294" i="3"/>
  <c r="I9294" i="3" s="1"/>
  <c r="H9298" i="3"/>
  <c r="G9298" i="3"/>
  <c r="I9298" i="3" s="1"/>
  <c r="H9302" i="3"/>
  <c r="G9302" i="3"/>
  <c r="I9302" i="3" s="1"/>
  <c r="H9306" i="3"/>
  <c r="G9306" i="3"/>
  <c r="I9306" i="3" s="1"/>
  <c r="H9310" i="3"/>
  <c r="G9310" i="3"/>
  <c r="I9310" i="3" s="1"/>
  <c r="H9314" i="3"/>
  <c r="G9314" i="3"/>
  <c r="I9314" i="3" s="1"/>
  <c r="H9318" i="3"/>
  <c r="G9318" i="3"/>
  <c r="I9318" i="3" s="1"/>
  <c r="H9322" i="3"/>
  <c r="G9322" i="3"/>
  <c r="H9326" i="3"/>
  <c r="G9326" i="3"/>
  <c r="I9326" i="3" s="1"/>
  <c r="H9330" i="3"/>
  <c r="G9330" i="3"/>
  <c r="I9330" i="3" s="1"/>
  <c r="H9334" i="3"/>
  <c r="G9334" i="3"/>
  <c r="I9334" i="3" s="1"/>
  <c r="H9338" i="3"/>
  <c r="G9338" i="3"/>
  <c r="H9342" i="3"/>
  <c r="G9342" i="3"/>
  <c r="I9342" i="3" s="1"/>
  <c r="H9346" i="3"/>
  <c r="G9346" i="3"/>
  <c r="I9346" i="3" s="1"/>
  <c r="H9350" i="3"/>
  <c r="G9350" i="3"/>
  <c r="I9350" i="3" s="1"/>
  <c r="H9354" i="3"/>
  <c r="G9354" i="3"/>
  <c r="H9358" i="3"/>
  <c r="G9358" i="3"/>
  <c r="I9358" i="3" s="1"/>
  <c r="H9362" i="3"/>
  <c r="G9362" i="3"/>
  <c r="I9362" i="3" s="1"/>
  <c r="H9366" i="3"/>
  <c r="G9366" i="3"/>
  <c r="I9366" i="3" s="1"/>
  <c r="H9370" i="3"/>
  <c r="G9370" i="3"/>
  <c r="I9370" i="3" s="1"/>
  <c r="H9374" i="3"/>
  <c r="G9374" i="3"/>
  <c r="I9374" i="3" s="1"/>
  <c r="H9378" i="3"/>
  <c r="G9378" i="3"/>
  <c r="I9378" i="3" s="1"/>
  <c r="H9382" i="3"/>
  <c r="G9382" i="3"/>
  <c r="I9382" i="3" s="1"/>
  <c r="H9427" i="3"/>
  <c r="G9427" i="3"/>
  <c r="H9459" i="3"/>
  <c r="G9459" i="3"/>
  <c r="I9459" i="3" s="1"/>
  <c r="H9431" i="3"/>
  <c r="G9431" i="3"/>
  <c r="I9431" i="3" s="1"/>
  <c r="H9447" i="3"/>
  <c r="G9447" i="3"/>
  <c r="I9447" i="3" s="1"/>
  <c r="H9463" i="3"/>
  <c r="G9463" i="3"/>
  <c r="I9463" i="3" s="1"/>
  <c r="H9479" i="3"/>
  <c r="G9479" i="3"/>
  <c r="I9479" i="3" s="1"/>
  <c r="H9495" i="3"/>
  <c r="G9495" i="3"/>
  <c r="I9495" i="3" s="1"/>
  <c r="H9511" i="3"/>
  <c r="G9511" i="3"/>
  <c r="I9511" i="3" s="1"/>
  <c r="H9527" i="3"/>
  <c r="G9527" i="3"/>
  <c r="I9527" i="3" s="1"/>
  <c r="H9543" i="3"/>
  <c r="G9543" i="3"/>
  <c r="I9543" i="3" s="1"/>
  <c r="H9559" i="3"/>
  <c r="G9559" i="3"/>
  <c r="I9559" i="3" s="1"/>
  <c r="H9575" i="3"/>
  <c r="G9575" i="3"/>
  <c r="I9575" i="3" s="1"/>
  <c r="H9591" i="3"/>
  <c r="G9591" i="3"/>
  <c r="I9591" i="3" s="1"/>
  <c r="H9607" i="3"/>
  <c r="G9607" i="3"/>
  <c r="I9607" i="3" s="1"/>
  <c r="H9623" i="3"/>
  <c r="G9623" i="3"/>
  <c r="I9623" i="3" s="1"/>
  <c r="H9639" i="3"/>
  <c r="G9639" i="3"/>
  <c r="I9639" i="3" s="1"/>
  <c r="H9655" i="3"/>
  <c r="G9655" i="3"/>
  <c r="H9671" i="3"/>
  <c r="G9671" i="3"/>
  <c r="I9671" i="3" s="1"/>
  <c r="H9687" i="3"/>
  <c r="G9687" i="3"/>
  <c r="H9703" i="3"/>
  <c r="G9703" i="3"/>
  <c r="I9703" i="3" s="1"/>
  <c r="H9763" i="3"/>
  <c r="G9763" i="3"/>
  <c r="G9384" i="3"/>
  <c r="I9384" i="3" s="1"/>
  <c r="H9387" i="3"/>
  <c r="I9387" i="3" s="1"/>
  <c r="G9392" i="3"/>
  <c r="I9392" i="3" s="1"/>
  <c r="H9395" i="3"/>
  <c r="I9395" i="3" s="1"/>
  <c r="G9400" i="3"/>
  <c r="I9400" i="3" s="1"/>
  <c r="H9403" i="3"/>
  <c r="G9408" i="3"/>
  <c r="I9408" i="3" s="1"/>
  <c r="H9411" i="3"/>
  <c r="G9416" i="3"/>
  <c r="I9416" i="3" s="1"/>
  <c r="H9419" i="3"/>
  <c r="G9421" i="3"/>
  <c r="I9421" i="3" s="1"/>
  <c r="G9428" i="3"/>
  <c r="I9428" i="3" s="1"/>
  <c r="H9435" i="3"/>
  <c r="G9435" i="3"/>
  <c r="I9435" i="3" s="1"/>
  <c r="G9444" i="3"/>
  <c r="I9444" i="3" s="1"/>
  <c r="H9451" i="3"/>
  <c r="G9451" i="3"/>
  <c r="G9460" i="3"/>
  <c r="I9460" i="3" s="1"/>
  <c r="H9467" i="3"/>
  <c r="G9467" i="3"/>
  <c r="I9467" i="3" s="1"/>
  <c r="G9476" i="3"/>
  <c r="I9476" i="3" s="1"/>
  <c r="H9483" i="3"/>
  <c r="G9483" i="3"/>
  <c r="I9483" i="3" s="1"/>
  <c r="H9499" i="3"/>
  <c r="G9499" i="3"/>
  <c r="I9499" i="3" s="1"/>
  <c r="H9515" i="3"/>
  <c r="G9515" i="3"/>
  <c r="I9515" i="3" s="1"/>
  <c r="H9531" i="3"/>
  <c r="G9531" i="3"/>
  <c r="I9531" i="3" s="1"/>
  <c r="H9547" i="3"/>
  <c r="G9547" i="3"/>
  <c r="I9547" i="3" s="1"/>
  <c r="H9563" i="3"/>
  <c r="G9563" i="3"/>
  <c r="I9563" i="3" s="1"/>
  <c r="H9579" i="3"/>
  <c r="G9579" i="3"/>
  <c r="I9579" i="3" s="1"/>
  <c r="H9595" i="3"/>
  <c r="G9595" i="3"/>
  <c r="I9595" i="3" s="1"/>
  <c r="H9611" i="3"/>
  <c r="G9611" i="3"/>
  <c r="H9627" i="3"/>
  <c r="G9627" i="3"/>
  <c r="I9627" i="3" s="1"/>
  <c r="H9643" i="3"/>
  <c r="G9643" i="3"/>
  <c r="I9643" i="3" s="1"/>
  <c r="H9659" i="3"/>
  <c r="G9659" i="3"/>
  <c r="I9659" i="3" s="1"/>
  <c r="H9675" i="3"/>
  <c r="G9675" i="3"/>
  <c r="I9675" i="3" s="1"/>
  <c r="H9691" i="3"/>
  <c r="G9691" i="3"/>
  <c r="I9691" i="3" s="1"/>
  <c r="H9707" i="3"/>
  <c r="G9707" i="3"/>
  <c r="I9707" i="3" s="1"/>
  <c r="H9760" i="3"/>
  <c r="G9760" i="3"/>
  <c r="I9760" i="3" s="1"/>
  <c r="H9423" i="3"/>
  <c r="G9423" i="3"/>
  <c r="H9439" i="3"/>
  <c r="G9439" i="3"/>
  <c r="I9439" i="3" s="1"/>
  <c r="H9455" i="3"/>
  <c r="G9455" i="3"/>
  <c r="I9455" i="3" s="1"/>
  <c r="H9471" i="3"/>
  <c r="G9471" i="3"/>
  <c r="I9471" i="3" s="1"/>
  <c r="H9487" i="3"/>
  <c r="G9487" i="3"/>
  <c r="I9487" i="3" s="1"/>
  <c r="H9503" i="3"/>
  <c r="G9503" i="3"/>
  <c r="I9503" i="3" s="1"/>
  <c r="H9519" i="3"/>
  <c r="G9519" i="3"/>
  <c r="I9519" i="3" s="1"/>
  <c r="H9535" i="3"/>
  <c r="G9535" i="3"/>
  <c r="H9551" i="3"/>
  <c r="G9551" i="3"/>
  <c r="I9551" i="3" s="1"/>
  <c r="H9567" i="3"/>
  <c r="G9567" i="3"/>
  <c r="I9567" i="3" s="1"/>
  <c r="H9583" i="3"/>
  <c r="G9583" i="3"/>
  <c r="I9583" i="3" s="1"/>
  <c r="H9599" i="3"/>
  <c r="G9599" i="3"/>
  <c r="H9615" i="3"/>
  <c r="G9615" i="3"/>
  <c r="I9615" i="3" s="1"/>
  <c r="H9631" i="3"/>
  <c r="G9631" i="3"/>
  <c r="I9631" i="3" s="1"/>
  <c r="H9647" i="3"/>
  <c r="G9647" i="3"/>
  <c r="I9647" i="3" s="1"/>
  <c r="H9663" i="3"/>
  <c r="G9663" i="3"/>
  <c r="I9663" i="3" s="1"/>
  <c r="H9679" i="3"/>
  <c r="G9679" i="3"/>
  <c r="I9679" i="3" s="1"/>
  <c r="H9695" i="3"/>
  <c r="G9695" i="3"/>
  <c r="H9747" i="3"/>
  <c r="G9747" i="3"/>
  <c r="I9747" i="3" s="1"/>
  <c r="H9751" i="3"/>
  <c r="G9751" i="3"/>
  <c r="I9751" i="3" s="1"/>
  <c r="H9767" i="3"/>
  <c r="G9767" i="3"/>
  <c r="G9880" i="3"/>
  <c r="I9880" i="3" s="1"/>
  <c r="H9880" i="3"/>
  <c r="G9912" i="3"/>
  <c r="I9912" i="3" s="1"/>
  <c r="H9912" i="3"/>
  <c r="G9944" i="3"/>
  <c r="I9944" i="3" s="1"/>
  <c r="H9944" i="3"/>
  <c r="H9755" i="3"/>
  <c r="G9755" i="3"/>
  <c r="I9755" i="3" s="1"/>
  <c r="H9771" i="3"/>
  <c r="G9771" i="3"/>
  <c r="I9771" i="3" s="1"/>
  <c r="G9878" i="3"/>
  <c r="I9878" i="3" s="1"/>
  <c r="H9878" i="3"/>
  <c r="G9910" i="3"/>
  <c r="I9910" i="3" s="1"/>
  <c r="H9910" i="3"/>
  <c r="G9942" i="3"/>
  <c r="I9942" i="3" s="1"/>
  <c r="H9942" i="3"/>
  <c r="H9743" i="3"/>
  <c r="G9743" i="3"/>
  <c r="I9743" i="3" s="1"/>
  <c r="G9752" i="3"/>
  <c r="I9752" i="3" s="1"/>
  <c r="H9759" i="3"/>
  <c r="G9759" i="3"/>
  <c r="I9759" i="3" s="1"/>
  <c r="G9768" i="3"/>
  <c r="I9768" i="3" s="1"/>
  <c r="G9896" i="3"/>
  <c r="I9896" i="3" s="1"/>
  <c r="H9896" i="3"/>
  <c r="G9928" i="3"/>
  <c r="I9928" i="3" s="1"/>
  <c r="H9928" i="3"/>
  <c r="H9946" i="3"/>
  <c r="G9946" i="3"/>
  <c r="I9946" i="3" s="1"/>
  <c r="H9950" i="3"/>
  <c r="G9950" i="3"/>
  <c r="I9950" i="3" s="1"/>
  <c r="H9954" i="3"/>
  <c r="G9954" i="3"/>
  <c r="H9958" i="3"/>
  <c r="G9958" i="3"/>
  <c r="H9962" i="3"/>
  <c r="G9962" i="3"/>
  <c r="I9962" i="3" s="1"/>
  <c r="H9966" i="3"/>
  <c r="G9966" i="3"/>
  <c r="I9966" i="3" s="1"/>
  <c r="H9970" i="3"/>
  <c r="G9970" i="3"/>
  <c r="I9970" i="3" s="1"/>
  <c r="H9974" i="3"/>
  <c r="G9974" i="3"/>
  <c r="I9974" i="3" s="1"/>
  <c r="H9978" i="3"/>
  <c r="G9978" i="3"/>
  <c r="I9978" i="3" s="1"/>
  <c r="H9982" i="3"/>
  <c r="G9982" i="3"/>
  <c r="I9982" i="3" s="1"/>
  <c r="H9986" i="3"/>
  <c r="G9986" i="3"/>
  <c r="I9986" i="3" s="1"/>
  <c r="H9990" i="3"/>
  <c r="G9990" i="3"/>
  <c r="I9990" i="3" s="1"/>
  <c r="H9994" i="3"/>
  <c r="G9994" i="3"/>
  <c r="H9998" i="3"/>
  <c r="G9998" i="3"/>
  <c r="I9998" i="3" s="1"/>
  <c r="H10002" i="3"/>
  <c r="G10002" i="3"/>
  <c r="I10002" i="3" s="1"/>
  <c r="H10006" i="3"/>
  <c r="G10006" i="3"/>
  <c r="I10006" i="3" s="1"/>
  <c r="G9775" i="3"/>
  <c r="I9775" i="3" s="1"/>
  <c r="G9779" i="3"/>
  <c r="I9779" i="3" s="1"/>
  <c r="G9783" i="3"/>
  <c r="I9783" i="3" s="1"/>
  <c r="G9787" i="3"/>
  <c r="I9787" i="3" s="1"/>
  <c r="G9791" i="3"/>
  <c r="I9791" i="3" s="1"/>
  <c r="G9795" i="3"/>
  <c r="I9795" i="3" s="1"/>
  <c r="G9799" i="3"/>
  <c r="I9799" i="3" s="1"/>
  <c r="G9803" i="3"/>
  <c r="I9803" i="3" s="1"/>
  <c r="G9807" i="3"/>
  <c r="I9807" i="3" s="1"/>
  <c r="G9811" i="3"/>
  <c r="I9811" i="3" s="1"/>
  <c r="G9815" i="3"/>
  <c r="I9815" i="3" s="1"/>
  <c r="G9819" i="3"/>
  <c r="I9819" i="3" s="1"/>
  <c r="G9823" i="3"/>
  <c r="I9823" i="3" s="1"/>
  <c r="G9827" i="3"/>
  <c r="I9827" i="3" s="1"/>
  <c r="G9831" i="3"/>
  <c r="I9831" i="3" s="1"/>
  <c r="G9835" i="3"/>
  <c r="I9835" i="3" s="1"/>
  <c r="G9839" i="3"/>
  <c r="I9839" i="3" s="1"/>
  <c r="H9842" i="3"/>
  <c r="G9844" i="3"/>
  <c r="I9844" i="3" s="1"/>
  <c r="G9847" i="3"/>
  <c r="I9847" i="3" s="1"/>
  <c r="H9850" i="3"/>
  <c r="G9852" i="3"/>
  <c r="I9852" i="3" s="1"/>
  <c r="G9855" i="3"/>
  <c r="I9855" i="3" s="1"/>
  <c r="H9858" i="3"/>
  <c r="G9860" i="3"/>
  <c r="I9860" i="3" s="1"/>
  <c r="G9863" i="3"/>
  <c r="I9863" i="3" s="1"/>
  <c r="H9866" i="3"/>
  <c r="I9866" i="3" s="1"/>
  <c r="H9868" i="3"/>
  <c r="H9882" i="3"/>
  <c r="H9884" i="3"/>
  <c r="H9898" i="3"/>
  <c r="I9898" i="3" s="1"/>
  <c r="H9900" i="3"/>
  <c r="H9914" i="3"/>
  <c r="H9916" i="3"/>
  <c r="I9916" i="3" s="1"/>
  <c r="H9930" i="3"/>
  <c r="H9932" i="3"/>
  <c r="I9932" i="3" s="1"/>
  <c r="H9870" i="3"/>
  <c r="H9886" i="3"/>
  <c r="H9888" i="3"/>
  <c r="H9902" i="3"/>
  <c r="I9902" i="3" s="1"/>
  <c r="H9904" i="3"/>
  <c r="H9918" i="3"/>
  <c r="H9920" i="3"/>
  <c r="H9934" i="3"/>
  <c r="H9936" i="3"/>
  <c r="I9936" i="3" s="1"/>
  <c r="G10003" i="1"/>
  <c r="G9995" i="1"/>
  <c r="G9983" i="1"/>
  <c r="G9975" i="1"/>
  <c r="G9967" i="1"/>
  <c r="G9955" i="1"/>
  <c r="G9947" i="1"/>
  <c r="G9935" i="1"/>
  <c r="G9927" i="1"/>
  <c r="G9919" i="1"/>
  <c r="G9911" i="1"/>
  <c r="G9899" i="1"/>
  <c r="G9891" i="1"/>
  <c r="G9883" i="1"/>
  <c r="G9871" i="1"/>
  <c r="G9863" i="1"/>
  <c r="G9855" i="1"/>
  <c r="G9843" i="1"/>
  <c r="G9835" i="1"/>
  <c r="G9823" i="1"/>
  <c r="G9815" i="1"/>
  <c r="G9807" i="1"/>
  <c r="G9799" i="1"/>
  <c r="G9787" i="1"/>
  <c r="G9779" i="1"/>
  <c r="G9767" i="1"/>
  <c r="G9759" i="1"/>
  <c r="G9751" i="1"/>
  <c r="G9739" i="1"/>
  <c r="G9731" i="1"/>
  <c r="G9723" i="1"/>
  <c r="G9711" i="1"/>
  <c r="G9699" i="1"/>
  <c r="G9691" i="1"/>
  <c r="G9683" i="1"/>
  <c r="G9671" i="1"/>
  <c r="G9663" i="1"/>
  <c r="G9655" i="1"/>
  <c r="G9643" i="1"/>
  <c r="G9635" i="1"/>
  <c r="G9627" i="1"/>
  <c r="G9623" i="1"/>
  <c r="G9615" i="1"/>
  <c r="G9611" i="1"/>
  <c r="G9607" i="1"/>
  <c r="G9603" i="1"/>
  <c r="G9599" i="1"/>
  <c r="G9595" i="1"/>
  <c r="G9591" i="1"/>
  <c r="G9587" i="1"/>
  <c r="G9583" i="1"/>
  <c r="G9579" i="1"/>
  <c r="G9575" i="1"/>
  <c r="G9571" i="1"/>
  <c r="G9567" i="1"/>
  <c r="G9563" i="1"/>
  <c r="G9559" i="1"/>
  <c r="G10007" i="1"/>
  <c r="G9999" i="1"/>
  <c r="G9991" i="1"/>
  <c r="G9987" i="1"/>
  <c r="G9979" i="1"/>
  <c r="G9971" i="1"/>
  <c r="G9963" i="1"/>
  <c r="G9959" i="1"/>
  <c r="G9951" i="1"/>
  <c r="G9943" i="1"/>
  <c r="G9939" i="1"/>
  <c r="G9931" i="1"/>
  <c r="G9923" i="1"/>
  <c r="G9915" i="1"/>
  <c r="G9907" i="1"/>
  <c r="G9903" i="1"/>
  <c r="G9895" i="1"/>
  <c r="G9887" i="1"/>
  <c r="G9879" i="1"/>
  <c r="G9875" i="1"/>
  <c r="G9867" i="1"/>
  <c r="G9859" i="1"/>
  <c r="G9851" i="1"/>
  <c r="G9847" i="1"/>
  <c r="G9839" i="1"/>
  <c r="G9831" i="1"/>
  <c r="G9827" i="1"/>
  <c r="G9819" i="1"/>
  <c r="G9811" i="1"/>
  <c r="G9803" i="1"/>
  <c r="G9795" i="1"/>
  <c r="G9791" i="1"/>
  <c r="G9783" i="1"/>
  <c r="G9775" i="1"/>
  <c r="G9771" i="1"/>
  <c r="G9763" i="1"/>
  <c r="G9755" i="1"/>
  <c r="G9747" i="1"/>
  <c r="G9743" i="1"/>
  <c r="G9735" i="1"/>
  <c r="G9727" i="1"/>
  <c r="G9719" i="1"/>
  <c r="G9715" i="1"/>
  <c r="G9707" i="1"/>
  <c r="G9703" i="1"/>
  <c r="G9695" i="1"/>
  <c r="G9687" i="1"/>
  <c r="G9679" i="1"/>
  <c r="G9675" i="1"/>
  <c r="G9667" i="1"/>
  <c r="G9659" i="1"/>
  <c r="G9651" i="1"/>
  <c r="G9647" i="1"/>
  <c r="G9639" i="1"/>
  <c r="G9631" i="1"/>
  <c r="G9619" i="1"/>
  <c r="G9543" i="1"/>
  <c r="G9527" i="1"/>
  <c r="G9515" i="1"/>
  <c r="G9499" i="1"/>
  <c r="G9479" i="1"/>
  <c r="G9463" i="1"/>
  <c r="G9443" i="1"/>
  <c r="G9427" i="1"/>
  <c r="G9415" i="1"/>
  <c r="G9395" i="1"/>
  <c r="G9379" i="1"/>
  <c r="G9363" i="1"/>
  <c r="G9347" i="1"/>
  <c r="G9331" i="1"/>
  <c r="G9315" i="1"/>
  <c r="G9299" i="1"/>
  <c r="G9283" i="1"/>
  <c r="G9267" i="1"/>
  <c r="G9251" i="1"/>
  <c r="G9235" i="1"/>
  <c r="G9219" i="1"/>
  <c r="G9203" i="1"/>
  <c r="G9187" i="1"/>
  <c r="G9171" i="1"/>
  <c r="G9155" i="1"/>
  <c r="G9139" i="1"/>
  <c r="G9123" i="1"/>
  <c r="G9107" i="1"/>
  <c r="G9091" i="1"/>
  <c r="G9075" i="1"/>
  <c r="G9059" i="1"/>
  <c r="G9043" i="1"/>
  <c r="G9027" i="1"/>
  <c r="G9019" i="1"/>
  <c r="G9003" i="1"/>
  <c r="G8979" i="1"/>
  <c r="G8963" i="1"/>
  <c r="G8947" i="1"/>
  <c r="G8931" i="1"/>
  <c r="G8915" i="1"/>
  <c r="G8899" i="1"/>
  <c r="G8887" i="1"/>
  <c r="G8867" i="1"/>
  <c r="G8851" i="1"/>
  <c r="G8835" i="1"/>
  <c r="G8819" i="1"/>
  <c r="G8803" i="1"/>
  <c r="G8791" i="1"/>
  <c r="G8779" i="1"/>
  <c r="G8763" i="1"/>
  <c r="G8747" i="1"/>
  <c r="G8731" i="1"/>
  <c r="G8707" i="1"/>
  <c r="G8695" i="1"/>
  <c r="G8675" i="1"/>
  <c r="G8659" i="1"/>
  <c r="G8643" i="1"/>
  <c r="G8627" i="1"/>
  <c r="G8611" i="1"/>
  <c r="G8595" i="1"/>
  <c r="G8579" i="1"/>
  <c r="G8563" i="1"/>
  <c r="G8547" i="1"/>
  <c r="G8531" i="1"/>
  <c r="G8515" i="1"/>
  <c r="G8499" i="1"/>
  <c r="G8483" i="1"/>
  <c r="G8467" i="1"/>
  <c r="G8451" i="1"/>
  <c r="G8435" i="1"/>
  <c r="G8419" i="1"/>
  <c r="G8403" i="1"/>
  <c r="G8387" i="1"/>
  <c r="G8371" i="1"/>
  <c r="G8355" i="1"/>
  <c r="G8339" i="1"/>
  <c r="G8323" i="1"/>
  <c r="G8307" i="1"/>
  <c r="G8291" i="1"/>
  <c r="G8279" i="1"/>
  <c r="G8259" i="1"/>
  <c r="G8243" i="1"/>
  <c r="G8227" i="1"/>
  <c r="G8211" i="1"/>
  <c r="G8195" i="1"/>
  <c r="G8179" i="1"/>
  <c r="G8163" i="1"/>
  <c r="G8147" i="1"/>
  <c r="G8131" i="1"/>
  <c r="G8115" i="1"/>
  <c r="G8099" i="1"/>
  <c r="G8083" i="1"/>
  <c r="G8067" i="1"/>
  <c r="G8051" i="1"/>
  <c r="G8039" i="1"/>
  <c r="G8023" i="1"/>
  <c r="G8003" i="1"/>
  <c r="G7995" i="1"/>
  <c r="G7971" i="1"/>
  <c r="G7967" i="1"/>
  <c r="G7947" i="1"/>
  <c r="G7927" i="1"/>
  <c r="G7911" i="1"/>
  <c r="G7891" i="1"/>
  <c r="G7875" i="1"/>
  <c r="G7859" i="1"/>
  <c r="G7843" i="1"/>
  <c r="G7827" i="1"/>
  <c r="G7811" i="1"/>
  <c r="G7795" i="1"/>
  <c r="G7779" i="1"/>
  <c r="G7763" i="1"/>
  <c r="G7747" i="1"/>
  <c r="G7735" i="1"/>
  <c r="G7727" i="1"/>
  <c r="G7707" i="1"/>
  <c r="G7683" i="1"/>
  <c r="G7671" i="1"/>
  <c r="G7659" i="1"/>
  <c r="G7639" i="1"/>
  <c r="G7623" i="1"/>
  <c r="G7611" i="1"/>
  <c r="G7591" i="1"/>
  <c r="G7571" i="1"/>
  <c r="G7555" i="1"/>
  <c r="G7539" i="1"/>
  <c r="G7527" i="1"/>
  <c r="G7507" i="1"/>
  <c r="G7491" i="1"/>
  <c r="G7475" i="1"/>
  <c r="G7463" i="1"/>
  <c r="G7447" i="1"/>
  <c r="G7431" i="1"/>
  <c r="G7411" i="1"/>
  <c r="G7395" i="1"/>
  <c r="G7379" i="1"/>
  <c r="G7363" i="1"/>
  <c r="G7347" i="1"/>
  <c r="G7339" i="1"/>
  <c r="G7323" i="1"/>
  <c r="G7307" i="1"/>
  <c r="G7291" i="1"/>
  <c r="G7275" i="1"/>
  <c r="G7251" i="1"/>
  <c r="G7235" i="1"/>
  <c r="G7223" i="1"/>
  <c r="G7211" i="1"/>
  <c r="G7191" i="1"/>
  <c r="G7171" i="1"/>
  <c r="G7155" i="1"/>
  <c r="G7139" i="1"/>
  <c r="G7123" i="1"/>
  <c r="G7107" i="1"/>
  <c r="G7091" i="1"/>
  <c r="G7075" i="1"/>
  <c r="G7063" i="1"/>
  <c r="G7051" i="1"/>
  <c r="G7035" i="1"/>
  <c r="G7019" i="1"/>
  <c r="G7003" i="1"/>
  <c r="G6987" i="1"/>
  <c r="G6967" i="1"/>
  <c r="G6955" i="1"/>
  <c r="G6935" i="1"/>
  <c r="G6919" i="1"/>
  <c r="G6899" i="1"/>
  <c r="G6883" i="1"/>
  <c r="G6867" i="1"/>
  <c r="G6851" i="1"/>
  <c r="G6835" i="1"/>
  <c r="G6819" i="1"/>
  <c r="G6803" i="1"/>
  <c r="G6787" i="1"/>
  <c r="G6771" i="1"/>
  <c r="G6755" i="1"/>
  <c r="G6739" i="1"/>
  <c r="G6727" i="1"/>
  <c r="G6715" i="1"/>
  <c r="G6691" i="1"/>
  <c r="G6675" i="1"/>
  <c r="G6663" i="1"/>
  <c r="G6651" i="1"/>
  <c r="G6635" i="1"/>
  <c r="G6619" i="1"/>
  <c r="G6603" i="1"/>
  <c r="G6583" i="1"/>
  <c r="G6567" i="1"/>
  <c r="G6547" i="1"/>
  <c r="G6531" i="1"/>
  <c r="G6515" i="1"/>
  <c r="G6503" i="1"/>
  <c r="G6491" i="1"/>
  <c r="G6475" i="1"/>
  <c r="G6463" i="1"/>
  <c r="G6435" i="1"/>
  <c r="G6419" i="1"/>
  <c r="G6407" i="1"/>
  <c r="G6391" i="1"/>
  <c r="G6375" i="1"/>
  <c r="G6359" i="1"/>
  <c r="G6339" i="1"/>
  <c r="G6323" i="1"/>
  <c r="G6311" i="1"/>
  <c r="G6295" i="1"/>
  <c r="G6275" i="1"/>
  <c r="G6259" i="1"/>
  <c r="G6243" i="1"/>
  <c r="G6227" i="1"/>
  <c r="G6211" i="1"/>
  <c r="G6195" i="1"/>
  <c r="G6179" i="1"/>
  <c r="G6163" i="1"/>
  <c r="G6151" i="1"/>
  <c r="G6135" i="1"/>
  <c r="G6127" i="1"/>
  <c r="G6111" i="1"/>
  <c r="G6095" i="1"/>
  <c r="G6075" i="1"/>
  <c r="G6051" i="1"/>
  <c r="G6035" i="1"/>
  <c r="G6019" i="1"/>
  <c r="G6003" i="1"/>
  <c r="G5987" i="1"/>
  <c r="G5971" i="1"/>
  <c r="G5955" i="1"/>
  <c r="G5939" i="1"/>
  <c r="G5923" i="1"/>
  <c r="G5907" i="1"/>
  <c r="G5891" i="1"/>
  <c r="G5875" i="1"/>
  <c r="G5859" i="1"/>
  <c r="G5843" i="1"/>
  <c r="G5827" i="1"/>
  <c r="G5811" i="1"/>
  <c r="G5795" i="1"/>
  <c r="G5779" i="1"/>
  <c r="G5763" i="1"/>
  <c r="G5755" i="1"/>
  <c r="G5731" i="1"/>
  <c r="G5715" i="1"/>
  <c r="G5699" i="1"/>
  <c r="G5683" i="1"/>
  <c r="G5667" i="1"/>
  <c r="G5651" i="1"/>
  <c r="G5635" i="1"/>
  <c r="G5619" i="1"/>
  <c r="G5607" i="1"/>
  <c r="G5591" i="1"/>
  <c r="G5575" i="1"/>
  <c r="G5559" i="1"/>
  <c r="G5543" i="1"/>
  <c r="G5523" i="1"/>
  <c r="G5499" i="1"/>
  <c r="G5295" i="1"/>
  <c r="G9539" i="1"/>
  <c r="G9523" i="1"/>
  <c r="G9507" i="1"/>
  <c r="G9491" i="1"/>
  <c r="G9475" i="1"/>
  <c r="G9459" i="1"/>
  <c r="G9447" i="1"/>
  <c r="G9435" i="1"/>
  <c r="G9423" i="1"/>
  <c r="G9403" i="1"/>
  <c r="G9391" i="1"/>
  <c r="G9371" i="1"/>
  <c r="G9351" i="1"/>
  <c r="G9339" i="1"/>
  <c r="G9323" i="1"/>
  <c r="G9303" i="1"/>
  <c r="G9287" i="1"/>
  <c r="G9279" i="1"/>
  <c r="G9259" i="1"/>
  <c r="G9243" i="1"/>
  <c r="G9227" i="1"/>
  <c r="G9211" i="1"/>
  <c r="G9199" i="1"/>
  <c r="G9179" i="1"/>
  <c r="G9163" i="1"/>
  <c r="G9147" i="1"/>
  <c r="G9135" i="1"/>
  <c r="G9115" i="1"/>
  <c r="G9099" i="1"/>
  <c r="G9087" i="1"/>
  <c r="G9071" i="1"/>
  <c r="G9051" i="1"/>
  <c r="G9031" i="1"/>
  <c r="G9011" i="1"/>
  <c r="G8995" i="1"/>
  <c r="G8991" i="1"/>
  <c r="G8971" i="1"/>
  <c r="G8955" i="1"/>
  <c r="G8939" i="1"/>
  <c r="G8927" i="1"/>
  <c r="G8907" i="1"/>
  <c r="G8891" i="1"/>
  <c r="G8875" i="1"/>
  <c r="G8863" i="1"/>
  <c r="G8839" i="1"/>
  <c r="G8827" i="1"/>
  <c r="G8807" i="1"/>
  <c r="G8787" i="1"/>
  <c r="G8771" i="1"/>
  <c r="G8755" i="1"/>
  <c r="G8739" i="1"/>
  <c r="G8735" i="1"/>
  <c r="G8715" i="1"/>
  <c r="G8699" i="1"/>
  <c r="G8687" i="1"/>
  <c r="G8667" i="1"/>
  <c r="G8651" i="1"/>
  <c r="G8635" i="1"/>
  <c r="G8623" i="1"/>
  <c r="G8603" i="1"/>
  <c r="G8587" i="1"/>
  <c r="G8571" i="1"/>
  <c r="G8551" i="1"/>
  <c r="G8535" i="1"/>
  <c r="G8519" i="1"/>
  <c r="G8503" i="1"/>
  <c r="G8487" i="1"/>
  <c r="G8475" i="1"/>
  <c r="G8459" i="1"/>
  <c r="G8443" i="1"/>
  <c r="G8427" i="1"/>
  <c r="G8411" i="1"/>
  <c r="G8395" i="1"/>
  <c r="G8383" i="1"/>
  <c r="G8363" i="1"/>
  <c r="G8347" i="1"/>
  <c r="G8331" i="1"/>
  <c r="G8315" i="1"/>
  <c r="G8299" i="1"/>
  <c r="G8287" i="1"/>
  <c r="G8267" i="1"/>
  <c r="G8251" i="1"/>
  <c r="G8235" i="1"/>
  <c r="G8219" i="1"/>
  <c r="G8203" i="1"/>
  <c r="G8187" i="1"/>
  <c r="G8171" i="1"/>
  <c r="G8159" i="1"/>
  <c r="G8139" i="1"/>
  <c r="G8127" i="1"/>
  <c r="G8107" i="1"/>
  <c r="G8091" i="1"/>
  <c r="G8075" i="1"/>
  <c r="G8059" i="1"/>
  <c r="G8043" i="1"/>
  <c r="G8027" i="1"/>
  <c r="G8007" i="1"/>
  <c r="G7991" i="1"/>
  <c r="G7975" i="1"/>
  <c r="G7955" i="1"/>
  <c r="G7943" i="1"/>
  <c r="G7931" i="1"/>
  <c r="G7907" i="1"/>
  <c r="G7895" i="1"/>
  <c r="G7879" i="1"/>
  <c r="G7867" i="1"/>
  <c r="G7847" i="1"/>
  <c r="G7831" i="1"/>
  <c r="G7815" i="1"/>
  <c r="G7803" i="1"/>
  <c r="G7791" i="1"/>
  <c r="G7775" i="1"/>
  <c r="G7755" i="1"/>
  <c r="G7731" i="1"/>
  <c r="G7715" i="1"/>
  <c r="G7699" i="1"/>
  <c r="G7687" i="1"/>
  <c r="G7667" i="1"/>
  <c r="G7651" i="1"/>
  <c r="G7635" i="1"/>
  <c r="G7619" i="1"/>
  <c r="G7607" i="1"/>
  <c r="G7595" i="1"/>
  <c r="G7579" i="1"/>
  <c r="G7563" i="1"/>
  <c r="G7547" i="1"/>
  <c r="G7523" i="1"/>
  <c r="G7519" i="1"/>
  <c r="G7499" i="1"/>
  <c r="G7479" i="1"/>
  <c r="G7459" i="1"/>
  <c r="G7443" i="1"/>
  <c r="G7427" i="1"/>
  <c r="G7415" i="1"/>
  <c r="G7403" i="1"/>
  <c r="G7387" i="1"/>
  <c r="G7367" i="1"/>
  <c r="G7351" i="1"/>
  <c r="G7331" i="1"/>
  <c r="G7319" i="1"/>
  <c r="G7303" i="1"/>
  <c r="G7287" i="1"/>
  <c r="G7267" i="1"/>
  <c r="G7255" i="1"/>
  <c r="G7243" i="1"/>
  <c r="G7219" i="1"/>
  <c r="G7203" i="1"/>
  <c r="G7187" i="1"/>
  <c r="G7175" i="1"/>
  <c r="G7159" i="1"/>
  <c r="G7147" i="1"/>
  <c r="G7131" i="1"/>
  <c r="G7115" i="1"/>
  <c r="G7099" i="1"/>
  <c r="G7083" i="1"/>
  <c r="G7067" i="1"/>
  <c r="G7047" i="1"/>
  <c r="G7027" i="1"/>
  <c r="G7015" i="1"/>
  <c r="G6995" i="1"/>
  <c r="G6983" i="1"/>
  <c r="G6963" i="1"/>
  <c r="G6951" i="1"/>
  <c r="G6943" i="1"/>
  <c r="G6915" i="1"/>
  <c r="G6907" i="1"/>
  <c r="G6895" i="1"/>
  <c r="G6871" i="1"/>
  <c r="G6855" i="1"/>
  <c r="G6847" i="1"/>
  <c r="G6827" i="1"/>
  <c r="G6811" i="1"/>
  <c r="G6799" i="1"/>
  <c r="G6779" i="1"/>
  <c r="G6763" i="1"/>
  <c r="G6751" i="1"/>
  <c r="G6731" i="1"/>
  <c r="G6711" i="1"/>
  <c r="G6695" i="1"/>
  <c r="G6687" i="1"/>
  <c r="G6667" i="1"/>
  <c r="G6643" i="1"/>
  <c r="G6627" i="1"/>
  <c r="G6611" i="1"/>
  <c r="G6599" i="1"/>
  <c r="G6587" i="1"/>
  <c r="G6563" i="1"/>
  <c r="G6555" i="1"/>
  <c r="G6543" i="1"/>
  <c r="G6523" i="1"/>
  <c r="G6507" i="1"/>
  <c r="G6483" i="1"/>
  <c r="G6467" i="1"/>
  <c r="G6455" i="1"/>
  <c r="G6443" i="1"/>
  <c r="G6431" i="1"/>
  <c r="G6411" i="1"/>
  <c r="G6395" i="1"/>
  <c r="G6379" i="1"/>
  <c r="G6367" i="1"/>
  <c r="G6347" i="1"/>
  <c r="G6331" i="1"/>
  <c r="G6319" i="1"/>
  <c r="G6299" i="1"/>
  <c r="G6283" i="1"/>
  <c r="G6267" i="1"/>
  <c r="G6255" i="1"/>
  <c r="G6235" i="1"/>
  <c r="G6223" i="1"/>
  <c r="G6203" i="1"/>
  <c r="G6187" i="1"/>
  <c r="G6175" i="1"/>
  <c r="G6159" i="1"/>
  <c r="G6143" i="1"/>
  <c r="G6119" i="1"/>
  <c r="G6103" i="1"/>
  <c r="G6087" i="1"/>
  <c r="G6067" i="1"/>
  <c r="G6063" i="1"/>
  <c r="G6047" i="1"/>
  <c r="G6027" i="1"/>
  <c r="G6011" i="1"/>
  <c r="G5995" i="1"/>
  <c r="G5983" i="1"/>
  <c r="G5963" i="1"/>
  <c r="G5943" i="1"/>
  <c r="G5927" i="1"/>
  <c r="G5919" i="1"/>
  <c r="G5899" i="1"/>
  <c r="G5883" i="1"/>
  <c r="G5867" i="1"/>
  <c r="G5851" i="1"/>
  <c r="G5835" i="1"/>
  <c r="G5823" i="1"/>
  <c r="G5799" i="1"/>
  <c r="G5783" i="1"/>
  <c r="G5767" i="1"/>
  <c r="G5747" i="1"/>
  <c r="G5735" i="1"/>
  <c r="G5719" i="1"/>
  <c r="G5703" i="1"/>
  <c r="G5691" i="1"/>
  <c r="G5675" i="1"/>
  <c r="G5659" i="1"/>
  <c r="G5643" i="1"/>
  <c r="G5631" i="1"/>
  <c r="G5611" i="1"/>
  <c r="G5595" i="1"/>
  <c r="G5579" i="1"/>
  <c r="G5563" i="1"/>
  <c r="G5547" i="1"/>
  <c r="G5531" i="1"/>
  <c r="G5515" i="1"/>
  <c r="G5507" i="1"/>
  <c r="G5491" i="1"/>
  <c r="G5479" i="1"/>
  <c r="G5467" i="1"/>
  <c r="G5455" i="1"/>
  <c r="G5443" i="1"/>
  <c r="G5435" i="1"/>
  <c r="G5423" i="1"/>
  <c r="G5415" i="1"/>
  <c r="G5403" i="1"/>
  <c r="G5391" i="1"/>
  <c r="G5379" i="1"/>
  <c r="G5371" i="1"/>
  <c r="G5359" i="1"/>
  <c r="G5347" i="1"/>
  <c r="G5343" i="1"/>
  <c r="G5331" i="1"/>
  <c r="G5319" i="1"/>
  <c r="G5303" i="1"/>
  <c r="G5291" i="1"/>
  <c r="G5279" i="1"/>
  <c r="G5267" i="1"/>
  <c r="G5255" i="1"/>
  <c r="G5247" i="1"/>
  <c r="G5235" i="1"/>
  <c r="G5223" i="1"/>
  <c r="G5211" i="1"/>
  <c r="G5199" i="1"/>
  <c r="G5191" i="1"/>
  <c r="G5179" i="1"/>
  <c r="G5167" i="1"/>
  <c r="G5159" i="1"/>
  <c r="G5151" i="1"/>
  <c r="G5139" i="1"/>
  <c r="G5135" i="1"/>
  <c r="G5127" i="1"/>
  <c r="G5115" i="1"/>
  <c r="G5107" i="1"/>
  <c r="G5103" i="1"/>
  <c r="G5095" i="1"/>
  <c r="G5083" i="1"/>
  <c r="G5075" i="1"/>
  <c r="G5071" i="1"/>
  <c r="G5059" i="1"/>
  <c r="G5055" i="1"/>
  <c r="G5043" i="1"/>
  <c r="G5035" i="1"/>
  <c r="G5027" i="1"/>
  <c r="G5023" i="1"/>
  <c r="G5015" i="1"/>
  <c r="G5007" i="1"/>
  <c r="G4999" i="1"/>
  <c r="G4991" i="1"/>
  <c r="G4983" i="1"/>
  <c r="G4975" i="1"/>
  <c r="G4967" i="1"/>
  <c r="G4955" i="1"/>
  <c r="G4947" i="1"/>
  <c r="G4939" i="1"/>
  <c r="G4931" i="1"/>
  <c r="G4923" i="1"/>
  <c r="G4915" i="1"/>
  <c r="G4907" i="1"/>
  <c r="G4899" i="1"/>
  <c r="G4891" i="1"/>
  <c r="G4887" i="1"/>
  <c r="G4875" i="1"/>
  <c r="G4867" i="1"/>
  <c r="G4863" i="1"/>
  <c r="G4855" i="1"/>
  <c r="G4843" i="1"/>
  <c r="G4835" i="1"/>
  <c r="G4831" i="1"/>
  <c r="G4823" i="1"/>
  <c r="G4815" i="1"/>
  <c r="G4803" i="1"/>
  <c r="G4799" i="1"/>
  <c r="G4791" i="1"/>
  <c r="G4783" i="1"/>
  <c r="G4775" i="1"/>
  <c r="G4763" i="1"/>
  <c r="G4759" i="1"/>
  <c r="G4751" i="1"/>
  <c r="G4743" i="1"/>
  <c r="G4735" i="1"/>
  <c r="G4727" i="1"/>
  <c r="G4719" i="1"/>
  <c r="G4711" i="1"/>
  <c r="G4699" i="1"/>
  <c r="G4695" i="1"/>
  <c r="G4683" i="1"/>
  <c r="G4679" i="1"/>
  <c r="G4671" i="1"/>
  <c r="G4663" i="1"/>
  <c r="G4651" i="1"/>
  <c r="G4643" i="1"/>
  <c r="G4639" i="1"/>
  <c r="G4631" i="1"/>
  <c r="G4619" i="1"/>
  <c r="G4615" i="1"/>
  <c r="G4603" i="1"/>
  <c r="G4599" i="1"/>
  <c r="G4591" i="1"/>
  <c r="G4583" i="1"/>
  <c r="G4575" i="1"/>
  <c r="G4563" i="1"/>
  <c r="G4555" i="1"/>
  <c r="G4551" i="1"/>
  <c r="G4539" i="1"/>
  <c r="G4531" i="1"/>
  <c r="G4523" i="1"/>
  <c r="G4515" i="1"/>
  <c r="G4507" i="1"/>
  <c r="G4499" i="1"/>
  <c r="G4491" i="1"/>
  <c r="G4483" i="1"/>
  <c r="G4471" i="1"/>
  <c r="G4463" i="1"/>
  <c r="G4455" i="1"/>
  <c r="G4451" i="1"/>
  <c r="G4439" i="1"/>
  <c r="G4427" i="1"/>
  <c r="G4419" i="1"/>
  <c r="G4411" i="1"/>
  <c r="G4407" i="1"/>
  <c r="G4399" i="1"/>
  <c r="G4391" i="1"/>
  <c r="G4379" i="1"/>
  <c r="G4371" i="1"/>
  <c r="G4367" i="1"/>
  <c r="G4355" i="1"/>
  <c r="G4347" i="1"/>
  <c r="G4343" i="1"/>
  <c r="G4335" i="1"/>
  <c r="G4327" i="1"/>
  <c r="G4319" i="1"/>
  <c r="G4311" i="1"/>
  <c r="G4303" i="1"/>
  <c r="G4295" i="1"/>
  <c r="G4287" i="1"/>
  <c r="G4279" i="1"/>
  <c r="G4271" i="1"/>
  <c r="G4263" i="1"/>
  <c r="G4251" i="1"/>
  <c r="G4243" i="1"/>
  <c r="G4235" i="1"/>
  <c r="G4227" i="1"/>
  <c r="G4219" i="1"/>
  <c r="G4211" i="1"/>
  <c r="G4207" i="1"/>
  <c r="G4199" i="1"/>
  <c r="G4191" i="1"/>
  <c r="G4183" i="1"/>
  <c r="G4175" i="1"/>
  <c r="G4167" i="1"/>
  <c r="G4159" i="1"/>
  <c r="G4151" i="1"/>
  <c r="G4143" i="1"/>
  <c r="G4131" i="1"/>
  <c r="G4123" i="1"/>
  <c r="G4115" i="1"/>
  <c r="G4107" i="1"/>
  <c r="G4099" i="1"/>
  <c r="G4091" i="1"/>
  <c r="G4083" i="1"/>
  <c r="G4075" i="1"/>
  <c r="G4067" i="1"/>
  <c r="G4055" i="1"/>
  <c r="G4047" i="1"/>
  <c r="G4039" i="1"/>
  <c r="G4031" i="1"/>
  <c r="G4023" i="1"/>
  <c r="G4015" i="1"/>
  <c r="G4007" i="1"/>
  <c r="G3999" i="1"/>
  <c r="G3995" i="1"/>
  <c r="G3983" i="1"/>
  <c r="G3971" i="1"/>
  <c r="G3967" i="1"/>
  <c r="G3959" i="1"/>
  <c r="G3951" i="1"/>
  <c r="G3939" i="1"/>
  <c r="G3931" i="1"/>
  <c r="G3923" i="1"/>
  <c r="G3919" i="1"/>
  <c r="G3907" i="1"/>
  <c r="G3899" i="1"/>
  <c r="G3891" i="1"/>
  <c r="G3883" i="1"/>
  <c r="G3875" i="1"/>
  <c r="G3867" i="1"/>
  <c r="G3859" i="1"/>
  <c r="G3851" i="1"/>
  <c r="G3843" i="1"/>
  <c r="G3839" i="1"/>
  <c r="G3831" i="1"/>
  <c r="G3819" i="1"/>
  <c r="G3811" i="1"/>
  <c r="G3803" i="1"/>
  <c r="G3795" i="1"/>
  <c r="G3787" i="1"/>
  <c r="G3779" i="1"/>
  <c r="G3775" i="1"/>
  <c r="G3767" i="1"/>
  <c r="G3759" i="1"/>
  <c r="G3751" i="1"/>
  <c r="G3739" i="1"/>
  <c r="G3731" i="1"/>
  <c r="G3723" i="1"/>
  <c r="G3711" i="1"/>
  <c r="G3703" i="1"/>
  <c r="G3695" i="1"/>
  <c r="G3683" i="1"/>
  <c r="G3679" i="1"/>
  <c r="G3671" i="1"/>
  <c r="G3659" i="1"/>
  <c r="G3651" i="1"/>
  <c r="G3643" i="1"/>
  <c r="G3639" i="1"/>
  <c r="G3627" i="1"/>
  <c r="G3619" i="1"/>
  <c r="G3611" i="1"/>
  <c r="G3603" i="1"/>
  <c r="G3599" i="1"/>
  <c r="G3591" i="1"/>
  <c r="G3579" i="1"/>
  <c r="G3575" i="1"/>
  <c r="G3563" i="1"/>
  <c r="G3555" i="1"/>
  <c r="G3547" i="1"/>
  <c r="G3539" i="1"/>
  <c r="G3531" i="1"/>
  <c r="G3523" i="1"/>
  <c r="G3515" i="1"/>
  <c r="G3503" i="1"/>
  <c r="G3495" i="1"/>
  <c r="G3487" i="1"/>
  <c r="G3479" i="1"/>
  <c r="G3467" i="1"/>
  <c r="G3459" i="1"/>
  <c r="G3451" i="1"/>
  <c r="G3443" i="1"/>
  <c r="G3435" i="1"/>
  <c r="G3427" i="1"/>
  <c r="G3419" i="1"/>
  <c r="G3411" i="1"/>
  <c r="G3407" i="1"/>
  <c r="G3399" i="1"/>
  <c r="G3391" i="1"/>
  <c r="G3379" i="1"/>
  <c r="G3375" i="1"/>
  <c r="G3367" i="1"/>
  <c r="G3355" i="1"/>
  <c r="G3347" i="1"/>
  <c r="G3343" i="1"/>
  <c r="G3335" i="1"/>
  <c r="G3327" i="1"/>
  <c r="G3315" i="1"/>
  <c r="G3307" i="1"/>
  <c r="G3299" i="1"/>
  <c r="G3295" i="1"/>
  <c r="G3287" i="1"/>
  <c r="G3279" i="1"/>
  <c r="G3271" i="1"/>
  <c r="G3263" i="1"/>
  <c r="G3255" i="1"/>
  <c r="G3243" i="1"/>
  <c r="G3235" i="1"/>
  <c r="G3227" i="1"/>
  <c r="G3219" i="1"/>
  <c r="G3211" i="1"/>
  <c r="G3203" i="1"/>
  <c r="G3195" i="1"/>
  <c r="G3187" i="1"/>
  <c r="G3179" i="1"/>
  <c r="G3171" i="1"/>
  <c r="G3163" i="1"/>
  <c r="G3155" i="1"/>
  <c r="G3147" i="1"/>
  <c r="G3139" i="1"/>
  <c r="G3131" i="1"/>
  <c r="G3123" i="1"/>
  <c r="G3111" i="1"/>
  <c r="G3103" i="1"/>
  <c r="G3095" i="1"/>
  <c r="G3087" i="1"/>
  <c r="G3079" i="1"/>
  <c r="G3071" i="1"/>
  <c r="G3063" i="1"/>
  <c r="G3055" i="1"/>
  <c r="G3043" i="1"/>
  <c r="G3035" i="1"/>
  <c r="G3031" i="1"/>
  <c r="G3023" i="1"/>
  <c r="G3015" i="1"/>
  <c r="G3007" i="1"/>
  <c r="G2999" i="1"/>
  <c r="G2991" i="1"/>
  <c r="G2983" i="1"/>
  <c r="G2975" i="1"/>
  <c r="G2967" i="1"/>
  <c r="G2955" i="1"/>
  <c r="G2947" i="1"/>
  <c r="G2943" i="1"/>
  <c r="G2935" i="1"/>
  <c r="G2923" i="1"/>
  <c r="G2915" i="1"/>
  <c r="G2911" i="1"/>
  <c r="G2899" i="1"/>
  <c r="G2891" i="1"/>
  <c r="G2887" i="1"/>
  <c r="G2879" i="1"/>
  <c r="G2867" i="1"/>
  <c r="G2863" i="1"/>
  <c r="G2855" i="1"/>
  <c r="G2847" i="1"/>
  <c r="G2839" i="1"/>
  <c r="G2831" i="1"/>
  <c r="G2823" i="1"/>
  <c r="G2815" i="1"/>
  <c r="G2807" i="1"/>
  <c r="G2799" i="1"/>
  <c r="G2791" i="1"/>
  <c r="G2783" i="1"/>
  <c r="G2775" i="1"/>
  <c r="G2763" i="1"/>
  <c r="G2755" i="1"/>
  <c r="G2751" i="1"/>
  <c r="G2743" i="1"/>
  <c r="G2735" i="1"/>
  <c r="G2723" i="1"/>
  <c r="G2715" i="1"/>
  <c r="G2707" i="1"/>
  <c r="G2699" i="1"/>
  <c r="G2695" i="1"/>
  <c r="G2687" i="1"/>
  <c r="G2679" i="1"/>
  <c r="G2671" i="1"/>
  <c r="G2663" i="1"/>
  <c r="G2655" i="1"/>
  <c r="G2647" i="1"/>
  <c r="G2639" i="1"/>
  <c r="G2631" i="1"/>
  <c r="G2623" i="1"/>
  <c r="G2611" i="1"/>
  <c r="G2603" i="1"/>
  <c r="G2595" i="1"/>
  <c r="G2587" i="1"/>
  <c r="G2579" i="1"/>
  <c r="G2575" i="1"/>
  <c r="G2567" i="1"/>
  <c r="G2555" i="1"/>
  <c r="G2547" i="1"/>
  <c r="G2539" i="1"/>
  <c r="G2531" i="1"/>
  <c r="G2523" i="1"/>
  <c r="G2515" i="1"/>
  <c r="G2507" i="1"/>
  <c r="G2499" i="1"/>
  <c r="G2491" i="1"/>
  <c r="G2483" i="1"/>
  <c r="G2475" i="1"/>
  <c r="G2467" i="1"/>
  <c r="G2459" i="1"/>
  <c r="G2443" i="1"/>
  <c r="G2435" i="1"/>
  <c r="G2427" i="1"/>
  <c r="G2419" i="1"/>
  <c r="G2411" i="1"/>
  <c r="G2403" i="1"/>
  <c r="G2395" i="1"/>
  <c r="G2387" i="1"/>
  <c r="G2379" i="1"/>
  <c r="G2371" i="1"/>
  <c r="G2367" i="1"/>
  <c r="G2355" i="1"/>
  <c r="G2347" i="1"/>
  <c r="G2339" i="1"/>
  <c r="G2331" i="1"/>
  <c r="G2323" i="1"/>
  <c r="G2315" i="1"/>
  <c r="G2307" i="1"/>
  <c r="G2299" i="1"/>
  <c r="G2291" i="1"/>
  <c r="G2287" i="1"/>
  <c r="G2275" i="1"/>
  <c r="G2267" i="1"/>
  <c r="G2263" i="1"/>
  <c r="G2255" i="1"/>
  <c r="G2247" i="1"/>
  <c r="G2235" i="1"/>
  <c r="G2227" i="1"/>
  <c r="G2219" i="1"/>
  <c r="G2211" i="1"/>
  <c r="G2207" i="1"/>
  <c r="G2199" i="1"/>
  <c r="G2191" i="1"/>
  <c r="G2183" i="1"/>
  <c r="G2171" i="1"/>
  <c r="G2163" i="1"/>
  <c r="G2155" i="1"/>
  <c r="G2147" i="1"/>
  <c r="G2139" i="1"/>
  <c r="G2135" i="1"/>
  <c r="G2127" i="1"/>
  <c r="G2119" i="1"/>
  <c r="G2107" i="1"/>
  <c r="G2099" i="1"/>
  <c r="G2095" i="1"/>
  <c r="G2087" i="1"/>
  <c r="G2079" i="1"/>
  <c r="G2067" i="1"/>
  <c r="G2059" i="1"/>
  <c r="G2055" i="1"/>
  <c r="G2047" i="1"/>
  <c r="G2035" i="1"/>
  <c r="G2027" i="1"/>
  <c r="G2023" i="1"/>
  <c r="G2011" i="1"/>
  <c r="G2003" i="1"/>
  <c r="G1995" i="1"/>
  <c r="G1987" i="1"/>
  <c r="G1979" i="1"/>
  <c r="G1971" i="1"/>
  <c r="G1963" i="1"/>
  <c r="G1955" i="1"/>
  <c r="G1947" i="1"/>
  <c r="G1939" i="1"/>
  <c r="G1935" i="1"/>
  <c r="G1927" i="1"/>
  <c r="G1915" i="1"/>
  <c r="G1903" i="1"/>
  <c r="G1895" i="1"/>
  <c r="G1883" i="1"/>
  <c r="G1875" i="1"/>
  <c r="G1871" i="1"/>
  <c r="G1863" i="1"/>
  <c r="G1855" i="1"/>
  <c r="G1847" i="1"/>
  <c r="G1839" i="1"/>
  <c r="G1831" i="1"/>
  <c r="G1823" i="1"/>
  <c r="G1815" i="1"/>
  <c r="G1807" i="1"/>
  <c r="G1795" i="1"/>
  <c r="G1787" i="1"/>
  <c r="G1779" i="1"/>
  <c r="G1771" i="1"/>
  <c r="G1763" i="1"/>
  <c r="G1755" i="1"/>
  <c r="G1747" i="1"/>
  <c r="G1735" i="1"/>
  <c r="G1727" i="1"/>
  <c r="G1715" i="1"/>
  <c r="G1707" i="1"/>
  <c r="G1695" i="1"/>
  <c r="G1687" i="1"/>
  <c r="G1679" i="1"/>
  <c r="G1667" i="1"/>
  <c r="G1655" i="1"/>
  <c r="G1643" i="1"/>
  <c r="G1631" i="1"/>
  <c r="G1623" i="1"/>
  <c r="G1611" i="1"/>
  <c r="G1599" i="1"/>
  <c r="G1591" i="1"/>
  <c r="G1583" i="1"/>
  <c r="G1571" i="1"/>
  <c r="G1559" i="1"/>
  <c r="G1547" i="1"/>
  <c r="G1535" i="1"/>
  <c r="G1527" i="1"/>
  <c r="G1515" i="1"/>
  <c r="G1503" i="1"/>
  <c r="G1495" i="1"/>
  <c r="G1487" i="1"/>
  <c r="G1475" i="1"/>
  <c r="G1463" i="1"/>
  <c r="G1451" i="1"/>
  <c r="G1443" i="1"/>
  <c r="G1431" i="1"/>
  <c r="G1423" i="1"/>
  <c r="G1411" i="1"/>
  <c r="G1399" i="1"/>
  <c r="G1391" i="1"/>
  <c r="G1379" i="1"/>
  <c r="G1367" i="1"/>
  <c r="G1359" i="1"/>
  <c r="G1347" i="1"/>
  <c r="G1335" i="1"/>
  <c r="G1327" i="1"/>
  <c r="G1315" i="1"/>
  <c r="G1307" i="1"/>
  <c r="G1295" i="1"/>
  <c r="G1287" i="1"/>
  <c r="G1275" i="1"/>
  <c r="G1263" i="1"/>
  <c r="G1259" i="1"/>
  <c r="G1243" i="1"/>
  <c r="G1231" i="1"/>
  <c r="G1219" i="1"/>
  <c r="G1211" i="1"/>
  <c r="G1199" i="1"/>
  <c r="G1187" i="1"/>
  <c r="G1179" i="1"/>
  <c r="G1167" i="1"/>
  <c r="G1159" i="1"/>
  <c r="G1151" i="1"/>
  <c r="G1139" i="1"/>
  <c r="G1131" i="1"/>
  <c r="G1119" i="1"/>
  <c r="G1107" i="1"/>
  <c r="G1099" i="1"/>
  <c r="G1091" i="1"/>
  <c r="G1075" i="1"/>
  <c r="G1067" i="1"/>
  <c r="G1063" i="1"/>
  <c r="G1055" i="1"/>
  <c r="G1043" i="1"/>
  <c r="G1039" i="1"/>
  <c r="G1031" i="1"/>
  <c r="G1023" i="1"/>
  <c r="G1015" i="1"/>
  <c r="G1007" i="1"/>
  <c r="G895" i="1"/>
  <c r="G9531" i="1"/>
  <c r="G9511" i="1"/>
  <c r="G9495" i="1"/>
  <c r="G9483" i="1"/>
  <c r="G9467" i="1"/>
  <c r="G9451" i="1"/>
  <c r="G9431" i="1"/>
  <c r="G9411" i="1"/>
  <c r="G9399" i="1"/>
  <c r="G9383" i="1"/>
  <c r="G9367" i="1"/>
  <c r="G9359" i="1"/>
  <c r="G9343" i="1"/>
  <c r="G9327" i="1"/>
  <c r="G9311" i="1"/>
  <c r="G9295" i="1"/>
  <c r="G9271" i="1"/>
  <c r="G9255" i="1"/>
  <c r="G9239" i="1"/>
  <c r="G9223" i="1"/>
  <c r="G9215" i="1"/>
  <c r="G9195" i="1"/>
  <c r="G9175" i="1"/>
  <c r="G9159" i="1"/>
  <c r="G9143" i="1"/>
  <c r="G9127" i="1"/>
  <c r="G9111" i="1"/>
  <c r="G9095" i="1"/>
  <c r="G9079" i="1"/>
  <c r="G9063" i="1"/>
  <c r="G9047" i="1"/>
  <c r="G9039" i="1"/>
  <c r="G9023" i="1"/>
  <c r="G9007" i="1"/>
  <c r="G8983" i="1"/>
  <c r="G8967" i="1"/>
  <c r="G8951" i="1"/>
  <c r="G8935" i="1"/>
  <c r="G8919" i="1"/>
  <c r="G8903" i="1"/>
  <c r="G8883" i="1"/>
  <c r="G8871" i="1"/>
  <c r="G8855" i="1"/>
  <c r="G8847" i="1"/>
  <c r="G8831" i="1"/>
  <c r="G8815" i="1"/>
  <c r="G8799" i="1"/>
  <c r="G8783" i="1"/>
  <c r="G8767" i="1"/>
  <c r="G8751" i="1"/>
  <c r="G8723" i="1"/>
  <c r="G8711" i="1"/>
  <c r="G8691" i="1"/>
  <c r="G8679" i="1"/>
  <c r="G8663" i="1"/>
  <c r="G8647" i="1"/>
  <c r="G8631" i="1"/>
  <c r="G8615" i="1"/>
  <c r="G8599" i="1"/>
  <c r="G8583" i="1"/>
  <c r="G8567" i="1"/>
  <c r="G8559" i="1"/>
  <c r="G8543" i="1"/>
  <c r="G8527" i="1"/>
  <c r="G8511" i="1"/>
  <c r="G8491" i="1"/>
  <c r="G8471" i="1"/>
  <c r="G8455" i="1"/>
  <c r="G8439" i="1"/>
  <c r="G8423" i="1"/>
  <c r="G8407" i="1"/>
  <c r="G8391" i="1"/>
  <c r="G8375" i="1"/>
  <c r="G8359" i="1"/>
  <c r="G8343" i="1"/>
  <c r="G8327" i="1"/>
  <c r="G8311" i="1"/>
  <c r="G8295" i="1"/>
  <c r="G8275" i="1"/>
  <c r="G8263" i="1"/>
  <c r="G8247" i="1"/>
  <c r="G8239" i="1"/>
  <c r="G8215" i="1"/>
  <c r="G8199" i="1"/>
  <c r="G8183" i="1"/>
  <c r="G8167" i="1"/>
  <c r="G8151" i="1"/>
  <c r="G8135" i="1"/>
  <c r="G8119" i="1"/>
  <c r="G8103" i="1"/>
  <c r="G8087" i="1"/>
  <c r="G8071" i="1"/>
  <c r="G8055" i="1"/>
  <c r="G8035" i="1"/>
  <c r="G8019" i="1"/>
  <c r="G8015" i="1"/>
  <c r="G7999" i="1"/>
  <c r="G7979" i="1"/>
  <c r="G7963" i="1"/>
  <c r="G7951" i="1"/>
  <c r="G7923" i="1"/>
  <c r="G7919" i="1"/>
  <c r="G7903" i="1"/>
  <c r="G7887" i="1"/>
  <c r="G7871" i="1"/>
  <c r="G7851" i="1"/>
  <c r="G7835" i="1"/>
  <c r="G7823" i="1"/>
  <c r="G7799" i="1"/>
  <c r="G7783" i="1"/>
  <c r="G7767" i="1"/>
  <c r="G7751" i="1"/>
  <c r="G7743" i="1"/>
  <c r="G7723" i="1"/>
  <c r="G7711" i="1"/>
  <c r="G7695" i="1"/>
  <c r="G7679" i="1"/>
  <c r="G7663" i="1"/>
  <c r="G7647" i="1"/>
  <c r="G7627" i="1"/>
  <c r="G7615" i="1"/>
  <c r="G7599" i="1"/>
  <c r="G7575" i="1"/>
  <c r="G7559" i="1"/>
  <c r="G7543" i="1"/>
  <c r="G7535" i="1"/>
  <c r="G7511" i="1"/>
  <c r="G7495" i="1"/>
  <c r="G7487" i="1"/>
  <c r="G7471" i="1"/>
  <c r="G7455" i="1"/>
  <c r="G7439" i="1"/>
  <c r="G7423" i="1"/>
  <c r="G7407" i="1"/>
  <c r="G7383" i="1"/>
  <c r="G7375" i="1"/>
  <c r="G7359" i="1"/>
  <c r="G7343" i="1"/>
  <c r="G7327" i="1"/>
  <c r="G7311" i="1"/>
  <c r="G7295" i="1"/>
  <c r="G7279" i="1"/>
  <c r="G7263" i="1"/>
  <c r="G7247" i="1"/>
  <c r="G7231" i="1"/>
  <c r="G7215" i="1"/>
  <c r="G7195" i="1"/>
  <c r="G7179" i="1"/>
  <c r="G7167" i="1"/>
  <c r="G7143" i="1"/>
  <c r="G7127" i="1"/>
  <c r="G7111" i="1"/>
  <c r="G7095" i="1"/>
  <c r="G7079" i="1"/>
  <c r="G7059" i="1"/>
  <c r="G7055" i="1"/>
  <c r="G7039" i="1"/>
  <c r="G7023" i="1"/>
  <c r="G7007" i="1"/>
  <c r="G6991" i="1"/>
  <c r="G6971" i="1"/>
  <c r="G6947" i="1"/>
  <c r="G6931" i="1"/>
  <c r="G6927" i="1"/>
  <c r="G6911" i="1"/>
  <c r="G6891" i="1"/>
  <c r="G6879" i="1"/>
  <c r="G6863" i="1"/>
  <c r="G6843" i="1"/>
  <c r="G6823" i="1"/>
  <c r="G6807" i="1"/>
  <c r="G6791" i="1"/>
  <c r="G6775" i="1"/>
  <c r="G6759" i="1"/>
  <c r="G6743" i="1"/>
  <c r="G6723" i="1"/>
  <c r="G6707" i="1"/>
  <c r="G6703" i="1"/>
  <c r="G6679" i="1"/>
  <c r="G6659" i="1"/>
  <c r="G6655" i="1"/>
  <c r="G6639" i="1"/>
  <c r="G6623" i="1"/>
  <c r="G6607" i="1"/>
  <c r="G6591" i="1"/>
  <c r="G6571" i="1"/>
  <c r="G6551" i="1"/>
  <c r="G6535" i="1"/>
  <c r="G6519" i="1"/>
  <c r="G6499" i="1"/>
  <c r="G6495" i="1"/>
  <c r="G6479" i="1"/>
  <c r="G6459" i="1"/>
  <c r="G6439" i="1"/>
  <c r="G6423" i="1"/>
  <c r="G6403" i="1"/>
  <c r="G6387" i="1"/>
  <c r="G6371" i="1"/>
  <c r="G6355" i="1"/>
  <c r="G6343" i="1"/>
  <c r="G6327" i="1"/>
  <c r="G6307" i="1"/>
  <c r="G6291" i="1"/>
  <c r="G6279" i="1"/>
  <c r="G6263" i="1"/>
  <c r="G6247" i="1"/>
  <c r="G6231" i="1"/>
  <c r="G6215" i="1"/>
  <c r="G6199" i="1"/>
  <c r="G6183" i="1"/>
  <c r="G6167" i="1"/>
  <c r="G6147" i="1"/>
  <c r="G6131" i="1"/>
  <c r="G6115" i="1"/>
  <c r="G6099" i="1"/>
  <c r="G6083" i="1"/>
  <c r="G6079" i="1"/>
  <c r="G6055" i="1"/>
  <c r="G6039" i="1"/>
  <c r="G6023" i="1"/>
  <c r="G6007" i="1"/>
  <c r="G5991" i="1"/>
  <c r="G5979" i="1"/>
  <c r="G5967" i="1"/>
  <c r="G5947" i="1"/>
  <c r="G5935" i="1"/>
  <c r="G5911" i="1"/>
  <c r="G5895" i="1"/>
  <c r="G5879" i="1"/>
  <c r="G5863" i="1"/>
  <c r="G5847" i="1"/>
  <c r="G5831" i="1"/>
  <c r="G5815" i="1"/>
  <c r="G5807" i="1"/>
  <c r="G5791" i="1"/>
  <c r="G5775" i="1"/>
  <c r="G5759" i="1"/>
  <c r="G5743" i="1"/>
  <c r="G5723" i="1"/>
  <c r="G5711" i="1"/>
  <c r="G5695" i="1"/>
  <c r="G5679" i="1"/>
  <c r="G5663" i="1"/>
  <c r="G5647" i="1"/>
  <c r="G5627" i="1"/>
  <c r="G5615" i="1"/>
  <c r="G5599" i="1"/>
  <c r="G5583" i="1"/>
  <c r="G5567" i="1"/>
  <c r="G5551" i="1"/>
  <c r="G5535" i="1"/>
  <c r="G5519" i="1"/>
  <c r="G5503" i="1"/>
  <c r="G5487" i="1"/>
  <c r="G5475" i="1"/>
  <c r="G5463" i="1"/>
  <c r="G5451" i="1"/>
  <c r="G5439" i="1"/>
  <c r="G5427" i="1"/>
  <c r="G5411" i="1"/>
  <c r="G5395" i="1"/>
  <c r="G5383" i="1"/>
  <c r="G5367" i="1"/>
  <c r="G5351" i="1"/>
  <c r="G5335" i="1"/>
  <c r="G5323" i="1"/>
  <c r="G5307" i="1"/>
  <c r="G5287" i="1"/>
  <c r="G5275" i="1"/>
  <c r="G5259" i="1"/>
  <c r="G5243" i="1"/>
  <c r="G5231" i="1"/>
  <c r="G5219" i="1"/>
  <c r="G5207" i="1"/>
  <c r="G5195" i="1"/>
  <c r="G5175" i="1"/>
  <c r="G5147" i="1"/>
  <c r="G4543" i="1"/>
  <c r="G4443" i="1"/>
  <c r="G4259" i="1"/>
  <c r="G3979" i="1"/>
  <c r="G3719" i="1"/>
  <c r="G3691" i="1"/>
  <c r="G3507" i="1"/>
  <c r="G3051" i="1"/>
  <c r="G2795" i="1"/>
  <c r="G2451" i="1"/>
  <c r="G1911" i="1"/>
  <c r="G1891" i="1"/>
  <c r="G1803" i="1"/>
  <c r="G1743" i="1"/>
  <c r="G1723" i="1"/>
  <c r="G1703" i="1"/>
  <c r="G1691" i="1"/>
  <c r="G1671" i="1"/>
  <c r="G1651" i="1"/>
  <c r="G1639" i="1"/>
  <c r="G1619" i="1"/>
  <c r="G1607" i="1"/>
  <c r="G1587" i="1"/>
  <c r="G1575" i="1"/>
  <c r="G1555" i="1"/>
  <c r="G1543" i="1"/>
  <c r="G1523" i="1"/>
  <c r="G1511" i="1"/>
  <c r="G1491" i="1"/>
  <c r="G1471" i="1"/>
  <c r="G1459" i="1"/>
  <c r="G1439" i="1"/>
  <c r="G1419" i="1"/>
  <c r="G1403" i="1"/>
  <c r="G1387" i="1"/>
  <c r="G1371" i="1"/>
  <c r="G1355" i="1"/>
  <c r="G1339" i="1"/>
  <c r="G1323" i="1"/>
  <c r="G1303" i="1"/>
  <c r="G1283" i="1"/>
  <c r="G1271" i="1"/>
  <c r="G1251" i="1"/>
  <c r="G1239" i="1"/>
  <c r="G1223" i="1"/>
  <c r="G1207" i="1"/>
  <c r="G1195" i="1"/>
  <c r="G1175" i="1"/>
  <c r="G1163" i="1"/>
  <c r="G1143" i="1"/>
  <c r="G1127" i="1"/>
  <c r="G1111" i="1"/>
  <c r="G1083" i="1"/>
  <c r="G803" i="1"/>
  <c r="G619" i="1"/>
  <c r="G323" i="1"/>
  <c r="G319" i="1"/>
  <c r="G315" i="1"/>
  <c r="G311" i="1"/>
  <c r="G307" i="1"/>
  <c r="G299" i="1"/>
  <c r="G295" i="1"/>
  <c r="G291" i="1"/>
  <c r="G287" i="1"/>
  <c r="G283" i="1"/>
  <c r="G279" i="1"/>
  <c r="G275" i="1"/>
  <c r="G271" i="1"/>
  <c r="G267" i="1"/>
  <c r="G263" i="1"/>
  <c r="G259" i="1"/>
  <c r="G255" i="1"/>
  <c r="G251" i="1"/>
  <c r="G247" i="1"/>
  <c r="G243" i="1"/>
  <c r="G239" i="1"/>
  <c r="G235" i="1"/>
  <c r="G231" i="1"/>
  <c r="G227" i="1"/>
  <c r="G223" i="1"/>
  <c r="G219" i="1"/>
  <c r="G215" i="1"/>
  <c r="G211" i="1"/>
  <c r="G207" i="1"/>
  <c r="G203" i="1"/>
  <c r="G199" i="1"/>
  <c r="G195" i="1"/>
  <c r="G191" i="1"/>
  <c r="G187" i="1"/>
  <c r="G183" i="1"/>
  <c r="G179" i="1"/>
  <c r="G175" i="1"/>
  <c r="G171" i="1"/>
  <c r="G167" i="1"/>
  <c r="G163" i="1"/>
  <c r="G159" i="1"/>
  <c r="G155" i="1"/>
  <c r="G151" i="1"/>
  <c r="G147" i="1"/>
  <c r="G143" i="1"/>
  <c r="G139" i="1"/>
  <c r="G135" i="1"/>
  <c r="G131" i="1"/>
  <c r="G127" i="1"/>
  <c r="G123" i="1"/>
  <c r="G119" i="1"/>
  <c r="G115" i="1"/>
  <c r="G111" i="1"/>
  <c r="G107" i="1"/>
  <c r="G103" i="1"/>
  <c r="G99" i="1"/>
  <c r="G95" i="1"/>
  <c r="G91" i="1"/>
  <c r="G87" i="1"/>
  <c r="G83" i="1"/>
  <c r="G79" i="1"/>
  <c r="G75" i="1"/>
  <c r="G71" i="1"/>
  <c r="G67" i="1"/>
  <c r="G63" i="1"/>
  <c r="G59" i="1"/>
  <c r="G55" i="1"/>
  <c r="G51" i="1"/>
  <c r="G47" i="1"/>
  <c r="G43" i="1"/>
  <c r="G39" i="1"/>
  <c r="G35" i="1"/>
  <c r="G31" i="1"/>
  <c r="G27" i="1"/>
  <c r="G23" i="1"/>
  <c r="G19" i="1"/>
  <c r="G15" i="1"/>
  <c r="G11" i="1"/>
  <c r="G9535" i="1"/>
  <c r="G9519" i="1"/>
  <c r="G9503" i="1"/>
  <c r="G9487" i="1"/>
  <c r="G9471" i="1"/>
  <c r="G9455" i="1"/>
  <c r="G9439" i="1"/>
  <c r="G9419" i="1"/>
  <c r="G9407" i="1"/>
  <c r="G9387" i="1"/>
  <c r="G9375" i="1"/>
  <c r="G9355" i="1"/>
  <c r="G9335" i="1"/>
  <c r="G9319" i="1"/>
  <c r="G9307" i="1"/>
  <c r="G9291" i="1"/>
  <c r="G9275" i="1"/>
  <c r="G9263" i="1"/>
  <c r="G9247" i="1"/>
  <c r="G9231" i="1"/>
  <c r="G9207" i="1"/>
  <c r="G9191" i="1"/>
  <c r="G9183" i="1"/>
  <c r="G9167" i="1"/>
  <c r="G9151" i="1"/>
  <c r="G9131" i="1"/>
  <c r="G9119" i="1"/>
  <c r="G9103" i="1"/>
  <c r="G9083" i="1"/>
  <c r="G9067" i="1"/>
  <c r="G9055" i="1"/>
  <c r="G9035" i="1"/>
  <c r="G9015" i="1"/>
  <c r="G8999" i="1"/>
  <c r="G8987" i="1"/>
  <c r="G8975" i="1"/>
  <c r="G8959" i="1"/>
  <c r="G8943" i="1"/>
  <c r="G8923" i="1"/>
  <c r="G8911" i="1"/>
  <c r="G8895" i="1"/>
  <c r="G8879" i="1"/>
  <c r="G8859" i="1"/>
  <c r="G8843" i="1"/>
  <c r="G8823" i="1"/>
  <c r="G8811" i="1"/>
  <c r="G8795" i="1"/>
  <c r="G8775" i="1"/>
  <c r="G8759" i="1"/>
  <c r="G8743" i="1"/>
  <c r="G8727" i="1"/>
  <c r="G8719" i="1"/>
  <c r="G8703" i="1"/>
  <c r="G8683" i="1"/>
  <c r="G8671" i="1"/>
  <c r="G8655" i="1"/>
  <c r="G8639" i="1"/>
  <c r="G8619" i="1"/>
  <c r="G8607" i="1"/>
  <c r="G8591" i="1"/>
  <c r="G8575" i="1"/>
  <c r="G8555" i="1"/>
  <c r="G8539" i="1"/>
  <c r="G8523" i="1"/>
  <c r="G8507" i="1"/>
  <c r="G8495" i="1"/>
  <c r="G8479" i="1"/>
  <c r="G8463" i="1"/>
  <c r="G8447" i="1"/>
  <c r="G8431" i="1"/>
  <c r="G8415" i="1"/>
  <c r="G8399" i="1"/>
  <c r="G8379" i="1"/>
  <c r="G8367" i="1"/>
  <c r="G8351" i="1"/>
  <c r="G8335" i="1"/>
  <c r="G8319" i="1"/>
  <c r="G8303" i="1"/>
  <c r="G8283" i="1"/>
  <c r="G8271" i="1"/>
  <c r="G8255" i="1"/>
  <c r="G8231" i="1"/>
  <c r="G8223" i="1"/>
  <c r="G8207" i="1"/>
  <c r="G8191" i="1"/>
  <c r="G8175" i="1"/>
  <c r="G8155" i="1"/>
  <c r="G8143" i="1"/>
  <c r="G8123" i="1"/>
  <c r="G8111" i="1"/>
  <c r="G8095" i="1"/>
  <c r="G8079" i="1"/>
  <c r="G8063" i="1"/>
  <c r="G8047" i="1"/>
  <c r="G8031" i="1"/>
  <c r="G8011" i="1"/>
  <c r="G7987" i="1"/>
  <c r="G7983" i="1"/>
  <c r="G7959" i="1"/>
  <c r="G7939" i="1"/>
  <c r="G7935" i="1"/>
  <c r="G7915" i="1"/>
  <c r="G7899" i="1"/>
  <c r="G7883" i="1"/>
  <c r="G7863" i="1"/>
  <c r="G7855" i="1"/>
  <c r="G7839" i="1"/>
  <c r="G7819" i="1"/>
  <c r="G7807" i="1"/>
  <c r="G7787" i="1"/>
  <c r="G7771" i="1"/>
  <c r="G7759" i="1"/>
  <c r="G7739" i="1"/>
  <c r="G7719" i="1"/>
  <c r="G7703" i="1"/>
  <c r="G7691" i="1"/>
  <c r="G7675" i="1"/>
  <c r="G7655" i="1"/>
  <c r="G7643" i="1"/>
  <c r="G7631" i="1"/>
  <c r="G7603" i="1"/>
  <c r="G7587" i="1"/>
  <c r="G7583" i="1"/>
  <c r="G7567" i="1"/>
  <c r="G7551" i="1"/>
  <c r="G7531" i="1"/>
  <c r="G7515" i="1"/>
  <c r="G7503" i="1"/>
  <c r="G7483" i="1"/>
  <c r="G7467" i="1"/>
  <c r="G7451" i="1"/>
  <c r="G7435" i="1"/>
  <c r="G7419" i="1"/>
  <c r="G7399" i="1"/>
  <c r="G7391" i="1"/>
  <c r="G7371" i="1"/>
  <c r="G7355" i="1"/>
  <c r="G7335" i="1"/>
  <c r="G7315" i="1"/>
  <c r="G7299" i="1"/>
  <c r="G7283" i="1"/>
  <c r="G7271" i="1"/>
  <c r="G7259" i="1"/>
  <c r="G7239" i="1"/>
  <c r="G7227" i="1"/>
  <c r="G7207" i="1"/>
  <c r="G7199" i="1"/>
  <c r="G7183" i="1"/>
  <c r="G7163" i="1"/>
  <c r="G7151" i="1"/>
  <c r="G7135" i="1"/>
  <c r="G7119" i="1"/>
  <c r="G7103" i="1"/>
  <c r="G7087" i="1"/>
  <c r="G7071" i="1"/>
  <c r="G7043" i="1"/>
  <c r="G7031" i="1"/>
  <c r="G7011" i="1"/>
  <c r="G6999" i="1"/>
  <c r="G6979" i="1"/>
  <c r="G6975" i="1"/>
  <c r="G6959" i="1"/>
  <c r="G6939" i="1"/>
  <c r="G6923" i="1"/>
  <c r="G6903" i="1"/>
  <c r="G6887" i="1"/>
  <c r="G6875" i="1"/>
  <c r="G6859" i="1"/>
  <c r="G6839" i="1"/>
  <c r="G6831" i="1"/>
  <c r="G6815" i="1"/>
  <c r="G6795" i="1"/>
  <c r="G6783" i="1"/>
  <c r="G6767" i="1"/>
  <c r="G6747" i="1"/>
  <c r="G6735" i="1"/>
  <c r="G6719" i="1"/>
  <c r="G6699" i="1"/>
  <c r="G6683" i="1"/>
  <c r="G6671" i="1"/>
  <c r="G6647" i="1"/>
  <c r="G6631" i="1"/>
  <c r="G6615" i="1"/>
  <c r="G6595" i="1"/>
  <c r="G6579" i="1"/>
  <c r="G6575" i="1"/>
  <c r="G6559" i="1"/>
  <c r="G6539" i="1"/>
  <c r="G6527" i="1"/>
  <c r="G6511" i="1"/>
  <c r="G6487" i="1"/>
  <c r="G6471" i="1"/>
  <c r="G6451" i="1"/>
  <c r="G6447" i="1"/>
  <c r="G6427" i="1"/>
  <c r="G6415" i="1"/>
  <c r="G6399" i="1"/>
  <c r="G6383" i="1"/>
  <c r="G6363" i="1"/>
  <c r="G6351" i="1"/>
  <c r="G6335" i="1"/>
  <c r="G6315" i="1"/>
  <c r="G6303" i="1"/>
  <c r="G6287" i="1"/>
  <c r="G6271" i="1"/>
  <c r="G6251" i="1"/>
  <c r="G6239" i="1"/>
  <c r="G6219" i="1"/>
  <c r="G6207" i="1"/>
  <c r="G6191" i="1"/>
  <c r="G6171" i="1"/>
  <c r="G6155" i="1"/>
  <c r="G6139" i="1"/>
  <c r="G6123" i="1"/>
  <c r="G6107" i="1"/>
  <c r="G6091" i="1"/>
  <c r="G6071" i="1"/>
  <c r="G6059" i="1"/>
  <c r="G6043" i="1"/>
  <c r="G6031" i="1"/>
  <c r="G6015" i="1"/>
  <c r="G5999" i="1"/>
  <c r="G5975" i="1"/>
  <c r="G5959" i="1"/>
  <c r="G5951" i="1"/>
  <c r="G5931" i="1"/>
  <c r="G5915" i="1"/>
  <c r="G5903" i="1"/>
  <c r="G5887" i="1"/>
  <c r="G5871" i="1"/>
  <c r="G5855" i="1"/>
  <c r="G5839" i="1"/>
  <c r="G5819" i="1"/>
  <c r="G5803" i="1"/>
  <c r="G5787" i="1"/>
  <c r="G5771" i="1"/>
  <c r="G5751" i="1"/>
  <c r="G5739" i="1"/>
  <c r="G5727" i="1"/>
  <c r="G5707" i="1"/>
  <c r="G5687" i="1"/>
  <c r="G5671" i="1"/>
  <c r="G5655" i="1"/>
  <c r="G5639" i="1"/>
  <c r="G5623" i="1"/>
  <c r="G5603" i="1"/>
  <c r="G5587" i="1"/>
  <c r="G5571" i="1"/>
  <c r="G5555" i="1"/>
  <c r="G5539" i="1"/>
  <c r="G5527" i="1"/>
  <c r="G5511" i="1"/>
  <c r="G5495" i="1"/>
  <c r="G5483" i="1"/>
  <c r="G5471" i="1"/>
  <c r="G5459" i="1"/>
  <c r="G5447" i="1"/>
  <c r="G5431" i="1"/>
  <c r="G5419" i="1"/>
  <c r="G5407" i="1"/>
  <c r="G5399" i="1"/>
  <c r="G5387" i="1"/>
  <c r="G5375" i="1"/>
  <c r="G5363" i="1"/>
  <c r="G5355" i="1"/>
  <c r="G5339" i="1"/>
  <c r="G5327" i="1"/>
  <c r="G5315" i="1"/>
  <c r="G5311" i="1"/>
  <c r="G5299" i="1"/>
  <c r="G5283" i="1"/>
  <c r="G5271" i="1"/>
  <c r="G5263" i="1"/>
  <c r="G5251" i="1"/>
  <c r="G5239" i="1"/>
  <c r="G5227" i="1"/>
  <c r="G5215" i="1"/>
  <c r="G5203" i="1"/>
  <c r="G5187" i="1"/>
  <c r="G5183" i="1"/>
  <c r="G5171" i="1"/>
  <c r="G5163" i="1"/>
  <c r="G5155" i="1"/>
  <c r="G5143" i="1"/>
  <c r="G5131" i="1"/>
  <c r="G5123" i="1"/>
  <c r="G5119" i="1"/>
  <c r="G5111" i="1"/>
  <c r="G5099" i="1"/>
  <c r="G5091" i="1"/>
  <c r="G5087" i="1"/>
  <c r="G5079" i="1"/>
  <c r="G5067" i="1"/>
  <c r="G5063" i="1"/>
  <c r="G5051" i="1"/>
  <c r="G5047" i="1"/>
  <c r="G5039" i="1"/>
  <c r="G5031" i="1"/>
  <c r="G5019" i="1"/>
  <c r="G5011" i="1"/>
  <c r="G5003" i="1"/>
  <c r="G4995" i="1"/>
  <c r="G4987" i="1"/>
  <c r="G4979" i="1"/>
  <c r="G4971" i="1"/>
  <c r="G4963" i="1"/>
  <c r="G4959" i="1"/>
  <c r="G4951" i="1"/>
  <c r="G4943" i="1"/>
  <c r="G4935" i="1"/>
  <c r="G4927" i="1"/>
  <c r="G4919" i="1"/>
  <c r="G4911" i="1"/>
  <c r="G4903" i="1"/>
  <c r="G4895" i="1"/>
  <c r="G4883" i="1"/>
  <c r="G4879" i="1"/>
  <c r="G4871" i="1"/>
  <c r="G4859" i="1"/>
  <c r="G4851" i="1"/>
  <c r="G4847" i="1"/>
  <c r="G4839" i="1"/>
  <c r="G4827" i="1"/>
  <c r="G4819" i="1"/>
  <c r="G4811" i="1"/>
  <c r="G4807" i="1"/>
  <c r="G4795" i="1"/>
  <c r="G4787" i="1"/>
  <c r="G4779" i="1"/>
  <c r="G4771" i="1"/>
  <c r="G4767" i="1"/>
  <c r="G4755" i="1"/>
  <c r="G4747" i="1"/>
  <c r="G4739" i="1"/>
  <c r="G4731" i="1"/>
  <c r="G4723" i="1"/>
  <c r="G4715" i="1"/>
  <c r="G4707" i="1"/>
  <c r="G4703" i="1"/>
  <c r="G4691" i="1"/>
  <c r="G4687" i="1"/>
  <c r="G4675" i="1"/>
  <c r="G4667" i="1"/>
  <c r="G4659" i="1"/>
  <c r="G4655" i="1"/>
  <c r="G4647" i="1"/>
  <c r="G4635" i="1"/>
  <c r="G4627" i="1"/>
  <c r="G4623" i="1"/>
  <c r="G4611" i="1"/>
  <c r="G4607" i="1"/>
  <c r="G4595" i="1"/>
  <c r="G4587" i="1"/>
  <c r="G4579" i="1"/>
  <c r="G4571" i="1"/>
  <c r="G4567" i="1"/>
  <c r="G4559" i="1"/>
  <c r="G4547" i="1"/>
  <c r="G4535" i="1"/>
  <c r="G4527" i="1"/>
  <c r="G4519" i="1"/>
  <c r="G4511" i="1"/>
  <c r="G4503" i="1"/>
  <c r="G4495" i="1"/>
  <c r="G4487" i="1"/>
  <c r="G4479" i="1"/>
  <c r="G4475" i="1"/>
  <c r="G4467" i="1"/>
  <c r="G4459" i="1"/>
  <c r="G4447" i="1"/>
  <c r="G4435" i="1"/>
  <c r="G4431" i="1"/>
  <c r="G4423" i="1"/>
  <c r="G4415" i="1"/>
  <c r="G4403" i="1"/>
  <c r="G4395" i="1"/>
  <c r="G4387" i="1"/>
  <c r="G4383" i="1"/>
  <c r="G4375" i="1"/>
  <c r="G4363" i="1"/>
  <c r="G4359" i="1"/>
  <c r="G4351" i="1"/>
  <c r="G4339" i="1"/>
  <c r="G4331" i="1"/>
  <c r="G4323" i="1"/>
  <c r="G4315" i="1"/>
  <c r="G4307" i="1"/>
  <c r="G4299" i="1"/>
  <c r="G4291" i="1"/>
  <c r="G4283" i="1"/>
  <c r="G4275" i="1"/>
  <c r="G4267" i="1"/>
  <c r="G4255" i="1"/>
  <c r="G4247" i="1"/>
  <c r="G4239" i="1"/>
  <c r="G4231" i="1"/>
  <c r="G4223" i="1"/>
  <c r="G4215" i="1"/>
  <c r="G4203" i="1"/>
  <c r="G4195" i="1"/>
  <c r="G4187" i="1"/>
  <c r="G4179" i="1"/>
  <c r="G4171" i="1"/>
  <c r="G4163" i="1"/>
  <c r="G4155" i="1"/>
  <c r="G4147" i="1"/>
  <c r="G4139" i="1"/>
  <c r="G4135" i="1"/>
  <c r="G4127" i="1"/>
  <c r="G4119" i="1"/>
  <c r="G4111" i="1"/>
  <c r="G4103" i="1"/>
  <c r="G4095" i="1"/>
  <c r="G4087" i="1"/>
  <c r="G4079" i="1"/>
  <c r="G4071" i="1"/>
  <c r="G4063" i="1"/>
  <c r="G4059" i="1"/>
  <c r="G4051" i="1"/>
  <c r="G4043" i="1"/>
  <c r="G4035" i="1"/>
  <c r="G4027" i="1"/>
  <c r="G4019" i="1"/>
  <c r="G4011" i="1"/>
  <c r="G4003" i="1"/>
  <c r="G3991" i="1"/>
  <c r="G3987" i="1"/>
  <c r="G3975" i="1"/>
  <c r="G3963" i="1"/>
  <c r="G3955" i="1"/>
  <c r="G3947" i="1"/>
  <c r="G3943" i="1"/>
  <c r="G3935" i="1"/>
  <c r="G3927" i="1"/>
  <c r="G3915" i="1"/>
  <c r="G3911" i="1"/>
  <c r="G3903" i="1"/>
  <c r="G3895" i="1"/>
  <c r="G3887" i="1"/>
  <c r="G3879" i="1"/>
  <c r="G3871" i="1"/>
  <c r="G3863" i="1"/>
  <c r="G3855" i="1"/>
  <c r="G3847" i="1"/>
  <c r="G3835" i="1"/>
  <c r="G3827" i="1"/>
  <c r="G3823" i="1"/>
  <c r="G3815" i="1"/>
  <c r="G3807" i="1"/>
  <c r="G3799" i="1"/>
  <c r="G3791" i="1"/>
  <c r="G3783" i="1"/>
  <c r="G3771" i="1"/>
  <c r="G3763" i="1"/>
  <c r="G3755" i="1"/>
  <c r="G3747" i="1"/>
  <c r="G3743" i="1"/>
  <c r="G3735" i="1"/>
  <c r="G3727" i="1"/>
  <c r="G3715" i="1"/>
  <c r="G3707" i="1"/>
  <c r="G3699" i="1"/>
  <c r="G3687" i="1"/>
  <c r="G3675" i="1"/>
  <c r="G3667" i="1"/>
  <c r="G3663" i="1"/>
  <c r="G3655" i="1"/>
  <c r="G3647" i="1"/>
  <c r="G3635" i="1"/>
  <c r="G3631" i="1"/>
  <c r="G3623" i="1"/>
  <c r="G3615" i="1"/>
  <c r="G3607" i="1"/>
  <c r="G3595" i="1"/>
  <c r="G3587" i="1"/>
  <c r="G3583" i="1"/>
  <c r="G3571" i="1"/>
  <c r="G3567" i="1"/>
  <c r="G3559" i="1"/>
  <c r="G3551" i="1"/>
  <c r="G3543" i="1"/>
  <c r="G3535" i="1"/>
  <c r="G3527" i="1"/>
  <c r="G3519" i="1"/>
  <c r="G3511" i="1"/>
  <c r="G3499" i="1"/>
  <c r="G3491" i="1"/>
  <c r="G3483" i="1"/>
  <c r="G3475" i="1"/>
  <c r="G3471" i="1"/>
  <c r="G3463" i="1"/>
  <c r="G3455" i="1"/>
  <c r="G3447" i="1"/>
  <c r="G3439" i="1"/>
  <c r="G3431" i="1"/>
  <c r="G3423" i="1"/>
  <c r="G3415" i="1"/>
  <c r="G3403" i="1"/>
  <c r="G3395" i="1"/>
  <c r="G3387" i="1"/>
  <c r="G3383" i="1"/>
  <c r="G3371" i="1"/>
  <c r="G3363" i="1"/>
  <c r="G3359" i="1"/>
  <c r="G3351" i="1"/>
  <c r="G3339" i="1"/>
  <c r="G3331" i="1"/>
  <c r="G3323" i="1"/>
  <c r="G3319" i="1"/>
  <c r="G3311" i="1"/>
  <c r="G3303" i="1"/>
  <c r="G3291" i="1"/>
  <c r="G3283" i="1"/>
  <c r="G3275" i="1"/>
  <c r="G3267" i="1"/>
  <c r="G3259" i="1"/>
  <c r="G3251" i="1"/>
  <c r="G3247" i="1"/>
  <c r="G3239" i="1"/>
  <c r="G3231" i="1"/>
  <c r="G3223" i="1"/>
  <c r="G3215" i="1"/>
  <c r="G3207" i="1"/>
  <c r="G3199" i="1"/>
  <c r="G3191" i="1"/>
  <c r="G3183" i="1"/>
  <c r="G3175" i="1"/>
  <c r="G3167" i="1"/>
  <c r="G3159" i="1"/>
  <c r="G3151" i="1"/>
  <c r="G3143" i="1"/>
  <c r="G3135" i="1"/>
  <c r="G3127" i="1"/>
  <c r="G3119" i="1"/>
  <c r="G3115" i="1"/>
  <c r="G3107" i="1"/>
  <c r="G3099" i="1"/>
  <c r="G3091" i="1"/>
  <c r="G3083" i="1"/>
  <c r="G3075" i="1"/>
  <c r="G3067" i="1"/>
  <c r="G3059" i="1"/>
  <c r="G3047" i="1"/>
  <c r="G3039" i="1"/>
  <c r="G3027" i="1"/>
  <c r="G3019" i="1"/>
  <c r="G3011" i="1"/>
  <c r="G3003" i="1"/>
  <c r="G2995" i="1"/>
  <c r="G2987" i="1"/>
  <c r="G2979" i="1"/>
  <c r="G2971" i="1"/>
  <c r="G2963" i="1"/>
  <c r="G2959" i="1"/>
  <c r="G2951" i="1"/>
  <c r="G2939" i="1"/>
  <c r="G2931" i="1"/>
  <c r="G2927" i="1"/>
  <c r="G2919" i="1"/>
  <c r="G2907" i="1"/>
  <c r="G2903" i="1"/>
  <c r="G2895" i="1"/>
  <c r="G2883" i="1"/>
  <c r="G2875" i="1"/>
  <c r="G2871" i="1"/>
  <c r="G2859" i="1"/>
  <c r="G2851" i="1"/>
  <c r="G2843" i="1"/>
  <c r="G2835" i="1"/>
  <c r="G2827" i="1"/>
  <c r="G2819" i="1"/>
  <c r="G2811" i="1"/>
  <c r="G2803" i="1"/>
  <c r="G2787" i="1"/>
  <c r="G2779" i="1"/>
  <c r="G2771" i="1"/>
  <c r="G2767" i="1"/>
  <c r="G2759" i="1"/>
  <c r="G2747" i="1"/>
  <c r="G2739" i="1"/>
  <c r="G2731" i="1"/>
  <c r="G2727" i="1"/>
  <c r="G2719" i="1"/>
  <c r="G2711" i="1"/>
  <c r="G2703" i="1"/>
  <c r="G2691" i="1"/>
  <c r="G2683" i="1"/>
  <c r="G2675" i="1"/>
  <c r="G2667" i="1"/>
  <c r="G2659" i="1"/>
  <c r="G2651" i="1"/>
  <c r="G2643" i="1"/>
  <c r="G2635" i="1"/>
  <c r="G2627" i="1"/>
  <c r="G2619" i="1"/>
  <c r="G2615" i="1"/>
  <c r="G2607" i="1"/>
  <c r="G2599" i="1"/>
  <c r="G2591" i="1"/>
  <c r="G2583" i="1"/>
  <c r="G2571" i="1"/>
  <c r="G2563" i="1"/>
  <c r="G2559" i="1"/>
  <c r="G2551" i="1"/>
  <c r="G2543" i="1"/>
  <c r="G2535" i="1"/>
  <c r="G2527" i="1"/>
  <c r="G2519" i="1"/>
  <c r="G2511" i="1"/>
  <c r="G2503" i="1"/>
  <c r="G2495" i="1"/>
  <c r="G2487" i="1"/>
  <c r="G2479" i="1"/>
  <c r="G2471" i="1"/>
  <c r="G2463" i="1"/>
  <c r="G2455" i="1"/>
  <c r="G2447" i="1"/>
  <c r="G2439" i="1"/>
  <c r="G2431" i="1"/>
  <c r="G2423" i="1"/>
  <c r="G2415" i="1"/>
  <c r="G2407" i="1"/>
  <c r="G2399" i="1"/>
  <c r="G2391" i="1"/>
  <c r="G2383" i="1"/>
  <c r="G2375" i="1"/>
  <c r="G2363" i="1"/>
  <c r="G2359" i="1"/>
  <c r="G2351" i="1"/>
  <c r="G2343" i="1"/>
  <c r="G2335" i="1"/>
  <c r="G2327" i="1"/>
  <c r="G2319" i="1"/>
  <c r="G2311" i="1"/>
  <c r="G2303" i="1"/>
  <c r="G2295" i="1"/>
  <c r="G2283" i="1"/>
  <c r="G2279" i="1"/>
  <c r="G2271" i="1"/>
  <c r="G2259" i="1"/>
  <c r="G2251" i="1"/>
  <c r="G2243" i="1"/>
  <c r="G2239" i="1"/>
  <c r="G2231" i="1"/>
  <c r="G2223" i="1"/>
  <c r="G2215" i="1"/>
  <c r="G2203" i="1"/>
  <c r="G2195" i="1"/>
  <c r="G2187" i="1"/>
  <c r="G2179" i="1"/>
  <c r="G2175" i="1"/>
  <c r="G2167" i="1"/>
  <c r="G2159" i="1"/>
  <c r="G2151" i="1"/>
  <c r="G2143" i="1"/>
  <c r="G2131" i="1"/>
  <c r="G2123" i="1"/>
  <c r="G2115" i="1"/>
  <c r="G2111" i="1"/>
  <c r="G2103" i="1"/>
  <c r="G2091" i="1"/>
  <c r="G2083" i="1"/>
  <c r="G2075" i="1"/>
  <c r="G2071" i="1"/>
  <c r="G2063" i="1"/>
  <c r="G2051" i="1"/>
  <c r="G2043" i="1"/>
  <c r="G2039" i="1"/>
  <c r="G2031" i="1"/>
  <c r="G2019" i="1"/>
  <c r="G2015" i="1"/>
  <c r="G2007" i="1"/>
  <c r="G1999" i="1"/>
  <c r="G1991" i="1"/>
  <c r="G1983" i="1"/>
  <c r="G1975" i="1"/>
  <c r="G1967" i="1"/>
  <c r="G1959" i="1"/>
  <c r="G1951" i="1"/>
  <c r="G1943" i="1"/>
  <c r="G1931" i="1"/>
  <c r="G1923" i="1"/>
  <c r="G1919" i="1"/>
  <c r="G1907" i="1"/>
  <c r="G1899" i="1"/>
  <c r="G1887" i="1"/>
  <c r="G1879" i="1"/>
  <c r="G1867" i="1"/>
  <c r="G1859" i="1"/>
  <c r="G1851" i="1"/>
  <c r="G1843" i="1"/>
  <c r="G1835" i="1"/>
  <c r="G1827" i="1"/>
  <c r="G1819" i="1"/>
  <c r="G1811" i="1"/>
  <c r="G1799" i="1"/>
  <c r="G1791" i="1"/>
  <c r="G1783" i="1"/>
  <c r="G1775" i="1"/>
  <c r="G1767" i="1"/>
  <c r="G1759" i="1"/>
  <c r="G1751" i="1"/>
  <c r="G1739" i="1"/>
  <c r="G1731" i="1"/>
  <c r="G1719" i="1"/>
  <c r="G1711" i="1"/>
  <c r="G1699" i="1"/>
  <c r="G1683" i="1"/>
  <c r="G1675" i="1"/>
  <c r="G1663" i="1"/>
  <c r="G1659" i="1"/>
  <c r="G1647" i="1"/>
  <c r="G1635" i="1"/>
  <c r="G1627" i="1"/>
  <c r="G1615" i="1"/>
  <c r="G1603" i="1"/>
  <c r="G1595" i="1"/>
  <c r="G1579" i="1"/>
  <c r="G1567" i="1"/>
  <c r="G1563" i="1"/>
  <c r="G1551" i="1"/>
  <c r="G1539" i="1"/>
  <c r="G1531" i="1"/>
  <c r="G1519" i="1"/>
  <c r="G1507" i="1"/>
  <c r="G1499" i="1"/>
  <c r="G1483" i="1"/>
  <c r="G1479" i="1"/>
  <c r="G1467" i="1"/>
  <c r="G1455" i="1"/>
  <c r="G1447" i="1"/>
  <c r="G1435" i="1"/>
  <c r="G1427" i="1"/>
  <c r="G1415" i="1"/>
  <c r="G1407" i="1"/>
  <c r="G1395" i="1"/>
  <c r="G1383" i="1"/>
  <c r="G1375" i="1"/>
  <c r="G1363" i="1"/>
  <c r="G1351" i="1"/>
  <c r="G1343" i="1"/>
  <c r="G1331" i="1"/>
  <c r="G1319" i="1"/>
  <c r="G1311" i="1"/>
  <c r="G1299" i="1"/>
  <c r="G1291" i="1"/>
  <c r="G1279" i="1"/>
  <c r="G1267" i="1"/>
  <c r="G1255" i="1"/>
  <c r="G1247" i="1"/>
  <c r="G1235" i="1"/>
  <c r="G1227" i="1"/>
  <c r="G1215" i="1"/>
  <c r="G1203" i="1"/>
  <c r="G1191" i="1"/>
  <c r="G1183" i="1"/>
  <c r="G1171" i="1"/>
  <c r="G1155" i="1"/>
  <c r="G1147" i="1"/>
  <c r="G1135" i="1"/>
  <c r="G1123" i="1"/>
  <c r="G1115" i="1"/>
  <c r="G1103" i="1"/>
  <c r="G1095" i="1"/>
  <c r="G1087" i="1"/>
  <c r="G1079" i="1"/>
  <c r="G1071" i="1"/>
  <c r="G1059" i="1"/>
  <c r="G1051" i="1"/>
  <c r="G1047" i="1"/>
  <c r="G1035" i="1"/>
  <c r="G1027" i="1"/>
  <c r="G1019" i="1"/>
  <c r="G1011" i="1"/>
  <c r="G1003" i="1"/>
  <c r="G999" i="1"/>
  <c r="G995" i="1"/>
  <c r="G991" i="1"/>
  <c r="G987" i="1"/>
  <c r="G983" i="1"/>
  <c r="G979" i="1"/>
  <c r="G975" i="1"/>
  <c r="G971" i="1"/>
  <c r="G967" i="1"/>
  <c r="G963" i="1"/>
  <c r="G959" i="1"/>
  <c r="G955" i="1"/>
  <c r="G951" i="1"/>
  <c r="G947" i="1"/>
  <c r="G943" i="1"/>
  <c r="G939" i="1"/>
  <c r="G935" i="1"/>
  <c r="G931" i="1"/>
  <c r="G927" i="1"/>
  <c r="G923" i="1"/>
  <c r="G919" i="1"/>
  <c r="G915" i="1"/>
  <c r="G911" i="1"/>
  <c r="G907" i="1"/>
  <c r="G903" i="1"/>
  <c r="G899" i="1"/>
  <c r="G891" i="1"/>
  <c r="G887" i="1"/>
  <c r="G883" i="1"/>
  <c r="G879" i="1"/>
  <c r="G875" i="1"/>
  <c r="G871" i="1"/>
  <c r="G867" i="1"/>
  <c r="G863" i="1"/>
  <c r="G859" i="1"/>
  <c r="G855" i="1"/>
  <c r="G851" i="1"/>
  <c r="G847" i="1"/>
  <c r="G843" i="1"/>
  <c r="G839" i="1"/>
  <c r="G835" i="1"/>
  <c r="G831" i="1"/>
  <c r="G827" i="1"/>
  <c r="G823" i="1"/>
  <c r="G819" i="1"/>
  <c r="G815" i="1"/>
  <c r="G811" i="1"/>
  <c r="G807" i="1"/>
  <c r="G799" i="1"/>
  <c r="G795" i="1"/>
  <c r="G791" i="1"/>
  <c r="G787" i="1"/>
  <c r="G783" i="1"/>
  <c r="G779" i="1"/>
  <c r="G775" i="1"/>
  <c r="G771" i="1"/>
  <c r="G767" i="1"/>
  <c r="G763" i="1"/>
  <c r="G759" i="1"/>
  <c r="G755" i="1"/>
  <c r="G751" i="1"/>
  <c r="G747" i="1"/>
  <c r="G743" i="1"/>
  <c r="G739" i="1"/>
  <c r="G735" i="1"/>
  <c r="G731" i="1"/>
  <c r="G727" i="1"/>
  <c r="G723" i="1"/>
  <c r="G719" i="1"/>
  <c r="G715" i="1"/>
  <c r="G711" i="1"/>
  <c r="G707" i="1"/>
  <c r="G703" i="1"/>
  <c r="G699" i="1"/>
  <c r="G695" i="1"/>
  <c r="G691" i="1"/>
  <c r="G687" i="1"/>
  <c r="G683" i="1"/>
  <c r="G679" i="1"/>
  <c r="G675" i="1"/>
  <c r="G671" i="1"/>
  <c r="G667" i="1"/>
  <c r="G663" i="1"/>
  <c r="G659" i="1"/>
  <c r="G655" i="1"/>
  <c r="G651" i="1"/>
  <c r="G647" i="1"/>
  <c r="G643" i="1"/>
  <c r="G639" i="1"/>
  <c r="G635" i="1"/>
  <c r="G631" i="1"/>
  <c r="G627" i="1"/>
  <c r="G623" i="1"/>
  <c r="G615" i="1"/>
  <c r="G611" i="1"/>
  <c r="G607" i="1"/>
  <c r="G603" i="1"/>
  <c r="G599" i="1"/>
  <c r="G595" i="1"/>
  <c r="G591" i="1"/>
  <c r="G587" i="1"/>
  <c r="G583" i="1"/>
  <c r="G579" i="1"/>
  <c r="G575" i="1"/>
  <c r="G571" i="1"/>
  <c r="G567" i="1"/>
  <c r="G563" i="1"/>
  <c r="G559" i="1"/>
  <c r="G555" i="1"/>
  <c r="G551" i="1"/>
  <c r="G547" i="1"/>
  <c r="G543" i="1"/>
  <c r="G539" i="1"/>
  <c r="G535" i="1"/>
  <c r="G531" i="1"/>
  <c r="G527" i="1"/>
  <c r="G523" i="1"/>
  <c r="G519" i="1"/>
  <c r="G515" i="1"/>
  <c r="G511" i="1"/>
  <c r="G507" i="1"/>
  <c r="G503" i="1"/>
  <c r="G499" i="1"/>
  <c r="G495" i="1"/>
  <c r="G491" i="1"/>
  <c r="G487" i="1"/>
  <c r="G483" i="1"/>
  <c r="G479" i="1"/>
  <c r="G475" i="1"/>
  <c r="G471" i="1"/>
  <c r="G467" i="1"/>
  <c r="G463" i="1"/>
  <c r="G459" i="1"/>
  <c r="G455" i="1"/>
  <c r="G451" i="1"/>
  <c r="G447" i="1"/>
  <c r="G443" i="1"/>
  <c r="G439" i="1"/>
  <c r="G435" i="1"/>
  <c r="G431" i="1"/>
  <c r="G427" i="1"/>
  <c r="G423" i="1"/>
  <c r="G419" i="1"/>
  <c r="G415" i="1"/>
  <c r="G411" i="1"/>
  <c r="G407" i="1"/>
  <c r="G403" i="1"/>
  <c r="G399" i="1"/>
  <c r="G395" i="1"/>
  <c r="G391" i="1"/>
  <c r="G387" i="1"/>
  <c r="G383" i="1"/>
  <c r="G379" i="1"/>
  <c r="G375" i="1"/>
  <c r="G371" i="1"/>
  <c r="G367" i="1"/>
  <c r="G363" i="1"/>
  <c r="G359" i="1"/>
  <c r="G355" i="1"/>
  <c r="G351" i="1"/>
  <c r="G347" i="1"/>
  <c r="G343" i="1"/>
  <c r="G339" i="1"/>
  <c r="G335" i="1"/>
  <c r="G331" i="1"/>
  <c r="G327" i="1"/>
  <c r="G303" i="1"/>
  <c r="G9446" i="1"/>
  <c r="G9438" i="1"/>
  <c r="G9422" i="1"/>
  <c r="G9410" i="1"/>
  <c r="G9402" i="1"/>
  <c r="G9390" i="1"/>
  <c r="G9382" i="1"/>
  <c r="G9370" i="1"/>
  <c r="G9358" i="1"/>
  <c r="G9346" i="1"/>
  <c r="G9338" i="1"/>
  <c r="G9326" i="1"/>
  <c r="G9318" i="1"/>
  <c r="G9302" i="1"/>
  <c r="G9294" i="1"/>
  <c r="G9282" i="1"/>
  <c r="G9270" i="1"/>
  <c r="G9258" i="1"/>
  <c r="G9250" i="1"/>
  <c r="G9238" i="1"/>
  <c r="G9230" i="1"/>
  <c r="G9218" i="1"/>
  <c r="G9206" i="1"/>
  <c r="G9198" i="1"/>
  <c r="G9186" i="1"/>
  <c r="G9174" i="1"/>
  <c r="G9166" i="1"/>
  <c r="G9154" i="1"/>
  <c r="G9142" i="1"/>
  <c r="G9134" i="1"/>
  <c r="G9122" i="1"/>
  <c r="G9114" i="1"/>
  <c r="G9102" i="1"/>
  <c r="G9090" i="1"/>
  <c r="G9082" i="1"/>
  <c r="G9070" i="1"/>
  <c r="G9058" i="1"/>
  <c r="G9050" i="1"/>
  <c r="G9038" i="1"/>
  <c r="G9026" i="1"/>
  <c r="G9014" i="1"/>
  <c r="G9006" i="1"/>
  <c r="G8994" i="1"/>
  <c r="G8982" i="1"/>
  <c r="G8974" i="1"/>
  <c r="G8966" i="1"/>
  <c r="G8950" i="1"/>
  <c r="G8942" i="1"/>
  <c r="G8930" i="1"/>
  <c r="G8922" i="1"/>
  <c r="G8910" i="1"/>
  <c r="G8902" i="1"/>
  <c r="G8890" i="1"/>
  <c r="G8878" i="1"/>
  <c r="G8866" i="1"/>
  <c r="G8854" i="1"/>
  <c r="G8842" i="1"/>
  <c r="G8830" i="1"/>
  <c r="G8818" i="1"/>
  <c r="G8814" i="1"/>
  <c r="G8802" i="1"/>
  <c r="G8790" i="1"/>
  <c r="G8774" i="1"/>
  <c r="G8770" i="1"/>
  <c r="G8758" i="1"/>
  <c r="G8742" i="1"/>
  <c r="G8734" i="1"/>
  <c r="G8722" i="1"/>
  <c r="G8714" i="1"/>
  <c r="G8706" i="1"/>
  <c r="G8694" i="1"/>
  <c r="G8682" i="1"/>
  <c r="G8674" i="1"/>
  <c r="G8658" i="1"/>
  <c r="G8650" i="1"/>
  <c r="G8638" i="1"/>
  <c r="G8630" i="1"/>
  <c r="G8618" i="1"/>
  <c r="G8606" i="1"/>
  <c r="G8598" i="1"/>
  <c r="G8586" i="1"/>
  <c r="G8574" i="1"/>
  <c r="G8562" i="1"/>
  <c r="G8554" i="1"/>
  <c r="G8542" i="1"/>
  <c r="G8530" i="1"/>
  <c r="G8522" i="1"/>
  <c r="G8510" i="1"/>
  <c r="G8502" i="1"/>
  <c r="G8490" i="1"/>
  <c r="G8486" i="1"/>
  <c r="G8474" i="1"/>
  <c r="G8458" i="1"/>
  <c r="G8446" i="1"/>
  <c r="G8442" i="1"/>
  <c r="G8430" i="1"/>
  <c r="G8418" i="1"/>
  <c r="G8406" i="1"/>
  <c r="G8394" i="1"/>
  <c r="G8382" i="1"/>
  <c r="G8370" i="1"/>
  <c r="G8362" i="1"/>
  <c r="G8354" i="1"/>
  <c r="G8338" i="1"/>
  <c r="G8326" i="1"/>
  <c r="G8318" i="1"/>
  <c r="G8306" i="1"/>
  <c r="G8298" i="1"/>
  <c r="G8286" i="1"/>
  <c r="G8274" i="1"/>
  <c r="G8266" i="1"/>
  <c r="G8254" i="1"/>
  <c r="G8242" i="1"/>
  <c r="G8234" i="1"/>
  <c r="G8222" i="1"/>
  <c r="G8210" i="1"/>
  <c r="G8206" i="1"/>
  <c r="G8190" i="1"/>
  <c r="G8182" i="1"/>
  <c r="G8174" i="1"/>
  <c r="G8158" i="1"/>
  <c r="G8146" i="1"/>
  <c r="G8134" i="1"/>
  <c r="G8126" i="1"/>
  <c r="G8114" i="1"/>
  <c r="G8106" i="1"/>
  <c r="G8094" i="1"/>
  <c r="G8082" i="1"/>
  <c r="G8074" i="1"/>
  <c r="G8062" i="1"/>
  <c r="G8054" i="1"/>
  <c r="G8042" i="1"/>
  <c r="G8034" i="1"/>
  <c r="G8022" i="1"/>
  <c r="G8010" i="1"/>
  <c r="G8002" i="1"/>
  <c r="G7990" i="1"/>
  <c r="G7978" i="1"/>
  <c r="G7970" i="1"/>
  <c r="G7958" i="1"/>
  <c r="G7946" i="1"/>
  <c r="G7938" i="1"/>
  <c r="G7926" i="1"/>
  <c r="G7914" i="1"/>
  <c r="G7902" i="1"/>
  <c r="G7894" i="1"/>
  <c r="G7882" i="1"/>
  <c r="G7870" i="1"/>
  <c r="G7858" i="1"/>
  <c r="G7846" i="1"/>
  <c r="G7834" i="1"/>
  <c r="G7822" i="1"/>
  <c r="G7810" i="1"/>
  <c r="G7806" i="1"/>
  <c r="G7794" i="1"/>
  <c r="G7786" i="1"/>
  <c r="G7774" i="1"/>
  <c r="G7758" i="1"/>
  <c r="G7746" i="1"/>
  <c r="G7738" i="1"/>
  <c r="G7726" i="1"/>
  <c r="G7714" i="1"/>
  <c r="G7702" i="1"/>
  <c r="G7694" i="1"/>
  <c r="G7682" i="1"/>
  <c r="G7670" i="1"/>
  <c r="G7662" i="1"/>
  <c r="G7650" i="1"/>
  <c r="G7642" i="1"/>
  <c r="G7630" i="1"/>
  <c r="G7618" i="1"/>
  <c r="G7610" i="1"/>
  <c r="G7598" i="1"/>
  <c r="G7586" i="1"/>
  <c r="G7578" i="1"/>
  <c r="G7566" i="1"/>
  <c r="G7554" i="1"/>
  <c r="G7546" i="1"/>
  <c r="G7534" i="1"/>
  <c r="G7522" i="1"/>
  <c r="G7514" i="1"/>
  <c r="G7502" i="1"/>
  <c r="G7490" i="1"/>
  <c r="G7478" i="1"/>
  <c r="G7470" i="1"/>
  <c r="G7458" i="1"/>
  <c r="G7446" i="1"/>
  <c r="G7434" i="1"/>
  <c r="G7422" i="1"/>
  <c r="G7370" i="1"/>
  <c r="G7366" i="1"/>
  <c r="G7354" i="1"/>
  <c r="G7334" i="1"/>
  <c r="G7322" i="1"/>
  <c r="G7306" i="1"/>
  <c r="G7302" i="1"/>
  <c r="G7290" i="1"/>
  <c r="G7286" i="1"/>
  <c r="G7274" i="1"/>
  <c r="G7254" i="1"/>
  <c r="G7242" i="1"/>
  <c r="G7194" i="1"/>
  <c r="G7190" i="1"/>
  <c r="G7178" i="1"/>
  <c r="G7146" i="1"/>
  <c r="G7098" i="1"/>
  <c r="G7078" i="1"/>
  <c r="G7066" i="1"/>
  <c r="G7046" i="1"/>
  <c r="G7034" i="1"/>
  <c r="G7018" i="1"/>
  <c r="G6986" i="1"/>
  <c r="G6950" i="1"/>
  <c r="G6934" i="1"/>
  <c r="G6906" i="1"/>
  <c r="G6902" i="1"/>
  <c r="G6890" i="1"/>
  <c r="G6886" i="1"/>
  <c r="G6870" i="1"/>
  <c r="G6858" i="1"/>
  <c r="G6854" i="1"/>
  <c r="G6842" i="1"/>
  <c r="G6838" i="1"/>
  <c r="G6826" i="1"/>
  <c r="G6822" i="1"/>
  <c r="G6810" i="1"/>
  <c r="G6806" i="1"/>
  <c r="G6794" i="1"/>
  <c r="G6790" i="1"/>
  <c r="G6778" i="1"/>
  <c r="G6774" i="1"/>
  <c r="G6762" i="1"/>
  <c r="G6758" i="1"/>
  <c r="G6746" i="1"/>
  <c r="G6742" i="1"/>
  <c r="G6730" i="1"/>
  <c r="G6726" i="1"/>
  <c r="G6714" i="1"/>
  <c r="G6710" i="1"/>
  <c r="G6698" i="1"/>
  <c r="G6694" i="1"/>
  <c r="G6682" i="1"/>
  <c r="G6678" i="1"/>
  <c r="G6666" i="1"/>
  <c r="G6662" i="1"/>
  <c r="G6650" i="1"/>
  <c r="G6646" i="1"/>
  <c r="G6634" i="1"/>
  <c r="G6630" i="1"/>
  <c r="G6618" i="1"/>
  <c r="G6614" i="1"/>
  <c r="G6602" i="1"/>
  <c r="G6598" i="1"/>
  <c r="G6586" i="1"/>
  <c r="G6582" i="1"/>
  <c r="G6570" i="1"/>
  <c r="G6566" i="1"/>
  <c r="G6554" i="1"/>
  <c r="G6550" i="1"/>
  <c r="G6538" i="1"/>
  <c r="G6534" i="1"/>
  <c r="G6522" i="1"/>
  <c r="G6518" i="1"/>
  <c r="G6506" i="1"/>
  <c r="G6502" i="1"/>
  <c r="G6490" i="1"/>
  <c r="G6486" i="1"/>
  <c r="G6474" i="1"/>
  <c r="G6470" i="1"/>
  <c r="G6458" i="1"/>
  <c r="G6454" i="1"/>
  <c r="G6442" i="1"/>
  <c r="G6438" i="1"/>
  <c r="G6426" i="1"/>
  <c r="G6422" i="1"/>
  <c r="G6410" i="1"/>
  <c r="G6406" i="1"/>
  <c r="G6394" i="1"/>
  <c r="G6390" i="1"/>
  <c r="G6378" i="1"/>
  <c r="G6374" i="1"/>
  <c r="G6362" i="1"/>
  <c r="G6358" i="1"/>
  <c r="G6346" i="1"/>
  <c r="G6342" i="1"/>
  <c r="G6330" i="1"/>
  <c r="G6326" i="1"/>
  <c r="G6314" i="1"/>
  <c r="G6310" i="1"/>
  <c r="G6298" i="1"/>
  <c r="G6294" i="1"/>
  <c r="G6282" i="1"/>
  <c r="G6278" i="1"/>
  <c r="G6266" i="1"/>
  <c r="G6262" i="1"/>
  <c r="G6250" i="1"/>
  <c r="G6246" i="1"/>
  <c r="G6234" i="1"/>
  <c r="G6230" i="1"/>
  <c r="G6218" i="1"/>
  <c r="G6214" i="1"/>
  <c r="G6202" i="1"/>
  <c r="G6198" i="1"/>
  <c r="G6186" i="1"/>
  <c r="G6182" i="1"/>
  <c r="G6170" i="1"/>
  <c r="G6166" i="1"/>
  <c r="G6154" i="1"/>
  <c r="G6150" i="1"/>
  <c r="G6138" i="1"/>
  <c r="G6134" i="1"/>
  <c r="G6122" i="1"/>
  <c r="G6118" i="1"/>
  <c r="G6106" i="1"/>
  <c r="G6102" i="1"/>
  <c r="G6090" i="1"/>
  <c r="G6086" i="1"/>
  <c r="G6074" i="1"/>
  <c r="G6070" i="1"/>
  <c r="G6058" i="1"/>
  <c r="G6054" i="1"/>
  <c r="G6042" i="1"/>
  <c r="G6038" i="1"/>
  <c r="G6026" i="1"/>
  <c r="G6022" i="1"/>
  <c r="G6010" i="1"/>
  <c r="G6006" i="1"/>
  <c r="G5994" i="1"/>
  <c r="G5990" i="1"/>
  <c r="G5978" i="1"/>
  <c r="G5974" i="1"/>
  <c r="G5962" i="1"/>
  <c r="G5958" i="1"/>
  <c r="G5946" i="1"/>
  <c r="G5942" i="1"/>
  <c r="G5930" i="1"/>
  <c r="G5926" i="1"/>
  <c r="G5914" i="1"/>
  <c r="G5910" i="1"/>
  <c r="G5898" i="1"/>
  <c r="G5894" i="1"/>
  <c r="G5882" i="1"/>
  <c r="G5878" i="1"/>
  <c r="G5866" i="1"/>
  <c r="G5862" i="1"/>
  <c r="G5850" i="1"/>
  <c r="G5846" i="1"/>
  <c r="G5834" i="1"/>
  <c r="G5830" i="1"/>
  <c r="G5818" i="1"/>
  <c r="G5814" i="1"/>
  <c r="G5802" i="1"/>
  <c r="G5798" i="1"/>
  <c r="G5786" i="1"/>
  <c r="G5782" i="1"/>
  <c r="G5770" i="1"/>
  <c r="G5766" i="1"/>
  <c r="G5754" i="1"/>
  <c r="G5750" i="1"/>
  <c r="G5738" i="1"/>
  <c r="G5734" i="1"/>
  <c r="G5722" i="1"/>
  <c r="G5718" i="1"/>
  <c r="G5706" i="1"/>
  <c r="G5702" i="1"/>
  <c r="G5690" i="1"/>
  <c r="G5686" i="1"/>
  <c r="G5674" i="1"/>
  <c r="G5670" i="1"/>
  <c r="G5658" i="1"/>
  <c r="G5654" i="1"/>
  <c r="G5642" i="1"/>
  <c r="G5638" i="1"/>
  <c r="G5626" i="1"/>
  <c r="G5622" i="1"/>
  <c r="G5610" i="1"/>
  <c r="G5606" i="1"/>
  <c r="G5594" i="1"/>
  <c r="G5590" i="1"/>
  <c r="G5578" i="1"/>
  <c r="G5574" i="1"/>
  <c r="G5562" i="1"/>
  <c r="G5558" i="1"/>
  <c r="G5546" i="1"/>
  <c r="G5542" i="1"/>
  <c r="G5530" i="1"/>
  <c r="G5526" i="1"/>
  <c r="G5514" i="1"/>
  <c r="G5510" i="1"/>
  <c r="G5498" i="1"/>
  <c r="G5494" i="1"/>
  <c r="G5482" i="1"/>
  <c r="G5478" i="1"/>
  <c r="G5466" i="1"/>
  <c r="G5462" i="1"/>
  <c r="G5450" i="1"/>
  <c r="G5446" i="1"/>
  <c r="G5434" i="1"/>
  <c r="G5430" i="1"/>
  <c r="G5418" i="1"/>
  <c r="G5414" i="1"/>
  <c r="G5402" i="1"/>
  <c r="G5398" i="1"/>
  <c r="G5386" i="1"/>
  <c r="G5382" i="1"/>
  <c r="G5370" i="1"/>
  <c r="G5366" i="1"/>
  <c r="G5354" i="1"/>
  <c r="G5350" i="1"/>
  <c r="G5338" i="1"/>
  <c r="G5334" i="1"/>
  <c r="G5322" i="1"/>
  <c r="G5318" i="1"/>
  <c r="G5306" i="1"/>
  <c r="G5302" i="1"/>
  <c r="G5290" i="1"/>
  <c r="G5286" i="1"/>
  <c r="G5274" i="1"/>
  <c r="G5270" i="1"/>
  <c r="G5258" i="1"/>
  <c r="G5254" i="1"/>
  <c r="G5242" i="1"/>
  <c r="G5238" i="1"/>
  <c r="G5226" i="1"/>
  <c r="G5222" i="1"/>
  <c r="G5210" i="1"/>
  <c r="G5206" i="1"/>
  <c r="G5194" i="1"/>
  <c r="G5190" i="1"/>
  <c r="G5178" i="1"/>
  <c r="G5174" i="1"/>
  <c r="G5162" i="1"/>
  <c r="G5158" i="1"/>
  <c r="G5146" i="1"/>
  <c r="G5142" i="1"/>
  <c r="G5130" i="1"/>
  <c r="G5126" i="1"/>
  <c r="G5114" i="1"/>
  <c r="G5110" i="1"/>
  <c r="G5098" i="1"/>
  <c r="G5094" i="1"/>
  <c r="G5082" i="1"/>
  <c r="G5078" i="1"/>
  <c r="G5066" i="1"/>
  <c r="G5062" i="1"/>
  <c r="G5050" i="1"/>
  <c r="G5046" i="1"/>
  <c r="G5034" i="1"/>
  <c r="G5030" i="1"/>
  <c r="G5026" i="1"/>
  <c r="G5022" i="1"/>
  <c r="G5018" i="1"/>
  <c r="G5014" i="1"/>
  <c r="G5010" i="1"/>
  <c r="G5006" i="1"/>
  <c r="G5002" i="1"/>
  <c r="G4998" i="1"/>
  <c r="G4994" i="1"/>
  <c r="G4990" i="1"/>
  <c r="G4986" i="1"/>
  <c r="G4982" i="1"/>
  <c r="G4978" i="1"/>
  <c r="G4974" i="1"/>
  <c r="G4970" i="1"/>
  <c r="G4966" i="1"/>
  <c r="G4962" i="1"/>
  <c r="G4958" i="1"/>
  <c r="G4954" i="1"/>
  <c r="G4950" i="1"/>
  <c r="G4946" i="1"/>
  <c r="G4942" i="1"/>
  <c r="G4938" i="1"/>
  <c r="G4934" i="1"/>
  <c r="G4930" i="1"/>
  <c r="G4926" i="1"/>
  <c r="G4922" i="1"/>
  <c r="G4918" i="1"/>
  <c r="G4914" i="1"/>
  <c r="G4910" i="1"/>
  <c r="G4906" i="1"/>
  <c r="G4902" i="1"/>
  <c r="G4898" i="1"/>
  <c r="G4894" i="1"/>
  <c r="G4890" i="1"/>
  <c r="G4886" i="1"/>
  <c r="G4882" i="1"/>
  <c r="G4878" i="1"/>
  <c r="G4874" i="1"/>
  <c r="G4870" i="1"/>
  <c r="G4866" i="1"/>
  <c r="G4862" i="1"/>
  <c r="G4858" i="1"/>
  <c r="G4854" i="1"/>
  <c r="G4850" i="1"/>
  <c r="G4846" i="1"/>
  <c r="G4842" i="1"/>
  <c r="G4838" i="1"/>
  <c r="G4834" i="1"/>
  <c r="G4826" i="1"/>
  <c r="G4822" i="1"/>
  <c r="G4818" i="1"/>
  <c r="G4814" i="1"/>
  <c r="G4810" i="1"/>
  <c r="G4806" i="1"/>
  <c r="G4802" i="1"/>
  <c r="G4798" i="1"/>
  <c r="G4794" i="1"/>
  <c r="G4790" i="1"/>
  <c r="G4786" i="1"/>
  <c r="G4782" i="1"/>
  <c r="G4778" i="1"/>
  <c r="G4774" i="1"/>
  <c r="G4770" i="1"/>
  <c r="G4766" i="1"/>
  <c r="G4762" i="1"/>
  <c r="G4758" i="1"/>
  <c r="G4754" i="1"/>
  <c r="G4750" i="1"/>
  <c r="G4746" i="1"/>
  <c r="G4742" i="1"/>
  <c r="G4738" i="1"/>
  <c r="G4734" i="1"/>
  <c r="G4730" i="1"/>
  <c r="G4726" i="1"/>
  <c r="G4722" i="1"/>
  <c r="G4718" i="1"/>
  <c r="G4714" i="1"/>
  <c r="G4710" i="1"/>
  <c r="G4706" i="1"/>
  <c r="G4702" i="1"/>
  <c r="G4698" i="1"/>
  <c r="G4694" i="1"/>
  <c r="G4690" i="1"/>
  <c r="G4686" i="1"/>
  <c r="G4682" i="1"/>
  <c r="G4678" i="1"/>
  <c r="G4674" i="1"/>
  <c r="G4670" i="1"/>
  <c r="G4666" i="1"/>
  <c r="G4662" i="1"/>
  <c r="G4658" i="1"/>
  <c r="G4654" i="1"/>
  <c r="G4650" i="1"/>
  <c r="G4646" i="1"/>
  <c r="G4642" i="1"/>
  <c r="G4638" i="1"/>
  <c r="G4634" i="1"/>
  <c r="G4630" i="1"/>
  <c r="G4626" i="1"/>
  <c r="G4622" i="1"/>
  <c r="G4618" i="1"/>
  <c r="G4614" i="1"/>
  <c r="G4610" i="1"/>
  <c r="G4606" i="1"/>
  <c r="G4602" i="1"/>
  <c r="G4598" i="1"/>
  <c r="G4594" i="1"/>
  <c r="G4590" i="1"/>
  <c r="G4586" i="1"/>
  <c r="G4582" i="1"/>
  <c r="G4578" i="1"/>
  <c r="G4574" i="1"/>
  <c r="G4570" i="1"/>
  <c r="G4566" i="1"/>
  <c r="G4562" i="1"/>
  <c r="G4558" i="1"/>
  <c r="G4554" i="1"/>
  <c r="G4550" i="1"/>
  <c r="G4546" i="1"/>
  <c r="G4542" i="1"/>
  <c r="G4538" i="1"/>
  <c r="G4534" i="1"/>
  <c r="G4530" i="1"/>
  <c r="G4526" i="1"/>
  <c r="G4522" i="1"/>
  <c r="G4518" i="1"/>
  <c r="G4514" i="1"/>
  <c r="G4510" i="1"/>
  <c r="G4506" i="1"/>
  <c r="G4502" i="1"/>
  <c r="G4498" i="1"/>
  <c r="G4494" i="1"/>
  <c r="G4490" i="1"/>
  <c r="G4486" i="1"/>
  <c r="G4482" i="1"/>
  <c r="G4478" i="1"/>
  <c r="G4474" i="1"/>
  <c r="G4470" i="1"/>
  <c r="G4466" i="1"/>
  <c r="G4462" i="1"/>
  <c r="G4458" i="1"/>
  <c r="G4454" i="1"/>
  <c r="G4450" i="1"/>
  <c r="G4446" i="1"/>
  <c r="G4442" i="1"/>
  <c r="G4438" i="1"/>
  <c r="G4434" i="1"/>
  <c r="G4430" i="1"/>
  <c r="G4426" i="1"/>
  <c r="G4422" i="1"/>
  <c r="G4418" i="1"/>
  <c r="G4414" i="1"/>
  <c r="G4410" i="1"/>
  <c r="G4406" i="1"/>
  <c r="G4402" i="1"/>
  <c r="G4398" i="1"/>
  <c r="G4394" i="1"/>
  <c r="G4390" i="1"/>
  <c r="G4386" i="1"/>
  <c r="G4382" i="1"/>
  <c r="G4378" i="1"/>
  <c r="G4374" i="1"/>
  <c r="G4370" i="1"/>
  <c r="G4366" i="1"/>
  <c r="G4362" i="1"/>
  <c r="G4358" i="1"/>
  <c r="G4354" i="1"/>
  <c r="G4350" i="1"/>
  <c r="G4346" i="1"/>
  <c r="G4342" i="1"/>
  <c r="G4338" i="1"/>
  <c r="G4334" i="1"/>
  <c r="G4330" i="1"/>
  <c r="G4326" i="1"/>
  <c r="G4322" i="1"/>
  <c r="G4318" i="1"/>
  <c r="G4314" i="1"/>
  <c r="G4310" i="1"/>
  <c r="G4306" i="1"/>
  <c r="G4302" i="1"/>
  <c r="G4298" i="1"/>
  <c r="G4294" i="1"/>
  <c r="G4290" i="1"/>
  <c r="G4286" i="1"/>
  <c r="G4282" i="1"/>
  <c r="G4278" i="1"/>
  <c r="G4274" i="1"/>
  <c r="G4270" i="1"/>
  <c r="G4266" i="1"/>
  <c r="G4262" i="1"/>
  <c r="G4258" i="1"/>
  <c r="G4254" i="1"/>
  <c r="G4250" i="1"/>
  <c r="G4246" i="1"/>
  <c r="G4242" i="1"/>
  <c r="G4238" i="1"/>
  <c r="G4234" i="1"/>
  <c r="G4230" i="1"/>
  <c r="G4226" i="1"/>
  <c r="G4222" i="1"/>
  <c r="G4218" i="1"/>
  <c r="G4214" i="1"/>
  <c r="G4210" i="1"/>
  <c r="G4206" i="1"/>
  <c r="G4202" i="1"/>
  <c r="G4198" i="1"/>
  <c r="G4194" i="1"/>
  <c r="G4190" i="1"/>
  <c r="G4186" i="1"/>
  <c r="G4182" i="1"/>
  <c r="G4178" i="1"/>
  <c r="G4174" i="1"/>
  <c r="G4170" i="1"/>
  <c r="G4166" i="1"/>
  <c r="G4162" i="1"/>
  <c r="G4158" i="1"/>
  <c r="G4154" i="1"/>
  <c r="G4150" i="1"/>
  <c r="G4146" i="1"/>
  <c r="G4142" i="1"/>
  <c r="G4138" i="1"/>
  <c r="G4134" i="1"/>
  <c r="G4130" i="1"/>
  <c r="G4126" i="1"/>
  <c r="G4122" i="1"/>
  <c r="G4118" i="1"/>
  <c r="G4114" i="1"/>
  <c r="G4110" i="1"/>
  <c r="G4106" i="1"/>
  <c r="G4102" i="1"/>
  <c r="G4098" i="1"/>
  <c r="G4094" i="1"/>
  <c r="G4090" i="1"/>
  <c r="G4086" i="1"/>
  <c r="G4082" i="1"/>
  <c r="G4078" i="1"/>
  <c r="G4074" i="1"/>
  <c r="G4070" i="1"/>
  <c r="G4066" i="1"/>
  <c r="G4062" i="1"/>
  <c r="G4058" i="1"/>
  <c r="G4054" i="1"/>
  <c r="G4050" i="1"/>
  <c r="G4046" i="1"/>
  <c r="G4042" i="1"/>
  <c r="G4038" i="1"/>
  <c r="G4034" i="1"/>
  <c r="G4030" i="1"/>
  <c r="G4026" i="1"/>
  <c r="G4022" i="1"/>
  <c r="G4018" i="1"/>
  <c r="G4014" i="1"/>
  <c r="G4010" i="1"/>
  <c r="G4006" i="1"/>
  <c r="G4002" i="1"/>
  <c r="G3998" i="1"/>
  <c r="G3994" i="1"/>
  <c r="G3990" i="1"/>
  <c r="G3986" i="1"/>
  <c r="G3982" i="1"/>
  <c r="G3978" i="1"/>
  <c r="G3974" i="1"/>
  <c r="G3970" i="1"/>
  <c r="G3966" i="1"/>
  <c r="G3962" i="1"/>
  <c r="G3958" i="1"/>
  <c r="G3954" i="1"/>
  <c r="G3950" i="1"/>
  <c r="G3946" i="1"/>
  <c r="G3942" i="1"/>
  <c r="G3938" i="1"/>
  <c r="G3934" i="1"/>
  <c r="G3930" i="1"/>
  <c r="G3926" i="1"/>
  <c r="G3922" i="1"/>
  <c r="G3918" i="1"/>
  <c r="G3914" i="1"/>
  <c r="G3910" i="1"/>
  <c r="G3906" i="1"/>
  <c r="G3902" i="1"/>
  <c r="G3898" i="1"/>
  <c r="G3894" i="1"/>
  <c r="G3890" i="1"/>
  <c r="G3886" i="1"/>
  <c r="G3882" i="1"/>
  <c r="G3878" i="1"/>
  <c r="G3874" i="1"/>
  <c r="G3870" i="1"/>
  <c r="G3866" i="1"/>
  <c r="G3862" i="1"/>
  <c r="G3858" i="1"/>
  <c r="G3854" i="1"/>
  <c r="G3850" i="1"/>
  <c r="G3846" i="1"/>
  <c r="G3838" i="1"/>
  <c r="G3834" i="1"/>
  <c r="G3830" i="1"/>
  <c r="G3826" i="1"/>
  <c r="G3822" i="1"/>
  <c r="G3818" i="1"/>
  <c r="G3814" i="1"/>
  <c r="G3810" i="1"/>
  <c r="G3806" i="1"/>
  <c r="G3802" i="1"/>
  <c r="G3798" i="1"/>
  <c r="G3794" i="1"/>
  <c r="G3790" i="1"/>
  <c r="G3786" i="1"/>
  <c r="G3782" i="1"/>
  <c r="G3778" i="1"/>
  <c r="G3774" i="1"/>
  <c r="G3770" i="1"/>
  <c r="G3766" i="1"/>
  <c r="G3762" i="1"/>
  <c r="G3758" i="1"/>
  <c r="G3754" i="1"/>
  <c r="G3750" i="1"/>
  <c r="G3746" i="1"/>
  <c r="G3742" i="1"/>
  <c r="G3738" i="1"/>
  <c r="G3734" i="1"/>
  <c r="G3730" i="1"/>
  <c r="G3726" i="1"/>
  <c r="G3722" i="1"/>
  <c r="G3718" i="1"/>
  <c r="G3714" i="1"/>
  <c r="G3710" i="1"/>
  <c r="G3706" i="1"/>
  <c r="G3702" i="1"/>
  <c r="G3698" i="1"/>
  <c r="G3694" i="1"/>
  <c r="G3690" i="1"/>
  <c r="G3686" i="1"/>
  <c r="G3682" i="1"/>
  <c r="G3678" i="1"/>
  <c r="G3674" i="1"/>
  <c r="G3670" i="1"/>
  <c r="G3666" i="1"/>
  <c r="G3662" i="1"/>
  <c r="G3658" i="1"/>
  <c r="G3654" i="1"/>
  <c r="G3650" i="1"/>
  <c r="G3646" i="1"/>
  <c r="G3642" i="1"/>
  <c r="G3638" i="1"/>
  <c r="G3634" i="1"/>
  <c r="G3630" i="1"/>
  <c r="G3626" i="1"/>
  <c r="G3622" i="1"/>
  <c r="G3618" i="1"/>
  <c r="G3614" i="1"/>
  <c r="G3610" i="1"/>
  <c r="G3606" i="1"/>
  <c r="G3602" i="1"/>
  <c r="G3598" i="1"/>
  <c r="G3594" i="1"/>
  <c r="G3590" i="1"/>
  <c r="G3582" i="1"/>
  <c r="G3578" i="1"/>
  <c r="G3574" i="1"/>
  <c r="G3570" i="1"/>
  <c r="G3566" i="1"/>
  <c r="G3562" i="1"/>
  <c r="G3558" i="1"/>
  <c r="G3554" i="1"/>
  <c r="G3550" i="1"/>
  <c r="G3546" i="1"/>
  <c r="G3542" i="1"/>
  <c r="G3538" i="1"/>
  <c r="G3534" i="1"/>
  <c r="G3530" i="1"/>
  <c r="G3526" i="1"/>
  <c r="G3522" i="1"/>
  <c r="G3518" i="1"/>
  <c r="G3514" i="1"/>
  <c r="G3510" i="1"/>
  <c r="G3506" i="1"/>
  <c r="G3502" i="1"/>
  <c r="G3498" i="1"/>
  <c r="G3494" i="1"/>
  <c r="G3490" i="1"/>
  <c r="G3486" i="1"/>
  <c r="G3482" i="1"/>
  <c r="G3478" i="1"/>
  <c r="G3474" i="1"/>
  <c r="G3470" i="1"/>
  <c r="G3466" i="1"/>
  <c r="G3462" i="1"/>
  <c r="G3458" i="1"/>
  <c r="G3454" i="1"/>
  <c r="G3450" i="1"/>
  <c r="G3446" i="1"/>
  <c r="G3442" i="1"/>
  <c r="G3438" i="1"/>
  <c r="G3434" i="1"/>
  <c r="G3430" i="1"/>
  <c r="G3426" i="1"/>
  <c r="G3422" i="1"/>
  <c r="G3418" i="1"/>
  <c r="G3414" i="1"/>
  <c r="G3410" i="1"/>
  <c r="G3406" i="1"/>
  <c r="G3402" i="1"/>
  <c r="G3398" i="1"/>
  <c r="G3394" i="1"/>
  <c r="G3390" i="1"/>
  <c r="G3386" i="1"/>
  <c r="G3382" i="1"/>
  <c r="G3378" i="1"/>
  <c r="G3374" i="1"/>
  <c r="G3370" i="1"/>
  <c r="G3366" i="1"/>
  <c r="G3362" i="1"/>
  <c r="G3358" i="1"/>
  <c r="G3354" i="1"/>
  <c r="G3350" i="1"/>
  <c r="G3346" i="1"/>
  <c r="G3342" i="1"/>
  <c r="G3338" i="1"/>
  <c r="G3334" i="1"/>
  <c r="G3326" i="1"/>
  <c r="G3322" i="1"/>
  <c r="G3318" i="1"/>
  <c r="G3314" i="1"/>
  <c r="G3310" i="1"/>
  <c r="G3306" i="1"/>
  <c r="G3302" i="1"/>
  <c r="G3298" i="1"/>
  <c r="G3294" i="1"/>
  <c r="G3290" i="1"/>
  <c r="G3286" i="1"/>
  <c r="G3282" i="1"/>
  <c r="G3278" i="1"/>
  <c r="G3274" i="1"/>
  <c r="G3270" i="1"/>
  <c r="G3266" i="1"/>
  <c r="G3262" i="1"/>
  <c r="G3258" i="1"/>
  <c r="G3254" i="1"/>
  <c r="G3250" i="1"/>
  <c r="G3246" i="1"/>
  <c r="G3242" i="1"/>
  <c r="G3238" i="1"/>
  <c r="G3234" i="1"/>
  <c r="G3230" i="1"/>
  <c r="G3226" i="1"/>
  <c r="G3222" i="1"/>
  <c r="G3218" i="1"/>
  <c r="G3214" i="1"/>
  <c r="G3210" i="1"/>
  <c r="G3206" i="1"/>
  <c r="G3202" i="1"/>
  <c r="G3198" i="1"/>
  <c r="G3194" i="1"/>
  <c r="G3190" i="1"/>
  <c r="G3186" i="1"/>
  <c r="G3182" i="1"/>
  <c r="G3178" i="1"/>
  <c r="G3174" i="1"/>
  <c r="G3170" i="1"/>
  <c r="G3166" i="1"/>
  <c r="G3162" i="1"/>
  <c r="G3158" i="1"/>
  <c r="G3154" i="1"/>
  <c r="G3150" i="1"/>
  <c r="G3146" i="1"/>
  <c r="G3142" i="1"/>
  <c r="G3138" i="1"/>
  <c r="G3134" i="1"/>
  <c r="G3130" i="1"/>
  <c r="G3126" i="1"/>
  <c r="G3122" i="1"/>
  <c r="G3118" i="1"/>
  <c r="G3114" i="1"/>
  <c r="G3110" i="1"/>
  <c r="G3106" i="1"/>
  <c r="G3102" i="1"/>
  <c r="G3098" i="1"/>
  <c r="G3094" i="1"/>
  <c r="G3090" i="1"/>
  <c r="G3086" i="1"/>
  <c r="G3082" i="1"/>
  <c r="G3078" i="1"/>
  <c r="G3070" i="1"/>
  <c r="G3066" i="1"/>
  <c r="G3062" i="1"/>
  <c r="G3058" i="1"/>
  <c r="G3054" i="1"/>
  <c r="G3050" i="1"/>
  <c r="G3046" i="1"/>
  <c r="G3042" i="1"/>
  <c r="G3038" i="1"/>
  <c r="G3034" i="1"/>
  <c r="G3030" i="1"/>
  <c r="G3026" i="1"/>
  <c r="G3022" i="1"/>
  <c r="G3018" i="1"/>
  <c r="G3014" i="1"/>
  <c r="G3010" i="1"/>
  <c r="G3006" i="1"/>
  <c r="G3002" i="1"/>
  <c r="G2998" i="1"/>
  <c r="G2994" i="1"/>
  <c r="G2990" i="1"/>
  <c r="G2986" i="1"/>
  <c r="G2982" i="1"/>
  <c r="G2978" i="1"/>
  <c r="G2974" i="1"/>
  <c r="G2970" i="1"/>
  <c r="G2966" i="1"/>
  <c r="G2962" i="1"/>
  <c r="G2958" i="1"/>
  <c r="G2954" i="1"/>
  <c r="G2950" i="1"/>
  <c r="G2946" i="1"/>
  <c r="G2942" i="1"/>
  <c r="G2938" i="1"/>
  <c r="G2934" i="1"/>
  <c r="G2930" i="1"/>
  <c r="G2926" i="1"/>
  <c r="G2922" i="1"/>
  <c r="G2918" i="1"/>
  <c r="G2914" i="1"/>
  <c r="G2910" i="1"/>
  <c r="G2906" i="1"/>
  <c r="G2902" i="1"/>
  <c r="G2898" i="1"/>
  <c r="G2894" i="1"/>
  <c r="G2890" i="1"/>
  <c r="G2886" i="1"/>
  <c r="G2882" i="1"/>
  <c r="G2878" i="1"/>
  <c r="G2874" i="1"/>
  <c r="G2870" i="1"/>
  <c r="G2866" i="1"/>
  <c r="G2862" i="1"/>
  <c r="G2858" i="1"/>
  <c r="G2854" i="1"/>
  <c r="G2850" i="1"/>
  <c r="G2846" i="1"/>
  <c r="G2842" i="1"/>
  <c r="G2838" i="1"/>
  <c r="G2834" i="1"/>
  <c r="G2830" i="1"/>
  <c r="G2826" i="1"/>
  <c r="G2822" i="1"/>
  <c r="G2818" i="1"/>
  <c r="G2814" i="1"/>
  <c r="G2810" i="1"/>
  <c r="G2806" i="1"/>
  <c r="G2802" i="1"/>
  <c r="G2798" i="1"/>
  <c r="G2794" i="1"/>
  <c r="G2790" i="1"/>
  <c r="G2786" i="1"/>
  <c r="G2782" i="1"/>
  <c r="G2778" i="1"/>
  <c r="G2774" i="1"/>
  <c r="G2770" i="1"/>
  <c r="G2766" i="1"/>
  <c r="G2762" i="1"/>
  <c r="G2758" i="1"/>
  <c r="G2754" i="1"/>
  <c r="G2750" i="1"/>
  <c r="G2746" i="1"/>
  <c r="G2742" i="1"/>
  <c r="G2738" i="1"/>
  <c r="G2734" i="1"/>
  <c r="G2730" i="1"/>
  <c r="G2726" i="1"/>
  <c r="G2722" i="1"/>
  <c r="G2718" i="1"/>
  <c r="G2714" i="1"/>
  <c r="G2710" i="1"/>
  <c r="G2706" i="1"/>
  <c r="G2702" i="1"/>
  <c r="G2698" i="1"/>
  <c r="G2694" i="1"/>
  <c r="G2690" i="1"/>
  <c r="G2686" i="1"/>
  <c r="G2682" i="1"/>
  <c r="G2678" i="1"/>
  <c r="G2674" i="1"/>
  <c r="G2670" i="1"/>
  <c r="G2666" i="1"/>
  <c r="G2662" i="1"/>
  <c r="G2658" i="1"/>
  <c r="G2654" i="1"/>
  <c r="G2650" i="1"/>
  <c r="G2646" i="1"/>
  <c r="G2642" i="1"/>
  <c r="G2638" i="1"/>
  <c r="G2634" i="1"/>
  <c r="G2630" i="1"/>
  <c r="G2626" i="1"/>
  <c r="G2622" i="1"/>
  <c r="G2618" i="1"/>
  <c r="G2614" i="1"/>
  <c r="G2610" i="1"/>
  <c r="G2606" i="1"/>
  <c r="G2602" i="1"/>
  <c r="G2598" i="1"/>
  <c r="G2594" i="1"/>
  <c r="G2590" i="1"/>
  <c r="G2586" i="1"/>
  <c r="G2582" i="1"/>
  <c r="G2578" i="1"/>
  <c r="G2574" i="1"/>
  <c r="G2570" i="1"/>
  <c r="G2566" i="1"/>
  <c r="G2562" i="1"/>
  <c r="G2558" i="1"/>
  <c r="G2554" i="1"/>
  <c r="G2550" i="1"/>
  <c r="G2546" i="1"/>
  <c r="G2542" i="1"/>
  <c r="G2538" i="1"/>
  <c r="G2534" i="1"/>
  <c r="G2530" i="1"/>
  <c r="G2526" i="1"/>
  <c r="G2522" i="1"/>
  <c r="G2518" i="1"/>
  <c r="G2514" i="1"/>
  <c r="G2510" i="1"/>
  <c r="G2506" i="1"/>
  <c r="G2502" i="1"/>
  <c r="G2498" i="1"/>
  <c r="G2494" i="1"/>
  <c r="G2490" i="1"/>
  <c r="G2486" i="1"/>
  <c r="G2482" i="1"/>
  <c r="G2478" i="1"/>
  <c r="G2474" i="1"/>
  <c r="G2470" i="1"/>
  <c r="G2466" i="1"/>
  <c r="G2462" i="1"/>
  <c r="G2458" i="1"/>
  <c r="G2454" i="1"/>
  <c r="G2450" i="1"/>
  <c r="G2446" i="1"/>
  <c r="G2442" i="1"/>
  <c r="G2438" i="1"/>
  <c r="G2434" i="1"/>
  <c r="G2430" i="1"/>
  <c r="G2426" i="1"/>
  <c r="G2422" i="1"/>
  <c r="G2418" i="1"/>
  <c r="G2414" i="1"/>
  <c r="G2410" i="1"/>
  <c r="G2406" i="1"/>
  <c r="G2402" i="1"/>
  <c r="G2398" i="1"/>
  <c r="G2394" i="1"/>
  <c r="G2390" i="1"/>
  <c r="G2386" i="1"/>
  <c r="G2382" i="1"/>
  <c r="G2378" i="1"/>
  <c r="G2374" i="1"/>
  <c r="G2370" i="1"/>
  <c r="G2366" i="1"/>
  <c r="G2362" i="1"/>
  <c r="G2358" i="1"/>
  <c r="G2354" i="1"/>
  <c r="G2350" i="1"/>
  <c r="G2346" i="1"/>
  <c r="G2342" i="1"/>
  <c r="G2338" i="1"/>
  <c r="G2334" i="1"/>
  <c r="G2330" i="1"/>
  <c r="G2326" i="1"/>
  <c r="G2322" i="1"/>
  <c r="G2318" i="1"/>
  <c r="G2314" i="1"/>
  <c r="G2310" i="1"/>
  <c r="G2306" i="1"/>
  <c r="G2302" i="1"/>
  <c r="G2298" i="1"/>
  <c r="G2294" i="1"/>
  <c r="G2290" i="1"/>
  <c r="G2286" i="1"/>
  <c r="G2282" i="1"/>
  <c r="G2278" i="1"/>
  <c r="G2274" i="1"/>
  <c r="G2270" i="1"/>
  <c r="G2266" i="1"/>
  <c r="G2262" i="1"/>
  <c r="G2258" i="1"/>
  <c r="G2254" i="1"/>
  <c r="G2250" i="1"/>
  <c r="G2246" i="1"/>
  <c r="G2242" i="1"/>
  <c r="G2238" i="1"/>
  <c r="G2234" i="1"/>
  <c r="G2230" i="1"/>
  <c r="G2226" i="1"/>
  <c r="G2222" i="1"/>
  <c r="G2218" i="1"/>
  <c r="G2214" i="1"/>
  <c r="G2210" i="1"/>
  <c r="G2206" i="1"/>
  <c r="G2202" i="1"/>
  <c r="G2198" i="1"/>
  <c r="G2194" i="1"/>
  <c r="G2190" i="1"/>
  <c r="G2186" i="1"/>
  <c r="G2182" i="1"/>
  <c r="G2178" i="1"/>
  <c r="G2174" i="1"/>
  <c r="G2170" i="1"/>
  <c r="G2166" i="1"/>
  <c r="G2162" i="1"/>
  <c r="G2158" i="1"/>
  <c r="G2154" i="1"/>
  <c r="G2150" i="1"/>
  <c r="G2146" i="1"/>
  <c r="G2142" i="1"/>
  <c r="G2138" i="1"/>
  <c r="G2134" i="1"/>
  <c r="G2130" i="1"/>
  <c r="G2126" i="1"/>
  <c r="G2122" i="1"/>
  <c r="G2118" i="1"/>
  <c r="G2114" i="1"/>
  <c r="G2110" i="1"/>
  <c r="G2106" i="1"/>
  <c r="G2102" i="1"/>
  <c r="G2098" i="1"/>
  <c r="G2094" i="1"/>
  <c r="G2090" i="1"/>
  <c r="G2086" i="1"/>
  <c r="G2082" i="1"/>
  <c r="G2078" i="1"/>
  <c r="G2074" i="1"/>
  <c r="G2070" i="1"/>
  <c r="G2066" i="1"/>
  <c r="G2062" i="1"/>
  <c r="G2058" i="1"/>
  <c r="G2054" i="1"/>
  <c r="G2050" i="1"/>
  <c r="G2046" i="1"/>
  <c r="G2042" i="1"/>
  <c r="G2038" i="1"/>
  <c r="G2034" i="1"/>
  <c r="G2030" i="1"/>
  <c r="G2026" i="1"/>
  <c r="G2022" i="1"/>
  <c r="G2018" i="1"/>
  <c r="G2014" i="1"/>
  <c r="G2010" i="1"/>
  <c r="G2006" i="1"/>
  <c r="G2002" i="1"/>
  <c r="G1998" i="1"/>
  <c r="G1994" i="1"/>
  <c r="G1990" i="1"/>
  <c r="G1986" i="1"/>
  <c r="G1982" i="1"/>
  <c r="G1978" i="1"/>
  <c r="G1974" i="1"/>
  <c r="G1970" i="1"/>
  <c r="G1966" i="1"/>
  <c r="G1962" i="1"/>
  <c r="G1958" i="1"/>
  <c r="G1954" i="1"/>
  <c r="G1950" i="1"/>
  <c r="G1946" i="1"/>
  <c r="G1942" i="1"/>
  <c r="G1938" i="1"/>
  <c r="G1934" i="1"/>
  <c r="G1930" i="1"/>
  <c r="G1926" i="1"/>
  <c r="G1922" i="1"/>
  <c r="G1918" i="1"/>
  <c r="G1914" i="1"/>
  <c r="G1910" i="1"/>
  <c r="G1906" i="1"/>
  <c r="G1902" i="1"/>
  <c r="G1898" i="1"/>
  <c r="G1894" i="1"/>
  <c r="G1890" i="1"/>
  <c r="G1886" i="1"/>
  <c r="G1882" i="1"/>
  <c r="G1878" i="1"/>
  <c r="G1874" i="1"/>
  <c r="G1870" i="1"/>
  <c r="G1866" i="1"/>
  <c r="G1862" i="1"/>
  <c r="G1858" i="1"/>
  <c r="G1854" i="1"/>
  <c r="G1850" i="1"/>
  <c r="G1846" i="1"/>
  <c r="G1842" i="1"/>
  <c r="G1838" i="1"/>
  <c r="G1834" i="1"/>
  <c r="G1830" i="1"/>
  <c r="G1826" i="1"/>
  <c r="G1822" i="1"/>
  <c r="G1818" i="1"/>
  <c r="G1814" i="1"/>
  <c r="G1810" i="1"/>
  <c r="G1806" i="1"/>
  <c r="G1802" i="1"/>
  <c r="G1798" i="1"/>
  <c r="G1794" i="1"/>
  <c r="G1790" i="1"/>
  <c r="G1786" i="1"/>
  <c r="G1782" i="1"/>
  <c r="G1778" i="1"/>
  <c r="G1774" i="1"/>
  <c r="G1770" i="1"/>
  <c r="G1766" i="1"/>
  <c r="G1762" i="1"/>
  <c r="G1758" i="1"/>
  <c r="G1754" i="1"/>
  <c r="G1750" i="1"/>
  <c r="G1746" i="1"/>
  <c r="G1742" i="1"/>
  <c r="G1738" i="1"/>
  <c r="G1734" i="1"/>
  <c r="G1730" i="1"/>
  <c r="G1726" i="1"/>
  <c r="G1722" i="1"/>
  <c r="G1718" i="1"/>
  <c r="G1714" i="1"/>
  <c r="G1710" i="1"/>
  <c r="G1706" i="1"/>
  <c r="G1702" i="1"/>
  <c r="G1698" i="1"/>
  <c r="G1694" i="1"/>
  <c r="G1690" i="1"/>
  <c r="G1686" i="1"/>
  <c r="G1682" i="1"/>
  <c r="G1678" i="1"/>
  <c r="G1674" i="1"/>
  <c r="G1670" i="1"/>
  <c r="G1666" i="1"/>
  <c r="G1662" i="1"/>
  <c r="G1658" i="1"/>
  <c r="G1654" i="1"/>
  <c r="G1650" i="1"/>
  <c r="G1646" i="1"/>
  <c r="G1642" i="1"/>
  <c r="G1638" i="1"/>
  <c r="G1634" i="1"/>
  <c r="G1630" i="1"/>
  <c r="G1626" i="1"/>
  <c r="G1622" i="1"/>
  <c r="G1618" i="1"/>
  <c r="G1614" i="1"/>
  <c r="G1610" i="1"/>
  <c r="G1606" i="1"/>
  <c r="G1602" i="1"/>
  <c r="G1598" i="1"/>
  <c r="G1594" i="1"/>
  <c r="G1590" i="1"/>
  <c r="G1586" i="1"/>
  <c r="G1582" i="1"/>
  <c r="G1578" i="1"/>
  <c r="G1574" i="1"/>
  <c r="G1570" i="1"/>
  <c r="G1566" i="1"/>
  <c r="G1562" i="1"/>
  <c r="G1558" i="1"/>
  <c r="G1554" i="1"/>
  <c r="G1550" i="1"/>
  <c r="G1546" i="1"/>
  <c r="G1542" i="1"/>
  <c r="G1538" i="1"/>
  <c r="G1534" i="1"/>
  <c r="G1530" i="1"/>
  <c r="G1526" i="1"/>
  <c r="G1522" i="1"/>
  <c r="G1518" i="1"/>
  <c r="G1514" i="1"/>
  <c r="G1510" i="1"/>
  <c r="G1506" i="1"/>
  <c r="G1502" i="1"/>
  <c r="G1498" i="1"/>
  <c r="G1494" i="1"/>
  <c r="G1490" i="1"/>
  <c r="G1486" i="1"/>
  <c r="G1482" i="1"/>
  <c r="G1478" i="1"/>
  <c r="G1474" i="1"/>
  <c r="G1470" i="1"/>
  <c r="G1466" i="1"/>
  <c r="G1462" i="1"/>
  <c r="G1458" i="1"/>
  <c r="G1454" i="1"/>
  <c r="G1450" i="1"/>
  <c r="G1446" i="1"/>
  <c r="G1442" i="1"/>
  <c r="G1438" i="1"/>
  <c r="G1434" i="1"/>
  <c r="G1430" i="1"/>
  <c r="G1426" i="1"/>
  <c r="G1422" i="1"/>
  <c r="G1418" i="1"/>
  <c r="G1414" i="1"/>
  <c r="G1410" i="1"/>
  <c r="G1406" i="1"/>
  <c r="G1402" i="1"/>
  <c r="G1398" i="1"/>
  <c r="G1394" i="1"/>
  <c r="G1390" i="1"/>
  <c r="G1386" i="1"/>
  <c r="G1382" i="1"/>
  <c r="G1378" i="1"/>
  <c r="G1374" i="1"/>
  <c r="G1370" i="1"/>
  <c r="G1366" i="1"/>
  <c r="G1362" i="1"/>
  <c r="G1358" i="1"/>
  <c r="G1354" i="1"/>
  <c r="G1350" i="1"/>
  <c r="G1346" i="1"/>
  <c r="G1342" i="1"/>
  <c r="G1338" i="1"/>
  <c r="G1334" i="1"/>
  <c r="G1330" i="1"/>
  <c r="G1326" i="1"/>
  <c r="G1322" i="1"/>
  <c r="G1318" i="1"/>
  <c r="G1314" i="1"/>
  <c r="G1310" i="1"/>
  <c r="G1306" i="1"/>
  <c r="G1302" i="1"/>
  <c r="G1298" i="1"/>
  <c r="G1294" i="1"/>
  <c r="G1290" i="1"/>
  <c r="G1286" i="1"/>
  <c r="G1282" i="1"/>
  <c r="G1278" i="1"/>
  <c r="G1274" i="1"/>
  <c r="G1270" i="1"/>
  <c r="G1266" i="1"/>
  <c r="G1262" i="1"/>
  <c r="G1258" i="1"/>
  <c r="G1254" i="1"/>
  <c r="G1250" i="1"/>
  <c r="G1246" i="1"/>
  <c r="G1242" i="1"/>
  <c r="G1238" i="1"/>
  <c r="G1234" i="1"/>
  <c r="G1230" i="1"/>
  <c r="G1226" i="1"/>
  <c r="G1222" i="1"/>
  <c r="G1218" i="1"/>
  <c r="G1214" i="1"/>
  <c r="G1210" i="1"/>
  <c r="G1206" i="1"/>
  <c r="G1202" i="1"/>
  <c r="G1198" i="1"/>
  <c r="G1194" i="1"/>
  <c r="G1190" i="1"/>
  <c r="G1186" i="1"/>
  <c r="G1182" i="1"/>
  <c r="G1178" i="1"/>
  <c r="G1174" i="1"/>
  <c r="G1170" i="1"/>
  <c r="G1166" i="1"/>
  <c r="G1162" i="1"/>
  <c r="G1158" i="1"/>
  <c r="G1154" i="1"/>
  <c r="G1150" i="1"/>
  <c r="G1146" i="1"/>
  <c r="G1142" i="1"/>
  <c r="G1138" i="1"/>
  <c r="G1134" i="1"/>
  <c r="G1130" i="1"/>
  <c r="G1126" i="1"/>
  <c r="G1122" i="1"/>
  <c r="G1118" i="1"/>
  <c r="G1114" i="1"/>
  <c r="G1110" i="1"/>
  <c r="G1106" i="1"/>
  <c r="G1102" i="1"/>
  <c r="G1098" i="1"/>
  <c r="G1094" i="1"/>
  <c r="G1090" i="1"/>
  <c r="G1086" i="1"/>
  <c r="G1082" i="1"/>
  <c r="G1078" i="1"/>
  <c r="G1074" i="1"/>
  <c r="G1070" i="1"/>
  <c r="G1066" i="1"/>
  <c r="G1062" i="1"/>
  <c r="G1058" i="1"/>
  <c r="G1054" i="1"/>
  <c r="G1050" i="1"/>
  <c r="G1046" i="1"/>
  <c r="G1042" i="1"/>
  <c r="G1038" i="1"/>
  <c r="G1034" i="1"/>
  <c r="G1030" i="1"/>
  <c r="G1026" i="1"/>
  <c r="G1022" i="1"/>
  <c r="G1018" i="1"/>
  <c r="G1014" i="1"/>
  <c r="G1010" i="1"/>
  <c r="G1006" i="1"/>
  <c r="G1002" i="1"/>
  <c r="G998" i="1"/>
  <c r="G994" i="1"/>
  <c r="G990" i="1"/>
  <c r="G986" i="1"/>
  <c r="G982" i="1"/>
  <c r="G978" i="1"/>
  <c r="G974" i="1"/>
  <c r="G970" i="1"/>
  <c r="G966" i="1"/>
  <c r="G962" i="1"/>
  <c r="G958" i="1"/>
  <c r="G954" i="1"/>
  <c r="G950" i="1"/>
  <c r="G946" i="1"/>
  <c r="G942" i="1"/>
  <c r="G938" i="1"/>
  <c r="G934" i="1"/>
  <c r="G930" i="1"/>
  <c r="G926" i="1"/>
  <c r="G922" i="1"/>
  <c r="G918" i="1"/>
  <c r="G914" i="1"/>
  <c r="G910" i="1"/>
  <c r="G906" i="1"/>
  <c r="G902" i="1"/>
  <c r="G898" i="1"/>
  <c r="G894" i="1"/>
  <c r="G890" i="1"/>
  <c r="G886" i="1"/>
  <c r="G882" i="1"/>
  <c r="G878" i="1"/>
  <c r="G874" i="1"/>
  <c r="G870" i="1"/>
  <c r="G866" i="1"/>
  <c r="G862" i="1"/>
  <c r="G858" i="1"/>
  <c r="G854" i="1"/>
  <c r="G850" i="1"/>
  <c r="G846" i="1"/>
  <c r="G842" i="1"/>
  <c r="G838" i="1"/>
  <c r="G834" i="1"/>
  <c r="G830" i="1"/>
  <c r="G826" i="1"/>
  <c r="G822" i="1"/>
  <c r="G818" i="1"/>
  <c r="G814" i="1"/>
  <c r="G810" i="1"/>
  <c r="G806" i="1"/>
  <c r="G802" i="1"/>
  <c r="G798" i="1"/>
  <c r="G794" i="1"/>
  <c r="G790" i="1"/>
  <c r="G786" i="1"/>
  <c r="G782" i="1"/>
  <c r="G778" i="1"/>
  <c r="G774" i="1"/>
  <c r="G770" i="1"/>
  <c r="G766" i="1"/>
  <c r="G762" i="1"/>
  <c r="G758" i="1"/>
  <c r="G754" i="1"/>
  <c r="G750" i="1"/>
  <c r="G746" i="1"/>
  <c r="G742" i="1"/>
  <c r="G738" i="1"/>
  <c r="G734" i="1"/>
  <c r="G730" i="1"/>
  <c r="G726" i="1"/>
  <c r="G722" i="1"/>
  <c r="G718" i="1"/>
  <c r="G714" i="1"/>
  <c r="G710" i="1"/>
  <c r="G706" i="1"/>
  <c r="G702" i="1"/>
  <c r="G698" i="1"/>
  <c r="G694" i="1"/>
  <c r="G690" i="1"/>
  <c r="G686" i="1"/>
  <c r="G682" i="1"/>
  <c r="G678" i="1"/>
  <c r="G674" i="1"/>
  <c r="G670" i="1"/>
  <c r="G666" i="1"/>
  <c r="G662" i="1"/>
  <c r="G658" i="1"/>
  <c r="G654" i="1"/>
  <c r="G650" i="1"/>
  <c r="G646" i="1"/>
  <c r="G642" i="1"/>
  <c r="G638" i="1"/>
  <c r="G634" i="1"/>
  <c r="G630" i="1"/>
  <c r="G626" i="1"/>
  <c r="G622" i="1"/>
  <c r="G618" i="1"/>
  <c r="G614" i="1"/>
  <c r="G610" i="1"/>
  <c r="G606" i="1"/>
  <c r="G602" i="1"/>
  <c r="G598" i="1"/>
  <c r="G594" i="1"/>
  <c r="G590" i="1"/>
  <c r="G586" i="1"/>
  <c r="G582" i="1"/>
  <c r="G578" i="1"/>
  <c r="G574" i="1"/>
  <c r="G570" i="1"/>
  <c r="G566" i="1"/>
  <c r="G562" i="1"/>
  <c r="G558" i="1"/>
  <c r="G554" i="1"/>
  <c r="G550" i="1"/>
  <c r="G546" i="1"/>
  <c r="G542" i="1"/>
  <c r="G538" i="1"/>
  <c r="G534" i="1"/>
  <c r="G530" i="1"/>
  <c r="G526" i="1"/>
  <c r="G522" i="1"/>
  <c r="G518" i="1"/>
  <c r="G514" i="1"/>
  <c r="G510" i="1"/>
  <c r="G506" i="1"/>
  <c r="G502" i="1"/>
  <c r="G498" i="1"/>
  <c r="G494" i="1"/>
  <c r="G490" i="1"/>
  <c r="G486" i="1"/>
  <c r="G482" i="1"/>
  <c r="G478" i="1"/>
  <c r="G474" i="1"/>
  <c r="G470" i="1"/>
  <c r="G466" i="1"/>
  <c r="G462" i="1"/>
  <c r="G458" i="1"/>
  <c r="G454" i="1"/>
  <c r="G450" i="1"/>
  <c r="G446" i="1"/>
  <c r="G442" i="1"/>
  <c r="G438" i="1"/>
  <c r="G434" i="1"/>
  <c r="G430" i="1"/>
  <c r="G426" i="1"/>
  <c r="G422" i="1"/>
  <c r="G418" i="1"/>
  <c r="G414" i="1"/>
  <c r="G410" i="1"/>
  <c r="G406" i="1"/>
  <c r="G402" i="1"/>
  <c r="G398" i="1"/>
  <c r="G394" i="1"/>
  <c r="G390" i="1"/>
  <c r="G386" i="1"/>
  <c r="G382" i="1"/>
  <c r="G378" i="1"/>
  <c r="G374" i="1"/>
  <c r="G370" i="1"/>
  <c r="G366" i="1"/>
  <c r="G362" i="1"/>
  <c r="G358" i="1"/>
  <c r="G354" i="1"/>
  <c r="G350" i="1"/>
  <c r="G346" i="1"/>
  <c r="G342" i="1"/>
  <c r="G338" i="1"/>
  <c r="G334" i="1"/>
  <c r="G330" i="1"/>
  <c r="G326" i="1"/>
  <c r="G322" i="1"/>
  <c r="G318" i="1"/>
  <c r="G314" i="1"/>
  <c r="G310" i="1"/>
  <c r="G306" i="1"/>
  <c r="G302" i="1"/>
  <c r="G298" i="1"/>
  <c r="G294" i="1"/>
  <c r="G290" i="1"/>
  <c r="G286" i="1"/>
  <c r="G282" i="1"/>
  <c r="G278" i="1"/>
  <c r="G274" i="1"/>
  <c r="G270" i="1"/>
  <c r="G266" i="1"/>
  <c r="G262" i="1"/>
  <c r="G258" i="1"/>
  <c r="G254" i="1"/>
  <c r="G250" i="1"/>
  <c r="G246" i="1"/>
  <c r="G242" i="1"/>
  <c r="G238" i="1"/>
  <c r="G234" i="1"/>
  <c r="G230" i="1"/>
  <c r="G226" i="1"/>
  <c r="G222" i="1"/>
  <c r="G218" i="1"/>
  <c r="G214" i="1"/>
  <c r="G210" i="1"/>
  <c r="G206" i="1"/>
  <c r="G202" i="1"/>
  <c r="G198" i="1"/>
  <c r="G194" i="1"/>
  <c r="G190" i="1"/>
  <c r="G186" i="1"/>
  <c r="G182" i="1"/>
  <c r="G178" i="1"/>
  <c r="G174" i="1"/>
  <c r="G170" i="1"/>
  <c r="G166" i="1"/>
  <c r="G162" i="1"/>
  <c r="G158" i="1"/>
  <c r="G154" i="1"/>
  <c r="G150" i="1"/>
  <c r="G146" i="1"/>
  <c r="G142" i="1"/>
  <c r="G138" i="1"/>
  <c r="G134" i="1"/>
  <c r="G130" i="1"/>
  <c r="G126" i="1"/>
  <c r="G122" i="1"/>
  <c r="G118" i="1"/>
  <c r="G114" i="1"/>
  <c r="G110" i="1"/>
  <c r="G106" i="1"/>
  <c r="G102" i="1"/>
  <c r="G98" i="1"/>
  <c r="G94" i="1"/>
  <c r="G90" i="1"/>
  <c r="G86" i="1"/>
  <c r="G82" i="1"/>
  <c r="G78" i="1"/>
  <c r="G74" i="1"/>
  <c r="G70" i="1"/>
  <c r="G66" i="1"/>
  <c r="G62" i="1"/>
  <c r="G58" i="1"/>
  <c r="G54" i="1"/>
  <c r="G50" i="1"/>
  <c r="G46" i="1"/>
  <c r="G42" i="1"/>
  <c r="G38" i="1"/>
  <c r="G34" i="1"/>
  <c r="G30" i="1"/>
  <c r="G26" i="1"/>
  <c r="G22" i="1"/>
  <c r="G18" i="1"/>
  <c r="G14" i="1"/>
  <c r="G10" i="1"/>
  <c r="G9998" i="1"/>
  <c r="G9982" i="1"/>
  <c r="G9966" i="1"/>
  <c r="G9950" i="1"/>
  <c r="G9913" i="1"/>
  <c r="G9849" i="1"/>
  <c r="G9785" i="1"/>
  <c r="G9721" i="1"/>
  <c r="G9657" i="1"/>
  <c r="G9593" i="1"/>
  <c r="G9529" i="1"/>
  <c r="G9465" i="1"/>
  <c r="G9401" i="1"/>
  <c r="G9337" i="1"/>
  <c r="G9273" i="1"/>
  <c r="G9209" i="1"/>
  <c r="G9145" i="1"/>
  <c r="G9081" i="1"/>
  <c r="G9017" i="1"/>
  <c r="G8953" i="1"/>
  <c r="G8889" i="1"/>
  <c r="G8825" i="1"/>
  <c r="G8761" i="1"/>
  <c r="G8697" i="1"/>
  <c r="G8633" i="1"/>
  <c r="G8569" i="1"/>
  <c r="G8505" i="1"/>
  <c r="G8441" i="1"/>
  <c r="G8377" i="1"/>
  <c r="G8313" i="1"/>
  <c r="G8249" i="1"/>
  <c r="G8185" i="1"/>
  <c r="G8121" i="1"/>
  <c r="G8057" i="1"/>
  <c r="G7993" i="1"/>
  <c r="G7929" i="1"/>
  <c r="G7773" i="1"/>
  <c r="G7517" i="1"/>
  <c r="G7261" i="1"/>
  <c r="G7005" i="1"/>
  <c r="G6749" i="1"/>
  <c r="G6493" i="1"/>
  <c r="G6237" i="1"/>
  <c r="G5981" i="1"/>
  <c r="G5725" i="1"/>
  <c r="G9430" i="1"/>
  <c r="G9418" i="1"/>
  <c r="G9398" i="1"/>
  <c r="G9386" i="1"/>
  <c r="G9374" i="1"/>
  <c r="G9354" i="1"/>
  <c r="G9342" i="1"/>
  <c r="G9322" i="1"/>
  <c r="G9310" i="1"/>
  <c r="G9290" i="1"/>
  <c r="G9278" i="1"/>
  <c r="G9262" i="1"/>
  <c r="G9246" i="1"/>
  <c r="G9226" i="1"/>
  <c r="G9214" i="1"/>
  <c r="G9194" i="1"/>
  <c r="G9178" i="1"/>
  <c r="G9162" i="1"/>
  <c r="G9146" i="1"/>
  <c r="G9130" i="1"/>
  <c r="G9110" i="1"/>
  <c r="G9098" i="1"/>
  <c r="G9078" i="1"/>
  <c r="G9066" i="1"/>
  <c r="G9046" i="1"/>
  <c r="G9034" i="1"/>
  <c r="G9018" i="1"/>
  <c r="G9002" i="1"/>
  <c r="G8990" i="1"/>
  <c r="G8970" i="1"/>
  <c r="G8958" i="1"/>
  <c r="G8938" i="1"/>
  <c r="G8926" i="1"/>
  <c r="G8914" i="1"/>
  <c r="G8894" i="1"/>
  <c r="G8882" i="1"/>
  <c r="G8870" i="1"/>
  <c r="G8850" i="1"/>
  <c r="G8838" i="1"/>
  <c r="G8826" i="1"/>
  <c r="G8806" i="1"/>
  <c r="G8794" i="1"/>
  <c r="G8782" i="1"/>
  <c r="G8762" i="1"/>
  <c r="G8750" i="1"/>
  <c r="G8730" i="1"/>
  <c r="G8718" i="1"/>
  <c r="G8702" i="1"/>
  <c r="G8686" i="1"/>
  <c r="G8670" i="1"/>
  <c r="G8654" i="1"/>
  <c r="G8642" i="1"/>
  <c r="G8622" i="1"/>
  <c r="G8610" i="1"/>
  <c r="G8594" i="1"/>
  <c r="G8578" i="1"/>
  <c r="G8566" i="1"/>
  <c r="G8546" i="1"/>
  <c r="G8534" i="1"/>
  <c r="G8518" i="1"/>
  <c r="G8498" i="1"/>
  <c r="G8482" i="1"/>
  <c r="G8466" i="1"/>
  <c r="G8454" i="1"/>
  <c r="G8434" i="1"/>
  <c r="G8422" i="1"/>
  <c r="G8402" i="1"/>
  <c r="G8390" i="1"/>
  <c r="G8374" i="1"/>
  <c r="G8358" i="1"/>
  <c r="G8346" i="1"/>
  <c r="G8334" i="1"/>
  <c r="G8314" i="1"/>
  <c r="G8294" i="1"/>
  <c r="G8282" i="1"/>
  <c r="G8262" i="1"/>
  <c r="G8246" i="1"/>
  <c r="G8230" i="1"/>
  <c r="G8218" i="1"/>
  <c r="G8198" i="1"/>
  <c r="G8186" i="1"/>
  <c r="G8166" i="1"/>
  <c r="G8154" i="1"/>
  <c r="G8138" i="1"/>
  <c r="G8122" i="1"/>
  <c r="G8102" i="1"/>
  <c r="G8090" i="1"/>
  <c r="G8070" i="1"/>
  <c r="G8058" i="1"/>
  <c r="G8046" i="1"/>
  <c r="G8026" i="1"/>
  <c r="G8014" i="1"/>
  <c r="G7994" i="1"/>
  <c r="G7982" i="1"/>
  <c r="G7966" i="1"/>
  <c r="G7950" i="1"/>
  <c r="G7934" i="1"/>
  <c r="G7918" i="1"/>
  <c r="G7906" i="1"/>
  <c r="G7890" i="1"/>
  <c r="G7874" i="1"/>
  <c r="G7862" i="1"/>
  <c r="G7850" i="1"/>
  <c r="G7830" i="1"/>
  <c r="G7818" i="1"/>
  <c r="G7798" i="1"/>
  <c r="G7782" i="1"/>
  <c r="G7766" i="1"/>
  <c r="G7754" i="1"/>
  <c r="G7734" i="1"/>
  <c r="G7722" i="1"/>
  <c r="G7706" i="1"/>
  <c r="G7690" i="1"/>
  <c r="G7674" i="1"/>
  <c r="G7658" i="1"/>
  <c r="G7638" i="1"/>
  <c r="G7626" i="1"/>
  <c r="G7606" i="1"/>
  <c r="G7590" i="1"/>
  <c r="G7574" i="1"/>
  <c r="G7558" i="1"/>
  <c r="G7542" i="1"/>
  <c r="G7526" i="1"/>
  <c r="G7510" i="1"/>
  <c r="G7494" i="1"/>
  <c r="G7482" i="1"/>
  <c r="G7462" i="1"/>
  <c r="G7442" i="1"/>
  <c r="G7430" i="1"/>
  <c r="G7414" i="1"/>
  <c r="G7386" i="1"/>
  <c r="G7350" i="1"/>
  <c r="G7318" i="1"/>
  <c r="G7270" i="1"/>
  <c r="G7238" i="1"/>
  <c r="G7206" i="1"/>
  <c r="G7158" i="1"/>
  <c r="G7126" i="1"/>
  <c r="G7114" i="1"/>
  <c r="G7110" i="1"/>
  <c r="G7094" i="1"/>
  <c r="G7062" i="1"/>
  <c r="G7030" i="1"/>
  <c r="G6982" i="1"/>
  <c r="G6966" i="1"/>
  <c r="G6954" i="1"/>
  <c r="G9393" i="1"/>
  <c r="G9389" i="1"/>
  <c r="G9377" i="1"/>
  <c r="G9373" i="1"/>
  <c r="G9365" i="1"/>
  <c r="G9357" i="1"/>
  <c r="G9349" i="1"/>
  <c r="G9341" i="1"/>
  <c r="G9333" i="1"/>
  <c r="G9325" i="1"/>
  <c r="G9317" i="1"/>
  <c r="G9309" i="1"/>
  <c r="G9301" i="1"/>
  <c r="G9293" i="1"/>
  <c r="G9285" i="1"/>
  <c r="G9277" i="1"/>
  <c r="G9269" i="1"/>
  <c r="G9217" i="1"/>
  <c r="G9213" i="1"/>
  <c r="G9089" i="1"/>
  <c r="G9085" i="1"/>
  <c r="G9073" i="1"/>
  <c r="G9069" i="1"/>
  <c r="G9061" i="1"/>
  <c r="G9053" i="1"/>
  <c r="G9045" i="1"/>
  <c r="G8945" i="1"/>
  <c r="G8941" i="1"/>
  <c r="G8929" i="1"/>
  <c r="G8925" i="1"/>
  <c r="G8917" i="1"/>
  <c r="G8909" i="1"/>
  <c r="G8865" i="1"/>
  <c r="G8861" i="1"/>
  <c r="G8849" i="1"/>
  <c r="G8845" i="1"/>
  <c r="G8817" i="1"/>
  <c r="G8813" i="1"/>
  <c r="G8805" i="1"/>
  <c r="G8797" i="1"/>
  <c r="G8789" i="1"/>
  <c r="G8781" i="1"/>
  <c r="G8773" i="1"/>
  <c r="G8769" i="1"/>
  <c r="G8765" i="1"/>
  <c r="G8757" i="1"/>
  <c r="G8749" i="1"/>
  <c r="G8741" i="1"/>
  <c r="G8737" i="1"/>
  <c r="G8733" i="1"/>
  <c r="G8725" i="1"/>
  <c r="G8721" i="1"/>
  <c r="G8717" i="1"/>
  <c r="G8709" i="1"/>
  <c r="G8705" i="1"/>
  <c r="G8701" i="1"/>
  <c r="G8693" i="1"/>
  <c r="G8689" i="1"/>
  <c r="G8685" i="1"/>
  <c r="G8677" i="1"/>
  <c r="G8673" i="1"/>
  <c r="G8669" i="1"/>
  <c r="G8661" i="1"/>
  <c r="G8657" i="1"/>
  <c r="G8653" i="1"/>
  <c r="G8645" i="1"/>
  <c r="G8641" i="1"/>
  <c r="G8637" i="1"/>
  <c r="G8629" i="1"/>
  <c r="G8625" i="1"/>
  <c r="G8621" i="1"/>
  <c r="G8613" i="1"/>
  <c r="G8609" i="1"/>
  <c r="G8605" i="1"/>
  <c r="G8597" i="1"/>
  <c r="G8593" i="1"/>
  <c r="G8589" i="1"/>
  <c r="G8581" i="1"/>
  <c r="G8577" i="1"/>
  <c r="G8573" i="1"/>
  <c r="G8565" i="1"/>
  <c r="G8561" i="1"/>
  <c r="G8557" i="1"/>
  <c r="G8549" i="1"/>
  <c r="G8545" i="1"/>
  <c r="G8541" i="1"/>
  <c r="G8533" i="1"/>
  <c r="G8529" i="1"/>
  <c r="G8525" i="1"/>
  <c r="G8517" i="1"/>
  <c r="G8513" i="1"/>
  <c r="G8509" i="1"/>
  <c r="G8501" i="1"/>
  <c r="G8497" i="1"/>
  <c r="G8493" i="1"/>
  <c r="G8485" i="1"/>
  <c r="G8481" i="1"/>
  <c r="G8477" i="1"/>
  <c r="G8469" i="1"/>
  <c r="G8465" i="1"/>
  <c r="G8461" i="1"/>
  <c r="G8453" i="1"/>
  <c r="G8449" i="1"/>
  <c r="G8445" i="1"/>
  <c r="G8437" i="1"/>
  <c r="G8433" i="1"/>
  <c r="G8429" i="1"/>
  <c r="G8421" i="1"/>
  <c r="G8417" i="1"/>
  <c r="G8413" i="1"/>
  <c r="G8405" i="1"/>
  <c r="G8401" i="1"/>
  <c r="G8397" i="1"/>
  <c r="G8389" i="1"/>
  <c r="G8385" i="1"/>
  <c r="G8381" i="1"/>
  <c r="G8373" i="1"/>
  <c r="G8369" i="1"/>
  <c r="G8365" i="1"/>
  <c r="G8357" i="1"/>
  <c r="G8353" i="1"/>
  <c r="G8349" i="1"/>
  <c r="G8341" i="1"/>
  <c r="G8337" i="1"/>
  <c r="G8333" i="1"/>
  <c r="G8325" i="1"/>
  <c r="G8321" i="1"/>
  <c r="G8317" i="1"/>
  <c r="G8309" i="1"/>
  <c r="G8305" i="1"/>
  <c r="G8301" i="1"/>
  <c r="G8293" i="1"/>
  <c r="G8289" i="1"/>
  <c r="G8285" i="1"/>
  <c r="G8277" i="1"/>
  <c r="G8273" i="1"/>
  <c r="G8269" i="1"/>
  <c r="G8261" i="1"/>
  <c r="G8257" i="1"/>
  <c r="G8253" i="1"/>
  <c r="G8245" i="1"/>
  <c r="G8241" i="1"/>
  <c r="G8237" i="1"/>
  <c r="G8229" i="1"/>
  <c r="G8225" i="1"/>
  <c r="G8221" i="1"/>
  <c r="G8213" i="1"/>
  <c r="G8209" i="1"/>
  <c r="G8205" i="1"/>
  <c r="G8197" i="1"/>
  <c r="G8193" i="1"/>
  <c r="G8189" i="1"/>
  <c r="G8181" i="1"/>
  <c r="G8177" i="1"/>
  <c r="G8173" i="1"/>
  <c r="G8165" i="1"/>
  <c r="G8161" i="1"/>
  <c r="G8157" i="1"/>
  <c r="G8149" i="1"/>
  <c r="G8145" i="1"/>
  <c r="G8141" i="1"/>
  <c r="G8133" i="1"/>
  <c r="G8129" i="1"/>
  <c r="G8125" i="1"/>
  <c r="G8117" i="1"/>
  <c r="G8113" i="1"/>
  <c r="G8109" i="1"/>
  <c r="G8101" i="1"/>
  <c r="G8097" i="1"/>
  <c r="G8093" i="1"/>
  <c r="G8085" i="1"/>
  <c r="G8081" i="1"/>
  <c r="G8077" i="1"/>
  <c r="G8069" i="1"/>
  <c r="G8065" i="1"/>
  <c r="G8061" i="1"/>
  <c r="G8053" i="1"/>
  <c r="G8049" i="1"/>
  <c r="G8045" i="1"/>
  <c r="G8037" i="1"/>
  <c r="G8033" i="1"/>
  <c r="G8029" i="1"/>
  <c r="G8021" i="1"/>
  <c r="G8017" i="1"/>
  <c r="G8013" i="1"/>
  <c r="G8005" i="1"/>
  <c r="G8001" i="1"/>
  <c r="G7997" i="1"/>
  <c r="G7989" i="1"/>
  <c r="G7985" i="1"/>
  <c r="G7981" i="1"/>
  <c r="G7973" i="1"/>
  <c r="G7969" i="1"/>
  <c r="G7965" i="1"/>
  <c r="G7957" i="1"/>
  <c r="G7953" i="1"/>
  <c r="G7949" i="1"/>
  <c r="G7941" i="1"/>
  <c r="G7937" i="1"/>
  <c r="G7933" i="1"/>
  <c r="G7925" i="1"/>
  <c r="G7921" i="1"/>
  <c r="G7917" i="1"/>
  <c r="G7909" i="1"/>
  <c r="G7905" i="1"/>
  <c r="G7901" i="1"/>
  <c r="G7893" i="1"/>
  <c r="G7889" i="1"/>
  <c r="G7885" i="1"/>
  <c r="G7881" i="1"/>
  <c r="G7877" i="1"/>
  <c r="G7873" i="1"/>
  <c r="G7869" i="1"/>
  <c r="G7865" i="1"/>
  <c r="G7861" i="1"/>
  <c r="G7857" i="1"/>
  <c r="G7853" i="1"/>
  <c r="G7849" i="1"/>
  <c r="G7845" i="1"/>
  <c r="G7841" i="1"/>
  <c r="G7833" i="1"/>
  <c r="G7829" i="1"/>
  <c r="G7825" i="1"/>
  <c r="G7821" i="1"/>
  <c r="G7817" i="1"/>
  <c r="G7813" i="1"/>
  <c r="G7809" i="1"/>
  <c r="G7805" i="1"/>
  <c r="G7801" i="1"/>
  <c r="G7797" i="1"/>
  <c r="G7793" i="1"/>
  <c r="G7789" i="1"/>
  <c r="G7785" i="1"/>
  <c r="G7781" i="1"/>
  <c r="G7777" i="1"/>
  <c r="G7769" i="1"/>
  <c r="G7765" i="1"/>
  <c r="G7761" i="1"/>
  <c r="G7757" i="1"/>
  <c r="G7753" i="1"/>
  <c r="G7749" i="1"/>
  <c r="G7745" i="1"/>
  <c r="G7741" i="1"/>
  <c r="G7737" i="1"/>
  <c r="G7733" i="1"/>
  <c r="G7729" i="1"/>
  <c r="G7725" i="1"/>
  <c r="G7721" i="1"/>
  <c r="G7717" i="1"/>
  <c r="G7713" i="1"/>
  <c r="G7705" i="1"/>
  <c r="G7701" i="1"/>
  <c r="G7697" i="1"/>
  <c r="G7693" i="1"/>
  <c r="G7689" i="1"/>
  <c r="G7685" i="1"/>
  <c r="G7681" i="1"/>
  <c r="G7677" i="1"/>
  <c r="G7673" i="1"/>
  <c r="G7669" i="1"/>
  <c r="G7665" i="1"/>
  <c r="G7661" i="1"/>
  <c r="G7657" i="1"/>
  <c r="G7653" i="1"/>
  <c r="G7649" i="1"/>
  <c r="G7641" i="1"/>
  <c r="G7637" i="1"/>
  <c r="G7633" i="1"/>
  <c r="G7629" i="1"/>
  <c r="G7625" i="1"/>
  <c r="G7621" i="1"/>
  <c r="G7617" i="1"/>
  <c r="G7613" i="1"/>
  <c r="G7609" i="1"/>
  <c r="G7605" i="1"/>
  <c r="G7601" i="1"/>
  <c r="G7597" i="1"/>
  <c r="G7593" i="1"/>
  <c r="G7589" i="1"/>
  <c r="G7585" i="1"/>
  <c r="G7577" i="1"/>
  <c r="G7573" i="1"/>
  <c r="G7569" i="1"/>
  <c r="G7565" i="1"/>
  <c r="G7561" i="1"/>
  <c r="G7557" i="1"/>
  <c r="G7553" i="1"/>
  <c r="G7549" i="1"/>
  <c r="G7545" i="1"/>
  <c r="G7541" i="1"/>
  <c r="G7537" i="1"/>
  <c r="G7533" i="1"/>
  <c r="G7529" i="1"/>
  <c r="G7525" i="1"/>
  <c r="G7521" i="1"/>
  <c r="G7513" i="1"/>
  <c r="G7509" i="1"/>
  <c r="G7505" i="1"/>
  <c r="G7501" i="1"/>
  <c r="G7497" i="1"/>
  <c r="G7493" i="1"/>
  <c r="G7489" i="1"/>
  <c r="G7485" i="1"/>
  <c r="G7481" i="1"/>
  <c r="G7477" i="1"/>
  <c r="G7473" i="1"/>
  <c r="G7469" i="1"/>
  <c r="G7465" i="1"/>
  <c r="G7461" i="1"/>
  <c r="G7457" i="1"/>
  <c r="G7449" i="1"/>
  <c r="G7445" i="1"/>
  <c r="G7441" i="1"/>
  <c r="G7437" i="1"/>
  <c r="G7433" i="1"/>
  <c r="G7429" i="1"/>
  <c r="G7425" i="1"/>
  <c r="G7421" i="1"/>
  <c r="G7417" i="1"/>
  <c r="G7413" i="1"/>
  <c r="G7409" i="1"/>
  <c r="G7405" i="1"/>
  <c r="G7401" i="1"/>
  <c r="G7397" i="1"/>
  <c r="G7393" i="1"/>
  <c r="G7385" i="1"/>
  <c r="G7381" i="1"/>
  <c r="G7377" i="1"/>
  <c r="G7373" i="1"/>
  <c r="G7369" i="1"/>
  <c r="G7365" i="1"/>
  <c r="G7361" i="1"/>
  <c r="G7357" i="1"/>
  <c r="G7353" i="1"/>
  <c r="G7349" i="1"/>
  <c r="G7345" i="1"/>
  <c r="G7341" i="1"/>
  <c r="G7337" i="1"/>
  <c r="G7333" i="1"/>
  <c r="G7329" i="1"/>
  <c r="G7321" i="1"/>
  <c r="G7317" i="1"/>
  <c r="G7313" i="1"/>
  <c r="G7309" i="1"/>
  <c r="G7305" i="1"/>
  <c r="G7301" i="1"/>
  <c r="G7297" i="1"/>
  <c r="G7293" i="1"/>
  <c r="G7289" i="1"/>
  <c r="G7285" i="1"/>
  <c r="G7281" i="1"/>
  <c r="G7277" i="1"/>
  <c r="G7273" i="1"/>
  <c r="G7269" i="1"/>
  <c r="G7265" i="1"/>
  <c r="G7257" i="1"/>
  <c r="G7253" i="1"/>
  <c r="G7249" i="1"/>
  <c r="G7245" i="1"/>
  <c r="G7241" i="1"/>
  <c r="G7237" i="1"/>
  <c r="G7233" i="1"/>
  <c r="G7229" i="1"/>
  <c r="G7225" i="1"/>
  <c r="G7221" i="1"/>
  <c r="G7217" i="1"/>
  <c r="G7213" i="1"/>
  <c r="G7209" i="1"/>
  <c r="G7205" i="1"/>
  <c r="G7201" i="1"/>
  <c r="G7193" i="1"/>
  <c r="G7189" i="1"/>
  <c r="G7185" i="1"/>
  <c r="G7181" i="1"/>
  <c r="G7177" i="1"/>
  <c r="G7173" i="1"/>
  <c r="G7169" i="1"/>
  <c r="G7165" i="1"/>
  <c r="G7161" i="1"/>
  <c r="G7157" i="1"/>
  <c r="G7153" i="1"/>
  <c r="G7149" i="1"/>
  <c r="G7145" i="1"/>
  <c r="G7141" i="1"/>
  <c r="G7137" i="1"/>
  <c r="G7129" i="1"/>
  <c r="G7125" i="1"/>
  <c r="G7121" i="1"/>
  <c r="G7117" i="1"/>
  <c r="G7113" i="1"/>
  <c r="G7109" i="1"/>
  <c r="G7105" i="1"/>
  <c r="G7101" i="1"/>
  <c r="G7097" i="1"/>
  <c r="G7093" i="1"/>
  <c r="G7089" i="1"/>
  <c r="G7085" i="1"/>
  <c r="G7081" i="1"/>
  <c r="G7077" i="1"/>
  <c r="G7073" i="1"/>
  <c r="G7065" i="1"/>
  <c r="G7061" i="1"/>
  <c r="G7057" i="1"/>
  <c r="G7053" i="1"/>
  <c r="G7049" i="1"/>
  <c r="G7045" i="1"/>
  <c r="G7041" i="1"/>
  <c r="G7037" i="1"/>
  <c r="G7033" i="1"/>
  <c r="G7029" i="1"/>
  <c r="G7025" i="1"/>
  <c r="G7021" i="1"/>
  <c r="G7017" i="1"/>
  <c r="G7013" i="1"/>
  <c r="G7009" i="1"/>
  <c r="G7001" i="1"/>
  <c r="G6997" i="1"/>
  <c r="G6993" i="1"/>
  <c r="G6989" i="1"/>
  <c r="G6985" i="1"/>
  <c r="G6981" i="1"/>
  <c r="G6977" i="1"/>
  <c r="G6973" i="1"/>
  <c r="G6969" i="1"/>
  <c r="G6965" i="1"/>
  <c r="G6961" i="1"/>
  <c r="G6957" i="1"/>
  <c r="G6953" i="1"/>
  <c r="G6949" i="1"/>
  <c r="G6945" i="1"/>
  <c r="G6937" i="1"/>
  <c r="G6933" i="1"/>
  <c r="G6929" i="1"/>
  <c r="G6925" i="1"/>
  <c r="G6921" i="1"/>
  <c r="G6917" i="1"/>
  <c r="G6913" i="1"/>
  <c r="G6909" i="1"/>
  <c r="G6905" i="1"/>
  <c r="G6901" i="1"/>
  <c r="G6897" i="1"/>
  <c r="G6893" i="1"/>
  <c r="G6889" i="1"/>
  <c r="G6885" i="1"/>
  <c r="G6881" i="1"/>
  <c r="G6873" i="1"/>
  <c r="G6869" i="1"/>
  <c r="G6865" i="1"/>
  <c r="G6861" i="1"/>
  <c r="G6857" i="1"/>
  <c r="G6853" i="1"/>
  <c r="G6849" i="1"/>
  <c r="G6845" i="1"/>
  <c r="G6841" i="1"/>
  <c r="G6837" i="1"/>
  <c r="G6833" i="1"/>
  <c r="G6829" i="1"/>
  <c r="G6825" i="1"/>
  <c r="G6821" i="1"/>
  <c r="G6817" i="1"/>
  <c r="G6809" i="1"/>
  <c r="G6805" i="1"/>
  <c r="G6801" i="1"/>
  <c r="G6797" i="1"/>
  <c r="G6793" i="1"/>
  <c r="G6789" i="1"/>
  <c r="G6785" i="1"/>
  <c r="G6781" i="1"/>
  <c r="G6777" i="1"/>
  <c r="G6773" i="1"/>
  <c r="G6769" i="1"/>
  <c r="G6765" i="1"/>
  <c r="G6761" i="1"/>
  <c r="G6757" i="1"/>
  <c r="G6753" i="1"/>
  <c r="G6745" i="1"/>
  <c r="G6741" i="1"/>
  <c r="G6737" i="1"/>
  <c r="G6733" i="1"/>
  <c r="G6729" i="1"/>
  <c r="G6725" i="1"/>
  <c r="G6721" i="1"/>
  <c r="G6717" i="1"/>
  <c r="G6713" i="1"/>
  <c r="G6709" i="1"/>
  <c r="G6705" i="1"/>
  <c r="G6701" i="1"/>
  <c r="G6697" i="1"/>
  <c r="G6693" i="1"/>
  <c r="G6689" i="1"/>
  <c r="G6681" i="1"/>
  <c r="G6677" i="1"/>
  <c r="G6673" i="1"/>
  <c r="G6669" i="1"/>
  <c r="G6665" i="1"/>
  <c r="G6661" i="1"/>
  <c r="G6657" i="1"/>
  <c r="G6653" i="1"/>
  <c r="G6649" i="1"/>
  <c r="G6645" i="1"/>
  <c r="G6641" i="1"/>
  <c r="G6637" i="1"/>
  <c r="G6633" i="1"/>
  <c r="G6629" i="1"/>
  <c r="G6625" i="1"/>
  <c r="G6617" i="1"/>
  <c r="G6613" i="1"/>
  <c r="G6609" i="1"/>
  <c r="G6605" i="1"/>
  <c r="G6601" i="1"/>
  <c r="G6597" i="1"/>
  <c r="G6593" i="1"/>
  <c r="G6589" i="1"/>
  <c r="G6585" i="1"/>
  <c r="G6581" i="1"/>
  <c r="G6577" i="1"/>
  <c r="G6573" i="1"/>
  <c r="G6569" i="1"/>
  <c r="G6565" i="1"/>
  <c r="G6561" i="1"/>
  <c r="G6553" i="1"/>
  <c r="G6549" i="1"/>
  <c r="G6545" i="1"/>
  <c r="G6541" i="1"/>
  <c r="G6537" i="1"/>
  <c r="G6533" i="1"/>
  <c r="G6529" i="1"/>
  <c r="G6525" i="1"/>
  <c r="G6521" i="1"/>
  <c r="G6517" i="1"/>
  <c r="G6513" i="1"/>
  <c r="G6509" i="1"/>
  <c r="G6505" i="1"/>
  <c r="G6501" i="1"/>
  <c r="G6497" i="1"/>
  <c r="G6489" i="1"/>
  <c r="G6485" i="1"/>
  <c r="G6481" i="1"/>
  <c r="G6477" i="1"/>
  <c r="G6473" i="1"/>
  <c r="G6469" i="1"/>
  <c r="G6465" i="1"/>
  <c r="G6461" i="1"/>
  <c r="G6457" i="1"/>
  <c r="G6453" i="1"/>
  <c r="G6449" i="1"/>
  <c r="G6445" i="1"/>
  <c r="G6441" i="1"/>
  <c r="G6437" i="1"/>
  <c r="G6433" i="1"/>
  <c r="G6425" i="1"/>
  <c r="G6421" i="1"/>
  <c r="G6417" i="1"/>
  <c r="G6413" i="1"/>
  <c r="G6409" i="1"/>
  <c r="G6405" i="1"/>
  <c r="G6401" i="1"/>
  <c r="G6397" i="1"/>
  <c r="G6393" i="1"/>
  <c r="G6389" i="1"/>
  <c r="G6385" i="1"/>
  <c r="G6381" i="1"/>
  <c r="G6377" i="1"/>
  <c r="G6373" i="1"/>
  <c r="G6369" i="1"/>
  <c r="G6361" i="1"/>
  <c r="G6357" i="1"/>
  <c r="G6353" i="1"/>
  <c r="G6349" i="1"/>
  <c r="G6345" i="1"/>
  <c r="G6341" i="1"/>
  <c r="G6337" i="1"/>
  <c r="G6333" i="1"/>
  <c r="G6329" i="1"/>
  <c r="G6325" i="1"/>
  <c r="G6321" i="1"/>
  <c r="G6317" i="1"/>
  <c r="G6313" i="1"/>
  <c r="G6309" i="1"/>
  <c r="G6305" i="1"/>
  <c r="G6297" i="1"/>
  <c r="G6293" i="1"/>
  <c r="G6289" i="1"/>
  <c r="G6285" i="1"/>
  <c r="G6281" i="1"/>
  <c r="G6277" i="1"/>
  <c r="G6273" i="1"/>
  <c r="G6269" i="1"/>
  <c r="G6265" i="1"/>
  <c r="G6261" i="1"/>
  <c r="G6257" i="1"/>
  <c r="G6253" i="1"/>
  <c r="G6249" i="1"/>
  <c r="G6245" i="1"/>
  <c r="G6241" i="1"/>
  <c r="G6233" i="1"/>
  <c r="G6229" i="1"/>
  <c r="G6225" i="1"/>
  <c r="G6221" i="1"/>
  <c r="G6217" i="1"/>
  <c r="G6213" i="1"/>
  <c r="G6209" i="1"/>
  <c r="G6205" i="1"/>
  <c r="G6201" i="1"/>
  <c r="G6197" i="1"/>
  <c r="G6193" i="1"/>
  <c r="G6189" i="1"/>
  <c r="G6185" i="1"/>
  <c r="G6181" i="1"/>
  <c r="G6177" i="1"/>
  <c r="G6169" i="1"/>
  <c r="G6165" i="1"/>
  <c r="G6161" i="1"/>
  <c r="G6157" i="1"/>
  <c r="G6153" i="1"/>
  <c r="G6149" i="1"/>
  <c r="G6145" i="1"/>
  <c r="G6141" i="1"/>
  <c r="G6137" i="1"/>
  <c r="G6133" i="1"/>
  <c r="G6129" i="1"/>
  <c r="G6125" i="1"/>
  <c r="G6121" i="1"/>
  <c r="G6117" i="1"/>
  <c r="G6113" i="1"/>
  <c r="G6105" i="1"/>
  <c r="G6101" i="1"/>
  <c r="G6097" i="1"/>
  <c r="G6093" i="1"/>
  <c r="G6089" i="1"/>
  <c r="G6085" i="1"/>
  <c r="G6081" i="1"/>
  <c r="G6077" i="1"/>
  <c r="G6073" i="1"/>
  <c r="G6069" i="1"/>
  <c r="G6065" i="1"/>
  <c r="G6061" i="1"/>
  <c r="G6057" i="1"/>
  <c r="G6053" i="1"/>
  <c r="G6049" i="1"/>
  <c r="G6041" i="1"/>
  <c r="G6037" i="1"/>
  <c r="G6033" i="1"/>
  <c r="G6029" i="1"/>
  <c r="G6025" i="1"/>
  <c r="G6021" i="1"/>
  <c r="G6017" i="1"/>
  <c r="G6013" i="1"/>
  <c r="G6009" i="1"/>
  <c r="G6005" i="1"/>
  <c r="G6001" i="1"/>
  <c r="G5997" i="1"/>
  <c r="G5993" i="1"/>
  <c r="G5989" i="1"/>
  <c r="G5985" i="1"/>
  <c r="G5977" i="1"/>
  <c r="G5973" i="1"/>
  <c r="G5969" i="1"/>
  <c r="G5965" i="1"/>
  <c r="G5961" i="1"/>
  <c r="G5957" i="1"/>
  <c r="G5953" i="1"/>
  <c r="G5949" i="1"/>
  <c r="G5945" i="1"/>
  <c r="G5941" i="1"/>
  <c r="G5937" i="1"/>
  <c r="G5933" i="1"/>
  <c r="G5929" i="1"/>
  <c r="G5925" i="1"/>
  <c r="G5921" i="1"/>
  <c r="G5913" i="1"/>
  <c r="G5909" i="1"/>
  <c r="G5905" i="1"/>
  <c r="G5901" i="1"/>
  <c r="G5897" i="1"/>
  <c r="G5893" i="1"/>
  <c r="G5889" i="1"/>
  <c r="G5885" i="1"/>
  <c r="G5881" i="1"/>
  <c r="G5877" i="1"/>
  <c r="G5873" i="1"/>
  <c r="G5869" i="1"/>
  <c r="G5865" i="1"/>
  <c r="G5861" i="1"/>
  <c r="G5857" i="1"/>
  <c r="G5849" i="1"/>
  <c r="G5845" i="1"/>
  <c r="G5841" i="1"/>
  <c r="G5837" i="1"/>
  <c r="G5833" i="1"/>
  <c r="G5829" i="1"/>
  <c r="G5825" i="1"/>
  <c r="G5821" i="1"/>
  <c r="G5817" i="1"/>
  <c r="G5813" i="1"/>
  <c r="G5809" i="1"/>
  <c r="G5805" i="1"/>
  <c r="G5801" i="1"/>
  <c r="G5797" i="1"/>
  <c r="G5793" i="1"/>
  <c r="G5785" i="1"/>
  <c r="G5781" i="1"/>
  <c r="G5777" i="1"/>
  <c r="G5773" i="1"/>
  <c r="G5769" i="1"/>
  <c r="G5765" i="1"/>
  <c r="G5761" i="1"/>
  <c r="G5757" i="1"/>
  <c r="G5753" i="1"/>
  <c r="G5749" i="1"/>
  <c r="G5745" i="1"/>
  <c r="G5741" i="1"/>
  <c r="G5737" i="1"/>
  <c r="G5733" i="1"/>
  <c r="G5729" i="1"/>
  <c r="G5721" i="1"/>
  <c r="G5717" i="1"/>
  <c r="G5713" i="1"/>
  <c r="G5709" i="1"/>
  <c r="G5705" i="1"/>
  <c r="G5701" i="1"/>
  <c r="G5697" i="1"/>
  <c r="G5693" i="1"/>
  <c r="G5689" i="1"/>
  <c r="G5685" i="1"/>
  <c r="G5681" i="1"/>
  <c r="G5677" i="1"/>
  <c r="G5673" i="1"/>
  <c r="G5669" i="1"/>
  <c r="G5665" i="1"/>
  <c r="G5657" i="1"/>
  <c r="G5653" i="1"/>
  <c r="G5649" i="1"/>
  <c r="G5645" i="1"/>
  <c r="G5641" i="1"/>
  <c r="G5637" i="1"/>
  <c r="G5633" i="1"/>
  <c r="G5629" i="1"/>
  <c r="G5625" i="1"/>
  <c r="G5621" i="1"/>
  <c r="G5617" i="1"/>
  <c r="G5613" i="1"/>
  <c r="G5609" i="1"/>
  <c r="G5605" i="1"/>
  <c r="G5601" i="1"/>
  <c r="G5593" i="1"/>
  <c r="G5589" i="1"/>
  <c r="G5585" i="1"/>
  <c r="G5581" i="1"/>
  <c r="G5577" i="1"/>
  <c r="G5573" i="1"/>
  <c r="G5569" i="1"/>
  <c r="G5565" i="1"/>
  <c r="G5561" i="1"/>
  <c r="G5557" i="1"/>
  <c r="G5553" i="1"/>
  <c r="G5549" i="1"/>
  <c r="G5545" i="1"/>
  <c r="G5541" i="1"/>
  <c r="G5537" i="1"/>
  <c r="G5529" i="1"/>
  <c r="G5525" i="1"/>
  <c r="G5521" i="1"/>
  <c r="G5517" i="1"/>
  <c r="G5513" i="1"/>
  <c r="G5509" i="1"/>
  <c r="G5505" i="1"/>
  <c r="G5501" i="1"/>
  <c r="G5497" i="1"/>
  <c r="G5493" i="1"/>
  <c r="G5489" i="1"/>
  <c r="G5485" i="1"/>
  <c r="G5481" i="1"/>
  <c r="G5477" i="1"/>
  <c r="G5473" i="1"/>
  <c r="G5469" i="1"/>
  <c r="G5465" i="1"/>
  <c r="G5461" i="1"/>
  <c r="G5457" i="1"/>
  <c r="G5453" i="1"/>
  <c r="G5449" i="1"/>
  <c r="G5445" i="1"/>
  <c r="G5441" i="1"/>
  <c r="G5437" i="1"/>
  <c r="G5433" i="1"/>
  <c r="G5429" i="1"/>
  <c r="G5425" i="1"/>
  <c r="G5421" i="1"/>
  <c r="G5417" i="1"/>
  <c r="G5413" i="1"/>
  <c r="G5409" i="1"/>
  <c r="G5405" i="1"/>
  <c r="G5401" i="1"/>
  <c r="G5397" i="1"/>
  <c r="G5393" i="1"/>
  <c r="G5389" i="1"/>
  <c r="G5385" i="1"/>
  <c r="G5381" i="1"/>
  <c r="G5377" i="1"/>
  <c r="G5373" i="1"/>
  <c r="G5369" i="1"/>
  <c r="G5365" i="1"/>
  <c r="G5361" i="1"/>
  <c r="G5357" i="1"/>
  <c r="G5353" i="1"/>
  <c r="G5349" i="1"/>
  <c r="G5345" i="1"/>
  <c r="G5341" i="1"/>
  <c r="G5337" i="1"/>
  <c r="G5333" i="1"/>
  <c r="G5329" i="1"/>
  <c r="G5325" i="1"/>
  <c r="G5321" i="1"/>
  <c r="G5317" i="1"/>
  <c r="G5313" i="1"/>
  <c r="G5309" i="1"/>
  <c r="G5305" i="1"/>
  <c r="G5301" i="1"/>
  <c r="G5297" i="1"/>
  <c r="G5293" i="1"/>
  <c r="G5289" i="1"/>
  <c r="G5285" i="1"/>
  <c r="G5281" i="1"/>
  <c r="G5277" i="1"/>
  <c r="G5273" i="1"/>
  <c r="G5269" i="1"/>
  <c r="G5265" i="1"/>
  <c r="G5261" i="1"/>
  <c r="G5257" i="1"/>
  <c r="G5253" i="1"/>
  <c r="G5249" i="1"/>
  <c r="G5245" i="1"/>
  <c r="G5241" i="1"/>
  <c r="G5237" i="1"/>
  <c r="G5233" i="1"/>
  <c r="G5229" i="1"/>
  <c r="G5225" i="1"/>
  <c r="G5221" i="1"/>
  <c r="G5217" i="1"/>
  <c r="G5213" i="1"/>
  <c r="G5209" i="1"/>
  <c r="G5205" i="1"/>
  <c r="G5201" i="1"/>
  <c r="G5197" i="1"/>
  <c r="G5193" i="1"/>
  <c r="G5189" i="1"/>
  <c r="G5185" i="1"/>
  <c r="G5181" i="1"/>
  <c r="G5177" i="1"/>
  <c r="G5173" i="1"/>
  <c r="G5169" i="1"/>
  <c r="G5165" i="1"/>
  <c r="G5161" i="1"/>
  <c r="G5157" i="1"/>
  <c r="G5153" i="1"/>
  <c r="G5149" i="1"/>
  <c r="G5145" i="1"/>
  <c r="G5141" i="1"/>
  <c r="G5137" i="1"/>
  <c r="G5133" i="1"/>
  <c r="G5129" i="1"/>
  <c r="G5125" i="1"/>
  <c r="G5121" i="1"/>
  <c r="G5117" i="1"/>
  <c r="G5113" i="1"/>
  <c r="G5109" i="1"/>
  <c r="G5105" i="1"/>
  <c r="G5101" i="1"/>
  <c r="G5097" i="1"/>
  <c r="G5093" i="1"/>
  <c r="G5089" i="1"/>
  <c r="G5085" i="1"/>
  <c r="G5081" i="1"/>
  <c r="G5077" i="1"/>
  <c r="G5073" i="1"/>
  <c r="G5069" i="1"/>
  <c r="G5065" i="1"/>
  <c r="G5061" i="1"/>
  <c r="G5057" i="1"/>
  <c r="G5053" i="1"/>
  <c r="G5049" i="1"/>
  <c r="G5045" i="1"/>
  <c r="G5041" i="1"/>
  <c r="G5037" i="1"/>
  <c r="G5033" i="1"/>
  <c r="G5029" i="1"/>
  <c r="G5025" i="1"/>
  <c r="G5021" i="1"/>
  <c r="G5017" i="1"/>
  <c r="G5013" i="1"/>
  <c r="G5009" i="1"/>
  <c r="G5005" i="1"/>
  <c r="G5001" i="1"/>
  <c r="G4997" i="1"/>
  <c r="G4993" i="1"/>
  <c r="G4989" i="1"/>
  <c r="G4985" i="1"/>
  <c r="G4981" i="1"/>
  <c r="G4977" i="1"/>
  <c r="G4973" i="1"/>
  <c r="G4969" i="1"/>
  <c r="G4965" i="1"/>
  <c r="G4961" i="1"/>
  <c r="G4957" i="1"/>
  <c r="G4953" i="1"/>
  <c r="G4949" i="1"/>
  <c r="G4945" i="1"/>
  <c r="G4941" i="1"/>
  <c r="G4937" i="1"/>
  <c r="G4933" i="1"/>
  <c r="G4929" i="1"/>
  <c r="G4925" i="1"/>
  <c r="G4921" i="1"/>
  <c r="G4917" i="1"/>
  <c r="G4913" i="1"/>
  <c r="G4909" i="1"/>
  <c r="G4905" i="1"/>
  <c r="G4901" i="1"/>
  <c r="G4897" i="1"/>
  <c r="G4893" i="1"/>
  <c r="G4889" i="1"/>
  <c r="G4885" i="1"/>
  <c r="G4881" i="1"/>
  <c r="G4877" i="1"/>
  <c r="G4873" i="1"/>
  <c r="G4869" i="1"/>
  <c r="G4865" i="1"/>
  <c r="G4861" i="1"/>
  <c r="G4857" i="1"/>
  <c r="G4853" i="1"/>
  <c r="G4849" i="1"/>
  <c r="G4845" i="1"/>
  <c r="G4841" i="1"/>
  <c r="G4837" i="1"/>
  <c r="G4833" i="1"/>
  <c r="G4829" i="1"/>
  <c r="G4825" i="1"/>
  <c r="G4821" i="1"/>
  <c r="G4817" i="1"/>
  <c r="G4813" i="1"/>
  <c r="G4809" i="1"/>
  <c r="G4805" i="1"/>
  <c r="G4801" i="1"/>
  <c r="G4797" i="1"/>
  <c r="G4793" i="1"/>
  <c r="G4789" i="1"/>
  <c r="G4785" i="1"/>
  <c r="G4781" i="1"/>
  <c r="G4777" i="1"/>
  <c r="G4773" i="1"/>
  <c r="G4769" i="1"/>
  <c r="G4765" i="1"/>
  <c r="G4761" i="1"/>
  <c r="G4757" i="1"/>
  <c r="G4753" i="1"/>
  <c r="G4749" i="1"/>
  <c r="G4745" i="1"/>
  <c r="G4741" i="1"/>
  <c r="G4737" i="1"/>
  <c r="G4733" i="1"/>
  <c r="G4729" i="1"/>
  <c r="G4725" i="1"/>
  <c r="G4721" i="1"/>
  <c r="G4717" i="1"/>
  <c r="G4713" i="1"/>
  <c r="G4709" i="1"/>
  <c r="G4705" i="1"/>
  <c r="G4701" i="1"/>
  <c r="G4697" i="1"/>
  <c r="G4693" i="1"/>
  <c r="G4689" i="1"/>
  <c r="G4685" i="1"/>
  <c r="G4681" i="1"/>
  <c r="G4677" i="1"/>
  <c r="G4673" i="1"/>
  <c r="G4669" i="1"/>
  <c r="G4665" i="1"/>
  <c r="G4661" i="1"/>
  <c r="G4657" i="1"/>
  <c r="G4653" i="1"/>
  <c r="G4649" i="1"/>
  <c r="G4645" i="1"/>
  <c r="G4641" i="1"/>
  <c r="G4637" i="1"/>
  <c r="G4633" i="1"/>
  <c r="G4629" i="1"/>
  <c r="G4625" i="1"/>
  <c r="G4621" i="1"/>
  <c r="G4617" i="1"/>
  <c r="G4613" i="1"/>
  <c r="G4609" i="1"/>
  <c r="G4605" i="1"/>
  <c r="G4601" i="1"/>
  <c r="G4597" i="1"/>
  <c r="G4593" i="1"/>
  <c r="G4589" i="1"/>
  <c r="G4585" i="1"/>
  <c r="G4581" i="1"/>
  <c r="G4577" i="1"/>
  <c r="G4573" i="1"/>
  <c r="G4569" i="1"/>
  <c r="G4565" i="1"/>
  <c r="G4561" i="1"/>
  <c r="G4557" i="1"/>
  <c r="G4553" i="1"/>
  <c r="G4549" i="1"/>
  <c r="G4545" i="1"/>
  <c r="G4541" i="1"/>
  <c r="G4537" i="1"/>
  <c r="G4533" i="1"/>
  <c r="G4529" i="1"/>
  <c r="G4525" i="1"/>
  <c r="G4521" i="1"/>
  <c r="G4517" i="1"/>
  <c r="G4513" i="1"/>
  <c r="G4509" i="1"/>
  <c r="G4505" i="1"/>
  <c r="G4501" i="1"/>
  <c r="G4497" i="1"/>
  <c r="G4493" i="1"/>
  <c r="G4489" i="1"/>
  <c r="G4485" i="1"/>
  <c r="G4481" i="1"/>
  <c r="G4477" i="1"/>
  <c r="G4473" i="1"/>
  <c r="G4469" i="1"/>
  <c r="G4465" i="1"/>
  <c r="G4461" i="1"/>
  <c r="G4457" i="1"/>
  <c r="G4453" i="1"/>
  <c r="G4449" i="1"/>
  <c r="G4445" i="1"/>
  <c r="G4441" i="1"/>
  <c r="G4437" i="1"/>
  <c r="G4433" i="1"/>
  <c r="G4429" i="1"/>
  <c r="G4425" i="1"/>
  <c r="G4421" i="1"/>
  <c r="G4417" i="1"/>
  <c r="G4413" i="1"/>
  <c r="G4409" i="1"/>
  <c r="G4405" i="1"/>
  <c r="G4401" i="1"/>
  <c r="G4397" i="1"/>
  <c r="G4393" i="1"/>
  <c r="G4389" i="1"/>
  <c r="G4385" i="1"/>
  <c r="G4381" i="1"/>
  <c r="G4377" i="1"/>
  <c r="G4373" i="1"/>
  <c r="G4369" i="1"/>
  <c r="G4365" i="1"/>
  <c r="G4361" i="1"/>
  <c r="G4357" i="1"/>
  <c r="G4353" i="1"/>
  <c r="G4349" i="1"/>
  <c r="G4345" i="1"/>
  <c r="G4341" i="1"/>
  <c r="G4337" i="1"/>
  <c r="G4333" i="1"/>
  <c r="G4329" i="1"/>
  <c r="G4325" i="1"/>
  <c r="G4321" i="1"/>
  <c r="G4317" i="1"/>
  <c r="G4313" i="1"/>
  <c r="G4309" i="1"/>
  <c r="G4305" i="1"/>
  <c r="G4301" i="1"/>
  <c r="G4297" i="1"/>
  <c r="G4293" i="1"/>
  <c r="G4289" i="1"/>
  <c r="G4285" i="1"/>
  <c r="G4281" i="1"/>
  <c r="G4277" i="1"/>
  <c r="G4273" i="1"/>
  <c r="G4269" i="1"/>
  <c r="G4265" i="1"/>
  <c r="G4261" i="1"/>
  <c r="G4257" i="1"/>
  <c r="G4253" i="1"/>
  <c r="G4249" i="1"/>
  <c r="G4245" i="1"/>
  <c r="G4241" i="1"/>
  <c r="G4237" i="1"/>
  <c r="G4233" i="1"/>
  <c r="G4229" i="1"/>
  <c r="G4225" i="1"/>
  <c r="G4221" i="1"/>
  <c r="G4217" i="1"/>
  <c r="G4213" i="1"/>
  <c r="G4209" i="1"/>
  <c r="G4205" i="1"/>
  <c r="G4201" i="1"/>
  <c r="G4197" i="1"/>
  <c r="G4193" i="1"/>
  <c r="G4189" i="1"/>
  <c r="G4185" i="1"/>
  <c r="G4181" i="1"/>
  <c r="G4177" i="1"/>
  <c r="G4173" i="1"/>
  <c r="G4169" i="1"/>
  <c r="G4165" i="1"/>
  <c r="G4161" i="1"/>
  <c r="G4157" i="1"/>
  <c r="G4153" i="1"/>
  <c r="G4149" i="1"/>
  <c r="G4145" i="1"/>
  <c r="G4141" i="1"/>
  <c r="G4137" i="1"/>
  <c r="G4133" i="1"/>
  <c r="G4129" i="1"/>
  <c r="G4125" i="1"/>
  <c r="G4121" i="1"/>
  <c r="G4117" i="1"/>
  <c r="G4113" i="1"/>
  <c r="G4109" i="1"/>
  <c r="G4105" i="1"/>
  <c r="G4101" i="1"/>
  <c r="G4097" i="1"/>
  <c r="G4093" i="1"/>
  <c r="G4089" i="1"/>
  <c r="G4085" i="1"/>
  <c r="G4081" i="1"/>
  <c r="G4077" i="1"/>
  <c r="G4073" i="1"/>
  <c r="G4069" i="1"/>
  <c r="G4065" i="1"/>
  <c r="G4061" i="1"/>
  <c r="G4057" i="1"/>
  <c r="G4053" i="1"/>
  <c r="G4049" i="1"/>
  <c r="G4045" i="1"/>
  <c r="G4041" i="1"/>
  <c r="G4037" i="1"/>
  <c r="G4033" i="1"/>
  <c r="G4029" i="1"/>
  <c r="G4025" i="1"/>
  <c r="G4021" i="1"/>
  <c r="G4017" i="1"/>
  <c r="G4013" i="1"/>
  <c r="G4009" i="1"/>
  <c r="G4005" i="1"/>
  <c r="G4001" i="1"/>
  <c r="G3997" i="1"/>
  <c r="G3993" i="1"/>
  <c r="G3989" i="1"/>
  <c r="G3985" i="1"/>
  <c r="G3981" i="1"/>
  <c r="G3977" i="1"/>
  <c r="G3973" i="1"/>
  <c r="G3969" i="1"/>
  <c r="G3965" i="1"/>
  <c r="G3961" i="1"/>
  <c r="G3957" i="1"/>
  <c r="G3953" i="1"/>
  <c r="G3949" i="1"/>
  <c r="G3945" i="1"/>
  <c r="G3941" i="1"/>
  <c r="G3937" i="1"/>
  <c r="G3933" i="1"/>
  <c r="G3929" i="1"/>
  <c r="G3925" i="1"/>
  <c r="G3921" i="1"/>
  <c r="G3917" i="1"/>
  <c r="G3913" i="1"/>
  <c r="G3909" i="1"/>
  <c r="G3905" i="1"/>
  <c r="G3901" i="1"/>
  <c r="G3897" i="1"/>
  <c r="G3893" i="1"/>
  <c r="G3889" i="1"/>
  <c r="G3885" i="1"/>
  <c r="G3881" i="1"/>
  <c r="G3877" i="1"/>
  <c r="G3873" i="1"/>
  <c r="G3869" i="1"/>
  <c r="G3865" i="1"/>
  <c r="G3861" i="1"/>
  <c r="G3857" i="1"/>
  <c r="G3853" i="1"/>
  <c r="G3849" i="1"/>
  <c r="G3845" i="1"/>
  <c r="G3841" i="1"/>
  <c r="G3837" i="1"/>
  <c r="G3833" i="1"/>
  <c r="G3829" i="1"/>
  <c r="G3825" i="1"/>
  <c r="G3821" i="1"/>
  <c r="G3817" i="1"/>
  <c r="G3813" i="1"/>
  <c r="G3809" i="1"/>
  <c r="G3805" i="1"/>
  <c r="G3801" i="1"/>
  <c r="G3797" i="1"/>
  <c r="G3793" i="1"/>
  <c r="G3789" i="1"/>
  <c r="G3785" i="1"/>
  <c r="G3781" i="1"/>
  <c r="G3777" i="1"/>
  <c r="G3773" i="1"/>
  <c r="G3769" i="1"/>
  <c r="G3765" i="1"/>
  <c r="G3761" i="1"/>
  <c r="G3757" i="1"/>
  <c r="G3753" i="1"/>
  <c r="G3749" i="1"/>
  <c r="G3745" i="1"/>
  <c r="G3741" i="1"/>
  <c r="G3737" i="1"/>
  <c r="G3733" i="1"/>
  <c r="G3729" i="1"/>
  <c r="G3725" i="1"/>
  <c r="G3721" i="1"/>
  <c r="G3717" i="1"/>
  <c r="G3713" i="1"/>
  <c r="G3709" i="1"/>
  <c r="G3705" i="1"/>
  <c r="G3701" i="1"/>
  <c r="G3697" i="1"/>
  <c r="G3693" i="1"/>
  <c r="G3689" i="1"/>
  <c r="G3685" i="1"/>
  <c r="G3681" i="1"/>
  <c r="G3677" i="1"/>
  <c r="G3673" i="1"/>
  <c r="G3669" i="1"/>
  <c r="G3665" i="1"/>
  <c r="G3661" i="1"/>
  <c r="G3657" i="1"/>
  <c r="G3653" i="1"/>
  <c r="G3649" i="1"/>
  <c r="G3645" i="1"/>
  <c r="G3641" i="1"/>
  <c r="G3637" i="1"/>
  <c r="G3633" i="1"/>
  <c r="G3629" i="1"/>
  <c r="G3625" i="1"/>
  <c r="G3621" i="1"/>
  <c r="G3617" i="1"/>
  <c r="G3613" i="1"/>
  <c r="G3609" i="1"/>
  <c r="G3605" i="1"/>
  <c r="G3601" i="1"/>
  <c r="G3597" i="1"/>
  <c r="G3593" i="1"/>
  <c r="G3589" i="1"/>
  <c r="G3585" i="1"/>
  <c r="G3581" i="1"/>
  <c r="G3577" i="1"/>
  <c r="G3573" i="1"/>
  <c r="G3569" i="1"/>
  <c r="G3565" i="1"/>
  <c r="G3561" i="1"/>
  <c r="G3557" i="1"/>
  <c r="G3553" i="1"/>
  <c r="G3549" i="1"/>
  <c r="G3545" i="1"/>
  <c r="G3541" i="1"/>
  <c r="G3537" i="1"/>
  <c r="G3533" i="1"/>
  <c r="G3529" i="1"/>
  <c r="G3525" i="1"/>
  <c r="G3521" i="1"/>
  <c r="G3517" i="1"/>
  <c r="G3513" i="1"/>
  <c r="G3509" i="1"/>
  <c r="G3505" i="1"/>
  <c r="G3501" i="1"/>
  <c r="G3497" i="1"/>
  <c r="G3493" i="1"/>
  <c r="G3489" i="1"/>
  <c r="G3485" i="1"/>
  <c r="G3481" i="1"/>
  <c r="G3477" i="1"/>
  <c r="G3473" i="1"/>
  <c r="G3469" i="1"/>
  <c r="G3465" i="1"/>
  <c r="G3461" i="1"/>
  <c r="G3457" i="1"/>
  <c r="G3453" i="1"/>
  <c r="G3449" i="1"/>
  <c r="G3445" i="1"/>
  <c r="G3441" i="1"/>
  <c r="G3437" i="1"/>
  <c r="G3433" i="1"/>
  <c r="G3429" i="1"/>
  <c r="G3425" i="1"/>
  <c r="G3421" i="1"/>
  <c r="G3417" i="1"/>
  <c r="G3413" i="1"/>
  <c r="G3409" i="1"/>
  <c r="G3405" i="1"/>
  <c r="G3401" i="1"/>
  <c r="G3397" i="1"/>
  <c r="G3393" i="1"/>
  <c r="G3389" i="1"/>
  <c r="G3385" i="1"/>
  <c r="G3381" i="1"/>
  <c r="G3377" i="1"/>
  <c r="G3373" i="1"/>
  <c r="G3369" i="1"/>
  <c r="G3365" i="1"/>
  <c r="G3361" i="1"/>
  <c r="G3357" i="1"/>
  <c r="G3353" i="1"/>
  <c r="G3349" i="1"/>
  <c r="G3345" i="1"/>
  <c r="G3341" i="1"/>
  <c r="G3337" i="1"/>
  <c r="G3333" i="1"/>
  <c r="G3329" i="1"/>
  <c r="G3325" i="1"/>
  <c r="G3321" i="1"/>
  <c r="G3317" i="1"/>
  <c r="G3313" i="1"/>
  <c r="G3309" i="1"/>
  <c r="G3305" i="1"/>
  <c r="G3301" i="1"/>
  <c r="G3297" i="1"/>
  <c r="G3293" i="1"/>
  <c r="G3289" i="1"/>
  <c r="G3285" i="1"/>
  <c r="G3281" i="1"/>
  <c r="G3277" i="1"/>
  <c r="G3273" i="1"/>
  <c r="G3269" i="1"/>
  <c r="G3265" i="1"/>
  <c r="G3261" i="1"/>
  <c r="G3257" i="1"/>
  <c r="G3253" i="1"/>
  <c r="G3249" i="1"/>
  <c r="G3245" i="1"/>
  <c r="G3241" i="1"/>
  <c r="G3237" i="1"/>
  <c r="G3233" i="1"/>
  <c r="G3229" i="1"/>
  <c r="G3225" i="1"/>
  <c r="G3221" i="1"/>
  <c r="G3217" i="1"/>
  <c r="G3213" i="1"/>
  <c r="G3209" i="1"/>
  <c r="G3205" i="1"/>
  <c r="G3201" i="1"/>
  <c r="G3197" i="1"/>
  <c r="G3193" i="1"/>
  <c r="G3189" i="1"/>
  <c r="G3185" i="1"/>
  <c r="G3181" i="1"/>
  <c r="G3177" i="1"/>
  <c r="G3173" i="1"/>
  <c r="G3169" i="1"/>
  <c r="G3165" i="1"/>
  <c r="G3161" i="1"/>
  <c r="G3157" i="1"/>
  <c r="G3153" i="1"/>
  <c r="G3149" i="1"/>
  <c r="G3145" i="1"/>
  <c r="G3141" i="1"/>
  <c r="G3137" i="1"/>
  <c r="G3133" i="1"/>
  <c r="G3129" i="1"/>
  <c r="G3125" i="1"/>
  <c r="G3121" i="1"/>
  <c r="G3117" i="1"/>
  <c r="G3113" i="1"/>
  <c r="G3109" i="1"/>
  <c r="G3105" i="1"/>
  <c r="G3101" i="1"/>
  <c r="G3097" i="1"/>
  <c r="G3093" i="1"/>
  <c r="G3089" i="1"/>
  <c r="G3085" i="1"/>
  <c r="G3081" i="1"/>
  <c r="G3077" i="1"/>
  <c r="G3073" i="1"/>
  <c r="G3069" i="1"/>
  <c r="G3065" i="1"/>
  <c r="G3061" i="1"/>
  <c r="G3057" i="1"/>
  <c r="G3053" i="1"/>
  <c r="G3049" i="1"/>
  <c r="G3045" i="1"/>
  <c r="G3041" i="1"/>
  <c r="G3037" i="1"/>
  <c r="G3033" i="1"/>
  <c r="G3029" i="1"/>
  <c r="G3025" i="1"/>
  <c r="G3021" i="1"/>
  <c r="G3017" i="1"/>
  <c r="G3013" i="1"/>
  <c r="G3009" i="1"/>
  <c r="G3005" i="1"/>
  <c r="G3001" i="1"/>
  <c r="G2997" i="1"/>
  <c r="G2993" i="1"/>
  <c r="G2989" i="1"/>
  <c r="G2985" i="1"/>
  <c r="G2981" i="1"/>
  <c r="G2977" i="1"/>
  <c r="G2973" i="1"/>
  <c r="G2969" i="1"/>
  <c r="G2965" i="1"/>
  <c r="G2961" i="1"/>
  <c r="G2957" i="1"/>
  <c r="G2953" i="1"/>
  <c r="G2949" i="1"/>
  <c r="G2945" i="1"/>
  <c r="G2941" i="1"/>
  <c r="G2937" i="1"/>
  <c r="G2933" i="1"/>
  <c r="G2929" i="1"/>
  <c r="G2925" i="1"/>
  <c r="G2921" i="1"/>
  <c r="G2917" i="1"/>
  <c r="G2913" i="1"/>
  <c r="G2909" i="1"/>
  <c r="G2905" i="1"/>
  <c r="G2901" i="1"/>
  <c r="G2897" i="1"/>
  <c r="G2893" i="1"/>
  <c r="G2889" i="1"/>
  <c r="G2885" i="1"/>
  <c r="G2881" i="1"/>
  <c r="G2877" i="1"/>
  <c r="G2873" i="1"/>
  <c r="G2869" i="1"/>
  <c r="G2865" i="1"/>
  <c r="G2861" i="1"/>
  <c r="G2857" i="1"/>
  <c r="G2853" i="1"/>
  <c r="G2849" i="1"/>
  <c r="G2845" i="1"/>
  <c r="G2841" i="1"/>
  <c r="G2837" i="1"/>
  <c r="G2833" i="1"/>
  <c r="G2829" i="1"/>
  <c r="G2825" i="1"/>
  <c r="G2821" i="1"/>
  <c r="G2817" i="1"/>
  <c r="G2813" i="1"/>
  <c r="G2809" i="1"/>
  <c r="G2805" i="1"/>
  <c r="G2801" i="1"/>
  <c r="G2797" i="1"/>
  <c r="G2793" i="1"/>
  <c r="G2789" i="1"/>
  <c r="G2785" i="1"/>
  <c r="G2781" i="1"/>
  <c r="G2777" i="1"/>
  <c r="G2773" i="1"/>
  <c r="G2769" i="1"/>
  <c r="G2765" i="1"/>
  <c r="G2761" i="1"/>
  <c r="G2757" i="1"/>
  <c r="G2753" i="1"/>
  <c r="G2749" i="1"/>
  <c r="G2745" i="1"/>
  <c r="G2741" i="1"/>
  <c r="G2737" i="1"/>
  <c r="G2733" i="1"/>
  <c r="G2729" i="1"/>
  <c r="G2725" i="1"/>
  <c r="G2721" i="1"/>
  <c r="G2717" i="1"/>
  <c r="G2713" i="1"/>
  <c r="G2709" i="1"/>
  <c r="G2705" i="1"/>
  <c r="G2701" i="1"/>
  <c r="G2697" i="1"/>
  <c r="G2693" i="1"/>
  <c r="G2689" i="1"/>
  <c r="G2685" i="1"/>
  <c r="G2681" i="1"/>
  <c r="G2677" i="1"/>
  <c r="G2673" i="1"/>
  <c r="G2669" i="1"/>
  <c r="G2665" i="1"/>
  <c r="G2661" i="1"/>
  <c r="G2657" i="1"/>
  <c r="G2653" i="1"/>
  <c r="G2649" i="1"/>
  <c r="G2645" i="1"/>
  <c r="G2641" i="1"/>
  <c r="G2637" i="1"/>
  <c r="G2633" i="1"/>
  <c r="G2629" i="1"/>
  <c r="G2625" i="1"/>
  <c r="G2621" i="1"/>
  <c r="G2617" i="1"/>
  <c r="G2613" i="1"/>
  <c r="G2609" i="1"/>
  <c r="G2605" i="1"/>
  <c r="G2601" i="1"/>
  <c r="G2597" i="1"/>
  <c r="G2593" i="1"/>
  <c r="G2589" i="1"/>
  <c r="G2585" i="1"/>
  <c r="G2581" i="1"/>
  <c r="G2577" i="1"/>
  <c r="G2573" i="1"/>
  <c r="G2569" i="1"/>
  <c r="G2565" i="1"/>
  <c r="G2561" i="1"/>
  <c r="G2557" i="1"/>
  <c r="G2553" i="1"/>
  <c r="G2549" i="1"/>
  <c r="G2545" i="1"/>
  <c r="G2541" i="1"/>
  <c r="G2537" i="1"/>
  <c r="G2533" i="1"/>
  <c r="G2529" i="1"/>
  <c r="G2525" i="1"/>
  <c r="G2521" i="1"/>
  <c r="G2517" i="1"/>
  <c r="G2513" i="1"/>
  <c r="G2509" i="1"/>
  <c r="G2505" i="1"/>
  <c r="G2501" i="1"/>
  <c r="G2497" i="1"/>
  <c r="G2493" i="1"/>
  <c r="G2489" i="1"/>
  <c r="G2485" i="1"/>
  <c r="G2481" i="1"/>
  <c r="G2477" i="1"/>
  <c r="G2473" i="1"/>
  <c r="G2469" i="1"/>
  <c r="G2465" i="1"/>
  <c r="G2461" i="1"/>
  <c r="G2457" i="1"/>
  <c r="G2453" i="1"/>
  <c r="G2449" i="1"/>
  <c r="G2445" i="1"/>
  <c r="G2441" i="1"/>
  <c r="G2437" i="1"/>
  <c r="G2433" i="1"/>
  <c r="G2429" i="1"/>
  <c r="G2425" i="1"/>
  <c r="G2421" i="1"/>
  <c r="G2417" i="1"/>
  <c r="G2413" i="1"/>
  <c r="G2409" i="1"/>
  <c r="G2405" i="1"/>
  <c r="G2401" i="1"/>
  <c r="G2397" i="1"/>
  <c r="G2393" i="1"/>
  <c r="G2389" i="1"/>
  <c r="G2385" i="1"/>
  <c r="G2381" i="1"/>
  <c r="G2377" i="1"/>
  <c r="G2373" i="1"/>
  <c r="G2369" i="1"/>
  <c r="G2365" i="1"/>
  <c r="G2361" i="1"/>
  <c r="G2357" i="1"/>
  <c r="G2353" i="1"/>
  <c r="G2349" i="1"/>
  <c r="G2345" i="1"/>
  <c r="G2341" i="1"/>
  <c r="G2337" i="1"/>
  <c r="G2333" i="1"/>
  <c r="G2329" i="1"/>
  <c r="G2325" i="1"/>
  <c r="G2321" i="1"/>
  <c r="G2317" i="1"/>
  <c r="G2313" i="1"/>
  <c r="G2305" i="1"/>
  <c r="G2301" i="1"/>
  <c r="G2297" i="1"/>
  <c r="G2293" i="1"/>
  <c r="G2289" i="1"/>
  <c r="G2285" i="1"/>
  <c r="G2281" i="1"/>
  <c r="G2277" i="1"/>
  <c r="G2273" i="1"/>
  <c r="G2269" i="1"/>
  <c r="G2265" i="1"/>
  <c r="G2261" i="1"/>
  <c r="G2257" i="1"/>
  <c r="G2253" i="1"/>
  <c r="G2249" i="1"/>
  <c r="G2245" i="1"/>
  <c r="G2241" i="1"/>
  <c r="G2237" i="1"/>
  <c r="G2233" i="1"/>
  <c r="G2229" i="1"/>
  <c r="G2225" i="1"/>
  <c r="G2221" i="1"/>
  <c r="G2217" i="1"/>
  <c r="G2213" i="1"/>
  <c r="G2209" i="1"/>
  <c r="G2205" i="1"/>
  <c r="G2201" i="1"/>
  <c r="G2197" i="1"/>
  <c r="G2193" i="1"/>
  <c r="G2189" i="1"/>
  <c r="G2185" i="1"/>
  <c r="G2181" i="1"/>
  <c r="G2177" i="1"/>
  <c r="G2173" i="1"/>
  <c r="G2169" i="1"/>
  <c r="G2165" i="1"/>
  <c r="G2161" i="1"/>
  <c r="G2157" i="1"/>
  <c r="G2153" i="1"/>
  <c r="G2149" i="1"/>
  <c r="G2145" i="1"/>
  <c r="G2141" i="1"/>
  <c r="G2137" i="1"/>
  <c r="G2133" i="1"/>
  <c r="G2129" i="1"/>
  <c r="G2125" i="1"/>
  <c r="G2121" i="1"/>
  <c r="G2117" i="1"/>
  <c r="G2113" i="1"/>
  <c r="G2109" i="1"/>
  <c r="G2105" i="1"/>
  <c r="G2101" i="1"/>
  <c r="G2097" i="1"/>
  <c r="G2093" i="1"/>
  <c r="G2089" i="1"/>
  <c r="G2085" i="1"/>
  <c r="G2081" i="1"/>
  <c r="G2077" i="1"/>
  <c r="G2073" i="1"/>
  <c r="G2069" i="1"/>
  <c r="G2065" i="1"/>
  <c r="G2061" i="1"/>
  <c r="G2057" i="1"/>
  <c r="G2053" i="1"/>
  <c r="G2049" i="1"/>
  <c r="G2045" i="1"/>
  <c r="G2041" i="1"/>
  <c r="G2037" i="1"/>
  <c r="G2033" i="1"/>
  <c r="G2029" i="1"/>
  <c r="G2025" i="1"/>
  <c r="G2021" i="1"/>
  <c r="G2017" i="1"/>
  <c r="G2013" i="1"/>
  <c r="G2009" i="1"/>
  <c r="G2005" i="1"/>
  <c r="G2001" i="1"/>
  <c r="G1997" i="1"/>
  <c r="G1993" i="1"/>
  <c r="G1989" i="1"/>
  <c r="G1985" i="1"/>
  <c r="G1981" i="1"/>
  <c r="G1977" i="1"/>
  <c r="G1973" i="1"/>
  <c r="G1969" i="1"/>
  <c r="G1965" i="1"/>
  <c r="G1961" i="1"/>
  <c r="G1957" i="1"/>
  <c r="G1953" i="1"/>
  <c r="G1949" i="1"/>
  <c r="G1945" i="1"/>
  <c r="G1941" i="1"/>
  <c r="G1937" i="1"/>
  <c r="G1933" i="1"/>
  <c r="G1929" i="1"/>
  <c r="G1925" i="1"/>
  <c r="G1921" i="1"/>
  <c r="G1917" i="1"/>
  <c r="G1913" i="1"/>
  <c r="G1909" i="1"/>
  <c r="G1905" i="1"/>
  <c r="G1901" i="1"/>
  <c r="G1897" i="1"/>
  <c r="G1893" i="1"/>
  <c r="G1889" i="1"/>
  <c r="G1885" i="1"/>
  <c r="G1881" i="1"/>
  <c r="G1877" i="1"/>
  <c r="G1873" i="1"/>
  <c r="G1869" i="1"/>
  <c r="G1865" i="1"/>
  <c r="G1861" i="1"/>
  <c r="G1857" i="1"/>
  <c r="G1853" i="1"/>
  <c r="G1849" i="1"/>
  <c r="G1845" i="1"/>
  <c r="G1841" i="1"/>
  <c r="G1837" i="1"/>
  <c r="G1833" i="1"/>
  <c r="G1829" i="1"/>
  <c r="G1825" i="1"/>
  <c r="G1821" i="1"/>
  <c r="G1817" i="1"/>
  <c r="G1813" i="1"/>
  <c r="G1809" i="1"/>
  <c r="G1805" i="1"/>
  <c r="G1801" i="1"/>
  <c r="G1797" i="1"/>
  <c r="G1793" i="1"/>
  <c r="G1789" i="1"/>
  <c r="G1785" i="1"/>
  <c r="G1781" i="1"/>
  <c r="G1777" i="1"/>
  <c r="G1773" i="1"/>
  <c r="G1769" i="1"/>
  <c r="G1765" i="1"/>
  <c r="G1761" i="1"/>
  <c r="G1757" i="1"/>
  <c r="G1753" i="1"/>
  <c r="G1749" i="1"/>
  <c r="G1745" i="1"/>
  <c r="G1741" i="1"/>
  <c r="G1737" i="1"/>
  <c r="G1733" i="1"/>
  <c r="G1729" i="1"/>
  <c r="G1725" i="1"/>
  <c r="G1721" i="1"/>
  <c r="G1717" i="1"/>
  <c r="G1713" i="1"/>
  <c r="G1709" i="1"/>
  <c r="G1705" i="1"/>
  <c r="G1701" i="1"/>
  <c r="G1697" i="1"/>
  <c r="G1693" i="1"/>
  <c r="G1689" i="1"/>
  <c r="G1685" i="1"/>
  <c r="G1681" i="1"/>
  <c r="G1677" i="1"/>
  <c r="G1673" i="1"/>
  <c r="G1669" i="1"/>
  <c r="G1665" i="1"/>
  <c r="G1661" i="1"/>
  <c r="G1657" i="1"/>
  <c r="G1653" i="1"/>
  <c r="G1649" i="1"/>
  <c r="G1645" i="1"/>
  <c r="G1641" i="1"/>
  <c r="G1637" i="1"/>
  <c r="G1633" i="1"/>
  <c r="G1629" i="1"/>
  <c r="G1625" i="1"/>
  <c r="G1621" i="1"/>
  <c r="G1617" i="1"/>
  <c r="G1613" i="1"/>
  <c r="G1609" i="1"/>
  <c r="G1605" i="1"/>
  <c r="G1601" i="1"/>
  <c r="G1597" i="1"/>
  <c r="G1593" i="1"/>
  <c r="G1589" i="1"/>
  <c r="G1585" i="1"/>
  <c r="G1581" i="1"/>
  <c r="G1577" i="1"/>
  <c r="G1573" i="1"/>
  <c r="G1569" i="1"/>
  <c r="G1565" i="1"/>
  <c r="G1561" i="1"/>
  <c r="G1557" i="1"/>
  <c r="G1553" i="1"/>
  <c r="G1549" i="1"/>
  <c r="G1545" i="1"/>
  <c r="G1541" i="1"/>
  <c r="G1537" i="1"/>
  <c r="G1533" i="1"/>
  <c r="G1529" i="1"/>
  <c r="G1525" i="1"/>
  <c r="G1521" i="1"/>
  <c r="G1517" i="1"/>
  <c r="G1513" i="1"/>
  <c r="G1509" i="1"/>
  <c r="G1505" i="1"/>
  <c r="G1501" i="1"/>
  <c r="G1497" i="1"/>
  <c r="G1493" i="1"/>
  <c r="G1489" i="1"/>
  <c r="G1485" i="1"/>
  <c r="G1481" i="1"/>
  <c r="G1477" i="1"/>
  <c r="G1473" i="1"/>
  <c r="G1469" i="1"/>
  <c r="G1465" i="1"/>
  <c r="G1461" i="1"/>
  <c r="G1457" i="1"/>
  <c r="G1453" i="1"/>
  <c r="G1449" i="1"/>
  <c r="G1445" i="1"/>
  <c r="G1441" i="1"/>
  <c r="G1437" i="1"/>
  <c r="G1433" i="1"/>
  <c r="G1429" i="1"/>
  <c r="G1425" i="1"/>
  <c r="G1421" i="1"/>
  <c r="G1417" i="1"/>
  <c r="G1413" i="1"/>
  <c r="G1409" i="1"/>
  <c r="G1405" i="1"/>
  <c r="G1401" i="1"/>
  <c r="G1397" i="1"/>
  <c r="G1393" i="1"/>
  <c r="G1389" i="1"/>
  <c r="G1385" i="1"/>
  <c r="G1381" i="1"/>
  <c r="G1377" i="1"/>
  <c r="G1373" i="1"/>
  <c r="G1369" i="1"/>
  <c r="G1365" i="1"/>
  <c r="G1361" i="1"/>
  <c r="G1357" i="1"/>
  <c r="G1353" i="1"/>
  <c r="G1349" i="1"/>
  <c r="G1345" i="1"/>
  <c r="G1341" i="1"/>
  <c r="G1337" i="1"/>
  <c r="G1333" i="1"/>
  <c r="G1329" i="1"/>
  <c r="G1325" i="1"/>
  <c r="G1321" i="1"/>
  <c r="G1317" i="1"/>
  <c r="G1313" i="1"/>
  <c r="G1309" i="1"/>
  <c r="G1305" i="1"/>
  <c r="G1301" i="1"/>
  <c r="G1297" i="1"/>
  <c r="G1293" i="1"/>
  <c r="G1289" i="1"/>
  <c r="G1285" i="1"/>
  <c r="G1281" i="1"/>
  <c r="G1277" i="1"/>
  <c r="G1273" i="1"/>
  <c r="G1269" i="1"/>
  <c r="G1265" i="1"/>
  <c r="G1261" i="1"/>
  <c r="G1257" i="1"/>
  <c r="G1253" i="1"/>
  <c r="G1249" i="1"/>
  <c r="G1245" i="1"/>
  <c r="G1241" i="1"/>
  <c r="G1237" i="1"/>
  <c r="G1233" i="1"/>
  <c r="G1229" i="1"/>
  <c r="G1225" i="1"/>
  <c r="G1221" i="1"/>
  <c r="G1217" i="1"/>
  <c r="G1213" i="1"/>
  <c r="G1209" i="1"/>
  <c r="G1205" i="1"/>
  <c r="G1201" i="1"/>
  <c r="G1197" i="1"/>
  <c r="G1193" i="1"/>
  <c r="G1189" i="1"/>
  <c r="G1185" i="1"/>
  <c r="G1181" i="1"/>
  <c r="G1177" i="1"/>
  <c r="G1173" i="1"/>
  <c r="G1169" i="1"/>
  <c r="G1165" i="1"/>
  <c r="G1161" i="1"/>
  <c r="G1157" i="1"/>
  <c r="G1153" i="1"/>
  <c r="G1149" i="1"/>
  <c r="G1145" i="1"/>
  <c r="G1141" i="1"/>
  <c r="G1137" i="1"/>
  <c r="G1133" i="1"/>
  <c r="G1129" i="1"/>
  <c r="G1125" i="1"/>
  <c r="G1121" i="1"/>
  <c r="G1117" i="1"/>
  <c r="G1113" i="1"/>
  <c r="G1109" i="1"/>
  <c r="G1105" i="1"/>
  <c r="G1101" i="1"/>
  <c r="G1097" i="1"/>
  <c r="G1093" i="1"/>
  <c r="G1089" i="1"/>
  <c r="G1085" i="1"/>
  <c r="G1081" i="1"/>
  <c r="G1077" i="1"/>
  <c r="G1073" i="1"/>
  <c r="G1069" i="1"/>
  <c r="G1065" i="1"/>
  <c r="G1061" i="1"/>
  <c r="G1057" i="1"/>
  <c r="G1053" i="1"/>
  <c r="G1049" i="1"/>
  <c r="G1045" i="1"/>
  <c r="G1041" i="1"/>
  <c r="G1037" i="1"/>
  <c r="G1033" i="1"/>
  <c r="G1029" i="1"/>
  <c r="G1025" i="1"/>
  <c r="G1021" i="1"/>
  <c r="G1017" i="1"/>
  <c r="G1013" i="1"/>
  <c r="G1009" i="1"/>
  <c r="G1005" i="1"/>
  <c r="G1001" i="1"/>
  <c r="G997" i="1"/>
  <c r="G993" i="1"/>
  <c r="G989" i="1"/>
  <c r="G985" i="1"/>
  <c r="G981" i="1"/>
  <c r="G977" i="1"/>
  <c r="G973" i="1"/>
  <c r="G969" i="1"/>
  <c r="G965" i="1"/>
  <c r="G961" i="1"/>
  <c r="G957" i="1"/>
  <c r="G953" i="1"/>
  <c r="G949" i="1"/>
  <c r="G945" i="1"/>
  <c r="G941" i="1"/>
  <c r="G937" i="1"/>
  <c r="G933" i="1"/>
  <c r="G929" i="1"/>
  <c r="G925" i="1"/>
  <c r="G921" i="1"/>
  <c r="G917" i="1"/>
  <c r="G913" i="1"/>
  <c r="G909" i="1"/>
  <c r="G905" i="1"/>
  <c r="G901" i="1"/>
  <c r="G897" i="1"/>
  <c r="G893" i="1"/>
  <c r="G889" i="1"/>
  <c r="G885" i="1"/>
  <c r="G881" i="1"/>
  <c r="G877" i="1"/>
  <c r="G873" i="1"/>
  <c r="G869" i="1"/>
  <c r="G865" i="1"/>
  <c r="G861" i="1"/>
  <c r="G857" i="1"/>
  <c r="G853" i="1"/>
  <c r="G849" i="1"/>
  <c r="G845" i="1"/>
  <c r="G841" i="1"/>
  <c r="G837" i="1"/>
  <c r="G833" i="1"/>
  <c r="G829" i="1"/>
  <c r="G825" i="1"/>
  <c r="G821" i="1"/>
  <c r="G817" i="1"/>
  <c r="G813" i="1"/>
  <c r="G809" i="1"/>
  <c r="G805" i="1"/>
  <c r="G801" i="1"/>
  <c r="G797" i="1"/>
  <c r="G793" i="1"/>
  <c r="G789" i="1"/>
  <c r="G785" i="1"/>
  <c r="G781" i="1"/>
  <c r="G777" i="1"/>
  <c r="G773" i="1"/>
  <c r="G769" i="1"/>
  <c r="G765" i="1"/>
  <c r="G761" i="1"/>
  <c r="G757" i="1"/>
  <c r="G753" i="1"/>
  <c r="G749" i="1"/>
  <c r="G745" i="1"/>
  <c r="G741" i="1"/>
  <c r="G737" i="1"/>
  <c r="G733" i="1"/>
  <c r="G729" i="1"/>
  <c r="G725" i="1"/>
  <c r="G721" i="1"/>
  <c r="G717" i="1"/>
  <c r="G713" i="1"/>
  <c r="G709" i="1"/>
  <c r="G705" i="1"/>
  <c r="G701" i="1"/>
  <c r="G697" i="1"/>
  <c r="G693" i="1"/>
  <c r="G689" i="1"/>
  <c r="G685" i="1"/>
  <c r="G681" i="1"/>
  <c r="G677" i="1"/>
  <c r="G673" i="1"/>
  <c r="G669" i="1"/>
  <c r="G665" i="1"/>
  <c r="G661" i="1"/>
  <c r="G657" i="1"/>
  <c r="G653" i="1"/>
  <c r="G649" i="1"/>
  <c r="G645" i="1"/>
  <c r="G641" i="1"/>
  <c r="G637" i="1"/>
  <c r="G633" i="1"/>
  <c r="G629" i="1"/>
  <c r="G625" i="1"/>
  <c r="G621" i="1"/>
  <c r="G617" i="1"/>
  <c r="G613" i="1"/>
  <c r="G609" i="1"/>
  <c r="G605" i="1"/>
  <c r="G601" i="1"/>
  <c r="G597" i="1"/>
  <c r="G593" i="1"/>
  <c r="G589" i="1"/>
  <c r="G585" i="1"/>
  <c r="G581" i="1"/>
  <c r="G577" i="1"/>
  <c r="G573" i="1"/>
  <c r="G569" i="1"/>
  <c r="G565" i="1"/>
  <c r="G561" i="1"/>
  <c r="G557" i="1"/>
  <c r="G553" i="1"/>
  <c r="G549" i="1"/>
  <c r="G545" i="1"/>
  <c r="G541" i="1"/>
  <c r="G537" i="1"/>
  <c r="G533" i="1"/>
  <c r="G529" i="1"/>
  <c r="G525" i="1"/>
  <c r="G521" i="1"/>
  <c r="G517" i="1"/>
  <c r="G513" i="1"/>
  <c r="G509" i="1"/>
  <c r="G505" i="1"/>
  <c r="G501" i="1"/>
  <c r="G497" i="1"/>
  <c r="G493" i="1"/>
  <c r="G489" i="1"/>
  <c r="G485" i="1"/>
  <c r="G481" i="1"/>
  <c r="G477" i="1"/>
  <c r="G473" i="1"/>
  <c r="G469" i="1"/>
  <c r="G465" i="1"/>
  <c r="G461" i="1"/>
  <c r="G457" i="1"/>
  <c r="G453" i="1"/>
  <c r="G449" i="1"/>
  <c r="G445" i="1"/>
  <c r="G441" i="1"/>
  <c r="G437" i="1"/>
  <c r="G433" i="1"/>
  <c r="G429" i="1"/>
  <c r="G425" i="1"/>
  <c r="G421" i="1"/>
  <c r="G417" i="1"/>
  <c r="G413" i="1"/>
  <c r="G409" i="1"/>
  <c r="G405" i="1"/>
  <c r="G401" i="1"/>
  <c r="G397" i="1"/>
  <c r="G393" i="1"/>
  <c r="G389" i="1"/>
  <c r="G385" i="1"/>
  <c r="G381" i="1"/>
  <c r="G377" i="1"/>
  <c r="G373" i="1"/>
  <c r="G369" i="1"/>
  <c r="G365" i="1"/>
  <c r="G361" i="1"/>
  <c r="G357" i="1"/>
  <c r="G353" i="1"/>
  <c r="G349" i="1"/>
  <c r="G345" i="1"/>
  <c r="G341" i="1"/>
  <c r="G337" i="1"/>
  <c r="G333" i="1"/>
  <c r="G329" i="1"/>
  <c r="G325" i="1"/>
  <c r="G321" i="1"/>
  <c r="G317" i="1"/>
  <c r="G313" i="1"/>
  <c r="G309" i="1"/>
  <c r="G305" i="1"/>
  <c r="G301" i="1"/>
  <c r="G297" i="1"/>
  <c r="G293" i="1"/>
  <c r="G289" i="1"/>
  <c r="G285" i="1"/>
  <c r="G281" i="1"/>
  <c r="G277" i="1"/>
  <c r="G273" i="1"/>
  <c r="G269" i="1"/>
  <c r="G265" i="1"/>
  <c r="G261" i="1"/>
  <c r="G257" i="1"/>
  <c r="G253" i="1"/>
  <c r="G249" i="1"/>
  <c r="G245" i="1"/>
  <c r="G241" i="1"/>
  <c r="G237" i="1"/>
  <c r="G233" i="1"/>
  <c r="G229" i="1"/>
  <c r="G225" i="1"/>
  <c r="G221" i="1"/>
  <c r="G217" i="1"/>
  <c r="G213" i="1"/>
  <c r="G209" i="1"/>
  <c r="G205" i="1"/>
  <c r="G201" i="1"/>
  <c r="G197" i="1"/>
  <c r="G193" i="1"/>
  <c r="G189" i="1"/>
  <c r="G185" i="1"/>
  <c r="G181" i="1"/>
  <c r="G177" i="1"/>
  <c r="G173" i="1"/>
  <c r="G169" i="1"/>
  <c r="G165" i="1"/>
  <c r="G161" i="1"/>
  <c r="G157" i="1"/>
  <c r="G153" i="1"/>
  <c r="G149" i="1"/>
  <c r="G145" i="1"/>
  <c r="G141" i="1"/>
  <c r="G137" i="1"/>
  <c r="G133" i="1"/>
  <c r="G129" i="1"/>
  <c r="G125" i="1"/>
  <c r="G121" i="1"/>
  <c r="G117" i="1"/>
  <c r="G113" i="1"/>
  <c r="G109" i="1"/>
  <c r="G105" i="1"/>
  <c r="G101" i="1"/>
  <c r="G97" i="1"/>
  <c r="G93" i="1"/>
  <c r="G89" i="1"/>
  <c r="G85" i="1"/>
  <c r="G81" i="1"/>
  <c r="G77" i="1"/>
  <c r="G73" i="1"/>
  <c r="G69" i="1"/>
  <c r="G65" i="1"/>
  <c r="G61" i="1"/>
  <c r="G57" i="1"/>
  <c r="G53" i="1"/>
  <c r="G49" i="1"/>
  <c r="G45" i="1"/>
  <c r="G41" i="1"/>
  <c r="G37" i="1"/>
  <c r="G33" i="1"/>
  <c r="G29" i="1"/>
  <c r="G25" i="1"/>
  <c r="G21" i="1"/>
  <c r="G17" i="1"/>
  <c r="G13" i="1"/>
  <c r="G9" i="1"/>
  <c r="G9897" i="1"/>
  <c r="G9833" i="1"/>
  <c r="G9769" i="1"/>
  <c r="G9705" i="1"/>
  <c r="G9641" i="1"/>
  <c r="G9577" i="1"/>
  <c r="G9513" i="1"/>
  <c r="G9449" i="1"/>
  <c r="G9385" i="1"/>
  <c r="G9321" i="1"/>
  <c r="G9257" i="1"/>
  <c r="G9193" i="1"/>
  <c r="G9129" i="1"/>
  <c r="G9065" i="1"/>
  <c r="G9001" i="1"/>
  <c r="G8937" i="1"/>
  <c r="G8873" i="1"/>
  <c r="G8809" i="1"/>
  <c r="G8745" i="1"/>
  <c r="G8681" i="1"/>
  <c r="G8617" i="1"/>
  <c r="G8553" i="1"/>
  <c r="G8489" i="1"/>
  <c r="G8425" i="1"/>
  <c r="G8361" i="1"/>
  <c r="G8297" i="1"/>
  <c r="G8233" i="1"/>
  <c r="G8169" i="1"/>
  <c r="G8105" i="1"/>
  <c r="G8041" i="1"/>
  <c r="G7977" i="1"/>
  <c r="G7913" i="1"/>
  <c r="G7709" i="1"/>
  <c r="G7453" i="1"/>
  <c r="G7197" i="1"/>
  <c r="G6941" i="1"/>
  <c r="G6685" i="1"/>
  <c r="G6429" i="1"/>
  <c r="G6173" i="1"/>
  <c r="G5917" i="1"/>
  <c r="G5661" i="1"/>
  <c r="G9442" i="1"/>
  <c r="G9434" i="1"/>
  <c r="G9426" i="1"/>
  <c r="G9414" i="1"/>
  <c r="G9406" i="1"/>
  <c r="G9394" i="1"/>
  <c r="G9378" i="1"/>
  <c r="G9366" i="1"/>
  <c r="G9362" i="1"/>
  <c r="G9350" i="1"/>
  <c r="G9334" i="1"/>
  <c r="G9330" i="1"/>
  <c r="G9314" i="1"/>
  <c r="G9306" i="1"/>
  <c r="G9298" i="1"/>
  <c r="G9286" i="1"/>
  <c r="G9274" i="1"/>
  <c r="G9266" i="1"/>
  <c r="G9254" i="1"/>
  <c r="G9242" i="1"/>
  <c r="G9234" i="1"/>
  <c r="G9222" i="1"/>
  <c r="G9210" i="1"/>
  <c r="G9202" i="1"/>
  <c r="G9190" i="1"/>
  <c r="G9182" i="1"/>
  <c r="G9170" i="1"/>
  <c r="G9158" i="1"/>
  <c r="G9150" i="1"/>
  <c r="G9138" i="1"/>
  <c r="G9126" i="1"/>
  <c r="G9118" i="1"/>
  <c r="G9106" i="1"/>
  <c r="G9094" i="1"/>
  <c r="G9086" i="1"/>
  <c r="G9074" i="1"/>
  <c r="G9062" i="1"/>
  <c r="G9054" i="1"/>
  <c r="G9042" i="1"/>
  <c r="G9030" i="1"/>
  <c r="G9022" i="1"/>
  <c r="G9010" i="1"/>
  <c r="G8998" i="1"/>
  <c r="G8986" i="1"/>
  <c r="G8978" i="1"/>
  <c r="G8962" i="1"/>
  <c r="G8954" i="1"/>
  <c r="G8946" i="1"/>
  <c r="G8934" i="1"/>
  <c r="G8918" i="1"/>
  <c r="G8906" i="1"/>
  <c r="G8898" i="1"/>
  <c r="G8886" i="1"/>
  <c r="G8874" i="1"/>
  <c r="G8862" i="1"/>
  <c r="G8858" i="1"/>
  <c r="G8846" i="1"/>
  <c r="G8834" i="1"/>
  <c r="G8822" i="1"/>
  <c r="G8810" i="1"/>
  <c r="G8798" i="1"/>
  <c r="G8786" i="1"/>
  <c r="G8778" i="1"/>
  <c r="G8766" i="1"/>
  <c r="G8754" i="1"/>
  <c r="G8746" i="1"/>
  <c r="G8738" i="1"/>
  <c r="G8726" i="1"/>
  <c r="G8710" i="1"/>
  <c r="G8698" i="1"/>
  <c r="G8690" i="1"/>
  <c r="G8678" i="1"/>
  <c r="G8666" i="1"/>
  <c r="G8662" i="1"/>
  <c r="G8646" i="1"/>
  <c r="G8634" i="1"/>
  <c r="G8626" i="1"/>
  <c r="G8614" i="1"/>
  <c r="G8602" i="1"/>
  <c r="G8590" i="1"/>
  <c r="G8582" i="1"/>
  <c r="G8570" i="1"/>
  <c r="G8558" i="1"/>
  <c r="G8550" i="1"/>
  <c r="G8538" i="1"/>
  <c r="G8526" i="1"/>
  <c r="G8514" i="1"/>
  <c r="G8506" i="1"/>
  <c r="G8494" i="1"/>
  <c r="G8478" i="1"/>
  <c r="G8470" i="1"/>
  <c r="G8462" i="1"/>
  <c r="G8450" i="1"/>
  <c r="G8438" i="1"/>
  <c r="G8426" i="1"/>
  <c r="G8414" i="1"/>
  <c r="G8410" i="1"/>
  <c r="G8398" i="1"/>
  <c r="G8386" i="1"/>
  <c r="G8378" i="1"/>
  <c r="G8366" i="1"/>
  <c r="G8350" i="1"/>
  <c r="G8342" i="1"/>
  <c r="G8330" i="1"/>
  <c r="G8322" i="1"/>
  <c r="G8310" i="1"/>
  <c r="G8302" i="1"/>
  <c r="G8290" i="1"/>
  <c r="G8278" i="1"/>
  <c r="G8270" i="1"/>
  <c r="G8258" i="1"/>
  <c r="G8250" i="1"/>
  <c r="G8238" i="1"/>
  <c r="G8226" i="1"/>
  <c r="G8214" i="1"/>
  <c r="G8202" i="1"/>
  <c r="G8194" i="1"/>
  <c r="G8178" i="1"/>
  <c r="G8170" i="1"/>
  <c r="G8162" i="1"/>
  <c r="G8150" i="1"/>
  <c r="G8142" i="1"/>
  <c r="G8130" i="1"/>
  <c r="G8118" i="1"/>
  <c r="G8110" i="1"/>
  <c r="G8098" i="1"/>
  <c r="G8086" i="1"/>
  <c r="G8078" i="1"/>
  <c r="G8066" i="1"/>
  <c r="G8050" i="1"/>
  <c r="G8038" i="1"/>
  <c r="G8030" i="1"/>
  <c r="G8018" i="1"/>
  <c r="G8006" i="1"/>
  <c r="G7998" i="1"/>
  <c r="G7986" i="1"/>
  <c r="G7974" i="1"/>
  <c r="G7962" i="1"/>
  <c r="G7954" i="1"/>
  <c r="G7942" i="1"/>
  <c r="G7930" i="1"/>
  <c r="G7922" i="1"/>
  <c r="G7910" i="1"/>
  <c r="G7898" i="1"/>
  <c r="G7886" i="1"/>
  <c r="G7878" i="1"/>
  <c r="G7866" i="1"/>
  <c r="G7854" i="1"/>
  <c r="G7842" i="1"/>
  <c r="G7838" i="1"/>
  <c r="G7826" i="1"/>
  <c r="G7814" i="1"/>
  <c r="G7802" i="1"/>
  <c r="G7790" i="1"/>
  <c r="G7778" i="1"/>
  <c r="G7770" i="1"/>
  <c r="G7762" i="1"/>
  <c r="G7750" i="1"/>
  <c r="G7742" i="1"/>
  <c r="G7730" i="1"/>
  <c r="G7718" i="1"/>
  <c r="G7710" i="1"/>
  <c r="G7698" i="1"/>
  <c r="G7686" i="1"/>
  <c r="G7678" i="1"/>
  <c r="G7666" i="1"/>
  <c r="G7654" i="1"/>
  <c r="G7646" i="1"/>
  <c r="G7634" i="1"/>
  <c r="G7622" i="1"/>
  <c r="G7614" i="1"/>
  <c r="G7602" i="1"/>
  <c r="G7594" i="1"/>
  <c r="G7582" i="1"/>
  <c r="G7570" i="1"/>
  <c r="G7562" i="1"/>
  <c r="G7550" i="1"/>
  <c r="G7538" i="1"/>
  <c r="G7530" i="1"/>
  <c r="G7518" i="1"/>
  <c r="G7506" i="1"/>
  <c r="G7498" i="1"/>
  <c r="G7486" i="1"/>
  <c r="G7474" i="1"/>
  <c r="G7466" i="1"/>
  <c r="G7454" i="1"/>
  <c r="G7450" i="1"/>
  <c r="G7438" i="1"/>
  <c r="G7426" i="1"/>
  <c r="G7418" i="1"/>
  <c r="G7410" i="1"/>
  <c r="G7402" i="1"/>
  <c r="G7394" i="1"/>
  <c r="G7382" i="1"/>
  <c r="G7338" i="1"/>
  <c r="G7258" i="1"/>
  <c r="G7226" i="1"/>
  <c r="G7222" i="1"/>
  <c r="G7210" i="1"/>
  <c r="G7174" i="1"/>
  <c r="G7162" i="1"/>
  <c r="G7142" i="1"/>
  <c r="G7130" i="1"/>
  <c r="G7082" i="1"/>
  <c r="G7050" i="1"/>
  <c r="G7014" i="1"/>
  <c r="G7002" i="1"/>
  <c r="G6998" i="1"/>
  <c r="G6970" i="1"/>
  <c r="G6938" i="1"/>
  <c r="G6922" i="1"/>
  <c r="G6918" i="1"/>
  <c r="G6874" i="1"/>
  <c r="G9445" i="1"/>
  <c r="G9441" i="1"/>
  <c r="G9437" i="1"/>
  <c r="G9429" i="1"/>
  <c r="G9425" i="1"/>
  <c r="G9421" i="1"/>
  <c r="G9413" i="1"/>
  <c r="G9409" i="1"/>
  <c r="G9405" i="1"/>
  <c r="G9397" i="1"/>
  <c r="G9381" i="1"/>
  <c r="G9361" i="1"/>
  <c r="G9345" i="1"/>
  <c r="G9329" i="1"/>
  <c r="G9313" i="1"/>
  <c r="G9297" i="1"/>
  <c r="G9281" i="1"/>
  <c r="G9265" i="1"/>
  <c r="G9261" i="1"/>
  <c r="G9253" i="1"/>
  <c r="G9249" i="1"/>
  <c r="G9245" i="1"/>
  <c r="G9237" i="1"/>
  <c r="G9233" i="1"/>
  <c r="G9229" i="1"/>
  <c r="G9221" i="1"/>
  <c r="G9205" i="1"/>
  <c r="G9201" i="1"/>
  <c r="G9197" i="1"/>
  <c r="G9189" i="1"/>
  <c r="G9185" i="1"/>
  <c r="G9181" i="1"/>
  <c r="G9173" i="1"/>
  <c r="G9169" i="1"/>
  <c r="G9165" i="1"/>
  <c r="G9157" i="1"/>
  <c r="G9153" i="1"/>
  <c r="G9149" i="1"/>
  <c r="G9141" i="1"/>
  <c r="G9137" i="1"/>
  <c r="G9133" i="1"/>
  <c r="G9125" i="1"/>
  <c r="G9121" i="1"/>
  <c r="G9117" i="1"/>
  <c r="G9109" i="1"/>
  <c r="G9105" i="1"/>
  <c r="G9101" i="1"/>
  <c r="G9093" i="1"/>
  <c r="G9077" i="1"/>
  <c r="G9057" i="1"/>
  <c r="G9041" i="1"/>
  <c r="G9037" i="1"/>
  <c r="G9029" i="1"/>
  <c r="G9025" i="1"/>
  <c r="G9021" i="1"/>
  <c r="G9013" i="1"/>
  <c r="G9009" i="1"/>
  <c r="G9005" i="1"/>
  <c r="G8997" i="1"/>
  <c r="G8993" i="1"/>
  <c r="G8989" i="1"/>
  <c r="G8981" i="1"/>
  <c r="G8977" i="1"/>
  <c r="G8973" i="1"/>
  <c r="G8965" i="1"/>
  <c r="G8961" i="1"/>
  <c r="G8957" i="1"/>
  <c r="G8949" i="1"/>
  <c r="G8933" i="1"/>
  <c r="G8913" i="1"/>
  <c r="G8901" i="1"/>
  <c r="G8897" i="1"/>
  <c r="G8893" i="1"/>
  <c r="G8885" i="1"/>
  <c r="G8881" i="1"/>
  <c r="G8877" i="1"/>
  <c r="G8869" i="1"/>
  <c r="G8853" i="1"/>
  <c r="G8837" i="1"/>
  <c r="G8833" i="1"/>
  <c r="G8829" i="1"/>
  <c r="G8821" i="1"/>
  <c r="G8801" i="1"/>
  <c r="G8785" i="1"/>
  <c r="G8753" i="1"/>
  <c r="G7404" i="1"/>
  <c r="G7396" i="1"/>
  <c r="G7388" i="1"/>
  <c r="G7384" i="1"/>
  <c r="G7380" i="1"/>
  <c r="G7376" i="1"/>
  <c r="G7372" i="1"/>
  <c r="G7368" i="1"/>
  <c r="G7364" i="1"/>
  <c r="G7360" i="1"/>
  <c r="G7356" i="1"/>
  <c r="G7352" i="1"/>
  <c r="G7348" i="1"/>
  <c r="G7344" i="1"/>
  <c r="G7340" i="1"/>
  <c r="G7336" i="1"/>
  <c r="G7332" i="1"/>
  <c r="G7328" i="1"/>
  <c r="G7324" i="1"/>
  <c r="G7320" i="1"/>
  <c r="G7316" i="1"/>
  <c r="G7312" i="1"/>
  <c r="G7308" i="1"/>
  <c r="G7304" i="1"/>
  <c r="G7300" i="1"/>
  <c r="G7296" i="1"/>
  <c r="G7292" i="1"/>
  <c r="G7288" i="1"/>
  <c r="G7284" i="1"/>
  <c r="G7280" i="1"/>
  <c r="G7276" i="1"/>
  <c r="G7272" i="1"/>
  <c r="G7268" i="1"/>
  <c r="G7264" i="1"/>
  <c r="G7260" i="1"/>
  <c r="G7256" i="1"/>
  <c r="G7252" i="1"/>
  <c r="G7248" i="1"/>
  <c r="G7244" i="1"/>
  <c r="G7240" i="1"/>
  <c r="G7236" i="1"/>
  <c r="G7232" i="1"/>
  <c r="G7228" i="1"/>
  <c r="G7224" i="1"/>
  <c r="G7220" i="1"/>
  <c r="G7216" i="1"/>
  <c r="G7212" i="1"/>
  <c r="G7208" i="1"/>
  <c r="G7204" i="1"/>
  <c r="G7200" i="1"/>
  <c r="G7196" i="1"/>
  <c r="G7192" i="1"/>
  <c r="G7188" i="1"/>
  <c r="G7184" i="1"/>
  <c r="G7180" i="1"/>
  <c r="G7176" i="1"/>
  <c r="G7172" i="1"/>
  <c r="G7168" i="1"/>
  <c r="G7164" i="1"/>
  <c r="G7160" i="1"/>
  <c r="G7156" i="1"/>
  <c r="G7152" i="1"/>
  <c r="G7148" i="1"/>
  <c r="G7144" i="1"/>
  <c r="G7140" i="1"/>
  <c r="G7136" i="1"/>
  <c r="G7132" i="1"/>
  <c r="G7128" i="1"/>
  <c r="G7124" i="1"/>
  <c r="G7120" i="1"/>
  <c r="G7116" i="1"/>
  <c r="G7112" i="1"/>
  <c r="G7108" i="1"/>
  <c r="G7104" i="1"/>
  <c r="G7100" i="1"/>
  <c r="G7096" i="1"/>
  <c r="G7092" i="1"/>
  <c r="G7088" i="1"/>
  <c r="G7084" i="1"/>
  <c r="G7080" i="1"/>
  <c r="G7076" i="1"/>
  <c r="G7072" i="1"/>
  <c r="G7068" i="1"/>
  <c r="G7064" i="1"/>
  <c r="G7060" i="1"/>
  <c r="G7056" i="1"/>
  <c r="G7052" i="1"/>
  <c r="G7048" i="1"/>
  <c r="G7044" i="1"/>
  <c r="G7040" i="1"/>
  <c r="G7036" i="1"/>
  <c r="G7032" i="1"/>
  <c r="G7028" i="1"/>
  <c r="G7024" i="1"/>
  <c r="G7020" i="1"/>
  <c r="G7016" i="1"/>
  <c r="G7012" i="1"/>
  <c r="G7008" i="1"/>
  <c r="G7004" i="1"/>
  <c r="G7000" i="1"/>
  <c r="G6996" i="1"/>
  <c r="G6992" i="1"/>
  <c r="G6988" i="1"/>
  <c r="G6984" i="1"/>
  <c r="G6980" i="1"/>
  <c r="G6976" i="1"/>
  <c r="G6972" i="1"/>
  <c r="G6968" i="1"/>
  <c r="G6964" i="1"/>
  <c r="G6960" i="1"/>
  <c r="G6956" i="1"/>
  <c r="G6952" i="1"/>
  <c r="G6948" i="1"/>
  <c r="G6944" i="1"/>
  <c r="G6940" i="1"/>
  <c r="G6936" i="1"/>
  <c r="G6932" i="1"/>
  <c r="G6928" i="1"/>
  <c r="G6924" i="1"/>
  <c r="G6920" i="1"/>
  <c r="G6916" i="1"/>
  <c r="G6912" i="1"/>
  <c r="G6908" i="1"/>
  <c r="G6904" i="1"/>
  <c r="G6900" i="1"/>
  <c r="G6896" i="1"/>
  <c r="G6892" i="1"/>
  <c r="G6888" i="1"/>
  <c r="G6884" i="1"/>
  <c r="G6880" i="1"/>
  <c r="G6876" i="1"/>
  <c r="G6872" i="1"/>
  <c r="G6868" i="1"/>
  <c r="G6864" i="1"/>
  <c r="G6860" i="1"/>
  <c r="G6856" i="1"/>
  <c r="G6852" i="1"/>
  <c r="G6848" i="1"/>
  <c r="G6844" i="1"/>
  <c r="G6840" i="1"/>
  <c r="G6836" i="1"/>
  <c r="G6832" i="1"/>
  <c r="G6828" i="1"/>
  <c r="G6824" i="1"/>
  <c r="G6820" i="1"/>
  <c r="G6816" i="1"/>
  <c r="G6812" i="1"/>
  <c r="G6808" i="1"/>
  <c r="G6804" i="1"/>
  <c r="G6800" i="1"/>
  <c r="G6796" i="1"/>
  <c r="G6792" i="1"/>
  <c r="G6788" i="1"/>
  <c r="G6784" i="1"/>
  <c r="G6780" i="1"/>
  <c r="G6776" i="1"/>
  <c r="G6772" i="1"/>
  <c r="G6768" i="1"/>
  <c r="G6764" i="1"/>
  <c r="G6760" i="1"/>
  <c r="G6756" i="1"/>
  <c r="G6752" i="1"/>
  <c r="G6748" i="1"/>
  <c r="G6744" i="1"/>
  <c r="G6740" i="1"/>
  <c r="G6736" i="1"/>
  <c r="G6732" i="1"/>
  <c r="G6728" i="1"/>
  <c r="G6724" i="1"/>
  <c r="G6720" i="1"/>
  <c r="G6716" i="1"/>
  <c r="G6712" i="1"/>
  <c r="G6708" i="1"/>
  <c r="G6704" i="1"/>
  <c r="G6700" i="1"/>
  <c r="G6696" i="1"/>
  <c r="G6692" i="1"/>
  <c r="G6688" i="1"/>
  <c r="G6684" i="1"/>
  <c r="G6680" i="1"/>
  <c r="G6676" i="1"/>
  <c r="G6672" i="1"/>
  <c r="G6668" i="1"/>
  <c r="G6664" i="1"/>
  <c r="G6660" i="1"/>
  <c r="G6656" i="1"/>
  <c r="G6652" i="1"/>
  <c r="G6648" i="1"/>
  <c r="G6644" i="1"/>
  <c r="G6640" i="1"/>
  <c r="G6636" i="1"/>
  <c r="G6632" i="1"/>
  <c r="G6628" i="1"/>
  <c r="G6624" i="1"/>
  <c r="G6620" i="1"/>
  <c r="G6616" i="1"/>
  <c r="G6612" i="1"/>
  <c r="G6608" i="1"/>
  <c r="G6604" i="1"/>
  <c r="G6600" i="1"/>
  <c r="G6596" i="1"/>
  <c r="G6592" i="1"/>
  <c r="G6588" i="1"/>
  <c r="G6584" i="1"/>
  <c r="G6580" i="1"/>
  <c r="G6576" i="1"/>
  <c r="G6572" i="1"/>
  <c r="G6568" i="1"/>
  <c r="G6564" i="1"/>
  <c r="G6560" i="1"/>
  <c r="G6556" i="1"/>
  <c r="G6552" i="1"/>
  <c r="G6548" i="1"/>
  <c r="G6544" i="1"/>
  <c r="G6540" i="1"/>
  <c r="G6536" i="1"/>
  <c r="G6532" i="1"/>
  <c r="G6528" i="1"/>
  <c r="G6524" i="1"/>
  <c r="G6520" i="1"/>
  <c r="G6516" i="1"/>
  <c r="G6512" i="1"/>
  <c r="G6508" i="1"/>
  <c r="G6504" i="1"/>
  <c r="G6500" i="1"/>
  <c r="G6496" i="1"/>
  <c r="G6492" i="1"/>
  <c r="G6488" i="1"/>
  <c r="G6484" i="1"/>
  <c r="G6480" i="1"/>
  <c r="G6476" i="1"/>
  <c r="G6472" i="1"/>
  <c r="G6468" i="1"/>
  <c r="G6464" i="1"/>
  <c r="G6460" i="1"/>
  <c r="G6456" i="1"/>
  <c r="G6452" i="1"/>
  <c r="G6448" i="1"/>
  <c r="G6444" i="1"/>
  <c r="G6440" i="1"/>
  <c r="G6436" i="1"/>
  <c r="G6432" i="1"/>
  <c r="G6428" i="1"/>
  <c r="G6424" i="1"/>
  <c r="G6420" i="1"/>
  <c r="G6416" i="1"/>
  <c r="G6412" i="1"/>
  <c r="G6408" i="1"/>
  <c r="G6404" i="1"/>
  <c r="G6400" i="1"/>
  <c r="G6396" i="1"/>
  <c r="G6392" i="1"/>
  <c r="G6388" i="1"/>
  <c r="G6384" i="1"/>
  <c r="G6380" i="1"/>
  <c r="G6376" i="1"/>
  <c r="G6372" i="1"/>
  <c r="G6368" i="1"/>
  <c r="G6364" i="1"/>
  <c r="G6360" i="1"/>
  <c r="G6356" i="1"/>
  <c r="G6352" i="1"/>
  <c r="G6348" i="1"/>
  <c r="G6344" i="1"/>
  <c r="G6340" i="1"/>
  <c r="G6336" i="1"/>
  <c r="G6332" i="1"/>
  <c r="G6328" i="1"/>
  <c r="G6324" i="1"/>
  <c r="G6320" i="1"/>
  <c r="G6316" i="1"/>
  <c r="G6312" i="1"/>
  <c r="G6308" i="1"/>
  <c r="G6304" i="1"/>
  <c r="G6300" i="1"/>
  <c r="G6296" i="1"/>
  <c r="G6292" i="1"/>
  <c r="G6288" i="1"/>
  <c r="G6284" i="1"/>
  <c r="G6280" i="1"/>
  <c r="G6276" i="1"/>
  <c r="G6272" i="1"/>
  <c r="G6268" i="1"/>
  <c r="G6264" i="1"/>
  <c r="G6260" i="1"/>
  <c r="G6256" i="1"/>
  <c r="G6252" i="1"/>
  <c r="G6248" i="1"/>
  <c r="G6244" i="1"/>
  <c r="G6240" i="1"/>
  <c r="G6236" i="1"/>
  <c r="G6232" i="1"/>
  <c r="G6228" i="1"/>
  <c r="G6224" i="1"/>
  <c r="G6220" i="1"/>
  <c r="G6216" i="1"/>
  <c r="G6212" i="1"/>
  <c r="G6208" i="1"/>
  <c r="G6204" i="1"/>
  <c r="G6200" i="1"/>
  <c r="G6196" i="1"/>
  <c r="G6192" i="1"/>
  <c r="G6188" i="1"/>
  <c r="G6184" i="1"/>
  <c r="G6180" i="1"/>
  <c r="G6176" i="1"/>
  <c r="G6172" i="1"/>
  <c r="G6168" i="1"/>
  <c r="G6164" i="1"/>
  <c r="G6160" i="1"/>
  <c r="G6156" i="1"/>
  <c r="G6152" i="1"/>
  <c r="G6148" i="1"/>
  <c r="G6144" i="1"/>
  <c r="G6140" i="1"/>
  <c r="G6136" i="1"/>
  <c r="G6132" i="1"/>
  <c r="G6128" i="1"/>
  <c r="G6124" i="1"/>
  <c r="G6120" i="1"/>
  <c r="G6116" i="1"/>
  <c r="G6112" i="1"/>
  <c r="G6108" i="1"/>
  <c r="G6104" i="1"/>
  <c r="G6100" i="1"/>
  <c r="G6096" i="1"/>
  <c r="G6092" i="1"/>
  <c r="G6088" i="1"/>
  <c r="G6084" i="1"/>
  <c r="G6080" i="1"/>
  <c r="G6076" i="1"/>
  <c r="G6072" i="1"/>
  <c r="G6068" i="1"/>
  <c r="G6064" i="1"/>
  <c r="G6060" i="1"/>
  <c r="G6056" i="1"/>
  <c r="G6052" i="1"/>
  <c r="G6048" i="1"/>
  <c r="G6044" i="1"/>
  <c r="G6040" i="1"/>
  <c r="G6036" i="1"/>
  <c r="G6032" i="1"/>
  <c r="G6028" i="1"/>
  <c r="G6024" i="1"/>
  <c r="G6020" i="1"/>
  <c r="G6016" i="1"/>
  <c r="G6012" i="1"/>
  <c r="G6008" i="1"/>
  <c r="G6004" i="1"/>
  <c r="G6000" i="1"/>
  <c r="G5996" i="1"/>
  <c r="G5992" i="1"/>
  <c r="G5988" i="1"/>
  <c r="G5984" i="1"/>
  <c r="G5980" i="1"/>
  <c r="G5976" i="1"/>
  <c r="G5972" i="1"/>
  <c r="G5968" i="1"/>
  <c r="G5964" i="1"/>
  <c r="G5960" i="1"/>
  <c r="G5956" i="1"/>
  <c r="G5952" i="1"/>
  <c r="G5948" i="1"/>
  <c r="G5944" i="1"/>
  <c r="G5940" i="1"/>
  <c r="G5936" i="1"/>
  <c r="G5932" i="1"/>
  <c r="G5928" i="1"/>
  <c r="G5924" i="1"/>
  <c r="G5920" i="1"/>
  <c r="G5916" i="1"/>
  <c r="G5912" i="1"/>
  <c r="G5908" i="1"/>
  <c r="G5904" i="1"/>
  <c r="G5900" i="1"/>
  <c r="G5896" i="1"/>
  <c r="G5892" i="1"/>
  <c r="G5888" i="1"/>
  <c r="G5884" i="1"/>
  <c r="G5880" i="1"/>
  <c r="G5876" i="1"/>
  <c r="G5872" i="1"/>
  <c r="G5868" i="1"/>
  <c r="G5864" i="1"/>
  <c r="G5860" i="1"/>
  <c r="G5856" i="1"/>
  <c r="G5852" i="1"/>
  <c r="G5848" i="1"/>
  <c r="G5844" i="1"/>
  <c r="G5840" i="1"/>
  <c r="G5836" i="1"/>
  <c r="G5832" i="1"/>
  <c r="G5828" i="1"/>
  <c r="G5824" i="1"/>
  <c r="G5820" i="1"/>
  <c r="G5816" i="1"/>
  <c r="G5812" i="1"/>
  <c r="G5808" i="1"/>
  <c r="G5804" i="1"/>
  <c r="G5800" i="1"/>
  <c r="G5796" i="1"/>
  <c r="G5792" i="1"/>
  <c r="G5788" i="1"/>
  <c r="G5784" i="1"/>
  <c r="G5780" i="1"/>
  <c r="G5776" i="1"/>
  <c r="G5772" i="1"/>
  <c r="G5768" i="1"/>
  <c r="G5764" i="1"/>
  <c r="G5760" i="1"/>
  <c r="G5756" i="1"/>
  <c r="G5752" i="1"/>
  <c r="G5748" i="1"/>
  <c r="G5744" i="1"/>
  <c r="G5740" i="1"/>
  <c r="G5736" i="1"/>
  <c r="G5732" i="1"/>
  <c r="G5728" i="1"/>
  <c r="G5724" i="1"/>
  <c r="G5720" i="1"/>
  <c r="G5716" i="1"/>
  <c r="G5712" i="1"/>
  <c r="G5708" i="1"/>
  <c r="G5704" i="1"/>
  <c r="G5700" i="1"/>
  <c r="G5696" i="1"/>
  <c r="G5692" i="1"/>
  <c r="G5688" i="1"/>
  <c r="G5684" i="1"/>
  <c r="G5680" i="1"/>
  <c r="G5676" i="1"/>
  <c r="G5672" i="1"/>
  <c r="G5668" i="1"/>
  <c r="G5664" i="1"/>
  <c r="G5660" i="1"/>
  <c r="G5656" i="1"/>
  <c r="G5652" i="1"/>
  <c r="G5648" i="1"/>
  <c r="G5644" i="1"/>
  <c r="G5640" i="1"/>
  <c r="G5636" i="1"/>
  <c r="G5632" i="1"/>
  <c r="G5628" i="1"/>
  <c r="G5624" i="1"/>
  <c r="G5620" i="1"/>
  <c r="G5616" i="1"/>
  <c r="G5612" i="1"/>
  <c r="G5608" i="1"/>
  <c r="G5604" i="1"/>
  <c r="G5600" i="1"/>
  <c r="G5596" i="1"/>
  <c r="G5592" i="1"/>
  <c r="G5588" i="1"/>
  <c r="G5584" i="1"/>
  <c r="G5580" i="1"/>
  <c r="G5576" i="1"/>
  <c r="G5572" i="1"/>
  <c r="G5568" i="1"/>
  <c r="G5564" i="1"/>
  <c r="G5560" i="1"/>
  <c r="G5556" i="1"/>
  <c r="G5552" i="1"/>
  <c r="G5548" i="1"/>
  <c r="G5544" i="1"/>
  <c r="G5540" i="1"/>
  <c r="G5536" i="1"/>
  <c r="G5532" i="1"/>
  <c r="G5528" i="1"/>
  <c r="G5524" i="1"/>
  <c r="G5520" i="1"/>
  <c r="G5516" i="1"/>
  <c r="G5512" i="1"/>
  <c r="G5508" i="1"/>
  <c r="G5504" i="1"/>
  <c r="G5500" i="1"/>
  <c r="G5496" i="1"/>
  <c r="G5492" i="1"/>
  <c r="G5488" i="1"/>
  <c r="G5484" i="1"/>
  <c r="G5480" i="1"/>
  <c r="G5476" i="1"/>
  <c r="G5472" i="1"/>
  <c r="G5468" i="1"/>
  <c r="G5464" i="1"/>
  <c r="G5460" i="1"/>
  <c r="G5456" i="1"/>
  <c r="G5452" i="1"/>
  <c r="G5448" i="1"/>
  <c r="G5444" i="1"/>
  <c r="G5440" i="1"/>
  <c r="G5436" i="1"/>
  <c r="G5432" i="1"/>
  <c r="G5428" i="1"/>
  <c r="G5424" i="1"/>
  <c r="G5420" i="1"/>
  <c r="G5416" i="1"/>
  <c r="G5412" i="1"/>
  <c r="G5408" i="1"/>
  <c r="G5404" i="1"/>
  <c r="G5400" i="1"/>
  <c r="G5396" i="1"/>
  <c r="G5392" i="1"/>
  <c r="G5388" i="1"/>
  <c r="G5384" i="1"/>
  <c r="G5380" i="1"/>
  <c r="G5376" i="1"/>
  <c r="G5372" i="1"/>
  <c r="G5368" i="1"/>
  <c r="G5364" i="1"/>
  <c r="G5360" i="1"/>
  <c r="G5356" i="1"/>
  <c r="G5352" i="1"/>
  <c r="G5348" i="1"/>
  <c r="G5344" i="1"/>
  <c r="G5340" i="1"/>
  <c r="G5336" i="1"/>
  <c r="G5332" i="1"/>
  <c r="G5328" i="1"/>
  <c r="G5324" i="1"/>
  <c r="G5320" i="1"/>
  <c r="G5316" i="1"/>
  <c r="G5312" i="1"/>
  <c r="G5308" i="1"/>
  <c r="G5304" i="1"/>
  <c r="G5300" i="1"/>
  <c r="G5296" i="1"/>
  <c r="G5292" i="1"/>
  <c r="G5288" i="1"/>
  <c r="G5284" i="1"/>
  <c r="G5280" i="1"/>
  <c r="G5276" i="1"/>
  <c r="G5272" i="1"/>
  <c r="G5268" i="1"/>
  <c r="G5264" i="1"/>
  <c r="G5260" i="1"/>
  <c r="G5256" i="1"/>
  <c r="G5252" i="1"/>
  <c r="G5248" i="1"/>
  <c r="G5244" i="1"/>
  <c r="G5240" i="1"/>
  <c r="G5236" i="1"/>
  <c r="G5232" i="1"/>
  <c r="G5228" i="1"/>
  <c r="G5224" i="1"/>
  <c r="G5220" i="1"/>
  <c r="G5216" i="1"/>
  <c r="G5212" i="1"/>
  <c r="G5208" i="1"/>
  <c r="G5204" i="1"/>
  <c r="G5200" i="1"/>
  <c r="G5196" i="1"/>
  <c r="G5192" i="1"/>
  <c r="G5188" i="1"/>
  <c r="G5184" i="1"/>
  <c r="G5180" i="1"/>
  <c r="G5176" i="1"/>
  <c r="G5172" i="1"/>
  <c r="G5168" i="1"/>
  <c r="G5164" i="1"/>
  <c r="G5160" i="1"/>
  <c r="G5156" i="1"/>
  <c r="G5152" i="1"/>
  <c r="G5148" i="1"/>
  <c r="G5144" i="1"/>
  <c r="G5140" i="1"/>
  <c r="G5136" i="1"/>
  <c r="G5132" i="1"/>
  <c r="G5128" i="1"/>
  <c r="G5124" i="1"/>
  <c r="G5120" i="1"/>
  <c r="G5116" i="1"/>
  <c r="G5112" i="1"/>
  <c r="G5108" i="1"/>
  <c r="G5104" i="1"/>
  <c r="G5100" i="1"/>
  <c r="G5096" i="1"/>
  <c r="G5092" i="1"/>
  <c r="G5088" i="1"/>
  <c r="G5084" i="1"/>
  <c r="G5080" i="1"/>
  <c r="G5076" i="1"/>
  <c r="G5072" i="1"/>
  <c r="G5068" i="1"/>
  <c r="G5064" i="1"/>
  <c r="G5060" i="1"/>
  <c r="G5056" i="1"/>
  <c r="G5052" i="1"/>
  <c r="G5048" i="1"/>
  <c r="G5044" i="1"/>
  <c r="G5040" i="1"/>
  <c r="G5036" i="1"/>
  <c r="G5032" i="1"/>
  <c r="G5028" i="1"/>
  <c r="G5024" i="1"/>
  <c r="G5020" i="1"/>
  <c r="G5012" i="1"/>
  <c r="G5004" i="1"/>
  <c r="G5000" i="1"/>
  <c r="G4996" i="1"/>
  <c r="G4992" i="1"/>
  <c r="G4988" i="1"/>
  <c r="G4980" i="1"/>
  <c r="G4972" i="1"/>
  <c r="G4968" i="1"/>
  <c r="G4964" i="1"/>
  <c r="G4960" i="1"/>
  <c r="G4956" i="1"/>
  <c r="G4952" i="1"/>
  <c r="G4948" i="1"/>
  <c r="G4944" i="1"/>
  <c r="G4940" i="1"/>
  <c r="G4936" i="1"/>
  <c r="G4932" i="1"/>
  <c r="G4924" i="1"/>
  <c r="G4920" i="1"/>
  <c r="G4916" i="1"/>
  <c r="G4912" i="1"/>
  <c r="G4908" i="1"/>
  <c r="G4904" i="1"/>
  <c r="G4900" i="1"/>
  <c r="G4896" i="1"/>
  <c r="G4892" i="1"/>
  <c r="G4888" i="1"/>
  <c r="G4884" i="1"/>
  <c r="G4880" i="1"/>
  <c r="G4876" i="1"/>
  <c r="G4872" i="1"/>
  <c r="G4868" i="1"/>
  <c r="G4860" i="1"/>
  <c r="G4856" i="1"/>
  <c r="G4852" i="1"/>
  <c r="G4848" i="1"/>
  <c r="G4844" i="1"/>
  <c r="G4840" i="1"/>
  <c r="G4836" i="1"/>
  <c r="G4832" i="1"/>
  <c r="G4828" i="1"/>
  <c r="G4824" i="1"/>
  <c r="G4820" i="1"/>
  <c r="G4816" i="1"/>
  <c r="G4812" i="1"/>
  <c r="G4808" i="1"/>
  <c r="G4804" i="1"/>
  <c r="G4796" i="1"/>
  <c r="G4792" i="1"/>
  <c r="G4788" i="1"/>
  <c r="G4784" i="1"/>
  <c r="G4780" i="1"/>
  <c r="G4776" i="1"/>
  <c r="G4772" i="1"/>
  <c r="G4768" i="1"/>
  <c r="G4764" i="1"/>
  <c r="G4760" i="1"/>
  <c r="G4756" i="1"/>
  <c r="G4752" i="1"/>
  <c r="G4748" i="1"/>
  <c r="G4744" i="1"/>
  <c r="G4740" i="1"/>
  <c r="G4732" i="1"/>
  <c r="G4728" i="1"/>
  <c r="G4724" i="1"/>
  <c r="G4720" i="1"/>
  <c r="G4716" i="1"/>
  <c r="G4712" i="1"/>
  <c r="G4708" i="1"/>
  <c r="G4704" i="1"/>
  <c r="G4700" i="1"/>
  <c r="G4696" i="1"/>
  <c r="G4692" i="1"/>
  <c r="G4688" i="1"/>
  <c r="G4684" i="1"/>
  <c r="G4680" i="1"/>
  <c r="G4676" i="1"/>
  <c r="G4668" i="1"/>
  <c r="G4664" i="1"/>
  <c r="G4660" i="1"/>
  <c r="G4656" i="1"/>
  <c r="G4652" i="1"/>
  <c r="G4648" i="1"/>
  <c r="G4644" i="1"/>
  <c r="G4640" i="1"/>
  <c r="G4636" i="1"/>
  <c r="G4632" i="1"/>
  <c r="G4628" i="1"/>
  <c r="G4624" i="1"/>
  <c r="G4620" i="1"/>
  <c r="G4616" i="1"/>
  <c r="G4612" i="1"/>
  <c r="G4604" i="1"/>
  <c r="G4600" i="1"/>
  <c r="G4596" i="1"/>
  <c r="G4592" i="1"/>
  <c r="G4588" i="1"/>
  <c r="G4584" i="1"/>
  <c r="G4580" i="1"/>
  <c r="G4576" i="1"/>
  <c r="G4572" i="1"/>
  <c r="G4568" i="1"/>
  <c r="G4564" i="1"/>
  <c r="G4560" i="1"/>
  <c r="G4556" i="1"/>
  <c r="G4552" i="1"/>
  <c r="G4548" i="1"/>
  <c r="G4540" i="1"/>
  <c r="G4536" i="1"/>
  <c r="G4532" i="1"/>
  <c r="G4528" i="1"/>
  <c r="G4524" i="1"/>
  <c r="G4520" i="1"/>
  <c r="G4516" i="1"/>
  <c r="G4512" i="1"/>
  <c r="G4508" i="1"/>
  <c r="G4504" i="1"/>
  <c r="G4500" i="1"/>
  <c r="G4496" i="1"/>
  <c r="G4492" i="1"/>
  <c r="G4488" i="1"/>
  <c r="G4484" i="1"/>
  <c r="G4476" i="1"/>
  <c r="G4472" i="1"/>
  <c r="G4468" i="1"/>
  <c r="G4464" i="1"/>
  <c r="G4460" i="1"/>
  <c r="G4456" i="1"/>
  <c r="G4452" i="1"/>
  <c r="G4448" i="1"/>
  <c r="G4444" i="1"/>
  <c r="G4440" i="1"/>
  <c r="G4432" i="1"/>
  <c r="G4428" i="1"/>
  <c r="G4424" i="1"/>
  <c r="G4420" i="1"/>
  <c r="G4412" i="1"/>
  <c r="G4408" i="1"/>
  <c r="G4404" i="1"/>
  <c r="G4400" i="1"/>
  <c r="G4396" i="1"/>
  <c r="G4392" i="1"/>
  <c r="G4388" i="1"/>
  <c r="G4384" i="1"/>
  <c r="G4380" i="1"/>
  <c r="G4376" i="1"/>
  <c r="G4372" i="1"/>
  <c r="G4368" i="1"/>
  <c r="G4364" i="1"/>
  <c r="G4360" i="1"/>
  <c r="G4356" i="1"/>
  <c r="G4348" i="1"/>
  <c r="G4344" i="1"/>
  <c r="G4340" i="1"/>
  <c r="G4336" i="1"/>
  <c r="G4332" i="1"/>
  <c r="G4328" i="1"/>
  <c r="G4324" i="1"/>
  <c r="G4320" i="1"/>
  <c r="G4316" i="1"/>
  <c r="G4312" i="1"/>
  <c r="G4308" i="1"/>
  <c r="G4304" i="1"/>
  <c r="G4300" i="1"/>
  <c r="G4296" i="1"/>
  <c r="G4292" i="1"/>
  <c r="G4284" i="1"/>
  <c r="G4280" i="1"/>
  <c r="G4276" i="1"/>
  <c r="G4272" i="1"/>
  <c r="G4268" i="1"/>
  <c r="G4264" i="1"/>
  <c r="G4260" i="1"/>
  <c r="G4256" i="1"/>
  <c r="G4252" i="1"/>
  <c r="G4248" i="1"/>
  <c r="G4244" i="1"/>
  <c r="G4240" i="1"/>
  <c r="G4236" i="1"/>
  <c r="G4232" i="1"/>
  <c r="G4228" i="1"/>
  <c r="G4220" i="1"/>
  <c r="G4216" i="1"/>
  <c r="G4212" i="1"/>
  <c r="G4208" i="1"/>
  <c r="G4204" i="1"/>
  <c r="G4200" i="1"/>
  <c r="G4196" i="1"/>
  <c r="G4192" i="1"/>
  <c r="G4188" i="1"/>
  <c r="G4184" i="1"/>
  <c r="G4180" i="1"/>
  <c r="G4176" i="1"/>
  <c r="G4172" i="1"/>
  <c r="G4168" i="1"/>
  <c r="G4164" i="1"/>
  <c r="G4156" i="1"/>
  <c r="G4152" i="1"/>
  <c r="G4148" i="1"/>
  <c r="G4144" i="1"/>
  <c r="G4140" i="1"/>
  <c r="G4136" i="1"/>
  <c r="G4132" i="1"/>
  <c r="G4128" i="1"/>
  <c r="G4124" i="1"/>
  <c r="G4120" i="1"/>
  <c r="G4116" i="1"/>
  <c r="G4112" i="1"/>
  <c r="G4108" i="1"/>
  <c r="G4104" i="1"/>
  <c r="G4100" i="1"/>
  <c r="G4092" i="1"/>
  <c r="G4088" i="1"/>
  <c r="G4084" i="1"/>
  <c r="G4080" i="1"/>
  <c r="G4076" i="1"/>
  <c r="G4072" i="1"/>
  <c r="G4068" i="1"/>
  <c r="G4064" i="1"/>
  <c r="G4060" i="1"/>
  <c r="G4056" i="1"/>
  <c r="G4052" i="1"/>
  <c r="G4048" i="1"/>
  <c r="G4044" i="1"/>
  <c r="G4040" i="1"/>
  <c r="G4036" i="1"/>
  <c r="G4028" i="1"/>
  <c r="G4024" i="1"/>
  <c r="G4020" i="1"/>
  <c r="G4016" i="1"/>
  <c r="G4012" i="1"/>
  <c r="G4008" i="1"/>
  <c r="G4004" i="1"/>
  <c r="G4000" i="1"/>
  <c r="G3996" i="1"/>
  <c r="G3992" i="1"/>
  <c r="G3988" i="1"/>
  <c r="G3984" i="1"/>
  <c r="G3980" i="1"/>
  <c r="G3976" i="1"/>
  <c r="G3972" i="1"/>
  <c r="G3968" i="1"/>
  <c r="G3964" i="1"/>
  <c r="G3960" i="1"/>
  <c r="G3956" i="1"/>
  <c r="G3952" i="1"/>
  <c r="G3948" i="1"/>
  <c r="G3944" i="1"/>
  <c r="G3940" i="1"/>
  <c r="G3936" i="1"/>
  <c r="G3932" i="1"/>
  <c r="G3928" i="1"/>
  <c r="G3920" i="1"/>
  <c r="G3916" i="1"/>
  <c r="G3912" i="1"/>
  <c r="G3908" i="1"/>
  <c r="G3904" i="1"/>
  <c r="G3900" i="1"/>
  <c r="G3896" i="1"/>
  <c r="G3892" i="1"/>
  <c r="G3888" i="1"/>
  <c r="G3884" i="1"/>
  <c r="G3880" i="1"/>
  <c r="G3876" i="1"/>
  <c r="G3872" i="1"/>
  <c r="G3868" i="1"/>
  <c r="G3864" i="1"/>
  <c r="G3860" i="1"/>
  <c r="G3856" i="1"/>
  <c r="G3852" i="1"/>
  <c r="G3848" i="1"/>
  <c r="G3844" i="1"/>
  <c r="G3840" i="1"/>
  <c r="G3836" i="1"/>
  <c r="G3832" i="1"/>
  <c r="G3828" i="1"/>
  <c r="G3824" i="1"/>
  <c r="G3820" i="1"/>
  <c r="G3816" i="1"/>
  <c r="G3812" i="1"/>
  <c r="G3808" i="1"/>
  <c r="G3804" i="1"/>
  <c r="G3800" i="1"/>
  <c r="G3796" i="1"/>
  <c r="G3792" i="1"/>
  <c r="G3788" i="1"/>
  <c r="G3784" i="1"/>
  <c r="G3780" i="1"/>
  <c r="G3776" i="1"/>
  <c r="G3772" i="1"/>
  <c r="G3768" i="1"/>
  <c r="G3764" i="1"/>
  <c r="G3760" i="1"/>
  <c r="G3756" i="1"/>
  <c r="G3752" i="1"/>
  <c r="G3748" i="1"/>
  <c r="G3744" i="1"/>
  <c r="G3740" i="1"/>
  <c r="G3736" i="1"/>
  <c r="G3732" i="1"/>
  <c r="G3728" i="1"/>
  <c r="G3724" i="1"/>
  <c r="G3720" i="1"/>
  <c r="G3716" i="1"/>
  <c r="G3712" i="1"/>
  <c r="G3708" i="1"/>
  <c r="G3704" i="1"/>
  <c r="G3700" i="1"/>
  <c r="G3696" i="1"/>
  <c r="G3692" i="1"/>
  <c r="G3688" i="1"/>
  <c r="G3684" i="1"/>
  <c r="G3680" i="1"/>
  <c r="G3676" i="1"/>
  <c r="G3672" i="1"/>
  <c r="G3668" i="1"/>
  <c r="G3664" i="1"/>
  <c r="G3660" i="1"/>
  <c r="G3656" i="1"/>
  <c r="G3652" i="1"/>
  <c r="G3648" i="1"/>
  <c r="G3644" i="1"/>
  <c r="G3640" i="1"/>
  <c r="G3636" i="1"/>
  <c r="G3632" i="1"/>
  <c r="G3628" i="1"/>
  <c r="G3624" i="1"/>
  <c r="G3620" i="1"/>
  <c r="G3616" i="1"/>
  <c r="G3612" i="1"/>
  <c r="G3608" i="1"/>
  <c r="G3604" i="1"/>
  <c r="G3600" i="1"/>
  <c r="G3596" i="1"/>
  <c r="G3592" i="1"/>
  <c r="G3588" i="1"/>
  <c r="G3584" i="1"/>
  <c r="G3580" i="1"/>
  <c r="G3576" i="1"/>
  <c r="G3572" i="1"/>
  <c r="G3568" i="1"/>
  <c r="G3564" i="1"/>
  <c r="G3560" i="1"/>
  <c r="G3556" i="1"/>
  <c r="G3552" i="1"/>
  <c r="G3548" i="1"/>
  <c r="G3544" i="1"/>
  <c r="G3540" i="1"/>
  <c r="G3536" i="1"/>
  <c r="G3532" i="1"/>
  <c r="G3528" i="1"/>
  <c r="G3524" i="1"/>
  <c r="G3520" i="1"/>
  <c r="G3516" i="1"/>
  <c r="G3512" i="1"/>
  <c r="G3508" i="1"/>
  <c r="G3504" i="1"/>
  <c r="G3500" i="1"/>
  <c r="G3496" i="1"/>
  <c r="G3492" i="1"/>
  <c r="G3488" i="1"/>
  <c r="G3484" i="1"/>
  <c r="G3480" i="1"/>
  <c r="G3476" i="1"/>
  <c r="G3472" i="1"/>
  <c r="G3468" i="1"/>
  <c r="G3464" i="1"/>
  <c r="G3460" i="1"/>
  <c r="G3456" i="1"/>
  <c r="G3452" i="1"/>
  <c r="G3448" i="1"/>
  <c r="G3444" i="1"/>
  <c r="G3440" i="1"/>
  <c r="G3436" i="1"/>
  <c r="G3432" i="1"/>
  <c r="G3428" i="1"/>
  <c r="G3424" i="1"/>
  <c r="G3420" i="1"/>
  <c r="G3416" i="1"/>
  <c r="G3412" i="1"/>
  <c r="G3408" i="1"/>
  <c r="G3404" i="1"/>
  <c r="G3400" i="1"/>
  <c r="G3396" i="1"/>
  <c r="G3392" i="1"/>
  <c r="G3388" i="1"/>
  <c r="G3384" i="1"/>
  <c r="G3380" i="1"/>
  <c r="G3376" i="1"/>
  <c r="G3372" i="1"/>
  <c r="G3368" i="1"/>
  <c r="G3364" i="1"/>
  <c r="G3360" i="1"/>
  <c r="G3356" i="1"/>
  <c r="G3352" i="1"/>
  <c r="G3348" i="1"/>
  <c r="G3344" i="1"/>
  <c r="G3340" i="1"/>
  <c r="G3336" i="1"/>
  <c r="G3332" i="1"/>
  <c r="G3328" i="1"/>
  <c r="G3324" i="1"/>
  <c r="G3320" i="1"/>
  <c r="G3316" i="1"/>
  <c r="G3312" i="1"/>
  <c r="G3308" i="1"/>
  <c r="G3304" i="1"/>
  <c r="G3300" i="1"/>
  <c r="G3296" i="1"/>
  <c r="G3292" i="1"/>
  <c r="G3288" i="1"/>
  <c r="G3284" i="1"/>
  <c r="G3280" i="1"/>
  <c r="G3276" i="1"/>
  <c r="G3272" i="1"/>
  <c r="G3268" i="1"/>
  <c r="G3264" i="1"/>
  <c r="G3260" i="1"/>
  <c r="G3256" i="1"/>
  <c r="G3252" i="1"/>
  <c r="G3248" i="1"/>
  <c r="G3244" i="1"/>
  <c r="G3240" i="1"/>
  <c r="G3236" i="1"/>
  <c r="G3232" i="1"/>
  <c r="G3228" i="1"/>
  <c r="G3224" i="1"/>
  <c r="G3220" i="1"/>
  <c r="G3216" i="1"/>
  <c r="G3212" i="1"/>
  <c r="G3208" i="1"/>
  <c r="G3204" i="1"/>
  <c r="G3200" i="1"/>
  <c r="G3196" i="1"/>
  <c r="G3192" i="1"/>
  <c r="G3188" i="1"/>
  <c r="G3184" i="1"/>
  <c r="G3180" i="1"/>
  <c r="G3176" i="1"/>
  <c r="G3172" i="1"/>
  <c r="G3168" i="1"/>
  <c r="G3164" i="1"/>
  <c r="G3160" i="1"/>
  <c r="G3156" i="1"/>
  <c r="G3152" i="1"/>
  <c r="G3148" i="1"/>
  <c r="G3144" i="1"/>
  <c r="G3140" i="1"/>
  <c r="G3136" i="1"/>
  <c r="G3132" i="1"/>
  <c r="G3128" i="1"/>
  <c r="G3124" i="1"/>
  <c r="G3120" i="1"/>
  <c r="G3116" i="1"/>
  <c r="G3112" i="1"/>
  <c r="G3108" i="1"/>
  <c r="G3104" i="1"/>
  <c r="G3100" i="1"/>
  <c r="G3096" i="1"/>
  <c r="G3092" i="1"/>
  <c r="G3088" i="1"/>
  <c r="G3084" i="1"/>
  <c r="G3080" i="1"/>
  <c r="G3076" i="1"/>
  <c r="G3072" i="1"/>
  <c r="G3068" i="1"/>
  <c r="G3064" i="1"/>
  <c r="G3060" i="1"/>
  <c r="G3056" i="1"/>
  <c r="G3052" i="1"/>
  <c r="G3048" i="1"/>
  <c r="G3044" i="1"/>
  <c r="G3040" i="1"/>
  <c r="G3036" i="1"/>
  <c r="G3032" i="1"/>
  <c r="G3028" i="1"/>
  <c r="G3024" i="1"/>
  <c r="G3020" i="1"/>
  <c r="G3016" i="1"/>
  <c r="G3012" i="1"/>
  <c r="G3008" i="1"/>
  <c r="G3004" i="1"/>
  <c r="G3000" i="1"/>
  <c r="G2996" i="1"/>
  <c r="G2992" i="1"/>
  <c r="G2988" i="1"/>
  <c r="G2984" i="1"/>
  <c r="G2980" i="1"/>
  <c r="G2976" i="1"/>
  <c r="G2972" i="1"/>
  <c r="G2968" i="1"/>
  <c r="G2964" i="1"/>
  <c r="G2960" i="1"/>
  <c r="G2956" i="1"/>
  <c r="G2952" i="1"/>
  <c r="G2948" i="1"/>
  <c r="G2944" i="1"/>
  <c r="G2940" i="1"/>
  <c r="G2936" i="1"/>
  <c r="G2932" i="1"/>
  <c r="G2928" i="1"/>
  <c r="G2924" i="1"/>
  <c r="G2920" i="1"/>
  <c r="G2916" i="1"/>
  <c r="G2912" i="1"/>
  <c r="G2908" i="1"/>
  <c r="G2904" i="1"/>
  <c r="G2900" i="1"/>
  <c r="G2896" i="1"/>
  <c r="G2892" i="1"/>
  <c r="G2888" i="1"/>
  <c r="G2884" i="1"/>
  <c r="G2880" i="1"/>
  <c r="G2876" i="1"/>
  <c r="G2872" i="1"/>
  <c r="G2868" i="1"/>
  <c r="G2864" i="1"/>
  <c r="G2860" i="1"/>
  <c r="G2856" i="1"/>
  <c r="G2852" i="1"/>
  <c r="G2848" i="1"/>
  <c r="G2844" i="1"/>
  <c r="G2840" i="1"/>
  <c r="G2836" i="1"/>
  <c r="G2832" i="1"/>
  <c r="G2828" i="1"/>
  <c r="G2824" i="1"/>
  <c r="G2820" i="1"/>
  <c r="G2816" i="1"/>
  <c r="G2812" i="1"/>
  <c r="G2808" i="1"/>
  <c r="G2804" i="1"/>
  <c r="G2800" i="1"/>
  <c r="G2796" i="1"/>
  <c r="G2792" i="1"/>
  <c r="G2788" i="1"/>
  <c r="G2784" i="1"/>
  <c r="G2780" i="1"/>
  <c r="G2776" i="1"/>
  <c r="G2772" i="1"/>
  <c r="G2768" i="1"/>
  <c r="G2764" i="1"/>
  <c r="G2760" i="1"/>
  <c r="G2756" i="1"/>
  <c r="G2752" i="1"/>
  <c r="G2748" i="1"/>
  <c r="G2744" i="1"/>
  <c r="G2740" i="1"/>
  <c r="G2736" i="1"/>
  <c r="G2732" i="1"/>
  <c r="G2728" i="1"/>
  <c r="G2724" i="1"/>
  <c r="G2720" i="1"/>
  <c r="G2716" i="1"/>
  <c r="G2712" i="1"/>
  <c r="G2708" i="1"/>
  <c r="G2704" i="1"/>
  <c r="G2700" i="1"/>
  <c r="G2696" i="1"/>
  <c r="G2692" i="1"/>
  <c r="G2688" i="1"/>
  <c r="G2684" i="1"/>
  <c r="G2680" i="1"/>
  <c r="G2676" i="1"/>
  <c r="G2672" i="1"/>
  <c r="G2668" i="1"/>
  <c r="G2664" i="1"/>
  <c r="G2660" i="1"/>
  <c r="G2656" i="1"/>
  <c r="G2652" i="1"/>
  <c r="G2648" i="1"/>
  <c r="G2644" i="1"/>
  <c r="G2640" i="1"/>
  <c r="G2636" i="1"/>
  <c r="G2632" i="1"/>
  <c r="G2628" i="1"/>
  <c r="G2624" i="1"/>
  <c r="G2620" i="1"/>
  <c r="G2616" i="1"/>
  <c r="G2612" i="1"/>
  <c r="G2608" i="1"/>
  <c r="G2604" i="1"/>
  <c r="G2600" i="1"/>
  <c r="G2596" i="1"/>
  <c r="G2592" i="1"/>
  <c r="G2588" i="1"/>
  <c r="G2584" i="1"/>
  <c r="G2580" i="1"/>
  <c r="G2576" i="1"/>
  <c r="G2572" i="1"/>
  <c r="G2568" i="1"/>
  <c r="G2564" i="1"/>
  <c r="G2560" i="1"/>
  <c r="G2556" i="1"/>
  <c r="G2552" i="1"/>
  <c r="G2548" i="1"/>
  <c r="G2544" i="1"/>
  <c r="G2540" i="1"/>
  <c r="G2536" i="1"/>
  <c r="G2532" i="1"/>
  <c r="G2528" i="1"/>
  <c r="G2524" i="1"/>
  <c r="G2520" i="1"/>
  <c r="G2516" i="1"/>
  <c r="G2512" i="1"/>
  <c r="G2508" i="1"/>
  <c r="G2504" i="1"/>
  <c r="G2500" i="1"/>
  <c r="G2496" i="1"/>
  <c r="G2492" i="1"/>
  <c r="G2488" i="1"/>
  <c r="G2484" i="1"/>
  <c r="G2480" i="1"/>
  <c r="G2476" i="1"/>
  <c r="G2472" i="1"/>
  <c r="G2468" i="1"/>
  <c r="G2464" i="1"/>
  <c r="G2460" i="1"/>
  <c r="G2456" i="1"/>
  <c r="G2452" i="1"/>
  <c r="G2448" i="1"/>
  <c r="G2444" i="1"/>
  <c r="G2440" i="1"/>
  <c r="G2436" i="1"/>
  <c r="G2432" i="1"/>
  <c r="G2428" i="1"/>
  <c r="G2424" i="1"/>
  <c r="G2420" i="1"/>
  <c r="G2416" i="1"/>
  <c r="G2412" i="1"/>
  <c r="G2408" i="1"/>
  <c r="G2404" i="1"/>
  <c r="G2400" i="1"/>
  <c r="G2396" i="1"/>
  <c r="G2392" i="1"/>
  <c r="G2388" i="1"/>
  <c r="G2384" i="1"/>
  <c r="G2380" i="1"/>
  <c r="G2376" i="1"/>
  <c r="G2372" i="1"/>
  <c r="G2368" i="1"/>
  <c r="G2364" i="1"/>
  <c r="G2360" i="1"/>
  <c r="G2356" i="1"/>
  <c r="G2352" i="1"/>
  <c r="G2348" i="1"/>
  <c r="G2344" i="1"/>
  <c r="G2340" i="1"/>
  <c r="G2336" i="1"/>
  <c r="G2332" i="1"/>
  <c r="G2328" i="1"/>
  <c r="G2324" i="1"/>
  <c r="G2320" i="1"/>
  <c r="G2316" i="1"/>
  <c r="G2312" i="1"/>
  <c r="G2308" i="1"/>
  <c r="G2304" i="1"/>
  <c r="G2300" i="1"/>
  <c r="G2296" i="1"/>
  <c r="G2292" i="1"/>
  <c r="G2288" i="1"/>
  <c r="G2284" i="1"/>
  <c r="G2280" i="1"/>
  <c r="G2276" i="1"/>
  <c r="G2272" i="1"/>
  <c r="G2268" i="1"/>
  <c r="G2264" i="1"/>
  <c r="G2260" i="1"/>
  <c r="G2256" i="1"/>
  <c r="G2252" i="1"/>
  <c r="G2248" i="1"/>
  <c r="G2244" i="1"/>
  <c r="G2240" i="1"/>
  <c r="G2236" i="1"/>
  <c r="G2232" i="1"/>
  <c r="G2228" i="1"/>
  <c r="G2224" i="1"/>
  <c r="G2220" i="1"/>
  <c r="G2216" i="1"/>
  <c r="G2212" i="1"/>
  <c r="G2208" i="1"/>
  <c r="G2204" i="1"/>
  <c r="G2200" i="1"/>
  <c r="G2196" i="1"/>
  <c r="G2192" i="1"/>
  <c r="G2188" i="1"/>
  <c r="G2184" i="1"/>
  <c r="G2180" i="1"/>
  <c r="G2176" i="1"/>
  <c r="G2172" i="1"/>
  <c r="G2168" i="1"/>
  <c r="G2164" i="1"/>
  <c r="G2160" i="1"/>
  <c r="G2156" i="1"/>
  <c r="G2152" i="1"/>
  <c r="G2148" i="1"/>
  <c r="G2144" i="1"/>
  <c r="G2140" i="1"/>
  <c r="G2136" i="1"/>
  <c r="G2132" i="1"/>
  <c r="G2128" i="1"/>
  <c r="G2124" i="1"/>
  <c r="G2120" i="1"/>
  <c r="G2116" i="1"/>
  <c r="G2112" i="1"/>
  <c r="G2108" i="1"/>
  <c r="G2104" i="1"/>
  <c r="G2100" i="1"/>
  <c r="G2096" i="1"/>
  <c r="G2092" i="1"/>
  <c r="G2088" i="1"/>
  <c r="G2084" i="1"/>
  <c r="G2080" i="1"/>
  <c r="G2076" i="1"/>
  <c r="G2072" i="1"/>
  <c r="G2068" i="1"/>
  <c r="G2064" i="1"/>
  <c r="G2060" i="1"/>
  <c r="G2056" i="1"/>
  <c r="G2052" i="1"/>
  <c r="G2048" i="1"/>
  <c r="G2044" i="1"/>
  <c r="G2040" i="1"/>
  <c r="G2036" i="1"/>
  <c r="G2032" i="1"/>
  <c r="G2028" i="1"/>
  <c r="G2024" i="1"/>
  <c r="G2020" i="1"/>
  <c r="G2016" i="1"/>
  <c r="G2012" i="1"/>
  <c r="G2008" i="1"/>
  <c r="G2004" i="1"/>
  <c r="G2000" i="1"/>
  <c r="G1996" i="1"/>
  <c r="G1992" i="1"/>
  <c r="G1988" i="1"/>
  <c r="G1984" i="1"/>
  <c r="G1980" i="1"/>
  <c r="G1976" i="1"/>
  <c r="G1972" i="1"/>
  <c r="G1968" i="1"/>
  <c r="G1964" i="1"/>
  <c r="G1960" i="1"/>
  <c r="G1956" i="1"/>
  <c r="G1952" i="1"/>
  <c r="G1948" i="1"/>
  <c r="G1944" i="1"/>
  <c r="G1940" i="1"/>
  <c r="G1936" i="1"/>
  <c r="G1932" i="1"/>
  <c r="G1928" i="1"/>
  <c r="G1924" i="1"/>
  <c r="G1920" i="1"/>
  <c r="G1916" i="1"/>
  <c r="G1912" i="1"/>
  <c r="G1908" i="1"/>
  <c r="G1904" i="1"/>
  <c r="G1900" i="1"/>
  <c r="G1896" i="1"/>
  <c r="G1892" i="1"/>
  <c r="G1888" i="1"/>
  <c r="G1884" i="1"/>
  <c r="G1880" i="1"/>
  <c r="G1876" i="1"/>
  <c r="G1872" i="1"/>
  <c r="G1868" i="1"/>
  <c r="G1864" i="1"/>
  <c r="G1860" i="1"/>
  <c r="G1856" i="1"/>
  <c r="G1852" i="1"/>
  <c r="G1848" i="1"/>
  <c r="G1844" i="1"/>
  <c r="G1840" i="1"/>
  <c r="G1836" i="1"/>
  <c r="G1832" i="1"/>
  <c r="G1828" i="1"/>
  <c r="G1824" i="1"/>
  <c r="G1820" i="1"/>
  <c r="G1816" i="1"/>
  <c r="G1812" i="1"/>
  <c r="G1808" i="1"/>
  <c r="G1804" i="1"/>
  <c r="G1800" i="1"/>
  <c r="G1796" i="1"/>
  <c r="G1792" i="1"/>
  <c r="G1788" i="1"/>
  <c r="G1784" i="1"/>
  <c r="G1780" i="1"/>
  <c r="G1776" i="1"/>
  <c r="G1772" i="1"/>
  <c r="G1768" i="1"/>
  <c r="G1764" i="1"/>
  <c r="G1760" i="1"/>
  <c r="G1756" i="1"/>
  <c r="G1752" i="1"/>
  <c r="G1748" i="1"/>
  <c r="G1744" i="1"/>
  <c r="G1740" i="1"/>
  <c r="G1736" i="1"/>
  <c r="G1732" i="1"/>
  <c r="G1728" i="1"/>
  <c r="G1724" i="1"/>
  <c r="G1720" i="1"/>
  <c r="G1716" i="1"/>
  <c r="G1712" i="1"/>
  <c r="G1708" i="1"/>
  <c r="G1704" i="1"/>
  <c r="G1700" i="1"/>
  <c r="G1696" i="1"/>
  <c r="G1692" i="1"/>
  <c r="G1688" i="1"/>
  <c r="G1684" i="1"/>
  <c r="G1680" i="1"/>
  <c r="G1676" i="1"/>
  <c r="G1672" i="1"/>
  <c r="G1668" i="1"/>
  <c r="G1664" i="1"/>
  <c r="G1660" i="1"/>
  <c r="G1656" i="1"/>
  <c r="G1652" i="1"/>
  <c r="G1648" i="1"/>
  <c r="G1644" i="1"/>
  <c r="G1640" i="1"/>
  <c r="G1636" i="1"/>
  <c r="G1632" i="1"/>
  <c r="G1628" i="1"/>
  <c r="G1624" i="1"/>
  <c r="G1620" i="1"/>
  <c r="G1616" i="1"/>
  <c r="G1612" i="1"/>
  <c r="G1608" i="1"/>
  <c r="G1604" i="1"/>
  <c r="G1600" i="1"/>
  <c r="G1596" i="1"/>
  <c r="G1592" i="1"/>
  <c r="G1588" i="1"/>
  <c r="G1584" i="1"/>
  <c r="G1580" i="1"/>
  <c r="G1576" i="1"/>
  <c r="G1572" i="1"/>
  <c r="G1568" i="1"/>
  <c r="G1564" i="1"/>
  <c r="G1560" i="1"/>
  <c r="G1556" i="1"/>
  <c r="G1552" i="1"/>
  <c r="G1548" i="1"/>
  <c r="G1544" i="1"/>
  <c r="G1540" i="1"/>
  <c r="G1536" i="1"/>
  <c r="G1532" i="1"/>
  <c r="G1528" i="1"/>
  <c r="G1524" i="1"/>
  <c r="G1520" i="1"/>
  <c r="G1516" i="1"/>
  <c r="G1512" i="1"/>
  <c r="G1508" i="1"/>
  <c r="G1504" i="1"/>
  <c r="G1500" i="1"/>
  <c r="G1496" i="1"/>
  <c r="G1492" i="1"/>
  <c r="G1488" i="1"/>
  <c r="G1484" i="1"/>
  <c r="G1480" i="1"/>
  <c r="G1476" i="1"/>
  <c r="G1472" i="1"/>
  <c r="G1468" i="1"/>
  <c r="G1464" i="1"/>
  <c r="G1460" i="1"/>
  <c r="G1456" i="1"/>
  <c r="G1452" i="1"/>
  <c r="G1448" i="1"/>
  <c r="G1444" i="1"/>
  <c r="G1440" i="1"/>
  <c r="G1436" i="1"/>
  <c r="G1432" i="1"/>
  <c r="G1428" i="1"/>
  <c r="G1424" i="1"/>
  <c r="G1420" i="1"/>
  <c r="G1416" i="1"/>
  <c r="G1412" i="1"/>
  <c r="G1408" i="1"/>
  <c r="G1404" i="1"/>
  <c r="G1400" i="1"/>
  <c r="G1396" i="1"/>
  <c r="G1392" i="1"/>
  <c r="G1388" i="1"/>
  <c r="G1384" i="1"/>
  <c r="G1380" i="1"/>
  <c r="G1376" i="1"/>
  <c r="G1372" i="1"/>
  <c r="G1368" i="1"/>
  <c r="G1364" i="1"/>
  <c r="G1360" i="1"/>
  <c r="G1356" i="1"/>
  <c r="G1352" i="1"/>
  <c r="G1348" i="1"/>
  <c r="G1344" i="1"/>
  <c r="G1340" i="1"/>
  <c r="G1336" i="1"/>
  <c r="G1332" i="1"/>
  <c r="G1328" i="1"/>
  <c r="G1324" i="1"/>
  <c r="G1320" i="1"/>
  <c r="G1316" i="1"/>
  <c r="G1312" i="1"/>
  <c r="G1308" i="1"/>
  <c r="G1304" i="1"/>
  <c r="G1300" i="1"/>
  <c r="G1296" i="1"/>
  <c r="G1292" i="1"/>
  <c r="G1288" i="1"/>
  <c r="G1284" i="1"/>
  <c r="G1280" i="1"/>
  <c r="G1276" i="1"/>
  <c r="G1272" i="1"/>
  <c r="G1268" i="1"/>
  <c r="G1264" i="1"/>
  <c r="G1260" i="1"/>
  <c r="G1256" i="1"/>
  <c r="G1252" i="1"/>
  <c r="G1248" i="1"/>
  <c r="G1244" i="1"/>
  <c r="G1240" i="1"/>
  <c r="G1236" i="1"/>
  <c r="G1232" i="1"/>
  <c r="G1228" i="1"/>
  <c r="G1224" i="1"/>
  <c r="G1220" i="1"/>
  <c r="G1216" i="1"/>
  <c r="G1212" i="1"/>
  <c r="G1208" i="1"/>
  <c r="G1204" i="1"/>
  <c r="G1200" i="1"/>
  <c r="G1196" i="1"/>
  <c r="G1192" i="1"/>
  <c r="G1188" i="1"/>
  <c r="G1184" i="1"/>
  <c r="G1180" i="1"/>
  <c r="G1176" i="1"/>
  <c r="G1172" i="1"/>
  <c r="G1168" i="1"/>
  <c r="G1164" i="1"/>
  <c r="G1160" i="1"/>
  <c r="G1156" i="1"/>
  <c r="G1152" i="1"/>
  <c r="G1148" i="1"/>
  <c r="G1144" i="1"/>
  <c r="G1140" i="1"/>
  <c r="G1136" i="1"/>
  <c r="G1132" i="1"/>
  <c r="G1128" i="1"/>
  <c r="G1124" i="1"/>
  <c r="G1120" i="1"/>
  <c r="G1116" i="1"/>
  <c r="G1112" i="1"/>
  <c r="G1108" i="1"/>
  <c r="G1104" i="1"/>
  <c r="G1100" i="1"/>
  <c r="G1096" i="1"/>
  <c r="G1092" i="1"/>
  <c r="G1088" i="1"/>
  <c r="G1084" i="1"/>
  <c r="G1080" i="1"/>
  <c r="G1076" i="1"/>
  <c r="G1072" i="1"/>
  <c r="G1068" i="1"/>
  <c r="G1064" i="1"/>
  <c r="G1060" i="1"/>
  <c r="G1056" i="1"/>
  <c r="G1052" i="1"/>
  <c r="G1048" i="1"/>
  <c r="G1044" i="1"/>
  <c r="G1040" i="1"/>
  <c r="G1036" i="1"/>
  <c r="G1032" i="1"/>
  <c r="G1028" i="1"/>
  <c r="G1024" i="1"/>
  <c r="G1020" i="1"/>
  <c r="G1016" i="1"/>
  <c r="G1012" i="1"/>
  <c r="G1008" i="1"/>
  <c r="G1004" i="1"/>
  <c r="G1000" i="1"/>
  <c r="G996" i="1"/>
  <c r="G992" i="1"/>
  <c r="G988" i="1"/>
  <c r="G984" i="1"/>
  <c r="G980" i="1"/>
  <c r="G976" i="1"/>
  <c r="G972" i="1"/>
  <c r="G968" i="1"/>
  <c r="G964" i="1"/>
  <c r="G960" i="1"/>
  <c r="G956" i="1"/>
  <c r="G952" i="1"/>
  <c r="G948" i="1"/>
  <c r="G944" i="1"/>
  <c r="G940" i="1"/>
  <c r="G936" i="1"/>
  <c r="G932" i="1"/>
  <c r="G928" i="1"/>
  <c r="G924" i="1"/>
  <c r="G920" i="1"/>
  <c r="G916" i="1"/>
  <c r="G912" i="1"/>
  <c r="G908" i="1"/>
  <c r="G904" i="1"/>
  <c r="G900" i="1"/>
  <c r="G896" i="1"/>
  <c r="G892" i="1"/>
  <c r="G888" i="1"/>
  <c r="G884" i="1"/>
  <c r="G880" i="1"/>
  <c r="G876" i="1"/>
  <c r="G872" i="1"/>
  <c r="G868" i="1"/>
  <c r="G864" i="1"/>
  <c r="G860" i="1"/>
  <c r="G856" i="1"/>
  <c r="G852" i="1"/>
  <c r="G848" i="1"/>
  <c r="G844" i="1"/>
  <c r="G840" i="1"/>
  <c r="G836" i="1"/>
  <c r="G832" i="1"/>
  <c r="G828" i="1"/>
  <c r="G824" i="1"/>
  <c r="G820" i="1"/>
  <c r="G816" i="1"/>
  <c r="G812" i="1"/>
  <c r="G808" i="1"/>
  <c r="G804" i="1"/>
  <c r="G800" i="1"/>
  <c r="G796" i="1"/>
  <c r="G792" i="1"/>
  <c r="G788" i="1"/>
  <c r="G784" i="1"/>
  <c r="G780" i="1"/>
  <c r="G776" i="1"/>
  <c r="G772" i="1"/>
  <c r="G768" i="1"/>
  <c r="G764" i="1"/>
  <c r="G760" i="1"/>
  <c r="G756" i="1"/>
  <c r="G752" i="1"/>
  <c r="G748" i="1"/>
  <c r="G744" i="1"/>
  <c r="G740" i="1"/>
  <c r="G736" i="1"/>
  <c r="G732" i="1"/>
  <c r="G728" i="1"/>
  <c r="G724" i="1"/>
  <c r="G720" i="1"/>
  <c r="G716" i="1"/>
  <c r="G712" i="1"/>
  <c r="G708" i="1"/>
  <c r="G704" i="1"/>
  <c r="G700" i="1"/>
  <c r="G696" i="1"/>
  <c r="G692" i="1"/>
  <c r="G688" i="1"/>
  <c r="G684" i="1"/>
  <c r="G680" i="1"/>
  <c r="G676" i="1"/>
  <c r="G672" i="1"/>
  <c r="G668" i="1"/>
  <c r="G664" i="1"/>
  <c r="G660" i="1"/>
  <c r="G656" i="1"/>
  <c r="G652" i="1"/>
  <c r="G648" i="1"/>
  <c r="G644" i="1"/>
  <c r="G640" i="1"/>
  <c r="G636" i="1"/>
  <c r="G632" i="1"/>
  <c r="G628" i="1"/>
  <c r="G624" i="1"/>
  <c r="G620" i="1"/>
  <c r="G616" i="1"/>
  <c r="G612" i="1"/>
  <c r="G608" i="1"/>
  <c r="G604" i="1"/>
  <c r="G600" i="1"/>
  <c r="G596" i="1"/>
  <c r="G592" i="1"/>
  <c r="G588" i="1"/>
  <c r="G584" i="1"/>
  <c r="G580" i="1"/>
  <c r="G576" i="1"/>
  <c r="G572" i="1"/>
  <c r="G568" i="1"/>
  <c r="G564" i="1"/>
  <c r="G560" i="1"/>
  <c r="G556" i="1"/>
  <c r="G552" i="1"/>
  <c r="G548" i="1"/>
  <c r="G544" i="1"/>
  <c r="G540" i="1"/>
  <c r="G536" i="1"/>
  <c r="G532" i="1"/>
  <c r="G528" i="1"/>
  <c r="G524" i="1"/>
  <c r="G520" i="1"/>
  <c r="G516" i="1"/>
  <c r="G512" i="1"/>
  <c r="G508" i="1"/>
  <c r="G504" i="1"/>
  <c r="G500" i="1"/>
  <c r="G496" i="1"/>
  <c r="G492" i="1"/>
  <c r="G488" i="1"/>
  <c r="G484" i="1"/>
  <c r="G480" i="1"/>
  <c r="G476" i="1"/>
  <c r="G472" i="1"/>
  <c r="G468" i="1"/>
  <c r="G464" i="1"/>
  <c r="G460" i="1"/>
  <c r="G456" i="1"/>
  <c r="G452" i="1"/>
  <c r="G448" i="1"/>
  <c r="G444" i="1"/>
  <c r="G440" i="1"/>
  <c r="G436" i="1"/>
  <c r="G432" i="1"/>
  <c r="G428" i="1"/>
  <c r="G424" i="1"/>
  <c r="G420" i="1"/>
  <c r="G416" i="1"/>
  <c r="G412" i="1"/>
  <c r="G408" i="1"/>
  <c r="G404" i="1"/>
  <c r="G400" i="1"/>
  <c r="G396" i="1"/>
  <c r="G392" i="1"/>
  <c r="G388" i="1"/>
  <c r="G384" i="1"/>
  <c r="G380" i="1"/>
  <c r="G376" i="1"/>
  <c r="G372" i="1"/>
  <c r="G368" i="1"/>
  <c r="G364" i="1"/>
  <c r="G360" i="1"/>
  <c r="G356" i="1"/>
  <c r="G352" i="1"/>
  <c r="G348" i="1"/>
  <c r="G344" i="1"/>
  <c r="G340" i="1"/>
  <c r="G336" i="1"/>
  <c r="G332" i="1"/>
  <c r="G328" i="1"/>
  <c r="G324" i="1"/>
  <c r="G320" i="1"/>
  <c r="G316" i="1"/>
  <c r="G312" i="1"/>
  <c r="G308" i="1"/>
  <c r="G304" i="1"/>
  <c r="G300" i="1"/>
  <c r="G296" i="1"/>
  <c r="G292" i="1"/>
  <c r="G288" i="1"/>
  <c r="G284" i="1"/>
  <c r="G280" i="1"/>
  <c r="G276" i="1"/>
  <c r="G272" i="1"/>
  <c r="G268" i="1"/>
  <c r="G264" i="1"/>
  <c r="G260" i="1"/>
  <c r="G256" i="1"/>
  <c r="G252" i="1"/>
  <c r="G248" i="1"/>
  <c r="G244" i="1"/>
  <c r="G240" i="1"/>
  <c r="G236" i="1"/>
  <c r="G232" i="1"/>
  <c r="G228" i="1"/>
  <c r="G224" i="1"/>
  <c r="G220" i="1"/>
  <c r="G216" i="1"/>
  <c r="G212" i="1"/>
  <c r="G208" i="1"/>
  <c r="G204" i="1"/>
  <c r="G200" i="1"/>
  <c r="G196" i="1"/>
  <c r="G192" i="1"/>
  <c r="G188" i="1"/>
  <c r="G184" i="1"/>
  <c r="G180" i="1"/>
  <c r="G176" i="1"/>
  <c r="G172" i="1"/>
  <c r="G168" i="1"/>
  <c r="G164" i="1"/>
  <c r="G160" i="1"/>
  <c r="G156" i="1"/>
  <c r="G152" i="1"/>
  <c r="G148" i="1"/>
  <c r="G144" i="1"/>
  <c r="G140" i="1"/>
  <c r="G136" i="1"/>
  <c r="G132" i="1"/>
  <c r="G128" i="1"/>
  <c r="G124" i="1"/>
  <c r="G120" i="1"/>
  <c r="G116" i="1"/>
  <c r="G112" i="1"/>
  <c r="G108" i="1"/>
  <c r="G104" i="1"/>
  <c r="G100" i="1"/>
  <c r="G96" i="1"/>
  <c r="G92" i="1"/>
  <c r="G88" i="1"/>
  <c r="G84" i="1"/>
  <c r="G80" i="1"/>
  <c r="G76" i="1"/>
  <c r="G72" i="1"/>
  <c r="G68" i="1"/>
  <c r="G64" i="1"/>
  <c r="G60" i="1"/>
  <c r="G56" i="1"/>
  <c r="G52" i="1"/>
  <c r="G48" i="1"/>
  <c r="G44" i="1"/>
  <c r="G40" i="1"/>
  <c r="G36" i="1"/>
  <c r="G32" i="1"/>
  <c r="G28" i="1"/>
  <c r="G24" i="1"/>
  <c r="G20" i="1"/>
  <c r="G16" i="1"/>
  <c r="G12" i="1"/>
  <c r="G10008" i="1" s="1"/>
  <c r="G9433" i="1"/>
  <c r="G9369" i="1"/>
  <c r="G9305" i="1"/>
  <c r="G9241" i="1"/>
  <c r="G9177" i="1"/>
  <c r="G9113" i="1"/>
  <c r="G9049" i="1"/>
  <c r="G8985" i="1"/>
  <c r="G8921" i="1"/>
  <c r="G8857" i="1"/>
  <c r="G8793" i="1"/>
  <c r="G8729" i="1"/>
  <c r="G8665" i="1"/>
  <c r="G8601" i="1"/>
  <c r="G8537" i="1"/>
  <c r="G8473" i="1"/>
  <c r="G8409" i="1"/>
  <c r="G8345" i="1"/>
  <c r="G8281" i="1"/>
  <c r="G8217" i="1"/>
  <c r="G8153" i="1"/>
  <c r="G8089" i="1"/>
  <c r="G8025" i="1"/>
  <c r="G7961" i="1"/>
  <c r="G7897" i="1"/>
  <c r="G7645" i="1"/>
  <c r="G7389" i="1"/>
  <c r="G7133" i="1"/>
  <c r="G6877" i="1"/>
  <c r="G6621" i="1"/>
  <c r="G6365" i="1"/>
  <c r="G6109" i="1"/>
  <c r="G5853" i="1"/>
  <c r="G5597" i="1"/>
  <c r="G4830" i="1"/>
  <c r="I9763" i="3" l="1"/>
  <c r="I9687" i="3"/>
  <c r="I9655" i="3"/>
  <c r="I9427" i="3"/>
  <c r="I9354" i="3"/>
  <c r="I9338" i="3"/>
  <c r="I9322" i="3"/>
  <c r="I9242" i="3"/>
  <c r="I9218" i="3"/>
  <c r="I9202" i="3"/>
  <c r="I9178" i="3"/>
  <c r="I9170" i="3"/>
  <c r="I9154" i="3"/>
  <c r="I9195" i="3"/>
  <c r="I9053" i="3"/>
  <c r="I8981" i="3"/>
  <c r="I8965" i="3"/>
  <c r="I8949" i="3"/>
  <c r="I8877" i="3"/>
  <c r="I8773" i="3"/>
  <c r="I8765" i="3"/>
  <c r="I8629" i="3"/>
  <c r="I8597" i="3"/>
  <c r="I8462" i="3"/>
  <c r="I8418" i="3"/>
  <c r="I8430" i="3"/>
  <c r="I8398" i="3"/>
  <c r="I8099" i="3"/>
  <c r="I7637" i="3"/>
  <c r="I7581" i="3"/>
  <c r="I7533" i="3"/>
  <c r="I7485" i="3"/>
  <c r="I7469" i="3"/>
  <c r="I7429" i="3"/>
  <c r="I7413" i="3"/>
  <c r="I7373" i="3"/>
  <c r="I7333" i="3"/>
  <c r="I7317" i="3"/>
  <c r="I7309" i="3"/>
  <c r="I7293" i="3"/>
  <c r="I7285" i="3"/>
  <c r="I7261" i="3"/>
  <c r="I7253" i="3"/>
  <c r="I7173" i="3"/>
  <c r="I7144" i="3"/>
  <c r="I7112" i="3"/>
  <c r="I7096" i="3"/>
  <c r="I7024" i="3"/>
  <c r="I7008" i="3"/>
  <c r="I6944" i="3"/>
  <c r="I6936" i="3"/>
  <c r="I6920" i="3"/>
  <c r="I6872" i="3"/>
  <c r="I6784" i="3"/>
  <c r="I6720" i="3"/>
  <c r="I6664" i="3"/>
  <c r="I6640" i="3"/>
  <c r="I6632" i="3"/>
  <c r="I6608" i="3"/>
  <c r="I6600" i="3"/>
  <c r="I6520" i="3"/>
  <c r="I6496" i="3"/>
  <c r="I6464" i="3"/>
  <c r="I6456" i="3"/>
  <c r="I6440" i="3"/>
  <c r="I6392" i="3"/>
  <c r="I6384" i="3"/>
  <c r="I6376" i="3"/>
  <c r="I6368" i="3"/>
  <c r="I6344" i="3"/>
  <c r="I6232" i="3"/>
  <c r="I6200" i="3"/>
  <c r="I6136" i="3"/>
  <c r="I6104" i="3"/>
  <c r="I6064" i="3"/>
  <c r="I5968" i="3"/>
  <c r="I5944" i="3"/>
  <c r="I5831" i="3"/>
  <c r="I9836" i="3"/>
  <c r="I9780" i="3"/>
  <c r="I9651" i="3"/>
  <c r="I9523" i="3"/>
  <c r="I9491" i="3"/>
  <c r="I3599" i="3"/>
  <c r="I5708" i="3"/>
  <c r="I5652" i="3"/>
  <c r="I5612" i="3"/>
  <c r="I5596" i="3"/>
  <c r="I5556" i="3"/>
  <c r="I5532" i="3"/>
  <c r="I8110" i="3"/>
  <c r="I8098" i="3"/>
  <c r="I8206" i="3"/>
  <c r="I8118" i="3"/>
  <c r="I8070" i="3"/>
  <c r="I8036" i="3"/>
  <c r="I7990" i="3"/>
  <c r="I7701" i="3"/>
  <c r="I5940" i="3"/>
  <c r="I5932" i="3"/>
  <c r="I5924" i="3"/>
  <c r="I5815" i="3"/>
  <c r="I7149" i="3"/>
  <c r="I7117" i="3"/>
  <c r="I5855" i="3"/>
  <c r="I9832" i="3"/>
  <c r="I9507" i="3"/>
  <c r="I9159" i="3"/>
  <c r="I5819" i="3"/>
  <c r="I3439" i="3"/>
  <c r="I5772" i="3"/>
  <c r="I5712" i="3"/>
  <c r="I5688" i="3"/>
  <c r="I5664" i="3"/>
  <c r="I5592" i="3"/>
  <c r="I5584" i="3"/>
  <c r="I5536" i="3"/>
  <c r="I5512" i="3"/>
  <c r="I5488" i="3"/>
  <c r="I5464" i="3"/>
  <c r="I5400" i="3"/>
  <c r="I5368" i="3"/>
  <c r="I5352" i="3"/>
  <c r="I5320" i="3"/>
  <c r="I5288" i="3"/>
  <c r="I5240" i="3"/>
  <c r="I5168" i="3"/>
  <c r="I5120" i="3"/>
  <c r="I5064" i="3"/>
  <c r="I5032" i="3"/>
  <c r="I5008" i="3"/>
  <c r="I5000" i="3"/>
  <c r="I4992" i="3"/>
  <c r="I4984" i="3"/>
  <c r="I4976" i="3"/>
  <c r="I4960" i="3"/>
  <c r="I4936" i="3"/>
  <c r="I4832" i="3"/>
  <c r="I4824" i="3"/>
  <c r="I4784" i="3"/>
  <c r="I4776" i="3"/>
  <c r="I4696" i="3"/>
  <c r="I4672" i="3"/>
  <c r="I4656" i="3"/>
  <c r="I4648" i="3"/>
  <c r="I4592" i="3"/>
  <c r="I4544" i="3"/>
  <c r="I4488" i="3"/>
  <c r="I4480" i="3"/>
  <c r="I4440" i="3"/>
  <c r="I4336" i="3"/>
  <c r="I4248" i="3"/>
  <c r="I4240" i="3"/>
  <c r="I4208" i="3"/>
  <c r="I4192" i="3"/>
  <c r="I4184" i="3"/>
  <c r="I4120" i="3"/>
  <c r="I4096" i="3"/>
  <c r="I4088" i="3"/>
  <c r="I4072" i="3"/>
  <c r="I3944" i="3"/>
  <c r="I3776" i="3"/>
  <c r="I3768" i="3"/>
  <c r="I3712" i="3"/>
  <c r="I3672" i="3"/>
  <c r="I3664" i="3"/>
  <c r="I3656" i="3"/>
  <c r="I3632" i="3"/>
  <c r="I3547" i="3"/>
  <c r="I3419" i="3"/>
  <c r="I5899" i="3"/>
  <c r="I8390" i="3"/>
  <c r="I8187" i="3"/>
  <c r="I7987" i="3"/>
  <c r="I7923" i="3"/>
  <c r="I5793" i="3"/>
  <c r="I5761" i="3"/>
  <c r="I3603" i="3"/>
  <c r="I3571" i="3"/>
  <c r="I3411" i="3"/>
  <c r="I2685" i="3"/>
  <c r="I2661" i="3"/>
  <c r="I2645" i="3"/>
  <c r="I2613" i="3"/>
  <c r="I2565" i="3"/>
  <c r="I2533" i="3"/>
  <c r="I2493" i="3"/>
  <c r="I2341" i="3"/>
  <c r="I2317" i="3"/>
  <c r="I2293" i="3"/>
  <c r="I2277" i="3"/>
  <c r="I2213" i="3"/>
  <c r="I2149" i="3"/>
  <c r="I2125" i="3"/>
  <c r="I2061" i="3"/>
  <c r="I1699" i="3"/>
  <c r="I1500" i="3"/>
  <c r="I1319" i="3"/>
  <c r="I1191" i="3"/>
  <c r="I1767" i="3"/>
  <c r="I1703" i="3"/>
  <c r="I1931" i="3"/>
  <c r="I1899" i="3"/>
  <c r="I1867" i="3"/>
  <c r="I1835" i="3"/>
  <c r="I1819" i="3"/>
  <c r="I1803" i="3"/>
  <c r="I1787" i="3"/>
  <c r="I1143" i="3"/>
  <c r="I1145" i="3"/>
  <c r="I1111" i="3"/>
  <c r="I1015" i="3"/>
  <c r="I951" i="3"/>
  <c r="I1327" i="3"/>
  <c r="I1305" i="3"/>
  <c r="I1051" i="3"/>
  <c r="I944" i="3"/>
  <c r="I1087" i="3"/>
  <c r="I1235" i="3"/>
  <c r="I1064" i="3"/>
  <c r="I1000" i="3"/>
  <c r="I883" i="3"/>
  <c r="I404" i="3"/>
  <c r="I10004" i="3"/>
  <c r="I9964" i="3"/>
  <c r="I9698" i="3"/>
  <c r="I9345" i="3"/>
  <c r="I9281" i="3"/>
  <c r="I9249" i="3"/>
  <c r="I9103" i="3"/>
  <c r="I8947" i="3"/>
  <c r="I9365" i="3"/>
  <c r="I9205" i="3"/>
  <c r="I9353" i="3"/>
  <c r="I9321" i="3"/>
  <c r="I8778" i="3"/>
  <c r="I8614" i="3"/>
  <c r="I8598" i="3"/>
  <c r="I8239" i="3"/>
  <c r="I8552" i="3"/>
  <c r="I8504" i="3"/>
  <c r="I8232" i="3"/>
  <c r="I8069" i="3"/>
  <c r="I7957" i="3"/>
  <c r="I7796" i="3"/>
  <c r="I7558" i="3"/>
  <c r="I7526" i="3"/>
  <c r="I7510" i="3"/>
  <c r="I7364" i="3"/>
  <c r="I7348" i="3"/>
  <c r="I7422" i="3"/>
  <c r="I7522" i="3"/>
  <c r="I7506" i="3"/>
  <c r="I7450" i="3"/>
  <c r="I7418" i="3"/>
  <c r="I7320" i="3"/>
  <c r="I7288" i="3"/>
  <c r="I7414" i="3"/>
  <c r="I9822" i="3"/>
  <c r="I9457" i="3"/>
  <c r="I8902" i="3"/>
  <c r="I8782" i="3"/>
  <c r="I8702" i="3"/>
  <c r="I8415" i="3"/>
  <c r="I8383" i="3"/>
  <c r="I8220" i="3"/>
  <c r="I3240" i="3"/>
  <c r="I3224" i="3"/>
  <c r="I3208" i="3"/>
  <c r="I3160" i="3"/>
  <c r="I3128" i="3"/>
  <c r="I3096" i="3"/>
  <c r="I3032" i="3"/>
  <c r="I2968" i="3"/>
  <c r="I2952" i="3"/>
  <c r="I2904" i="3"/>
  <c r="I5913" i="3"/>
  <c r="I3566" i="3"/>
  <c r="I3497" i="3"/>
  <c r="I2996" i="3"/>
  <c r="I7143" i="3"/>
  <c r="I1611" i="3"/>
  <c r="I1758" i="3"/>
  <c r="I1168" i="3"/>
  <c r="I9843" i="3"/>
  <c r="I9565" i="3"/>
  <c r="I9462" i="3"/>
  <c r="I7200" i="3"/>
  <c r="I3994" i="3"/>
  <c r="I3762" i="3"/>
  <c r="I6537" i="3"/>
  <c r="I9276" i="3"/>
  <c r="I7768" i="3"/>
  <c r="I4997" i="3"/>
  <c r="I4909" i="3"/>
  <c r="I8133" i="3"/>
  <c r="I5333" i="3"/>
  <c r="I5141" i="3"/>
  <c r="I5021" i="3"/>
  <c r="I9034" i="3"/>
  <c r="I7306" i="3"/>
  <c r="I7121" i="3"/>
  <c r="I5461" i="3"/>
  <c r="I5356" i="3"/>
  <c r="I5324" i="3"/>
  <c r="I5300" i="3"/>
  <c r="I5244" i="3"/>
  <c r="I5196" i="3"/>
  <c r="I5188" i="3"/>
  <c r="I5156" i="3"/>
  <c r="I5140" i="3"/>
  <c r="I5116" i="3"/>
  <c r="I5092" i="3"/>
  <c r="I5076" i="3"/>
  <c r="I5068" i="3"/>
  <c r="I4988" i="3"/>
  <c r="I4972" i="3"/>
  <c r="I4964" i="3"/>
  <c r="I4940" i="3"/>
  <c r="I4868" i="3"/>
  <c r="I4812" i="3"/>
  <c r="I4796" i="3"/>
  <c r="I4764" i="3"/>
  <c r="I4732" i="3"/>
  <c r="I4676" i="3"/>
  <c r="I4620" i="3"/>
  <c r="I4548" i="3"/>
  <c r="I4484" i="3"/>
  <c r="I4476" i="3"/>
  <c r="I4436" i="3"/>
  <c r="I4340" i="3"/>
  <c r="I4308" i="3"/>
  <c r="I4300" i="3"/>
  <c r="I4276" i="3"/>
  <c r="I4228" i="3"/>
  <c r="I4212" i="3"/>
  <c r="I4196" i="3"/>
  <c r="I4188" i="3"/>
  <c r="I4164" i="3"/>
  <c r="I4124" i="3"/>
  <c r="I4116" i="3"/>
  <c r="I4076" i="3"/>
  <c r="I4044" i="3"/>
  <c r="I3988" i="3"/>
  <c r="I3948" i="3"/>
  <c r="I3932" i="3"/>
  <c r="I3916" i="3"/>
  <c r="I3908" i="3"/>
  <c r="I3852" i="3"/>
  <c r="I3844" i="3"/>
  <c r="I3820" i="3"/>
  <c r="I3804" i="3"/>
  <c r="I3724" i="3"/>
  <c r="I3700" i="3"/>
  <c r="I3692" i="3"/>
  <c r="I3644" i="3"/>
  <c r="I3595" i="3"/>
  <c r="I3563" i="3"/>
  <c r="I3531" i="3"/>
  <c r="I5867" i="3"/>
  <c r="I3575" i="3"/>
  <c r="I8342" i="3"/>
  <c r="I8275" i="3"/>
  <c r="I8015" i="3"/>
  <c r="I7666" i="3"/>
  <c r="I5785" i="3"/>
  <c r="I5753" i="3"/>
  <c r="I2713" i="3"/>
  <c r="I2705" i="3"/>
  <c r="I2665" i="3"/>
  <c r="I2649" i="3"/>
  <c r="I2641" i="3"/>
  <c r="I2609" i="3"/>
  <c r="I2585" i="3"/>
  <c r="I2545" i="3"/>
  <c r="I2497" i="3"/>
  <c r="I2441" i="3"/>
  <c r="I2409" i="3"/>
  <c r="I2377" i="3"/>
  <c r="I2345" i="3"/>
  <c r="I2201" i="3"/>
  <c r="I2177" i="3"/>
  <c r="I2161" i="3"/>
  <c r="I2129" i="3"/>
  <c r="I2121" i="3"/>
  <c r="I2105" i="3"/>
  <c r="I2081" i="3"/>
  <c r="I2073" i="3"/>
  <c r="I2049" i="3"/>
  <c r="I1636" i="3"/>
  <c r="I1540" i="3"/>
  <c r="I1508" i="3"/>
  <c r="I1688" i="3"/>
  <c r="I1436" i="3"/>
  <c r="I1308" i="3"/>
  <c r="I1159" i="3"/>
  <c r="I1599" i="3"/>
  <c r="I1535" i="3"/>
  <c r="I1471" i="3"/>
  <c r="I1439" i="3"/>
  <c r="I1375" i="3"/>
  <c r="I1939" i="3"/>
  <c r="I1843" i="3"/>
  <c r="I1827" i="3"/>
  <c r="I1795" i="3"/>
  <c r="I1623" i="3"/>
  <c r="I1527" i="3"/>
  <c r="I875" i="3"/>
  <c r="I1395" i="3"/>
  <c r="I1019" i="3"/>
  <c r="I1337" i="3"/>
  <c r="I1273" i="3"/>
  <c r="I1156" i="3"/>
  <c r="I1032" i="3"/>
  <c r="I1011" i="3"/>
  <c r="I9834" i="3"/>
  <c r="I9984" i="3"/>
  <c r="I9948" i="3"/>
  <c r="I9478" i="3"/>
  <c r="I9233" i="3"/>
  <c r="I8963" i="3"/>
  <c r="I9349" i="3"/>
  <c r="I9221" i="3"/>
  <c r="I9209" i="3"/>
  <c r="I8918" i="3"/>
  <c r="I8854" i="3"/>
  <c r="I8823" i="3"/>
  <c r="I8786" i="3"/>
  <c r="I8770" i="3"/>
  <c r="I8606" i="3"/>
  <c r="I7913" i="3"/>
  <c r="I8496" i="3"/>
  <c r="I8448" i="3"/>
  <c r="I8674" i="3"/>
  <c r="I8602" i="3"/>
  <c r="I8586" i="3"/>
  <c r="I8081" i="3"/>
  <c r="I7850" i="3"/>
  <c r="I7730" i="3"/>
  <c r="I7582" i="3"/>
  <c r="I7550" i="3"/>
  <c r="I7474" i="3"/>
  <c r="I7442" i="3"/>
  <c r="I7340" i="3"/>
  <c r="I7324" i="3"/>
  <c r="I7712" i="3"/>
  <c r="I7438" i="3"/>
  <c r="I7642" i="3"/>
  <c r="I7626" i="3"/>
  <c r="I7530" i="3"/>
  <c r="I7402" i="3"/>
  <c r="I9806" i="3"/>
  <c r="I9633" i="3"/>
  <c r="I9115" i="3"/>
  <c r="I8726" i="3"/>
  <c r="I5856" i="3"/>
  <c r="I3593" i="3"/>
  <c r="I3314" i="3"/>
  <c r="I3248" i="3"/>
  <c r="I3104" i="3"/>
  <c r="I3056" i="3"/>
  <c r="I5921" i="3"/>
  <c r="I3442" i="3"/>
  <c r="I5954" i="3"/>
  <c r="I3561" i="3"/>
  <c r="I3502" i="3"/>
  <c r="I3346" i="3"/>
  <c r="I3164" i="3"/>
  <c r="I3116" i="3"/>
  <c r="I3100" i="3"/>
  <c r="I2972" i="3"/>
  <c r="I2956" i="3"/>
  <c r="I2908" i="3"/>
  <c r="I2892" i="3"/>
  <c r="I7833" i="3"/>
  <c r="I7219" i="3"/>
  <c r="I7187" i="3"/>
  <c r="I7153" i="3"/>
  <c r="I1894" i="3"/>
  <c r="I1424" i="3"/>
  <c r="I669" i="3"/>
  <c r="I9644" i="3"/>
  <c r="I7168" i="3"/>
  <c r="I7034" i="3"/>
  <c r="I4002" i="3"/>
  <c r="I3866" i="3"/>
  <c r="I296" i="3"/>
  <c r="I1530" i="3"/>
  <c r="I6481" i="3"/>
  <c r="K10" i="3"/>
  <c r="L9" i="3"/>
  <c r="I3490" i="3"/>
  <c r="I281" i="3"/>
  <c r="I7370" i="3"/>
  <c r="I4949" i="3"/>
  <c r="I9958" i="3"/>
  <c r="I9695" i="3"/>
  <c r="I9599" i="3"/>
  <c r="I9535" i="3"/>
  <c r="I9451" i="3"/>
  <c r="I8489" i="3"/>
  <c r="I8473" i="3"/>
  <c r="I8457" i="3"/>
  <c r="I8441" i="3"/>
  <c r="I8410" i="3"/>
  <c r="I8378" i="3"/>
  <c r="I8282" i="3"/>
  <c r="I8030" i="3"/>
  <c r="I8211" i="3"/>
  <c r="I8195" i="3"/>
  <c r="I8139" i="3"/>
  <c r="I8087" i="3"/>
  <c r="I8039" i="3"/>
  <c r="I8294" i="3"/>
  <c r="I8168" i="3"/>
  <c r="I8059" i="3"/>
  <c r="I8095" i="3"/>
  <c r="I7936" i="3"/>
  <c r="I7863" i="3"/>
  <c r="I7855" i="3"/>
  <c r="I7687" i="3"/>
  <c r="I7083" i="3"/>
  <c r="I7051" i="3"/>
  <c r="I3495" i="3"/>
  <c r="I8540" i="3"/>
  <c r="I8460" i="3"/>
  <c r="I8142" i="3"/>
  <c r="I8084" i="3"/>
  <c r="I8020" i="3"/>
  <c r="I1917" i="3"/>
  <c r="I1789" i="3"/>
  <c r="I1743" i="3"/>
  <c r="I1727" i="3"/>
  <c r="I1663" i="3"/>
  <c r="I1647" i="3"/>
  <c r="I1615" i="3"/>
  <c r="I1487" i="3"/>
  <c r="I1640" i="3"/>
  <c r="I1607" i="3"/>
  <c r="I1772" i="3"/>
  <c r="I1724" i="3"/>
  <c r="I1692" i="3"/>
  <c r="I1292" i="3"/>
  <c r="I1196" i="3"/>
  <c r="I1160" i="3"/>
  <c r="I1084" i="3"/>
  <c r="I1004" i="3"/>
  <c r="I956" i="3"/>
  <c r="I940" i="3"/>
  <c r="I1316" i="3"/>
  <c r="I1252" i="3"/>
  <c r="I992" i="3"/>
  <c r="I1384" i="3"/>
  <c r="I1192" i="3"/>
  <c r="I1076" i="3"/>
  <c r="I1060" i="3"/>
  <c r="I1112" i="3"/>
  <c r="I984" i="3"/>
  <c r="I9608" i="3"/>
  <c r="I9544" i="3"/>
  <c r="I9681" i="3"/>
  <c r="I9091" i="3"/>
  <c r="I9429" i="3"/>
  <c r="I9396" i="3"/>
  <c r="I9123" i="3"/>
  <c r="I9436" i="3"/>
  <c r="I8991" i="3"/>
  <c r="I8959" i="3"/>
  <c r="I8843" i="3"/>
  <c r="I9994" i="3"/>
  <c r="I9954" i="3"/>
  <c r="I9767" i="3"/>
  <c r="I9423" i="3"/>
  <c r="I9611" i="3"/>
  <c r="I8497" i="3"/>
  <c r="I8449" i="3"/>
  <c r="I8394" i="3"/>
  <c r="I8330" i="3"/>
  <c r="I8278" i="3"/>
  <c r="I8120" i="3"/>
  <c r="I8219" i="3"/>
  <c r="I8262" i="3"/>
  <c r="I8163" i="3"/>
  <c r="I7947" i="3"/>
  <c r="I7835" i="3"/>
  <c r="I7827" i="3"/>
  <c r="I7139" i="3"/>
  <c r="I8572" i="3"/>
  <c r="I3423" i="3"/>
  <c r="I5807" i="3"/>
  <c r="I3527" i="3"/>
  <c r="I8548" i="3"/>
  <c r="I8484" i="3"/>
  <c r="I8468" i="3"/>
  <c r="I8174" i="3"/>
  <c r="I1877" i="3"/>
  <c r="I1813" i="3"/>
  <c r="I1715" i="3"/>
  <c r="I1340" i="3"/>
  <c r="I1460" i="3"/>
  <c r="I1428" i="3"/>
  <c r="I1341" i="3"/>
  <c r="I1213" i="3"/>
  <c r="I803" i="3"/>
  <c r="I1080" i="3"/>
  <c r="I995" i="3"/>
  <c r="I952" i="3"/>
  <c r="I9972" i="3"/>
  <c r="I9558" i="3"/>
  <c r="I9649" i="3"/>
  <c r="I9705" i="3"/>
  <c r="I9107" i="3"/>
  <c r="I9461" i="3"/>
  <c r="I9160" i="3"/>
  <c r="I8967" i="3"/>
  <c r="I8795" i="3"/>
  <c r="I9028" i="3"/>
  <c r="I8895" i="3"/>
  <c r="I8271" i="3"/>
  <c r="I7838" i="3"/>
  <c r="I7822" i="3"/>
  <c r="I7745" i="3"/>
  <c r="I7179" i="3"/>
  <c r="I7271" i="3"/>
  <c r="I9357" i="3"/>
  <c r="I9325" i="3"/>
  <c r="I9293" i="3"/>
  <c r="I5731" i="3"/>
  <c r="I3393" i="3"/>
  <c r="I5771" i="3"/>
  <c r="I5854" i="3"/>
  <c r="I7846" i="3"/>
  <c r="I7446" i="3"/>
  <c r="I5941" i="3"/>
  <c r="I5909" i="3"/>
  <c r="I3572" i="3"/>
  <c r="I3538" i="3"/>
  <c r="I1910" i="3"/>
  <c r="I1232" i="3"/>
  <c r="I1470" i="3"/>
  <c r="I1531" i="3"/>
  <c r="I7595" i="3"/>
  <c r="I7587" i="3"/>
  <c r="I7579" i="3"/>
  <c r="I7547" i="3"/>
  <c r="I7539" i="3"/>
  <c r="I6706" i="3"/>
  <c r="I9393" i="3"/>
  <c r="I9279" i="3"/>
  <c r="I9215" i="3"/>
  <c r="I8922" i="3"/>
  <c r="I7224" i="3"/>
  <c r="I9951" i="3"/>
  <c r="I9148" i="3"/>
  <c r="I6810" i="3"/>
  <c r="I6682" i="3"/>
  <c r="I6426" i="3"/>
  <c r="I6690" i="3"/>
  <c r="I6626" i="3"/>
  <c r="I9917" i="3"/>
  <c r="I9773" i="3"/>
  <c r="I8475" i="3"/>
  <c r="I7010" i="3"/>
  <c r="I6762" i="3"/>
  <c r="I142" i="3"/>
  <c r="I78" i="3"/>
  <c r="I55" i="3"/>
  <c r="I2499" i="3"/>
  <c r="I1937" i="3"/>
  <c r="I807" i="3"/>
  <c r="I334" i="3"/>
  <c r="I135" i="3"/>
  <c r="I2699" i="3"/>
  <c r="I2515" i="3"/>
  <c r="I2259" i="3"/>
  <c r="I1618" i="3"/>
  <c r="I8352" i="3"/>
  <c r="I8225" i="3"/>
  <c r="I6629" i="3"/>
  <c r="I6189" i="3"/>
  <c r="I7068" i="3"/>
  <c r="I6881" i="3"/>
  <c r="I6657" i="3"/>
  <c r="I7236" i="3"/>
  <c r="I6353" i="3"/>
  <c r="I4781" i="3"/>
  <c r="I4077" i="3"/>
  <c r="I5958" i="3"/>
  <c r="I5889" i="3"/>
  <c r="I3986" i="3"/>
  <c r="I4489" i="3"/>
  <c r="I4169" i="3"/>
  <c r="I4105" i="3"/>
  <c r="I4026" i="3"/>
  <c r="I3469" i="3"/>
  <c r="I2415" i="3"/>
  <c r="I1301" i="3"/>
  <c r="I1178" i="3"/>
  <c r="I295" i="3"/>
  <c r="I1312" i="3"/>
  <c r="I1066" i="3"/>
  <c r="I938" i="3"/>
  <c r="I1194" i="3"/>
  <c r="I323" i="3"/>
  <c r="I4557" i="3"/>
  <c r="I617" i="3"/>
  <c r="I425" i="3"/>
  <c r="I9589" i="3"/>
  <c r="I9296" i="3"/>
  <c r="I1646" i="3"/>
  <c r="I8763" i="3"/>
  <c r="I930" i="3"/>
  <c r="I5482" i="3"/>
  <c r="I5165" i="3"/>
  <c r="I3546" i="3"/>
  <c r="I75" i="3"/>
  <c r="I7431" i="3"/>
  <c r="I5458" i="3"/>
  <c r="I8980" i="3"/>
  <c r="I8904" i="3"/>
  <c r="I8644" i="3"/>
  <c r="I7996" i="3"/>
  <c r="I8381" i="3"/>
  <c r="I8096" i="3"/>
  <c r="I7853" i="3"/>
  <c r="I7675" i="3"/>
  <c r="I7259" i="3"/>
  <c r="I7191" i="3"/>
  <c r="I9980" i="3"/>
  <c r="I9341" i="3"/>
  <c r="I9004" i="3"/>
  <c r="I6034" i="3"/>
  <c r="I5970" i="3"/>
  <c r="I5763" i="3"/>
  <c r="I5841" i="3"/>
  <c r="I3361" i="3"/>
  <c r="I7462" i="3"/>
  <c r="I5917" i="3"/>
  <c r="I3557" i="3"/>
  <c r="I1942" i="3"/>
  <c r="I1878" i="3"/>
  <c r="I1325" i="3"/>
  <c r="I1197" i="3"/>
  <c r="I9985" i="3"/>
  <c r="I8600" i="3"/>
  <c r="I7655" i="3"/>
  <c r="I7647" i="3"/>
  <c r="I7639" i="3"/>
  <c r="I7631" i="3"/>
  <c r="I7615" i="3"/>
  <c r="I7599" i="3"/>
  <c r="I7591" i="3"/>
  <c r="I7551" i="3"/>
  <c r="I7535" i="3"/>
  <c r="I7527" i="3"/>
  <c r="I6770" i="3"/>
  <c r="I9933" i="3"/>
  <c r="I8858" i="3"/>
  <c r="I8403" i="3"/>
  <c r="I9546" i="3"/>
  <c r="I9240" i="3"/>
  <c r="I9196" i="3"/>
  <c r="I9164" i="3"/>
  <c r="I8249" i="3"/>
  <c r="I7184" i="3"/>
  <c r="I6746" i="3"/>
  <c r="I6954" i="3"/>
  <c r="I6882" i="3"/>
  <c r="I6634" i="3"/>
  <c r="I8907" i="3"/>
  <c r="I7683" i="3"/>
  <c r="I1858" i="3"/>
  <c r="I1638" i="3"/>
  <c r="I1357" i="3"/>
  <c r="I1254" i="3"/>
  <c r="I1101" i="3"/>
  <c r="I709" i="3"/>
  <c r="I23" i="3"/>
  <c r="I2659" i="3"/>
  <c r="I2339" i="3"/>
  <c r="I2211" i="3"/>
  <c r="I2083" i="3"/>
  <c r="I2001" i="3"/>
  <c r="I1441" i="3"/>
  <c r="I1195" i="3"/>
  <c r="I829" i="3"/>
  <c r="I126" i="3"/>
  <c r="I39" i="3"/>
  <c r="I2675" i="3"/>
  <c r="I2419" i="3"/>
  <c r="I2291" i="3"/>
  <c r="I1610" i="3"/>
  <c r="I1094" i="3"/>
  <c r="I208" i="3"/>
  <c r="I7212" i="3"/>
  <c r="I6849" i="3"/>
  <c r="I8132" i="3"/>
  <c r="I7897" i="3"/>
  <c r="I7667" i="3"/>
  <c r="I6654" i="3"/>
  <c r="I6753" i="3"/>
  <c r="I6529" i="3"/>
  <c r="I6985" i="3"/>
  <c r="I6265" i="3"/>
  <c r="I4457" i="3"/>
  <c r="I4842" i="3"/>
  <c r="I4697" i="3"/>
  <c r="I4362" i="3"/>
  <c r="I4170" i="3"/>
  <c r="I4106" i="3"/>
  <c r="I4057" i="3"/>
  <c r="I3993" i="3"/>
  <c r="I3929" i="3"/>
  <c r="I6121" i="3"/>
  <c r="I4378" i="3"/>
  <c r="I4098" i="3"/>
  <c r="I4034" i="3"/>
  <c r="I4185" i="3"/>
  <c r="I1722" i="3"/>
  <c r="I1185" i="3"/>
  <c r="I1150" i="3"/>
  <c r="I7672" i="3"/>
  <c r="I6409" i="3"/>
  <c r="I1310" i="3"/>
  <c r="I3522" i="3"/>
  <c r="I1493" i="3"/>
  <c r="I1173" i="3"/>
  <c r="I585" i="3"/>
  <c r="I5918" i="3"/>
  <c r="I1414" i="3"/>
  <c r="I3582" i="3"/>
  <c r="I327" i="3"/>
  <c r="I257" i="3"/>
  <c r="I8495" i="3"/>
  <c r="I8409" i="3"/>
  <c r="I8273" i="3"/>
  <c r="I1738" i="3"/>
  <c r="I236" i="3"/>
  <c r="I9363" i="3"/>
  <c r="I3794" i="3"/>
  <c r="I8089" i="3"/>
  <c r="I8045" i="3"/>
  <c r="I5690" i="3"/>
  <c r="I4973" i="3"/>
  <c r="I4597" i="3"/>
  <c r="I7367" i="3"/>
  <c r="I10008" i="3"/>
  <c r="H10008" i="3"/>
  <c r="G10008" i="3"/>
  <c r="K11" i="3" l="1"/>
  <c r="L10" i="3"/>
  <c r="K12" i="3" l="1"/>
  <c r="L11" i="3"/>
  <c r="L12" i="3" l="1"/>
  <c r="K13" i="3"/>
  <c r="K14" i="3" l="1"/>
  <c r="L13" i="3"/>
  <c r="K15" i="3" l="1"/>
  <c r="L14" i="3"/>
  <c r="K16" i="3" l="1"/>
  <c r="L15" i="3"/>
  <c r="K17" i="3" l="1"/>
  <c r="L16" i="3"/>
  <c r="K18" i="3" l="1"/>
  <c r="L17" i="3"/>
  <c r="K19" i="3" l="1"/>
  <c r="L18" i="3"/>
  <c r="K20" i="3" l="1"/>
  <c r="L19" i="3"/>
  <c r="K21" i="3" l="1"/>
  <c r="L20" i="3"/>
  <c r="K22" i="3" l="1"/>
  <c r="L21" i="3"/>
  <c r="L22" i="3" l="1"/>
  <c r="K23" i="3"/>
  <c r="K24" i="3" l="1"/>
  <c r="L23" i="3"/>
  <c r="K25" i="3" l="1"/>
  <c r="L24" i="3"/>
  <c r="K26" i="3" l="1"/>
  <c r="L25" i="3"/>
  <c r="K27" i="3" l="1"/>
  <c r="L26" i="3"/>
  <c r="K28" i="3" l="1"/>
  <c r="L27" i="3"/>
  <c r="K29" i="3" l="1"/>
  <c r="L28" i="3"/>
  <c r="K30" i="3" l="1"/>
  <c r="L29" i="3"/>
  <c r="K31" i="3" l="1"/>
  <c r="L30" i="3"/>
  <c r="K32" i="3" l="1"/>
  <c r="L31" i="3"/>
  <c r="K33" i="3" l="1"/>
  <c r="L32" i="3"/>
  <c r="K34" i="3" l="1"/>
  <c r="L33" i="3"/>
  <c r="K35" i="3" l="1"/>
  <c r="L34" i="3"/>
  <c r="K36" i="3" l="1"/>
  <c r="L35" i="3"/>
  <c r="K37" i="3" l="1"/>
  <c r="L36" i="3"/>
  <c r="K38" i="3" l="1"/>
  <c r="L37" i="3"/>
  <c r="K39" i="3" l="1"/>
  <c r="L38" i="3"/>
  <c r="K40" i="3" l="1"/>
  <c r="L39" i="3"/>
  <c r="K41" i="3" l="1"/>
  <c r="L40" i="3"/>
  <c r="K42" i="3" l="1"/>
  <c r="L41" i="3"/>
  <c r="K43" i="3" l="1"/>
  <c r="L42" i="3"/>
  <c r="K44" i="3" l="1"/>
  <c r="L43" i="3"/>
  <c r="K45" i="3" l="1"/>
  <c r="L44" i="3"/>
  <c r="K46" i="3" l="1"/>
  <c r="L45" i="3"/>
  <c r="K47" i="3" l="1"/>
  <c r="L46" i="3"/>
  <c r="K48" i="3" l="1"/>
  <c r="L47" i="3"/>
  <c r="K49" i="3" l="1"/>
  <c r="L48" i="3"/>
  <c r="K50" i="3" l="1"/>
  <c r="L49" i="3"/>
  <c r="K51" i="3" l="1"/>
  <c r="L50" i="3"/>
  <c r="K52" i="3" l="1"/>
  <c r="L51" i="3"/>
  <c r="K53" i="3" l="1"/>
  <c r="L52" i="3"/>
  <c r="K54" i="3" l="1"/>
  <c r="L53" i="3"/>
  <c r="K55" i="3" l="1"/>
  <c r="L54" i="3"/>
  <c r="K56" i="3" l="1"/>
  <c r="L55" i="3"/>
  <c r="K57" i="3" l="1"/>
  <c r="L56" i="3"/>
  <c r="K58" i="3" l="1"/>
  <c r="L57" i="3"/>
  <c r="K59" i="3" l="1"/>
  <c r="L58" i="3"/>
  <c r="K60" i="3" l="1"/>
  <c r="L59" i="3"/>
  <c r="K61" i="3" l="1"/>
  <c r="L60" i="3"/>
  <c r="K62" i="3" l="1"/>
  <c r="L61" i="3"/>
  <c r="K63" i="3" l="1"/>
  <c r="L62" i="3"/>
  <c r="K64" i="3" l="1"/>
  <c r="L63" i="3"/>
  <c r="K65" i="3" l="1"/>
  <c r="L64" i="3"/>
  <c r="K66" i="3" l="1"/>
  <c r="L65" i="3"/>
  <c r="K67" i="3" l="1"/>
  <c r="L66" i="3"/>
  <c r="K68" i="3" l="1"/>
  <c r="L67" i="3"/>
  <c r="K69" i="3" l="1"/>
  <c r="L68" i="3"/>
  <c r="K70" i="3" l="1"/>
  <c r="L69" i="3"/>
  <c r="K71" i="3" l="1"/>
  <c r="L70" i="3"/>
  <c r="K72" i="3" l="1"/>
  <c r="L71" i="3"/>
  <c r="K73" i="3" l="1"/>
  <c r="L72" i="3"/>
  <c r="K74" i="3" l="1"/>
  <c r="L73" i="3"/>
  <c r="K75" i="3" l="1"/>
  <c r="L74" i="3"/>
  <c r="K76" i="3" l="1"/>
  <c r="L75" i="3"/>
  <c r="K77" i="3" l="1"/>
  <c r="L76" i="3"/>
  <c r="K78" i="3" l="1"/>
  <c r="L77" i="3"/>
  <c r="K79" i="3" l="1"/>
  <c r="L78" i="3"/>
  <c r="K80" i="3" l="1"/>
  <c r="L79" i="3"/>
  <c r="K81" i="3" l="1"/>
  <c r="L80" i="3"/>
  <c r="K82" i="3" l="1"/>
  <c r="L81" i="3"/>
  <c r="K83" i="3" l="1"/>
  <c r="L82" i="3"/>
  <c r="K84" i="3" l="1"/>
  <c r="L83" i="3"/>
  <c r="K85" i="3" l="1"/>
  <c r="L84" i="3"/>
  <c r="K86" i="3" l="1"/>
  <c r="L85" i="3"/>
  <c r="K87" i="3" l="1"/>
  <c r="L86" i="3"/>
  <c r="K88" i="3" l="1"/>
  <c r="L87" i="3"/>
  <c r="K89" i="3" l="1"/>
  <c r="L88" i="3"/>
  <c r="K90" i="3" l="1"/>
  <c r="L89" i="3"/>
  <c r="K91" i="3" l="1"/>
  <c r="L90" i="3"/>
  <c r="K92" i="3" l="1"/>
  <c r="L91" i="3"/>
  <c r="K93" i="3" l="1"/>
  <c r="L92" i="3"/>
  <c r="K94" i="3" l="1"/>
  <c r="L93" i="3"/>
  <c r="K95" i="3" l="1"/>
  <c r="L94" i="3"/>
  <c r="K96" i="3" l="1"/>
  <c r="L95" i="3"/>
  <c r="K97" i="3" l="1"/>
  <c r="L96" i="3"/>
  <c r="K98" i="3" l="1"/>
  <c r="L97" i="3"/>
  <c r="K99" i="3" l="1"/>
  <c r="L98" i="3"/>
  <c r="K100" i="3" l="1"/>
  <c r="L99" i="3"/>
  <c r="K101" i="3" l="1"/>
  <c r="L100" i="3"/>
  <c r="K102" i="3" l="1"/>
  <c r="L101" i="3"/>
  <c r="K103" i="3" l="1"/>
  <c r="L102" i="3"/>
  <c r="K104" i="3" l="1"/>
  <c r="L103" i="3"/>
  <c r="K105" i="3" l="1"/>
  <c r="L104" i="3"/>
  <c r="K106" i="3" l="1"/>
  <c r="L105" i="3"/>
  <c r="K107" i="3" l="1"/>
  <c r="L106" i="3"/>
  <c r="K108" i="3" l="1"/>
  <c r="L107" i="3"/>
  <c r="K109" i="3" l="1"/>
  <c r="L108" i="3"/>
  <c r="K110" i="3" l="1"/>
  <c r="L109" i="3"/>
  <c r="K111" i="3" l="1"/>
  <c r="L110" i="3"/>
  <c r="K112" i="3" l="1"/>
  <c r="L111" i="3"/>
  <c r="K113" i="3" l="1"/>
  <c r="L112" i="3"/>
  <c r="K114" i="3" l="1"/>
  <c r="L113" i="3"/>
  <c r="K115" i="3" l="1"/>
  <c r="L114" i="3"/>
  <c r="K116" i="3" l="1"/>
  <c r="L115" i="3"/>
  <c r="K117" i="3" l="1"/>
  <c r="L116" i="3"/>
  <c r="K118" i="3" l="1"/>
  <c r="L117" i="3"/>
  <c r="K119" i="3" l="1"/>
  <c r="L118" i="3"/>
  <c r="K120" i="3" l="1"/>
  <c r="L119" i="3"/>
  <c r="K121" i="3" l="1"/>
  <c r="L120" i="3"/>
  <c r="K122" i="3" l="1"/>
  <c r="L121" i="3"/>
  <c r="K123" i="3" l="1"/>
  <c r="L122" i="3"/>
  <c r="K124" i="3" l="1"/>
  <c r="L123" i="3"/>
  <c r="K125" i="3" l="1"/>
  <c r="L124" i="3"/>
  <c r="K126" i="3" l="1"/>
  <c r="L125" i="3"/>
  <c r="K127" i="3" l="1"/>
  <c r="L126" i="3"/>
  <c r="K128" i="3" l="1"/>
  <c r="L127" i="3"/>
  <c r="K129" i="3" l="1"/>
  <c r="L128" i="3"/>
  <c r="K130" i="3" l="1"/>
  <c r="L129" i="3"/>
  <c r="K131" i="3" l="1"/>
  <c r="L130" i="3"/>
  <c r="K132" i="3" l="1"/>
  <c r="L131" i="3"/>
  <c r="K133" i="3" l="1"/>
  <c r="L132" i="3"/>
  <c r="K134" i="3" l="1"/>
  <c r="L133" i="3"/>
  <c r="K135" i="3" l="1"/>
  <c r="L134" i="3"/>
  <c r="K136" i="3" l="1"/>
  <c r="L135" i="3"/>
  <c r="K137" i="3" l="1"/>
  <c r="L136" i="3"/>
  <c r="K138" i="3" l="1"/>
  <c r="L137" i="3"/>
  <c r="K139" i="3" l="1"/>
  <c r="L138" i="3"/>
  <c r="K140" i="3" l="1"/>
  <c r="L139" i="3"/>
  <c r="K141" i="3" l="1"/>
  <c r="L140" i="3"/>
  <c r="K142" i="3" l="1"/>
  <c r="L141" i="3"/>
  <c r="K143" i="3" l="1"/>
  <c r="L142" i="3"/>
  <c r="K144" i="3" l="1"/>
  <c r="L143" i="3"/>
  <c r="K145" i="3" l="1"/>
  <c r="L144" i="3"/>
  <c r="K146" i="3" l="1"/>
  <c r="L145" i="3"/>
  <c r="K147" i="3" l="1"/>
  <c r="L146" i="3"/>
  <c r="K148" i="3" l="1"/>
  <c r="L147" i="3"/>
  <c r="K149" i="3" l="1"/>
  <c r="L148" i="3"/>
  <c r="K150" i="3" l="1"/>
  <c r="L149" i="3"/>
  <c r="K151" i="3" l="1"/>
  <c r="L150" i="3"/>
  <c r="K152" i="3" l="1"/>
  <c r="L151" i="3"/>
  <c r="K153" i="3" l="1"/>
  <c r="L152" i="3"/>
  <c r="K154" i="3" l="1"/>
  <c r="L153" i="3"/>
  <c r="K155" i="3" l="1"/>
  <c r="L154" i="3"/>
  <c r="K156" i="3" l="1"/>
  <c r="L155" i="3"/>
  <c r="K157" i="3" l="1"/>
  <c r="L156" i="3"/>
  <c r="K158" i="3" l="1"/>
  <c r="L157" i="3"/>
  <c r="K159" i="3" l="1"/>
  <c r="L158" i="3"/>
  <c r="K160" i="3" l="1"/>
  <c r="L159" i="3"/>
  <c r="K161" i="3" l="1"/>
  <c r="L160" i="3"/>
  <c r="K162" i="3" l="1"/>
  <c r="L161" i="3"/>
  <c r="K163" i="3" l="1"/>
  <c r="L162" i="3"/>
  <c r="K164" i="3" l="1"/>
  <c r="L163" i="3"/>
  <c r="K165" i="3" l="1"/>
  <c r="L164" i="3"/>
  <c r="K166" i="3" l="1"/>
  <c r="L165" i="3"/>
  <c r="K167" i="3" l="1"/>
  <c r="L166" i="3"/>
  <c r="K168" i="3" l="1"/>
  <c r="L167" i="3"/>
  <c r="K169" i="3" l="1"/>
  <c r="L168" i="3"/>
  <c r="K170" i="3" l="1"/>
  <c r="L169" i="3"/>
  <c r="K171" i="3" l="1"/>
  <c r="L170" i="3"/>
  <c r="K172" i="3" l="1"/>
  <c r="L171" i="3"/>
  <c r="K173" i="3" l="1"/>
  <c r="L172" i="3"/>
  <c r="K174" i="3" l="1"/>
  <c r="L173" i="3"/>
  <c r="K175" i="3" l="1"/>
  <c r="L174" i="3"/>
  <c r="K176" i="3" l="1"/>
  <c r="L175" i="3"/>
  <c r="K177" i="3" l="1"/>
  <c r="L176" i="3"/>
  <c r="K178" i="3" l="1"/>
  <c r="L177" i="3"/>
  <c r="K179" i="3" l="1"/>
  <c r="L178" i="3"/>
  <c r="K180" i="3" l="1"/>
  <c r="L179" i="3"/>
  <c r="K181" i="3" l="1"/>
  <c r="L180" i="3"/>
  <c r="K182" i="3" l="1"/>
  <c r="L181" i="3"/>
  <c r="K183" i="3" l="1"/>
  <c r="L182" i="3"/>
  <c r="K184" i="3" l="1"/>
  <c r="L183" i="3"/>
  <c r="K185" i="3" l="1"/>
  <c r="L184" i="3"/>
  <c r="K186" i="3" l="1"/>
  <c r="L185" i="3"/>
  <c r="K187" i="3" l="1"/>
  <c r="L186" i="3"/>
  <c r="K188" i="3" l="1"/>
  <c r="L187" i="3"/>
  <c r="K189" i="3" l="1"/>
  <c r="L188" i="3"/>
  <c r="K190" i="3" l="1"/>
  <c r="L189" i="3"/>
  <c r="K191" i="3" l="1"/>
  <c r="L190" i="3"/>
  <c r="K192" i="3" l="1"/>
  <c r="L191" i="3"/>
  <c r="K193" i="3" l="1"/>
  <c r="L192" i="3"/>
  <c r="K194" i="3" l="1"/>
  <c r="L193" i="3"/>
  <c r="K195" i="3" l="1"/>
  <c r="L194" i="3"/>
  <c r="K196" i="3" l="1"/>
  <c r="L195" i="3"/>
  <c r="K197" i="3" l="1"/>
  <c r="L196" i="3"/>
  <c r="K198" i="3" l="1"/>
  <c r="L197" i="3"/>
  <c r="K199" i="3" l="1"/>
  <c r="L198" i="3"/>
  <c r="K200" i="3" l="1"/>
  <c r="L199" i="3"/>
  <c r="K201" i="3" l="1"/>
  <c r="L200" i="3"/>
  <c r="K202" i="3" l="1"/>
  <c r="L201" i="3"/>
  <c r="K203" i="3" l="1"/>
  <c r="L202" i="3"/>
  <c r="K204" i="3" l="1"/>
  <c r="L203" i="3"/>
  <c r="K205" i="3" l="1"/>
  <c r="L204" i="3"/>
  <c r="K206" i="3" l="1"/>
  <c r="L205" i="3"/>
  <c r="K207" i="3" l="1"/>
  <c r="L206" i="3"/>
  <c r="K208" i="3" l="1"/>
  <c r="L207" i="3"/>
  <c r="K209" i="3" l="1"/>
  <c r="L208" i="3"/>
  <c r="K210" i="3" l="1"/>
  <c r="L209" i="3"/>
  <c r="K211" i="3" l="1"/>
  <c r="L210" i="3"/>
  <c r="K212" i="3" l="1"/>
  <c r="L211" i="3"/>
  <c r="K213" i="3" l="1"/>
  <c r="L212" i="3"/>
  <c r="K214" i="3" l="1"/>
  <c r="L213" i="3"/>
  <c r="K215" i="3" l="1"/>
  <c r="L214" i="3"/>
  <c r="K216" i="3" l="1"/>
  <c r="L215" i="3"/>
  <c r="K217" i="3" l="1"/>
  <c r="L216" i="3"/>
  <c r="K218" i="3" l="1"/>
  <c r="L217" i="3"/>
  <c r="K219" i="3" l="1"/>
  <c r="L218" i="3"/>
  <c r="K220" i="3" l="1"/>
  <c r="L219" i="3"/>
  <c r="K221" i="3" l="1"/>
  <c r="L220" i="3"/>
  <c r="K222" i="3" l="1"/>
  <c r="L221" i="3"/>
  <c r="K223" i="3" l="1"/>
  <c r="L222" i="3"/>
  <c r="K224" i="3" l="1"/>
  <c r="L223" i="3"/>
  <c r="K225" i="3" l="1"/>
  <c r="L224" i="3"/>
  <c r="K226" i="3" l="1"/>
  <c r="L225" i="3"/>
  <c r="K227" i="3" l="1"/>
  <c r="L226" i="3"/>
  <c r="K228" i="3" l="1"/>
  <c r="L227" i="3"/>
  <c r="K229" i="3" l="1"/>
  <c r="L228" i="3"/>
  <c r="K230" i="3" l="1"/>
  <c r="L229" i="3"/>
  <c r="K231" i="3" l="1"/>
  <c r="L230" i="3"/>
  <c r="K232" i="3" l="1"/>
  <c r="L231" i="3"/>
  <c r="K233" i="3" l="1"/>
  <c r="L232" i="3"/>
  <c r="K234" i="3" l="1"/>
  <c r="L233" i="3"/>
  <c r="K235" i="3" l="1"/>
  <c r="L234" i="3"/>
  <c r="K236" i="3" l="1"/>
  <c r="L235" i="3"/>
  <c r="K237" i="3" l="1"/>
  <c r="L236" i="3"/>
  <c r="K238" i="3" l="1"/>
  <c r="L237" i="3"/>
  <c r="K239" i="3" l="1"/>
  <c r="L238" i="3"/>
  <c r="K240" i="3" l="1"/>
  <c r="L239" i="3"/>
  <c r="K241" i="3" l="1"/>
  <c r="L240" i="3"/>
  <c r="K242" i="3" l="1"/>
  <c r="L241" i="3"/>
  <c r="K243" i="3" l="1"/>
  <c r="L242" i="3"/>
  <c r="K244" i="3" l="1"/>
  <c r="L243" i="3"/>
  <c r="K245" i="3" l="1"/>
  <c r="L244" i="3"/>
  <c r="K246" i="3" l="1"/>
  <c r="L245" i="3"/>
  <c r="K247" i="3" l="1"/>
  <c r="L246" i="3"/>
  <c r="K248" i="3" l="1"/>
  <c r="L247" i="3"/>
  <c r="K249" i="3" l="1"/>
  <c r="L248" i="3"/>
  <c r="K250" i="3" l="1"/>
  <c r="L249" i="3"/>
  <c r="K251" i="3" l="1"/>
  <c r="L250" i="3"/>
  <c r="K252" i="3" l="1"/>
  <c r="L251" i="3"/>
  <c r="K253" i="3" l="1"/>
  <c r="L252" i="3"/>
  <c r="K254" i="3" l="1"/>
  <c r="L253" i="3"/>
  <c r="K255" i="3" l="1"/>
  <c r="L254" i="3"/>
  <c r="K256" i="3" l="1"/>
  <c r="L255" i="3"/>
  <c r="K257" i="3" l="1"/>
  <c r="L256" i="3"/>
  <c r="K258" i="3" l="1"/>
  <c r="L257" i="3"/>
  <c r="K259" i="3" l="1"/>
  <c r="L258" i="3"/>
  <c r="K260" i="3" l="1"/>
  <c r="L259" i="3"/>
  <c r="K261" i="3" l="1"/>
  <c r="L260" i="3"/>
  <c r="K262" i="3" l="1"/>
  <c r="L261" i="3"/>
  <c r="K263" i="3" l="1"/>
  <c r="L262" i="3"/>
  <c r="K264" i="3" l="1"/>
  <c r="L263" i="3"/>
  <c r="K265" i="3" l="1"/>
  <c r="L264" i="3"/>
  <c r="K266" i="3" l="1"/>
  <c r="L265" i="3"/>
  <c r="K267" i="3" l="1"/>
  <c r="L266" i="3"/>
  <c r="K268" i="3" l="1"/>
  <c r="L267" i="3"/>
  <c r="K269" i="3" l="1"/>
  <c r="L268" i="3"/>
  <c r="K270" i="3" l="1"/>
  <c r="L269" i="3"/>
  <c r="K271" i="3" l="1"/>
  <c r="L270" i="3"/>
  <c r="K272" i="3" l="1"/>
  <c r="L271" i="3"/>
  <c r="K273" i="3" l="1"/>
  <c r="L272" i="3"/>
  <c r="K274" i="3" l="1"/>
  <c r="L273" i="3"/>
  <c r="K275" i="3" l="1"/>
  <c r="L274" i="3"/>
  <c r="K276" i="3" l="1"/>
  <c r="L275" i="3"/>
  <c r="K277" i="3" l="1"/>
  <c r="L276" i="3"/>
  <c r="K278" i="3" l="1"/>
  <c r="L277" i="3"/>
  <c r="K279" i="3" l="1"/>
  <c r="L278" i="3"/>
  <c r="K280" i="3" l="1"/>
  <c r="L279" i="3"/>
  <c r="K281" i="3" l="1"/>
  <c r="L280" i="3"/>
  <c r="K282" i="3" l="1"/>
  <c r="L281" i="3"/>
  <c r="K283" i="3" l="1"/>
  <c r="L282" i="3"/>
  <c r="K284" i="3" l="1"/>
  <c r="L283" i="3"/>
  <c r="K285" i="3" l="1"/>
  <c r="L284" i="3"/>
  <c r="K286" i="3" l="1"/>
  <c r="L285" i="3"/>
  <c r="K287" i="3" l="1"/>
  <c r="L286" i="3"/>
  <c r="K288" i="3" l="1"/>
  <c r="L287" i="3"/>
  <c r="K289" i="3" l="1"/>
  <c r="L288" i="3"/>
  <c r="K290" i="3" l="1"/>
  <c r="L289" i="3"/>
  <c r="K291" i="3" l="1"/>
  <c r="L290" i="3"/>
  <c r="K292" i="3" l="1"/>
  <c r="L291" i="3"/>
  <c r="K293" i="3" l="1"/>
  <c r="L292" i="3"/>
  <c r="K294" i="3" l="1"/>
  <c r="L293" i="3"/>
  <c r="K295" i="3" l="1"/>
  <c r="L294" i="3"/>
  <c r="K296" i="3" l="1"/>
  <c r="L295" i="3"/>
  <c r="K297" i="3" l="1"/>
  <c r="L296" i="3"/>
  <c r="K298" i="3" l="1"/>
  <c r="L297" i="3"/>
  <c r="K299" i="3" l="1"/>
  <c r="L298" i="3"/>
  <c r="K300" i="3" l="1"/>
  <c r="L299" i="3"/>
  <c r="K301" i="3" l="1"/>
  <c r="L300" i="3"/>
  <c r="K302" i="3" l="1"/>
  <c r="L301" i="3"/>
  <c r="K303" i="3" l="1"/>
  <c r="L302" i="3"/>
  <c r="K304" i="3" l="1"/>
  <c r="L303" i="3"/>
  <c r="K305" i="3" l="1"/>
  <c r="L304" i="3"/>
  <c r="K306" i="3" l="1"/>
  <c r="L305" i="3"/>
  <c r="K307" i="3" l="1"/>
  <c r="L306" i="3"/>
  <c r="K308" i="3" l="1"/>
  <c r="L307" i="3"/>
  <c r="K309" i="3" l="1"/>
  <c r="L308" i="3"/>
  <c r="K310" i="3" l="1"/>
  <c r="L309" i="3"/>
  <c r="K311" i="3" l="1"/>
  <c r="L310" i="3"/>
  <c r="K312" i="3" l="1"/>
  <c r="L311" i="3"/>
  <c r="K313" i="3" l="1"/>
  <c r="L312" i="3"/>
  <c r="K314" i="3" l="1"/>
  <c r="L313" i="3"/>
  <c r="K315" i="3" l="1"/>
  <c r="L314" i="3"/>
  <c r="K316" i="3" l="1"/>
  <c r="L315" i="3"/>
  <c r="K317" i="3" l="1"/>
  <c r="L316" i="3"/>
  <c r="K318" i="3" l="1"/>
  <c r="L317" i="3"/>
  <c r="K319" i="3" l="1"/>
  <c r="L318" i="3"/>
  <c r="K320" i="3" l="1"/>
  <c r="L319" i="3"/>
  <c r="K321" i="3" l="1"/>
  <c r="L320" i="3"/>
  <c r="K322" i="3" l="1"/>
  <c r="L321" i="3"/>
  <c r="K323" i="3" l="1"/>
  <c r="L322" i="3"/>
  <c r="K324" i="3" l="1"/>
  <c r="L323" i="3"/>
  <c r="K325" i="3" l="1"/>
  <c r="L324" i="3"/>
  <c r="K326" i="3" l="1"/>
  <c r="L325" i="3"/>
  <c r="K327" i="3" l="1"/>
  <c r="L326" i="3"/>
  <c r="K328" i="3" l="1"/>
  <c r="L327" i="3"/>
  <c r="K329" i="3" l="1"/>
  <c r="L328" i="3"/>
  <c r="K330" i="3" l="1"/>
  <c r="L329" i="3"/>
  <c r="K331" i="3" l="1"/>
  <c r="L330" i="3"/>
  <c r="K332" i="3" l="1"/>
  <c r="L331" i="3"/>
  <c r="K333" i="3" l="1"/>
  <c r="L332" i="3"/>
  <c r="K334" i="3" l="1"/>
  <c r="L333" i="3"/>
  <c r="K335" i="3" l="1"/>
  <c r="L334" i="3"/>
  <c r="K336" i="3" l="1"/>
  <c r="L335" i="3"/>
  <c r="K337" i="3" l="1"/>
  <c r="L336" i="3"/>
  <c r="K338" i="3" l="1"/>
  <c r="L337" i="3"/>
  <c r="K339" i="3" l="1"/>
  <c r="L338" i="3"/>
  <c r="K340" i="3" l="1"/>
  <c r="L339" i="3"/>
  <c r="K341" i="3" l="1"/>
  <c r="L340" i="3"/>
  <c r="K342" i="3" l="1"/>
  <c r="L341" i="3"/>
  <c r="K343" i="3" l="1"/>
  <c r="L342" i="3"/>
  <c r="K344" i="3" l="1"/>
  <c r="L343" i="3"/>
  <c r="K345" i="3" l="1"/>
  <c r="L344" i="3"/>
  <c r="K346" i="3" l="1"/>
  <c r="L345" i="3"/>
  <c r="K347" i="3" l="1"/>
  <c r="L346" i="3"/>
  <c r="K348" i="3" l="1"/>
  <c r="L347" i="3"/>
  <c r="K349" i="3" l="1"/>
  <c r="L348" i="3"/>
  <c r="K350" i="3" l="1"/>
  <c r="L349" i="3"/>
  <c r="K351" i="3" l="1"/>
  <c r="L350" i="3"/>
  <c r="K352" i="3" l="1"/>
  <c r="L351" i="3"/>
  <c r="K353" i="3" l="1"/>
  <c r="L352" i="3"/>
  <c r="K354" i="3" l="1"/>
  <c r="L353" i="3"/>
  <c r="K355" i="3" l="1"/>
  <c r="L354" i="3"/>
  <c r="K356" i="3" l="1"/>
  <c r="L355" i="3"/>
  <c r="K357" i="3" l="1"/>
  <c r="L356" i="3"/>
  <c r="K358" i="3" l="1"/>
  <c r="L357" i="3"/>
  <c r="K359" i="3" l="1"/>
  <c r="L358" i="3"/>
  <c r="K360" i="3" l="1"/>
  <c r="L359" i="3"/>
  <c r="K361" i="3" l="1"/>
  <c r="L360" i="3"/>
  <c r="K362" i="3" l="1"/>
  <c r="L361" i="3"/>
  <c r="K363" i="3" l="1"/>
  <c r="L362" i="3"/>
  <c r="K364" i="3" l="1"/>
  <c r="L363" i="3"/>
  <c r="K365" i="3" l="1"/>
  <c r="L364" i="3"/>
  <c r="K366" i="3" l="1"/>
  <c r="L365" i="3"/>
  <c r="K367" i="3" l="1"/>
  <c r="L366" i="3"/>
  <c r="K368" i="3" l="1"/>
  <c r="L367" i="3"/>
  <c r="K369" i="3" l="1"/>
  <c r="L368" i="3"/>
  <c r="K370" i="3" l="1"/>
  <c r="L369" i="3"/>
  <c r="K371" i="3" l="1"/>
  <c r="L370" i="3"/>
  <c r="K372" i="3" l="1"/>
  <c r="L371" i="3"/>
  <c r="K373" i="3" l="1"/>
  <c r="L372" i="3"/>
  <c r="K374" i="3" l="1"/>
  <c r="L373" i="3"/>
  <c r="K375" i="3" l="1"/>
  <c r="L374" i="3"/>
  <c r="K376" i="3" l="1"/>
  <c r="L375" i="3"/>
  <c r="K377" i="3" l="1"/>
  <c r="L376" i="3"/>
  <c r="K378" i="3" l="1"/>
  <c r="L377" i="3"/>
  <c r="K379" i="3" l="1"/>
  <c r="L378" i="3"/>
  <c r="K380" i="3" l="1"/>
  <c r="L379" i="3"/>
  <c r="K381" i="3" l="1"/>
  <c r="L380" i="3"/>
  <c r="K382" i="3" l="1"/>
  <c r="L381" i="3"/>
  <c r="K383" i="3" l="1"/>
  <c r="L382" i="3"/>
  <c r="K384" i="3" l="1"/>
  <c r="L383" i="3"/>
  <c r="K385" i="3" l="1"/>
  <c r="L384" i="3"/>
  <c r="K386" i="3" l="1"/>
  <c r="L385" i="3"/>
  <c r="K387" i="3" l="1"/>
  <c r="L386" i="3"/>
  <c r="K388" i="3" l="1"/>
  <c r="L387" i="3"/>
  <c r="K389" i="3" l="1"/>
  <c r="L388" i="3"/>
  <c r="K390" i="3" l="1"/>
  <c r="L389" i="3"/>
  <c r="K391" i="3" l="1"/>
  <c r="L390" i="3"/>
  <c r="K392" i="3" l="1"/>
  <c r="L391" i="3"/>
  <c r="K393" i="3" l="1"/>
  <c r="L392" i="3"/>
  <c r="K394" i="3" l="1"/>
  <c r="L393" i="3"/>
  <c r="K395" i="3" l="1"/>
  <c r="L394" i="3"/>
  <c r="K396" i="3" l="1"/>
  <c r="L395" i="3"/>
  <c r="K397" i="3" l="1"/>
  <c r="L396" i="3"/>
  <c r="K398" i="3" l="1"/>
  <c r="L397" i="3"/>
  <c r="K399" i="3" l="1"/>
  <c r="L398" i="3"/>
  <c r="K400" i="3" l="1"/>
  <c r="L399" i="3"/>
  <c r="K401" i="3" l="1"/>
  <c r="L400" i="3"/>
  <c r="K402" i="3" l="1"/>
  <c r="L401" i="3"/>
  <c r="K403" i="3" l="1"/>
  <c r="L402" i="3"/>
  <c r="K404" i="3" l="1"/>
  <c r="L403" i="3"/>
  <c r="K405" i="3" l="1"/>
  <c r="L404" i="3"/>
  <c r="K406" i="3" l="1"/>
  <c r="L405" i="3"/>
  <c r="K407" i="3" l="1"/>
  <c r="L406" i="3"/>
  <c r="K408" i="3" l="1"/>
  <c r="L407" i="3"/>
  <c r="K409" i="3" l="1"/>
  <c r="L408" i="3"/>
  <c r="K410" i="3" l="1"/>
  <c r="L409" i="3"/>
  <c r="K411" i="3" l="1"/>
  <c r="L410" i="3"/>
  <c r="K412" i="3" l="1"/>
  <c r="L411" i="3"/>
  <c r="K413" i="3" l="1"/>
  <c r="L412" i="3"/>
  <c r="K414" i="3" l="1"/>
  <c r="L413" i="3"/>
  <c r="K415" i="3" l="1"/>
  <c r="L414" i="3"/>
  <c r="K416" i="3" l="1"/>
  <c r="L415" i="3"/>
  <c r="K417" i="3" l="1"/>
  <c r="L416" i="3"/>
  <c r="K418" i="3" l="1"/>
  <c r="L417" i="3"/>
  <c r="K419" i="3" l="1"/>
  <c r="L418" i="3"/>
  <c r="K420" i="3" l="1"/>
  <c r="L419" i="3"/>
  <c r="K421" i="3" l="1"/>
  <c r="L420" i="3"/>
  <c r="K422" i="3" l="1"/>
  <c r="L421" i="3"/>
  <c r="K423" i="3" l="1"/>
  <c r="L422" i="3"/>
  <c r="K424" i="3" l="1"/>
  <c r="L423" i="3"/>
  <c r="K425" i="3" l="1"/>
  <c r="L424" i="3"/>
  <c r="K426" i="3" l="1"/>
  <c r="L425" i="3"/>
  <c r="K427" i="3" l="1"/>
  <c r="L426" i="3"/>
  <c r="K428" i="3" l="1"/>
  <c r="L427" i="3"/>
  <c r="K429" i="3" l="1"/>
  <c r="L428" i="3"/>
  <c r="K430" i="3" l="1"/>
  <c r="L429" i="3"/>
  <c r="K431" i="3" l="1"/>
  <c r="L430" i="3"/>
  <c r="K432" i="3" l="1"/>
  <c r="L431" i="3"/>
  <c r="K433" i="3" l="1"/>
  <c r="L432" i="3"/>
  <c r="K434" i="3" l="1"/>
  <c r="L433" i="3"/>
  <c r="K435" i="3" l="1"/>
  <c r="L434" i="3"/>
  <c r="K436" i="3" l="1"/>
  <c r="L435" i="3"/>
  <c r="K437" i="3" l="1"/>
  <c r="L436" i="3"/>
  <c r="K438" i="3" l="1"/>
  <c r="L437" i="3"/>
  <c r="K439" i="3" l="1"/>
  <c r="L438" i="3"/>
  <c r="K440" i="3" l="1"/>
  <c r="L439" i="3"/>
  <c r="K441" i="3" l="1"/>
  <c r="L440" i="3"/>
  <c r="K442" i="3" l="1"/>
  <c r="L441" i="3"/>
  <c r="K443" i="3" l="1"/>
  <c r="L442" i="3"/>
  <c r="K444" i="3" l="1"/>
  <c r="L443" i="3"/>
  <c r="K445" i="3" l="1"/>
  <c r="L444" i="3"/>
  <c r="K446" i="3" l="1"/>
  <c r="L445" i="3"/>
  <c r="K447" i="3" l="1"/>
  <c r="L446" i="3"/>
  <c r="K448" i="3" l="1"/>
  <c r="L447" i="3"/>
  <c r="K449" i="3" l="1"/>
  <c r="L448" i="3"/>
  <c r="K450" i="3" l="1"/>
  <c r="L449" i="3"/>
  <c r="K451" i="3" l="1"/>
  <c r="L450" i="3"/>
  <c r="K452" i="3" l="1"/>
  <c r="L451" i="3"/>
  <c r="K453" i="3" l="1"/>
  <c r="L452" i="3"/>
  <c r="K454" i="3" l="1"/>
  <c r="L453" i="3"/>
  <c r="K455" i="3" l="1"/>
  <c r="L454" i="3"/>
  <c r="K456" i="3" l="1"/>
  <c r="L455" i="3"/>
  <c r="K457" i="3" l="1"/>
  <c r="L456" i="3"/>
  <c r="K458" i="3" l="1"/>
  <c r="L457" i="3"/>
  <c r="K459" i="3" l="1"/>
  <c r="L458" i="3"/>
  <c r="K460" i="3" l="1"/>
  <c r="L459" i="3"/>
  <c r="K461" i="3" l="1"/>
  <c r="L460" i="3"/>
  <c r="K462" i="3" l="1"/>
  <c r="L461" i="3"/>
  <c r="K463" i="3" l="1"/>
  <c r="L462" i="3"/>
  <c r="K464" i="3" l="1"/>
  <c r="L463" i="3"/>
  <c r="K465" i="3" l="1"/>
  <c r="L464" i="3"/>
  <c r="K466" i="3" l="1"/>
  <c r="L465" i="3"/>
  <c r="K467" i="3" l="1"/>
  <c r="L466" i="3"/>
  <c r="K468" i="3" l="1"/>
  <c r="L467" i="3"/>
  <c r="K469" i="3" l="1"/>
  <c r="L468" i="3"/>
  <c r="K470" i="3" l="1"/>
  <c r="L469" i="3"/>
  <c r="K471" i="3" l="1"/>
  <c r="L470" i="3"/>
  <c r="K472" i="3" l="1"/>
  <c r="L471" i="3"/>
  <c r="K473" i="3" l="1"/>
  <c r="L472" i="3"/>
  <c r="K474" i="3" l="1"/>
  <c r="L473" i="3"/>
  <c r="K475" i="3" l="1"/>
  <c r="L474" i="3"/>
  <c r="K476" i="3" l="1"/>
  <c r="L475" i="3"/>
  <c r="K477" i="3" l="1"/>
  <c r="L476" i="3"/>
  <c r="K478" i="3" l="1"/>
  <c r="L477" i="3"/>
  <c r="K479" i="3" l="1"/>
  <c r="L478" i="3"/>
  <c r="K480" i="3" l="1"/>
  <c r="L479" i="3"/>
  <c r="K481" i="3" l="1"/>
  <c r="L480" i="3"/>
  <c r="K482" i="3" l="1"/>
  <c r="L481" i="3"/>
  <c r="K483" i="3" l="1"/>
  <c r="L482" i="3"/>
  <c r="K484" i="3" l="1"/>
  <c r="L483" i="3"/>
  <c r="K485" i="3" l="1"/>
  <c r="L484" i="3"/>
  <c r="K486" i="3" l="1"/>
  <c r="L485" i="3"/>
  <c r="K487" i="3" l="1"/>
  <c r="L486" i="3"/>
  <c r="K488" i="3" l="1"/>
  <c r="L487" i="3"/>
  <c r="K489" i="3" l="1"/>
  <c r="L488" i="3"/>
  <c r="K490" i="3" l="1"/>
  <c r="L489" i="3"/>
  <c r="K491" i="3" l="1"/>
  <c r="L490" i="3"/>
  <c r="K492" i="3" l="1"/>
  <c r="L491" i="3"/>
  <c r="K493" i="3" l="1"/>
  <c r="L492" i="3"/>
  <c r="K494" i="3" l="1"/>
  <c r="L493" i="3"/>
  <c r="K495" i="3" l="1"/>
  <c r="L494" i="3"/>
  <c r="K496" i="3" l="1"/>
  <c r="L495" i="3"/>
  <c r="K497" i="3" l="1"/>
  <c r="L496" i="3"/>
  <c r="K498" i="3" l="1"/>
  <c r="L497" i="3"/>
  <c r="K499" i="3" l="1"/>
  <c r="L498" i="3"/>
  <c r="K500" i="3" l="1"/>
  <c r="L499" i="3"/>
  <c r="K501" i="3" l="1"/>
  <c r="L500" i="3"/>
  <c r="K502" i="3" l="1"/>
  <c r="L501" i="3"/>
  <c r="K503" i="3" l="1"/>
  <c r="L502" i="3"/>
  <c r="K504" i="3" l="1"/>
  <c r="L503" i="3"/>
  <c r="K505" i="3" l="1"/>
  <c r="L504" i="3"/>
  <c r="K506" i="3" l="1"/>
  <c r="L505" i="3"/>
  <c r="K507" i="3" l="1"/>
  <c r="L506" i="3"/>
  <c r="K508" i="3" l="1"/>
  <c r="L507" i="3"/>
  <c r="K509" i="3" l="1"/>
  <c r="L508" i="3"/>
  <c r="K510" i="3" l="1"/>
  <c r="L509" i="3"/>
  <c r="K511" i="3" l="1"/>
  <c r="L510" i="3"/>
  <c r="K512" i="3" l="1"/>
  <c r="L511" i="3"/>
  <c r="K513" i="3" l="1"/>
  <c r="L512" i="3"/>
  <c r="K514" i="3" l="1"/>
  <c r="L513" i="3"/>
  <c r="K515" i="3" l="1"/>
  <c r="L514" i="3"/>
  <c r="K516" i="3" l="1"/>
  <c r="L515" i="3"/>
  <c r="K517" i="3" l="1"/>
  <c r="L516" i="3"/>
  <c r="K518" i="3" l="1"/>
  <c r="L517" i="3"/>
  <c r="K519" i="3" l="1"/>
  <c r="L518" i="3"/>
  <c r="K520" i="3" l="1"/>
  <c r="L519" i="3"/>
  <c r="K521" i="3" l="1"/>
  <c r="L520" i="3"/>
  <c r="K522" i="3" l="1"/>
  <c r="L521" i="3"/>
  <c r="K523" i="3" l="1"/>
  <c r="L522" i="3"/>
  <c r="K524" i="3" l="1"/>
  <c r="L523" i="3"/>
  <c r="K525" i="3" l="1"/>
  <c r="L524" i="3"/>
  <c r="K526" i="3" l="1"/>
  <c r="L525" i="3"/>
  <c r="K527" i="3" l="1"/>
  <c r="L526" i="3"/>
  <c r="K528" i="3" l="1"/>
  <c r="L527" i="3"/>
  <c r="K529" i="3" l="1"/>
  <c r="L528" i="3"/>
  <c r="K530" i="3" l="1"/>
  <c r="L529" i="3"/>
  <c r="K531" i="3" l="1"/>
  <c r="L530" i="3"/>
  <c r="K532" i="3" l="1"/>
  <c r="L531" i="3"/>
  <c r="K533" i="3" l="1"/>
  <c r="L532" i="3"/>
  <c r="K534" i="3" l="1"/>
  <c r="L533" i="3"/>
  <c r="K535" i="3" l="1"/>
  <c r="L534" i="3"/>
  <c r="K536" i="3" l="1"/>
  <c r="L535" i="3"/>
  <c r="K537" i="3" l="1"/>
  <c r="L536" i="3"/>
  <c r="K538" i="3" l="1"/>
  <c r="L537" i="3"/>
  <c r="K539" i="3" l="1"/>
  <c r="L538" i="3"/>
  <c r="K540" i="3" l="1"/>
  <c r="L539" i="3"/>
  <c r="K541" i="3" l="1"/>
  <c r="L540" i="3"/>
  <c r="K542" i="3" l="1"/>
  <c r="L541" i="3"/>
  <c r="K543" i="3" l="1"/>
  <c r="L542" i="3"/>
  <c r="K544" i="3" l="1"/>
  <c r="L543" i="3"/>
  <c r="K545" i="3" l="1"/>
  <c r="L544" i="3"/>
  <c r="K546" i="3" l="1"/>
  <c r="L545" i="3"/>
  <c r="K547" i="3" l="1"/>
  <c r="L546" i="3"/>
  <c r="K548" i="3" l="1"/>
  <c r="L547" i="3"/>
  <c r="K549" i="3" l="1"/>
  <c r="L548" i="3"/>
  <c r="K550" i="3" l="1"/>
  <c r="L549" i="3"/>
  <c r="K551" i="3" l="1"/>
  <c r="L550" i="3"/>
  <c r="K552" i="3" l="1"/>
  <c r="L551" i="3"/>
  <c r="K553" i="3" l="1"/>
  <c r="L552" i="3"/>
  <c r="K554" i="3" l="1"/>
  <c r="L553" i="3"/>
  <c r="K555" i="3" l="1"/>
  <c r="L554" i="3"/>
  <c r="K556" i="3" l="1"/>
  <c r="L555" i="3"/>
  <c r="K557" i="3" l="1"/>
  <c r="L556" i="3"/>
  <c r="K558" i="3" l="1"/>
  <c r="L557" i="3"/>
  <c r="K559" i="3" l="1"/>
  <c r="L558" i="3"/>
  <c r="K560" i="3" l="1"/>
  <c r="L559" i="3"/>
  <c r="K561" i="3" l="1"/>
  <c r="L560" i="3"/>
  <c r="K562" i="3" l="1"/>
  <c r="L561" i="3"/>
  <c r="K563" i="3" l="1"/>
  <c r="L562" i="3"/>
  <c r="K564" i="3" l="1"/>
  <c r="L563" i="3"/>
  <c r="K565" i="3" l="1"/>
  <c r="L564" i="3"/>
  <c r="K566" i="3" l="1"/>
  <c r="L565" i="3"/>
  <c r="K567" i="3" l="1"/>
  <c r="L566" i="3"/>
  <c r="K568" i="3" l="1"/>
  <c r="L567" i="3"/>
  <c r="K569" i="3" l="1"/>
  <c r="L568" i="3"/>
  <c r="K570" i="3" l="1"/>
  <c r="L569" i="3"/>
  <c r="K571" i="3" l="1"/>
  <c r="L570" i="3"/>
  <c r="K572" i="3" l="1"/>
  <c r="L571" i="3"/>
  <c r="K573" i="3" l="1"/>
  <c r="L572" i="3"/>
  <c r="K574" i="3" l="1"/>
  <c r="L573" i="3"/>
  <c r="K575" i="3" l="1"/>
  <c r="L574" i="3"/>
  <c r="K576" i="3" l="1"/>
  <c r="L575" i="3"/>
  <c r="K577" i="3" l="1"/>
  <c r="L576" i="3"/>
  <c r="K578" i="3" l="1"/>
  <c r="L577" i="3"/>
  <c r="K579" i="3" l="1"/>
  <c r="L578" i="3"/>
  <c r="K580" i="3" l="1"/>
  <c r="L579" i="3"/>
  <c r="K581" i="3" l="1"/>
  <c r="L580" i="3"/>
  <c r="K582" i="3" l="1"/>
  <c r="L581" i="3"/>
  <c r="K583" i="3" l="1"/>
  <c r="L582" i="3"/>
  <c r="K584" i="3" l="1"/>
  <c r="L583" i="3"/>
  <c r="K585" i="3" l="1"/>
  <c r="L584" i="3"/>
  <c r="K586" i="3" l="1"/>
  <c r="L585" i="3"/>
  <c r="K587" i="3" l="1"/>
  <c r="L586" i="3"/>
  <c r="K588" i="3" l="1"/>
  <c r="L587" i="3"/>
  <c r="K589" i="3" l="1"/>
  <c r="L588" i="3"/>
  <c r="K590" i="3" l="1"/>
  <c r="L589" i="3"/>
  <c r="K591" i="3" l="1"/>
  <c r="L590" i="3"/>
  <c r="K592" i="3" l="1"/>
  <c r="L591" i="3"/>
  <c r="K593" i="3" l="1"/>
  <c r="L592" i="3"/>
  <c r="K594" i="3" l="1"/>
  <c r="L593" i="3"/>
  <c r="K595" i="3" l="1"/>
  <c r="L594" i="3"/>
  <c r="K596" i="3" l="1"/>
  <c r="L595" i="3"/>
  <c r="K597" i="3" l="1"/>
  <c r="L596" i="3"/>
  <c r="K598" i="3" l="1"/>
  <c r="L597" i="3"/>
  <c r="K599" i="3" l="1"/>
  <c r="L598" i="3"/>
  <c r="K600" i="3" l="1"/>
  <c r="L599" i="3"/>
  <c r="K601" i="3" l="1"/>
  <c r="L600" i="3"/>
  <c r="K602" i="3" l="1"/>
  <c r="L601" i="3"/>
  <c r="K603" i="3" l="1"/>
  <c r="L602" i="3"/>
  <c r="K604" i="3" l="1"/>
  <c r="L603" i="3"/>
  <c r="K605" i="3" l="1"/>
  <c r="L604" i="3"/>
  <c r="K606" i="3" l="1"/>
  <c r="L605" i="3"/>
  <c r="K607" i="3" l="1"/>
  <c r="L606" i="3"/>
  <c r="K608" i="3" l="1"/>
  <c r="L607" i="3"/>
  <c r="K609" i="3" l="1"/>
  <c r="L608" i="3"/>
  <c r="K610" i="3" l="1"/>
  <c r="L609" i="3"/>
  <c r="K611" i="3" l="1"/>
  <c r="L610" i="3"/>
  <c r="K612" i="3" l="1"/>
  <c r="L611" i="3"/>
  <c r="K613" i="3" l="1"/>
  <c r="L612" i="3"/>
  <c r="K614" i="3" l="1"/>
  <c r="L613" i="3"/>
  <c r="K615" i="3" l="1"/>
  <c r="L614" i="3"/>
  <c r="K616" i="3" l="1"/>
  <c r="L615" i="3"/>
  <c r="K617" i="3" l="1"/>
  <c r="L616" i="3"/>
  <c r="K618" i="3" l="1"/>
  <c r="L617" i="3"/>
  <c r="K619" i="3" l="1"/>
  <c r="L618" i="3"/>
  <c r="K620" i="3" l="1"/>
  <c r="L619" i="3"/>
  <c r="K621" i="3" l="1"/>
  <c r="L620" i="3"/>
  <c r="K622" i="3" l="1"/>
  <c r="L621" i="3"/>
  <c r="K623" i="3" l="1"/>
  <c r="L622" i="3"/>
  <c r="K624" i="3" l="1"/>
  <c r="L623" i="3"/>
  <c r="K625" i="3" l="1"/>
  <c r="L624" i="3"/>
  <c r="K626" i="3" l="1"/>
  <c r="L625" i="3"/>
  <c r="K627" i="3" l="1"/>
  <c r="L626" i="3"/>
  <c r="K628" i="3" l="1"/>
  <c r="L627" i="3"/>
  <c r="K629" i="3" l="1"/>
  <c r="L628" i="3"/>
  <c r="K630" i="3" l="1"/>
  <c r="L629" i="3"/>
  <c r="K631" i="3" l="1"/>
  <c r="L630" i="3"/>
  <c r="K632" i="3" l="1"/>
  <c r="L631" i="3"/>
  <c r="K633" i="3" l="1"/>
  <c r="L632" i="3"/>
  <c r="K634" i="3" l="1"/>
  <c r="L633" i="3"/>
  <c r="K635" i="3" l="1"/>
  <c r="L634" i="3"/>
  <c r="K636" i="3" l="1"/>
  <c r="L635" i="3"/>
  <c r="K637" i="3" l="1"/>
  <c r="L636" i="3"/>
  <c r="K638" i="3" l="1"/>
  <c r="L637" i="3"/>
  <c r="K639" i="3" l="1"/>
  <c r="L638" i="3"/>
  <c r="K640" i="3" l="1"/>
  <c r="L639" i="3"/>
  <c r="K641" i="3" l="1"/>
  <c r="L640" i="3"/>
  <c r="K642" i="3" l="1"/>
  <c r="L641" i="3"/>
  <c r="K643" i="3" l="1"/>
  <c r="L642" i="3"/>
  <c r="K644" i="3" l="1"/>
  <c r="L643" i="3"/>
  <c r="K645" i="3" l="1"/>
  <c r="L644" i="3"/>
  <c r="K646" i="3" l="1"/>
  <c r="L645" i="3"/>
  <c r="K647" i="3" l="1"/>
  <c r="L646" i="3"/>
  <c r="K648" i="3" l="1"/>
  <c r="L647" i="3"/>
  <c r="K649" i="3" l="1"/>
  <c r="L648" i="3"/>
  <c r="K650" i="3" l="1"/>
  <c r="L649" i="3"/>
  <c r="K651" i="3" l="1"/>
  <c r="L650" i="3"/>
  <c r="K652" i="3" l="1"/>
  <c r="L651" i="3"/>
  <c r="K653" i="3" l="1"/>
  <c r="L652" i="3"/>
  <c r="K654" i="3" l="1"/>
  <c r="L653" i="3"/>
  <c r="K655" i="3" l="1"/>
  <c r="L654" i="3"/>
  <c r="K656" i="3" l="1"/>
  <c r="L655" i="3"/>
  <c r="K657" i="3" l="1"/>
  <c r="L656" i="3"/>
  <c r="K658" i="3" l="1"/>
  <c r="L657" i="3"/>
  <c r="K659" i="3" l="1"/>
  <c r="L658" i="3"/>
  <c r="K660" i="3" l="1"/>
  <c r="L659" i="3"/>
  <c r="K661" i="3" l="1"/>
  <c r="L660" i="3"/>
  <c r="K662" i="3" l="1"/>
  <c r="L661" i="3"/>
  <c r="K663" i="3" l="1"/>
  <c r="L662" i="3"/>
  <c r="K664" i="3" l="1"/>
  <c r="L663" i="3"/>
  <c r="K665" i="3" l="1"/>
  <c r="L664" i="3"/>
  <c r="K666" i="3" l="1"/>
  <c r="L665" i="3"/>
  <c r="K667" i="3" l="1"/>
  <c r="L666" i="3"/>
  <c r="K668" i="3" l="1"/>
  <c r="L667" i="3"/>
  <c r="K669" i="3" l="1"/>
  <c r="L668" i="3"/>
  <c r="K670" i="3" l="1"/>
  <c r="L669" i="3"/>
  <c r="K671" i="3" l="1"/>
  <c r="L670" i="3"/>
  <c r="K672" i="3" l="1"/>
  <c r="L671" i="3"/>
  <c r="K673" i="3" l="1"/>
  <c r="L672" i="3"/>
  <c r="K674" i="3" l="1"/>
  <c r="L673" i="3"/>
  <c r="K675" i="3" l="1"/>
  <c r="L674" i="3"/>
  <c r="K676" i="3" l="1"/>
  <c r="L675" i="3"/>
  <c r="K677" i="3" l="1"/>
  <c r="L676" i="3"/>
  <c r="K678" i="3" l="1"/>
  <c r="L677" i="3"/>
  <c r="K679" i="3" l="1"/>
  <c r="L678" i="3"/>
  <c r="K680" i="3" l="1"/>
  <c r="L679" i="3"/>
  <c r="K681" i="3" l="1"/>
  <c r="L680" i="3"/>
  <c r="K682" i="3" l="1"/>
  <c r="L681" i="3"/>
  <c r="K683" i="3" l="1"/>
  <c r="L682" i="3"/>
  <c r="K684" i="3" l="1"/>
  <c r="L683" i="3"/>
  <c r="K685" i="3" l="1"/>
  <c r="L684" i="3"/>
  <c r="K686" i="3" l="1"/>
  <c r="L685" i="3"/>
  <c r="K687" i="3" l="1"/>
  <c r="L686" i="3"/>
  <c r="K688" i="3" l="1"/>
  <c r="L687" i="3"/>
  <c r="K689" i="3" l="1"/>
  <c r="L688" i="3"/>
  <c r="K690" i="3" l="1"/>
  <c r="L689" i="3"/>
  <c r="K691" i="3" l="1"/>
  <c r="L690" i="3"/>
  <c r="K692" i="3" l="1"/>
  <c r="L691" i="3"/>
  <c r="K693" i="3" l="1"/>
  <c r="L692" i="3"/>
  <c r="K694" i="3" l="1"/>
  <c r="L693" i="3"/>
  <c r="K695" i="3" l="1"/>
  <c r="L694" i="3"/>
  <c r="K696" i="3" l="1"/>
  <c r="L695" i="3"/>
  <c r="K697" i="3" l="1"/>
  <c r="L696" i="3"/>
  <c r="K698" i="3" l="1"/>
  <c r="L697" i="3"/>
  <c r="K699" i="3" l="1"/>
  <c r="L698" i="3"/>
  <c r="K700" i="3" l="1"/>
  <c r="L699" i="3"/>
  <c r="K701" i="3" l="1"/>
  <c r="L700" i="3"/>
  <c r="K702" i="3" l="1"/>
  <c r="L701" i="3"/>
  <c r="K703" i="3" l="1"/>
  <c r="L702" i="3"/>
  <c r="K704" i="3" l="1"/>
  <c r="L703" i="3"/>
  <c r="K705" i="3" l="1"/>
  <c r="L704" i="3"/>
  <c r="K706" i="3" l="1"/>
  <c r="L705" i="3"/>
  <c r="K707" i="3" l="1"/>
  <c r="L706" i="3"/>
  <c r="K708" i="3" l="1"/>
  <c r="L707" i="3"/>
  <c r="K709" i="3" l="1"/>
  <c r="L708" i="3"/>
  <c r="K710" i="3" l="1"/>
  <c r="L709" i="3"/>
  <c r="K711" i="3" l="1"/>
  <c r="L710" i="3"/>
  <c r="K712" i="3" l="1"/>
  <c r="L711" i="3"/>
  <c r="K713" i="3" l="1"/>
  <c r="L712" i="3"/>
  <c r="K714" i="3" l="1"/>
  <c r="L713" i="3"/>
  <c r="K715" i="3" l="1"/>
  <c r="L714" i="3"/>
  <c r="K716" i="3" l="1"/>
  <c r="L715" i="3"/>
  <c r="K717" i="3" l="1"/>
  <c r="L716" i="3"/>
  <c r="K718" i="3" l="1"/>
  <c r="L717" i="3"/>
  <c r="K719" i="3" l="1"/>
  <c r="L718" i="3"/>
  <c r="K720" i="3" l="1"/>
  <c r="L719" i="3"/>
  <c r="K721" i="3" l="1"/>
  <c r="L720" i="3"/>
  <c r="K722" i="3" l="1"/>
  <c r="L721" i="3"/>
  <c r="K723" i="3" l="1"/>
  <c r="L722" i="3"/>
  <c r="K724" i="3" l="1"/>
  <c r="L723" i="3"/>
  <c r="K725" i="3" l="1"/>
  <c r="L724" i="3"/>
  <c r="K726" i="3" l="1"/>
  <c r="L725" i="3"/>
  <c r="K727" i="3" l="1"/>
  <c r="L726" i="3"/>
  <c r="K728" i="3" l="1"/>
  <c r="L727" i="3"/>
  <c r="K729" i="3" l="1"/>
  <c r="L728" i="3"/>
  <c r="K730" i="3" l="1"/>
  <c r="L729" i="3"/>
  <c r="K731" i="3" l="1"/>
  <c r="L730" i="3"/>
  <c r="K732" i="3" l="1"/>
  <c r="L731" i="3"/>
  <c r="K733" i="3" l="1"/>
  <c r="L732" i="3"/>
  <c r="K734" i="3" l="1"/>
  <c r="L733" i="3"/>
  <c r="K735" i="3" l="1"/>
  <c r="L734" i="3"/>
  <c r="K736" i="3" l="1"/>
  <c r="L735" i="3"/>
  <c r="K737" i="3" l="1"/>
  <c r="L736" i="3"/>
  <c r="K738" i="3" l="1"/>
  <c r="L737" i="3"/>
  <c r="K739" i="3" l="1"/>
  <c r="L738" i="3"/>
  <c r="K740" i="3" l="1"/>
  <c r="L739" i="3"/>
  <c r="K741" i="3" l="1"/>
  <c r="L740" i="3"/>
  <c r="K742" i="3" l="1"/>
  <c r="L741" i="3"/>
  <c r="K743" i="3" l="1"/>
  <c r="L742" i="3"/>
  <c r="K744" i="3" l="1"/>
  <c r="L743" i="3"/>
  <c r="K745" i="3" l="1"/>
  <c r="L744" i="3"/>
  <c r="K746" i="3" l="1"/>
  <c r="L745" i="3"/>
  <c r="K747" i="3" l="1"/>
  <c r="L746" i="3"/>
  <c r="K748" i="3" l="1"/>
  <c r="L747" i="3"/>
  <c r="K749" i="3" l="1"/>
  <c r="L748" i="3"/>
  <c r="K750" i="3" l="1"/>
  <c r="L749" i="3"/>
  <c r="K751" i="3" l="1"/>
  <c r="L750" i="3"/>
  <c r="K752" i="3" l="1"/>
  <c r="L751" i="3"/>
  <c r="K753" i="3" l="1"/>
  <c r="L752" i="3"/>
  <c r="K754" i="3" l="1"/>
  <c r="L753" i="3"/>
  <c r="K755" i="3" l="1"/>
  <c r="L754" i="3"/>
  <c r="K756" i="3" l="1"/>
  <c r="L755" i="3"/>
  <c r="K757" i="3" l="1"/>
  <c r="L756" i="3"/>
  <c r="K758" i="3" l="1"/>
  <c r="L757" i="3"/>
  <c r="K759" i="3" l="1"/>
  <c r="L758" i="3"/>
  <c r="K760" i="3" l="1"/>
  <c r="L759" i="3"/>
  <c r="K761" i="3" l="1"/>
  <c r="L760" i="3"/>
  <c r="K762" i="3" l="1"/>
  <c r="L761" i="3"/>
  <c r="K763" i="3" l="1"/>
  <c r="L762" i="3"/>
  <c r="K764" i="3" l="1"/>
  <c r="L763" i="3"/>
  <c r="K765" i="3" l="1"/>
  <c r="L764" i="3"/>
  <c r="K766" i="3" l="1"/>
  <c r="L765" i="3"/>
  <c r="K767" i="3" l="1"/>
  <c r="L766" i="3"/>
  <c r="K768" i="3" l="1"/>
  <c r="L767" i="3"/>
  <c r="K769" i="3" l="1"/>
  <c r="L768" i="3"/>
  <c r="K770" i="3" l="1"/>
  <c r="L769" i="3"/>
  <c r="K771" i="3" l="1"/>
  <c r="L770" i="3"/>
  <c r="K772" i="3" l="1"/>
  <c r="L771" i="3"/>
  <c r="K773" i="3" l="1"/>
  <c r="L772" i="3"/>
  <c r="K774" i="3" l="1"/>
  <c r="L773" i="3"/>
  <c r="K775" i="3" l="1"/>
  <c r="L774" i="3"/>
  <c r="K776" i="3" l="1"/>
  <c r="L775" i="3"/>
  <c r="K777" i="3" l="1"/>
  <c r="L776" i="3"/>
  <c r="K778" i="3" l="1"/>
  <c r="L777" i="3"/>
  <c r="K779" i="3" l="1"/>
  <c r="L778" i="3"/>
  <c r="K780" i="3" l="1"/>
  <c r="L779" i="3"/>
  <c r="K781" i="3" l="1"/>
  <c r="L780" i="3"/>
  <c r="K782" i="3" l="1"/>
  <c r="L781" i="3"/>
  <c r="K783" i="3" l="1"/>
  <c r="L782" i="3"/>
  <c r="K784" i="3" l="1"/>
  <c r="L783" i="3"/>
  <c r="K785" i="3" l="1"/>
  <c r="L784" i="3"/>
  <c r="K786" i="3" l="1"/>
  <c r="L785" i="3"/>
  <c r="K787" i="3" l="1"/>
  <c r="L786" i="3"/>
  <c r="K788" i="3" l="1"/>
  <c r="L787" i="3"/>
  <c r="K789" i="3" l="1"/>
  <c r="L788" i="3"/>
  <c r="K790" i="3" l="1"/>
  <c r="L789" i="3"/>
  <c r="K791" i="3" l="1"/>
  <c r="L790" i="3"/>
  <c r="K792" i="3" l="1"/>
  <c r="L791" i="3"/>
  <c r="K793" i="3" l="1"/>
  <c r="L792" i="3"/>
  <c r="K794" i="3" l="1"/>
  <c r="L793" i="3"/>
  <c r="K795" i="3" l="1"/>
  <c r="L794" i="3"/>
  <c r="K796" i="3" l="1"/>
  <c r="L795" i="3"/>
  <c r="K797" i="3" l="1"/>
  <c r="L796" i="3"/>
  <c r="K798" i="3" l="1"/>
  <c r="L797" i="3"/>
  <c r="K799" i="3" l="1"/>
  <c r="L798" i="3"/>
  <c r="K800" i="3" l="1"/>
  <c r="L799" i="3"/>
  <c r="K801" i="3" l="1"/>
  <c r="L800" i="3"/>
  <c r="K802" i="3" l="1"/>
  <c r="L801" i="3"/>
  <c r="K803" i="3" l="1"/>
  <c r="L802" i="3"/>
  <c r="K804" i="3" l="1"/>
  <c r="L803" i="3"/>
  <c r="K805" i="3" l="1"/>
  <c r="L804" i="3"/>
  <c r="K806" i="3" l="1"/>
  <c r="L805" i="3"/>
  <c r="K807" i="3" l="1"/>
  <c r="L806" i="3"/>
  <c r="K808" i="3" l="1"/>
  <c r="L807" i="3"/>
  <c r="K809" i="3" l="1"/>
  <c r="L808" i="3"/>
  <c r="K810" i="3" l="1"/>
  <c r="L809" i="3"/>
  <c r="K811" i="3" l="1"/>
  <c r="L810" i="3"/>
  <c r="K812" i="3" l="1"/>
  <c r="L811" i="3"/>
  <c r="K813" i="3" l="1"/>
  <c r="L812" i="3"/>
  <c r="K814" i="3" l="1"/>
  <c r="L813" i="3"/>
  <c r="K815" i="3" l="1"/>
  <c r="L814" i="3"/>
  <c r="K816" i="3" l="1"/>
  <c r="L815" i="3"/>
  <c r="K817" i="3" l="1"/>
  <c r="L816" i="3"/>
  <c r="K818" i="3" l="1"/>
  <c r="L817" i="3"/>
  <c r="K819" i="3" l="1"/>
  <c r="L818" i="3"/>
  <c r="K820" i="3" l="1"/>
  <c r="L819" i="3"/>
  <c r="K821" i="3" l="1"/>
  <c r="L820" i="3"/>
  <c r="K822" i="3" l="1"/>
  <c r="L821" i="3"/>
  <c r="K823" i="3" l="1"/>
  <c r="L822" i="3"/>
  <c r="K824" i="3" l="1"/>
  <c r="L823" i="3"/>
  <c r="K825" i="3" l="1"/>
  <c r="L824" i="3"/>
  <c r="K826" i="3" l="1"/>
  <c r="L825" i="3"/>
  <c r="K827" i="3" l="1"/>
  <c r="L826" i="3"/>
  <c r="K828" i="3" l="1"/>
  <c r="L827" i="3"/>
  <c r="K829" i="3" l="1"/>
  <c r="L828" i="3"/>
  <c r="K830" i="3" l="1"/>
  <c r="L829" i="3"/>
  <c r="K831" i="3" l="1"/>
  <c r="L830" i="3"/>
  <c r="K832" i="3" l="1"/>
  <c r="L831" i="3"/>
  <c r="K833" i="3" l="1"/>
  <c r="L832" i="3"/>
  <c r="K834" i="3" l="1"/>
  <c r="L833" i="3"/>
  <c r="K835" i="3" l="1"/>
  <c r="L834" i="3"/>
  <c r="K836" i="3" l="1"/>
  <c r="L835" i="3"/>
  <c r="K837" i="3" l="1"/>
  <c r="L836" i="3"/>
  <c r="K838" i="3" l="1"/>
  <c r="L837" i="3"/>
  <c r="K839" i="3" l="1"/>
  <c r="L838" i="3"/>
  <c r="K840" i="3" l="1"/>
  <c r="L839" i="3"/>
  <c r="K841" i="3" l="1"/>
  <c r="L840" i="3"/>
  <c r="K842" i="3" l="1"/>
  <c r="L841" i="3"/>
  <c r="K843" i="3" l="1"/>
  <c r="L842" i="3"/>
  <c r="K844" i="3" l="1"/>
  <c r="L843" i="3"/>
  <c r="K845" i="3" l="1"/>
  <c r="L844" i="3"/>
  <c r="K846" i="3" l="1"/>
  <c r="L845" i="3"/>
  <c r="K847" i="3" l="1"/>
  <c r="L846" i="3"/>
  <c r="K848" i="3" l="1"/>
  <c r="L847" i="3"/>
  <c r="K849" i="3" l="1"/>
  <c r="L848" i="3"/>
  <c r="K850" i="3" l="1"/>
  <c r="L849" i="3"/>
  <c r="K851" i="3" l="1"/>
  <c r="L850" i="3"/>
  <c r="K852" i="3" l="1"/>
  <c r="L851" i="3"/>
  <c r="K853" i="3" l="1"/>
  <c r="L852" i="3"/>
  <c r="K854" i="3" l="1"/>
  <c r="L853" i="3"/>
  <c r="K855" i="3" l="1"/>
  <c r="L854" i="3"/>
  <c r="K856" i="3" l="1"/>
  <c r="L855" i="3"/>
  <c r="K857" i="3" l="1"/>
  <c r="L856" i="3"/>
  <c r="K858" i="3" l="1"/>
  <c r="L857" i="3"/>
  <c r="K859" i="3" l="1"/>
  <c r="L858" i="3"/>
  <c r="K860" i="3" l="1"/>
  <c r="L859" i="3"/>
  <c r="K861" i="3" l="1"/>
  <c r="L860" i="3"/>
  <c r="K862" i="3" l="1"/>
  <c r="L861" i="3"/>
  <c r="K863" i="3" l="1"/>
  <c r="L862" i="3"/>
  <c r="K864" i="3" l="1"/>
  <c r="L863" i="3"/>
  <c r="K865" i="3" l="1"/>
  <c r="L864" i="3"/>
  <c r="K866" i="3" l="1"/>
  <c r="L865" i="3"/>
  <c r="K867" i="3" l="1"/>
  <c r="L866" i="3"/>
  <c r="K868" i="3" l="1"/>
  <c r="L867" i="3"/>
  <c r="K869" i="3" l="1"/>
  <c r="L868" i="3"/>
  <c r="K870" i="3" l="1"/>
  <c r="L869" i="3"/>
  <c r="K871" i="3" l="1"/>
  <c r="L870" i="3"/>
  <c r="K872" i="3" l="1"/>
  <c r="L871" i="3"/>
  <c r="K873" i="3" l="1"/>
  <c r="L872" i="3"/>
  <c r="K874" i="3" l="1"/>
  <c r="L873" i="3"/>
  <c r="K875" i="3" l="1"/>
  <c r="L874" i="3"/>
  <c r="K876" i="3" l="1"/>
  <c r="L875" i="3"/>
  <c r="K877" i="3" l="1"/>
  <c r="L876" i="3"/>
  <c r="K878" i="3" l="1"/>
  <c r="L877" i="3"/>
  <c r="K879" i="3" l="1"/>
  <c r="L878" i="3"/>
  <c r="K880" i="3" l="1"/>
  <c r="L879" i="3"/>
  <c r="K881" i="3" l="1"/>
  <c r="L880" i="3"/>
  <c r="K882" i="3" l="1"/>
  <c r="L881" i="3"/>
  <c r="K883" i="3" l="1"/>
  <c r="L882" i="3"/>
  <c r="K884" i="3" l="1"/>
  <c r="L883" i="3"/>
  <c r="K885" i="3" l="1"/>
  <c r="L884" i="3"/>
  <c r="K886" i="3" l="1"/>
  <c r="L885" i="3"/>
  <c r="K887" i="3" l="1"/>
  <c r="L886" i="3"/>
  <c r="K888" i="3" l="1"/>
  <c r="L887" i="3"/>
  <c r="K889" i="3" l="1"/>
  <c r="L888" i="3"/>
  <c r="K890" i="3" l="1"/>
  <c r="L889" i="3"/>
  <c r="K891" i="3" l="1"/>
  <c r="L890" i="3"/>
  <c r="K892" i="3" l="1"/>
  <c r="L891" i="3"/>
  <c r="K893" i="3" l="1"/>
  <c r="L892" i="3"/>
  <c r="K894" i="3" l="1"/>
  <c r="L893" i="3"/>
  <c r="K895" i="3" l="1"/>
  <c r="L894" i="3"/>
  <c r="K896" i="3" l="1"/>
  <c r="L895" i="3"/>
  <c r="K897" i="3" l="1"/>
  <c r="L896" i="3"/>
  <c r="K898" i="3" l="1"/>
  <c r="L897" i="3"/>
  <c r="K899" i="3" l="1"/>
  <c r="L898" i="3"/>
  <c r="K900" i="3" l="1"/>
  <c r="L899" i="3"/>
  <c r="K901" i="3" l="1"/>
  <c r="L900" i="3"/>
  <c r="K902" i="3" l="1"/>
  <c r="L901" i="3"/>
  <c r="K903" i="3" l="1"/>
  <c r="L902" i="3"/>
  <c r="K904" i="3" l="1"/>
  <c r="L903" i="3"/>
  <c r="K905" i="3" l="1"/>
  <c r="L904" i="3"/>
  <c r="K906" i="3" l="1"/>
  <c r="L905" i="3"/>
  <c r="K907" i="3" l="1"/>
  <c r="L906" i="3"/>
  <c r="K908" i="3" l="1"/>
  <c r="L907" i="3"/>
  <c r="K909" i="3" l="1"/>
  <c r="L908" i="3"/>
  <c r="K910" i="3" l="1"/>
  <c r="L909" i="3"/>
  <c r="K911" i="3" l="1"/>
  <c r="L910" i="3"/>
  <c r="K912" i="3" l="1"/>
  <c r="L911" i="3"/>
  <c r="K913" i="3" l="1"/>
  <c r="L912" i="3"/>
  <c r="K914" i="3" l="1"/>
  <c r="L913" i="3"/>
  <c r="K915" i="3" l="1"/>
  <c r="L914" i="3"/>
  <c r="K916" i="3" l="1"/>
  <c r="L915" i="3"/>
  <c r="K917" i="3" l="1"/>
  <c r="L916" i="3"/>
  <c r="K918" i="3" l="1"/>
  <c r="L917" i="3"/>
  <c r="K919" i="3" l="1"/>
  <c r="L918" i="3"/>
  <c r="K920" i="3" l="1"/>
  <c r="L919" i="3"/>
  <c r="K921" i="3" l="1"/>
  <c r="L920" i="3"/>
  <c r="K922" i="3" l="1"/>
  <c r="L921" i="3"/>
  <c r="K923" i="3" l="1"/>
  <c r="L922" i="3"/>
  <c r="K924" i="3" l="1"/>
  <c r="L923" i="3"/>
  <c r="K925" i="3" l="1"/>
  <c r="L924" i="3"/>
  <c r="K926" i="3" l="1"/>
  <c r="L925" i="3"/>
  <c r="K927" i="3" l="1"/>
  <c r="L926" i="3"/>
  <c r="K928" i="3" l="1"/>
  <c r="L927" i="3"/>
  <c r="K929" i="3" l="1"/>
  <c r="L928" i="3"/>
  <c r="K930" i="3" l="1"/>
  <c r="L929" i="3"/>
  <c r="K931" i="3" l="1"/>
  <c r="L930" i="3"/>
  <c r="K932" i="3" l="1"/>
  <c r="L931" i="3"/>
  <c r="K933" i="3" l="1"/>
  <c r="L932" i="3"/>
  <c r="K934" i="3" l="1"/>
  <c r="L933" i="3"/>
  <c r="K935" i="3" l="1"/>
  <c r="L934" i="3"/>
  <c r="K936" i="3" l="1"/>
  <c r="L935" i="3"/>
  <c r="K937" i="3" l="1"/>
  <c r="L936" i="3"/>
  <c r="K938" i="3" l="1"/>
  <c r="L937" i="3"/>
  <c r="K939" i="3" l="1"/>
  <c r="L938" i="3"/>
  <c r="K940" i="3" l="1"/>
  <c r="L939" i="3"/>
  <c r="K941" i="3" l="1"/>
  <c r="L940" i="3"/>
  <c r="K942" i="3" l="1"/>
  <c r="L941" i="3"/>
  <c r="K943" i="3" l="1"/>
  <c r="L942" i="3"/>
  <c r="K944" i="3" l="1"/>
  <c r="L943" i="3"/>
  <c r="K945" i="3" l="1"/>
  <c r="L944" i="3"/>
  <c r="K946" i="3" l="1"/>
  <c r="L945" i="3"/>
  <c r="K947" i="3" l="1"/>
  <c r="L946" i="3"/>
  <c r="K948" i="3" l="1"/>
  <c r="L947" i="3"/>
  <c r="K949" i="3" l="1"/>
  <c r="L948" i="3"/>
  <c r="K950" i="3" l="1"/>
  <c r="L949" i="3"/>
  <c r="K951" i="3" l="1"/>
  <c r="L950" i="3"/>
  <c r="K952" i="3" l="1"/>
  <c r="L951" i="3"/>
  <c r="K953" i="3" l="1"/>
  <c r="L952" i="3"/>
  <c r="K954" i="3" l="1"/>
  <c r="L953" i="3"/>
  <c r="K955" i="3" l="1"/>
  <c r="L954" i="3"/>
  <c r="K956" i="3" l="1"/>
  <c r="L955" i="3"/>
  <c r="K957" i="3" l="1"/>
  <c r="L956" i="3"/>
  <c r="K958" i="3" l="1"/>
  <c r="L957" i="3"/>
  <c r="K959" i="3" l="1"/>
  <c r="L958" i="3"/>
  <c r="K960" i="3" l="1"/>
  <c r="L959" i="3"/>
  <c r="K961" i="3" l="1"/>
  <c r="L960" i="3"/>
  <c r="K962" i="3" l="1"/>
  <c r="L961" i="3"/>
  <c r="K963" i="3" l="1"/>
  <c r="L962" i="3"/>
  <c r="K964" i="3" l="1"/>
  <c r="L963" i="3"/>
  <c r="K965" i="3" l="1"/>
  <c r="L964" i="3"/>
  <c r="K966" i="3" l="1"/>
  <c r="L965" i="3"/>
  <c r="K967" i="3" l="1"/>
  <c r="L966" i="3"/>
  <c r="K968" i="3" l="1"/>
  <c r="L967" i="3"/>
  <c r="K969" i="3" l="1"/>
  <c r="L968" i="3"/>
  <c r="K970" i="3" l="1"/>
  <c r="L969" i="3"/>
  <c r="K971" i="3" l="1"/>
  <c r="L970" i="3"/>
  <c r="K972" i="3" l="1"/>
  <c r="L971" i="3"/>
  <c r="K973" i="3" l="1"/>
  <c r="L972" i="3"/>
  <c r="K974" i="3" l="1"/>
  <c r="L973" i="3"/>
  <c r="K975" i="3" l="1"/>
  <c r="L974" i="3"/>
  <c r="K976" i="3" l="1"/>
  <c r="L975" i="3"/>
  <c r="K977" i="3" l="1"/>
  <c r="L976" i="3"/>
  <c r="K978" i="3" l="1"/>
  <c r="L977" i="3"/>
  <c r="K979" i="3" l="1"/>
  <c r="L978" i="3"/>
  <c r="K980" i="3" l="1"/>
  <c r="L979" i="3"/>
  <c r="K981" i="3" l="1"/>
  <c r="L980" i="3"/>
  <c r="K982" i="3" l="1"/>
  <c r="L981" i="3"/>
  <c r="K983" i="3" l="1"/>
  <c r="L982" i="3"/>
  <c r="K984" i="3" l="1"/>
  <c r="L983" i="3"/>
  <c r="K985" i="3" l="1"/>
  <c r="L984" i="3"/>
  <c r="K986" i="3" l="1"/>
  <c r="L985" i="3"/>
  <c r="K987" i="3" l="1"/>
  <c r="L986" i="3"/>
  <c r="K988" i="3" l="1"/>
  <c r="L987" i="3"/>
  <c r="K989" i="3" l="1"/>
  <c r="L988" i="3"/>
  <c r="K990" i="3" l="1"/>
  <c r="L989" i="3"/>
  <c r="K991" i="3" l="1"/>
  <c r="L990" i="3"/>
  <c r="K992" i="3" l="1"/>
  <c r="L991" i="3"/>
  <c r="K993" i="3" l="1"/>
  <c r="L992" i="3"/>
  <c r="K994" i="3" l="1"/>
  <c r="L993" i="3"/>
  <c r="K995" i="3" l="1"/>
  <c r="L994" i="3"/>
  <c r="K996" i="3" l="1"/>
  <c r="L995" i="3"/>
  <c r="K997" i="3" l="1"/>
  <c r="L996" i="3"/>
  <c r="K998" i="3" l="1"/>
  <c r="L997" i="3"/>
  <c r="K999" i="3" l="1"/>
  <c r="L998" i="3"/>
  <c r="K1000" i="3" l="1"/>
  <c r="L999" i="3"/>
  <c r="K1001" i="3" l="1"/>
  <c r="L1000" i="3"/>
  <c r="K1002" i="3" l="1"/>
  <c r="L1001" i="3"/>
  <c r="K1003" i="3" l="1"/>
  <c r="L1002" i="3"/>
  <c r="K1004" i="3" l="1"/>
  <c r="L1003" i="3"/>
  <c r="K1005" i="3" l="1"/>
  <c r="L1004" i="3"/>
  <c r="K1006" i="3" l="1"/>
  <c r="L1005" i="3"/>
  <c r="K1007" i="3" l="1"/>
  <c r="L1006" i="3"/>
  <c r="K1008" i="3" l="1"/>
  <c r="L1007" i="3"/>
  <c r="K1009" i="3" l="1"/>
  <c r="L1008" i="3"/>
  <c r="K1010" i="3" l="1"/>
  <c r="L1009" i="3"/>
  <c r="K1011" i="3" l="1"/>
  <c r="L1010" i="3"/>
  <c r="K1012" i="3" l="1"/>
  <c r="L1011" i="3"/>
  <c r="K1013" i="3" l="1"/>
  <c r="L1012" i="3"/>
  <c r="K1014" i="3" l="1"/>
  <c r="L1013" i="3"/>
  <c r="K1015" i="3" l="1"/>
  <c r="L1014" i="3"/>
  <c r="K1016" i="3" l="1"/>
  <c r="L1015" i="3"/>
  <c r="K1017" i="3" l="1"/>
  <c r="L1016" i="3"/>
  <c r="K1018" i="3" l="1"/>
  <c r="L1017" i="3"/>
  <c r="K1019" i="3" l="1"/>
  <c r="L1018" i="3"/>
  <c r="K1020" i="3" l="1"/>
  <c r="L1019" i="3"/>
  <c r="K1021" i="3" l="1"/>
  <c r="L1020" i="3"/>
  <c r="K1022" i="3" l="1"/>
  <c r="L1021" i="3"/>
  <c r="K1023" i="3" l="1"/>
  <c r="L1022" i="3"/>
  <c r="K1024" i="3" l="1"/>
  <c r="L1023" i="3"/>
  <c r="K1025" i="3" l="1"/>
  <c r="L1024" i="3"/>
  <c r="K1026" i="3" l="1"/>
  <c r="L1025" i="3"/>
  <c r="K1027" i="3" l="1"/>
  <c r="L1026" i="3"/>
  <c r="K1028" i="3" l="1"/>
  <c r="L1027" i="3"/>
  <c r="K1029" i="3" l="1"/>
  <c r="L1028" i="3"/>
  <c r="K1030" i="3" l="1"/>
  <c r="L1029" i="3"/>
  <c r="K1031" i="3" l="1"/>
  <c r="L1030" i="3"/>
  <c r="K1032" i="3" l="1"/>
  <c r="L1031" i="3"/>
  <c r="K1033" i="3" l="1"/>
  <c r="L1032" i="3"/>
  <c r="K1034" i="3" l="1"/>
  <c r="L1033" i="3"/>
  <c r="K1035" i="3" l="1"/>
  <c r="L1034" i="3"/>
  <c r="K1036" i="3" l="1"/>
  <c r="L1035" i="3"/>
  <c r="K1037" i="3" l="1"/>
  <c r="L1036" i="3"/>
  <c r="K1038" i="3" l="1"/>
  <c r="L1037" i="3"/>
  <c r="K1039" i="3" l="1"/>
  <c r="L1038" i="3"/>
  <c r="K1040" i="3" l="1"/>
  <c r="L1039" i="3"/>
  <c r="K1041" i="3" l="1"/>
  <c r="L1040" i="3"/>
  <c r="K1042" i="3" l="1"/>
  <c r="L1041" i="3"/>
  <c r="K1043" i="3" l="1"/>
  <c r="L1042" i="3"/>
  <c r="K1044" i="3" l="1"/>
  <c r="L1043" i="3"/>
  <c r="K1045" i="3" l="1"/>
  <c r="L1044" i="3"/>
  <c r="K1046" i="3" l="1"/>
  <c r="L1045" i="3"/>
  <c r="K1047" i="3" l="1"/>
  <c r="L1046" i="3"/>
  <c r="K1048" i="3" l="1"/>
  <c r="L1047" i="3"/>
  <c r="K1049" i="3" l="1"/>
  <c r="L1048" i="3"/>
  <c r="K1050" i="3" l="1"/>
  <c r="L1049" i="3"/>
  <c r="K1051" i="3" l="1"/>
  <c r="L1050" i="3"/>
  <c r="K1052" i="3" l="1"/>
  <c r="L1051" i="3"/>
  <c r="K1053" i="3" l="1"/>
  <c r="L1052" i="3"/>
  <c r="K1054" i="3" l="1"/>
  <c r="L1053" i="3"/>
  <c r="K1055" i="3" l="1"/>
  <c r="L1054" i="3"/>
  <c r="K1056" i="3" l="1"/>
  <c r="L1055" i="3"/>
  <c r="K1057" i="3" l="1"/>
  <c r="L1056" i="3"/>
  <c r="K1058" i="3" l="1"/>
  <c r="L1057" i="3"/>
  <c r="K1059" i="3" l="1"/>
  <c r="L1058" i="3"/>
  <c r="K1060" i="3" l="1"/>
  <c r="L1059" i="3"/>
  <c r="K1061" i="3" l="1"/>
  <c r="L1060" i="3"/>
  <c r="K1062" i="3" l="1"/>
  <c r="L1061" i="3"/>
  <c r="K1063" i="3" l="1"/>
  <c r="L1062" i="3"/>
  <c r="K1064" i="3" l="1"/>
  <c r="L1063" i="3"/>
  <c r="K1065" i="3" l="1"/>
  <c r="L1064" i="3"/>
  <c r="K1066" i="3" l="1"/>
  <c r="L1065" i="3"/>
  <c r="K1067" i="3" l="1"/>
  <c r="L1066" i="3"/>
  <c r="K1068" i="3" l="1"/>
  <c r="L1067" i="3"/>
  <c r="K1069" i="3" l="1"/>
  <c r="L1068" i="3"/>
  <c r="K1070" i="3" l="1"/>
  <c r="L1069" i="3"/>
  <c r="K1071" i="3" l="1"/>
  <c r="L1070" i="3"/>
  <c r="K1072" i="3" l="1"/>
  <c r="L1071" i="3"/>
  <c r="K1073" i="3" l="1"/>
  <c r="L1072" i="3"/>
  <c r="K1074" i="3" l="1"/>
  <c r="L1073" i="3"/>
  <c r="K1075" i="3" l="1"/>
  <c r="L1074" i="3"/>
  <c r="K1076" i="3" l="1"/>
  <c r="L1075" i="3"/>
  <c r="K1077" i="3" l="1"/>
  <c r="L1076" i="3"/>
  <c r="K1078" i="3" l="1"/>
  <c r="L1077" i="3"/>
  <c r="K1079" i="3" l="1"/>
  <c r="L1078" i="3"/>
  <c r="K1080" i="3" l="1"/>
  <c r="L1079" i="3"/>
  <c r="K1081" i="3" l="1"/>
  <c r="L1080" i="3"/>
  <c r="K1082" i="3" l="1"/>
  <c r="L1081" i="3"/>
  <c r="K1083" i="3" l="1"/>
  <c r="L1082" i="3"/>
  <c r="K1084" i="3" l="1"/>
  <c r="L1083" i="3"/>
  <c r="K1085" i="3" l="1"/>
  <c r="L1084" i="3"/>
  <c r="K1086" i="3" l="1"/>
  <c r="L1085" i="3"/>
  <c r="K1087" i="3" l="1"/>
  <c r="L1086" i="3"/>
  <c r="K1088" i="3" l="1"/>
  <c r="L1087" i="3"/>
  <c r="K1089" i="3" l="1"/>
  <c r="L1088" i="3"/>
  <c r="K1090" i="3" l="1"/>
  <c r="L1089" i="3"/>
  <c r="K1091" i="3" l="1"/>
  <c r="L1090" i="3"/>
  <c r="K1092" i="3" l="1"/>
  <c r="L1091" i="3"/>
  <c r="K1093" i="3" l="1"/>
  <c r="L1092" i="3"/>
  <c r="K1094" i="3" l="1"/>
  <c r="L1093" i="3"/>
  <c r="K1095" i="3" l="1"/>
  <c r="L1094" i="3"/>
  <c r="K1096" i="3" l="1"/>
  <c r="L1095" i="3"/>
  <c r="K1097" i="3" l="1"/>
  <c r="L1096" i="3"/>
  <c r="K1098" i="3" l="1"/>
  <c r="L1097" i="3"/>
  <c r="K1099" i="3" l="1"/>
  <c r="L1098" i="3"/>
  <c r="K1100" i="3" l="1"/>
  <c r="L1099" i="3"/>
  <c r="K1101" i="3" l="1"/>
  <c r="L1100" i="3"/>
  <c r="K1102" i="3" l="1"/>
  <c r="L1101" i="3"/>
  <c r="K1103" i="3" l="1"/>
  <c r="L1102" i="3"/>
  <c r="K1104" i="3" l="1"/>
  <c r="L1103" i="3"/>
  <c r="K1105" i="3" l="1"/>
  <c r="L1104" i="3"/>
  <c r="K1106" i="3" l="1"/>
  <c r="L1105" i="3"/>
  <c r="K1107" i="3" l="1"/>
  <c r="L1106" i="3"/>
  <c r="K1108" i="3" l="1"/>
  <c r="L1107" i="3"/>
  <c r="K1109" i="3" l="1"/>
  <c r="L1108" i="3"/>
  <c r="K1110" i="3" l="1"/>
  <c r="L1109" i="3"/>
  <c r="K1111" i="3" l="1"/>
  <c r="L1110" i="3"/>
  <c r="K1112" i="3" l="1"/>
  <c r="L1111" i="3"/>
  <c r="K1113" i="3" l="1"/>
  <c r="L1112" i="3"/>
  <c r="K1114" i="3" l="1"/>
  <c r="L1113" i="3"/>
  <c r="K1115" i="3" l="1"/>
  <c r="L1114" i="3"/>
  <c r="K1116" i="3" l="1"/>
  <c r="L1115" i="3"/>
  <c r="K1117" i="3" l="1"/>
  <c r="L1116" i="3"/>
  <c r="K1118" i="3" l="1"/>
  <c r="L1117" i="3"/>
  <c r="K1119" i="3" l="1"/>
  <c r="L1118" i="3"/>
  <c r="K1120" i="3" l="1"/>
  <c r="L1119" i="3"/>
  <c r="K1121" i="3" l="1"/>
  <c r="L1120" i="3"/>
  <c r="K1122" i="3" l="1"/>
  <c r="L1121" i="3"/>
  <c r="K1123" i="3" l="1"/>
  <c r="L1122" i="3"/>
  <c r="K1124" i="3" l="1"/>
  <c r="L1123" i="3"/>
  <c r="K1125" i="3" l="1"/>
  <c r="L1124" i="3"/>
  <c r="K1126" i="3" l="1"/>
  <c r="L1125" i="3"/>
  <c r="K1127" i="3" l="1"/>
  <c r="L1126" i="3"/>
  <c r="K1128" i="3" l="1"/>
  <c r="L1127" i="3"/>
  <c r="K1129" i="3" l="1"/>
  <c r="L1128" i="3"/>
  <c r="K1130" i="3" l="1"/>
  <c r="L1129" i="3"/>
  <c r="K1131" i="3" l="1"/>
  <c r="L1130" i="3"/>
  <c r="K1132" i="3" l="1"/>
  <c r="L1131" i="3"/>
  <c r="K1133" i="3" l="1"/>
  <c r="L1132" i="3"/>
  <c r="K1134" i="3" l="1"/>
  <c r="L1133" i="3"/>
  <c r="K1135" i="3" l="1"/>
  <c r="L1134" i="3"/>
  <c r="K1136" i="3" l="1"/>
  <c r="L1135" i="3"/>
  <c r="K1137" i="3" l="1"/>
  <c r="L1136" i="3"/>
  <c r="K1138" i="3" l="1"/>
  <c r="L1137" i="3"/>
  <c r="K1139" i="3" l="1"/>
  <c r="L1138" i="3"/>
  <c r="K1140" i="3" l="1"/>
  <c r="L1139" i="3"/>
  <c r="K1141" i="3" l="1"/>
  <c r="L1140" i="3"/>
  <c r="K1142" i="3" l="1"/>
  <c r="L1141" i="3"/>
  <c r="K1143" i="3" l="1"/>
  <c r="L1142" i="3"/>
  <c r="K1144" i="3" l="1"/>
  <c r="L1143" i="3"/>
  <c r="K1145" i="3" l="1"/>
  <c r="L1144" i="3"/>
  <c r="K1146" i="3" l="1"/>
  <c r="L1145" i="3"/>
  <c r="K1147" i="3" l="1"/>
  <c r="L1146" i="3"/>
  <c r="K1148" i="3" l="1"/>
  <c r="L1147" i="3"/>
  <c r="K1149" i="3" l="1"/>
  <c r="L1148" i="3"/>
  <c r="K1150" i="3" l="1"/>
  <c r="L1149" i="3"/>
  <c r="K1151" i="3" l="1"/>
  <c r="L1150" i="3"/>
  <c r="K1152" i="3" l="1"/>
  <c r="L1151" i="3"/>
  <c r="K1153" i="3" l="1"/>
  <c r="L1152" i="3"/>
  <c r="K1154" i="3" l="1"/>
  <c r="L1153" i="3"/>
  <c r="K1155" i="3" l="1"/>
  <c r="L1154" i="3"/>
  <c r="K1156" i="3" l="1"/>
  <c r="L1155" i="3"/>
  <c r="K1157" i="3" l="1"/>
  <c r="L1156" i="3"/>
  <c r="K1158" i="3" l="1"/>
  <c r="L1157" i="3"/>
  <c r="K1159" i="3" l="1"/>
  <c r="L1158" i="3"/>
  <c r="K1160" i="3" l="1"/>
  <c r="L1159" i="3"/>
  <c r="K1161" i="3" l="1"/>
  <c r="L1160" i="3"/>
  <c r="K1162" i="3" l="1"/>
  <c r="L1161" i="3"/>
  <c r="K1163" i="3" l="1"/>
  <c r="L1162" i="3"/>
  <c r="K1164" i="3" l="1"/>
  <c r="L1163" i="3"/>
  <c r="K1165" i="3" l="1"/>
  <c r="L1164" i="3"/>
  <c r="K1166" i="3" l="1"/>
  <c r="L1165" i="3"/>
  <c r="K1167" i="3" l="1"/>
  <c r="L1166" i="3"/>
  <c r="K1168" i="3" l="1"/>
  <c r="L1167" i="3"/>
  <c r="K1169" i="3" l="1"/>
  <c r="L1168" i="3"/>
  <c r="K1170" i="3" l="1"/>
  <c r="L1169" i="3"/>
  <c r="K1171" i="3" l="1"/>
  <c r="L1170" i="3"/>
  <c r="K1172" i="3" l="1"/>
  <c r="L1171" i="3"/>
  <c r="K1173" i="3" l="1"/>
  <c r="L1172" i="3"/>
  <c r="K1174" i="3" l="1"/>
  <c r="L1173" i="3"/>
  <c r="K1175" i="3" l="1"/>
  <c r="L1174" i="3"/>
  <c r="K1176" i="3" l="1"/>
  <c r="L1175" i="3"/>
  <c r="K1177" i="3" l="1"/>
  <c r="L1176" i="3"/>
  <c r="K1178" i="3" l="1"/>
  <c r="L1177" i="3"/>
  <c r="K1179" i="3" l="1"/>
  <c r="L1178" i="3"/>
  <c r="K1180" i="3" l="1"/>
  <c r="L1179" i="3"/>
  <c r="K1181" i="3" l="1"/>
  <c r="L1180" i="3"/>
  <c r="K1182" i="3" l="1"/>
  <c r="L1181" i="3"/>
  <c r="K1183" i="3" l="1"/>
  <c r="L1182" i="3"/>
  <c r="K1184" i="3" l="1"/>
  <c r="L1183" i="3"/>
  <c r="K1185" i="3" l="1"/>
  <c r="L1184" i="3"/>
  <c r="K1186" i="3" l="1"/>
  <c r="L1185" i="3"/>
  <c r="K1187" i="3" l="1"/>
  <c r="L1186" i="3"/>
  <c r="K1188" i="3" l="1"/>
  <c r="L1187" i="3"/>
  <c r="K1189" i="3" l="1"/>
  <c r="L1188" i="3"/>
  <c r="K1190" i="3" l="1"/>
  <c r="L1189" i="3"/>
  <c r="K1191" i="3" l="1"/>
  <c r="L1190" i="3"/>
  <c r="K1192" i="3" l="1"/>
  <c r="L1191" i="3"/>
  <c r="K1193" i="3" l="1"/>
  <c r="L1192" i="3"/>
  <c r="K1194" i="3" l="1"/>
  <c r="L1193" i="3"/>
  <c r="K1195" i="3" l="1"/>
  <c r="L1194" i="3"/>
  <c r="K1196" i="3" l="1"/>
  <c r="L1195" i="3"/>
  <c r="K1197" i="3" l="1"/>
  <c r="L1196" i="3"/>
  <c r="K1198" i="3" l="1"/>
  <c r="L1197" i="3"/>
  <c r="K1199" i="3" l="1"/>
  <c r="L1198" i="3"/>
  <c r="K1200" i="3" l="1"/>
  <c r="L1199" i="3"/>
  <c r="K1201" i="3" l="1"/>
  <c r="L1200" i="3"/>
  <c r="K1202" i="3" l="1"/>
  <c r="L1201" i="3"/>
  <c r="K1203" i="3" l="1"/>
  <c r="L1202" i="3"/>
  <c r="K1204" i="3" l="1"/>
  <c r="L1203" i="3"/>
  <c r="K1205" i="3" l="1"/>
  <c r="L1204" i="3"/>
  <c r="K1206" i="3" l="1"/>
  <c r="L1205" i="3"/>
  <c r="K1207" i="3" l="1"/>
  <c r="L1206" i="3"/>
  <c r="K1208" i="3" l="1"/>
  <c r="L1207" i="3"/>
  <c r="K1209" i="3" l="1"/>
  <c r="L1208" i="3"/>
  <c r="K1210" i="3" l="1"/>
  <c r="L1209" i="3"/>
  <c r="K1211" i="3" l="1"/>
  <c r="L1210" i="3"/>
  <c r="K1212" i="3" l="1"/>
  <c r="L1211" i="3"/>
  <c r="K1213" i="3" l="1"/>
  <c r="L1212" i="3"/>
  <c r="K1214" i="3" l="1"/>
  <c r="L1213" i="3"/>
  <c r="K1215" i="3" l="1"/>
  <c r="L1214" i="3"/>
  <c r="K1216" i="3" l="1"/>
  <c r="L1215" i="3"/>
  <c r="K1217" i="3" l="1"/>
  <c r="L1216" i="3"/>
  <c r="K1218" i="3" l="1"/>
  <c r="L1217" i="3"/>
  <c r="K1219" i="3" l="1"/>
  <c r="L1218" i="3"/>
  <c r="K1220" i="3" l="1"/>
  <c r="L1219" i="3"/>
  <c r="K1221" i="3" l="1"/>
  <c r="L1220" i="3"/>
  <c r="K1222" i="3" l="1"/>
  <c r="L1221" i="3"/>
  <c r="K1223" i="3" l="1"/>
  <c r="L1222" i="3"/>
  <c r="K1224" i="3" l="1"/>
  <c r="L1223" i="3"/>
  <c r="K1225" i="3" l="1"/>
  <c r="L1224" i="3"/>
  <c r="K1226" i="3" l="1"/>
  <c r="L1225" i="3"/>
  <c r="K1227" i="3" l="1"/>
  <c r="L1226" i="3"/>
  <c r="K1228" i="3" l="1"/>
  <c r="L1227" i="3"/>
  <c r="K1229" i="3" l="1"/>
  <c r="L1228" i="3"/>
  <c r="K1230" i="3" l="1"/>
  <c r="L1229" i="3"/>
  <c r="K1231" i="3" l="1"/>
  <c r="L1230" i="3"/>
  <c r="K1232" i="3" l="1"/>
  <c r="L1231" i="3"/>
  <c r="K1233" i="3" l="1"/>
  <c r="L1232" i="3"/>
  <c r="K1234" i="3" l="1"/>
  <c r="L1233" i="3"/>
  <c r="K1235" i="3" l="1"/>
  <c r="L1234" i="3"/>
  <c r="K1236" i="3" l="1"/>
  <c r="L1235" i="3"/>
  <c r="K1237" i="3" l="1"/>
  <c r="L1236" i="3"/>
  <c r="K1238" i="3" l="1"/>
  <c r="L1237" i="3"/>
  <c r="K1239" i="3" l="1"/>
  <c r="L1238" i="3"/>
  <c r="K1240" i="3" l="1"/>
  <c r="L1239" i="3"/>
  <c r="K1241" i="3" l="1"/>
  <c r="L1240" i="3"/>
  <c r="K1242" i="3" l="1"/>
  <c r="L1241" i="3"/>
  <c r="K1243" i="3" l="1"/>
  <c r="L1242" i="3"/>
  <c r="K1244" i="3" l="1"/>
  <c r="L1243" i="3"/>
  <c r="K1245" i="3" l="1"/>
  <c r="L1244" i="3"/>
  <c r="K1246" i="3" l="1"/>
  <c r="L1245" i="3"/>
  <c r="K1247" i="3" l="1"/>
  <c r="L1246" i="3"/>
  <c r="K1248" i="3" l="1"/>
  <c r="L1247" i="3"/>
  <c r="K1249" i="3" l="1"/>
  <c r="L1248" i="3"/>
  <c r="K1250" i="3" l="1"/>
  <c r="L1249" i="3"/>
  <c r="K1251" i="3" l="1"/>
  <c r="L1250" i="3"/>
  <c r="K1252" i="3" l="1"/>
  <c r="L1251" i="3"/>
  <c r="K1253" i="3" l="1"/>
  <c r="L1252" i="3"/>
  <c r="K1254" i="3" l="1"/>
  <c r="L1253" i="3"/>
  <c r="K1255" i="3" l="1"/>
  <c r="L1254" i="3"/>
  <c r="K1256" i="3" l="1"/>
  <c r="L1255" i="3"/>
  <c r="K1257" i="3" l="1"/>
  <c r="L1256" i="3"/>
  <c r="K1258" i="3" l="1"/>
  <c r="L1257" i="3"/>
  <c r="K1259" i="3" l="1"/>
  <c r="L1258" i="3"/>
  <c r="K1260" i="3" l="1"/>
  <c r="L1259" i="3"/>
  <c r="K1261" i="3" l="1"/>
  <c r="L1260" i="3"/>
  <c r="K1262" i="3" l="1"/>
  <c r="L1261" i="3"/>
  <c r="K1263" i="3" l="1"/>
  <c r="L1262" i="3"/>
  <c r="K1264" i="3" l="1"/>
  <c r="L1263" i="3"/>
  <c r="K1265" i="3" l="1"/>
  <c r="L1264" i="3"/>
  <c r="K1266" i="3" l="1"/>
  <c r="L1265" i="3"/>
  <c r="K1267" i="3" l="1"/>
  <c r="L1266" i="3"/>
  <c r="K1268" i="3" l="1"/>
  <c r="L1267" i="3"/>
  <c r="K1269" i="3" l="1"/>
  <c r="L1268" i="3"/>
  <c r="K1270" i="3" l="1"/>
  <c r="L1269" i="3"/>
  <c r="K1271" i="3" l="1"/>
  <c r="L1270" i="3"/>
  <c r="K1272" i="3" l="1"/>
  <c r="L1271" i="3"/>
  <c r="K1273" i="3" l="1"/>
  <c r="L1272" i="3"/>
  <c r="K1274" i="3" l="1"/>
  <c r="L1273" i="3"/>
  <c r="K1275" i="3" l="1"/>
  <c r="L1274" i="3"/>
  <c r="K1276" i="3" l="1"/>
  <c r="L1275" i="3"/>
  <c r="K1277" i="3" l="1"/>
  <c r="L1276" i="3"/>
  <c r="K1278" i="3" l="1"/>
  <c r="L1277" i="3"/>
  <c r="K1279" i="3" l="1"/>
  <c r="L1278" i="3"/>
  <c r="K1280" i="3" l="1"/>
  <c r="L1279" i="3"/>
  <c r="K1281" i="3" l="1"/>
  <c r="L1280" i="3"/>
  <c r="K1282" i="3" l="1"/>
  <c r="L1281" i="3"/>
  <c r="K1283" i="3" l="1"/>
  <c r="L1282" i="3"/>
  <c r="K1284" i="3" l="1"/>
  <c r="L1283" i="3"/>
  <c r="K1285" i="3" l="1"/>
  <c r="L1284" i="3"/>
  <c r="K1286" i="3" l="1"/>
  <c r="L1285" i="3"/>
  <c r="K1287" i="3" l="1"/>
  <c r="L1286" i="3"/>
  <c r="K1288" i="3" l="1"/>
  <c r="L1287" i="3"/>
  <c r="K1289" i="3" l="1"/>
  <c r="L1288" i="3"/>
  <c r="K1290" i="3" l="1"/>
  <c r="L1289" i="3"/>
  <c r="K1291" i="3" l="1"/>
  <c r="L1290" i="3"/>
  <c r="K1292" i="3" l="1"/>
  <c r="L1291" i="3"/>
  <c r="K1293" i="3" l="1"/>
  <c r="L1292" i="3"/>
  <c r="K1294" i="3" l="1"/>
  <c r="L1293" i="3"/>
  <c r="K1295" i="3" l="1"/>
  <c r="L1294" i="3"/>
  <c r="K1296" i="3" l="1"/>
  <c r="L1295" i="3"/>
  <c r="K1297" i="3" l="1"/>
  <c r="L1296" i="3"/>
  <c r="K1298" i="3" l="1"/>
  <c r="L1297" i="3"/>
  <c r="K1299" i="3" l="1"/>
  <c r="L1298" i="3"/>
  <c r="K1300" i="3" l="1"/>
  <c r="L1299" i="3"/>
  <c r="K1301" i="3" l="1"/>
  <c r="L1300" i="3"/>
  <c r="K1302" i="3" l="1"/>
  <c r="L1301" i="3"/>
  <c r="K1303" i="3" l="1"/>
  <c r="L1302" i="3"/>
  <c r="K1304" i="3" l="1"/>
  <c r="L1303" i="3"/>
  <c r="K1305" i="3" l="1"/>
  <c r="L1304" i="3"/>
  <c r="K1306" i="3" l="1"/>
  <c r="L1305" i="3"/>
  <c r="K1307" i="3" l="1"/>
  <c r="L1306" i="3"/>
  <c r="K1308" i="3" l="1"/>
  <c r="L1307" i="3"/>
  <c r="K1309" i="3" l="1"/>
  <c r="L1308" i="3"/>
  <c r="K1310" i="3" l="1"/>
  <c r="L1309" i="3"/>
  <c r="K1311" i="3" l="1"/>
  <c r="L1310" i="3"/>
  <c r="K1312" i="3" l="1"/>
  <c r="L1311" i="3"/>
  <c r="K1313" i="3" l="1"/>
  <c r="L1312" i="3"/>
  <c r="K1314" i="3" l="1"/>
  <c r="L1313" i="3"/>
  <c r="K1315" i="3" l="1"/>
  <c r="L1314" i="3"/>
  <c r="K1316" i="3" l="1"/>
  <c r="L1315" i="3"/>
  <c r="K1317" i="3" l="1"/>
  <c r="L1316" i="3"/>
  <c r="K1318" i="3" l="1"/>
  <c r="L1317" i="3"/>
  <c r="K1319" i="3" l="1"/>
  <c r="L1318" i="3"/>
  <c r="K1320" i="3" l="1"/>
  <c r="L1319" i="3"/>
  <c r="K1321" i="3" l="1"/>
  <c r="L1320" i="3"/>
  <c r="K1322" i="3" l="1"/>
  <c r="L1321" i="3"/>
  <c r="K1323" i="3" l="1"/>
  <c r="L1322" i="3"/>
  <c r="K1324" i="3" l="1"/>
  <c r="L1323" i="3"/>
  <c r="K1325" i="3" l="1"/>
  <c r="L1324" i="3"/>
  <c r="K1326" i="3" l="1"/>
  <c r="L1325" i="3"/>
  <c r="K1327" i="3" l="1"/>
  <c r="L1326" i="3"/>
  <c r="K1328" i="3" l="1"/>
  <c r="L1327" i="3"/>
  <c r="K1329" i="3" l="1"/>
  <c r="L1328" i="3"/>
  <c r="K1330" i="3" l="1"/>
  <c r="L1329" i="3"/>
  <c r="K1331" i="3" l="1"/>
  <c r="L1330" i="3"/>
  <c r="K1332" i="3" l="1"/>
  <c r="L1331" i="3"/>
  <c r="K1333" i="3" l="1"/>
  <c r="L1332" i="3"/>
  <c r="K1334" i="3" l="1"/>
  <c r="L1333" i="3"/>
  <c r="K1335" i="3" l="1"/>
  <c r="L1334" i="3"/>
  <c r="K1336" i="3" l="1"/>
  <c r="L1335" i="3"/>
  <c r="K1337" i="3" l="1"/>
  <c r="L1336" i="3"/>
  <c r="K1338" i="3" l="1"/>
  <c r="L1337" i="3"/>
  <c r="K1339" i="3" l="1"/>
  <c r="L1338" i="3"/>
  <c r="K1340" i="3" l="1"/>
  <c r="L1339" i="3"/>
  <c r="K1341" i="3" l="1"/>
  <c r="L1340" i="3"/>
  <c r="K1342" i="3" l="1"/>
  <c r="L1341" i="3"/>
  <c r="K1343" i="3" l="1"/>
  <c r="L1342" i="3"/>
  <c r="K1344" i="3" l="1"/>
  <c r="L1343" i="3"/>
  <c r="K1345" i="3" l="1"/>
  <c r="L1344" i="3"/>
  <c r="K1346" i="3" l="1"/>
  <c r="L1345" i="3"/>
  <c r="K1347" i="3" l="1"/>
  <c r="L1346" i="3"/>
  <c r="K1348" i="3" l="1"/>
  <c r="L1347" i="3"/>
  <c r="K1349" i="3" l="1"/>
  <c r="L1348" i="3"/>
  <c r="K1350" i="3" l="1"/>
  <c r="L1349" i="3"/>
  <c r="K1351" i="3" l="1"/>
  <c r="L1350" i="3"/>
  <c r="K1352" i="3" l="1"/>
  <c r="L1351" i="3"/>
  <c r="K1353" i="3" l="1"/>
  <c r="L1352" i="3"/>
  <c r="K1354" i="3" l="1"/>
  <c r="L1353" i="3"/>
  <c r="K1355" i="3" l="1"/>
  <c r="L1354" i="3"/>
  <c r="K1356" i="3" l="1"/>
  <c r="L1355" i="3"/>
  <c r="K1357" i="3" l="1"/>
  <c r="L1356" i="3"/>
  <c r="K1358" i="3" l="1"/>
  <c r="L1357" i="3"/>
  <c r="K1359" i="3" l="1"/>
  <c r="L1358" i="3"/>
  <c r="K1360" i="3" l="1"/>
  <c r="L1359" i="3"/>
  <c r="K1361" i="3" l="1"/>
  <c r="L1360" i="3"/>
  <c r="K1362" i="3" l="1"/>
  <c r="L1361" i="3"/>
  <c r="K1363" i="3" l="1"/>
  <c r="L1362" i="3"/>
  <c r="K1364" i="3" l="1"/>
  <c r="L1363" i="3"/>
  <c r="K1365" i="3" l="1"/>
  <c r="L1364" i="3"/>
  <c r="K1366" i="3" l="1"/>
  <c r="L1365" i="3"/>
  <c r="K1367" i="3" l="1"/>
  <c r="L1366" i="3"/>
  <c r="K1368" i="3" l="1"/>
  <c r="L1367" i="3"/>
  <c r="K1369" i="3" l="1"/>
  <c r="L1368" i="3"/>
  <c r="K1370" i="3" l="1"/>
  <c r="L1369" i="3"/>
  <c r="K1371" i="3" l="1"/>
  <c r="L1370" i="3"/>
  <c r="K1372" i="3" l="1"/>
  <c r="L1371" i="3"/>
  <c r="K1373" i="3" l="1"/>
  <c r="L1372" i="3"/>
  <c r="K1374" i="3" l="1"/>
  <c r="L1373" i="3"/>
  <c r="K1375" i="3" l="1"/>
  <c r="L1374" i="3"/>
  <c r="K1376" i="3" l="1"/>
  <c r="L1375" i="3"/>
  <c r="K1377" i="3" l="1"/>
  <c r="L1376" i="3"/>
  <c r="K1378" i="3" l="1"/>
  <c r="L1377" i="3"/>
  <c r="K1379" i="3" l="1"/>
  <c r="L1378" i="3"/>
  <c r="K1380" i="3" l="1"/>
  <c r="L1379" i="3"/>
  <c r="K1381" i="3" l="1"/>
  <c r="L1380" i="3"/>
  <c r="K1382" i="3" l="1"/>
  <c r="L1381" i="3"/>
  <c r="K1383" i="3" l="1"/>
  <c r="L1382" i="3"/>
  <c r="K1384" i="3" l="1"/>
  <c r="L1383" i="3"/>
  <c r="K1385" i="3" l="1"/>
  <c r="L1384" i="3"/>
  <c r="K1386" i="3" l="1"/>
  <c r="L1385" i="3"/>
  <c r="K1387" i="3" l="1"/>
  <c r="L1386" i="3"/>
  <c r="K1388" i="3" l="1"/>
  <c r="L1387" i="3"/>
  <c r="K1389" i="3" l="1"/>
  <c r="L1388" i="3"/>
  <c r="K1390" i="3" l="1"/>
  <c r="L1389" i="3"/>
  <c r="K1391" i="3" l="1"/>
  <c r="L1390" i="3"/>
  <c r="K1392" i="3" l="1"/>
  <c r="L1391" i="3"/>
  <c r="K1393" i="3" l="1"/>
  <c r="L1392" i="3"/>
  <c r="K1394" i="3" l="1"/>
  <c r="L1393" i="3"/>
  <c r="K1395" i="3" l="1"/>
  <c r="L1394" i="3"/>
  <c r="K1396" i="3" l="1"/>
  <c r="L1395" i="3"/>
  <c r="K1397" i="3" l="1"/>
  <c r="L1396" i="3"/>
  <c r="K1398" i="3" l="1"/>
  <c r="L1397" i="3"/>
  <c r="K1399" i="3" l="1"/>
  <c r="L1398" i="3"/>
  <c r="K1400" i="3" l="1"/>
  <c r="L1399" i="3"/>
  <c r="K1401" i="3" l="1"/>
  <c r="L1400" i="3"/>
  <c r="K1402" i="3" l="1"/>
  <c r="L1401" i="3"/>
  <c r="K1403" i="3" l="1"/>
  <c r="L1402" i="3"/>
  <c r="K1404" i="3" l="1"/>
  <c r="L1403" i="3"/>
  <c r="K1405" i="3" l="1"/>
  <c r="L1404" i="3"/>
  <c r="K1406" i="3" l="1"/>
  <c r="L1405" i="3"/>
  <c r="K1407" i="3" l="1"/>
  <c r="L1406" i="3"/>
  <c r="K1408" i="3" l="1"/>
  <c r="L1407" i="3"/>
  <c r="K1409" i="3" l="1"/>
  <c r="L1408" i="3"/>
  <c r="K1410" i="3" l="1"/>
  <c r="L1409" i="3"/>
  <c r="K1411" i="3" l="1"/>
  <c r="L1410" i="3"/>
  <c r="K1412" i="3" l="1"/>
  <c r="L1411" i="3"/>
  <c r="K1413" i="3" l="1"/>
  <c r="L1412" i="3"/>
  <c r="K1414" i="3" l="1"/>
  <c r="L1413" i="3"/>
  <c r="K1415" i="3" l="1"/>
  <c r="L1414" i="3"/>
  <c r="K1416" i="3" l="1"/>
  <c r="L1415" i="3"/>
  <c r="K1417" i="3" l="1"/>
  <c r="L1416" i="3"/>
  <c r="K1418" i="3" l="1"/>
  <c r="L1417" i="3"/>
  <c r="K1419" i="3" l="1"/>
  <c r="L1418" i="3"/>
  <c r="K1420" i="3" l="1"/>
  <c r="L1419" i="3"/>
  <c r="K1421" i="3" l="1"/>
  <c r="L1420" i="3"/>
  <c r="K1422" i="3" l="1"/>
  <c r="L1421" i="3"/>
  <c r="K1423" i="3" l="1"/>
  <c r="L1422" i="3"/>
  <c r="K1424" i="3" l="1"/>
  <c r="L1423" i="3"/>
  <c r="K1425" i="3" l="1"/>
  <c r="L1424" i="3"/>
  <c r="K1426" i="3" l="1"/>
  <c r="L1425" i="3"/>
  <c r="K1427" i="3" l="1"/>
  <c r="L1426" i="3"/>
  <c r="K1428" i="3" l="1"/>
  <c r="L1427" i="3"/>
  <c r="K1429" i="3" l="1"/>
  <c r="L1428" i="3"/>
  <c r="K1430" i="3" l="1"/>
  <c r="L1429" i="3"/>
  <c r="K1431" i="3" l="1"/>
  <c r="L1430" i="3"/>
  <c r="K1432" i="3" l="1"/>
  <c r="L1431" i="3"/>
  <c r="K1433" i="3" l="1"/>
  <c r="L1432" i="3"/>
  <c r="K1434" i="3" l="1"/>
  <c r="L1433" i="3"/>
  <c r="K1435" i="3" l="1"/>
  <c r="L1434" i="3"/>
  <c r="K1436" i="3" l="1"/>
  <c r="L1435" i="3"/>
  <c r="K1437" i="3" l="1"/>
  <c r="L1436" i="3"/>
  <c r="K1438" i="3" l="1"/>
  <c r="L1437" i="3"/>
  <c r="K1439" i="3" l="1"/>
  <c r="L1438" i="3"/>
  <c r="K1440" i="3" l="1"/>
  <c r="L1439" i="3"/>
  <c r="K1441" i="3" l="1"/>
  <c r="L1440" i="3"/>
  <c r="K1442" i="3" l="1"/>
  <c r="L1441" i="3"/>
  <c r="K1443" i="3" l="1"/>
  <c r="L1442" i="3"/>
  <c r="K1444" i="3" l="1"/>
  <c r="L1443" i="3"/>
  <c r="K1445" i="3" l="1"/>
  <c r="L1444" i="3"/>
  <c r="K1446" i="3" l="1"/>
  <c r="L1445" i="3"/>
  <c r="K1447" i="3" l="1"/>
  <c r="L1446" i="3"/>
  <c r="K1448" i="3" l="1"/>
  <c r="L1447" i="3"/>
  <c r="K1449" i="3" l="1"/>
  <c r="L1448" i="3"/>
  <c r="K1450" i="3" l="1"/>
  <c r="L1449" i="3"/>
  <c r="K1451" i="3" l="1"/>
  <c r="L1450" i="3"/>
  <c r="K1452" i="3" l="1"/>
  <c r="L1451" i="3"/>
  <c r="K1453" i="3" l="1"/>
  <c r="L1452" i="3"/>
  <c r="K1454" i="3" l="1"/>
  <c r="L1453" i="3"/>
  <c r="K1455" i="3" l="1"/>
  <c r="L1454" i="3"/>
  <c r="K1456" i="3" l="1"/>
  <c r="L1455" i="3"/>
  <c r="K1457" i="3" l="1"/>
  <c r="L1456" i="3"/>
  <c r="K1458" i="3" l="1"/>
  <c r="L1457" i="3"/>
  <c r="K1459" i="3" l="1"/>
  <c r="L1458" i="3"/>
  <c r="K1460" i="3" l="1"/>
  <c r="L1459" i="3"/>
  <c r="K1461" i="3" l="1"/>
  <c r="L1460" i="3"/>
  <c r="K1462" i="3" l="1"/>
  <c r="L1461" i="3"/>
  <c r="K1463" i="3" l="1"/>
  <c r="L1462" i="3"/>
  <c r="K1464" i="3" l="1"/>
  <c r="L1463" i="3"/>
  <c r="K1465" i="3" l="1"/>
  <c r="L1464" i="3"/>
  <c r="K1466" i="3" l="1"/>
  <c r="L1465" i="3"/>
  <c r="K1467" i="3" l="1"/>
  <c r="L1466" i="3"/>
  <c r="K1468" i="3" l="1"/>
  <c r="L1467" i="3"/>
  <c r="K1469" i="3" l="1"/>
  <c r="L1468" i="3"/>
  <c r="K1470" i="3" l="1"/>
  <c r="L1469" i="3"/>
  <c r="K1471" i="3" l="1"/>
  <c r="L1470" i="3"/>
  <c r="K1472" i="3" l="1"/>
  <c r="L1471" i="3"/>
  <c r="K1473" i="3" l="1"/>
  <c r="L1472" i="3"/>
  <c r="K1474" i="3" l="1"/>
  <c r="L1473" i="3"/>
  <c r="K1475" i="3" l="1"/>
  <c r="L1474" i="3"/>
  <c r="K1476" i="3" l="1"/>
  <c r="L1475" i="3"/>
  <c r="K1477" i="3" l="1"/>
  <c r="L1476" i="3"/>
  <c r="K1478" i="3" l="1"/>
  <c r="L1477" i="3"/>
  <c r="K1479" i="3" l="1"/>
  <c r="L1478" i="3"/>
  <c r="K1480" i="3" l="1"/>
  <c r="L1479" i="3"/>
  <c r="K1481" i="3" l="1"/>
  <c r="L1480" i="3"/>
  <c r="K1482" i="3" l="1"/>
  <c r="L1481" i="3"/>
  <c r="K1483" i="3" l="1"/>
  <c r="L1482" i="3"/>
  <c r="K1484" i="3" l="1"/>
  <c r="L1483" i="3"/>
  <c r="K1485" i="3" l="1"/>
  <c r="L1484" i="3"/>
  <c r="K1486" i="3" l="1"/>
  <c r="L1485" i="3"/>
  <c r="K1487" i="3" l="1"/>
  <c r="L1486" i="3"/>
  <c r="K1488" i="3" l="1"/>
  <c r="L1487" i="3"/>
  <c r="K1489" i="3" l="1"/>
  <c r="L1488" i="3"/>
  <c r="K1490" i="3" l="1"/>
  <c r="L1489" i="3"/>
  <c r="K1491" i="3" l="1"/>
  <c r="L1490" i="3"/>
  <c r="K1492" i="3" l="1"/>
  <c r="L1491" i="3"/>
  <c r="K1493" i="3" l="1"/>
  <c r="L1492" i="3"/>
  <c r="K1494" i="3" l="1"/>
  <c r="L1493" i="3"/>
  <c r="K1495" i="3" l="1"/>
  <c r="L1494" i="3"/>
  <c r="K1496" i="3" l="1"/>
  <c r="L1495" i="3"/>
  <c r="K1497" i="3" l="1"/>
  <c r="L1496" i="3"/>
  <c r="K1498" i="3" l="1"/>
  <c r="L1497" i="3"/>
  <c r="K1499" i="3" l="1"/>
  <c r="L1498" i="3"/>
  <c r="K1500" i="3" l="1"/>
  <c r="L1499" i="3"/>
  <c r="K1501" i="3" l="1"/>
  <c r="L1500" i="3"/>
  <c r="K1502" i="3" l="1"/>
  <c r="L1501" i="3"/>
  <c r="K1503" i="3" l="1"/>
  <c r="L1502" i="3"/>
  <c r="K1504" i="3" l="1"/>
  <c r="L1503" i="3"/>
  <c r="K1505" i="3" l="1"/>
  <c r="L1504" i="3"/>
  <c r="K1506" i="3" l="1"/>
  <c r="L1505" i="3"/>
  <c r="K1507" i="3" l="1"/>
  <c r="L1506" i="3"/>
  <c r="K1508" i="3" l="1"/>
  <c r="L1507" i="3"/>
  <c r="K1509" i="3" l="1"/>
  <c r="L1508" i="3"/>
  <c r="K1510" i="3" l="1"/>
  <c r="L1509" i="3"/>
  <c r="K1511" i="3" l="1"/>
  <c r="L1510" i="3"/>
  <c r="K1512" i="3" l="1"/>
  <c r="L1511" i="3"/>
  <c r="K1513" i="3" l="1"/>
  <c r="L1512" i="3"/>
  <c r="K1514" i="3" l="1"/>
  <c r="L1513" i="3"/>
  <c r="K1515" i="3" l="1"/>
  <c r="L1514" i="3"/>
  <c r="K1516" i="3" l="1"/>
  <c r="L1515" i="3"/>
  <c r="K1517" i="3" l="1"/>
  <c r="L1516" i="3"/>
  <c r="K1518" i="3" l="1"/>
  <c r="L1517" i="3"/>
  <c r="K1519" i="3" l="1"/>
  <c r="L1518" i="3"/>
  <c r="K1520" i="3" l="1"/>
  <c r="L1519" i="3"/>
  <c r="K1521" i="3" l="1"/>
  <c r="L1520" i="3"/>
  <c r="K1522" i="3" l="1"/>
  <c r="L1521" i="3"/>
  <c r="K1523" i="3" l="1"/>
  <c r="L1522" i="3"/>
  <c r="K1524" i="3" l="1"/>
  <c r="L1523" i="3"/>
  <c r="K1525" i="3" l="1"/>
  <c r="L1524" i="3"/>
  <c r="K1526" i="3" l="1"/>
  <c r="L1525" i="3"/>
  <c r="K1527" i="3" l="1"/>
  <c r="L1526" i="3"/>
  <c r="K1528" i="3" l="1"/>
  <c r="L1527" i="3"/>
  <c r="K1529" i="3" l="1"/>
  <c r="L1528" i="3"/>
  <c r="K1530" i="3" l="1"/>
  <c r="L1529" i="3"/>
  <c r="K1531" i="3" l="1"/>
  <c r="L1530" i="3"/>
  <c r="K1532" i="3" l="1"/>
  <c r="L1531" i="3"/>
  <c r="K1533" i="3" l="1"/>
  <c r="L1532" i="3"/>
  <c r="K1534" i="3" l="1"/>
  <c r="L1533" i="3"/>
  <c r="K1535" i="3" l="1"/>
  <c r="L1534" i="3"/>
  <c r="K1536" i="3" l="1"/>
  <c r="L1535" i="3"/>
  <c r="K1537" i="3" l="1"/>
  <c r="L1536" i="3"/>
  <c r="K1538" i="3" l="1"/>
  <c r="L1537" i="3"/>
  <c r="K1539" i="3" l="1"/>
  <c r="L1538" i="3"/>
  <c r="K1540" i="3" l="1"/>
  <c r="L1539" i="3"/>
  <c r="K1541" i="3" l="1"/>
  <c r="L1540" i="3"/>
  <c r="K1542" i="3" l="1"/>
  <c r="L1541" i="3"/>
  <c r="K1543" i="3" l="1"/>
  <c r="L1542" i="3"/>
  <c r="K1544" i="3" l="1"/>
  <c r="L1543" i="3"/>
  <c r="K1545" i="3" l="1"/>
  <c r="L1544" i="3"/>
  <c r="K1546" i="3" l="1"/>
  <c r="L1545" i="3"/>
  <c r="K1547" i="3" l="1"/>
  <c r="L1546" i="3"/>
  <c r="K1548" i="3" l="1"/>
  <c r="L1547" i="3"/>
  <c r="K1549" i="3" l="1"/>
  <c r="L1548" i="3"/>
  <c r="K1550" i="3" l="1"/>
  <c r="L1549" i="3"/>
  <c r="K1551" i="3" l="1"/>
  <c r="L1550" i="3"/>
  <c r="K1552" i="3" l="1"/>
  <c r="L1551" i="3"/>
  <c r="K1553" i="3" l="1"/>
  <c r="L1552" i="3"/>
  <c r="K1554" i="3" l="1"/>
  <c r="L1553" i="3"/>
  <c r="K1555" i="3" l="1"/>
  <c r="L1554" i="3"/>
  <c r="K1556" i="3" l="1"/>
  <c r="L1555" i="3"/>
  <c r="K1557" i="3" l="1"/>
  <c r="L1556" i="3"/>
  <c r="K1558" i="3" l="1"/>
  <c r="L1557" i="3"/>
  <c r="K1559" i="3" l="1"/>
  <c r="L1558" i="3"/>
  <c r="K1560" i="3" l="1"/>
  <c r="L1559" i="3"/>
  <c r="K1561" i="3" l="1"/>
  <c r="L1560" i="3"/>
  <c r="K1562" i="3" l="1"/>
  <c r="L1561" i="3"/>
  <c r="K1563" i="3" l="1"/>
  <c r="L1562" i="3"/>
  <c r="K1564" i="3" l="1"/>
  <c r="L1563" i="3"/>
  <c r="K1565" i="3" l="1"/>
  <c r="L1564" i="3"/>
  <c r="K1566" i="3" l="1"/>
  <c r="L1565" i="3"/>
  <c r="K1567" i="3" l="1"/>
  <c r="L1566" i="3"/>
  <c r="K1568" i="3" l="1"/>
  <c r="L1567" i="3"/>
  <c r="K1569" i="3" l="1"/>
  <c r="L1568" i="3"/>
  <c r="K1570" i="3" l="1"/>
  <c r="L1569" i="3"/>
  <c r="K1571" i="3" l="1"/>
  <c r="L1570" i="3"/>
  <c r="K1572" i="3" l="1"/>
  <c r="L1571" i="3"/>
  <c r="K1573" i="3" l="1"/>
  <c r="L1572" i="3"/>
  <c r="K1574" i="3" l="1"/>
  <c r="L1573" i="3"/>
  <c r="K1575" i="3" l="1"/>
  <c r="L1574" i="3"/>
  <c r="K1576" i="3" l="1"/>
  <c r="L1575" i="3"/>
  <c r="K1577" i="3" l="1"/>
  <c r="L1576" i="3"/>
  <c r="K1578" i="3" l="1"/>
  <c r="L1577" i="3"/>
  <c r="K1579" i="3" l="1"/>
  <c r="L1578" i="3"/>
  <c r="K1580" i="3" l="1"/>
  <c r="L1579" i="3"/>
  <c r="K1581" i="3" l="1"/>
  <c r="L1580" i="3"/>
  <c r="K1582" i="3" l="1"/>
  <c r="L1581" i="3"/>
  <c r="K1583" i="3" l="1"/>
  <c r="L1582" i="3"/>
  <c r="K1584" i="3" l="1"/>
  <c r="L1583" i="3"/>
  <c r="K1585" i="3" l="1"/>
  <c r="L1584" i="3"/>
  <c r="K1586" i="3" l="1"/>
  <c r="L1585" i="3"/>
  <c r="K1587" i="3" l="1"/>
  <c r="L1586" i="3"/>
  <c r="K1588" i="3" l="1"/>
  <c r="L1587" i="3"/>
  <c r="K1589" i="3" l="1"/>
  <c r="L1588" i="3"/>
  <c r="K1590" i="3" l="1"/>
  <c r="L1589" i="3"/>
  <c r="K1591" i="3" l="1"/>
  <c r="L1590" i="3"/>
  <c r="K1592" i="3" l="1"/>
  <c r="L1591" i="3"/>
  <c r="K1593" i="3" l="1"/>
  <c r="L1592" i="3"/>
  <c r="K1594" i="3" l="1"/>
  <c r="L1593" i="3"/>
  <c r="K1595" i="3" l="1"/>
  <c r="L1594" i="3"/>
  <c r="K1596" i="3" l="1"/>
  <c r="L1595" i="3"/>
  <c r="K1597" i="3" l="1"/>
  <c r="L1596" i="3"/>
  <c r="K1598" i="3" l="1"/>
  <c r="L1597" i="3"/>
  <c r="K1599" i="3" l="1"/>
  <c r="L1598" i="3"/>
  <c r="K1600" i="3" l="1"/>
  <c r="L1599" i="3"/>
  <c r="K1601" i="3" l="1"/>
  <c r="L1600" i="3"/>
  <c r="K1602" i="3" l="1"/>
  <c r="L1601" i="3"/>
  <c r="K1603" i="3" l="1"/>
  <c r="L1602" i="3"/>
  <c r="K1604" i="3" l="1"/>
  <c r="L1603" i="3"/>
  <c r="K1605" i="3" l="1"/>
  <c r="L1604" i="3"/>
  <c r="K1606" i="3" l="1"/>
  <c r="L1605" i="3"/>
  <c r="K1607" i="3" l="1"/>
  <c r="L1606" i="3"/>
  <c r="K1608" i="3" l="1"/>
  <c r="L1607" i="3"/>
  <c r="K1609" i="3" l="1"/>
  <c r="L1608" i="3"/>
  <c r="K1610" i="3" l="1"/>
  <c r="L1609" i="3"/>
  <c r="K1611" i="3" l="1"/>
  <c r="L1610" i="3"/>
  <c r="K1612" i="3" l="1"/>
  <c r="L1611" i="3"/>
  <c r="K1613" i="3" l="1"/>
  <c r="L1612" i="3"/>
  <c r="K1614" i="3" l="1"/>
  <c r="L1613" i="3"/>
  <c r="K1615" i="3" l="1"/>
  <c r="L1614" i="3"/>
  <c r="K1616" i="3" l="1"/>
  <c r="L1615" i="3"/>
  <c r="K1617" i="3" l="1"/>
  <c r="L1616" i="3"/>
  <c r="K1618" i="3" l="1"/>
  <c r="L1617" i="3"/>
  <c r="K1619" i="3" l="1"/>
  <c r="L1618" i="3"/>
  <c r="K1620" i="3" l="1"/>
  <c r="L1619" i="3"/>
  <c r="K1621" i="3" l="1"/>
  <c r="L1620" i="3"/>
  <c r="K1622" i="3" l="1"/>
  <c r="L1621" i="3"/>
  <c r="K1623" i="3" l="1"/>
  <c r="L1622" i="3"/>
  <c r="K1624" i="3" l="1"/>
  <c r="L1623" i="3"/>
  <c r="K1625" i="3" l="1"/>
  <c r="L1624" i="3"/>
  <c r="K1626" i="3" l="1"/>
  <c r="L1625" i="3"/>
  <c r="K1627" i="3" l="1"/>
  <c r="L1626" i="3"/>
  <c r="K1628" i="3" l="1"/>
  <c r="L1627" i="3"/>
  <c r="K1629" i="3" l="1"/>
  <c r="L1628" i="3"/>
  <c r="K1630" i="3" l="1"/>
  <c r="L1629" i="3"/>
  <c r="K1631" i="3" l="1"/>
  <c r="L1630" i="3"/>
  <c r="K1632" i="3" l="1"/>
  <c r="L1631" i="3"/>
  <c r="K1633" i="3" l="1"/>
  <c r="L1632" i="3"/>
  <c r="K1634" i="3" l="1"/>
  <c r="L1633" i="3"/>
  <c r="K1635" i="3" l="1"/>
  <c r="L1634" i="3"/>
  <c r="K1636" i="3" l="1"/>
  <c r="L1635" i="3"/>
  <c r="K1637" i="3" l="1"/>
  <c r="L1636" i="3"/>
  <c r="K1638" i="3" l="1"/>
  <c r="L1637" i="3"/>
  <c r="K1639" i="3" l="1"/>
  <c r="L1638" i="3"/>
  <c r="K1640" i="3" l="1"/>
  <c r="L1639" i="3"/>
  <c r="K1641" i="3" l="1"/>
  <c r="L1640" i="3"/>
  <c r="K1642" i="3" l="1"/>
  <c r="L1641" i="3"/>
  <c r="K1643" i="3" l="1"/>
  <c r="L1642" i="3"/>
  <c r="K1644" i="3" l="1"/>
  <c r="L1643" i="3"/>
  <c r="K1645" i="3" l="1"/>
  <c r="L1644" i="3"/>
  <c r="K1646" i="3" l="1"/>
  <c r="L1645" i="3"/>
  <c r="K1647" i="3" l="1"/>
  <c r="L1646" i="3"/>
  <c r="K1648" i="3" l="1"/>
  <c r="L1647" i="3"/>
  <c r="K1649" i="3" l="1"/>
  <c r="L1648" i="3"/>
  <c r="K1650" i="3" l="1"/>
  <c r="L1649" i="3"/>
  <c r="K1651" i="3" l="1"/>
  <c r="L1650" i="3"/>
  <c r="K1652" i="3" l="1"/>
  <c r="L1651" i="3"/>
  <c r="K1653" i="3" l="1"/>
  <c r="L1652" i="3"/>
  <c r="K1654" i="3" l="1"/>
  <c r="L1653" i="3"/>
  <c r="K1655" i="3" l="1"/>
  <c r="L1654" i="3"/>
  <c r="K1656" i="3" l="1"/>
  <c r="L1655" i="3"/>
  <c r="K1657" i="3" l="1"/>
  <c r="L1656" i="3"/>
  <c r="K1658" i="3" l="1"/>
  <c r="L1657" i="3"/>
  <c r="K1659" i="3" l="1"/>
  <c r="L1658" i="3"/>
  <c r="K1660" i="3" l="1"/>
  <c r="L1659" i="3"/>
  <c r="K1661" i="3" l="1"/>
  <c r="L1660" i="3"/>
  <c r="K1662" i="3" l="1"/>
  <c r="L1661" i="3"/>
  <c r="K1663" i="3" l="1"/>
  <c r="L1662" i="3"/>
  <c r="K1664" i="3" l="1"/>
  <c r="L1663" i="3"/>
  <c r="K1665" i="3" l="1"/>
  <c r="L1664" i="3"/>
  <c r="K1666" i="3" l="1"/>
  <c r="L1665" i="3"/>
  <c r="K1667" i="3" l="1"/>
  <c r="L1666" i="3"/>
  <c r="K1668" i="3" l="1"/>
  <c r="L1667" i="3"/>
  <c r="K1669" i="3" l="1"/>
  <c r="L1668" i="3"/>
  <c r="K1670" i="3" l="1"/>
  <c r="L1669" i="3"/>
  <c r="K1671" i="3" l="1"/>
  <c r="L1670" i="3"/>
  <c r="K1672" i="3" l="1"/>
  <c r="L1671" i="3"/>
  <c r="K1673" i="3" l="1"/>
  <c r="L1672" i="3"/>
  <c r="K1674" i="3" l="1"/>
  <c r="L1673" i="3"/>
  <c r="K1675" i="3" l="1"/>
  <c r="L1674" i="3"/>
  <c r="K1676" i="3" l="1"/>
  <c r="L1675" i="3"/>
  <c r="K1677" i="3" l="1"/>
  <c r="L1676" i="3"/>
  <c r="K1678" i="3" l="1"/>
  <c r="L1677" i="3"/>
  <c r="K1679" i="3" l="1"/>
  <c r="L1678" i="3"/>
  <c r="K1680" i="3" l="1"/>
  <c r="L1679" i="3"/>
  <c r="K1681" i="3" l="1"/>
  <c r="L1680" i="3"/>
  <c r="K1682" i="3" l="1"/>
  <c r="L1681" i="3"/>
  <c r="K1683" i="3" l="1"/>
  <c r="L1682" i="3"/>
  <c r="K1684" i="3" l="1"/>
  <c r="L1683" i="3"/>
  <c r="K1685" i="3" l="1"/>
  <c r="L1684" i="3"/>
  <c r="K1686" i="3" l="1"/>
  <c r="L1685" i="3"/>
  <c r="K1687" i="3" l="1"/>
  <c r="L1686" i="3"/>
  <c r="K1688" i="3" l="1"/>
  <c r="L1687" i="3"/>
  <c r="K1689" i="3" l="1"/>
  <c r="L1688" i="3"/>
  <c r="K1690" i="3" l="1"/>
  <c r="L1689" i="3"/>
  <c r="K1691" i="3" l="1"/>
  <c r="L1690" i="3"/>
  <c r="K1692" i="3" l="1"/>
  <c r="L1691" i="3"/>
  <c r="K1693" i="3" l="1"/>
  <c r="L1692" i="3"/>
  <c r="K1694" i="3" l="1"/>
  <c r="L1693" i="3"/>
  <c r="K1695" i="3" l="1"/>
  <c r="L1694" i="3"/>
  <c r="K1696" i="3" l="1"/>
  <c r="L1695" i="3"/>
  <c r="K1697" i="3" l="1"/>
  <c r="L1696" i="3"/>
  <c r="K1698" i="3" l="1"/>
  <c r="L1697" i="3"/>
  <c r="K1699" i="3" l="1"/>
  <c r="L1698" i="3"/>
  <c r="K1700" i="3" l="1"/>
  <c r="L1699" i="3"/>
  <c r="K1701" i="3" l="1"/>
  <c r="L1700" i="3"/>
  <c r="K1702" i="3" l="1"/>
  <c r="L1701" i="3"/>
  <c r="K1703" i="3" l="1"/>
  <c r="L1702" i="3"/>
  <c r="K1704" i="3" l="1"/>
  <c r="L1703" i="3"/>
  <c r="K1705" i="3" l="1"/>
  <c r="L1704" i="3"/>
  <c r="K1706" i="3" l="1"/>
  <c r="L1705" i="3"/>
  <c r="K1707" i="3" l="1"/>
  <c r="L1706" i="3"/>
  <c r="K1708" i="3" l="1"/>
  <c r="L1707" i="3"/>
  <c r="K1709" i="3" l="1"/>
  <c r="L1708" i="3"/>
  <c r="K1710" i="3" l="1"/>
  <c r="L1709" i="3"/>
  <c r="K1711" i="3" l="1"/>
  <c r="L1710" i="3"/>
  <c r="K1712" i="3" l="1"/>
  <c r="L1711" i="3"/>
  <c r="K1713" i="3" l="1"/>
  <c r="L1712" i="3"/>
  <c r="K1714" i="3" l="1"/>
  <c r="L1713" i="3"/>
  <c r="K1715" i="3" l="1"/>
  <c r="L1714" i="3"/>
  <c r="K1716" i="3" l="1"/>
  <c r="L1715" i="3"/>
  <c r="K1717" i="3" l="1"/>
  <c r="L1716" i="3"/>
  <c r="K1718" i="3" l="1"/>
  <c r="L1717" i="3"/>
  <c r="K1719" i="3" l="1"/>
  <c r="L1718" i="3"/>
  <c r="K1720" i="3" l="1"/>
  <c r="L1719" i="3"/>
  <c r="K1721" i="3" l="1"/>
  <c r="L1720" i="3"/>
  <c r="K1722" i="3" l="1"/>
  <c r="L1721" i="3"/>
  <c r="K1723" i="3" l="1"/>
  <c r="L1722" i="3"/>
  <c r="K1724" i="3" l="1"/>
  <c r="L1723" i="3"/>
  <c r="K1725" i="3" l="1"/>
  <c r="L1724" i="3"/>
  <c r="K1726" i="3" l="1"/>
  <c r="L1725" i="3"/>
  <c r="K1727" i="3" l="1"/>
  <c r="L1726" i="3"/>
  <c r="K1728" i="3" l="1"/>
  <c r="L1727" i="3"/>
  <c r="K1729" i="3" l="1"/>
  <c r="L1728" i="3"/>
  <c r="K1730" i="3" l="1"/>
  <c r="L1729" i="3"/>
  <c r="K1731" i="3" l="1"/>
  <c r="L1730" i="3"/>
  <c r="K1732" i="3" l="1"/>
  <c r="L1731" i="3"/>
  <c r="K1733" i="3" l="1"/>
  <c r="L1732" i="3"/>
  <c r="K1734" i="3" l="1"/>
  <c r="L1733" i="3"/>
  <c r="K1735" i="3" l="1"/>
  <c r="L1734" i="3"/>
  <c r="K1736" i="3" l="1"/>
  <c r="L1735" i="3"/>
  <c r="K1737" i="3" l="1"/>
  <c r="L1736" i="3"/>
  <c r="K1738" i="3" l="1"/>
  <c r="L1737" i="3"/>
  <c r="K1739" i="3" l="1"/>
  <c r="L1738" i="3"/>
  <c r="K1740" i="3" l="1"/>
  <c r="L1739" i="3"/>
  <c r="K1741" i="3" l="1"/>
  <c r="L1740" i="3"/>
  <c r="K1742" i="3" l="1"/>
  <c r="L1741" i="3"/>
  <c r="K1743" i="3" l="1"/>
  <c r="L1742" i="3"/>
  <c r="K1744" i="3" l="1"/>
  <c r="L1743" i="3"/>
  <c r="K1745" i="3" l="1"/>
  <c r="L1744" i="3"/>
  <c r="K1746" i="3" l="1"/>
  <c r="L1745" i="3"/>
  <c r="K1747" i="3" l="1"/>
  <c r="L1746" i="3"/>
  <c r="K1748" i="3" l="1"/>
  <c r="L1747" i="3"/>
  <c r="K1749" i="3" l="1"/>
  <c r="L1748" i="3"/>
  <c r="K1750" i="3" l="1"/>
  <c r="L1749" i="3"/>
  <c r="K1751" i="3" l="1"/>
  <c r="L1750" i="3"/>
  <c r="K1752" i="3" l="1"/>
  <c r="L1751" i="3"/>
  <c r="K1753" i="3" l="1"/>
  <c r="L1752" i="3"/>
  <c r="K1754" i="3" l="1"/>
  <c r="L1753" i="3"/>
  <c r="K1755" i="3" l="1"/>
  <c r="L1754" i="3"/>
  <c r="K1756" i="3" l="1"/>
  <c r="L1755" i="3"/>
  <c r="K1757" i="3" l="1"/>
  <c r="L1756" i="3"/>
  <c r="K1758" i="3" l="1"/>
  <c r="L1757" i="3"/>
  <c r="K1759" i="3" l="1"/>
  <c r="L1758" i="3"/>
  <c r="K1760" i="3" l="1"/>
  <c r="L1759" i="3"/>
  <c r="K1761" i="3" l="1"/>
  <c r="L1760" i="3"/>
  <c r="K1762" i="3" l="1"/>
  <c r="L1761" i="3"/>
  <c r="K1763" i="3" l="1"/>
  <c r="L1762" i="3"/>
  <c r="K1764" i="3" l="1"/>
  <c r="L1763" i="3"/>
  <c r="K1765" i="3" l="1"/>
  <c r="L1764" i="3"/>
  <c r="K1766" i="3" l="1"/>
  <c r="L1765" i="3"/>
  <c r="K1767" i="3" l="1"/>
  <c r="L1766" i="3"/>
  <c r="K1768" i="3" l="1"/>
  <c r="L1767" i="3"/>
  <c r="K1769" i="3" l="1"/>
  <c r="L1768" i="3"/>
  <c r="K1770" i="3" l="1"/>
  <c r="L1769" i="3"/>
  <c r="K1771" i="3" l="1"/>
  <c r="L1770" i="3"/>
  <c r="K1772" i="3" l="1"/>
  <c r="L1771" i="3"/>
  <c r="K1773" i="3" l="1"/>
  <c r="L1772" i="3"/>
  <c r="K1774" i="3" l="1"/>
  <c r="L1773" i="3"/>
  <c r="K1775" i="3" l="1"/>
  <c r="L1774" i="3"/>
  <c r="K1776" i="3" l="1"/>
  <c r="L1775" i="3"/>
  <c r="K1777" i="3" l="1"/>
  <c r="L1776" i="3"/>
  <c r="K1778" i="3" l="1"/>
  <c r="L1777" i="3"/>
  <c r="K1779" i="3" l="1"/>
  <c r="L1778" i="3"/>
  <c r="K1780" i="3" l="1"/>
  <c r="L1779" i="3"/>
  <c r="K1781" i="3" l="1"/>
  <c r="L1780" i="3"/>
  <c r="K1782" i="3" l="1"/>
  <c r="L1781" i="3"/>
  <c r="K1783" i="3" l="1"/>
  <c r="L1782" i="3"/>
  <c r="K1784" i="3" l="1"/>
  <c r="L1783" i="3"/>
  <c r="K1785" i="3" l="1"/>
  <c r="L1784" i="3"/>
  <c r="K1786" i="3" l="1"/>
  <c r="L1785" i="3"/>
  <c r="K1787" i="3" l="1"/>
  <c r="L1786" i="3"/>
  <c r="K1788" i="3" l="1"/>
  <c r="L1787" i="3"/>
  <c r="K1789" i="3" l="1"/>
  <c r="L1788" i="3"/>
  <c r="K1790" i="3" l="1"/>
  <c r="L1789" i="3"/>
  <c r="K1791" i="3" l="1"/>
  <c r="L1790" i="3"/>
  <c r="K1792" i="3" l="1"/>
  <c r="L1791" i="3"/>
  <c r="K1793" i="3" l="1"/>
  <c r="L1792" i="3"/>
  <c r="K1794" i="3" l="1"/>
  <c r="L1793" i="3"/>
  <c r="K1795" i="3" l="1"/>
  <c r="L1794" i="3"/>
  <c r="K1796" i="3" l="1"/>
  <c r="L1795" i="3"/>
  <c r="K1797" i="3" l="1"/>
  <c r="L1796" i="3"/>
  <c r="K1798" i="3" l="1"/>
  <c r="L1797" i="3"/>
  <c r="K1799" i="3" l="1"/>
  <c r="L1798" i="3"/>
  <c r="K1800" i="3" l="1"/>
  <c r="L1799" i="3"/>
  <c r="K1801" i="3" l="1"/>
  <c r="L1800" i="3"/>
  <c r="K1802" i="3" l="1"/>
  <c r="L1801" i="3"/>
  <c r="K1803" i="3" l="1"/>
  <c r="L1802" i="3"/>
  <c r="K1804" i="3" l="1"/>
  <c r="L1803" i="3"/>
  <c r="K1805" i="3" l="1"/>
  <c r="L1804" i="3"/>
  <c r="K1806" i="3" l="1"/>
  <c r="L1805" i="3"/>
  <c r="K1807" i="3" l="1"/>
  <c r="L1806" i="3"/>
  <c r="K1808" i="3" l="1"/>
  <c r="L1807" i="3"/>
  <c r="K1809" i="3" l="1"/>
  <c r="L1808" i="3"/>
  <c r="K1810" i="3" l="1"/>
  <c r="L1809" i="3"/>
  <c r="K1811" i="3" l="1"/>
  <c r="L1810" i="3"/>
  <c r="K1812" i="3" l="1"/>
  <c r="L1811" i="3"/>
  <c r="K1813" i="3" l="1"/>
  <c r="L1812" i="3"/>
  <c r="K1814" i="3" l="1"/>
  <c r="L1813" i="3"/>
  <c r="K1815" i="3" l="1"/>
  <c r="L1814" i="3"/>
  <c r="K1816" i="3" l="1"/>
  <c r="L1815" i="3"/>
  <c r="K1817" i="3" l="1"/>
  <c r="L1816" i="3"/>
  <c r="K1818" i="3" l="1"/>
  <c r="L1817" i="3"/>
  <c r="K1819" i="3" l="1"/>
  <c r="L1818" i="3"/>
  <c r="K1820" i="3" l="1"/>
  <c r="L1819" i="3"/>
  <c r="K1821" i="3" l="1"/>
  <c r="L1820" i="3"/>
  <c r="K1822" i="3" l="1"/>
  <c r="L1821" i="3"/>
  <c r="K1823" i="3" l="1"/>
  <c r="L1822" i="3"/>
  <c r="K1824" i="3" l="1"/>
  <c r="L1823" i="3"/>
  <c r="K1825" i="3" l="1"/>
  <c r="L1824" i="3"/>
  <c r="K1826" i="3" l="1"/>
  <c r="L1825" i="3"/>
  <c r="K1827" i="3" l="1"/>
  <c r="L1826" i="3"/>
  <c r="K1828" i="3" l="1"/>
  <c r="L1827" i="3"/>
  <c r="K1829" i="3" l="1"/>
  <c r="L1828" i="3"/>
  <c r="K1830" i="3" l="1"/>
  <c r="L1829" i="3"/>
  <c r="K1831" i="3" l="1"/>
  <c r="L1830" i="3"/>
  <c r="K1832" i="3" l="1"/>
  <c r="L1831" i="3"/>
  <c r="K1833" i="3" l="1"/>
  <c r="L1832" i="3"/>
  <c r="K1834" i="3" l="1"/>
  <c r="L1833" i="3"/>
  <c r="K1835" i="3" l="1"/>
  <c r="L1834" i="3"/>
  <c r="K1836" i="3" l="1"/>
  <c r="L1835" i="3"/>
  <c r="K1837" i="3" l="1"/>
  <c r="L1836" i="3"/>
  <c r="K1838" i="3" l="1"/>
  <c r="L1837" i="3"/>
  <c r="K1839" i="3" l="1"/>
  <c r="L1838" i="3"/>
  <c r="K1840" i="3" l="1"/>
  <c r="L1839" i="3"/>
  <c r="K1841" i="3" l="1"/>
  <c r="L1840" i="3"/>
  <c r="K1842" i="3" l="1"/>
  <c r="L1841" i="3"/>
  <c r="K1843" i="3" l="1"/>
  <c r="L1842" i="3"/>
  <c r="K1844" i="3" l="1"/>
  <c r="L1843" i="3"/>
  <c r="K1845" i="3" l="1"/>
  <c r="L1844" i="3"/>
  <c r="K1846" i="3" l="1"/>
  <c r="L1845" i="3"/>
  <c r="K1847" i="3" l="1"/>
  <c r="L1846" i="3"/>
  <c r="K1848" i="3" l="1"/>
  <c r="L1847" i="3"/>
  <c r="K1849" i="3" l="1"/>
  <c r="L1848" i="3"/>
  <c r="K1850" i="3" l="1"/>
  <c r="L1849" i="3"/>
  <c r="K1851" i="3" l="1"/>
  <c r="L1850" i="3"/>
  <c r="K1852" i="3" l="1"/>
  <c r="L1851" i="3"/>
  <c r="K1853" i="3" l="1"/>
  <c r="L1852" i="3"/>
  <c r="K1854" i="3" l="1"/>
  <c r="L1853" i="3"/>
  <c r="K1855" i="3" l="1"/>
  <c r="L1854" i="3"/>
  <c r="K1856" i="3" l="1"/>
  <c r="L1855" i="3"/>
  <c r="K1857" i="3" l="1"/>
  <c r="L1856" i="3"/>
  <c r="K1858" i="3" l="1"/>
  <c r="L1857" i="3"/>
  <c r="K1859" i="3" l="1"/>
  <c r="L1858" i="3"/>
  <c r="K1860" i="3" l="1"/>
  <c r="L1859" i="3"/>
  <c r="K1861" i="3" l="1"/>
  <c r="L1860" i="3"/>
  <c r="K1862" i="3" l="1"/>
  <c r="L1861" i="3"/>
  <c r="K1863" i="3" l="1"/>
  <c r="L1862" i="3"/>
  <c r="K1864" i="3" l="1"/>
  <c r="L1863" i="3"/>
  <c r="K1865" i="3" l="1"/>
  <c r="L1864" i="3"/>
  <c r="K1866" i="3" l="1"/>
  <c r="L1865" i="3"/>
  <c r="K1867" i="3" l="1"/>
  <c r="L1866" i="3"/>
  <c r="K1868" i="3" l="1"/>
  <c r="L1867" i="3"/>
  <c r="K1869" i="3" l="1"/>
  <c r="L1868" i="3"/>
  <c r="K1870" i="3" l="1"/>
  <c r="L1869" i="3"/>
  <c r="K1871" i="3" l="1"/>
  <c r="L1870" i="3"/>
  <c r="K1872" i="3" l="1"/>
  <c r="L1871" i="3"/>
  <c r="K1873" i="3" l="1"/>
  <c r="L1872" i="3"/>
  <c r="K1874" i="3" l="1"/>
  <c r="L1873" i="3"/>
  <c r="K1875" i="3" l="1"/>
  <c r="L1874" i="3"/>
  <c r="K1876" i="3" l="1"/>
  <c r="L1875" i="3"/>
  <c r="K1877" i="3" l="1"/>
  <c r="L1876" i="3"/>
  <c r="K1878" i="3" l="1"/>
  <c r="L1877" i="3"/>
  <c r="K1879" i="3" l="1"/>
  <c r="L1878" i="3"/>
  <c r="K1880" i="3" l="1"/>
  <c r="L1879" i="3"/>
  <c r="K1881" i="3" l="1"/>
  <c r="L1880" i="3"/>
  <c r="K1882" i="3" l="1"/>
  <c r="L1881" i="3"/>
  <c r="K1883" i="3" l="1"/>
  <c r="L1882" i="3"/>
  <c r="K1884" i="3" l="1"/>
  <c r="L1883" i="3"/>
  <c r="K1885" i="3" l="1"/>
  <c r="L1884" i="3"/>
  <c r="K1886" i="3" l="1"/>
  <c r="L1885" i="3"/>
  <c r="K1887" i="3" l="1"/>
  <c r="L1886" i="3"/>
  <c r="K1888" i="3" l="1"/>
  <c r="L1887" i="3"/>
  <c r="K1889" i="3" l="1"/>
  <c r="L1888" i="3"/>
  <c r="K1890" i="3" l="1"/>
  <c r="L1889" i="3"/>
  <c r="K1891" i="3" l="1"/>
  <c r="L1890" i="3"/>
  <c r="K1892" i="3" l="1"/>
  <c r="L1891" i="3"/>
  <c r="K1893" i="3" l="1"/>
  <c r="L1892" i="3"/>
  <c r="K1894" i="3" l="1"/>
  <c r="L1893" i="3"/>
  <c r="K1895" i="3" l="1"/>
  <c r="L1894" i="3"/>
  <c r="K1896" i="3" l="1"/>
  <c r="L1895" i="3"/>
  <c r="K1897" i="3" l="1"/>
  <c r="L1896" i="3"/>
  <c r="K1898" i="3" l="1"/>
  <c r="L1897" i="3"/>
  <c r="K1899" i="3" l="1"/>
  <c r="L1898" i="3"/>
  <c r="K1900" i="3" l="1"/>
  <c r="L1899" i="3"/>
  <c r="K1901" i="3" l="1"/>
  <c r="L1900" i="3"/>
  <c r="K1902" i="3" l="1"/>
  <c r="L1901" i="3"/>
  <c r="K1903" i="3" l="1"/>
  <c r="L1902" i="3"/>
  <c r="K1904" i="3" l="1"/>
  <c r="L1903" i="3"/>
  <c r="K1905" i="3" l="1"/>
  <c r="L1904" i="3"/>
  <c r="K1906" i="3" l="1"/>
  <c r="L1905" i="3"/>
  <c r="K1907" i="3" l="1"/>
  <c r="L1906" i="3"/>
  <c r="K1908" i="3" l="1"/>
  <c r="L1907" i="3"/>
  <c r="K1909" i="3" l="1"/>
  <c r="L1908" i="3"/>
  <c r="K1910" i="3" l="1"/>
  <c r="L1909" i="3"/>
  <c r="K1911" i="3" l="1"/>
  <c r="L1910" i="3"/>
  <c r="K1912" i="3" l="1"/>
  <c r="L1911" i="3"/>
  <c r="K1913" i="3" l="1"/>
  <c r="L1912" i="3"/>
  <c r="K1914" i="3" l="1"/>
  <c r="L1913" i="3"/>
  <c r="K1915" i="3" l="1"/>
  <c r="L1914" i="3"/>
  <c r="K1916" i="3" l="1"/>
  <c r="L1915" i="3"/>
  <c r="K1917" i="3" l="1"/>
  <c r="L1916" i="3"/>
  <c r="K1918" i="3" l="1"/>
  <c r="L1917" i="3"/>
  <c r="K1919" i="3" l="1"/>
  <c r="L1918" i="3"/>
  <c r="K1920" i="3" l="1"/>
  <c r="L1919" i="3"/>
  <c r="K1921" i="3" l="1"/>
  <c r="L1920" i="3"/>
  <c r="K1922" i="3" l="1"/>
  <c r="L1921" i="3"/>
  <c r="K1923" i="3" l="1"/>
  <c r="L1922" i="3"/>
  <c r="K1924" i="3" l="1"/>
  <c r="L1923" i="3"/>
  <c r="K1925" i="3" l="1"/>
  <c r="L1924" i="3"/>
  <c r="K1926" i="3" l="1"/>
  <c r="L1925" i="3"/>
  <c r="K1927" i="3" l="1"/>
  <c r="L1926" i="3"/>
  <c r="K1928" i="3" l="1"/>
  <c r="L1927" i="3"/>
  <c r="K1929" i="3" l="1"/>
  <c r="L1928" i="3"/>
  <c r="K1930" i="3" l="1"/>
  <c r="L1929" i="3"/>
  <c r="K1931" i="3" l="1"/>
  <c r="L1930" i="3"/>
  <c r="K1932" i="3" l="1"/>
  <c r="L1931" i="3"/>
  <c r="K1933" i="3" l="1"/>
  <c r="L1932" i="3"/>
  <c r="K1934" i="3" l="1"/>
  <c r="L1933" i="3"/>
  <c r="K1935" i="3" l="1"/>
  <c r="L1934" i="3"/>
  <c r="K1936" i="3" l="1"/>
  <c r="L1935" i="3"/>
  <c r="K1937" i="3" l="1"/>
  <c r="L1936" i="3"/>
  <c r="K1938" i="3" l="1"/>
  <c r="L1937" i="3"/>
  <c r="K1939" i="3" l="1"/>
  <c r="L1938" i="3"/>
  <c r="K1940" i="3" l="1"/>
  <c r="L1939" i="3"/>
  <c r="K1941" i="3" l="1"/>
  <c r="L1940" i="3"/>
  <c r="K1942" i="3" l="1"/>
  <c r="L1941" i="3"/>
  <c r="K1943" i="3" l="1"/>
  <c r="L1942" i="3"/>
  <c r="K1944" i="3" l="1"/>
  <c r="L1943" i="3"/>
  <c r="K1945" i="3" l="1"/>
  <c r="L1944" i="3"/>
  <c r="K1946" i="3" l="1"/>
  <c r="L1945" i="3"/>
  <c r="K1947" i="3" l="1"/>
  <c r="L1946" i="3"/>
  <c r="K1948" i="3" l="1"/>
  <c r="L1947" i="3"/>
  <c r="K1949" i="3" l="1"/>
  <c r="L1948" i="3"/>
  <c r="K1950" i="3" l="1"/>
  <c r="L1949" i="3"/>
  <c r="K1951" i="3" l="1"/>
  <c r="L1950" i="3"/>
  <c r="K1952" i="3" l="1"/>
  <c r="L1951" i="3"/>
  <c r="K1953" i="3" l="1"/>
  <c r="L1952" i="3"/>
  <c r="K1954" i="3" l="1"/>
  <c r="L1953" i="3"/>
  <c r="K1955" i="3" l="1"/>
  <c r="L1954" i="3"/>
  <c r="K1956" i="3" l="1"/>
  <c r="L1955" i="3"/>
  <c r="K1957" i="3" l="1"/>
  <c r="L1956" i="3"/>
  <c r="K1958" i="3" l="1"/>
  <c r="L1957" i="3"/>
  <c r="K1959" i="3" l="1"/>
  <c r="L1958" i="3"/>
  <c r="K1960" i="3" l="1"/>
  <c r="L1959" i="3"/>
  <c r="K1961" i="3" l="1"/>
  <c r="L1960" i="3"/>
  <c r="K1962" i="3" l="1"/>
  <c r="L1961" i="3"/>
  <c r="K1963" i="3" l="1"/>
  <c r="L1962" i="3"/>
  <c r="K1964" i="3" l="1"/>
  <c r="L1963" i="3"/>
  <c r="K1965" i="3" l="1"/>
  <c r="L1964" i="3"/>
  <c r="K1966" i="3" l="1"/>
  <c r="L1965" i="3"/>
  <c r="K1967" i="3" l="1"/>
  <c r="L1966" i="3"/>
  <c r="K1968" i="3" l="1"/>
  <c r="L1967" i="3"/>
  <c r="K1969" i="3" l="1"/>
  <c r="L1968" i="3"/>
  <c r="K1970" i="3" l="1"/>
  <c r="L1969" i="3"/>
  <c r="K1971" i="3" l="1"/>
  <c r="L1970" i="3"/>
  <c r="K1972" i="3" l="1"/>
  <c r="L1971" i="3"/>
  <c r="K1973" i="3" l="1"/>
  <c r="L1972" i="3"/>
  <c r="K1974" i="3" l="1"/>
  <c r="L1973" i="3"/>
  <c r="K1975" i="3" l="1"/>
  <c r="L1974" i="3"/>
  <c r="K1976" i="3" l="1"/>
  <c r="L1975" i="3"/>
  <c r="K1977" i="3" l="1"/>
  <c r="L1976" i="3"/>
  <c r="K1978" i="3" l="1"/>
  <c r="L1977" i="3"/>
  <c r="K1979" i="3" l="1"/>
  <c r="L1978" i="3"/>
  <c r="K1980" i="3" l="1"/>
  <c r="L1979" i="3"/>
  <c r="K1981" i="3" l="1"/>
  <c r="L1980" i="3"/>
  <c r="K1982" i="3" l="1"/>
  <c r="L1981" i="3"/>
  <c r="K1983" i="3" l="1"/>
  <c r="L1982" i="3"/>
  <c r="K1984" i="3" l="1"/>
  <c r="L1983" i="3"/>
  <c r="K1985" i="3" l="1"/>
  <c r="L1984" i="3"/>
  <c r="K1986" i="3" l="1"/>
  <c r="L1985" i="3"/>
  <c r="K1987" i="3" l="1"/>
  <c r="L1986" i="3"/>
  <c r="K1988" i="3" l="1"/>
  <c r="L1987" i="3"/>
  <c r="K1989" i="3" l="1"/>
  <c r="L1988" i="3"/>
  <c r="K1990" i="3" l="1"/>
  <c r="L1989" i="3"/>
  <c r="K1991" i="3" l="1"/>
  <c r="L1990" i="3"/>
  <c r="K1992" i="3" l="1"/>
  <c r="L1991" i="3"/>
  <c r="K1993" i="3" l="1"/>
  <c r="L1992" i="3"/>
  <c r="K1994" i="3" l="1"/>
  <c r="L1993" i="3"/>
  <c r="K1995" i="3" l="1"/>
  <c r="L1994" i="3"/>
  <c r="K1996" i="3" l="1"/>
  <c r="L1995" i="3"/>
  <c r="K1997" i="3" l="1"/>
  <c r="L1996" i="3"/>
  <c r="K1998" i="3" l="1"/>
  <c r="L1997" i="3"/>
  <c r="K1999" i="3" l="1"/>
  <c r="L1998" i="3"/>
  <c r="K2000" i="3" l="1"/>
  <c r="L1999" i="3"/>
  <c r="K2001" i="3" l="1"/>
  <c r="L2000" i="3"/>
  <c r="K2002" i="3" l="1"/>
  <c r="L2001" i="3"/>
  <c r="K2003" i="3" l="1"/>
  <c r="L2002" i="3"/>
  <c r="K2004" i="3" l="1"/>
  <c r="L2003" i="3"/>
  <c r="K2005" i="3" l="1"/>
  <c r="L2004" i="3"/>
  <c r="K2006" i="3" l="1"/>
  <c r="L2005" i="3"/>
  <c r="K2007" i="3" l="1"/>
  <c r="L2006" i="3"/>
  <c r="K2008" i="3" l="1"/>
  <c r="L2007" i="3"/>
  <c r="K2009" i="3" l="1"/>
  <c r="L2008" i="3"/>
  <c r="K2010" i="3" l="1"/>
  <c r="L2009" i="3"/>
  <c r="K2011" i="3" l="1"/>
  <c r="L2010" i="3"/>
  <c r="K2012" i="3" l="1"/>
  <c r="L2011" i="3"/>
  <c r="K2013" i="3" l="1"/>
  <c r="L2012" i="3"/>
  <c r="K2014" i="3" l="1"/>
  <c r="L2013" i="3"/>
  <c r="K2015" i="3" l="1"/>
  <c r="L2014" i="3"/>
  <c r="K2016" i="3" l="1"/>
  <c r="L2015" i="3"/>
  <c r="K2017" i="3" l="1"/>
  <c r="L2016" i="3"/>
  <c r="K2018" i="3" l="1"/>
  <c r="L2017" i="3"/>
  <c r="K2019" i="3" l="1"/>
  <c r="L2018" i="3"/>
  <c r="K2020" i="3" l="1"/>
  <c r="L2019" i="3"/>
  <c r="K2021" i="3" l="1"/>
  <c r="L2020" i="3"/>
  <c r="K2022" i="3" l="1"/>
  <c r="L2021" i="3"/>
  <c r="K2023" i="3" l="1"/>
  <c r="L2022" i="3"/>
  <c r="K2024" i="3" l="1"/>
  <c r="L2023" i="3"/>
  <c r="K2025" i="3" l="1"/>
  <c r="L2024" i="3"/>
  <c r="K2026" i="3" l="1"/>
  <c r="L2025" i="3"/>
  <c r="K2027" i="3" l="1"/>
  <c r="L2026" i="3"/>
  <c r="K2028" i="3" l="1"/>
  <c r="L2027" i="3"/>
  <c r="K2029" i="3" l="1"/>
  <c r="L2028" i="3"/>
  <c r="K2030" i="3" l="1"/>
  <c r="L2029" i="3"/>
  <c r="K2031" i="3" l="1"/>
  <c r="L2030" i="3"/>
  <c r="K2032" i="3" l="1"/>
  <c r="L2031" i="3"/>
  <c r="K2033" i="3" l="1"/>
  <c r="L2032" i="3"/>
  <c r="K2034" i="3" l="1"/>
  <c r="L2033" i="3"/>
  <c r="K2035" i="3" l="1"/>
  <c r="L2034" i="3"/>
  <c r="K2036" i="3" l="1"/>
  <c r="L2035" i="3"/>
  <c r="K2037" i="3" l="1"/>
  <c r="L2036" i="3"/>
  <c r="K2038" i="3" l="1"/>
  <c r="L2037" i="3"/>
  <c r="K2039" i="3" l="1"/>
  <c r="L2038" i="3"/>
  <c r="K2040" i="3" l="1"/>
  <c r="L2039" i="3"/>
  <c r="K2041" i="3" l="1"/>
  <c r="L2040" i="3"/>
  <c r="K2042" i="3" l="1"/>
  <c r="L2041" i="3"/>
  <c r="K2043" i="3" l="1"/>
  <c r="L2042" i="3"/>
  <c r="K2044" i="3" l="1"/>
  <c r="L2043" i="3"/>
  <c r="K2045" i="3" l="1"/>
  <c r="L2044" i="3"/>
  <c r="K2046" i="3" l="1"/>
  <c r="L2045" i="3"/>
  <c r="K2047" i="3" l="1"/>
  <c r="L2046" i="3"/>
  <c r="K2048" i="3" l="1"/>
  <c r="L2047" i="3"/>
  <c r="K2049" i="3" l="1"/>
  <c r="L2048" i="3"/>
  <c r="K2050" i="3" l="1"/>
  <c r="L2049" i="3"/>
  <c r="K2051" i="3" l="1"/>
  <c r="L2050" i="3"/>
  <c r="K2052" i="3" l="1"/>
  <c r="L2051" i="3"/>
  <c r="K2053" i="3" l="1"/>
  <c r="L2052" i="3"/>
  <c r="K2054" i="3" l="1"/>
  <c r="L2053" i="3"/>
  <c r="K2055" i="3" l="1"/>
  <c r="L2054" i="3"/>
  <c r="K2056" i="3" l="1"/>
  <c r="L2055" i="3"/>
  <c r="K2057" i="3" l="1"/>
  <c r="L2056" i="3"/>
  <c r="K2058" i="3" l="1"/>
  <c r="L2057" i="3"/>
  <c r="K2059" i="3" l="1"/>
  <c r="L2058" i="3"/>
  <c r="K2060" i="3" l="1"/>
  <c r="L2059" i="3"/>
  <c r="K2061" i="3" l="1"/>
  <c r="L2060" i="3"/>
  <c r="K2062" i="3" l="1"/>
  <c r="L2061" i="3"/>
  <c r="K2063" i="3" l="1"/>
  <c r="L2062" i="3"/>
  <c r="K2064" i="3" l="1"/>
  <c r="L2063" i="3"/>
  <c r="K2065" i="3" l="1"/>
  <c r="L2064" i="3"/>
  <c r="K2066" i="3" l="1"/>
  <c r="L2065" i="3"/>
  <c r="K2067" i="3" l="1"/>
  <c r="L2066" i="3"/>
  <c r="K2068" i="3" l="1"/>
  <c r="L2067" i="3"/>
  <c r="K2069" i="3" l="1"/>
  <c r="L2068" i="3"/>
  <c r="K2070" i="3" l="1"/>
  <c r="L2069" i="3"/>
  <c r="K2071" i="3" l="1"/>
  <c r="L2070" i="3"/>
  <c r="K2072" i="3" l="1"/>
  <c r="L2071" i="3"/>
  <c r="K2073" i="3" l="1"/>
  <c r="L2072" i="3"/>
  <c r="K2074" i="3" l="1"/>
  <c r="L2073" i="3"/>
  <c r="K2075" i="3" l="1"/>
  <c r="L2074" i="3"/>
  <c r="K2076" i="3" l="1"/>
  <c r="L2075" i="3"/>
  <c r="K2077" i="3" l="1"/>
  <c r="L2076" i="3"/>
  <c r="K2078" i="3" l="1"/>
  <c r="L2077" i="3"/>
  <c r="K2079" i="3" l="1"/>
  <c r="L2078" i="3"/>
  <c r="K2080" i="3" l="1"/>
  <c r="L2079" i="3"/>
  <c r="K2081" i="3" l="1"/>
  <c r="L2080" i="3"/>
  <c r="K2082" i="3" l="1"/>
  <c r="L2081" i="3"/>
  <c r="K2083" i="3" l="1"/>
  <c r="L2082" i="3"/>
  <c r="K2084" i="3" l="1"/>
  <c r="L2083" i="3"/>
  <c r="K2085" i="3" l="1"/>
  <c r="L2084" i="3"/>
  <c r="K2086" i="3" l="1"/>
  <c r="L2085" i="3"/>
  <c r="K2087" i="3" l="1"/>
  <c r="L2086" i="3"/>
  <c r="K2088" i="3" l="1"/>
  <c r="L2087" i="3"/>
  <c r="K2089" i="3" l="1"/>
  <c r="L2088" i="3"/>
  <c r="K2090" i="3" l="1"/>
  <c r="L2089" i="3"/>
  <c r="K2091" i="3" l="1"/>
  <c r="L2090" i="3"/>
  <c r="K2092" i="3" l="1"/>
  <c r="L2091" i="3"/>
  <c r="K2093" i="3" l="1"/>
  <c r="L2092" i="3"/>
  <c r="K2094" i="3" l="1"/>
  <c r="L2093" i="3"/>
  <c r="K2095" i="3" l="1"/>
  <c r="L2094" i="3"/>
  <c r="K2096" i="3" l="1"/>
  <c r="L2095" i="3"/>
  <c r="K2097" i="3" l="1"/>
  <c r="L2096" i="3"/>
  <c r="K2098" i="3" l="1"/>
  <c r="L2097" i="3"/>
  <c r="K2099" i="3" l="1"/>
  <c r="L2098" i="3"/>
  <c r="K2100" i="3" l="1"/>
  <c r="L2099" i="3"/>
  <c r="K2101" i="3" l="1"/>
  <c r="L2100" i="3"/>
  <c r="K2102" i="3" l="1"/>
  <c r="L2101" i="3"/>
  <c r="K2103" i="3" l="1"/>
  <c r="L2102" i="3"/>
  <c r="K2104" i="3" l="1"/>
  <c r="L2103" i="3"/>
  <c r="K2105" i="3" l="1"/>
  <c r="L2104" i="3"/>
  <c r="K2106" i="3" l="1"/>
  <c r="L2105" i="3"/>
  <c r="K2107" i="3" l="1"/>
  <c r="L2106" i="3"/>
  <c r="K2108" i="3" l="1"/>
  <c r="L2107" i="3"/>
  <c r="K2109" i="3" l="1"/>
  <c r="L2108" i="3"/>
  <c r="K2110" i="3" l="1"/>
  <c r="L2109" i="3"/>
  <c r="K2111" i="3" l="1"/>
  <c r="L2110" i="3"/>
  <c r="K2112" i="3" l="1"/>
  <c r="L2111" i="3"/>
  <c r="K2113" i="3" l="1"/>
  <c r="L2112" i="3"/>
  <c r="K2114" i="3" l="1"/>
  <c r="L2113" i="3"/>
  <c r="K2115" i="3" l="1"/>
  <c r="L2114" i="3"/>
  <c r="K2116" i="3" l="1"/>
  <c r="L2115" i="3"/>
  <c r="K2117" i="3" l="1"/>
  <c r="L2116" i="3"/>
  <c r="K2118" i="3" l="1"/>
  <c r="L2117" i="3"/>
  <c r="K2119" i="3" l="1"/>
  <c r="L2118" i="3"/>
  <c r="K2120" i="3" l="1"/>
  <c r="L2119" i="3"/>
  <c r="K2121" i="3" l="1"/>
  <c r="L2120" i="3"/>
  <c r="K2122" i="3" l="1"/>
  <c r="L2121" i="3"/>
  <c r="K2123" i="3" l="1"/>
  <c r="L2122" i="3"/>
  <c r="K2124" i="3" l="1"/>
  <c r="L2123" i="3"/>
  <c r="K2125" i="3" l="1"/>
  <c r="L2124" i="3"/>
  <c r="K2126" i="3" l="1"/>
  <c r="L2125" i="3"/>
  <c r="K2127" i="3" l="1"/>
  <c r="L2126" i="3"/>
  <c r="K2128" i="3" l="1"/>
  <c r="L2127" i="3"/>
  <c r="K2129" i="3" l="1"/>
  <c r="L2128" i="3"/>
  <c r="K2130" i="3" l="1"/>
  <c r="L2129" i="3"/>
  <c r="K2131" i="3" l="1"/>
  <c r="L2130" i="3"/>
  <c r="K2132" i="3" l="1"/>
  <c r="L2131" i="3"/>
  <c r="K2133" i="3" l="1"/>
  <c r="L2132" i="3"/>
  <c r="K2134" i="3" l="1"/>
  <c r="L2133" i="3"/>
  <c r="K2135" i="3" l="1"/>
  <c r="L2134" i="3"/>
  <c r="K2136" i="3" l="1"/>
  <c r="L2135" i="3"/>
  <c r="K2137" i="3" l="1"/>
  <c r="L2136" i="3"/>
  <c r="K2138" i="3" l="1"/>
  <c r="L2137" i="3"/>
  <c r="K2139" i="3" l="1"/>
  <c r="L2138" i="3"/>
  <c r="K2140" i="3" l="1"/>
  <c r="L2139" i="3"/>
  <c r="K2141" i="3" l="1"/>
  <c r="L2140" i="3"/>
  <c r="K2142" i="3" l="1"/>
  <c r="L2141" i="3"/>
  <c r="K2143" i="3" l="1"/>
  <c r="L2142" i="3"/>
  <c r="K2144" i="3" l="1"/>
  <c r="L2143" i="3"/>
  <c r="K2145" i="3" l="1"/>
  <c r="L2144" i="3"/>
  <c r="K2146" i="3" l="1"/>
  <c r="L2145" i="3"/>
  <c r="K2147" i="3" l="1"/>
  <c r="L2146" i="3"/>
  <c r="K2148" i="3" l="1"/>
  <c r="L2147" i="3"/>
  <c r="K2149" i="3" l="1"/>
  <c r="L2148" i="3"/>
  <c r="K2150" i="3" l="1"/>
  <c r="L2149" i="3"/>
  <c r="K2151" i="3" l="1"/>
  <c r="L2150" i="3"/>
  <c r="K2152" i="3" l="1"/>
  <c r="L2151" i="3"/>
  <c r="K2153" i="3" l="1"/>
  <c r="L2152" i="3"/>
  <c r="K2154" i="3" l="1"/>
  <c r="L2153" i="3"/>
  <c r="K2155" i="3" l="1"/>
  <c r="L2154" i="3"/>
  <c r="K2156" i="3" l="1"/>
  <c r="L2155" i="3"/>
  <c r="K2157" i="3" l="1"/>
  <c r="L2156" i="3"/>
  <c r="K2158" i="3" l="1"/>
  <c r="L2157" i="3"/>
  <c r="K2159" i="3" l="1"/>
  <c r="L2158" i="3"/>
  <c r="K2160" i="3" l="1"/>
  <c r="L2159" i="3"/>
  <c r="K2161" i="3" l="1"/>
  <c r="L2160" i="3"/>
  <c r="K2162" i="3" l="1"/>
  <c r="L2161" i="3"/>
  <c r="K2163" i="3" l="1"/>
  <c r="L2162" i="3"/>
  <c r="K2164" i="3" l="1"/>
  <c r="L2163" i="3"/>
  <c r="K2165" i="3" l="1"/>
  <c r="L2164" i="3"/>
  <c r="K2166" i="3" l="1"/>
  <c r="L2165" i="3"/>
  <c r="K2167" i="3" l="1"/>
  <c r="L2166" i="3"/>
  <c r="K2168" i="3" l="1"/>
  <c r="L2167" i="3"/>
  <c r="K2169" i="3" l="1"/>
  <c r="L2168" i="3"/>
  <c r="K2170" i="3" l="1"/>
  <c r="L2169" i="3"/>
  <c r="K2171" i="3" l="1"/>
  <c r="L2170" i="3"/>
  <c r="K2172" i="3" l="1"/>
  <c r="L2171" i="3"/>
  <c r="K2173" i="3" l="1"/>
  <c r="L2172" i="3"/>
  <c r="K2174" i="3" l="1"/>
  <c r="L2173" i="3"/>
  <c r="K2175" i="3" l="1"/>
  <c r="L2174" i="3"/>
  <c r="K2176" i="3" l="1"/>
  <c r="L2175" i="3"/>
  <c r="K2177" i="3" l="1"/>
  <c r="L2176" i="3"/>
  <c r="K2178" i="3" l="1"/>
  <c r="L2177" i="3"/>
  <c r="K2179" i="3" l="1"/>
  <c r="L2178" i="3"/>
  <c r="K2180" i="3" l="1"/>
  <c r="L2179" i="3"/>
  <c r="K2181" i="3" l="1"/>
  <c r="L2180" i="3"/>
  <c r="K2182" i="3" l="1"/>
  <c r="L2181" i="3"/>
  <c r="K2183" i="3" l="1"/>
  <c r="L2182" i="3"/>
  <c r="K2184" i="3" l="1"/>
  <c r="L2183" i="3"/>
  <c r="K2185" i="3" l="1"/>
  <c r="L2184" i="3"/>
  <c r="K2186" i="3" l="1"/>
  <c r="L2185" i="3"/>
  <c r="K2187" i="3" l="1"/>
  <c r="L2186" i="3"/>
  <c r="K2188" i="3" l="1"/>
  <c r="L2187" i="3"/>
  <c r="K2189" i="3" l="1"/>
  <c r="L2188" i="3"/>
  <c r="K2190" i="3" l="1"/>
  <c r="L2189" i="3"/>
  <c r="K2191" i="3" l="1"/>
  <c r="L2190" i="3"/>
  <c r="K2192" i="3" l="1"/>
  <c r="L2191" i="3"/>
  <c r="K2193" i="3" l="1"/>
  <c r="L2192" i="3"/>
  <c r="K2194" i="3" l="1"/>
  <c r="L2193" i="3"/>
  <c r="K2195" i="3" l="1"/>
  <c r="L2194" i="3"/>
  <c r="K2196" i="3" l="1"/>
  <c r="L2195" i="3"/>
  <c r="K2197" i="3" l="1"/>
  <c r="L2196" i="3"/>
  <c r="K2198" i="3" l="1"/>
  <c r="L2197" i="3"/>
  <c r="K2199" i="3" l="1"/>
  <c r="L2198" i="3"/>
  <c r="K2200" i="3" l="1"/>
  <c r="L2199" i="3"/>
  <c r="K2201" i="3" l="1"/>
  <c r="L2200" i="3"/>
  <c r="K2202" i="3" l="1"/>
  <c r="L2201" i="3"/>
  <c r="K2203" i="3" l="1"/>
  <c r="L2202" i="3"/>
  <c r="K2204" i="3" l="1"/>
  <c r="L2203" i="3"/>
  <c r="K2205" i="3" l="1"/>
  <c r="L2204" i="3"/>
  <c r="K2206" i="3" l="1"/>
  <c r="L2205" i="3"/>
  <c r="K2207" i="3" l="1"/>
  <c r="L2206" i="3"/>
  <c r="K2208" i="3" l="1"/>
  <c r="L2207" i="3"/>
  <c r="K2209" i="3" l="1"/>
  <c r="L2208" i="3"/>
  <c r="K2210" i="3" l="1"/>
  <c r="L2209" i="3"/>
  <c r="K2211" i="3" l="1"/>
  <c r="L2210" i="3"/>
  <c r="K2212" i="3" l="1"/>
  <c r="L2211" i="3"/>
  <c r="K2213" i="3" l="1"/>
  <c r="L2212" i="3"/>
  <c r="K2214" i="3" l="1"/>
  <c r="L2213" i="3"/>
  <c r="K2215" i="3" l="1"/>
  <c r="L2214" i="3"/>
  <c r="K2216" i="3" l="1"/>
  <c r="L2215" i="3"/>
  <c r="K2217" i="3" l="1"/>
  <c r="L2216" i="3"/>
  <c r="K2218" i="3" l="1"/>
  <c r="L2217" i="3"/>
  <c r="K2219" i="3" l="1"/>
  <c r="L2218" i="3"/>
  <c r="K2220" i="3" l="1"/>
  <c r="L2219" i="3"/>
  <c r="K2221" i="3" l="1"/>
  <c r="L2220" i="3"/>
  <c r="K2222" i="3" l="1"/>
  <c r="L2221" i="3"/>
  <c r="K2223" i="3" l="1"/>
  <c r="L2222" i="3"/>
  <c r="K2224" i="3" l="1"/>
  <c r="L2223" i="3"/>
  <c r="K2225" i="3" l="1"/>
  <c r="L2224" i="3"/>
  <c r="K2226" i="3" l="1"/>
  <c r="L2225" i="3"/>
  <c r="K2227" i="3" l="1"/>
  <c r="L2226" i="3"/>
  <c r="K2228" i="3" l="1"/>
  <c r="L2227" i="3"/>
  <c r="K2229" i="3" l="1"/>
  <c r="L2228" i="3"/>
  <c r="K2230" i="3" l="1"/>
  <c r="L2229" i="3"/>
  <c r="K2231" i="3" l="1"/>
  <c r="L2230" i="3"/>
  <c r="K2232" i="3" l="1"/>
  <c r="L2231" i="3"/>
  <c r="K2233" i="3" l="1"/>
  <c r="L2232" i="3"/>
  <c r="K2234" i="3" l="1"/>
  <c r="L2233" i="3"/>
  <c r="K2235" i="3" l="1"/>
  <c r="L2234" i="3"/>
  <c r="K2236" i="3" l="1"/>
  <c r="L2235" i="3"/>
  <c r="K2237" i="3" l="1"/>
  <c r="L2236" i="3"/>
  <c r="K2238" i="3" l="1"/>
  <c r="L2237" i="3"/>
  <c r="K2239" i="3" l="1"/>
  <c r="L2238" i="3"/>
  <c r="K2240" i="3" l="1"/>
  <c r="L2239" i="3"/>
  <c r="K2241" i="3" l="1"/>
  <c r="L2240" i="3"/>
  <c r="K2242" i="3" l="1"/>
  <c r="L2241" i="3"/>
  <c r="K2243" i="3" l="1"/>
  <c r="L2242" i="3"/>
  <c r="K2244" i="3" l="1"/>
  <c r="L2243" i="3"/>
  <c r="K2245" i="3" l="1"/>
  <c r="L2244" i="3"/>
  <c r="K2246" i="3" l="1"/>
  <c r="L2245" i="3"/>
  <c r="K2247" i="3" l="1"/>
  <c r="L2246" i="3"/>
  <c r="K2248" i="3" l="1"/>
  <c r="L2247" i="3"/>
  <c r="K2249" i="3" l="1"/>
  <c r="L2248" i="3"/>
  <c r="K2250" i="3" l="1"/>
  <c r="L2249" i="3"/>
  <c r="K2251" i="3" l="1"/>
  <c r="L2250" i="3"/>
  <c r="K2252" i="3" l="1"/>
  <c r="L2251" i="3"/>
  <c r="K2253" i="3" l="1"/>
  <c r="L2252" i="3"/>
  <c r="K2254" i="3" l="1"/>
  <c r="L2253" i="3"/>
  <c r="K2255" i="3" l="1"/>
  <c r="L2254" i="3"/>
  <c r="K2256" i="3" l="1"/>
  <c r="L2255" i="3"/>
  <c r="K2257" i="3" l="1"/>
  <c r="L2256" i="3"/>
  <c r="K2258" i="3" l="1"/>
  <c r="L2257" i="3"/>
  <c r="K2259" i="3" l="1"/>
  <c r="L2258" i="3"/>
  <c r="K2260" i="3" l="1"/>
  <c r="L2259" i="3"/>
  <c r="K2261" i="3" l="1"/>
  <c r="L2260" i="3"/>
  <c r="K2262" i="3" l="1"/>
  <c r="L2261" i="3"/>
  <c r="K2263" i="3" l="1"/>
  <c r="L2262" i="3"/>
  <c r="K2264" i="3" l="1"/>
  <c r="L2263" i="3"/>
  <c r="K2265" i="3" l="1"/>
  <c r="L2264" i="3"/>
  <c r="K2266" i="3" l="1"/>
  <c r="L2265" i="3"/>
  <c r="K2267" i="3" l="1"/>
  <c r="L2266" i="3"/>
  <c r="K2268" i="3" l="1"/>
  <c r="L2267" i="3"/>
  <c r="K2269" i="3" l="1"/>
  <c r="L2268" i="3"/>
  <c r="K2270" i="3" l="1"/>
  <c r="L2269" i="3"/>
  <c r="K2271" i="3" l="1"/>
  <c r="L2270" i="3"/>
  <c r="K2272" i="3" l="1"/>
  <c r="L2271" i="3"/>
  <c r="K2273" i="3" l="1"/>
  <c r="L2272" i="3"/>
  <c r="K2274" i="3" l="1"/>
  <c r="L2273" i="3"/>
  <c r="K2275" i="3" l="1"/>
  <c r="L2274" i="3"/>
  <c r="K2276" i="3" l="1"/>
  <c r="L2275" i="3"/>
  <c r="K2277" i="3" l="1"/>
  <c r="L2276" i="3"/>
  <c r="K2278" i="3" l="1"/>
  <c r="L2277" i="3"/>
  <c r="K2279" i="3" l="1"/>
  <c r="L2278" i="3"/>
  <c r="K2280" i="3" l="1"/>
  <c r="L2279" i="3"/>
  <c r="K2281" i="3" l="1"/>
  <c r="L2280" i="3"/>
  <c r="K2282" i="3" l="1"/>
  <c r="L2281" i="3"/>
  <c r="K2283" i="3" l="1"/>
  <c r="L2282" i="3"/>
  <c r="K2284" i="3" l="1"/>
  <c r="L2283" i="3"/>
  <c r="K2285" i="3" l="1"/>
  <c r="L2284" i="3"/>
  <c r="K2286" i="3" l="1"/>
  <c r="L2285" i="3"/>
  <c r="K2287" i="3" l="1"/>
  <c r="L2286" i="3"/>
  <c r="K2288" i="3" l="1"/>
  <c r="L2287" i="3"/>
  <c r="K2289" i="3" l="1"/>
  <c r="L2288" i="3"/>
  <c r="K2290" i="3" l="1"/>
  <c r="L2289" i="3"/>
  <c r="K2291" i="3" l="1"/>
  <c r="L2290" i="3"/>
  <c r="K2292" i="3" l="1"/>
  <c r="L2291" i="3"/>
  <c r="K2293" i="3" l="1"/>
  <c r="L2292" i="3"/>
  <c r="K2294" i="3" l="1"/>
  <c r="L2293" i="3"/>
  <c r="K2295" i="3" l="1"/>
  <c r="L2294" i="3"/>
  <c r="K2296" i="3" l="1"/>
  <c r="L2295" i="3"/>
  <c r="K2297" i="3" l="1"/>
  <c r="L2296" i="3"/>
  <c r="K2298" i="3" l="1"/>
  <c r="L2297" i="3"/>
  <c r="K2299" i="3" l="1"/>
  <c r="L2298" i="3"/>
  <c r="K2300" i="3" l="1"/>
  <c r="L2299" i="3"/>
  <c r="K2301" i="3" l="1"/>
  <c r="L2300" i="3"/>
  <c r="K2302" i="3" l="1"/>
  <c r="L2301" i="3"/>
  <c r="K2303" i="3" l="1"/>
  <c r="L2302" i="3"/>
  <c r="K2304" i="3" l="1"/>
  <c r="L2303" i="3"/>
  <c r="K2305" i="3" l="1"/>
  <c r="L2304" i="3"/>
  <c r="K2306" i="3" l="1"/>
  <c r="L2305" i="3"/>
  <c r="K2307" i="3" l="1"/>
  <c r="L2306" i="3"/>
  <c r="K2308" i="3" l="1"/>
  <c r="L2307" i="3"/>
  <c r="K2309" i="3" l="1"/>
  <c r="L2308" i="3"/>
  <c r="K2310" i="3" l="1"/>
  <c r="L2309" i="3"/>
  <c r="K2311" i="3" l="1"/>
  <c r="L2310" i="3"/>
  <c r="K2312" i="3" l="1"/>
  <c r="L2311" i="3"/>
  <c r="K2313" i="3" l="1"/>
  <c r="L2312" i="3"/>
  <c r="K2314" i="3" l="1"/>
  <c r="L2313" i="3"/>
  <c r="K2315" i="3" l="1"/>
  <c r="L2314" i="3"/>
  <c r="K2316" i="3" l="1"/>
  <c r="L2315" i="3"/>
  <c r="K2317" i="3" l="1"/>
  <c r="L2316" i="3"/>
  <c r="K2318" i="3" l="1"/>
  <c r="L2317" i="3"/>
  <c r="K2319" i="3" l="1"/>
  <c r="L2318" i="3"/>
  <c r="K2320" i="3" l="1"/>
  <c r="L2319" i="3"/>
  <c r="K2321" i="3" l="1"/>
  <c r="L2320" i="3"/>
  <c r="K2322" i="3" l="1"/>
  <c r="L2321" i="3"/>
  <c r="K2323" i="3" l="1"/>
  <c r="L2322" i="3"/>
  <c r="K2324" i="3" l="1"/>
  <c r="L2323" i="3"/>
  <c r="K2325" i="3" l="1"/>
  <c r="L2324" i="3"/>
  <c r="K2326" i="3" l="1"/>
  <c r="L2325" i="3"/>
  <c r="K2327" i="3" l="1"/>
  <c r="L2326" i="3"/>
  <c r="K2328" i="3" l="1"/>
  <c r="L2327" i="3"/>
  <c r="K2329" i="3" l="1"/>
  <c r="L2328" i="3"/>
  <c r="K2330" i="3" l="1"/>
  <c r="L2329" i="3"/>
  <c r="K2331" i="3" l="1"/>
  <c r="L2330" i="3"/>
  <c r="K2332" i="3" l="1"/>
  <c r="L2331" i="3"/>
  <c r="K2333" i="3" l="1"/>
  <c r="L2332" i="3"/>
  <c r="K2334" i="3" l="1"/>
  <c r="L2333" i="3"/>
  <c r="K2335" i="3" l="1"/>
  <c r="L2334" i="3"/>
  <c r="K2336" i="3" l="1"/>
  <c r="L2335" i="3"/>
  <c r="K2337" i="3" l="1"/>
  <c r="L2336" i="3"/>
  <c r="K2338" i="3" l="1"/>
  <c r="L2337" i="3"/>
  <c r="K2339" i="3" l="1"/>
  <c r="L2338" i="3"/>
  <c r="K2340" i="3" l="1"/>
  <c r="L2339" i="3"/>
  <c r="K2341" i="3" l="1"/>
  <c r="L2340" i="3"/>
  <c r="K2342" i="3" l="1"/>
  <c r="L2341" i="3"/>
  <c r="K2343" i="3" l="1"/>
  <c r="L2342" i="3"/>
  <c r="K2344" i="3" l="1"/>
  <c r="L2343" i="3"/>
  <c r="K2345" i="3" l="1"/>
  <c r="L2344" i="3"/>
  <c r="K2346" i="3" l="1"/>
  <c r="L2345" i="3"/>
  <c r="K2347" i="3" l="1"/>
  <c r="L2346" i="3"/>
  <c r="K2348" i="3" l="1"/>
  <c r="L2347" i="3"/>
  <c r="K2349" i="3" l="1"/>
  <c r="L2348" i="3"/>
  <c r="K2350" i="3" l="1"/>
  <c r="L2349" i="3"/>
  <c r="K2351" i="3" l="1"/>
  <c r="L2350" i="3"/>
  <c r="K2352" i="3" l="1"/>
  <c r="L2351" i="3"/>
  <c r="K2353" i="3" l="1"/>
  <c r="L2352" i="3"/>
  <c r="K2354" i="3" l="1"/>
  <c r="L2353" i="3"/>
  <c r="K2355" i="3" l="1"/>
  <c r="L2354" i="3"/>
  <c r="K2356" i="3" l="1"/>
  <c r="L2355" i="3"/>
  <c r="K2357" i="3" l="1"/>
  <c r="L2356" i="3"/>
  <c r="K2358" i="3" l="1"/>
  <c r="L2357" i="3"/>
  <c r="K2359" i="3" l="1"/>
  <c r="L2358" i="3"/>
  <c r="K2360" i="3" l="1"/>
  <c r="L2359" i="3"/>
  <c r="K2361" i="3" l="1"/>
  <c r="L2360" i="3"/>
  <c r="K2362" i="3" l="1"/>
  <c r="L2361" i="3"/>
  <c r="K2363" i="3" l="1"/>
  <c r="L2362" i="3"/>
  <c r="K2364" i="3" l="1"/>
  <c r="L2363" i="3"/>
  <c r="K2365" i="3" l="1"/>
  <c r="L2364" i="3"/>
  <c r="K2366" i="3" l="1"/>
  <c r="L2365" i="3"/>
  <c r="K2367" i="3" l="1"/>
  <c r="L2366" i="3"/>
  <c r="K2368" i="3" l="1"/>
  <c r="L2367" i="3"/>
  <c r="K2369" i="3" l="1"/>
  <c r="L2368" i="3"/>
  <c r="K2370" i="3" l="1"/>
  <c r="L2369" i="3"/>
  <c r="K2371" i="3" l="1"/>
  <c r="L2370" i="3"/>
  <c r="K2372" i="3" l="1"/>
  <c r="L2371" i="3"/>
  <c r="K2373" i="3" l="1"/>
  <c r="L2372" i="3"/>
  <c r="K2374" i="3" l="1"/>
  <c r="L2373" i="3"/>
  <c r="K2375" i="3" l="1"/>
  <c r="L2374" i="3"/>
  <c r="K2376" i="3" l="1"/>
  <c r="L2375" i="3"/>
  <c r="K2377" i="3" l="1"/>
  <c r="L2376" i="3"/>
  <c r="K2378" i="3" l="1"/>
  <c r="L2377" i="3"/>
  <c r="K2379" i="3" l="1"/>
  <c r="L2378" i="3"/>
  <c r="K2380" i="3" l="1"/>
  <c r="L2379" i="3"/>
  <c r="K2381" i="3" l="1"/>
  <c r="L2380" i="3"/>
  <c r="K2382" i="3" l="1"/>
  <c r="L2381" i="3"/>
  <c r="K2383" i="3" l="1"/>
  <c r="L2382" i="3"/>
  <c r="K2384" i="3" l="1"/>
  <c r="L2383" i="3"/>
  <c r="K2385" i="3" l="1"/>
  <c r="L2384" i="3"/>
  <c r="K2386" i="3" l="1"/>
  <c r="L2385" i="3"/>
  <c r="K2387" i="3" l="1"/>
  <c r="L2386" i="3"/>
  <c r="K2388" i="3" l="1"/>
  <c r="L2387" i="3"/>
  <c r="K2389" i="3" l="1"/>
  <c r="L2388" i="3"/>
  <c r="K2390" i="3" l="1"/>
  <c r="L2389" i="3"/>
  <c r="K2391" i="3" l="1"/>
  <c r="L2390" i="3"/>
  <c r="K2392" i="3" l="1"/>
  <c r="L2391" i="3"/>
  <c r="K2393" i="3" l="1"/>
  <c r="L2392" i="3"/>
  <c r="K2394" i="3" l="1"/>
  <c r="L2393" i="3"/>
  <c r="K2395" i="3" l="1"/>
  <c r="L2394" i="3"/>
  <c r="K2396" i="3" l="1"/>
  <c r="L2395" i="3"/>
  <c r="K2397" i="3" l="1"/>
  <c r="L2396" i="3"/>
  <c r="K2398" i="3" l="1"/>
  <c r="L2397" i="3"/>
  <c r="K2399" i="3" l="1"/>
  <c r="L2398" i="3"/>
  <c r="K2400" i="3" l="1"/>
  <c r="L2399" i="3"/>
  <c r="K2401" i="3" l="1"/>
  <c r="L2400" i="3"/>
  <c r="K2402" i="3" l="1"/>
  <c r="L2401" i="3"/>
  <c r="K2403" i="3" l="1"/>
  <c r="L2402" i="3"/>
  <c r="K2404" i="3" l="1"/>
  <c r="L2403" i="3"/>
  <c r="K2405" i="3" l="1"/>
  <c r="L2404" i="3"/>
  <c r="K2406" i="3" l="1"/>
  <c r="L2405" i="3"/>
  <c r="K2407" i="3" l="1"/>
  <c r="L2406" i="3"/>
  <c r="K2408" i="3" l="1"/>
  <c r="L2407" i="3"/>
  <c r="K2409" i="3" l="1"/>
  <c r="L2408" i="3"/>
  <c r="K2410" i="3" l="1"/>
  <c r="L2409" i="3"/>
  <c r="K2411" i="3" l="1"/>
  <c r="L2410" i="3"/>
  <c r="K2412" i="3" l="1"/>
  <c r="L2411" i="3"/>
  <c r="K2413" i="3" l="1"/>
  <c r="L2412" i="3"/>
  <c r="K2414" i="3" l="1"/>
  <c r="L2413" i="3"/>
  <c r="K2415" i="3" l="1"/>
  <c r="L2414" i="3"/>
  <c r="K2416" i="3" l="1"/>
  <c r="L2415" i="3"/>
  <c r="K2417" i="3" l="1"/>
  <c r="L2416" i="3"/>
  <c r="K2418" i="3" l="1"/>
  <c r="L2417" i="3"/>
  <c r="K2419" i="3" l="1"/>
  <c r="L2418" i="3"/>
  <c r="K2420" i="3" l="1"/>
  <c r="L2419" i="3"/>
  <c r="K2421" i="3" l="1"/>
  <c r="L2420" i="3"/>
  <c r="K2422" i="3" l="1"/>
  <c r="L2421" i="3"/>
  <c r="K2423" i="3" l="1"/>
  <c r="L2422" i="3"/>
  <c r="K2424" i="3" l="1"/>
  <c r="L2423" i="3"/>
  <c r="K2425" i="3" l="1"/>
  <c r="L2424" i="3"/>
  <c r="K2426" i="3" l="1"/>
  <c r="L2425" i="3"/>
  <c r="K2427" i="3" l="1"/>
  <c r="L2426" i="3"/>
  <c r="K2428" i="3" l="1"/>
  <c r="L2427" i="3"/>
  <c r="K2429" i="3" l="1"/>
  <c r="L2428" i="3"/>
  <c r="K2430" i="3" l="1"/>
  <c r="L2429" i="3"/>
  <c r="K2431" i="3" l="1"/>
  <c r="L2430" i="3"/>
  <c r="K2432" i="3" l="1"/>
  <c r="L2431" i="3"/>
  <c r="K2433" i="3" l="1"/>
  <c r="L2432" i="3"/>
  <c r="K2434" i="3" l="1"/>
  <c r="L2433" i="3"/>
  <c r="K2435" i="3" l="1"/>
  <c r="L2434" i="3"/>
  <c r="K2436" i="3" l="1"/>
  <c r="L2435" i="3"/>
  <c r="K2437" i="3" l="1"/>
  <c r="L2436" i="3"/>
  <c r="K2438" i="3" l="1"/>
  <c r="L2437" i="3"/>
  <c r="K2439" i="3" l="1"/>
  <c r="L2438" i="3"/>
  <c r="K2440" i="3" l="1"/>
  <c r="L2439" i="3"/>
  <c r="K2441" i="3" l="1"/>
  <c r="L2440" i="3"/>
  <c r="K2442" i="3" l="1"/>
  <c r="L2441" i="3"/>
  <c r="K2443" i="3" l="1"/>
  <c r="L2442" i="3"/>
  <c r="K2444" i="3" l="1"/>
  <c r="L2443" i="3"/>
  <c r="K2445" i="3" l="1"/>
  <c r="L2444" i="3"/>
  <c r="K2446" i="3" l="1"/>
  <c r="L2445" i="3"/>
  <c r="K2447" i="3" l="1"/>
  <c r="L2446" i="3"/>
  <c r="K2448" i="3" l="1"/>
  <c r="L2447" i="3"/>
  <c r="K2449" i="3" l="1"/>
  <c r="L2448" i="3"/>
  <c r="K2450" i="3" l="1"/>
  <c r="L2449" i="3"/>
  <c r="K2451" i="3" l="1"/>
  <c r="L2450" i="3"/>
  <c r="K2452" i="3" l="1"/>
  <c r="L2451" i="3"/>
  <c r="K2453" i="3" l="1"/>
  <c r="L2452" i="3"/>
  <c r="K2454" i="3" l="1"/>
  <c r="L2453" i="3"/>
  <c r="K2455" i="3" l="1"/>
  <c r="L2454" i="3"/>
  <c r="K2456" i="3" l="1"/>
  <c r="L2455" i="3"/>
  <c r="K2457" i="3" l="1"/>
  <c r="L2456" i="3"/>
  <c r="K2458" i="3" l="1"/>
  <c r="L2457" i="3"/>
  <c r="K2459" i="3" l="1"/>
  <c r="L2458" i="3"/>
  <c r="K2460" i="3" l="1"/>
  <c r="L2459" i="3"/>
  <c r="K2461" i="3" l="1"/>
  <c r="L2460" i="3"/>
  <c r="K2462" i="3" l="1"/>
  <c r="L2461" i="3"/>
  <c r="K2463" i="3" l="1"/>
  <c r="L2462" i="3"/>
  <c r="K2464" i="3" l="1"/>
  <c r="L2463" i="3"/>
  <c r="K2465" i="3" l="1"/>
  <c r="L2464" i="3"/>
  <c r="K2466" i="3" l="1"/>
  <c r="L2465" i="3"/>
  <c r="K2467" i="3" l="1"/>
  <c r="L2466" i="3"/>
  <c r="K2468" i="3" l="1"/>
  <c r="L2467" i="3"/>
  <c r="K2469" i="3" l="1"/>
  <c r="L2468" i="3"/>
  <c r="K2470" i="3" l="1"/>
  <c r="L2469" i="3"/>
  <c r="K2471" i="3" l="1"/>
  <c r="L2470" i="3"/>
  <c r="K2472" i="3" l="1"/>
  <c r="L2471" i="3"/>
  <c r="K2473" i="3" l="1"/>
  <c r="L2472" i="3"/>
  <c r="K2474" i="3" l="1"/>
  <c r="L2473" i="3"/>
  <c r="K2475" i="3" l="1"/>
  <c r="L2474" i="3"/>
  <c r="K2476" i="3" l="1"/>
  <c r="L2475" i="3"/>
  <c r="K2477" i="3" l="1"/>
  <c r="L2476" i="3"/>
  <c r="K2478" i="3" l="1"/>
  <c r="L2477" i="3"/>
  <c r="K2479" i="3" l="1"/>
  <c r="L2478" i="3"/>
  <c r="K2480" i="3" l="1"/>
  <c r="L2479" i="3"/>
  <c r="K2481" i="3" l="1"/>
  <c r="L2480" i="3"/>
  <c r="K2482" i="3" l="1"/>
  <c r="L2481" i="3"/>
  <c r="K2483" i="3" l="1"/>
  <c r="L2482" i="3"/>
  <c r="K2484" i="3" l="1"/>
  <c r="L2483" i="3"/>
  <c r="K2485" i="3" l="1"/>
  <c r="L2484" i="3"/>
  <c r="K2486" i="3" l="1"/>
  <c r="L2485" i="3"/>
  <c r="K2487" i="3" l="1"/>
  <c r="L2486" i="3"/>
  <c r="K2488" i="3" l="1"/>
  <c r="L2487" i="3"/>
  <c r="K2489" i="3" l="1"/>
  <c r="L2488" i="3"/>
  <c r="K2490" i="3" l="1"/>
  <c r="L2489" i="3"/>
  <c r="K2491" i="3" l="1"/>
  <c r="L2490" i="3"/>
  <c r="K2492" i="3" l="1"/>
  <c r="L2491" i="3"/>
  <c r="K2493" i="3" l="1"/>
  <c r="L2492" i="3"/>
  <c r="K2494" i="3" l="1"/>
  <c r="L2493" i="3"/>
  <c r="K2495" i="3" l="1"/>
  <c r="L2494" i="3"/>
  <c r="K2496" i="3" l="1"/>
  <c r="L2495" i="3"/>
  <c r="K2497" i="3" l="1"/>
  <c r="L2496" i="3"/>
  <c r="K2498" i="3" l="1"/>
  <c r="L2497" i="3"/>
  <c r="K2499" i="3" l="1"/>
  <c r="L2498" i="3"/>
  <c r="K2500" i="3" l="1"/>
  <c r="L2499" i="3"/>
  <c r="K2501" i="3" l="1"/>
  <c r="L2500" i="3"/>
  <c r="K2502" i="3" l="1"/>
  <c r="L2501" i="3"/>
  <c r="K2503" i="3" l="1"/>
  <c r="L2502" i="3"/>
  <c r="K2504" i="3" l="1"/>
  <c r="L2503" i="3"/>
  <c r="K2505" i="3" l="1"/>
  <c r="L2504" i="3"/>
  <c r="K2506" i="3" l="1"/>
  <c r="L2505" i="3"/>
  <c r="K2507" i="3" l="1"/>
  <c r="L2506" i="3"/>
  <c r="K2508" i="3" l="1"/>
  <c r="L2507" i="3"/>
  <c r="K2509" i="3" l="1"/>
  <c r="L2508" i="3"/>
  <c r="K2510" i="3" l="1"/>
  <c r="L2509" i="3"/>
  <c r="K2511" i="3" l="1"/>
  <c r="L2510" i="3"/>
  <c r="K2512" i="3" l="1"/>
  <c r="L2511" i="3"/>
  <c r="K2513" i="3" l="1"/>
  <c r="L2512" i="3"/>
  <c r="K2514" i="3" l="1"/>
  <c r="L2513" i="3"/>
  <c r="K2515" i="3" l="1"/>
  <c r="L2514" i="3"/>
  <c r="K2516" i="3" l="1"/>
  <c r="L2515" i="3"/>
  <c r="K2517" i="3" l="1"/>
  <c r="L2516" i="3"/>
  <c r="K2518" i="3" l="1"/>
  <c r="L2517" i="3"/>
  <c r="K2519" i="3" l="1"/>
  <c r="L2518" i="3"/>
  <c r="K2520" i="3" l="1"/>
  <c r="L2519" i="3"/>
  <c r="K2521" i="3" l="1"/>
  <c r="L2520" i="3"/>
  <c r="K2522" i="3" l="1"/>
  <c r="L2521" i="3"/>
  <c r="K2523" i="3" l="1"/>
  <c r="L2522" i="3"/>
  <c r="K2524" i="3" l="1"/>
  <c r="L2523" i="3"/>
  <c r="K2525" i="3" l="1"/>
  <c r="L2524" i="3"/>
  <c r="K2526" i="3" l="1"/>
  <c r="L2525" i="3"/>
  <c r="K2527" i="3" l="1"/>
  <c r="L2526" i="3"/>
  <c r="K2528" i="3" l="1"/>
  <c r="L2527" i="3"/>
  <c r="K2529" i="3" l="1"/>
  <c r="L2528" i="3"/>
  <c r="K2530" i="3" l="1"/>
  <c r="L2529" i="3"/>
  <c r="K2531" i="3" l="1"/>
  <c r="L2530" i="3"/>
  <c r="K2532" i="3" l="1"/>
  <c r="L2531" i="3"/>
  <c r="K2533" i="3" l="1"/>
  <c r="L2532" i="3"/>
  <c r="K2534" i="3" l="1"/>
  <c r="L2533" i="3"/>
  <c r="K2535" i="3" l="1"/>
  <c r="L2534" i="3"/>
  <c r="K2536" i="3" l="1"/>
  <c r="L2535" i="3"/>
  <c r="K2537" i="3" l="1"/>
  <c r="L2536" i="3"/>
  <c r="K2538" i="3" l="1"/>
  <c r="L2537" i="3"/>
  <c r="K2539" i="3" l="1"/>
  <c r="L2538" i="3"/>
  <c r="K2540" i="3" l="1"/>
  <c r="L2539" i="3"/>
  <c r="K2541" i="3" l="1"/>
  <c r="L2540" i="3"/>
  <c r="K2542" i="3" l="1"/>
  <c r="L2541" i="3"/>
  <c r="K2543" i="3" l="1"/>
  <c r="L2542" i="3"/>
  <c r="K2544" i="3" l="1"/>
  <c r="L2543" i="3"/>
  <c r="K2545" i="3" l="1"/>
  <c r="L2544" i="3"/>
  <c r="K2546" i="3" l="1"/>
  <c r="L2545" i="3"/>
  <c r="K2547" i="3" l="1"/>
  <c r="L2546" i="3"/>
  <c r="K2548" i="3" l="1"/>
  <c r="L2547" i="3"/>
  <c r="K2549" i="3" l="1"/>
  <c r="L2548" i="3"/>
  <c r="K2550" i="3" l="1"/>
  <c r="L2549" i="3"/>
  <c r="K2551" i="3" l="1"/>
  <c r="L2550" i="3"/>
  <c r="K2552" i="3" l="1"/>
  <c r="L2551" i="3"/>
  <c r="K2553" i="3" l="1"/>
  <c r="L2552" i="3"/>
  <c r="K2554" i="3" l="1"/>
  <c r="L2553" i="3"/>
  <c r="K2555" i="3" l="1"/>
  <c r="L2554" i="3"/>
  <c r="K2556" i="3" l="1"/>
  <c r="L2555" i="3"/>
  <c r="K2557" i="3" l="1"/>
  <c r="L2556" i="3"/>
  <c r="K2558" i="3" l="1"/>
  <c r="L2557" i="3"/>
  <c r="K2559" i="3" l="1"/>
  <c r="L2558" i="3"/>
  <c r="K2560" i="3" l="1"/>
  <c r="L2559" i="3"/>
  <c r="K2561" i="3" l="1"/>
  <c r="L2560" i="3"/>
  <c r="K2562" i="3" l="1"/>
  <c r="L2561" i="3"/>
  <c r="K2563" i="3" l="1"/>
  <c r="L2562" i="3"/>
  <c r="K2564" i="3" l="1"/>
  <c r="L2563" i="3"/>
  <c r="K2565" i="3" l="1"/>
  <c r="L2564" i="3"/>
  <c r="K2566" i="3" l="1"/>
  <c r="L2565" i="3"/>
  <c r="K2567" i="3" l="1"/>
  <c r="L2566" i="3"/>
  <c r="K2568" i="3" l="1"/>
  <c r="L2567" i="3"/>
  <c r="K2569" i="3" l="1"/>
  <c r="L2568" i="3"/>
  <c r="K2570" i="3" l="1"/>
  <c r="L2569" i="3"/>
  <c r="K2571" i="3" l="1"/>
  <c r="L2570" i="3"/>
  <c r="K2572" i="3" l="1"/>
  <c r="L2571" i="3"/>
  <c r="K2573" i="3" l="1"/>
  <c r="L2572" i="3"/>
  <c r="K2574" i="3" l="1"/>
  <c r="L2573" i="3"/>
  <c r="K2575" i="3" l="1"/>
  <c r="L2574" i="3"/>
  <c r="K2576" i="3" l="1"/>
  <c r="L2575" i="3"/>
  <c r="K2577" i="3" l="1"/>
  <c r="L2576" i="3"/>
  <c r="K2578" i="3" l="1"/>
  <c r="L2577" i="3"/>
  <c r="K2579" i="3" l="1"/>
  <c r="L2578" i="3"/>
  <c r="K2580" i="3" l="1"/>
  <c r="L2579" i="3"/>
  <c r="K2581" i="3" l="1"/>
  <c r="L2580" i="3"/>
  <c r="K2582" i="3" l="1"/>
  <c r="L2581" i="3"/>
  <c r="K2583" i="3" l="1"/>
  <c r="L2582" i="3"/>
  <c r="K2584" i="3" l="1"/>
  <c r="L2583" i="3"/>
  <c r="K2585" i="3" l="1"/>
  <c r="L2584" i="3"/>
  <c r="K2586" i="3" l="1"/>
  <c r="L2585" i="3"/>
  <c r="K2587" i="3" l="1"/>
  <c r="L2586" i="3"/>
  <c r="K2588" i="3" l="1"/>
  <c r="L2587" i="3"/>
  <c r="K2589" i="3" l="1"/>
  <c r="L2588" i="3"/>
  <c r="K2590" i="3" l="1"/>
  <c r="L2589" i="3"/>
  <c r="K2591" i="3" l="1"/>
  <c r="L2590" i="3"/>
  <c r="K2592" i="3" l="1"/>
  <c r="L2591" i="3"/>
  <c r="K2593" i="3" l="1"/>
  <c r="L2592" i="3"/>
  <c r="K2594" i="3" l="1"/>
  <c r="L2593" i="3"/>
  <c r="K2595" i="3" l="1"/>
  <c r="L2594" i="3"/>
  <c r="K2596" i="3" l="1"/>
  <c r="L2595" i="3"/>
  <c r="K2597" i="3" l="1"/>
  <c r="L2596" i="3"/>
  <c r="K2598" i="3" l="1"/>
  <c r="L2597" i="3"/>
  <c r="K2599" i="3" l="1"/>
  <c r="L2598" i="3"/>
  <c r="K2600" i="3" l="1"/>
  <c r="L2599" i="3"/>
  <c r="K2601" i="3" l="1"/>
  <c r="L2600" i="3"/>
  <c r="K2602" i="3" l="1"/>
  <c r="L2601" i="3"/>
  <c r="K2603" i="3" l="1"/>
  <c r="L2602" i="3"/>
  <c r="K2604" i="3" l="1"/>
  <c r="L2603" i="3"/>
  <c r="K2605" i="3" l="1"/>
  <c r="L2604" i="3"/>
  <c r="K2606" i="3" l="1"/>
  <c r="L2605" i="3"/>
  <c r="K2607" i="3" l="1"/>
  <c r="L2606" i="3"/>
  <c r="K2608" i="3" l="1"/>
  <c r="L2607" i="3"/>
  <c r="K2609" i="3" l="1"/>
  <c r="L2608" i="3"/>
  <c r="K2610" i="3" l="1"/>
  <c r="L2609" i="3"/>
  <c r="K2611" i="3" l="1"/>
  <c r="L2610" i="3"/>
  <c r="K2612" i="3" l="1"/>
  <c r="L2611" i="3"/>
  <c r="K2613" i="3" l="1"/>
  <c r="L2612" i="3"/>
  <c r="K2614" i="3" l="1"/>
  <c r="L2613" i="3"/>
  <c r="K2615" i="3" l="1"/>
  <c r="L2614" i="3"/>
  <c r="K2616" i="3" l="1"/>
  <c r="L2615" i="3"/>
  <c r="K2617" i="3" l="1"/>
  <c r="L2616" i="3"/>
  <c r="K2618" i="3" l="1"/>
  <c r="L2617" i="3"/>
  <c r="K2619" i="3" l="1"/>
  <c r="L2618" i="3"/>
  <c r="K2620" i="3" l="1"/>
  <c r="L2619" i="3"/>
  <c r="K2621" i="3" l="1"/>
  <c r="L2620" i="3"/>
  <c r="K2622" i="3" l="1"/>
  <c r="L2621" i="3"/>
  <c r="K2623" i="3" l="1"/>
  <c r="L2622" i="3"/>
  <c r="K2624" i="3" l="1"/>
  <c r="L2623" i="3"/>
  <c r="K2625" i="3" l="1"/>
  <c r="L2624" i="3"/>
  <c r="K2626" i="3" l="1"/>
  <c r="L2625" i="3"/>
  <c r="K2627" i="3" l="1"/>
  <c r="L2626" i="3"/>
  <c r="K2628" i="3" l="1"/>
  <c r="L2627" i="3"/>
  <c r="K2629" i="3" l="1"/>
  <c r="L2628" i="3"/>
  <c r="K2630" i="3" l="1"/>
  <c r="L2629" i="3"/>
  <c r="K2631" i="3" l="1"/>
  <c r="L2630" i="3"/>
  <c r="K2632" i="3" l="1"/>
  <c r="L2631" i="3"/>
  <c r="K2633" i="3" l="1"/>
  <c r="L2632" i="3"/>
  <c r="K2634" i="3" l="1"/>
  <c r="L2633" i="3"/>
  <c r="K2635" i="3" l="1"/>
  <c r="L2634" i="3"/>
  <c r="K2636" i="3" l="1"/>
  <c r="L2635" i="3"/>
  <c r="K2637" i="3" l="1"/>
  <c r="L2636" i="3"/>
  <c r="K2638" i="3" l="1"/>
  <c r="L2637" i="3"/>
  <c r="K2639" i="3" l="1"/>
  <c r="L2638" i="3"/>
  <c r="K2640" i="3" l="1"/>
  <c r="L2639" i="3"/>
  <c r="K2641" i="3" l="1"/>
  <c r="L2640" i="3"/>
  <c r="K2642" i="3" l="1"/>
  <c r="L2641" i="3"/>
  <c r="K2643" i="3" l="1"/>
  <c r="L2642" i="3"/>
  <c r="K2644" i="3" l="1"/>
  <c r="L2643" i="3"/>
  <c r="K2645" i="3" l="1"/>
  <c r="L2644" i="3"/>
  <c r="K2646" i="3" l="1"/>
  <c r="L2645" i="3"/>
  <c r="K2647" i="3" l="1"/>
  <c r="L2646" i="3"/>
  <c r="K2648" i="3" l="1"/>
  <c r="L2647" i="3"/>
  <c r="K2649" i="3" l="1"/>
  <c r="L2648" i="3"/>
  <c r="K2650" i="3" l="1"/>
  <c r="L2649" i="3"/>
  <c r="K2651" i="3" l="1"/>
  <c r="L2650" i="3"/>
  <c r="K2652" i="3" l="1"/>
  <c r="L2651" i="3"/>
  <c r="K2653" i="3" l="1"/>
  <c r="L2652" i="3"/>
  <c r="K2654" i="3" l="1"/>
  <c r="L2653" i="3"/>
  <c r="K2655" i="3" l="1"/>
  <c r="L2654" i="3"/>
  <c r="K2656" i="3" l="1"/>
  <c r="L2655" i="3"/>
  <c r="K2657" i="3" l="1"/>
  <c r="L2656" i="3"/>
  <c r="K2658" i="3" l="1"/>
  <c r="L2657" i="3"/>
  <c r="K2659" i="3" l="1"/>
  <c r="L2658" i="3"/>
  <c r="K2660" i="3" l="1"/>
  <c r="L2659" i="3"/>
  <c r="K2661" i="3" l="1"/>
  <c r="L2660" i="3"/>
  <c r="K2662" i="3" l="1"/>
  <c r="L2661" i="3"/>
  <c r="K2663" i="3" l="1"/>
  <c r="L2662" i="3"/>
  <c r="K2664" i="3" l="1"/>
  <c r="L2663" i="3"/>
  <c r="K2665" i="3" l="1"/>
  <c r="L2664" i="3"/>
  <c r="K2666" i="3" l="1"/>
  <c r="L2665" i="3"/>
  <c r="K2667" i="3" l="1"/>
  <c r="L2666" i="3"/>
  <c r="K2668" i="3" l="1"/>
  <c r="L2667" i="3"/>
  <c r="K2669" i="3" l="1"/>
  <c r="L2668" i="3"/>
  <c r="K2670" i="3" l="1"/>
  <c r="L2669" i="3"/>
  <c r="K2671" i="3" l="1"/>
  <c r="L2670" i="3"/>
  <c r="K2672" i="3" l="1"/>
  <c r="L2671" i="3"/>
  <c r="K2673" i="3" l="1"/>
  <c r="L2672" i="3"/>
  <c r="K2674" i="3" l="1"/>
  <c r="L2673" i="3"/>
  <c r="K2675" i="3" l="1"/>
  <c r="L2674" i="3"/>
  <c r="K2676" i="3" l="1"/>
  <c r="L2675" i="3"/>
  <c r="K2677" i="3" l="1"/>
  <c r="L2676" i="3"/>
  <c r="K2678" i="3" l="1"/>
  <c r="L2677" i="3"/>
  <c r="K2679" i="3" l="1"/>
  <c r="L2678" i="3"/>
  <c r="K2680" i="3" l="1"/>
  <c r="L2679" i="3"/>
  <c r="K2681" i="3" l="1"/>
  <c r="L2680" i="3"/>
  <c r="K2682" i="3" l="1"/>
  <c r="L2681" i="3"/>
  <c r="K2683" i="3" l="1"/>
  <c r="L2682" i="3"/>
  <c r="K2684" i="3" l="1"/>
  <c r="L2683" i="3"/>
  <c r="K2685" i="3" l="1"/>
  <c r="L2684" i="3"/>
  <c r="K2686" i="3" l="1"/>
  <c r="L2685" i="3"/>
  <c r="K2687" i="3" l="1"/>
  <c r="L2686" i="3"/>
  <c r="K2688" i="3" l="1"/>
  <c r="L2687" i="3"/>
  <c r="K2689" i="3" l="1"/>
  <c r="L2688" i="3"/>
  <c r="K2690" i="3" l="1"/>
  <c r="L2689" i="3"/>
  <c r="K2691" i="3" l="1"/>
  <c r="L2690" i="3"/>
  <c r="K2692" i="3" l="1"/>
  <c r="L2691" i="3"/>
  <c r="K2693" i="3" l="1"/>
  <c r="L2692" i="3"/>
  <c r="K2694" i="3" l="1"/>
  <c r="L2693" i="3"/>
  <c r="K2695" i="3" l="1"/>
  <c r="L2694" i="3"/>
  <c r="K2696" i="3" l="1"/>
  <c r="L2695" i="3"/>
  <c r="K2697" i="3" l="1"/>
  <c r="L2696" i="3"/>
  <c r="K2698" i="3" l="1"/>
  <c r="L2697" i="3"/>
  <c r="K2699" i="3" l="1"/>
  <c r="L2698" i="3"/>
  <c r="K2700" i="3" l="1"/>
  <c r="L2699" i="3"/>
  <c r="K2701" i="3" l="1"/>
  <c r="L2700" i="3"/>
  <c r="K2702" i="3" l="1"/>
  <c r="L2701" i="3"/>
  <c r="K2703" i="3" l="1"/>
  <c r="L2702" i="3"/>
  <c r="K2704" i="3" l="1"/>
  <c r="L2703" i="3"/>
  <c r="K2705" i="3" l="1"/>
  <c r="L2704" i="3"/>
  <c r="K2706" i="3" l="1"/>
  <c r="L2705" i="3"/>
  <c r="K2707" i="3" l="1"/>
  <c r="L2706" i="3"/>
  <c r="K2708" i="3" l="1"/>
  <c r="L2707" i="3"/>
  <c r="K2709" i="3" l="1"/>
  <c r="L2708" i="3"/>
  <c r="K2710" i="3" l="1"/>
  <c r="L2709" i="3"/>
  <c r="K2711" i="3" l="1"/>
  <c r="L2710" i="3"/>
  <c r="K2712" i="3" l="1"/>
  <c r="L2711" i="3"/>
  <c r="K2713" i="3" l="1"/>
  <c r="L2712" i="3"/>
  <c r="K2714" i="3" l="1"/>
  <c r="L2713" i="3"/>
  <c r="K2715" i="3" l="1"/>
  <c r="L2714" i="3"/>
  <c r="K2716" i="3" l="1"/>
  <c r="L2715" i="3"/>
  <c r="K2717" i="3" l="1"/>
  <c r="L2716" i="3"/>
  <c r="K2718" i="3" l="1"/>
  <c r="L2717" i="3"/>
  <c r="K2719" i="3" l="1"/>
  <c r="L2718" i="3"/>
  <c r="K2720" i="3" l="1"/>
  <c r="L2719" i="3"/>
  <c r="K2721" i="3" l="1"/>
  <c r="L2720" i="3"/>
  <c r="K2722" i="3" l="1"/>
  <c r="L2721" i="3"/>
  <c r="K2723" i="3" l="1"/>
  <c r="L2722" i="3"/>
  <c r="K2724" i="3" l="1"/>
  <c r="L2723" i="3"/>
  <c r="K2725" i="3" l="1"/>
  <c r="L2724" i="3"/>
  <c r="K2726" i="3" l="1"/>
  <c r="L2725" i="3"/>
  <c r="K2727" i="3" l="1"/>
  <c r="L2726" i="3"/>
  <c r="K2728" i="3" l="1"/>
  <c r="L2727" i="3"/>
  <c r="K2729" i="3" l="1"/>
  <c r="L2728" i="3"/>
  <c r="K2730" i="3" l="1"/>
  <c r="L2729" i="3"/>
  <c r="K2731" i="3" l="1"/>
  <c r="L2730" i="3"/>
  <c r="K2732" i="3" l="1"/>
  <c r="L2731" i="3"/>
  <c r="K2733" i="3" l="1"/>
  <c r="L2732" i="3"/>
  <c r="K2734" i="3" l="1"/>
  <c r="L2733" i="3"/>
  <c r="K2735" i="3" l="1"/>
  <c r="L2734" i="3"/>
  <c r="K2736" i="3" l="1"/>
  <c r="L2735" i="3"/>
  <c r="K2737" i="3" l="1"/>
  <c r="L2736" i="3"/>
  <c r="K2738" i="3" l="1"/>
  <c r="L2737" i="3"/>
  <c r="K2739" i="3" l="1"/>
  <c r="L2738" i="3"/>
  <c r="K2740" i="3" l="1"/>
  <c r="L2739" i="3"/>
  <c r="K2741" i="3" l="1"/>
  <c r="L2740" i="3"/>
  <c r="K2742" i="3" l="1"/>
  <c r="L2741" i="3"/>
  <c r="K2743" i="3" l="1"/>
  <c r="L2742" i="3"/>
  <c r="K2744" i="3" l="1"/>
  <c r="L2743" i="3"/>
  <c r="K2745" i="3" l="1"/>
  <c r="L2744" i="3"/>
  <c r="K2746" i="3" l="1"/>
  <c r="L2745" i="3"/>
  <c r="K2747" i="3" l="1"/>
  <c r="L2746" i="3"/>
  <c r="K2748" i="3" l="1"/>
  <c r="L2747" i="3"/>
  <c r="K2749" i="3" l="1"/>
  <c r="L2748" i="3"/>
  <c r="K2750" i="3" l="1"/>
  <c r="L2749" i="3"/>
  <c r="K2751" i="3" l="1"/>
  <c r="L2750" i="3"/>
  <c r="K2752" i="3" l="1"/>
  <c r="L2751" i="3"/>
  <c r="K2753" i="3" l="1"/>
  <c r="L2752" i="3"/>
  <c r="K2754" i="3" l="1"/>
  <c r="L2753" i="3"/>
  <c r="K2755" i="3" l="1"/>
  <c r="L2754" i="3"/>
  <c r="K2756" i="3" l="1"/>
  <c r="L2755" i="3"/>
  <c r="K2757" i="3" l="1"/>
  <c r="L2756" i="3"/>
  <c r="K2758" i="3" l="1"/>
  <c r="L2757" i="3"/>
  <c r="K2759" i="3" l="1"/>
  <c r="L2758" i="3"/>
  <c r="K2760" i="3" l="1"/>
  <c r="L2759" i="3"/>
  <c r="K2761" i="3" l="1"/>
  <c r="L2760" i="3"/>
  <c r="K2762" i="3" l="1"/>
  <c r="L2761" i="3"/>
  <c r="K2763" i="3" l="1"/>
  <c r="L2762" i="3"/>
  <c r="K2764" i="3" l="1"/>
  <c r="L2763" i="3"/>
  <c r="K2765" i="3" l="1"/>
  <c r="L2764" i="3"/>
  <c r="K2766" i="3" l="1"/>
  <c r="L2765" i="3"/>
  <c r="K2767" i="3" l="1"/>
  <c r="L2766" i="3"/>
  <c r="K2768" i="3" l="1"/>
  <c r="L2767" i="3"/>
  <c r="K2769" i="3" l="1"/>
  <c r="L2768" i="3"/>
  <c r="K2770" i="3" l="1"/>
  <c r="L2769" i="3"/>
  <c r="K2771" i="3" l="1"/>
  <c r="L2770" i="3"/>
  <c r="K2772" i="3" l="1"/>
  <c r="L2771" i="3"/>
  <c r="K2773" i="3" l="1"/>
  <c r="L2772" i="3"/>
  <c r="K2774" i="3" l="1"/>
  <c r="L2773" i="3"/>
  <c r="K2775" i="3" l="1"/>
  <c r="L2774" i="3"/>
  <c r="K2776" i="3" l="1"/>
  <c r="L2775" i="3"/>
  <c r="K2777" i="3" l="1"/>
  <c r="L2776" i="3"/>
  <c r="K2778" i="3" l="1"/>
  <c r="L2777" i="3"/>
  <c r="K2779" i="3" l="1"/>
  <c r="L2778" i="3"/>
  <c r="K2780" i="3" l="1"/>
  <c r="L2779" i="3"/>
  <c r="K2781" i="3" l="1"/>
  <c r="L2780" i="3"/>
  <c r="K2782" i="3" l="1"/>
  <c r="L2781" i="3"/>
  <c r="K2783" i="3" l="1"/>
  <c r="L2782" i="3"/>
  <c r="K2784" i="3" l="1"/>
  <c r="L2783" i="3"/>
  <c r="K2785" i="3" l="1"/>
  <c r="L2784" i="3"/>
  <c r="K2786" i="3" l="1"/>
  <c r="L2785" i="3"/>
  <c r="K2787" i="3" l="1"/>
  <c r="L2786" i="3"/>
  <c r="K2788" i="3" l="1"/>
  <c r="L2787" i="3"/>
  <c r="K2789" i="3" l="1"/>
  <c r="L2788" i="3"/>
  <c r="K2790" i="3" l="1"/>
  <c r="L2789" i="3"/>
  <c r="K2791" i="3" l="1"/>
  <c r="L2790" i="3"/>
  <c r="K2792" i="3" l="1"/>
  <c r="L2791" i="3"/>
  <c r="K2793" i="3" l="1"/>
  <c r="L2792" i="3"/>
  <c r="K2794" i="3" l="1"/>
  <c r="L2793" i="3"/>
  <c r="K2795" i="3" l="1"/>
  <c r="L2794" i="3"/>
  <c r="K2796" i="3" l="1"/>
  <c r="L2795" i="3"/>
  <c r="K2797" i="3" l="1"/>
  <c r="L2796" i="3"/>
  <c r="K2798" i="3" l="1"/>
  <c r="L2797" i="3"/>
  <c r="K2799" i="3" l="1"/>
  <c r="L2798" i="3"/>
  <c r="K2800" i="3" l="1"/>
  <c r="L2799" i="3"/>
  <c r="K2801" i="3" l="1"/>
  <c r="L2800" i="3"/>
  <c r="K2802" i="3" l="1"/>
  <c r="L2801" i="3"/>
  <c r="K2803" i="3" l="1"/>
  <c r="L2802" i="3"/>
  <c r="K2804" i="3" l="1"/>
  <c r="L2803" i="3"/>
  <c r="K2805" i="3" l="1"/>
  <c r="L2804" i="3"/>
  <c r="K2806" i="3" l="1"/>
  <c r="L2805" i="3"/>
  <c r="K2807" i="3" l="1"/>
  <c r="L2806" i="3"/>
  <c r="K2808" i="3" l="1"/>
  <c r="L2807" i="3"/>
  <c r="K2809" i="3" l="1"/>
  <c r="L2808" i="3"/>
  <c r="K2810" i="3" l="1"/>
  <c r="L2809" i="3"/>
  <c r="K2811" i="3" l="1"/>
  <c r="L2810" i="3"/>
  <c r="K2812" i="3" l="1"/>
  <c r="L2811" i="3"/>
  <c r="K2813" i="3" l="1"/>
  <c r="L2812" i="3"/>
  <c r="K2814" i="3" l="1"/>
  <c r="L2813" i="3"/>
  <c r="K2815" i="3" l="1"/>
  <c r="L2814" i="3"/>
  <c r="K2816" i="3" l="1"/>
  <c r="L2815" i="3"/>
  <c r="K2817" i="3" l="1"/>
  <c r="L2816" i="3"/>
  <c r="K2818" i="3" l="1"/>
  <c r="L2817" i="3"/>
  <c r="K2819" i="3" l="1"/>
  <c r="L2818" i="3"/>
  <c r="K2820" i="3" l="1"/>
  <c r="L2819" i="3"/>
  <c r="K2821" i="3" l="1"/>
  <c r="L2820" i="3"/>
  <c r="K2822" i="3" l="1"/>
  <c r="L2821" i="3"/>
  <c r="K2823" i="3" l="1"/>
  <c r="L2822" i="3"/>
  <c r="K2824" i="3" l="1"/>
  <c r="L2823" i="3"/>
  <c r="K2825" i="3" l="1"/>
  <c r="L2824" i="3"/>
  <c r="K2826" i="3" l="1"/>
  <c r="L2825" i="3"/>
  <c r="K2827" i="3" l="1"/>
  <c r="L2826" i="3"/>
  <c r="K2828" i="3" l="1"/>
  <c r="L2827" i="3"/>
  <c r="K2829" i="3" l="1"/>
  <c r="L2828" i="3"/>
  <c r="K2830" i="3" l="1"/>
  <c r="L2829" i="3"/>
  <c r="K2831" i="3" l="1"/>
  <c r="L2830" i="3"/>
  <c r="K2832" i="3" l="1"/>
  <c r="L2831" i="3"/>
  <c r="K2833" i="3" l="1"/>
  <c r="L2832" i="3"/>
  <c r="K2834" i="3" l="1"/>
  <c r="L2833" i="3"/>
  <c r="K2835" i="3" l="1"/>
  <c r="L2834" i="3"/>
  <c r="K2836" i="3" l="1"/>
  <c r="L2835" i="3"/>
  <c r="K2837" i="3" l="1"/>
  <c r="L2836" i="3"/>
  <c r="K2838" i="3" l="1"/>
  <c r="L2837" i="3"/>
  <c r="K2839" i="3" l="1"/>
  <c r="L2838" i="3"/>
  <c r="K2840" i="3" l="1"/>
  <c r="L2839" i="3"/>
  <c r="K2841" i="3" l="1"/>
  <c r="L2840" i="3"/>
  <c r="K2842" i="3" l="1"/>
  <c r="L2841" i="3"/>
  <c r="K2843" i="3" l="1"/>
  <c r="L2842" i="3"/>
  <c r="K2844" i="3" l="1"/>
  <c r="L2843" i="3"/>
  <c r="K2845" i="3" l="1"/>
  <c r="L2844" i="3"/>
  <c r="K2846" i="3" l="1"/>
  <c r="L2845" i="3"/>
  <c r="K2847" i="3" l="1"/>
  <c r="L2846" i="3"/>
  <c r="K2848" i="3" l="1"/>
  <c r="L2847" i="3"/>
  <c r="K2849" i="3" l="1"/>
  <c r="L2848" i="3"/>
  <c r="K2850" i="3" l="1"/>
  <c r="L2849" i="3"/>
  <c r="K2851" i="3" l="1"/>
  <c r="L2850" i="3"/>
  <c r="K2852" i="3" l="1"/>
  <c r="L2851" i="3"/>
  <c r="K2853" i="3" l="1"/>
  <c r="L2852" i="3"/>
  <c r="K2854" i="3" l="1"/>
  <c r="L2853" i="3"/>
  <c r="K2855" i="3" l="1"/>
  <c r="L2854" i="3"/>
  <c r="K2856" i="3" l="1"/>
  <c r="L2855" i="3"/>
  <c r="K2857" i="3" l="1"/>
  <c r="L2856" i="3"/>
  <c r="K2858" i="3" l="1"/>
  <c r="L2857" i="3"/>
  <c r="K2859" i="3" l="1"/>
  <c r="L2858" i="3"/>
  <c r="K2860" i="3" l="1"/>
  <c r="L2859" i="3"/>
  <c r="K2861" i="3" l="1"/>
  <c r="L2860" i="3"/>
  <c r="K2862" i="3" l="1"/>
  <c r="L2861" i="3"/>
  <c r="K2863" i="3" l="1"/>
  <c r="L2862" i="3"/>
  <c r="K2864" i="3" l="1"/>
  <c r="L2863" i="3"/>
  <c r="K2865" i="3" l="1"/>
  <c r="L2864" i="3"/>
  <c r="K2866" i="3" l="1"/>
  <c r="L2865" i="3"/>
  <c r="K2867" i="3" l="1"/>
  <c r="L2866" i="3"/>
  <c r="K2868" i="3" l="1"/>
  <c r="L2867" i="3"/>
  <c r="K2869" i="3" l="1"/>
  <c r="L2868" i="3"/>
  <c r="K2870" i="3" l="1"/>
  <c r="L2869" i="3"/>
  <c r="K2871" i="3" l="1"/>
  <c r="L2870" i="3"/>
  <c r="K2872" i="3" l="1"/>
  <c r="L2871" i="3"/>
  <c r="K2873" i="3" l="1"/>
  <c r="L2872" i="3"/>
  <c r="K2874" i="3" l="1"/>
  <c r="L2873" i="3"/>
  <c r="K2875" i="3" l="1"/>
  <c r="L2874" i="3"/>
  <c r="K2876" i="3" l="1"/>
  <c r="L2875" i="3"/>
  <c r="K2877" i="3" l="1"/>
  <c r="L2876" i="3"/>
  <c r="K2878" i="3" l="1"/>
  <c r="L2877" i="3"/>
  <c r="K2879" i="3" l="1"/>
  <c r="L2878" i="3"/>
  <c r="K2880" i="3" l="1"/>
  <c r="L2879" i="3"/>
  <c r="K2881" i="3" l="1"/>
  <c r="L2880" i="3"/>
  <c r="K2882" i="3" l="1"/>
  <c r="L2881" i="3"/>
  <c r="K2883" i="3" l="1"/>
  <c r="L2882" i="3"/>
  <c r="K2884" i="3" l="1"/>
  <c r="L2883" i="3"/>
  <c r="K2885" i="3" l="1"/>
  <c r="L2884" i="3"/>
  <c r="K2886" i="3" l="1"/>
  <c r="L2885" i="3"/>
  <c r="K2887" i="3" l="1"/>
  <c r="L2886" i="3"/>
  <c r="K2888" i="3" l="1"/>
  <c r="L2887" i="3"/>
  <c r="K2889" i="3" l="1"/>
  <c r="L2888" i="3"/>
  <c r="K2890" i="3" l="1"/>
  <c r="L2889" i="3"/>
  <c r="K2891" i="3" l="1"/>
  <c r="L2890" i="3"/>
  <c r="K2892" i="3" l="1"/>
  <c r="L2891" i="3"/>
  <c r="K2893" i="3" l="1"/>
  <c r="L2892" i="3"/>
  <c r="K2894" i="3" l="1"/>
  <c r="L2893" i="3"/>
  <c r="K2895" i="3" l="1"/>
  <c r="L2894" i="3"/>
  <c r="K2896" i="3" l="1"/>
  <c r="L2895" i="3"/>
  <c r="K2897" i="3" l="1"/>
  <c r="L2896" i="3"/>
  <c r="K2898" i="3" l="1"/>
  <c r="L2897" i="3"/>
  <c r="K2899" i="3" l="1"/>
  <c r="L2898" i="3"/>
  <c r="K2900" i="3" l="1"/>
  <c r="L2899" i="3"/>
  <c r="K2901" i="3" l="1"/>
  <c r="L2900" i="3"/>
  <c r="K2902" i="3" l="1"/>
  <c r="L2901" i="3"/>
  <c r="K2903" i="3" l="1"/>
  <c r="L2902" i="3"/>
  <c r="K2904" i="3" l="1"/>
  <c r="L2903" i="3"/>
  <c r="K2905" i="3" l="1"/>
  <c r="L2904" i="3"/>
  <c r="K2906" i="3" l="1"/>
  <c r="L2905" i="3"/>
  <c r="K2907" i="3" l="1"/>
  <c r="L2906" i="3"/>
  <c r="K2908" i="3" l="1"/>
  <c r="L2907" i="3"/>
  <c r="K2909" i="3" l="1"/>
  <c r="L2908" i="3"/>
  <c r="K2910" i="3" l="1"/>
  <c r="L2909" i="3"/>
  <c r="K2911" i="3" l="1"/>
  <c r="L2910" i="3"/>
  <c r="K2912" i="3" l="1"/>
  <c r="L2911" i="3"/>
  <c r="K2913" i="3" l="1"/>
  <c r="L2912" i="3"/>
  <c r="K2914" i="3" l="1"/>
  <c r="L2913" i="3"/>
  <c r="K2915" i="3" l="1"/>
  <c r="L2914" i="3"/>
  <c r="K2916" i="3" l="1"/>
  <c r="L2915" i="3"/>
  <c r="K2917" i="3" l="1"/>
  <c r="L2916" i="3"/>
  <c r="K2918" i="3" l="1"/>
  <c r="L2917" i="3"/>
  <c r="K2919" i="3" l="1"/>
  <c r="L2918" i="3"/>
  <c r="K2920" i="3" l="1"/>
  <c r="L2919" i="3"/>
  <c r="K2921" i="3" l="1"/>
  <c r="L2920" i="3"/>
  <c r="K2922" i="3" l="1"/>
  <c r="L2921" i="3"/>
  <c r="K2923" i="3" l="1"/>
  <c r="L2922" i="3"/>
  <c r="K2924" i="3" l="1"/>
  <c r="L2923" i="3"/>
  <c r="K2925" i="3" l="1"/>
  <c r="L2924" i="3"/>
  <c r="K2926" i="3" l="1"/>
  <c r="L2925" i="3"/>
  <c r="K2927" i="3" l="1"/>
  <c r="L2926" i="3"/>
  <c r="K2928" i="3" l="1"/>
  <c r="L2927" i="3"/>
  <c r="K2929" i="3" l="1"/>
  <c r="L2928" i="3"/>
  <c r="K2930" i="3" l="1"/>
  <c r="L2929" i="3"/>
  <c r="K2931" i="3" l="1"/>
  <c r="L2930" i="3"/>
  <c r="K2932" i="3" l="1"/>
  <c r="L2931" i="3"/>
  <c r="K2933" i="3" l="1"/>
  <c r="L2932" i="3"/>
  <c r="K2934" i="3" l="1"/>
  <c r="L2933" i="3"/>
  <c r="K2935" i="3" l="1"/>
  <c r="L2934" i="3"/>
  <c r="K2936" i="3" l="1"/>
  <c r="L2935" i="3"/>
  <c r="K2937" i="3" l="1"/>
  <c r="L2936" i="3"/>
  <c r="K2938" i="3" l="1"/>
  <c r="L2937" i="3"/>
  <c r="K2939" i="3" l="1"/>
  <c r="L2938" i="3"/>
  <c r="K2940" i="3" l="1"/>
  <c r="L2939" i="3"/>
  <c r="K2941" i="3" l="1"/>
  <c r="L2940" i="3"/>
  <c r="K2942" i="3" l="1"/>
  <c r="L2941" i="3"/>
  <c r="K2943" i="3" l="1"/>
  <c r="L2942" i="3"/>
  <c r="K2944" i="3" l="1"/>
  <c r="L2943" i="3"/>
  <c r="K2945" i="3" l="1"/>
  <c r="L2944" i="3"/>
  <c r="K2946" i="3" l="1"/>
  <c r="L2945" i="3"/>
  <c r="K2947" i="3" l="1"/>
  <c r="L2946" i="3"/>
  <c r="K2948" i="3" l="1"/>
  <c r="L2947" i="3"/>
  <c r="K2949" i="3" l="1"/>
  <c r="L2948" i="3"/>
  <c r="K2950" i="3" l="1"/>
  <c r="L2949" i="3"/>
  <c r="K2951" i="3" l="1"/>
  <c r="L2950" i="3"/>
  <c r="K2952" i="3" l="1"/>
  <c r="L2951" i="3"/>
  <c r="K2953" i="3" l="1"/>
  <c r="L2952" i="3"/>
  <c r="K2954" i="3" l="1"/>
  <c r="L2953" i="3"/>
  <c r="K2955" i="3" l="1"/>
  <c r="L2954" i="3"/>
  <c r="K2956" i="3" l="1"/>
  <c r="L2955" i="3"/>
  <c r="K2957" i="3" l="1"/>
  <c r="L2956" i="3"/>
  <c r="K2958" i="3" l="1"/>
  <c r="L2957" i="3"/>
  <c r="K2959" i="3" l="1"/>
  <c r="L2958" i="3"/>
  <c r="K2960" i="3" l="1"/>
  <c r="L2959" i="3"/>
  <c r="K2961" i="3" l="1"/>
  <c r="L2960" i="3"/>
  <c r="K2962" i="3" l="1"/>
  <c r="L2961" i="3"/>
  <c r="K2963" i="3" l="1"/>
  <c r="L2962" i="3"/>
  <c r="K2964" i="3" l="1"/>
  <c r="L2963" i="3"/>
  <c r="K2965" i="3" l="1"/>
  <c r="L2964" i="3"/>
  <c r="K2966" i="3" l="1"/>
  <c r="L2965" i="3"/>
  <c r="K2967" i="3" l="1"/>
  <c r="L2966" i="3"/>
  <c r="K2968" i="3" l="1"/>
  <c r="L2967" i="3"/>
  <c r="K2969" i="3" l="1"/>
  <c r="L2968" i="3"/>
  <c r="K2970" i="3" l="1"/>
  <c r="L2969" i="3"/>
  <c r="K2971" i="3" l="1"/>
  <c r="L2970" i="3"/>
  <c r="K2972" i="3" l="1"/>
  <c r="L2971" i="3"/>
  <c r="K2973" i="3" l="1"/>
  <c r="L2972" i="3"/>
  <c r="K2974" i="3" l="1"/>
  <c r="L2973" i="3"/>
  <c r="K2975" i="3" l="1"/>
  <c r="L2974" i="3"/>
  <c r="K2976" i="3" l="1"/>
  <c r="L2975" i="3"/>
  <c r="K2977" i="3" l="1"/>
  <c r="L2976" i="3"/>
  <c r="K2978" i="3" l="1"/>
  <c r="L2977" i="3"/>
  <c r="K2979" i="3" l="1"/>
  <c r="L2978" i="3"/>
  <c r="K2980" i="3" l="1"/>
  <c r="L2979" i="3"/>
  <c r="K2981" i="3" l="1"/>
  <c r="L2980" i="3"/>
  <c r="K2982" i="3" l="1"/>
  <c r="L2981" i="3"/>
  <c r="K2983" i="3" l="1"/>
  <c r="L2982" i="3"/>
  <c r="K2984" i="3" l="1"/>
  <c r="L2983" i="3"/>
  <c r="K2985" i="3" l="1"/>
  <c r="L2984" i="3"/>
  <c r="K2986" i="3" l="1"/>
  <c r="L2985" i="3"/>
  <c r="K2987" i="3" l="1"/>
  <c r="L2986" i="3"/>
  <c r="K2988" i="3" l="1"/>
  <c r="L2987" i="3"/>
  <c r="K2989" i="3" l="1"/>
  <c r="L2988" i="3"/>
  <c r="K2990" i="3" l="1"/>
  <c r="L2989" i="3"/>
  <c r="K2991" i="3" l="1"/>
  <c r="L2990" i="3"/>
  <c r="K2992" i="3" l="1"/>
  <c r="L2991" i="3"/>
  <c r="K2993" i="3" l="1"/>
  <c r="L2992" i="3"/>
  <c r="K2994" i="3" l="1"/>
  <c r="L2993" i="3"/>
  <c r="K2995" i="3" l="1"/>
  <c r="L2994" i="3"/>
  <c r="K2996" i="3" l="1"/>
  <c r="L2995" i="3"/>
  <c r="K2997" i="3" l="1"/>
  <c r="L2996" i="3"/>
  <c r="K2998" i="3" l="1"/>
  <c r="L2997" i="3"/>
  <c r="K2999" i="3" l="1"/>
  <c r="L2998" i="3"/>
  <c r="K3000" i="3" l="1"/>
  <c r="L2999" i="3"/>
  <c r="K3001" i="3" l="1"/>
  <c r="L3000" i="3"/>
  <c r="K3002" i="3" l="1"/>
  <c r="L3001" i="3"/>
  <c r="K3003" i="3" l="1"/>
  <c r="L3002" i="3"/>
  <c r="K3004" i="3" l="1"/>
  <c r="L3003" i="3"/>
  <c r="K3005" i="3" l="1"/>
  <c r="L3004" i="3"/>
  <c r="K3006" i="3" l="1"/>
  <c r="L3005" i="3"/>
  <c r="K3007" i="3" l="1"/>
  <c r="L3006" i="3"/>
  <c r="K3008" i="3" l="1"/>
  <c r="L3007" i="3"/>
  <c r="K3009" i="3" l="1"/>
  <c r="L3008" i="3"/>
  <c r="K3010" i="3" l="1"/>
  <c r="L3009" i="3"/>
  <c r="K3011" i="3" l="1"/>
  <c r="L3010" i="3"/>
  <c r="K3012" i="3" l="1"/>
  <c r="L3011" i="3"/>
  <c r="K3013" i="3" l="1"/>
  <c r="L3012" i="3"/>
  <c r="K3014" i="3" l="1"/>
  <c r="L3013" i="3"/>
  <c r="K3015" i="3" l="1"/>
  <c r="L3014" i="3"/>
  <c r="K3016" i="3" l="1"/>
  <c r="L3015" i="3"/>
  <c r="K3017" i="3" l="1"/>
  <c r="L3016" i="3"/>
  <c r="K3018" i="3" l="1"/>
  <c r="L3017" i="3"/>
  <c r="K3019" i="3" l="1"/>
  <c r="L3018" i="3"/>
  <c r="K3020" i="3" l="1"/>
  <c r="L3019" i="3"/>
  <c r="K3021" i="3" l="1"/>
  <c r="L3020" i="3"/>
  <c r="K3022" i="3" l="1"/>
  <c r="L3021" i="3"/>
  <c r="K3023" i="3" l="1"/>
  <c r="L3022" i="3"/>
  <c r="K3024" i="3" l="1"/>
  <c r="L3023" i="3"/>
  <c r="K3025" i="3" l="1"/>
  <c r="L3024" i="3"/>
  <c r="K3026" i="3" l="1"/>
  <c r="L3025" i="3"/>
  <c r="K3027" i="3" l="1"/>
  <c r="L3026" i="3"/>
  <c r="K3028" i="3" l="1"/>
  <c r="L3027" i="3"/>
  <c r="K3029" i="3" l="1"/>
  <c r="L3028" i="3"/>
  <c r="K3030" i="3" l="1"/>
  <c r="L3029" i="3"/>
  <c r="K3031" i="3" l="1"/>
  <c r="L3030" i="3"/>
  <c r="K3032" i="3" l="1"/>
  <c r="L3031" i="3"/>
  <c r="K3033" i="3" l="1"/>
  <c r="L3032" i="3"/>
  <c r="K3034" i="3" l="1"/>
  <c r="L3033" i="3"/>
  <c r="K3035" i="3" l="1"/>
  <c r="L3034" i="3"/>
  <c r="K3036" i="3" l="1"/>
  <c r="L3035" i="3"/>
  <c r="K3037" i="3" l="1"/>
  <c r="L3036" i="3"/>
  <c r="K3038" i="3" l="1"/>
  <c r="L3037" i="3"/>
  <c r="K3039" i="3" l="1"/>
  <c r="L3038" i="3"/>
  <c r="K3040" i="3" l="1"/>
  <c r="L3039" i="3"/>
  <c r="K3041" i="3" l="1"/>
  <c r="L3040" i="3"/>
  <c r="K3042" i="3" l="1"/>
  <c r="L3041" i="3"/>
  <c r="K3043" i="3" l="1"/>
  <c r="L3042" i="3"/>
  <c r="K3044" i="3" l="1"/>
  <c r="L3043" i="3"/>
  <c r="K3045" i="3" l="1"/>
  <c r="L3044" i="3"/>
  <c r="K3046" i="3" l="1"/>
  <c r="L3045" i="3"/>
  <c r="K3047" i="3" l="1"/>
  <c r="L3046" i="3"/>
  <c r="K3048" i="3" l="1"/>
  <c r="L3047" i="3"/>
  <c r="K3049" i="3" l="1"/>
  <c r="L3048" i="3"/>
  <c r="K3050" i="3" l="1"/>
  <c r="L3049" i="3"/>
  <c r="K3051" i="3" l="1"/>
  <c r="L3050" i="3"/>
  <c r="K3052" i="3" l="1"/>
  <c r="L3051" i="3"/>
  <c r="K3053" i="3" l="1"/>
  <c r="L3052" i="3"/>
  <c r="K3054" i="3" l="1"/>
  <c r="L3053" i="3"/>
  <c r="K3055" i="3" l="1"/>
  <c r="L3054" i="3"/>
  <c r="K3056" i="3" l="1"/>
  <c r="L3055" i="3"/>
  <c r="K3057" i="3" l="1"/>
  <c r="L3056" i="3"/>
  <c r="K3058" i="3" l="1"/>
  <c r="L3057" i="3"/>
  <c r="K3059" i="3" l="1"/>
  <c r="L3058" i="3"/>
  <c r="K3060" i="3" l="1"/>
  <c r="L3059" i="3"/>
  <c r="K3061" i="3" l="1"/>
  <c r="L3060" i="3"/>
  <c r="K3062" i="3" l="1"/>
  <c r="L3061" i="3"/>
  <c r="K3063" i="3" l="1"/>
  <c r="L3062" i="3"/>
  <c r="K3064" i="3" l="1"/>
  <c r="L3063" i="3"/>
  <c r="K3065" i="3" l="1"/>
  <c r="L3064" i="3"/>
  <c r="K3066" i="3" l="1"/>
  <c r="L3065" i="3"/>
  <c r="K3067" i="3" l="1"/>
  <c r="L3066" i="3"/>
  <c r="K3068" i="3" l="1"/>
  <c r="L3067" i="3"/>
  <c r="K3069" i="3" l="1"/>
  <c r="L3068" i="3"/>
  <c r="K3070" i="3" l="1"/>
  <c r="L3069" i="3"/>
  <c r="K3071" i="3" l="1"/>
  <c r="L3070" i="3"/>
  <c r="K3072" i="3" l="1"/>
  <c r="L3071" i="3"/>
  <c r="K3073" i="3" l="1"/>
  <c r="L3072" i="3"/>
  <c r="K3074" i="3" l="1"/>
  <c r="L3073" i="3"/>
  <c r="K3075" i="3" l="1"/>
  <c r="L3074" i="3"/>
  <c r="K3076" i="3" l="1"/>
  <c r="L3075" i="3"/>
  <c r="K3077" i="3" l="1"/>
  <c r="L3076" i="3"/>
  <c r="K3078" i="3" l="1"/>
  <c r="L3077" i="3"/>
  <c r="K3079" i="3" l="1"/>
  <c r="L3078" i="3"/>
  <c r="K3080" i="3" l="1"/>
  <c r="L3079" i="3"/>
  <c r="K3081" i="3" l="1"/>
  <c r="L3080" i="3"/>
  <c r="K3082" i="3" l="1"/>
  <c r="L3081" i="3"/>
  <c r="K3083" i="3" l="1"/>
  <c r="L3082" i="3"/>
  <c r="K3084" i="3" l="1"/>
  <c r="L3083" i="3"/>
  <c r="K3085" i="3" l="1"/>
  <c r="L3084" i="3"/>
  <c r="K3086" i="3" l="1"/>
  <c r="L3085" i="3"/>
  <c r="K3087" i="3" l="1"/>
  <c r="L3086" i="3"/>
  <c r="K3088" i="3" l="1"/>
  <c r="L3087" i="3"/>
  <c r="K3089" i="3" l="1"/>
  <c r="L3088" i="3"/>
  <c r="K3090" i="3" l="1"/>
  <c r="L3089" i="3"/>
  <c r="K3091" i="3" l="1"/>
  <c r="L3090" i="3"/>
  <c r="K3092" i="3" l="1"/>
  <c r="L3091" i="3"/>
  <c r="K3093" i="3" l="1"/>
  <c r="L3092" i="3"/>
  <c r="K3094" i="3" l="1"/>
  <c r="L3093" i="3"/>
  <c r="K3095" i="3" l="1"/>
  <c r="L3094" i="3"/>
  <c r="K3096" i="3" l="1"/>
  <c r="L3095" i="3"/>
  <c r="K3097" i="3" l="1"/>
  <c r="L3096" i="3"/>
  <c r="K3098" i="3" l="1"/>
  <c r="L3097" i="3"/>
  <c r="K3099" i="3" l="1"/>
  <c r="L3098" i="3"/>
  <c r="K3100" i="3" l="1"/>
  <c r="L3099" i="3"/>
  <c r="K3101" i="3" l="1"/>
  <c r="L3100" i="3"/>
  <c r="K3102" i="3" l="1"/>
  <c r="L3101" i="3"/>
  <c r="K3103" i="3" l="1"/>
  <c r="L3102" i="3"/>
  <c r="K3104" i="3" l="1"/>
  <c r="L3103" i="3"/>
  <c r="K3105" i="3" l="1"/>
  <c r="L3104" i="3"/>
  <c r="K3106" i="3" l="1"/>
  <c r="L3105" i="3"/>
  <c r="K3107" i="3" l="1"/>
  <c r="L3106" i="3"/>
  <c r="K3108" i="3" l="1"/>
  <c r="L3107" i="3"/>
  <c r="K3109" i="3" l="1"/>
  <c r="L3108" i="3"/>
  <c r="K3110" i="3" l="1"/>
  <c r="L3109" i="3"/>
  <c r="K3111" i="3" l="1"/>
  <c r="L3110" i="3"/>
  <c r="K3112" i="3" l="1"/>
  <c r="L3111" i="3"/>
  <c r="K3113" i="3" l="1"/>
  <c r="L3112" i="3"/>
  <c r="K3114" i="3" l="1"/>
  <c r="L3113" i="3"/>
  <c r="K3115" i="3" l="1"/>
  <c r="L3114" i="3"/>
  <c r="K3116" i="3" l="1"/>
  <c r="L3115" i="3"/>
  <c r="K3117" i="3" l="1"/>
  <c r="L3116" i="3"/>
  <c r="K3118" i="3" l="1"/>
  <c r="L3117" i="3"/>
  <c r="K3119" i="3" l="1"/>
  <c r="L3118" i="3"/>
  <c r="K3120" i="3" l="1"/>
  <c r="L3119" i="3"/>
  <c r="K3121" i="3" l="1"/>
  <c r="L3120" i="3"/>
  <c r="K3122" i="3" l="1"/>
  <c r="L3121" i="3"/>
  <c r="K3123" i="3" l="1"/>
  <c r="L3122" i="3"/>
  <c r="K3124" i="3" l="1"/>
  <c r="L3123" i="3"/>
  <c r="K3125" i="3" l="1"/>
  <c r="L3124" i="3"/>
  <c r="K3126" i="3" l="1"/>
  <c r="L3125" i="3"/>
  <c r="K3127" i="3" l="1"/>
  <c r="L3126" i="3"/>
  <c r="K3128" i="3" l="1"/>
  <c r="L3127" i="3"/>
  <c r="K3129" i="3" l="1"/>
  <c r="L3128" i="3"/>
  <c r="K3130" i="3" l="1"/>
  <c r="L3129" i="3"/>
  <c r="K3131" i="3" l="1"/>
  <c r="L3130" i="3"/>
  <c r="K3132" i="3" l="1"/>
  <c r="L3131" i="3"/>
  <c r="K3133" i="3" l="1"/>
  <c r="L3132" i="3"/>
  <c r="K3134" i="3" l="1"/>
  <c r="L3133" i="3"/>
  <c r="K3135" i="3" l="1"/>
  <c r="L3134" i="3"/>
  <c r="K3136" i="3" l="1"/>
  <c r="L3135" i="3"/>
  <c r="K3137" i="3" l="1"/>
  <c r="L3136" i="3"/>
  <c r="K3138" i="3" l="1"/>
  <c r="L3137" i="3"/>
  <c r="K3139" i="3" l="1"/>
  <c r="L3138" i="3"/>
  <c r="K3140" i="3" l="1"/>
  <c r="L3139" i="3"/>
  <c r="K3141" i="3" l="1"/>
  <c r="L3140" i="3"/>
  <c r="K3142" i="3" l="1"/>
  <c r="L3141" i="3"/>
  <c r="K3143" i="3" l="1"/>
  <c r="L3142" i="3"/>
  <c r="K3144" i="3" l="1"/>
  <c r="L3143" i="3"/>
  <c r="K3145" i="3" l="1"/>
  <c r="L3144" i="3"/>
  <c r="K3146" i="3" l="1"/>
  <c r="L3145" i="3"/>
  <c r="K3147" i="3" l="1"/>
  <c r="L3146" i="3"/>
  <c r="K3148" i="3" l="1"/>
  <c r="L3147" i="3"/>
  <c r="K3149" i="3" l="1"/>
  <c r="L3148" i="3"/>
  <c r="K3150" i="3" l="1"/>
  <c r="L3149" i="3"/>
  <c r="K3151" i="3" l="1"/>
  <c r="L3150" i="3"/>
  <c r="K3152" i="3" l="1"/>
  <c r="L3151" i="3"/>
  <c r="K3153" i="3" l="1"/>
  <c r="L3152" i="3"/>
  <c r="K3154" i="3" l="1"/>
  <c r="L3153" i="3"/>
  <c r="K3155" i="3" l="1"/>
  <c r="L3154" i="3"/>
  <c r="K3156" i="3" l="1"/>
  <c r="L3155" i="3"/>
  <c r="K3157" i="3" l="1"/>
  <c r="L3156" i="3"/>
  <c r="K3158" i="3" l="1"/>
  <c r="L3157" i="3"/>
  <c r="K3159" i="3" l="1"/>
  <c r="L3158" i="3"/>
  <c r="K3160" i="3" l="1"/>
  <c r="L3159" i="3"/>
  <c r="K3161" i="3" l="1"/>
  <c r="L3160" i="3"/>
  <c r="K3162" i="3" l="1"/>
  <c r="L3161" i="3"/>
  <c r="K3163" i="3" l="1"/>
  <c r="L3162" i="3"/>
  <c r="K3164" i="3" l="1"/>
  <c r="L3163" i="3"/>
  <c r="K3165" i="3" l="1"/>
  <c r="L3164" i="3"/>
  <c r="K3166" i="3" l="1"/>
  <c r="L3165" i="3"/>
  <c r="K3167" i="3" l="1"/>
  <c r="L3166" i="3"/>
  <c r="K3168" i="3" l="1"/>
  <c r="L3167" i="3"/>
  <c r="K3169" i="3" l="1"/>
  <c r="L3168" i="3"/>
  <c r="K3170" i="3" l="1"/>
  <c r="L3169" i="3"/>
  <c r="K3171" i="3" l="1"/>
  <c r="L3170" i="3"/>
  <c r="K3172" i="3" l="1"/>
  <c r="L3171" i="3"/>
  <c r="K3173" i="3" l="1"/>
  <c r="L3172" i="3"/>
  <c r="K3174" i="3" l="1"/>
  <c r="L3173" i="3"/>
  <c r="K3175" i="3" l="1"/>
  <c r="L3174" i="3"/>
  <c r="K3176" i="3" l="1"/>
  <c r="L3175" i="3"/>
  <c r="K3177" i="3" l="1"/>
  <c r="L3176" i="3"/>
  <c r="K3178" i="3" l="1"/>
  <c r="L3177" i="3"/>
  <c r="K3179" i="3" l="1"/>
  <c r="L3178" i="3"/>
  <c r="K3180" i="3" l="1"/>
  <c r="L3179" i="3"/>
  <c r="K3181" i="3" l="1"/>
  <c r="L3180" i="3"/>
  <c r="K3182" i="3" l="1"/>
  <c r="L3181" i="3"/>
  <c r="K3183" i="3" l="1"/>
  <c r="L3182" i="3"/>
  <c r="K3184" i="3" l="1"/>
  <c r="L3183" i="3"/>
  <c r="K3185" i="3" l="1"/>
  <c r="L3184" i="3"/>
  <c r="K3186" i="3" l="1"/>
  <c r="L3185" i="3"/>
  <c r="K3187" i="3" l="1"/>
  <c r="L3186" i="3"/>
  <c r="K3188" i="3" l="1"/>
  <c r="L3187" i="3"/>
  <c r="K3189" i="3" l="1"/>
  <c r="L3188" i="3"/>
  <c r="K3190" i="3" l="1"/>
  <c r="L3189" i="3"/>
  <c r="K3191" i="3" l="1"/>
  <c r="L3190" i="3"/>
  <c r="K3192" i="3" l="1"/>
  <c r="L3191" i="3"/>
  <c r="K3193" i="3" l="1"/>
  <c r="L3192" i="3"/>
  <c r="K3194" i="3" l="1"/>
  <c r="L3193" i="3"/>
  <c r="K3195" i="3" l="1"/>
  <c r="L3194" i="3"/>
  <c r="K3196" i="3" l="1"/>
  <c r="L3195" i="3"/>
  <c r="K3197" i="3" l="1"/>
  <c r="L3196" i="3"/>
  <c r="K3198" i="3" l="1"/>
  <c r="L3197" i="3"/>
  <c r="K3199" i="3" l="1"/>
  <c r="L3198" i="3"/>
  <c r="K3200" i="3" l="1"/>
  <c r="L3199" i="3"/>
  <c r="K3201" i="3" l="1"/>
  <c r="L3200" i="3"/>
  <c r="K3202" i="3" l="1"/>
  <c r="L3201" i="3"/>
  <c r="K3203" i="3" l="1"/>
  <c r="L3202" i="3"/>
  <c r="K3204" i="3" l="1"/>
  <c r="L3203" i="3"/>
  <c r="K3205" i="3" l="1"/>
  <c r="L3204" i="3"/>
  <c r="K3206" i="3" l="1"/>
  <c r="L3205" i="3"/>
  <c r="K3207" i="3" l="1"/>
  <c r="L3206" i="3"/>
  <c r="K3208" i="3" l="1"/>
  <c r="L3207" i="3"/>
  <c r="K3209" i="3" l="1"/>
  <c r="L3208" i="3"/>
  <c r="K3210" i="3" l="1"/>
  <c r="L3209" i="3"/>
  <c r="K3211" i="3" l="1"/>
  <c r="L3210" i="3"/>
  <c r="K3212" i="3" l="1"/>
  <c r="L3211" i="3"/>
  <c r="K3213" i="3" l="1"/>
  <c r="L3212" i="3"/>
  <c r="K3214" i="3" l="1"/>
  <c r="L3213" i="3"/>
  <c r="K3215" i="3" l="1"/>
  <c r="L3214" i="3"/>
  <c r="K3216" i="3" l="1"/>
  <c r="L3215" i="3"/>
  <c r="K3217" i="3" l="1"/>
  <c r="L3216" i="3"/>
  <c r="K3218" i="3" l="1"/>
  <c r="L3217" i="3"/>
  <c r="K3219" i="3" l="1"/>
  <c r="L3218" i="3"/>
  <c r="K3220" i="3" l="1"/>
  <c r="L3219" i="3"/>
  <c r="K3221" i="3" l="1"/>
  <c r="L3220" i="3"/>
  <c r="K3222" i="3" l="1"/>
  <c r="L3221" i="3"/>
  <c r="K3223" i="3" l="1"/>
  <c r="L3222" i="3"/>
  <c r="K3224" i="3" l="1"/>
  <c r="L3223" i="3"/>
  <c r="K3225" i="3" l="1"/>
  <c r="L3224" i="3"/>
  <c r="K3226" i="3" l="1"/>
  <c r="L3225" i="3"/>
  <c r="K3227" i="3" l="1"/>
  <c r="L3226" i="3"/>
  <c r="K3228" i="3" l="1"/>
  <c r="L3227" i="3"/>
  <c r="K3229" i="3" l="1"/>
  <c r="L3228" i="3"/>
  <c r="K3230" i="3" l="1"/>
  <c r="L3229" i="3"/>
  <c r="K3231" i="3" l="1"/>
  <c r="L3230" i="3"/>
  <c r="K3232" i="3" l="1"/>
  <c r="L3231" i="3"/>
  <c r="K3233" i="3" l="1"/>
  <c r="L3232" i="3"/>
  <c r="K3234" i="3" l="1"/>
  <c r="L3233" i="3"/>
  <c r="K3235" i="3" l="1"/>
  <c r="L3234" i="3"/>
  <c r="K3236" i="3" l="1"/>
  <c r="L3235" i="3"/>
  <c r="K3237" i="3" l="1"/>
  <c r="L3236" i="3"/>
  <c r="K3238" i="3" l="1"/>
  <c r="L3237" i="3"/>
  <c r="K3239" i="3" l="1"/>
  <c r="L3238" i="3"/>
  <c r="K3240" i="3" l="1"/>
  <c r="L3239" i="3"/>
  <c r="K3241" i="3" l="1"/>
  <c r="L3240" i="3"/>
  <c r="K3242" i="3" l="1"/>
  <c r="L3241" i="3"/>
  <c r="K3243" i="3" l="1"/>
  <c r="L3242" i="3"/>
  <c r="K3244" i="3" l="1"/>
  <c r="L3243" i="3"/>
  <c r="K3245" i="3" l="1"/>
  <c r="L3244" i="3"/>
  <c r="K3246" i="3" l="1"/>
  <c r="L3245" i="3"/>
  <c r="K3247" i="3" l="1"/>
  <c r="L3246" i="3"/>
  <c r="K3248" i="3" l="1"/>
  <c r="L3247" i="3"/>
  <c r="K3249" i="3" l="1"/>
  <c r="L3248" i="3"/>
  <c r="K3250" i="3" l="1"/>
  <c r="L3249" i="3"/>
  <c r="K3251" i="3" l="1"/>
  <c r="L3250" i="3"/>
  <c r="K3252" i="3" l="1"/>
  <c r="L3251" i="3"/>
  <c r="K3253" i="3" l="1"/>
  <c r="L3252" i="3"/>
  <c r="K3254" i="3" l="1"/>
  <c r="L3253" i="3"/>
  <c r="K3255" i="3" l="1"/>
  <c r="L3254" i="3"/>
  <c r="K3256" i="3" l="1"/>
  <c r="L3255" i="3"/>
  <c r="K3257" i="3" l="1"/>
  <c r="L3256" i="3"/>
  <c r="K3258" i="3" l="1"/>
  <c r="L3257" i="3"/>
  <c r="K3259" i="3" l="1"/>
  <c r="L3258" i="3"/>
  <c r="K3260" i="3" l="1"/>
  <c r="L3259" i="3"/>
  <c r="K3261" i="3" l="1"/>
  <c r="L3260" i="3"/>
  <c r="K3262" i="3" l="1"/>
  <c r="L3261" i="3"/>
  <c r="K3263" i="3" l="1"/>
  <c r="L3262" i="3"/>
  <c r="K3264" i="3" l="1"/>
  <c r="L3263" i="3"/>
  <c r="K3265" i="3" l="1"/>
  <c r="L3264" i="3"/>
  <c r="K3266" i="3" l="1"/>
  <c r="L3265" i="3"/>
  <c r="K3267" i="3" l="1"/>
  <c r="L3266" i="3"/>
  <c r="K3268" i="3" l="1"/>
  <c r="L3267" i="3"/>
  <c r="K3269" i="3" l="1"/>
  <c r="L3268" i="3"/>
  <c r="K3270" i="3" l="1"/>
  <c r="L3269" i="3"/>
  <c r="K3271" i="3" l="1"/>
  <c r="L3270" i="3"/>
  <c r="K3272" i="3" l="1"/>
  <c r="L3271" i="3"/>
  <c r="K3273" i="3" l="1"/>
  <c r="L3272" i="3"/>
  <c r="K3274" i="3" l="1"/>
  <c r="L3273" i="3"/>
  <c r="K3275" i="3" l="1"/>
  <c r="L3274" i="3"/>
  <c r="K3276" i="3" l="1"/>
  <c r="L3275" i="3"/>
  <c r="K3277" i="3" l="1"/>
  <c r="L3276" i="3"/>
  <c r="K3278" i="3" l="1"/>
  <c r="L3277" i="3"/>
  <c r="K3279" i="3" l="1"/>
  <c r="L3278" i="3"/>
  <c r="K3280" i="3" l="1"/>
  <c r="L3279" i="3"/>
  <c r="K3281" i="3" l="1"/>
  <c r="L3280" i="3"/>
  <c r="K3282" i="3" l="1"/>
  <c r="L3281" i="3"/>
  <c r="K3283" i="3" l="1"/>
  <c r="L3282" i="3"/>
  <c r="K3284" i="3" l="1"/>
  <c r="L3283" i="3"/>
  <c r="K3285" i="3" l="1"/>
  <c r="L3284" i="3"/>
  <c r="K3286" i="3" l="1"/>
  <c r="L3285" i="3"/>
  <c r="K3287" i="3" l="1"/>
  <c r="L3286" i="3"/>
  <c r="K3288" i="3" l="1"/>
  <c r="L3287" i="3"/>
  <c r="K3289" i="3" l="1"/>
  <c r="L3288" i="3"/>
  <c r="K3290" i="3" l="1"/>
  <c r="L3289" i="3"/>
  <c r="K3291" i="3" l="1"/>
  <c r="L3290" i="3"/>
  <c r="K3292" i="3" l="1"/>
  <c r="L3291" i="3"/>
  <c r="K3293" i="3" l="1"/>
  <c r="L3292" i="3"/>
  <c r="K3294" i="3" l="1"/>
  <c r="L3293" i="3"/>
  <c r="K3295" i="3" l="1"/>
  <c r="L3294" i="3"/>
  <c r="K3296" i="3" l="1"/>
  <c r="L3295" i="3"/>
  <c r="K3297" i="3" l="1"/>
  <c r="L3296" i="3"/>
  <c r="K3298" i="3" l="1"/>
  <c r="L3297" i="3"/>
  <c r="K3299" i="3" l="1"/>
  <c r="L3298" i="3"/>
  <c r="K3300" i="3" l="1"/>
  <c r="L3299" i="3"/>
  <c r="K3301" i="3" l="1"/>
  <c r="L3300" i="3"/>
  <c r="K3302" i="3" l="1"/>
  <c r="L3301" i="3"/>
  <c r="K3303" i="3" l="1"/>
  <c r="L3302" i="3"/>
  <c r="K3304" i="3" l="1"/>
  <c r="L3303" i="3"/>
  <c r="K3305" i="3" l="1"/>
  <c r="L3304" i="3"/>
  <c r="K3306" i="3" l="1"/>
  <c r="L3305" i="3"/>
  <c r="K3307" i="3" l="1"/>
  <c r="L3306" i="3"/>
  <c r="K3308" i="3" l="1"/>
  <c r="L3307" i="3"/>
  <c r="K3309" i="3" l="1"/>
  <c r="L3308" i="3"/>
  <c r="K3310" i="3" l="1"/>
  <c r="L3309" i="3"/>
  <c r="K3311" i="3" l="1"/>
  <c r="L3310" i="3"/>
  <c r="K3312" i="3" l="1"/>
  <c r="L3311" i="3"/>
  <c r="K3313" i="3" l="1"/>
  <c r="L3312" i="3"/>
  <c r="K3314" i="3" l="1"/>
  <c r="L3313" i="3"/>
  <c r="K3315" i="3" l="1"/>
  <c r="L3314" i="3"/>
  <c r="K3316" i="3" l="1"/>
  <c r="L3315" i="3"/>
  <c r="K3317" i="3" l="1"/>
  <c r="L3316" i="3"/>
  <c r="K3318" i="3" l="1"/>
  <c r="L3317" i="3"/>
  <c r="K3319" i="3" l="1"/>
  <c r="L3318" i="3"/>
  <c r="K3320" i="3" l="1"/>
  <c r="L3319" i="3"/>
  <c r="K3321" i="3" l="1"/>
  <c r="L3320" i="3"/>
  <c r="K3322" i="3" l="1"/>
  <c r="L3321" i="3"/>
  <c r="K3323" i="3" l="1"/>
  <c r="L3322" i="3"/>
  <c r="K3324" i="3" l="1"/>
  <c r="L3323" i="3"/>
  <c r="K3325" i="3" l="1"/>
  <c r="L3324" i="3"/>
  <c r="K3326" i="3" l="1"/>
  <c r="L3325" i="3"/>
  <c r="K3327" i="3" l="1"/>
  <c r="L3326" i="3"/>
  <c r="K3328" i="3" l="1"/>
  <c r="L3327" i="3"/>
  <c r="K3329" i="3" l="1"/>
  <c r="L3328" i="3"/>
  <c r="K3330" i="3" l="1"/>
  <c r="L3329" i="3"/>
  <c r="K3331" i="3" l="1"/>
  <c r="L3330" i="3"/>
  <c r="K3332" i="3" l="1"/>
  <c r="L3331" i="3"/>
  <c r="K3333" i="3" l="1"/>
  <c r="L3332" i="3"/>
  <c r="K3334" i="3" l="1"/>
  <c r="L3333" i="3"/>
  <c r="K3335" i="3" l="1"/>
  <c r="L3334" i="3"/>
  <c r="K3336" i="3" l="1"/>
  <c r="L3335" i="3"/>
  <c r="K3337" i="3" l="1"/>
  <c r="L3336" i="3"/>
  <c r="K3338" i="3" l="1"/>
  <c r="L3337" i="3"/>
  <c r="K3339" i="3" l="1"/>
  <c r="L3338" i="3"/>
  <c r="K3340" i="3" l="1"/>
  <c r="L3339" i="3"/>
  <c r="K3341" i="3" l="1"/>
  <c r="L3340" i="3"/>
  <c r="K3342" i="3" l="1"/>
  <c r="L3341" i="3"/>
  <c r="K3343" i="3" l="1"/>
  <c r="L3342" i="3"/>
  <c r="K3344" i="3" l="1"/>
  <c r="L3343" i="3"/>
  <c r="K3345" i="3" l="1"/>
  <c r="L3344" i="3"/>
  <c r="K3346" i="3" l="1"/>
  <c r="L3345" i="3"/>
  <c r="K3347" i="3" l="1"/>
  <c r="L3346" i="3"/>
  <c r="K3348" i="3" l="1"/>
  <c r="L3347" i="3"/>
  <c r="K3349" i="3" l="1"/>
  <c r="L3348" i="3"/>
  <c r="K3350" i="3" l="1"/>
  <c r="L3349" i="3"/>
  <c r="K3351" i="3" l="1"/>
  <c r="L3350" i="3"/>
  <c r="K3352" i="3" l="1"/>
  <c r="L3351" i="3"/>
  <c r="K3353" i="3" l="1"/>
  <c r="L3352" i="3"/>
  <c r="K3354" i="3" l="1"/>
  <c r="L3353" i="3"/>
  <c r="K3355" i="3" l="1"/>
  <c r="L3354" i="3"/>
  <c r="K3356" i="3" l="1"/>
  <c r="L3355" i="3"/>
  <c r="K3357" i="3" l="1"/>
  <c r="L3356" i="3"/>
  <c r="K3358" i="3" l="1"/>
  <c r="L3357" i="3"/>
  <c r="K3359" i="3" l="1"/>
  <c r="L3358" i="3"/>
  <c r="K3360" i="3" l="1"/>
  <c r="L3359" i="3"/>
  <c r="K3361" i="3" l="1"/>
  <c r="L3360" i="3"/>
  <c r="K3362" i="3" l="1"/>
  <c r="L3361" i="3"/>
  <c r="K3363" i="3" l="1"/>
  <c r="L3362" i="3"/>
  <c r="K3364" i="3" l="1"/>
  <c r="L3363" i="3"/>
  <c r="K3365" i="3" l="1"/>
  <c r="L3364" i="3"/>
  <c r="K3366" i="3" l="1"/>
  <c r="L3365" i="3"/>
  <c r="K3367" i="3" l="1"/>
  <c r="L3366" i="3"/>
  <c r="K3368" i="3" l="1"/>
  <c r="L3367" i="3"/>
  <c r="K3369" i="3" l="1"/>
  <c r="L3368" i="3"/>
  <c r="K3370" i="3" l="1"/>
  <c r="L3369" i="3"/>
  <c r="K3371" i="3" l="1"/>
  <c r="L3370" i="3"/>
  <c r="K3372" i="3" l="1"/>
  <c r="L3371" i="3"/>
  <c r="K3373" i="3" l="1"/>
  <c r="L3372" i="3"/>
  <c r="K3374" i="3" l="1"/>
  <c r="L3373" i="3"/>
  <c r="K3375" i="3" l="1"/>
  <c r="L3374" i="3"/>
  <c r="K3376" i="3" l="1"/>
  <c r="L3375" i="3"/>
  <c r="K3377" i="3" l="1"/>
  <c r="L3376" i="3"/>
  <c r="K3378" i="3" l="1"/>
  <c r="L3377" i="3"/>
  <c r="K3379" i="3" l="1"/>
  <c r="L3378" i="3"/>
  <c r="K3380" i="3" l="1"/>
  <c r="L3379" i="3"/>
  <c r="K3381" i="3" l="1"/>
  <c r="L3380" i="3"/>
  <c r="K3382" i="3" l="1"/>
  <c r="L3381" i="3"/>
  <c r="K3383" i="3" l="1"/>
  <c r="L3382" i="3"/>
  <c r="K3384" i="3" l="1"/>
  <c r="L3383" i="3"/>
  <c r="K3385" i="3" l="1"/>
  <c r="L3384" i="3"/>
  <c r="K3386" i="3" l="1"/>
  <c r="L3385" i="3"/>
  <c r="K3387" i="3" l="1"/>
  <c r="L3386" i="3"/>
  <c r="K3388" i="3" l="1"/>
  <c r="L3387" i="3"/>
  <c r="K3389" i="3" l="1"/>
  <c r="L3388" i="3"/>
  <c r="K3390" i="3" l="1"/>
  <c r="L3389" i="3"/>
  <c r="K3391" i="3" l="1"/>
  <c r="L3390" i="3"/>
  <c r="K3392" i="3" l="1"/>
  <c r="L3391" i="3"/>
  <c r="K3393" i="3" l="1"/>
  <c r="L3392" i="3"/>
  <c r="K3394" i="3" l="1"/>
  <c r="L3393" i="3"/>
  <c r="K3395" i="3" l="1"/>
  <c r="L3394" i="3"/>
  <c r="K3396" i="3" l="1"/>
  <c r="L3395" i="3"/>
  <c r="K3397" i="3" l="1"/>
  <c r="L3396" i="3"/>
  <c r="K3398" i="3" l="1"/>
  <c r="L3397" i="3"/>
  <c r="K3399" i="3" l="1"/>
  <c r="L3398" i="3"/>
  <c r="K3400" i="3" l="1"/>
  <c r="L3399" i="3"/>
  <c r="K3401" i="3" l="1"/>
  <c r="L3400" i="3"/>
  <c r="K3402" i="3" l="1"/>
  <c r="L3401" i="3"/>
  <c r="K3403" i="3" l="1"/>
  <c r="L3402" i="3"/>
  <c r="K3404" i="3" l="1"/>
  <c r="L3403" i="3"/>
  <c r="K3405" i="3" l="1"/>
  <c r="L3404" i="3"/>
  <c r="K3406" i="3" l="1"/>
  <c r="L3405" i="3"/>
  <c r="K3407" i="3" l="1"/>
  <c r="L3406" i="3"/>
  <c r="K3408" i="3" l="1"/>
  <c r="L3407" i="3"/>
  <c r="K3409" i="3" l="1"/>
  <c r="L3408" i="3"/>
  <c r="K3410" i="3" l="1"/>
  <c r="L3409" i="3"/>
  <c r="K3411" i="3" l="1"/>
  <c r="L3410" i="3"/>
  <c r="K3412" i="3" l="1"/>
  <c r="L3411" i="3"/>
  <c r="K3413" i="3" l="1"/>
  <c r="L3412" i="3"/>
  <c r="K3414" i="3" l="1"/>
  <c r="L3413" i="3"/>
  <c r="K3415" i="3" l="1"/>
  <c r="L3414" i="3"/>
  <c r="K3416" i="3" l="1"/>
  <c r="L3415" i="3"/>
  <c r="K3417" i="3" l="1"/>
  <c r="L3416" i="3"/>
  <c r="K3418" i="3" l="1"/>
  <c r="L3417" i="3"/>
  <c r="K3419" i="3" l="1"/>
  <c r="L3418" i="3"/>
  <c r="K3420" i="3" l="1"/>
  <c r="L3419" i="3"/>
  <c r="K3421" i="3" l="1"/>
  <c r="L3420" i="3"/>
  <c r="K3422" i="3" l="1"/>
  <c r="L3421" i="3"/>
  <c r="K3423" i="3" l="1"/>
  <c r="L3422" i="3"/>
  <c r="K3424" i="3" l="1"/>
  <c r="L3423" i="3"/>
  <c r="K3425" i="3" l="1"/>
  <c r="L3424" i="3"/>
  <c r="K3426" i="3" l="1"/>
  <c r="L3425" i="3"/>
  <c r="K3427" i="3" l="1"/>
  <c r="L3426" i="3"/>
  <c r="K3428" i="3" l="1"/>
  <c r="L3427" i="3"/>
  <c r="K3429" i="3" l="1"/>
  <c r="L3428" i="3"/>
  <c r="K3430" i="3" l="1"/>
  <c r="L3429" i="3"/>
  <c r="K3431" i="3" l="1"/>
  <c r="L3430" i="3"/>
  <c r="K3432" i="3" l="1"/>
  <c r="L3431" i="3"/>
  <c r="K3433" i="3" l="1"/>
  <c r="L3432" i="3"/>
  <c r="K3434" i="3" l="1"/>
  <c r="L3433" i="3"/>
  <c r="K3435" i="3" l="1"/>
  <c r="L3434" i="3"/>
  <c r="K3436" i="3" l="1"/>
  <c r="L3435" i="3"/>
  <c r="K3437" i="3" l="1"/>
  <c r="L3436" i="3"/>
  <c r="K3438" i="3" l="1"/>
  <c r="L3437" i="3"/>
  <c r="K3439" i="3" l="1"/>
  <c r="L3438" i="3"/>
  <c r="K3440" i="3" l="1"/>
  <c r="L3439" i="3"/>
  <c r="K3441" i="3" l="1"/>
  <c r="L3440" i="3"/>
  <c r="K3442" i="3" l="1"/>
  <c r="L3441" i="3"/>
  <c r="K3443" i="3" l="1"/>
  <c r="L3442" i="3"/>
  <c r="K3444" i="3" l="1"/>
  <c r="L3443" i="3"/>
  <c r="K3445" i="3" l="1"/>
  <c r="L3444" i="3"/>
  <c r="K3446" i="3" l="1"/>
  <c r="L3445" i="3"/>
  <c r="K3447" i="3" l="1"/>
  <c r="L3446" i="3"/>
  <c r="K3448" i="3" l="1"/>
  <c r="L3447" i="3"/>
  <c r="K3449" i="3" l="1"/>
  <c r="L3448" i="3"/>
  <c r="K3450" i="3" l="1"/>
  <c r="L3449" i="3"/>
  <c r="K3451" i="3" l="1"/>
  <c r="L3450" i="3"/>
  <c r="K3452" i="3" l="1"/>
  <c r="L3451" i="3"/>
  <c r="K3453" i="3" l="1"/>
  <c r="L3452" i="3"/>
  <c r="K3454" i="3" l="1"/>
  <c r="L3453" i="3"/>
  <c r="K3455" i="3" l="1"/>
  <c r="L3454" i="3"/>
  <c r="K3456" i="3" l="1"/>
  <c r="L3455" i="3"/>
  <c r="K3457" i="3" l="1"/>
  <c r="L3456" i="3"/>
  <c r="K3458" i="3" l="1"/>
  <c r="L3457" i="3"/>
  <c r="K3459" i="3" l="1"/>
  <c r="L3458" i="3"/>
  <c r="K3460" i="3" l="1"/>
  <c r="L3459" i="3"/>
  <c r="K3461" i="3" l="1"/>
  <c r="L3460" i="3"/>
  <c r="K3462" i="3" l="1"/>
  <c r="L3461" i="3"/>
  <c r="K3463" i="3" l="1"/>
  <c r="L3462" i="3"/>
  <c r="K3464" i="3" l="1"/>
  <c r="L3463" i="3"/>
  <c r="K3465" i="3" l="1"/>
  <c r="L3464" i="3"/>
  <c r="K3466" i="3" l="1"/>
  <c r="L3465" i="3"/>
  <c r="K3467" i="3" l="1"/>
  <c r="L3466" i="3"/>
  <c r="K3468" i="3" l="1"/>
  <c r="L3467" i="3"/>
  <c r="K3469" i="3" l="1"/>
  <c r="L3468" i="3"/>
  <c r="K3470" i="3" l="1"/>
  <c r="L3469" i="3"/>
  <c r="K3471" i="3" l="1"/>
  <c r="L3470" i="3"/>
  <c r="K3472" i="3" l="1"/>
  <c r="L3471" i="3"/>
  <c r="K3473" i="3" l="1"/>
  <c r="L3472" i="3"/>
  <c r="K3474" i="3" l="1"/>
  <c r="L3473" i="3"/>
  <c r="K3475" i="3" l="1"/>
  <c r="L3474" i="3"/>
  <c r="K3476" i="3" l="1"/>
  <c r="L3475" i="3"/>
  <c r="K3477" i="3" l="1"/>
  <c r="L3476" i="3"/>
  <c r="K3478" i="3" l="1"/>
  <c r="L3477" i="3"/>
  <c r="K3479" i="3" l="1"/>
  <c r="L3478" i="3"/>
  <c r="K3480" i="3" l="1"/>
  <c r="L3479" i="3"/>
  <c r="K3481" i="3" l="1"/>
  <c r="L3480" i="3"/>
  <c r="K3482" i="3" l="1"/>
  <c r="L3481" i="3"/>
  <c r="K3483" i="3" l="1"/>
  <c r="L3482" i="3"/>
  <c r="K3484" i="3" l="1"/>
  <c r="L3483" i="3"/>
  <c r="K3485" i="3" l="1"/>
  <c r="L3484" i="3"/>
  <c r="K3486" i="3" l="1"/>
  <c r="L3485" i="3"/>
  <c r="K3487" i="3" l="1"/>
  <c r="L3486" i="3"/>
  <c r="K3488" i="3" l="1"/>
  <c r="L3487" i="3"/>
  <c r="K3489" i="3" l="1"/>
  <c r="L3488" i="3"/>
  <c r="K3490" i="3" l="1"/>
  <c r="L3489" i="3"/>
  <c r="K3491" i="3" l="1"/>
  <c r="L3490" i="3"/>
  <c r="K3492" i="3" l="1"/>
  <c r="L3491" i="3"/>
  <c r="K3493" i="3" l="1"/>
  <c r="L3492" i="3"/>
  <c r="K3494" i="3" l="1"/>
  <c r="L3493" i="3"/>
  <c r="K3495" i="3" l="1"/>
  <c r="L3494" i="3"/>
  <c r="K3496" i="3" l="1"/>
  <c r="L3495" i="3"/>
  <c r="K3497" i="3" l="1"/>
  <c r="L3496" i="3"/>
  <c r="K3498" i="3" l="1"/>
  <c r="L3497" i="3"/>
  <c r="K3499" i="3" l="1"/>
  <c r="L3498" i="3"/>
  <c r="K3500" i="3" l="1"/>
  <c r="L3499" i="3"/>
  <c r="K3501" i="3" l="1"/>
  <c r="L3500" i="3"/>
  <c r="K3502" i="3" l="1"/>
  <c r="L3501" i="3"/>
  <c r="K3503" i="3" l="1"/>
  <c r="L3502" i="3"/>
  <c r="K3504" i="3" l="1"/>
  <c r="L3503" i="3"/>
  <c r="K3505" i="3" l="1"/>
  <c r="L3504" i="3"/>
  <c r="K3506" i="3" l="1"/>
  <c r="L3505" i="3"/>
  <c r="K3507" i="3" l="1"/>
  <c r="L3506" i="3"/>
  <c r="K3508" i="3" l="1"/>
  <c r="L3507" i="3"/>
  <c r="K3509" i="3" l="1"/>
  <c r="L3508" i="3"/>
  <c r="K3510" i="3" l="1"/>
  <c r="L3509" i="3"/>
  <c r="K3511" i="3" l="1"/>
  <c r="L3510" i="3"/>
  <c r="K3512" i="3" l="1"/>
  <c r="L3511" i="3"/>
  <c r="K3513" i="3" l="1"/>
  <c r="L3512" i="3"/>
  <c r="K3514" i="3" l="1"/>
  <c r="L3513" i="3"/>
  <c r="K3515" i="3" l="1"/>
  <c r="L3514" i="3"/>
  <c r="K3516" i="3" l="1"/>
  <c r="L3515" i="3"/>
  <c r="K3517" i="3" l="1"/>
  <c r="L3516" i="3"/>
  <c r="K3518" i="3" l="1"/>
  <c r="L3517" i="3"/>
  <c r="K3519" i="3" l="1"/>
  <c r="L3518" i="3"/>
  <c r="K3520" i="3" l="1"/>
  <c r="L3519" i="3"/>
  <c r="K3521" i="3" l="1"/>
  <c r="L3520" i="3"/>
  <c r="K3522" i="3" l="1"/>
  <c r="L3521" i="3"/>
  <c r="K3523" i="3" l="1"/>
  <c r="L3522" i="3"/>
  <c r="K3524" i="3" l="1"/>
  <c r="L3523" i="3"/>
  <c r="K3525" i="3" l="1"/>
  <c r="L3524" i="3"/>
  <c r="K3526" i="3" l="1"/>
  <c r="L3525" i="3"/>
  <c r="K3527" i="3" l="1"/>
  <c r="L3526" i="3"/>
  <c r="K3528" i="3" l="1"/>
  <c r="L3527" i="3"/>
  <c r="K3529" i="3" l="1"/>
  <c r="L3528" i="3"/>
  <c r="K3530" i="3" l="1"/>
  <c r="L3529" i="3"/>
  <c r="K3531" i="3" l="1"/>
  <c r="L3530" i="3"/>
  <c r="K3532" i="3" l="1"/>
  <c r="L3531" i="3"/>
  <c r="K3533" i="3" l="1"/>
  <c r="L3532" i="3"/>
  <c r="K3534" i="3" l="1"/>
  <c r="L3533" i="3"/>
  <c r="K3535" i="3" l="1"/>
  <c r="L3534" i="3"/>
  <c r="K3536" i="3" l="1"/>
  <c r="L3535" i="3"/>
  <c r="K3537" i="3" l="1"/>
  <c r="L3536" i="3"/>
  <c r="K3538" i="3" l="1"/>
  <c r="L3537" i="3"/>
  <c r="K3539" i="3" l="1"/>
  <c r="L3538" i="3"/>
  <c r="K3540" i="3" l="1"/>
  <c r="L3539" i="3"/>
  <c r="K3541" i="3" l="1"/>
  <c r="L3540" i="3"/>
  <c r="K3542" i="3" l="1"/>
  <c r="L3541" i="3"/>
  <c r="K3543" i="3" l="1"/>
  <c r="L3542" i="3"/>
  <c r="K3544" i="3" l="1"/>
  <c r="L3543" i="3"/>
  <c r="K3545" i="3" l="1"/>
  <c r="L3544" i="3"/>
  <c r="K3546" i="3" l="1"/>
  <c r="L3545" i="3"/>
  <c r="K3547" i="3" l="1"/>
  <c r="L3546" i="3"/>
  <c r="K3548" i="3" l="1"/>
  <c r="L3547" i="3"/>
  <c r="K3549" i="3" l="1"/>
  <c r="L3548" i="3"/>
  <c r="K3550" i="3" l="1"/>
  <c r="L3549" i="3"/>
  <c r="K3551" i="3" l="1"/>
  <c r="L3550" i="3"/>
  <c r="K3552" i="3" l="1"/>
  <c r="L3551" i="3"/>
  <c r="K3553" i="3" l="1"/>
  <c r="L3552" i="3"/>
  <c r="K3554" i="3" l="1"/>
  <c r="L3553" i="3"/>
  <c r="K3555" i="3" l="1"/>
  <c r="L3554" i="3"/>
  <c r="K3556" i="3" l="1"/>
  <c r="L3555" i="3"/>
  <c r="K3557" i="3" l="1"/>
  <c r="L3556" i="3"/>
  <c r="K3558" i="3" l="1"/>
  <c r="L3557" i="3"/>
  <c r="K3559" i="3" l="1"/>
  <c r="L3558" i="3"/>
  <c r="K3560" i="3" l="1"/>
  <c r="L3559" i="3"/>
  <c r="K3561" i="3" l="1"/>
  <c r="L3560" i="3"/>
  <c r="K3562" i="3" l="1"/>
  <c r="L3561" i="3"/>
  <c r="K3563" i="3" l="1"/>
  <c r="L3562" i="3"/>
  <c r="K3564" i="3" l="1"/>
  <c r="L3563" i="3"/>
  <c r="K3565" i="3" l="1"/>
  <c r="L3564" i="3"/>
  <c r="K3566" i="3" l="1"/>
  <c r="L3565" i="3"/>
  <c r="K3567" i="3" l="1"/>
  <c r="L3566" i="3"/>
  <c r="K3568" i="3" l="1"/>
  <c r="L3567" i="3"/>
  <c r="K3569" i="3" l="1"/>
  <c r="L3568" i="3"/>
  <c r="K3570" i="3" l="1"/>
  <c r="L3569" i="3"/>
  <c r="K3571" i="3" l="1"/>
  <c r="L3570" i="3"/>
  <c r="K3572" i="3" l="1"/>
  <c r="L3571" i="3"/>
  <c r="K3573" i="3" l="1"/>
  <c r="L3572" i="3"/>
  <c r="K3574" i="3" l="1"/>
  <c r="L3573" i="3"/>
  <c r="K3575" i="3" l="1"/>
  <c r="L3574" i="3"/>
  <c r="K3576" i="3" l="1"/>
  <c r="L3575" i="3"/>
  <c r="K3577" i="3" l="1"/>
  <c r="L3576" i="3"/>
  <c r="K3578" i="3" l="1"/>
  <c r="L3577" i="3"/>
  <c r="K3579" i="3" l="1"/>
  <c r="L3578" i="3"/>
  <c r="K3580" i="3" l="1"/>
  <c r="L3579" i="3"/>
  <c r="K3581" i="3" l="1"/>
  <c r="L3580" i="3"/>
  <c r="K3582" i="3" l="1"/>
  <c r="L3581" i="3"/>
  <c r="K3583" i="3" l="1"/>
  <c r="L3582" i="3"/>
  <c r="K3584" i="3" l="1"/>
  <c r="L3583" i="3"/>
  <c r="K3585" i="3" l="1"/>
  <c r="L3584" i="3"/>
  <c r="K3586" i="3" l="1"/>
  <c r="L3585" i="3"/>
  <c r="K3587" i="3" l="1"/>
  <c r="L3586" i="3"/>
  <c r="K3588" i="3" l="1"/>
  <c r="L3587" i="3"/>
  <c r="K3589" i="3" l="1"/>
  <c r="L3588" i="3"/>
  <c r="K3590" i="3" l="1"/>
  <c r="L3589" i="3"/>
  <c r="K3591" i="3" l="1"/>
  <c r="L3590" i="3"/>
  <c r="K3592" i="3" l="1"/>
  <c r="L3591" i="3"/>
  <c r="K3593" i="3" l="1"/>
  <c r="L3592" i="3"/>
  <c r="K3594" i="3" l="1"/>
  <c r="L3593" i="3"/>
  <c r="K3595" i="3" l="1"/>
  <c r="L3594" i="3"/>
  <c r="K3596" i="3" l="1"/>
  <c r="L3595" i="3"/>
  <c r="K3597" i="3" l="1"/>
  <c r="L3596" i="3"/>
  <c r="K3598" i="3" l="1"/>
  <c r="L3597" i="3"/>
  <c r="K3599" i="3" l="1"/>
  <c r="L3598" i="3"/>
  <c r="K3600" i="3" l="1"/>
  <c r="L3599" i="3"/>
  <c r="K3601" i="3" l="1"/>
  <c r="L3600" i="3"/>
  <c r="K3602" i="3" l="1"/>
  <c r="L3601" i="3"/>
  <c r="K3603" i="3" l="1"/>
  <c r="L3602" i="3"/>
  <c r="K3604" i="3" l="1"/>
  <c r="L3603" i="3"/>
  <c r="K3605" i="3" l="1"/>
  <c r="L3604" i="3"/>
  <c r="K3606" i="3" l="1"/>
  <c r="L3605" i="3"/>
  <c r="K3607" i="3" l="1"/>
  <c r="L3606" i="3"/>
  <c r="K3608" i="3" l="1"/>
  <c r="L3607" i="3"/>
  <c r="K3609" i="3" l="1"/>
  <c r="L3608" i="3"/>
  <c r="K3610" i="3" l="1"/>
  <c r="L3609" i="3"/>
  <c r="K3611" i="3" l="1"/>
  <c r="L3610" i="3"/>
  <c r="K3612" i="3" l="1"/>
  <c r="L3611" i="3"/>
  <c r="K3613" i="3" l="1"/>
  <c r="L3612" i="3"/>
  <c r="K3614" i="3" l="1"/>
  <c r="L3613" i="3"/>
  <c r="K3615" i="3" l="1"/>
  <c r="L3614" i="3"/>
  <c r="K3616" i="3" l="1"/>
  <c r="L3615" i="3"/>
  <c r="K3617" i="3" l="1"/>
  <c r="L3616" i="3"/>
  <c r="K3618" i="3" l="1"/>
  <c r="L3617" i="3"/>
  <c r="K3619" i="3" l="1"/>
  <c r="L3618" i="3"/>
  <c r="K3620" i="3" l="1"/>
  <c r="L3619" i="3"/>
  <c r="K3621" i="3" l="1"/>
  <c r="L3620" i="3"/>
  <c r="K3622" i="3" l="1"/>
  <c r="L3621" i="3"/>
  <c r="K3623" i="3" l="1"/>
  <c r="L3622" i="3"/>
  <c r="K3624" i="3" l="1"/>
  <c r="L3623" i="3"/>
  <c r="K3625" i="3" l="1"/>
  <c r="L3624" i="3"/>
  <c r="K3626" i="3" l="1"/>
  <c r="L3625" i="3"/>
  <c r="K3627" i="3" l="1"/>
  <c r="L3626" i="3"/>
  <c r="K3628" i="3" l="1"/>
  <c r="L3627" i="3"/>
  <c r="K3629" i="3" l="1"/>
  <c r="L3628" i="3"/>
  <c r="K3630" i="3" l="1"/>
  <c r="L3629" i="3"/>
  <c r="K3631" i="3" l="1"/>
  <c r="L3630" i="3"/>
  <c r="K3632" i="3" l="1"/>
  <c r="L3631" i="3"/>
  <c r="K3633" i="3" l="1"/>
  <c r="L3632" i="3"/>
  <c r="K3634" i="3" l="1"/>
  <c r="L3633" i="3"/>
  <c r="K3635" i="3" l="1"/>
  <c r="L3634" i="3"/>
  <c r="K3636" i="3" l="1"/>
  <c r="L3635" i="3"/>
  <c r="K3637" i="3" l="1"/>
  <c r="L3636" i="3"/>
  <c r="K3638" i="3" l="1"/>
  <c r="L3637" i="3"/>
  <c r="K3639" i="3" l="1"/>
  <c r="L3638" i="3"/>
  <c r="K3640" i="3" l="1"/>
  <c r="L3639" i="3"/>
  <c r="K3641" i="3" l="1"/>
  <c r="L3640" i="3"/>
  <c r="K3642" i="3" l="1"/>
  <c r="L3641" i="3"/>
  <c r="K3643" i="3" l="1"/>
  <c r="L3642" i="3"/>
  <c r="K3644" i="3" l="1"/>
  <c r="L3643" i="3"/>
  <c r="K3645" i="3" l="1"/>
  <c r="L3644" i="3"/>
  <c r="K3646" i="3" l="1"/>
  <c r="L3645" i="3"/>
  <c r="K3647" i="3" l="1"/>
  <c r="L3646" i="3"/>
  <c r="K3648" i="3" l="1"/>
  <c r="L3647" i="3"/>
  <c r="K3649" i="3" l="1"/>
  <c r="L3648" i="3"/>
  <c r="K3650" i="3" l="1"/>
  <c r="L3649" i="3"/>
  <c r="K3651" i="3" l="1"/>
  <c r="L3650" i="3"/>
  <c r="K3652" i="3" l="1"/>
  <c r="L3651" i="3"/>
  <c r="K3653" i="3" l="1"/>
  <c r="L3652" i="3"/>
  <c r="K3654" i="3" l="1"/>
  <c r="L3653" i="3"/>
  <c r="K3655" i="3" l="1"/>
  <c r="L3654" i="3"/>
  <c r="K3656" i="3" l="1"/>
  <c r="L3655" i="3"/>
  <c r="K3657" i="3" l="1"/>
  <c r="L3656" i="3"/>
  <c r="K3658" i="3" l="1"/>
  <c r="L3657" i="3"/>
  <c r="K3659" i="3" l="1"/>
  <c r="L3658" i="3"/>
  <c r="K3660" i="3" l="1"/>
  <c r="L3659" i="3"/>
  <c r="K3661" i="3" l="1"/>
  <c r="L3660" i="3"/>
  <c r="K3662" i="3" l="1"/>
  <c r="L3661" i="3"/>
  <c r="K3663" i="3" l="1"/>
  <c r="L3662" i="3"/>
  <c r="K3664" i="3" l="1"/>
  <c r="L3663" i="3"/>
  <c r="K3665" i="3" l="1"/>
  <c r="L3664" i="3"/>
  <c r="K3666" i="3" l="1"/>
  <c r="L3665" i="3"/>
  <c r="K3667" i="3" l="1"/>
  <c r="L3666" i="3"/>
  <c r="K3668" i="3" l="1"/>
  <c r="L3667" i="3"/>
  <c r="K3669" i="3" l="1"/>
  <c r="L3668" i="3"/>
  <c r="K3670" i="3" l="1"/>
  <c r="L3669" i="3"/>
  <c r="K3671" i="3" l="1"/>
  <c r="L3670" i="3"/>
  <c r="K3672" i="3" l="1"/>
  <c r="L3671" i="3"/>
  <c r="K3673" i="3" l="1"/>
  <c r="L3672" i="3"/>
  <c r="K3674" i="3" l="1"/>
  <c r="L3673" i="3"/>
  <c r="K3675" i="3" l="1"/>
  <c r="L3674" i="3"/>
  <c r="K3676" i="3" l="1"/>
  <c r="L3675" i="3"/>
  <c r="K3677" i="3" l="1"/>
  <c r="L3676" i="3"/>
  <c r="K3678" i="3" l="1"/>
  <c r="L3677" i="3"/>
  <c r="K3679" i="3" l="1"/>
  <c r="L3678" i="3"/>
  <c r="K3680" i="3" l="1"/>
  <c r="L3679" i="3"/>
  <c r="K3681" i="3" l="1"/>
  <c r="L3680" i="3"/>
  <c r="K3682" i="3" l="1"/>
  <c r="L3681" i="3"/>
  <c r="K3683" i="3" l="1"/>
  <c r="L3682" i="3"/>
  <c r="K3684" i="3" l="1"/>
  <c r="L3683" i="3"/>
  <c r="K3685" i="3" l="1"/>
  <c r="L3684" i="3"/>
  <c r="K3686" i="3" l="1"/>
  <c r="L3685" i="3"/>
  <c r="K3687" i="3" l="1"/>
  <c r="L3686" i="3"/>
  <c r="K3688" i="3" l="1"/>
  <c r="L3687" i="3"/>
  <c r="K3689" i="3" l="1"/>
  <c r="L3688" i="3"/>
  <c r="K3690" i="3" l="1"/>
  <c r="L3689" i="3"/>
  <c r="K3691" i="3" l="1"/>
  <c r="L3690" i="3"/>
  <c r="K3692" i="3" l="1"/>
  <c r="L3691" i="3"/>
  <c r="K3693" i="3" l="1"/>
  <c r="L3692" i="3"/>
  <c r="K3694" i="3" l="1"/>
  <c r="L3693" i="3"/>
  <c r="K3695" i="3" l="1"/>
  <c r="L3694" i="3"/>
  <c r="K3696" i="3" l="1"/>
  <c r="L3695" i="3"/>
  <c r="K3697" i="3" l="1"/>
  <c r="L3696" i="3"/>
  <c r="K3698" i="3" l="1"/>
  <c r="L3697" i="3"/>
  <c r="K3699" i="3" l="1"/>
  <c r="L3698" i="3"/>
  <c r="K3700" i="3" l="1"/>
  <c r="L3699" i="3"/>
  <c r="K3701" i="3" l="1"/>
  <c r="L3700" i="3"/>
  <c r="K3702" i="3" l="1"/>
  <c r="L3701" i="3"/>
  <c r="K3703" i="3" l="1"/>
  <c r="L3702" i="3"/>
  <c r="K3704" i="3" l="1"/>
  <c r="L3703" i="3"/>
  <c r="K3705" i="3" l="1"/>
  <c r="L3704" i="3"/>
  <c r="K3706" i="3" l="1"/>
  <c r="L3705" i="3"/>
  <c r="K3707" i="3" l="1"/>
  <c r="L3706" i="3"/>
  <c r="K3708" i="3" l="1"/>
  <c r="L3707" i="3"/>
  <c r="K3709" i="3" l="1"/>
  <c r="L3708" i="3"/>
  <c r="K3710" i="3" l="1"/>
  <c r="L3709" i="3"/>
  <c r="K3711" i="3" l="1"/>
  <c r="L3710" i="3"/>
  <c r="K3712" i="3" l="1"/>
  <c r="L3711" i="3"/>
  <c r="K3713" i="3" l="1"/>
  <c r="L3712" i="3"/>
  <c r="K3714" i="3" l="1"/>
  <c r="L3713" i="3"/>
  <c r="K3715" i="3" l="1"/>
  <c r="L3714" i="3"/>
  <c r="K3716" i="3" l="1"/>
  <c r="L3715" i="3"/>
  <c r="K3717" i="3" l="1"/>
  <c r="L3716" i="3"/>
  <c r="K3718" i="3" l="1"/>
  <c r="L3717" i="3"/>
  <c r="K3719" i="3" l="1"/>
  <c r="L3718" i="3"/>
  <c r="K3720" i="3" l="1"/>
  <c r="L3719" i="3"/>
  <c r="K3721" i="3" l="1"/>
  <c r="L3720" i="3"/>
  <c r="K3722" i="3" l="1"/>
  <c r="L3721" i="3"/>
  <c r="K3723" i="3" l="1"/>
  <c r="L3722" i="3"/>
  <c r="K3724" i="3" l="1"/>
  <c r="L3723" i="3"/>
  <c r="K3725" i="3" l="1"/>
  <c r="L3724" i="3"/>
  <c r="K3726" i="3" l="1"/>
  <c r="L3725" i="3"/>
  <c r="K3727" i="3" l="1"/>
  <c r="L3726" i="3"/>
  <c r="K3728" i="3" l="1"/>
  <c r="L3727" i="3"/>
  <c r="K3729" i="3" l="1"/>
  <c r="L3728" i="3"/>
  <c r="K3730" i="3" l="1"/>
  <c r="L3729" i="3"/>
  <c r="K3731" i="3" l="1"/>
  <c r="L3730" i="3"/>
  <c r="K3732" i="3" l="1"/>
  <c r="L3731" i="3"/>
  <c r="K3733" i="3" l="1"/>
  <c r="L3732" i="3"/>
  <c r="K3734" i="3" l="1"/>
  <c r="L3733" i="3"/>
  <c r="K3735" i="3" l="1"/>
  <c r="L3734" i="3"/>
  <c r="K3736" i="3" l="1"/>
  <c r="L3735" i="3"/>
  <c r="K3737" i="3" l="1"/>
  <c r="L3736" i="3"/>
  <c r="K3738" i="3" l="1"/>
  <c r="L3737" i="3"/>
  <c r="K3739" i="3" l="1"/>
  <c r="L3738" i="3"/>
  <c r="K3740" i="3" l="1"/>
  <c r="L3739" i="3"/>
  <c r="K3741" i="3" l="1"/>
  <c r="L3740" i="3"/>
  <c r="K3742" i="3" l="1"/>
  <c r="L3741" i="3"/>
  <c r="K3743" i="3" l="1"/>
  <c r="L3742" i="3"/>
  <c r="K3744" i="3" l="1"/>
  <c r="L3743" i="3"/>
  <c r="K3745" i="3" l="1"/>
  <c r="L3744" i="3"/>
  <c r="K3746" i="3" l="1"/>
  <c r="L3745" i="3"/>
  <c r="K3747" i="3" l="1"/>
  <c r="L3746" i="3"/>
  <c r="K3748" i="3" l="1"/>
  <c r="L3747" i="3"/>
  <c r="K3749" i="3" l="1"/>
  <c r="L3748" i="3"/>
  <c r="K3750" i="3" l="1"/>
  <c r="L3749" i="3"/>
  <c r="K3751" i="3" l="1"/>
  <c r="L3750" i="3"/>
  <c r="K3752" i="3" l="1"/>
  <c r="L3751" i="3"/>
  <c r="K3753" i="3" l="1"/>
  <c r="L3752" i="3"/>
  <c r="K3754" i="3" l="1"/>
  <c r="L3753" i="3"/>
  <c r="K3755" i="3" l="1"/>
  <c r="L3754" i="3"/>
  <c r="K3756" i="3" l="1"/>
  <c r="L3755" i="3"/>
  <c r="K3757" i="3" l="1"/>
  <c r="L3756" i="3"/>
  <c r="K3758" i="3" l="1"/>
  <c r="L3757" i="3"/>
  <c r="K3759" i="3" l="1"/>
  <c r="L3758" i="3"/>
  <c r="K3760" i="3" l="1"/>
  <c r="L3759" i="3"/>
  <c r="K3761" i="3" l="1"/>
  <c r="L3760" i="3"/>
  <c r="K3762" i="3" l="1"/>
  <c r="L3761" i="3"/>
  <c r="K3763" i="3" l="1"/>
  <c r="L3762" i="3"/>
  <c r="K3764" i="3" l="1"/>
  <c r="L3763" i="3"/>
  <c r="K3765" i="3" l="1"/>
  <c r="L3764" i="3"/>
  <c r="K3766" i="3" l="1"/>
  <c r="L3765" i="3"/>
  <c r="K3767" i="3" l="1"/>
  <c r="L3766" i="3"/>
  <c r="K3768" i="3" l="1"/>
  <c r="L3767" i="3"/>
  <c r="K3769" i="3" l="1"/>
  <c r="L3768" i="3"/>
  <c r="K3770" i="3" l="1"/>
  <c r="L3769" i="3"/>
  <c r="K3771" i="3" l="1"/>
  <c r="L3770" i="3"/>
  <c r="K3772" i="3" l="1"/>
  <c r="L3771" i="3"/>
  <c r="K3773" i="3" l="1"/>
  <c r="L3772" i="3"/>
  <c r="K3774" i="3" l="1"/>
  <c r="L3773" i="3"/>
  <c r="K3775" i="3" l="1"/>
  <c r="L3774" i="3"/>
  <c r="K3776" i="3" l="1"/>
  <c r="L3775" i="3"/>
  <c r="K3777" i="3" l="1"/>
  <c r="L3776" i="3"/>
  <c r="K3778" i="3" l="1"/>
  <c r="L3777" i="3"/>
  <c r="K3779" i="3" l="1"/>
  <c r="L3778" i="3"/>
  <c r="K3780" i="3" l="1"/>
  <c r="L3779" i="3"/>
  <c r="K3781" i="3" l="1"/>
  <c r="L3780" i="3"/>
  <c r="K3782" i="3" l="1"/>
  <c r="L3781" i="3"/>
  <c r="K3783" i="3" l="1"/>
  <c r="L3782" i="3"/>
  <c r="K3784" i="3" l="1"/>
  <c r="L3783" i="3"/>
  <c r="K3785" i="3" l="1"/>
  <c r="L3784" i="3"/>
  <c r="K3786" i="3" l="1"/>
  <c r="L3785" i="3"/>
  <c r="K3787" i="3" l="1"/>
  <c r="L3786" i="3"/>
  <c r="K3788" i="3" l="1"/>
  <c r="L3787" i="3"/>
  <c r="K3789" i="3" l="1"/>
  <c r="L3788" i="3"/>
  <c r="K3790" i="3" l="1"/>
  <c r="L3789" i="3"/>
  <c r="K3791" i="3" l="1"/>
  <c r="L3790" i="3"/>
  <c r="K3792" i="3" l="1"/>
  <c r="L3791" i="3"/>
  <c r="K3793" i="3" l="1"/>
  <c r="L3792" i="3"/>
  <c r="K3794" i="3" l="1"/>
  <c r="L3793" i="3"/>
  <c r="K3795" i="3" l="1"/>
  <c r="L3794" i="3"/>
  <c r="K3796" i="3" l="1"/>
  <c r="L3795" i="3"/>
  <c r="K3797" i="3" l="1"/>
  <c r="L3796" i="3"/>
  <c r="K3798" i="3" l="1"/>
  <c r="L3797" i="3"/>
  <c r="K3799" i="3" l="1"/>
  <c r="L3798" i="3"/>
  <c r="K3800" i="3" l="1"/>
  <c r="L3799" i="3"/>
  <c r="K3801" i="3" l="1"/>
  <c r="L3800" i="3"/>
  <c r="K3802" i="3" l="1"/>
  <c r="L3801" i="3"/>
  <c r="K3803" i="3" l="1"/>
  <c r="L3802" i="3"/>
  <c r="K3804" i="3" l="1"/>
  <c r="L3803" i="3"/>
  <c r="K3805" i="3" l="1"/>
  <c r="L3804" i="3"/>
  <c r="K3806" i="3" l="1"/>
  <c r="L3805" i="3"/>
  <c r="K3807" i="3" l="1"/>
  <c r="L3806" i="3"/>
  <c r="K3808" i="3" l="1"/>
  <c r="L3807" i="3"/>
  <c r="K3809" i="3" l="1"/>
  <c r="L3808" i="3"/>
  <c r="K3810" i="3" l="1"/>
  <c r="L3809" i="3"/>
  <c r="K3811" i="3" l="1"/>
  <c r="L3810" i="3"/>
  <c r="K3812" i="3" l="1"/>
  <c r="L3811" i="3"/>
  <c r="K3813" i="3" l="1"/>
  <c r="L3812" i="3"/>
  <c r="K3814" i="3" l="1"/>
  <c r="L3813" i="3"/>
  <c r="K3815" i="3" l="1"/>
  <c r="L3814" i="3"/>
  <c r="K3816" i="3" l="1"/>
  <c r="L3815" i="3"/>
  <c r="K3817" i="3" l="1"/>
  <c r="L3816" i="3"/>
  <c r="K3818" i="3" l="1"/>
  <c r="L3817" i="3"/>
  <c r="K3819" i="3" l="1"/>
  <c r="L3818" i="3"/>
  <c r="K3820" i="3" l="1"/>
  <c r="L3819" i="3"/>
  <c r="K3821" i="3" l="1"/>
  <c r="L3820" i="3"/>
  <c r="K3822" i="3" l="1"/>
  <c r="L3821" i="3"/>
  <c r="K3823" i="3" l="1"/>
  <c r="L3822" i="3"/>
  <c r="K3824" i="3" l="1"/>
  <c r="L3823" i="3"/>
  <c r="K3825" i="3" l="1"/>
  <c r="L3824" i="3"/>
  <c r="K3826" i="3" l="1"/>
  <c r="L3825" i="3"/>
  <c r="K3827" i="3" l="1"/>
  <c r="L3826" i="3"/>
  <c r="K3828" i="3" l="1"/>
  <c r="L3827" i="3"/>
  <c r="K3829" i="3" l="1"/>
  <c r="L3828" i="3"/>
  <c r="K3830" i="3" l="1"/>
  <c r="L3829" i="3"/>
  <c r="K3831" i="3" l="1"/>
  <c r="L3830" i="3"/>
  <c r="K3832" i="3" l="1"/>
  <c r="L3831" i="3"/>
  <c r="K3833" i="3" l="1"/>
  <c r="L3832" i="3"/>
  <c r="K3834" i="3" l="1"/>
  <c r="L3833" i="3"/>
  <c r="K3835" i="3" l="1"/>
  <c r="L3834" i="3"/>
  <c r="K3836" i="3" l="1"/>
  <c r="L3835" i="3"/>
  <c r="K3837" i="3" l="1"/>
  <c r="L3836" i="3"/>
  <c r="K3838" i="3" l="1"/>
  <c r="L3837" i="3"/>
  <c r="K3839" i="3" l="1"/>
  <c r="L3838" i="3"/>
  <c r="K3840" i="3" l="1"/>
  <c r="L3839" i="3"/>
  <c r="K3841" i="3" l="1"/>
  <c r="L3840" i="3"/>
  <c r="K3842" i="3" l="1"/>
  <c r="L3841" i="3"/>
  <c r="K3843" i="3" l="1"/>
  <c r="L3842" i="3"/>
  <c r="K3844" i="3" l="1"/>
  <c r="L3843" i="3"/>
  <c r="K3845" i="3" l="1"/>
  <c r="L3844" i="3"/>
  <c r="K3846" i="3" l="1"/>
  <c r="L3845" i="3"/>
  <c r="K3847" i="3" l="1"/>
  <c r="L3846" i="3"/>
  <c r="K3848" i="3" l="1"/>
  <c r="L3847" i="3"/>
  <c r="K3849" i="3" l="1"/>
  <c r="L3848" i="3"/>
  <c r="K3850" i="3" l="1"/>
  <c r="L3849" i="3"/>
  <c r="K3851" i="3" l="1"/>
  <c r="L3850" i="3"/>
  <c r="K3852" i="3" l="1"/>
  <c r="L3851" i="3"/>
  <c r="K3853" i="3" l="1"/>
  <c r="L3852" i="3"/>
  <c r="K3854" i="3" l="1"/>
  <c r="L3853" i="3"/>
  <c r="K3855" i="3" l="1"/>
  <c r="L3854" i="3"/>
  <c r="K3856" i="3" l="1"/>
  <c r="L3855" i="3"/>
  <c r="K3857" i="3" l="1"/>
  <c r="L3856" i="3"/>
  <c r="K3858" i="3" l="1"/>
  <c r="L3857" i="3"/>
  <c r="K3859" i="3" l="1"/>
  <c r="L3858" i="3"/>
  <c r="K3860" i="3" l="1"/>
  <c r="L3859" i="3"/>
  <c r="K3861" i="3" l="1"/>
  <c r="L3860" i="3"/>
  <c r="K3862" i="3" l="1"/>
  <c r="L3861" i="3"/>
  <c r="K3863" i="3" l="1"/>
  <c r="L3862" i="3"/>
  <c r="K3864" i="3" l="1"/>
  <c r="L3863" i="3"/>
  <c r="K3865" i="3" l="1"/>
  <c r="L3864" i="3"/>
  <c r="K3866" i="3" l="1"/>
  <c r="L3865" i="3"/>
  <c r="K3867" i="3" l="1"/>
  <c r="L3866" i="3"/>
  <c r="K3868" i="3" l="1"/>
  <c r="L3867" i="3"/>
  <c r="K3869" i="3" l="1"/>
  <c r="L3868" i="3"/>
  <c r="K3870" i="3" l="1"/>
  <c r="L3869" i="3"/>
  <c r="K3871" i="3" l="1"/>
  <c r="L3870" i="3"/>
  <c r="K3872" i="3" l="1"/>
  <c r="L3871" i="3"/>
  <c r="K3873" i="3" l="1"/>
  <c r="L3872" i="3"/>
  <c r="K3874" i="3" l="1"/>
  <c r="L3873" i="3"/>
  <c r="K3875" i="3" l="1"/>
  <c r="L3874" i="3"/>
  <c r="K3876" i="3" l="1"/>
  <c r="L3875" i="3"/>
  <c r="K3877" i="3" l="1"/>
  <c r="L3876" i="3"/>
  <c r="K3878" i="3" l="1"/>
  <c r="L3877" i="3"/>
  <c r="K3879" i="3" l="1"/>
  <c r="L3878" i="3"/>
  <c r="K3880" i="3" l="1"/>
  <c r="L3879" i="3"/>
  <c r="K3881" i="3" l="1"/>
  <c r="L3880" i="3"/>
  <c r="K3882" i="3" l="1"/>
  <c r="L3881" i="3"/>
  <c r="K3883" i="3" l="1"/>
  <c r="L3882" i="3"/>
  <c r="K3884" i="3" l="1"/>
  <c r="L3883" i="3"/>
  <c r="K3885" i="3" l="1"/>
  <c r="L3884" i="3"/>
  <c r="K3886" i="3" l="1"/>
  <c r="L3885" i="3"/>
  <c r="K3887" i="3" l="1"/>
  <c r="L3886" i="3"/>
  <c r="K3888" i="3" l="1"/>
  <c r="L3887" i="3"/>
  <c r="K3889" i="3" l="1"/>
  <c r="L3888" i="3"/>
  <c r="K3890" i="3" l="1"/>
  <c r="L3889" i="3"/>
  <c r="K3891" i="3" l="1"/>
  <c r="L3890" i="3"/>
  <c r="K3892" i="3" l="1"/>
  <c r="L3891" i="3"/>
  <c r="K3893" i="3" l="1"/>
  <c r="L3892" i="3"/>
  <c r="K3894" i="3" l="1"/>
  <c r="L3893" i="3"/>
  <c r="K3895" i="3" l="1"/>
  <c r="L3894" i="3"/>
  <c r="K3896" i="3" l="1"/>
  <c r="L3895" i="3"/>
  <c r="K3897" i="3" l="1"/>
  <c r="L3896" i="3"/>
  <c r="K3898" i="3" l="1"/>
  <c r="L3897" i="3"/>
  <c r="K3899" i="3" l="1"/>
  <c r="L3898" i="3"/>
  <c r="K3900" i="3" l="1"/>
  <c r="L3899" i="3"/>
  <c r="K3901" i="3" l="1"/>
  <c r="L3900" i="3"/>
  <c r="K3902" i="3" l="1"/>
  <c r="L3901" i="3"/>
  <c r="K3903" i="3" l="1"/>
  <c r="L3902" i="3"/>
  <c r="K3904" i="3" l="1"/>
  <c r="L3903" i="3"/>
  <c r="K3905" i="3" l="1"/>
  <c r="L3904" i="3"/>
  <c r="K3906" i="3" l="1"/>
  <c r="L3905" i="3"/>
  <c r="K3907" i="3" l="1"/>
  <c r="L3906" i="3"/>
  <c r="K3908" i="3" l="1"/>
  <c r="L3907" i="3"/>
  <c r="K3909" i="3" l="1"/>
  <c r="L3908" i="3"/>
  <c r="K3910" i="3" l="1"/>
  <c r="L3909" i="3"/>
  <c r="K3911" i="3" l="1"/>
  <c r="L3910" i="3"/>
  <c r="K3912" i="3" l="1"/>
  <c r="L3911" i="3"/>
  <c r="K3913" i="3" l="1"/>
  <c r="L3912" i="3"/>
  <c r="K3914" i="3" l="1"/>
  <c r="L3913" i="3"/>
  <c r="K3915" i="3" l="1"/>
  <c r="L3914" i="3"/>
  <c r="K3916" i="3" l="1"/>
  <c r="L3915" i="3"/>
  <c r="K3917" i="3" l="1"/>
  <c r="L3916" i="3"/>
  <c r="K3918" i="3" l="1"/>
  <c r="L3917" i="3"/>
  <c r="K3919" i="3" l="1"/>
  <c r="L3918" i="3"/>
  <c r="K3920" i="3" l="1"/>
  <c r="L3919" i="3"/>
  <c r="K3921" i="3" l="1"/>
  <c r="L3920" i="3"/>
  <c r="K3922" i="3" l="1"/>
  <c r="L3921" i="3"/>
  <c r="K3923" i="3" l="1"/>
  <c r="L3922" i="3"/>
  <c r="K3924" i="3" l="1"/>
  <c r="L3923" i="3"/>
  <c r="K3925" i="3" l="1"/>
  <c r="L3924" i="3"/>
  <c r="K3926" i="3" l="1"/>
  <c r="L3925" i="3"/>
  <c r="K3927" i="3" l="1"/>
  <c r="L3926" i="3"/>
  <c r="K3928" i="3" l="1"/>
  <c r="L3927" i="3"/>
  <c r="K3929" i="3" l="1"/>
  <c r="L3928" i="3"/>
  <c r="K3930" i="3" l="1"/>
  <c r="L3929" i="3"/>
  <c r="K3931" i="3" l="1"/>
  <c r="L3930" i="3"/>
  <c r="K3932" i="3" l="1"/>
  <c r="L3931" i="3"/>
  <c r="K3933" i="3" l="1"/>
  <c r="L3932" i="3"/>
  <c r="K3934" i="3" l="1"/>
  <c r="L3933" i="3"/>
  <c r="K3935" i="3" l="1"/>
  <c r="L3934" i="3"/>
  <c r="K3936" i="3" l="1"/>
  <c r="L3935" i="3"/>
  <c r="K3937" i="3" l="1"/>
  <c r="L3936" i="3"/>
  <c r="K3938" i="3" l="1"/>
  <c r="L3937" i="3"/>
  <c r="K3939" i="3" l="1"/>
  <c r="L3938" i="3"/>
  <c r="K3940" i="3" l="1"/>
  <c r="L3939" i="3"/>
  <c r="K3941" i="3" l="1"/>
  <c r="L3940" i="3"/>
  <c r="K3942" i="3" l="1"/>
  <c r="L3941" i="3"/>
  <c r="K3943" i="3" l="1"/>
  <c r="L3942" i="3"/>
  <c r="K3944" i="3" l="1"/>
  <c r="L3943" i="3"/>
  <c r="K3945" i="3" l="1"/>
  <c r="L3944" i="3"/>
  <c r="K3946" i="3" l="1"/>
  <c r="L3945" i="3"/>
  <c r="K3947" i="3" l="1"/>
  <c r="L3946" i="3"/>
  <c r="K3948" i="3" l="1"/>
  <c r="L3947" i="3"/>
  <c r="K3949" i="3" l="1"/>
  <c r="L3948" i="3"/>
  <c r="K3950" i="3" l="1"/>
  <c r="L3949" i="3"/>
  <c r="K3951" i="3" l="1"/>
  <c r="L3950" i="3"/>
  <c r="K3952" i="3" l="1"/>
  <c r="L3951" i="3"/>
  <c r="K3953" i="3" l="1"/>
  <c r="L3952" i="3"/>
  <c r="K3954" i="3" l="1"/>
  <c r="L3953" i="3"/>
  <c r="K3955" i="3" l="1"/>
  <c r="L3954" i="3"/>
  <c r="K3956" i="3" l="1"/>
  <c r="L3955" i="3"/>
  <c r="K3957" i="3" l="1"/>
  <c r="L3956" i="3"/>
  <c r="K3958" i="3" l="1"/>
  <c r="L3957" i="3"/>
  <c r="K3959" i="3" l="1"/>
  <c r="L3958" i="3"/>
  <c r="K3960" i="3" l="1"/>
  <c r="L3959" i="3"/>
  <c r="K3961" i="3" l="1"/>
  <c r="L3960" i="3"/>
  <c r="K3962" i="3" l="1"/>
  <c r="L3961" i="3"/>
  <c r="K3963" i="3" l="1"/>
  <c r="L3962" i="3"/>
  <c r="K3964" i="3" l="1"/>
  <c r="L3963" i="3"/>
  <c r="K3965" i="3" l="1"/>
  <c r="L3964" i="3"/>
  <c r="K3966" i="3" l="1"/>
  <c r="L3965" i="3"/>
  <c r="K3967" i="3" l="1"/>
  <c r="L3966" i="3"/>
  <c r="K3968" i="3" l="1"/>
  <c r="L3967" i="3"/>
  <c r="K3969" i="3" l="1"/>
  <c r="L3968" i="3"/>
  <c r="K3970" i="3" l="1"/>
  <c r="L3969" i="3"/>
  <c r="K3971" i="3" l="1"/>
  <c r="L3970" i="3"/>
  <c r="K3972" i="3" l="1"/>
  <c r="L3971" i="3"/>
  <c r="K3973" i="3" l="1"/>
  <c r="L3972" i="3"/>
  <c r="K3974" i="3" l="1"/>
  <c r="L3973" i="3"/>
  <c r="K3975" i="3" l="1"/>
  <c r="L3974" i="3"/>
  <c r="K3976" i="3" l="1"/>
  <c r="L3975" i="3"/>
  <c r="K3977" i="3" l="1"/>
  <c r="L3976" i="3"/>
  <c r="K3978" i="3" l="1"/>
  <c r="L3977" i="3"/>
  <c r="K3979" i="3" l="1"/>
  <c r="L3978" i="3"/>
  <c r="K3980" i="3" l="1"/>
  <c r="L3979" i="3"/>
  <c r="K3981" i="3" l="1"/>
  <c r="L3980" i="3"/>
  <c r="K3982" i="3" l="1"/>
  <c r="L3981" i="3"/>
  <c r="K3983" i="3" l="1"/>
  <c r="L3982" i="3"/>
  <c r="K3984" i="3" l="1"/>
  <c r="L3983" i="3"/>
  <c r="K3985" i="3" l="1"/>
  <c r="L3984" i="3"/>
  <c r="K3986" i="3" l="1"/>
  <c r="L3985" i="3"/>
  <c r="K3987" i="3" l="1"/>
  <c r="L3986" i="3"/>
  <c r="K3988" i="3" l="1"/>
  <c r="L3987" i="3"/>
  <c r="K3989" i="3" l="1"/>
  <c r="L3988" i="3"/>
  <c r="K3990" i="3" l="1"/>
  <c r="L3989" i="3"/>
  <c r="K3991" i="3" l="1"/>
  <c r="L3990" i="3"/>
  <c r="K3992" i="3" l="1"/>
  <c r="L3991" i="3"/>
  <c r="K3993" i="3" l="1"/>
  <c r="L3992" i="3"/>
  <c r="K3994" i="3" l="1"/>
  <c r="L3993" i="3"/>
  <c r="K3995" i="3" l="1"/>
  <c r="L3994" i="3"/>
  <c r="K3996" i="3" l="1"/>
  <c r="L3995" i="3"/>
  <c r="K3997" i="3" l="1"/>
  <c r="L3996" i="3"/>
  <c r="K3998" i="3" l="1"/>
  <c r="L3997" i="3"/>
  <c r="K3999" i="3" l="1"/>
  <c r="L3998" i="3"/>
  <c r="K4000" i="3" l="1"/>
  <c r="L3999" i="3"/>
  <c r="K4001" i="3" l="1"/>
  <c r="L4000" i="3"/>
  <c r="K4002" i="3" l="1"/>
  <c r="L4001" i="3"/>
  <c r="K4003" i="3" l="1"/>
  <c r="L4002" i="3"/>
  <c r="K4004" i="3" l="1"/>
  <c r="L4003" i="3"/>
  <c r="K4005" i="3" l="1"/>
  <c r="L4004" i="3"/>
  <c r="K4006" i="3" l="1"/>
  <c r="L4005" i="3"/>
  <c r="K4007" i="3" l="1"/>
  <c r="L4006" i="3"/>
  <c r="K4008" i="3" l="1"/>
  <c r="L4007" i="3"/>
  <c r="K4009" i="3" l="1"/>
  <c r="L4008" i="3"/>
  <c r="K4010" i="3" l="1"/>
  <c r="L4009" i="3"/>
  <c r="K4011" i="3" l="1"/>
  <c r="L4010" i="3"/>
  <c r="K4012" i="3" l="1"/>
  <c r="L4011" i="3"/>
  <c r="K4013" i="3" l="1"/>
  <c r="L4012" i="3"/>
  <c r="K4014" i="3" l="1"/>
  <c r="L4013" i="3"/>
  <c r="K4015" i="3" l="1"/>
  <c r="L4014" i="3"/>
  <c r="K4016" i="3" l="1"/>
  <c r="L4015" i="3"/>
  <c r="K4017" i="3" l="1"/>
  <c r="L4016" i="3"/>
  <c r="K4018" i="3" l="1"/>
  <c r="L4017" i="3"/>
  <c r="K4019" i="3" l="1"/>
  <c r="L4018" i="3"/>
  <c r="K4020" i="3" l="1"/>
  <c r="L4019" i="3"/>
  <c r="K4021" i="3" l="1"/>
  <c r="L4020" i="3"/>
  <c r="K4022" i="3" l="1"/>
  <c r="L4021" i="3"/>
  <c r="K4023" i="3" l="1"/>
  <c r="L4022" i="3"/>
  <c r="K4024" i="3" l="1"/>
  <c r="L4023" i="3"/>
  <c r="K4025" i="3" l="1"/>
  <c r="L4024" i="3"/>
  <c r="K4026" i="3" l="1"/>
  <c r="L4025" i="3"/>
  <c r="K4027" i="3" l="1"/>
  <c r="L4026" i="3"/>
  <c r="K4028" i="3" l="1"/>
  <c r="L4027" i="3"/>
  <c r="K4029" i="3" l="1"/>
  <c r="L4028" i="3"/>
  <c r="K4030" i="3" l="1"/>
  <c r="L4029" i="3"/>
  <c r="K4031" i="3" l="1"/>
  <c r="L4030" i="3"/>
  <c r="K4032" i="3" l="1"/>
  <c r="L4031" i="3"/>
  <c r="K4033" i="3" l="1"/>
  <c r="L4032" i="3"/>
  <c r="K4034" i="3" l="1"/>
  <c r="L4033" i="3"/>
  <c r="K4035" i="3" l="1"/>
  <c r="L4034" i="3"/>
  <c r="K4036" i="3" l="1"/>
  <c r="L4035" i="3"/>
  <c r="K4037" i="3" l="1"/>
  <c r="L4036" i="3"/>
  <c r="K4038" i="3" l="1"/>
  <c r="L4037" i="3"/>
  <c r="K4039" i="3" l="1"/>
  <c r="L4038" i="3"/>
  <c r="K4040" i="3" l="1"/>
  <c r="L4039" i="3"/>
  <c r="K4041" i="3" l="1"/>
  <c r="L4040" i="3"/>
  <c r="K4042" i="3" l="1"/>
  <c r="L4041" i="3"/>
  <c r="K4043" i="3" l="1"/>
  <c r="L4042" i="3"/>
  <c r="K4044" i="3" l="1"/>
  <c r="L4043" i="3"/>
  <c r="K4045" i="3" l="1"/>
  <c r="L4044" i="3"/>
  <c r="K4046" i="3" l="1"/>
  <c r="L4045" i="3"/>
  <c r="K4047" i="3" l="1"/>
  <c r="L4046" i="3"/>
  <c r="K4048" i="3" l="1"/>
  <c r="L4047" i="3"/>
  <c r="K4049" i="3" l="1"/>
  <c r="L4048" i="3"/>
  <c r="K4050" i="3" l="1"/>
  <c r="L4049" i="3"/>
  <c r="K4051" i="3" l="1"/>
  <c r="L4050" i="3"/>
  <c r="K4052" i="3" l="1"/>
  <c r="L4051" i="3"/>
  <c r="K4053" i="3" l="1"/>
  <c r="L4052" i="3"/>
  <c r="K4054" i="3" l="1"/>
  <c r="L4053" i="3"/>
  <c r="K4055" i="3" l="1"/>
  <c r="L4054" i="3"/>
  <c r="K4056" i="3" l="1"/>
  <c r="L4055" i="3"/>
  <c r="K4057" i="3" l="1"/>
  <c r="L4056" i="3"/>
  <c r="K4058" i="3" l="1"/>
  <c r="L4057" i="3"/>
  <c r="K4059" i="3" l="1"/>
  <c r="L4058" i="3"/>
  <c r="K4060" i="3" l="1"/>
  <c r="L4059" i="3"/>
  <c r="K4061" i="3" l="1"/>
  <c r="L4060" i="3"/>
  <c r="K4062" i="3" l="1"/>
  <c r="L4061" i="3"/>
  <c r="K4063" i="3" l="1"/>
  <c r="L4062" i="3"/>
  <c r="K4064" i="3" l="1"/>
  <c r="L4063" i="3"/>
  <c r="K4065" i="3" l="1"/>
  <c r="L4064" i="3"/>
  <c r="K4066" i="3" l="1"/>
  <c r="L4065" i="3"/>
  <c r="K4067" i="3" l="1"/>
  <c r="L4066" i="3"/>
  <c r="K4068" i="3" l="1"/>
  <c r="L4067" i="3"/>
  <c r="K4069" i="3" l="1"/>
  <c r="L4068" i="3"/>
  <c r="K4070" i="3" l="1"/>
  <c r="L4069" i="3"/>
  <c r="K4071" i="3" l="1"/>
  <c r="L4070" i="3"/>
  <c r="K4072" i="3" l="1"/>
  <c r="L4071" i="3"/>
  <c r="K4073" i="3" l="1"/>
  <c r="L4072" i="3"/>
  <c r="K4074" i="3" l="1"/>
  <c r="L4073" i="3"/>
  <c r="K4075" i="3" l="1"/>
  <c r="L4074" i="3"/>
  <c r="K4076" i="3" l="1"/>
  <c r="L4075" i="3"/>
  <c r="K4077" i="3" l="1"/>
  <c r="L4076" i="3"/>
  <c r="K4078" i="3" l="1"/>
  <c r="L4077" i="3"/>
  <c r="K4079" i="3" l="1"/>
  <c r="L4078" i="3"/>
  <c r="K4080" i="3" l="1"/>
  <c r="L4079" i="3"/>
  <c r="K4081" i="3" l="1"/>
  <c r="L4080" i="3"/>
  <c r="K4082" i="3" l="1"/>
  <c r="L4081" i="3"/>
  <c r="K4083" i="3" l="1"/>
  <c r="L4082" i="3"/>
  <c r="K4084" i="3" l="1"/>
  <c r="L4083" i="3"/>
  <c r="K4085" i="3" l="1"/>
  <c r="L4084" i="3"/>
  <c r="K4086" i="3" l="1"/>
  <c r="L4085" i="3"/>
  <c r="K4087" i="3" l="1"/>
  <c r="L4086" i="3"/>
  <c r="K4088" i="3" l="1"/>
  <c r="L4087" i="3"/>
  <c r="K4089" i="3" l="1"/>
  <c r="L4088" i="3"/>
  <c r="K4090" i="3" l="1"/>
  <c r="L4089" i="3"/>
  <c r="K4091" i="3" l="1"/>
  <c r="L4090" i="3"/>
  <c r="K4092" i="3" l="1"/>
  <c r="L4091" i="3"/>
  <c r="K4093" i="3" l="1"/>
  <c r="L4092" i="3"/>
  <c r="K4094" i="3" l="1"/>
  <c r="L4093" i="3"/>
  <c r="K4095" i="3" l="1"/>
  <c r="L4094" i="3"/>
  <c r="K4096" i="3" l="1"/>
  <c r="L4095" i="3"/>
  <c r="K4097" i="3" l="1"/>
  <c r="L4096" i="3"/>
  <c r="K4098" i="3" l="1"/>
  <c r="L4097" i="3"/>
  <c r="K4099" i="3" l="1"/>
  <c r="L4098" i="3"/>
  <c r="K4100" i="3" l="1"/>
  <c r="L4099" i="3"/>
  <c r="K4101" i="3" l="1"/>
  <c r="L4100" i="3"/>
  <c r="K4102" i="3" l="1"/>
  <c r="L4101" i="3"/>
  <c r="K4103" i="3" l="1"/>
  <c r="L4102" i="3"/>
  <c r="K4104" i="3" l="1"/>
  <c r="L4103" i="3"/>
  <c r="K4105" i="3" l="1"/>
  <c r="L4104" i="3"/>
  <c r="K4106" i="3" l="1"/>
  <c r="L4105" i="3"/>
  <c r="K4107" i="3" l="1"/>
  <c r="L4106" i="3"/>
  <c r="K4108" i="3" l="1"/>
  <c r="L4107" i="3"/>
  <c r="K4109" i="3" l="1"/>
  <c r="L4108" i="3"/>
  <c r="K4110" i="3" l="1"/>
  <c r="L4109" i="3"/>
  <c r="K4111" i="3" l="1"/>
  <c r="L4110" i="3"/>
  <c r="K4112" i="3" l="1"/>
  <c r="L4111" i="3"/>
  <c r="K4113" i="3" l="1"/>
  <c r="L4112" i="3"/>
  <c r="K4114" i="3" l="1"/>
  <c r="L4113" i="3"/>
  <c r="K4115" i="3" l="1"/>
  <c r="L4114" i="3"/>
  <c r="K4116" i="3" l="1"/>
  <c r="L4115" i="3"/>
  <c r="K4117" i="3" l="1"/>
  <c r="L4116" i="3"/>
  <c r="K4118" i="3" l="1"/>
  <c r="L4117" i="3"/>
  <c r="K4119" i="3" l="1"/>
  <c r="L4118" i="3"/>
  <c r="K4120" i="3" l="1"/>
  <c r="L4119" i="3"/>
  <c r="K4121" i="3" l="1"/>
  <c r="L4120" i="3"/>
  <c r="K4122" i="3" l="1"/>
  <c r="L4121" i="3"/>
  <c r="K4123" i="3" l="1"/>
  <c r="L4122" i="3"/>
  <c r="K4124" i="3" l="1"/>
  <c r="L4123" i="3"/>
  <c r="K4125" i="3" l="1"/>
  <c r="L4124" i="3"/>
  <c r="K4126" i="3" l="1"/>
  <c r="L4125" i="3"/>
  <c r="K4127" i="3" l="1"/>
  <c r="L4126" i="3"/>
  <c r="K4128" i="3" l="1"/>
  <c r="L4127" i="3"/>
  <c r="K4129" i="3" l="1"/>
  <c r="L4128" i="3"/>
  <c r="K4130" i="3" l="1"/>
  <c r="L4129" i="3"/>
  <c r="K4131" i="3" l="1"/>
  <c r="L4130" i="3"/>
  <c r="K4132" i="3" l="1"/>
  <c r="L4131" i="3"/>
  <c r="K4133" i="3" l="1"/>
  <c r="L4132" i="3"/>
  <c r="K4134" i="3" l="1"/>
  <c r="L4133" i="3"/>
  <c r="K4135" i="3" l="1"/>
  <c r="L4134" i="3"/>
  <c r="K4136" i="3" l="1"/>
  <c r="L4135" i="3"/>
  <c r="K4137" i="3" l="1"/>
  <c r="L4136" i="3"/>
  <c r="K4138" i="3" l="1"/>
  <c r="L4137" i="3"/>
  <c r="K4139" i="3" l="1"/>
  <c r="L4138" i="3"/>
  <c r="K4140" i="3" l="1"/>
  <c r="L4139" i="3"/>
  <c r="K4141" i="3" l="1"/>
  <c r="L4140" i="3"/>
  <c r="K4142" i="3" l="1"/>
  <c r="L4141" i="3"/>
  <c r="K4143" i="3" l="1"/>
  <c r="L4142" i="3"/>
  <c r="K4144" i="3" l="1"/>
  <c r="L4143" i="3"/>
  <c r="K4145" i="3" l="1"/>
  <c r="L4144" i="3"/>
  <c r="K4146" i="3" l="1"/>
  <c r="L4145" i="3"/>
  <c r="K4147" i="3" l="1"/>
  <c r="L4146" i="3"/>
  <c r="K4148" i="3" l="1"/>
  <c r="L4147" i="3"/>
  <c r="K4149" i="3" l="1"/>
  <c r="L4148" i="3"/>
  <c r="K4150" i="3" l="1"/>
  <c r="L4149" i="3"/>
  <c r="K4151" i="3" l="1"/>
  <c r="L4150" i="3"/>
  <c r="K4152" i="3" l="1"/>
  <c r="L4151" i="3"/>
  <c r="K4153" i="3" l="1"/>
  <c r="L4152" i="3"/>
  <c r="K4154" i="3" l="1"/>
  <c r="L4153" i="3"/>
  <c r="K4155" i="3" l="1"/>
  <c r="L4154" i="3"/>
  <c r="K4156" i="3" l="1"/>
  <c r="L4155" i="3"/>
  <c r="K4157" i="3" l="1"/>
  <c r="L4156" i="3"/>
  <c r="K4158" i="3" l="1"/>
  <c r="L4157" i="3"/>
  <c r="K4159" i="3" l="1"/>
  <c r="L4158" i="3"/>
  <c r="K4160" i="3" l="1"/>
  <c r="L4159" i="3"/>
  <c r="K4161" i="3" l="1"/>
  <c r="L4160" i="3"/>
  <c r="K4162" i="3" l="1"/>
  <c r="L4161" i="3"/>
  <c r="K4163" i="3" l="1"/>
  <c r="L4162" i="3"/>
  <c r="K4164" i="3" l="1"/>
  <c r="L4163" i="3"/>
  <c r="K4165" i="3" l="1"/>
  <c r="L4164" i="3"/>
  <c r="K4166" i="3" l="1"/>
  <c r="L4165" i="3"/>
  <c r="K4167" i="3" l="1"/>
  <c r="L4166" i="3"/>
  <c r="K4168" i="3" l="1"/>
  <c r="L4167" i="3"/>
  <c r="K4169" i="3" l="1"/>
  <c r="L4168" i="3"/>
  <c r="K4170" i="3" l="1"/>
  <c r="L4169" i="3"/>
  <c r="K4171" i="3" l="1"/>
  <c r="L4170" i="3"/>
  <c r="K4172" i="3" l="1"/>
  <c r="L4171" i="3"/>
  <c r="K4173" i="3" l="1"/>
  <c r="L4172" i="3"/>
  <c r="K4174" i="3" l="1"/>
  <c r="L4173" i="3"/>
  <c r="K4175" i="3" l="1"/>
  <c r="L4174" i="3"/>
  <c r="K4176" i="3" l="1"/>
  <c r="L4175" i="3"/>
  <c r="K4177" i="3" l="1"/>
  <c r="L4176" i="3"/>
  <c r="K4178" i="3" l="1"/>
  <c r="L4177" i="3"/>
  <c r="K4179" i="3" l="1"/>
  <c r="L4178" i="3"/>
  <c r="K4180" i="3" l="1"/>
  <c r="L4179" i="3"/>
  <c r="K4181" i="3" l="1"/>
  <c r="L4180" i="3"/>
  <c r="K4182" i="3" l="1"/>
  <c r="L4181" i="3"/>
  <c r="K4183" i="3" l="1"/>
  <c r="L4182" i="3"/>
  <c r="K4184" i="3" l="1"/>
  <c r="L4183" i="3"/>
  <c r="K4185" i="3" l="1"/>
  <c r="L4184" i="3"/>
  <c r="K4186" i="3" l="1"/>
  <c r="L4185" i="3"/>
  <c r="K4187" i="3" l="1"/>
  <c r="L4186" i="3"/>
  <c r="K4188" i="3" l="1"/>
  <c r="L4187" i="3"/>
  <c r="K4189" i="3" l="1"/>
  <c r="L4188" i="3"/>
  <c r="K4190" i="3" l="1"/>
  <c r="L4189" i="3"/>
  <c r="K4191" i="3" l="1"/>
  <c r="L4190" i="3"/>
  <c r="K4192" i="3" l="1"/>
  <c r="L4191" i="3"/>
  <c r="K4193" i="3" l="1"/>
  <c r="L4192" i="3"/>
  <c r="K4194" i="3" l="1"/>
  <c r="L4193" i="3"/>
  <c r="K4195" i="3" l="1"/>
  <c r="L4194" i="3"/>
  <c r="K4196" i="3" l="1"/>
  <c r="L4195" i="3"/>
  <c r="K4197" i="3" l="1"/>
  <c r="L4196" i="3"/>
  <c r="K4198" i="3" l="1"/>
  <c r="L4197" i="3"/>
  <c r="K4199" i="3" l="1"/>
  <c r="L4198" i="3"/>
  <c r="K4200" i="3" l="1"/>
  <c r="L4199" i="3"/>
  <c r="K4201" i="3" l="1"/>
  <c r="L4200" i="3"/>
  <c r="K4202" i="3" l="1"/>
  <c r="L4201" i="3"/>
  <c r="K4203" i="3" l="1"/>
  <c r="L4202" i="3"/>
  <c r="K4204" i="3" l="1"/>
  <c r="L4203" i="3"/>
  <c r="K4205" i="3" l="1"/>
  <c r="L4204" i="3"/>
  <c r="K4206" i="3" l="1"/>
  <c r="L4205" i="3"/>
  <c r="K4207" i="3" l="1"/>
  <c r="L4206" i="3"/>
  <c r="K4208" i="3" l="1"/>
  <c r="L4207" i="3"/>
  <c r="K4209" i="3" l="1"/>
  <c r="L4208" i="3"/>
  <c r="K4210" i="3" l="1"/>
  <c r="L4209" i="3"/>
  <c r="K4211" i="3" l="1"/>
  <c r="L4210" i="3"/>
  <c r="K4212" i="3" l="1"/>
  <c r="L4211" i="3"/>
  <c r="K4213" i="3" l="1"/>
  <c r="L4212" i="3"/>
  <c r="K4214" i="3" l="1"/>
  <c r="L4213" i="3"/>
  <c r="K4215" i="3" l="1"/>
  <c r="L4214" i="3"/>
  <c r="K4216" i="3" l="1"/>
  <c r="L4215" i="3"/>
  <c r="K4217" i="3" l="1"/>
  <c r="L4216" i="3"/>
  <c r="K4218" i="3" l="1"/>
  <c r="L4217" i="3"/>
  <c r="K4219" i="3" l="1"/>
  <c r="L4218" i="3"/>
  <c r="K4220" i="3" l="1"/>
  <c r="L4219" i="3"/>
  <c r="K4221" i="3" l="1"/>
  <c r="L4220" i="3"/>
  <c r="K4222" i="3" l="1"/>
  <c r="L4221" i="3"/>
  <c r="K4223" i="3" l="1"/>
  <c r="L4222" i="3"/>
  <c r="K4224" i="3" l="1"/>
  <c r="L4223" i="3"/>
  <c r="K4225" i="3" l="1"/>
  <c r="L4224" i="3"/>
  <c r="K4226" i="3" l="1"/>
  <c r="L4225" i="3"/>
  <c r="K4227" i="3" l="1"/>
  <c r="L4226" i="3"/>
  <c r="K4228" i="3" l="1"/>
  <c r="L4227" i="3"/>
  <c r="K4229" i="3" l="1"/>
  <c r="L4228" i="3"/>
  <c r="K4230" i="3" l="1"/>
  <c r="L4229" i="3"/>
  <c r="K4231" i="3" l="1"/>
  <c r="L4230" i="3"/>
  <c r="K4232" i="3" l="1"/>
  <c r="L4231" i="3"/>
  <c r="K4233" i="3" l="1"/>
  <c r="L4232" i="3"/>
  <c r="K4234" i="3" l="1"/>
  <c r="L4233" i="3"/>
  <c r="K4235" i="3" l="1"/>
  <c r="L4234" i="3"/>
  <c r="K4236" i="3" l="1"/>
  <c r="L4235" i="3"/>
  <c r="K4237" i="3" l="1"/>
  <c r="L4236" i="3"/>
  <c r="K4238" i="3" l="1"/>
  <c r="L4237" i="3"/>
  <c r="K4239" i="3" l="1"/>
  <c r="L4238" i="3"/>
  <c r="K4240" i="3" l="1"/>
  <c r="L4239" i="3"/>
  <c r="K4241" i="3" l="1"/>
  <c r="L4240" i="3"/>
  <c r="K4242" i="3" l="1"/>
  <c r="L4241" i="3"/>
  <c r="K4243" i="3" l="1"/>
  <c r="L4242" i="3"/>
  <c r="K4244" i="3" l="1"/>
  <c r="L4243" i="3"/>
  <c r="K4245" i="3" l="1"/>
  <c r="L4244" i="3"/>
  <c r="K4246" i="3" l="1"/>
  <c r="L4245" i="3"/>
  <c r="K4247" i="3" l="1"/>
  <c r="L4246" i="3"/>
  <c r="K4248" i="3" l="1"/>
  <c r="L4247" i="3"/>
  <c r="K4249" i="3" l="1"/>
  <c r="L4248" i="3"/>
  <c r="K4250" i="3" l="1"/>
  <c r="L4249" i="3"/>
  <c r="K4251" i="3" l="1"/>
  <c r="L4250" i="3"/>
  <c r="K4252" i="3" l="1"/>
  <c r="L4251" i="3"/>
  <c r="K4253" i="3" l="1"/>
  <c r="L4252" i="3"/>
  <c r="K4254" i="3" l="1"/>
  <c r="L4253" i="3"/>
  <c r="K4255" i="3" l="1"/>
  <c r="L4254" i="3"/>
  <c r="K4256" i="3" l="1"/>
  <c r="L4255" i="3"/>
  <c r="K4257" i="3" l="1"/>
  <c r="L4256" i="3"/>
  <c r="K4258" i="3" l="1"/>
  <c r="L4257" i="3"/>
  <c r="K4259" i="3" l="1"/>
  <c r="L4258" i="3"/>
  <c r="K4260" i="3" l="1"/>
  <c r="L4259" i="3"/>
  <c r="K4261" i="3" l="1"/>
  <c r="L4260" i="3"/>
  <c r="K4262" i="3" l="1"/>
  <c r="L4261" i="3"/>
  <c r="K4263" i="3" l="1"/>
  <c r="L4262" i="3"/>
  <c r="K4264" i="3" l="1"/>
  <c r="L4263" i="3"/>
  <c r="K4265" i="3" l="1"/>
  <c r="L4264" i="3"/>
  <c r="K4266" i="3" l="1"/>
  <c r="L4265" i="3"/>
  <c r="K4267" i="3" l="1"/>
  <c r="L4266" i="3"/>
  <c r="K4268" i="3" l="1"/>
  <c r="L4267" i="3"/>
  <c r="K4269" i="3" l="1"/>
  <c r="L4268" i="3"/>
  <c r="K4270" i="3" l="1"/>
  <c r="L4269" i="3"/>
  <c r="K4271" i="3" l="1"/>
  <c r="L4270" i="3"/>
  <c r="K4272" i="3" l="1"/>
  <c r="L4271" i="3"/>
  <c r="K4273" i="3" l="1"/>
  <c r="L4272" i="3"/>
  <c r="K4274" i="3" l="1"/>
  <c r="L4273" i="3"/>
  <c r="K4275" i="3" l="1"/>
  <c r="L4274" i="3"/>
  <c r="K4276" i="3" l="1"/>
  <c r="L4275" i="3"/>
  <c r="K4277" i="3" l="1"/>
  <c r="L4276" i="3"/>
  <c r="K4278" i="3" l="1"/>
  <c r="L4277" i="3"/>
  <c r="K4279" i="3" l="1"/>
  <c r="L4278" i="3"/>
  <c r="K4280" i="3" l="1"/>
  <c r="L4279" i="3"/>
  <c r="K4281" i="3" l="1"/>
  <c r="L4280" i="3"/>
  <c r="K4282" i="3" l="1"/>
  <c r="L4281" i="3"/>
  <c r="K4283" i="3" l="1"/>
  <c r="L4282" i="3"/>
  <c r="K4284" i="3" l="1"/>
  <c r="L4283" i="3"/>
  <c r="K4285" i="3" l="1"/>
  <c r="L4284" i="3"/>
  <c r="K4286" i="3" l="1"/>
  <c r="L4285" i="3"/>
  <c r="K4287" i="3" l="1"/>
  <c r="L4286" i="3"/>
  <c r="K4288" i="3" l="1"/>
  <c r="L4287" i="3"/>
  <c r="K4289" i="3" l="1"/>
  <c r="L4288" i="3"/>
  <c r="K4290" i="3" l="1"/>
  <c r="L4289" i="3"/>
  <c r="K4291" i="3" l="1"/>
  <c r="L4290" i="3"/>
  <c r="K4292" i="3" l="1"/>
  <c r="L4291" i="3"/>
  <c r="K4293" i="3" l="1"/>
  <c r="L4292" i="3"/>
  <c r="K4294" i="3" l="1"/>
  <c r="L4293" i="3"/>
  <c r="K4295" i="3" l="1"/>
  <c r="L4294" i="3"/>
  <c r="K4296" i="3" l="1"/>
  <c r="L4295" i="3"/>
  <c r="K4297" i="3" l="1"/>
  <c r="L4296" i="3"/>
  <c r="K4298" i="3" l="1"/>
  <c r="L4297" i="3"/>
  <c r="K4299" i="3" l="1"/>
  <c r="L4298" i="3"/>
  <c r="K4300" i="3" l="1"/>
  <c r="L4299" i="3"/>
  <c r="K4301" i="3" l="1"/>
  <c r="L4300" i="3"/>
  <c r="K4302" i="3" l="1"/>
  <c r="L4301" i="3"/>
  <c r="K4303" i="3" l="1"/>
  <c r="L4302" i="3"/>
  <c r="K4304" i="3" l="1"/>
  <c r="L4303" i="3"/>
  <c r="K4305" i="3" l="1"/>
  <c r="L4304" i="3"/>
  <c r="K4306" i="3" l="1"/>
  <c r="L4305" i="3"/>
  <c r="K4307" i="3" l="1"/>
  <c r="L4306" i="3"/>
  <c r="K4308" i="3" l="1"/>
  <c r="L4307" i="3"/>
  <c r="K4309" i="3" l="1"/>
  <c r="L4308" i="3"/>
  <c r="K4310" i="3" l="1"/>
  <c r="L4309" i="3"/>
  <c r="K4311" i="3" l="1"/>
  <c r="L4310" i="3"/>
  <c r="K4312" i="3" l="1"/>
  <c r="L4311" i="3"/>
  <c r="K4313" i="3" l="1"/>
  <c r="L4312" i="3"/>
  <c r="K4314" i="3" l="1"/>
  <c r="L4313" i="3"/>
  <c r="K4315" i="3" l="1"/>
  <c r="L4314" i="3"/>
  <c r="K4316" i="3" l="1"/>
  <c r="L4315" i="3"/>
  <c r="K4317" i="3" l="1"/>
  <c r="L4316" i="3"/>
  <c r="K4318" i="3" l="1"/>
  <c r="L4317" i="3"/>
  <c r="K4319" i="3" l="1"/>
  <c r="L4318" i="3"/>
  <c r="K4320" i="3" l="1"/>
  <c r="L4319" i="3"/>
  <c r="K4321" i="3" l="1"/>
  <c r="L4320" i="3"/>
  <c r="K4322" i="3" l="1"/>
  <c r="L4321" i="3"/>
  <c r="K4323" i="3" l="1"/>
  <c r="L4322" i="3"/>
  <c r="K4324" i="3" l="1"/>
  <c r="L4323" i="3"/>
  <c r="K4325" i="3" l="1"/>
  <c r="L4324" i="3"/>
  <c r="K4326" i="3" l="1"/>
  <c r="L4325" i="3"/>
  <c r="K4327" i="3" l="1"/>
  <c r="L4326" i="3"/>
  <c r="K4328" i="3" l="1"/>
  <c r="L4327" i="3"/>
  <c r="K4329" i="3" l="1"/>
  <c r="L4328" i="3"/>
  <c r="K4330" i="3" l="1"/>
  <c r="L4329" i="3"/>
  <c r="K4331" i="3" l="1"/>
  <c r="L4330" i="3"/>
  <c r="K4332" i="3" l="1"/>
  <c r="L4331" i="3"/>
  <c r="K4333" i="3" l="1"/>
  <c r="L4332" i="3"/>
  <c r="K4334" i="3" l="1"/>
  <c r="L4333" i="3"/>
  <c r="K4335" i="3" l="1"/>
  <c r="L4334" i="3"/>
  <c r="K4336" i="3" l="1"/>
  <c r="L4335" i="3"/>
  <c r="K4337" i="3" l="1"/>
  <c r="L4336" i="3"/>
  <c r="K4338" i="3" l="1"/>
  <c r="L4337" i="3"/>
  <c r="K4339" i="3" l="1"/>
  <c r="L4338" i="3"/>
  <c r="K4340" i="3" l="1"/>
  <c r="L4339" i="3"/>
  <c r="K4341" i="3" l="1"/>
  <c r="L4340" i="3"/>
  <c r="K4342" i="3" l="1"/>
  <c r="L4341" i="3"/>
  <c r="K4343" i="3" l="1"/>
  <c r="L4342" i="3"/>
  <c r="K4344" i="3" l="1"/>
  <c r="L4343" i="3"/>
  <c r="K4345" i="3" l="1"/>
  <c r="L4344" i="3"/>
  <c r="K4346" i="3" l="1"/>
  <c r="L4345" i="3"/>
  <c r="K4347" i="3" l="1"/>
  <c r="L4346" i="3"/>
  <c r="K4348" i="3" l="1"/>
  <c r="L4347" i="3"/>
  <c r="K4349" i="3" l="1"/>
  <c r="L4348" i="3"/>
  <c r="K4350" i="3" l="1"/>
  <c r="L4349" i="3"/>
  <c r="K4351" i="3" l="1"/>
  <c r="L4350" i="3"/>
  <c r="K4352" i="3" l="1"/>
  <c r="L4351" i="3"/>
  <c r="K4353" i="3" l="1"/>
  <c r="L4352" i="3"/>
  <c r="K4354" i="3" l="1"/>
  <c r="L4353" i="3"/>
  <c r="K4355" i="3" l="1"/>
  <c r="L4354" i="3"/>
  <c r="K4356" i="3" l="1"/>
  <c r="L4355" i="3"/>
  <c r="K4357" i="3" l="1"/>
  <c r="L4356" i="3"/>
  <c r="K4358" i="3" l="1"/>
  <c r="L4357" i="3"/>
  <c r="K4359" i="3" l="1"/>
  <c r="L4358" i="3"/>
  <c r="K4360" i="3" l="1"/>
  <c r="L4359" i="3"/>
  <c r="K4361" i="3" l="1"/>
  <c r="L4360" i="3"/>
  <c r="K4362" i="3" l="1"/>
  <c r="L4361" i="3"/>
  <c r="K4363" i="3" l="1"/>
  <c r="L4362" i="3"/>
  <c r="K4364" i="3" l="1"/>
  <c r="L4363" i="3"/>
  <c r="K4365" i="3" l="1"/>
  <c r="L4364" i="3"/>
  <c r="K4366" i="3" l="1"/>
  <c r="L4365" i="3"/>
  <c r="K4367" i="3" l="1"/>
  <c r="L4366" i="3"/>
  <c r="K4368" i="3" l="1"/>
  <c r="L4367" i="3"/>
  <c r="K4369" i="3" l="1"/>
  <c r="L4368" i="3"/>
  <c r="K4370" i="3" l="1"/>
  <c r="L4369" i="3"/>
  <c r="K4371" i="3" l="1"/>
  <c r="L4370" i="3"/>
  <c r="K4372" i="3" l="1"/>
  <c r="L4371" i="3"/>
  <c r="K4373" i="3" l="1"/>
  <c r="L4372" i="3"/>
  <c r="K4374" i="3" l="1"/>
  <c r="L4373" i="3"/>
  <c r="K4375" i="3" l="1"/>
  <c r="L4374" i="3"/>
  <c r="K4376" i="3" l="1"/>
  <c r="L4375" i="3"/>
  <c r="K4377" i="3" l="1"/>
  <c r="L4376" i="3"/>
  <c r="K4378" i="3" l="1"/>
  <c r="L4377" i="3"/>
  <c r="K4379" i="3" l="1"/>
  <c r="L4378" i="3"/>
  <c r="K4380" i="3" l="1"/>
  <c r="L4379" i="3"/>
  <c r="K4381" i="3" l="1"/>
  <c r="L4380" i="3"/>
  <c r="K4382" i="3" l="1"/>
  <c r="L4381" i="3"/>
  <c r="K4383" i="3" l="1"/>
  <c r="L4382" i="3"/>
  <c r="K4384" i="3" l="1"/>
  <c r="L4383" i="3"/>
  <c r="K4385" i="3" l="1"/>
  <c r="L4384" i="3"/>
  <c r="K4386" i="3" l="1"/>
  <c r="L4385" i="3"/>
  <c r="K4387" i="3" l="1"/>
  <c r="L4386" i="3"/>
  <c r="K4388" i="3" l="1"/>
  <c r="L4387" i="3"/>
  <c r="K4389" i="3" l="1"/>
  <c r="L4388" i="3"/>
  <c r="K4390" i="3" l="1"/>
  <c r="L4389" i="3"/>
  <c r="K4391" i="3" l="1"/>
  <c r="L4390" i="3"/>
  <c r="K4392" i="3" l="1"/>
  <c r="L4391" i="3"/>
  <c r="K4393" i="3" l="1"/>
  <c r="L4392" i="3"/>
  <c r="K4394" i="3" l="1"/>
  <c r="L4393" i="3"/>
  <c r="K4395" i="3" l="1"/>
  <c r="L4394" i="3"/>
  <c r="K4396" i="3" l="1"/>
  <c r="L4395" i="3"/>
  <c r="K4397" i="3" l="1"/>
  <c r="L4396" i="3"/>
  <c r="K4398" i="3" l="1"/>
  <c r="L4397" i="3"/>
  <c r="K4399" i="3" l="1"/>
  <c r="L4398" i="3"/>
  <c r="K4400" i="3" l="1"/>
  <c r="L4399" i="3"/>
  <c r="K4401" i="3" l="1"/>
  <c r="L4400" i="3"/>
  <c r="K4402" i="3" l="1"/>
  <c r="L4401" i="3"/>
  <c r="K4403" i="3" l="1"/>
  <c r="L4402" i="3"/>
  <c r="K4404" i="3" l="1"/>
  <c r="L4403" i="3"/>
  <c r="K4405" i="3" l="1"/>
  <c r="L4404" i="3"/>
  <c r="K4406" i="3" l="1"/>
  <c r="L4405" i="3"/>
  <c r="K4407" i="3" l="1"/>
  <c r="L4406" i="3"/>
  <c r="K4408" i="3" l="1"/>
  <c r="L4407" i="3"/>
  <c r="K4409" i="3" l="1"/>
  <c r="L4408" i="3"/>
  <c r="K4410" i="3" l="1"/>
  <c r="L4409" i="3"/>
  <c r="K4411" i="3" l="1"/>
  <c r="L4410" i="3"/>
  <c r="K4412" i="3" l="1"/>
  <c r="L4411" i="3"/>
  <c r="K4413" i="3" l="1"/>
  <c r="L4412" i="3"/>
  <c r="K4414" i="3" l="1"/>
  <c r="L4413" i="3"/>
  <c r="K4415" i="3" l="1"/>
  <c r="L4414" i="3"/>
  <c r="K4416" i="3" l="1"/>
  <c r="L4415" i="3"/>
  <c r="K4417" i="3" l="1"/>
  <c r="L4416" i="3"/>
  <c r="K4418" i="3" l="1"/>
  <c r="L4417" i="3"/>
  <c r="K4419" i="3" l="1"/>
  <c r="L4418" i="3"/>
  <c r="K4420" i="3" l="1"/>
  <c r="L4419" i="3"/>
  <c r="K4421" i="3" l="1"/>
  <c r="L4420" i="3"/>
  <c r="K4422" i="3" l="1"/>
  <c r="L4421" i="3"/>
  <c r="K4423" i="3" l="1"/>
  <c r="L4422" i="3"/>
  <c r="K4424" i="3" l="1"/>
  <c r="L4423" i="3"/>
  <c r="K4425" i="3" l="1"/>
  <c r="L4424" i="3"/>
  <c r="K4426" i="3" l="1"/>
  <c r="L4425" i="3"/>
  <c r="K4427" i="3" l="1"/>
  <c r="L4426" i="3"/>
  <c r="K4428" i="3" l="1"/>
  <c r="L4427" i="3"/>
  <c r="K4429" i="3" l="1"/>
  <c r="L4428" i="3"/>
  <c r="K4430" i="3" l="1"/>
  <c r="L4429" i="3"/>
  <c r="K4431" i="3" l="1"/>
  <c r="L4430" i="3"/>
  <c r="K4432" i="3" l="1"/>
  <c r="L4431" i="3"/>
  <c r="K4433" i="3" l="1"/>
  <c r="L4432" i="3"/>
  <c r="K4434" i="3" l="1"/>
  <c r="L4433" i="3"/>
  <c r="K4435" i="3" l="1"/>
  <c r="L4434" i="3"/>
  <c r="K4436" i="3" l="1"/>
  <c r="L4435" i="3"/>
  <c r="K4437" i="3" l="1"/>
  <c r="L4436" i="3"/>
  <c r="K4438" i="3" l="1"/>
  <c r="L4437" i="3"/>
  <c r="K4439" i="3" l="1"/>
  <c r="L4438" i="3"/>
  <c r="K4440" i="3" l="1"/>
  <c r="L4439" i="3"/>
  <c r="K4441" i="3" l="1"/>
  <c r="L4440" i="3"/>
  <c r="K4442" i="3" l="1"/>
  <c r="L4441" i="3"/>
  <c r="K4443" i="3" l="1"/>
  <c r="L4442" i="3"/>
  <c r="K4444" i="3" l="1"/>
  <c r="L4443" i="3"/>
  <c r="K4445" i="3" l="1"/>
  <c r="L4444" i="3"/>
  <c r="K4446" i="3" l="1"/>
  <c r="L4445" i="3"/>
  <c r="K4447" i="3" l="1"/>
  <c r="L4446" i="3"/>
  <c r="K4448" i="3" l="1"/>
  <c r="L4447" i="3"/>
  <c r="K4449" i="3" l="1"/>
  <c r="L4448" i="3"/>
  <c r="K4450" i="3" l="1"/>
  <c r="L4449" i="3"/>
  <c r="K4451" i="3" l="1"/>
  <c r="L4450" i="3"/>
  <c r="K4452" i="3" l="1"/>
  <c r="L4451" i="3"/>
  <c r="K4453" i="3" l="1"/>
  <c r="L4452" i="3"/>
  <c r="K4454" i="3" l="1"/>
  <c r="L4453" i="3"/>
  <c r="K4455" i="3" l="1"/>
  <c r="L4454" i="3"/>
  <c r="K4456" i="3" l="1"/>
  <c r="L4455" i="3"/>
  <c r="K4457" i="3" l="1"/>
  <c r="L4456" i="3"/>
  <c r="K4458" i="3" l="1"/>
  <c r="L4457" i="3"/>
  <c r="K4459" i="3" l="1"/>
  <c r="L4458" i="3"/>
  <c r="K4460" i="3" l="1"/>
  <c r="L4459" i="3"/>
  <c r="K4461" i="3" l="1"/>
  <c r="L4460" i="3"/>
  <c r="K4462" i="3" l="1"/>
  <c r="L4461" i="3"/>
  <c r="K4463" i="3" l="1"/>
  <c r="L4462" i="3"/>
  <c r="K4464" i="3" l="1"/>
  <c r="L4463" i="3"/>
  <c r="K4465" i="3" l="1"/>
  <c r="L4464" i="3"/>
  <c r="K4466" i="3" l="1"/>
  <c r="L4465" i="3"/>
  <c r="K4467" i="3" l="1"/>
  <c r="L4466" i="3"/>
  <c r="K4468" i="3" l="1"/>
  <c r="L4467" i="3"/>
  <c r="K4469" i="3" l="1"/>
  <c r="L4468" i="3"/>
  <c r="K4470" i="3" l="1"/>
  <c r="L4469" i="3"/>
  <c r="K4471" i="3" l="1"/>
  <c r="L4470" i="3"/>
  <c r="K4472" i="3" l="1"/>
  <c r="L4471" i="3"/>
  <c r="K4473" i="3" l="1"/>
  <c r="L4472" i="3"/>
  <c r="K4474" i="3" l="1"/>
  <c r="L4473" i="3"/>
  <c r="K4475" i="3" l="1"/>
  <c r="L4474" i="3"/>
  <c r="K4476" i="3" l="1"/>
  <c r="L4475" i="3"/>
  <c r="K4477" i="3" l="1"/>
  <c r="L4476" i="3"/>
  <c r="K4478" i="3" l="1"/>
  <c r="L4477" i="3"/>
  <c r="K4479" i="3" l="1"/>
  <c r="L4478" i="3"/>
  <c r="K4480" i="3" l="1"/>
  <c r="L4479" i="3"/>
  <c r="K4481" i="3" l="1"/>
  <c r="L4480" i="3"/>
  <c r="K4482" i="3" l="1"/>
  <c r="L4481" i="3"/>
  <c r="K4483" i="3" l="1"/>
  <c r="L4482" i="3"/>
  <c r="K4484" i="3" l="1"/>
  <c r="L4483" i="3"/>
  <c r="K4485" i="3" l="1"/>
  <c r="L4484" i="3"/>
  <c r="K4486" i="3" l="1"/>
  <c r="L4485" i="3"/>
  <c r="K4487" i="3" l="1"/>
  <c r="L4486" i="3"/>
  <c r="K4488" i="3" l="1"/>
  <c r="L4487" i="3"/>
  <c r="K4489" i="3" l="1"/>
  <c r="L4488" i="3"/>
  <c r="K4490" i="3" l="1"/>
  <c r="L4489" i="3"/>
  <c r="K4491" i="3" l="1"/>
  <c r="L4490" i="3"/>
  <c r="K4492" i="3" l="1"/>
  <c r="L4491" i="3"/>
  <c r="K4493" i="3" l="1"/>
  <c r="L4492" i="3"/>
  <c r="K4494" i="3" l="1"/>
  <c r="L4493" i="3"/>
  <c r="K4495" i="3" l="1"/>
  <c r="L4494" i="3"/>
  <c r="K4496" i="3" l="1"/>
  <c r="L4495" i="3"/>
  <c r="K4497" i="3" l="1"/>
  <c r="L4496" i="3"/>
  <c r="K4498" i="3" l="1"/>
  <c r="L4497" i="3"/>
  <c r="K4499" i="3" l="1"/>
  <c r="L4498" i="3"/>
  <c r="K4500" i="3" l="1"/>
  <c r="L4499" i="3"/>
  <c r="K4501" i="3" l="1"/>
  <c r="L4500" i="3"/>
  <c r="K4502" i="3" l="1"/>
  <c r="L4501" i="3"/>
  <c r="K4503" i="3" l="1"/>
  <c r="L4502" i="3"/>
  <c r="K4504" i="3" l="1"/>
  <c r="L4503" i="3"/>
  <c r="K4505" i="3" l="1"/>
  <c r="L4504" i="3"/>
  <c r="K4506" i="3" l="1"/>
  <c r="L4505" i="3"/>
  <c r="K4507" i="3" l="1"/>
  <c r="L4506" i="3"/>
  <c r="K4508" i="3" l="1"/>
  <c r="L4507" i="3"/>
  <c r="K4509" i="3" l="1"/>
  <c r="L4508" i="3"/>
  <c r="K4510" i="3" l="1"/>
  <c r="L4509" i="3"/>
  <c r="K4511" i="3" l="1"/>
  <c r="L4510" i="3"/>
  <c r="K4512" i="3" l="1"/>
  <c r="L4511" i="3"/>
  <c r="K4513" i="3" l="1"/>
  <c r="L4512" i="3"/>
  <c r="K4514" i="3" l="1"/>
  <c r="L4513" i="3"/>
  <c r="K4515" i="3" l="1"/>
  <c r="L4514" i="3"/>
  <c r="K4516" i="3" l="1"/>
  <c r="L4515" i="3"/>
  <c r="K4517" i="3" l="1"/>
  <c r="L4516" i="3"/>
  <c r="K4518" i="3" l="1"/>
  <c r="L4517" i="3"/>
  <c r="K4519" i="3" l="1"/>
  <c r="L4518" i="3"/>
  <c r="K4520" i="3" l="1"/>
  <c r="L4519" i="3"/>
  <c r="K4521" i="3" l="1"/>
  <c r="L4520" i="3"/>
  <c r="K4522" i="3" l="1"/>
  <c r="L4521" i="3"/>
  <c r="K4523" i="3" l="1"/>
  <c r="L4522" i="3"/>
  <c r="K4524" i="3" l="1"/>
  <c r="L4523" i="3"/>
  <c r="K4525" i="3" l="1"/>
  <c r="L4524" i="3"/>
  <c r="K4526" i="3" l="1"/>
  <c r="L4525" i="3"/>
  <c r="K4527" i="3" l="1"/>
  <c r="L4526" i="3"/>
  <c r="K4528" i="3" l="1"/>
  <c r="L4527" i="3"/>
  <c r="K4529" i="3" l="1"/>
  <c r="L4528" i="3"/>
  <c r="K4530" i="3" l="1"/>
  <c r="L4529" i="3"/>
  <c r="K4531" i="3" l="1"/>
  <c r="L4530" i="3"/>
  <c r="K4532" i="3" l="1"/>
  <c r="L4531" i="3"/>
  <c r="K4533" i="3" l="1"/>
  <c r="L4532" i="3"/>
  <c r="K4534" i="3" l="1"/>
  <c r="L4533" i="3"/>
  <c r="K4535" i="3" l="1"/>
  <c r="L4534" i="3"/>
  <c r="K4536" i="3" l="1"/>
  <c r="L4535" i="3"/>
  <c r="K4537" i="3" l="1"/>
  <c r="L4536" i="3"/>
  <c r="K4538" i="3" l="1"/>
  <c r="L4537" i="3"/>
  <c r="K4539" i="3" l="1"/>
  <c r="L4538" i="3"/>
  <c r="K4540" i="3" l="1"/>
  <c r="L4539" i="3"/>
  <c r="K4541" i="3" l="1"/>
  <c r="L4540" i="3"/>
  <c r="K4542" i="3" l="1"/>
  <c r="L4541" i="3"/>
  <c r="K4543" i="3" l="1"/>
  <c r="L4542" i="3"/>
  <c r="K4544" i="3" l="1"/>
  <c r="L4543" i="3"/>
  <c r="K4545" i="3" l="1"/>
  <c r="L4544" i="3"/>
  <c r="K4546" i="3" l="1"/>
  <c r="L4545" i="3"/>
  <c r="K4547" i="3" l="1"/>
  <c r="L4546" i="3"/>
  <c r="K4548" i="3" l="1"/>
  <c r="L4547" i="3"/>
  <c r="K4549" i="3" l="1"/>
  <c r="L4548" i="3"/>
  <c r="K4550" i="3" l="1"/>
  <c r="L4549" i="3"/>
  <c r="K4551" i="3" l="1"/>
  <c r="L4550" i="3"/>
  <c r="K4552" i="3" l="1"/>
  <c r="L4551" i="3"/>
  <c r="K4553" i="3" l="1"/>
  <c r="L4552" i="3"/>
  <c r="K4554" i="3" l="1"/>
  <c r="L4553" i="3"/>
  <c r="K4555" i="3" l="1"/>
  <c r="L4554" i="3"/>
  <c r="K4556" i="3" l="1"/>
  <c r="L4555" i="3"/>
  <c r="K4557" i="3" l="1"/>
  <c r="L4556" i="3"/>
  <c r="K4558" i="3" l="1"/>
  <c r="L4557" i="3"/>
  <c r="K4559" i="3" l="1"/>
  <c r="L4558" i="3"/>
  <c r="K4560" i="3" l="1"/>
  <c r="L4559" i="3"/>
  <c r="K4561" i="3" l="1"/>
  <c r="L4560" i="3"/>
  <c r="K4562" i="3" l="1"/>
  <c r="L4561" i="3"/>
  <c r="K4563" i="3" l="1"/>
  <c r="L4562" i="3"/>
  <c r="K4564" i="3" l="1"/>
  <c r="L4563" i="3"/>
  <c r="K4565" i="3" l="1"/>
  <c r="L4564" i="3"/>
  <c r="K4566" i="3" l="1"/>
  <c r="L4565" i="3"/>
  <c r="K4567" i="3" l="1"/>
  <c r="L4566" i="3"/>
  <c r="K4568" i="3" l="1"/>
  <c r="L4567" i="3"/>
  <c r="K4569" i="3" l="1"/>
  <c r="L4568" i="3"/>
  <c r="K4570" i="3" l="1"/>
  <c r="L4569" i="3"/>
  <c r="K4571" i="3" l="1"/>
  <c r="L4570" i="3"/>
  <c r="K4572" i="3" l="1"/>
  <c r="L4571" i="3"/>
  <c r="K4573" i="3" l="1"/>
  <c r="L4572" i="3"/>
  <c r="K4574" i="3" l="1"/>
  <c r="L4573" i="3"/>
  <c r="K4575" i="3" l="1"/>
  <c r="L4574" i="3"/>
  <c r="K4576" i="3" l="1"/>
  <c r="L4575" i="3"/>
  <c r="K4577" i="3" l="1"/>
  <c r="L4576" i="3"/>
  <c r="K4578" i="3" l="1"/>
  <c r="L4577" i="3"/>
  <c r="K4579" i="3" l="1"/>
  <c r="L4578" i="3"/>
  <c r="K4580" i="3" l="1"/>
  <c r="L4579" i="3"/>
  <c r="K4581" i="3" l="1"/>
  <c r="L4580" i="3"/>
  <c r="K4582" i="3" l="1"/>
  <c r="L4581" i="3"/>
  <c r="K4583" i="3" l="1"/>
  <c r="L4582" i="3"/>
  <c r="K4584" i="3" l="1"/>
  <c r="L4583" i="3"/>
  <c r="K4585" i="3" l="1"/>
  <c r="L4584" i="3"/>
  <c r="K4586" i="3" l="1"/>
  <c r="L4585" i="3"/>
  <c r="K4587" i="3" l="1"/>
  <c r="L4586" i="3"/>
  <c r="K4588" i="3" l="1"/>
  <c r="L4587" i="3"/>
  <c r="K4589" i="3" l="1"/>
  <c r="L4588" i="3"/>
  <c r="K4590" i="3" l="1"/>
  <c r="L4589" i="3"/>
  <c r="K4591" i="3" l="1"/>
  <c r="L4590" i="3"/>
  <c r="K4592" i="3" l="1"/>
  <c r="L4591" i="3"/>
  <c r="K4593" i="3" l="1"/>
  <c r="L4592" i="3"/>
  <c r="K4594" i="3" l="1"/>
  <c r="L4593" i="3"/>
  <c r="K4595" i="3" l="1"/>
  <c r="L4594" i="3"/>
  <c r="K4596" i="3" l="1"/>
  <c r="L4595" i="3"/>
  <c r="K4597" i="3" l="1"/>
  <c r="L4596" i="3"/>
  <c r="K4598" i="3" l="1"/>
  <c r="L4597" i="3"/>
  <c r="K4599" i="3" l="1"/>
  <c r="L4598" i="3"/>
  <c r="K4600" i="3" l="1"/>
  <c r="L4599" i="3"/>
  <c r="K4601" i="3" l="1"/>
  <c r="L4600" i="3"/>
  <c r="K4602" i="3" l="1"/>
  <c r="L4601" i="3"/>
  <c r="K4603" i="3" l="1"/>
  <c r="L4602" i="3"/>
  <c r="K4604" i="3" l="1"/>
  <c r="L4603" i="3"/>
  <c r="K4605" i="3" l="1"/>
  <c r="L4604" i="3"/>
  <c r="K4606" i="3" l="1"/>
  <c r="L4605" i="3"/>
  <c r="K4607" i="3" l="1"/>
  <c r="L4606" i="3"/>
  <c r="K4608" i="3" l="1"/>
  <c r="L4607" i="3"/>
  <c r="K4609" i="3" l="1"/>
  <c r="L4608" i="3"/>
  <c r="K4610" i="3" l="1"/>
  <c r="L4609" i="3"/>
  <c r="K4611" i="3" l="1"/>
  <c r="L4610" i="3"/>
  <c r="K4612" i="3" l="1"/>
  <c r="L4611" i="3"/>
  <c r="K4613" i="3" l="1"/>
  <c r="L4612" i="3"/>
  <c r="K4614" i="3" l="1"/>
  <c r="L4613" i="3"/>
  <c r="K4615" i="3" l="1"/>
  <c r="L4614" i="3"/>
  <c r="K4616" i="3" l="1"/>
  <c r="L4615" i="3"/>
  <c r="K4617" i="3" l="1"/>
  <c r="L4616" i="3"/>
  <c r="K4618" i="3" l="1"/>
  <c r="L4617" i="3"/>
  <c r="K4619" i="3" l="1"/>
  <c r="L4618" i="3"/>
  <c r="K4620" i="3" l="1"/>
  <c r="L4619" i="3"/>
  <c r="K4621" i="3" l="1"/>
  <c r="L4620" i="3"/>
  <c r="K4622" i="3" l="1"/>
  <c r="L4621" i="3"/>
  <c r="K4623" i="3" l="1"/>
  <c r="L4622" i="3"/>
  <c r="K4624" i="3" l="1"/>
  <c r="L4623" i="3"/>
  <c r="K4625" i="3" l="1"/>
  <c r="L4624" i="3"/>
  <c r="K4626" i="3" l="1"/>
  <c r="L4625" i="3"/>
  <c r="K4627" i="3" l="1"/>
  <c r="L4626" i="3"/>
  <c r="K4628" i="3" l="1"/>
  <c r="L4627" i="3"/>
  <c r="K4629" i="3" l="1"/>
  <c r="L4628" i="3"/>
  <c r="K4630" i="3" l="1"/>
  <c r="L4629" i="3"/>
  <c r="K4631" i="3" l="1"/>
  <c r="L4630" i="3"/>
  <c r="K4632" i="3" l="1"/>
  <c r="L4631" i="3"/>
  <c r="K4633" i="3" l="1"/>
  <c r="L4632" i="3"/>
  <c r="K4634" i="3" l="1"/>
  <c r="L4633" i="3"/>
  <c r="K4635" i="3" l="1"/>
  <c r="L4634" i="3"/>
  <c r="K4636" i="3" l="1"/>
  <c r="L4635" i="3"/>
  <c r="K4637" i="3" l="1"/>
  <c r="L4636" i="3"/>
  <c r="K4638" i="3" l="1"/>
  <c r="L4637" i="3"/>
  <c r="K4639" i="3" l="1"/>
  <c r="L4638" i="3"/>
  <c r="K4640" i="3" l="1"/>
  <c r="L4639" i="3"/>
  <c r="K4641" i="3" l="1"/>
  <c r="L4640" i="3"/>
  <c r="K4642" i="3" l="1"/>
  <c r="L4641" i="3"/>
  <c r="K4643" i="3" l="1"/>
  <c r="L4642" i="3"/>
  <c r="K4644" i="3" l="1"/>
  <c r="L4643" i="3"/>
  <c r="K4645" i="3" l="1"/>
  <c r="L4644" i="3"/>
  <c r="K4646" i="3" l="1"/>
  <c r="L4645" i="3"/>
  <c r="K4647" i="3" l="1"/>
  <c r="L4646" i="3"/>
  <c r="K4648" i="3" l="1"/>
  <c r="L4647" i="3"/>
  <c r="K4649" i="3" l="1"/>
  <c r="L4648" i="3"/>
  <c r="K4650" i="3" l="1"/>
  <c r="L4649" i="3"/>
  <c r="K4651" i="3" l="1"/>
  <c r="L4650" i="3"/>
  <c r="K4652" i="3" l="1"/>
  <c r="L4651" i="3"/>
  <c r="K4653" i="3" l="1"/>
  <c r="L4652" i="3"/>
  <c r="K4654" i="3" l="1"/>
  <c r="L4653" i="3"/>
  <c r="K4655" i="3" l="1"/>
  <c r="L4654" i="3"/>
  <c r="K4656" i="3" l="1"/>
  <c r="L4655" i="3"/>
  <c r="K4657" i="3" l="1"/>
  <c r="L4656" i="3"/>
  <c r="K4658" i="3" l="1"/>
  <c r="L4657" i="3"/>
  <c r="K4659" i="3" l="1"/>
  <c r="L4658" i="3"/>
  <c r="K4660" i="3" l="1"/>
  <c r="L4659" i="3"/>
  <c r="K4661" i="3" l="1"/>
  <c r="L4660" i="3"/>
  <c r="K4662" i="3" l="1"/>
  <c r="L4661" i="3"/>
  <c r="K4663" i="3" l="1"/>
  <c r="L4662" i="3"/>
  <c r="K4664" i="3" l="1"/>
  <c r="L4663" i="3"/>
  <c r="K4665" i="3" l="1"/>
  <c r="L4664" i="3"/>
  <c r="K4666" i="3" l="1"/>
  <c r="L4665" i="3"/>
  <c r="K4667" i="3" l="1"/>
  <c r="L4666" i="3"/>
  <c r="K4668" i="3" l="1"/>
  <c r="L4667" i="3"/>
  <c r="K4669" i="3" l="1"/>
  <c r="L4668" i="3"/>
  <c r="K4670" i="3" l="1"/>
  <c r="L4669" i="3"/>
  <c r="K4671" i="3" l="1"/>
  <c r="L4670" i="3"/>
  <c r="K4672" i="3" l="1"/>
  <c r="L4671" i="3"/>
  <c r="K4673" i="3" l="1"/>
  <c r="L4672" i="3"/>
  <c r="K4674" i="3" l="1"/>
  <c r="L4673" i="3"/>
  <c r="K4675" i="3" l="1"/>
  <c r="L4674" i="3"/>
  <c r="K4676" i="3" l="1"/>
  <c r="L4675" i="3"/>
  <c r="K4677" i="3" l="1"/>
  <c r="L4676" i="3"/>
  <c r="K4678" i="3" l="1"/>
  <c r="L4677" i="3"/>
  <c r="K4679" i="3" l="1"/>
  <c r="L4678" i="3"/>
  <c r="K4680" i="3" l="1"/>
  <c r="L4679" i="3"/>
  <c r="K4681" i="3" l="1"/>
  <c r="L4680" i="3"/>
  <c r="K4682" i="3" l="1"/>
  <c r="L4681" i="3"/>
  <c r="K4683" i="3" l="1"/>
  <c r="L4682" i="3"/>
  <c r="K4684" i="3" l="1"/>
  <c r="L4683" i="3"/>
  <c r="K4685" i="3" l="1"/>
  <c r="L4684" i="3"/>
  <c r="K4686" i="3" l="1"/>
  <c r="L4685" i="3"/>
  <c r="K4687" i="3" l="1"/>
  <c r="L4686" i="3"/>
  <c r="K4688" i="3" l="1"/>
  <c r="L4687" i="3"/>
  <c r="K4689" i="3" l="1"/>
  <c r="L4688" i="3"/>
  <c r="K4690" i="3" l="1"/>
  <c r="L4689" i="3"/>
  <c r="K4691" i="3" l="1"/>
  <c r="L4690" i="3"/>
  <c r="K4692" i="3" l="1"/>
  <c r="L4691" i="3"/>
  <c r="K4693" i="3" l="1"/>
  <c r="L4692" i="3"/>
  <c r="K4694" i="3" l="1"/>
  <c r="L4693" i="3"/>
  <c r="K4695" i="3" l="1"/>
  <c r="L4694" i="3"/>
  <c r="K4696" i="3" l="1"/>
  <c r="L4695" i="3"/>
  <c r="K4697" i="3" l="1"/>
  <c r="L4696" i="3"/>
  <c r="K4698" i="3" l="1"/>
  <c r="L4697" i="3"/>
  <c r="K4699" i="3" l="1"/>
  <c r="L4698" i="3"/>
  <c r="K4700" i="3" l="1"/>
  <c r="L4699" i="3"/>
  <c r="K4701" i="3" l="1"/>
  <c r="L4700" i="3"/>
  <c r="K4702" i="3" l="1"/>
  <c r="L4701" i="3"/>
  <c r="K4703" i="3" l="1"/>
  <c r="L4702" i="3"/>
  <c r="K4704" i="3" l="1"/>
  <c r="L4703" i="3"/>
  <c r="K4705" i="3" l="1"/>
  <c r="L4704" i="3"/>
  <c r="K4706" i="3" l="1"/>
  <c r="L4705" i="3"/>
  <c r="K4707" i="3" l="1"/>
  <c r="L4706" i="3"/>
  <c r="K4708" i="3" l="1"/>
  <c r="L4707" i="3"/>
  <c r="K4709" i="3" l="1"/>
  <c r="L4708" i="3"/>
  <c r="K4710" i="3" l="1"/>
  <c r="L4709" i="3"/>
  <c r="K4711" i="3" l="1"/>
  <c r="L4710" i="3"/>
  <c r="K4712" i="3" l="1"/>
  <c r="L4711" i="3"/>
  <c r="K4713" i="3" l="1"/>
  <c r="L4712" i="3"/>
  <c r="K4714" i="3" l="1"/>
  <c r="L4713" i="3"/>
  <c r="K4715" i="3" l="1"/>
  <c r="L4714" i="3"/>
  <c r="K4716" i="3" l="1"/>
  <c r="L4715" i="3"/>
  <c r="K4717" i="3" l="1"/>
  <c r="L4716" i="3"/>
  <c r="K4718" i="3" l="1"/>
  <c r="L4717" i="3"/>
  <c r="K4719" i="3" l="1"/>
  <c r="L4718" i="3"/>
  <c r="K4720" i="3" l="1"/>
  <c r="L4719" i="3"/>
  <c r="K4721" i="3" l="1"/>
  <c r="L4720" i="3"/>
  <c r="K4722" i="3" l="1"/>
  <c r="L4721" i="3"/>
  <c r="K4723" i="3" l="1"/>
  <c r="L4722" i="3"/>
  <c r="K4724" i="3" l="1"/>
  <c r="L4723" i="3"/>
  <c r="K4725" i="3" l="1"/>
  <c r="L4724" i="3"/>
  <c r="K4726" i="3" l="1"/>
  <c r="L4725" i="3"/>
  <c r="K4727" i="3" l="1"/>
  <c r="L4726" i="3"/>
  <c r="K4728" i="3" l="1"/>
  <c r="L4727" i="3"/>
  <c r="K4729" i="3" l="1"/>
  <c r="L4728" i="3"/>
  <c r="K4730" i="3" l="1"/>
  <c r="L4729" i="3"/>
  <c r="K4731" i="3" l="1"/>
  <c r="L4730" i="3"/>
  <c r="K4732" i="3" l="1"/>
  <c r="L4731" i="3"/>
  <c r="K4733" i="3" l="1"/>
  <c r="L4732" i="3"/>
  <c r="K4734" i="3" l="1"/>
  <c r="L4733" i="3"/>
  <c r="K4735" i="3" l="1"/>
  <c r="L4734" i="3"/>
  <c r="K4736" i="3" l="1"/>
  <c r="L4735" i="3"/>
  <c r="K4737" i="3" l="1"/>
  <c r="L4736" i="3"/>
  <c r="K4738" i="3" l="1"/>
  <c r="L4737" i="3"/>
  <c r="K4739" i="3" l="1"/>
  <c r="L4738" i="3"/>
  <c r="K4740" i="3" l="1"/>
  <c r="L4739" i="3"/>
  <c r="K4741" i="3" l="1"/>
  <c r="L4740" i="3"/>
  <c r="K4742" i="3" l="1"/>
  <c r="L4741" i="3"/>
  <c r="K4743" i="3" l="1"/>
  <c r="L4742" i="3"/>
  <c r="K4744" i="3" l="1"/>
  <c r="L4743" i="3"/>
  <c r="K4745" i="3" l="1"/>
  <c r="L4744" i="3"/>
  <c r="K4746" i="3" l="1"/>
  <c r="L4745" i="3"/>
  <c r="K4747" i="3" l="1"/>
  <c r="L4746" i="3"/>
  <c r="K4748" i="3" l="1"/>
  <c r="L4747" i="3"/>
  <c r="K4749" i="3" l="1"/>
  <c r="L4748" i="3"/>
  <c r="K4750" i="3" l="1"/>
  <c r="L4749" i="3"/>
  <c r="K4751" i="3" l="1"/>
  <c r="L4750" i="3"/>
  <c r="K4752" i="3" l="1"/>
  <c r="L4751" i="3"/>
  <c r="K4753" i="3" l="1"/>
  <c r="L4752" i="3"/>
  <c r="K4754" i="3" l="1"/>
  <c r="L4753" i="3"/>
  <c r="K4755" i="3" l="1"/>
  <c r="L4754" i="3"/>
  <c r="K4756" i="3" l="1"/>
  <c r="L4755" i="3"/>
  <c r="K4757" i="3" l="1"/>
  <c r="L4756" i="3"/>
  <c r="K4758" i="3" l="1"/>
  <c r="L4757" i="3"/>
  <c r="K4759" i="3" l="1"/>
  <c r="L4758" i="3"/>
  <c r="K4760" i="3" l="1"/>
  <c r="L4759" i="3"/>
  <c r="K4761" i="3" l="1"/>
  <c r="L4760" i="3"/>
  <c r="K4762" i="3" l="1"/>
  <c r="L4761" i="3"/>
  <c r="K4763" i="3" l="1"/>
  <c r="L4762" i="3"/>
  <c r="K4764" i="3" l="1"/>
  <c r="L4763" i="3"/>
  <c r="K4765" i="3" l="1"/>
  <c r="L4764" i="3"/>
  <c r="K4766" i="3" l="1"/>
  <c r="L4765" i="3"/>
  <c r="K4767" i="3" l="1"/>
  <c r="L4766" i="3"/>
  <c r="K4768" i="3" l="1"/>
  <c r="L4767" i="3"/>
  <c r="K4769" i="3" l="1"/>
  <c r="L4768" i="3"/>
  <c r="K4770" i="3" l="1"/>
  <c r="L4769" i="3"/>
  <c r="K4771" i="3" l="1"/>
  <c r="L4770" i="3"/>
  <c r="K4772" i="3" l="1"/>
  <c r="L4771" i="3"/>
  <c r="K4773" i="3" l="1"/>
  <c r="L4772" i="3"/>
  <c r="K4774" i="3" l="1"/>
  <c r="L4773" i="3"/>
  <c r="K4775" i="3" l="1"/>
  <c r="L4774" i="3"/>
  <c r="K4776" i="3" l="1"/>
  <c r="L4775" i="3"/>
  <c r="K4777" i="3" l="1"/>
  <c r="L4776" i="3"/>
  <c r="K4778" i="3" l="1"/>
  <c r="L4777" i="3"/>
  <c r="K4779" i="3" l="1"/>
  <c r="L4778" i="3"/>
  <c r="K4780" i="3" l="1"/>
  <c r="L4779" i="3"/>
  <c r="K4781" i="3" l="1"/>
  <c r="L4780" i="3"/>
  <c r="K4782" i="3" l="1"/>
  <c r="L4781" i="3"/>
  <c r="K4783" i="3" l="1"/>
  <c r="L4782" i="3"/>
  <c r="K4784" i="3" l="1"/>
  <c r="L4783" i="3"/>
  <c r="K4785" i="3" l="1"/>
  <c r="L4784" i="3"/>
  <c r="K4786" i="3" l="1"/>
  <c r="L4785" i="3"/>
  <c r="K4787" i="3" l="1"/>
  <c r="L4786" i="3"/>
  <c r="K4788" i="3" l="1"/>
  <c r="L4787" i="3"/>
  <c r="K4789" i="3" l="1"/>
  <c r="L4788" i="3"/>
  <c r="K4790" i="3" l="1"/>
  <c r="L4789" i="3"/>
  <c r="K4791" i="3" l="1"/>
  <c r="L4790" i="3"/>
  <c r="K4792" i="3" l="1"/>
  <c r="L4791" i="3"/>
  <c r="K4793" i="3" l="1"/>
  <c r="L4792" i="3"/>
  <c r="K4794" i="3" l="1"/>
  <c r="L4793" i="3"/>
  <c r="K4795" i="3" l="1"/>
  <c r="L4794" i="3"/>
  <c r="K4796" i="3" l="1"/>
  <c r="L4795" i="3"/>
  <c r="K4797" i="3" l="1"/>
  <c r="L4796" i="3"/>
  <c r="K4798" i="3" l="1"/>
  <c r="L4797" i="3"/>
  <c r="K4799" i="3" l="1"/>
  <c r="L4798" i="3"/>
  <c r="K4800" i="3" l="1"/>
  <c r="L4799" i="3"/>
  <c r="K4801" i="3" l="1"/>
  <c r="L4800" i="3"/>
  <c r="K4802" i="3" l="1"/>
  <c r="L4801" i="3"/>
  <c r="K4803" i="3" l="1"/>
  <c r="L4802" i="3"/>
  <c r="K4804" i="3" l="1"/>
  <c r="L4803" i="3"/>
  <c r="K4805" i="3" l="1"/>
  <c r="L4804" i="3"/>
  <c r="K4806" i="3" l="1"/>
  <c r="L4805" i="3"/>
  <c r="K4807" i="3" l="1"/>
  <c r="L4806" i="3"/>
  <c r="K4808" i="3" l="1"/>
  <c r="L4807" i="3"/>
  <c r="K4809" i="3" l="1"/>
  <c r="L4808" i="3"/>
  <c r="K4810" i="3" l="1"/>
  <c r="L4809" i="3"/>
  <c r="K4811" i="3" l="1"/>
  <c r="L4810" i="3"/>
  <c r="K4812" i="3" l="1"/>
  <c r="L4811" i="3"/>
  <c r="K4813" i="3" l="1"/>
  <c r="L4812" i="3"/>
  <c r="K4814" i="3" l="1"/>
  <c r="L4813" i="3"/>
  <c r="K4815" i="3" l="1"/>
  <c r="L4814" i="3"/>
  <c r="K4816" i="3" l="1"/>
  <c r="L4815" i="3"/>
  <c r="K4817" i="3" l="1"/>
  <c r="L4816" i="3"/>
  <c r="K4818" i="3" l="1"/>
  <c r="L4817" i="3"/>
  <c r="K4819" i="3" l="1"/>
  <c r="L4818" i="3"/>
  <c r="K4820" i="3" l="1"/>
  <c r="L4819" i="3"/>
  <c r="K4821" i="3" l="1"/>
  <c r="L4820" i="3"/>
  <c r="K4822" i="3" l="1"/>
  <c r="L4821" i="3"/>
  <c r="K4823" i="3" l="1"/>
  <c r="L4822" i="3"/>
  <c r="K4824" i="3" l="1"/>
  <c r="L4823" i="3"/>
  <c r="K4825" i="3" l="1"/>
  <c r="L4824" i="3"/>
  <c r="K4826" i="3" l="1"/>
  <c r="L4825" i="3"/>
  <c r="K4827" i="3" l="1"/>
  <c r="L4826" i="3"/>
  <c r="K4828" i="3" l="1"/>
  <c r="L4827" i="3"/>
  <c r="K4829" i="3" l="1"/>
  <c r="L4828" i="3"/>
  <c r="K4830" i="3" l="1"/>
  <c r="L4829" i="3"/>
  <c r="K4831" i="3" l="1"/>
  <c r="L4830" i="3"/>
  <c r="K4832" i="3" l="1"/>
  <c r="L4831" i="3"/>
  <c r="K4833" i="3" l="1"/>
  <c r="L4832" i="3"/>
  <c r="K4834" i="3" l="1"/>
  <c r="L4833" i="3"/>
  <c r="K4835" i="3" l="1"/>
  <c r="L4834" i="3"/>
  <c r="K4836" i="3" l="1"/>
  <c r="L4835" i="3"/>
  <c r="K4837" i="3" l="1"/>
  <c r="L4836" i="3"/>
  <c r="K4838" i="3" l="1"/>
  <c r="L4837" i="3"/>
  <c r="K4839" i="3" l="1"/>
  <c r="L4838" i="3"/>
  <c r="K4840" i="3" l="1"/>
  <c r="L4839" i="3"/>
  <c r="K4841" i="3" l="1"/>
  <c r="L4840" i="3"/>
  <c r="K4842" i="3" l="1"/>
  <c r="L4841" i="3"/>
  <c r="K4843" i="3" l="1"/>
  <c r="L4842" i="3"/>
  <c r="K4844" i="3" l="1"/>
  <c r="L4843" i="3"/>
  <c r="K4845" i="3" l="1"/>
  <c r="L4844" i="3"/>
  <c r="K4846" i="3" l="1"/>
  <c r="L4845" i="3"/>
  <c r="K4847" i="3" l="1"/>
  <c r="L4846" i="3"/>
  <c r="K4848" i="3" l="1"/>
  <c r="L4847" i="3"/>
  <c r="K4849" i="3" l="1"/>
  <c r="L4848" i="3"/>
  <c r="K4850" i="3" l="1"/>
  <c r="L4849" i="3"/>
  <c r="K4851" i="3" l="1"/>
  <c r="L4850" i="3"/>
  <c r="K4852" i="3" l="1"/>
  <c r="L4851" i="3"/>
  <c r="K4853" i="3" l="1"/>
  <c r="L4852" i="3"/>
  <c r="K4854" i="3" l="1"/>
  <c r="L4853" i="3"/>
  <c r="K4855" i="3" l="1"/>
  <c r="L4854" i="3"/>
  <c r="K4856" i="3" l="1"/>
  <c r="L4855" i="3"/>
  <c r="K4857" i="3" l="1"/>
  <c r="L4856" i="3"/>
  <c r="K4858" i="3" l="1"/>
  <c r="L4857" i="3"/>
  <c r="K4859" i="3" l="1"/>
  <c r="L4858" i="3"/>
  <c r="K4860" i="3" l="1"/>
  <c r="L4859" i="3"/>
  <c r="K4861" i="3" l="1"/>
  <c r="L4860" i="3"/>
  <c r="K4862" i="3" l="1"/>
  <c r="L4861" i="3"/>
  <c r="K4863" i="3" l="1"/>
  <c r="L4862" i="3"/>
  <c r="K4864" i="3" l="1"/>
  <c r="L4863" i="3"/>
  <c r="K4865" i="3" l="1"/>
  <c r="L4864" i="3"/>
  <c r="K4866" i="3" l="1"/>
  <c r="L4865" i="3"/>
  <c r="K4867" i="3" l="1"/>
  <c r="L4866" i="3"/>
  <c r="K4868" i="3" l="1"/>
  <c r="L4867" i="3"/>
  <c r="K4869" i="3" l="1"/>
  <c r="L4868" i="3"/>
  <c r="K4870" i="3" l="1"/>
  <c r="L4869" i="3"/>
  <c r="K4871" i="3" l="1"/>
  <c r="L4870" i="3"/>
  <c r="K4872" i="3" l="1"/>
  <c r="L4871" i="3"/>
  <c r="K4873" i="3" l="1"/>
  <c r="L4872" i="3"/>
  <c r="K4874" i="3" l="1"/>
  <c r="L4873" i="3"/>
  <c r="K4875" i="3" l="1"/>
  <c r="L4874" i="3"/>
  <c r="K4876" i="3" l="1"/>
  <c r="L4875" i="3"/>
  <c r="K4877" i="3" l="1"/>
  <c r="L4876" i="3"/>
  <c r="K4878" i="3" l="1"/>
  <c r="L4877" i="3"/>
  <c r="K4879" i="3" l="1"/>
  <c r="L4878" i="3"/>
  <c r="K4880" i="3" l="1"/>
  <c r="L4879" i="3"/>
  <c r="K4881" i="3" l="1"/>
  <c r="L4880" i="3"/>
  <c r="K4882" i="3" l="1"/>
  <c r="L4881" i="3"/>
  <c r="K4883" i="3" l="1"/>
  <c r="L4882" i="3"/>
  <c r="K4884" i="3" l="1"/>
  <c r="L4883" i="3"/>
  <c r="K4885" i="3" l="1"/>
  <c r="L4884" i="3"/>
  <c r="K4886" i="3" l="1"/>
  <c r="L4885" i="3"/>
  <c r="K4887" i="3" l="1"/>
  <c r="L4886" i="3"/>
  <c r="K4888" i="3" l="1"/>
  <c r="L4887" i="3"/>
  <c r="K4889" i="3" l="1"/>
  <c r="L4888" i="3"/>
  <c r="K4890" i="3" l="1"/>
  <c r="L4889" i="3"/>
  <c r="K4891" i="3" l="1"/>
  <c r="L4890" i="3"/>
  <c r="K4892" i="3" l="1"/>
  <c r="L4891" i="3"/>
  <c r="K4893" i="3" l="1"/>
  <c r="L4892" i="3"/>
  <c r="K4894" i="3" l="1"/>
  <c r="L4893" i="3"/>
  <c r="K4895" i="3" l="1"/>
  <c r="L4894" i="3"/>
  <c r="K4896" i="3" l="1"/>
  <c r="L4895" i="3"/>
  <c r="K4897" i="3" l="1"/>
  <c r="L4896" i="3"/>
  <c r="K4898" i="3" l="1"/>
  <c r="L4897" i="3"/>
  <c r="K4899" i="3" l="1"/>
  <c r="L4898" i="3"/>
  <c r="K4900" i="3" l="1"/>
  <c r="L4899" i="3"/>
  <c r="K4901" i="3" l="1"/>
  <c r="L4900" i="3"/>
  <c r="K4902" i="3" l="1"/>
  <c r="L4901" i="3"/>
  <c r="K4903" i="3" l="1"/>
  <c r="L4902" i="3"/>
  <c r="K4904" i="3" l="1"/>
  <c r="L4903" i="3"/>
  <c r="K4905" i="3" l="1"/>
  <c r="L4904" i="3"/>
  <c r="K4906" i="3" l="1"/>
  <c r="L4905" i="3"/>
  <c r="K4907" i="3" l="1"/>
  <c r="L4906" i="3"/>
  <c r="K4908" i="3" l="1"/>
  <c r="L4907" i="3"/>
  <c r="K4909" i="3" l="1"/>
  <c r="L4908" i="3"/>
  <c r="K4910" i="3" l="1"/>
  <c r="L4909" i="3"/>
  <c r="K4911" i="3" l="1"/>
  <c r="L4910" i="3"/>
  <c r="K4912" i="3" l="1"/>
  <c r="L4911" i="3"/>
  <c r="K4913" i="3" l="1"/>
  <c r="L4912" i="3"/>
  <c r="K4914" i="3" l="1"/>
  <c r="L4913" i="3"/>
  <c r="K4915" i="3" l="1"/>
  <c r="L4914" i="3"/>
  <c r="K4916" i="3" l="1"/>
  <c r="L4915" i="3"/>
  <c r="K4917" i="3" l="1"/>
  <c r="L4916" i="3"/>
  <c r="K4918" i="3" l="1"/>
  <c r="L4917" i="3"/>
  <c r="K4919" i="3" l="1"/>
  <c r="L4918" i="3"/>
  <c r="K4920" i="3" l="1"/>
  <c r="L4919" i="3"/>
  <c r="K4921" i="3" l="1"/>
  <c r="L4920" i="3"/>
  <c r="K4922" i="3" l="1"/>
  <c r="L4921" i="3"/>
  <c r="K4923" i="3" l="1"/>
  <c r="L4922" i="3"/>
  <c r="K4924" i="3" l="1"/>
  <c r="L4923" i="3"/>
  <c r="K4925" i="3" l="1"/>
  <c r="L4924" i="3"/>
  <c r="K4926" i="3" l="1"/>
  <c r="L4925" i="3"/>
  <c r="K4927" i="3" l="1"/>
  <c r="L4926" i="3"/>
  <c r="K4928" i="3" l="1"/>
  <c r="L4927" i="3"/>
  <c r="K4929" i="3" l="1"/>
  <c r="L4928" i="3"/>
  <c r="K4930" i="3" l="1"/>
  <c r="L4929" i="3"/>
  <c r="K4931" i="3" l="1"/>
  <c r="L4930" i="3"/>
  <c r="K4932" i="3" l="1"/>
  <c r="L4931" i="3"/>
  <c r="K4933" i="3" l="1"/>
  <c r="L4932" i="3"/>
  <c r="K4934" i="3" l="1"/>
  <c r="L4933" i="3"/>
  <c r="K4935" i="3" l="1"/>
  <c r="L4934" i="3"/>
  <c r="K4936" i="3" l="1"/>
  <c r="L4935" i="3"/>
  <c r="K4937" i="3" l="1"/>
  <c r="L4936" i="3"/>
  <c r="K4938" i="3" l="1"/>
  <c r="L4937" i="3"/>
  <c r="K4939" i="3" l="1"/>
  <c r="L4938" i="3"/>
  <c r="K4940" i="3" l="1"/>
  <c r="L4939" i="3"/>
  <c r="K4941" i="3" l="1"/>
  <c r="L4940" i="3"/>
  <c r="K4942" i="3" l="1"/>
  <c r="L4941" i="3"/>
  <c r="K4943" i="3" l="1"/>
  <c r="L4942" i="3"/>
  <c r="K4944" i="3" l="1"/>
  <c r="L4943" i="3"/>
  <c r="K4945" i="3" l="1"/>
  <c r="L4944" i="3"/>
  <c r="K4946" i="3" l="1"/>
  <c r="L4945" i="3"/>
  <c r="K4947" i="3" l="1"/>
  <c r="L4946" i="3"/>
  <c r="K4948" i="3" l="1"/>
  <c r="L4947" i="3"/>
  <c r="K4949" i="3" l="1"/>
  <c r="L4948" i="3"/>
  <c r="K4950" i="3" l="1"/>
  <c r="L4949" i="3"/>
  <c r="K4951" i="3" l="1"/>
  <c r="L4950" i="3"/>
  <c r="K4952" i="3" l="1"/>
  <c r="L4951" i="3"/>
  <c r="K4953" i="3" l="1"/>
  <c r="L4952" i="3"/>
  <c r="K4954" i="3" l="1"/>
  <c r="L4953" i="3"/>
  <c r="K4955" i="3" l="1"/>
  <c r="L4954" i="3"/>
  <c r="K4956" i="3" l="1"/>
  <c r="L4955" i="3"/>
  <c r="K4957" i="3" l="1"/>
  <c r="L4956" i="3"/>
  <c r="K4958" i="3" l="1"/>
  <c r="L4957" i="3"/>
  <c r="K4959" i="3" l="1"/>
  <c r="L4958" i="3"/>
  <c r="K4960" i="3" l="1"/>
  <c r="L4959" i="3"/>
  <c r="K4961" i="3" l="1"/>
  <c r="L4960" i="3"/>
  <c r="K4962" i="3" l="1"/>
  <c r="L4961" i="3"/>
  <c r="K4963" i="3" l="1"/>
  <c r="L4962" i="3"/>
  <c r="K4964" i="3" l="1"/>
  <c r="L4963" i="3"/>
  <c r="K4965" i="3" l="1"/>
  <c r="L4964" i="3"/>
  <c r="K4966" i="3" l="1"/>
  <c r="L4965" i="3"/>
  <c r="K4967" i="3" l="1"/>
  <c r="L4966" i="3"/>
  <c r="K4968" i="3" l="1"/>
  <c r="L4967" i="3"/>
  <c r="K4969" i="3" l="1"/>
  <c r="L4968" i="3"/>
  <c r="K4970" i="3" l="1"/>
  <c r="L4969" i="3"/>
  <c r="K4971" i="3" l="1"/>
  <c r="L4970" i="3"/>
  <c r="K4972" i="3" l="1"/>
  <c r="L4971" i="3"/>
  <c r="K4973" i="3" l="1"/>
  <c r="L4972" i="3"/>
  <c r="K4974" i="3" l="1"/>
  <c r="L4973" i="3"/>
  <c r="K4975" i="3" l="1"/>
  <c r="L4974" i="3"/>
  <c r="K4976" i="3" l="1"/>
  <c r="L4975" i="3"/>
  <c r="K4977" i="3" l="1"/>
  <c r="L4976" i="3"/>
  <c r="K4978" i="3" l="1"/>
  <c r="L4977" i="3"/>
  <c r="K4979" i="3" l="1"/>
  <c r="L4978" i="3"/>
  <c r="K4980" i="3" l="1"/>
  <c r="L4979" i="3"/>
  <c r="K4981" i="3" l="1"/>
  <c r="L4980" i="3"/>
  <c r="K4982" i="3" l="1"/>
  <c r="L4981" i="3"/>
  <c r="K4983" i="3" l="1"/>
  <c r="L4982" i="3"/>
  <c r="K4984" i="3" l="1"/>
  <c r="L4983" i="3"/>
  <c r="K4985" i="3" l="1"/>
  <c r="L4984" i="3"/>
  <c r="K4986" i="3" l="1"/>
  <c r="L4985" i="3"/>
  <c r="K4987" i="3" l="1"/>
  <c r="L4986" i="3"/>
  <c r="K4988" i="3" l="1"/>
  <c r="L4987" i="3"/>
  <c r="K4989" i="3" l="1"/>
  <c r="L4988" i="3"/>
  <c r="K4990" i="3" l="1"/>
  <c r="L4989" i="3"/>
  <c r="K4991" i="3" l="1"/>
  <c r="L4990" i="3"/>
  <c r="K4992" i="3" l="1"/>
  <c r="L4991" i="3"/>
  <c r="K4993" i="3" l="1"/>
  <c r="L4992" i="3"/>
  <c r="K4994" i="3" l="1"/>
  <c r="L4993" i="3"/>
  <c r="K4995" i="3" l="1"/>
  <c r="L4994" i="3"/>
  <c r="K4996" i="3" l="1"/>
  <c r="L4995" i="3"/>
  <c r="K4997" i="3" l="1"/>
  <c r="L4996" i="3"/>
  <c r="K4998" i="3" l="1"/>
  <c r="L4997" i="3"/>
  <c r="K4999" i="3" l="1"/>
  <c r="L4998" i="3"/>
  <c r="K5000" i="3" l="1"/>
  <c r="L4999" i="3"/>
  <c r="K5001" i="3" l="1"/>
  <c r="L5000" i="3"/>
  <c r="K5002" i="3" l="1"/>
  <c r="L5001" i="3"/>
  <c r="K5003" i="3" l="1"/>
  <c r="L5002" i="3"/>
  <c r="K5004" i="3" l="1"/>
  <c r="L5003" i="3"/>
  <c r="K5005" i="3" l="1"/>
  <c r="L5004" i="3"/>
  <c r="K5006" i="3" l="1"/>
  <c r="L5005" i="3"/>
  <c r="K5007" i="3" l="1"/>
  <c r="L5006" i="3"/>
  <c r="K5008" i="3" l="1"/>
  <c r="L5007" i="3"/>
  <c r="K5009" i="3" l="1"/>
  <c r="L5008" i="3"/>
  <c r="K5010" i="3" l="1"/>
  <c r="L5009" i="3"/>
  <c r="K5011" i="3" l="1"/>
  <c r="L5010" i="3"/>
  <c r="K5012" i="3" l="1"/>
  <c r="L5011" i="3"/>
  <c r="K5013" i="3" l="1"/>
  <c r="L5012" i="3"/>
  <c r="K5014" i="3" l="1"/>
  <c r="L5013" i="3"/>
  <c r="K5015" i="3" l="1"/>
  <c r="L5014" i="3"/>
  <c r="K5016" i="3" l="1"/>
  <c r="L5015" i="3"/>
  <c r="K5017" i="3" l="1"/>
  <c r="L5016" i="3"/>
  <c r="K5018" i="3" l="1"/>
  <c r="L5017" i="3"/>
  <c r="K5019" i="3" l="1"/>
  <c r="L5018" i="3"/>
  <c r="K5020" i="3" l="1"/>
  <c r="L5019" i="3"/>
  <c r="K5021" i="3" l="1"/>
  <c r="L5020" i="3"/>
  <c r="K5022" i="3" l="1"/>
  <c r="L5021" i="3"/>
  <c r="K5023" i="3" l="1"/>
  <c r="L5022" i="3"/>
  <c r="K5024" i="3" l="1"/>
  <c r="L5023" i="3"/>
  <c r="K5025" i="3" l="1"/>
  <c r="L5024" i="3"/>
  <c r="K5026" i="3" l="1"/>
  <c r="L5025" i="3"/>
  <c r="K5027" i="3" l="1"/>
  <c r="L5026" i="3"/>
  <c r="K5028" i="3" l="1"/>
  <c r="L5027" i="3"/>
  <c r="K5029" i="3" l="1"/>
  <c r="L5028" i="3"/>
  <c r="K5030" i="3" l="1"/>
  <c r="L5029" i="3"/>
  <c r="K5031" i="3" l="1"/>
  <c r="L5030" i="3"/>
  <c r="K5032" i="3" l="1"/>
  <c r="L5031" i="3"/>
  <c r="K5033" i="3" l="1"/>
  <c r="L5032" i="3"/>
  <c r="K5034" i="3" l="1"/>
  <c r="L5033" i="3"/>
  <c r="K5035" i="3" l="1"/>
  <c r="L5034" i="3"/>
  <c r="K5036" i="3" l="1"/>
  <c r="L5035" i="3"/>
  <c r="K5037" i="3" l="1"/>
  <c r="L5036" i="3"/>
  <c r="K5038" i="3" l="1"/>
  <c r="L5037" i="3"/>
  <c r="K5039" i="3" l="1"/>
  <c r="L5038" i="3"/>
  <c r="K5040" i="3" l="1"/>
  <c r="L5039" i="3"/>
  <c r="K5041" i="3" l="1"/>
  <c r="L5040" i="3"/>
  <c r="K5042" i="3" l="1"/>
  <c r="L5041" i="3"/>
  <c r="K5043" i="3" l="1"/>
  <c r="L5042" i="3"/>
  <c r="K5044" i="3" l="1"/>
  <c r="L5043" i="3"/>
  <c r="K5045" i="3" l="1"/>
  <c r="L5044" i="3"/>
  <c r="K5046" i="3" l="1"/>
  <c r="L5045" i="3"/>
  <c r="K5047" i="3" l="1"/>
  <c r="L5046" i="3"/>
  <c r="K5048" i="3" l="1"/>
  <c r="L5047" i="3"/>
  <c r="K5049" i="3" l="1"/>
  <c r="L5048" i="3"/>
  <c r="K5050" i="3" l="1"/>
  <c r="L5049" i="3"/>
  <c r="K5051" i="3" l="1"/>
  <c r="L5050" i="3"/>
  <c r="K5052" i="3" l="1"/>
  <c r="L5051" i="3"/>
  <c r="K5053" i="3" l="1"/>
  <c r="L5052" i="3"/>
  <c r="K5054" i="3" l="1"/>
  <c r="L5053" i="3"/>
  <c r="K5055" i="3" l="1"/>
  <c r="L5054" i="3"/>
  <c r="K5056" i="3" l="1"/>
  <c r="L5055" i="3"/>
  <c r="K5057" i="3" l="1"/>
  <c r="L5056" i="3"/>
  <c r="K5058" i="3" l="1"/>
  <c r="L5057" i="3"/>
  <c r="K5059" i="3" l="1"/>
  <c r="L5058" i="3"/>
  <c r="K5060" i="3" l="1"/>
  <c r="L5059" i="3"/>
  <c r="K5061" i="3" l="1"/>
  <c r="L5060" i="3"/>
  <c r="K5062" i="3" l="1"/>
  <c r="L5061" i="3"/>
  <c r="K5063" i="3" l="1"/>
  <c r="L5062" i="3"/>
  <c r="K5064" i="3" l="1"/>
  <c r="L5063" i="3"/>
  <c r="K5065" i="3" l="1"/>
  <c r="L5064" i="3"/>
  <c r="K5066" i="3" l="1"/>
  <c r="L5065" i="3"/>
  <c r="K5067" i="3" l="1"/>
  <c r="L5066" i="3"/>
  <c r="K5068" i="3" l="1"/>
  <c r="L5067" i="3"/>
  <c r="K5069" i="3" l="1"/>
  <c r="L5068" i="3"/>
  <c r="K5070" i="3" l="1"/>
  <c r="L5069" i="3"/>
  <c r="K5071" i="3" l="1"/>
  <c r="L5070" i="3"/>
  <c r="K5072" i="3" l="1"/>
  <c r="L5071" i="3"/>
  <c r="K5073" i="3" l="1"/>
  <c r="L5072" i="3"/>
  <c r="K5074" i="3" l="1"/>
  <c r="L5073" i="3"/>
  <c r="K5075" i="3" l="1"/>
  <c r="L5074" i="3"/>
  <c r="K5076" i="3" l="1"/>
  <c r="L5075" i="3"/>
  <c r="K5077" i="3" l="1"/>
  <c r="L5076" i="3"/>
  <c r="K5078" i="3" l="1"/>
  <c r="L5077" i="3"/>
  <c r="K5079" i="3" l="1"/>
  <c r="L5078" i="3"/>
  <c r="K5080" i="3" l="1"/>
  <c r="L5079" i="3"/>
  <c r="K5081" i="3" l="1"/>
  <c r="L5080" i="3"/>
  <c r="K5082" i="3" l="1"/>
  <c r="L5081" i="3"/>
  <c r="K5083" i="3" l="1"/>
  <c r="L5082" i="3"/>
  <c r="K5084" i="3" l="1"/>
  <c r="L5083" i="3"/>
  <c r="K5085" i="3" l="1"/>
  <c r="L5084" i="3"/>
  <c r="K5086" i="3" l="1"/>
  <c r="L5085" i="3"/>
  <c r="K5087" i="3" l="1"/>
  <c r="L5086" i="3"/>
  <c r="K5088" i="3" l="1"/>
  <c r="L5087" i="3"/>
  <c r="K5089" i="3" l="1"/>
  <c r="L5088" i="3"/>
  <c r="K5090" i="3" l="1"/>
  <c r="L5089" i="3"/>
  <c r="K5091" i="3" l="1"/>
  <c r="L5090" i="3"/>
  <c r="K5092" i="3" l="1"/>
  <c r="L5091" i="3"/>
  <c r="K5093" i="3" l="1"/>
  <c r="L5092" i="3"/>
  <c r="K5094" i="3" l="1"/>
  <c r="L5093" i="3"/>
  <c r="K5095" i="3" l="1"/>
  <c r="L5094" i="3"/>
  <c r="K5096" i="3" l="1"/>
  <c r="L5095" i="3"/>
  <c r="K5097" i="3" l="1"/>
  <c r="L5096" i="3"/>
  <c r="K5098" i="3" l="1"/>
  <c r="L5097" i="3"/>
  <c r="K5099" i="3" l="1"/>
  <c r="L5098" i="3"/>
  <c r="K5100" i="3" l="1"/>
  <c r="L5099" i="3"/>
  <c r="K5101" i="3" l="1"/>
  <c r="L5100" i="3"/>
  <c r="K5102" i="3" l="1"/>
  <c r="L5101" i="3"/>
  <c r="K5103" i="3" l="1"/>
  <c r="L5102" i="3"/>
  <c r="K5104" i="3" l="1"/>
  <c r="L5103" i="3"/>
  <c r="K5105" i="3" l="1"/>
  <c r="L5104" i="3"/>
  <c r="K5106" i="3" l="1"/>
  <c r="L5105" i="3"/>
  <c r="K5107" i="3" l="1"/>
  <c r="L5106" i="3"/>
  <c r="K5108" i="3" l="1"/>
  <c r="L5107" i="3"/>
  <c r="K5109" i="3" l="1"/>
  <c r="L5108" i="3"/>
  <c r="K5110" i="3" l="1"/>
  <c r="L5109" i="3"/>
  <c r="K5111" i="3" l="1"/>
  <c r="L5110" i="3"/>
  <c r="K5112" i="3" l="1"/>
  <c r="L5111" i="3"/>
  <c r="K5113" i="3" l="1"/>
  <c r="L5112" i="3"/>
  <c r="K5114" i="3" l="1"/>
  <c r="L5113" i="3"/>
  <c r="K5115" i="3" l="1"/>
  <c r="L5114" i="3"/>
  <c r="K5116" i="3" l="1"/>
  <c r="L5115" i="3"/>
  <c r="K5117" i="3" l="1"/>
  <c r="L5116" i="3"/>
  <c r="K5118" i="3" l="1"/>
  <c r="L5117" i="3"/>
  <c r="K5119" i="3" l="1"/>
  <c r="L5118" i="3"/>
  <c r="K5120" i="3" l="1"/>
  <c r="L5119" i="3"/>
  <c r="K5121" i="3" l="1"/>
  <c r="L5120" i="3"/>
  <c r="K5122" i="3" l="1"/>
  <c r="L5121" i="3"/>
  <c r="K5123" i="3" l="1"/>
  <c r="L5122" i="3"/>
  <c r="K5124" i="3" l="1"/>
  <c r="L5123" i="3"/>
  <c r="K5125" i="3" l="1"/>
  <c r="L5124" i="3"/>
  <c r="K5126" i="3" l="1"/>
  <c r="L5125" i="3"/>
  <c r="K5127" i="3" l="1"/>
  <c r="L5126" i="3"/>
  <c r="K5128" i="3" l="1"/>
  <c r="L5127" i="3"/>
  <c r="K5129" i="3" l="1"/>
  <c r="L5128" i="3"/>
  <c r="K5130" i="3" l="1"/>
  <c r="L5129" i="3"/>
  <c r="K5131" i="3" l="1"/>
  <c r="L5130" i="3"/>
  <c r="K5132" i="3" l="1"/>
  <c r="L5131" i="3"/>
  <c r="K5133" i="3" l="1"/>
  <c r="L5132" i="3"/>
  <c r="K5134" i="3" l="1"/>
  <c r="L5133" i="3"/>
  <c r="K5135" i="3" l="1"/>
  <c r="L5134" i="3"/>
  <c r="K5136" i="3" l="1"/>
  <c r="L5135" i="3"/>
  <c r="K5137" i="3" l="1"/>
  <c r="L5136" i="3"/>
  <c r="K5138" i="3" l="1"/>
  <c r="L5137" i="3"/>
  <c r="K5139" i="3" l="1"/>
  <c r="L5138" i="3"/>
  <c r="K5140" i="3" l="1"/>
  <c r="L5139" i="3"/>
  <c r="K5141" i="3" l="1"/>
  <c r="L5140" i="3"/>
  <c r="K5142" i="3" l="1"/>
  <c r="L5141" i="3"/>
  <c r="K5143" i="3" l="1"/>
  <c r="L5142" i="3"/>
  <c r="K5144" i="3" l="1"/>
  <c r="L5143" i="3"/>
  <c r="K5145" i="3" l="1"/>
  <c r="L5144" i="3"/>
  <c r="K5146" i="3" l="1"/>
  <c r="L5145" i="3"/>
  <c r="K5147" i="3" l="1"/>
  <c r="L5146" i="3"/>
  <c r="K5148" i="3" l="1"/>
  <c r="L5147" i="3"/>
  <c r="K5149" i="3" l="1"/>
  <c r="L5148" i="3"/>
  <c r="K5150" i="3" l="1"/>
  <c r="L5149" i="3"/>
  <c r="K5151" i="3" l="1"/>
  <c r="L5150" i="3"/>
  <c r="K5152" i="3" l="1"/>
  <c r="L5151" i="3"/>
  <c r="K5153" i="3" l="1"/>
  <c r="L5152" i="3"/>
  <c r="K5154" i="3" l="1"/>
  <c r="L5153" i="3"/>
  <c r="K5155" i="3" l="1"/>
  <c r="L5154" i="3"/>
  <c r="K5156" i="3" l="1"/>
  <c r="L5155" i="3"/>
  <c r="K5157" i="3" l="1"/>
  <c r="L5156" i="3"/>
  <c r="K5158" i="3" l="1"/>
  <c r="L5157" i="3"/>
  <c r="K5159" i="3" l="1"/>
  <c r="L5158" i="3"/>
  <c r="K5160" i="3" l="1"/>
  <c r="L5159" i="3"/>
  <c r="K5161" i="3" l="1"/>
  <c r="L5160" i="3"/>
  <c r="K5162" i="3" l="1"/>
  <c r="L5161" i="3"/>
  <c r="K5163" i="3" l="1"/>
  <c r="L5162" i="3"/>
  <c r="K5164" i="3" l="1"/>
  <c r="L5163" i="3"/>
  <c r="K5165" i="3" l="1"/>
  <c r="L5164" i="3"/>
  <c r="K5166" i="3" l="1"/>
  <c r="L5165" i="3"/>
  <c r="K5167" i="3" l="1"/>
  <c r="L5166" i="3"/>
  <c r="K5168" i="3" l="1"/>
  <c r="L5167" i="3"/>
  <c r="K5169" i="3" l="1"/>
  <c r="L5168" i="3"/>
  <c r="K5170" i="3" l="1"/>
  <c r="L5169" i="3"/>
  <c r="K5171" i="3" l="1"/>
  <c r="L5170" i="3"/>
  <c r="K5172" i="3" l="1"/>
  <c r="L5171" i="3"/>
  <c r="K5173" i="3" l="1"/>
  <c r="L5172" i="3"/>
  <c r="K5174" i="3" l="1"/>
  <c r="L5173" i="3"/>
  <c r="K5175" i="3" l="1"/>
  <c r="L5174" i="3"/>
  <c r="K5176" i="3" l="1"/>
  <c r="L5175" i="3"/>
  <c r="K5177" i="3" l="1"/>
  <c r="L5176" i="3"/>
  <c r="K5178" i="3" l="1"/>
  <c r="L5177" i="3"/>
  <c r="K5179" i="3" l="1"/>
  <c r="L5178" i="3"/>
  <c r="K5180" i="3" l="1"/>
  <c r="L5179" i="3"/>
  <c r="K5181" i="3" l="1"/>
  <c r="L5180" i="3"/>
  <c r="K5182" i="3" l="1"/>
  <c r="L5181" i="3"/>
  <c r="K5183" i="3" l="1"/>
  <c r="L5182" i="3"/>
  <c r="K5184" i="3" l="1"/>
  <c r="L5183" i="3"/>
  <c r="K5185" i="3" l="1"/>
  <c r="L5184" i="3"/>
  <c r="K5186" i="3" l="1"/>
  <c r="L5185" i="3"/>
  <c r="K5187" i="3" l="1"/>
  <c r="L5186" i="3"/>
  <c r="K5188" i="3" l="1"/>
  <c r="L5187" i="3"/>
  <c r="K5189" i="3" l="1"/>
  <c r="L5188" i="3"/>
  <c r="K5190" i="3" l="1"/>
  <c r="L5189" i="3"/>
  <c r="K5191" i="3" l="1"/>
  <c r="L5190" i="3"/>
  <c r="K5192" i="3" l="1"/>
  <c r="L5191" i="3"/>
  <c r="K5193" i="3" l="1"/>
  <c r="L5192" i="3"/>
  <c r="K5194" i="3" l="1"/>
  <c r="L5193" i="3"/>
  <c r="K5195" i="3" l="1"/>
  <c r="L5194" i="3"/>
  <c r="K5196" i="3" l="1"/>
  <c r="L5195" i="3"/>
  <c r="K5197" i="3" l="1"/>
  <c r="L5196" i="3"/>
  <c r="K5198" i="3" l="1"/>
  <c r="L5197" i="3"/>
  <c r="K5199" i="3" l="1"/>
  <c r="L5198" i="3"/>
  <c r="K5200" i="3" l="1"/>
  <c r="L5199" i="3"/>
  <c r="K5201" i="3" l="1"/>
  <c r="L5200" i="3"/>
  <c r="K5202" i="3" l="1"/>
  <c r="L5201" i="3"/>
  <c r="K5203" i="3" l="1"/>
  <c r="L5202" i="3"/>
  <c r="K5204" i="3" l="1"/>
  <c r="L5203" i="3"/>
  <c r="K5205" i="3" l="1"/>
  <c r="L5204" i="3"/>
  <c r="K5206" i="3" l="1"/>
  <c r="L5205" i="3"/>
  <c r="K5207" i="3" l="1"/>
  <c r="L5206" i="3"/>
  <c r="K5208" i="3" l="1"/>
  <c r="L5207" i="3"/>
  <c r="K5209" i="3" l="1"/>
  <c r="L5208" i="3"/>
  <c r="K5210" i="3" l="1"/>
  <c r="L5209" i="3"/>
  <c r="K5211" i="3" l="1"/>
  <c r="L5210" i="3"/>
  <c r="K5212" i="3" l="1"/>
  <c r="L5211" i="3"/>
  <c r="K5213" i="3" l="1"/>
  <c r="L5212" i="3"/>
  <c r="K5214" i="3" l="1"/>
  <c r="L5213" i="3"/>
  <c r="K5215" i="3" l="1"/>
  <c r="L5214" i="3"/>
  <c r="K5216" i="3" l="1"/>
  <c r="L5215" i="3"/>
  <c r="K5217" i="3" l="1"/>
  <c r="L5216" i="3"/>
  <c r="K5218" i="3" l="1"/>
  <c r="L5217" i="3"/>
  <c r="K5219" i="3" l="1"/>
  <c r="L5218" i="3"/>
  <c r="K5220" i="3" l="1"/>
  <c r="L5219" i="3"/>
  <c r="K5221" i="3" l="1"/>
  <c r="L5220" i="3"/>
  <c r="K5222" i="3" l="1"/>
  <c r="L5221" i="3"/>
  <c r="K5223" i="3" l="1"/>
  <c r="L5222" i="3"/>
  <c r="K5224" i="3" l="1"/>
  <c r="L5223" i="3"/>
  <c r="K5225" i="3" l="1"/>
  <c r="L5224" i="3"/>
  <c r="K5226" i="3" l="1"/>
  <c r="L5225" i="3"/>
  <c r="K5227" i="3" l="1"/>
  <c r="L5226" i="3"/>
  <c r="K5228" i="3" l="1"/>
  <c r="L5227" i="3"/>
  <c r="K5229" i="3" l="1"/>
  <c r="L5228" i="3"/>
  <c r="K5230" i="3" l="1"/>
  <c r="L5229" i="3"/>
  <c r="K5231" i="3" l="1"/>
  <c r="L5230" i="3"/>
  <c r="K5232" i="3" l="1"/>
  <c r="L5231" i="3"/>
  <c r="K5233" i="3" l="1"/>
  <c r="L5232" i="3"/>
  <c r="K5234" i="3" l="1"/>
  <c r="L5233" i="3"/>
  <c r="K5235" i="3" l="1"/>
  <c r="L5234" i="3"/>
  <c r="K5236" i="3" l="1"/>
  <c r="L5235" i="3"/>
  <c r="K5237" i="3" l="1"/>
  <c r="L5236" i="3"/>
  <c r="K5238" i="3" l="1"/>
  <c r="L5237" i="3"/>
  <c r="K5239" i="3" l="1"/>
  <c r="L5238" i="3"/>
  <c r="K5240" i="3" l="1"/>
  <c r="L5239" i="3"/>
  <c r="K5241" i="3" l="1"/>
  <c r="L5240" i="3"/>
  <c r="K5242" i="3" l="1"/>
  <c r="L5241" i="3"/>
  <c r="K5243" i="3" l="1"/>
  <c r="L5242" i="3"/>
  <c r="K5244" i="3" l="1"/>
  <c r="L5243" i="3"/>
  <c r="K5245" i="3" l="1"/>
  <c r="L5244" i="3"/>
  <c r="K5246" i="3" l="1"/>
  <c r="L5245" i="3"/>
  <c r="K5247" i="3" l="1"/>
  <c r="L5246" i="3"/>
  <c r="K5248" i="3" l="1"/>
  <c r="L5247" i="3"/>
  <c r="K5249" i="3" l="1"/>
  <c r="L5248" i="3"/>
  <c r="K5250" i="3" l="1"/>
  <c r="L5249" i="3"/>
  <c r="K5251" i="3" l="1"/>
  <c r="L5250" i="3"/>
  <c r="K5252" i="3" l="1"/>
  <c r="L5251" i="3"/>
  <c r="K5253" i="3" l="1"/>
  <c r="L5252" i="3"/>
  <c r="K5254" i="3" l="1"/>
  <c r="L5253" i="3"/>
  <c r="K5255" i="3" l="1"/>
  <c r="L5254" i="3"/>
  <c r="K5256" i="3" l="1"/>
  <c r="L5255" i="3"/>
  <c r="K5257" i="3" l="1"/>
  <c r="L5256" i="3"/>
  <c r="K5258" i="3" l="1"/>
  <c r="L5257" i="3"/>
  <c r="K5259" i="3" l="1"/>
  <c r="L5258" i="3"/>
  <c r="K5260" i="3" l="1"/>
  <c r="L5259" i="3"/>
  <c r="K5261" i="3" l="1"/>
  <c r="L5260" i="3"/>
  <c r="K5262" i="3" l="1"/>
  <c r="L5261" i="3"/>
  <c r="K5263" i="3" l="1"/>
  <c r="L5262" i="3"/>
  <c r="K5264" i="3" l="1"/>
  <c r="L5263" i="3"/>
  <c r="K5265" i="3" l="1"/>
  <c r="L5264" i="3"/>
  <c r="K5266" i="3" l="1"/>
  <c r="L5265" i="3"/>
  <c r="K5267" i="3" l="1"/>
  <c r="L5266" i="3"/>
  <c r="K5268" i="3" l="1"/>
  <c r="L5267" i="3"/>
  <c r="K5269" i="3" l="1"/>
  <c r="L5268" i="3"/>
  <c r="K5270" i="3" l="1"/>
  <c r="L5269" i="3"/>
  <c r="K5271" i="3" l="1"/>
  <c r="L5270" i="3"/>
  <c r="K5272" i="3" l="1"/>
  <c r="L5271" i="3"/>
  <c r="K5273" i="3" l="1"/>
  <c r="L5272" i="3"/>
  <c r="K5274" i="3" l="1"/>
  <c r="L5273" i="3"/>
  <c r="K5275" i="3" l="1"/>
  <c r="L5274" i="3"/>
  <c r="K5276" i="3" l="1"/>
  <c r="L5275" i="3"/>
  <c r="K5277" i="3" l="1"/>
  <c r="L5276" i="3"/>
  <c r="K5278" i="3" l="1"/>
  <c r="L5277" i="3"/>
  <c r="K5279" i="3" l="1"/>
  <c r="L5278" i="3"/>
  <c r="K5280" i="3" l="1"/>
  <c r="L5279" i="3"/>
  <c r="K5281" i="3" l="1"/>
  <c r="L5280" i="3"/>
  <c r="K5282" i="3" l="1"/>
  <c r="L5281" i="3"/>
  <c r="K5283" i="3" l="1"/>
  <c r="L5282" i="3"/>
  <c r="K5284" i="3" l="1"/>
  <c r="L5283" i="3"/>
  <c r="K5285" i="3" l="1"/>
  <c r="L5284" i="3"/>
  <c r="K5286" i="3" l="1"/>
  <c r="L5285" i="3"/>
  <c r="K5287" i="3" l="1"/>
  <c r="L5286" i="3"/>
  <c r="K5288" i="3" l="1"/>
  <c r="L5287" i="3"/>
  <c r="K5289" i="3" l="1"/>
  <c r="L5288" i="3"/>
  <c r="K5290" i="3" l="1"/>
  <c r="L5289" i="3"/>
  <c r="K5291" i="3" l="1"/>
  <c r="L5290" i="3"/>
  <c r="K5292" i="3" l="1"/>
  <c r="L5291" i="3"/>
  <c r="K5293" i="3" l="1"/>
  <c r="L5292" i="3"/>
  <c r="K5294" i="3" l="1"/>
  <c r="L5293" i="3"/>
  <c r="K5295" i="3" l="1"/>
  <c r="L5294" i="3"/>
  <c r="K5296" i="3" l="1"/>
  <c r="L5295" i="3"/>
  <c r="K5297" i="3" l="1"/>
  <c r="L5296" i="3"/>
  <c r="K5298" i="3" l="1"/>
  <c r="L5297" i="3"/>
  <c r="K5299" i="3" l="1"/>
  <c r="L5298" i="3"/>
  <c r="K5300" i="3" l="1"/>
  <c r="L5299" i="3"/>
  <c r="K5301" i="3" l="1"/>
  <c r="L5300" i="3"/>
  <c r="K5302" i="3" l="1"/>
  <c r="L5301" i="3"/>
  <c r="K5303" i="3" l="1"/>
  <c r="L5302" i="3"/>
  <c r="K5304" i="3" l="1"/>
  <c r="L5303" i="3"/>
  <c r="K5305" i="3" l="1"/>
  <c r="L5304" i="3"/>
  <c r="K5306" i="3" l="1"/>
  <c r="L5305" i="3"/>
  <c r="K5307" i="3" l="1"/>
  <c r="L5306" i="3"/>
  <c r="K5308" i="3" l="1"/>
  <c r="L5307" i="3"/>
  <c r="K5309" i="3" l="1"/>
  <c r="L5308" i="3"/>
  <c r="K5310" i="3" l="1"/>
  <c r="L5309" i="3"/>
  <c r="K5311" i="3" l="1"/>
  <c r="L5310" i="3"/>
  <c r="K5312" i="3" l="1"/>
  <c r="L5311" i="3"/>
  <c r="K5313" i="3" l="1"/>
  <c r="L5312" i="3"/>
  <c r="K5314" i="3" l="1"/>
  <c r="L5313" i="3"/>
  <c r="K5315" i="3" l="1"/>
  <c r="L5314" i="3"/>
  <c r="K5316" i="3" l="1"/>
  <c r="L5315" i="3"/>
  <c r="K5317" i="3" l="1"/>
  <c r="L5316" i="3"/>
  <c r="K5318" i="3" l="1"/>
  <c r="L5317" i="3"/>
  <c r="K5319" i="3" l="1"/>
  <c r="L5318" i="3"/>
  <c r="K5320" i="3" l="1"/>
  <c r="L5319" i="3"/>
  <c r="K5321" i="3" l="1"/>
  <c r="L5320" i="3"/>
  <c r="K5322" i="3" l="1"/>
  <c r="L5321" i="3"/>
  <c r="K5323" i="3" l="1"/>
  <c r="L5322" i="3"/>
  <c r="K5324" i="3" l="1"/>
  <c r="L5323" i="3"/>
  <c r="K5325" i="3" l="1"/>
  <c r="L5324" i="3"/>
  <c r="K5326" i="3" l="1"/>
  <c r="L5325" i="3"/>
  <c r="K5327" i="3" l="1"/>
  <c r="L5326" i="3"/>
  <c r="K5328" i="3" l="1"/>
  <c r="L5327" i="3"/>
  <c r="K5329" i="3" l="1"/>
  <c r="L5328" i="3"/>
  <c r="K5330" i="3" l="1"/>
  <c r="L5329" i="3"/>
  <c r="K5331" i="3" l="1"/>
  <c r="L5330" i="3"/>
  <c r="K5332" i="3" l="1"/>
  <c r="L5331" i="3"/>
  <c r="K5333" i="3" l="1"/>
  <c r="L5332" i="3"/>
  <c r="K5334" i="3" l="1"/>
  <c r="L5333" i="3"/>
  <c r="K5335" i="3" l="1"/>
  <c r="L5334" i="3"/>
  <c r="K5336" i="3" l="1"/>
  <c r="L5335" i="3"/>
  <c r="K5337" i="3" l="1"/>
  <c r="L5336" i="3"/>
  <c r="K5338" i="3" l="1"/>
  <c r="L5337" i="3"/>
  <c r="K5339" i="3" l="1"/>
  <c r="L5338" i="3"/>
  <c r="K5340" i="3" l="1"/>
  <c r="L5339" i="3"/>
  <c r="K5341" i="3" l="1"/>
  <c r="L5340" i="3"/>
  <c r="K5342" i="3" l="1"/>
  <c r="L5341" i="3"/>
  <c r="K5343" i="3" l="1"/>
  <c r="L5342" i="3"/>
  <c r="K5344" i="3" l="1"/>
  <c r="L5343" i="3"/>
  <c r="K5345" i="3" l="1"/>
  <c r="L5344" i="3"/>
  <c r="K5346" i="3" l="1"/>
  <c r="L5345" i="3"/>
  <c r="K5347" i="3" l="1"/>
  <c r="L5346" i="3"/>
  <c r="K5348" i="3" l="1"/>
  <c r="L5347" i="3"/>
  <c r="K5349" i="3" l="1"/>
  <c r="L5348" i="3"/>
  <c r="K5350" i="3" l="1"/>
  <c r="L5349" i="3"/>
  <c r="K5351" i="3" l="1"/>
  <c r="L5350" i="3"/>
  <c r="K5352" i="3" l="1"/>
  <c r="L5351" i="3"/>
  <c r="K5353" i="3" l="1"/>
  <c r="L5352" i="3"/>
  <c r="K5354" i="3" l="1"/>
  <c r="L5353" i="3"/>
  <c r="K5355" i="3" l="1"/>
  <c r="L5354" i="3"/>
  <c r="K5356" i="3" l="1"/>
  <c r="L5355" i="3"/>
  <c r="K5357" i="3" l="1"/>
  <c r="L5356" i="3"/>
  <c r="K5358" i="3" l="1"/>
  <c r="L5357" i="3"/>
  <c r="K5359" i="3" l="1"/>
  <c r="L5358" i="3"/>
  <c r="K5360" i="3" l="1"/>
  <c r="L5359" i="3"/>
  <c r="K5361" i="3" l="1"/>
  <c r="L5360" i="3"/>
  <c r="K5362" i="3" l="1"/>
  <c r="L5361" i="3"/>
  <c r="K5363" i="3" l="1"/>
  <c r="L5362" i="3"/>
  <c r="K5364" i="3" l="1"/>
  <c r="L5363" i="3"/>
  <c r="K5365" i="3" l="1"/>
  <c r="L5364" i="3"/>
  <c r="K5366" i="3" l="1"/>
  <c r="L5365" i="3"/>
  <c r="K5367" i="3" l="1"/>
  <c r="L5366" i="3"/>
  <c r="K5368" i="3" l="1"/>
  <c r="L5367" i="3"/>
  <c r="K5369" i="3" l="1"/>
  <c r="L5368" i="3"/>
  <c r="K5370" i="3" l="1"/>
  <c r="L5369" i="3"/>
  <c r="K5371" i="3" l="1"/>
  <c r="L5370" i="3"/>
  <c r="K5372" i="3" l="1"/>
  <c r="L5371" i="3"/>
  <c r="K5373" i="3" l="1"/>
  <c r="L5372" i="3"/>
  <c r="K5374" i="3" l="1"/>
  <c r="L5373" i="3"/>
  <c r="K5375" i="3" l="1"/>
  <c r="L5374" i="3"/>
  <c r="K5376" i="3" l="1"/>
  <c r="L5375" i="3"/>
  <c r="K5377" i="3" l="1"/>
  <c r="L5376" i="3"/>
  <c r="K5378" i="3" l="1"/>
  <c r="L5377" i="3"/>
  <c r="K5379" i="3" l="1"/>
  <c r="L5378" i="3"/>
  <c r="K5380" i="3" l="1"/>
  <c r="L5379" i="3"/>
  <c r="K5381" i="3" l="1"/>
  <c r="L5380" i="3"/>
  <c r="K5382" i="3" l="1"/>
  <c r="L5381" i="3"/>
  <c r="K5383" i="3" l="1"/>
  <c r="L5382" i="3"/>
  <c r="K5384" i="3" l="1"/>
  <c r="L5383" i="3"/>
  <c r="K5385" i="3" l="1"/>
  <c r="L5384" i="3"/>
  <c r="K5386" i="3" l="1"/>
  <c r="L5385" i="3"/>
  <c r="K5387" i="3" l="1"/>
  <c r="L5386" i="3"/>
  <c r="K5388" i="3" l="1"/>
  <c r="L5387" i="3"/>
  <c r="K5389" i="3" l="1"/>
  <c r="L5388" i="3"/>
  <c r="K5390" i="3" l="1"/>
  <c r="L5389" i="3"/>
  <c r="K5391" i="3" l="1"/>
  <c r="L5390" i="3"/>
  <c r="K5392" i="3" l="1"/>
  <c r="L5391" i="3"/>
  <c r="K5393" i="3" l="1"/>
  <c r="L5392" i="3"/>
  <c r="K5394" i="3" l="1"/>
  <c r="L5393" i="3"/>
  <c r="K5395" i="3" l="1"/>
  <c r="L5394" i="3"/>
  <c r="K5396" i="3" l="1"/>
  <c r="L5395" i="3"/>
  <c r="K5397" i="3" l="1"/>
  <c r="L5396" i="3"/>
  <c r="K5398" i="3" l="1"/>
  <c r="L5397" i="3"/>
  <c r="K5399" i="3" l="1"/>
  <c r="L5398" i="3"/>
  <c r="K5400" i="3" l="1"/>
  <c r="L5399" i="3"/>
  <c r="K5401" i="3" l="1"/>
  <c r="L5400" i="3"/>
  <c r="K5402" i="3" l="1"/>
  <c r="L5401" i="3"/>
  <c r="K5403" i="3" l="1"/>
  <c r="L5402" i="3"/>
  <c r="K5404" i="3" l="1"/>
  <c r="L5403" i="3"/>
  <c r="K5405" i="3" l="1"/>
  <c r="L5404" i="3"/>
  <c r="K5406" i="3" l="1"/>
  <c r="L5405" i="3"/>
  <c r="K5407" i="3" l="1"/>
  <c r="L5406" i="3"/>
  <c r="K5408" i="3" l="1"/>
  <c r="L5407" i="3"/>
  <c r="K5409" i="3" l="1"/>
  <c r="L5408" i="3"/>
  <c r="K5410" i="3" l="1"/>
  <c r="L5409" i="3"/>
  <c r="K5411" i="3" l="1"/>
  <c r="L5410" i="3"/>
  <c r="K5412" i="3" l="1"/>
  <c r="L5411" i="3"/>
  <c r="K5413" i="3" l="1"/>
  <c r="L5412" i="3"/>
  <c r="K5414" i="3" l="1"/>
  <c r="L5413" i="3"/>
  <c r="K5415" i="3" l="1"/>
  <c r="L5414" i="3"/>
  <c r="K5416" i="3" l="1"/>
  <c r="L5415" i="3"/>
  <c r="K5417" i="3" l="1"/>
  <c r="L5416" i="3"/>
  <c r="K5418" i="3" l="1"/>
  <c r="L5417" i="3"/>
  <c r="K5419" i="3" l="1"/>
  <c r="L5418" i="3"/>
  <c r="K5420" i="3" l="1"/>
  <c r="L5419" i="3"/>
  <c r="K5421" i="3" l="1"/>
  <c r="L5420" i="3"/>
  <c r="K5422" i="3" l="1"/>
  <c r="L5421" i="3"/>
  <c r="K5423" i="3" l="1"/>
  <c r="L5422" i="3"/>
  <c r="K5424" i="3" l="1"/>
  <c r="L5423" i="3"/>
  <c r="K5425" i="3" l="1"/>
  <c r="L5424" i="3"/>
  <c r="K5426" i="3" l="1"/>
  <c r="L5425" i="3"/>
  <c r="K5427" i="3" l="1"/>
  <c r="L5426" i="3"/>
  <c r="K5428" i="3" l="1"/>
  <c r="L5427" i="3"/>
  <c r="K5429" i="3" l="1"/>
  <c r="L5428" i="3"/>
  <c r="K5430" i="3" l="1"/>
  <c r="L5429" i="3"/>
  <c r="K5431" i="3" l="1"/>
  <c r="L5430" i="3"/>
  <c r="K5432" i="3" l="1"/>
  <c r="L5431" i="3"/>
  <c r="K5433" i="3" l="1"/>
  <c r="L5432" i="3"/>
  <c r="K5434" i="3" l="1"/>
  <c r="L5433" i="3"/>
  <c r="K5435" i="3" l="1"/>
  <c r="L5434" i="3"/>
  <c r="K5436" i="3" l="1"/>
  <c r="L5435" i="3"/>
  <c r="K5437" i="3" l="1"/>
  <c r="L5436" i="3"/>
  <c r="K5438" i="3" l="1"/>
  <c r="L5437" i="3"/>
  <c r="K5439" i="3" l="1"/>
  <c r="L5438" i="3"/>
  <c r="K5440" i="3" l="1"/>
  <c r="L5439" i="3"/>
  <c r="K5441" i="3" l="1"/>
  <c r="L5440" i="3"/>
  <c r="K5442" i="3" l="1"/>
  <c r="L5441" i="3"/>
  <c r="K5443" i="3" l="1"/>
  <c r="L5442" i="3"/>
  <c r="K5444" i="3" l="1"/>
  <c r="L5443" i="3"/>
  <c r="K5445" i="3" l="1"/>
  <c r="L5444" i="3"/>
  <c r="K5446" i="3" l="1"/>
  <c r="L5445" i="3"/>
  <c r="K5447" i="3" l="1"/>
  <c r="L5446" i="3"/>
  <c r="K5448" i="3" l="1"/>
  <c r="L5447" i="3"/>
  <c r="K5449" i="3" l="1"/>
  <c r="L5448" i="3"/>
  <c r="K5450" i="3" l="1"/>
  <c r="L5449" i="3"/>
  <c r="K5451" i="3" l="1"/>
  <c r="L5450" i="3"/>
  <c r="K5452" i="3" l="1"/>
  <c r="L5451" i="3"/>
  <c r="K5453" i="3" l="1"/>
  <c r="L5452" i="3"/>
  <c r="K5454" i="3" l="1"/>
  <c r="L5453" i="3"/>
  <c r="K5455" i="3" l="1"/>
  <c r="L5454" i="3"/>
  <c r="K5456" i="3" l="1"/>
  <c r="L5455" i="3"/>
  <c r="K5457" i="3" l="1"/>
  <c r="L5456" i="3"/>
  <c r="K5458" i="3" l="1"/>
  <c r="L5457" i="3"/>
  <c r="K5459" i="3" l="1"/>
  <c r="L5458" i="3"/>
  <c r="K5460" i="3" l="1"/>
  <c r="L5459" i="3"/>
  <c r="K5461" i="3" l="1"/>
  <c r="L5460" i="3"/>
  <c r="K5462" i="3" l="1"/>
  <c r="L5461" i="3"/>
  <c r="K5463" i="3" l="1"/>
  <c r="L5462" i="3"/>
  <c r="K5464" i="3" l="1"/>
  <c r="L5463" i="3"/>
  <c r="K5465" i="3" l="1"/>
  <c r="L5464" i="3"/>
  <c r="K5466" i="3" l="1"/>
  <c r="L5465" i="3"/>
  <c r="K5467" i="3" l="1"/>
  <c r="L5466" i="3"/>
  <c r="K5468" i="3" l="1"/>
  <c r="L5467" i="3"/>
  <c r="K5469" i="3" l="1"/>
  <c r="L5468" i="3"/>
  <c r="K5470" i="3" l="1"/>
  <c r="L5469" i="3"/>
  <c r="K5471" i="3" l="1"/>
  <c r="L5470" i="3"/>
  <c r="K5472" i="3" l="1"/>
  <c r="L5471" i="3"/>
  <c r="K5473" i="3" l="1"/>
  <c r="L5472" i="3"/>
  <c r="K5474" i="3" l="1"/>
  <c r="L5473" i="3"/>
  <c r="K5475" i="3" l="1"/>
  <c r="L5474" i="3"/>
  <c r="K5476" i="3" l="1"/>
  <c r="L5475" i="3"/>
  <c r="K5477" i="3" l="1"/>
  <c r="L5476" i="3"/>
  <c r="K5478" i="3" l="1"/>
  <c r="L5477" i="3"/>
  <c r="K5479" i="3" l="1"/>
  <c r="L5478" i="3"/>
  <c r="K5480" i="3" l="1"/>
  <c r="L5479" i="3"/>
  <c r="K5481" i="3" l="1"/>
  <c r="L5480" i="3"/>
  <c r="K5482" i="3" l="1"/>
  <c r="L5481" i="3"/>
  <c r="K5483" i="3" l="1"/>
  <c r="L5482" i="3"/>
  <c r="K5484" i="3" l="1"/>
  <c r="L5483" i="3"/>
  <c r="K5485" i="3" l="1"/>
  <c r="L5484" i="3"/>
  <c r="K5486" i="3" l="1"/>
  <c r="L5485" i="3"/>
  <c r="K5487" i="3" l="1"/>
  <c r="L5486" i="3"/>
  <c r="K5488" i="3" l="1"/>
  <c r="L5487" i="3"/>
  <c r="K5489" i="3" l="1"/>
  <c r="L5488" i="3"/>
  <c r="K5490" i="3" l="1"/>
  <c r="L5489" i="3"/>
  <c r="K5491" i="3" l="1"/>
  <c r="L5490" i="3"/>
  <c r="K5492" i="3" l="1"/>
  <c r="L5491" i="3"/>
  <c r="K5493" i="3" l="1"/>
  <c r="L5492" i="3"/>
  <c r="K5494" i="3" l="1"/>
  <c r="L5493" i="3"/>
  <c r="K5495" i="3" l="1"/>
  <c r="L5494" i="3"/>
  <c r="K5496" i="3" l="1"/>
  <c r="L5495" i="3"/>
  <c r="K5497" i="3" l="1"/>
  <c r="L5496" i="3"/>
  <c r="K5498" i="3" l="1"/>
  <c r="L5497" i="3"/>
  <c r="K5499" i="3" l="1"/>
  <c r="L5498" i="3"/>
  <c r="K5500" i="3" l="1"/>
  <c r="L5499" i="3"/>
  <c r="K5501" i="3" l="1"/>
  <c r="L5500" i="3"/>
  <c r="K5502" i="3" l="1"/>
  <c r="L5501" i="3"/>
  <c r="K5503" i="3" l="1"/>
  <c r="L5502" i="3"/>
  <c r="K5504" i="3" l="1"/>
  <c r="L5503" i="3"/>
  <c r="K5505" i="3" l="1"/>
  <c r="L5504" i="3"/>
  <c r="K5506" i="3" l="1"/>
  <c r="L5505" i="3"/>
  <c r="K5507" i="3" l="1"/>
  <c r="L5506" i="3"/>
  <c r="K5508" i="3" l="1"/>
  <c r="L5507" i="3"/>
  <c r="K5509" i="3" l="1"/>
  <c r="L5508" i="3"/>
  <c r="K5510" i="3" l="1"/>
  <c r="L5509" i="3"/>
  <c r="K5511" i="3" l="1"/>
  <c r="L5510" i="3"/>
  <c r="K5512" i="3" l="1"/>
  <c r="L5511" i="3"/>
  <c r="K5513" i="3" l="1"/>
  <c r="L5512" i="3"/>
  <c r="K5514" i="3" l="1"/>
  <c r="L5513" i="3"/>
  <c r="K5515" i="3" l="1"/>
  <c r="L5514" i="3"/>
  <c r="K5516" i="3" l="1"/>
  <c r="L5515" i="3"/>
  <c r="K5517" i="3" l="1"/>
  <c r="L5516" i="3"/>
  <c r="K5518" i="3" l="1"/>
  <c r="L5517" i="3"/>
  <c r="K5519" i="3" l="1"/>
  <c r="L5518" i="3"/>
  <c r="K5520" i="3" l="1"/>
  <c r="L5519" i="3"/>
  <c r="K5521" i="3" l="1"/>
  <c r="L5520" i="3"/>
  <c r="K5522" i="3" l="1"/>
  <c r="L5521" i="3"/>
  <c r="K5523" i="3" l="1"/>
  <c r="L5522" i="3"/>
  <c r="K5524" i="3" l="1"/>
  <c r="L5523" i="3"/>
  <c r="K5525" i="3" l="1"/>
  <c r="L5524" i="3"/>
  <c r="K5526" i="3" l="1"/>
  <c r="L5525" i="3"/>
  <c r="K5527" i="3" l="1"/>
  <c r="L5526" i="3"/>
  <c r="K5528" i="3" l="1"/>
  <c r="L5527" i="3"/>
  <c r="K5529" i="3" l="1"/>
  <c r="L5528" i="3"/>
  <c r="K5530" i="3" l="1"/>
  <c r="L5529" i="3"/>
  <c r="K5531" i="3" l="1"/>
  <c r="L5530" i="3"/>
  <c r="K5532" i="3" l="1"/>
  <c r="L5531" i="3"/>
  <c r="K5533" i="3" l="1"/>
  <c r="L5532" i="3"/>
  <c r="K5534" i="3" l="1"/>
  <c r="L5533" i="3"/>
  <c r="K5535" i="3" l="1"/>
  <c r="L5534" i="3"/>
  <c r="K5536" i="3" l="1"/>
  <c r="L5535" i="3"/>
  <c r="K5537" i="3" l="1"/>
  <c r="L5536" i="3"/>
  <c r="K5538" i="3" l="1"/>
  <c r="L5537" i="3"/>
  <c r="K5539" i="3" l="1"/>
  <c r="L5538" i="3"/>
  <c r="K5540" i="3" l="1"/>
  <c r="L5539" i="3"/>
  <c r="K5541" i="3" l="1"/>
  <c r="L5540" i="3"/>
  <c r="K5542" i="3" l="1"/>
  <c r="L5541" i="3"/>
  <c r="K5543" i="3" l="1"/>
  <c r="L5542" i="3"/>
  <c r="K5544" i="3" l="1"/>
  <c r="L5543" i="3"/>
  <c r="K5545" i="3" l="1"/>
  <c r="L5544" i="3"/>
  <c r="K5546" i="3" l="1"/>
  <c r="L5545" i="3"/>
  <c r="K5547" i="3" l="1"/>
  <c r="L5546" i="3"/>
  <c r="K5548" i="3" l="1"/>
  <c r="L5547" i="3"/>
  <c r="K5549" i="3" l="1"/>
  <c r="L5548" i="3"/>
  <c r="K5550" i="3" l="1"/>
  <c r="L5549" i="3"/>
  <c r="K5551" i="3" l="1"/>
  <c r="L5550" i="3"/>
  <c r="K5552" i="3" l="1"/>
  <c r="L5551" i="3"/>
  <c r="K5553" i="3" l="1"/>
  <c r="L5552" i="3"/>
  <c r="K5554" i="3" l="1"/>
  <c r="L5553" i="3"/>
  <c r="K5555" i="3" l="1"/>
  <c r="L5554" i="3"/>
  <c r="K5556" i="3" l="1"/>
  <c r="L5555" i="3"/>
  <c r="K5557" i="3" l="1"/>
  <c r="L5556" i="3"/>
  <c r="K5558" i="3" l="1"/>
  <c r="L5557" i="3"/>
  <c r="K5559" i="3" l="1"/>
  <c r="L5558" i="3"/>
  <c r="K5560" i="3" l="1"/>
  <c r="L5559" i="3"/>
  <c r="K5561" i="3" l="1"/>
  <c r="L5560" i="3"/>
  <c r="K5562" i="3" l="1"/>
  <c r="L5561" i="3"/>
  <c r="K5563" i="3" l="1"/>
  <c r="L5562" i="3"/>
  <c r="K5564" i="3" l="1"/>
  <c r="L5563" i="3"/>
  <c r="K5565" i="3" l="1"/>
  <c r="L5564" i="3"/>
  <c r="K5566" i="3" l="1"/>
  <c r="L5565" i="3"/>
  <c r="K5567" i="3" l="1"/>
  <c r="L5566" i="3"/>
  <c r="K5568" i="3" l="1"/>
  <c r="L5567" i="3"/>
  <c r="K5569" i="3" l="1"/>
  <c r="L5568" i="3"/>
  <c r="K5570" i="3" l="1"/>
  <c r="L5569" i="3"/>
  <c r="K5571" i="3" l="1"/>
  <c r="L5570" i="3"/>
  <c r="K5572" i="3" l="1"/>
  <c r="L5571" i="3"/>
  <c r="K5573" i="3" l="1"/>
  <c r="L5572" i="3"/>
  <c r="K5574" i="3" l="1"/>
  <c r="L5573" i="3"/>
  <c r="K5575" i="3" l="1"/>
  <c r="L5574" i="3"/>
  <c r="K5576" i="3" l="1"/>
  <c r="L5575" i="3"/>
  <c r="K5577" i="3" l="1"/>
  <c r="L5576" i="3"/>
  <c r="K5578" i="3" l="1"/>
  <c r="L5577" i="3"/>
  <c r="K5579" i="3" l="1"/>
  <c r="L5578" i="3"/>
  <c r="K5580" i="3" l="1"/>
  <c r="L5579" i="3"/>
  <c r="K5581" i="3" l="1"/>
  <c r="L5580" i="3"/>
  <c r="K5582" i="3" l="1"/>
  <c r="L5581" i="3"/>
  <c r="K5583" i="3" l="1"/>
  <c r="L5582" i="3"/>
  <c r="K5584" i="3" l="1"/>
  <c r="L5583" i="3"/>
  <c r="K5585" i="3" l="1"/>
  <c r="L5584" i="3"/>
  <c r="K5586" i="3" l="1"/>
  <c r="L5585" i="3"/>
  <c r="K5587" i="3" l="1"/>
  <c r="L5586" i="3"/>
  <c r="K5588" i="3" l="1"/>
  <c r="L5587" i="3"/>
  <c r="K5589" i="3" l="1"/>
  <c r="L5588" i="3"/>
  <c r="K5590" i="3" l="1"/>
  <c r="L5589" i="3"/>
  <c r="K5591" i="3" l="1"/>
  <c r="L5590" i="3"/>
  <c r="K5592" i="3" l="1"/>
  <c r="L5591" i="3"/>
  <c r="K5593" i="3" l="1"/>
  <c r="L5592" i="3"/>
  <c r="K5594" i="3" l="1"/>
  <c r="L5593" i="3"/>
  <c r="K5595" i="3" l="1"/>
  <c r="L5594" i="3"/>
  <c r="K5596" i="3" l="1"/>
  <c r="L5595" i="3"/>
  <c r="K5597" i="3" l="1"/>
  <c r="L5596" i="3"/>
  <c r="K5598" i="3" l="1"/>
  <c r="L5597" i="3"/>
  <c r="K5599" i="3" l="1"/>
  <c r="L5598" i="3"/>
  <c r="K5600" i="3" l="1"/>
  <c r="L5599" i="3"/>
  <c r="K5601" i="3" l="1"/>
  <c r="L5600" i="3"/>
  <c r="K5602" i="3" l="1"/>
  <c r="L5601" i="3"/>
  <c r="K5603" i="3" l="1"/>
  <c r="L5602" i="3"/>
  <c r="K5604" i="3" l="1"/>
  <c r="L5603" i="3"/>
  <c r="K5605" i="3" l="1"/>
  <c r="L5604" i="3"/>
  <c r="K5606" i="3" l="1"/>
  <c r="L5605" i="3"/>
  <c r="K5607" i="3" l="1"/>
  <c r="L5606" i="3"/>
  <c r="K5608" i="3" l="1"/>
  <c r="L5607" i="3"/>
  <c r="K5609" i="3" l="1"/>
  <c r="L5608" i="3"/>
  <c r="K5610" i="3" l="1"/>
  <c r="L5609" i="3"/>
  <c r="K5611" i="3" l="1"/>
  <c r="L5610" i="3"/>
  <c r="K5612" i="3" l="1"/>
  <c r="L5611" i="3"/>
  <c r="K5613" i="3" l="1"/>
  <c r="L5612" i="3"/>
  <c r="K5614" i="3" l="1"/>
  <c r="L5613" i="3"/>
  <c r="K5615" i="3" l="1"/>
  <c r="L5614" i="3"/>
  <c r="K5616" i="3" l="1"/>
  <c r="L5615" i="3"/>
  <c r="K5617" i="3" l="1"/>
  <c r="L5616" i="3"/>
  <c r="K5618" i="3" l="1"/>
  <c r="L5617" i="3"/>
  <c r="K5619" i="3" l="1"/>
  <c r="L5618" i="3"/>
  <c r="K5620" i="3" l="1"/>
  <c r="L5619" i="3"/>
  <c r="K5621" i="3" l="1"/>
  <c r="L5620" i="3"/>
  <c r="K5622" i="3" l="1"/>
  <c r="L5621" i="3"/>
  <c r="K5623" i="3" l="1"/>
  <c r="L5622" i="3"/>
  <c r="K5624" i="3" l="1"/>
  <c r="L5623" i="3"/>
  <c r="K5625" i="3" l="1"/>
  <c r="L5624" i="3"/>
  <c r="K5626" i="3" l="1"/>
  <c r="L5625" i="3"/>
  <c r="K5627" i="3" l="1"/>
  <c r="L5626" i="3"/>
  <c r="K5628" i="3" l="1"/>
  <c r="L5627" i="3"/>
  <c r="K5629" i="3" l="1"/>
  <c r="L5628" i="3"/>
  <c r="K5630" i="3" l="1"/>
  <c r="L5629" i="3"/>
  <c r="K5631" i="3" l="1"/>
  <c r="L5630" i="3"/>
  <c r="K5632" i="3" l="1"/>
  <c r="L5631" i="3"/>
  <c r="K5633" i="3" l="1"/>
  <c r="L5632" i="3"/>
  <c r="K5634" i="3" l="1"/>
  <c r="L5633" i="3"/>
  <c r="K5635" i="3" l="1"/>
  <c r="L5634" i="3"/>
  <c r="K5636" i="3" l="1"/>
  <c r="L5635" i="3"/>
  <c r="K5637" i="3" l="1"/>
  <c r="L5636" i="3"/>
  <c r="K5638" i="3" l="1"/>
  <c r="L5637" i="3"/>
  <c r="K5639" i="3" l="1"/>
  <c r="L5638" i="3"/>
  <c r="K5640" i="3" l="1"/>
  <c r="L5639" i="3"/>
  <c r="K5641" i="3" l="1"/>
  <c r="L5640" i="3"/>
  <c r="K5642" i="3" l="1"/>
  <c r="L5641" i="3"/>
  <c r="K5643" i="3" l="1"/>
  <c r="L5642" i="3"/>
  <c r="K5644" i="3" l="1"/>
  <c r="L5643" i="3"/>
  <c r="K5645" i="3" l="1"/>
  <c r="L5644" i="3"/>
  <c r="K5646" i="3" l="1"/>
  <c r="L5645" i="3"/>
  <c r="K5647" i="3" l="1"/>
  <c r="L5646" i="3"/>
  <c r="K5648" i="3" l="1"/>
  <c r="L5647" i="3"/>
  <c r="K5649" i="3" l="1"/>
  <c r="L5648" i="3"/>
  <c r="K5650" i="3" l="1"/>
  <c r="L5649" i="3"/>
  <c r="K5651" i="3" l="1"/>
  <c r="L5650" i="3"/>
  <c r="K5652" i="3" l="1"/>
  <c r="L5651" i="3"/>
  <c r="K5653" i="3" l="1"/>
  <c r="L5652" i="3"/>
  <c r="K5654" i="3" l="1"/>
  <c r="L5653" i="3"/>
  <c r="K5655" i="3" l="1"/>
  <c r="L5654" i="3"/>
  <c r="K5656" i="3" l="1"/>
  <c r="L5655" i="3"/>
  <c r="K5657" i="3" l="1"/>
  <c r="L5656" i="3"/>
  <c r="K5658" i="3" l="1"/>
  <c r="L5657" i="3"/>
  <c r="K5659" i="3" l="1"/>
  <c r="L5658" i="3"/>
  <c r="K5660" i="3" l="1"/>
  <c r="L5659" i="3"/>
  <c r="K5661" i="3" l="1"/>
  <c r="L5660" i="3"/>
  <c r="K5662" i="3" l="1"/>
  <c r="L5661" i="3"/>
  <c r="K5663" i="3" l="1"/>
  <c r="L5662" i="3"/>
  <c r="K5664" i="3" l="1"/>
  <c r="L5663" i="3"/>
  <c r="K5665" i="3" l="1"/>
  <c r="L5664" i="3"/>
  <c r="K5666" i="3" l="1"/>
  <c r="L5665" i="3"/>
  <c r="K5667" i="3" l="1"/>
  <c r="L5666" i="3"/>
  <c r="K5668" i="3" l="1"/>
  <c r="L5667" i="3"/>
  <c r="K5669" i="3" l="1"/>
  <c r="L5668" i="3"/>
  <c r="K5670" i="3" l="1"/>
  <c r="L5669" i="3"/>
  <c r="K5671" i="3" l="1"/>
  <c r="L5670" i="3"/>
  <c r="K5672" i="3" l="1"/>
  <c r="L5671" i="3"/>
  <c r="K5673" i="3" l="1"/>
  <c r="L5672" i="3"/>
  <c r="K5674" i="3" l="1"/>
  <c r="L5673" i="3"/>
  <c r="K5675" i="3" l="1"/>
  <c r="L5674" i="3"/>
  <c r="K5676" i="3" l="1"/>
  <c r="L5675" i="3"/>
  <c r="K5677" i="3" l="1"/>
  <c r="L5676" i="3"/>
  <c r="K5678" i="3" l="1"/>
  <c r="L5677" i="3"/>
  <c r="K5679" i="3" l="1"/>
  <c r="L5678" i="3"/>
  <c r="K5680" i="3" l="1"/>
  <c r="L5679" i="3"/>
  <c r="K5681" i="3" l="1"/>
  <c r="L5680" i="3"/>
  <c r="K5682" i="3" l="1"/>
  <c r="L5681" i="3"/>
  <c r="K5683" i="3" l="1"/>
  <c r="L5682" i="3"/>
  <c r="K5684" i="3" l="1"/>
  <c r="L5683" i="3"/>
  <c r="K5685" i="3" l="1"/>
  <c r="L5684" i="3"/>
  <c r="K5686" i="3" l="1"/>
  <c r="L5685" i="3"/>
  <c r="K5687" i="3" l="1"/>
  <c r="L5686" i="3"/>
  <c r="K5688" i="3" l="1"/>
  <c r="L5687" i="3"/>
  <c r="K5689" i="3" l="1"/>
  <c r="L5688" i="3"/>
  <c r="K5690" i="3" l="1"/>
  <c r="L5689" i="3"/>
  <c r="K5691" i="3" l="1"/>
  <c r="L5690" i="3"/>
  <c r="K5692" i="3" l="1"/>
  <c r="L5691" i="3"/>
  <c r="K5693" i="3" l="1"/>
  <c r="L5692" i="3"/>
  <c r="K5694" i="3" l="1"/>
  <c r="L5693" i="3"/>
  <c r="K5695" i="3" l="1"/>
  <c r="L5694" i="3"/>
  <c r="K5696" i="3" l="1"/>
  <c r="L5695" i="3"/>
  <c r="K5697" i="3" l="1"/>
  <c r="L5696" i="3"/>
  <c r="K5698" i="3" l="1"/>
  <c r="L5697" i="3"/>
  <c r="K5699" i="3" l="1"/>
  <c r="L5698" i="3"/>
  <c r="K5700" i="3" l="1"/>
  <c r="L5699" i="3"/>
  <c r="K5701" i="3" l="1"/>
  <c r="L5700" i="3"/>
  <c r="K5702" i="3" l="1"/>
  <c r="L5701" i="3"/>
  <c r="K5703" i="3" l="1"/>
  <c r="L5702" i="3"/>
  <c r="K5704" i="3" l="1"/>
  <c r="L5703" i="3"/>
  <c r="K5705" i="3" l="1"/>
  <c r="L5704" i="3"/>
  <c r="K5706" i="3" l="1"/>
  <c r="L5705" i="3"/>
  <c r="K5707" i="3" l="1"/>
  <c r="L5706" i="3"/>
  <c r="K5708" i="3" l="1"/>
  <c r="L5707" i="3"/>
  <c r="K5709" i="3" l="1"/>
  <c r="L5708" i="3"/>
  <c r="K5710" i="3" l="1"/>
  <c r="L5709" i="3"/>
  <c r="K5711" i="3" l="1"/>
  <c r="L5710" i="3"/>
  <c r="K5712" i="3" l="1"/>
  <c r="L5711" i="3"/>
  <c r="K5713" i="3" l="1"/>
  <c r="L5712" i="3"/>
  <c r="K5714" i="3" l="1"/>
  <c r="L5713" i="3"/>
  <c r="K5715" i="3" l="1"/>
  <c r="L5714" i="3"/>
  <c r="K5716" i="3" l="1"/>
  <c r="L5715" i="3"/>
  <c r="K5717" i="3" l="1"/>
  <c r="L5716" i="3"/>
  <c r="K5718" i="3" l="1"/>
  <c r="L5717" i="3"/>
  <c r="K5719" i="3" l="1"/>
  <c r="L5718" i="3"/>
  <c r="K5720" i="3" l="1"/>
  <c r="L5719" i="3"/>
  <c r="K5721" i="3" l="1"/>
  <c r="L5720" i="3"/>
  <c r="K5722" i="3" l="1"/>
  <c r="L5721" i="3"/>
  <c r="K5723" i="3" l="1"/>
  <c r="L5722" i="3"/>
  <c r="K5724" i="3" l="1"/>
  <c r="L5723" i="3"/>
  <c r="K5725" i="3" l="1"/>
  <c r="L5724" i="3"/>
  <c r="K5726" i="3" l="1"/>
  <c r="L5725" i="3"/>
  <c r="K5727" i="3" l="1"/>
  <c r="L5726" i="3"/>
  <c r="K5728" i="3" l="1"/>
  <c r="L5727" i="3"/>
  <c r="K5729" i="3" l="1"/>
  <c r="L5728" i="3"/>
  <c r="K5730" i="3" l="1"/>
  <c r="L5729" i="3"/>
  <c r="K5731" i="3" l="1"/>
  <c r="L5730" i="3"/>
  <c r="K5732" i="3" l="1"/>
  <c r="L5731" i="3"/>
  <c r="K5733" i="3" l="1"/>
  <c r="L5732" i="3"/>
  <c r="K5734" i="3" l="1"/>
  <c r="L5733" i="3"/>
  <c r="K5735" i="3" l="1"/>
  <c r="L5734" i="3"/>
  <c r="K5736" i="3" l="1"/>
  <c r="L5735" i="3"/>
  <c r="K5737" i="3" l="1"/>
  <c r="L5736" i="3"/>
  <c r="K5738" i="3" l="1"/>
  <c r="L5737" i="3"/>
  <c r="K5739" i="3" l="1"/>
  <c r="L5738" i="3"/>
  <c r="K5740" i="3" l="1"/>
  <c r="L5739" i="3"/>
  <c r="K5741" i="3" l="1"/>
  <c r="L5740" i="3"/>
  <c r="K5742" i="3" l="1"/>
  <c r="L5741" i="3"/>
  <c r="K5743" i="3" l="1"/>
  <c r="L5742" i="3"/>
  <c r="K5744" i="3" l="1"/>
  <c r="L5743" i="3"/>
  <c r="K5745" i="3" l="1"/>
  <c r="L5744" i="3"/>
  <c r="K5746" i="3" l="1"/>
  <c r="L5745" i="3"/>
  <c r="K5747" i="3" l="1"/>
  <c r="L5746" i="3"/>
  <c r="K5748" i="3" l="1"/>
  <c r="L5747" i="3"/>
  <c r="K5749" i="3" l="1"/>
  <c r="L5748" i="3"/>
  <c r="K5750" i="3" l="1"/>
  <c r="L5749" i="3"/>
  <c r="K5751" i="3" l="1"/>
  <c r="L5750" i="3"/>
  <c r="K5752" i="3" l="1"/>
  <c r="L5751" i="3"/>
  <c r="K5753" i="3" l="1"/>
  <c r="L5752" i="3"/>
  <c r="K5754" i="3" l="1"/>
  <c r="L5753" i="3"/>
  <c r="K5755" i="3" l="1"/>
  <c r="L5754" i="3"/>
  <c r="K5756" i="3" l="1"/>
  <c r="L5755" i="3"/>
  <c r="K5757" i="3" l="1"/>
  <c r="L5756" i="3"/>
  <c r="K5758" i="3" l="1"/>
  <c r="L5757" i="3"/>
  <c r="K5759" i="3" l="1"/>
  <c r="L5758" i="3"/>
  <c r="K5760" i="3" l="1"/>
  <c r="L5759" i="3"/>
  <c r="K5761" i="3" l="1"/>
  <c r="L5760" i="3"/>
  <c r="K5762" i="3" l="1"/>
  <c r="L5761" i="3"/>
  <c r="K5763" i="3" l="1"/>
  <c r="L5762" i="3"/>
  <c r="K5764" i="3" l="1"/>
  <c r="L5763" i="3"/>
  <c r="K5765" i="3" l="1"/>
  <c r="L5764" i="3"/>
  <c r="K5766" i="3" l="1"/>
  <c r="L5765" i="3"/>
  <c r="K5767" i="3" l="1"/>
  <c r="L5766" i="3"/>
  <c r="K5768" i="3" l="1"/>
  <c r="L5767" i="3"/>
  <c r="K5769" i="3" l="1"/>
  <c r="L5768" i="3"/>
  <c r="K5770" i="3" l="1"/>
  <c r="L5769" i="3"/>
  <c r="K5771" i="3" l="1"/>
  <c r="L5770" i="3"/>
  <c r="K5772" i="3" l="1"/>
  <c r="L5771" i="3"/>
  <c r="K5773" i="3" l="1"/>
  <c r="L5772" i="3"/>
  <c r="K5774" i="3" l="1"/>
  <c r="L5773" i="3"/>
  <c r="K5775" i="3" l="1"/>
  <c r="L5774" i="3"/>
  <c r="K5776" i="3" l="1"/>
  <c r="L5775" i="3"/>
  <c r="K5777" i="3" l="1"/>
  <c r="L5776" i="3"/>
  <c r="K5778" i="3" l="1"/>
  <c r="L5777" i="3"/>
  <c r="K5779" i="3" l="1"/>
  <c r="L5778" i="3"/>
  <c r="K5780" i="3" l="1"/>
  <c r="L5779" i="3"/>
  <c r="K5781" i="3" l="1"/>
  <c r="L5780" i="3"/>
  <c r="K5782" i="3" l="1"/>
  <c r="L5781" i="3"/>
  <c r="K5783" i="3" l="1"/>
  <c r="L5782" i="3"/>
  <c r="K5784" i="3" l="1"/>
  <c r="L5783" i="3"/>
  <c r="K5785" i="3" l="1"/>
  <c r="L5784" i="3"/>
  <c r="K5786" i="3" l="1"/>
  <c r="L5785" i="3"/>
  <c r="K5787" i="3" l="1"/>
  <c r="L5786" i="3"/>
  <c r="K5788" i="3" l="1"/>
  <c r="L5787" i="3"/>
  <c r="K5789" i="3" l="1"/>
  <c r="L5788" i="3"/>
  <c r="K5790" i="3" l="1"/>
  <c r="L5789" i="3"/>
  <c r="K5791" i="3" l="1"/>
  <c r="L5790" i="3"/>
  <c r="K5792" i="3" l="1"/>
  <c r="L5791" i="3"/>
  <c r="K5793" i="3" l="1"/>
  <c r="L5792" i="3"/>
  <c r="K5794" i="3" l="1"/>
  <c r="L5793" i="3"/>
  <c r="K5795" i="3" l="1"/>
  <c r="L5794" i="3"/>
  <c r="K5796" i="3" l="1"/>
  <c r="L5795" i="3"/>
  <c r="K5797" i="3" l="1"/>
  <c r="L5796" i="3"/>
  <c r="K5798" i="3" l="1"/>
  <c r="L5797" i="3"/>
  <c r="K5799" i="3" l="1"/>
  <c r="L5798" i="3"/>
  <c r="K5800" i="3" l="1"/>
  <c r="L5799" i="3"/>
  <c r="K5801" i="3" l="1"/>
  <c r="L5800" i="3"/>
  <c r="K5802" i="3" l="1"/>
  <c r="L5801" i="3"/>
  <c r="K5803" i="3" l="1"/>
  <c r="L5802" i="3"/>
  <c r="K5804" i="3" l="1"/>
  <c r="L5803" i="3"/>
  <c r="K5805" i="3" l="1"/>
  <c r="L5804" i="3"/>
  <c r="K5806" i="3" l="1"/>
  <c r="L5805" i="3"/>
  <c r="K5807" i="3" l="1"/>
  <c r="L5806" i="3"/>
  <c r="K5808" i="3" l="1"/>
  <c r="L5807" i="3"/>
  <c r="K5809" i="3" l="1"/>
  <c r="L5808" i="3"/>
  <c r="K5810" i="3" l="1"/>
  <c r="L5809" i="3"/>
  <c r="K5811" i="3" l="1"/>
  <c r="L5810" i="3"/>
  <c r="K5812" i="3" l="1"/>
  <c r="L5811" i="3"/>
  <c r="K5813" i="3" l="1"/>
  <c r="L5812" i="3"/>
  <c r="K5814" i="3" l="1"/>
  <c r="L5813" i="3"/>
  <c r="K5815" i="3" l="1"/>
  <c r="L5814" i="3"/>
  <c r="K5816" i="3" l="1"/>
  <c r="L5815" i="3"/>
  <c r="K5817" i="3" l="1"/>
  <c r="L5816" i="3"/>
  <c r="K5818" i="3" l="1"/>
  <c r="L5817" i="3"/>
  <c r="K5819" i="3" l="1"/>
  <c r="L5818" i="3"/>
  <c r="K5820" i="3" l="1"/>
  <c r="L5819" i="3"/>
  <c r="K5821" i="3" l="1"/>
  <c r="L5820" i="3"/>
  <c r="K5822" i="3" l="1"/>
  <c r="L5821" i="3"/>
  <c r="K5823" i="3" l="1"/>
  <c r="L5822" i="3"/>
  <c r="K5824" i="3" l="1"/>
  <c r="L5823" i="3"/>
  <c r="K5825" i="3" l="1"/>
  <c r="L5824" i="3"/>
  <c r="K5826" i="3" l="1"/>
  <c r="L5825" i="3"/>
  <c r="K5827" i="3" l="1"/>
  <c r="L5826" i="3"/>
  <c r="K5828" i="3" l="1"/>
  <c r="L5827" i="3"/>
  <c r="K5829" i="3" l="1"/>
  <c r="L5828" i="3"/>
  <c r="K5830" i="3" l="1"/>
  <c r="L5829" i="3"/>
  <c r="K5831" i="3" l="1"/>
  <c r="L5830" i="3"/>
  <c r="K5832" i="3" l="1"/>
  <c r="L5831" i="3"/>
  <c r="K5833" i="3" l="1"/>
  <c r="L5832" i="3"/>
  <c r="K5834" i="3" l="1"/>
  <c r="L5833" i="3"/>
  <c r="K5835" i="3" l="1"/>
  <c r="L5834" i="3"/>
  <c r="K5836" i="3" l="1"/>
  <c r="L5835" i="3"/>
  <c r="K5837" i="3" l="1"/>
  <c r="L5836" i="3"/>
  <c r="K5838" i="3" l="1"/>
  <c r="L5837" i="3"/>
  <c r="K5839" i="3" l="1"/>
  <c r="L5838" i="3"/>
  <c r="K5840" i="3" l="1"/>
  <c r="L5839" i="3"/>
  <c r="K5841" i="3" l="1"/>
  <c r="L5840" i="3"/>
  <c r="K5842" i="3" l="1"/>
  <c r="L5841" i="3"/>
  <c r="K5843" i="3" l="1"/>
  <c r="L5842" i="3"/>
  <c r="K5844" i="3" l="1"/>
  <c r="L5843" i="3"/>
  <c r="K5845" i="3" l="1"/>
  <c r="L5844" i="3"/>
  <c r="K5846" i="3" l="1"/>
  <c r="L5845" i="3"/>
  <c r="K5847" i="3" l="1"/>
  <c r="L5846" i="3"/>
  <c r="K5848" i="3" l="1"/>
  <c r="L5847" i="3"/>
  <c r="K5849" i="3" l="1"/>
  <c r="L5848" i="3"/>
  <c r="K5850" i="3" l="1"/>
  <c r="L5849" i="3"/>
  <c r="K5851" i="3" l="1"/>
  <c r="L5850" i="3"/>
  <c r="K5852" i="3" l="1"/>
  <c r="L5851" i="3"/>
  <c r="K5853" i="3" l="1"/>
  <c r="L5852" i="3"/>
  <c r="K5854" i="3" l="1"/>
  <c r="L5853" i="3"/>
  <c r="K5855" i="3" l="1"/>
  <c r="L5854" i="3"/>
  <c r="K5856" i="3" l="1"/>
  <c r="L5855" i="3"/>
  <c r="K5857" i="3" l="1"/>
  <c r="L5856" i="3"/>
  <c r="K5858" i="3" l="1"/>
  <c r="L5857" i="3"/>
  <c r="K5859" i="3" l="1"/>
  <c r="L5858" i="3"/>
  <c r="K5860" i="3" l="1"/>
  <c r="L5859" i="3"/>
  <c r="K5861" i="3" l="1"/>
  <c r="L5860" i="3"/>
  <c r="K5862" i="3" l="1"/>
  <c r="L5861" i="3"/>
  <c r="K5863" i="3" l="1"/>
  <c r="L5862" i="3"/>
  <c r="K5864" i="3" l="1"/>
  <c r="L5863" i="3"/>
  <c r="K5865" i="3" l="1"/>
  <c r="L5864" i="3"/>
  <c r="K5866" i="3" l="1"/>
  <c r="L5865" i="3"/>
  <c r="K5867" i="3" l="1"/>
  <c r="L5866" i="3"/>
  <c r="K5868" i="3" l="1"/>
  <c r="L5867" i="3"/>
  <c r="K5869" i="3" l="1"/>
  <c r="L5868" i="3"/>
  <c r="K5870" i="3" l="1"/>
  <c r="L5869" i="3"/>
  <c r="K5871" i="3" l="1"/>
  <c r="L5870" i="3"/>
  <c r="K5872" i="3" l="1"/>
  <c r="L5871" i="3"/>
  <c r="K5873" i="3" l="1"/>
  <c r="L5872" i="3"/>
  <c r="K5874" i="3" l="1"/>
  <c r="L5873" i="3"/>
  <c r="K5875" i="3" l="1"/>
  <c r="L5874" i="3"/>
  <c r="K5876" i="3" l="1"/>
  <c r="L5875" i="3"/>
  <c r="K5877" i="3" l="1"/>
  <c r="L5876" i="3"/>
  <c r="K5878" i="3" l="1"/>
  <c r="L5877" i="3"/>
  <c r="K5879" i="3" l="1"/>
  <c r="L5878" i="3"/>
  <c r="K5880" i="3" l="1"/>
  <c r="L5879" i="3"/>
  <c r="K5881" i="3" l="1"/>
  <c r="L5880" i="3"/>
  <c r="K5882" i="3" l="1"/>
  <c r="L5881" i="3"/>
  <c r="K5883" i="3" l="1"/>
  <c r="L5882" i="3"/>
  <c r="K5884" i="3" l="1"/>
  <c r="L5883" i="3"/>
  <c r="K5885" i="3" l="1"/>
  <c r="L5884" i="3"/>
  <c r="K5886" i="3" l="1"/>
  <c r="L5885" i="3"/>
  <c r="K5887" i="3" l="1"/>
  <c r="L5886" i="3"/>
  <c r="K5888" i="3" l="1"/>
  <c r="L5887" i="3"/>
  <c r="K5889" i="3" l="1"/>
  <c r="L5888" i="3"/>
  <c r="K5890" i="3" l="1"/>
  <c r="L5889" i="3"/>
  <c r="K5891" i="3" l="1"/>
  <c r="L5890" i="3"/>
  <c r="K5892" i="3" l="1"/>
  <c r="L5891" i="3"/>
  <c r="K5893" i="3" l="1"/>
  <c r="L5892" i="3"/>
  <c r="K5894" i="3" l="1"/>
  <c r="L5893" i="3"/>
  <c r="K5895" i="3" l="1"/>
  <c r="L5894" i="3"/>
  <c r="K5896" i="3" l="1"/>
  <c r="L5895" i="3"/>
  <c r="K5897" i="3" l="1"/>
  <c r="L5896" i="3"/>
  <c r="K5898" i="3" l="1"/>
  <c r="L5897" i="3"/>
  <c r="K5899" i="3" l="1"/>
  <c r="L5898" i="3"/>
  <c r="K5900" i="3" l="1"/>
  <c r="L5899" i="3"/>
  <c r="K5901" i="3" l="1"/>
  <c r="L5900" i="3"/>
  <c r="K5902" i="3" l="1"/>
  <c r="L5901" i="3"/>
  <c r="K5903" i="3" l="1"/>
  <c r="L5902" i="3"/>
  <c r="K5904" i="3" l="1"/>
  <c r="L5903" i="3"/>
  <c r="K5905" i="3" l="1"/>
  <c r="L5904" i="3"/>
  <c r="K5906" i="3" l="1"/>
  <c r="L5905" i="3"/>
  <c r="K5907" i="3" l="1"/>
  <c r="L5906" i="3"/>
  <c r="K5908" i="3" l="1"/>
  <c r="L5907" i="3"/>
  <c r="K5909" i="3" l="1"/>
  <c r="L5908" i="3"/>
  <c r="K5910" i="3" l="1"/>
  <c r="L5909" i="3"/>
  <c r="K5911" i="3" l="1"/>
  <c r="L5910" i="3"/>
  <c r="K5912" i="3" l="1"/>
  <c r="L5911" i="3"/>
  <c r="K5913" i="3" l="1"/>
  <c r="L5912" i="3"/>
  <c r="K5914" i="3" l="1"/>
  <c r="L5913" i="3"/>
  <c r="K5915" i="3" l="1"/>
  <c r="L5914" i="3"/>
  <c r="K5916" i="3" l="1"/>
  <c r="L5915" i="3"/>
  <c r="K5917" i="3" l="1"/>
  <c r="L5916" i="3"/>
  <c r="K5918" i="3" l="1"/>
  <c r="L5917" i="3"/>
  <c r="K5919" i="3" l="1"/>
  <c r="L5918" i="3"/>
  <c r="K5920" i="3" l="1"/>
  <c r="L5919" i="3"/>
  <c r="K5921" i="3" l="1"/>
  <c r="L5920" i="3"/>
  <c r="K5922" i="3" l="1"/>
  <c r="L5921" i="3"/>
  <c r="K5923" i="3" l="1"/>
  <c r="L5922" i="3"/>
  <c r="K5924" i="3" l="1"/>
  <c r="L5923" i="3"/>
  <c r="K5925" i="3" l="1"/>
  <c r="L5924" i="3"/>
  <c r="K5926" i="3" l="1"/>
  <c r="L5925" i="3"/>
  <c r="K5927" i="3" l="1"/>
  <c r="L5926" i="3"/>
  <c r="K5928" i="3" l="1"/>
  <c r="L5927" i="3"/>
  <c r="K5929" i="3" l="1"/>
  <c r="L5928" i="3"/>
  <c r="K5930" i="3" l="1"/>
  <c r="L5929" i="3"/>
  <c r="K5931" i="3" l="1"/>
  <c r="L5930" i="3"/>
  <c r="K5932" i="3" l="1"/>
  <c r="L5931" i="3"/>
  <c r="K5933" i="3" l="1"/>
  <c r="L5932" i="3"/>
  <c r="K5934" i="3" l="1"/>
  <c r="L5933" i="3"/>
  <c r="K5935" i="3" l="1"/>
  <c r="L5934" i="3"/>
  <c r="K5936" i="3" l="1"/>
  <c r="L5935" i="3"/>
  <c r="K5937" i="3" l="1"/>
  <c r="L5936" i="3"/>
  <c r="K5938" i="3" l="1"/>
  <c r="L5937" i="3"/>
  <c r="K5939" i="3" l="1"/>
  <c r="L5938" i="3"/>
  <c r="K5940" i="3" l="1"/>
  <c r="L5939" i="3"/>
  <c r="K5941" i="3" l="1"/>
  <c r="L5940" i="3"/>
  <c r="K5942" i="3" l="1"/>
  <c r="L5941" i="3"/>
  <c r="K5943" i="3" l="1"/>
  <c r="L5942" i="3"/>
  <c r="K5944" i="3" l="1"/>
  <c r="L5943" i="3"/>
  <c r="K5945" i="3" l="1"/>
  <c r="L5944" i="3"/>
  <c r="K5946" i="3" l="1"/>
  <c r="L5945" i="3"/>
  <c r="K5947" i="3" l="1"/>
  <c r="L5946" i="3"/>
  <c r="K5948" i="3" l="1"/>
  <c r="L5947" i="3"/>
  <c r="K5949" i="3" l="1"/>
  <c r="L5948" i="3"/>
  <c r="K5950" i="3" l="1"/>
  <c r="L5949" i="3"/>
  <c r="K5951" i="3" l="1"/>
  <c r="L5950" i="3"/>
  <c r="K5952" i="3" l="1"/>
  <c r="L5951" i="3"/>
  <c r="K5953" i="3" l="1"/>
  <c r="L5952" i="3"/>
  <c r="K5954" i="3" l="1"/>
  <c r="L5953" i="3"/>
  <c r="K5955" i="3" l="1"/>
  <c r="L5954" i="3"/>
  <c r="K5956" i="3" l="1"/>
  <c r="L5955" i="3"/>
  <c r="K5957" i="3" l="1"/>
  <c r="L5956" i="3"/>
  <c r="K5958" i="3" l="1"/>
  <c r="L5957" i="3"/>
  <c r="K5959" i="3" l="1"/>
  <c r="L5958" i="3"/>
  <c r="K5960" i="3" l="1"/>
  <c r="L5959" i="3"/>
  <c r="K5961" i="3" l="1"/>
  <c r="L5960" i="3"/>
  <c r="K5962" i="3" l="1"/>
  <c r="L5961" i="3"/>
  <c r="K5963" i="3" l="1"/>
  <c r="L5962" i="3"/>
  <c r="K5964" i="3" l="1"/>
  <c r="L5963" i="3"/>
  <c r="K5965" i="3" l="1"/>
  <c r="L5964" i="3"/>
  <c r="K5966" i="3" l="1"/>
  <c r="L5965" i="3"/>
  <c r="K5967" i="3" l="1"/>
  <c r="L5966" i="3"/>
  <c r="K5968" i="3" l="1"/>
  <c r="L5967" i="3"/>
  <c r="K5969" i="3" l="1"/>
  <c r="L5968" i="3"/>
  <c r="K5970" i="3" l="1"/>
  <c r="L5969" i="3"/>
  <c r="K5971" i="3" l="1"/>
  <c r="L5970" i="3"/>
  <c r="K5972" i="3" l="1"/>
  <c r="L5971" i="3"/>
  <c r="K5973" i="3" l="1"/>
  <c r="L5972" i="3"/>
  <c r="K5974" i="3" l="1"/>
  <c r="L5973" i="3"/>
  <c r="K5975" i="3" l="1"/>
  <c r="L5974" i="3"/>
  <c r="K5976" i="3" l="1"/>
  <c r="L5975" i="3"/>
  <c r="K5977" i="3" l="1"/>
  <c r="L5976" i="3"/>
  <c r="K5978" i="3" l="1"/>
  <c r="L5977" i="3"/>
  <c r="K5979" i="3" l="1"/>
  <c r="L5978" i="3"/>
  <c r="K5980" i="3" l="1"/>
  <c r="L5979" i="3"/>
  <c r="K5981" i="3" l="1"/>
  <c r="L5980" i="3"/>
  <c r="K5982" i="3" l="1"/>
  <c r="L5981" i="3"/>
  <c r="K5983" i="3" l="1"/>
  <c r="L5982" i="3"/>
  <c r="K5984" i="3" l="1"/>
  <c r="L5983" i="3"/>
  <c r="K5985" i="3" l="1"/>
  <c r="L5984" i="3"/>
  <c r="K5986" i="3" l="1"/>
  <c r="L5985" i="3"/>
  <c r="K5987" i="3" l="1"/>
  <c r="L5986" i="3"/>
  <c r="K5988" i="3" l="1"/>
  <c r="L5987" i="3"/>
  <c r="K5989" i="3" l="1"/>
  <c r="L5988" i="3"/>
  <c r="K5990" i="3" l="1"/>
  <c r="L5989" i="3"/>
  <c r="K5991" i="3" l="1"/>
  <c r="L5990" i="3"/>
  <c r="K5992" i="3" l="1"/>
  <c r="L5991" i="3"/>
  <c r="K5993" i="3" l="1"/>
  <c r="L5992" i="3"/>
  <c r="K5994" i="3" l="1"/>
  <c r="L5993" i="3"/>
  <c r="K5995" i="3" l="1"/>
  <c r="L5994" i="3"/>
  <c r="K5996" i="3" l="1"/>
  <c r="L5995" i="3"/>
  <c r="K5997" i="3" l="1"/>
  <c r="L5996" i="3"/>
  <c r="K5998" i="3" l="1"/>
  <c r="L5997" i="3"/>
  <c r="K5999" i="3" l="1"/>
  <c r="L5998" i="3"/>
  <c r="K6000" i="3" l="1"/>
  <c r="L5999" i="3"/>
  <c r="K6001" i="3" l="1"/>
  <c r="L6000" i="3"/>
  <c r="K6002" i="3" l="1"/>
  <c r="L6001" i="3"/>
  <c r="K6003" i="3" l="1"/>
  <c r="L6002" i="3"/>
  <c r="K6004" i="3" l="1"/>
  <c r="L6003" i="3"/>
  <c r="K6005" i="3" l="1"/>
  <c r="L6004" i="3"/>
  <c r="K6006" i="3" l="1"/>
  <c r="L6005" i="3"/>
  <c r="K6007" i="3" l="1"/>
  <c r="L6006" i="3"/>
  <c r="K6008" i="3" l="1"/>
  <c r="L6007" i="3"/>
  <c r="K6009" i="3" l="1"/>
  <c r="L6008" i="3"/>
  <c r="K6010" i="3" l="1"/>
  <c r="L6009" i="3"/>
  <c r="K6011" i="3" l="1"/>
  <c r="L6010" i="3"/>
  <c r="K6012" i="3" l="1"/>
  <c r="L6011" i="3"/>
  <c r="K6013" i="3" l="1"/>
  <c r="L6012" i="3"/>
  <c r="K6014" i="3" l="1"/>
  <c r="L6013" i="3"/>
  <c r="K6015" i="3" l="1"/>
  <c r="L6014" i="3"/>
  <c r="K6016" i="3" l="1"/>
  <c r="L6015" i="3"/>
  <c r="K6017" i="3" l="1"/>
  <c r="L6016" i="3"/>
  <c r="K6018" i="3" l="1"/>
  <c r="L6017" i="3"/>
  <c r="K6019" i="3" l="1"/>
  <c r="L6018" i="3"/>
  <c r="K6020" i="3" l="1"/>
  <c r="L6019" i="3"/>
  <c r="K6021" i="3" l="1"/>
  <c r="L6020" i="3"/>
  <c r="K6022" i="3" l="1"/>
  <c r="L6021" i="3"/>
  <c r="K6023" i="3" l="1"/>
  <c r="L6022" i="3"/>
  <c r="K6024" i="3" l="1"/>
  <c r="L6023" i="3"/>
  <c r="K6025" i="3" l="1"/>
  <c r="L6024" i="3"/>
  <c r="K6026" i="3" l="1"/>
  <c r="L6025" i="3"/>
  <c r="K6027" i="3" l="1"/>
  <c r="L6026" i="3"/>
  <c r="K6028" i="3" l="1"/>
  <c r="L6027" i="3"/>
  <c r="K6029" i="3" l="1"/>
  <c r="L6028" i="3"/>
  <c r="K6030" i="3" l="1"/>
  <c r="L6029" i="3"/>
  <c r="K6031" i="3" l="1"/>
  <c r="L6030" i="3"/>
  <c r="K6032" i="3" l="1"/>
  <c r="L6031" i="3"/>
  <c r="K6033" i="3" l="1"/>
  <c r="L6032" i="3"/>
  <c r="K6034" i="3" l="1"/>
  <c r="L6033" i="3"/>
  <c r="K6035" i="3" l="1"/>
  <c r="L6034" i="3"/>
  <c r="K6036" i="3" l="1"/>
  <c r="L6035" i="3"/>
  <c r="K6037" i="3" l="1"/>
  <c r="L6036" i="3"/>
  <c r="K6038" i="3" l="1"/>
  <c r="L6037" i="3"/>
  <c r="K6039" i="3" l="1"/>
  <c r="L6038" i="3"/>
  <c r="K6040" i="3" l="1"/>
  <c r="L6039" i="3"/>
  <c r="K6041" i="3" l="1"/>
  <c r="L6040" i="3"/>
  <c r="K6042" i="3" l="1"/>
  <c r="L6041" i="3"/>
  <c r="K6043" i="3" l="1"/>
  <c r="L6042" i="3"/>
  <c r="K6044" i="3" l="1"/>
  <c r="L6043" i="3"/>
  <c r="K6045" i="3" l="1"/>
  <c r="L6044" i="3"/>
  <c r="K6046" i="3" l="1"/>
  <c r="L6045" i="3"/>
  <c r="K6047" i="3" l="1"/>
  <c r="L6046" i="3"/>
  <c r="K6048" i="3" l="1"/>
  <c r="L6047" i="3"/>
  <c r="K6049" i="3" l="1"/>
  <c r="L6048" i="3"/>
  <c r="K6050" i="3" l="1"/>
  <c r="L6049" i="3"/>
  <c r="K6051" i="3" l="1"/>
  <c r="L6050" i="3"/>
  <c r="K6052" i="3" l="1"/>
  <c r="L6051" i="3"/>
  <c r="K6053" i="3" l="1"/>
  <c r="L6052" i="3"/>
  <c r="K6054" i="3" l="1"/>
  <c r="L6053" i="3"/>
  <c r="K6055" i="3" l="1"/>
  <c r="L6054" i="3"/>
  <c r="K6056" i="3" l="1"/>
  <c r="L6055" i="3"/>
  <c r="K6057" i="3" l="1"/>
  <c r="L6056" i="3"/>
  <c r="K6058" i="3" l="1"/>
  <c r="L6057" i="3"/>
  <c r="K6059" i="3" l="1"/>
  <c r="L6058" i="3"/>
  <c r="K6060" i="3" l="1"/>
  <c r="L6059" i="3"/>
  <c r="K6061" i="3" l="1"/>
  <c r="L6060" i="3"/>
  <c r="K6062" i="3" l="1"/>
  <c r="L6061" i="3"/>
  <c r="K6063" i="3" l="1"/>
  <c r="L6062" i="3"/>
  <c r="K6064" i="3" l="1"/>
  <c r="L6063" i="3"/>
  <c r="K6065" i="3" l="1"/>
  <c r="L6064" i="3"/>
  <c r="K6066" i="3" l="1"/>
  <c r="L6065" i="3"/>
  <c r="K6067" i="3" l="1"/>
  <c r="L6066" i="3"/>
  <c r="K6068" i="3" l="1"/>
  <c r="L6067" i="3"/>
  <c r="K6069" i="3" l="1"/>
  <c r="L6068" i="3"/>
  <c r="K6070" i="3" l="1"/>
  <c r="L6069" i="3"/>
  <c r="K6071" i="3" l="1"/>
  <c r="L6070" i="3"/>
  <c r="K6072" i="3" l="1"/>
  <c r="L6071" i="3"/>
  <c r="K6073" i="3" l="1"/>
  <c r="L6072" i="3"/>
  <c r="K6074" i="3" l="1"/>
  <c r="L6073" i="3"/>
  <c r="K6075" i="3" l="1"/>
  <c r="L6074" i="3"/>
  <c r="K6076" i="3" l="1"/>
  <c r="L6075" i="3"/>
  <c r="K6077" i="3" l="1"/>
  <c r="L6076" i="3"/>
  <c r="K6078" i="3" l="1"/>
  <c r="L6077" i="3"/>
  <c r="K6079" i="3" l="1"/>
  <c r="L6078" i="3"/>
  <c r="K6080" i="3" l="1"/>
  <c r="L6079" i="3"/>
  <c r="K6081" i="3" l="1"/>
  <c r="L6080" i="3"/>
  <c r="K6082" i="3" l="1"/>
  <c r="L6081" i="3"/>
  <c r="K6083" i="3" l="1"/>
  <c r="L6082" i="3"/>
  <c r="K6084" i="3" l="1"/>
  <c r="L6083" i="3"/>
  <c r="K6085" i="3" l="1"/>
  <c r="L6084" i="3"/>
  <c r="K6086" i="3" l="1"/>
  <c r="L6085" i="3"/>
  <c r="K6087" i="3" l="1"/>
  <c r="L6086" i="3"/>
  <c r="K6088" i="3" l="1"/>
  <c r="L6087" i="3"/>
  <c r="K6089" i="3" l="1"/>
  <c r="L6088" i="3"/>
  <c r="K6090" i="3" l="1"/>
  <c r="L6089" i="3"/>
  <c r="K6091" i="3" l="1"/>
  <c r="L6090" i="3"/>
  <c r="K6092" i="3" l="1"/>
  <c r="L6091" i="3"/>
  <c r="K6093" i="3" l="1"/>
  <c r="L6092" i="3"/>
  <c r="K6094" i="3" l="1"/>
  <c r="L6093" i="3"/>
  <c r="K6095" i="3" l="1"/>
  <c r="L6094" i="3"/>
  <c r="K6096" i="3" l="1"/>
  <c r="L6095" i="3"/>
  <c r="K6097" i="3" l="1"/>
  <c r="L6096" i="3"/>
  <c r="K6098" i="3" l="1"/>
  <c r="L6097" i="3"/>
  <c r="K6099" i="3" l="1"/>
  <c r="L6098" i="3"/>
  <c r="K6100" i="3" l="1"/>
  <c r="L6099" i="3"/>
  <c r="K6101" i="3" l="1"/>
  <c r="L6100" i="3"/>
  <c r="K6102" i="3" l="1"/>
  <c r="L6101" i="3"/>
  <c r="K6103" i="3" l="1"/>
  <c r="L6102" i="3"/>
  <c r="K6104" i="3" l="1"/>
  <c r="L6103" i="3"/>
  <c r="K6105" i="3" l="1"/>
  <c r="L6104" i="3"/>
  <c r="K6106" i="3" l="1"/>
  <c r="L6105" i="3"/>
  <c r="K6107" i="3" l="1"/>
  <c r="L6106" i="3"/>
  <c r="K6108" i="3" l="1"/>
  <c r="L6107" i="3"/>
  <c r="K6109" i="3" l="1"/>
  <c r="L6108" i="3"/>
  <c r="K6110" i="3" l="1"/>
  <c r="L6109" i="3"/>
  <c r="K6111" i="3" l="1"/>
  <c r="L6110" i="3"/>
  <c r="K6112" i="3" l="1"/>
  <c r="L6111" i="3"/>
  <c r="K6113" i="3" l="1"/>
  <c r="L6112" i="3"/>
  <c r="K6114" i="3" l="1"/>
  <c r="L6113" i="3"/>
  <c r="K6115" i="3" l="1"/>
  <c r="L6114" i="3"/>
  <c r="K6116" i="3" l="1"/>
  <c r="L6115" i="3"/>
  <c r="K6117" i="3" l="1"/>
  <c r="L6116" i="3"/>
  <c r="K6118" i="3" l="1"/>
  <c r="L6117" i="3"/>
  <c r="K6119" i="3" l="1"/>
  <c r="L6118" i="3"/>
  <c r="K6120" i="3" l="1"/>
  <c r="L6119" i="3"/>
  <c r="K6121" i="3" l="1"/>
  <c r="L6120" i="3"/>
  <c r="K6122" i="3" l="1"/>
  <c r="L6121" i="3"/>
  <c r="K6123" i="3" l="1"/>
  <c r="L6122" i="3"/>
  <c r="K6124" i="3" l="1"/>
  <c r="L6123" i="3"/>
  <c r="K6125" i="3" l="1"/>
  <c r="L6124" i="3"/>
  <c r="K6126" i="3" l="1"/>
  <c r="L6125" i="3"/>
  <c r="K6127" i="3" l="1"/>
  <c r="L6126" i="3"/>
  <c r="K6128" i="3" l="1"/>
  <c r="L6127" i="3"/>
  <c r="K6129" i="3" l="1"/>
  <c r="L6128" i="3"/>
  <c r="K6130" i="3" l="1"/>
  <c r="L6129" i="3"/>
  <c r="K6131" i="3" l="1"/>
  <c r="L6130" i="3"/>
  <c r="K6132" i="3" l="1"/>
  <c r="L6131" i="3"/>
  <c r="K6133" i="3" l="1"/>
  <c r="L6132" i="3"/>
  <c r="K6134" i="3" l="1"/>
  <c r="L6133" i="3"/>
  <c r="K6135" i="3" l="1"/>
  <c r="L6134" i="3"/>
  <c r="K6136" i="3" l="1"/>
  <c r="L6135" i="3"/>
  <c r="K6137" i="3" l="1"/>
  <c r="L6136" i="3"/>
  <c r="K6138" i="3" l="1"/>
  <c r="L6137" i="3"/>
  <c r="K6139" i="3" l="1"/>
  <c r="L6138" i="3"/>
  <c r="K6140" i="3" l="1"/>
  <c r="L6139" i="3"/>
  <c r="K6141" i="3" l="1"/>
  <c r="L6140" i="3"/>
  <c r="K6142" i="3" l="1"/>
  <c r="L6141" i="3"/>
  <c r="K6143" i="3" l="1"/>
  <c r="L6142" i="3"/>
  <c r="K6144" i="3" l="1"/>
  <c r="L6143" i="3"/>
  <c r="K6145" i="3" l="1"/>
  <c r="L6144" i="3"/>
  <c r="K6146" i="3" l="1"/>
  <c r="L6145" i="3"/>
  <c r="K6147" i="3" l="1"/>
  <c r="L6146" i="3"/>
  <c r="K6148" i="3" l="1"/>
  <c r="L6147" i="3"/>
  <c r="K6149" i="3" l="1"/>
  <c r="L6148" i="3"/>
  <c r="K6150" i="3" l="1"/>
  <c r="L6149" i="3"/>
  <c r="K6151" i="3" l="1"/>
  <c r="L6150" i="3"/>
  <c r="K6152" i="3" l="1"/>
  <c r="L6151" i="3"/>
  <c r="K6153" i="3" l="1"/>
  <c r="L6152" i="3"/>
  <c r="K6154" i="3" l="1"/>
  <c r="L6153" i="3"/>
  <c r="K6155" i="3" l="1"/>
  <c r="L6154" i="3"/>
  <c r="K6156" i="3" l="1"/>
  <c r="L6155" i="3"/>
  <c r="K6157" i="3" l="1"/>
  <c r="L6156" i="3"/>
  <c r="K6158" i="3" l="1"/>
  <c r="L6157" i="3"/>
  <c r="K6159" i="3" l="1"/>
  <c r="L6158" i="3"/>
  <c r="K6160" i="3" l="1"/>
  <c r="L6159" i="3"/>
  <c r="K6161" i="3" l="1"/>
  <c r="L6160" i="3"/>
  <c r="K6162" i="3" l="1"/>
  <c r="L6161" i="3"/>
  <c r="K6163" i="3" l="1"/>
  <c r="L6162" i="3"/>
  <c r="K6164" i="3" l="1"/>
  <c r="L6163" i="3"/>
  <c r="K6165" i="3" l="1"/>
  <c r="L6164" i="3"/>
  <c r="K6166" i="3" l="1"/>
  <c r="L6165" i="3"/>
  <c r="K6167" i="3" l="1"/>
  <c r="L6166" i="3"/>
  <c r="K6168" i="3" l="1"/>
  <c r="L6167" i="3"/>
  <c r="K6169" i="3" l="1"/>
  <c r="L6168" i="3"/>
  <c r="K6170" i="3" l="1"/>
  <c r="L6169" i="3"/>
  <c r="K6171" i="3" l="1"/>
  <c r="L6170" i="3"/>
  <c r="K6172" i="3" l="1"/>
  <c r="L6171" i="3"/>
  <c r="K6173" i="3" l="1"/>
  <c r="L6172" i="3"/>
  <c r="K6174" i="3" l="1"/>
  <c r="L6173" i="3"/>
  <c r="K6175" i="3" l="1"/>
  <c r="L6174" i="3"/>
  <c r="K6176" i="3" l="1"/>
  <c r="L6175" i="3"/>
  <c r="K6177" i="3" l="1"/>
  <c r="L6176" i="3"/>
  <c r="K6178" i="3" l="1"/>
  <c r="L6177" i="3"/>
  <c r="K6179" i="3" l="1"/>
  <c r="L6178" i="3"/>
  <c r="K6180" i="3" l="1"/>
  <c r="L6179" i="3"/>
  <c r="K6181" i="3" l="1"/>
  <c r="L6180" i="3"/>
  <c r="K6182" i="3" l="1"/>
  <c r="L6181" i="3"/>
  <c r="K6183" i="3" l="1"/>
  <c r="L6182" i="3"/>
  <c r="K6184" i="3" l="1"/>
  <c r="L6183" i="3"/>
  <c r="K6185" i="3" l="1"/>
  <c r="L6184" i="3"/>
  <c r="K6186" i="3" l="1"/>
  <c r="L6185" i="3"/>
  <c r="K6187" i="3" l="1"/>
  <c r="L6186" i="3"/>
  <c r="K6188" i="3" l="1"/>
  <c r="L6187" i="3"/>
  <c r="K6189" i="3" l="1"/>
  <c r="L6188" i="3"/>
  <c r="K6190" i="3" l="1"/>
  <c r="L6189" i="3"/>
  <c r="K6191" i="3" l="1"/>
  <c r="L6190" i="3"/>
  <c r="K6192" i="3" l="1"/>
  <c r="L6191" i="3"/>
  <c r="K6193" i="3" l="1"/>
  <c r="L6192" i="3"/>
  <c r="K6194" i="3" l="1"/>
  <c r="L6193" i="3"/>
  <c r="K6195" i="3" l="1"/>
  <c r="L6194" i="3"/>
  <c r="K6196" i="3" l="1"/>
  <c r="L6195" i="3"/>
  <c r="K6197" i="3" l="1"/>
  <c r="L6196" i="3"/>
  <c r="K6198" i="3" l="1"/>
  <c r="L6197" i="3"/>
  <c r="K6199" i="3" l="1"/>
  <c r="L6198" i="3"/>
  <c r="K6200" i="3" l="1"/>
  <c r="L6199" i="3"/>
  <c r="K6201" i="3" l="1"/>
  <c r="L6200" i="3"/>
  <c r="K6202" i="3" l="1"/>
  <c r="L6201" i="3"/>
  <c r="K6203" i="3" l="1"/>
  <c r="L6202" i="3"/>
  <c r="K6204" i="3" l="1"/>
  <c r="L6203" i="3"/>
  <c r="K6205" i="3" l="1"/>
  <c r="L6204" i="3"/>
  <c r="K6206" i="3" l="1"/>
  <c r="L6205" i="3"/>
  <c r="K6207" i="3" l="1"/>
  <c r="L6206" i="3"/>
  <c r="K6208" i="3" l="1"/>
  <c r="L6207" i="3"/>
  <c r="K6209" i="3" l="1"/>
  <c r="L6208" i="3"/>
  <c r="K6210" i="3" l="1"/>
  <c r="L6209" i="3"/>
  <c r="K6211" i="3" l="1"/>
  <c r="L6210" i="3"/>
  <c r="K6212" i="3" l="1"/>
  <c r="L6211" i="3"/>
  <c r="K6213" i="3" l="1"/>
  <c r="L6212" i="3"/>
  <c r="K6214" i="3" l="1"/>
  <c r="L6213" i="3"/>
  <c r="K6215" i="3" l="1"/>
  <c r="L6214" i="3"/>
  <c r="K6216" i="3" l="1"/>
  <c r="L6215" i="3"/>
  <c r="K6217" i="3" l="1"/>
  <c r="L6216" i="3"/>
  <c r="K6218" i="3" l="1"/>
  <c r="L6217" i="3"/>
  <c r="K6219" i="3" l="1"/>
  <c r="L6218" i="3"/>
  <c r="K6220" i="3" l="1"/>
  <c r="L6219" i="3"/>
  <c r="K6221" i="3" l="1"/>
  <c r="L6220" i="3"/>
  <c r="K6222" i="3" l="1"/>
  <c r="L6221" i="3"/>
  <c r="K6223" i="3" l="1"/>
  <c r="L6222" i="3"/>
  <c r="K6224" i="3" l="1"/>
  <c r="L6223" i="3"/>
  <c r="K6225" i="3" l="1"/>
  <c r="L6224" i="3"/>
  <c r="K6226" i="3" l="1"/>
  <c r="L6225" i="3"/>
  <c r="K6227" i="3" l="1"/>
  <c r="L6226" i="3"/>
  <c r="K6228" i="3" l="1"/>
  <c r="L6227" i="3"/>
  <c r="K6229" i="3" l="1"/>
  <c r="L6228" i="3"/>
  <c r="K6230" i="3" l="1"/>
  <c r="L6229" i="3"/>
  <c r="K6231" i="3" l="1"/>
  <c r="L6230" i="3"/>
  <c r="K6232" i="3" l="1"/>
  <c r="L6231" i="3"/>
  <c r="K6233" i="3" l="1"/>
  <c r="L6232" i="3"/>
  <c r="K6234" i="3" l="1"/>
  <c r="L6233" i="3"/>
  <c r="K6235" i="3" l="1"/>
  <c r="L6234" i="3"/>
  <c r="K6236" i="3" l="1"/>
  <c r="L6235" i="3"/>
  <c r="K6237" i="3" l="1"/>
  <c r="L6236" i="3"/>
  <c r="K6238" i="3" l="1"/>
  <c r="L6237" i="3"/>
  <c r="K6239" i="3" l="1"/>
  <c r="L6238" i="3"/>
  <c r="K6240" i="3" l="1"/>
  <c r="L6239" i="3"/>
  <c r="K6241" i="3" l="1"/>
  <c r="L6240" i="3"/>
  <c r="K6242" i="3" l="1"/>
  <c r="L6241" i="3"/>
  <c r="K6243" i="3" l="1"/>
  <c r="L6242" i="3"/>
  <c r="K6244" i="3" l="1"/>
  <c r="L6243" i="3"/>
  <c r="K6245" i="3" l="1"/>
  <c r="L6244" i="3"/>
  <c r="K6246" i="3" l="1"/>
  <c r="L6245" i="3"/>
  <c r="K6247" i="3" l="1"/>
  <c r="L6246" i="3"/>
  <c r="K6248" i="3" l="1"/>
  <c r="L6247" i="3"/>
  <c r="K6249" i="3" l="1"/>
  <c r="L6248" i="3"/>
  <c r="K6250" i="3" l="1"/>
  <c r="L6249" i="3"/>
  <c r="K6251" i="3" l="1"/>
  <c r="L6250" i="3"/>
  <c r="K6252" i="3" l="1"/>
  <c r="L6251" i="3"/>
  <c r="K6253" i="3" l="1"/>
  <c r="L6252" i="3"/>
  <c r="K6254" i="3" l="1"/>
  <c r="L6253" i="3"/>
  <c r="K6255" i="3" l="1"/>
  <c r="L6254" i="3"/>
  <c r="K6256" i="3" l="1"/>
  <c r="L6255" i="3"/>
  <c r="K6257" i="3" l="1"/>
  <c r="L6256" i="3"/>
  <c r="K6258" i="3" l="1"/>
  <c r="L6257" i="3"/>
  <c r="K6259" i="3" l="1"/>
  <c r="L6258" i="3"/>
  <c r="K6260" i="3" l="1"/>
  <c r="L6259" i="3"/>
  <c r="K6261" i="3" l="1"/>
  <c r="L6260" i="3"/>
  <c r="K6262" i="3" l="1"/>
  <c r="L6261" i="3"/>
  <c r="K6263" i="3" l="1"/>
  <c r="L6262" i="3"/>
  <c r="K6264" i="3" l="1"/>
  <c r="L6263" i="3"/>
  <c r="K6265" i="3" l="1"/>
  <c r="L6264" i="3"/>
  <c r="K6266" i="3" l="1"/>
  <c r="L6265" i="3"/>
  <c r="K6267" i="3" l="1"/>
  <c r="L6266" i="3"/>
  <c r="K6268" i="3" l="1"/>
  <c r="L6267" i="3"/>
  <c r="K6269" i="3" l="1"/>
  <c r="L6268" i="3"/>
  <c r="K6270" i="3" l="1"/>
  <c r="L6269" i="3"/>
  <c r="K6271" i="3" l="1"/>
  <c r="L6270" i="3"/>
  <c r="K6272" i="3" l="1"/>
  <c r="L6271" i="3"/>
  <c r="K6273" i="3" l="1"/>
  <c r="L6272" i="3"/>
  <c r="K6274" i="3" l="1"/>
  <c r="L6273" i="3"/>
  <c r="K6275" i="3" l="1"/>
  <c r="L6274" i="3"/>
  <c r="K6276" i="3" l="1"/>
  <c r="L6275" i="3"/>
  <c r="K6277" i="3" l="1"/>
  <c r="L6276" i="3"/>
  <c r="K6278" i="3" l="1"/>
  <c r="L6277" i="3"/>
  <c r="K6279" i="3" l="1"/>
  <c r="L6278" i="3"/>
  <c r="K6280" i="3" l="1"/>
  <c r="L6279" i="3"/>
  <c r="K6281" i="3" l="1"/>
  <c r="L6280" i="3"/>
  <c r="K6282" i="3" l="1"/>
  <c r="L6281" i="3"/>
  <c r="K6283" i="3" l="1"/>
  <c r="L6282" i="3"/>
  <c r="K6284" i="3" l="1"/>
  <c r="L6283" i="3"/>
  <c r="K6285" i="3" l="1"/>
  <c r="L6284" i="3"/>
  <c r="K6286" i="3" l="1"/>
  <c r="L6285" i="3"/>
  <c r="K6287" i="3" l="1"/>
  <c r="L6286" i="3"/>
  <c r="K6288" i="3" l="1"/>
  <c r="L6287" i="3"/>
  <c r="K6289" i="3" l="1"/>
  <c r="L6288" i="3"/>
  <c r="K6290" i="3" l="1"/>
  <c r="L6289" i="3"/>
  <c r="K6291" i="3" l="1"/>
  <c r="L6290" i="3"/>
  <c r="K6292" i="3" l="1"/>
  <c r="L6291" i="3"/>
  <c r="K6293" i="3" l="1"/>
  <c r="L6292" i="3"/>
  <c r="K6294" i="3" l="1"/>
  <c r="L6293" i="3"/>
  <c r="K6295" i="3" l="1"/>
  <c r="L6294" i="3"/>
  <c r="K6296" i="3" l="1"/>
  <c r="L6295" i="3"/>
  <c r="K6297" i="3" l="1"/>
  <c r="L6296" i="3"/>
  <c r="K6298" i="3" l="1"/>
  <c r="L6297" i="3"/>
  <c r="K6299" i="3" l="1"/>
  <c r="L6298" i="3"/>
  <c r="K6300" i="3" l="1"/>
  <c r="L6299" i="3"/>
  <c r="K6301" i="3" l="1"/>
  <c r="L6300" i="3"/>
  <c r="K6302" i="3" l="1"/>
  <c r="L6301" i="3"/>
  <c r="K6303" i="3" l="1"/>
  <c r="L6302" i="3"/>
  <c r="K6304" i="3" l="1"/>
  <c r="L6303" i="3"/>
  <c r="K6305" i="3" l="1"/>
  <c r="L6304" i="3"/>
  <c r="K6306" i="3" l="1"/>
  <c r="L6305" i="3"/>
  <c r="K6307" i="3" l="1"/>
  <c r="L6306" i="3"/>
  <c r="K6308" i="3" l="1"/>
  <c r="L6307" i="3"/>
  <c r="K6309" i="3" l="1"/>
  <c r="L6308" i="3"/>
  <c r="K6310" i="3" l="1"/>
  <c r="L6309" i="3"/>
  <c r="K6311" i="3" l="1"/>
  <c r="L6310" i="3"/>
  <c r="K6312" i="3" l="1"/>
  <c r="L6311" i="3"/>
  <c r="K6313" i="3" l="1"/>
  <c r="L6312" i="3"/>
  <c r="K6314" i="3" l="1"/>
  <c r="L6313" i="3"/>
  <c r="K6315" i="3" l="1"/>
  <c r="L6314" i="3"/>
  <c r="K6316" i="3" l="1"/>
  <c r="L6315" i="3"/>
  <c r="K6317" i="3" l="1"/>
  <c r="L6316" i="3"/>
  <c r="K6318" i="3" l="1"/>
  <c r="L6317" i="3"/>
  <c r="K6319" i="3" l="1"/>
  <c r="L6318" i="3"/>
  <c r="K6320" i="3" l="1"/>
  <c r="L6319" i="3"/>
  <c r="K6321" i="3" l="1"/>
  <c r="L6320" i="3"/>
  <c r="K6322" i="3" l="1"/>
  <c r="L6321" i="3"/>
  <c r="K6323" i="3" l="1"/>
  <c r="L6322" i="3"/>
  <c r="K6324" i="3" l="1"/>
  <c r="L6323" i="3"/>
  <c r="K6325" i="3" l="1"/>
  <c r="L6324" i="3"/>
  <c r="K6326" i="3" l="1"/>
  <c r="L6325" i="3"/>
  <c r="K6327" i="3" l="1"/>
  <c r="L6326" i="3"/>
  <c r="K6328" i="3" l="1"/>
  <c r="L6327" i="3"/>
  <c r="K6329" i="3" l="1"/>
  <c r="L6328" i="3"/>
  <c r="K6330" i="3" l="1"/>
  <c r="L6329" i="3"/>
  <c r="K6331" i="3" l="1"/>
  <c r="L6330" i="3"/>
  <c r="K6332" i="3" l="1"/>
  <c r="L6331" i="3"/>
  <c r="K6333" i="3" l="1"/>
  <c r="L6332" i="3"/>
  <c r="K6334" i="3" l="1"/>
  <c r="L6333" i="3"/>
  <c r="K6335" i="3" l="1"/>
  <c r="L6334" i="3"/>
  <c r="K6336" i="3" l="1"/>
  <c r="L6335" i="3"/>
  <c r="K6337" i="3" l="1"/>
  <c r="L6336" i="3"/>
  <c r="K6338" i="3" l="1"/>
  <c r="L6337" i="3"/>
  <c r="K6339" i="3" l="1"/>
  <c r="L6338" i="3"/>
  <c r="K6340" i="3" l="1"/>
  <c r="L6339" i="3"/>
  <c r="K6341" i="3" l="1"/>
  <c r="L6340" i="3"/>
  <c r="K6342" i="3" l="1"/>
  <c r="L6341" i="3"/>
  <c r="K6343" i="3" l="1"/>
  <c r="L6342" i="3"/>
  <c r="K6344" i="3" l="1"/>
  <c r="L6343" i="3"/>
  <c r="K6345" i="3" l="1"/>
  <c r="L6344" i="3"/>
  <c r="K6346" i="3" l="1"/>
  <c r="L6345" i="3"/>
  <c r="K6347" i="3" l="1"/>
  <c r="L6346" i="3"/>
  <c r="K6348" i="3" l="1"/>
  <c r="L6347" i="3"/>
  <c r="K6349" i="3" l="1"/>
  <c r="L6348" i="3"/>
  <c r="K6350" i="3" l="1"/>
  <c r="L6349" i="3"/>
  <c r="K6351" i="3" l="1"/>
  <c r="L6350" i="3"/>
  <c r="K6352" i="3" l="1"/>
  <c r="L6351" i="3"/>
  <c r="K6353" i="3" l="1"/>
  <c r="L6352" i="3"/>
  <c r="K6354" i="3" l="1"/>
  <c r="L6353" i="3"/>
  <c r="K6355" i="3" l="1"/>
  <c r="L6354" i="3"/>
  <c r="K6356" i="3" l="1"/>
  <c r="L6355" i="3"/>
  <c r="K6357" i="3" l="1"/>
  <c r="L6356" i="3"/>
  <c r="K6358" i="3" l="1"/>
  <c r="L6357" i="3"/>
  <c r="K6359" i="3" l="1"/>
  <c r="L6358" i="3"/>
  <c r="K6360" i="3" l="1"/>
  <c r="L6359" i="3"/>
  <c r="K6361" i="3" l="1"/>
  <c r="L6360" i="3"/>
  <c r="K6362" i="3" l="1"/>
  <c r="L6361" i="3"/>
  <c r="K6363" i="3" l="1"/>
  <c r="L6362" i="3"/>
  <c r="K6364" i="3" l="1"/>
  <c r="L6363" i="3"/>
  <c r="K6365" i="3" l="1"/>
  <c r="L6364" i="3"/>
  <c r="K6366" i="3" l="1"/>
  <c r="L6365" i="3"/>
  <c r="K6367" i="3" l="1"/>
  <c r="L6366" i="3"/>
  <c r="K6368" i="3" l="1"/>
  <c r="L6367" i="3"/>
  <c r="K6369" i="3" l="1"/>
  <c r="L6368" i="3"/>
  <c r="K6370" i="3" l="1"/>
  <c r="L6369" i="3"/>
  <c r="K6371" i="3" l="1"/>
  <c r="L6370" i="3"/>
  <c r="K6372" i="3" l="1"/>
  <c r="L6371" i="3"/>
  <c r="K6373" i="3" l="1"/>
  <c r="L6372" i="3"/>
  <c r="K6374" i="3" l="1"/>
  <c r="L6373" i="3"/>
  <c r="K6375" i="3" l="1"/>
  <c r="L6374" i="3"/>
  <c r="K6376" i="3" l="1"/>
  <c r="L6375" i="3"/>
  <c r="K6377" i="3" l="1"/>
  <c r="L6376" i="3"/>
  <c r="K6378" i="3" l="1"/>
  <c r="L6377" i="3"/>
  <c r="K6379" i="3" l="1"/>
  <c r="L6378" i="3"/>
  <c r="K6380" i="3" l="1"/>
  <c r="L6379" i="3"/>
  <c r="K6381" i="3" l="1"/>
  <c r="L6380" i="3"/>
  <c r="K6382" i="3" l="1"/>
  <c r="L6381" i="3"/>
  <c r="K6383" i="3" l="1"/>
  <c r="L6382" i="3"/>
  <c r="K6384" i="3" l="1"/>
  <c r="L6383" i="3"/>
  <c r="K6385" i="3" l="1"/>
  <c r="L6384" i="3"/>
  <c r="K6386" i="3" l="1"/>
  <c r="L6385" i="3"/>
  <c r="K6387" i="3" l="1"/>
  <c r="L6386" i="3"/>
  <c r="K6388" i="3" l="1"/>
  <c r="L6387" i="3"/>
  <c r="K6389" i="3" l="1"/>
  <c r="L6388" i="3"/>
  <c r="K6390" i="3" l="1"/>
  <c r="L6389" i="3"/>
  <c r="K6391" i="3" l="1"/>
  <c r="L6390" i="3"/>
  <c r="K6392" i="3" l="1"/>
  <c r="L6391" i="3"/>
  <c r="K6393" i="3" l="1"/>
  <c r="L6392" i="3"/>
  <c r="K6394" i="3" l="1"/>
  <c r="L6393" i="3"/>
  <c r="K6395" i="3" l="1"/>
  <c r="L6394" i="3"/>
  <c r="K6396" i="3" l="1"/>
  <c r="L6395" i="3"/>
  <c r="K6397" i="3" l="1"/>
  <c r="L6396" i="3"/>
  <c r="K6398" i="3" l="1"/>
  <c r="L6397" i="3"/>
  <c r="K6399" i="3" l="1"/>
  <c r="L6398" i="3"/>
  <c r="K6400" i="3" l="1"/>
  <c r="L6399" i="3"/>
  <c r="K6401" i="3" l="1"/>
  <c r="L6400" i="3"/>
  <c r="K6402" i="3" l="1"/>
  <c r="L6401" i="3"/>
  <c r="K6403" i="3" l="1"/>
  <c r="L6402" i="3"/>
  <c r="K6404" i="3" l="1"/>
  <c r="L6403" i="3"/>
  <c r="K6405" i="3" l="1"/>
  <c r="L6404" i="3"/>
  <c r="K6406" i="3" l="1"/>
  <c r="L6405" i="3"/>
  <c r="K6407" i="3" l="1"/>
  <c r="L6406" i="3"/>
  <c r="K6408" i="3" l="1"/>
  <c r="L6407" i="3"/>
  <c r="K6409" i="3" l="1"/>
  <c r="L6408" i="3"/>
  <c r="K6410" i="3" l="1"/>
  <c r="L6409" i="3"/>
  <c r="K6411" i="3" l="1"/>
  <c r="L6410" i="3"/>
  <c r="K6412" i="3" l="1"/>
  <c r="L6411" i="3"/>
  <c r="K6413" i="3" l="1"/>
  <c r="L6412" i="3"/>
  <c r="K6414" i="3" l="1"/>
  <c r="L6413" i="3"/>
  <c r="K6415" i="3" l="1"/>
  <c r="L6414" i="3"/>
  <c r="K6416" i="3" l="1"/>
  <c r="L6415" i="3"/>
  <c r="K6417" i="3" l="1"/>
  <c r="L6416" i="3"/>
  <c r="K6418" i="3" l="1"/>
  <c r="L6417" i="3"/>
  <c r="K6419" i="3" l="1"/>
  <c r="L6418" i="3"/>
  <c r="K6420" i="3" l="1"/>
  <c r="L6419" i="3"/>
  <c r="K6421" i="3" l="1"/>
  <c r="L6420" i="3"/>
  <c r="K6422" i="3" l="1"/>
  <c r="L6421" i="3"/>
  <c r="K6423" i="3" l="1"/>
  <c r="L6422" i="3"/>
  <c r="K6424" i="3" l="1"/>
  <c r="L6423" i="3"/>
  <c r="K6425" i="3" l="1"/>
  <c r="L6424" i="3"/>
  <c r="K6426" i="3" l="1"/>
  <c r="L6425" i="3"/>
  <c r="K6427" i="3" l="1"/>
  <c r="L6426" i="3"/>
  <c r="K6428" i="3" l="1"/>
  <c r="L6427" i="3"/>
  <c r="K6429" i="3" l="1"/>
  <c r="L6428" i="3"/>
  <c r="K6430" i="3" l="1"/>
  <c r="L6429" i="3"/>
  <c r="K6431" i="3" l="1"/>
  <c r="L6430" i="3"/>
  <c r="K6432" i="3" l="1"/>
  <c r="L6431" i="3"/>
  <c r="K6433" i="3" l="1"/>
  <c r="L6432" i="3"/>
  <c r="K6434" i="3" l="1"/>
  <c r="L6433" i="3"/>
  <c r="K6435" i="3" l="1"/>
  <c r="L6434" i="3"/>
  <c r="K6436" i="3" l="1"/>
  <c r="L6435" i="3"/>
  <c r="K6437" i="3" l="1"/>
  <c r="L6436" i="3"/>
  <c r="K6438" i="3" l="1"/>
  <c r="L6437" i="3"/>
  <c r="K6439" i="3" l="1"/>
  <c r="L6438" i="3"/>
  <c r="K6440" i="3" l="1"/>
  <c r="L6439" i="3"/>
  <c r="K6441" i="3" l="1"/>
  <c r="L6440" i="3"/>
  <c r="K6442" i="3" l="1"/>
  <c r="L6441" i="3"/>
  <c r="K6443" i="3" l="1"/>
  <c r="L6442" i="3"/>
  <c r="K6444" i="3" l="1"/>
  <c r="L6443" i="3"/>
  <c r="K6445" i="3" l="1"/>
  <c r="L6444" i="3"/>
  <c r="K6446" i="3" l="1"/>
  <c r="L6445" i="3"/>
  <c r="K6447" i="3" l="1"/>
  <c r="L6446" i="3"/>
  <c r="K6448" i="3" l="1"/>
  <c r="L6447" i="3"/>
  <c r="K6449" i="3" l="1"/>
  <c r="L6448" i="3"/>
  <c r="K6450" i="3" l="1"/>
  <c r="L6449" i="3"/>
  <c r="K6451" i="3" l="1"/>
  <c r="L6450" i="3"/>
  <c r="K6452" i="3" l="1"/>
  <c r="L6451" i="3"/>
  <c r="K6453" i="3" l="1"/>
  <c r="L6452" i="3"/>
  <c r="K6454" i="3" l="1"/>
  <c r="L6453" i="3"/>
  <c r="K6455" i="3" l="1"/>
  <c r="L6454" i="3"/>
  <c r="K6456" i="3" l="1"/>
  <c r="L6455" i="3"/>
  <c r="K6457" i="3" l="1"/>
  <c r="L6456" i="3"/>
  <c r="K6458" i="3" l="1"/>
  <c r="L6457" i="3"/>
  <c r="K6459" i="3" l="1"/>
  <c r="L6458" i="3"/>
  <c r="K6460" i="3" l="1"/>
  <c r="L6459" i="3"/>
  <c r="K6461" i="3" l="1"/>
  <c r="L6460" i="3"/>
  <c r="K6462" i="3" l="1"/>
  <c r="L6461" i="3"/>
  <c r="K6463" i="3" l="1"/>
  <c r="L6462" i="3"/>
  <c r="K6464" i="3" l="1"/>
  <c r="L6463" i="3"/>
  <c r="K6465" i="3" l="1"/>
  <c r="L6464" i="3"/>
  <c r="K6466" i="3" l="1"/>
  <c r="L6465" i="3"/>
  <c r="K6467" i="3" l="1"/>
  <c r="L6466" i="3"/>
  <c r="K6468" i="3" l="1"/>
  <c r="L6467" i="3"/>
  <c r="K6469" i="3" l="1"/>
  <c r="L6468" i="3"/>
  <c r="K6470" i="3" l="1"/>
  <c r="L6469" i="3"/>
  <c r="K6471" i="3" l="1"/>
  <c r="L6470" i="3"/>
  <c r="K6472" i="3" l="1"/>
  <c r="L6471" i="3"/>
  <c r="K6473" i="3" l="1"/>
  <c r="L6472" i="3"/>
  <c r="K6474" i="3" l="1"/>
  <c r="L6473" i="3"/>
  <c r="K6475" i="3" l="1"/>
  <c r="L6474" i="3"/>
  <c r="K6476" i="3" l="1"/>
  <c r="L6475" i="3"/>
  <c r="K6477" i="3" l="1"/>
  <c r="L6476" i="3"/>
  <c r="K6478" i="3" l="1"/>
  <c r="L6477" i="3"/>
  <c r="K6479" i="3" l="1"/>
  <c r="L6478" i="3"/>
  <c r="K6480" i="3" l="1"/>
  <c r="L6479" i="3"/>
  <c r="K6481" i="3" l="1"/>
  <c r="L6480" i="3"/>
  <c r="K6482" i="3" l="1"/>
  <c r="L6481" i="3"/>
  <c r="K6483" i="3" l="1"/>
  <c r="L6482" i="3"/>
  <c r="K6484" i="3" l="1"/>
  <c r="L6483" i="3"/>
  <c r="K6485" i="3" l="1"/>
  <c r="L6484" i="3"/>
  <c r="K6486" i="3" l="1"/>
  <c r="L6485" i="3"/>
  <c r="K6487" i="3" l="1"/>
  <c r="L6486" i="3"/>
  <c r="K6488" i="3" l="1"/>
  <c r="L6487" i="3"/>
  <c r="K6489" i="3" l="1"/>
  <c r="L6488" i="3"/>
  <c r="K6490" i="3" l="1"/>
  <c r="L6489" i="3"/>
  <c r="K6491" i="3" l="1"/>
  <c r="L6490" i="3"/>
  <c r="K6492" i="3" l="1"/>
  <c r="L6491" i="3"/>
  <c r="K6493" i="3" l="1"/>
  <c r="L6492" i="3"/>
  <c r="K6494" i="3" l="1"/>
  <c r="L6493" i="3"/>
  <c r="K6495" i="3" l="1"/>
  <c r="L6494" i="3"/>
  <c r="K6496" i="3" l="1"/>
  <c r="L6495" i="3"/>
  <c r="K6497" i="3" l="1"/>
  <c r="L6496" i="3"/>
  <c r="K6498" i="3" l="1"/>
  <c r="L6497" i="3"/>
  <c r="K6499" i="3" l="1"/>
  <c r="L6498" i="3"/>
  <c r="K6500" i="3" l="1"/>
  <c r="L6499" i="3"/>
  <c r="K6501" i="3" l="1"/>
  <c r="L6500" i="3"/>
  <c r="K6502" i="3" l="1"/>
  <c r="L6501" i="3"/>
  <c r="K6503" i="3" l="1"/>
  <c r="L6502" i="3"/>
  <c r="K6504" i="3" l="1"/>
  <c r="L6503" i="3"/>
  <c r="K6505" i="3" l="1"/>
  <c r="L6504" i="3"/>
  <c r="K6506" i="3" l="1"/>
  <c r="L6505" i="3"/>
  <c r="K6507" i="3" l="1"/>
  <c r="L6506" i="3"/>
  <c r="K6508" i="3" l="1"/>
  <c r="L6507" i="3"/>
  <c r="K6509" i="3" l="1"/>
  <c r="L6508" i="3"/>
  <c r="K6510" i="3" l="1"/>
  <c r="L6509" i="3"/>
  <c r="K6511" i="3" l="1"/>
  <c r="L6510" i="3"/>
  <c r="K6512" i="3" l="1"/>
  <c r="L6511" i="3"/>
  <c r="K6513" i="3" l="1"/>
  <c r="L6512" i="3"/>
  <c r="K6514" i="3" l="1"/>
  <c r="L6513" i="3"/>
  <c r="K6515" i="3" l="1"/>
  <c r="L6514" i="3"/>
  <c r="K6516" i="3" l="1"/>
  <c r="L6515" i="3"/>
  <c r="K6517" i="3" l="1"/>
  <c r="L6516" i="3"/>
  <c r="K6518" i="3" l="1"/>
  <c r="L6517" i="3"/>
  <c r="K6519" i="3" l="1"/>
  <c r="L6518" i="3"/>
  <c r="K6520" i="3" l="1"/>
  <c r="L6519" i="3"/>
  <c r="K6521" i="3" l="1"/>
  <c r="L6520" i="3"/>
  <c r="K6522" i="3" l="1"/>
  <c r="L6521" i="3"/>
  <c r="K6523" i="3" l="1"/>
  <c r="L6522" i="3"/>
  <c r="K6524" i="3" l="1"/>
  <c r="L6523" i="3"/>
  <c r="K6525" i="3" l="1"/>
  <c r="L6524" i="3"/>
  <c r="K6526" i="3" l="1"/>
  <c r="L6525" i="3"/>
  <c r="K6527" i="3" l="1"/>
  <c r="L6526" i="3"/>
  <c r="K6528" i="3" l="1"/>
  <c r="L6527" i="3"/>
  <c r="K6529" i="3" l="1"/>
  <c r="L6528" i="3"/>
  <c r="K6530" i="3" l="1"/>
  <c r="L6529" i="3"/>
  <c r="K6531" i="3" l="1"/>
  <c r="L6530" i="3"/>
  <c r="K6532" i="3" l="1"/>
  <c r="L6531" i="3"/>
  <c r="K6533" i="3" l="1"/>
  <c r="L6532" i="3"/>
  <c r="K6534" i="3" l="1"/>
  <c r="L6533" i="3"/>
  <c r="K6535" i="3" l="1"/>
  <c r="L6534" i="3"/>
  <c r="K6536" i="3" l="1"/>
  <c r="L6535" i="3"/>
  <c r="K6537" i="3" l="1"/>
  <c r="L6536" i="3"/>
  <c r="K6538" i="3" l="1"/>
  <c r="L6537" i="3"/>
  <c r="K6539" i="3" l="1"/>
  <c r="L6538" i="3"/>
  <c r="K6540" i="3" l="1"/>
  <c r="L6539" i="3"/>
  <c r="K6541" i="3" l="1"/>
  <c r="L6540" i="3"/>
  <c r="K6542" i="3" l="1"/>
  <c r="L6541" i="3"/>
  <c r="K6543" i="3" l="1"/>
  <c r="L6542" i="3"/>
  <c r="K6544" i="3" l="1"/>
  <c r="L6543" i="3"/>
  <c r="K6545" i="3" l="1"/>
  <c r="L6544" i="3"/>
  <c r="K6546" i="3" l="1"/>
  <c r="L6545" i="3"/>
  <c r="K6547" i="3" l="1"/>
  <c r="L6546" i="3"/>
  <c r="K6548" i="3" l="1"/>
  <c r="L6547" i="3"/>
  <c r="K6549" i="3" l="1"/>
  <c r="L6548" i="3"/>
  <c r="K6550" i="3" l="1"/>
  <c r="L6549" i="3"/>
  <c r="K6551" i="3" l="1"/>
  <c r="L6550" i="3"/>
  <c r="K6552" i="3" l="1"/>
  <c r="L6551" i="3"/>
  <c r="K6553" i="3" l="1"/>
  <c r="L6552" i="3"/>
  <c r="K6554" i="3" l="1"/>
  <c r="L6553" i="3"/>
  <c r="K6555" i="3" l="1"/>
  <c r="L6554" i="3"/>
  <c r="K6556" i="3" l="1"/>
  <c r="L6555" i="3"/>
  <c r="K6557" i="3" l="1"/>
  <c r="L6556" i="3"/>
  <c r="K6558" i="3" l="1"/>
  <c r="L6557" i="3"/>
  <c r="K6559" i="3" l="1"/>
  <c r="L6558" i="3"/>
  <c r="K6560" i="3" l="1"/>
  <c r="L6559" i="3"/>
  <c r="K6561" i="3" l="1"/>
  <c r="L6560" i="3"/>
  <c r="K6562" i="3" l="1"/>
  <c r="L6561" i="3"/>
  <c r="K6563" i="3" l="1"/>
  <c r="L6562" i="3"/>
  <c r="K6564" i="3" l="1"/>
  <c r="L6563" i="3"/>
  <c r="K6565" i="3" l="1"/>
  <c r="L6564" i="3"/>
  <c r="K6566" i="3" l="1"/>
  <c r="L6565" i="3"/>
  <c r="K6567" i="3" l="1"/>
  <c r="L6566" i="3"/>
  <c r="K6568" i="3" l="1"/>
  <c r="L6567" i="3"/>
  <c r="K6569" i="3" l="1"/>
  <c r="L6568" i="3"/>
  <c r="K6570" i="3" l="1"/>
  <c r="L6569" i="3"/>
  <c r="K6571" i="3" l="1"/>
  <c r="L6570" i="3"/>
  <c r="K6572" i="3" l="1"/>
  <c r="L6571" i="3"/>
  <c r="K6573" i="3" l="1"/>
  <c r="L6572" i="3"/>
  <c r="K6574" i="3" l="1"/>
  <c r="L6573" i="3"/>
  <c r="K6575" i="3" l="1"/>
  <c r="L6574" i="3"/>
  <c r="K6576" i="3" l="1"/>
  <c r="L6575" i="3"/>
  <c r="K6577" i="3" l="1"/>
  <c r="L6576" i="3"/>
  <c r="K6578" i="3" l="1"/>
  <c r="L6577" i="3"/>
  <c r="K6579" i="3" l="1"/>
  <c r="L6578" i="3"/>
  <c r="K6580" i="3" l="1"/>
  <c r="L6579" i="3"/>
  <c r="K6581" i="3" l="1"/>
  <c r="L6580" i="3"/>
  <c r="K6582" i="3" l="1"/>
  <c r="L6581" i="3"/>
  <c r="K6583" i="3" l="1"/>
  <c r="L6582" i="3"/>
  <c r="K6584" i="3" l="1"/>
  <c r="L6583" i="3"/>
  <c r="K6585" i="3" l="1"/>
  <c r="L6584" i="3"/>
  <c r="K6586" i="3" l="1"/>
  <c r="L6585" i="3"/>
  <c r="K6587" i="3" l="1"/>
  <c r="L6586" i="3"/>
  <c r="K6588" i="3" l="1"/>
  <c r="L6587" i="3"/>
  <c r="K6589" i="3" l="1"/>
  <c r="L6588" i="3"/>
  <c r="K6590" i="3" l="1"/>
  <c r="L6589" i="3"/>
  <c r="K6591" i="3" l="1"/>
  <c r="L6590" i="3"/>
  <c r="K6592" i="3" l="1"/>
  <c r="L6591" i="3"/>
  <c r="K6593" i="3" l="1"/>
  <c r="L6592" i="3"/>
  <c r="K6594" i="3" l="1"/>
  <c r="L6593" i="3"/>
  <c r="K6595" i="3" l="1"/>
  <c r="L6594" i="3"/>
  <c r="K6596" i="3" l="1"/>
  <c r="L6595" i="3"/>
  <c r="K6597" i="3" l="1"/>
  <c r="L6596" i="3"/>
  <c r="K6598" i="3" l="1"/>
  <c r="L6597" i="3"/>
  <c r="K6599" i="3" l="1"/>
  <c r="L6598" i="3"/>
  <c r="K6600" i="3" l="1"/>
  <c r="L6599" i="3"/>
  <c r="K6601" i="3" l="1"/>
  <c r="L6600" i="3"/>
  <c r="K6602" i="3" l="1"/>
  <c r="L6601" i="3"/>
  <c r="K6603" i="3" l="1"/>
  <c r="L6602" i="3"/>
  <c r="K6604" i="3" l="1"/>
  <c r="L6603" i="3"/>
  <c r="K6605" i="3" l="1"/>
  <c r="L6604" i="3"/>
  <c r="K6606" i="3" l="1"/>
  <c r="L6605" i="3"/>
  <c r="K6607" i="3" l="1"/>
  <c r="L6606" i="3"/>
  <c r="K6608" i="3" l="1"/>
  <c r="L6607" i="3"/>
  <c r="K6609" i="3" l="1"/>
  <c r="L6608" i="3"/>
  <c r="K6610" i="3" l="1"/>
  <c r="L6609" i="3"/>
  <c r="K6611" i="3" l="1"/>
  <c r="L6610" i="3"/>
  <c r="K6612" i="3" l="1"/>
  <c r="L6611" i="3"/>
  <c r="K6613" i="3" l="1"/>
  <c r="L6612" i="3"/>
  <c r="K6614" i="3" l="1"/>
  <c r="L6613" i="3"/>
  <c r="K6615" i="3" l="1"/>
  <c r="L6614" i="3"/>
  <c r="K6616" i="3" l="1"/>
  <c r="L6615" i="3"/>
  <c r="K6617" i="3" l="1"/>
  <c r="L6616" i="3"/>
  <c r="K6618" i="3" l="1"/>
  <c r="L6617" i="3"/>
  <c r="K6619" i="3" l="1"/>
  <c r="L6618" i="3"/>
  <c r="K6620" i="3" l="1"/>
  <c r="L6619" i="3"/>
  <c r="K6621" i="3" l="1"/>
  <c r="L6620" i="3"/>
  <c r="K6622" i="3" l="1"/>
  <c r="L6621" i="3"/>
  <c r="K6623" i="3" l="1"/>
  <c r="L6622" i="3"/>
  <c r="K6624" i="3" l="1"/>
  <c r="L6623" i="3"/>
  <c r="K6625" i="3" l="1"/>
  <c r="L6624" i="3"/>
  <c r="K6626" i="3" l="1"/>
  <c r="L6625" i="3"/>
  <c r="K6627" i="3" l="1"/>
  <c r="L6626" i="3"/>
  <c r="K6628" i="3" l="1"/>
  <c r="L6627" i="3"/>
  <c r="K6629" i="3" l="1"/>
  <c r="L6628" i="3"/>
  <c r="K6630" i="3" l="1"/>
  <c r="L6629" i="3"/>
  <c r="K6631" i="3" l="1"/>
  <c r="L6630" i="3"/>
  <c r="K6632" i="3" l="1"/>
  <c r="L6631" i="3"/>
  <c r="K6633" i="3" l="1"/>
  <c r="L6632" i="3"/>
  <c r="K6634" i="3" l="1"/>
  <c r="L6633" i="3"/>
  <c r="K6635" i="3" l="1"/>
  <c r="L6634" i="3"/>
  <c r="K6636" i="3" l="1"/>
  <c r="L6635" i="3"/>
  <c r="K6637" i="3" l="1"/>
  <c r="L6636" i="3"/>
  <c r="K6638" i="3" l="1"/>
  <c r="L6637" i="3"/>
  <c r="K6639" i="3" l="1"/>
  <c r="L6638" i="3"/>
  <c r="K6640" i="3" l="1"/>
  <c r="L6639" i="3"/>
  <c r="K6641" i="3" l="1"/>
  <c r="L6640" i="3"/>
  <c r="K6642" i="3" l="1"/>
  <c r="L6641" i="3"/>
  <c r="K6643" i="3" l="1"/>
  <c r="L6642" i="3"/>
  <c r="K6644" i="3" l="1"/>
  <c r="L6643" i="3"/>
  <c r="K6645" i="3" l="1"/>
  <c r="L6644" i="3"/>
  <c r="K6646" i="3" l="1"/>
  <c r="L6645" i="3"/>
  <c r="K6647" i="3" l="1"/>
  <c r="L6646" i="3"/>
  <c r="K6648" i="3" l="1"/>
  <c r="L6647" i="3"/>
  <c r="K6649" i="3" l="1"/>
  <c r="L6648" i="3"/>
  <c r="K6650" i="3" l="1"/>
  <c r="L6649" i="3"/>
  <c r="K6651" i="3" l="1"/>
  <c r="L6650" i="3"/>
  <c r="K6652" i="3" l="1"/>
  <c r="L6651" i="3"/>
  <c r="K6653" i="3" l="1"/>
  <c r="L6652" i="3"/>
  <c r="K6654" i="3" l="1"/>
  <c r="L6653" i="3"/>
  <c r="K6655" i="3" l="1"/>
  <c r="L6654" i="3"/>
  <c r="K6656" i="3" l="1"/>
  <c r="L6655" i="3"/>
  <c r="K6657" i="3" l="1"/>
  <c r="L6656" i="3"/>
  <c r="K6658" i="3" l="1"/>
  <c r="L6657" i="3"/>
  <c r="K6659" i="3" l="1"/>
  <c r="L6658" i="3"/>
  <c r="K6660" i="3" l="1"/>
  <c r="L6659" i="3"/>
  <c r="K6661" i="3" l="1"/>
  <c r="L6660" i="3"/>
  <c r="K6662" i="3" l="1"/>
  <c r="L6661" i="3"/>
  <c r="K6663" i="3" l="1"/>
  <c r="L6662" i="3"/>
  <c r="K6664" i="3" l="1"/>
  <c r="L6663" i="3"/>
  <c r="K6665" i="3" l="1"/>
  <c r="L6664" i="3"/>
  <c r="K6666" i="3" l="1"/>
  <c r="L6665" i="3"/>
  <c r="K6667" i="3" l="1"/>
  <c r="L6666" i="3"/>
  <c r="K6668" i="3" l="1"/>
  <c r="L6667" i="3"/>
  <c r="K6669" i="3" l="1"/>
  <c r="L6668" i="3"/>
  <c r="K6670" i="3" l="1"/>
  <c r="L6669" i="3"/>
  <c r="K6671" i="3" l="1"/>
  <c r="L6670" i="3"/>
  <c r="K6672" i="3" l="1"/>
  <c r="L6671" i="3"/>
  <c r="K6673" i="3" l="1"/>
  <c r="L6672" i="3"/>
  <c r="K6674" i="3" l="1"/>
  <c r="L6673" i="3"/>
  <c r="K6675" i="3" l="1"/>
  <c r="L6674" i="3"/>
  <c r="K6676" i="3" l="1"/>
  <c r="L6675" i="3"/>
  <c r="K6677" i="3" l="1"/>
  <c r="L6676" i="3"/>
  <c r="K6678" i="3" l="1"/>
  <c r="L6677" i="3"/>
  <c r="K6679" i="3" l="1"/>
  <c r="L6678" i="3"/>
  <c r="K6680" i="3" l="1"/>
  <c r="L6679" i="3"/>
  <c r="K6681" i="3" l="1"/>
  <c r="L6680" i="3"/>
  <c r="K6682" i="3" l="1"/>
  <c r="L6681" i="3"/>
  <c r="K6683" i="3" l="1"/>
  <c r="L6682" i="3"/>
  <c r="K6684" i="3" l="1"/>
  <c r="L6683" i="3"/>
  <c r="K6685" i="3" l="1"/>
  <c r="L6684" i="3"/>
  <c r="K6686" i="3" l="1"/>
  <c r="L6685" i="3"/>
  <c r="K6687" i="3" l="1"/>
  <c r="L6686" i="3"/>
  <c r="K6688" i="3" l="1"/>
  <c r="L6687" i="3"/>
  <c r="K6689" i="3" l="1"/>
  <c r="L6688" i="3"/>
  <c r="K6690" i="3" l="1"/>
  <c r="L6689" i="3"/>
  <c r="K6691" i="3" l="1"/>
  <c r="L6690" i="3"/>
  <c r="K6692" i="3" l="1"/>
  <c r="L6691" i="3"/>
  <c r="K6693" i="3" l="1"/>
  <c r="L6692" i="3"/>
  <c r="K6694" i="3" l="1"/>
  <c r="L6693" i="3"/>
  <c r="K6695" i="3" l="1"/>
  <c r="L6694" i="3"/>
  <c r="K6696" i="3" l="1"/>
  <c r="L6695" i="3"/>
  <c r="K6697" i="3" l="1"/>
  <c r="L6696" i="3"/>
  <c r="K6698" i="3" l="1"/>
  <c r="L6697" i="3"/>
  <c r="K6699" i="3" l="1"/>
  <c r="L6698" i="3"/>
  <c r="K6700" i="3" l="1"/>
  <c r="L6699" i="3"/>
  <c r="K6701" i="3" l="1"/>
  <c r="L6700" i="3"/>
  <c r="K6702" i="3" l="1"/>
  <c r="L6701" i="3"/>
  <c r="K6703" i="3" l="1"/>
  <c r="L6702" i="3"/>
  <c r="K6704" i="3" l="1"/>
  <c r="L6703" i="3"/>
  <c r="K6705" i="3" l="1"/>
  <c r="L6704" i="3"/>
  <c r="K6706" i="3" l="1"/>
  <c r="L6705" i="3"/>
  <c r="K6707" i="3" l="1"/>
  <c r="L6706" i="3"/>
  <c r="K6708" i="3" l="1"/>
  <c r="L6707" i="3"/>
  <c r="K6709" i="3" l="1"/>
  <c r="L6708" i="3"/>
  <c r="K6710" i="3" l="1"/>
  <c r="L6709" i="3"/>
  <c r="K6711" i="3" l="1"/>
  <c r="L6710" i="3"/>
  <c r="K6712" i="3" l="1"/>
  <c r="L6711" i="3"/>
  <c r="K6713" i="3" l="1"/>
  <c r="L6712" i="3"/>
  <c r="K6714" i="3" l="1"/>
  <c r="L6713" i="3"/>
  <c r="K6715" i="3" l="1"/>
  <c r="L6714" i="3"/>
  <c r="K6716" i="3" l="1"/>
  <c r="L6715" i="3"/>
  <c r="K6717" i="3" l="1"/>
  <c r="L6716" i="3"/>
  <c r="K6718" i="3" l="1"/>
  <c r="L6717" i="3"/>
  <c r="K6719" i="3" l="1"/>
  <c r="L6718" i="3"/>
  <c r="K6720" i="3" l="1"/>
  <c r="L6719" i="3"/>
  <c r="K6721" i="3" l="1"/>
  <c r="L6720" i="3"/>
  <c r="K6722" i="3" l="1"/>
  <c r="L6721" i="3"/>
  <c r="K6723" i="3" l="1"/>
  <c r="L6722" i="3"/>
  <c r="K6724" i="3" l="1"/>
  <c r="L6723" i="3"/>
  <c r="K6725" i="3" l="1"/>
  <c r="L6724" i="3"/>
  <c r="K6726" i="3" l="1"/>
  <c r="L6725" i="3"/>
  <c r="K6727" i="3" l="1"/>
  <c r="L6726" i="3"/>
  <c r="K6728" i="3" l="1"/>
  <c r="L6727" i="3"/>
  <c r="K6729" i="3" l="1"/>
  <c r="L6728" i="3"/>
  <c r="K6730" i="3" l="1"/>
  <c r="L6729" i="3"/>
  <c r="K6731" i="3" l="1"/>
  <c r="L6730" i="3"/>
  <c r="K6732" i="3" l="1"/>
  <c r="L6731" i="3"/>
  <c r="K6733" i="3" l="1"/>
  <c r="L6732" i="3"/>
  <c r="K6734" i="3" l="1"/>
  <c r="L6733" i="3"/>
  <c r="K6735" i="3" l="1"/>
  <c r="L6734" i="3"/>
  <c r="K6736" i="3" l="1"/>
  <c r="L6735" i="3"/>
  <c r="K6737" i="3" l="1"/>
  <c r="L6736" i="3"/>
  <c r="K6738" i="3" l="1"/>
  <c r="L6737" i="3"/>
  <c r="K6739" i="3" l="1"/>
  <c r="L6738" i="3"/>
  <c r="K6740" i="3" l="1"/>
  <c r="L6739" i="3"/>
  <c r="K6741" i="3" l="1"/>
  <c r="L6740" i="3"/>
  <c r="K6742" i="3" l="1"/>
  <c r="L6741" i="3"/>
  <c r="K6743" i="3" l="1"/>
  <c r="L6742" i="3"/>
  <c r="K6744" i="3" l="1"/>
  <c r="L6743" i="3"/>
  <c r="K6745" i="3" l="1"/>
  <c r="L6744" i="3"/>
  <c r="K6746" i="3" l="1"/>
  <c r="L6745" i="3"/>
  <c r="K6747" i="3" l="1"/>
  <c r="L6746" i="3"/>
  <c r="K6748" i="3" l="1"/>
  <c r="L6747" i="3"/>
  <c r="K6749" i="3" l="1"/>
  <c r="L6748" i="3"/>
  <c r="K6750" i="3" l="1"/>
  <c r="L6749" i="3"/>
  <c r="K6751" i="3" l="1"/>
  <c r="L6750" i="3"/>
  <c r="K6752" i="3" l="1"/>
  <c r="L6751" i="3"/>
  <c r="K6753" i="3" l="1"/>
  <c r="L6752" i="3"/>
  <c r="K6754" i="3" l="1"/>
  <c r="L6753" i="3"/>
  <c r="K6755" i="3" l="1"/>
  <c r="L6754" i="3"/>
  <c r="K6756" i="3" l="1"/>
  <c r="L6755" i="3"/>
  <c r="K6757" i="3" l="1"/>
  <c r="L6756" i="3"/>
  <c r="K6758" i="3" l="1"/>
  <c r="L6757" i="3"/>
  <c r="K6759" i="3" l="1"/>
  <c r="L6758" i="3"/>
  <c r="K6760" i="3" l="1"/>
  <c r="L6759" i="3"/>
  <c r="K6761" i="3" l="1"/>
  <c r="L6760" i="3"/>
  <c r="K6762" i="3" l="1"/>
  <c r="L6761" i="3"/>
  <c r="K6763" i="3" l="1"/>
  <c r="L6762" i="3"/>
  <c r="K6764" i="3" l="1"/>
  <c r="L6763" i="3"/>
  <c r="K6765" i="3" l="1"/>
  <c r="L6764" i="3"/>
  <c r="K6766" i="3" l="1"/>
  <c r="L6765" i="3"/>
  <c r="K6767" i="3" l="1"/>
  <c r="L6766" i="3"/>
  <c r="K6768" i="3" l="1"/>
  <c r="L6767" i="3"/>
  <c r="K6769" i="3" l="1"/>
  <c r="L6768" i="3"/>
  <c r="K6770" i="3" l="1"/>
  <c r="L6769" i="3"/>
  <c r="K6771" i="3" l="1"/>
  <c r="L6770" i="3"/>
  <c r="K6772" i="3" l="1"/>
  <c r="L6771" i="3"/>
  <c r="K6773" i="3" l="1"/>
  <c r="L6772" i="3"/>
  <c r="K6774" i="3" l="1"/>
  <c r="L6773" i="3"/>
  <c r="K6775" i="3" l="1"/>
  <c r="L6774" i="3"/>
  <c r="K6776" i="3" l="1"/>
  <c r="L6775" i="3"/>
  <c r="K6777" i="3" l="1"/>
  <c r="L6776" i="3"/>
  <c r="K6778" i="3" l="1"/>
  <c r="L6777" i="3"/>
  <c r="K6779" i="3" l="1"/>
  <c r="L6778" i="3"/>
  <c r="K6780" i="3" l="1"/>
  <c r="L6779" i="3"/>
  <c r="K6781" i="3" l="1"/>
  <c r="L6780" i="3"/>
  <c r="K6782" i="3" l="1"/>
  <c r="L6781" i="3"/>
  <c r="K6783" i="3" l="1"/>
  <c r="L6782" i="3"/>
  <c r="K6784" i="3" l="1"/>
  <c r="L6783" i="3"/>
  <c r="K6785" i="3" l="1"/>
  <c r="L6784" i="3"/>
  <c r="K6786" i="3" l="1"/>
  <c r="L6785" i="3"/>
  <c r="K6787" i="3" l="1"/>
  <c r="L6786" i="3"/>
  <c r="K6788" i="3" l="1"/>
  <c r="L6787" i="3"/>
  <c r="K6789" i="3" l="1"/>
  <c r="L6788" i="3"/>
  <c r="K6790" i="3" l="1"/>
  <c r="L6789" i="3"/>
  <c r="K6791" i="3" l="1"/>
  <c r="L6790" i="3"/>
  <c r="K6792" i="3" l="1"/>
  <c r="L6791" i="3"/>
  <c r="K6793" i="3" l="1"/>
  <c r="L6792" i="3"/>
  <c r="K6794" i="3" l="1"/>
  <c r="L6793" i="3"/>
  <c r="K6795" i="3" l="1"/>
  <c r="L6794" i="3"/>
  <c r="K6796" i="3" l="1"/>
  <c r="L6795" i="3"/>
  <c r="K6797" i="3" l="1"/>
  <c r="L6796" i="3"/>
  <c r="K6798" i="3" l="1"/>
  <c r="L6797" i="3"/>
  <c r="K6799" i="3" l="1"/>
  <c r="L6798" i="3"/>
  <c r="K6800" i="3" l="1"/>
  <c r="L6799" i="3"/>
  <c r="K6801" i="3" l="1"/>
  <c r="L6800" i="3"/>
  <c r="K6802" i="3" l="1"/>
  <c r="L6801" i="3"/>
  <c r="K6803" i="3" l="1"/>
  <c r="L6802" i="3"/>
  <c r="K6804" i="3" l="1"/>
  <c r="L6803" i="3"/>
  <c r="K6805" i="3" l="1"/>
  <c r="L6804" i="3"/>
  <c r="K6806" i="3" l="1"/>
  <c r="L6805" i="3"/>
  <c r="K6807" i="3" l="1"/>
  <c r="L6806" i="3"/>
  <c r="K6808" i="3" l="1"/>
  <c r="L6807" i="3"/>
  <c r="K6809" i="3" l="1"/>
  <c r="L6808" i="3"/>
  <c r="K6810" i="3" l="1"/>
  <c r="L6809" i="3"/>
  <c r="K6811" i="3" l="1"/>
  <c r="L6810" i="3"/>
  <c r="K6812" i="3" l="1"/>
  <c r="L6811" i="3"/>
  <c r="K6813" i="3" l="1"/>
  <c r="L6812" i="3"/>
  <c r="K6814" i="3" l="1"/>
  <c r="L6813" i="3"/>
  <c r="K6815" i="3" l="1"/>
  <c r="L6814" i="3"/>
  <c r="K6816" i="3" l="1"/>
  <c r="L6815" i="3"/>
  <c r="K6817" i="3" l="1"/>
  <c r="L6816" i="3"/>
  <c r="K6818" i="3" l="1"/>
  <c r="L6817" i="3"/>
  <c r="K6819" i="3" l="1"/>
  <c r="L6818" i="3"/>
  <c r="K6820" i="3" l="1"/>
  <c r="L6819" i="3"/>
  <c r="K6821" i="3" l="1"/>
  <c r="L6820" i="3"/>
  <c r="K6822" i="3" l="1"/>
  <c r="L6821" i="3"/>
  <c r="K6823" i="3" l="1"/>
  <c r="L6822" i="3"/>
  <c r="K6824" i="3" l="1"/>
  <c r="L6823" i="3"/>
  <c r="K6825" i="3" l="1"/>
  <c r="L6824" i="3"/>
  <c r="K6826" i="3" l="1"/>
  <c r="L6825" i="3"/>
  <c r="K6827" i="3" l="1"/>
  <c r="L6826" i="3"/>
  <c r="K6828" i="3" l="1"/>
  <c r="L6827" i="3"/>
  <c r="K6829" i="3" l="1"/>
  <c r="L6828" i="3"/>
  <c r="K6830" i="3" l="1"/>
  <c r="L6829" i="3"/>
  <c r="K6831" i="3" l="1"/>
  <c r="L6830" i="3"/>
  <c r="K6832" i="3" l="1"/>
  <c r="L6831" i="3"/>
  <c r="K6833" i="3" l="1"/>
  <c r="L6832" i="3"/>
  <c r="K6834" i="3" l="1"/>
  <c r="L6833" i="3"/>
  <c r="K6835" i="3" l="1"/>
  <c r="L6834" i="3"/>
  <c r="K6836" i="3" l="1"/>
  <c r="L6835" i="3"/>
  <c r="K6837" i="3" l="1"/>
  <c r="L6836" i="3"/>
  <c r="K6838" i="3" l="1"/>
  <c r="L6837" i="3"/>
  <c r="K6839" i="3" l="1"/>
  <c r="L6838" i="3"/>
  <c r="K6840" i="3" l="1"/>
  <c r="L6839" i="3"/>
  <c r="K6841" i="3" l="1"/>
  <c r="L6840" i="3"/>
  <c r="K6842" i="3" l="1"/>
  <c r="L6841" i="3"/>
  <c r="K6843" i="3" l="1"/>
  <c r="L6842" i="3"/>
  <c r="K6844" i="3" l="1"/>
  <c r="L6843" i="3"/>
  <c r="K6845" i="3" l="1"/>
  <c r="L6844" i="3"/>
  <c r="K6846" i="3" l="1"/>
  <c r="L6845" i="3"/>
  <c r="K6847" i="3" l="1"/>
  <c r="L6846" i="3"/>
  <c r="K6848" i="3" l="1"/>
  <c r="L6847" i="3"/>
  <c r="K6849" i="3" l="1"/>
  <c r="L6848" i="3"/>
  <c r="K6850" i="3" l="1"/>
  <c r="L6849" i="3"/>
  <c r="K6851" i="3" l="1"/>
  <c r="L6850" i="3"/>
  <c r="K6852" i="3" l="1"/>
  <c r="L6851" i="3"/>
  <c r="K6853" i="3" l="1"/>
  <c r="L6852" i="3"/>
  <c r="K6854" i="3" l="1"/>
  <c r="L6853" i="3"/>
  <c r="K6855" i="3" l="1"/>
  <c r="L6854" i="3"/>
  <c r="K6856" i="3" l="1"/>
  <c r="L6855" i="3"/>
  <c r="K6857" i="3" l="1"/>
  <c r="L6856" i="3"/>
  <c r="K6858" i="3" l="1"/>
  <c r="L6857" i="3"/>
  <c r="K6859" i="3" l="1"/>
  <c r="L6858" i="3"/>
  <c r="K6860" i="3" l="1"/>
  <c r="L6859" i="3"/>
  <c r="K6861" i="3" l="1"/>
  <c r="L6860" i="3"/>
  <c r="K6862" i="3" l="1"/>
  <c r="L6861" i="3"/>
  <c r="K6863" i="3" l="1"/>
  <c r="L6862" i="3"/>
  <c r="K6864" i="3" l="1"/>
  <c r="L6863" i="3"/>
  <c r="K6865" i="3" l="1"/>
  <c r="L6864" i="3"/>
  <c r="K6866" i="3" l="1"/>
  <c r="L6865" i="3"/>
  <c r="K6867" i="3" l="1"/>
  <c r="L6866" i="3"/>
  <c r="K6868" i="3" l="1"/>
  <c r="L6867" i="3"/>
  <c r="K6869" i="3" l="1"/>
  <c r="L6868" i="3"/>
  <c r="K6870" i="3" l="1"/>
  <c r="L6869" i="3"/>
  <c r="K6871" i="3" l="1"/>
  <c r="L6870" i="3"/>
  <c r="K6872" i="3" l="1"/>
  <c r="L6871" i="3"/>
  <c r="K6873" i="3" l="1"/>
  <c r="L6872" i="3"/>
  <c r="K6874" i="3" l="1"/>
  <c r="L6873" i="3"/>
  <c r="K6875" i="3" l="1"/>
  <c r="L6874" i="3"/>
  <c r="K6876" i="3" l="1"/>
  <c r="L6875" i="3"/>
  <c r="K6877" i="3" l="1"/>
  <c r="L6876" i="3"/>
  <c r="K6878" i="3" l="1"/>
  <c r="L6877" i="3"/>
  <c r="K6879" i="3" l="1"/>
  <c r="L6878" i="3"/>
  <c r="K6880" i="3" l="1"/>
  <c r="L6879" i="3"/>
  <c r="K6881" i="3" l="1"/>
  <c r="L6880" i="3"/>
  <c r="K6882" i="3" l="1"/>
  <c r="L6881" i="3"/>
  <c r="K6883" i="3" l="1"/>
  <c r="L6882" i="3"/>
  <c r="K6884" i="3" l="1"/>
  <c r="L6883" i="3"/>
  <c r="K6885" i="3" l="1"/>
  <c r="L6884" i="3"/>
  <c r="K6886" i="3" l="1"/>
  <c r="L6885" i="3"/>
  <c r="K6887" i="3" l="1"/>
  <c r="L6886" i="3"/>
  <c r="K6888" i="3" l="1"/>
  <c r="L6887" i="3"/>
  <c r="K6889" i="3" l="1"/>
  <c r="L6888" i="3"/>
  <c r="K6890" i="3" l="1"/>
  <c r="L6889" i="3"/>
  <c r="K6891" i="3" l="1"/>
  <c r="L6890" i="3"/>
  <c r="K6892" i="3" l="1"/>
  <c r="L6891" i="3"/>
  <c r="K6893" i="3" l="1"/>
  <c r="L6892" i="3"/>
  <c r="K6894" i="3" l="1"/>
  <c r="L6893" i="3"/>
  <c r="K6895" i="3" l="1"/>
  <c r="L6894" i="3"/>
  <c r="K6896" i="3" l="1"/>
  <c r="L6895" i="3"/>
  <c r="K6897" i="3" l="1"/>
  <c r="L6896" i="3"/>
  <c r="K6898" i="3" l="1"/>
  <c r="L6897" i="3"/>
  <c r="K6899" i="3" l="1"/>
  <c r="L6898" i="3"/>
  <c r="K6900" i="3" l="1"/>
  <c r="L6899" i="3"/>
  <c r="K6901" i="3" l="1"/>
  <c r="L6900" i="3"/>
  <c r="K6902" i="3" l="1"/>
  <c r="L6901" i="3"/>
  <c r="K6903" i="3" l="1"/>
  <c r="L6902" i="3"/>
  <c r="K6904" i="3" l="1"/>
  <c r="L6903" i="3"/>
  <c r="K6905" i="3" l="1"/>
  <c r="L6904" i="3"/>
  <c r="K6906" i="3" l="1"/>
  <c r="L6905" i="3"/>
  <c r="K6907" i="3" l="1"/>
  <c r="L6906" i="3"/>
  <c r="K6908" i="3" l="1"/>
  <c r="L6907" i="3"/>
  <c r="K6909" i="3" l="1"/>
  <c r="L6908" i="3"/>
  <c r="K6910" i="3" l="1"/>
  <c r="L6909" i="3"/>
  <c r="K6911" i="3" l="1"/>
  <c r="L6910" i="3"/>
  <c r="K6912" i="3" l="1"/>
  <c r="L6911" i="3"/>
  <c r="K6913" i="3" l="1"/>
  <c r="L6912" i="3"/>
  <c r="K6914" i="3" l="1"/>
  <c r="L6913" i="3"/>
  <c r="K6915" i="3" l="1"/>
  <c r="L6914" i="3"/>
  <c r="K6916" i="3" l="1"/>
  <c r="L6915" i="3"/>
  <c r="K6917" i="3" l="1"/>
  <c r="L6916" i="3"/>
  <c r="K6918" i="3" l="1"/>
  <c r="L6917" i="3"/>
  <c r="K6919" i="3" l="1"/>
  <c r="L6918" i="3"/>
  <c r="K6920" i="3" l="1"/>
  <c r="L6919" i="3"/>
  <c r="K6921" i="3" l="1"/>
  <c r="L6920" i="3"/>
  <c r="K6922" i="3" l="1"/>
  <c r="L6921" i="3"/>
  <c r="K6923" i="3" l="1"/>
  <c r="L6922" i="3"/>
  <c r="K6924" i="3" l="1"/>
  <c r="L6923" i="3"/>
  <c r="K6925" i="3" l="1"/>
  <c r="L6924" i="3"/>
  <c r="K6926" i="3" l="1"/>
  <c r="L6925" i="3"/>
  <c r="K6927" i="3" l="1"/>
  <c r="L6926" i="3"/>
  <c r="K6928" i="3" l="1"/>
  <c r="L6927" i="3"/>
  <c r="K6929" i="3" l="1"/>
  <c r="L6928" i="3"/>
  <c r="K6930" i="3" l="1"/>
  <c r="L6929" i="3"/>
  <c r="K6931" i="3" l="1"/>
  <c r="L6930" i="3"/>
  <c r="K6932" i="3" l="1"/>
  <c r="L6931" i="3"/>
  <c r="K6933" i="3" l="1"/>
  <c r="L6932" i="3"/>
  <c r="K6934" i="3" l="1"/>
  <c r="L6933" i="3"/>
  <c r="K6935" i="3" l="1"/>
  <c r="L6934" i="3"/>
  <c r="K6936" i="3" l="1"/>
  <c r="L6935" i="3"/>
  <c r="K6937" i="3" l="1"/>
  <c r="L6936" i="3"/>
  <c r="K6938" i="3" l="1"/>
  <c r="L6937" i="3"/>
  <c r="K6939" i="3" l="1"/>
  <c r="L6938" i="3"/>
  <c r="K6940" i="3" l="1"/>
  <c r="L6939" i="3"/>
  <c r="K6941" i="3" l="1"/>
  <c r="L6940" i="3"/>
  <c r="K6942" i="3" l="1"/>
  <c r="L6941" i="3"/>
  <c r="K6943" i="3" l="1"/>
  <c r="L6942" i="3"/>
  <c r="K6944" i="3" l="1"/>
  <c r="L6943" i="3"/>
  <c r="K6945" i="3" l="1"/>
  <c r="L6944" i="3"/>
  <c r="K6946" i="3" l="1"/>
  <c r="L6945" i="3"/>
  <c r="K6947" i="3" l="1"/>
  <c r="L6946" i="3"/>
  <c r="K6948" i="3" l="1"/>
  <c r="L6947" i="3"/>
  <c r="K6949" i="3" l="1"/>
  <c r="L6948" i="3"/>
  <c r="K6950" i="3" l="1"/>
  <c r="L6949" i="3"/>
  <c r="K6951" i="3" l="1"/>
  <c r="L6950" i="3"/>
  <c r="K6952" i="3" l="1"/>
  <c r="L6951" i="3"/>
  <c r="K6953" i="3" l="1"/>
  <c r="L6952" i="3"/>
  <c r="K6954" i="3" l="1"/>
  <c r="L6953" i="3"/>
  <c r="K6955" i="3" l="1"/>
  <c r="L6954" i="3"/>
  <c r="K6956" i="3" l="1"/>
  <c r="L6955" i="3"/>
  <c r="K6957" i="3" l="1"/>
  <c r="L6956" i="3"/>
  <c r="K6958" i="3" l="1"/>
  <c r="L6957" i="3"/>
  <c r="K6959" i="3" l="1"/>
  <c r="L6958" i="3"/>
  <c r="K6960" i="3" l="1"/>
  <c r="L6959" i="3"/>
  <c r="K6961" i="3" l="1"/>
  <c r="L6960" i="3"/>
  <c r="K6962" i="3" l="1"/>
  <c r="L6961" i="3"/>
  <c r="K6963" i="3" l="1"/>
  <c r="L6962" i="3"/>
  <c r="K6964" i="3" l="1"/>
  <c r="L6963" i="3"/>
  <c r="K6965" i="3" l="1"/>
  <c r="L6964" i="3"/>
  <c r="K6966" i="3" l="1"/>
  <c r="L6965" i="3"/>
  <c r="K6967" i="3" l="1"/>
  <c r="L6966" i="3"/>
  <c r="K6968" i="3" l="1"/>
  <c r="L6967" i="3"/>
  <c r="K6969" i="3" l="1"/>
  <c r="L6968" i="3"/>
  <c r="K6970" i="3" l="1"/>
  <c r="L6969" i="3"/>
  <c r="K6971" i="3" l="1"/>
  <c r="L6970" i="3"/>
  <c r="K6972" i="3" l="1"/>
  <c r="L6971" i="3"/>
  <c r="K6973" i="3" l="1"/>
  <c r="L6972" i="3"/>
  <c r="K6974" i="3" l="1"/>
  <c r="L6973" i="3"/>
  <c r="K6975" i="3" l="1"/>
  <c r="L6974" i="3"/>
  <c r="K6976" i="3" l="1"/>
  <c r="L6975" i="3"/>
  <c r="K6977" i="3" l="1"/>
  <c r="L6976" i="3"/>
  <c r="K6978" i="3" l="1"/>
  <c r="L6977" i="3"/>
  <c r="K6979" i="3" l="1"/>
  <c r="L6978" i="3"/>
  <c r="K6980" i="3" l="1"/>
  <c r="L6979" i="3"/>
  <c r="K6981" i="3" l="1"/>
  <c r="L6980" i="3"/>
  <c r="K6982" i="3" l="1"/>
  <c r="L6981" i="3"/>
  <c r="K6983" i="3" l="1"/>
  <c r="L6982" i="3"/>
  <c r="K6984" i="3" l="1"/>
  <c r="L6983" i="3"/>
  <c r="K6985" i="3" l="1"/>
  <c r="L6984" i="3"/>
  <c r="K6986" i="3" l="1"/>
  <c r="L6985" i="3"/>
  <c r="K6987" i="3" l="1"/>
  <c r="L6986" i="3"/>
  <c r="K6988" i="3" l="1"/>
  <c r="L6987" i="3"/>
  <c r="K6989" i="3" l="1"/>
  <c r="L6988" i="3"/>
  <c r="K6990" i="3" l="1"/>
  <c r="L6989" i="3"/>
  <c r="K6991" i="3" l="1"/>
  <c r="L6990" i="3"/>
  <c r="K6992" i="3" l="1"/>
  <c r="L6991" i="3"/>
  <c r="K6993" i="3" l="1"/>
  <c r="L6992" i="3"/>
  <c r="K6994" i="3" l="1"/>
  <c r="L6993" i="3"/>
  <c r="K6995" i="3" l="1"/>
  <c r="L6994" i="3"/>
  <c r="K6996" i="3" l="1"/>
  <c r="L6995" i="3"/>
  <c r="K6997" i="3" l="1"/>
  <c r="L6996" i="3"/>
  <c r="K6998" i="3" l="1"/>
  <c r="L6997" i="3"/>
  <c r="K6999" i="3" l="1"/>
  <c r="L6998" i="3"/>
  <c r="K7000" i="3" l="1"/>
  <c r="L6999" i="3"/>
  <c r="K7001" i="3" l="1"/>
  <c r="L7000" i="3"/>
  <c r="K7002" i="3" l="1"/>
  <c r="L7001" i="3"/>
  <c r="K7003" i="3" l="1"/>
  <c r="L7002" i="3"/>
  <c r="K7004" i="3" l="1"/>
  <c r="L7003" i="3"/>
  <c r="K7005" i="3" l="1"/>
  <c r="L7004" i="3"/>
  <c r="K7006" i="3" l="1"/>
  <c r="L7005" i="3"/>
  <c r="K7007" i="3" l="1"/>
  <c r="L7006" i="3"/>
  <c r="K7008" i="3" l="1"/>
  <c r="L7007" i="3"/>
  <c r="K7009" i="3" l="1"/>
  <c r="L7008" i="3"/>
  <c r="K7010" i="3" l="1"/>
  <c r="L7009" i="3"/>
  <c r="K7011" i="3" l="1"/>
  <c r="L7010" i="3"/>
  <c r="K7012" i="3" l="1"/>
  <c r="L7011" i="3"/>
  <c r="K7013" i="3" l="1"/>
  <c r="L7012" i="3"/>
  <c r="K7014" i="3" l="1"/>
  <c r="L7013" i="3"/>
  <c r="K7015" i="3" l="1"/>
  <c r="L7014" i="3"/>
  <c r="K7016" i="3" l="1"/>
  <c r="L7015" i="3"/>
  <c r="K7017" i="3" l="1"/>
  <c r="L7016" i="3"/>
  <c r="K7018" i="3" l="1"/>
  <c r="L7017" i="3"/>
  <c r="K7019" i="3" l="1"/>
  <c r="L7018" i="3"/>
  <c r="K7020" i="3" l="1"/>
  <c r="L7019" i="3"/>
  <c r="K7021" i="3" l="1"/>
  <c r="L7020" i="3"/>
  <c r="K7022" i="3" l="1"/>
  <c r="L7021" i="3"/>
  <c r="K7023" i="3" l="1"/>
  <c r="L7022" i="3"/>
  <c r="K7024" i="3" l="1"/>
  <c r="L7023" i="3"/>
  <c r="K7025" i="3" l="1"/>
  <c r="L7024" i="3"/>
  <c r="K7026" i="3" l="1"/>
  <c r="L7025" i="3"/>
  <c r="K7027" i="3" l="1"/>
  <c r="L7026" i="3"/>
  <c r="K7028" i="3" l="1"/>
  <c r="L7027" i="3"/>
  <c r="K7029" i="3" l="1"/>
  <c r="L7028" i="3"/>
  <c r="K7030" i="3" l="1"/>
  <c r="L7029" i="3"/>
  <c r="K7031" i="3" l="1"/>
  <c r="L7030" i="3"/>
  <c r="K7032" i="3" l="1"/>
  <c r="L7031" i="3"/>
  <c r="K7033" i="3" l="1"/>
  <c r="L7032" i="3"/>
  <c r="K7034" i="3" l="1"/>
  <c r="L7033" i="3"/>
  <c r="K7035" i="3" l="1"/>
  <c r="L7034" i="3"/>
  <c r="K7036" i="3" l="1"/>
  <c r="L7035" i="3"/>
  <c r="K7037" i="3" l="1"/>
  <c r="L7036" i="3"/>
  <c r="K7038" i="3" l="1"/>
  <c r="L7037" i="3"/>
  <c r="K7039" i="3" l="1"/>
  <c r="L7038" i="3"/>
  <c r="K7040" i="3" l="1"/>
  <c r="L7039" i="3"/>
  <c r="K7041" i="3" l="1"/>
  <c r="L7040" i="3"/>
  <c r="K7042" i="3" l="1"/>
  <c r="L7041" i="3"/>
  <c r="K7043" i="3" l="1"/>
  <c r="L7042" i="3"/>
  <c r="K7044" i="3" l="1"/>
  <c r="L7043" i="3"/>
  <c r="K7045" i="3" l="1"/>
  <c r="L7044" i="3"/>
  <c r="K7046" i="3" l="1"/>
  <c r="L7045" i="3"/>
  <c r="K7047" i="3" l="1"/>
  <c r="L7046" i="3"/>
  <c r="K7048" i="3" l="1"/>
  <c r="L7047" i="3"/>
  <c r="K7049" i="3" l="1"/>
  <c r="L7048" i="3"/>
  <c r="K7050" i="3" l="1"/>
  <c r="L7049" i="3"/>
  <c r="K7051" i="3" l="1"/>
  <c r="L7050" i="3"/>
  <c r="K7052" i="3" l="1"/>
  <c r="L7051" i="3"/>
  <c r="K7053" i="3" l="1"/>
  <c r="L7052" i="3"/>
  <c r="K7054" i="3" l="1"/>
  <c r="L7053" i="3"/>
  <c r="K7055" i="3" l="1"/>
  <c r="L7054" i="3"/>
  <c r="K7056" i="3" l="1"/>
  <c r="L7055" i="3"/>
  <c r="K7057" i="3" l="1"/>
  <c r="L7056" i="3"/>
  <c r="K7058" i="3" l="1"/>
  <c r="L7057" i="3"/>
  <c r="K7059" i="3" l="1"/>
  <c r="L7058" i="3"/>
  <c r="K7060" i="3" l="1"/>
  <c r="L7059" i="3"/>
  <c r="K7061" i="3" l="1"/>
  <c r="L7060" i="3"/>
  <c r="K7062" i="3" l="1"/>
  <c r="L7061" i="3"/>
  <c r="K7063" i="3" l="1"/>
  <c r="L7062" i="3"/>
  <c r="K7064" i="3" l="1"/>
  <c r="L7063" i="3"/>
  <c r="K7065" i="3" l="1"/>
  <c r="L7064" i="3"/>
  <c r="K7066" i="3" l="1"/>
  <c r="L7065" i="3"/>
  <c r="K7067" i="3" l="1"/>
  <c r="L7066" i="3"/>
  <c r="K7068" i="3" l="1"/>
  <c r="L7067" i="3"/>
  <c r="K7069" i="3" l="1"/>
  <c r="L7068" i="3"/>
  <c r="K7070" i="3" l="1"/>
  <c r="L7069" i="3"/>
  <c r="K7071" i="3" l="1"/>
  <c r="L7070" i="3"/>
  <c r="K7072" i="3" l="1"/>
  <c r="L7071" i="3"/>
  <c r="K7073" i="3" l="1"/>
  <c r="L7072" i="3"/>
  <c r="K7074" i="3" l="1"/>
  <c r="L7073" i="3"/>
  <c r="K7075" i="3" l="1"/>
  <c r="L7074" i="3"/>
  <c r="K7076" i="3" l="1"/>
  <c r="L7075" i="3"/>
  <c r="K7077" i="3" l="1"/>
  <c r="L7076" i="3"/>
  <c r="K7078" i="3" l="1"/>
  <c r="L7077" i="3"/>
  <c r="K7079" i="3" l="1"/>
  <c r="L7078" i="3"/>
  <c r="K7080" i="3" l="1"/>
  <c r="L7079" i="3"/>
  <c r="K7081" i="3" l="1"/>
  <c r="L7080" i="3"/>
  <c r="K7082" i="3" l="1"/>
  <c r="L7081" i="3"/>
  <c r="K7083" i="3" l="1"/>
  <c r="L7082" i="3"/>
  <c r="K7084" i="3" l="1"/>
  <c r="L7083" i="3"/>
  <c r="K7085" i="3" l="1"/>
  <c r="L7084" i="3"/>
  <c r="K7086" i="3" l="1"/>
  <c r="L7085" i="3"/>
  <c r="K7087" i="3" l="1"/>
  <c r="L7086" i="3"/>
  <c r="K7088" i="3" l="1"/>
  <c r="L7087" i="3"/>
  <c r="K7089" i="3" l="1"/>
  <c r="L7088" i="3"/>
  <c r="K7090" i="3" l="1"/>
  <c r="L7089" i="3"/>
  <c r="K7091" i="3" l="1"/>
  <c r="L7090" i="3"/>
  <c r="K7092" i="3" l="1"/>
  <c r="L7091" i="3"/>
  <c r="K7093" i="3" l="1"/>
  <c r="L7092" i="3"/>
  <c r="K7094" i="3" l="1"/>
  <c r="L7093" i="3"/>
  <c r="K7095" i="3" l="1"/>
  <c r="L7094" i="3"/>
  <c r="K7096" i="3" l="1"/>
  <c r="L7095" i="3"/>
  <c r="K7097" i="3" l="1"/>
  <c r="L7096" i="3"/>
  <c r="K7098" i="3" l="1"/>
  <c r="L7097" i="3"/>
  <c r="K7099" i="3" l="1"/>
  <c r="L7098" i="3"/>
  <c r="K7100" i="3" l="1"/>
  <c r="L7099" i="3"/>
  <c r="K7101" i="3" l="1"/>
  <c r="L7100" i="3"/>
  <c r="K7102" i="3" l="1"/>
  <c r="L7101" i="3"/>
  <c r="K7103" i="3" l="1"/>
  <c r="L7102" i="3"/>
  <c r="K7104" i="3" l="1"/>
  <c r="L7103" i="3"/>
  <c r="K7105" i="3" l="1"/>
  <c r="L7104" i="3"/>
  <c r="K7106" i="3" l="1"/>
  <c r="L7105" i="3"/>
  <c r="K7107" i="3" l="1"/>
  <c r="L7106" i="3"/>
  <c r="K7108" i="3" l="1"/>
  <c r="L7107" i="3"/>
  <c r="K7109" i="3" l="1"/>
  <c r="L7108" i="3"/>
  <c r="K7110" i="3" l="1"/>
  <c r="L7109" i="3"/>
  <c r="K7111" i="3" l="1"/>
  <c r="L7110" i="3"/>
  <c r="K7112" i="3" l="1"/>
  <c r="L7111" i="3"/>
  <c r="K7113" i="3" l="1"/>
  <c r="L7112" i="3"/>
  <c r="K7114" i="3" l="1"/>
  <c r="L7113" i="3"/>
  <c r="K7115" i="3" l="1"/>
  <c r="L7114" i="3"/>
  <c r="K7116" i="3" l="1"/>
  <c r="L7115" i="3"/>
  <c r="K7117" i="3" l="1"/>
  <c r="L7116" i="3"/>
  <c r="K7118" i="3" l="1"/>
  <c r="L7117" i="3"/>
  <c r="K7119" i="3" l="1"/>
  <c r="L7118" i="3"/>
  <c r="K7120" i="3" l="1"/>
  <c r="L7119" i="3"/>
  <c r="K7121" i="3" l="1"/>
  <c r="L7120" i="3"/>
  <c r="K7122" i="3" l="1"/>
  <c r="L7121" i="3"/>
  <c r="K7123" i="3" l="1"/>
  <c r="L7122" i="3"/>
  <c r="K7124" i="3" l="1"/>
  <c r="L7123" i="3"/>
  <c r="K7125" i="3" l="1"/>
  <c r="L7124" i="3"/>
  <c r="K7126" i="3" l="1"/>
  <c r="L7125" i="3"/>
  <c r="K7127" i="3" l="1"/>
  <c r="L7126" i="3"/>
  <c r="K7128" i="3" l="1"/>
  <c r="L7127" i="3"/>
  <c r="K7129" i="3" l="1"/>
  <c r="L7128" i="3"/>
  <c r="K7130" i="3" l="1"/>
  <c r="L7129" i="3"/>
  <c r="K7131" i="3" l="1"/>
  <c r="L7130" i="3"/>
  <c r="K7132" i="3" l="1"/>
  <c r="L7131" i="3"/>
  <c r="K7133" i="3" l="1"/>
  <c r="L7132" i="3"/>
  <c r="K7134" i="3" l="1"/>
  <c r="L7133" i="3"/>
  <c r="K7135" i="3" l="1"/>
  <c r="L7134" i="3"/>
  <c r="K7136" i="3" l="1"/>
  <c r="L7135" i="3"/>
  <c r="K7137" i="3" l="1"/>
  <c r="L7136" i="3"/>
  <c r="K7138" i="3" l="1"/>
  <c r="L7137" i="3"/>
  <c r="K7139" i="3" l="1"/>
  <c r="L7138" i="3"/>
  <c r="K7140" i="3" l="1"/>
  <c r="L7139" i="3"/>
  <c r="K7141" i="3" l="1"/>
  <c r="L7140" i="3"/>
  <c r="K7142" i="3" l="1"/>
  <c r="L7141" i="3"/>
  <c r="K7143" i="3" l="1"/>
  <c r="L7142" i="3"/>
  <c r="K7144" i="3" l="1"/>
  <c r="L7143" i="3"/>
  <c r="K7145" i="3" l="1"/>
  <c r="L7144" i="3"/>
  <c r="K7146" i="3" l="1"/>
  <c r="L7145" i="3"/>
  <c r="K7147" i="3" l="1"/>
  <c r="L7146" i="3"/>
  <c r="K7148" i="3" l="1"/>
  <c r="L7147" i="3"/>
  <c r="K7149" i="3" l="1"/>
  <c r="L7148" i="3"/>
  <c r="K7150" i="3" l="1"/>
  <c r="L7149" i="3"/>
  <c r="K7151" i="3" l="1"/>
  <c r="L7150" i="3"/>
  <c r="K7152" i="3" l="1"/>
  <c r="L7151" i="3"/>
  <c r="K7153" i="3" l="1"/>
  <c r="L7152" i="3"/>
  <c r="K7154" i="3" l="1"/>
  <c r="L7153" i="3"/>
  <c r="K7155" i="3" l="1"/>
  <c r="L7154" i="3"/>
  <c r="K7156" i="3" l="1"/>
  <c r="L7155" i="3"/>
  <c r="K7157" i="3" l="1"/>
  <c r="L7156" i="3"/>
  <c r="K7158" i="3" l="1"/>
  <c r="L7157" i="3"/>
  <c r="K7159" i="3" l="1"/>
  <c r="L7158" i="3"/>
  <c r="K7160" i="3" l="1"/>
  <c r="L7159" i="3"/>
  <c r="K7161" i="3" l="1"/>
  <c r="L7160" i="3"/>
  <c r="K7162" i="3" l="1"/>
  <c r="L7161" i="3"/>
  <c r="K7163" i="3" l="1"/>
  <c r="L7162" i="3"/>
  <c r="K7164" i="3" l="1"/>
  <c r="L7163" i="3"/>
  <c r="K7165" i="3" l="1"/>
  <c r="L7164" i="3"/>
  <c r="K7166" i="3" l="1"/>
  <c r="L7165" i="3"/>
  <c r="K7167" i="3" l="1"/>
  <c r="L7166" i="3"/>
  <c r="K7168" i="3" l="1"/>
  <c r="L7167" i="3"/>
  <c r="K7169" i="3" l="1"/>
  <c r="L7168" i="3"/>
  <c r="K7170" i="3" l="1"/>
  <c r="L7169" i="3"/>
  <c r="K7171" i="3" l="1"/>
  <c r="L7170" i="3"/>
  <c r="K7172" i="3" l="1"/>
  <c r="L7171" i="3"/>
  <c r="K7173" i="3" l="1"/>
  <c r="L7172" i="3"/>
  <c r="K7174" i="3" l="1"/>
  <c r="L7173" i="3"/>
  <c r="K7175" i="3" l="1"/>
  <c r="L7174" i="3"/>
  <c r="K7176" i="3" l="1"/>
  <c r="L7175" i="3"/>
  <c r="K7177" i="3" l="1"/>
  <c r="L7176" i="3"/>
  <c r="K7178" i="3" l="1"/>
  <c r="L7177" i="3"/>
  <c r="K7179" i="3" l="1"/>
  <c r="L7178" i="3"/>
  <c r="K7180" i="3" l="1"/>
  <c r="L7179" i="3"/>
  <c r="K7181" i="3" l="1"/>
  <c r="L7180" i="3"/>
  <c r="K7182" i="3" l="1"/>
  <c r="L7181" i="3"/>
  <c r="K7183" i="3" l="1"/>
  <c r="L7182" i="3"/>
  <c r="K7184" i="3" l="1"/>
  <c r="L7183" i="3"/>
  <c r="K7185" i="3" l="1"/>
  <c r="L7184" i="3"/>
  <c r="K7186" i="3" l="1"/>
  <c r="L7185" i="3"/>
  <c r="K7187" i="3" l="1"/>
  <c r="L7186" i="3"/>
  <c r="K7188" i="3" l="1"/>
  <c r="L7187" i="3"/>
  <c r="K7189" i="3" l="1"/>
  <c r="L7188" i="3"/>
  <c r="K7190" i="3" l="1"/>
  <c r="L7189" i="3"/>
  <c r="K7191" i="3" l="1"/>
  <c r="L7190" i="3"/>
  <c r="K7192" i="3" l="1"/>
  <c r="L7191" i="3"/>
  <c r="K7193" i="3" l="1"/>
  <c r="L7192" i="3"/>
  <c r="K7194" i="3" l="1"/>
  <c r="L7193" i="3"/>
  <c r="K7195" i="3" l="1"/>
  <c r="L7194" i="3"/>
  <c r="K7196" i="3" l="1"/>
  <c r="L7195" i="3"/>
  <c r="K7197" i="3" l="1"/>
  <c r="L7196" i="3"/>
  <c r="K7198" i="3" l="1"/>
  <c r="L7197" i="3"/>
  <c r="K7199" i="3" l="1"/>
  <c r="L7198" i="3"/>
  <c r="K7200" i="3" l="1"/>
  <c r="L7199" i="3"/>
  <c r="K7201" i="3" l="1"/>
  <c r="L7200" i="3"/>
  <c r="K7202" i="3" l="1"/>
  <c r="L7201" i="3"/>
  <c r="K7203" i="3" l="1"/>
  <c r="L7202" i="3"/>
  <c r="K7204" i="3" l="1"/>
  <c r="L7203" i="3"/>
  <c r="K7205" i="3" l="1"/>
  <c r="L7204" i="3"/>
  <c r="K7206" i="3" l="1"/>
  <c r="L7205" i="3"/>
  <c r="K7207" i="3" l="1"/>
  <c r="L7206" i="3"/>
  <c r="K7208" i="3" l="1"/>
  <c r="L7207" i="3"/>
  <c r="K7209" i="3" l="1"/>
  <c r="L7208" i="3"/>
  <c r="K7210" i="3" l="1"/>
  <c r="L7209" i="3"/>
  <c r="K7211" i="3" l="1"/>
  <c r="L7210" i="3"/>
  <c r="K7212" i="3" l="1"/>
  <c r="L7211" i="3"/>
  <c r="K7213" i="3" l="1"/>
  <c r="L7212" i="3"/>
  <c r="K7214" i="3" l="1"/>
  <c r="L7213" i="3"/>
  <c r="K7215" i="3" l="1"/>
  <c r="L7214" i="3"/>
  <c r="K7216" i="3" l="1"/>
  <c r="L7215" i="3"/>
  <c r="K7217" i="3" l="1"/>
  <c r="L7216" i="3"/>
  <c r="K7218" i="3" l="1"/>
  <c r="L7217" i="3"/>
  <c r="K7219" i="3" l="1"/>
  <c r="L7218" i="3"/>
  <c r="K7220" i="3" l="1"/>
  <c r="L7219" i="3"/>
  <c r="K7221" i="3" l="1"/>
  <c r="L7220" i="3"/>
  <c r="K7222" i="3" l="1"/>
  <c r="L7221" i="3"/>
  <c r="K7223" i="3" l="1"/>
  <c r="L7222" i="3"/>
  <c r="K7224" i="3" l="1"/>
  <c r="L7223" i="3"/>
  <c r="K7225" i="3" l="1"/>
  <c r="L7224" i="3"/>
  <c r="K7226" i="3" l="1"/>
  <c r="L7225" i="3"/>
  <c r="K7227" i="3" l="1"/>
  <c r="L7226" i="3"/>
  <c r="K7228" i="3" l="1"/>
  <c r="L7227" i="3"/>
  <c r="K7229" i="3" l="1"/>
  <c r="L7228" i="3"/>
  <c r="K7230" i="3" l="1"/>
  <c r="L7229" i="3"/>
  <c r="K7231" i="3" l="1"/>
  <c r="L7230" i="3"/>
  <c r="K7232" i="3" l="1"/>
  <c r="L7231" i="3"/>
  <c r="K7233" i="3" l="1"/>
  <c r="L7232" i="3"/>
  <c r="K7234" i="3" l="1"/>
  <c r="L7233" i="3"/>
  <c r="K7235" i="3" l="1"/>
  <c r="L7234" i="3"/>
  <c r="K7236" i="3" l="1"/>
  <c r="L7235" i="3"/>
  <c r="K7237" i="3" l="1"/>
  <c r="L7236" i="3"/>
  <c r="K7238" i="3" l="1"/>
  <c r="L7237" i="3"/>
  <c r="K7239" i="3" l="1"/>
  <c r="L7238" i="3"/>
  <c r="K7240" i="3" l="1"/>
  <c r="L7239" i="3"/>
  <c r="K7241" i="3" l="1"/>
  <c r="L7240" i="3"/>
  <c r="K7242" i="3" l="1"/>
  <c r="L7241" i="3"/>
  <c r="K7243" i="3" l="1"/>
  <c r="L7242" i="3"/>
  <c r="K7244" i="3" l="1"/>
  <c r="L7243" i="3"/>
  <c r="K7245" i="3" l="1"/>
  <c r="L7244" i="3"/>
  <c r="K7246" i="3" l="1"/>
  <c r="L7245" i="3"/>
  <c r="K7247" i="3" l="1"/>
  <c r="L7246" i="3"/>
  <c r="K7248" i="3" l="1"/>
  <c r="L7247" i="3"/>
  <c r="K7249" i="3" l="1"/>
  <c r="L7248" i="3"/>
  <c r="K7250" i="3" l="1"/>
  <c r="L7249" i="3"/>
  <c r="K7251" i="3" l="1"/>
  <c r="L7250" i="3"/>
  <c r="K7252" i="3" l="1"/>
  <c r="L7251" i="3"/>
  <c r="K7253" i="3" l="1"/>
  <c r="L7252" i="3"/>
  <c r="K7254" i="3" l="1"/>
  <c r="L7253" i="3"/>
  <c r="K7255" i="3" l="1"/>
  <c r="L7254" i="3"/>
  <c r="K7256" i="3" l="1"/>
  <c r="L7255" i="3"/>
  <c r="K7257" i="3" l="1"/>
  <c r="L7256" i="3"/>
  <c r="K7258" i="3" l="1"/>
  <c r="L7257" i="3"/>
  <c r="K7259" i="3" l="1"/>
  <c r="L7258" i="3"/>
  <c r="K7260" i="3" l="1"/>
  <c r="L7259" i="3"/>
  <c r="K7261" i="3" l="1"/>
  <c r="L7260" i="3"/>
  <c r="K7262" i="3" l="1"/>
  <c r="L7261" i="3"/>
  <c r="K7263" i="3" l="1"/>
  <c r="L7262" i="3"/>
  <c r="K7264" i="3" l="1"/>
  <c r="L7263" i="3"/>
  <c r="K7265" i="3" l="1"/>
  <c r="L7264" i="3"/>
  <c r="K7266" i="3" l="1"/>
  <c r="L7265" i="3"/>
  <c r="K7267" i="3" l="1"/>
  <c r="L7266" i="3"/>
  <c r="K7268" i="3" l="1"/>
  <c r="L7267" i="3"/>
  <c r="K7269" i="3" l="1"/>
  <c r="L7268" i="3"/>
  <c r="K7270" i="3" l="1"/>
  <c r="L7269" i="3"/>
  <c r="K7271" i="3" l="1"/>
  <c r="L7270" i="3"/>
  <c r="K7272" i="3" l="1"/>
  <c r="L7271" i="3"/>
  <c r="K7273" i="3" l="1"/>
  <c r="L7272" i="3"/>
  <c r="K7274" i="3" l="1"/>
  <c r="L7273" i="3"/>
  <c r="K7275" i="3" l="1"/>
  <c r="L7274" i="3"/>
  <c r="K7276" i="3" l="1"/>
  <c r="L7275" i="3"/>
  <c r="K7277" i="3" l="1"/>
  <c r="L7276" i="3"/>
  <c r="K7278" i="3" l="1"/>
  <c r="L7277" i="3"/>
  <c r="K7279" i="3" l="1"/>
  <c r="L7278" i="3"/>
  <c r="K7280" i="3" l="1"/>
  <c r="L7279" i="3"/>
  <c r="K7281" i="3" l="1"/>
  <c r="L7280" i="3"/>
  <c r="K7282" i="3" l="1"/>
  <c r="L7281" i="3"/>
  <c r="K7283" i="3" l="1"/>
  <c r="L7282" i="3"/>
  <c r="K7284" i="3" l="1"/>
  <c r="L7283" i="3"/>
  <c r="K7285" i="3" l="1"/>
  <c r="L7284" i="3"/>
  <c r="K7286" i="3" l="1"/>
  <c r="L7285" i="3"/>
  <c r="K7287" i="3" l="1"/>
  <c r="L7286" i="3"/>
  <c r="K7288" i="3" l="1"/>
  <c r="L7287" i="3"/>
  <c r="K7289" i="3" l="1"/>
  <c r="L7288" i="3"/>
  <c r="K7290" i="3" l="1"/>
  <c r="L7289" i="3"/>
  <c r="K7291" i="3" l="1"/>
  <c r="L7290" i="3"/>
  <c r="K7292" i="3" l="1"/>
  <c r="L7291" i="3"/>
  <c r="K7293" i="3" l="1"/>
  <c r="L7292" i="3"/>
  <c r="K7294" i="3" l="1"/>
  <c r="L7293" i="3"/>
  <c r="K7295" i="3" l="1"/>
  <c r="L7294" i="3"/>
  <c r="K7296" i="3" l="1"/>
  <c r="L7295" i="3"/>
  <c r="K7297" i="3" l="1"/>
  <c r="L7296" i="3"/>
  <c r="K7298" i="3" l="1"/>
  <c r="L7297" i="3"/>
  <c r="K7299" i="3" l="1"/>
  <c r="L7298" i="3"/>
  <c r="K7300" i="3" l="1"/>
  <c r="L7299" i="3"/>
  <c r="K7301" i="3" l="1"/>
  <c r="L7300" i="3"/>
  <c r="K7302" i="3" l="1"/>
  <c r="L7301" i="3"/>
  <c r="K7303" i="3" l="1"/>
  <c r="L7302" i="3"/>
  <c r="K7304" i="3" l="1"/>
  <c r="L7303" i="3"/>
  <c r="K7305" i="3" l="1"/>
  <c r="L7304" i="3"/>
  <c r="K7306" i="3" l="1"/>
  <c r="L7305" i="3"/>
  <c r="K7307" i="3" l="1"/>
  <c r="L7306" i="3"/>
  <c r="K7308" i="3" l="1"/>
  <c r="L7307" i="3"/>
  <c r="K7309" i="3" l="1"/>
  <c r="L7308" i="3"/>
  <c r="K7310" i="3" l="1"/>
  <c r="L7309" i="3"/>
  <c r="K7311" i="3" l="1"/>
  <c r="L7310" i="3"/>
  <c r="K7312" i="3" l="1"/>
  <c r="L7311" i="3"/>
  <c r="K7313" i="3" l="1"/>
  <c r="L7312" i="3"/>
  <c r="K7314" i="3" l="1"/>
  <c r="L7313" i="3"/>
  <c r="K7315" i="3" l="1"/>
  <c r="L7314" i="3"/>
  <c r="K7316" i="3" l="1"/>
  <c r="L7315" i="3"/>
  <c r="K7317" i="3" l="1"/>
  <c r="L7316" i="3"/>
  <c r="K7318" i="3" l="1"/>
  <c r="L7317" i="3"/>
  <c r="K7319" i="3" l="1"/>
  <c r="L7318" i="3"/>
  <c r="K7320" i="3" l="1"/>
  <c r="L7319" i="3"/>
  <c r="K7321" i="3" l="1"/>
  <c r="L7320" i="3"/>
  <c r="K7322" i="3" l="1"/>
  <c r="L7321" i="3"/>
  <c r="K7323" i="3" l="1"/>
  <c r="L7322" i="3"/>
  <c r="K7324" i="3" l="1"/>
  <c r="L7323" i="3"/>
  <c r="K7325" i="3" l="1"/>
  <c r="L7324" i="3"/>
  <c r="K7326" i="3" l="1"/>
  <c r="L7325" i="3"/>
  <c r="K7327" i="3" l="1"/>
  <c r="L7326" i="3"/>
  <c r="K7328" i="3" l="1"/>
  <c r="L7327" i="3"/>
  <c r="K7329" i="3" l="1"/>
  <c r="L7328" i="3"/>
  <c r="K7330" i="3" l="1"/>
  <c r="L7329" i="3"/>
  <c r="K7331" i="3" l="1"/>
  <c r="L7330" i="3"/>
  <c r="K7332" i="3" l="1"/>
  <c r="L7331" i="3"/>
  <c r="K7333" i="3" l="1"/>
  <c r="L7332" i="3"/>
  <c r="K7334" i="3" l="1"/>
  <c r="L7333" i="3"/>
  <c r="K7335" i="3" l="1"/>
  <c r="L7334" i="3"/>
  <c r="K7336" i="3" l="1"/>
  <c r="L7335" i="3"/>
  <c r="K7337" i="3" l="1"/>
  <c r="L7336" i="3"/>
  <c r="K7338" i="3" l="1"/>
  <c r="L7337" i="3"/>
  <c r="K7339" i="3" l="1"/>
  <c r="L7338" i="3"/>
  <c r="K7340" i="3" l="1"/>
  <c r="L7339" i="3"/>
  <c r="K7341" i="3" l="1"/>
  <c r="L7340" i="3"/>
  <c r="K7342" i="3" l="1"/>
  <c r="L7341" i="3"/>
  <c r="K7343" i="3" l="1"/>
  <c r="L7342" i="3"/>
  <c r="K7344" i="3" l="1"/>
  <c r="L7343" i="3"/>
  <c r="K7345" i="3" l="1"/>
  <c r="L7344" i="3"/>
  <c r="K7346" i="3" l="1"/>
  <c r="L7345" i="3"/>
  <c r="K7347" i="3" l="1"/>
  <c r="L7346" i="3"/>
  <c r="K7348" i="3" l="1"/>
  <c r="L7347" i="3"/>
  <c r="K7349" i="3" l="1"/>
  <c r="L7348" i="3"/>
  <c r="K7350" i="3" l="1"/>
  <c r="L7349" i="3"/>
  <c r="K7351" i="3" l="1"/>
  <c r="L7350" i="3"/>
  <c r="K7352" i="3" l="1"/>
  <c r="L7351" i="3"/>
  <c r="K7353" i="3" l="1"/>
  <c r="L7352" i="3"/>
  <c r="K7354" i="3" l="1"/>
  <c r="L7353" i="3"/>
  <c r="K7355" i="3" l="1"/>
  <c r="L7354" i="3"/>
  <c r="K7356" i="3" l="1"/>
  <c r="L7355" i="3"/>
  <c r="K7357" i="3" l="1"/>
  <c r="L7356" i="3"/>
  <c r="K7358" i="3" l="1"/>
  <c r="L7357" i="3"/>
  <c r="K7359" i="3" l="1"/>
  <c r="L7358" i="3"/>
  <c r="K7360" i="3" l="1"/>
  <c r="L7359" i="3"/>
  <c r="K7361" i="3" l="1"/>
  <c r="L7360" i="3"/>
  <c r="K7362" i="3" l="1"/>
  <c r="L7361" i="3"/>
  <c r="K7363" i="3" l="1"/>
  <c r="L7362" i="3"/>
  <c r="K7364" i="3" l="1"/>
  <c r="L7363" i="3"/>
  <c r="K7365" i="3" l="1"/>
  <c r="L7364" i="3"/>
  <c r="K7366" i="3" l="1"/>
  <c r="L7365" i="3"/>
  <c r="K7367" i="3" l="1"/>
  <c r="L7366" i="3"/>
  <c r="K7368" i="3" l="1"/>
  <c r="L7367" i="3"/>
  <c r="K7369" i="3" l="1"/>
  <c r="L7368" i="3"/>
  <c r="K7370" i="3" l="1"/>
  <c r="L7369" i="3"/>
  <c r="K7371" i="3" l="1"/>
  <c r="L7370" i="3"/>
  <c r="K7372" i="3" l="1"/>
  <c r="L7371" i="3"/>
  <c r="K7373" i="3" l="1"/>
  <c r="L7372" i="3"/>
  <c r="K7374" i="3" l="1"/>
  <c r="L7373" i="3"/>
  <c r="K7375" i="3" l="1"/>
  <c r="L7374" i="3"/>
  <c r="K7376" i="3" l="1"/>
  <c r="L7375" i="3"/>
  <c r="K7377" i="3" l="1"/>
  <c r="L7376" i="3"/>
  <c r="K7378" i="3" l="1"/>
  <c r="L7377" i="3"/>
  <c r="K7379" i="3" l="1"/>
  <c r="L7378" i="3"/>
  <c r="K7380" i="3" l="1"/>
  <c r="L7379" i="3"/>
  <c r="K7381" i="3" l="1"/>
  <c r="L7380" i="3"/>
  <c r="K7382" i="3" l="1"/>
  <c r="L7381" i="3"/>
  <c r="K7383" i="3" l="1"/>
  <c r="L7382" i="3"/>
  <c r="K7384" i="3" l="1"/>
  <c r="L7383" i="3"/>
  <c r="K7385" i="3" l="1"/>
  <c r="L7384" i="3"/>
  <c r="K7386" i="3" l="1"/>
  <c r="L7385" i="3"/>
  <c r="K7387" i="3" l="1"/>
  <c r="L7386" i="3"/>
  <c r="K7388" i="3" l="1"/>
  <c r="L7387" i="3"/>
  <c r="K7389" i="3" l="1"/>
  <c r="L7388" i="3"/>
  <c r="K7390" i="3" l="1"/>
  <c r="L7389" i="3"/>
  <c r="K7391" i="3" l="1"/>
  <c r="L7390" i="3"/>
  <c r="K7392" i="3" l="1"/>
  <c r="L7391" i="3"/>
  <c r="K7393" i="3" l="1"/>
  <c r="L7392" i="3"/>
  <c r="K7394" i="3" l="1"/>
  <c r="L7393" i="3"/>
  <c r="K7395" i="3" l="1"/>
  <c r="L7394" i="3"/>
  <c r="K7396" i="3" l="1"/>
  <c r="L7395" i="3"/>
  <c r="K7397" i="3" l="1"/>
  <c r="L7396" i="3"/>
  <c r="K7398" i="3" l="1"/>
  <c r="L7397" i="3"/>
  <c r="K7399" i="3" l="1"/>
  <c r="L7398" i="3"/>
  <c r="K7400" i="3" l="1"/>
  <c r="L7399" i="3"/>
  <c r="K7401" i="3" l="1"/>
  <c r="L7400" i="3"/>
  <c r="K7402" i="3" l="1"/>
  <c r="L7401" i="3"/>
  <c r="K7403" i="3" l="1"/>
  <c r="L7402" i="3"/>
  <c r="K7404" i="3" l="1"/>
  <c r="L7403" i="3"/>
  <c r="K7405" i="3" l="1"/>
  <c r="L7404" i="3"/>
  <c r="K7406" i="3" l="1"/>
  <c r="L7405" i="3"/>
  <c r="K7407" i="3" l="1"/>
  <c r="L7406" i="3"/>
  <c r="K7408" i="3" l="1"/>
  <c r="L7407" i="3"/>
  <c r="K7409" i="3" l="1"/>
  <c r="L7408" i="3"/>
  <c r="K7410" i="3" l="1"/>
  <c r="L7409" i="3"/>
  <c r="K7411" i="3" l="1"/>
  <c r="L7410" i="3"/>
  <c r="K7412" i="3" l="1"/>
  <c r="L7411" i="3"/>
  <c r="K7413" i="3" l="1"/>
  <c r="L7412" i="3"/>
  <c r="K7414" i="3" l="1"/>
  <c r="L7413" i="3"/>
  <c r="K7415" i="3" l="1"/>
  <c r="L7414" i="3"/>
  <c r="K7416" i="3" l="1"/>
  <c r="L7415" i="3"/>
  <c r="K7417" i="3" l="1"/>
  <c r="L7416" i="3"/>
  <c r="K7418" i="3" l="1"/>
  <c r="L7417" i="3"/>
  <c r="K7419" i="3" l="1"/>
  <c r="L7418" i="3"/>
  <c r="K7420" i="3" l="1"/>
  <c r="L7419" i="3"/>
  <c r="K7421" i="3" l="1"/>
  <c r="L7420" i="3"/>
  <c r="K7422" i="3" l="1"/>
  <c r="L7421" i="3"/>
  <c r="K7423" i="3" l="1"/>
  <c r="L7422" i="3"/>
  <c r="K7424" i="3" l="1"/>
  <c r="L7423" i="3"/>
  <c r="K7425" i="3" l="1"/>
  <c r="L7424" i="3"/>
  <c r="K7426" i="3" l="1"/>
  <c r="L7425" i="3"/>
  <c r="K7427" i="3" l="1"/>
  <c r="L7426" i="3"/>
  <c r="K7428" i="3" l="1"/>
  <c r="L7427" i="3"/>
  <c r="K7429" i="3" l="1"/>
  <c r="L7428" i="3"/>
  <c r="K7430" i="3" l="1"/>
  <c r="L7429" i="3"/>
  <c r="K7431" i="3" l="1"/>
  <c r="L7430" i="3"/>
  <c r="K7432" i="3" l="1"/>
  <c r="L7431" i="3"/>
  <c r="K7433" i="3" l="1"/>
  <c r="L7432" i="3"/>
  <c r="K7434" i="3" l="1"/>
  <c r="L7433" i="3"/>
  <c r="K7435" i="3" l="1"/>
  <c r="L7434" i="3"/>
  <c r="K7436" i="3" l="1"/>
  <c r="L7435" i="3"/>
  <c r="K7437" i="3" l="1"/>
  <c r="L7436" i="3"/>
  <c r="K7438" i="3" l="1"/>
  <c r="L7437" i="3"/>
  <c r="K7439" i="3" l="1"/>
  <c r="L7438" i="3"/>
  <c r="K7440" i="3" l="1"/>
  <c r="L7439" i="3"/>
  <c r="K7441" i="3" l="1"/>
  <c r="L7440" i="3"/>
  <c r="K7442" i="3" l="1"/>
  <c r="L7441" i="3"/>
  <c r="K7443" i="3" l="1"/>
  <c r="L7442" i="3"/>
  <c r="K7444" i="3" l="1"/>
  <c r="L7443" i="3"/>
  <c r="K7445" i="3" l="1"/>
  <c r="L7444" i="3"/>
  <c r="K7446" i="3" l="1"/>
  <c r="L7445" i="3"/>
  <c r="K7447" i="3" l="1"/>
  <c r="L7446" i="3"/>
  <c r="K7448" i="3" l="1"/>
  <c r="L7447" i="3"/>
  <c r="K7449" i="3" l="1"/>
  <c r="L7448" i="3"/>
  <c r="K7450" i="3" l="1"/>
  <c r="L7449" i="3"/>
  <c r="K7451" i="3" l="1"/>
  <c r="L7450" i="3"/>
  <c r="K7452" i="3" l="1"/>
  <c r="L7451" i="3"/>
  <c r="K7453" i="3" l="1"/>
  <c r="L7452" i="3"/>
  <c r="K7454" i="3" l="1"/>
  <c r="L7453" i="3"/>
  <c r="K7455" i="3" l="1"/>
  <c r="L7454" i="3"/>
  <c r="K7456" i="3" l="1"/>
  <c r="L7455" i="3"/>
  <c r="K7457" i="3" l="1"/>
  <c r="L7456" i="3"/>
  <c r="K7458" i="3" l="1"/>
  <c r="L7457" i="3"/>
  <c r="K7459" i="3" l="1"/>
  <c r="L7458" i="3"/>
  <c r="K7460" i="3" l="1"/>
  <c r="L7459" i="3"/>
  <c r="K7461" i="3" l="1"/>
  <c r="L7460" i="3"/>
  <c r="K7462" i="3" l="1"/>
  <c r="L7461" i="3"/>
  <c r="K7463" i="3" l="1"/>
  <c r="L7462" i="3"/>
  <c r="K7464" i="3" l="1"/>
  <c r="L7463" i="3"/>
  <c r="K7465" i="3" l="1"/>
  <c r="L7464" i="3"/>
  <c r="K7466" i="3" l="1"/>
  <c r="L7465" i="3"/>
  <c r="K7467" i="3" l="1"/>
  <c r="L7466" i="3"/>
  <c r="K7468" i="3" l="1"/>
  <c r="L7467" i="3"/>
  <c r="K7469" i="3" l="1"/>
  <c r="L7468" i="3"/>
  <c r="K7470" i="3" l="1"/>
  <c r="L7469" i="3"/>
  <c r="K7471" i="3" l="1"/>
  <c r="L7470" i="3"/>
  <c r="K7472" i="3" l="1"/>
  <c r="L7471" i="3"/>
  <c r="K7473" i="3" l="1"/>
  <c r="L7472" i="3"/>
  <c r="K7474" i="3" l="1"/>
  <c r="L7473" i="3"/>
  <c r="K7475" i="3" l="1"/>
  <c r="L7474" i="3"/>
  <c r="K7476" i="3" l="1"/>
  <c r="L7475" i="3"/>
  <c r="K7477" i="3" l="1"/>
  <c r="L7476" i="3"/>
  <c r="K7478" i="3" l="1"/>
  <c r="L7477" i="3"/>
  <c r="K7479" i="3" l="1"/>
  <c r="L7478" i="3"/>
  <c r="K7480" i="3" l="1"/>
  <c r="L7479" i="3"/>
  <c r="K7481" i="3" l="1"/>
  <c r="L7480" i="3"/>
  <c r="K7482" i="3" l="1"/>
  <c r="L7481" i="3"/>
  <c r="K7483" i="3" l="1"/>
  <c r="L7482" i="3"/>
  <c r="K7484" i="3" l="1"/>
  <c r="L7483" i="3"/>
  <c r="K7485" i="3" l="1"/>
  <c r="L7484" i="3"/>
  <c r="K7486" i="3" l="1"/>
  <c r="L7485" i="3"/>
  <c r="K7487" i="3" l="1"/>
  <c r="L7486" i="3"/>
  <c r="K7488" i="3" l="1"/>
  <c r="L7487" i="3"/>
  <c r="K7489" i="3" l="1"/>
  <c r="L7488" i="3"/>
  <c r="K7490" i="3" l="1"/>
  <c r="L7489" i="3"/>
  <c r="K7491" i="3" l="1"/>
  <c r="L7490" i="3"/>
  <c r="K7492" i="3" l="1"/>
  <c r="L7491" i="3"/>
  <c r="K7493" i="3" l="1"/>
  <c r="L7492" i="3"/>
  <c r="K7494" i="3" l="1"/>
  <c r="L7493" i="3"/>
  <c r="K7495" i="3" l="1"/>
  <c r="L7494" i="3"/>
  <c r="K7496" i="3" l="1"/>
  <c r="L7495" i="3"/>
  <c r="K7497" i="3" l="1"/>
  <c r="L7496" i="3"/>
  <c r="K7498" i="3" l="1"/>
  <c r="L7497" i="3"/>
  <c r="K7499" i="3" l="1"/>
  <c r="L7498" i="3"/>
  <c r="K7500" i="3" l="1"/>
  <c r="L7499" i="3"/>
  <c r="K7501" i="3" l="1"/>
  <c r="L7500" i="3"/>
  <c r="K7502" i="3" l="1"/>
  <c r="L7501" i="3"/>
  <c r="K7503" i="3" l="1"/>
  <c r="L7502" i="3"/>
  <c r="K7504" i="3" l="1"/>
  <c r="L7503" i="3"/>
  <c r="K7505" i="3" l="1"/>
  <c r="L7504" i="3"/>
  <c r="K7506" i="3" l="1"/>
  <c r="L7505" i="3"/>
  <c r="K7507" i="3" l="1"/>
  <c r="L7506" i="3"/>
  <c r="K7508" i="3" l="1"/>
  <c r="L7507" i="3"/>
  <c r="K7509" i="3" l="1"/>
  <c r="L7508" i="3"/>
  <c r="K7510" i="3" l="1"/>
  <c r="L7509" i="3"/>
  <c r="K7511" i="3" l="1"/>
  <c r="L7510" i="3"/>
  <c r="K7512" i="3" l="1"/>
  <c r="L7511" i="3"/>
  <c r="K7513" i="3" l="1"/>
  <c r="L7512" i="3"/>
  <c r="K7514" i="3" l="1"/>
  <c r="L7513" i="3"/>
  <c r="K7515" i="3" l="1"/>
  <c r="L7514" i="3"/>
  <c r="K7516" i="3" l="1"/>
  <c r="L7515" i="3"/>
  <c r="K7517" i="3" l="1"/>
  <c r="L7516" i="3"/>
  <c r="K7518" i="3" l="1"/>
  <c r="L7517" i="3"/>
  <c r="K7519" i="3" l="1"/>
  <c r="L7518" i="3"/>
  <c r="K7520" i="3" l="1"/>
  <c r="L7519" i="3"/>
  <c r="K7521" i="3" l="1"/>
  <c r="L7520" i="3"/>
  <c r="K7522" i="3" l="1"/>
  <c r="L7521" i="3"/>
  <c r="K7523" i="3" l="1"/>
  <c r="L7522" i="3"/>
  <c r="K7524" i="3" l="1"/>
  <c r="L7523" i="3"/>
  <c r="K7525" i="3" l="1"/>
  <c r="L7524" i="3"/>
  <c r="K7526" i="3" l="1"/>
  <c r="L7525" i="3"/>
  <c r="K7527" i="3" l="1"/>
  <c r="L7526" i="3"/>
  <c r="K7528" i="3" l="1"/>
  <c r="L7527" i="3"/>
  <c r="K7529" i="3" l="1"/>
  <c r="L7528" i="3"/>
  <c r="K7530" i="3" l="1"/>
  <c r="L7529" i="3"/>
  <c r="K7531" i="3" l="1"/>
  <c r="L7530" i="3"/>
  <c r="K7532" i="3" l="1"/>
  <c r="L7531" i="3"/>
  <c r="K7533" i="3" l="1"/>
  <c r="L7532" i="3"/>
  <c r="K7534" i="3" l="1"/>
  <c r="L7533" i="3"/>
  <c r="K7535" i="3" l="1"/>
  <c r="L7534" i="3"/>
  <c r="K7536" i="3" l="1"/>
  <c r="L7535" i="3"/>
  <c r="K7537" i="3" l="1"/>
  <c r="L7536" i="3"/>
  <c r="K7538" i="3" l="1"/>
  <c r="L7537" i="3"/>
  <c r="K7539" i="3" l="1"/>
  <c r="L7538" i="3"/>
  <c r="K7540" i="3" l="1"/>
  <c r="L7539" i="3"/>
  <c r="K7541" i="3" l="1"/>
  <c r="L7540" i="3"/>
  <c r="K7542" i="3" l="1"/>
  <c r="L7541" i="3"/>
  <c r="K7543" i="3" l="1"/>
  <c r="L7542" i="3"/>
  <c r="K7544" i="3" l="1"/>
  <c r="L7543" i="3"/>
  <c r="K7545" i="3" l="1"/>
  <c r="L7544" i="3"/>
  <c r="K7546" i="3" l="1"/>
  <c r="L7545" i="3"/>
  <c r="K7547" i="3" l="1"/>
  <c r="L7546" i="3"/>
  <c r="K7548" i="3" l="1"/>
  <c r="L7547" i="3"/>
  <c r="K7549" i="3" l="1"/>
  <c r="L7548" i="3"/>
  <c r="K7550" i="3" l="1"/>
  <c r="L7549" i="3"/>
  <c r="K7551" i="3" l="1"/>
  <c r="L7550" i="3"/>
  <c r="K7552" i="3" l="1"/>
  <c r="L7551" i="3"/>
  <c r="K7553" i="3" l="1"/>
  <c r="L7552" i="3"/>
  <c r="K7554" i="3" l="1"/>
  <c r="L7553" i="3"/>
  <c r="K7555" i="3" l="1"/>
  <c r="L7554" i="3"/>
  <c r="K7556" i="3" l="1"/>
  <c r="L7555" i="3"/>
  <c r="K7557" i="3" l="1"/>
  <c r="L7556" i="3"/>
  <c r="K7558" i="3" l="1"/>
  <c r="L7557" i="3"/>
  <c r="K7559" i="3" l="1"/>
  <c r="L7558" i="3"/>
  <c r="K7560" i="3" l="1"/>
  <c r="L7559" i="3"/>
  <c r="K7561" i="3" l="1"/>
  <c r="L7560" i="3"/>
  <c r="K7562" i="3" l="1"/>
  <c r="L7561" i="3"/>
  <c r="K7563" i="3" l="1"/>
  <c r="L7562" i="3"/>
  <c r="K7564" i="3" l="1"/>
  <c r="L7563" i="3"/>
  <c r="K7565" i="3" l="1"/>
  <c r="L7564" i="3"/>
  <c r="K7566" i="3" l="1"/>
  <c r="L7565" i="3"/>
  <c r="K7567" i="3" l="1"/>
  <c r="L7566" i="3"/>
  <c r="K7568" i="3" l="1"/>
  <c r="L7567" i="3"/>
  <c r="K7569" i="3" l="1"/>
  <c r="L7568" i="3"/>
  <c r="K7570" i="3" l="1"/>
  <c r="L7569" i="3"/>
  <c r="K7571" i="3" l="1"/>
  <c r="L7570" i="3"/>
  <c r="K7572" i="3" l="1"/>
  <c r="L7571" i="3"/>
  <c r="K7573" i="3" l="1"/>
  <c r="L7572" i="3"/>
  <c r="K7574" i="3" l="1"/>
  <c r="L7573" i="3"/>
  <c r="K7575" i="3" l="1"/>
  <c r="L7574" i="3"/>
  <c r="K7576" i="3" l="1"/>
  <c r="L7575" i="3"/>
  <c r="K7577" i="3" l="1"/>
  <c r="L7576" i="3"/>
  <c r="K7578" i="3" l="1"/>
  <c r="L7577" i="3"/>
  <c r="K7579" i="3" l="1"/>
  <c r="L7578" i="3"/>
  <c r="K7580" i="3" l="1"/>
  <c r="L7579" i="3"/>
  <c r="K7581" i="3" l="1"/>
  <c r="L7580" i="3"/>
  <c r="K7582" i="3" l="1"/>
  <c r="L7581" i="3"/>
  <c r="K7583" i="3" l="1"/>
  <c r="L7582" i="3"/>
  <c r="K7584" i="3" l="1"/>
  <c r="L7583" i="3"/>
  <c r="K7585" i="3" l="1"/>
  <c r="L7584" i="3"/>
  <c r="K7586" i="3" l="1"/>
  <c r="L7585" i="3"/>
  <c r="K7587" i="3" l="1"/>
  <c r="L7586" i="3"/>
  <c r="K7588" i="3" l="1"/>
  <c r="L7587" i="3"/>
  <c r="K7589" i="3" l="1"/>
  <c r="L7588" i="3"/>
  <c r="K7590" i="3" l="1"/>
  <c r="L7589" i="3"/>
  <c r="K7591" i="3" l="1"/>
  <c r="L7590" i="3"/>
  <c r="K7592" i="3" l="1"/>
  <c r="L7591" i="3"/>
  <c r="K7593" i="3" l="1"/>
  <c r="L7592" i="3"/>
  <c r="K7594" i="3" l="1"/>
  <c r="L7593" i="3"/>
  <c r="K7595" i="3" l="1"/>
  <c r="L7594" i="3"/>
  <c r="K7596" i="3" l="1"/>
  <c r="L7595" i="3"/>
  <c r="K7597" i="3" l="1"/>
  <c r="L7596" i="3"/>
  <c r="K7598" i="3" l="1"/>
  <c r="L7597" i="3"/>
  <c r="K7599" i="3" l="1"/>
  <c r="L7598" i="3"/>
  <c r="K7600" i="3" l="1"/>
  <c r="L7599" i="3"/>
  <c r="K7601" i="3" l="1"/>
  <c r="L7600" i="3"/>
  <c r="K7602" i="3" l="1"/>
  <c r="L7601" i="3"/>
  <c r="K7603" i="3" l="1"/>
  <c r="L7602" i="3"/>
  <c r="K7604" i="3" l="1"/>
  <c r="L7603" i="3"/>
  <c r="K7605" i="3" l="1"/>
  <c r="L7604" i="3"/>
  <c r="K7606" i="3" l="1"/>
  <c r="L7605" i="3"/>
  <c r="K7607" i="3" l="1"/>
  <c r="L7606" i="3"/>
  <c r="K7608" i="3" l="1"/>
  <c r="L7607" i="3"/>
  <c r="K7609" i="3" l="1"/>
  <c r="L7608" i="3"/>
  <c r="K7610" i="3" l="1"/>
  <c r="L7609" i="3"/>
  <c r="K7611" i="3" l="1"/>
  <c r="L7610" i="3"/>
  <c r="K7612" i="3" l="1"/>
  <c r="L7611" i="3"/>
  <c r="K7613" i="3" l="1"/>
  <c r="L7612" i="3"/>
  <c r="K7614" i="3" l="1"/>
  <c r="L7613" i="3"/>
  <c r="K7615" i="3" l="1"/>
  <c r="L7614" i="3"/>
  <c r="K7616" i="3" l="1"/>
  <c r="L7615" i="3"/>
  <c r="K7617" i="3" l="1"/>
  <c r="L7616" i="3"/>
  <c r="K7618" i="3" l="1"/>
  <c r="L7617" i="3"/>
  <c r="K7619" i="3" l="1"/>
  <c r="L7618" i="3"/>
  <c r="K7620" i="3" l="1"/>
  <c r="L7619" i="3"/>
  <c r="K7621" i="3" l="1"/>
  <c r="L7620" i="3"/>
  <c r="K7622" i="3" l="1"/>
  <c r="L7621" i="3"/>
  <c r="K7623" i="3" l="1"/>
  <c r="L7622" i="3"/>
  <c r="K7624" i="3" l="1"/>
  <c r="L7623" i="3"/>
  <c r="K7625" i="3" l="1"/>
  <c r="L7624" i="3"/>
  <c r="K7626" i="3" l="1"/>
  <c r="L7625" i="3"/>
  <c r="K7627" i="3" l="1"/>
  <c r="L7626" i="3"/>
  <c r="K7628" i="3" l="1"/>
  <c r="L7627" i="3"/>
  <c r="K7629" i="3" l="1"/>
  <c r="L7628" i="3"/>
  <c r="K7630" i="3" l="1"/>
  <c r="L7629" i="3"/>
  <c r="K7631" i="3" l="1"/>
  <c r="L7630" i="3"/>
  <c r="K7632" i="3" l="1"/>
  <c r="L7631" i="3"/>
  <c r="K7633" i="3" l="1"/>
  <c r="L7632" i="3"/>
  <c r="K7634" i="3" l="1"/>
  <c r="L7633" i="3"/>
  <c r="K7635" i="3" l="1"/>
  <c r="L7634" i="3"/>
  <c r="K7636" i="3" l="1"/>
  <c r="L7635" i="3"/>
  <c r="K7637" i="3" l="1"/>
  <c r="L7636" i="3"/>
  <c r="K7638" i="3" l="1"/>
  <c r="L7637" i="3"/>
  <c r="K7639" i="3" l="1"/>
  <c r="L7638" i="3"/>
  <c r="K7640" i="3" l="1"/>
  <c r="L7639" i="3"/>
  <c r="K7641" i="3" l="1"/>
  <c r="L7640" i="3"/>
  <c r="K7642" i="3" l="1"/>
  <c r="L7641" i="3"/>
  <c r="K7643" i="3" l="1"/>
  <c r="L7642" i="3"/>
  <c r="K7644" i="3" l="1"/>
  <c r="L7643" i="3"/>
  <c r="K7645" i="3" l="1"/>
  <c r="L7644" i="3"/>
  <c r="K7646" i="3" l="1"/>
  <c r="L7645" i="3"/>
  <c r="K7647" i="3" l="1"/>
  <c r="L7646" i="3"/>
  <c r="K7648" i="3" l="1"/>
  <c r="L7647" i="3"/>
  <c r="K7649" i="3" l="1"/>
  <c r="L7648" i="3"/>
  <c r="K7650" i="3" l="1"/>
  <c r="L7649" i="3"/>
  <c r="K7651" i="3" l="1"/>
  <c r="L7650" i="3"/>
  <c r="K7652" i="3" l="1"/>
  <c r="L7651" i="3"/>
  <c r="K7653" i="3" l="1"/>
  <c r="L7652" i="3"/>
  <c r="K7654" i="3" l="1"/>
  <c r="L7653" i="3"/>
  <c r="K7655" i="3" l="1"/>
  <c r="L7654" i="3"/>
  <c r="K7656" i="3" l="1"/>
  <c r="L7655" i="3"/>
  <c r="K7657" i="3" l="1"/>
  <c r="L7656" i="3"/>
  <c r="K7658" i="3" l="1"/>
  <c r="L7657" i="3"/>
  <c r="K7659" i="3" l="1"/>
  <c r="L7658" i="3"/>
  <c r="K7660" i="3" l="1"/>
  <c r="L7659" i="3"/>
  <c r="K7661" i="3" l="1"/>
  <c r="L7660" i="3"/>
  <c r="K7662" i="3" l="1"/>
  <c r="L7661" i="3"/>
  <c r="K7663" i="3" l="1"/>
  <c r="L7662" i="3"/>
  <c r="K7664" i="3" l="1"/>
  <c r="L7663" i="3"/>
  <c r="K7665" i="3" l="1"/>
  <c r="L7664" i="3"/>
  <c r="K7666" i="3" l="1"/>
  <c r="L7665" i="3"/>
  <c r="K7667" i="3" l="1"/>
  <c r="L7666" i="3"/>
  <c r="K7668" i="3" l="1"/>
  <c r="L7667" i="3"/>
  <c r="K7669" i="3" l="1"/>
  <c r="L7668" i="3"/>
  <c r="K7670" i="3" l="1"/>
  <c r="L7669" i="3"/>
  <c r="K7671" i="3" l="1"/>
  <c r="L7670" i="3"/>
  <c r="K7672" i="3" l="1"/>
  <c r="L7671" i="3"/>
  <c r="K7673" i="3" l="1"/>
  <c r="L7672" i="3"/>
  <c r="K7674" i="3" l="1"/>
  <c r="L7673" i="3"/>
  <c r="K7675" i="3" l="1"/>
  <c r="L7674" i="3"/>
  <c r="K7676" i="3" l="1"/>
  <c r="L7675" i="3"/>
  <c r="K7677" i="3" l="1"/>
  <c r="L7676" i="3"/>
  <c r="K7678" i="3" l="1"/>
  <c r="L7677" i="3"/>
  <c r="K7679" i="3" l="1"/>
  <c r="L7678" i="3"/>
  <c r="K7680" i="3" l="1"/>
  <c r="L7679" i="3"/>
  <c r="K7681" i="3" l="1"/>
  <c r="L7680" i="3"/>
  <c r="K7682" i="3" l="1"/>
  <c r="L7681" i="3"/>
  <c r="K7683" i="3" l="1"/>
  <c r="L7682" i="3"/>
  <c r="K7684" i="3" l="1"/>
  <c r="L7683" i="3"/>
  <c r="K7685" i="3" l="1"/>
  <c r="L7684" i="3"/>
  <c r="K7686" i="3" l="1"/>
  <c r="L7685" i="3"/>
  <c r="K7687" i="3" l="1"/>
  <c r="L7686" i="3"/>
  <c r="K7688" i="3" l="1"/>
  <c r="L7687" i="3"/>
  <c r="K7689" i="3" l="1"/>
  <c r="L7688" i="3"/>
  <c r="K7690" i="3" l="1"/>
  <c r="L7689" i="3"/>
  <c r="K7691" i="3" l="1"/>
  <c r="L7690" i="3"/>
  <c r="K7692" i="3" l="1"/>
  <c r="L7691" i="3"/>
  <c r="K7693" i="3" l="1"/>
  <c r="L7692" i="3"/>
  <c r="K7694" i="3" l="1"/>
  <c r="L7693" i="3"/>
  <c r="K7695" i="3" l="1"/>
  <c r="L7694" i="3"/>
  <c r="K7696" i="3" l="1"/>
  <c r="L7695" i="3"/>
  <c r="K7697" i="3" l="1"/>
  <c r="L7696" i="3"/>
  <c r="K7698" i="3" l="1"/>
  <c r="L7697" i="3"/>
  <c r="K7699" i="3" l="1"/>
  <c r="L7698" i="3"/>
  <c r="K7700" i="3" l="1"/>
  <c r="L7699" i="3"/>
  <c r="K7701" i="3" l="1"/>
  <c r="L7700" i="3"/>
  <c r="K7702" i="3" l="1"/>
  <c r="L7701" i="3"/>
  <c r="K7703" i="3" l="1"/>
  <c r="L7702" i="3"/>
  <c r="K7704" i="3" l="1"/>
  <c r="L7703" i="3"/>
  <c r="K7705" i="3" l="1"/>
  <c r="L7704" i="3"/>
  <c r="K7706" i="3" l="1"/>
  <c r="L7705" i="3"/>
  <c r="K7707" i="3" l="1"/>
  <c r="L7706" i="3"/>
  <c r="K7708" i="3" l="1"/>
  <c r="L7707" i="3"/>
  <c r="K7709" i="3" l="1"/>
  <c r="L7708" i="3"/>
  <c r="K7710" i="3" l="1"/>
  <c r="L7709" i="3"/>
  <c r="K7711" i="3" l="1"/>
  <c r="L7710" i="3"/>
  <c r="K7712" i="3" l="1"/>
  <c r="L7711" i="3"/>
  <c r="K7713" i="3" l="1"/>
  <c r="L7712" i="3"/>
  <c r="K7714" i="3" l="1"/>
  <c r="L7713" i="3"/>
  <c r="K7715" i="3" l="1"/>
  <c r="L7714" i="3"/>
  <c r="K7716" i="3" l="1"/>
  <c r="L7715" i="3"/>
  <c r="K7717" i="3" l="1"/>
  <c r="L7716" i="3"/>
  <c r="K7718" i="3" l="1"/>
  <c r="L7717" i="3"/>
  <c r="K7719" i="3" l="1"/>
  <c r="L7718" i="3"/>
  <c r="K7720" i="3" l="1"/>
  <c r="L7719" i="3"/>
  <c r="K7721" i="3" l="1"/>
  <c r="L7720" i="3"/>
  <c r="K7722" i="3" l="1"/>
  <c r="L7721" i="3"/>
  <c r="K7723" i="3" l="1"/>
  <c r="L7722" i="3"/>
  <c r="K7724" i="3" l="1"/>
  <c r="L7723" i="3"/>
  <c r="K7725" i="3" l="1"/>
  <c r="L7724" i="3"/>
  <c r="K7726" i="3" l="1"/>
  <c r="L7725" i="3"/>
  <c r="K7727" i="3" l="1"/>
  <c r="L7726" i="3"/>
  <c r="K7728" i="3" l="1"/>
  <c r="L7727" i="3"/>
  <c r="K7729" i="3" l="1"/>
  <c r="L7728" i="3"/>
  <c r="K7730" i="3" l="1"/>
  <c r="L7729" i="3"/>
  <c r="K7731" i="3" l="1"/>
  <c r="L7730" i="3"/>
  <c r="K7732" i="3" l="1"/>
  <c r="L7731" i="3"/>
  <c r="K7733" i="3" l="1"/>
  <c r="L7732" i="3"/>
  <c r="K7734" i="3" l="1"/>
  <c r="L7733" i="3"/>
  <c r="K7735" i="3" l="1"/>
  <c r="L7734" i="3"/>
  <c r="K7736" i="3" l="1"/>
  <c r="L7735" i="3"/>
  <c r="K7737" i="3" l="1"/>
  <c r="L7736" i="3"/>
  <c r="K7738" i="3" l="1"/>
  <c r="L7737" i="3"/>
  <c r="K7739" i="3" l="1"/>
  <c r="L7738" i="3"/>
  <c r="K7740" i="3" l="1"/>
  <c r="L7739" i="3"/>
  <c r="K7741" i="3" l="1"/>
  <c r="L7740" i="3"/>
  <c r="K7742" i="3" l="1"/>
  <c r="L7741" i="3"/>
  <c r="K7743" i="3" l="1"/>
  <c r="L7742" i="3"/>
  <c r="K7744" i="3" l="1"/>
  <c r="L7743" i="3"/>
  <c r="K7745" i="3" l="1"/>
  <c r="L7744" i="3"/>
  <c r="K7746" i="3" l="1"/>
  <c r="L7745" i="3"/>
  <c r="K7747" i="3" l="1"/>
  <c r="L7746" i="3"/>
  <c r="K7748" i="3" l="1"/>
  <c r="L7747" i="3"/>
  <c r="K7749" i="3" l="1"/>
  <c r="L7748" i="3"/>
  <c r="K7750" i="3" l="1"/>
  <c r="L7749" i="3"/>
  <c r="K7751" i="3" l="1"/>
  <c r="L7750" i="3"/>
  <c r="K7752" i="3" l="1"/>
  <c r="L7751" i="3"/>
  <c r="K7753" i="3" l="1"/>
  <c r="L7752" i="3"/>
  <c r="K7754" i="3" l="1"/>
  <c r="L7753" i="3"/>
  <c r="K7755" i="3" l="1"/>
  <c r="L7754" i="3"/>
  <c r="K7756" i="3" l="1"/>
  <c r="L7755" i="3"/>
  <c r="K7757" i="3" l="1"/>
  <c r="L7756" i="3"/>
  <c r="K7758" i="3" l="1"/>
  <c r="L7757" i="3"/>
  <c r="K7759" i="3" l="1"/>
  <c r="L7758" i="3"/>
  <c r="K7760" i="3" l="1"/>
  <c r="L7759" i="3"/>
  <c r="K7761" i="3" l="1"/>
  <c r="L7760" i="3"/>
  <c r="K7762" i="3" l="1"/>
  <c r="L7761" i="3"/>
  <c r="K7763" i="3" l="1"/>
  <c r="L7762" i="3"/>
  <c r="K7764" i="3" l="1"/>
  <c r="L7763" i="3"/>
  <c r="K7765" i="3" l="1"/>
  <c r="L7764" i="3"/>
  <c r="K7766" i="3" l="1"/>
  <c r="L7765" i="3"/>
  <c r="K7767" i="3" l="1"/>
  <c r="L7766" i="3"/>
  <c r="K7768" i="3" l="1"/>
  <c r="L7767" i="3"/>
  <c r="K7769" i="3" l="1"/>
  <c r="L7768" i="3"/>
  <c r="K7770" i="3" l="1"/>
  <c r="L7769" i="3"/>
  <c r="K7771" i="3" l="1"/>
  <c r="L7770" i="3"/>
  <c r="K7772" i="3" l="1"/>
  <c r="L7771" i="3"/>
  <c r="K7773" i="3" l="1"/>
  <c r="L7772" i="3"/>
  <c r="K7774" i="3" l="1"/>
  <c r="L7773" i="3"/>
  <c r="K7775" i="3" l="1"/>
  <c r="L7774" i="3"/>
  <c r="K7776" i="3" l="1"/>
  <c r="L7775" i="3"/>
  <c r="K7777" i="3" l="1"/>
  <c r="L7776" i="3"/>
  <c r="K7778" i="3" l="1"/>
  <c r="L7777" i="3"/>
  <c r="K7779" i="3" l="1"/>
  <c r="L7778" i="3"/>
  <c r="K7780" i="3" l="1"/>
  <c r="L7779" i="3"/>
  <c r="K7781" i="3" l="1"/>
  <c r="L7780" i="3"/>
  <c r="K7782" i="3" l="1"/>
  <c r="L7781" i="3"/>
  <c r="K7783" i="3" l="1"/>
  <c r="L7782" i="3"/>
  <c r="K7784" i="3" l="1"/>
  <c r="L7783" i="3"/>
  <c r="K7785" i="3" l="1"/>
  <c r="L7784" i="3"/>
  <c r="K7786" i="3" l="1"/>
  <c r="L7785" i="3"/>
  <c r="K7787" i="3" l="1"/>
  <c r="L7786" i="3"/>
  <c r="K7788" i="3" l="1"/>
  <c r="L7787" i="3"/>
  <c r="K7789" i="3" l="1"/>
  <c r="L7788" i="3"/>
  <c r="K7790" i="3" l="1"/>
  <c r="L7789" i="3"/>
  <c r="K7791" i="3" l="1"/>
  <c r="L7790" i="3"/>
  <c r="K7792" i="3" l="1"/>
  <c r="L7791" i="3"/>
  <c r="K7793" i="3" l="1"/>
  <c r="L7792" i="3"/>
  <c r="K7794" i="3" l="1"/>
  <c r="L7793" i="3"/>
  <c r="K7795" i="3" l="1"/>
  <c r="L7794" i="3"/>
  <c r="K7796" i="3" l="1"/>
  <c r="L7795" i="3"/>
  <c r="K7797" i="3" l="1"/>
  <c r="L7796" i="3"/>
  <c r="K7798" i="3" l="1"/>
  <c r="L7797" i="3"/>
  <c r="K7799" i="3" l="1"/>
  <c r="L7798" i="3"/>
  <c r="K7800" i="3" l="1"/>
  <c r="L7799" i="3"/>
  <c r="K7801" i="3" l="1"/>
  <c r="L7800" i="3"/>
  <c r="K7802" i="3" l="1"/>
  <c r="L7801" i="3"/>
  <c r="K7803" i="3" l="1"/>
  <c r="L7802" i="3"/>
  <c r="K7804" i="3" l="1"/>
  <c r="L7803" i="3"/>
  <c r="K7805" i="3" l="1"/>
  <c r="L7804" i="3"/>
  <c r="K7806" i="3" l="1"/>
  <c r="L7805" i="3"/>
  <c r="K7807" i="3" l="1"/>
  <c r="L7806" i="3"/>
  <c r="K7808" i="3" l="1"/>
  <c r="L7807" i="3"/>
  <c r="K7809" i="3" l="1"/>
  <c r="L7808" i="3"/>
  <c r="K7810" i="3" l="1"/>
  <c r="L7809" i="3"/>
  <c r="K7811" i="3" l="1"/>
  <c r="L7810" i="3"/>
  <c r="K7812" i="3" l="1"/>
  <c r="L7811" i="3"/>
  <c r="K7813" i="3" l="1"/>
  <c r="L7812" i="3"/>
  <c r="K7814" i="3" l="1"/>
  <c r="L7813" i="3"/>
  <c r="K7815" i="3" l="1"/>
  <c r="L7814" i="3"/>
  <c r="K7816" i="3" l="1"/>
  <c r="L7815" i="3"/>
  <c r="K7817" i="3" l="1"/>
  <c r="L7816" i="3"/>
  <c r="K7818" i="3" l="1"/>
  <c r="L7817" i="3"/>
  <c r="K7819" i="3" l="1"/>
  <c r="L7818" i="3"/>
  <c r="K7820" i="3" l="1"/>
  <c r="L7819" i="3"/>
  <c r="K7821" i="3" l="1"/>
  <c r="L7820" i="3"/>
  <c r="K7822" i="3" l="1"/>
  <c r="L7821" i="3"/>
  <c r="K7823" i="3" l="1"/>
  <c r="L7822" i="3"/>
  <c r="K7824" i="3" l="1"/>
  <c r="L7823" i="3"/>
  <c r="K7825" i="3" l="1"/>
  <c r="L7824" i="3"/>
  <c r="K7826" i="3" l="1"/>
  <c r="L7825" i="3"/>
  <c r="K7827" i="3" l="1"/>
  <c r="L7826" i="3"/>
  <c r="K7828" i="3" l="1"/>
  <c r="L7827" i="3"/>
  <c r="K7829" i="3" l="1"/>
  <c r="L7828" i="3"/>
  <c r="K7830" i="3" l="1"/>
  <c r="L7829" i="3"/>
  <c r="K7831" i="3" l="1"/>
  <c r="L7830" i="3"/>
  <c r="K7832" i="3" l="1"/>
  <c r="L7831" i="3"/>
  <c r="K7833" i="3" l="1"/>
  <c r="L7832" i="3"/>
  <c r="K7834" i="3" l="1"/>
  <c r="L7833" i="3"/>
  <c r="K7835" i="3" l="1"/>
  <c r="L7834" i="3"/>
  <c r="K7836" i="3" l="1"/>
  <c r="L7835" i="3"/>
  <c r="K7837" i="3" l="1"/>
  <c r="L7836" i="3"/>
  <c r="K7838" i="3" l="1"/>
  <c r="L7837" i="3"/>
  <c r="K7839" i="3" l="1"/>
  <c r="L7838" i="3"/>
  <c r="K7840" i="3" l="1"/>
  <c r="L7839" i="3"/>
  <c r="K7841" i="3" l="1"/>
  <c r="L7840" i="3"/>
  <c r="K7842" i="3" l="1"/>
  <c r="L7841" i="3"/>
  <c r="K7843" i="3" l="1"/>
  <c r="L7842" i="3"/>
  <c r="K7844" i="3" l="1"/>
  <c r="L7843" i="3"/>
  <c r="K7845" i="3" l="1"/>
  <c r="L7844" i="3"/>
  <c r="K7846" i="3" l="1"/>
  <c r="L7845" i="3"/>
  <c r="K7847" i="3" l="1"/>
  <c r="L7846" i="3"/>
  <c r="K7848" i="3" l="1"/>
  <c r="L7847" i="3"/>
  <c r="K7849" i="3" l="1"/>
  <c r="L7848" i="3"/>
  <c r="K7850" i="3" l="1"/>
  <c r="L7849" i="3"/>
  <c r="K7851" i="3" l="1"/>
  <c r="L7850" i="3"/>
  <c r="K7852" i="3" l="1"/>
  <c r="L7851" i="3"/>
  <c r="K7853" i="3" l="1"/>
  <c r="L7852" i="3"/>
  <c r="K7854" i="3" l="1"/>
  <c r="L7853" i="3"/>
  <c r="K7855" i="3" l="1"/>
  <c r="L7854" i="3"/>
  <c r="K7856" i="3" l="1"/>
  <c r="L7855" i="3"/>
  <c r="K7857" i="3" l="1"/>
  <c r="L7856" i="3"/>
  <c r="K7858" i="3" l="1"/>
  <c r="L7857" i="3"/>
  <c r="K7859" i="3" l="1"/>
  <c r="L7858" i="3"/>
  <c r="K7860" i="3" l="1"/>
  <c r="L7859" i="3"/>
  <c r="K7861" i="3" l="1"/>
  <c r="L7860" i="3"/>
  <c r="K7862" i="3" l="1"/>
  <c r="L7861" i="3"/>
  <c r="K7863" i="3" l="1"/>
  <c r="L7862" i="3"/>
  <c r="K7864" i="3" l="1"/>
  <c r="L7863" i="3"/>
  <c r="K7865" i="3" l="1"/>
  <c r="L7864" i="3"/>
  <c r="K7866" i="3" l="1"/>
  <c r="L7865" i="3"/>
  <c r="K7867" i="3" l="1"/>
  <c r="L7866" i="3"/>
  <c r="K7868" i="3" l="1"/>
  <c r="L7867" i="3"/>
  <c r="K7869" i="3" l="1"/>
  <c r="L7868" i="3"/>
  <c r="K7870" i="3" l="1"/>
  <c r="L7869" i="3"/>
  <c r="K7871" i="3" l="1"/>
  <c r="L7870" i="3"/>
  <c r="K7872" i="3" l="1"/>
  <c r="L7871" i="3"/>
  <c r="K7873" i="3" l="1"/>
  <c r="L7872" i="3"/>
  <c r="K7874" i="3" l="1"/>
  <c r="L7873" i="3"/>
  <c r="K7875" i="3" l="1"/>
  <c r="L7874" i="3"/>
  <c r="K7876" i="3" l="1"/>
  <c r="L7875" i="3"/>
  <c r="K7877" i="3" l="1"/>
  <c r="L7876" i="3"/>
  <c r="K7878" i="3" l="1"/>
  <c r="L7877" i="3"/>
  <c r="K7879" i="3" l="1"/>
  <c r="L7878" i="3"/>
  <c r="K7880" i="3" l="1"/>
  <c r="L7879" i="3"/>
  <c r="K7881" i="3" l="1"/>
  <c r="L7880" i="3"/>
  <c r="K7882" i="3" l="1"/>
  <c r="L7881" i="3"/>
  <c r="K7883" i="3" l="1"/>
  <c r="L7882" i="3"/>
  <c r="K7884" i="3" l="1"/>
  <c r="L7883" i="3"/>
  <c r="K7885" i="3" l="1"/>
  <c r="L7884" i="3"/>
  <c r="K7886" i="3" l="1"/>
  <c r="L7885" i="3"/>
  <c r="K7887" i="3" l="1"/>
  <c r="L7886" i="3"/>
  <c r="K7888" i="3" l="1"/>
  <c r="L7887" i="3"/>
  <c r="K7889" i="3" l="1"/>
  <c r="L7888" i="3"/>
  <c r="K7890" i="3" l="1"/>
  <c r="L7889" i="3"/>
  <c r="K7891" i="3" l="1"/>
  <c r="L7890" i="3"/>
  <c r="K7892" i="3" l="1"/>
  <c r="L7891" i="3"/>
  <c r="K7893" i="3" l="1"/>
  <c r="L7892" i="3"/>
  <c r="K7894" i="3" l="1"/>
  <c r="L7893" i="3"/>
  <c r="K7895" i="3" l="1"/>
  <c r="L7894" i="3"/>
  <c r="K7896" i="3" l="1"/>
  <c r="L7895" i="3"/>
  <c r="K7897" i="3" l="1"/>
  <c r="L7896" i="3"/>
  <c r="K7898" i="3" l="1"/>
  <c r="L7897" i="3"/>
  <c r="K7899" i="3" l="1"/>
  <c r="L7898" i="3"/>
  <c r="K7900" i="3" l="1"/>
  <c r="L7899" i="3"/>
  <c r="K7901" i="3" l="1"/>
  <c r="L7900" i="3"/>
  <c r="K7902" i="3" l="1"/>
  <c r="L7901" i="3"/>
  <c r="K7903" i="3" l="1"/>
  <c r="L7902" i="3"/>
  <c r="K7904" i="3" l="1"/>
  <c r="L7903" i="3"/>
  <c r="K7905" i="3" l="1"/>
  <c r="L7904" i="3"/>
  <c r="K7906" i="3" l="1"/>
  <c r="L7905" i="3"/>
  <c r="K7907" i="3" l="1"/>
  <c r="L7906" i="3"/>
  <c r="K7908" i="3" l="1"/>
  <c r="L7907" i="3"/>
  <c r="K7909" i="3" l="1"/>
  <c r="L7908" i="3"/>
  <c r="K7910" i="3" l="1"/>
  <c r="L7909" i="3"/>
  <c r="K7911" i="3" l="1"/>
  <c r="L7910" i="3"/>
  <c r="K7912" i="3" l="1"/>
  <c r="L7911" i="3"/>
  <c r="K7913" i="3" l="1"/>
  <c r="L7912" i="3"/>
  <c r="K7914" i="3" l="1"/>
  <c r="L7913" i="3"/>
  <c r="K7915" i="3" l="1"/>
  <c r="L7914" i="3"/>
  <c r="K7916" i="3" l="1"/>
  <c r="L7915" i="3"/>
  <c r="K7917" i="3" l="1"/>
  <c r="L7916" i="3"/>
  <c r="K7918" i="3" l="1"/>
  <c r="L7917" i="3"/>
  <c r="K7919" i="3" l="1"/>
  <c r="L7918" i="3"/>
  <c r="K7920" i="3" l="1"/>
  <c r="L7919" i="3"/>
  <c r="K7921" i="3" l="1"/>
  <c r="L7920" i="3"/>
  <c r="K7922" i="3" l="1"/>
  <c r="L7921" i="3"/>
  <c r="K7923" i="3" l="1"/>
  <c r="L7922" i="3"/>
  <c r="K7924" i="3" l="1"/>
  <c r="L7923" i="3"/>
  <c r="K7925" i="3" l="1"/>
  <c r="L7924" i="3"/>
  <c r="K7926" i="3" l="1"/>
  <c r="L7925" i="3"/>
  <c r="K7927" i="3" l="1"/>
  <c r="L7926" i="3"/>
  <c r="K7928" i="3" l="1"/>
  <c r="L7927" i="3"/>
  <c r="K7929" i="3" l="1"/>
  <c r="L7928" i="3"/>
  <c r="K7930" i="3" l="1"/>
  <c r="L7929" i="3"/>
  <c r="K7931" i="3" l="1"/>
  <c r="L7930" i="3"/>
  <c r="K7932" i="3" l="1"/>
  <c r="L7931" i="3"/>
  <c r="K7933" i="3" l="1"/>
  <c r="L7932" i="3"/>
  <c r="K7934" i="3" l="1"/>
  <c r="L7933" i="3"/>
  <c r="K7935" i="3" l="1"/>
  <c r="L7934" i="3"/>
  <c r="K7936" i="3" l="1"/>
  <c r="L7935" i="3"/>
  <c r="K7937" i="3" l="1"/>
  <c r="L7936" i="3"/>
  <c r="K7938" i="3" l="1"/>
  <c r="L7937" i="3"/>
  <c r="K7939" i="3" l="1"/>
  <c r="L7938" i="3"/>
  <c r="K7940" i="3" l="1"/>
  <c r="L7939" i="3"/>
  <c r="K7941" i="3" l="1"/>
  <c r="L7940" i="3"/>
  <c r="K7942" i="3" l="1"/>
  <c r="L7941" i="3"/>
  <c r="K7943" i="3" l="1"/>
  <c r="L7942" i="3"/>
  <c r="K7944" i="3" l="1"/>
  <c r="L7943" i="3"/>
  <c r="K7945" i="3" l="1"/>
  <c r="L7944" i="3"/>
  <c r="K7946" i="3" l="1"/>
  <c r="L7945" i="3"/>
  <c r="K7947" i="3" l="1"/>
  <c r="L7946" i="3"/>
  <c r="K7948" i="3" l="1"/>
  <c r="L7947" i="3"/>
  <c r="K7949" i="3" l="1"/>
  <c r="L7948" i="3"/>
  <c r="K7950" i="3" l="1"/>
  <c r="L7949" i="3"/>
  <c r="K7951" i="3" l="1"/>
  <c r="L7950" i="3"/>
  <c r="K7952" i="3" l="1"/>
  <c r="L7951" i="3"/>
  <c r="K7953" i="3" l="1"/>
  <c r="L7952" i="3"/>
  <c r="K7954" i="3" l="1"/>
  <c r="L7953" i="3"/>
  <c r="K7955" i="3" l="1"/>
  <c r="L7954" i="3"/>
  <c r="K7956" i="3" l="1"/>
  <c r="L7955" i="3"/>
  <c r="K7957" i="3" l="1"/>
  <c r="L7956" i="3"/>
  <c r="K7958" i="3" l="1"/>
  <c r="L7957" i="3"/>
  <c r="K7959" i="3" l="1"/>
  <c r="L7958" i="3"/>
  <c r="K7960" i="3" l="1"/>
  <c r="L7959" i="3"/>
  <c r="K7961" i="3" l="1"/>
  <c r="L7960" i="3"/>
  <c r="K7962" i="3" l="1"/>
  <c r="L7961" i="3"/>
  <c r="K7963" i="3" l="1"/>
  <c r="L7962" i="3"/>
  <c r="K7964" i="3" l="1"/>
  <c r="L7963" i="3"/>
  <c r="K7965" i="3" l="1"/>
  <c r="L7964" i="3"/>
  <c r="K7966" i="3" l="1"/>
  <c r="L7965" i="3"/>
  <c r="K7967" i="3" l="1"/>
  <c r="L7966" i="3"/>
  <c r="K7968" i="3" l="1"/>
  <c r="L7967" i="3"/>
  <c r="K7969" i="3" l="1"/>
  <c r="L7968" i="3"/>
  <c r="K7970" i="3" l="1"/>
  <c r="L7969" i="3"/>
  <c r="K7971" i="3" l="1"/>
  <c r="L7970" i="3"/>
  <c r="K7972" i="3" l="1"/>
  <c r="L7971" i="3"/>
  <c r="K7973" i="3" l="1"/>
  <c r="L7972" i="3"/>
  <c r="K7974" i="3" l="1"/>
  <c r="L7973" i="3"/>
  <c r="K7975" i="3" l="1"/>
  <c r="L7974" i="3"/>
  <c r="K7976" i="3" l="1"/>
  <c r="L7975" i="3"/>
  <c r="K7977" i="3" l="1"/>
  <c r="L7976" i="3"/>
  <c r="K7978" i="3" l="1"/>
  <c r="L7977" i="3"/>
  <c r="K7979" i="3" l="1"/>
  <c r="L7978" i="3"/>
  <c r="K7980" i="3" l="1"/>
  <c r="L7979" i="3"/>
  <c r="K7981" i="3" l="1"/>
  <c r="L7980" i="3"/>
  <c r="K7982" i="3" l="1"/>
  <c r="L7981" i="3"/>
  <c r="K7983" i="3" l="1"/>
  <c r="L7982" i="3"/>
  <c r="K7984" i="3" l="1"/>
  <c r="L7983" i="3"/>
  <c r="K7985" i="3" l="1"/>
  <c r="L7984" i="3"/>
  <c r="K7986" i="3" l="1"/>
  <c r="L7985" i="3"/>
  <c r="K7987" i="3" l="1"/>
  <c r="L7986" i="3"/>
  <c r="K7988" i="3" l="1"/>
  <c r="L7987" i="3"/>
  <c r="K7989" i="3" l="1"/>
  <c r="L7988" i="3"/>
  <c r="K7990" i="3" l="1"/>
  <c r="L7989" i="3"/>
  <c r="K7991" i="3" l="1"/>
  <c r="L7990" i="3"/>
  <c r="K7992" i="3" l="1"/>
  <c r="L7991" i="3"/>
  <c r="K7993" i="3" l="1"/>
  <c r="L7992" i="3"/>
  <c r="K7994" i="3" l="1"/>
  <c r="L7993" i="3"/>
  <c r="K7995" i="3" l="1"/>
  <c r="L7994" i="3"/>
  <c r="K7996" i="3" l="1"/>
  <c r="L7995" i="3"/>
  <c r="K7997" i="3" l="1"/>
  <c r="L7996" i="3"/>
  <c r="K7998" i="3" l="1"/>
  <c r="L7997" i="3"/>
  <c r="K7999" i="3" l="1"/>
  <c r="L7998" i="3"/>
  <c r="K8000" i="3" l="1"/>
  <c r="L7999" i="3"/>
  <c r="K8001" i="3" l="1"/>
  <c r="L8000" i="3"/>
  <c r="K8002" i="3" l="1"/>
  <c r="L8001" i="3"/>
  <c r="K8003" i="3" l="1"/>
  <c r="L8002" i="3"/>
  <c r="K8004" i="3" l="1"/>
  <c r="L8003" i="3"/>
  <c r="K8005" i="3" l="1"/>
  <c r="L8004" i="3"/>
  <c r="K8006" i="3" l="1"/>
  <c r="L8005" i="3"/>
  <c r="K8007" i="3" l="1"/>
  <c r="L8006" i="3"/>
  <c r="K8008" i="3" l="1"/>
  <c r="L8007" i="3"/>
  <c r="K8009" i="3" l="1"/>
  <c r="L8008" i="3"/>
  <c r="K8010" i="3" l="1"/>
  <c r="L8009" i="3"/>
  <c r="K8011" i="3" l="1"/>
  <c r="L8010" i="3"/>
  <c r="K8012" i="3" l="1"/>
  <c r="L8011" i="3"/>
  <c r="K8013" i="3" l="1"/>
  <c r="L8012" i="3"/>
  <c r="K8014" i="3" l="1"/>
  <c r="L8013" i="3"/>
  <c r="K8015" i="3" l="1"/>
  <c r="L8014" i="3"/>
  <c r="K8016" i="3" l="1"/>
  <c r="L8015" i="3"/>
  <c r="K8017" i="3" l="1"/>
  <c r="L8016" i="3"/>
  <c r="K8018" i="3" l="1"/>
  <c r="L8017" i="3"/>
  <c r="K8019" i="3" l="1"/>
  <c r="L8018" i="3"/>
  <c r="K8020" i="3" l="1"/>
  <c r="L8019" i="3"/>
  <c r="K8021" i="3" l="1"/>
  <c r="L8020" i="3"/>
  <c r="K8022" i="3" l="1"/>
  <c r="L8021" i="3"/>
  <c r="K8023" i="3" l="1"/>
  <c r="L8022" i="3"/>
  <c r="K8024" i="3" l="1"/>
  <c r="L8023" i="3"/>
  <c r="K8025" i="3" l="1"/>
  <c r="L8024" i="3"/>
  <c r="K8026" i="3" l="1"/>
  <c r="L8025" i="3"/>
  <c r="K8027" i="3" l="1"/>
  <c r="L8026" i="3"/>
  <c r="K8028" i="3" l="1"/>
  <c r="L8027" i="3"/>
  <c r="K8029" i="3" l="1"/>
  <c r="L8028" i="3"/>
  <c r="K8030" i="3" l="1"/>
  <c r="L8029" i="3"/>
  <c r="K8031" i="3" l="1"/>
  <c r="L8030" i="3"/>
  <c r="K8032" i="3" l="1"/>
  <c r="L8031" i="3"/>
  <c r="K8033" i="3" l="1"/>
  <c r="L8032" i="3"/>
  <c r="K8034" i="3" l="1"/>
  <c r="L8033" i="3"/>
  <c r="K8035" i="3" l="1"/>
  <c r="L8034" i="3"/>
  <c r="K8036" i="3" l="1"/>
  <c r="L8035" i="3"/>
  <c r="K8037" i="3" l="1"/>
  <c r="L8036" i="3"/>
  <c r="K8038" i="3" l="1"/>
  <c r="L8037" i="3"/>
  <c r="K8039" i="3" l="1"/>
  <c r="L8038" i="3"/>
  <c r="K8040" i="3" l="1"/>
  <c r="L8039" i="3"/>
  <c r="K8041" i="3" l="1"/>
  <c r="L8040" i="3"/>
  <c r="K8042" i="3" l="1"/>
  <c r="L8041" i="3"/>
  <c r="K8043" i="3" l="1"/>
  <c r="L8042" i="3"/>
  <c r="K8044" i="3" l="1"/>
  <c r="L8043" i="3"/>
  <c r="K8045" i="3" l="1"/>
  <c r="L8044" i="3"/>
  <c r="K8046" i="3" l="1"/>
  <c r="L8045" i="3"/>
  <c r="K8047" i="3" l="1"/>
  <c r="L8046" i="3"/>
  <c r="K8048" i="3" l="1"/>
  <c r="L8047" i="3"/>
  <c r="K8049" i="3" l="1"/>
  <c r="L8048" i="3"/>
  <c r="K8050" i="3" l="1"/>
  <c r="L8049" i="3"/>
  <c r="K8051" i="3" l="1"/>
  <c r="L8050" i="3"/>
  <c r="K8052" i="3" l="1"/>
  <c r="L8051" i="3"/>
  <c r="K8053" i="3" l="1"/>
  <c r="L8052" i="3"/>
  <c r="K8054" i="3" l="1"/>
  <c r="L8053" i="3"/>
  <c r="K8055" i="3" l="1"/>
  <c r="L8054" i="3"/>
  <c r="K8056" i="3" l="1"/>
  <c r="L8055" i="3"/>
  <c r="K8057" i="3" l="1"/>
  <c r="L8056" i="3"/>
  <c r="K8058" i="3" l="1"/>
  <c r="L8057" i="3"/>
  <c r="K8059" i="3" l="1"/>
  <c r="L8058" i="3"/>
  <c r="K8060" i="3" l="1"/>
  <c r="L8059" i="3"/>
  <c r="K8061" i="3" l="1"/>
  <c r="L8060" i="3"/>
  <c r="K8062" i="3" l="1"/>
  <c r="L8061" i="3"/>
  <c r="K8063" i="3" l="1"/>
  <c r="L8062" i="3"/>
  <c r="K8064" i="3" l="1"/>
  <c r="L8063" i="3"/>
  <c r="K8065" i="3" l="1"/>
  <c r="L8064" i="3"/>
  <c r="K8066" i="3" l="1"/>
  <c r="L8065" i="3"/>
  <c r="K8067" i="3" l="1"/>
  <c r="L8066" i="3"/>
  <c r="K8068" i="3" l="1"/>
  <c r="L8067" i="3"/>
  <c r="K8069" i="3" l="1"/>
  <c r="L8068" i="3"/>
  <c r="K8070" i="3" l="1"/>
  <c r="L8069" i="3"/>
  <c r="K8071" i="3" l="1"/>
  <c r="L8070" i="3"/>
  <c r="K8072" i="3" l="1"/>
  <c r="L8071" i="3"/>
  <c r="K8073" i="3" l="1"/>
  <c r="L8072" i="3"/>
  <c r="K8074" i="3" l="1"/>
  <c r="L8073" i="3"/>
  <c r="K8075" i="3" l="1"/>
  <c r="L8074" i="3"/>
  <c r="K8076" i="3" l="1"/>
  <c r="L8075" i="3"/>
  <c r="K8077" i="3" l="1"/>
  <c r="L8076" i="3"/>
  <c r="K8078" i="3" l="1"/>
  <c r="L8077" i="3"/>
  <c r="K8079" i="3" l="1"/>
  <c r="L8078" i="3"/>
  <c r="K8080" i="3" l="1"/>
  <c r="L8079" i="3"/>
  <c r="K8081" i="3" l="1"/>
  <c r="L8080" i="3"/>
  <c r="K8082" i="3" l="1"/>
  <c r="L8081" i="3"/>
  <c r="K8083" i="3" l="1"/>
  <c r="L8082" i="3"/>
  <c r="K8084" i="3" l="1"/>
  <c r="L8083" i="3"/>
  <c r="K8085" i="3" l="1"/>
  <c r="L8084" i="3"/>
  <c r="K8086" i="3" l="1"/>
  <c r="L8085" i="3"/>
  <c r="K8087" i="3" l="1"/>
  <c r="L8086" i="3"/>
  <c r="K8088" i="3" l="1"/>
  <c r="L8087" i="3"/>
  <c r="K8089" i="3" l="1"/>
  <c r="L8088" i="3"/>
  <c r="K8090" i="3" l="1"/>
  <c r="L8089" i="3"/>
  <c r="K8091" i="3" l="1"/>
  <c r="L8090" i="3"/>
  <c r="K8092" i="3" l="1"/>
  <c r="L8091" i="3"/>
  <c r="K8093" i="3" l="1"/>
  <c r="L8092" i="3"/>
  <c r="K8094" i="3" l="1"/>
  <c r="L8093" i="3"/>
  <c r="K8095" i="3" l="1"/>
  <c r="L8094" i="3"/>
  <c r="K8096" i="3" l="1"/>
  <c r="L8095" i="3"/>
  <c r="K8097" i="3" l="1"/>
  <c r="L8096" i="3"/>
  <c r="K8098" i="3" l="1"/>
  <c r="L8097" i="3"/>
  <c r="K8099" i="3" l="1"/>
  <c r="L8098" i="3"/>
  <c r="K8100" i="3" l="1"/>
  <c r="L8099" i="3"/>
  <c r="K8101" i="3" l="1"/>
  <c r="L8100" i="3"/>
  <c r="K8102" i="3" l="1"/>
  <c r="L8101" i="3"/>
  <c r="K8103" i="3" l="1"/>
  <c r="L8102" i="3"/>
  <c r="K8104" i="3" l="1"/>
  <c r="L8103" i="3"/>
  <c r="K8105" i="3" l="1"/>
  <c r="L8104" i="3"/>
  <c r="K8106" i="3" l="1"/>
  <c r="L8105" i="3"/>
  <c r="K8107" i="3" l="1"/>
  <c r="L8106" i="3"/>
  <c r="K8108" i="3" l="1"/>
  <c r="L8107" i="3"/>
  <c r="K8109" i="3" l="1"/>
  <c r="L8108" i="3"/>
  <c r="K8110" i="3" l="1"/>
  <c r="L8109" i="3"/>
  <c r="K8111" i="3" l="1"/>
  <c r="L8110" i="3"/>
  <c r="K8112" i="3" l="1"/>
  <c r="L8111" i="3"/>
  <c r="K8113" i="3" l="1"/>
  <c r="L8112" i="3"/>
  <c r="K8114" i="3" l="1"/>
  <c r="L8113" i="3"/>
  <c r="K8115" i="3" l="1"/>
  <c r="L8114" i="3"/>
  <c r="K8116" i="3" l="1"/>
  <c r="L8115" i="3"/>
  <c r="K8117" i="3" l="1"/>
  <c r="L8116" i="3"/>
  <c r="K8118" i="3" l="1"/>
  <c r="L8117" i="3"/>
  <c r="K8119" i="3" l="1"/>
  <c r="L8118" i="3"/>
  <c r="K8120" i="3" l="1"/>
  <c r="L8119" i="3"/>
  <c r="K8121" i="3" l="1"/>
  <c r="L8120" i="3"/>
  <c r="K8122" i="3" l="1"/>
  <c r="L8121" i="3"/>
  <c r="K8123" i="3" l="1"/>
  <c r="L8122" i="3"/>
  <c r="K8124" i="3" l="1"/>
  <c r="L8123" i="3"/>
  <c r="K8125" i="3" l="1"/>
  <c r="L8124" i="3"/>
  <c r="K8126" i="3" l="1"/>
  <c r="L8125" i="3"/>
  <c r="K8127" i="3" l="1"/>
  <c r="L8126" i="3"/>
  <c r="K8128" i="3" l="1"/>
  <c r="L8127" i="3"/>
  <c r="K8129" i="3" l="1"/>
  <c r="L8128" i="3"/>
  <c r="K8130" i="3" l="1"/>
  <c r="L8129" i="3"/>
  <c r="K8131" i="3" l="1"/>
  <c r="L8130" i="3"/>
  <c r="K8132" i="3" l="1"/>
  <c r="L8131" i="3"/>
  <c r="K8133" i="3" l="1"/>
  <c r="L8132" i="3"/>
  <c r="K8134" i="3" l="1"/>
  <c r="L8133" i="3"/>
  <c r="K8135" i="3" l="1"/>
  <c r="L8134" i="3"/>
  <c r="K8136" i="3" l="1"/>
  <c r="L8135" i="3"/>
  <c r="K8137" i="3" l="1"/>
  <c r="L8136" i="3"/>
  <c r="K8138" i="3" l="1"/>
  <c r="L8137" i="3"/>
  <c r="K8139" i="3" l="1"/>
  <c r="L8138" i="3"/>
  <c r="K8140" i="3" l="1"/>
  <c r="L8139" i="3"/>
  <c r="K8141" i="3" l="1"/>
  <c r="L8140" i="3"/>
  <c r="K8142" i="3" l="1"/>
  <c r="L8141" i="3"/>
  <c r="K8143" i="3" l="1"/>
  <c r="L8142" i="3"/>
  <c r="K8144" i="3" l="1"/>
  <c r="L8143" i="3"/>
  <c r="K8145" i="3" l="1"/>
  <c r="L8144" i="3"/>
  <c r="K8146" i="3" l="1"/>
  <c r="L8145" i="3"/>
  <c r="K8147" i="3" l="1"/>
  <c r="L8146" i="3"/>
  <c r="K8148" i="3" l="1"/>
  <c r="L8147" i="3"/>
  <c r="K8149" i="3" l="1"/>
  <c r="L8148" i="3"/>
  <c r="K8150" i="3" l="1"/>
  <c r="L8149" i="3"/>
  <c r="K8151" i="3" l="1"/>
  <c r="L8150" i="3"/>
  <c r="K8152" i="3" l="1"/>
  <c r="L8151" i="3"/>
  <c r="K8153" i="3" l="1"/>
  <c r="L8152" i="3"/>
  <c r="K8154" i="3" l="1"/>
  <c r="L8153" i="3"/>
  <c r="K8155" i="3" l="1"/>
  <c r="L8154" i="3"/>
  <c r="K8156" i="3" l="1"/>
  <c r="L8155" i="3"/>
  <c r="K8157" i="3" l="1"/>
  <c r="L8156" i="3"/>
  <c r="K8158" i="3" l="1"/>
  <c r="L8157" i="3"/>
  <c r="K8159" i="3" l="1"/>
  <c r="L8158" i="3"/>
  <c r="K8160" i="3" l="1"/>
  <c r="L8159" i="3"/>
  <c r="K8161" i="3" l="1"/>
  <c r="L8160" i="3"/>
  <c r="K8162" i="3" l="1"/>
  <c r="L8161" i="3"/>
  <c r="K8163" i="3" l="1"/>
  <c r="L8162" i="3"/>
  <c r="K8164" i="3" l="1"/>
  <c r="L8163" i="3"/>
  <c r="K8165" i="3" l="1"/>
  <c r="L8164" i="3"/>
  <c r="K8166" i="3" l="1"/>
  <c r="L8165" i="3"/>
  <c r="K8167" i="3" l="1"/>
  <c r="L8166" i="3"/>
  <c r="K8168" i="3" l="1"/>
  <c r="L8167" i="3"/>
  <c r="K8169" i="3" l="1"/>
  <c r="L8168" i="3"/>
  <c r="K8170" i="3" l="1"/>
  <c r="L8169" i="3"/>
  <c r="K8171" i="3" l="1"/>
  <c r="L8170" i="3"/>
  <c r="K8172" i="3" l="1"/>
  <c r="L8171" i="3"/>
  <c r="K8173" i="3" l="1"/>
  <c r="L8172" i="3"/>
  <c r="K8174" i="3" l="1"/>
  <c r="L8173" i="3"/>
  <c r="K8175" i="3" l="1"/>
  <c r="L8174" i="3"/>
  <c r="K8176" i="3" l="1"/>
  <c r="L8175" i="3"/>
  <c r="K8177" i="3" l="1"/>
  <c r="L8176" i="3"/>
  <c r="K8178" i="3" l="1"/>
  <c r="L8177" i="3"/>
  <c r="K8179" i="3" l="1"/>
  <c r="L8178" i="3"/>
  <c r="K8180" i="3" l="1"/>
  <c r="L8179" i="3"/>
  <c r="K8181" i="3" l="1"/>
  <c r="L8180" i="3"/>
  <c r="K8182" i="3" l="1"/>
  <c r="L8181" i="3"/>
  <c r="K8183" i="3" l="1"/>
  <c r="L8182" i="3"/>
  <c r="K8184" i="3" l="1"/>
  <c r="L8183" i="3"/>
  <c r="K8185" i="3" l="1"/>
  <c r="L8184" i="3"/>
  <c r="K8186" i="3" l="1"/>
  <c r="L8185" i="3"/>
  <c r="K8187" i="3" l="1"/>
  <c r="L8186" i="3"/>
  <c r="K8188" i="3" l="1"/>
  <c r="L8187" i="3"/>
  <c r="K8189" i="3" l="1"/>
  <c r="L8188" i="3"/>
  <c r="K8190" i="3" l="1"/>
  <c r="L8189" i="3"/>
  <c r="K8191" i="3" l="1"/>
  <c r="L8190" i="3"/>
  <c r="K8192" i="3" l="1"/>
  <c r="L8191" i="3"/>
  <c r="K8193" i="3" l="1"/>
  <c r="L8192" i="3"/>
  <c r="K8194" i="3" l="1"/>
  <c r="L8193" i="3"/>
  <c r="K8195" i="3" l="1"/>
  <c r="L8194" i="3"/>
  <c r="K8196" i="3" l="1"/>
  <c r="L8195" i="3"/>
  <c r="K8197" i="3" l="1"/>
  <c r="L8196" i="3"/>
  <c r="K8198" i="3" l="1"/>
  <c r="L8197" i="3"/>
  <c r="K8199" i="3" l="1"/>
  <c r="L8198" i="3"/>
  <c r="K8200" i="3" l="1"/>
  <c r="L8199" i="3"/>
  <c r="K8201" i="3" l="1"/>
  <c r="L8200" i="3"/>
  <c r="K8202" i="3" l="1"/>
  <c r="L8201" i="3"/>
  <c r="K8203" i="3" l="1"/>
  <c r="L8202" i="3"/>
  <c r="K8204" i="3" l="1"/>
  <c r="L8203" i="3"/>
  <c r="K8205" i="3" l="1"/>
  <c r="L8204" i="3"/>
  <c r="K8206" i="3" l="1"/>
  <c r="L8205" i="3"/>
  <c r="K8207" i="3" l="1"/>
  <c r="L8206" i="3"/>
  <c r="K8208" i="3" l="1"/>
  <c r="L8207" i="3"/>
  <c r="K8209" i="3" l="1"/>
  <c r="L8208" i="3"/>
  <c r="K8210" i="3" l="1"/>
  <c r="L8209" i="3"/>
  <c r="K8211" i="3" l="1"/>
  <c r="L8210" i="3"/>
  <c r="K8212" i="3" l="1"/>
  <c r="L8211" i="3"/>
  <c r="K8213" i="3" l="1"/>
  <c r="L8212" i="3"/>
  <c r="K8214" i="3" l="1"/>
  <c r="L8213" i="3"/>
  <c r="K8215" i="3" l="1"/>
  <c r="L8214" i="3"/>
  <c r="K8216" i="3" l="1"/>
  <c r="L8215" i="3"/>
  <c r="K8217" i="3" l="1"/>
  <c r="L8216" i="3"/>
  <c r="K8218" i="3" l="1"/>
  <c r="L8217" i="3"/>
  <c r="K8219" i="3" l="1"/>
  <c r="L8218" i="3"/>
  <c r="K8220" i="3" l="1"/>
  <c r="L8219" i="3"/>
  <c r="K8221" i="3" l="1"/>
  <c r="L8220" i="3"/>
  <c r="K8222" i="3" l="1"/>
  <c r="L8221" i="3"/>
  <c r="K8223" i="3" l="1"/>
  <c r="L8222" i="3"/>
  <c r="K8224" i="3" l="1"/>
  <c r="L8223" i="3"/>
  <c r="K8225" i="3" l="1"/>
  <c r="L8224" i="3"/>
  <c r="K8226" i="3" l="1"/>
  <c r="L8225" i="3"/>
  <c r="K8227" i="3" l="1"/>
  <c r="L8226" i="3"/>
  <c r="K8228" i="3" l="1"/>
  <c r="L8227" i="3"/>
  <c r="K8229" i="3" l="1"/>
  <c r="L8228" i="3"/>
  <c r="K8230" i="3" l="1"/>
  <c r="L8229" i="3"/>
  <c r="K8231" i="3" l="1"/>
  <c r="L8230" i="3"/>
  <c r="K8232" i="3" l="1"/>
  <c r="L8231" i="3"/>
  <c r="K8233" i="3" l="1"/>
  <c r="L8232" i="3"/>
  <c r="K8234" i="3" l="1"/>
  <c r="L8233" i="3"/>
  <c r="K8235" i="3" l="1"/>
  <c r="L8234" i="3"/>
  <c r="K8236" i="3" l="1"/>
  <c r="L8235" i="3"/>
  <c r="K8237" i="3" l="1"/>
  <c r="L8236" i="3"/>
  <c r="K8238" i="3" l="1"/>
  <c r="L8237" i="3"/>
  <c r="K8239" i="3" l="1"/>
  <c r="L8238" i="3"/>
  <c r="K8240" i="3" l="1"/>
  <c r="L8239" i="3"/>
  <c r="K8241" i="3" l="1"/>
  <c r="L8240" i="3"/>
  <c r="K8242" i="3" l="1"/>
  <c r="L8241" i="3"/>
  <c r="K8243" i="3" l="1"/>
  <c r="L8242" i="3"/>
  <c r="K8244" i="3" l="1"/>
  <c r="L8243" i="3"/>
  <c r="K8245" i="3" l="1"/>
  <c r="L8244" i="3"/>
  <c r="K8246" i="3" l="1"/>
  <c r="L8245" i="3"/>
  <c r="K8247" i="3" l="1"/>
  <c r="L8246" i="3"/>
  <c r="K8248" i="3" l="1"/>
  <c r="L8247" i="3"/>
  <c r="K8249" i="3" l="1"/>
  <c r="L8248" i="3"/>
  <c r="K8250" i="3" l="1"/>
  <c r="L8249" i="3"/>
  <c r="K8251" i="3" l="1"/>
  <c r="L8250" i="3"/>
  <c r="K8252" i="3" l="1"/>
  <c r="L8251" i="3"/>
  <c r="K8253" i="3" l="1"/>
  <c r="L8252" i="3"/>
  <c r="K8254" i="3" l="1"/>
  <c r="L8253" i="3"/>
  <c r="K8255" i="3" l="1"/>
  <c r="L8254" i="3"/>
  <c r="K8256" i="3" l="1"/>
  <c r="L8255" i="3"/>
  <c r="K8257" i="3" l="1"/>
  <c r="L8256" i="3"/>
  <c r="K8258" i="3" l="1"/>
  <c r="L8257" i="3"/>
  <c r="K8259" i="3" l="1"/>
  <c r="L8258" i="3"/>
  <c r="K8260" i="3" l="1"/>
  <c r="L8259" i="3"/>
  <c r="K8261" i="3" l="1"/>
  <c r="L8260" i="3"/>
  <c r="K8262" i="3" l="1"/>
  <c r="L8261" i="3"/>
  <c r="K8263" i="3" l="1"/>
  <c r="L8262" i="3"/>
  <c r="K8264" i="3" l="1"/>
  <c r="L8263" i="3"/>
  <c r="K8265" i="3" l="1"/>
  <c r="L8264" i="3"/>
  <c r="K8266" i="3" l="1"/>
  <c r="L8265" i="3"/>
  <c r="K8267" i="3" l="1"/>
  <c r="L8266" i="3"/>
  <c r="K8268" i="3" l="1"/>
  <c r="L8267" i="3"/>
  <c r="K8269" i="3" l="1"/>
  <c r="L8268" i="3"/>
  <c r="K8270" i="3" l="1"/>
  <c r="L8269" i="3"/>
  <c r="K8271" i="3" l="1"/>
  <c r="L8270" i="3"/>
  <c r="K8272" i="3" l="1"/>
  <c r="L8271" i="3"/>
  <c r="K8273" i="3" l="1"/>
  <c r="L8272" i="3"/>
  <c r="K8274" i="3" l="1"/>
  <c r="L8273" i="3"/>
  <c r="K8275" i="3" l="1"/>
  <c r="L8274" i="3"/>
  <c r="K8276" i="3" l="1"/>
  <c r="L8275" i="3"/>
  <c r="K8277" i="3" l="1"/>
  <c r="L8276" i="3"/>
  <c r="K8278" i="3" l="1"/>
  <c r="L8277" i="3"/>
  <c r="K8279" i="3" l="1"/>
  <c r="L8278" i="3"/>
  <c r="K8280" i="3" l="1"/>
  <c r="L8279" i="3"/>
  <c r="K8281" i="3" l="1"/>
  <c r="L8280" i="3"/>
  <c r="K8282" i="3" l="1"/>
  <c r="L8281" i="3"/>
  <c r="K8283" i="3" l="1"/>
  <c r="L8282" i="3"/>
  <c r="K8284" i="3" l="1"/>
  <c r="L8283" i="3"/>
  <c r="K8285" i="3" l="1"/>
  <c r="L8284" i="3"/>
  <c r="K8286" i="3" l="1"/>
  <c r="L8285" i="3"/>
  <c r="K8287" i="3" l="1"/>
  <c r="L8286" i="3"/>
  <c r="K8288" i="3" l="1"/>
  <c r="L8287" i="3"/>
  <c r="K8289" i="3" l="1"/>
  <c r="L8288" i="3"/>
  <c r="K8290" i="3" l="1"/>
  <c r="L8289" i="3"/>
  <c r="K8291" i="3" l="1"/>
  <c r="L8290" i="3"/>
  <c r="K8292" i="3" l="1"/>
  <c r="L8291" i="3"/>
  <c r="K8293" i="3" l="1"/>
  <c r="L8292" i="3"/>
  <c r="K8294" i="3" l="1"/>
  <c r="L8293" i="3"/>
  <c r="K8295" i="3" l="1"/>
  <c r="L8294" i="3"/>
  <c r="K8296" i="3" l="1"/>
  <c r="L8295" i="3"/>
  <c r="K8297" i="3" l="1"/>
  <c r="L8296" i="3"/>
  <c r="K8298" i="3" l="1"/>
  <c r="L8297" i="3"/>
  <c r="K8299" i="3" l="1"/>
  <c r="L8298" i="3"/>
  <c r="K8300" i="3" l="1"/>
  <c r="L8299" i="3"/>
  <c r="K8301" i="3" l="1"/>
  <c r="L8300" i="3"/>
  <c r="K8302" i="3" l="1"/>
  <c r="L8301" i="3"/>
  <c r="K8303" i="3" l="1"/>
  <c r="L8302" i="3"/>
  <c r="K8304" i="3" l="1"/>
  <c r="L8303" i="3"/>
  <c r="K8305" i="3" l="1"/>
  <c r="L8304" i="3"/>
  <c r="K8306" i="3" l="1"/>
  <c r="L8305" i="3"/>
  <c r="K8307" i="3" l="1"/>
  <c r="L8306" i="3"/>
  <c r="K8308" i="3" l="1"/>
  <c r="L8307" i="3"/>
  <c r="K8309" i="3" l="1"/>
  <c r="L8308" i="3"/>
  <c r="K8310" i="3" l="1"/>
  <c r="L8309" i="3"/>
  <c r="K8311" i="3" l="1"/>
  <c r="L8310" i="3"/>
  <c r="K8312" i="3" l="1"/>
  <c r="L8311" i="3"/>
  <c r="K8313" i="3" l="1"/>
  <c r="L8312" i="3"/>
  <c r="K8314" i="3" l="1"/>
  <c r="L8313" i="3"/>
  <c r="K8315" i="3" l="1"/>
  <c r="L8314" i="3"/>
  <c r="K8316" i="3" l="1"/>
  <c r="L8315" i="3"/>
  <c r="K8317" i="3" l="1"/>
  <c r="L8316" i="3"/>
  <c r="K8318" i="3" l="1"/>
  <c r="L8317" i="3"/>
  <c r="K8319" i="3" l="1"/>
  <c r="L8318" i="3"/>
  <c r="K8320" i="3" l="1"/>
  <c r="L8319" i="3"/>
  <c r="K8321" i="3" l="1"/>
  <c r="L8320" i="3"/>
  <c r="K8322" i="3" l="1"/>
  <c r="L8321" i="3"/>
  <c r="K8323" i="3" l="1"/>
  <c r="L8322" i="3"/>
  <c r="K8324" i="3" l="1"/>
  <c r="L8323" i="3"/>
  <c r="K8325" i="3" l="1"/>
  <c r="L8324" i="3"/>
  <c r="K8326" i="3" l="1"/>
  <c r="L8325" i="3"/>
  <c r="K8327" i="3" l="1"/>
  <c r="L8326" i="3"/>
  <c r="K8328" i="3" l="1"/>
  <c r="L8327" i="3"/>
  <c r="K8329" i="3" l="1"/>
  <c r="L8328" i="3"/>
  <c r="K8330" i="3" l="1"/>
  <c r="L8329" i="3"/>
  <c r="K8331" i="3" l="1"/>
  <c r="L8330" i="3"/>
  <c r="K8332" i="3" l="1"/>
  <c r="L8331" i="3"/>
  <c r="K8333" i="3" l="1"/>
  <c r="L8332" i="3"/>
  <c r="K8334" i="3" l="1"/>
  <c r="L8333" i="3"/>
  <c r="K8335" i="3" l="1"/>
  <c r="L8334" i="3"/>
  <c r="K8336" i="3" l="1"/>
  <c r="L8335" i="3"/>
  <c r="K8337" i="3" l="1"/>
  <c r="L8336" i="3"/>
  <c r="K8338" i="3" l="1"/>
  <c r="L8337" i="3"/>
  <c r="K8339" i="3" l="1"/>
  <c r="L8338" i="3"/>
  <c r="K8340" i="3" l="1"/>
  <c r="L8339" i="3"/>
  <c r="K8341" i="3" l="1"/>
  <c r="L8340" i="3"/>
  <c r="K8342" i="3" l="1"/>
  <c r="L8341" i="3"/>
  <c r="K8343" i="3" l="1"/>
  <c r="L8342" i="3"/>
  <c r="K8344" i="3" l="1"/>
  <c r="L8343" i="3"/>
  <c r="K8345" i="3" l="1"/>
  <c r="L8344" i="3"/>
  <c r="K8346" i="3" l="1"/>
  <c r="L8345" i="3"/>
  <c r="K8347" i="3" l="1"/>
  <c r="L8346" i="3"/>
  <c r="K8348" i="3" l="1"/>
  <c r="L8347" i="3"/>
  <c r="K8349" i="3" l="1"/>
  <c r="L8348" i="3"/>
  <c r="K8350" i="3" l="1"/>
  <c r="L8349" i="3"/>
  <c r="K8351" i="3" l="1"/>
  <c r="L8350" i="3"/>
  <c r="K8352" i="3" l="1"/>
  <c r="L8351" i="3"/>
  <c r="K8353" i="3" l="1"/>
  <c r="L8352" i="3"/>
  <c r="K8354" i="3" l="1"/>
  <c r="L8353" i="3"/>
  <c r="K8355" i="3" l="1"/>
  <c r="L8354" i="3"/>
  <c r="K8356" i="3" l="1"/>
  <c r="L8355" i="3"/>
  <c r="K8357" i="3" l="1"/>
  <c r="L8356" i="3"/>
  <c r="K8358" i="3" l="1"/>
  <c r="L8357" i="3"/>
  <c r="K8359" i="3" l="1"/>
  <c r="L8358" i="3"/>
  <c r="K8360" i="3" l="1"/>
  <c r="L8359" i="3"/>
  <c r="K8361" i="3" l="1"/>
  <c r="L8360" i="3"/>
  <c r="K8362" i="3" l="1"/>
  <c r="L8361" i="3"/>
  <c r="K8363" i="3" l="1"/>
  <c r="L8362" i="3"/>
  <c r="K8364" i="3" l="1"/>
  <c r="L8363" i="3"/>
  <c r="K8365" i="3" l="1"/>
  <c r="L8364" i="3"/>
  <c r="K8366" i="3" l="1"/>
  <c r="L8365" i="3"/>
  <c r="K8367" i="3" l="1"/>
  <c r="L8366" i="3"/>
  <c r="K8368" i="3" l="1"/>
  <c r="L8367" i="3"/>
  <c r="K8369" i="3" l="1"/>
  <c r="L8368" i="3"/>
  <c r="K8370" i="3" l="1"/>
  <c r="L8369" i="3"/>
  <c r="K8371" i="3" l="1"/>
  <c r="L8370" i="3"/>
  <c r="K8372" i="3" l="1"/>
  <c r="L8371" i="3"/>
  <c r="K8373" i="3" l="1"/>
  <c r="L8372" i="3"/>
  <c r="K8374" i="3" l="1"/>
  <c r="L8373" i="3"/>
  <c r="K8375" i="3" l="1"/>
  <c r="L8374" i="3"/>
  <c r="K8376" i="3" l="1"/>
  <c r="L8375" i="3"/>
  <c r="K8377" i="3" l="1"/>
  <c r="L8376" i="3"/>
  <c r="K8378" i="3" l="1"/>
  <c r="L8377" i="3"/>
  <c r="K8379" i="3" l="1"/>
  <c r="L8378" i="3"/>
  <c r="K8380" i="3" l="1"/>
  <c r="L8379" i="3"/>
  <c r="K8381" i="3" l="1"/>
  <c r="L8380" i="3"/>
  <c r="K8382" i="3" l="1"/>
  <c r="L8381" i="3"/>
  <c r="K8383" i="3" l="1"/>
  <c r="L8382" i="3"/>
  <c r="K8384" i="3" l="1"/>
  <c r="L8383" i="3"/>
  <c r="K8385" i="3" l="1"/>
  <c r="L8384" i="3"/>
  <c r="K8386" i="3" l="1"/>
  <c r="L8385" i="3"/>
  <c r="K8387" i="3" l="1"/>
  <c r="L8386" i="3"/>
  <c r="K8388" i="3" l="1"/>
  <c r="L8387" i="3"/>
  <c r="K8389" i="3" l="1"/>
  <c r="L8388" i="3"/>
  <c r="K8390" i="3" l="1"/>
  <c r="L8389" i="3"/>
  <c r="K8391" i="3" l="1"/>
  <c r="L8390" i="3"/>
  <c r="K8392" i="3" l="1"/>
  <c r="L8391" i="3"/>
  <c r="K8393" i="3" l="1"/>
  <c r="L8392" i="3"/>
  <c r="K8394" i="3" l="1"/>
  <c r="L8393" i="3"/>
  <c r="K8395" i="3" l="1"/>
  <c r="L8394" i="3"/>
  <c r="K8396" i="3" l="1"/>
  <c r="L8395" i="3"/>
  <c r="K8397" i="3" l="1"/>
  <c r="L8396" i="3"/>
  <c r="K8398" i="3" l="1"/>
  <c r="L8397" i="3"/>
  <c r="K8399" i="3" l="1"/>
  <c r="L8398" i="3"/>
  <c r="K8400" i="3" l="1"/>
  <c r="L8399" i="3"/>
  <c r="K8401" i="3" l="1"/>
  <c r="L8400" i="3"/>
  <c r="K8402" i="3" l="1"/>
  <c r="L8401" i="3"/>
  <c r="K8403" i="3" l="1"/>
  <c r="L8402" i="3"/>
  <c r="K8404" i="3" l="1"/>
  <c r="L8403" i="3"/>
  <c r="K8405" i="3" l="1"/>
  <c r="L8404" i="3"/>
  <c r="K8406" i="3" l="1"/>
  <c r="L8405" i="3"/>
  <c r="K8407" i="3" l="1"/>
  <c r="L8406" i="3"/>
  <c r="K8408" i="3" l="1"/>
  <c r="L8407" i="3"/>
  <c r="K8409" i="3" l="1"/>
  <c r="L8408" i="3"/>
  <c r="K8410" i="3" l="1"/>
  <c r="L8409" i="3"/>
  <c r="K8411" i="3" l="1"/>
  <c r="L8410" i="3"/>
  <c r="K8412" i="3" l="1"/>
  <c r="L8411" i="3"/>
  <c r="K8413" i="3" l="1"/>
  <c r="L8412" i="3"/>
  <c r="K8414" i="3" l="1"/>
  <c r="L8413" i="3"/>
  <c r="K8415" i="3" l="1"/>
  <c r="L8414" i="3"/>
  <c r="K8416" i="3" l="1"/>
  <c r="L8415" i="3"/>
  <c r="K8417" i="3" l="1"/>
  <c r="L8416" i="3"/>
  <c r="K8418" i="3" l="1"/>
  <c r="L8417" i="3"/>
  <c r="K8419" i="3" l="1"/>
  <c r="L8418" i="3"/>
  <c r="K8420" i="3" l="1"/>
  <c r="L8419" i="3"/>
  <c r="K8421" i="3" l="1"/>
  <c r="L8420" i="3"/>
  <c r="K8422" i="3" l="1"/>
  <c r="L8421" i="3"/>
  <c r="K8423" i="3" l="1"/>
  <c r="L8422" i="3"/>
  <c r="K8424" i="3" l="1"/>
  <c r="L8423" i="3"/>
  <c r="K8425" i="3" l="1"/>
  <c r="L8424" i="3"/>
  <c r="K8426" i="3" l="1"/>
  <c r="L8425" i="3"/>
  <c r="K8427" i="3" l="1"/>
  <c r="L8426" i="3"/>
  <c r="K8428" i="3" l="1"/>
  <c r="L8427" i="3"/>
  <c r="K8429" i="3" l="1"/>
  <c r="L8428" i="3"/>
  <c r="K8430" i="3" l="1"/>
  <c r="L8429" i="3"/>
  <c r="K8431" i="3" l="1"/>
  <c r="L8430" i="3"/>
  <c r="K8432" i="3" l="1"/>
  <c r="L8431" i="3"/>
  <c r="K8433" i="3" l="1"/>
  <c r="L8432" i="3"/>
  <c r="K8434" i="3" l="1"/>
  <c r="L8433" i="3"/>
  <c r="K8435" i="3" l="1"/>
  <c r="L8434" i="3"/>
  <c r="K8436" i="3" l="1"/>
  <c r="L8435" i="3"/>
  <c r="K8437" i="3" l="1"/>
  <c r="L8436" i="3"/>
  <c r="K8438" i="3" l="1"/>
  <c r="L8437" i="3"/>
  <c r="K8439" i="3" l="1"/>
  <c r="L8438" i="3"/>
  <c r="K8440" i="3" l="1"/>
  <c r="L8439" i="3"/>
  <c r="K8441" i="3" l="1"/>
  <c r="L8440" i="3"/>
  <c r="K8442" i="3" l="1"/>
  <c r="L8441" i="3"/>
  <c r="K8443" i="3" l="1"/>
  <c r="L8442" i="3"/>
  <c r="K8444" i="3" l="1"/>
  <c r="L8443" i="3"/>
  <c r="K8445" i="3" l="1"/>
  <c r="L8444" i="3"/>
  <c r="K8446" i="3" l="1"/>
  <c r="L8445" i="3"/>
  <c r="K8447" i="3" l="1"/>
  <c r="L8446" i="3"/>
  <c r="K8448" i="3" l="1"/>
  <c r="L8447" i="3"/>
  <c r="K8449" i="3" l="1"/>
  <c r="L8448" i="3"/>
  <c r="K8450" i="3" l="1"/>
  <c r="L8449" i="3"/>
  <c r="K8451" i="3" l="1"/>
  <c r="L8450" i="3"/>
  <c r="K8452" i="3" l="1"/>
  <c r="L8451" i="3"/>
  <c r="K8453" i="3" l="1"/>
  <c r="L8452" i="3"/>
  <c r="K8454" i="3" l="1"/>
  <c r="L8453" i="3"/>
  <c r="K8455" i="3" l="1"/>
  <c r="L8454" i="3"/>
  <c r="K8456" i="3" l="1"/>
  <c r="L8455" i="3"/>
  <c r="K8457" i="3" l="1"/>
  <c r="L8456" i="3"/>
  <c r="K8458" i="3" l="1"/>
  <c r="L8457" i="3"/>
  <c r="K8459" i="3" l="1"/>
  <c r="L8458" i="3"/>
  <c r="K8460" i="3" l="1"/>
  <c r="L8459" i="3"/>
  <c r="K8461" i="3" l="1"/>
  <c r="L8460" i="3"/>
  <c r="K8462" i="3" l="1"/>
  <c r="L8461" i="3"/>
  <c r="K8463" i="3" l="1"/>
  <c r="L8462" i="3"/>
  <c r="K8464" i="3" l="1"/>
  <c r="L8463" i="3"/>
  <c r="K8465" i="3" l="1"/>
  <c r="L8464" i="3"/>
  <c r="K8466" i="3" l="1"/>
  <c r="L8465" i="3"/>
  <c r="K8467" i="3" l="1"/>
  <c r="L8466" i="3"/>
  <c r="K8468" i="3" l="1"/>
  <c r="L8467" i="3"/>
  <c r="K8469" i="3" l="1"/>
  <c r="L8468" i="3"/>
  <c r="K8470" i="3" l="1"/>
  <c r="L8469" i="3"/>
  <c r="K8471" i="3" l="1"/>
  <c r="L8470" i="3"/>
  <c r="K8472" i="3" l="1"/>
  <c r="L8471" i="3"/>
  <c r="K8473" i="3" l="1"/>
  <c r="L8472" i="3"/>
  <c r="K8474" i="3" l="1"/>
  <c r="L8473" i="3"/>
  <c r="K8475" i="3" l="1"/>
  <c r="L8474" i="3"/>
  <c r="K8476" i="3" l="1"/>
  <c r="L8475" i="3"/>
  <c r="K8477" i="3" l="1"/>
  <c r="L8476" i="3"/>
  <c r="K8478" i="3" l="1"/>
  <c r="L8477" i="3"/>
  <c r="K8479" i="3" l="1"/>
  <c r="L8478" i="3"/>
  <c r="K8480" i="3" l="1"/>
  <c r="L8479" i="3"/>
  <c r="K8481" i="3" l="1"/>
  <c r="L8480" i="3"/>
  <c r="K8482" i="3" l="1"/>
  <c r="L8481" i="3"/>
  <c r="K8483" i="3" l="1"/>
  <c r="L8482" i="3"/>
  <c r="K8484" i="3" l="1"/>
  <c r="L8483" i="3"/>
  <c r="K8485" i="3" l="1"/>
  <c r="L8484" i="3"/>
  <c r="K8486" i="3" l="1"/>
  <c r="L8485" i="3"/>
  <c r="K8487" i="3" l="1"/>
  <c r="L8486" i="3"/>
  <c r="K8488" i="3" l="1"/>
  <c r="L8487" i="3"/>
  <c r="K8489" i="3" l="1"/>
  <c r="L8488" i="3"/>
  <c r="K8490" i="3" l="1"/>
  <c r="L8489" i="3"/>
  <c r="K8491" i="3" l="1"/>
  <c r="L8490" i="3"/>
  <c r="K8492" i="3" l="1"/>
  <c r="L8491" i="3"/>
  <c r="K8493" i="3" l="1"/>
  <c r="L8492" i="3"/>
  <c r="K8494" i="3" l="1"/>
  <c r="L8493" i="3"/>
  <c r="K8495" i="3" l="1"/>
  <c r="L8494" i="3"/>
  <c r="K8496" i="3" l="1"/>
  <c r="L8495" i="3"/>
  <c r="K8497" i="3" l="1"/>
  <c r="L8496" i="3"/>
  <c r="K8498" i="3" l="1"/>
  <c r="L8497" i="3"/>
  <c r="K8499" i="3" l="1"/>
  <c r="L8498" i="3"/>
  <c r="K8500" i="3" l="1"/>
  <c r="L8499" i="3"/>
  <c r="K8501" i="3" l="1"/>
  <c r="L8500" i="3"/>
  <c r="K8502" i="3" l="1"/>
  <c r="L8501" i="3"/>
  <c r="K8503" i="3" l="1"/>
  <c r="L8502" i="3"/>
  <c r="K8504" i="3" l="1"/>
  <c r="L8503" i="3"/>
  <c r="K8505" i="3" l="1"/>
  <c r="L8504" i="3"/>
  <c r="K8506" i="3" l="1"/>
  <c r="L8505" i="3"/>
  <c r="K8507" i="3" l="1"/>
  <c r="L8506" i="3"/>
  <c r="K8508" i="3" l="1"/>
  <c r="L8507" i="3"/>
  <c r="K8509" i="3" l="1"/>
  <c r="L8508" i="3"/>
  <c r="K8510" i="3" l="1"/>
  <c r="L8509" i="3"/>
  <c r="K8511" i="3" l="1"/>
  <c r="L8510" i="3"/>
  <c r="K8512" i="3" l="1"/>
  <c r="L8511" i="3"/>
  <c r="K8513" i="3" l="1"/>
  <c r="L8512" i="3"/>
  <c r="K8514" i="3" l="1"/>
  <c r="L8513" i="3"/>
  <c r="K8515" i="3" l="1"/>
  <c r="L8514" i="3"/>
  <c r="K8516" i="3" l="1"/>
  <c r="L8515" i="3"/>
  <c r="K8517" i="3" l="1"/>
  <c r="L8516" i="3"/>
  <c r="K8518" i="3" l="1"/>
  <c r="L8517" i="3"/>
  <c r="K8519" i="3" l="1"/>
  <c r="L8518" i="3"/>
  <c r="K8520" i="3" l="1"/>
  <c r="L8519" i="3"/>
  <c r="K8521" i="3" l="1"/>
  <c r="L8520" i="3"/>
  <c r="K8522" i="3" l="1"/>
  <c r="L8521" i="3"/>
  <c r="K8523" i="3" l="1"/>
  <c r="L8522" i="3"/>
  <c r="K8524" i="3" l="1"/>
  <c r="L8523" i="3"/>
  <c r="K8525" i="3" l="1"/>
  <c r="L8524" i="3"/>
  <c r="K8526" i="3" l="1"/>
  <c r="L8525" i="3"/>
  <c r="K8527" i="3" l="1"/>
  <c r="L8526" i="3"/>
  <c r="K8528" i="3" l="1"/>
  <c r="L8527" i="3"/>
  <c r="K8529" i="3" l="1"/>
  <c r="L8528" i="3"/>
  <c r="K8530" i="3" l="1"/>
  <c r="L8529" i="3"/>
  <c r="K8531" i="3" l="1"/>
  <c r="L8530" i="3"/>
  <c r="K8532" i="3" l="1"/>
  <c r="L8531" i="3"/>
  <c r="K8533" i="3" l="1"/>
  <c r="L8532" i="3"/>
  <c r="K8534" i="3" l="1"/>
  <c r="L8533" i="3"/>
  <c r="K8535" i="3" l="1"/>
  <c r="L8534" i="3"/>
  <c r="K8536" i="3" l="1"/>
  <c r="L8535" i="3"/>
  <c r="K8537" i="3" l="1"/>
  <c r="L8536" i="3"/>
  <c r="K8538" i="3" l="1"/>
  <c r="L8537" i="3"/>
  <c r="K8539" i="3" l="1"/>
  <c r="L8538" i="3"/>
  <c r="K8540" i="3" l="1"/>
  <c r="L8539" i="3"/>
  <c r="K8541" i="3" l="1"/>
  <c r="L8540" i="3"/>
  <c r="K8542" i="3" l="1"/>
  <c r="L8541" i="3"/>
  <c r="K8543" i="3" l="1"/>
  <c r="L8542" i="3"/>
  <c r="K8544" i="3" l="1"/>
  <c r="L8543" i="3"/>
  <c r="K8545" i="3" l="1"/>
  <c r="L8544" i="3"/>
  <c r="K8546" i="3" l="1"/>
  <c r="L8545" i="3"/>
  <c r="K8547" i="3" l="1"/>
  <c r="L8546" i="3"/>
  <c r="K8548" i="3" l="1"/>
  <c r="L8547" i="3"/>
  <c r="K8549" i="3" l="1"/>
  <c r="L8548" i="3"/>
  <c r="K8550" i="3" l="1"/>
  <c r="L8549" i="3"/>
  <c r="K8551" i="3" l="1"/>
  <c r="L8550" i="3"/>
  <c r="K8552" i="3" l="1"/>
  <c r="L8551" i="3"/>
  <c r="K8553" i="3" l="1"/>
  <c r="L8552" i="3"/>
  <c r="K8554" i="3" l="1"/>
  <c r="L8553" i="3"/>
  <c r="K8555" i="3" l="1"/>
  <c r="L8554" i="3"/>
  <c r="K8556" i="3" l="1"/>
  <c r="L8555" i="3"/>
  <c r="K8557" i="3" l="1"/>
  <c r="L8556" i="3"/>
  <c r="K8558" i="3" l="1"/>
  <c r="L8557" i="3"/>
  <c r="K8559" i="3" l="1"/>
  <c r="L8558" i="3"/>
  <c r="K8560" i="3" l="1"/>
  <c r="L8559" i="3"/>
  <c r="K8561" i="3" l="1"/>
  <c r="L8560" i="3"/>
  <c r="K8562" i="3" l="1"/>
  <c r="L8561" i="3"/>
  <c r="K8563" i="3" l="1"/>
  <c r="L8562" i="3"/>
  <c r="K8564" i="3" l="1"/>
  <c r="L8563" i="3"/>
  <c r="K8565" i="3" l="1"/>
  <c r="L8564" i="3"/>
  <c r="K8566" i="3" l="1"/>
  <c r="L8565" i="3"/>
  <c r="K8567" i="3" l="1"/>
  <c r="L8566" i="3"/>
  <c r="K8568" i="3" l="1"/>
  <c r="L8567" i="3"/>
  <c r="K8569" i="3" l="1"/>
  <c r="L8568" i="3"/>
  <c r="K8570" i="3" l="1"/>
  <c r="L8569" i="3"/>
  <c r="K8571" i="3" l="1"/>
  <c r="L8570" i="3"/>
  <c r="K8572" i="3" l="1"/>
  <c r="L8571" i="3"/>
  <c r="K8573" i="3" l="1"/>
  <c r="L8572" i="3"/>
  <c r="K8574" i="3" l="1"/>
  <c r="L8573" i="3"/>
  <c r="K8575" i="3" l="1"/>
  <c r="L8574" i="3"/>
  <c r="K8576" i="3" l="1"/>
  <c r="L8575" i="3"/>
  <c r="K8577" i="3" l="1"/>
  <c r="L8576" i="3"/>
  <c r="K8578" i="3" l="1"/>
  <c r="L8577" i="3"/>
  <c r="K8579" i="3" l="1"/>
  <c r="L8578" i="3"/>
  <c r="K8580" i="3" l="1"/>
  <c r="L8579" i="3"/>
  <c r="K8581" i="3" l="1"/>
  <c r="L8580" i="3"/>
  <c r="K8582" i="3" l="1"/>
  <c r="L8581" i="3"/>
  <c r="K8583" i="3" l="1"/>
  <c r="L8582" i="3"/>
  <c r="K8584" i="3" l="1"/>
  <c r="L8583" i="3"/>
  <c r="K8585" i="3" l="1"/>
  <c r="L8584" i="3"/>
  <c r="K8586" i="3" l="1"/>
  <c r="L8585" i="3"/>
  <c r="K8587" i="3" l="1"/>
  <c r="L8586" i="3"/>
  <c r="K8588" i="3" l="1"/>
  <c r="L8587" i="3"/>
  <c r="K8589" i="3" l="1"/>
  <c r="L8588" i="3"/>
  <c r="K8590" i="3" l="1"/>
  <c r="L8589" i="3"/>
  <c r="K8591" i="3" l="1"/>
  <c r="L8590" i="3"/>
  <c r="K8592" i="3" l="1"/>
  <c r="L8591" i="3"/>
  <c r="K8593" i="3" l="1"/>
  <c r="L8592" i="3"/>
  <c r="K8594" i="3" l="1"/>
  <c r="L8593" i="3"/>
  <c r="K8595" i="3" l="1"/>
  <c r="L8594" i="3"/>
  <c r="K8596" i="3" l="1"/>
  <c r="L8595" i="3"/>
  <c r="K8597" i="3" l="1"/>
  <c r="L8596" i="3"/>
  <c r="K8598" i="3" l="1"/>
  <c r="L8597" i="3"/>
  <c r="K8599" i="3" l="1"/>
  <c r="L8598" i="3"/>
  <c r="K8600" i="3" l="1"/>
  <c r="L8599" i="3"/>
  <c r="K8601" i="3" l="1"/>
  <c r="L8600" i="3"/>
  <c r="K8602" i="3" l="1"/>
  <c r="L8601" i="3"/>
  <c r="K8603" i="3" l="1"/>
  <c r="L8602" i="3"/>
  <c r="K8604" i="3" l="1"/>
  <c r="L8603" i="3"/>
  <c r="K8605" i="3" l="1"/>
  <c r="L8604" i="3"/>
  <c r="K8606" i="3" l="1"/>
  <c r="L8605" i="3"/>
  <c r="K8607" i="3" l="1"/>
  <c r="L8606" i="3"/>
  <c r="K8608" i="3" l="1"/>
  <c r="L8607" i="3"/>
  <c r="K8609" i="3" l="1"/>
  <c r="L8608" i="3"/>
  <c r="K8610" i="3" l="1"/>
  <c r="L8609" i="3"/>
  <c r="K8611" i="3" l="1"/>
  <c r="L8610" i="3"/>
  <c r="K8612" i="3" l="1"/>
  <c r="L8611" i="3"/>
  <c r="K8613" i="3" l="1"/>
  <c r="L8612" i="3"/>
  <c r="K8614" i="3" l="1"/>
  <c r="L8613" i="3"/>
  <c r="K8615" i="3" l="1"/>
  <c r="L8614" i="3"/>
  <c r="K8616" i="3" l="1"/>
  <c r="L8615" i="3"/>
  <c r="K8617" i="3" l="1"/>
  <c r="L8616" i="3"/>
  <c r="K8618" i="3" l="1"/>
  <c r="L8617" i="3"/>
  <c r="K8619" i="3" l="1"/>
  <c r="L8618" i="3"/>
  <c r="K8620" i="3" l="1"/>
  <c r="L8619" i="3"/>
  <c r="K8621" i="3" l="1"/>
  <c r="L8620" i="3"/>
  <c r="K8622" i="3" l="1"/>
  <c r="L8621" i="3"/>
  <c r="K8623" i="3" l="1"/>
  <c r="L8622" i="3"/>
  <c r="K8624" i="3" l="1"/>
  <c r="L8623" i="3"/>
  <c r="K8625" i="3" l="1"/>
  <c r="L8624" i="3"/>
  <c r="K8626" i="3" l="1"/>
  <c r="L8625" i="3"/>
  <c r="K8627" i="3" l="1"/>
  <c r="L8626" i="3"/>
  <c r="K8628" i="3" l="1"/>
  <c r="L8627" i="3"/>
  <c r="K8629" i="3" l="1"/>
  <c r="L8628" i="3"/>
  <c r="K8630" i="3" l="1"/>
  <c r="L8629" i="3"/>
  <c r="K8631" i="3" l="1"/>
  <c r="L8630" i="3"/>
  <c r="K8632" i="3" l="1"/>
  <c r="L8631" i="3"/>
  <c r="K8633" i="3" l="1"/>
  <c r="L8632" i="3"/>
  <c r="K8634" i="3" l="1"/>
  <c r="L8633" i="3"/>
  <c r="K8635" i="3" l="1"/>
  <c r="L8634" i="3"/>
  <c r="K8636" i="3" l="1"/>
  <c r="L8635" i="3"/>
  <c r="K8637" i="3" l="1"/>
  <c r="L8636" i="3"/>
  <c r="K8638" i="3" l="1"/>
  <c r="L8637" i="3"/>
  <c r="K8639" i="3" l="1"/>
  <c r="L8638" i="3"/>
  <c r="K8640" i="3" l="1"/>
  <c r="L8639" i="3"/>
  <c r="K8641" i="3" l="1"/>
  <c r="L8640" i="3"/>
  <c r="K8642" i="3" l="1"/>
  <c r="L8641" i="3"/>
  <c r="K8643" i="3" l="1"/>
  <c r="L8642" i="3"/>
  <c r="K8644" i="3" l="1"/>
  <c r="L8643" i="3"/>
  <c r="K8645" i="3" l="1"/>
  <c r="L8644" i="3"/>
  <c r="K8646" i="3" l="1"/>
  <c r="L8645" i="3"/>
  <c r="K8647" i="3" l="1"/>
  <c r="L8646" i="3"/>
  <c r="K8648" i="3" l="1"/>
  <c r="L8647" i="3"/>
  <c r="K8649" i="3" l="1"/>
  <c r="L8648" i="3"/>
  <c r="K8650" i="3" l="1"/>
  <c r="L8649" i="3"/>
  <c r="K8651" i="3" l="1"/>
  <c r="L8650" i="3"/>
  <c r="K8652" i="3" l="1"/>
  <c r="L8651" i="3"/>
  <c r="K8653" i="3" l="1"/>
  <c r="L8652" i="3"/>
  <c r="K8654" i="3" l="1"/>
  <c r="L8653" i="3"/>
  <c r="K8655" i="3" l="1"/>
  <c r="L8654" i="3"/>
  <c r="K8656" i="3" l="1"/>
  <c r="L8655" i="3"/>
  <c r="K8657" i="3" l="1"/>
  <c r="L8656" i="3"/>
  <c r="K8658" i="3" l="1"/>
  <c r="L8657" i="3"/>
  <c r="K8659" i="3" l="1"/>
  <c r="L8658" i="3"/>
  <c r="K8660" i="3" l="1"/>
  <c r="L8659" i="3"/>
  <c r="K8661" i="3" l="1"/>
  <c r="L8660" i="3"/>
  <c r="K8662" i="3" l="1"/>
  <c r="L8661" i="3"/>
  <c r="K8663" i="3" l="1"/>
  <c r="L8662" i="3"/>
  <c r="K8664" i="3" l="1"/>
  <c r="L8663" i="3"/>
  <c r="K8665" i="3" l="1"/>
  <c r="L8664" i="3"/>
  <c r="K8666" i="3" l="1"/>
  <c r="L8665" i="3"/>
  <c r="K8667" i="3" l="1"/>
  <c r="L8666" i="3"/>
  <c r="K8668" i="3" l="1"/>
  <c r="L8667" i="3"/>
  <c r="K8669" i="3" l="1"/>
  <c r="L8668" i="3"/>
  <c r="K8670" i="3" l="1"/>
  <c r="L8669" i="3"/>
  <c r="K8671" i="3" l="1"/>
  <c r="L8670" i="3"/>
  <c r="K8672" i="3" l="1"/>
  <c r="L8671" i="3"/>
  <c r="K8673" i="3" l="1"/>
  <c r="L8672" i="3"/>
  <c r="K8674" i="3" l="1"/>
  <c r="L8673" i="3"/>
  <c r="K8675" i="3" l="1"/>
  <c r="L8674" i="3"/>
  <c r="K8676" i="3" l="1"/>
  <c r="L8675" i="3"/>
  <c r="K8677" i="3" l="1"/>
  <c r="L8676" i="3"/>
  <c r="K8678" i="3" l="1"/>
  <c r="L8677" i="3"/>
  <c r="K8679" i="3" l="1"/>
  <c r="L8678" i="3"/>
  <c r="K8680" i="3" l="1"/>
  <c r="L8679" i="3"/>
  <c r="K8681" i="3" l="1"/>
  <c r="L8680" i="3"/>
  <c r="K8682" i="3" l="1"/>
  <c r="L8681" i="3"/>
  <c r="K8683" i="3" l="1"/>
  <c r="L8682" i="3"/>
  <c r="K8684" i="3" l="1"/>
  <c r="L8683" i="3"/>
  <c r="K8685" i="3" l="1"/>
  <c r="L8684" i="3"/>
  <c r="K8686" i="3" l="1"/>
  <c r="L8685" i="3"/>
  <c r="K8687" i="3" l="1"/>
  <c r="L8686" i="3"/>
  <c r="K8688" i="3" l="1"/>
  <c r="L8687" i="3"/>
  <c r="K8689" i="3" l="1"/>
  <c r="L8688" i="3"/>
  <c r="K8690" i="3" l="1"/>
  <c r="L8689" i="3"/>
  <c r="K8691" i="3" l="1"/>
  <c r="L8690" i="3"/>
  <c r="K8692" i="3" l="1"/>
  <c r="L8691" i="3"/>
  <c r="K8693" i="3" l="1"/>
  <c r="L8692" i="3"/>
  <c r="K8694" i="3" l="1"/>
  <c r="L8693" i="3"/>
  <c r="K8695" i="3" l="1"/>
  <c r="L8694" i="3"/>
  <c r="K8696" i="3" l="1"/>
  <c r="L8695" i="3"/>
  <c r="K8697" i="3" l="1"/>
  <c r="L8696" i="3"/>
  <c r="K8698" i="3" l="1"/>
  <c r="L8697" i="3"/>
  <c r="K8699" i="3" l="1"/>
  <c r="L8698" i="3"/>
  <c r="K8700" i="3" l="1"/>
  <c r="L8699" i="3"/>
  <c r="K8701" i="3" l="1"/>
  <c r="L8700" i="3"/>
  <c r="K8702" i="3" l="1"/>
  <c r="L8701" i="3"/>
  <c r="K8703" i="3" l="1"/>
  <c r="L8702" i="3"/>
  <c r="K8704" i="3" l="1"/>
  <c r="L8703" i="3"/>
  <c r="K8705" i="3" l="1"/>
  <c r="L8704" i="3"/>
  <c r="K8706" i="3" l="1"/>
  <c r="L8705" i="3"/>
  <c r="K8707" i="3" l="1"/>
  <c r="L8706" i="3"/>
  <c r="K8708" i="3" l="1"/>
  <c r="L8707" i="3"/>
  <c r="K8709" i="3" l="1"/>
  <c r="L8708" i="3"/>
  <c r="K8710" i="3" l="1"/>
  <c r="L8709" i="3"/>
  <c r="K8711" i="3" l="1"/>
  <c r="L8710" i="3"/>
  <c r="K8712" i="3" l="1"/>
  <c r="L8711" i="3"/>
  <c r="K8713" i="3" l="1"/>
  <c r="L8712" i="3"/>
  <c r="K8714" i="3" l="1"/>
  <c r="L8713" i="3"/>
  <c r="K8715" i="3" l="1"/>
  <c r="L8714" i="3"/>
  <c r="K8716" i="3" l="1"/>
  <c r="L8715" i="3"/>
  <c r="K8717" i="3" l="1"/>
  <c r="L8716" i="3"/>
  <c r="K8718" i="3" l="1"/>
  <c r="L8717" i="3"/>
  <c r="K8719" i="3" l="1"/>
  <c r="L8718" i="3"/>
  <c r="K8720" i="3" l="1"/>
  <c r="L8719" i="3"/>
  <c r="K8721" i="3" l="1"/>
  <c r="L8720" i="3"/>
  <c r="K8722" i="3" l="1"/>
  <c r="L8721" i="3"/>
  <c r="K8723" i="3" l="1"/>
  <c r="L8722" i="3"/>
  <c r="K8724" i="3" l="1"/>
  <c r="L8723" i="3"/>
  <c r="K8725" i="3" l="1"/>
  <c r="L8724" i="3"/>
  <c r="K8726" i="3" l="1"/>
  <c r="L8725" i="3"/>
  <c r="K8727" i="3" l="1"/>
  <c r="L8726" i="3"/>
  <c r="K8728" i="3" l="1"/>
  <c r="L8727" i="3"/>
  <c r="K8729" i="3" l="1"/>
  <c r="L8728" i="3"/>
  <c r="K8730" i="3" l="1"/>
  <c r="L8729" i="3"/>
  <c r="K8731" i="3" l="1"/>
  <c r="L8730" i="3"/>
  <c r="K8732" i="3" l="1"/>
  <c r="L8731" i="3"/>
  <c r="K8733" i="3" l="1"/>
  <c r="L8732" i="3"/>
  <c r="K8734" i="3" l="1"/>
  <c r="L8733" i="3"/>
  <c r="K8735" i="3" l="1"/>
  <c r="L8734" i="3"/>
  <c r="K8736" i="3" l="1"/>
  <c r="L8735" i="3"/>
  <c r="K8737" i="3" l="1"/>
  <c r="L8736" i="3"/>
  <c r="K8738" i="3" l="1"/>
  <c r="L8737" i="3"/>
  <c r="K8739" i="3" l="1"/>
  <c r="L8738" i="3"/>
  <c r="K8740" i="3" l="1"/>
  <c r="L8739" i="3"/>
  <c r="K8741" i="3" l="1"/>
  <c r="L8740" i="3"/>
  <c r="K8742" i="3" l="1"/>
  <c r="L8741" i="3"/>
  <c r="K8743" i="3" l="1"/>
  <c r="L8742" i="3"/>
  <c r="K8744" i="3" l="1"/>
  <c r="L8743" i="3"/>
  <c r="K8745" i="3" l="1"/>
  <c r="L8744" i="3"/>
  <c r="K8746" i="3" l="1"/>
  <c r="L8745" i="3"/>
  <c r="K8747" i="3" l="1"/>
  <c r="L8746" i="3"/>
  <c r="K8748" i="3" l="1"/>
  <c r="L8747" i="3"/>
  <c r="K8749" i="3" l="1"/>
  <c r="L8748" i="3"/>
  <c r="K8750" i="3" l="1"/>
  <c r="L8749" i="3"/>
  <c r="K8751" i="3" l="1"/>
  <c r="L8750" i="3"/>
  <c r="K8752" i="3" l="1"/>
  <c r="L8751" i="3"/>
  <c r="K8753" i="3" l="1"/>
  <c r="L8752" i="3"/>
  <c r="K8754" i="3" l="1"/>
  <c r="L8753" i="3"/>
  <c r="K8755" i="3" l="1"/>
  <c r="L8754" i="3"/>
  <c r="K8756" i="3" l="1"/>
  <c r="L8755" i="3"/>
  <c r="K8757" i="3" l="1"/>
  <c r="L8756" i="3"/>
  <c r="K8758" i="3" l="1"/>
  <c r="L8757" i="3"/>
  <c r="K8759" i="3" l="1"/>
  <c r="L8758" i="3"/>
  <c r="K8760" i="3" l="1"/>
  <c r="L8759" i="3"/>
  <c r="K8761" i="3" l="1"/>
  <c r="L8760" i="3"/>
  <c r="K8762" i="3" l="1"/>
  <c r="L8761" i="3"/>
  <c r="K8763" i="3" l="1"/>
  <c r="L8762" i="3"/>
  <c r="K8764" i="3" l="1"/>
  <c r="L8763" i="3"/>
  <c r="K8765" i="3" l="1"/>
  <c r="L8764" i="3"/>
  <c r="K8766" i="3" l="1"/>
  <c r="L8765" i="3"/>
  <c r="K8767" i="3" l="1"/>
  <c r="L8766" i="3"/>
  <c r="K8768" i="3" l="1"/>
  <c r="L8767" i="3"/>
  <c r="K8769" i="3" l="1"/>
  <c r="L8768" i="3"/>
  <c r="K8770" i="3" l="1"/>
  <c r="L8769" i="3"/>
  <c r="K8771" i="3" l="1"/>
  <c r="L8770" i="3"/>
  <c r="K8772" i="3" l="1"/>
  <c r="L8771" i="3"/>
  <c r="K8773" i="3" l="1"/>
  <c r="L8772" i="3"/>
  <c r="K8774" i="3" l="1"/>
  <c r="L8773" i="3"/>
  <c r="K8775" i="3" l="1"/>
  <c r="L8774" i="3"/>
  <c r="K8776" i="3" l="1"/>
  <c r="L8775" i="3"/>
  <c r="K8777" i="3" l="1"/>
  <c r="L8776" i="3"/>
  <c r="K8778" i="3" l="1"/>
  <c r="L8777" i="3"/>
  <c r="K8779" i="3" l="1"/>
  <c r="L8778" i="3"/>
  <c r="K8780" i="3" l="1"/>
  <c r="L8779" i="3"/>
  <c r="K8781" i="3" l="1"/>
  <c r="L8780" i="3"/>
  <c r="K8782" i="3" l="1"/>
  <c r="L8781" i="3"/>
  <c r="K8783" i="3" l="1"/>
  <c r="L8782" i="3"/>
  <c r="K8784" i="3" l="1"/>
  <c r="L8783" i="3"/>
  <c r="K8785" i="3" l="1"/>
  <c r="L8784" i="3"/>
  <c r="K8786" i="3" l="1"/>
  <c r="L8785" i="3"/>
  <c r="K8787" i="3" l="1"/>
  <c r="L8786" i="3"/>
  <c r="K8788" i="3" l="1"/>
  <c r="L8787" i="3"/>
  <c r="K8789" i="3" l="1"/>
  <c r="L8788" i="3"/>
  <c r="K8790" i="3" l="1"/>
  <c r="L8789" i="3"/>
  <c r="K8791" i="3" l="1"/>
  <c r="L8790" i="3"/>
  <c r="K8792" i="3" l="1"/>
  <c r="L8791" i="3"/>
  <c r="K8793" i="3" l="1"/>
  <c r="L8792" i="3"/>
  <c r="K8794" i="3" l="1"/>
  <c r="L8793" i="3"/>
  <c r="K8795" i="3" l="1"/>
  <c r="L8794" i="3"/>
  <c r="K8796" i="3" l="1"/>
  <c r="L8795" i="3"/>
  <c r="K8797" i="3" l="1"/>
  <c r="L8796" i="3"/>
  <c r="K8798" i="3" l="1"/>
  <c r="L8797" i="3"/>
  <c r="K8799" i="3" l="1"/>
  <c r="L8798" i="3"/>
  <c r="K8800" i="3" l="1"/>
  <c r="L8799" i="3"/>
  <c r="K8801" i="3" l="1"/>
  <c r="L8800" i="3"/>
  <c r="K8802" i="3" l="1"/>
  <c r="L8801" i="3"/>
  <c r="K8803" i="3" l="1"/>
  <c r="L8802" i="3"/>
  <c r="K8804" i="3" l="1"/>
  <c r="L8803" i="3"/>
  <c r="K8805" i="3" l="1"/>
  <c r="L8804" i="3"/>
  <c r="K8806" i="3" l="1"/>
  <c r="L8805" i="3"/>
  <c r="K8807" i="3" l="1"/>
  <c r="L8806" i="3"/>
  <c r="K8808" i="3" l="1"/>
  <c r="L8807" i="3"/>
  <c r="K8809" i="3" l="1"/>
  <c r="L8808" i="3"/>
  <c r="K8810" i="3" l="1"/>
  <c r="L8809" i="3"/>
  <c r="K8811" i="3" l="1"/>
  <c r="L8810" i="3"/>
  <c r="K8812" i="3" l="1"/>
  <c r="L8811" i="3"/>
  <c r="K8813" i="3" l="1"/>
  <c r="L8812" i="3"/>
  <c r="K8814" i="3" l="1"/>
  <c r="L8813" i="3"/>
  <c r="K8815" i="3" l="1"/>
  <c r="L8814" i="3"/>
  <c r="K8816" i="3" l="1"/>
  <c r="L8815" i="3"/>
  <c r="K8817" i="3" l="1"/>
  <c r="L8816" i="3"/>
  <c r="K8818" i="3" l="1"/>
  <c r="L8817" i="3"/>
  <c r="K8819" i="3" l="1"/>
  <c r="L8818" i="3"/>
  <c r="K8820" i="3" l="1"/>
  <c r="L8819" i="3"/>
  <c r="K8821" i="3" l="1"/>
  <c r="L8820" i="3"/>
  <c r="K8822" i="3" l="1"/>
  <c r="L8821" i="3"/>
  <c r="K8823" i="3" l="1"/>
  <c r="L8822" i="3"/>
  <c r="K8824" i="3" l="1"/>
  <c r="L8823" i="3"/>
  <c r="K8825" i="3" l="1"/>
  <c r="L8824" i="3"/>
  <c r="K8826" i="3" l="1"/>
  <c r="L8825" i="3"/>
  <c r="K8827" i="3" l="1"/>
  <c r="L8826" i="3"/>
  <c r="K8828" i="3" l="1"/>
  <c r="L8827" i="3"/>
  <c r="K8829" i="3" l="1"/>
  <c r="L8828" i="3"/>
  <c r="K8830" i="3" l="1"/>
  <c r="L8829" i="3"/>
  <c r="K8831" i="3" l="1"/>
  <c r="L8830" i="3"/>
  <c r="K8832" i="3" l="1"/>
  <c r="L8831" i="3"/>
  <c r="K8833" i="3" l="1"/>
  <c r="L8832" i="3"/>
  <c r="K8834" i="3" l="1"/>
  <c r="L8833" i="3"/>
  <c r="K8835" i="3" l="1"/>
  <c r="L8834" i="3"/>
  <c r="K8836" i="3" l="1"/>
  <c r="L8835" i="3"/>
  <c r="K8837" i="3" l="1"/>
  <c r="L8836" i="3"/>
  <c r="K8838" i="3" l="1"/>
  <c r="L8837" i="3"/>
  <c r="K8839" i="3" l="1"/>
  <c r="L8838" i="3"/>
  <c r="K8840" i="3" l="1"/>
  <c r="L8839" i="3"/>
  <c r="K8841" i="3" l="1"/>
  <c r="L8840" i="3"/>
  <c r="K8842" i="3" l="1"/>
  <c r="L8841" i="3"/>
  <c r="K8843" i="3" l="1"/>
  <c r="L8842" i="3"/>
  <c r="K8844" i="3" l="1"/>
  <c r="L8843" i="3"/>
  <c r="K8845" i="3" l="1"/>
  <c r="L8844" i="3"/>
  <c r="K8846" i="3" l="1"/>
  <c r="L8845" i="3"/>
  <c r="K8847" i="3" l="1"/>
  <c r="L8846" i="3"/>
  <c r="K8848" i="3" l="1"/>
  <c r="L8847" i="3"/>
  <c r="K8849" i="3" l="1"/>
  <c r="L8848" i="3"/>
  <c r="K8850" i="3" l="1"/>
  <c r="L8849" i="3"/>
  <c r="K8851" i="3" l="1"/>
  <c r="L8850" i="3"/>
  <c r="K8852" i="3" l="1"/>
  <c r="L8851" i="3"/>
  <c r="K8853" i="3" l="1"/>
  <c r="L8852" i="3"/>
  <c r="K8854" i="3" l="1"/>
  <c r="L8853" i="3"/>
  <c r="K8855" i="3" l="1"/>
  <c r="L8854" i="3"/>
  <c r="K8856" i="3" l="1"/>
  <c r="L8855" i="3"/>
  <c r="K8857" i="3" l="1"/>
  <c r="L8856" i="3"/>
  <c r="K8858" i="3" l="1"/>
  <c r="L8857" i="3"/>
  <c r="K8859" i="3" l="1"/>
  <c r="L8858" i="3"/>
  <c r="K8860" i="3" l="1"/>
  <c r="L8859" i="3"/>
  <c r="K8861" i="3" l="1"/>
  <c r="L8860" i="3"/>
  <c r="K8862" i="3" l="1"/>
  <c r="L8861" i="3"/>
  <c r="K8863" i="3" l="1"/>
  <c r="L8862" i="3"/>
  <c r="K8864" i="3" l="1"/>
  <c r="L8863" i="3"/>
  <c r="K8865" i="3" l="1"/>
  <c r="L8864" i="3"/>
  <c r="K8866" i="3" l="1"/>
  <c r="L8865" i="3"/>
  <c r="K8867" i="3" l="1"/>
  <c r="L8866" i="3"/>
  <c r="K8868" i="3" l="1"/>
  <c r="L8867" i="3"/>
  <c r="K8869" i="3" l="1"/>
  <c r="L8868" i="3"/>
  <c r="K8870" i="3" l="1"/>
  <c r="L8869" i="3"/>
  <c r="K8871" i="3" l="1"/>
  <c r="L8870" i="3"/>
  <c r="K8872" i="3" l="1"/>
  <c r="L8871" i="3"/>
  <c r="K8873" i="3" l="1"/>
  <c r="L8872" i="3"/>
  <c r="K8874" i="3" l="1"/>
  <c r="L8873" i="3"/>
  <c r="K8875" i="3" l="1"/>
  <c r="L8874" i="3"/>
  <c r="K8876" i="3" l="1"/>
  <c r="L8875" i="3"/>
  <c r="K8877" i="3" l="1"/>
  <c r="L8876" i="3"/>
  <c r="K8878" i="3" l="1"/>
  <c r="L8877" i="3"/>
  <c r="K8879" i="3" l="1"/>
  <c r="L8878" i="3"/>
  <c r="K8880" i="3" l="1"/>
  <c r="L8879" i="3"/>
  <c r="K8881" i="3" l="1"/>
  <c r="L8880" i="3"/>
  <c r="K8882" i="3" l="1"/>
  <c r="L8881" i="3"/>
  <c r="K8883" i="3" l="1"/>
  <c r="L8882" i="3"/>
  <c r="K8884" i="3" l="1"/>
  <c r="L8883" i="3"/>
  <c r="K8885" i="3" l="1"/>
  <c r="L8884" i="3"/>
  <c r="K8886" i="3" l="1"/>
  <c r="L8885" i="3"/>
  <c r="K8887" i="3" l="1"/>
  <c r="L8886" i="3"/>
  <c r="K8888" i="3" l="1"/>
  <c r="L8887" i="3"/>
  <c r="K8889" i="3" l="1"/>
  <c r="L8888" i="3"/>
  <c r="K8890" i="3" l="1"/>
  <c r="L8889" i="3"/>
  <c r="K8891" i="3" l="1"/>
  <c r="L8890" i="3"/>
  <c r="K8892" i="3" l="1"/>
  <c r="L8891" i="3"/>
  <c r="K8893" i="3" l="1"/>
  <c r="L8892" i="3"/>
  <c r="K8894" i="3" l="1"/>
  <c r="L8893" i="3"/>
  <c r="K8895" i="3" l="1"/>
  <c r="L8894" i="3"/>
  <c r="K8896" i="3" l="1"/>
  <c r="L8895" i="3"/>
  <c r="K8897" i="3" l="1"/>
  <c r="L8896" i="3"/>
  <c r="K8898" i="3" l="1"/>
  <c r="L8897" i="3"/>
  <c r="K8899" i="3" l="1"/>
  <c r="L8898" i="3"/>
  <c r="K8900" i="3" l="1"/>
  <c r="L8899" i="3"/>
  <c r="K8901" i="3" l="1"/>
  <c r="L8900" i="3"/>
  <c r="K8902" i="3" l="1"/>
  <c r="L8901" i="3"/>
  <c r="K8903" i="3" l="1"/>
  <c r="L8902" i="3"/>
  <c r="K8904" i="3" l="1"/>
  <c r="L8903" i="3"/>
  <c r="K8905" i="3" l="1"/>
  <c r="L8904" i="3"/>
  <c r="K8906" i="3" l="1"/>
  <c r="L8905" i="3"/>
  <c r="K8907" i="3" l="1"/>
  <c r="L8906" i="3"/>
  <c r="K8908" i="3" l="1"/>
  <c r="L8907" i="3"/>
  <c r="K8909" i="3" l="1"/>
  <c r="L8908" i="3"/>
  <c r="K8910" i="3" l="1"/>
  <c r="L8909" i="3"/>
  <c r="K8911" i="3" l="1"/>
  <c r="L8910" i="3"/>
  <c r="K8912" i="3" l="1"/>
  <c r="L8911" i="3"/>
  <c r="K8913" i="3" l="1"/>
  <c r="L8912" i="3"/>
  <c r="K8914" i="3" l="1"/>
  <c r="L8913" i="3"/>
  <c r="K8915" i="3" l="1"/>
  <c r="L8914" i="3"/>
  <c r="K8916" i="3" l="1"/>
  <c r="L8915" i="3"/>
  <c r="K8917" i="3" l="1"/>
  <c r="L8916" i="3"/>
  <c r="K8918" i="3" l="1"/>
  <c r="L8917" i="3"/>
  <c r="K8919" i="3" l="1"/>
  <c r="L8918" i="3"/>
  <c r="K8920" i="3" l="1"/>
  <c r="L8919" i="3"/>
  <c r="K8921" i="3" l="1"/>
  <c r="L8920" i="3"/>
  <c r="K8922" i="3" l="1"/>
  <c r="L8921" i="3"/>
  <c r="K8923" i="3" l="1"/>
  <c r="L8922" i="3"/>
  <c r="K8924" i="3" l="1"/>
  <c r="L8923" i="3"/>
  <c r="K8925" i="3" l="1"/>
  <c r="L8924" i="3"/>
  <c r="K8926" i="3" l="1"/>
  <c r="L8925" i="3"/>
  <c r="K8927" i="3" l="1"/>
  <c r="L8926" i="3"/>
  <c r="K8928" i="3" l="1"/>
  <c r="L8927" i="3"/>
  <c r="K8929" i="3" l="1"/>
  <c r="L8928" i="3"/>
  <c r="K8930" i="3" l="1"/>
  <c r="L8929" i="3"/>
  <c r="K8931" i="3" l="1"/>
  <c r="L8930" i="3"/>
  <c r="K8932" i="3" l="1"/>
  <c r="L8931" i="3"/>
  <c r="K8933" i="3" l="1"/>
  <c r="L8932" i="3"/>
  <c r="K8934" i="3" l="1"/>
  <c r="L8933" i="3"/>
  <c r="K8935" i="3" l="1"/>
  <c r="L8934" i="3"/>
  <c r="K8936" i="3" l="1"/>
  <c r="L8935" i="3"/>
  <c r="K8937" i="3" l="1"/>
  <c r="L8936" i="3"/>
  <c r="K8938" i="3" l="1"/>
  <c r="L8937" i="3"/>
  <c r="K8939" i="3" l="1"/>
  <c r="L8938" i="3"/>
  <c r="K8940" i="3" l="1"/>
  <c r="L8939" i="3"/>
  <c r="K8941" i="3" l="1"/>
  <c r="L8940" i="3"/>
  <c r="K8942" i="3" l="1"/>
  <c r="L8941" i="3"/>
  <c r="K8943" i="3" l="1"/>
  <c r="L8942" i="3"/>
  <c r="K8944" i="3" l="1"/>
  <c r="L8943" i="3"/>
  <c r="K8945" i="3" l="1"/>
  <c r="L8944" i="3"/>
  <c r="K8946" i="3" l="1"/>
  <c r="L8945" i="3"/>
  <c r="K8947" i="3" l="1"/>
  <c r="L8946" i="3"/>
  <c r="K8948" i="3" l="1"/>
  <c r="L8947" i="3"/>
  <c r="K8949" i="3" l="1"/>
  <c r="L8948" i="3"/>
  <c r="K8950" i="3" l="1"/>
  <c r="L8949" i="3"/>
  <c r="K8951" i="3" l="1"/>
  <c r="L8950" i="3"/>
  <c r="K8952" i="3" l="1"/>
  <c r="L8951" i="3"/>
  <c r="K8953" i="3" l="1"/>
  <c r="L8952" i="3"/>
  <c r="K8954" i="3" l="1"/>
  <c r="L8953" i="3"/>
  <c r="K8955" i="3" l="1"/>
  <c r="L8954" i="3"/>
  <c r="K8956" i="3" l="1"/>
  <c r="L8955" i="3"/>
  <c r="K8957" i="3" l="1"/>
  <c r="L8956" i="3"/>
  <c r="K8958" i="3" l="1"/>
  <c r="L8957" i="3"/>
  <c r="K8959" i="3" l="1"/>
  <c r="L8958" i="3"/>
  <c r="K8960" i="3" l="1"/>
  <c r="L8959" i="3"/>
  <c r="K8961" i="3" l="1"/>
  <c r="L8960" i="3"/>
  <c r="K8962" i="3" l="1"/>
  <c r="L8961" i="3"/>
  <c r="K8963" i="3" l="1"/>
  <c r="L8962" i="3"/>
  <c r="K8964" i="3" l="1"/>
  <c r="L8963" i="3"/>
  <c r="K8965" i="3" l="1"/>
  <c r="L8964" i="3"/>
  <c r="K8966" i="3" l="1"/>
  <c r="L8965" i="3"/>
  <c r="K8967" i="3" l="1"/>
  <c r="L8966" i="3"/>
  <c r="K8968" i="3" l="1"/>
  <c r="L8967" i="3"/>
  <c r="K8969" i="3" l="1"/>
  <c r="L8968" i="3"/>
  <c r="K8970" i="3" l="1"/>
  <c r="L8969" i="3"/>
  <c r="K8971" i="3" l="1"/>
  <c r="L8970" i="3"/>
  <c r="K8972" i="3" l="1"/>
  <c r="L8971" i="3"/>
  <c r="K8973" i="3" l="1"/>
  <c r="L8972" i="3"/>
  <c r="K8974" i="3" l="1"/>
  <c r="L8973" i="3"/>
  <c r="K8975" i="3" l="1"/>
  <c r="L8974" i="3"/>
  <c r="K8976" i="3" l="1"/>
  <c r="L8975" i="3"/>
  <c r="K8977" i="3" l="1"/>
  <c r="L8976" i="3"/>
  <c r="K8978" i="3" l="1"/>
  <c r="L8977" i="3"/>
  <c r="K8979" i="3" l="1"/>
  <c r="L8978" i="3"/>
  <c r="K8980" i="3" l="1"/>
  <c r="L8979" i="3"/>
  <c r="K8981" i="3" l="1"/>
  <c r="L8980" i="3"/>
  <c r="K8982" i="3" l="1"/>
  <c r="L8981" i="3"/>
  <c r="K8983" i="3" l="1"/>
  <c r="L8982" i="3"/>
  <c r="K8984" i="3" l="1"/>
  <c r="L8983" i="3"/>
  <c r="K8985" i="3" l="1"/>
  <c r="L8984" i="3"/>
  <c r="K8986" i="3" l="1"/>
  <c r="L8985" i="3"/>
  <c r="K8987" i="3" l="1"/>
  <c r="L8986" i="3"/>
  <c r="K8988" i="3" l="1"/>
  <c r="L8987" i="3"/>
  <c r="K8989" i="3" l="1"/>
  <c r="L8988" i="3"/>
  <c r="K8990" i="3" l="1"/>
  <c r="L8989" i="3"/>
  <c r="K8991" i="3" l="1"/>
  <c r="L8990" i="3"/>
  <c r="K8992" i="3" l="1"/>
  <c r="L8991" i="3"/>
  <c r="K8993" i="3" l="1"/>
  <c r="L8992" i="3"/>
  <c r="K8994" i="3" l="1"/>
  <c r="L8993" i="3"/>
  <c r="K8995" i="3" l="1"/>
  <c r="L8994" i="3"/>
  <c r="K8996" i="3" l="1"/>
  <c r="L8995" i="3"/>
  <c r="K8997" i="3" l="1"/>
  <c r="L8996" i="3"/>
  <c r="K8998" i="3" l="1"/>
  <c r="L8997" i="3"/>
  <c r="K8999" i="3" l="1"/>
  <c r="L8998" i="3"/>
  <c r="K9000" i="3" l="1"/>
  <c r="L8999" i="3"/>
  <c r="K9001" i="3" l="1"/>
  <c r="L9000" i="3"/>
  <c r="K9002" i="3" l="1"/>
  <c r="L9001" i="3"/>
  <c r="K9003" i="3" l="1"/>
  <c r="L9002" i="3"/>
  <c r="K9004" i="3" l="1"/>
  <c r="L9003" i="3"/>
  <c r="K9005" i="3" l="1"/>
  <c r="L9004" i="3"/>
  <c r="K9006" i="3" l="1"/>
  <c r="L9005" i="3"/>
  <c r="K9007" i="3" l="1"/>
  <c r="L9006" i="3"/>
  <c r="K9008" i="3" l="1"/>
  <c r="L9007" i="3"/>
  <c r="K9009" i="3" l="1"/>
  <c r="L9008" i="3"/>
  <c r="K9010" i="3" l="1"/>
  <c r="L9009" i="3"/>
  <c r="K9011" i="3" l="1"/>
  <c r="L9010" i="3"/>
  <c r="K9012" i="3" l="1"/>
  <c r="L9011" i="3"/>
  <c r="K9013" i="3" l="1"/>
  <c r="L9012" i="3"/>
  <c r="K9014" i="3" l="1"/>
  <c r="L9013" i="3"/>
  <c r="K9015" i="3" l="1"/>
  <c r="L9014" i="3"/>
  <c r="K9016" i="3" l="1"/>
  <c r="L9015" i="3"/>
  <c r="K9017" i="3" l="1"/>
  <c r="L9016" i="3"/>
  <c r="K9018" i="3" l="1"/>
  <c r="L9017" i="3"/>
  <c r="K9019" i="3" l="1"/>
  <c r="L9018" i="3"/>
  <c r="K9020" i="3" l="1"/>
  <c r="L9019" i="3"/>
  <c r="K9021" i="3" l="1"/>
  <c r="L9020" i="3"/>
  <c r="K9022" i="3" l="1"/>
  <c r="L9021" i="3"/>
  <c r="K9023" i="3" l="1"/>
  <c r="L9022" i="3"/>
  <c r="K9024" i="3" l="1"/>
  <c r="L9023" i="3"/>
  <c r="K9025" i="3" l="1"/>
  <c r="L9024" i="3"/>
  <c r="K9026" i="3" l="1"/>
  <c r="L9025" i="3"/>
  <c r="K9027" i="3" l="1"/>
  <c r="L9026" i="3"/>
  <c r="K9028" i="3" l="1"/>
  <c r="L9027" i="3"/>
  <c r="K9029" i="3" l="1"/>
  <c r="L9028" i="3"/>
  <c r="K9030" i="3" l="1"/>
  <c r="L9029" i="3"/>
  <c r="K9031" i="3" l="1"/>
  <c r="L9030" i="3"/>
  <c r="K9032" i="3" l="1"/>
  <c r="L9031" i="3"/>
  <c r="K9033" i="3" l="1"/>
  <c r="L9032" i="3"/>
  <c r="K9034" i="3" l="1"/>
  <c r="L9033" i="3"/>
  <c r="K9035" i="3" l="1"/>
  <c r="L9034" i="3"/>
  <c r="K9036" i="3" l="1"/>
  <c r="L9035" i="3"/>
  <c r="K9037" i="3" l="1"/>
  <c r="L9036" i="3"/>
  <c r="K9038" i="3" l="1"/>
  <c r="L9037" i="3"/>
  <c r="K9039" i="3" l="1"/>
  <c r="L9038" i="3"/>
  <c r="K9040" i="3" l="1"/>
  <c r="L9039" i="3"/>
  <c r="K9041" i="3" l="1"/>
  <c r="L9040" i="3"/>
  <c r="K9042" i="3" l="1"/>
  <c r="L9041" i="3"/>
  <c r="K9043" i="3" l="1"/>
  <c r="L9042" i="3"/>
  <c r="K9044" i="3" l="1"/>
  <c r="L9043" i="3"/>
  <c r="K9045" i="3" l="1"/>
  <c r="L9044" i="3"/>
  <c r="K9046" i="3" l="1"/>
  <c r="L9045" i="3"/>
  <c r="K9047" i="3" l="1"/>
  <c r="L9046" i="3"/>
  <c r="K9048" i="3" l="1"/>
  <c r="L9047" i="3"/>
  <c r="K9049" i="3" l="1"/>
  <c r="L9048" i="3"/>
  <c r="K9050" i="3" l="1"/>
  <c r="L9049" i="3"/>
  <c r="K9051" i="3" l="1"/>
  <c r="L9050" i="3"/>
  <c r="K9052" i="3" l="1"/>
  <c r="L9051" i="3"/>
  <c r="K9053" i="3" l="1"/>
  <c r="L9052" i="3"/>
  <c r="K9054" i="3" l="1"/>
  <c r="L9053" i="3"/>
  <c r="K9055" i="3" l="1"/>
  <c r="L9054" i="3"/>
  <c r="K9056" i="3" l="1"/>
  <c r="L9055" i="3"/>
  <c r="K9057" i="3" l="1"/>
  <c r="L9056" i="3"/>
  <c r="K9058" i="3" l="1"/>
  <c r="L9057" i="3"/>
  <c r="K9059" i="3" l="1"/>
  <c r="L9058" i="3"/>
  <c r="K9060" i="3" l="1"/>
  <c r="L9059" i="3"/>
  <c r="K9061" i="3" l="1"/>
  <c r="L9060" i="3"/>
  <c r="K9062" i="3" l="1"/>
  <c r="L9061" i="3"/>
  <c r="K9063" i="3" l="1"/>
  <c r="L9062" i="3"/>
  <c r="K9064" i="3" l="1"/>
  <c r="L9063" i="3"/>
  <c r="K9065" i="3" l="1"/>
  <c r="L9064" i="3"/>
  <c r="K9066" i="3" l="1"/>
  <c r="L9065" i="3"/>
  <c r="K9067" i="3" l="1"/>
  <c r="L9066" i="3"/>
  <c r="K9068" i="3" l="1"/>
  <c r="L9067" i="3"/>
  <c r="K9069" i="3" l="1"/>
  <c r="L9068" i="3"/>
  <c r="K9070" i="3" l="1"/>
  <c r="L9069" i="3"/>
  <c r="K9071" i="3" l="1"/>
  <c r="L9070" i="3"/>
  <c r="K9072" i="3" l="1"/>
  <c r="L9071" i="3"/>
  <c r="K9073" i="3" l="1"/>
  <c r="L9072" i="3"/>
  <c r="K9074" i="3" l="1"/>
  <c r="L9073" i="3"/>
  <c r="K9075" i="3" l="1"/>
  <c r="L9074" i="3"/>
  <c r="K9076" i="3" l="1"/>
  <c r="L9075" i="3"/>
  <c r="K9077" i="3" l="1"/>
  <c r="L9076" i="3"/>
  <c r="K9078" i="3" l="1"/>
  <c r="L9077" i="3"/>
  <c r="K9079" i="3" l="1"/>
  <c r="L9078" i="3"/>
  <c r="K9080" i="3" l="1"/>
  <c r="L9079" i="3"/>
  <c r="K9081" i="3" l="1"/>
  <c r="L9080" i="3"/>
  <c r="K9082" i="3" l="1"/>
  <c r="L9081" i="3"/>
  <c r="K9083" i="3" l="1"/>
  <c r="L9082" i="3"/>
  <c r="K9084" i="3" l="1"/>
  <c r="L9083" i="3"/>
  <c r="K9085" i="3" l="1"/>
  <c r="L9084" i="3"/>
  <c r="K9086" i="3" l="1"/>
  <c r="L9085" i="3"/>
  <c r="K9087" i="3" l="1"/>
  <c r="L9086" i="3"/>
  <c r="K9088" i="3" l="1"/>
  <c r="L9087" i="3"/>
  <c r="K9089" i="3" l="1"/>
  <c r="L9088" i="3"/>
  <c r="K9090" i="3" l="1"/>
  <c r="L9089" i="3"/>
  <c r="K9091" i="3" l="1"/>
  <c r="L9090" i="3"/>
  <c r="K9092" i="3" l="1"/>
  <c r="L9091" i="3"/>
  <c r="K9093" i="3" l="1"/>
  <c r="L9092" i="3"/>
  <c r="K9094" i="3" l="1"/>
  <c r="L9093" i="3"/>
  <c r="K9095" i="3" l="1"/>
  <c r="L9094" i="3"/>
  <c r="K9096" i="3" l="1"/>
  <c r="L9095" i="3"/>
  <c r="K9097" i="3" l="1"/>
  <c r="L9096" i="3"/>
  <c r="K9098" i="3" l="1"/>
  <c r="L9097" i="3"/>
  <c r="K9099" i="3" l="1"/>
  <c r="L9098" i="3"/>
  <c r="K9100" i="3" l="1"/>
  <c r="L9099" i="3"/>
  <c r="K9101" i="3" l="1"/>
  <c r="L9100" i="3"/>
  <c r="K9102" i="3" l="1"/>
  <c r="L9101" i="3"/>
  <c r="K9103" i="3" l="1"/>
  <c r="L9102" i="3"/>
  <c r="K9104" i="3" l="1"/>
  <c r="L9103" i="3"/>
  <c r="K9105" i="3" l="1"/>
  <c r="L9104" i="3"/>
  <c r="K9106" i="3" l="1"/>
  <c r="L9105" i="3"/>
  <c r="K9107" i="3" l="1"/>
  <c r="L9106" i="3"/>
  <c r="K9108" i="3" l="1"/>
  <c r="L9107" i="3"/>
  <c r="K9109" i="3" l="1"/>
  <c r="L9108" i="3"/>
  <c r="K9110" i="3" l="1"/>
  <c r="L9109" i="3"/>
  <c r="K9111" i="3" l="1"/>
  <c r="L9110" i="3"/>
  <c r="K9112" i="3" l="1"/>
  <c r="L9111" i="3"/>
  <c r="K9113" i="3" l="1"/>
  <c r="L9112" i="3"/>
  <c r="K9114" i="3" l="1"/>
  <c r="L9113" i="3"/>
  <c r="K9115" i="3" l="1"/>
  <c r="L9114" i="3"/>
  <c r="K9116" i="3" l="1"/>
  <c r="L9115" i="3"/>
  <c r="K9117" i="3" l="1"/>
  <c r="L9116" i="3"/>
  <c r="K9118" i="3" l="1"/>
  <c r="L9117" i="3"/>
  <c r="K9119" i="3" l="1"/>
  <c r="L9118" i="3"/>
  <c r="K9120" i="3" l="1"/>
  <c r="L9119" i="3"/>
  <c r="K9121" i="3" l="1"/>
  <c r="L9120" i="3"/>
  <c r="K9122" i="3" l="1"/>
  <c r="L9121" i="3"/>
  <c r="K9123" i="3" l="1"/>
  <c r="L9122" i="3"/>
  <c r="K9124" i="3" l="1"/>
  <c r="L9123" i="3"/>
  <c r="K9125" i="3" l="1"/>
  <c r="L9124" i="3"/>
  <c r="K9126" i="3" l="1"/>
  <c r="L9125" i="3"/>
  <c r="K9127" i="3" l="1"/>
  <c r="L9126" i="3"/>
  <c r="K9128" i="3" l="1"/>
  <c r="L9127" i="3"/>
  <c r="K9129" i="3" l="1"/>
  <c r="L9128" i="3"/>
  <c r="K9130" i="3" l="1"/>
  <c r="L9129" i="3"/>
  <c r="K9131" i="3" l="1"/>
  <c r="L9130" i="3"/>
  <c r="K9132" i="3" l="1"/>
  <c r="L9131" i="3"/>
  <c r="K9133" i="3" l="1"/>
  <c r="L9132" i="3"/>
  <c r="K9134" i="3" l="1"/>
  <c r="L9133" i="3"/>
  <c r="K9135" i="3" l="1"/>
  <c r="L9134" i="3"/>
  <c r="K9136" i="3" l="1"/>
  <c r="L9135" i="3"/>
  <c r="K9137" i="3" l="1"/>
  <c r="L9136" i="3"/>
  <c r="K9138" i="3" l="1"/>
  <c r="L9137" i="3"/>
  <c r="K9139" i="3" l="1"/>
  <c r="L9138" i="3"/>
  <c r="K9140" i="3" l="1"/>
  <c r="L9139" i="3"/>
  <c r="K9141" i="3" l="1"/>
  <c r="L9140" i="3"/>
  <c r="K9142" i="3" l="1"/>
  <c r="L9141" i="3"/>
  <c r="K9143" i="3" l="1"/>
  <c r="L9142" i="3"/>
  <c r="K9144" i="3" l="1"/>
  <c r="L9143" i="3"/>
  <c r="K9145" i="3" l="1"/>
  <c r="L9144" i="3"/>
  <c r="K9146" i="3" l="1"/>
  <c r="L9145" i="3"/>
  <c r="K9147" i="3" l="1"/>
  <c r="L9146" i="3"/>
  <c r="K9148" i="3" l="1"/>
  <c r="L9147" i="3"/>
  <c r="K9149" i="3" l="1"/>
  <c r="L9148" i="3"/>
  <c r="K9150" i="3" l="1"/>
  <c r="L9149" i="3"/>
  <c r="K9151" i="3" l="1"/>
  <c r="L9150" i="3"/>
  <c r="K9152" i="3" l="1"/>
  <c r="L9151" i="3"/>
  <c r="K9153" i="3" l="1"/>
  <c r="L9152" i="3"/>
  <c r="K9154" i="3" l="1"/>
  <c r="L9153" i="3"/>
  <c r="K9155" i="3" l="1"/>
  <c r="L9154" i="3"/>
  <c r="K9156" i="3" l="1"/>
  <c r="L9155" i="3"/>
  <c r="K9157" i="3" l="1"/>
  <c r="L9156" i="3"/>
  <c r="K9158" i="3" l="1"/>
  <c r="L9157" i="3"/>
  <c r="K9159" i="3" l="1"/>
  <c r="L9158" i="3"/>
  <c r="K9160" i="3" l="1"/>
  <c r="L9159" i="3"/>
  <c r="K9161" i="3" l="1"/>
  <c r="L9160" i="3"/>
  <c r="K9162" i="3" l="1"/>
  <c r="L9161" i="3"/>
  <c r="K9163" i="3" l="1"/>
  <c r="L9162" i="3"/>
  <c r="K9164" i="3" l="1"/>
  <c r="L9163" i="3"/>
  <c r="K9165" i="3" l="1"/>
  <c r="L9164" i="3"/>
  <c r="K9166" i="3" l="1"/>
  <c r="L9165" i="3"/>
  <c r="K9167" i="3" l="1"/>
  <c r="L9166" i="3"/>
  <c r="K9168" i="3" l="1"/>
  <c r="L9167" i="3"/>
  <c r="K9169" i="3" l="1"/>
  <c r="L9168" i="3"/>
  <c r="K9170" i="3" l="1"/>
  <c r="L9169" i="3"/>
  <c r="K9171" i="3" l="1"/>
  <c r="L9170" i="3"/>
  <c r="K9172" i="3" l="1"/>
  <c r="L9171" i="3"/>
  <c r="K9173" i="3" l="1"/>
  <c r="L9172" i="3"/>
  <c r="K9174" i="3" l="1"/>
  <c r="L9173" i="3"/>
  <c r="K9175" i="3" l="1"/>
  <c r="L9174" i="3"/>
  <c r="K9176" i="3" l="1"/>
  <c r="L9175" i="3"/>
  <c r="K9177" i="3" l="1"/>
  <c r="L9176" i="3"/>
  <c r="K9178" i="3" l="1"/>
  <c r="L9177" i="3"/>
  <c r="K9179" i="3" l="1"/>
  <c r="L9178" i="3"/>
  <c r="K9180" i="3" l="1"/>
  <c r="L9179" i="3"/>
  <c r="K9181" i="3" l="1"/>
  <c r="L9180" i="3"/>
  <c r="K9182" i="3" l="1"/>
  <c r="L9181" i="3"/>
  <c r="K9183" i="3" l="1"/>
  <c r="L9182" i="3"/>
  <c r="K9184" i="3" l="1"/>
  <c r="L9183" i="3"/>
  <c r="K9185" i="3" l="1"/>
  <c r="L9184" i="3"/>
  <c r="K9186" i="3" l="1"/>
  <c r="L9185" i="3"/>
  <c r="K9187" i="3" l="1"/>
  <c r="L9186" i="3"/>
  <c r="K9188" i="3" l="1"/>
  <c r="L9187" i="3"/>
  <c r="K9189" i="3" l="1"/>
  <c r="L9188" i="3"/>
  <c r="K9190" i="3" l="1"/>
  <c r="L9189" i="3"/>
  <c r="K9191" i="3" l="1"/>
  <c r="L9190" i="3"/>
  <c r="K9192" i="3" l="1"/>
  <c r="L9191" i="3"/>
  <c r="K9193" i="3" l="1"/>
  <c r="L9192" i="3"/>
  <c r="K9194" i="3" l="1"/>
  <c r="L9193" i="3"/>
  <c r="K9195" i="3" l="1"/>
  <c r="L9194" i="3"/>
  <c r="K9196" i="3" l="1"/>
  <c r="L9195" i="3"/>
  <c r="K9197" i="3" l="1"/>
  <c r="L9196" i="3"/>
  <c r="K9198" i="3" l="1"/>
  <c r="L9197" i="3"/>
  <c r="K9199" i="3" l="1"/>
  <c r="L9198" i="3"/>
  <c r="K9200" i="3" l="1"/>
  <c r="L9199" i="3"/>
  <c r="K9201" i="3" l="1"/>
  <c r="L9200" i="3"/>
  <c r="K9202" i="3" l="1"/>
  <c r="L9201" i="3"/>
  <c r="K9203" i="3" l="1"/>
  <c r="L9202" i="3"/>
  <c r="K9204" i="3" l="1"/>
  <c r="L9203" i="3"/>
  <c r="K9205" i="3" l="1"/>
  <c r="L9204" i="3"/>
  <c r="K9206" i="3" l="1"/>
  <c r="L9205" i="3"/>
  <c r="K9207" i="3" l="1"/>
  <c r="L9206" i="3"/>
  <c r="K9208" i="3" l="1"/>
  <c r="L9207" i="3"/>
  <c r="K9209" i="3" l="1"/>
  <c r="L9208" i="3"/>
  <c r="K9210" i="3" l="1"/>
  <c r="L9209" i="3"/>
  <c r="K9211" i="3" l="1"/>
  <c r="L9210" i="3"/>
  <c r="K9212" i="3" l="1"/>
  <c r="L9211" i="3"/>
  <c r="K9213" i="3" l="1"/>
  <c r="L9212" i="3"/>
  <c r="K9214" i="3" l="1"/>
  <c r="L9213" i="3"/>
  <c r="K9215" i="3" l="1"/>
  <c r="L9214" i="3"/>
  <c r="K9216" i="3" l="1"/>
  <c r="L9215" i="3"/>
  <c r="K9217" i="3" l="1"/>
  <c r="L9216" i="3"/>
  <c r="K9218" i="3" l="1"/>
  <c r="L9217" i="3"/>
  <c r="K9219" i="3" l="1"/>
  <c r="L9218" i="3"/>
  <c r="K9220" i="3" l="1"/>
  <c r="L9219" i="3"/>
  <c r="K9221" i="3" l="1"/>
  <c r="L9220" i="3"/>
  <c r="K9222" i="3" l="1"/>
  <c r="L9221" i="3"/>
  <c r="K9223" i="3" l="1"/>
  <c r="L9222" i="3"/>
  <c r="K9224" i="3" l="1"/>
  <c r="L9223" i="3"/>
  <c r="K9225" i="3" l="1"/>
  <c r="L9224" i="3"/>
  <c r="K9226" i="3" l="1"/>
  <c r="L9225" i="3"/>
  <c r="K9227" i="3" l="1"/>
  <c r="L9226" i="3"/>
  <c r="K9228" i="3" l="1"/>
  <c r="L9227" i="3"/>
  <c r="K9229" i="3" l="1"/>
  <c r="L9228" i="3"/>
  <c r="K9230" i="3" l="1"/>
  <c r="L9229" i="3"/>
  <c r="K9231" i="3" l="1"/>
  <c r="L9230" i="3"/>
  <c r="K9232" i="3" l="1"/>
  <c r="L9231" i="3"/>
  <c r="K9233" i="3" l="1"/>
  <c r="L9232" i="3"/>
  <c r="K9234" i="3" l="1"/>
  <c r="L9233" i="3"/>
  <c r="K9235" i="3" l="1"/>
  <c r="L9234" i="3"/>
  <c r="K9236" i="3" l="1"/>
  <c r="L9235" i="3"/>
  <c r="K9237" i="3" l="1"/>
  <c r="L9236" i="3"/>
  <c r="K9238" i="3" l="1"/>
  <c r="L9237" i="3"/>
  <c r="K9239" i="3" l="1"/>
  <c r="L9238" i="3"/>
  <c r="K9240" i="3" l="1"/>
  <c r="L9239" i="3"/>
  <c r="K9241" i="3" l="1"/>
  <c r="L9240" i="3"/>
  <c r="K9242" i="3" l="1"/>
  <c r="L9241" i="3"/>
  <c r="K9243" i="3" l="1"/>
  <c r="L9242" i="3"/>
  <c r="K9244" i="3" l="1"/>
  <c r="L9243" i="3"/>
  <c r="K9245" i="3" l="1"/>
  <c r="L9244" i="3"/>
  <c r="K9246" i="3" l="1"/>
  <c r="L9245" i="3"/>
  <c r="K9247" i="3" l="1"/>
  <c r="L9246" i="3"/>
  <c r="K9248" i="3" l="1"/>
  <c r="L9247" i="3"/>
  <c r="K9249" i="3" l="1"/>
  <c r="L9248" i="3"/>
  <c r="K9250" i="3" l="1"/>
  <c r="L9249" i="3"/>
  <c r="K9251" i="3" l="1"/>
  <c r="L9250" i="3"/>
  <c r="K9252" i="3" l="1"/>
  <c r="L9251" i="3"/>
  <c r="K9253" i="3" l="1"/>
  <c r="L9252" i="3"/>
  <c r="K9254" i="3" l="1"/>
  <c r="L9253" i="3"/>
  <c r="K9255" i="3" l="1"/>
  <c r="L9254" i="3"/>
  <c r="K9256" i="3" l="1"/>
  <c r="L9255" i="3"/>
  <c r="K9257" i="3" l="1"/>
  <c r="L9256" i="3"/>
  <c r="K9258" i="3" l="1"/>
  <c r="L9257" i="3"/>
  <c r="K9259" i="3" l="1"/>
  <c r="L9258" i="3"/>
  <c r="K9260" i="3" l="1"/>
  <c r="L9259" i="3"/>
  <c r="K9261" i="3" l="1"/>
  <c r="L9260" i="3"/>
  <c r="K9262" i="3" l="1"/>
  <c r="L9261" i="3"/>
  <c r="K9263" i="3" l="1"/>
  <c r="L9262" i="3"/>
  <c r="K9264" i="3" l="1"/>
  <c r="L9263" i="3"/>
  <c r="K9265" i="3" l="1"/>
  <c r="L9264" i="3"/>
  <c r="K9266" i="3" l="1"/>
  <c r="L9265" i="3"/>
  <c r="K9267" i="3" l="1"/>
  <c r="L9266" i="3"/>
  <c r="K9268" i="3" l="1"/>
  <c r="L9267" i="3"/>
  <c r="K9269" i="3" l="1"/>
  <c r="L9268" i="3"/>
  <c r="K9270" i="3" l="1"/>
  <c r="L9269" i="3"/>
  <c r="K9271" i="3" l="1"/>
  <c r="L9270" i="3"/>
  <c r="K9272" i="3" l="1"/>
  <c r="L9271" i="3"/>
  <c r="K9273" i="3" l="1"/>
  <c r="L9272" i="3"/>
  <c r="K9274" i="3" l="1"/>
  <c r="L9273" i="3"/>
  <c r="K9275" i="3" l="1"/>
  <c r="L9274" i="3"/>
  <c r="K9276" i="3" l="1"/>
  <c r="L9275" i="3"/>
  <c r="K9277" i="3" l="1"/>
  <c r="L9276" i="3"/>
  <c r="K9278" i="3" l="1"/>
  <c r="L9277" i="3"/>
  <c r="K9279" i="3" l="1"/>
  <c r="L9278" i="3"/>
  <c r="K9280" i="3" l="1"/>
  <c r="L9279" i="3"/>
  <c r="K9281" i="3" l="1"/>
  <c r="L9280" i="3"/>
  <c r="K9282" i="3" l="1"/>
  <c r="L9281" i="3"/>
  <c r="K9283" i="3" l="1"/>
  <c r="L9282" i="3"/>
  <c r="K9284" i="3" l="1"/>
  <c r="L9283" i="3"/>
  <c r="K9285" i="3" l="1"/>
  <c r="L9284" i="3"/>
  <c r="K9286" i="3" l="1"/>
  <c r="L9285" i="3"/>
  <c r="K9287" i="3" l="1"/>
  <c r="L9286" i="3"/>
  <c r="K9288" i="3" l="1"/>
  <c r="L9287" i="3"/>
  <c r="K9289" i="3" l="1"/>
  <c r="L9288" i="3"/>
  <c r="K9290" i="3" l="1"/>
  <c r="L9289" i="3"/>
  <c r="K9291" i="3" l="1"/>
  <c r="L9290" i="3"/>
  <c r="K9292" i="3" l="1"/>
  <c r="L9291" i="3"/>
  <c r="K9293" i="3" l="1"/>
  <c r="L9292" i="3"/>
  <c r="K9294" i="3" l="1"/>
  <c r="L9293" i="3"/>
  <c r="K9295" i="3" l="1"/>
  <c r="L9294" i="3"/>
  <c r="K9296" i="3" l="1"/>
  <c r="L9295" i="3"/>
  <c r="K9297" i="3" l="1"/>
  <c r="L9296" i="3"/>
  <c r="K9298" i="3" l="1"/>
  <c r="L9297" i="3"/>
  <c r="K9299" i="3" l="1"/>
  <c r="L9298" i="3"/>
  <c r="K9300" i="3" l="1"/>
  <c r="L9299" i="3"/>
  <c r="K9301" i="3" l="1"/>
  <c r="L9300" i="3"/>
  <c r="K9302" i="3" l="1"/>
  <c r="L9301" i="3"/>
  <c r="K9303" i="3" l="1"/>
  <c r="L9302" i="3"/>
  <c r="K9304" i="3" l="1"/>
  <c r="L9303" i="3"/>
  <c r="K9305" i="3" l="1"/>
  <c r="L9304" i="3"/>
  <c r="K9306" i="3" l="1"/>
  <c r="L9305" i="3"/>
  <c r="K9307" i="3" l="1"/>
  <c r="L9306" i="3"/>
  <c r="K9308" i="3" l="1"/>
  <c r="L9307" i="3"/>
  <c r="K9309" i="3" l="1"/>
  <c r="L9308" i="3"/>
  <c r="K9310" i="3" l="1"/>
  <c r="L9309" i="3"/>
  <c r="K9311" i="3" l="1"/>
  <c r="L9310" i="3"/>
  <c r="K9312" i="3" l="1"/>
  <c r="L9311" i="3"/>
  <c r="K9313" i="3" l="1"/>
  <c r="L9312" i="3"/>
  <c r="K9314" i="3" l="1"/>
  <c r="L9313" i="3"/>
  <c r="K9315" i="3" l="1"/>
  <c r="L9314" i="3"/>
  <c r="K9316" i="3" l="1"/>
  <c r="L9315" i="3"/>
  <c r="K9317" i="3" l="1"/>
  <c r="L9316" i="3"/>
  <c r="K9318" i="3" l="1"/>
  <c r="L9317" i="3"/>
  <c r="K9319" i="3" l="1"/>
  <c r="L9318" i="3"/>
  <c r="K9320" i="3" l="1"/>
  <c r="L9319" i="3"/>
  <c r="K9321" i="3" l="1"/>
  <c r="L9320" i="3"/>
  <c r="K9322" i="3" l="1"/>
  <c r="L9321" i="3"/>
  <c r="K9323" i="3" l="1"/>
  <c r="L9322" i="3"/>
  <c r="K9324" i="3" l="1"/>
  <c r="L9323" i="3"/>
  <c r="K9325" i="3" l="1"/>
  <c r="L9324" i="3"/>
  <c r="K9326" i="3" l="1"/>
  <c r="L9325" i="3"/>
  <c r="K9327" i="3" l="1"/>
  <c r="L9326" i="3"/>
  <c r="K9328" i="3" l="1"/>
  <c r="L9327" i="3"/>
  <c r="K9329" i="3" l="1"/>
  <c r="L9328" i="3"/>
  <c r="K9330" i="3" l="1"/>
  <c r="L9329" i="3"/>
  <c r="K9331" i="3" l="1"/>
  <c r="L9330" i="3"/>
  <c r="K9332" i="3" l="1"/>
  <c r="L9331" i="3"/>
  <c r="K9333" i="3" l="1"/>
  <c r="L9332" i="3"/>
  <c r="K9334" i="3" l="1"/>
  <c r="L9333" i="3"/>
  <c r="K9335" i="3" l="1"/>
  <c r="L9334" i="3"/>
  <c r="K9336" i="3" l="1"/>
  <c r="L9335" i="3"/>
  <c r="K9337" i="3" l="1"/>
  <c r="L9336" i="3"/>
  <c r="K9338" i="3" l="1"/>
  <c r="L9337" i="3"/>
  <c r="K9339" i="3" l="1"/>
  <c r="L9338" i="3"/>
  <c r="K9340" i="3" l="1"/>
  <c r="L9339" i="3"/>
  <c r="K9341" i="3" l="1"/>
  <c r="L9340" i="3"/>
  <c r="K9342" i="3" l="1"/>
  <c r="L9341" i="3"/>
  <c r="K9343" i="3" l="1"/>
  <c r="L9342" i="3"/>
  <c r="K9344" i="3" l="1"/>
  <c r="L9343" i="3"/>
  <c r="K9345" i="3" l="1"/>
  <c r="L9344" i="3"/>
  <c r="K9346" i="3" l="1"/>
  <c r="L9345" i="3"/>
  <c r="K9347" i="3" l="1"/>
  <c r="L9346" i="3"/>
  <c r="K9348" i="3" l="1"/>
  <c r="L9347" i="3"/>
  <c r="K9349" i="3" l="1"/>
  <c r="L9348" i="3"/>
  <c r="K9350" i="3" l="1"/>
  <c r="L9349" i="3"/>
  <c r="K9351" i="3" l="1"/>
  <c r="L9350" i="3"/>
  <c r="K9352" i="3" l="1"/>
  <c r="L9351" i="3"/>
  <c r="K9353" i="3" l="1"/>
  <c r="L9352" i="3"/>
  <c r="K9354" i="3" l="1"/>
  <c r="L9353" i="3"/>
  <c r="K9355" i="3" l="1"/>
  <c r="L9354" i="3"/>
  <c r="K9356" i="3" l="1"/>
  <c r="L9355" i="3"/>
  <c r="K9357" i="3" l="1"/>
  <c r="L9356" i="3"/>
  <c r="K9358" i="3" l="1"/>
  <c r="L9357" i="3"/>
  <c r="K9359" i="3" l="1"/>
  <c r="L9358" i="3"/>
  <c r="K9360" i="3" l="1"/>
  <c r="L9359" i="3"/>
  <c r="K9361" i="3" l="1"/>
  <c r="L9360" i="3"/>
  <c r="K9362" i="3" l="1"/>
  <c r="L9361" i="3"/>
  <c r="K9363" i="3" l="1"/>
  <c r="L9362" i="3"/>
  <c r="K9364" i="3" l="1"/>
  <c r="L9363" i="3"/>
  <c r="K9365" i="3" l="1"/>
  <c r="L9364" i="3"/>
  <c r="K9366" i="3" l="1"/>
  <c r="L9365" i="3"/>
  <c r="K9367" i="3" l="1"/>
  <c r="L9366" i="3"/>
  <c r="K9368" i="3" l="1"/>
  <c r="L9367" i="3"/>
  <c r="K9369" i="3" l="1"/>
  <c r="L9368" i="3"/>
  <c r="K9370" i="3" l="1"/>
  <c r="L9369" i="3"/>
  <c r="K9371" i="3" l="1"/>
  <c r="L9370" i="3"/>
  <c r="K9372" i="3" l="1"/>
  <c r="L9371" i="3"/>
  <c r="K9373" i="3" l="1"/>
  <c r="L9372" i="3"/>
  <c r="K9374" i="3" l="1"/>
  <c r="L9373" i="3"/>
  <c r="K9375" i="3" l="1"/>
  <c r="L9374" i="3"/>
  <c r="K9376" i="3" l="1"/>
  <c r="L9375" i="3"/>
  <c r="K9377" i="3" l="1"/>
  <c r="L9376" i="3"/>
  <c r="K9378" i="3" l="1"/>
  <c r="L9377" i="3"/>
  <c r="K9379" i="3" l="1"/>
  <c r="L9378" i="3"/>
  <c r="K9380" i="3" l="1"/>
  <c r="L9379" i="3"/>
  <c r="K9381" i="3" l="1"/>
  <c r="L9380" i="3"/>
  <c r="K9382" i="3" l="1"/>
  <c r="L9381" i="3"/>
  <c r="K9383" i="3" l="1"/>
  <c r="L9382" i="3"/>
  <c r="K9384" i="3" l="1"/>
  <c r="L9383" i="3"/>
  <c r="K9385" i="3" l="1"/>
  <c r="L9384" i="3"/>
  <c r="K9386" i="3" l="1"/>
  <c r="L9385" i="3"/>
  <c r="K9387" i="3" l="1"/>
  <c r="L9386" i="3"/>
  <c r="K9388" i="3" l="1"/>
  <c r="L9387" i="3"/>
  <c r="K9389" i="3" l="1"/>
  <c r="L9388" i="3"/>
  <c r="K9390" i="3" l="1"/>
  <c r="L9389" i="3"/>
  <c r="K9391" i="3" l="1"/>
  <c r="L9390" i="3"/>
  <c r="K9392" i="3" l="1"/>
  <c r="L9391" i="3"/>
  <c r="K9393" i="3" l="1"/>
  <c r="L9392" i="3"/>
  <c r="K9394" i="3" l="1"/>
  <c r="L9393" i="3"/>
  <c r="K9395" i="3" l="1"/>
  <c r="L9394" i="3"/>
  <c r="K9396" i="3" l="1"/>
  <c r="L9395" i="3"/>
  <c r="K9397" i="3" l="1"/>
  <c r="L9396" i="3"/>
  <c r="K9398" i="3" l="1"/>
  <c r="L9397" i="3"/>
  <c r="K9399" i="3" l="1"/>
  <c r="L9398" i="3"/>
  <c r="K9400" i="3" l="1"/>
  <c r="L9399" i="3"/>
  <c r="K9401" i="3" l="1"/>
  <c r="L9400" i="3"/>
  <c r="K9402" i="3" l="1"/>
  <c r="L9401" i="3"/>
  <c r="K9403" i="3" l="1"/>
  <c r="L9402" i="3"/>
  <c r="K9404" i="3" l="1"/>
  <c r="L9403" i="3"/>
  <c r="K9405" i="3" l="1"/>
  <c r="L9404" i="3"/>
  <c r="K9406" i="3" l="1"/>
  <c r="L9405" i="3"/>
  <c r="K9407" i="3" l="1"/>
  <c r="L9406" i="3"/>
  <c r="K9408" i="3" l="1"/>
  <c r="L9407" i="3"/>
  <c r="K9409" i="3" l="1"/>
  <c r="L9408" i="3"/>
  <c r="K9410" i="3" l="1"/>
  <c r="L9409" i="3"/>
  <c r="K9411" i="3" l="1"/>
  <c r="L9410" i="3"/>
  <c r="K9412" i="3" l="1"/>
  <c r="L9411" i="3"/>
  <c r="K9413" i="3" l="1"/>
  <c r="L9412" i="3"/>
  <c r="K9414" i="3" l="1"/>
  <c r="L9413" i="3"/>
  <c r="K9415" i="3" l="1"/>
  <c r="L9414" i="3"/>
  <c r="K9416" i="3" l="1"/>
  <c r="L9415" i="3"/>
  <c r="K9417" i="3" l="1"/>
  <c r="L9416" i="3"/>
  <c r="K9418" i="3" l="1"/>
  <c r="L9417" i="3"/>
  <c r="K9419" i="3" l="1"/>
  <c r="L9418" i="3"/>
  <c r="K9420" i="3" l="1"/>
  <c r="L9419" i="3"/>
  <c r="K9421" i="3" l="1"/>
  <c r="L9420" i="3"/>
  <c r="K9422" i="3" l="1"/>
  <c r="L9421" i="3"/>
  <c r="K9423" i="3" l="1"/>
  <c r="L9422" i="3"/>
  <c r="K9424" i="3" l="1"/>
  <c r="L9423" i="3"/>
  <c r="K9425" i="3" l="1"/>
  <c r="L9424" i="3"/>
  <c r="K9426" i="3" l="1"/>
  <c r="L9425" i="3"/>
  <c r="K9427" i="3" l="1"/>
  <c r="L9426" i="3"/>
  <c r="K9428" i="3" l="1"/>
  <c r="L9427" i="3"/>
  <c r="K9429" i="3" l="1"/>
  <c r="L9428" i="3"/>
  <c r="K9430" i="3" l="1"/>
  <c r="L9429" i="3"/>
  <c r="K9431" i="3" l="1"/>
  <c r="L9430" i="3"/>
  <c r="K9432" i="3" l="1"/>
  <c r="L9431" i="3"/>
  <c r="K9433" i="3" l="1"/>
  <c r="L9432" i="3"/>
  <c r="K9434" i="3" l="1"/>
  <c r="L9433" i="3"/>
  <c r="K9435" i="3" l="1"/>
  <c r="L9434" i="3"/>
  <c r="K9436" i="3" l="1"/>
  <c r="L9435" i="3"/>
  <c r="K9437" i="3" l="1"/>
  <c r="L9436" i="3"/>
  <c r="K9438" i="3" l="1"/>
  <c r="L9437" i="3"/>
  <c r="K9439" i="3" l="1"/>
  <c r="L9438" i="3"/>
  <c r="K9440" i="3" l="1"/>
  <c r="L9439" i="3"/>
  <c r="K9441" i="3" l="1"/>
  <c r="L9440" i="3"/>
  <c r="K9442" i="3" l="1"/>
  <c r="L9441" i="3"/>
  <c r="K9443" i="3" l="1"/>
  <c r="L9442" i="3"/>
  <c r="K9444" i="3" l="1"/>
  <c r="L9443" i="3"/>
  <c r="K9445" i="3" l="1"/>
  <c r="L9444" i="3"/>
  <c r="K9446" i="3" l="1"/>
  <c r="L9445" i="3"/>
  <c r="K9447" i="3" l="1"/>
  <c r="L9446" i="3"/>
  <c r="K9448" i="3" l="1"/>
  <c r="L9447" i="3"/>
  <c r="K9449" i="3" l="1"/>
  <c r="L9448" i="3"/>
  <c r="K9450" i="3" l="1"/>
  <c r="L9449" i="3"/>
  <c r="K9451" i="3" l="1"/>
  <c r="L9450" i="3"/>
  <c r="K9452" i="3" l="1"/>
  <c r="L9451" i="3"/>
  <c r="K9453" i="3" l="1"/>
  <c r="L9452" i="3"/>
  <c r="K9454" i="3" l="1"/>
  <c r="L9453" i="3"/>
  <c r="K9455" i="3" l="1"/>
  <c r="L9454" i="3"/>
  <c r="K9456" i="3" l="1"/>
  <c r="L9455" i="3"/>
  <c r="K9457" i="3" l="1"/>
  <c r="L9456" i="3"/>
  <c r="K9458" i="3" l="1"/>
  <c r="L9457" i="3"/>
  <c r="K9459" i="3" l="1"/>
  <c r="L9458" i="3"/>
  <c r="K9460" i="3" l="1"/>
  <c r="L9459" i="3"/>
  <c r="K9461" i="3" l="1"/>
  <c r="L9460" i="3"/>
  <c r="K9462" i="3" l="1"/>
  <c r="L9461" i="3"/>
  <c r="K9463" i="3" l="1"/>
  <c r="L9462" i="3"/>
  <c r="K9464" i="3" l="1"/>
  <c r="L9463" i="3"/>
  <c r="K9465" i="3" l="1"/>
  <c r="L9464" i="3"/>
  <c r="K9466" i="3" l="1"/>
  <c r="L9465" i="3"/>
  <c r="K9467" i="3" l="1"/>
  <c r="L9466" i="3"/>
  <c r="K9468" i="3" l="1"/>
  <c r="L9467" i="3"/>
  <c r="K9469" i="3" l="1"/>
  <c r="L9468" i="3"/>
  <c r="K9470" i="3" l="1"/>
  <c r="L9469" i="3"/>
  <c r="K9471" i="3" l="1"/>
  <c r="L9470" i="3"/>
  <c r="K9472" i="3" l="1"/>
  <c r="L9471" i="3"/>
  <c r="K9473" i="3" l="1"/>
  <c r="L9472" i="3"/>
  <c r="K9474" i="3" l="1"/>
  <c r="L9473" i="3"/>
  <c r="K9475" i="3" l="1"/>
  <c r="L9474" i="3"/>
  <c r="K9476" i="3" l="1"/>
  <c r="L9475" i="3"/>
  <c r="K9477" i="3" l="1"/>
  <c r="L9476" i="3"/>
  <c r="K9478" i="3" l="1"/>
  <c r="L9477" i="3"/>
  <c r="K9479" i="3" l="1"/>
  <c r="L9478" i="3"/>
  <c r="K9480" i="3" l="1"/>
  <c r="L9479" i="3"/>
  <c r="K9481" i="3" l="1"/>
  <c r="L9480" i="3"/>
  <c r="K9482" i="3" l="1"/>
  <c r="L9481" i="3"/>
  <c r="K9483" i="3" l="1"/>
  <c r="L9482" i="3"/>
  <c r="K9484" i="3" l="1"/>
  <c r="L9483" i="3"/>
  <c r="K9485" i="3" l="1"/>
  <c r="L9484" i="3"/>
  <c r="K9486" i="3" l="1"/>
  <c r="L9485" i="3"/>
  <c r="K9487" i="3" l="1"/>
  <c r="L9486" i="3"/>
  <c r="K9488" i="3" l="1"/>
  <c r="L9487" i="3"/>
  <c r="K9489" i="3" l="1"/>
  <c r="L9488" i="3"/>
  <c r="K9490" i="3" l="1"/>
  <c r="L9489" i="3"/>
  <c r="K9491" i="3" l="1"/>
  <c r="L9490" i="3"/>
  <c r="K9492" i="3" l="1"/>
  <c r="L9491" i="3"/>
  <c r="K9493" i="3" l="1"/>
  <c r="L9492" i="3"/>
  <c r="K9494" i="3" l="1"/>
  <c r="L9493" i="3"/>
  <c r="K9495" i="3" l="1"/>
  <c r="L9494" i="3"/>
  <c r="K9496" i="3" l="1"/>
  <c r="L9495" i="3"/>
  <c r="K9497" i="3" l="1"/>
  <c r="L9496" i="3"/>
  <c r="K9498" i="3" l="1"/>
  <c r="L9497" i="3"/>
  <c r="K9499" i="3" l="1"/>
  <c r="L9498" i="3"/>
  <c r="K9500" i="3" l="1"/>
  <c r="L9499" i="3"/>
  <c r="K9501" i="3" l="1"/>
  <c r="L9500" i="3"/>
  <c r="K9502" i="3" l="1"/>
  <c r="L9501" i="3"/>
  <c r="K9503" i="3" l="1"/>
  <c r="L9502" i="3"/>
  <c r="K9504" i="3" l="1"/>
  <c r="L9503" i="3"/>
  <c r="K9505" i="3" l="1"/>
  <c r="L9504" i="3"/>
  <c r="K9506" i="3" l="1"/>
  <c r="L9505" i="3"/>
  <c r="K9507" i="3" l="1"/>
  <c r="L9506" i="3"/>
  <c r="K9508" i="3" l="1"/>
  <c r="L9507" i="3"/>
  <c r="K9509" i="3" l="1"/>
  <c r="L9508" i="3"/>
  <c r="K9510" i="3" l="1"/>
  <c r="L9509" i="3"/>
  <c r="K9511" i="3" l="1"/>
  <c r="L9510" i="3"/>
  <c r="K9512" i="3" l="1"/>
  <c r="L9511" i="3"/>
  <c r="K9513" i="3" l="1"/>
  <c r="L9512" i="3"/>
  <c r="K9514" i="3" l="1"/>
  <c r="L9513" i="3"/>
  <c r="K9515" i="3" l="1"/>
  <c r="L9514" i="3"/>
  <c r="K9516" i="3" l="1"/>
  <c r="L9515" i="3"/>
  <c r="K9517" i="3" l="1"/>
  <c r="L9516" i="3"/>
  <c r="K9518" i="3" l="1"/>
  <c r="L9517" i="3"/>
  <c r="K9519" i="3" l="1"/>
  <c r="L9518" i="3"/>
  <c r="K9520" i="3" l="1"/>
  <c r="L9519" i="3"/>
  <c r="K9521" i="3" l="1"/>
  <c r="L9520" i="3"/>
  <c r="K9522" i="3" l="1"/>
  <c r="L9521" i="3"/>
  <c r="K9523" i="3" l="1"/>
  <c r="L9522" i="3"/>
  <c r="K9524" i="3" l="1"/>
  <c r="L9523" i="3"/>
  <c r="K9525" i="3" l="1"/>
  <c r="L9524" i="3"/>
  <c r="K9526" i="3" l="1"/>
  <c r="L9525" i="3"/>
  <c r="K9527" i="3" l="1"/>
  <c r="L9526" i="3"/>
  <c r="K9528" i="3" l="1"/>
  <c r="L9527" i="3"/>
  <c r="K9529" i="3" l="1"/>
  <c r="L9528" i="3"/>
  <c r="K9530" i="3" l="1"/>
  <c r="L9529" i="3"/>
  <c r="K9531" i="3" l="1"/>
  <c r="L9530" i="3"/>
  <c r="K9532" i="3" l="1"/>
  <c r="L9531" i="3"/>
  <c r="K9533" i="3" l="1"/>
  <c r="L9532" i="3"/>
  <c r="K9534" i="3" l="1"/>
  <c r="L9533" i="3"/>
  <c r="K9535" i="3" l="1"/>
  <c r="L9534" i="3"/>
  <c r="K9536" i="3" l="1"/>
  <c r="L9535" i="3"/>
  <c r="K9537" i="3" l="1"/>
  <c r="L9536" i="3"/>
  <c r="K9538" i="3" l="1"/>
  <c r="L9537" i="3"/>
  <c r="K9539" i="3" l="1"/>
  <c r="L9538" i="3"/>
  <c r="K9540" i="3" l="1"/>
  <c r="L9539" i="3"/>
  <c r="K9541" i="3" l="1"/>
  <c r="L9540" i="3"/>
  <c r="K9542" i="3" l="1"/>
  <c r="L9541" i="3"/>
  <c r="K9543" i="3" l="1"/>
  <c r="L9542" i="3"/>
  <c r="K9544" i="3" l="1"/>
  <c r="L9543" i="3"/>
  <c r="K9545" i="3" l="1"/>
  <c r="L9544" i="3"/>
  <c r="K9546" i="3" l="1"/>
  <c r="L9545" i="3"/>
  <c r="K9547" i="3" l="1"/>
  <c r="L9546" i="3"/>
  <c r="K9548" i="3" l="1"/>
  <c r="L9547" i="3"/>
  <c r="K9549" i="3" l="1"/>
  <c r="L9548" i="3"/>
  <c r="K9550" i="3" l="1"/>
  <c r="L9549" i="3"/>
  <c r="K9551" i="3" l="1"/>
  <c r="L9550" i="3"/>
  <c r="K9552" i="3" l="1"/>
  <c r="L9551" i="3"/>
  <c r="K9553" i="3" l="1"/>
  <c r="L9552" i="3"/>
  <c r="K9554" i="3" l="1"/>
  <c r="L9553" i="3"/>
  <c r="K9555" i="3" l="1"/>
  <c r="L9554" i="3"/>
  <c r="K9556" i="3" l="1"/>
  <c r="L9555" i="3"/>
  <c r="K9557" i="3" l="1"/>
  <c r="L9556" i="3"/>
  <c r="K9558" i="3" l="1"/>
  <c r="L9557" i="3"/>
  <c r="K9559" i="3" l="1"/>
  <c r="L9558" i="3"/>
  <c r="K9560" i="3" l="1"/>
  <c r="L9559" i="3"/>
  <c r="K9561" i="3" l="1"/>
  <c r="L9560" i="3"/>
  <c r="K9562" i="3" l="1"/>
  <c r="L9561" i="3"/>
  <c r="K9563" i="3" l="1"/>
  <c r="L9562" i="3"/>
  <c r="K9564" i="3" l="1"/>
  <c r="L9563" i="3"/>
  <c r="K9565" i="3" l="1"/>
  <c r="L9564" i="3"/>
  <c r="K9566" i="3" l="1"/>
  <c r="L9565" i="3"/>
  <c r="K9567" i="3" l="1"/>
  <c r="L9566" i="3"/>
  <c r="K9568" i="3" l="1"/>
  <c r="L9567" i="3"/>
  <c r="K9569" i="3" l="1"/>
  <c r="L9568" i="3"/>
  <c r="K9570" i="3" l="1"/>
  <c r="L9569" i="3"/>
  <c r="K9571" i="3" l="1"/>
  <c r="L9570" i="3"/>
  <c r="K9572" i="3" l="1"/>
  <c r="L9571" i="3"/>
  <c r="K9573" i="3" l="1"/>
  <c r="L9572" i="3"/>
  <c r="K9574" i="3" l="1"/>
  <c r="L9573" i="3"/>
  <c r="K9575" i="3" l="1"/>
  <c r="L9574" i="3"/>
  <c r="K9576" i="3" l="1"/>
  <c r="L9575" i="3"/>
  <c r="K9577" i="3" l="1"/>
  <c r="L9576" i="3"/>
  <c r="K9578" i="3" l="1"/>
  <c r="L9577" i="3"/>
  <c r="K9579" i="3" l="1"/>
  <c r="L9578" i="3"/>
  <c r="K9580" i="3" l="1"/>
  <c r="L9579" i="3"/>
  <c r="K9581" i="3" l="1"/>
  <c r="L9580" i="3"/>
  <c r="K9582" i="3" l="1"/>
  <c r="L9581" i="3"/>
  <c r="K9583" i="3" l="1"/>
  <c r="L9582" i="3"/>
  <c r="K9584" i="3" l="1"/>
  <c r="L9583" i="3"/>
  <c r="K9585" i="3" l="1"/>
  <c r="L9584" i="3"/>
  <c r="K9586" i="3" l="1"/>
  <c r="L9585" i="3"/>
  <c r="K9587" i="3" l="1"/>
  <c r="L9586" i="3"/>
  <c r="K9588" i="3" l="1"/>
  <c r="L9587" i="3"/>
  <c r="K9589" i="3" l="1"/>
  <c r="L9588" i="3"/>
  <c r="K9590" i="3" l="1"/>
  <c r="L9589" i="3"/>
  <c r="K9591" i="3" l="1"/>
  <c r="L9590" i="3"/>
  <c r="K9592" i="3" l="1"/>
  <c r="L9591" i="3"/>
  <c r="K9593" i="3" l="1"/>
  <c r="L9592" i="3"/>
  <c r="K9594" i="3" l="1"/>
  <c r="L9593" i="3"/>
  <c r="K9595" i="3" l="1"/>
  <c r="L9594" i="3"/>
  <c r="K9596" i="3" l="1"/>
  <c r="L9595" i="3"/>
  <c r="K9597" i="3" l="1"/>
  <c r="L9596" i="3"/>
  <c r="K9598" i="3" l="1"/>
  <c r="L9597" i="3"/>
  <c r="K9599" i="3" l="1"/>
  <c r="L9598" i="3"/>
  <c r="K9600" i="3" l="1"/>
  <c r="L9599" i="3"/>
  <c r="K9601" i="3" l="1"/>
  <c r="L9600" i="3"/>
  <c r="K9602" i="3" l="1"/>
  <c r="L9601" i="3"/>
  <c r="K9603" i="3" l="1"/>
  <c r="L9602" i="3"/>
  <c r="K9604" i="3" l="1"/>
  <c r="L9603" i="3"/>
  <c r="K9605" i="3" l="1"/>
  <c r="L9604" i="3"/>
  <c r="K9606" i="3" l="1"/>
  <c r="L9605" i="3"/>
  <c r="K9607" i="3" l="1"/>
  <c r="L9606" i="3"/>
  <c r="K9608" i="3" l="1"/>
  <c r="L9607" i="3"/>
  <c r="K9609" i="3" l="1"/>
  <c r="L9608" i="3"/>
  <c r="K9610" i="3" l="1"/>
  <c r="L9609" i="3"/>
  <c r="K9611" i="3" l="1"/>
  <c r="L9610" i="3"/>
  <c r="K9612" i="3" l="1"/>
  <c r="L9611" i="3"/>
  <c r="K9613" i="3" l="1"/>
  <c r="L9612" i="3"/>
  <c r="K9614" i="3" l="1"/>
  <c r="L9613" i="3"/>
  <c r="K9615" i="3" l="1"/>
  <c r="L9614" i="3"/>
  <c r="K9616" i="3" l="1"/>
  <c r="L9615" i="3"/>
  <c r="K9617" i="3" l="1"/>
  <c r="L9616" i="3"/>
  <c r="K9618" i="3" l="1"/>
  <c r="L9617" i="3"/>
  <c r="K9619" i="3" l="1"/>
  <c r="L9618" i="3"/>
  <c r="K9620" i="3" l="1"/>
  <c r="L9619" i="3"/>
  <c r="K9621" i="3" l="1"/>
  <c r="L9620" i="3"/>
  <c r="K9622" i="3" l="1"/>
  <c r="L9621" i="3"/>
  <c r="K9623" i="3" l="1"/>
  <c r="L9622" i="3"/>
  <c r="K9624" i="3" l="1"/>
  <c r="L9623" i="3"/>
  <c r="K9625" i="3" l="1"/>
  <c r="L9624" i="3"/>
  <c r="K9626" i="3" l="1"/>
  <c r="L9625" i="3"/>
  <c r="K9627" i="3" l="1"/>
  <c r="L9626" i="3"/>
  <c r="K9628" i="3" l="1"/>
  <c r="L9627" i="3"/>
  <c r="K9629" i="3" l="1"/>
  <c r="L9628" i="3"/>
  <c r="K9630" i="3" l="1"/>
  <c r="L9629" i="3"/>
  <c r="K9631" i="3" l="1"/>
  <c r="L9630" i="3"/>
  <c r="K9632" i="3" l="1"/>
  <c r="L9631" i="3"/>
  <c r="K9633" i="3" l="1"/>
  <c r="L9632" i="3"/>
  <c r="K9634" i="3" l="1"/>
  <c r="L9633" i="3"/>
  <c r="K9635" i="3" l="1"/>
  <c r="L9634" i="3"/>
  <c r="K9636" i="3" l="1"/>
  <c r="L9635" i="3"/>
  <c r="K9637" i="3" l="1"/>
  <c r="L9636" i="3"/>
  <c r="K9638" i="3" l="1"/>
  <c r="L9637" i="3"/>
  <c r="K9639" i="3" l="1"/>
  <c r="L9638" i="3"/>
  <c r="K9640" i="3" l="1"/>
  <c r="L9639" i="3"/>
  <c r="K9641" i="3" l="1"/>
  <c r="L9640" i="3"/>
  <c r="K9642" i="3" l="1"/>
  <c r="L9641" i="3"/>
  <c r="K9643" i="3" l="1"/>
  <c r="L9642" i="3"/>
  <c r="K9644" i="3" l="1"/>
  <c r="L9643" i="3"/>
  <c r="K9645" i="3" l="1"/>
  <c r="L9644" i="3"/>
  <c r="K9646" i="3" l="1"/>
  <c r="L9645" i="3"/>
  <c r="K9647" i="3" l="1"/>
  <c r="L9646" i="3"/>
  <c r="K9648" i="3" l="1"/>
  <c r="L9647" i="3"/>
  <c r="K9649" i="3" l="1"/>
  <c r="L9648" i="3"/>
  <c r="K9650" i="3" l="1"/>
  <c r="L9649" i="3"/>
  <c r="K9651" i="3" l="1"/>
  <c r="L9650" i="3"/>
  <c r="K9652" i="3" l="1"/>
  <c r="L9651" i="3"/>
  <c r="K9653" i="3" l="1"/>
  <c r="L9652" i="3"/>
  <c r="K9654" i="3" l="1"/>
  <c r="L9653" i="3"/>
  <c r="K9655" i="3" l="1"/>
  <c r="L9654" i="3"/>
  <c r="K9656" i="3" l="1"/>
  <c r="L9655" i="3"/>
  <c r="K9657" i="3" l="1"/>
  <c r="L9656" i="3"/>
  <c r="K9658" i="3" l="1"/>
  <c r="L9657" i="3"/>
  <c r="K9659" i="3" l="1"/>
  <c r="L9658" i="3"/>
  <c r="K9660" i="3" l="1"/>
  <c r="L9659" i="3"/>
  <c r="K9661" i="3" l="1"/>
  <c r="L9660" i="3"/>
  <c r="K9662" i="3" l="1"/>
  <c r="L9661" i="3"/>
  <c r="K9663" i="3" l="1"/>
  <c r="L9662" i="3"/>
  <c r="K9664" i="3" l="1"/>
  <c r="L9663" i="3"/>
  <c r="K9665" i="3" l="1"/>
  <c r="L9664" i="3"/>
  <c r="K9666" i="3" l="1"/>
  <c r="L9665" i="3"/>
  <c r="K9667" i="3" l="1"/>
  <c r="L9666" i="3"/>
  <c r="K9668" i="3" l="1"/>
  <c r="L9667" i="3"/>
  <c r="K9669" i="3" l="1"/>
  <c r="L9668" i="3"/>
  <c r="K9670" i="3" l="1"/>
  <c r="L9669" i="3"/>
  <c r="K9671" i="3" l="1"/>
  <c r="L9670" i="3"/>
  <c r="K9672" i="3" l="1"/>
  <c r="L9671" i="3"/>
  <c r="K9673" i="3" l="1"/>
  <c r="L9672" i="3"/>
  <c r="K9674" i="3" l="1"/>
  <c r="L9673" i="3"/>
  <c r="K9675" i="3" l="1"/>
  <c r="L9674" i="3"/>
  <c r="K9676" i="3" l="1"/>
  <c r="L9675" i="3"/>
  <c r="K9677" i="3" l="1"/>
  <c r="L9676" i="3"/>
  <c r="K9678" i="3" l="1"/>
  <c r="L9677" i="3"/>
  <c r="K9679" i="3" l="1"/>
  <c r="L9678" i="3"/>
  <c r="K9680" i="3" l="1"/>
  <c r="L9679" i="3"/>
  <c r="K9681" i="3" l="1"/>
  <c r="L9680" i="3"/>
  <c r="K9682" i="3" l="1"/>
  <c r="L9681" i="3"/>
  <c r="K9683" i="3" l="1"/>
  <c r="L9682" i="3"/>
  <c r="K9684" i="3" l="1"/>
  <c r="L9683" i="3"/>
  <c r="K9685" i="3" l="1"/>
  <c r="L9684" i="3"/>
  <c r="K9686" i="3" l="1"/>
  <c r="L9685" i="3"/>
  <c r="K9687" i="3" l="1"/>
  <c r="L9686" i="3"/>
  <c r="K9688" i="3" l="1"/>
  <c r="L9687" i="3"/>
  <c r="K9689" i="3" l="1"/>
  <c r="L9688" i="3"/>
  <c r="K9690" i="3" l="1"/>
  <c r="L9689" i="3"/>
  <c r="K9691" i="3" l="1"/>
  <c r="L9690" i="3"/>
  <c r="K9692" i="3" l="1"/>
  <c r="L9691" i="3"/>
  <c r="K9693" i="3" l="1"/>
  <c r="L9692" i="3"/>
  <c r="K9694" i="3" l="1"/>
  <c r="L9693" i="3"/>
  <c r="K9695" i="3" l="1"/>
  <c r="L9694" i="3"/>
  <c r="K9696" i="3" l="1"/>
  <c r="L9695" i="3"/>
  <c r="K9697" i="3" l="1"/>
  <c r="L9696" i="3"/>
  <c r="K9698" i="3" l="1"/>
  <c r="L9697" i="3"/>
  <c r="K9699" i="3" l="1"/>
  <c r="L9698" i="3"/>
  <c r="K9700" i="3" l="1"/>
  <c r="L9699" i="3"/>
  <c r="K9701" i="3" l="1"/>
  <c r="L9700" i="3"/>
  <c r="K9702" i="3" l="1"/>
  <c r="L9701" i="3"/>
  <c r="K9703" i="3" l="1"/>
  <c r="L9702" i="3"/>
  <c r="K9704" i="3" l="1"/>
  <c r="L9703" i="3"/>
  <c r="K9705" i="3" l="1"/>
  <c r="L9704" i="3"/>
  <c r="K9706" i="3" l="1"/>
  <c r="L9705" i="3"/>
  <c r="K9707" i="3" l="1"/>
  <c r="L9706" i="3"/>
  <c r="K9708" i="3" l="1"/>
  <c r="L9707" i="3"/>
  <c r="K9709" i="3" l="1"/>
  <c r="L9708" i="3"/>
  <c r="K9710" i="3" l="1"/>
  <c r="L9709" i="3"/>
  <c r="K9711" i="3" l="1"/>
  <c r="L9710" i="3"/>
  <c r="K9712" i="3" l="1"/>
  <c r="L9711" i="3"/>
  <c r="K9713" i="3" l="1"/>
  <c r="L9712" i="3"/>
  <c r="K9714" i="3" l="1"/>
  <c r="L9713" i="3"/>
  <c r="K9715" i="3" l="1"/>
  <c r="L9714" i="3"/>
  <c r="K9716" i="3" l="1"/>
  <c r="L9715" i="3"/>
  <c r="K9717" i="3" l="1"/>
  <c r="L9716" i="3"/>
  <c r="K9718" i="3" l="1"/>
  <c r="L9717" i="3"/>
  <c r="K9719" i="3" l="1"/>
  <c r="L9718" i="3"/>
  <c r="K9720" i="3" l="1"/>
  <c r="L9719" i="3"/>
  <c r="K9721" i="3" l="1"/>
  <c r="L9720" i="3"/>
  <c r="K9722" i="3" l="1"/>
  <c r="L9721" i="3"/>
  <c r="K9723" i="3" l="1"/>
  <c r="L9722" i="3"/>
  <c r="K9724" i="3" l="1"/>
  <c r="L9723" i="3"/>
  <c r="K9725" i="3" l="1"/>
  <c r="L9724" i="3"/>
  <c r="K9726" i="3" l="1"/>
  <c r="L9725" i="3"/>
  <c r="K9727" i="3" l="1"/>
  <c r="L9726" i="3"/>
  <c r="K9728" i="3" l="1"/>
  <c r="L9727" i="3"/>
  <c r="K9729" i="3" l="1"/>
  <c r="L9728" i="3"/>
  <c r="K9730" i="3" l="1"/>
  <c r="L9729" i="3"/>
  <c r="K9731" i="3" l="1"/>
  <c r="L9730" i="3"/>
  <c r="K9732" i="3" l="1"/>
  <c r="L9731" i="3"/>
  <c r="K9733" i="3" l="1"/>
  <c r="L9732" i="3"/>
  <c r="K9734" i="3" l="1"/>
  <c r="L9733" i="3"/>
  <c r="K9735" i="3" l="1"/>
  <c r="L9734" i="3"/>
  <c r="K9736" i="3" l="1"/>
  <c r="L9735" i="3"/>
  <c r="K9737" i="3" l="1"/>
  <c r="L9736" i="3"/>
  <c r="K9738" i="3" l="1"/>
  <c r="L9737" i="3"/>
  <c r="K9739" i="3" l="1"/>
  <c r="L9738" i="3"/>
  <c r="K9740" i="3" l="1"/>
  <c r="L9739" i="3"/>
  <c r="K9741" i="3" l="1"/>
  <c r="L9740" i="3"/>
  <c r="K9742" i="3" l="1"/>
  <c r="L9741" i="3"/>
  <c r="K9743" i="3" l="1"/>
  <c r="L9742" i="3"/>
  <c r="K9744" i="3" l="1"/>
  <c r="L9743" i="3"/>
  <c r="K9745" i="3" l="1"/>
  <c r="L9744" i="3"/>
  <c r="K9746" i="3" l="1"/>
  <c r="L9745" i="3"/>
  <c r="K9747" i="3" l="1"/>
  <c r="L9746" i="3"/>
  <c r="K9748" i="3" l="1"/>
  <c r="L9747" i="3"/>
  <c r="K9749" i="3" l="1"/>
  <c r="L9748" i="3"/>
  <c r="K9750" i="3" l="1"/>
  <c r="L9749" i="3"/>
  <c r="K9751" i="3" l="1"/>
  <c r="L9750" i="3"/>
  <c r="K9752" i="3" l="1"/>
  <c r="L9751" i="3"/>
  <c r="K9753" i="3" l="1"/>
  <c r="L9752" i="3"/>
  <c r="K9754" i="3" l="1"/>
  <c r="L9753" i="3"/>
  <c r="K9755" i="3" l="1"/>
  <c r="L9754" i="3"/>
  <c r="K9756" i="3" l="1"/>
  <c r="L9755" i="3"/>
  <c r="K9757" i="3" l="1"/>
  <c r="L9756" i="3"/>
  <c r="K9758" i="3" l="1"/>
  <c r="L9757" i="3"/>
  <c r="K9759" i="3" l="1"/>
  <c r="L9758" i="3"/>
  <c r="K9760" i="3" l="1"/>
  <c r="L9759" i="3"/>
  <c r="K9761" i="3" l="1"/>
  <c r="L9760" i="3"/>
  <c r="K9762" i="3" l="1"/>
  <c r="L9761" i="3"/>
  <c r="K9763" i="3" l="1"/>
  <c r="L9762" i="3"/>
  <c r="K9764" i="3" l="1"/>
  <c r="L9763" i="3"/>
  <c r="K9765" i="3" l="1"/>
  <c r="L9764" i="3"/>
  <c r="K9766" i="3" l="1"/>
  <c r="L9765" i="3"/>
  <c r="K9767" i="3" l="1"/>
  <c r="L9766" i="3"/>
  <c r="K9768" i="3" l="1"/>
  <c r="L9767" i="3"/>
  <c r="K9769" i="3" l="1"/>
  <c r="L9768" i="3"/>
  <c r="K9770" i="3" l="1"/>
  <c r="L9769" i="3"/>
  <c r="K9771" i="3" l="1"/>
  <c r="L9770" i="3"/>
  <c r="K9772" i="3" l="1"/>
  <c r="L9771" i="3"/>
  <c r="K9773" i="3" l="1"/>
  <c r="L9772" i="3"/>
  <c r="K9774" i="3" l="1"/>
  <c r="L9773" i="3"/>
  <c r="K9775" i="3" l="1"/>
  <c r="L9774" i="3"/>
  <c r="K9776" i="3" l="1"/>
  <c r="L9775" i="3"/>
  <c r="K9777" i="3" l="1"/>
  <c r="L9776" i="3"/>
  <c r="K9778" i="3" l="1"/>
  <c r="L9777" i="3"/>
  <c r="K9779" i="3" l="1"/>
  <c r="L9778" i="3"/>
  <c r="K9780" i="3" l="1"/>
  <c r="L9779" i="3"/>
  <c r="K9781" i="3" l="1"/>
  <c r="L9780" i="3"/>
  <c r="K9782" i="3" l="1"/>
  <c r="L9781" i="3"/>
  <c r="K9783" i="3" l="1"/>
  <c r="L9782" i="3"/>
  <c r="K9784" i="3" l="1"/>
  <c r="L9783" i="3"/>
  <c r="K9785" i="3" l="1"/>
  <c r="L9784" i="3"/>
  <c r="K9786" i="3" l="1"/>
  <c r="L9785" i="3"/>
  <c r="K9787" i="3" l="1"/>
  <c r="L9786" i="3"/>
  <c r="K9788" i="3" l="1"/>
  <c r="L9787" i="3"/>
  <c r="K9789" i="3" l="1"/>
  <c r="L9788" i="3"/>
  <c r="K9790" i="3" l="1"/>
  <c r="L9789" i="3"/>
  <c r="K9791" i="3" l="1"/>
  <c r="L9790" i="3"/>
  <c r="K9792" i="3" l="1"/>
  <c r="L9791" i="3"/>
  <c r="K9793" i="3" l="1"/>
  <c r="L9792" i="3"/>
  <c r="K9794" i="3" l="1"/>
  <c r="L9793" i="3"/>
  <c r="K9795" i="3" l="1"/>
  <c r="L9794" i="3"/>
  <c r="K9796" i="3" l="1"/>
  <c r="L9795" i="3"/>
  <c r="K9797" i="3" l="1"/>
  <c r="L9796" i="3"/>
  <c r="K9798" i="3" l="1"/>
  <c r="L9797" i="3"/>
  <c r="K9799" i="3" l="1"/>
  <c r="L9798" i="3"/>
  <c r="K9800" i="3" l="1"/>
  <c r="L9799" i="3"/>
  <c r="K9801" i="3" l="1"/>
  <c r="L9800" i="3"/>
  <c r="K9802" i="3" l="1"/>
  <c r="L9801" i="3"/>
  <c r="K9803" i="3" l="1"/>
  <c r="L9802" i="3"/>
  <c r="K9804" i="3" l="1"/>
  <c r="L9803" i="3"/>
  <c r="K9805" i="3" l="1"/>
  <c r="L9804" i="3"/>
  <c r="K9806" i="3" l="1"/>
  <c r="L9805" i="3"/>
  <c r="K9807" i="3" l="1"/>
  <c r="L9806" i="3"/>
  <c r="K9808" i="3" l="1"/>
  <c r="L9807" i="3"/>
  <c r="K9809" i="3" l="1"/>
  <c r="L9808" i="3"/>
  <c r="K9810" i="3" l="1"/>
  <c r="L9809" i="3"/>
  <c r="K9811" i="3" l="1"/>
  <c r="L9810" i="3"/>
  <c r="K9812" i="3" l="1"/>
  <c r="L9811" i="3"/>
  <c r="K9813" i="3" l="1"/>
  <c r="L9812" i="3"/>
  <c r="K9814" i="3" l="1"/>
  <c r="L9813" i="3"/>
  <c r="K9815" i="3" l="1"/>
  <c r="L9814" i="3"/>
  <c r="K9816" i="3" l="1"/>
  <c r="L9815" i="3"/>
  <c r="K9817" i="3" l="1"/>
  <c r="L9816" i="3"/>
  <c r="K9818" i="3" l="1"/>
  <c r="L9817" i="3"/>
  <c r="K9819" i="3" l="1"/>
  <c r="L9818" i="3"/>
  <c r="K9820" i="3" l="1"/>
  <c r="L9819" i="3"/>
  <c r="K9821" i="3" l="1"/>
  <c r="L9820" i="3"/>
  <c r="K9822" i="3" l="1"/>
  <c r="L9821" i="3"/>
  <c r="K9823" i="3" l="1"/>
  <c r="L9822" i="3"/>
  <c r="K9824" i="3" l="1"/>
  <c r="L9823" i="3"/>
  <c r="K9825" i="3" l="1"/>
  <c r="L9824" i="3"/>
  <c r="K9826" i="3" l="1"/>
  <c r="L9825" i="3"/>
  <c r="K9827" i="3" l="1"/>
  <c r="L9826" i="3"/>
  <c r="K9828" i="3" l="1"/>
  <c r="L9827" i="3"/>
  <c r="K9829" i="3" l="1"/>
  <c r="L9828" i="3"/>
  <c r="K9830" i="3" l="1"/>
  <c r="L9829" i="3"/>
  <c r="K9831" i="3" l="1"/>
  <c r="L9830" i="3"/>
  <c r="K9832" i="3" l="1"/>
  <c r="L9831" i="3"/>
  <c r="K9833" i="3" l="1"/>
  <c r="L9832" i="3"/>
  <c r="K9834" i="3" l="1"/>
  <c r="L9833" i="3"/>
  <c r="K9835" i="3" l="1"/>
  <c r="L9834" i="3"/>
  <c r="K9836" i="3" l="1"/>
  <c r="L9835" i="3"/>
  <c r="K9837" i="3" l="1"/>
  <c r="L9836" i="3"/>
  <c r="K9838" i="3" l="1"/>
  <c r="L9837" i="3"/>
  <c r="K9839" i="3" l="1"/>
  <c r="L9838" i="3"/>
  <c r="K9840" i="3" l="1"/>
  <c r="L9839" i="3"/>
  <c r="K9841" i="3" l="1"/>
  <c r="L9840" i="3"/>
  <c r="K9842" i="3" l="1"/>
  <c r="L9841" i="3"/>
  <c r="K9843" i="3" l="1"/>
  <c r="L9842" i="3"/>
  <c r="K9844" i="3" l="1"/>
  <c r="L9843" i="3"/>
  <c r="K9845" i="3" l="1"/>
  <c r="L9844" i="3"/>
  <c r="K9846" i="3" l="1"/>
  <c r="L9845" i="3"/>
  <c r="K9847" i="3" l="1"/>
  <c r="L9846" i="3"/>
  <c r="K9848" i="3" l="1"/>
  <c r="L9847" i="3"/>
  <c r="K9849" i="3" l="1"/>
  <c r="L9848" i="3"/>
  <c r="K9850" i="3" l="1"/>
  <c r="L9849" i="3"/>
  <c r="K9851" i="3" l="1"/>
  <c r="L9850" i="3"/>
  <c r="K9852" i="3" l="1"/>
  <c r="L9851" i="3"/>
  <c r="K9853" i="3" l="1"/>
  <c r="L9852" i="3"/>
  <c r="K9854" i="3" l="1"/>
  <c r="L9853" i="3"/>
  <c r="K9855" i="3" l="1"/>
  <c r="L9854" i="3"/>
  <c r="K9856" i="3" l="1"/>
  <c r="L9855" i="3"/>
  <c r="K9857" i="3" l="1"/>
  <c r="L9856" i="3"/>
  <c r="K9858" i="3" l="1"/>
  <c r="L9857" i="3"/>
  <c r="K9859" i="3" l="1"/>
  <c r="L9858" i="3"/>
  <c r="K9860" i="3" l="1"/>
  <c r="L9859" i="3"/>
  <c r="K9861" i="3" l="1"/>
  <c r="L9860" i="3"/>
  <c r="K9862" i="3" l="1"/>
  <c r="L9861" i="3"/>
  <c r="K9863" i="3" l="1"/>
  <c r="L9862" i="3"/>
  <c r="K9864" i="3" l="1"/>
  <c r="L9863" i="3"/>
  <c r="K9865" i="3" l="1"/>
  <c r="L9864" i="3"/>
  <c r="K9866" i="3" l="1"/>
  <c r="L9865" i="3"/>
  <c r="K9867" i="3" l="1"/>
  <c r="L9866" i="3"/>
  <c r="K9868" i="3" l="1"/>
  <c r="L9867" i="3"/>
  <c r="K9869" i="3" l="1"/>
  <c r="L9868" i="3"/>
  <c r="K9870" i="3" l="1"/>
  <c r="L9869" i="3"/>
  <c r="K9871" i="3" l="1"/>
  <c r="L9870" i="3"/>
  <c r="K9872" i="3" l="1"/>
  <c r="L9871" i="3"/>
  <c r="K9873" i="3" l="1"/>
  <c r="L9872" i="3"/>
  <c r="K9874" i="3" l="1"/>
  <c r="L9873" i="3"/>
  <c r="K9875" i="3" l="1"/>
  <c r="L9874" i="3"/>
  <c r="K9876" i="3" l="1"/>
  <c r="L9875" i="3"/>
  <c r="K9877" i="3" l="1"/>
  <c r="L9876" i="3"/>
  <c r="K9878" i="3" l="1"/>
  <c r="L9877" i="3"/>
  <c r="K9879" i="3" l="1"/>
  <c r="L9878" i="3"/>
  <c r="K9880" i="3" l="1"/>
  <c r="L9879" i="3"/>
  <c r="K9881" i="3" l="1"/>
  <c r="L9880" i="3"/>
  <c r="K9882" i="3" l="1"/>
  <c r="L9881" i="3"/>
  <c r="K9883" i="3" l="1"/>
  <c r="L9882" i="3"/>
  <c r="K9884" i="3" l="1"/>
  <c r="L9883" i="3"/>
  <c r="K9885" i="3" l="1"/>
  <c r="L9884" i="3"/>
  <c r="K9886" i="3" l="1"/>
  <c r="L9885" i="3"/>
  <c r="K9887" i="3" l="1"/>
  <c r="L9886" i="3"/>
  <c r="K9888" i="3" l="1"/>
  <c r="L9887" i="3"/>
  <c r="K9889" i="3" l="1"/>
  <c r="L9888" i="3"/>
  <c r="K9890" i="3" l="1"/>
  <c r="L9889" i="3"/>
  <c r="K9891" i="3" l="1"/>
  <c r="L9890" i="3"/>
  <c r="K9892" i="3" l="1"/>
  <c r="L9891" i="3"/>
  <c r="K9893" i="3" l="1"/>
  <c r="L9892" i="3"/>
  <c r="K9894" i="3" l="1"/>
  <c r="L9893" i="3"/>
  <c r="K9895" i="3" l="1"/>
  <c r="L9894" i="3"/>
  <c r="K9896" i="3" l="1"/>
  <c r="L9895" i="3"/>
  <c r="K9897" i="3" l="1"/>
  <c r="L9896" i="3"/>
  <c r="K9898" i="3" l="1"/>
  <c r="L9897" i="3"/>
  <c r="K9899" i="3" l="1"/>
  <c r="L9898" i="3"/>
  <c r="K9900" i="3" l="1"/>
  <c r="L9899" i="3"/>
  <c r="K9901" i="3" l="1"/>
  <c r="L9900" i="3"/>
  <c r="K9902" i="3" l="1"/>
  <c r="L9901" i="3"/>
  <c r="K9903" i="3" l="1"/>
  <c r="L9902" i="3"/>
  <c r="K9904" i="3" l="1"/>
  <c r="L9903" i="3"/>
  <c r="K9905" i="3" l="1"/>
  <c r="L9904" i="3"/>
  <c r="K9906" i="3" l="1"/>
  <c r="L9905" i="3"/>
  <c r="K9907" i="3" l="1"/>
  <c r="L9906" i="3"/>
  <c r="K9908" i="3" l="1"/>
  <c r="L9907" i="3"/>
  <c r="K9909" i="3" l="1"/>
  <c r="L9908" i="3"/>
  <c r="K9910" i="3" l="1"/>
  <c r="L9909" i="3"/>
  <c r="K9911" i="3" l="1"/>
  <c r="L9910" i="3"/>
  <c r="K9912" i="3" l="1"/>
  <c r="L9911" i="3"/>
  <c r="K9913" i="3" l="1"/>
  <c r="L9912" i="3"/>
  <c r="K9914" i="3" l="1"/>
  <c r="L9913" i="3"/>
  <c r="K9915" i="3" l="1"/>
  <c r="L9914" i="3"/>
  <c r="K9916" i="3" l="1"/>
  <c r="L9915" i="3"/>
  <c r="K9917" i="3" l="1"/>
  <c r="L9916" i="3"/>
  <c r="K9918" i="3" l="1"/>
  <c r="L9917" i="3"/>
  <c r="K9919" i="3" l="1"/>
  <c r="L9918" i="3"/>
  <c r="K9920" i="3" l="1"/>
  <c r="L9919" i="3"/>
  <c r="K9921" i="3" l="1"/>
  <c r="L9920" i="3"/>
  <c r="K9922" i="3" l="1"/>
  <c r="L9921" i="3"/>
  <c r="K9923" i="3" l="1"/>
  <c r="L9922" i="3"/>
  <c r="K9924" i="3" l="1"/>
  <c r="L9923" i="3"/>
  <c r="K9925" i="3" l="1"/>
  <c r="L9924" i="3"/>
  <c r="K9926" i="3" l="1"/>
  <c r="L9925" i="3"/>
  <c r="K9927" i="3" l="1"/>
  <c r="L9926" i="3"/>
  <c r="K9928" i="3" l="1"/>
  <c r="L9927" i="3"/>
  <c r="K9929" i="3" l="1"/>
  <c r="L9928" i="3"/>
  <c r="K9930" i="3" l="1"/>
  <c r="L9929" i="3"/>
  <c r="K9931" i="3" l="1"/>
  <c r="L9930" i="3"/>
  <c r="K9932" i="3" l="1"/>
  <c r="L9931" i="3"/>
  <c r="K9933" i="3" l="1"/>
  <c r="L9932" i="3"/>
  <c r="K9934" i="3" l="1"/>
  <c r="L9933" i="3"/>
  <c r="K9935" i="3" l="1"/>
  <c r="L9934" i="3"/>
  <c r="K9936" i="3" l="1"/>
  <c r="L9935" i="3"/>
  <c r="K9937" i="3" l="1"/>
  <c r="L9936" i="3"/>
  <c r="K9938" i="3" l="1"/>
  <c r="L9937" i="3"/>
  <c r="K9939" i="3" l="1"/>
  <c r="L9938" i="3"/>
  <c r="K9940" i="3" l="1"/>
  <c r="L9939" i="3"/>
  <c r="K9941" i="3" l="1"/>
  <c r="L9940" i="3"/>
  <c r="K9942" i="3" l="1"/>
  <c r="L9941" i="3"/>
  <c r="K9943" i="3" l="1"/>
  <c r="L9942" i="3"/>
  <c r="K9944" i="3" l="1"/>
  <c r="L9943" i="3"/>
  <c r="K9945" i="3" l="1"/>
  <c r="L9944" i="3"/>
  <c r="K9946" i="3" l="1"/>
  <c r="L9945" i="3"/>
  <c r="K9947" i="3" l="1"/>
  <c r="L9946" i="3"/>
  <c r="K9948" i="3" l="1"/>
  <c r="L9947" i="3"/>
  <c r="K9949" i="3" l="1"/>
  <c r="L9948" i="3"/>
  <c r="K9950" i="3" l="1"/>
  <c r="L9949" i="3"/>
  <c r="K9951" i="3" l="1"/>
  <c r="L9950" i="3"/>
  <c r="K9952" i="3" l="1"/>
  <c r="L9951" i="3"/>
  <c r="K9953" i="3" l="1"/>
  <c r="L9952" i="3"/>
  <c r="K9954" i="3" l="1"/>
  <c r="L9953" i="3"/>
  <c r="K9955" i="3" l="1"/>
  <c r="L9954" i="3"/>
  <c r="K9956" i="3" l="1"/>
  <c r="L9955" i="3"/>
  <c r="K9957" i="3" l="1"/>
  <c r="L9956" i="3"/>
  <c r="K9958" i="3" l="1"/>
  <c r="L9957" i="3"/>
  <c r="K9959" i="3" l="1"/>
  <c r="L9958" i="3"/>
  <c r="K9960" i="3" l="1"/>
  <c r="L9959" i="3"/>
  <c r="K9961" i="3" l="1"/>
  <c r="L9960" i="3"/>
  <c r="K9962" i="3" l="1"/>
  <c r="L9961" i="3"/>
  <c r="K9963" i="3" l="1"/>
  <c r="L9962" i="3"/>
  <c r="K9964" i="3" l="1"/>
  <c r="L9963" i="3"/>
  <c r="K9965" i="3" l="1"/>
  <c r="L9964" i="3"/>
  <c r="K9966" i="3" l="1"/>
  <c r="L9965" i="3"/>
  <c r="K9967" i="3" l="1"/>
  <c r="L9966" i="3"/>
  <c r="K9968" i="3" l="1"/>
  <c r="L9967" i="3"/>
  <c r="K9969" i="3" l="1"/>
  <c r="L9968" i="3"/>
  <c r="K9970" i="3" l="1"/>
  <c r="L9969" i="3"/>
  <c r="K9971" i="3" l="1"/>
  <c r="L9970" i="3"/>
  <c r="K9972" i="3" l="1"/>
  <c r="L9971" i="3"/>
  <c r="K9973" i="3" l="1"/>
  <c r="L9972" i="3"/>
  <c r="K9974" i="3" l="1"/>
  <c r="L9973" i="3"/>
  <c r="K9975" i="3" l="1"/>
  <c r="L9974" i="3"/>
  <c r="K9976" i="3" l="1"/>
  <c r="L9975" i="3"/>
  <c r="K9977" i="3" l="1"/>
  <c r="L9976" i="3"/>
  <c r="K9978" i="3" l="1"/>
  <c r="L9977" i="3"/>
  <c r="K9979" i="3" l="1"/>
  <c r="L9978" i="3"/>
  <c r="K9980" i="3" l="1"/>
  <c r="L9979" i="3"/>
  <c r="K9981" i="3" l="1"/>
  <c r="L9980" i="3"/>
  <c r="K9982" i="3" l="1"/>
  <c r="L9981" i="3"/>
  <c r="K9983" i="3" l="1"/>
  <c r="L9982" i="3"/>
  <c r="K9984" i="3" l="1"/>
  <c r="L9983" i="3"/>
  <c r="K9985" i="3" l="1"/>
  <c r="L9984" i="3"/>
  <c r="K9986" i="3" l="1"/>
  <c r="L9985" i="3"/>
  <c r="K9987" i="3" l="1"/>
  <c r="L9986" i="3"/>
  <c r="K9988" i="3" l="1"/>
  <c r="L9987" i="3"/>
  <c r="K9989" i="3" l="1"/>
  <c r="L9988" i="3"/>
  <c r="K9990" i="3" l="1"/>
  <c r="L9989" i="3"/>
  <c r="K9991" i="3" l="1"/>
  <c r="L9990" i="3"/>
  <c r="K9992" i="3" l="1"/>
  <c r="L9991" i="3"/>
  <c r="K9993" i="3" l="1"/>
  <c r="L9992" i="3"/>
  <c r="K9994" i="3" l="1"/>
  <c r="L9993" i="3"/>
  <c r="K9995" i="3" l="1"/>
  <c r="L9994" i="3"/>
  <c r="K9996" i="3" l="1"/>
  <c r="L9995" i="3"/>
  <c r="K9997" i="3" l="1"/>
  <c r="L9996" i="3"/>
  <c r="K9998" i="3" l="1"/>
  <c r="L9997" i="3"/>
  <c r="K9999" i="3" l="1"/>
  <c r="L9998" i="3"/>
  <c r="K10000" i="3" l="1"/>
  <c r="L9999" i="3"/>
  <c r="K10001" i="3" l="1"/>
  <c r="L10000" i="3"/>
  <c r="K10002" i="3" l="1"/>
  <c r="L10001" i="3"/>
  <c r="K10003" i="3" l="1"/>
  <c r="L10002" i="3"/>
  <c r="K10004" i="3" l="1"/>
  <c r="L10003" i="3"/>
  <c r="K10005" i="3" l="1"/>
  <c r="L10004" i="3"/>
  <c r="K10006" i="3" l="1"/>
  <c r="L10005" i="3"/>
  <c r="K10007" i="3" l="1"/>
  <c r="L10007" i="3" s="1"/>
  <c r="L1000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E79D90-B0C0-4ECC-83DF-7CF30B98BCBB}" keepAlive="1" name="Zapytanie — punkty" description="Połączenie z zapytaniem „punkty” w skoroszycie." type="5" refreshedVersion="6" background="1" saveData="1">
    <dbPr connection="Provider=Microsoft.Mashup.OleDb.1;Data Source=$Workbook$;Location=punkty;Extended Properties=&quot;&quot;" command="SELECT * FROM [punkty]"/>
  </connection>
  <connection id="2" xr16:uid="{D34F41DB-EF96-4007-BC4A-A749E3C324B7}" keepAlive="1" name="Zapytanie — punkty (2)" description="Połączenie z zapytaniem „punkty (2)” w skoroszycie." type="5" refreshedVersion="6" background="1" saveData="1">
    <dbPr connection="Provider=Microsoft.Mashup.OleDb.1;Data Source=$Workbook$;Location=&quot;punkty (2)&quot;;Extended Properties=&quot;&quot;" command="SELECT * FROM [punkty (2)]"/>
  </connection>
</connections>
</file>

<file path=xl/sharedStrings.xml><?xml version="1.0" encoding="utf-8"?>
<sst xmlns="http://schemas.openxmlformats.org/spreadsheetml/2006/main" count="32" uniqueCount="26">
  <si>
    <t>x</t>
  </si>
  <si>
    <t>y</t>
  </si>
  <si>
    <t>r</t>
  </si>
  <si>
    <t>S</t>
  </si>
  <si>
    <t>r * r</t>
  </si>
  <si>
    <t>v1</t>
  </si>
  <si>
    <t>if</t>
  </si>
  <si>
    <t>if2</t>
  </si>
  <si>
    <t>należy do kola</t>
  </si>
  <si>
    <t>do kwadr</t>
  </si>
  <si>
    <t>dla wszystkich pkt</t>
  </si>
  <si>
    <t>dla 1000</t>
  </si>
  <si>
    <t>n = 1000</t>
  </si>
  <si>
    <t>nk =  806</t>
  </si>
  <si>
    <t>dla 5000</t>
  </si>
  <si>
    <t>n  5000</t>
  </si>
  <si>
    <t>nk = 3956</t>
  </si>
  <si>
    <t>wewnatrz kola do kola</t>
  </si>
  <si>
    <t>nie uwzglednilem BRZEGU kola :&lt;&lt;</t>
  </si>
  <si>
    <t>wewnatrz</t>
  </si>
  <si>
    <t>brzegi</t>
  </si>
  <si>
    <t>na kole</t>
  </si>
  <si>
    <t>pi</t>
  </si>
  <si>
    <t>n</t>
  </si>
  <si>
    <t>nk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</si>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</sst>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3" borderId="1" xfId="0" applyFont="1" applyFill="1" applyBorder="1"/>
    <xf numFmtId="0" fontId="0" fillId="0" borderId="1" xfId="0" applyFont="1" applyBorder="1"/>
    <xf numFmtId="0" fontId="0" fillId="4" borderId="0" xfId="0" applyFill="1"/>
    <xf numFmtId="0" fontId="0" fillId="4" borderId="1" xfId="0" applyFont="1" applyFill="1" applyBorder="1"/>
    <xf numFmtId="0" fontId="0" fillId="0" borderId="0" xfId="0" applyFont="1" applyBorder="1"/>
    <xf numFmtId="0" fontId="1" fillId="2" borderId="2" xfId="0" applyFont="1" applyFill="1" applyBorder="1"/>
    <xf numFmtId="0" fontId="0" fillId="0" borderId="3" xfId="0" applyFont="1" applyBorder="1"/>
    <xf numFmtId="0" fontId="0" fillId="3" borderId="3" xfId="0" applyFont="1" applyFill="1" applyBorder="1"/>
  </cellXfs>
  <cellStyles count="1">
    <cellStyle name="Normalny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blad</a:t>
            </a:r>
            <a:r>
              <a:rPr lang="pl-PL" baseline="0"/>
              <a:t> bezwzgledny</a:t>
            </a:r>
            <a:endParaRPr lang="pl-PL"/>
          </a:p>
        </c:rich>
      </c:tx>
      <c:layout>
        <c:manualLayout>
          <c:xMode val="edge"/>
          <c:yMode val="edge"/>
          <c:x val="0.30202077865266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Arkusz2!$M$8:$M$10007</c:f>
              <c:numCache>
                <c:formatCode>General</c:formatCode>
                <c:ptCount val="10000"/>
                <c:pt idx="0">
                  <c:v>0.85840000000000005</c:v>
                </c:pt>
                <c:pt idx="1">
                  <c:v>0.85840000000000005</c:v>
                </c:pt>
                <c:pt idx="2">
                  <c:v>0.85840000000000005</c:v>
                </c:pt>
                <c:pt idx="3">
                  <c:v>0.1416</c:v>
                </c:pt>
                <c:pt idx="4">
                  <c:v>5.8400000000000001E-2</c:v>
                </c:pt>
                <c:pt idx="5">
                  <c:v>0.19170000000000001</c:v>
                </c:pt>
                <c:pt idx="6">
                  <c:v>0.28699999999999998</c:v>
                </c:pt>
                <c:pt idx="7">
                  <c:v>0.3584</c:v>
                </c:pt>
                <c:pt idx="8">
                  <c:v>0.41399999999999998</c:v>
                </c:pt>
                <c:pt idx="9">
                  <c:v>5.8400000000000001E-2</c:v>
                </c:pt>
                <c:pt idx="10">
                  <c:v>0.13109999999999999</c:v>
                </c:pt>
                <c:pt idx="11">
                  <c:v>0.19170000000000001</c:v>
                </c:pt>
                <c:pt idx="12">
                  <c:v>0.24299999999999999</c:v>
                </c:pt>
                <c:pt idx="13">
                  <c:v>0.28699999999999998</c:v>
                </c:pt>
                <c:pt idx="14">
                  <c:v>5.8400000000000001E-2</c:v>
                </c:pt>
                <c:pt idx="15">
                  <c:v>0.1416</c:v>
                </c:pt>
                <c:pt idx="16">
                  <c:v>8.2799999999999999E-2</c:v>
                </c:pt>
                <c:pt idx="17">
                  <c:v>3.0499999999999999E-2</c:v>
                </c:pt>
                <c:pt idx="18">
                  <c:v>1.6299999999999999E-2</c:v>
                </c:pt>
                <c:pt idx="19">
                  <c:v>5.8400000000000001E-2</c:v>
                </c:pt>
                <c:pt idx="20">
                  <c:v>9.4E-2</c:v>
                </c:pt>
                <c:pt idx="21">
                  <c:v>0.23250000000000001</c:v>
                </c:pt>
                <c:pt idx="22">
                  <c:v>0.18509999999999999</c:v>
                </c:pt>
                <c:pt idx="23">
                  <c:v>0.30830000000000002</c:v>
                </c:pt>
                <c:pt idx="24">
                  <c:v>0.2616</c:v>
                </c:pt>
                <c:pt idx="25">
                  <c:v>0.2185</c:v>
                </c:pt>
                <c:pt idx="26">
                  <c:v>0.17860000000000001</c:v>
                </c:pt>
                <c:pt idx="27">
                  <c:v>0.1416</c:v>
                </c:pt>
                <c:pt idx="28">
                  <c:v>0.245</c:v>
                </c:pt>
                <c:pt idx="29">
                  <c:v>0.20830000000000001</c:v>
                </c:pt>
                <c:pt idx="30">
                  <c:v>0.1739</c:v>
                </c:pt>
                <c:pt idx="31">
                  <c:v>0.2666</c:v>
                </c:pt>
                <c:pt idx="32">
                  <c:v>0.23250000000000001</c:v>
                </c:pt>
                <c:pt idx="33">
                  <c:v>0.20039999999999999</c:v>
                </c:pt>
                <c:pt idx="34">
                  <c:v>0.17019999999999999</c:v>
                </c:pt>
                <c:pt idx="35">
                  <c:v>0.1416</c:v>
                </c:pt>
                <c:pt idx="36">
                  <c:v>0.11459999999999999</c:v>
                </c:pt>
                <c:pt idx="37">
                  <c:v>8.8999999999999996E-2</c:v>
                </c:pt>
                <c:pt idx="38">
                  <c:v>6.4699999999999994E-2</c:v>
                </c:pt>
                <c:pt idx="39">
                  <c:v>4.1599999999999998E-2</c:v>
                </c:pt>
                <c:pt idx="40">
                  <c:v>1.9599999999999999E-2</c:v>
                </c:pt>
                <c:pt idx="41">
                  <c:v>9.4E-2</c:v>
                </c:pt>
                <c:pt idx="42">
                  <c:v>0.1648</c:v>
                </c:pt>
                <c:pt idx="43">
                  <c:v>0.1416</c:v>
                </c:pt>
                <c:pt idx="44">
                  <c:v>0.20830000000000001</c:v>
                </c:pt>
                <c:pt idx="45">
                  <c:v>0.18509999999999999</c:v>
                </c:pt>
                <c:pt idx="46">
                  <c:v>0.16289999999999999</c:v>
                </c:pt>
                <c:pt idx="47">
                  <c:v>0.22489999999999999</c:v>
                </c:pt>
                <c:pt idx="48">
                  <c:v>0.20280000000000001</c:v>
                </c:pt>
                <c:pt idx="49">
                  <c:v>0.18160000000000001</c:v>
                </c:pt>
                <c:pt idx="50">
                  <c:v>0.16120000000000001</c:v>
                </c:pt>
                <c:pt idx="51">
                  <c:v>0.1416</c:v>
                </c:pt>
                <c:pt idx="52">
                  <c:v>0.1227</c:v>
                </c:pt>
                <c:pt idx="53">
                  <c:v>0.17860000000000001</c:v>
                </c:pt>
                <c:pt idx="54">
                  <c:v>0.1598</c:v>
                </c:pt>
                <c:pt idx="55">
                  <c:v>0.1416</c:v>
                </c:pt>
                <c:pt idx="56">
                  <c:v>0.124</c:v>
                </c:pt>
                <c:pt idx="57">
                  <c:v>0.1071</c:v>
                </c:pt>
                <c:pt idx="58">
                  <c:v>9.0700000000000003E-2</c:v>
                </c:pt>
                <c:pt idx="59">
                  <c:v>7.4899999999999994E-2</c:v>
                </c:pt>
                <c:pt idx="60">
                  <c:v>5.96E-2</c:v>
                </c:pt>
                <c:pt idx="61">
                  <c:v>4.48E-2</c:v>
                </c:pt>
                <c:pt idx="62">
                  <c:v>3.0499999999999999E-2</c:v>
                </c:pt>
                <c:pt idx="63">
                  <c:v>1.66E-2</c:v>
                </c:pt>
                <c:pt idx="64">
                  <c:v>3.0999999999999999E-3</c:v>
                </c:pt>
                <c:pt idx="65">
                  <c:v>9.9000000000000008E-3</c:v>
                </c:pt>
                <c:pt idx="66">
                  <c:v>2.2599999999999999E-2</c:v>
                </c:pt>
                <c:pt idx="67">
                  <c:v>2.3900000000000001E-2</c:v>
                </c:pt>
                <c:pt idx="68">
                  <c:v>1.12E-2</c:v>
                </c:pt>
                <c:pt idx="69">
                  <c:v>1.2999999999999999E-3</c:v>
                </c:pt>
                <c:pt idx="70">
                  <c:v>4.2999999999999997E-2</c:v>
                </c:pt>
                <c:pt idx="71">
                  <c:v>3.0499999999999999E-2</c:v>
                </c:pt>
                <c:pt idx="72">
                  <c:v>7.3099999999999998E-2</c:v>
                </c:pt>
                <c:pt idx="73">
                  <c:v>6.0499999999999998E-2</c:v>
                </c:pt>
                <c:pt idx="74">
                  <c:v>4.8300000000000003E-2</c:v>
                </c:pt>
                <c:pt idx="75">
                  <c:v>3.6299999999999999E-2</c:v>
                </c:pt>
                <c:pt idx="76">
                  <c:v>2.47E-2</c:v>
                </c:pt>
                <c:pt idx="77">
                  <c:v>1.34E-2</c:v>
                </c:pt>
                <c:pt idx="78">
                  <c:v>2.3999999999999998E-3</c:v>
                </c:pt>
                <c:pt idx="79">
                  <c:v>8.3999999999999995E-3</c:v>
                </c:pt>
                <c:pt idx="80">
                  <c:v>3.0499999999999999E-2</c:v>
                </c:pt>
                <c:pt idx="81">
                  <c:v>1.9599999999999999E-2</c:v>
                </c:pt>
                <c:pt idx="82">
                  <c:v>9.1000000000000004E-3</c:v>
                </c:pt>
                <c:pt idx="83">
                  <c:v>1.2999999999999999E-3</c:v>
                </c:pt>
                <c:pt idx="84">
                  <c:v>1.1299999999999999E-2</c:v>
                </c:pt>
                <c:pt idx="85">
                  <c:v>2.12E-2</c:v>
                </c:pt>
                <c:pt idx="86">
                  <c:v>3.0800000000000001E-2</c:v>
                </c:pt>
                <c:pt idx="87">
                  <c:v>4.02E-2</c:v>
                </c:pt>
                <c:pt idx="88">
                  <c:v>4.9399999999999999E-2</c:v>
                </c:pt>
                <c:pt idx="89">
                  <c:v>1.4E-2</c:v>
                </c:pt>
                <c:pt idx="90">
                  <c:v>2.3199999999999998E-2</c:v>
                </c:pt>
                <c:pt idx="91">
                  <c:v>3.2300000000000002E-2</c:v>
                </c:pt>
                <c:pt idx="92">
                  <c:v>4.1200000000000001E-2</c:v>
                </c:pt>
                <c:pt idx="93">
                  <c:v>4.99E-2</c:v>
                </c:pt>
                <c:pt idx="94">
                  <c:v>5.8400000000000001E-2</c:v>
                </c:pt>
                <c:pt idx="95">
                  <c:v>6.6699999999999995E-2</c:v>
                </c:pt>
                <c:pt idx="96">
                  <c:v>3.3700000000000001E-2</c:v>
                </c:pt>
                <c:pt idx="97">
                  <c:v>4.2099999999999999E-2</c:v>
                </c:pt>
                <c:pt idx="98">
                  <c:v>5.0299999999999997E-2</c:v>
                </c:pt>
                <c:pt idx="99">
                  <c:v>5.8400000000000001E-2</c:v>
                </c:pt>
                <c:pt idx="100">
                  <c:v>6.6299999999999998E-2</c:v>
                </c:pt>
                <c:pt idx="101">
                  <c:v>7.4099999999999999E-2</c:v>
                </c:pt>
                <c:pt idx="102">
                  <c:v>8.1699999999999995E-2</c:v>
                </c:pt>
                <c:pt idx="103">
                  <c:v>8.9200000000000002E-2</c:v>
                </c:pt>
                <c:pt idx="104">
                  <c:v>9.6500000000000002E-2</c:v>
                </c:pt>
                <c:pt idx="105">
                  <c:v>0.1037</c:v>
                </c:pt>
                <c:pt idx="106">
                  <c:v>0.11070000000000001</c:v>
                </c:pt>
                <c:pt idx="107">
                  <c:v>8.0600000000000005E-2</c:v>
                </c:pt>
                <c:pt idx="108">
                  <c:v>8.7800000000000003E-2</c:v>
                </c:pt>
                <c:pt idx="109">
                  <c:v>5.8400000000000001E-2</c:v>
                </c:pt>
                <c:pt idx="110">
                  <c:v>6.5600000000000006E-2</c:v>
                </c:pt>
                <c:pt idx="111">
                  <c:v>7.2700000000000001E-2</c:v>
                </c:pt>
                <c:pt idx="112">
                  <c:v>4.4200000000000003E-2</c:v>
                </c:pt>
                <c:pt idx="113">
                  <c:v>1.6299999999999999E-2</c:v>
                </c:pt>
                <c:pt idx="114">
                  <c:v>2.3599999999999999E-2</c:v>
                </c:pt>
                <c:pt idx="115">
                  <c:v>3.0800000000000001E-2</c:v>
                </c:pt>
                <c:pt idx="116">
                  <c:v>3.7900000000000003E-2</c:v>
                </c:pt>
                <c:pt idx="117">
                  <c:v>4.48E-2</c:v>
                </c:pt>
                <c:pt idx="118">
                  <c:v>1.8100000000000002E-2</c:v>
                </c:pt>
                <c:pt idx="119">
                  <c:v>2.5100000000000001E-2</c:v>
                </c:pt>
                <c:pt idx="120">
                  <c:v>3.2000000000000001E-2</c:v>
                </c:pt>
                <c:pt idx="121">
                  <c:v>5.8999999999999999E-3</c:v>
                </c:pt>
                <c:pt idx="122">
                  <c:v>1.29E-2</c:v>
                </c:pt>
                <c:pt idx="123">
                  <c:v>1.26E-2</c:v>
                </c:pt>
                <c:pt idx="124">
                  <c:v>3.7600000000000001E-2</c:v>
                </c:pt>
                <c:pt idx="125">
                  <c:v>3.0499999999999999E-2</c:v>
                </c:pt>
                <c:pt idx="126">
                  <c:v>2.35E-2</c:v>
                </c:pt>
                <c:pt idx="127">
                  <c:v>4.7800000000000002E-2</c:v>
                </c:pt>
                <c:pt idx="128">
                  <c:v>4.0800000000000003E-2</c:v>
                </c:pt>
                <c:pt idx="129">
                  <c:v>3.39E-2</c:v>
                </c:pt>
                <c:pt idx="130">
                  <c:v>2.7099999999999999E-2</c:v>
                </c:pt>
                <c:pt idx="131">
                  <c:v>2.0400000000000001E-2</c:v>
                </c:pt>
                <c:pt idx="132">
                  <c:v>1.38E-2</c:v>
                </c:pt>
                <c:pt idx="133">
                  <c:v>7.3000000000000001E-3</c:v>
                </c:pt>
                <c:pt idx="134">
                  <c:v>3.0499999999999999E-2</c:v>
                </c:pt>
                <c:pt idx="135">
                  <c:v>2.3900000000000001E-2</c:v>
                </c:pt>
                <c:pt idx="136">
                  <c:v>1.7500000000000002E-2</c:v>
                </c:pt>
                <c:pt idx="137">
                  <c:v>1.12E-2</c:v>
                </c:pt>
                <c:pt idx="138">
                  <c:v>4.8999999999999998E-3</c:v>
                </c:pt>
                <c:pt idx="139">
                  <c:v>1.2999999999999999E-3</c:v>
                </c:pt>
                <c:pt idx="140">
                  <c:v>7.3000000000000001E-3</c:v>
                </c:pt>
                <c:pt idx="141">
                  <c:v>1.3299999999999999E-2</c:v>
                </c:pt>
                <c:pt idx="142">
                  <c:v>8.6999999999999994E-3</c:v>
                </c:pt>
                <c:pt idx="143">
                  <c:v>2.7000000000000001E-3</c:v>
                </c:pt>
                <c:pt idx="144">
                  <c:v>3.2000000000000002E-3</c:v>
                </c:pt>
                <c:pt idx="145">
                  <c:v>9.1000000000000004E-3</c:v>
                </c:pt>
                <c:pt idx="146">
                  <c:v>1.23E-2</c:v>
                </c:pt>
                <c:pt idx="147">
                  <c:v>6.4999999999999997E-3</c:v>
                </c:pt>
                <c:pt idx="148">
                  <c:v>6.9999999999999999E-4</c:v>
                </c:pt>
                <c:pt idx="149">
                  <c:v>5.1000000000000004E-3</c:v>
                </c:pt>
                <c:pt idx="150">
                  <c:v>1.0699999999999999E-2</c:v>
                </c:pt>
                <c:pt idx="151">
                  <c:v>1.6299999999999999E-2</c:v>
                </c:pt>
                <c:pt idx="152">
                  <c:v>4.3E-3</c:v>
                </c:pt>
                <c:pt idx="153">
                  <c:v>1.2999999999999999E-3</c:v>
                </c:pt>
                <c:pt idx="154">
                  <c:v>1.9E-2</c:v>
                </c:pt>
                <c:pt idx="155">
                  <c:v>1.34E-2</c:v>
                </c:pt>
                <c:pt idx="156">
                  <c:v>7.7999999999999996E-3</c:v>
                </c:pt>
                <c:pt idx="157">
                  <c:v>2.3999999999999998E-3</c:v>
                </c:pt>
                <c:pt idx="158">
                  <c:v>3.0999999999999999E-3</c:v>
                </c:pt>
                <c:pt idx="159">
                  <c:v>8.3999999999999995E-3</c:v>
                </c:pt>
                <c:pt idx="160">
                  <c:v>1.37E-2</c:v>
                </c:pt>
                <c:pt idx="161">
                  <c:v>1.89E-2</c:v>
                </c:pt>
                <c:pt idx="162">
                  <c:v>2.41E-2</c:v>
                </c:pt>
                <c:pt idx="163">
                  <c:v>2.9100000000000001E-2</c:v>
                </c:pt>
                <c:pt idx="164">
                  <c:v>9.9000000000000008E-3</c:v>
                </c:pt>
                <c:pt idx="165">
                  <c:v>1.4999999999999999E-2</c:v>
                </c:pt>
                <c:pt idx="166">
                  <c:v>2.01E-2</c:v>
                </c:pt>
                <c:pt idx="167">
                  <c:v>2.5100000000000001E-2</c:v>
                </c:pt>
                <c:pt idx="168">
                  <c:v>0.03</c:v>
                </c:pt>
                <c:pt idx="169">
                  <c:v>3.49E-2</c:v>
                </c:pt>
                <c:pt idx="170">
                  <c:v>3.9699999999999999E-2</c:v>
                </c:pt>
                <c:pt idx="171">
                  <c:v>4.4499999999999998E-2</c:v>
                </c:pt>
                <c:pt idx="172">
                  <c:v>4.9200000000000001E-2</c:v>
                </c:pt>
                <c:pt idx="173">
                  <c:v>5.3800000000000001E-2</c:v>
                </c:pt>
                <c:pt idx="174">
                  <c:v>5.8400000000000001E-2</c:v>
                </c:pt>
                <c:pt idx="175">
                  <c:v>4.02E-2</c:v>
                </c:pt>
                <c:pt idx="176">
                  <c:v>4.48E-2</c:v>
                </c:pt>
                <c:pt idx="177">
                  <c:v>4.9399999999999999E-2</c:v>
                </c:pt>
                <c:pt idx="178">
                  <c:v>5.3900000000000003E-2</c:v>
                </c:pt>
                <c:pt idx="179">
                  <c:v>5.8400000000000001E-2</c:v>
                </c:pt>
                <c:pt idx="180">
                  <c:v>4.07E-2</c:v>
                </c:pt>
                <c:pt idx="181">
                  <c:v>4.5199999999999997E-2</c:v>
                </c:pt>
                <c:pt idx="182">
                  <c:v>4.9700000000000001E-2</c:v>
                </c:pt>
                <c:pt idx="183">
                  <c:v>5.4100000000000002E-2</c:v>
                </c:pt>
                <c:pt idx="184">
                  <c:v>3.6799999999999999E-2</c:v>
                </c:pt>
                <c:pt idx="185">
                  <c:v>4.1200000000000001E-2</c:v>
                </c:pt>
                <c:pt idx="186">
                  <c:v>4.5600000000000002E-2</c:v>
                </c:pt>
                <c:pt idx="187">
                  <c:v>4.99E-2</c:v>
                </c:pt>
                <c:pt idx="188">
                  <c:v>5.4199999999999998E-2</c:v>
                </c:pt>
                <c:pt idx="189">
                  <c:v>5.8400000000000001E-2</c:v>
                </c:pt>
                <c:pt idx="190">
                  <c:v>6.2600000000000003E-2</c:v>
                </c:pt>
                <c:pt idx="191">
                  <c:v>6.6699999999999995E-2</c:v>
                </c:pt>
                <c:pt idx="192">
                  <c:v>7.0800000000000002E-2</c:v>
                </c:pt>
                <c:pt idx="193">
                  <c:v>7.4899999999999994E-2</c:v>
                </c:pt>
                <c:pt idx="194">
                  <c:v>7.8899999999999998E-2</c:v>
                </c:pt>
                <c:pt idx="195">
                  <c:v>8.2900000000000001E-2</c:v>
                </c:pt>
                <c:pt idx="196">
                  <c:v>8.6800000000000002E-2</c:v>
                </c:pt>
                <c:pt idx="197">
                  <c:v>9.0700000000000003E-2</c:v>
                </c:pt>
                <c:pt idx="198">
                  <c:v>9.4600000000000004E-2</c:v>
                </c:pt>
                <c:pt idx="199">
                  <c:v>9.8400000000000001E-2</c:v>
                </c:pt>
                <c:pt idx="200">
                  <c:v>8.2299999999999998E-2</c:v>
                </c:pt>
                <c:pt idx="201">
                  <c:v>8.6099999999999996E-2</c:v>
                </c:pt>
                <c:pt idx="202">
                  <c:v>8.9899999999999994E-2</c:v>
                </c:pt>
                <c:pt idx="203">
                  <c:v>9.3700000000000006E-2</c:v>
                </c:pt>
                <c:pt idx="204">
                  <c:v>9.74E-2</c:v>
                </c:pt>
                <c:pt idx="205">
                  <c:v>0.1011</c:v>
                </c:pt>
                <c:pt idx="206">
                  <c:v>0.1048</c:v>
                </c:pt>
                <c:pt idx="207">
                  <c:v>8.9200000000000002E-2</c:v>
                </c:pt>
                <c:pt idx="208">
                  <c:v>9.2899999999999996E-2</c:v>
                </c:pt>
                <c:pt idx="209">
                  <c:v>9.6500000000000002E-2</c:v>
                </c:pt>
                <c:pt idx="210">
                  <c:v>0.10009999999999999</c:v>
                </c:pt>
                <c:pt idx="211">
                  <c:v>0.1037</c:v>
                </c:pt>
                <c:pt idx="212">
                  <c:v>0.1072</c:v>
                </c:pt>
                <c:pt idx="213">
                  <c:v>9.2100000000000001E-2</c:v>
                </c:pt>
                <c:pt idx="214">
                  <c:v>9.5600000000000004E-2</c:v>
                </c:pt>
                <c:pt idx="215">
                  <c:v>9.9099999999999994E-2</c:v>
                </c:pt>
                <c:pt idx="216">
                  <c:v>0.1026</c:v>
                </c:pt>
                <c:pt idx="217">
                  <c:v>0.1061</c:v>
                </c:pt>
                <c:pt idx="218">
                  <c:v>0.1095</c:v>
                </c:pt>
                <c:pt idx="219">
                  <c:v>0.113</c:v>
                </c:pt>
                <c:pt idx="220">
                  <c:v>9.8199999999999996E-2</c:v>
                </c:pt>
                <c:pt idx="221">
                  <c:v>8.3599999999999994E-2</c:v>
                </c:pt>
                <c:pt idx="222">
                  <c:v>8.7099999999999997E-2</c:v>
                </c:pt>
                <c:pt idx="223">
                  <c:v>9.06E-2</c:v>
                </c:pt>
                <c:pt idx="224">
                  <c:v>9.4E-2</c:v>
                </c:pt>
                <c:pt idx="225">
                  <c:v>9.7299999999999998E-2</c:v>
                </c:pt>
                <c:pt idx="226">
                  <c:v>0.1007</c:v>
                </c:pt>
                <c:pt idx="227">
                  <c:v>8.6499999999999994E-2</c:v>
                </c:pt>
                <c:pt idx="228">
                  <c:v>7.2400000000000006E-2</c:v>
                </c:pt>
                <c:pt idx="229">
                  <c:v>7.5800000000000006E-2</c:v>
                </c:pt>
                <c:pt idx="230">
                  <c:v>7.9200000000000007E-2</c:v>
                </c:pt>
                <c:pt idx="231">
                  <c:v>8.2500000000000004E-2</c:v>
                </c:pt>
                <c:pt idx="232">
                  <c:v>6.8699999999999997E-2</c:v>
                </c:pt>
                <c:pt idx="233">
                  <c:v>7.2099999999999997E-2</c:v>
                </c:pt>
                <c:pt idx="234">
                  <c:v>7.5399999999999995E-2</c:v>
                </c:pt>
                <c:pt idx="235">
                  <c:v>7.8700000000000006E-2</c:v>
                </c:pt>
                <c:pt idx="236">
                  <c:v>8.2000000000000003E-2</c:v>
                </c:pt>
                <c:pt idx="237">
                  <c:v>8.5300000000000001E-2</c:v>
                </c:pt>
                <c:pt idx="238">
                  <c:v>7.1800000000000003E-2</c:v>
                </c:pt>
                <c:pt idx="239">
                  <c:v>5.8400000000000001E-2</c:v>
                </c:pt>
                <c:pt idx="240">
                  <c:v>6.1699999999999998E-2</c:v>
                </c:pt>
                <c:pt idx="241">
                  <c:v>6.5000000000000002E-2</c:v>
                </c:pt>
                <c:pt idx="242">
                  <c:v>6.83E-2</c:v>
                </c:pt>
                <c:pt idx="243">
                  <c:v>7.1499999999999994E-2</c:v>
                </c:pt>
                <c:pt idx="244">
                  <c:v>7.4700000000000003E-2</c:v>
                </c:pt>
                <c:pt idx="245">
                  <c:v>7.7899999999999997E-2</c:v>
                </c:pt>
                <c:pt idx="246">
                  <c:v>8.1100000000000005E-2</c:v>
                </c:pt>
                <c:pt idx="247">
                  <c:v>8.4199999999999997E-2</c:v>
                </c:pt>
                <c:pt idx="248">
                  <c:v>8.7300000000000003E-2</c:v>
                </c:pt>
                <c:pt idx="249">
                  <c:v>7.4399999999999994E-2</c:v>
                </c:pt>
                <c:pt idx="250">
                  <c:v>7.7499999999999999E-2</c:v>
                </c:pt>
                <c:pt idx="251">
                  <c:v>6.4799999999999996E-2</c:v>
                </c:pt>
                <c:pt idx="252">
                  <c:v>6.7900000000000002E-2</c:v>
                </c:pt>
                <c:pt idx="253">
                  <c:v>7.0999999999999994E-2</c:v>
                </c:pt>
                <c:pt idx="254">
                  <c:v>5.8400000000000001E-2</c:v>
                </c:pt>
                <c:pt idx="255">
                  <c:v>6.1499999999999999E-2</c:v>
                </c:pt>
                <c:pt idx="256">
                  <c:v>6.4600000000000005E-2</c:v>
                </c:pt>
                <c:pt idx="257">
                  <c:v>6.7699999999999996E-2</c:v>
                </c:pt>
                <c:pt idx="258">
                  <c:v>7.0800000000000002E-2</c:v>
                </c:pt>
                <c:pt idx="259">
                  <c:v>5.8400000000000001E-2</c:v>
                </c:pt>
                <c:pt idx="260">
                  <c:v>6.1499999999999999E-2</c:v>
                </c:pt>
                <c:pt idx="261">
                  <c:v>6.4500000000000002E-2</c:v>
                </c:pt>
                <c:pt idx="262">
                  <c:v>6.7500000000000004E-2</c:v>
                </c:pt>
                <c:pt idx="263">
                  <c:v>7.0499999999999993E-2</c:v>
                </c:pt>
                <c:pt idx="264">
                  <c:v>7.3499999999999996E-2</c:v>
                </c:pt>
                <c:pt idx="265">
                  <c:v>7.6499999999999999E-2</c:v>
                </c:pt>
                <c:pt idx="266">
                  <c:v>7.9399999999999998E-2</c:v>
                </c:pt>
                <c:pt idx="267">
                  <c:v>8.2299999999999998E-2</c:v>
                </c:pt>
                <c:pt idx="268">
                  <c:v>8.5199999999999998E-2</c:v>
                </c:pt>
                <c:pt idx="269">
                  <c:v>8.7999999999999995E-2</c:v>
                </c:pt>
                <c:pt idx="270">
                  <c:v>9.0899999999999995E-2</c:v>
                </c:pt>
                <c:pt idx="271">
                  <c:v>7.9000000000000001E-2</c:v>
                </c:pt>
                <c:pt idx="272">
                  <c:v>8.1900000000000001E-2</c:v>
                </c:pt>
                <c:pt idx="273">
                  <c:v>7.0099999999999996E-2</c:v>
                </c:pt>
                <c:pt idx="274">
                  <c:v>7.2999999999999995E-2</c:v>
                </c:pt>
                <c:pt idx="275">
                  <c:v>7.5800000000000006E-2</c:v>
                </c:pt>
                <c:pt idx="276">
                  <c:v>7.8600000000000003E-2</c:v>
                </c:pt>
                <c:pt idx="277">
                  <c:v>6.7000000000000004E-2</c:v>
                </c:pt>
                <c:pt idx="278">
                  <c:v>6.9900000000000004E-2</c:v>
                </c:pt>
                <c:pt idx="279">
                  <c:v>7.2700000000000001E-2</c:v>
                </c:pt>
                <c:pt idx="280">
                  <c:v>7.5499999999999998E-2</c:v>
                </c:pt>
                <c:pt idx="281">
                  <c:v>7.8299999999999995E-2</c:v>
                </c:pt>
                <c:pt idx="282">
                  <c:v>8.1000000000000003E-2</c:v>
                </c:pt>
                <c:pt idx="283">
                  <c:v>8.3799999999999999E-2</c:v>
                </c:pt>
                <c:pt idx="284">
                  <c:v>7.2400000000000006E-2</c:v>
                </c:pt>
                <c:pt idx="285">
                  <c:v>7.5200000000000003E-2</c:v>
                </c:pt>
                <c:pt idx="286">
                  <c:v>7.7899999999999997E-2</c:v>
                </c:pt>
                <c:pt idx="287">
                  <c:v>6.6699999999999995E-2</c:v>
                </c:pt>
                <c:pt idx="288">
                  <c:v>5.5599999999999997E-2</c:v>
                </c:pt>
                <c:pt idx="289">
                  <c:v>5.8400000000000001E-2</c:v>
                </c:pt>
                <c:pt idx="290">
                  <c:v>4.7399999999999998E-2</c:v>
                </c:pt>
                <c:pt idx="291">
                  <c:v>5.0200000000000002E-2</c:v>
                </c:pt>
                <c:pt idx="292">
                  <c:v>5.2900000000000003E-2</c:v>
                </c:pt>
                <c:pt idx="293">
                  <c:v>4.2099999999999999E-2</c:v>
                </c:pt>
                <c:pt idx="294">
                  <c:v>4.48E-2</c:v>
                </c:pt>
                <c:pt idx="295">
                  <c:v>3.4099999999999998E-2</c:v>
                </c:pt>
                <c:pt idx="296">
                  <c:v>3.6900000000000002E-2</c:v>
                </c:pt>
                <c:pt idx="297">
                  <c:v>2.6200000000000001E-2</c:v>
                </c:pt>
                <c:pt idx="298">
                  <c:v>1.5599999999999999E-2</c:v>
                </c:pt>
                <c:pt idx="299">
                  <c:v>1.84E-2</c:v>
                </c:pt>
                <c:pt idx="300">
                  <c:v>7.9000000000000008E-3</c:v>
                </c:pt>
                <c:pt idx="301">
                  <c:v>1.0699999999999999E-2</c:v>
                </c:pt>
                <c:pt idx="302">
                  <c:v>1.35E-2</c:v>
                </c:pt>
                <c:pt idx="303">
                  <c:v>1.6299999999999999E-2</c:v>
                </c:pt>
                <c:pt idx="304">
                  <c:v>1.9099999999999999E-2</c:v>
                </c:pt>
                <c:pt idx="305">
                  <c:v>2.18E-2</c:v>
                </c:pt>
                <c:pt idx="306">
                  <c:v>1.15E-2</c:v>
                </c:pt>
                <c:pt idx="307">
                  <c:v>1.43E-2</c:v>
                </c:pt>
                <c:pt idx="308">
                  <c:v>1.7000000000000001E-2</c:v>
                </c:pt>
                <c:pt idx="309">
                  <c:v>1.9699999999999999E-2</c:v>
                </c:pt>
                <c:pt idx="310">
                  <c:v>2.24E-2</c:v>
                </c:pt>
                <c:pt idx="311">
                  <c:v>1.23E-2</c:v>
                </c:pt>
                <c:pt idx="312">
                  <c:v>1.4999999999999999E-2</c:v>
                </c:pt>
                <c:pt idx="313">
                  <c:v>1.7600000000000001E-2</c:v>
                </c:pt>
                <c:pt idx="314">
                  <c:v>2.0299999999999999E-2</c:v>
                </c:pt>
                <c:pt idx="315">
                  <c:v>1.03E-2</c:v>
                </c:pt>
                <c:pt idx="316">
                  <c:v>1.2999999999999999E-2</c:v>
                </c:pt>
                <c:pt idx="317">
                  <c:v>3.0999999999999999E-3</c:v>
                </c:pt>
                <c:pt idx="318">
                  <c:v>6.7999999999999996E-3</c:v>
                </c:pt>
                <c:pt idx="319">
                  <c:v>1.66E-2</c:v>
                </c:pt>
                <c:pt idx="320">
                  <c:v>2.63E-2</c:v>
                </c:pt>
                <c:pt idx="321">
                  <c:v>2.3599999999999999E-2</c:v>
                </c:pt>
                <c:pt idx="322">
                  <c:v>2.0799999999999999E-2</c:v>
                </c:pt>
                <c:pt idx="323">
                  <c:v>1.8100000000000002E-2</c:v>
                </c:pt>
                <c:pt idx="324">
                  <c:v>2.7699999999999999E-2</c:v>
                </c:pt>
                <c:pt idx="325">
                  <c:v>3.73E-2</c:v>
                </c:pt>
                <c:pt idx="326">
                  <c:v>4.6800000000000001E-2</c:v>
                </c:pt>
                <c:pt idx="327">
                  <c:v>4.3999999999999997E-2</c:v>
                </c:pt>
                <c:pt idx="328">
                  <c:v>4.1300000000000003E-2</c:v>
                </c:pt>
                <c:pt idx="329">
                  <c:v>3.8600000000000002E-2</c:v>
                </c:pt>
                <c:pt idx="330">
                  <c:v>4.7899999999999998E-2</c:v>
                </c:pt>
                <c:pt idx="331">
                  <c:v>4.5199999999999997E-2</c:v>
                </c:pt>
                <c:pt idx="332">
                  <c:v>4.2500000000000003E-2</c:v>
                </c:pt>
                <c:pt idx="333">
                  <c:v>3.9800000000000002E-2</c:v>
                </c:pt>
                <c:pt idx="334">
                  <c:v>3.7100000000000001E-2</c:v>
                </c:pt>
                <c:pt idx="335">
                  <c:v>3.44E-2</c:v>
                </c:pt>
                <c:pt idx="336">
                  <c:v>3.1800000000000002E-2</c:v>
                </c:pt>
                <c:pt idx="337">
                  <c:v>4.1000000000000002E-2</c:v>
                </c:pt>
                <c:pt idx="338">
                  <c:v>3.8300000000000001E-2</c:v>
                </c:pt>
                <c:pt idx="339">
                  <c:v>3.5700000000000003E-2</c:v>
                </c:pt>
                <c:pt idx="340">
                  <c:v>3.3099999999999997E-2</c:v>
                </c:pt>
                <c:pt idx="341">
                  <c:v>3.0499999999999999E-2</c:v>
                </c:pt>
                <c:pt idx="342">
                  <c:v>2.7900000000000001E-2</c:v>
                </c:pt>
                <c:pt idx="343">
                  <c:v>2.53E-2</c:v>
                </c:pt>
                <c:pt idx="344">
                  <c:v>2.2800000000000001E-2</c:v>
                </c:pt>
                <c:pt idx="345">
                  <c:v>2.0199999999999999E-2</c:v>
                </c:pt>
                <c:pt idx="346">
                  <c:v>1.77E-2</c:v>
                </c:pt>
                <c:pt idx="347">
                  <c:v>1.52E-2</c:v>
                </c:pt>
                <c:pt idx="348">
                  <c:v>1.2699999999999999E-2</c:v>
                </c:pt>
                <c:pt idx="349">
                  <c:v>1.0200000000000001E-2</c:v>
                </c:pt>
                <c:pt idx="350">
                  <c:v>7.7000000000000002E-3</c:v>
                </c:pt>
                <c:pt idx="351">
                  <c:v>5.1999999999999998E-3</c:v>
                </c:pt>
                <c:pt idx="352">
                  <c:v>2.8E-3</c:v>
                </c:pt>
                <c:pt idx="353">
                  <c:v>2.9999999999999997E-4</c:v>
                </c:pt>
                <c:pt idx="354">
                  <c:v>9.1999999999999998E-3</c:v>
                </c:pt>
                <c:pt idx="355">
                  <c:v>6.7999999999999996E-3</c:v>
                </c:pt>
                <c:pt idx="356">
                  <c:v>4.3E-3</c:v>
                </c:pt>
                <c:pt idx="357">
                  <c:v>1.9E-3</c:v>
                </c:pt>
                <c:pt idx="358">
                  <c:v>1.0699999999999999E-2</c:v>
                </c:pt>
                <c:pt idx="359">
                  <c:v>8.3000000000000001E-3</c:v>
                </c:pt>
                <c:pt idx="360">
                  <c:v>5.8999999999999999E-3</c:v>
                </c:pt>
                <c:pt idx="361">
                  <c:v>3.5000000000000001E-3</c:v>
                </c:pt>
                <c:pt idx="362">
                  <c:v>1.1000000000000001E-3</c:v>
                </c:pt>
                <c:pt idx="363">
                  <c:v>1.2999999999999999E-3</c:v>
                </c:pt>
                <c:pt idx="364">
                  <c:v>3.5999999999999999E-3</c:v>
                </c:pt>
                <c:pt idx="365">
                  <c:v>5.8999999999999999E-3</c:v>
                </c:pt>
                <c:pt idx="366">
                  <c:v>8.3000000000000001E-3</c:v>
                </c:pt>
                <c:pt idx="367">
                  <c:v>1.06E-2</c:v>
                </c:pt>
                <c:pt idx="368">
                  <c:v>1.29E-2</c:v>
                </c:pt>
                <c:pt idx="369">
                  <c:v>1.52E-2</c:v>
                </c:pt>
                <c:pt idx="370">
                  <c:v>6.7000000000000002E-3</c:v>
                </c:pt>
                <c:pt idx="371">
                  <c:v>8.8999999999999999E-3</c:v>
                </c:pt>
                <c:pt idx="372">
                  <c:v>1.12E-2</c:v>
                </c:pt>
                <c:pt idx="373">
                  <c:v>1.35E-2</c:v>
                </c:pt>
                <c:pt idx="374">
                  <c:v>1.5699999999999999E-2</c:v>
                </c:pt>
                <c:pt idx="375">
                  <c:v>7.3000000000000001E-3</c:v>
                </c:pt>
                <c:pt idx="376">
                  <c:v>9.5999999999999992E-3</c:v>
                </c:pt>
                <c:pt idx="377">
                  <c:v>1.18E-2</c:v>
                </c:pt>
                <c:pt idx="378">
                  <c:v>1.41E-2</c:v>
                </c:pt>
                <c:pt idx="379">
                  <c:v>1.6299999999999999E-2</c:v>
                </c:pt>
                <c:pt idx="380">
                  <c:v>1.8499999999999999E-2</c:v>
                </c:pt>
                <c:pt idx="381">
                  <c:v>2.07E-2</c:v>
                </c:pt>
                <c:pt idx="382">
                  <c:v>2.29E-2</c:v>
                </c:pt>
                <c:pt idx="383">
                  <c:v>1.47E-2</c:v>
                </c:pt>
                <c:pt idx="384">
                  <c:v>1.6799999999999999E-2</c:v>
                </c:pt>
                <c:pt idx="385">
                  <c:v>1.9E-2</c:v>
                </c:pt>
                <c:pt idx="386">
                  <c:v>2.12E-2</c:v>
                </c:pt>
                <c:pt idx="387">
                  <c:v>1.2999999999999999E-2</c:v>
                </c:pt>
                <c:pt idx="388">
                  <c:v>1.52E-2</c:v>
                </c:pt>
                <c:pt idx="389">
                  <c:v>7.1000000000000004E-3</c:v>
                </c:pt>
                <c:pt idx="390">
                  <c:v>9.2999999999999992E-3</c:v>
                </c:pt>
                <c:pt idx="391">
                  <c:v>1.15E-2</c:v>
                </c:pt>
                <c:pt idx="392">
                  <c:v>1.3599999999999999E-2</c:v>
                </c:pt>
                <c:pt idx="393">
                  <c:v>1.5800000000000002E-2</c:v>
                </c:pt>
                <c:pt idx="394">
                  <c:v>1.7899999999999999E-2</c:v>
                </c:pt>
                <c:pt idx="395">
                  <c:v>0.02</c:v>
                </c:pt>
                <c:pt idx="396">
                  <c:v>1.21E-2</c:v>
                </c:pt>
                <c:pt idx="397">
                  <c:v>1.4200000000000001E-2</c:v>
                </c:pt>
                <c:pt idx="398">
                  <c:v>6.3E-3</c:v>
                </c:pt>
                <c:pt idx="399">
                  <c:v>1.6000000000000001E-3</c:v>
                </c:pt>
                <c:pt idx="400">
                  <c:v>5.9999999999999995E-4</c:v>
                </c:pt>
                <c:pt idx="401">
                  <c:v>7.3000000000000001E-3</c:v>
                </c:pt>
                <c:pt idx="402">
                  <c:v>5.1000000000000004E-3</c:v>
                </c:pt>
                <c:pt idx="403">
                  <c:v>3.0000000000000001E-3</c:v>
                </c:pt>
                <c:pt idx="404">
                  <c:v>8.9999999999999998E-4</c:v>
                </c:pt>
                <c:pt idx="405">
                  <c:v>1.2999999999999999E-3</c:v>
                </c:pt>
                <c:pt idx="406">
                  <c:v>3.3999999999999998E-3</c:v>
                </c:pt>
                <c:pt idx="407">
                  <c:v>5.4999999999999997E-3</c:v>
                </c:pt>
                <c:pt idx="408">
                  <c:v>7.6E-3</c:v>
                </c:pt>
                <c:pt idx="409">
                  <c:v>9.5999999999999992E-3</c:v>
                </c:pt>
                <c:pt idx="410">
                  <c:v>1.17E-2</c:v>
                </c:pt>
                <c:pt idx="411">
                  <c:v>4.0000000000000001E-3</c:v>
                </c:pt>
                <c:pt idx="412">
                  <c:v>6.1000000000000004E-3</c:v>
                </c:pt>
                <c:pt idx="413">
                  <c:v>8.2000000000000007E-3</c:v>
                </c:pt>
                <c:pt idx="414">
                  <c:v>1.0200000000000001E-2</c:v>
                </c:pt>
                <c:pt idx="415">
                  <c:v>1.23E-2</c:v>
                </c:pt>
                <c:pt idx="416">
                  <c:v>1.43E-2</c:v>
                </c:pt>
                <c:pt idx="417">
                  <c:v>6.7000000000000002E-3</c:v>
                </c:pt>
                <c:pt idx="418">
                  <c:v>8.8000000000000005E-3</c:v>
                </c:pt>
                <c:pt idx="419">
                  <c:v>1.0800000000000001E-2</c:v>
                </c:pt>
                <c:pt idx="420">
                  <c:v>1.2800000000000001E-2</c:v>
                </c:pt>
                <c:pt idx="421">
                  <c:v>1.4800000000000001E-2</c:v>
                </c:pt>
                <c:pt idx="422">
                  <c:v>1.6799999999999999E-2</c:v>
                </c:pt>
                <c:pt idx="423">
                  <c:v>9.4000000000000004E-3</c:v>
                </c:pt>
                <c:pt idx="424">
                  <c:v>1.1299999999999999E-2</c:v>
                </c:pt>
                <c:pt idx="425">
                  <c:v>1.3299999999999999E-2</c:v>
                </c:pt>
                <c:pt idx="426">
                  <c:v>1.5299999999999999E-2</c:v>
                </c:pt>
                <c:pt idx="427">
                  <c:v>1.7299999999999999E-2</c:v>
                </c:pt>
                <c:pt idx="428">
                  <c:v>1.9199999999999998E-2</c:v>
                </c:pt>
                <c:pt idx="429">
                  <c:v>2.12E-2</c:v>
                </c:pt>
                <c:pt idx="430">
                  <c:v>2.3099999999999999E-2</c:v>
                </c:pt>
                <c:pt idx="431">
                  <c:v>2.5100000000000001E-2</c:v>
                </c:pt>
                <c:pt idx="432">
                  <c:v>2.7E-2</c:v>
                </c:pt>
                <c:pt idx="433">
                  <c:v>2.8899999999999999E-2</c:v>
                </c:pt>
                <c:pt idx="434">
                  <c:v>3.0800000000000001E-2</c:v>
                </c:pt>
                <c:pt idx="435">
                  <c:v>3.27E-2</c:v>
                </c:pt>
                <c:pt idx="436">
                  <c:v>3.4599999999999999E-2</c:v>
                </c:pt>
                <c:pt idx="437">
                  <c:v>3.6499999999999998E-2</c:v>
                </c:pt>
                <c:pt idx="438">
                  <c:v>2.93E-2</c:v>
                </c:pt>
                <c:pt idx="439">
                  <c:v>3.1099999999999999E-2</c:v>
                </c:pt>
                <c:pt idx="440">
                  <c:v>2.3900000000000001E-2</c:v>
                </c:pt>
                <c:pt idx="441">
                  <c:v>2.58E-2</c:v>
                </c:pt>
                <c:pt idx="442">
                  <c:v>2.7699999999999999E-2</c:v>
                </c:pt>
                <c:pt idx="443">
                  <c:v>2.9600000000000001E-2</c:v>
                </c:pt>
                <c:pt idx="444">
                  <c:v>3.1399999999999997E-2</c:v>
                </c:pt>
                <c:pt idx="445">
                  <c:v>2.4299999999999999E-2</c:v>
                </c:pt>
                <c:pt idx="446">
                  <c:v>2.6200000000000001E-2</c:v>
                </c:pt>
                <c:pt idx="447">
                  <c:v>2.81E-2</c:v>
                </c:pt>
                <c:pt idx="448">
                  <c:v>2.9899999999999999E-2</c:v>
                </c:pt>
                <c:pt idx="449">
                  <c:v>3.1699999999999999E-2</c:v>
                </c:pt>
                <c:pt idx="450">
                  <c:v>3.3599999999999998E-2</c:v>
                </c:pt>
                <c:pt idx="451">
                  <c:v>3.5400000000000001E-2</c:v>
                </c:pt>
                <c:pt idx="452">
                  <c:v>3.7199999999999997E-2</c:v>
                </c:pt>
                <c:pt idx="453">
                  <c:v>3.0200000000000001E-2</c:v>
                </c:pt>
                <c:pt idx="454">
                  <c:v>2.3199999999999998E-2</c:v>
                </c:pt>
                <c:pt idx="455">
                  <c:v>2.5100000000000001E-2</c:v>
                </c:pt>
                <c:pt idx="456">
                  <c:v>2.69E-2</c:v>
                </c:pt>
                <c:pt idx="457">
                  <c:v>2.87E-2</c:v>
                </c:pt>
                <c:pt idx="458">
                  <c:v>2.18E-2</c:v>
                </c:pt>
                <c:pt idx="459">
                  <c:v>2.3599999999999999E-2</c:v>
                </c:pt>
                <c:pt idx="460">
                  <c:v>2.5399999999999999E-2</c:v>
                </c:pt>
                <c:pt idx="461">
                  <c:v>2.7199999999999998E-2</c:v>
                </c:pt>
                <c:pt idx="462">
                  <c:v>2.9000000000000001E-2</c:v>
                </c:pt>
                <c:pt idx="463">
                  <c:v>3.0800000000000001E-2</c:v>
                </c:pt>
                <c:pt idx="464">
                  <c:v>3.2599999999999997E-2</c:v>
                </c:pt>
                <c:pt idx="465">
                  <c:v>3.44E-2</c:v>
                </c:pt>
                <c:pt idx="466">
                  <c:v>3.61E-2</c:v>
                </c:pt>
                <c:pt idx="467">
                  <c:v>3.7900000000000003E-2</c:v>
                </c:pt>
                <c:pt idx="468">
                  <c:v>3.9600000000000003E-2</c:v>
                </c:pt>
                <c:pt idx="469">
                  <c:v>4.1399999999999999E-2</c:v>
                </c:pt>
                <c:pt idx="470">
                  <c:v>4.3099999999999999E-2</c:v>
                </c:pt>
                <c:pt idx="471">
                  <c:v>4.48E-2</c:v>
                </c:pt>
                <c:pt idx="472">
                  <c:v>4.6600000000000003E-2</c:v>
                </c:pt>
                <c:pt idx="473">
                  <c:v>4.8300000000000003E-2</c:v>
                </c:pt>
                <c:pt idx="474">
                  <c:v>4.1599999999999998E-2</c:v>
                </c:pt>
                <c:pt idx="475">
                  <c:v>4.3299999999999998E-2</c:v>
                </c:pt>
                <c:pt idx="476">
                  <c:v>3.6600000000000001E-2</c:v>
                </c:pt>
                <c:pt idx="477">
                  <c:v>3.8300000000000001E-2</c:v>
                </c:pt>
                <c:pt idx="478">
                  <c:v>0.04</c:v>
                </c:pt>
                <c:pt idx="479">
                  <c:v>4.1700000000000001E-2</c:v>
                </c:pt>
                <c:pt idx="480">
                  <c:v>3.5099999999999999E-2</c:v>
                </c:pt>
                <c:pt idx="481">
                  <c:v>3.6799999999999999E-2</c:v>
                </c:pt>
                <c:pt idx="482">
                  <c:v>3.85E-2</c:v>
                </c:pt>
                <c:pt idx="483">
                  <c:v>4.02E-2</c:v>
                </c:pt>
                <c:pt idx="484">
                  <c:v>4.19E-2</c:v>
                </c:pt>
                <c:pt idx="485">
                  <c:v>4.36E-2</c:v>
                </c:pt>
                <c:pt idx="486">
                  <c:v>4.53E-2</c:v>
                </c:pt>
                <c:pt idx="487">
                  <c:v>4.6899999999999997E-2</c:v>
                </c:pt>
                <c:pt idx="488">
                  <c:v>4.0399999999999998E-2</c:v>
                </c:pt>
                <c:pt idx="489">
                  <c:v>4.2099999999999999E-2</c:v>
                </c:pt>
                <c:pt idx="490">
                  <c:v>4.3700000000000003E-2</c:v>
                </c:pt>
                <c:pt idx="491">
                  <c:v>4.5400000000000003E-2</c:v>
                </c:pt>
                <c:pt idx="492">
                  <c:v>4.7E-2</c:v>
                </c:pt>
                <c:pt idx="493">
                  <c:v>4.87E-2</c:v>
                </c:pt>
                <c:pt idx="494">
                  <c:v>5.0299999999999997E-2</c:v>
                </c:pt>
                <c:pt idx="495">
                  <c:v>4.3900000000000002E-2</c:v>
                </c:pt>
                <c:pt idx="496">
                  <c:v>3.7499999999999999E-2</c:v>
                </c:pt>
                <c:pt idx="497">
                  <c:v>3.9100000000000003E-2</c:v>
                </c:pt>
                <c:pt idx="498">
                  <c:v>4.0800000000000003E-2</c:v>
                </c:pt>
                <c:pt idx="499">
                  <c:v>4.24E-2</c:v>
                </c:pt>
                <c:pt idx="500">
                  <c:v>4.3999999999999997E-2</c:v>
                </c:pt>
                <c:pt idx="501">
                  <c:v>4.5699999999999998E-2</c:v>
                </c:pt>
                <c:pt idx="502">
                  <c:v>4.7300000000000002E-2</c:v>
                </c:pt>
                <c:pt idx="503">
                  <c:v>4.8899999999999999E-2</c:v>
                </c:pt>
                <c:pt idx="504">
                  <c:v>5.0500000000000003E-2</c:v>
                </c:pt>
                <c:pt idx="505">
                  <c:v>5.21E-2</c:v>
                </c:pt>
                <c:pt idx="506">
                  <c:v>5.3699999999999998E-2</c:v>
                </c:pt>
                <c:pt idx="507">
                  <c:v>5.5300000000000002E-2</c:v>
                </c:pt>
                <c:pt idx="508">
                  <c:v>4.9000000000000002E-2</c:v>
                </c:pt>
                <c:pt idx="509">
                  <c:v>5.0599999999999999E-2</c:v>
                </c:pt>
                <c:pt idx="510">
                  <c:v>5.21E-2</c:v>
                </c:pt>
                <c:pt idx="511">
                  <c:v>4.5900000000000003E-2</c:v>
                </c:pt>
                <c:pt idx="512">
                  <c:v>4.7500000000000001E-2</c:v>
                </c:pt>
                <c:pt idx="513">
                  <c:v>4.9099999999999998E-2</c:v>
                </c:pt>
                <c:pt idx="514">
                  <c:v>5.0599999999999999E-2</c:v>
                </c:pt>
                <c:pt idx="515">
                  <c:v>5.2200000000000003E-2</c:v>
                </c:pt>
                <c:pt idx="516">
                  <c:v>5.3800000000000001E-2</c:v>
                </c:pt>
                <c:pt idx="517">
                  <c:v>5.5300000000000002E-2</c:v>
                </c:pt>
                <c:pt idx="518">
                  <c:v>4.9200000000000001E-2</c:v>
                </c:pt>
                <c:pt idx="519">
                  <c:v>5.0700000000000002E-2</c:v>
                </c:pt>
                <c:pt idx="520">
                  <c:v>5.2299999999999999E-2</c:v>
                </c:pt>
                <c:pt idx="521">
                  <c:v>5.3800000000000001E-2</c:v>
                </c:pt>
                <c:pt idx="522">
                  <c:v>5.5300000000000002E-2</c:v>
                </c:pt>
                <c:pt idx="523">
                  <c:v>5.6899999999999999E-2</c:v>
                </c:pt>
                <c:pt idx="524">
                  <c:v>5.8400000000000001E-2</c:v>
                </c:pt>
                <c:pt idx="525">
                  <c:v>5.9900000000000002E-2</c:v>
                </c:pt>
                <c:pt idx="526">
                  <c:v>6.1400000000000003E-2</c:v>
                </c:pt>
                <c:pt idx="527">
                  <c:v>5.5399999999999998E-2</c:v>
                </c:pt>
                <c:pt idx="528">
                  <c:v>5.6899999999999999E-2</c:v>
                </c:pt>
                <c:pt idx="529">
                  <c:v>5.8400000000000001E-2</c:v>
                </c:pt>
                <c:pt idx="530">
                  <c:v>5.9900000000000002E-2</c:v>
                </c:pt>
                <c:pt idx="531">
                  <c:v>6.1400000000000003E-2</c:v>
                </c:pt>
                <c:pt idx="532">
                  <c:v>5.5399999999999998E-2</c:v>
                </c:pt>
                <c:pt idx="533">
                  <c:v>4.9399999999999999E-2</c:v>
                </c:pt>
                <c:pt idx="534">
                  <c:v>5.0900000000000001E-2</c:v>
                </c:pt>
                <c:pt idx="535">
                  <c:v>5.2400000000000002E-2</c:v>
                </c:pt>
                <c:pt idx="536">
                  <c:v>5.3900000000000003E-2</c:v>
                </c:pt>
                <c:pt idx="537">
                  <c:v>4.8000000000000001E-2</c:v>
                </c:pt>
                <c:pt idx="538">
                  <c:v>4.9500000000000002E-2</c:v>
                </c:pt>
                <c:pt idx="539">
                  <c:v>5.0999999999999997E-2</c:v>
                </c:pt>
                <c:pt idx="540">
                  <c:v>4.5100000000000001E-2</c:v>
                </c:pt>
                <c:pt idx="541">
                  <c:v>4.6600000000000003E-2</c:v>
                </c:pt>
                <c:pt idx="542">
                  <c:v>4.8099999999999997E-2</c:v>
                </c:pt>
                <c:pt idx="543">
                  <c:v>4.9599999999999998E-2</c:v>
                </c:pt>
                <c:pt idx="544">
                  <c:v>5.11E-2</c:v>
                </c:pt>
                <c:pt idx="545">
                  <c:v>5.2499999999999998E-2</c:v>
                </c:pt>
                <c:pt idx="546">
                  <c:v>4.6699999999999998E-2</c:v>
                </c:pt>
                <c:pt idx="547">
                  <c:v>4.82E-2</c:v>
                </c:pt>
                <c:pt idx="548">
                  <c:v>4.9700000000000001E-2</c:v>
                </c:pt>
                <c:pt idx="549">
                  <c:v>4.3900000000000002E-2</c:v>
                </c:pt>
                <c:pt idx="550">
                  <c:v>4.53E-2</c:v>
                </c:pt>
                <c:pt idx="551">
                  <c:v>3.9600000000000003E-2</c:v>
                </c:pt>
                <c:pt idx="552">
                  <c:v>4.1000000000000002E-2</c:v>
                </c:pt>
                <c:pt idx="553">
                  <c:v>3.5299999999999998E-2</c:v>
                </c:pt>
                <c:pt idx="554">
                  <c:v>3.6799999999999999E-2</c:v>
                </c:pt>
                <c:pt idx="555">
                  <c:v>3.8300000000000001E-2</c:v>
                </c:pt>
                <c:pt idx="556">
                  <c:v>3.2599999999999997E-2</c:v>
                </c:pt>
                <c:pt idx="557">
                  <c:v>3.4000000000000002E-2</c:v>
                </c:pt>
                <c:pt idx="558">
                  <c:v>3.5499999999999997E-2</c:v>
                </c:pt>
                <c:pt idx="559">
                  <c:v>3.6999999999999998E-2</c:v>
                </c:pt>
                <c:pt idx="560">
                  <c:v>3.8399999999999997E-2</c:v>
                </c:pt>
                <c:pt idx="561">
                  <c:v>3.9899999999999998E-2</c:v>
                </c:pt>
                <c:pt idx="562">
                  <c:v>3.4299999999999997E-2</c:v>
                </c:pt>
                <c:pt idx="563">
                  <c:v>3.5700000000000003E-2</c:v>
                </c:pt>
                <c:pt idx="564">
                  <c:v>3.7199999999999997E-2</c:v>
                </c:pt>
                <c:pt idx="565">
                  <c:v>3.8600000000000002E-2</c:v>
                </c:pt>
                <c:pt idx="566">
                  <c:v>4.0099999999999997E-2</c:v>
                </c:pt>
                <c:pt idx="567">
                  <c:v>4.1500000000000002E-2</c:v>
                </c:pt>
                <c:pt idx="568">
                  <c:v>3.5900000000000001E-2</c:v>
                </c:pt>
                <c:pt idx="569">
                  <c:v>3.0300000000000001E-2</c:v>
                </c:pt>
                <c:pt idx="570">
                  <c:v>2.4799999999999999E-2</c:v>
                </c:pt>
                <c:pt idx="571">
                  <c:v>2.6200000000000001E-2</c:v>
                </c:pt>
                <c:pt idx="572">
                  <c:v>2.7699999999999999E-2</c:v>
                </c:pt>
                <c:pt idx="573">
                  <c:v>2.9100000000000001E-2</c:v>
                </c:pt>
                <c:pt idx="574">
                  <c:v>2.3599999999999999E-2</c:v>
                </c:pt>
                <c:pt idx="575">
                  <c:v>2.5100000000000001E-2</c:v>
                </c:pt>
                <c:pt idx="576">
                  <c:v>2.6499999999999999E-2</c:v>
                </c:pt>
                <c:pt idx="577">
                  <c:v>2.1000000000000001E-2</c:v>
                </c:pt>
                <c:pt idx="578">
                  <c:v>2.2499999999999999E-2</c:v>
                </c:pt>
                <c:pt idx="579">
                  <c:v>1.7000000000000001E-2</c:v>
                </c:pt>
                <c:pt idx="580">
                  <c:v>1.8499999999999999E-2</c:v>
                </c:pt>
                <c:pt idx="581">
                  <c:v>1.9900000000000001E-2</c:v>
                </c:pt>
                <c:pt idx="582">
                  <c:v>2.1399999999999999E-2</c:v>
                </c:pt>
                <c:pt idx="583">
                  <c:v>2.2800000000000001E-2</c:v>
                </c:pt>
                <c:pt idx="584">
                  <c:v>2.4199999999999999E-2</c:v>
                </c:pt>
                <c:pt idx="585">
                  <c:v>2.5600000000000001E-2</c:v>
                </c:pt>
                <c:pt idx="586">
                  <c:v>2.7099999999999999E-2</c:v>
                </c:pt>
                <c:pt idx="587">
                  <c:v>2.8500000000000001E-2</c:v>
                </c:pt>
                <c:pt idx="588">
                  <c:v>2.9899999999999999E-2</c:v>
                </c:pt>
                <c:pt idx="589">
                  <c:v>3.1300000000000001E-2</c:v>
                </c:pt>
                <c:pt idx="590">
                  <c:v>3.27E-2</c:v>
                </c:pt>
                <c:pt idx="591">
                  <c:v>3.4099999999999998E-2</c:v>
                </c:pt>
                <c:pt idx="592">
                  <c:v>3.5499999999999997E-2</c:v>
                </c:pt>
                <c:pt idx="593">
                  <c:v>3.6900000000000002E-2</c:v>
                </c:pt>
                <c:pt idx="594">
                  <c:v>3.8199999999999998E-2</c:v>
                </c:pt>
                <c:pt idx="595">
                  <c:v>3.9600000000000003E-2</c:v>
                </c:pt>
                <c:pt idx="596">
                  <c:v>4.1000000000000002E-2</c:v>
                </c:pt>
                <c:pt idx="597">
                  <c:v>4.24E-2</c:v>
                </c:pt>
                <c:pt idx="598">
                  <c:v>4.3700000000000003E-2</c:v>
                </c:pt>
                <c:pt idx="599">
                  <c:v>3.8399999999999997E-2</c:v>
                </c:pt>
                <c:pt idx="600">
                  <c:v>3.9800000000000002E-2</c:v>
                </c:pt>
                <c:pt idx="601">
                  <c:v>3.4500000000000003E-2</c:v>
                </c:pt>
                <c:pt idx="602">
                  <c:v>3.5900000000000001E-2</c:v>
                </c:pt>
                <c:pt idx="603">
                  <c:v>3.7199999999999997E-2</c:v>
                </c:pt>
                <c:pt idx="604">
                  <c:v>3.8600000000000002E-2</c:v>
                </c:pt>
                <c:pt idx="605">
                  <c:v>3.9899999999999998E-2</c:v>
                </c:pt>
                <c:pt idx="606">
                  <c:v>4.1300000000000003E-2</c:v>
                </c:pt>
                <c:pt idx="607">
                  <c:v>4.2599999999999999E-2</c:v>
                </c:pt>
                <c:pt idx="608">
                  <c:v>4.3999999999999997E-2</c:v>
                </c:pt>
                <c:pt idx="609">
                  <c:v>3.8699999999999998E-2</c:v>
                </c:pt>
                <c:pt idx="610">
                  <c:v>4.0099999999999997E-2</c:v>
                </c:pt>
                <c:pt idx="611">
                  <c:v>4.1399999999999999E-2</c:v>
                </c:pt>
                <c:pt idx="612">
                  <c:v>4.2700000000000002E-2</c:v>
                </c:pt>
                <c:pt idx="613">
                  <c:v>4.41E-2</c:v>
                </c:pt>
                <c:pt idx="614">
                  <c:v>4.5400000000000003E-2</c:v>
                </c:pt>
                <c:pt idx="615">
                  <c:v>4.02E-2</c:v>
                </c:pt>
                <c:pt idx="616">
                  <c:v>4.1599999999999998E-2</c:v>
                </c:pt>
                <c:pt idx="617">
                  <c:v>4.2900000000000001E-2</c:v>
                </c:pt>
                <c:pt idx="618">
                  <c:v>4.4200000000000003E-2</c:v>
                </c:pt>
                <c:pt idx="619">
                  <c:v>4.5499999999999999E-2</c:v>
                </c:pt>
                <c:pt idx="620">
                  <c:v>4.6800000000000001E-2</c:v>
                </c:pt>
                <c:pt idx="621">
                  <c:v>4.8099999999999997E-2</c:v>
                </c:pt>
                <c:pt idx="622">
                  <c:v>4.9399999999999999E-2</c:v>
                </c:pt>
                <c:pt idx="623">
                  <c:v>5.0700000000000002E-2</c:v>
                </c:pt>
                <c:pt idx="624">
                  <c:v>5.1999999999999998E-2</c:v>
                </c:pt>
                <c:pt idx="625">
                  <c:v>5.33E-2</c:v>
                </c:pt>
                <c:pt idx="626">
                  <c:v>4.82E-2</c:v>
                </c:pt>
                <c:pt idx="627">
                  <c:v>4.9500000000000002E-2</c:v>
                </c:pt>
                <c:pt idx="628">
                  <c:v>4.4400000000000002E-2</c:v>
                </c:pt>
                <c:pt idx="629">
                  <c:v>4.5699999999999998E-2</c:v>
                </c:pt>
                <c:pt idx="630">
                  <c:v>4.7E-2</c:v>
                </c:pt>
                <c:pt idx="631">
                  <c:v>4.8300000000000003E-2</c:v>
                </c:pt>
                <c:pt idx="632">
                  <c:v>4.9599999999999998E-2</c:v>
                </c:pt>
                <c:pt idx="633">
                  <c:v>5.0799999999999998E-2</c:v>
                </c:pt>
                <c:pt idx="634">
                  <c:v>4.58E-2</c:v>
                </c:pt>
                <c:pt idx="635">
                  <c:v>4.7100000000000003E-2</c:v>
                </c:pt>
                <c:pt idx="636">
                  <c:v>4.8399999999999999E-2</c:v>
                </c:pt>
                <c:pt idx="637">
                  <c:v>4.9599999999999998E-2</c:v>
                </c:pt>
                <c:pt idx="638">
                  <c:v>5.0900000000000001E-2</c:v>
                </c:pt>
                <c:pt idx="639">
                  <c:v>5.2200000000000003E-2</c:v>
                </c:pt>
                <c:pt idx="640">
                  <c:v>5.3400000000000003E-2</c:v>
                </c:pt>
                <c:pt idx="641">
                  <c:v>5.4699999999999999E-2</c:v>
                </c:pt>
                <c:pt idx="642">
                  <c:v>5.5899999999999998E-2</c:v>
                </c:pt>
                <c:pt idx="643">
                  <c:v>5.7200000000000001E-2</c:v>
                </c:pt>
                <c:pt idx="644">
                  <c:v>5.8400000000000001E-2</c:v>
                </c:pt>
                <c:pt idx="645">
                  <c:v>5.96E-2</c:v>
                </c:pt>
                <c:pt idx="646">
                  <c:v>6.0900000000000003E-2</c:v>
                </c:pt>
                <c:pt idx="647">
                  <c:v>6.2100000000000002E-2</c:v>
                </c:pt>
                <c:pt idx="648">
                  <c:v>5.7200000000000001E-2</c:v>
                </c:pt>
                <c:pt idx="649">
                  <c:v>5.8400000000000001E-2</c:v>
                </c:pt>
                <c:pt idx="650">
                  <c:v>5.96E-2</c:v>
                </c:pt>
                <c:pt idx="651">
                  <c:v>5.4699999999999999E-2</c:v>
                </c:pt>
                <c:pt idx="652">
                  <c:v>5.6000000000000001E-2</c:v>
                </c:pt>
                <c:pt idx="653">
                  <c:v>5.11E-2</c:v>
                </c:pt>
                <c:pt idx="654">
                  <c:v>5.2299999999999999E-2</c:v>
                </c:pt>
                <c:pt idx="655">
                  <c:v>4.7399999999999998E-2</c:v>
                </c:pt>
                <c:pt idx="656">
                  <c:v>4.87E-2</c:v>
                </c:pt>
                <c:pt idx="657">
                  <c:v>4.99E-2</c:v>
                </c:pt>
                <c:pt idx="658">
                  <c:v>5.11E-2</c:v>
                </c:pt>
                <c:pt idx="659">
                  <c:v>5.2299999999999999E-2</c:v>
                </c:pt>
                <c:pt idx="660">
                  <c:v>5.3600000000000002E-2</c:v>
                </c:pt>
                <c:pt idx="661">
                  <c:v>4.87E-2</c:v>
                </c:pt>
                <c:pt idx="662">
                  <c:v>0.05</c:v>
                </c:pt>
                <c:pt idx="663">
                  <c:v>4.5199999999999997E-2</c:v>
                </c:pt>
                <c:pt idx="664">
                  <c:v>4.0399999999999998E-2</c:v>
                </c:pt>
                <c:pt idx="665">
                  <c:v>3.56E-2</c:v>
                </c:pt>
                <c:pt idx="666">
                  <c:v>3.0800000000000001E-2</c:v>
                </c:pt>
                <c:pt idx="667">
                  <c:v>3.2099999999999997E-2</c:v>
                </c:pt>
                <c:pt idx="668">
                  <c:v>2.7300000000000001E-2</c:v>
                </c:pt>
                <c:pt idx="669">
                  <c:v>2.86E-2</c:v>
                </c:pt>
                <c:pt idx="670">
                  <c:v>2.3800000000000002E-2</c:v>
                </c:pt>
                <c:pt idx="671">
                  <c:v>2.5100000000000001E-2</c:v>
                </c:pt>
                <c:pt idx="672">
                  <c:v>2.63E-2</c:v>
                </c:pt>
                <c:pt idx="673">
                  <c:v>2.75E-2</c:v>
                </c:pt>
                <c:pt idx="674">
                  <c:v>2.8799999999999999E-2</c:v>
                </c:pt>
                <c:pt idx="675">
                  <c:v>0.03</c:v>
                </c:pt>
                <c:pt idx="676">
                  <c:v>3.1199999999999999E-2</c:v>
                </c:pt>
                <c:pt idx="677">
                  <c:v>3.2399999999999998E-2</c:v>
                </c:pt>
                <c:pt idx="678">
                  <c:v>3.3700000000000001E-2</c:v>
                </c:pt>
                <c:pt idx="679">
                  <c:v>3.49E-2</c:v>
                </c:pt>
                <c:pt idx="680">
                  <c:v>3.61E-2</c:v>
                </c:pt>
                <c:pt idx="681">
                  <c:v>3.73E-2</c:v>
                </c:pt>
                <c:pt idx="682">
                  <c:v>3.85E-2</c:v>
                </c:pt>
                <c:pt idx="683">
                  <c:v>3.9699999999999999E-2</c:v>
                </c:pt>
                <c:pt idx="684">
                  <c:v>3.5000000000000003E-2</c:v>
                </c:pt>
                <c:pt idx="685">
                  <c:v>3.6200000000000003E-2</c:v>
                </c:pt>
                <c:pt idx="686">
                  <c:v>3.7400000000000003E-2</c:v>
                </c:pt>
                <c:pt idx="687">
                  <c:v>3.8600000000000002E-2</c:v>
                </c:pt>
                <c:pt idx="688">
                  <c:v>3.9800000000000002E-2</c:v>
                </c:pt>
                <c:pt idx="689">
                  <c:v>3.5200000000000002E-2</c:v>
                </c:pt>
                <c:pt idx="690">
                  <c:v>3.6400000000000002E-2</c:v>
                </c:pt>
                <c:pt idx="691">
                  <c:v>3.7600000000000001E-2</c:v>
                </c:pt>
                <c:pt idx="692">
                  <c:v>3.8800000000000001E-2</c:v>
                </c:pt>
                <c:pt idx="693">
                  <c:v>0.04</c:v>
                </c:pt>
                <c:pt idx="694">
                  <c:v>4.1099999999999998E-2</c:v>
                </c:pt>
                <c:pt idx="695">
                  <c:v>4.2299999999999997E-2</c:v>
                </c:pt>
                <c:pt idx="696">
                  <c:v>4.3499999999999997E-2</c:v>
                </c:pt>
                <c:pt idx="697">
                  <c:v>3.8899999999999997E-2</c:v>
                </c:pt>
                <c:pt idx="698">
                  <c:v>4.0099999999999997E-2</c:v>
                </c:pt>
                <c:pt idx="699">
                  <c:v>3.56E-2</c:v>
                </c:pt>
                <c:pt idx="700">
                  <c:v>3.6700000000000003E-2</c:v>
                </c:pt>
                <c:pt idx="701">
                  <c:v>3.2199999999999999E-2</c:v>
                </c:pt>
                <c:pt idx="702">
                  <c:v>3.3399999999999999E-2</c:v>
                </c:pt>
                <c:pt idx="703">
                  <c:v>3.4500000000000003E-2</c:v>
                </c:pt>
                <c:pt idx="704">
                  <c:v>3.5700000000000003E-2</c:v>
                </c:pt>
                <c:pt idx="705">
                  <c:v>3.1199999999999999E-2</c:v>
                </c:pt>
                <c:pt idx="706">
                  <c:v>3.2399999999999998E-2</c:v>
                </c:pt>
                <c:pt idx="707">
                  <c:v>3.3500000000000002E-2</c:v>
                </c:pt>
                <c:pt idx="708">
                  <c:v>3.4700000000000002E-2</c:v>
                </c:pt>
                <c:pt idx="709">
                  <c:v>3.5900000000000001E-2</c:v>
                </c:pt>
                <c:pt idx="710">
                  <c:v>3.6999999999999998E-2</c:v>
                </c:pt>
                <c:pt idx="711">
                  <c:v>3.8199999999999998E-2</c:v>
                </c:pt>
                <c:pt idx="712">
                  <c:v>3.9300000000000002E-2</c:v>
                </c:pt>
                <c:pt idx="713">
                  <c:v>4.0500000000000001E-2</c:v>
                </c:pt>
                <c:pt idx="714">
                  <c:v>4.1599999999999998E-2</c:v>
                </c:pt>
                <c:pt idx="715">
                  <c:v>4.2799999999999998E-2</c:v>
                </c:pt>
                <c:pt idx="716">
                  <c:v>4.3900000000000002E-2</c:v>
                </c:pt>
                <c:pt idx="717">
                  <c:v>4.4999999999999998E-2</c:v>
                </c:pt>
                <c:pt idx="718">
                  <c:v>4.6199999999999998E-2</c:v>
                </c:pt>
                <c:pt idx="719">
                  <c:v>4.7300000000000002E-2</c:v>
                </c:pt>
                <c:pt idx="720">
                  <c:v>4.8399999999999999E-2</c:v>
                </c:pt>
                <c:pt idx="721">
                  <c:v>4.9500000000000002E-2</c:v>
                </c:pt>
                <c:pt idx="722">
                  <c:v>5.0700000000000002E-2</c:v>
                </c:pt>
                <c:pt idx="723">
                  <c:v>4.6300000000000001E-2</c:v>
                </c:pt>
                <c:pt idx="724">
                  <c:v>4.7399999999999998E-2</c:v>
                </c:pt>
                <c:pt idx="725">
                  <c:v>4.8500000000000001E-2</c:v>
                </c:pt>
                <c:pt idx="726">
                  <c:v>4.41E-2</c:v>
                </c:pt>
                <c:pt idx="727">
                  <c:v>4.5199999999999997E-2</c:v>
                </c:pt>
                <c:pt idx="728">
                  <c:v>4.6300000000000001E-2</c:v>
                </c:pt>
                <c:pt idx="729">
                  <c:v>4.7399999999999998E-2</c:v>
                </c:pt>
                <c:pt idx="730">
                  <c:v>4.8599999999999997E-2</c:v>
                </c:pt>
                <c:pt idx="731">
                  <c:v>4.9700000000000001E-2</c:v>
                </c:pt>
                <c:pt idx="732">
                  <c:v>5.0799999999999998E-2</c:v>
                </c:pt>
                <c:pt idx="733">
                  <c:v>5.1900000000000002E-2</c:v>
                </c:pt>
                <c:pt idx="734">
                  <c:v>5.2999999999999999E-2</c:v>
                </c:pt>
                <c:pt idx="735">
                  <c:v>5.4100000000000002E-2</c:v>
                </c:pt>
                <c:pt idx="736">
                  <c:v>5.5199999999999999E-2</c:v>
                </c:pt>
                <c:pt idx="737">
                  <c:v>5.62E-2</c:v>
                </c:pt>
                <c:pt idx="738">
                  <c:v>5.7299999999999997E-2</c:v>
                </c:pt>
                <c:pt idx="739">
                  <c:v>5.8400000000000001E-2</c:v>
                </c:pt>
                <c:pt idx="740">
                  <c:v>5.9499999999999997E-2</c:v>
                </c:pt>
                <c:pt idx="741">
                  <c:v>6.0600000000000001E-2</c:v>
                </c:pt>
                <c:pt idx="742">
                  <c:v>6.1600000000000002E-2</c:v>
                </c:pt>
                <c:pt idx="743">
                  <c:v>6.2700000000000006E-2</c:v>
                </c:pt>
                <c:pt idx="744">
                  <c:v>6.3799999999999996E-2</c:v>
                </c:pt>
                <c:pt idx="745">
                  <c:v>6.4799999999999996E-2</c:v>
                </c:pt>
                <c:pt idx="746">
                  <c:v>6.59E-2</c:v>
                </c:pt>
                <c:pt idx="747">
                  <c:v>6.1600000000000002E-2</c:v>
                </c:pt>
                <c:pt idx="748">
                  <c:v>6.2700000000000006E-2</c:v>
                </c:pt>
                <c:pt idx="749">
                  <c:v>5.8400000000000001E-2</c:v>
                </c:pt>
                <c:pt idx="750">
                  <c:v>5.4100000000000002E-2</c:v>
                </c:pt>
                <c:pt idx="751">
                  <c:v>4.99E-2</c:v>
                </c:pt>
                <c:pt idx="752">
                  <c:v>5.0999999999999997E-2</c:v>
                </c:pt>
                <c:pt idx="753">
                  <c:v>5.1999999999999998E-2</c:v>
                </c:pt>
                <c:pt idx="754">
                  <c:v>5.3100000000000001E-2</c:v>
                </c:pt>
                <c:pt idx="755">
                  <c:v>5.4199999999999998E-2</c:v>
                </c:pt>
                <c:pt idx="756">
                  <c:v>5.5199999999999999E-2</c:v>
                </c:pt>
                <c:pt idx="757">
                  <c:v>5.6300000000000003E-2</c:v>
                </c:pt>
                <c:pt idx="758">
                  <c:v>5.74E-2</c:v>
                </c:pt>
                <c:pt idx="759">
                  <c:v>5.8400000000000001E-2</c:v>
                </c:pt>
                <c:pt idx="760">
                  <c:v>5.9499999999999997E-2</c:v>
                </c:pt>
                <c:pt idx="761">
                  <c:v>6.0499999999999998E-2</c:v>
                </c:pt>
                <c:pt idx="762">
                  <c:v>6.1600000000000002E-2</c:v>
                </c:pt>
                <c:pt idx="763">
                  <c:v>6.2600000000000003E-2</c:v>
                </c:pt>
                <c:pt idx="764">
                  <c:v>6.3600000000000004E-2</c:v>
                </c:pt>
                <c:pt idx="765">
                  <c:v>6.4699999999999994E-2</c:v>
                </c:pt>
                <c:pt idx="766">
                  <c:v>6.5699999999999995E-2</c:v>
                </c:pt>
                <c:pt idx="767">
                  <c:v>6.6699999999999995E-2</c:v>
                </c:pt>
                <c:pt idx="768">
                  <c:v>6.7799999999999999E-2</c:v>
                </c:pt>
                <c:pt idx="769">
                  <c:v>6.88E-2</c:v>
                </c:pt>
                <c:pt idx="770">
                  <c:v>6.9800000000000001E-2</c:v>
                </c:pt>
                <c:pt idx="771">
                  <c:v>7.0800000000000002E-2</c:v>
                </c:pt>
                <c:pt idx="772">
                  <c:v>7.1900000000000006E-2</c:v>
                </c:pt>
                <c:pt idx="773">
                  <c:v>7.2900000000000006E-2</c:v>
                </c:pt>
                <c:pt idx="774">
                  <c:v>7.3899999999999993E-2</c:v>
                </c:pt>
                <c:pt idx="775">
                  <c:v>6.9699999999999998E-2</c:v>
                </c:pt>
                <c:pt idx="776">
                  <c:v>7.0800000000000002E-2</c:v>
                </c:pt>
                <c:pt idx="777">
                  <c:v>7.1800000000000003E-2</c:v>
                </c:pt>
                <c:pt idx="778">
                  <c:v>7.2800000000000004E-2</c:v>
                </c:pt>
                <c:pt idx="779">
                  <c:v>7.3800000000000004E-2</c:v>
                </c:pt>
                <c:pt idx="780">
                  <c:v>7.4800000000000005E-2</c:v>
                </c:pt>
                <c:pt idx="781">
                  <c:v>7.5800000000000006E-2</c:v>
                </c:pt>
                <c:pt idx="782">
                  <c:v>7.6799999999999993E-2</c:v>
                </c:pt>
                <c:pt idx="783">
                  <c:v>7.7799999999999994E-2</c:v>
                </c:pt>
                <c:pt idx="784">
                  <c:v>7.8799999999999995E-2</c:v>
                </c:pt>
                <c:pt idx="785">
                  <c:v>7.9799999999999996E-2</c:v>
                </c:pt>
                <c:pt idx="786">
                  <c:v>7.5700000000000003E-2</c:v>
                </c:pt>
                <c:pt idx="787">
                  <c:v>7.6700000000000004E-2</c:v>
                </c:pt>
                <c:pt idx="788">
                  <c:v>7.2599999999999998E-2</c:v>
                </c:pt>
                <c:pt idx="789">
                  <c:v>7.3599999999999999E-2</c:v>
                </c:pt>
                <c:pt idx="790">
                  <c:v>7.46E-2</c:v>
                </c:pt>
                <c:pt idx="791">
                  <c:v>7.5600000000000001E-2</c:v>
                </c:pt>
                <c:pt idx="792">
                  <c:v>7.6600000000000001E-2</c:v>
                </c:pt>
                <c:pt idx="793">
                  <c:v>7.7600000000000002E-2</c:v>
                </c:pt>
                <c:pt idx="794">
                  <c:v>7.85E-2</c:v>
                </c:pt>
                <c:pt idx="795">
                  <c:v>7.4499999999999997E-2</c:v>
                </c:pt>
                <c:pt idx="796">
                  <c:v>7.5499999999999998E-2</c:v>
                </c:pt>
                <c:pt idx="797">
                  <c:v>7.6499999999999999E-2</c:v>
                </c:pt>
                <c:pt idx="798">
                  <c:v>7.2400000000000006E-2</c:v>
                </c:pt>
                <c:pt idx="799">
                  <c:v>6.8400000000000002E-2</c:v>
                </c:pt>
                <c:pt idx="800">
                  <c:v>6.9400000000000003E-2</c:v>
                </c:pt>
                <c:pt idx="801">
                  <c:v>7.0400000000000004E-2</c:v>
                </c:pt>
                <c:pt idx="802">
                  <c:v>6.6400000000000001E-2</c:v>
                </c:pt>
                <c:pt idx="803">
                  <c:v>6.7400000000000002E-2</c:v>
                </c:pt>
                <c:pt idx="804">
                  <c:v>6.83E-2</c:v>
                </c:pt>
                <c:pt idx="805">
                  <c:v>6.93E-2</c:v>
                </c:pt>
                <c:pt idx="806">
                  <c:v>7.0300000000000001E-2</c:v>
                </c:pt>
                <c:pt idx="807">
                  <c:v>7.1300000000000002E-2</c:v>
                </c:pt>
                <c:pt idx="808">
                  <c:v>7.2300000000000003E-2</c:v>
                </c:pt>
                <c:pt idx="809">
                  <c:v>7.3200000000000001E-2</c:v>
                </c:pt>
                <c:pt idx="810">
                  <c:v>6.93E-2</c:v>
                </c:pt>
                <c:pt idx="811">
                  <c:v>7.0199999999999999E-2</c:v>
                </c:pt>
                <c:pt idx="812">
                  <c:v>7.1199999999999999E-2</c:v>
                </c:pt>
                <c:pt idx="813">
                  <c:v>7.22E-2</c:v>
                </c:pt>
                <c:pt idx="814">
                  <c:v>7.3099999999999998E-2</c:v>
                </c:pt>
                <c:pt idx="815">
                  <c:v>6.9199999999999998E-2</c:v>
                </c:pt>
                <c:pt idx="816">
                  <c:v>7.0199999999999999E-2</c:v>
                </c:pt>
                <c:pt idx="817">
                  <c:v>7.1099999999999997E-2</c:v>
                </c:pt>
                <c:pt idx="818">
                  <c:v>7.2099999999999997E-2</c:v>
                </c:pt>
                <c:pt idx="819">
                  <c:v>7.2999999999999995E-2</c:v>
                </c:pt>
                <c:pt idx="820">
                  <c:v>6.9099999999999995E-2</c:v>
                </c:pt>
                <c:pt idx="821">
                  <c:v>6.5199999999999994E-2</c:v>
                </c:pt>
                <c:pt idx="822">
                  <c:v>6.6199999999999995E-2</c:v>
                </c:pt>
                <c:pt idx="823">
                  <c:v>6.7100000000000007E-2</c:v>
                </c:pt>
                <c:pt idx="824">
                  <c:v>6.8099999999999994E-2</c:v>
                </c:pt>
                <c:pt idx="825">
                  <c:v>6.9099999999999995E-2</c:v>
                </c:pt>
                <c:pt idx="826">
                  <c:v>6.5199999999999994E-2</c:v>
                </c:pt>
                <c:pt idx="827">
                  <c:v>6.6100000000000006E-2</c:v>
                </c:pt>
                <c:pt idx="828">
                  <c:v>6.7100000000000007E-2</c:v>
                </c:pt>
                <c:pt idx="829">
                  <c:v>6.8000000000000005E-2</c:v>
                </c:pt>
                <c:pt idx="830">
                  <c:v>6.9000000000000006E-2</c:v>
                </c:pt>
                <c:pt idx="831">
                  <c:v>6.9900000000000004E-2</c:v>
                </c:pt>
                <c:pt idx="832">
                  <c:v>7.0900000000000005E-2</c:v>
                </c:pt>
                <c:pt idx="833">
                  <c:v>7.1800000000000003E-2</c:v>
                </c:pt>
                <c:pt idx="834">
                  <c:v>7.2800000000000004E-2</c:v>
                </c:pt>
                <c:pt idx="835">
                  <c:v>7.3700000000000002E-2</c:v>
                </c:pt>
                <c:pt idx="836">
                  <c:v>7.4700000000000003E-2</c:v>
                </c:pt>
                <c:pt idx="837">
                  <c:v>7.5600000000000001E-2</c:v>
                </c:pt>
                <c:pt idx="838">
                  <c:v>7.1800000000000003E-2</c:v>
                </c:pt>
                <c:pt idx="839">
                  <c:v>6.7900000000000002E-2</c:v>
                </c:pt>
                <c:pt idx="840">
                  <c:v>6.8900000000000003E-2</c:v>
                </c:pt>
                <c:pt idx="841">
                  <c:v>6.9800000000000001E-2</c:v>
                </c:pt>
                <c:pt idx="842">
                  <c:v>7.0699999999999999E-2</c:v>
                </c:pt>
                <c:pt idx="843">
                  <c:v>7.17E-2</c:v>
                </c:pt>
                <c:pt idx="844">
                  <c:v>7.2599999999999998E-2</c:v>
                </c:pt>
                <c:pt idx="845">
                  <c:v>7.3499999999999996E-2</c:v>
                </c:pt>
                <c:pt idx="846">
                  <c:v>7.4499999999999997E-2</c:v>
                </c:pt>
                <c:pt idx="847">
                  <c:v>7.5399999999999995E-2</c:v>
                </c:pt>
                <c:pt idx="848">
                  <c:v>7.6300000000000007E-2</c:v>
                </c:pt>
                <c:pt idx="849">
                  <c:v>7.7200000000000005E-2</c:v>
                </c:pt>
                <c:pt idx="850">
                  <c:v>7.8100000000000003E-2</c:v>
                </c:pt>
                <c:pt idx="851">
                  <c:v>7.9100000000000004E-2</c:v>
                </c:pt>
                <c:pt idx="852">
                  <c:v>0.08</c:v>
                </c:pt>
                <c:pt idx="853">
                  <c:v>8.09E-2</c:v>
                </c:pt>
                <c:pt idx="854">
                  <c:v>8.1799999999999998E-2</c:v>
                </c:pt>
                <c:pt idx="855">
                  <c:v>7.8E-2</c:v>
                </c:pt>
                <c:pt idx="856">
                  <c:v>7.8899999999999998E-2</c:v>
                </c:pt>
                <c:pt idx="857">
                  <c:v>7.9899999999999999E-2</c:v>
                </c:pt>
                <c:pt idx="858">
                  <c:v>8.0799999999999997E-2</c:v>
                </c:pt>
                <c:pt idx="859">
                  <c:v>8.1699999999999995E-2</c:v>
                </c:pt>
                <c:pt idx="860">
                  <c:v>7.7899999999999997E-2</c:v>
                </c:pt>
                <c:pt idx="861">
                  <c:v>7.4200000000000002E-2</c:v>
                </c:pt>
                <c:pt idx="862">
                  <c:v>7.51E-2</c:v>
                </c:pt>
                <c:pt idx="863">
                  <c:v>7.1400000000000005E-2</c:v>
                </c:pt>
                <c:pt idx="864">
                  <c:v>7.2300000000000003E-2</c:v>
                </c:pt>
                <c:pt idx="865">
                  <c:v>7.3200000000000001E-2</c:v>
                </c:pt>
                <c:pt idx="866">
                  <c:v>6.9500000000000006E-2</c:v>
                </c:pt>
                <c:pt idx="867">
                  <c:v>6.5799999999999997E-2</c:v>
                </c:pt>
                <c:pt idx="868">
                  <c:v>6.2100000000000002E-2</c:v>
                </c:pt>
                <c:pt idx="869">
                  <c:v>6.3E-2</c:v>
                </c:pt>
                <c:pt idx="870">
                  <c:v>6.3899999999999998E-2</c:v>
                </c:pt>
                <c:pt idx="871">
                  <c:v>6.4799999999999996E-2</c:v>
                </c:pt>
                <c:pt idx="872">
                  <c:v>6.5699999999999995E-2</c:v>
                </c:pt>
                <c:pt idx="873">
                  <c:v>6.6600000000000006E-2</c:v>
                </c:pt>
                <c:pt idx="874">
                  <c:v>6.7599999999999993E-2</c:v>
                </c:pt>
                <c:pt idx="875">
                  <c:v>6.3899999999999998E-2</c:v>
                </c:pt>
                <c:pt idx="876">
                  <c:v>6.4799999999999996E-2</c:v>
                </c:pt>
                <c:pt idx="877">
                  <c:v>6.5699999999999995E-2</c:v>
                </c:pt>
                <c:pt idx="878">
                  <c:v>6.6600000000000006E-2</c:v>
                </c:pt>
                <c:pt idx="879">
                  <c:v>6.7500000000000004E-2</c:v>
                </c:pt>
                <c:pt idx="880">
                  <c:v>6.8400000000000002E-2</c:v>
                </c:pt>
                <c:pt idx="881">
                  <c:v>6.93E-2</c:v>
                </c:pt>
                <c:pt idx="882">
                  <c:v>7.0199999999999999E-2</c:v>
                </c:pt>
                <c:pt idx="883">
                  <c:v>7.1099999999999997E-2</c:v>
                </c:pt>
                <c:pt idx="884">
                  <c:v>7.1999999999999995E-2</c:v>
                </c:pt>
                <c:pt idx="885">
                  <c:v>7.2900000000000006E-2</c:v>
                </c:pt>
                <c:pt idx="886">
                  <c:v>7.3700000000000002E-2</c:v>
                </c:pt>
                <c:pt idx="887">
                  <c:v>7.46E-2</c:v>
                </c:pt>
                <c:pt idx="888">
                  <c:v>7.5499999999999998E-2</c:v>
                </c:pt>
                <c:pt idx="889">
                  <c:v>7.6399999999999996E-2</c:v>
                </c:pt>
                <c:pt idx="890">
                  <c:v>7.7299999999999994E-2</c:v>
                </c:pt>
                <c:pt idx="891">
                  <c:v>7.8100000000000003E-2</c:v>
                </c:pt>
                <c:pt idx="892">
                  <c:v>7.9000000000000001E-2</c:v>
                </c:pt>
                <c:pt idx="893">
                  <c:v>7.9899999999999999E-2</c:v>
                </c:pt>
                <c:pt idx="894">
                  <c:v>8.0799999999999997E-2</c:v>
                </c:pt>
                <c:pt idx="895">
                  <c:v>8.1600000000000006E-2</c:v>
                </c:pt>
                <c:pt idx="896">
                  <c:v>8.2500000000000004E-2</c:v>
                </c:pt>
                <c:pt idx="897">
                  <c:v>8.3400000000000002E-2</c:v>
                </c:pt>
                <c:pt idx="898">
                  <c:v>8.4199999999999997E-2</c:v>
                </c:pt>
                <c:pt idx="899">
                  <c:v>8.5099999999999995E-2</c:v>
                </c:pt>
                <c:pt idx="900">
                  <c:v>8.5900000000000004E-2</c:v>
                </c:pt>
                <c:pt idx="901">
                  <c:v>8.2400000000000001E-2</c:v>
                </c:pt>
                <c:pt idx="902">
                  <c:v>8.3199999999999996E-2</c:v>
                </c:pt>
                <c:pt idx="903">
                  <c:v>7.9600000000000004E-2</c:v>
                </c:pt>
                <c:pt idx="904">
                  <c:v>8.0500000000000002E-2</c:v>
                </c:pt>
                <c:pt idx="905">
                  <c:v>7.6999999999999999E-2</c:v>
                </c:pt>
                <c:pt idx="906">
                  <c:v>7.7799999999999994E-2</c:v>
                </c:pt>
                <c:pt idx="907">
                  <c:v>7.8700000000000006E-2</c:v>
                </c:pt>
                <c:pt idx="908">
                  <c:v>7.9500000000000001E-2</c:v>
                </c:pt>
                <c:pt idx="909">
                  <c:v>7.5999999999999998E-2</c:v>
                </c:pt>
                <c:pt idx="910">
                  <c:v>7.6799999999999993E-2</c:v>
                </c:pt>
                <c:pt idx="911">
                  <c:v>7.7700000000000005E-2</c:v>
                </c:pt>
                <c:pt idx="912">
                  <c:v>7.8600000000000003E-2</c:v>
                </c:pt>
                <c:pt idx="913">
                  <c:v>7.9399999999999998E-2</c:v>
                </c:pt>
                <c:pt idx="914">
                  <c:v>8.0299999999999996E-2</c:v>
                </c:pt>
                <c:pt idx="915">
                  <c:v>8.1100000000000005E-2</c:v>
                </c:pt>
                <c:pt idx="916">
                  <c:v>8.2000000000000003E-2</c:v>
                </c:pt>
                <c:pt idx="917">
                  <c:v>8.2799999999999999E-2</c:v>
                </c:pt>
                <c:pt idx="918">
                  <c:v>8.3699999999999997E-2</c:v>
                </c:pt>
                <c:pt idx="919">
                  <c:v>8.4500000000000006E-2</c:v>
                </c:pt>
                <c:pt idx="920">
                  <c:v>8.5300000000000001E-2</c:v>
                </c:pt>
                <c:pt idx="921">
                  <c:v>8.6199999999999999E-2</c:v>
                </c:pt>
                <c:pt idx="922">
                  <c:v>8.2699999999999996E-2</c:v>
                </c:pt>
                <c:pt idx="923">
                  <c:v>8.3500000000000005E-2</c:v>
                </c:pt>
                <c:pt idx="924">
                  <c:v>8.4400000000000003E-2</c:v>
                </c:pt>
                <c:pt idx="925">
                  <c:v>8.5199999999999998E-2</c:v>
                </c:pt>
                <c:pt idx="926">
                  <c:v>8.5999999999999993E-2</c:v>
                </c:pt>
                <c:pt idx="927">
                  <c:v>8.6900000000000005E-2</c:v>
                </c:pt>
                <c:pt idx="928">
                  <c:v>8.77E-2</c:v>
                </c:pt>
                <c:pt idx="929">
                  <c:v>8.8499999999999995E-2</c:v>
                </c:pt>
                <c:pt idx="930">
                  <c:v>8.5000000000000006E-2</c:v>
                </c:pt>
                <c:pt idx="931">
                  <c:v>8.5900000000000004E-2</c:v>
                </c:pt>
                <c:pt idx="932">
                  <c:v>8.2400000000000001E-2</c:v>
                </c:pt>
                <c:pt idx="933">
                  <c:v>8.3199999999999996E-2</c:v>
                </c:pt>
                <c:pt idx="934">
                  <c:v>8.4099999999999994E-2</c:v>
                </c:pt>
                <c:pt idx="935">
                  <c:v>8.4900000000000003E-2</c:v>
                </c:pt>
                <c:pt idx="936">
                  <c:v>8.1500000000000003E-2</c:v>
                </c:pt>
                <c:pt idx="937">
                  <c:v>8.2299999999999998E-2</c:v>
                </c:pt>
                <c:pt idx="938">
                  <c:v>7.8899999999999998E-2</c:v>
                </c:pt>
                <c:pt idx="939">
                  <c:v>7.9699999999999993E-2</c:v>
                </c:pt>
                <c:pt idx="940">
                  <c:v>8.0500000000000002E-2</c:v>
                </c:pt>
                <c:pt idx="941">
                  <c:v>8.1299999999999997E-2</c:v>
                </c:pt>
                <c:pt idx="942">
                  <c:v>8.2199999999999995E-2</c:v>
                </c:pt>
                <c:pt idx="943">
                  <c:v>7.8700000000000006E-2</c:v>
                </c:pt>
                <c:pt idx="944">
                  <c:v>7.5300000000000006E-2</c:v>
                </c:pt>
                <c:pt idx="945">
                  <c:v>7.6200000000000004E-2</c:v>
                </c:pt>
                <c:pt idx="946">
                  <c:v>7.6999999999999999E-2</c:v>
                </c:pt>
                <c:pt idx="947">
                  <c:v>7.7799999999999994E-2</c:v>
                </c:pt>
                <c:pt idx="948">
                  <c:v>7.4399999999999994E-2</c:v>
                </c:pt>
                <c:pt idx="949">
                  <c:v>7.5200000000000003E-2</c:v>
                </c:pt>
                <c:pt idx="950">
                  <c:v>7.6100000000000001E-2</c:v>
                </c:pt>
                <c:pt idx="951">
                  <c:v>7.6899999999999996E-2</c:v>
                </c:pt>
                <c:pt idx="952">
                  <c:v>7.7700000000000005E-2</c:v>
                </c:pt>
                <c:pt idx="953">
                  <c:v>7.85E-2</c:v>
                </c:pt>
                <c:pt idx="954">
                  <c:v>7.9299999999999995E-2</c:v>
                </c:pt>
                <c:pt idx="955">
                  <c:v>8.0199999999999994E-2</c:v>
                </c:pt>
                <c:pt idx="956">
                  <c:v>8.1000000000000003E-2</c:v>
                </c:pt>
                <c:pt idx="957">
                  <c:v>8.1799999999999998E-2</c:v>
                </c:pt>
                <c:pt idx="958">
                  <c:v>8.2600000000000007E-2</c:v>
                </c:pt>
                <c:pt idx="959">
                  <c:v>8.3400000000000002E-2</c:v>
                </c:pt>
                <c:pt idx="960">
                  <c:v>8.4199999999999997E-2</c:v>
                </c:pt>
                <c:pt idx="961">
                  <c:v>8.5000000000000006E-2</c:v>
                </c:pt>
                <c:pt idx="962">
                  <c:v>8.5800000000000001E-2</c:v>
                </c:pt>
                <c:pt idx="963">
                  <c:v>8.6599999999999996E-2</c:v>
                </c:pt>
                <c:pt idx="964">
                  <c:v>8.7400000000000005E-2</c:v>
                </c:pt>
                <c:pt idx="965">
                  <c:v>8.8200000000000001E-2</c:v>
                </c:pt>
                <c:pt idx="966">
                  <c:v>8.8999999999999996E-2</c:v>
                </c:pt>
                <c:pt idx="967">
                  <c:v>8.9800000000000005E-2</c:v>
                </c:pt>
                <c:pt idx="968">
                  <c:v>9.06E-2</c:v>
                </c:pt>
                <c:pt idx="969">
                  <c:v>9.1399999999999995E-2</c:v>
                </c:pt>
                <c:pt idx="970">
                  <c:v>9.2200000000000004E-2</c:v>
                </c:pt>
                <c:pt idx="971">
                  <c:v>9.2999999999999999E-2</c:v>
                </c:pt>
                <c:pt idx="972">
                  <c:v>9.3799999999999994E-2</c:v>
                </c:pt>
                <c:pt idx="973">
                  <c:v>9.4500000000000001E-2</c:v>
                </c:pt>
                <c:pt idx="974">
                  <c:v>9.5299999999999996E-2</c:v>
                </c:pt>
                <c:pt idx="975">
                  <c:v>9.6100000000000005E-2</c:v>
                </c:pt>
                <c:pt idx="976">
                  <c:v>9.2799999999999994E-2</c:v>
                </c:pt>
                <c:pt idx="977">
                  <c:v>8.9499999999999996E-2</c:v>
                </c:pt>
                <c:pt idx="978">
                  <c:v>9.0300000000000005E-2</c:v>
                </c:pt>
                <c:pt idx="979">
                  <c:v>9.11E-2</c:v>
                </c:pt>
                <c:pt idx="980">
                  <c:v>9.1800000000000007E-2</c:v>
                </c:pt>
                <c:pt idx="981">
                  <c:v>9.2600000000000002E-2</c:v>
                </c:pt>
                <c:pt idx="982">
                  <c:v>9.3399999999999997E-2</c:v>
                </c:pt>
                <c:pt idx="983">
                  <c:v>9.4200000000000006E-2</c:v>
                </c:pt>
                <c:pt idx="984">
                  <c:v>9.0899999999999995E-2</c:v>
                </c:pt>
                <c:pt idx="985">
                  <c:v>9.1700000000000004E-2</c:v>
                </c:pt>
                <c:pt idx="986">
                  <c:v>9.2399999999999996E-2</c:v>
                </c:pt>
                <c:pt idx="987">
                  <c:v>8.9200000000000002E-2</c:v>
                </c:pt>
                <c:pt idx="988">
                  <c:v>0.09</c:v>
                </c:pt>
                <c:pt idx="989">
                  <c:v>8.6699999999999999E-2</c:v>
                </c:pt>
                <c:pt idx="990">
                  <c:v>8.7499999999999994E-2</c:v>
                </c:pt>
                <c:pt idx="991">
                  <c:v>8.8200000000000001E-2</c:v>
                </c:pt>
                <c:pt idx="992">
                  <c:v>8.5000000000000006E-2</c:v>
                </c:pt>
                <c:pt idx="993">
                  <c:v>8.5800000000000001E-2</c:v>
                </c:pt>
                <c:pt idx="994">
                  <c:v>8.6499999999999994E-2</c:v>
                </c:pt>
                <c:pt idx="995">
                  <c:v>8.7300000000000003E-2</c:v>
                </c:pt>
                <c:pt idx="996">
                  <c:v>8.4099999999999994E-2</c:v>
                </c:pt>
                <c:pt idx="997">
                  <c:v>8.4900000000000003E-2</c:v>
                </c:pt>
                <c:pt idx="998">
                  <c:v>8.5599999999999996E-2</c:v>
                </c:pt>
                <c:pt idx="999">
                  <c:v>8.6400000000000005E-2</c:v>
                </c:pt>
                <c:pt idx="1000">
                  <c:v>8.72E-2</c:v>
                </c:pt>
                <c:pt idx="1001">
                  <c:v>8.7900000000000006E-2</c:v>
                </c:pt>
                <c:pt idx="1002">
                  <c:v>8.8700000000000001E-2</c:v>
                </c:pt>
                <c:pt idx="1003">
                  <c:v>8.5500000000000007E-2</c:v>
                </c:pt>
                <c:pt idx="1004">
                  <c:v>8.6300000000000002E-2</c:v>
                </c:pt>
                <c:pt idx="1005">
                  <c:v>8.6999999999999994E-2</c:v>
                </c:pt>
                <c:pt idx="1006">
                  <c:v>8.7800000000000003E-2</c:v>
                </c:pt>
                <c:pt idx="1007">
                  <c:v>8.4599999999999995E-2</c:v>
                </c:pt>
                <c:pt idx="1008">
                  <c:v>8.5400000000000004E-2</c:v>
                </c:pt>
                <c:pt idx="1009">
                  <c:v>8.6099999999999996E-2</c:v>
                </c:pt>
                <c:pt idx="1010">
                  <c:v>8.6900000000000005E-2</c:v>
                </c:pt>
                <c:pt idx="1011">
                  <c:v>8.3699999999999997E-2</c:v>
                </c:pt>
                <c:pt idx="1012">
                  <c:v>8.4500000000000006E-2</c:v>
                </c:pt>
                <c:pt idx="1013">
                  <c:v>8.1299999999999997E-2</c:v>
                </c:pt>
                <c:pt idx="1014">
                  <c:v>8.2100000000000006E-2</c:v>
                </c:pt>
                <c:pt idx="1015">
                  <c:v>8.2799999999999999E-2</c:v>
                </c:pt>
                <c:pt idx="1016">
                  <c:v>8.3599999999999994E-2</c:v>
                </c:pt>
                <c:pt idx="1017">
                  <c:v>8.43E-2</c:v>
                </c:pt>
                <c:pt idx="1018">
                  <c:v>8.5099999999999995E-2</c:v>
                </c:pt>
                <c:pt idx="1019">
                  <c:v>8.5900000000000004E-2</c:v>
                </c:pt>
                <c:pt idx="1020">
                  <c:v>8.6599999999999996E-2</c:v>
                </c:pt>
                <c:pt idx="1021">
                  <c:v>8.7400000000000005E-2</c:v>
                </c:pt>
                <c:pt idx="1022">
                  <c:v>8.8099999999999998E-2</c:v>
                </c:pt>
                <c:pt idx="1023">
                  <c:v>8.8900000000000007E-2</c:v>
                </c:pt>
                <c:pt idx="1024">
                  <c:v>8.5699999999999998E-2</c:v>
                </c:pt>
                <c:pt idx="1025">
                  <c:v>8.6499999999999994E-2</c:v>
                </c:pt>
                <c:pt idx="1026">
                  <c:v>8.72E-2</c:v>
                </c:pt>
                <c:pt idx="1027">
                  <c:v>8.7999999999999995E-2</c:v>
                </c:pt>
                <c:pt idx="1028">
                  <c:v>8.8700000000000001E-2</c:v>
                </c:pt>
                <c:pt idx="1029">
                  <c:v>8.9499999999999996E-2</c:v>
                </c:pt>
                <c:pt idx="1030">
                  <c:v>9.0200000000000002E-2</c:v>
                </c:pt>
                <c:pt idx="1031">
                  <c:v>9.0999999999999998E-2</c:v>
                </c:pt>
                <c:pt idx="1032">
                  <c:v>9.1700000000000004E-2</c:v>
                </c:pt>
                <c:pt idx="1033">
                  <c:v>9.2399999999999996E-2</c:v>
                </c:pt>
                <c:pt idx="1034">
                  <c:v>9.3200000000000005E-2</c:v>
                </c:pt>
                <c:pt idx="1035">
                  <c:v>9.3899999999999997E-2</c:v>
                </c:pt>
                <c:pt idx="1036">
                  <c:v>9.4700000000000006E-2</c:v>
                </c:pt>
                <c:pt idx="1037">
                  <c:v>9.5399999999999999E-2</c:v>
                </c:pt>
                <c:pt idx="1038">
                  <c:v>9.6100000000000005E-2</c:v>
                </c:pt>
                <c:pt idx="1039">
                  <c:v>9.69E-2</c:v>
                </c:pt>
                <c:pt idx="1040">
                  <c:v>9.7600000000000006E-2</c:v>
                </c:pt>
                <c:pt idx="1041">
                  <c:v>9.4500000000000001E-2</c:v>
                </c:pt>
                <c:pt idx="1042">
                  <c:v>9.5200000000000007E-2</c:v>
                </c:pt>
                <c:pt idx="1043">
                  <c:v>9.2100000000000001E-2</c:v>
                </c:pt>
                <c:pt idx="1044">
                  <c:v>9.2899999999999996E-2</c:v>
                </c:pt>
                <c:pt idx="1045">
                  <c:v>9.3600000000000003E-2</c:v>
                </c:pt>
                <c:pt idx="1046">
                  <c:v>9.0499999999999997E-2</c:v>
                </c:pt>
                <c:pt idx="1047">
                  <c:v>9.1200000000000003E-2</c:v>
                </c:pt>
                <c:pt idx="1048">
                  <c:v>9.1999999999999998E-2</c:v>
                </c:pt>
                <c:pt idx="1049">
                  <c:v>9.2700000000000005E-2</c:v>
                </c:pt>
                <c:pt idx="1050">
                  <c:v>9.3399999999999997E-2</c:v>
                </c:pt>
                <c:pt idx="1051">
                  <c:v>9.4100000000000003E-2</c:v>
                </c:pt>
                <c:pt idx="1052">
                  <c:v>9.11E-2</c:v>
                </c:pt>
                <c:pt idx="1053">
                  <c:v>9.1800000000000007E-2</c:v>
                </c:pt>
                <c:pt idx="1054">
                  <c:v>9.2499999999999999E-2</c:v>
                </c:pt>
                <c:pt idx="1055">
                  <c:v>9.3299999999999994E-2</c:v>
                </c:pt>
                <c:pt idx="1056">
                  <c:v>9.0200000000000002E-2</c:v>
                </c:pt>
                <c:pt idx="1057">
                  <c:v>9.0899999999999995E-2</c:v>
                </c:pt>
                <c:pt idx="1058">
                  <c:v>8.7900000000000006E-2</c:v>
                </c:pt>
                <c:pt idx="1059">
                  <c:v>8.8599999999999998E-2</c:v>
                </c:pt>
                <c:pt idx="1060">
                  <c:v>8.9300000000000004E-2</c:v>
                </c:pt>
                <c:pt idx="1061">
                  <c:v>0.09</c:v>
                </c:pt>
                <c:pt idx="1062">
                  <c:v>9.0800000000000006E-2</c:v>
                </c:pt>
                <c:pt idx="1063">
                  <c:v>9.1499999999999998E-2</c:v>
                </c:pt>
                <c:pt idx="1064">
                  <c:v>9.2200000000000004E-2</c:v>
                </c:pt>
                <c:pt idx="1065">
                  <c:v>9.2899999999999996E-2</c:v>
                </c:pt>
                <c:pt idx="1066">
                  <c:v>9.3600000000000003E-2</c:v>
                </c:pt>
                <c:pt idx="1067">
                  <c:v>9.4399999999999998E-2</c:v>
                </c:pt>
                <c:pt idx="1068">
                  <c:v>9.1300000000000006E-2</c:v>
                </c:pt>
                <c:pt idx="1069">
                  <c:v>9.2100000000000001E-2</c:v>
                </c:pt>
                <c:pt idx="1070">
                  <c:v>9.2799999999999994E-2</c:v>
                </c:pt>
                <c:pt idx="1071">
                  <c:v>9.35E-2</c:v>
                </c:pt>
                <c:pt idx="1072">
                  <c:v>9.0499999999999997E-2</c:v>
                </c:pt>
                <c:pt idx="1073">
                  <c:v>8.7499999999999994E-2</c:v>
                </c:pt>
                <c:pt idx="1074">
                  <c:v>8.8200000000000001E-2</c:v>
                </c:pt>
                <c:pt idx="1075">
                  <c:v>8.8900000000000007E-2</c:v>
                </c:pt>
                <c:pt idx="1076">
                  <c:v>8.5900000000000004E-2</c:v>
                </c:pt>
                <c:pt idx="1077">
                  <c:v>8.6599999999999996E-2</c:v>
                </c:pt>
                <c:pt idx="1078">
                  <c:v>8.3599999999999994E-2</c:v>
                </c:pt>
                <c:pt idx="1079">
                  <c:v>8.0600000000000005E-2</c:v>
                </c:pt>
                <c:pt idx="1080">
                  <c:v>8.1299999999999997E-2</c:v>
                </c:pt>
                <c:pt idx="1081">
                  <c:v>7.8399999999999997E-2</c:v>
                </c:pt>
                <c:pt idx="1082">
                  <c:v>7.9100000000000004E-2</c:v>
                </c:pt>
                <c:pt idx="1083">
                  <c:v>7.9799999999999996E-2</c:v>
                </c:pt>
                <c:pt idx="1084">
                  <c:v>8.0500000000000002E-2</c:v>
                </c:pt>
                <c:pt idx="1085">
                  <c:v>8.1199999999999994E-2</c:v>
                </c:pt>
                <c:pt idx="1086">
                  <c:v>7.8299999999999995E-2</c:v>
                </c:pt>
                <c:pt idx="1087">
                  <c:v>7.9000000000000001E-2</c:v>
                </c:pt>
                <c:pt idx="1088">
                  <c:v>7.9699999999999993E-2</c:v>
                </c:pt>
                <c:pt idx="1089">
                  <c:v>8.0399999999999999E-2</c:v>
                </c:pt>
                <c:pt idx="1090">
                  <c:v>8.1100000000000005E-2</c:v>
                </c:pt>
                <c:pt idx="1091">
                  <c:v>8.1900000000000001E-2</c:v>
                </c:pt>
                <c:pt idx="1092">
                  <c:v>8.2600000000000007E-2</c:v>
                </c:pt>
                <c:pt idx="1093">
                  <c:v>7.9600000000000004E-2</c:v>
                </c:pt>
                <c:pt idx="1094">
                  <c:v>8.0299999999999996E-2</c:v>
                </c:pt>
                <c:pt idx="1095">
                  <c:v>8.1000000000000003E-2</c:v>
                </c:pt>
                <c:pt idx="1096">
                  <c:v>8.1699999999999995E-2</c:v>
                </c:pt>
                <c:pt idx="1097">
                  <c:v>8.2500000000000004E-2</c:v>
                </c:pt>
                <c:pt idx="1098">
                  <c:v>8.3199999999999996E-2</c:v>
                </c:pt>
                <c:pt idx="1099">
                  <c:v>8.3900000000000002E-2</c:v>
                </c:pt>
                <c:pt idx="1100">
                  <c:v>8.4599999999999995E-2</c:v>
                </c:pt>
                <c:pt idx="1101">
                  <c:v>8.5300000000000001E-2</c:v>
                </c:pt>
                <c:pt idx="1102">
                  <c:v>8.5999999999999993E-2</c:v>
                </c:pt>
                <c:pt idx="1103">
                  <c:v>8.3000000000000004E-2</c:v>
                </c:pt>
                <c:pt idx="1104">
                  <c:v>8.0100000000000005E-2</c:v>
                </c:pt>
                <c:pt idx="1105">
                  <c:v>8.0799999999999997E-2</c:v>
                </c:pt>
                <c:pt idx="1106">
                  <c:v>8.1500000000000003E-2</c:v>
                </c:pt>
                <c:pt idx="1107">
                  <c:v>8.2199999999999995E-2</c:v>
                </c:pt>
                <c:pt idx="1108">
                  <c:v>8.2900000000000001E-2</c:v>
                </c:pt>
                <c:pt idx="1109">
                  <c:v>0.08</c:v>
                </c:pt>
                <c:pt idx="1110">
                  <c:v>8.0699999999999994E-2</c:v>
                </c:pt>
                <c:pt idx="1111">
                  <c:v>8.14E-2</c:v>
                </c:pt>
                <c:pt idx="1112">
                  <c:v>8.2100000000000006E-2</c:v>
                </c:pt>
                <c:pt idx="1113">
                  <c:v>8.2799999999999999E-2</c:v>
                </c:pt>
                <c:pt idx="1114">
                  <c:v>8.3500000000000005E-2</c:v>
                </c:pt>
                <c:pt idx="1115">
                  <c:v>8.4199999999999997E-2</c:v>
                </c:pt>
                <c:pt idx="1116">
                  <c:v>8.4900000000000003E-2</c:v>
                </c:pt>
                <c:pt idx="1117">
                  <c:v>8.5599999999999996E-2</c:v>
                </c:pt>
                <c:pt idx="1118">
                  <c:v>8.6300000000000002E-2</c:v>
                </c:pt>
                <c:pt idx="1119">
                  <c:v>8.6999999999999994E-2</c:v>
                </c:pt>
                <c:pt idx="1120">
                  <c:v>8.77E-2</c:v>
                </c:pt>
                <c:pt idx="1121">
                  <c:v>8.8400000000000006E-2</c:v>
                </c:pt>
                <c:pt idx="1122">
                  <c:v>8.8999999999999996E-2</c:v>
                </c:pt>
                <c:pt idx="1123">
                  <c:v>8.9700000000000002E-2</c:v>
                </c:pt>
                <c:pt idx="1124">
                  <c:v>9.0399999999999994E-2</c:v>
                </c:pt>
                <c:pt idx="1125">
                  <c:v>9.11E-2</c:v>
                </c:pt>
                <c:pt idx="1126">
                  <c:v>9.1800000000000007E-2</c:v>
                </c:pt>
                <c:pt idx="1127">
                  <c:v>9.2399999999999996E-2</c:v>
                </c:pt>
                <c:pt idx="1128">
                  <c:v>9.3100000000000002E-2</c:v>
                </c:pt>
                <c:pt idx="1129">
                  <c:v>9.3799999999999994E-2</c:v>
                </c:pt>
                <c:pt idx="1130">
                  <c:v>9.0899999999999995E-2</c:v>
                </c:pt>
                <c:pt idx="1131">
                  <c:v>9.1600000000000001E-2</c:v>
                </c:pt>
                <c:pt idx="1132">
                  <c:v>9.2299999999999993E-2</c:v>
                </c:pt>
                <c:pt idx="1133">
                  <c:v>8.9399999999999993E-2</c:v>
                </c:pt>
                <c:pt idx="1134">
                  <c:v>9.01E-2</c:v>
                </c:pt>
                <c:pt idx="1135">
                  <c:v>8.7300000000000003E-2</c:v>
                </c:pt>
                <c:pt idx="1136">
                  <c:v>8.7999999999999995E-2</c:v>
                </c:pt>
                <c:pt idx="1137">
                  <c:v>8.5099999999999995E-2</c:v>
                </c:pt>
                <c:pt idx="1138">
                  <c:v>8.5800000000000001E-2</c:v>
                </c:pt>
                <c:pt idx="1139">
                  <c:v>8.6499999999999994E-2</c:v>
                </c:pt>
                <c:pt idx="1140">
                  <c:v>8.72E-2</c:v>
                </c:pt>
                <c:pt idx="1141">
                  <c:v>8.7800000000000003E-2</c:v>
                </c:pt>
                <c:pt idx="1142">
                  <c:v>8.5000000000000006E-2</c:v>
                </c:pt>
                <c:pt idx="1143">
                  <c:v>8.5699999999999998E-2</c:v>
                </c:pt>
                <c:pt idx="1144">
                  <c:v>8.6400000000000005E-2</c:v>
                </c:pt>
                <c:pt idx="1145">
                  <c:v>8.6999999999999994E-2</c:v>
                </c:pt>
                <c:pt idx="1146">
                  <c:v>8.77E-2</c:v>
                </c:pt>
                <c:pt idx="1147">
                  <c:v>8.8400000000000006E-2</c:v>
                </c:pt>
                <c:pt idx="1148">
                  <c:v>8.5599999999999996E-2</c:v>
                </c:pt>
                <c:pt idx="1149">
                  <c:v>8.6199999999999999E-2</c:v>
                </c:pt>
                <c:pt idx="1150">
                  <c:v>8.3400000000000002E-2</c:v>
                </c:pt>
                <c:pt idx="1151">
                  <c:v>8.0600000000000005E-2</c:v>
                </c:pt>
                <c:pt idx="1152">
                  <c:v>7.7799999999999994E-2</c:v>
                </c:pt>
                <c:pt idx="1153">
                  <c:v>7.85E-2</c:v>
                </c:pt>
                <c:pt idx="1154">
                  <c:v>7.9200000000000007E-2</c:v>
                </c:pt>
                <c:pt idx="1155">
                  <c:v>7.9899999999999999E-2</c:v>
                </c:pt>
                <c:pt idx="1156">
                  <c:v>8.0500000000000002E-2</c:v>
                </c:pt>
                <c:pt idx="1157">
                  <c:v>8.1199999999999994E-2</c:v>
                </c:pt>
                <c:pt idx="1158">
                  <c:v>7.8399999999999997E-2</c:v>
                </c:pt>
                <c:pt idx="1159">
                  <c:v>7.9100000000000004E-2</c:v>
                </c:pt>
                <c:pt idx="1160">
                  <c:v>7.6300000000000007E-2</c:v>
                </c:pt>
                <c:pt idx="1161">
                  <c:v>7.6999999999999999E-2</c:v>
                </c:pt>
                <c:pt idx="1162">
                  <c:v>7.7700000000000005E-2</c:v>
                </c:pt>
                <c:pt idx="1163">
                  <c:v>7.8299999999999995E-2</c:v>
                </c:pt>
                <c:pt idx="1164">
                  <c:v>7.9000000000000001E-2</c:v>
                </c:pt>
                <c:pt idx="1165">
                  <c:v>7.6200000000000004E-2</c:v>
                </c:pt>
                <c:pt idx="1166">
                  <c:v>7.6899999999999996E-2</c:v>
                </c:pt>
                <c:pt idx="1167">
                  <c:v>7.7600000000000002E-2</c:v>
                </c:pt>
                <c:pt idx="1168">
                  <c:v>7.8299999999999995E-2</c:v>
                </c:pt>
                <c:pt idx="1169">
                  <c:v>7.8899999999999998E-2</c:v>
                </c:pt>
                <c:pt idx="1170">
                  <c:v>7.6200000000000004E-2</c:v>
                </c:pt>
                <c:pt idx="1171">
                  <c:v>7.6799999999999993E-2</c:v>
                </c:pt>
                <c:pt idx="1172">
                  <c:v>7.7499999999999999E-2</c:v>
                </c:pt>
                <c:pt idx="1173">
                  <c:v>7.8200000000000006E-2</c:v>
                </c:pt>
                <c:pt idx="1174">
                  <c:v>7.8799999999999995E-2</c:v>
                </c:pt>
                <c:pt idx="1175">
                  <c:v>7.9500000000000001E-2</c:v>
                </c:pt>
                <c:pt idx="1176">
                  <c:v>8.0199999999999994E-2</c:v>
                </c:pt>
                <c:pt idx="1177">
                  <c:v>7.7399999999999997E-2</c:v>
                </c:pt>
                <c:pt idx="1178">
                  <c:v>7.4700000000000003E-2</c:v>
                </c:pt>
                <c:pt idx="1179">
                  <c:v>7.5399999999999995E-2</c:v>
                </c:pt>
                <c:pt idx="1180">
                  <c:v>7.5999999999999998E-2</c:v>
                </c:pt>
                <c:pt idx="1181">
                  <c:v>7.6700000000000004E-2</c:v>
                </c:pt>
                <c:pt idx="1182">
                  <c:v>7.7299999999999994E-2</c:v>
                </c:pt>
                <c:pt idx="1183">
                  <c:v>7.46E-2</c:v>
                </c:pt>
                <c:pt idx="1184">
                  <c:v>7.1900000000000006E-2</c:v>
                </c:pt>
                <c:pt idx="1185">
                  <c:v>6.9199999999999998E-2</c:v>
                </c:pt>
                <c:pt idx="1186">
                  <c:v>6.6500000000000004E-2</c:v>
                </c:pt>
                <c:pt idx="1187">
                  <c:v>6.3799999999999996E-2</c:v>
                </c:pt>
                <c:pt idx="1188">
                  <c:v>6.1100000000000002E-2</c:v>
                </c:pt>
                <c:pt idx="1189">
                  <c:v>5.8400000000000001E-2</c:v>
                </c:pt>
                <c:pt idx="1190">
                  <c:v>5.91E-2</c:v>
                </c:pt>
                <c:pt idx="1191">
                  <c:v>5.9700000000000003E-2</c:v>
                </c:pt>
                <c:pt idx="1192">
                  <c:v>5.7099999999999998E-2</c:v>
                </c:pt>
                <c:pt idx="1193">
                  <c:v>5.7700000000000001E-2</c:v>
                </c:pt>
                <c:pt idx="1194">
                  <c:v>5.5100000000000003E-2</c:v>
                </c:pt>
                <c:pt idx="1195">
                  <c:v>5.57E-2</c:v>
                </c:pt>
                <c:pt idx="1196">
                  <c:v>5.6399999999999999E-2</c:v>
                </c:pt>
                <c:pt idx="1197">
                  <c:v>5.7099999999999998E-2</c:v>
                </c:pt>
                <c:pt idx="1198">
                  <c:v>5.7700000000000001E-2</c:v>
                </c:pt>
                <c:pt idx="1199">
                  <c:v>5.8400000000000001E-2</c:v>
                </c:pt>
                <c:pt idx="1200">
                  <c:v>5.91E-2</c:v>
                </c:pt>
                <c:pt idx="1201">
                  <c:v>5.9700000000000003E-2</c:v>
                </c:pt>
                <c:pt idx="1202">
                  <c:v>6.0400000000000002E-2</c:v>
                </c:pt>
                <c:pt idx="1203">
                  <c:v>6.1100000000000002E-2</c:v>
                </c:pt>
                <c:pt idx="1204">
                  <c:v>6.1699999999999998E-2</c:v>
                </c:pt>
                <c:pt idx="1205">
                  <c:v>5.91E-2</c:v>
                </c:pt>
                <c:pt idx="1206">
                  <c:v>5.9700000000000003E-2</c:v>
                </c:pt>
                <c:pt idx="1207">
                  <c:v>6.0400000000000002E-2</c:v>
                </c:pt>
                <c:pt idx="1208">
                  <c:v>6.1100000000000002E-2</c:v>
                </c:pt>
                <c:pt idx="1209">
                  <c:v>6.1699999999999998E-2</c:v>
                </c:pt>
                <c:pt idx="1210">
                  <c:v>6.2399999999999997E-2</c:v>
                </c:pt>
                <c:pt idx="1211">
                  <c:v>6.3E-2</c:v>
                </c:pt>
                <c:pt idx="1212">
                  <c:v>6.3700000000000007E-2</c:v>
                </c:pt>
                <c:pt idx="1213">
                  <c:v>6.4299999999999996E-2</c:v>
                </c:pt>
                <c:pt idx="1214">
                  <c:v>6.5000000000000002E-2</c:v>
                </c:pt>
                <c:pt idx="1215">
                  <c:v>6.5600000000000006E-2</c:v>
                </c:pt>
                <c:pt idx="1216">
                  <c:v>6.6299999999999998E-2</c:v>
                </c:pt>
                <c:pt idx="1217">
                  <c:v>6.6900000000000001E-2</c:v>
                </c:pt>
                <c:pt idx="1218">
                  <c:v>6.4299999999999996E-2</c:v>
                </c:pt>
                <c:pt idx="1219">
                  <c:v>6.5000000000000002E-2</c:v>
                </c:pt>
                <c:pt idx="1220">
                  <c:v>6.5600000000000006E-2</c:v>
                </c:pt>
                <c:pt idx="1221">
                  <c:v>6.6299999999999998E-2</c:v>
                </c:pt>
                <c:pt idx="1222">
                  <c:v>6.3600000000000004E-2</c:v>
                </c:pt>
                <c:pt idx="1223">
                  <c:v>6.4299999999999996E-2</c:v>
                </c:pt>
                <c:pt idx="1224">
                  <c:v>6.1699999999999998E-2</c:v>
                </c:pt>
                <c:pt idx="1225">
                  <c:v>5.91E-2</c:v>
                </c:pt>
                <c:pt idx="1226">
                  <c:v>5.9700000000000003E-2</c:v>
                </c:pt>
                <c:pt idx="1227">
                  <c:v>5.7099999999999998E-2</c:v>
                </c:pt>
                <c:pt idx="1228">
                  <c:v>5.7799999999999997E-2</c:v>
                </c:pt>
                <c:pt idx="1229">
                  <c:v>5.8400000000000001E-2</c:v>
                </c:pt>
                <c:pt idx="1230">
                  <c:v>5.5800000000000002E-2</c:v>
                </c:pt>
                <c:pt idx="1231">
                  <c:v>5.6500000000000002E-2</c:v>
                </c:pt>
                <c:pt idx="1232">
                  <c:v>5.7099999999999998E-2</c:v>
                </c:pt>
                <c:pt idx="1233">
                  <c:v>5.7799999999999997E-2</c:v>
                </c:pt>
                <c:pt idx="1234">
                  <c:v>5.8400000000000001E-2</c:v>
                </c:pt>
                <c:pt idx="1235">
                  <c:v>5.5800000000000002E-2</c:v>
                </c:pt>
                <c:pt idx="1236">
                  <c:v>5.6500000000000002E-2</c:v>
                </c:pt>
                <c:pt idx="1237">
                  <c:v>5.7099999999999998E-2</c:v>
                </c:pt>
                <c:pt idx="1238">
                  <c:v>5.7799999999999997E-2</c:v>
                </c:pt>
                <c:pt idx="1239">
                  <c:v>5.8400000000000001E-2</c:v>
                </c:pt>
                <c:pt idx="1240">
                  <c:v>5.91E-2</c:v>
                </c:pt>
                <c:pt idx="1241">
                  <c:v>5.9700000000000003E-2</c:v>
                </c:pt>
                <c:pt idx="1242">
                  <c:v>6.0299999999999999E-2</c:v>
                </c:pt>
                <c:pt idx="1243">
                  <c:v>6.0999999999999999E-2</c:v>
                </c:pt>
                <c:pt idx="1244">
                  <c:v>5.8400000000000001E-2</c:v>
                </c:pt>
                <c:pt idx="1245">
                  <c:v>5.5800000000000002E-2</c:v>
                </c:pt>
                <c:pt idx="1246">
                  <c:v>5.33E-2</c:v>
                </c:pt>
                <c:pt idx="1247">
                  <c:v>5.3900000000000003E-2</c:v>
                </c:pt>
                <c:pt idx="1248">
                  <c:v>5.4600000000000003E-2</c:v>
                </c:pt>
                <c:pt idx="1249">
                  <c:v>5.5199999999999999E-2</c:v>
                </c:pt>
                <c:pt idx="1250">
                  <c:v>5.2699999999999997E-2</c:v>
                </c:pt>
                <c:pt idx="1251">
                  <c:v>5.33E-2</c:v>
                </c:pt>
                <c:pt idx="1252">
                  <c:v>5.3900000000000003E-2</c:v>
                </c:pt>
                <c:pt idx="1253">
                  <c:v>5.4600000000000003E-2</c:v>
                </c:pt>
                <c:pt idx="1254">
                  <c:v>5.5199999999999999E-2</c:v>
                </c:pt>
                <c:pt idx="1255">
                  <c:v>5.5899999999999998E-2</c:v>
                </c:pt>
                <c:pt idx="1256">
                  <c:v>5.6500000000000002E-2</c:v>
                </c:pt>
                <c:pt idx="1257">
                  <c:v>5.7099999999999998E-2</c:v>
                </c:pt>
                <c:pt idx="1258">
                  <c:v>5.7799999999999997E-2</c:v>
                </c:pt>
                <c:pt idx="1259">
                  <c:v>5.8400000000000001E-2</c:v>
                </c:pt>
                <c:pt idx="1260">
                  <c:v>5.8999999999999997E-2</c:v>
                </c:pt>
                <c:pt idx="1261">
                  <c:v>5.9700000000000003E-2</c:v>
                </c:pt>
                <c:pt idx="1262">
                  <c:v>6.0299999999999999E-2</c:v>
                </c:pt>
                <c:pt idx="1263">
                  <c:v>6.0900000000000003E-2</c:v>
                </c:pt>
                <c:pt idx="1264">
                  <c:v>6.1600000000000002E-2</c:v>
                </c:pt>
                <c:pt idx="1265">
                  <c:v>5.8999999999999997E-2</c:v>
                </c:pt>
                <c:pt idx="1266">
                  <c:v>5.9700000000000003E-2</c:v>
                </c:pt>
                <c:pt idx="1267">
                  <c:v>6.0299999999999999E-2</c:v>
                </c:pt>
                <c:pt idx="1268">
                  <c:v>6.0900000000000003E-2</c:v>
                </c:pt>
                <c:pt idx="1269">
                  <c:v>6.1600000000000002E-2</c:v>
                </c:pt>
                <c:pt idx="1270">
                  <c:v>6.2199999999999998E-2</c:v>
                </c:pt>
                <c:pt idx="1271">
                  <c:v>6.2799999999999995E-2</c:v>
                </c:pt>
                <c:pt idx="1272">
                  <c:v>6.3399999999999998E-2</c:v>
                </c:pt>
                <c:pt idx="1273">
                  <c:v>6.4100000000000004E-2</c:v>
                </c:pt>
                <c:pt idx="1274">
                  <c:v>6.4699999999999994E-2</c:v>
                </c:pt>
                <c:pt idx="1275">
                  <c:v>6.5299999999999997E-2</c:v>
                </c:pt>
                <c:pt idx="1276">
                  <c:v>6.59E-2</c:v>
                </c:pt>
                <c:pt idx="1277">
                  <c:v>6.6500000000000004E-2</c:v>
                </c:pt>
                <c:pt idx="1278">
                  <c:v>6.7199999999999996E-2</c:v>
                </c:pt>
                <c:pt idx="1279">
                  <c:v>6.7799999999999999E-2</c:v>
                </c:pt>
                <c:pt idx="1280">
                  <c:v>6.8400000000000002E-2</c:v>
                </c:pt>
                <c:pt idx="1281">
                  <c:v>6.9000000000000006E-2</c:v>
                </c:pt>
                <c:pt idx="1282">
                  <c:v>6.9599999999999995E-2</c:v>
                </c:pt>
                <c:pt idx="1283">
                  <c:v>6.7100000000000007E-2</c:v>
                </c:pt>
                <c:pt idx="1284">
                  <c:v>6.4600000000000005E-2</c:v>
                </c:pt>
                <c:pt idx="1285">
                  <c:v>6.5299999999999997E-2</c:v>
                </c:pt>
                <c:pt idx="1286">
                  <c:v>6.59E-2</c:v>
                </c:pt>
                <c:pt idx="1287">
                  <c:v>6.6500000000000004E-2</c:v>
                </c:pt>
                <c:pt idx="1288">
                  <c:v>6.7100000000000007E-2</c:v>
                </c:pt>
                <c:pt idx="1289">
                  <c:v>6.4600000000000005E-2</c:v>
                </c:pt>
                <c:pt idx="1290">
                  <c:v>6.5199999999999994E-2</c:v>
                </c:pt>
                <c:pt idx="1291">
                  <c:v>6.5799999999999997E-2</c:v>
                </c:pt>
                <c:pt idx="1292">
                  <c:v>6.6500000000000004E-2</c:v>
                </c:pt>
                <c:pt idx="1293">
                  <c:v>6.4000000000000001E-2</c:v>
                </c:pt>
                <c:pt idx="1294">
                  <c:v>6.4600000000000005E-2</c:v>
                </c:pt>
                <c:pt idx="1295">
                  <c:v>6.5199999999999994E-2</c:v>
                </c:pt>
                <c:pt idx="1296">
                  <c:v>6.5799999999999997E-2</c:v>
                </c:pt>
                <c:pt idx="1297">
                  <c:v>6.3299999999999995E-2</c:v>
                </c:pt>
                <c:pt idx="1298">
                  <c:v>6.4000000000000001E-2</c:v>
                </c:pt>
                <c:pt idx="1299">
                  <c:v>6.1499999999999999E-2</c:v>
                </c:pt>
                <c:pt idx="1300">
                  <c:v>5.8999999999999997E-2</c:v>
                </c:pt>
                <c:pt idx="1301">
                  <c:v>5.96E-2</c:v>
                </c:pt>
                <c:pt idx="1302">
                  <c:v>5.7200000000000001E-2</c:v>
                </c:pt>
                <c:pt idx="1303">
                  <c:v>5.7799999999999997E-2</c:v>
                </c:pt>
                <c:pt idx="1304">
                  <c:v>5.5300000000000002E-2</c:v>
                </c:pt>
                <c:pt idx="1305">
                  <c:v>5.6000000000000001E-2</c:v>
                </c:pt>
                <c:pt idx="1306">
                  <c:v>5.6599999999999998E-2</c:v>
                </c:pt>
                <c:pt idx="1307">
                  <c:v>5.7200000000000001E-2</c:v>
                </c:pt>
                <c:pt idx="1308">
                  <c:v>5.4699999999999999E-2</c:v>
                </c:pt>
                <c:pt idx="1309">
                  <c:v>5.5399999999999998E-2</c:v>
                </c:pt>
                <c:pt idx="1310">
                  <c:v>5.6000000000000001E-2</c:v>
                </c:pt>
                <c:pt idx="1311">
                  <c:v>5.3499999999999999E-2</c:v>
                </c:pt>
                <c:pt idx="1312">
                  <c:v>5.4100000000000002E-2</c:v>
                </c:pt>
                <c:pt idx="1313">
                  <c:v>5.4800000000000001E-2</c:v>
                </c:pt>
                <c:pt idx="1314">
                  <c:v>5.2299999999999999E-2</c:v>
                </c:pt>
                <c:pt idx="1315">
                  <c:v>5.2900000000000003E-2</c:v>
                </c:pt>
                <c:pt idx="1316">
                  <c:v>5.3499999999999999E-2</c:v>
                </c:pt>
                <c:pt idx="1317">
                  <c:v>5.11E-2</c:v>
                </c:pt>
                <c:pt idx="1318">
                  <c:v>4.87E-2</c:v>
                </c:pt>
                <c:pt idx="1319">
                  <c:v>4.6300000000000001E-2</c:v>
                </c:pt>
                <c:pt idx="1320">
                  <c:v>4.3900000000000002E-2</c:v>
                </c:pt>
                <c:pt idx="1321">
                  <c:v>4.4499999999999998E-2</c:v>
                </c:pt>
                <c:pt idx="1322">
                  <c:v>4.2099999999999999E-2</c:v>
                </c:pt>
                <c:pt idx="1323">
                  <c:v>4.2700000000000002E-2</c:v>
                </c:pt>
                <c:pt idx="1324">
                  <c:v>4.3299999999999998E-2</c:v>
                </c:pt>
                <c:pt idx="1325">
                  <c:v>4.3900000000000002E-2</c:v>
                </c:pt>
                <c:pt idx="1326">
                  <c:v>4.1500000000000002E-2</c:v>
                </c:pt>
                <c:pt idx="1327">
                  <c:v>4.2099999999999999E-2</c:v>
                </c:pt>
                <c:pt idx="1328">
                  <c:v>4.2799999999999998E-2</c:v>
                </c:pt>
                <c:pt idx="1329">
                  <c:v>4.0399999999999998E-2</c:v>
                </c:pt>
                <c:pt idx="1330">
                  <c:v>4.1000000000000002E-2</c:v>
                </c:pt>
                <c:pt idx="1331">
                  <c:v>3.8600000000000002E-2</c:v>
                </c:pt>
                <c:pt idx="1332">
                  <c:v>3.6200000000000003E-2</c:v>
                </c:pt>
                <c:pt idx="1333">
                  <c:v>3.3799999999999997E-2</c:v>
                </c:pt>
                <c:pt idx="1334">
                  <c:v>3.44E-2</c:v>
                </c:pt>
                <c:pt idx="1335">
                  <c:v>3.5099999999999999E-2</c:v>
                </c:pt>
                <c:pt idx="1336">
                  <c:v>3.5700000000000003E-2</c:v>
                </c:pt>
                <c:pt idx="1337">
                  <c:v>3.3300000000000003E-2</c:v>
                </c:pt>
                <c:pt idx="1338">
                  <c:v>3.09E-2</c:v>
                </c:pt>
                <c:pt idx="1339">
                  <c:v>3.15E-2</c:v>
                </c:pt>
                <c:pt idx="1340">
                  <c:v>3.2199999999999999E-2</c:v>
                </c:pt>
                <c:pt idx="1341">
                  <c:v>3.2800000000000003E-2</c:v>
                </c:pt>
                <c:pt idx="1342">
                  <c:v>3.04E-2</c:v>
                </c:pt>
                <c:pt idx="1343">
                  <c:v>3.1E-2</c:v>
                </c:pt>
                <c:pt idx="1344">
                  <c:v>3.1600000000000003E-2</c:v>
                </c:pt>
                <c:pt idx="1345">
                  <c:v>3.2300000000000002E-2</c:v>
                </c:pt>
                <c:pt idx="1346">
                  <c:v>3.2899999999999999E-2</c:v>
                </c:pt>
                <c:pt idx="1347">
                  <c:v>3.3500000000000002E-2</c:v>
                </c:pt>
                <c:pt idx="1348">
                  <c:v>3.4099999999999998E-2</c:v>
                </c:pt>
                <c:pt idx="1349">
                  <c:v>3.1699999999999999E-2</c:v>
                </c:pt>
                <c:pt idx="1350">
                  <c:v>2.9399999999999999E-2</c:v>
                </c:pt>
                <c:pt idx="1351">
                  <c:v>0.03</c:v>
                </c:pt>
                <c:pt idx="1352">
                  <c:v>3.0599999999999999E-2</c:v>
                </c:pt>
                <c:pt idx="1353">
                  <c:v>3.1199999999999999E-2</c:v>
                </c:pt>
                <c:pt idx="1354">
                  <c:v>3.1800000000000002E-2</c:v>
                </c:pt>
                <c:pt idx="1355">
                  <c:v>3.2399999999999998E-2</c:v>
                </c:pt>
                <c:pt idx="1356">
                  <c:v>3.3099999999999997E-2</c:v>
                </c:pt>
                <c:pt idx="1357">
                  <c:v>3.3700000000000001E-2</c:v>
                </c:pt>
                <c:pt idx="1358">
                  <c:v>3.4299999999999997E-2</c:v>
                </c:pt>
                <c:pt idx="1359">
                  <c:v>3.49E-2</c:v>
                </c:pt>
                <c:pt idx="1360">
                  <c:v>3.5499999999999997E-2</c:v>
                </c:pt>
                <c:pt idx="1361">
                  <c:v>3.61E-2</c:v>
                </c:pt>
                <c:pt idx="1362">
                  <c:v>3.6700000000000003E-2</c:v>
                </c:pt>
                <c:pt idx="1363">
                  <c:v>3.73E-2</c:v>
                </c:pt>
                <c:pt idx="1364">
                  <c:v>3.7900000000000003E-2</c:v>
                </c:pt>
                <c:pt idx="1365">
                  <c:v>3.85E-2</c:v>
                </c:pt>
                <c:pt idx="1366">
                  <c:v>3.9100000000000003E-2</c:v>
                </c:pt>
                <c:pt idx="1367">
                  <c:v>3.6799999999999999E-2</c:v>
                </c:pt>
                <c:pt idx="1368">
                  <c:v>3.7400000000000003E-2</c:v>
                </c:pt>
                <c:pt idx="1369">
                  <c:v>3.7999999999999999E-2</c:v>
                </c:pt>
                <c:pt idx="1370">
                  <c:v>3.8600000000000002E-2</c:v>
                </c:pt>
                <c:pt idx="1371">
                  <c:v>3.9199999999999999E-2</c:v>
                </c:pt>
                <c:pt idx="1372">
                  <c:v>3.9800000000000002E-2</c:v>
                </c:pt>
                <c:pt idx="1373">
                  <c:v>4.0399999999999998E-2</c:v>
                </c:pt>
                <c:pt idx="1374">
                  <c:v>4.1000000000000002E-2</c:v>
                </c:pt>
                <c:pt idx="1375">
                  <c:v>4.1500000000000002E-2</c:v>
                </c:pt>
                <c:pt idx="1376">
                  <c:v>3.9199999999999999E-2</c:v>
                </c:pt>
                <c:pt idx="1377">
                  <c:v>3.9800000000000002E-2</c:v>
                </c:pt>
                <c:pt idx="1378">
                  <c:v>4.0399999999999998E-2</c:v>
                </c:pt>
                <c:pt idx="1379">
                  <c:v>4.1000000000000002E-2</c:v>
                </c:pt>
                <c:pt idx="1380">
                  <c:v>4.1599999999999998E-2</c:v>
                </c:pt>
                <c:pt idx="1381">
                  <c:v>4.2200000000000001E-2</c:v>
                </c:pt>
                <c:pt idx="1382">
                  <c:v>4.2799999999999998E-2</c:v>
                </c:pt>
                <c:pt idx="1383">
                  <c:v>4.3400000000000001E-2</c:v>
                </c:pt>
                <c:pt idx="1384">
                  <c:v>4.3999999999999997E-2</c:v>
                </c:pt>
                <c:pt idx="1385">
                  <c:v>4.4600000000000001E-2</c:v>
                </c:pt>
                <c:pt idx="1386">
                  <c:v>4.5100000000000001E-2</c:v>
                </c:pt>
                <c:pt idx="1387">
                  <c:v>4.2799999999999998E-2</c:v>
                </c:pt>
                <c:pt idx="1388">
                  <c:v>4.3400000000000001E-2</c:v>
                </c:pt>
                <c:pt idx="1389">
                  <c:v>4.3999999999999997E-2</c:v>
                </c:pt>
                <c:pt idx="1390">
                  <c:v>4.1700000000000001E-2</c:v>
                </c:pt>
                <c:pt idx="1391">
                  <c:v>4.2299999999999997E-2</c:v>
                </c:pt>
                <c:pt idx="1392">
                  <c:v>0.04</c:v>
                </c:pt>
                <c:pt idx="1393">
                  <c:v>4.0599999999999997E-2</c:v>
                </c:pt>
                <c:pt idx="1394">
                  <c:v>3.8300000000000001E-2</c:v>
                </c:pt>
                <c:pt idx="1395">
                  <c:v>3.8899999999999997E-2</c:v>
                </c:pt>
                <c:pt idx="1396">
                  <c:v>3.95E-2</c:v>
                </c:pt>
                <c:pt idx="1397">
                  <c:v>4.0099999999999997E-2</c:v>
                </c:pt>
                <c:pt idx="1398">
                  <c:v>3.78E-2</c:v>
                </c:pt>
                <c:pt idx="1399">
                  <c:v>3.8399999999999997E-2</c:v>
                </c:pt>
                <c:pt idx="1400">
                  <c:v>3.9E-2</c:v>
                </c:pt>
                <c:pt idx="1401">
                  <c:v>3.6700000000000003E-2</c:v>
                </c:pt>
                <c:pt idx="1402">
                  <c:v>3.73E-2</c:v>
                </c:pt>
                <c:pt idx="1403">
                  <c:v>3.7900000000000003E-2</c:v>
                </c:pt>
                <c:pt idx="1404">
                  <c:v>3.85E-2</c:v>
                </c:pt>
                <c:pt idx="1405">
                  <c:v>3.9100000000000003E-2</c:v>
                </c:pt>
                <c:pt idx="1406">
                  <c:v>3.6799999999999999E-2</c:v>
                </c:pt>
                <c:pt idx="1407">
                  <c:v>3.7400000000000003E-2</c:v>
                </c:pt>
                <c:pt idx="1408">
                  <c:v>3.7999999999999999E-2</c:v>
                </c:pt>
                <c:pt idx="1409">
                  <c:v>3.85E-2</c:v>
                </c:pt>
                <c:pt idx="1410">
                  <c:v>3.9100000000000003E-2</c:v>
                </c:pt>
                <c:pt idx="1411">
                  <c:v>3.9699999999999999E-2</c:v>
                </c:pt>
                <c:pt idx="1412">
                  <c:v>4.0300000000000002E-2</c:v>
                </c:pt>
                <c:pt idx="1413">
                  <c:v>4.0899999999999999E-2</c:v>
                </c:pt>
                <c:pt idx="1414">
                  <c:v>3.8600000000000002E-2</c:v>
                </c:pt>
                <c:pt idx="1415">
                  <c:v>3.9199999999999999E-2</c:v>
                </c:pt>
                <c:pt idx="1416">
                  <c:v>3.6999999999999998E-2</c:v>
                </c:pt>
                <c:pt idx="1417">
                  <c:v>3.7499999999999999E-2</c:v>
                </c:pt>
                <c:pt idx="1418">
                  <c:v>3.8100000000000002E-2</c:v>
                </c:pt>
                <c:pt idx="1419">
                  <c:v>3.8699999999999998E-2</c:v>
                </c:pt>
                <c:pt idx="1420">
                  <c:v>3.6499999999999998E-2</c:v>
                </c:pt>
                <c:pt idx="1421">
                  <c:v>3.6999999999999998E-2</c:v>
                </c:pt>
                <c:pt idx="1422">
                  <c:v>3.7600000000000001E-2</c:v>
                </c:pt>
                <c:pt idx="1423">
                  <c:v>3.8199999999999998E-2</c:v>
                </c:pt>
                <c:pt idx="1424">
                  <c:v>3.8800000000000001E-2</c:v>
                </c:pt>
                <c:pt idx="1425">
                  <c:v>3.9300000000000002E-2</c:v>
                </c:pt>
                <c:pt idx="1426">
                  <c:v>3.7100000000000001E-2</c:v>
                </c:pt>
                <c:pt idx="1427">
                  <c:v>3.7699999999999997E-2</c:v>
                </c:pt>
                <c:pt idx="1428">
                  <c:v>3.5499999999999997E-2</c:v>
                </c:pt>
                <c:pt idx="1429">
                  <c:v>3.5999999999999997E-2</c:v>
                </c:pt>
                <c:pt idx="1430">
                  <c:v>3.6600000000000001E-2</c:v>
                </c:pt>
                <c:pt idx="1431">
                  <c:v>3.44E-2</c:v>
                </c:pt>
                <c:pt idx="1432">
                  <c:v>3.5000000000000003E-2</c:v>
                </c:pt>
                <c:pt idx="1433">
                  <c:v>3.27E-2</c:v>
                </c:pt>
                <c:pt idx="1434">
                  <c:v>3.3300000000000003E-2</c:v>
                </c:pt>
                <c:pt idx="1435">
                  <c:v>3.39E-2</c:v>
                </c:pt>
                <c:pt idx="1436">
                  <c:v>3.4500000000000003E-2</c:v>
                </c:pt>
                <c:pt idx="1437">
                  <c:v>3.2300000000000002E-2</c:v>
                </c:pt>
                <c:pt idx="1438">
                  <c:v>3.2800000000000003E-2</c:v>
                </c:pt>
                <c:pt idx="1439">
                  <c:v>3.3399999999999999E-2</c:v>
                </c:pt>
                <c:pt idx="1440">
                  <c:v>3.4000000000000002E-2</c:v>
                </c:pt>
                <c:pt idx="1441">
                  <c:v>3.4599999999999999E-2</c:v>
                </c:pt>
                <c:pt idx="1442">
                  <c:v>3.5099999999999999E-2</c:v>
                </c:pt>
                <c:pt idx="1443">
                  <c:v>3.5700000000000003E-2</c:v>
                </c:pt>
                <c:pt idx="1444">
                  <c:v>3.6299999999999999E-2</c:v>
                </c:pt>
                <c:pt idx="1445">
                  <c:v>3.6799999999999999E-2</c:v>
                </c:pt>
                <c:pt idx="1446">
                  <c:v>3.7400000000000003E-2</c:v>
                </c:pt>
                <c:pt idx="1447">
                  <c:v>3.7999999999999999E-2</c:v>
                </c:pt>
                <c:pt idx="1448">
                  <c:v>3.85E-2</c:v>
                </c:pt>
                <c:pt idx="1449">
                  <c:v>3.6299999999999999E-2</c:v>
                </c:pt>
                <c:pt idx="1450">
                  <c:v>3.4099999999999998E-2</c:v>
                </c:pt>
                <c:pt idx="1451">
                  <c:v>3.4700000000000002E-2</c:v>
                </c:pt>
                <c:pt idx="1452">
                  <c:v>3.2500000000000001E-2</c:v>
                </c:pt>
                <c:pt idx="1453">
                  <c:v>3.3099999999999997E-2</c:v>
                </c:pt>
                <c:pt idx="1454">
                  <c:v>3.3700000000000001E-2</c:v>
                </c:pt>
                <c:pt idx="1455">
                  <c:v>3.4200000000000001E-2</c:v>
                </c:pt>
                <c:pt idx="1456">
                  <c:v>3.2099999999999997E-2</c:v>
                </c:pt>
                <c:pt idx="1457">
                  <c:v>3.2599999999999997E-2</c:v>
                </c:pt>
                <c:pt idx="1458">
                  <c:v>3.32E-2</c:v>
                </c:pt>
                <c:pt idx="1459">
                  <c:v>3.3700000000000001E-2</c:v>
                </c:pt>
                <c:pt idx="1460">
                  <c:v>3.4299999999999997E-2</c:v>
                </c:pt>
                <c:pt idx="1461">
                  <c:v>3.49E-2</c:v>
                </c:pt>
                <c:pt idx="1462">
                  <c:v>3.27E-2</c:v>
                </c:pt>
                <c:pt idx="1463">
                  <c:v>3.0499999999999999E-2</c:v>
                </c:pt>
                <c:pt idx="1464">
                  <c:v>3.1099999999999999E-2</c:v>
                </c:pt>
                <c:pt idx="1465">
                  <c:v>3.1699999999999999E-2</c:v>
                </c:pt>
                <c:pt idx="1466">
                  <c:v>3.2199999999999999E-2</c:v>
                </c:pt>
                <c:pt idx="1467">
                  <c:v>3.2800000000000003E-2</c:v>
                </c:pt>
                <c:pt idx="1468">
                  <c:v>3.3399999999999999E-2</c:v>
                </c:pt>
                <c:pt idx="1469">
                  <c:v>3.39E-2</c:v>
                </c:pt>
                <c:pt idx="1470">
                  <c:v>3.4500000000000003E-2</c:v>
                </c:pt>
                <c:pt idx="1471">
                  <c:v>3.5000000000000003E-2</c:v>
                </c:pt>
                <c:pt idx="1472">
                  <c:v>3.56E-2</c:v>
                </c:pt>
                <c:pt idx="1473">
                  <c:v>3.6200000000000003E-2</c:v>
                </c:pt>
                <c:pt idx="1474">
                  <c:v>3.6700000000000003E-2</c:v>
                </c:pt>
                <c:pt idx="1475">
                  <c:v>3.73E-2</c:v>
                </c:pt>
                <c:pt idx="1476">
                  <c:v>3.78E-2</c:v>
                </c:pt>
                <c:pt idx="1477">
                  <c:v>3.8399999999999997E-2</c:v>
                </c:pt>
                <c:pt idx="1478">
                  <c:v>3.8899999999999997E-2</c:v>
                </c:pt>
                <c:pt idx="1479">
                  <c:v>3.6799999999999999E-2</c:v>
                </c:pt>
                <c:pt idx="1480">
                  <c:v>3.73E-2</c:v>
                </c:pt>
                <c:pt idx="1481">
                  <c:v>3.5200000000000002E-2</c:v>
                </c:pt>
                <c:pt idx="1482">
                  <c:v>3.5799999999999998E-2</c:v>
                </c:pt>
                <c:pt idx="1483">
                  <c:v>3.6299999999999999E-2</c:v>
                </c:pt>
                <c:pt idx="1484">
                  <c:v>3.6900000000000002E-2</c:v>
                </c:pt>
                <c:pt idx="1485">
                  <c:v>3.4700000000000002E-2</c:v>
                </c:pt>
                <c:pt idx="1486">
                  <c:v>3.5299999999999998E-2</c:v>
                </c:pt>
                <c:pt idx="1487">
                  <c:v>3.5799999999999998E-2</c:v>
                </c:pt>
                <c:pt idx="1488">
                  <c:v>3.6400000000000002E-2</c:v>
                </c:pt>
                <c:pt idx="1489">
                  <c:v>3.6900000000000002E-2</c:v>
                </c:pt>
                <c:pt idx="1490">
                  <c:v>3.7499999999999999E-2</c:v>
                </c:pt>
                <c:pt idx="1491">
                  <c:v>3.5400000000000001E-2</c:v>
                </c:pt>
                <c:pt idx="1492">
                  <c:v>3.32E-2</c:v>
                </c:pt>
                <c:pt idx="1493">
                  <c:v>3.3799999999999997E-2</c:v>
                </c:pt>
                <c:pt idx="1494">
                  <c:v>3.4299999999999997E-2</c:v>
                </c:pt>
                <c:pt idx="1495">
                  <c:v>3.49E-2</c:v>
                </c:pt>
                <c:pt idx="1496">
                  <c:v>3.5400000000000001E-2</c:v>
                </c:pt>
                <c:pt idx="1497">
                  <c:v>3.5999999999999997E-2</c:v>
                </c:pt>
                <c:pt idx="1498">
                  <c:v>3.6499999999999998E-2</c:v>
                </c:pt>
                <c:pt idx="1499">
                  <c:v>3.44E-2</c:v>
                </c:pt>
                <c:pt idx="1500">
                  <c:v>3.2300000000000002E-2</c:v>
                </c:pt>
                <c:pt idx="1501">
                  <c:v>3.2800000000000003E-2</c:v>
                </c:pt>
                <c:pt idx="1502">
                  <c:v>3.3399999999999999E-2</c:v>
                </c:pt>
                <c:pt idx="1503">
                  <c:v>3.39E-2</c:v>
                </c:pt>
                <c:pt idx="1504">
                  <c:v>3.4500000000000003E-2</c:v>
                </c:pt>
                <c:pt idx="1505">
                  <c:v>3.5000000000000003E-2</c:v>
                </c:pt>
                <c:pt idx="1506">
                  <c:v>3.56E-2</c:v>
                </c:pt>
                <c:pt idx="1507">
                  <c:v>3.61E-2</c:v>
                </c:pt>
                <c:pt idx="1508">
                  <c:v>3.6700000000000003E-2</c:v>
                </c:pt>
                <c:pt idx="1509">
                  <c:v>3.7199999999999997E-2</c:v>
                </c:pt>
                <c:pt idx="1510">
                  <c:v>3.78E-2</c:v>
                </c:pt>
                <c:pt idx="1511">
                  <c:v>3.8300000000000001E-2</c:v>
                </c:pt>
                <c:pt idx="1512">
                  <c:v>3.8800000000000001E-2</c:v>
                </c:pt>
                <c:pt idx="1513">
                  <c:v>3.9399999999999998E-2</c:v>
                </c:pt>
                <c:pt idx="1514">
                  <c:v>3.73E-2</c:v>
                </c:pt>
                <c:pt idx="1515">
                  <c:v>3.5200000000000002E-2</c:v>
                </c:pt>
                <c:pt idx="1516">
                  <c:v>3.5700000000000003E-2</c:v>
                </c:pt>
                <c:pt idx="1517">
                  <c:v>3.6299999999999999E-2</c:v>
                </c:pt>
                <c:pt idx="1518">
                  <c:v>3.6799999999999999E-2</c:v>
                </c:pt>
                <c:pt idx="1519">
                  <c:v>3.4700000000000002E-2</c:v>
                </c:pt>
                <c:pt idx="1520">
                  <c:v>3.5299999999999998E-2</c:v>
                </c:pt>
                <c:pt idx="1521">
                  <c:v>3.5799999999999998E-2</c:v>
                </c:pt>
                <c:pt idx="1522">
                  <c:v>3.3700000000000001E-2</c:v>
                </c:pt>
                <c:pt idx="1523">
                  <c:v>3.1600000000000003E-2</c:v>
                </c:pt>
                <c:pt idx="1524">
                  <c:v>3.2199999999999999E-2</c:v>
                </c:pt>
                <c:pt idx="1525">
                  <c:v>3.0099999999999998E-2</c:v>
                </c:pt>
                <c:pt idx="1526">
                  <c:v>3.0599999999999999E-2</c:v>
                </c:pt>
                <c:pt idx="1527">
                  <c:v>2.86E-2</c:v>
                </c:pt>
                <c:pt idx="1528">
                  <c:v>2.9100000000000001E-2</c:v>
                </c:pt>
                <c:pt idx="1529">
                  <c:v>2.9600000000000001E-2</c:v>
                </c:pt>
                <c:pt idx="1530">
                  <c:v>3.0200000000000001E-2</c:v>
                </c:pt>
                <c:pt idx="1531">
                  <c:v>3.0700000000000002E-2</c:v>
                </c:pt>
                <c:pt idx="1532">
                  <c:v>2.87E-2</c:v>
                </c:pt>
                <c:pt idx="1533">
                  <c:v>2.92E-2</c:v>
                </c:pt>
                <c:pt idx="1534">
                  <c:v>2.7099999999999999E-2</c:v>
                </c:pt>
                <c:pt idx="1535">
                  <c:v>2.7699999999999999E-2</c:v>
                </c:pt>
                <c:pt idx="1536">
                  <c:v>2.8199999999999999E-2</c:v>
                </c:pt>
                <c:pt idx="1537">
                  <c:v>2.8799999999999999E-2</c:v>
                </c:pt>
                <c:pt idx="1538">
                  <c:v>2.6700000000000002E-2</c:v>
                </c:pt>
                <c:pt idx="1539">
                  <c:v>2.7199999999999998E-2</c:v>
                </c:pt>
                <c:pt idx="1540">
                  <c:v>2.7799999999999998E-2</c:v>
                </c:pt>
                <c:pt idx="1541">
                  <c:v>2.8299999999999999E-2</c:v>
                </c:pt>
                <c:pt idx="1542">
                  <c:v>2.8899999999999999E-2</c:v>
                </c:pt>
                <c:pt idx="1543">
                  <c:v>2.9399999999999999E-2</c:v>
                </c:pt>
                <c:pt idx="1544">
                  <c:v>2.9899999999999999E-2</c:v>
                </c:pt>
                <c:pt idx="1545">
                  <c:v>3.0499999999999999E-2</c:v>
                </c:pt>
                <c:pt idx="1546">
                  <c:v>3.1E-2</c:v>
                </c:pt>
                <c:pt idx="1547">
                  <c:v>2.8899999999999999E-2</c:v>
                </c:pt>
                <c:pt idx="1548">
                  <c:v>2.9499999999999998E-2</c:v>
                </c:pt>
                <c:pt idx="1549">
                  <c:v>0.03</c:v>
                </c:pt>
                <c:pt idx="1550">
                  <c:v>3.0599999999999999E-2</c:v>
                </c:pt>
                <c:pt idx="1551">
                  <c:v>3.1099999999999999E-2</c:v>
                </c:pt>
                <c:pt idx="1552">
                  <c:v>3.1600000000000003E-2</c:v>
                </c:pt>
                <c:pt idx="1553">
                  <c:v>2.9600000000000001E-2</c:v>
                </c:pt>
                <c:pt idx="1554">
                  <c:v>2.75E-2</c:v>
                </c:pt>
                <c:pt idx="1555">
                  <c:v>2.81E-2</c:v>
                </c:pt>
                <c:pt idx="1556">
                  <c:v>2.86E-2</c:v>
                </c:pt>
                <c:pt idx="1557">
                  <c:v>2.6599999999999999E-2</c:v>
                </c:pt>
                <c:pt idx="1558">
                  <c:v>2.7099999999999999E-2</c:v>
                </c:pt>
                <c:pt idx="1559">
                  <c:v>2.76E-2</c:v>
                </c:pt>
                <c:pt idx="1560">
                  <c:v>2.8199999999999999E-2</c:v>
                </c:pt>
                <c:pt idx="1561">
                  <c:v>2.87E-2</c:v>
                </c:pt>
                <c:pt idx="1562">
                  <c:v>2.92E-2</c:v>
                </c:pt>
                <c:pt idx="1563">
                  <c:v>2.98E-2</c:v>
                </c:pt>
                <c:pt idx="1564">
                  <c:v>3.0300000000000001E-2</c:v>
                </c:pt>
                <c:pt idx="1565">
                  <c:v>2.8299999999999999E-2</c:v>
                </c:pt>
                <c:pt idx="1566">
                  <c:v>2.8799999999999999E-2</c:v>
                </c:pt>
                <c:pt idx="1567">
                  <c:v>2.93E-2</c:v>
                </c:pt>
                <c:pt idx="1568">
                  <c:v>2.7300000000000001E-2</c:v>
                </c:pt>
                <c:pt idx="1569">
                  <c:v>2.7799999999999998E-2</c:v>
                </c:pt>
                <c:pt idx="1570">
                  <c:v>2.8400000000000002E-2</c:v>
                </c:pt>
                <c:pt idx="1571">
                  <c:v>2.8899999999999999E-2</c:v>
                </c:pt>
                <c:pt idx="1572">
                  <c:v>2.9399999999999999E-2</c:v>
                </c:pt>
                <c:pt idx="1573">
                  <c:v>2.9899999999999999E-2</c:v>
                </c:pt>
                <c:pt idx="1574">
                  <c:v>3.0499999999999999E-2</c:v>
                </c:pt>
                <c:pt idx="1575">
                  <c:v>3.1E-2</c:v>
                </c:pt>
                <c:pt idx="1576">
                  <c:v>3.15E-2</c:v>
                </c:pt>
                <c:pt idx="1577">
                  <c:v>3.2000000000000001E-2</c:v>
                </c:pt>
                <c:pt idx="1578">
                  <c:v>0.03</c:v>
                </c:pt>
                <c:pt idx="1579">
                  <c:v>2.8000000000000001E-2</c:v>
                </c:pt>
                <c:pt idx="1580">
                  <c:v>2.86E-2</c:v>
                </c:pt>
                <c:pt idx="1581">
                  <c:v>2.9100000000000001E-2</c:v>
                </c:pt>
                <c:pt idx="1582">
                  <c:v>2.9600000000000001E-2</c:v>
                </c:pt>
                <c:pt idx="1583">
                  <c:v>3.0099999999999998E-2</c:v>
                </c:pt>
                <c:pt idx="1584">
                  <c:v>3.0599999999999999E-2</c:v>
                </c:pt>
                <c:pt idx="1585">
                  <c:v>3.1199999999999999E-2</c:v>
                </c:pt>
                <c:pt idx="1586">
                  <c:v>2.92E-2</c:v>
                </c:pt>
                <c:pt idx="1587">
                  <c:v>2.9700000000000001E-2</c:v>
                </c:pt>
                <c:pt idx="1588">
                  <c:v>3.0200000000000001E-2</c:v>
                </c:pt>
                <c:pt idx="1589">
                  <c:v>3.0700000000000002E-2</c:v>
                </c:pt>
                <c:pt idx="1590">
                  <c:v>3.1300000000000001E-2</c:v>
                </c:pt>
                <c:pt idx="1591">
                  <c:v>2.93E-2</c:v>
                </c:pt>
                <c:pt idx="1592">
                  <c:v>2.98E-2</c:v>
                </c:pt>
                <c:pt idx="1593">
                  <c:v>3.0300000000000001E-2</c:v>
                </c:pt>
                <c:pt idx="1594">
                  <c:v>3.0800000000000001E-2</c:v>
                </c:pt>
                <c:pt idx="1595">
                  <c:v>3.1300000000000001E-2</c:v>
                </c:pt>
                <c:pt idx="1596">
                  <c:v>3.1899999999999998E-2</c:v>
                </c:pt>
                <c:pt idx="1597">
                  <c:v>3.2399999999999998E-2</c:v>
                </c:pt>
                <c:pt idx="1598">
                  <c:v>3.2899999999999999E-2</c:v>
                </c:pt>
                <c:pt idx="1599">
                  <c:v>3.09E-2</c:v>
                </c:pt>
                <c:pt idx="1600">
                  <c:v>3.1399999999999997E-2</c:v>
                </c:pt>
                <c:pt idx="1601">
                  <c:v>3.1899999999999998E-2</c:v>
                </c:pt>
                <c:pt idx="1602">
                  <c:v>0.03</c:v>
                </c:pt>
                <c:pt idx="1603">
                  <c:v>2.8000000000000001E-2</c:v>
                </c:pt>
                <c:pt idx="1604">
                  <c:v>2.8500000000000001E-2</c:v>
                </c:pt>
                <c:pt idx="1605">
                  <c:v>2.9000000000000001E-2</c:v>
                </c:pt>
                <c:pt idx="1606">
                  <c:v>2.7E-2</c:v>
                </c:pt>
                <c:pt idx="1607">
                  <c:v>2.5100000000000001E-2</c:v>
                </c:pt>
                <c:pt idx="1608">
                  <c:v>2.5600000000000001E-2</c:v>
                </c:pt>
                <c:pt idx="1609">
                  <c:v>2.6100000000000002E-2</c:v>
                </c:pt>
                <c:pt idx="1610">
                  <c:v>2.41E-2</c:v>
                </c:pt>
                <c:pt idx="1611">
                  <c:v>2.2200000000000001E-2</c:v>
                </c:pt>
                <c:pt idx="1612">
                  <c:v>2.2700000000000001E-2</c:v>
                </c:pt>
                <c:pt idx="1613">
                  <c:v>2.3199999999999998E-2</c:v>
                </c:pt>
                <c:pt idx="1614">
                  <c:v>2.3699999999999999E-2</c:v>
                </c:pt>
                <c:pt idx="1615">
                  <c:v>2.18E-2</c:v>
                </c:pt>
                <c:pt idx="1616">
                  <c:v>2.23E-2</c:v>
                </c:pt>
                <c:pt idx="1617">
                  <c:v>2.0299999999999999E-2</c:v>
                </c:pt>
                <c:pt idx="1618">
                  <c:v>1.84E-2</c:v>
                </c:pt>
                <c:pt idx="1619">
                  <c:v>1.6400000000000001E-2</c:v>
                </c:pt>
                <c:pt idx="1620">
                  <c:v>1.7000000000000001E-2</c:v>
                </c:pt>
                <c:pt idx="1621">
                  <c:v>1.7500000000000002E-2</c:v>
                </c:pt>
                <c:pt idx="1622">
                  <c:v>1.7999999999999999E-2</c:v>
                </c:pt>
                <c:pt idx="1623">
                  <c:v>1.8499999999999999E-2</c:v>
                </c:pt>
                <c:pt idx="1624">
                  <c:v>1.9E-2</c:v>
                </c:pt>
                <c:pt idx="1625">
                  <c:v>1.95E-2</c:v>
                </c:pt>
                <c:pt idx="1626">
                  <c:v>1.7600000000000001E-2</c:v>
                </c:pt>
                <c:pt idx="1627">
                  <c:v>1.8100000000000002E-2</c:v>
                </c:pt>
                <c:pt idx="1628">
                  <c:v>1.6199999999999999E-2</c:v>
                </c:pt>
                <c:pt idx="1629">
                  <c:v>1.67E-2</c:v>
                </c:pt>
                <c:pt idx="1630">
                  <c:v>1.4800000000000001E-2</c:v>
                </c:pt>
                <c:pt idx="1631">
                  <c:v>1.5299999999999999E-2</c:v>
                </c:pt>
                <c:pt idx="1632">
                  <c:v>1.3299999999999999E-2</c:v>
                </c:pt>
                <c:pt idx="1633">
                  <c:v>1.3899999999999999E-2</c:v>
                </c:pt>
                <c:pt idx="1634">
                  <c:v>1.44E-2</c:v>
                </c:pt>
                <c:pt idx="1635">
                  <c:v>1.49E-2</c:v>
                </c:pt>
                <c:pt idx="1636">
                  <c:v>1.54E-2</c:v>
                </c:pt>
                <c:pt idx="1637">
                  <c:v>1.5900000000000001E-2</c:v>
                </c:pt>
                <c:pt idx="1638">
                  <c:v>1.4E-2</c:v>
                </c:pt>
                <c:pt idx="1639">
                  <c:v>1.21E-2</c:v>
                </c:pt>
                <c:pt idx="1640">
                  <c:v>1.26E-2</c:v>
                </c:pt>
                <c:pt idx="1641">
                  <c:v>1.0699999999999999E-2</c:v>
                </c:pt>
                <c:pt idx="1642">
                  <c:v>1.12E-2</c:v>
                </c:pt>
                <c:pt idx="1643">
                  <c:v>1.17E-2</c:v>
                </c:pt>
                <c:pt idx="1644">
                  <c:v>1.2200000000000001E-2</c:v>
                </c:pt>
                <c:pt idx="1645">
                  <c:v>1.2699999999999999E-2</c:v>
                </c:pt>
                <c:pt idx="1646">
                  <c:v>1.32E-2</c:v>
                </c:pt>
                <c:pt idx="1647">
                  <c:v>1.37E-2</c:v>
                </c:pt>
                <c:pt idx="1648">
                  <c:v>1.43E-2</c:v>
                </c:pt>
                <c:pt idx="1649">
                  <c:v>1.4800000000000001E-2</c:v>
                </c:pt>
                <c:pt idx="1650">
                  <c:v>1.5299999999999999E-2</c:v>
                </c:pt>
                <c:pt idx="1651">
                  <c:v>1.5800000000000002E-2</c:v>
                </c:pt>
                <c:pt idx="1652">
                  <c:v>1.6299999999999999E-2</c:v>
                </c:pt>
                <c:pt idx="1653">
                  <c:v>1.6799999999999999E-2</c:v>
                </c:pt>
                <c:pt idx="1654">
                  <c:v>1.7299999999999999E-2</c:v>
                </c:pt>
                <c:pt idx="1655">
                  <c:v>1.54E-2</c:v>
                </c:pt>
                <c:pt idx="1656">
                  <c:v>1.5900000000000001E-2</c:v>
                </c:pt>
                <c:pt idx="1657">
                  <c:v>1.6400000000000001E-2</c:v>
                </c:pt>
                <c:pt idx="1658">
                  <c:v>1.6899999999999998E-2</c:v>
                </c:pt>
                <c:pt idx="1659">
                  <c:v>1.7399999999999999E-2</c:v>
                </c:pt>
                <c:pt idx="1660">
                  <c:v>1.7899999999999999E-2</c:v>
                </c:pt>
                <c:pt idx="1661">
                  <c:v>1.8499999999999999E-2</c:v>
                </c:pt>
                <c:pt idx="1662">
                  <c:v>1.9E-2</c:v>
                </c:pt>
                <c:pt idx="1663">
                  <c:v>1.95E-2</c:v>
                </c:pt>
                <c:pt idx="1664">
                  <c:v>0.02</c:v>
                </c:pt>
                <c:pt idx="1665">
                  <c:v>2.0500000000000001E-2</c:v>
                </c:pt>
                <c:pt idx="1666">
                  <c:v>2.1000000000000001E-2</c:v>
                </c:pt>
                <c:pt idx="1667">
                  <c:v>2.1499999999999998E-2</c:v>
                </c:pt>
                <c:pt idx="1668">
                  <c:v>2.1999999999999999E-2</c:v>
                </c:pt>
                <c:pt idx="1669">
                  <c:v>2.2499999999999999E-2</c:v>
                </c:pt>
                <c:pt idx="1670">
                  <c:v>2.06E-2</c:v>
                </c:pt>
                <c:pt idx="1671">
                  <c:v>2.1100000000000001E-2</c:v>
                </c:pt>
                <c:pt idx="1672">
                  <c:v>2.1600000000000001E-2</c:v>
                </c:pt>
                <c:pt idx="1673">
                  <c:v>1.9699999999999999E-2</c:v>
                </c:pt>
                <c:pt idx="1674">
                  <c:v>2.0199999999999999E-2</c:v>
                </c:pt>
                <c:pt idx="1675">
                  <c:v>2.07E-2</c:v>
                </c:pt>
                <c:pt idx="1676">
                  <c:v>2.12E-2</c:v>
                </c:pt>
                <c:pt idx="1677">
                  <c:v>1.9300000000000001E-2</c:v>
                </c:pt>
                <c:pt idx="1678">
                  <c:v>1.9800000000000002E-2</c:v>
                </c:pt>
                <c:pt idx="1679">
                  <c:v>2.0299999999999999E-2</c:v>
                </c:pt>
                <c:pt idx="1680">
                  <c:v>1.84E-2</c:v>
                </c:pt>
                <c:pt idx="1681">
                  <c:v>1.66E-2</c:v>
                </c:pt>
                <c:pt idx="1682">
                  <c:v>1.7100000000000001E-2</c:v>
                </c:pt>
                <c:pt idx="1683">
                  <c:v>1.7600000000000001E-2</c:v>
                </c:pt>
                <c:pt idx="1684">
                  <c:v>1.5699999999999999E-2</c:v>
                </c:pt>
                <c:pt idx="1685">
                  <c:v>1.6199999999999999E-2</c:v>
                </c:pt>
                <c:pt idx="1686">
                  <c:v>1.67E-2</c:v>
                </c:pt>
                <c:pt idx="1687">
                  <c:v>1.72E-2</c:v>
                </c:pt>
                <c:pt idx="1688">
                  <c:v>1.77E-2</c:v>
                </c:pt>
                <c:pt idx="1689">
                  <c:v>1.8200000000000001E-2</c:v>
                </c:pt>
                <c:pt idx="1690">
                  <c:v>1.8700000000000001E-2</c:v>
                </c:pt>
                <c:pt idx="1691">
                  <c:v>1.6799999999999999E-2</c:v>
                </c:pt>
                <c:pt idx="1692">
                  <c:v>1.7299999999999999E-2</c:v>
                </c:pt>
                <c:pt idx="1693">
                  <c:v>1.78E-2</c:v>
                </c:pt>
                <c:pt idx="1694">
                  <c:v>1.83E-2</c:v>
                </c:pt>
                <c:pt idx="1695">
                  <c:v>1.6400000000000001E-2</c:v>
                </c:pt>
                <c:pt idx="1696">
                  <c:v>1.6899999999999998E-2</c:v>
                </c:pt>
                <c:pt idx="1697">
                  <c:v>1.7399999999999999E-2</c:v>
                </c:pt>
                <c:pt idx="1698">
                  <c:v>1.7899999999999999E-2</c:v>
                </c:pt>
                <c:pt idx="1699">
                  <c:v>1.84E-2</c:v>
                </c:pt>
                <c:pt idx="1700">
                  <c:v>1.89E-2</c:v>
                </c:pt>
                <c:pt idx="1701">
                  <c:v>1.9400000000000001E-2</c:v>
                </c:pt>
                <c:pt idx="1702">
                  <c:v>1.9900000000000001E-2</c:v>
                </c:pt>
                <c:pt idx="1703">
                  <c:v>2.0400000000000001E-2</c:v>
                </c:pt>
                <c:pt idx="1704">
                  <c:v>2.0899999999999998E-2</c:v>
                </c:pt>
                <c:pt idx="1705">
                  <c:v>2.1399999999999999E-2</c:v>
                </c:pt>
                <c:pt idx="1706">
                  <c:v>2.1899999999999999E-2</c:v>
                </c:pt>
                <c:pt idx="1707">
                  <c:v>0.02</c:v>
                </c:pt>
                <c:pt idx="1708">
                  <c:v>2.0500000000000001E-2</c:v>
                </c:pt>
                <c:pt idx="1709">
                  <c:v>1.8599999999999998E-2</c:v>
                </c:pt>
                <c:pt idx="1710">
                  <c:v>1.9099999999999999E-2</c:v>
                </c:pt>
                <c:pt idx="1711">
                  <c:v>1.9599999999999999E-2</c:v>
                </c:pt>
                <c:pt idx="1712">
                  <c:v>2.01E-2</c:v>
                </c:pt>
                <c:pt idx="1713">
                  <c:v>2.06E-2</c:v>
                </c:pt>
                <c:pt idx="1714">
                  <c:v>1.8800000000000001E-2</c:v>
                </c:pt>
                <c:pt idx="1715">
                  <c:v>1.9199999999999998E-2</c:v>
                </c:pt>
                <c:pt idx="1716">
                  <c:v>1.7399999999999999E-2</c:v>
                </c:pt>
                <c:pt idx="1717">
                  <c:v>1.7899999999999999E-2</c:v>
                </c:pt>
                <c:pt idx="1718">
                  <c:v>1.84E-2</c:v>
                </c:pt>
                <c:pt idx="1719">
                  <c:v>1.6500000000000001E-2</c:v>
                </c:pt>
                <c:pt idx="1720">
                  <c:v>1.7000000000000001E-2</c:v>
                </c:pt>
                <c:pt idx="1721">
                  <c:v>1.52E-2</c:v>
                </c:pt>
                <c:pt idx="1722">
                  <c:v>1.5699999999999999E-2</c:v>
                </c:pt>
                <c:pt idx="1723">
                  <c:v>1.6199999999999999E-2</c:v>
                </c:pt>
                <c:pt idx="1724">
                  <c:v>1.67E-2</c:v>
                </c:pt>
                <c:pt idx="1725">
                  <c:v>1.72E-2</c:v>
                </c:pt>
                <c:pt idx="1726">
                  <c:v>1.7600000000000001E-2</c:v>
                </c:pt>
                <c:pt idx="1727">
                  <c:v>1.8100000000000002E-2</c:v>
                </c:pt>
                <c:pt idx="1728">
                  <c:v>1.8599999999999998E-2</c:v>
                </c:pt>
                <c:pt idx="1729">
                  <c:v>1.9099999999999999E-2</c:v>
                </c:pt>
                <c:pt idx="1730">
                  <c:v>1.7299999999999999E-2</c:v>
                </c:pt>
                <c:pt idx="1731">
                  <c:v>1.78E-2</c:v>
                </c:pt>
                <c:pt idx="1732">
                  <c:v>1.8200000000000001E-2</c:v>
                </c:pt>
                <c:pt idx="1733">
                  <c:v>1.8700000000000001E-2</c:v>
                </c:pt>
                <c:pt idx="1734">
                  <c:v>1.9199999999999998E-2</c:v>
                </c:pt>
                <c:pt idx="1735">
                  <c:v>1.7399999999999999E-2</c:v>
                </c:pt>
                <c:pt idx="1736">
                  <c:v>1.7899999999999999E-2</c:v>
                </c:pt>
                <c:pt idx="1737">
                  <c:v>1.84E-2</c:v>
                </c:pt>
                <c:pt idx="1738">
                  <c:v>1.8800000000000001E-2</c:v>
                </c:pt>
                <c:pt idx="1739">
                  <c:v>1.9300000000000001E-2</c:v>
                </c:pt>
                <c:pt idx="1740">
                  <c:v>1.9800000000000002E-2</c:v>
                </c:pt>
                <c:pt idx="1741">
                  <c:v>1.7999999999999999E-2</c:v>
                </c:pt>
                <c:pt idx="1742">
                  <c:v>1.8499999999999999E-2</c:v>
                </c:pt>
                <c:pt idx="1743">
                  <c:v>1.9E-2</c:v>
                </c:pt>
                <c:pt idx="1744">
                  <c:v>1.9400000000000001E-2</c:v>
                </c:pt>
                <c:pt idx="1745">
                  <c:v>1.9900000000000001E-2</c:v>
                </c:pt>
                <c:pt idx="1746">
                  <c:v>2.0400000000000001E-2</c:v>
                </c:pt>
                <c:pt idx="1747">
                  <c:v>2.0899999999999998E-2</c:v>
                </c:pt>
                <c:pt idx="1748">
                  <c:v>2.1399999999999999E-2</c:v>
                </c:pt>
                <c:pt idx="1749">
                  <c:v>2.18E-2</c:v>
                </c:pt>
                <c:pt idx="1750">
                  <c:v>0.02</c:v>
                </c:pt>
                <c:pt idx="1751">
                  <c:v>2.0500000000000001E-2</c:v>
                </c:pt>
                <c:pt idx="1752">
                  <c:v>2.1000000000000001E-2</c:v>
                </c:pt>
                <c:pt idx="1753">
                  <c:v>2.1499999999999998E-2</c:v>
                </c:pt>
                <c:pt idx="1754">
                  <c:v>1.9699999999999999E-2</c:v>
                </c:pt>
                <c:pt idx="1755">
                  <c:v>2.01E-2</c:v>
                </c:pt>
                <c:pt idx="1756">
                  <c:v>2.06E-2</c:v>
                </c:pt>
                <c:pt idx="1757">
                  <c:v>1.8800000000000001E-2</c:v>
                </c:pt>
                <c:pt idx="1758">
                  <c:v>1.9300000000000001E-2</c:v>
                </c:pt>
                <c:pt idx="1759">
                  <c:v>1.7500000000000002E-2</c:v>
                </c:pt>
                <c:pt idx="1760">
                  <c:v>1.7999999999999999E-2</c:v>
                </c:pt>
                <c:pt idx="1761">
                  <c:v>1.6199999999999999E-2</c:v>
                </c:pt>
                <c:pt idx="1762">
                  <c:v>1.44E-2</c:v>
                </c:pt>
                <c:pt idx="1763">
                  <c:v>1.49E-2</c:v>
                </c:pt>
                <c:pt idx="1764">
                  <c:v>1.3100000000000001E-2</c:v>
                </c:pt>
                <c:pt idx="1765">
                  <c:v>1.3599999999999999E-2</c:v>
                </c:pt>
                <c:pt idx="1766">
                  <c:v>1.4E-2</c:v>
                </c:pt>
                <c:pt idx="1767">
                  <c:v>1.4500000000000001E-2</c:v>
                </c:pt>
                <c:pt idx="1768">
                  <c:v>1.4999999999999999E-2</c:v>
                </c:pt>
                <c:pt idx="1769">
                  <c:v>1.32E-2</c:v>
                </c:pt>
                <c:pt idx="1770">
                  <c:v>1.37E-2</c:v>
                </c:pt>
                <c:pt idx="1771">
                  <c:v>1.4200000000000001E-2</c:v>
                </c:pt>
                <c:pt idx="1772">
                  <c:v>1.46E-2</c:v>
                </c:pt>
                <c:pt idx="1773">
                  <c:v>1.5100000000000001E-2</c:v>
                </c:pt>
                <c:pt idx="1774">
                  <c:v>1.5599999999999999E-2</c:v>
                </c:pt>
                <c:pt idx="1775">
                  <c:v>1.61E-2</c:v>
                </c:pt>
                <c:pt idx="1776">
                  <c:v>1.6500000000000001E-2</c:v>
                </c:pt>
                <c:pt idx="1777">
                  <c:v>1.7000000000000001E-2</c:v>
                </c:pt>
                <c:pt idx="1778">
                  <c:v>1.7500000000000002E-2</c:v>
                </c:pt>
                <c:pt idx="1779">
                  <c:v>1.5699999999999999E-2</c:v>
                </c:pt>
                <c:pt idx="1780">
                  <c:v>1.3899999999999999E-2</c:v>
                </c:pt>
                <c:pt idx="1781">
                  <c:v>1.2200000000000001E-2</c:v>
                </c:pt>
                <c:pt idx="1782">
                  <c:v>1.26E-2</c:v>
                </c:pt>
                <c:pt idx="1783">
                  <c:v>1.3100000000000001E-2</c:v>
                </c:pt>
                <c:pt idx="1784">
                  <c:v>1.3599999999999999E-2</c:v>
                </c:pt>
                <c:pt idx="1785">
                  <c:v>1.41E-2</c:v>
                </c:pt>
                <c:pt idx="1786">
                  <c:v>1.4500000000000001E-2</c:v>
                </c:pt>
                <c:pt idx="1787">
                  <c:v>1.2800000000000001E-2</c:v>
                </c:pt>
                <c:pt idx="1788">
                  <c:v>1.32E-2</c:v>
                </c:pt>
                <c:pt idx="1789">
                  <c:v>1.37E-2</c:v>
                </c:pt>
                <c:pt idx="1790">
                  <c:v>1.4200000000000001E-2</c:v>
                </c:pt>
                <c:pt idx="1791">
                  <c:v>1.47E-2</c:v>
                </c:pt>
                <c:pt idx="1792">
                  <c:v>1.5100000000000001E-2</c:v>
                </c:pt>
                <c:pt idx="1793">
                  <c:v>1.5599999999999999E-2</c:v>
                </c:pt>
                <c:pt idx="1794">
                  <c:v>1.61E-2</c:v>
                </c:pt>
                <c:pt idx="1795">
                  <c:v>1.43E-2</c:v>
                </c:pt>
                <c:pt idx="1796">
                  <c:v>1.4800000000000001E-2</c:v>
                </c:pt>
                <c:pt idx="1797">
                  <c:v>1.52E-2</c:v>
                </c:pt>
                <c:pt idx="1798">
                  <c:v>1.5699999999999999E-2</c:v>
                </c:pt>
                <c:pt idx="1799">
                  <c:v>1.6199999999999999E-2</c:v>
                </c:pt>
                <c:pt idx="1800">
                  <c:v>1.67E-2</c:v>
                </c:pt>
                <c:pt idx="1801">
                  <c:v>1.7100000000000001E-2</c:v>
                </c:pt>
                <c:pt idx="1802">
                  <c:v>1.7600000000000001E-2</c:v>
                </c:pt>
                <c:pt idx="1803">
                  <c:v>1.8100000000000002E-2</c:v>
                </c:pt>
                <c:pt idx="1804">
                  <c:v>1.8499999999999999E-2</c:v>
                </c:pt>
                <c:pt idx="1805">
                  <c:v>1.6799999999999999E-2</c:v>
                </c:pt>
                <c:pt idx="1806">
                  <c:v>1.72E-2</c:v>
                </c:pt>
                <c:pt idx="1807">
                  <c:v>1.77E-2</c:v>
                </c:pt>
                <c:pt idx="1808">
                  <c:v>1.8200000000000001E-2</c:v>
                </c:pt>
                <c:pt idx="1809">
                  <c:v>1.8599999999999998E-2</c:v>
                </c:pt>
                <c:pt idx="1810">
                  <c:v>1.9099999999999999E-2</c:v>
                </c:pt>
                <c:pt idx="1811">
                  <c:v>1.7299999999999999E-2</c:v>
                </c:pt>
                <c:pt idx="1812">
                  <c:v>1.78E-2</c:v>
                </c:pt>
                <c:pt idx="1813">
                  <c:v>1.83E-2</c:v>
                </c:pt>
                <c:pt idx="1814">
                  <c:v>1.8700000000000001E-2</c:v>
                </c:pt>
                <c:pt idx="1815">
                  <c:v>1.9199999999999998E-2</c:v>
                </c:pt>
                <c:pt idx="1816">
                  <c:v>1.9699999999999999E-2</c:v>
                </c:pt>
                <c:pt idx="1817">
                  <c:v>2.01E-2</c:v>
                </c:pt>
                <c:pt idx="1818">
                  <c:v>2.06E-2</c:v>
                </c:pt>
                <c:pt idx="1819">
                  <c:v>1.8800000000000001E-2</c:v>
                </c:pt>
                <c:pt idx="1820">
                  <c:v>1.9300000000000001E-2</c:v>
                </c:pt>
                <c:pt idx="1821">
                  <c:v>1.9800000000000002E-2</c:v>
                </c:pt>
                <c:pt idx="1822">
                  <c:v>2.0199999999999999E-2</c:v>
                </c:pt>
                <c:pt idx="1823">
                  <c:v>2.07E-2</c:v>
                </c:pt>
                <c:pt idx="1824">
                  <c:v>2.1100000000000001E-2</c:v>
                </c:pt>
                <c:pt idx="1825">
                  <c:v>2.1600000000000001E-2</c:v>
                </c:pt>
                <c:pt idx="1826">
                  <c:v>2.2100000000000002E-2</c:v>
                </c:pt>
                <c:pt idx="1827">
                  <c:v>2.0299999999999999E-2</c:v>
                </c:pt>
                <c:pt idx="1828">
                  <c:v>2.0799999999999999E-2</c:v>
                </c:pt>
                <c:pt idx="1829">
                  <c:v>2.12E-2</c:v>
                </c:pt>
                <c:pt idx="1830">
                  <c:v>2.1700000000000001E-2</c:v>
                </c:pt>
                <c:pt idx="1831">
                  <c:v>2.2200000000000001E-2</c:v>
                </c:pt>
                <c:pt idx="1832">
                  <c:v>2.2599999999999999E-2</c:v>
                </c:pt>
                <c:pt idx="1833">
                  <c:v>2.3099999999999999E-2</c:v>
                </c:pt>
                <c:pt idx="1834">
                  <c:v>2.35E-2</c:v>
                </c:pt>
                <c:pt idx="1835">
                  <c:v>2.18E-2</c:v>
                </c:pt>
                <c:pt idx="1836">
                  <c:v>2.23E-2</c:v>
                </c:pt>
                <c:pt idx="1837">
                  <c:v>2.2700000000000001E-2</c:v>
                </c:pt>
                <c:pt idx="1838">
                  <c:v>2.3199999999999998E-2</c:v>
                </c:pt>
                <c:pt idx="1839">
                  <c:v>2.3599999999999999E-2</c:v>
                </c:pt>
                <c:pt idx="1840">
                  <c:v>2.1899999999999999E-2</c:v>
                </c:pt>
                <c:pt idx="1841">
                  <c:v>2.24E-2</c:v>
                </c:pt>
                <c:pt idx="1842">
                  <c:v>2.2800000000000001E-2</c:v>
                </c:pt>
                <c:pt idx="1843">
                  <c:v>2.3300000000000001E-2</c:v>
                </c:pt>
                <c:pt idx="1844">
                  <c:v>2.3699999999999999E-2</c:v>
                </c:pt>
                <c:pt idx="1845">
                  <c:v>2.4199999999999999E-2</c:v>
                </c:pt>
                <c:pt idx="1846">
                  <c:v>2.46E-2</c:v>
                </c:pt>
                <c:pt idx="1847">
                  <c:v>2.5100000000000001E-2</c:v>
                </c:pt>
                <c:pt idx="1848">
                  <c:v>2.3400000000000001E-2</c:v>
                </c:pt>
                <c:pt idx="1849">
                  <c:v>2.3800000000000002E-2</c:v>
                </c:pt>
                <c:pt idx="1850">
                  <c:v>2.2100000000000002E-2</c:v>
                </c:pt>
                <c:pt idx="1851">
                  <c:v>2.2599999999999999E-2</c:v>
                </c:pt>
                <c:pt idx="1852">
                  <c:v>2.3E-2</c:v>
                </c:pt>
                <c:pt idx="1853">
                  <c:v>2.35E-2</c:v>
                </c:pt>
                <c:pt idx="1854">
                  <c:v>2.3900000000000001E-2</c:v>
                </c:pt>
                <c:pt idx="1855">
                  <c:v>2.4400000000000002E-2</c:v>
                </c:pt>
                <c:pt idx="1856">
                  <c:v>2.4799999999999999E-2</c:v>
                </c:pt>
                <c:pt idx="1857">
                  <c:v>2.53E-2</c:v>
                </c:pt>
                <c:pt idx="1858">
                  <c:v>2.35E-2</c:v>
                </c:pt>
                <c:pt idx="1859">
                  <c:v>2.18E-2</c:v>
                </c:pt>
                <c:pt idx="1860">
                  <c:v>2.23E-2</c:v>
                </c:pt>
                <c:pt idx="1861">
                  <c:v>2.2700000000000001E-2</c:v>
                </c:pt>
                <c:pt idx="1862">
                  <c:v>2.3199999999999998E-2</c:v>
                </c:pt>
                <c:pt idx="1863">
                  <c:v>2.3599999999999999E-2</c:v>
                </c:pt>
                <c:pt idx="1864">
                  <c:v>2.1899999999999999E-2</c:v>
                </c:pt>
                <c:pt idx="1865">
                  <c:v>2.24E-2</c:v>
                </c:pt>
                <c:pt idx="1866">
                  <c:v>2.2800000000000001E-2</c:v>
                </c:pt>
                <c:pt idx="1867">
                  <c:v>2.3300000000000001E-2</c:v>
                </c:pt>
                <c:pt idx="1868">
                  <c:v>2.1600000000000001E-2</c:v>
                </c:pt>
                <c:pt idx="1869">
                  <c:v>1.9900000000000001E-2</c:v>
                </c:pt>
                <c:pt idx="1870">
                  <c:v>1.8200000000000001E-2</c:v>
                </c:pt>
                <c:pt idx="1871">
                  <c:v>1.8700000000000001E-2</c:v>
                </c:pt>
                <c:pt idx="1872">
                  <c:v>1.7000000000000001E-2</c:v>
                </c:pt>
                <c:pt idx="1873">
                  <c:v>1.7399999999999999E-2</c:v>
                </c:pt>
                <c:pt idx="1874">
                  <c:v>1.5699999999999999E-2</c:v>
                </c:pt>
                <c:pt idx="1875">
                  <c:v>1.6199999999999999E-2</c:v>
                </c:pt>
                <c:pt idx="1876">
                  <c:v>1.66E-2</c:v>
                </c:pt>
                <c:pt idx="1877">
                  <c:v>1.7100000000000001E-2</c:v>
                </c:pt>
                <c:pt idx="1878">
                  <c:v>1.7500000000000002E-2</c:v>
                </c:pt>
                <c:pt idx="1879">
                  <c:v>1.7999999999999999E-2</c:v>
                </c:pt>
                <c:pt idx="1880">
                  <c:v>1.84E-2</c:v>
                </c:pt>
                <c:pt idx="1881">
                  <c:v>1.67E-2</c:v>
                </c:pt>
                <c:pt idx="1882">
                  <c:v>1.72E-2</c:v>
                </c:pt>
                <c:pt idx="1883">
                  <c:v>1.7600000000000001E-2</c:v>
                </c:pt>
                <c:pt idx="1884">
                  <c:v>1.8100000000000002E-2</c:v>
                </c:pt>
                <c:pt idx="1885">
                  <c:v>1.8499999999999999E-2</c:v>
                </c:pt>
                <c:pt idx="1886">
                  <c:v>1.6899999999999998E-2</c:v>
                </c:pt>
                <c:pt idx="1887">
                  <c:v>1.7299999999999999E-2</c:v>
                </c:pt>
                <c:pt idx="1888">
                  <c:v>1.78E-2</c:v>
                </c:pt>
                <c:pt idx="1889">
                  <c:v>1.8200000000000001E-2</c:v>
                </c:pt>
                <c:pt idx="1890">
                  <c:v>1.8599999999999998E-2</c:v>
                </c:pt>
                <c:pt idx="1891">
                  <c:v>1.7000000000000001E-2</c:v>
                </c:pt>
                <c:pt idx="1892">
                  <c:v>1.7399999999999999E-2</c:v>
                </c:pt>
                <c:pt idx="1893">
                  <c:v>1.7899999999999999E-2</c:v>
                </c:pt>
                <c:pt idx="1894">
                  <c:v>1.83E-2</c:v>
                </c:pt>
                <c:pt idx="1895">
                  <c:v>1.8700000000000001E-2</c:v>
                </c:pt>
                <c:pt idx="1896">
                  <c:v>1.9199999999999998E-2</c:v>
                </c:pt>
                <c:pt idx="1897">
                  <c:v>1.9599999999999999E-2</c:v>
                </c:pt>
                <c:pt idx="1898">
                  <c:v>2.01E-2</c:v>
                </c:pt>
                <c:pt idx="1899">
                  <c:v>2.0500000000000001E-2</c:v>
                </c:pt>
                <c:pt idx="1900">
                  <c:v>2.1000000000000001E-2</c:v>
                </c:pt>
                <c:pt idx="1901">
                  <c:v>2.1399999999999999E-2</c:v>
                </c:pt>
                <c:pt idx="1902">
                  <c:v>1.9699999999999999E-2</c:v>
                </c:pt>
                <c:pt idx="1903">
                  <c:v>2.0199999999999999E-2</c:v>
                </c:pt>
                <c:pt idx="1904">
                  <c:v>1.8499999999999999E-2</c:v>
                </c:pt>
                <c:pt idx="1905">
                  <c:v>1.9E-2</c:v>
                </c:pt>
                <c:pt idx="1906">
                  <c:v>1.9400000000000001E-2</c:v>
                </c:pt>
                <c:pt idx="1907">
                  <c:v>1.9800000000000002E-2</c:v>
                </c:pt>
                <c:pt idx="1908">
                  <c:v>2.0299999999999999E-2</c:v>
                </c:pt>
                <c:pt idx="1909">
                  <c:v>1.8599999999999998E-2</c:v>
                </c:pt>
                <c:pt idx="1910">
                  <c:v>1.9099999999999999E-2</c:v>
                </c:pt>
                <c:pt idx="1911">
                  <c:v>1.95E-2</c:v>
                </c:pt>
                <c:pt idx="1912">
                  <c:v>1.9900000000000001E-2</c:v>
                </c:pt>
                <c:pt idx="1913">
                  <c:v>2.0400000000000001E-2</c:v>
                </c:pt>
                <c:pt idx="1914">
                  <c:v>2.0799999999999999E-2</c:v>
                </c:pt>
                <c:pt idx="1915">
                  <c:v>2.12E-2</c:v>
                </c:pt>
                <c:pt idx="1916">
                  <c:v>2.1700000000000001E-2</c:v>
                </c:pt>
                <c:pt idx="1917">
                  <c:v>2.2100000000000002E-2</c:v>
                </c:pt>
                <c:pt idx="1918">
                  <c:v>2.2599999999999999E-2</c:v>
                </c:pt>
                <c:pt idx="1919">
                  <c:v>2.3E-2</c:v>
                </c:pt>
                <c:pt idx="1920">
                  <c:v>2.3400000000000001E-2</c:v>
                </c:pt>
                <c:pt idx="1921">
                  <c:v>2.3900000000000001E-2</c:v>
                </c:pt>
                <c:pt idx="1922">
                  <c:v>2.4299999999999999E-2</c:v>
                </c:pt>
                <c:pt idx="1923">
                  <c:v>2.2599999999999999E-2</c:v>
                </c:pt>
                <c:pt idx="1924">
                  <c:v>2.3099999999999999E-2</c:v>
                </c:pt>
                <c:pt idx="1925">
                  <c:v>2.35E-2</c:v>
                </c:pt>
                <c:pt idx="1926">
                  <c:v>2.3900000000000001E-2</c:v>
                </c:pt>
                <c:pt idx="1927">
                  <c:v>2.4400000000000002E-2</c:v>
                </c:pt>
                <c:pt idx="1928">
                  <c:v>2.4799999999999999E-2</c:v>
                </c:pt>
                <c:pt idx="1929">
                  <c:v>2.3199999999999998E-2</c:v>
                </c:pt>
                <c:pt idx="1930">
                  <c:v>2.3599999999999999E-2</c:v>
                </c:pt>
                <c:pt idx="1931">
                  <c:v>2.1999999999999999E-2</c:v>
                </c:pt>
                <c:pt idx="1932">
                  <c:v>2.24E-2</c:v>
                </c:pt>
                <c:pt idx="1933">
                  <c:v>2.2800000000000001E-2</c:v>
                </c:pt>
                <c:pt idx="1934">
                  <c:v>2.12E-2</c:v>
                </c:pt>
                <c:pt idx="1935">
                  <c:v>2.1600000000000001E-2</c:v>
                </c:pt>
                <c:pt idx="1936">
                  <c:v>2.2100000000000002E-2</c:v>
                </c:pt>
                <c:pt idx="1937">
                  <c:v>2.0400000000000001E-2</c:v>
                </c:pt>
                <c:pt idx="1938">
                  <c:v>2.0899999999999998E-2</c:v>
                </c:pt>
                <c:pt idx="1939">
                  <c:v>2.1299999999999999E-2</c:v>
                </c:pt>
                <c:pt idx="1940">
                  <c:v>2.1700000000000001E-2</c:v>
                </c:pt>
                <c:pt idx="1941">
                  <c:v>2.2200000000000001E-2</c:v>
                </c:pt>
                <c:pt idx="1942">
                  <c:v>2.2599999999999999E-2</c:v>
                </c:pt>
                <c:pt idx="1943">
                  <c:v>2.3E-2</c:v>
                </c:pt>
                <c:pt idx="1944">
                  <c:v>2.3400000000000001E-2</c:v>
                </c:pt>
                <c:pt idx="1945">
                  <c:v>2.18E-2</c:v>
                </c:pt>
                <c:pt idx="1946">
                  <c:v>2.2200000000000001E-2</c:v>
                </c:pt>
                <c:pt idx="1947">
                  <c:v>2.2700000000000001E-2</c:v>
                </c:pt>
                <c:pt idx="1948">
                  <c:v>2.1100000000000001E-2</c:v>
                </c:pt>
                <c:pt idx="1949">
                  <c:v>2.1499999999999998E-2</c:v>
                </c:pt>
                <c:pt idx="1950">
                  <c:v>2.1899999999999999E-2</c:v>
                </c:pt>
                <c:pt idx="1951">
                  <c:v>2.23E-2</c:v>
                </c:pt>
                <c:pt idx="1952">
                  <c:v>2.2800000000000001E-2</c:v>
                </c:pt>
                <c:pt idx="1953">
                  <c:v>2.3199999999999998E-2</c:v>
                </c:pt>
                <c:pt idx="1954">
                  <c:v>2.1600000000000001E-2</c:v>
                </c:pt>
                <c:pt idx="1955">
                  <c:v>2.1999999999999999E-2</c:v>
                </c:pt>
                <c:pt idx="1956">
                  <c:v>2.24E-2</c:v>
                </c:pt>
                <c:pt idx="1957">
                  <c:v>2.29E-2</c:v>
                </c:pt>
                <c:pt idx="1958">
                  <c:v>2.3300000000000001E-2</c:v>
                </c:pt>
                <c:pt idx="1959">
                  <c:v>2.3699999999999999E-2</c:v>
                </c:pt>
                <c:pt idx="1960">
                  <c:v>2.2100000000000002E-2</c:v>
                </c:pt>
                <c:pt idx="1961">
                  <c:v>2.2499999999999999E-2</c:v>
                </c:pt>
                <c:pt idx="1962">
                  <c:v>2.3E-2</c:v>
                </c:pt>
                <c:pt idx="1963">
                  <c:v>2.3400000000000001E-2</c:v>
                </c:pt>
                <c:pt idx="1964">
                  <c:v>2.3800000000000002E-2</c:v>
                </c:pt>
                <c:pt idx="1965">
                  <c:v>2.4199999999999999E-2</c:v>
                </c:pt>
                <c:pt idx="1966">
                  <c:v>2.47E-2</c:v>
                </c:pt>
                <c:pt idx="1967">
                  <c:v>2.5100000000000001E-2</c:v>
                </c:pt>
                <c:pt idx="1968">
                  <c:v>2.5499999999999998E-2</c:v>
                </c:pt>
                <c:pt idx="1969">
                  <c:v>2.5899999999999999E-2</c:v>
                </c:pt>
                <c:pt idx="1970">
                  <c:v>2.63E-2</c:v>
                </c:pt>
                <c:pt idx="1971">
                  <c:v>2.6800000000000001E-2</c:v>
                </c:pt>
                <c:pt idx="1972">
                  <c:v>2.7199999999999998E-2</c:v>
                </c:pt>
                <c:pt idx="1973">
                  <c:v>2.76E-2</c:v>
                </c:pt>
                <c:pt idx="1974">
                  <c:v>2.8000000000000001E-2</c:v>
                </c:pt>
                <c:pt idx="1975">
                  <c:v>2.8400000000000002E-2</c:v>
                </c:pt>
                <c:pt idx="1976">
                  <c:v>2.8899999999999999E-2</c:v>
                </c:pt>
                <c:pt idx="1977">
                  <c:v>2.93E-2</c:v>
                </c:pt>
                <c:pt idx="1978">
                  <c:v>2.9700000000000001E-2</c:v>
                </c:pt>
                <c:pt idx="1979">
                  <c:v>3.0099999999999998E-2</c:v>
                </c:pt>
                <c:pt idx="1980">
                  <c:v>3.0499999999999999E-2</c:v>
                </c:pt>
                <c:pt idx="1981">
                  <c:v>3.1E-2</c:v>
                </c:pt>
                <c:pt idx="1982">
                  <c:v>3.1399999999999997E-2</c:v>
                </c:pt>
                <c:pt idx="1983">
                  <c:v>3.1800000000000002E-2</c:v>
                </c:pt>
                <c:pt idx="1984">
                  <c:v>3.2199999999999999E-2</c:v>
                </c:pt>
                <c:pt idx="1985">
                  <c:v>3.2599999999999997E-2</c:v>
                </c:pt>
                <c:pt idx="1986">
                  <c:v>3.3000000000000002E-2</c:v>
                </c:pt>
                <c:pt idx="1987">
                  <c:v>3.3500000000000002E-2</c:v>
                </c:pt>
                <c:pt idx="1988">
                  <c:v>3.39E-2</c:v>
                </c:pt>
                <c:pt idx="1989">
                  <c:v>3.4299999999999997E-2</c:v>
                </c:pt>
                <c:pt idx="1990">
                  <c:v>3.4700000000000002E-2</c:v>
                </c:pt>
                <c:pt idx="1991">
                  <c:v>3.5099999999999999E-2</c:v>
                </c:pt>
                <c:pt idx="1992">
                  <c:v>3.5499999999999997E-2</c:v>
                </c:pt>
                <c:pt idx="1993">
                  <c:v>3.39E-2</c:v>
                </c:pt>
                <c:pt idx="1994">
                  <c:v>3.4299999999999997E-2</c:v>
                </c:pt>
                <c:pt idx="1995">
                  <c:v>3.4799999999999998E-2</c:v>
                </c:pt>
                <c:pt idx="1996">
                  <c:v>3.5200000000000002E-2</c:v>
                </c:pt>
                <c:pt idx="1997">
                  <c:v>3.56E-2</c:v>
                </c:pt>
                <c:pt idx="1998">
                  <c:v>3.5999999999999997E-2</c:v>
                </c:pt>
                <c:pt idx="1999">
                  <c:v>3.6400000000000002E-2</c:v>
                </c:pt>
                <c:pt idx="2000">
                  <c:v>3.6799999999999999E-2</c:v>
                </c:pt>
                <c:pt idx="2001">
                  <c:v>3.5200000000000002E-2</c:v>
                </c:pt>
                <c:pt idx="2002">
                  <c:v>3.56E-2</c:v>
                </c:pt>
                <c:pt idx="2003">
                  <c:v>3.61E-2</c:v>
                </c:pt>
                <c:pt idx="2004">
                  <c:v>3.4500000000000003E-2</c:v>
                </c:pt>
                <c:pt idx="2005">
                  <c:v>3.49E-2</c:v>
                </c:pt>
                <c:pt idx="2006">
                  <c:v>3.5299999999999998E-2</c:v>
                </c:pt>
                <c:pt idx="2007">
                  <c:v>3.5700000000000003E-2</c:v>
                </c:pt>
                <c:pt idx="2008">
                  <c:v>3.4099999999999998E-2</c:v>
                </c:pt>
                <c:pt idx="2009">
                  <c:v>3.4500000000000003E-2</c:v>
                </c:pt>
                <c:pt idx="2010">
                  <c:v>3.2899999999999999E-2</c:v>
                </c:pt>
                <c:pt idx="2011">
                  <c:v>3.3399999999999999E-2</c:v>
                </c:pt>
                <c:pt idx="2012">
                  <c:v>3.3799999999999997E-2</c:v>
                </c:pt>
                <c:pt idx="2013">
                  <c:v>3.4200000000000001E-2</c:v>
                </c:pt>
                <c:pt idx="2014">
                  <c:v>3.4599999999999999E-2</c:v>
                </c:pt>
                <c:pt idx="2015">
                  <c:v>3.5000000000000003E-2</c:v>
                </c:pt>
                <c:pt idx="2016">
                  <c:v>3.5400000000000001E-2</c:v>
                </c:pt>
                <c:pt idx="2017">
                  <c:v>3.5799999999999998E-2</c:v>
                </c:pt>
                <c:pt idx="2018">
                  <c:v>3.6200000000000003E-2</c:v>
                </c:pt>
                <c:pt idx="2019">
                  <c:v>3.6600000000000001E-2</c:v>
                </c:pt>
                <c:pt idx="2020">
                  <c:v>3.6999999999999998E-2</c:v>
                </c:pt>
                <c:pt idx="2021">
                  <c:v>3.7400000000000003E-2</c:v>
                </c:pt>
                <c:pt idx="2022">
                  <c:v>3.5900000000000001E-2</c:v>
                </c:pt>
                <c:pt idx="2023">
                  <c:v>3.6299999999999999E-2</c:v>
                </c:pt>
                <c:pt idx="2024">
                  <c:v>3.6700000000000003E-2</c:v>
                </c:pt>
                <c:pt idx="2025">
                  <c:v>3.7100000000000001E-2</c:v>
                </c:pt>
                <c:pt idx="2026">
                  <c:v>3.7499999999999999E-2</c:v>
                </c:pt>
                <c:pt idx="2027">
                  <c:v>3.7900000000000003E-2</c:v>
                </c:pt>
                <c:pt idx="2028">
                  <c:v>3.8300000000000001E-2</c:v>
                </c:pt>
                <c:pt idx="2029">
                  <c:v>3.8699999999999998E-2</c:v>
                </c:pt>
                <c:pt idx="2030">
                  <c:v>3.9100000000000003E-2</c:v>
                </c:pt>
                <c:pt idx="2031">
                  <c:v>3.95E-2</c:v>
                </c:pt>
                <c:pt idx="2032">
                  <c:v>3.9899999999999998E-2</c:v>
                </c:pt>
                <c:pt idx="2033">
                  <c:v>4.0300000000000002E-2</c:v>
                </c:pt>
                <c:pt idx="2034">
                  <c:v>3.8800000000000001E-2</c:v>
                </c:pt>
                <c:pt idx="2035">
                  <c:v>3.7199999999999997E-2</c:v>
                </c:pt>
                <c:pt idx="2036">
                  <c:v>3.7600000000000001E-2</c:v>
                </c:pt>
                <c:pt idx="2037">
                  <c:v>3.7999999999999999E-2</c:v>
                </c:pt>
                <c:pt idx="2038">
                  <c:v>3.8399999999999997E-2</c:v>
                </c:pt>
                <c:pt idx="2039">
                  <c:v>3.8800000000000001E-2</c:v>
                </c:pt>
                <c:pt idx="2040">
                  <c:v>3.9199999999999999E-2</c:v>
                </c:pt>
                <c:pt idx="2041">
                  <c:v>3.7600000000000001E-2</c:v>
                </c:pt>
                <c:pt idx="2042">
                  <c:v>3.7999999999999999E-2</c:v>
                </c:pt>
                <c:pt idx="2043">
                  <c:v>3.8399999999999997E-2</c:v>
                </c:pt>
                <c:pt idx="2044">
                  <c:v>3.8800000000000001E-2</c:v>
                </c:pt>
                <c:pt idx="2045">
                  <c:v>3.9199999999999999E-2</c:v>
                </c:pt>
                <c:pt idx="2046">
                  <c:v>3.9600000000000003E-2</c:v>
                </c:pt>
                <c:pt idx="2047">
                  <c:v>0.04</c:v>
                </c:pt>
                <c:pt idx="2048">
                  <c:v>4.0399999999999998E-2</c:v>
                </c:pt>
                <c:pt idx="2049">
                  <c:v>4.0800000000000003E-2</c:v>
                </c:pt>
                <c:pt idx="2050">
                  <c:v>4.1200000000000001E-2</c:v>
                </c:pt>
                <c:pt idx="2051">
                  <c:v>4.1599999999999998E-2</c:v>
                </c:pt>
                <c:pt idx="2052">
                  <c:v>4.2000000000000003E-2</c:v>
                </c:pt>
                <c:pt idx="2053">
                  <c:v>4.0500000000000001E-2</c:v>
                </c:pt>
                <c:pt idx="2054">
                  <c:v>4.0899999999999999E-2</c:v>
                </c:pt>
                <c:pt idx="2055">
                  <c:v>4.1300000000000003E-2</c:v>
                </c:pt>
                <c:pt idx="2056">
                  <c:v>4.1700000000000001E-2</c:v>
                </c:pt>
                <c:pt idx="2057">
                  <c:v>4.2099999999999999E-2</c:v>
                </c:pt>
                <c:pt idx="2058">
                  <c:v>4.2500000000000003E-2</c:v>
                </c:pt>
                <c:pt idx="2059">
                  <c:v>4.2900000000000001E-2</c:v>
                </c:pt>
                <c:pt idx="2060">
                  <c:v>4.3299999999999998E-2</c:v>
                </c:pt>
                <c:pt idx="2061">
                  <c:v>4.3700000000000003E-2</c:v>
                </c:pt>
                <c:pt idx="2062">
                  <c:v>4.41E-2</c:v>
                </c:pt>
                <c:pt idx="2063">
                  <c:v>4.4499999999999998E-2</c:v>
                </c:pt>
                <c:pt idx="2064">
                  <c:v>4.48E-2</c:v>
                </c:pt>
                <c:pt idx="2065">
                  <c:v>4.3299999999999998E-2</c:v>
                </c:pt>
                <c:pt idx="2066">
                  <c:v>4.1799999999999997E-2</c:v>
                </c:pt>
                <c:pt idx="2067">
                  <c:v>4.02E-2</c:v>
                </c:pt>
                <c:pt idx="2068">
                  <c:v>4.0599999999999997E-2</c:v>
                </c:pt>
                <c:pt idx="2069">
                  <c:v>4.1000000000000002E-2</c:v>
                </c:pt>
                <c:pt idx="2070">
                  <c:v>4.1399999999999999E-2</c:v>
                </c:pt>
                <c:pt idx="2071">
                  <c:v>4.1799999999999997E-2</c:v>
                </c:pt>
                <c:pt idx="2072">
                  <c:v>4.2200000000000001E-2</c:v>
                </c:pt>
                <c:pt idx="2073">
                  <c:v>4.07E-2</c:v>
                </c:pt>
                <c:pt idx="2074">
                  <c:v>4.1099999999999998E-2</c:v>
                </c:pt>
                <c:pt idx="2075">
                  <c:v>3.95E-2</c:v>
                </c:pt>
                <c:pt idx="2076">
                  <c:v>3.9899999999999998E-2</c:v>
                </c:pt>
                <c:pt idx="2077">
                  <c:v>4.0300000000000002E-2</c:v>
                </c:pt>
                <c:pt idx="2078">
                  <c:v>4.07E-2</c:v>
                </c:pt>
                <c:pt idx="2079">
                  <c:v>4.1099999999999998E-2</c:v>
                </c:pt>
                <c:pt idx="2080">
                  <c:v>4.1500000000000002E-2</c:v>
                </c:pt>
                <c:pt idx="2081">
                  <c:v>4.19E-2</c:v>
                </c:pt>
                <c:pt idx="2082">
                  <c:v>4.2299999999999997E-2</c:v>
                </c:pt>
                <c:pt idx="2083">
                  <c:v>4.2700000000000002E-2</c:v>
                </c:pt>
                <c:pt idx="2084">
                  <c:v>4.1099999999999998E-2</c:v>
                </c:pt>
                <c:pt idx="2085">
                  <c:v>4.1500000000000002E-2</c:v>
                </c:pt>
                <c:pt idx="2086">
                  <c:v>0.04</c:v>
                </c:pt>
                <c:pt idx="2087">
                  <c:v>4.0399999999999998E-2</c:v>
                </c:pt>
                <c:pt idx="2088">
                  <c:v>3.8899999999999997E-2</c:v>
                </c:pt>
                <c:pt idx="2089">
                  <c:v>3.9300000000000002E-2</c:v>
                </c:pt>
                <c:pt idx="2090">
                  <c:v>3.7699999999999997E-2</c:v>
                </c:pt>
                <c:pt idx="2091">
                  <c:v>3.8100000000000002E-2</c:v>
                </c:pt>
                <c:pt idx="2092">
                  <c:v>3.85E-2</c:v>
                </c:pt>
                <c:pt idx="2093">
                  <c:v>3.8899999999999997E-2</c:v>
                </c:pt>
                <c:pt idx="2094">
                  <c:v>3.9300000000000002E-2</c:v>
                </c:pt>
                <c:pt idx="2095">
                  <c:v>3.9699999999999999E-2</c:v>
                </c:pt>
                <c:pt idx="2096">
                  <c:v>4.0099999999999997E-2</c:v>
                </c:pt>
                <c:pt idx="2097">
                  <c:v>3.8600000000000002E-2</c:v>
                </c:pt>
                <c:pt idx="2098">
                  <c:v>3.9E-2</c:v>
                </c:pt>
                <c:pt idx="2099">
                  <c:v>3.9399999999999998E-2</c:v>
                </c:pt>
                <c:pt idx="2100">
                  <c:v>3.9699999999999999E-2</c:v>
                </c:pt>
                <c:pt idx="2101">
                  <c:v>4.0099999999999997E-2</c:v>
                </c:pt>
                <c:pt idx="2102">
                  <c:v>4.0500000000000001E-2</c:v>
                </c:pt>
                <c:pt idx="2103">
                  <c:v>3.9E-2</c:v>
                </c:pt>
                <c:pt idx="2104">
                  <c:v>3.9399999999999998E-2</c:v>
                </c:pt>
                <c:pt idx="2105">
                  <c:v>3.9800000000000002E-2</c:v>
                </c:pt>
                <c:pt idx="2106">
                  <c:v>4.02E-2</c:v>
                </c:pt>
                <c:pt idx="2107">
                  <c:v>4.0599999999999997E-2</c:v>
                </c:pt>
                <c:pt idx="2108">
                  <c:v>4.1000000000000002E-2</c:v>
                </c:pt>
                <c:pt idx="2109">
                  <c:v>4.1300000000000003E-2</c:v>
                </c:pt>
                <c:pt idx="2110">
                  <c:v>4.1700000000000001E-2</c:v>
                </c:pt>
                <c:pt idx="2111">
                  <c:v>4.2099999999999999E-2</c:v>
                </c:pt>
                <c:pt idx="2112">
                  <c:v>4.0599999999999997E-2</c:v>
                </c:pt>
                <c:pt idx="2113">
                  <c:v>3.9100000000000003E-2</c:v>
                </c:pt>
                <c:pt idx="2114">
                  <c:v>3.95E-2</c:v>
                </c:pt>
                <c:pt idx="2115">
                  <c:v>3.9899999999999998E-2</c:v>
                </c:pt>
                <c:pt idx="2116">
                  <c:v>4.0300000000000002E-2</c:v>
                </c:pt>
                <c:pt idx="2117">
                  <c:v>3.8800000000000001E-2</c:v>
                </c:pt>
                <c:pt idx="2118">
                  <c:v>3.9199999999999999E-2</c:v>
                </c:pt>
                <c:pt idx="2119">
                  <c:v>3.95E-2</c:v>
                </c:pt>
                <c:pt idx="2120">
                  <c:v>3.9899999999999998E-2</c:v>
                </c:pt>
                <c:pt idx="2121">
                  <c:v>3.8399999999999997E-2</c:v>
                </c:pt>
                <c:pt idx="2122">
                  <c:v>3.6900000000000002E-2</c:v>
                </c:pt>
                <c:pt idx="2123">
                  <c:v>3.73E-2</c:v>
                </c:pt>
                <c:pt idx="2124">
                  <c:v>3.5799999999999998E-2</c:v>
                </c:pt>
                <c:pt idx="2125">
                  <c:v>3.6200000000000003E-2</c:v>
                </c:pt>
                <c:pt idx="2126">
                  <c:v>3.6600000000000001E-2</c:v>
                </c:pt>
                <c:pt idx="2127">
                  <c:v>3.6999999999999998E-2</c:v>
                </c:pt>
                <c:pt idx="2128">
                  <c:v>3.5499999999999997E-2</c:v>
                </c:pt>
                <c:pt idx="2129">
                  <c:v>3.5900000000000001E-2</c:v>
                </c:pt>
                <c:pt idx="2130">
                  <c:v>3.6299999999999999E-2</c:v>
                </c:pt>
                <c:pt idx="2131">
                  <c:v>3.6600000000000001E-2</c:v>
                </c:pt>
                <c:pt idx="2132">
                  <c:v>3.6999999999999998E-2</c:v>
                </c:pt>
                <c:pt idx="2133">
                  <c:v>3.7400000000000003E-2</c:v>
                </c:pt>
                <c:pt idx="2134">
                  <c:v>3.78E-2</c:v>
                </c:pt>
                <c:pt idx="2135">
                  <c:v>3.6299999999999999E-2</c:v>
                </c:pt>
                <c:pt idx="2136">
                  <c:v>3.6700000000000003E-2</c:v>
                </c:pt>
                <c:pt idx="2137">
                  <c:v>3.7100000000000001E-2</c:v>
                </c:pt>
                <c:pt idx="2138">
                  <c:v>3.7499999999999999E-2</c:v>
                </c:pt>
                <c:pt idx="2139">
                  <c:v>3.78E-2</c:v>
                </c:pt>
                <c:pt idx="2140">
                  <c:v>3.8199999999999998E-2</c:v>
                </c:pt>
                <c:pt idx="2141">
                  <c:v>3.6700000000000003E-2</c:v>
                </c:pt>
                <c:pt idx="2142">
                  <c:v>3.7100000000000001E-2</c:v>
                </c:pt>
                <c:pt idx="2143">
                  <c:v>3.7499999999999999E-2</c:v>
                </c:pt>
                <c:pt idx="2144">
                  <c:v>3.7900000000000003E-2</c:v>
                </c:pt>
                <c:pt idx="2145">
                  <c:v>3.8300000000000001E-2</c:v>
                </c:pt>
                <c:pt idx="2146">
                  <c:v>3.8699999999999998E-2</c:v>
                </c:pt>
                <c:pt idx="2147">
                  <c:v>3.7199999999999997E-2</c:v>
                </c:pt>
                <c:pt idx="2148">
                  <c:v>3.7600000000000001E-2</c:v>
                </c:pt>
                <c:pt idx="2149">
                  <c:v>3.7900000000000003E-2</c:v>
                </c:pt>
                <c:pt idx="2150">
                  <c:v>3.8300000000000001E-2</c:v>
                </c:pt>
                <c:pt idx="2151">
                  <c:v>3.8699999999999998E-2</c:v>
                </c:pt>
                <c:pt idx="2152">
                  <c:v>3.9100000000000003E-2</c:v>
                </c:pt>
                <c:pt idx="2153">
                  <c:v>3.7600000000000001E-2</c:v>
                </c:pt>
                <c:pt idx="2154">
                  <c:v>3.7999999999999999E-2</c:v>
                </c:pt>
                <c:pt idx="2155">
                  <c:v>3.8399999999999997E-2</c:v>
                </c:pt>
                <c:pt idx="2156">
                  <c:v>3.8800000000000001E-2</c:v>
                </c:pt>
                <c:pt idx="2157">
                  <c:v>3.9100000000000003E-2</c:v>
                </c:pt>
                <c:pt idx="2158">
                  <c:v>3.95E-2</c:v>
                </c:pt>
                <c:pt idx="2159">
                  <c:v>3.9899999999999998E-2</c:v>
                </c:pt>
                <c:pt idx="2160">
                  <c:v>4.0300000000000002E-2</c:v>
                </c:pt>
                <c:pt idx="2161">
                  <c:v>4.0599999999999997E-2</c:v>
                </c:pt>
                <c:pt idx="2162">
                  <c:v>4.1000000000000002E-2</c:v>
                </c:pt>
                <c:pt idx="2163">
                  <c:v>4.1399999999999999E-2</c:v>
                </c:pt>
                <c:pt idx="2164">
                  <c:v>4.1799999999999997E-2</c:v>
                </c:pt>
                <c:pt idx="2165">
                  <c:v>4.2200000000000001E-2</c:v>
                </c:pt>
                <c:pt idx="2166">
                  <c:v>4.2500000000000003E-2</c:v>
                </c:pt>
                <c:pt idx="2167">
                  <c:v>4.2900000000000001E-2</c:v>
                </c:pt>
                <c:pt idx="2168">
                  <c:v>4.3299999999999998E-2</c:v>
                </c:pt>
                <c:pt idx="2169">
                  <c:v>4.1799999999999997E-2</c:v>
                </c:pt>
                <c:pt idx="2170">
                  <c:v>4.0399999999999998E-2</c:v>
                </c:pt>
                <c:pt idx="2171">
                  <c:v>4.07E-2</c:v>
                </c:pt>
                <c:pt idx="2172">
                  <c:v>4.1099999999999998E-2</c:v>
                </c:pt>
                <c:pt idx="2173">
                  <c:v>4.1500000000000002E-2</c:v>
                </c:pt>
                <c:pt idx="2174">
                  <c:v>4.19E-2</c:v>
                </c:pt>
                <c:pt idx="2175">
                  <c:v>4.0399999999999998E-2</c:v>
                </c:pt>
                <c:pt idx="2176">
                  <c:v>4.0800000000000003E-2</c:v>
                </c:pt>
                <c:pt idx="2177">
                  <c:v>4.1099999999999998E-2</c:v>
                </c:pt>
                <c:pt idx="2178">
                  <c:v>4.1500000000000002E-2</c:v>
                </c:pt>
                <c:pt idx="2179">
                  <c:v>4.19E-2</c:v>
                </c:pt>
                <c:pt idx="2180">
                  <c:v>4.0399999999999998E-2</c:v>
                </c:pt>
                <c:pt idx="2181">
                  <c:v>4.0800000000000003E-2</c:v>
                </c:pt>
                <c:pt idx="2182">
                  <c:v>4.1200000000000001E-2</c:v>
                </c:pt>
                <c:pt idx="2183">
                  <c:v>4.1599999999999998E-2</c:v>
                </c:pt>
                <c:pt idx="2184">
                  <c:v>4.19E-2</c:v>
                </c:pt>
                <c:pt idx="2185">
                  <c:v>4.2299999999999997E-2</c:v>
                </c:pt>
                <c:pt idx="2186">
                  <c:v>4.2700000000000002E-2</c:v>
                </c:pt>
                <c:pt idx="2187">
                  <c:v>4.3099999999999999E-2</c:v>
                </c:pt>
                <c:pt idx="2188">
                  <c:v>4.1599999999999998E-2</c:v>
                </c:pt>
                <c:pt idx="2189">
                  <c:v>4.2000000000000003E-2</c:v>
                </c:pt>
                <c:pt idx="2190">
                  <c:v>4.2299999999999997E-2</c:v>
                </c:pt>
                <c:pt idx="2191">
                  <c:v>4.2700000000000002E-2</c:v>
                </c:pt>
                <c:pt idx="2192">
                  <c:v>4.3099999999999999E-2</c:v>
                </c:pt>
                <c:pt idx="2193">
                  <c:v>4.1599999999999998E-2</c:v>
                </c:pt>
                <c:pt idx="2194">
                  <c:v>4.2000000000000003E-2</c:v>
                </c:pt>
                <c:pt idx="2195">
                  <c:v>4.24E-2</c:v>
                </c:pt>
                <c:pt idx="2196">
                  <c:v>4.2700000000000002E-2</c:v>
                </c:pt>
                <c:pt idx="2197">
                  <c:v>4.3099999999999999E-2</c:v>
                </c:pt>
                <c:pt idx="2198">
                  <c:v>4.3499999999999997E-2</c:v>
                </c:pt>
                <c:pt idx="2199">
                  <c:v>4.2000000000000003E-2</c:v>
                </c:pt>
                <c:pt idx="2200">
                  <c:v>4.24E-2</c:v>
                </c:pt>
                <c:pt idx="2201">
                  <c:v>4.2799999999999998E-2</c:v>
                </c:pt>
                <c:pt idx="2202">
                  <c:v>4.3200000000000002E-2</c:v>
                </c:pt>
                <c:pt idx="2203">
                  <c:v>4.1700000000000001E-2</c:v>
                </c:pt>
                <c:pt idx="2204">
                  <c:v>4.0300000000000002E-2</c:v>
                </c:pt>
                <c:pt idx="2205">
                  <c:v>3.8800000000000001E-2</c:v>
                </c:pt>
                <c:pt idx="2206">
                  <c:v>3.9199999999999999E-2</c:v>
                </c:pt>
                <c:pt idx="2207">
                  <c:v>3.78E-2</c:v>
                </c:pt>
                <c:pt idx="2208">
                  <c:v>3.6299999999999999E-2</c:v>
                </c:pt>
                <c:pt idx="2209">
                  <c:v>3.6700000000000003E-2</c:v>
                </c:pt>
                <c:pt idx="2210">
                  <c:v>3.5299999999999998E-2</c:v>
                </c:pt>
                <c:pt idx="2211">
                  <c:v>3.3799999999999997E-2</c:v>
                </c:pt>
                <c:pt idx="2212">
                  <c:v>3.2399999999999998E-2</c:v>
                </c:pt>
                <c:pt idx="2213">
                  <c:v>3.2800000000000003E-2</c:v>
                </c:pt>
                <c:pt idx="2214">
                  <c:v>3.3099999999999997E-2</c:v>
                </c:pt>
                <c:pt idx="2215">
                  <c:v>3.3500000000000002E-2</c:v>
                </c:pt>
                <c:pt idx="2216">
                  <c:v>3.39E-2</c:v>
                </c:pt>
                <c:pt idx="2217">
                  <c:v>3.4200000000000001E-2</c:v>
                </c:pt>
                <c:pt idx="2218">
                  <c:v>3.4599999999999999E-2</c:v>
                </c:pt>
                <c:pt idx="2219">
                  <c:v>3.5000000000000003E-2</c:v>
                </c:pt>
                <c:pt idx="2220">
                  <c:v>3.5400000000000001E-2</c:v>
                </c:pt>
                <c:pt idx="2221">
                  <c:v>3.5700000000000003E-2</c:v>
                </c:pt>
                <c:pt idx="2222">
                  <c:v>3.4299999999999997E-2</c:v>
                </c:pt>
                <c:pt idx="2223">
                  <c:v>3.2899999999999999E-2</c:v>
                </c:pt>
                <c:pt idx="2224">
                  <c:v>3.1399999999999997E-2</c:v>
                </c:pt>
                <c:pt idx="2225">
                  <c:v>3.1800000000000002E-2</c:v>
                </c:pt>
                <c:pt idx="2226">
                  <c:v>3.2199999999999999E-2</c:v>
                </c:pt>
                <c:pt idx="2227">
                  <c:v>3.2599999999999997E-2</c:v>
                </c:pt>
                <c:pt idx="2228">
                  <c:v>3.2899999999999999E-2</c:v>
                </c:pt>
                <c:pt idx="2229">
                  <c:v>3.3300000000000003E-2</c:v>
                </c:pt>
                <c:pt idx="2230">
                  <c:v>3.3700000000000001E-2</c:v>
                </c:pt>
                <c:pt idx="2231">
                  <c:v>3.4000000000000002E-2</c:v>
                </c:pt>
                <c:pt idx="2232">
                  <c:v>3.44E-2</c:v>
                </c:pt>
                <c:pt idx="2233">
                  <c:v>3.4799999999999998E-2</c:v>
                </c:pt>
                <c:pt idx="2234">
                  <c:v>3.5099999999999999E-2</c:v>
                </c:pt>
                <c:pt idx="2235">
                  <c:v>3.5499999999999997E-2</c:v>
                </c:pt>
                <c:pt idx="2236">
                  <c:v>3.5900000000000001E-2</c:v>
                </c:pt>
                <c:pt idx="2237">
                  <c:v>3.6200000000000003E-2</c:v>
                </c:pt>
                <c:pt idx="2238">
                  <c:v>3.4799999999999998E-2</c:v>
                </c:pt>
                <c:pt idx="2239">
                  <c:v>3.5200000000000002E-2</c:v>
                </c:pt>
                <c:pt idx="2240">
                  <c:v>3.56E-2</c:v>
                </c:pt>
                <c:pt idx="2241">
                  <c:v>3.5900000000000001E-2</c:v>
                </c:pt>
                <c:pt idx="2242">
                  <c:v>3.6299999999999999E-2</c:v>
                </c:pt>
                <c:pt idx="2243">
                  <c:v>3.6700000000000003E-2</c:v>
                </c:pt>
                <c:pt idx="2244">
                  <c:v>3.6999999999999998E-2</c:v>
                </c:pt>
                <c:pt idx="2245">
                  <c:v>3.7400000000000003E-2</c:v>
                </c:pt>
                <c:pt idx="2246">
                  <c:v>3.78E-2</c:v>
                </c:pt>
                <c:pt idx="2247">
                  <c:v>3.8100000000000002E-2</c:v>
                </c:pt>
                <c:pt idx="2248">
                  <c:v>3.85E-2</c:v>
                </c:pt>
                <c:pt idx="2249">
                  <c:v>3.8899999999999997E-2</c:v>
                </c:pt>
                <c:pt idx="2250">
                  <c:v>3.9199999999999999E-2</c:v>
                </c:pt>
                <c:pt idx="2251">
                  <c:v>3.78E-2</c:v>
                </c:pt>
                <c:pt idx="2252">
                  <c:v>3.8199999999999998E-2</c:v>
                </c:pt>
                <c:pt idx="2253">
                  <c:v>3.85E-2</c:v>
                </c:pt>
                <c:pt idx="2254">
                  <c:v>3.8899999999999997E-2</c:v>
                </c:pt>
                <c:pt idx="2255">
                  <c:v>3.9300000000000002E-2</c:v>
                </c:pt>
                <c:pt idx="2256">
                  <c:v>3.9600000000000003E-2</c:v>
                </c:pt>
                <c:pt idx="2257">
                  <c:v>0.04</c:v>
                </c:pt>
                <c:pt idx="2258">
                  <c:v>4.0300000000000002E-2</c:v>
                </c:pt>
                <c:pt idx="2259">
                  <c:v>4.07E-2</c:v>
                </c:pt>
                <c:pt idx="2260">
                  <c:v>3.9300000000000002E-2</c:v>
                </c:pt>
                <c:pt idx="2261">
                  <c:v>3.9699999999999999E-2</c:v>
                </c:pt>
                <c:pt idx="2262">
                  <c:v>0.04</c:v>
                </c:pt>
                <c:pt idx="2263">
                  <c:v>4.0399999999999998E-2</c:v>
                </c:pt>
                <c:pt idx="2264">
                  <c:v>4.07E-2</c:v>
                </c:pt>
                <c:pt idx="2265">
                  <c:v>4.1099999999999998E-2</c:v>
                </c:pt>
                <c:pt idx="2266">
                  <c:v>3.9699999999999999E-2</c:v>
                </c:pt>
                <c:pt idx="2267">
                  <c:v>4.0099999999999997E-2</c:v>
                </c:pt>
                <c:pt idx="2268">
                  <c:v>4.0399999999999998E-2</c:v>
                </c:pt>
                <c:pt idx="2269">
                  <c:v>3.9E-2</c:v>
                </c:pt>
                <c:pt idx="2270">
                  <c:v>3.9399999999999998E-2</c:v>
                </c:pt>
                <c:pt idx="2271">
                  <c:v>3.9699999999999999E-2</c:v>
                </c:pt>
                <c:pt idx="2272">
                  <c:v>4.0099999999999997E-2</c:v>
                </c:pt>
                <c:pt idx="2273">
                  <c:v>4.0500000000000001E-2</c:v>
                </c:pt>
                <c:pt idx="2274">
                  <c:v>4.0800000000000003E-2</c:v>
                </c:pt>
                <c:pt idx="2275">
                  <c:v>4.1200000000000001E-2</c:v>
                </c:pt>
                <c:pt idx="2276">
                  <c:v>3.9800000000000002E-2</c:v>
                </c:pt>
                <c:pt idx="2277">
                  <c:v>4.0099999999999997E-2</c:v>
                </c:pt>
                <c:pt idx="2278">
                  <c:v>4.0500000000000001E-2</c:v>
                </c:pt>
                <c:pt idx="2279">
                  <c:v>4.0899999999999999E-2</c:v>
                </c:pt>
                <c:pt idx="2280">
                  <c:v>4.1200000000000001E-2</c:v>
                </c:pt>
                <c:pt idx="2281">
                  <c:v>4.1599999999999998E-2</c:v>
                </c:pt>
                <c:pt idx="2282">
                  <c:v>4.19E-2</c:v>
                </c:pt>
                <c:pt idx="2283">
                  <c:v>4.0500000000000001E-2</c:v>
                </c:pt>
                <c:pt idx="2284">
                  <c:v>4.0899999999999999E-2</c:v>
                </c:pt>
                <c:pt idx="2285">
                  <c:v>3.95E-2</c:v>
                </c:pt>
                <c:pt idx="2286">
                  <c:v>3.9899999999999998E-2</c:v>
                </c:pt>
                <c:pt idx="2287">
                  <c:v>4.02E-2</c:v>
                </c:pt>
                <c:pt idx="2288">
                  <c:v>4.0599999999999997E-2</c:v>
                </c:pt>
                <c:pt idx="2289">
                  <c:v>4.0899999999999999E-2</c:v>
                </c:pt>
                <c:pt idx="2290">
                  <c:v>3.9600000000000003E-2</c:v>
                </c:pt>
                <c:pt idx="2291">
                  <c:v>3.9899999999999998E-2</c:v>
                </c:pt>
                <c:pt idx="2292">
                  <c:v>4.0300000000000002E-2</c:v>
                </c:pt>
                <c:pt idx="2293">
                  <c:v>4.0599999999999997E-2</c:v>
                </c:pt>
                <c:pt idx="2294">
                  <c:v>4.1000000000000002E-2</c:v>
                </c:pt>
                <c:pt idx="2295">
                  <c:v>4.1300000000000003E-2</c:v>
                </c:pt>
                <c:pt idx="2296">
                  <c:v>4.1700000000000001E-2</c:v>
                </c:pt>
                <c:pt idx="2297">
                  <c:v>4.2000000000000003E-2</c:v>
                </c:pt>
                <c:pt idx="2298">
                  <c:v>4.24E-2</c:v>
                </c:pt>
                <c:pt idx="2299">
                  <c:v>4.2799999999999998E-2</c:v>
                </c:pt>
                <c:pt idx="2300">
                  <c:v>4.1399999999999999E-2</c:v>
                </c:pt>
                <c:pt idx="2301">
                  <c:v>4.1700000000000001E-2</c:v>
                </c:pt>
                <c:pt idx="2302">
                  <c:v>4.0300000000000002E-2</c:v>
                </c:pt>
                <c:pt idx="2303">
                  <c:v>4.07E-2</c:v>
                </c:pt>
                <c:pt idx="2304">
                  <c:v>3.9300000000000002E-2</c:v>
                </c:pt>
                <c:pt idx="2305">
                  <c:v>3.9699999999999999E-2</c:v>
                </c:pt>
                <c:pt idx="2306">
                  <c:v>3.8300000000000001E-2</c:v>
                </c:pt>
                <c:pt idx="2307">
                  <c:v>3.8600000000000002E-2</c:v>
                </c:pt>
                <c:pt idx="2308">
                  <c:v>3.9E-2</c:v>
                </c:pt>
                <c:pt idx="2309">
                  <c:v>3.7600000000000001E-2</c:v>
                </c:pt>
                <c:pt idx="2310">
                  <c:v>3.7999999999999999E-2</c:v>
                </c:pt>
                <c:pt idx="2311">
                  <c:v>3.8300000000000001E-2</c:v>
                </c:pt>
                <c:pt idx="2312">
                  <c:v>3.8699999999999998E-2</c:v>
                </c:pt>
                <c:pt idx="2313">
                  <c:v>3.9E-2</c:v>
                </c:pt>
                <c:pt idx="2314">
                  <c:v>3.9399999999999998E-2</c:v>
                </c:pt>
                <c:pt idx="2315">
                  <c:v>3.9800000000000002E-2</c:v>
                </c:pt>
                <c:pt idx="2316">
                  <c:v>4.0099999999999997E-2</c:v>
                </c:pt>
                <c:pt idx="2317">
                  <c:v>4.0500000000000001E-2</c:v>
                </c:pt>
                <c:pt idx="2318">
                  <c:v>4.0800000000000003E-2</c:v>
                </c:pt>
                <c:pt idx="2319">
                  <c:v>4.1200000000000001E-2</c:v>
                </c:pt>
                <c:pt idx="2320">
                  <c:v>4.1500000000000002E-2</c:v>
                </c:pt>
                <c:pt idx="2321">
                  <c:v>4.19E-2</c:v>
                </c:pt>
                <c:pt idx="2322">
                  <c:v>4.2200000000000001E-2</c:v>
                </c:pt>
                <c:pt idx="2323">
                  <c:v>4.2599999999999999E-2</c:v>
                </c:pt>
                <c:pt idx="2324">
                  <c:v>4.1200000000000001E-2</c:v>
                </c:pt>
                <c:pt idx="2325">
                  <c:v>4.1599999999999998E-2</c:v>
                </c:pt>
                <c:pt idx="2326">
                  <c:v>4.02E-2</c:v>
                </c:pt>
                <c:pt idx="2327">
                  <c:v>4.0500000000000001E-2</c:v>
                </c:pt>
                <c:pt idx="2328">
                  <c:v>4.0899999999999999E-2</c:v>
                </c:pt>
                <c:pt idx="2329">
                  <c:v>4.1200000000000001E-2</c:v>
                </c:pt>
                <c:pt idx="2330">
                  <c:v>4.1599999999999998E-2</c:v>
                </c:pt>
                <c:pt idx="2331">
                  <c:v>4.02E-2</c:v>
                </c:pt>
                <c:pt idx="2332">
                  <c:v>4.0599999999999997E-2</c:v>
                </c:pt>
                <c:pt idx="2333">
                  <c:v>3.9199999999999999E-2</c:v>
                </c:pt>
                <c:pt idx="2334">
                  <c:v>3.9600000000000003E-2</c:v>
                </c:pt>
                <c:pt idx="2335">
                  <c:v>3.8199999999999998E-2</c:v>
                </c:pt>
                <c:pt idx="2336">
                  <c:v>3.8600000000000002E-2</c:v>
                </c:pt>
                <c:pt idx="2337">
                  <c:v>3.7199999999999997E-2</c:v>
                </c:pt>
                <c:pt idx="2338">
                  <c:v>3.7499999999999999E-2</c:v>
                </c:pt>
                <c:pt idx="2339">
                  <c:v>3.7900000000000003E-2</c:v>
                </c:pt>
                <c:pt idx="2340">
                  <c:v>3.8199999999999998E-2</c:v>
                </c:pt>
                <c:pt idx="2341">
                  <c:v>3.8600000000000002E-2</c:v>
                </c:pt>
                <c:pt idx="2342">
                  <c:v>3.8899999999999997E-2</c:v>
                </c:pt>
                <c:pt idx="2343">
                  <c:v>3.9300000000000002E-2</c:v>
                </c:pt>
                <c:pt idx="2344">
                  <c:v>3.9600000000000003E-2</c:v>
                </c:pt>
                <c:pt idx="2345">
                  <c:v>0.04</c:v>
                </c:pt>
                <c:pt idx="2346">
                  <c:v>4.0300000000000002E-2</c:v>
                </c:pt>
                <c:pt idx="2347">
                  <c:v>4.07E-2</c:v>
                </c:pt>
                <c:pt idx="2348">
                  <c:v>4.1000000000000002E-2</c:v>
                </c:pt>
                <c:pt idx="2349">
                  <c:v>4.1399999999999999E-2</c:v>
                </c:pt>
                <c:pt idx="2350">
                  <c:v>4.1700000000000001E-2</c:v>
                </c:pt>
                <c:pt idx="2351">
                  <c:v>4.0399999999999998E-2</c:v>
                </c:pt>
                <c:pt idx="2352">
                  <c:v>3.9E-2</c:v>
                </c:pt>
                <c:pt idx="2353">
                  <c:v>3.9399999999999998E-2</c:v>
                </c:pt>
                <c:pt idx="2354">
                  <c:v>3.9699999999999999E-2</c:v>
                </c:pt>
                <c:pt idx="2355">
                  <c:v>4.0099999999999997E-2</c:v>
                </c:pt>
                <c:pt idx="2356">
                  <c:v>3.8699999999999998E-2</c:v>
                </c:pt>
                <c:pt idx="2357">
                  <c:v>3.9100000000000003E-2</c:v>
                </c:pt>
                <c:pt idx="2358">
                  <c:v>3.9399999999999998E-2</c:v>
                </c:pt>
                <c:pt idx="2359">
                  <c:v>3.9800000000000002E-2</c:v>
                </c:pt>
                <c:pt idx="2360">
                  <c:v>3.8399999999999997E-2</c:v>
                </c:pt>
                <c:pt idx="2361">
                  <c:v>3.8800000000000001E-2</c:v>
                </c:pt>
                <c:pt idx="2362">
                  <c:v>3.9100000000000003E-2</c:v>
                </c:pt>
                <c:pt idx="2363">
                  <c:v>3.95E-2</c:v>
                </c:pt>
                <c:pt idx="2364">
                  <c:v>3.9800000000000002E-2</c:v>
                </c:pt>
                <c:pt idx="2365">
                  <c:v>4.0099999999999997E-2</c:v>
                </c:pt>
                <c:pt idx="2366">
                  <c:v>4.0500000000000001E-2</c:v>
                </c:pt>
                <c:pt idx="2367">
                  <c:v>4.0800000000000003E-2</c:v>
                </c:pt>
                <c:pt idx="2368">
                  <c:v>4.1200000000000001E-2</c:v>
                </c:pt>
                <c:pt idx="2369">
                  <c:v>3.9800000000000002E-2</c:v>
                </c:pt>
                <c:pt idx="2370">
                  <c:v>4.02E-2</c:v>
                </c:pt>
                <c:pt idx="2371">
                  <c:v>4.0500000000000001E-2</c:v>
                </c:pt>
                <c:pt idx="2372">
                  <c:v>4.0899999999999999E-2</c:v>
                </c:pt>
                <c:pt idx="2373">
                  <c:v>4.1200000000000001E-2</c:v>
                </c:pt>
                <c:pt idx="2374">
                  <c:v>4.1599999999999998E-2</c:v>
                </c:pt>
                <c:pt idx="2375">
                  <c:v>4.19E-2</c:v>
                </c:pt>
                <c:pt idx="2376">
                  <c:v>4.0599999999999997E-2</c:v>
                </c:pt>
                <c:pt idx="2377">
                  <c:v>4.0899999999999999E-2</c:v>
                </c:pt>
                <c:pt idx="2378">
                  <c:v>4.1300000000000003E-2</c:v>
                </c:pt>
                <c:pt idx="2379">
                  <c:v>4.1599999999999998E-2</c:v>
                </c:pt>
                <c:pt idx="2380">
                  <c:v>4.0300000000000002E-2</c:v>
                </c:pt>
                <c:pt idx="2381">
                  <c:v>4.0599999999999997E-2</c:v>
                </c:pt>
                <c:pt idx="2382">
                  <c:v>4.1000000000000002E-2</c:v>
                </c:pt>
                <c:pt idx="2383">
                  <c:v>4.1300000000000003E-2</c:v>
                </c:pt>
                <c:pt idx="2384">
                  <c:v>0.04</c:v>
                </c:pt>
                <c:pt idx="2385">
                  <c:v>4.0300000000000002E-2</c:v>
                </c:pt>
                <c:pt idx="2386">
                  <c:v>4.0599999999999997E-2</c:v>
                </c:pt>
                <c:pt idx="2387">
                  <c:v>4.1000000000000002E-2</c:v>
                </c:pt>
                <c:pt idx="2388">
                  <c:v>3.9699999999999999E-2</c:v>
                </c:pt>
                <c:pt idx="2389">
                  <c:v>0.04</c:v>
                </c:pt>
                <c:pt idx="2390">
                  <c:v>3.8699999999999998E-2</c:v>
                </c:pt>
                <c:pt idx="2391">
                  <c:v>3.9E-2</c:v>
                </c:pt>
                <c:pt idx="2392">
                  <c:v>3.7699999999999997E-2</c:v>
                </c:pt>
                <c:pt idx="2393">
                  <c:v>3.7999999999999999E-2</c:v>
                </c:pt>
                <c:pt idx="2394">
                  <c:v>3.6700000000000003E-2</c:v>
                </c:pt>
                <c:pt idx="2395">
                  <c:v>3.6999999999999998E-2</c:v>
                </c:pt>
                <c:pt idx="2396">
                  <c:v>3.7400000000000003E-2</c:v>
                </c:pt>
                <c:pt idx="2397">
                  <c:v>3.7699999999999997E-2</c:v>
                </c:pt>
                <c:pt idx="2398">
                  <c:v>3.6400000000000002E-2</c:v>
                </c:pt>
                <c:pt idx="2399">
                  <c:v>3.6700000000000003E-2</c:v>
                </c:pt>
                <c:pt idx="2400">
                  <c:v>3.7100000000000001E-2</c:v>
                </c:pt>
                <c:pt idx="2401">
                  <c:v>3.5799999999999998E-2</c:v>
                </c:pt>
                <c:pt idx="2402">
                  <c:v>3.61E-2</c:v>
                </c:pt>
                <c:pt idx="2403">
                  <c:v>3.6400000000000002E-2</c:v>
                </c:pt>
                <c:pt idx="2404">
                  <c:v>3.5099999999999999E-2</c:v>
                </c:pt>
                <c:pt idx="2405">
                  <c:v>3.5499999999999997E-2</c:v>
                </c:pt>
                <c:pt idx="2406">
                  <c:v>3.5799999999999998E-2</c:v>
                </c:pt>
                <c:pt idx="2407">
                  <c:v>3.4500000000000003E-2</c:v>
                </c:pt>
                <c:pt idx="2408">
                  <c:v>3.32E-2</c:v>
                </c:pt>
                <c:pt idx="2409">
                  <c:v>3.3500000000000002E-2</c:v>
                </c:pt>
                <c:pt idx="2410">
                  <c:v>3.39E-2</c:v>
                </c:pt>
                <c:pt idx="2411">
                  <c:v>3.2500000000000001E-2</c:v>
                </c:pt>
                <c:pt idx="2412">
                  <c:v>3.2899999999999999E-2</c:v>
                </c:pt>
                <c:pt idx="2413">
                  <c:v>3.32E-2</c:v>
                </c:pt>
                <c:pt idx="2414">
                  <c:v>3.3599999999999998E-2</c:v>
                </c:pt>
                <c:pt idx="2415">
                  <c:v>3.39E-2</c:v>
                </c:pt>
                <c:pt idx="2416">
                  <c:v>3.2599999999999997E-2</c:v>
                </c:pt>
                <c:pt idx="2417">
                  <c:v>3.2899999999999999E-2</c:v>
                </c:pt>
                <c:pt idx="2418">
                  <c:v>3.3300000000000003E-2</c:v>
                </c:pt>
                <c:pt idx="2419">
                  <c:v>3.2000000000000001E-2</c:v>
                </c:pt>
                <c:pt idx="2420">
                  <c:v>3.0700000000000002E-2</c:v>
                </c:pt>
                <c:pt idx="2421">
                  <c:v>3.1E-2</c:v>
                </c:pt>
                <c:pt idx="2422">
                  <c:v>3.1300000000000001E-2</c:v>
                </c:pt>
                <c:pt idx="2423">
                  <c:v>3.1699999999999999E-2</c:v>
                </c:pt>
                <c:pt idx="2424">
                  <c:v>3.2000000000000001E-2</c:v>
                </c:pt>
                <c:pt idx="2425">
                  <c:v>3.2399999999999998E-2</c:v>
                </c:pt>
                <c:pt idx="2426">
                  <c:v>3.1E-2</c:v>
                </c:pt>
                <c:pt idx="2427">
                  <c:v>3.1399999999999997E-2</c:v>
                </c:pt>
                <c:pt idx="2428">
                  <c:v>3.1699999999999999E-2</c:v>
                </c:pt>
                <c:pt idx="2429">
                  <c:v>3.2099999999999997E-2</c:v>
                </c:pt>
                <c:pt idx="2430">
                  <c:v>3.2399999999999998E-2</c:v>
                </c:pt>
                <c:pt idx="2431">
                  <c:v>3.27E-2</c:v>
                </c:pt>
                <c:pt idx="2432">
                  <c:v>3.3099999999999997E-2</c:v>
                </c:pt>
                <c:pt idx="2433">
                  <c:v>3.1800000000000002E-2</c:v>
                </c:pt>
                <c:pt idx="2434">
                  <c:v>3.0499999999999999E-2</c:v>
                </c:pt>
                <c:pt idx="2435">
                  <c:v>3.0800000000000001E-2</c:v>
                </c:pt>
                <c:pt idx="2436">
                  <c:v>2.9499999999999998E-2</c:v>
                </c:pt>
                <c:pt idx="2437">
                  <c:v>2.9899999999999999E-2</c:v>
                </c:pt>
                <c:pt idx="2438">
                  <c:v>3.0200000000000001E-2</c:v>
                </c:pt>
                <c:pt idx="2439">
                  <c:v>3.0499999999999999E-2</c:v>
                </c:pt>
                <c:pt idx="2440">
                  <c:v>2.92E-2</c:v>
                </c:pt>
                <c:pt idx="2441">
                  <c:v>2.9600000000000001E-2</c:v>
                </c:pt>
                <c:pt idx="2442">
                  <c:v>2.9899999999999999E-2</c:v>
                </c:pt>
                <c:pt idx="2443">
                  <c:v>3.0300000000000001E-2</c:v>
                </c:pt>
                <c:pt idx="2444">
                  <c:v>3.0599999999999999E-2</c:v>
                </c:pt>
                <c:pt idx="2445">
                  <c:v>3.09E-2</c:v>
                </c:pt>
                <c:pt idx="2446">
                  <c:v>3.1300000000000001E-2</c:v>
                </c:pt>
                <c:pt idx="2447">
                  <c:v>3.1600000000000003E-2</c:v>
                </c:pt>
                <c:pt idx="2448">
                  <c:v>3.1899999999999998E-2</c:v>
                </c:pt>
                <c:pt idx="2449">
                  <c:v>3.2300000000000002E-2</c:v>
                </c:pt>
                <c:pt idx="2450">
                  <c:v>3.2599999999999997E-2</c:v>
                </c:pt>
                <c:pt idx="2451">
                  <c:v>3.3000000000000002E-2</c:v>
                </c:pt>
                <c:pt idx="2452">
                  <c:v>3.3300000000000003E-2</c:v>
                </c:pt>
                <c:pt idx="2453">
                  <c:v>3.3599999999999998E-2</c:v>
                </c:pt>
                <c:pt idx="2454">
                  <c:v>3.2300000000000002E-2</c:v>
                </c:pt>
                <c:pt idx="2455">
                  <c:v>3.27E-2</c:v>
                </c:pt>
                <c:pt idx="2456">
                  <c:v>3.3000000000000002E-2</c:v>
                </c:pt>
                <c:pt idx="2457">
                  <c:v>3.3300000000000003E-2</c:v>
                </c:pt>
                <c:pt idx="2458">
                  <c:v>3.3700000000000001E-2</c:v>
                </c:pt>
                <c:pt idx="2459">
                  <c:v>3.4000000000000002E-2</c:v>
                </c:pt>
                <c:pt idx="2460">
                  <c:v>3.44E-2</c:v>
                </c:pt>
                <c:pt idx="2461">
                  <c:v>3.4700000000000002E-2</c:v>
                </c:pt>
                <c:pt idx="2462">
                  <c:v>3.5000000000000003E-2</c:v>
                </c:pt>
                <c:pt idx="2463">
                  <c:v>3.5400000000000001E-2</c:v>
                </c:pt>
                <c:pt idx="2464">
                  <c:v>3.5700000000000003E-2</c:v>
                </c:pt>
                <c:pt idx="2465">
                  <c:v>3.5999999999999997E-2</c:v>
                </c:pt>
                <c:pt idx="2466">
                  <c:v>3.6400000000000002E-2</c:v>
                </c:pt>
                <c:pt idx="2467">
                  <c:v>3.6700000000000003E-2</c:v>
                </c:pt>
                <c:pt idx="2468">
                  <c:v>3.6999999999999998E-2</c:v>
                </c:pt>
                <c:pt idx="2469">
                  <c:v>3.7400000000000003E-2</c:v>
                </c:pt>
                <c:pt idx="2470">
                  <c:v>3.7699999999999997E-2</c:v>
                </c:pt>
                <c:pt idx="2471">
                  <c:v>3.7999999999999999E-2</c:v>
                </c:pt>
                <c:pt idx="2472">
                  <c:v>3.8399999999999997E-2</c:v>
                </c:pt>
                <c:pt idx="2473">
                  <c:v>3.8699999999999998E-2</c:v>
                </c:pt>
                <c:pt idx="2474">
                  <c:v>3.9E-2</c:v>
                </c:pt>
                <c:pt idx="2475">
                  <c:v>3.9300000000000002E-2</c:v>
                </c:pt>
                <c:pt idx="2476">
                  <c:v>3.9699999999999999E-2</c:v>
                </c:pt>
                <c:pt idx="2477">
                  <c:v>0.04</c:v>
                </c:pt>
                <c:pt idx="2478">
                  <c:v>4.0300000000000002E-2</c:v>
                </c:pt>
                <c:pt idx="2479">
                  <c:v>3.9100000000000003E-2</c:v>
                </c:pt>
                <c:pt idx="2480">
                  <c:v>3.9399999999999998E-2</c:v>
                </c:pt>
                <c:pt idx="2481">
                  <c:v>3.9699999999999999E-2</c:v>
                </c:pt>
                <c:pt idx="2482">
                  <c:v>0.04</c:v>
                </c:pt>
                <c:pt idx="2483">
                  <c:v>4.0399999999999998E-2</c:v>
                </c:pt>
                <c:pt idx="2484">
                  <c:v>4.07E-2</c:v>
                </c:pt>
                <c:pt idx="2485">
                  <c:v>3.9399999999999998E-2</c:v>
                </c:pt>
                <c:pt idx="2486">
                  <c:v>3.9800000000000002E-2</c:v>
                </c:pt>
                <c:pt idx="2487">
                  <c:v>4.0099999999999997E-2</c:v>
                </c:pt>
                <c:pt idx="2488">
                  <c:v>4.0399999999999998E-2</c:v>
                </c:pt>
                <c:pt idx="2489">
                  <c:v>3.9100000000000003E-2</c:v>
                </c:pt>
                <c:pt idx="2490">
                  <c:v>3.95E-2</c:v>
                </c:pt>
                <c:pt idx="2491">
                  <c:v>3.8199999999999998E-2</c:v>
                </c:pt>
                <c:pt idx="2492">
                  <c:v>3.6900000000000002E-2</c:v>
                </c:pt>
                <c:pt idx="2493">
                  <c:v>3.7199999999999997E-2</c:v>
                </c:pt>
                <c:pt idx="2494">
                  <c:v>3.7600000000000001E-2</c:v>
                </c:pt>
                <c:pt idx="2495">
                  <c:v>3.6299999999999999E-2</c:v>
                </c:pt>
                <c:pt idx="2496">
                  <c:v>3.6600000000000001E-2</c:v>
                </c:pt>
                <c:pt idx="2497">
                  <c:v>3.6999999999999998E-2</c:v>
                </c:pt>
                <c:pt idx="2498">
                  <c:v>3.73E-2</c:v>
                </c:pt>
                <c:pt idx="2499">
                  <c:v>3.7600000000000001E-2</c:v>
                </c:pt>
                <c:pt idx="2500">
                  <c:v>3.7900000000000003E-2</c:v>
                </c:pt>
                <c:pt idx="2501">
                  <c:v>3.8300000000000001E-2</c:v>
                </c:pt>
                <c:pt idx="2502">
                  <c:v>3.8600000000000002E-2</c:v>
                </c:pt>
                <c:pt idx="2503">
                  <c:v>3.8899999999999997E-2</c:v>
                </c:pt>
                <c:pt idx="2504">
                  <c:v>3.9199999999999999E-2</c:v>
                </c:pt>
                <c:pt idx="2505">
                  <c:v>3.9600000000000003E-2</c:v>
                </c:pt>
                <c:pt idx="2506">
                  <c:v>3.9899999999999998E-2</c:v>
                </c:pt>
                <c:pt idx="2507">
                  <c:v>3.8600000000000002E-2</c:v>
                </c:pt>
                <c:pt idx="2508">
                  <c:v>3.9E-2</c:v>
                </c:pt>
                <c:pt idx="2509">
                  <c:v>3.9300000000000002E-2</c:v>
                </c:pt>
                <c:pt idx="2510">
                  <c:v>3.9600000000000003E-2</c:v>
                </c:pt>
                <c:pt idx="2511">
                  <c:v>3.9899999999999998E-2</c:v>
                </c:pt>
                <c:pt idx="2512">
                  <c:v>4.0300000000000002E-2</c:v>
                </c:pt>
                <c:pt idx="2513">
                  <c:v>4.0599999999999997E-2</c:v>
                </c:pt>
                <c:pt idx="2514">
                  <c:v>4.0899999999999999E-2</c:v>
                </c:pt>
                <c:pt idx="2515">
                  <c:v>3.9600000000000003E-2</c:v>
                </c:pt>
                <c:pt idx="2516">
                  <c:v>3.8399999999999997E-2</c:v>
                </c:pt>
                <c:pt idx="2517">
                  <c:v>3.8699999999999998E-2</c:v>
                </c:pt>
                <c:pt idx="2518">
                  <c:v>3.9E-2</c:v>
                </c:pt>
                <c:pt idx="2519">
                  <c:v>3.9399999999999998E-2</c:v>
                </c:pt>
                <c:pt idx="2520">
                  <c:v>3.9699999999999999E-2</c:v>
                </c:pt>
                <c:pt idx="2521">
                  <c:v>0.04</c:v>
                </c:pt>
                <c:pt idx="2522">
                  <c:v>4.0300000000000002E-2</c:v>
                </c:pt>
                <c:pt idx="2523">
                  <c:v>4.07E-2</c:v>
                </c:pt>
                <c:pt idx="2524">
                  <c:v>4.1000000000000002E-2</c:v>
                </c:pt>
                <c:pt idx="2525">
                  <c:v>3.9699999999999999E-2</c:v>
                </c:pt>
                <c:pt idx="2526">
                  <c:v>3.85E-2</c:v>
                </c:pt>
                <c:pt idx="2527">
                  <c:v>3.8800000000000001E-2</c:v>
                </c:pt>
                <c:pt idx="2528">
                  <c:v>3.9100000000000003E-2</c:v>
                </c:pt>
                <c:pt idx="2529">
                  <c:v>3.9399999999999998E-2</c:v>
                </c:pt>
                <c:pt idx="2530">
                  <c:v>3.8199999999999998E-2</c:v>
                </c:pt>
                <c:pt idx="2531">
                  <c:v>3.85E-2</c:v>
                </c:pt>
                <c:pt idx="2532">
                  <c:v>3.8800000000000001E-2</c:v>
                </c:pt>
                <c:pt idx="2533">
                  <c:v>3.9100000000000003E-2</c:v>
                </c:pt>
                <c:pt idx="2534">
                  <c:v>3.95E-2</c:v>
                </c:pt>
                <c:pt idx="2535">
                  <c:v>3.9800000000000002E-2</c:v>
                </c:pt>
                <c:pt idx="2536">
                  <c:v>4.0099999999999997E-2</c:v>
                </c:pt>
                <c:pt idx="2537">
                  <c:v>3.8899999999999997E-2</c:v>
                </c:pt>
                <c:pt idx="2538">
                  <c:v>3.9199999999999999E-2</c:v>
                </c:pt>
                <c:pt idx="2539">
                  <c:v>3.95E-2</c:v>
                </c:pt>
                <c:pt idx="2540">
                  <c:v>3.9800000000000002E-2</c:v>
                </c:pt>
                <c:pt idx="2541">
                  <c:v>4.02E-2</c:v>
                </c:pt>
                <c:pt idx="2542">
                  <c:v>3.8899999999999997E-2</c:v>
                </c:pt>
                <c:pt idx="2543">
                  <c:v>3.7699999999999997E-2</c:v>
                </c:pt>
                <c:pt idx="2544">
                  <c:v>3.7999999999999999E-2</c:v>
                </c:pt>
                <c:pt idx="2545">
                  <c:v>3.8300000000000001E-2</c:v>
                </c:pt>
                <c:pt idx="2546">
                  <c:v>3.8600000000000002E-2</c:v>
                </c:pt>
                <c:pt idx="2547">
                  <c:v>3.8899999999999997E-2</c:v>
                </c:pt>
                <c:pt idx="2548">
                  <c:v>3.9300000000000002E-2</c:v>
                </c:pt>
                <c:pt idx="2549">
                  <c:v>3.9600000000000003E-2</c:v>
                </c:pt>
                <c:pt idx="2550">
                  <c:v>3.9899999999999998E-2</c:v>
                </c:pt>
                <c:pt idx="2551">
                  <c:v>4.02E-2</c:v>
                </c:pt>
                <c:pt idx="2552">
                  <c:v>3.9E-2</c:v>
                </c:pt>
                <c:pt idx="2553">
                  <c:v>3.9300000000000002E-2</c:v>
                </c:pt>
                <c:pt idx="2554">
                  <c:v>3.9600000000000003E-2</c:v>
                </c:pt>
                <c:pt idx="2555">
                  <c:v>3.9899999999999998E-2</c:v>
                </c:pt>
                <c:pt idx="2556">
                  <c:v>4.0300000000000002E-2</c:v>
                </c:pt>
                <c:pt idx="2557">
                  <c:v>3.9E-2</c:v>
                </c:pt>
                <c:pt idx="2558">
                  <c:v>3.9300000000000002E-2</c:v>
                </c:pt>
                <c:pt idx="2559">
                  <c:v>3.8100000000000002E-2</c:v>
                </c:pt>
                <c:pt idx="2560">
                  <c:v>3.6900000000000002E-2</c:v>
                </c:pt>
                <c:pt idx="2561">
                  <c:v>3.7199999999999997E-2</c:v>
                </c:pt>
                <c:pt idx="2562">
                  <c:v>3.7499999999999999E-2</c:v>
                </c:pt>
                <c:pt idx="2563">
                  <c:v>3.78E-2</c:v>
                </c:pt>
                <c:pt idx="2564">
                  <c:v>3.8100000000000002E-2</c:v>
                </c:pt>
                <c:pt idx="2565">
                  <c:v>3.85E-2</c:v>
                </c:pt>
                <c:pt idx="2566">
                  <c:v>3.8800000000000001E-2</c:v>
                </c:pt>
                <c:pt idx="2567">
                  <c:v>3.9100000000000003E-2</c:v>
                </c:pt>
                <c:pt idx="2568">
                  <c:v>3.9399999999999998E-2</c:v>
                </c:pt>
                <c:pt idx="2569">
                  <c:v>3.9699999999999999E-2</c:v>
                </c:pt>
                <c:pt idx="2570">
                  <c:v>0.04</c:v>
                </c:pt>
                <c:pt idx="2571">
                  <c:v>4.0399999999999998E-2</c:v>
                </c:pt>
                <c:pt idx="2572">
                  <c:v>4.07E-2</c:v>
                </c:pt>
                <c:pt idx="2573">
                  <c:v>4.1000000000000002E-2</c:v>
                </c:pt>
                <c:pt idx="2574">
                  <c:v>4.1300000000000003E-2</c:v>
                </c:pt>
                <c:pt idx="2575">
                  <c:v>4.1599999999999998E-2</c:v>
                </c:pt>
                <c:pt idx="2576">
                  <c:v>4.0399999999999998E-2</c:v>
                </c:pt>
                <c:pt idx="2577">
                  <c:v>3.9199999999999999E-2</c:v>
                </c:pt>
                <c:pt idx="2578">
                  <c:v>3.95E-2</c:v>
                </c:pt>
                <c:pt idx="2579">
                  <c:v>3.9800000000000002E-2</c:v>
                </c:pt>
                <c:pt idx="2580">
                  <c:v>4.0099999999999997E-2</c:v>
                </c:pt>
                <c:pt idx="2581">
                  <c:v>4.0399999999999998E-2</c:v>
                </c:pt>
                <c:pt idx="2582">
                  <c:v>4.0800000000000003E-2</c:v>
                </c:pt>
                <c:pt idx="2583">
                  <c:v>4.1099999999999998E-2</c:v>
                </c:pt>
                <c:pt idx="2584">
                  <c:v>4.1399999999999999E-2</c:v>
                </c:pt>
                <c:pt idx="2585">
                  <c:v>4.1700000000000001E-2</c:v>
                </c:pt>
                <c:pt idx="2586">
                  <c:v>4.0500000000000001E-2</c:v>
                </c:pt>
                <c:pt idx="2587">
                  <c:v>4.0800000000000003E-2</c:v>
                </c:pt>
                <c:pt idx="2588">
                  <c:v>4.1099999999999998E-2</c:v>
                </c:pt>
                <c:pt idx="2589">
                  <c:v>4.1399999999999999E-2</c:v>
                </c:pt>
                <c:pt idx="2590">
                  <c:v>4.02E-2</c:v>
                </c:pt>
                <c:pt idx="2591">
                  <c:v>3.9E-2</c:v>
                </c:pt>
                <c:pt idx="2592">
                  <c:v>3.9300000000000002E-2</c:v>
                </c:pt>
                <c:pt idx="2593">
                  <c:v>3.9600000000000003E-2</c:v>
                </c:pt>
                <c:pt idx="2594">
                  <c:v>3.9899999999999998E-2</c:v>
                </c:pt>
                <c:pt idx="2595">
                  <c:v>4.02E-2</c:v>
                </c:pt>
                <c:pt idx="2596">
                  <c:v>3.9E-2</c:v>
                </c:pt>
                <c:pt idx="2597">
                  <c:v>3.9300000000000002E-2</c:v>
                </c:pt>
                <c:pt idx="2598">
                  <c:v>3.9600000000000003E-2</c:v>
                </c:pt>
                <c:pt idx="2599">
                  <c:v>3.9899999999999998E-2</c:v>
                </c:pt>
                <c:pt idx="2600">
                  <c:v>4.0300000000000002E-2</c:v>
                </c:pt>
                <c:pt idx="2601">
                  <c:v>3.9E-2</c:v>
                </c:pt>
                <c:pt idx="2602">
                  <c:v>3.9399999999999998E-2</c:v>
                </c:pt>
                <c:pt idx="2603">
                  <c:v>3.9699999999999999E-2</c:v>
                </c:pt>
                <c:pt idx="2604">
                  <c:v>0.04</c:v>
                </c:pt>
                <c:pt idx="2605">
                  <c:v>3.8800000000000001E-2</c:v>
                </c:pt>
                <c:pt idx="2606">
                  <c:v>3.9100000000000003E-2</c:v>
                </c:pt>
                <c:pt idx="2607">
                  <c:v>3.9399999999999998E-2</c:v>
                </c:pt>
                <c:pt idx="2608">
                  <c:v>3.9699999999999999E-2</c:v>
                </c:pt>
                <c:pt idx="2609">
                  <c:v>0.04</c:v>
                </c:pt>
                <c:pt idx="2610">
                  <c:v>4.0300000000000002E-2</c:v>
                </c:pt>
                <c:pt idx="2611">
                  <c:v>3.9100000000000003E-2</c:v>
                </c:pt>
                <c:pt idx="2612">
                  <c:v>3.7900000000000003E-2</c:v>
                </c:pt>
                <c:pt idx="2613">
                  <c:v>3.8199999999999998E-2</c:v>
                </c:pt>
                <c:pt idx="2614">
                  <c:v>3.85E-2</c:v>
                </c:pt>
                <c:pt idx="2615">
                  <c:v>3.8800000000000001E-2</c:v>
                </c:pt>
                <c:pt idx="2616">
                  <c:v>3.9100000000000003E-2</c:v>
                </c:pt>
                <c:pt idx="2617">
                  <c:v>3.95E-2</c:v>
                </c:pt>
                <c:pt idx="2618">
                  <c:v>3.8199999999999998E-2</c:v>
                </c:pt>
                <c:pt idx="2619">
                  <c:v>3.8600000000000002E-2</c:v>
                </c:pt>
                <c:pt idx="2620">
                  <c:v>3.73E-2</c:v>
                </c:pt>
                <c:pt idx="2621">
                  <c:v>3.7699999999999997E-2</c:v>
                </c:pt>
                <c:pt idx="2622">
                  <c:v>3.7999999999999999E-2</c:v>
                </c:pt>
                <c:pt idx="2623">
                  <c:v>3.8300000000000001E-2</c:v>
                </c:pt>
                <c:pt idx="2624">
                  <c:v>3.8600000000000002E-2</c:v>
                </c:pt>
                <c:pt idx="2625">
                  <c:v>3.8899999999999997E-2</c:v>
                </c:pt>
                <c:pt idx="2626">
                  <c:v>3.9199999999999999E-2</c:v>
                </c:pt>
                <c:pt idx="2627">
                  <c:v>3.95E-2</c:v>
                </c:pt>
                <c:pt idx="2628">
                  <c:v>3.9800000000000002E-2</c:v>
                </c:pt>
                <c:pt idx="2629">
                  <c:v>4.02E-2</c:v>
                </c:pt>
                <c:pt idx="2630">
                  <c:v>4.0500000000000001E-2</c:v>
                </c:pt>
                <c:pt idx="2631">
                  <c:v>4.0800000000000003E-2</c:v>
                </c:pt>
                <c:pt idx="2632">
                  <c:v>4.1099999999999998E-2</c:v>
                </c:pt>
                <c:pt idx="2633">
                  <c:v>3.9899999999999998E-2</c:v>
                </c:pt>
                <c:pt idx="2634">
                  <c:v>4.02E-2</c:v>
                </c:pt>
                <c:pt idx="2635">
                  <c:v>4.0500000000000001E-2</c:v>
                </c:pt>
                <c:pt idx="2636">
                  <c:v>4.0800000000000003E-2</c:v>
                </c:pt>
                <c:pt idx="2637">
                  <c:v>3.9600000000000003E-2</c:v>
                </c:pt>
                <c:pt idx="2638">
                  <c:v>3.9899999999999998E-2</c:v>
                </c:pt>
                <c:pt idx="2639">
                  <c:v>4.02E-2</c:v>
                </c:pt>
                <c:pt idx="2640">
                  <c:v>4.0500000000000001E-2</c:v>
                </c:pt>
                <c:pt idx="2641">
                  <c:v>3.9300000000000002E-2</c:v>
                </c:pt>
                <c:pt idx="2642">
                  <c:v>3.9600000000000003E-2</c:v>
                </c:pt>
                <c:pt idx="2643">
                  <c:v>0.04</c:v>
                </c:pt>
                <c:pt idx="2644">
                  <c:v>4.0300000000000002E-2</c:v>
                </c:pt>
                <c:pt idx="2645">
                  <c:v>4.0599999999999997E-2</c:v>
                </c:pt>
                <c:pt idx="2646">
                  <c:v>4.0899999999999999E-2</c:v>
                </c:pt>
                <c:pt idx="2647">
                  <c:v>3.9699999999999999E-2</c:v>
                </c:pt>
                <c:pt idx="2648">
                  <c:v>0.04</c:v>
                </c:pt>
                <c:pt idx="2649">
                  <c:v>4.0300000000000002E-2</c:v>
                </c:pt>
                <c:pt idx="2650">
                  <c:v>4.0599999999999997E-2</c:v>
                </c:pt>
                <c:pt idx="2651">
                  <c:v>3.9399999999999998E-2</c:v>
                </c:pt>
                <c:pt idx="2652">
                  <c:v>3.9699999999999999E-2</c:v>
                </c:pt>
                <c:pt idx="2653">
                  <c:v>3.85E-2</c:v>
                </c:pt>
                <c:pt idx="2654">
                  <c:v>3.8800000000000001E-2</c:v>
                </c:pt>
                <c:pt idx="2655">
                  <c:v>3.9100000000000003E-2</c:v>
                </c:pt>
                <c:pt idx="2656">
                  <c:v>3.9399999999999998E-2</c:v>
                </c:pt>
                <c:pt idx="2657">
                  <c:v>3.8199999999999998E-2</c:v>
                </c:pt>
                <c:pt idx="2658">
                  <c:v>3.8600000000000002E-2</c:v>
                </c:pt>
                <c:pt idx="2659">
                  <c:v>3.8899999999999997E-2</c:v>
                </c:pt>
                <c:pt idx="2660">
                  <c:v>3.9199999999999999E-2</c:v>
                </c:pt>
                <c:pt idx="2661">
                  <c:v>3.95E-2</c:v>
                </c:pt>
                <c:pt idx="2662">
                  <c:v>3.8300000000000001E-2</c:v>
                </c:pt>
                <c:pt idx="2663">
                  <c:v>3.8600000000000002E-2</c:v>
                </c:pt>
                <c:pt idx="2664">
                  <c:v>3.8899999999999997E-2</c:v>
                </c:pt>
                <c:pt idx="2665">
                  <c:v>3.9199999999999999E-2</c:v>
                </c:pt>
                <c:pt idx="2666">
                  <c:v>3.95E-2</c:v>
                </c:pt>
                <c:pt idx="2667">
                  <c:v>3.8300000000000001E-2</c:v>
                </c:pt>
                <c:pt idx="2668">
                  <c:v>3.8600000000000002E-2</c:v>
                </c:pt>
                <c:pt idx="2669">
                  <c:v>3.8899999999999997E-2</c:v>
                </c:pt>
                <c:pt idx="2670">
                  <c:v>3.9199999999999999E-2</c:v>
                </c:pt>
                <c:pt idx="2671">
                  <c:v>3.7999999999999999E-2</c:v>
                </c:pt>
                <c:pt idx="2672">
                  <c:v>3.8399999999999997E-2</c:v>
                </c:pt>
                <c:pt idx="2673">
                  <c:v>3.8699999999999998E-2</c:v>
                </c:pt>
                <c:pt idx="2674">
                  <c:v>3.7499999999999999E-2</c:v>
                </c:pt>
                <c:pt idx="2675">
                  <c:v>3.78E-2</c:v>
                </c:pt>
                <c:pt idx="2676">
                  <c:v>3.8100000000000002E-2</c:v>
                </c:pt>
                <c:pt idx="2677">
                  <c:v>3.6900000000000002E-2</c:v>
                </c:pt>
                <c:pt idx="2678">
                  <c:v>3.5700000000000003E-2</c:v>
                </c:pt>
                <c:pt idx="2679">
                  <c:v>3.5999999999999997E-2</c:v>
                </c:pt>
                <c:pt idx="2680">
                  <c:v>3.6299999999999999E-2</c:v>
                </c:pt>
                <c:pt idx="2681">
                  <c:v>3.6600000000000001E-2</c:v>
                </c:pt>
                <c:pt idx="2682">
                  <c:v>3.6900000000000002E-2</c:v>
                </c:pt>
                <c:pt idx="2683">
                  <c:v>3.7199999999999997E-2</c:v>
                </c:pt>
                <c:pt idx="2684">
                  <c:v>3.61E-2</c:v>
                </c:pt>
                <c:pt idx="2685">
                  <c:v>3.6400000000000002E-2</c:v>
                </c:pt>
                <c:pt idx="2686">
                  <c:v>3.5200000000000002E-2</c:v>
                </c:pt>
                <c:pt idx="2687">
                  <c:v>3.5499999999999997E-2</c:v>
                </c:pt>
                <c:pt idx="2688">
                  <c:v>3.5799999999999998E-2</c:v>
                </c:pt>
                <c:pt idx="2689">
                  <c:v>3.61E-2</c:v>
                </c:pt>
                <c:pt idx="2690">
                  <c:v>3.6400000000000002E-2</c:v>
                </c:pt>
                <c:pt idx="2691">
                  <c:v>3.5200000000000002E-2</c:v>
                </c:pt>
                <c:pt idx="2692">
                  <c:v>3.5499999999999997E-2</c:v>
                </c:pt>
                <c:pt idx="2693">
                  <c:v>3.5799999999999998E-2</c:v>
                </c:pt>
                <c:pt idx="2694">
                  <c:v>3.61E-2</c:v>
                </c:pt>
                <c:pt idx="2695">
                  <c:v>3.6400000000000002E-2</c:v>
                </c:pt>
                <c:pt idx="2696">
                  <c:v>3.5299999999999998E-2</c:v>
                </c:pt>
                <c:pt idx="2697">
                  <c:v>3.4099999999999998E-2</c:v>
                </c:pt>
                <c:pt idx="2698">
                  <c:v>3.2899999999999999E-2</c:v>
                </c:pt>
                <c:pt idx="2699">
                  <c:v>3.1699999999999999E-2</c:v>
                </c:pt>
                <c:pt idx="2700">
                  <c:v>3.2000000000000001E-2</c:v>
                </c:pt>
                <c:pt idx="2701">
                  <c:v>3.2399999999999998E-2</c:v>
                </c:pt>
                <c:pt idx="2702">
                  <c:v>3.27E-2</c:v>
                </c:pt>
                <c:pt idx="2703">
                  <c:v>3.3000000000000002E-2</c:v>
                </c:pt>
                <c:pt idx="2704">
                  <c:v>3.3300000000000003E-2</c:v>
                </c:pt>
                <c:pt idx="2705">
                  <c:v>3.2099999999999997E-2</c:v>
                </c:pt>
                <c:pt idx="2706">
                  <c:v>3.2399999999999998E-2</c:v>
                </c:pt>
                <c:pt idx="2707">
                  <c:v>3.27E-2</c:v>
                </c:pt>
                <c:pt idx="2708">
                  <c:v>3.3000000000000002E-2</c:v>
                </c:pt>
                <c:pt idx="2709">
                  <c:v>3.3300000000000003E-2</c:v>
                </c:pt>
                <c:pt idx="2710">
                  <c:v>3.3599999999999998E-2</c:v>
                </c:pt>
                <c:pt idx="2711">
                  <c:v>3.39E-2</c:v>
                </c:pt>
                <c:pt idx="2712">
                  <c:v>3.2800000000000003E-2</c:v>
                </c:pt>
                <c:pt idx="2713">
                  <c:v>3.1600000000000003E-2</c:v>
                </c:pt>
                <c:pt idx="2714">
                  <c:v>3.1899999999999998E-2</c:v>
                </c:pt>
                <c:pt idx="2715">
                  <c:v>3.0700000000000002E-2</c:v>
                </c:pt>
                <c:pt idx="2716">
                  <c:v>3.1E-2</c:v>
                </c:pt>
                <c:pt idx="2717">
                  <c:v>3.1300000000000001E-2</c:v>
                </c:pt>
                <c:pt idx="2718">
                  <c:v>3.1600000000000003E-2</c:v>
                </c:pt>
                <c:pt idx="2719">
                  <c:v>3.1899999999999998E-2</c:v>
                </c:pt>
                <c:pt idx="2720">
                  <c:v>3.2199999999999999E-2</c:v>
                </c:pt>
                <c:pt idx="2721">
                  <c:v>3.2500000000000001E-2</c:v>
                </c:pt>
                <c:pt idx="2722">
                  <c:v>3.2800000000000003E-2</c:v>
                </c:pt>
                <c:pt idx="2723">
                  <c:v>3.1699999999999999E-2</c:v>
                </c:pt>
                <c:pt idx="2724">
                  <c:v>3.0499999999999999E-2</c:v>
                </c:pt>
                <c:pt idx="2725">
                  <c:v>3.0800000000000001E-2</c:v>
                </c:pt>
                <c:pt idx="2726">
                  <c:v>2.9700000000000001E-2</c:v>
                </c:pt>
                <c:pt idx="2727">
                  <c:v>0.03</c:v>
                </c:pt>
                <c:pt idx="2728">
                  <c:v>3.0300000000000001E-2</c:v>
                </c:pt>
                <c:pt idx="2729">
                  <c:v>3.0599999999999999E-2</c:v>
                </c:pt>
                <c:pt idx="2730">
                  <c:v>3.09E-2</c:v>
                </c:pt>
                <c:pt idx="2731">
                  <c:v>2.9700000000000001E-2</c:v>
                </c:pt>
                <c:pt idx="2732">
                  <c:v>2.86E-2</c:v>
                </c:pt>
                <c:pt idx="2733">
                  <c:v>2.8899999999999999E-2</c:v>
                </c:pt>
                <c:pt idx="2734">
                  <c:v>2.7699999999999999E-2</c:v>
                </c:pt>
                <c:pt idx="2735">
                  <c:v>2.8000000000000001E-2</c:v>
                </c:pt>
                <c:pt idx="2736">
                  <c:v>2.8299999999999999E-2</c:v>
                </c:pt>
                <c:pt idx="2737">
                  <c:v>2.86E-2</c:v>
                </c:pt>
                <c:pt idx="2738">
                  <c:v>2.8899999999999999E-2</c:v>
                </c:pt>
                <c:pt idx="2739">
                  <c:v>2.7799999999999998E-2</c:v>
                </c:pt>
                <c:pt idx="2740">
                  <c:v>2.81E-2</c:v>
                </c:pt>
                <c:pt idx="2741">
                  <c:v>2.8400000000000002E-2</c:v>
                </c:pt>
                <c:pt idx="2742">
                  <c:v>2.87E-2</c:v>
                </c:pt>
                <c:pt idx="2743">
                  <c:v>2.9000000000000001E-2</c:v>
                </c:pt>
                <c:pt idx="2744">
                  <c:v>2.93E-2</c:v>
                </c:pt>
                <c:pt idx="2745">
                  <c:v>2.9600000000000001E-2</c:v>
                </c:pt>
                <c:pt idx="2746">
                  <c:v>2.9899999999999999E-2</c:v>
                </c:pt>
                <c:pt idx="2747">
                  <c:v>3.0200000000000001E-2</c:v>
                </c:pt>
                <c:pt idx="2748">
                  <c:v>3.0499999999999999E-2</c:v>
                </c:pt>
                <c:pt idx="2749">
                  <c:v>2.93E-2</c:v>
                </c:pt>
                <c:pt idx="2750">
                  <c:v>2.9600000000000001E-2</c:v>
                </c:pt>
                <c:pt idx="2751">
                  <c:v>2.9899999999999999E-2</c:v>
                </c:pt>
                <c:pt idx="2752">
                  <c:v>3.0200000000000001E-2</c:v>
                </c:pt>
                <c:pt idx="2753">
                  <c:v>2.9100000000000001E-2</c:v>
                </c:pt>
                <c:pt idx="2754">
                  <c:v>2.7900000000000001E-2</c:v>
                </c:pt>
                <c:pt idx="2755">
                  <c:v>2.6800000000000001E-2</c:v>
                </c:pt>
                <c:pt idx="2756">
                  <c:v>2.7099999999999999E-2</c:v>
                </c:pt>
                <c:pt idx="2757">
                  <c:v>2.7400000000000001E-2</c:v>
                </c:pt>
                <c:pt idx="2758">
                  <c:v>2.7699999999999999E-2</c:v>
                </c:pt>
                <c:pt idx="2759">
                  <c:v>2.6499999999999999E-2</c:v>
                </c:pt>
                <c:pt idx="2760">
                  <c:v>2.6800000000000001E-2</c:v>
                </c:pt>
                <c:pt idx="2761">
                  <c:v>2.5700000000000001E-2</c:v>
                </c:pt>
                <c:pt idx="2762">
                  <c:v>2.5999999999999999E-2</c:v>
                </c:pt>
                <c:pt idx="2763">
                  <c:v>2.63E-2</c:v>
                </c:pt>
                <c:pt idx="2764">
                  <c:v>2.6599999999999999E-2</c:v>
                </c:pt>
                <c:pt idx="2765">
                  <c:v>2.69E-2</c:v>
                </c:pt>
                <c:pt idx="2766">
                  <c:v>2.7199999999999998E-2</c:v>
                </c:pt>
                <c:pt idx="2767">
                  <c:v>2.75E-2</c:v>
                </c:pt>
                <c:pt idx="2768">
                  <c:v>2.7799999999999998E-2</c:v>
                </c:pt>
                <c:pt idx="2769">
                  <c:v>2.81E-2</c:v>
                </c:pt>
                <c:pt idx="2770">
                  <c:v>2.8400000000000002E-2</c:v>
                </c:pt>
                <c:pt idx="2771">
                  <c:v>2.87E-2</c:v>
                </c:pt>
                <c:pt idx="2772">
                  <c:v>2.9000000000000001E-2</c:v>
                </c:pt>
                <c:pt idx="2773">
                  <c:v>2.93E-2</c:v>
                </c:pt>
                <c:pt idx="2774">
                  <c:v>2.9600000000000001E-2</c:v>
                </c:pt>
                <c:pt idx="2775">
                  <c:v>2.9899999999999999E-2</c:v>
                </c:pt>
                <c:pt idx="2776">
                  <c:v>2.87E-2</c:v>
                </c:pt>
                <c:pt idx="2777">
                  <c:v>2.9000000000000001E-2</c:v>
                </c:pt>
                <c:pt idx="2778">
                  <c:v>2.93E-2</c:v>
                </c:pt>
                <c:pt idx="2779">
                  <c:v>2.9600000000000001E-2</c:v>
                </c:pt>
                <c:pt idx="2780">
                  <c:v>2.8500000000000001E-2</c:v>
                </c:pt>
                <c:pt idx="2781">
                  <c:v>2.8799999999999999E-2</c:v>
                </c:pt>
                <c:pt idx="2782">
                  <c:v>2.9100000000000001E-2</c:v>
                </c:pt>
                <c:pt idx="2783">
                  <c:v>2.9399999999999999E-2</c:v>
                </c:pt>
                <c:pt idx="2784">
                  <c:v>2.9700000000000001E-2</c:v>
                </c:pt>
                <c:pt idx="2785">
                  <c:v>0.03</c:v>
                </c:pt>
                <c:pt idx="2786">
                  <c:v>3.0300000000000001E-2</c:v>
                </c:pt>
                <c:pt idx="2787">
                  <c:v>2.9100000000000001E-2</c:v>
                </c:pt>
                <c:pt idx="2788">
                  <c:v>2.8000000000000001E-2</c:v>
                </c:pt>
                <c:pt idx="2789">
                  <c:v>2.8299999999999999E-2</c:v>
                </c:pt>
                <c:pt idx="2790">
                  <c:v>2.86E-2</c:v>
                </c:pt>
                <c:pt idx="2791">
                  <c:v>2.8899999999999999E-2</c:v>
                </c:pt>
                <c:pt idx="2792">
                  <c:v>2.92E-2</c:v>
                </c:pt>
                <c:pt idx="2793">
                  <c:v>2.9499999999999998E-2</c:v>
                </c:pt>
                <c:pt idx="2794">
                  <c:v>2.98E-2</c:v>
                </c:pt>
                <c:pt idx="2795">
                  <c:v>2.87E-2</c:v>
                </c:pt>
                <c:pt idx="2796">
                  <c:v>2.8899999999999999E-2</c:v>
                </c:pt>
                <c:pt idx="2797">
                  <c:v>2.92E-2</c:v>
                </c:pt>
                <c:pt idx="2798">
                  <c:v>2.9499999999999998E-2</c:v>
                </c:pt>
                <c:pt idx="2799">
                  <c:v>2.8400000000000002E-2</c:v>
                </c:pt>
                <c:pt idx="2800">
                  <c:v>2.87E-2</c:v>
                </c:pt>
                <c:pt idx="2801">
                  <c:v>2.9000000000000001E-2</c:v>
                </c:pt>
                <c:pt idx="2802">
                  <c:v>2.7900000000000001E-2</c:v>
                </c:pt>
                <c:pt idx="2803">
                  <c:v>2.8199999999999999E-2</c:v>
                </c:pt>
                <c:pt idx="2804">
                  <c:v>2.8500000000000001E-2</c:v>
                </c:pt>
                <c:pt idx="2805">
                  <c:v>2.8799999999999999E-2</c:v>
                </c:pt>
                <c:pt idx="2806">
                  <c:v>2.9100000000000001E-2</c:v>
                </c:pt>
                <c:pt idx="2807">
                  <c:v>2.93E-2</c:v>
                </c:pt>
                <c:pt idx="2808">
                  <c:v>2.8199999999999999E-2</c:v>
                </c:pt>
                <c:pt idx="2809">
                  <c:v>2.7099999999999999E-2</c:v>
                </c:pt>
                <c:pt idx="2810">
                  <c:v>2.7400000000000001E-2</c:v>
                </c:pt>
                <c:pt idx="2811">
                  <c:v>2.7699999999999999E-2</c:v>
                </c:pt>
                <c:pt idx="2812">
                  <c:v>2.8000000000000001E-2</c:v>
                </c:pt>
                <c:pt idx="2813">
                  <c:v>2.8299999999999999E-2</c:v>
                </c:pt>
                <c:pt idx="2814">
                  <c:v>2.86E-2</c:v>
                </c:pt>
                <c:pt idx="2815">
                  <c:v>2.7400000000000001E-2</c:v>
                </c:pt>
                <c:pt idx="2816">
                  <c:v>2.7699999999999999E-2</c:v>
                </c:pt>
                <c:pt idx="2817">
                  <c:v>2.8000000000000001E-2</c:v>
                </c:pt>
                <c:pt idx="2818">
                  <c:v>2.8299999999999999E-2</c:v>
                </c:pt>
                <c:pt idx="2819">
                  <c:v>2.86E-2</c:v>
                </c:pt>
                <c:pt idx="2820">
                  <c:v>2.8899999999999999E-2</c:v>
                </c:pt>
                <c:pt idx="2821">
                  <c:v>2.92E-2</c:v>
                </c:pt>
                <c:pt idx="2822">
                  <c:v>2.81E-2</c:v>
                </c:pt>
                <c:pt idx="2823">
                  <c:v>2.7E-2</c:v>
                </c:pt>
                <c:pt idx="2824">
                  <c:v>2.7300000000000001E-2</c:v>
                </c:pt>
                <c:pt idx="2825">
                  <c:v>2.76E-2</c:v>
                </c:pt>
                <c:pt idx="2826">
                  <c:v>2.7799999999999998E-2</c:v>
                </c:pt>
                <c:pt idx="2827">
                  <c:v>2.81E-2</c:v>
                </c:pt>
                <c:pt idx="2828">
                  <c:v>2.7E-2</c:v>
                </c:pt>
                <c:pt idx="2829">
                  <c:v>2.7300000000000001E-2</c:v>
                </c:pt>
                <c:pt idx="2830">
                  <c:v>2.76E-2</c:v>
                </c:pt>
                <c:pt idx="2831">
                  <c:v>2.7900000000000001E-2</c:v>
                </c:pt>
                <c:pt idx="2832">
                  <c:v>2.8199999999999999E-2</c:v>
                </c:pt>
                <c:pt idx="2833">
                  <c:v>2.8500000000000001E-2</c:v>
                </c:pt>
                <c:pt idx="2834">
                  <c:v>2.8799999999999999E-2</c:v>
                </c:pt>
                <c:pt idx="2835">
                  <c:v>2.9100000000000001E-2</c:v>
                </c:pt>
                <c:pt idx="2836">
                  <c:v>2.8000000000000001E-2</c:v>
                </c:pt>
                <c:pt idx="2837">
                  <c:v>2.8199999999999999E-2</c:v>
                </c:pt>
                <c:pt idx="2838">
                  <c:v>2.8500000000000001E-2</c:v>
                </c:pt>
                <c:pt idx="2839">
                  <c:v>2.7400000000000001E-2</c:v>
                </c:pt>
                <c:pt idx="2840">
                  <c:v>2.7699999999999999E-2</c:v>
                </c:pt>
                <c:pt idx="2841">
                  <c:v>2.8000000000000001E-2</c:v>
                </c:pt>
                <c:pt idx="2842">
                  <c:v>2.8299999999999999E-2</c:v>
                </c:pt>
                <c:pt idx="2843">
                  <c:v>2.86E-2</c:v>
                </c:pt>
                <c:pt idx="2844">
                  <c:v>2.75E-2</c:v>
                </c:pt>
                <c:pt idx="2845">
                  <c:v>2.64E-2</c:v>
                </c:pt>
                <c:pt idx="2846">
                  <c:v>2.6700000000000002E-2</c:v>
                </c:pt>
                <c:pt idx="2847">
                  <c:v>2.5499999999999998E-2</c:v>
                </c:pt>
                <c:pt idx="2848">
                  <c:v>2.58E-2</c:v>
                </c:pt>
                <c:pt idx="2849">
                  <c:v>2.6100000000000002E-2</c:v>
                </c:pt>
                <c:pt idx="2850">
                  <c:v>2.64E-2</c:v>
                </c:pt>
                <c:pt idx="2851">
                  <c:v>2.6700000000000002E-2</c:v>
                </c:pt>
                <c:pt idx="2852">
                  <c:v>2.7E-2</c:v>
                </c:pt>
                <c:pt idx="2853">
                  <c:v>2.5899999999999999E-2</c:v>
                </c:pt>
                <c:pt idx="2854">
                  <c:v>2.6200000000000001E-2</c:v>
                </c:pt>
                <c:pt idx="2855">
                  <c:v>2.6499999999999999E-2</c:v>
                </c:pt>
                <c:pt idx="2856">
                  <c:v>2.6800000000000001E-2</c:v>
                </c:pt>
                <c:pt idx="2857">
                  <c:v>2.7099999999999999E-2</c:v>
                </c:pt>
                <c:pt idx="2858">
                  <c:v>2.7300000000000001E-2</c:v>
                </c:pt>
                <c:pt idx="2859">
                  <c:v>2.76E-2</c:v>
                </c:pt>
                <c:pt idx="2860">
                  <c:v>2.7900000000000001E-2</c:v>
                </c:pt>
                <c:pt idx="2861">
                  <c:v>2.8199999999999999E-2</c:v>
                </c:pt>
                <c:pt idx="2862">
                  <c:v>2.8500000000000001E-2</c:v>
                </c:pt>
                <c:pt idx="2863">
                  <c:v>2.8799999999999999E-2</c:v>
                </c:pt>
                <c:pt idx="2864">
                  <c:v>2.9100000000000001E-2</c:v>
                </c:pt>
                <c:pt idx="2865">
                  <c:v>2.9399999999999999E-2</c:v>
                </c:pt>
                <c:pt idx="2866">
                  <c:v>2.9700000000000001E-2</c:v>
                </c:pt>
                <c:pt idx="2867">
                  <c:v>0.03</c:v>
                </c:pt>
                <c:pt idx="2868">
                  <c:v>3.0200000000000001E-2</c:v>
                </c:pt>
                <c:pt idx="2869">
                  <c:v>3.0499999999999999E-2</c:v>
                </c:pt>
                <c:pt idx="2870">
                  <c:v>3.0800000000000001E-2</c:v>
                </c:pt>
                <c:pt idx="2871">
                  <c:v>3.1099999999999999E-2</c:v>
                </c:pt>
                <c:pt idx="2872">
                  <c:v>3.1399999999999997E-2</c:v>
                </c:pt>
                <c:pt idx="2873">
                  <c:v>3.1699999999999999E-2</c:v>
                </c:pt>
                <c:pt idx="2874">
                  <c:v>3.2000000000000001E-2</c:v>
                </c:pt>
                <c:pt idx="2875">
                  <c:v>3.2300000000000002E-2</c:v>
                </c:pt>
                <c:pt idx="2876">
                  <c:v>3.2500000000000001E-2</c:v>
                </c:pt>
                <c:pt idx="2877">
                  <c:v>3.2800000000000003E-2</c:v>
                </c:pt>
                <c:pt idx="2878">
                  <c:v>3.3099999999999997E-2</c:v>
                </c:pt>
                <c:pt idx="2879">
                  <c:v>3.2000000000000001E-2</c:v>
                </c:pt>
                <c:pt idx="2880">
                  <c:v>3.2300000000000002E-2</c:v>
                </c:pt>
                <c:pt idx="2881">
                  <c:v>3.2599999999999997E-2</c:v>
                </c:pt>
                <c:pt idx="2882">
                  <c:v>3.2899999999999999E-2</c:v>
                </c:pt>
                <c:pt idx="2883">
                  <c:v>3.32E-2</c:v>
                </c:pt>
                <c:pt idx="2884">
                  <c:v>3.2099999999999997E-2</c:v>
                </c:pt>
                <c:pt idx="2885">
                  <c:v>3.1E-2</c:v>
                </c:pt>
                <c:pt idx="2886">
                  <c:v>3.1300000000000001E-2</c:v>
                </c:pt>
                <c:pt idx="2887">
                  <c:v>3.15E-2</c:v>
                </c:pt>
                <c:pt idx="2888">
                  <c:v>3.1800000000000002E-2</c:v>
                </c:pt>
                <c:pt idx="2889">
                  <c:v>3.2099999999999997E-2</c:v>
                </c:pt>
                <c:pt idx="2890">
                  <c:v>3.2399999999999998E-2</c:v>
                </c:pt>
                <c:pt idx="2891">
                  <c:v>3.27E-2</c:v>
                </c:pt>
                <c:pt idx="2892">
                  <c:v>3.3000000000000002E-2</c:v>
                </c:pt>
                <c:pt idx="2893">
                  <c:v>3.3300000000000003E-2</c:v>
                </c:pt>
                <c:pt idx="2894">
                  <c:v>3.3500000000000002E-2</c:v>
                </c:pt>
                <c:pt idx="2895">
                  <c:v>3.3799999999999997E-2</c:v>
                </c:pt>
                <c:pt idx="2896">
                  <c:v>3.27E-2</c:v>
                </c:pt>
                <c:pt idx="2897">
                  <c:v>3.3000000000000002E-2</c:v>
                </c:pt>
                <c:pt idx="2898">
                  <c:v>3.3300000000000003E-2</c:v>
                </c:pt>
                <c:pt idx="2899">
                  <c:v>3.3599999999999998E-2</c:v>
                </c:pt>
                <c:pt idx="2900">
                  <c:v>3.2500000000000001E-2</c:v>
                </c:pt>
                <c:pt idx="2901">
                  <c:v>3.2800000000000003E-2</c:v>
                </c:pt>
                <c:pt idx="2902">
                  <c:v>3.1699999999999999E-2</c:v>
                </c:pt>
                <c:pt idx="2903">
                  <c:v>3.2000000000000001E-2</c:v>
                </c:pt>
                <c:pt idx="2904">
                  <c:v>3.2199999999999999E-2</c:v>
                </c:pt>
                <c:pt idx="2905">
                  <c:v>3.2500000000000001E-2</c:v>
                </c:pt>
                <c:pt idx="2906">
                  <c:v>3.2800000000000003E-2</c:v>
                </c:pt>
                <c:pt idx="2907">
                  <c:v>3.1699999999999999E-2</c:v>
                </c:pt>
                <c:pt idx="2908">
                  <c:v>3.2000000000000001E-2</c:v>
                </c:pt>
                <c:pt idx="2909">
                  <c:v>3.09E-2</c:v>
                </c:pt>
                <c:pt idx="2910">
                  <c:v>3.1199999999999999E-2</c:v>
                </c:pt>
                <c:pt idx="2911">
                  <c:v>3.15E-2</c:v>
                </c:pt>
                <c:pt idx="2912">
                  <c:v>3.1800000000000002E-2</c:v>
                </c:pt>
                <c:pt idx="2913">
                  <c:v>3.2099999999999997E-2</c:v>
                </c:pt>
                <c:pt idx="2914">
                  <c:v>3.1E-2</c:v>
                </c:pt>
                <c:pt idx="2915">
                  <c:v>3.1199999999999999E-2</c:v>
                </c:pt>
                <c:pt idx="2916">
                  <c:v>3.15E-2</c:v>
                </c:pt>
                <c:pt idx="2917">
                  <c:v>3.04E-2</c:v>
                </c:pt>
                <c:pt idx="2918">
                  <c:v>3.0700000000000002E-2</c:v>
                </c:pt>
                <c:pt idx="2919">
                  <c:v>3.1E-2</c:v>
                </c:pt>
                <c:pt idx="2920">
                  <c:v>3.1300000000000001E-2</c:v>
                </c:pt>
                <c:pt idx="2921">
                  <c:v>3.1600000000000003E-2</c:v>
                </c:pt>
                <c:pt idx="2922">
                  <c:v>3.1899999999999998E-2</c:v>
                </c:pt>
                <c:pt idx="2923">
                  <c:v>3.2099999999999997E-2</c:v>
                </c:pt>
                <c:pt idx="2924">
                  <c:v>3.2399999999999998E-2</c:v>
                </c:pt>
                <c:pt idx="2925">
                  <c:v>3.27E-2</c:v>
                </c:pt>
                <c:pt idx="2926">
                  <c:v>3.3000000000000002E-2</c:v>
                </c:pt>
                <c:pt idx="2927">
                  <c:v>3.3300000000000003E-2</c:v>
                </c:pt>
                <c:pt idx="2928">
                  <c:v>3.3599999999999998E-2</c:v>
                </c:pt>
                <c:pt idx="2929">
                  <c:v>3.3799999999999997E-2</c:v>
                </c:pt>
                <c:pt idx="2930">
                  <c:v>3.4099999999999998E-2</c:v>
                </c:pt>
                <c:pt idx="2931">
                  <c:v>3.44E-2</c:v>
                </c:pt>
                <c:pt idx="2932">
                  <c:v>3.4700000000000002E-2</c:v>
                </c:pt>
                <c:pt idx="2933">
                  <c:v>3.5000000000000003E-2</c:v>
                </c:pt>
                <c:pt idx="2934">
                  <c:v>3.5200000000000002E-2</c:v>
                </c:pt>
                <c:pt idx="2935">
                  <c:v>3.5499999999999997E-2</c:v>
                </c:pt>
                <c:pt idx="2936">
                  <c:v>3.5799999999999998E-2</c:v>
                </c:pt>
                <c:pt idx="2937">
                  <c:v>3.61E-2</c:v>
                </c:pt>
                <c:pt idx="2938">
                  <c:v>3.6400000000000002E-2</c:v>
                </c:pt>
                <c:pt idx="2939">
                  <c:v>3.6600000000000001E-2</c:v>
                </c:pt>
                <c:pt idx="2940">
                  <c:v>3.6900000000000002E-2</c:v>
                </c:pt>
                <c:pt idx="2941">
                  <c:v>3.7199999999999997E-2</c:v>
                </c:pt>
                <c:pt idx="2942">
                  <c:v>3.7499999999999999E-2</c:v>
                </c:pt>
                <c:pt idx="2943">
                  <c:v>3.78E-2</c:v>
                </c:pt>
                <c:pt idx="2944">
                  <c:v>3.6700000000000003E-2</c:v>
                </c:pt>
                <c:pt idx="2945">
                  <c:v>3.6999999999999998E-2</c:v>
                </c:pt>
                <c:pt idx="2946">
                  <c:v>3.5900000000000001E-2</c:v>
                </c:pt>
                <c:pt idx="2947">
                  <c:v>3.6200000000000003E-2</c:v>
                </c:pt>
                <c:pt idx="2948">
                  <c:v>3.5099999999999999E-2</c:v>
                </c:pt>
                <c:pt idx="2949">
                  <c:v>3.5400000000000001E-2</c:v>
                </c:pt>
                <c:pt idx="2950">
                  <c:v>3.56E-2</c:v>
                </c:pt>
                <c:pt idx="2951">
                  <c:v>3.4599999999999999E-2</c:v>
                </c:pt>
                <c:pt idx="2952">
                  <c:v>3.4799999999999998E-2</c:v>
                </c:pt>
                <c:pt idx="2953">
                  <c:v>3.5099999999999999E-2</c:v>
                </c:pt>
                <c:pt idx="2954">
                  <c:v>3.5400000000000001E-2</c:v>
                </c:pt>
                <c:pt idx="2955">
                  <c:v>3.5700000000000003E-2</c:v>
                </c:pt>
                <c:pt idx="2956">
                  <c:v>3.5999999999999997E-2</c:v>
                </c:pt>
                <c:pt idx="2957">
                  <c:v>3.6200000000000003E-2</c:v>
                </c:pt>
                <c:pt idx="2958">
                  <c:v>3.6499999999999998E-2</c:v>
                </c:pt>
                <c:pt idx="2959">
                  <c:v>3.5400000000000001E-2</c:v>
                </c:pt>
                <c:pt idx="2960">
                  <c:v>3.44E-2</c:v>
                </c:pt>
                <c:pt idx="2961">
                  <c:v>3.4599999999999999E-2</c:v>
                </c:pt>
                <c:pt idx="2962">
                  <c:v>3.49E-2</c:v>
                </c:pt>
                <c:pt idx="2963">
                  <c:v>3.5200000000000002E-2</c:v>
                </c:pt>
                <c:pt idx="2964">
                  <c:v>3.4099999999999998E-2</c:v>
                </c:pt>
                <c:pt idx="2965">
                  <c:v>3.44E-2</c:v>
                </c:pt>
                <c:pt idx="2966">
                  <c:v>3.3300000000000003E-2</c:v>
                </c:pt>
                <c:pt idx="2967">
                  <c:v>3.3599999999999998E-2</c:v>
                </c:pt>
                <c:pt idx="2968">
                  <c:v>3.39E-2</c:v>
                </c:pt>
                <c:pt idx="2969">
                  <c:v>3.2800000000000003E-2</c:v>
                </c:pt>
                <c:pt idx="2970">
                  <c:v>3.3099999999999997E-2</c:v>
                </c:pt>
                <c:pt idx="2971">
                  <c:v>3.3399999999999999E-2</c:v>
                </c:pt>
                <c:pt idx="2972">
                  <c:v>3.3700000000000001E-2</c:v>
                </c:pt>
                <c:pt idx="2973">
                  <c:v>3.2599999999999997E-2</c:v>
                </c:pt>
                <c:pt idx="2974">
                  <c:v>3.2899999999999999E-2</c:v>
                </c:pt>
                <c:pt idx="2975">
                  <c:v>3.3099999999999997E-2</c:v>
                </c:pt>
                <c:pt idx="2976">
                  <c:v>3.3399999999999999E-2</c:v>
                </c:pt>
                <c:pt idx="2977">
                  <c:v>3.3700000000000001E-2</c:v>
                </c:pt>
                <c:pt idx="2978">
                  <c:v>3.2599999999999997E-2</c:v>
                </c:pt>
                <c:pt idx="2979">
                  <c:v>3.2899999999999999E-2</c:v>
                </c:pt>
                <c:pt idx="2980">
                  <c:v>3.32E-2</c:v>
                </c:pt>
                <c:pt idx="2981">
                  <c:v>3.3500000000000002E-2</c:v>
                </c:pt>
                <c:pt idx="2982">
                  <c:v>3.2399999999999998E-2</c:v>
                </c:pt>
                <c:pt idx="2983">
                  <c:v>3.1300000000000001E-2</c:v>
                </c:pt>
                <c:pt idx="2984">
                  <c:v>3.1600000000000003E-2</c:v>
                </c:pt>
                <c:pt idx="2985">
                  <c:v>3.0499999999999999E-2</c:v>
                </c:pt>
                <c:pt idx="2986">
                  <c:v>3.0800000000000001E-2</c:v>
                </c:pt>
                <c:pt idx="2987">
                  <c:v>3.1099999999999999E-2</c:v>
                </c:pt>
                <c:pt idx="2988">
                  <c:v>0.03</c:v>
                </c:pt>
                <c:pt idx="2989">
                  <c:v>3.0300000000000001E-2</c:v>
                </c:pt>
                <c:pt idx="2990">
                  <c:v>3.0599999999999999E-2</c:v>
                </c:pt>
                <c:pt idx="2991">
                  <c:v>2.9499999999999998E-2</c:v>
                </c:pt>
                <c:pt idx="2992">
                  <c:v>2.98E-2</c:v>
                </c:pt>
                <c:pt idx="2993">
                  <c:v>3.0099999999999998E-2</c:v>
                </c:pt>
                <c:pt idx="2994">
                  <c:v>3.04E-2</c:v>
                </c:pt>
                <c:pt idx="2995">
                  <c:v>2.93E-2</c:v>
                </c:pt>
                <c:pt idx="2996">
                  <c:v>2.9600000000000001E-2</c:v>
                </c:pt>
                <c:pt idx="2997">
                  <c:v>2.8500000000000001E-2</c:v>
                </c:pt>
                <c:pt idx="2998">
                  <c:v>2.8799999999999999E-2</c:v>
                </c:pt>
                <c:pt idx="2999">
                  <c:v>2.9100000000000001E-2</c:v>
                </c:pt>
                <c:pt idx="3000">
                  <c:v>2.9399999999999999E-2</c:v>
                </c:pt>
                <c:pt idx="3001">
                  <c:v>2.9600000000000001E-2</c:v>
                </c:pt>
                <c:pt idx="3002">
                  <c:v>2.86E-2</c:v>
                </c:pt>
                <c:pt idx="3003">
                  <c:v>2.8799999999999999E-2</c:v>
                </c:pt>
                <c:pt idx="3004">
                  <c:v>2.9100000000000001E-2</c:v>
                </c:pt>
                <c:pt idx="3005">
                  <c:v>2.9399999999999999E-2</c:v>
                </c:pt>
                <c:pt idx="3006">
                  <c:v>2.9700000000000001E-2</c:v>
                </c:pt>
                <c:pt idx="3007">
                  <c:v>2.9899999999999999E-2</c:v>
                </c:pt>
                <c:pt idx="3008">
                  <c:v>3.0200000000000001E-2</c:v>
                </c:pt>
                <c:pt idx="3009">
                  <c:v>3.0499999999999999E-2</c:v>
                </c:pt>
                <c:pt idx="3010">
                  <c:v>2.9399999999999999E-2</c:v>
                </c:pt>
                <c:pt idx="3011">
                  <c:v>2.9700000000000001E-2</c:v>
                </c:pt>
                <c:pt idx="3012">
                  <c:v>0.03</c:v>
                </c:pt>
                <c:pt idx="3013">
                  <c:v>2.8899999999999999E-2</c:v>
                </c:pt>
                <c:pt idx="3014">
                  <c:v>2.7900000000000001E-2</c:v>
                </c:pt>
                <c:pt idx="3015">
                  <c:v>2.8199999999999999E-2</c:v>
                </c:pt>
                <c:pt idx="3016">
                  <c:v>2.8400000000000002E-2</c:v>
                </c:pt>
                <c:pt idx="3017">
                  <c:v>2.87E-2</c:v>
                </c:pt>
                <c:pt idx="3018">
                  <c:v>2.9000000000000001E-2</c:v>
                </c:pt>
                <c:pt idx="3019">
                  <c:v>2.93E-2</c:v>
                </c:pt>
                <c:pt idx="3020">
                  <c:v>2.9499999999999998E-2</c:v>
                </c:pt>
                <c:pt idx="3021">
                  <c:v>2.98E-2</c:v>
                </c:pt>
                <c:pt idx="3022">
                  <c:v>3.0099999999999998E-2</c:v>
                </c:pt>
                <c:pt idx="3023">
                  <c:v>3.04E-2</c:v>
                </c:pt>
                <c:pt idx="3024">
                  <c:v>2.93E-2</c:v>
                </c:pt>
                <c:pt idx="3025">
                  <c:v>2.9600000000000001E-2</c:v>
                </c:pt>
                <c:pt idx="3026">
                  <c:v>2.9899999999999999E-2</c:v>
                </c:pt>
                <c:pt idx="3027">
                  <c:v>3.0099999999999998E-2</c:v>
                </c:pt>
                <c:pt idx="3028">
                  <c:v>3.04E-2</c:v>
                </c:pt>
                <c:pt idx="3029">
                  <c:v>3.0700000000000002E-2</c:v>
                </c:pt>
                <c:pt idx="3030">
                  <c:v>2.9600000000000001E-2</c:v>
                </c:pt>
                <c:pt idx="3031">
                  <c:v>2.9899999999999999E-2</c:v>
                </c:pt>
                <c:pt idx="3032">
                  <c:v>3.0200000000000001E-2</c:v>
                </c:pt>
                <c:pt idx="3033">
                  <c:v>3.0499999999999999E-2</c:v>
                </c:pt>
                <c:pt idx="3034">
                  <c:v>3.0700000000000002E-2</c:v>
                </c:pt>
                <c:pt idx="3035">
                  <c:v>2.9700000000000001E-2</c:v>
                </c:pt>
                <c:pt idx="3036">
                  <c:v>0.03</c:v>
                </c:pt>
                <c:pt idx="3037">
                  <c:v>3.0200000000000001E-2</c:v>
                </c:pt>
                <c:pt idx="3038">
                  <c:v>3.0499999999999999E-2</c:v>
                </c:pt>
                <c:pt idx="3039">
                  <c:v>3.0800000000000001E-2</c:v>
                </c:pt>
                <c:pt idx="3040">
                  <c:v>3.1E-2</c:v>
                </c:pt>
                <c:pt idx="3041">
                  <c:v>0.03</c:v>
                </c:pt>
                <c:pt idx="3042">
                  <c:v>3.0300000000000001E-2</c:v>
                </c:pt>
                <c:pt idx="3043">
                  <c:v>3.0499999999999999E-2</c:v>
                </c:pt>
                <c:pt idx="3044">
                  <c:v>3.0800000000000001E-2</c:v>
                </c:pt>
                <c:pt idx="3045">
                  <c:v>2.98E-2</c:v>
                </c:pt>
                <c:pt idx="3046">
                  <c:v>2.87E-2</c:v>
                </c:pt>
                <c:pt idx="3047">
                  <c:v>2.9000000000000001E-2</c:v>
                </c:pt>
                <c:pt idx="3048">
                  <c:v>2.8000000000000001E-2</c:v>
                </c:pt>
                <c:pt idx="3049">
                  <c:v>2.8199999999999999E-2</c:v>
                </c:pt>
                <c:pt idx="3050">
                  <c:v>2.8500000000000001E-2</c:v>
                </c:pt>
                <c:pt idx="3051">
                  <c:v>2.8799999999999999E-2</c:v>
                </c:pt>
                <c:pt idx="3052">
                  <c:v>2.9100000000000001E-2</c:v>
                </c:pt>
                <c:pt idx="3053">
                  <c:v>2.8000000000000001E-2</c:v>
                </c:pt>
                <c:pt idx="3054">
                  <c:v>2.8299999999999999E-2</c:v>
                </c:pt>
                <c:pt idx="3055">
                  <c:v>2.86E-2</c:v>
                </c:pt>
                <c:pt idx="3056">
                  <c:v>2.8799999999999999E-2</c:v>
                </c:pt>
                <c:pt idx="3057">
                  <c:v>2.9100000000000001E-2</c:v>
                </c:pt>
                <c:pt idx="3058">
                  <c:v>2.81E-2</c:v>
                </c:pt>
                <c:pt idx="3059">
                  <c:v>2.8299999999999999E-2</c:v>
                </c:pt>
                <c:pt idx="3060">
                  <c:v>2.86E-2</c:v>
                </c:pt>
                <c:pt idx="3061">
                  <c:v>2.76E-2</c:v>
                </c:pt>
                <c:pt idx="3062">
                  <c:v>2.7799999999999998E-2</c:v>
                </c:pt>
                <c:pt idx="3063">
                  <c:v>2.81E-2</c:v>
                </c:pt>
                <c:pt idx="3064">
                  <c:v>2.8400000000000002E-2</c:v>
                </c:pt>
                <c:pt idx="3065">
                  <c:v>2.87E-2</c:v>
                </c:pt>
                <c:pt idx="3066">
                  <c:v>2.8899999999999999E-2</c:v>
                </c:pt>
                <c:pt idx="3067">
                  <c:v>2.7900000000000001E-2</c:v>
                </c:pt>
                <c:pt idx="3068">
                  <c:v>2.8199999999999999E-2</c:v>
                </c:pt>
                <c:pt idx="3069">
                  <c:v>2.8400000000000002E-2</c:v>
                </c:pt>
                <c:pt idx="3070">
                  <c:v>2.87E-2</c:v>
                </c:pt>
                <c:pt idx="3071">
                  <c:v>2.9000000000000001E-2</c:v>
                </c:pt>
                <c:pt idx="3072">
                  <c:v>2.93E-2</c:v>
                </c:pt>
                <c:pt idx="3073">
                  <c:v>2.9499999999999998E-2</c:v>
                </c:pt>
                <c:pt idx="3074">
                  <c:v>2.98E-2</c:v>
                </c:pt>
                <c:pt idx="3075">
                  <c:v>3.0099999999999998E-2</c:v>
                </c:pt>
                <c:pt idx="3076">
                  <c:v>3.0300000000000001E-2</c:v>
                </c:pt>
                <c:pt idx="3077">
                  <c:v>3.0599999999999999E-2</c:v>
                </c:pt>
                <c:pt idx="3078">
                  <c:v>3.09E-2</c:v>
                </c:pt>
                <c:pt idx="3079">
                  <c:v>3.1099999999999999E-2</c:v>
                </c:pt>
                <c:pt idx="3080">
                  <c:v>3.1399999999999997E-2</c:v>
                </c:pt>
                <c:pt idx="3081">
                  <c:v>3.04E-2</c:v>
                </c:pt>
                <c:pt idx="3082">
                  <c:v>2.93E-2</c:v>
                </c:pt>
                <c:pt idx="3083">
                  <c:v>2.9600000000000001E-2</c:v>
                </c:pt>
                <c:pt idx="3084">
                  <c:v>2.9899999999999999E-2</c:v>
                </c:pt>
                <c:pt idx="3085">
                  <c:v>3.0200000000000001E-2</c:v>
                </c:pt>
                <c:pt idx="3086">
                  <c:v>3.04E-2</c:v>
                </c:pt>
                <c:pt idx="3087">
                  <c:v>3.0700000000000002E-2</c:v>
                </c:pt>
                <c:pt idx="3088">
                  <c:v>2.9700000000000001E-2</c:v>
                </c:pt>
                <c:pt idx="3089">
                  <c:v>2.9899999999999999E-2</c:v>
                </c:pt>
                <c:pt idx="3090">
                  <c:v>3.0200000000000001E-2</c:v>
                </c:pt>
                <c:pt idx="3091">
                  <c:v>3.0499999999999999E-2</c:v>
                </c:pt>
                <c:pt idx="3092">
                  <c:v>2.9399999999999999E-2</c:v>
                </c:pt>
                <c:pt idx="3093">
                  <c:v>2.9700000000000001E-2</c:v>
                </c:pt>
                <c:pt idx="3094">
                  <c:v>0.03</c:v>
                </c:pt>
                <c:pt idx="3095">
                  <c:v>3.0200000000000001E-2</c:v>
                </c:pt>
                <c:pt idx="3096">
                  <c:v>2.92E-2</c:v>
                </c:pt>
                <c:pt idx="3097">
                  <c:v>2.9499999999999998E-2</c:v>
                </c:pt>
                <c:pt idx="3098">
                  <c:v>2.98E-2</c:v>
                </c:pt>
                <c:pt idx="3099">
                  <c:v>0.03</c:v>
                </c:pt>
                <c:pt idx="3100">
                  <c:v>3.0300000000000001E-2</c:v>
                </c:pt>
                <c:pt idx="3101">
                  <c:v>3.0599999999999999E-2</c:v>
                </c:pt>
                <c:pt idx="3102">
                  <c:v>3.0800000000000001E-2</c:v>
                </c:pt>
                <c:pt idx="3103">
                  <c:v>3.1099999999999999E-2</c:v>
                </c:pt>
                <c:pt idx="3104">
                  <c:v>3.1399999999999997E-2</c:v>
                </c:pt>
                <c:pt idx="3105">
                  <c:v>3.1600000000000003E-2</c:v>
                </c:pt>
                <c:pt idx="3106">
                  <c:v>3.1899999999999998E-2</c:v>
                </c:pt>
                <c:pt idx="3107">
                  <c:v>3.2199999999999999E-2</c:v>
                </c:pt>
                <c:pt idx="3108">
                  <c:v>3.1099999999999999E-2</c:v>
                </c:pt>
                <c:pt idx="3109">
                  <c:v>3.1399999999999997E-2</c:v>
                </c:pt>
                <c:pt idx="3110">
                  <c:v>3.04E-2</c:v>
                </c:pt>
                <c:pt idx="3111">
                  <c:v>2.9399999999999999E-2</c:v>
                </c:pt>
                <c:pt idx="3112">
                  <c:v>2.9600000000000001E-2</c:v>
                </c:pt>
                <c:pt idx="3113">
                  <c:v>2.9899999999999999E-2</c:v>
                </c:pt>
                <c:pt idx="3114">
                  <c:v>3.0200000000000001E-2</c:v>
                </c:pt>
                <c:pt idx="3115">
                  <c:v>2.9100000000000001E-2</c:v>
                </c:pt>
                <c:pt idx="3116">
                  <c:v>2.9399999999999999E-2</c:v>
                </c:pt>
                <c:pt idx="3117">
                  <c:v>2.9700000000000001E-2</c:v>
                </c:pt>
                <c:pt idx="3118">
                  <c:v>2.9899999999999999E-2</c:v>
                </c:pt>
                <c:pt idx="3119">
                  <c:v>2.8899999999999999E-2</c:v>
                </c:pt>
                <c:pt idx="3120">
                  <c:v>2.7900000000000001E-2</c:v>
                </c:pt>
                <c:pt idx="3121">
                  <c:v>2.69E-2</c:v>
                </c:pt>
                <c:pt idx="3122">
                  <c:v>2.5899999999999999E-2</c:v>
                </c:pt>
                <c:pt idx="3123">
                  <c:v>2.6100000000000002E-2</c:v>
                </c:pt>
                <c:pt idx="3124">
                  <c:v>2.64E-2</c:v>
                </c:pt>
                <c:pt idx="3125">
                  <c:v>2.6700000000000002E-2</c:v>
                </c:pt>
                <c:pt idx="3126">
                  <c:v>2.5700000000000001E-2</c:v>
                </c:pt>
                <c:pt idx="3127">
                  <c:v>2.5899999999999999E-2</c:v>
                </c:pt>
                <c:pt idx="3128">
                  <c:v>2.6200000000000001E-2</c:v>
                </c:pt>
                <c:pt idx="3129">
                  <c:v>2.6499999999999999E-2</c:v>
                </c:pt>
                <c:pt idx="3130">
                  <c:v>2.6700000000000002E-2</c:v>
                </c:pt>
                <c:pt idx="3131">
                  <c:v>2.5700000000000001E-2</c:v>
                </c:pt>
                <c:pt idx="3132">
                  <c:v>2.5999999999999999E-2</c:v>
                </c:pt>
                <c:pt idx="3133">
                  <c:v>2.6200000000000001E-2</c:v>
                </c:pt>
                <c:pt idx="3134">
                  <c:v>2.6499999999999999E-2</c:v>
                </c:pt>
                <c:pt idx="3135">
                  <c:v>2.6800000000000001E-2</c:v>
                </c:pt>
                <c:pt idx="3136">
                  <c:v>2.7E-2</c:v>
                </c:pt>
                <c:pt idx="3137">
                  <c:v>2.5999999999999999E-2</c:v>
                </c:pt>
                <c:pt idx="3138">
                  <c:v>2.5000000000000001E-2</c:v>
                </c:pt>
                <c:pt idx="3139">
                  <c:v>2.53E-2</c:v>
                </c:pt>
                <c:pt idx="3140">
                  <c:v>2.5600000000000001E-2</c:v>
                </c:pt>
                <c:pt idx="3141">
                  <c:v>2.4500000000000001E-2</c:v>
                </c:pt>
                <c:pt idx="3142">
                  <c:v>2.4799999999999999E-2</c:v>
                </c:pt>
                <c:pt idx="3143">
                  <c:v>2.5100000000000001E-2</c:v>
                </c:pt>
                <c:pt idx="3144">
                  <c:v>2.53E-2</c:v>
                </c:pt>
                <c:pt idx="3145">
                  <c:v>2.5600000000000001E-2</c:v>
                </c:pt>
                <c:pt idx="3146">
                  <c:v>2.5899999999999999E-2</c:v>
                </c:pt>
                <c:pt idx="3147">
                  <c:v>2.4899999999999999E-2</c:v>
                </c:pt>
                <c:pt idx="3148">
                  <c:v>2.5100000000000001E-2</c:v>
                </c:pt>
                <c:pt idx="3149">
                  <c:v>2.5399999999999999E-2</c:v>
                </c:pt>
                <c:pt idx="3150">
                  <c:v>2.5700000000000001E-2</c:v>
                </c:pt>
                <c:pt idx="3151">
                  <c:v>2.5899999999999999E-2</c:v>
                </c:pt>
                <c:pt idx="3152">
                  <c:v>2.4899999999999999E-2</c:v>
                </c:pt>
                <c:pt idx="3153">
                  <c:v>2.52E-2</c:v>
                </c:pt>
                <c:pt idx="3154">
                  <c:v>2.5399999999999999E-2</c:v>
                </c:pt>
                <c:pt idx="3155">
                  <c:v>2.5700000000000001E-2</c:v>
                </c:pt>
                <c:pt idx="3156">
                  <c:v>2.47E-2</c:v>
                </c:pt>
                <c:pt idx="3157">
                  <c:v>2.5000000000000001E-2</c:v>
                </c:pt>
                <c:pt idx="3158">
                  <c:v>2.52E-2</c:v>
                </c:pt>
                <c:pt idx="3159">
                  <c:v>2.4199999999999999E-2</c:v>
                </c:pt>
                <c:pt idx="3160">
                  <c:v>2.4500000000000001E-2</c:v>
                </c:pt>
                <c:pt idx="3161">
                  <c:v>2.35E-2</c:v>
                </c:pt>
                <c:pt idx="3162">
                  <c:v>2.3800000000000002E-2</c:v>
                </c:pt>
                <c:pt idx="3163">
                  <c:v>2.4E-2</c:v>
                </c:pt>
                <c:pt idx="3164">
                  <c:v>2.4299999999999999E-2</c:v>
                </c:pt>
                <c:pt idx="3165">
                  <c:v>2.4500000000000001E-2</c:v>
                </c:pt>
                <c:pt idx="3166">
                  <c:v>2.4799999999999999E-2</c:v>
                </c:pt>
                <c:pt idx="3167">
                  <c:v>2.5100000000000001E-2</c:v>
                </c:pt>
                <c:pt idx="3168">
                  <c:v>2.53E-2</c:v>
                </c:pt>
                <c:pt idx="3169">
                  <c:v>2.4299999999999999E-2</c:v>
                </c:pt>
                <c:pt idx="3170">
                  <c:v>2.46E-2</c:v>
                </c:pt>
                <c:pt idx="3171">
                  <c:v>2.3599999999999999E-2</c:v>
                </c:pt>
                <c:pt idx="3172">
                  <c:v>2.3900000000000001E-2</c:v>
                </c:pt>
                <c:pt idx="3173">
                  <c:v>2.41E-2</c:v>
                </c:pt>
                <c:pt idx="3174">
                  <c:v>2.4400000000000002E-2</c:v>
                </c:pt>
                <c:pt idx="3175">
                  <c:v>2.47E-2</c:v>
                </c:pt>
                <c:pt idx="3176">
                  <c:v>2.4899999999999999E-2</c:v>
                </c:pt>
                <c:pt idx="3177">
                  <c:v>2.3900000000000001E-2</c:v>
                </c:pt>
                <c:pt idx="3178">
                  <c:v>2.4199999999999999E-2</c:v>
                </c:pt>
                <c:pt idx="3179">
                  <c:v>2.4400000000000002E-2</c:v>
                </c:pt>
                <c:pt idx="3180">
                  <c:v>2.47E-2</c:v>
                </c:pt>
                <c:pt idx="3181">
                  <c:v>2.5000000000000001E-2</c:v>
                </c:pt>
                <c:pt idx="3182">
                  <c:v>2.4E-2</c:v>
                </c:pt>
                <c:pt idx="3183">
                  <c:v>2.4199999999999999E-2</c:v>
                </c:pt>
                <c:pt idx="3184">
                  <c:v>2.4500000000000001E-2</c:v>
                </c:pt>
                <c:pt idx="3185">
                  <c:v>2.4799999999999999E-2</c:v>
                </c:pt>
                <c:pt idx="3186">
                  <c:v>2.3800000000000002E-2</c:v>
                </c:pt>
                <c:pt idx="3187">
                  <c:v>2.2800000000000001E-2</c:v>
                </c:pt>
                <c:pt idx="3188">
                  <c:v>2.3E-2</c:v>
                </c:pt>
                <c:pt idx="3189">
                  <c:v>2.3300000000000001E-2</c:v>
                </c:pt>
                <c:pt idx="3190">
                  <c:v>2.23E-2</c:v>
                </c:pt>
                <c:pt idx="3191">
                  <c:v>2.2599999999999999E-2</c:v>
                </c:pt>
                <c:pt idx="3192">
                  <c:v>2.2800000000000001E-2</c:v>
                </c:pt>
                <c:pt idx="3193">
                  <c:v>2.18E-2</c:v>
                </c:pt>
                <c:pt idx="3194">
                  <c:v>2.0799999999999999E-2</c:v>
                </c:pt>
                <c:pt idx="3195">
                  <c:v>2.1100000000000001E-2</c:v>
                </c:pt>
                <c:pt idx="3196">
                  <c:v>2.1399999999999999E-2</c:v>
                </c:pt>
                <c:pt idx="3197">
                  <c:v>2.1600000000000001E-2</c:v>
                </c:pt>
                <c:pt idx="3198">
                  <c:v>2.1899999999999999E-2</c:v>
                </c:pt>
                <c:pt idx="3199">
                  <c:v>2.2200000000000001E-2</c:v>
                </c:pt>
                <c:pt idx="3200">
                  <c:v>2.12E-2</c:v>
                </c:pt>
                <c:pt idx="3201">
                  <c:v>2.1399999999999999E-2</c:v>
                </c:pt>
                <c:pt idx="3202">
                  <c:v>2.1700000000000001E-2</c:v>
                </c:pt>
                <c:pt idx="3203">
                  <c:v>2.1999999999999999E-2</c:v>
                </c:pt>
                <c:pt idx="3204">
                  <c:v>2.2200000000000001E-2</c:v>
                </c:pt>
                <c:pt idx="3205">
                  <c:v>2.2499999999999999E-2</c:v>
                </c:pt>
                <c:pt idx="3206">
                  <c:v>2.1499999999999998E-2</c:v>
                </c:pt>
                <c:pt idx="3207">
                  <c:v>2.1700000000000001E-2</c:v>
                </c:pt>
                <c:pt idx="3208">
                  <c:v>2.1999999999999999E-2</c:v>
                </c:pt>
                <c:pt idx="3209">
                  <c:v>2.23E-2</c:v>
                </c:pt>
                <c:pt idx="3210">
                  <c:v>2.1299999999999999E-2</c:v>
                </c:pt>
                <c:pt idx="3211">
                  <c:v>2.0299999999999999E-2</c:v>
                </c:pt>
                <c:pt idx="3212">
                  <c:v>2.06E-2</c:v>
                </c:pt>
                <c:pt idx="3213">
                  <c:v>2.0799999999999999E-2</c:v>
                </c:pt>
                <c:pt idx="3214">
                  <c:v>2.1100000000000001E-2</c:v>
                </c:pt>
                <c:pt idx="3215">
                  <c:v>2.1299999999999999E-2</c:v>
                </c:pt>
                <c:pt idx="3216">
                  <c:v>2.0400000000000001E-2</c:v>
                </c:pt>
                <c:pt idx="3217">
                  <c:v>1.9400000000000001E-2</c:v>
                </c:pt>
                <c:pt idx="3218">
                  <c:v>1.9599999999999999E-2</c:v>
                </c:pt>
                <c:pt idx="3219">
                  <c:v>1.8700000000000001E-2</c:v>
                </c:pt>
                <c:pt idx="3220">
                  <c:v>1.89E-2</c:v>
                </c:pt>
                <c:pt idx="3221">
                  <c:v>1.9199999999999998E-2</c:v>
                </c:pt>
                <c:pt idx="3222">
                  <c:v>1.9400000000000001E-2</c:v>
                </c:pt>
                <c:pt idx="3223">
                  <c:v>1.8499999999999999E-2</c:v>
                </c:pt>
                <c:pt idx="3224">
                  <c:v>1.8700000000000001E-2</c:v>
                </c:pt>
                <c:pt idx="3225">
                  <c:v>1.9E-2</c:v>
                </c:pt>
                <c:pt idx="3226">
                  <c:v>1.9199999999999998E-2</c:v>
                </c:pt>
                <c:pt idx="3227">
                  <c:v>1.95E-2</c:v>
                </c:pt>
                <c:pt idx="3228">
                  <c:v>1.9800000000000002E-2</c:v>
                </c:pt>
                <c:pt idx="3229">
                  <c:v>0.02</c:v>
                </c:pt>
                <c:pt idx="3230">
                  <c:v>1.9E-2</c:v>
                </c:pt>
                <c:pt idx="3231">
                  <c:v>1.9300000000000001E-2</c:v>
                </c:pt>
                <c:pt idx="3232">
                  <c:v>1.83E-2</c:v>
                </c:pt>
                <c:pt idx="3233">
                  <c:v>1.8599999999999998E-2</c:v>
                </c:pt>
                <c:pt idx="3234">
                  <c:v>1.8800000000000001E-2</c:v>
                </c:pt>
                <c:pt idx="3235">
                  <c:v>1.9099999999999999E-2</c:v>
                </c:pt>
                <c:pt idx="3236">
                  <c:v>1.9400000000000001E-2</c:v>
                </c:pt>
                <c:pt idx="3237">
                  <c:v>1.9599999999999999E-2</c:v>
                </c:pt>
                <c:pt idx="3238">
                  <c:v>1.9900000000000001E-2</c:v>
                </c:pt>
                <c:pt idx="3239">
                  <c:v>2.01E-2</c:v>
                </c:pt>
                <c:pt idx="3240">
                  <c:v>1.9199999999999998E-2</c:v>
                </c:pt>
                <c:pt idx="3241">
                  <c:v>1.9400000000000001E-2</c:v>
                </c:pt>
                <c:pt idx="3242">
                  <c:v>1.9699999999999999E-2</c:v>
                </c:pt>
                <c:pt idx="3243">
                  <c:v>1.9900000000000001E-2</c:v>
                </c:pt>
                <c:pt idx="3244">
                  <c:v>2.0199999999999999E-2</c:v>
                </c:pt>
                <c:pt idx="3245">
                  <c:v>2.0500000000000001E-2</c:v>
                </c:pt>
                <c:pt idx="3246">
                  <c:v>2.07E-2</c:v>
                </c:pt>
                <c:pt idx="3247">
                  <c:v>2.1000000000000001E-2</c:v>
                </c:pt>
                <c:pt idx="3248">
                  <c:v>2.12E-2</c:v>
                </c:pt>
                <c:pt idx="3249">
                  <c:v>2.1499999999999998E-2</c:v>
                </c:pt>
                <c:pt idx="3250">
                  <c:v>2.1700000000000001E-2</c:v>
                </c:pt>
                <c:pt idx="3251">
                  <c:v>2.1999999999999999E-2</c:v>
                </c:pt>
                <c:pt idx="3252">
                  <c:v>2.23E-2</c:v>
                </c:pt>
                <c:pt idx="3253">
                  <c:v>2.2499999999999999E-2</c:v>
                </c:pt>
                <c:pt idx="3254">
                  <c:v>2.2800000000000001E-2</c:v>
                </c:pt>
                <c:pt idx="3255">
                  <c:v>2.3E-2</c:v>
                </c:pt>
                <c:pt idx="3256">
                  <c:v>2.3300000000000001E-2</c:v>
                </c:pt>
                <c:pt idx="3257">
                  <c:v>2.35E-2</c:v>
                </c:pt>
                <c:pt idx="3258">
                  <c:v>2.3800000000000002E-2</c:v>
                </c:pt>
                <c:pt idx="3259">
                  <c:v>2.41E-2</c:v>
                </c:pt>
                <c:pt idx="3260">
                  <c:v>2.4299999999999999E-2</c:v>
                </c:pt>
                <c:pt idx="3261">
                  <c:v>2.3300000000000001E-2</c:v>
                </c:pt>
                <c:pt idx="3262">
                  <c:v>2.3599999999999999E-2</c:v>
                </c:pt>
                <c:pt idx="3263">
                  <c:v>2.3800000000000002E-2</c:v>
                </c:pt>
                <c:pt idx="3264">
                  <c:v>2.41E-2</c:v>
                </c:pt>
                <c:pt idx="3265">
                  <c:v>2.4400000000000002E-2</c:v>
                </c:pt>
                <c:pt idx="3266">
                  <c:v>2.46E-2</c:v>
                </c:pt>
                <c:pt idx="3267">
                  <c:v>2.4899999999999999E-2</c:v>
                </c:pt>
                <c:pt idx="3268">
                  <c:v>2.5100000000000001E-2</c:v>
                </c:pt>
                <c:pt idx="3269">
                  <c:v>2.5399999999999999E-2</c:v>
                </c:pt>
                <c:pt idx="3270">
                  <c:v>2.5600000000000001E-2</c:v>
                </c:pt>
                <c:pt idx="3271">
                  <c:v>2.5899999999999999E-2</c:v>
                </c:pt>
                <c:pt idx="3272">
                  <c:v>2.6100000000000002E-2</c:v>
                </c:pt>
                <c:pt idx="3273">
                  <c:v>2.64E-2</c:v>
                </c:pt>
                <c:pt idx="3274">
                  <c:v>2.6700000000000002E-2</c:v>
                </c:pt>
                <c:pt idx="3275">
                  <c:v>2.5700000000000001E-2</c:v>
                </c:pt>
                <c:pt idx="3276">
                  <c:v>2.47E-2</c:v>
                </c:pt>
                <c:pt idx="3277">
                  <c:v>2.5000000000000001E-2</c:v>
                </c:pt>
                <c:pt idx="3278">
                  <c:v>2.52E-2</c:v>
                </c:pt>
                <c:pt idx="3279">
                  <c:v>2.5499999999999998E-2</c:v>
                </c:pt>
                <c:pt idx="3280">
                  <c:v>2.4500000000000001E-2</c:v>
                </c:pt>
                <c:pt idx="3281">
                  <c:v>2.4799999999999999E-2</c:v>
                </c:pt>
                <c:pt idx="3282">
                  <c:v>2.5000000000000001E-2</c:v>
                </c:pt>
                <c:pt idx="3283">
                  <c:v>2.53E-2</c:v>
                </c:pt>
                <c:pt idx="3284">
                  <c:v>2.5499999999999998E-2</c:v>
                </c:pt>
                <c:pt idx="3285">
                  <c:v>2.58E-2</c:v>
                </c:pt>
                <c:pt idx="3286">
                  <c:v>2.4799999999999999E-2</c:v>
                </c:pt>
                <c:pt idx="3287">
                  <c:v>2.5100000000000001E-2</c:v>
                </c:pt>
                <c:pt idx="3288">
                  <c:v>2.41E-2</c:v>
                </c:pt>
                <c:pt idx="3289">
                  <c:v>2.4400000000000002E-2</c:v>
                </c:pt>
                <c:pt idx="3290">
                  <c:v>2.46E-2</c:v>
                </c:pt>
                <c:pt idx="3291">
                  <c:v>2.4899999999999999E-2</c:v>
                </c:pt>
                <c:pt idx="3292">
                  <c:v>2.3900000000000001E-2</c:v>
                </c:pt>
                <c:pt idx="3293">
                  <c:v>2.4199999999999999E-2</c:v>
                </c:pt>
                <c:pt idx="3294">
                  <c:v>2.4400000000000002E-2</c:v>
                </c:pt>
                <c:pt idx="3295">
                  <c:v>2.47E-2</c:v>
                </c:pt>
                <c:pt idx="3296">
                  <c:v>2.4899999999999999E-2</c:v>
                </c:pt>
                <c:pt idx="3297">
                  <c:v>2.4E-2</c:v>
                </c:pt>
                <c:pt idx="3298">
                  <c:v>2.3E-2</c:v>
                </c:pt>
                <c:pt idx="3299">
                  <c:v>2.3300000000000001E-2</c:v>
                </c:pt>
                <c:pt idx="3300">
                  <c:v>2.35E-2</c:v>
                </c:pt>
                <c:pt idx="3301">
                  <c:v>2.3800000000000002E-2</c:v>
                </c:pt>
                <c:pt idx="3302">
                  <c:v>2.4E-2</c:v>
                </c:pt>
                <c:pt idx="3303">
                  <c:v>2.4299999999999999E-2</c:v>
                </c:pt>
                <c:pt idx="3304">
                  <c:v>2.4500000000000001E-2</c:v>
                </c:pt>
                <c:pt idx="3305">
                  <c:v>2.4799999999999999E-2</c:v>
                </c:pt>
                <c:pt idx="3306">
                  <c:v>2.3800000000000002E-2</c:v>
                </c:pt>
                <c:pt idx="3307">
                  <c:v>2.29E-2</c:v>
                </c:pt>
                <c:pt idx="3308">
                  <c:v>2.3099999999999999E-2</c:v>
                </c:pt>
                <c:pt idx="3309">
                  <c:v>2.3400000000000001E-2</c:v>
                </c:pt>
                <c:pt idx="3310">
                  <c:v>2.3599999999999999E-2</c:v>
                </c:pt>
                <c:pt idx="3311">
                  <c:v>2.3900000000000001E-2</c:v>
                </c:pt>
                <c:pt idx="3312">
                  <c:v>2.29E-2</c:v>
                </c:pt>
                <c:pt idx="3313">
                  <c:v>2.3199999999999998E-2</c:v>
                </c:pt>
                <c:pt idx="3314">
                  <c:v>2.3400000000000001E-2</c:v>
                </c:pt>
                <c:pt idx="3315">
                  <c:v>2.3699999999999999E-2</c:v>
                </c:pt>
                <c:pt idx="3316">
                  <c:v>2.3900000000000001E-2</c:v>
                </c:pt>
                <c:pt idx="3317">
                  <c:v>2.4199999999999999E-2</c:v>
                </c:pt>
                <c:pt idx="3318">
                  <c:v>2.3199999999999998E-2</c:v>
                </c:pt>
                <c:pt idx="3319">
                  <c:v>2.35E-2</c:v>
                </c:pt>
                <c:pt idx="3320">
                  <c:v>2.3699999999999999E-2</c:v>
                </c:pt>
                <c:pt idx="3321">
                  <c:v>2.4E-2</c:v>
                </c:pt>
                <c:pt idx="3322">
                  <c:v>2.4199999999999999E-2</c:v>
                </c:pt>
                <c:pt idx="3323">
                  <c:v>2.4500000000000001E-2</c:v>
                </c:pt>
                <c:pt idx="3324">
                  <c:v>2.47E-2</c:v>
                </c:pt>
                <c:pt idx="3325">
                  <c:v>2.5000000000000001E-2</c:v>
                </c:pt>
                <c:pt idx="3326">
                  <c:v>2.52E-2</c:v>
                </c:pt>
                <c:pt idx="3327">
                  <c:v>2.5499999999999998E-2</c:v>
                </c:pt>
                <c:pt idx="3328">
                  <c:v>2.4500000000000001E-2</c:v>
                </c:pt>
                <c:pt idx="3329">
                  <c:v>2.4799999999999999E-2</c:v>
                </c:pt>
                <c:pt idx="3330">
                  <c:v>2.5000000000000001E-2</c:v>
                </c:pt>
                <c:pt idx="3331">
                  <c:v>2.53E-2</c:v>
                </c:pt>
                <c:pt idx="3332">
                  <c:v>2.5499999999999998E-2</c:v>
                </c:pt>
                <c:pt idx="3333">
                  <c:v>2.58E-2</c:v>
                </c:pt>
                <c:pt idx="3334">
                  <c:v>2.5999999999999999E-2</c:v>
                </c:pt>
                <c:pt idx="3335">
                  <c:v>2.63E-2</c:v>
                </c:pt>
                <c:pt idx="3336">
                  <c:v>2.6499999999999999E-2</c:v>
                </c:pt>
                <c:pt idx="3337">
                  <c:v>2.5600000000000001E-2</c:v>
                </c:pt>
                <c:pt idx="3338">
                  <c:v>2.46E-2</c:v>
                </c:pt>
                <c:pt idx="3339">
                  <c:v>2.4899999999999999E-2</c:v>
                </c:pt>
                <c:pt idx="3340">
                  <c:v>2.5100000000000001E-2</c:v>
                </c:pt>
                <c:pt idx="3341">
                  <c:v>2.5399999999999999E-2</c:v>
                </c:pt>
                <c:pt idx="3342">
                  <c:v>2.5600000000000001E-2</c:v>
                </c:pt>
                <c:pt idx="3343">
                  <c:v>2.5899999999999999E-2</c:v>
                </c:pt>
                <c:pt idx="3344">
                  <c:v>2.6100000000000002E-2</c:v>
                </c:pt>
                <c:pt idx="3345">
                  <c:v>2.64E-2</c:v>
                </c:pt>
                <c:pt idx="3346">
                  <c:v>2.5399999999999999E-2</c:v>
                </c:pt>
                <c:pt idx="3347">
                  <c:v>2.4500000000000001E-2</c:v>
                </c:pt>
                <c:pt idx="3348">
                  <c:v>2.35E-2</c:v>
                </c:pt>
                <c:pt idx="3349">
                  <c:v>2.3800000000000002E-2</c:v>
                </c:pt>
                <c:pt idx="3350">
                  <c:v>2.4E-2</c:v>
                </c:pt>
                <c:pt idx="3351">
                  <c:v>2.4299999999999999E-2</c:v>
                </c:pt>
                <c:pt idx="3352">
                  <c:v>2.4500000000000001E-2</c:v>
                </c:pt>
                <c:pt idx="3353">
                  <c:v>2.3599999999999999E-2</c:v>
                </c:pt>
                <c:pt idx="3354">
                  <c:v>2.3800000000000002E-2</c:v>
                </c:pt>
                <c:pt idx="3355">
                  <c:v>2.29E-2</c:v>
                </c:pt>
                <c:pt idx="3356">
                  <c:v>2.3099999999999999E-2</c:v>
                </c:pt>
                <c:pt idx="3357">
                  <c:v>2.3400000000000001E-2</c:v>
                </c:pt>
                <c:pt idx="3358">
                  <c:v>2.3599999999999999E-2</c:v>
                </c:pt>
                <c:pt idx="3359">
                  <c:v>2.3900000000000001E-2</c:v>
                </c:pt>
                <c:pt idx="3360">
                  <c:v>2.41E-2</c:v>
                </c:pt>
                <c:pt idx="3361">
                  <c:v>2.4400000000000002E-2</c:v>
                </c:pt>
                <c:pt idx="3362">
                  <c:v>2.46E-2</c:v>
                </c:pt>
                <c:pt idx="3363">
                  <c:v>2.4899999999999999E-2</c:v>
                </c:pt>
                <c:pt idx="3364">
                  <c:v>2.5100000000000001E-2</c:v>
                </c:pt>
                <c:pt idx="3365">
                  <c:v>2.4199999999999999E-2</c:v>
                </c:pt>
                <c:pt idx="3366">
                  <c:v>2.4400000000000002E-2</c:v>
                </c:pt>
                <c:pt idx="3367">
                  <c:v>2.47E-2</c:v>
                </c:pt>
                <c:pt idx="3368">
                  <c:v>2.4899999999999999E-2</c:v>
                </c:pt>
                <c:pt idx="3369">
                  <c:v>2.52E-2</c:v>
                </c:pt>
                <c:pt idx="3370">
                  <c:v>2.5399999999999999E-2</c:v>
                </c:pt>
                <c:pt idx="3371">
                  <c:v>2.5700000000000001E-2</c:v>
                </c:pt>
                <c:pt idx="3372">
                  <c:v>2.5899999999999999E-2</c:v>
                </c:pt>
                <c:pt idx="3373">
                  <c:v>2.6200000000000001E-2</c:v>
                </c:pt>
                <c:pt idx="3374">
                  <c:v>2.64E-2</c:v>
                </c:pt>
                <c:pt idx="3375">
                  <c:v>2.6700000000000002E-2</c:v>
                </c:pt>
                <c:pt idx="3376">
                  <c:v>2.69E-2</c:v>
                </c:pt>
                <c:pt idx="3377">
                  <c:v>2.5999999999999999E-2</c:v>
                </c:pt>
                <c:pt idx="3378">
                  <c:v>2.6200000000000001E-2</c:v>
                </c:pt>
                <c:pt idx="3379">
                  <c:v>2.6499999999999999E-2</c:v>
                </c:pt>
                <c:pt idx="3380">
                  <c:v>2.6700000000000002E-2</c:v>
                </c:pt>
                <c:pt idx="3381">
                  <c:v>2.69E-2</c:v>
                </c:pt>
                <c:pt idx="3382">
                  <c:v>2.7199999999999998E-2</c:v>
                </c:pt>
                <c:pt idx="3383">
                  <c:v>2.7400000000000001E-2</c:v>
                </c:pt>
                <c:pt idx="3384">
                  <c:v>2.6499999999999999E-2</c:v>
                </c:pt>
                <c:pt idx="3385">
                  <c:v>2.5600000000000001E-2</c:v>
                </c:pt>
                <c:pt idx="3386">
                  <c:v>2.58E-2</c:v>
                </c:pt>
                <c:pt idx="3387">
                  <c:v>2.6100000000000002E-2</c:v>
                </c:pt>
                <c:pt idx="3388">
                  <c:v>2.63E-2</c:v>
                </c:pt>
                <c:pt idx="3389">
                  <c:v>2.6499999999999999E-2</c:v>
                </c:pt>
                <c:pt idx="3390">
                  <c:v>2.6800000000000001E-2</c:v>
                </c:pt>
                <c:pt idx="3391">
                  <c:v>2.7E-2</c:v>
                </c:pt>
                <c:pt idx="3392">
                  <c:v>2.7300000000000001E-2</c:v>
                </c:pt>
                <c:pt idx="3393">
                  <c:v>2.75E-2</c:v>
                </c:pt>
                <c:pt idx="3394">
                  <c:v>2.7799999999999998E-2</c:v>
                </c:pt>
                <c:pt idx="3395">
                  <c:v>2.8000000000000001E-2</c:v>
                </c:pt>
                <c:pt idx="3396">
                  <c:v>2.7099999999999999E-2</c:v>
                </c:pt>
                <c:pt idx="3397">
                  <c:v>2.7300000000000001E-2</c:v>
                </c:pt>
                <c:pt idx="3398">
                  <c:v>2.76E-2</c:v>
                </c:pt>
                <c:pt idx="3399">
                  <c:v>2.7799999999999998E-2</c:v>
                </c:pt>
                <c:pt idx="3400">
                  <c:v>2.69E-2</c:v>
                </c:pt>
                <c:pt idx="3401">
                  <c:v>2.7099999999999999E-2</c:v>
                </c:pt>
                <c:pt idx="3402">
                  <c:v>2.7400000000000001E-2</c:v>
                </c:pt>
                <c:pt idx="3403">
                  <c:v>2.64E-2</c:v>
                </c:pt>
                <c:pt idx="3404">
                  <c:v>2.6700000000000002E-2</c:v>
                </c:pt>
                <c:pt idx="3405">
                  <c:v>2.69E-2</c:v>
                </c:pt>
                <c:pt idx="3406">
                  <c:v>2.5999999999999999E-2</c:v>
                </c:pt>
                <c:pt idx="3407">
                  <c:v>2.6200000000000001E-2</c:v>
                </c:pt>
                <c:pt idx="3408">
                  <c:v>2.6499999999999999E-2</c:v>
                </c:pt>
                <c:pt idx="3409">
                  <c:v>2.6700000000000002E-2</c:v>
                </c:pt>
                <c:pt idx="3410">
                  <c:v>2.7E-2</c:v>
                </c:pt>
                <c:pt idx="3411">
                  <c:v>2.6100000000000002E-2</c:v>
                </c:pt>
                <c:pt idx="3412">
                  <c:v>2.5100000000000001E-2</c:v>
                </c:pt>
                <c:pt idx="3413">
                  <c:v>2.5399999999999999E-2</c:v>
                </c:pt>
                <c:pt idx="3414">
                  <c:v>2.5600000000000001E-2</c:v>
                </c:pt>
                <c:pt idx="3415">
                  <c:v>2.47E-2</c:v>
                </c:pt>
                <c:pt idx="3416">
                  <c:v>2.4899999999999999E-2</c:v>
                </c:pt>
                <c:pt idx="3417">
                  <c:v>2.52E-2</c:v>
                </c:pt>
                <c:pt idx="3418">
                  <c:v>2.5399999999999999E-2</c:v>
                </c:pt>
                <c:pt idx="3419">
                  <c:v>2.5700000000000001E-2</c:v>
                </c:pt>
                <c:pt idx="3420">
                  <c:v>2.5899999999999999E-2</c:v>
                </c:pt>
                <c:pt idx="3421">
                  <c:v>2.6100000000000002E-2</c:v>
                </c:pt>
                <c:pt idx="3422">
                  <c:v>2.64E-2</c:v>
                </c:pt>
                <c:pt idx="3423">
                  <c:v>2.6599999999999999E-2</c:v>
                </c:pt>
                <c:pt idx="3424">
                  <c:v>2.69E-2</c:v>
                </c:pt>
                <c:pt idx="3425">
                  <c:v>2.7099999999999999E-2</c:v>
                </c:pt>
                <c:pt idx="3426">
                  <c:v>2.7400000000000001E-2</c:v>
                </c:pt>
                <c:pt idx="3427">
                  <c:v>2.76E-2</c:v>
                </c:pt>
                <c:pt idx="3428">
                  <c:v>2.7799999999999998E-2</c:v>
                </c:pt>
                <c:pt idx="3429">
                  <c:v>2.69E-2</c:v>
                </c:pt>
                <c:pt idx="3430">
                  <c:v>2.7199999999999998E-2</c:v>
                </c:pt>
                <c:pt idx="3431">
                  <c:v>2.6200000000000001E-2</c:v>
                </c:pt>
                <c:pt idx="3432">
                  <c:v>2.53E-2</c:v>
                </c:pt>
                <c:pt idx="3433">
                  <c:v>2.5600000000000001E-2</c:v>
                </c:pt>
                <c:pt idx="3434">
                  <c:v>2.46E-2</c:v>
                </c:pt>
                <c:pt idx="3435">
                  <c:v>2.4899999999999999E-2</c:v>
                </c:pt>
                <c:pt idx="3436">
                  <c:v>2.5100000000000001E-2</c:v>
                </c:pt>
                <c:pt idx="3437">
                  <c:v>2.5399999999999999E-2</c:v>
                </c:pt>
                <c:pt idx="3438">
                  <c:v>2.5600000000000001E-2</c:v>
                </c:pt>
                <c:pt idx="3439">
                  <c:v>2.58E-2</c:v>
                </c:pt>
                <c:pt idx="3440">
                  <c:v>2.6100000000000002E-2</c:v>
                </c:pt>
                <c:pt idx="3441">
                  <c:v>2.63E-2</c:v>
                </c:pt>
                <c:pt idx="3442">
                  <c:v>2.6599999999999999E-2</c:v>
                </c:pt>
                <c:pt idx="3443">
                  <c:v>2.6800000000000001E-2</c:v>
                </c:pt>
                <c:pt idx="3444">
                  <c:v>2.7099999999999999E-2</c:v>
                </c:pt>
                <c:pt idx="3445">
                  <c:v>2.7300000000000001E-2</c:v>
                </c:pt>
                <c:pt idx="3446">
                  <c:v>2.75E-2</c:v>
                </c:pt>
                <c:pt idx="3447">
                  <c:v>2.7799999999999998E-2</c:v>
                </c:pt>
                <c:pt idx="3448">
                  <c:v>2.8000000000000001E-2</c:v>
                </c:pt>
                <c:pt idx="3449">
                  <c:v>2.8299999999999999E-2</c:v>
                </c:pt>
                <c:pt idx="3450">
                  <c:v>2.7300000000000001E-2</c:v>
                </c:pt>
                <c:pt idx="3451">
                  <c:v>2.76E-2</c:v>
                </c:pt>
                <c:pt idx="3452">
                  <c:v>2.6700000000000002E-2</c:v>
                </c:pt>
                <c:pt idx="3453">
                  <c:v>2.69E-2</c:v>
                </c:pt>
                <c:pt idx="3454">
                  <c:v>2.7099999999999999E-2</c:v>
                </c:pt>
                <c:pt idx="3455">
                  <c:v>2.7400000000000001E-2</c:v>
                </c:pt>
                <c:pt idx="3456">
                  <c:v>2.76E-2</c:v>
                </c:pt>
                <c:pt idx="3457">
                  <c:v>2.7900000000000001E-2</c:v>
                </c:pt>
                <c:pt idx="3458">
                  <c:v>2.81E-2</c:v>
                </c:pt>
                <c:pt idx="3459">
                  <c:v>2.8299999999999999E-2</c:v>
                </c:pt>
                <c:pt idx="3460">
                  <c:v>2.86E-2</c:v>
                </c:pt>
                <c:pt idx="3461">
                  <c:v>2.7699999999999999E-2</c:v>
                </c:pt>
                <c:pt idx="3462">
                  <c:v>2.7900000000000001E-2</c:v>
                </c:pt>
                <c:pt idx="3463">
                  <c:v>2.8199999999999999E-2</c:v>
                </c:pt>
                <c:pt idx="3464">
                  <c:v>2.8400000000000002E-2</c:v>
                </c:pt>
                <c:pt idx="3465">
                  <c:v>2.75E-2</c:v>
                </c:pt>
                <c:pt idx="3466">
                  <c:v>2.7699999999999999E-2</c:v>
                </c:pt>
                <c:pt idx="3467">
                  <c:v>2.8000000000000001E-2</c:v>
                </c:pt>
                <c:pt idx="3468">
                  <c:v>2.8199999999999999E-2</c:v>
                </c:pt>
                <c:pt idx="3469">
                  <c:v>2.8400000000000002E-2</c:v>
                </c:pt>
                <c:pt idx="3470">
                  <c:v>2.87E-2</c:v>
                </c:pt>
                <c:pt idx="3471">
                  <c:v>2.8899999999999999E-2</c:v>
                </c:pt>
                <c:pt idx="3472">
                  <c:v>2.92E-2</c:v>
                </c:pt>
                <c:pt idx="3473">
                  <c:v>2.9399999999999999E-2</c:v>
                </c:pt>
                <c:pt idx="3474">
                  <c:v>2.9600000000000001E-2</c:v>
                </c:pt>
                <c:pt idx="3475">
                  <c:v>2.9899999999999999E-2</c:v>
                </c:pt>
                <c:pt idx="3476">
                  <c:v>3.0099999999999998E-2</c:v>
                </c:pt>
                <c:pt idx="3477">
                  <c:v>3.0300000000000001E-2</c:v>
                </c:pt>
                <c:pt idx="3478">
                  <c:v>3.0599999999999999E-2</c:v>
                </c:pt>
                <c:pt idx="3479">
                  <c:v>3.0800000000000001E-2</c:v>
                </c:pt>
                <c:pt idx="3480">
                  <c:v>3.1099999999999999E-2</c:v>
                </c:pt>
                <c:pt idx="3481">
                  <c:v>3.1300000000000001E-2</c:v>
                </c:pt>
                <c:pt idx="3482">
                  <c:v>3.04E-2</c:v>
                </c:pt>
                <c:pt idx="3483">
                  <c:v>3.0599999999999999E-2</c:v>
                </c:pt>
                <c:pt idx="3484">
                  <c:v>3.09E-2</c:v>
                </c:pt>
                <c:pt idx="3485">
                  <c:v>3.1099999999999999E-2</c:v>
                </c:pt>
                <c:pt idx="3486">
                  <c:v>3.1300000000000001E-2</c:v>
                </c:pt>
                <c:pt idx="3487">
                  <c:v>3.04E-2</c:v>
                </c:pt>
                <c:pt idx="3488">
                  <c:v>3.0700000000000002E-2</c:v>
                </c:pt>
                <c:pt idx="3489">
                  <c:v>2.98E-2</c:v>
                </c:pt>
                <c:pt idx="3490">
                  <c:v>2.8799999999999999E-2</c:v>
                </c:pt>
                <c:pt idx="3491">
                  <c:v>2.9100000000000001E-2</c:v>
                </c:pt>
                <c:pt idx="3492">
                  <c:v>2.93E-2</c:v>
                </c:pt>
                <c:pt idx="3493">
                  <c:v>2.9600000000000001E-2</c:v>
                </c:pt>
                <c:pt idx="3494">
                  <c:v>2.87E-2</c:v>
                </c:pt>
                <c:pt idx="3495">
                  <c:v>2.8899999999999999E-2</c:v>
                </c:pt>
                <c:pt idx="3496">
                  <c:v>2.9100000000000001E-2</c:v>
                </c:pt>
                <c:pt idx="3497">
                  <c:v>2.9399999999999999E-2</c:v>
                </c:pt>
                <c:pt idx="3498">
                  <c:v>2.9600000000000001E-2</c:v>
                </c:pt>
                <c:pt idx="3499">
                  <c:v>2.98E-2</c:v>
                </c:pt>
                <c:pt idx="3500">
                  <c:v>3.0099999999999998E-2</c:v>
                </c:pt>
                <c:pt idx="3501">
                  <c:v>3.0300000000000001E-2</c:v>
                </c:pt>
                <c:pt idx="3502">
                  <c:v>3.0499999999999999E-2</c:v>
                </c:pt>
                <c:pt idx="3503">
                  <c:v>3.0800000000000001E-2</c:v>
                </c:pt>
                <c:pt idx="3504">
                  <c:v>3.1E-2</c:v>
                </c:pt>
                <c:pt idx="3505">
                  <c:v>3.0099999999999998E-2</c:v>
                </c:pt>
                <c:pt idx="3506">
                  <c:v>3.0300000000000001E-2</c:v>
                </c:pt>
                <c:pt idx="3507">
                  <c:v>3.0599999999999999E-2</c:v>
                </c:pt>
                <c:pt idx="3508">
                  <c:v>2.9700000000000001E-2</c:v>
                </c:pt>
                <c:pt idx="3509">
                  <c:v>2.9899999999999999E-2</c:v>
                </c:pt>
                <c:pt idx="3510">
                  <c:v>3.0200000000000001E-2</c:v>
                </c:pt>
                <c:pt idx="3511">
                  <c:v>3.04E-2</c:v>
                </c:pt>
                <c:pt idx="3512">
                  <c:v>3.0599999999999999E-2</c:v>
                </c:pt>
                <c:pt idx="3513">
                  <c:v>3.09E-2</c:v>
                </c:pt>
                <c:pt idx="3514">
                  <c:v>0.03</c:v>
                </c:pt>
                <c:pt idx="3515">
                  <c:v>3.0200000000000001E-2</c:v>
                </c:pt>
                <c:pt idx="3516">
                  <c:v>3.04E-2</c:v>
                </c:pt>
                <c:pt idx="3517">
                  <c:v>3.0700000000000002E-2</c:v>
                </c:pt>
                <c:pt idx="3518">
                  <c:v>3.09E-2</c:v>
                </c:pt>
                <c:pt idx="3519">
                  <c:v>0.03</c:v>
                </c:pt>
                <c:pt idx="3520">
                  <c:v>3.0200000000000001E-2</c:v>
                </c:pt>
                <c:pt idx="3521">
                  <c:v>3.0499999999999999E-2</c:v>
                </c:pt>
                <c:pt idx="3522">
                  <c:v>3.0700000000000002E-2</c:v>
                </c:pt>
                <c:pt idx="3523">
                  <c:v>2.98E-2</c:v>
                </c:pt>
                <c:pt idx="3524">
                  <c:v>0.03</c:v>
                </c:pt>
                <c:pt idx="3525">
                  <c:v>3.0300000000000001E-2</c:v>
                </c:pt>
                <c:pt idx="3526">
                  <c:v>3.0499999999999999E-2</c:v>
                </c:pt>
                <c:pt idx="3527">
                  <c:v>3.0700000000000002E-2</c:v>
                </c:pt>
                <c:pt idx="3528">
                  <c:v>3.1E-2</c:v>
                </c:pt>
                <c:pt idx="3529">
                  <c:v>3.1199999999999999E-2</c:v>
                </c:pt>
                <c:pt idx="3530">
                  <c:v>3.0300000000000001E-2</c:v>
                </c:pt>
                <c:pt idx="3531">
                  <c:v>3.0499999999999999E-2</c:v>
                </c:pt>
                <c:pt idx="3532">
                  <c:v>3.0800000000000001E-2</c:v>
                </c:pt>
                <c:pt idx="3533">
                  <c:v>3.1E-2</c:v>
                </c:pt>
                <c:pt idx="3534">
                  <c:v>3.0099999999999998E-2</c:v>
                </c:pt>
                <c:pt idx="3535">
                  <c:v>3.04E-2</c:v>
                </c:pt>
                <c:pt idx="3536">
                  <c:v>2.9499999999999998E-2</c:v>
                </c:pt>
                <c:pt idx="3537">
                  <c:v>2.9700000000000001E-2</c:v>
                </c:pt>
                <c:pt idx="3538">
                  <c:v>2.8799999999999999E-2</c:v>
                </c:pt>
                <c:pt idx="3539">
                  <c:v>2.7900000000000001E-2</c:v>
                </c:pt>
                <c:pt idx="3540">
                  <c:v>2.7E-2</c:v>
                </c:pt>
                <c:pt idx="3541">
                  <c:v>2.7199999999999998E-2</c:v>
                </c:pt>
                <c:pt idx="3542">
                  <c:v>2.75E-2</c:v>
                </c:pt>
                <c:pt idx="3543">
                  <c:v>2.7699999999999999E-2</c:v>
                </c:pt>
                <c:pt idx="3544">
                  <c:v>2.7900000000000001E-2</c:v>
                </c:pt>
                <c:pt idx="3545">
                  <c:v>2.7E-2</c:v>
                </c:pt>
                <c:pt idx="3546">
                  <c:v>2.7300000000000001E-2</c:v>
                </c:pt>
                <c:pt idx="3547">
                  <c:v>2.75E-2</c:v>
                </c:pt>
                <c:pt idx="3548">
                  <c:v>2.7799999999999998E-2</c:v>
                </c:pt>
                <c:pt idx="3549">
                  <c:v>2.69E-2</c:v>
                </c:pt>
                <c:pt idx="3550">
                  <c:v>2.7099999999999999E-2</c:v>
                </c:pt>
                <c:pt idx="3551">
                  <c:v>2.7300000000000001E-2</c:v>
                </c:pt>
                <c:pt idx="3552">
                  <c:v>2.64E-2</c:v>
                </c:pt>
                <c:pt idx="3553">
                  <c:v>2.5499999999999998E-2</c:v>
                </c:pt>
                <c:pt idx="3554">
                  <c:v>2.58E-2</c:v>
                </c:pt>
                <c:pt idx="3555">
                  <c:v>2.4899999999999999E-2</c:v>
                </c:pt>
                <c:pt idx="3556">
                  <c:v>2.5100000000000001E-2</c:v>
                </c:pt>
                <c:pt idx="3557">
                  <c:v>2.4199999999999999E-2</c:v>
                </c:pt>
                <c:pt idx="3558">
                  <c:v>2.3300000000000001E-2</c:v>
                </c:pt>
                <c:pt idx="3559">
                  <c:v>2.3599999999999999E-2</c:v>
                </c:pt>
                <c:pt idx="3560">
                  <c:v>2.3800000000000002E-2</c:v>
                </c:pt>
                <c:pt idx="3561">
                  <c:v>2.4E-2</c:v>
                </c:pt>
                <c:pt idx="3562">
                  <c:v>2.4299999999999999E-2</c:v>
                </c:pt>
                <c:pt idx="3563">
                  <c:v>2.3400000000000001E-2</c:v>
                </c:pt>
                <c:pt idx="3564">
                  <c:v>2.2499999999999999E-2</c:v>
                </c:pt>
                <c:pt idx="3565">
                  <c:v>2.2700000000000001E-2</c:v>
                </c:pt>
                <c:pt idx="3566">
                  <c:v>2.1899999999999999E-2</c:v>
                </c:pt>
                <c:pt idx="3567">
                  <c:v>2.1000000000000001E-2</c:v>
                </c:pt>
                <c:pt idx="3568">
                  <c:v>2.12E-2</c:v>
                </c:pt>
                <c:pt idx="3569">
                  <c:v>2.1399999999999999E-2</c:v>
                </c:pt>
                <c:pt idx="3570">
                  <c:v>2.1700000000000001E-2</c:v>
                </c:pt>
                <c:pt idx="3571">
                  <c:v>2.1899999999999999E-2</c:v>
                </c:pt>
                <c:pt idx="3572">
                  <c:v>2.2100000000000002E-2</c:v>
                </c:pt>
                <c:pt idx="3573">
                  <c:v>2.1299999999999999E-2</c:v>
                </c:pt>
                <c:pt idx="3574">
                  <c:v>2.0400000000000001E-2</c:v>
                </c:pt>
                <c:pt idx="3575">
                  <c:v>2.06E-2</c:v>
                </c:pt>
                <c:pt idx="3576">
                  <c:v>2.0799999999999999E-2</c:v>
                </c:pt>
                <c:pt idx="3577">
                  <c:v>2.1100000000000001E-2</c:v>
                </c:pt>
                <c:pt idx="3578">
                  <c:v>2.1299999999999999E-2</c:v>
                </c:pt>
                <c:pt idx="3579">
                  <c:v>2.1499999999999998E-2</c:v>
                </c:pt>
                <c:pt idx="3580">
                  <c:v>2.18E-2</c:v>
                </c:pt>
                <c:pt idx="3581">
                  <c:v>2.1999999999999999E-2</c:v>
                </c:pt>
                <c:pt idx="3582">
                  <c:v>2.2200000000000001E-2</c:v>
                </c:pt>
                <c:pt idx="3583">
                  <c:v>2.2499999999999999E-2</c:v>
                </c:pt>
                <c:pt idx="3584">
                  <c:v>2.2700000000000001E-2</c:v>
                </c:pt>
                <c:pt idx="3585">
                  <c:v>2.18E-2</c:v>
                </c:pt>
                <c:pt idx="3586">
                  <c:v>2.2100000000000002E-2</c:v>
                </c:pt>
                <c:pt idx="3587">
                  <c:v>2.12E-2</c:v>
                </c:pt>
                <c:pt idx="3588">
                  <c:v>2.1399999999999999E-2</c:v>
                </c:pt>
                <c:pt idx="3589">
                  <c:v>2.1600000000000001E-2</c:v>
                </c:pt>
                <c:pt idx="3590">
                  <c:v>2.1899999999999999E-2</c:v>
                </c:pt>
                <c:pt idx="3591">
                  <c:v>2.1000000000000001E-2</c:v>
                </c:pt>
                <c:pt idx="3592">
                  <c:v>2.12E-2</c:v>
                </c:pt>
                <c:pt idx="3593">
                  <c:v>2.1499999999999998E-2</c:v>
                </c:pt>
                <c:pt idx="3594">
                  <c:v>2.1700000000000001E-2</c:v>
                </c:pt>
                <c:pt idx="3595">
                  <c:v>2.0799999999999999E-2</c:v>
                </c:pt>
                <c:pt idx="3596">
                  <c:v>2.1000000000000001E-2</c:v>
                </c:pt>
                <c:pt idx="3597">
                  <c:v>2.0199999999999999E-2</c:v>
                </c:pt>
                <c:pt idx="3598">
                  <c:v>2.0400000000000001E-2</c:v>
                </c:pt>
                <c:pt idx="3599">
                  <c:v>2.06E-2</c:v>
                </c:pt>
                <c:pt idx="3600">
                  <c:v>2.0899999999999998E-2</c:v>
                </c:pt>
                <c:pt idx="3601">
                  <c:v>2.1100000000000001E-2</c:v>
                </c:pt>
                <c:pt idx="3602">
                  <c:v>2.1299999999999999E-2</c:v>
                </c:pt>
                <c:pt idx="3603">
                  <c:v>2.1600000000000001E-2</c:v>
                </c:pt>
                <c:pt idx="3604">
                  <c:v>2.18E-2</c:v>
                </c:pt>
                <c:pt idx="3605">
                  <c:v>2.1999999999999999E-2</c:v>
                </c:pt>
                <c:pt idx="3606">
                  <c:v>2.1100000000000001E-2</c:v>
                </c:pt>
                <c:pt idx="3607">
                  <c:v>2.1399999999999999E-2</c:v>
                </c:pt>
                <c:pt idx="3608">
                  <c:v>2.1600000000000001E-2</c:v>
                </c:pt>
                <c:pt idx="3609">
                  <c:v>2.18E-2</c:v>
                </c:pt>
                <c:pt idx="3610">
                  <c:v>2.2100000000000002E-2</c:v>
                </c:pt>
                <c:pt idx="3611">
                  <c:v>2.23E-2</c:v>
                </c:pt>
                <c:pt idx="3612">
                  <c:v>2.2499999999999999E-2</c:v>
                </c:pt>
                <c:pt idx="3613">
                  <c:v>2.2800000000000001E-2</c:v>
                </c:pt>
                <c:pt idx="3614">
                  <c:v>2.1899999999999999E-2</c:v>
                </c:pt>
                <c:pt idx="3615">
                  <c:v>2.2100000000000002E-2</c:v>
                </c:pt>
                <c:pt idx="3616">
                  <c:v>2.24E-2</c:v>
                </c:pt>
                <c:pt idx="3617">
                  <c:v>2.1499999999999998E-2</c:v>
                </c:pt>
                <c:pt idx="3618">
                  <c:v>2.1700000000000001E-2</c:v>
                </c:pt>
                <c:pt idx="3619">
                  <c:v>2.0799999999999999E-2</c:v>
                </c:pt>
                <c:pt idx="3620">
                  <c:v>2.1100000000000001E-2</c:v>
                </c:pt>
                <c:pt idx="3621">
                  <c:v>2.1299999999999999E-2</c:v>
                </c:pt>
                <c:pt idx="3622">
                  <c:v>2.1499999999999998E-2</c:v>
                </c:pt>
                <c:pt idx="3623">
                  <c:v>2.18E-2</c:v>
                </c:pt>
                <c:pt idx="3624">
                  <c:v>2.0899999999999998E-2</c:v>
                </c:pt>
                <c:pt idx="3625">
                  <c:v>2.1100000000000001E-2</c:v>
                </c:pt>
                <c:pt idx="3626">
                  <c:v>2.1399999999999999E-2</c:v>
                </c:pt>
                <c:pt idx="3627">
                  <c:v>2.1600000000000001E-2</c:v>
                </c:pt>
                <c:pt idx="3628">
                  <c:v>2.18E-2</c:v>
                </c:pt>
                <c:pt idx="3629">
                  <c:v>2.1999999999999999E-2</c:v>
                </c:pt>
                <c:pt idx="3630">
                  <c:v>2.23E-2</c:v>
                </c:pt>
                <c:pt idx="3631">
                  <c:v>2.2499999999999999E-2</c:v>
                </c:pt>
                <c:pt idx="3632">
                  <c:v>2.2700000000000001E-2</c:v>
                </c:pt>
                <c:pt idx="3633">
                  <c:v>2.3E-2</c:v>
                </c:pt>
                <c:pt idx="3634">
                  <c:v>2.2100000000000002E-2</c:v>
                </c:pt>
                <c:pt idx="3635">
                  <c:v>2.23E-2</c:v>
                </c:pt>
                <c:pt idx="3636">
                  <c:v>2.1499999999999998E-2</c:v>
                </c:pt>
                <c:pt idx="3637">
                  <c:v>2.1700000000000001E-2</c:v>
                </c:pt>
                <c:pt idx="3638">
                  <c:v>2.1899999999999999E-2</c:v>
                </c:pt>
                <c:pt idx="3639">
                  <c:v>2.1000000000000001E-2</c:v>
                </c:pt>
                <c:pt idx="3640">
                  <c:v>2.1299999999999999E-2</c:v>
                </c:pt>
                <c:pt idx="3641">
                  <c:v>2.1499999999999998E-2</c:v>
                </c:pt>
                <c:pt idx="3642">
                  <c:v>2.1700000000000001E-2</c:v>
                </c:pt>
                <c:pt idx="3643">
                  <c:v>2.1999999999999999E-2</c:v>
                </c:pt>
                <c:pt idx="3644">
                  <c:v>2.2200000000000001E-2</c:v>
                </c:pt>
                <c:pt idx="3645">
                  <c:v>2.24E-2</c:v>
                </c:pt>
                <c:pt idx="3646">
                  <c:v>2.2700000000000001E-2</c:v>
                </c:pt>
                <c:pt idx="3647">
                  <c:v>2.18E-2</c:v>
                </c:pt>
                <c:pt idx="3648">
                  <c:v>2.0899999999999998E-2</c:v>
                </c:pt>
                <c:pt idx="3649">
                  <c:v>2.1100000000000001E-2</c:v>
                </c:pt>
                <c:pt idx="3650">
                  <c:v>2.1399999999999999E-2</c:v>
                </c:pt>
                <c:pt idx="3651">
                  <c:v>2.1600000000000001E-2</c:v>
                </c:pt>
                <c:pt idx="3652">
                  <c:v>2.18E-2</c:v>
                </c:pt>
                <c:pt idx="3653">
                  <c:v>2.2100000000000002E-2</c:v>
                </c:pt>
                <c:pt idx="3654">
                  <c:v>2.12E-2</c:v>
                </c:pt>
                <c:pt idx="3655">
                  <c:v>2.1399999999999999E-2</c:v>
                </c:pt>
                <c:pt idx="3656">
                  <c:v>2.06E-2</c:v>
                </c:pt>
                <c:pt idx="3657">
                  <c:v>2.0799999999999999E-2</c:v>
                </c:pt>
                <c:pt idx="3658">
                  <c:v>2.1000000000000001E-2</c:v>
                </c:pt>
                <c:pt idx="3659">
                  <c:v>2.12E-2</c:v>
                </c:pt>
                <c:pt idx="3660">
                  <c:v>2.1499999999999998E-2</c:v>
                </c:pt>
                <c:pt idx="3661">
                  <c:v>2.1700000000000001E-2</c:v>
                </c:pt>
                <c:pt idx="3662">
                  <c:v>2.1899999999999999E-2</c:v>
                </c:pt>
                <c:pt idx="3663">
                  <c:v>2.2200000000000001E-2</c:v>
                </c:pt>
                <c:pt idx="3664">
                  <c:v>2.1299999999999999E-2</c:v>
                </c:pt>
                <c:pt idx="3665">
                  <c:v>2.1499999999999998E-2</c:v>
                </c:pt>
                <c:pt idx="3666">
                  <c:v>2.18E-2</c:v>
                </c:pt>
                <c:pt idx="3667">
                  <c:v>2.1999999999999999E-2</c:v>
                </c:pt>
                <c:pt idx="3668">
                  <c:v>2.2200000000000001E-2</c:v>
                </c:pt>
                <c:pt idx="3669">
                  <c:v>2.24E-2</c:v>
                </c:pt>
                <c:pt idx="3670">
                  <c:v>2.2700000000000001E-2</c:v>
                </c:pt>
                <c:pt idx="3671">
                  <c:v>2.29E-2</c:v>
                </c:pt>
                <c:pt idx="3672">
                  <c:v>2.3099999999999999E-2</c:v>
                </c:pt>
                <c:pt idx="3673">
                  <c:v>2.3400000000000001E-2</c:v>
                </c:pt>
                <c:pt idx="3674">
                  <c:v>2.2499999999999999E-2</c:v>
                </c:pt>
                <c:pt idx="3675">
                  <c:v>2.2700000000000001E-2</c:v>
                </c:pt>
                <c:pt idx="3676">
                  <c:v>2.29E-2</c:v>
                </c:pt>
                <c:pt idx="3677">
                  <c:v>2.3199999999999998E-2</c:v>
                </c:pt>
                <c:pt idx="3678">
                  <c:v>2.3400000000000001E-2</c:v>
                </c:pt>
                <c:pt idx="3679">
                  <c:v>2.2499999999999999E-2</c:v>
                </c:pt>
                <c:pt idx="3680">
                  <c:v>2.2800000000000001E-2</c:v>
                </c:pt>
                <c:pt idx="3681">
                  <c:v>2.3E-2</c:v>
                </c:pt>
                <c:pt idx="3682">
                  <c:v>2.3199999999999998E-2</c:v>
                </c:pt>
                <c:pt idx="3683">
                  <c:v>2.3400000000000001E-2</c:v>
                </c:pt>
                <c:pt idx="3684">
                  <c:v>2.2599999999999999E-2</c:v>
                </c:pt>
                <c:pt idx="3685">
                  <c:v>2.2800000000000001E-2</c:v>
                </c:pt>
                <c:pt idx="3686">
                  <c:v>2.3E-2</c:v>
                </c:pt>
                <c:pt idx="3687">
                  <c:v>2.3300000000000001E-2</c:v>
                </c:pt>
                <c:pt idx="3688">
                  <c:v>2.35E-2</c:v>
                </c:pt>
                <c:pt idx="3689">
                  <c:v>2.3699999999999999E-2</c:v>
                </c:pt>
                <c:pt idx="3690">
                  <c:v>2.3900000000000001E-2</c:v>
                </c:pt>
                <c:pt idx="3691">
                  <c:v>2.4199999999999999E-2</c:v>
                </c:pt>
                <c:pt idx="3692">
                  <c:v>2.3300000000000001E-2</c:v>
                </c:pt>
                <c:pt idx="3693">
                  <c:v>2.35E-2</c:v>
                </c:pt>
                <c:pt idx="3694">
                  <c:v>2.2700000000000001E-2</c:v>
                </c:pt>
                <c:pt idx="3695">
                  <c:v>2.29E-2</c:v>
                </c:pt>
                <c:pt idx="3696">
                  <c:v>2.3099999999999999E-2</c:v>
                </c:pt>
                <c:pt idx="3697">
                  <c:v>2.3400000000000001E-2</c:v>
                </c:pt>
                <c:pt idx="3698">
                  <c:v>2.3599999999999999E-2</c:v>
                </c:pt>
                <c:pt idx="3699">
                  <c:v>2.3800000000000002E-2</c:v>
                </c:pt>
                <c:pt idx="3700">
                  <c:v>2.4E-2</c:v>
                </c:pt>
                <c:pt idx="3701">
                  <c:v>2.4299999999999999E-2</c:v>
                </c:pt>
                <c:pt idx="3702">
                  <c:v>2.4500000000000001E-2</c:v>
                </c:pt>
                <c:pt idx="3703">
                  <c:v>2.47E-2</c:v>
                </c:pt>
                <c:pt idx="3704">
                  <c:v>2.3900000000000001E-2</c:v>
                </c:pt>
                <c:pt idx="3705">
                  <c:v>2.41E-2</c:v>
                </c:pt>
                <c:pt idx="3706">
                  <c:v>2.4299999999999999E-2</c:v>
                </c:pt>
                <c:pt idx="3707">
                  <c:v>2.4500000000000001E-2</c:v>
                </c:pt>
                <c:pt idx="3708">
                  <c:v>2.4799999999999999E-2</c:v>
                </c:pt>
                <c:pt idx="3709">
                  <c:v>2.5000000000000001E-2</c:v>
                </c:pt>
                <c:pt idx="3710">
                  <c:v>2.52E-2</c:v>
                </c:pt>
                <c:pt idx="3711">
                  <c:v>2.4400000000000002E-2</c:v>
                </c:pt>
                <c:pt idx="3712">
                  <c:v>2.46E-2</c:v>
                </c:pt>
                <c:pt idx="3713">
                  <c:v>2.4799999999999999E-2</c:v>
                </c:pt>
                <c:pt idx="3714">
                  <c:v>2.5000000000000001E-2</c:v>
                </c:pt>
                <c:pt idx="3715">
                  <c:v>2.53E-2</c:v>
                </c:pt>
                <c:pt idx="3716">
                  <c:v>2.4400000000000002E-2</c:v>
                </c:pt>
                <c:pt idx="3717">
                  <c:v>2.46E-2</c:v>
                </c:pt>
                <c:pt idx="3718">
                  <c:v>2.4799999999999999E-2</c:v>
                </c:pt>
                <c:pt idx="3719">
                  <c:v>2.5100000000000001E-2</c:v>
                </c:pt>
                <c:pt idx="3720">
                  <c:v>2.53E-2</c:v>
                </c:pt>
                <c:pt idx="3721">
                  <c:v>2.5499999999999998E-2</c:v>
                </c:pt>
                <c:pt idx="3722">
                  <c:v>2.5700000000000001E-2</c:v>
                </c:pt>
                <c:pt idx="3723">
                  <c:v>2.5999999999999999E-2</c:v>
                </c:pt>
                <c:pt idx="3724">
                  <c:v>2.6200000000000001E-2</c:v>
                </c:pt>
                <c:pt idx="3725">
                  <c:v>2.64E-2</c:v>
                </c:pt>
                <c:pt idx="3726">
                  <c:v>2.6599999999999999E-2</c:v>
                </c:pt>
                <c:pt idx="3727">
                  <c:v>2.69E-2</c:v>
                </c:pt>
                <c:pt idx="3728">
                  <c:v>2.7099999999999999E-2</c:v>
                </c:pt>
                <c:pt idx="3729">
                  <c:v>2.7300000000000001E-2</c:v>
                </c:pt>
                <c:pt idx="3730">
                  <c:v>2.75E-2</c:v>
                </c:pt>
                <c:pt idx="3731">
                  <c:v>2.6700000000000002E-2</c:v>
                </c:pt>
                <c:pt idx="3732">
                  <c:v>2.69E-2</c:v>
                </c:pt>
                <c:pt idx="3733">
                  <c:v>2.7099999999999999E-2</c:v>
                </c:pt>
                <c:pt idx="3734">
                  <c:v>2.7300000000000001E-2</c:v>
                </c:pt>
                <c:pt idx="3735">
                  <c:v>2.76E-2</c:v>
                </c:pt>
                <c:pt idx="3736">
                  <c:v>2.7799999999999998E-2</c:v>
                </c:pt>
                <c:pt idx="3737">
                  <c:v>2.8000000000000001E-2</c:v>
                </c:pt>
                <c:pt idx="3738">
                  <c:v>2.8199999999999999E-2</c:v>
                </c:pt>
                <c:pt idx="3739">
                  <c:v>2.7400000000000001E-2</c:v>
                </c:pt>
                <c:pt idx="3740">
                  <c:v>2.76E-2</c:v>
                </c:pt>
                <c:pt idx="3741">
                  <c:v>2.7799999999999998E-2</c:v>
                </c:pt>
                <c:pt idx="3742">
                  <c:v>2.81E-2</c:v>
                </c:pt>
                <c:pt idx="3743">
                  <c:v>2.8299999999999999E-2</c:v>
                </c:pt>
                <c:pt idx="3744">
                  <c:v>2.8500000000000001E-2</c:v>
                </c:pt>
                <c:pt idx="3745">
                  <c:v>2.87E-2</c:v>
                </c:pt>
                <c:pt idx="3746">
                  <c:v>2.8899999999999999E-2</c:v>
                </c:pt>
                <c:pt idx="3747">
                  <c:v>2.92E-2</c:v>
                </c:pt>
                <c:pt idx="3748">
                  <c:v>2.9399999999999999E-2</c:v>
                </c:pt>
                <c:pt idx="3749">
                  <c:v>2.9600000000000001E-2</c:v>
                </c:pt>
                <c:pt idx="3750">
                  <c:v>2.98E-2</c:v>
                </c:pt>
                <c:pt idx="3751">
                  <c:v>0.03</c:v>
                </c:pt>
                <c:pt idx="3752">
                  <c:v>3.0300000000000001E-2</c:v>
                </c:pt>
                <c:pt idx="3753">
                  <c:v>3.0499999999999999E-2</c:v>
                </c:pt>
                <c:pt idx="3754">
                  <c:v>2.9600000000000001E-2</c:v>
                </c:pt>
                <c:pt idx="3755">
                  <c:v>2.9899999999999999E-2</c:v>
                </c:pt>
                <c:pt idx="3756">
                  <c:v>3.0099999999999998E-2</c:v>
                </c:pt>
                <c:pt idx="3757">
                  <c:v>3.0300000000000001E-2</c:v>
                </c:pt>
                <c:pt idx="3758">
                  <c:v>2.9499999999999998E-2</c:v>
                </c:pt>
                <c:pt idx="3759">
                  <c:v>2.9700000000000001E-2</c:v>
                </c:pt>
                <c:pt idx="3760">
                  <c:v>2.8799999999999999E-2</c:v>
                </c:pt>
                <c:pt idx="3761">
                  <c:v>2.8000000000000001E-2</c:v>
                </c:pt>
                <c:pt idx="3762">
                  <c:v>2.8199999999999999E-2</c:v>
                </c:pt>
                <c:pt idx="3763">
                  <c:v>2.8400000000000002E-2</c:v>
                </c:pt>
                <c:pt idx="3764">
                  <c:v>2.87E-2</c:v>
                </c:pt>
                <c:pt idx="3765">
                  <c:v>2.8899999999999999E-2</c:v>
                </c:pt>
                <c:pt idx="3766">
                  <c:v>2.9100000000000001E-2</c:v>
                </c:pt>
                <c:pt idx="3767">
                  <c:v>2.8299999999999999E-2</c:v>
                </c:pt>
                <c:pt idx="3768">
                  <c:v>2.7400000000000001E-2</c:v>
                </c:pt>
                <c:pt idx="3769">
                  <c:v>2.76E-2</c:v>
                </c:pt>
                <c:pt idx="3770">
                  <c:v>2.7900000000000001E-2</c:v>
                </c:pt>
                <c:pt idx="3771">
                  <c:v>2.81E-2</c:v>
                </c:pt>
                <c:pt idx="3772">
                  <c:v>2.8299999999999999E-2</c:v>
                </c:pt>
                <c:pt idx="3773">
                  <c:v>2.8500000000000001E-2</c:v>
                </c:pt>
                <c:pt idx="3774">
                  <c:v>2.87E-2</c:v>
                </c:pt>
                <c:pt idx="3775">
                  <c:v>2.9000000000000001E-2</c:v>
                </c:pt>
                <c:pt idx="3776">
                  <c:v>2.92E-2</c:v>
                </c:pt>
                <c:pt idx="3777">
                  <c:v>2.9399999999999999E-2</c:v>
                </c:pt>
                <c:pt idx="3778">
                  <c:v>2.9600000000000001E-2</c:v>
                </c:pt>
                <c:pt idx="3779">
                  <c:v>2.98E-2</c:v>
                </c:pt>
                <c:pt idx="3780">
                  <c:v>3.0099999999999998E-2</c:v>
                </c:pt>
                <c:pt idx="3781">
                  <c:v>3.0300000000000001E-2</c:v>
                </c:pt>
                <c:pt idx="3782">
                  <c:v>3.0499999999999999E-2</c:v>
                </c:pt>
                <c:pt idx="3783">
                  <c:v>2.9700000000000001E-2</c:v>
                </c:pt>
                <c:pt idx="3784">
                  <c:v>2.9899999999999999E-2</c:v>
                </c:pt>
                <c:pt idx="3785">
                  <c:v>3.0099999999999998E-2</c:v>
                </c:pt>
                <c:pt idx="3786">
                  <c:v>2.93E-2</c:v>
                </c:pt>
                <c:pt idx="3787">
                  <c:v>2.9499999999999998E-2</c:v>
                </c:pt>
                <c:pt idx="3788">
                  <c:v>2.9700000000000001E-2</c:v>
                </c:pt>
                <c:pt idx="3789">
                  <c:v>2.9899999999999999E-2</c:v>
                </c:pt>
                <c:pt idx="3790">
                  <c:v>3.0099999999999998E-2</c:v>
                </c:pt>
                <c:pt idx="3791">
                  <c:v>3.0300000000000001E-2</c:v>
                </c:pt>
                <c:pt idx="3792">
                  <c:v>3.0599999999999999E-2</c:v>
                </c:pt>
                <c:pt idx="3793">
                  <c:v>3.0800000000000001E-2</c:v>
                </c:pt>
                <c:pt idx="3794">
                  <c:v>3.1E-2</c:v>
                </c:pt>
                <c:pt idx="3795">
                  <c:v>3.1199999999999999E-2</c:v>
                </c:pt>
                <c:pt idx="3796">
                  <c:v>3.04E-2</c:v>
                </c:pt>
                <c:pt idx="3797">
                  <c:v>3.0599999999999999E-2</c:v>
                </c:pt>
                <c:pt idx="3798">
                  <c:v>2.98E-2</c:v>
                </c:pt>
                <c:pt idx="3799">
                  <c:v>0.03</c:v>
                </c:pt>
                <c:pt idx="3800">
                  <c:v>3.0200000000000001E-2</c:v>
                </c:pt>
                <c:pt idx="3801">
                  <c:v>3.04E-2</c:v>
                </c:pt>
                <c:pt idx="3802">
                  <c:v>2.9600000000000001E-2</c:v>
                </c:pt>
                <c:pt idx="3803">
                  <c:v>2.8799999999999999E-2</c:v>
                </c:pt>
                <c:pt idx="3804">
                  <c:v>2.9000000000000001E-2</c:v>
                </c:pt>
                <c:pt idx="3805">
                  <c:v>2.92E-2</c:v>
                </c:pt>
                <c:pt idx="3806">
                  <c:v>2.9399999999999999E-2</c:v>
                </c:pt>
                <c:pt idx="3807">
                  <c:v>2.9600000000000001E-2</c:v>
                </c:pt>
                <c:pt idx="3808">
                  <c:v>2.98E-2</c:v>
                </c:pt>
                <c:pt idx="3809">
                  <c:v>3.0099999999999998E-2</c:v>
                </c:pt>
                <c:pt idx="3810">
                  <c:v>3.0300000000000001E-2</c:v>
                </c:pt>
                <c:pt idx="3811">
                  <c:v>3.0499999999999999E-2</c:v>
                </c:pt>
                <c:pt idx="3812">
                  <c:v>2.9700000000000001E-2</c:v>
                </c:pt>
                <c:pt idx="3813">
                  <c:v>2.9899999999999999E-2</c:v>
                </c:pt>
                <c:pt idx="3814">
                  <c:v>3.0099999999999998E-2</c:v>
                </c:pt>
                <c:pt idx="3815">
                  <c:v>3.0300000000000001E-2</c:v>
                </c:pt>
                <c:pt idx="3816">
                  <c:v>3.0499999999999999E-2</c:v>
                </c:pt>
                <c:pt idx="3817">
                  <c:v>3.0700000000000002E-2</c:v>
                </c:pt>
                <c:pt idx="3818">
                  <c:v>3.1E-2</c:v>
                </c:pt>
                <c:pt idx="3819">
                  <c:v>3.1199999999999999E-2</c:v>
                </c:pt>
                <c:pt idx="3820">
                  <c:v>3.1399999999999997E-2</c:v>
                </c:pt>
                <c:pt idx="3821">
                  <c:v>3.0599999999999999E-2</c:v>
                </c:pt>
                <c:pt idx="3822">
                  <c:v>3.0800000000000001E-2</c:v>
                </c:pt>
                <c:pt idx="3823">
                  <c:v>3.1E-2</c:v>
                </c:pt>
                <c:pt idx="3824">
                  <c:v>3.1199999999999999E-2</c:v>
                </c:pt>
                <c:pt idx="3825">
                  <c:v>3.1399999999999997E-2</c:v>
                </c:pt>
                <c:pt idx="3826">
                  <c:v>3.1699999999999999E-2</c:v>
                </c:pt>
                <c:pt idx="3827">
                  <c:v>3.1899999999999998E-2</c:v>
                </c:pt>
                <c:pt idx="3828">
                  <c:v>3.2099999999999997E-2</c:v>
                </c:pt>
                <c:pt idx="3829">
                  <c:v>3.2300000000000002E-2</c:v>
                </c:pt>
                <c:pt idx="3830">
                  <c:v>3.2500000000000001E-2</c:v>
                </c:pt>
                <c:pt idx="3831">
                  <c:v>3.1699999999999999E-2</c:v>
                </c:pt>
                <c:pt idx="3832">
                  <c:v>3.1899999999999998E-2</c:v>
                </c:pt>
                <c:pt idx="3833">
                  <c:v>3.2099999999999997E-2</c:v>
                </c:pt>
                <c:pt idx="3834">
                  <c:v>3.2300000000000002E-2</c:v>
                </c:pt>
                <c:pt idx="3835">
                  <c:v>3.2500000000000001E-2</c:v>
                </c:pt>
                <c:pt idx="3836">
                  <c:v>3.1699999999999999E-2</c:v>
                </c:pt>
                <c:pt idx="3837">
                  <c:v>3.1899999999999998E-2</c:v>
                </c:pt>
                <c:pt idx="3838">
                  <c:v>3.2199999999999999E-2</c:v>
                </c:pt>
                <c:pt idx="3839">
                  <c:v>3.1300000000000001E-2</c:v>
                </c:pt>
                <c:pt idx="3840">
                  <c:v>3.15E-2</c:v>
                </c:pt>
                <c:pt idx="3841">
                  <c:v>3.1800000000000002E-2</c:v>
                </c:pt>
                <c:pt idx="3842">
                  <c:v>3.2000000000000001E-2</c:v>
                </c:pt>
                <c:pt idx="3843">
                  <c:v>3.1099999999999999E-2</c:v>
                </c:pt>
                <c:pt idx="3844">
                  <c:v>3.0300000000000001E-2</c:v>
                </c:pt>
                <c:pt idx="3845">
                  <c:v>2.9499999999999998E-2</c:v>
                </c:pt>
                <c:pt idx="3846">
                  <c:v>2.87E-2</c:v>
                </c:pt>
                <c:pt idx="3847">
                  <c:v>2.8899999999999999E-2</c:v>
                </c:pt>
                <c:pt idx="3848">
                  <c:v>2.9100000000000001E-2</c:v>
                </c:pt>
                <c:pt idx="3849">
                  <c:v>2.93E-2</c:v>
                </c:pt>
                <c:pt idx="3850">
                  <c:v>2.9499999999999998E-2</c:v>
                </c:pt>
                <c:pt idx="3851">
                  <c:v>2.9700000000000001E-2</c:v>
                </c:pt>
                <c:pt idx="3852">
                  <c:v>0.03</c:v>
                </c:pt>
                <c:pt idx="3853">
                  <c:v>3.0200000000000001E-2</c:v>
                </c:pt>
                <c:pt idx="3854">
                  <c:v>2.9399999999999999E-2</c:v>
                </c:pt>
                <c:pt idx="3855">
                  <c:v>2.9600000000000001E-2</c:v>
                </c:pt>
                <c:pt idx="3856">
                  <c:v>2.98E-2</c:v>
                </c:pt>
                <c:pt idx="3857">
                  <c:v>0.03</c:v>
                </c:pt>
                <c:pt idx="3858">
                  <c:v>2.92E-2</c:v>
                </c:pt>
                <c:pt idx="3859">
                  <c:v>2.9399999999999999E-2</c:v>
                </c:pt>
                <c:pt idx="3860">
                  <c:v>2.9600000000000001E-2</c:v>
                </c:pt>
                <c:pt idx="3861">
                  <c:v>2.98E-2</c:v>
                </c:pt>
                <c:pt idx="3862">
                  <c:v>0.03</c:v>
                </c:pt>
                <c:pt idx="3863">
                  <c:v>3.0200000000000001E-2</c:v>
                </c:pt>
                <c:pt idx="3864">
                  <c:v>3.0499999999999999E-2</c:v>
                </c:pt>
                <c:pt idx="3865">
                  <c:v>3.0700000000000002E-2</c:v>
                </c:pt>
                <c:pt idx="3866">
                  <c:v>3.09E-2</c:v>
                </c:pt>
                <c:pt idx="3867">
                  <c:v>3.1099999999999999E-2</c:v>
                </c:pt>
                <c:pt idx="3868">
                  <c:v>3.1300000000000001E-2</c:v>
                </c:pt>
                <c:pt idx="3869">
                  <c:v>3.15E-2</c:v>
                </c:pt>
                <c:pt idx="3870">
                  <c:v>3.1699999999999999E-2</c:v>
                </c:pt>
                <c:pt idx="3871">
                  <c:v>3.09E-2</c:v>
                </c:pt>
                <c:pt idx="3872">
                  <c:v>3.1099999999999999E-2</c:v>
                </c:pt>
                <c:pt idx="3873">
                  <c:v>3.1399999999999997E-2</c:v>
                </c:pt>
                <c:pt idx="3874">
                  <c:v>3.1600000000000003E-2</c:v>
                </c:pt>
                <c:pt idx="3875">
                  <c:v>3.0700000000000002E-2</c:v>
                </c:pt>
                <c:pt idx="3876">
                  <c:v>3.1E-2</c:v>
                </c:pt>
                <c:pt idx="3877">
                  <c:v>3.1199999999999999E-2</c:v>
                </c:pt>
                <c:pt idx="3878">
                  <c:v>3.1399999999999997E-2</c:v>
                </c:pt>
                <c:pt idx="3879">
                  <c:v>3.1600000000000003E-2</c:v>
                </c:pt>
                <c:pt idx="3880">
                  <c:v>3.1800000000000002E-2</c:v>
                </c:pt>
                <c:pt idx="3881">
                  <c:v>3.2000000000000001E-2</c:v>
                </c:pt>
                <c:pt idx="3882">
                  <c:v>3.2199999999999999E-2</c:v>
                </c:pt>
                <c:pt idx="3883">
                  <c:v>3.2500000000000001E-2</c:v>
                </c:pt>
                <c:pt idx="3884">
                  <c:v>3.27E-2</c:v>
                </c:pt>
                <c:pt idx="3885">
                  <c:v>3.2899999999999999E-2</c:v>
                </c:pt>
                <c:pt idx="3886">
                  <c:v>3.3099999999999997E-2</c:v>
                </c:pt>
                <c:pt idx="3887">
                  <c:v>3.3300000000000003E-2</c:v>
                </c:pt>
                <c:pt idx="3888">
                  <c:v>3.3500000000000002E-2</c:v>
                </c:pt>
                <c:pt idx="3889">
                  <c:v>3.3700000000000001E-2</c:v>
                </c:pt>
                <c:pt idx="3890">
                  <c:v>3.39E-2</c:v>
                </c:pt>
                <c:pt idx="3891">
                  <c:v>3.4200000000000001E-2</c:v>
                </c:pt>
                <c:pt idx="3892">
                  <c:v>3.44E-2</c:v>
                </c:pt>
                <c:pt idx="3893">
                  <c:v>3.4599999999999999E-2</c:v>
                </c:pt>
                <c:pt idx="3894">
                  <c:v>3.4799999999999998E-2</c:v>
                </c:pt>
                <c:pt idx="3895">
                  <c:v>3.5000000000000003E-2</c:v>
                </c:pt>
                <c:pt idx="3896">
                  <c:v>3.5200000000000002E-2</c:v>
                </c:pt>
                <c:pt idx="3897">
                  <c:v>3.5400000000000001E-2</c:v>
                </c:pt>
                <c:pt idx="3898">
                  <c:v>3.56E-2</c:v>
                </c:pt>
                <c:pt idx="3899">
                  <c:v>3.5799999999999998E-2</c:v>
                </c:pt>
                <c:pt idx="3900">
                  <c:v>3.5000000000000003E-2</c:v>
                </c:pt>
                <c:pt idx="3901">
                  <c:v>3.5200000000000002E-2</c:v>
                </c:pt>
                <c:pt idx="3902">
                  <c:v>3.5499999999999997E-2</c:v>
                </c:pt>
                <c:pt idx="3903">
                  <c:v>3.5700000000000003E-2</c:v>
                </c:pt>
                <c:pt idx="3904">
                  <c:v>3.5900000000000001E-2</c:v>
                </c:pt>
                <c:pt idx="3905">
                  <c:v>3.61E-2</c:v>
                </c:pt>
                <c:pt idx="3906">
                  <c:v>3.6299999999999999E-2</c:v>
                </c:pt>
                <c:pt idx="3907">
                  <c:v>3.6499999999999998E-2</c:v>
                </c:pt>
                <c:pt idx="3908">
                  <c:v>3.5700000000000003E-2</c:v>
                </c:pt>
                <c:pt idx="3909">
                  <c:v>3.5900000000000001E-2</c:v>
                </c:pt>
                <c:pt idx="3910">
                  <c:v>3.61E-2</c:v>
                </c:pt>
                <c:pt idx="3911">
                  <c:v>3.6299999999999999E-2</c:v>
                </c:pt>
                <c:pt idx="3912">
                  <c:v>3.6499999999999998E-2</c:v>
                </c:pt>
                <c:pt idx="3913">
                  <c:v>3.6700000000000003E-2</c:v>
                </c:pt>
                <c:pt idx="3914">
                  <c:v>3.6999999999999998E-2</c:v>
                </c:pt>
                <c:pt idx="3915">
                  <c:v>3.7199999999999997E-2</c:v>
                </c:pt>
                <c:pt idx="3916">
                  <c:v>3.7400000000000003E-2</c:v>
                </c:pt>
                <c:pt idx="3917">
                  <c:v>3.6600000000000001E-2</c:v>
                </c:pt>
                <c:pt idx="3918">
                  <c:v>3.6799999999999999E-2</c:v>
                </c:pt>
                <c:pt idx="3919">
                  <c:v>3.5999999999999997E-2</c:v>
                </c:pt>
                <c:pt idx="3920">
                  <c:v>3.6200000000000003E-2</c:v>
                </c:pt>
                <c:pt idx="3921">
                  <c:v>3.5400000000000001E-2</c:v>
                </c:pt>
                <c:pt idx="3922">
                  <c:v>3.56E-2</c:v>
                </c:pt>
                <c:pt idx="3923">
                  <c:v>3.5799999999999998E-2</c:v>
                </c:pt>
                <c:pt idx="3924">
                  <c:v>3.5000000000000003E-2</c:v>
                </c:pt>
                <c:pt idx="3925">
                  <c:v>3.5200000000000002E-2</c:v>
                </c:pt>
                <c:pt idx="3926">
                  <c:v>3.5400000000000001E-2</c:v>
                </c:pt>
                <c:pt idx="3927">
                  <c:v>3.56E-2</c:v>
                </c:pt>
                <c:pt idx="3928">
                  <c:v>3.5799999999999998E-2</c:v>
                </c:pt>
                <c:pt idx="3929">
                  <c:v>3.5999999999999997E-2</c:v>
                </c:pt>
                <c:pt idx="3930">
                  <c:v>3.6200000000000003E-2</c:v>
                </c:pt>
                <c:pt idx="3931">
                  <c:v>3.6400000000000002E-2</c:v>
                </c:pt>
                <c:pt idx="3932">
                  <c:v>3.6600000000000001E-2</c:v>
                </c:pt>
                <c:pt idx="3933">
                  <c:v>3.6900000000000002E-2</c:v>
                </c:pt>
                <c:pt idx="3934">
                  <c:v>3.7100000000000001E-2</c:v>
                </c:pt>
                <c:pt idx="3935">
                  <c:v>3.6299999999999999E-2</c:v>
                </c:pt>
                <c:pt idx="3936">
                  <c:v>3.5400000000000001E-2</c:v>
                </c:pt>
                <c:pt idx="3937">
                  <c:v>3.5700000000000003E-2</c:v>
                </c:pt>
                <c:pt idx="3938">
                  <c:v>3.4799999999999998E-2</c:v>
                </c:pt>
                <c:pt idx="3939">
                  <c:v>3.5099999999999999E-2</c:v>
                </c:pt>
                <c:pt idx="3940">
                  <c:v>3.4299999999999997E-2</c:v>
                </c:pt>
                <c:pt idx="3941">
                  <c:v>3.4500000000000003E-2</c:v>
                </c:pt>
                <c:pt idx="3942">
                  <c:v>3.3700000000000001E-2</c:v>
                </c:pt>
                <c:pt idx="3943">
                  <c:v>3.39E-2</c:v>
                </c:pt>
                <c:pt idx="3944">
                  <c:v>3.4099999999999998E-2</c:v>
                </c:pt>
                <c:pt idx="3945">
                  <c:v>3.4299999999999997E-2</c:v>
                </c:pt>
                <c:pt idx="3946">
                  <c:v>3.4500000000000003E-2</c:v>
                </c:pt>
                <c:pt idx="3947">
                  <c:v>3.4700000000000002E-2</c:v>
                </c:pt>
                <c:pt idx="3948">
                  <c:v>3.49E-2</c:v>
                </c:pt>
                <c:pt idx="3949">
                  <c:v>3.5099999999999999E-2</c:v>
                </c:pt>
                <c:pt idx="3950">
                  <c:v>3.5299999999999998E-2</c:v>
                </c:pt>
                <c:pt idx="3951">
                  <c:v>3.5499999999999997E-2</c:v>
                </c:pt>
                <c:pt idx="3952">
                  <c:v>3.5700000000000003E-2</c:v>
                </c:pt>
                <c:pt idx="3953">
                  <c:v>3.5900000000000001E-2</c:v>
                </c:pt>
                <c:pt idx="3954">
                  <c:v>3.6200000000000003E-2</c:v>
                </c:pt>
                <c:pt idx="3955">
                  <c:v>3.6400000000000002E-2</c:v>
                </c:pt>
                <c:pt idx="3956">
                  <c:v>3.6600000000000001E-2</c:v>
                </c:pt>
                <c:pt idx="3957">
                  <c:v>3.6799999999999999E-2</c:v>
                </c:pt>
                <c:pt idx="3958">
                  <c:v>3.6999999999999998E-2</c:v>
                </c:pt>
                <c:pt idx="3959">
                  <c:v>3.7199999999999997E-2</c:v>
                </c:pt>
                <c:pt idx="3960">
                  <c:v>3.7400000000000003E-2</c:v>
                </c:pt>
                <c:pt idx="3961">
                  <c:v>3.7600000000000001E-2</c:v>
                </c:pt>
                <c:pt idx="3962">
                  <c:v>3.78E-2</c:v>
                </c:pt>
                <c:pt idx="3963">
                  <c:v>3.6999999999999998E-2</c:v>
                </c:pt>
                <c:pt idx="3964">
                  <c:v>3.7199999999999997E-2</c:v>
                </c:pt>
                <c:pt idx="3965">
                  <c:v>3.7400000000000003E-2</c:v>
                </c:pt>
                <c:pt idx="3966">
                  <c:v>3.7600000000000001E-2</c:v>
                </c:pt>
                <c:pt idx="3967">
                  <c:v>3.6799999999999999E-2</c:v>
                </c:pt>
                <c:pt idx="3968">
                  <c:v>3.6999999999999998E-2</c:v>
                </c:pt>
                <c:pt idx="3969">
                  <c:v>3.7199999999999997E-2</c:v>
                </c:pt>
                <c:pt idx="3970">
                  <c:v>3.7499999999999999E-2</c:v>
                </c:pt>
                <c:pt idx="3971">
                  <c:v>3.6700000000000003E-2</c:v>
                </c:pt>
                <c:pt idx="3972">
                  <c:v>3.6900000000000002E-2</c:v>
                </c:pt>
                <c:pt idx="3973">
                  <c:v>3.7100000000000001E-2</c:v>
                </c:pt>
                <c:pt idx="3974">
                  <c:v>3.73E-2</c:v>
                </c:pt>
                <c:pt idx="3975">
                  <c:v>3.7499999999999999E-2</c:v>
                </c:pt>
                <c:pt idx="3976">
                  <c:v>3.7699999999999997E-2</c:v>
                </c:pt>
                <c:pt idx="3977">
                  <c:v>3.7900000000000003E-2</c:v>
                </c:pt>
                <c:pt idx="3978">
                  <c:v>3.7100000000000001E-2</c:v>
                </c:pt>
                <c:pt idx="3979">
                  <c:v>3.73E-2</c:v>
                </c:pt>
                <c:pt idx="3980">
                  <c:v>3.6499999999999998E-2</c:v>
                </c:pt>
                <c:pt idx="3981">
                  <c:v>3.6700000000000003E-2</c:v>
                </c:pt>
                <c:pt idx="3982">
                  <c:v>3.5900000000000001E-2</c:v>
                </c:pt>
                <c:pt idx="3983">
                  <c:v>3.5099999999999999E-2</c:v>
                </c:pt>
                <c:pt idx="3984">
                  <c:v>3.5299999999999998E-2</c:v>
                </c:pt>
                <c:pt idx="3985">
                  <c:v>3.4500000000000003E-2</c:v>
                </c:pt>
                <c:pt idx="3986">
                  <c:v>3.3700000000000001E-2</c:v>
                </c:pt>
                <c:pt idx="3987">
                  <c:v>3.39E-2</c:v>
                </c:pt>
                <c:pt idx="3988">
                  <c:v>3.4099999999999998E-2</c:v>
                </c:pt>
                <c:pt idx="3989">
                  <c:v>3.4299999999999997E-2</c:v>
                </c:pt>
                <c:pt idx="3990">
                  <c:v>3.3599999999999998E-2</c:v>
                </c:pt>
                <c:pt idx="3991">
                  <c:v>3.2800000000000003E-2</c:v>
                </c:pt>
                <c:pt idx="3992">
                  <c:v>3.3000000000000002E-2</c:v>
                </c:pt>
                <c:pt idx="3993">
                  <c:v>3.32E-2</c:v>
                </c:pt>
                <c:pt idx="3994">
                  <c:v>3.2399999999999998E-2</c:v>
                </c:pt>
                <c:pt idx="3995">
                  <c:v>3.1600000000000003E-2</c:v>
                </c:pt>
                <c:pt idx="3996">
                  <c:v>3.1800000000000002E-2</c:v>
                </c:pt>
                <c:pt idx="3997">
                  <c:v>3.2000000000000001E-2</c:v>
                </c:pt>
                <c:pt idx="3998">
                  <c:v>3.2199999999999999E-2</c:v>
                </c:pt>
                <c:pt idx="3999">
                  <c:v>3.2399999999999998E-2</c:v>
                </c:pt>
                <c:pt idx="4000">
                  <c:v>3.2599999999999997E-2</c:v>
                </c:pt>
                <c:pt idx="4001">
                  <c:v>3.2800000000000003E-2</c:v>
                </c:pt>
                <c:pt idx="4002">
                  <c:v>3.3000000000000002E-2</c:v>
                </c:pt>
                <c:pt idx="4003">
                  <c:v>3.32E-2</c:v>
                </c:pt>
                <c:pt idx="4004">
                  <c:v>3.3399999999999999E-2</c:v>
                </c:pt>
                <c:pt idx="4005">
                  <c:v>3.3599999999999998E-2</c:v>
                </c:pt>
                <c:pt idx="4006">
                  <c:v>3.39E-2</c:v>
                </c:pt>
                <c:pt idx="4007">
                  <c:v>3.4099999999999998E-2</c:v>
                </c:pt>
                <c:pt idx="4008">
                  <c:v>3.4299999999999997E-2</c:v>
                </c:pt>
                <c:pt idx="4009">
                  <c:v>3.4500000000000003E-2</c:v>
                </c:pt>
                <c:pt idx="4010">
                  <c:v>3.4700000000000002E-2</c:v>
                </c:pt>
                <c:pt idx="4011">
                  <c:v>3.39E-2</c:v>
                </c:pt>
                <c:pt idx="4012">
                  <c:v>3.4099999999999998E-2</c:v>
                </c:pt>
                <c:pt idx="4013">
                  <c:v>3.4299999999999997E-2</c:v>
                </c:pt>
                <c:pt idx="4014">
                  <c:v>3.4500000000000003E-2</c:v>
                </c:pt>
                <c:pt idx="4015">
                  <c:v>3.4700000000000002E-2</c:v>
                </c:pt>
                <c:pt idx="4016">
                  <c:v>3.49E-2</c:v>
                </c:pt>
                <c:pt idx="4017">
                  <c:v>3.4099999999999998E-2</c:v>
                </c:pt>
                <c:pt idx="4018">
                  <c:v>3.3300000000000003E-2</c:v>
                </c:pt>
                <c:pt idx="4019">
                  <c:v>3.3500000000000002E-2</c:v>
                </c:pt>
                <c:pt idx="4020">
                  <c:v>3.3700000000000001E-2</c:v>
                </c:pt>
                <c:pt idx="4021">
                  <c:v>3.39E-2</c:v>
                </c:pt>
                <c:pt idx="4022">
                  <c:v>3.4099999999999998E-2</c:v>
                </c:pt>
                <c:pt idx="4023">
                  <c:v>3.3399999999999999E-2</c:v>
                </c:pt>
                <c:pt idx="4024">
                  <c:v>3.3599999999999998E-2</c:v>
                </c:pt>
                <c:pt idx="4025">
                  <c:v>3.3799999999999997E-2</c:v>
                </c:pt>
                <c:pt idx="4026">
                  <c:v>3.3000000000000002E-2</c:v>
                </c:pt>
                <c:pt idx="4027">
                  <c:v>3.32E-2</c:v>
                </c:pt>
                <c:pt idx="4028">
                  <c:v>3.3399999999999999E-2</c:v>
                </c:pt>
                <c:pt idx="4029">
                  <c:v>3.2599999999999997E-2</c:v>
                </c:pt>
                <c:pt idx="4030">
                  <c:v>3.2800000000000003E-2</c:v>
                </c:pt>
                <c:pt idx="4031">
                  <c:v>3.3000000000000002E-2</c:v>
                </c:pt>
                <c:pt idx="4032">
                  <c:v>3.32E-2</c:v>
                </c:pt>
                <c:pt idx="4033">
                  <c:v>3.3399999999999999E-2</c:v>
                </c:pt>
                <c:pt idx="4034">
                  <c:v>3.3599999999999998E-2</c:v>
                </c:pt>
                <c:pt idx="4035">
                  <c:v>3.3799999999999997E-2</c:v>
                </c:pt>
                <c:pt idx="4036">
                  <c:v>3.3000000000000002E-2</c:v>
                </c:pt>
                <c:pt idx="4037">
                  <c:v>3.2300000000000002E-2</c:v>
                </c:pt>
                <c:pt idx="4038">
                  <c:v>3.2500000000000001E-2</c:v>
                </c:pt>
                <c:pt idx="4039">
                  <c:v>3.27E-2</c:v>
                </c:pt>
                <c:pt idx="4040">
                  <c:v>3.2899999999999999E-2</c:v>
                </c:pt>
                <c:pt idx="4041">
                  <c:v>3.2099999999999997E-2</c:v>
                </c:pt>
                <c:pt idx="4042">
                  <c:v>3.2300000000000002E-2</c:v>
                </c:pt>
                <c:pt idx="4043">
                  <c:v>3.15E-2</c:v>
                </c:pt>
                <c:pt idx="4044">
                  <c:v>3.1699999999999999E-2</c:v>
                </c:pt>
                <c:pt idx="4045">
                  <c:v>3.1899999999999998E-2</c:v>
                </c:pt>
                <c:pt idx="4046">
                  <c:v>3.2099999999999997E-2</c:v>
                </c:pt>
                <c:pt idx="4047">
                  <c:v>3.2300000000000002E-2</c:v>
                </c:pt>
                <c:pt idx="4048">
                  <c:v>3.2500000000000001E-2</c:v>
                </c:pt>
                <c:pt idx="4049">
                  <c:v>3.1699999999999999E-2</c:v>
                </c:pt>
                <c:pt idx="4050">
                  <c:v>3.1899999999999998E-2</c:v>
                </c:pt>
                <c:pt idx="4051">
                  <c:v>3.2099999999999997E-2</c:v>
                </c:pt>
                <c:pt idx="4052">
                  <c:v>3.2399999999999998E-2</c:v>
                </c:pt>
                <c:pt idx="4053">
                  <c:v>3.2599999999999997E-2</c:v>
                </c:pt>
                <c:pt idx="4054">
                  <c:v>3.2800000000000003E-2</c:v>
                </c:pt>
                <c:pt idx="4055">
                  <c:v>3.3000000000000002E-2</c:v>
                </c:pt>
                <c:pt idx="4056">
                  <c:v>3.32E-2</c:v>
                </c:pt>
                <c:pt idx="4057">
                  <c:v>3.3399999999999999E-2</c:v>
                </c:pt>
                <c:pt idx="4058">
                  <c:v>3.3599999999999998E-2</c:v>
                </c:pt>
                <c:pt idx="4059">
                  <c:v>3.3799999999999997E-2</c:v>
                </c:pt>
                <c:pt idx="4060">
                  <c:v>3.4000000000000002E-2</c:v>
                </c:pt>
                <c:pt idx="4061">
                  <c:v>3.4200000000000001E-2</c:v>
                </c:pt>
                <c:pt idx="4062">
                  <c:v>3.44E-2</c:v>
                </c:pt>
                <c:pt idx="4063">
                  <c:v>3.3599999999999998E-2</c:v>
                </c:pt>
                <c:pt idx="4064">
                  <c:v>3.2800000000000003E-2</c:v>
                </c:pt>
                <c:pt idx="4065">
                  <c:v>3.3000000000000002E-2</c:v>
                </c:pt>
                <c:pt idx="4066">
                  <c:v>3.32E-2</c:v>
                </c:pt>
                <c:pt idx="4067">
                  <c:v>3.2399999999999998E-2</c:v>
                </c:pt>
                <c:pt idx="4068">
                  <c:v>3.1699999999999999E-2</c:v>
                </c:pt>
                <c:pt idx="4069">
                  <c:v>3.09E-2</c:v>
                </c:pt>
                <c:pt idx="4070">
                  <c:v>3.1099999999999999E-2</c:v>
                </c:pt>
                <c:pt idx="4071">
                  <c:v>3.1300000000000001E-2</c:v>
                </c:pt>
                <c:pt idx="4072">
                  <c:v>3.15E-2</c:v>
                </c:pt>
                <c:pt idx="4073">
                  <c:v>3.1699999999999999E-2</c:v>
                </c:pt>
                <c:pt idx="4074">
                  <c:v>3.1899999999999998E-2</c:v>
                </c:pt>
                <c:pt idx="4075">
                  <c:v>3.2099999999999997E-2</c:v>
                </c:pt>
                <c:pt idx="4076">
                  <c:v>3.2300000000000002E-2</c:v>
                </c:pt>
                <c:pt idx="4077">
                  <c:v>3.2500000000000001E-2</c:v>
                </c:pt>
                <c:pt idx="4078">
                  <c:v>3.27E-2</c:v>
                </c:pt>
                <c:pt idx="4079">
                  <c:v>3.1899999999999998E-2</c:v>
                </c:pt>
                <c:pt idx="4080">
                  <c:v>3.1199999999999999E-2</c:v>
                </c:pt>
                <c:pt idx="4081">
                  <c:v>3.04E-2</c:v>
                </c:pt>
                <c:pt idx="4082">
                  <c:v>3.0599999999999999E-2</c:v>
                </c:pt>
                <c:pt idx="4083">
                  <c:v>3.0800000000000001E-2</c:v>
                </c:pt>
                <c:pt idx="4084">
                  <c:v>3.1E-2</c:v>
                </c:pt>
                <c:pt idx="4085">
                  <c:v>3.1199999999999999E-2</c:v>
                </c:pt>
                <c:pt idx="4086">
                  <c:v>3.1399999999999997E-2</c:v>
                </c:pt>
                <c:pt idx="4087">
                  <c:v>3.1600000000000003E-2</c:v>
                </c:pt>
                <c:pt idx="4088">
                  <c:v>3.0800000000000001E-2</c:v>
                </c:pt>
                <c:pt idx="4089">
                  <c:v>0.03</c:v>
                </c:pt>
                <c:pt idx="4090">
                  <c:v>2.93E-2</c:v>
                </c:pt>
                <c:pt idx="4091">
                  <c:v>2.9499999999999998E-2</c:v>
                </c:pt>
                <c:pt idx="4092">
                  <c:v>2.9700000000000001E-2</c:v>
                </c:pt>
                <c:pt idx="4093">
                  <c:v>2.9899999999999999E-2</c:v>
                </c:pt>
                <c:pt idx="4094">
                  <c:v>3.0099999999999998E-2</c:v>
                </c:pt>
                <c:pt idx="4095">
                  <c:v>3.0300000000000001E-2</c:v>
                </c:pt>
                <c:pt idx="4096">
                  <c:v>3.0499999999999999E-2</c:v>
                </c:pt>
                <c:pt idx="4097">
                  <c:v>2.9700000000000001E-2</c:v>
                </c:pt>
                <c:pt idx="4098">
                  <c:v>2.8899999999999999E-2</c:v>
                </c:pt>
                <c:pt idx="4099">
                  <c:v>2.9100000000000001E-2</c:v>
                </c:pt>
                <c:pt idx="4100">
                  <c:v>2.93E-2</c:v>
                </c:pt>
                <c:pt idx="4101">
                  <c:v>2.9499999999999998E-2</c:v>
                </c:pt>
                <c:pt idx="4102">
                  <c:v>2.8799999999999999E-2</c:v>
                </c:pt>
                <c:pt idx="4103">
                  <c:v>2.9000000000000001E-2</c:v>
                </c:pt>
                <c:pt idx="4104">
                  <c:v>2.92E-2</c:v>
                </c:pt>
                <c:pt idx="4105">
                  <c:v>2.9399999999999999E-2</c:v>
                </c:pt>
                <c:pt idx="4106">
                  <c:v>2.9600000000000001E-2</c:v>
                </c:pt>
                <c:pt idx="4107">
                  <c:v>2.8799999999999999E-2</c:v>
                </c:pt>
                <c:pt idx="4108">
                  <c:v>2.8000000000000001E-2</c:v>
                </c:pt>
                <c:pt idx="4109">
                  <c:v>2.8199999999999999E-2</c:v>
                </c:pt>
                <c:pt idx="4110">
                  <c:v>2.8400000000000002E-2</c:v>
                </c:pt>
                <c:pt idx="4111">
                  <c:v>2.7699999999999999E-2</c:v>
                </c:pt>
                <c:pt idx="4112">
                  <c:v>2.69E-2</c:v>
                </c:pt>
                <c:pt idx="4113">
                  <c:v>2.7099999999999999E-2</c:v>
                </c:pt>
                <c:pt idx="4114">
                  <c:v>2.7300000000000001E-2</c:v>
                </c:pt>
                <c:pt idx="4115">
                  <c:v>2.75E-2</c:v>
                </c:pt>
                <c:pt idx="4116">
                  <c:v>2.6700000000000002E-2</c:v>
                </c:pt>
                <c:pt idx="4117">
                  <c:v>2.5999999999999999E-2</c:v>
                </c:pt>
                <c:pt idx="4118">
                  <c:v>2.6200000000000001E-2</c:v>
                </c:pt>
                <c:pt idx="4119">
                  <c:v>2.64E-2</c:v>
                </c:pt>
                <c:pt idx="4120">
                  <c:v>2.6599999999999999E-2</c:v>
                </c:pt>
                <c:pt idx="4121">
                  <c:v>2.6800000000000001E-2</c:v>
                </c:pt>
                <c:pt idx="4122">
                  <c:v>2.5999999999999999E-2</c:v>
                </c:pt>
                <c:pt idx="4123">
                  <c:v>2.52E-2</c:v>
                </c:pt>
                <c:pt idx="4124">
                  <c:v>2.5399999999999999E-2</c:v>
                </c:pt>
                <c:pt idx="4125">
                  <c:v>2.47E-2</c:v>
                </c:pt>
                <c:pt idx="4126">
                  <c:v>2.4899999999999999E-2</c:v>
                </c:pt>
                <c:pt idx="4127">
                  <c:v>2.5100000000000001E-2</c:v>
                </c:pt>
                <c:pt idx="4128">
                  <c:v>2.53E-2</c:v>
                </c:pt>
                <c:pt idx="4129">
                  <c:v>2.5499999999999998E-2</c:v>
                </c:pt>
                <c:pt idx="4130">
                  <c:v>2.5700000000000001E-2</c:v>
                </c:pt>
                <c:pt idx="4131">
                  <c:v>2.5899999999999999E-2</c:v>
                </c:pt>
                <c:pt idx="4132">
                  <c:v>2.6100000000000002E-2</c:v>
                </c:pt>
                <c:pt idx="4133">
                  <c:v>2.53E-2</c:v>
                </c:pt>
                <c:pt idx="4134">
                  <c:v>2.46E-2</c:v>
                </c:pt>
                <c:pt idx="4135">
                  <c:v>2.4799999999999999E-2</c:v>
                </c:pt>
                <c:pt idx="4136">
                  <c:v>2.5000000000000001E-2</c:v>
                </c:pt>
                <c:pt idx="4137">
                  <c:v>2.4199999999999999E-2</c:v>
                </c:pt>
                <c:pt idx="4138">
                  <c:v>2.4400000000000002E-2</c:v>
                </c:pt>
                <c:pt idx="4139">
                  <c:v>2.46E-2</c:v>
                </c:pt>
                <c:pt idx="4140">
                  <c:v>2.4799999999999999E-2</c:v>
                </c:pt>
                <c:pt idx="4141">
                  <c:v>2.4E-2</c:v>
                </c:pt>
                <c:pt idx="4142">
                  <c:v>2.4199999999999999E-2</c:v>
                </c:pt>
                <c:pt idx="4143">
                  <c:v>2.35E-2</c:v>
                </c:pt>
                <c:pt idx="4144">
                  <c:v>2.3699999999999999E-2</c:v>
                </c:pt>
                <c:pt idx="4145">
                  <c:v>2.29E-2</c:v>
                </c:pt>
                <c:pt idx="4146">
                  <c:v>2.3099999999999999E-2</c:v>
                </c:pt>
                <c:pt idx="4147">
                  <c:v>2.3300000000000001E-2</c:v>
                </c:pt>
                <c:pt idx="4148">
                  <c:v>2.35E-2</c:v>
                </c:pt>
                <c:pt idx="4149">
                  <c:v>2.3699999999999999E-2</c:v>
                </c:pt>
                <c:pt idx="4150">
                  <c:v>2.3900000000000001E-2</c:v>
                </c:pt>
                <c:pt idx="4151">
                  <c:v>2.41E-2</c:v>
                </c:pt>
                <c:pt idx="4152">
                  <c:v>2.4299999999999999E-2</c:v>
                </c:pt>
                <c:pt idx="4153">
                  <c:v>2.35E-2</c:v>
                </c:pt>
                <c:pt idx="4154">
                  <c:v>2.3800000000000002E-2</c:v>
                </c:pt>
                <c:pt idx="4155">
                  <c:v>2.4E-2</c:v>
                </c:pt>
                <c:pt idx="4156">
                  <c:v>2.3199999999999998E-2</c:v>
                </c:pt>
                <c:pt idx="4157">
                  <c:v>2.3400000000000001E-2</c:v>
                </c:pt>
                <c:pt idx="4158">
                  <c:v>2.3599999999999999E-2</c:v>
                </c:pt>
                <c:pt idx="4159">
                  <c:v>2.3800000000000002E-2</c:v>
                </c:pt>
                <c:pt idx="4160">
                  <c:v>2.4E-2</c:v>
                </c:pt>
                <c:pt idx="4161">
                  <c:v>2.3199999999999998E-2</c:v>
                </c:pt>
                <c:pt idx="4162">
                  <c:v>2.2499999999999999E-2</c:v>
                </c:pt>
                <c:pt idx="4163">
                  <c:v>2.2700000000000001E-2</c:v>
                </c:pt>
                <c:pt idx="4164">
                  <c:v>2.29E-2</c:v>
                </c:pt>
                <c:pt idx="4165">
                  <c:v>2.3099999999999999E-2</c:v>
                </c:pt>
                <c:pt idx="4166">
                  <c:v>2.3300000000000001E-2</c:v>
                </c:pt>
                <c:pt idx="4167">
                  <c:v>2.35E-2</c:v>
                </c:pt>
                <c:pt idx="4168">
                  <c:v>2.3699999999999999E-2</c:v>
                </c:pt>
                <c:pt idx="4169">
                  <c:v>2.29E-2</c:v>
                </c:pt>
                <c:pt idx="4170">
                  <c:v>2.3099999999999999E-2</c:v>
                </c:pt>
                <c:pt idx="4171">
                  <c:v>2.3300000000000001E-2</c:v>
                </c:pt>
                <c:pt idx="4172">
                  <c:v>2.35E-2</c:v>
                </c:pt>
                <c:pt idx="4173">
                  <c:v>2.3699999999999999E-2</c:v>
                </c:pt>
                <c:pt idx="4174">
                  <c:v>2.3900000000000001E-2</c:v>
                </c:pt>
                <c:pt idx="4175">
                  <c:v>2.41E-2</c:v>
                </c:pt>
                <c:pt idx="4176">
                  <c:v>2.3400000000000001E-2</c:v>
                </c:pt>
                <c:pt idx="4177">
                  <c:v>2.2599999999999999E-2</c:v>
                </c:pt>
                <c:pt idx="4178">
                  <c:v>2.2800000000000001E-2</c:v>
                </c:pt>
                <c:pt idx="4179">
                  <c:v>2.3E-2</c:v>
                </c:pt>
                <c:pt idx="4180">
                  <c:v>2.2200000000000001E-2</c:v>
                </c:pt>
                <c:pt idx="4181">
                  <c:v>2.24E-2</c:v>
                </c:pt>
                <c:pt idx="4182">
                  <c:v>2.2599999999999999E-2</c:v>
                </c:pt>
                <c:pt idx="4183">
                  <c:v>2.2800000000000001E-2</c:v>
                </c:pt>
                <c:pt idx="4184">
                  <c:v>2.2100000000000002E-2</c:v>
                </c:pt>
                <c:pt idx="4185">
                  <c:v>2.23E-2</c:v>
                </c:pt>
                <c:pt idx="4186">
                  <c:v>2.1499999999999998E-2</c:v>
                </c:pt>
                <c:pt idx="4187">
                  <c:v>2.1700000000000001E-2</c:v>
                </c:pt>
                <c:pt idx="4188">
                  <c:v>2.1000000000000001E-2</c:v>
                </c:pt>
                <c:pt idx="4189">
                  <c:v>2.12E-2</c:v>
                </c:pt>
                <c:pt idx="4190">
                  <c:v>2.1399999999999999E-2</c:v>
                </c:pt>
                <c:pt idx="4191">
                  <c:v>2.1600000000000001E-2</c:v>
                </c:pt>
                <c:pt idx="4192">
                  <c:v>2.18E-2</c:v>
                </c:pt>
                <c:pt idx="4193">
                  <c:v>2.1999999999999999E-2</c:v>
                </c:pt>
                <c:pt idx="4194">
                  <c:v>2.2200000000000001E-2</c:v>
                </c:pt>
                <c:pt idx="4195">
                  <c:v>2.24E-2</c:v>
                </c:pt>
                <c:pt idx="4196">
                  <c:v>2.2599999999999999E-2</c:v>
                </c:pt>
                <c:pt idx="4197">
                  <c:v>2.18E-2</c:v>
                </c:pt>
                <c:pt idx="4198">
                  <c:v>2.1100000000000001E-2</c:v>
                </c:pt>
                <c:pt idx="4199">
                  <c:v>2.1299999999999999E-2</c:v>
                </c:pt>
                <c:pt idx="4200">
                  <c:v>2.0500000000000001E-2</c:v>
                </c:pt>
                <c:pt idx="4201">
                  <c:v>2.07E-2</c:v>
                </c:pt>
                <c:pt idx="4202">
                  <c:v>2.0899999999999998E-2</c:v>
                </c:pt>
                <c:pt idx="4203">
                  <c:v>2.1100000000000001E-2</c:v>
                </c:pt>
                <c:pt idx="4204">
                  <c:v>2.0400000000000001E-2</c:v>
                </c:pt>
                <c:pt idx="4205">
                  <c:v>2.06E-2</c:v>
                </c:pt>
                <c:pt idx="4206">
                  <c:v>1.9800000000000002E-2</c:v>
                </c:pt>
                <c:pt idx="4207">
                  <c:v>1.9099999999999999E-2</c:v>
                </c:pt>
                <c:pt idx="4208">
                  <c:v>1.9300000000000001E-2</c:v>
                </c:pt>
                <c:pt idx="4209">
                  <c:v>1.95E-2</c:v>
                </c:pt>
                <c:pt idx="4210">
                  <c:v>1.9699999999999999E-2</c:v>
                </c:pt>
                <c:pt idx="4211">
                  <c:v>1.9900000000000001E-2</c:v>
                </c:pt>
                <c:pt idx="4212">
                  <c:v>0.02</c:v>
                </c:pt>
                <c:pt idx="4213">
                  <c:v>2.0199999999999999E-2</c:v>
                </c:pt>
                <c:pt idx="4214">
                  <c:v>1.95E-2</c:v>
                </c:pt>
                <c:pt idx="4215">
                  <c:v>1.9699999999999999E-2</c:v>
                </c:pt>
                <c:pt idx="4216">
                  <c:v>1.9900000000000001E-2</c:v>
                </c:pt>
                <c:pt idx="4217">
                  <c:v>2.01E-2</c:v>
                </c:pt>
                <c:pt idx="4218">
                  <c:v>2.0299999999999999E-2</c:v>
                </c:pt>
                <c:pt idx="4219">
                  <c:v>2.0500000000000001E-2</c:v>
                </c:pt>
                <c:pt idx="4220">
                  <c:v>1.9699999999999999E-2</c:v>
                </c:pt>
                <c:pt idx="4221">
                  <c:v>1.9900000000000001E-2</c:v>
                </c:pt>
                <c:pt idx="4222">
                  <c:v>2.01E-2</c:v>
                </c:pt>
                <c:pt idx="4223">
                  <c:v>2.0299999999999999E-2</c:v>
                </c:pt>
                <c:pt idx="4224">
                  <c:v>2.0500000000000001E-2</c:v>
                </c:pt>
                <c:pt idx="4225">
                  <c:v>2.07E-2</c:v>
                </c:pt>
                <c:pt idx="4226">
                  <c:v>2.0899999999999998E-2</c:v>
                </c:pt>
                <c:pt idx="4227">
                  <c:v>2.1100000000000001E-2</c:v>
                </c:pt>
                <c:pt idx="4228">
                  <c:v>2.1299999999999999E-2</c:v>
                </c:pt>
                <c:pt idx="4229">
                  <c:v>2.1499999999999998E-2</c:v>
                </c:pt>
                <c:pt idx="4230">
                  <c:v>2.1700000000000001E-2</c:v>
                </c:pt>
                <c:pt idx="4231">
                  <c:v>2.1899999999999999E-2</c:v>
                </c:pt>
                <c:pt idx="4232">
                  <c:v>2.12E-2</c:v>
                </c:pt>
                <c:pt idx="4233">
                  <c:v>2.1399999999999999E-2</c:v>
                </c:pt>
                <c:pt idx="4234">
                  <c:v>2.06E-2</c:v>
                </c:pt>
                <c:pt idx="4235">
                  <c:v>2.0799999999999999E-2</c:v>
                </c:pt>
                <c:pt idx="4236">
                  <c:v>2.1000000000000001E-2</c:v>
                </c:pt>
                <c:pt idx="4237">
                  <c:v>2.12E-2</c:v>
                </c:pt>
                <c:pt idx="4238">
                  <c:v>2.1399999999999999E-2</c:v>
                </c:pt>
                <c:pt idx="4239">
                  <c:v>2.1600000000000001E-2</c:v>
                </c:pt>
                <c:pt idx="4240">
                  <c:v>2.0899999999999998E-2</c:v>
                </c:pt>
                <c:pt idx="4241">
                  <c:v>2.1100000000000001E-2</c:v>
                </c:pt>
                <c:pt idx="4242">
                  <c:v>2.1299999999999999E-2</c:v>
                </c:pt>
                <c:pt idx="4243">
                  <c:v>2.1499999999999998E-2</c:v>
                </c:pt>
                <c:pt idx="4244">
                  <c:v>2.1700000000000001E-2</c:v>
                </c:pt>
                <c:pt idx="4245">
                  <c:v>2.1899999999999999E-2</c:v>
                </c:pt>
                <c:pt idx="4246">
                  <c:v>2.2100000000000002E-2</c:v>
                </c:pt>
                <c:pt idx="4247">
                  <c:v>2.1299999999999999E-2</c:v>
                </c:pt>
                <c:pt idx="4248">
                  <c:v>2.1499999999999998E-2</c:v>
                </c:pt>
                <c:pt idx="4249">
                  <c:v>2.1700000000000001E-2</c:v>
                </c:pt>
                <c:pt idx="4250">
                  <c:v>2.1899999999999999E-2</c:v>
                </c:pt>
                <c:pt idx="4251">
                  <c:v>2.2100000000000002E-2</c:v>
                </c:pt>
                <c:pt idx="4252">
                  <c:v>2.23E-2</c:v>
                </c:pt>
                <c:pt idx="4253">
                  <c:v>2.2499999999999999E-2</c:v>
                </c:pt>
                <c:pt idx="4254">
                  <c:v>2.2700000000000001E-2</c:v>
                </c:pt>
                <c:pt idx="4255">
                  <c:v>2.29E-2</c:v>
                </c:pt>
                <c:pt idx="4256">
                  <c:v>2.3099999999999999E-2</c:v>
                </c:pt>
                <c:pt idx="4257">
                  <c:v>2.23E-2</c:v>
                </c:pt>
                <c:pt idx="4258">
                  <c:v>2.1600000000000001E-2</c:v>
                </c:pt>
                <c:pt idx="4259">
                  <c:v>2.18E-2</c:v>
                </c:pt>
                <c:pt idx="4260">
                  <c:v>2.1999999999999999E-2</c:v>
                </c:pt>
                <c:pt idx="4261">
                  <c:v>2.2200000000000001E-2</c:v>
                </c:pt>
                <c:pt idx="4262">
                  <c:v>2.24E-2</c:v>
                </c:pt>
                <c:pt idx="4263">
                  <c:v>2.2599999999999999E-2</c:v>
                </c:pt>
                <c:pt idx="4264">
                  <c:v>2.2800000000000001E-2</c:v>
                </c:pt>
                <c:pt idx="4265">
                  <c:v>2.3E-2</c:v>
                </c:pt>
                <c:pt idx="4266">
                  <c:v>2.3199999999999998E-2</c:v>
                </c:pt>
                <c:pt idx="4267">
                  <c:v>2.24E-2</c:v>
                </c:pt>
                <c:pt idx="4268">
                  <c:v>2.1700000000000001E-2</c:v>
                </c:pt>
                <c:pt idx="4269">
                  <c:v>2.1899999999999999E-2</c:v>
                </c:pt>
                <c:pt idx="4270">
                  <c:v>2.2100000000000002E-2</c:v>
                </c:pt>
                <c:pt idx="4271">
                  <c:v>2.23E-2</c:v>
                </c:pt>
                <c:pt idx="4272">
                  <c:v>2.2499999999999999E-2</c:v>
                </c:pt>
                <c:pt idx="4273">
                  <c:v>2.2700000000000001E-2</c:v>
                </c:pt>
                <c:pt idx="4274">
                  <c:v>2.1899999999999999E-2</c:v>
                </c:pt>
                <c:pt idx="4275">
                  <c:v>2.2100000000000002E-2</c:v>
                </c:pt>
                <c:pt idx="4276">
                  <c:v>2.23E-2</c:v>
                </c:pt>
                <c:pt idx="4277">
                  <c:v>2.1600000000000001E-2</c:v>
                </c:pt>
                <c:pt idx="4278">
                  <c:v>2.18E-2</c:v>
                </c:pt>
                <c:pt idx="4279">
                  <c:v>2.1999999999999999E-2</c:v>
                </c:pt>
                <c:pt idx="4280">
                  <c:v>2.2200000000000001E-2</c:v>
                </c:pt>
                <c:pt idx="4281">
                  <c:v>2.23E-2</c:v>
                </c:pt>
                <c:pt idx="4282">
                  <c:v>2.2499999999999999E-2</c:v>
                </c:pt>
                <c:pt idx="4283">
                  <c:v>2.2700000000000001E-2</c:v>
                </c:pt>
                <c:pt idx="4284">
                  <c:v>2.29E-2</c:v>
                </c:pt>
                <c:pt idx="4285">
                  <c:v>2.2200000000000001E-2</c:v>
                </c:pt>
                <c:pt idx="4286">
                  <c:v>2.24E-2</c:v>
                </c:pt>
                <c:pt idx="4287">
                  <c:v>2.1700000000000001E-2</c:v>
                </c:pt>
                <c:pt idx="4288">
                  <c:v>2.18E-2</c:v>
                </c:pt>
                <c:pt idx="4289">
                  <c:v>2.1999999999999999E-2</c:v>
                </c:pt>
                <c:pt idx="4290">
                  <c:v>2.2200000000000001E-2</c:v>
                </c:pt>
                <c:pt idx="4291">
                  <c:v>2.1499999999999998E-2</c:v>
                </c:pt>
                <c:pt idx="4292">
                  <c:v>2.0799999999999999E-2</c:v>
                </c:pt>
                <c:pt idx="4293">
                  <c:v>2.1000000000000001E-2</c:v>
                </c:pt>
                <c:pt idx="4294">
                  <c:v>2.12E-2</c:v>
                </c:pt>
                <c:pt idx="4295">
                  <c:v>2.1299999999999999E-2</c:v>
                </c:pt>
                <c:pt idx="4296">
                  <c:v>2.1499999999999998E-2</c:v>
                </c:pt>
                <c:pt idx="4297">
                  <c:v>2.1700000000000001E-2</c:v>
                </c:pt>
                <c:pt idx="4298">
                  <c:v>2.1899999999999999E-2</c:v>
                </c:pt>
                <c:pt idx="4299">
                  <c:v>2.2100000000000002E-2</c:v>
                </c:pt>
                <c:pt idx="4300">
                  <c:v>2.1399999999999999E-2</c:v>
                </c:pt>
                <c:pt idx="4301">
                  <c:v>2.1600000000000001E-2</c:v>
                </c:pt>
                <c:pt idx="4302">
                  <c:v>2.18E-2</c:v>
                </c:pt>
                <c:pt idx="4303">
                  <c:v>2.1999999999999999E-2</c:v>
                </c:pt>
                <c:pt idx="4304">
                  <c:v>2.2200000000000001E-2</c:v>
                </c:pt>
                <c:pt idx="4305">
                  <c:v>2.24E-2</c:v>
                </c:pt>
                <c:pt idx="4306">
                  <c:v>2.2599999999999999E-2</c:v>
                </c:pt>
                <c:pt idx="4307">
                  <c:v>2.2800000000000001E-2</c:v>
                </c:pt>
                <c:pt idx="4308">
                  <c:v>2.29E-2</c:v>
                </c:pt>
                <c:pt idx="4309">
                  <c:v>2.3099999999999999E-2</c:v>
                </c:pt>
                <c:pt idx="4310">
                  <c:v>2.24E-2</c:v>
                </c:pt>
                <c:pt idx="4311">
                  <c:v>2.2599999999999999E-2</c:v>
                </c:pt>
                <c:pt idx="4312">
                  <c:v>2.2800000000000001E-2</c:v>
                </c:pt>
                <c:pt idx="4313">
                  <c:v>2.3E-2</c:v>
                </c:pt>
                <c:pt idx="4314">
                  <c:v>2.3199999999999998E-2</c:v>
                </c:pt>
                <c:pt idx="4315">
                  <c:v>2.3400000000000001E-2</c:v>
                </c:pt>
                <c:pt idx="4316">
                  <c:v>2.3599999999999999E-2</c:v>
                </c:pt>
                <c:pt idx="4317">
                  <c:v>2.3800000000000002E-2</c:v>
                </c:pt>
                <c:pt idx="4318">
                  <c:v>2.4E-2</c:v>
                </c:pt>
                <c:pt idx="4319">
                  <c:v>2.41E-2</c:v>
                </c:pt>
                <c:pt idx="4320">
                  <c:v>2.4299999999999999E-2</c:v>
                </c:pt>
                <c:pt idx="4321">
                  <c:v>2.4500000000000001E-2</c:v>
                </c:pt>
                <c:pt idx="4322">
                  <c:v>2.3800000000000002E-2</c:v>
                </c:pt>
                <c:pt idx="4323">
                  <c:v>2.4E-2</c:v>
                </c:pt>
                <c:pt idx="4324">
                  <c:v>2.4199999999999999E-2</c:v>
                </c:pt>
                <c:pt idx="4325">
                  <c:v>2.4400000000000002E-2</c:v>
                </c:pt>
                <c:pt idx="4326">
                  <c:v>2.46E-2</c:v>
                </c:pt>
                <c:pt idx="4327">
                  <c:v>2.4799999999999999E-2</c:v>
                </c:pt>
                <c:pt idx="4328">
                  <c:v>2.4E-2</c:v>
                </c:pt>
                <c:pt idx="4329">
                  <c:v>2.4199999999999999E-2</c:v>
                </c:pt>
                <c:pt idx="4330">
                  <c:v>2.4400000000000002E-2</c:v>
                </c:pt>
                <c:pt idx="4331">
                  <c:v>2.46E-2</c:v>
                </c:pt>
                <c:pt idx="4332">
                  <c:v>2.3900000000000001E-2</c:v>
                </c:pt>
                <c:pt idx="4333">
                  <c:v>2.41E-2</c:v>
                </c:pt>
                <c:pt idx="4334">
                  <c:v>2.4299999999999999E-2</c:v>
                </c:pt>
                <c:pt idx="4335">
                  <c:v>2.35E-2</c:v>
                </c:pt>
                <c:pt idx="4336">
                  <c:v>2.3699999999999999E-2</c:v>
                </c:pt>
                <c:pt idx="4337">
                  <c:v>2.3900000000000001E-2</c:v>
                </c:pt>
                <c:pt idx="4338">
                  <c:v>2.41E-2</c:v>
                </c:pt>
                <c:pt idx="4339">
                  <c:v>2.3400000000000001E-2</c:v>
                </c:pt>
                <c:pt idx="4340">
                  <c:v>2.3599999999999999E-2</c:v>
                </c:pt>
                <c:pt idx="4341">
                  <c:v>2.3800000000000002E-2</c:v>
                </c:pt>
                <c:pt idx="4342">
                  <c:v>2.4E-2</c:v>
                </c:pt>
                <c:pt idx="4343">
                  <c:v>2.4199999999999999E-2</c:v>
                </c:pt>
                <c:pt idx="4344">
                  <c:v>2.4299999999999999E-2</c:v>
                </c:pt>
                <c:pt idx="4345">
                  <c:v>2.4500000000000001E-2</c:v>
                </c:pt>
                <c:pt idx="4346">
                  <c:v>2.3800000000000002E-2</c:v>
                </c:pt>
                <c:pt idx="4347">
                  <c:v>2.4E-2</c:v>
                </c:pt>
                <c:pt idx="4348">
                  <c:v>2.4199999999999999E-2</c:v>
                </c:pt>
                <c:pt idx="4349">
                  <c:v>2.4400000000000002E-2</c:v>
                </c:pt>
                <c:pt idx="4350">
                  <c:v>2.46E-2</c:v>
                </c:pt>
                <c:pt idx="4351">
                  <c:v>2.4799999999999999E-2</c:v>
                </c:pt>
                <c:pt idx="4352">
                  <c:v>2.5000000000000001E-2</c:v>
                </c:pt>
                <c:pt idx="4353">
                  <c:v>2.52E-2</c:v>
                </c:pt>
                <c:pt idx="4354">
                  <c:v>2.4400000000000002E-2</c:v>
                </c:pt>
                <c:pt idx="4355">
                  <c:v>2.46E-2</c:v>
                </c:pt>
                <c:pt idx="4356">
                  <c:v>2.4799999999999999E-2</c:v>
                </c:pt>
                <c:pt idx="4357">
                  <c:v>2.5000000000000001E-2</c:v>
                </c:pt>
                <c:pt idx="4358">
                  <c:v>2.52E-2</c:v>
                </c:pt>
                <c:pt idx="4359">
                  <c:v>2.5399999999999999E-2</c:v>
                </c:pt>
                <c:pt idx="4360">
                  <c:v>2.5600000000000001E-2</c:v>
                </c:pt>
                <c:pt idx="4361">
                  <c:v>2.58E-2</c:v>
                </c:pt>
                <c:pt idx="4362">
                  <c:v>2.5000000000000001E-2</c:v>
                </c:pt>
                <c:pt idx="4363">
                  <c:v>2.52E-2</c:v>
                </c:pt>
                <c:pt idx="4364">
                  <c:v>2.5399999999999999E-2</c:v>
                </c:pt>
                <c:pt idx="4365">
                  <c:v>2.5600000000000001E-2</c:v>
                </c:pt>
                <c:pt idx="4366">
                  <c:v>2.58E-2</c:v>
                </c:pt>
                <c:pt idx="4367">
                  <c:v>2.5999999999999999E-2</c:v>
                </c:pt>
                <c:pt idx="4368">
                  <c:v>2.6200000000000001E-2</c:v>
                </c:pt>
                <c:pt idx="4369">
                  <c:v>2.64E-2</c:v>
                </c:pt>
                <c:pt idx="4370">
                  <c:v>2.5600000000000001E-2</c:v>
                </c:pt>
                <c:pt idx="4371">
                  <c:v>2.58E-2</c:v>
                </c:pt>
                <c:pt idx="4372">
                  <c:v>2.5999999999999999E-2</c:v>
                </c:pt>
                <c:pt idx="4373">
                  <c:v>2.6200000000000001E-2</c:v>
                </c:pt>
                <c:pt idx="4374">
                  <c:v>2.5499999999999998E-2</c:v>
                </c:pt>
                <c:pt idx="4375">
                  <c:v>2.4799999999999999E-2</c:v>
                </c:pt>
                <c:pt idx="4376">
                  <c:v>2.5000000000000001E-2</c:v>
                </c:pt>
                <c:pt idx="4377">
                  <c:v>2.52E-2</c:v>
                </c:pt>
                <c:pt idx="4378">
                  <c:v>2.53E-2</c:v>
                </c:pt>
                <c:pt idx="4379">
                  <c:v>2.5499999999999998E-2</c:v>
                </c:pt>
                <c:pt idx="4380">
                  <c:v>2.5700000000000001E-2</c:v>
                </c:pt>
                <c:pt idx="4381">
                  <c:v>2.5899999999999999E-2</c:v>
                </c:pt>
                <c:pt idx="4382">
                  <c:v>2.6100000000000002E-2</c:v>
                </c:pt>
                <c:pt idx="4383">
                  <c:v>2.63E-2</c:v>
                </c:pt>
                <c:pt idx="4384">
                  <c:v>2.6499999999999999E-2</c:v>
                </c:pt>
                <c:pt idx="4385">
                  <c:v>2.6700000000000002E-2</c:v>
                </c:pt>
                <c:pt idx="4386">
                  <c:v>2.69E-2</c:v>
                </c:pt>
                <c:pt idx="4387">
                  <c:v>2.6100000000000002E-2</c:v>
                </c:pt>
                <c:pt idx="4388">
                  <c:v>2.63E-2</c:v>
                </c:pt>
                <c:pt idx="4389">
                  <c:v>2.6499999999999999E-2</c:v>
                </c:pt>
                <c:pt idx="4390">
                  <c:v>2.58E-2</c:v>
                </c:pt>
                <c:pt idx="4391">
                  <c:v>2.5999999999999999E-2</c:v>
                </c:pt>
                <c:pt idx="4392">
                  <c:v>2.6200000000000001E-2</c:v>
                </c:pt>
                <c:pt idx="4393">
                  <c:v>2.64E-2</c:v>
                </c:pt>
                <c:pt idx="4394">
                  <c:v>2.6599999999999999E-2</c:v>
                </c:pt>
                <c:pt idx="4395">
                  <c:v>2.6700000000000002E-2</c:v>
                </c:pt>
                <c:pt idx="4396">
                  <c:v>2.69E-2</c:v>
                </c:pt>
                <c:pt idx="4397">
                  <c:v>2.7099999999999999E-2</c:v>
                </c:pt>
                <c:pt idx="4398">
                  <c:v>2.64E-2</c:v>
                </c:pt>
                <c:pt idx="4399">
                  <c:v>2.6599999999999999E-2</c:v>
                </c:pt>
                <c:pt idx="4400">
                  <c:v>2.6800000000000001E-2</c:v>
                </c:pt>
                <c:pt idx="4401">
                  <c:v>2.7E-2</c:v>
                </c:pt>
                <c:pt idx="4402">
                  <c:v>2.7199999999999998E-2</c:v>
                </c:pt>
                <c:pt idx="4403">
                  <c:v>2.7300000000000001E-2</c:v>
                </c:pt>
                <c:pt idx="4404">
                  <c:v>2.75E-2</c:v>
                </c:pt>
                <c:pt idx="4405">
                  <c:v>2.7699999999999999E-2</c:v>
                </c:pt>
                <c:pt idx="4406">
                  <c:v>2.7900000000000001E-2</c:v>
                </c:pt>
                <c:pt idx="4407">
                  <c:v>2.81E-2</c:v>
                </c:pt>
                <c:pt idx="4408">
                  <c:v>2.8299999999999999E-2</c:v>
                </c:pt>
                <c:pt idx="4409">
                  <c:v>2.8500000000000001E-2</c:v>
                </c:pt>
                <c:pt idx="4410">
                  <c:v>2.87E-2</c:v>
                </c:pt>
                <c:pt idx="4411">
                  <c:v>2.8899999999999999E-2</c:v>
                </c:pt>
                <c:pt idx="4412">
                  <c:v>2.9000000000000001E-2</c:v>
                </c:pt>
                <c:pt idx="4413">
                  <c:v>2.8299999999999999E-2</c:v>
                </c:pt>
                <c:pt idx="4414">
                  <c:v>2.8500000000000001E-2</c:v>
                </c:pt>
                <c:pt idx="4415">
                  <c:v>2.87E-2</c:v>
                </c:pt>
                <c:pt idx="4416">
                  <c:v>2.8899999999999999E-2</c:v>
                </c:pt>
                <c:pt idx="4417">
                  <c:v>2.9100000000000001E-2</c:v>
                </c:pt>
                <c:pt idx="4418">
                  <c:v>2.93E-2</c:v>
                </c:pt>
                <c:pt idx="4419">
                  <c:v>2.8500000000000001E-2</c:v>
                </c:pt>
                <c:pt idx="4420">
                  <c:v>2.87E-2</c:v>
                </c:pt>
                <c:pt idx="4421">
                  <c:v>2.8899999999999999E-2</c:v>
                </c:pt>
                <c:pt idx="4422">
                  <c:v>2.8199999999999999E-2</c:v>
                </c:pt>
                <c:pt idx="4423">
                  <c:v>2.8400000000000002E-2</c:v>
                </c:pt>
                <c:pt idx="4424">
                  <c:v>2.86E-2</c:v>
                </c:pt>
                <c:pt idx="4425">
                  <c:v>2.7900000000000001E-2</c:v>
                </c:pt>
                <c:pt idx="4426">
                  <c:v>2.8000000000000001E-2</c:v>
                </c:pt>
                <c:pt idx="4427">
                  <c:v>2.8199999999999999E-2</c:v>
                </c:pt>
                <c:pt idx="4428">
                  <c:v>2.75E-2</c:v>
                </c:pt>
                <c:pt idx="4429">
                  <c:v>2.7699999999999999E-2</c:v>
                </c:pt>
                <c:pt idx="4430">
                  <c:v>2.7900000000000001E-2</c:v>
                </c:pt>
                <c:pt idx="4431">
                  <c:v>2.81E-2</c:v>
                </c:pt>
                <c:pt idx="4432">
                  <c:v>2.7400000000000001E-2</c:v>
                </c:pt>
                <c:pt idx="4433">
                  <c:v>2.76E-2</c:v>
                </c:pt>
                <c:pt idx="4434">
                  <c:v>2.7699999999999999E-2</c:v>
                </c:pt>
                <c:pt idx="4435">
                  <c:v>2.7E-2</c:v>
                </c:pt>
                <c:pt idx="4436">
                  <c:v>2.7199999999999998E-2</c:v>
                </c:pt>
                <c:pt idx="4437">
                  <c:v>2.7400000000000001E-2</c:v>
                </c:pt>
                <c:pt idx="4438">
                  <c:v>2.6700000000000002E-2</c:v>
                </c:pt>
                <c:pt idx="4439">
                  <c:v>2.69E-2</c:v>
                </c:pt>
                <c:pt idx="4440">
                  <c:v>2.7099999999999999E-2</c:v>
                </c:pt>
                <c:pt idx="4441">
                  <c:v>2.63E-2</c:v>
                </c:pt>
                <c:pt idx="4442">
                  <c:v>2.5600000000000001E-2</c:v>
                </c:pt>
                <c:pt idx="4443">
                  <c:v>2.58E-2</c:v>
                </c:pt>
                <c:pt idx="4444">
                  <c:v>2.5999999999999999E-2</c:v>
                </c:pt>
                <c:pt idx="4445">
                  <c:v>2.53E-2</c:v>
                </c:pt>
                <c:pt idx="4446">
                  <c:v>2.5499999999999998E-2</c:v>
                </c:pt>
                <c:pt idx="4447">
                  <c:v>2.5700000000000001E-2</c:v>
                </c:pt>
                <c:pt idx="4448">
                  <c:v>2.5899999999999999E-2</c:v>
                </c:pt>
                <c:pt idx="4449">
                  <c:v>2.5100000000000001E-2</c:v>
                </c:pt>
                <c:pt idx="4450">
                  <c:v>2.53E-2</c:v>
                </c:pt>
                <c:pt idx="4451">
                  <c:v>2.46E-2</c:v>
                </c:pt>
                <c:pt idx="4452">
                  <c:v>2.4799999999999999E-2</c:v>
                </c:pt>
                <c:pt idx="4453">
                  <c:v>2.5000000000000001E-2</c:v>
                </c:pt>
                <c:pt idx="4454">
                  <c:v>2.52E-2</c:v>
                </c:pt>
                <c:pt idx="4455">
                  <c:v>2.5399999999999999E-2</c:v>
                </c:pt>
                <c:pt idx="4456">
                  <c:v>2.5600000000000001E-2</c:v>
                </c:pt>
                <c:pt idx="4457">
                  <c:v>2.5700000000000001E-2</c:v>
                </c:pt>
                <c:pt idx="4458">
                  <c:v>2.5899999999999999E-2</c:v>
                </c:pt>
                <c:pt idx="4459">
                  <c:v>2.6100000000000002E-2</c:v>
                </c:pt>
                <c:pt idx="4460">
                  <c:v>2.63E-2</c:v>
                </c:pt>
                <c:pt idx="4461">
                  <c:v>2.6499999999999999E-2</c:v>
                </c:pt>
                <c:pt idx="4462">
                  <c:v>2.6700000000000002E-2</c:v>
                </c:pt>
                <c:pt idx="4463">
                  <c:v>2.69E-2</c:v>
                </c:pt>
                <c:pt idx="4464">
                  <c:v>2.7099999999999999E-2</c:v>
                </c:pt>
                <c:pt idx="4465">
                  <c:v>2.7199999999999998E-2</c:v>
                </c:pt>
                <c:pt idx="4466">
                  <c:v>2.7400000000000001E-2</c:v>
                </c:pt>
                <c:pt idx="4467">
                  <c:v>2.76E-2</c:v>
                </c:pt>
                <c:pt idx="4468">
                  <c:v>2.69E-2</c:v>
                </c:pt>
                <c:pt idx="4469">
                  <c:v>2.7099999999999999E-2</c:v>
                </c:pt>
                <c:pt idx="4470">
                  <c:v>2.7300000000000001E-2</c:v>
                </c:pt>
                <c:pt idx="4471">
                  <c:v>2.75E-2</c:v>
                </c:pt>
                <c:pt idx="4472">
                  <c:v>2.6800000000000001E-2</c:v>
                </c:pt>
                <c:pt idx="4473">
                  <c:v>2.69E-2</c:v>
                </c:pt>
                <c:pt idx="4474">
                  <c:v>2.7099999999999999E-2</c:v>
                </c:pt>
                <c:pt idx="4475">
                  <c:v>2.7300000000000001E-2</c:v>
                </c:pt>
                <c:pt idx="4476">
                  <c:v>2.6599999999999999E-2</c:v>
                </c:pt>
                <c:pt idx="4477">
                  <c:v>2.6800000000000001E-2</c:v>
                </c:pt>
                <c:pt idx="4478">
                  <c:v>2.7E-2</c:v>
                </c:pt>
                <c:pt idx="4479">
                  <c:v>2.7199999999999998E-2</c:v>
                </c:pt>
                <c:pt idx="4480">
                  <c:v>2.6499999999999999E-2</c:v>
                </c:pt>
                <c:pt idx="4481">
                  <c:v>2.5700000000000001E-2</c:v>
                </c:pt>
                <c:pt idx="4482">
                  <c:v>2.5899999999999999E-2</c:v>
                </c:pt>
                <c:pt idx="4483">
                  <c:v>2.52E-2</c:v>
                </c:pt>
                <c:pt idx="4484">
                  <c:v>2.5399999999999999E-2</c:v>
                </c:pt>
                <c:pt idx="4485">
                  <c:v>2.5600000000000001E-2</c:v>
                </c:pt>
                <c:pt idx="4486">
                  <c:v>2.58E-2</c:v>
                </c:pt>
                <c:pt idx="4487">
                  <c:v>2.5999999999999999E-2</c:v>
                </c:pt>
                <c:pt idx="4488">
                  <c:v>2.6200000000000001E-2</c:v>
                </c:pt>
                <c:pt idx="4489">
                  <c:v>2.63E-2</c:v>
                </c:pt>
                <c:pt idx="4490">
                  <c:v>2.5600000000000001E-2</c:v>
                </c:pt>
                <c:pt idx="4491">
                  <c:v>2.58E-2</c:v>
                </c:pt>
                <c:pt idx="4492">
                  <c:v>2.5999999999999999E-2</c:v>
                </c:pt>
                <c:pt idx="4493">
                  <c:v>2.6200000000000001E-2</c:v>
                </c:pt>
                <c:pt idx="4494">
                  <c:v>2.64E-2</c:v>
                </c:pt>
                <c:pt idx="4495">
                  <c:v>2.6599999999999999E-2</c:v>
                </c:pt>
                <c:pt idx="4496">
                  <c:v>2.6700000000000002E-2</c:v>
                </c:pt>
                <c:pt idx="4497">
                  <c:v>2.69E-2</c:v>
                </c:pt>
                <c:pt idx="4498">
                  <c:v>2.7099999999999999E-2</c:v>
                </c:pt>
                <c:pt idx="4499">
                  <c:v>2.7300000000000001E-2</c:v>
                </c:pt>
                <c:pt idx="4500">
                  <c:v>2.75E-2</c:v>
                </c:pt>
                <c:pt idx="4501">
                  <c:v>2.7699999999999999E-2</c:v>
                </c:pt>
                <c:pt idx="4502">
                  <c:v>2.7799999999999998E-2</c:v>
                </c:pt>
                <c:pt idx="4503">
                  <c:v>2.8000000000000001E-2</c:v>
                </c:pt>
                <c:pt idx="4504">
                  <c:v>2.8199999999999999E-2</c:v>
                </c:pt>
                <c:pt idx="4505">
                  <c:v>2.8400000000000002E-2</c:v>
                </c:pt>
                <c:pt idx="4506">
                  <c:v>2.7699999999999999E-2</c:v>
                </c:pt>
                <c:pt idx="4507">
                  <c:v>2.7900000000000001E-2</c:v>
                </c:pt>
                <c:pt idx="4508">
                  <c:v>2.81E-2</c:v>
                </c:pt>
                <c:pt idx="4509">
                  <c:v>2.8299999999999999E-2</c:v>
                </c:pt>
                <c:pt idx="4510">
                  <c:v>2.8400000000000002E-2</c:v>
                </c:pt>
                <c:pt idx="4511">
                  <c:v>2.86E-2</c:v>
                </c:pt>
                <c:pt idx="4512">
                  <c:v>2.8799999999999999E-2</c:v>
                </c:pt>
                <c:pt idx="4513">
                  <c:v>2.9000000000000001E-2</c:v>
                </c:pt>
                <c:pt idx="4514">
                  <c:v>2.92E-2</c:v>
                </c:pt>
                <c:pt idx="4515">
                  <c:v>2.9399999999999999E-2</c:v>
                </c:pt>
                <c:pt idx="4516">
                  <c:v>2.9499999999999998E-2</c:v>
                </c:pt>
                <c:pt idx="4517">
                  <c:v>2.9700000000000001E-2</c:v>
                </c:pt>
                <c:pt idx="4518">
                  <c:v>2.9899999999999999E-2</c:v>
                </c:pt>
                <c:pt idx="4519">
                  <c:v>3.0099999999999998E-2</c:v>
                </c:pt>
                <c:pt idx="4520">
                  <c:v>3.0300000000000001E-2</c:v>
                </c:pt>
                <c:pt idx="4521">
                  <c:v>2.9600000000000001E-2</c:v>
                </c:pt>
                <c:pt idx="4522">
                  <c:v>2.98E-2</c:v>
                </c:pt>
                <c:pt idx="4523">
                  <c:v>2.9899999999999999E-2</c:v>
                </c:pt>
                <c:pt idx="4524">
                  <c:v>3.0099999999999998E-2</c:v>
                </c:pt>
                <c:pt idx="4525">
                  <c:v>2.9399999999999999E-2</c:v>
                </c:pt>
                <c:pt idx="4526">
                  <c:v>2.9600000000000001E-2</c:v>
                </c:pt>
                <c:pt idx="4527">
                  <c:v>2.98E-2</c:v>
                </c:pt>
                <c:pt idx="4528">
                  <c:v>0.03</c:v>
                </c:pt>
                <c:pt idx="4529">
                  <c:v>3.0200000000000001E-2</c:v>
                </c:pt>
                <c:pt idx="4530">
                  <c:v>3.0300000000000001E-2</c:v>
                </c:pt>
                <c:pt idx="4531">
                  <c:v>3.0499999999999999E-2</c:v>
                </c:pt>
                <c:pt idx="4532">
                  <c:v>3.0700000000000002E-2</c:v>
                </c:pt>
                <c:pt idx="4533">
                  <c:v>3.09E-2</c:v>
                </c:pt>
                <c:pt idx="4534">
                  <c:v>3.1099999999999999E-2</c:v>
                </c:pt>
                <c:pt idx="4535">
                  <c:v>3.04E-2</c:v>
                </c:pt>
                <c:pt idx="4536">
                  <c:v>2.9700000000000001E-2</c:v>
                </c:pt>
                <c:pt idx="4537">
                  <c:v>2.98E-2</c:v>
                </c:pt>
                <c:pt idx="4538">
                  <c:v>0.03</c:v>
                </c:pt>
                <c:pt idx="4539">
                  <c:v>3.0200000000000001E-2</c:v>
                </c:pt>
                <c:pt idx="4540">
                  <c:v>2.9499999999999998E-2</c:v>
                </c:pt>
                <c:pt idx="4541">
                  <c:v>2.9700000000000001E-2</c:v>
                </c:pt>
                <c:pt idx="4542">
                  <c:v>2.9899999999999999E-2</c:v>
                </c:pt>
                <c:pt idx="4543">
                  <c:v>2.92E-2</c:v>
                </c:pt>
                <c:pt idx="4544">
                  <c:v>2.9399999999999999E-2</c:v>
                </c:pt>
                <c:pt idx="4545">
                  <c:v>2.9499999999999998E-2</c:v>
                </c:pt>
                <c:pt idx="4546">
                  <c:v>2.9700000000000001E-2</c:v>
                </c:pt>
                <c:pt idx="4547">
                  <c:v>2.9000000000000001E-2</c:v>
                </c:pt>
                <c:pt idx="4548">
                  <c:v>2.92E-2</c:v>
                </c:pt>
                <c:pt idx="4549">
                  <c:v>2.8500000000000001E-2</c:v>
                </c:pt>
                <c:pt idx="4550">
                  <c:v>2.87E-2</c:v>
                </c:pt>
                <c:pt idx="4551">
                  <c:v>2.8899999999999999E-2</c:v>
                </c:pt>
                <c:pt idx="4552">
                  <c:v>2.9100000000000001E-2</c:v>
                </c:pt>
                <c:pt idx="4553">
                  <c:v>2.92E-2</c:v>
                </c:pt>
                <c:pt idx="4554">
                  <c:v>2.9399999999999999E-2</c:v>
                </c:pt>
                <c:pt idx="4555">
                  <c:v>2.9600000000000001E-2</c:v>
                </c:pt>
                <c:pt idx="4556">
                  <c:v>2.98E-2</c:v>
                </c:pt>
                <c:pt idx="4557">
                  <c:v>0.03</c:v>
                </c:pt>
                <c:pt idx="4558">
                  <c:v>3.0200000000000001E-2</c:v>
                </c:pt>
                <c:pt idx="4559">
                  <c:v>3.0300000000000001E-2</c:v>
                </c:pt>
                <c:pt idx="4560">
                  <c:v>3.0499999999999999E-2</c:v>
                </c:pt>
                <c:pt idx="4561">
                  <c:v>3.0700000000000002E-2</c:v>
                </c:pt>
                <c:pt idx="4562">
                  <c:v>3.09E-2</c:v>
                </c:pt>
                <c:pt idx="4563">
                  <c:v>3.1099999999999999E-2</c:v>
                </c:pt>
                <c:pt idx="4564">
                  <c:v>3.1199999999999999E-2</c:v>
                </c:pt>
                <c:pt idx="4565">
                  <c:v>3.1399999999999997E-2</c:v>
                </c:pt>
                <c:pt idx="4566">
                  <c:v>3.1600000000000003E-2</c:v>
                </c:pt>
                <c:pt idx="4567">
                  <c:v>3.1800000000000002E-2</c:v>
                </c:pt>
                <c:pt idx="4568">
                  <c:v>3.2000000000000001E-2</c:v>
                </c:pt>
                <c:pt idx="4569">
                  <c:v>3.2099999999999997E-2</c:v>
                </c:pt>
                <c:pt idx="4570">
                  <c:v>3.15E-2</c:v>
                </c:pt>
                <c:pt idx="4571">
                  <c:v>3.0800000000000001E-2</c:v>
                </c:pt>
                <c:pt idx="4572">
                  <c:v>3.09E-2</c:v>
                </c:pt>
                <c:pt idx="4573">
                  <c:v>3.0200000000000001E-2</c:v>
                </c:pt>
                <c:pt idx="4574">
                  <c:v>3.04E-2</c:v>
                </c:pt>
                <c:pt idx="4575">
                  <c:v>3.0599999999999999E-2</c:v>
                </c:pt>
                <c:pt idx="4576">
                  <c:v>3.0800000000000001E-2</c:v>
                </c:pt>
                <c:pt idx="4577">
                  <c:v>3.1E-2</c:v>
                </c:pt>
                <c:pt idx="4578">
                  <c:v>3.1199999999999999E-2</c:v>
                </c:pt>
                <c:pt idx="4579">
                  <c:v>3.1300000000000001E-2</c:v>
                </c:pt>
                <c:pt idx="4580">
                  <c:v>3.15E-2</c:v>
                </c:pt>
                <c:pt idx="4581">
                  <c:v>3.1699999999999999E-2</c:v>
                </c:pt>
                <c:pt idx="4582">
                  <c:v>3.1E-2</c:v>
                </c:pt>
                <c:pt idx="4583">
                  <c:v>3.1199999999999999E-2</c:v>
                </c:pt>
                <c:pt idx="4584">
                  <c:v>3.0499999999999999E-2</c:v>
                </c:pt>
                <c:pt idx="4585">
                  <c:v>3.0700000000000002E-2</c:v>
                </c:pt>
                <c:pt idx="4586">
                  <c:v>3.09E-2</c:v>
                </c:pt>
                <c:pt idx="4587">
                  <c:v>3.1E-2</c:v>
                </c:pt>
                <c:pt idx="4588">
                  <c:v>3.1199999999999999E-2</c:v>
                </c:pt>
                <c:pt idx="4589">
                  <c:v>3.0499999999999999E-2</c:v>
                </c:pt>
                <c:pt idx="4590">
                  <c:v>3.0700000000000002E-2</c:v>
                </c:pt>
                <c:pt idx="4591">
                  <c:v>3.09E-2</c:v>
                </c:pt>
                <c:pt idx="4592">
                  <c:v>3.1099999999999999E-2</c:v>
                </c:pt>
                <c:pt idx="4593">
                  <c:v>3.1199999999999999E-2</c:v>
                </c:pt>
                <c:pt idx="4594">
                  <c:v>3.0599999999999999E-2</c:v>
                </c:pt>
                <c:pt idx="4595">
                  <c:v>3.0700000000000002E-2</c:v>
                </c:pt>
                <c:pt idx="4596">
                  <c:v>3.09E-2</c:v>
                </c:pt>
                <c:pt idx="4597">
                  <c:v>3.0200000000000001E-2</c:v>
                </c:pt>
                <c:pt idx="4598">
                  <c:v>2.9499999999999998E-2</c:v>
                </c:pt>
                <c:pt idx="4599">
                  <c:v>2.8799999999999999E-2</c:v>
                </c:pt>
                <c:pt idx="4600">
                  <c:v>2.9000000000000001E-2</c:v>
                </c:pt>
                <c:pt idx="4601">
                  <c:v>2.8299999999999999E-2</c:v>
                </c:pt>
                <c:pt idx="4602">
                  <c:v>2.8500000000000001E-2</c:v>
                </c:pt>
                <c:pt idx="4603">
                  <c:v>2.87E-2</c:v>
                </c:pt>
                <c:pt idx="4604">
                  <c:v>2.8899999999999999E-2</c:v>
                </c:pt>
                <c:pt idx="4605">
                  <c:v>2.9100000000000001E-2</c:v>
                </c:pt>
                <c:pt idx="4606">
                  <c:v>2.92E-2</c:v>
                </c:pt>
                <c:pt idx="4607">
                  <c:v>2.9399999999999999E-2</c:v>
                </c:pt>
                <c:pt idx="4608">
                  <c:v>2.9600000000000001E-2</c:v>
                </c:pt>
                <c:pt idx="4609">
                  <c:v>2.98E-2</c:v>
                </c:pt>
                <c:pt idx="4610">
                  <c:v>0.03</c:v>
                </c:pt>
                <c:pt idx="4611">
                  <c:v>3.0099999999999998E-2</c:v>
                </c:pt>
                <c:pt idx="4612">
                  <c:v>2.9399999999999999E-2</c:v>
                </c:pt>
                <c:pt idx="4613">
                  <c:v>2.9600000000000001E-2</c:v>
                </c:pt>
                <c:pt idx="4614">
                  <c:v>2.98E-2</c:v>
                </c:pt>
                <c:pt idx="4615">
                  <c:v>0.03</c:v>
                </c:pt>
                <c:pt idx="4616">
                  <c:v>3.0200000000000001E-2</c:v>
                </c:pt>
                <c:pt idx="4617">
                  <c:v>3.0300000000000001E-2</c:v>
                </c:pt>
                <c:pt idx="4618">
                  <c:v>3.0499999999999999E-2</c:v>
                </c:pt>
                <c:pt idx="4619">
                  <c:v>3.0700000000000002E-2</c:v>
                </c:pt>
                <c:pt idx="4620">
                  <c:v>3.09E-2</c:v>
                </c:pt>
                <c:pt idx="4621">
                  <c:v>3.1099999999999999E-2</c:v>
                </c:pt>
                <c:pt idx="4622">
                  <c:v>3.1199999999999999E-2</c:v>
                </c:pt>
                <c:pt idx="4623">
                  <c:v>3.1399999999999997E-2</c:v>
                </c:pt>
                <c:pt idx="4624">
                  <c:v>3.1600000000000003E-2</c:v>
                </c:pt>
                <c:pt idx="4625">
                  <c:v>3.1800000000000002E-2</c:v>
                </c:pt>
                <c:pt idx="4626">
                  <c:v>3.2000000000000001E-2</c:v>
                </c:pt>
                <c:pt idx="4627">
                  <c:v>3.2099999999999997E-2</c:v>
                </c:pt>
                <c:pt idx="4628">
                  <c:v>3.2300000000000002E-2</c:v>
                </c:pt>
                <c:pt idx="4629">
                  <c:v>3.2500000000000001E-2</c:v>
                </c:pt>
                <c:pt idx="4630">
                  <c:v>3.27E-2</c:v>
                </c:pt>
                <c:pt idx="4631">
                  <c:v>3.2800000000000003E-2</c:v>
                </c:pt>
                <c:pt idx="4632">
                  <c:v>3.3000000000000002E-2</c:v>
                </c:pt>
                <c:pt idx="4633">
                  <c:v>3.32E-2</c:v>
                </c:pt>
                <c:pt idx="4634">
                  <c:v>3.3399999999999999E-2</c:v>
                </c:pt>
                <c:pt idx="4635">
                  <c:v>3.27E-2</c:v>
                </c:pt>
                <c:pt idx="4636">
                  <c:v>3.2899999999999999E-2</c:v>
                </c:pt>
                <c:pt idx="4637">
                  <c:v>3.3099999999999997E-2</c:v>
                </c:pt>
                <c:pt idx="4638">
                  <c:v>3.2399999999999998E-2</c:v>
                </c:pt>
                <c:pt idx="4639">
                  <c:v>3.2500000000000001E-2</c:v>
                </c:pt>
                <c:pt idx="4640">
                  <c:v>3.1899999999999998E-2</c:v>
                </c:pt>
                <c:pt idx="4641">
                  <c:v>3.2000000000000001E-2</c:v>
                </c:pt>
                <c:pt idx="4642">
                  <c:v>3.1399999999999997E-2</c:v>
                </c:pt>
                <c:pt idx="4643">
                  <c:v>3.15E-2</c:v>
                </c:pt>
                <c:pt idx="4644">
                  <c:v>3.1699999999999999E-2</c:v>
                </c:pt>
                <c:pt idx="4645">
                  <c:v>3.1899999999999998E-2</c:v>
                </c:pt>
                <c:pt idx="4646">
                  <c:v>3.2099999999999997E-2</c:v>
                </c:pt>
                <c:pt idx="4647">
                  <c:v>3.1399999999999997E-2</c:v>
                </c:pt>
                <c:pt idx="4648">
                  <c:v>3.0700000000000002E-2</c:v>
                </c:pt>
                <c:pt idx="4649">
                  <c:v>3.09E-2</c:v>
                </c:pt>
                <c:pt idx="4650">
                  <c:v>3.1099999999999999E-2</c:v>
                </c:pt>
                <c:pt idx="4651">
                  <c:v>3.1199999999999999E-2</c:v>
                </c:pt>
                <c:pt idx="4652">
                  <c:v>3.1399999999999997E-2</c:v>
                </c:pt>
                <c:pt idx="4653">
                  <c:v>3.0700000000000002E-2</c:v>
                </c:pt>
                <c:pt idx="4654">
                  <c:v>3.0099999999999998E-2</c:v>
                </c:pt>
                <c:pt idx="4655">
                  <c:v>3.0200000000000001E-2</c:v>
                </c:pt>
                <c:pt idx="4656">
                  <c:v>3.04E-2</c:v>
                </c:pt>
                <c:pt idx="4657">
                  <c:v>3.0599999999999999E-2</c:v>
                </c:pt>
                <c:pt idx="4658">
                  <c:v>3.0800000000000001E-2</c:v>
                </c:pt>
                <c:pt idx="4659">
                  <c:v>3.09E-2</c:v>
                </c:pt>
                <c:pt idx="4660">
                  <c:v>3.1099999999999999E-2</c:v>
                </c:pt>
                <c:pt idx="4661">
                  <c:v>3.04E-2</c:v>
                </c:pt>
                <c:pt idx="4662">
                  <c:v>3.0599999999999999E-2</c:v>
                </c:pt>
                <c:pt idx="4663">
                  <c:v>3.0800000000000001E-2</c:v>
                </c:pt>
                <c:pt idx="4664">
                  <c:v>3.0099999999999998E-2</c:v>
                </c:pt>
                <c:pt idx="4665">
                  <c:v>3.0300000000000001E-2</c:v>
                </c:pt>
                <c:pt idx="4666">
                  <c:v>3.0499999999999999E-2</c:v>
                </c:pt>
                <c:pt idx="4667">
                  <c:v>3.0599999999999999E-2</c:v>
                </c:pt>
                <c:pt idx="4668">
                  <c:v>0.03</c:v>
                </c:pt>
                <c:pt idx="4669">
                  <c:v>3.0099999999999998E-2</c:v>
                </c:pt>
                <c:pt idx="4670">
                  <c:v>3.0300000000000001E-2</c:v>
                </c:pt>
                <c:pt idx="4671">
                  <c:v>2.9600000000000001E-2</c:v>
                </c:pt>
                <c:pt idx="4672">
                  <c:v>2.98E-2</c:v>
                </c:pt>
                <c:pt idx="4673">
                  <c:v>0.03</c:v>
                </c:pt>
                <c:pt idx="4674">
                  <c:v>3.0200000000000001E-2</c:v>
                </c:pt>
                <c:pt idx="4675">
                  <c:v>3.0300000000000001E-2</c:v>
                </c:pt>
                <c:pt idx="4676">
                  <c:v>3.0499999999999999E-2</c:v>
                </c:pt>
                <c:pt idx="4677">
                  <c:v>3.0700000000000002E-2</c:v>
                </c:pt>
                <c:pt idx="4678">
                  <c:v>3.09E-2</c:v>
                </c:pt>
                <c:pt idx="4679">
                  <c:v>3.1099999999999999E-2</c:v>
                </c:pt>
                <c:pt idx="4680">
                  <c:v>3.1199999999999999E-2</c:v>
                </c:pt>
                <c:pt idx="4681">
                  <c:v>3.0599999999999999E-2</c:v>
                </c:pt>
                <c:pt idx="4682">
                  <c:v>2.9899999999999999E-2</c:v>
                </c:pt>
                <c:pt idx="4683">
                  <c:v>3.0099999999999998E-2</c:v>
                </c:pt>
                <c:pt idx="4684">
                  <c:v>3.0200000000000001E-2</c:v>
                </c:pt>
                <c:pt idx="4685">
                  <c:v>2.9600000000000001E-2</c:v>
                </c:pt>
                <c:pt idx="4686">
                  <c:v>2.9700000000000001E-2</c:v>
                </c:pt>
                <c:pt idx="4687">
                  <c:v>2.9899999999999999E-2</c:v>
                </c:pt>
                <c:pt idx="4688">
                  <c:v>2.92E-2</c:v>
                </c:pt>
                <c:pt idx="4689">
                  <c:v>2.86E-2</c:v>
                </c:pt>
                <c:pt idx="4690">
                  <c:v>2.87E-2</c:v>
                </c:pt>
                <c:pt idx="4691">
                  <c:v>2.8899999999999999E-2</c:v>
                </c:pt>
                <c:pt idx="4692">
                  <c:v>2.9100000000000001E-2</c:v>
                </c:pt>
                <c:pt idx="4693">
                  <c:v>2.93E-2</c:v>
                </c:pt>
                <c:pt idx="4694">
                  <c:v>2.9399999999999999E-2</c:v>
                </c:pt>
                <c:pt idx="4695">
                  <c:v>2.8799999999999999E-2</c:v>
                </c:pt>
                <c:pt idx="4696">
                  <c:v>2.8899999999999999E-2</c:v>
                </c:pt>
                <c:pt idx="4697">
                  <c:v>2.9100000000000001E-2</c:v>
                </c:pt>
                <c:pt idx="4698">
                  <c:v>2.93E-2</c:v>
                </c:pt>
                <c:pt idx="4699">
                  <c:v>2.9499999999999998E-2</c:v>
                </c:pt>
                <c:pt idx="4700">
                  <c:v>2.9600000000000001E-2</c:v>
                </c:pt>
                <c:pt idx="4701">
                  <c:v>2.98E-2</c:v>
                </c:pt>
                <c:pt idx="4702">
                  <c:v>0.03</c:v>
                </c:pt>
                <c:pt idx="4703">
                  <c:v>2.93E-2</c:v>
                </c:pt>
                <c:pt idx="4704">
                  <c:v>2.9499999999999998E-2</c:v>
                </c:pt>
                <c:pt idx="4705">
                  <c:v>2.9700000000000001E-2</c:v>
                </c:pt>
                <c:pt idx="4706">
                  <c:v>2.9899999999999999E-2</c:v>
                </c:pt>
                <c:pt idx="4707">
                  <c:v>0.03</c:v>
                </c:pt>
                <c:pt idx="4708">
                  <c:v>3.0200000000000001E-2</c:v>
                </c:pt>
                <c:pt idx="4709">
                  <c:v>3.04E-2</c:v>
                </c:pt>
                <c:pt idx="4710">
                  <c:v>3.0599999999999999E-2</c:v>
                </c:pt>
                <c:pt idx="4711">
                  <c:v>3.0700000000000002E-2</c:v>
                </c:pt>
                <c:pt idx="4712">
                  <c:v>3.09E-2</c:v>
                </c:pt>
                <c:pt idx="4713">
                  <c:v>3.1099999999999999E-2</c:v>
                </c:pt>
                <c:pt idx="4714">
                  <c:v>3.1300000000000001E-2</c:v>
                </c:pt>
                <c:pt idx="4715">
                  <c:v>3.1399999999999997E-2</c:v>
                </c:pt>
                <c:pt idx="4716">
                  <c:v>3.1600000000000003E-2</c:v>
                </c:pt>
                <c:pt idx="4717">
                  <c:v>3.1800000000000002E-2</c:v>
                </c:pt>
                <c:pt idx="4718">
                  <c:v>3.1099999999999999E-2</c:v>
                </c:pt>
                <c:pt idx="4719">
                  <c:v>3.04E-2</c:v>
                </c:pt>
                <c:pt idx="4720">
                  <c:v>3.0599999999999999E-2</c:v>
                </c:pt>
                <c:pt idx="4721">
                  <c:v>2.9899999999999999E-2</c:v>
                </c:pt>
                <c:pt idx="4722">
                  <c:v>2.93E-2</c:v>
                </c:pt>
                <c:pt idx="4723">
                  <c:v>2.9399999999999999E-2</c:v>
                </c:pt>
                <c:pt idx="4724">
                  <c:v>2.8799999999999999E-2</c:v>
                </c:pt>
                <c:pt idx="4725">
                  <c:v>2.9000000000000001E-2</c:v>
                </c:pt>
                <c:pt idx="4726">
                  <c:v>2.9100000000000001E-2</c:v>
                </c:pt>
                <c:pt idx="4727">
                  <c:v>2.93E-2</c:v>
                </c:pt>
                <c:pt idx="4728">
                  <c:v>2.9499999999999998E-2</c:v>
                </c:pt>
                <c:pt idx="4729">
                  <c:v>2.9700000000000001E-2</c:v>
                </c:pt>
                <c:pt idx="4730">
                  <c:v>2.98E-2</c:v>
                </c:pt>
                <c:pt idx="4731">
                  <c:v>0.03</c:v>
                </c:pt>
                <c:pt idx="4732">
                  <c:v>3.0200000000000001E-2</c:v>
                </c:pt>
                <c:pt idx="4733">
                  <c:v>3.04E-2</c:v>
                </c:pt>
                <c:pt idx="4734">
                  <c:v>3.0499999999999999E-2</c:v>
                </c:pt>
                <c:pt idx="4735">
                  <c:v>2.9899999999999999E-2</c:v>
                </c:pt>
                <c:pt idx="4736">
                  <c:v>0.03</c:v>
                </c:pt>
                <c:pt idx="4737">
                  <c:v>3.0200000000000001E-2</c:v>
                </c:pt>
                <c:pt idx="4738">
                  <c:v>2.9499999999999998E-2</c:v>
                </c:pt>
                <c:pt idx="4739">
                  <c:v>2.8899999999999999E-2</c:v>
                </c:pt>
                <c:pt idx="4740">
                  <c:v>2.9000000000000001E-2</c:v>
                </c:pt>
                <c:pt idx="4741">
                  <c:v>2.92E-2</c:v>
                </c:pt>
                <c:pt idx="4742">
                  <c:v>2.9399999999999999E-2</c:v>
                </c:pt>
                <c:pt idx="4743">
                  <c:v>2.9600000000000001E-2</c:v>
                </c:pt>
                <c:pt idx="4744">
                  <c:v>2.9700000000000001E-2</c:v>
                </c:pt>
                <c:pt idx="4745">
                  <c:v>2.9899999999999999E-2</c:v>
                </c:pt>
                <c:pt idx="4746">
                  <c:v>3.0099999999999998E-2</c:v>
                </c:pt>
                <c:pt idx="4747">
                  <c:v>3.0300000000000001E-2</c:v>
                </c:pt>
                <c:pt idx="4748">
                  <c:v>3.04E-2</c:v>
                </c:pt>
                <c:pt idx="4749">
                  <c:v>3.0599999999999999E-2</c:v>
                </c:pt>
                <c:pt idx="4750">
                  <c:v>3.0800000000000001E-2</c:v>
                </c:pt>
                <c:pt idx="4751">
                  <c:v>3.0099999999999998E-2</c:v>
                </c:pt>
                <c:pt idx="4752">
                  <c:v>3.0300000000000001E-2</c:v>
                </c:pt>
                <c:pt idx="4753">
                  <c:v>2.9600000000000001E-2</c:v>
                </c:pt>
                <c:pt idx="4754">
                  <c:v>2.98E-2</c:v>
                </c:pt>
                <c:pt idx="4755">
                  <c:v>2.9100000000000001E-2</c:v>
                </c:pt>
                <c:pt idx="4756">
                  <c:v>2.8500000000000001E-2</c:v>
                </c:pt>
                <c:pt idx="4757">
                  <c:v>2.86E-2</c:v>
                </c:pt>
                <c:pt idx="4758">
                  <c:v>2.8000000000000001E-2</c:v>
                </c:pt>
                <c:pt idx="4759">
                  <c:v>2.8199999999999999E-2</c:v>
                </c:pt>
                <c:pt idx="4760">
                  <c:v>2.8299999999999999E-2</c:v>
                </c:pt>
                <c:pt idx="4761">
                  <c:v>2.8500000000000001E-2</c:v>
                </c:pt>
                <c:pt idx="4762">
                  <c:v>2.87E-2</c:v>
                </c:pt>
                <c:pt idx="4763">
                  <c:v>2.8899999999999999E-2</c:v>
                </c:pt>
                <c:pt idx="4764">
                  <c:v>2.9000000000000001E-2</c:v>
                </c:pt>
                <c:pt idx="4765">
                  <c:v>2.92E-2</c:v>
                </c:pt>
                <c:pt idx="4766">
                  <c:v>2.9399999999999999E-2</c:v>
                </c:pt>
                <c:pt idx="4767">
                  <c:v>2.87E-2</c:v>
                </c:pt>
                <c:pt idx="4768">
                  <c:v>2.8000000000000001E-2</c:v>
                </c:pt>
                <c:pt idx="4769">
                  <c:v>2.8199999999999999E-2</c:v>
                </c:pt>
                <c:pt idx="4770">
                  <c:v>2.8400000000000002E-2</c:v>
                </c:pt>
                <c:pt idx="4771">
                  <c:v>2.7699999999999999E-2</c:v>
                </c:pt>
                <c:pt idx="4772">
                  <c:v>2.7900000000000001E-2</c:v>
                </c:pt>
                <c:pt idx="4773">
                  <c:v>2.7199999999999998E-2</c:v>
                </c:pt>
                <c:pt idx="4774">
                  <c:v>2.7400000000000001E-2</c:v>
                </c:pt>
                <c:pt idx="4775">
                  <c:v>2.76E-2</c:v>
                </c:pt>
                <c:pt idx="4776">
                  <c:v>2.69E-2</c:v>
                </c:pt>
                <c:pt idx="4777">
                  <c:v>2.7099999999999999E-2</c:v>
                </c:pt>
                <c:pt idx="4778">
                  <c:v>2.7300000000000001E-2</c:v>
                </c:pt>
                <c:pt idx="4779">
                  <c:v>2.7400000000000001E-2</c:v>
                </c:pt>
                <c:pt idx="4780">
                  <c:v>2.76E-2</c:v>
                </c:pt>
                <c:pt idx="4781">
                  <c:v>2.7799999999999998E-2</c:v>
                </c:pt>
                <c:pt idx="4782">
                  <c:v>2.7099999999999999E-2</c:v>
                </c:pt>
                <c:pt idx="4783">
                  <c:v>2.6499999999999999E-2</c:v>
                </c:pt>
                <c:pt idx="4784">
                  <c:v>2.6599999999999999E-2</c:v>
                </c:pt>
                <c:pt idx="4785">
                  <c:v>2.6800000000000001E-2</c:v>
                </c:pt>
                <c:pt idx="4786">
                  <c:v>2.6200000000000001E-2</c:v>
                </c:pt>
                <c:pt idx="4787">
                  <c:v>2.63E-2</c:v>
                </c:pt>
                <c:pt idx="4788">
                  <c:v>2.5700000000000001E-2</c:v>
                </c:pt>
                <c:pt idx="4789">
                  <c:v>2.58E-2</c:v>
                </c:pt>
                <c:pt idx="4790">
                  <c:v>2.5999999999999999E-2</c:v>
                </c:pt>
                <c:pt idx="4791">
                  <c:v>2.5399999999999999E-2</c:v>
                </c:pt>
                <c:pt idx="4792">
                  <c:v>2.5499999999999998E-2</c:v>
                </c:pt>
                <c:pt idx="4793">
                  <c:v>2.5700000000000001E-2</c:v>
                </c:pt>
                <c:pt idx="4794">
                  <c:v>2.5899999999999999E-2</c:v>
                </c:pt>
                <c:pt idx="4795">
                  <c:v>2.5999999999999999E-2</c:v>
                </c:pt>
                <c:pt idx="4796">
                  <c:v>2.6200000000000001E-2</c:v>
                </c:pt>
                <c:pt idx="4797">
                  <c:v>2.5600000000000001E-2</c:v>
                </c:pt>
                <c:pt idx="4798">
                  <c:v>2.5700000000000001E-2</c:v>
                </c:pt>
                <c:pt idx="4799">
                  <c:v>2.5899999999999999E-2</c:v>
                </c:pt>
                <c:pt idx="4800">
                  <c:v>2.6100000000000002E-2</c:v>
                </c:pt>
                <c:pt idx="4801">
                  <c:v>2.63E-2</c:v>
                </c:pt>
                <c:pt idx="4802">
                  <c:v>2.64E-2</c:v>
                </c:pt>
                <c:pt idx="4803">
                  <c:v>2.6599999999999999E-2</c:v>
                </c:pt>
                <c:pt idx="4804">
                  <c:v>2.5899999999999999E-2</c:v>
                </c:pt>
                <c:pt idx="4805">
                  <c:v>2.6100000000000002E-2</c:v>
                </c:pt>
                <c:pt idx="4806">
                  <c:v>2.63E-2</c:v>
                </c:pt>
                <c:pt idx="4807">
                  <c:v>2.6499999999999999E-2</c:v>
                </c:pt>
                <c:pt idx="4808">
                  <c:v>2.6599999999999999E-2</c:v>
                </c:pt>
                <c:pt idx="4809">
                  <c:v>2.6800000000000001E-2</c:v>
                </c:pt>
                <c:pt idx="4810">
                  <c:v>2.7E-2</c:v>
                </c:pt>
                <c:pt idx="4811">
                  <c:v>2.7199999999999998E-2</c:v>
                </c:pt>
                <c:pt idx="4812">
                  <c:v>2.7300000000000001E-2</c:v>
                </c:pt>
                <c:pt idx="4813">
                  <c:v>2.75E-2</c:v>
                </c:pt>
                <c:pt idx="4814">
                  <c:v>2.6800000000000001E-2</c:v>
                </c:pt>
                <c:pt idx="4815">
                  <c:v>2.7E-2</c:v>
                </c:pt>
                <c:pt idx="4816">
                  <c:v>2.64E-2</c:v>
                </c:pt>
                <c:pt idx="4817">
                  <c:v>2.6499999999999999E-2</c:v>
                </c:pt>
                <c:pt idx="4818">
                  <c:v>2.6700000000000002E-2</c:v>
                </c:pt>
                <c:pt idx="4819">
                  <c:v>2.5999999999999999E-2</c:v>
                </c:pt>
                <c:pt idx="4820">
                  <c:v>2.6200000000000001E-2</c:v>
                </c:pt>
                <c:pt idx="4821">
                  <c:v>2.64E-2</c:v>
                </c:pt>
                <c:pt idx="4822">
                  <c:v>2.6599999999999999E-2</c:v>
                </c:pt>
                <c:pt idx="4823">
                  <c:v>2.6700000000000002E-2</c:v>
                </c:pt>
                <c:pt idx="4824">
                  <c:v>2.6100000000000002E-2</c:v>
                </c:pt>
                <c:pt idx="4825">
                  <c:v>2.6200000000000001E-2</c:v>
                </c:pt>
                <c:pt idx="4826">
                  <c:v>2.64E-2</c:v>
                </c:pt>
                <c:pt idx="4827">
                  <c:v>2.6599999999999999E-2</c:v>
                </c:pt>
                <c:pt idx="4828">
                  <c:v>2.6800000000000001E-2</c:v>
                </c:pt>
                <c:pt idx="4829">
                  <c:v>2.69E-2</c:v>
                </c:pt>
                <c:pt idx="4830">
                  <c:v>2.7099999999999999E-2</c:v>
                </c:pt>
                <c:pt idx="4831">
                  <c:v>2.7300000000000001E-2</c:v>
                </c:pt>
                <c:pt idx="4832">
                  <c:v>2.75E-2</c:v>
                </c:pt>
                <c:pt idx="4833">
                  <c:v>2.76E-2</c:v>
                </c:pt>
                <c:pt idx="4834">
                  <c:v>2.7E-2</c:v>
                </c:pt>
                <c:pt idx="4835">
                  <c:v>2.7099999999999999E-2</c:v>
                </c:pt>
                <c:pt idx="4836">
                  <c:v>2.7300000000000001E-2</c:v>
                </c:pt>
                <c:pt idx="4837">
                  <c:v>2.75E-2</c:v>
                </c:pt>
                <c:pt idx="4838">
                  <c:v>2.6800000000000001E-2</c:v>
                </c:pt>
                <c:pt idx="4839">
                  <c:v>2.6200000000000001E-2</c:v>
                </c:pt>
                <c:pt idx="4840">
                  <c:v>2.63E-2</c:v>
                </c:pt>
                <c:pt idx="4841">
                  <c:v>2.5700000000000001E-2</c:v>
                </c:pt>
                <c:pt idx="4842">
                  <c:v>2.5899999999999999E-2</c:v>
                </c:pt>
                <c:pt idx="4843">
                  <c:v>2.5999999999999999E-2</c:v>
                </c:pt>
                <c:pt idx="4844">
                  <c:v>2.6200000000000001E-2</c:v>
                </c:pt>
                <c:pt idx="4845">
                  <c:v>2.64E-2</c:v>
                </c:pt>
                <c:pt idx="4846">
                  <c:v>2.5700000000000001E-2</c:v>
                </c:pt>
                <c:pt idx="4847">
                  <c:v>2.5100000000000001E-2</c:v>
                </c:pt>
                <c:pt idx="4848">
                  <c:v>2.52E-2</c:v>
                </c:pt>
                <c:pt idx="4849">
                  <c:v>2.5399999999999999E-2</c:v>
                </c:pt>
                <c:pt idx="4850">
                  <c:v>2.4799999999999999E-2</c:v>
                </c:pt>
                <c:pt idx="4851">
                  <c:v>2.41E-2</c:v>
                </c:pt>
                <c:pt idx="4852">
                  <c:v>2.4299999999999999E-2</c:v>
                </c:pt>
                <c:pt idx="4853">
                  <c:v>2.4500000000000001E-2</c:v>
                </c:pt>
                <c:pt idx="4854">
                  <c:v>2.46E-2</c:v>
                </c:pt>
                <c:pt idx="4855">
                  <c:v>2.4799999999999999E-2</c:v>
                </c:pt>
                <c:pt idx="4856">
                  <c:v>2.5000000000000001E-2</c:v>
                </c:pt>
                <c:pt idx="4857">
                  <c:v>2.5100000000000001E-2</c:v>
                </c:pt>
                <c:pt idx="4858">
                  <c:v>2.53E-2</c:v>
                </c:pt>
                <c:pt idx="4859">
                  <c:v>2.47E-2</c:v>
                </c:pt>
                <c:pt idx="4860">
                  <c:v>2.4E-2</c:v>
                </c:pt>
                <c:pt idx="4861">
                  <c:v>2.4199999999999999E-2</c:v>
                </c:pt>
                <c:pt idx="4862">
                  <c:v>2.4400000000000002E-2</c:v>
                </c:pt>
                <c:pt idx="4863">
                  <c:v>2.4500000000000001E-2</c:v>
                </c:pt>
                <c:pt idx="4864">
                  <c:v>2.47E-2</c:v>
                </c:pt>
                <c:pt idx="4865">
                  <c:v>2.4899999999999999E-2</c:v>
                </c:pt>
                <c:pt idx="4866">
                  <c:v>2.5000000000000001E-2</c:v>
                </c:pt>
                <c:pt idx="4867">
                  <c:v>2.52E-2</c:v>
                </c:pt>
                <c:pt idx="4868">
                  <c:v>2.5399999999999999E-2</c:v>
                </c:pt>
                <c:pt idx="4869">
                  <c:v>2.5600000000000001E-2</c:v>
                </c:pt>
                <c:pt idx="4870">
                  <c:v>2.5700000000000001E-2</c:v>
                </c:pt>
                <c:pt idx="4871">
                  <c:v>2.5899999999999999E-2</c:v>
                </c:pt>
                <c:pt idx="4872">
                  <c:v>2.6100000000000002E-2</c:v>
                </c:pt>
                <c:pt idx="4873">
                  <c:v>2.6200000000000001E-2</c:v>
                </c:pt>
                <c:pt idx="4874">
                  <c:v>2.64E-2</c:v>
                </c:pt>
                <c:pt idx="4875">
                  <c:v>2.6599999999999999E-2</c:v>
                </c:pt>
                <c:pt idx="4876">
                  <c:v>2.6700000000000002E-2</c:v>
                </c:pt>
                <c:pt idx="4877">
                  <c:v>2.69E-2</c:v>
                </c:pt>
                <c:pt idx="4878">
                  <c:v>2.7099999999999999E-2</c:v>
                </c:pt>
                <c:pt idx="4879">
                  <c:v>2.7300000000000001E-2</c:v>
                </c:pt>
                <c:pt idx="4880">
                  <c:v>2.7400000000000001E-2</c:v>
                </c:pt>
                <c:pt idx="4881">
                  <c:v>2.76E-2</c:v>
                </c:pt>
                <c:pt idx="4882">
                  <c:v>2.7799999999999998E-2</c:v>
                </c:pt>
                <c:pt idx="4883">
                  <c:v>2.7900000000000001E-2</c:v>
                </c:pt>
                <c:pt idx="4884">
                  <c:v>2.81E-2</c:v>
                </c:pt>
                <c:pt idx="4885">
                  <c:v>2.75E-2</c:v>
                </c:pt>
                <c:pt idx="4886">
                  <c:v>2.76E-2</c:v>
                </c:pt>
                <c:pt idx="4887">
                  <c:v>2.7799999999999998E-2</c:v>
                </c:pt>
                <c:pt idx="4888">
                  <c:v>2.8000000000000001E-2</c:v>
                </c:pt>
                <c:pt idx="4889">
                  <c:v>2.7300000000000001E-2</c:v>
                </c:pt>
                <c:pt idx="4890">
                  <c:v>2.75E-2</c:v>
                </c:pt>
                <c:pt idx="4891">
                  <c:v>2.7699999999999999E-2</c:v>
                </c:pt>
                <c:pt idx="4892">
                  <c:v>2.7799999999999998E-2</c:v>
                </c:pt>
                <c:pt idx="4893">
                  <c:v>2.7199999999999998E-2</c:v>
                </c:pt>
                <c:pt idx="4894">
                  <c:v>2.7400000000000001E-2</c:v>
                </c:pt>
                <c:pt idx="4895">
                  <c:v>2.75E-2</c:v>
                </c:pt>
                <c:pt idx="4896">
                  <c:v>2.7699999999999999E-2</c:v>
                </c:pt>
                <c:pt idx="4897">
                  <c:v>2.7900000000000001E-2</c:v>
                </c:pt>
                <c:pt idx="4898">
                  <c:v>2.8000000000000001E-2</c:v>
                </c:pt>
                <c:pt idx="4899">
                  <c:v>2.7400000000000001E-2</c:v>
                </c:pt>
                <c:pt idx="4900">
                  <c:v>2.76E-2</c:v>
                </c:pt>
                <c:pt idx="4901">
                  <c:v>2.69E-2</c:v>
                </c:pt>
                <c:pt idx="4902">
                  <c:v>2.7099999999999999E-2</c:v>
                </c:pt>
                <c:pt idx="4903">
                  <c:v>2.7199999999999998E-2</c:v>
                </c:pt>
                <c:pt idx="4904">
                  <c:v>2.7400000000000001E-2</c:v>
                </c:pt>
                <c:pt idx="4905">
                  <c:v>2.76E-2</c:v>
                </c:pt>
                <c:pt idx="4906">
                  <c:v>2.7799999999999998E-2</c:v>
                </c:pt>
                <c:pt idx="4907">
                  <c:v>2.7900000000000001E-2</c:v>
                </c:pt>
                <c:pt idx="4908">
                  <c:v>2.81E-2</c:v>
                </c:pt>
                <c:pt idx="4909">
                  <c:v>2.75E-2</c:v>
                </c:pt>
                <c:pt idx="4910">
                  <c:v>2.76E-2</c:v>
                </c:pt>
                <c:pt idx="4911">
                  <c:v>2.7799999999999998E-2</c:v>
                </c:pt>
                <c:pt idx="4912">
                  <c:v>2.8000000000000001E-2</c:v>
                </c:pt>
                <c:pt idx="4913">
                  <c:v>2.81E-2</c:v>
                </c:pt>
                <c:pt idx="4914">
                  <c:v>2.8299999999999999E-2</c:v>
                </c:pt>
                <c:pt idx="4915">
                  <c:v>2.8500000000000001E-2</c:v>
                </c:pt>
                <c:pt idx="4916">
                  <c:v>2.86E-2</c:v>
                </c:pt>
                <c:pt idx="4917">
                  <c:v>2.8799999999999999E-2</c:v>
                </c:pt>
                <c:pt idx="4918">
                  <c:v>2.9000000000000001E-2</c:v>
                </c:pt>
                <c:pt idx="4919">
                  <c:v>2.9100000000000001E-2</c:v>
                </c:pt>
                <c:pt idx="4920">
                  <c:v>2.93E-2</c:v>
                </c:pt>
                <c:pt idx="4921">
                  <c:v>2.9499999999999998E-2</c:v>
                </c:pt>
                <c:pt idx="4922">
                  <c:v>2.8799999999999999E-2</c:v>
                </c:pt>
                <c:pt idx="4923">
                  <c:v>2.9000000000000001E-2</c:v>
                </c:pt>
                <c:pt idx="4924">
                  <c:v>2.92E-2</c:v>
                </c:pt>
                <c:pt idx="4925">
                  <c:v>2.93E-2</c:v>
                </c:pt>
                <c:pt idx="4926">
                  <c:v>2.9499999999999998E-2</c:v>
                </c:pt>
                <c:pt idx="4927">
                  <c:v>2.9700000000000001E-2</c:v>
                </c:pt>
                <c:pt idx="4928">
                  <c:v>2.9000000000000001E-2</c:v>
                </c:pt>
                <c:pt idx="4929">
                  <c:v>2.92E-2</c:v>
                </c:pt>
                <c:pt idx="4930">
                  <c:v>2.9399999999999999E-2</c:v>
                </c:pt>
                <c:pt idx="4931">
                  <c:v>2.9499999999999998E-2</c:v>
                </c:pt>
                <c:pt idx="4932">
                  <c:v>2.8899999999999999E-2</c:v>
                </c:pt>
                <c:pt idx="4933">
                  <c:v>2.9100000000000001E-2</c:v>
                </c:pt>
                <c:pt idx="4934">
                  <c:v>2.92E-2</c:v>
                </c:pt>
                <c:pt idx="4935">
                  <c:v>2.9399999999999999E-2</c:v>
                </c:pt>
                <c:pt idx="4936">
                  <c:v>2.9600000000000001E-2</c:v>
                </c:pt>
                <c:pt idx="4937">
                  <c:v>2.9700000000000001E-2</c:v>
                </c:pt>
                <c:pt idx="4938">
                  <c:v>2.9100000000000001E-2</c:v>
                </c:pt>
                <c:pt idx="4939">
                  <c:v>2.93E-2</c:v>
                </c:pt>
                <c:pt idx="4940">
                  <c:v>2.9399999999999999E-2</c:v>
                </c:pt>
                <c:pt idx="4941">
                  <c:v>2.8799999999999999E-2</c:v>
                </c:pt>
                <c:pt idx="4942">
                  <c:v>2.9000000000000001E-2</c:v>
                </c:pt>
                <c:pt idx="4943">
                  <c:v>2.9100000000000001E-2</c:v>
                </c:pt>
                <c:pt idx="4944">
                  <c:v>2.93E-2</c:v>
                </c:pt>
                <c:pt idx="4945">
                  <c:v>2.9499999999999998E-2</c:v>
                </c:pt>
                <c:pt idx="4946">
                  <c:v>2.9600000000000001E-2</c:v>
                </c:pt>
                <c:pt idx="4947">
                  <c:v>2.9000000000000001E-2</c:v>
                </c:pt>
                <c:pt idx="4948">
                  <c:v>2.9100000000000001E-2</c:v>
                </c:pt>
                <c:pt idx="4949">
                  <c:v>2.8500000000000001E-2</c:v>
                </c:pt>
                <c:pt idx="4950">
                  <c:v>2.87E-2</c:v>
                </c:pt>
                <c:pt idx="4951">
                  <c:v>2.8799999999999999E-2</c:v>
                </c:pt>
                <c:pt idx="4952">
                  <c:v>2.8199999999999999E-2</c:v>
                </c:pt>
                <c:pt idx="4953">
                  <c:v>2.8400000000000002E-2</c:v>
                </c:pt>
                <c:pt idx="4954">
                  <c:v>2.8500000000000001E-2</c:v>
                </c:pt>
                <c:pt idx="4955">
                  <c:v>2.87E-2</c:v>
                </c:pt>
                <c:pt idx="4956">
                  <c:v>2.81E-2</c:v>
                </c:pt>
                <c:pt idx="4957">
                  <c:v>2.8199999999999999E-2</c:v>
                </c:pt>
                <c:pt idx="4958">
                  <c:v>2.8400000000000002E-2</c:v>
                </c:pt>
                <c:pt idx="4959">
                  <c:v>2.86E-2</c:v>
                </c:pt>
                <c:pt idx="4960">
                  <c:v>2.87E-2</c:v>
                </c:pt>
                <c:pt idx="4961">
                  <c:v>2.81E-2</c:v>
                </c:pt>
                <c:pt idx="4962">
                  <c:v>2.8299999999999999E-2</c:v>
                </c:pt>
                <c:pt idx="4963">
                  <c:v>2.8400000000000002E-2</c:v>
                </c:pt>
                <c:pt idx="4964">
                  <c:v>2.7799999999999998E-2</c:v>
                </c:pt>
                <c:pt idx="4965">
                  <c:v>2.7199999999999998E-2</c:v>
                </c:pt>
                <c:pt idx="4966">
                  <c:v>2.7300000000000001E-2</c:v>
                </c:pt>
                <c:pt idx="4967">
                  <c:v>2.75E-2</c:v>
                </c:pt>
                <c:pt idx="4968">
                  <c:v>2.69E-2</c:v>
                </c:pt>
                <c:pt idx="4969">
                  <c:v>2.6200000000000001E-2</c:v>
                </c:pt>
                <c:pt idx="4970">
                  <c:v>2.64E-2</c:v>
                </c:pt>
                <c:pt idx="4971">
                  <c:v>2.6499999999999999E-2</c:v>
                </c:pt>
                <c:pt idx="4972">
                  <c:v>2.6700000000000002E-2</c:v>
                </c:pt>
                <c:pt idx="4973">
                  <c:v>2.69E-2</c:v>
                </c:pt>
                <c:pt idx="4974">
                  <c:v>2.7099999999999999E-2</c:v>
                </c:pt>
                <c:pt idx="4975">
                  <c:v>2.7199999999999998E-2</c:v>
                </c:pt>
                <c:pt idx="4976">
                  <c:v>2.6599999999999999E-2</c:v>
                </c:pt>
                <c:pt idx="4977">
                  <c:v>2.6700000000000002E-2</c:v>
                </c:pt>
                <c:pt idx="4978">
                  <c:v>2.6100000000000002E-2</c:v>
                </c:pt>
                <c:pt idx="4979">
                  <c:v>2.5499999999999998E-2</c:v>
                </c:pt>
                <c:pt idx="4980">
                  <c:v>2.4799999999999999E-2</c:v>
                </c:pt>
                <c:pt idx="4981">
                  <c:v>2.4199999999999999E-2</c:v>
                </c:pt>
                <c:pt idx="4982">
                  <c:v>2.4400000000000002E-2</c:v>
                </c:pt>
                <c:pt idx="4983">
                  <c:v>2.4500000000000001E-2</c:v>
                </c:pt>
                <c:pt idx="4984">
                  <c:v>2.3900000000000001E-2</c:v>
                </c:pt>
                <c:pt idx="4985">
                  <c:v>2.41E-2</c:v>
                </c:pt>
                <c:pt idx="4986">
                  <c:v>2.4199999999999999E-2</c:v>
                </c:pt>
                <c:pt idx="4987">
                  <c:v>2.4400000000000002E-2</c:v>
                </c:pt>
                <c:pt idx="4988">
                  <c:v>2.46E-2</c:v>
                </c:pt>
                <c:pt idx="4989">
                  <c:v>2.3900000000000001E-2</c:v>
                </c:pt>
                <c:pt idx="4990">
                  <c:v>2.41E-2</c:v>
                </c:pt>
                <c:pt idx="4991">
                  <c:v>2.4299999999999999E-2</c:v>
                </c:pt>
                <c:pt idx="4992">
                  <c:v>2.3599999999999999E-2</c:v>
                </c:pt>
                <c:pt idx="4993">
                  <c:v>2.3800000000000002E-2</c:v>
                </c:pt>
                <c:pt idx="4994">
                  <c:v>2.4E-2</c:v>
                </c:pt>
                <c:pt idx="4995">
                  <c:v>2.41E-2</c:v>
                </c:pt>
                <c:pt idx="4996">
                  <c:v>2.4299999999999999E-2</c:v>
                </c:pt>
                <c:pt idx="4997">
                  <c:v>2.4500000000000001E-2</c:v>
                </c:pt>
                <c:pt idx="4998">
                  <c:v>2.46E-2</c:v>
                </c:pt>
                <c:pt idx="4999">
                  <c:v>2.4E-2</c:v>
                </c:pt>
                <c:pt idx="5000">
                  <c:v>2.4199999999999999E-2</c:v>
                </c:pt>
                <c:pt idx="5001">
                  <c:v>2.4299999999999999E-2</c:v>
                </c:pt>
                <c:pt idx="5002">
                  <c:v>2.3699999999999999E-2</c:v>
                </c:pt>
                <c:pt idx="5003">
                  <c:v>2.3900000000000001E-2</c:v>
                </c:pt>
                <c:pt idx="5004">
                  <c:v>2.4E-2</c:v>
                </c:pt>
                <c:pt idx="5005">
                  <c:v>2.4199999999999999E-2</c:v>
                </c:pt>
                <c:pt idx="5006">
                  <c:v>2.4400000000000002E-2</c:v>
                </c:pt>
                <c:pt idx="5007">
                  <c:v>2.4500000000000001E-2</c:v>
                </c:pt>
                <c:pt idx="5008">
                  <c:v>2.47E-2</c:v>
                </c:pt>
                <c:pt idx="5009">
                  <c:v>2.4899999999999999E-2</c:v>
                </c:pt>
                <c:pt idx="5010">
                  <c:v>2.4199999999999999E-2</c:v>
                </c:pt>
                <c:pt idx="5011">
                  <c:v>2.4400000000000002E-2</c:v>
                </c:pt>
                <c:pt idx="5012">
                  <c:v>2.46E-2</c:v>
                </c:pt>
                <c:pt idx="5013">
                  <c:v>2.3900000000000001E-2</c:v>
                </c:pt>
                <c:pt idx="5014">
                  <c:v>2.41E-2</c:v>
                </c:pt>
                <c:pt idx="5015">
                  <c:v>2.4299999999999999E-2</c:v>
                </c:pt>
                <c:pt idx="5016">
                  <c:v>2.4400000000000002E-2</c:v>
                </c:pt>
                <c:pt idx="5017">
                  <c:v>2.46E-2</c:v>
                </c:pt>
                <c:pt idx="5018">
                  <c:v>2.4799999999999999E-2</c:v>
                </c:pt>
                <c:pt idx="5019">
                  <c:v>2.4899999999999999E-2</c:v>
                </c:pt>
                <c:pt idx="5020">
                  <c:v>2.5100000000000001E-2</c:v>
                </c:pt>
                <c:pt idx="5021">
                  <c:v>2.4500000000000001E-2</c:v>
                </c:pt>
                <c:pt idx="5022">
                  <c:v>2.46E-2</c:v>
                </c:pt>
                <c:pt idx="5023">
                  <c:v>2.4799999999999999E-2</c:v>
                </c:pt>
                <c:pt idx="5024">
                  <c:v>2.4199999999999999E-2</c:v>
                </c:pt>
                <c:pt idx="5025">
                  <c:v>2.4299999999999999E-2</c:v>
                </c:pt>
                <c:pt idx="5026">
                  <c:v>2.4500000000000001E-2</c:v>
                </c:pt>
                <c:pt idx="5027">
                  <c:v>2.3900000000000001E-2</c:v>
                </c:pt>
                <c:pt idx="5028">
                  <c:v>2.4E-2</c:v>
                </c:pt>
                <c:pt idx="5029">
                  <c:v>2.3400000000000001E-2</c:v>
                </c:pt>
                <c:pt idx="5030">
                  <c:v>2.3599999999999999E-2</c:v>
                </c:pt>
                <c:pt idx="5031">
                  <c:v>2.3699999999999999E-2</c:v>
                </c:pt>
                <c:pt idx="5032">
                  <c:v>2.3900000000000001E-2</c:v>
                </c:pt>
                <c:pt idx="5033">
                  <c:v>2.3300000000000001E-2</c:v>
                </c:pt>
                <c:pt idx="5034">
                  <c:v>2.35E-2</c:v>
                </c:pt>
                <c:pt idx="5035">
                  <c:v>2.3599999999999999E-2</c:v>
                </c:pt>
                <c:pt idx="5036">
                  <c:v>2.3800000000000002E-2</c:v>
                </c:pt>
                <c:pt idx="5037">
                  <c:v>2.3900000000000001E-2</c:v>
                </c:pt>
                <c:pt idx="5038">
                  <c:v>2.41E-2</c:v>
                </c:pt>
                <c:pt idx="5039">
                  <c:v>2.4299999999999999E-2</c:v>
                </c:pt>
                <c:pt idx="5040">
                  <c:v>2.4400000000000002E-2</c:v>
                </c:pt>
                <c:pt idx="5041">
                  <c:v>2.46E-2</c:v>
                </c:pt>
                <c:pt idx="5042">
                  <c:v>2.4799999999999999E-2</c:v>
                </c:pt>
                <c:pt idx="5043">
                  <c:v>2.4899999999999999E-2</c:v>
                </c:pt>
                <c:pt idx="5044">
                  <c:v>2.5100000000000001E-2</c:v>
                </c:pt>
                <c:pt idx="5045">
                  <c:v>2.4500000000000001E-2</c:v>
                </c:pt>
                <c:pt idx="5046">
                  <c:v>2.46E-2</c:v>
                </c:pt>
                <c:pt idx="5047">
                  <c:v>2.4E-2</c:v>
                </c:pt>
                <c:pt idx="5048">
                  <c:v>2.4199999999999999E-2</c:v>
                </c:pt>
                <c:pt idx="5049">
                  <c:v>2.3599999999999999E-2</c:v>
                </c:pt>
                <c:pt idx="5050">
                  <c:v>2.3699999999999999E-2</c:v>
                </c:pt>
                <c:pt idx="5051">
                  <c:v>2.3099999999999999E-2</c:v>
                </c:pt>
                <c:pt idx="5052">
                  <c:v>2.3300000000000001E-2</c:v>
                </c:pt>
                <c:pt idx="5053">
                  <c:v>2.3400000000000001E-2</c:v>
                </c:pt>
                <c:pt idx="5054">
                  <c:v>2.2800000000000001E-2</c:v>
                </c:pt>
                <c:pt idx="5055">
                  <c:v>2.3E-2</c:v>
                </c:pt>
                <c:pt idx="5056">
                  <c:v>2.23E-2</c:v>
                </c:pt>
                <c:pt idx="5057">
                  <c:v>2.2499999999999999E-2</c:v>
                </c:pt>
                <c:pt idx="5058">
                  <c:v>2.2700000000000001E-2</c:v>
                </c:pt>
                <c:pt idx="5059">
                  <c:v>2.2800000000000001E-2</c:v>
                </c:pt>
                <c:pt idx="5060">
                  <c:v>2.2200000000000001E-2</c:v>
                </c:pt>
                <c:pt idx="5061">
                  <c:v>2.24E-2</c:v>
                </c:pt>
                <c:pt idx="5062">
                  <c:v>2.2499999999999999E-2</c:v>
                </c:pt>
                <c:pt idx="5063">
                  <c:v>2.2700000000000001E-2</c:v>
                </c:pt>
                <c:pt idx="5064">
                  <c:v>2.29E-2</c:v>
                </c:pt>
                <c:pt idx="5065">
                  <c:v>2.3E-2</c:v>
                </c:pt>
                <c:pt idx="5066">
                  <c:v>2.3199999999999998E-2</c:v>
                </c:pt>
                <c:pt idx="5067">
                  <c:v>2.3400000000000001E-2</c:v>
                </c:pt>
                <c:pt idx="5068">
                  <c:v>2.2700000000000001E-2</c:v>
                </c:pt>
                <c:pt idx="5069">
                  <c:v>2.29E-2</c:v>
                </c:pt>
                <c:pt idx="5070">
                  <c:v>2.3099999999999999E-2</c:v>
                </c:pt>
                <c:pt idx="5071">
                  <c:v>2.3199999999999998E-2</c:v>
                </c:pt>
                <c:pt idx="5072">
                  <c:v>2.3400000000000001E-2</c:v>
                </c:pt>
                <c:pt idx="5073">
                  <c:v>2.3599999999999999E-2</c:v>
                </c:pt>
                <c:pt idx="5074">
                  <c:v>2.29E-2</c:v>
                </c:pt>
                <c:pt idx="5075">
                  <c:v>2.3099999999999999E-2</c:v>
                </c:pt>
                <c:pt idx="5076">
                  <c:v>2.3300000000000001E-2</c:v>
                </c:pt>
                <c:pt idx="5077">
                  <c:v>2.3400000000000001E-2</c:v>
                </c:pt>
                <c:pt idx="5078">
                  <c:v>2.2800000000000001E-2</c:v>
                </c:pt>
                <c:pt idx="5079">
                  <c:v>2.3E-2</c:v>
                </c:pt>
                <c:pt idx="5080">
                  <c:v>2.3099999999999999E-2</c:v>
                </c:pt>
                <c:pt idx="5081">
                  <c:v>2.3300000000000001E-2</c:v>
                </c:pt>
                <c:pt idx="5082">
                  <c:v>2.35E-2</c:v>
                </c:pt>
                <c:pt idx="5083">
                  <c:v>2.3599999999999999E-2</c:v>
                </c:pt>
                <c:pt idx="5084">
                  <c:v>2.3E-2</c:v>
                </c:pt>
                <c:pt idx="5085">
                  <c:v>2.24E-2</c:v>
                </c:pt>
                <c:pt idx="5086">
                  <c:v>2.2599999999999999E-2</c:v>
                </c:pt>
                <c:pt idx="5087">
                  <c:v>2.1899999999999999E-2</c:v>
                </c:pt>
                <c:pt idx="5088">
                  <c:v>2.2100000000000002E-2</c:v>
                </c:pt>
                <c:pt idx="5089">
                  <c:v>2.23E-2</c:v>
                </c:pt>
                <c:pt idx="5090">
                  <c:v>2.24E-2</c:v>
                </c:pt>
                <c:pt idx="5091">
                  <c:v>2.2599999999999999E-2</c:v>
                </c:pt>
                <c:pt idx="5092">
                  <c:v>2.2800000000000001E-2</c:v>
                </c:pt>
                <c:pt idx="5093">
                  <c:v>2.29E-2</c:v>
                </c:pt>
                <c:pt idx="5094">
                  <c:v>2.3099999999999999E-2</c:v>
                </c:pt>
                <c:pt idx="5095">
                  <c:v>2.3199999999999998E-2</c:v>
                </c:pt>
                <c:pt idx="5096">
                  <c:v>2.3400000000000001E-2</c:v>
                </c:pt>
                <c:pt idx="5097">
                  <c:v>2.3599999999999999E-2</c:v>
                </c:pt>
                <c:pt idx="5098">
                  <c:v>2.3699999999999999E-2</c:v>
                </c:pt>
                <c:pt idx="5099">
                  <c:v>2.3900000000000001E-2</c:v>
                </c:pt>
                <c:pt idx="5100">
                  <c:v>2.41E-2</c:v>
                </c:pt>
                <c:pt idx="5101">
                  <c:v>2.4199999999999999E-2</c:v>
                </c:pt>
                <c:pt idx="5102">
                  <c:v>2.4400000000000002E-2</c:v>
                </c:pt>
                <c:pt idx="5103">
                  <c:v>2.46E-2</c:v>
                </c:pt>
                <c:pt idx="5104">
                  <c:v>2.47E-2</c:v>
                </c:pt>
                <c:pt idx="5105">
                  <c:v>2.4899999999999999E-2</c:v>
                </c:pt>
                <c:pt idx="5106">
                  <c:v>2.5000000000000001E-2</c:v>
                </c:pt>
                <c:pt idx="5107">
                  <c:v>2.4400000000000002E-2</c:v>
                </c:pt>
                <c:pt idx="5108">
                  <c:v>2.3800000000000002E-2</c:v>
                </c:pt>
                <c:pt idx="5109">
                  <c:v>2.4E-2</c:v>
                </c:pt>
                <c:pt idx="5110">
                  <c:v>2.41E-2</c:v>
                </c:pt>
                <c:pt idx="5111">
                  <c:v>2.4299999999999999E-2</c:v>
                </c:pt>
                <c:pt idx="5112">
                  <c:v>2.3699999999999999E-2</c:v>
                </c:pt>
                <c:pt idx="5113">
                  <c:v>2.3800000000000002E-2</c:v>
                </c:pt>
                <c:pt idx="5114">
                  <c:v>2.3199999999999998E-2</c:v>
                </c:pt>
                <c:pt idx="5115">
                  <c:v>2.3400000000000001E-2</c:v>
                </c:pt>
                <c:pt idx="5116">
                  <c:v>2.35E-2</c:v>
                </c:pt>
                <c:pt idx="5117">
                  <c:v>2.3699999999999999E-2</c:v>
                </c:pt>
                <c:pt idx="5118">
                  <c:v>2.3900000000000001E-2</c:v>
                </c:pt>
                <c:pt idx="5119">
                  <c:v>2.4E-2</c:v>
                </c:pt>
                <c:pt idx="5120">
                  <c:v>2.4199999999999999E-2</c:v>
                </c:pt>
                <c:pt idx="5121">
                  <c:v>2.3599999999999999E-2</c:v>
                </c:pt>
                <c:pt idx="5122">
                  <c:v>2.3699999999999999E-2</c:v>
                </c:pt>
                <c:pt idx="5123">
                  <c:v>2.3099999999999999E-2</c:v>
                </c:pt>
                <c:pt idx="5124">
                  <c:v>2.3300000000000001E-2</c:v>
                </c:pt>
                <c:pt idx="5125">
                  <c:v>2.3400000000000001E-2</c:v>
                </c:pt>
                <c:pt idx="5126">
                  <c:v>2.3599999999999999E-2</c:v>
                </c:pt>
                <c:pt idx="5127">
                  <c:v>2.3800000000000002E-2</c:v>
                </c:pt>
                <c:pt idx="5128">
                  <c:v>2.3900000000000001E-2</c:v>
                </c:pt>
                <c:pt idx="5129">
                  <c:v>2.41E-2</c:v>
                </c:pt>
                <c:pt idx="5130">
                  <c:v>2.4299999999999999E-2</c:v>
                </c:pt>
                <c:pt idx="5131">
                  <c:v>2.4400000000000002E-2</c:v>
                </c:pt>
                <c:pt idx="5132">
                  <c:v>2.3800000000000002E-2</c:v>
                </c:pt>
                <c:pt idx="5133">
                  <c:v>2.3199999999999998E-2</c:v>
                </c:pt>
                <c:pt idx="5134">
                  <c:v>2.3400000000000001E-2</c:v>
                </c:pt>
                <c:pt idx="5135">
                  <c:v>2.2700000000000001E-2</c:v>
                </c:pt>
                <c:pt idx="5136">
                  <c:v>2.29E-2</c:v>
                </c:pt>
                <c:pt idx="5137">
                  <c:v>2.3099999999999999E-2</c:v>
                </c:pt>
                <c:pt idx="5138">
                  <c:v>2.3199999999999998E-2</c:v>
                </c:pt>
                <c:pt idx="5139">
                  <c:v>2.3400000000000001E-2</c:v>
                </c:pt>
                <c:pt idx="5140">
                  <c:v>2.3599999999999999E-2</c:v>
                </c:pt>
                <c:pt idx="5141">
                  <c:v>2.3699999999999999E-2</c:v>
                </c:pt>
                <c:pt idx="5142">
                  <c:v>2.3900000000000001E-2</c:v>
                </c:pt>
                <c:pt idx="5143">
                  <c:v>2.4E-2</c:v>
                </c:pt>
                <c:pt idx="5144">
                  <c:v>2.4199999999999999E-2</c:v>
                </c:pt>
                <c:pt idx="5145">
                  <c:v>2.4400000000000002E-2</c:v>
                </c:pt>
                <c:pt idx="5146">
                  <c:v>2.3699999999999999E-2</c:v>
                </c:pt>
                <c:pt idx="5147">
                  <c:v>2.3900000000000001E-2</c:v>
                </c:pt>
                <c:pt idx="5148">
                  <c:v>2.3300000000000001E-2</c:v>
                </c:pt>
                <c:pt idx="5149">
                  <c:v>2.35E-2</c:v>
                </c:pt>
                <c:pt idx="5150">
                  <c:v>2.3599999999999999E-2</c:v>
                </c:pt>
                <c:pt idx="5151">
                  <c:v>2.3800000000000002E-2</c:v>
                </c:pt>
                <c:pt idx="5152">
                  <c:v>2.3900000000000001E-2</c:v>
                </c:pt>
                <c:pt idx="5153">
                  <c:v>2.41E-2</c:v>
                </c:pt>
                <c:pt idx="5154">
                  <c:v>2.4299999999999999E-2</c:v>
                </c:pt>
                <c:pt idx="5155">
                  <c:v>2.4400000000000002E-2</c:v>
                </c:pt>
                <c:pt idx="5156">
                  <c:v>2.46E-2</c:v>
                </c:pt>
                <c:pt idx="5157">
                  <c:v>2.4E-2</c:v>
                </c:pt>
                <c:pt idx="5158">
                  <c:v>2.41E-2</c:v>
                </c:pt>
                <c:pt idx="5159">
                  <c:v>2.4299999999999999E-2</c:v>
                </c:pt>
                <c:pt idx="5160">
                  <c:v>2.3699999999999999E-2</c:v>
                </c:pt>
                <c:pt idx="5161">
                  <c:v>2.3800000000000002E-2</c:v>
                </c:pt>
                <c:pt idx="5162">
                  <c:v>2.4E-2</c:v>
                </c:pt>
                <c:pt idx="5163">
                  <c:v>2.4199999999999999E-2</c:v>
                </c:pt>
                <c:pt idx="5164">
                  <c:v>2.4299999999999999E-2</c:v>
                </c:pt>
                <c:pt idx="5165">
                  <c:v>2.4500000000000001E-2</c:v>
                </c:pt>
                <c:pt idx="5166">
                  <c:v>2.47E-2</c:v>
                </c:pt>
                <c:pt idx="5167">
                  <c:v>2.4799999999999999E-2</c:v>
                </c:pt>
                <c:pt idx="5168">
                  <c:v>2.5000000000000001E-2</c:v>
                </c:pt>
                <c:pt idx="5169">
                  <c:v>2.5100000000000001E-2</c:v>
                </c:pt>
                <c:pt idx="5170">
                  <c:v>2.53E-2</c:v>
                </c:pt>
                <c:pt idx="5171">
                  <c:v>2.5499999999999998E-2</c:v>
                </c:pt>
                <c:pt idx="5172">
                  <c:v>2.5600000000000001E-2</c:v>
                </c:pt>
                <c:pt idx="5173">
                  <c:v>2.5000000000000001E-2</c:v>
                </c:pt>
                <c:pt idx="5174">
                  <c:v>2.4400000000000002E-2</c:v>
                </c:pt>
                <c:pt idx="5175">
                  <c:v>2.46E-2</c:v>
                </c:pt>
                <c:pt idx="5176">
                  <c:v>2.47E-2</c:v>
                </c:pt>
                <c:pt idx="5177">
                  <c:v>2.41E-2</c:v>
                </c:pt>
                <c:pt idx="5178">
                  <c:v>2.4299999999999999E-2</c:v>
                </c:pt>
                <c:pt idx="5179">
                  <c:v>2.4400000000000002E-2</c:v>
                </c:pt>
                <c:pt idx="5180">
                  <c:v>2.3800000000000002E-2</c:v>
                </c:pt>
                <c:pt idx="5181">
                  <c:v>2.4E-2</c:v>
                </c:pt>
                <c:pt idx="5182">
                  <c:v>2.41E-2</c:v>
                </c:pt>
                <c:pt idx="5183">
                  <c:v>2.4299999999999999E-2</c:v>
                </c:pt>
                <c:pt idx="5184">
                  <c:v>2.4500000000000001E-2</c:v>
                </c:pt>
                <c:pt idx="5185">
                  <c:v>2.46E-2</c:v>
                </c:pt>
                <c:pt idx="5186">
                  <c:v>2.4799999999999999E-2</c:v>
                </c:pt>
                <c:pt idx="5187">
                  <c:v>2.4899999999999999E-2</c:v>
                </c:pt>
                <c:pt idx="5188">
                  <c:v>2.4299999999999999E-2</c:v>
                </c:pt>
                <c:pt idx="5189">
                  <c:v>2.3699999999999999E-2</c:v>
                </c:pt>
                <c:pt idx="5190">
                  <c:v>2.3900000000000001E-2</c:v>
                </c:pt>
                <c:pt idx="5191">
                  <c:v>2.4E-2</c:v>
                </c:pt>
                <c:pt idx="5192">
                  <c:v>2.4199999999999999E-2</c:v>
                </c:pt>
                <c:pt idx="5193">
                  <c:v>2.4400000000000002E-2</c:v>
                </c:pt>
                <c:pt idx="5194">
                  <c:v>2.4500000000000001E-2</c:v>
                </c:pt>
                <c:pt idx="5195">
                  <c:v>2.47E-2</c:v>
                </c:pt>
                <c:pt idx="5196">
                  <c:v>2.4799999999999999E-2</c:v>
                </c:pt>
                <c:pt idx="5197">
                  <c:v>2.5000000000000001E-2</c:v>
                </c:pt>
                <c:pt idx="5198">
                  <c:v>2.52E-2</c:v>
                </c:pt>
                <c:pt idx="5199">
                  <c:v>2.53E-2</c:v>
                </c:pt>
                <c:pt idx="5200">
                  <c:v>2.5499999999999998E-2</c:v>
                </c:pt>
                <c:pt idx="5201">
                  <c:v>2.5700000000000001E-2</c:v>
                </c:pt>
                <c:pt idx="5202">
                  <c:v>2.58E-2</c:v>
                </c:pt>
                <c:pt idx="5203">
                  <c:v>2.5999999999999999E-2</c:v>
                </c:pt>
                <c:pt idx="5204">
                  <c:v>2.6100000000000002E-2</c:v>
                </c:pt>
                <c:pt idx="5205">
                  <c:v>2.63E-2</c:v>
                </c:pt>
                <c:pt idx="5206">
                  <c:v>2.6499999999999999E-2</c:v>
                </c:pt>
                <c:pt idx="5207">
                  <c:v>2.6599999999999999E-2</c:v>
                </c:pt>
                <c:pt idx="5208">
                  <c:v>2.6800000000000001E-2</c:v>
                </c:pt>
                <c:pt idx="5209">
                  <c:v>2.69E-2</c:v>
                </c:pt>
                <c:pt idx="5210">
                  <c:v>2.7099999999999999E-2</c:v>
                </c:pt>
                <c:pt idx="5211">
                  <c:v>2.7199999999999998E-2</c:v>
                </c:pt>
                <c:pt idx="5212">
                  <c:v>2.7400000000000001E-2</c:v>
                </c:pt>
                <c:pt idx="5213">
                  <c:v>2.6800000000000001E-2</c:v>
                </c:pt>
                <c:pt idx="5214">
                  <c:v>2.7E-2</c:v>
                </c:pt>
                <c:pt idx="5215">
                  <c:v>2.7099999999999999E-2</c:v>
                </c:pt>
                <c:pt idx="5216">
                  <c:v>2.7300000000000001E-2</c:v>
                </c:pt>
                <c:pt idx="5217">
                  <c:v>2.6700000000000002E-2</c:v>
                </c:pt>
                <c:pt idx="5218">
                  <c:v>2.6800000000000001E-2</c:v>
                </c:pt>
                <c:pt idx="5219">
                  <c:v>2.7E-2</c:v>
                </c:pt>
                <c:pt idx="5220">
                  <c:v>2.7099999999999999E-2</c:v>
                </c:pt>
                <c:pt idx="5221">
                  <c:v>2.7300000000000001E-2</c:v>
                </c:pt>
                <c:pt idx="5222">
                  <c:v>2.6700000000000002E-2</c:v>
                </c:pt>
                <c:pt idx="5223">
                  <c:v>2.69E-2</c:v>
                </c:pt>
                <c:pt idx="5224">
                  <c:v>2.7E-2</c:v>
                </c:pt>
                <c:pt idx="5225">
                  <c:v>2.7199999999999998E-2</c:v>
                </c:pt>
                <c:pt idx="5226">
                  <c:v>2.7300000000000001E-2</c:v>
                </c:pt>
                <c:pt idx="5227">
                  <c:v>2.75E-2</c:v>
                </c:pt>
                <c:pt idx="5228">
                  <c:v>2.7699999999999999E-2</c:v>
                </c:pt>
                <c:pt idx="5229">
                  <c:v>2.7799999999999998E-2</c:v>
                </c:pt>
                <c:pt idx="5230">
                  <c:v>2.8000000000000001E-2</c:v>
                </c:pt>
                <c:pt idx="5231">
                  <c:v>2.81E-2</c:v>
                </c:pt>
                <c:pt idx="5232">
                  <c:v>2.75E-2</c:v>
                </c:pt>
                <c:pt idx="5233">
                  <c:v>2.7699999999999999E-2</c:v>
                </c:pt>
                <c:pt idx="5234">
                  <c:v>2.7799999999999998E-2</c:v>
                </c:pt>
                <c:pt idx="5235">
                  <c:v>2.7199999999999998E-2</c:v>
                </c:pt>
                <c:pt idx="5236">
                  <c:v>2.6599999999999999E-2</c:v>
                </c:pt>
                <c:pt idx="5237">
                  <c:v>2.6800000000000001E-2</c:v>
                </c:pt>
                <c:pt idx="5238">
                  <c:v>2.7E-2</c:v>
                </c:pt>
                <c:pt idx="5239">
                  <c:v>2.7099999999999999E-2</c:v>
                </c:pt>
                <c:pt idx="5240">
                  <c:v>2.7300000000000001E-2</c:v>
                </c:pt>
                <c:pt idx="5241">
                  <c:v>2.7400000000000001E-2</c:v>
                </c:pt>
                <c:pt idx="5242">
                  <c:v>2.6800000000000001E-2</c:v>
                </c:pt>
                <c:pt idx="5243">
                  <c:v>2.6200000000000001E-2</c:v>
                </c:pt>
                <c:pt idx="5244">
                  <c:v>2.64E-2</c:v>
                </c:pt>
                <c:pt idx="5245">
                  <c:v>2.58E-2</c:v>
                </c:pt>
                <c:pt idx="5246">
                  <c:v>2.52E-2</c:v>
                </c:pt>
                <c:pt idx="5247">
                  <c:v>2.53E-2</c:v>
                </c:pt>
                <c:pt idx="5248">
                  <c:v>2.5499999999999998E-2</c:v>
                </c:pt>
                <c:pt idx="5249">
                  <c:v>2.4899999999999999E-2</c:v>
                </c:pt>
                <c:pt idx="5250">
                  <c:v>2.5000000000000001E-2</c:v>
                </c:pt>
                <c:pt idx="5251">
                  <c:v>2.52E-2</c:v>
                </c:pt>
                <c:pt idx="5252">
                  <c:v>2.5399999999999999E-2</c:v>
                </c:pt>
                <c:pt idx="5253">
                  <c:v>2.5499999999999998E-2</c:v>
                </c:pt>
                <c:pt idx="5254">
                  <c:v>2.5700000000000001E-2</c:v>
                </c:pt>
                <c:pt idx="5255">
                  <c:v>2.58E-2</c:v>
                </c:pt>
                <c:pt idx="5256">
                  <c:v>2.5999999999999999E-2</c:v>
                </c:pt>
                <c:pt idx="5257">
                  <c:v>2.6200000000000001E-2</c:v>
                </c:pt>
                <c:pt idx="5258">
                  <c:v>2.63E-2</c:v>
                </c:pt>
                <c:pt idx="5259">
                  <c:v>2.6499999999999999E-2</c:v>
                </c:pt>
                <c:pt idx="5260">
                  <c:v>2.6599999999999999E-2</c:v>
                </c:pt>
                <c:pt idx="5261">
                  <c:v>2.6800000000000001E-2</c:v>
                </c:pt>
                <c:pt idx="5262">
                  <c:v>2.69E-2</c:v>
                </c:pt>
                <c:pt idx="5263">
                  <c:v>2.63E-2</c:v>
                </c:pt>
                <c:pt idx="5264">
                  <c:v>2.6499999999999999E-2</c:v>
                </c:pt>
                <c:pt idx="5265">
                  <c:v>2.6700000000000002E-2</c:v>
                </c:pt>
                <c:pt idx="5266">
                  <c:v>2.6800000000000001E-2</c:v>
                </c:pt>
                <c:pt idx="5267">
                  <c:v>2.7E-2</c:v>
                </c:pt>
                <c:pt idx="5268">
                  <c:v>2.7099999999999999E-2</c:v>
                </c:pt>
                <c:pt idx="5269">
                  <c:v>2.7300000000000001E-2</c:v>
                </c:pt>
                <c:pt idx="5270">
                  <c:v>2.7400000000000001E-2</c:v>
                </c:pt>
                <c:pt idx="5271">
                  <c:v>2.76E-2</c:v>
                </c:pt>
                <c:pt idx="5272">
                  <c:v>2.7799999999999998E-2</c:v>
                </c:pt>
                <c:pt idx="5273">
                  <c:v>2.7900000000000001E-2</c:v>
                </c:pt>
                <c:pt idx="5274">
                  <c:v>2.81E-2</c:v>
                </c:pt>
                <c:pt idx="5275">
                  <c:v>2.8199999999999999E-2</c:v>
                </c:pt>
                <c:pt idx="5276">
                  <c:v>2.8400000000000002E-2</c:v>
                </c:pt>
                <c:pt idx="5277">
                  <c:v>2.8500000000000001E-2</c:v>
                </c:pt>
                <c:pt idx="5278">
                  <c:v>2.87E-2</c:v>
                </c:pt>
                <c:pt idx="5279">
                  <c:v>2.8899999999999999E-2</c:v>
                </c:pt>
                <c:pt idx="5280">
                  <c:v>2.8299999999999999E-2</c:v>
                </c:pt>
                <c:pt idx="5281">
                  <c:v>2.8400000000000002E-2</c:v>
                </c:pt>
                <c:pt idx="5282">
                  <c:v>2.86E-2</c:v>
                </c:pt>
                <c:pt idx="5283">
                  <c:v>2.87E-2</c:v>
                </c:pt>
                <c:pt idx="5284">
                  <c:v>2.8899999999999999E-2</c:v>
                </c:pt>
                <c:pt idx="5285">
                  <c:v>2.8299999999999999E-2</c:v>
                </c:pt>
                <c:pt idx="5286">
                  <c:v>2.8400000000000002E-2</c:v>
                </c:pt>
                <c:pt idx="5287">
                  <c:v>2.86E-2</c:v>
                </c:pt>
                <c:pt idx="5288">
                  <c:v>2.8799999999999999E-2</c:v>
                </c:pt>
                <c:pt idx="5289">
                  <c:v>2.8199999999999999E-2</c:v>
                </c:pt>
                <c:pt idx="5290">
                  <c:v>2.8299999999999999E-2</c:v>
                </c:pt>
                <c:pt idx="5291">
                  <c:v>2.8500000000000001E-2</c:v>
                </c:pt>
                <c:pt idx="5292">
                  <c:v>2.7900000000000001E-2</c:v>
                </c:pt>
                <c:pt idx="5293">
                  <c:v>2.8000000000000001E-2</c:v>
                </c:pt>
                <c:pt idx="5294">
                  <c:v>2.8199999999999999E-2</c:v>
                </c:pt>
                <c:pt idx="5295">
                  <c:v>2.76E-2</c:v>
                </c:pt>
                <c:pt idx="5296">
                  <c:v>2.7699999999999999E-2</c:v>
                </c:pt>
                <c:pt idx="5297">
                  <c:v>2.7900000000000001E-2</c:v>
                </c:pt>
                <c:pt idx="5298">
                  <c:v>2.7300000000000001E-2</c:v>
                </c:pt>
                <c:pt idx="5299">
                  <c:v>2.6700000000000002E-2</c:v>
                </c:pt>
                <c:pt idx="5300">
                  <c:v>2.69E-2</c:v>
                </c:pt>
                <c:pt idx="5301">
                  <c:v>2.63E-2</c:v>
                </c:pt>
                <c:pt idx="5302">
                  <c:v>2.5700000000000001E-2</c:v>
                </c:pt>
                <c:pt idx="5303">
                  <c:v>2.58E-2</c:v>
                </c:pt>
                <c:pt idx="5304">
                  <c:v>2.5999999999999999E-2</c:v>
                </c:pt>
                <c:pt idx="5305">
                  <c:v>2.6100000000000002E-2</c:v>
                </c:pt>
                <c:pt idx="5306">
                  <c:v>2.63E-2</c:v>
                </c:pt>
                <c:pt idx="5307">
                  <c:v>2.6499999999999999E-2</c:v>
                </c:pt>
                <c:pt idx="5308">
                  <c:v>2.6599999999999999E-2</c:v>
                </c:pt>
                <c:pt idx="5309">
                  <c:v>2.6800000000000001E-2</c:v>
                </c:pt>
                <c:pt idx="5310">
                  <c:v>2.69E-2</c:v>
                </c:pt>
                <c:pt idx="5311">
                  <c:v>2.63E-2</c:v>
                </c:pt>
                <c:pt idx="5312">
                  <c:v>2.5700000000000001E-2</c:v>
                </c:pt>
                <c:pt idx="5313">
                  <c:v>2.5899999999999999E-2</c:v>
                </c:pt>
                <c:pt idx="5314">
                  <c:v>2.53E-2</c:v>
                </c:pt>
                <c:pt idx="5315">
                  <c:v>2.5499999999999998E-2</c:v>
                </c:pt>
                <c:pt idx="5316">
                  <c:v>2.4899999999999999E-2</c:v>
                </c:pt>
                <c:pt idx="5317">
                  <c:v>2.5000000000000001E-2</c:v>
                </c:pt>
                <c:pt idx="5318">
                  <c:v>2.52E-2</c:v>
                </c:pt>
                <c:pt idx="5319">
                  <c:v>2.53E-2</c:v>
                </c:pt>
                <c:pt idx="5320">
                  <c:v>2.5499999999999998E-2</c:v>
                </c:pt>
                <c:pt idx="5321">
                  <c:v>2.5600000000000001E-2</c:v>
                </c:pt>
                <c:pt idx="5322">
                  <c:v>2.58E-2</c:v>
                </c:pt>
                <c:pt idx="5323">
                  <c:v>2.5999999999999999E-2</c:v>
                </c:pt>
                <c:pt idx="5324">
                  <c:v>2.6100000000000002E-2</c:v>
                </c:pt>
                <c:pt idx="5325">
                  <c:v>2.5499999999999998E-2</c:v>
                </c:pt>
                <c:pt idx="5326">
                  <c:v>2.5700000000000001E-2</c:v>
                </c:pt>
                <c:pt idx="5327">
                  <c:v>2.58E-2</c:v>
                </c:pt>
                <c:pt idx="5328">
                  <c:v>2.5999999999999999E-2</c:v>
                </c:pt>
                <c:pt idx="5329">
                  <c:v>2.5399999999999999E-2</c:v>
                </c:pt>
                <c:pt idx="5330">
                  <c:v>2.5499999999999998E-2</c:v>
                </c:pt>
                <c:pt idx="5331">
                  <c:v>2.5700000000000001E-2</c:v>
                </c:pt>
                <c:pt idx="5332">
                  <c:v>2.5899999999999999E-2</c:v>
                </c:pt>
                <c:pt idx="5333">
                  <c:v>2.5999999999999999E-2</c:v>
                </c:pt>
                <c:pt idx="5334">
                  <c:v>2.5399999999999999E-2</c:v>
                </c:pt>
                <c:pt idx="5335">
                  <c:v>2.5600000000000001E-2</c:v>
                </c:pt>
                <c:pt idx="5336">
                  <c:v>2.5700000000000001E-2</c:v>
                </c:pt>
                <c:pt idx="5337">
                  <c:v>2.5100000000000001E-2</c:v>
                </c:pt>
                <c:pt idx="5338">
                  <c:v>2.53E-2</c:v>
                </c:pt>
                <c:pt idx="5339">
                  <c:v>2.5399999999999999E-2</c:v>
                </c:pt>
                <c:pt idx="5340">
                  <c:v>2.5600000000000001E-2</c:v>
                </c:pt>
                <c:pt idx="5341">
                  <c:v>2.58E-2</c:v>
                </c:pt>
                <c:pt idx="5342">
                  <c:v>2.5899999999999999E-2</c:v>
                </c:pt>
                <c:pt idx="5343">
                  <c:v>2.6100000000000002E-2</c:v>
                </c:pt>
                <c:pt idx="5344">
                  <c:v>2.5499999999999998E-2</c:v>
                </c:pt>
                <c:pt idx="5345">
                  <c:v>2.5600000000000001E-2</c:v>
                </c:pt>
                <c:pt idx="5346">
                  <c:v>2.58E-2</c:v>
                </c:pt>
                <c:pt idx="5347">
                  <c:v>2.5899999999999999E-2</c:v>
                </c:pt>
                <c:pt idx="5348">
                  <c:v>2.5399999999999999E-2</c:v>
                </c:pt>
                <c:pt idx="5349">
                  <c:v>2.5499999999999998E-2</c:v>
                </c:pt>
                <c:pt idx="5350">
                  <c:v>2.5700000000000001E-2</c:v>
                </c:pt>
                <c:pt idx="5351">
                  <c:v>2.58E-2</c:v>
                </c:pt>
                <c:pt idx="5352">
                  <c:v>2.5999999999999999E-2</c:v>
                </c:pt>
                <c:pt idx="5353">
                  <c:v>2.6100000000000002E-2</c:v>
                </c:pt>
                <c:pt idx="5354">
                  <c:v>2.63E-2</c:v>
                </c:pt>
                <c:pt idx="5355">
                  <c:v>2.64E-2</c:v>
                </c:pt>
                <c:pt idx="5356">
                  <c:v>2.6599999999999999E-2</c:v>
                </c:pt>
                <c:pt idx="5357">
                  <c:v>2.6800000000000001E-2</c:v>
                </c:pt>
                <c:pt idx="5358">
                  <c:v>2.69E-2</c:v>
                </c:pt>
                <c:pt idx="5359">
                  <c:v>2.63E-2</c:v>
                </c:pt>
                <c:pt idx="5360">
                  <c:v>2.5700000000000001E-2</c:v>
                </c:pt>
                <c:pt idx="5361">
                  <c:v>2.5899999999999999E-2</c:v>
                </c:pt>
                <c:pt idx="5362">
                  <c:v>2.5999999999999999E-2</c:v>
                </c:pt>
                <c:pt idx="5363">
                  <c:v>2.6200000000000001E-2</c:v>
                </c:pt>
                <c:pt idx="5364">
                  <c:v>2.63E-2</c:v>
                </c:pt>
                <c:pt idx="5365">
                  <c:v>2.58E-2</c:v>
                </c:pt>
                <c:pt idx="5366">
                  <c:v>2.5899999999999999E-2</c:v>
                </c:pt>
                <c:pt idx="5367">
                  <c:v>2.6100000000000002E-2</c:v>
                </c:pt>
                <c:pt idx="5368">
                  <c:v>2.6200000000000001E-2</c:v>
                </c:pt>
                <c:pt idx="5369">
                  <c:v>2.5600000000000001E-2</c:v>
                </c:pt>
                <c:pt idx="5370">
                  <c:v>2.58E-2</c:v>
                </c:pt>
                <c:pt idx="5371">
                  <c:v>2.5899999999999999E-2</c:v>
                </c:pt>
                <c:pt idx="5372">
                  <c:v>2.6100000000000002E-2</c:v>
                </c:pt>
                <c:pt idx="5373">
                  <c:v>2.63E-2</c:v>
                </c:pt>
                <c:pt idx="5374">
                  <c:v>2.64E-2</c:v>
                </c:pt>
                <c:pt idx="5375">
                  <c:v>2.6599999999999999E-2</c:v>
                </c:pt>
                <c:pt idx="5376">
                  <c:v>2.6700000000000002E-2</c:v>
                </c:pt>
                <c:pt idx="5377">
                  <c:v>2.69E-2</c:v>
                </c:pt>
                <c:pt idx="5378">
                  <c:v>2.7E-2</c:v>
                </c:pt>
                <c:pt idx="5379">
                  <c:v>2.7199999999999998E-2</c:v>
                </c:pt>
                <c:pt idx="5380">
                  <c:v>2.7300000000000001E-2</c:v>
                </c:pt>
                <c:pt idx="5381">
                  <c:v>2.75E-2</c:v>
                </c:pt>
                <c:pt idx="5382">
                  <c:v>2.76E-2</c:v>
                </c:pt>
                <c:pt idx="5383">
                  <c:v>2.7799999999999998E-2</c:v>
                </c:pt>
                <c:pt idx="5384">
                  <c:v>2.8000000000000001E-2</c:v>
                </c:pt>
                <c:pt idx="5385">
                  <c:v>2.81E-2</c:v>
                </c:pt>
                <c:pt idx="5386">
                  <c:v>2.8299999999999999E-2</c:v>
                </c:pt>
                <c:pt idx="5387">
                  <c:v>2.7699999999999999E-2</c:v>
                </c:pt>
                <c:pt idx="5388">
                  <c:v>2.7799999999999998E-2</c:v>
                </c:pt>
                <c:pt idx="5389">
                  <c:v>2.8000000000000001E-2</c:v>
                </c:pt>
                <c:pt idx="5390">
                  <c:v>2.7400000000000001E-2</c:v>
                </c:pt>
                <c:pt idx="5391">
                  <c:v>2.75E-2</c:v>
                </c:pt>
                <c:pt idx="5392">
                  <c:v>2.7E-2</c:v>
                </c:pt>
                <c:pt idx="5393">
                  <c:v>2.7099999999999999E-2</c:v>
                </c:pt>
                <c:pt idx="5394">
                  <c:v>2.7300000000000001E-2</c:v>
                </c:pt>
                <c:pt idx="5395">
                  <c:v>2.7400000000000001E-2</c:v>
                </c:pt>
                <c:pt idx="5396">
                  <c:v>2.76E-2</c:v>
                </c:pt>
                <c:pt idx="5397">
                  <c:v>2.7699999999999999E-2</c:v>
                </c:pt>
                <c:pt idx="5398">
                  <c:v>2.7900000000000001E-2</c:v>
                </c:pt>
                <c:pt idx="5399">
                  <c:v>2.8000000000000001E-2</c:v>
                </c:pt>
                <c:pt idx="5400">
                  <c:v>2.8199999999999999E-2</c:v>
                </c:pt>
                <c:pt idx="5401">
                  <c:v>2.8299999999999999E-2</c:v>
                </c:pt>
                <c:pt idx="5402">
                  <c:v>2.8500000000000001E-2</c:v>
                </c:pt>
                <c:pt idx="5403">
                  <c:v>2.7900000000000001E-2</c:v>
                </c:pt>
                <c:pt idx="5404">
                  <c:v>2.81E-2</c:v>
                </c:pt>
                <c:pt idx="5405">
                  <c:v>2.8199999999999999E-2</c:v>
                </c:pt>
                <c:pt idx="5406">
                  <c:v>2.8400000000000002E-2</c:v>
                </c:pt>
                <c:pt idx="5407">
                  <c:v>2.8500000000000001E-2</c:v>
                </c:pt>
                <c:pt idx="5408">
                  <c:v>2.87E-2</c:v>
                </c:pt>
                <c:pt idx="5409">
                  <c:v>2.8799999999999999E-2</c:v>
                </c:pt>
                <c:pt idx="5410">
                  <c:v>2.9000000000000001E-2</c:v>
                </c:pt>
                <c:pt idx="5411">
                  <c:v>2.9100000000000001E-2</c:v>
                </c:pt>
                <c:pt idx="5412">
                  <c:v>2.93E-2</c:v>
                </c:pt>
                <c:pt idx="5413">
                  <c:v>2.87E-2</c:v>
                </c:pt>
                <c:pt idx="5414">
                  <c:v>2.8899999999999999E-2</c:v>
                </c:pt>
                <c:pt idx="5415">
                  <c:v>2.9000000000000001E-2</c:v>
                </c:pt>
                <c:pt idx="5416">
                  <c:v>2.92E-2</c:v>
                </c:pt>
                <c:pt idx="5417">
                  <c:v>2.93E-2</c:v>
                </c:pt>
                <c:pt idx="5418">
                  <c:v>2.9499999999999998E-2</c:v>
                </c:pt>
                <c:pt idx="5419">
                  <c:v>2.9600000000000001E-2</c:v>
                </c:pt>
                <c:pt idx="5420">
                  <c:v>2.98E-2</c:v>
                </c:pt>
                <c:pt idx="5421">
                  <c:v>2.9899999999999999E-2</c:v>
                </c:pt>
                <c:pt idx="5422">
                  <c:v>2.93E-2</c:v>
                </c:pt>
                <c:pt idx="5423">
                  <c:v>2.9499999999999998E-2</c:v>
                </c:pt>
                <c:pt idx="5424">
                  <c:v>2.9700000000000001E-2</c:v>
                </c:pt>
                <c:pt idx="5425">
                  <c:v>2.98E-2</c:v>
                </c:pt>
                <c:pt idx="5426">
                  <c:v>2.92E-2</c:v>
                </c:pt>
                <c:pt idx="5427">
                  <c:v>2.9399999999999999E-2</c:v>
                </c:pt>
                <c:pt idx="5428">
                  <c:v>2.9499999999999998E-2</c:v>
                </c:pt>
                <c:pt idx="5429">
                  <c:v>2.9700000000000001E-2</c:v>
                </c:pt>
                <c:pt idx="5430">
                  <c:v>2.98E-2</c:v>
                </c:pt>
                <c:pt idx="5431">
                  <c:v>2.92E-2</c:v>
                </c:pt>
                <c:pt idx="5432">
                  <c:v>2.9399999999999999E-2</c:v>
                </c:pt>
                <c:pt idx="5433">
                  <c:v>2.9600000000000001E-2</c:v>
                </c:pt>
                <c:pt idx="5434">
                  <c:v>2.9700000000000001E-2</c:v>
                </c:pt>
                <c:pt idx="5435">
                  <c:v>2.9899999999999999E-2</c:v>
                </c:pt>
                <c:pt idx="5436">
                  <c:v>0.03</c:v>
                </c:pt>
                <c:pt idx="5437">
                  <c:v>2.9399999999999999E-2</c:v>
                </c:pt>
                <c:pt idx="5438">
                  <c:v>2.9600000000000001E-2</c:v>
                </c:pt>
                <c:pt idx="5439">
                  <c:v>2.9700000000000001E-2</c:v>
                </c:pt>
                <c:pt idx="5440">
                  <c:v>2.9899999999999999E-2</c:v>
                </c:pt>
                <c:pt idx="5441">
                  <c:v>0.03</c:v>
                </c:pt>
                <c:pt idx="5442">
                  <c:v>3.0200000000000001E-2</c:v>
                </c:pt>
                <c:pt idx="5443">
                  <c:v>3.0300000000000001E-2</c:v>
                </c:pt>
                <c:pt idx="5444">
                  <c:v>3.0499999999999999E-2</c:v>
                </c:pt>
                <c:pt idx="5445">
                  <c:v>3.0599999999999999E-2</c:v>
                </c:pt>
                <c:pt idx="5446">
                  <c:v>3.0800000000000001E-2</c:v>
                </c:pt>
                <c:pt idx="5447">
                  <c:v>3.09E-2</c:v>
                </c:pt>
                <c:pt idx="5448">
                  <c:v>3.1099999999999999E-2</c:v>
                </c:pt>
                <c:pt idx="5449">
                  <c:v>3.1300000000000001E-2</c:v>
                </c:pt>
                <c:pt idx="5450">
                  <c:v>3.0700000000000002E-2</c:v>
                </c:pt>
                <c:pt idx="5451">
                  <c:v>3.0800000000000001E-2</c:v>
                </c:pt>
                <c:pt idx="5452">
                  <c:v>3.1E-2</c:v>
                </c:pt>
                <c:pt idx="5453">
                  <c:v>3.04E-2</c:v>
                </c:pt>
                <c:pt idx="5454">
                  <c:v>2.98E-2</c:v>
                </c:pt>
                <c:pt idx="5455">
                  <c:v>0.03</c:v>
                </c:pt>
                <c:pt idx="5456">
                  <c:v>2.9399999999999999E-2</c:v>
                </c:pt>
                <c:pt idx="5457">
                  <c:v>2.9499999999999998E-2</c:v>
                </c:pt>
                <c:pt idx="5458">
                  <c:v>2.9700000000000001E-2</c:v>
                </c:pt>
                <c:pt idx="5459">
                  <c:v>2.98E-2</c:v>
                </c:pt>
                <c:pt idx="5460">
                  <c:v>0.03</c:v>
                </c:pt>
                <c:pt idx="5461">
                  <c:v>2.9399999999999999E-2</c:v>
                </c:pt>
                <c:pt idx="5462">
                  <c:v>2.8799999999999999E-2</c:v>
                </c:pt>
                <c:pt idx="5463">
                  <c:v>2.9000000000000001E-2</c:v>
                </c:pt>
                <c:pt idx="5464">
                  <c:v>2.9100000000000001E-2</c:v>
                </c:pt>
                <c:pt idx="5465">
                  <c:v>2.93E-2</c:v>
                </c:pt>
                <c:pt idx="5466">
                  <c:v>2.87E-2</c:v>
                </c:pt>
                <c:pt idx="5467">
                  <c:v>2.8899999999999999E-2</c:v>
                </c:pt>
                <c:pt idx="5468">
                  <c:v>2.9000000000000001E-2</c:v>
                </c:pt>
                <c:pt idx="5469">
                  <c:v>2.92E-2</c:v>
                </c:pt>
                <c:pt idx="5470">
                  <c:v>2.93E-2</c:v>
                </c:pt>
                <c:pt idx="5471">
                  <c:v>2.9499999999999998E-2</c:v>
                </c:pt>
                <c:pt idx="5472">
                  <c:v>2.9600000000000001E-2</c:v>
                </c:pt>
                <c:pt idx="5473">
                  <c:v>2.98E-2</c:v>
                </c:pt>
                <c:pt idx="5474">
                  <c:v>2.92E-2</c:v>
                </c:pt>
                <c:pt idx="5475">
                  <c:v>2.93E-2</c:v>
                </c:pt>
                <c:pt idx="5476">
                  <c:v>2.9499999999999998E-2</c:v>
                </c:pt>
                <c:pt idx="5477">
                  <c:v>2.9600000000000001E-2</c:v>
                </c:pt>
                <c:pt idx="5478">
                  <c:v>2.9100000000000001E-2</c:v>
                </c:pt>
                <c:pt idx="5479">
                  <c:v>2.92E-2</c:v>
                </c:pt>
                <c:pt idx="5480">
                  <c:v>2.86E-2</c:v>
                </c:pt>
                <c:pt idx="5481">
                  <c:v>2.8799999999999999E-2</c:v>
                </c:pt>
                <c:pt idx="5482">
                  <c:v>2.8899999999999999E-2</c:v>
                </c:pt>
                <c:pt idx="5483">
                  <c:v>2.8400000000000002E-2</c:v>
                </c:pt>
                <c:pt idx="5484">
                  <c:v>2.8500000000000001E-2</c:v>
                </c:pt>
                <c:pt idx="5485">
                  <c:v>2.87E-2</c:v>
                </c:pt>
                <c:pt idx="5486">
                  <c:v>2.8799999999999999E-2</c:v>
                </c:pt>
                <c:pt idx="5487">
                  <c:v>2.8199999999999999E-2</c:v>
                </c:pt>
                <c:pt idx="5488">
                  <c:v>2.8400000000000002E-2</c:v>
                </c:pt>
                <c:pt idx="5489">
                  <c:v>2.8500000000000001E-2</c:v>
                </c:pt>
                <c:pt idx="5490">
                  <c:v>2.8000000000000001E-2</c:v>
                </c:pt>
                <c:pt idx="5491">
                  <c:v>2.81E-2</c:v>
                </c:pt>
                <c:pt idx="5492">
                  <c:v>2.8299999999999999E-2</c:v>
                </c:pt>
                <c:pt idx="5493">
                  <c:v>2.8400000000000002E-2</c:v>
                </c:pt>
                <c:pt idx="5494">
                  <c:v>2.86E-2</c:v>
                </c:pt>
                <c:pt idx="5495">
                  <c:v>2.87E-2</c:v>
                </c:pt>
                <c:pt idx="5496">
                  <c:v>2.8899999999999999E-2</c:v>
                </c:pt>
                <c:pt idx="5497">
                  <c:v>2.8299999999999999E-2</c:v>
                </c:pt>
                <c:pt idx="5498">
                  <c:v>2.8400000000000002E-2</c:v>
                </c:pt>
                <c:pt idx="5499">
                  <c:v>2.86E-2</c:v>
                </c:pt>
                <c:pt idx="5500">
                  <c:v>2.87E-2</c:v>
                </c:pt>
                <c:pt idx="5501">
                  <c:v>2.8899999999999999E-2</c:v>
                </c:pt>
                <c:pt idx="5502">
                  <c:v>2.9000000000000001E-2</c:v>
                </c:pt>
                <c:pt idx="5503">
                  <c:v>2.8500000000000001E-2</c:v>
                </c:pt>
                <c:pt idx="5504">
                  <c:v>2.7900000000000001E-2</c:v>
                </c:pt>
                <c:pt idx="5505">
                  <c:v>2.7300000000000001E-2</c:v>
                </c:pt>
                <c:pt idx="5506">
                  <c:v>2.75E-2</c:v>
                </c:pt>
                <c:pt idx="5507">
                  <c:v>2.76E-2</c:v>
                </c:pt>
                <c:pt idx="5508">
                  <c:v>2.7799999999999998E-2</c:v>
                </c:pt>
                <c:pt idx="5509">
                  <c:v>2.7900000000000001E-2</c:v>
                </c:pt>
                <c:pt idx="5510">
                  <c:v>2.81E-2</c:v>
                </c:pt>
                <c:pt idx="5511">
                  <c:v>2.75E-2</c:v>
                </c:pt>
                <c:pt idx="5512">
                  <c:v>2.76E-2</c:v>
                </c:pt>
                <c:pt idx="5513">
                  <c:v>2.7799999999999998E-2</c:v>
                </c:pt>
                <c:pt idx="5514">
                  <c:v>2.7900000000000001E-2</c:v>
                </c:pt>
                <c:pt idx="5515">
                  <c:v>2.81E-2</c:v>
                </c:pt>
                <c:pt idx="5516">
                  <c:v>2.8199999999999999E-2</c:v>
                </c:pt>
                <c:pt idx="5517">
                  <c:v>2.8400000000000002E-2</c:v>
                </c:pt>
                <c:pt idx="5518">
                  <c:v>2.8500000000000001E-2</c:v>
                </c:pt>
                <c:pt idx="5519">
                  <c:v>2.87E-2</c:v>
                </c:pt>
                <c:pt idx="5520">
                  <c:v>2.8799999999999999E-2</c:v>
                </c:pt>
                <c:pt idx="5521">
                  <c:v>2.9000000000000001E-2</c:v>
                </c:pt>
                <c:pt idx="5522">
                  <c:v>2.9100000000000001E-2</c:v>
                </c:pt>
                <c:pt idx="5523">
                  <c:v>2.93E-2</c:v>
                </c:pt>
                <c:pt idx="5524">
                  <c:v>2.87E-2</c:v>
                </c:pt>
                <c:pt idx="5525">
                  <c:v>2.8899999999999999E-2</c:v>
                </c:pt>
                <c:pt idx="5526">
                  <c:v>2.9000000000000001E-2</c:v>
                </c:pt>
                <c:pt idx="5527">
                  <c:v>2.92E-2</c:v>
                </c:pt>
                <c:pt idx="5528">
                  <c:v>2.86E-2</c:v>
                </c:pt>
                <c:pt idx="5529">
                  <c:v>2.8799999999999999E-2</c:v>
                </c:pt>
                <c:pt idx="5530">
                  <c:v>2.8899999999999999E-2</c:v>
                </c:pt>
                <c:pt idx="5531">
                  <c:v>2.9100000000000001E-2</c:v>
                </c:pt>
                <c:pt idx="5532">
                  <c:v>2.92E-2</c:v>
                </c:pt>
                <c:pt idx="5533">
                  <c:v>2.86E-2</c:v>
                </c:pt>
                <c:pt idx="5534">
                  <c:v>2.81E-2</c:v>
                </c:pt>
                <c:pt idx="5535">
                  <c:v>2.8199999999999999E-2</c:v>
                </c:pt>
                <c:pt idx="5536">
                  <c:v>2.8400000000000002E-2</c:v>
                </c:pt>
                <c:pt idx="5537">
                  <c:v>2.8500000000000001E-2</c:v>
                </c:pt>
                <c:pt idx="5538">
                  <c:v>2.7900000000000001E-2</c:v>
                </c:pt>
                <c:pt idx="5539">
                  <c:v>2.7400000000000001E-2</c:v>
                </c:pt>
                <c:pt idx="5540">
                  <c:v>2.75E-2</c:v>
                </c:pt>
                <c:pt idx="5541">
                  <c:v>2.69E-2</c:v>
                </c:pt>
                <c:pt idx="5542">
                  <c:v>2.7099999999999999E-2</c:v>
                </c:pt>
                <c:pt idx="5543">
                  <c:v>2.7199999999999998E-2</c:v>
                </c:pt>
                <c:pt idx="5544">
                  <c:v>2.7400000000000001E-2</c:v>
                </c:pt>
                <c:pt idx="5545">
                  <c:v>2.6800000000000001E-2</c:v>
                </c:pt>
                <c:pt idx="5546">
                  <c:v>2.7E-2</c:v>
                </c:pt>
                <c:pt idx="5547">
                  <c:v>2.7099999999999999E-2</c:v>
                </c:pt>
                <c:pt idx="5548">
                  <c:v>2.6499999999999999E-2</c:v>
                </c:pt>
                <c:pt idx="5549">
                  <c:v>2.6700000000000002E-2</c:v>
                </c:pt>
                <c:pt idx="5550">
                  <c:v>2.6800000000000001E-2</c:v>
                </c:pt>
                <c:pt idx="5551">
                  <c:v>2.7E-2</c:v>
                </c:pt>
                <c:pt idx="5552">
                  <c:v>2.7099999999999999E-2</c:v>
                </c:pt>
                <c:pt idx="5553">
                  <c:v>2.6599999999999999E-2</c:v>
                </c:pt>
                <c:pt idx="5554">
                  <c:v>2.6700000000000002E-2</c:v>
                </c:pt>
                <c:pt idx="5555">
                  <c:v>2.69E-2</c:v>
                </c:pt>
                <c:pt idx="5556">
                  <c:v>2.7E-2</c:v>
                </c:pt>
                <c:pt idx="5557">
                  <c:v>2.7199999999999998E-2</c:v>
                </c:pt>
                <c:pt idx="5558">
                  <c:v>2.6599999999999999E-2</c:v>
                </c:pt>
                <c:pt idx="5559">
                  <c:v>2.6800000000000001E-2</c:v>
                </c:pt>
                <c:pt idx="5560">
                  <c:v>2.69E-2</c:v>
                </c:pt>
                <c:pt idx="5561">
                  <c:v>2.63E-2</c:v>
                </c:pt>
                <c:pt idx="5562">
                  <c:v>2.6499999999999999E-2</c:v>
                </c:pt>
                <c:pt idx="5563">
                  <c:v>2.6599999999999999E-2</c:v>
                </c:pt>
                <c:pt idx="5564">
                  <c:v>2.6800000000000001E-2</c:v>
                </c:pt>
                <c:pt idx="5565">
                  <c:v>2.6200000000000001E-2</c:v>
                </c:pt>
                <c:pt idx="5566">
                  <c:v>2.5600000000000001E-2</c:v>
                </c:pt>
                <c:pt idx="5567">
                  <c:v>2.5100000000000001E-2</c:v>
                </c:pt>
                <c:pt idx="5568">
                  <c:v>2.52E-2</c:v>
                </c:pt>
                <c:pt idx="5569">
                  <c:v>2.47E-2</c:v>
                </c:pt>
                <c:pt idx="5570">
                  <c:v>2.4799999999999999E-2</c:v>
                </c:pt>
                <c:pt idx="5571">
                  <c:v>2.5000000000000001E-2</c:v>
                </c:pt>
                <c:pt idx="5572">
                  <c:v>2.5100000000000001E-2</c:v>
                </c:pt>
                <c:pt idx="5573">
                  <c:v>2.53E-2</c:v>
                </c:pt>
                <c:pt idx="5574">
                  <c:v>2.5399999999999999E-2</c:v>
                </c:pt>
                <c:pt idx="5575">
                  <c:v>2.4799999999999999E-2</c:v>
                </c:pt>
                <c:pt idx="5576">
                  <c:v>2.4299999999999999E-2</c:v>
                </c:pt>
                <c:pt idx="5577">
                  <c:v>2.4400000000000002E-2</c:v>
                </c:pt>
                <c:pt idx="5578">
                  <c:v>2.46E-2</c:v>
                </c:pt>
                <c:pt idx="5579">
                  <c:v>2.47E-2</c:v>
                </c:pt>
                <c:pt idx="5580">
                  <c:v>2.4899999999999999E-2</c:v>
                </c:pt>
                <c:pt idx="5581">
                  <c:v>2.5000000000000001E-2</c:v>
                </c:pt>
                <c:pt idx="5582">
                  <c:v>2.52E-2</c:v>
                </c:pt>
                <c:pt idx="5583">
                  <c:v>2.53E-2</c:v>
                </c:pt>
                <c:pt idx="5584">
                  <c:v>2.47E-2</c:v>
                </c:pt>
                <c:pt idx="5585">
                  <c:v>2.4899999999999999E-2</c:v>
                </c:pt>
                <c:pt idx="5586">
                  <c:v>2.5000000000000001E-2</c:v>
                </c:pt>
                <c:pt idx="5587">
                  <c:v>2.4500000000000001E-2</c:v>
                </c:pt>
                <c:pt idx="5588">
                  <c:v>2.3900000000000001E-2</c:v>
                </c:pt>
                <c:pt idx="5589">
                  <c:v>2.41E-2</c:v>
                </c:pt>
                <c:pt idx="5590">
                  <c:v>2.4199999999999999E-2</c:v>
                </c:pt>
                <c:pt idx="5591">
                  <c:v>2.4400000000000002E-2</c:v>
                </c:pt>
                <c:pt idx="5592">
                  <c:v>2.4500000000000001E-2</c:v>
                </c:pt>
                <c:pt idx="5593">
                  <c:v>2.47E-2</c:v>
                </c:pt>
                <c:pt idx="5594">
                  <c:v>2.4799999999999999E-2</c:v>
                </c:pt>
                <c:pt idx="5595">
                  <c:v>2.5000000000000001E-2</c:v>
                </c:pt>
                <c:pt idx="5596">
                  <c:v>2.5100000000000001E-2</c:v>
                </c:pt>
                <c:pt idx="5597">
                  <c:v>2.53E-2</c:v>
                </c:pt>
                <c:pt idx="5598">
                  <c:v>2.5399999999999999E-2</c:v>
                </c:pt>
                <c:pt idx="5599">
                  <c:v>2.5600000000000001E-2</c:v>
                </c:pt>
                <c:pt idx="5600">
                  <c:v>2.5700000000000001E-2</c:v>
                </c:pt>
                <c:pt idx="5601">
                  <c:v>2.58E-2</c:v>
                </c:pt>
                <c:pt idx="5602">
                  <c:v>2.5999999999999999E-2</c:v>
                </c:pt>
                <c:pt idx="5603">
                  <c:v>2.6100000000000002E-2</c:v>
                </c:pt>
                <c:pt idx="5604">
                  <c:v>2.5600000000000001E-2</c:v>
                </c:pt>
                <c:pt idx="5605">
                  <c:v>2.5700000000000001E-2</c:v>
                </c:pt>
                <c:pt idx="5606">
                  <c:v>2.52E-2</c:v>
                </c:pt>
                <c:pt idx="5607">
                  <c:v>2.53E-2</c:v>
                </c:pt>
                <c:pt idx="5608">
                  <c:v>2.5499999999999998E-2</c:v>
                </c:pt>
                <c:pt idx="5609">
                  <c:v>2.5600000000000001E-2</c:v>
                </c:pt>
                <c:pt idx="5610">
                  <c:v>2.58E-2</c:v>
                </c:pt>
                <c:pt idx="5611">
                  <c:v>2.5899999999999999E-2</c:v>
                </c:pt>
                <c:pt idx="5612">
                  <c:v>2.6100000000000002E-2</c:v>
                </c:pt>
                <c:pt idx="5613">
                  <c:v>2.6200000000000001E-2</c:v>
                </c:pt>
                <c:pt idx="5614">
                  <c:v>2.64E-2</c:v>
                </c:pt>
                <c:pt idx="5615">
                  <c:v>2.6499999999999999E-2</c:v>
                </c:pt>
                <c:pt idx="5616">
                  <c:v>2.6599999999999999E-2</c:v>
                </c:pt>
                <c:pt idx="5617">
                  <c:v>2.6800000000000001E-2</c:v>
                </c:pt>
                <c:pt idx="5618">
                  <c:v>2.6200000000000001E-2</c:v>
                </c:pt>
                <c:pt idx="5619">
                  <c:v>2.64E-2</c:v>
                </c:pt>
                <c:pt idx="5620">
                  <c:v>2.6499999999999999E-2</c:v>
                </c:pt>
                <c:pt idx="5621">
                  <c:v>2.6700000000000002E-2</c:v>
                </c:pt>
                <c:pt idx="5622">
                  <c:v>2.6800000000000001E-2</c:v>
                </c:pt>
                <c:pt idx="5623">
                  <c:v>2.7E-2</c:v>
                </c:pt>
                <c:pt idx="5624">
                  <c:v>2.7099999999999999E-2</c:v>
                </c:pt>
                <c:pt idx="5625">
                  <c:v>2.7300000000000001E-2</c:v>
                </c:pt>
                <c:pt idx="5626">
                  <c:v>2.7400000000000001E-2</c:v>
                </c:pt>
                <c:pt idx="5627">
                  <c:v>2.76E-2</c:v>
                </c:pt>
                <c:pt idx="5628">
                  <c:v>2.7699999999999999E-2</c:v>
                </c:pt>
                <c:pt idx="5629">
                  <c:v>2.7900000000000001E-2</c:v>
                </c:pt>
                <c:pt idx="5630">
                  <c:v>2.8000000000000001E-2</c:v>
                </c:pt>
                <c:pt idx="5631">
                  <c:v>2.8199999999999999E-2</c:v>
                </c:pt>
                <c:pt idx="5632">
                  <c:v>2.8299999999999999E-2</c:v>
                </c:pt>
                <c:pt idx="5633">
                  <c:v>2.8400000000000002E-2</c:v>
                </c:pt>
                <c:pt idx="5634">
                  <c:v>2.7900000000000001E-2</c:v>
                </c:pt>
                <c:pt idx="5635">
                  <c:v>2.8000000000000001E-2</c:v>
                </c:pt>
                <c:pt idx="5636">
                  <c:v>2.8199999999999999E-2</c:v>
                </c:pt>
                <c:pt idx="5637">
                  <c:v>2.8299999999999999E-2</c:v>
                </c:pt>
                <c:pt idx="5638">
                  <c:v>2.7799999999999998E-2</c:v>
                </c:pt>
                <c:pt idx="5639">
                  <c:v>2.7900000000000001E-2</c:v>
                </c:pt>
                <c:pt idx="5640">
                  <c:v>2.81E-2</c:v>
                </c:pt>
                <c:pt idx="5641">
                  <c:v>2.75E-2</c:v>
                </c:pt>
                <c:pt idx="5642">
                  <c:v>2.76E-2</c:v>
                </c:pt>
                <c:pt idx="5643">
                  <c:v>2.7799999999999998E-2</c:v>
                </c:pt>
                <c:pt idx="5644">
                  <c:v>2.7199999999999998E-2</c:v>
                </c:pt>
                <c:pt idx="5645">
                  <c:v>2.7400000000000001E-2</c:v>
                </c:pt>
                <c:pt idx="5646">
                  <c:v>2.75E-2</c:v>
                </c:pt>
                <c:pt idx="5647">
                  <c:v>2.7699999999999999E-2</c:v>
                </c:pt>
                <c:pt idx="5648">
                  <c:v>2.7799999999999998E-2</c:v>
                </c:pt>
                <c:pt idx="5649">
                  <c:v>2.8000000000000001E-2</c:v>
                </c:pt>
                <c:pt idx="5650">
                  <c:v>2.81E-2</c:v>
                </c:pt>
                <c:pt idx="5651">
                  <c:v>2.8299999999999999E-2</c:v>
                </c:pt>
                <c:pt idx="5652">
                  <c:v>2.8400000000000002E-2</c:v>
                </c:pt>
                <c:pt idx="5653">
                  <c:v>2.7799999999999998E-2</c:v>
                </c:pt>
                <c:pt idx="5654">
                  <c:v>2.8000000000000001E-2</c:v>
                </c:pt>
                <c:pt idx="5655">
                  <c:v>2.81E-2</c:v>
                </c:pt>
                <c:pt idx="5656">
                  <c:v>2.76E-2</c:v>
                </c:pt>
                <c:pt idx="5657">
                  <c:v>2.7699999999999999E-2</c:v>
                </c:pt>
                <c:pt idx="5658">
                  <c:v>2.7900000000000001E-2</c:v>
                </c:pt>
                <c:pt idx="5659">
                  <c:v>2.8000000000000001E-2</c:v>
                </c:pt>
                <c:pt idx="5660">
                  <c:v>2.8199999999999999E-2</c:v>
                </c:pt>
                <c:pt idx="5661">
                  <c:v>2.76E-2</c:v>
                </c:pt>
                <c:pt idx="5662">
                  <c:v>2.7799999999999998E-2</c:v>
                </c:pt>
                <c:pt idx="5663">
                  <c:v>2.7900000000000001E-2</c:v>
                </c:pt>
                <c:pt idx="5664">
                  <c:v>2.8000000000000001E-2</c:v>
                </c:pt>
                <c:pt idx="5665">
                  <c:v>2.8199999999999999E-2</c:v>
                </c:pt>
                <c:pt idx="5666">
                  <c:v>2.8299999999999999E-2</c:v>
                </c:pt>
                <c:pt idx="5667">
                  <c:v>2.8500000000000001E-2</c:v>
                </c:pt>
                <c:pt idx="5668">
                  <c:v>2.86E-2</c:v>
                </c:pt>
                <c:pt idx="5669">
                  <c:v>2.81E-2</c:v>
                </c:pt>
                <c:pt idx="5670">
                  <c:v>2.8199999999999999E-2</c:v>
                </c:pt>
                <c:pt idx="5671">
                  <c:v>2.8400000000000002E-2</c:v>
                </c:pt>
                <c:pt idx="5672">
                  <c:v>2.8500000000000001E-2</c:v>
                </c:pt>
                <c:pt idx="5673">
                  <c:v>2.87E-2</c:v>
                </c:pt>
                <c:pt idx="5674">
                  <c:v>2.8799999999999999E-2</c:v>
                </c:pt>
                <c:pt idx="5675">
                  <c:v>2.8899999999999999E-2</c:v>
                </c:pt>
                <c:pt idx="5676">
                  <c:v>2.9100000000000001E-2</c:v>
                </c:pt>
                <c:pt idx="5677">
                  <c:v>2.92E-2</c:v>
                </c:pt>
                <c:pt idx="5678">
                  <c:v>2.87E-2</c:v>
                </c:pt>
                <c:pt idx="5679">
                  <c:v>2.81E-2</c:v>
                </c:pt>
                <c:pt idx="5680">
                  <c:v>2.76E-2</c:v>
                </c:pt>
                <c:pt idx="5681">
                  <c:v>2.7699999999999999E-2</c:v>
                </c:pt>
                <c:pt idx="5682">
                  <c:v>2.7199999999999998E-2</c:v>
                </c:pt>
                <c:pt idx="5683">
                  <c:v>2.7300000000000001E-2</c:v>
                </c:pt>
                <c:pt idx="5684">
                  <c:v>2.7400000000000001E-2</c:v>
                </c:pt>
                <c:pt idx="5685">
                  <c:v>2.76E-2</c:v>
                </c:pt>
                <c:pt idx="5686">
                  <c:v>2.7E-2</c:v>
                </c:pt>
                <c:pt idx="5687">
                  <c:v>2.7199999999999998E-2</c:v>
                </c:pt>
                <c:pt idx="5688">
                  <c:v>2.7300000000000001E-2</c:v>
                </c:pt>
                <c:pt idx="5689">
                  <c:v>2.75E-2</c:v>
                </c:pt>
                <c:pt idx="5690">
                  <c:v>2.69E-2</c:v>
                </c:pt>
                <c:pt idx="5691">
                  <c:v>2.7099999999999999E-2</c:v>
                </c:pt>
                <c:pt idx="5692">
                  <c:v>2.7199999999999998E-2</c:v>
                </c:pt>
                <c:pt idx="5693">
                  <c:v>2.7400000000000001E-2</c:v>
                </c:pt>
                <c:pt idx="5694">
                  <c:v>2.75E-2</c:v>
                </c:pt>
                <c:pt idx="5695">
                  <c:v>2.76E-2</c:v>
                </c:pt>
                <c:pt idx="5696">
                  <c:v>2.7799999999999998E-2</c:v>
                </c:pt>
                <c:pt idx="5697">
                  <c:v>2.7900000000000001E-2</c:v>
                </c:pt>
                <c:pt idx="5698">
                  <c:v>2.7400000000000001E-2</c:v>
                </c:pt>
                <c:pt idx="5699">
                  <c:v>2.75E-2</c:v>
                </c:pt>
                <c:pt idx="5700">
                  <c:v>2.7E-2</c:v>
                </c:pt>
                <c:pt idx="5701">
                  <c:v>2.7099999999999999E-2</c:v>
                </c:pt>
                <c:pt idx="5702">
                  <c:v>2.7300000000000001E-2</c:v>
                </c:pt>
                <c:pt idx="5703">
                  <c:v>2.7400000000000001E-2</c:v>
                </c:pt>
                <c:pt idx="5704">
                  <c:v>2.69E-2</c:v>
                </c:pt>
                <c:pt idx="5705">
                  <c:v>2.7E-2</c:v>
                </c:pt>
                <c:pt idx="5706">
                  <c:v>2.7099999999999999E-2</c:v>
                </c:pt>
                <c:pt idx="5707">
                  <c:v>2.7300000000000001E-2</c:v>
                </c:pt>
                <c:pt idx="5708">
                  <c:v>2.7400000000000001E-2</c:v>
                </c:pt>
                <c:pt idx="5709">
                  <c:v>2.76E-2</c:v>
                </c:pt>
                <c:pt idx="5710">
                  <c:v>2.7699999999999999E-2</c:v>
                </c:pt>
                <c:pt idx="5711">
                  <c:v>2.7900000000000001E-2</c:v>
                </c:pt>
                <c:pt idx="5712">
                  <c:v>2.7300000000000001E-2</c:v>
                </c:pt>
                <c:pt idx="5713">
                  <c:v>2.75E-2</c:v>
                </c:pt>
                <c:pt idx="5714">
                  <c:v>2.76E-2</c:v>
                </c:pt>
                <c:pt idx="5715">
                  <c:v>2.7799999999999998E-2</c:v>
                </c:pt>
                <c:pt idx="5716">
                  <c:v>2.7900000000000001E-2</c:v>
                </c:pt>
                <c:pt idx="5717">
                  <c:v>2.7300000000000001E-2</c:v>
                </c:pt>
                <c:pt idx="5718">
                  <c:v>2.75E-2</c:v>
                </c:pt>
                <c:pt idx="5719">
                  <c:v>2.76E-2</c:v>
                </c:pt>
                <c:pt idx="5720">
                  <c:v>2.7799999999999998E-2</c:v>
                </c:pt>
                <c:pt idx="5721">
                  <c:v>2.7900000000000001E-2</c:v>
                </c:pt>
                <c:pt idx="5722">
                  <c:v>2.81E-2</c:v>
                </c:pt>
                <c:pt idx="5723">
                  <c:v>2.75E-2</c:v>
                </c:pt>
                <c:pt idx="5724">
                  <c:v>2.7699999999999999E-2</c:v>
                </c:pt>
                <c:pt idx="5725">
                  <c:v>2.7799999999999998E-2</c:v>
                </c:pt>
                <c:pt idx="5726">
                  <c:v>2.8000000000000001E-2</c:v>
                </c:pt>
                <c:pt idx="5727">
                  <c:v>2.81E-2</c:v>
                </c:pt>
                <c:pt idx="5728">
                  <c:v>2.8199999999999999E-2</c:v>
                </c:pt>
                <c:pt idx="5729">
                  <c:v>2.8400000000000002E-2</c:v>
                </c:pt>
                <c:pt idx="5730">
                  <c:v>2.8500000000000001E-2</c:v>
                </c:pt>
                <c:pt idx="5731">
                  <c:v>2.87E-2</c:v>
                </c:pt>
                <c:pt idx="5732">
                  <c:v>2.8799999999999999E-2</c:v>
                </c:pt>
                <c:pt idx="5733">
                  <c:v>2.8299999999999999E-2</c:v>
                </c:pt>
                <c:pt idx="5734">
                  <c:v>2.8400000000000002E-2</c:v>
                </c:pt>
                <c:pt idx="5735">
                  <c:v>2.86E-2</c:v>
                </c:pt>
                <c:pt idx="5736">
                  <c:v>2.8000000000000001E-2</c:v>
                </c:pt>
                <c:pt idx="5737">
                  <c:v>2.8199999999999999E-2</c:v>
                </c:pt>
                <c:pt idx="5738">
                  <c:v>2.8299999999999999E-2</c:v>
                </c:pt>
                <c:pt idx="5739">
                  <c:v>2.8400000000000002E-2</c:v>
                </c:pt>
                <c:pt idx="5740">
                  <c:v>2.86E-2</c:v>
                </c:pt>
                <c:pt idx="5741">
                  <c:v>2.87E-2</c:v>
                </c:pt>
                <c:pt idx="5742">
                  <c:v>2.8899999999999999E-2</c:v>
                </c:pt>
                <c:pt idx="5743">
                  <c:v>2.9000000000000001E-2</c:v>
                </c:pt>
                <c:pt idx="5744">
                  <c:v>2.8500000000000001E-2</c:v>
                </c:pt>
                <c:pt idx="5745">
                  <c:v>2.7900000000000001E-2</c:v>
                </c:pt>
                <c:pt idx="5746">
                  <c:v>2.81E-2</c:v>
                </c:pt>
                <c:pt idx="5747">
                  <c:v>2.8199999999999999E-2</c:v>
                </c:pt>
                <c:pt idx="5748">
                  <c:v>2.8299999999999999E-2</c:v>
                </c:pt>
                <c:pt idx="5749">
                  <c:v>2.7799999999999998E-2</c:v>
                </c:pt>
                <c:pt idx="5750">
                  <c:v>2.7900000000000001E-2</c:v>
                </c:pt>
                <c:pt idx="5751">
                  <c:v>2.81E-2</c:v>
                </c:pt>
                <c:pt idx="5752">
                  <c:v>2.8199999999999999E-2</c:v>
                </c:pt>
                <c:pt idx="5753">
                  <c:v>2.7699999999999999E-2</c:v>
                </c:pt>
                <c:pt idx="5754">
                  <c:v>2.7799999999999998E-2</c:v>
                </c:pt>
                <c:pt idx="5755">
                  <c:v>2.7300000000000001E-2</c:v>
                </c:pt>
                <c:pt idx="5756">
                  <c:v>2.7400000000000001E-2</c:v>
                </c:pt>
                <c:pt idx="5757">
                  <c:v>2.76E-2</c:v>
                </c:pt>
                <c:pt idx="5758">
                  <c:v>2.7699999999999999E-2</c:v>
                </c:pt>
                <c:pt idx="5759">
                  <c:v>2.7900000000000001E-2</c:v>
                </c:pt>
                <c:pt idx="5760">
                  <c:v>2.8000000000000001E-2</c:v>
                </c:pt>
                <c:pt idx="5761">
                  <c:v>2.81E-2</c:v>
                </c:pt>
                <c:pt idx="5762">
                  <c:v>2.8299999999999999E-2</c:v>
                </c:pt>
                <c:pt idx="5763">
                  <c:v>2.7699999999999999E-2</c:v>
                </c:pt>
                <c:pt idx="5764">
                  <c:v>2.7199999999999998E-2</c:v>
                </c:pt>
                <c:pt idx="5765">
                  <c:v>2.7300000000000001E-2</c:v>
                </c:pt>
                <c:pt idx="5766">
                  <c:v>2.75E-2</c:v>
                </c:pt>
                <c:pt idx="5767">
                  <c:v>2.76E-2</c:v>
                </c:pt>
                <c:pt idx="5768">
                  <c:v>2.7799999999999998E-2</c:v>
                </c:pt>
                <c:pt idx="5769">
                  <c:v>2.7900000000000001E-2</c:v>
                </c:pt>
                <c:pt idx="5770">
                  <c:v>2.7400000000000001E-2</c:v>
                </c:pt>
                <c:pt idx="5771">
                  <c:v>2.75E-2</c:v>
                </c:pt>
                <c:pt idx="5772">
                  <c:v>2.76E-2</c:v>
                </c:pt>
                <c:pt idx="5773">
                  <c:v>2.7799999999999998E-2</c:v>
                </c:pt>
                <c:pt idx="5774">
                  <c:v>2.7900000000000001E-2</c:v>
                </c:pt>
                <c:pt idx="5775">
                  <c:v>2.81E-2</c:v>
                </c:pt>
                <c:pt idx="5776">
                  <c:v>2.8199999999999999E-2</c:v>
                </c:pt>
                <c:pt idx="5777">
                  <c:v>2.7699999999999999E-2</c:v>
                </c:pt>
                <c:pt idx="5778">
                  <c:v>2.7799999999999998E-2</c:v>
                </c:pt>
                <c:pt idx="5779">
                  <c:v>2.8000000000000001E-2</c:v>
                </c:pt>
                <c:pt idx="5780">
                  <c:v>2.81E-2</c:v>
                </c:pt>
                <c:pt idx="5781">
                  <c:v>2.8199999999999999E-2</c:v>
                </c:pt>
                <c:pt idx="5782">
                  <c:v>2.8400000000000002E-2</c:v>
                </c:pt>
                <c:pt idx="5783">
                  <c:v>2.8500000000000001E-2</c:v>
                </c:pt>
                <c:pt idx="5784">
                  <c:v>2.87E-2</c:v>
                </c:pt>
                <c:pt idx="5785">
                  <c:v>2.81E-2</c:v>
                </c:pt>
                <c:pt idx="5786">
                  <c:v>2.8299999999999999E-2</c:v>
                </c:pt>
                <c:pt idx="5787">
                  <c:v>2.8400000000000002E-2</c:v>
                </c:pt>
                <c:pt idx="5788">
                  <c:v>2.86E-2</c:v>
                </c:pt>
                <c:pt idx="5789">
                  <c:v>2.87E-2</c:v>
                </c:pt>
                <c:pt idx="5790">
                  <c:v>2.8199999999999999E-2</c:v>
                </c:pt>
                <c:pt idx="5791">
                  <c:v>2.8299999999999999E-2</c:v>
                </c:pt>
                <c:pt idx="5792">
                  <c:v>2.8400000000000002E-2</c:v>
                </c:pt>
                <c:pt idx="5793">
                  <c:v>2.86E-2</c:v>
                </c:pt>
                <c:pt idx="5794">
                  <c:v>2.87E-2</c:v>
                </c:pt>
                <c:pt idx="5795">
                  <c:v>2.8899999999999999E-2</c:v>
                </c:pt>
                <c:pt idx="5796">
                  <c:v>2.9000000000000001E-2</c:v>
                </c:pt>
                <c:pt idx="5797">
                  <c:v>2.92E-2</c:v>
                </c:pt>
                <c:pt idx="5798">
                  <c:v>2.93E-2</c:v>
                </c:pt>
                <c:pt idx="5799">
                  <c:v>2.8799999999999999E-2</c:v>
                </c:pt>
                <c:pt idx="5800">
                  <c:v>2.8899999999999999E-2</c:v>
                </c:pt>
                <c:pt idx="5801">
                  <c:v>2.9000000000000001E-2</c:v>
                </c:pt>
                <c:pt idx="5802">
                  <c:v>2.92E-2</c:v>
                </c:pt>
                <c:pt idx="5803">
                  <c:v>2.93E-2</c:v>
                </c:pt>
                <c:pt idx="5804">
                  <c:v>2.8799999999999999E-2</c:v>
                </c:pt>
                <c:pt idx="5805">
                  <c:v>2.8899999999999999E-2</c:v>
                </c:pt>
                <c:pt idx="5806">
                  <c:v>2.9100000000000001E-2</c:v>
                </c:pt>
                <c:pt idx="5807">
                  <c:v>2.8500000000000001E-2</c:v>
                </c:pt>
                <c:pt idx="5808">
                  <c:v>2.87E-2</c:v>
                </c:pt>
                <c:pt idx="5809">
                  <c:v>2.81E-2</c:v>
                </c:pt>
                <c:pt idx="5810">
                  <c:v>2.8299999999999999E-2</c:v>
                </c:pt>
                <c:pt idx="5811">
                  <c:v>2.7699999999999999E-2</c:v>
                </c:pt>
                <c:pt idx="5812">
                  <c:v>2.7900000000000001E-2</c:v>
                </c:pt>
                <c:pt idx="5813">
                  <c:v>2.8000000000000001E-2</c:v>
                </c:pt>
                <c:pt idx="5814">
                  <c:v>2.81E-2</c:v>
                </c:pt>
                <c:pt idx="5815">
                  <c:v>2.8299999999999999E-2</c:v>
                </c:pt>
                <c:pt idx="5816">
                  <c:v>2.8400000000000002E-2</c:v>
                </c:pt>
                <c:pt idx="5817">
                  <c:v>2.86E-2</c:v>
                </c:pt>
                <c:pt idx="5818">
                  <c:v>2.8000000000000001E-2</c:v>
                </c:pt>
                <c:pt idx="5819">
                  <c:v>2.8199999999999999E-2</c:v>
                </c:pt>
                <c:pt idx="5820">
                  <c:v>2.8299999999999999E-2</c:v>
                </c:pt>
                <c:pt idx="5821">
                  <c:v>2.8500000000000001E-2</c:v>
                </c:pt>
                <c:pt idx="5822">
                  <c:v>2.86E-2</c:v>
                </c:pt>
                <c:pt idx="5823">
                  <c:v>2.81E-2</c:v>
                </c:pt>
                <c:pt idx="5824">
                  <c:v>2.8199999999999999E-2</c:v>
                </c:pt>
                <c:pt idx="5825">
                  <c:v>2.8299999999999999E-2</c:v>
                </c:pt>
                <c:pt idx="5826">
                  <c:v>2.8500000000000001E-2</c:v>
                </c:pt>
                <c:pt idx="5827">
                  <c:v>2.86E-2</c:v>
                </c:pt>
                <c:pt idx="5828">
                  <c:v>2.8799999999999999E-2</c:v>
                </c:pt>
                <c:pt idx="5829">
                  <c:v>2.8899999999999999E-2</c:v>
                </c:pt>
                <c:pt idx="5830">
                  <c:v>2.9000000000000001E-2</c:v>
                </c:pt>
                <c:pt idx="5831">
                  <c:v>2.92E-2</c:v>
                </c:pt>
                <c:pt idx="5832">
                  <c:v>2.86E-2</c:v>
                </c:pt>
                <c:pt idx="5833">
                  <c:v>2.81E-2</c:v>
                </c:pt>
                <c:pt idx="5834">
                  <c:v>2.8199999999999999E-2</c:v>
                </c:pt>
                <c:pt idx="5835">
                  <c:v>2.8400000000000002E-2</c:v>
                </c:pt>
                <c:pt idx="5836">
                  <c:v>2.8500000000000001E-2</c:v>
                </c:pt>
                <c:pt idx="5837">
                  <c:v>2.8000000000000001E-2</c:v>
                </c:pt>
                <c:pt idx="5838">
                  <c:v>2.81E-2</c:v>
                </c:pt>
                <c:pt idx="5839">
                  <c:v>2.8299999999999999E-2</c:v>
                </c:pt>
                <c:pt idx="5840">
                  <c:v>2.8400000000000002E-2</c:v>
                </c:pt>
                <c:pt idx="5841">
                  <c:v>2.86E-2</c:v>
                </c:pt>
                <c:pt idx="5842">
                  <c:v>2.87E-2</c:v>
                </c:pt>
                <c:pt idx="5843">
                  <c:v>2.8799999999999999E-2</c:v>
                </c:pt>
                <c:pt idx="5844">
                  <c:v>2.9000000000000001E-2</c:v>
                </c:pt>
                <c:pt idx="5845">
                  <c:v>2.9100000000000001E-2</c:v>
                </c:pt>
                <c:pt idx="5846">
                  <c:v>2.86E-2</c:v>
                </c:pt>
                <c:pt idx="5847">
                  <c:v>2.8000000000000001E-2</c:v>
                </c:pt>
                <c:pt idx="5848">
                  <c:v>2.75E-2</c:v>
                </c:pt>
                <c:pt idx="5849">
                  <c:v>2.76E-2</c:v>
                </c:pt>
                <c:pt idx="5850">
                  <c:v>2.7799999999999998E-2</c:v>
                </c:pt>
                <c:pt idx="5851">
                  <c:v>2.7900000000000001E-2</c:v>
                </c:pt>
                <c:pt idx="5852">
                  <c:v>2.81E-2</c:v>
                </c:pt>
                <c:pt idx="5853">
                  <c:v>2.8199999999999999E-2</c:v>
                </c:pt>
                <c:pt idx="5854">
                  <c:v>2.8299999999999999E-2</c:v>
                </c:pt>
                <c:pt idx="5855">
                  <c:v>2.8500000000000001E-2</c:v>
                </c:pt>
                <c:pt idx="5856">
                  <c:v>2.86E-2</c:v>
                </c:pt>
                <c:pt idx="5857">
                  <c:v>2.8799999999999999E-2</c:v>
                </c:pt>
                <c:pt idx="5858">
                  <c:v>2.8899999999999999E-2</c:v>
                </c:pt>
                <c:pt idx="5859">
                  <c:v>2.8400000000000002E-2</c:v>
                </c:pt>
                <c:pt idx="5860">
                  <c:v>2.8500000000000001E-2</c:v>
                </c:pt>
                <c:pt idx="5861">
                  <c:v>2.8000000000000001E-2</c:v>
                </c:pt>
                <c:pt idx="5862">
                  <c:v>2.81E-2</c:v>
                </c:pt>
                <c:pt idx="5863">
                  <c:v>2.8299999999999999E-2</c:v>
                </c:pt>
                <c:pt idx="5864">
                  <c:v>2.7699999999999999E-2</c:v>
                </c:pt>
                <c:pt idx="5865">
                  <c:v>2.7900000000000001E-2</c:v>
                </c:pt>
                <c:pt idx="5866">
                  <c:v>2.8000000000000001E-2</c:v>
                </c:pt>
                <c:pt idx="5867">
                  <c:v>2.81E-2</c:v>
                </c:pt>
                <c:pt idx="5868">
                  <c:v>2.8299999999999999E-2</c:v>
                </c:pt>
                <c:pt idx="5869">
                  <c:v>2.7699999999999999E-2</c:v>
                </c:pt>
                <c:pt idx="5870">
                  <c:v>2.7900000000000001E-2</c:v>
                </c:pt>
                <c:pt idx="5871">
                  <c:v>2.8000000000000001E-2</c:v>
                </c:pt>
                <c:pt idx="5872">
                  <c:v>2.8199999999999999E-2</c:v>
                </c:pt>
                <c:pt idx="5873">
                  <c:v>2.76E-2</c:v>
                </c:pt>
                <c:pt idx="5874">
                  <c:v>2.7799999999999998E-2</c:v>
                </c:pt>
                <c:pt idx="5875">
                  <c:v>2.7900000000000001E-2</c:v>
                </c:pt>
                <c:pt idx="5876">
                  <c:v>2.81E-2</c:v>
                </c:pt>
                <c:pt idx="5877">
                  <c:v>2.8199999999999999E-2</c:v>
                </c:pt>
                <c:pt idx="5878">
                  <c:v>2.8299999999999999E-2</c:v>
                </c:pt>
                <c:pt idx="5879">
                  <c:v>2.8500000000000001E-2</c:v>
                </c:pt>
                <c:pt idx="5880">
                  <c:v>2.86E-2</c:v>
                </c:pt>
                <c:pt idx="5881">
                  <c:v>2.81E-2</c:v>
                </c:pt>
                <c:pt idx="5882">
                  <c:v>2.8199999999999999E-2</c:v>
                </c:pt>
                <c:pt idx="5883">
                  <c:v>2.8400000000000002E-2</c:v>
                </c:pt>
                <c:pt idx="5884">
                  <c:v>2.8500000000000001E-2</c:v>
                </c:pt>
                <c:pt idx="5885">
                  <c:v>2.86E-2</c:v>
                </c:pt>
                <c:pt idx="5886">
                  <c:v>2.81E-2</c:v>
                </c:pt>
                <c:pt idx="5887">
                  <c:v>2.8199999999999999E-2</c:v>
                </c:pt>
                <c:pt idx="5888">
                  <c:v>2.8400000000000002E-2</c:v>
                </c:pt>
                <c:pt idx="5889">
                  <c:v>2.8500000000000001E-2</c:v>
                </c:pt>
                <c:pt idx="5890">
                  <c:v>2.87E-2</c:v>
                </c:pt>
                <c:pt idx="5891">
                  <c:v>2.81E-2</c:v>
                </c:pt>
                <c:pt idx="5892">
                  <c:v>2.76E-2</c:v>
                </c:pt>
                <c:pt idx="5893">
                  <c:v>2.7699999999999999E-2</c:v>
                </c:pt>
                <c:pt idx="5894">
                  <c:v>2.7900000000000001E-2</c:v>
                </c:pt>
                <c:pt idx="5895">
                  <c:v>2.8000000000000001E-2</c:v>
                </c:pt>
                <c:pt idx="5896">
                  <c:v>2.8199999999999999E-2</c:v>
                </c:pt>
                <c:pt idx="5897">
                  <c:v>2.8299999999999999E-2</c:v>
                </c:pt>
                <c:pt idx="5898">
                  <c:v>2.8400000000000002E-2</c:v>
                </c:pt>
                <c:pt idx="5899">
                  <c:v>2.7900000000000001E-2</c:v>
                </c:pt>
                <c:pt idx="5900">
                  <c:v>2.8000000000000001E-2</c:v>
                </c:pt>
                <c:pt idx="5901">
                  <c:v>2.75E-2</c:v>
                </c:pt>
                <c:pt idx="5902">
                  <c:v>2.76E-2</c:v>
                </c:pt>
                <c:pt idx="5903">
                  <c:v>2.7099999999999999E-2</c:v>
                </c:pt>
                <c:pt idx="5904">
                  <c:v>2.7199999999999998E-2</c:v>
                </c:pt>
                <c:pt idx="5905">
                  <c:v>2.6700000000000002E-2</c:v>
                </c:pt>
                <c:pt idx="5906">
                  <c:v>2.69E-2</c:v>
                </c:pt>
                <c:pt idx="5907">
                  <c:v>2.7E-2</c:v>
                </c:pt>
                <c:pt idx="5908">
                  <c:v>2.7099999999999999E-2</c:v>
                </c:pt>
                <c:pt idx="5909">
                  <c:v>2.6599999999999999E-2</c:v>
                </c:pt>
                <c:pt idx="5910">
                  <c:v>2.6100000000000002E-2</c:v>
                </c:pt>
                <c:pt idx="5911">
                  <c:v>2.6200000000000001E-2</c:v>
                </c:pt>
                <c:pt idx="5912">
                  <c:v>2.63E-2</c:v>
                </c:pt>
                <c:pt idx="5913">
                  <c:v>2.58E-2</c:v>
                </c:pt>
                <c:pt idx="5914">
                  <c:v>2.5899999999999999E-2</c:v>
                </c:pt>
                <c:pt idx="5915">
                  <c:v>2.6100000000000002E-2</c:v>
                </c:pt>
                <c:pt idx="5916">
                  <c:v>2.5600000000000001E-2</c:v>
                </c:pt>
                <c:pt idx="5917">
                  <c:v>2.5700000000000001E-2</c:v>
                </c:pt>
                <c:pt idx="5918">
                  <c:v>2.52E-2</c:v>
                </c:pt>
                <c:pt idx="5919">
                  <c:v>2.53E-2</c:v>
                </c:pt>
                <c:pt idx="5920">
                  <c:v>2.5399999999999999E-2</c:v>
                </c:pt>
                <c:pt idx="5921">
                  <c:v>2.5600000000000001E-2</c:v>
                </c:pt>
                <c:pt idx="5922">
                  <c:v>2.5000000000000001E-2</c:v>
                </c:pt>
                <c:pt idx="5923">
                  <c:v>2.52E-2</c:v>
                </c:pt>
                <c:pt idx="5924">
                  <c:v>2.47E-2</c:v>
                </c:pt>
                <c:pt idx="5925">
                  <c:v>2.4799999999999999E-2</c:v>
                </c:pt>
                <c:pt idx="5926">
                  <c:v>2.4899999999999999E-2</c:v>
                </c:pt>
                <c:pt idx="5927">
                  <c:v>2.4400000000000002E-2</c:v>
                </c:pt>
                <c:pt idx="5928">
                  <c:v>2.4500000000000001E-2</c:v>
                </c:pt>
                <c:pt idx="5929">
                  <c:v>2.47E-2</c:v>
                </c:pt>
                <c:pt idx="5930">
                  <c:v>2.4799999999999999E-2</c:v>
                </c:pt>
                <c:pt idx="5931">
                  <c:v>2.4299999999999999E-2</c:v>
                </c:pt>
                <c:pt idx="5932">
                  <c:v>2.3800000000000002E-2</c:v>
                </c:pt>
                <c:pt idx="5933">
                  <c:v>2.3199999999999998E-2</c:v>
                </c:pt>
                <c:pt idx="5934">
                  <c:v>2.3400000000000001E-2</c:v>
                </c:pt>
                <c:pt idx="5935">
                  <c:v>2.35E-2</c:v>
                </c:pt>
                <c:pt idx="5936">
                  <c:v>2.3E-2</c:v>
                </c:pt>
                <c:pt idx="5937">
                  <c:v>2.3099999999999999E-2</c:v>
                </c:pt>
                <c:pt idx="5938">
                  <c:v>2.3199999999999998E-2</c:v>
                </c:pt>
                <c:pt idx="5939">
                  <c:v>2.3400000000000001E-2</c:v>
                </c:pt>
                <c:pt idx="5940">
                  <c:v>2.35E-2</c:v>
                </c:pt>
                <c:pt idx="5941">
                  <c:v>2.3699999999999999E-2</c:v>
                </c:pt>
                <c:pt idx="5942">
                  <c:v>2.3099999999999999E-2</c:v>
                </c:pt>
                <c:pt idx="5943">
                  <c:v>2.3300000000000001E-2</c:v>
                </c:pt>
                <c:pt idx="5944">
                  <c:v>2.3400000000000001E-2</c:v>
                </c:pt>
                <c:pt idx="5945">
                  <c:v>2.3599999999999999E-2</c:v>
                </c:pt>
                <c:pt idx="5946">
                  <c:v>2.3E-2</c:v>
                </c:pt>
                <c:pt idx="5947">
                  <c:v>2.3199999999999998E-2</c:v>
                </c:pt>
                <c:pt idx="5948">
                  <c:v>2.3300000000000001E-2</c:v>
                </c:pt>
                <c:pt idx="5949">
                  <c:v>2.2800000000000001E-2</c:v>
                </c:pt>
                <c:pt idx="5950">
                  <c:v>2.2200000000000001E-2</c:v>
                </c:pt>
                <c:pt idx="5951">
                  <c:v>2.1700000000000001E-2</c:v>
                </c:pt>
                <c:pt idx="5952">
                  <c:v>2.1899999999999999E-2</c:v>
                </c:pt>
                <c:pt idx="5953">
                  <c:v>2.1299999999999999E-2</c:v>
                </c:pt>
                <c:pt idx="5954">
                  <c:v>2.1499999999999998E-2</c:v>
                </c:pt>
                <c:pt idx="5955">
                  <c:v>2.0899999999999998E-2</c:v>
                </c:pt>
                <c:pt idx="5956">
                  <c:v>2.1100000000000001E-2</c:v>
                </c:pt>
                <c:pt idx="5957">
                  <c:v>2.0500000000000001E-2</c:v>
                </c:pt>
                <c:pt idx="5958">
                  <c:v>2.07E-2</c:v>
                </c:pt>
                <c:pt idx="5959">
                  <c:v>2.0799999999999999E-2</c:v>
                </c:pt>
                <c:pt idx="5960">
                  <c:v>2.0299999999999999E-2</c:v>
                </c:pt>
                <c:pt idx="5961">
                  <c:v>2.0400000000000001E-2</c:v>
                </c:pt>
                <c:pt idx="5962">
                  <c:v>1.9900000000000001E-2</c:v>
                </c:pt>
                <c:pt idx="5963">
                  <c:v>0.02</c:v>
                </c:pt>
                <c:pt idx="5964">
                  <c:v>2.0199999999999999E-2</c:v>
                </c:pt>
                <c:pt idx="5965">
                  <c:v>2.0299999999999999E-2</c:v>
                </c:pt>
                <c:pt idx="5966">
                  <c:v>2.0500000000000001E-2</c:v>
                </c:pt>
                <c:pt idx="5967">
                  <c:v>2.06E-2</c:v>
                </c:pt>
                <c:pt idx="5968">
                  <c:v>2.07E-2</c:v>
                </c:pt>
                <c:pt idx="5969">
                  <c:v>2.0899999999999998E-2</c:v>
                </c:pt>
                <c:pt idx="5970">
                  <c:v>2.1000000000000001E-2</c:v>
                </c:pt>
                <c:pt idx="5971">
                  <c:v>2.12E-2</c:v>
                </c:pt>
                <c:pt idx="5972">
                  <c:v>2.1299999999999999E-2</c:v>
                </c:pt>
                <c:pt idx="5973">
                  <c:v>2.1399999999999999E-2</c:v>
                </c:pt>
                <c:pt idx="5974">
                  <c:v>2.1600000000000001E-2</c:v>
                </c:pt>
                <c:pt idx="5975">
                  <c:v>2.1700000000000001E-2</c:v>
                </c:pt>
                <c:pt idx="5976">
                  <c:v>2.1899999999999999E-2</c:v>
                </c:pt>
                <c:pt idx="5977">
                  <c:v>2.1299999999999999E-2</c:v>
                </c:pt>
                <c:pt idx="5978">
                  <c:v>2.1499999999999998E-2</c:v>
                </c:pt>
                <c:pt idx="5979">
                  <c:v>2.1600000000000001E-2</c:v>
                </c:pt>
                <c:pt idx="5980">
                  <c:v>2.1100000000000001E-2</c:v>
                </c:pt>
                <c:pt idx="5981">
                  <c:v>2.12E-2</c:v>
                </c:pt>
                <c:pt idx="5982">
                  <c:v>2.1399999999999999E-2</c:v>
                </c:pt>
                <c:pt idx="5983">
                  <c:v>2.1499999999999998E-2</c:v>
                </c:pt>
                <c:pt idx="5984">
                  <c:v>2.1600000000000001E-2</c:v>
                </c:pt>
                <c:pt idx="5985">
                  <c:v>2.18E-2</c:v>
                </c:pt>
                <c:pt idx="5986">
                  <c:v>2.1899999999999999E-2</c:v>
                </c:pt>
                <c:pt idx="5987">
                  <c:v>2.2100000000000002E-2</c:v>
                </c:pt>
                <c:pt idx="5988">
                  <c:v>2.2200000000000001E-2</c:v>
                </c:pt>
                <c:pt idx="5989">
                  <c:v>2.23E-2</c:v>
                </c:pt>
                <c:pt idx="5990">
                  <c:v>2.2499999999999999E-2</c:v>
                </c:pt>
                <c:pt idx="5991">
                  <c:v>2.2599999999999999E-2</c:v>
                </c:pt>
                <c:pt idx="5992">
                  <c:v>2.2800000000000001E-2</c:v>
                </c:pt>
                <c:pt idx="5993">
                  <c:v>2.29E-2</c:v>
                </c:pt>
                <c:pt idx="5994">
                  <c:v>2.3E-2</c:v>
                </c:pt>
                <c:pt idx="5995">
                  <c:v>2.3199999999999998E-2</c:v>
                </c:pt>
                <c:pt idx="5996">
                  <c:v>2.3300000000000001E-2</c:v>
                </c:pt>
                <c:pt idx="5997">
                  <c:v>2.35E-2</c:v>
                </c:pt>
                <c:pt idx="5998">
                  <c:v>2.3599999999999999E-2</c:v>
                </c:pt>
                <c:pt idx="5999">
                  <c:v>2.3699999999999999E-2</c:v>
                </c:pt>
                <c:pt idx="6000">
                  <c:v>2.3900000000000001E-2</c:v>
                </c:pt>
                <c:pt idx="6001">
                  <c:v>2.4E-2</c:v>
                </c:pt>
                <c:pt idx="6002">
                  <c:v>2.4199999999999999E-2</c:v>
                </c:pt>
                <c:pt idx="6003">
                  <c:v>2.4299999999999999E-2</c:v>
                </c:pt>
                <c:pt idx="6004">
                  <c:v>2.4400000000000002E-2</c:v>
                </c:pt>
                <c:pt idx="6005">
                  <c:v>2.3900000000000001E-2</c:v>
                </c:pt>
                <c:pt idx="6006">
                  <c:v>2.3400000000000001E-2</c:v>
                </c:pt>
                <c:pt idx="6007">
                  <c:v>2.29E-2</c:v>
                </c:pt>
                <c:pt idx="6008">
                  <c:v>2.3E-2</c:v>
                </c:pt>
                <c:pt idx="6009">
                  <c:v>2.3099999999999999E-2</c:v>
                </c:pt>
                <c:pt idx="6010">
                  <c:v>2.3300000000000001E-2</c:v>
                </c:pt>
                <c:pt idx="6011">
                  <c:v>2.3400000000000001E-2</c:v>
                </c:pt>
                <c:pt idx="6012">
                  <c:v>2.35E-2</c:v>
                </c:pt>
                <c:pt idx="6013">
                  <c:v>2.3699999999999999E-2</c:v>
                </c:pt>
                <c:pt idx="6014">
                  <c:v>2.3800000000000002E-2</c:v>
                </c:pt>
                <c:pt idx="6015">
                  <c:v>2.4E-2</c:v>
                </c:pt>
                <c:pt idx="6016">
                  <c:v>2.41E-2</c:v>
                </c:pt>
                <c:pt idx="6017">
                  <c:v>2.4199999999999999E-2</c:v>
                </c:pt>
                <c:pt idx="6018">
                  <c:v>2.4400000000000002E-2</c:v>
                </c:pt>
                <c:pt idx="6019">
                  <c:v>2.4500000000000001E-2</c:v>
                </c:pt>
                <c:pt idx="6020">
                  <c:v>2.47E-2</c:v>
                </c:pt>
                <c:pt idx="6021">
                  <c:v>2.4799999999999999E-2</c:v>
                </c:pt>
                <c:pt idx="6022">
                  <c:v>2.4299999999999999E-2</c:v>
                </c:pt>
                <c:pt idx="6023">
                  <c:v>2.4400000000000002E-2</c:v>
                </c:pt>
                <c:pt idx="6024">
                  <c:v>2.4500000000000001E-2</c:v>
                </c:pt>
                <c:pt idx="6025">
                  <c:v>2.47E-2</c:v>
                </c:pt>
                <c:pt idx="6026">
                  <c:v>2.4199999999999999E-2</c:v>
                </c:pt>
                <c:pt idx="6027">
                  <c:v>2.4299999999999999E-2</c:v>
                </c:pt>
                <c:pt idx="6028">
                  <c:v>2.4400000000000002E-2</c:v>
                </c:pt>
                <c:pt idx="6029">
                  <c:v>2.3900000000000001E-2</c:v>
                </c:pt>
                <c:pt idx="6030">
                  <c:v>2.41E-2</c:v>
                </c:pt>
                <c:pt idx="6031">
                  <c:v>2.4199999999999999E-2</c:v>
                </c:pt>
                <c:pt idx="6032">
                  <c:v>2.4299999999999999E-2</c:v>
                </c:pt>
                <c:pt idx="6033">
                  <c:v>2.4500000000000001E-2</c:v>
                </c:pt>
                <c:pt idx="6034">
                  <c:v>2.46E-2</c:v>
                </c:pt>
                <c:pt idx="6035">
                  <c:v>2.47E-2</c:v>
                </c:pt>
                <c:pt idx="6036">
                  <c:v>2.4899999999999999E-2</c:v>
                </c:pt>
                <c:pt idx="6037">
                  <c:v>2.5000000000000001E-2</c:v>
                </c:pt>
                <c:pt idx="6038">
                  <c:v>2.4500000000000001E-2</c:v>
                </c:pt>
                <c:pt idx="6039">
                  <c:v>2.46E-2</c:v>
                </c:pt>
                <c:pt idx="6040">
                  <c:v>2.4799999999999999E-2</c:v>
                </c:pt>
                <c:pt idx="6041">
                  <c:v>2.4199999999999999E-2</c:v>
                </c:pt>
                <c:pt idx="6042">
                  <c:v>2.4400000000000002E-2</c:v>
                </c:pt>
                <c:pt idx="6043">
                  <c:v>2.4500000000000001E-2</c:v>
                </c:pt>
                <c:pt idx="6044">
                  <c:v>2.4E-2</c:v>
                </c:pt>
                <c:pt idx="6045">
                  <c:v>2.41E-2</c:v>
                </c:pt>
                <c:pt idx="6046">
                  <c:v>2.4299999999999999E-2</c:v>
                </c:pt>
                <c:pt idx="6047">
                  <c:v>2.4400000000000002E-2</c:v>
                </c:pt>
                <c:pt idx="6048">
                  <c:v>2.46E-2</c:v>
                </c:pt>
                <c:pt idx="6049">
                  <c:v>2.47E-2</c:v>
                </c:pt>
                <c:pt idx="6050">
                  <c:v>2.4799999999999999E-2</c:v>
                </c:pt>
                <c:pt idx="6051">
                  <c:v>2.5000000000000001E-2</c:v>
                </c:pt>
                <c:pt idx="6052">
                  <c:v>2.5100000000000001E-2</c:v>
                </c:pt>
                <c:pt idx="6053">
                  <c:v>2.52E-2</c:v>
                </c:pt>
                <c:pt idx="6054">
                  <c:v>2.5399999999999999E-2</c:v>
                </c:pt>
                <c:pt idx="6055">
                  <c:v>2.4899999999999999E-2</c:v>
                </c:pt>
                <c:pt idx="6056">
                  <c:v>2.4299999999999999E-2</c:v>
                </c:pt>
                <c:pt idx="6057">
                  <c:v>2.3800000000000002E-2</c:v>
                </c:pt>
                <c:pt idx="6058">
                  <c:v>2.3900000000000001E-2</c:v>
                </c:pt>
                <c:pt idx="6059">
                  <c:v>2.41E-2</c:v>
                </c:pt>
                <c:pt idx="6060">
                  <c:v>2.3599999999999999E-2</c:v>
                </c:pt>
                <c:pt idx="6061">
                  <c:v>2.3699999999999999E-2</c:v>
                </c:pt>
                <c:pt idx="6062">
                  <c:v>2.3199999999999998E-2</c:v>
                </c:pt>
                <c:pt idx="6063">
                  <c:v>2.3300000000000001E-2</c:v>
                </c:pt>
                <c:pt idx="6064">
                  <c:v>2.35E-2</c:v>
                </c:pt>
                <c:pt idx="6065">
                  <c:v>2.3599999999999999E-2</c:v>
                </c:pt>
                <c:pt idx="6066">
                  <c:v>2.3699999999999999E-2</c:v>
                </c:pt>
                <c:pt idx="6067">
                  <c:v>2.3900000000000001E-2</c:v>
                </c:pt>
                <c:pt idx="6068">
                  <c:v>2.4E-2</c:v>
                </c:pt>
                <c:pt idx="6069">
                  <c:v>2.41E-2</c:v>
                </c:pt>
                <c:pt idx="6070">
                  <c:v>2.4299999999999999E-2</c:v>
                </c:pt>
                <c:pt idx="6071">
                  <c:v>2.4400000000000002E-2</c:v>
                </c:pt>
                <c:pt idx="6072">
                  <c:v>2.46E-2</c:v>
                </c:pt>
                <c:pt idx="6073">
                  <c:v>2.47E-2</c:v>
                </c:pt>
                <c:pt idx="6074">
                  <c:v>2.4799999999999999E-2</c:v>
                </c:pt>
                <c:pt idx="6075">
                  <c:v>2.5000000000000001E-2</c:v>
                </c:pt>
                <c:pt idx="6076">
                  <c:v>2.5100000000000001E-2</c:v>
                </c:pt>
                <c:pt idx="6077">
                  <c:v>2.52E-2</c:v>
                </c:pt>
                <c:pt idx="6078">
                  <c:v>2.5399999999999999E-2</c:v>
                </c:pt>
                <c:pt idx="6079">
                  <c:v>2.4899999999999999E-2</c:v>
                </c:pt>
                <c:pt idx="6080">
                  <c:v>2.5000000000000001E-2</c:v>
                </c:pt>
                <c:pt idx="6081">
                  <c:v>2.5100000000000001E-2</c:v>
                </c:pt>
                <c:pt idx="6082">
                  <c:v>2.53E-2</c:v>
                </c:pt>
                <c:pt idx="6083">
                  <c:v>2.5399999999999999E-2</c:v>
                </c:pt>
                <c:pt idx="6084">
                  <c:v>2.4899999999999999E-2</c:v>
                </c:pt>
                <c:pt idx="6085">
                  <c:v>2.5000000000000001E-2</c:v>
                </c:pt>
                <c:pt idx="6086">
                  <c:v>2.52E-2</c:v>
                </c:pt>
                <c:pt idx="6087">
                  <c:v>2.46E-2</c:v>
                </c:pt>
                <c:pt idx="6088">
                  <c:v>2.4799999999999999E-2</c:v>
                </c:pt>
                <c:pt idx="6089">
                  <c:v>2.4899999999999999E-2</c:v>
                </c:pt>
                <c:pt idx="6090">
                  <c:v>2.5000000000000001E-2</c:v>
                </c:pt>
                <c:pt idx="6091">
                  <c:v>2.52E-2</c:v>
                </c:pt>
                <c:pt idx="6092">
                  <c:v>2.53E-2</c:v>
                </c:pt>
                <c:pt idx="6093">
                  <c:v>2.5499999999999998E-2</c:v>
                </c:pt>
                <c:pt idx="6094">
                  <c:v>2.5600000000000001E-2</c:v>
                </c:pt>
                <c:pt idx="6095">
                  <c:v>2.5700000000000001E-2</c:v>
                </c:pt>
                <c:pt idx="6096">
                  <c:v>2.52E-2</c:v>
                </c:pt>
                <c:pt idx="6097">
                  <c:v>2.53E-2</c:v>
                </c:pt>
                <c:pt idx="6098">
                  <c:v>2.5499999999999998E-2</c:v>
                </c:pt>
                <c:pt idx="6099">
                  <c:v>2.5600000000000001E-2</c:v>
                </c:pt>
                <c:pt idx="6100">
                  <c:v>2.58E-2</c:v>
                </c:pt>
                <c:pt idx="6101">
                  <c:v>2.5899999999999999E-2</c:v>
                </c:pt>
                <c:pt idx="6102">
                  <c:v>2.5999999999999999E-2</c:v>
                </c:pt>
                <c:pt idx="6103">
                  <c:v>2.6200000000000001E-2</c:v>
                </c:pt>
                <c:pt idx="6104">
                  <c:v>2.63E-2</c:v>
                </c:pt>
                <c:pt idx="6105">
                  <c:v>2.64E-2</c:v>
                </c:pt>
                <c:pt idx="6106">
                  <c:v>2.6599999999999999E-2</c:v>
                </c:pt>
                <c:pt idx="6107">
                  <c:v>2.6700000000000002E-2</c:v>
                </c:pt>
                <c:pt idx="6108">
                  <c:v>2.6800000000000001E-2</c:v>
                </c:pt>
                <c:pt idx="6109">
                  <c:v>2.63E-2</c:v>
                </c:pt>
                <c:pt idx="6110">
                  <c:v>2.58E-2</c:v>
                </c:pt>
                <c:pt idx="6111">
                  <c:v>2.5899999999999999E-2</c:v>
                </c:pt>
                <c:pt idx="6112">
                  <c:v>2.6100000000000002E-2</c:v>
                </c:pt>
                <c:pt idx="6113">
                  <c:v>2.5600000000000001E-2</c:v>
                </c:pt>
                <c:pt idx="6114">
                  <c:v>2.5700000000000001E-2</c:v>
                </c:pt>
                <c:pt idx="6115">
                  <c:v>2.52E-2</c:v>
                </c:pt>
                <c:pt idx="6116">
                  <c:v>2.47E-2</c:v>
                </c:pt>
                <c:pt idx="6117">
                  <c:v>2.41E-2</c:v>
                </c:pt>
                <c:pt idx="6118">
                  <c:v>2.4299999999999999E-2</c:v>
                </c:pt>
                <c:pt idx="6119">
                  <c:v>2.4400000000000002E-2</c:v>
                </c:pt>
                <c:pt idx="6120">
                  <c:v>2.46E-2</c:v>
                </c:pt>
                <c:pt idx="6121">
                  <c:v>2.47E-2</c:v>
                </c:pt>
                <c:pt idx="6122">
                  <c:v>2.4799999999999999E-2</c:v>
                </c:pt>
                <c:pt idx="6123">
                  <c:v>2.5000000000000001E-2</c:v>
                </c:pt>
                <c:pt idx="6124">
                  <c:v>2.4400000000000002E-2</c:v>
                </c:pt>
                <c:pt idx="6125">
                  <c:v>2.46E-2</c:v>
                </c:pt>
                <c:pt idx="6126">
                  <c:v>2.47E-2</c:v>
                </c:pt>
                <c:pt idx="6127">
                  <c:v>2.4899999999999999E-2</c:v>
                </c:pt>
                <c:pt idx="6128">
                  <c:v>2.4299999999999999E-2</c:v>
                </c:pt>
                <c:pt idx="6129">
                  <c:v>2.4500000000000001E-2</c:v>
                </c:pt>
                <c:pt idx="6130">
                  <c:v>2.46E-2</c:v>
                </c:pt>
                <c:pt idx="6131">
                  <c:v>2.47E-2</c:v>
                </c:pt>
                <c:pt idx="6132">
                  <c:v>2.4899999999999999E-2</c:v>
                </c:pt>
                <c:pt idx="6133">
                  <c:v>2.5000000000000001E-2</c:v>
                </c:pt>
                <c:pt idx="6134">
                  <c:v>2.52E-2</c:v>
                </c:pt>
                <c:pt idx="6135">
                  <c:v>2.53E-2</c:v>
                </c:pt>
                <c:pt idx="6136">
                  <c:v>2.5399999999999999E-2</c:v>
                </c:pt>
                <c:pt idx="6137">
                  <c:v>2.5600000000000001E-2</c:v>
                </c:pt>
                <c:pt idx="6138">
                  <c:v>2.5700000000000001E-2</c:v>
                </c:pt>
                <c:pt idx="6139">
                  <c:v>2.58E-2</c:v>
                </c:pt>
                <c:pt idx="6140">
                  <c:v>2.5999999999999999E-2</c:v>
                </c:pt>
                <c:pt idx="6141">
                  <c:v>2.6100000000000002E-2</c:v>
                </c:pt>
                <c:pt idx="6142">
                  <c:v>2.6200000000000001E-2</c:v>
                </c:pt>
                <c:pt idx="6143">
                  <c:v>2.64E-2</c:v>
                </c:pt>
                <c:pt idx="6144">
                  <c:v>2.6499999999999999E-2</c:v>
                </c:pt>
                <c:pt idx="6145">
                  <c:v>2.6599999999999999E-2</c:v>
                </c:pt>
                <c:pt idx="6146">
                  <c:v>2.6100000000000002E-2</c:v>
                </c:pt>
                <c:pt idx="6147">
                  <c:v>2.63E-2</c:v>
                </c:pt>
                <c:pt idx="6148">
                  <c:v>2.64E-2</c:v>
                </c:pt>
                <c:pt idx="6149">
                  <c:v>2.6499999999999999E-2</c:v>
                </c:pt>
                <c:pt idx="6150">
                  <c:v>2.6700000000000002E-2</c:v>
                </c:pt>
                <c:pt idx="6151">
                  <c:v>2.6200000000000001E-2</c:v>
                </c:pt>
                <c:pt idx="6152">
                  <c:v>2.63E-2</c:v>
                </c:pt>
                <c:pt idx="6153">
                  <c:v>2.58E-2</c:v>
                </c:pt>
                <c:pt idx="6154">
                  <c:v>2.5899999999999999E-2</c:v>
                </c:pt>
                <c:pt idx="6155">
                  <c:v>2.5999999999999999E-2</c:v>
                </c:pt>
                <c:pt idx="6156">
                  <c:v>2.6200000000000001E-2</c:v>
                </c:pt>
                <c:pt idx="6157">
                  <c:v>2.5700000000000001E-2</c:v>
                </c:pt>
                <c:pt idx="6158">
                  <c:v>2.58E-2</c:v>
                </c:pt>
                <c:pt idx="6159">
                  <c:v>2.5899999999999999E-2</c:v>
                </c:pt>
                <c:pt idx="6160">
                  <c:v>2.6100000000000002E-2</c:v>
                </c:pt>
                <c:pt idx="6161">
                  <c:v>2.6200000000000001E-2</c:v>
                </c:pt>
                <c:pt idx="6162">
                  <c:v>2.63E-2</c:v>
                </c:pt>
                <c:pt idx="6163">
                  <c:v>2.6499999999999999E-2</c:v>
                </c:pt>
                <c:pt idx="6164">
                  <c:v>2.6599999999999999E-2</c:v>
                </c:pt>
                <c:pt idx="6165">
                  <c:v>2.6100000000000002E-2</c:v>
                </c:pt>
                <c:pt idx="6166">
                  <c:v>2.6200000000000001E-2</c:v>
                </c:pt>
                <c:pt idx="6167">
                  <c:v>2.64E-2</c:v>
                </c:pt>
                <c:pt idx="6168">
                  <c:v>2.6499999999999999E-2</c:v>
                </c:pt>
                <c:pt idx="6169">
                  <c:v>2.6599999999999999E-2</c:v>
                </c:pt>
                <c:pt idx="6170">
                  <c:v>2.6100000000000002E-2</c:v>
                </c:pt>
                <c:pt idx="6171">
                  <c:v>2.63E-2</c:v>
                </c:pt>
                <c:pt idx="6172">
                  <c:v>2.64E-2</c:v>
                </c:pt>
                <c:pt idx="6173">
                  <c:v>2.6499999999999999E-2</c:v>
                </c:pt>
                <c:pt idx="6174">
                  <c:v>2.6700000000000002E-2</c:v>
                </c:pt>
                <c:pt idx="6175">
                  <c:v>2.6800000000000001E-2</c:v>
                </c:pt>
                <c:pt idx="6176">
                  <c:v>2.69E-2</c:v>
                </c:pt>
                <c:pt idx="6177">
                  <c:v>2.64E-2</c:v>
                </c:pt>
                <c:pt idx="6178">
                  <c:v>2.6599999999999999E-2</c:v>
                </c:pt>
                <c:pt idx="6179">
                  <c:v>2.6700000000000002E-2</c:v>
                </c:pt>
                <c:pt idx="6180">
                  <c:v>2.6800000000000001E-2</c:v>
                </c:pt>
                <c:pt idx="6181">
                  <c:v>2.63E-2</c:v>
                </c:pt>
                <c:pt idx="6182">
                  <c:v>2.64E-2</c:v>
                </c:pt>
                <c:pt idx="6183">
                  <c:v>2.6599999999999999E-2</c:v>
                </c:pt>
                <c:pt idx="6184">
                  <c:v>2.6700000000000002E-2</c:v>
                </c:pt>
                <c:pt idx="6185">
                  <c:v>2.69E-2</c:v>
                </c:pt>
                <c:pt idx="6186">
                  <c:v>2.7E-2</c:v>
                </c:pt>
                <c:pt idx="6187">
                  <c:v>2.6499999999999999E-2</c:v>
                </c:pt>
                <c:pt idx="6188">
                  <c:v>2.6599999999999999E-2</c:v>
                </c:pt>
                <c:pt idx="6189">
                  <c:v>2.6700000000000002E-2</c:v>
                </c:pt>
                <c:pt idx="6190">
                  <c:v>2.69E-2</c:v>
                </c:pt>
                <c:pt idx="6191">
                  <c:v>2.7E-2</c:v>
                </c:pt>
                <c:pt idx="6192">
                  <c:v>2.6499999999999999E-2</c:v>
                </c:pt>
                <c:pt idx="6193">
                  <c:v>2.6599999999999999E-2</c:v>
                </c:pt>
                <c:pt idx="6194">
                  <c:v>2.6800000000000001E-2</c:v>
                </c:pt>
                <c:pt idx="6195">
                  <c:v>2.69E-2</c:v>
                </c:pt>
                <c:pt idx="6196">
                  <c:v>2.7E-2</c:v>
                </c:pt>
                <c:pt idx="6197">
                  <c:v>2.7199999999999998E-2</c:v>
                </c:pt>
                <c:pt idx="6198">
                  <c:v>2.6700000000000002E-2</c:v>
                </c:pt>
                <c:pt idx="6199">
                  <c:v>2.6800000000000001E-2</c:v>
                </c:pt>
                <c:pt idx="6200">
                  <c:v>2.69E-2</c:v>
                </c:pt>
                <c:pt idx="6201">
                  <c:v>2.7099999999999999E-2</c:v>
                </c:pt>
                <c:pt idx="6202">
                  <c:v>2.7199999999999998E-2</c:v>
                </c:pt>
                <c:pt idx="6203">
                  <c:v>2.7300000000000001E-2</c:v>
                </c:pt>
                <c:pt idx="6204">
                  <c:v>2.6800000000000001E-2</c:v>
                </c:pt>
                <c:pt idx="6205">
                  <c:v>2.7E-2</c:v>
                </c:pt>
                <c:pt idx="6206">
                  <c:v>2.7099999999999999E-2</c:v>
                </c:pt>
                <c:pt idx="6207">
                  <c:v>2.7199999999999998E-2</c:v>
                </c:pt>
                <c:pt idx="6208">
                  <c:v>2.7400000000000001E-2</c:v>
                </c:pt>
                <c:pt idx="6209">
                  <c:v>2.6800000000000001E-2</c:v>
                </c:pt>
                <c:pt idx="6210">
                  <c:v>2.7E-2</c:v>
                </c:pt>
                <c:pt idx="6211">
                  <c:v>2.7099999999999999E-2</c:v>
                </c:pt>
                <c:pt idx="6212">
                  <c:v>2.7199999999999998E-2</c:v>
                </c:pt>
                <c:pt idx="6213">
                  <c:v>2.7400000000000001E-2</c:v>
                </c:pt>
                <c:pt idx="6214">
                  <c:v>2.75E-2</c:v>
                </c:pt>
                <c:pt idx="6215">
                  <c:v>2.7E-2</c:v>
                </c:pt>
                <c:pt idx="6216">
                  <c:v>2.7099999999999999E-2</c:v>
                </c:pt>
                <c:pt idx="6217">
                  <c:v>2.6599999999999999E-2</c:v>
                </c:pt>
                <c:pt idx="6218">
                  <c:v>2.6800000000000001E-2</c:v>
                </c:pt>
                <c:pt idx="6219">
                  <c:v>2.69E-2</c:v>
                </c:pt>
                <c:pt idx="6220">
                  <c:v>2.7E-2</c:v>
                </c:pt>
                <c:pt idx="6221">
                  <c:v>2.6499999999999999E-2</c:v>
                </c:pt>
                <c:pt idx="6222">
                  <c:v>2.6700000000000002E-2</c:v>
                </c:pt>
                <c:pt idx="6223">
                  <c:v>2.6800000000000001E-2</c:v>
                </c:pt>
                <c:pt idx="6224">
                  <c:v>2.63E-2</c:v>
                </c:pt>
                <c:pt idx="6225">
                  <c:v>2.64E-2</c:v>
                </c:pt>
                <c:pt idx="6226">
                  <c:v>2.5899999999999999E-2</c:v>
                </c:pt>
                <c:pt idx="6227">
                  <c:v>2.5999999999999999E-2</c:v>
                </c:pt>
                <c:pt idx="6228">
                  <c:v>2.6200000000000001E-2</c:v>
                </c:pt>
                <c:pt idx="6229">
                  <c:v>2.5700000000000001E-2</c:v>
                </c:pt>
                <c:pt idx="6230">
                  <c:v>2.58E-2</c:v>
                </c:pt>
                <c:pt idx="6231">
                  <c:v>2.5899999999999999E-2</c:v>
                </c:pt>
                <c:pt idx="6232">
                  <c:v>2.6100000000000002E-2</c:v>
                </c:pt>
                <c:pt idx="6233">
                  <c:v>2.6200000000000001E-2</c:v>
                </c:pt>
                <c:pt idx="6234">
                  <c:v>2.63E-2</c:v>
                </c:pt>
                <c:pt idx="6235">
                  <c:v>2.58E-2</c:v>
                </c:pt>
                <c:pt idx="6236">
                  <c:v>2.53E-2</c:v>
                </c:pt>
                <c:pt idx="6237">
                  <c:v>2.5399999999999999E-2</c:v>
                </c:pt>
                <c:pt idx="6238">
                  <c:v>2.5600000000000001E-2</c:v>
                </c:pt>
                <c:pt idx="6239">
                  <c:v>2.5100000000000001E-2</c:v>
                </c:pt>
                <c:pt idx="6240">
                  <c:v>2.52E-2</c:v>
                </c:pt>
                <c:pt idx="6241">
                  <c:v>2.47E-2</c:v>
                </c:pt>
                <c:pt idx="6242">
                  <c:v>2.4799999999999999E-2</c:v>
                </c:pt>
                <c:pt idx="6243">
                  <c:v>2.5000000000000001E-2</c:v>
                </c:pt>
                <c:pt idx="6244">
                  <c:v>2.5100000000000001E-2</c:v>
                </c:pt>
                <c:pt idx="6245">
                  <c:v>2.52E-2</c:v>
                </c:pt>
                <c:pt idx="6246">
                  <c:v>2.5399999999999999E-2</c:v>
                </c:pt>
                <c:pt idx="6247">
                  <c:v>2.5499999999999998E-2</c:v>
                </c:pt>
                <c:pt idx="6248">
                  <c:v>2.5600000000000001E-2</c:v>
                </c:pt>
                <c:pt idx="6249">
                  <c:v>2.58E-2</c:v>
                </c:pt>
                <c:pt idx="6250">
                  <c:v>2.5899999999999999E-2</c:v>
                </c:pt>
                <c:pt idx="6251">
                  <c:v>2.5999999999999999E-2</c:v>
                </c:pt>
                <c:pt idx="6252">
                  <c:v>2.6200000000000001E-2</c:v>
                </c:pt>
                <c:pt idx="6253">
                  <c:v>2.63E-2</c:v>
                </c:pt>
                <c:pt idx="6254">
                  <c:v>2.64E-2</c:v>
                </c:pt>
                <c:pt idx="6255">
                  <c:v>2.5899999999999999E-2</c:v>
                </c:pt>
                <c:pt idx="6256">
                  <c:v>2.6100000000000002E-2</c:v>
                </c:pt>
                <c:pt idx="6257">
                  <c:v>2.5600000000000001E-2</c:v>
                </c:pt>
                <c:pt idx="6258">
                  <c:v>2.5700000000000001E-2</c:v>
                </c:pt>
                <c:pt idx="6259">
                  <c:v>2.58E-2</c:v>
                </c:pt>
                <c:pt idx="6260">
                  <c:v>2.5999999999999999E-2</c:v>
                </c:pt>
                <c:pt idx="6261">
                  <c:v>2.6100000000000002E-2</c:v>
                </c:pt>
                <c:pt idx="6262">
                  <c:v>2.6200000000000001E-2</c:v>
                </c:pt>
                <c:pt idx="6263">
                  <c:v>2.64E-2</c:v>
                </c:pt>
                <c:pt idx="6264">
                  <c:v>2.6499999999999999E-2</c:v>
                </c:pt>
                <c:pt idx="6265">
                  <c:v>2.6599999999999999E-2</c:v>
                </c:pt>
                <c:pt idx="6266">
                  <c:v>2.6700000000000002E-2</c:v>
                </c:pt>
                <c:pt idx="6267">
                  <c:v>2.69E-2</c:v>
                </c:pt>
                <c:pt idx="6268">
                  <c:v>2.64E-2</c:v>
                </c:pt>
                <c:pt idx="6269">
                  <c:v>2.5899999999999999E-2</c:v>
                </c:pt>
                <c:pt idx="6270">
                  <c:v>2.5399999999999999E-2</c:v>
                </c:pt>
                <c:pt idx="6271">
                  <c:v>2.5499999999999998E-2</c:v>
                </c:pt>
                <c:pt idx="6272">
                  <c:v>2.5600000000000001E-2</c:v>
                </c:pt>
                <c:pt idx="6273">
                  <c:v>2.5100000000000001E-2</c:v>
                </c:pt>
                <c:pt idx="6274">
                  <c:v>2.53E-2</c:v>
                </c:pt>
                <c:pt idx="6275">
                  <c:v>2.5399999999999999E-2</c:v>
                </c:pt>
                <c:pt idx="6276">
                  <c:v>2.5499999999999998E-2</c:v>
                </c:pt>
                <c:pt idx="6277">
                  <c:v>2.5700000000000001E-2</c:v>
                </c:pt>
                <c:pt idx="6278">
                  <c:v>2.58E-2</c:v>
                </c:pt>
                <c:pt idx="6279">
                  <c:v>2.5899999999999999E-2</c:v>
                </c:pt>
                <c:pt idx="6280">
                  <c:v>2.6100000000000002E-2</c:v>
                </c:pt>
                <c:pt idx="6281">
                  <c:v>2.6200000000000001E-2</c:v>
                </c:pt>
                <c:pt idx="6282">
                  <c:v>2.63E-2</c:v>
                </c:pt>
                <c:pt idx="6283">
                  <c:v>2.6499999999999999E-2</c:v>
                </c:pt>
                <c:pt idx="6284">
                  <c:v>2.5899999999999999E-2</c:v>
                </c:pt>
                <c:pt idx="6285">
                  <c:v>2.6100000000000002E-2</c:v>
                </c:pt>
                <c:pt idx="6286">
                  <c:v>2.6200000000000001E-2</c:v>
                </c:pt>
                <c:pt idx="6287">
                  <c:v>2.63E-2</c:v>
                </c:pt>
                <c:pt idx="6288">
                  <c:v>2.6499999999999999E-2</c:v>
                </c:pt>
                <c:pt idx="6289">
                  <c:v>2.6599999999999999E-2</c:v>
                </c:pt>
                <c:pt idx="6290">
                  <c:v>2.6700000000000002E-2</c:v>
                </c:pt>
                <c:pt idx="6291">
                  <c:v>2.69E-2</c:v>
                </c:pt>
                <c:pt idx="6292">
                  <c:v>2.7E-2</c:v>
                </c:pt>
                <c:pt idx="6293">
                  <c:v>2.7099999999999999E-2</c:v>
                </c:pt>
                <c:pt idx="6294">
                  <c:v>2.7300000000000001E-2</c:v>
                </c:pt>
                <c:pt idx="6295">
                  <c:v>2.7400000000000001E-2</c:v>
                </c:pt>
                <c:pt idx="6296">
                  <c:v>2.75E-2</c:v>
                </c:pt>
                <c:pt idx="6297">
                  <c:v>2.7699999999999999E-2</c:v>
                </c:pt>
                <c:pt idx="6298">
                  <c:v>2.7799999999999998E-2</c:v>
                </c:pt>
                <c:pt idx="6299">
                  <c:v>2.7900000000000001E-2</c:v>
                </c:pt>
                <c:pt idx="6300">
                  <c:v>2.81E-2</c:v>
                </c:pt>
                <c:pt idx="6301">
                  <c:v>2.8199999999999999E-2</c:v>
                </c:pt>
                <c:pt idx="6302">
                  <c:v>2.8299999999999999E-2</c:v>
                </c:pt>
                <c:pt idx="6303">
                  <c:v>2.8500000000000001E-2</c:v>
                </c:pt>
                <c:pt idx="6304">
                  <c:v>2.86E-2</c:v>
                </c:pt>
                <c:pt idx="6305">
                  <c:v>2.87E-2</c:v>
                </c:pt>
                <c:pt idx="6306">
                  <c:v>2.8199999999999999E-2</c:v>
                </c:pt>
                <c:pt idx="6307">
                  <c:v>2.8400000000000002E-2</c:v>
                </c:pt>
                <c:pt idx="6308">
                  <c:v>2.8500000000000001E-2</c:v>
                </c:pt>
                <c:pt idx="6309">
                  <c:v>2.86E-2</c:v>
                </c:pt>
                <c:pt idx="6310">
                  <c:v>2.81E-2</c:v>
                </c:pt>
                <c:pt idx="6311">
                  <c:v>2.8199999999999999E-2</c:v>
                </c:pt>
                <c:pt idx="6312">
                  <c:v>2.8400000000000002E-2</c:v>
                </c:pt>
                <c:pt idx="6313">
                  <c:v>2.8500000000000001E-2</c:v>
                </c:pt>
                <c:pt idx="6314">
                  <c:v>2.86E-2</c:v>
                </c:pt>
                <c:pt idx="6315">
                  <c:v>2.8799999999999999E-2</c:v>
                </c:pt>
                <c:pt idx="6316">
                  <c:v>2.8899999999999999E-2</c:v>
                </c:pt>
                <c:pt idx="6317">
                  <c:v>2.9000000000000001E-2</c:v>
                </c:pt>
                <c:pt idx="6318">
                  <c:v>2.92E-2</c:v>
                </c:pt>
                <c:pt idx="6319">
                  <c:v>2.93E-2</c:v>
                </c:pt>
                <c:pt idx="6320">
                  <c:v>2.9399999999999999E-2</c:v>
                </c:pt>
                <c:pt idx="6321">
                  <c:v>2.9600000000000001E-2</c:v>
                </c:pt>
                <c:pt idx="6322">
                  <c:v>2.9700000000000001E-2</c:v>
                </c:pt>
                <c:pt idx="6323">
                  <c:v>2.92E-2</c:v>
                </c:pt>
                <c:pt idx="6324">
                  <c:v>2.93E-2</c:v>
                </c:pt>
                <c:pt idx="6325">
                  <c:v>2.9399999999999999E-2</c:v>
                </c:pt>
                <c:pt idx="6326">
                  <c:v>2.9600000000000001E-2</c:v>
                </c:pt>
                <c:pt idx="6327">
                  <c:v>2.9100000000000001E-2</c:v>
                </c:pt>
                <c:pt idx="6328">
                  <c:v>2.92E-2</c:v>
                </c:pt>
                <c:pt idx="6329">
                  <c:v>2.87E-2</c:v>
                </c:pt>
                <c:pt idx="6330">
                  <c:v>2.8799999999999999E-2</c:v>
                </c:pt>
                <c:pt idx="6331">
                  <c:v>2.9000000000000001E-2</c:v>
                </c:pt>
                <c:pt idx="6332">
                  <c:v>2.9100000000000001E-2</c:v>
                </c:pt>
                <c:pt idx="6333">
                  <c:v>2.92E-2</c:v>
                </c:pt>
                <c:pt idx="6334">
                  <c:v>2.9399999999999999E-2</c:v>
                </c:pt>
                <c:pt idx="6335">
                  <c:v>2.9499999999999998E-2</c:v>
                </c:pt>
                <c:pt idx="6336">
                  <c:v>2.9000000000000001E-2</c:v>
                </c:pt>
                <c:pt idx="6337">
                  <c:v>2.9100000000000001E-2</c:v>
                </c:pt>
                <c:pt idx="6338">
                  <c:v>2.93E-2</c:v>
                </c:pt>
                <c:pt idx="6339">
                  <c:v>2.9399999999999999E-2</c:v>
                </c:pt>
                <c:pt idx="6340">
                  <c:v>2.9499999999999998E-2</c:v>
                </c:pt>
                <c:pt idx="6341">
                  <c:v>2.9600000000000001E-2</c:v>
                </c:pt>
                <c:pt idx="6342">
                  <c:v>2.98E-2</c:v>
                </c:pt>
                <c:pt idx="6343">
                  <c:v>2.93E-2</c:v>
                </c:pt>
                <c:pt idx="6344">
                  <c:v>2.9399999999999999E-2</c:v>
                </c:pt>
                <c:pt idx="6345">
                  <c:v>2.8899999999999999E-2</c:v>
                </c:pt>
                <c:pt idx="6346">
                  <c:v>2.9000000000000001E-2</c:v>
                </c:pt>
                <c:pt idx="6347">
                  <c:v>2.92E-2</c:v>
                </c:pt>
                <c:pt idx="6348">
                  <c:v>2.87E-2</c:v>
                </c:pt>
                <c:pt idx="6349">
                  <c:v>2.8799999999999999E-2</c:v>
                </c:pt>
                <c:pt idx="6350">
                  <c:v>2.8899999999999999E-2</c:v>
                </c:pt>
                <c:pt idx="6351">
                  <c:v>2.9100000000000001E-2</c:v>
                </c:pt>
                <c:pt idx="6352">
                  <c:v>2.92E-2</c:v>
                </c:pt>
                <c:pt idx="6353">
                  <c:v>2.93E-2</c:v>
                </c:pt>
                <c:pt idx="6354">
                  <c:v>2.9499999999999998E-2</c:v>
                </c:pt>
                <c:pt idx="6355">
                  <c:v>2.9600000000000001E-2</c:v>
                </c:pt>
                <c:pt idx="6356">
                  <c:v>2.9100000000000001E-2</c:v>
                </c:pt>
                <c:pt idx="6357">
                  <c:v>2.92E-2</c:v>
                </c:pt>
                <c:pt idx="6358">
                  <c:v>2.93E-2</c:v>
                </c:pt>
                <c:pt idx="6359">
                  <c:v>2.9499999999999998E-2</c:v>
                </c:pt>
                <c:pt idx="6360">
                  <c:v>2.9000000000000001E-2</c:v>
                </c:pt>
                <c:pt idx="6361">
                  <c:v>2.9100000000000001E-2</c:v>
                </c:pt>
                <c:pt idx="6362">
                  <c:v>2.92E-2</c:v>
                </c:pt>
                <c:pt idx="6363">
                  <c:v>2.9399999999999999E-2</c:v>
                </c:pt>
                <c:pt idx="6364">
                  <c:v>2.9499999999999998E-2</c:v>
                </c:pt>
                <c:pt idx="6365">
                  <c:v>2.9600000000000001E-2</c:v>
                </c:pt>
                <c:pt idx="6366">
                  <c:v>2.98E-2</c:v>
                </c:pt>
                <c:pt idx="6367">
                  <c:v>2.9899999999999999E-2</c:v>
                </c:pt>
                <c:pt idx="6368">
                  <c:v>2.9399999999999999E-2</c:v>
                </c:pt>
                <c:pt idx="6369">
                  <c:v>2.9499999999999998E-2</c:v>
                </c:pt>
                <c:pt idx="6370">
                  <c:v>2.9700000000000001E-2</c:v>
                </c:pt>
                <c:pt idx="6371">
                  <c:v>2.98E-2</c:v>
                </c:pt>
                <c:pt idx="6372">
                  <c:v>2.9899999999999999E-2</c:v>
                </c:pt>
                <c:pt idx="6373">
                  <c:v>0.03</c:v>
                </c:pt>
                <c:pt idx="6374">
                  <c:v>3.0200000000000001E-2</c:v>
                </c:pt>
                <c:pt idx="6375">
                  <c:v>3.0300000000000001E-2</c:v>
                </c:pt>
                <c:pt idx="6376">
                  <c:v>2.98E-2</c:v>
                </c:pt>
                <c:pt idx="6377">
                  <c:v>2.9899999999999999E-2</c:v>
                </c:pt>
                <c:pt idx="6378">
                  <c:v>3.0099999999999998E-2</c:v>
                </c:pt>
                <c:pt idx="6379">
                  <c:v>3.0200000000000001E-2</c:v>
                </c:pt>
                <c:pt idx="6380">
                  <c:v>3.0300000000000001E-2</c:v>
                </c:pt>
                <c:pt idx="6381">
                  <c:v>3.0499999999999999E-2</c:v>
                </c:pt>
                <c:pt idx="6382">
                  <c:v>0.03</c:v>
                </c:pt>
                <c:pt idx="6383">
                  <c:v>3.0099999999999998E-2</c:v>
                </c:pt>
                <c:pt idx="6384">
                  <c:v>2.9600000000000001E-2</c:v>
                </c:pt>
                <c:pt idx="6385">
                  <c:v>2.9700000000000001E-2</c:v>
                </c:pt>
                <c:pt idx="6386">
                  <c:v>2.98E-2</c:v>
                </c:pt>
                <c:pt idx="6387">
                  <c:v>0.03</c:v>
                </c:pt>
                <c:pt idx="6388">
                  <c:v>3.0099999999999998E-2</c:v>
                </c:pt>
                <c:pt idx="6389">
                  <c:v>2.9600000000000001E-2</c:v>
                </c:pt>
                <c:pt idx="6390">
                  <c:v>2.9700000000000001E-2</c:v>
                </c:pt>
                <c:pt idx="6391">
                  <c:v>2.9899999999999999E-2</c:v>
                </c:pt>
                <c:pt idx="6392">
                  <c:v>0.03</c:v>
                </c:pt>
                <c:pt idx="6393">
                  <c:v>3.0099999999999998E-2</c:v>
                </c:pt>
                <c:pt idx="6394">
                  <c:v>3.0300000000000001E-2</c:v>
                </c:pt>
                <c:pt idx="6395">
                  <c:v>3.04E-2</c:v>
                </c:pt>
                <c:pt idx="6396">
                  <c:v>3.0499999999999999E-2</c:v>
                </c:pt>
                <c:pt idx="6397">
                  <c:v>3.0599999999999999E-2</c:v>
                </c:pt>
                <c:pt idx="6398">
                  <c:v>3.0800000000000001E-2</c:v>
                </c:pt>
                <c:pt idx="6399">
                  <c:v>3.09E-2</c:v>
                </c:pt>
                <c:pt idx="6400">
                  <c:v>3.1E-2</c:v>
                </c:pt>
                <c:pt idx="6401">
                  <c:v>3.0499999999999999E-2</c:v>
                </c:pt>
                <c:pt idx="6402">
                  <c:v>3.0700000000000002E-2</c:v>
                </c:pt>
                <c:pt idx="6403">
                  <c:v>3.0200000000000001E-2</c:v>
                </c:pt>
                <c:pt idx="6404">
                  <c:v>3.0300000000000001E-2</c:v>
                </c:pt>
                <c:pt idx="6405">
                  <c:v>3.04E-2</c:v>
                </c:pt>
                <c:pt idx="6406">
                  <c:v>2.9899999999999999E-2</c:v>
                </c:pt>
                <c:pt idx="6407">
                  <c:v>3.0099999999999998E-2</c:v>
                </c:pt>
                <c:pt idx="6408">
                  <c:v>3.0200000000000001E-2</c:v>
                </c:pt>
                <c:pt idx="6409">
                  <c:v>3.0300000000000001E-2</c:v>
                </c:pt>
                <c:pt idx="6410">
                  <c:v>3.0499999999999999E-2</c:v>
                </c:pt>
                <c:pt idx="6411">
                  <c:v>0.03</c:v>
                </c:pt>
                <c:pt idx="6412">
                  <c:v>3.0099999999999998E-2</c:v>
                </c:pt>
                <c:pt idx="6413">
                  <c:v>3.0200000000000001E-2</c:v>
                </c:pt>
                <c:pt idx="6414">
                  <c:v>3.0300000000000001E-2</c:v>
                </c:pt>
                <c:pt idx="6415">
                  <c:v>3.0499999999999999E-2</c:v>
                </c:pt>
                <c:pt idx="6416">
                  <c:v>3.0599999999999999E-2</c:v>
                </c:pt>
                <c:pt idx="6417">
                  <c:v>3.0700000000000002E-2</c:v>
                </c:pt>
                <c:pt idx="6418">
                  <c:v>3.0200000000000001E-2</c:v>
                </c:pt>
                <c:pt idx="6419">
                  <c:v>3.04E-2</c:v>
                </c:pt>
                <c:pt idx="6420">
                  <c:v>3.0499999999999999E-2</c:v>
                </c:pt>
                <c:pt idx="6421">
                  <c:v>0.03</c:v>
                </c:pt>
                <c:pt idx="6422">
                  <c:v>2.9499999999999998E-2</c:v>
                </c:pt>
                <c:pt idx="6423">
                  <c:v>2.9000000000000001E-2</c:v>
                </c:pt>
                <c:pt idx="6424">
                  <c:v>2.9100000000000001E-2</c:v>
                </c:pt>
                <c:pt idx="6425">
                  <c:v>2.93E-2</c:v>
                </c:pt>
                <c:pt idx="6426">
                  <c:v>2.9399999999999999E-2</c:v>
                </c:pt>
                <c:pt idx="6427">
                  <c:v>2.8899999999999999E-2</c:v>
                </c:pt>
                <c:pt idx="6428">
                  <c:v>2.8400000000000002E-2</c:v>
                </c:pt>
                <c:pt idx="6429">
                  <c:v>2.8500000000000001E-2</c:v>
                </c:pt>
                <c:pt idx="6430">
                  <c:v>2.87E-2</c:v>
                </c:pt>
                <c:pt idx="6431">
                  <c:v>2.8799999999999999E-2</c:v>
                </c:pt>
                <c:pt idx="6432">
                  <c:v>2.8299999999999999E-2</c:v>
                </c:pt>
                <c:pt idx="6433">
                  <c:v>2.8400000000000002E-2</c:v>
                </c:pt>
                <c:pt idx="6434">
                  <c:v>2.86E-2</c:v>
                </c:pt>
                <c:pt idx="6435">
                  <c:v>2.81E-2</c:v>
                </c:pt>
                <c:pt idx="6436">
                  <c:v>2.8199999999999999E-2</c:v>
                </c:pt>
                <c:pt idx="6437">
                  <c:v>2.8299999999999999E-2</c:v>
                </c:pt>
                <c:pt idx="6438">
                  <c:v>2.8500000000000001E-2</c:v>
                </c:pt>
                <c:pt idx="6439">
                  <c:v>2.86E-2</c:v>
                </c:pt>
                <c:pt idx="6440">
                  <c:v>2.87E-2</c:v>
                </c:pt>
                <c:pt idx="6441">
                  <c:v>2.8899999999999999E-2</c:v>
                </c:pt>
                <c:pt idx="6442">
                  <c:v>2.9000000000000001E-2</c:v>
                </c:pt>
                <c:pt idx="6443">
                  <c:v>2.9100000000000001E-2</c:v>
                </c:pt>
                <c:pt idx="6444">
                  <c:v>2.92E-2</c:v>
                </c:pt>
                <c:pt idx="6445">
                  <c:v>2.9399999999999999E-2</c:v>
                </c:pt>
                <c:pt idx="6446">
                  <c:v>2.9499999999999998E-2</c:v>
                </c:pt>
                <c:pt idx="6447">
                  <c:v>2.9600000000000001E-2</c:v>
                </c:pt>
                <c:pt idx="6448">
                  <c:v>2.9100000000000001E-2</c:v>
                </c:pt>
                <c:pt idx="6449">
                  <c:v>2.93E-2</c:v>
                </c:pt>
                <c:pt idx="6450">
                  <c:v>2.9399999999999999E-2</c:v>
                </c:pt>
                <c:pt idx="6451">
                  <c:v>2.9499999999999998E-2</c:v>
                </c:pt>
                <c:pt idx="6452">
                  <c:v>2.9600000000000001E-2</c:v>
                </c:pt>
                <c:pt idx="6453">
                  <c:v>2.92E-2</c:v>
                </c:pt>
                <c:pt idx="6454">
                  <c:v>2.93E-2</c:v>
                </c:pt>
                <c:pt idx="6455">
                  <c:v>2.9399999999999999E-2</c:v>
                </c:pt>
                <c:pt idx="6456">
                  <c:v>2.8899999999999999E-2</c:v>
                </c:pt>
                <c:pt idx="6457">
                  <c:v>2.9000000000000001E-2</c:v>
                </c:pt>
                <c:pt idx="6458">
                  <c:v>2.92E-2</c:v>
                </c:pt>
                <c:pt idx="6459">
                  <c:v>2.87E-2</c:v>
                </c:pt>
                <c:pt idx="6460">
                  <c:v>2.8799999999999999E-2</c:v>
                </c:pt>
                <c:pt idx="6461">
                  <c:v>2.8899999999999999E-2</c:v>
                </c:pt>
                <c:pt idx="6462">
                  <c:v>2.9100000000000001E-2</c:v>
                </c:pt>
                <c:pt idx="6463">
                  <c:v>2.92E-2</c:v>
                </c:pt>
                <c:pt idx="6464">
                  <c:v>2.93E-2</c:v>
                </c:pt>
                <c:pt idx="6465">
                  <c:v>2.9499999999999998E-2</c:v>
                </c:pt>
                <c:pt idx="6466">
                  <c:v>2.9600000000000001E-2</c:v>
                </c:pt>
                <c:pt idx="6467">
                  <c:v>2.9100000000000001E-2</c:v>
                </c:pt>
                <c:pt idx="6468">
                  <c:v>2.86E-2</c:v>
                </c:pt>
                <c:pt idx="6469">
                  <c:v>2.87E-2</c:v>
                </c:pt>
                <c:pt idx="6470">
                  <c:v>2.8899999999999999E-2</c:v>
                </c:pt>
                <c:pt idx="6471">
                  <c:v>2.9000000000000001E-2</c:v>
                </c:pt>
                <c:pt idx="6472">
                  <c:v>2.9100000000000001E-2</c:v>
                </c:pt>
                <c:pt idx="6473">
                  <c:v>2.86E-2</c:v>
                </c:pt>
                <c:pt idx="6474">
                  <c:v>2.81E-2</c:v>
                </c:pt>
                <c:pt idx="6475">
                  <c:v>2.8299999999999999E-2</c:v>
                </c:pt>
                <c:pt idx="6476">
                  <c:v>2.8400000000000002E-2</c:v>
                </c:pt>
                <c:pt idx="6477">
                  <c:v>2.8500000000000001E-2</c:v>
                </c:pt>
                <c:pt idx="6478">
                  <c:v>2.86E-2</c:v>
                </c:pt>
                <c:pt idx="6479">
                  <c:v>2.8199999999999999E-2</c:v>
                </c:pt>
                <c:pt idx="6480">
                  <c:v>2.8299999999999999E-2</c:v>
                </c:pt>
                <c:pt idx="6481">
                  <c:v>2.8400000000000002E-2</c:v>
                </c:pt>
                <c:pt idx="6482">
                  <c:v>2.8500000000000001E-2</c:v>
                </c:pt>
                <c:pt idx="6483">
                  <c:v>2.87E-2</c:v>
                </c:pt>
                <c:pt idx="6484">
                  <c:v>2.8799999999999999E-2</c:v>
                </c:pt>
                <c:pt idx="6485">
                  <c:v>2.8899999999999999E-2</c:v>
                </c:pt>
                <c:pt idx="6486">
                  <c:v>2.8400000000000002E-2</c:v>
                </c:pt>
                <c:pt idx="6487">
                  <c:v>2.86E-2</c:v>
                </c:pt>
                <c:pt idx="6488">
                  <c:v>2.81E-2</c:v>
                </c:pt>
                <c:pt idx="6489">
                  <c:v>2.8199999999999999E-2</c:v>
                </c:pt>
                <c:pt idx="6490">
                  <c:v>2.8299999999999999E-2</c:v>
                </c:pt>
                <c:pt idx="6491">
                  <c:v>2.7799999999999998E-2</c:v>
                </c:pt>
                <c:pt idx="6492">
                  <c:v>2.7400000000000001E-2</c:v>
                </c:pt>
                <c:pt idx="6493">
                  <c:v>2.69E-2</c:v>
                </c:pt>
                <c:pt idx="6494">
                  <c:v>2.7E-2</c:v>
                </c:pt>
                <c:pt idx="6495">
                  <c:v>2.7099999999999999E-2</c:v>
                </c:pt>
                <c:pt idx="6496">
                  <c:v>2.7300000000000001E-2</c:v>
                </c:pt>
                <c:pt idx="6497">
                  <c:v>2.6800000000000001E-2</c:v>
                </c:pt>
                <c:pt idx="6498">
                  <c:v>2.69E-2</c:v>
                </c:pt>
                <c:pt idx="6499">
                  <c:v>2.7E-2</c:v>
                </c:pt>
                <c:pt idx="6500">
                  <c:v>2.7199999999999998E-2</c:v>
                </c:pt>
                <c:pt idx="6501">
                  <c:v>2.6700000000000002E-2</c:v>
                </c:pt>
                <c:pt idx="6502">
                  <c:v>2.6800000000000001E-2</c:v>
                </c:pt>
                <c:pt idx="6503">
                  <c:v>2.69E-2</c:v>
                </c:pt>
                <c:pt idx="6504">
                  <c:v>2.7E-2</c:v>
                </c:pt>
                <c:pt idx="6505">
                  <c:v>2.7199999999999998E-2</c:v>
                </c:pt>
                <c:pt idx="6506">
                  <c:v>2.7300000000000001E-2</c:v>
                </c:pt>
                <c:pt idx="6507">
                  <c:v>2.7400000000000001E-2</c:v>
                </c:pt>
                <c:pt idx="6508">
                  <c:v>2.76E-2</c:v>
                </c:pt>
                <c:pt idx="6509">
                  <c:v>2.7699999999999999E-2</c:v>
                </c:pt>
                <c:pt idx="6510">
                  <c:v>2.7199999999999998E-2</c:v>
                </c:pt>
                <c:pt idx="6511">
                  <c:v>2.7300000000000001E-2</c:v>
                </c:pt>
                <c:pt idx="6512">
                  <c:v>2.6800000000000001E-2</c:v>
                </c:pt>
                <c:pt idx="6513">
                  <c:v>2.7E-2</c:v>
                </c:pt>
                <c:pt idx="6514">
                  <c:v>2.7099999999999999E-2</c:v>
                </c:pt>
                <c:pt idx="6515">
                  <c:v>2.6599999999999999E-2</c:v>
                </c:pt>
                <c:pt idx="6516">
                  <c:v>2.6100000000000002E-2</c:v>
                </c:pt>
                <c:pt idx="6517">
                  <c:v>2.63E-2</c:v>
                </c:pt>
                <c:pt idx="6518">
                  <c:v>2.64E-2</c:v>
                </c:pt>
                <c:pt idx="6519">
                  <c:v>2.5899999999999999E-2</c:v>
                </c:pt>
                <c:pt idx="6520">
                  <c:v>2.5999999999999999E-2</c:v>
                </c:pt>
                <c:pt idx="6521">
                  <c:v>2.5499999999999998E-2</c:v>
                </c:pt>
                <c:pt idx="6522">
                  <c:v>2.5700000000000001E-2</c:v>
                </c:pt>
                <c:pt idx="6523">
                  <c:v>2.58E-2</c:v>
                </c:pt>
                <c:pt idx="6524">
                  <c:v>2.5899999999999999E-2</c:v>
                </c:pt>
                <c:pt idx="6525">
                  <c:v>2.5399999999999999E-2</c:v>
                </c:pt>
                <c:pt idx="6526">
                  <c:v>2.5600000000000001E-2</c:v>
                </c:pt>
                <c:pt idx="6527">
                  <c:v>2.5700000000000001E-2</c:v>
                </c:pt>
                <c:pt idx="6528">
                  <c:v>2.58E-2</c:v>
                </c:pt>
                <c:pt idx="6529">
                  <c:v>2.53E-2</c:v>
                </c:pt>
                <c:pt idx="6530">
                  <c:v>2.4799999999999999E-2</c:v>
                </c:pt>
                <c:pt idx="6531">
                  <c:v>2.5000000000000001E-2</c:v>
                </c:pt>
                <c:pt idx="6532">
                  <c:v>2.5100000000000001E-2</c:v>
                </c:pt>
                <c:pt idx="6533">
                  <c:v>2.52E-2</c:v>
                </c:pt>
                <c:pt idx="6534">
                  <c:v>2.5399999999999999E-2</c:v>
                </c:pt>
                <c:pt idx="6535">
                  <c:v>2.5499999999999998E-2</c:v>
                </c:pt>
                <c:pt idx="6536">
                  <c:v>2.5600000000000001E-2</c:v>
                </c:pt>
                <c:pt idx="6537">
                  <c:v>2.5100000000000001E-2</c:v>
                </c:pt>
                <c:pt idx="6538">
                  <c:v>2.53E-2</c:v>
                </c:pt>
                <c:pt idx="6539">
                  <c:v>2.5399999999999999E-2</c:v>
                </c:pt>
                <c:pt idx="6540">
                  <c:v>2.5499999999999998E-2</c:v>
                </c:pt>
                <c:pt idx="6541">
                  <c:v>2.5600000000000001E-2</c:v>
                </c:pt>
                <c:pt idx="6542">
                  <c:v>2.58E-2</c:v>
                </c:pt>
                <c:pt idx="6543">
                  <c:v>2.5899999999999999E-2</c:v>
                </c:pt>
                <c:pt idx="6544">
                  <c:v>2.5999999999999999E-2</c:v>
                </c:pt>
                <c:pt idx="6545">
                  <c:v>2.6100000000000002E-2</c:v>
                </c:pt>
                <c:pt idx="6546">
                  <c:v>2.63E-2</c:v>
                </c:pt>
                <c:pt idx="6547">
                  <c:v>2.64E-2</c:v>
                </c:pt>
                <c:pt idx="6548">
                  <c:v>2.6499999999999999E-2</c:v>
                </c:pt>
                <c:pt idx="6549">
                  <c:v>2.6700000000000002E-2</c:v>
                </c:pt>
                <c:pt idx="6550">
                  <c:v>2.6800000000000001E-2</c:v>
                </c:pt>
                <c:pt idx="6551">
                  <c:v>2.69E-2</c:v>
                </c:pt>
                <c:pt idx="6552">
                  <c:v>2.7E-2</c:v>
                </c:pt>
                <c:pt idx="6553">
                  <c:v>2.6499999999999999E-2</c:v>
                </c:pt>
                <c:pt idx="6554">
                  <c:v>2.6700000000000002E-2</c:v>
                </c:pt>
                <c:pt idx="6555">
                  <c:v>2.6800000000000001E-2</c:v>
                </c:pt>
                <c:pt idx="6556">
                  <c:v>2.69E-2</c:v>
                </c:pt>
                <c:pt idx="6557">
                  <c:v>2.7099999999999999E-2</c:v>
                </c:pt>
                <c:pt idx="6558">
                  <c:v>2.6599999999999999E-2</c:v>
                </c:pt>
                <c:pt idx="6559">
                  <c:v>2.6700000000000002E-2</c:v>
                </c:pt>
                <c:pt idx="6560">
                  <c:v>2.6800000000000001E-2</c:v>
                </c:pt>
                <c:pt idx="6561">
                  <c:v>2.7E-2</c:v>
                </c:pt>
                <c:pt idx="6562">
                  <c:v>2.7099999999999999E-2</c:v>
                </c:pt>
                <c:pt idx="6563">
                  <c:v>2.7199999999999998E-2</c:v>
                </c:pt>
                <c:pt idx="6564">
                  <c:v>2.6700000000000002E-2</c:v>
                </c:pt>
                <c:pt idx="6565">
                  <c:v>2.69E-2</c:v>
                </c:pt>
                <c:pt idx="6566">
                  <c:v>2.7E-2</c:v>
                </c:pt>
                <c:pt idx="6567">
                  <c:v>2.7099999999999999E-2</c:v>
                </c:pt>
                <c:pt idx="6568">
                  <c:v>2.7199999999999998E-2</c:v>
                </c:pt>
                <c:pt idx="6569">
                  <c:v>2.6700000000000002E-2</c:v>
                </c:pt>
                <c:pt idx="6570">
                  <c:v>2.69E-2</c:v>
                </c:pt>
                <c:pt idx="6571">
                  <c:v>2.7E-2</c:v>
                </c:pt>
                <c:pt idx="6572">
                  <c:v>2.7099999999999999E-2</c:v>
                </c:pt>
                <c:pt idx="6573">
                  <c:v>2.7300000000000001E-2</c:v>
                </c:pt>
                <c:pt idx="6574">
                  <c:v>2.7400000000000001E-2</c:v>
                </c:pt>
                <c:pt idx="6575">
                  <c:v>2.69E-2</c:v>
                </c:pt>
                <c:pt idx="6576">
                  <c:v>2.7E-2</c:v>
                </c:pt>
                <c:pt idx="6577">
                  <c:v>2.7199999999999998E-2</c:v>
                </c:pt>
                <c:pt idx="6578">
                  <c:v>2.7300000000000001E-2</c:v>
                </c:pt>
                <c:pt idx="6579">
                  <c:v>2.7400000000000001E-2</c:v>
                </c:pt>
                <c:pt idx="6580">
                  <c:v>2.75E-2</c:v>
                </c:pt>
                <c:pt idx="6581">
                  <c:v>2.7699999999999999E-2</c:v>
                </c:pt>
                <c:pt idx="6582">
                  <c:v>2.7799999999999998E-2</c:v>
                </c:pt>
                <c:pt idx="6583">
                  <c:v>2.7900000000000001E-2</c:v>
                </c:pt>
                <c:pt idx="6584">
                  <c:v>2.8000000000000001E-2</c:v>
                </c:pt>
                <c:pt idx="6585">
                  <c:v>2.8199999999999999E-2</c:v>
                </c:pt>
                <c:pt idx="6586">
                  <c:v>2.8299999999999999E-2</c:v>
                </c:pt>
                <c:pt idx="6587">
                  <c:v>2.8400000000000002E-2</c:v>
                </c:pt>
                <c:pt idx="6588">
                  <c:v>2.8500000000000001E-2</c:v>
                </c:pt>
                <c:pt idx="6589">
                  <c:v>2.87E-2</c:v>
                </c:pt>
                <c:pt idx="6590">
                  <c:v>2.8799999999999999E-2</c:v>
                </c:pt>
                <c:pt idx="6591">
                  <c:v>2.8899999999999999E-2</c:v>
                </c:pt>
                <c:pt idx="6592">
                  <c:v>2.8400000000000002E-2</c:v>
                </c:pt>
                <c:pt idx="6593">
                  <c:v>2.86E-2</c:v>
                </c:pt>
                <c:pt idx="6594">
                  <c:v>2.87E-2</c:v>
                </c:pt>
                <c:pt idx="6595">
                  <c:v>2.8199999999999999E-2</c:v>
                </c:pt>
                <c:pt idx="6596">
                  <c:v>2.8299999999999999E-2</c:v>
                </c:pt>
                <c:pt idx="6597">
                  <c:v>2.8500000000000001E-2</c:v>
                </c:pt>
                <c:pt idx="6598">
                  <c:v>2.86E-2</c:v>
                </c:pt>
                <c:pt idx="6599">
                  <c:v>2.87E-2</c:v>
                </c:pt>
                <c:pt idx="6600">
                  <c:v>2.8199999999999999E-2</c:v>
                </c:pt>
                <c:pt idx="6601">
                  <c:v>2.8400000000000002E-2</c:v>
                </c:pt>
                <c:pt idx="6602">
                  <c:v>2.8500000000000001E-2</c:v>
                </c:pt>
                <c:pt idx="6603">
                  <c:v>2.86E-2</c:v>
                </c:pt>
                <c:pt idx="6604">
                  <c:v>2.87E-2</c:v>
                </c:pt>
                <c:pt idx="6605">
                  <c:v>2.8899999999999999E-2</c:v>
                </c:pt>
                <c:pt idx="6606">
                  <c:v>2.9000000000000001E-2</c:v>
                </c:pt>
                <c:pt idx="6607">
                  <c:v>2.8500000000000001E-2</c:v>
                </c:pt>
                <c:pt idx="6608">
                  <c:v>2.86E-2</c:v>
                </c:pt>
                <c:pt idx="6609">
                  <c:v>2.8799999999999999E-2</c:v>
                </c:pt>
                <c:pt idx="6610">
                  <c:v>2.8899999999999999E-2</c:v>
                </c:pt>
                <c:pt idx="6611">
                  <c:v>2.9000000000000001E-2</c:v>
                </c:pt>
                <c:pt idx="6612">
                  <c:v>2.9100000000000001E-2</c:v>
                </c:pt>
                <c:pt idx="6613">
                  <c:v>2.93E-2</c:v>
                </c:pt>
                <c:pt idx="6614">
                  <c:v>2.8799999999999999E-2</c:v>
                </c:pt>
                <c:pt idx="6615">
                  <c:v>2.8899999999999999E-2</c:v>
                </c:pt>
                <c:pt idx="6616">
                  <c:v>2.9000000000000001E-2</c:v>
                </c:pt>
                <c:pt idx="6617">
                  <c:v>2.8500000000000001E-2</c:v>
                </c:pt>
                <c:pt idx="6618">
                  <c:v>2.81E-2</c:v>
                </c:pt>
                <c:pt idx="6619">
                  <c:v>2.76E-2</c:v>
                </c:pt>
                <c:pt idx="6620">
                  <c:v>2.7699999999999999E-2</c:v>
                </c:pt>
                <c:pt idx="6621">
                  <c:v>2.7199999999999998E-2</c:v>
                </c:pt>
                <c:pt idx="6622">
                  <c:v>2.7400000000000001E-2</c:v>
                </c:pt>
                <c:pt idx="6623">
                  <c:v>2.75E-2</c:v>
                </c:pt>
                <c:pt idx="6624">
                  <c:v>2.7E-2</c:v>
                </c:pt>
                <c:pt idx="6625">
                  <c:v>2.7099999999999999E-2</c:v>
                </c:pt>
                <c:pt idx="6626">
                  <c:v>2.6700000000000002E-2</c:v>
                </c:pt>
                <c:pt idx="6627">
                  <c:v>2.6800000000000001E-2</c:v>
                </c:pt>
                <c:pt idx="6628">
                  <c:v>2.63E-2</c:v>
                </c:pt>
                <c:pt idx="6629">
                  <c:v>2.64E-2</c:v>
                </c:pt>
                <c:pt idx="6630">
                  <c:v>2.6599999999999999E-2</c:v>
                </c:pt>
                <c:pt idx="6631">
                  <c:v>2.6700000000000002E-2</c:v>
                </c:pt>
                <c:pt idx="6632">
                  <c:v>2.6200000000000001E-2</c:v>
                </c:pt>
                <c:pt idx="6633">
                  <c:v>2.5700000000000001E-2</c:v>
                </c:pt>
                <c:pt idx="6634">
                  <c:v>2.5899999999999999E-2</c:v>
                </c:pt>
                <c:pt idx="6635">
                  <c:v>2.5399999999999999E-2</c:v>
                </c:pt>
                <c:pt idx="6636">
                  <c:v>2.5499999999999998E-2</c:v>
                </c:pt>
                <c:pt idx="6637">
                  <c:v>2.5600000000000001E-2</c:v>
                </c:pt>
                <c:pt idx="6638">
                  <c:v>2.5100000000000001E-2</c:v>
                </c:pt>
                <c:pt idx="6639">
                  <c:v>2.53E-2</c:v>
                </c:pt>
                <c:pt idx="6640">
                  <c:v>2.5399999999999999E-2</c:v>
                </c:pt>
                <c:pt idx="6641">
                  <c:v>2.5499999999999998E-2</c:v>
                </c:pt>
                <c:pt idx="6642">
                  <c:v>2.5700000000000001E-2</c:v>
                </c:pt>
                <c:pt idx="6643">
                  <c:v>2.58E-2</c:v>
                </c:pt>
                <c:pt idx="6644">
                  <c:v>2.53E-2</c:v>
                </c:pt>
                <c:pt idx="6645">
                  <c:v>2.4799999999999999E-2</c:v>
                </c:pt>
                <c:pt idx="6646">
                  <c:v>2.4299999999999999E-2</c:v>
                </c:pt>
                <c:pt idx="6647">
                  <c:v>2.4500000000000001E-2</c:v>
                </c:pt>
                <c:pt idx="6648">
                  <c:v>2.46E-2</c:v>
                </c:pt>
                <c:pt idx="6649">
                  <c:v>2.41E-2</c:v>
                </c:pt>
                <c:pt idx="6650">
                  <c:v>2.4199999999999999E-2</c:v>
                </c:pt>
                <c:pt idx="6651">
                  <c:v>2.4400000000000002E-2</c:v>
                </c:pt>
                <c:pt idx="6652">
                  <c:v>2.4500000000000001E-2</c:v>
                </c:pt>
                <c:pt idx="6653">
                  <c:v>2.46E-2</c:v>
                </c:pt>
                <c:pt idx="6654">
                  <c:v>2.41E-2</c:v>
                </c:pt>
                <c:pt idx="6655">
                  <c:v>2.4299999999999999E-2</c:v>
                </c:pt>
                <c:pt idx="6656">
                  <c:v>2.3800000000000002E-2</c:v>
                </c:pt>
                <c:pt idx="6657">
                  <c:v>2.3900000000000001E-2</c:v>
                </c:pt>
                <c:pt idx="6658">
                  <c:v>2.4E-2</c:v>
                </c:pt>
                <c:pt idx="6659">
                  <c:v>2.4199999999999999E-2</c:v>
                </c:pt>
                <c:pt idx="6660">
                  <c:v>2.4299999999999999E-2</c:v>
                </c:pt>
                <c:pt idx="6661">
                  <c:v>2.4400000000000002E-2</c:v>
                </c:pt>
                <c:pt idx="6662">
                  <c:v>2.4500000000000001E-2</c:v>
                </c:pt>
                <c:pt idx="6663">
                  <c:v>2.41E-2</c:v>
                </c:pt>
                <c:pt idx="6664">
                  <c:v>2.4199999999999999E-2</c:v>
                </c:pt>
                <c:pt idx="6665">
                  <c:v>2.4299999999999999E-2</c:v>
                </c:pt>
                <c:pt idx="6666">
                  <c:v>2.4400000000000002E-2</c:v>
                </c:pt>
                <c:pt idx="6667">
                  <c:v>2.46E-2</c:v>
                </c:pt>
                <c:pt idx="6668">
                  <c:v>2.47E-2</c:v>
                </c:pt>
                <c:pt idx="6669">
                  <c:v>2.4199999999999999E-2</c:v>
                </c:pt>
                <c:pt idx="6670">
                  <c:v>2.4299999999999999E-2</c:v>
                </c:pt>
                <c:pt idx="6671">
                  <c:v>2.4500000000000001E-2</c:v>
                </c:pt>
                <c:pt idx="6672">
                  <c:v>2.46E-2</c:v>
                </c:pt>
                <c:pt idx="6673">
                  <c:v>2.47E-2</c:v>
                </c:pt>
                <c:pt idx="6674">
                  <c:v>2.4299999999999999E-2</c:v>
                </c:pt>
                <c:pt idx="6675">
                  <c:v>2.3800000000000002E-2</c:v>
                </c:pt>
                <c:pt idx="6676">
                  <c:v>2.3900000000000001E-2</c:v>
                </c:pt>
                <c:pt idx="6677">
                  <c:v>2.3400000000000001E-2</c:v>
                </c:pt>
                <c:pt idx="6678">
                  <c:v>2.3599999999999999E-2</c:v>
                </c:pt>
                <c:pt idx="6679">
                  <c:v>2.3699999999999999E-2</c:v>
                </c:pt>
                <c:pt idx="6680">
                  <c:v>2.3800000000000002E-2</c:v>
                </c:pt>
                <c:pt idx="6681">
                  <c:v>2.3900000000000001E-2</c:v>
                </c:pt>
                <c:pt idx="6682">
                  <c:v>2.35E-2</c:v>
                </c:pt>
                <c:pt idx="6683">
                  <c:v>2.3599999999999999E-2</c:v>
                </c:pt>
                <c:pt idx="6684">
                  <c:v>2.3699999999999999E-2</c:v>
                </c:pt>
                <c:pt idx="6685">
                  <c:v>2.3800000000000002E-2</c:v>
                </c:pt>
                <c:pt idx="6686">
                  <c:v>2.4E-2</c:v>
                </c:pt>
                <c:pt idx="6687">
                  <c:v>2.41E-2</c:v>
                </c:pt>
                <c:pt idx="6688">
                  <c:v>2.4199999999999999E-2</c:v>
                </c:pt>
                <c:pt idx="6689">
                  <c:v>2.3699999999999999E-2</c:v>
                </c:pt>
                <c:pt idx="6690">
                  <c:v>2.3900000000000001E-2</c:v>
                </c:pt>
                <c:pt idx="6691">
                  <c:v>2.4E-2</c:v>
                </c:pt>
                <c:pt idx="6692">
                  <c:v>2.35E-2</c:v>
                </c:pt>
                <c:pt idx="6693">
                  <c:v>2.3599999999999999E-2</c:v>
                </c:pt>
                <c:pt idx="6694">
                  <c:v>2.3199999999999998E-2</c:v>
                </c:pt>
                <c:pt idx="6695">
                  <c:v>2.3300000000000001E-2</c:v>
                </c:pt>
                <c:pt idx="6696">
                  <c:v>2.3400000000000001E-2</c:v>
                </c:pt>
                <c:pt idx="6697">
                  <c:v>2.35E-2</c:v>
                </c:pt>
                <c:pt idx="6698">
                  <c:v>2.3099999999999999E-2</c:v>
                </c:pt>
                <c:pt idx="6699">
                  <c:v>2.3199999999999998E-2</c:v>
                </c:pt>
                <c:pt idx="6700">
                  <c:v>2.2700000000000001E-2</c:v>
                </c:pt>
                <c:pt idx="6701">
                  <c:v>2.2800000000000001E-2</c:v>
                </c:pt>
                <c:pt idx="6702">
                  <c:v>2.3E-2</c:v>
                </c:pt>
                <c:pt idx="6703">
                  <c:v>2.3099999999999999E-2</c:v>
                </c:pt>
                <c:pt idx="6704">
                  <c:v>2.3199999999999998E-2</c:v>
                </c:pt>
                <c:pt idx="6705">
                  <c:v>2.2700000000000001E-2</c:v>
                </c:pt>
                <c:pt idx="6706">
                  <c:v>2.29E-2</c:v>
                </c:pt>
                <c:pt idx="6707">
                  <c:v>2.3E-2</c:v>
                </c:pt>
                <c:pt idx="6708">
                  <c:v>2.3099999999999999E-2</c:v>
                </c:pt>
                <c:pt idx="6709">
                  <c:v>2.3199999999999998E-2</c:v>
                </c:pt>
                <c:pt idx="6710">
                  <c:v>2.3400000000000001E-2</c:v>
                </c:pt>
                <c:pt idx="6711">
                  <c:v>2.29E-2</c:v>
                </c:pt>
                <c:pt idx="6712">
                  <c:v>2.24E-2</c:v>
                </c:pt>
                <c:pt idx="6713">
                  <c:v>2.2499999999999999E-2</c:v>
                </c:pt>
                <c:pt idx="6714">
                  <c:v>2.2700000000000001E-2</c:v>
                </c:pt>
                <c:pt idx="6715">
                  <c:v>2.2800000000000001E-2</c:v>
                </c:pt>
                <c:pt idx="6716">
                  <c:v>2.23E-2</c:v>
                </c:pt>
                <c:pt idx="6717">
                  <c:v>2.24E-2</c:v>
                </c:pt>
                <c:pt idx="6718">
                  <c:v>2.1999999999999999E-2</c:v>
                </c:pt>
                <c:pt idx="6719">
                  <c:v>2.2100000000000002E-2</c:v>
                </c:pt>
                <c:pt idx="6720">
                  <c:v>2.2200000000000001E-2</c:v>
                </c:pt>
                <c:pt idx="6721">
                  <c:v>2.23E-2</c:v>
                </c:pt>
                <c:pt idx="6722">
                  <c:v>2.2499999999999999E-2</c:v>
                </c:pt>
                <c:pt idx="6723">
                  <c:v>2.2599999999999999E-2</c:v>
                </c:pt>
                <c:pt idx="6724">
                  <c:v>2.2700000000000001E-2</c:v>
                </c:pt>
                <c:pt idx="6725">
                  <c:v>2.2800000000000001E-2</c:v>
                </c:pt>
                <c:pt idx="6726">
                  <c:v>2.3E-2</c:v>
                </c:pt>
                <c:pt idx="6727">
                  <c:v>2.3099999999999999E-2</c:v>
                </c:pt>
                <c:pt idx="6728">
                  <c:v>2.3199999999999998E-2</c:v>
                </c:pt>
                <c:pt idx="6729">
                  <c:v>2.3300000000000001E-2</c:v>
                </c:pt>
                <c:pt idx="6730">
                  <c:v>2.29E-2</c:v>
                </c:pt>
                <c:pt idx="6731">
                  <c:v>2.3E-2</c:v>
                </c:pt>
                <c:pt idx="6732">
                  <c:v>2.3099999999999999E-2</c:v>
                </c:pt>
                <c:pt idx="6733">
                  <c:v>2.3199999999999998E-2</c:v>
                </c:pt>
                <c:pt idx="6734">
                  <c:v>2.3400000000000001E-2</c:v>
                </c:pt>
                <c:pt idx="6735">
                  <c:v>2.35E-2</c:v>
                </c:pt>
                <c:pt idx="6736">
                  <c:v>2.3599999999999999E-2</c:v>
                </c:pt>
                <c:pt idx="6737">
                  <c:v>2.3699999999999999E-2</c:v>
                </c:pt>
                <c:pt idx="6738">
                  <c:v>2.3300000000000001E-2</c:v>
                </c:pt>
                <c:pt idx="6739">
                  <c:v>2.3400000000000001E-2</c:v>
                </c:pt>
                <c:pt idx="6740">
                  <c:v>2.35E-2</c:v>
                </c:pt>
                <c:pt idx="6741">
                  <c:v>2.3599999999999999E-2</c:v>
                </c:pt>
                <c:pt idx="6742">
                  <c:v>2.3800000000000002E-2</c:v>
                </c:pt>
                <c:pt idx="6743">
                  <c:v>2.3900000000000001E-2</c:v>
                </c:pt>
                <c:pt idx="6744">
                  <c:v>2.4E-2</c:v>
                </c:pt>
                <c:pt idx="6745">
                  <c:v>2.35E-2</c:v>
                </c:pt>
                <c:pt idx="6746">
                  <c:v>2.3699999999999999E-2</c:v>
                </c:pt>
                <c:pt idx="6747">
                  <c:v>2.3800000000000002E-2</c:v>
                </c:pt>
                <c:pt idx="6748">
                  <c:v>2.3900000000000001E-2</c:v>
                </c:pt>
                <c:pt idx="6749">
                  <c:v>2.4E-2</c:v>
                </c:pt>
                <c:pt idx="6750">
                  <c:v>2.3599999999999999E-2</c:v>
                </c:pt>
                <c:pt idx="6751">
                  <c:v>2.3699999999999999E-2</c:v>
                </c:pt>
                <c:pt idx="6752">
                  <c:v>2.3800000000000002E-2</c:v>
                </c:pt>
                <c:pt idx="6753">
                  <c:v>2.3300000000000001E-2</c:v>
                </c:pt>
                <c:pt idx="6754">
                  <c:v>2.29E-2</c:v>
                </c:pt>
                <c:pt idx="6755">
                  <c:v>2.3E-2</c:v>
                </c:pt>
                <c:pt idx="6756">
                  <c:v>2.3099999999999999E-2</c:v>
                </c:pt>
                <c:pt idx="6757">
                  <c:v>2.3199999999999998E-2</c:v>
                </c:pt>
                <c:pt idx="6758">
                  <c:v>2.3400000000000001E-2</c:v>
                </c:pt>
                <c:pt idx="6759">
                  <c:v>2.35E-2</c:v>
                </c:pt>
                <c:pt idx="6760">
                  <c:v>2.3599999999999999E-2</c:v>
                </c:pt>
                <c:pt idx="6761">
                  <c:v>2.3699999999999999E-2</c:v>
                </c:pt>
                <c:pt idx="6762">
                  <c:v>2.3300000000000001E-2</c:v>
                </c:pt>
                <c:pt idx="6763">
                  <c:v>2.3400000000000001E-2</c:v>
                </c:pt>
                <c:pt idx="6764">
                  <c:v>2.35E-2</c:v>
                </c:pt>
                <c:pt idx="6765">
                  <c:v>2.3599999999999999E-2</c:v>
                </c:pt>
                <c:pt idx="6766">
                  <c:v>2.3800000000000002E-2</c:v>
                </c:pt>
                <c:pt idx="6767">
                  <c:v>2.3900000000000001E-2</c:v>
                </c:pt>
                <c:pt idx="6768">
                  <c:v>2.4E-2</c:v>
                </c:pt>
                <c:pt idx="6769">
                  <c:v>2.41E-2</c:v>
                </c:pt>
                <c:pt idx="6770">
                  <c:v>2.4299999999999999E-2</c:v>
                </c:pt>
                <c:pt idx="6771">
                  <c:v>2.4400000000000002E-2</c:v>
                </c:pt>
                <c:pt idx="6772">
                  <c:v>2.4500000000000001E-2</c:v>
                </c:pt>
                <c:pt idx="6773">
                  <c:v>2.46E-2</c:v>
                </c:pt>
                <c:pt idx="6774">
                  <c:v>2.4799999999999999E-2</c:v>
                </c:pt>
                <c:pt idx="6775">
                  <c:v>2.4899999999999999E-2</c:v>
                </c:pt>
                <c:pt idx="6776">
                  <c:v>2.4400000000000002E-2</c:v>
                </c:pt>
                <c:pt idx="6777">
                  <c:v>2.4500000000000001E-2</c:v>
                </c:pt>
                <c:pt idx="6778">
                  <c:v>2.47E-2</c:v>
                </c:pt>
                <c:pt idx="6779">
                  <c:v>2.4799999999999999E-2</c:v>
                </c:pt>
                <c:pt idx="6780">
                  <c:v>2.4299999999999999E-2</c:v>
                </c:pt>
                <c:pt idx="6781">
                  <c:v>2.4400000000000002E-2</c:v>
                </c:pt>
                <c:pt idx="6782">
                  <c:v>2.46E-2</c:v>
                </c:pt>
                <c:pt idx="6783">
                  <c:v>2.47E-2</c:v>
                </c:pt>
                <c:pt idx="6784">
                  <c:v>2.4799999999999999E-2</c:v>
                </c:pt>
                <c:pt idx="6785">
                  <c:v>2.4899999999999999E-2</c:v>
                </c:pt>
                <c:pt idx="6786">
                  <c:v>2.5000000000000001E-2</c:v>
                </c:pt>
                <c:pt idx="6787">
                  <c:v>2.52E-2</c:v>
                </c:pt>
                <c:pt idx="6788">
                  <c:v>2.53E-2</c:v>
                </c:pt>
                <c:pt idx="6789">
                  <c:v>2.5399999999999999E-2</c:v>
                </c:pt>
                <c:pt idx="6790">
                  <c:v>2.5499999999999998E-2</c:v>
                </c:pt>
                <c:pt idx="6791">
                  <c:v>2.5700000000000001E-2</c:v>
                </c:pt>
                <c:pt idx="6792">
                  <c:v>2.58E-2</c:v>
                </c:pt>
                <c:pt idx="6793">
                  <c:v>2.5899999999999999E-2</c:v>
                </c:pt>
                <c:pt idx="6794">
                  <c:v>2.5999999999999999E-2</c:v>
                </c:pt>
                <c:pt idx="6795">
                  <c:v>2.6200000000000001E-2</c:v>
                </c:pt>
                <c:pt idx="6796">
                  <c:v>2.63E-2</c:v>
                </c:pt>
                <c:pt idx="6797">
                  <c:v>2.64E-2</c:v>
                </c:pt>
                <c:pt idx="6798">
                  <c:v>2.6499999999999999E-2</c:v>
                </c:pt>
                <c:pt idx="6799">
                  <c:v>2.6100000000000002E-2</c:v>
                </c:pt>
                <c:pt idx="6800">
                  <c:v>2.6200000000000001E-2</c:v>
                </c:pt>
                <c:pt idx="6801">
                  <c:v>2.63E-2</c:v>
                </c:pt>
                <c:pt idx="6802">
                  <c:v>2.58E-2</c:v>
                </c:pt>
                <c:pt idx="6803">
                  <c:v>2.5999999999999999E-2</c:v>
                </c:pt>
                <c:pt idx="6804">
                  <c:v>2.6100000000000002E-2</c:v>
                </c:pt>
                <c:pt idx="6805">
                  <c:v>2.5600000000000001E-2</c:v>
                </c:pt>
                <c:pt idx="6806">
                  <c:v>2.5700000000000001E-2</c:v>
                </c:pt>
                <c:pt idx="6807">
                  <c:v>2.53E-2</c:v>
                </c:pt>
                <c:pt idx="6808">
                  <c:v>2.5399999999999999E-2</c:v>
                </c:pt>
                <c:pt idx="6809">
                  <c:v>2.5499999999999998E-2</c:v>
                </c:pt>
                <c:pt idx="6810">
                  <c:v>2.5600000000000001E-2</c:v>
                </c:pt>
                <c:pt idx="6811">
                  <c:v>2.52E-2</c:v>
                </c:pt>
                <c:pt idx="6812">
                  <c:v>2.53E-2</c:v>
                </c:pt>
                <c:pt idx="6813">
                  <c:v>2.5399999999999999E-2</c:v>
                </c:pt>
                <c:pt idx="6814">
                  <c:v>2.5000000000000001E-2</c:v>
                </c:pt>
                <c:pt idx="6815">
                  <c:v>2.5100000000000001E-2</c:v>
                </c:pt>
                <c:pt idx="6816">
                  <c:v>2.52E-2</c:v>
                </c:pt>
                <c:pt idx="6817">
                  <c:v>2.53E-2</c:v>
                </c:pt>
                <c:pt idx="6818">
                  <c:v>2.5399999999999999E-2</c:v>
                </c:pt>
                <c:pt idx="6819">
                  <c:v>2.5000000000000001E-2</c:v>
                </c:pt>
                <c:pt idx="6820">
                  <c:v>2.5100000000000001E-2</c:v>
                </c:pt>
                <c:pt idx="6821">
                  <c:v>2.52E-2</c:v>
                </c:pt>
                <c:pt idx="6822">
                  <c:v>2.53E-2</c:v>
                </c:pt>
                <c:pt idx="6823">
                  <c:v>2.5499999999999998E-2</c:v>
                </c:pt>
                <c:pt idx="6824">
                  <c:v>2.5600000000000001E-2</c:v>
                </c:pt>
                <c:pt idx="6825">
                  <c:v>2.5100000000000001E-2</c:v>
                </c:pt>
                <c:pt idx="6826">
                  <c:v>2.52E-2</c:v>
                </c:pt>
                <c:pt idx="6827">
                  <c:v>2.5399999999999999E-2</c:v>
                </c:pt>
                <c:pt idx="6828">
                  <c:v>2.5499999999999998E-2</c:v>
                </c:pt>
                <c:pt idx="6829">
                  <c:v>2.5600000000000001E-2</c:v>
                </c:pt>
                <c:pt idx="6830">
                  <c:v>2.5700000000000001E-2</c:v>
                </c:pt>
                <c:pt idx="6831">
                  <c:v>2.5899999999999999E-2</c:v>
                </c:pt>
                <c:pt idx="6832">
                  <c:v>2.5999999999999999E-2</c:v>
                </c:pt>
                <c:pt idx="6833">
                  <c:v>2.6100000000000002E-2</c:v>
                </c:pt>
                <c:pt idx="6834">
                  <c:v>2.6200000000000001E-2</c:v>
                </c:pt>
                <c:pt idx="6835">
                  <c:v>2.63E-2</c:v>
                </c:pt>
                <c:pt idx="6836">
                  <c:v>2.6499999999999999E-2</c:v>
                </c:pt>
                <c:pt idx="6837">
                  <c:v>2.6599999999999999E-2</c:v>
                </c:pt>
                <c:pt idx="6838">
                  <c:v>2.6700000000000002E-2</c:v>
                </c:pt>
                <c:pt idx="6839">
                  <c:v>2.6800000000000001E-2</c:v>
                </c:pt>
                <c:pt idx="6840">
                  <c:v>2.69E-2</c:v>
                </c:pt>
                <c:pt idx="6841">
                  <c:v>2.6499999999999999E-2</c:v>
                </c:pt>
                <c:pt idx="6842">
                  <c:v>2.6599999999999999E-2</c:v>
                </c:pt>
                <c:pt idx="6843">
                  <c:v>2.6100000000000002E-2</c:v>
                </c:pt>
                <c:pt idx="6844">
                  <c:v>2.5700000000000001E-2</c:v>
                </c:pt>
                <c:pt idx="6845">
                  <c:v>2.58E-2</c:v>
                </c:pt>
                <c:pt idx="6846">
                  <c:v>2.53E-2</c:v>
                </c:pt>
                <c:pt idx="6847">
                  <c:v>2.4899999999999999E-2</c:v>
                </c:pt>
                <c:pt idx="6848">
                  <c:v>2.5000000000000001E-2</c:v>
                </c:pt>
                <c:pt idx="6849">
                  <c:v>2.5100000000000001E-2</c:v>
                </c:pt>
                <c:pt idx="6850">
                  <c:v>2.52E-2</c:v>
                </c:pt>
                <c:pt idx="6851">
                  <c:v>2.5399999999999999E-2</c:v>
                </c:pt>
                <c:pt idx="6852">
                  <c:v>2.5499999999999998E-2</c:v>
                </c:pt>
                <c:pt idx="6853">
                  <c:v>2.5600000000000001E-2</c:v>
                </c:pt>
                <c:pt idx="6854">
                  <c:v>2.5700000000000001E-2</c:v>
                </c:pt>
                <c:pt idx="6855">
                  <c:v>2.53E-2</c:v>
                </c:pt>
                <c:pt idx="6856">
                  <c:v>2.5399999999999999E-2</c:v>
                </c:pt>
                <c:pt idx="6857">
                  <c:v>2.5499999999999998E-2</c:v>
                </c:pt>
                <c:pt idx="6858">
                  <c:v>2.5000000000000001E-2</c:v>
                </c:pt>
                <c:pt idx="6859">
                  <c:v>2.52E-2</c:v>
                </c:pt>
                <c:pt idx="6860">
                  <c:v>2.47E-2</c:v>
                </c:pt>
                <c:pt idx="6861">
                  <c:v>2.4799999999999999E-2</c:v>
                </c:pt>
                <c:pt idx="6862">
                  <c:v>2.5000000000000001E-2</c:v>
                </c:pt>
                <c:pt idx="6863">
                  <c:v>2.4500000000000001E-2</c:v>
                </c:pt>
                <c:pt idx="6864">
                  <c:v>2.4E-2</c:v>
                </c:pt>
                <c:pt idx="6865">
                  <c:v>2.4199999999999999E-2</c:v>
                </c:pt>
                <c:pt idx="6866">
                  <c:v>2.4299999999999999E-2</c:v>
                </c:pt>
                <c:pt idx="6867">
                  <c:v>2.4400000000000002E-2</c:v>
                </c:pt>
                <c:pt idx="6868">
                  <c:v>2.4500000000000001E-2</c:v>
                </c:pt>
                <c:pt idx="6869">
                  <c:v>2.46E-2</c:v>
                </c:pt>
                <c:pt idx="6870">
                  <c:v>2.4799999999999999E-2</c:v>
                </c:pt>
                <c:pt idx="6871">
                  <c:v>2.4899999999999999E-2</c:v>
                </c:pt>
                <c:pt idx="6872">
                  <c:v>2.5000000000000001E-2</c:v>
                </c:pt>
                <c:pt idx="6873">
                  <c:v>2.4500000000000001E-2</c:v>
                </c:pt>
                <c:pt idx="6874">
                  <c:v>2.41E-2</c:v>
                </c:pt>
                <c:pt idx="6875">
                  <c:v>2.4199999999999999E-2</c:v>
                </c:pt>
                <c:pt idx="6876">
                  <c:v>2.3699999999999999E-2</c:v>
                </c:pt>
                <c:pt idx="6877">
                  <c:v>2.3900000000000001E-2</c:v>
                </c:pt>
                <c:pt idx="6878">
                  <c:v>2.4E-2</c:v>
                </c:pt>
                <c:pt idx="6879">
                  <c:v>2.35E-2</c:v>
                </c:pt>
                <c:pt idx="6880">
                  <c:v>2.3599999999999999E-2</c:v>
                </c:pt>
                <c:pt idx="6881">
                  <c:v>2.3199999999999998E-2</c:v>
                </c:pt>
                <c:pt idx="6882">
                  <c:v>2.3300000000000001E-2</c:v>
                </c:pt>
                <c:pt idx="6883">
                  <c:v>2.3400000000000001E-2</c:v>
                </c:pt>
                <c:pt idx="6884">
                  <c:v>2.35E-2</c:v>
                </c:pt>
                <c:pt idx="6885">
                  <c:v>2.3699999999999999E-2</c:v>
                </c:pt>
                <c:pt idx="6886">
                  <c:v>2.3800000000000002E-2</c:v>
                </c:pt>
                <c:pt idx="6887">
                  <c:v>2.3900000000000001E-2</c:v>
                </c:pt>
                <c:pt idx="6888">
                  <c:v>2.4E-2</c:v>
                </c:pt>
                <c:pt idx="6889">
                  <c:v>2.4199999999999999E-2</c:v>
                </c:pt>
                <c:pt idx="6890">
                  <c:v>2.4299999999999999E-2</c:v>
                </c:pt>
                <c:pt idx="6891">
                  <c:v>2.4400000000000002E-2</c:v>
                </c:pt>
                <c:pt idx="6892">
                  <c:v>2.4500000000000001E-2</c:v>
                </c:pt>
                <c:pt idx="6893">
                  <c:v>2.46E-2</c:v>
                </c:pt>
                <c:pt idx="6894">
                  <c:v>2.4799999999999999E-2</c:v>
                </c:pt>
                <c:pt idx="6895">
                  <c:v>2.4899999999999999E-2</c:v>
                </c:pt>
                <c:pt idx="6896">
                  <c:v>2.5000000000000001E-2</c:v>
                </c:pt>
                <c:pt idx="6897">
                  <c:v>2.5100000000000001E-2</c:v>
                </c:pt>
                <c:pt idx="6898">
                  <c:v>2.52E-2</c:v>
                </c:pt>
                <c:pt idx="6899">
                  <c:v>2.5399999999999999E-2</c:v>
                </c:pt>
                <c:pt idx="6900">
                  <c:v>2.5499999999999998E-2</c:v>
                </c:pt>
                <c:pt idx="6901">
                  <c:v>2.5600000000000001E-2</c:v>
                </c:pt>
                <c:pt idx="6902">
                  <c:v>2.5700000000000001E-2</c:v>
                </c:pt>
                <c:pt idx="6903">
                  <c:v>2.53E-2</c:v>
                </c:pt>
                <c:pt idx="6904">
                  <c:v>2.5399999999999999E-2</c:v>
                </c:pt>
                <c:pt idx="6905">
                  <c:v>2.5499999999999998E-2</c:v>
                </c:pt>
                <c:pt idx="6906">
                  <c:v>2.5600000000000001E-2</c:v>
                </c:pt>
                <c:pt idx="6907">
                  <c:v>2.5700000000000001E-2</c:v>
                </c:pt>
                <c:pt idx="6908">
                  <c:v>2.5899999999999999E-2</c:v>
                </c:pt>
                <c:pt idx="6909">
                  <c:v>2.5399999999999999E-2</c:v>
                </c:pt>
                <c:pt idx="6910">
                  <c:v>2.5000000000000001E-2</c:v>
                </c:pt>
                <c:pt idx="6911">
                  <c:v>2.5100000000000001E-2</c:v>
                </c:pt>
                <c:pt idx="6912">
                  <c:v>2.46E-2</c:v>
                </c:pt>
                <c:pt idx="6913">
                  <c:v>2.47E-2</c:v>
                </c:pt>
                <c:pt idx="6914">
                  <c:v>2.4899999999999999E-2</c:v>
                </c:pt>
                <c:pt idx="6915">
                  <c:v>2.4400000000000002E-2</c:v>
                </c:pt>
                <c:pt idx="6916">
                  <c:v>2.4500000000000001E-2</c:v>
                </c:pt>
                <c:pt idx="6917">
                  <c:v>2.46E-2</c:v>
                </c:pt>
                <c:pt idx="6918">
                  <c:v>2.4799999999999999E-2</c:v>
                </c:pt>
                <c:pt idx="6919">
                  <c:v>2.4299999999999999E-2</c:v>
                </c:pt>
                <c:pt idx="6920">
                  <c:v>2.4400000000000002E-2</c:v>
                </c:pt>
                <c:pt idx="6921">
                  <c:v>2.4500000000000001E-2</c:v>
                </c:pt>
                <c:pt idx="6922">
                  <c:v>2.47E-2</c:v>
                </c:pt>
                <c:pt idx="6923">
                  <c:v>2.4799999999999999E-2</c:v>
                </c:pt>
                <c:pt idx="6924">
                  <c:v>2.4899999999999999E-2</c:v>
                </c:pt>
                <c:pt idx="6925">
                  <c:v>2.5000000000000001E-2</c:v>
                </c:pt>
                <c:pt idx="6926">
                  <c:v>2.5100000000000001E-2</c:v>
                </c:pt>
                <c:pt idx="6927">
                  <c:v>2.47E-2</c:v>
                </c:pt>
                <c:pt idx="6928">
                  <c:v>2.4199999999999999E-2</c:v>
                </c:pt>
                <c:pt idx="6929">
                  <c:v>2.4400000000000002E-2</c:v>
                </c:pt>
                <c:pt idx="6930">
                  <c:v>2.4500000000000001E-2</c:v>
                </c:pt>
                <c:pt idx="6931">
                  <c:v>2.46E-2</c:v>
                </c:pt>
                <c:pt idx="6932">
                  <c:v>2.47E-2</c:v>
                </c:pt>
                <c:pt idx="6933">
                  <c:v>2.4799999999999999E-2</c:v>
                </c:pt>
                <c:pt idx="6934">
                  <c:v>2.5000000000000001E-2</c:v>
                </c:pt>
                <c:pt idx="6935">
                  <c:v>2.5100000000000001E-2</c:v>
                </c:pt>
                <c:pt idx="6936">
                  <c:v>2.46E-2</c:v>
                </c:pt>
                <c:pt idx="6937">
                  <c:v>2.47E-2</c:v>
                </c:pt>
                <c:pt idx="6938">
                  <c:v>2.4899999999999999E-2</c:v>
                </c:pt>
                <c:pt idx="6939">
                  <c:v>2.4400000000000002E-2</c:v>
                </c:pt>
                <c:pt idx="6940">
                  <c:v>2.3900000000000001E-2</c:v>
                </c:pt>
                <c:pt idx="6941">
                  <c:v>2.35E-2</c:v>
                </c:pt>
                <c:pt idx="6942">
                  <c:v>2.3599999999999999E-2</c:v>
                </c:pt>
                <c:pt idx="6943">
                  <c:v>2.3199999999999998E-2</c:v>
                </c:pt>
                <c:pt idx="6944">
                  <c:v>2.3300000000000001E-2</c:v>
                </c:pt>
                <c:pt idx="6945">
                  <c:v>2.3400000000000001E-2</c:v>
                </c:pt>
                <c:pt idx="6946">
                  <c:v>2.29E-2</c:v>
                </c:pt>
                <c:pt idx="6947">
                  <c:v>2.3099999999999999E-2</c:v>
                </c:pt>
                <c:pt idx="6948">
                  <c:v>2.3199999999999998E-2</c:v>
                </c:pt>
                <c:pt idx="6949">
                  <c:v>2.3300000000000001E-2</c:v>
                </c:pt>
                <c:pt idx="6950">
                  <c:v>2.3400000000000001E-2</c:v>
                </c:pt>
                <c:pt idx="6951">
                  <c:v>2.35E-2</c:v>
                </c:pt>
                <c:pt idx="6952">
                  <c:v>2.3699999999999999E-2</c:v>
                </c:pt>
                <c:pt idx="6953">
                  <c:v>2.3199999999999998E-2</c:v>
                </c:pt>
                <c:pt idx="6954">
                  <c:v>2.3300000000000001E-2</c:v>
                </c:pt>
                <c:pt idx="6955">
                  <c:v>2.3400000000000001E-2</c:v>
                </c:pt>
                <c:pt idx="6956">
                  <c:v>2.3599999999999999E-2</c:v>
                </c:pt>
                <c:pt idx="6957">
                  <c:v>2.3699999999999999E-2</c:v>
                </c:pt>
                <c:pt idx="6958">
                  <c:v>2.3800000000000002E-2</c:v>
                </c:pt>
                <c:pt idx="6959">
                  <c:v>2.3900000000000001E-2</c:v>
                </c:pt>
                <c:pt idx="6960">
                  <c:v>2.4E-2</c:v>
                </c:pt>
                <c:pt idx="6961">
                  <c:v>2.4199999999999999E-2</c:v>
                </c:pt>
                <c:pt idx="6962">
                  <c:v>2.4299999999999999E-2</c:v>
                </c:pt>
                <c:pt idx="6963">
                  <c:v>2.4400000000000002E-2</c:v>
                </c:pt>
                <c:pt idx="6964">
                  <c:v>2.3900000000000001E-2</c:v>
                </c:pt>
                <c:pt idx="6965">
                  <c:v>2.41E-2</c:v>
                </c:pt>
                <c:pt idx="6966">
                  <c:v>2.4199999999999999E-2</c:v>
                </c:pt>
                <c:pt idx="6967">
                  <c:v>2.3699999999999999E-2</c:v>
                </c:pt>
                <c:pt idx="6968">
                  <c:v>2.3900000000000001E-2</c:v>
                </c:pt>
                <c:pt idx="6969">
                  <c:v>2.4E-2</c:v>
                </c:pt>
                <c:pt idx="6970">
                  <c:v>2.35E-2</c:v>
                </c:pt>
                <c:pt idx="6971">
                  <c:v>2.3099999999999999E-2</c:v>
                </c:pt>
                <c:pt idx="6972">
                  <c:v>2.3199999999999998E-2</c:v>
                </c:pt>
                <c:pt idx="6973">
                  <c:v>2.2700000000000001E-2</c:v>
                </c:pt>
                <c:pt idx="6974">
                  <c:v>2.29E-2</c:v>
                </c:pt>
                <c:pt idx="6975">
                  <c:v>2.3E-2</c:v>
                </c:pt>
                <c:pt idx="6976">
                  <c:v>2.3099999999999999E-2</c:v>
                </c:pt>
                <c:pt idx="6977">
                  <c:v>2.2599999999999999E-2</c:v>
                </c:pt>
                <c:pt idx="6978">
                  <c:v>2.2800000000000001E-2</c:v>
                </c:pt>
                <c:pt idx="6979">
                  <c:v>2.23E-2</c:v>
                </c:pt>
                <c:pt idx="6980">
                  <c:v>2.24E-2</c:v>
                </c:pt>
                <c:pt idx="6981">
                  <c:v>2.2499999999999999E-2</c:v>
                </c:pt>
                <c:pt idx="6982">
                  <c:v>2.2700000000000001E-2</c:v>
                </c:pt>
                <c:pt idx="6983">
                  <c:v>2.2800000000000001E-2</c:v>
                </c:pt>
                <c:pt idx="6984">
                  <c:v>2.29E-2</c:v>
                </c:pt>
                <c:pt idx="6985">
                  <c:v>2.3E-2</c:v>
                </c:pt>
                <c:pt idx="6986">
                  <c:v>2.3099999999999999E-2</c:v>
                </c:pt>
                <c:pt idx="6987">
                  <c:v>2.3300000000000001E-2</c:v>
                </c:pt>
                <c:pt idx="6988">
                  <c:v>2.3400000000000001E-2</c:v>
                </c:pt>
                <c:pt idx="6989">
                  <c:v>2.35E-2</c:v>
                </c:pt>
                <c:pt idx="6990">
                  <c:v>2.3599999999999999E-2</c:v>
                </c:pt>
                <c:pt idx="6991">
                  <c:v>2.3699999999999999E-2</c:v>
                </c:pt>
                <c:pt idx="6992">
                  <c:v>2.3900000000000001E-2</c:v>
                </c:pt>
                <c:pt idx="6993">
                  <c:v>2.4E-2</c:v>
                </c:pt>
                <c:pt idx="6994">
                  <c:v>2.41E-2</c:v>
                </c:pt>
                <c:pt idx="6995">
                  <c:v>2.4199999999999999E-2</c:v>
                </c:pt>
                <c:pt idx="6996">
                  <c:v>2.4299999999999999E-2</c:v>
                </c:pt>
                <c:pt idx="6997">
                  <c:v>2.4500000000000001E-2</c:v>
                </c:pt>
                <c:pt idx="6998">
                  <c:v>2.46E-2</c:v>
                </c:pt>
                <c:pt idx="6999">
                  <c:v>2.41E-2</c:v>
                </c:pt>
                <c:pt idx="7000">
                  <c:v>2.3699999999999999E-2</c:v>
                </c:pt>
                <c:pt idx="7001">
                  <c:v>2.3800000000000002E-2</c:v>
                </c:pt>
                <c:pt idx="7002">
                  <c:v>2.3300000000000001E-2</c:v>
                </c:pt>
                <c:pt idx="7003">
                  <c:v>2.35E-2</c:v>
                </c:pt>
                <c:pt idx="7004">
                  <c:v>2.3599999999999999E-2</c:v>
                </c:pt>
                <c:pt idx="7005">
                  <c:v>2.3699999999999999E-2</c:v>
                </c:pt>
                <c:pt idx="7006">
                  <c:v>2.3800000000000002E-2</c:v>
                </c:pt>
                <c:pt idx="7007">
                  <c:v>2.3400000000000001E-2</c:v>
                </c:pt>
                <c:pt idx="7008">
                  <c:v>2.35E-2</c:v>
                </c:pt>
                <c:pt idx="7009">
                  <c:v>2.3599999999999999E-2</c:v>
                </c:pt>
                <c:pt idx="7010">
                  <c:v>2.3699999999999999E-2</c:v>
                </c:pt>
                <c:pt idx="7011">
                  <c:v>2.3300000000000001E-2</c:v>
                </c:pt>
                <c:pt idx="7012">
                  <c:v>2.2800000000000001E-2</c:v>
                </c:pt>
                <c:pt idx="7013">
                  <c:v>2.29E-2</c:v>
                </c:pt>
                <c:pt idx="7014">
                  <c:v>2.2499999999999999E-2</c:v>
                </c:pt>
                <c:pt idx="7015">
                  <c:v>2.2599999999999999E-2</c:v>
                </c:pt>
                <c:pt idx="7016">
                  <c:v>2.2200000000000001E-2</c:v>
                </c:pt>
                <c:pt idx="7017">
                  <c:v>2.23E-2</c:v>
                </c:pt>
                <c:pt idx="7018">
                  <c:v>2.24E-2</c:v>
                </c:pt>
                <c:pt idx="7019">
                  <c:v>2.2499999999999999E-2</c:v>
                </c:pt>
                <c:pt idx="7020">
                  <c:v>2.2599999999999999E-2</c:v>
                </c:pt>
                <c:pt idx="7021">
                  <c:v>2.2700000000000001E-2</c:v>
                </c:pt>
                <c:pt idx="7022">
                  <c:v>2.29E-2</c:v>
                </c:pt>
                <c:pt idx="7023">
                  <c:v>2.3E-2</c:v>
                </c:pt>
                <c:pt idx="7024">
                  <c:v>2.3099999999999999E-2</c:v>
                </c:pt>
                <c:pt idx="7025">
                  <c:v>2.3199999999999998E-2</c:v>
                </c:pt>
                <c:pt idx="7026">
                  <c:v>2.2800000000000001E-2</c:v>
                </c:pt>
                <c:pt idx="7027">
                  <c:v>2.29E-2</c:v>
                </c:pt>
                <c:pt idx="7028">
                  <c:v>2.24E-2</c:v>
                </c:pt>
                <c:pt idx="7029">
                  <c:v>2.2599999999999999E-2</c:v>
                </c:pt>
                <c:pt idx="7030">
                  <c:v>2.2700000000000001E-2</c:v>
                </c:pt>
                <c:pt idx="7031">
                  <c:v>2.2200000000000001E-2</c:v>
                </c:pt>
                <c:pt idx="7032">
                  <c:v>2.23E-2</c:v>
                </c:pt>
                <c:pt idx="7033">
                  <c:v>2.2499999999999999E-2</c:v>
                </c:pt>
                <c:pt idx="7034">
                  <c:v>2.1999999999999999E-2</c:v>
                </c:pt>
                <c:pt idx="7035">
                  <c:v>2.1600000000000001E-2</c:v>
                </c:pt>
                <c:pt idx="7036">
                  <c:v>2.1700000000000001E-2</c:v>
                </c:pt>
                <c:pt idx="7037">
                  <c:v>2.18E-2</c:v>
                </c:pt>
                <c:pt idx="7038">
                  <c:v>2.1899999999999999E-2</c:v>
                </c:pt>
                <c:pt idx="7039">
                  <c:v>2.1499999999999998E-2</c:v>
                </c:pt>
                <c:pt idx="7040">
                  <c:v>2.1600000000000001E-2</c:v>
                </c:pt>
                <c:pt idx="7041">
                  <c:v>2.1700000000000001E-2</c:v>
                </c:pt>
                <c:pt idx="7042">
                  <c:v>2.1299999999999999E-2</c:v>
                </c:pt>
                <c:pt idx="7043">
                  <c:v>2.0799999999999999E-2</c:v>
                </c:pt>
                <c:pt idx="7044">
                  <c:v>2.0899999999999998E-2</c:v>
                </c:pt>
                <c:pt idx="7045">
                  <c:v>2.1100000000000001E-2</c:v>
                </c:pt>
                <c:pt idx="7046">
                  <c:v>2.06E-2</c:v>
                </c:pt>
                <c:pt idx="7047">
                  <c:v>2.07E-2</c:v>
                </c:pt>
                <c:pt idx="7048">
                  <c:v>2.0299999999999999E-2</c:v>
                </c:pt>
                <c:pt idx="7049">
                  <c:v>2.0400000000000001E-2</c:v>
                </c:pt>
                <c:pt idx="7050">
                  <c:v>2.0500000000000001E-2</c:v>
                </c:pt>
                <c:pt idx="7051">
                  <c:v>2.06E-2</c:v>
                </c:pt>
                <c:pt idx="7052">
                  <c:v>2.0199999999999999E-2</c:v>
                </c:pt>
                <c:pt idx="7053">
                  <c:v>2.0299999999999999E-2</c:v>
                </c:pt>
                <c:pt idx="7054">
                  <c:v>2.0400000000000001E-2</c:v>
                </c:pt>
                <c:pt idx="7055">
                  <c:v>2.0500000000000001E-2</c:v>
                </c:pt>
                <c:pt idx="7056">
                  <c:v>2.07E-2</c:v>
                </c:pt>
                <c:pt idx="7057">
                  <c:v>2.0799999999999999E-2</c:v>
                </c:pt>
                <c:pt idx="7058">
                  <c:v>2.0899999999999998E-2</c:v>
                </c:pt>
                <c:pt idx="7059">
                  <c:v>2.1000000000000001E-2</c:v>
                </c:pt>
                <c:pt idx="7060">
                  <c:v>2.06E-2</c:v>
                </c:pt>
                <c:pt idx="7061">
                  <c:v>2.07E-2</c:v>
                </c:pt>
                <c:pt idx="7062">
                  <c:v>2.0799999999999999E-2</c:v>
                </c:pt>
                <c:pt idx="7063">
                  <c:v>2.0899999999999998E-2</c:v>
                </c:pt>
                <c:pt idx="7064">
                  <c:v>2.1000000000000001E-2</c:v>
                </c:pt>
                <c:pt idx="7065">
                  <c:v>2.12E-2</c:v>
                </c:pt>
                <c:pt idx="7066">
                  <c:v>2.1299999999999999E-2</c:v>
                </c:pt>
                <c:pt idx="7067">
                  <c:v>2.1399999999999999E-2</c:v>
                </c:pt>
                <c:pt idx="7068">
                  <c:v>2.1499999999999998E-2</c:v>
                </c:pt>
                <c:pt idx="7069">
                  <c:v>2.1600000000000001E-2</c:v>
                </c:pt>
                <c:pt idx="7070">
                  <c:v>2.18E-2</c:v>
                </c:pt>
                <c:pt idx="7071">
                  <c:v>2.1899999999999999E-2</c:v>
                </c:pt>
                <c:pt idx="7072">
                  <c:v>2.1999999999999999E-2</c:v>
                </c:pt>
                <c:pt idx="7073">
                  <c:v>2.2100000000000002E-2</c:v>
                </c:pt>
                <c:pt idx="7074">
                  <c:v>2.2200000000000001E-2</c:v>
                </c:pt>
                <c:pt idx="7075">
                  <c:v>2.18E-2</c:v>
                </c:pt>
                <c:pt idx="7076">
                  <c:v>2.1899999999999999E-2</c:v>
                </c:pt>
                <c:pt idx="7077">
                  <c:v>2.1999999999999999E-2</c:v>
                </c:pt>
                <c:pt idx="7078">
                  <c:v>2.2100000000000002E-2</c:v>
                </c:pt>
                <c:pt idx="7079">
                  <c:v>2.2200000000000001E-2</c:v>
                </c:pt>
                <c:pt idx="7080">
                  <c:v>2.24E-2</c:v>
                </c:pt>
                <c:pt idx="7081">
                  <c:v>2.2499999999999999E-2</c:v>
                </c:pt>
                <c:pt idx="7082">
                  <c:v>2.2599999999999999E-2</c:v>
                </c:pt>
                <c:pt idx="7083">
                  <c:v>2.2700000000000001E-2</c:v>
                </c:pt>
                <c:pt idx="7084">
                  <c:v>2.2800000000000001E-2</c:v>
                </c:pt>
                <c:pt idx="7085">
                  <c:v>2.3E-2</c:v>
                </c:pt>
                <c:pt idx="7086">
                  <c:v>2.3099999999999999E-2</c:v>
                </c:pt>
                <c:pt idx="7087">
                  <c:v>2.3199999999999998E-2</c:v>
                </c:pt>
                <c:pt idx="7088">
                  <c:v>2.2700000000000001E-2</c:v>
                </c:pt>
                <c:pt idx="7089">
                  <c:v>2.29E-2</c:v>
                </c:pt>
                <c:pt idx="7090">
                  <c:v>2.3E-2</c:v>
                </c:pt>
                <c:pt idx="7091">
                  <c:v>2.3099999999999999E-2</c:v>
                </c:pt>
                <c:pt idx="7092">
                  <c:v>2.2700000000000001E-2</c:v>
                </c:pt>
                <c:pt idx="7093">
                  <c:v>2.2800000000000001E-2</c:v>
                </c:pt>
                <c:pt idx="7094">
                  <c:v>2.23E-2</c:v>
                </c:pt>
                <c:pt idx="7095">
                  <c:v>2.24E-2</c:v>
                </c:pt>
                <c:pt idx="7096">
                  <c:v>2.2599999999999999E-2</c:v>
                </c:pt>
                <c:pt idx="7097">
                  <c:v>2.2700000000000001E-2</c:v>
                </c:pt>
                <c:pt idx="7098">
                  <c:v>2.2200000000000001E-2</c:v>
                </c:pt>
                <c:pt idx="7099">
                  <c:v>2.24E-2</c:v>
                </c:pt>
                <c:pt idx="7100">
                  <c:v>2.2499999999999999E-2</c:v>
                </c:pt>
                <c:pt idx="7101">
                  <c:v>2.2599999999999999E-2</c:v>
                </c:pt>
                <c:pt idx="7102">
                  <c:v>2.2100000000000002E-2</c:v>
                </c:pt>
                <c:pt idx="7103">
                  <c:v>2.23E-2</c:v>
                </c:pt>
                <c:pt idx="7104">
                  <c:v>2.18E-2</c:v>
                </c:pt>
                <c:pt idx="7105">
                  <c:v>2.1899999999999999E-2</c:v>
                </c:pt>
                <c:pt idx="7106">
                  <c:v>2.1999999999999999E-2</c:v>
                </c:pt>
                <c:pt idx="7107">
                  <c:v>2.2200000000000001E-2</c:v>
                </c:pt>
                <c:pt idx="7108">
                  <c:v>2.23E-2</c:v>
                </c:pt>
                <c:pt idx="7109">
                  <c:v>2.18E-2</c:v>
                </c:pt>
                <c:pt idx="7110">
                  <c:v>2.1999999999999999E-2</c:v>
                </c:pt>
                <c:pt idx="7111">
                  <c:v>2.2100000000000002E-2</c:v>
                </c:pt>
                <c:pt idx="7112">
                  <c:v>2.2200000000000001E-2</c:v>
                </c:pt>
                <c:pt idx="7113">
                  <c:v>2.1700000000000001E-2</c:v>
                </c:pt>
                <c:pt idx="7114">
                  <c:v>2.1899999999999999E-2</c:v>
                </c:pt>
                <c:pt idx="7115">
                  <c:v>2.1999999999999999E-2</c:v>
                </c:pt>
                <c:pt idx="7116">
                  <c:v>2.2100000000000002E-2</c:v>
                </c:pt>
                <c:pt idx="7117">
                  <c:v>2.2200000000000001E-2</c:v>
                </c:pt>
                <c:pt idx="7118">
                  <c:v>2.18E-2</c:v>
                </c:pt>
                <c:pt idx="7119">
                  <c:v>2.1899999999999999E-2</c:v>
                </c:pt>
                <c:pt idx="7120">
                  <c:v>2.1999999999999999E-2</c:v>
                </c:pt>
                <c:pt idx="7121">
                  <c:v>2.2100000000000002E-2</c:v>
                </c:pt>
                <c:pt idx="7122">
                  <c:v>2.2200000000000001E-2</c:v>
                </c:pt>
                <c:pt idx="7123">
                  <c:v>2.24E-2</c:v>
                </c:pt>
                <c:pt idx="7124">
                  <c:v>2.2499999999999999E-2</c:v>
                </c:pt>
                <c:pt idx="7125">
                  <c:v>2.2599999999999999E-2</c:v>
                </c:pt>
                <c:pt idx="7126">
                  <c:v>2.2700000000000001E-2</c:v>
                </c:pt>
                <c:pt idx="7127">
                  <c:v>2.2800000000000001E-2</c:v>
                </c:pt>
                <c:pt idx="7128">
                  <c:v>2.24E-2</c:v>
                </c:pt>
                <c:pt idx="7129">
                  <c:v>2.2499999999999999E-2</c:v>
                </c:pt>
                <c:pt idx="7130">
                  <c:v>2.2599999999999999E-2</c:v>
                </c:pt>
                <c:pt idx="7131">
                  <c:v>2.2200000000000001E-2</c:v>
                </c:pt>
                <c:pt idx="7132">
                  <c:v>2.23E-2</c:v>
                </c:pt>
                <c:pt idx="7133">
                  <c:v>2.24E-2</c:v>
                </c:pt>
                <c:pt idx="7134">
                  <c:v>2.2499999999999999E-2</c:v>
                </c:pt>
                <c:pt idx="7135">
                  <c:v>2.2100000000000002E-2</c:v>
                </c:pt>
                <c:pt idx="7136">
                  <c:v>2.1600000000000001E-2</c:v>
                </c:pt>
                <c:pt idx="7137">
                  <c:v>2.18E-2</c:v>
                </c:pt>
                <c:pt idx="7138">
                  <c:v>2.1899999999999999E-2</c:v>
                </c:pt>
                <c:pt idx="7139">
                  <c:v>2.1999999999999999E-2</c:v>
                </c:pt>
                <c:pt idx="7140">
                  <c:v>2.2100000000000002E-2</c:v>
                </c:pt>
                <c:pt idx="7141">
                  <c:v>2.1700000000000001E-2</c:v>
                </c:pt>
                <c:pt idx="7142">
                  <c:v>2.18E-2</c:v>
                </c:pt>
                <c:pt idx="7143">
                  <c:v>2.1899999999999999E-2</c:v>
                </c:pt>
                <c:pt idx="7144">
                  <c:v>2.1999999999999999E-2</c:v>
                </c:pt>
                <c:pt idx="7145">
                  <c:v>2.1600000000000001E-2</c:v>
                </c:pt>
                <c:pt idx="7146">
                  <c:v>2.1700000000000001E-2</c:v>
                </c:pt>
                <c:pt idx="7147">
                  <c:v>2.18E-2</c:v>
                </c:pt>
                <c:pt idx="7148">
                  <c:v>2.1399999999999999E-2</c:v>
                </c:pt>
                <c:pt idx="7149">
                  <c:v>2.1499999999999998E-2</c:v>
                </c:pt>
                <c:pt idx="7150">
                  <c:v>2.1600000000000001E-2</c:v>
                </c:pt>
                <c:pt idx="7151">
                  <c:v>2.1700000000000001E-2</c:v>
                </c:pt>
                <c:pt idx="7152">
                  <c:v>2.18E-2</c:v>
                </c:pt>
                <c:pt idx="7153">
                  <c:v>2.1999999999999999E-2</c:v>
                </c:pt>
                <c:pt idx="7154">
                  <c:v>2.2100000000000002E-2</c:v>
                </c:pt>
                <c:pt idx="7155">
                  <c:v>2.2200000000000001E-2</c:v>
                </c:pt>
                <c:pt idx="7156">
                  <c:v>2.1700000000000001E-2</c:v>
                </c:pt>
                <c:pt idx="7157">
                  <c:v>2.1899999999999999E-2</c:v>
                </c:pt>
                <c:pt idx="7158">
                  <c:v>2.1999999999999999E-2</c:v>
                </c:pt>
                <c:pt idx="7159">
                  <c:v>2.2100000000000002E-2</c:v>
                </c:pt>
                <c:pt idx="7160">
                  <c:v>2.1700000000000001E-2</c:v>
                </c:pt>
                <c:pt idx="7161">
                  <c:v>2.18E-2</c:v>
                </c:pt>
                <c:pt idx="7162">
                  <c:v>2.1899999999999999E-2</c:v>
                </c:pt>
                <c:pt idx="7163">
                  <c:v>2.1999999999999999E-2</c:v>
                </c:pt>
                <c:pt idx="7164">
                  <c:v>2.2100000000000002E-2</c:v>
                </c:pt>
                <c:pt idx="7165">
                  <c:v>2.1700000000000001E-2</c:v>
                </c:pt>
                <c:pt idx="7166">
                  <c:v>2.18E-2</c:v>
                </c:pt>
                <c:pt idx="7167">
                  <c:v>2.1899999999999999E-2</c:v>
                </c:pt>
                <c:pt idx="7168">
                  <c:v>2.1999999999999999E-2</c:v>
                </c:pt>
                <c:pt idx="7169">
                  <c:v>2.1600000000000001E-2</c:v>
                </c:pt>
                <c:pt idx="7170">
                  <c:v>2.1700000000000001E-2</c:v>
                </c:pt>
                <c:pt idx="7171">
                  <c:v>2.1299999999999999E-2</c:v>
                </c:pt>
                <c:pt idx="7172">
                  <c:v>2.1399999999999999E-2</c:v>
                </c:pt>
                <c:pt idx="7173">
                  <c:v>2.1499999999999998E-2</c:v>
                </c:pt>
                <c:pt idx="7174">
                  <c:v>2.1100000000000001E-2</c:v>
                </c:pt>
                <c:pt idx="7175">
                  <c:v>2.12E-2</c:v>
                </c:pt>
                <c:pt idx="7176">
                  <c:v>2.07E-2</c:v>
                </c:pt>
                <c:pt idx="7177">
                  <c:v>2.0799999999999999E-2</c:v>
                </c:pt>
                <c:pt idx="7178">
                  <c:v>2.1000000000000001E-2</c:v>
                </c:pt>
                <c:pt idx="7179">
                  <c:v>2.0500000000000001E-2</c:v>
                </c:pt>
                <c:pt idx="7180">
                  <c:v>2.06E-2</c:v>
                </c:pt>
                <c:pt idx="7181">
                  <c:v>2.0799999999999999E-2</c:v>
                </c:pt>
                <c:pt idx="7182">
                  <c:v>2.0899999999999998E-2</c:v>
                </c:pt>
                <c:pt idx="7183">
                  <c:v>2.0400000000000001E-2</c:v>
                </c:pt>
                <c:pt idx="7184">
                  <c:v>2.06E-2</c:v>
                </c:pt>
                <c:pt idx="7185">
                  <c:v>2.07E-2</c:v>
                </c:pt>
                <c:pt idx="7186">
                  <c:v>2.0799999999999999E-2</c:v>
                </c:pt>
                <c:pt idx="7187">
                  <c:v>2.0899999999999998E-2</c:v>
                </c:pt>
                <c:pt idx="7188">
                  <c:v>2.1000000000000001E-2</c:v>
                </c:pt>
                <c:pt idx="7189">
                  <c:v>2.1100000000000001E-2</c:v>
                </c:pt>
                <c:pt idx="7190">
                  <c:v>2.12E-2</c:v>
                </c:pt>
                <c:pt idx="7191">
                  <c:v>2.1399999999999999E-2</c:v>
                </c:pt>
                <c:pt idx="7192">
                  <c:v>2.0899999999999998E-2</c:v>
                </c:pt>
                <c:pt idx="7193">
                  <c:v>2.1000000000000001E-2</c:v>
                </c:pt>
                <c:pt idx="7194">
                  <c:v>2.12E-2</c:v>
                </c:pt>
                <c:pt idx="7195">
                  <c:v>2.1299999999999999E-2</c:v>
                </c:pt>
                <c:pt idx="7196">
                  <c:v>2.1399999999999999E-2</c:v>
                </c:pt>
                <c:pt idx="7197">
                  <c:v>2.1499999999999998E-2</c:v>
                </c:pt>
                <c:pt idx="7198">
                  <c:v>2.1600000000000001E-2</c:v>
                </c:pt>
                <c:pt idx="7199">
                  <c:v>2.1700000000000001E-2</c:v>
                </c:pt>
                <c:pt idx="7200">
                  <c:v>2.1899999999999999E-2</c:v>
                </c:pt>
                <c:pt idx="7201">
                  <c:v>2.1999999999999999E-2</c:v>
                </c:pt>
                <c:pt idx="7202">
                  <c:v>2.2100000000000002E-2</c:v>
                </c:pt>
                <c:pt idx="7203">
                  <c:v>2.2200000000000001E-2</c:v>
                </c:pt>
                <c:pt idx="7204">
                  <c:v>2.18E-2</c:v>
                </c:pt>
                <c:pt idx="7205">
                  <c:v>2.1899999999999999E-2</c:v>
                </c:pt>
                <c:pt idx="7206">
                  <c:v>2.1999999999999999E-2</c:v>
                </c:pt>
                <c:pt idx="7207">
                  <c:v>2.2100000000000002E-2</c:v>
                </c:pt>
                <c:pt idx="7208">
                  <c:v>2.2200000000000001E-2</c:v>
                </c:pt>
                <c:pt idx="7209">
                  <c:v>2.23E-2</c:v>
                </c:pt>
                <c:pt idx="7210">
                  <c:v>2.2499999999999999E-2</c:v>
                </c:pt>
                <c:pt idx="7211">
                  <c:v>2.1999999999999999E-2</c:v>
                </c:pt>
                <c:pt idx="7212">
                  <c:v>2.2100000000000002E-2</c:v>
                </c:pt>
                <c:pt idx="7213">
                  <c:v>2.23E-2</c:v>
                </c:pt>
                <c:pt idx="7214">
                  <c:v>2.24E-2</c:v>
                </c:pt>
                <c:pt idx="7215">
                  <c:v>2.2499999999999999E-2</c:v>
                </c:pt>
                <c:pt idx="7216">
                  <c:v>2.1999999999999999E-2</c:v>
                </c:pt>
                <c:pt idx="7217">
                  <c:v>2.2200000000000001E-2</c:v>
                </c:pt>
                <c:pt idx="7218">
                  <c:v>2.23E-2</c:v>
                </c:pt>
                <c:pt idx="7219">
                  <c:v>2.24E-2</c:v>
                </c:pt>
                <c:pt idx="7220">
                  <c:v>2.2499999999999999E-2</c:v>
                </c:pt>
                <c:pt idx="7221">
                  <c:v>2.2599999999999999E-2</c:v>
                </c:pt>
                <c:pt idx="7222">
                  <c:v>2.2700000000000001E-2</c:v>
                </c:pt>
                <c:pt idx="7223">
                  <c:v>2.29E-2</c:v>
                </c:pt>
                <c:pt idx="7224">
                  <c:v>2.3E-2</c:v>
                </c:pt>
                <c:pt idx="7225">
                  <c:v>2.2499999999999999E-2</c:v>
                </c:pt>
                <c:pt idx="7226">
                  <c:v>2.2700000000000001E-2</c:v>
                </c:pt>
                <c:pt idx="7227">
                  <c:v>2.2800000000000001E-2</c:v>
                </c:pt>
                <c:pt idx="7228">
                  <c:v>2.23E-2</c:v>
                </c:pt>
                <c:pt idx="7229">
                  <c:v>2.24E-2</c:v>
                </c:pt>
                <c:pt idx="7230">
                  <c:v>2.1999999999999999E-2</c:v>
                </c:pt>
                <c:pt idx="7231">
                  <c:v>2.2100000000000002E-2</c:v>
                </c:pt>
                <c:pt idx="7232">
                  <c:v>2.2200000000000001E-2</c:v>
                </c:pt>
                <c:pt idx="7233">
                  <c:v>2.24E-2</c:v>
                </c:pt>
                <c:pt idx="7234">
                  <c:v>2.2499999999999999E-2</c:v>
                </c:pt>
                <c:pt idx="7235">
                  <c:v>2.2599999999999999E-2</c:v>
                </c:pt>
                <c:pt idx="7236">
                  <c:v>2.2700000000000001E-2</c:v>
                </c:pt>
                <c:pt idx="7237">
                  <c:v>2.2800000000000001E-2</c:v>
                </c:pt>
                <c:pt idx="7238">
                  <c:v>2.29E-2</c:v>
                </c:pt>
                <c:pt idx="7239">
                  <c:v>2.3E-2</c:v>
                </c:pt>
                <c:pt idx="7240">
                  <c:v>2.3199999999999998E-2</c:v>
                </c:pt>
                <c:pt idx="7241">
                  <c:v>2.3300000000000001E-2</c:v>
                </c:pt>
                <c:pt idx="7242">
                  <c:v>2.3400000000000001E-2</c:v>
                </c:pt>
                <c:pt idx="7243">
                  <c:v>2.35E-2</c:v>
                </c:pt>
                <c:pt idx="7244">
                  <c:v>2.3599999999999999E-2</c:v>
                </c:pt>
                <c:pt idx="7245">
                  <c:v>2.3199999999999998E-2</c:v>
                </c:pt>
                <c:pt idx="7246">
                  <c:v>2.3300000000000001E-2</c:v>
                </c:pt>
                <c:pt idx="7247">
                  <c:v>2.3400000000000001E-2</c:v>
                </c:pt>
                <c:pt idx="7248">
                  <c:v>2.35E-2</c:v>
                </c:pt>
                <c:pt idx="7249">
                  <c:v>2.3099999999999999E-2</c:v>
                </c:pt>
                <c:pt idx="7250">
                  <c:v>2.3199999999999998E-2</c:v>
                </c:pt>
                <c:pt idx="7251">
                  <c:v>2.2800000000000001E-2</c:v>
                </c:pt>
                <c:pt idx="7252">
                  <c:v>2.29E-2</c:v>
                </c:pt>
                <c:pt idx="7253">
                  <c:v>2.2499999999999999E-2</c:v>
                </c:pt>
                <c:pt idx="7254">
                  <c:v>2.2599999999999999E-2</c:v>
                </c:pt>
                <c:pt idx="7255">
                  <c:v>2.2700000000000001E-2</c:v>
                </c:pt>
                <c:pt idx="7256">
                  <c:v>2.2800000000000001E-2</c:v>
                </c:pt>
                <c:pt idx="7257">
                  <c:v>2.29E-2</c:v>
                </c:pt>
                <c:pt idx="7258">
                  <c:v>2.3E-2</c:v>
                </c:pt>
                <c:pt idx="7259">
                  <c:v>2.3099999999999999E-2</c:v>
                </c:pt>
                <c:pt idx="7260">
                  <c:v>2.3300000000000001E-2</c:v>
                </c:pt>
                <c:pt idx="7261">
                  <c:v>2.3400000000000001E-2</c:v>
                </c:pt>
                <c:pt idx="7262">
                  <c:v>2.35E-2</c:v>
                </c:pt>
                <c:pt idx="7263">
                  <c:v>2.3099999999999999E-2</c:v>
                </c:pt>
                <c:pt idx="7264">
                  <c:v>2.2599999999999999E-2</c:v>
                </c:pt>
                <c:pt idx="7265">
                  <c:v>2.2700000000000001E-2</c:v>
                </c:pt>
                <c:pt idx="7266">
                  <c:v>2.2800000000000001E-2</c:v>
                </c:pt>
                <c:pt idx="7267">
                  <c:v>2.3E-2</c:v>
                </c:pt>
                <c:pt idx="7268">
                  <c:v>2.3099999999999999E-2</c:v>
                </c:pt>
                <c:pt idx="7269">
                  <c:v>2.3199999999999998E-2</c:v>
                </c:pt>
                <c:pt idx="7270">
                  <c:v>2.3300000000000001E-2</c:v>
                </c:pt>
                <c:pt idx="7271">
                  <c:v>2.3400000000000001E-2</c:v>
                </c:pt>
                <c:pt idx="7272">
                  <c:v>2.35E-2</c:v>
                </c:pt>
                <c:pt idx="7273">
                  <c:v>2.3699999999999999E-2</c:v>
                </c:pt>
                <c:pt idx="7274">
                  <c:v>2.3199999999999998E-2</c:v>
                </c:pt>
                <c:pt idx="7275">
                  <c:v>2.3300000000000001E-2</c:v>
                </c:pt>
                <c:pt idx="7276">
                  <c:v>2.3400000000000001E-2</c:v>
                </c:pt>
                <c:pt idx="7277">
                  <c:v>2.3E-2</c:v>
                </c:pt>
                <c:pt idx="7278">
                  <c:v>2.3099999999999999E-2</c:v>
                </c:pt>
                <c:pt idx="7279">
                  <c:v>2.3199999999999998E-2</c:v>
                </c:pt>
                <c:pt idx="7280">
                  <c:v>2.2800000000000001E-2</c:v>
                </c:pt>
                <c:pt idx="7281">
                  <c:v>2.29E-2</c:v>
                </c:pt>
                <c:pt idx="7282">
                  <c:v>2.3E-2</c:v>
                </c:pt>
                <c:pt idx="7283">
                  <c:v>2.3199999999999998E-2</c:v>
                </c:pt>
                <c:pt idx="7284">
                  <c:v>2.3300000000000001E-2</c:v>
                </c:pt>
                <c:pt idx="7285">
                  <c:v>2.2800000000000001E-2</c:v>
                </c:pt>
                <c:pt idx="7286">
                  <c:v>2.29E-2</c:v>
                </c:pt>
                <c:pt idx="7287">
                  <c:v>2.3099999999999999E-2</c:v>
                </c:pt>
                <c:pt idx="7288">
                  <c:v>2.3199999999999998E-2</c:v>
                </c:pt>
                <c:pt idx="7289">
                  <c:v>2.2700000000000001E-2</c:v>
                </c:pt>
                <c:pt idx="7290">
                  <c:v>2.29E-2</c:v>
                </c:pt>
                <c:pt idx="7291">
                  <c:v>2.3E-2</c:v>
                </c:pt>
                <c:pt idx="7292">
                  <c:v>2.3099999999999999E-2</c:v>
                </c:pt>
                <c:pt idx="7293">
                  <c:v>2.3199999999999998E-2</c:v>
                </c:pt>
                <c:pt idx="7294">
                  <c:v>2.3300000000000001E-2</c:v>
                </c:pt>
                <c:pt idx="7295">
                  <c:v>2.3400000000000001E-2</c:v>
                </c:pt>
                <c:pt idx="7296">
                  <c:v>2.35E-2</c:v>
                </c:pt>
                <c:pt idx="7297">
                  <c:v>2.3699999999999999E-2</c:v>
                </c:pt>
                <c:pt idx="7298">
                  <c:v>2.3199999999999998E-2</c:v>
                </c:pt>
                <c:pt idx="7299">
                  <c:v>2.3300000000000001E-2</c:v>
                </c:pt>
                <c:pt idx="7300">
                  <c:v>2.35E-2</c:v>
                </c:pt>
                <c:pt idx="7301">
                  <c:v>2.3E-2</c:v>
                </c:pt>
                <c:pt idx="7302">
                  <c:v>2.3099999999999999E-2</c:v>
                </c:pt>
                <c:pt idx="7303">
                  <c:v>2.2700000000000001E-2</c:v>
                </c:pt>
                <c:pt idx="7304">
                  <c:v>2.2800000000000001E-2</c:v>
                </c:pt>
                <c:pt idx="7305">
                  <c:v>2.29E-2</c:v>
                </c:pt>
                <c:pt idx="7306">
                  <c:v>2.3E-2</c:v>
                </c:pt>
                <c:pt idx="7307">
                  <c:v>2.3199999999999998E-2</c:v>
                </c:pt>
                <c:pt idx="7308">
                  <c:v>2.3300000000000001E-2</c:v>
                </c:pt>
                <c:pt idx="7309">
                  <c:v>2.2800000000000001E-2</c:v>
                </c:pt>
                <c:pt idx="7310">
                  <c:v>2.3E-2</c:v>
                </c:pt>
                <c:pt idx="7311">
                  <c:v>2.2499999999999999E-2</c:v>
                </c:pt>
                <c:pt idx="7312">
                  <c:v>2.2100000000000002E-2</c:v>
                </c:pt>
                <c:pt idx="7313">
                  <c:v>2.2200000000000001E-2</c:v>
                </c:pt>
                <c:pt idx="7314">
                  <c:v>2.23E-2</c:v>
                </c:pt>
                <c:pt idx="7315">
                  <c:v>2.1899999999999999E-2</c:v>
                </c:pt>
                <c:pt idx="7316">
                  <c:v>2.1499999999999998E-2</c:v>
                </c:pt>
                <c:pt idx="7317">
                  <c:v>2.1600000000000001E-2</c:v>
                </c:pt>
                <c:pt idx="7318">
                  <c:v>2.1700000000000001E-2</c:v>
                </c:pt>
                <c:pt idx="7319">
                  <c:v>2.18E-2</c:v>
                </c:pt>
                <c:pt idx="7320">
                  <c:v>2.1899999999999999E-2</c:v>
                </c:pt>
                <c:pt idx="7321">
                  <c:v>2.1499999999999998E-2</c:v>
                </c:pt>
                <c:pt idx="7322">
                  <c:v>2.1600000000000001E-2</c:v>
                </c:pt>
                <c:pt idx="7323">
                  <c:v>2.1700000000000001E-2</c:v>
                </c:pt>
                <c:pt idx="7324">
                  <c:v>2.18E-2</c:v>
                </c:pt>
                <c:pt idx="7325">
                  <c:v>2.1399999999999999E-2</c:v>
                </c:pt>
                <c:pt idx="7326">
                  <c:v>2.1499999999999998E-2</c:v>
                </c:pt>
                <c:pt idx="7327">
                  <c:v>2.1600000000000001E-2</c:v>
                </c:pt>
                <c:pt idx="7328">
                  <c:v>2.1700000000000001E-2</c:v>
                </c:pt>
                <c:pt idx="7329">
                  <c:v>2.18E-2</c:v>
                </c:pt>
                <c:pt idx="7330">
                  <c:v>2.1999999999999999E-2</c:v>
                </c:pt>
                <c:pt idx="7331">
                  <c:v>2.2100000000000002E-2</c:v>
                </c:pt>
                <c:pt idx="7332">
                  <c:v>2.1600000000000001E-2</c:v>
                </c:pt>
                <c:pt idx="7333">
                  <c:v>2.18E-2</c:v>
                </c:pt>
                <c:pt idx="7334">
                  <c:v>2.1299999999999999E-2</c:v>
                </c:pt>
                <c:pt idx="7335">
                  <c:v>2.1399999999999999E-2</c:v>
                </c:pt>
                <c:pt idx="7336">
                  <c:v>2.1600000000000001E-2</c:v>
                </c:pt>
                <c:pt idx="7337">
                  <c:v>2.1100000000000001E-2</c:v>
                </c:pt>
                <c:pt idx="7338">
                  <c:v>2.12E-2</c:v>
                </c:pt>
                <c:pt idx="7339">
                  <c:v>2.1399999999999999E-2</c:v>
                </c:pt>
                <c:pt idx="7340">
                  <c:v>2.0899999999999998E-2</c:v>
                </c:pt>
                <c:pt idx="7341">
                  <c:v>2.1000000000000001E-2</c:v>
                </c:pt>
                <c:pt idx="7342">
                  <c:v>2.1100000000000001E-2</c:v>
                </c:pt>
                <c:pt idx="7343">
                  <c:v>2.1299999999999999E-2</c:v>
                </c:pt>
                <c:pt idx="7344">
                  <c:v>2.1399999999999999E-2</c:v>
                </c:pt>
                <c:pt idx="7345">
                  <c:v>2.1499999999999998E-2</c:v>
                </c:pt>
                <c:pt idx="7346">
                  <c:v>2.1600000000000001E-2</c:v>
                </c:pt>
                <c:pt idx="7347">
                  <c:v>2.1700000000000001E-2</c:v>
                </c:pt>
                <c:pt idx="7348">
                  <c:v>2.18E-2</c:v>
                </c:pt>
                <c:pt idx="7349">
                  <c:v>2.1899999999999999E-2</c:v>
                </c:pt>
                <c:pt idx="7350">
                  <c:v>2.1499999999999998E-2</c:v>
                </c:pt>
                <c:pt idx="7351">
                  <c:v>2.1600000000000001E-2</c:v>
                </c:pt>
                <c:pt idx="7352">
                  <c:v>2.1700000000000001E-2</c:v>
                </c:pt>
                <c:pt idx="7353">
                  <c:v>2.1899999999999999E-2</c:v>
                </c:pt>
                <c:pt idx="7354">
                  <c:v>2.1399999999999999E-2</c:v>
                </c:pt>
                <c:pt idx="7355">
                  <c:v>2.1000000000000001E-2</c:v>
                </c:pt>
                <c:pt idx="7356">
                  <c:v>2.06E-2</c:v>
                </c:pt>
                <c:pt idx="7357">
                  <c:v>2.07E-2</c:v>
                </c:pt>
                <c:pt idx="7358">
                  <c:v>2.0799999999999999E-2</c:v>
                </c:pt>
                <c:pt idx="7359">
                  <c:v>2.0400000000000001E-2</c:v>
                </c:pt>
                <c:pt idx="7360">
                  <c:v>2.0500000000000001E-2</c:v>
                </c:pt>
                <c:pt idx="7361">
                  <c:v>2.06E-2</c:v>
                </c:pt>
                <c:pt idx="7362">
                  <c:v>2.0199999999999999E-2</c:v>
                </c:pt>
                <c:pt idx="7363">
                  <c:v>2.0299999999999999E-2</c:v>
                </c:pt>
                <c:pt idx="7364">
                  <c:v>2.0400000000000001E-2</c:v>
                </c:pt>
                <c:pt idx="7365">
                  <c:v>0.02</c:v>
                </c:pt>
                <c:pt idx="7366">
                  <c:v>2.01E-2</c:v>
                </c:pt>
                <c:pt idx="7367">
                  <c:v>2.0199999999999999E-2</c:v>
                </c:pt>
                <c:pt idx="7368">
                  <c:v>2.0299999999999999E-2</c:v>
                </c:pt>
                <c:pt idx="7369">
                  <c:v>2.0400000000000001E-2</c:v>
                </c:pt>
                <c:pt idx="7370">
                  <c:v>2.0500000000000001E-2</c:v>
                </c:pt>
                <c:pt idx="7371">
                  <c:v>2.06E-2</c:v>
                </c:pt>
                <c:pt idx="7372">
                  <c:v>2.0799999999999999E-2</c:v>
                </c:pt>
                <c:pt idx="7373">
                  <c:v>2.0899999999999998E-2</c:v>
                </c:pt>
                <c:pt idx="7374">
                  <c:v>2.1000000000000001E-2</c:v>
                </c:pt>
                <c:pt idx="7375">
                  <c:v>2.06E-2</c:v>
                </c:pt>
                <c:pt idx="7376">
                  <c:v>2.07E-2</c:v>
                </c:pt>
                <c:pt idx="7377">
                  <c:v>2.0799999999999999E-2</c:v>
                </c:pt>
                <c:pt idx="7378">
                  <c:v>2.0899999999999998E-2</c:v>
                </c:pt>
                <c:pt idx="7379">
                  <c:v>2.1000000000000001E-2</c:v>
                </c:pt>
                <c:pt idx="7380">
                  <c:v>2.1100000000000001E-2</c:v>
                </c:pt>
                <c:pt idx="7381">
                  <c:v>2.12E-2</c:v>
                </c:pt>
                <c:pt idx="7382">
                  <c:v>2.0799999999999999E-2</c:v>
                </c:pt>
                <c:pt idx="7383">
                  <c:v>2.0899999999999998E-2</c:v>
                </c:pt>
                <c:pt idx="7384">
                  <c:v>2.1000000000000001E-2</c:v>
                </c:pt>
                <c:pt idx="7385">
                  <c:v>2.1100000000000001E-2</c:v>
                </c:pt>
                <c:pt idx="7386">
                  <c:v>2.1299999999999999E-2</c:v>
                </c:pt>
                <c:pt idx="7387">
                  <c:v>2.1399999999999999E-2</c:v>
                </c:pt>
                <c:pt idx="7388">
                  <c:v>2.1499999999999998E-2</c:v>
                </c:pt>
                <c:pt idx="7389">
                  <c:v>2.1600000000000001E-2</c:v>
                </c:pt>
                <c:pt idx="7390">
                  <c:v>2.1700000000000001E-2</c:v>
                </c:pt>
                <c:pt idx="7391">
                  <c:v>2.18E-2</c:v>
                </c:pt>
                <c:pt idx="7392">
                  <c:v>2.1399999999999999E-2</c:v>
                </c:pt>
                <c:pt idx="7393">
                  <c:v>2.1499999999999998E-2</c:v>
                </c:pt>
                <c:pt idx="7394">
                  <c:v>2.1100000000000001E-2</c:v>
                </c:pt>
                <c:pt idx="7395">
                  <c:v>2.12E-2</c:v>
                </c:pt>
                <c:pt idx="7396">
                  <c:v>2.1299999999999999E-2</c:v>
                </c:pt>
                <c:pt idx="7397">
                  <c:v>2.1399999999999999E-2</c:v>
                </c:pt>
                <c:pt idx="7398">
                  <c:v>2.1499999999999998E-2</c:v>
                </c:pt>
                <c:pt idx="7399">
                  <c:v>2.1700000000000001E-2</c:v>
                </c:pt>
                <c:pt idx="7400">
                  <c:v>2.18E-2</c:v>
                </c:pt>
                <c:pt idx="7401">
                  <c:v>2.1899999999999999E-2</c:v>
                </c:pt>
                <c:pt idx="7402">
                  <c:v>2.1999999999999999E-2</c:v>
                </c:pt>
                <c:pt idx="7403">
                  <c:v>2.2100000000000002E-2</c:v>
                </c:pt>
                <c:pt idx="7404">
                  <c:v>2.2200000000000001E-2</c:v>
                </c:pt>
                <c:pt idx="7405">
                  <c:v>2.18E-2</c:v>
                </c:pt>
                <c:pt idx="7406">
                  <c:v>2.1399999999999999E-2</c:v>
                </c:pt>
                <c:pt idx="7407">
                  <c:v>2.0899999999999998E-2</c:v>
                </c:pt>
                <c:pt idx="7408">
                  <c:v>2.1000000000000001E-2</c:v>
                </c:pt>
                <c:pt idx="7409">
                  <c:v>2.12E-2</c:v>
                </c:pt>
                <c:pt idx="7410">
                  <c:v>2.07E-2</c:v>
                </c:pt>
                <c:pt idx="7411">
                  <c:v>2.0799999999999999E-2</c:v>
                </c:pt>
                <c:pt idx="7412">
                  <c:v>2.0400000000000001E-2</c:v>
                </c:pt>
                <c:pt idx="7413">
                  <c:v>2.0500000000000001E-2</c:v>
                </c:pt>
                <c:pt idx="7414">
                  <c:v>2.01E-2</c:v>
                </c:pt>
                <c:pt idx="7415">
                  <c:v>1.9699999999999999E-2</c:v>
                </c:pt>
                <c:pt idx="7416">
                  <c:v>1.9800000000000002E-2</c:v>
                </c:pt>
                <c:pt idx="7417">
                  <c:v>1.9900000000000001E-2</c:v>
                </c:pt>
                <c:pt idx="7418">
                  <c:v>0.02</c:v>
                </c:pt>
                <c:pt idx="7419">
                  <c:v>1.9599999999999999E-2</c:v>
                </c:pt>
                <c:pt idx="7420">
                  <c:v>1.9199999999999998E-2</c:v>
                </c:pt>
                <c:pt idx="7421">
                  <c:v>1.8700000000000001E-2</c:v>
                </c:pt>
                <c:pt idx="7422">
                  <c:v>1.89E-2</c:v>
                </c:pt>
                <c:pt idx="7423">
                  <c:v>1.84E-2</c:v>
                </c:pt>
                <c:pt idx="7424">
                  <c:v>1.8499999999999999E-2</c:v>
                </c:pt>
                <c:pt idx="7425">
                  <c:v>1.8700000000000001E-2</c:v>
                </c:pt>
                <c:pt idx="7426">
                  <c:v>1.8800000000000001E-2</c:v>
                </c:pt>
                <c:pt idx="7427">
                  <c:v>1.89E-2</c:v>
                </c:pt>
                <c:pt idx="7428">
                  <c:v>1.9E-2</c:v>
                </c:pt>
                <c:pt idx="7429">
                  <c:v>1.9099999999999999E-2</c:v>
                </c:pt>
                <c:pt idx="7430">
                  <c:v>1.8700000000000001E-2</c:v>
                </c:pt>
                <c:pt idx="7431">
                  <c:v>1.8800000000000001E-2</c:v>
                </c:pt>
                <c:pt idx="7432">
                  <c:v>1.84E-2</c:v>
                </c:pt>
                <c:pt idx="7433">
                  <c:v>1.8499999999999999E-2</c:v>
                </c:pt>
                <c:pt idx="7434">
                  <c:v>1.8100000000000002E-2</c:v>
                </c:pt>
                <c:pt idx="7435">
                  <c:v>1.8200000000000001E-2</c:v>
                </c:pt>
                <c:pt idx="7436">
                  <c:v>1.83E-2</c:v>
                </c:pt>
                <c:pt idx="7437">
                  <c:v>1.84E-2</c:v>
                </c:pt>
                <c:pt idx="7438">
                  <c:v>1.7999999999999999E-2</c:v>
                </c:pt>
                <c:pt idx="7439">
                  <c:v>1.8100000000000002E-2</c:v>
                </c:pt>
                <c:pt idx="7440">
                  <c:v>1.8200000000000001E-2</c:v>
                </c:pt>
                <c:pt idx="7441">
                  <c:v>1.83E-2</c:v>
                </c:pt>
                <c:pt idx="7442">
                  <c:v>1.7899999999999999E-2</c:v>
                </c:pt>
                <c:pt idx="7443">
                  <c:v>1.7999999999999999E-2</c:v>
                </c:pt>
                <c:pt idx="7444">
                  <c:v>1.8100000000000002E-2</c:v>
                </c:pt>
                <c:pt idx="7445">
                  <c:v>1.8200000000000001E-2</c:v>
                </c:pt>
                <c:pt idx="7446">
                  <c:v>1.83E-2</c:v>
                </c:pt>
                <c:pt idx="7447">
                  <c:v>1.8499999999999999E-2</c:v>
                </c:pt>
                <c:pt idx="7448">
                  <c:v>1.8599999999999998E-2</c:v>
                </c:pt>
                <c:pt idx="7449">
                  <c:v>1.8700000000000001E-2</c:v>
                </c:pt>
                <c:pt idx="7450">
                  <c:v>1.8800000000000001E-2</c:v>
                </c:pt>
                <c:pt idx="7451">
                  <c:v>1.89E-2</c:v>
                </c:pt>
                <c:pt idx="7452">
                  <c:v>1.9E-2</c:v>
                </c:pt>
                <c:pt idx="7453">
                  <c:v>1.9099999999999999E-2</c:v>
                </c:pt>
                <c:pt idx="7454">
                  <c:v>1.8700000000000001E-2</c:v>
                </c:pt>
                <c:pt idx="7455">
                  <c:v>1.83E-2</c:v>
                </c:pt>
                <c:pt idx="7456">
                  <c:v>1.84E-2</c:v>
                </c:pt>
                <c:pt idx="7457">
                  <c:v>1.8499999999999999E-2</c:v>
                </c:pt>
                <c:pt idx="7458">
                  <c:v>1.8599999999999998E-2</c:v>
                </c:pt>
                <c:pt idx="7459">
                  <c:v>1.8700000000000001E-2</c:v>
                </c:pt>
                <c:pt idx="7460">
                  <c:v>1.83E-2</c:v>
                </c:pt>
                <c:pt idx="7461">
                  <c:v>1.7899999999999999E-2</c:v>
                </c:pt>
                <c:pt idx="7462">
                  <c:v>1.7999999999999999E-2</c:v>
                </c:pt>
                <c:pt idx="7463">
                  <c:v>1.8100000000000002E-2</c:v>
                </c:pt>
                <c:pt idx="7464">
                  <c:v>1.8200000000000001E-2</c:v>
                </c:pt>
                <c:pt idx="7465">
                  <c:v>1.83E-2</c:v>
                </c:pt>
                <c:pt idx="7466">
                  <c:v>1.7899999999999999E-2</c:v>
                </c:pt>
                <c:pt idx="7467">
                  <c:v>1.7999999999999999E-2</c:v>
                </c:pt>
                <c:pt idx="7468">
                  <c:v>1.7600000000000001E-2</c:v>
                </c:pt>
                <c:pt idx="7469">
                  <c:v>1.77E-2</c:v>
                </c:pt>
                <c:pt idx="7470">
                  <c:v>1.78E-2</c:v>
                </c:pt>
                <c:pt idx="7471">
                  <c:v>1.7399999999999999E-2</c:v>
                </c:pt>
                <c:pt idx="7472">
                  <c:v>1.7500000000000002E-2</c:v>
                </c:pt>
                <c:pt idx="7473">
                  <c:v>1.7100000000000001E-2</c:v>
                </c:pt>
                <c:pt idx="7474">
                  <c:v>1.72E-2</c:v>
                </c:pt>
                <c:pt idx="7475">
                  <c:v>1.7299999999999999E-2</c:v>
                </c:pt>
                <c:pt idx="7476">
                  <c:v>1.7399999999999999E-2</c:v>
                </c:pt>
                <c:pt idx="7477">
                  <c:v>1.7000000000000001E-2</c:v>
                </c:pt>
                <c:pt idx="7478">
                  <c:v>1.7100000000000001E-2</c:v>
                </c:pt>
                <c:pt idx="7479">
                  <c:v>1.72E-2</c:v>
                </c:pt>
                <c:pt idx="7480">
                  <c:v>1.6799999999999999E-2</c:v>
                </c:pt>
                <c:pt idx="7481">
                  <c:v>1.6899999999999998E-2</c:v>
                </c:pt>
                <c:pt idx="7482">
                  <c:v>1.7000000000000001E-2</c:v>
                </c:pt>
                <c:pt idx="7483">
                  <c:v>1.7100000000000001E-2</c:v>
                </c:pt>
                <c:pt idx="7484">
                  <c:v>1.7299999999999999E-2</c:v>
                </c:pt>
                <c:pt idx="7485">
                  <c:v>1.7399999999999999E-2</c:v>
                </c:pt>
                <c:pt idx="7486">
                  <c:v>1.7500000000000002E-2</c:v>
                </c:pt>
                <c:pt idx="7487">
                  <c:v>1.7600000000000001E-2</c:v>
                </c:pt>
                <c:pt idx="7488">
                  <c:v>1.77E-2</c:v>
                </c:pt>
                <c:pt idx="7489">
                  <c:v>1.78E-2</c:v>
                </c:pt>
                <c:pt idx="7490">
                  <c:v>1.7899999999999999E-2</c:v>
                </c:pt>
                <c:pt idx="7491">
                  <c:v>1.7999999999999999E-2</c:v>
                </c:pt>
                <c:pt idx="7492">
                  <c:v>1.7600000000000001E-2</c:v>
                </c:pt>
                <c:pt idx="7493">
                  <c:v>1.77E-2</c:v>
                </c:pt>
                <c:pt idx="7494">
                  <c:v>1.78E-2</c:v>
                </c:pt>
                <c:pt idx="7495">
                  <c:v>1.7999999999999999E-2</c:v>
                </c:pt>
                <c:pt idx="7496">
                  <c:v>1.8100000000000002E-2</c:v>
                </c:pt>
                <c:pt idx="7497">
                  <c:v>1.8200000000000001E-2</c:v>
                </c:pt>
                <c:pt idx="7498">
                  <c:v>1.78E-2</c:v>
                </c:pt>
                <c:pt idx="7499">
                  <c:v>1.7899999999999999E-2</c:v>
                </c:pt>
                <c:pt idx="7500">
                  <c:v>1.7999999999999999E-2</c:v>
                </c:pt>
                <c:pt idx="7501">
                  <c:v>1.8100000000000002E-2</c:v>
                </c:pt>
                <c:pt idx="7502">
                  <c:v>1.77E-2</c:v>
                </c:pt>
                <c:pt idx="7503">
                  <c:v>1.78E-2</c:v>
                </c:pt>
                <c:pt idx="7504">
                  <c:v>1.7899999999999999E-2</c:v>
                </c:pt>
                <c:pt idx="7505">
                  <c:v>1.7999999999999999E-2</c:v>
                </c:pt>
                <c:pt idx="7506">
                  <c:v>1.8100000000000002E-2</c:v>
                </c:pt>
                <c:pt idx="7507">
                  <c:v>1.8200000000000001E-2</c:v>
                </c:pt>
                <c:pt idx="7508">
                  <c:v>1.78E-2</c:v>
                </c:pt>
                <c:pt idx="7509">
                  <c:v>1.7899999999999999E-2</c:v>
                </c:pt>
                <c:pt idx="7510">
                  <c:v>1.7999999999999999E-2</c:v>
                </c:pt>
                <c:pt idx="7511">
                  <c:v>1.8200000000000001E-2</c:v>
                </c:pt>
                <c:pt idx="7512">
                  <c:v>1.83E-2</c:v>
                </c:pt>
                <c:pt idx="7513">
                  <c:v>1.78E-2</c:v>
                </c:pt>
                <c:pt idx="7514">
                  <c:v>1.7399999999999999E-2</c:v>
                </c:pt>
                <c:pt idx="7515">
                  <c:v>1.7500000000000002E-2</c:v>
                </c:pt>
                <c:pt idx="7516">
                  <c:v>1.7600000000000001E-2</c:v>
                </c:pt>
                <c:pt idx="7517">
                  <c:v>1.78E-2</c:v>
                </c:pt>
                <c:pt idx="7518">
                  <c:v>1.7299999999999999E-2</c:v>
                </c:pt>
                <c:pt idx="7519">
                  <c:v>1.6899999999999998E-2</c:v>
                </c:pt>
                <c:pt idx="7520">
                  <c:v>1.7000000000000001E-2</c:v>
                </c:pt>
                <c:pt idx="7521">
                  <c:v>1.7100000000000001E-2</c:v>
                </c:pt>
                <c:pt idx="7522">
                  <c:v>1.67E-2</c:v>
                </c:pt>
                <c:pt idx="7523">
                  <c:v>1.6799999999999999E-2</c:v>
                </c:pt>
                <c:pt idx="7524">
                  <c:v>1.6400000000000001E-2</c:v>
                </c:pt>
                <c:pt idx="7525">
                  <c:v>1.6E-2</c:v>
                </c:pt>
                <c:pt idx="7526">
                  <c:v>1.61E-2</c:v>
                </c:pt>
                <c:pt idx="7527">
                  <c:v>1.5699999999999999E-2</c:v>
                </c:pt>
                <c:pt idx="7528">
                  <c:v>1.5800000000000002E-2</c:v>
                </c:pt>
                <c:pt idx="7529">
                  <c:v>1.5900000000000001E-2</c:v>
                </c:pt>
                <c:pt idx="7530">
                  <c:v>1.6E-2</c:v>
                </c:pt>
                <c:pt idx="7531">
                  <c:v>1.5599999999999999E-2</c:v>
                </c:pt>
                <c:pt idx="7532">
                  <c:v>1.5699999999999999E-2</c:v>
                </c:pt>
                <c:pt idx="7533">
                  <c:v>1.5800000000000002E-2</c:v>
                </c:pt>
                <c:pt idx="7534">
                  <c:v>1.5900000000000001E-2</c:v>
                </c:pt>
                <c:pt idx="7535">
                  <c:v>1.61E-2</c:v>
                </c:pt>
                <c:pt idx="7536">
                  <c:v>1.5599999999999999E-2</c:v>
                </c:pt>
                <c:pt idx="7537">
                  <c:v>1.52E-2</c:v>
                </c:pt>
                <c:pt idx="7538">
                  <c:v>1.5299999999999999E-2</c:v>
                </c:pt>
                <c:pt idx="7539">
                  <c:v>1.49E-2</c:v>
                </c:pt>
                <c:pt idx="7540">
                  <c:v>1.4999999999999999E-2</c:v>
                </c:pt>
                <c:pt idx="7541">
                  <c:v>1.5100000000000001E-2</c:v>
                </c:pt>
                <c:pt idx="7542">
                  <c:v>1.47E-2</c:v>
                </c:pt>
                <c:pt idx="7543">
                  <c:v>1.43E-2</c:v>
                </c:pt>
                <c:pt idx="7544">
                  <c:v>1.44E-2</c:v>
                </c:pt>
                <c:pt idx="7545">
                  <c:v>1.4500000000000001E-2</c:v>
                </c:pt>
                <c:pt idx="7546">
                  <c:v>1.46E-2</c:v>
                </c:pt>
                <c:pt idx="7547">
                  <c:v>1.47E-2</c:v>
                </c:pt>
                <c:pt idx="7548">
                  <c:v>1.43E-2</c:v>
                </c:pt>
                <c:pt idx="7549">
                  <c:v>1.44E-2</c:v>
                </c:pt>
                <c:pt idx="7550">
                  <c:v>1.4E-2</c:v>
                </c:pt>
                <c:pt idx="7551">
                  <c:v>1.41E-2</c:v>
                </c:pt>
                <c:pt idx="7552">
                  <c:v>1.4200000000000001E-2</c:v>
                </c:pt>
                <c:pt idx="7553">
                  <c:v>1.44E-2</c:v>
                </c:pt>
                <c:pt idx="7554">
                  <c:v>1.4500000000000001E-2</c:v>
                </c:pt>
                <c:pt idx="7555">
                  <c:v>1.46E-2</c:v>
                </c:pt>
                <c:pt idx="7556">
                  <c:v>1.47E-2</c:v>
                </c:pt>
                <c:pt idx="7557">
                  <c:v>1.4800000000000001E-2</c:v>
                </c:pt>
                <c:pt idx="7558">
                  <c:v>1.49E-2</c:v>
                </c:pt>
                <c:pt idx="7559">
                  <c:v>1.4999999999999999E-2</c:v>
                </c:pt>
                <c:pt idx="7560">
                  <c:v>1.46E-2</c:v>
                </c:pt>
                <c:pt idx="7561">
                  <c:v>1.47E-2</c:v>
                </c:pt>
                <c:pt idx="7562">
                  <c:v>1.4800000000000001E-2</c:v>
                </c:pt>
                <c:pt idx="7563">
                  <c:v>1.49E-2</c:v>
                </c:pt>
                <c:pt idx="7564">
                  <c:v>1.4999999999999999E-2</c:v>
                </c:pt>
                <c:pt idx="7565">
                  <c:v>1.52E-2</c:v>
                </c:pt>
                <c:pt idx="7566">
                  <c:v>1.5299999999999999E-2</c:v>
                </c:pt>
                <c:pt idx="7567">
                  <c:v>1.54E-2</c:v>
                </c:pt>
                <c:pt idx="7568">
                  <c:v>1.55E-2</c:v>
                </c:pt>
                <c:pt idx="7569">
                  <c:v>1.5599999999999999E-2</c:v>
                </c:pt>
                <c:pt idx="7570">
                  <c:v>1.5699999999999999E-2</c:v>
                </c:pt>
                <c:pt idx="7571">
                  <c:v>1.5299999999999999E-2</c:v>
                </c:pt>
                <c:pt idx="7572">
                  <c:v>1.54E-2</c:v>
                </c:pt>
                <c:pt idx="7573">
                  <c:v>1.4999999999999999E-2</c:v>
                </c:pt>
                <c:pt idx="7574">
                  <c:v>1.46E-2</c:v>
                </c:pt>
                <c:pt idx="7575">
                  <c:v>1.47E-2</c:v>
                </c:pt>
                <c:pt idx="7576">
                  <c:v>1.4800000000000001E-2</c:v>
                </c:pt>
                <c:pt idx="7577">
                  <c:v>1.49E-2</c:v>
                </c:pt>
                <c:pt idx="7578">
                  <c:v>1.4999999999999999E-2</c:v>
                </c:pt>
                <c:pt idx="7579">
                  <c:v>1.46E-2</c:v>
                </c:pt>
                <c:pt idx="7580">
                  <c:v>1.4200000000000001E-2</c:v>
                </c:pt>
                <c:pt idx="7581">
                  <c:v>1.43E-2</c:v>
                </c:pt>
                <c:pt idx="7582">
                  <c:v>1.44E-2</c:v>
                </c:pt>
                <c:pt idx="7583">
                  <c:v>1.4E-2</c:v>
                </c:pt>
                <c:pt idx="7584">
                  <c:v>1.41E-2</c:v>
                </c:pt>
                <c:pt idx="7585">
                  <c:v>1.4200000000000001E-2</c:v>
                </c:pt>
                <c:pt idx="7586">
                  <c:v>1.43E-2</c:v>
                </c:pt>
                <c:pt idx="7587">
                  <c:v>1.3899999999999999E-2</c:v>
                </c:pt>
                <c:pt idx="7588">
                  <c:v>1.4E-2</c:v>
                </c:pt>
                <c:pt idx="7589">
                  <c:v>1.41E-2</c:v>
                </c:pt>
                <c:pt idx="7590">
                  <c:v>1.4200000000000001E-2</c:v>
                </c:pt>
                <c:pt idx="7591">
                  <c:v>1.38E-2</c:v>
                </c:pt>
                <c:pt idx="7592">
                  <c:v>1.3899999999999999E-2</c:v>
                </c:pt>
                <c:pt idx="7593">
                  <c:v>1.35E-2</c:v>
                </c:pt>
                <c:pt idx="7594">
                  <c:v>1.3599999999999999E-2</c:v>
                </c:pt>
                <c:pt idx="7595">
                  <c:v>1.38E-2</c:v>
                </c:pt>
                <c:pt idx="7596">
                  <c:v>1.3899999999999999E-2</c:v>
                </c:pt>
                <c:pt idx="7597">
                  <c:v>1.4E-2</c:v>
                </c:pt>
                <c:pt idx="7598">
                  <c:v>1.41E-2</c:v>
                </c:pt>
                <c:pt idx="7599">
                  <c:v>1.4200000000000001E-2</c:v>
                </c:pt>
                <c:pt idx="7600">
                  <c:v>1.43E-2</c:v>
                </c:pt>
                <c:pt idx="7601">
                  <c:v>1.44E-2</c:v>
                </c:pt>
                <c:pt idx="7602">
                  <c:v>1.4500000000000001E-2</c:v>
                </c:pt>
                <c:pt idx="7603">
                  <c:v>1.46E-2</c:v>
                </c:pt>
                <c:pt idx="7604">
                  <c:v>1.4800000000000001E-2</c:v>
                </c:pt>
                <c:pt idx="7605">
                  <c:v>1.49E-2</c:v>
                </c:pt>
                <c:pt idx="7606">
                  <c:v>1.4999999999999999E-2</c:v>
                </c:pt>
                <c:pt idx="7607">
                  <c:v>1.46E-2</c:v>
                </c:pt>
                <c:pt idx="7608">
                  <c:v>1.47E-2</c:v>
                </c:pt>
                <c:pt idx="7609">
                  <c:v>1.4800000000000001E-2</c:v>
                </c:pt>
                <c:pt idx="7610">
                  <c:v>1.49E-2</c:v>
                </c:pt>
                <c:pt idx="7611">
                  <c:v>1.4999999999999999E-2</c:v>
                </c:pt>
                <c:pt idx="7612">
                  <c:v>1.46E-2</c:v>
                </c:pt>
                <c:pt idx="7613">
                  <c:v>1.47E-2</c:v>
                </c:pt>
                <c:pt idx="7614">
                  <c:v>1.4800000000000001E-2</c:v>
                </c:pt>
                <c:pt idx="7615">
                  <c:v>1.49E-2</c:v>
                </c:pt>
                <c:pt idx="7616">
                  <c:v>1.4999999999999999E-2</c:v>
                </c:pt>
                <c:pt idx="7617">
                  <c:v>1.5100000000000001E-2</c:v>
                </c:pt>
                <c:pt idx="7618">
                  <c:v>1.47E-2</c:v>
                </c:pt>
                <c:pt idx="7619">
                  <c:v>1.4800000000000001E-2</c:v>
                </c:pt>
                <c:pt idx="7620">
                  <c:v>1.49E-2</c:v>
                </c:pt>
                <c:pt idx="7621">
                  <c:v>1.5100000000000001E-2</c:v>
                </c:pt>
                <c:pt idx="7622">
                  <c:v>1.52E-2</c:v>
                </c:pt>
                <c:pt idx="7623">
                  <c:v>1.4800000000000001E-2</c:v>
                </c:pt>
                <c:pt idx="7624">
                  <c:v>1.43E-2</c:v>
                </c:pt>
                <c:pt idx="7625">
                  <c:v>1.4500000000000001E-2</c:v>
                </c:pt>
                <c:pt idx="7626">
                  <c:v>1.46E-2</c:v>
                </c:pt>
                <c:pt idx="7627">
                  <c:v>1.47E-2</c:v>
                </c:pt>
                <c:pt idx="7628">
                  <c:v>1.4800000000000001E-2</c:v>
                </c:pt>
                <c:pt idx="7629">
                  <c:v>1.44E-2</c:v>
                </c:pt>
                <c:pt idx="7630">
                  <c:v>1.4500000000000001E-2</c:v>
                </c:pt>
                <c:pt idx="7631">
                  <c:v>1.41E-2</c:v>
                </c:pt>
                <c:pt idx="7632">
                  <c:v>1.4200000000000001E-2</c:v>
                </c:pt>
                <c:pt idx="7633">
                  <c:v>1.38E-2</c:v>
                </c:pt>
                <c:pt idx="7634">
                  <c:v>1.34E-2</c:v>
                </c:pt>
                <c:pt idx="7635">
                  <c:v>1.35E-2</c:v>
                </c:pt>
                <c:pt idx="7636">
                  <c:v>1.3599999999999999E-2</c:v>
                </c:pt>
                <c:pt idx="7637">
                  <c:v>1.37E-2</c:v>
                </c:pt>
                <c:pt idx="7638">
                  <c:v>1.38E-2</c:v>
                </c:pt>
                <c:pt idx="7639">
                  <c:v>1.34E-2</c:v>
                </c:pt>
                <c:pt idx="7640">
                  <c:v>1.35E-2</c:v>
                </c:pt>
                <c:pt idx="7641">
                  <c:v>1.3100000000000001E-2</c:v>
                </c:pt>
                <c:pt idx="7642">
                  <c:v>1.32E-2</c:v>
                </c:pt>
                <c:pt idx="7643">
                  <c:v>1.3299999999999999E-2</c:v>
                </c:pt>
                <c:pt idx="7644">
                  <c:v>1.34E-2</c:v>
                </c:pt>
                <c:pt idx="7645">
                  <c:v>1.35E-2</c:v>
                </c:pt>
                <c:pt idx="7646">
                  <c:v>1.3599999999999999E-2</c:v>
                </c:pt>
                <c:pt idx="7647">
                  <c:v>1.32E-2</c:v>
                </c:pt>
                <c:pt idx="7648">
                  <c:v>1.3299999999999999E-2</c:v>
                </c:pt>
                <c:pt idx="7649">
                  <c:v>1.34E-2</c:v>
                </c:pt>
                <c:pt idx="7650">
                  <c:v>1.3599999999999999E-2</c:v>
                </c:pt>
                <c:pt idx="7651">
                  <c:v>1.37E-2</c:v>
                </c:pt>
                <c:pt idx="7652">
                  <c:v>1.38E-2</c:v>
                </c:pt>
                <c:pt idx="7653">
                  <c:v>1.3899999999999999E-2</c:v>
                </c:pt>
                <c:pt idx="7654">
                  <c:v>1.4E-2</c:v>
                </c:pt>
                <c:pt idx="7655">
                  <c:v>1.41E-2</c:v>
                </c:pt>
                <c:pt idx="7656">
                  <c:v>1.4200000000000001E-2</c:v>
                </c:pt>
                <c:pt idx="7657">
                  <c:v>1.43E-2</c:v>
                </c:pt>
                <c:pt idx="7658">
                  <c:v>1.3899999999999999E-2</c:v>
                </c:pt>
                <c:pt idx="7659">
                  <c:v>1.35E-2</c:v>
                </c:pt>
                <c:pt idx="7660">
                  <c:v>1.3599999999999999E-2</c:v>
                </c:pt>
                <c:pt idx="7661">
                  <c:v>1.32E-2</c:v>
                </c:pt>
                <c:pt idx="7662">
                  <c:v>1.2800000000000001E-2</c:v>
                </c:pt>
                <c:pt idx="7663">
                  <c:v>1.29E-2</c:v>
                </c:pt>
                <c:pt idx="7664">
                  <c:v>1.2500000000000001E-2</c:v>
                </c:pt>
                <c:pt idx="7665">
                  <c:v>1.26E-2</c:v>
                </c:pt>
                <c:pt idx="7666">
                  <c:v>1.2699999999999999E-2</c:v>
                </c:pt>
                <c:pt idx="7667">
                  <c:v>1.23E-2</c:v>
                </c:pt>
                <c:pt idx="7668">
                  <c:v>1.24E-2</c:v>
                </c:pt>
                <c:pt idx="7669">
                  <c:v>1.2500000000000001E-2</c:v>
                </c:pt>
                <c:pt idx="7670">
                  <c:v>1.26E-2</c:v>
                </c:pt>
                <c:pt idx="7671">
                  <c:v>1.2699999999999999E-2</c:v>
                </c:pt>
                <c:pt idx="7672">
                  <c:v>1.2800000000000001E-2</c:v>
                </c:pt>
                <c:pt idx="7673">
                  <c:v>1.2999999999999999E-2</c:v>
                </c:pt>
                <c:pt idx="7674">
                  <c:v>1.3100000000000001E-2</c:v>
                </c:pt>
                <c:pt idx="7675">
                  <c:v>1.2699999999999999E-2</c:v>
                </c:pt>
                <c:pt idx="7676">
                  <c:v>1.2800000000000001E-2</c:v>
                </c:pt>
                <c:pt idx="7677">
                  <c:v>1.29E-2</c:v>
                </c:pt>
                <c:pt idx="7678">
                  <c:v>1.2500000000000001E-2</c:v>
                </c:pt>
                <c:pt idx="7679">
                  <c:v>1.21E-2</c:v>
                </c:pt>
                <c:pt idx="7680">
                  <c:v>1.2200000000000001E-2</c:v>
                </c:pt>
                <c:pt idx="7681">
                  <c:v>1.23E-2</c:v>
                </c:pt>
                <c:pt idx="7682">
                  <c:v>1.24E-2</c:v>
                </c:pt>
                <c:pt idx="7683">
                  <c:v>1.2500000000000001E-2</c:v>
                </c:pt>
                <c:pt idx="7684">
                  <c:v>1.26E-2</c:v>
                </c:pt>
                <c:pt idx="7685">
                  <c:v>1.2699999999999999E-2</c:v>
                </c:pt>
                <c:pt idx="7686">
                  <c:v>1.2800000000000001E-2</c:v>
                </c:pt>
                <c:pt idx="7687">
                  <c:v>1.29E-2</c:v>
                </c:pt>
                <c:pt idx="7688">
                  <c:v>1.2999999999999999E-2</c:v>
                </c:pt>
                <c:pt idx="7689">
                  <c:v>1.26E-2</c:v>
                </c:pt>
                <c:pt idx="7690">
                  <c:v>1.2699999999999999E-2</c:v>
                </c:pt>
                <c:pt idx="7691">
                  <c:v>1.29E-2</c:v>
                </c:pt>
                <c:pt idx="7692">
                  <c:v>1.2999999999999999E-2</c:v>
                </c:pt>
                <c:pt idx="7693">
                  <c:v>1.26E-2</c:v>
                </c:pt>
                <c:pt idx="7694">
                  <c:v>1.2699999999999999E-2</c:v>
                </c:pt>
                <c:pt idx="7695">
                  <c:v>1.2800000000000001E-2</c:v>
                </c:pt>
                <c:pt idx="7696">
                  <c:v>1.29E-2</c:v>
                </c:pt>
                <c:pt idx="7697">
                  <c:v>1.2999999999999999E-2</c:v>
                </c:pt>
                <c:pt idx="7698">
                  <c:v>1.3100000000000001E-2</c:v>
                </c:pt>
                <c:pt idx="7699">
                  <c:v>1.32E-2</c:v>
                </c:pt>
                <c:pt idx="7700">
                  <c:v>1.3299999999999999E-2</c:v>
                </c:pt>
                <c:pt idx="7701">
                  <c:v>1.34E-2</c:v>
                </c:pt>
                <c:pt idx="7702">
                  <c:v>1.35E-2</c:v>
                </c:pt>
                <c:pt idx="7703">
                  <c:v>1.37E-2</c:v>
                </c:pt>
                <c:pt idx="7704">
                  <c:v>1.32E-2</c:v>
                </c:pt>
                <c:pt idx="7705">
                  <c:v>1.34E-2</c:v>
                </c:pt>
                <c:pt idx="7706">
                  <c:v>1.35E-2</c:v>
                </c:pt>
                <c:pt idx="7707">
                  <c:v>1.3100000000000001E-2</c:v>
                </c:pt>
                <c:pt idx="7708">
                  <c:v>1.26E-2</c:v>
                </c:pt>
                <c:pt idx="7709">
                  <c:v>1.2800000000000001E-2</c:v>
                </c:pt>
                <c:pt idx="7710">
                  <c:v>1.29E-2</c:v>
                </c:pt>
                <c:pt idx="7711">
                  <c:v>1.2999999999999999E-2</c:v>
                </c:pt>
                <c:pt idx="7712">
                  <c:v>1.3100000000000001E-2</c:v>
                </c:pt>
                <c:pt idx="7713">
                  <c:v>1.32E-2</c:v>
                </c:pt>
                <c:pt idx="7714">
                  <c:v>1.3299999999999999E-2</c:v>
                </c:pt>
                <c:pt idx="7715">
                  <c:v>1.34E-2</c:v>
                </c:pt>
                <c:pt idx="7716">
                  <c:v>1.35E-2</c:v>
                </c:pt>
                <c:pt idx="7717">
                  <c:v>1.3599999999999999E-2</c:v>
                </c:pt>
                <c:pt idx="7718">
                  <c:v>1.37E-2</c:v>
                </c:pt>
                <c:pt idx="7719">
                  <c:v>1.38E-2</c:v>
                </c:pt>
                <c:pt idx="7720">
                  <c:v>1.4E-2</c:v>
                </c:pt>
                <c:pt idx="7721">
                  <c:v>1.35E-2</c:v>
                </c:pt>
                <c:pt idx="7722">
                  <c:v>1.3100000000000001E-2</c:v>
                </c:pt>
                <c:pt idx="7723">
                  <c:v>1.32E-2</c:v>
                </c:pt>
                <c:pt idx="7724">
                  <c:v>1.34E-2</c:v>
                </c:pt>
                <c:pt idx="7725">
                  <c:v>1.35E-2</c:v>
                </c:pt>
                <c:pt idx="7726">
                  <c:v>1.3599999999999999E-2</c:v>
                </c:pt>
                <c:pt idx="7727">
                  <c:v>1.37E-2</c:v>
                </c:pt>
                <c:pt idx="7728">
                  <c:v>1.38E-2</c:v>
                </c:pt>
                <c:pt idx="7729">
                  <c:v>1.3899999999999999E-2</c:v>
                </c:pt>
                <c:pt idx="7730">
                  <c:v>1.4E-2</c:v>
                </c:pt>
                <c:pt idx="7731">
                  <c:v>1.41E-2</c:v>
                </c:pt>
                <c:pt idx="7732">
                  <c:v>1.4200000000000001E-2</c:v>
                </c:pt>
                <c:pt idx="7733">
                  <c:v>1.38E-2</c:v>
                </c:pt>
                <c:pt idx="7734">
                  <c:v>1.3899999999999999E-2</c:v>
                </c:pt>
                <c:pt idx="7735">
                  <c:v>1.4E-2</c:v>
                </c:pt>
                <c:pt idx="7736">
                  <c:v>1.4200000000000001E-2</c:v>
                </c:pt>
                <c:pt idx="7737">
                  <c:v>1.37E-2</c:v>
                </c:pt>
                <c:pt idx="7738">
                  <c:v>1.3899999999999999E-2</c:v>
                </c:pt>
                <c:pt idx="7739">
                  <c:v>1.4E-2</c:v>
                </c:pt>
                <c:pt idx="7740">
                  <c:v>1.41E-2</c:v>
                </c:pt>
                <c:pt idx="7741">
                  <c:v>1.4200000000000001E-2</c:v>
                </c:pt>
                <c:pt idx="7742">
                  <c:v>1.38E-2</c:v>
                </c:pt>
                <c:pt idx="7743">
                  <c:v>1.3899999999999999E-2</c:v>
                </c:pt>
                <c:pt idx="7744">
                  <c:v>1.4E-2</c:v>
                </c:pt>
                <c:pt idx="7745">
                  <c:v>1.3599999999999999E-2</c:v>
                </c:pt>
                <c:pt idx="7746">
                  <c:v>1.37E-2</c:v>
                </c:pt>
                <c:pt idx="7747">
                  <c:v>1.38E-2</c:v>
                </c:pt>
                <c:pt idx="7748">
                  <c:v>1.3899999999999999E-2</c:v>
                </c:pt>
                <c:pt idx="7749">
                  <c:v>1.35E-2</c:v>
                </c:pt>
                <c:pt idx="7750">
                  <c:v>1.3599999999999999E-2</c:v>
                </c:pt>
                <c:pt idx="7751">
                  <c:v>1.37E-2</c:v>
                </c:pt>
                <c:pt idx="7752">
                  <c:v>1.38E-2</c:v>
                </c:pt>
                <c:pt idx="7753">
                  <c:v>1.3899999999999999E-2</c:v>
                </c:pt>
                <c:pt idx="7754">
                  <c:v>1.4E-2</c:v>
                </c:pt>
                <c:pt idx="7755">
                  <c:v>1.3599999999999999E-2</c:v>
                </c:pt>
                <c:pt idx="7756">
                  <c:v>1.38E-2</c:v>
                </c:pt>
                <c:pt idx="7757">
                  <c:v>1.3899999999999999E-2</c:v>
                </c:pt>
                <c:pt idx="7758">
                  <c:v>1.4E-2</c:v>
                </c:pt>
                <c:pt idx="7759">
                  <c:v>1.41E-2</c:v>
                </c:pt>
                <c:pt idx="7760">
                  <c:v>1.37E-2</c:v>
                </c:pt>
                <c:pt idx="7761">
                  <c:v>1.38E-2</c:v>
                </c:pt>
                <c:pt idx="7762">
                  <c:v>1.3899999999999999E-2</c:v>
                </c:pt>
                <c:pt idx="7763">
                  <c:v>1.35E-2</c:v>
                </c:pt>
                <c:pt idx="7764">
                  <c:v>1.3599999999999999E-2</c:v>
                </c:pt>
                <c:pt idx="7765">
                  <c:v>1.32E-2</c:v>
                </c:pt>
                <c:pt idx="7766">
                  <c:v>1.2800000000000001E-2</c:v>
                </c:pt>
                <c:pt idx="7767">
                  <c:v>1.29E-2</c:v>
                </c:pt>
                <c:pt idx="7768">
                  <c:v>1.2999999999999999E-2</c:v>
                </c:pt>
                <c:pt idx="7769">
                  <c:v>1.3100000000000001E-2</c:v>
                </c:pt>
                <c:pt idx="7770">
                  <c:v>1.32E-2</c:v>
                </c:pt>
                <c:pt idx="7771">
                  <c:v>1.3299999999999999E-2</c:v>
                </c:pt>
                <c:pt idx="7772">
                  <c:v>1.29E-2</c:v>
                </c:pt>
                <c:pt idx="7773">
                  <c:v>1.2999999999999999E-2</c:v>
                </c:pt>
                <c:pt idx="7774">
                  <c:v>1.3100000000000001E-2</c:v>
                </c:pt>
                <c:pt idx="7775">
                  <c:v>1.32E-2</c:v>
                </c:pt>
                <c:pt idx="7776">
                  <c:v>1.34E-2</c:v>
                </c:pt>
                <c:pt idx="7777">
                  <c:v>1.35E-2</c:v>
                </c:pt>
                <c:pt idx="7778">
                  <c:v>1.3100000000000001E-2</c:v>
                </c:pt>
                <c:pt idx="7779">
                  <c:v>1.32E-2</c:v>
                </c:pt>
                <c:pt idx="7780">
                  <c:v>1.3299999999999999E-2</c:v>
                </c:pt>
                <c:pt idx="7781">
                  <c:v>1.29E-2</c:v>
                </c:pt>
                <c:pt idx="7782">
                  <c:v>1.2999999999999999E-2</c:v>
                </c:pt>
                <c:pt idx="7783">
                  <c:v>1.3100000000000001E-2</c:v>
                </c:pt>
                <c:pt idx="7784">
                  <c:v>1.2699999999999999E-2</c:v>
                </c:pt>
                <c:pt idx="7785">
                  <c:v>1.2800000000000001E-2</c:v>
                </c:pt>
                <c:pt idx="7786">
                  <c:v>1.29E-2</c:v>
                </c:pt>
                <c:pt idx="7787">
                  <c:v>1.2999999999999999E-2</c:v>
                </c:pt>
                <c:pt idx="7788">
                  <c:v>1.26E-2</c:v>
                </c:pt>
                <c:pt idx="7789">
                  <c:v>1.2699999999999999E-2</c:v>
                </c:pt>
                <c:pt idx="7790">
                  <c:v>1.2800000000000001E-2</c:v>
                </c:pt>
                <c:pt idx="7791">
                  <c:v>1.29E-2</c:v>
                </c:pt>
                <c:pt idx="7792">
                  <c:v>1.2500000000000001E-2</c:v>
                </c:pt>
                <c:pt idx="7793">
                  <c:v>1.26E-2</c:v>
                </c:pt>
                <c:pt idx="7794">
                  <c:v>1.2699999999999999E-2</c:v>
                </c:pt>
                <c:pt idx="7795">
                  <c:v>1.23E-2</c:v>
                </c:pt>
                <c:pt idx="7796">
                  <c:v>1.24E-2</c:v>
                </c:pt>
                <c:pt idx="7797">
                  <c:v>1.2E-2</c:v>
                </c:pt>
                <c:pt idx="7798">
                  <c:v>1.21E-2</c:v>
                </c:pt>
                <c:pt idx="7799">
                  <c:v>1.23E-2</c:v>
                </c:pt>
                <c:pt idx="7800">
                  <c:v>1.18E-2</c:v>
                </c:pt>
                <c:pt idx="7801">
                  <c:v>1.2E-2</c:v>
                </c:pt>
                <c:pt idx="7802">
                  <c:v>1.1599999999999999E-2</c:v>
                </c:pt>
                <c:pt idx="7803">
                  <c:v>1.17E-2</c:v>
                </c:pt>
                <c:pt idx="7804">
                  <c:v>1.18E-2</c:v>
                </c:pt>
                <c:pt idx="7805">
                  <c:v>1.1900000000000001E-2</c:v>
                </c:pt>
                <c:pt idx="7806">
                  <c:v>1.2E-2</c:v>
                </c:pt>
                <c:pt idx="7807">
                  <c:v>1.21E-2</c:v>
                </c:pt>
                <c:pt idx="7808">
                  <c:v>1.17E-2</c:v>
                </c:pt>
                <c:pt idx="7809">
                  <c:v>1.1299999999999999E-2</c:v>
                </c:pt>
                <c:pt idx="7810">
                  <c:v>1.14E-2</c:v>
                </c:pt>
                <c:pt idx="7811">
                  <c:v>1.15E-2</c:v>
                </c:pt>
                <c:pt idx="7812">
                  <c:v>1.1599999999999999E-2</c:v>
                </c:pt>
                <c:pt idx="7813">
                  <c:v>1.17E-2</c:v>
                </c:pt>
                <c:pt idx="7814">
                  <c:v>1.1299999999999999E-2</c:v>
                </c:pt>
                <c:pt idx="7815">
                  <c:v>1.14E-2</c:v>
                </c:pt>
                <c:pt idx="7816">
                  <c:v>1.0999999999999999E-2</c:v>
                </c:pt>
                <c:pt idx="7817">
                  <c:v>1.11E-2</c:v>
                </c:pt>
                <c:pt idx="7818">
                  <c:v>1.12E-2</c:v>
                </c:pt>
                <c:pt idx="7819">
                  <c:v>1.0800000000000001E-2</c:v>
                </c:pt>
                <c:pt idx="7820">
                  <c:v>1.09E-2</c:v>
                </c:pt>
                <c:pt idx="7821">
                  <c:v>1.11E-2</c:v>
                </c:pt>
                <c:pt idx="7822">
                  <c:v>1.12E-2</c:v>
                </c:pt>
                <c:pt idx="7823">
                  <c:v>1.1299999999999999E-2</c:v>
                </c:pt>
                <c:pt idx="7824">
                  <c:v>1.14E-2</c:v>
                </c:pt>
                <c:pt idx="7825">
                  <c:v>1.0999999999999999E-2</c:v>
                </c:pt>
                <c:pt idx="7826">
                  <c:v>1.11E-2</c:v>
                </c:pt>
                <c:pt idx="7827">
                  <c:v>1.0699999999999999E-2</c:v>
                </c:pt>
                <c:pt idx="7828">
                  <c:v>1.0800000000000001E-2</c:v>
                </c:pt>
                <c:pt idx="7829">
                  <c:v>1.09E-2</c:v>
                </c:pt>
                <c:pt idx="7830">
                  <c:v>1.0500000000000001E-2</c:v>
                </c:pt>
                <c:pt idx="7831">
                  <c:v>1.06E-2</c:v>
                </c:pt>
                <c:pt idx="7832">
                  <c:v>1.0699999999999999E-2</c:v>
                </c:pt>
                <c:pt idx="7833">
                  <c:v>1.0800000000000001E-2</c:v>
                </c:pt>
                <c:pt idx="7834">
                  <c:v>1.09E-2</c:v>
                </c:pt>
                <c:pt idx="7835">
                  <c:v>1.0999999999999999E-2</c:v>
                </c:pt>
                <c:pt idx="7836">
                  <c:v>1.11E-2</c:v>
                </c:pt>
                <c:pt idx="7837">
                  <c:v>1.1299999999999999E-2</c:v>
                </c:pt>
                <c:pt idx="7838">
                  <c:v>1.09E-2</c:v>
                </c:pt>
                <c:pt idx="7839">
                  <c:v>1.0999999999999999E-2</c:v>
                </c:pt>
                <c:pt idx="7840">
                  <c:v>1.06E-2</c:v>
                </c:pt>
                <c:pt idx="7841">
                  <c:v>1.0699999999999999E-2</c:v>
                </c:pt>
                <c:pt idx="7842">
                  <c:v>1.03E-2</c:v>
                </c:pt>
                <c:pt idx="7843">
                  <c:v>1.04E-2</c:v>
                </c:pt>
                <c:pt idx="7844">
                  <c:v>1.0500000000000001E-2</c:v>
                </c:pt>
                <c:pt idx="7845">
                  <c:v>1.01E-2</c:v>
                </c:pt>
                <c:pt idx="7846">
                  <c:v>1.0200000000000001E-2</c:v>
                </c:pt>
                <c:pt idx="7847">
                  <c:v>9.7999999999999997E-3</c:v>
                </c:pt>
                <c:pt idx="7848">
                  <c:v>9.9000000000000008E-3</c:v>
                </c:pt>
                <c:pt idx="7849">
                  <c:v>0.01</c:v>
                </c:pt>
                <c:pt idx="7850">
                  <c:v>1.01E-2</c:v>
                </c:pt>
                <c:pt idx="7851">
                  <c:v>1.0200000000000001E-2</c:v>
                </c:pt>
                <c:pt idx="7852">
                  <c:v>1.03E-2</c:v>
                </c:pt>
                <c:pt idx="7853">
                  <c:v>1.04E-2</c:v>
                </c:pt>
                <c:pt idx="7854">
                  <c:v>1.0500000000000001E-2</c:v>
                </c:pt>
                <c:pt idx="7855">
                  <c:v>1.01E-2</c:v>
                </c:pt>
                <c:pt idx="7856">
                  <c:v>1.0200000000000001E-2</c:v>
                </c:pt>
                <c:pt idx="7857">
                  <c:v>1.04E-2</c:v>
                </c:pt>
                <c:pt idx="7858">
                  <c:v>1.0500000000000001E-2</c:v>
                </c:pt>
                <c:pt idx="7859">
                  <c:v>1.06E-2</c:v>
                </c:pt>
                <c:pt idx="7860">
                  <c:v>1.0699999999999999E-2</c:v>
                </c:pt>
                <c:pt idx="7861">
                  <c:v>1.03E-2</c:v>
                </c:pt>
                <c:pt idx="7862">
                  <c:v>9.9000000000000008E-3</c:v>
                </c:pt>
                <c:pt idx="7863">
                  <c:v>0.01</c:v>
                </c:pt>
                <c:pt idx="7864">
                  <c:v>1.01E-2</c:v>
                </c:pt>
                <c:pt idx="7865">
                  <c:v>1.0200000000000001E-2</c:v>
                </c:pt>
                <c:pt idx="7866">
                  <c:v>9.7999999999999997E-3</c:v>
                </c:pt>
                <c:pt idx="7867">
                  <c:v>9.9000000000000008E-3</c:v>
                </c:pt>
                <c:pt idx="7868">
                  <c:v>0.01</c:v>
                </c:pt>
                <c:pt idx="7869">
                  <c:v>9.5999999999999992E-3</c:v>
                </c:pt>
                <c:pt idx="7870">
                  <c:v>9.7000000000000003E-3</c:v>
                </c:pt>
                <c:pt idx="7871">
                  <c:v>9.7999999999999997E-3</c:v>
                </c:pt>
                <c:pt idx="7872">
                  <c:v>9.9000000000000008E-3</c:v>
                </c:pt>
                <c:pt idx="7873">
                  <c:v>0.01</c:v>
                </c:pt>
                <c:pt idx="7874">
                  <c:v>9.5999999999999992E-3</c:v>
                </c:pt>
                <c:pt idx="7875">
                  <c:v>9.7999999999999997E-3</c:v>
                </c:pt>
                <c:pt idx="7876">
                  <c:v>9.4000000000000004E-3</c:v>
                </c:pt>
                <c:pt idx="7877">
                  <c:v>9.4999999999999998E-3</c:v>
                </c:pt>
                <c:pt idx="7878">
                  <c:v>9.5999999999999992E-3</c:v>
                </c:pt>
                <c:pt idx="7879">
                  <c:v>9.7000000000000003E-3</c:v>
                </c:pt>
                <c:pt idx="7880">
                  <c:v>9.7999999999999997E-3</c:v>
                </c:pt>
                <c:pt idx="7881">
                  <c:v>9.4000000000000004E-3</c:v>
                </c:pt>
                <c:pt idx="7882">
                  <c:v>8.9999999999999993E-3</c:v>
                </c:pt>
                <c:pt idx="7883">
                  <c:v>9.1000000000000004E-3</c:v>
                </c:pt>
                <c:pt idx="7884">
                  <c:v>9.1999999999999998E-3</c:v>
                </c:pt>
                <c:pt idx="7885">
                  <c:v>9.2999999999999992E-3</c:v>
                </c:pt>
                <c:pt idx="7886">
                  <c:v>9.4000000000000004E-3</c:v>
                </c:pt>
                <c:pt idx="7887">
                  <c:v>9.4999999999999998E-3</c:v>
                </c:pt>
                <c:pt idx="7888">
                  <c:v>9.5999999999999992E-3</c:v>
                </c:pt>
                <c:pt idx="7889">
                  <c:v>9.1999999999999998E-3</c:v>
                </c:pt>
                <c:pt idx="7890">
                  <c:v>8.8000000000000005E-3</c:v>
                </c:pt>
                <c:pt idx="7891">
                  <c:v>8.8999999999999999E-3</c:v>
                </c:pt>
                <c:pt idx="7892">
                  <c:v>8.9999999999999993E-3</c:v>
                </c:pt>
                <c:pt idx="7893">
                  <c:v>9.1999999999999998E-3</c:v>
                </c:pt>
                <c:pt idx="7894">
                  <c:v>9.2999999999999992E-3</c:v>
                </c:pt>
                <c:pt idx="7895">
                  <c:v>9.4000000000000004E-3</c:v>
                </c:pt>
                <c:pt idx="7896">
                  <c:v>9.4999999999999998E-3</c:v>
                </c:pt>
                <c:pt idx="7897">
                  <c:v>9.5999999999999992E-3</c:v>
                </c:pt>
                <c:pt idx="7898">
                  <c:v>9.7000000000000003E-3</c:v>
                </c:pt>
                <c:pt idx="7899">
                  <c:v>9.7999999999999997E-3</c:v>
                </c:pt>
                <c:pt idx="7900">
                  <c:v>9.9000000000000008E-3</c:v>
                </c:pt>
                <c:pt idx="7901">
                  <c:v>0.01</c:v>
                </c:pt>
                <c:pt idx="7902">
                  <c:v>1.01E-2</c:v>
                </c:pt>
                <c:pt idx="7903">
                  <c:v>1.0200000000000001E-2</c:v>
                </c:pt>
                <c:pt idx="7904">
                  <c:v>1.03E-2</c:v>
                </c:pt>
                <c:pt idx="7905">
                  <c:v>9.9000000000000008E-3</c:v>
                </c:pt>
                <c:pt idx="7906">
                  <c:v>0.01</c:v>
                </c:pt>
                <c:pt idx="7907">
                  <c:v>1.0200000000000001E-2</c:v>
                </c:pt>
                <c:pt idx="7908">
                  <c:v>1.03E-2</c:v>
                </c:pt>
                <c:pt idx="7909">
                  <c:v>1.04E-2</c:v>
                </c:pt>
                <c:pt idx="7910">
                  <c:v>1.0500000000000001E-2</c:v>
                </c:pt>
                <c:pt idx="7911">
                  <c:v>1.01E-2</c:v>
                </c:pt>
                <c:pt idx="7912">
                  <c:v>1.0200000000000001E-2</c:v>
                </c:pt>
                <c:pt idx="7913">
                  <c:v>9.7999999999999997E-3</c:v>
                </c:pt>
                <c:pt idx="7914">
                  <c:v>9.9000000000000008E-3</c:v>
                </c:pt>
                <c:pt idx="7915">
                  <c:v>9.4999999999999998E-3</c:v>
                </c:pt>
                <c:pt idx="7916">
                  <c:v>9.1000000000000004E-3</c:v>
                </c:pt>
                <c:pt idx="7917">
                  <c:v>9.1999999999999998E-3</c:v>
                </c:pt>
                <c:pt idx="7918">
                  <c:v>9.2999999999999992E-3</c:v>
                </c:pt>
                <c:pt idx="7919">
                  <c:v>9.4000000000000004E-3</c:v>
                </c:pt>
                <c:pt idx="7920">
                  <c:v>9.4999999999999998E-3</c:v>
                </c:pt>
                <c:pt idx="7921">
                  <c:v>9.5999999999999992E-3</c:v>
                </c:pt>
                <c:pt idx="7922">
                  <c:v>9.7000000000000003E-3</c:v>
                </c:pt>
                <c:pt idx="7923">
                  <c:v>9.7999999999999997E-3</c:v>
                </c:pt>
                <c:pt idx="7924">
                  <c:v>9.4000000000000004E-3</c:v>
                </c:pt>
                <c:pt idx="7925">
                  <c:v>9.5999999999999992E-3</c:v>
                </c:pt>
                <c:pt idx="7926">
                  <c:v>9.7000000000000003E-3</c:v>
                </c:pt>
                <c:pt idx="7927">
                  <c:v>9.7999999999999997E-3</c:v>
                </c:pt>
                <c:pt idx="7928">
                  <c:v>9.4000000000000004E-3</c:v>
                </c:pt>
                <c:pt idx="7929">
                  <c:v>9.4999999999999998E-3</c:v>
                </c:pt>
                <c:pt idx="7930">
                  <c:v>9.1000000000000004E-3</c:v>
                </c:pt>
                <c:pt idx="7931">
                  <c:v>9.1999999999999998E-3</c:v>
                </c:pt>
                <c:pt idx="7932">
                  <c:v>9.2999999999999992E-3</c:v>
                </c:pt>
                <c:pt idx="7933">
                  <c:v>9.4000000000000004E-3</c:v>
                </c:pt>
                <c:pt idx="7934">
                  <c:v>9.4999999999999998E-3</c:v>
                </c:pt>
                <c:pt idx="7935">
                  <c:v>9.5999999999999992E-3</c:v>
                </c:pt>
                <c:pt idx="7936">
                  <c:v>9.7000000000000003E-3</c:v>
                </c:pt>
                <c:pt idx="7937">
                  <c:v>9.7999999999999997E-3</c:v>
                </c:pt>
                <c:pt idx="7938">
                  <c:v>9.9000000000000008E-3</c:v>
                </c:pt>
                <c:pt idx="7939">
                  <c:v>9.4999999999999998E-3</c:v>
                </c:pt>
                <c:pt idx="7940">
                  <c:v>9.5999999999999992E-3</c:v>
                </c:pt>
                <c:pt idx="7941">
                  <c:v>9.7999999999999997E-3</c:v>
                </c:pt>
                <c:pt idx="7942">
                  <c:v>9.9000000000000008E-3</c:v>
                </c:pt>
                <c:pt idx="7943">
                  <c:v>0.01</c:v>
                </c:pt>
                <c:pt idx="7944">
                  <c:v>1.01E-2</c:v>
                </c:pt>
                <c:pt idx="7945">
                  <c:v>1.0200000000000001E-2</c:v>
                </c:pt>
                <c:pt idx="7946">
                  <c:v>1.03E-2</c:v>
                </c:pt>
                <c:pt idx="7947">
                  <c:v>1.04E-2</c:v>
                </c:pt>
                <c:pt idx="7948">
                  <c:v>1.0500000000000001E-2</c:v>
                </c:pt>
                <c:pt idx="7949">
                  <c:v>1.01E-2</c:v>
                </c:pt>
                <c:pt idx="7950">
                  <c:v>1.0200000000000001E-2</c:v>
                </c:pt>
                <c:pt idx="7951">
                  <c:v>1.03E-2</c:v>
                </c:pt>
                <c:pt idx="7952">
                  <c:v>1.04E-2</c:v>
                </c:pt>
                <c:pt idx="7953">
                  <c:v>1.0500000000000001E-2</c:v>
                </c:pt>
                <c:pt idx="7954">
                  <c:v>1.06E-2</c:v>
                </c:pt>
                <c:pt idx="7955">
                  <c:v>1.0699999999999999E-2</c:v>
                </c:pt>
                <c:pt idx="7956">
                  <c:v>1.09E-2</c:v>
                </c:pt>
                <c:pt idx="7957">
                  <c:v>1.0500000000000001E-2</c:v>
                </c:pt>
                <c:pt idx="7958">
                  <c:v>1.06E-2</c:v>
                </c:pt>
                <c:pt idx="7959">
                  <c:v>1.0699999999999999E-2</c:v>
                </c:pt>
                <c:pt idx="7960">
                  <c:v>1.0800000000000001E-2</c:v>
                </c:pt>
                <c:pt idx="7961">
                  <c:v>1.09E-2</c:v>
                </c:pt>
                <c:pt idx="7962">
                  <c:v>1.0999999999999999E-2</c:v>
                </c:pt>
                <c:pt idx="7963">
                  <c:v>1.11E-2</c:v>
                </c:pt>
                <c:pt idx="7964">
                  <c:v>1.12E-2</c:v>
                </c:pt>
                <c:pt idx="7965">
                  <c:v>1.1299999999999999E-2</c:v>
                </c:pt>
                <c:pt idx="7966">
                  <c:v>1.14E-2</c:v>
                </c:pt>
                <c:pt idx="7967">
                  <c:v>1.15E-2</c:v>
                </c:pt>
                <c:pt idx="7968">
                  <c:v>1.1599999999999999E-2</c:v>
                </c:pt>
                <c:pt idx="7969">
                  <c:v>1.17E-2</c:v>
                </c:pt>
                <c:pt idx="7970">
                  <c:v>1.1299999999999999E-2</c:v>
                </c:pt>
                <c:pt idx="7971">
                  <c:v>1.14E-2</c:v>
                </c:pt>
                <c:pt idx="7972">
                  <c:v>1.15E-2</c:v>
                </c:pt>
                <c:pt idx="7973">
                  <c:v>1.12E-2</c:v>
                </c:pt>
                <c:pt idx="7974">
                  <c:v>1.1299999999999999E-2</c:v>
                </c:pt>
                <c:pt idx="7975">
                  <c:v>1.14E-2</c:v>
                </c:pt>
                <c:pt idx="7976">
                  <c:v>1.15E-2</c:v>
                </c:pt>
                <c:pt idx="7977">
                  <c:v>1.11E-2</c:v>
                </c:pt>
                <c:pt idx="7978">
                  <c:v>1.12E-2</c:v>
                </c:pt>
                <c:pt idx="7979">
                  <c:v>1.0800000000000001E-2</c:v>
                </c:pt>
                <c:pt idx="7980">
                  <c:v>1.09E-2</c:v>
                </c:pt>
                <c:pt idx="7981">
                  <c:v>1.0999999999999999E-2</c:v>
                </c:pt>
                <c:pt idx="7982">
                  <c:v>1.06E-2</c:v>
                </c:pt>
                <c:pt idx="7983">
                  <c:v>1.0200000000000001E-2</c:v>
                </c:pt>
                <c:pt idx="7984">
                  <c:v>1.03E-2</c:v>
                </c:pt>
                <c:pt idx="7985">
                  <c:v>1.04E-2</c:v>
                </c:pt>
                <c:pt idx="7986">
                  <c:v>0.01</c:v>
                </c:pt>
                <c:pt idx="7987">
                  <c:v>1.01E-2</c:v>
                </c:pt>
                <c:pt idx="7988">
                  <c:v>9.7000000000000003E-3</c:v>
                </c:pt>
                <c:pt idx="7989">
                  <c:v>9.7999999999999997E-3</c:v>
                </c:pt>
                <c:pt idx="7990">
                  <c:v>0.01</c:v>
                </c:pt>
                <c:pt idx="7991">
                  <c:v>1.01E-2</c:v>
                </c:pt>
                <c:pt idx="7992">
                  <c:v>1.0200000000000001E-2</c:v>
                </c:pt>
                <c:pt idx="7993">
                  <c:v>1.03E-2</c:v>
                </c:pt>
                <c:pt idx="7994">
                  <c:v>1.04E-2</c:v>
                </c:pt>
                <c:pt idx="7995">
                  <c:v>1.0500000000000001E-2</c:v>
                </c:pt>
                <c:pt idx="7996">
                  <c:v>1.01E-2</c:v>
                </c:pt>
                <c:pt idx="7997">
                  <c:v>1.0200000000000001E-2</c:v>
                </c:pt>
                <c:pt idx="7998">
                  <c:v>9.7999999999999997E-3</c:v>
                </c:pt>
                <c:pt idx="7999">
                  <c:v>9.9000000000000008E-3</c:v>
                </c:pt>
                <c:pt idx="8000">
                  <c:v>9.4999999999999998E-3</c:v>
                </c:pt>
                <c:pt idx="8001">
                  <c:v>9.5999999999999992E-3</c:v>
                </c:pt>
                <c:pt idx="8002">
                  <c:v>9.7000000000000003E-3</c:v>
                </c:pt>
                <c:pt idx="8003">
                  <c:v>9.7999999999999997E-3</c:v>
                </c:pt>
                <c:pt idx="8004">
                  <c:v>9.9000000000000008E-3</c:v>
                </c:pt>
                <c:pt idx="8005">
                  <c:v>0.01</c:v>
                </c:pt>
                <c:pt idx="8006">
                  <c:v>1.01E-2</c:v>
                </c:pt>
                <c:pt idx="8007">
                  <c:v>9.7999999999999997E-3</c:v>
                </c:pt>
                <c:pt idx="8008">
                  <c:v>9.9000000000000008E-3</c:v>
                </c:pt>
                <c:pt idx="8009">
                  <c:v>0.01</c:v>
                </c:pt>
                <c:pt idx="8010">
                  <c:v>1.01E-2</c:v>
                </c:pt>
                <c:pt idx="8011">
                  <c:v>1.0200000000000001E-2</c:v>
                </c:pt>
                <c:pt idx="8012">
                  <c:v>9.7999999999999997E-3</c:v>
                </c:pt>
                <c:pt idx="8013">
                  <c:v>9.9000000000000008E-3</c:v>
                </c:pt>
                <c:pt idx="8014">
                  <c:v>0.01</c:v>
                </c:pt>
                <c:pt idx="8015">
                  <c:v>1.01E-2</c:v>
                </c:pt>
                <c:pt idx="8016">
                  <c:v>1.0200000000000001E-2</c:v>
                </c:pt>
                <c:pt idx="8017">
                  <c:v>1.03E-2</c:v>
                </c:pt>
                <c:pt idx="8018">
                  <c:v>9.9000000000000008E-3</c:v>
                </c:pt>
                <c:pt idx="8019">
                  <c:v>0.01</c:v>
                </c:pt>
                <c:pt idx="8020">
                  <c:v>1.01E-2</c:v>
                </c:pt>
                <c:pt idx="8021">
                  <c:v>1.0200000000000001E-2</c:v>
                </c:pt>
                <c:pt idx="8022">
                  <c:v>9.7999999999999997E-3</c:v>
                </c:pt>
                <c:pt idx="8023">
                  <c:v>0.01</c:v>
                </c:pt>
                <c:pt idx="8024">
                  <c:v>1.01E-2</c:v>
                </c:pt>
                <c:pt idx="8025">
                  <c:v>1.0200000000000001E-2</c:v>
                </c:pt>
                <c:pt idx="8026">
                  <c:v>1.03E-2</c:v>
                </c:pt>
                <c:pt idx="8027">
                  <c:v>1.04E-2</c:v>
                </c:pt>
                <c:pt idx="8028">
                  <c:v>0.01</c:v>
                </c:pt>
                <c:pt idx="8029">
                  <c:v>1.01E-2</c:v>
                </c:pt>
                <c:pt idx="8030">
                  <c:v>1.0200000000000001E-2</c:v>
                </c:pt>
                <c:pt idx="8031">
                  <c:v>9.7999999999999997E-3</c:v>
                </c:pt>
                <c:pt idx="8032">
                  <c:v>9.9000000000000008E-3</c:v>
                </c:pt>
                <c:pt idx="8033">
                  <c:v>0.01</c:v>
                </c:pt>
                <c:pt idx="8034">
                  <c:v>1.01E-2</c:v>
                </c:pt>
                <c:pt idx="8035">
                  <c:v>1.0200000000000001E-2</c:v>
                </c:pt>
                <c:pt idx="8036">
                  <c:v>9.7999999999999997E-3</c:v>
                </c:pt>
                <c:pt idx="8037">
                  <c:v>9.4000000000000004E-3</c:v>
                </c:pt>
                <c:pt idx="8038">
                  <c:v>9.4999999999999998E-3</c:v>
                </c:pt>
                <c:pt idx="8039">
                  <c:v>9.7000000000000003E-3</c:v>
                </c:pt>
                <c:pt idx="8040">
                  <c:v>9.7999999999999997E-3</c:v>
                </c:pt>
                <c:pt idx="8041">
                  <c:v>9.9000000000000008E-3</c:v>
                </c:pt>
                <c:pt idx="8042">
                  <c:v>0.01</c:v>
                </c:pt>
                <c:pt idx="8043">
                  <c:v>1.01E-2</c:v>
                </c:pt>
                <c:pt idx="8044">
                  <c:v>1.0200000000000001E-2</c:v>
                </c:pt>
                <c:pt idx="8045">
                  <c:v>9.7999999999999997E-3</c:v>
                </c:pt>
                <c:pt idx="8046">
                  <c:v>9.9000000000000008E-3</c:v>
                </c:pt>
                <c:pt idx="8047">
                  <c:v>0.01</c:v>
                </c:pt>
                <c:pt idx="8048">
                  <c:v>1.01E-2</c:v>
                </c:pt>
                <c:pt idx="8049">
                  <c:v>1.0200000000000001E-2</c:v>
                </c:pt>
                <c:pt idx="8050">
                  <c:v>1.03E-2</c:v>
                </c:pt>
                <c:pt idx="8051">
                  <c:v>9.9000000000000008E-3</c:v>
                </c:pt>
                <c:pt idx="8052">
                  <c:v>0.01</c:v>
                </c:pt>
                <c:pt idx="8053">
                  <c:v>1.01E-2</c:v>
                </c:pt>
                <c:pt idx="8054">
                  <c:v>1.0200000000000001E-2</c:v>
                </c:pt>
                <c:pt idx="8055">
                  <c:v>1.03E-2</c:v>
                </c:pt>
                <c:pt idx="8056">
                  <c:v>1.04E-2</c:v>
                </c:pt>
                <c:pt idx="8057">
                  <c:v>1.06E-2</c:v>
                </c:pt>
                <c:pt idx="8058">
                  <c:v>1.0699999999999999E-2</c:v>
                </c:pt>
                <c:pt idx="8059">
                  <c:v>1.0800000000000001E-2</c:v>
                </c:pt>
                <c:pt idx="8060">
                  <c:v>1.09E-2</c:v>
                </c:pt>
                <c:pt idx="8061">
                  <c:v>1.0500000000000001E-2</c:v>
                </c:pt>
                <c:pt idx="8062">
                  <c:v>1.01E-2</c:v>
                </c:pt>
                <c:pt idx="8063">
                  <c:v>1.0200000000000001E-2</c:v>
                </c:pt>
                <c:pt idx="8064">
                  <c:v>9.7999999999999997E-3</c:v>
                </c:pt>
                <c:pt idx="8065">
                  <c:v>9.9000000000000008E-3</c:v>
                </c:pt>
                <c:pt idx="8066">
                  <c:v>0.01</c:v>
                </c:pt>
                <c:pt idx="8067">
                  <c:v>1.01E-2</c:v>
                </c:pt>
                <c:pt idx="8068">
                  <c:v>1.0200000000000001E-2</c:v>
                </c:pt>
                <c:pt idx="8069">
                  <c:v>1.03E-2</c:v>
                </c:pt>
                <c:pt idx="8070">
                  <c:v>1.04E-2</c:v>
                </c:pt>
                <c:pt idx="8071">
                  <c:v>1.0500000000000001E-2</c:v>
                </c:pt>
                <c:pt idx="8072">
                  <c:v>1.06E-2</c:v>
                </c:pt>
                <c:pt idx="8073">
                  <c:v>1.03E-2</c:v>
                </c:pt>
                <c:pt idx="8074">
                  <c:v>1.04E-2</c:v>
                </c:pt>
                <c:pt idx="8075">
                  <c:v>1.0500000000000001E-2</c:v>
                </c:pt>
                <c:pt idx="8076">
                  <c:v>1.01E-2</c:v>
                </c:pt>
                <c:pt idx="8077">
                  <c:v>1.0200000000000001E-2</c:v>
                </c:pt>
                <c:pt idx="8078">
                  <c:v>1.03E-2</c:v>
                </c:pt>
                <c:pt idx="8079">
                  <c:v>9.9000000000000008E-3</c:v>
                </c:pt>
                <c:pt idx="8080">
                  <c:v>0.01</c:v>
                </c:pt>
                <c:pt idx="8081">
                  <c:v>9.5999999999999992E-3</c:v>
                </c:pt>
                <c:pt idx="8082">
                  <c:v>9.7000000000000003E-3</c:v>
                </c:pt>
                <c:pt idx="8083">
                  <c:v>9.7999999999999997E-3</c:v>
                </c:pt>
                <c:pt idx="8084">
                  <c:v>9.9000000000000008E-3</c:v>
                </c:pt>
                <c:pt idx="8085">
                  <c:v>0.01</c:v>
                </c:pt>
                <c:pt idx="8086">
                  <c:v>1.01E-2</c:v>
                </c:pt>
                <c:pt idx="8087">
                  <c:v>9.7000000000000003E-3</c:v>
                </c:pt>
                <c:pt idx="8088">
                  <c:v>9.4000000000000004E-3</c:v>
                </c:pt>
                <c:pt idx="8089">
                  <c:v>8.9999999999999993E-3</c:v>
                </c:pt>
                <c:pt idx="8090">
                  <c:v>8.6E-3</c:v>
                </c:pt>
                <c:pt idx="8091">
                  <c:v>8.2000000000000007E-3</c:v>
                </c:pt>
                <c:pt idx="8092">
                  <c:v>8.3000000000000001E-3</c:v>
                </c:pt>
                <c:pt idx="8093">
                  <c:v>8.3999999999999995E-3</c:v>
                </c:pt>
                <c:pt idx="8094">
                  <c:v>8.5000000000000006E-3</c:v>
                </c:pt>
                <c:pt idx="8095">
                  <c:v>8.6E-3</c:v>
                </c:pt>
                <c:pt idx="8096">
                  <c:v>8.6999999999999994E-3</c:v>
                </c:pt>
                <c:pt idx="8097">
                  <c:v>8.8000000000000005E-3</c:v>
                </c:pt>
                <c:pt idx="8098">
                  <c:v>8.8999999999999999E-3</c:v>
                </c:pt>
                <c:pt idx="8099">
                  <c:v>8.9999999999999993E-3</c:v>
                </c:pt>
                <c:pt idx="8100">
                  <c:v>9.1000000000000004E-3</c:v>
                </c:pt>
                <c:pt idx="8101">
                  <c:v>9.1999999999999998E-3</c:v>
                </c:pt>
                <c:pt idx="8102">
                  <c:v>8.8000000000000005E-3</c:v>
                </c:pt>
                <c:pt idx="8103">
                  <c:v>8.9999999999999993E-3</c:v>
                </c:pt>
                <c:pt idx="8104">
                  <c:v>9.1000000000000004E-3</c:v>
                </c:pt>
                <c:pt idx="8105">
                  <c:v>9.1999999999999998E-3</c:v>
                </c:pt>
                <c:pt idx="8106">
                  <c:v>9.2999999999999992E-3</c:v>
                </c:pt>
                <c:pt idx="8107">
                  <c:v>9.4000000000000004E-3</c:v>
                </c:pt>
                <c:pt idx="8108">
                  <c:v>9.4999999999999998E-3</c:v>
                </c:pt>
                <c:pt idx="8109">
                  <c:v>9.1000000000000004E-3</c:v>
                </c:pt>
                <c:pt idx="8110">
                  <c:v>8.6999999999999994E-3</c:v>
                </c:pt>
                <c:pt idx="8111">
                  <c:v>8.8000000000000005E-3</c:v>
                </c:pt>
                <c:pt idx="8112">
                  <c:v>8.3999999999999995E-3</c:v>
                </c:pt>
                <c:pt idx="8113">
                  <c:v>8.0000000000000002E-3</c:v>
                </c:pt>
                <c:pt idx="8114">
                  <c:v>7.6E-3</c:v>
                </c:pt>
                <c:pt idx="8115">
                  <c:v>7.7000000000000002E-3</c:v>
                </c:pt>
                <c:pt idx="8116">
                  <c:v>7.7999999999999996E-3</c:v>
                </c:pt>
                <c:pt idx="8117">
                  <c:v>8.0000000000000002E-3</c:v>
                </c:pt>
                <c:pt idx="8118">
                  <c:v>8.0999999999999996E-3</c:v>
                </c:pt>
                <c:pt idx="8119">
                  <c:v>7.7000000000000002E-3</c:v>
                </c:pt>
                <c:pt idx="8120">
                  <c:v>7.7999999999999996E-3</c:v>
                </c:pt>
                <c:pt idx="8121">
                  <c:v>7.9000000000000008E-3</c:v>
                </c:pt>
                <c:pt idx="8122">
                  <c:v>7.4999999999999997E-3</c:v>
                </c:pt>
                <c:pt idx="8123">
                  <c:v>7.6E-3</c:v>
                </c:pt>
                <c:pt idx="8124">
                  <c:v>7.1999999999999998E-3</c:v>
                </c:pt>
                <c:pt idx="8125">
                  <c:v>6.7999999999999996E-3</c:v>
                </c:pt>
                <c:pt idx="8126">
                  <c:v>6.8999999999999999E-3</c:v>
                </c:pt>
                <c:pt idx="8127">
                  <c:v>6.4999999999999997E-3</c:v>
                </c:pt>
                <c:pt idx="8128">
                  <c:v>6.6E-3</c:v>
                </c:pt>
                <c:pt idx="8129">
                  <c:v>6.7000000000000002E-3</c:v>
                </c:pt>
                <c:pt idx="8130">
                  <c:v>6.8999999999999999E-3</c:v>
                </c:pt>
                <c:pt idx="8131">
                  <c:v>6.4999999999999997E-3</c:v>
                </c:pt>
                <c:pt idx="8132">
                  <c:v>6.6E-3</c:v>
                </c:pt>
                <c:pt idx="8133">
                  <c:v>6.7000000000000002E-3</c:v>
                </c:pt>
                <c:pt idx="8134">
                  <c:v>6.3E-3</c:v>
                </c:pt>
                <c:pt idx="8135">
                  <c:v>6.4000000000000003E-3</c:v>
                </c:pt>
                <c:pt idx="8136">
                  <c:v>6.4999999999999997E-3</c:v>
                </c:pt>
                <c:pt idx="8137">
                  <c:v>6.6E-3</c:v>
                </c:pt>
                <c:pt idx="8138">
                  <c:v>6.7000000000000002E-3</c:v>
                </c:pt>
                <c:pt idx="8139">
                  <c:v>6.7999999999999996E-3</c:v>
                </c:pt>
                <c:pt idx="8140">
                  <c:v>6.8999999999999999E-3</c:v>
                </c:pt>
                <c:pt idx="8141">
                  <c:v>7.0000000000000001E-3</c:v>
                </c:pt>
                <c:pt idx="8142">
                  <c:v>6.6E-3</c:v>
                </c:pt>
                <c:pt idx="8143">
                  <c:v>6.7000000000000002E-3</c:v>
                </c:pt>
                <c:pt idx="8144">
                  <c:v>6.7999999999999996E-3</c:v>
                </c:pt>
                <c:pt idx="8145">
                  <c:v>6.8999999999999999E-3</c:v>
                </c:pt>
                <c:pt idx="8146">
                  <c:v>7.1000000000000004E-3</c:v>
                </c:pt>
                <c:pt idx="8147">
                  <c:v>7.1999999999999998E-3</c:v>
                </c:pt>
                <c:pt idx="8148">
                  <c:v>7.3000000000000001E-3</c:v>
                </c:pt>
                <c:pt idx="8149">
                  <c:v>7.4000000000000003E-3</c:v>
                </c:pt>
                <c:pt idx="8150">
                  <c:v>7.4999999999999997E-3</c:v>
                </c:pt>
                <c:pt idx="8151">
                  <c:v>7.6E-3</c:v>
                </c:pt>
                <c:pt idx="8152">
                  <c:v>7.7000000000000002E-3</c:v>
                </c:pt>
                <c:pt idx="8153">
                  <c:v>7.7999999999999996E-3</c:v>
                </c:pt>
                <c:pt idx="8154">
                  <c:v>7.9000000000000008E-3</c:v>
                </c:pt>
                <c:pt idx="8155">
                  <c:v>7.4999999999999997E-3</c:v>
                </c:pt>
                <c:pt idx="8156">
                  <c:v>7.6E-3</c:v>
                </c:pt>
                <c:pt idx="8157">
                  <c:v>7.1999999999999998E-3</c:v>
                </c:pt>
                <c:pt idx="8158">
                  <c:v>7.3000000000000001E-3</c:v>
                </c:pt>
                <c:pt idx="8159">
                  <c:v>7.4000000000000003E-3</c:v>
                </c:pt>
                <c:pt idx="8160">
                  <c:v>7.0000000000000001E-3</c:v>
                </c:pt>
                <c:pt idx="8161">
                  <c:v>6.7000000000000002E-3</c:v>
                </c:pt>
                <c:pt idx="8162">
                  <c:v>6.7999999999999996E-3</c:v>
                </c:pt>
                <c:pt idx="8163">
                  <c:v>6.8999999999999999E-3</c:v>
                </c:pt>
                <c:pt idx="8164">
                  <c:v>7.0000000000000001E-3</c:v>
                </c:pt>
                <c:pt idx="8165">
                  <c:v>7.1000000000000004E-3</c:v>
                </c:pt>
                <c:pt idx="8166">
                  <c:v>6.7000000000000002E-3</c:v>
                </c:pt>
                <c:pt idx="8167">
                  <c:v>6.3E-3</c:v>
                </c:pt>
                <c:pt idx="8168">
                  <c:v>6.4000000000000003E-3</c:v>
                </c:pt>
                <c:pt idx="8169">
                  <c:v>6.4999999999999997E-3</c:v>
                </c:pt>
                <c:pt idx="8170">
                  <c:v>6.6E-3</c:v>
                </c:pt>
                <c:pt idx="8171">
                  <c:v>6.7000000000000002E-3</c:v>
                </c:pt>
                <c:pt idx="8172">
                  <c:v>6.3E-3</c:v>
                </c:pt>
                <c:pt idx="8173">
                  <c:v>6.4000000000000003E-3</c:v>
                </c:pt>
                <c:pt idx="8174">
                  <c:v>6.4999999999999997E-3</c:v>
                </c:pt>
                <c:pt idx="8175">
                  <c:v>6.6E-3</c:v>
                </c:pt>
                <c:pt idx="8176">
                  <c:v>6.7999999999999996E-3</c:v>
                </c:pt>
                <c:pt idx="8177">
                  <c:v>6.4000000000000003E-3</c:v>
                </c:pt>
                <c:pt idx="8178">
                  <c:v>6.4999999999999997E-3</c:v>
                </c:pt>
                <c:pt idx="8179">
                  <c:v>6.1000000000000004E-3</c:v>
                </c:pt>
                <c:pt idx="8180">
                  <c:v>6.1999999999999998E-3</c:v>
                </c:pt>
                <c:pt idx="8181">
                  <c:v>6.3E-3</c:v>
                </c:pt>
                <c:pt idx="8182">
                  <c:v>6.4000000000000003E-3</c:v>
                </c:pt>
                <c:pt idx="8183">
                  <c:v>6.4999999999999997E-3</c:v>
                </c:pt>
                <c:pt idx="8184">
                  <c:v>6.6E-3</c:v>
                </c:pt>
                <c:pt idx="8185">
                  <c:v>6.7000000000000002E-3</c:v>
                </c:pt>
                <c:pt idx="8186">
                  <c:v>6.7999999999999996E-3</c:v>
                </c:pt>
                <c:pt idx="8187">
                  <c:v>6.4000000000000003E-3</c:v>
                </c:pt>
                <c:pt idx="8188">
                  <c:v>6.4999999999999997E-3</c:v>
                </c:pt>
                <c:pt idx="8189">
                  <c:v>6.6E-3</c:v>
                </c:pt>
                <c:pt idx="8190">
                  <c:v>6.3E-3</c:v>
                </c:pt>
                <c:pt idx="8191">
                  <c:v>5.8999999999999999E-3</c:v>
                </c:pt>
                <c:pt idx="8192">
                  <c:v>6.0000000000000001E-3</c:v>
                </c:pt>
                <c:pt idx="8193">
                  <c:v>6.1000000000000004E-3</c:v>
                </c:pt>
                <c:pt idx="8194">
                  <c:v>6.1999999999999998E-3</c:v>
                </c:pt>
                <c:pt idx="8195">
                  <c:v>6.3E-3</c:v>
                </c:pt>
                <c:pt idx="8196">
                  <c:v>6.4000000000000003E-3</c:v>
                </c:pt>
                <c:pt idx="8197">
                  <c:v>6.4999999999999997E-3</c:v>
                </c:pt>
                <c:pt idx="8198">
                  <c:v>6.1000000000000004E-3</c:v>
                </c:pt>
                <c:pt idx="8199">
                  <c:v>6.1999999999999998E-3</c:v>
                </c:pt>
                <c:pt idx="8200">
                  <c:v>6.3E-3</c:v>
                </c:pt>
                <c:pt idx="8201">
                  <c:v>6.4000000000000003E-3</c:v>
                </c:pt>
                <c:pt idx="8202">
                  <c:v>6.0000000000000001E-3</c:v>
                </c:pt>
                <c:pt idx="8203">
                  <c:v>5.7000000000000002E-3</c:v>
                </c:pt>
                <c:pt idx="8204">
                  <c:v>5.7999999999999996E-3</c:v>
                </c:pt>
                <c:pt idx="8205">
                  <c:v>5.8999999999999999E-3</c:v>
                </c:pt>
                <c:pt idx="8206">
                  <c:v>6.0000000000000001E-3</c:v>
                </c:pt>
                <c:pt idx="8207">
                  <c:v>6.1000000000000004E-3</c:v>
                </c:pt>
                <c:pt idx="8208">
                  <c:v>6.1999999999999998E-3</c:v>
                </c:pt>
                <c:pt idx="8209">
                  <c:v>6.3E-3</c:v>
                </c:pt>
                <c:pt idx="8210">
                  <c:v>6.4000000000000003E-3</c:v>
                </c:pt>
                <c:pt idx="8211">
                  <c:v>6.0000000000000001E-3</c:v>
                </c:pt>
                <c:pt idx="8212">
                  <c:v>5.5999999999999999E-3</c:v>
                </c:pt>
                <c:pt idx="8213">
                  <c:v>5.1999999999999998E-3</c:v>
                </c:pt>
                <c:pt idx="8214">
                  <c:v>5.3E-3</c:v>
                </c:pt>
                <c:pt idx="8215">
                  <c:v>5.4000000000000003E-3</c:v>
                </c:pt>
                <c:pt idx="8216">
                  <c:v>5.4999999999999997E-3</c:v>
                </c:pt>
                <c:pt idx="8217">
                  <c:v>5.1999999999999998E-3</c:v>
                </c:pt>
                <c:pt idx="8218">
                  <c:v>5.3E-3</c:v>
                </c:pt>
                <c:pt idx="8219">
                  <c:v>5.4000000000000003E-3</c:v>
                </c:pt>
                <c:pt idx="8220">
                  <c:v>5.4999999999999997E-3</c:v>
                </c:pt>
                <c:pt idx="8221">
                  <c:v>5.5999999999999999E-3</c:v>
                </c:pt>
                <c:pt idx="8222">
                  <c:v>5.7000000000000002E-3</c:v>
                </c:pt>
                <c:pt idx="8223">
                  <c:v>5.3E-3</c:v>
                </c:pt>
                <c:pt idx="8224">
                  <c:v>4.8999999999999998E-3</c:v>
                </c:pt>
                <c:pt idx="8225">
                  <c:v>5.0000000000000001E-3</c:v>
                </c:pt>
                <c:pt idx="8226">
                  <c:v>5.1000000000000004E-3</c:v>
                </c:pt>
                <c:pt idx="8227">
                  <c:v>5.1999999999999998E-3</c:v>
                </c:pt>
                <c:pt idx="8228">
                  <c:v>5.3E-3</c:v>
                </c:pt>
                <c:pt idx="8229">
                  <c:v>5.4000000000000003E-3</c:v>
                </c:pt>
                <c:pt idx="8230">
                  <c:v>5.4999999999999997E-3</c:v>
                </c:pt>
                <c:pt idx="8231">
                  <c:v>5.1999999999999998E-3</c:v>
                </c:pt>
                <c:pt idx="8232">
                  <c:v>5.3E-3</c:v>
                </c:pt>
                <c:pt idx="8233">
                  <c:v>5.4000000000000003E-3</c:v>
                </c:pt>
                <c:pt idx="8234">
                  <c:v>5.4999999999999997E-3</c:v>
                </c:pt>
                <c:pt idx="8235">
                  <c:v>5.5999999999999999E-3</c:v>
                </c:pt>
                <c:pt idx="8236">
                  <c:v>5.7000000000000002E-3</c:v>
                </c:pt>
                <c:pt idx="8237">
                  <c:v>5.3E-3</c:v>
                </c:pt>
                <c:pt idx="8238">
                  <c:v>5.4000000000000003E-3</c:v>
                </c:pt>
                <c:pt idx="8239">
                  <c:v>5.4999999999999997E-3</c:v>
                </c:pt>
                <c:pt idx="8240">
                  <c:v>5.5999999999999999E-3</c:v>
                </c:pt>
                <c:pt idx="8241">
                  <c:v>5.1999999999999998E-3</c:v>
                </c:pt>
                <c:pt idx="8242">
                  <c:v>5.3E-3</c:v>
                </c:pt>
                <c:pt idx="8243">
                  <c:v>5.4000000000000003E-3</c:v>
                </c:pt>
                <c:pt idx="8244">
                  <c:v>5.4999999999999997E-3</c:v>
                </c:pt>
                <c:pt idx="8245">
                  <c:v>5.5999999999999999E-3</c:v>
                </c:pt>
                <c:pt idx="8246">
                  <c:v>5.7000000000000002E-3</c:v>
                </c:pt>
                <c:pt idx="8247">
                  <c:v>5.7999999999999996E-3</c:v>
                </c:pt>
                <c:pt idx="8248">
                  <c:v>5.8999999999999999E-3</c:v>
                </c:pt>
                <c:pt idx="8249">
                  <c:v>6.0000000000000001E-3</c:v>
                </c:pt>
                <c:pt idx="8250">
                  <c:v>6.1000000000000004E-3</c:v>
                </c:pt>
                <c:pt idx="8251">
                  <c:v>6.3E-3</c:v>
                </c:pt>
                <c:pt idx="8252">
                  <c:v>6.4000000000000003E-3</c:v>
                </c:pt>
                <c:pt idx="8253">
                  <c:v>6.4999999999999997E-3</c:v>
                </c:pt>
                <c:pt idx="8254">
                  <c:v>6.1000000000000004E-3</c:v>
                </c:pt>
                <c:pt idx="8255">
                  <c:v>5.7000000000000002E-3</c:v>
                </c:pt>
                <c:pt idx="8256">
                  <c:v>5.7999999999999996E-3</c:v>
                </c:pt>
                <c:pt idx="8257">
                  <c:v>5.4000000000000003E-3</c:v>
                </c:pt>
                <c:pt idx="8258">
                  <c:v>5.4999999999999997E-3</c:v>
                </c:pt>
                <c:pt idx="8259">
                  <c:v>5.5999999999999999E-3</c:v>
                </c:pt>
                <c:pt idx="8260">
                  <c:v>5.7000000000000002E-3</c:v>
                </c:pt>
                <c:pt idx="8261">
                  <c:v>5.7999999999999996E-3</c:v>
                </c:pt>
                <c:pt idx="8262">
                  <c:v>5.8999999999999999E-3</c:v>
                </c:pt>
                <c:pt idx="8263">
                  <c:v>5.5999999999999999E-3</c:v>
                </c:pt>
                <c:pt idx="8264">
                  <c:v>5.7000000000000002E-3</c:v>
                </c:pt>
                <c:pt idx="8265">
                  <c:v>5.3E-3</c:v>
                </c:pt>
                <c:pt idx="8266">
                  <c:v>5.4000000000000003E-3</c:v>
                </c:pt>
                <c:pt idx="8267">
                  <c:v>5.0000000000000001E-3</c:v>
                </c:pt>
                <c:pt idx="8268">
                  <c:v>5.1000000000000004E-3</c:v>
                </c:pt>
                <c:pt idx="8269">
                  <c:v>5.1999999999999998E-3</c:v>
                </c:pt>
                <c:pt idx="8270">
                  <c:v>4.7999999999999996E-3</c:v>
                </c:pt>
                <c:pt idx="8271">
                  <c:v>4.4000000000000003E-3</c:v>
                </c:pt>
                <c:pt idx="8272">
                  <c:v>4.1000000000000003E-3</c:v>
                </c:pt>
                <c:pt idx="8273">
                  <c:v>4.1999999999999997E-3</c:v>
                </c:pt>
                <c:pt idx="8274">
                  <c:v>3.8E-3</c:v>
                </c:pt>
                <c:pt idx="8275">
                  <c:v>3.8999999999999998E-3</c:v>
                </c:pt>
                <c:pt idx="8276">
                  <c:v>4.0000000000000001E-3</c:v>
                </c:pt>
                <c:pt idx="8277">
                  <c:v>4.1000000000000003E-3</c:v>
                </c:pt>
                <c:pt idx="8278">
                  <c:v>4.1999999999999997E-3</c:v>
                </c:pt>
                <c:pt idx="8279">
                  <c:v>3.8E-3</c:v>
                </c:pt>
                <c:pt idx="8280">
                  <c:v>3.8999999999999998E-3</c:v>
                </c:pt>
                <c:pt idx="8281">
                  <c:v>4.0000000000000001E-3</c:v>
                </c:pt>
                <c:pt idx="8282">
                  <c:v>4.1000000000000003E-3</c:v>
                </c:pt>
                <c:pt idx="8283">
                  <c:v>4.1999999999999997E-3</c:v>
                </c:pt>
                <c:pt idx="8284">
                  <c:v>4.3E-3</c:v>
                </c:pt>
                <c:pt idx="8285">
                  <c:v>4.4000000000000003E-3</c:v>
                </c:pt>
                <c:pt idx="8286">
                  <c:v>4.1000000000000003E-3</c:v>
                </c:pt>
                <c:pt idx="8287">
                  <c:v>4.1999999999999997E-3</c:v>
                </c:pt>
                <c:pt idx="8288">
                  <c:v>4.3E-3</c:v>
                </c:pt>
                <c:pt idx="8289">
                  <c:v>4.4000000000000003E-3</c:v>
                </c:pt>
                <c:pt idx="8290">
                  <c:v>4.4999999999999997E-3</c:v>
                </c:pt>
                <c:pt idx="8291">
                  <c:v>4.5999999999999999E-3</c:v>
                </c:pt>
                <c:pt idx="8292">
                  <c:v>4.1999999999999997E-3</c:v>
                </c:pt>
                <c:pt idx="8293">
                  <c:v>4.3E-3</c:v>
                </c:pt>
                <c:pt idx="8294">
                  <c:v>3.8999999999999998E-3</c:v>
                </c:pt>
                <c:pt idx="8295">
                  <c:v>4.0000000000000001E-3</c:v>
                </c:pt>
                <c:pt idx="8296">
                  <c:v>4.1000000000000003E-3</c:v>
                </c:pt>
                <c:pt idx="8297">
                  <c:v>4.1999999999999997E-3</c:v>
                </c:pt>
                <c:pt idx="8298">
                  <c:v>3.8E-3</c:v>
                </c:pt>
                <c:pt idx="8299">
                  <c:v>3.8999999999999998E-3</c:v>
                </c:pt>
                <c:pt idx="8300">
                  <c:v>4.1000000000000003E-3</c:v>
                </c:pt>
                <c:pt idx="8301">
                  <c:v>4.1999999999999997E-3</c:v>
                </c:pt>
                <c:pt idx="8302">
                  <c:v>4.3E-3</c:v>
                </c:pt>
                <c:pt idx="8303">
                  <c:v>4.4000000000000003E-3</c:v>
                </c:pt>
                <c:pt idx="8304">
                  <c:v>4.0000000000000001E-3</c:v>
                </c:pt>
                <c:pt idx="8305">
                  <c:v>4.1000000000000003E-3</c:v>
                </c:pt>
                <c:pt idx="8306">
                  <c:v>4.1999999999999997E-3</c:v>
                </c:pt>
                <c:pt idx="8307">
                  <c:v>4.3E-3</c:v>
                </c:pt>
                <c:pt idx="8308">
                  <c:v>4.4000000000000003E-3</c:v>
                </c:pt>
                <c:pt idx="8309">
                  <c:v>4.4999999999999997E-3</c:v>
                </c:pt>
                <c:pt idx="8310">
                  <c:v>4.5999999999999999E-3</c:v>
                </c:pt>
                <c:pt idx="8311">
                  <c:v>4.7000000000000002E-3</c:v>
                </c:pt>
                <c:pt idx="8312">
                  <c:v>4.7999999999999996E-3</c:v>
                </c:pt>
                <c:pt idx="8313">
                  <c:v>4.8999999999999998E-3</c:v>
                </c:pt>
                <c:pt idx="8314">
                  <c:v>5.0000000000000001E-3</c:v>
                </c:pt>
                <c:pt idx="8315">
                  <c:v>5.1000000000000004E-3</c:v>
                </c:pt>
                <c:pt idx="8316">
                  <c:v>5.1999999999999998E-3</c:v>
                </c:pt>
                <c:pt idx="8317">
                  <c:v>5.3E-3</c:v>
                </c:pt>
                <c:pt idx="8318">
                  <c:v>5.4000000000000003E-3</c:v>
                </c:pt>
                <c:pt idx="8319">
                  <c:v>5.4999999999999997E-3</c:v>
                </c:pt>
                <c:pt idx="8320">
                  <c:v>5.5999999999999999E-3</c:v>
                </c:pt>
                <c:pt idx="8321">
                  <c:v>5.7000000000000002E-3</c:v>
                </c:pt>
                <c:pt idx="8322">
                  <c:v>5.3E-3</c:v>
                </c:pt>
                <c:pt idx="8323">
                  <c:v>5.0000000000000001E-3</c:v>
                </c:pt>
                <c:pt idx="8324">
                  <c:v>5.1000000000000004E-3</c:v>
                </c:pt>
                <c:pt idx="8325">
                  <c:v>5.1999999999999998E-3</c:v>
                </c:pt>
                <c:pt idx="8326">
                  <c:v>5.3E-3</c:v>
                </c:pt>
                <c:pt idx="8327">
                  <c:v>5.4000000000000003E-3</c:v>
                </c:pt>
                <c:pt idx="8328">
                  <c:v>5.4999999999999997E-3</c:v>
                </c:pt>
                <c:pt idx="8329">
                  <c:v>5.5999999999999999E-3</c:v>
                </c:pt>
                <c:pt idx="8330">
                  <c:v>5.7000000000000002E-3</c:v>
                </c:pt>
                <c:pt idx="8331">
                  <c:v>5.7999999999999996E-3</c:v>
                </c:pt>
                <c:pt idx="8332">
                  <c:v>5.4000000000000003E-3</c:v>
                </c:pt>
                <c:pt idx="8333">
                  <c:v>5.4999999999999997E-3</c:v>
                </c:pt>
                <c:pt idx="8334">
                  <c:v>5.1000000000000004E-3</c:v>
                </c:pt>
                <c:pt idx="8335">
                  <c:v>5.1999999999999998E-3</c:v>
                </c:pt>
                <c:pt idx="8336">
                  <c:v>5.3E-3</c:v>
                </c:pt>
                <c:pt idx="8337">
                  <c:v>5.4000000000000003E-3</c:v>
                </c:pt>
                <c:pt idx="8338">
                  <c:v>5.4999999999999997E-3</c:v>
                </c:pt>
                <c:pt idx="8339">
                  <c:v>5.5999999999999999E-3</c:v>
                </c:pt>
                <c:pt idx="8340">
                  <c:v>5.7999999999999996E-3</c:v>
                </c:pt>
                <c:pt idx="8341">
                  <c:v>5.8999999999999999E-3</c:v>
                </c:pt>
                <c:pt idx="8342">
                  <c:v>5.4999999999999997E-3</c:v>
                </c:pt>
                <c:pt idx="8343">
                  <c:v>5.5999999999999999E-3</c:v>
                </c:pt>
                <c:pt idx="8344">
                  <c:v>5.1999999999999998E-3</c:v>
                </c:pt>
                <c:pt idx="8345">
                  <c:v>5.3E-3</c:v>
                </c:pt>
                <c:pt idx="8346">
                  <c:v>5.4000000000000003E-3</c:v>
                </c:pt>
                <c:pt idx="8347">
                  <c:v>5.4999999999999997E-3</c:v>
                </c:pt>
                <c:pt idx="8348">
                  <c:v>5.1000000000000004E-3</c:v>
                </c:pt>
                <c:pt idx="8349">
                  <c:v>5.1999999999999998E-3</c:v>
                </c:pt>
                <c:pt idx="8350">
                  <c:v>5.3E-3</c:v>
                </c:pt>
                <c:pt idx="8351">
                  <c:v>5.4000000000000003E-3</c:v>
                </c:pt>
                <c:pt idx="8352">
                  <c:v>5.4999999999999997E-3</c:v>
                </c:pt>
                <c:pt idx="8353">
                  <c:v>5.5999999999999999E-3</c:v>
                </c:pt>
                <c:pt idx="8354">
                  <c:v>5.7000000000000002E-3</c:v>
                </c:pt>
                <c:pt idx="8355">
                  <c:v>5.7999999999999996E-3</c:v>
                </c:pt>
                <c:pt idx="8356">
                  <c:v>5.4999999999999997E-3</c:v>
                </c:pt>
                <c:pt idx="8357">
                  <c:v>5.5999999999999999E-3</c:v>
                </c:pt>
                <c:pt idx="8358">
                  <c:v>5.7000000000000002E-3</c:v>
                </c:pt>
                <c:pt idx="8359">
                  <c:v>5.7999999999999996E-3</c:v>
                </c:pt>
                <c:pt idx="8360">
                  <c:v>5.8999999999999999E-3</c:v>
                </c:pt>
                <c:pt idx="8361">
                  <c:v>6.0000000000000001E-3</c:v>
                </c:pt>
                <c:pt idx="8362">
                  <c:v>6.1000000000000004E-3</c:v>
                </c:pt>
                <c:pt idx="8363">
                  <c:v>6.1999999999999998E-3</c:v>
                </c:pt>
                <c:pt idx="8364">
                  <c:v>5.7999999999999996E-3</c:v>
                </c:pt>
                <c:pt idx="8365">
                  <c:v>5.4000000000000003E-3</c:v>
                </c:pt>
                <c:pt idx="8366">
                  <c:v>5.4999999999999997E-3</c:v>
                </c:pt>
                <c:pt idx="8367">
                  <c:v>5.5999999999999999E-3</c:v>
                </c:pt>
                <c:pt idx="8368">
                  <c:v>5.7000000000000002E-3</c:v>
                </c:pt>
                <c:pt idx="8369">
                  <c:v>5.4000000000000003E-3</c:v>
                </c:pt>
                <c:pt idx="8370">
                  <c:v>5.0000000000000001E-3</c:v>
                </c:pt>
                <c:pt idx="8371">
                  <c:v>5.1000000000000004E-3</c:v>
                </c:pt>
                <c:pt idx="8372">
                  <c:v>5.1999999999999998E-3</c:v>
                </c:pt>
                <c:pt idx="8373">
                  <c:v>4.7999999999999996E-3</c:v>
                </c:pt>
                <c:pt idx="8374">
                  <c:v>4.8999999999999998E-3</c:v>
                </c:pt>
                <c:pt idx="8375">
                  <c:v>4.4999999999999997E-3</c:v>
                </c:pt>
                <c:pt idx="8376">
                  <c:v>4.5999999999999999E-3</c:v>
                </c:pt>
                <c:pt idx="8377">
                  <c:v>4.7000000000000002E-3</c:v>
                </c:pt>
                <c:pt idx="8378">
                  <c:v>4.7999999999999996E-3</c:v>
                </c:pt>
                <c:pt idx="8379">
                  <c:v>4.8999999999999998E-3</c:v>
                </c:pt>
                <c:pt idx="8380">
                  <c:v>5.0000000000000001E-3</c:v>
                </c:pt>
                <c:pt idx="8381">
                  <c:v>5.1999999999999998E-3</c:v>
                </c:pt>
                <c:pt idx="8382">
                  <c:v>4.7999999999999996E-3</c:v>
                </c:pt>
                <c:pt idx="8383">
                  <c:v>4.8999999999999998E-3</c:v>
                </c:pt>
                <c:pt idx="8384">
                  <c:v>5.0000000000000001E-3</c:v>
                </c:pt>
                <c:pt idx="8385">
                  <c:v>5.1000000000000004E-3</c:v>
                </c:pt>
                <c:pt idx="8386">
                  <c:v>4.7000000000000002E-3</c:v>
                </c:pt>
                <c:pt idx="8387">
                  <c:v>4.3E-3</c:v>
                </c:pt>
                <c:pt idx="8388">
                  <c:v>4.4000000000000003E-3</c:v>
                </c:pt>
                <c:pt idx="8389">
                  <c:v>4.4999999999999997E-3</c:v>
                </c:pt>
                <c:pt idx="8390">
                  <c:v>4.1999999999999997E-3</c:v>
                </c:pt>
                <c:pt idx="8391">
                  <c:v>4.3E-3</c:v>
                </c:pt>
                <c:pt idx="8392">
                  <c:v>4.4000000000000003E-3</c:v>
                </c:pt>
                <c:pt idx="8393">
                  <c:v>4.4999999999999997E-3</c:v>
                </c:pt>
                <c:pt idx="8394">
                  <c:v>4.1000000000000003E-3</c:v>
                </c:pt>
                <c:pt idx="8395">
                  <c:v>3.7000000000000002E-3</c:v>
                </c:pt>
                <c:pt idx="8396">
                  <c:v>3.3E-3</c:v>
                </c:pt>
                <c:pt idx="8397">
                  <c:v>3.3999999999999998E-3</c:v>
                </c:pt>
                <c:pt idx="8398">
                  <c:v>3.5000000000000001E-3</c:v>
                </c:pt>
                <c:pt idx="8399">
                  <c:v>3.5999999999999999E-3</c:v>
                </c:pt>
                <c:pt idx="8400">
                  <c:v>3.7000000000000002E-3</c:v>
                </c:pt>
                <c:pt idx="8401">
                  <c:v>3.3999999999999998E-3</c:v>
                </c:pt>
                <c:pt idx="8402">
                  <c:v>3.0000000000000001E-3</c:v>
                </c:pt>
                <c:pt idx="8403">
                  <c:v>3.0999999999999999E-3</c:v>
                </c:pt>
                <c:pt idx="8404">
                  <c:v>3.2000000000000002E-3</c:v>
                </c:pt>
                <c:pt idx="8405">
                  <c:v>3.3E-3</c:v>
                </c:pt>
                <c:pt idx="8406">
                  <c:v>2.8999999999999998E-3</c:v>
                </c:pt>
                <c:pt idx="8407">
                  <c:v>2.5999999999999999E-3</c:v>
                </c:pt>
                <c:pt idx="8408">
                  <c:v>2.2000000000000001E-3</c:v>
                </c:pt>
                <c:pt idx="8409">
                  <c:v>2.3E-3</c:v>
                </c:pt>
                <c:pt idx="8410">
                  <c:v>1.9E-3</c:v>
                </c:pt>
                <c:pt idx="8411">
                  <c:v>2E-3</c:v>
                </c:pt>
                <c:pt idx="8412">
                  <c:v>2.0999999999999999E-3</c:v>
                </c:pt>
                <c:pt idx="8413">
                  <c:v>2.2000000000000001E-3</c:v>
                </c:pt>
                <c:pt idx="8414">
                  <c:v>2.3E-3</c:v>
                </c:pt>
                <c:pt idx="8415">
                  <c:v>2.3999999999999998E-3</c:v>
                </c:pt>
                <c:pt idx="8416">
                  <c:v>2.5000000000000001E-3</c:v>
                </c:pt>
                <c:pt idx="8417">
                  <c:v>2.5999999999999999E-3</c:v>
                </c:pt>
                <c:pt idx="8418">
                  <c:v>2.7000000000000001E-3</c:v>
                </c:pt>
                <c:pt idx="8419">
                  <c:v>2.8E-3</c:v>
                </c:pt>
                <c:pt idx="8420">
                  <c:v>2.5000000000000001E-3</c:v>
                </c:pt>
                <c:pt idx="8421">
                  <c:v>2.5999999999999999E-3</c:v>
                </c:pt>
                <c:pt idx="8422">
                  <c:v>2.2000000000000001E-3</c:v>
                </c:pt>
                <c:pt idx="8423">
                  <c:v>2.3E-3</c:v>
                </c:pt>
                <c:pt idx="8424">
                  <c:v>2.3999999999999998E-3</c:v>
                </c:pt>
                <c:pt idx="8425">
                  <c:v>2.5000000000000001E-3</c:v>
                </c:pt>
                <c:pt idx="8426">
                  <c:v>2.0999999999999999E-3</c:v>
                </c:pt>
                <c:pt idx="8427">
                  <c:v>2.2000000000000001E-3</c:v>
                </c:pt>
                <c:pt idx="8428">
                  <c:v>2.3E-3</c:v>
                </c:pt>
                <c:pt idx="8429">
                  <c:v>2.3999999999999998E-3</c:v>
                </c:pt>
                <c:pt idx="8430">
                  <c:v>2.5000000000000001E-3</c:v>
                </c:pt>
                <c:pt idx="8431">
                  <c:v>2.5999999999999999E-3</c:v>
                </c:pt>
                <c:pt idx="8432">
                  <c:v>2.7000000000000001E-3</c:v>
                </c:pt>
                <c:pt idx="8433">
                  <c:v>2.3E-3</c:v>
                </c:pt>
                <c:pt idx="8434">
                  <c:v>2.5000000000000001E-3</c:v>
                </c:pt>
                <c:pt idx="8435">
                  <c:v>2.5999999999999999E-3</c:v>
                </c:pt>
                <c:pt idx="8436">
                  <c:v>2.7000000000000001E-3</c:v>
                </c:pt>
                <c:pt idx="8437">
                  <c:v>2.8E-3</c:v>
                </c:pt>
                <c:pt idx="8438">
                  <c:v>2.8999999999999998E-3</c:v>
                </c:pt>
                <c:pt idx="8439">
                  <c:v>3.0000000000000001E-3</c:v>
                </c:pt>
                <c:pt idx="8440">
                  <c:v>2.5999999999999999E-3</c:v>
                </c:pt>
                <c:pt idx="8441">
                  <c:v>2.2000000000000001E-3</c:v>
                </c:pt>
                <c:pt idx="8442">
                  <c:v>2.3E-3</c:v>
                </c:pt>
                <c:pt idx="8443">
                  <c:v>2.3999999999999998E-3</c:v>
                </c:pt>
                <c:pt idx="8444">
                  <c:v>2.5000000000000001E-3</c:v>
                </c:pt>
                <c:pt idx="8445">
                  <c:v>2.5999999999999999E-3</c:v>
                </c:pt>
                <c:pt idx="8446">
                  <c:v>2.7000000000000001E-3</c:v>
                </c:pt>
                <c:pt idx="8447">
                  <c:v>2.3E-3</c:v>
                </c:pt>
                <c:pt idx="8448">
                  <c:v>2.3999999999999998E-3</c:v>
                </c:pt>
                <c:pt idx="8449">
                  <c:v>2.0999999999999999E-3</c:v>
                </c:pt>
                <c:pt idx="8450">
                  <c:v>2.2000000000000001E-3</c:v>
                </c:pt>
                <c:pt idx="8451">
                  <c:v>2.3E-3</c:v>
                </c:pt>
                <c:pt idx="8452">
                  <c:v>1.9E-3</c:v>
                </c:pt>
                <c:pt idx="8453">
                  <c:v>2E-3</c:v>
                </c:pt>
                <c:pt idx="8454">
                  <c:v>1.6000000000000001E-3</c:v>
                </c:pt>
                <c:pt idx="8455">
                  <c:v>1.6999999999999999E-3</c:v>
                </c:pt>
                <c:pt idx="8456">
                  <c:v>1.8E-3</c:v>
                </c:pt>
                <c:pt idx="8457">
                  <c:v>1.9E-3</c:v>
                </c:pt>
                <c:pt idx="8458">
                  <c:v>2E-3</c:v>
                </c:pt>
                <c:pt idx="8459">
                  <c:v>1.6999999999999999E-3</c:v>
                </c:pt>
                <c:pt idx="8460">
                  <c:v>1.2999999999999999E-3</c:v>
                </c:pt>
                <c:pt idx="8461">
                  <c:v>1.4E-3</c:v>
                </c:pt>
                <c:pt idx="8462">
                  <c:v>1.5E-3</c:v>
                </c:pt>
                <c:pt idx="8463">
                  <c:v>1.6000000000000001E-3</c:v>
                </c:pt>
                <c:pt idx="8464">
                  <c:v>1.6999999999999999E-3</c:v>
                </c:pt>
                <c:pt idx="8465">
                  <c:v>1.2999999999999999E-3</c:v>
                </c:pt>
                <c:pt idx="8466">
                  <c:v>1.4E-3</c:v>
                </c:pt>
                <c:pt idx="8467">
                  <c:v>1.1000000000000001E-3</c:v>
                </c:pt>
                <c:pt idx="8468">
                  <c:v>1.1999999999999999E-3</c:v>
                </c:pt>
                <c:pt idx="8469">
                  <c:v>8.0000000000000004E-4</c:v>
                </c:pt>
                <c:pt idx="8470">
                  <c:v>8.9999999999999998E-4</c:v>
                </c:pt>
                <c:pt idx="8471">
                  <c:v>5.0000000000000001E-4</c:v>
                </c:pt>
                <c:pt idx="8472">
                  <c:v>5.9999999999999995E-4</c:v>
                </c:pt>
                <c:pt idx="8473">
                  <c:v>6.9999999999999999E-4</c:v>
                </c:pt>
                <c:pt idx="8474">
                  <c:v>8.0000000000000004E-4</c:v>
                </c:pt>
                <c:pt idx="8475">
                  <c:v>5.0000000000000001E-4</c:v>
                </c:pt>
                <c:pt idx="8476">
                  <c:v>1E-4</c:v>
                </c:pt>
                <c:pt idx="8477">
                  <c:v>2.9999999999999997E-4</c:v>
                </c:pt>
                <c:pt idx="8478">
                  <c:v>6.9999999999999999E-4</c:v>
                </c:pt>
                <c:pt idx="8479">
                  <c:v>5.9999999999999995E-4</c:v>
                </c:pt>
                <c:pt idx="8480">
                  <c:v>5.0000000000000001E-4</c:v>
                </c:pt>
                <c:pt idx="8481">
                  <c:v>8.0000000000000004E-4</c:v>
                </c:pt>
                <c:pt idx="8482">
                  <c:v>6.9999999999999999E-4</c:v>
                </c:pt>
                <c:pt idx="8483">
                  <c:v>5.9999999999999995E-4</c:v>
                </c:pt>
                <c:pt idx="8484">
                  <c:v>5.0000000000000001E-4</c:v>
                </c:pt>
                <c:pt idx="8485">
                  <c:v>4.0000000000000002E-4</c:v>
                </c:pt>
                <c:pt idx="8486">
                  <c:v>2.9999999999999997E-4</c:v>
                </c:pt>
                <c:pt idx="8487">
                  <c:v>6.9999999999999999E-4</c:v>
                </c:pt>
                <c:pt idx="8488">
                  <c:v>1.1000000000000001E-3</c:v>
                </c:pt>
                <c:pt idx="8489">
                  <c:v>1.4E-3</c:v>
                </c:pt>
                <c:pt idx="8490">
                  <c:v>1.2999999999999999E-3</c:v>
                </c:pt>
                <c:pt idx="8491">
                  <c:v>1.6999999999999999E-3</c:v>
                </c:pt>
                <c:pt idx="8492">
                  <c:v>1.6000000000000001E-3</c:v>
                </c:pt>
                <c:pt idx="8493">
                  <c:v>2E-3</c:v>
                </c:pt>
                <c:pt idx="8494">
                  <c:v>2.3E-3</c:v>
                </c:pt>
                <c:pt idx="8495">
                  <c:v>2.2000000000000001E-3</c:v>
                </c:pt>
                <c:pt idx="8496">
                  <c:v>2.5999999999999999E-3</c:v>
                </c:pt>
                <c:pt idx="8497">
                  <c:v>2.5000000000000001E-3</c:v>
                </c:pt>
                <c:pt idx="8498">
                  <c:v>2.3999999999999998E-3</c:v>
                </c:pt>
                <c:pt idx="8499">
                  <c:v>2.3E-3</c:v>
                </c:pt>
                <c:pt idx="8500">
                  <c:v>2.2000000000000001E-3</c:v>
                </c:pt>
                <c:pt idx="8501">
                  <c:v>2.5999999999999999E-3</c:v>
                </c:pt>
                <c:pt idx="8502">
                  <c:v>2.5000000000000001E-3</c:v>
                </c:pt>
                <c:pt idx="8503">
                  <c:v>2.3999999999999998E-3</c:v>
                </c:pt>
                <c:pt idx="8504">
                  <c:v>2.3E-3</c:v>
                </c:pt>
                <c:pt idx="8505">
                  <c:v>2.2000000000000001E-3</c:v>
                </c:pt>
                <c:pt idx="8506">
                  <c:v>2.0999999999999999E-3</c:v>
                </c:pt>
                <c:pt idx="8507">
                  <c:v>2E-3</c:v>
                </c:pt>
                <c:pt idx="8508">
                  <c:v>1.9E-3</c:v>
                </c:pt>
                <c:pt idx="8509">
                  <c:v>1.8E-3</c:v>
                </c:pt>
                <c:pt idx="8510">
                  <c:v>1.6999999999999999E-3</c:v>
                </c:pt>
                <c:pt idx="8511">
                  <c:v>1.6000000000000001E-3</c:v>
                </c:pt>
                <c:pt idx="8512">
                  <c:v>1.5E-3</c:v>
                </c:pt>
                <c:pt idx="8513">
                  <c:v>1.4E-3</c:v>
                </c:pt>
                <c:pt idx="8514">
                  <c:v>1.2999999999999999E-3</c:v>
                </c:pt>
                <c:pt idx="8515">
                  <c:v>1.1999999999999999E-3</c:v>
                </c:pt>
                <c:pt idx="8516">
                  <c:v>1.1000000000000001E-3</c:v>
                </c:pt>
                <c:pt idx="8517">
                  <c:v>8.9999999999999998E-4</c:v>
                </c:pt>
                <c:pt idx="8518">
                  <c:v>8.0000000000000004E-4</c:v>
                </c:pt>
                <c:pt idx="8519">
                  <c:v>6.9999999999999999E-4</c:v>
                </c:pt>
                <c:pt idx="8520">
                  <c:v>5.9999999999999995E-4</c:v>
                </c:pt>
                <c:pt idx="8521">
                  <c:v>5.0000000000000001E-4</c:v>
                </c:pt>
                <c:pt idx="8522">
                  <c:v>4.0000000000000002E-4</c:v>
                </c:pt>
                <c:pt idx="8523">
                  <c:v>8.0000000000000004E-4</c:v>
                </c:pt>
                <c:pt idx="8524">
                  <c:v>6.9999999999999999E-4</c:v>
                </c:pt>
                <c:pt idx="8525">
                  <c:v>5.9999999999999995E-4</c:v>
                </c:pt>
                <c:pt idx="8526">
                  <c:v>5.0000000000000001E-4</c:v>
                </c:pt>
                <c:pt idx="8527">
                  <c:v>4.0000000000000002E-4</c:v>
                </c:pt>
                <c:pt idx="8528">
                  <c:v>2.9999999999999997E-4</c:v>
                </c:pt>
                <c:pt idx="8529">
                  <c:v>2.0000000000000001E-4</c:v>
                </c:pt>
                <c:pt idx="8530">
                  <c:v>1E-4</c:v>
                </c:pt>
                <c:pt idx="8531">
                  <c:v>0</c:v>
                </c:pt>
                <c:pt idx="8532">
                  <c:v>4.0000000000000002E-4</c:v>
                </c:pt>
                <c:pt idx="8533">
                  <c:v>2.9999999999999997E-4</c:v>
                </c:pt>
                <c:pt idx="8534">
                  <c:v>2.0000000000000001E-4</c:v>
                </c:pt>
                <c:pt idx="8535">
                  <c:v>1E-4</c:v>
                </c:pt>
                <c:pt idx="8536">
                  <c:v>0</c:v>
                </c:pt>
                <c:pt idx="8537">
                  <c:v>1E-4</c:v>
                </c:pt>
                <c:pt idx="8538">
                  <c:v>2.0000000000000001E-4</c:v>
                </c:pt>
                <c:pt idx="8539">
                  <c:v>2.9999999999999997E-4</c:v>
                </c:pt>
                <c:pt idx="8540">
                  <c:v>0</c:v>
                </c:pt>
                <c:pt idx="8541">
                  <c:v>1E-4</c:v>
                </c:pt>
                <c:pt idx="8542">
                  <c:v>2.0000000000000001E-4</c:v>
                </c:pt>
                <c:pt idx="8543">
                  <c:v>2.9999999999999997E-4</c:v>
                </c:pt>
                <c:pt idx="8544">
                  <c:v>1E-4</c:v>
                </c:pt>
                <c:pt idx="8545">
                  <c:v>0</c:v>
                </c:pt>
                <c:pt idx="8546">
                  <c:v>1E-4</c:v>
                </c:pt>
                <c:pt idx="8547">
                  <c:v>2.0000000000000001E-4</c:v>
                </c:pt>
                <c:pt idx="8548">
                  <c:v>2.9999999999999997E-4</c:v>
                </c:pt>
                <c:pt idx="8549">
                  <c:v>1E-4</c:v>
                </c:pt>
                <c:pt idx="8550">
                  <c:v>0</c:v>
                </c:pt>
                <c:pt idx="8551">
                  <c:v>1E-4</c:v>
                </c:pt>
                <c:pt idx="8552">
                  <c:v>2.0000000000000001E-4</c:v>
                </c:pt>
                <c:pt idx="8553">
                  <c:v>2.9999999999999997E-4</c:v>
                </c:pt>
                <c:pt idx="8554">
                  <c:v>0</c:v>
                </c:pt>
                <c:pt idx="8555">
                  <c:v>4.0000000000000002E-4</c:v>
                </c:pt>
                <c:pt idx="8556">
                  <c:v>2.9999999999999997E-4</c:v>
                </c:pt>
                <c:pt idx="8557">
                  <c:v>6.9999999999999999E-4</c:v>
                </c:pt>
                <c:pt idx="8558">
                  <c:v>5.9999999999999995E-4</c:v>
                </c:pt>
                <c:pt idx="8559">
                  <c:v>5.0000000000000001E-4</c:v>
                </c:pt>
                <c:pt idx="8560">
                  <c:v>4.0000000000000002E-4</c:v>
                </c:pt>
                <c:pt idx="8561">
                  <c:v>2.9999999999999997E-4</c:v>
                </c:pt>
                <c:pt idx="8562">
                  <c:v>5.9999999999999995E-4</c:v>
                </c:pt>
                <c:pt idx="8563">
                  <c:v>5.0000000000000001E-4</c:v>
                </c:pt>
                <c:pt idx="8564">
                  <c:v>8.9999999999999998E-4</c:v>
                </c:pt>
                <c:pt idx="8565">
                  <c:v>8.0000000000000004E-4</c:v>
                </c:pt>
                <c:pt idx="8566">
                  <c:v>6.9999999999999999E-4</c:v>
                </c:pt>
                <c:pt idx="8567">
                  <c:v>5.9999999999999995E-4</c:v>
                </c:pt>
                <c:pt idx="8568">
                  <c:v>5.0000000000000001E-4</c:v>
                </c:pt>
                <c:pt idx="8569">
                  <c:v>4.0000000000000002E-4</c:v>
                </c:pt>
                <c:pt idx="8570">
                  <c:v>2.9999999999999997E-4</c:v>
                </c:pt>
                <c:pt idx="8571">
                  <c:v>2.0000000000000001E-4</c:v>
                </c:pt>
                <c:pt idx="8572">
                  <c:v>1E-4</c:v>
                </c:pt>
                <c:pt idx="8573">
                  <c:v>0</c:v>
                </c:pt>
                <c:pt idx="8574">
                  <c:v>1E-4</c:v>
                </c:pt>
                <c:pt idx="8575">
                  <c:v>2.0000000000000001E-4</c:v>
                </c:pt>
                <c:pt idx="8576">
                  <c:v>2.9999999999999997E-4</c:v>
                </c:pt>
                <c:pt idx="8577">
                  <c:v>4.0000000000000002E-4</c:v>
                </c:pt>
                <c:pt idx="8578">
                  <c:v>0</c:v>
                </c:pt>
                <c:pt idx="8579">
                  <c:v>2.9999999999999997E-4</c:v>
                </c:pt>
                <c:pt idx="8580">
                  <c:v>2.0000000000000001E-4</c:v>
                </c:pt>
                <c:pt idx="8581">
                  <c:v>1E-4</c:v>
                </c:pt>
                <c:pt idx="8582">
                  <c:v>0</c:v>
                </c:pt>
                <c:pt idx="8583">
                  <c:v>1E-4</c:v>
                </c:pt>
                <c:pt idx="8584">
                  <c:v>2.0000000000000001E-4</c:v>
                </c:pt>
                <c:pt idx="8585">
                  <c:v>2.9999999999999997E-4</c:v>
                </c:pt>
                <c:pt idx="8586">
                  <c:v>4.0000000000000002E-4</c:v>
                </c:pt>
                <c:pt idx="8587">
                  <c:v>5.0000000000000001E-4</c:v>
                </c:pt>
                <c:pt idx="8588">
                  <c:v>5.9999999999999995E-4</c:v>
                </c:pt>
                <c:pt idx="8589">
                  <c:v>2.0000000000000001E-4</c:v>
                </c:pt>
                <c:pt idx="8590">
                  <c:v>2.0000000000000001E-4</c:v>
                </c:pt>
                <c:pt idx="8591">
                  <c:v>5.0000000000000001E-4</c:v>
                </c:pt>
                <c:pt idx="8592">
                  <c:v>8.9999999999999998E-4</c:v>
                </c:pt>
                <c:pt idx="8593">
                  <c:v>1.2999999999999999E-3</c:v>
                </c:pt>
                <c:pt idx="8594">
                  <c:v>1.6000000000000001E-3</c:v>
                </c:pt>
                <c:pt idx="8595">
                  <c:v>2E-3</c:v>
                </c:pt>
                <c:pt idx="8596">
                  <c:v>2.3999999999999998E-3</c:v>
                </c:pt>
                <c:pt idx="8597">
                  <c:v>2.3E-3</c:v>
                </c:pt>
                <c:pt idx="8598">
                  <c:v>2.5999999999999999E-3</c:v>
                </c:pt>
                <c:pt idx="8599">
                  <c:v>3.0000000000000001E-3</c:v>
                </c:pt>
                <c:pt idx="8600">
                  <c:v>2.8999999999999998E-3</c:v>
                </c:pt>
                <c:pt idx="8601">
                  <c:v>2.8E-3</c:v>
                </c:pt>
                <c:pt idx="8602">
                  <c:v>2.7000000000000001E-3</c:v>
                </c:pt>
                <c:pt idx="8603">
                  <c:v>3.0999999999999999E-3</c:v>
                </c:pt>
                <c:pt idx="8604">
                  <c:v>3.0000000000000001E-3</c:v>
                </c:pt>
                <c:pt idx="8605">
                  <c:v>2.8999999999999998E-3</c:v>
                </c:pt>
                <c:pt idx="8606">
                  <c:v>3.2000000000000002E-3</c:v>
                </c:pt>
                <c:pt idx="8607">
                  <c:v>3.0999999999999999E-3</c:v>
                </c:pt>
                <c:pt idx="8608">
                  <c:v>3.0000000000000001E-3</c:v>
                </c:pt>
                <c:pt idx="8609">
                  <c:v>2.8999999999999998E-3</c:v>
                </c:pt>
                <c:pt idx="8610">
                  <c:v>2.8E-3</c:v>
                </c:pt>
                <c:pt idx="8611">
                  <c:v>2.7000000000000001E-3</c:v>
                </c:pt>
                <c:pt idx="8612">
                  <c:v>2.5999999999999999E-3</c:v>
                </c:pt>
                <c:pt idx="8613">
                  <c:v>2.5000000000000001E-3</c:v>
                </c:pt>
                <c:pt idx="8614">
                  <c:v>2.3999999999999998E-3</c:v>
                </c:pt>
                <c:pt idx="8615">
                  <c:v>2.8E-3</c:v>
                </c:pt>
                <c:pt idx="8616">
                  <c:v>2.7000000000000001E-3</c:v>
                </c:pt>
                <c:pt idx="8617">
                  <c:v>2.5999999999999999E-3</c:v>
                </c:pt>
                <c:pt idx="8618">
                  <c:v>2.5000000000000001E-3</c:v>
                </c:pt>
                <c:pt idx="8619">
                  <c:v>2.3999999999999998E-3</c:v>
                </c:pt>
                <c:pt idx="8620">
                  <c:v>2.3E-3</c:v>
                </c:pt>
                <c:pt idx="8621">
                  <c:v>2.5999999999999999E-3</c:v>
                </c:pt>
                <c:pt idx="8622">
                  <c:v>2.5000000000000001E-3</c:v>
                </c:pt>
                <c:pt idx="8623">
                  <c:v>2.3999999999999998E-3</c:v>
                </c:pt>
                <c:pt idx="8624">
                  <c:v>2.3E-3</c:v>
                </c:pt>
                <c:pt idx="8625">
                  <c:v>2.7000000000000001E-3</c:v>
                </c:pt>
                <c:pt idx="8626">
                  <c:v>2.5999999999999999E-3</c:v>
                </c:pt>
                <c:pt idx="8627">
                  <c:v>2.5000000000000001E-3</c:v>
                </c:pt>
                <c:pt idx="8628">
                  <c:v>2.3999999999999998E-3</c:v>
                </c:pt>
                <c:pt idx="8629">
                  <c:v>2.3E-3</c:v>
                </c:pt>
                <c:pt idx="8630">
                  <c:v>2.2000000000000001E-3</c:v>
                </c:pt>
                <c:pt idx="8631">
                  <c:v>2.0999999999999999E-3</c:v>
                </c:pt>
                <c:pt idx="8632">
                  <c:v>2E-3</c:v>
                </c:pt>
                <c:pt idx="8633">
                  <c:v>1.9E-3</c:v>
                </c:pt>
                <c:pt idx="8634">
                  <c:v>1.8E-3</c:v>
                </c:pt>
                <c:pt idx="8635">
                  <c:v>1.6999999999999999E-3</c:v>
                </c:pt>
                <c:pt idx="8636">
                  <c:v>2.0999999999999999E-3</c:v>
                </c:pt>
                <c:pt idx="8637">
                  <c:v>2E-3</c:v>
                </c:pt>
                <c:pt idx="8638">
                  <c:v>2.3E-3</c:v>
                </c:pt>
                <c:pt idx="8639">
                  <c:v>2.2000000000000001E-3</c:v>
                </c:pt>
                <c:pt idx="8640">
                  <c:v>2.0999999999999999E-3</c:v>
                </c:pt>
                <c:pt idx="8641">
                  <c:v>2.5000000000000001E-3</c:v>
                </c:pt>
                <c:pt idx="8642">
                  <c:v>2.3999999999999998E-3</c:v>
                </c:pt>
                <c:pt idx="8643">
                  <c:v>2.3E-3</c:v>
                </c:pt>
                <c:pt idx="8644">
                  <c:v>2.7000000000000001E-3</c:v>
                </c:pt>
                <c:pt idx="8645">
                  <c:v>2.5999999999999999E-3</c:v>
                </c:pt>
                <c:pt idx="8646">
                  <c:v>2.5000000000000001E-3</c:v>
                </c:pt>
                <c:pt idx="8647">
                  <c:v>2.3999999999999998E-3</c:v>
                </c:pt>
                <c:pt idx="8648">
                  <c:v>2.3E-3</c:v>
                </c:pt>
                <c:pt idx="8649">
                  <c:v>2.2000000000000001E-3</c:v>
                </c:pt>
                <c:pt idx="8650">
                  <c:v>2.0999999999999999E-3</c:v>
                </c:pt>
                <c:pt idx="8651">
                  <c:v>2E-3</c:v>
                </c:pt>
                <c:pt idx="8652">
                  <c:v>1.9E-3</c:v>
                </c:pt>
                <c:pt idx="8653">
                  <c:v>1.8E-3</c:v>
                </c:pt>
                <c:pt idx="8654">
                  <c:v>1.6999999999999999E-3</c:v>
                </c:pt>
                <c:pt idx="8655">
                  <c:v>1.6000000000000001E-3</c:v>
                </c:pt>
                <c:pt idx="8656">
                  <c:v>1.5E-3</c:v>
                </c:pt>
                <c:pt idx="8657">
                  <c:v>1.8E-3</c:v>
                </c:pt>
                <c:pt idx="8658">
                  <c:v>1.6999999999999999E-3</c:v>
                </c:pt>
                <c:pt idx="8659">
                  <c:v>1.6000000000000001E-3</c:v>
                </c:pt>
                <c:pt idx="8660">
                  <c:v>1.5E-3</c:v>
                </c:pt>
                <c:pt idx="8661">
                  <c:v>1.4E-3</c:v>
                </c:pt>
                <c:pt idx="8662">
                  <c:v>1.2999999999999999E-3</c:v>
                </c:pt>
                <c:pt idx="8663">
                  <c:v>1.6999999999999999E-3</c:v>
                </c:pt>
                <c:pt idx="8664">
                  <c:v>1.6000000000000001E-3</c:v>
                </c:pt>
                <c:pt idx="8665">
                  <c:v>1.5E-3</c:v>
                </c:pt>
                <c:pt idx="8666">
                  <c:v>1.9E-3</c:v>
                </c:pt>
                <c:pt idx="8667">
                  <c:v>1.8E-3</c:v>
                </c:pt>
                <c:pt idx="8668">
                  <c:v>1.6999999999999999E-3</c:v>
                </c:pt>
                <c:pt idx="8669">
                  <c:v>1.6000000000000001E-3</c:v>
                </c:pt>
                <c:pt idx="8670">
                  <c:v>1.5E-3</c:v>
                </c:pt>
                <c:pt idx="8671">
                  <c:v>1.4E-3</c:v>
                </c:pt>
                <c:pt idx="8672">
                  <c:v>1.2999999999999999E-3</c:v>
                </c:pt>
                <c:pt idx="8673">
                  <c:v>1.1999999999999999E-3</c:v>
                </c:pt>
                <c:pt idx="8674">
                  <c:v>1.5E-3</c:v>
                </c:pt>
                <c:pt idx="8675">
                  <c:v>1.4E-3</c:v>
                </c:pt>
                <c:pt idx="8676">
                  <c:v>1.2999999999999999E-3</c:v>
                </c:pt>
                <c:pt idx="8677">
                  <c:v>1.1999999999999999E-3</c:v>
                </c:pt>
                <c:pt idx="8678">
                  <c:v>1.1000000000000001E-3</c:v>
                </c:pt>
                <c:pt idx="8679">
                  <c:v>1E-3</c:v>
                </c:pt>
                <c:pt idx="8680">
                  <c:v>8.9999999999999998E-4</c:v>
                </c:pt>
                <c:pt idx="8681">
                  <c:v>8.0000000000000004E-4</c:v>
                </c:pt>
                <c:pt idx="8682">
                  <c:v>6.9999999999999999E-4</c:v>
                </c:pt>
                <c:pt idx="8683">
                  <c:v>1.1000000000000001E-3</c:v>
                </c:pt>
                <c:pt idx="8684">
                  <c:v>1E-3</c:v>
                </c:pt>
                <c:pt idx="8685">
                  <c:v>8.9999999999999998E-4</c:v>
                </c:pt>
                <c:pt idx="8686">
                  <c:v>8.0000000000000004E-4</c:v>
                </c:pt>
                <c:pt idx="8687">
                  <c:v>6.9999999999999999E-4</c:v>
                </c:pt>
                <c:pt idx="8688">
                  <c:v>5.9999999999999995E-4</c:v>
                </c:pt>
                <c:pt idx="8689">
                  <c:v>5.0000000000000001E-4</c:v>
                </c:pt>
                <c:pt idx="8690">
                  <c:v>4.0000000000000002E-4</c:v>
                </c:pt>
                <c:pt idx="8691">
                  <c:v>2.9999999999999997E-4</c:v>
                </c:pt>
                <c:pt idx="8692">
                  <c:v>2.0000000000000001E-4</c:v>
                </c:pt>
                <c:pt idx="8693">
                  <c:v>1E-4</c:v>
                </c:pt>
                <c:pt idx="8694">
                  <c:v>5.0000000000000001E-4</c:v>
                </c:pt>
                <c:pt idx="8695">
                  <c:v>4.0000000000000002E-4</c:v>
                </c:pt>
                <c:pt idx="8696">
                  <c:v>2.9999999999999997E-4</c:v>
                </c:pt>
                <c:pt idx="8697">
                  <c:v>2.0000000000000001E-4</c:v>
                </c:pt>
                <c:pt idx="8698">
                  <c:v>1E-4</c:v>
                </c:pt>
                <c:pt idx="8699">
                  <c:v>0</c:v>
                </c:pt>
                <c:pt idx="8700">
                  <c:v>1E-4</c:v>
                </c:pt>
                <c:pt idx="8701">
                  <c:v>2.0000000000000001E-4</c:v>
                </c:pt>
                <c:pt idx="8702">
                  <c:v>2.9999999999999997E-4</c:v>
                </c:pt>
                <c:pt idx="8703">
                  <c:v>4.0000000000000002E-4</c:v>
                </c:pt>
                <c:pt idx="8704">
                  <c:v>5.0000000000000001E-4</c:v>
                </c:pt>
                <c:pt idx="8705">
                  <c:v>5.9999999999999995E-4</c:v>
                </c:pt>
                <c:pt idx="8706">
                  <c:v>6.9999999999999999E-4</c:v>
                </c:pt>
                <c:pt idx="8707">
                  <c:v>8.0000000000000004E-4</c:v>
                </c:pt>
                <c:pt idx="8708">
                  <c:v>8.9999999999999998E-4</c:v>
                </c:pt>
                <c:pt idx="8709">
                  <c:v>1E-3</c:v>
                </c:pt>
                <c:pt idx="8710">
                  <c:v>1.1000000000000001E-3</c:v>
                </c:pt>
                <c:pt idx="8711">
                  <c:v>1.1999999999999999E-3</c:v>
                </c:pt>
                <c:pt idx="8712">
                  <c:v>1.2999999999999999E-3</c:v>
                </c:pt>
                <c:pt idx="8713">
                  <c:v>1.4E-3</c:v>
                </c:pt>
                <c:pt idx="8714">
                  <c:v>1.5E-3</c:v>
                </c:pt>
                <c:pt idx="8715">
                  <c:v>1.6000000000000001E-3</c:v>
                </c:pt>
                <c:pt idx="8716">
                  <c:v>1.6999999999999999E-3</c:v>
                </c:pt>
                <c:pt idx="8717">
                  <c:v>1.8E-3</c:v>
                </c:pt>
                <c:pt idx="8718">
                  <c:v>1.4E-3</c:v>
                </c:pt>
                <c:pt idx="8719">
                  <c:v>1.5E-3</c:v>
                </c:pt>
                <c:pt idx="8720">
                  <c:v>1.6000000000000001E-3</c:v>
                </c:pt>
                <c:pt idx="8721">
                  <c:v>1.6999999999999999E-3</c:v>
                </c:pt>
                <c:pt idx="8722">
                  <c:v>1.8E-3</c:v>
                </c:pt>
                <c:pt idx="8723">
                  <c:v>1.9E-3</c:v>
                </c:pt>
                <c:pt idx="8724">
                  <c:v>1.6000000000000001E-3</c:v>
                </c:pt>
                <c:pt idx="8725">
                  <c:v>1.6999999999999999E-3</c:v>
                </c:pt>
                <c:pt idx="8726">
                  <c:v>1.8E-3</c:v>
                </c:pt>
                <c:pt idx="8727">
                  <c:v>1.4E-3</c:v>
                </c:pt>
                <c:pt idx="8728">
                  <c:v>1E-3</c:v>
                </c:pt>
                <c:pt idx="8729">
                  <c:v>1.1000000000000001E-3</c:v>
                </c:pt>
                <c:pt idx="8730">
                  <c:v>1.1999999999999999E-3</c:v>
                </c:pt>
                <c:pt idx="8731">
                  <c:v>8.9999999999999998E-4</c:v>
                </c:pt>
                <c:pt idx="8732">
                  <c:v>5.0000000000000001E-4</c:v>
                </c:pt>
                <c:pt idx="8733">
                  <c:v>5.9999999999999995E-4</c:v>
                </c:pt>
                <c:pt idx="8734">
                  <c:v>6.9999999999999999E-4</c:v>
                </c:pt>
                <c:pt idx="8735">
                  <c:v>8.0000000000000004E-4</c:v>
                </c:pt>
                <c:pt idx="8736">
                  <c:v>4.0000000000000002E-4</c:v>
                </c:pt>
                <c:pt idx="8737">
                  <c:v>5.0000000000000001E-4</c:v>
                </c:pt>
                <c:pt idx="8738">
                  <c:v>5.9999999999999995E-4</c:v>
                </c:pt>
                <c:pt idx="8739">
                  <c:v>2.9999999999999997E-4</c:v>
                </c:pt>
                <c:pt idx="8740">
                  <c:v>4.0000000000000002E-4</c:v>
                </c:pt>
                <c:pt idx="8741">
                  <c:v>5.0000000000000001E-4</c:v>
                </c:pt>
                <c:pt idx="8742">
                  <c:v>5.9999999999999995E-4</c:v>
                </c:pt>
                <c:pt idx="8743">
                  <c:v>6.9999999999999999E-4</c:v>
                </c:pt>
                <c:pt idx="8744">
                  <c:v>8.0000000000000004E-4</c:v>
                </c:pt>
                <c:pt idx="8745">
                  <c:v>4.0000000000000002E-4</c:v>
                </c:pt>
                <c:pt idx="8746">
                  <c:v>5.0000000000000001E-4</c:v>
                </c:pt>
                <c:pt idx="8747">
                  <c:v>5.9999999999999995E-4</c:v>
                </c:pt>
                <c:pt idx="8748">
                  <c:v>6.9999999999999999E-4</c:v>
                </c:pt>
                <c:pt idx="8749">
                  <c:v>8.0000000000000004E-4</c:v>
                </c:pt>
                <c:pt idx="8750">
                  <c:v>8.9999999999999998E-4</c:v>
                </c:pt>
                <c:pt idx="8751">
                  <c:v>1E-3</c:v>
                </c:pt>
                <c:pt idx="8752">
                  <c:v>1.1000000000000001E-3</c:v>
                </c:pt>
                <c:pt idx="8753">
                  <c:v>1.1999999999999999E-3</c:v>
                </c:pt>
                <c:pt idx="8754">
                  <c:v>1.2999999999999999E-3</c:v>
                </c:pt>
                <c:pt idx="8755">
                  <c:v>8.9999999999999998E-4</c:v>
                </c:pt>
                <c:pt idx="8756">
                  <c:v>1E-3</c:v>
                </c:pt>
                <c:pt idx="8757">
                  <c:v>6.9999999999999999E-4</c:v>
                </c:pt>
                <c:pt idx="8758">
                  <c:v>8.0000000000000004E-4</c:v>
                </c:pt>
                <c:pt idx="8759">
                  <c:v>8.9999999999999998E-4</c:v>
                </c:pt>
                <c:pt idx="8760">
                  <c:v>1E-3</c:v>
                </c:pt>
                <c:pt idx="8761">
                  <c:v>1.1000000000000001E-3</c:v>
                </c:pt>
                <c:pt idx="8762">
                  <c:v>6.9999999999999999E-4</c:v>
                </c:pt>
                <c:pt idx="8763">
                  <c:v>4.0000000000000002E-4</c:v>
                </c:pt>
                <c:pt idx="8764">
                  <c:v>4.0000000000000002E-4</c:v>
                </c:pt>
                <c:pt idx="8765">
                  <c:v>1E-4</c:v>
                </c:pt>
                <c:pt idx="8766">
                  <c:v>2.0000000000000001E-4</c:v>
                </c:pt>
                <c:pt idx="8767">
                  <c:v>2.9999999999999997E-4</c:v>
                </c:pt>
                <c:pt idx="8768">
                  <c:v>4.0000000000000002E-4</c:v>
                </c:pt>
                <c:pt idx="8769">
                  <c:v>5.0000000000000001E-4</c:v>
                </c:pt>
                <c:pt idx="8770">
                  <c:v>1E-4</c:v>
                </c:pt>
                <c:pt idx="8771">
                  <c:v>2.0000000000000001E-4</c:v>
                </c:pt>
                <c:pt idx="8772">
                  <c:v>2.9999999999999997E-4</c:v>
                </c:pt>
                <c:pt idx="8773">
                  <c:v>4.0000000000000002E-4</c:v>
                </c:pt>
                <c:pt idx="8774">
                  <c:v>1E-4</c:v>
                </c:pt>
                <c:pt idx="8775">
                  <c:v>2.0000000000000001E-4</c:v>
                </c:pt>
                <c:pt idx="8776">
                  <c:v>2.9999999999999997E-4</c:v>
                </c:pt>
                <c:pt idx="8777">
                  <c:v>4.0000000000000002E-4</c:v>
                </c:pt>
                <c:pt idx="8778">
                  <c:v>0</c:v>
                </c:pt>
                <c:pt idx="8779">
                  <c:v>1E-4</c:v>
                </c:pt>
                <c:pt idx="8780">
                  <c:v>2.9999999999999997E-4</c:v>
                </c:pt>
                <c:pt idx="8781">
                  <c:v>2.0000000000000001E-4</c:v>
                </c:pt>
                <c:pt idx="8782">
                  <c:v>1E-4</c:v>
                </c:pt>
                <c:pt idx="8783">
                  <c:v>0</c:v>
                </c:pt>
                <c:pt idx="8784">
                  <c:v>1E-4</c:v>
                </c:pt>
                <c:pt idx="8785">
                  <c:v>2.0000000000000001E-4</c:v>
                </c:pt>
                <c:pt idx="8786">
                  <c:v>2.9999999999999997E-4</c:v>
                </c:pt>
                <c:pt idx="8787">
                  <c:v>0</c:v>
                </c:pt>
                <c:pt idx="8788">
                  <c:v>1E-4</c:v>
                </c:pt>
                <c:pt idx="8789">
                  <c:v>2.0000000000000001E-4</c:v>
                </c:pt>
                <c:pt idx="8790">
                  <c:v>2.9999999999999997E-4</c:v>
                </c:pt>
                <c:pt idx="8791">
                  <c:v>4.0000000000000002E-4</c:v>
                </c:pt>
                <c:pt idx="8792">
                  <c:v>5.0000000000000001E-4</c:v>
                </c:pt>
                <c:pt idx="8793">
                  <c:v>5.0000000000000001E-4</c:v>
                </c:pt>
                <c:pt idx="8794">
                  <c:v>2.0000000000000001E-4</c:v>
                </c:pt>
                <c:pt idx="8795">
                  <c:v>2.9999999999999997E-4</c:v>
                </c:pt>
                <c:pt idx="8796">
                  <c:v>4.0000000000000002E-4</c:v>
                </c:pt>
                <c:pt idx="8797">
                  <c:v>5.0000000000000001E-4</c:v>
                </c:pt>
                <c:pt idx="8798">
                  <c:v>5.9999999999999995E-4</c:v>
                </c:pt>
                <c:pt idx="8799">
                  <c:v>6.9999999999999999E-4</c:v>
                </c:pt>
                <c:pt idx="8800">
                  <c:v>8.0000000000000004E-4</c:v>
                </c:pt>
                <c:pt idx="8801">
                  <c:v>8.9999999999999998E-4</c:v>
                </c:pt>
                <c:pt idx="8802">
                  <c:v>1E-3</c:v>
                </c:pt>
                <c:pt idx="8803">
                  <c:v>1.1000000000000001E-3</c:v>
                </c:pt>
                <c:pt idx="8804">
                  <c:v>6.9999999999999999E-4</c:v>
                </c:pt>
                <c:pt idx="8805">
                  <c:v>8.0000000000000004E-4</c:v>
                </c:pt>
                <c:pt idx="8806">
                  <c:v>8.9999999999999998E-4</c:v>
                </c:pt>
                <c:pt idx="8807">
                  <c:v>1E-3</c:v>
                </c:pt>
                <c:pt idx="8808">
                  <c:v>1.1000000000000001E-3</c:v>
                </c:pt>
                <c:pt idx="8809">
                  <c:v>6.9999999999999999E-4</c:v>
                </c:pt>
                <c:pt idx="8810">
                  <c:v>8.0000000000000004E-4</c:v>
                </c:pt>
                <c:pt idx="8811">
                  <c:v>8.9999999999999998E-4</c:v>
                </c:pt>
                <c:pt idx="8812">
                  <c:v>1E-3</c:v>
                </c:pt>
                <c:pt idx="8813">
                  <c:v>1.1000000000000001E-3</c:v>
                </c:pt>
                <c:pt idx="8814">
                  <c:v>1.1999999999999999E-3</c:v>
                </c:pt>
                <c:pt idx="8815">
                  <c:v>8.9999999999999998E-4</c:v>
                </c:pt>
                <c:pt idx="8816">
                  <c:v>1E-3</c:v>
                </c:pt>
                <c:pt idx="8817">
                  <c:v>1.1000000000000001E-3</c:v>
                </c:pt>
                <c:pt idx="8818">
                  <c:v>1.1999999999999999E-3</c:v>
                </c:pt>
                <c:pt idx="8819">
                  <c:v>1.2999999999999999E-3</c:v>
                </c:pt>
                <c:pt idx="8820">
                  <c:v>1.4E-3</c:v>
                </c:pt>
                <c:pt idx="8821">
                  <c:v>1.5E-3</c:v>
                </c:pt>
                <c:pt idx="8822">
                  <c:v>1.1000000000000001E-3</c:v>
                </c:pt>
                <c:pt idx="8823">
                  <c:v>1.1999999999999999E-3</c:v>
                </c:pt>
                <c:pt idx="8824">
                  <c:v>1.2999999999999999E-3</c:v>
                </c:pt>
                <c:pt idx="8825">
                  <c:v>1.4E-3</c:v>
                </c:pt>
                <c:pt idx="8826">
                  <c:v>1E-3</c:v>
                </c:pt>
                <c:pt idx="8827">
                  <c:v>1.1000000000000001E-3</c:v>
                </c:pt>
                <c:pt idx="8828">
                  <c:v>1.1999999999999999E-3</c:v>
                </c:pt>
                <c:pt idx="8829">
                  <c:v>1.2999999999999999E-3</c:v>
                </c:pt>
                <c:pt idx="8830">
                  <c:v>1.4E-3</c:v>
                </c:pt>
                <c:pt idx="8831">
                  <c:v>1.5E-3</c:v>
                </c:pt>
                <c:pt idx="8832">
                  <c:v>1.6000000000000001E-3</c:v>
                </c:pt>
                <c:pt idx="8833">
                  <c:v>1.6999999999999999E-3</c:v>
                </c:pt>
                <c:pt idx="8834">
                  <c:v>1.8E-3</c:v>
                </c:pt>
                <c:pt idx="8835">
                  <c:v>1.5E-3</c:v>
                </c:pt>
                <c:pt idx="8836">
                  <c:v>1.1000000000000001E-3</c:v>
                </c:pt>
                <c:pt idx="8837">
                  <c:v>1.1999999999999999E-3</c:v>
                </c:pt>
                <c:pt idx="8838">
                  <c:v>1.2999999999999999E-3</c:v>
                </c:pt>
                <c:pt idx="8839">
                  <c:v>1.4E-3</c:v>
                </c:pt>
                <c:pt idx="8840">
                  <c:v>1.5E-3</c:v>
                </c:pt>
                <c:pt idx="8841">
                  <c:v>1.6000000000000001E-3</c:v>
                </c:pt>
                <c:pt idx="8842">
                  <c:v>1.6999999999999999E-3</c:v>
                </c:pt>
                <c:pt idx="8843">
                  <c:v>1.8E-3</c:v>
                </c:pt>
                <c:pt idx="8844">
                  <c:v>1.4E-3</c:v>
                </c:pt>
                <c:pt idx="8845">
                  <c:v>1.5E-3</c:v>
                </c:pt>
                <c:pt idx="8846">
                  <c:v>1.1999999999999999E-3</c:v>
                </c:pt>
                <c:pt idx="8847">
                  <c:v>1.2999999999999999E-3</c:v>
                </c:pt>
                <c:pt idx="8848">
                  <c:v>1.4E-3</c:v>
                </c:pt>
                <c:pt idx="8849">
                  <c:v>1E-3</c:v>
                </c:pt>
                <c:pt idx="8850">
                  <c:v>6.9999999999999999E-4</c:v>
                </c:pt>
                <c:pt idx="8851">
                  <c:v>6.9999999999999999E-4</c:v>
                </c:pt>
                <c:pt idx="8852">
                  <c:v>8.0000000000000004E-4</c:v>
                </c:pt>
                <c:pt idx="8853">
                  <c:v>8.9999999999999998E-4</c:v>
                </c:pt>
                <c:pt idx="8854">
                  <c:v>1E-3</c:v>
                </c:pt>
                <c:pt idx="8855">
                  <c:v>1.1000000000000001E-3</c:v>
                </c:pt>
                <c:pt idx="8856">
                  <c:v>8.0000000000000004E-4</c:v>
                </c:pt>
                <c:pt idx="8857">
                  <c:v>4.0000000000000002E-4</c:v>
                </c:pt>
                <c:pt idx="8858">
                  <c:v>1E-4</c:v>
                </c:pt>
                <c:pt idx="8859">
                  <c:v>2.0000000000000001E-4</c:v>
                </c:pt>
                <c:pt idx="8860">
                  <c:v>2.9999999999999997E-4</c:v>
                </c:pt>
                <c:pt idx="8861">
                  <c:v>4.0000000000000002E-4</c:v>
                </c:pt>
                <c:pt idx="8862">
                  <c:v>5.0000000000000001E-4</c:v>
                </c:pt>
                <c:pt idx="8863">
                  <c:v>1E-4</c:v>
                </c:pt>
                <c:pt idx="8864">
                  <c:v>2.0000000000000001E-4</c:v>
                </c:pt>
                <c:pt idx="8865">
                  <c:v>2.9999999999999997E-4</c:v>
                </c:pt>
                <c:pt idx="8866">
                  <c:v>4.0000000000000002E-4</c:v>
                </c:pt>
                <c:pt idx="8867">
                  <c:v>5.0000000000000001E-4</c:v>
                </c:pt>
                <c:pt idx="8868">
                  <c:v>5.9999999999999995E-4</c:v>
                </c:pt>
                <c:pt idx="8869">
                  <c:v>2.0000000000000001E-4</c:v>
                </c:pt>
                <c:pt idx="8870">
                  <c:v>2.9999999999999997E-4</c:v>
                </c:pt>
                <c:pt idx="8871">
                  <c:v>4.0000000000000002E-4</c:v>
                </c:pt>
                <c:pt idx="8872">
                  <c:v>1E-4</c:v>
                </c:pt>
                <c:pt idx="8873">
                  <c:v>2.0000000000000001E-4</c:v>
                </c:pt>
                <c:pt idx="8874">
                  <c:v>2.9999999999999997E-4</c:v>
                </c:pt>
                <c:pt idx="8875">
                  <c:v>4.0000000000000002E-4</c:v>
                </c:pt>
                <c:pt idx="8876">
                  <c:v>5.0000000000000001E-4</c:v>
                </c:pt>
                <c:pt idx="8877">
                  <c:v>5.9999999999999995E-4</c:v>
                </c:pt>
                <c:pt idx="8878">
                  <c:v>6.9999999999999999E-4</c:v>
                </c:pt>
                <c:pt idx="8879">
                  <c:v>6.9999999999999999E-4</c:v>
                </c:pt>
                <c:pt idx="8880">
                  <c:v>8.0000000000000004E-4</c:v>
                </c:pt>
                <c:pt idx="8881">
                  <c:v>5.0000000000000001E-4</c:v>
                </c:pt>
                <c:pt idx="8882">
                  <c:v>5.9999999999999995E-4</c:v>
                </c:pt>
                <c:pt idx="8883">
                  <c:v>6.9999999999999999E-4</c:v>
                </c:pt>
                <c:pt idx="8884">
                  <c:v>2.9999999999999997E-4</c:v>
                </c:pt>
                <c:pt idx="8885">
                  <c:v>4.0000000000000002E-4</c:v>
                </c:pt>
                <c:pt idx="8886">
                  <c:v>5.0000000000000001E-4</c:v>
                </c:pt>
                <c:pt idx="8887">
                  <c:v>2.0000000000000001E-4</c:v>
                </c:pt>
                <c:pt idx="8888">
                  <c:v>2.0000000000000001E-4</c:v>
                </c:pt>
                <c:pt idx="8889">
                  <c:v>1E-4</c:v>
                </c:pt>
                <c:pt idx="8890">
                  <c:v>4.0000000000000002E-4</c:v>
                </c:pt>
                <c:pt idx="8891">
                  <c:v>8.0000000000000004E-4</c:v>
                </c:pt>
                <c:pt idx="8892">
                  <c:v>6.9999999999999999E-4</c:v>
                </c:pt>
                <c:pt idx="8893">
                  <c:v>5.9999999999999995E-4</c:v>
                </c:pt>
                <c:pt idx="8894">
                  <c:v>1E-3</c:v>
                </c:pt>
                <c:pt idx="8895">
                  <c:v>1.2999999999999999E-3</c:v>
                </c:pt>
                <c:pt idx="8896">
                  <c:v>1.6999999999999999E-3</c:v>
                </c:pt>
                <c:pt idx="8897">
                  <c:v>1.6000000000000001E-3</c:v>
                </c:pt>
                <c:pt idx="8898">
                  <c:v>1.5E-3</c:v>
                </c:pt>
                <c:pt idx="8899">
                  <c:v>1.8E-3</c:v>
                </c:pt>
                <c:pt idx="8900">
                  <c:v>1.6999999999999999E-3</c:v>
                </c:pt>
                <c:pt idx="8901">
                  <c:v>1.6000000000000001E-3</c:v>
                </c:pt>
                <c:pt idx="8902">
                  <c:v>1.5E-3</c:v>
                </c:pt>
                <c:pt idx="8903">
                  <c:v>1.4E-3</c:v>
                </c:pt>
                <c:pt idx="8904">
                  <c:v>1.2999999999999999E-3</c:v>
                </c:pt>
                <c:pt idx="8905">
                  <c:v>1.1999999999999999E-3</c:v>
                </c:pt>
                <c:pt idx="8906">
                  <c:v>1.1000000000000001E-3</c:v>
                </c:pt>
                <c:pt idx="8907">
                  <c:v>1.5E-3</c:v>
                </c:pt>
                <c:pt idx="8908">
                  <c:v>1.4E-3</c:v>
                </c:pt>
                <c:pt idx="8909">
                  <c:v>1.2999999999999999E-3</c:v>
                </c:pt>
                <c:pt idx="8910">
                  <c:v>1.6999999999999999E-3</c:v>
                </c:pt>
                <c:pt idx="8911">
                  <c:v>1.6000000000000001E-3</c:v>
                </c:pt>
                <c:pt idx="8912">
                  <c:v>1.5E-3</c:v>
                </c:pt>
                <c:pt idx="8913">
                  <c:v>1.4E-3</c:v>
                </c:pt>
                <c:pt idx="8914">
                  <c:v>1.6999999999999999E-3</c:v>
                </c:pt>
                <c:pt idx="8915">
                  <c:v>1.6000000000000001E-3</c:v>
                </c:pt>
                <c:pt idx="8916">
                  <c:v>1.5E-3</c:v>
                </c:pt>
                <c:pt idx="8917">
                  <c:v>1.4E-3</c:v>
                </c:pt>
                <c:pt idx="8918">
                  <c:v>1.2999999999999999E-3</c:v>
                </c:pt>
                <c:pt idx="8919">
                  <c:v>1.1999999999999999E-3</c:v>
                </c:pt>
                <c:pt idx="8920">
                  <c:v>1.1000000000000001E-3</c:v>
                </c:pt>
                <c:pt idx="8921">
                  <c:v>1.5E-3</c:v>
                </c:pt>
                <c:pt idx="8922">
                  <c:v>1.4E-3</c:v>
                </c:pt>
                <c:pt idx="8923">
                  <c:v>1.2999999999999999E-3</c:v>
                </c:pt>
                <c:pt idx="8924">
                  <c:v>1.6000000000000001E-3</c:v>
                </c:pt>
                <c:pt idx="8925">
                  <c:v>1.6000000000000001E-3</c:v>
                </c:pt>
                <c:pt idx="8926">
                  <c:v>1.5E-3</c:v>
                </c:pt>
                <c:pt idx="8927">
                  <c:v>1.4E-3</c:v>
                </c:pt>
                <c:pt idx="8928">
                  <c:v>1.2999999999999999E-3</c:v>
                </c:pt>
                <c:pt idx="8929">
                  <c:v>1.1999999999999999E-3</c:v>
                </c:pt>
                <c:pt idx="8930">
                  <c:v>1.1000000000000001E-3</c:v>
                </c:pt>
                <c:pt idx="8931">
                  <c:v>1E-3</c:v>
                </c:pt>
                <c:pt idx="8932">
                  <c:v>8.9999999999999998E-4</c:v>
                </c:pt>
                <c:pt idx="8933">
                  <c:v>8.0000000000000004E-4</c:v>
                </c:pt>
                <c:pt idx="8934">
                  <c:v>6.9999999999999999E-4</c:v>
                </c:pt>
                <c:pt idx="8935">
                  <c:v>5.9999999999999995E-4</c:v>
                </c:pt>
                <c:pt idx="8936">
                  <c:v>8.9999999999999998E-4</c:v>
                </c:pt>
                <c:pt idx="8937">
                  <c:v>8.0000000000000004E-4</c:v>
                </c:pt>
                <c:pt idx="8938">
                  <c:v>6.9999999999999999E-4</c:v>
                </c:pt>
                <c:pt idx="8939">
                  <c:v>1.1000000000000001E-3</c:v>
                </c:pt>
                <c:pt idx="8940">
                  <c:v>1E-3</c:v>
                </c:pt>
                <c:pt idx="8941">
                  <c:v>1.4E-3</c:v>
                </c:pt>
                <c:pt idx="8942">
                  <c:v>1.2999999999999999E-3</c:v>
                </c:pt>
                <c:pt idx="8943">
                  <c:v>1.1999999999999999E-3</c:v>
                </c:pt>
                <c:pt idx="8944">
                  <c:v>1.1000000000000001E-3</c:v>
                </c:pt>
                <c:pt idx="8945">
                  <c:v>1E-3</c:v>
                </c:pt>
                <c:pt idx="8946">
                  <c:v>8.9999999999999998E-4</c:v>
                </c:pt>
                <c:pt idx="8947">
                  <c:v>8.0000000000000004E-4</c:v>
                </c:pt>
                <c:pt idx="8948">
                  <c:v>6.9999999999999999E-4</c:v>
                </c:pt>
                <c:pt idx="8949">
                  <c:v>5.9999999999999995E-4</c:v>
                </c:pt>
                <c:pt idx="8950">
                  <c:v>5.0000000000000001E-4</c:v>
                </c:pt>
                <c:pt idx="8951">
                  <c:v>8.0000000000000004E-4</c:v>
                </c:pt>
                <c:pt idx="8952">
                  <c:v>6.9999999999999999E-4</c:v>
                </c:pt>
                <c:pt idx="8953">
                  <c:v>6.9999999999999999E-4</c:v>
                </c:pt>
                <c:pt idx="8954">
                  <c:v>5.9999999999999995E-4</c:v>
                </c:pt>
                <c:pt idx="8955">
                  <c:v>8.9999999999999998E-4</c:v>
                </c:pt>
                <c:pt idx="8956">
                  <c:v>8.0000000000000004E-4</c:v>
                </c:pt>
                <c:pt idx="8957">
                  <c:v>1.1999999999999999E-3</c:v>
                </c:pt>
                <c:pt idx="8958">
                  <c:v>1.1000000000000001E-3</c:v>
                </c:pt>
                <c:pt idx="8959">
                  <c:v>1.4E-3</c:v>
                </c:pt>
                <c:pt idx="8960">
                  <c:v>1.2999999999999999E-3</c:v>
                </c:pt>
                <c:pt idx="8961">
                  <c:v>1.1999999999999999E-3</c:v>
                </c:pt>
                <c:pt idx="8962">
                  <c:v>1.1000000000000001E-3</c:v>
                </c:pt>
                <c:pt idx="8963">
                  <c:v>1E-3</c:v>
                </c:pt>
                <c:pt idx="8964">
                  <c:v>8.9999999999999998E-4</c:v>
                </c:pt>
                <c:pt idx="8965">
                  <c:v>8.0000000000000004E-4</c:v>
                </c:pt>
                <c:pt idx="8966">
                  <c:v>6.9999999999999999E-4</c:v>
                </c:pt>
                <c:pt idx="8967">
                  <c:v>5.9999999999999995E-4</c:v>
                </c:pt>
                <c:pt idx="8968">
                  <c:v>5.9999999999999995E-4</c:v>
                </c:pt>
                <c:pt idx="8969">
                  <c:v>8.9999999999999998E-4</c:v>
                </c:pt>
                <c:pt idx="8970">
                  <c:v>1.2999999999999999E-3</c:v>
                </c:pt>
                <c:pt idx="8971">
                  <c:v>1.1999999999999999E-3</c:v>
                </c:pt>
                <c:pt idx="8972">
                  <c:v>1.5E-3</c:v>
                </c:pt>
                <c:pt idx="8973">
                  <c:v>1.9E-3</c:v>
                </c:pt>
                <c:pt idx="8974">
                  <c:v>2.2000000000000001E-3</c:v>
                </c:pt>
                <c:pt idx="8975">
                  <c:v>2.0999999999999999E-3</c:v>
                </c:pt>
                <c:pt idx="8976">
                  <c:v>2E-3</c:v>
                </c:pt>
                <c:pt idx="8977">
                  <c:v>1.9E-3</c:v>
                </c:pt>
                <c:pt idx="8978">
                  <c:v>1.8E-3</c:v>
                </c:pt>
                <c:pt idx="8979">
                  <c:v>1.6999999999999999E-3</c:v>
                </c:pt>
                <c:pt idx="8980">
                  <c:v>1.6000000000000001E-3</c:v>
                </c:pt>
                <c:pt idx="8981">
                  <c:v>1.5E-3</c:v>
                </c:pt>
                <c:pt idx="8982">
                  <c:v>1.4E-3</c:v>
                </c:pt>
                <c:pt idx="8983">
                  <c:v>1.8E-3</c:v>
                </c:pt>
                <c:pt idx="8984">
                  <c:v>2.0999999999999999E-3</c:v>
                </c:pt>
                <c:pt idx="8985">
                  <c:v>2E-3</c:v>
                </c:pt>
                <c:pt idx="8986">
                  <c:v>2.3999999999999998E-3</c:v>
                </c:pt>
                <c:pt idx="8987">
                  <c:v>2.3E-3</c:v>
                </c:pt>
                <c:pt idx="8988">
                  <c:v>2.2000000000000001E-3</c:v>
                </c:pt>
                <c:pt idx="8989">
                  <c:v>2.0999999999999999E-3</c:v>
                </c:pt>
                <c:pt idx="8990">
                  <c:v>2.5000000000000001E-3</c:v>
                </c:pt>
                <c:pt idx="8991">
                  <c:v>2.3999999999999998E-3</c:v>
                </c:pt>
                <c:pt idx="8992">
                  <c:v>2.3E-3</c:v>
                </c:pt>
                <c:pt idx="8993">
                  <c:v>2.5999999999999999E-3</c:v>
                </c:pt>
                <c:pt idx="8994">
                  <c:v>2.5000000000000001E-3</c:v>
                </c:pt>
                <c:pt idx="8995">
                  <c:v>2.3999999999999998E-3</c:v>
                </c:pt>
                <c:pt idx="8996">
                  <c:v>2.8E-3</c:v>
                </c:pt>
                <c:pt idx="8997">
                  <c:v>2.7000000000000001E-3</c:v>
                </c:pt>
                <c:pt idx="8998">
                  <c:v>2.5999999999999999E-3</c:v>
                </c:pt>
                <c:pt idx="8999">
                  <c:v>2.5000000000000001E-3</c:v>
                </c:pt>
                <c:pt idx="9000">
                  <c:v>2.3999999999999998E-3</c:v>
                </c:pt>
                <c:pt idx="9001">
                  <c:v>2.3E-3</c:v>
                </c:pt>
                <c:pt idx="9002">
                  <c:v>2.2000000000000001E-3</c:v>
                </c:pt>
                <c:pt idx="9003">
                  <c:v>2.0999999999999999E-3</c:v>
                </c:pt>
                <c:pt idx="9004">
                  <c:v>2E-3</c:v>
                </c:pt>
                <c:pt idx="9005">
                  <c:v>1.9E-3</c:v>
                </c:pt>
                <c:pt idx="9006">
                  <c:v>1.8E-3</c:v>
                </c:pt>
                <c:pt idx="9007">
                  <c:v>1.6999999999999999E-3</c:v>
                </c:pt>
                <c:pt idx="9008">
                  <c:v>1.6000000000000001E-3</c:v>
                </c:pt>
                <c:pt idx="9009">
                  <c:v>1.5E-3</c:v>
                </c:pt>
                <c:pt idx="9010">
                  <c:v>1.4E-3</c:v>
                </c:pt>
                <c:pt idx="9011">
                  <c:v>1.2999999999999999E-3</c:v>
                </c:pt>
                <c:pt idx="9012">
                  <c:v>1.1999999999999999E-3</c:v>
                </c:pt>
                <c:pt idx="9013">
                  <c:v>1.1000000000000001E-3</c:v>
                </c:pt>
                <c:pt idx="9014">
                  <c:v>1E-3</c:v>
                </c:pt>
                <c:pt idx="9015">
                  <c:v>1E-3</c:v>
                </c:pt>
                <c:pt idx="9016">
                  <c:v>8.9999999999999998E-4</c:v>
                </c:pt>
                <c:pt idx="9017">
                  <c:v>8.0000000000000004E-4</c:v>
                </c:pt>
                <c:pt idx="9018">
                  <c:v>6.9999999999999999E-4</c:v>
                </c:pt>
                <c:pt idx="9019">
                  <c:v>5.9999999999999995E-4</c:v>
                </c:pt>
                <c:pt idx="9020">
                  <c:v>8.9999999999999998E-4</c:v>
                </c:pt>
                <c:pt idx="9021">
                  <c:v>8.0000000000000004E-4</c:v>
                </c:pt>
                <c:pt idx="9022">
                  <c:v>6.9999999999999999E-4</c:v>
                </c:pt>
                <c:pt idx="9023">
                  <c:v>5.9999999999999995E-4</c:v>
                </c:pt>
                <c:pt idx="9024">
                  <c:v>5.0000000000000001E-4</c:v>
                </c:pt>
                <c:pt idx="9025">
                  <c:v>4.0000000000000002E-4</c:v>
                </c:pt>
                <c:pt idx="9026">
                  <c:v>8.0000000000000004E-4</c:v>
                </c:pt>
                <c:pt idx="9027">
                  <c:v>6.9999999999999999E-4</c:v>
                </c:pt>
                <c:pt idx="9028">
                  <c:v>5.9999999999999995E-4</c:v>
                </c:pt>
                <c:pt idx="9029">
                  <c:v>5.0000000000000001E-4</c:v>
                </c:pt>
                <c:pt idx="9030">
                  <c:v>4.0000000000000002E-4</c:v>
                </c:pt>
                <c:pt idx="9031">
                  <c:v>2.9999999999999997E-4</c:v>
                </c:pt>
                <c:pt idx="9032">
                  <c:v>2.0000000000000001E-4</c:v>
                </c:pt>
                <c:pt idx="9033">
                  <c:v>1E-4</c:v>
                </c:pt>
                <c:pt idx="9034">
                  <c:v>0</c:v>
                </c:pt>
                <c:pt idx="9035">
                  <c:v>1E-4</c:v>
                </c:pt>
                <c:pt idx="9036">
                  <c:v>2.0000000000000001E-4</c:v>
                </c:pt>
                <c:pt idx="9037">
                  <c:v>2.9999999999999997E-4</c:v>
                </c:pt>
                <c:pt idx="9038">
                  <c:v>1E-4</c:v>
                </c:pt>
                <c:pt idx="9039">
                  <c:v>0</c:v>
                </c:pt>
                <c:pt idx="9040">
                  <c:v>2.9999999999999997E-4</c:v>
                </c:pt>
                <c:pt idx="9041">
                  <c:v>2.9999999999999997E-4</c:v>
                </c:pt>
                <c:pt idx="9042">
                  <c:v>2.0000000000000001E-4</c:v>
                </c:pt>
                <c:pt idx="9043">
                  <c:v>1E-4</c:v>
                </c:pt>
                <c:pt idx="9044">
                  <c:v>0</c:v>
                </c:pt>
                <c:pt idx="9045">
                  <c:v>2.9999999999999997E-4</c:v>
                </c:pt>
                <c:pt idx="9046">
                  <c:v>2.0000000000000001E-4</c:v>
                </c:pt>
                <c:pt idx="9047">
                  <c:v>1E-4</c:v>
                </c:pt>
                <c:pt idx="9048">
                  <c:v>0</c:v>
                </c:pt>
                <c:pt idx="9049">
                  <c:v>1E-4</c:v>
                </c:pt>
                <c:pt idx="9050">
                  <c:v>2.0000000000000001E-4</c:v>
                </c:pt>
                <c:pt idx="9051">
                  <c:v>2.9999999999999997E-4</c:v>
                </c:pt>
                <c:pt idx="9052">
                  <c:v>2.9999999999999997E-4</c:v>
                </c:pt>
                <c:pt idx="9053">
                  <c:v>4.0000000000000002E-4</c:v>
                </c:pt>
                <c:pt idx="9054">
                  <c:v>5.0000000000000001E-4</c:v>
                </c:pt>
                <c:pt idx="9055">
                  <c:v>5.9999999999999995E-4</c:v>
                </c:pt>
                <c:pt idx="9056">
                  <c:v>2.9999999999999997E-4</c:v>
                </c:pt>
                <c:pt idx="9057">
                  <c:v>4.0000000000000002E-4</c:v>
                </c:pt>
                <c:pt idx="9058">
                  <c:v>5.0000000000000001E-4</c:v>
                </c:pt>
                <c:pt idx="9059">
                  <c:v>5.9999999999999995E-4</c:v>
                </c:pt>
                <c:pt idx="9060">
                  <c:v>6.9999999999999999E-4</c:v>
                </c:pt>
                <c:pt idx="9061">
                  <c:v>8.0000000000000004E-4</c:v>
                </c:pt>
                <c:pt idx="9062">
                  <c:v>8.9999999999999998E-4</c:v>
                </c:pt>
                <c:pt idx="9063">
                  <c:v>8.9999999999999998E-4</c:v>
                </c:pt>
                <c:pt idx="9064">
                  <c:v>1E-3</c:v>
                </c:pt>
                <c:pt idx="9065">
                  <c:v>1.1000000000000001E-3</c:v>
                </c:pt>
                <c:pt idx="9066">
                  <c:v>1.1999999999999999E-3</c:v>
                </c:pt>
                <c:pt idx="9067">
                  <c:v>1.2999999999999999E-3</c:v>
                </c:pt>
                <c:pt idx="9068">
                  <c:v>1.4E-3</c:v>
                </c:pt>
                <c:pt idx="9069">
                  <c:v>1.5E-3</c:v>
                </c:pt>
                <c:pt idx="9070">
                  <c:v>1.1999999999999999E-3</c:v>
                </c:pt>
                <c:pt idx="9071">
                  <c:v>1.2999999999999999E-3</c:v>
                </c:pt>
                <c:pt idx="9072">
                  <c:v>1.4E-3</c:v>
                </c:pt>
                <c:pt idx="9073">
                  <c:v>1.5E-3</c:v>
                </c:pt>
                <c:pt idx="9074">
                  <c:v>1.1000000000000001E-3</c:v>
                </c:pt>
                <c:pt idx="9075">
                  <c:v>1.1999999999999999E-3</c:v>
                </c:pt>
                <c:pt idx="9076">
                  <c:v>1.2999999999999999E-3</c:v>
                </c:pt>
                <c:pt idx="9077">
                  <c:v>1.4E-3</c:v>
                </c:pt>
                <c:pt idx="9078">
                  <c:v>1.5E-3</c:v>
                </c:pt>
                <c:pt idx="9079">
                  <c:v>1.6000000000000001E-3</c:v>
                </c:pt>
                <c:pt idx="9080">
                  <c:v>1.6999999999999999E-3</c:v>
                </c:pt>
                <c:pt idx="9081">
                  <c:v>1.8E-3</c:v>
                </c:pt>
                <c:pt idx="9082">
                  <c:v>1.9E-3</c:v>
                </c:pt>
                <c:pt idx="9083">
                  <c:v>1.5E-3</c:v>
                </c:pt>
                <c:pt idx="9084">
                  <c:v>1.6000000000000001E-3</c:v>
                </c:pt>
                <c:pt idx="9085">
                  <c:v>1.6999999999999999E-3</c:v>
                </c:pt>
                <c:pt idx="9086">
                  <c:v>1.8E-3</c:v>
                </c:pt>
                <c:pt idx="9087">
                  <c:v>1.9E-3</c:v>
                </c:pt>
                <c:pt idx="9088">
                  <c:v>2E-3</c:v>
                </c:pt>
                <c:pt idx="9089">
                  <c:v>2.0999999999999999E-3</c:v>
                </c:pt>
                <c:pt idx="9090">
                  <c:v>2.2000000000000001E-3</c:v>
                </c:pt>
                <c:pt idx="9091">
                  <c:v>2.3E-3</c:v>
                </c:pt>
                <c:pt idx="9092">
                  <c:v>2.3999999999999998E-3</c:v>
                </c:pt>
                <c:pt idx="9093">
                  <c:v>2E-3</c:v>
                </c:pt>
                <c:pt idx="9094">
                  <c:v>2.0999999999999999E-3</c:v>
                </c:pt>
                <c:pt idx="9095">
                  <c:v>1.8E-3</c:v>
                </c:pt>
                <c:pt idx="9096">
                  <c:v>1.9E-3</c:v>
                </c:pt>
                <c:pt idx="9097">
                  <c:v>1.5E-3</c:v>
                </c:pt>
                <c:pt idx="9098">
                  <c:v>1.6000000000000001E-3</c:v>
                </c:pt>
                <c:pt idx="9099">
                  <c:v>1.2999999999999999E-3</c:v>
                </c:pt>
                <c:pt idx="9100">
                  <c:v>1.4E-3</c:v>
                </c:pt>
                <c:pt idx="9101">
                  <c:v>1.5E-3</c:v>
                </c:pt>
                <c:pt idx="9102">
                  <c:v>1.5E-3</c:v>
                </c:pt>
                <c:pt idx="9103">
                  <c:v>1.6000000000000001E-3</c:v>
                </c:pt>
                <c:pt idx="9104">
                  <c:v>1.6999999999999999E-3</c:v>
                </c:pt>
                <c:pt idx="9105">
                  <c:v>1.8E-3</c:v>
                </c:pt>
                <c:pt idx="9106">
                  <c:v>1.5E-3</c:v>
                </c:pt>
                <c:pt idx="9107">
                  <c:v>1.1000000000000001E-3</c:v>
                </c:pt>
                <c:pt idx="9108">
                  <c:v>1.1999999999999999E-3</c:v>
                </c:pt>
                <c:pt idx="9109">
                  <c:v>1.2999999999999999E-3</c:v>
                </c:pt>
                <c:pt idx="9110">
                  <c:v>1.4E-3</c:v>
                </c:pt>
                <c:pt idx="9111">
                  <c:v>1.5E-3</c:v>
                </c:pt>
                <c:pt idx="9112">
                  <c:v>1.6000000000000001E-3</c:v>
                </c:pt>
                <c:pt idx="9113">
                  <c:v>1.6999999999999999E-3</c:v>
                </c:pt>
                <c:pt idx="9114">
                  <c:v>1.4E-3</c:v>
                </c:pt>
                <c:pt idx="9115">
                  <c:v>1E-3</c:v>
                </c:pt>
                <c:pt idx="9116">
                  <c:v>1.1000000000000001E-3</c:v>
                </c:pt>
                <c:pt idx="9117">
                  <c:v>1.1999999999999999E-3</c:v>
                </c:pt>
                <c:pt idx="9118">
                  <c:v>1.2999999999999999E-3</c:v>
                </c:pt>
                <c:pt idx="9119">
                  <c:v>1.4E-3</c:v>
                </c:pt>
                <c:pt idx="9120">
                  <c:v>1.5E-3</c:v>
                </c:pt>
                <c:pt idx="9121">
                  <c:v>1.6000000000000001E-3</c:v>
                </c:pt>
                <c:pt idx="9122">
                  <c:v>1.6999999999999999E-3</c:v>
                </c:pt>
                <c:pt idx="9123">
                  <c:v>1.8E-3</c:v>
                </c:pt>
                <c:pt idx="9124">
                  <c:v>1.9E-3</c:v>
                </c:pt>
                <c:pt idx="9125">
                  <c:v>2E-3</c:v>
                </c:pt>
                <c:pt idx="9126">
                  <c:v>2E-3</c:v>
                </c:pt>
                <c:pt idx="9127">
                  <c:v>2.0999999999999999E-3</c:v>
                </c:pt>
                <c:pt idx="9128">
                  <c:v>2.2000000000000001E-3</c:v>
                </c:pt>
                <c:pt idx="9129">
                  <c:v>2.3E-3</c:v>
                </c:pt>
                <c:pt idx="9130">
                  <c:v>2.3999999999999998E-3</c:v>
                </c:pt>
                <c:pt idx="9131">
                  <c:v>2.5000000000000001E-3</c:v>
                </c:pt>
                <c:pt idx="9132">
                  <c:v>2.2000000000000001E-3</c:v>
                </c:pt>
                <c:pt idx="9133">
                  <c:v>2.3E-3</c:v>
                </c:pt>
                <c:pt idx="9134">
                  <c:v>2.3999999999999998E-3</c:v>
                </c:pt>
                <c:pt idx="9135">
                  <c:v>2.5000000000000001E-3</c:v>
                </c:pt>
                <c:pt idx="9136">
                  <c:v>2.5000000000000001E-3</c:v>
                </c:pt>
                <c:pt idx="9137">
                  <c:v>2.5999999999999999E-3</c:v>
                </c:pt>
                <c:pt idx="9138">
                  <c:v>2.7000000000000001E-3</c:v>
                </c:pt>
                <c:pt idx="9139">
                  <c:v>2.8E-3</c:v>
                </c:pt>
                <c:pt idx="9140">
                  <c:v>2.5000000000000001E-3</c:v>
                </c:pt>
                <c:pt idx="9141">
                  <c:v>2.5999999999999999E-3</c:v>
                </c:pt>
                <c:pt idx="9142">
                  <c:v>2.2000000000000001E-3</c:v>
                </c:pt>
                <c:pt idx="9143">
                  <c:v>2.3E-3</c:v>
                </c:pt>
                <c:pt idx="9144">
                  <c:v>2.3999999999999998E-3</c:v>
                </c:pt>
                <c:pt idx="9145">
                  <c:v>2.0999999999999999E-3</c:v>
                </c:pt>
                <c:pt idx="9146">
                  <c:v>1.6999999999999999E-3</c:v>
                </c:pt>
                <c:pt idx="9147">
                  <c:v>1.8E-3</c:v>
                </c:pt>
                <c:pt idx="9148">
                  <c:v>1.9E-3</c:v>
                </c:pt>
                <c:pt idx="9149">
                  <c:v>2E-3</c:v>
                </c:pt>
                <c:pt idx="9150">
                  <c:v>2.0999999999999999E-3</c:v>
                </c:pt>
                <c:pt idx="9151">
                  <c:v>1.8E-3</c:v>
                </c:pt>
                <c:pt idx="9152">
                  <c:v>1.4E-3</c:v>
                </c:pt>
                <c:pt idx="9153">
                  <c:v>1.1000000000000001E-3</c:v>
                </c:pt>
                <c:pt idx="9154">
                  <c:v>1.1999999999999999E-3</c:v>
                </c:pt>
                <c:pt idx="9155">
                  <c:v>1.2999999999999999E-3</c:v>
                </c:pt>
                <c:pt idx="9156">
                  <c:v>8.9999999999999998E-4</c:v>
                </c:pt>
                <c:pt idx="9157">
                  <c:v>1E-3</c:v>
                </c:pt>
                <c:pt idx="9158">
                  <c:v>1.1000000000000001E-3</c:v>
                </c:pt>
                <c:pt idx="9159">
                  <c:v>1.1999999999999999E-3</c:v>
                </c:pt>
                <c:pt idx="9160">
                  <c:v>8.9999999999999998E-4</c:v>
                </c:pt>
                <c:pt idx="9161">
                  <c:v>5.0000000000000001E-4</c:v>
                </c:pt>
                <c:pt idx="9162">
                  <c:v>2.0000000000000001E-4</c:v>
                </c:pt>
                <c:pt idx="9163">
                  <c:v>2.0000000000000001E-4</c:v>
                </c:pt>
                <c:pt idx="9164">
                  <c:v>1E-4</c:v>
                </c:pt>
                <c:pt idx="9165">
                  <c:v>0</c:v>
                </c:pt>
                <c:pt idx="9166">
                  <c:v>1E-4</c:v>
                </c:pt>
                <c:pt idx="9167">
                  <c:v>2.0000000000000001E-4</c:v>
                </c:pt>
                <c:pt idx="9168">
                  <c:v>2.9999999999999997E-4</c:v>
                </c:pt>
                <c:pt idx="9169">
                  <c:v>0</c:v>
                </c:pt>
                <c:pt idx="9170">
                  <c:v>4.0000000000000002E-4</c:v>
                </c:pt>
                <c:pt idx="9171">
                  <c:v>2.9999999999999997E-4</c:v>
                </c:pt>
                <c:pt idx="9172">
                  <c:v>2.0000000000000001E-4</c:v>
                </c:pt>
                <c:pt idx="9173">
                  <c:v>1E-4</c:v>
                </c:pt>
                <c:pt idx="9174">
                  <c:v>0</c:v>
                </c:pt>
                <c:pt idx="9175">
                  <c:v>1E-4</c:v>
                </c:pt>
                <c:pt idx="9176">
                  <c:v>2.0000000000000001E-4</c:v>
                </c:pt>
                <c:pt idx="9177">
                  <c:v>2.9999999999999997E-4</c:v>
                </c:pt>
                <c:pt idx="9178">
                  <c:v>4.0000000000000002E-4</c:v>
                </c:pt>
                <c:pt idx="9179">
                  <c:v>5.0000000000000001E-4</c:v>
                </c:pt>
                <c:pt idx="9180">
                  <c:v>5.0000000000000001E-4</c:v>
                </c:pt>
                <c:pt idx="9181">
                  <c:v>5.9999999999999995E-4</c:v>
                </c:pt>
                <c:pt idx="9182">
                  <c:v>6.9999999999999999E-4</c:v>
                </c:pt>
                <c:pt idx="9183">
                  <c:v>8.0000000000000004E-4</c:v>
                </c:pt>
                <c:pt idx="9184">
                  <c:v>8.9999999999999998E-4</c:v>
                </c:pt>
                <c:pt idx="9185">
                  <c:v>5.9999999999999995E-4</c:v>
                </c:pt>
                <c:pt idx="9186">
                  <c:v>6.9999999999999999E-4</c:v>
                </c:pt>
                <c:pt idx="9187">
                  <c:v>2.9999999999999997E-4</c:v>
                </c:pt>
                <c:pt idx="9188">
                  <c:v>0</c:v>
                </c:pt>
                <c:pt idx="9189">
                  <c:v>1E-4</c:v>
                </c:pt>
                <c:pt idx="9190">
                  <c:v>2.0000000000000001E-4</c:v>
                </c:pt>
                <c:pt idx="9191">
                  <c:v>2.9999999999999997E-4</c:v>
                </c:pt>
                <c:pt idx="9192">
                  <c:v>4.0000000000000002E-4</c:v>
                </c:pt>
                <c:pt idx="9193">
                  <c:v>5.0000000000000001E-4</c:v>
                </c:pt>
                <c:pt idx="9194">
                  <c:v>1E-4</c:v>
                </c:pt>
                <c:pt idx="9195">
                  <c:v>2.0000000000000001E-4</c:v>
                </c:pt>
                <c:pt idx="9196">
                  <c:v>5.9999999999999995E-4</c:v>
                </c:pt>
                <c:pt idx="9197">
                  <c:v>8.9999999999999998E-4</c:v>
                </c:pt>
                <c:pt idx="9198">
                  <c:v>8.0000000000000004E-4</c:v>
                </c:pt>
                <c:pt idx="9199">
                  <c:v>6.9999999999999999E-4</c:v>
                </c:pt>
                <c:pt idx="9200">
                  <c:v>5.9999999999999995E-4</c:v>
                </c:pt>
                <c:pt idx="9201">
                  <c:v>1E-3</c:v>
                </c:pt>
                <c:pt idx="9202">
                  <c:v>8.9999999999999998E-4</c:v>
                </c:pt>
                <c:pt idx="9203">
                  <c:v>8.0000000000000004E-4</c:v>
                </c:pt>
                <c:pt idx="9204">
                  <c:v>6.9999999999999999E-4</c:v>
                </c:pt>
                <c:pt idx="9205">
                  <c:v>5.9999999999999995E-4</c:v>
                </c:pt>
                <c:pt idx="9206">
                  <c:v>8.9999999999999998E-4</c:v>
                </c:pt>
                <c:pt idx="9207">
                  <c:v>1.2999999999999999E-3</c:v>
                </c:pt>
                <c:pt idx="9208">
                  <c:v>1.1999999999999999E-3</c:v>
                </c:pt>
                <c:pt idx="9209">
                  <c:v>1.1000000000000001E-3</c:v>
                </c:pt>
                <c:pt idx="9210">
                  <c:v>1.4E-3</c:v>
                </c:pt>
                <c:pt idx="9211">
                  <c:v>1.8E-3</c:v>
                </c:pt>
                <c:pt idx="9212">
                  <c:v>1.6999999999999999E-3</c:v>
                </c:pt>
                <c:pt idx="9213">
                  <c:v>2E-3</c:v>
                </c:pt>
                <c:pt idx="9214">
                  <c:v>1.9E-3</c:v>
                </c:pt>
                <c:pt idx="9215">
                  <c:v>1.8E-3</c:v>
                </c:pt>
                <c:pt idx="9216">
                  <c:v>1.6999999999999999E-3</c:v>
                </c:pt>
                <c:pt idx="9217">
                  <c:v>1.6000000000000001E-3</c:v>
                </c:pt>
                <c:pt idx="9218">
                  <c:v>1.6000000000000001E-3</c:v>
                </c:pt>
                <c:pt idx="9219">
                  <c:v>1.5E-3</c:v>
                </c:pt>
                <c:pt idx="9220">
                  <c:v>1.4E-3</c:v>
                </c:pt>
                <c:pt idx="9221">
                  <c:v>1.2999999999999999E-3</c:v>
                </c:pt>
                <c:pt idx="9222">
                  <c:v>1.1999999999999999E-3</c:v>
                </c:pt>
                <c:pt idx="9223">
                  <c:v>1.1000000000000001E-3</c:v>
                </c:pt>
                <c:pt idx="9224">
                  <c:v>1E-3</c:v>
                </c:pt>
                <c:pt idx="9225">
                  <c:v>1.2999999999999999E-3</c:v>
                </c:pt>
                <c:pt idx="9226">
                  <c:v>1.1999999999999999E-3</c:v>
                </c:pt>
                <c:pt idx="9227">
                  <c:v>1.1999999999999999E-3</c:v>
                </c:pt>
                <c:pt idx="9228">
                  <c:v>1.5E-3</c:v>
                </c:pt>
                <c:pt idx="9229">
                  <c:v>1.4E-3</c:v>
                </c:pt>
                <c:pt idx="9230">
                  <c:v>1.2999999999999999E-3</c:v>
                </c:pt>
                <c:pt idx="9231">
                  <c:v>1.1999999999999999E-3</c:v>
                </c:pt>
                <c:pt idx="9232">
                  <c:v>1.6000000000000001E-3</c:v>
                </c:pt>
                <c:pt idx="9233">
                  <c:v>1.5E-3</c:v>
                </c:pt>
                <c:pt idx="9234">
                  <c:v>1.8E-3</c:v>
                </c:pt>
                <c:pt idx="9235">
                  <c:v>1.6999999999999999E-3</c:v>
                </c:pt>
                <c:pt idx="9236">
                  <c:v>1.6000000000000001E-3</c:v>
                </c:pt>
                <c:pt idx="9237">
                  <c:v>1.5E-3</c:v>
                </c:pt>
                <c:pt idx="9238">
                  <c:v>1.4E-3</c:v>
                </c:pt>
                <c:pt idx="9239">
                  <c:v>1.2999999999999999E-3</c:v>
                </c:pt>
                <c:pt idx="9240">
                  <c:v>1.1999999999999999E-3</c:v>
                </c:pt>
                <c:pt idx="9241">
                  <c:v>1.6000000000000001E-3</c:v>
                </c:pt>
                <c:pt idx="9242">
                  <c:v>1.5E-3</c:v>
                </c:pt>
                <c:pt idx="9243">
                  <c:v>1.4E-3</c:v>
                </c:pt>
                <c:pt idx="9244">
                  <c:v>1.2999999999999999E-3</c:v>
                </c:pt>
                <c:pt idx="9245">
                  <c:v>1.1999999999999999E-3</c:v>
                </c:pt>
                <c:pt idx="9246">
                  <c:v>1.5E-3</c:v>
                </c:pt>
                <c:pt idx="9247">
                  <c:v>1.9E-3</c:v>
                </c:pt>
                <c:pt idx="9248">
                  <c:v>1.8E-3</c:v>
                </c:pt>
                <c:pt idx="9249">
                  <c:v>1.6999999999999999E-3</c:v>
                </c:pt>
                <c:pt idx="9250">
                  <c:v>1.6000000000000001E-3</c:v>
                </c:pt>
                <c:pt idx="9251">
                  <c:v>1.5E-3</c:v>
                </c:pt>
                <c:pt idx="9252">
                  <c:v>1.4E-3</c:v>
                </c:pt>
                <c:pt idx="9253">
                  <c:v>1.2999999999999999E-3</c:v>
                </c:pt>
                <c:pt idx="9254">
                  <c:v>1.1999999999999999E-3</c:v>
                </c:pt>
                <c:pt idx="9255">
                  <c:v>1.1000000000000001E-3</c:v>
                </c:pt>
                <c:pt idx="9256">
                  <c:v>1.1000000000000001E-3</c:v>
                </c:pt>
                <c:pt idx="9257">
                  <c:v>1E-3</c:v>
                </c:pt>
                <c:pt idx="9258">
                  <c:v>8.9999999999999998E-4</c:v>
                </c:pt>
                <c:pt idx="9259">
                  <c:v>8.0000000000000004E-4</c:v>
                </c:pt>
                <c:pt idx="9260">
                  <c:v>6.9999999999999999E-4</c:v>
                </c:pt>
                <c:pt idx="9261">
                  <c:v>5.9999999999999995E-4</c:v>
                </c:pt>
                <c:pt idx="9262">
                  <c:v>5.0000000000000001E-4</c:v>
                </c:pt>
                <c:pt idx="9263">
                  <c:v>4.0000000000000002E-4</c:v>
                </c:pt>
                <c:pt idx="9264">
                  <c:v>2.9999999999999997E-4</c:v>
                </c:pt>
                <c:pt idx="9265">
                  <c:v>2.0000000000000001E-4</c:v>
                </c:pt>
                <c:pt idx="9266">
                  <c:v>1E-4</c:v>
                </c:pt>
                <c:pt idx="9267">
                  <c:v>0</c:v>
                </c:pt>
                <c:pt idx="9268">
                  <c:v>4.0000000000000002E-4</c:v>
                </c:pt>
                <c:pt idx="9269">
                  <c:v>2.9999999999999997E-4</c:v>
                </c:pt>
                <c:pt idx="9270">
                  <c:v>2.0000000000000001E-4</c:v>
                </c:pt>
                <c:pt idx="9271">
                  <c:v>5.0000000000000001E-4</c:v>
                </c:pt>
                <c:pt idx="9272">
                  <c:v>4.0000000000000002E-4</c:v>
                </c:pt>
                <c:pt idx="9273">
                  <c:v>8.0000000000000004E-4</c:v>
                </c:pt>
                <c:pt idx="9274">
                  <c:v>6.9999999999999999E-4</c:v>
                </c:pt>
                <c:pt idx="9275">
                  <c:v>1E-3</c:v>
                </c:pt>
                <c:pt idx="9276">
                  <c:v>1.4E-3</c:v>
                </c:pt>
                <c:pt idx="9277">
                  <c:v>1.2999999999999999E-3</c:v>
                </c:pt>
                <c:pt idx="9278">
                  <c:v>1.6000000000000001E-3</c:v>
                </c:pt>
                <c:pt idx="9279">
                  <c:v>1.9E-3</c:v>
                </c:pt>
                <c:pt idx="9280">
                  <c:v>1.8E-3</c:v>
                </c:pt>
                <c:pt idx="9281">
                  <c:v>1.8E-3</c:v>
                </c:pt>
                <c:pt idx="9282">
                  <c:v>1.6999999999999999E-3</c:v>
                </c:pt>
                <c:pt idx="9283">
                  <c:v>1.6000000000000001E-3</c:v>
                </c:pt>
                <c:pt idx="9284">
                  <c:v>1.9E-3</c:v>
                </c:pt>
                <c:pt idx="9285">
                  <c:v>2.2000000000000001E-3</c:v>
                </c:pt>
                <c:pt idx="9286">
                  <c:v>2.5999999999999999E-3</c:v>
                </c:pt>
                <c:pt idx="9287">
                  <c:v>2.8999999999999998E-3</c:v>
                </c:pt>
                <c:pt idx="9288">
                  <c:v>3.3E-3</c:v>
                </c:pt>
                <c:pt idx="9289">
                  <c:v>3.2000000000000002E-3</c:v>
                </c:pt>
                <c:pt idx="9290">
                  <c:v>3.0999999999999999E-3</c:v>
                </c:pt>
                <c:pt idx="9291">
                  <c:v>3.0000000000000001E-3</c:v>
                </c:pt>
                <c:pt idx="9292">
                  <c:v>2.8999999999999998E-3</c:v>
                </c:pt>
                <c:pt idx="9293">
                  <c:v>2.8E-3</c:v>
                </c:pt>
                <c:pt idx="9294">
                  <c:v>2.7000000000000001E-3</c:v>
                </c:pt>
                <c:pt idx="9295">
                  <c:v>2.5999999999999999E-3</c:v>
                </c:pt>
                <c:pt idx="9296">
                  <c:v>2.5000000000000001E-3</c:v>
                </c:pt>
                <c:pt idx="9297">
                  <c:v>2.3999999999999998E-3</c:v>
                </c:pt>
                <c:pt idx="9298">
                  <c:v>2.3E-3</c:v>
                </c:pt>
                <c:pt idx="9299">
                  <c:v>2.2000000000000001E-3</c:v>
                </c:pt>
                <c:pt idx="9300">
                  <c:v>2.0999999999999999E-3</c:v>
                </c:pt>
                <c:pt idx="9301">
                  <c:v>2.0999999999999999E-3</c:v>
                </c:pt>
                <c:pt idx="9302">
                  <c:v>2E-3</c:v>
                </c:pt>
                <c:pt idx="9303">
                  <c:v>1.9E-3</c:v>
                </c:pt>
                <c:pt idx="9304">
                  <c:v>1.8E-3</c:v>
                </c:pt>
                <c:pt idx="9305">
                  <c:v>1.6999999999999999E-3</c:v>
                </c:pt>
                <c:pt idx="9306">
                  <c:v>1.6000000000000001E-3</c:v>
                </c:pt>
                <c:pt idx="9307">
                  <c:v>1.5E-3</c:v>
                </c:pt>
                <c:pt idx="9308">
                  <c:v>1.8E-3</c:v>
                </c:pt>
                <c:pt idx="9309">
                  <c:v>1.6999999999999999E-3</c:v>
                </c:pt>
                <c:pt idx="9310">
                  <c:v>1.6999999999999999E-3</c:v>
                </c:pt>
                <c:pt idx="9311">
                  <c:v>2E-3</c:v>
                </c:pt>
                <c:pt idx="9312">
                  <c:v>1.9E-3</c:v>
                </c:pt>
                <c:pt idx="9313">
                  <c:v>2.2000000000000001E-3</c:v>
                </c:pt>
                <c:pt idx="9314">
                  <c:v>2.5999999999999999E-3</c:v>
                </c:pt>
                <c:pt idx="9315">
                  <c:v>2.5000000000000001E-3</c:v>
                </c:pt>
                <c:pt idx="9316">
                  <c:v>2.8E-3</c:v>
                </c:pt>
                <c:pt idx="9317">
                  <c:v>3.2000000000000002E-3</c:v>
                </c:pt>
                <c:pt idx="9318">
                  <c:v>3.0999999999999999E-3</c:v>
                </c:pt>
                <c:pt idx="9319">
                  <c:v>3.0000000000000001E-3</c:v>
                </c:pt>
                <c:pt idx="9320">
                  <c:v>2.8999999999999998E-3</c:v>
                </c:pt>
                <c:pt idx="9321">
                  <c:v>2.8E-3</c:v>
                </c:pt>
                <c:pt idx="9322">
                  <c:v>2.7000000000000001E-3</c:v>
                </c:pt>
                <c:pt idx="9323">
                  <c:v>3.0000000000000001E-3</c:v>
                </c:pt>
                <c:pt idx="9324">
                  <c:v>2.8999999999999998E-3</c:v>
                </c:pt>
                <c:pt idx="9325">
                  <c:v>2.8E-3</c:v>
                </c:pt>
                <c:pt idx="9326">
                  <c:v>2.7000000000000001E-3</c:v>
                </c:pt>
                <c:pt idx="9327">
                  <c:v>2.7000000000000001E-3</c:v>
                </c:pt>
                <c:pt idx="9328">
                  <c:v>2.5999999999999999E-3</c:v>
                </c:pt>
                <c:pt idx="9329">
                  <c:v>2.5000000000000001E-3</c:v>
                </c:pt>
                <c:pt idx="9330">
                  <c:v>2.8E-3</c:v>
                </c:pt>
                <c:pt idx="9331">
                  <c:v>3.0999999999999999E-3</c:v>
                </c:pt>
                <c:pt idx="9332">
                  <c:v>3.0999999999999999E-3</c:v>
                </c:pt>
                <c:pt idx="9333">
                  <c:v>3.3999999999999998E-3</c:v>
                </c:pt>
                <c:pt idx="9334">
                  <c:v>3.7000000000000002E-3</c:v>
                </c:pt>
                <c:pt idx="9335">
                  <c:v>3.5999999999999999E-3</c:v>
                </c:pt>
                <c:pt idx="9336">
                  <c:v>3.5000000000000001E-3</c:v>
                </c:pt>
                <c:pt idx="9337">
                  <c:v>3.8999999999999998E-3</c:v>
                </c:pt>
                <c:pt idx="9338">
                  <c:v>3.8E-3</c:v>
                </c:pt>
                <c:pt idx="9339">
                  <c:v>4.1000000000000003E-3</c:v>
                </c:pt>
                <c:pt idx="9340">
                  <c:v>4.0000000000000001E-3</c:v>
                </c:pt>
                <c:pt idx="9341">
                  <c:v>4.4000000000000003E-3</c:v>
                </c:pt>
                <c:pt idx="9342">
                  <c:v>4.3E-3</c:v>
                </c:pt>
                <c:pt idx="9343">
                  <c:v>4.1999999999999997E-3</c:v>
                </c:pt>
                <c:pt idx="9344">
                  <c:v>4.1000000000000003E-3</c:v>
                </c:pt>
                <c:pt idx="9345">
                  <c:v>4.4000000000000003E-3</c:v>
                </c:pt>
                <c:pt idx="9346">
                  <c:v>4.7999999999999996E-3</c:v>
                </c:pt>
                <c:pt idx="9347">
                  <c:v>5.1000000000000004E-3</c:v>
                </c:pt>
                <c:pt idx="9348">
                  <c:v>5.4000000000000003E-3</c:v>
                </c:pt>
                <c:pt idx="9349">
                  <c:v>5.7999999999999996E-3</c:v>
                </c:pt>
                <c:pt idx="9350">
                  <c:v>5.7000000000000002E-3</c:v>
                </c:pt>
                <c:pt idx="9351">
                  <c:v>6.0000000000000001E-3</c:v>
                </c:pt>
                <c:pt idx="9352">
                  <c:v>6.3E-3</c:v>
                </c:pt>
                <c:pt idx="9353">
                  <c:v>6.1999999999999998E-3</c:v>
                </c:pt>
                <c:pt idx="9354">
                  <c:v>6.1999999999999998E-3</c:v>
                </c:pt>
                <c:pt idx="9355">
                  <c:v>6.4999999999999997E-3</c:v>
                </c:pt>
                <c:pt idx="9356">
                  <c:v>6.4000000000000003E-3</c:v>
                </c:pt>
                <c:pt idx="9357">
                  <c:v>6.7000000000000002E-3</c:v>
                </c:pt>
                <c:pt idx="9358">
                  <c:v>6.6E-3</c:v>
                </c:pt>
                <c:pt idx="9359">
                  <c:v>6.4999999999999997E-3</c:v>
                </c:pt>
                <c:pt idx="9360">
                  <c:v>6.4999999999999997E-3</c:v>
                </c:pt>
                <c:pt idx="9361">
                  <c:v>6.4000000000000003E-3</c:v>
                </c:pt>
                <c:pt idx="9362">
                  <c:v>6.3E-3</c:v>
                </c:pt>
                <c:pt idx="9363">
                  <c:v>6.6E-3</c:v>
                </c:pt>
                <c:pt idx="9364">
                  <c:v>6.8999999999999999E-3</c:v>
                </c:pt>
                <c:pt idx="9365">
                  <c:v>6.7999999999999996E-3</c:v>
                </c:pt>
                <c:pt idx="9366">
                  <c:v>7.1999999999999998E-3</c:v>
                </c:pt>
                <c:pt idx="9367">
                  <c:v>7.1000000000000004E-3</c:v>
                </c:pt>
                <c:pt idx="9368">
                  <c:v>7.4000000000000003E-3</c:v>
                </c:pt>
                <c:pt idx="9369">
                  <c:v>7.3000000000000001E-3</c:v>
                </c:pt>
                <c:pt idx="9370">
                  <c:v>7.1999999999999998E-3</c:v>
                </c:pt>
                <c:pt idx="9371">
                  <c:v>7.1000000000000004E-3</c:v>
                </c:pt>
                <c:pt idx="9372">
                  <c:v>7.1000000000000004E-3</c:v>
                </c:pt>
                <c:pt idx="9373">
                  <c:v>7.0000000000000001E-3</c:v>
                </c:pt>
                <c:pt idx="9374">
                  <c:v>6.8999999999999999E-3</c:v>
                </c:pt>
                <c:pt idx="9375">
                  <c:v>6.7999999999999996E-3</c:v>
                </c:pt>
                <c:pt idx="9376">
                  <c:v>6.7000000000000002E-3</c:v>
                </c:pt>
                <c:pt idx="9377">
                  <c:v>6.6E-3</c:v>
                </c:pt>
                <c:pt idx="9378">
                  <c:v>6.4999999999999997E-3</c:v>
                </c:pt>
                <c:pt idx="9379">
                  <c:v>6.7999999999999996E-3</c:v>
                </c:pt>
                <c:pt idx="9380">
                  <c:v>6.7000000000000002E-3</c:v>
                </c:pt>
                <c:pt idx="9381">
                  <c:v>6.7000000000000002E-3</c:v>
                </c:pt>
                <c:pt idx="9382">
                  <c:v>6.6E-3</c:v>
                </c:pt>
                <c:pt idx="9383">
                  <c:v>6.4999999999999997E-3</c:v>
                </c:pt>
                <c:pt idx="9384">
                  <c:v>6.7999999999999996E-3</c:v>
                </c:pt>
                <c:pt idx="9385">
                  <c:v>7.1000000000000004E-3</c:v>
                </c:pt>
                <c:pt idx="9386">
                  <c:v>7.0000000000000001E-3</c:v>
                </c:pt>
                <c:pt idx="9387">
                  <c:v>7.4000000000000003E-3</c:v>
                </c:pt>
                <c:pt idx="9388">
                  <c:v>7.7000000000000002E-3</c:v>
                </c:pt>
                <c:pt idx="9389">
                  <c:v>7.6E-3</c:v>
                </c:pt>
                <c:pt idx="9390">
                  <c:v>7.4999999999999997E-3</c:v>
                </c:pt>
                <c:pt idx="9391">
                  <c:v>7.4000000000000003E-3</c:v>
                </c:pt>
                <c:pt idx="9392">
                  <c:v>7.3000000000000001E-3</c:v>
                </c:pt>
                <c:pt idx="9393">
                  <c:v>7.3000000000000001E-3</c:v>
                </c:pt>
                <c:pt idx="9394">
                  <c:v>7.1999999999999998E-3</c:v>
                </c:pt>
                <c:pt idx="9395">
                  <c:v>7.1000000000000004E-3</c:v>
                </c:pt>
                <c:pt idx="9396">
                  <c:v>7.0000000000000001E-3</c:v>
                </c:pt>
                <c:pt idx="9397">
                  <c:v>6.8999999999999999E-3</c:v>
                </c:pt>
                <c:pt idx="9398">
                  <c:v>6.7999999999999996E-3</c:v>
                </c:pt>
                <c:pt idx="9399">
                  <c:v>6.7000000000000002E-3</c:v>
                </c:pt>
                <c:pt idx="9400">
                  <c:v>6.6E-3</c:v>
                </c:pt>
                <c:pt idx="9401">
                  <c:v>6.8999999999999999E-3</c:v>
                </c:pt>
                <c:pt idx="9402">
                  <c:v>6.7999999999999996E-3</c:v>
                </c:pt>
                <c:pt idx="9403">
                  <c:v>6.7999999999999996E-3</c:v>
                </c:pt>
                <c:pt idx="9404">
                  <c:v>6.7000000000000002E-3</c:v>
                </c:pt>
                <c:pt idx="9405">
                  <c:v>6.6E-3</c:v>
                </c:pt>
                <c:pt idx="9406">
                  <c:v>6.4999999999999997E-3</c:v>
                </c:pt>
                <c:pt idx="9407">
                  <c:v>6.4000000000000003E-3</c:v>
                </c:pt>
                <c:pt idx="9408">
                  <c:v>6.3E-3</c:v>
                </c:pt>
                <c:pt idx="9409">
                  <c:v>6.6E-3</c:v>
                </c:pt>
                <c:pt idx="9410">
                  <c:v>6.4999999999999997E-3</c:v>
                </c:pt>
                <c:pt idx="9411">
                  <c:v>6.4000000000000003E-3</c:v>
                </c:pt>
                <c:pt idx="9412">
                  <c:v>6.4000000000000003E-3</c:v>
                </c:pt>
                <c:pt idx="9413">
                  <c:v>6.3E-3</c:v>
                </c:pt>
                <c:pt idx="9414">
                  <c:v>6.1999999999999998E-3</c:v>
                </c:pt>
                <c:pt idx="9415">
                  <c:v>6.4999999999999997E-3</c:v>
                </c:pt>
                <c:pt idx="9416">
                  <c:v>6.4000000000000003E-3</c:v>
                </c:pt>
                <c:pt idx="9417">
                  <c:v>6.3E-3</c:v>
                </c:pt>
                <c:pt idx="9418">
                  <c:v>6.1999999999999998E-3</c:v>
                </c:pt>
                <c:pt idx="9419">
                  <c:v>6.6E-3</c:v>
                </c:pt>
                <c:pt idx="9420">
                  <c:v>6.4999999999999997E-3</c:v>
                </c:pt>
                <c:pt idx="9421">
                  <c:v>6.7999999999999996E-3</c:v>
                </c:pt>
                <c:pt idx="9422">
                  <c:v>6.7000000000000002E-3</c:v>
                </c:pt>
                <c:pt idx="9423">
                  <c:v>6.6E-3</c:v>
                </c:pt>
                <c:pt idx="9424">
                  <c:v>6.4999999999999997E-3</c:v>
                </c:pt>
                <c:pt idx="9425">
                  <c:v>6.4000000000000003E-3</c:v>
                </c:pt>
                <c:pt idx="9426">
                  <c:v>6.3E-3</c:v>
                </c:pt>
                <c:pt idx="9427">
                  <c:v>6.3E-3</c:v>
                </c:pt>
                <c:pt idx="9428">
                  <c:v>6.6E-3</c:v>
                </c:pt>
                <c:pt idx="9429">
                  <c:v>6.4999999999999997E-3</c:v>
                </c:pt>
                <c:pt idx="9430">
                  <c:v>6.7999999999999996E-3</c:v>
                </c:pt>
                <c:pt idx="9431">
                  <c:v>6.7000000000000002E-3</c:v>
                </c:pt>
                <c:pt idx="9432">
                  <c:v>6.6E-3</c:v>
                </c:pt>
                <c:pt idx="9433">
                  <c:v>6.4999999999999997E-3</c:v>
                </c:pt>
                <c:pt idx="9434">
                  <c:v>6.4999999999999997E-3</c:v>
                </c:pt>
                <c:pt idx="9435">
                  <c:v>6.4000000000000003E-3</c:v>
                </c:pt>
                <c:pt idx="9436">
                  <c:v>6.3E-3</c:v>
                </c:pt>
                <c:pt idx="9437">
                  <c:v>6.1999999999999998E-3</c:v>
                </c:pt>
                <c:pt idx="9438">
                  <c:v>6.1000000000000004E-3</c:v>
                </c:pt>
                <c:pt idx="9439">
                  <c:v>6.0000000000000001E-3</c:v>
                </c:pt>
                <c:pt idx="9440">
                  <c:v>5.8999999999999999E-3</c:v>
                </c:pt>
                <c:pt idx="9441">
                  <c:v>5.7999999999999996E-3</c:v>
                </c:pt>
                <c:pt idx="9442">
                  <c:v>5.7000000000000002E-3</c:v>
                </c:pt>
                <c:pt idx="9443">
                  <c:v>6.1000000000000004E-3</c:v>
                </c:pt>
                <c:pt idx="9444">
                  <c:v>6.0000000000000001E-3</c:v>
                </c:pt>
                <c:pt idx="9445">
                  <c:v>5.8999999999999999E-3</c:v>
                </c:pt>
                <c:pt idx="9446">
                  <c:v>6.1999999999999998E-3</c:v>
                </c:pt>
                <c:pt idx="9447">
                  <c:v>6.1000000000000004E-3</c:v>
                </c:pt>
                <c:pt idx="9448">
                  <c:v>6.0000000000000001E-3</c:v>
                </c:pt>
                <c:pt idx="9449">
                  <c:v>6.4000000000000003E-3</c:v>
                </c:pt>
                <c:pt idx="9450">
                  <c:v>6.3E-3</c:v>
                </c:pt>
                <c:pt idx="9451">
                  <c:v>6.1999999999999998E-3</c:v>
                </c:pt>
                <c:pt idx="9452">
                  <c:v>6.1000000000000004E-3</c:v>
                </c:pt>
                <c:pt idx="9453">
                  <c:v>6.4000000000000003E-3</c:v>
                </c:pt>
                <c:pt idx="9454">
                  <c:v>6.7000000000000002E-3</c:v>
                </c:pt>
                <c:pt idx="9455">
                  <c:v>6.7000000000000002E-3</c:v>
                </c:pt>
                <c:pt idx="9456">
                  <c:v>6.6E-3</c:v>
                </c:pt>
                <c:pt idx="9457">
                  <c:v>6.4999999999999997E-3</c:v>
                </c:pt>
                <c:pt idx="9458">
                  <c:v>6.4000000000000003E-3</c:v>
                </c:pt>
                <c:pt idx="9459">
                  <c:v>6.3E-3</c:v>
                </c:pt>
                <c:pt idx="9460">
                  <c:v>6.1999999999999998E-3</c:v>
                </c:pt>
                <c:pt idx="9461">
                  <c:v>6.1000000000000004E-3</c:v>
                </c:pt>
                <c:pt idx="9462">
                  <c:v>6.4000000000000003E-3</c:v>
                </c:pt>
                <c:pt idx="9463">
                  <c:v>6.3E-3</c:v>
                </c:pt>
                <c:pt idx="9464">
                  <c:v>6.3E-3</c:v>
                </c:pt>
                <c:pt idx="9465">
                  <c:v>6.6E-3</c:v>
                </c:pt>
                <c:pt idx="9466">
                  <c:v>6.8999999999999999E-3</c:v>
                </c:pt>
                <c:pt idx="9467">
                  <c:v>6.7999999999999996E-3</c:v>
                </c:pt>
                <c:pt idx="9468">
                  <c:v>6.7000000000000002E-3</c:v>
                </c:pt>
                <c:pt idx="9469">
                  <c:v>7.1000000000000004E-3</c:v>
                </c:pt>
                <c:pt idx="9470">
                  <c:v>7.4000000000000003E-3</c:v>
                </c:pt>
                <c:pt idx="9471">
                  <c:v>7.7000000000000002E-3</c:v>
                </c:pt>
                <c:pt idx="9472">
                  <c:v>7.6E-3</c:v>
                </c:pt>
                <c:pt idx="9473">
                  <c:v>7.4999999999999997E-3</c:v>
                </c:pt>
                <c:pt idx="9474">
                  <c:v>7.4999999999999997E-3</c:v>
                </c:pt>
                <c:pt idx="9475">
                  <c:v>7.4000000000000003E-3</c:v>
                </c:pt>
                <c:pt idx="9476">
                  <c:v>7.3000000000000001E-3</c:v>
                </c:pt>
                <c:pt idx="9477">
                  <c:v>7.1999999999999998E-3</c:v>
                </c:pt>
                <c:pt idx="9478">
                  <c:v>7.1000000000000004E-3</c:v>
                </c:pt>
                <c:pt idx="9479">
                  <c:v>7.0000000000000001E-3</c:v>
                </c:pt>
                <c:pt idx="9480">
                  <c:v>6.8999999999999999E-3</c:v>
                </c:pt>
                <c:pt idx="9481">
                  <c:v>7.1999999999999998E-3</c:v>
                </c:pt>
                <c:pt idx="9482">
                  <c:v>7.1000000000000004E-3</c:v>
                </c:pt>
                <c:pt idx="9483">
                  <c:v>7.4999999999999997E-3</c:v>
                </c:pt>
                <c:pt idx="9484">
                  <c:v>7.4000000000000003E-3</c:v>
                </c:pt>
                <c:pt idx="9485">
                  <c:v>7.3000000000000001E-3</c:v>
                </c:pt>
                <c:pt idx="9486">
                  <c:v>7.1999999999999998E-3</c:v>
                </c:pt>
                <c:pt idx="9487">
                  <c:v>7.1000000000000004E-3</c:v>
                </c:pt>
                <c:pt idx="9488">
                  <c:v>7.0000000000000001E-3</c:v>
                </c:pt>
                <c:pt idx="9489">
                  <c:v>6.8999999999999999E-3</c:v>
                </c:pt>
                <c:pt idx="9490">
                  <c:v>6.7999999999999996E-3</c:v>
                </c:pt>
                <c:pt idx="9491">
                  <c:v>6.7000000000000002E-3</c:v>
                </c:pt>
                <c:pt idx="9492">
                  <c:v>6.7000000000000002E-3</c:v>
                </c:pt>
                <c:pt idx="9493">
                  <c:v>6.6E-3</c:v>
                </c:pt>
                <c:pt idx="9494">
                  <c:v>6.8999999999999999E-3</c:v>
                </c:pt>
                <c:pt idx="9495">
                  <c:v>6.7999999999999996E-3</c:v>
                </c:pt>
                <c:pt idx="9496">
                  <c:v>6.7000000000000002E-3</c:v>
                </c:pt>
                <c:pt idx="9497">
                  <c:v>6.6E-3</c:v>
                </c:pt>
                <c:pt idx="9498">
                  <c:v>6.4999999999999997E-3</c:v>
                </c:pt>
                <c:pt idx="9499">
                  <c:v>6.8999999999999999E-3</c:v>
                </c:pt>
                <c:pt idx="9500">
                  <c:v>6.7999999999999996E-3</c:v>
                </c:pt>
                <c:pt idx="9501">
                  <c:v>7.1000000000000004E-3</c:v>
                </c:pt>
                <c:pt idx="9502">
                  <c:v>7.4000000000000003E-3</c:v>
                </c:pt>
                <c:pt idx="9503">
                  <c:v>7.3000000000000001E-3</c:v>
                </c:pt>
                <c:pt idx="9504">
                  <c:v>7.1999999999999998E-3</c:v>
                </c:pt>
                <c:pt idx="9505">
                  <c:v>7.1999999999999998E-3</c:v>
                </c:pt>
                <c:pt idx="9506">
                  <c:v>7.1000000000000004E-3</c:v>
                </c:pt>
                <c:pt idx="9507">
                  <c:v>7.0000000000000001E-3</c:v>
                </c:pt>
                <c:pt idx="9508">
                  <c:v>6.8999999999999999E-3</c:v>
                </c:pt>
                <c:pt idx="9509">
                  <c:v>6.7999999999999996E-3</c:v>
                </c:pt>
                <c:pt idx="9510">
                  <c:v>6.7000000000000002E-3</c:v>
                </c:pt>
                <c:pt idx="9511">
                  <c:v>6.6E-3</c:v>
                </c:pt>
                <c:pt idx="9512">
                  <c:v>6.4999999999999997E-3</c:v>
                </c:pt>
                <c:pt idx="9513">
                  <c:v>6.4000000000000003E-3</c:v>
                </c:pt>
                <c:pt idx="9514">
                  <c:v>6.3E-3</c:v>
                </c:pt>
                <c:pt idx="9515">
                  <c:v>6.7000000000000002E-3</c:v>
                </c:pt>
                <c:pt idx="9516">
                  <c:v>6.6E-3</c:v>
                </c:pt>
                <c:pt idx="9517">
                  <c:v>6.4999999999999997E-3</c:v>
                </c:pt>
                <c:pt idx="9518">
                  <c:v>6.7999999999999996E-3</c:v>
                </c:pt>
                <c:pt idx="9519">
                  <c:v>6.7000000000000002E-3</c:v>
                </c:pt>
                <c:pt idx="9520">
                  <c:v>6.6E-3</c:v>
                </c:pt>
                <c:pt idx="9521">
                  <c:v>7.0000000000000001E-3</c:v>
                </c:pt>
                <c:pt idx="9522">
                  <c:v>6.8999999999999999E-3</c:v>
                </c:pt>
                <c:pt idx="9523">
                  <c:v>6.7999999999999996E-3</c:v>
                </c:pt>
                <c:pt idx="9524">
                  <c:v>6.7000000000000002E-3</c:v>
                </c:pt>
                <c:pt idx="9525">
                  <c:v>6.6E-3</c:v>
                </c:pt>
                <c:pt idx="9526">
                  <c:v>6.4999999999999997E-3</c:v>
                </c:pt>
                <c:pt idx="9527">
                  <c:v>6.7999999999999996E-3</c:v>
                </c:pt>
                <c:pt idx="9528">
                  <c:v>6.7000000000000002E-3</c:v>
                </c:pt>
                <c:pt idx="9529">
                  <c:v>6.7000000000000002E-3</c:v>
                </c:pt>
                <c:pt idx="9530">
                  <c:v>7.0000000000000001E-3</c:v>
                </c:pt>
                <c:pt idx="9531">
                  <c:v>6.8999999999999999E-3</c:v>
                </c:pt>
                <c:pt idx="9532">
                  <c:v>6.7999999999999996E-3</c:v>
                </c:pt>
                <c:pt idx="9533">
                  <c:v>6.7000000000000002E-3</c:v>
                </c:pt>
                <c:pt idx="9534">
                  <c:v>6.6E-3</c:v>
                </c:pt>
                <c:pt idx="9535">
                  <c:v>6.4999999999999997E-3</c:v>
                </c:pt>
                <c:pt idx="9536">
                  <c:v>6.8999999999999999E-3</c:v>
                </c:pt>
                <c:pt idx="9537">
                  <c:v>7.1999999999999998E-3</c:v>
                </c:pt>
                <c:pt idx="9538">
                  <c:v>7.4999999999999997E-3</c:v>
                </c:pt>
                <c:pt idx="9539">
                  <c:v>7.4000000000000003E-3</c:v>
                </c:pt>
                <c:pt idx="9540">
                  <c:v>7.3000000000000001E-3</c:v>
                </c:pt>
                <c:pt idx="9541">
                  <c:v>7.1999999999999998E-3</c:v>
                </c:pt>
                <c:pt idx="9542">
                  <c:v>7.1000000000000004E-3</c:v>
                </c:pt>
                <c:pt idx="9543">
                  <c:v>7.1000000000000004E-3</c:v>
                </c:pt>
                <c:pt idx="9544">
                  <c:v>7.4000000000000003E-3</c:v>
                </c:pt>
                <c:pt idx="9545">
                  <c:v>7.3000000000000001E-3</c:v>
                </c:pt>
                <c:pt idx="9546">
                  <c:v>7.1999999999999998E-3</c:v>
                </c:pt>
                <c:pt idx="9547">
                  <c:v>7.1000000000000004E-3</c:v>
                </c:pt>
                <c:pt idx="9548">
                  <c:v>7.0000000000000001E-3</c:v>
                </c:pt>
                <c:pt idx="9549">
                  <c:v>7.4000000000000003E-3</c:v>
                </c:pt>
                <c:pt idx="9550">
                  <c:v>7.7000000000000002E-3</c:v>
                </c:pt>
                <c:pt idx="9551">
                  <c:v>7.6E-3</c:v>
                </c:pt>
                <c:pt idx="9552">
                  <c:v>7.4999999999999997E-3</c:v>
                </c:pt>
                <c:pt idx="9553">
                  <c:v>7.4000000000000003E-3</c:v>
                </c:pt>
                <c:pt idx="9554">
                  <c:v>7.7000000000000002E-3</c:v>
                </c:pt>
                <c:pt idx="9555">
                  <c:v>7.6E-3</c:v>
                </c:pt>
                <c:pt idx="9556">
                  <c:v>7.6E-3</c:v>
                </c:pt>
                <c:pt idx="9557">
                  <c:v>7.9000000000000008E-3</c:v>
                </c:pt>
                <c:pt idx="9558">
                  <c:v>7.7999999999999996E-3</c:v>
                </c:pt>
                <c:pt idx="9559">
                  <c:v>7.7000000000000002E-3</c:v>
                </c:pt>
                <c:pt idx="9560">
                  <c:v>7.6E-3</c:v>
                </c:pt>
                <c:pt idx="9561">
                  <c:v>7.4999999999999997E-3</c:v>
                </c:pt>
                <c:pt idx="9562">
                  <c:v>7.4000000000000003E-3</c:v>
                </c:pt>
                <c:pt idx="9563">
                  <c:v>7.3000000000000001E-3</c:v>
                </c:pt>
                <c:pt idx="9564">
                  <c:v>7.7000000000000002E-3</c:v>
                </c:pt>
                <c:pt idx="9565">
                  <c:v>7.6E-3</c:v>
                </c:pt>
                <c:pt idx="9566">
                  <c:v>7.4999999999999997E-3</c:v>
                </c:pt>
                <c:pt idx="9567">
                  <c:v>7.4000000000000003E-3</c:v>
                </c:pt>
                <c:pt idx="9568">
                  <c:v>7.3000000000000001E-3</c:v>
                </c:pt>
                <c:pt idx="9569">
                  <c:v>7.1999999999999998E-3</c:v>
                </c:pt>
                <c:pt idx="9570">
                  <c:v>7.1000000000000004E-3</c:v>
                </c:pt>
                <c:pt idx="9571">
                  <c:v>7.0000000000000001E-3</c:v>
                </c:pt>
                <c:pt idx="9572">
                  <c:v>6.8999999999999999E-3</c:v>
                </c:pt>
                <c:pt idx="9573">
                  <c:v>6.8999999999999999E-3</c:v>
                </c:pt>
                <c:pt idx="9574">
                  <c:v>6.7999999999999996E-3</c:v>
                </c:pt>
                <c:pt idx="9575">
                  <c:v>6.7000000000000002E-3</c:v>
                </c:pt>
                <c:pt idx="9576">
                  <c:v>6.6E-3</c:v>
                </c:pt>
                <c:pt idx="9577">
                  <c:v>6.4999999999999997E-3</c:v>
                </c:pt>
                <c:pt idx="9578">
                  <c:v>6.4000000000000003E-3</c:v>
                </c:pt>
                <c:pt idx="9579">
                  <c:v>6.3E-3</c:v>
                </c:pt>
                <c:pt idx="9580">
                  <c:v>6.1999999999999998E-3</c:v>
                </c:pt>
                <c:pt idx="9581">
                  <c:v>6.4999999999999997E-3</c:v>
                </c:pt>
                <c:pt idx="9582">
                  <c:v>6.4999999999999997E-3</c:v>
                </c:pt>
                <c:pt idx="9583">
                  <c:v>6.4000000000000003E-3</c:v>
                </c:pt>
                <c:pt idx="9584">
                  <c:v>6.3E-3</c:v>
                </c:pt>
                <c:pt idx="9585">
                  <c:v>6.1999999999999998E-3</c:v>
                </c:pt>
                <c:pt idx="9586">
                  <c:v>6.1000000000000004E-3</c:v>
                </c:pt>
                <c:pt idx="9587">
                  <c:v>6.0000000000000001E-3</c:v>
                </c:pt>
                <c:pt idx="9588">
                  <c:v>5.8999999999999999E-3</c:v>
                </c:pt>
                <c:pt idx="9589">
                  <c:v>5.7999999999999996E-3</c:v>
                </c:pt>
                <c:pt idx="9590">
                  <c:v>5.7000000000000002E-3</c:v>
                </c:pt>
                <c:pt idx="9591">
                  <c:v>6.1000000000000004E-3</c:v>
                </c:pt>
                <c:pt idx="9592">
                  <c:v>6.0000000000000001E-3</c:v>
                </c:pt>
                <c:pt idx="9593">
                  <c:v>5.8999999999999999E-3</c:v>
                </c:pt>
                <c:pt idx="9594">
                  <c:v>5.7999999999999996E-3</c:v>
                </c:pt>
                <c:pt idx="9595">
                  <c:v>5.7000000000000002E-3</c:v>
                </c:pt>
                <c:pt idx="9596">
                  <c:v>5.5999999999999999E-3</c:v>
                </c:pt>
                <c:pt idx="9597">
                  <c:v>5.4999999999999997E-3</c:v>
                </c:pt>
                <c:pt idx="9598">
                  <c:v>5.4000000000000003E-3</c:v>
                </c:pt>
                <c:pt idx="9599">
                  <c:v>5.3E-3</c:v>
                </c:pt>
                <c:pt idx="9600">
                  <c:v>5.7000000000000002E-3</c:v>
                </c:pt>
                <c:pt idx="9601">
                  <c:v>5.5999999999999999E-3</c:v>
                </c:pt>
                <c:pt idx="9602">
                  <c:v>5.4999999999999997E-3</c:v>
                </c:pt>
                <c:pt idx="9603">
                  <c:v>5.7999999999999996E-3</c:v>
                </c:pt>
                <c:pt idx="9604">
                  <c:v>5.7000000000000002E-3</c:v>
                </c:pt>
                <c:pt idx="9605">
                  <c:v>5.5999999999999999E-3</c:v>
                </c:pt>
                <c:pt idx="9606">
                  <c:v>6.0000000000000001E-3</c:v>
                </c:pt>
                <c:pt idx="9607">
                  <c:v>5.8999999999999999E-3</c:v>
                </c:pt>
                <c:pt idx="9608">
                  <c:v>5.7999999999999996E-3</c:v>
                </c:pt>
                <c:pt idx="9609">
                  <c:v>5.7000000000000002E-3</c:v>
                </c:pt>
                <c:pt idx="9610">
                  <c:v>5.5999999999999999E-3</c:v>
                </c:pt>
                <c:pt idx="9611">
                  <c:v>5.4999999999999997E-3</c:v>
                </c:pt>
                <c:pt idx="9612">
                  <c:v>5.4000000000000003E-3</c:v>
                </c:pt>
                <c:pt idx="9613">
                  <c:v>5.3E-3</c:v>
                </c:pt>
                <c:pt idx="9614">
                  <c:v>5.1999999999999998E-3</c:v>
                </c:pt>
                <c:pt idx="9615">
                  <c:v>5.1999999999999998E-3</c:v>
                </c:pt>
                <c:pt idx="9616">
                  <c:v>5.1000000000000004E-3</c:v>
                </c:pt>
                <c:pt idx="9617">
                  <c:v>5.4000000000000003E-3</c:v>
                </c:pt>
                <c:pt idx="9618">
                  <c:v>5.3E-3</c:v>
                </c:pt>
                <c:pt idx="9619">
                  <c:v>5.1999999999999998E-3</c:v>
                </c:pt>
                <c:pt idx="9620">
                  <c:v>5.1000000000000004E-3</c:v>
                </c:pt>
                <c:pt idx="9621">
                  <c:v>5.0000000000000001E-3</c:v>
                </c:pt>
                <c:pt idx="9622">
                  <c:v>5.4000000000000003E-3</c:v>
                </c:pt>
                <c:pt idx="9623">
                  <c:v>5.3E-3</c:v>
                </c:pt>
                <c:pt idx="9624">
                  <c:v>5.1999999999999998E-3</c:v>
                </c:pt>
                <c:pt idx="9625">
                  <c:v>5.4999999999999997E-3</c:v>
                </c:pt>
                <c:pt idx="9626">
                  <c:v>5.4000000000000003E-3</c:v>
                </c:pt>
                <c:pt idx="9627">
                  <c:v>5.3E-3</c:v>
                </c:pt>
                <c:pt idx="9628">
                  <c:v>5.1999999999999998E-3</c:v>
                </c:pt>
                <c:pt idx="9629">
                  <c:v>5.5999999999999999E-3</c:v>
                </c:pt>
                <c:pt idx="9630">
                  <c:v>5.4999999999999997E-3</c:v>
                </c:pt>
                <c:pt idx="9631">
                  <c:v>5.4000000000000003E-3</c:v>
                </c:pt>
                <c:pt idx="9632">
                  <c:v>5.3E-3</c:v>
                </c:pt>
                <c:pt idx="9633">
                  <c:v>5.5999999999999999E-3</c:v>
                </c:pt>
                <c:pt idx="9634">
                  <c:v>5.4999999999999997E-3</c:v>
                </c:pt>
                <c:pt idx="9635">
                  <c:v>5.4000000000000003E-3</c:v>
                </c:pt>
                <c:pt idx="9636">
                  <c:v>5.7999999999999996E-3</c:v>
                </c:pt>
                <c:pt idx="9637">
                  <c:v>5.7000000000000002E-3</c:v>
                </c:pt>
                <c:pt idx="9638">
                  <c:v>5.5999999999999999E-3</c:v>
                </c:pt>
                <c:pt idx="9639">
                  <c:v>5.4999999999999997E-3</c:v>
                </c:pt>
                <c:pt idx="9640">
                  <c:v>5.4000000000000003E-3</c:v>
                </c:pt>
                <c:pt idx="9641">
                  <c:v>5.7000000000000002E-3</c:v>
                </c:pt>
                <c:pt idx="9642">
                  <c:v>5.5999999999999999E-3</c:v>
                </c:pt>
                <c:pt idx="9643">
                  <c:v>6.0000000000000001E-3</c:v>
                </c:pt>
                <c:pt idx="9644">
                  <c:v>5.8999999999999999E-3</c:v>
                </c:pt>
                <c:pt idx="9645">
                  <c:v>5.7999999999999996E-3</c:v>
                </c:pt>
                <c:pt idx="9646">
                  <c:v>5.7000000000000002E-3</c:v>
                </c:pt>
                <c:pt idx="9647">
                  <c:v>6.0000000000000001E-3</c:v>
                </c:pt>
                <c:pt idx="9648">
                  <c:v>5.8999999999999999E-3</c:v>
                </c:pt>
                <c:pt idx="9649">
                  <c:v>5.7999999999999996E-3</c:v>
                </c:pt>
                <c:pt idx="9650">
                  <c:v>5.7999999999999996E-3</c:v>
                </c:pt>
                <c:pt idx="9651">
                  <c:v>5.7000000000000002E-3</c:v>
                </c:pt>
                <c:pt idx="9652">
                  <c:v>5.5999999999999999E-3</c:v>
                </c:pt>
                <c:pt idx="9653">
                  <c:v>5.4999999999999997E-3</c:v>
                </c:pt>
                <c:pt idx="9654">
                  <c:v>5.4000000000000003E-3</c:v>
                </c:pt>
                <c:pt idx="9655">
                  <c:v>5.3E-3</c:v>
                </c:pt>
                <c:pt idx="9656">
                  <c:v>5.1999999999999998E-3</c:v>
                </c:pt>
                <c:pt idx="9657">
                  <c:v>5.1000000000000004E-3</c:v>
                </c:pt>
                <c:pt idx="9658">
                  <c:v>5.0000000000000001E-3</c:v>
                </c:pt>
                <c:pt idx="9659">
                  <c:v>4.8999999999999998E-3</c:v>
                </c:pt>
                <c:pt idx="9660">
                  <c:v>4.8999999999999998E-3</c:v>
                </c:pt>
                <c:pt idx="9661">
                  <c:v>4.7999999999999996E-3</c:v>
                </c:pt>
                <c:pt idx="9662">
                  <c:v>4.7000000000000002E-3</c:v>
                </c:pt>
                <c:pt idx="9663">
                  <c:v>4.5999999999999999E-3</c:v>
                </c:pt>
                <c:pt idx="9664">
                  <c:v>4.4999999999999997E-3</c:v>
                </c:pt>
                <c:pt idx="9665">
                  <c:v>4.4000000000000003E-3</c:v>
                </c:pt>
                <c:pt idx="9666">
                  <c:v>4.3E-3</c:v>
                </c:pt>
                <c:pt idx="9667">
                  <c:v>4.1999999999999997E-3</c:v>
                </c:pt>
                <c:pt idx="9668">
                  <c:v>4.1000000000000003E-3</c:v>
                </c:pt>
                <c:pt idx="9669">
                  <c:v>4.1000000000000003E-3</c:v>
                </c:pt>
                <c:pt idx="9670">
                  <c:v>4.0000000000000001E-3</c:v>
                </c:pt>
                <c:pt idx="9671">
                  <c:v>3.8999999999999998E-3</c:v>
                </c:pt>
                <c:pt idx="9672">
                  <c:v>3.8E-3</c:v>
                </c:pt>
                <c:pt idx="9673">
                  <c:v>4.1000000000000003E-3</c:v>
                </c:pt>
                <c:pt idx="9674">
                  <c:v>4.0000000000000001E-3</c:v>
                </c:pt>
                <c:pt idx="9675">
                  <c:v>3.8999999999999998E-3</c:v>
                </c:pt>
                <c:pt idx="9676">
                  <c:v>3.8E-3</c:v>
                </c:pt>
                <c:pt idx="9677">
                  <c:v>3.8E-3</c:v>
                </c:pt>
                <c:pt idx="9678">
                  <c:v>3.7000000000000002E-3</c:v>
                </c:pt>
                <c:pt idx="9679">
                  <c:v>4.0000000000000001E-3</c:v>
                </c:pt>
                <c:pt idx="9680">
                  <c:v>3.8999999999999998E-3</c:v>
                </c:pt>
                <c:pt idx="9681">
                  <c:v>3.8E-3</c:v>
                </c:pt>
                <c:pt idx="9682">
                  <c:v>3.7000000000000002E-3</c:v>
                </c:pt>
                <c:pt idx="9683">
                  <c:v>3.5999999999999999E-3</c:v>
                </c:pt>
                <c:pt idx="9684">
                  <c:v>3.5000000000000001E-3</c:v>
                </c:pt>
                <c:pt idx="9685">
                  <c:v>3.5000000000000001E-3</c:v>
                </c:pt>
                <c:pt idx="9686">
                  <c:v>3.3999999999999998E-3</c:v>
                </c:pt>
                <c:pt idx="9687">
                  <c:v>3.7000000000000002E-3</c:v>
                </c:pt>
                <c:pt idx="9688">
                  <c:v>3.5999999999999999E-3</c:v>
                </c:pt>
                <c:pt idx="9689">
                  <c:v>3.5000000000000001E-3</c:v>
                </c:pt>
                <c:pt idx="9690">
                  <c:v>3.8E-3</c:v>
                </c:pt>
                <c:pt idx="9691">
                  <c:v>3.7000000000000002E-3</c:v>
                </c:pt>
                <c:pt idx="9692">
                  <c:v>3.7000000000000002E-3</c:v>
                </c:pt>
                <c:pt idx="9693">
                  <c:v>3.5999999999999999E-3</c:v>
                </c:pt>
                <c:pt idx="9694">
                  <c:v>3.5000000000000001E-3</c:v>
                </c:pt>
                <c:pt idx="9695">
                  <c:v>3.3999999999999998E-3</c:v>
                </c:pt>
                <c:pt idx="9696">
                  <c:v>3.3E-3</c:v>
                </c:pt>
                <c:pt idx="9697">
                  <c:v>3.5999999999999999E-3</c:v>
                </c:pt>
                <c:pt idx="9698">
                  <c:v>3.5000000000000001E-3</c:v>
                </c:pt>
                <c:pt idx="9699">
                  <c:v>3.3999999999999998E-3</c:v>
                </c:pt>
                <c:pt idx="9700">
                  <c:v>3.3999999999999998E-3</c:v>
                </c:pt>
                <c:pt idx="9701">
                  <c:v>3.3E-3</c:v>
                </c:pt>
                <c:pt idx="9702">
                  <c:v>3.2000000000000002E-3</c:v>
                </c:pt>
                <c:pt idx="9703">
                  <c:v>3.0999999999999999E-3</c:v>
                </c:pt>
                <c:pt idx="9704">
                  <c:v>3.3999999999999998E-3</c:v>
                </c:pt>
                <c:pt idx="9705">
                  <c:v>3.3E-3</c:v>
                </c:pt>
                <c:pt idx="9706">
                  <c:v>3.2000000000000002E-3</c:v>
                </c:pt>
                <c:pt idx="9707">
                  <c:v>3.2000000000000002E-3</c:v>
                </c:pt>
                <c:pt idx="9708">
                  <c:v>3.5000000000000001E-3</c:v>
                </c:pt>
                <c:pt idx="9709">
                  <c:v>3.3999999999999998E-3</c:v>
                </c:pt>
                <c:pt idx="9710">
                  <c:v>3.3E-3</c:v>
                </c:pt>
                <c:pt idx="9711">
                  <c:v>3.2000000000000002E-3</c:v>
                </c:pt>
                <c:pt idx="9712">
                  <c:v>3.0999999999999999E-3</c:v>
                </c:pt>
                <c:pt idx="9713">
                  <c:v>3.0000000000000001E-3</c:v>
                </c:pt>
                <c:pt idx="9714">
                  <c:v>2.8999999999999998E-3</c:v>
                </c:pt>
                <c:pt idx="9715">
                  <c:v>2.8999999999999998E-3</c:v>
                </c:pt>
                <c:pt idx="9716">
                  <c:v>2.8E-3</c:v>
                </c:pt>
                <c:pt idx="9717">
                  <c:v>2.7000000000000001E-3</c:v>
                </c:pt>
                <c:pt idx="9718">
                  <c:v>2.5999999999999999E-3</c:v>
                </c:pt>
                <c:pt idx="9719">
                  <c:v>2.5000000000000001E-3</c:v>
                </c:pt>
                <c:pt idx="9720">
                  <c:v>2.3999999999999998E-3</c:v>
                </c:pt>
                <c:pt idx="9721">
                  <c:v>2.3E-3</c:v>
                </c:pt>
                <c:pt idx="9722">
                  <c:v>2.2000000000000001E-3</c:v>
                </c:pt>
                <c:pt idx="9723">
                  <c:v>2.0999999999999999E-3</c:v>
                </c:pt>
                <c:pt idx="9724">
                  <c:v>2.0999999999999999E-3</c:v>
                </c:pt>
                <c:pt idx="9725">
                  <c:v>2.3999999999999998E-3</c:v>
                </c:pt>
                <c:pt idx="9726">
                  <c:v>2.3E-3</c:v>
                </c:pt>
                <c:pt idx="9727">
                  <c:v>2.2000000000000001E-3</c:v>
                </c:pt>
                <c:pt idx="9728">
                  <c:v>2.5000000000000001E-3</c:v>
                </c:pt>
                <c:pt idx="9729">
                  <c:v>2.3999999999999998E-3</c:v>
                </c:pt>
                <c:pt idx="9730">
                  <c:v>2.3E-3</c:v>
                </c:pt>
                <c:pt idx="9731">
                  <c:v>2.7000000000000001E-3</c:v>
                </c:pt>
                <c:pt idx="9732">
                  <c:v>2.5999999999999999E-3</c:v>
                </c:pt>
                <c:pt idx="9733">
                  <c:v>2.5000000000000001E-3</c:v>
                </c:pt>
                <c:pt idx="9734">
                  <c:v>2.3999999999999998E-3</c:v>
                </c:pt>
                <c:pt idx="9735">
                  <c:v>2.3E-3</c:v>
                </c:pt>
                <c:pt idx="9736">
                  <c:v>2.2000000000000001E-3</c:v>
                </c:pt>
                <c:pt idx="9737">
                  <c:v>2.0999999999999999E-3</c:v>
                </c:pt>
                <c:pt idx="9738">
                  <c:v>2.0999999999999999E-3</c:v>
                </c:pt>
                <c:pt idx="9739">
                  <c:v>2E-3</c:v>
                </c:pt>
                <c:pt idx="9740">
                  <c:v>1.9E-3</c:v>
                </c:pt>
                <c:pt idx="9741">
                  <c:v>2.2000000000000001E-3</c:v>
                </c:pt>
                <c:pt idx="9742">
                  <c:v>2.0999999999999999E-3</c:v>
                </c:pt>
                <c:pt idx="9743">
                  <c:v>2E-3</c:v>
                </c:pt>
                <c:pt idx="9744">
                  <c:v>1.9E-3</c:v>
                </c:pt>
                <c:pt idx="9745">
                  <c:v>1.8E-3</c:v>
                </c:pt>
                <c:pt idx="9746">
                  <c:v>1.8E-3</c:v>
                </c:pt>
                <c:pt idx="9747">
                  <c:v>1.6999999999999999E-3</c:v>
                </c:pt>
                <c:pt idx="9748">
                  <c:v>1.6000000000000001E-3</c:v>
                </c:pt>
                <c:pt idx="9749">
                  <c:v>1.5E-3</c:v>
                </c:pt>
                <c:pt idx="9750">
                  <c:v>1.4E-3</c:v>
                </c:pt>
                <c:pt idx="9751">
                  <c:v>1.2999999999999999E-3</c:v>
                </c:pt>
                <c:pt idx="9752">
                  <c:v>1.1999999999999999E-3</c:v>
                </c:pt>
                <c:pt idx="9753">
                  <c:v>1.1000000000000001E-3</c:v>
                </c:pt>
                <c:pt idx="9754">
                  <c:v>1E-3</c:v>
                </c:pt>
                <c:pt idx="9755">
                  <c:v>1.4E-3</c:v>
                </c:pt>
                <c:pt idx="9756">
                  <c:v>1.6999999999999999E-3</c:v>
                </c:pt>
                <c:pt idx="9757">
                  <c:v>1.6000000000000001E-3</c:v>
                </c:pt>
                <c:pt idx="9758">
                  <c:v>1.5E-3</c:v>
                </c:pt>
                <c:pt idx="9759">
                  <c:v>1.8E-3</c:v>
                </c:pt>
                <c:pt idx="9760">
                  <c:v>1.8E-3</c:v>
                </c:pt>
                <c:pt idx="9761">
                  <c:v>1.6999999999999999E-3</c:v>
                </c:pt>
                <c:pt idx="9762">
                  <c:v>1.6000000000000001E-3</c:v>
                </c:pt>
                <c:pt idx="9763">
                  <c:v>1.5E-3</c:v>
                </c:pt>
                <c:pt idx="9764">
                  <c:v>1.4E-3</c:v>
                </c:pt>
                <c:pt idx="9765">
                  <c:v>1.6999999999999999E-3</c:v>
                </c:pt>
                <c:pt idx="9766">
                  <c:v>1.6000000000000001E-3</c:v>
                </c:pt>
                <c:pt idx="9767">
                  <c:v>1.5E-3</c:v>
                </c:pt>
                <c:pt idx="9768">
                  <c:v>1.5E-3</c:v>
                </c:pt>
                <c:pt idx="9769">
                  <c:v>1.4E-3</c:v>
                </c:pt>
                <c:pt idx="9770">
                  <c:v>1.2999999999999999E-3</c:v>
                </c:pt>
                <c:pt idx="9771">
                  <c:v>1.1999999999999999E-3</c:v>
                </c:pt>
                <c:pt idx="9772">
                  <c:v>1.5E-3</c:v>
                </c:pt>
                <c:pt idx="9773">
                  <c:v>1.4E-3</c:v>
                </c:pt>
                <c:pt idx="9774">
                  <c:v>1.2999999999999999E-3</c:v>
                </c:pt>
                <c:pt idx="9775">
                  <c:v>1.1999999999999999E-3</c:v>
                </c:pt>
                <c:pt idx="9776">
                  <c:v>1.1999999999999999E-3</c:v>
                </c:pt>
                <c:pt idx="9777">
                  <c:v>1.1000000000000001E-3</c:v>
                </c:pt>
                <c:pt idx="9778">
                  <c:v>1E-3</c:v>
                </c:pt>
                <c:pt idx="9779">
                  <c:v>8.9999999999999998E-4</c:v>
                </c:pt>
                <c:pt idx="9780">
                  <c:v>8.0000000000000004E-4</c:v>
                </c:pt>
                <c:pt idx="9781">
                  <c:v>6.9999999999999999E-4</c:v>
                </c:pt>
                <c:pt idx="9782">
                  <c:v>5.9999999999999995E-4</c:v>
                </c:pt>
                <c:pt idx="9783">
                  <c:v>5.0000000000000001E-4</c:v>
                </c:pt>
                <c:pt idx="9784">
                  <c:v>5.0000000000000001E-4</c:v>
                </c:pt>
                <c:pt idx="9785">
                  <c:v>4.0000000000000002E-4</c:v>
                </c:pt>
                <c:pt idx="9786">
                  <c:v>2.9999999999999997E-4</c:v>
                </c:pt>
                <c:pt idx="9787">
                  <c:v>5.9999999999999995E-4</c:v>
                </c:pt>
                <c:pt idx="9788">
                  <c:v>5.0000000000000001E-4</c:v>
                </c:pt>
                <c:pt idx="9789">
                  <c:v>4.0000000000000002E-4</c:v>
                </c:pt>
                <c:pt idx="9790">
                  <c:v>2.9999999999999997E-4</c:v>
                </c:pt>
                <c:pt idx="9791">
                  <c:v>2.9999999999999997E-4</c:v>
                </c:pt>
                <c:pt idx="9792">
                  <c:v>2.0000000000000001E-4</c:v>
                </c:pt>
                <c:pt idx="9793">
                  <c:v>1E-4</c:v>
                </c:pt>
                <c:pt idx="9794">
                  <c:v>0</c:v>
                </c:pt>
                <c:pt idx="9795">
                  <c:v>1E-4</c:v>
                </c:pt>
                <c:pt idx="9796">
                  <c:v>2.0000000000000001E-4</c:v>
                </c:pt>
                <c:pt idx="9797">
                  <c:v>2.9999999999999997E-4</c:v>
                </c:pt>
                <c:pt idx="9798">
                  <c:v>0</c:v>
                </c:pt>
                <c:pt idx="9799">
                  <c:v>0</c:v>
                </c:pt>
                <c:pt idx="9800">
                  <c:v>1E-4</c:v>
                </c:pt>
                <c:pt idx="9801">
                  <c:v>2.0000000000000001E-4</c:v>
                </c:pt>
                <c:pt idx="9802">
                  <c:v>2.9999999999999997E-4</c:v>
                </c:pt>
                <c:pt idx="9803">
                  <c:v>4.0000000000000002E-4</c:v>
                </c:pt>
                <c:pt idx="9804">
                  <c:v>5.0000000000000001E-4</c:v>
                </c:pt>
                <c:pt idx="9805">
                  <c:v>5.9999999999999995E-4</c:v>
                </c:pt>
                <c:pt idx="9806">
                  <c:v>6.9999999999999999E-4</c:v>
                </c:pt>
                <c:pt idx="9807">
                  <c:v>6.9999999999999999E-4</c:v>
                </c:pt>
                <c:pt idx="9808">
                  <c:v>8.0000000000000004E-4</c:v>
                </c:pt>
                <c:pt idx="9809">
                  <c:v>8.9999999999999998E-4</c:v>
                </c:pt>
                <c:pt idx="9810">
                  <c:v>1E-3</c:v>
                </c:pt>
                <c:pt idx="9811">
                  <c:v>6.9999999999999999E-4</c:v>
                </c:pt>
                <c:pt idx="9812">
                  <c:v>8.0000000000000004E-4</c:v>
                </c:pt>
                <c:pt idx="9813">
                  <c:v>4.0000000000000002E-4</c:v>
                </c:pt>
                <c:pt idx="9814">
                  <c:v>1E-4</c:v>
                </c:pt>
                <c:pt idx="9815">
                  <c:v>2.0000000000000001E-4</c:v>
                </c:pt>
                <c:pt idx="9816">
                  <c:v>2.9999999999999997E-4</c:v>
                </c:pt>
                <c:pt idx="9817">
                  <c:v>4.0000000000000002E-4</c:v>
                </c:pt>
                <c:pt idx="9818">
                  <c:v>5.0000000000000001E-4</c:v>
                </c:pt>
                <c:pt idx="9819">
                  <c:v>5.9999999999999995E-4</c:v>
                </c:pt>
                <c:pt idx="9820">
                  <c:v>6.9999999999999999E-4</c:v>
                </c:pt>
                <c:pt idx="9821">
                  <c:v>6.9999999999999999E-4</c:v>
                </c:pt>
                <c:pt idx="9822">
                  <c:v>8.0000000000000004E-4</c:v>
                </c:pt>
                <c:pt idx="9823">
                  <c:v>8.9999999999999998E-4</c:v>
                </c:pt>
                <c:pt idx="9824">
                  <c:v>5.9999999999999995E-4</c:v>
                </c:pt>
                <c:pt idx="9825">
                  <c:v>2.9999999999999997E-4</c:v>
                </c:pt>
                <c:pt idx="9826">
                  <c:v>0</c:v>
                </c:pt>
                <c:pt idx="9827">
                  <c:v>0</c:v>
                </c:pt>
                <c:pt idx="9828">
                  <c:v>2.9999999999999997E-4</c:v>
                </c:pt>
                <c:pt idx="9829">
                  <c:v>2.0000000000000001E-4</c:v>
                </c:pt>
                <c:pt idx="9830">
                  <c:v>1E-4</c:v>
                </c:pt>
                <c:pt idx="9831">
                  <c:v>0</c:v>
                </c:pt>
                <c:pt idx="9832">
                  <c:v>1E-4</c:v>
                </c:pt>
                <c:pt idx="9833">
                  <c:v>2.0000000000000001E-4</c:v>
                </c:pt>
                <c:pt idx="9834">
                  <c:v>2.0000000000000001E-4</c:v>
                </c:pt>
                <c:pt idx="9835">
                  <c:v>1E-4</c:v>
                </c:pt>
                <c:pt idx="9836">
                  <c:v>0</c:v>
                </c:pt>
                <c:pt idx="9837">
                  <c:v>1E-4</c:v>
                </c:pt>
                <c:pt idx="9838">
                  <c:v>2.0000000000000001E-4</c:v>
                </c:pt>
                <c:pt idx="9839">
                  <c:v>2.9999999999999997E-4</c:v>
                </c:pt>
                <c:pt idx="9840">
                  <c:v>4.0000000000000002E-4</c:v>
                </c:pt>
                <c:pt idx="9841">
                  <c:v>5.0000000000000001E-4</c:v>
                </c:pt>
                <c:pt idx="9842">
                  <c:v>5.0000000000000001E-4</c:v>
                </c:pt>
                <c:pt idx="9843">
                  <c:v>5.9999999999999995E-4</c:v>
                </c:pt>
                <c:pt idx="9844">
                  <c:v>6.9999999999999999E-4</c:v>
                </c:pt>
                <c:pt idx="9845">
                  <c:v>4.0000000000000002E-4</c:v>
                </c:pt>
                <c:pt idx="9846">
                  <c:v>1E-4</c:v>
                </c:pt>
                <c:pt idx="9847">
                  <c:v>2.0000000000000001E-4</c:v>
                </c:pt>
                <c:pt idx="9848">
                  <c:v>2.0000000000000001E-4</c:v>
                </c:pt>
                <c:pt idx="9849">
                  <c:v>1E-4</c:v>
                </c:pt>
                <c:pt idx="9850">
                  <c:v>0</c:v>
                </c:pt>
                <c:pt idx="9851">
                  <c:v>1E-4</c:v>
                </c:pt>
                <c:pt idx="9852">
                  <c:v>2.0000000000000001E-4</c:v>
                </c:pt>
                <c:pt idx="9853">
                  <c:v>2.9999999999999997E-4</c:v>
                </c:pt>
                <c:pt idx="9854">
                  <c:v>0</c:v>
                </c:pt>
                <c:pt idx="9855">
                  <c:v>0</c:v>
                </c:pt>
                <c:pt idx="9856">
                  <c:v>1E-4</c:v>
                </c:pt>
                <c:pt idx="9857">
                  <c:v>2.0000000000000001E-4</c:v>
                </c:pt>
                <c:pt idx="9858">
                  <c:v>5.0000000000000001E-4</c:v>
                </c:pt>
                <c:pt idx="9859">
                  <c:v>4.0000000000000002E-4</c:v>
                </c:pt>
                <c:pt idx="9860">
                  <c:v>2.9999999999999997E-4</c:v>
                </c:pt>
                <c:pt idx="9861">
                  <c:v>5.9999999999999995E-4</c:v>
                </c:pt>
                <c:pt idx="9862">
                  <c:v>5.9999999999999995E-4</c:v>
                </c:pt>
                <c:pt idx="9863">
                  <c:v>5.0000000000000001E-4</c:v>
                </c:pt>
                <c:pt idx="9864">
                  <c:v>4.0000000000000002E-4</c:v>
                </c:pt>
                <c:pt idx="9865">
                  <c:v>2.9999999999999997E-4</c:v>
                </c:pt>
                <c:pt idx="9866">
                  <c:v>2.0000000000000001E-4</c:v>
                </c:pt>
                <c:pt idx="9867">
                  <c:v>1E-4</c:v>
                </c:pt>
                <c:pt idx="9868">
                  <c:v>0</c:v>
                </c:pt>
                <c:pt idx="9869">
                  <c:v>0</c:v>
                </c:pt>
                <c:pt idx="9870">
                  <c:v>1E-4</c:v>
                </c:pt>
                <c:pt idx="9871">
                  <c:v>2.0000000000000001E-4</c:v>
                </c:pt>
                <c:pt idx="9872">
                  <c:v>2.9999999999999997E-4</c:v>
                </c:pt>
                <c:pt idx="9873">
                  <c:v>4.0000000000000002E-4</c:v>
                </c:pt>
                <c:pt idx="9874">
                  <c:v>5.0000000000000001E-4</c:v>
                </c:pt>
                <c:pt idx="9875">
                  <c:v>5.9999999999999995E-4</c:v>
                </c:pt>
                <c:pt idx="9876">
                  <c:v>6.9999999999999999E-4</c:v>
                </c:pt>
                <c:pt idx="9877">
                  <c:v>2.9999999999999997E-4</c:v>
                </c:pt>
                <c:pt idx="9878">
                  <c:v>4.0000000000000002E-4</c:v>
                </c:pt>
                <c:pt idx="9879">
                  <c:v>5.0000000000000001E-4</c:v>
                </c:pt>
                <c:pt idx="9880">
                  <c:v>5.9999999999999995E-4</c:v>
                </c:pt>
                <c:pt idx="9881">
                  <c:v>6.9999999999999999E-4</c:v>
                </c:pt>
                <c:pt idx="9882">
                  <c:v>8.0000000000000004E-4</c:v>
                </c:pt>
                <c:pt idx="9883">
                  <c:v>5.0000000000000001E-4</c:v>
                </c:pt>
                <c:pt idx="9884">
                  <c:v>5.0000000000000001E-4</c:v>
                </c:pt>
                <c:pt idx="9885">
                  <c:v>5.9999999999999995E-4</c:v>
                </c:pt>
                <c:pt idx="9886">
                  <c:v>6.9999999999999999E-4</c:v>
                </c:pt>
                <c:pt idx="9887">
                  <c:v>8.0000000000000004E-4</c:v>
                </c:pt>
                <c:pt idx="9888">
                  <c:v>8.9999999999999998E-4</c:v>
                </c:pt>
                <c:pt idx="9889">
                  <c:v>1E-3</c:v>
                </c:pt>
                <c:pt idx="9890">
                  <c:v>6.9999999999999999E-4</c:v>
                </c:pt>
                <c:pt idx="9891">
                  <c:v>6.9999999999999999E-4</c:v>
                </c:pt>
                <c:pt idx="9892">
                  <c:v>8.0000000000000004E-4</c:v>
                </c:pt>
                <c:pt idx="9893">
                  <c:v>8.9999999999999998E-4</c:v>
                </c:pt>
                <c:pt idx="9894">
                  <c:v>5.9999999999999995E-4</c:v>
                </c:pt>
                <c:pt idx="9895">
                  <c:v>6.9999999999999999E-4</c:v>
                </c:pt>
                <c:pt idx="9896">
                  <c:v>8.0000000000000004E-4</c:v>
                </c:pt>
                <c:pt idx="9897">
                  <c:v>8.9999999999999998E-4</c:v>
                </c:pt>
                <c:pt idx="9898">
                  <c:v>8.9999999999999998E-4</c:v>
                </c:pt>
                <c:pt idx="9899">
                  <c:v>1E-3</c:v>
                </c:pt>
                <c:pt idx="9900">
                  <c:v>1.1000000000000001E-3</c:v>
                </c:pt>
                <c:pt idx="9901">
                  <c:v>1.1999999999999999E-3</c:v>
                </c:pt>
                <c:pt idx="9902">
                  <c:v>8.9999999999999998E-4</c:v>
                </c:pt>
                <c:pt idx="9903">
                  <c:v>1E-3</c:v>
                </c:pt>
                <c:pt idx="9904">
                  <c:v>1.1000000000000001E-3</c:v>
                </c:pt>
                <c:pt idx="9905">
                  <c:v>1.1000000000000001E-3</c:v>
                </c:pt>
                <c:pt idx="9906">
                  <c:v>1.1999999999999999E-3</c:v>
                </c:pt>
                <c:pt idx="9907">
                  <c:v>1.2999999999999999E-3</c:v>
                </c:pt>
                <c:pt idx="9908">
                  <c:v>1E-3</c:v>
                </c:pt>
                <c:pt idx="9909">
                  <c:v>6.9999999999999999E-4</c:v>
                </c:pt>
                <c:pt idx="9910">
                  <c:v>8.0000000000000004E-4</c:v>
                </c:pt>
                <c:pt idx="9911">
                  <c:v>8.9999999999999998E-4</c:v>
                </c:pt>
                <c:pt idx="9912">
                  <c:v>8.9999999999999998E-4</c:v>
                </c:pt>
                <c:pt idx="9913">
                  <c:v>1E-3</c:v>
                </c:pt>
                <c:pt idx="9914">
                  <c:v>1.1000000000000001E-3</c:v>
                </c:pt>
                <c:pt idx="9915">
                  <c:v>1.1999999999999999E-3</c:v>
                </c:pt>
                <c:pt idx="9916">
                  <c:v>1.2999999999999999E-3</c:v>
                </c:pt>
                <c:pt idx="9917">
                  <c:v>1.4E-3</c:v>
                </c:pt>
                <c:pt idx="9918">
                  <c:v>1.5E-3</c:v>
                </c:pt>
                <c:pt idx="9919">
                  <c:v>1.6000000000000001E-3</c:v>
                </c:pt>
                <c:pt idx="9920">
                  <c:v>1.1999999999999999E-3</c:v>
                </c:pt>
                <c:pt idx="9921">
                  <c:v>1.2999999999999999E-3</c:v>
                </c:pt>
                <c:pt idx="9922">
                  <c:v>1.4E-3</c:v>
                </c:pt>
                <c:pt idx="9923">
                  <c:v>1.5E-3</c:v>
                </c:pt>
                <c:pt idx="9924">
                  <c:v>1.1999999999999999E-3</c:v>
                </c:pt>
                <c:pt idx="9925">
                  <c:v>8.9999999999999998E-4</c:v>
                </c:pt>
                <c:pt idx="9926">
                  <c:v>8.9999999999999998E-4</c:v>
                </c:pt>
                <c:pt idx="9927">
                  <c:v>5.9999999999999995E-4</c:v>
                </c:pt>
                <c:pt idx="9928">
                  <c:v>2.9999999999999997E-4</c:v>
                </c:pt>
                <c:pt idx="9929">
                  <c:v>4.0000000000000002E-4</c:v>
                </c:pt>
                <c:pt idx="9930">
                  <c:v>5.0000000000000001E-4</c:v>
                </c:pt>
                <c:pt idx="9931">
                  <c:v>2.0000000000000001E-4</c:v>
                </c:pt>
                <c:pt idx="9932">
                  <c:v>2.9999999999999997E-4</c:v>
                </c:pt>
                <c:pt idx="9933">
                  <c:v>2.9999999999999997E-4</c:v>
                </c:pt>
                <c:pt idx="9934">
                  <c:v>4.0000000000000002E-4</c:v>
                </c:pt>
                <c:pt idx="9935">
                  <c:v>5.0000000000000001E-4</c:v>
                </c:pt>
                <c:pt idx="9936">
                  <c:v>5.9999999999999995E-4</c:v>
                </c:pt>
                <c:pt idx="9937">
                  <c:v>2.9999999999999997E-4</c:v>
                </c:pt>
                <c:pt idx="9938">
                  <c:v>4.0000000000000002E-4</c:v>
                </c:pt>
                <c:pt idx="9939">
                  <c:v>1E-4</c:v>
                </c:pt>
                <c:pt idx="9940">
                  <c:v>2.9999999999999997E-4</c:v>
                </c:pt>
                <c:pt idx="9941">
                  <c:v>2.0000000000000001E-4</c:v>
                </c:pt>
                <c:pt idx="9942">
                  <c:v>1E-4</c:v>
                </c:pt>
                <c:pt idx="9943">
                  <c:v>4.0000000000000002E-4</c:v>
                </c:pt>
                <c:pt idx="9944">
                  <c:v>2.9999999999999997E-4</c:v>
                </c:pt>
                <c:pt idx="9945">
                  <c:v>2.0000000000000001E-4</c:v>
                </c:pt>
                <c:pt idx="9946">
                  <c:v>5.0000000000000001E-4</c:v>
                </c:pt>
                <c:pt idx="9947">
                  <c:v>5.0000000000000001E-4</c:v>
                </c:pt>
                <c:pt idx="9948">
                  <c:v>4.0000000000000002E-4</c:v>
                </c:pt>
                <c:pt idx="9949">
                  <c:v>2.9999999999999997E-4</c:v>
                </c:pt>
                <c:pt idx="9950">
                  <c:v>5.9999999999999995E-4</c:v>
                </c:pt>
                <c:pt idx="9951">
                  <c:v>8.9999999999999998E-4</c:v>
                </c:pt>
                <c:pt idx="9952">
                  <c:v>8.0000000000000004E-4</c:v>
                </c:pt>
                <c:pt idx="9953">
                  <c:v>6.9999999999999999E-4</c:v>
                </c:pt>
                <c:pt idx="9954">
                  <c:v>6.9999999999999999E-4</c:v>
                </c:pt>
                <c:pt idx="9955">
                  <c:v>5.9999999999999995E-4</c:v>
                </c:pt>
                <c:pt idx="9956">
                  <c:v>8.9999999999999998E-4</c:v>
                </c:pt>
                <c:pt idx="9957">
                  <c:v>8.0000000000000004E-4</c:v>
                </c:pt>
                <c:pt idx="9958">
                  <c:v>6.9999999999999999E-4</c:v>
                </c:pt>
                <c:pt idx="9959">
                  <c:v>5.9999999999999995E-4</c:v>
                </c:pt>
                <c:pt idx="9960">
                  <c:v>5.0000000000000001E-4</c:v>
                </c:pt>
                <c:pt idx="9961">
                  <c:v>5.0000000000000001E-4</c:v>
                </c:pt>
                <c:pt idx="9962">
                  <c:v>4.0000000000000002E-4</c:v>
                </c:pt>
                <c:pt idx="9963">
                  <c:v>2.9999999999999997E-4</c:v>
                </c:pt>
                <c:pt idx="9964">
                  <c:v>5.9999999999999995E-4</c:v>
                </c:pt>
                <c:pt idx="9965">
                  <c:v>5.0000000000000001E-4</c:v>
                </c:pt>
                <c:pt idx="9966">
                  <c:v>4.0000000000000002E-4</c:v>
                </c:pt>
                <c:pt idx="9967">
                  <c:v>2.9999999999999997E-4</c:v>
                </c:pt>
                <c:pt idx="9968">
                  <c:v>2.9999999999999997E-4</c:v>
                </c:pt>
                <c:pt idx="9969">
                  <c:v>2.0000000000000001E-4</c:v>
                </c:pt>
                <c:pt idx="9970">
                  <c:v>1E-4</c:v>
                </c:pt>
                <c:pt idx="9971">
                  <c:v>0</c:v>
                </c:pt>
                <c:pt idx="9972">
                  <c:v>2.9999999999999997E-4</c:v>
                </c:pt>
                <c:pt idx="9973">
                  <c:v>2.0000000000000001E-4</c:v>
                </c:pt>
                <c:pt idx="9974">
                  <c:v>1E-4</c:v>
                </c:pt>
                <c:pt idx="9975">
                  <c:v>1E-4</c:v>
                </c:pt>
                <c:pt idx="9976">
                  <c:v>4.0000000000000002E-4</c:v>
                </c:pt>
                <c:pt idx="9977">
                  <c:v>6.9999999999999999E-4</c:v>
                </c:pt>
                <c:pt idx="9978">
                  <c:v>5.9999999999999995E-4</c:v>
                </c:pt>
                <c:pt idx="9979">
                  <c:v>5.0000000000000001E-4</c:v>
                </c:pt>
                <c:pt idx="9980">
                  <c:v>4.0000000000000002E-4</c:v>
                </c:pt>
                <c:pt idx="9981">
                  <c:v>2.9999999999999997E-4</c:v>
                </c:pt>
                <c:pt idx="9982">
                  <c:v>2.9999999999999997E-4</c:v>
                </c:pt>
                <c:pt idx="9983">
                  <c:v>2.0000000000000001E-4</c:v>
                </c:pt>
                <c:pt idx="9984">
                  <c:v>1E-4</c:v>
                </c:pt>
                <c:pt idx="9985">
                  <c:v>0</c:v>
                </c:pt>
                <c:pt idx="9986">
                  <c:v>2.9999999999999997E-4</c:v>
                </c:pt>
                <c:pt idx="9987">
                  <c:v>2.0000000000000001E-4</c:v>
                </c:pt>
                <c:pt idx="9988">
                  <c:v>1E-4</c:v>
                </c:pt>
                <c:pt idx="9989">
                  <c:v>1E-4</c:v>
                </c:pt>
                <c:pt idx="9990">
                  <c:v>0</c:v>
                </c:pt>
                <c:pt idx="9991">
                  <c:v>2.9999999999999997E-4</c:v>
                </c:pt>
                <c:pt idx="9992">
                  <c:v>2.0000000000000001E-4</c:v>
                </c:pt>
                <c:pt idx="9993">
                  <c:v>1E-4</c:v>
                </c:pt>
                <c:pt idx="9994">
                  <c:v>0</c:v>
                </c:pt>
                <c:pt idx="9995">
                  <c:v>1E-4</c:v>
                </c:pt>
                <c:pt idx="9996">
                  <c:v>2.9999999999999997E-4</c:v>
                </c:pt>
                <c:pt idx="9997">
                  <c:v>2.0000000000000001E-4</c:v>
                </c:pt>
                <c:pt idx="9998">
                  <c:v>1E-4</c:v>
                </c:pt>
                <c:pt idx="9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C3-4BF3-8A52-E919E891E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378296"/>
        <c:axId val="891385184"/>
      </c:lineChart>
      <c:catAx>
        <c:axId val="891378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91385184"/>
        <c:crosses val="autoZero"/>
        <c:auto val="1"/>
        <c:lblAlgn val="ctr"/>
        <c:lblOffset val="100"/>
        <c:noMultiLvlLbl val="0"/>
      </c:catAx>
      <c:valAx>
        <c:axId val="89138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91378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471487</xdr:colOff>
      <xdr:row>6</xdr:row>
      <xdr:rowOff>109537</xdr:rowOff>
    </xdr:from>
    <xdr:to>
      <xdr:col>22</xdr:col>
      <xdr:colOff>166687</xdr:colOff>
      <xdr:row>20</xdr:row>
      <xdr:rowOff>185737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6D07A34-3B3C-43D4-B48E-C6BE5D7E6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92A61128-37E0-4A9E-9189-719D9A1D40B9}" autoFormatId="16" applyNumberFormats="0" applyBorderFormats="0" applyFontFormats="0" applyPatternFormats="0" applyAlignmentFormats="0" applyWidthHeightFormats="0">
  <queryTableRefresh nextId="6" unboundColumnsRight="3">
    <queryTableFields count="5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2" xr16:uid="{8FD5F537-BA02-4D1B-A49D-878676DB45B6}" autoFormatId="16" applyNumberFormats="0" applyBorderFormats="0" applyFontFormats="0" applyPatternFormats="0" applyAlignmentFormats="0" applyWidthHeightFormats="0">
  <queryTableRefresh nextId="11" unboundColumnsRight="8">
    <queryTableFields count="10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AEF2DC-25D0-4B23-B78E-C7C2C57C1624}" name="punkty" displayName="punkty" ref="D7:H10008" tableType="queryTable" totalsRowCount="1">
  <autoFilter ref="D7:H10007" xr:uid="{952045E0-F85E-4189-8226-6747520AA2DA}"/>
  <tableColumns count="5">
    <tableColumn id="1" xr3:uid="{5ACEB4EA-38F5-48D6-8504-B69AFD028E25}" uniqueName="1" name="x" queryTableFieldId="1"/>
    <tableColumn id="2" xr3:uid="{E88F9BDD-29B6-44CF-8F62-2939C79EAA63}" uniqueName="2" name="y" queryTableFieldId="2"/>
    <tableColumn id="3" xr3:uid="{EED3E694-07F8-4238-921B-4E6872FE9CAC}" uniqueName="3" name="v1" queryTableFieldId="3">
      <calculatedColumnFormula>((D8 - 200) * (D8 - 200)) +(( E8 - 200) * ( E8 - 200))</calculatedColumnFormula>
    </tableColumn>
    <tableColumn id="4" xr3:uid="{924DD16E-636C-4827-9DE9-26067B55053E}" uniqueName="4" name="if" totalsRowFunction="sum" queryTableFieldId="4">
      <calculatedColumnFormula>IF(punkty[[#This Row],[v1]] &lt; 40000,1,"")</calculatedColumnFormula>
    </tableColumn>
    <tableColumn id="5" xr3:uid="{7116D1A7-A0FF-4405-8123-856D5F6D3F70}" uniqueName="5" name="if2" totalsRowFunction="sum" queryTableFieldId="5">
      <calculatedColumnFormula>IF(punkty[[#This Row],[v1]] = 40000,1,"")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EF285C-CDE0-43F5-9ABB-10A552EA588E}" name="Tabela2" displayName="Tabela2" ref="E7:H10008" totalsRowCount="1" headerRowDxfId="4" dataDxfId="5" headerRowBorderDxfId="11" tableBorderDxfId="12" totalsRowBorderDxfId="10">
  <autoFilter ref="E7:H10007" xr:uid="{45E5429F-B214-4CBD-8352-D544077647E7}"/>
  <tableColumns count="4">
    <tableColumn id="1" xr3:uid="{41CA1B88-6B8B-48B0-B7B0-47A164BB818A}" name="x" dataDxfId="9" totalsRowDxfId="3"/>
    <tableColumn id="2" xr3:uid="{A960229B-6F58-4034-A0CB-2BCE3593D585}" name="y" dataDxfId="8" totalsRowDxfId="2"/>
    <tableColumn id="3" xr3:uid="{0302DB23-F049-4850-A130-51A9708A07F7}" name="v1" dataDxfId="7" totalsRowDxfId="1">
      <calculatedColumnFormula>((E8 - 200) * (E8 - 200)) +(( F8 - 200) * ( F8 - 200))</calculatedColumnFormula>
    </tableColumn>
    <tableColumn id="4" xr3:uid="{C85298BA-6915-426D-898C-79F58361BB85}" name="wewnatrz kola do kola" totalsRowFunction="sum" dataDxfId="6" totalsRowDxfId="0">
      <calculatedColumnFormula>IF(punkty[[#This Row],[v1]] &lt; 40000,1,"")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8F3819A-B64F-4335-A021-3C7ACCBF9B5D}" name="punkty5" displayName="punkty5" ref="D7:M10008" tableType="queryTable" totalsRowCount="1">
  <autoFilter ref="D7:M10007" xr:uid="{7C3D7A42-BB59-4CE4-B001-913922022C8C}"/>
  <tableColumns count="10">
    <tableColumn id="1" xr3:uid="{FCF1ADE6-A6A1-47F7-A50E-A25F2AC06D79}" uniqueName="1" name="x" queryTableFieldId="1"/>
    <tableColumn id="2" xr3:uid="{22D29FCC-9D3F-4F6C-BB90-4806A8616833}" uniqueName="2" name="y" queryTableFieldId="2"/>
    <tableColumn id="3" xr3:uid="{5D6D8815-1BBB-454E-A921-B5E267DB886F}" uniqueName="3" name="v1" queryTableFieldId="3">
      <calculatedColumnFormula>((D8 - 200) * (D8 - 200)) +(( E8 - 200) * ( E8 - 200))</calculatedColumnFormula>
    </tableColumn>
    <tableColumn id="4" xr3:uid="{B0C9F0F9-FA06-4399-9C24-899734032117}" uniqueName="4" name="wewnatrz" totalsRowFunction="sum" queryTableFieldId="4">
      <calculatedColumnFormula>IF(punkty5[[#This Row],[v1]] &lt; 40000,1,"")</calculatedColumnFormula>
    </tableColumn>
    <tableColumn id="5" xr3:uid="{726DF7AB-462F-4058-9AB4-F00C32799B7C}" uniqueName="5" name="brzegi" totalsRowFunction="sum" queryTableFieldId="5">
      <calculatedColumnFormula>IF(punkty5[[#This Row],[v1]] = 40000,1,"")</calculatedColumnFormula>
    </tableColumn>
    <tableColumn id="6" xr3:uid="{D82FB9B0-B848-4505-AF47-BBF87D198592}" uniqueName="6" name="na kole" totalsRowFunction="sum" queryTableFieldId="6">
      <calculatedColumnFormula>IF(punkty5[[#This Row],[wewnatrz]] = 1,1,IF(punkty5[[#This Row],[brzegi]]=1,1,0))</calculatedColumnFormula>
    </tableColumn>
    <tableColumn id="7" xr3:uid="{021E1E54-807C-47E5-981D-4C11048001CF}" uniqueName="7" name="n" queryTableFieldId="7"/>
    <tableColumn id="8" xr3:uid="{7BE55C72-E76E-4371-89AE-1F359A63D278}" uniqueName="8" name="nk" queryTableFieldId="8"/>
    <tableColumn id="9" xr3:uid="{8FBA2885-629F-4804-8C90-419FF5719857}" uniqueName="9" name="pi" queryTableFieldId="9">
      <calculatedColumnFormula xml:space="preserve"> 4 * punkty5[[#This Row],[nk]] / punkty5[[#This Row],[n]]</calculatedColumnFormula>
    </tableColumn>
    <tableColumn id="10" xr3:uid="{6D4EB956-26E2-4344-B367-87D3D4BC83DD}" uniqueName="10" name="e" queryTableFieldId="10">
      <calculatedColumnFormula>ROUND(ABS(PI() - punkty5[[#This Row],[pi]]),4)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L10008"/>
  <sheetViews>
    <sheetView workbookViewId="0">
      <selection activeCell="D7" sqref="D7:H10008"/>
    </sheetView>
  </sheetViews>
  <sheetFormatPr defaultRowHeight="15" x14ac:dyDescent="0.25"/>
  <cols>
    <col min="4" max="5" width="11.140625" bestFit="1" customWidth="1"/>
    <col min="12" max="12" width="11.5703125" customWidth="1"/>
  </cols>
  <sheetData>
    <row r="2" spans="4:12" x14ac:dyDescent="0.25">
      <c r="E2" t="s">
        <v>4</v>
      </c>
      <c r="G2" t="s">
        <v>2</v>
      </c>
      <c r="I2" t="s">
        <v>3</v>
      </c>
    </row>
    <row r="3" spans="4:12" x14ac:dyDescent="0.25">
      <c r="E3">
        <f>200 * 200</f>
        <v>40000</v>
      </c>
      <c r="G3">
        <v>200</v>
      </c>
      <c r="I3">
        <v>0</v>
      </c>
      <c r="J3">
        <v>0</v>
      </c>
    </row>
    <row r="7" spans="4:12" x14ac:dyDescent="0.25">
      <c r="D7" t="s">
        <v>0</v>
      </c>
      <c r="E7" t="s">
        <v>1</v>
      </c>
      <c r="F7" t="s">
        <v>5</v>
      </c>
      <c r="G7" t="s">
        <v>6</v>
      </c>
      <c r="H7" t="s">
        <v>7</v>
      </c>
    </row>
    <row r="8" spans="4:12" x14ac:dyDescent="0.25">
      <c r="D8">
        <v>145</v>
      </c>
      <c r="E8">
        <v>370</v>
      </c>
      <c r="F8">
        <f>((D8 - 200) * (D8 - 200)) +(( E8 - 200) * ( E8 - 200))</f>
        <v>31925</v>
      </c>
      <c r="G8">
        <f>IF(punkty[[#This Row],[v1]] &lt; 40000,1,"")</f>
        <v>1</v>
      </c>
      <c r="H8" t="str">
        <f>IF(punkty[[#This Row],[v1]] = 40000,1,"")</f>
        <v/>
      </c>
    </row>
    <row r="9" spans="4:12" x14ac:dyDescent="0.25">
      <c r="D9">
        <v>116</v>
      </c>
      <c r="E9">
        <v>330</v>
      </c>
      <c r="F9">
        <f t="shared" ref="F9:F72" si="0">((D9 - 200) * (D9 - 200)) +(( E9 - 200) * ( E9 - 200))</f>
        <v>23956</v>
      </c>
      <c r="G9">
        <f>IF(punkty[[#This Row],[v1]] &lt; 40000,1,"")</f>
        <v>1</v>
      </c>
      <c r="H9" t="str">
        <f>IF(punkty[[#This Row],[v1]] = 40000,1,"")</f>
        <v/>
      </c>
    </row>
    <row r="10" spans="4:12" x14ac:dyDescent="0.25">
      <c r="D10">
        <v>389</v>
      </c>
      <c r="E10">
        <v>191</v>
      </c>
      <c r="F10">
        <f t="shared" si="0"/>
        <v>35802</v>
      </c>
      <c r="G10">
        <f>IF(punkty[[#This Row],[v1]] &lt; 40000,1,"")</f>
        <v>1</v>
      </c>
      <c r="H10" t="str">
        <f>IF(punkty[[#This Row],[v1]] = 40000,1,"")</f>
        <v/>
      </c>
    </row>
    <row r="11" spans="4:12" x14ac:dyDescent="0.25">
      <c r="D11">
        <v>12</v>
      </c>
      <c r="E11">
        <v>344</v>
      </c>
      <c r="F11">
        <f t="shared" si="0"/>
        <v>56080</v>
      </c>
      <c r="G11" t="str">
        <f>IF(punkty[[#This Row],[v1]] &lt; 40000,1,"")</f>
        <v/>
      </c>
      <c r="H11" t="str">
        <f>IF(punkty[[#This Row],[v1]] = 40000,1,"")</f>
        <v/>
      </c>
      <c r="K11">
        <f>MATCH(1,punkty[if2])</f>
        <v>5001</v>
      </c>
    </row>
    <row r="12" spans="4:12" x14ac:dyDescent="0.25">
      <c r="D12">
        <v>165</v>
      </c>
      <c r="E12">
        <v>303</v>
      </c>
      <c r="F12">
        <f t="shared" si="0"/>
        <v>11834</v>
      </c>
      <c r="G12">
        <f>IF(punkty[[#This Row],[v1]] &lt; 40000,1,"")</f>
        <v>1</v>
      </c>
      <c r="H12" t="str">
        <f>IF(punkty[[#This Row],[v1]] = 40000,1,"")</f>
        <v/>
      </c>
    </row>
    <row r="13" spans="4:12" x14ac:dyDescent="0.25">
      <c r="D13">
        <v>79</v>
      </c>
      <c r="E13">
        <v>312</v>
      </c>
      <c r="F13">
        <f t="shared" si="0"/>
        <v>27185</v>
      </c>
      <c r="G13">
        <f>IF(punkty[[#This Row],[v1]] &lt; 40000,1,"")</f>
        <v>1</v>
      </c>
      <c r="H13" t="str">
        <f>IF(punkty[[#This Row],[v1]] = 40000,1,"")</f>
        <v/>
      </c>
      <c r="L13">
        <f>MATCH(1,H8:H5007)</f>
        <v>219</v>
      </c>
    </row>
    <row r="14" spans="4:12" x14ac:dyDescent="0.25">
      <c r="D14">
        <v>92</v>
      </c>
      <c r="E14">
        <v>176</v>
      </c>
      <c r="F14">
        <f t="shared" si="0"/>
        <v>12240</v>
      </c>
      <c r="G14">
        <f>IF(punkty[[#This Row],[v1]] &lt; 40000,1,"")</f>
        <v>1</v>
      </c>
      <c r="H14" t="str">
        <f>IF(punkty[[#This Row],[v1]] = 40000,1,"")</f>
        <v/>
      </c>
    </row>
    <row r="15" spans="4:12" x14ac:dyDescent="0.25">
      <c r="D15">
        <v>183</v>
      </c>
      <c r="E15">
        <v>212</v>
      </c>
      <c r="F15">
        <f t="shared" si="0"/>
        <v>433</v>
      </c>
      <c r="G15">
        <f>IF(punkty[[#This Row],[v1]] &lt; 40000,1,"")</f>
        <v>1</v>
      </c>
      <c r="H15" t="str">
        <f>IF(punkty[[#This Row],[v1]] = 40000,1,"")</f>
        <v/>
      </c>
    </row>
    <row r="16" spans="4:12" x14ac:dyDescent="0.25">
      <c r="D16">
        <v>283</v>
      </c>
      <c r="E16">
        <v>145</v>
      </c>
      <c r="F16">
        <f t="shared" si="0"/>
        <v>9914</v>
      </c>
      <c r="G16">
        <f>IF(punkty[[#This Row],[v1]] &lt; 40000,1,"")</f>
        <v>1</v>
      </c>
      <c r="H16" t="str">
        <f>IF(punkty[[#This Row],[v1]] = 40000,1,"")</f>
        <v/>
      </c>
    </row>
    <row r="17" spans="4:8" x14ac:dyDescent="0.25">
      <c r="D17">
        <v>34</v>
      </c>
      <c r="E17">
        <v>315</v>
      </c>
      <c r="F17">
        <f t="shared" si="0"/>
        <v>40781</v>
      </c>
      <c r="G17" t="str">
        <f>IF(punkty[[#This Row],[v1]] &lt; 40000,1,"")</f>
        <v/>
      </c>
      <c r="H17" t="str">
        <f>IF(punkty[[#This Row],[v1]] = 40000,1,"")</f>
        <v/>
      </c>
    </row>
    <row r="18" spans="4:8" x14ac:dyDescent="0.25">
      <c r="D18">
        <v>226</v>
      </c>
      <c r="E18">
        <v>126</v>
      </c>
      <c r="F18">
        <f t="shared" si="0"/>
        <v>6152</v>
      </c>
      <c r="G18">
        <f>IF(punkty[[#This Row],[v1]] &lt; 40000,1,"")</f>
        <v>1</v>
      </c>
      <c r="H18" t="str">
        <f>IF(punkty[[#This Row],[v1]] = 40000,1,"")</f>
        <v/>
      </c>
    </row>
    <row r="19" spans="4:8" x14ac:dyDescent="0.25">
      <c r="D19">
        <v>227</v>
      </c>
      <c r="E19">
        <v>76</v>
      </c>
      <c r="F19">
        <f t="shared" si="0"/>
        <v>16105</v>
      </c>
      <c r="G19">
        <f>IF(punkty[[#This Row],[v1]] &lt; 40000,1,"")</f>
        <v>1</v>
      </c>
      <c r="H19" t="str">
        <f>IF(punkty[[#This Row],[v1]] = 40000,1,"")</f>
        <v/>
      </c>
    </row>
    <row r="20" spans="4:8" x14ac:dyDescent="0.25">
      <c r="D20">
        <v>117</v>
      </c>
      <c r="E20">
        <v>292</v>
      </c>
      <c r="F20">
        <f t="shared" si="0"/>
        <v>15353</v>
      </c>
      <c r="G20">
        <f>IF(punkty[[#This Row],[v1]] &lt; 40000,1,"")</f>
        <v>1</v>
      </c>
      <c r="H20" t="str">
        <f>IF(punkty[[#This Row],[v1]] = 40000,1,"")</f>
        <v/>
      </c>
    </row>
    <row r="21" spans="4:8" x14ac:dyDescent="0.25">
      <c r="D21">
        <v>329</v>
      </c>
      <c r="E21">
        <v>278</v>
      </c>
      <c r="F21">
        <f t="shared" si="0"/>
        <v>22725</v>
      </c>
      <c r="G21">
        <f>IF(punkty[[#This Row],[v1]] &lt; 40000,1,"")</f>
        <v>1</v>
      </c>
      <c r="H21" t="str">
        <f>IF(punkty[[#This Row],[v1]] = 40000,1,"")</f>
        <v/>
      </c>
    </row>
    <row r="22" spans="4:8" x14ac:dyDescent="0.25">
      <c r="D22">
        <v>369</v>
      </c>
      <c r="E22">
        <v>21</v>
      </c>
      <c r="F22">
        <f t="shared" si="0"/>
        <v>60602</v>
      </c>
      <c r="G22" t="str">
        <f>IF(punkty[[#This Row],[v1]] &lt; 40000,1,"")</f>
        <v/>
      </c>
      <c r="H22" t="str">
        <f>IF(punkty[[#This Row],[v1]] = 40000,1,"")</f>
        <v/>
      </c>
    </row>
    <row r="23" spans="4:8" x14ac:dyDescent="0.25">
      <c r="D23">
        <v>46</v>
      </c>
      <c r="E23">
        <v>395</v>
      </c>
      <c r="F23">
        <f t="shared" si="0"/>
        <v>61741</v>
      </c>
      <c r="G23" t="str">
        <f>IF(punkty[[#This Row],[v1]] &lt; 40000,1,"")</f>
        <v/>
      </c>
      <c r="H23" t="str">
        <f>IF(punkty[[#This Row],[v1]] = 40000,1,"")</f>
        <v/>
      </c>
    </row>
    <row r="24" spans="4:8" x14ac:dyDescent="0.25">
      <c r="D24">
        <v>34</v>
      </c>
      <c r="E24">
        <v>285</v>
      </c>
      <c r="F24">
        <f t="shared" si="0"/>
        <v>34781</v>
      </c>
      <c r="G24">
        <f>IF(punkty[[#This Row],[v1]] &lt; 40000,1,"")</f>
        <v>1</v>
      </c>
      <c r="H24" t="str">
        <f>IF(punkty[[#This Row],[v1]] = 40000,1,"")</f>
        <v/>
      </c>
    </row>
    <row r="25" spans="4:8" x14ac:dyDescent="0.25">
      <c r="D25">
        <v>82</v>
      </c>
      <c r="E25">
        <v>183</v>
      </c>
      <c r="F25">
        <f t="shared" si="0"/>
        <v>14213</v>
      </c>
      <c r="G25">
        <f>IF(punkty[[#This Row],[v1]] &lt; 40000,1,"")</f>
        <v>1</v>
      </c>
      <c r="H25" t="str">
        <f>IF(punkty[[#This Row],[v1]] = 40000,1,"")</f>
        <v/>
      </c>
    </row>
    <row r="26" spans="4:8" x14ac:dyDescent="0.25">
      <c r="D26">
        <v>264</v>
      </c>
      <c r="E26">
        <v>359</v>
      </c>
      <c r="F26">
        <f t="shared" si="0"/>
        <v>29377</v>
      </c>
      <c r="G26">
        <f>IF(punkty[[#This Row],[v1]] &lt; 40000,1,"")</f>
        <v>1</v>
      </c>
      <c r="H26" t="str">
        <f>IF(punkty[[#This Row],[v1]] = 40000,1,"")</f>
        <v/>
      </c>
    </row>
    <row r="27" spans="4:8" x14ac:dyDescent="0.25">
      <c r="D27">
        <v>324</v>
      </c>
      <c r="E27">
        <v>132</v>
      </c>
      <c r="F27">
        <f t="shared" si="0"/>
        <v>20000</v>
      </c>
      <c r="G27">
        <f>IF(punkty[[#This Row],[v1]] &lt; 40000,1,"")</f>
        <v>1</v>
      </c>
      <c r="H27" t="str">
        <f>IF(punkty[[#This Row],[v1]] = 40000,1,"")</f>
        <v/>
      </c>
    </row>
    <row r="28" spans="4:8" x14ac:dyDescent="0.25">
      <c r="D28">
        <v>318</v>
      </c>
      <c r="E28">
        <v>4</v>
      </c>
      <c r="F28">
        <f t="shared" si="0"/>
        <v>52340</v>
      </c>
      <c r="G28" t="str">
        <f>IF(punkty[[#This Row],[v1]] &lt; 40000,1,"")</f>
        <v/>
      </c>
      <c r="H28" t="str">
        <f>IF(punkty[[#This Row],[v1]] = 40000,1,"")</f>
        <v/>
      </c>
    </row>
    <row r="29" spans="4:8" x14ac:dyDescent="0.25">
      <c r="D29">
        <v>344</v>
      </c>
      <c r="E29">
        <v>345</v>
      </c>
      <c r="F29">
        <f t="shared" si="0"/>
        <v>41761</v>
      </c>
      <c r="G29" t="str">
        <f>IF(punkty[[#This Row],[v1]] &lt; 40000,1,"")</f>
        <v/>
      </c>
      <c r="H29" t="str">
        <f>IF(punkty[[#This Row],[v1]] = 40000,1,"")</f>
        <v/>
      </c>
    </row>
    <row r="30" spans="4:8" x14ac:dyDescent="0.25">
      <c r="D30">
        <v>195</v>
      </c>
      <c r="E30">
        <v>330</v>
      </c>
      <c r="F30">
        <f t="shared" si="0"/>
        <v>16925</v>
      </c>
      <c r="G30">
        <f>IF(punkty[[#This Row],[v1]] &lt; 40000,1,"")</f>
        <v>1</v>
      </c>
      <c r="H30" t="str">
        <f>IF(punkty[[#This Row],[v1]] = 40000,1,"")</f>
        <v/>
      </c>
    </row>
    <row r="31" spans="4:8" x14ac:dyDescent="0.25">
      <c r="D31">
        <v>28</v>
      </c>
      <c r="E31">
        <v>381</v>
      </c>
      <c r="F31">
        <f t="shared" si="0"/>
        <v>62345</v>
      </c>
      <c r="G31" t="str">
        <f>IF(punkty[[#This Row],[v1]] &lt; 40000,1,"")</f>
        <v/>
      </c>
      <c r="H31" t="str">
        <f>IF(punkty[[#This Row],[v1]] = 40000,1,"")</f>
        <v/>
      </c>
    </row>
    <row r="32" spans="4:8" x14ac:dyDescent="0.25">
      <c r="D32">
        <v>360</v>
      </c>
      <c r="E32">
        <v>257</v>
      </c>
      <c r="F32">
        <f t="shared" si="0"/>
        <v>28849</v>
      </c>
      <c r="G32">
        <f>IF(punkty[[#This Row],[v1]] &lt; 40000,1,"")</f>
        <v>1</v>
      </c>
      <c r="H32" t="str">
        <f>IF(punkty[[#This Row],[v1]] = 40000,1,"")</f>
        <v/>
      </c>
    </row>
    <row r="33" spans="4:8" x14ac:dyDescent="0.25">
      <c r="D33">
        <v>369</v>
      </c>
      <c r="E33">
        <v>247</v>
      </c>
      <c r="F33">
        <f t="shared" si="0"/>
        <v>30770</v>
      </c>
      <c r="G33">
        <f>IF(punkty[[#This Row],[v1]] &lt; 40000,1,"")</f>
        <v>1</v>
      </c>
      <c r="H33" t="str">
        <f>IF(punkty[[#This Row],[v1]] = 40000,1,"")</f>
        <v/>
      </c>
    </row>
    <row r="34" spans="4:8" x14ac:dyDescent="0.25">
      <c r="D34">
        <v>120</v>
      </c>
      <c r="E34">
        <v>56</v>
      </c>
      <c r="F34">
        <f t="shared" si="0"/>
        <v>27136</v>
      </c>
      <c r="G34">
        <f>IF(punkty[[#This Row],[v1]] &lt; 40000,1,"")</f>
        <v>1</v>
      </c>
      <c r="H34" t="str">
        <f>IF(punkty[[#This Row],[v1]] = 40000,1,"")</f>
        <v/>
      </c>
    </row>
    <row r="35" spans="4:8" x14ac:dyDescent="0.25">
      <c r="D35">
        <v>107</v>
      </c>
      <c r="E35">
        <v>375</v>
      </c>
      <c r="F35">
        <f t="shared" si="0"/>
        <v>39274</v>
      </c>
      <c r="G35">
        <f>IF(punkty[[#This Row],[v1]] &lt; 40000,1,"")</f>
        <v>1</v>
      </c>
      <c r="H35" t="str">
        <f>IF(punkty[[#This Row],[v1]] = 40000,1,"")</f>
        <v/>
      </c>
    </row>
    <row r="36" spans="4:8" x14ac:dyDescent="0.25">
      <c r="D36">
        <v>64</v>
      </c>
      <c r="E36">
        <v>375</v>
      </c>
      <c r="F36">
        <f t="shared" si="0"/>
        <v>49121</v>
      </c>
      <c r="G36" t="str">
        <f>IF(punkty[[#This Row],[v1]] &lt; 40000,1,"")</f>
        <v/>
      </c>
      <c r="H36" t="str">
        <f>IF(punkty[[#This Row],[v1]] = 40000,1,"")</f>
        <v/>
      </c>
    </row>
    <row r="37" spans="4:8" x14ac:dyDescent="0.25">
      <c r="D37">
        <v>141</v>
      </c>
      <c r="E37">
        <v>376</v>
      </c>
      <c r="F37">
        <f t="shared" si="0"/>
        <v>34457</v>
      </c>
      <c r="G37">
        <f>IF(punkty[[#This Row],[v1]] &lt; 40000,1,"")</f>
        <v>1</v>
      </c>
      <c r="H37" t="str">
        <f>IF(punkty[[#This Row],[v1]] = 40000,1,"")</f>
        <v/>
      </c>
    </row>
    <row r="38" spans="4:8" x14ac:dyDescent="0.25">
      <c r="D38">
        <v>316</v>
      </c>
      <c r="E38">
        <v>191</v>
      </c>
      <c r="F38">
        <f t="shared" si="0"/>
        <v>13537</v>
      </c>
      <c r="G38">
        <f>IF(punkty[[#This Row],[v1]] &lt; 40000,1,"")</f>
        <v>1</v>
      </c>
      <c r="H38" t="str">
        <f>IF(punkty[[#This Row],[v1]] = 40000,1,"")</f>
        <v/>
      </c>
    </row>
    <row r="39" spans="4:8" x14ac:dyDescent="0.25">
      <c r="D39">
        <v>390</v>
      </c>
      <c r="E39">
        <v>395</v>
      </c>
      <c r="F39">
        <f t="shared" si="0"/>
        <v>74125</v>
      </c>
      <c r="G39" t="str">
        <f>IF(punkty[[#This Row],[v1]] &lt; 40000,1,"")</f>
        <v/>
      </c>
      <c r="H39" t="str">
        <f>IF(punkty[[#This Row],[v1]] = 40000,1,"")</f>
        <v/>
      </c>
    </row>
    <row r="40" spans="4:8" x14ac:dyDescent="0.25">
      <c r="D40">
        <v>249</v>
      </c>
      <c r="E40">
        <v>200</v>
      </c>
      <c r="F40">
        <f t="shared" si="0"/>
        <v>2401</v>
      </c>
      <c r="G40">
        <f>IF(punkty[[#This Row],[v1]] &lt; 40000,1,"")</f>
        <v>1</v>
      </c>
      <c r="H40" t="str">
        <f>IF(punkty[[#This Row],[v1]] = 40000,1,"")</f>
        <v/>
      </c>
    </row>
    <row r="41" spans="4:8" x14ac:dyDescent="0.25">
      <c r="D41">
        <v>283</v>
      </c>
      <c r="E41">
        <v>134</v>
      </c>
      <c r="F41">
        <f t="shared" si="0"/>
        <v>11245</v>
      </c>
      <c r="G41">
        <f>IF(punkty[[#This Row],[v1]] &lt; 40000,1,"")</f>
        <v>1</v>
      </c>
      <c r="H41" t="str">
        <f>IF(punkty[[#This Row],[v1]] = 40000,1,"")</f>
        <v/>
      </c>
    </row>
    <row r="42" spans="4:8" x14ac:dyDescent="0.25">
      <c r="D42">
        <v>377</v>
      </c>
      <c r="E42">
        <v>250</v>
      </c>
      <c r="F42">
        <f t="shared" si="0"/>
        <v>33829</v>
      </c>
      <c r="G42">
        <f>IF(punkty[[#This Row],[v1]] &lt; 40000,1,"")</f>
        <v>1</v>
      </c>
      <c r="H42" t="str">
        <f>IF(punkty[[#This Row],[v1]] = 40000,1,"")</f>
        <v/>
      </c>
    </row>
    <row r="43" spans="4:8" x14ac:dyDescent="0.25">
      <c r="D43">
        <v>139</v>
      </c>
      <c r="E43">
        <v>311</v>
      </c>
      <c r="F43">
        <f t="shared" si="0"/>
        <v>16042</v>
      </c>
      <c r="G43">
        <f>IF(punkty[[#This Row],[v1]] &lt; 40000,1,"")</f>
        <v>1</v>
      </c>
      <c r="H43" t="str">
        <f>IF(punkty[[#This Row],[v1]] = 40000,1,"")</f>
        <v/>
      </c>
    </row>
    <row r="44" spans="4:8" x14ac:dyDescent="0.25">
      <c r="D44">
        <v>172</v>
      </c>
      <c r="E44">
        <v>258</v>
      </c>
      <c r="F44">
        <f t="shared" si="0"/>
        <v>4148</v>
      </c>
      <c r="G44">
        <f>IF(punkty[[#This Row],[v1]] &lt; 40000,1,"")</f>
        <v>1</v>
      </c>
      <c r="H44" t="str">
        <f>IF(punkty[[#This Row],[v1]] = 40000,1,"")</f>
        <v/>
      </c>
    </row>
    <row r="45" spans="4:8" x14ac:dyDescent="0.25">
      <c r="D45">
        <v>212</v>
      </c>
      <c r="E45">
        <v>125</v>
      </c>
      <c r="F45">
        <f t="shared" si="0"/>
        <v>5769</v>
      </c>
      <c r="G45">
        <f>IF(punkty[[#This Row],[v1]] &lt; 40000,1,"")</f>
        <v>1</v>
      </c>
      <c r="H45" t="str">
        <f>IF(punkty[[#This Row],[v1]] = 40000,1,"")</f>
        <v/>
      </c>
    </row>
    <row r="46" spans="4:8" x14ac:dyDescent="0.25">
      <c r="D46">
        <v>277</v>
      </c>
      <c r="E46">
        <v>256</v>
      </c>
      <c r="F46">
        <f t="shared" si="0"/>
        <v>9065</v>
      </c>
      <c r="G46">
        <f>IF(punkty[[#This Row],[v1]] &lt; 40000,1,"")</f>
        <v>1</v>
      </c>
      <c r="H46" t="str">
        <f>IF(punkty[[#This Row],[v1]] = 40000,1,"")</f>
        <v/>
      </c>
    </row>
    <row r="47" spans="4:8" x14ac:dyDescent="0.25">
      <c r="D47">
        <v>168</v>
      </c>
      <c r="E47">
        <v>367</v>
      </c>
      <c r="F47">
        <f t="shared" si="0"/>
        <v>28913</v>
      </c>
      <c r="G47">
        <f>IF(punkty[[#This Row],[v1]] &lt; 40000,1,"")</f>
        <v>1</v>
      </c>
      <c r="H47" t="str">
        <f>IF(punkty[[#This Row],[v1]] = 40000,1,"")</f>
        <v/>
      </c>
    </row>
    <row r="48" spans="4:8" x14ac:dyDescent="0.25">
      <c r="D48">
        <v>154</v>
      </c>
      <c r="E48">
        <v>155</v>
      </c>
      <c r="F48">
        <f t="shared" si="0"/>
        <v>4141</v>
      </c>
      <c r="G48">
        <f>IF(punkty[[#This Row],[v1]] &lt; 40000,1,"")</f>
        <v>1</v>
      </c>
      <c r="H48" t="str">
        <f>IF(punkty[[#This Row],[v1]] = 40000,1,"")</f>
        <v/>
      </c>
    </row>
    <row r="49" spans="4:8" x14ac:dyDescent="0.25">
      <c r="D49">
        <v>5</v>
      </c>
      <c r="E49">
        <v>306</v>
      </c>
      <c r="F49">
        <f t="shared" si="0"/>
        <v>49261</v>
      </c>
      <c r="G49" t="str">
        <f>IF(punkty[[#This Row],[v1]] &lt; 40000,1,"")</f>
        <v/>
      </c>
      <c r="H49" t="str">
        <f>IF(punkty[[#This Row],[v1]] = 40000,1,"")</f>
        <v/>
      </c>
    </row>
    <row r="50" spans="4:8" x14ac:dyDescent="0.25">
      <c r="D50">
        <v>96</v>
      </c>
      <c r="E50">
        <v>389</v>
      </c>
      <c r="F50">
        <f t="shared" si="0"/>
        <v>46537</v>
      </c>
      <c r="G50" t="str">
        <f>IF(punkty[[#This Row],[v1]] &lt; 40000,1,"")</f>
        <v/>
      </c>
      <c r="H50" t="str">
        <f>IF(punkty[[#This Row],[v1]] = 40000,1,"")</f>
        <v/>
      </c>
    </row>
    <row r="51" spans="4:8" x14ac:dyDescent="0.25">
      <c r="D51">
        <v>265</v>
      </c>
      <c r="E51">
        <v>311</v>
      </c>
      <c r="F51">
        <f t="shared" si="0"/>
        <v>16546</v>
      </c>
      <c r="G51">
        <f>IF(punkty[[#This Row],[v1]] &lt; 40000,1,"")</f>
        <v>1</v>
      </c>
      <c r="H51" t="str">
        <f>IF(punkty[[#This Row],[v1]] = 40000,1,"")</f>
        <v/>
      </c>
    </row>
    <row r="52" spans="4:8" x14ac:dyDescent="0.25">
      <c r="D52">
        <v>379</v>
      </c>
      <c r="E52">
        <v>1</v>
      </c>
      <c r="F52">
        <f t="shared" si="0"/>
        <v>71642</v>
      </c>
      <c r="G52" t="str">
        <f>IF(punkty[[#This Row],[v1]] &lt; 40000,1,"")</f>
        <v/>
      </c>
      <c r="H52" t="str">
        <f>IF(punkty[[#This Row],[v1]] = 40000,1,"")</f>
        <v/>
      </c>
    </row>
    <row r="53" spans="4:8" x14ac:dyDescent="0.25">
      <c r="D53">
        <v>112</v>
      </c>
      <c r="E53">
        <v>185</v>
      </c>
      <c r="F53">
        <f t="shared" si="0"/>
        <v>7969</v>
      </c>
      <c r="G53">
        <f>IF(punkty[[#This Row],[v1]] &lt; 40000,1,"")</f>
        <v>1</v>
      </c>
      <c r="H53" t="str">
        <f>IF(punkty[[#This Row],[v1]] = 40000,1,"")</f>
        <v/>
      </c>
    </row>
    <row r="54" spans="4:8" x14ac:dyDescent="0.25">
      <c r="D54">
        <v>70</v>
      </c>
      <c r="E54">
        <v>96</v>
      </c>
      <c r="F54">
        <f t="shared" si="0"/>
        <v>27716</v>
      </c>
      <c r="G54">
        <f>IF(punkty[[#This Row],[v1]] &lt; 40000,1,"")</f>
        <v>1</v>
      </c>
      <c r="H54" t="str">
        <f>IF(punkty[[#This Row],[v1]] = 40000,1,"")</f>
        <v/>
      </c>
    </row>
    <row r="55" spans="4:8" x14ac:dyDescent="0.25">
      <c r="D55">
        <v>16</v>
      </c>
      <c r="E55">
        <v>111</v>
      </c>
      <c r="F55">
        <f t="shared" si="0"/>
        <v>41777</v>
      </c>
      <c r="G55" t="str">
        <f>IF(punkty[[#This Row],[v1]] &lt; 40000,1,"")</f>
        <v/>
      </c>
      <c r="H55" t="str">
        <f>IF(punkty[[#This Row],[v1]] = 40000,1,"")</f>
        <v/>
      </c>
    </row>
    <row r="56" spans="4:8" x14ac:dyDescent="0.25">
      <c r="D56">
        <v>218</v>
      </c>
      <c r="E56">
        <v>263</v>
      </c>
      <c r="F56">
        <f t="shared" si="0"/>
        <v>4293</v>
      </c>
      <c r="G56">
        <f>IF(punkty[[#This Row],[v1]] &lt; 40000,1,"")</f>
        <v>1</v>
      </c>
      <c r="H56" t="str">
        <f>IF(punkty[[#This Row],[v1]] = 40000,1,"")</f>
        <v/>
      </c>
    </row>
    <row r="57" spans="4:8" x14ac:dyDescent="0.25">
      <c r="D57">
        <v>28</v>
      </c>
      <c r="E57">
        <v>109</v>
      </c>
      <c r="F57">
        <f t="shared" si="0"/>
        <v>37865</v>
      </c>
      <c r="G57">
        <f>IF(punkty[[#This Row],[v1]] &lt; 40000,1,"")</f>
        <v>1</v>
      </c>
      <c r="H57" t="str">
        <f>IF(punkty[[#This Row],[v1]] = 40000,1,"")</f>
        <v/>
      </c>
    </row>
    <row r="58" spans="4:8" x14ac:dyDescent="0.25">
      <c r="D58">
        <v>271</v>
      </c>
      <c r="E58">
        <v>152</v>
      </c>
      <c r="F58">
        <f t="shared" si="0"/>
        <v>7345</v>
      </c>
      <c r="G58">
        <f>IF(punkty[[#This Row],[v1]] &lt; 40000,1,"")</f>
        <v>1</v>
      </c>
      <c r="H58" t="str">
        <f>IF(punkty[[#This Row],[v1]] = 40000,1,"")</f>
        <v/>
      </c>
    </row>
    <row r="59" spans="4:8" x14ac:dyDescent="0.25">
      <c r="D59">
        <v>373</v>
      </c>
      <c r="E59">
        <v>246</v>
      </c>
      <c r="F59">
        <f t="shared" si="0"/>
        <v>32045</v>
      </c>
      <c r="G59">
        <f>IF(punkty[[#This Row],[v1]] &lt; 40000,1,"")</f>
        <v>1</v>
      </c>
      <c r="H59" t="str">
        <f>IF(punkty[[#This Row],[v1]] = 40000,1,"")</f>
        <v/>
      </c>
    </row>
    <row r="60" spans="4:8" x14ac:dyDescent="0.25">
      <c r="D60">
        <v>220</v>
      </c>
      <c r="E60">
        <v>240</v>
      </c>
      <c r="F60">
        <f t="shared" si="0"/>
        <v>2000</v>
      </c>
      <c r="G60">
        <f>IF(punkty[[#This Row],[v1]] &lt; 40000,1,"")</f>
        <v>1</v>
      </c>
      <c r="H60" t="str">
        <f>IF(punkty[[#This Row],[v1]] = 40000,1,"")</f>
        <v/>
      </c>
    </row>
    <row r="61" spans="4:8" x14ac:dyDescent="0.25">
      <c r="D61">
        <v>120</v>
      </c>
      <c r="E61">
        <v>390</v>
      </c>
      <c r="F61">
        <f t="shared" si="0"/>
        <v>42500</v>
      </c>
      <c r="G61" t="str">
        <f>IF(punkty[[#This Row],[v1]] &lt; 40000,1,"")</f>
        <v/>
      </c>
      <c r="H61" t="str">
        <f>IF(punkty[[#This Row],[v1]] = 40000,1,"")</f>
        <v/>
      </c>
    </row>
    <row r="62" spans="4:8" x14ac:dyDescent="0.25">
      <c r="D62">
        <v>192</v>
      </c>
      <c r="E62">
        <v>145</v>
      </c>
      <c r="F62">
        <f t="shared" si="0"/>
        <v>3089</v>
      </c>
      <c r="G62">
        <f>IF(punkty[[#This Row],[v1]] &lt; 40000,1,"")</f>
        <v>1</v>
      </c>
      <c r="H62" t="str">
        <f>IF(punkty[[#This Row],[v1]] = 40000,1,"")</f>
        <v/>
      </c>
    </row>
    <row r="63" spans="4:8" x14ac:dyDescent="0.25">
      <c r="D63">
        <v>37</v>
      </c>
      <c r="E63">
        <v>125</v>
      </c>
      <c r="F63">
        <f t="shared" si="0"/>
        <v>32194</v>
      </c>
      <c r="G63">
        <f>IF(punkty[[#This Row],[v1]] &lt; 40000,1,"")</f>
        <v>1</v>
      </c>
      <c r="H63" t="str">
        <f>IF(punkty[[#This Row],[v1]] = 40000,1,"")</f>
        <v/>
      </c>
    </row>
    <row r="64" spans="4:8" x14ac:dyDescent="0.25">
      <c r="D64">
        <v>280</v>
      </c>
      <c r="E64">
        <v>159</v>
      </c>
      <c r="F64">
        <f t="shared" si="0"/>
        <v>8081</v>
      </c>
      <c r="G64">
        <f>IF(punkty[[#This Row],[v1]] &lt; 40000,1,"")</f>
        <v>1</v>
      </c>
      <c r="H64" t="str">
        <f>IF(punkty[[#This Row],[v1]] = 40000,1,"")</f>
        <v/>
      </c>
    </row>
    <row r="65" spans="4:8" x14ac:dyDescent="0.25">
      <c r="D65">
        <v>306</v>
      </c>
      <c r="E65">
        <v>319</v>
      </c>
      <c r="F65">
        <f t="shared" si="0"/>
        <v>25397</v>
      </c>
      <c r="G65">
        <f>IF(punkty[[#This Row],[v1]] &lt; 40000,1,"")</f>
        <v>1</v>
      </c>
      <c r="H65" t="str">
        <f>IF(punkty[[#This Row],[v1]] = 40000,1,"")</f>
        <v/>
      </c>
    </row>
    <row r="66" spans="4:8" x14ac:dyDescent="0.25">
      <c r="D66">
        <v>118</v>
      </c>
      <c r="E66">
        <v>298</v>
      </c>
      <c r="F66">
        <f t="shared" si="0"/>
        <v>16328</v>
      </c>
      <c r="G66">
        <f>IF(punkty[[#This Row],[v1]] &lt; 40000,1,"")</f>
        <v>1</v>
      </c>
      <c r="H66" t="str">
        <f>IF(punkty[[#This Row],[v1]] = 40000,1,"")</f>
        <v/>
      </c>
    </row>
    <row r="67" spans="4:8" x14ac:dyDescent="0.25">
      <c r="D67">
        <v>192</v>
      </c>
      <c r="E67">
        <v>38</v>
      </c>
      <c r="F67">
        <f t="shared" si="0"/>
        <v>26308</v>
      </c>
      <c r="G67">
        <f>IF(punkty[[#This Row],[v1]] &lt; 40000,1,"")</f>
        <v>1</v>
      </c>
      <c r="H67" t="str">
        <f>IF(punkty[[#This Row],[v1]] = 40000,1,"")</f>
        <v/>
      </c>
    </row>
    <row r="68" spans="4:8" x14ac:dyDescent="0.25">
      <c r="D68">
        <v>171</v>
      </c>
      <c r="E68">
        <v>45</v>
      </c>
      <c r="F68">
        <f t="shared" si="0"/>
        <v>24866</v>
      </c>
      <c r="G68">
        <f>IF(punkty[[#This Row],[v1]] &lt; 40000,1,"")</f>
        <v>1</v>
      </c>
      <c r="H68" t="str">
        <f>IF(punkty[[#This Row],[v1]] = 40000,1,"")</f>
        <v/>
      </c>
    </row>
    <row r="69" spans="4:8" x14ac:dyDescent="0.25">
      <c r="D69">
        <v>31</v>
      </c>
      <c r="E69">
        <v>278</v>
      </c>
      <c r="F69">
        <f t="shared" si="0"/>
        <v>34645</v>
      </c>
      <c r="G69">
        <f>IF(punkty[[#This Row],[v1]] &lt; 40000,1,"")</f>
        <v>1</v>
      </c>
      <c r="H69" t="str">
        <f>IF(punkty[[#This Row],[v1]] = 40000,1,"")</f>
        <v/>
      </c>
    </row>
    <row r="70" spans="4:8" x14ac:dyDescent="0.25">
      <c r="D70">
        <v>233</v>
      </c>
      <c r="E70">
        <v>121</v>
      </c>
      <c r="F70">
        <f t="shared" si="0"/>
        <v>7330</v>
      </c>
      <c r="G70">
        <f>IF(punkty[[#This Row],[v1]] &lt; 40000,1,"")</f>
        <v>1</v>
      </c>
      <c r="H70" t="str">
        <f>IF(punkty[[#This Row],[v1]] = 40000,1,"")</f>
        <v/>
      </c>
    </row>
    <row r="71" spans="4:8" x14ac:dyDescent="0.25">
      <c r="D71">
        <v>392</v>
      </c>
      <c r="E71">
        <v>254</v>
      </c>
      <c r="F71">
        <f t="shared" si="0"/>
        <v>39780</v>
      </c>
      <c r="G71">
        <f>IF(punkty[[#This Row],[v1]] &lt; 40000,1,"")</f>
        <v>1</v>
      </c>
      <c r="H71" t="str">
        <f>IF(punkty[[#This Row],[v1]] = 40000,1,"")</f>
        <v/>
      </c>
    </row>
    <row r="72" spans="4:8" x14ac:dyDescent="0.25">
      <c r="D72">
        <v>215</v>
      </c>
      <c r="E72">
        <v>381</v>
      </c>
      <c r="F72">
        <f t="shared" si="0"/>
        <v>32986</v>
      </c>
      <c r="G72">
        <f>IF(punkty[[#This Row],[v1]] &lt; 40000,1,"")</f>
        <v>1</v>
      </c>
      <c r="H72" t="str">
        <f>IF(punkty[[#This Row],[v1]] = 40000,1,"")</f>
        <v/>
      </c>
    </row>
    <row r="73" spans="4:8" x14ac:dyDescent="0.25">
      <c r="D73">
        <v>89</v>
      </c>
      <c r="E73">
        <v>280</v>
      </c>
      <c r="F73">
        <f t="shared" ref="F73:F136" si="1">((D73 - 200) * (D73 - 200)) +(( E73 - 200) * ( E73 - 200))</f>
        <v>18721</v>
      </c>
      <c r="G73">
        <f>IF(punkty[[#This Row],[v1]] &lt; 40000,1,"")</f>
        <v>1</v>
      </c>
      <c r="H73" t="str">
        <f>IF(punkty[[#This Row],[v1]] = 40000,1,"")</f>
        <v/>
      </c>
    </row>
    <row r="74" spans="4:8" x14ac:dyDescent="0.25">
      <c r="D74">
        <v>135</v>
      </c>
      <c r="E74">
        <v>267</v>
      </c>
      <c r="F74">
        <f t="shared" si="1"/>
        <v>8714</v>
      </c>
      <c r="G74">
        <f>IF(punkty[[#This Row],[v1]] &lt; 40000,1,"")</f>
        <v>1</v>
      </c>
      <c r="H74" t="str">
        <f>IF(punkty[[#This Row],[v1]] = 40000,1,"")</f>
        <v/>
      </c>
    </row>
    <row r="75" spans="4:8" x14ac:dyDescent="0.25">
      <c r="D75">
        <v>116</v>
      </c>
      <c r="E75">
        <v>388</v>
      </c>
      <c r="F75">
        <f t="shared" si="1"/>
        <v>42400</v>
      </c>
      <c r="G75" t="str">
        <f>IF(punkty[[#This Row],[v1]] &lt; 40000,1,"")</f>
        <v/>
      </c>
      <c r="H75" t="str">
        <f>IF(punkty[[#This Row],[v1]] = 40000,1,"")</f>
        <v/>
      </c>
    </row>
    <row r="76" spans="4:8" x14ac:dyDescent="0.25">
      <c r="D76">
        <v>46</v>
      </c>
      <c r="E76">
        <v>294</v>
      </c>
      <c r="F76">
        <f t="shared" si="1"/>
        <v>32552</v>
      </c>
      <c r="G76">
        <f>IF(punkty[[#This Row],[v1]] &lt; 40000,1,"")</f>
        <v>1</v>
      </c>
      <c r="H76" t="str">
        <f>IF(punkty[[#This Row],[v1]] = 40000,1,"")</f>
        <v/>
      </c>
    </row>
    <row r="77" spans="4:8" x14ac:dyDescent="0.25">
      <c r="D77">
        <v>282</v>
      </c>
      <c r="E77">
        <v>112</v>
      </c>
      <c r="F77">
        <f t="shared" si="1"/>
        <v>14468</v>
      </c>
      <c r="G77">
        <f>IF(punkty[[#This Row],[v1]] &lt; 40000,1,"")</f>
        <v>1</v>
      </c>
      <c r="H77" t="str">
        <f>IF(punkty[[#This Row],[v1]] = 40000,1,"")</f>
        <v/>
      </c>
    </row>
    <row r="78" spans="4:8" x14ac:dyDescent="0.25">
      <c r="D78">
        <v>0</v>
      </c>
      <c r="E78">
        <v>78</v>
      </c>
      <c r="F78">
        <f t="shared" si="1"/>
        <v>54884</v>
      </c>
      <c r="G78" t="str">
        <f>IF(punkty[[#This Row],[v1]] &lt; 40000,1,"")</f>
        <v/>
      </c>
      <c r="H78" t="str">
        <f>IF(punkty[[#This Row],[v1]] = 40000,1,"")</f>
        <v/>
      </c>
    </row>
    <row r="79" spans="4:8" x14ac:dyDescent="0.25">
      <c r="D79">
        <v>13</v>
      </c>
      <c r="E79">
        <v>243</v>
      </c>
      <c r="F79">
        <f t="shared" si="1"/>
        <v>36818</v>
      </c>
      <c r="G79">
        <f>IF(punkty[[#This Row],[v1]] &lt; 40000,1,"")</f>
        <v>1</v>
      </c>
      <c r="H79" t="str">
        <f>IF(punkty[[#This Row],[v1]] = 40000,1,"")</f>
        <v/>
      </c>
    </row>
    <row r="80" spans="4:8" x14ac:dyDescent="0.25">
      <c r="D80">
        <v>378</v>
      </c>
      <c r="E80">
        <v>93</v>
      </c>
      <c r="F80">
        <f t="shared" si="1"/>
        <v>43133</v>
      </c>
      <c r="G80" t="str">
        <f>IF(punkty[[#This Row],[v1]] &lt; 40000,1,"")</f>
        <v/>
      </c>
      <c r="H80" t="str">
        <f>IF(punkty[[#This Row],[v1]] = 40000,1,"")</f>
        <v/>
      </c>
    </row>
    <row r="81" spans="4:8" x14ac:dyDescent="0.25">
      <c r="D81">
        <v>195</v>
      </c>
      <c r="E81">
        <v>123</v>
      </c>
      <c r="F81">
        <f t="shared" si="1"/>
        <v>5954</v>
      </c>
      <c r="G81">
        <f>IF(punkty[[#This Row],[v1]] &lt; 40000,1,"")</f>
        <v>1</v>
      </c>
      <c r="H81" t="str">
        <f>IF(punkty[[#This Row],[v1]] = 40000,1,"")</f>
        <v/>
      </c>
    </row>
    <row r="82" spans="4:8" x14ac:dyDescent="0.25">
      <c r="D82">
        <v>70</v>
      </c>
      <c r="E82">
        <v>175</v>
      </c>
      <c r="F82">
        <f t="shared" si="1"/>
        <v>17525</v>
      </c>
      <c r="G82">
        <f>IF(punkty[[#This Row],[v1]] &lt; 40000,1,"")</f>
        <v>1</v>
      </c>
      <c r="H82" t="str">
        <f>IF(punkty[[#This Row],[v1]] = 40000,1,"")</f>
        <v/>
      </c>
    </row>
    <row r="83" spans="4:8" x14ac:dyDescent="0.25">
      <c r="D83">
        <v>317</v>
      </c>
      <c r="E83">
        <v>130</v>
      </c>
      <c r="F83">
        <f t="shared" si="1"/>
        <v>18589</v>
      </c>
      <c r="G83">
        <f>IF(punkty[[#This Row],[v1]] &lt; 40000,1,"")</f>
        <v>1</v>
      </c>
      <c r="H83" t="str">
        <f>IF(punkty[[#This Row],[v1]] = 40000,1,"")</f>
        <v/>
      </c>
    </row>
    <row r="84" spans="4:8" x14ac:dyDescent="0.25">
      <c r="D84">
        <v>166</v>
      </c>
      <c r="E84">
        <v>350</v>
      </c>
      <c r="F84">
        <f t="shared" si="1"/>
        <v>23656</v>
      </c>
      <c r="G84">
        <f>IF(punkty[[#This Row],[v1]] &lt; 40000,1,"")</f>
        <v>1</v>
      </c>
      <c r="H84" t="str">
        <f>IF(punkty[[#This Row],[v1]] = 40000,1,"")</f>
        <v/>
      </c>
    </row>
    <row r="85" spans="4:8" x14ac:dyDescent="0.25">
      <c r="D85">
        <v>161</v>
      </c>
      <c r="E85">
        <v>18</v>
      </c>
      <c r="F85">
        <f t="shared" si="1"/>
        <v>34645</v>
      </c>
      <c r="G85">
        <f>IF(punkty[[#This Row],[v1]] &lt; 40000,1,"")</f>
        <v>1</v>
      </c>
      <c r="H85" t="str">
        <f>IF(punkty[[#This Row],[v1]] = 40000,1,"")</f>
        <v/>
      </c>
    </row>
    <row r="86" spans="4:8" x14ac:dyDescent="0.25">
      <c r="D86">
        <v>383</v>
      </c>
      <c r="E86">
        <v>169</v>
      </c>
      <c r="F86">
        <f t="shared" si="1"/>
        <v>34450</v>
      </c>
      <c r="G86">
        <f>IF(punkty[[#This Row],[v1]] &lt; 40000,1,"")</f>
        <v>1</v>
      </c>
      <c r="H86" t="str">
        <f>IF(punkty[[#This Row],[v1]] = 40000,1,"")</f>
        <v/>
      </c>
    </row>
    <row r="87" spans="4:8" x14ac:dyDescent="0.25">
      <c r="D87">
        <v>107</v>
      </c>
      <c r="E87">
        <v>89</v>
      </c>
      <c r="F87">
        <f t="shared" si="1"/>
        <v>20970</v>
      </c>
      <c r="G87">
        <f>IF(punkty[[#This Row],[v1]] &lt; 40000,1,"")</f>
        <v>1</v>
      </c>
      <c r="H87" t="str">
        <f>IF(punkty[[#This Row],[v1]] = 40000,1,"")</f>
        <v/>
      </c>
    </row>
    <row r="88" spans="4:8" x14ac:dyDescent="0.25">
      <c r="D88">
        <v>122</v>
      </c>
      <c r="E88">
        <v>388</v>
      </c>
      <c r="F88">
        <f t="shared" si="1"/>
        <v>41428</v>
      </c>
      <c r="G88" t="str">
        <f>IF(punkty[[#This Row],[v1]] &lt; 40000,1,"")</f>
        <v/>
      </c>
      <c r="H88" t="str">
        <f>IF(punkty[[#This Row],[v1]] = 40000,1,"")</f>
        <v/>
      </c>
    </row>
    <row r="89" spans="4:8" x14ac:dyDescent="0.25">
      <c r="D89">
        <v>204</v>
      </c>
      <c r="E89">
        <v>231</v>
      </c>
      <c r="F89">
        <f t="shared" si="1"/>
        <v>977</v>
      </c>
      <c r="G89">
        <f>IF(punkty[[#This Row],[v1]] &lt; 40000,1,"")</f>
        <v>1</v>
      </c>
      <c r="H89" t="str">
        <f>IF(punkty[[#This Row],[v1]] = 40000,1,"")</f>
        <v/>
      </c>
    </row>
    <row r="90" spans="4:8" x14ac:dyDescent="0.25">
      <c r="D90">
        <v>147</v>
      </c>
      <c r="E90">
        <v>354</v>
      </c>
      <c r="F90">
        <f t="shared" si="1"/>
        <v>26525</v>
      </c>
      <c r="G90">
        <f>IF(punkty[[#This Row],[v1]] &lt; 40000,1,"")</f>
        <v>1</v>
      </c>
      <c r="H90" t="str">
        <f>IF(punkty[[#This Row],[v1]] = 40000,1,"")</f>
        <v/>
      </c>
    </row>
    <row r="91" spans="4:8" x14ac:dyDescent="0.25">
      <c r="D91">
        <v>99</v>
      </c>
      <c r="E91">
        <v>60</v>
      </c>
      <c r="F91">
        <f t="shared" si="1"/>
        <v>29801</v>
      </c>
      <c r="G91">
        <f>IF(punkty[[#This Row],[v1]] &lt; 40000,1,"")</f>
        <v>1</v>
      </c>
      <c r="H91" t="str">
        <f>IF(punkty[[#This Row],[v1]] = 40000,1,"")</f>
        <v/>
      </c>
    </row>
    <row r="92" spans="4:8" x14ac:dyDescent="0.25">
      <c r="D92">
        <v>370</v>
      </c>
      <c r="E92">
        <v>297</v>
      </c>
      <c r="F92">
        <f t="shared" si="1"/>
        <v>38309</v>
      </c>
      <c r="G92">
        <f>IF(punkty[[#This Row],[v1]] &lt; 40000,1,"")</f>
        <v>1</v>
      </c>
      <c r="H92" t="str">
        <f>IF(punkty[[#This Row],[v1]] = 40000,1,"")</f>
        <v/>
      </c>
    </row>
    <row r="93" spans="4:8" x14ac:dyDescent="0.25">
      <c r="D93">
        <v>23</v>
      </c>
      <c r="E93">
        <v>280</v>
      </c>
      <c r="F93">
        <f t="shared" si="1"/>
        <v>37729</v>
      </c>
      <c r="G93">
        <f>IF(punkty[[#This Row],[v1]] &lt; 40000,1,"")</f>
        <v>1</v>
      </c>
      <c r="H93" t="str">
        <f>IF(punkty[[#This Row],[v1]] = 40000,1,"")</f>
        <v/>
      </c>
    </row>
    <row r="94" spans="4:8" x14ac:dyDescent="0.25">
      <c r="D94">
        <v>238</v>
      </c>
      <c r="E94">
        <v>278</v>
      </c>
      <c r="F94">
        <f t="shared" si="1"/>
        <v>7528</v>
      </c>
      <c r="G94">
        <f>IF(punkty[[#This Row],[v1]] &lt; 40000,1,"")</f>
        <v>1</v>
      </c>
      <c r="H94" t="str">
        <f>IF(punkty[[#This Row],[v1]] = 40000,1,"")</f>
        <v/>
      </c>
    </row>
    <row r="95" spans="4:8" x14ac:dyDescent="0.25">
      <c r="D95">
        <v>234</v>
      </c>
      <c r="E95">
        <v>168</v>
      </c>
      <c r="F95">
        <f t="shared" si="1"/>
        <v>2180</v>
      </c>
      <c r="G95">
        <f>IF(punkty[[#This Row],[v1]] &lt; 40000,1,"")</f>
        <v>1</v>
      </c>
      <c r="H95" t="str">
        <f>IF(punkty[[#This Row],[v1]] = 40000,1,"")</f>
        <v/>
      </c>
    </row>
    <row r="96" spans="4:8" x14ac:dyDescent="0.25">
      <c r="D96">
        <v>254</v>
      </c>
      <c r="E96">
        <v>230</v>
      </c>
      <c r="F96">
        <f t="shared" si="1"/>
        <v>3816</v>
      </c>
      <c r="G96">
        <f>IF(punkty[[#This Row],[v1]] &lt; 40000,1,"")</f>
        <v>1</v>
      </c>
      <c r="H96" t="str">
        <f>IF(punkty[[#This Row],[v1]] = 40000,1,"")</f>
        <v/>
      </c>
    </row>
    <row r="97" spans="4:8" x14ac:dyDescent="0.25">
      <c r="D97">
        <v>78</v>
      </c>
      <c r="E97">
        <v>393</v>
      </c>
      <c r="F97">
        <f t="shared" si="1"/>
        <v>52133</v>
      </c>
      <c r="G97" t="str">
        <f>IF(punkty[[#This Row],[v1]] &lt; 40000,1,"")</f>
        <v/>
      </c>
      <c r="H97" t="str">
        <f>IF(punkty[[#This Row],[v1]] = 40000,1,"")</f>
        <v/>
      </c>
    </row>
    <row r="98" spans="4:8" x14ac:dyDescent="0.25">
      <c r="D98">
        <v>211</v>
      </c>
      <c r="E98">
        <v>181</v>
      </c>
      <c r="F98">
        <f t="shared" si="1"/>
        <v>482</v>
      </c>
      <c r="G98">
        <f>IF(punkty[[#This Row],[v1]] &lt; 40000,1,"")</f>
        <v>1</v>
      </c>
      <c r="H98" t="str">
        <f>IF(punkty[[#This Row],[v1]] = 40000,1,"")</f>
        <v/>
      </c>
    </row>
    <row r="99" spans="4:8" x14ac:dyDescent="0.25">
      <c r="D99">
        <v>314</v>
      </c>
      <c r="E99">
        <v>261</v>
      </c>
      <c r="F99">
        <f t="shared" si="1"/>
        <v>16717</v>
      </c>
      <c r="G99">
        <f>IF(punkty[[#This Row],[v1]] &lt; 40000,1,"")</f>
        <v>1</v>
      </c>
      <c r="H99" t="str">
        <f>IF(punkty[[#This Row],[v1]] = 40000,1,"")</f>
        <v/>
      </c>
    </row>
    <row r="100" spans="4:8" x14ac:dyDescent="0.25">
      <c r="D100">
        <v>52</v>
      </c>
      <c r="E100">
        <v>223</v>
      </c>
      <c r="F100">
        <f t="shared" si="1"/>
        <v>22433</v>
      </c>
      <c r="G100">
        <f>IF(punkty[[#This Row],[v1]] &lt; 40000,1,"")</f>
        <v>1</v>
      </c>
      <c r="H100" t="str">
        <f>IF(punkty[[#This Row],[v1]] = 40000,1,"")</f>
        <v/>
      </c>
    </row>
    <row r="101" spans="4:8" x14ac:dyDescent="0.25">
      <c r="D101">
        <v>92</v>
      </c>
      <c r="E101">
        <v>197</v>
      </c>
      <c r="F101">
        <f t="shared" si="1"/>
        <v>11673</v>
      </c>
      <c r="G101">
        <f>IF(punkty[[#This Row],[v1]] &lt; 40000,1,"")</f>
        <v>1</v>
      </c>
      <c r="H101" t="str">
        <f>IF(punkty[[#This Row],[v1]] = 40000,1,"")</f>
        <v/>
      </c>
    </row>
    <row r="102" spans="4:8" x14ac:dyDescent="0.25">
      <c r="D102">
        <v>317</v>
      </c>
      <c r="E102">
        <v>330</v>
      </c>
      <c r="F102">
        <f t="shared" si="1"/>
        <v>30589</v>
      </c>
      <c r="G102">
        <f>IF(punkty[[#This Row],[v1]] &lt; 40000,1,"")</f>
        <v>1</v>
      </c>
      <c r="H102" t="str">
        <f>IF(punkty[[#This Row],[v1]] = 40000,1,"")</f>
        <v/>
      </c>
    </row>
    <row r="103" spans="4:8" x14ac:dyDescent="0.25">
      <c r="D103">
        <v>345</v>
      </c>
      <c r="E103">
        <v>253</v>
      </c>
      <c r="F103">
        <f t="shared" si="1"/>
        <v>23834</v>
      </c>
      <c r="G103">
        <f>IF(punkty[[#This Row],[v1]] &lt; 40000,1,"")</f>
        <v>1</v>
      </c>
      <c r="H103" t="str">
        <f>IF(punkty[[#This Row],[v1]] = 40000,1,"")</f>
        <v/>
      </c>
    </row>
    <row r="104" spans="4:8" x14ac:dyDescent="0.25">
      <c r="D104">
        <v>52</v>
      </c>
      <c r="E104">
        <v>28</v>
      </c>
      <c r="F104">
        <f t="shared" si="1"/>
        <v>51488</v>
      </c>
      <c r="G104" t="str">
        <f>IF(punkty[[#This Row],[v1]] &lt; 40000,1,"")</f>
        <v/>
      </c>
      <c r="H104" t="str">
        <f>IF(punkty[[#This Row],[v1]] = 40000,1,"")</f>
        <v/>
      </c>
    </row>
    <row r="105" spans="4:8" x14ac:dyDescent="0.25">
      <c r="D105">
        <v>100</v>
      </c>
      <c r="E105">
        <v>165</v>
      </c>
      <c r="F105">
        <f t="shared" si="1"/>
        <v>11225</v>
      </c>
      <c r="G105">
        <f>IF(punkty[[#This Row],[v1]] &lt; 40000,1,"")</f>
        <v>1</v>
      </c>
      <c r="H105" t="str">
        <f>IF(punkty[[#This Row],[v1]] = 40000,1,"")</f>
        <v/>
      </c>
    </row>
    <row r="106" spans="4:8" x14ac:dyDescent="0.25">
      <c r="D106">
        <v>123</v>
      </c>
      <c r="E106">
        <v>262</v>
      </c>
      <c r="F106">
        <f t="shared" si="1"/>
        <v>9773</v>
      </c>
      <c r="G106">
        <f>IF(punkty[[#This Row],[v1]] &lt; 40000,1,"")</f>
        <v>1</v>
      </c>
      <c r="H106" t="str">
        <f>IF(punkty[[#This Row],[v1]] = 40000,1,"")</f>
        <v/>
      </c>
    </row>
    <row r="107" spans="4:8" x14ac:dyDescent="0.25">
      <c r="D107">
        <v>340</v>
      </c>
      <c r="E107">
        <v>311</v>
      </c>
      <c r="F107">
        <f t="shared" si="1"/>
        <v>31921</v>
      </c>
      <c r="G107">
        <f>IF(punkty[[#This Row],[v1]] &lt; 40000,1,"")</f>
        <v>1</v>
      </c>
      <c r="H107" t="str">
        <f>IF(punkty[[#This Row],[v1]] = 40000,1,"")</f>
        <v/>
      </c>
    </row>
    <row r="108" spans="4:8" x14ac:dyDescent="0.25">
      <c r="D108">
        <v>171</v>
      </c>
      <c r="E108">
        <v>179</v>
      </c>
      <c r="F108">
        <f t="shared" si="1"/>
        <v>1282</v>
      </c>
      <c r="G108">
        <f>IF(punkty[[#This Row],[v1]] &lt; 40000,1,"")</f>
        <v>1</v>
      </c>
      <c r="H108" t="str">
        <f>IF(punkty[[#This Row],[v1]] = 40000,1,"")</f>
        <v/>
      </c>
    </row>
    <row r="109" spans="4:8" x14ac:dyDescent="0.25">
      <c r="D109">
        <v>257</v>
      </c>
      <c r="E109">
        <v>114</v>
      </c>
      <c r="F109">
        <f t="shared" si="1"/>
        <v>10645</v>
      </c>
      <c r="G109">
        <f>IF(punkty[[#This Row],[v1]] &lt; 40000,1,"")</f>
        <v>1</v>
      </c>
      <c r="H109" t="str">
        <f>IF(punkty[[#This Row],[v1]] = 40000,1,"")</f>
        <v/>
      </c>
    </row>
    <row r="110" spans="4:8" x14ac:dyDescent="0.25">
      <c r="D110">
        <v>182</v>
      </c>
      <c r="E110">
        <v>256</v>
      </c>
      <c r="F110">
        <f t="shared" si="1"/>
        <v>3460</v>
      </c>
      <c r="G110">
        <f>IF(punkty[[#This Row],[v1]] &lt; 40000,1,"")</f>
        <v>1</v>
      </c>
      <c r="H110" t="str">
        <f>IF(punkty[[#This Row],[v1]] = 40000,1,"")</f>
        <v/>
      </c>
    </row>
    <row r="111" spans="4:8" x14ac:dyDescent="0.25">
      <c r="D111">
        <v>165</v>
      </c>
      <c r="E111">
        <v>63</v>
      </c>
      <c r="F111">
        <f t="shared" si="1"/>
        <v>19994</v>
      </c>
      <c r="G111">
        <f>IF(punkty[[#This Row],[v1]] &lt; 40000,1,"")</f>
        <v>1</v>
      </c>
      <c r="H111" t="str">
        <f>IF(punkty[[#This Row],[v1]] = 40000,1,"")</f>
        <v/>
      </c>
    </row>
    <row r="112" spans="4:8" x14ac:dyDescent="0.25">
      <c r="D112">
        <v>254</v>
      </c>
      <c r="E112">
        <v>249</v>
      </c>
      <c r="F112">
        <f t="shared" si="1"/>
        <v>5317</v>
      </c>
      <c r="G112">
        <f>IF(punkty[[#This Row],[v1]] &lt; 40000,1,"")</f>
        <v>1</v>
      </c>
      <c r="H112" t="str">
        <f>IF(punkty[[#This Row],[v1]] = 40000,1,"")</f>
        <v/>
      </c>
    </row>
    <row r="113" spans="4:8" x14ac:dyDescent="0.25">
      <c r="D113">
        <v>130</v>
      </c>
      <c r="E113">
        <v>144</v>
      </c>
      <c r="F113">
        <f t="shared" si="1"/>
        <v>8036</v>
      </c>
      <c r="G113">
        <f>IF(punkty[[#This Row],[v1]] &lt; 40000,1,"")</f>
        <v>1</v>
      </c>
      <c r="H113" t="str">
        <f>IF(punkty[[#This Row],[v1]] = 40000,1,"")</f>
        <v/>
      </c>
    </row>
    <row r="114" spans="4:8" x14ac:dyDescent="0.25">
      <c r="D114">
        <v>330</v>
      </c>
      <c r="E114">
        <v>257</v>
      </c>
      <c r="F114">
        <f t="shared" si="1"/>
        <v>20149</v>
      </c>
      <c r="G114">
        <f>IF(punkty[[#This Row],[v1]] &lt; 40000,1,"")</f>
        <v>1</v>
      </c>
      <c r="H114" t="str">
        <f>IF(punkty[[#This Row],[v1]] = 40000,1,"")</f>
        <v/>
      </c>
    </row>
    <row r="115" spans="4:8" x14ac:dyDescent="0.25">
      <c r="D115">
        <v>72</v>
      </c>
      <c r="E115">
        <v>41</v>
      </c>
      <c r="F115">
        <f t="shared" si="1"/>
        <v>41665</v>
      </c>
      <c r="G115" t="str">
        <f>IF(punkty[[#This Row],[v1]] &lt; 40000,1,"")</f>
        <v/>
      </c>
      <c r="H115" t="str">
        <f>IF(punkty[[#This Row],[v1]] = 40000,1,"")</f>
        <v/>
      </c>
    </row>
    <row r="116" spans="4:8" x14ac:dyDescent="0.25">
      <c r="D116">
        <v>239</v>
      </c>
      <c r="E116">
        <v>299</v>
      </c>
      <c r="F116">
        <f t="shared" si="1"/>
        <v>11322</v>
      </c>
      <c r="G116">
        <f>IF(punkty[[#This Row],[v1]] &lt; 40000,1,"")</f>
        <v>1</v>
      </c>
      <c r="H116" t="str">
        <f>IF(punkty[[#This Row],[v1]] = 40000,1,"")</f>
        <v/>
      </c>
    </row>
    <row r="117" spans="4:8" x14ac:dyDescent="0.25">
      <c r="D117">
        <v>14</v>
      </c>
      <c r="E117">
        <v>355</v>
      </c>
      <c r="F117">
        <f t="shared" si="1"/>
        <v>58621</v>
      </c>
      <c r="G117" t="str">
        <f>IF(punkty[[#This Row],[v1]] &lt; 40000,1,"")</f>
        <v/>
      </c>
      <c r="H117" t="str">
        <f>IF(punkty[[#This Row],[v1]] = 40000,1,"")</f>
        <v/>
      </c>
    </row>
    <row r="118" spans="4:8" x14ac:dyDescent="0.25">
      <c r="D118">
        <v>326</v>
      </c>
      <c r="E118">
        <v>99</v>
      </c>
      <c r="F118">
        <f t="shared" si="1"/>
        <v>26077</v>
      </c>
      <c r="G118">
        <f>IF(punkty[[#This Row],[v1]] &lt; 40000,1,"")</f>
        <v>1</v>
      </c>
      <c r="H118" t="str">
        <f>IF(punkty[[#This Row],[v1]] = 40000,1,"")</f>
        <v/>
      </c>
    </row>
    <row r="119" spans="4:8" x14ac:dyDescent="0.25">
      <c r="D119">
        <v>119</v>
      </c>
      <c r="E119">
        <v>68</v>
      </c>
      <c r="F119">
        <f t="shared" si="1"/>
        <v>23985</v>
      </c>
      <c r="G119">
        <f>IF(punkty[[#This Row],[v1]] &lt; 40000,1,"")</f>
        <v>1</v>
      </c>
      <c r="H119" t="str">
        <f>IF(punkty[[#This Row],[v1]] = 40000,1,"")</f>
        <v/>
      </c>
    </row>
    <row r="120" spans="4:8" x14ac:dyDescent="0.25">
      <c r="D120">
        <v>81</v>
      </c>
      <c r="E120">
        <v>13</v>
      </c>
      <c r="F120">
        <f t="shared" si="1"/>
        <v>49130</v>
      </c>
      <c r="G120" t="str">
        <f>IF(punkty[[#This Row],[v1]] &lt; 40000,1,"")</f>
        <v/>
      </c>
      <c r="H120" t="str">
        <f>IF(punkty[[#This Row],[v1]] = 40000,1,"")</f>
        <v/>
      </c>
    </row>
    <row r="121" spans="4:8" x14ac:dyDescent="0.25">
      <c r="D121">
        <v>1</v>
      </c>
      <c r="E121">
        <v>170</v>
      </c>
      <c r="F121">
        <f t="shared" si="1"/>
        <v>40501</v>
      </c>
      <c r="G121" t="str">
        <f>IF(punkty[[#This Row],[v1]] &lt; 40000,1,"")</f>
        <v/>
      </c>
      <c r="H121" t="str">
        <f>IF(punkty[[#This Row],[v1]] = 40000,1,"")</f>
        <v/>
      </c>
    </row>
    <row r="122" spans="4:8" x14ac:dyDescent="0.25">
      <c r="D122">
        <v>349</v>
      </c>
      <c r="E122">
        <v>177</v>
      </c>
      <c r="F122">
        <f t="shared" si="1"/>
        <v>22730</v>
      </c>
      <c r="G122">
        <f>IF(punkty[[#This Row],[v1]] &lt; 40000,1,"")</f>
        <v>1</v>
      </c>
      <c r="H122" t="str">
        <f>IF(punkty[[#This Row],[v1]] = 40000,1,"")</f>
        <v/>
      </c>
    </row>
    <row r="123" spans="4:8" x14ac:dyDescent="0.25">
      <c r="D123">
        <v>91</v>
      </c>
      <c r="E123">
        <v>185</v>
      </c>
      <c r="F123">
        <f t="shared" si="1"/>
        <v>12106</v>
      </c>
      <c r="G123">
        <f>IF(punkty[[#This Row],[v1]] &lt; 40000,1,"")</f>
        <v>1</v>
      </c>
      <c r="H123" t="str">
        <f>IF(punkty[[#This Row],[v1]] = 40000,1,"")</f>
        <v/>
      </c>
    </row>
    <row r="124" spans="4:8" x14ac:dyDescent="0.25">
      <c r="D124">
        <v>342</v>
      </c>
      <c r="E124">
        <v>60</v>
      </c>
      <c r="F124">
        <f t="shared" si="1"/>
        <v>39764</v>
      </c>
      <c r="G124">
        <f>IF(punkty[[#This Row],[v1]] &lt; 40000,1,"")</f>
        <v>1</v>
      </c>
      <c r="H124" t="str">
        <f>IF(punkty[[#This Row],[v1]] = 40000,1,"")</f>
        <v/>
      </c>
    </row>
    <row r="125" spans="4:8" x14ac:dyDescent="0.25">
      <c r="D125">
        <v>72</v>
      </c>
      <c r="E125">
        <v>47</v>
      </c>
      <c r="F125">
        <f t="shared" si="1"/>
        <v>39793</v>
      </c>
      <c r="G125">
        <f>IF(punkty[[#This Row],[v1]] &lt; 40000,1,"")</f>
        <v>1</v>
      </c>
      <c r="H125" t="str">
        <f>IF(punkty[[#This Row],[v1]] = 40000,1,"")</f>
        <v/>
      </c>
    </row>
    <row r="126" spans="4:8" x14ac:dyDescent="0.25">
      <c r="D126">
        <v>301</v>
      </c>
      <c r="E126">
        <v>396</v>
      </c>
      <c r="F126">
        <f t="shared" si="1"/>
        <v>48617</v>
      </c>
      <c r="G126" t="str">
        <f>IF(punkty[[#This Row],[v1]] &lt; 40000,1,"")</f>
        <v/>
      </c>
      <c r="H126" t="str">
        <f>IF(punkty[[#This Row],[v1]] = 40000,1,"")</f>
        <v/>
      </c>
    </row>
    <row r="127" spans="4:8" x14ac:dyDescent="0.25">
      <c r="D127">
        <v>198</v>
      </c>
      <c r="E127">
        <v>298</v>
      </c>
      <c r="F127">
        <f t="shared" si="1"/>
        <v>9608</v>
      </c>
      <c r="G127">
        <f>IF(punkty[[#This Row],[v1]] &lt; 40000,1,"")</f>
        <v>1</v>
      </c>
      <c r="H127" t="str">
        <f>IF(punkty[[#This Row],[v1]] = 40000,1,"")</f>
        <v/>
      </c>
    </row>
    <row r="128" spans="4:8" x14ac:dyDescent="0.25">
      <c r="D128">
        <v>75</v>
      </c>
      <c r="E128">
        <v>153</v>
      </c>
      <c r="F128">
        <f t="shared" si="1"/>
        <v>17834</v>
      </c>
      <c r="G128">
        <f>IF(punkty[[#This Row],[v1]] &lt; 40000,1,"")</f>
        <v>1</v>
      </c>
      <c r="H128" t="str">
        <f>IF(punkty[[#This Row],[v1]] = 40000,1,"")</f>
        <v/>
      </c>
    </row>
    <row r="129" spans="4:8" x14ac:dyDescent="0.25">
      <c r="D129">
        <v>291</v>
      </c>
      <c r="E129">
        <v>20</v>
      </c>
      <c r="F129">
        <f t="shared" si="1"/>
        <v>40681</v>
      </c>
      <c r="G129" t="str">
        <f>IF(punkty[[#This Row],[v1]] &lt; 40000,1,"")</f>
        <v/>
      </c>
      <c r="H129" t="str">
        <f>IF(punkty[[#This Row],[v1]] = 40000,1,"")</f>
        <v/>
      </c>
    </row>
    <row r="130" spans="4:8" x14ac:dyDescent="0.25">
      <c r="D130">
        <v>240</v>
      </c>
      <c r="E130">
        <v>360</v>
      </c>
      <c r="F130">
        <f t="shared" si="1"/>
        <v>27200</v>
      </c>
      <c r="G130">
        <f>IF(punkty[[#This Row],[v1]] &lt; 40000,1,"")</f>
        <v>1</v>
      </c>
      <c r="H130" t="str">
        <f>IF(punkty[[#This Row],[v1]] = 40000,1,"")</f>
        <v/>
      </c>
    </row>
    <row r="131" spans="4:8" x14ac:dyDescent="0.25">
      <c r="D131">
        <v>364</v>
      </c>
      <c r="E131">
        <v>330</v>
      </c>
      <c r="F131">
        <f t="shared" si="1"/>
        <v>43796</v>
      </c>
      <c r="G131" t="str">
        <f>IF(punkty[[#This Row],[v1]] &lt; 40000,1,"")</f>
        <v/>
      </c>
      <c r="H131" t="str">
        <f>IF(punkty[[#This Row],[v1]] = 40000,1,"")</f>
        <v/>
      </c>
    </row>
    <row r="132" spans="4:8" x14ac:dyDescent="0.25">
      <c r="D132">
        <v>334</v>
      </c>
      <c r="E132">
        <v>398</v>
      </c>
      <c r="F132">
        <f t="shared" si="1"/>
        <v>57160</v>
      </c>
      <c r="G132" t="str">
        <f>IF(punkty[[#This Row],[v1]] &lt; 40000,1,"")</f>
        <v/>
      </c>
      <c r="H132" t="str">
        <f>IF(punkty[[#This Row],[v1]] = 40000,1,"")</f>
        <v/>
      </c>
    </row>
    <row r="133" spans="4:8" x14ac:dyDescent="0.25">
      <c r="D133">
        <v>42</v>
      </c>
      <c r="E133">
        <v>231</v>
      </c>
      <c r="F133">
        <f t="shared" si="1"/>
        <v>25925</v>
      </c>
      <c r="G133">
        <f>IF(punkty[[#This Row],[v1]] &lt; 40000,1,"")</f>
        <v>1</v>
      </c>
      <c r="H133" t="str">
        <f>IF(punkty[[#This Row],[v1]] = 40000,1,"")</f>
        <v/>
      </c>
    </row>
    <row r="134" spans="4:8" x14ac:dyDescent="0.25">
      <c r="D134">
        <v>297</v>
      </c>
      <c r="E134">
        <v>280</v>
      </c>
      <c r="F134">
        <f t="shared" si="1"/>
        <v>15809</v>
      </c>
      <c r="G134">
        <f>IF(punkty[[#This Row],[v1]] &lt; 40000,1,"")</f>
        <v>1</v>
      </c>
      <c r="H134" t="str">
        <f>IF(punkty[[#This Row],[v1]] = 40000,1,"")</f>
        <v/>
      </c>
    </row>
    <row r="135" spans="4:8" x14ac:dyDescent="0.25">
      <c r="D135">
        <v>303</v>
      </c>
      <c r="E135">
        <v>13</v>
      </c>
      <c r="F135">
        <f t="shared" si="1"/>
        <v>45578</v>
      </c>
      <c r="G135" t="str">
        <f>IF(punkty[[#This Row],[v1]] &lt; 40000,1,"")</f>
        <v/>
      </c>
      <c r="H135" t="str">
        <f>IF(punkty[[#This Row],[v1]] = 40000,1,"")</f>
        <v/>
      </c>
    </row>
    <row r="136" spans="4:8" x14ac:dyDescent="0.25">
      <c r="D136">
        <v>304</v>
      </c>
      <c r="E136">
        <v>73</v>
      </c>
      <c r="F136">
        <f t="shared" si="1"/>
        <v>26945</v>
      </c>
      <c r="G136">
        <f>IF(punkty[[#This Row],[v1]] &lt; 40000,1,"")</f>
        <v>1</v>
      </c>
      <c r="H136" t="str">
        <f>IF(punkty[[#This Row],[v1]] = 40000,1,"")</f>
        <v/>
      </c>
    </row>
    <row r="137" spans="4:8" x14ac:dyDescent="0.25">
      <c r="D137">
        <v>347</v>
      </c>
      <c r="E137">
        <v>252</v>
      </c>
      <c r="F137">
        <f t="shared" ref="F137:F200" si="2">((D137 - 200) * (D137 - 200)) +(( E137 - 200) * ( E137 - 200))</f>
        <v>24313</v>
      </c>
      <c r="G137">
        <f>IF(punkty[[#This Row],[v1]] &lt; 40000,1,"")</f>
        <v>1</v>
      </c>
      <c r="H137" t="str">
        <f>IF(punkty[[#This Row],[v1]] = 40000,1,"")</f>
        <v/>
      </c>
    </row>
    <row r="138" spans="4:8" x14ac:dyDescent="0.25">
      <c r="D138">
        <v>178</v>
      </c>
      <c r="E138">
        <v>258</v>
      </c>
      <c r="F138">
        <f t="shared" si="2"/>
        <v>3848</v>
      </c>
      <c r="G138">
        <f>IF(punkty[[#This Row],[v1]] &lt; 40000,1,"")</f>
        <v>1</v>
      </c>
      <c r="H138" t="str">
        <f>IF(punkty[[#This Row],[v1]] = 40000,1,"")</f>
        <v/>
      </c>
    </row>
    <row r="139" spans="4:8" x14ac:dyDescent="0.25">
      <c r="D139">
        <v>58</v>
      </c>
      <c r="E139">
        <v>295</v>
      </c>
      <c r="F139">
        <f t="shared" si="2"/>
        <v>29189</v>
      </c>
      <c r="G139">
        <f>IF(punkty[[#This Row],[v1]] &lt; 40000,1,"")</f>
        <v>1</v>
      </c>
      <c r="H139" t="str">
        <f>IF(punkty[[#This Row],[v1]] = 40000,1,"")</f>
        <v/>
      </c>
    </row>
    <row r="140" spans="4:8" x14ac:dyDescent="0.25">
      <c r="D140">
        <v>5</v>
      </c>
      <c r="E140">
        <v>170</v>
      </c>
      <c r="F140">
        <f t="shared" si="2"/>
        <v>38925</v>
      </c>
      <c r="G140">
        <f>IF(punkty[[#This Row],[v1]] &lt; 40000,1,"")</f>
        <v>1</v>
      </c>
      <c r="H140" t="str">
        <f>IF(punkty[[#This Row],[v1]] = 40000,1,"")</f>
        <v/>
      </c>
    </row>
    <row r="141" spans="4:8" x14ac:dyDescent="0.25">
      <c r="D141">
        <v>322</v>
      </c>
      <c r="E141">
        <v>228</v>
      </c>
      <c r="F141">
        <f t="shared" si="2"/>
        <v>15668</v>
      </c>
      <c r="G141">
        <f>IF(punkty[[#This Row],[v1]] &lt; 40000,1,"")</f>
        <v>1</v>
      </c>
      <c r="H141" t="str">
        <f>IF(punkty[[#This Row],[v1]] = 40000,1,"")</f>
        <v/>
      </c>
    </row>
    <row r="142" spans="4:8" x14ac:dyDescent="0.25">
      <c r="D142">
        <v>33</v>
      </c>
      <c r="E142">
        <v>333</v>
      </c>
      <c r="F142">
        <f t="shared" si="2"/>
        <v>45578</v>
      </c>
      <c r="G142" t="str">
        <f>IF(punkty[[#This Row],[v1]] &lt; 40000,1,"")</f>
        <v/>
      </c>
      <c r="H142" t="str">
        <f>IF(punkty[[#This Row],[v1]] = 40000,1,"")</f>
        <v/>
      </c>
    </row>
    <row r="143" spans="4:8" x14ac:dyDescent="0.25">
      <c r="D143">
        <v>251</v>
      </c>
      <c r="E143">
        <v>32</v>
      </c>
      <c r="F143">
        <f t="shared" si="2"/>
        <v>30825</v>
      </c>
      <c r="G143">
        <f>IF(punkty[[#This Row],[v1]] &lt; 40000,1,"")</f>
        <v>1</v>
      </c>
      <c r="H143" t="str">
        <f>IF(punkty[[#This Row],[v1]] = 40000,1,"")</f>
        <v/>
      </c>
    </row>
    <row r="144" spans="4:8" x14ac:dyDescent="0.25">
      <c r="D144">
        <v>289</v>
      </c>
      <c r="E144">
        <v>212</v>
      </c>
      <c r="F144">
        <f t="shared" si="2"/>
        <v>8065</v>
      </c>
      <c r="G144">
        <f>IF(punkty[[#This Row],[v1]] &lt; 40000,1,"")</f>
        <v>1</v>
      </c>
      <c r="H144" t="str">
        <f>IF(punkty[[#This Row],[v1]] = 40000,1,"")</f>
        <v/>
      </c>
    </row>
    <row r="145" spans="4:8" x14ac:dyDescent="0.25">
      <c r="D145">
        <v>153</v>
      </c>
      <c r="E145">
        <v>386</v>
      </c>
      <c r="F145">
        <f t="shared" si="2"/>
        <v>36805</v>
      </c>
      <c r="G145">
        <f>IF(punkty[[#This Row],[v1]] &lt; 40000,1,"")</f>
        <v>1</v>
      </c>
      <c r="H145" t="str">
        <f>IF(punkty[[#This Row],[v1]] = 40000,1,"")</f>
        <v/>
      </c>
    </row>
    <row r="146" spans="4:8" x14ac:dyDescent="0.25">
      <c r="D146">
        <v>96</v>
      </c>
      <c r="E146">
        <v>343</v>
      </c>
      <c r="F146">
        <f t="shared" si="2"/>
        <v>31265</v>
      </c>
      <c r="G146">
        <f>IF(punkty[[#This Row],[v1]] &lt; 40000,1,"")</f>
        <v>1</v>
      </c>
      <c r="H146" t="str">
        <f>IF(punkty[[#This Row],[v1]] = 40000,1,"")</f>
        <v/>
      </c>
    </row>
    <row r="147" spans="4:8" x14ac:dyDescent="0.25">
      <c r="D147">
        <v>177</v>
      </c>
      <c r="E147">
        <v>325</v>
      </c>
      <c r="F147">
        <f t="shared" si="2"/>
        <v>16154</v>
      </c>
      <c r="G147">
        <f>IF(punkty[[#This Row],[v1]] &lt; 40000,1,"")</f>
        <v>1</v>
      </c>
      <c r="H147" t="str">
        <f>IF(punkty[[#This Row],[v1]] = 40000,1,"")</f>
        <v/>
      </c>
    </row>
    <row r="148" spans="4:8" x14ac:dyDescent="0.25">
      <c r="D148">
        <v>234</v>
      </c>
      <c r="E148">
        <v>368</v>
      </c>
      <c r="F148">
        <f t="shared" si="2"/>
        <v>29380</v>
      </c>
      <c r="G148">
        <f>IF(punkty[[#This Row],[v1]] &lt; 40000,1,"")</f>
        <v>1</v>
      </c>
      <c r="H148" t="str">
        <f>IF(punkty[[#This Row],[v1]] = 40000,1,"")</f>
        <v/>
      </c>
    </row>
    <row r="149" spans="4:8" x14ac:dyDescent="0.25">
      <c r="D149">
        <v>227</v>
      </c>
      <c r="E149">
        <v>324</v>
      </c>
      <c r="F149">
        <f t="shared" si="2"/>
        <v>16105</v>
      </c>
      <c r="G149">
        <f>IF(punkty[[#This Row],[v1]] &lt; 40000,1,"")</f>
        <v>1</v>
      </c>
      <c r="H149" t="str">
        <f>IF(punkty[[#This Row],[v1]] = 40000,1,"")</f>
        <v/>
      </c>
    </row>
    <row r="150" spans="4:8" x14ac:dyDescent="0.25">
      <c r="D150">
        <v>15</v>
      </c>
      <c r="E150">
        <v>291</v>
      </c>
      <c r="F150">
        <f t="shared" si="2"/>
        <v>42506</v>
      </c>
      <c r="G150" t="str">
        <f>IF(punkty[[#This Row],[v1]] &lt; 40000,1,"")</f>
        <v/>
      </c>
      <c r="H150" t="str">
        <f>IF(punkty[[#This Row],[v1]] = 40000,1,"")</f>
        <v/>
      </c>
    </row>
    <row r="151" spans="4:8" x14ac:dyDescent="0.25">
      <c r="D151">
        <v>246</v>
      </c>
      <c r="E151">
        <v>158</v>
      </c>
      <c r="F151">
        <f t="shared" si="2"/>
        <v>3880</v>
      </c>
      <c r="G151">
        <f>IF(punkty[[#This Row],[v1]] &lt; 40000,1,"")</f>
        <v>1</v>
      </c>
      <c r="H151" t="str">
        <f>IF(punkty[[#This Row],[v1]] = 40000,1,"")</f>
        <v/>
      </c>
    </row>
    <row r="152" spans="4:8" x14ac:dyDescent="0.25">
      <c r="D152">
        <v>127</v>
      </c>
      <c r="E152">
        <v>229</v>
      </c>
      <c r="F152">
        <f t="shared" si="2"/>
        <v>6170</v>
      </c>
      <c r="G152">
        <f>IF(punkty[[#This Row],[v1]] &lt; 40000,1,"")</f>
        <v>1</v>
      </c>
      <c r="H152" t="str">
        <f>IF(punkty[[#This Row],[v1]] = 40000,1,"")</f>
        <v/>
      </c>
    </row>
    <row r="153" spans="4:8" x14ac:dyDescent="0.25">
      <c r="D153">
        <v>127</v>
      </c>
      <c r="E153">
        <v>178</v>
      </c>
      <c r="F153">
        <f t="shared" si="2"/>
        <v>5813</v>
      </c>
      <c r="G153">
        <f>IF(punkty[[#This Row],[v1]] &lt; 40000,1,"")</f>
        <v>1</v>
      </c>
      <c r="H153" t="str">
        <f>IF(punkty[[#This Row],[v1]] = 40000,1,"")</f>
        <v/>
      </c>
    </row>
    <row r="154" spans="4:8" x14ac:dyDescent="0.25">
      <c r="D154">
        <v>369</v>
      </c>
      <c r="E154">
        <v>382</v>
      </c>
      <c r="F154">
        <f t="shared" si="2"/>
        <v>61685</v>
      </c>
      <c r="G154" t="str">
        <f>IF(punkty[[#This Row],[v1]] &lt; 40000,1,"")</f>
        <v/>
      </c>
      <c r="H154" t="str">
        <f>IF(punkty[[#This Row],[v1]] = 40000,1,"")</f>
        <v/>
      </c>
    </row>
    <row r="155" spans="4:8" x14ac:dyDescent="0.25">
      <c r="D155">
        <v>260</v>
      </c>
      <c r="E155">
        <v>204</v>
      </c>
      <c r="F155">
        <f t="shared" si="2"/>
        <v>3616</v>
      </c>
      <c r="G155">
        <f>IF(punkty[[#This Row],[v1]] &lt; 40000,1,"")</f>
        <v>1</v>
      </c>
      <c r="H155" t="str">
        <f>IF(punkty[[#This Row],[v1]] = 40000,1,"")</f>
        <v/>
      </c>
    </row>
    <row r="156" spans="4:8" x14ac:dyDescent="0.25">
      <c r="D156">
        <v>81</v>
      </c>
      <c r="E156">
        <v>42</v>
      </c>
      <c r="F156">
        <f t="shared" si="2"/>
        <v>39125</v>
      </c>
      <c r="G156">
        <f>IF(punkty[[#This Row],[v1]] &lt; 40000,1,"")</f>
        <v>1</v>
      </c>
      <c r="H156" t="str">
        <f>IF(punkty[[#This Row],[v1]] = 40000,1,"")</f>
        <v/>
      </c>
    </row>
    <row r="157" spans="4:8" x14ac:dyDescent="0.25">
      <c r="D157">
        <v>60</v>
      </c>
      <c r="E157">
        <v>181</v>
      </c>
      <c r="F157">
        <f t="shared" si="2"/>
        <v>19961</v>
      </c>
      <c r="G157">
        <f>IF(punkty[[#This Row],[v1]] &lt; 40000,1,"")</f>
        <v>1</v>
      </c>
      <c r="H157" t="str">
        <f>IF(punkty[[#This Row],[v1]] = 40000,1,"")</f>
        <v/>
      </c>
    </row>
    <row r="158" spans="4:8" x14ac:dyDescent="0.25">
      <c r="D158">
        <v>382</v>
      </c>
      <c r="E158">
        <v>203</v>
      </c>
      <c r="F158">
        <f t="shared" si="2"/>
        <v>33133</v>
      </c>
      <c r="G158">
        <f>IF(punkty[[#This Row],[v1]] &lt; 40000,1,"")</f>
        <v>1</v>
      </c>
      <c r="H158" t="str">
        <f>IF(punkty[[#This Row],[v1]] = 40000,1,"")</f>
        <v/>
      </c>
    </row>
    <row r="159" spans="4:8" x14ac:dyDescent="0.25">
      <c r="D159">
        <v>322</v>
      </c>
      <c r="E159">
        <v>187</v>
      </c>
      <c r="F159">
        <f t="shared" si="2"/>
        <v>15053</v>
      </c>
      <c r="G159">
        <f>IF(punkty[[#This Row],[v1]] &lt; 40000,1,"")</f>
        <v>1</v>
      </c>
      <c r="H159" t="str">
        <f>IF(punkty[[#This Row],[v1]] = 40000,1,"")</f>
        <v/>
      </c>
    </row>
    <row r="160" spans="4:8" x14ac:dyDescent="0.25">
      <c r="D160">
        <v>45</v>
      </c>
      <c r="E160">
        <v>21</v>
      </c>
      <c r="F160">
        <f t="shared" si="2"/>
        <v>56066</v>
      </c>
      <c r="G160" t="str">
        <f>IF(punkty[[#This Row],[v1]] &lt; 40000,1,"")</f>
        <v/>
      </c>
      <c r="H160" t="str">
        <f>IF(punkty[[#This Row],[v1]] = 40000,1,"")</f>
        <v/>
      </c>
    </row>
    <row r="161" spans="4:8" x14ac:dyDescent="0.25">
      <c r="D161">
        <v>149</v>
      </c>
      <c r="E161">
        <v>241</v>
      </c>
      <c r="F161">
        <f t="shared" si="2"/>
        <v>4282</v>
      </c>
      <c r="G161">
        <f>IF(punkty[[#This Row],[v1]] &lt; 40000,1,"")</f>
        <v>1</v>
      </c>
      <c r="H161" t="str">
        <f>IF(punkty[[#This Row],[v1]] = 40000,1,"")</f>
        <v/>
      </c>
    </row>
    <row r="162" spans="4:8" x14ac:dyDescent="0.25">
      <c r="D162">
        <v>364</v>
      </c>
      <c r="E162">
        <v>34</v>
      </c>
      <c r="F162">
        <f t="shared" si="2"/>
        <v>54452</v>
      </c>
      <c r="G162" t="str">
        <f>IF(punkty[[#This Row],[v1]] &lt; 40000,1,"")</f>
        <v/>
      </c>
      <c r="H162" t="str">
        <f>IF(punkty[[#This Row],[v1]] = 40000,1,"")</f>
        <v/>
      </c>
    </row>
    <row r="163" spans="4:8" x14ac:dyDescent="0.25">
      <c r="D163">
        <v>116</v>
      </c>
      <c r="E163">
        <v>342</v>
      </c>
      <c r="F163">
        <f t="shared" si="2"/>
        <v>27220</v>
      </c>
      <c r="G163">
        <f>IF(punkty[[#This Row],[v1]] &lt; 40000,1,"")</f>
        <v>1</v>
      </c>
      <c r="H163" t="str">
        <f>IF(punkty[[#This Row],[v1]] = 40000,1,"")</f>
        <v/>
      </c>
    </row>
    <row r="164" spans="4:8" x14ac:dyDescent="0.25">
      <c r="D164">
        <v>104</v>
      </c>
      <c r="E164">
        <v>153</v>
      </c>
      <c r="F164">
        <f t="shared" si="2"/>
        <v>11425</v>
      </c>
      <c r="G164">
        <f>IF(punkty[[#This Row],[v1]] &lt; 40000,1,"")</f>
        <v>1</v>
      </c>
      <c r="H164" t="str">
        <f>IF(punkty[[#This Row],[v1]] = 40000,1,"")</f>
        <v/>
      </c>
    </row>
    <row r="165" spans="4:8" x14ac:dyDescent="0.25">
      <c r="D165">
        <v>200</v>
      </c>
      <c r="E165">
        <v>148</v>
      </c>
      <c r="F165">
        <f t="shared" si="2"/>
        <v>2704</v>
      </c>
      <c r="G165">
        <f>IF(punkty[[#This Row],[v1]] &lt; 40000,1,"")</f>
        <v>1</v>
      </c>
      <c r="H165" t="str">
        <f>IF(punkty[[#This Row],[v1]] = 40000,1,"")</f>
        <v/>
      </c>
    </row>
    <row r="166" spans="4:8" x14ac:dyDescent="0.25">
      <c r="D166">
        <v>55</v>
      </c>
      <c r="E166">
        <v>65</v>
      </c>
      <c r="F166">
        <f t="shared" si="2"/>
        <v>39250</v>
      </c>
      <c r="G166">
        <f>IF(punkty[[#This Row],[v1]] &lt; 40000,1,"")</f>
        <v>1</v>
      </c>
      <c r="H166" t="str">
        <f>IF(punkty[[#This Row],[v1]] = 40000,1,"")</f>
        <v/>
      </c>
    </row>
    <row r="167" spans="4:8" x14ac:dyDescent="0.25">
      <c r="D167">
        <v>117</v>
      </c>
      <c r="E167">
        <v>192</v>
      </c>
      <c r="F167">
        <f t="shared" si="2"/>
        <v>6953</v>
      </c>
      <c r="G167">
        <f>IF(punkty[[#This Row],[v1]] &lt; 40000,1,"")</f>
        <v>1</v>
      </c>
      <c r="H167" t="str">
        <f>IF(punkty[[#This Row],[v1]] = 40000,1,"")</f>
        <v/>
      </c>
    </row>
    <row r="168" spans="4:8" x14ac:dyDescent="0.25">
      <c r="D168">
        <v>82</v>
      </c>
      <c r="E168">
        <v>291</v>
      </c>
      <c r="F168">
        <f t="shared" si="2"/>
        <v>22205</v>
      </c>
      <c r="G168">
        <f>IF(punkty[[#This Row],[v1]] &lt; 40000,1,"")</f>
        <v>1</v>
      </c>
      <c r="H168" t="str">
        <f>IF(punkty[[#This Row],[v1]] = 40000,1,"")</f>
        <v/>
      </c>
    </row>
    <row r="169" spans="4:8" x14ac:dyDescent="0.25">
      <c r="D169">
        <v>143</v>
      </c>
      <c r="E169">
        <v>132</v>
      </c>
      <c r="F169">
        <f t="shared" si="2"/>
        <v>7873</v>
      </c>
      <c r="G169">
        <f>IF(punkty[[#This Row],[v1]] &lt; 40000,1,"")</f>
        <v>1</v>
      </c>
      <c r="H169" t="str">
        <f>IF(punkty[[#This Row],[v1]] = 40000,1,"")</f>
        <v/>
      </c>
    </row>
    <row r="170" spans="4:8" x14ac:dyDescent="0.25">
      <c r="D170">
        <v>364</v>
      </c>
      <c r="E170">
        <v>173</v>
      </c>
      <c r="F170">
        <f t="shared" si="2"/>
        <v>27625</v>
      </c>
      <c r="G170">
        <f>IF(punkty[[#This Row],[v1]] &lt; 40000,1,"")</f>
        <v>1</v>
      </c>
      <c r="H170" t="str">
        <f>IF(punkty[[#This Row],[v1]] = 40000,1,"")</f>
        <v/>
      </c>
    </row>
    <row r="171" spans="4:8" x14ac:dyDescent="0.25">
      <c r="D171">
        <v>192</v>
      </c>
      <c r="E171">
        <v>368</v>
      </c>
      <c r="F171">
        <f t="shared" si="2"/>
        <v>28288</v>
      </c>
      <c r="G171">
        <f>IF(punkty[[#This Row],[v1]] &lt; 40000,1,"")</f>
        <v>1</v>
      </c>
      <c r="H171" t="str">
        <f>IF(punkty[[#This Row],[v1]] = 40000,1,"")</f>
        <v/>
      </c>
    </row>
    <row r="172" spans="4:8" x14ac:dyDescent="0.25">
      <c r="D172">
        <v>55</v>
      </c>
      <c r="E172">
        <v>11</v>
      </c>
      <c r="F172">
        <f t="shared" si="2"/>
        <v>56746</v>
      </c>
      <c r="G172" t="str">
        <f>IF(punkty[[#This Row],[v1]] &lt; 40000,1,"")</f>
        <v/>
      </c>
      <c r="H172" t="str">
        <f>IF(punkty[[#This Row],[v1]] = 40000,1,"")</f>
        <v/>
      </c>
    </row>
    <row r="173" spans="4:8" x14ac:dyDescent="0.25">
      <c r="D173">
        <v>298</v>
      </c>
      <c r="E173">
        <v>241</v>
      </c>
      <c r="F173">
        <f t="shared" si="2"/>
        <v>11285</v>
      </c>
      <c r="G173">
        <f>IF(punkty[[#This Row],[v1]] &lt; 40000,1,"")</f>
        <v>1</v>
      </c>
      <c r="H173" t="str">
        <f>IF(punkty[[#This Row],[v1]] = 40000,1,"")</f>
        <v/>
      </c>
    </row>
    <row r="174" spans="4:8" x14ac:dyDescent="0.25">
      <c r="D174">
        <v>218</v>
      </c>
      <c r="E174">
        <v>296</v>
      </c>
      <c r="F174">
        <f t="shared" si="2"/>
        <v>9540</v>
      </c>
      <c r="G174">
        <f>IF(punkty[[#This Row],[v1]] &lt; 40000,1,"")</f>
        <v>1</v>
      </c>
      <c r="H174" t="str">
        <f>IF(punkty[[#This Row],[v1]] = 40000,1,"")</f>
        <v/>
      </c>
    </row>
    <row r="175" spans="4:8" x14ac:dyDescent="0.25">
      <c r="D175">
        <v>220</v>
      </c>
      <c r="E175">
        <v>116</v>
      </c>
      <c r="F175">
        <f t="shared" si="2"/>
        <v>7456</v>
      </c>
      <c r="G175">
        <f>IF(punkty[[#This Row],[v1]] &lt; 40000,1,"")</f>
        <v>1</v>
      </c>
      <c r="H175" t="str">
        <f>IF(punkty[[#This Row],[v1]] = 40000,1,"")</f>
        <v/>
      </c>
    </row>
    <row r="176" spans="4:8" x14ac:dyDescent="0.25">
      <c r="D176">
        <v>210</v>
      </c>
      <c r="E176">
        <v>5</v>
      </c>
      <c r="F176">
        <f t="shared" si="2"/>
        <v>38125</v>
      </c>
      <c r="G176">
        <f>IF(punkty[[#This Row],[v1]] &lt; 40000,1,"")</f>
        <v>1</v>
      </c>
      <c r="H176" t="str">
        <f>IF(punkty[[#This Row],[v1]] = 40000,1,"")</f>
        <v/>
      </c>
    </row>
    <row r="177" spans="4:8" x14ac:dyDescent="0.25">
      <c r="D177">
        <v>253</v>
      </c>
      <c r="E177">
        <v>126</v>
      </c>
      <c r="F177">
        <f t="shared" si="2"/>
        <v>8285</v>
      </c>
      <c r="G177">
        <f>IF(punkty[[#This Row],[v1]] &lt; 40000,1,"")</f>
        <v>1</v>
      </c>
      <c r="H177" t="str">
        <f>IF(punkty[[#This Row],[v1]] = 40000,1,"")</f>
        <v/>
      </c>
    </row>
    <row r="178" spans="4:8" x14ac:dyDescent="0.25">
      <c r="D178">
        <v>134</v>
      </c>
      <c r="E178">
        <v>305</v>
      </c>
      <c r="F178">
        <f t="shared" si="2"/>
        <v>15381</v>
      </c>
      <c r="G178">
        <f>IF(punkty[[#This Row],[v1]] &lt; 40000,1,"")</f>
        <v>1</v>
      </c>
      <c r="H178" t="str">
        <f>IF(punkty[[#This Row],[v1]] = 40000,1,"")</f>
        <v/>
      </c>
    </row>
    <row r="179" spans="4:8" x14ac:dyDescent="0.25">
      <c r="D179">
        <v>101</v>
      </c>
      <c r="E179">
        <v>312</v>
      </c>
      <c r="F179">
        <f t="shared" si="2"/>
        <v>22345</v>
      </c>
      <c r="G179">
        <f>IF(punkty[[#This Row],[v1]] &lt; 40000,1,"")</f>
        <v>1</v>
      </c>
      <c r="H179" t="str">
        <f>IF(punkty[[#This Row],[v1]] = 40000,1,"")</f>
        <v/>
      </c>
    </row>
    <row r="180" spans="4:8" x14ac:dyDescent="0.25">
      <c r="D180">
        <v>98</v>
      </c>
      <c r="E180">
        <v>39</v>
      </c>
      <c r="F180">
        <f t="shared" si="2"/>
        <v>36325</v>
      </c>
      <c r="G180">
        <f>IF(punkty[[#This Row],[v1]] &lt; 40000,1,"")</f>
        <v>1</v>
      </c>
      <c r="H180" t="str">
        <f>IF(punkty[[#This Row],[v1]] = 40000,1,"")</f>
        <v/>
      </c>
    </row>
    <row r="181" spans="4:8" x14ac:dyDescent="0.25">
      <c r="D181">
        <v>241</v>
      </c>
      <c r="E181">
        <v>378</v>
      </c>
      <c r="F181">
        <f t="shared" si="2"/>
        <v>33365</v>
      </c>
      <c r="G181">
        <f>IF(punkty[[#This Row],[v1]] &lt; 40000,1,"")</f>
        <v>1</v>
      </c>
      <c r="H181" t="str">
        <f>IF(punkty[[#This Row],[v1]] = 40000,1,"")</f>
        <v/>
      </c>
    </row>
    <row r="182" spans="4:8" x14ac:dyDescent="0.25">
      <c r="D182">
        <v>108</v>
      </c>
      <c r="E182">
        <v>319</v>
      </c>
      <c r="F182">
        <f t="shared" si="2"/>
        <v>22625</v>
      </c>
      <c r="G182">
        <f>IF(punkty[[#This Row],[v1]] &lt; 40000,1,"")</f>
        <v>1</v>
      </c>
      <c r="H182" t="str">
        <f>IF(punkty[[#This Row],[v1]] = 40000,1,"")</f>
        <v/>
      </c>
    </row>
    <row r="183" spans="4:8" x14ac:dyDescent="0.25">
      <c r="D183">
        <v>7</v>
      </c>
      <c r="E183">
        <v>362</v>
      </c>
      <c r="F183">
        <f t="shared" si="2"/>
        <v>63493</v>
      </c>
      <c r="G183" t="str">
        <f>IF(punkty[[#This Row],[v1]] &lt; 40000,1,"")</f>
        <v/>
      </c>
      <c r="H183" t="str">
        <f>IF(punkty[[#This Row],[v1]] = 40000,1,"")</f>
        <v/>
      </c>
    </row>
    <row r="184" spans="4:8" x14ac:dyDescent="0.25">
      <c r="D184">
        <v>149</v>
      </c>
      <c r="E184">
        <v>112</v>
      </c>
      <c r="F184">
        <f t="shared" si="2"/>
        <v>10345</v>
      </c>
      <c r="G184">
        <f>IF(punkty[[#This Row],[v1]] &lt; 40000,1,"")</f>
        <v>1</v>
      </c>
      <c r="H184" t="str">
        <f>IF(punkty[[#This Row],[v1]] = 40000,1,"")</f>
        <v/>
      </c>
    </row>
    <row r="185" spans="4:8" x14ac:dyDescent="0.25">
      <c r="D185">
        <v>104</v>
      </c>
      <c r="E185">
        <v>343</v>
      </c>
      <c r="F185">
        <f t="shared" si="2"/>
        <v>29665</v>
      </c>
      <c r="G185">
        <f>IF(punkty[[#This Row],[v1]] &lt; 40000,1,"")</f>
        <v>1</v>
      </c>
      <c r="H185" t="str">
        <f>IF(punkty[[#This Row],[v1]] = 40000,1,"")</f>
        <v/>
      </c>
    </row>
    <row r="186" spans="4:8" x14ac:dyDescent="0.25">
      <c r="D186">
        <v>265</v>
      </c>
      <c r="E186">
        <v>44</v>
      </c>
      <c r="F186">
        <f t="shared" si="2"/>
        <v>28561</v>
      </c>
      <c r="G186">
        <f>IF(punkty[[#This Row],[v1]] &lt; 40000,1,"")</f>
        <v>1</v>
      </c>
      <c r="H186" t="str">
        <f>IF(punkty[[#This Row],[v1]] = 40000,1,"")</f>
        <v/>
      </c>
    </row>
    <row r="187" spans="4:8" x14ac:dyDescent="0.25">
      <c r="D187">
        <v>102</v>
      </c>
      <c r="E187">
        <v>191</v>
      </c>
      <c r="F187">
        <f t="shared" si="2"/>
        <v>9685</v>
      </c>
      <c r="G187">
        <f>IF(punkty[[#This Row],[v1]] &lt; 40000,1,"")</f>
        <v>1</v>
      </c>
      <c r="H187" t="str">
        <f>IF(punkty[[#This Row],[v1]] = 40000,1,"")</f>
        <v/>
      </c>
    </row>
    <row r="188" spans="4:8" x14ac:dyDescent="0.25">
      <c r="D188">
        <v>48</v>
      </c>
      <c r="E188">
        <v>376</v>
      </c>
      <c r="F188">
        <f t="shared" si="2"/>
        <v>54080</v>
      </c>
      <c r="G188" t="str">
        <f>IF(punkty[[#This Row],[v1]] &lt; 40000,1,"")</f>
        <v/>
      </c>
      <c r="H188" t="str">
        <f>IF(punkty[[#This Row],[v1]] = 40000,1,"")</f>
        <v/>
      </c>
    </row>
    <row r="189" spans="4:8" x14ac:dyDescent="0.25">
      <c r="D189">
        <v>294</v>
      </c>
      <c r="E189">
        <v>293</v>
      </c>
      <c r="F189">
        <f t="shared" si="2"/>
        <v>17485</v>
      </c>
      <c r="G189">
        <f>IF(punkty[[#This Row],[v1]] &lt; 40000,1,"")</f>
        <v>1</v>
      </c>
      <c r="H189" t="str">
        <f>IF(punkty[[#This Row],[v1]] = 40000,1,"")</f>
        <v/>
      </c>
    </row>
    <row r="190" spans="4:8" x14ac:dyDescent="0.25">
      <c r="D190">
        <v>235</v>
      </c>
      <c r="E190">
        <v>170</v>
      </c>
      <c r="F190">
        <f t="shared" si="2"/>
        <v>2125</v>
      </c>
      <c r="G190">
        <f>IF(punkty[[#This Row],[v1]] &lt; 40000,1,"")</f>
        <v>1</v>
      </c>
      <c r="H190" t="str">
        <f>IF(punkty[[#This Row],[v1]] = 40000,1,"")</f>
        <v/>
      </c>
    </row>
    <row r="191" spans="4:8" x14ac:dyDescent="0.25">
      <c r="D191">
        <v>8</v>
      </c>
      <c r="E191">
        <v>145</v>
      </c>
      <c r="F191">
        <f t="shared" si="2"/>
        <v>39889</v>
      </c>
      <c r="G191">
        <f>IF(punkty[[#This Row],[v1]] &lt; 40000,1,"")</f>
        <v>1</v>
      </c>
      <c r="H191" t="str">
        <f>IF(punkty[[#This Row],[v1]] = 40000,1,"")</f>
        <v/>
      </c>
    </row>
    <row r="192" spans="4:8" x14ac:dyDescent="0.25">
      <c r="D192">
        <v>1</v>
      </c>
      <c r="E192">
        <v>16</v>
      </c>
      <c r="F192">
        <f t="shared" si="2"/>
        <v>73457</v>
      </c>
      <c r="G192" t="str">
        <f>IF(punkty[[#This Row],[v1]] &lt; 40000,1,"")</f>
        <v/>
      </c>
      <c r="H192" t="str">
        <f>IF(punkty[[#This Row],[v1]] = 40000,1,"")</f>
        <v/>
      </c>
    </row>
    <row r="193" spans="4:8" x14ac:dyDescent="0.25">
      <c r="D193">
        <v>62</v>
      </c>
      <c r="E193">
        <v>120</v>
      </c>
      <c r="F193">
        <f t="shared" si="2"/>
        <v>25444</v>
      </c>
      <c r="G193">
        <f>IF(punkty[[#This Row],[v1]] &lt; 40000,1,"")</f>
        <v>1</v>
      </c>
      <c r="H193" t="str">
        <f>IF(punkty[[#This Row],[v1]] = 40000,1,"")</f>
        <v/>
      </c>
    </row>
    <row r="194" spans="4:8" x14ac:dyDescent="0.25">
      <c r="D194">
        <v>98</v>
      </c>
      <c r="E194">
        <v>61</v>
      </c>
      <c r="F194">
        <f t="shared" si="2"/>
        <v>29725</v>
      </c>
      <c r="G194">
        <f>IF(punkty[[#This Row],[v1]] &lt; 40000,1,"")</f>
        <v>1</v>
      </c>
      <c r="H194" t="str">
        <f>IF(punkty[[#This Row],[v1]] = 40000,1,"")</f>
        <v/>
      </c>
    </row>
    <row r="195" spans="4:8" x14ac:dyDescent="0.25">
      <c r="D195">
        <v>129</v>
      </c>
      <c r="E195">
        <v>357</v>
      </c>
      <c r="F195">
        <f t="shared" si="2"/>
        <v>29690</v>
      </c>
      <c r="G195">
        <f>IF(punkty[[#This Row],[v1]] &lt; 40000,1,"")</f>
        <v>1</v>
      </c>
      <c r="H195" t="str">
        <f>IF(punkty[[#This Row],[v1]] = 40000,1,"")</f>
        <v/>
      </c>
    </row>
    <row r="196" spans="4:8" x14ac:dyDescent="0.25">
      <c r="D196">
        <v>337</v>
      </c>
      <c r="E196">
        <v>94</v>
      </c>
      <c r="F196">
        <f t="shared" si="2"/>
        <v>30005</v>
      </c>
      <c r="G196">
        <f>IF(punkty[[#This Row],[v1]] &lt; 40000,1,"")</f>
        <v>1</v>
      </c>
      <c r="H196" t="str">
        <f>IF(punkty[[#This Row],[v1]] = 40000,1,"")</f>
        <v/>
      </c>
    </row>
    <row r="197" spans="4:8" x14ac:dyDescent="0.25">
      <c r="D197">
        <v>19</v>
      </c>
      <c r="E197">
        <v>195</v>
      </c>
      <c r="F197">
        <f t="shared" si="2"/>
        <v>32786</v>
      </c>
      <c r="G197">
        <f>IF(punkty[[#This Row],[v1]] &lt; 40000,1,"")</f>
        <v>1</v>
      </c>
      <c r="H197" t="str">
        <f>IF(punkty[[#This Row],[v1]] = 40000,1,"")</f>
        <v/>
      </c>
    </row>
    <row r="198" spans="4:8" x14ac:dyDescent="0.25">
      <c r="D198">
        <v>313</v>
      </c>
      <c r="E198">
        <v>128</v>
      </c>
      <c r="F198">
        <f t="shared" si="2"/>
        <v>17953</v>
      </c>
      <c r="G198">
        <f>IF(punkty[[#This Row],[v1]] &lt; 40000,1,"")</f>
        <v>1</v>
      </c>
      <c r="H198" t="str">
        <f>IF(punkty[[#This Row],[v1]] = 40000,1,"")</f>
        <v/>
      </c>
    </row>
    <row r="199" spans="4:8" x14ac:dyDescent="0.25">
      <c r="D199">
        <v>69</v>
      </c>
      <c r="E199">
        <v>130</v>
      </c>
      <c r="F199">
        <f t="shared" si="2"/>
        <v>22061</v>
      </c>
      <c r="G199">
        <f>IF(punkty[[#This Row],[v1]] &lt; 40000,1,"")</f>
        <v>1</v>
      </c>
      <c r="H199" t="str">
        <f>IF(punkty[[#This Row],[v1]] = 40000,1,"")</f>
        <v/>
      </c>
    </row>
    <row r="200" spans="4:8" x14ac:dyDescent="0.25">
      <c r="D200">
        <v>206</v>
      </c>
      <c r="E200">
        <v>339</v>
      </c>
      <c r="F200">
        <f t="shared" si="2"/>
        <v>19357</v>
      </c>
      <c r="G200">
        <f>IF(punkty[[#This Row],[v1]] &lt; 40000,1,"")</f>
        <v>1</v>
      </c>
      <c r="H200" t="str">
        <f>IF(punkty[[#This Row],[v1]] = 40000,1,"")</f>
        <v/>
      </c>
    </row>
    <row r="201" spans="4:8" x14ac:dyDescent="0.25">
      <c r="D201">
        <v>43</v>
      </c>
      <c r="E201">
        <v>223</v>
      </c>
      <c r="F201">
        <f t="shared" ref="F201:F264" si="3">((D201 - 200) * (D201 - 200)) +(( E201 - 200) * ( E201 - 200))</f>
        <v>25178</v>
      </c>
      <c r="G201">
        <f>IF(punkty[[#This Row],[v1]] &lt; 40000,1,"")</f>
        <v>1</v>
      </c>
      <c r="H201" t="str">
        <f>IF(punkty[[#This Row],[v1]] = 40000,1,"")</f>
        <v/>
      </c>
    </row>
    <row r="202" spans="4:8" x14ac:dyDescent="0.25">
      <c r="D202">
        <v>46</v>
      </c>
      <c r="E202">
        <v>270</v>
      </c>
      <c r="F202">
        <f t="shared" si="3"/>
        <v>28616</v>
      </c>
      <c r="G202">
        <f>IF(punkty[[#This Row],[v1]] &lt; 40000,1,"")</f>
        <v>1</v>
      </c>
      <c r="H202" t="str">
        <f>IF(punkty[[#This Row],[v1]] = 40000,1,"")</f>
        <v/>
      </c>
    </row>
    <row r="203" spans="4:8" x14ac:dyDescent="0.25">
      <c r="D203">
        <v>169</v>
      </c>
      <c r="E203">
        <v>97</v>
      </c>
      <c r="F203">
        <f t="shared" si="3"/>
        <v>11570</v>
      </c>
      <c r="G203">
        <f>IF(punkty[[#This Row],[v1]] &lt; 40000,1,"")</f>
        <v>1</v>
      </c>
      <c r="H203" t="str">
        <f>IF(punkty[[#This Row],[v1]] = 40000,1,"")</f>
        <v/>
      </c>
    </row>
    <row r="204" spans="4:8" x14ac:dyDescent="0.25">
      <c r="D204">
        <v>166</v>
      </c>
      <c r="E204">
        <v>24</v>
      </c>
      <c r="F204">
        <f t="shared" si="3"/>
        <v>32132</v>
      </c>
      <c r="G204">
        <f>IF(punkty[[#This Row],[v1]] &lt; 40000,1,"")</f>
        <v>1</v>
      </c>
      <c r="H204" t="str">
        <f>IF(punkty[[#This Row],[v1]] = 40000,1,"")</f>
        <v/>
      </c>
    </row>
    <row r="205" spans="4:8" x14ac:dyDescent="0.25">
      <c r="D205">
        <v>135</v>
      </c>
      <c r="E205">
        <v>340</v>
      </c>
      <c r="F205">
        <f t="shared" si="3"/>
        <v>23825</v>
      </c>
      <c r="G205">
        <f>IF(punkty[[#This Row],[v1]] &lt; 40000,1,"")</f>
        <v>1</v>
      </c>
      <c r="H205" t="str">
        <f>IF(punkty[[#This Row],[v1]] = 40000,1,"")</f>
        <v/>
      </c>
    </row>
    <row r="206" spans="4:8" x14ac:dyDescent="0.25">
      <c r="D206">
        <v>300</v>
      </c>
      <c r="E206">
        <v>161</v>
      </c>
      <c r="F206">
        <f t="shared" si="3"/>
        <v>11521</v>
      </c>
      <c r="G206">
        <f>IF(punkty[[#This Row],[v1]] &lt; 40000,1,"")</f>
        <v>1</v>
      </c>
      <c r="H206" t="str">
        <f>IF(punkty[[#This Row],[v1]] = 40000,1,"")</f>
        <v/>
      </c>
    </row>
    <row r="207" spans="4:8" x14ac:dyDescent="0.25">
      <c r="D207">
        <v>371</v>
      </c>
      <c r="E207">
        <v>233</v>
      </c>
      <c r="F207">
        <f t="shared" si="3"/>
        <v>30330</v>
      </c>
      <c r="G207">
        <f>IF(punkty[[#This Row],[v1]] &lt; 40000,1,"")</f>
        <v>1</v>
      </c>
      <c r="H207" t="str">
        <f>IF(punkty[[#This Row],[v1]] = 40000,1,"")</f>
        <v/>
      </c>
    </row>
    <row r="208" spans="4:8" x14ac:dyDescent="0.25">
      <c r="D208">
        <v>159</v>
      </c>
      <c r="E208">
        <v>4</v>
      </c>
      <c r="F208">
        <f t="shared" si="3"/>
        <v>40097</v>
      </c>
      <c r="G208" t="str">
        <f>IF(punkty[[#This Row],[v1]] &lt; 40000,1,"")</f>
        <v/>
      </c>
      <c r="H208" t="str">
        <f>IF(punkty[[#This Row],[v1]] = 40000,1,"")</f>
        <v/>
      </c>
    </row>
    <row r="209" spans="4:8" x14ac:dyDescent="0.25">
      <c r="D209">
        <v>228</v>
      </c>
      <c r="E209">
        <v>148</v>
      </c>
      <c r="F209">
        <f t="shared" si="3"/>
        <v>3488</v>
      </c>
      <c r="G209">
        <f>IF(punkty[[#This Row],[v1]] &lt; 40000,1,"")</f>
        <v>1</v>
      </c>
      <c r="H209" t="str">
        <f>IF(punkty[[#This Row],[v1]] = 40000,1,"")</f>
        <v/>
      </c>
    </row>
    <row r="210" spans="4:8" x14ac:dyDescent="0.25">
      <c r="D210">
        <v>313</v>
      </c>
      <c r="E210">
        <v>80</v>
      </c>
      <c r="F210">
        <f t="shared" si="3"/>
        <v>27169</v>
      </c>
      <c r="G210">
        <f>IF(punkty[[#This Row],[v1]] &lt; 40000,1,"")</f>
        <v>1</v>
      </c>
      <c r="H210" t="str">
        <f>IF(punkty[[#This Row],[v1]] = 40000,1,"")</f>
        <v/>
      </c>
    </row>
    <row r="211" spans="4:8" x14ac:dyDescent="0.25">
      <c r="D211">
        <v>200</v>
      </c>
      <c r="E211">
        <v>232</v>
      </c>
      <c r="F211">
        <f t="shared" si="3"/>
        <v>1024</v>
      </c>
      <c r="G211">
        <f>IF(punkty[[#This Row],[v1]] &lt; 40000,1,"")</f>
        <v>1</v>
      </c>
      <c r="H211" t="str">
        <f>IF(punkty[[#This Row],[v1]] = 40000,1,"")</f>
        <v/>
      </c>
    </row>
    <row r="212" spans="4:8" x14ac:dyDescent="0.25">
      <c r="D212">
        <v>331</v>
      </c>
      <c r="E212">
        <v>309</v>
      </c>
      <c r="F212">
        <f t="shared" si="3"/>
        <v>29042</v>
      </c>
      <c r="G212">
        <f>IF(punkty[[#This Row],[v1]] &lt; 40000,1,"")</f>
        <v>1</v>
      </c>
      <c r="H212" t="str">
        <f>IF(punkty[[#This Row],[v1]] = 40000,1,"")</f>
        <v/>
      </c>
    </row>
    <row r="213" spans="4:8" x14ac:dyDescent="0.25">
      <c r="D213">
        <v>100</v>
      </c>
      <c r="E213">
        <v>328</v>
      </c>
      <c r="F213">
        <f t="shared" si="3"/>
        <v>26384</v>
      </c>
      <c r="G213">
        <f>IF(punkty[[#This Row],[v1]] &lt; 40000,1,"")</f>
        <v>1</v>
      </c>
      <c r="H213" t="str">
        <f>IF(punkty[[#This Row],[v1]] = 40000,1,"")</f>
        <v/>
      </c>
    </row>
    <row r="214" spans="4:8" x14ac:dyDescent="0.25">
      <c r="D214">
        <v>51</v>
      </c>
      <c r="E214">
        <v>284</v>
      </c>
      <c r="F214">
        <f t="shared" si="3"/>
        <v>29257</v>
      </c>
      <c r="G214">
        <f>IF(punkty[[#This Row],[v1]] &lt; 40000,1,"")</f>
        <v>1</v>
      </c>
      <c r="H214" t="str">
        <f>IF(punkty[[#This Row],[v1]] = 40000,1,"")</f>
        <v/>
      </c>
    </row>
    <row r="215" spans="4:8" x14ac:dyDescent="0.25">
      <c r="D215">
        <v>379</v>
      </c>
      <c r="E215">
        <v>44</v>
      </c>
      <c r="F215">
        <f t="shared" si="3"/>
        <v>56377</v>
      </c>
      <c r="G215" t="str">
        <f>IF(punkty[[#This Row],[v1]] &lt; 40000,1,"")</f>
        <v/>
      </c>
      <c r="H215" t="str">
        <f>IF(punkty[[#This Row],[v1]] = 40000,1,"")</f>
        <v/>
      </c>
    </row>
    <row r="216" spans="4:8" x14ac:dyDescent="0.25">
      <c r="D216">
        <v>378</v>
      </c>
      <c r="E216">
        <v>180</v>
      </c>
      <c r="F216">
        <f t="shared" si="3"/>
        <v>32084</v>
      </c>
      <c r="G216">
        <f>IF(punkty[[#This Row],[v1]] &lt; 40000,1,"")</f>
        <v>1</v>
      </c>
      <c r="H216" t="str">
        <f>IF(punkty[[#This Row],[v1]] = 40000,1,"")</f>
        <v/>
      </c>
    </row>
    <row r="217" spans="4:8" x14ac:dyDescent="0.25">
      <c r="D217">
        <v>368</v>
      </c>
      <c r="E217">
        <v>243</v>
      </c>
      <c r="F217">
        <f t="shared" si="3"/>
        <v>30073</v>
      </c>
      <c r="G217">
        <f>IF(punkty[[#This Row],[v1]] &lt; 40000,1,"")</f>
        <v>1</v>
      </c>
      <c r="H217" t="str">
        <f>IF(punkty[[#This Row],[v1]] = 40000,1,"")</f>
        <v/>
      </c>
    </row>
    <row r="218" spans="4:8" x14ac:dyDescent="0.25">
      <c r="D218">
        <v>113</v>
      </c>
      <c r="E218">
        <v>299</v>
      </c>
      <c r="F218">
        <f t="shared" si="3"/>
        <v>17370</v>
      </c>
      <c r="G218">
        <f>IF(punkty[[#This Row],[v1]] &lt; 40000,1,"")</f>
        <v>1</v>
      </c>
      <c r="H218" t="str">
        <f>IF(punkty[[#This Row],[v1]] = 40000,1,"")</f>
        <v/>
      </c>
    </row>
    <row r="219" spans="4:8" x14ac:dyDescent="0.25">
      <c r="D219">
        <v>271</v>
      </c>
      <c r="E219">
        <v>81</v>
      </c>
      <c r="F219">
        <f t="shared" si="3"/>
        <v>19202</v>
      </c>
      <c r="G219">
        <f>IF(punkty[[#This Row],[v1]] &lt; 40000,1,"")</f>
        <v>1</v>
      </c>
      <c r="H219" t="str">
        <f>IF(punkty[[#This Row],[v1]] = 40000,1,"")</f>
        <v/>
      </c>
    </row>
    <row r="220" spans="4:8" x14ac:dyDescent="0.25">
      <c r="D220">
        <v>288</v>
      </c>
      <c r="E220">
        <v>234</v>
      </c>
      <c r="F220">
        <f t="shared" si="3"/>
        <v>8900</v>
      </c>
      <c r="G220">
        <f>IF(punkty[[#This Row],[v1]] &lt; 40000,1,"")</f>
        <v>1</v>
      </c>
      <c r="H220" t="str">
        <f>IF(punkty[[#This Row],[v1]] = 40000,1,"")</f>
        <v/>
      </c>
    </row>
    <row r="221" spans="4:8" x14ac:dyDescent="0.25">
      <c r="D221">
        <v>28</v>
      </c>
      <c r="E221">
        <v>398</v>
      </c>
      <c r="F221">
        <f t="shared" si="3"/>
        <v>68788</v>
      </c>
      <c r="G221" t="str">
        <f>IF(punkty[[#This Row],[v1]] &lt; 40000,1,"")</f>
        <v/>
      </c>
      <c r="H221" t="str">
        <f>IF(punkty[[#This Row],[v1]] = 40000,1,"")</f>
        <v/>
      </c>
    </row>
    <row r="222" spans="4:8" x14ac:dyDescent="0.25">
      <c r="D222">
        <v>127</v>
      </c>
      <c r="E222">
        <v>363</v>
      </c>
      <c r="F222">
        <f t="shared" si="3"/>
        <v>31898</v>
      </c>
      <c r="G222">
        <f>IF(punkty[[#This Row],[v1]] &lt; 40000,1,"")</f>
        <v>1</v>
      </c>
      <c r="H222" t="str">
        <f>IF(punkty[[#This Row],[v1]] = 40000,1,"")</f>
        <v/>
      </c>
    </row>
    <row r="223" spans="4:8" x14ac:dyDescent="0.25">
      <c r="D223">
        <v>67</v>
      </c>
      <c r="E223">
        <v>262</v>
      </c>
      <c r="F223">
        <f t="shared" si="3"/>
        <v>21533</v>
      </c>
      <c r="G223">
        <f>IF(punkty[[#This Row],[v1]] &lt; 40000,1,"")</f>
        <v>1</v>
      </c>
      <c r="H223" t="str">
        <f>IF(punkty[[#This Row],[v1]] = 40000,1,"")</f>
        <v/>
      </c>
    </row>
    <row r="224" spans="4:8" x14ac:dyDescent="0.25">
      <c r="D224">
        <v>192</v>
      </c>
      <c r="E224">
        <v>185</v>
      </c>
      <c r="F224">
        <f t="shared" si="3"/>
        <v>289</v>
      </c>
      <c r="G224">
        <f>IF(punkty[[#This Row],[v1]] &lt; 40000,1,"")</f>
        <v>1</v>
      </c>
      <c r="H224" t="str">
        <f>IF(punkty[[#This Row],[v1]] = 40000,1,"")</f>
        <v/>
      </c>
    </row>
    <row r="225" spans="4:8" x14ac:dyDescent="0.25">
      <c r="D225">
        <v>80</v>
      </c>
      <c r="E225">
        <v>306</v>
      </c>
      <c r="F225">
        <f t="shared" si="3"/>
        <v>25636</v>
      </c>
      <c r="G225">
        <f>IF(punkty[[#This Row],[v1]] &lt; 40000,1,"")</f>
        <v>1</v>
      </c>
      <c r="H225" t="str">
        <f>IF(punkty[[#This Row],[v1]] = 40000,1,"")</f>
        <v/>
      </c>
    </row>
    <row r="226" spans="4:8" x14ac:dyDescent="0.25">
      <c r="D226" s="3">
        <v>256</v>
      </c>
      <c r="E226" s="3">
        <v>8</v>
      </c>
      <c r="F226" s="3">
        <f t="shared" si="3"/>
        <v>40000</v>
      </c>
      <c r="G226" s="3" t="str">
        <f>IF(punkty[[#This Row],[v1]] &lt; 40000,1,"")</f>
        <v/>
      </c>
      <c r="H226">
        <f>IF(punkty[[#This Row],[v1]] = 40000,1,"")</f>
        <v>1</v>
      </c>
    </row>
    <row r="227" spans="4:8" x14ac:dyDescent="0.25">
      <c r="D227">
        <v>246</v>
      </c>
      <c r="E227">
        <v>162</v>
      </c>
      <c r="F227">
        <f t="shared" si="3"/>
        <v>3560</v>
      </c>
      <c r="G227">
        <f>IF(punkty[[#This Row],[v1]] &lt; 40000,1,"")</f>
        <v>1</v>
      </c>
      <c r="H227" t="str">
        <f>IF(punkty[[#This Row],[v1]] = 40000,1,"")</f>
        <v/>
      </c>
    </row>
    <row r="228" spans="4:8" x14ac:dyDescent="0.25">
      <c r="D228">
        <v>376</v>
      </c>
      <c r="E228">
        <v>87</v>
      </c>
      <c r="F228">
        <f t="shared" si="3"/>
        <v>43745</v>
      </c>
      <c r="G228" t="str">
        <f>IF(punkty[[#This Row],[v1]] &lt; 40000,1,"")</f>
        <v/>
      </c>
      <c r="H228" t="str">
        <f>IF(punkty[[#This Row],[v1]] = 40000,1,"")</f>
        <v/>
      </c>
    </row>
    <row r="229" spans="4:8" x14ac:dyDescent="0.25">
      <c r="D229">
        <v>349</v>
      </c>
      <c r="E229">
        <v>23</v>
      </c>
      <c r="F229">
        <f t="shared" si="3"/>
        <v>53530</v>
      </c>
      <c r="G229" t="str">
        <f>IF(punkty[[#This Row],[v1]] &lt; 40000,1,"")</f>
        <v/>
      </c>
      <c r="H229" t="str">
        <f>IF(punkty[[#This Row],[v1]] = 40000,1,"")</f>
        <v/>
      </c>
    </row>
    <row r="230" spans="4:8" x14ac:dyDescent="0.25">
      <c r="D230">
        <v>156</v>
      </c>
      <c r="E230">
        <v>236</v>
      </c>
      <c r="F230">
        <f t="shared" si="3"/>
        <v>3232</v>
      </c>
      <c r="G230">
        <f>IF(punkty[[#This Row],[v1]] &lt; 40000,1,"")</f>
        <v>1</v>
      </c>
      <c r="H230" t="str">
        <f>IF(punkty[[#This Row],[v1]] = 40000,1,"")</f>
        <v/>
      </c>
    </row>
    <row r="231" spans="4:8" x14ac:dyDescent="0.25">
      <c r="D231">
        <v>219</v>
      </c>
      <c r="E231">
        <v>228</v>
      </c>
      <c r="F231">
        <f t="shared" si="3"/>
        <v>1145</v>
      </c>
      <c r="G231">
        <f>IF(punkty[[#This Row],[v1]] &lt; 40000,1,"")</f>
        <v>1</v>
      </c>
      <c r="H231" t="str">
        <f>IF(punkty[[#This Row],[v1]] = 40000,1,"")</f>
        <v/>
      </c>
    </row>
    <row r="232" spans="4:8" x14ac:dyDescent="0.25">
      <c r="D232">
        <v>109</v>
      </c>
      <c r="E232">
        <v>328</v>
      </c>
      <c r="F232">
        <f t="shared" si="3"/>
        <v>24665</v>
      </c>
      <c r="G232">
        <f>IF(punkty[[#This Row],[v1]] &lt; 40000,1,"")</f>
        <v>1</v>
      </c>
      <c r="H232" t="str">
        <f>IF(punkty[[#This Row],[v1]] = 40000,1,"")</f>
        <v/>
      </c>
    </row>
    <row r="233" spans="4:8" x14ac:dyDescent="0.25">
      <c r="D233">
        <v>345</v>
      </c>
      <c r="E233">
        <v>106</v>
      </c>
      <c r="F233">
        <f t="shared" si="3"/>
        <v>29861</v>
      </c>
      <c r="G233">
        <f>IF(punkty[[#This Row],[v1]] &lt; 40000,1,"")</f>
        <v>1</v>
      </c>
      <c r="H233" t="str">
        <f>IF(punkty[[#This Row],[v1]] = 40000,1,"")</f>
        <v/>
      </c>
    </row>
    <row r="234" spans="4:8" x14ac:dyDescent="0.25">
      <c r="D234">
        <v>142</v>
      </c>
      <c r="E234">
        <v>60</v>
      </c>
      <c r="F234">
        <f t="shared" si="3"/>
        <v>22964</v>
      </c>
      <c r="G234">
        <f>IF(punkty[[#This Row],[v1]] &lt; 40000,1,"")</f>
        <v>1</v>
      </c>
      <c r="H234" t="str">
        <f>IF(punkty[[#This Row],[v1]] = 40000,1,"")</f>
        <v/>
      </c>
    </row>
    <row r="235" spans="4:8" x14ac:dyDescent="0.25">
      <c r="D235">
        <v>365</v>
      </c>
      <c r="E235">
        <v>81</v>
      </c>
      <c r="F235">
        <f t="shared" si="3"/>
        <v>41386</v>
      </c>
      <c r="G235" t="str">
        <f>IF(punkty[[#This Row],[v1]] &lt; 40000,1,"")</f>
        <v/>
      </c>
      <c r="H235" t="str">
        <f>IF(punkty[[#This Row],[v1]] = 40000,1,"")</f>
        <v/>
      </c>
    </row>
    <row r="236" spans="4:8" x14ac:dyDescent="0.25">
      <c r="D236">
        <v>341</v>
      </c>
      <c r="E236">
        <v>46</v>
      </c>
      <c r="F236">
        <f t="shared" si="3"/>
        <v>43597</v>
      </c>
      <c r="G236" t="str">
        <f>IF(punkty[[#This Row],[v1]] &lt; 40000,1,"")</f>
        <v/>
      </c>
      <c r="H236" t="str">
        <f>IF(punkty[[#This Row],[v1]] = 40000,1,"")</f>
        <v/>
      </c>
    </row>
    <row r="237" spans="4:8" x14ac:dyDescent="0.25">
      <c r="D237">
        <v>25</v>
      </c>
      <c r="E237">
        <v>183</v>
      </c>
      <c r="F237">
        <f t="shared" si="3"/>
        <v>30914</v>
      </c>
      <c r="G237">
        <f>IF(punkty[[#This Row],[v1]] &lt; 40000,1,"")</f>
        <v>1</v>
      </c>
      <c r="H237" t="str">
        <f>IF(punkty[[#This Row],[v1]] = 40000,1,"")</f>
        <v/>
      </c>
    </row>
    <row r="238" spans="4:8" x14ac:dyDescent="0.25">
      <c r="D238">
        <v>145</v>
      </c>
      <c r="E238">
        <v>27</v>
      </c>
      <c r="F238">
        <f t="shared" si="3"/>
        <v>32954</v>
      </c>
      <c r="G238">
        <f>IF(punkty[[#This Row],[v1]] &lt; 40000,1,"")</f>
        <v>1</v>
      </c>
      <c r="H238" t="str">
        <f>IF(punkty[[#This Row],[v1]] = 40000,1,"")</f>
        <v/>
      </c>
    </row>
    <row r="239" spans="4:8" x14ac:dyDescent="0.25">
      <c r="D239">
        <v>270</v>
      </c>
      <c r="E239">
        <v>16</v>
      </c>
      <c r="F239">
        <f t="shared" si="3"/>
        <v>38756</v>
      </c>
      <c r="G239">
        <f>IF(punkty[[#This Row],[v1]] &lt; 40000,1,"")</f>
        <v>1</v>
      </c>
      <c r="H239" t="str">
        <f>IF(punkty[[#This Row],[v1]] = 40000,1,"")</f>
        <v/>
      </c>
    </row>
    <row r="240" spans="4:8" x14ac:dyDescent="0.25">
      <c r="D240">
        <v>74</v>
      </c>
      <c r="E240">
        <v>2</v>
      </c>
      <c r="F240">
        <f t="shared" si="3"/>
        <v>55080</v>
      </c>
      <c r="G240" t="str">
        <f>IF(punkty[[#This Row],[v1]] &lt; 40000,1,"")</f>
        <v/>
      </c>
      <c r="H240" t="str">
        <f>IF(punkty[[#This Row],[v1]] = 40000,1,"")</f>
        <v/>
      </c>
    </row>
    <row r="241" spans="4:8" x14ac:dyDescent="0.25">
      <c r="D241">
        <v>125</v>
      </c>
      <c r="E241">
        <v>330</v>
      </c>
      <c r="F241">
        <f t="shared" si="3"/>
        <v>22525</v>
      </c>
      <c r="G241">
        <f>IF(punkty[[#This Row],[v1]] &lt; 40000,1,"")</f>
        <v>1</v>
      </c>
      <c r="H241" t="str">
        <f>IF(punkty[[#This Row],[v1]] = 40000,1,"")</f>
        <v/>
      </c>
    </row>
    <row r="242" spans="4:8" x14ac:dyDescent="0.25">
      <c r="D242">
        <v>340</v>
      </c>
      <c r="E242">
        <v>255</v>
      </c>
      <c r="F242">
        <f t="shared" si="3"/>
        <v>22625</v>
      </c>
      <c r="G242">
        <f>IF(punkty[[#This Row],[v1]] &lt; 40000,1,"")</f>
        <v>1</v>
      </c>
      <c r="H242" t="str">
        <f>IF(punkty[[#This Row],[v1]] = 40000,1,"")</f>
        <v/>
      </c>
    </row>
    <row r="243" spans="4:8" x14ac:dyDescent="0.25">
      <c r="D243">
        <v>314</v>
      </c>
      <c r="E243">
        <v>114</v>
      </c>
      <c r="F243">
        <f t="shared" si="3"/>
        <v>20392</v>
      </c>
      <c r="G243">
        <f>IF(punkty[[#This Row],[v1]] &lt; 40000,1,"")</f>
        <v>1</v>
      </c>
      <c r="H243" t="str">
        <f>IF(punkty[[#This Row],[v1]] = 40000,1,"")</f>
        <v/>
      </c>
    </row>
    <row r="244" spans="4:8" x14ac:dyDescent="0.25">
      <c r="D244">
        <v>150</v>
      </c>
      <c r="E244">
        <v>231</v>
      </c>
      <c r="F244">
        <f t="shared" si="3"/>
        <v>3461</v>
      </c>
      <c r="G244">
        <f>IF(punkty[[#This Row],[v1]] &lt; 40000,1,"")</f>
        <v>1</v>
      </c>
      <c r="H244" t="str">
        <f>IF(punkty[[#This Row],[v1]] = 40000,1,"")</f>
        <v/>
      </c>
    </row>
    <row r="245" spans="4:8" x14ac:dyDescent="0.25">
      <c r="D245">
        <v>223</v>
      </c>
      <c r="E245">
        <v>356</v>
      </c>
      <c r="F245">
        <f t="shared" si="3"/>
        <v>24865</v>
      </c>
      <c r="G245">
        <f>IF(punkty[[#This Row],[v1]] &lt; 40000,1,"")</f>
        <v>1</v>
      </c>
      <c r="H245" t="str">
        <f>IF(punkty[[#This Row],[v1]] = 40000,1,"")</f>
        <v/>
      </c>
    </row>
    <row r="246" spans="4:8" x14ac:dyDescent="0.25">
      <c r="D246">
        <v>15</v>
      </c>
      <c r="E246">
        <v>13</v>
      </c>
      <c r="F246">
        <f t="shared" si="3"/>
        <v>69194</v>
      </c>
      <c r="G246" t="str">
        <f>IF(punkty[[#This Row],[v1]] &lt; 40000,1,"")</f>
        <v/>
      </c>
      <c r="H246" t="str">
        <f>IF(punkty[[#This Row],[v1]] = 40000,1,"")</f>
        <v/>
      </c>
    </row>
    <row r="247" spans="4:8" x14ac:dyDescent="0.25">
      <c r="D247">
        <v>6</v>
      </c>
      <c r="E247">
        <v>132</v>
      </c>
      <c r="F247">
        <f t="shared" si="3"/>
        <v>42260</v>
      </c>
      <c r="G247" t="str">
        <f>IF(punkty[[#This Row],[v1]] &lt; 40000,1,"")</f>
        <v/>
      </c>
      <c r="H247" t="str">
        <f>IF(punkty[[#This Row],[v1]] = 40000,1,"")</f>
        <v/>
      </c>
    </row>
    <row r="248" spans="4:8" x14ac:dyDescent="0.25">
      <c r="D248">
        <v>182</v>
      </c>
      <c r="E248">
        <v>224</v>
      </c>
      <c r="F248">
        <f t="shared" si="3"/>
        <v>900</v>
      </c>
      <c r="G248">
        <f>IF(punkty[[#This Row],[v1]] &lt; 40000,1,"")</f>
        <v>1</v>
      </c>
      <c r="H248" t="str">
        <f>IF(punkty[[#This Row],[v1]] = 40000,1,"")</f>
        <v/>
      </c>
    </row>
    <row r="249" spans="4:8" x14ac:dyDescent="0.25">
      <c r="D249">
        <v>116</v>
      </c>
      <c r="E249">
        <v>79</v>
      </c>
      <c r="F249">
        <f t="shared" si="3"/>
        <v>21697</v>
      </c>
      <c r="G249">
        <f>IF(punkty[[#This Row],[v1]] &lt; 40000,1,"")</f>
        <v>1</v>
      </c>
      <c r="H249" t="str">
        <f>IF(punkty[[#This Row],[v1]] = 40000,1,"")</f>
        <v/>
      </c>
    </row>
    <row r="250" spans="4:8" x14ac:dyDescent="0.25">
      <c r="D250">
        <v>241</v>
      </c>
      <c r="E250">
        <v>201</v>
      </c>
      <c r="F250">
        <f t="shared" si="3"/>
        <v>1682</v>
      </c>
      <c r="G250">
        <f>IF(punkty[[#This Row],[v1]] &lt; 40000,1,"")</f>
        <v>1</v>
      </c>
      <c r="H250" t="str">
        <f>IF(punkty[[#This Row],[v1]] = 40000,1,"")</f>
        <v/>
      </c>
    </row>
    <row r="251" spans="4:8" x14ac:dyDescent="0.25">
      <c r="D251">
        <v>99</v>
      </c>
      <c r="E251">
        <v>148</v>
      </c>
      <c r="F251">
        <f t="shared" si="3"/>
        <v>12905</v>
      </c>
      <c r="G251">
        <f>IF(punkty[[#This Row],[v1]] &lt; 40000,1,"")</f>
        <v>1</v>
      </c>
      <c r="H251" t="str">
        <f>IF(punkty[[#This Row],[v1]] = 40000,1,"")</f>
        <v/>
      </c>
    </row>
    <row r="252" spans="4:8" x14ac:dyDescent="0.25">
      <c r="D252">
        <v>341</v>
      </c>
      <c r="E252">
        <v>112</v>
      </c>
      <c r="F252">
        <f t="shared" si="3"/>
        <v>27625</v>
      </c>
      <c r="G252">
        <f>IF(punkty[[#This Row],[v1]] &lt; 40000,1,"")</f>
        <v>1</v>
      </c>
      <c r="H252" t="str">
        <f>IF(punkty[[#This Row],[v1]] = 40000,1,"")</f>
        <v/>
      </c>
    </row>
    <row r="253" spans="4:8" x14ac:dyDescent="0.25">
      <c r="D253">
        <v>169</v>
      </c>
      <c r="E253">
        <v>52</v>
      </c>
      <c r="F253">
        <f t="shared" si="3"/>
        <v>22865</v>
      </c>
      <c r="G253">
        <f>IF(punkty[[#This Row],[v1]] &lt; 40000,1,"")</f>
        <v>1</v>
      </c>
      <c r="H253" t="str">
        <f>IF(punkty[[#This Row],[v1]] = 40000,1,"")</f>
        <v/>
      </c>
    </row>
    <row r="254" spans="4:8" x14ac:dyDescent="0.25">
      <c r="D254">
        <v>188</v>
      </c>
      <c r="E254">
        <v>137</v>
      </c>
      <c r="F254">
        <f t="shared" si="3"/>
        <v>4113</v>
      </c>
      <c r="G254">
        <f>IF(punkty[[#This Row],[v1]] &lt; 40000,1,"")</f>
        <v>1</v>
      </c>
      <c r="H254" t="str">
        <f>IF(punkty[[#This Row],[v1]] = 40000,1,"")</f>
        <v/>
      </c>
    </row>
    <row r="255" spans="4:8" x14ac:dyDescent="0.25">
      <c r="D255">
        <v>332</v>
      </c>
      <c r="E255">
        <v>78</v>
      </c>
      <c r="F255">
        <f t="shared" si="3"/>
        <v>32308</v>
      </c>
      <c r="G255">
        <f>IF(punkty[[#This Row],[v1]] &lt; 40000,1,"")</f>
        <v>1</v>
      </c>
      <c r="H255" t="str">
        <f>IF(punkty[[#This Row],[v1]] = 40000,1,"")</f>
        <v/>
      </c>
    </row>
    <row r="256" spans="4:8" x14ac:dyDescent="0.25">
      <c r="D256">
        <v>107</v>
      </c>
      <c r="E256">
        <v>310</v>
      </c>
      <c r="F256">
        <f t="shared" si="3"/>
        <v>20749</v>
      </c>
      <c r="G256">
        <f>IF(punkty[[#This Row],[v1]] &lt; 40000,1,"")</f>
        <v>1</v>
      </c>
      <c r="H256" t="str">
        <f>IF(punkty[[#This Row],[v1]] = 40000,1,"")</f>
        <v/>
      </c>
    </row>
    <row r="257" spans="4:8" x14ac:dyDescent="0.25">
      <c r="D257">
        <v>49</v>
      </c>
      <c r="E257">
        <v>59</v>
      </c>
      <c r="F257">
        <f t="shared" si="3"/>
        <v>42682</v>
      </c>
      <c r="G257" t="str">
        <f>IF(punkty[[#This Row],[v1]] &lt; 40000,1,"")</f>
        <v/>
      </c>
      <c r="H257" t="str">
        <f>IF(punkty[[#This Row],[v1]] = 40000,1,"")</f>
        <v/>
      </c>
    </row>
    <row r="258" spans="4:8" x14ac:dyDescent="0.25">
      <c r="D258">
        <v>280</v>
      </c>
      <c r="E258">
        <v>167</v>
      </c>
      <c r="F258">
        <f t="shared" si="3"/>
        <v>7489</v>
      </c>
      <c r="G258">
        <f>IF(punkty[[#This Row],[v1]] &lt; 40000,1,"")</f>
        <v>1</v>
      </c>
      <c r="H258" t="str">
        <f>IF(punkty[[#This Row],[v1]] = 40000,1,"")</f>
        <v/>
      </c>
    </row>
    <row r="259" spans="4:8" x14ac:dyDescent="0.25">
      <c r="D259">
        <v>10</v>
      </c>
      <c r="E259">
        <v>371</v>
      </c>
      <c r="F259">
        <f t="shared" si="3"/>
        <v>65341</v>
      </c>
      <c r="G259" t="str">
        <f>IF(punkty[[#This Row],[v1]] &lt; 40000,1,"")</f>
        <v/>
      </c>
      <c r="H259" t="str">
        <f>IF(punkty[[#This Row],[v1]] = 40000,1,"")</f>
        <v/>
      </c>
    </row>
    <row r="260" spans="4:8" x14ac:dyDescent="0.25">
      <c r="D260">
        <v>344</v>
      </c>
      <c r="E260">
        <v>307</v>
      </c>
      <c r="F260">
        <f t="shared" si="3"/>
        <v>32185</v>
      </c>
      <c r="G260">
        <f>IF(punkty[[#This Row],[v1]] &lt; 40000,1,"")</f>
        <v>1</v>
      </c>
      <c r="H260" t="str">
        <f>IF(punkty[[#This Row],[v1]] = 40000,1,"")</f>
        <v/>
      </c>
    </row>
    <row r="261" spans="4:8" x14ac:dyDescent="0.25">
      <c r="D261">
        <v>298</v>
      </c>
      <c r="E261">
        <v>111</v>
      </c>
      <c r="F261">
        <f t="shared" si="3"/>
        <v>17525</v>
      </c>
      <c r="G261">
        <f>IF(punkty[[#This Row],[v1]] &lt; 40000,1,"")</f>
        <v>1</v>
      </c>
      <c r="H261" t="str">
        <f>IF(punkty[[#This Row],[v1]] = 40000,1,"")</f>
        <v/>
      </c>
    </row>
    <row r="262" spans="4:8" x14ac:dyDescent="0.25">
      <c r="D262">
        <v>393</v>
      </c>
      <c r="E262">
        <v>4</v>
      </c>
      <c r="F262">
        <f t="shared" si="3"/>
        <v>75665</v>
      </c>
      <c r="G262" t="str">
        <f>IF(punkty[[#This Row],[v1]] &lt; 40000,1,"")</f>
        <v/>
      </c>
      <c r="H262" t="str">
        <f>IF(punkty[[#This Row],[v1]] = 40000,1,"")</f>
        <v/>
      </c>
    </row>
    <row r="263" spans="4:8" x14ac:dyDescent="0.25">
      <c r="D263">
        <v>163</v>
      </c>
      <c r="E263">
        <v>61</v>
      </c>
      <c r="F263">
        <f t="shared" si="3"/>
        <v>20690</v>
      </c>
      <c r="G263">
        <f>IF(punkty[[#This Row],[v1]] &lt; 40000,1,"")</f>
        <v>1</v>
      </c>
      <c r="H263" t="str">
        <f>IF(punkty[[#This Row],[v1]] = 40000,1,"")</f>
        <v/>
      </c>
    </row>
    <row r="264" spans="4:8" x14ac:dyDescent="0.25">
      <c r="D264">
        <v>229</v>
      </c>
      <c r="E264">
        <v>370</v>
      </c>
      <c r="F264">
        <f t="shared" si="3"/>
        <v>29741</v>
      </c>
      <c r="G264">
        <f>IF(punkty[[#This Row],[v1]] &lt; 40000,1,"")</f>
        <v>1</v>
      </c>
      <c r="H264" t="str">
        <f>IF(punkty[[#This Row],[v1]] = 40000,1,"")</f>
        <v/>
      </c>
    </row>
    <row r="265" spans="4:8" x14ac:dyDescent="0.25">
      <c r="D265">
        <v>264</v>
      </c>
      <c r="E265">
        <v>340</v>
      </c>
      <c r="F265">
        <f t="shared" ref="F265:F328" si="4">((D265 - 200) * (D265 - 200)) +(( E265 - 200) * ( E265 - 200))</f>
        <v>23696</v>
      </c>
      <c r="G265">
        <f>IF(punkty[[#This Row],[v1]] &lt; 40000,1,"")</f>
        <v>1</v>
      </c>
      <c r="H265" t="str">
        <f>IF(punkty[[#This Row],[v1]] = 40000,1,"")</f>
        <v/>
      </c>
    </row>
    <row r="266" spans="4:8" x14ac:dyDescent="0.25">
      <c r="D266">
        <v>311</v>
      </c>
      <c r="E266">
        <v>196</v>
      </c>
      <c r="F266">
        <f t="shared" si="4"/>
        <v>12337</v>
      </c>
      <c r="G266">
        <f>IF(punkty[[#This Row],[v1]] &lt; 40000,1,"")</f>
        <v>1</v>
      </c>
      <c r="H266" t="str">
        <f>IF(punkty[[#This Row],[v1]] = 40000,1,"")</f>
        <v/>
      </c>
    </row>
    <row r="267" spans="4:8" x14ac:dyDescent="0.25">
      <c r="D267">
        <v>101</v>
      </c>
      <c r="E267">
        <v>388</v>
      </c>
      <c r="F267">
        <f t="shared" si="4"/>
        <v>45145</v>
      </c>
      <c r="G267" t="str">
        <f>IF(punkty[[#This Row],[v1]] &lt; 40000,1,"")</f>
        <v/>
      </c>
      <c r="H267" t="str">
        <f>IF(punkty[[#This Row],[v1]] = 40000,1,"")</f>
        <v/>
      </c>
    </row>
    <row r="268" spans="4:8" x14ac:dyDescent="0.25">
      <c r="D268">
        <v>286</v>
      </c>
      <c r="E268">
        <v>311</v>
      </c>
      <c r="F268">
        <f t="shared" si="4"/>
        <v>19717</v>
      </c>
      <c r="G268">
        <f>IF(punkty[[#This Row],[v1]] &lt; 40000,1,"")</f>
        <v>1</v>
      </c>
      <c r="H268" t="str">
        <f>IF(punkty[[#This Row],[v1]] = 40000,1,"")</f>
        <v/>
      </c>
    </row>
    <row r="269" spans="4:8" x14ac:dyDescent="0.25">
      <c r="D269">
        <v>301</v>
      </c>
      <c r="E269">
        <v>78</v>
      </c>
      <c r="F269">
        <f t="shared" si="4"/>
        <v>25085</v>
      </c>
      <c r="G269">
        <f>IF(punkty[[#This Row],[v1]] &lt; 40000,1,"")</f>
        <v>1</v>
      </c>
      <c r="H269" t="str">
        <f>IF(punkty[[#This Row],[v1]] = 40000,1,"")</f>
        <v/>
      </c>
    </row>
    <row r="270" spans="4:8" x14ac:dyDescent="0.25">
      <c r="D270">
        <v>12</v>
      </c>
      <c r="E270">
        <v>217</v>
      </c>
      <c r="F270">
        <f t="shared" si="4"/>
        <v>35633</v>
      </c>
      <c r="G270">
        <f>IF(punkty[[#This Row],[v1]] &lt; 40000,1,"")</f>
        <v>1</v>
      </c>
      <c r="H270" t="str">
        <f>IF(punkty[[#This Row],[v1]] = 40000,1,"")</f>
        <v/>
      </c>
    </row>
    <row r="271" spans="4:8" x14ac:dyDescent="0.25">
      <c r="D271">
        <v>55</v>
      </c>
      <c r="E271">
        <v>159</v>
      </c>
      <c r="F271">
        <f t="shared" si="4"/>
        <v>22706</v>
      </c>
      <c r="G271">
        <f>IF(punkty[[#This Row],[v1]] &lt; 40000,1,"")</f>
        <v>1</v>
      </c>
      <c r="H271" t="str">
        <f>IF(punkty[[#This Row],[v1]] = 40000,1,"")</f>
        <v/>
      </c>
    </row>
    <row r="272" spans="4:8" x14ac:dyDescent="0.25">
      <c r="D272">
        <v>241</v>
      </c>
      <c r="E272">
        <v>297</v>
      </c>
      <c r="F272">
        <f t="shared" si="4"/>
        <v>11090</v>
      </c>
      <c r="G272">
        <f>IF(punkty[[#This Row],[v1]] &lt; 40000,1,"")</f>
        <v>1</v>
      </c>
      <c r="H272" t="str">
        <f>IF(punkty[[#This Row],[v1]] = 40000,1,"")</f>
        <v/>
      </c>
    </row>
    <row r="273" spans="4:8" x14ac:dyDescent="0.25">
      <c r="D273">
        <v>299</v>
      </c>
      <c r="E273">
        <v>219</v>
      </c>
      <c r="F273">
        <f t="shared" si="4"/>
        <v>10162</v>
      </c>
      <c r="G273">
        <f>IF(punkty[[#This Row],[v1]] &lt; 40000,1,"")</f>
        <v>1</v>
      </c>
      <c r="H273" t="str">
        <f>IF(punkty[[#This Row],[v1]] = 40000,1,"")</f>
        <v/>
      </c>
    </row>
    <row r="274" spans="4:8" x14ac:dyDescent="0.25">
      <c r="D274">
        <v>307</v>
      </c>
      <c r="E274">
        <v>366</v>
      </c>
      <c r="F274">
        <f t="shared" si="4"/>
        <v>39005</v>
      </c>
      <c r="G274">
        <f>IF(punkty[[#This Row],[v1]] &lt; 40000,1,"")</f>
        <v>1</v>
      </c>
      <c r="H274" t="str">
        <f>IF(punkty[[#This Row],[v1]] = 40000,1,"")</f>
        <v/>
      </c>
    </row>
    <row r="275" spans="4:8" x14ac:dyDescent="0.25">
      <c r="D275">
        <v>309</v>
      </c>
      <c r="E275">
        <v>215</v>
      </c>
      <c r="F275">
        <f t="shared" si="4"/>
        <v>12106</v>
      </c>
      <c r="G275">
        <f>IF(punkty[[#This Row],[v1]] &lt; 40000,1,"")</f>
        <v>1</v>
      </c>
      <c r="H275" t="str">
        <f>IF(punkty[[#This Row],[v1]] = 40000,1,"")</f>
        <v/>
      </c>
    </row>
    <row r="276" spans="4:8" x14ac:dyDescent="0.25">
      <c r="D276">
        <v>387</v>
      </c>
      <c r="E276">
        <v>227</v>
      </c>
      <c r="F276">
        <f t="shared" si="4"/>
        <v>35698</v>
      </c>
      <c r="G276">
        <f>IF(punkty[[#This Row],[v1]] &lt; 40000,1,"")</f>
        <v>1</v>
      </c>
      <c r="H276" t="str">
        <f>IF(punkty[[#This Row],[v1]] = 40000,1,"")</f>
        <v/>
      </c>
    </row>
    <row r="277" spans="4:8" x14ac:dyDescent="0.25">
      <c r="D277">
        <v>117</v>
      </c>
      <c r="E277">
        <v>250</v>
      </c>
      <c r="F277">
        <f t="shared" si="4"/>
        <v>9389</v>
      </c>
      <c r="G277">
        <f>IF(punkty[[#This Row],[v1]] &lt; 40000,1,"")</f>
        <v>1</v>
      </c>
      <c r="H277" t="str">
        <f>IF(punkty[[#This Row],[v1]] = 40000,1,"")</f>
        <v/>
      </c>
    </row>
    <row r="278" spans="4:8" x14ac:dyDescent="0.25">
      <c r="D278">
        <v>220</v>
      </c>
      <c r="E278">
        <v>162</v>
      </c>
      <c r="F278">
        <f t="shared" si="4"/>
        <v>1844</v>
      </c>
      <c r="G278">
        <f>IF(punkty[[#This Row],[v1]] &lt; 40000,1,"")</f>
        <v>1</v>
      </c>
      <c r="H278" t="str">
        <f>IF(punkty[[#This Row],[v1]] = 40000,1,"")</f>
        <v/>
      </c>
    </row>
    <row r="279" spans="4:8" x14ac:dyDescent="0.25">
      <c r="D279">
        <v>387</v>
      </c>
      <c r="E279">
        <v>101</v>
      </c>
      <c r="F279">
        <f t="shared" si="4"/>
        <v>44770</v>
      </c>
      <c r="G279" t="str">
        <f>IF(punkty[[#This Row],[v1]] &lt; 40000,1,"")</f>
        <v/>
      </c>
      <c r="H279" t="str">
        <f>IF(punkty[[#This Row],[v1]] = 40000,1,"")</f>
        <v/>
      </c>
    </row>
    <row r="280" spans="4:8" x14ac:dyDescent="0.25">
      <c r="D280">
        <v>301</v>
      </c>
      <c r="E280">
        <v>86</v>
      </c>
      <c r="F280">
        <f t="shared" si="4"/>
        <v>23197</v>
      </c>
      <c r="G280">
        <f>IF(punkty[[#This Row],[v1]] &lt; 40000,1,"")</f>
        <v>1</v>
      </c>
      <c r="H280" t="str">
        <f>IF(punkty[[#This Row],[v1]] = 40000,1,"")</f>
        <v/>
      </c>
    </row>
    <row r="281" spans="4:8" x14ac:dyDescent="0.25">
      <c r="D281">
        <v>330</v>
      </c>
      <c r="E281">
        <v>368</v>
      </c>
      <c r="F281">
        <f t="shared" si="4"/>
        <v>45124</v>
      </c>
      <c r="G281" t="str">
        <f>IF(punkty[[#This Row],[v1]] &lt; 40000,1,"")</f>
        <v/>
      </c>
      <c r="H281" t="str">
        <f>IF(punkty[[#This Row],[v1]] = 40000,1,"")</f>
        <v/>
      </c>
    </row>
    <row r="282" spans="4:8" x14ac:dyDescent="0.25">
      <c r="D282">
        <v>56</v>
      </c>
      <c r="E282">
        <v>99</v>
      </c>
      <c r="F282">
        <f t="shared" si="4"/>
        <v>30937</v>
      </c>
      <c r="G282">
        <f>IF(punkty[[#This Row],[v1]] &lt; 40000,1,"")</f>
        <v>1</v>
      </c>
      <c r="H282" t="str">
        <f>IF(punkty[[#This Row],[v1]] = 40000,1,"")</f>
        <v/>
      </c>
    </row>
    <row r="283" spans="4:8" x14ac:dyDescent="0.25">
      <c r="D283">
        <v>211</v>
      </c>
      <c r="E283">
        <v>195</v>
      </c>
      <c r="F283">
        <f t="shared" si="4"/>
        <v>146</v>
      </c>
      <c r="G283">
        <f>IF(punkty[[#This Row],[v1]] &lt; 40000,1,"")</f>
        <v>1</v>
      </c>
      <c r="H283" t="str">
        <f>IF(punkty[[#This Row],[v1]] = 40000,1,"")</f>
        <v/>
      </c>
    </row>
    <row r="284" spans="4:8" x14ac:dyDescent="0.25">
      <c r="D284">
        <v>95</v>
      </c>
      <c r="E284">
        <v>98</v>
      </c>
      <c r="F284">
        <f t="shared" si="4"/>
        <v>21429</v>
      </c>
      <c r="G284">
        <f>IF(punkty[[#This Row],[v1]] &lt; 40000,1,"")</f>
        <v>1</v>
      </c>
      <c r="H284" t="str">
        <f>IF(punkty[[#This Row],[v1]] = 40000,1,"")</f>
        <v/>
      </c>
    </row>
    <row r="285" spans="4:8" x14ac:dyDescent="0.25">
      <c r="D285">
        <v>42</v>
      </c>
      <c r="E285">
        <v>61</v>
      </c>
      <c r="F285">
        <f t="shared" si="4"/>
        <v>44285</v>
      </c>
      <c r="G285" t="str">
        <f>IF(punkty[[#This Row],[v1]] &lt; 40000,1,"")</f>
        <v/>
      </c>
      <c r="H285" t="str">
        <f>IF(punkty[[#This Row],[v1]] = 40000,1,"")</f>
        <v/>
      </c>
    </row>
    <row r="286" spans="4:8" x14ac:dyDescent="0.25">
      <c r="D286">
        <v>313</v>
      </c>
      <c r="E286">
        <v>217</v>
      </c>
      <c r="F286">
        <f t="shared" si="4"/>
        <v>13058</v>
      </c>
      <c r="G286">
        <f>IF(punkty[[#This Row],[v1]] &lt; 40000,1,"")</f>
        <v>1</v>
      </c>
      <c r="H286" t="str">
        <f>IF(punkty[[#This Row],[v1]] = 40000,1,"")</f>
        <v/>
      </c>
    </row>
    <row r="287" spans="4:8" x14ac:dyDescent="0.25">
      <c r="D287">
        <v>220</v>
      </c>
      <c r="E287">
        <v>335</v>
      </c>
      <c r="F287">
        <f t="shared" si="4"/>
        <v>18625</v>
      </c>
      <c r="G287">
        <f>IF(punkty[[#This Row],[v1]] &lt; 40000,1,"")</f>
        <v>1</v>
      </c>
      <c r="H287" t="str">
        <f>IF(punkty[[#This Row],[v1]] = 40000,1,"")</f>
        <v/>
      </c>
    </row>
    <row r="288" spans="4:8" x14ac:dyDescent="0.25">
      <c r="D288">
        <v>217</v>
      </c>
      <c r="E288">
        <v>289</v>
      </c>
      <c r="F288">
        <f t="shared" si="4"/>
        <v>8210</v>
      </c>
      <c r="G288">
        <f>IF(punkty[[#This Row],[v1]] &lt; 40000,1,"")</f>
        <v>1</v>
      </c>
      <c r="H288" t="str">
        <f>IF(punkty[[#This Row],[v1]] = 40000,1,"")</f>
        <v/>
      </c>
    </row>
    <row r="289" spans="4:8" x14ac:dyDescent="0.25">
      <c r="D289">
        <v>336</v>
      </c>
      <c r="E289">
        <v>244</v>
      </c>
      <c r="F289">
        <f t="shared" si="4"/>
        <v>20432</v>
      </c>
      <c r="G289">
        <f>IF(punkty[[#This Row],[v1]] &lt; 40000,1,"")</f>
        <v>1</v>
      </c>
      <c r="H289" t="str">
        <f>IF(punkty[[#This Row],[v1]] = 40000,1,"")</f>
        <v/>
      </c>
    </row>
    <row r="290" spans="4:8" x14ac:dyDescent="0.25">
      <c r="D290">
        <v>164</v>
      </c>
      <c r="E290">
        <v>337</v>
      </c>
      <c r="F290">
        <f t="shared" si="4"/>
        <v>20065</v>
      </c>
      <c r="G290">
        <f>IF(punkty[[#This Row],[v1]] &lt; 40000,1,"")</f>
        <v>1</v>
      </c>
      <c r="H290" t="str">
        <f>IF(punkty[[#This Row],[v1]] = 40000,1,"")</f>
        <v/>
      </c>
    </row>
    <row r="291" spans="4:8" x14ac:dyDescent="0.25">
      <c r="D291">
        <v>338</v>
      </c>
      <c r="E291">
        <v>73</v>
      </c>
      <c r="F291">
        <f t="shared" si="4"/>
        <v>35173</v>
      </c>
      <c r="G291">
        <f>IF(punkty[[#This Row],[v1]] &lt; 40000,1,"")</f>
        <v>1</v>
      </c>
      <c r="H291" t="str">
        <f>IF(punkty[[#This Row],[v1]] = 40000,1,"")</f>
        <v/>
      </c>
    </row>
    <row r="292" spans="4:8" x14ac:dyDescent="0.25">
      <c r="D292">
        <v>41</v>
      </c>
      <c r="E292">
        <v>22</v>
      </c>
      <c r="F292">
        <f t="shared" si="4"/>
        <v>56965</v>
      </c>
      <c r="G292" t="str">
        <f>IF(punkty[[#This Row],[v1]] &lt; 40000,1,"")</f>
        <v/>
      </c>
      <c r="H292" t="str">
        <f>IF(punkty[[#This Row],[v1]] = 40000,1,"")</f>
        <v/>
      </c>
    </row>
    <row r="293" spans="4:8" x14ac:dyDescent="0.25">
      <c r="D293">
        <v>32</v>
      </c>
      <c r="E293">
        <v>222</v>
      </c>
      <c r="F293">
        <f t="shared" si="4"/>
        <v>28708</v>
      </c>
      <c r="G293">
        <f>IF(punkty[[#This Row],[v1]] &lt; 40000,1,"")</f>
        <v>1</v>
      </c>
      <c r="H293" t="str">
        <f>IF(punkty[[#This Row],[v1]] = 40000,1,"")</f>
        <v/>
      </c>
    </row>
    <row r="294" spans="4:8" x14ac:dyDescent="0.25">
      <c r="D294">
        <v>263</v>
      </c>
      <c r="E294">
        <v>238</v>
      </c>
      <c r="F294">
        <f t="shared" si="4"/>
        <v>5413</v>
      </c>
      <c r="G294">
        <f>IF(punkty[[#This Row],[v1]] &lt; 40000,1,"")</f>
        <v>1</v>
      </c>
      <c r="H294" t="str">
        <f>IF(punkty[[#This Row],[v1]] = 40000,1,"")</f>
        <v/>
      </c>
    </row>
    <row r="295" spans="4:8" x14ac:dyDescent="0.25">
      <c r="D295">
        <v>77</v>
      </c>
      <c r="E295">
        <v>364</v>
      </c>
      <c r="F295">
        <f t="shared" si="4"/>
        <v>42025</v>
      </c>
      <c r="G295" t="str">
        <f>IF(punkty[[#This Row],[v1]] &lt; 40000,1,"")</f>
        <v/>
      </c>
      <c r="H295" t="str">
        <f>IF(punkty[[#This Row],[v1]] = 40000,1,"")</f>
        <v/>
      </c>
    </row>
    <row r="296" spans="4:8" x14ac:dyDescent="0.25">
      <c r="D296">
        <v>344</v>
      </c>
      <c r="E296">
        <v>377</v>
      </c>
      <c r="F296">
        <f t="shared" si="4"/>
        <v>52065</v>
      </c>
      <c r="G296" t="str">
        <f>IF(punkty[[#This Row],[v1]] &lt; 40000,1,"")</f>
        <v/>
      </c>
      <c r="H296" t="str">
        <f>IF(punkty[[#This Row],[v1]] = 40000,1,"")</f>
        <v/>
      </c>
    </row>
    <row r="297" spans="4:8" x14ac:dyDescent="0.25">
      <c r="D297">
        <v>392</v>
      </c>
      <c r="E297">
        <v>251</v>
      </c>
      <c r="F297">
        <f t="shared" si="4"/>
        <v>39465</v>
      </c>
      <c r="G297">
        <f>IF(punkty[[#This Row],[v1]] &lt; 40000,1,"")</f>
        <v>1</v>
      </c>
      <c r="H297" t="str">
        <f>IF(punkty[[#This Row],[v1]] = 40000,1,"")</f>
        <v/>
      </c>
    </row>
    <row r="298" spans="4:8" x14ac:dyDescent="0.25">
      <c r="D298">
        <v>382</v>
      </c>
      <c r="E298">
        <v>77</v>
      </c>
      <c r="F298">
        <f t="shared" si="4"/>
        <v>48253</v>
      </c>
      <c r="G298" t="str">
        <f>IF(punkty[[#This Row],[v1]] &lt; 40000,1,"")</f>
        <v/>
      </c>
      <c r="H298" t="str">
        <f>IF(punkty[[#This Row],[v1]] = 40000,1,"")</f>
        <v/>
      </c>
    </row>
    <row r="299" spans="4:8" x14ac:dyDescent="0.25">
      <c r="D299">
        <v>181</v>
      </c>
      <c r="E299">
        <v>225</v>
      </c>
      <c r="F299">
        <f t="shared" si="4"/>
        <v>986</v>
      </c>
      <c r="G299">
        <f>IF(punkty[[#This Row],[v1]] &lt; 40000,1,"")</f>
        <v>1</v>
      </c>
      <c r="H299" t="str">
        <f>IF(punkty[[#This Row],[v1]] = 40000,1,"")</f>
        <v/>
      </c>
    </row>
    <row r="300" spans="4:8" x14ac:dyDescent="0.25">
      <c r="D300">
        <v>222</v>
      </c>
      <c r="E300">
        <v>300</v>
      </c>
      <c r="F300">
        <f t="shared" si="4"/>
        <v>10484</v>
      </c>
      <c r="G300">
        <f>IF(punkty[[#This Row],[v1]] &lt; 40000,1,"")</f>
        <v>1</v>
      </c>
      <c r="H300" t="str">
        <f>IF(punkty[[#This Row],[v1]] = 40000,1,"")</f>
        <v/>
      </c>
    </row>
    <row r="301" spans="4:8" x14ac:dyDescent="0.25">
      <c r="D301">
        <v>28</v>
      </c>
      <c r="E301">
        <v>1</v>
      </c>
      <c r="F301">
        <f t="shared" si="4"/>
        <v>69185</v>
      </c>
      <c r="G301" t="str">
        <f>IF(punkty[[#This Row],[v1]] &lt; 40000,1,"")</f>
        <v/>
      </c>
      <c r="H301" t="str">
        <f>IF(punkty[[#This Row],[v1]] = 40000,1,"")</f>
        <v/>
      </c>
    </row>
    <row r="302" spans="4:8" x14ac:dyDescent="0.25">
      <c r="D302">
        <v>9</v>
      </c>
      <c r="E302">
        <v>199</v>
      </c>
      <c r="F302">
        <f t="shared" si="4"/>
        <v>36482</v>
      </c>
      <c r="G302">
        <f>IF(punkty[[#This Row],[v1]] &lt; 40000,1,"")</f>
        <v>1</v>
      </c>
      <c r="H302" t="str">
        <f>IF(punkty[[#This Row],[v1]] = 40000,1,"")</f>
        <v/>
      </c>
    </row>
    <row r="303" spans="4:8" x14ac:dyDescent="0.25">
      <c r="D303">
        <v>5</v>
      </c>
      <c r="E303">
        <v>90</v>
      </c>
      <c r="F303">
        <f t="shared" si="4"/>
        <v>50125</v>
      </c>
      <c r="G303" t="str">
        <f>IF(punkty[[#This Row],[v1]] &lt; 40000,1,"")</f>
        <v/>
      </c>
      <c r="H303" t="str">
        <f>IF(punkty[[#This Row],[v1]] = 40000,1,"")</f>
        <v/>
      </c>
    </row>
    <row r="304" spans="4:8" x14ac:dyDescent="0.25">
      <c r="D304">
        <v>358</v>
      </c>
      <c r="E304">
        <v>245</v>
      </c>
      <c r="F304">
        <f t="shared" si="4"/>
        <v>26989</v>
      </c>
      <c r="G304">
        <f>IF(punkty[[#This Row],[v1]] &lt; 40000,1,"")</f>
        <v>1</v>
      </c>
      <c r="H304" t="str">
        <f>IF(punkty[[#This Row],[v1]] = 40000,1,"")</f>
        <v/>
      </c>
    </row>
    <row r="305" spans="4:8" x14ac:dyDescent="0.25">
      <c r="D305">
        <v>351</v>
      </c>
      <c r="E305">
        <v>369</v>
      </c>
      <c r="F305">
        <f t="shared" si="4"/>
        <v>51362</v>
      </c>
      <c r="G305" t="str">
        <f>IF(punkty[[#This Row],[v1]] &lt; 40000,1,"")</f>
        <v/>
      </c>
      <c r="H305" t="str">
        <f>IF(punkty[[#This Row],[v1]] = 40000,1,"")</f>
        <v/>
      </c>
    </row>
    <row r="306" spans="4:8" x14ac:dyDescent="0.25">
      <c r="D306">
        <v>30</v>
      </c>
      <c r="E306">
        <v>73</v>
      </c>
      <c r="F306">
        <f t="shared" si="4"/>
        <v>45029</v>
      </c>
      <c r="G306" t="str">
        <f>IF(punkty[[#This Row],[v1]] &lt; 40000,1,"")</f>
        <v/>
      </c>
      <c r="H306" t="str">
        <f>IF(punkty[[#This Row],[v1]] = 40000,1,"")</f>
        <v/>
      </c>
    </row>
    <row r="307" spans="4:8" x14ac:dyDescent="0.25">
      <c r="D307">
        <v>102</v>
      </c>
      <c r="E307">
        <v>278</v>
      </c>
      <c r="F307">
        <f t="shared" si="4"/>
        <v>15688</v>
      </c>
      <c r="G307">
        <f>IF(punkty[[#This Row],[v1]] &lt; 40000,1,"")</f>
        <v>1</v>
      </c>
      <c r="H307" t="str">
        <f>IF(punkty[[#This Row],[v1]] = 40000,1,"")</f>
        <v/>
      </c>
    </row>
    <row r="308" spans="4:8" x14ac:dyDescent="0.25">
      <c r="D308">
        <v>251</v>
      </c>
      <c r="E308">
        <v>395</v>
      </c>
      <c r="F308">
        <f t="shared" si="4"/>
        <v>40626</v>
      </c>
      <c r="G308" t="str">
        <f>IF(punkty[[#This Row],[v1]] &lt; 40000,1,"")</f>
        <v/>
      </c>
      <c r="H308" t="str">
        <f>IF(punkty[[#This Row],[v1]] = 40000,1,"")</f>
        <v/>
      </c>
    </row>
    <row r="309" spans="4:8" x14ac:dyDescent="0.25">
      <c r="D309">
        <v>350</v>
      </c>
      <c r="E309">
        <v>172</v>
      </c>
      <c r="F309">
        <f t="shared" si="4"/>
        <v>23284</v>
      </c>
      <c r="G309">
        <f>IF(punkty[[#This Row],[v1]] &lt; 40000,1,"")</f>
        <v>1</v>
      </c>
      <c r="H309" t="str">
        <f>IF(punkty[[#This Row],[v1]] = 40000,1,"")</f>
        <v/>
      </c>
    </row>
    <row r="310" spans="4:8" x14ac:dyDescent="0.25">
      <c r="D310">
        <v>304</v>
      </c>
      <c r="E310">
        <v>298</v>
      </c>
      <c r="F310">
        <f t="shared" si="4"/>
        <v>20420</v>
      </c>
      <c r="G310">
        <f>IF(punkty[[#This Row],[v1]] &lt; 40000,1,"")</f>
        <v>1</v>
      </c>
      <c r="H310" t="str">
        <f>IF(punkty[[#This Row],[v1]] = 40000,1,"")</f>
        <v/>
      </c>
    </row>
    <row r="311" spans="4:8" x14ac:dyDescent="0.25">
      <c r="D311">
        <v>346</v>
      </c>
      <c r="E311">
        <v>69</v>
      </c>
      <c r="F311">
        <f t="shared" si="4"/>
        <v>38477</v>
      </c>
      <c r="G311">
        <f>IF(punkty[[#This Row],[v1]] &lt; 40000,1,"")</f>
        <v>1</v>
      </c>
      <c r="H311" t="str">
        <f>IF(punkty[[#This Row],[v1]] = 40000,1,"")</f>
        <v/>
      </c>
    </row>
    <row r="312" spans="4:8" x14ac:dyDescent="0.25">
      <c r="D312">
        <v>103</v>
      </c>
      <c r="E312">
        <v>211</v>
      </c>
      <c r="F312">
        <f t="shared" si="4"/>
        <v>9530</v>
      </c>
      <c r="G312">
        <f>IF(punkty[[#This Row],[v1]] &lt; 40000,1,"")</f>
        <v>1</v>
      </c>
      <c r="H312" t="str">
        <f>IF(punkty[[#This Row],[v1]] = 40000,1,"")</f>
        <v/>
      </c>
    </row>
    <row r="313" spans="4:8" x14ac:dyDescent="0.25">
      <c r="D313">
        <v>185</v>
      </c>
      <c r="E313">
        <v>266</v>
      </c>
      <c r="F313">
        <f t="shared" si="4"/>
        <v>4581</v>
      </c>
      <c r="G313">
        <f>IF(punkty[[#This Row],[v1]] &lt; 40000,1,"")</f>
        <v>1</v>
      </c>
      <c r="H313" t="str">
        <f>IF(punkty[[#This Row],[v1]] = 40000,1,"")</f>
        <v/>
      </c>
    </row>
    <row r="314" spans="4:8" x14ac:dyDescent="0.25">
      <c r="D314">
        <v>385</v>
      </c>
      <c r="E314">
        <v>88</v>
      </c>
      <c r="F314">
        <f t="shared" si="4"/>
        <v>46769</v>
      </c>
      <c r="G314" t="str">
        <f>IF(punkty[[#This Row],[v1]] &lt; 40000,1,"")</f>
        <v/>
      </c>
      <c r="H314" t="str">
        <f>IF(punkty[[#This Row],[v1]] = 40000,1,"")</f>
        <v/>
      </c>
    </row>
    <row r="315" spans="4:8" x14ac:dyDescent="0.25">
      <c r="D315">
        <v>267</v>
      </c>
      <c r="E315">
        <v>380</v>
      </c>
      <c r="F315">
        <f t="shared" si="4"/>
        <v>36889</v>
      </c>
      <c r="G315">
        <f>IF(punkty[[#This Row],[v1]] &lt; 40000,1,"")</f>
        <v>1</v>
      </c>
      <c r="H315" t="str">
        <f>IF(punkty[[#This Row],[v1]] = 40000,1,"")</f>
        <v/>
      </c>
    </row>
    <row r="316" spans="4:8" x14ac:dyDescent="0.25">
      <c r="D316">
        <v>126</v>
      </c>
      <c r="E316">
        <v>320</v>
      </c>
      <c r="F316">
        <f t="shared" si="4"/>
        <v>19876</v>
      </c>
      <c r="G316">
        <f>IF(punkty[[#This Row],[v1]] &lt; 40000,1,"")</f>
        <v>1</v>
      </c>
      <c r="H316" t="str">
        <f>IF(punkty[[#This Row],[v1]] = 40000,1,"")</f>
        <v/>
      </c>
    </row>
    <row r="317" spans="4:8" x14ac:dyDescent="0.25">
      <c r="D317">
        <v>239</v>
      </c>
      <c r="E317">
        <v>84</v>
      </c>
      <c r="F317">
        <f t="shared" si="4"/>
        <v>14977</v>
      </c>
      <c r="G317">
        <f>IF(punkty[[#This Row],[v1]] &lt; 40000,1,"")</f>
        <v>1</v>
      </c>
      <c r="H317" t="str">
        <f>IF(punkty[[#This Row],[v1]] = 40000,1,"")</f>
        <v/>
      </c>
    </row>
    <row r="318" spans="4:8" x14ac:dyDescent="0.25">
      <c r="D318">
        <v>168</v>
      </c>
      <c r="E318">
        <v>3</v>
      </c>
      <c r="F318">
        <f t="shared" si="4"/>
        <v>39833</v>
      </c>
      <c r="G318">
        <f>IF(punkty[[#This Row],[v1]] &lt; 40000,1,"")</f>
        <v>1</v>
      </c>
      <c r="H318" t="str">
        <f>IF(punkty[[#This Row],[v1]] = 40000,1,"")</f>
        <v/>
      </c>
    </row>
    <row r="319" spans="4:8" x14ac:dyDescent="0.25">
      <c r="D319">
        <v>393</v>
      </c>
      <c r="E319">
        <v>30</v>
      </c>
      <c r="F319">
        <f t="shared" si="4"/>
        <v>66149</v>
      </c>
      <c r="G319" t="str">
        <f>IF(punkty[[#This Row],[v1]] &lt; 40000,1,"")</f>
        <v/>
      </c>
      <c r="H319" t="str">
        <f>IF(punkty[[#This Row],[v1]] = 40000,1,"")</f>
        <v/>
      </c>
    </row>
    <row r="320" spans="4:8" x14ac:dyDescent="0.25">
      <c r="D320">
        <v>293</v>
      </c>
      <c r="E320">
        <v>374</v>
      </c>
      <c r="F320">
        <f t="shared" si="4"/>
        <v>38925</v>
      </c>
      <c r="G320">
        <f>IF(punkty[[#This Row],[v1]] &lt; 40000,1,"")</f>
        <v>1</v>
      </c>
      <c r="H320" t="str">
        <f>IF(punkty[[#This Row],[v1]] = 40000,1,"")</f>
        <v/>
      </c>
    </row>
    <row r="321" spans="4:8" x14ac:dyDescent="0.25">
      <c r="D321">
        <v>23</v>
      </c>
      <c r="E321">
        <v>192</v>
      </c>
      <c r="F321">
        <f t="shared" si="4"/>
        <v>31393</v>
      </c>
      <c r="G321">
        <f>IF(punkty[[#This Row],[v1]] &lt; 40000,1,"")</f>
        <v>1</v>
      </c>
      <c r="H321" t="str">
        <f>IF(punkty[[#This Row],[v1]] = 40000,1,"")</f>
        <v/>
      </c>
    </row>
    <row r="322" spans="4:8" x14ac:dyDescent="0.25">
      <c r="D322">
        <v>214</v>
      </c>
      <c r="E322">
        <v>294</v>
      </c>
      <c r="F322">
        <f t="shared" si="4"/>
        <v>9032</v>
      </c>
      <c r="G322">
        <f>IF(punkty[[#This Row],[v1]] &lt; 40000,1,"")</f>
        <v>1</v>
      </c>
      <c r="H322" t="str">
        <f>IF(punkty[[#This Row],[v1]] = 40000,1,"")</f>
        <v/>
      </c>
    </row>
    <row r="323" spans="4:8" x14ac:dyDescent="0.25">
      <c r="D323">
        <v>294</v>
      </c>
      <c r="E323">
        <v>387</v>
      </c>
      <c r="F323">
        <f t="shared" si="4"/>
        <v>43805</v>
      </c>
      <c r="G323" t="str">
        <f>IF(punkty[[#This Row],[v1]] &lt; 40000,1,"")</f>
        <v/>
      </c>
      <c r="H323" t="str">
        <f>IF(punkty[[#This Row],[v1]] = 40000,1,"")</f>
        <v/>
      </c>
    </row>
    <row r="324" spans="4:8" x14ac:dyDescent="0.25">
      <c r="D324">
        <v>225</v>
      </c>
      <c r="E324">
        <v>113</v>
      </c>
      <c r="F324">
        <f t="shared" si="4"/>
        <v>8194</v>
      </c>
      <c r="G324">
        <f>IF(punkty[[#This Row],[v1]] &lt; 40000,1,"")</f>
        <v>1</v>
      </c>
      <c r="H324" t="str">
        <f>IF(punkty[[#This Row],[v1]] = 40000,1,"")</f>
        <v/>
      </c>
    </row>
    <row r="325" spans="4:8" x14ac:dyDescent="0.25">
      <c r="D325">
        <v>30</v>
      </c>
      <c r="E325">
        <v>38</v>
      </c>
      <c r="F325">
        <f t="shared" si="4"/>
        <v>55144</v>
      </c>
      <c r="G325" t="str">
        <f>IF(punkty[[#This Row],[v1]] &lt; 40000,1,"")</f>
        <v/>
      </c>
      <c r="H325" t="str">
        <f>IF(punkty[[#This Row],[v1]] = 40000,1,"")</f>
        <v/>
      </c>
    </row>
    <row r="326" spans="4:8" x14ac:dyDescent="0.25">
      <c r="D326">
        <v>116</v>
      </c>
      <c r="E326">
        <v>383</v>
      </c>
      <c r="F326">
        <f t="shared" si="4"/>
        <v>40545</v>
      </c>
      <c r="G326" t="str">
        <f>IF(punkty[[#This Row],[v1]] &lt; 40000,1,"")</f>
        <v/>
      </c>
      <c r="H326" t="str">
        <f>IF(punkty[[#This Row],[v1]] = 40000,1,"")</f>
        <v/>
      </c>
    </row>
    <row r="327" spans="4:8" x14ac:dyDescent="0.25">
      <c r="D327">
        <v>383</v>
      </c>
      <c r="E327">
        <v>319</v>
      </c>
      <c r="F327">
        <f t="shared" si="4"/>
        <v>47650</v>
      </c>
      <c r="G327" t="str">
        <f>IF(punkty[[#This Row],[v1]] &lt; 40000,1,"")</f>
        <v/>
      </c>
      <c r="H327" t="str">
        <f>IF(punkty[[#This Row],[v1]] = 40000,1,"")</f>
        <v/>
      </c>
    </row>
    <row r="328" spans="4:8" x14ac:dyDescent="0.25">
      <c r="D328">
        <v>331</v>
      </c>
      <c r="E328">
        <v>48</v>
      </c>
      <c r="F328">
        <f t="shared" si="4"/>
        <v>40265</v>
      </c>
      <c r="G328" t="str">
        <f>IF(punkty[[#This Row],[v1]] &lt; 40000,1,"")</f>
        <v/>
      </c>
      <c r="H328" t="str">
        <f>IF(punkty[[#This Row],[v1]] = 40000,1,"")</f>
        <v/>
      </c>
    </row>
    <row r="329" spans="4:8" x14ac:dyDescent="0.25">
      <c r="D329">
        <v>140</v>
      </c>
      <c r="E329">
        <v>276</v>
      </c>
      <c r="F329">
        <f t="shared" ref="F329:F392" si="5">((D329 - 200) * (D329 - 200)) +(( E329 - 200) * ( E329 - 200))</f>
        <v>9376</v>
      </c>
      <c r="G329">
        <f>IF(punkty[[#This Row],[v1]] &lt; 40000,1,"")</f>
        <v>1</v>
      </c>
      <c r="H329" t="str">
        <f>IF(punkty[[#This Row],[v1]] = 40000,1,"")</f>
        <v/>
      </c>
    </row>
    <row r="330" spans="4:8" x14ac:dyDescent="0.25">
      <c r="D330">
        <v>96</v>
      </c>
      <c r="E330">
        <v>281</v>
      </c>
      <c r="F330">
        <f t="shared" si="5"/>
        <v>17377</v>
      </c>
      <c r="G330">
        <f>IF(punkty[[#This Row],[v1]] &lt; 40000,1,"")</f>
        <v>1</v>
      </c>
      <c r="H330" t="str">
        <f>IF(punkty[[#This Row],[v1]] = 40000,1,"")</f>
        <v/>
      </c>
    </row>
    <row r="331" spans="4:8" x14ac:dyDescent="0.25">
      <c r="D331">
        <v>60</v>
      </c>
      <c r="E331">
        <v>273</v>
      </c>
      <c r="F331">
        <f t="shared" si="5"/>
        <v>24929</v>
      </c>
      <c r="G331">
        <f>IF(punkty[[#This Row],[v1]] &lt; 40000,1,"")</f>
        <v>1</v>
      </c>
      <c r="H331" t="str">
        <f>IF(punkty[[#This Row],[v1]] = 40000,1,"")</f>
        <v/>
      </c>
    </row>
    <row r="332" spans="4:8" x14ac:dyDescent="0.25">
      <c r="D332">
        <v>285</v>
      </c>
      <c r="E332">
        <v>394</v>
      </c>
      <c r="F332">
        <f t="shared" si="5"/>
        <v>44861</v>
      </c>
      <c r="G332" t="str">
        <f>IF(punkty[[#This Row],[v1]] &lt; 40000,1,"")</f>
        <v/>
      </c>
      <c r="H332" t="str">
        <f>IF(punkty[[#This Row],[v1]] = 40000,1,"")</f>
        <v/>
      </c>
    </row>
    <row r="333" spans="4:8" x14ac:dyDescent="0.25">
      <c r="D333">
        <v>269</v>
      </c>
      <c r="E333">
        <v>388</v>
      </c>
      <c r="F333">
        <f t="shared" si="5"/>
        <v>40105</v>
      </c>
      <c r="G333" t="str">
        <f>IF(punkty[[#This Row],[v1]] &lt; 40000,1,"")</f>
        <v/>
      </c>
      <c r="H333" t="str">
        <f>IF(punkty[[#This Row],[v1]] = 40000,1,"")</f>
        <v/>
      </c>
    </row>
    <row r="334" spans="4:8" x14ac:dyDescent="0.25">
      <c r="D334">
        <v>90</v>
      </c>
      <c r="E334">
        <v>20</v>
      </c>
      <c r="F334">
        <f t="shared" si="5"/>
        <v>44500</v>
      </c>
      <c r="G334" t="str">
        <f>IF(punkty[[#This Row],[v1]] &lt; 40000,1,"")</f>
        <v/>
      </c>
      <c r="H334" t="str">
        <f>IF(punkty[[#This Row],[v1]] = 40000,1,"")</f>
        <v/>
      </c>
    </row>
    <row r="335" spans="4:8" x14ac:dyDescent="0.25">
      <c r="D335">
        <v>359</v>
      </c>
      <c r="E335">
        <v>297</v>
      </c>
      <c r="F335">
        <f t="shared" si="5"/>
        <v>34690</v>
      </c>
      <c r="G335">
        <f>IF(punkty[[#This Row],[v1]] &lt; 40000,1,"")</f>
        <v>1</v>
      </c>
      <c r="H335" t="str">
        <f>IF(punkty[[#This Row],[v1]] = 40000,1,"")</f>
        <v/>
      </c>
    </row>
    <row r="336" spans="4:8" x14ac:dyDescent="0.25">
      <c r="D336">
        <v>386</v>
      </c>
      <c r="E336">
        <v>216</v>
      </c>
      <c r="F336">
        <f t="shared" si="5"/>
        <v>34852</v>
      </c>
      <c r="G336">
        <f>IF(punkty[[#This Row],[v1]] &lt; 40000,1,"")</f>
        <v>1</v>
      </c>
      <c r="H336" t="str">
        <f>IF(punkty[[#This Row],[v1]] = 40000,1,"")</f>
        <v/>
      </c>
    </row>
    <row r="337" spans="4:8" x14ac:dyDescent="0.25">
      <c r="D337">
        <v>279</v>
      </c>
      <c r="E337">
        <v>163</v>
      </c>
      <c r="F337">
        <f t="shared" si="5"/>
        <v>7610</v>
      </c>
      <c r="G337">
        <f>IF(punkty[[#This Row],[v1]] &lt; 40000,1,"")</f>
        <v>1</v>
      </c>
      <c r="H337" t="str">
        <f>IF(punkty[[#This Row],[v1]] = 40000,1,"")</f>
        <v/>
      </c>
    </row>
    <row r="338" spans="4:8" x14ac:dyDescent="0.25">
      <c r="D338">
        <v>68</v>
      </c>
      <c r="E338">
        <v>16</v>
      </c>
      <c r="F338">
        <f t="shared" si="5"/>
        <v>51280</v>
      </c>
      <c r="G338" t="str">
        <f>IF(punkty[[#This Row],[v1]] &lt; 40000,1,"")</f>
        <v/>
      </c>
      <c r="H338" t="str">
        <f>IF(punkty[[#This Row],[v1]] = 40000,1,"")</f>
        <v/>
      </c>
    </row>
    <row r="339" spans="4:8" x14ac:dyDescent="0.25">
      <c r="D339">
        <v>278</v>
      </c>
      <c r="E339">
        <v>354</v>
      </c>
      <c r="F339">
        <f t="shared" si="5"/>
        <v>29800</v>
      </c>
      <c r="G339">
        <f>IF(punkty[[#This Row],[v1]] &lt; 40000,1,"")</f>
        <v>1</v>
      </c>
      <c r="H339" t="str">
        <f>IF(punkty[[#This Row],[v1]] = 40000,1,"")</f>
        <v/>
      </c>
    </row>
    <row r="340" spans="4:8" x14ac:dyDescent="0.25">
      <c r="D340">
        <v>199</v>
      </c>
      <c r="E340">
        <v>386</v>
      </c>
      <c r="F340">
        <f t="shared" si="5"/>
        <v>34597</v>
      </c>
      <c r="G340">
        <f>IF(punkty[[#This Row],[v1]] &lt; 40000,1,"")</f>
        <v>1</v>
      </c>
      <c r="H340" t="str">
        <f>IF(punkty[[#This Row],[v1]] = 40000,1,"")</f>
        <v/>
      </c>
    </row>
    <row r="341" spans="4:8" x14ac:dyDescent="0.25">
      <c r="D341">
        <v>332</v>
      </c>
      <c r="E341">
        <v>257</v>
      </c>
      <c r="F341">
        <f t="shared" si="5"/>
        <v>20673</v>
      </c>
      <c r="G341">
        <f>IF(punkty[[#This Row],[v1]] &lt; 40000,1,"")</f>
        <v>1</v>
      </c>
      <c r="H341" t="str">
        <f>IF(punkty[[#This Row],[v1]] = 40000,1,"")</f>
        <v/>
      </c>
    </row>
    <row r="342" spans="4:8" x14ac:dyDescent="0.25">
      <c r="D342">
        <v>268</v>
      </c>
      <c r="E342">
        <v>142</v>
      </c>
      <c r="F342">
        <f t="shared" si="5"/>
        <v>7988</v>
      </c>
      <c r="G342">
        <f>IF(punkty[[#This Row],[v1]] &lt; 40000,1,"")</f>
        <v>1</v>
      </c>
      <c r="H342" t="str">
        <f>IF(punkty[[#This Row],[v1]] = 40000,1,"")</f>
        <v/>
      </c>
    </row>
    <row r="343" spans="4:8" x14ac:dyDescent="0.25">
      <c r="D343">
        <v>67</v>
      </c>
      <c r="E343">
        <v>147</v>
      </c>
      <c r="F343">
        <f t="shared" si="5"/>
        <v>20498</v>
      </c>
      <c r="G343">
        <f>IF(punkty[[#This Row],[v1]] &lt; 40000,1,"")</f>
        <v>1</v>
      </c>
      <c r="H343" t="str">
        <f>IF(punkty[[#This Row],[v1]] = 40000,1,"")</f>
        <v/>
      </c>
    </row>
    <row r="344" spans="4:8" x14ac:dyDescent="0.25">
      <c r="D344">
        <v>158</v>
      </c>
      <c r="E344">
        <v>40</v>
      </c>
      <c r="F344">
        <f t="shared" si="5"/>
        <v>27364</v>
      </c>
      <c r="G344">
        <f>IF(punkty[[#This Row],[v1]] &lt; 40000,1,"")</f>
        <v>1</v>
      </c>
      <c r="H344" t="str">
        <f>IF(punkty[[#This Row],[v1]] = 40000,1,"")</f>
        <v/>
      </c>
    </row>
    <row r="345" spans="4:8" x14ac:dyDescent="0.25">
      <c r="D345">
        <v>29</v>
      </c>
      <c r="E345">
        <v>25</v>
      </c>
      <c r="F345">
        <f t="shared" si="5"/>
        <v>59866</v>
      </c>
      <c r="G345" t="str">
        <f>IF(punkty[[#This Row],[v1]] &lt; 40000,1,"")</f>
        <v/>
      </c>
      <c r="H345" t="str">
        <f>IF(punkty[[#This Row],[v1]] = 40000,1,"")</f>
        <v/>
      </c>
    </row>
    <row r="346" spans="4:8" x14ac:dyDescent="0.25">
      <c r="D346">
        <v>164</v>
      </c>
      <c r="E346">
        <v>164</v>
      </c>
      <c r="F346">
        <f t="shared" si="5"/>
        <v>2592</v>
      </c>
      <c r="G346">
        <f>IF(punkty[[#This Row],[v1]] &lt; 40000,1,"")</f>
        <v>1</v>
      </c>
      <c r="H346" t="str">
        <f>IF(punkty[[#This Row],[v1]] = 40000,1,"")</f>
        <v/>
      </c>
    </row>
    <row r="347" spans="4:8" x14ac:dyDescent="0.25">
      <c r="D347">
        <v>298</v>
      </c>
      <c r="E347">
        <v>45</v>
      </c>
      <c r="F347">
        <f t="shared" si="5"/>
        <v>33629</v>
      </c>
      <c r="G347">
        <f>IF(punkty[[#This Row],[v1]] &lt; 40000,1,"")</f>
        <v>1</v>
      </c>
      <c r="H347" t="str">
        <f>IF(punkty[[#This Row],[v1]] = 40000,1,"")</f>
        <v/>
      </c>
    </row>
    <row r="348" spans="4:8" x14ac:dyDescent="0.25">
      <c r="D348">
        <v>287</v>
      </c>
      <c r="E348">
        <v>284</v>
      </c>
      <c r="F348">
        <f t="shared" si="5"/>
        <v>14625</v>
      </c>
      <c r="G348">
        <f>IF(punkty[[#This Row],[v1]] &lt; 40000,1,"")</f>
        <v>1</v>
      </c>
      <c r="H348" t="str">
        <f>IF(punkty[[#This Row],[v1]] = 40000,1,"")</f>
        <v/>
      </c>
    </row>
    <row r="349" spans="4:8" x14ac:dyDescent="0.25">
      <c r="D349">
        <v>129</v>
      </c>
      <c r="E349">
        <v>52</v>
      </c>
      <c r="F349">
        <f t="shared" si="5"/>
        <v>26945</v>
      </c>
      <c r="G349">
        <f>IF(punkty[[#This Row],[v1]] &lt; 40000,1,"")</f>
        <v>1</v>
      </c>
      <c r="H349" t="str">
        <f>IF(punkty[[#This Row],[v1]] = 40000,1,"")</f>
        <v/>
      </c>
    </row>
    <row r="350" spans="4:8" x14ac:dyDescent="0.25">
      <c r="D350">
        <v>53</v>
      </c>
      <c r="E350">
        <v>307</v>
      </c>
      <c r="F350">
        <f t="shared" si="5"/>
        <v>33058</v>
      </c>
      <c r="G350">
        <f>IF(punkty[[#This Row],[v1]] &lt; 40000,1,"")</f>
        <v>1</v>
      </c>
      <c r="H350" t="str">
        <f>IF(punkty[[#This Row],[v1]] = 40000,1,"")</f>
        <v/>
      </c>
    </row>
    <row r="351" spans="4:8" x14ac:dyDescent="0.25">
      <c r="D351">
        <v>31</v>
      </c>
      <c r="E351">
        <v>176</v>
      </c>
      <c r="F351">
        <f t="shared" si="5"/>
        <v>29137</v>
      </c>
      <c r="G351">
        <f>IF(punkty[[#This Row],[v1]] &lt; 40000,1,"")</f>
        <v>1</v>
      </c>
      <c r="H351" t="str">
        <f>IF(punkty[[#This Row],[v1]] = 40000,1,"")</f>
        <v/>
      </c>
    </row>
    <row r="352" spans="4:8" x14ac:dyDescent="0.25">
      <c r="D352">
        <v>79</v>
      </c>
      <c r="E352">
        <v>327</v>
      </c>
      <c r="F352">
        <f t="shared" si="5"/>
        <v>30770</v>
      </c>
      <c r="G352">
        <f>IF(punkty[[#This Row],[v1]] &lt; 40000,1,"")</f>
        <v>1</v>
      </c>
      <c r="H352" t="str">
        <f>IF(punkty[[#This Row],[v1]] = 40000,1,"")</f>
        <v/>
      </c>
    </row>
    <row r="353" spans="4:8" x14ac:dyDescent="0.25">
      <c r="D353">
        <v>144</v>
      </c>
      <c r="E353">
        <v>170</v>
      </c>
      <c r="F353">
        <f t="shared" si="5"/>
        <v>4036</v>
      </c>
      <c r="G353">
        <f>IF(punkty[[#This Row],[v1]] &lt; 40000,1,"")</f>
        <v>1</v>
      </c>
      <c r="H353" t="str">
        <f>IF(punkty[[#This Row],[v1]] = 40000,1,"")</f>
        <v/>
      </c>
    </row>
    <row r="354" spans="4:8" x14ac:dyDescent="0.25">
      <c r="D354">
        <v>367</v>
      </c>
      <c r="E354">
        <v>171</v>
      </c>
      <c r="F354">
        <f t="shared" si="5"/>
        <v>28730</v>
      </c>
      <c r="G354">
        <f>IF(punkty[[#This Row],[v1]] &lt; 40000,1,"")</f>
        <v>1</v>
      </c>
      <c r="H354" t="str">
        <f>IF(punkty[[#This Row],[v1]] = 40000,1,"")</f>
        <v/>
      </c>
    </row>
    <row r="355" spans="4:8" x14ac:dyDescent="0.25">
      <c r="D355">
        <v>66</v>
      </c>
      <c r="E355">
        <v>258</v>
      </c>
      <c r="F355">
        <f t="shared" si="5"/>
        <v>21320</v>
      </c>
      <c r="G355">
        <f>IF(punkty[[#This Row],[v1]] &lt; 40000,1,"")</f>
        <v>1</v>
      </c>
      <c r="H355" t="str">
        <f>IF(punkty[[#This Row],[v1]] = 40000,1,"")</f>
        <v/>
      </c>
    </row>
    <row r="356" spans="4:8" x14ac:dyDescent="0.25">
      <c r="D356">
        <v>373</v>
      </c>
      <c r="E356">
        <v>193</v>
      </c>
      <c r="F356">
        <f t="shared" si="5"/>
        <v>29978</v>
      </c>
      <c r="G356">
        <f>IF(punkty[[#This Row],[v1]] &lt; 40000,1,"")</f>
        <v>1</v>
      </c>
      <c r="H356" t="str">
        <f>IF(punkty[[#This Row],[v1]] = 40000,1,"")</f>
        <v/>
      </c>
    </row>
    <row r="357" spans="4:8" x14ac:dyDescent="0.25">
      <c r="D357">
        <v>341</v>
      </c>
      <c r="E357">
        <v>105</v>
      </c>
      <c r="F357">
        <f t="shared" si="5"/>
        <v>28906</v>
      </c>
      <c r="G357">
        <f>IF(punkty[[#This Row],[v1]] &lt; 40000,1,"")</f>
        <v>1</v>
      </c>
      <c r="H357" t="str">
        <f>IF(punkty[[#This Row],[v1]] = 40000,1,"")</f>
        <v/>
      </c>
    </row>
    <row r="358" spans="4:8" x14ac:dyDescent="0.25">
      <c r="D358">
        <v>225</v>
      </c>
      <c r="E358">
        <v>218</v>
      </c>
      <c r="F358">
        <f t="shared" si="5"/>
        <v>949</v>
      </c>
      <c r="G358">
        <f>IF(punkty[[#This Row],[v1]] &lt; 40000,1,"")</f>
        <v>1</v>
      </c>
      <c r="H358" t="str">
        <f>IF(punkty[[#This Row],[v1]] = 40000,1,"")</f>
        <v/>
      </c>
    </row>
    <row r="359" spans="4:8" x14ac:dyDescent="0.25">
      <c r="D359">
        <v>282</v>
      </c>
      <c r="E359">
        <v>321</v>
      </c>
      <c r="F359">
        <f t="shared" si="5"/>
        <v>21365</v>
      </c>
      <c r="G359">
        <f>IF(punkty[[#This Row],[v1]] &lt; 40000,1,"")</f>
        <v>1</v>
      </c>
      <c r="H359" t="str">
        <f>IF(punkty[[#This Row],[v1]] = 40000,1,"")</f>
        <v/>
      </c>
    </row>
    <row r="360" spans="4:8" x14ac:dyDescent="0.25">
      <c r="D360">
        <v>157</v>
      </c>
      <c r="E360">
        <v>257</v>
      </c>
      <c r="F360">
        <f t="shared" si="5"/>
        <v>5098</v>
      </c>
      <c r="G360">
        <f>IF(punkty[[#This Row],[v1]] &lt; 40000,1,"")</f>
        <v>1</v>
      </c>
      <c r="H360" t="str">
        <f>IF(punkty[[#This Row],[v1]] = 40000,1,"")</f>
        <v/>
      </c>
    </row>
    <row r="361" spans="4:8" x14ac:dyDescent="0.25">
      <c r="D361">
        <v>305</v>
      </c>
      <c r="E361">
        <v>194</v>
      </c>
      <c r="F361">
        <f t="shared" si="5"/>
        <v>11061</v>
      </c>
      <c r="G361">
        <f>IF(punkty[[#This Row],[v1]] &lt; 40000,1,"")</f>
        <v>1</v>
      </c>
      <c r="H361" t="str">
        <f>IF(punkty[[#This Row],[v1]] = 40000,1,"")</f>
        <v/>
      </c>
    </row>
    <row r="362" spans="4:8" x14ac:dyDescent="0.25">
      <c r="D362">
        <v>313</v>
      </c>
      <c r="E362">
        <v>367</v>
      </c>
      <c r="F362">
        <f t="shared" si="5"/>
        <v>40658</v>
      </c>
      <c r="G362" t="str">
        <f>IF(punkty[[#This Row],[v1]] &lt; 40000,1,"")</f>
        <v/>
      </c>
      <c r="H362" t="str">
        <f>IF(punkty[[#This Row],[v1]] = 40000,1,"")</f>
        <v/>
      </c>
    </row>
    <row r="363" spans="4:8" x14ac:dyDescent="0.25">
      <c r="D363">
        <v>275</v>
      </c>
      <c r="E363">
        <v>319</v>
      </c>
      <c r="F363">
        <f t="shared" si="5"/>
        <v>19786</v>
      </c>
      <c r="G363">
        <f>IF(punkty[[#This Row],[v1]] &lt; 40000,1,"")</f>
        <v>1</v>
      </c>
      <c r="H363" t="str">
        <f>IF(punkty[[#This Row],[v1]] = 40000,1,"")</f>
        <v/>
      </c>
    </row>
    <row r="364" spans="4:8" x14ac:dyDescent="0.25">
      <c r="D364">
        <v>73</v>
      </c>
      <c r="E364">
        <v>301</v>
      </c>
      <c r="F364">
        <f t="shared" si="5"/>
        <v>26330</v>
      </c>
      <c r="G364">
        <f>IF(punkty[[#This Row],[v1]] &lt; 40000,1,"")</f>
        <v>1</v>
      </c>
      <c r="H364" t="str">
        <f>IF(punkty[[#This Row],[v1]] = 40000,1,"")</f>
        <v/>
      </c>
    </row>
    <row r="365" spans="4:8" x14ac:dyDescent="0.25">
      <c r="D365">
        <v>185</v>
      </c>
      <c r="E365">
        <v>47</v>
      </c>
      <c r="F365">
        <f t="shared" si="5"/>
        <v>23634</v>
      </c>
      <c r="G365">
        <f>IF(punkty[[#This Row],[v1]] &lt; 40000,1,"")</f>
        <v>1</v>
      </c>
      <c r="H365" t="str">
        <f>IF(punkty[[#This Row],[v1]] = 40000,1,"")</f>
        <v/>
      </c>
    </row>
    <row r="366" spans="4:8" x14ac:dyDescent="0.25">
      <c r="D366">
        <v>361</v>
      </c>
      <c r="E366">
        <v>377</v>
      </c>
      <c r="F366">
        <f t="shared" si="5"/>
        <v>57250</v>
      </c>
      <c r="G366" t="str">
        <f>IF(punkty[[#This Row],[v1]] &lt; 40000,1,"")</f>
        <v/>
      </c>
      <c r="H366" t="str">
        <f>IF(punkty[[#This Row],[v1]] = 40000,1,"")</f>
        <v/>
      </c>
    </row>
    <row r="367" spans="4:8" x14ac:dyDescent="0.25">
      <c r="D367">
        <v>293</v>
      </c>
      <c r="E367">
        <v>109</v>
      </c>
      <c r="F367">
        <f t="shared" si="5"/>
        <v>16930</v>
      </c>
      <c r="G367">
        <f>IF(punkty[[#This Row],[v1]] &lt; 40000,1,"")</f>
        <v>1</v>
      </c>
      <c r="H367" t="str">
        <f>IF(punkty[[#This Row],[v1]] = 40000,1,"")</f>
        <v/>
      </c>
    </row>
    <row r="368" spans="4:8" x14ac:dyDescent="0.25">
      <c r="D368">
        <v>338</v>
      </c>
      <c r="E368">
        <v>107</v>
      </c>
      <c r="F368">
        <f t="shared" si="5"/>
        <v>27693</v>
      </c>
      <c r="G368">
        <f>IF(punkty[[#This Row],[v1]] &lt; 40000,1,"")</f>
        <v>1</v>
      </c>
      <c r="H368" t="str">
        <f>IF(punkty[[#This Row],[v1]] = 40000,1,"")</f>
        <v/>
      </c>
    </row>
    <row r="369" spans="4:8" x14ac:dyDescent="0.25">
      <c r="D369">
        <v>255</v>
      </c>
      <c r="E369">
        <v>313</v>
      </c>
      <c r="F369">
        <f t="shared" si="5"/>
        <v>15794</v>
      </c>
      <c r="G369">
        <f>IF(punkty[[#This Row],[v1]] &lt; 40000,1,"")</f>
        <v>1</v>
      </c>
      <c r="H369" t="str">
        <f>IF(punkty[[#This Row],[v1]] = 40000,1,"")</f>
        <v/>
      </c>
    </row>
    <row r="370" spans="4:8" x14ac:dyDescent="0.25">
      <c r="D370">
        <v>335</v>
      </c>
      <c r="E370">
        <v>78</v>
      </c>
      <c r="F370">
        <f t="shared" si="5"/>
        <v>33109</v>
      </c>
      <c r="G370">
        <f>IF(punkty[[#This Row],[v1]] &lt; 40000,1,"")</f>
        <v>1</v>
      </c>
      <c r="H370" t="str">
        <f>IF(punkty[[#This Row],[v1]] = 40000,1,"")</f>
        <v/>
      </c>
    </row>
    <row r="371" spans="4:8" x14ac:dyDescent="0.25">
      <c r="D371">
        <v>301</v>
      </c>
      <c r="E371">
        <v>366</v>
      </c>
      <c r="F371">
        <f t="shared" si="5"/>
        <v>37757</v>
      </c>
      <c r="G371">
        <f>IF(punkty[[#This Row],[v1]] &lt; 40000,1,"")</f>
        <v>1</v>
      </c>
      <c r="H371" t="str">
        <f>IF(punkty[[#This Row],[v1]] = 40000,1,"")</f>
        <v/>
      </c>
    </row>
    <row r="372" spans="4:8" x14ac:dyDescent="0.25">
      <c r="D372">
        <v>180</v>
      </c>
      <c r="E372">
        <v>197</v>
      </c>
      <c r="F372">
        <f t="shared" si="5"/>
        <v>409</v>
      </c>
      <c r="G372">
        <f>IF(punkty[[#This Row],[v1]] &lt; 40000,1,"")</f>
        <v>1</v>
      </c>
      <c r="H372" t="str">
        <f>IF(punkty[[#This Row],[v1]] = 40000,1,"")</f>
        <v/>
      </c>
    </row>
    <row r="373" spans="4:8" x14ac:dyDescent="0.25">
      <c r="D373">
        <v>65</v>
      </c>
      <c r="E373">
        <v>287</v>
      </c>
      <c r="F373">
        <f t="shared" si="5"/>
        <v>25794</v>
      </c>
      <c r="G373">
        <f>IF(punkty[[#This Row],[v1]] &lt; 40000,1,"")</f>
        <v>1</v>
      </c>
      <c r="H373" t="str">
        <f>IF(punkty[[#This Row],[v1]] = 40000,1,"")</f>
        <v/>
      </c>
    </row>
    <row r="374" spans="4:8" x14ac:dyDescent="0.25">
      <c r="D374">
        <v>191</v>
      </c>
      <c r="E374">
        <v>176</v>
      </c>
      <c r="F374">
        <f t="shared" si="5"/>
        <v>657</v>
      </c>
      <c r="G374">
        <f>IF(punkty[[#This Row],[v1]] &lt; 40000,1,"")</f>
        <v>1</v>
      </c>
      <c r="H374" t="str">
        <f>IF(punkty[[#This Row],[v1]] = 40000,1,"")</f>
        <v/>
      </c>
    </row>
    <row r="375" spans="4:8" x14ac:dyDescent="0.25">
      <c r="D375">
        <v>313</v>
      </c>
      <c r="E375">
        <v>210</v>
      </c>
      <c r="F375">
        <f t="shared" si="5"/>
        <v>12869</v>
      </c>
      <c r="G375">
        <f>IF(punkty[[#This Row],[v1]] &lt; 40000,1,"")</f>
        <v>1</v>
      </c>
      <c r="H375" t="str">
        <f>IF(punkty[[#This Row],[v1]] = 40000,1,"")</f>
        <v/>
      </c>
    </row>
    <row r="376" spans="4:8" x14ac:dyDescent="0.25">
      <c r="D376">
        <v>333</v>
      </c>
      <c r="E376">
        <v>307</v>
      </c>
      <c r="F376">
        <f t="shared" si="5"/>
        <v>29138</v>
      </c>
      <c r="G376">
        <f>IF(punkty[[#This Row],[v1]] &lt; 40000,1,"")</f>
        <v>1</v>
      </c>
      <c r="H376" t="str">
        <f>IF(punkty[[#This Row],[v1]] = 40000,1,"")</f>
        <v/>
      </c>
    </row>
    <row r="377" spans="4:8" x14ac:dyDescent="0.25">
      <c r="D377">
        <v>177</v>
      </c>
      <c r="E377">
        <v>345</v>
      </c>
      <c r="F377">
        <f t="shared" si="5"/>
        <v>21554</v>
      </c>
      <c r="G377">
        <f>IF(punkty[[#This Row],[v1]] &lt; 40000,1,"")</f>
        <v>1</v>
      </c>
      <c r="H377" t="str">
        <f>IF(punkty[[#This Row],[v1]] = 40000,1,"")</f>
        <v/>
      </c>
    </row>
    <row r="378" spans="4:8" x14ac:dyDescent="0.25">
      <c r="D378">
        <v>342</v>
      </c>
      <c r="E378">
        <v>400</v>
      </c>
      <c r="F378">
        <f t="shared" si="5"/>
        <v>60164</v>
      </c>
      <c r="G378" t="str">
        <f>IF(punkty[[#This Row],[v1]] &lt; 40000,1,"")</f>
        <v/>
      </c>
      <c r="H378" t="str">
        <f>IF(punkty[[#This Row],[v1]] = 40000,1,"")</f>
        <v/>
      </c>
    </row>
    <row r="379" spans="4:8" x14ac:dyDescent="0.25">
      <c r="D379">
        <v>249</v>
      </c>
      <c r="E379">
        <v>201</v>
      </c>
      <c r="F379">
        <f t="shared" si="5"/>
        <v>2402</v>
      </c>
      <c r="G379">
        <f>IF(punkty[[#This Row],[v1]] &lt; 40000,1,"")</f>
        <v>1</v>
      </c>
      <c r="H379" t="str">
        <f>IF(punkty[[#This Row],[v1]] = 40000,1,"")</f>
        <v/>
      </c>
    </row>
    <row r="380" spans="4:8" x14ac:dyDescent="0.25">
      <c r="D380">
        <v>336</v>
      </c>
      <c r="E380">
        <v>135</v>
      </c>
      <c r="F380">
        <f t="shared" si="5"/>
        <v>22721</v>
      </c>
      <c r="G380">
        <f>IF(punkty[[#This Row],[v1]] &lt; 40000,1,"")</f>
        <v>1</v>
      </c>
      <c r="H380" t="str">
        <f>IF(punkty[[#This Row],[v1]] = 40000,1,"")</f>
        <v/>
      </c>
    </row>
    <row r="381" spans="4:8" x14ac:dyDescent="0.25">
      <c r="D381">
        <v>278</v>
      </c>
      <c r="E381">
        <v>74</v>
      </c>
      <c r="F381">
        <f t="shared" si="5"/>
        <v>21960</v>
      </c>
      <c r="G381">
        <f>IF(punkty[[#This Row],[v1]] &lt; 40000,1,"")</f>
        <v>1</v>
      </c>
      <c r="H381" t="str">
        <f>IF(punkty[[#This Row],[v1]] = 40000,1,"")</f>
        <v/>
      </c>
    </row>
    <row r="382" spans="4:8" x14ac:dyDescent="0.25">
      <c r="D382">
        <v>233</v>
      </c>
      <c r="E382">
        <v>262</v>
      </c>
      <c r="F382">
        <f t="shared" si="5"/>
        <v>4933</v>
      </c>
      <c r="G382">
        <f>IF(punkty[[#This Row],[v1]] &lt; 40000,1,"")</f>
        <v>1</v>
      </c>
      <c r="H382" t="str">
        <f>IF(punkty[[#This Row],[v1]] = 40000,1,"")</f>
        <v/>
      </c>
    </row>
    <row r="383" spans="4:8" x14ac:dyDescent="0.25">
      <c r="D383">
        <v>358</v>
      </c>
      <c r="E383">
        <v>399</v>
      </c>
      <c r="F383">
        <f t="shared" si="5"/>
        <v>64565</v>
      </c>
      <c r="G383" t="str">
        <f>IF(punkty[[#This Row],[v1]] &lt; 40000,1,"")</f>
        <v/>
      </c>
      <c r="H383" t="str">
        <f>IF(punkty[[#This Row],[v1]] = 40000,1,"")</f>
        <v/>
      </c>
    </row>
    <row r="384" spans="4:8" x14ac:dyDescent="0.25">
      <c r="D384">
        <v>225</v>
      </c>
      <c r="E384">
        <v>86</v>
      </c>
      <c r="F384">
        <f t="shared" si="5"/>
        <v>13621</v>
      </c>
      <c r="G384">
        <f>IF(punkty[[#This Row],[v1]] &lt; 40000,1,"")</f>
        <v>1</v>
      </c>
      <c r="H384" t="str">
        <f>IF(punkty[[#This Row],[v1]] = 40000,1,"")</f>
        <v/>
      </c>
    </row>
    <row r="385" spans="4:8" x14ac:dyDescent="0.25">
      <c r="D385">
        <v>171</v>
      </c>
      <c r="E385">
        <v>154</v>
      </c>
      <c r="F385">
        <f t="shared" si="5"/>
        <v>2957</v>
      </c>
      <c r="G385">
        <f>IF(punkty[[#This Row],[v1]] &lt; 40000,1,"")</f>
        <v>1</v>
      </c>
      <c r="H385" t="str">
        <f>IF(punkty[[#This Row],[v1]] = 40000,1,"")</f>
        <v/>
      </c>
    </row>
    <row r="386" spans="4:8" x14ac:dyDescent="0.25">
      <c r="D386">
        <v>289</v>
      </c>
      <c r="E386">
        <v>260</v>
      </c>
      <c r="F386">
        <f t="shared" si="5"/>
        <v>11521</v>
      </c>
      <c r="G386">
        <f>IF(punkty[[#This Row],[v1]] &lt; 40000,1,"")</f>
        <v>1</v>
      </c>
      <c r="H386" t="str">
        <f>IF(punkty[[#This Row],[v1]] = 40000,1,"")</f>
        <v/>
      </c>
    </row>
    <row r="387" spans="4:8" x14ac:dyDescent="0.25">
      <c r="D387">
        <v>334</v>
      </c>
      <c r="E387">
        <v>90</v>
      </c>
      <c r="F387">
        <f t="shared" si="5"/>
        <v>30056</v>
      </c>
      <c r="G387">
        <f>IF(punkty[[#This Row],[v1]] &lt; 40000,1,"")</f>
        <v>1</v>
      </c>
      <c r="H387" t="str">
        <f>IF(punkty[[#This Row],[v1]] = 40000,1,"")</f>
        <v/>
      </c>
    </row>
    <row r="388" spans="4:8" x14ac:dyDescent="0.25">
      <c r="D388">
        <v>327</v>
      </c>
      <c r="E388">
        <v>158</v>
      </c>
      <c r="F388">
        <f t="shared" si="5"/>
        <v>17893</v>
      </c>
      <c r="G388">
        <f>IF(punkty[[#This Row],[v1]] &lt; 40000,1,"")</f>
        <v>1</v>
      </c>
      <c r="H388" t="str">
        <f>IF(punkty[[#This Row],[v1]] = 40000,1,"")</f>
        <v/>
      </c>
    </row>
    <row r="389" spans="4:8" x14ac:dyDescent="0.25">
      <c r="D389">
        <v>104</v>
      </c>
      <c r="E389">
        <v>260</v>
      </c>
      <c r="F389">
        <f t="shared" si="5"/>
        <v>12816</v>
      </c>
      <c r="G389">
        <f>IF(punkty[[#This Row],[v1]] &lt; 40000,1,"")</f>
        <v>1</v>
      </c>
      <c r="H389" t="str">
        <f>IF(punkty[[#This Row],[v1]] = 40000,1,"")</f>
        <v/>
      </c>
    </row>
    <row r="390" spans="4:8" x14ac:dyDescent="0.25">
      <c r="D390">
        <v>159</v>
      </c>
      <c r="E390">
        <v>143</v>
      </c>
      <c r="F390">
        <f t="shared" si="5"/>
        <v>4930</v>
      </c>
      <c r="G390">
        <f>IF(punkty[[#This Row],[v1]] &lt; 40000,1,"")</f>
        <v>1</v>
      </c>
      <c r="H390" t="str">
        <f>IF(punkty[[#This Row],[v1]] = 40000,1,"")</f>
        <v/>
      </c>
    </row>
    <row r="391" spans="4:8" x14ac:dyDescent="0.25">
      <c r="D391">
        <v>356</v>
      </c>
      <c r="E391">
        <v>358</v>
      </c>
      <c r="F391">
        <f t="shared" si="5"/>
        <v>49300</v>
      </c>
      <c r="G391" t="str">
        <f>IF(punkty[[#This Row],[v1]] &lt; 40000,1,"")</f>
        <v/>
      </c>
      <c r="H391" t="str">
        <f>IF(punkty[[#This Row],[v1]] = 40000,1,"")</f>
        <v/>
      </c>
    </row>
    <row r="392" spans="4:8" x14ac:dyDescent="0.25">
      <c r="D392">
        <v>282</v>
      </c>
      <c r="E392">
        <v>365</v>
      </c>
      <c r="F392">
        <f t="shared" si="5"/>
        <v>33949</v>
      </c>
      <c r="G392">
        <f>IF(punkty[[#This Row],[v1]] &lt; 40000,1,"")</f>
        <v>1</v>
      </c>
      <c r="H392" t="str">
        <f>IF(punkty[[#This Row],[v1]] = 40000,1,"")</f>
        <v/>
      </c>
    </row>
    <row r="393" spans="4:8" x14ac:dyDescent="0.25">
      <c r="D393">
        <v>308</v>
      </c>
      <c r="E393">
        <v>188</v>
      </c>
      <c r="F393">
        <f t="shared" ref="F393:F456" si="6">((D393 - 200) * (D393 - 200)) +(( E393 - 200) * ( E393 - 200))</f>
        <v>11808</v>
      </c>
      <c r="G393">
        <f>IF(punkty[[#This Row],[v1]] &lt; 40000,1,"")</f>
        <v>1</v>
      </c>
      <c r="H393" t="str">
        <f>IF(punkty[[#This Row],[v1]] = 40000,1,"")</f>
        <v/>
      </c>
    </row>
    <row r="394" spans="4:8" x14ac:dyDescent="0.25">
      <c r="D394">
        <v>270</v>
      </c>
      <c r="E394">
        <v>387</v>
      </c>
      <c r="F394">
        <f t="shared" si="6"/>
        <v>39869</v>
      </c>
      <c r="G394">
        <f>IF(punkty[[#This Row],[v1]] &lt; 40000,1,"")</f>
        <v>1</v>
      </c>
      <c r="H394" t="str">
        <f>IF(punkty[[#This Row],[v1]] = 40000,1,"")</f>
        <v/>
      </c>
    </row>
    <row r="395" spans="4:8" x14ac:dyDescent="0.25">
      <c r="D395">
        <v>259</v>
      </c>
      <c r="E395">
        <v>1</v>
      </c>
      <c r="F395">
        <f t="shared" si="6"/>
        <v>43082</v>
      </c>
      <c r="G395" t="str">
        <f>IF(punkty[[#This Row],[v1]] &lt; 40000,1,"")</f>
        <v/>
      </c>
      <c r="H395" t="str">
        <f>IF(punkty[[#This Row],[v1]] = 40000,1,"")</f>
        <v/>
      </c>
    </row>
    <row r="396" spans="4:8" x14ac:dyDescent="0.25">
      <c r="D396">
        <v>212</v>
      </c>
      <c r="E396">
        <v>330</v>
      </c>
      <c r="F396">
        <f t="shared" si="6"/>
        <v>17044</v>
      </c>
      <c r="G396">
        <f>IF(punkty[[#This Row],[v1]] &lt; 40000,1,"")</f>
        <v>1</v>
      </c>
      <c r="H396" t="str">
        <f>IF(punkty[[#This Row],[v1]] = 40000,1,"")</f>
        <v/>
      </c>
    </row>
    <row r="397" spans="4:8" x14ac:dyDescent="0.25">
      <c r="D397">
        <v>350</v>
      </c>
      <c r="E397">
        <v>367</v>
      </c>
      <c r="F397">
        <f t="shared" si="6"/>
        <v>50389</v>
      </c>
      <c r="G397" t="str">
        <f>IF(punkty[[#This Row],[v1]] &lt; 40000,1,"")</f>
        <v/>
      </c>
      <c r="H397" t="str">
        <f>IF(punkty[[#This Row],[v1]] = 40000,1,"")</f>
        <v/>
      </c>
    </row>
    <row r="398" spans="4:8" x14ac:dyDescent="0.25">
      <c r="D398">
        <v>150</v>
      </c>
      <c r="E398">
        <v>200</v>
      </c>
      <c r="F398">
        <f t="shared" si="6"/>
        <v>2500</v>
      </c>
      <c r="G398">
        <f>IF(punkty[[#This Row],[v1]] &lt; 40000,1,"")</f>
        <v>1</v>
      </c>
      <c r="H398" t="str">
        <f>IF(punkty[[#This Row],[v1]] = 40000,1,"")</f>
        <v/>
      </c>
    </row>
    <row r="399" spans="4:8" x14ac:dyDescent="0.25">
      <c r="D399">
        <v>348</v>
      </c>
      <c r="E399">
        <v>311</v>
      </c>
      <c r="F399">
        <f t="shared" si="6"/>
        <v>34225</v>
      </c>
      <c r="G399">
        <f>IF(punkty[[#This Row],[v1]] &lt; 40000,1,"")</f>
        <v>1</v>
      </c>
      <c r="H399" t="str">
        <f>IF(punkty[[#This Row],[v1]] = 40000,1,"")</f>
        <v/>
      </c>
    </row>
    <row r="400" spans="4:8" x14ac:dyDescent="0.25">
      <c r="D400">
        <v>36</v>
      </c>
      <c r="E400">
        <v>102</v>
      </c>
      <c r="F400">
        <f t="shared" si="6"/>
        <v>36500</v>
      </c>
      <c r="G400">
        <f>IF(punkty[[#This Row],[v1]] &lt; 40000,1,"")</f>
        <v>1</v>
      </c>
      <c r="H400" t="str">
        <f>IF(punkty[[#This Row],[v1]] = 40000,1,"")</f>
        <v/>
      </c>
    </row>
    <row r="401" spans="4:8" x14ac:dyDescent="0.25">
      <c r="D401">
        <v>235</v>
      </c>
      <c r="E401">
        <v>113</v>
      </c>
      <c r="F401">
        <f t="shared" si="6"/>
        <v>8794</v>
      </c>
      <c r="G401">
        <f>IF(punkty[[#This Row],[v1]] &lt; 40000,1,"")</f>
        <v>1</v>
      </c>
      <c r="H401" t="str">
        <f>IF(punkty[[#This Row],[v1]] = 40000,1,"")</f>
        <v/>
      </c>
    </row>
    <row r="402" spans="4:8" x14ac:dyDescent="0.25">
      <c r="D402">
        <v>261</v>
      </c>
      <c r="E402">
        <v>185</v>
      </c>
      <c r="F402">
        <f t="shared" si="6"/>
        <v>3946</v>
      </c>
      <c r="G402">
        <f>IF(punkty[[#This Row],[v1]] &lt; 40000,1,"")</f>
        <v>1</v>
      </c>
      <c r="H402" t="str">
        <f>IF(punkty[[#This Row],[v1]] = 40000,1,"")</f>
        <v/>
      </c>
    </row>
    <row r="403" spans="4:8" x14ac:dyDescent="0.25">
      <c r="D403">
        <v>69</v>
      </c>
      <c r="E403">
        <v>340</v>
      </c>
      <c r="F403">
        <f t="shared" si="6"/>
        <v>36761</v>
      </c>
      <c r="G403">
        <f>IF(punkty[[#This Row],[v1]] &lt; 40000,1,"")</f>
        <v>1</v>
      </c>
      <c r="H403" t="str">
        <f>IF(punkty[[#This Row],[v1]] = 40000,1,"")</f>
        <v/>
      </c>
    </row>
    <row r="404" spans="4:8" x14ac:dyDescent="0.25">
      <c r="D404">
        <v>37</v>
      </c>
      <c r="E404">
        <v>394</v>
      </c>
      <c r="F404">
        <f t="shared" si="6"/>
        <v>64205</v>
      </c>
      <c r="G404" t="str">
        <f>IF(punkty[[#This Row],[v1]] &lt; 40000,1,"")</f>
        <v/>
      </c>
      <c r="H404" t="str">
        <f>IF(punkty[[#This Row],[v1]] = 40000,1,"")</f>
        <v/>
      </c>
    </row>
    <row r="405" spans="4:8" x14ac:dyDescent="0.25">
      <c r="D405">
        <v>110</v>
      </c>
      <c r="E405">
        <v>263</v>
      </c>
      <c r="F405">
        <f t="shared" si="6"/>
        <v>12069</v>
      </c>
      <c r="G405">
        <f>IF(punkty[[#This Row],[v1]] &lt; 40000,1,"")</f>
        <v>1</v>
      </c>
      <c r="H405" t="str">
        <f>IF(punkty[[#This Row],[v1]] = 40000,1,"")</f>
        <v/>
      </c>
    </row>
    <row r="406" spans="4:8" x14ac:dyDescent="0.25">
      <c r="D406">
        <v>326</v>
      </c>
      <c r="E406">
        <v>370</v>
      </c>
      <c r="F406">
        <f t="shared" si="6"/>
        <v>44776</v>
      </c>
      <c r="G406" t="str">
        <f>IF(punkty[[#This Row],[v1]] &lt; 40000,1,"")</f>
        <v/>
      </c>
      <c r="H406" t="str">
        <f>IF(punkty[[#This Row],[v1]] = 40000,1,"")</f>
        <v/>
      </c>
    </row>
    <row r="407" spans="4:8" x14ac:dyDescent="0.25">
      <c r="D407">
        <v>9</v>
      </c>
      <c r="E407">
        <v>105</v>
      </c>
      <c r="F407">
        <f t="shared" si="6"/>
        <v>45506</v>
      </c>
      <c r="G407" t="str">
        <f>IF(punkty[[#This Row],[v1]] &lt; 40000,1,"")</f>
        <v/>
      </c>
      <c r="H407" t="str">
        <f>IF(punkty[[#This Row],[v1]] = 40000,1,"")</f>
        <v/>
      </c>
    </row>
    <row r="408" spans="4:8" x14ac:dyDescent="0.25">
      <c r="D408">
        <v>230</v>
      </c>
      <c r="E408">
        <v>140</v>
      </c>
      <c r="F408">
        <f t="shared" si="6"/>
        <v>4500</v>
      </c>
      <c r="G408">
        <f>IF(punkty[[#This Row],[v1]] &lt; 40000,1,"")</f>
        <v>1</v>
      </c>
      <c r="H408" t="str">
        <f>IF(punkty[[#This Row],[v1]] = 40000,1,"")</f>
        <v/>
      </c>
    </row>
    <row r="409" spans="4:8" x14ac:dyDescent="0.25">
      <c r="D409">
        <v>400</v>
      </c>
      <c r="E409">
        <v>235</v>
      </c>
      <c r="F409">
        <f t="shared" si="6"/>
        <v>41225</v>
      </c>
      <c r="G409" t="str">
        <f>IF(punkty[[#This Row],[v1]] &lt; 40000,1,"")</f>
        <v/>
      </c>
      <c r="H409" t="str">
        <f>IF(punkty[[#This Row],[v1]] = 40000,1,"")</f>
        <v/>
      </c>
    </row>
    <row r="410" spans="4:8" x14ac:dyDescent="0.25">
      <c r="D410">
        <v>51</v>
      </c>
      <c r="E410">
        <v>260</v>
      </c>
      <c r="F410">
        <f t="shared" si="6"/>
        <v>25801</v>
      </c>
      <c r="G410">
        <f>IF(punkty[[#This Row],[v1]] &lt; 40000,1,"")</f>
        <v>1</v>
      </c>
      <c r="H410" t="str">
        <f>IF(punkty[[#This Row],[v1]] = 40000,1,"")</f>
        <v/>
      </c>
    </row>
    <row r="411" spans="4:8" x14ac:dyDescent="0.25">
      <c r="D411">
        <v>170</v>
      </c>
      <c r="E411">
        <v>250</v>
      </c>
      <c r="F411">
        <f t="shared" si="6"/>
        <v>3400</v>
      </c>
      <c r="G411">
        <f>IF(punkty[[#This Row],[v1]] &lt; 40000,1,"")</f>
        <v>1</v>
      </c>
      <c r="H411" t="str">
        <f>IF(punkty[[#This Row],[v1]] = 40000,1,"")</f>
        <v/>
      </c>
    </row>
    <row r="412" spans="4:8" x14ac:dyDescent="0.25">
      <c r="D412">
        <v>304</v>
      </c>
      <c r="E412">
        <v>279</v>
      </c>
      <c r="F412">
        <f t="shared" si="6"/>
        <v>17057</v>
      </c>
      <c r="G412">
        <f>IF(punkty[[#This Row],[v1]] &lt; 40000,1,"")</f>
        <v>1</v>
      </c>
      <c r="H412" t="str">
        <f>IF(punkty[[#This Row],[v1]] = 40000,1,"")</f>
        <v/>
      </c>
    </row>
    <row r="413" spans="4:8" x14ac:dyDescent="0.25">
      <c r="D413">
        <v>123</v>
      </c>
      <c r="E413">
        <v>246</v>
      </c>
      <c r="F413">
        <f t="shared" si="6"/>
        <v>8045</v>
      </c>
      <c r="G413">
        <f>IF(punkty[[#This Row],[v1]] &lt; 40000,1,"")</f>
        <v>1</v>
      </c>
      <c r="H413" t="str">
        <f>IF(punkty[[#This Row],[v1]] = 40000,1,"")</f>
        <v/>
      </c>
    </row>
    <row r="414" spans="4:8" x14ac:dyDescent="0.25">
      <c r="D414">
        <v>153</v>
      </c>
      <c r="E414">
        <v>279</v>
      </c>
      <c r="F414">
        <f t="shared" si="6"/>
        <v>8450</v>
      </c>
      <c r="G414">
        <f>IF(punkty[[#This Row],[v1]] &lt; 40000,1,"")</f>
        <v>1</v>
      </c>
      <c r="H414" t="str">
        <f>IF(punkty[[#This Row],[v1]] = 40000,1,"")</f>
        <v/>
      </c>
    </row>
    <row r="415" spans="4:8" x14ac:dyDescent="0.25">
      <c r="D415">
        <v>104</v>
      </c>
      <c r="E415">
        <v>200</v>
      </c>
      <c r="F415">
        <f t="shared" si="6"/>
        <v>9216</v>
      </c>
      <c r="G415">
        <f>IF(punkty[[#This Row],[v1]] &lt; 40000,1,"")</f>
        <v>1</v>
      </c>
      <c r="H415" t="str">
        <f>IF(punkty[[#This Row],[v1]] = 40000,1,"")</f>
        <v/>
      </c>
    </row>
    <row r="416" spans="4:8" x14ac:dyDescent="0.25">
      <c r="D416">
        <v>217</v>
      </c>
      <c r="E416">
        <v>392</v>
      </c>
      <c r="F416">
        <f t="shared" si="6"/>
        <v>37153</v>
      </c>
      <c r="G416">
        <f>IF(punkty[[#This Row],[v1]] &lt; 40000,1,"")</f>
        <v>1</v>
      </c>
      <c r="H416" t="str">
        <f>IF(punkty[[#This Row],[v1]] = 40000,1,"")</f>
        <v/>
      </c>
    </row>
    <row r="417" spans="4:8" x14ac:dyDescent="0.25">
      <c r="D417">
        <v>220</v>
      </c>
      <c r="E417">
        <v>150</v>
      </c>
      <c r="F417">
        <f t="shared" si="6"/>
        <v>2900</v>
      </c>
      <c r="G417">
        <f>IF(punkty[[#This Row],[v1]] &lt; 40000,1,"")</f>
        <v>1</v>
      </c>
      <c r="H417" t="str">
        <f>IF(punkty[[#This Row],[v1]] = 40000,1,"")</f>
        <v/>
      </c>
    </row>
    <row r="418" spans="4:8" x14ac:dyDescent="0.25">
      <c r="D418">
        <v>239</v>
      </c>
      <c r="E418">
        <v>364</v>
      </c>
      <c r="F418">
        <f t="shared" si="6"/>
        <v>28417</v>
      </c>
      <c r="G418">
        <f>IF(punkty[[#This Row],[v1]] &lt; 40000,1,"")</f>
        <v>1</v>
      </c>
      <c r="H418" t="str">
        <f>IF(punkty[[#This Row],[v1]] = 40000,1,"")</f>
        <v/>
      </c>
    </row>
    <row r="419" spans="4:8" x14ac:dyDescent="0.25">
      <c r="D419">
        <v>370</v>
      </c>
      <c r="E419">
        <v>16</v>
      </c>
      <c r="F419">
        <f t="shared" si="6"/>
        <v>62756</v>
      </c>
      <c r="G419" t="str">
        <f>IF(punkty[[#This Row],[v1]] &lt; 40000,1,"")</f>
        <v/>
      </c>
      <c r="H419" t="str">
        <f>IF(punkty[[#This Row],[v1]] = 40000,1,"")</f>
        <v/>
      </c>
    </row>
    <row r="420" spans="4:8" x14ac:dyDescent="0.25">
      <c r="D420">
        <v>334</v>
      </c>
      <c r="E420">
        <v>200</v>
      </c>
      <c r="F420">
        <f t="shared" si="6"/>
        <v>17956</v>
      </c>
      <c r="G420">
        <f>IF(punkty[[#This Row],[v1]] &lt; 40000,1,"")</f>
        <v>1</v>
      </c>
      <c r="H420" t="str">
        <f>IF(punkty[[#This Row],[v1]] = 40000,1,"")</f>
        <v/>
      </c>
    </row>
    <row r="421" spans="4:8" x14ac:dyDescent="0.25">
      <c r="D421">
        <v>99</v>
      </c>
      <c r="E421">
        <v>217</v>
      </c>
      <c r="F421">
        <f t="shared" si="6"/>
        <v>10490</v>
      </c>
      <c r="G421">
        <f>IF(punkty[[#This Row],[v1]] &lt; 40000,1,"")</f>
        <v>1</v>
      </c>
      <c r="H421" t="str">
        <f>IF(punkty[[#This Row],[v1]] = 40000,1,"")</f>
        <v/>
      </c>
    </row>
    <row r="422" spans="4:8" x14ac:dyDescent="0.25">
      <c r="D422">
        <v>268</v>
      </c>
      <c r="E422">
        <v>15</v>
      </c>
      <c r="F422">
        <f t="shared" si="6"/>
        <v>38849</v>
      </c>
      <c r="G422">
        <f>IF(punkty[[#This Row],[v1]] &lt; 40000,1,"")</f>
        <v>1</v>
      </c>
      <c r="H422" t="str">
        <f>IF(punkty[[#This Row],[v1]] = 40000,1,"")</f>
        <v/>
      </c>
    </row>
    <row r="423" spans="4:8" x14ac:dyDescent="0.25">
      <c r="D423">
        <v>243</v>
      </c>
      <c r="E423">
        <v>35</v>
      </c>
      <c r="F423">
        <f t="shared" si="6"/>
        <v>29074</v>
      </c>
      <c r="G423">
        <f>IF(punkty[[#This Row],[v1]] &lt; 40000,1,"")</f>
        <v>1</v>
      </c>
      <c r="H423" t="str">
        <f>IF(punkty[[#This Row],[v1]] = 40000,1,"")</f>
        <v/>
      </c>
    </row>
    <row r="424" spans="4:8" x14ac:dyDescent="0.25">
      <c r="D424">
        <v>356</v>
      </c>
      <c r="E424">
        <v>172</v>
      </c>
      <c r="F424">
        <f t="shared" si="6"/>
        <v>25120</v>
      </c>
      <c r="G424">
        <f>IF(punkty[[#This Row],[v1]] &lt; 40000,1,"")</f>
        <v>1</v>
      </c>
      <c r="H424" t="str">
        <f>IF(punkty[[#This Row],[v1]] = 40000,1,"")</f>
        <v/>
      </c>
    </row>
    <row r="425" spans="4:8" x14ac:dyDescent="0.25">
      <c r="D425">
        <v>391</v>
      </c>
      <c r="E425">
        <v>11</v>
      </c>
      <c r="F425">
        <f t="shared" si="6"/>
        <v>72202</v>
      </c>
      <c r="G425" t="str">
        <f>IF(punkty[[#This Row],[v1]] &lt; 40000,1,"")</f>
        <v/>
      </c>
      <c r="H425" t="str">
        <f>IF(punkty[[#This Row],[v1]] = 40000,1,"")</f>
        <v/>
      </c>
    </row>
    <row r="426" spans="4:8" x14ac:dyDescent="0.25">
      <c r="D426">
        <v>334</v>
      </c>
      <c r="E426">
        <v>166</v>
      </c>
      <c r="F426">
        <f t="shared" si="6"/>
        <v>19112</v>
      </c>
      <c r="G426">
        <f>IF(punkty[[#This Row],[v1]] &lt; 40000,1,"")</f>
        <v>1</v>
      </c>
      <c r="H426" t="str">
        <f>IF(punkty[[#This Row],[v1]] = 40000,1,"")</f>
        <v/>
      </c>
    </row>
    <row r="427" spans="4:8" x14ac:dyDescent="0.25">
      <c r="D427">
        <v>392</v>
      </c>
      <c r="E427">
        <v>147</v>
      </c>
      <c r="F427">
        <f t="shared" si="6"/>
        <v>39673</v>
      </c>
      <c r="G427">
        <f>IF(punkty[[#This Row],[v1]] &lt; 40000,1,"")</f>
        <v>1</v>
      </c>
      <c r="H427" t="str">
        <f>IF(punkty[[#This Row],[v1]] = 40000,1,"")</f>
        <v/>
      </c>
    </row>
    <row r="428" spans="4:8" x14ac:dyDescent="0.25">
      <c r="D428">
        <v>218</v>
      </c>
      <c r="E428">
        <v>206</v>
      </c>
      <c r="F428">
        <f t="shared" si="6"/>
        <v>360</v>
      </c>
      <c r="G428">
        <f>IF(punkty[[#This Row],[v1]] &lt; 40000,1,"")</f>
        <v>1</v>
      </c>
      <c r="H428" t="str">
        <f>IF(punkty[[#This Row],[v1]] = 40000,1,"")</f>
        <v/>
      </c>
    </row>
    <row r="429" spans="4:8" x14ac:dyDescent="0.25">
      <c r="D429">
        <v>207</v>
      </c>
      <c r="E429">
        <v>144</v>
      </c>
      <c r="F429">
        <f t="shared" si="6"/>
        <v>3185</v>
      </c>
      <c r="G429">
        <f>IF(punkty[[#This Row],[v1]] &lt; 40000,1,"")</f>
        <v>1</v>
      </c>
      <c r="H429" t="str">
        <f>IF(punkty[[#This Row],[v1]] = 40000,1,"")</f>
        <v/>
      </c>
    </row>
    <row r="430" spans="4:8" x14ac:dyDescent="0.25">
      <c r="D430">
        <v>198</v>
      </c>
      <c r="E430">
        <v>93</v>
      </c>
      <c r="F430">
        <f t="shared" si="6"/>
        <v>11453</v>
      </c>
      <c r="G430">
        <f>IF(punkty[[#This Row],[v1]] &lt; 40000,1,"")</f>
        <v>1</v>
      </c>
      <c r="H430" t="str">
        <f>IF(punkty[[#This Row],[v1]] = 40000,1,"")</f>
        <v/>
      </c>
    </row>
    <row r="431" spans="4:8" x14ac:dyDescent="0.25">
      <c r="D431">
        <v>307</v>
      </c>
      <c r="E431">
        <v>392</v>
      </c>
      <c r="F431">
        <f t="shared" si="6"/>
        <v>48313</v>
      </c>
      <c r="G431" t="str">
        <f>IF(punkty[[#This Row],[v1]] &lt; 40000,1,"")</f>
        <v/>
      </c>
      <c r="H431" t="str">
        <f>IF(punkty[[#This Row],[v1]] = 40000,1,"")</f>
        <v/>
      </c>
    </row>
    <row r="432" spans="4:8" x14ac:dyDescent="0.25">
      <c r="D432">
        <v>174</v>
      </c>
      <c r="E432">
        <v>387</v>
      </c>
      <c r="F432">
        <f t="shared" si="6"/>
        <v>35645</v>
      </c>
      <c r="G432">
        <f>IF(punkty[[#This Row],[v1]] &lt; 40000,1,"")</f>
        <v>1</v>
      </c>
      <c r="H432" t="str">
        <f>IF(punkty[[#This Row],[v1]] = 40000,1,"")</f>
        <v/>
      </c>
    </row>
    <row r="433" spans="4:8" x14ac:dyDescent="0.25">
      <c r="D433">
        <v>128</v>
      </c>
      <c r="E433">
        <v>56</v>
      </c>
      <c r="F433">
        <f t="shared" si="6"/>
        <v>25920</v>
      </c>
      <c r="G433">
        <f>IF(punkty[[#This Row],[v1]] &lt; 40000,1,"")</f>
        <v>1</v>
      </c>
      <c r="H433" t="str">
        <f>IF(punkty[[#This Row],[v1]] = 40000,1,"")</f>
        <v/>
      </c>
    </row>
    <row r="434" spans="4:8" x14ac:dyDescent="0.25">
      <c r="D434">
        <v>178</v>
      </c>
      <c r="E434">
        <v>149</v>
      </c>
      <c r="F434">
        <f t="shared" si="6"/>
        <v>3085</v>
      </c>
      <c r="G434">
        <f>IF(punkty[[#This Row],[v1]] &lt; 40000,1,"")</f>
        <v>1</v>
      </c>
      <c r="H434" t="str">
        <f>IF(punkty[[#This Row],[v1]] = 40000,1,"")</f>
        <v/>
      </c>
    </row>
    <row r="435" spans="4:8" x14ac:dyDescent="0.25">
      <c r="D435">
        <v>275</v>
      </c>
      <c r="E435">
        <v>22</v>
      </c>
      <c r="F435">
        <f t="shared" si="6"/>
        <v>37309</v>
      </c>
      <c r="G435">
        <f>IF(punkty[[#This Row],[v1]] &lt; 40000,1,"")</f>
        <v>1</v>
      </c>
      <c r="H435" t="str">
        <f>IF(punkty[[#This Row],[v1]] = 40000,1,"")</f>
        <v/>
      </c>
    </row>
    <row r="436" spans="4:8" x14ac:dyDescent="0.25">
      <c r="D436">
        <v>142</v>
      </c>
      <c r="E436">
        <v>375</v>
      </c>
      <c r="F436">
        <f t="shared" si="6"/>
        <v>33989</v>
      </c>
      <c r="G436">
        <f>IF(punkty[[#This Row],[v1]] &lt; 40000,1,"")</f>
        <v>1</v>
      </c>
      <c r="H436" t="str">
        <f>IF(punkty[[#This Row],[v1]] = 40000,1,"")</f>
        <v/>
      </c>
    </row>
    <row r="437" spans="4:8" x14ac:dyDescent="0.25">
      <c r="D437">
        <v>323</v>
      </c>
      <c r="E437">
        <v>59</v>
      </c>
      <c r="F437">
        <f t="shared" si="6"/>
        <v>35010</v>
      </c>
      <c r="G437">
        <f>IF(punkty[[#This Row],[v1]] &lt; 40000,1,"")</f>
        <v>1</v>
      </c>
      <c r="H437" t="str">
        <f>IF(punkty[[#This Row],[v1]] = 40000,1,"")</f>
        <v/>
      </c>
    </row>
    <row r="438" spans="4:8" x14ac:dyDescent="0.25">
      <c r="D438">
        <v>73</v>
      </c>
      <c r="E438">
        <v>196</v>
      </c>
      <c r="F438">
        <f t="shared" si="6"/>
        <v>16145</v>
      </c>
      <c r="G438">
        <f>IF(punkty[[#This Row],[v1]] &lt; 40000,1,"")</f>
        <v>1</v>
      </c>
      <c r="H438" t="str">
        <f>IF(punkty[[#This Row],[v1]] = 40000,1,"")</f>
        <v/>
      </c>
    </row>
    <row r="439" spans="4:8" x14ac:dyDescent="0.25">
      <c r="D439">
        <v>339</v>
      </c>
      <c r="E439">
        <v>59</v>
      </c>
      <c r="F439">
        <f t="shared" si="6"/>
        <v>39202</v>
      </c>
      <c r="G439">
        <f>IF(punkty[[#This Row],[v1]] &lt; 40000,1,"")</f>
        <v>1</v>
      </c>
      <c r="H439" t="str">
        <f>IF(punkty[[#This Row],[v1]] = 40000,1,"")</f>
        <v/>
      </c>
    </row>
    <row r="440" spans="4:8" x14ac:dyDescent="0.25">
      <c r="D440">
        <v>243</v>
      </c>
      <c r="E440">
        <v>300</v>
      </c>
      <c r="F440">
        <f t="shared" si="6"/>
        <v>11849</v>
      </c>
      <c r="G440">
        <f>IF(punkty[[#This Row],[v1]] &lt; 40000,1,"")</f>
        <v>1</v>
      </c>
      <c r="H440" t="str">
        <f>IF(punkty[[#This Row],[v1]] = 40000,1,"")</f>
        <v/>
      </c>
    </row>
    <row r="441" spans="4:8" x14ac:dyDescent="0.25">
      <c r="D441">
        <v>237</v>
      </c>
      <c r="E441">
        <v>10</v>
      </c>
      <c r="F441">
        <f t="shared" si="6"/>
        <v>37469</v>
      </c>
      <c r="G441">
        <f>IF(punkty[[#This Row],[v1]] &lt; 40000,1,"")</f>
        <v>1</v>
      </c>
      <c r="H441" t="str">
        <f>IF(punkty[[#This Row],[v1]] = 40000,1,"")</f>
        <v/>
      </c>
    </row>
    <row r="442" spans="4:8" x14ac:dyDescent="0.25">
      <c r="D442">
        <v>144</v>
      </c>
      <c r="E442">
        <v>24</v>
      </c>
      <c r="F442">
        <f t="shared" si="6"/>
        <v>34112</v>
      </c>
      <c r="G442">
        <f>IF(punkty[[#This Row],[v1]] &lt; 40000,1,"")</f>
        <v>1</v>
      </c>
      <c r="H442" t="str">
        <f>IF(punkty[[#This Row],[v1]] = 40000,1,"")</f>
        <v/>
      </c>
    </row>
    <row r="443" spans="4:8" x14ac:dyDescent="0.25">
      <c r="D443">
        <v>148</v>
      </c>
      <c r="E443">
        <v>115</v>
      </c>
      <c r="F443">
        <f t="shared" si="6"/>
        <v>9929</v>
      </c>
      <c r="G443">
        <f>IF(punkty[[#This Row],[v1]] &lt; 40000,1,"")</f>
        <v>1</v>
      </c>
      <c r="H443" t="str">
        <f>IF(punkty[[#This Row],[v1]] = 40000,1,"")</f>
        <v/>
      </c>
    </row>
    <row r="444" spans="4:8" x14ac:dyDescent="0.25">
      <c r="D444">
        <v>346</v>
      </c>
      <c r="E444">
        <v>326</v>
      </c>
      <c r="F444">
        <f t="shared" si="6"/>
        <v>37192</v>
      </c>
      <c r="G444">
        <f>IF(punkty[[#This Row],[v1]] &lt; 40000,1,"")</f>
        <v>1</v>
      </c>
      <c r="H444" t="str">
        <f>IF(punkty[[#This Row],[v1]] = 40000,1,"")</f>
        <v/>
      </c>
    </row>
    <row r="445" spans="4:8" x14ac:dyDescent="0.25">
      <c r="D445">
        <v>257</v>
      </c>
      <c r="E445">
        <v>245</v>
      </c>
      <c r="F445">
        <f t="shared" si="6"/>
        <v>5274</v>
      </c>
      <c r="G445">
        <f>IF(punkty[[#This Row],[v1]] &lt; 40000,1,"")</f>
        <v>1</v>
      </c>
      <c r="H445" t="str">
        <f>IF(punkty[[#This Row],[v1]] = 40000,1,"")</f>
        <v/>
      </c>
    </row>
    <row r="446" spans="4:8" x14ac:dyDescent="0.25">
      <c r="D446">
        <v>332</v>
      </c>
      <c r="E446">
        <v>368</v>
      </c>
      <c r="F446">
        <f t="shared" si="6"/>
        <v>45648</v>
      </c>
      <c r="G446" t="str">
        <f>IF(punkty[[#This Row],[v1]] &lt; 40000,1,"")</f>
        <v/>
      </c>
      <c r="H446" t="str">
        <f>IF(punkty[[#This Row],[v1]] = 40000,1,"")</f>
        <v/>
      </c>
    </row>
    <row r="447" spans="4:8" x14ac:dyDescent="0.25">
      <c r="D447">
        <v>159</v>
      </c>
      <c r="E447">
        <v>181</v>
      </c>
      <c r="F447">
        <f t="shared" si="6"/>
        <v>2042</v>
      </c>
      <c r="G447">
        <f>IF(punkty[[#This Row],[v1]] &lt; 40000,1,"")</f>
        <v>1</v>
      </c>
      <c r="H447" t="str">
        <f>IF(punkty[[#This Row],[v1]] = 40000,1,"")</f>
        <v/>
      </c>
    </row>
    <row r="448" spans="4:8" x14ac:dyDescent="0.25">
      <c r="D448">
        <v>359</v>
      </c>
      <c r="E448">
        <v>385</v>
      </c>
      <c r="F448">
        <f t="shared" si="6"/>
        <v>59506</v>
      </c>
      <c r="G448" t="str">
        <f>IF(punkty[[#This Row],[v1]] &lt; 40000,1,"")</f>
        <v/>
      </c>
      <c r="H448" t="str">
        <f>IF(punkty[[#This Row],[v1]] = 40000,1,"")</f>
        <v/>
      </c>
    </row>
    <row r="449" spans="4:8" x14ac:dyDescent="0.25">
      <c r="D449">
        <v>87</v>
      </c>
      <c r="E449">
        <v>92</v>
      </c>
      <c r="F449">
        <f t="shared" si="6"/>
        <v>24433</v>
      </c>
      <c r="G449">
        <f>IF(punkty[[#This Row],[v1]] &lt; 40000,1,"")</f>
        <v>1</v>
      </c>
      <c r="H449" t="str">
        <f>IF(punkty[[#This Row],[v1]] = 40000,1,"")</f>
        <v/>
      </c>
    </row>
    <row r="450" spans="4:8" x14ac:dyDescent="0.25">
      <c r="D450">
        <v>397</v>
      </c>
      <c r="E450">
        <v>181</v>
      </c>
      <c r="F450">
        <f t="shared" si="6"/>
        <v>39170</v>
      </c>
      <c r="G450">
        <f>IF(punkty[[#This Row],[v1]] &lt; 40000,1,"")</f>
        <v>1</v>
      </c>
      <c r="H450" t="str">
        <f>IF(punkty[[#This Row],[v1]] = 40000,1,"")</f>
        <v/>
      </c>
    </row>
    <row r="451" spans="4:8" x14ac:dyDescent="0.25">
      <c r="D451">
        <v>362</v>
      </c>
      <c r="E451">
        <v>168</v>
      </c>
      <c r="F451">
        <f t="shared" si="6"/>
        <v>27268</v>
      </c>
      <c r="G451">
        <f>IF(punkty[[#This Row],[v1]] &lt; 40000,1,"")</f>
        <v>1</v>
      </c>
      <c r="H451" t="str">
        <f>IF(punkty[[#This Row],[v1]] = 40000,1,"")</f>
        <v/>
      </c>
    </row>
    <row r="452" spans="4:8" x14ac:dyDescent="0.25">
      <c r="D452">
        <v>173</v>
      </c>
      <c r="E452">
        <v>276</v>
      </c>
      <c r="F452">
        <f t="shared" si="6"/>
        <v>6505</v>
      </c>
      <c r="G452">
        <f>IF(punkty[[#This Row],[v1]] &lt; 40000,1,"")</f>
        <v>1</v>
      </c>
      <c r="H452" t="str">
        <f>IF(punkty[[#This Row],[v1]] = 40000,1,"")</f>
        <v/>
      </c>
    </row>
    <row r="453" spans="4:8" x14ac:dyDescent="0.25">
      <c r="D453">
        <v>383</v>
      </c>
      <c r="E453">
        <v>51</v>
      </c>
      <c r="F453">
        <f t="shared" si="6"/>
        <v>55690</v>
      </c>
      <c r="G453" t="str">
        <f>IF(punkty[[#This Row],[v1]] &lt; 40000,1,"")</f>
        <v/>
      </c>
      <c r="H453" t="str">
        <f>IF(punkty[[#This Row],[v1]] = 40000,1,"")</f>
        <v/>
      </c>
    </row>
    <row r="454" spans="4:8" x14ac:dyDescent="0.25">
      <c r="D454">
        <v>195</v>
      </c>
      <c r="E454">
        <v>110</v>
      </c>
      <c r="F454">
        <f t="shared" si="6"/>
        <v>8125</v>
      </c>
      <c r="G454">
        <f>IF(punkty[[#This Row],[v1]] &lt; 40000,1,"")</f>
        <v>1</v>
      </c>
      <c r="H454" t="str">
        <f>IF(punkty[[#This Row],[v1]] = 40000,1,"")</f>
        <v/>
      </c>
    </row>
    <row r="455" spans="4:8" x14ac:dyDescent="0.25">
      <c r="D455">
        <v>18</v>
      </c>
      <c r="E455">
        <v>258</v>
      </c>
      <c r="F455">
        <f t="shared" si="6"/>
        <v>36488</v>
      </c>
      <c r="G455">
        <f>IF(punkty[[#This Row],[v1]] &lt; 40000,1,"")</f>
        <v>1</v>
      </c>
      <c r="H455" t="str">
        <f>IF(punkty[[#This Row],[v1]] = 40000,1,"")</f>
        <v/>
      </c>
    </row>
    <row r="456" spans="4:8" x14ac:dyDescent="0.25">
      <c r="D456">
        <v>204</v>
      </c>
      <c r="E456">
        <v>158</v>
      </c>
      <c r="F456">
        <f t="shared" si="6"/>
        <v>1780</v>
      </c>
      <c r="G456">
        <f>IF(punkty[[#This Row],[v1]] &lt; 40000,1,"")</f>
        <v>1</v>
      </c>
      <c r="H456" t="str">
        <f>IF(punkty[[#This Row],[v1]] = 40000,1,"")</f>
        <v/>
      </c>
    </row>
    <row r="457" spans="4:8" x14ac:dyDescent="0.25">
      <c r="D457">
        <v>20</v>
      </c>
      <c r="E457">
        <v>144</v>
      </c>
      <c r="F457">
        <f t="shared" ref="F457:F520" si="7">((D457 - 200) * (D457 - 200)) +(( E457 - 200) * ( E457 - 200))</f>
        <v>35536</v>
      </c>
      <c r="G457">
        <f>IF(punkty[[#This Row],[v1]] &lt; 40000,1,"")</f>
        <v>1</v>
      </c>
      <c r="H457" t="str">
        <f>IF(punkty[[#This Row],[v1]] = 40000,1,"")</f>
        <v/>
      </c>
    </row>
    <row r="458" spans="4:8" x14ac:dyDescent="0.25">
      <c r="D458">
        <v>203</v>
      </c>
      <c r="E458">
        <v>4</v>
      </c>
      <c r="F458">
        <f t="shared" si="7"/>
        <v>38425</v>
      </c>
      <c r="G458">
        <f>IF(punkty[[#This Row],[v1]] &lt; 40000,1,"")</f>
        <v>1</v>
      </c>
      <c r="H458" t="str">
        <f>IF(punkty[[#This Row],[v1]] = 40000,1,"")</f>
        <v/>
      </c>
    </row>
    <row r="459" spans="4:8" x14ac:dyDescent="0.25">
      <c r="D459">
        <v>46</v>
      </c>
      <c r="E459">
        <v>254</v>
      </c>
      <c r="F459">
        <f t="shared" si="7"/>
        <v>26632</v>
      </c>
      <c r="G459">
        <f>IF(punkty[[#This Row],[v1]] &lt; 40000,1,"")</f>
        <v>1</v>
      </c>
      <c r="H459" t="str">
        <f>IF(punkty[[#This Row],[v1]] = 40000,1,"")</f>
        <v/>
      </c>
    </row>
    <row r="460" spans="4:8" x14ac:dyDescent="0.25">
      <c r="D460">
        <v>85</v>
      </c>
      <c r="E460">
        <v>157</v>
      </c>
      <c r="F460">
        <f t="shared" si="7"/>
        <v>15074</v>
      </c>
      <c r="G460">
        <f>IF(punkty[[#This Row],[v1]] &lt; 40000,1,"")</f>
        <v>1</v>
      </c>
      <c r="H460" t="str">
        <f>IF(punkty[[#This Row],[v1]] = 40000,1,"")</f>
        <v/>
      </c>
    </row>
    <row r="461" spans="4:8" x14ac:dyDescent="0.25">
      <c r="D461">
        <v>393</v>
      </c>
      <c r="E461">
        <v>68</v>
      </c>
      <c r="F461">
        <f t="shared" si="7"/>
        <v>54673</v>
      </c>
      <c r="G461" t="str">
        <f>IF(punkty[[#This Row],[v1]] &lt; 40000,1,"")</f>
        <v/>
      </c>
      <c r="H461" t="str">
        <f>IF(punkty[[#This Row],[v1]] = 40000,1,"")</f>
        <v/>
      </c>
    </row>
    <row r="462" spans="4:8" x14ac:dyDescent="0.25">
      <c r="D462">
        <v>358</v>
      </c>
      <c r="E462">
        <v>56</v>
      </c>
      <c r="F462">
        <f t="shared" si="7"/>
        <v>45700</v>
      </c>
      <c r="G462" t="str">
        <f>IF(punkty[[#This Row],[v1]] &lt; 40000,1,"")</f>
        <v/>
      </c>
      <c r="H462" t="str">
        <f>IF(punkty[[#This Row],[v1]] = 40000,1,"")</f>
        <v/>
      </c>
    </row>
    <row r="463" spans="4:8" x14ac:dyDescent="0.25">
      <c r="D463">
        <v>232</v>
      </c>
      <c r="E463">
        <v>231</v>
      </c>
      <c r="F463">
        <f t="shared" si="7"/>
        <v>1985</v>
      </c>
      <c r="G463">
        <f>IF(punkty[[#This Row],[v1]] &lt; 40000,1,"")</f>
        <v>1</v>
      </c>
      <c r="H463" t="str">
        <f>IF(punkty[[#This Row],[v1]] = 40000,1,"")</f>
        <v/>
      </c>
    </row>
    <row r="464" spans="4:8" x14ac:dyDescent="0.25">
      <c r="D464">
        <v>36</v>
      </c>
      <c r="E464">
        <v>177</v>
      </c>
      <c r="F464">
        <f t="shared" si="7"/>
        <v>27425</v>
      </c>
      <c r="G464">
        <f>IF(punkty[[#This Row],[v1]] &lt; 40000,1,"")</f>
        <v>1</v>
      </c>
      <c r="H464" t="str">
        <f>IF(punkty[[#This Row],[v1]] = 40000,1,"")</f>
        <v/>
      </c>
    </row>
    <row r="465" spans="4:8" x14ac:dyDescent="0.25">
      <c r="D465">
        <v>124</v>
      </c>
      <c r="E465">
        <v>56</v>
      </c>
      <c r="F465">
        <f t="shared" si="7"/>
        <v>26512</v>
      </c>
      <c r="G465">
        <f>IF(punkty[[#This Row],[v1]] &lt; 40000,1,"")</f>
        <v>1</v>
      </c>
      <c r="H465" t="str">
        <f>IF(punkty[[#This Row],[v1]] = 40000,1,"")</f>
        <v/>
      </c>
    </row>
    <row r="466" spans="4:8" x14ac:dyDescent="0.25">
      <c r="D466">
        <v>249</v>
      </c>
      <c r="E466">
        <v>394</v>
      </c>
      <c r="F466">
        <f t="shared" si="7"/>
        <v>40037</v>
      </c>
      <c r="G466" t="str">
        <f>IF(punkty[[#This Row],[v1]] &lt; 40000,1,"")</f>
        <v/>
      </c>
      <c r="H466" t="str">
        <f>IF(punkty[[#This Row],[v1]] = 40000,1,"")</f>
        <v/>
      </c>
    </row>
    <row r="467" spans="4:8" x14ac:dyDescent="0.25">
      <c r="D467">
        <v>151</v>
      </c>
      <c r="E467">
        <v>60</v>
      </c>
      <c r="F467">
        <f t="shared" si="7"/>
        <v>22001</v>
      </c>
      <c r="G467">
        <f>IF(punkty[[#This Row],[v1]] &lt; 40000,1,"")</f>
        <v>1</v>
      </c>
      <c r="H467" t="str">
        <f>IF(punkty[[#This Row],[v1]] = 40000,1,"")</f>
        <v/>
      </c>
    </row>
    <row r="468" spans="4:8" x14ac:dyDescent="0.25">
      <c r="D468">
        <v>284</v>
      </c>
      <c r="E468">
        <v>279</v>
      </c>
      <c r="F468">
        <f t="shared" si="7"/>
        <v>13297</v>
      </c>
      <c r="G468">
        <f>IF(punkty[[#This Row],[v1]] &lt; 40000,1,"")</f>
        <v>1</v>
      </c>
      <c r="H468" t="str">
        <f>IF(punkty[[#This Row],[v1]] = 40000,1,"")</f>
        <v/>
      </c>
    </row>
    <row r="469" spans="4:8" x14ac:dyDescent="0.25">
      <c r="D469">
        <v>33</v>
      </c>
      <c r="E469">
        <v>148</v>
      </c>
      <c r="F469">
        <f t="shared" si="7"/>
        <v>30593</v>
      </c>
      <c r="G469">
        <f>IF(punkty[[#This Row],[v1]] &lt; 40000,1,"")</f>
        <v>1</v>
      </c>
      <c r="H469" t="str">
        <f>IF(punkty[[#This Row],[v1]] = 40000,1,"")</f>
        <v/>
      </c>
    </row>
    <row r="470" spans="4:8" x14ac:dyDescent="0.25">
      <c r="D470">
        <v>174</v>
      </c>
      <c r="E470">
        <v>212</v>
      </c>
      <c r="F470">
        <f t="shared" si="7"/>
        <v>820</v>
      </c>
      <c r="G470">
        <f>IF(punkty[[#This Row],[v1]] &lt; 40000,1,"")</f>
        <v>1</v>
      </c>
      <c r="H470" t="str">
        <f>IF(punkty[[#This Row],[v1]] = 40000,1,"")</f>
        <v/>
      </c>
    </row>
    <row r="471" spans="4:8" x14ac:dyDescent="0.25">
      <c r="D471">
        <v>156</v>
      </c>
      <c r="E471">
        <v>384</v>
      </c>
      <c r="F471">
        <f t="shared" si="7"/>
        <v>35792</v>
      </c>
      <c r="G471">
        <f>IF(punkty[[#This Row],[v1]] &lt; 40000,1,"")</f>
        <v>1</v>
      </c>
      <c r="H471" t="str">
        <f>IF(punkty[[#This Row],[v1]] = 40000,1,"")</f>
        <v/>
      </c>
    </row>
    <row r="472" spans="4:8" x14ac:dyDescent="0.25">
      <c r="D472">
        <v>124</v>
      </c>
      <c r="E472">
        <v>383</v>
      </c>
      <c r="F472">
        <f t="shared" si="7"/>
        <v>39265</v>
      </c>
      <c r="G472">
        <f>IF(punkty[[#This Row],[v1]] &lt; 40000,1,"")</f>
        <v>1</v>
      </c>
      <c r="H472" t="str">
        <f>IF(punkty[[#This Row],[v1]] = 40000,1,"")</f>
        <v/>
      </c>
    </row>
    <row r="473" spans="4:8" x14ac:dyDescent="0.25">
      <c r="D473">
        <v>241</v>
      </c>
      <c r="E473">
        <v>288</v>
      </c>
      <c r="F473">
        <f t="shared" si="7"/>
        <v>9425</v>
      </c>
      <c r="G473">
        <f>IF(punkty[[#This Row],[v1]] &lt; 40000,1,"")</f>
        <v>1</v>
      </c>
      <c r="H473" t="str">
        <f>IF(punkty[[#This Row],[v1]] = 40000,1,"")</f>
        <v/>
      </c>
    </row>
    <row r="474" spans="4:8" x14ac:dyDescent="0.25">
      <c r="D474">
        <v>31</v>
      </c>
      <c r="E474">
        <v>235</v>
      </c>
      <c r="F474">
        <f t="shared" si="7"/>
        <v>29786</v>
      </c>
      <c r="G474">
        <f>IF(punkty[[#This Row],[v1]] &lt; 40000,1,"")</f>
        <v>1</v>
      </c>
      <c r="H474" t="str">
        <f>IF(punkty[[#This Row],[v1]] = 40000,1,"")</f>
        <v/>
      </c>
    </row>
    <row r="475" spans="4:8" x14ac:dyDescent="0.25">
      <c r="D475">
        <v>299</v>
      </c>
      <c r="E475">
        <v>29</v>
      </c>
      <c r="F475">
        <f t="shared" si="7"/>
        <v>39042</v>
      </c>
      <c r="G475">
        <f>IF(punkty[[#This Row],[v1]] &lt; 40000,1,"")</f>
        <v>1</v>
      </c>
      <c r="H475" t="str">
        <f>IF(punkty[[#This Row],[v1]] = 40000,1,"")</f>
        <v/>
      </c>
    </row>
    <row r="476" spans="4:8" x14ac:dyDescent="0.25">
      <c r="D476">
        <v>252</v>
      </c>
      <c r="E476">
        <v>193</v>
      </c>
      <c r="F476">
        <f t="shared" si="7"/>
        <v>2753</v>
      </c>
      <c r="G476">
        <f>IF(punkty[[#This Row],[v1]] &lt; 40000,1,"")</f>
        <v>1</v>
      </c>
      <c r="H476" t="str">
        <f>IF(punkty[[#This Row],[v1]] = 40000,1,"")</f>
        <v/>
      </c>
    </row>
    <row r="477" spans="4:8" x14ac:dyDescent="0.25">
      <c r="D477">
        <v>194</v>
      </c>
      <c r="E477">
        <v>168</v>
      </c>
      <c r="F477">
        <f t="shared" si="7"/>
        <v>1060</v>
      </c>
      <c r="G477">
        <f>IF(punkty[[#This Row],[v1]] &lt; 40000,1,"")</f>
        <v>1</v>
      </c>
      <c r="H477" t="str">
        <f>IF(punkty[[#This Row],[v1]] = 40000,1,"")</f>
        <v/>
      </c>
    </row>
    <row r="478" spans="4:8" x14ac:dyDescent="0.25">
      <c r="D478">
        <v>29</v>
      </c>
      <c r="E478">
        <v>203</v>
      </c>
      <c r="F478">
        <f t="shared" si="7"/>
        <v>29250</v>
      </c>
      <c r="G478">
        <f>IF(punkty[[#This Row],[v1]] &lt; 40000,1,"")</f>
        <v>1</v>
      </c>
      <c r="H478" t="str">
        <f>IF(punkty[[#This Row],[v1]] = 40000,1,"")</f>
        <v/>
      </c>
    </row>
    <row r="479" spans="4:8" x14ac:dyDescent="0.25">
      <c r="D479">
        <v>240</v>
      </c>
      <c r="E479">
        <v>283</v>
      </c>
      <c r="F479">
        <f t="shared" si="7"/>
        <v>8489</v>
      </c>
      <c r="G479">
        <f>IF(punkty[[#This Row],[v1]] &lt; 40000,1,"")</f>
        <v>1</v>
      </c>
      <c r="H479" t="str">
        <f>IF(punkty[[#This Row],[v1]] = 40000,1,"")</f>
        <v/>
      </c>
    </row>
    <row r="480" spans="4:8" x14ac:dyDescent="0.25">
      <c r="D480">
        <v>366</v>
      </c>
      <c r="E480">
        <v>251</v>
      </c>
      <c r="F480">
        <f t="shared" si="7"/>
        <v>30157</v>
      </c>
      <c r="G480">
        <f>IF(punkty[[#This Row],[v1]] &lt; 40000,1,"")</f>
        <v>1</v>
      </c>
      <c r="H480" t="str">
        <f>IF(punkty[[#This Row],[v1]] = 40000,1,"")</f>
        <v/>
      </c>
    </row>
    <row r="481" spans="4:8" x14ac:dyDescent="0.25">
      <c r="D481">
        <v>27</v>
      </c>
      <c r="E481">
        <v>222</v>
      </c>
      <c r="F481">
        <f t="shared" si="7"/>
        <v>30413</v>
      </c>
      <c r="G481">
        <f>IF(punkty[[#This Row],[v1]] &lt; 40000,1,"")</f>
        <v>1</v>
      </c>
      <c r="H481" t="str">
        <f>IF(punkty[[#This Row],[v1]] = 40000,1,"")</f>
        <v/>
      </c>
    </row>
    <row r="482" spans="4:8" x14ac:dyDescent="0.25">
      <c r="D482">
        <v>106</v>
      </c>
      <c r="E482">
        <v>20</v>
      </c>
      <c r="F482">
        <f t="shared" si="7"/>
        <v>41236</v>
      </c>
      <c r="G482" t="str">
        <f>IF(punkty[[#This Row],[v1]] &lt; 40000,1,"")</f>
        <v/>
      </c>
      <c r="H482" t="str">
        <f>IF(punkty[[#This Row],[v1]] = 40000,1,"")</f>
        <v/>
      </c>
    </row>
    <row r="483" spans="4:8" x14ac:dyDescent="0.25">
      <c r="D483">
        <v>280</v>
      </c>
      <c r="E483">
        <v>332</v>
      </c>
      <c r="F483">
        <f t="shared" si="7"/>
        <v>23824</v>
      </c>
      <c r="G483">
        <f>IF(punkty[[#This Row],[v1]] &lt; 40000,1,"")</f>
        <v>1</v>
      </c>
      <c r="H483" t="str">
        <f>IF(punkty[[#This Row],[v1]] = 40000,1,"")</f>
        <v/>
      </c>
    </row>
    <row r="484" spans="4:8" x14ac:dyDescent="0.25">
      <c r="D484">
        <v>71</v>
      </c>
      <c r="E484">
        <v>40</v>
      </c>
      <c r="F484">
        <f t="shared" si="7"/>
        <v>42241</v>
      </c>
      <c r="G484" t="str">
        <f>IF(punkty[[#This Row],[v1]] &lt; 40000,1,"")</f>
        <v/>
      </c>
      <c r="H484" t="str">
        <f>IF(punkty[[#This Row],[v1]] = 40000,1,"")</f>
        <v/>
      </c>
    </row>
    <row r="485" spans="4:8" x14ac:dyDescent="0.25">
      <c r="D485">
        <v>77</v>
      </c>
      <c r="E485">
        <v>321</v>
      </c>
      <c r="F485">
        <f t="shared" si="7"/>
        <v>29770</v>
      </c>
      <c r="G485">
        <f>IF(punkty[[#This Row],[v1]] &lt; 40000,1,"")</f>
        <v>1</v>
      </c>
      <c r="H485" t="str">
        <f>IF(punkty[[#This Row],[v1]] = 40000,1,"")</f>
        <v/>
      </c>
    </row>
    <row r="486" spans="4:8" x14ac:dyDescent="0.25">
      <c r="D486">
        <v>295</v>
      </c>
      <c r="E486">
        <v>372</v>
      </c>
      <c r="F486">
        <f t="shared" si="7"/>
        <v>38609</v>
      </c>
      <c r="G486">
        <f>IF(punkty[[#This Row],[v1]] &lt; 40000,1,"")</f>
        <v>1</v>
      </c>
      <c r="H486" t="str">
        <f>IF(punkty[[#This Row],[v1]] = 40000,1,"")</f>
        <v/>
      </c>
    </row>
    <row r="487" spans="4:8" x14ac:dyDescent="0.25">
      <c r="D487">
        <v>287</v>
      </c>
      <c r="E487">
        <v>178</v>
      </c>
      <c r="F487">
        <f t="shared" si="7"/>
        <v>8053</v>
      </c>
      <c r="G487">
        <f>IF(punkty[[#This Row],[v1]] &lt; 40000,1,"")</f>
        <v>1</v>
      </c>
      <c r="H487" t="str">
        <f>IF(punkty[[#This Row],[v1]] = 40000,1,"")</f>
        <v/>
      </c>
    </row>
    <row r="488" spans="4:8" x14ac:dyDescent="0.25">
      <c r="D488">
        <v>379</v>
      </c>
      <c r="E488">
        <v>306</v>
      </c>
      <c r="F488">
        <f t="shared" si="7"/>
        <v>43277</v>
      </c>
      <c r="G488" t="str">
        <f>IF(punkty[[#This Row],[v1]] &lt; 40000,1,"")</f>
        <v/>
      </c>
      <c r="H488" t="str">
        <f>IF(punkty[[#This Row],[v1]] = 40000,1,"")</f>
        <v/>
      </c>
    </row>
    <row r="489" spans="4:8" x14ac:dyDescent="0.25">
      <c r="D489">
        <v>278</v>
      </c>
      <c r="E489">
        <v>20</v>
      </c>
      <c r="F489">
        <f t="shared" si="7"/>
        <v>38484</v>
      </c>
      <c r="G489">
        <f>IF(punkty[[#This Row],[v1]] &lt; 40000,1,"")</f>
        <v>1</v>
      </c>
      <c r="H489" t="str">
        <f>IF(punkty[[#This Row],[v1]] = 40000,1,"")</f>
        <v/>
      </c>
    </row>
    <row r="490" spans="4:8" x14ac:dyDescent="0.25">
      <c r="D490">
        <v>81</v>
      </c>
      <c r="E490">
        <v>330</v>
      </c>
      <c r="F490">
        <f t="shared" si="7"/>
        <v>31061</v>
      </c>
      <c r="G490">
        <f>IF(punkty[[#This Row],[v1]] &lt; 40000,1,"")</f>
        <v>1</v>
      </c>
      <c r="H490" t="str">
        <f>IF(punkty[[#This Row],[v1]] = 40000,1,"")</f>
        <v/>
      </c>
    </row>
    <row r="491" spans="4:8" x14ac:dyDescent="0.25">
      <c r="D491">
        <v>293</v>
      </c>
      <c r="E491">
        <v>174</v>
      </c>
      <c r="F491">
        <f t="shared" si="7"/>
        <v>9325</v>
      </c>
      <c r="G491">
        <f>IF(punkty[[#This Row],[v1]] &lt; 40000,1,"")</f>
        <v>1</v>
      </c>
      <c r="H491" t="str">
        <f>IF(punkty[[#This Row],[v1]] = 40000,1,"")</f>
        <v/>
      </c>
    </row>
    <row r="492" spans="4:8" x14ac:dyDescent="0.25">
      <c r="D492">
        <v>191</v>
      </c>
      <c r="E492">
        <v>331</v>
      </c>
      <c r="F492">
        <f t="shared" si="7"/>
        <v>17242</v>
      </c>
      <c r="G492">
        <f>IF(punkty[[#This Row],[v1]] &lt; 40000,1,"")</f>
        <v>1</v>
      </c>
      <c r="H492" t="str">
        <f>IF(punkty[[#This Row],[v1]] = 40000,1,"")</f>
        <v/>
      </c>
    </row>
    <row r="493" spans="4:8" x14ac:dyDescent="0.25">
      <c r="D493">
        <v>117</v>
      </c>
      <c r="E493">
        <v>40</v>
      </c>
      <c r="F493">
        <f t="shared" si="7"/>
        <v>32489</v>
      </c>
      <c r="G493">
        <f>IF(punkty[[#This Row],[v1]] &lt; 40000,1,"")</f>
        <v>1</v>
      </c>
      <c r="H493" t="str">
        <f>IF(punkty[[#This Row],[v1]] = 40000,1,"")</f>
        <v/>
      </c>
    </row>
    <row r="494" spans="4:8" x14ac:dyDescent="0.25">
      <c r="D494">
        <v>191</v>
      </c>
      <c r="E494">
        <v>271</v>
      </c>
      <c r="F494">
        <f t="shared" si="7"/>
        <v>5122</v>
      </c>
      <c r="G494">
        <f>IF(punkty[[#This Row],[v1]] &lt; 40000,1,"")</f>
        <v>1</v>
      </c>
      <c r="H494" t="str">
        <f>IF(punkty[[#This Row],[v1]] = 40000,1,"")</f>
        <v/>
      </c>
    </row>
    <row r="495" spans="4:8" x14ac:dyDescent="0.25">
      <c r="D495">
        <v>307</v>
      </c>
      <c r="E495">
        <v>163</v>
      </c>
      <c r="F495">
        <f t="shared" si="7"/>
        <v>12818</v>
      </c>
      <c r="G495">
        <f>IF(punkty[[#This Row],[v1]] &lt; 40000,1,"")</f>
        <v>1</v>
      </c>
      <c r="H495" t="str">
        <f>IF(punkty[[#This Row],[v1]] = 40000,1,"")</f>
        <v/>
      </c>
    </row>
    <row r="496" spans="4:8" x14ac:dyDescent="0.25">
      <c r="D496">
        <v>13</v>
      </c>
      <c r="E496">
        <v>389</v>
      </c>
      <c r="F496">
        <f t="shared" si="7"/>
        <v>70690</v>
      </c>
      <c r="G496" t="str">
        <f>IF(punkty[[#This Row],[v1]] &lt; 40000,1,"")</f>
        <v/>
      </c>
      <c r="H496" t="str">
        <f>IF(punkty[[#This Row],[v1]] = 40000,1,"")</f>
        <v/>
      </c>
    </row>
    <row r="497" spans="4:8" x14ac:dyDescent="0.25">
      <c r="D497">
        <v>147</v>
      </c>
      <c r="E497">
        <v>126</v>
      </c>
      <c r="F497">
        <f t="shared" si="7"/>
        <v>8285</v>
      </c>
      <c r="G497">
        <f>IF(punkty[[#This Row],[v1]] &lt; 40000,1,"")</f>
        <v>1</v>
      </c>
      <c r="H497" t="str">
        <f>IF(punkty[[#This Row],[v1]] = 40000,1,"")</f>
        <v/>
      </c>
    </row>
    <row r="498" spans="4:8" x14ac:dyDescent="0.25">
      <c r="D498">
        <v>96</v>
      </c>
      <c r="E498">
        <v>93</v>
      </c>
      <c r="F498">
        <f t="shared" si="7"/>
        <v>22265</v>
      </c>
      <c r="G498">
        <f>IF(punkty[[#This Row],[v1]] &lt; 40000,1,"")</f>
        <v>1</v>
      </c>
      <c r="H498" t="str">
        <f>IF(punkty[[#This Row],[v1]] = 40000,1,"")</f>
        <v/>
      </c>
    </row>
    <row r="499" spans="4:8" x14ac:dyDescent="0.25">
      <c r="D499">
        <v>200</v>
      </c>
      <c r="E499">
        <v>306</v>
      </c>
      <c r="F499">
        <f t="shared" si="7"/>
        <v>11236</v>
      </c>
      <c r="G499">
        <f>IF(punkty[[#This Row],[v1]] &lt; 40000,1,"")</f>
        <v>1</v>
      </c>
      <c r="H499" t="str">
        <f>IF(punkty[[#This Row],[v1]] = 40000,1,"")</f>
        <v/>
      </c>
    </row>
    <row r="500" spans="4:8" x14ac:dyDescent="0.25">
      <c r="D500">
        <v>228</v>
      </c>
      <c r="E500">
        <v>187</v>
      </c>
      <c r="F500">
        <f t="shared" si="7"/>
        <v>953</v>
      </c>
      <c r="G500">
        <f>IF(punkty[[#This Row],[v1]] &lt; 40000,1,"")</f>
        <v>1</v>
      </c>
      <c r="H500" t="str">
        <f>IF(punkty[[#This Row],[v1]] = 40000,1,"")</f>
        <v/>
      </c>
    </row>
    <row r="501" spans="4:8" x14ac:dyDescent="0.25">
      <c r="D501">
        <v>90</v>
      </c>
      <c r="E501">
        <v>148</v>
      </c>
      <c r="F501">
        <f t="shared" si="7"/>
        <v>14804</v>
      </c>
      <c r="G501">
        <f>IF(punkty[[#This Row],[v1]] &lt; 40000,1,"")</f>
        <v>1</v>
      </c>
      <c r="H501" t="str">
        <f>IF(punkty[[#This Row],[v1]] = 40000,1,"")</f>
        <v/>
      </c>
    </row>
    <row r="502" spans="4:8" x14ac:dyDescent="0.25">
      <c r="D502">
        <v>371</v>
      </c>
      <c r="E502">
        <v>129</v>
      </c>
      <c r="F502">
        <f t="shared" si="7"/>
        <v>34282</v>
      </c>
      <c r="G502">
        <f>IF(punkty[[#This Row],[v1]] &lt; 40000,1,"")</f>
        <v>1</v>
      </c>
      <c r="H502" t="str">
        <f>IF(punkty[[#This Row],[v1]] = 40000,1,"")</f>
        <v/>
      </c>
    </row>
    <row r="503" spans="4:8" x14ac:dyDescent="0.25">
      <c r="D503">
        <v>384</v>
      </c>
      <c r="E503">
        <v>63</v>
      </c>
      <c r="F503">
        <f t="shared" si="7"/>
        <v>52625</v>
      </c>
      <c r="G503" t="str">
        <f>IF(punkty[[#This Row],[v1]] &lt; 40000,1,"")</f>
        <v/>
      </c>
      <c r="H503" t="str">
        <f>IF(punkty[[#This Row],[v1]] = 40000,1,"")</f>
        <v/>
      </c>
    </row>
    <row r="504" spans="4:8" x14ac:dyDescent="0.25">
      <c r="D504">
        <v>383</v>
      </c>
      <c r="E504">
        <v>24</v>
      </c>
      <c r="F504">
        <f t="shared" si="7"/>
        <v>64465</v>
      </c>
      <c r="G504" t="str">
        <f>IF(punkty[[#This Row],[v1]] &lt; 40000,1,"")</f>
        <v/>
      </c>
      <c r="H504" t="str">
        <f>IF(punkty[[#This Row],[v1]] = 40000,1,"")</f>
        <v/>
      </c>
    </row>
    <row r="505" spans="4:8" x14ac:dyDescent="0.25">
      <c r="D505">
        <v>319</v>
      </c>
      <c r="E505">
        <v>85</v>
      </c>
      <c r="F505">
        <f t="shared" si="7"/>
        <v>27386</v>
      </c>
      <c r="G505">
        <f>IF(punkty[[#This Row],[v1]] &lt; 40000,1,"")</f>
        <v>1</v>
      </c>
      <c r="H505" t="str">
        <f>IF(punkty[[#This Row],[v1]] = 40000,1,"")</f>
        <v/>
      </c>
    </row>
    <row r="506" spans="4:8" x14ac:dyDescent="0.25">
      <c r="D506">
        <v>130</v>
      </c>
      <c r="E506">
        <v>113</v>
      </c>
      <c r="F506">
        <f t="shared" si="7"/>
        <v>12469</v>
      </c>
      <c r="G506">
        <f>IF(punkty[[#This Row],[v1]] &lt; 40000,1,"")</f>
        <v>1</v>
      </c>
      <c r="H506" t="str">
        <f>IF(punkty[[#This Row],[v1]] = 40000,1,"")</f>
        <v/>
      </c>
    </row>
    <row r="507" spans="4:8" x14ac:dyDescent="0.25">
      <c r="D507">
        <v>10</v>
      </c>
      <c r="E507">
        <v>242</v>
      </c>
      <c r="F507">
        <f t="shared" si="7"/>
        <v>37864</v>
      </c>
      <c r="G507">
        <f>IF(punkty[[#This Row],[v1]] &lt; 40000,1,"")</f>
        <v>1</v>
      </c>
      <c r="H507" t="str">
        <f>IF(punkty[[#This Row],[v1]] = 40000,1,"")</f>
        <v/>
      </c>
    </row>
    <row r="508" spans="4:8" x14ac:dyDescent="0.25">
      <c r="D508">
        <v>45</v>
      </c>
      <c r="E508">
        <v>97</v>
      </c>
      <c r="F508">
        <f t="shared" si="7"/>
        <v>34634</v>
      </c>
      <c r="G508">
        <f>IF(punkty[[#This Row],[v1]] &lt; 40000,1,"")</f>
        <v>1</v>
      </c>
      <c r="H508" t="str">
        <f>IF(punkty[[#This Row],[v1]] = 40000,1,"")</f>
        <v/>
      </c>
    </row>
    <row r="509" spans="4:8" x14ac:dyDescent="0.25">
      <c r="D509">
        <v>176</v>
      </c>
      <c r="E509">
        <v>311</v>
      </c>
      <c r="F509">
        <f t="shared" si="7"/>
        <v>12897</v>
      </c>
      <c r="G509">
        <f>IF(punkty[[#This Row],[v1]] &lt; 40000,1,"")</f>
        <v>1</v>
      </c>
      <c r="H509" t="str">
        <f>IF(punkty[[#This Row],[v1]] = 40000,1,"")</f>
        <v/>
      </c>
    </row>
    <row r="510" spans="4:8" x14ac:dyDescent="0.25">
      <c r="D510">
        <v>259</v>
      </c>
      <c r="E510">
        <v>382</v>
      </c>
      <c r="F510">
        <f t="shared" si="7"/>
        <v>36605</v>
      </c>
      <c r="G510">
        <f>IF(punkty[[#This Row],[v1]] &lt; 40000,1,"")</f>
        <v>1</v>
      </c>
      <c r="H510" t="str">
        <f>IF(punkty[[#This Row],[v1]] = 40000,1,"")</f>
        <v/>
      </c>
    </row>
    <row r="511" spans="4:8" x14ac:dyDescent="0.25">
      <c r="D511">
        <v>341</v>
      </c>
      <c r="E511">
        <v>114</v>
      </c>
      <c r="F511">
        <f t="shared" si="7"/>
        <v>27277</v>
      </c>
      <c r="G511">
        <f>IF(punkty[[#This Row],[v1]] &lt; 40000,1,"")</f>
        <v>1</v>
      </c>
      <c r="H511" t="str">
        <f>IF(punkty[[#This Row],[v1]] = 40000,1,"")</f>
        <v/>
      </c>
    </row>
    <row r="512" spans="4:8" x14ac:dyDescent="0.25">
      <c r="D512">
        <v>90</v>
      </c>
      <c r="E512">
        <v>286</v>
      </c>
      <c r="F512">
        <f t="shared" si="7"/>
        <v>19496</v>
      </c>
      <c r="G512">
        <f>IF(punkty[[#This Row],[v1]] &lt; 40000,1,"")</f>
        <v>1</v>
      </c>
      <c r="H512" t="str">
        <f>IF(punkty[[#This Row],[v1]] = 40000,1,"")</f>
        <v/>
      </c>
    </row>
    <row r="513" spans="4:8" x14ac:dyDescent="0.25">
      <c r="D513">
        <v>91</v>
      </c>
      <c r="E513">
        <v>79</v>
      </c>
      <c r="F513">
        <f t="shared" si="7"/>
        <v>26522</v>
      </c>
      <c r="G513">
        <f>IF(punkty[[#This Row],[v1]] &lt; 40000,1,"")</f>
        <v>1</v>
      </c>
      <c r="H513" t="str">
        <f>IF(punkty[[#This Row],[v1]] = 40000,1,"")</f>
        <v/>
      </c>
    </row>
    <row r="514" spans="4:8" x14ac:dyDescent="0.25">
      <c r="D514">
        <v>256</v>
      </c>
      <c r="E514">
        <v>324</v>
      </c>
      <c r="F514">
        <f t="shared" si="7"/>
        <v>18512</v>
      </c>
      <c r="G514">
        <f>IF(punkty[[#This Row],[v1]] &lt; 40000,1,"")</f>
        <v>1</v>
      </c>
      <c r="H514" t="str">
        <f>IF(punkty[[#This Row],[v1]] = 40000,1,"")</f>
        <v/>
      </c>
    </row>
    <row r="515" spans="4:8" x14ac:dyDescent="0.25">
      <c r="D515">
        <v>298</v>
      </c>
      <c r="E515">
        <v>245</v>
      </c>
      <c r="F515">
        <f t="shared" si="7"/>
        <v>11629</v>
      </c>
      <c r="G515">
        <f>IF(punkty[[#This Row],[v1]] &lt; 40000,1,"")</f>
        <v>1</v>
      </c>
      <c r="H515" t="str">
        <f>IF(punkty[[#This Row],[v1]] = 40000,1,"")</f>
        <v/>
      </c>
    </row>
    <row r="516" spans="4:8" x14ac:dyDescent="0.25">
      <c r="D516">
        <v>80</v>
      </c>
      <c r="E516">
        <v>392</v>
      </c>
      <c r="F516">
        <f t="shared" si="7"/>
        <v>51264</v>
      </c>
      <c r="G516" t="str">
        <f>IF(punkty[[#This Row],[v1]] &lt; 40000,1,"")</f>
        <v/>
      </c>
      <c r="H516" t="str">
        <f>IF(punkty[[#This Row],[v1]] = 40000,1,"")</f>
        <v/>
      </c>
    </row>
    <row r="517" spans="4:8" x14ac:dyDescent="0.25">
      <c r="D517">
        <v>187</v>
      </c>
      <c r="E517">
        <v>169</v>
      </c>
      <c r="F517">
        <f t="shared" si="7"/>
        <v>1130</v>
      </c>
      <c r="G517">
        <f>IF(punkty[[#This Row],[v1]] &lt; 40000,1,"")</f>
        <v>1</v>
      </c>
      <c r="H517" t="str">
        <f>IF(punkty[[#This Row],[v1]] = 40000,1,"")</f>
        <v/>
      </c>
    </row>
    <row r="518" spans="4:8" x14ac:dyDescent="0.25">
      <c r="D518">
        <v>330</v>
      </c>
      <c r="E518">
        <v>226</v>
      </c>
      <c r="F518">
        <f t="shared" si="7"/>
        <v>17576</v>
      </c>
      <c r="G518">
        <f>IF(punkty[[#This Row],[v1]] &lt; 40000,1,"")</f>
        <v>1</v>
      </c>
      <c r="H518" t="str">
        <f>IF(punkty[[#This Row],[v1]] = 40000,1,"")</f>
        <v/>
      </c>
    </row>
    <row r="519" spans="4:8" x14ac:dyDescent="0.25">
      <c r="D519">
        <v>40</v>
      </c>
      <c r="E519">
        <v>369</v>
      </c>
      <c r="F519">
        <f t="shared" si="7"/>
        <v>54161</v>
      </c>
      <c r="G519" t="str">
        <f>IF(punkty[[#This Row],[v1]] &lt; 40000,1,"")</f>
        <v/>
      </c>
      <c r="H519" t="str">
        <f>IF(punkty[[#This Row],[v1]] = 40000,1,"")</f>
        <v/>
      </c>
    </row>
    <row r="520" spans="4:8" x14ac:dyDescent="0.25">
      <c r="D520">
        <v>32</v>
      </c>
      <c r="E520">
        <v>115</v>
      </c>
      <c r="F520">
        <f t="shared" si="7"/>
        <v>35449</v>
      </c>
      <c r="G520">
        <f>IF(punkty[[#This Row],[v1]] &lt; 40000,1,"")</f>
        <v>1</v>
      </c>
      <c r="H520" t="str">
        <f>IF(punkty[[#This Row],[v1]] = 40000,1,"")</f>
        <v/>
      </c>
    </row>
    <row r="521" spans="4:8" x14ac:dyDescent="0.25">
      <c r="D521">
        <v>192</v>
      </c>
      <c r="E521">
        <v>203</v>
      </c>
      <c r="F521">
        <f t="shared" ref="F521:F584" si="8">((D521 - 200) * (D521 - 200)) +(( E521 - 200) * ( E521 - 200))</f>
        <v>73</v>
      </c>
      <c r="G521">
        <f>IF(punkty[[#This Row],[v1]] &lt; 40000,1,"")</f>
        <v>1</v>
      </c>
      <c r="H521" t="str">
        <f>IF(punkty[[#This Row],[v1]] = 40000,1,"")</f>
        <v/>
      </c>
    </row>
    <row r="522" spans="4:8" x14ac:dyDescent="0.25">
      <c r="D522">
        <v>254</v>
      </c>
      <c r="E522">
        <v>160</v>
      </c>
      <c r="F522">
        <f t="shared" si="8"/>
        <v>4516</v>
      </c>
      <c r="G522">
        <f>IF(punkty[[#This Row],[v1]] &lt; 40000,1,"")</f>
        <v>1</v>
      </c>
      <c r="H522" t="str">
        <f>IF(punkty[[#This Row],[v1]] = 40000,1,"")</f>
        <v/>
      </c>
    </row>
    <row r="523" spans="4:8" x14ac:dyDescent="0.25">
      <c r="D523">
        <v>267</v>
      </c>
      <c r="E523">
        <v>351</v>
      </c>
      <c r="F523">
        <f t="shared" si="8"/>
        <v>27290</v>
      </c>
      <c r="G523">
        <f>IF(punkty[[#This Row],[v1]] &lt; 40000,1,"")</f>
        <v>1</v>
      </c>
      <c r="H523" t="str">
        <f>IF(punkty[[#This Row],[v1]] = 40000,1,"")</f>
        <v/>
      </c>
    </row>
    <row r="524" spans="4:8" x14ac:dyDescent="0.25">
      <c r="D524">
        <v>46</v>
      </c>
      <c r="E524">
        <v>233</v>
      </c>
      <c r="F524">
        <f t="shared" si="8"/>
        <v>24805</v>
      </c>
      <c r="G524">
        <f>IF(punkty[[#This Row],[v1]] &lt; 40000,1,"")</f>
        <v>1</v>
      </c>
      <c r="H524" t="str">
        <f>IF(punkty[[#This Row],[v1]] = 40000,1,"")</f>
        <v/>
      </c>
    </row>
    <row r="525" spans="4:8" x14ac:dyDescent="0.25">
      <c r="D525">
        <v>79</v>
      </c>
      <c r="E525">
        <v>273</v>
      </c>
      <c r="F525">
        <f t="shared" si="8"/>
        <v>19970</v>
      </c>
      <c r="G525">
        <f>IF(punkty[[#This Row],[v1]] &lt; 40000,1,"")</f>
        <v>1</v>
      </c>
      <c r="H525" t="str">
        <f>IF(punkty[[#This Row],[v1]] = 40000,1,"")</f>
        <v/>
      </c>
    </row>
    <row r="526" spans="4:8" x14ac:dyDescent="0.25">
      <c r="D526">
        <v>5</v>
      </c>
      <c r="E526">
        <v>114</v>
      </c>
      <c r="F526">
        <f t="shared" si="8"/>
        <v>45421</v>
      </c>
      <c r="G526" t="str">
        <f>IF(punkty[[#This Row],[v1]] &lt; 40000,1,"")</f>
        <v/>
      </c>
      <c r="H526" t="str">
        <f>IF(punkty[[#This Row],[v1]] = 40000,1,"")</f>
        <v/>
      </c>
    </row>
    <row r="527" spans="4:8" x14ac:dyDescent="0.25">
      <c r="D527">
        <v>126</v>
      </c>
      <c r="E527">
        <v>195</v>
      </c>
      <c r="F527">
        <f t="shared" si="8"/>
        <v>5501</v>
      </c>
      <c r="G527">
        <f>IF(punkty[[#This Row],[v1]] &lt; 40000,1,"")</f>
        <v>1</v>
      </c>
      <c r="H527" t="str">
        <f>IF(punkty[[#This Row],[v1]] = 40000,1,"")</f>
        <v/>
      </c>
    </row>
    <row r="528" spans="4:8" x14ac:dyDescent="0.25">
      <c r="D528">
        <v>202</v>
      </c>
      <c r="E528">
        <v>144</v>
      </c>
      <c r="F528">
        <f t="shared" si="8"/>
        <v>3140</v>
      </c>
      <c r="G528">
        <f>IF(punkty[[#This Row],[v1]] &lt; 40000,1,"")</f>
        <v>1</v>
      </c>
      <c r="H528" t="str">
        <f>IF(punkty[[#This Row],[v1]] = 40000,1,"")</f>
        <v/>
      </c>
    </row>
    <row r="529" spans="4:8" x14ac:dyDescent="0.25">
      <c r="D529">
        <v>153</v>
      </c>
      <c r="E529">
        <v>342</v>
      </c>
      <c r="F529">
        <f t="shared" si="8"/>
        <v>22373</v>
      </c>
      <c r="G529">
        <f>IF(punkty[[#This Row],[v1]] &lt; 40000,1,"")</f>
        <v>1</v>
      </c>
      <c r="H529" t="str">
        <f>IF(punkty[[#This Row],[v1]] = 40000,1,"")</f>
        <v/>
      </c>
    </row>
    <row r="530" spans="4:8" x14ac:dyDescent="0.25">
      <c r="D530">
        <v>192</v>
      </c>
      <c r="E530">
        <v>266</v>
      </c>
      <c r="F530">
        <f t="shared" si="8"/>
        <v>4420</v>
      </c>
      <c r="G530">
        <f>IF(punkty[[#This Row],[v1]] &lt; 40000,1,"")</f>
        <v>1</v>
      </c>
      <c r="H530" t="str">
        <f>IF(punkty[[#This Row],[v1]] = 40000,1,"")</f>
        <v/>
      </c>
    </row>
    <row r="531" spans="4:8" x14ac:dyDescent="0.25">
      <c r="D531">
        <v>301</v>
      </c>
      <c r="E531">
        <v>321</v>
      </c>
      <c r="F531">
        <f t="shared" si="8"/>
        <v>24842</v>
      </c>
      <c r="G531">
        <f>IF(punkty[[#This Row],[v1]] &lt; 40000,1,"")</f>
        <v>1</v>
      </c>
      <c r="H531" t="str">
        <f>IF(punkty[[#This Row],[v1]] = 40000,1,"")</f>
        <v/>
      </c>
    </row>
    <row r="532" spans="4:8" x14ac:dyDescent="0.25">
      <c r="D532">
        <v>69</v>
      </c>
      <c r="E532">
        <v>265</v>
      </c>
      <c r="F532">
        <f t="shared" si="8"/>
        <v>21386</v>
      </c>
      <c r="G532">
        <f>IF(punkty[[#This Row],[v1]] &lt; 40000,1,"")</f>
        <v>1</v>
      </c>
      <c r="H532" t="str">
        <f>IF(punkty[[#This Row],[v1]] = 40000,1,"")</f>
        <v/>
      </c>
    </row>
    <row r="533" spans="4:8" x14ac:dyDescent="0.25">
      <c r="D533">
        <v>232</v>
      </c>
      <c r="E533">
        <v>92</v>
      </c>
      <c r="F533">
        <f t="shared" si="8"/>
        <v>12688</v>
      </c>
      <c r="G533">
        <f>IF(punkty[[#This Row],[v1]] &lt; 40000,1,"")</f>
        <v>1</v>
      </c>
      <c r="H533" t="str">
        <f>IF(punkty[[#This Row],[v1]] = 40000,1,"")</f>
        <v/>
      </c>
    </row>
    <row r="534" spans="4:8" x14ac:dyDescent="0.25">
      <c r="D534">
        <v>315</v>
      </c>
      <c r="E534">
        <v>357</v>
      </c>
      <c r="F534">
        <f t="shared" si="8"/>
        <v>37874</v>
      </c>
      <c r="G534">
        <f>IF(punkty[[#This Row],[v1]] &lt; 40000,1,"")</f>
        <v>1</v>
      </c>
      <c r="H534" t="str">
        <f>IF(punkty[[#This Row],[v1]] = 40000,1,"")</f>
        <v/>
      </c>
    </row>
    <row r="535" spans="4:8" x14ac:dyDescent="0.25">
      <c r="D535">
        <v>43</v>
      </c>
      <c r="E535">
        <v>378</v>
      </c>
      <c r="F535">
        <f t="shared" si="8"/>
        <v>56333</v>
      </c>
      <c r="G535" t="str">
        <f>IF(punkty[[#This Row],[v1]] &lt; 40000,1,"")</f>
        <v/>
      </c>
      <c r="H535" t="str">
        <f>IF(punkty[[#This Row],[v1]] = 40000,1,"")</f>
        <v/>
      </c>
    </row>
    <row r="536" spans="4:8" x14ac:dyDescent="0.25">
      <c r="D536">
        <v>54</v>
      </c>
      <c r="E536">
        <v>321</v>
      </c>
      <c r="F536">
        <f t="shared" si="8"/>
        <v>35957</v>
      </c>
      <c r="G536">
        <f>IF(punkty[[#This Row],[v1]] &lt; 40000,1,"")</f>
        <v>1</v>
      </c>
      <c r="H536" t="str">
        <f>IF(punkty[[#This Row],[v1]] = 40000,1,"")</f>
        <v/>
      </c>
    </row>
    <row r="537" spans="4:8" x14ac:dyDescent="0.25">
      <c r="D537">
        <v>101</v>
      </c>
      <c r="E537">
        <v>120</v>
      </c>
      <c r="F537">
        <f t="shared" si="8"/>
        <v>16201</v>
      </c>
      <c r="G537">
        <f>IF(punkty[[#This Row],[v1]] &lt; 40000,1,"")</f>
        <v>1</v>
      </c>
      <c r="H537" t="str">
        <f>IF(punkty[[#This Row],[v1]] = 40000,1,"")</f>
        <v/>
      </c>
    </row>
    <row r="538" spans="4:8" x14ac:dyDescent="0.25">
      <c r="D538">
        <v>188</v>
      </c>
      <c r="E538">
        <v>48</v>
      </c>
      <c r="F538">
        <f t="shared" si="8"/>
        <v>23248</v>
      </c>
      <c r="G538">
        <f>IF(punkty[[#This Row],[v1]] &lt; 40000,1,"")</f>
        <v>1</v>
      </c>
      <c r="H538" t="str">
        <f>IF(punkty[[#This Row],[v1]] = 40000,1,"")</f>
        <v/>
      </c>
    </row>
    <row r="539" spans="4:8" x14ac:dyDescent="0.25">
      <c r="D539">
        <v>123</v>
      </c>
      <c r="E539">
        <v>98</v>
      </c>
      <c r="F539">
        <f t="shared" si="8"/>
        <v>16333</v>
      </c>
      <c r="G539">
        <f>IF(punkty[[#This Row],[v1]] &lt; 40000,1,"")</f>
        <v>1</v>
      </c>
      <c r="H539" t="str">
        <f>IF(punkty[[#This Row],[v1]] = 40000,1,"")</f>
        <v/>
      </c>
    </row>
    <row r="540" spans="4:8" x14ac:dyDescent="0.25">
      <c r="D540">
        <v>287</v>
      </c>
      <c r="E540">
        <v>389</v>
      </c>
      <c r="F540">
        <f t="shared" si="8"/>
        <v>43290</v>
      </c>
      <c r="G540" t="str">
        <f>IF(punkty[[#This Row],[v1]] &lt; 40000,1,"")</f>
        <v/>
      </c>
      <c r="H540" t="str">
        <f>IF(punkty[[#This Row],[v1]] = 40000,1,"")</f>
        <v/>
      </c>
    </row>
    <row r="541" spans="4:8" x14ac:dyDescent="0.25">
      <c r="D541">
        <v>399</v>
      </c>
      <c r="E541">
        <v>351</v>
      </c>
      <c r="F541">
        <f t="shared" si="8"/>
        <v>62402</v>
      </c>
      <c r="G541" t="str">
        <f>IF(punkty[[#This Row],[v1]] &lt; 40000,1,"")</f>
        <v/>
      </c>
      <c r="H541" t="str">
        <f>IF(punkty[[#This Row],[v1]] = 40000,1,"")</f>
        <v/>
      </c>
    </row>
    <row r="542" spans="4:8" x14ac:dyDescent="0.25">
      <c r="D542">
        <v>328</v>
      </c>
      <c r="E542">
        <v>309</v>
      </c>
      <c r="F542">
        <f t="shared" si="8"/>
        <v>28265</v>
      </c>
      <c r="G542">
        <f>IF(punkty[[#This Row],[v1]] &lt; 40000,1,"")</f>
        <v>1</v>
      </c>
      <c r="H542" t="str">
        <f>IF(punkty[[#This Row],[v1]] = 40000,1,"")</f>
        <v/>
      </c>
    </row>
    <row r="543" spans="4:8" x14ac:dyDescent="0.25">
      <c r="D543">
        <v>167</v>
      </c>
      <c r="E543">
        <v>296</v>
      </c>
      <c r="F543">
        <f t="shared" si="8"/>
        <v>10305</v>
      </c>
      <c r="G543">
        <f>IF(punkty[[#This Row],[v1]] &lt; 40000,1,"")</f>
        <v>1</v>
      </c>
      <c r="H543" t="str">
        <f>IF(punkty[[#This Row],[v1]] = 40000,1,"")</f>
        <v/>
      </c>
    </row>
    <row r="544" spans="4:8" x14ac:dyDescent="0.25">
      <c r="D544">
        <v>290</v>
      </c>
      <c r="E544">
        <v>160</v>
      </c>
      <c r="F544">
        <f t="shared" si="8"/>
        <v>9700</v>
      </c>
      <c r="G544">
        <f>IF(punkty[[#This Row],[v1]] &lt; 40000,1,"")</f>
        <v>1</v>
      </c>
      <c r="H544" t="str">
        <f>IF(punkty[[#This Row],[v1]] = 40000,1,"")</f>
        <v/>
      </c>
    </row>
    <row r="545" spans="4:8" x14ac:dyDescent="0.25">
      <c r="D545">
        <v>71</v>
      </c>
      <c r="E545">
        <v>3</v>
      </c>
      <c r="F545">
        <f t="shared" si="8"/>
        <v>55450</v>
      </c>
      <c r="G545" t="str">
        <f>IF(punkty[[#This Row],[v1]] &lt; 40000,1,"")</f>
        <v/>
      </c>
      <c r="H545" t="str">
        <f>IF(punkty[[#This Row],[v1]] = 40000,1,"")</f>
        <v/>
      </c>
    </row>
    <row r="546" spans="4:8" x14ac:dyDescent="0.25">
      <c r="D546">
        <v>135</v>
      </c>
      <c r="E546">
        <v>242</v>
      </c>
      <c r="F546">
        <f t="shared" si="8"/>
        <v>5989</v>
      </c>
      <c r="G546">
        <f>IF(punkty[[#This Row],[v1]] &lt; 40000,1,"")</f>
        <v>1</v>
      </c>
      <c r="H546" t="str">
        <f>IF(punkty[[#This Row],[v1]] = 40000,1,"")</f>
        <v/>
      </c>
    </row>
    <row r="547" spans="4:8" x14ac:dyDescent="0.25">
      <c r="D547">
        <v>74</v>
      </c>
      <c r="E547">
        <v>192</v>
      </c>
      <c r="F547">
        <f t="shared" si="8"/>
        <v>15940</v>
      </c>
      <c r="G547">
        <f>IF(punkty[[#This Row],[v1]] &lt; 40000,1,"")</f>
        <v>1</v>
      </c>
      <c r="H547" t="str">
        <f>IF(punkty[[#This Row],[v1]] = 40000,1,"")</f>
        <v/>
      </c>
    </row>
    <row r="548" spans="4:8" x14ac:dyDescent="0.25">
      <c r="D548">
        <v>383</v>
      </c>
      <c r="E548">
        <v>81</v>
      </c>
      <c r="F548">
        <f t="shared" si="8"/>
        <v>47650</v>
      </c>
      <c r="G548" t="str">
        <f>IF(punkty[[#This Row],[v1]] &lt; 40000,1,"")</f>
        <v/>
      </c>
      <c r="H548" t="str">
        <f>IF(punkty[[#This Row],[v1]] = 40000,1,"")</f>
        <v/>
      </c>
    </row>
    <row r="549" spans="4:8" x14ac:dyDescent="0.25">
      <c r="D549">
        <v>143</v>
      </c>
      <c r="E549">
        <v>265</v>
      </c>
      <c r="F549">
        <f t="shared" si="8"/>
        <v>7474</v>
      </c>
      <c r="G549">
        <f>IF(punkty[[#This Row],[v1]] &lt; 40000,1,"")</f>
        <v>1</v>
      </c>
      <c r="H549" t="str">
        <f>IF(punkty[[#This Row],[v1]] = 40000,1,"")</f>
        <v/>
      </c>
    </row>
    <row r="550" spans="4:8" x14ac:dyDescent="0.25">
      <c r="D550">
        <v>384</v>
      </c>
      <c r="E550">
        <v>269</v>
      </c>
      <c r="F550">
        <f t="shared" si="8"/>
        <v>38617</v>
      </c>
      <c r="G550">
        <f>IF(punkty[[#This Row],[v1]] &lt; 40000,1,"")</f>
        <v>1</v>
      </c>
      <c r="H550" t="str">
        <f>IF(punkty[[#This Row],[v1]] = 40000,1,"")</f>
        <v/>
      </c>
    </row>
    <row r="551" spans="4:8" x14ac:dyDescent="0.25">
      <c r="D551">
        <v>138</v>
      </c>
      <c r="E551">
        <v>74</v>
      </c>
      <c r="F551">
        <f t="shared" si="8"/>
        <v>19720</v>
      </c>
      <c r="G551">
        <f>IF(punkty[[#This Row],[v1]] &lt; 40000,1,"")</f>
        <v>1</v>
      </c>
      <c r="H551" t="str">
        <f>IF(punkty[[#This Row],[v1]] = 40000,1,"")</f>
        <v/>
      </c>
    </row>
    <row r="552" spans="4:8" x14ac:dyDescent="0.25">
      <c r="D552">
        <v>359</v>
      </c>
      <c r="E552">
        <v>234</v>
      </c>
      <c r="F552">
        <f t="shared" si="8"/>
        <v>26437</v>
      </c>
      <c r="G552">
        <f>IF(punkty[[#This Row],[v1]] &lt; 40000,1,"")</f>
        <v>1</v>
      </c>
      <c r="H552" t="str">
        <f>IF(punkty[[#This Row],[v1]] = 40000,1,"")</f>
        <v/>
      </c>
    </row>
    <row r="553" spans="4:8" x14ac:dyDescent="0.25">
      <c r="D553">
        <v>325</v>
      </c>
      <c r="E553">
        <v>334</v>
      </c>
      <c r="F553">
        <f t="shared" si="8"/>
        <v>33581</v>
      </c>
      <c r="G553">
        <f>IF(punkty[[#This Row],[v1]] &lt; 40000,1,"")</f>
        <v>1</v>
      </c>
      <c r="H553" t="str">
        <f>IF(punkty[[#This Row],[v1]] = 40000,1,"")</f>
        <v/>
      </c>
    </row>
    <row r="554" spans="4:8" x14ac:dyDescent="0.25">
      <c r="D554">
        <v>267</v>
      </c>
      <c r="E554">
        <v>4</v>
      </c>
      <c r="F554">
        <f t="shared" si="8"/>
        <v>42905</v>
      </c>
      <c r="G554" t="str">
        <f>IF(punkty[[#This Row],[v1]] &lt; 40000,1,"")</f>
        <v/>
      </c>
      <c r="H554" t="str">
        <f>IF(punkty[[#This Row],[v1]] = 40000,1,"")</f>
        <v/>
      </c>
    </row>
    <row r="555" spans="4:8" x14ac:dyDescent="0.25">
      <c r="D555">
        <v>283</v>
      </c>
      <c r="E555">
        <v>203</v>
      </c>
      <c r="F555">
        <f t="shared" si="8"/>
        <v>6898</v>
      </c>
      <c r="G555">
        <f>IF(punkty[[#This Row],[v1]] &lt; 40000,1,"")</f>
        <v>1</v>
      </c>
      <c r="H555" t="str">
        <f>IF(punkty[[#This Row],[v1]] = 40000,1,"")</f>
        <v/>
      </c>
    </row>
    <row r="556" spans="4:8" x14ac:dyDescent="0.25">
      <c r="D556">
        <v>177</v>
      </c>
      <c r="E556">
        <v>215</v>
      </c>
      <c r="F556">
        <f t="shared" si="8"/>
        <v>754</v>
      </c>
      <c r="G556">
        <f>IF(punkty[[#This Row],[v1]] &lt; 40000,1,"")</f>
        <v>1</v>
      </c>
      <c r="H556" t="str">
        <f>IF(punkty[[#This Row],[v1]] = 40000,1,"")</f>
        <v/>
      </c>
    </row>
    <row r="557" spans="4:8" x14ac:dyDescent="0.25">
      <c r="D557">
        <v>382</v>
      </c>
      <c r="E557">
        <v>310</v>
      </c>
      <c r="F557">
        <f t="shared" si="8"/>
        <v>45224</v>
      </c>
      <c r="G557" t="str">
        <f>IF(punkty[[#This Row],[v1]] &lt; 40000,1,"")</f>
        <v/>
      </c>
      <c r="H557" t="str">
        <f>IF(punkty[[#This Row],[v1]] = 40000,1,"")</f>
        <v/>
      </c>
    </row>
    <row r="558" spans="4:8" x14ac:dyDescent="0.25">
      <c r="D558">
        <v>204</v>
      </c>
      <c r="E558">
        <v>192</v>
      </c>
      <c r="F558">
        <f t="shared" si="8"/>
        <v>80</v>
      </c>
      <c r="G558">
        <f>IF(punkty[[#This Row],[v1]] &lt; 40000,1,"")</f>
        <v>1</v>
      </c>
      <c r="H558" t="str">
        <f>IF(punkty[[#This Row],[v1]] = 40000,1,"")</f>
        <v/>
      </c>
    </row>
    <row r="559" spans="4:8" x14ac:dyDescent="0.25">
      <c r="D559">
        <v>7</v>
      </c>
      <c r="E559">
        <v>99</v>
      </c>
      <c r="F559">
        <f t="shared" si="8"/>
        <v>47450</v>
      </c>
      <c r="G559" t="str">
        <f>IF(punkty[[#This Row],[v1]] &lt; 40000,1,"")</f>
        <v/>
      </c>
      <c r="H559" t="str">
        <f>IF(punkty[[#This Row],[v1]] = 40000,1,"")</f>
        <v/>
      </c>
    </row>
    <row r="560" spans="4:8" x14ac:dyDescent="0.25">
      <c r="D560">
        <v>135</v>
      </c>
      <c r="E560">
        <v>362</v>
      </c>
      <c r="F560">
        <f t="shared" si="8"/>
        <v>30469</v>
      </c>
      <c r="G560">
        <f>IF(punkty[[#This Row],[v1]] &lt; 40000,1,"")</f>
        <v>1</v>
      </c>
      <c r="H560" t="str">
        <f>IF(punkty[[#This Row],[v1]] = 40000,1,"")</f>
        <v/>
      </c>
    </row>
    <row r="561" spans="4:8" x14ac:dyDescent="0.25">
      <c r="D561">
        <v>340</v>
      </c>
      <c r="E561">
        <v>38</v>
      </c>
      <c r="F561">
        <f t="shared" si="8"/>
        <v>45844</v>
      </c>
      <c r="G561" t="str">
        <f>IF(punkty[[#This Row],[v1]] &lt; 40000,1,"")</f>
        <v/>
      </c>
      <c r="H561" t="str">
        <f>IF(punkty[[#This Row],[v1]] = 40000,1,"")</f>
        <v/>
      </c>
    </row>
    <row r="562" spans="4:8" x14ac:dyDescent="0.25">
      <c r="D562">
        <v>212</v>
      </c>
      <c r="E562">
        <v>105</v>
      </c>
      <c r="F562">
        <f t="shared" si="8"/>
        <v>9169</v>
      </c>
      <c r="G562">
        <f>IF(punkty[[#This Row],[v1]] &lt; 40000,1,"")</f>
        <v>1</v>
      </c>
      <c r="H562" t="str">
        <f>IF(punkty[[#This Row],[v1]] = 40000,1,"")</f>
        <v/>
      </c>
    </row>
    <row r="563" spans="4:8" x14ac:dyDescent="0.25">
      <c r="D563">
        <v>112</v>
      </c>
      <c r="E563">
        <v>344</v>
      </c>
      <c r="F563">
        <f t="shared" si="8"/>
        <v>28480</v>
      </c>
      <c r="G563">
        <f>IF(punkty[[#This Row],[v1]] &lt; 40000,1,"")</f>
        <v>1</v>
      </c>
      <c r="H563" t="str">
        <f>IF(punkty[[#This Row],[v1]] = 40000,1,"")</f>
        <v/>
      </c>
    </row>
    <row r="564" spans="4:8" x14ac:dyDescent="0.25">
      <c r="D564">
        <v>20</v>
      </c>
      <c r="E564">
        <v>74</v>
      </c>
      <c r="F564">
        <f t="shared" si="8"/>
        <v>48276</v>
      </c>
      <c r="G564" t="str">
        <f>IF(punkty[[#This Row],[v1]] &lt; 40000,1,"")</f>
        <v/>
      </c>
      <c r="H564" t="str">
        <f>IF(punkty[[#This Row],[v1]] = 40000,1,"")</f>
        <v/>
      </c>
    </row>
    <row r="565" spans="4:8" x14ac:dyDescent="0.25">
      <c r="D565">
        <v>21</v>
      </c>
      <c r="E565">
        <v>213</v>
      </c>
      <c r="F565">
        <f t="shared" si="8"/>
        <v>32210</v>
      </c>
      <c r="G565">
        <f>IF(punkty[[#This Row],[v1]] &lt; 40000,1,"")</f>
        <v>1</v>
      </c>
      <c r="H565" t="str">
        <f>IF(punkty[[#This Row],[v1]] = 40000,1,"")</f>
        <v/>
      </c>
    </row>
    <row r="566" spans="4:8" x14ac:dyDescent="0.25">
      <c r="D566">
        <v>21</v>
      </c>
      <c r="E566">
        <v>216</v>
      </c>
      <c r="F566">
        <f t="shared" si="8"/>
        <v>32297</v>
      </c>
      <c r="G566">
        <f>IF(punkty[[#This Row],[v1]] &lt; 40000,1,"")</f>
        <v>1</v>
      </c>
      <c r="H566" t="str">
        <f>IF(punkty[[#This Row],[v1]] = 40000,1,"")</f>
        <v/>
      </c>
    </row>
    <row r="567" spans="4:8" x14ac:dyDescent="0.25">
      <c r="D567">
        <v>310</v>
      </c>
      <c r="E567">
        <v>98</v>
      </c>
      <c r="F567">
        <f t="shared" si="8"/>
        <v>22504</v>
      </c>
      <c r="G567">
        <f>IF(punkty[[#This Row],[v1]] &lt; 40000,1,"")</f>
        <v>1</v>
      </c>
      <c r="H567" t="str">
        <f>IF(punkty[[#This Row],[v1]] = 40000,1,"")</f>
        <v/>
      </c>
    </row>
    <row r="568" spans="4:8" x14ac:dyDescent="0.25">
      <c r="D568">
        <v>346</v>
      </c>
      <c r="E568">
        <v>259</v>
      </c>
      <c r="F568">
        <f t="shared" si="8"/>
        <v>24797</v>
      </c>
      <c r="G568">
        <f>IF(punkty[[#This Row],[v1]] &lt; 40000,1,"")</f>
        <v>1</v>
      </c>
      <c r="H568" t="str">
        <f>IF(punkty[[#This Row],[v1]] = 40000,1,"")</f>
        <v/>
      </c>
    </row>
    <row r="569" spans="4:8" x14ac:dyDescent="0.25">
      <c r="D569">
        <v>246</v>
      </c>
      <c r="E569">
        <v>281</v>
      </c>
      <c r="F569">
        <f t="shared" si="8"/>
        <v>8677</v>
      </c>
      <c r="G569">
        <f>IF(punkty[[#This Row],[v1]] &lt; 40000,1,"")</f>
        <v>1</v>
      </c>
      <c r="H569" t="str">
        <f>IF(punkty[[#This Row],[v1]] = 40000,1,"")</f>
        <v/>
      </c>
    </row>
    <row r="570" spans="4:8" x14ac:dyDescent="0.25">
      <c r="D570">
        <v>275</v>
      </c>
      <c r="E570">
        <v>13</v>
      </c>
      <c r="F570">
        <f t="shared" si="8"/>
        <v>40594</v>
      </c>
      <c r="G570" t="str">
        <f>IF(punkty[[#This Row],[v1]] &lt; 40000,1,"")</f>
        <v/>
      </c>
      <c r="H570" t="str">
        <f>IF(punkty[[#This Row],[v1]] = 40000,1,"")</f>
        <v/>
      </c>
    </row>
    <row r="571" spans="4:8" x14ac:dyDescent="0.25">
      <c r="D571">
        <v>127</v>
      </c>
      <c r="E571">
        <v>74</v>
      </c>
      <c r="F571">
        <f t="shared" si="8"/>
        <v>21205</v>
      </c>
      <c r="G571">
        <f>IF(punkty[[#This Row],[v1]] &lt; 40000,1,"")</f>
        <v>1</v>
      </c>
      <c r="H571" t="str">
        <f>IF(punkty[[#This Row],[v1]] = 40000,1,"")</f>
        <v/>
      </c>
    </row>
    <row r="572" spans="4:8" x14ac:dyDescent="0.25">
      <c r="D572">
        <v>204</v>
      </c>
      <c r="E572">
        <v>100</v>
      </c>
      <c r="F572">
        <f t="shared" si="8"/>
        <v>10016</v>
      </c>
      <c r="G572">
        <f>IF(punkty[[#This Row],[v1]] &lt; 40000,1,"")</f>
        <v>1</v>
      </c>
      <c r="H572" t="str">
        <f>IF(punkty[[#This Row],[v1]] = 40000,1,"")</f>
        <v/>
      </c>
    </row>
    <row r="573" spans="4:8" x14ac:dyDescent="0.25">
      <c r="D573">
        <v>15</v>
      </c>
      <c r="E573">
        <v>147</v>
      </c>
      <c r="F573">
        <f t="shared" si="8"/>
        <v>37034</v>
      </c>
      <c r="G573">
        <f>IF(punkty[[#This Row],[v1]] &lt; 40000,1,"")</f>
        <v>1</v>
      </c>
      <c r="H573" t="str">
        <f>IF(punkty[[#This Row],[v1]] = 40000,1,"")</f>
        <v/>
      </c>
    </row>
    <row r="574" spans="4:8" x14ac:dyDescent="0.25">
      <c r="D574">
        <v>126</v>
      </c>
      <c r="E574">
        <v>133</v>
      </c>
      <c r="F574">
        <f t="shared" si="8"/>
        <v>9965</v>
      </c>
      <c r="G574">
        <f>IF(punkty[[#This Row],[v1]] &lt; 40000,1,"")</f>
        <v>1</v>
      </c>
      <c r="H574" t="str">
        <f>IF(punkty[[#This Row],[v1]] = 40000,1,"")</f>
        <v/>
      </c>
    </row>
    <row r="575" spans="4:8" x14ac:dyDescent="0.25">
      <c r="D575">
        <v>280</v>
      </c>
      <c r="E575">
        <v>50</v>
      </c>
      <c r="F575">
        <f t="shared" si="8"/>
        <v>28900</v>
      </c>
      <c r="G575">
        <f>IF(punkty[[#This Row],[v1]] &lt; 40000,1,"")</f>
        <v>1</v>
      </c>
      <c r="H575" t="str">
        <f>IF(punkty[[#This Row],[v1]] = 40000,1,"")</f>
        <v/>
      </c>
    </row>
    <row r="576" spans="4:8" x14ac:dyDescent="0.25">
      <c r="D576">
        <v>372</v>
      </c>
      <c r="E576">
        <v>84</v>
      </c>
      <c r="F576">
        <f t="shared" si="8"/>
        <v>43040</v>
      </c>
      <c r="G576" t="str">
        <f>IF(punkty[[#This Row],[v1]] &lt; 40000,1,"")</f>
        <v/>
      </c>
      <c r="H576" t="str">
        <f>IF(punkty[[#This Row],[v1]] = 40000,1,"")</f>
        <v/>
      </c>
    </row>
    <row r="577" spans="4:8" x14ac:dyDescent="0.25">
      <c r="D577">
        <v>360</v>
      </c>
      <c r="E577">
        <v>374</v>
      </c>
      <c r="F577">
        <f t="shared" si="8"/>
        <v>55876</v>
      </c>
      <c r="G577" t="str">
        <f>IF(punkty[[#This Row],[v1]] &lt; 40000,1,"")</f>
        <v/>
      </c>
      <c r="H577" t="str">
        <f>IF(punkty[[#This Row],[v1]] = 40000,1,"")</f>
        <v/>
      </c>
    </row>
    <row r="578" spans="4:8" x14ac:dyDescent="0.25">
      <c r="D578">
        <v>114</v>
      </c>
      <c r="E578">
        <v>388</v>
      </c>
      <c r="F578">
        <f t="shared" si="8"/>
        <v>42740</v>
      </c>
      <c r="G578" t="str">
        <f>IF(punkty[[#This Row],[v1]] &lt; 40000,1,"")</f>
        <v/>
      </c>
      <c r="H578" t="str">
        <f>IF(punkty[[#This Row],[v1]] = 40000,1,"")</f>
        <v/>
      </c>
    </row>
    <row r="579" spans="4:8" x14ac:dyDescent="0.25">
      <c r="D579">
        <v>218</v>
      </c>
      <c r="E579">
        <v>343</v>
      </c>
      <c r="F579">
        <f t="shared" si="8"/>
        <v>20773</v>
      </c>
      <c r="G579">
        <f>IF(punkty[[#This Row],[v1]] &lt; 40000,1,"")</f>
        <v>1</v>
      </c>
      <c r="H579" t="str">
        <f>IF(punkty[[#This Row],[v1]] = 40000,1,"")</f>
        <v/>
      </c>
    </row>
    <row r="580" spans="4:8" x14ac:dyDescent="0.25">
      <c r="D580">
        <v>169</v>
      </c>
      <c r="E580">
        <v>260</v>
      </c>
      <c r="F580">
        <f t="shared" si="8"/>
        <v>4561</v>
      </c>
      <c r="G580">
        <f>IF(punkty[[#This Row],[v1]] &lt; 40000,1,"")</f>
        <v>1</v>
      </c>
      <c r="H580" t="str">
        <f>IF(punkty[[#This Row],[v1]] = 40000,1,"")</f>
        <v/>
      </c>
    </row>
    <row r="581" spans="4:8" x14ac:dyDescent="0.25">
      <c r="D581">
        <v>242</v>
      </c>
      <c r="E581">
        <v>111</v>
      </c>
      <c r="F581">
        <f t="shared" si="8"/>
        <v>9685</v>
      </c>
      <c r="G581">
        <f>IF(punkty[[#This Row],[v1]] &lt; 40000,1,"")</f>
        <v>1</v>
      </c>
      <c r="H581" t="str">
        <f>IF(punkty[[#This Row],[v1]] = 40000,1,"")</f>
        <v/>
      </c>
    </row>
    <row r="582" spans="4:8" x14ac:dyDescent="0.25">
      <c r="D582">
        <v>45</v>
      </c>
      <c r="E582">
        <v>337</v>
      </c>
      <c r="F582">
        <f t="shared" si="8"/>
        <v>42794</v>
      </c>
      <c r="G582" t="str">
        <f>IF(punkty[[#This Row],[v1]] &lt; 40000,1,"")</f>
        <v/>
      </c>
      <c r="H582" t="str">
        <f>IF(punkty[[#This Row],[v1]] = 40000,1,"")</f>
        <v/>
      </c>
    </row>
    <row r="583" spans="4:8" x14ac:dyDescent="0.25">
      <c r="D583">
        <v>176</v>
      </c>
      <c r="E583">
        <v>308</v>
      </c>
      <c r="F583">
        <f t="shared" si="8"/>
        <v>12240</v>
      </c>
      <c r="G583">
        <f>IF(punkty[[#This Row],[v1]] &lt; 40000,1,"")</f>
        <v>1</v>
      </c>
      <c r="H583" t="str">
        <f>IF(punkty[[#This Row],[v1]] = 40000,1,"")</f>
        <v/>
      </c>
    </row>
    <row r="584" spans="4:8" x14ac:dyDescent="0.25">
      <c r="D584">
        <v>327</v>
      </c>
      <c r="E584">
        <v>254</v>
      </c>
      <c r="F584">
        <f t="shared" si="8"/>
        <v>19045</v>
      </c>
      <c r="G584">
        <f>IF(punkty[[#This Row],[v1]] &lt; 40000,1,"")</f>
        <v>1</v>
      </c>
      <c r="H584" t="str">
        <f>IF(punkty[[#This Row],[v1]] = 40000,1,"")</f>
        <v/>
      </c>
    </row>
    <row r="585" spans="4:8" x14ac:dyDescent="0.25">
      <c r="D585">
        <v>42</v>
      </c>
      <c r="E585">
        <v>5</v>
      </c>
      <c r="F585">
        <f t="shared" ref="F585:F648" si="9">((D585 - 200) * (D585 - 200)) +(( E585 - 200) * ( E585 - 200))</f>
        <v>62989</v>
      </c>
      <c r="G585" t="str">
        <f>IF(punkty[[#This Row],[v1]] &lt; 40000,1,"")</f>
        <v/>
      </c>
      <c r="H585" t="str">
        <f>IF(punkty[[#This Row],[v1]] = 40000,1,"")</f>
        <v/>
      </c>
    </row>
    <row r="586" spans="4:8" x14ac:dyDescent="0.25">
      <c r="D586">
        <v>63</v>
      </c>
      <c r="E586">
        <v>314</v>
      </c>
      <c r="F586">
        <f t="shared" si="9"/>
        <v>31765</v>
      </c>
      <c r="G586">
        <f>IF(punkty[[#This Row],[v1]] &lt; 40000,1,"")</f>
        <v>1</v>
      </c>
      <c r="H586" t="str">
        <f>IF(punkty[[#This Row],[v1]] = 40000,1,"")</f>
        <v/>
      </c>
    </row>
    <row r="587" spans="4:8" x14ac:dyDescent="0.25">
      <c r="D587">
        <v>32</v>
      </c>
      <c r="E587">
        <v>81</v>
      </c>
      <c r="F587">
        <f t="shared" si="9"/>
        <v>42385</v>
      </c>
      <c r="G587" t="str">
        <f>IF(punkty[[#This Row],[v1]] &lt; 40000,1,"")</f>
        <v/>
      </c>
      <c r="H587" t="str">
        <f>IF(punkty[[#This Row],[v1]] = 40000,1,"")</f>
        <v/>
      </c>
    </row>
    <row r="588" spans="4:8" x14ac:dyDescent="0.25">
      <c r="D588">
        <v>244</v>
      </c>
      <c r="E588">
        <v>59</v>
      </c>
      <c r="F588">
        <f t="shared" si="9"/>
        <v>21817</v>
      </c>
      <c r="G588">
        <f>IF(punkty[[#This Row],[v1]] &lt; 40000,1,"")</f>
        <v>1</v>
      </c>
      <c r="H588" t="str">
        <f>IF(punkty[[#This Row],[v1]] = 40000,1,"")</f>
        <v/>
      </c>
    </row>
    <row r="589" spans="4:8" x14ac:dyDescent="0.25">
      <c r="D589">
        <v>54</v>
      </c>
      <c r="E589">
        <v>160</v>
      </c>
      <c r="F589">
        <f t="shared" si="9"/>
        <v>22916</v>
      </c>
      <c r="G589">
        <f>IF(punkty[[#This Row],[v1]] &lt; 40000,1,"")</f>
        <v>1</v>
      </c>
      <c r="H589" t="str">
        <f>IF(punkty[[#This Row],[v1]] = 40000,1,"")</f>
        <v/>
      </c>
    </row>
    <row r="590" spans="4:8" x14ac:dyDescent="0.25">
      <c r="D590">
        <v>16</v>
      </c>
      <c r="E590">
        <v>255</v>
      </c>
      <c r="F590">
        <f t="shared" si="9"/>
        <v>36881</v>
      </c>
      <c r="G590">
        <f>IF(punkty[[#This Row],[v1]] &lt; 40000,1,"")</f>
        <v>1</v>
      </c>
      <c r="H590" t="str">
        <f>IF(punkty[[#This Row],[v1]] = 40000,1,"")</f>
        <v/>
      </c>
    </row>
    <row r="591" spans="4:8" x14ac:dyDescent="0.25">
      <c r="D591">
        <v>285</v>
      </c>
      <c r="E591">
        <v>80</v>
      </c>
      <c r="F591">
        <f t="shared" si="9"/>
        <v>21625</v>
      </c>
      <c r="G591">
        <f>IF(punkty[[#This Row],[v1]] &lt; 40000,1,"")</f>
        <v>1</v>
      </c>
      <c r="H591" t="str">
        <f>IF(punkty[[#This Row],[v1]] = 40000,1,"")</f>
        <v/>
      </c>
    </row>
    <row r="592" spans="4:8" x14ac:dyDescent="0.25">
      <c r="D592">
        <v>239</v>
      </c>
      <c r="E592">
        <v>232</v>
      </c>
      <c r="F592">
        <f t="shared" si="9"/>
        <v>2545</v>
      </c>
      <c r="G592">
        <f>IF(punkty[[#This Row],[v1]] &lt; 40000,1,"")</f>
        <v>1</v>
      </c>
      <c r="H592" t="str">
        <f>IF(punkty[[#This Row],[v1]] = 40000,1,"")</f>
        <v/>
      </c>
    </row>
    <row r="593" spans="4:8" x14ac:dyDescent="0.25">
      <c r="D593">
        <v>110</v>
      </c>
      <c r="E593">
        <v>85</v>
      </c>
      <c r="F593">
        <f t="shared" si="9"/>
        <v>21325</v>
      </c>
      <c r="G593">
        <f>IF(punkty[[#This Row],[v1]] &lt; 40000,1,"")</f>
        <v>1</v>
      </c>
      <c r="H593" t="str">
        <f>IF(punkty[[#This Row],[v1]] = 40000,1,"")</f>
        <v/>
      </c>
    </row>
    <row r="594" spans="4:8" x14ac:dyDescent="0.25">
      <c r="D594">
        <v>307</v>
      </c>
      <c r="E594">
        <v>327</v>
      </c>
      <c r="F594">
        <f t="shared" si="9"/>
        <v>27578</v>
      </c>
      <c r="G594">
        <f>IF(punkty[[#This Row],[v1]] &lt; 40000,1,"")</f>
        <v>1</v>
      </c>
      <c r="H594" t="str">
        <f>IF(punkty[[#This Row],[v1]] = 40000,1,"")</f>
        <v/>
      </c>
    </row>
    <row r="595" spans="4:8" x14ac:dyDescent="0.25">
      <c r="D595">
        <v>95</v>
      </c>
      <c r="E595">
        <v>330</v>
      </c>
      <c r="F595">
        <f t="shared" si="9"/>
        <v>27925</v>
      </c>
      <c r="G595">
        <f>IF(punkty[[#This Row],[v1]] &lt; 40000,1,"")</f>
        <v>1</v>
      </c>
      <c r="H595" t="str">
        <f>IF(punkty[[#This Row],[v1]] = 40000,1,"")</f>
        <v/>
      </c>
    </row>
    <row r="596" spans="4:8" x14ac:dyDescent="0.25">
      <c r="D596">
        <v>18</v>
      </c>
      <c r="E596">
        <v>256</v>
      </c>
      <c r="F596">
        <f t="shared" si="9"/>
        <v>36260</v>
      </c>
      <c r="G596">
        <f>IF(punkty[[#This Row],[v1]] &lt; 40000,1,"")</f>
        <v>1</v>
      </c>
      <c r="H596" t="str">
        <f>IF(punkty[[#This Row],[v1]] = 40000,1,"")</f>
        <v/>
      </c>
    </row>
    <row r="597" spans="4:8" x14ac:dyDescent="0.25">
      <c r="D597">
        <v>173</v>
      </c>
      <c r="E597">
        <v>310</v>
      </c>
      <c r="F597">
        <f t="shared" si="9"/>
        <v>12829</v>
      </c>
      <c r="G597">
        <f>IF(punkty[[#This Row],[v1]] &lt; 40000,1,"")</f>
        <v>1</v>
      </c>
      <c r="H597" t="str">
        <f>IF(punkty[[#This Row],[v1]] = 40000,1,"")</f>
        <v/>
      </c>
    </row>
    <row r="598" spans="4:8" x14ac:dyDescent="0.25">
      <c r="D598">
        <v>120</v>
      </c>
      <c r="E598">
        <v>383</v>
      </c>
      <c r="F598">
        <f t="shared" si="9"/>
        <v>39889</v>
      </c>
      <c r="G598">
        <f>IF(punkty[[#This Row],[v1]] &lt; 40000,1,"")</f>
        <v>1</v>
      </c>
      <c r="H598" t="str">
        <f>IF(punkty[[#This Row],[v1]] = 40000,1,"")</f>
        <v/>
      </c>
    </row>
    <row r="599" spans="4:8" x14ac:dyDescent="0.25">
      <c r="D599">
        <v>135</v>
      </c>
      <c r="E599">
        <v>277</v>
      </c>
      <c r="F599">
        <f t="shared" si="9"/>
        <v>10154</v>
      </c>
      <c r="G599">
        <f>IF(punkty[[#This Row],[v1]] &lt; 40000,1,"")</f>
        <v>1</v>
      </c>
      <c r="H599" t="str">
        <f>IF(punkty[[#This Row],[v1]] = 40000,1,"")</f>
        <v/>
      </c>
    </row>
    <row r="600" spans="4:8" x14ac:dyDescent="0.25">
      <c r="D600">
        <v>192</v>
      </c>
      <c r="E600">
        <v>157</v>
      </c>
      <c r="F600">
        <f t="shared" si="9"/>
        <v>1913</v>
      </c>
      <c r="G600">
        <f>IF(punkty[[#This Row],[v1]] &lt; 40000,1,"")</f>
        <v>1</v>
      </c>
      <c r="H600" t="str">
        <f>IF(punkty[[#This Row],[v1]] = 40000,1,"")</f>
        <v/>
      </c>
    </row>
    <row r="601" spans="4:8" x14ac:dyDescent="0.25">
      <c r="D601">
        <v>351</v>
      </c>
      <c r="E601">
        <v>142</v>
      </c>
      <c r="F601">
        <f t="shared" si="9"/>
        <v>26165</v>
      </c>
      <c r="G601">
        <f>IF(punkty[[#This Row],[v1]] &lt; 40000,1,"")</f>
        <v>1</v>
      </c>
      <c r="H601" t="str">
        <f>IF(punkty[[#This Row],[v1]] = 40000,1,"")</f>
        <v/>
      </c>
    </row>
    <row r="602" spans="4:8" x14ac:dyDescent="0.25">
      <c r="D602">
        <v>121</v>
      </c>
      <c r="E602">
        <v>108</v>
      </c>
      <c r="F602">
        <f t="shared" si="9"/>
        <v>14705</v>
      </c>
      <c r="G602">
        <f>IF(punkty[[#This Row],[v1]] &lt; 40000,1,"")</f>
        <v>1</v>
      </c>
      <c r="H602" t="str">
        <f>IF(punkty[[#This Row],[v1]] = 40000,1,"")</f>
        <v/>
      </c>
    </row>
    <row r="603" spans="4:8" x14ac:dyDescent="0.25">
      <c r="D603">
        <v>18</v>
      </c>
      <c r="E603">
        <v>244</v>
      </c>
      <c r="F603">
        <f t="shared" si="9"/>
        <v>35060</v>
      </c>
      <c r="G603">
        <f>IF(punkty[[#This Row],[v1]] &lt; 40000,1,"")</f>
        <v>1</v>
      </c>
      <c r="H603" t="str">
        <f>IF(punkty[[#This Row],[v1]] = 40000,1,"")</f>
        <v/>
      </c>
    </row>
    <row r="604" spans="4:8" x14ac:dyDescent="0.25">
      <c r="D604">
        <v>41</v>
      </c>
      <c r="E604">
        <v>107</v>
      </c>
      <c r="F604">
        <f t="shared" si="9"/>
        <v>33930</v>
      </c>
      <c r="G604">
        <f>IF(punkty[[#This Row],[v1]] &lt; 40000,1,"")</f>
        <v>1</v>
      </c>
      <c r="H604" t="str">
        <f>IF(punkty[[#This Row],[v1]] = 40000,1,"")</f>
        <v/>
      </c>
    </row>
    <row r="605" spans="4:8" x14ac:dyDescent="0.25">
      <c r="D605">
        <v>304</v>
      </c>
      <c r="E605">
        <v>314</v>
      </c>
      <c r="F605">
        <f t="shared" si="9"/>
        <v>23812</v>
      </c>
      <c r="G605">
        <f>IF(punkty[[#This Row],[v1]] &lt; 40000,1,"")</f>
        <v>1</v>
      </c>
      <c r="H605" t="str">
        <f>IF(punkty[[#This Row],[v1]] = 40000,1,"")</f>
        <v/>
      </c>
    </row>
    <row r="606" spans="4:8" x14ac:dyDescent="0.25">
      <c r="D606">
        <v>214</v>
      </c>
      <c r="E606">
        <v>256</v>
      </c>
      <c r="F606">
        <f t="shared" si="9"/>
        <v>3332</v>
      </c>
      <c r="G606">
        <f>IF(punkty[[#This Row],[v1]] &lt; 40000,1,"")</f>
        <v>1</v>
      </c>
      <c r="H606" t="str">
        <f>IF(punkty[[#This Row],[v1]] = 40000,1,"")</f>
        <v/>
      </c>
    </row>
    <row r="607" spans="4:8" x14ac:dyDescent="0.25">
      <c r="D607">
        <v>17</v>
      </c>
      <c r="E607">
        <v>322</v>
      </c>
      <c r="F607">
        <f t="shared" si="9"/>
        <v>48373</v>
      </c>
      <c r="G607" t="str">
        <f>IF(punkty[[#This Row],[v1]] &lt; 40000,1,"")</f>
        <v/>
      </c>
      <c r="H607" t="str">
        <f>IF(punkty[[#This Row],[v1]] = 40000,1,"")</f>
        <v/>
      </c>
    </row>
    <row r="608" spans="4:8" x14ac:dyDescent="0.25">
      <c r="D608">
        <v>213</v>
      </c>
      <c r="E608">
        <v>276</v>
      </c>
      <c r="F608">
        <f t="shared" si="9"/>
        <v>5945</v>
      </c>
      <c r="G608">
        <f>IF(punkty[[#This Row],[v1]] &lt; 40000,1,"")</f>
        <v>1</v>
      </c>
      <c r="H608" t="str">
        <f>IF(punkty[[#This Row],[v1]] = 40000,1,"")</f>
        <v/>
      </c>
    </row>
    <row r="609" spans="4:8" x14ac:dyDescent="0.25">
      <c r="D609">
        <v>40</v>
      </c>
      <c r="E609">
        <v>69</v>
      </c>
      <c r="F609">
        <f t="shared" si="9"/>
        <v>42761</v>
      </c>
      <c r="G609" t="str">
        <f>IF(punkty[[#This Row],[v1]] &lt; 40000,1,"")</f>
        <v/>
      </c>
      <c r="H609" t="str">
        <f>IF(punkty[[#This Row],[v1]] = 40000,1,"")</f>
        <v/>
      </c>
    </row>
    <row r="610" spans="4:8" x14ac:dyDescent="0.25">
      <c r="D610">
        <v>345</v>
      </c>
      <c r="E610">
        <v>336</v>
      </c>
      <c r="F610">
        <f t="shared" si="9"/>
        <v>39521</v>
      </c>
      <c r="G610">
        <f>IF(punkty[[#This Row],[v1]] &lt; 40000,1,"")</f>
        <v>1</v>
      </c>
      <c r="H610" t="str">
        <f>IF(punkty[[#This Row],[v1]] = 40000,1,"")</f>
        <v/>
      </c>
    </row>
    <row r="611" spans="4:8" x14ac:dyDescent="0.25">
      <c r="D611">
        <v>188</v>
      </c>
      <c r="E611">
        <v>202</v>
      </c>
      <c r="F611">
        <f t="shared" si="9"/>
        <v>148</v>
      </c>
      <c r="G611">
        <f>IF(punkty[[#This Row],[v1]] &lt; 40000,1,"")</f>
        <v>1</v>
      </c>
      <c r="H611" t="str">
        <f>IF(punkty[[#This Row],[v1]] = 40000,1,"")</f>
        <v/>
      </c>
    </row>
    <row r="612" spans="4:8" x14ac:dyDescent="0.25">
      <c r="D612">
        <v>285</v>
      </c>
      <c r="E612">
        <v>49</v>
      </c>
      <c r="F612">
        <f t="shared" si="9"/>
        <v>30026</v>
      </c>
      <c r="G612">
        <f>IF(punkty[[#This Row],[v1]] &lt; 40000,1,"")</f>
        <v>1</v>
      </c>
      <c r="H612" t="str">
        <f>IF(punkty[[#This Row],[v1]] = 40000,1,"")</f>
        <v/>
      </c>
    </row>
    <row r="613" spans="4:8" x14ac:dyDescent="0.25">
      <c r="D613">
        <v>1</v>
      </c>
      <c r="E613">
        <v>198</v>
      </c>
      <c r="F613">
        <f t="shared" si="9"/>
        <v>39605</v>
      </c>
      <c r="G613">
        <f>IF(punkty[[#This Row],[v1]] &lt; 40000,1,"")</f>
        <v>1</v>
      </c>
      <c r="H613" t="str">
        <f>IF(punkty[[#This Row],[v1]] = 40000,1,"")</f>
        <v/>
      </c>
    </row>
    <row r="614" spans="4:8" x14ac:dyDescent="0.25">
      <c r="D614">
        <v>99</v>
      </c>
      <c r="E614">
        <v>194</v>
      </c>
      <c r="F614">
        <f t="shared" si="9"/>
        <v>10237</v>
      </c>
      <c r="G614">
        <f>IF(punkty[[#This Row],[v1]] &lt; 40000,1,"")</f>
        <v>1</v>
      </c>
      <c r="H614" t="str">
        <f>IF(punkty[[#This Row],[v1]] = 40000,1,"")</f>
        <v/>
      </c>
    </row>
    <row r="615" spans="4:8" x14ac:dyDescent="0.25">
      <c r="D615">
        <v>216</v>
      </c>
      <c r="E615">
        <v>67</v>
      </c>
      <c r="F615">
        <f t="shared" si="9"/>
        <v>17945</v>
      </c>
      <c r="G615">
        <f>IF(punkty[[#This Row],[v1]] &lt; 40000,1,"")</f>
        <v>1</v>
      </c>
      <c r="H615" t="str">
        <f>IF(punkty[[#This Row],[v1]] = 40000,1,"")</f>
        <v/>
      </c>
    </row>
    <row r="616" spans="4:8" x14ac:dyDescent="0.25">
      <c r="D616">
        <v>300</v>
      </c>
      <c r="E616">
        <v>232</v>
      </c>
      <c r="F616">
        <f t="shared" si="9"/>
        <v>11024</v>
      </c>
      <c r="G616">
        <f>IF(punkty[[#This Row],[v1]] &lt; 40000,1,"")</f>
        <v>1</v>
      </c>
      <c r="H616" t="str">
        <f>IF(punkty[[#This Row],[v1]] = 40000,1,"")</f>
        <v/>
      </c>
    </row>
    <row r="617" spans="4:8" x14ac:dyDescent="0.25">
      <c r="D617">
        <v>61</v>
      </c>
      <c r="E617">
        <v>392</v>
      </c>
      <c r="F617">
        <f t="shared" si="9"/>
        <v>56185</v>
      </c>
      <c r="G617" t="str">
        <f>IF(punkty[[#This Row],[v1]] &lt; 40000,1,"")</f>
        <v/>
      </c>
      <c r="H617" t="str">
        <f>IF(punkty[[#This Row],[v1]] = 40000,1,"")</f>
        <v/>
      </c>
    </row>
    <row r="618" spans="4:8" x14ac:dyDescent="0.25">
      <c r="D618">
        <v>140</v>
      </c>
      <c r="E618">
        <v>145</v>
      </c>
      <c r="F618">
        <f t="shared" si="9"/>
        <v>6625</v>
      </c>
      <c r="G618">
        <f>IF(punkty[[#This Row],[v1]] &lt; 40000,1,"")</f>
        <v>1</v>
      </c>
      <c r="H618" t="str">
        <f>IF(punkty[[#This Row],[v1]] = 40000,1,"")</f>
        <v/>
      </c>
    </row>
    <row r="619" spans="4:8" x14ac:dyDescent="0.25">
      <c r="D619">
        <v>307</v>
      </c>
      <c r="E619">
        <v>208</v>
      </c>
      <c r="F619">
        <f t="shared" si="9"/>
        <v>11513</v>
      </c>
      <c r="G619">
        <f>IF(punkty[[#This Row],[v1]] &lt; 40000,1,"")</f>
        <v>1</v>
      </c>
      <c r="H619" t="str">
        <f>IF(punkty[[#This Row],[v1]] = 40000,1,"")</f>
        <v/>
      </c>
    </row>
    <row r="620" spans="4:8" x14ac:dyDescent="0.25">
      <c r="D620">
        <v>4</v>
      </c>
      <c r="E620">
        <v>235</v>
      </c>
      <c r="F620">
        <f t="shared" si="9"/>
        <v>39641</v>
      </c>
      <c r="G620">
        <f>IF(punkty[[#This Row],[v1]] &lt; 40000,1,"")</f>
        <v>1</v>
      </c>
      <c r="H620" t="str">
        <f>IF(punkty[[#This Row],[v1]] = 40000,1,"")</f>
        <v/>
      </c>
    </row>
    <row r="621" spans="4:8" x14ac:dyDescent="0.25">
      <c r="D621">
        <v>144</v>
      </c>
      <c r="E621">
        <v>48</v>
      </c>
      <c r="F621">
        <f t="shared" si="9"/>
        <v>26240</v>
      </c>
      <c r="G621">
        <f>IF(punkty[[#This Row],[v1]] &lt; 40000,1,"")</f>
        <v>1</v>
      </c>
      <c r="H621" t="str">
        <f>IF(punkty[[#This Row],[v1]] = 40000,1,"")</f>
        <v/>
      </c>
    </row>
    <row r="622" spans="4:8" x14ac:dyDescent="0.25">
      <c r="D622">
        <v>128</v>
      </c>
      <c r="E622">
        <v>289</v>
      </c>
      <c r="F622">
        <f t="shared" si="9"/>
        <v>13105</v>
      </c>
      <c r="G622">
        <f>IF(punkty[[#This Row],[v1]] &lt; 40000,1,"")</f>
        <v>1</v>
      </c>
      <c r="H622" t="str">
        <f>IF(punkty[[#This Row],[v1]] = 40000,1,"")</f>
        <v/>
      </c>
    </row>
    <row r="623" spans="4:8" x14ac:dyDescent="0.25">
      <c r="D623">
        <v>391</v>
      </c>
      <c r="E623">
        <v>304</v>
      </c>
      <c r="F623">
        <f t="shared" si="9"/>
        <v>47297</v>
      </c>
      <c r="G623" t="str">
        <f>IF(punkty[[#This Row],[v1]] &lt; 40000,1,"")</f>
        <v/>
      </c>
      <c r="H623" t="str">
        <f>IF(punkty[[#This Row],[v1]] = 40000,1,"")</f>
        <v/>
      </c>
    </row>
    <row r="624" spans="4:8" x14ac:dyDescent="0.25">
      <c r="D624">
        <v>228</v>
      </c>
      <c r="E624">
        <v>82</v>
      </c>
      <c r="F624">
        <f t="shared" si="9"/>
        <v>14708</v>
      </c>
      <c r="G624">
        <f>IF(punkty[[#This Row],[v1]] &lt; 40000,1,"")</f>
        <v>1</v>
      </c>
      <c r="H624" t="str">
        <f>IF(punkty[[#This Row],[v1]] = 40000,1,"")</f>
        <v/>
      </c>
    </row>
    <row r="625" spans="4:8" x14ac:dyDescent="0.25">
      <c r="D625">
        <v>110</v>
      </c>
      <c r="E625">
        <v>287</v>
      </c>
      <c r="F625">
        <f t="shared" si="9"/>
        <v>15669</v>
      </c>
      <c r="G625">
        <f>IF(punkty[[#This Row],[v1]] &lt; 40000,1,"")</f>
        <v>1</v>
      </c>
      <c r="H625" t="str">
        <f>IF(punkty[[#This Row],[v1]] = 40000,1,"")</f>
        <v/>
      </c>
    </row>
    <row r="626" spans="4:8" x14ac:dyDescent="0.25">
      <c r="D626">
        <v>79</v>
      </c>
      <c r="E626">
        <v>259</v>
      </c>
      <c r="F626">
        <f t="shared" si="9"/>
        <v>18122</v>
      </c>
      <c r="G626">
        <f>IF(punkty[[#This Row],[v1]] &lt; 40000,1,"")</f>
        <v>1</v>
      </c>
      <c r="H626" t="str">
        <f>IF(punkty[[#This Row],[v1]] = 40000,1,"")</f>
        <v/>
      </c>
    </row>
    <row r="627" spans="4:8" x14ac:dyDescent="0.25">
      <c r="D627">
        <v>91</v>
      </c>
      <c r="E627">
        <v>117</v>
      </c>
      <c r="F627">
        <f t="shared" si="9"/>
        <v>18770</v>
      </c>
      <c r="G627">
        <f>IF(punkty[[#This Row],[v1]] &lt; 40000,1,"")</f>
        <v>1</v>
      </c>
      <c r="H627" t="str">
        <f>IF(punkty[[#This Row],[v1]] = 40000,1,"")</f>
        <v/>
      </c>
    </row>
    <row r="628" spans="4:8" x14ac:dyDescent="0.25">
      <c r="D628">
        <v>255</v>
      </c>
      <c r="E628">
        <v>353</v>
      </c>
      <c r="F628">
        <f t="shared" si="9"/>
        <v>26434</v>
      </c>
      <c r="G628">
        <f>IF(punkty[[#This Row],[v1]] &lt; 40000,1,"")</f>
        <v>1</v>
      </c>
      <c r="H628" t="str">
        <f>IF(punkty[[#This Row],[v1]] = 40000,1,"")</f>
        <v/>
      </c>
    </row>
    <row r="629" spans="4:8" x14ac:dyDescent="0.25">
      <c r="D629">
        <v>336</v>
      </c>
      <c r="E629">
        <v>133</v>
      </c>
      <c r="F629">
        <f t="shared" si="9"/>
        <v>22985</v>
      </c>
      <c r="G629">
        <f>IF(punkty[[#This Row],[v1]] &lt; 40000,1,"")</f>
        <v>1</v>
      </c>
      <c r="H629" t="str">
        <f>IF(punkty[[#This Row],[v1]] = 40000,1,"")</f>
        <v/>
      </c>
    </row>
    <row r="630" spans="4:8" x14ac:dyDescent="0.25">
      <c r="D630">
        <v>43</v>
      </c>
      <c r="E630">
        <v>219</v>
      </c>
      <c r="F630">
        <f t="shared" si="9"/>
        <v>25010</v>
      </c>
      <c r="G630">
        <f>IF(punkty[[#This Row],[v1]] &lt; 40000,1,"")</f>
        <v>1</v>
      </c>
      <c r="H630" t="str">
        <f>IF(punkty[[#This Row],[v1]] = 40000,1,"")</f>
        <v/>
      </c>
    </row>
    <row r="631" spans="4:8" x14ac:dyDescent="0.25">
      <c r="D631">
        <v>155</v>
      </c>
      <c r="E631">
        <v>239</v>
      </c>
      <c r="F631">
        <f t="shared" si="9"/>
        <v>3546</v>
      </c>
      <c r="G631">
        <f>IF(punkty[[#This Row],[v1]] &lt; 40000,1,"")</f>
        <v>1</v>
      </c>
      <c r="H631" t="str">
        <f>IF(punkty[[#This Row],[v1]] = 40000,1,"")</f>
        <v/>
      </c>
    </row>
    <row r="632" spans="4:8" x14ac:dyDescent="0.25">
      <c r="D632">
        <v>52</v>
      </c>
      <c r="E632">
        <v>264</v>
      </c>
      <c r="F632">
        <f t="shared" si="9"/>
        <v>26000</v>
      </c>
      <c r="G632">
        <f>IF(punkty[[#This Row],[v1]] &lt; 40000,1,"")</f>
        <v>1</v>
      </c>
      <c r="H632" t="str">
        <f>IF(punkty[[#This Row],[v1]] = 40000,1,"")</f>
        <v/>
      </c>
    </row>
    <row r="633" spans="4:8" x14ac:dyDescent="0.25">
      <c r="D633">
        <v>110</v>
      </c>
      <c r="E633">
        <v>368</v>
      </c>
      <c r="F633">
        <f t="shared" si="9"/>
        <v>36324</v>
      </c>
      <c r="G633">
        <f>IF(punkty[[#This Row],[v1]] &lt; 40000,1,"")</f>
        <v>1</v>
      </c>
      <c r="H633" t="str">
        <f>IF(punkty[[#This Row],[v1]] = 40000,1,"")</f>
        <v/>
      </c>
    </row>
    <row r="634" spans="4:8" x14ac:dyDescent="0.25">
      <c r="D634">
        <v>372</v>
      </c>
      <c r="E634">
        <v>36</v>
      </c>
      <c r="F634">
        <f t="shared" si="9"/>
        <v>56480</v>
      </c>
      <c r="G634" t="str">
        <f>IF(punkty[[#This Row],[v1]] &lt; 40000,1,"")</f>
        <v/>
      </c>
      <c r="H634" t="str">
        <f>IF(punkty[[#This Row],[v1]] = 40000,1,"")</f>
        <v/>
      </c>
    </row>
    <row r="635" spans="4:8" x14ac:dyDescent="0.25">
      <c r="D635">
        <v>185</v>
      </c>
      <c r="E635">
        <v>148</v>
      </c>
      <c r="F635">
        <f t="shared" si="9"/>
        <v>2929</v>
      </c>
      <c r="G635">
        <f>IF(punkty[[#This Row],[v1]] &lt; 40000,1,"")</f>
        <v>1</v>
      </c>
      <c r="H635" t="str">
        <f>IF(punkty[[#This Row],[v1]] = 40000,1,"")</f>
        <v/>
      </c>
    </row>
    <row r="636" spans="4:8" x14ac:dyDescent="0.25">
      <c r="D636">
        <v>76</v>
      </c>
      <c r="E636">
        <v>1</v>
      </c>
      <c r="F636">
        <f t="shared" si="9"/>
        <v>54977</v>
      </c>
      <c r="G636" t="str">
        <f>IF(punkty[[#This Row],[v1]] &lt; 40000,1,"")</f>
        <v/>
      </c>
      <c r="H636" t="str">
        <f>IF(punkty[[#This Row],[v1]] = 40000,1,"")</f>
        <v/>
      </c>
    </row>
    <row r="637" spans="4:8" x14ac:dyDescent="0.25">
      <c r="D637">
        <v>193</v>
      </c>
      <c r="E637">
        <v>124</v>
      </c>
      <c r="F637">
        <f t="shared" si="9"/>
        <v>5825</v>
      </c>
      <c r="G637">
        <f>IF(punkty[[#This Row],[v1]] &lt; 40000,1,"")</f>
        <v>1</v>
      </c>
      <c r="H637" t="str">
        <f>IF(punkty[[#This Row],[v1]] = 40000,1,"")</f>
        <v/>
      </c>
    </row>
    <row r="638" spans="4:8" x14ac:dyDescent="0.25">
      <c r="D638">
        <v>294</v>
      </c>
      <c r="E638">
        <v>99</v>
      </c>
      <c r="F638">
        <f t="shared" si="9"/>
        <v>19037</v>
      </c>
      <c r="G638">
        <f>IF(punkty[[#This Row],[v1]] &lt; 40000,1,"")</f>
        <v>1</v>
      </c>
      <c r="H638" t="str">
        <f>IF(punkty[[#This Row],[v1]] = 40000,1,"")</f>
        <v/>
      </c>
    </row>
    <row r="639" spans="4:8" x14ac:dyDescent="0.25">
      <c r="D639">
        <v>177</v>
      </c>
      <c r="E639">
        <v>391</v>
      </c>
      <c r="F639">
        <f t="shared" si="9"/>
        <v>37010</v>
      </c>
      <c r="G639">
        <f>IF(punkty[[#This Row],[v1]] &lt; 40000,1,"")</f>
        <v>1</v>
      </c>
      <c r="H639" t="str">
        <f>IF(punkty[[#This Row],[v1]] = 40000,1,"")</f>
        <v/>
      </c>
    </row>
    <row r="640" spans="4:8" x14ac:dyDescent="0.25">
      <c r="D640">
        <v>288</v>
      </c>
      <c r="E640">
        <v>40</v>
      </c>
      <c r="F640">
        <f t="shared" si="9"/>
        <v>33344</v>
      </c>
      <c r="G640">
        <f>IF(punkty[[#This Row],[v1]] &lt; 40000,1,"")</f>
        <v>1</v>
      </c>
      <c r="H640" t="str">
        <f>IF(punkty[[#This Row],[v1]] = 40000,1,"")</f>
        <v/>
      </c>
    </row>
    <row r="641" spans="4:8" x14ac:dyDescent="0.25">
      <c r="D641">
        <v>196</v>
      </c>
      <c r="E641">
        <v>348</v>
      </c>
      <c r="F641">
        <f t="shared" si="9"/>
        <v>21920</v>
      </c>
      <c r="G641">
        <f>IF(punkty[[#This Row],[v1]] &lt; 40000,1,"")</f>
        <v>1</v>
      </c>
      <c r="H641" t="str">
        <f>IF(punkty[[#This Row],[v1]] = 40000,1,"")</f>
        <v/>
      </c>
    </row>
    <row r="642" spans="4:8" x14ac:dyDescent="0.25">
      <c r="D642">
        <v>30</v>
      </c>
      <c r="E642">
        <v>316</v>
      </c>
      <c r="F642">
        <f t="shared" si="9"/>
        <v>42356</v>
      </c>
      <c r="G642" t="str">
        <f>IF(punkty[[#This Row],[v1]] &lt; 40000,1,"")</f>
        <v/>
      </c>
      <c r="H642" t="str">
        <f>IF(punkty[[#This Row],[v1]] = 40000,1,"")</f>
        <v/>
      </c>
    </row>
    <row r="643" spans="4:8" x14ac:dyDescent="0.25">
      <c r="D643">
        <v>133</v>
      </c>
      <c r="E643">
        <v>190</v>
      </c>
      <c r="F643">
        <f t="shared" si="9"/>
        <v>4589</v>
      </c>
      <c r="G643">
        <f>IF(punkty[[#This Row],[v1]] &lt; 40000,1,"")</f>
        <v>1</v>
      </c>
      <c r="H643" t="str">
        <f>IF(punkty[[#This Row],[v1]] = 40000,1,"")</f>
        <v/>
      </c>
    </row>
    <row r="644" spans="4:8" x14ac:dyDescent="0.25">
      <c r="D644">
        <v>382</v>
      </c>
      <c r="E644">
        <v>200</v>
      </c>
      <c r="F644">
        <f t="shared" si="9"/>
        <v>33124</v>
      </c>
      <c r="G644">
        <f>IF(punkty[[#This Row],[v1]] &lt; 40000,1,"")</f>
        <v>1</v>
      </c>
      <c r="H644" t="str">
        <f>IF(punkty[[#This Row],[v1]] = 40000,1,"")</f>
        <v/>
      </c>
    </row>
    <row r="645" spans="4:8" x14ac:dyDescent="0.25">
      <c r="D645">
        <v>269</v>
      </c>
      <c r="E645">
        <v>264</v>
      </c>
      <c r="F645">
        <f t="shared" si="9"/>
        <v>8857</v>
      </c>
      <c r="G645">
        <f>IF(punkty[[#This Row],[v1]] &lt; 40000,1,"")</f>
        <v>1</v>
      </c>
      <c r="H645" t="str">
        <f>IF(punkty[[#This Row],[v1]] = 40000,1,"")</f>
        <v/>
      </c>
    </row>
    <row r="646" spans="4:8" x14ac:dyDescent="0.25">
      <c r="D646">
        <v>198</v>
      </c>
      <c r="E646">
        <v>115</v>
      </c>
      <c r="F646">
        <f t="shared" si="9"/>
        <v>7229</v>
      </c>
      <c r="G646">
        <f>IF(punkty[[#This Row],[v1]] &lt; 40000,1,"")</f>
        <v>1</v>
      </c>
      <c r="H646" t="str">
        <f>IF(punkty[[#This Row],[v1]] = 40000,1,"")</f>
        <v/>
      </c>
    </row>
    <row r="647" spans="4:8" x14ac:dyDescent="0.25">
      <c r="D647">
        <v>203</v>
      </c>
      <c r="E647">
        <v>127</v>
      </c>
      <c r="F647">
        <f t="shared" si="9"/>
        <v>5338</v>
      </c>
      <c r="G647">
        <f>IF(punkty[[#This Row],[v1]] &lt; 40000,1,"")</f>
        <v>1</v>
      </c>
      <c r="H647" t="str">
        <f>IF(punkty[[#This Row],[v1]] = 40000,1,"")</f>
        <v/>
      </c>
    </row>
    <row r="648" spans="4:8" x14ac:dyDescent="0.25">
      <c r="D648">
        <v>215</v>
      </c>
      <c r="E648">
        <v>157</v>
      </c>
      <c r="F648">
        <f t="shared" si="9"/>
        <v>2074</v>
      </c>
      <c r="G648">
        <f>IF(punkty[[#This Row],[v1]] &lt; 40000,1,"")</f>
        <v>1</v>
      </c>
      <c r="H648" t="str">
        <f>IF(punkty[[#This Row],[v1]] = 40000,1,"")</f>
        <v/>
      </c>
    </row>
    <row r="649" spans="4:8" x14ac:dyDescent="0.25">
      <c r="D649">
        <v>143</v>
      </c>
      <c r="E649">
        <v>88</v>
      </c>
      <c r="F649">
        <f t="shared" ref="F649:F712" si="10">((D649 - 200) * (D649 - 200)) +(( E649 - 200) * ( E649 - 200))</f>
        <v>15793</v>
      </c>
      <c r="G649">
        <f>IF(punkty[[#This Row],[v1]] &lt; 40000,1,"")</f>
        <v>1</v>
      </c>
      <c r="H649" t="str">
        <f>IF(punkty[[#This Row],[v1]] = 40000,1,"")</f>
        <v/>
      </c>
    </row>
    <row r="650" spans="4:8" x14ac:dyDescent="0.25">
      <c r="D650">
        <v>169</v>
      </c>
      <c r="E650">
        <v>212</v>
      </c>
      <c r="F650">
        <f t="shared" si="10"/>
        <v>1105</v>
      </c>
      <c r="G650">
        <f>IF(punkty[[#This Row],[v1]] &lt; 40000,1,"")</f>
        <v>1</v>
      </c>
      <c r="H650" t="str">
        <f>IF(punkty[[#This Row],[v1]] = 40000,1,"")</f>
        <v/>
      </c>
    </row>
    <row r="651" spans="4:8" x14ac:dyDescent="0.25">
      <c r="D651">
        <v>12</v>
      </c>
      <c r="E651">
        <v>251</v>
      </c>
      <c r="F651">
        <f t="shared" si="10"/>
        <v>37945</v>
      </c>
      <c r="G651">
        <f>IF(punkty[[#This Row],[v1]] &lt; 40000,1,"")</f>
        <v>1</v>
      </c>
      <c r="H651" t="str">
        <f>IF(punkty[[#This Row],[v1]] = 40000,1,"")</f>
        <v/>
      </c>
    </row>
    <row r="652" spans="4:8" x14ac:dyDescent="0.25">
      <c r="D652">
        <v>177</v>
      </c>
      <c r="E652">
        <v>112</v>
      </c>
      <c r="F652">
        <f t="shared" si="10"/>
        <v>8273</v>
      </c>
      <c r="G652">
        <f>IF(punkty[[#This Row],[v1]] &lt; 40000,1,"")</f>
        <v>1</v>
      </c>
      <c r="H652" t="str">
        <f>IF(punkty[[#This Row],[v1]] = 40000,1,"")</f>
        <v/>
      </c>
    </row>
    <row r="653" spans="4:8" x14ac:dyDescent="0.25">
      <c r="D653">
        <v>352</v>
      </c>
      <c r="E653">
        <v>292</v>
      </c>
      <c r="F653">
        <f t="shared" si="10"/>
        <v>31568</v>
      </c>
      <c r="G653">
        <f>IF(punkty[[#This Row],[v1]] &lt; 40000,1,"")</f>
        <v>1</v>
      </c>
      <c r="H653" t="str">
        <f>IF(punkty[[#This Row],[v1]] = 40000,1,"")</f>
        <v/>
      </c>
    </row>
    <row r="654" spans="4:8" x14ac:dyDescent="0.25">
      <c r="D654">
        <v>82</v>
      </c>
      <c r="E654">
        <v>211</v>
      </c>
      <c r="F654">
        <f t="shared" si="10"/>
        <v>14045</v>
      </c>
      <c r="G654">
        <f>IF(punkty[[#This Row],[v1]] &lt; 40000,1,"")</f>
        <v>1</v>
      </c>
      <c r="H654" t="str">
        <f>IF(punkty[[#This Row],[v1]] = 40000,1,"")</f>
        <v/>
      </c>
    </row>
    <row r="655" spans="4:8" x14ac:dyDescent="0.25">
      <c r="D655">
        <v>239</v>
      </c>
      <c r="E655">
        <v>287</v>
      </c>
      <c r="F655">
        <f t="shared" si="10"/>
        <v>9090</v>
      </c>
      <c r="G655">
        <f>IF(punkty[[#This Row],[v1]] &lt; 40000,1,"")</f>
        <v>1</v>
      </c>
      <c r="H655" t="str">
        <f>IF(punkty[[#This Row],[v1]] = 40000,1,"")</f>
        <v/>
      </c>
    </row>
    <row r="656" spans="4:8" x14ac:dyDescent="0.25">
      <c r="D656">
        <v>323</v>
      </c>
      <c r="E656">
        <v>35</v>
      </c>
      <c r="F656">
        <f t="shared" si="10"/>
        <v>42354</v>
      </c>
      <c r="G656" t="str">
        <f>IF(punkty[[#This Row],[v1]] &lt; 40000,1,"")</f>
        <v/>
      </c>
      <c r="H656" t="str">
        <f>IF(punkty[[#This Row],[v1]] = 40000,1,"")</f>
        <v/>
      </c>
    </row>
    <row r="657" spans="4:8" x14ac:dyDescent="0.25">
      <c r="D657">
        <v>213</v>
      </c>
      <c r="E657">
        <v>387</v>
      </c>
      <c r="F657">
        <f t="shared" si="10"/>
        <v>35138</v>
      </c>
      <c r="G657">
        <f>IF(punkty[[#This Row],[v1]] &lt; 40000,1,"")</f>
        <v>1</v>
      </c>
      <c r="H657" t="str">
        <f>IF(punkty[[#This Row],[v1]] = 40000,1,"")</f>
        <v/>
      </c>
    </row>
    <row r="658" spans="4:8" x14ac:dyDescent="0.25">
      <c r="D658">
        <v>349</v>
      </c>
      <c r="E658">
        <v>320</v>
      </c>
      <c r="F658">
        <f t="shared" si="10"/>
        <v>36601</v>
      </c>
      <c r="G658">
        <f>IF(punkty[[#This Row],[v1]] &lt; 40000,1,"")</f>
        <v>1</v>
      </c>
      <c r="H658" t="str">
        <f>IF(punkty[[#This Row],[v1]] = 40000,1,"")</f>
        <v/>
      </c>
    </row>
    <row r="659" spans="4:8" x14ac:dyDescent="0.25">
      <c r="D659">
        <v>38</v>
      </c>
      <c r="E659">
        <v>358</v>
      </c>
      <c r="F659">
        <f t="shared" si="10"/>
        <v>51208</v>
      </c>
      <c r="G659" t="str">
        <f>IF(punkty[[#This Row],[v1]] &lt; 40000,1,"")</f>
        <v/>
      </c>
      <c r="H659" t="str">
        <f>IF(punkty[[#This Row],[v1]] = 40000,1,"")</f>
        <v/>
      </c>
    </row>
    <row r="660" spans="4:8" x14ac:dyDescent="0.25">
      <c r="D660">
        <v>384</v>
      </c>
      <c r="E660">
        <v>256</v>
      </c>
      <c r="F660">
        <f t="shared" si="10"/>
        <v>36992</v>
      </c>
      <c r="G660">
        <f>IF(punkty[[#This Row],[v1]] &lt; 40000,1,"")</f>
        <v>1</v>
      </c>
      <c r="H660" t="str">
        <f>IF(punkty[[#This Row],[v1]] = 40000,1,"")</f>
        <v/>
      </c>
    </row>
    <row r="661" spans="4:8" x14ac:dyDescent="0.25">
      <c r="D661">
        <v>30</v>
      </c>
      <c r="E661">
        <v>310</v>
      </c>
      <c r="F661">
        <f t="shared" si="10"/>
        <v>41000</v>
      </c>
      <c r="G661" t="str">
        <f>IF(punkty[[#This Row],[v1]] &lt; 40000,1,"")</f>
        <v/>
      </c>
      <c r="H661" t="str">
        <f>IF(punkty[[#This Row],[v1]] = 40000,1,"")</f>
        <v/>
      </c>
    </row>
    <row r="662" spans="4:8" x14ac:dyDescent="0.25">
      <c r="D662">
        <v>260</v>
      </c>
      <c r="E662">
        <v>305</v>
      </c>
      <c r="F662">
        <f t="shared" si="10"/>
        <v>14625</v>
      </c>
      <c r="G662">
        <f>IF(punkty[[#This Row],[v1]] &lt; 40000,1,"")</f>
        <v>1</v>
      </c>
      <c r="H662" t="str">
        <f>IF(punkty[[#This Row],[v1]] = 40000,1,"")</f>
        <v/>
      </c>
    </row>
    <row r="663" spans="4:8" x14ac:dyDescent="0.25">
      <c r="D663">
        <v>9</v>
      </c>
      <c r="E663">
        <v>51</v>
      </c>
      <c r="F663">
        <f t="shared" si="10"/>
        <v>58682</v>
      </c>
      <c r="G663" t="str">
        <f>IF(punkty[[#This Row],[v1]] &lt; 40000,1,"")</f>
        <v/>
      </c>
      <c r="H663" t="str">
        <f>IF(punkty[[#This Row],[v1]] = 40000,1,"")</f>
        <v/>
      </c>
    </row>
    <row r="664" spans="4:8" x14ac:dyDescent="0.25">
      <c r="D664">
        <v>168</v>
      </c>
      <c r="E664">
        <v>384</v>
      </c>
      <c r="F664">
        <f t="shared" si="10"/>
        <v>34880</v>
      </c>
      <c r="G664">
        <f>IF(punkty[[#This Row],[v1]] &lt; 40000,1,"")</f>
        <v>1</v>
      </c>
      <c r="H664" t="str">
        <f>IF(punkty[[#This Row],[v1]] = 40000,1,"")</f>
        <v/>
      </c>
    </row>
    <row r="665" spans="4:8" x14ac:dyDescent="0.25">
      <c r="D665">
        <v>164</v>
      </c>
      <c r="E665">
        <v>302</v>
      </c>
      <c r="F665">
        <f t="shared" si="10"/>
        <v>11700</v>
      </c>
      <c r="G665">
        <f>IF(punkty[[#This Row],[v1]] &lt; 40000,1,"")</f>
        <v>1</v>
      </c>
      <c r="H665" t="str">
        <f>IF(punkty[[#This Row],[v1]] = 40000,1,"")</f>
        <v/>
      </c>
    </row>
    <row r="666" spans="4:8" x14ac:dyDescent="0.25">
      <c r="D666">
        <v>37</v>
      </c>
      <c r="E666">
        <v>255</v>
      </c>
      <c r="F666">
        <f t="shared" si="10"/>
        <v>29594</v>
      </c>
      <c r="G666">
        <f>IF(punkty[[#This Row],[v1]] &lt; 40000,1,"")</f>
        <v>1</v>
      </c>
      <c r="H666" t="str">
        <f>IF(punkty[[#This Row],[v1]] = 40000,1,"")</f>
        <v/>
      </c>
    </row>
    <row r="667" spans="4:8" x14ac:dyDescent="0.25">
      <c r="D667">
        <v>247</v>
      </c>
      <c r="E667">
        <v>123</v>
      </c>
      <c r="F667">
        <f t="shared" si="10"/>
        <v>8138</v>
      </c>
      <c r="G667">
        <f>IF(punkty[[#This Row],[v1]] &lt; 40000,1,"")</f>
        <v>1</v>
      </c>
      <c r="H667" t="str">
        <f>IF(punkty[[#This Row],[v1]] = 40000,1,"")</f>
        <v/>
      </c>
    </row>
    <row r="668" spans="4:8" x14ac:dyDescent="0.25">
      <c r="D668">
        <v>243</v>
      </c>
      <c r="E668">
        <v>341</v>
      </c>
      <c r="F668">
        <f t="shared" si="10"/>
        <v>21730</v>
      </c>
      <c r="G668">
        <f>IF(punkty[[#This Row],[v1]] &lt; 40000,1,"")</f>
        <v>1</v>
      </c>
      <c r="H668" t="str">
        <f>IF(punkty[[#This Row],[v1]] = 40000,1,"")</f>
        <v/>
      </c>
    </row>
    <row r="669" spans="4:8" x14ac:dyDescent="0.25">
      <c r="D669">
        <v>389</v>
      </c>
      <c r="E669">
        <v>381</v>
      </c>
      <c r="F669">
        <f t="shared" si="10"/>
        <v>68482</v>
      </c>
      <c r="G669" t="str">
        <f>IF(punkty[[#This Row],[v1]] &lt; 40000,1,"")</f>
        <v/>
      </c>
      <c r="H669" t="str">
        <f>IF(punkty[[#This Row],[v1]] = 40000,1,"")</f>
        <v/>
      </c>
    </row>
    <row r="670" spans="4:8" x14ac:dyDescent="0.25">
      <c r="D670">
        <v>86</v>
      </c>
      <c r="E670">
        <v>186</v>
      </c>
      <c r="F670">
        <f t="shared" si="10"/>
        <v>13192</v>
      </c>
      <c r="G670">
        <f>IF(punkty[[#This Row],[v1]] &lt; 40000,1,"")</f>
        <v>1</v>
      </c>
      <c r="H670" t="str">
        <f>IF(punkty[[#This Row],[v1]] = 40000,1,"")</f>
        <v/>
      </c>
    </row>
    <row r="671" spans="4:8" x14ac:dyDescent="0.25">
      <c r="D671">
        <v>320</v>
      </c>
      <c r="E671">
        <v>3</v>
      </c>
      <c r="F671">
        <f t="shared" si="10"/>
        <v>53209</v>
      </c>
      <c r="G671" t="str">
        <f>IF(punkty[[#This Row],[v1]] &lt; 40000,1,"")</f>
        <v/>
      </c>
      <c r="H671" t="str">
        <f>IF(punkty[[#This Row],[v1]] = 40000,1,"")</f>
        <v/>
      </c>
    </row>
    <row r="672" spans="4:8" x14ac:dyDescent="0.25">
      <c r="D672">
        <v>288</v>
      </c>
      <c r="E672">
        <v>17</v>
      </c>
      <c r="F672">
        <f t="shared" si="10"/>
        <v>41233</v>
      </c>
      <c r="G672" t="str">
        <f>IF(punkty[[#This Row],[v1]] &lt; 40000,1,"")</f>
        <v/>
      </c>
      <c r="H672" t="str">
        <f>IF(punkty[[#This Row],[v1]] = 40000,1,"")</f>
        <v/>
      </c>
    </row>
    <row r="673" spans="4:8" x14ac:dyDescent="0.25">
      <c r="D673">
        <v>84</v>
      </c>
      <c r="E673">
        <v>34</v>
      </c>
      <c r="F673">
        <f t="shared" si="10"/>
        <v>41012</v>
      </c>
      <c r="G673" t="str">
        <f>IF(punkty[[#This Row],[v1]] &lt; 40000,1,"")</f>
        <v/>
      </c>
      <c r="H673" t="str">
        <f>IF(punkty[[#This Row],[v1]] = 40000,1,"")</f>
        <v/>
      </c>
    </row>
    <row r="674" spans="4:8" x14ac:dyDescent="0.25">
      <c r="D674">
        <v>386</v>
      </c>
      <c r="E674">
        <v>81</v>
      </c>
      <c r="F674">
        <f t="shared" si="10"/>
        <v>48757</v>
      </c>
      <c r="G674" t="str">
        <f>IF(punkty[[#This Row],[v1]] &lt; 40000,1,"")</f>
        <v/>
      </c>
      <c r="H674" t="str">
        <f>IF(punkty[[#This Row],[v1]] = 40000,1,"")</f>
        <v/>
      </c>
    </row>
    <row r="675" spans="4:8" x14ac:dyDescent="0.25">
      <c r="D675">
        <v>234</v>
      </c>
      <c r="E675">
        <v>321</v>
      </c>
      <c r="F675">
        <f t="shared" si="10"/>
        <v>15797</v>
      </c>
      <c r="G675">
        <f>IF(punkty[[#This Row],[v1]] &lt; 40000,1,"")</f>
        <v>1</v>
      </c>
      <c r="H675" t="str">
        <f>IF(punkty[[#This Row],[v1]] = 40000,1,"")</f>
        <v/>
      </c>
    </row>
    <row r="676" spans="4:8" x14ac:dyDescent="0.25">
      <c r="D676">
        <v>45</v>
      </c>
      <c r="E676">
        <v>373</v>
      </c>
      <c r="F676">
        <f t="shared" si="10"/>
        <v>53954</v>
      </c>
      <c r="G676" t="str">
        <f>IF(punkty[[#This Row],[v1]] &lt; 40000,1,"")</f>
        <v/>
      </c>
      <c r="H676" t="str">
        <f>IF(punkty[[#This Row],[v1]] = 40000,1,"")</f>
        <v/>
      </c>
    </row>
    <row r="677" spans="4:8" x14ac:dyDescent="0.25">
      <c r="D677">
        <v>160</v>
      </c>
      <c r="E677">
        <v>62</v>
      </c>
      <c r="F677">
        <f t="shared" si="10"/>
        <v>20644</v>
      </c>
      <c r="G677">
        <f>IF(punkty[[#This Row],[v1]] &lt; 40000,1,"")</f>
        <v>1</v>
      </c>
      <c r="H677" t="str">
        <f>IF(punkty[[#This Row],[v1]] = 40000,1,"")</f>
        <v/>
      </c>
    </row>
    <row r="678" spans="4:8" x14ac:dyDescent="0.25">
      <c r="D678">
        <v>32</v>
      </c>
      <c r="E678">
        <v>85</v>
      </c>
      <c r="F678">
        <f t="shared" si="10"/>
        <v>41449</v>
      </c>
      <c r="G678" t="str">
        <f>IF(punkty[[#This Row],[v1]] &lt; 40000,1,"")</f>
        <v/>
      </c>
      <c r="H678" t="str">
        <f>IF(punkty[[#This Row],[v1]] = 40000,1,"")</f>
        <v/>
      </c>
    </row>
    <row r="679" spans="4:8" x14ac:dyDescent="0.25">
      <c r="D679">
        <v>166</v>
      </c>
      <c r="E679">
        <v>64</v>
      </c>
      <c r="F679">
        <f t="shared" si="10"/>
        <v>19652</v>
      </c>
      <c r="G679">
        <f>IF(punkty[[#This Row],[v1]] &lt; 40000,1,"")</f>
        <v>1</v>
      </c>
      <c r="H679" t="str">
        <f>IF(punkty[[#This Row],[v1]] = 40000,1,"")</f>
        <v/>
      </c>
    </row>
    <row r="680" spans="4:8" x14ac:dyDescent="0.25">
      <c r="D680">
        <v>115</v>
      </c>
      <c r="E680">
        <v>270</v>
      </c>
      <c r="F680">
        <f t="shared" si="10"/>
        <v>12125</v>
      </c>
      <c r="G680">
        <f>IF(punkty[[#This Row],[v1]] &lt; 40000,1,"")</f>
        <v>1</v>
      </c>
      <c r="H680" t="str">
        <f>IF(punkty[[#This Row],[v1]] = 40000,1,"")</f>
        <v/>
      </c>
    </row>
    <row r="681" spans="4:8" x14ac:dyDescent="0.25">
      <c r="D681">
        <v>374</v>
      </c>
      <c r="E681">
        <v>221</v>
      </c>
      <c r="F681">
        <f t="shared" si="10"/>
        <v>30717</v>
      </c>
      <c r="G681">
        <f>IF(punkty[[#This Row],[v1]] &lt; 40000,1,"")</f>
        <v>1</v>
      </c>
      <c r="H681" t="str">
        <f>IF(punkty[[#This Row],[v1]] = 40000,1,"")</f>
        <v/>
      </c>
    </row>
    <row r="682" spans="4:8" x14ac:dyDescent="0.25">
      <c r="D682">
        <v>53</v>
      </c>
      <c r="E682">
        <v>213</v>
      </c>
      <c r="F682">
        <f t="shared" si="10"/>
        <v>21778</v>
      </c>
      <c r="G682">
        <f>IF(punkty[[#This Row],[v1]] &lt; 40000,1,"")</f>
        <v>1</v>
      </c>
      <c r="H682" t="str">
        <f>IF(punkty[[#This Row],[v1]] = 40000,1,"")</f>
        <v/>
      </c>
    </row>
    <row r="683" spans="4:8" x14ac:dyDescent="0.25">
      <c r="D683">
        <v>216</v>
      </c>
      <c r="E683">
        <v>351</v>
      </c>
      <c r="F683">
        <f t="shared" si="10"/>
        <v>23057</v>
      </c>
      <c r="G683">
        <f>IF(punkty[[#This Row],[v1]] &lt; 40000,1,"")</f>
        <v>1</v>
      </c>
      <c r="H683" t="str">
        <f>IF(punkty[[#This Row],[v1]] = 40000,1,"")</f>
        <v/>
      </c>
    </row>
    <row r="684" spans="4:8" x14ac:dyDescent="0.25">
      <c r="D684">
        <v>29</v>
      </c>
      <c r="E684">
        <v>185</v>
      </c>
      <c r="F684">
        <f t="shared" si="10"/>
        <v>29466</v>
      </c>
      <c r="G684">
        <f>IF(punkty[[#This Row],[v1]] &lt; 40000,1,"")</f>
        <v>1</v>
      </c>
      <c r="H684" t="str">
        <f>IF(punkty[[#This Row],[v1]] = 40000,1,"")</f>
        <v/>
      </c>
    </row>
    <row r="685" spans="4:8" x14ac:dyDescent="0.25">
      <c r="D685">
        <v>23</v>
      </c>
      <c r="E685">
        <v>287</v>
      </c>
      <c r="F685">
        <f t="shared" si="10"/>
        <v>38898</v>
      </c>
      <c r="G685">
        <f>IF(punkty[[#This Row],[v1]] &lt; 40000,1,"")</f>
        <v>1</v>
      </c>
      <c r="H685" t="str">
        <f>IF(punkty[[#This Row],[v1]] = 40000,1,"")</f>
        <v/>
      </c>
    </row>
    <row r="686" spans="4:8" x14ac:dyDescent="0.25">
      <c r="D686">
        <v>322</v>
      </c>
      <c r="E686">
        <v>276</v>
      </c>
      <c r="F686">
        <f t="shared" si="10"/>
        <v>20660</v>
      </c>
      <c r="G686">
        <f>IF(punkty[[#This Row],[v1]] &lt; 40000,1,"")</f>
        <v>1</v>
      </c>
      <c r="H686" t="str">
        <f>IF(punkty[[#This Row],[v1]] = 40000,1,"")</f>
        <v/>
      </c>
    </row>
    <row r="687" spans="4:8" x14ac:dyDescent="0.25">
      <c r="D687">
        <v>104</v>
      </c>
      <c r="E687">
        <v>229</v>
      </c>
      <c r="F687">
        <f t="shared" si="10"/>
        <v>10057</v>
      </c>
      <c r="G687">
        <f>IF(punkty[[#This Row],[v1]] &lt; 40000,1,"")</f>
        <v>1</v>
      </c>
      <c r="H687" t="str">
        <f>IF(punkty[[#This Row],[v1]] = 40000,1,"")</f>
        <v/>
      </c>
    </row>
    <row r="688" spans="4:8" x14ac:dyDescent="0.25">
      <c r="D688">
        <v>141</v>
      </c>
      <c r="E688">
        <v>28</v>
      </c>
      <c r="F688">
        <f t="shared" si="10"/>
        <v>33065</v>
      </c>
      <c r="G688">
        <f>IF(punkty[[#This Row],[v1]] &lt; 40000,1,"")</f>
        <v>1</v>
      </c>
      <c r="H688" t="str">
        <f>IF(punkty[[#This Row],[v1]] = 40000,1,"")</f>
        <v/>
      </c>
    </row>
    <row r="689" spans="4:8" x14ac:dyDescent="0.25">
      <c r="D689">
        <v>381</v>
      </c>
      <c r="E689">
        <v>115</v>
      </c>
      <c r="F689">
        <f t="shared" si="10"/>
        <v>39986</v>
      </c>
      <c r="G689">
        <f>IF(punkty[[#This Row],[v1]] &lt; 40000,1,"")</f>
        <v>1</v>
      </c>
      <c r="H689" t="str">
        <f>IF(punkty[[#This Row],[v1]] = 40000,1,"")</f>
        <v/>
      </c>
    </row>
    <row r="690" spans="4:8" x14ac:dyDescent="0.25">
      <c r="D690">
        <v>205</v>
      </c>
      <c r="E690">
        <v>314</v>
      </c>
      <c r="F690">
        <f t="shared" si="10"/>
        <v>13021</v>
      </c>
      <c r="G690">
        <f>IF(punkty[[#This Row],[v1]] &lt; 40000,1,"")</f>
        <v>1</v>
      </c>
      <c r="H690" t="str">
        <f>IF(punkty[[#This Row],[v1]] = 40000,1,"")</f>
        <v/>
      </c>
    </row>
    <row r="691" spans="4:8" x14ac:dyDescent="0.25">
      <c r="D691">
        <v>329</v>
      </c>
      <c r="E691">
        <v>76</v>
      </c>
      <c r="F691">
        <f t="shared" si="10"/>
        <v>32017</v>
      </c>
      <c r="G691">
        <f>IF(punkty[[#This Row],[v1]] &lt; 40000,1,"")</f>
        <v>1</v>
      </c>
      <c r="H691" t="str">
        <f>IF(punkty[[#This Row],[v1]] = 40000,1,"")</f>
        <v/>
      </c>
    </row>
    <row r="692" spans="4:8" x14ac:dyDescent="0.25">
      <c r="D692">
        <v>393</v>
      </c>
      <c r="E692">
        <v>140</v>
      </c>
      <c r="F692">
        <f t="shared" si="10"/>
        <v>40849</v>
      </c>
      <c r="G692" t="str">
        <f>IF(punkty[[#This Row],[v1]] &lt; 40000,1,"")</f>
        <v/>
      </c>
      <c r="H692" t="str">
        <f>IF(punkty[[#This Row],[v1]] = 40000,1,"")</f>
        <v/>
      </c>
    </row>
    <row r="693" spans="4:8" x14ac:dyDescent="0.25">
      <c r="D693">
        <v>121</v>
      </c>
      <c r="E693">
        <v>204</v>
      </c>
      <c r="F693">
        <f t="shared" si="10"/>
        <v>6257</v>
      </c>
      <c r="G693">
        <f>IF(punkty[[#This Row],[v1]] &lt; 40000,1,"")</f>
        <v>1</v>
      </c>
      <c r="H693" t="str">
        <f>IF(punkty[[#This Row],[v1]] = 40000,1,"")</f>
        <v/>
      </c>
    </row>
    <row r="694" spans="4:8" x14ac:dyDescent="0.25">
      <c r="D694">
        <v>382</v>
      </c>
      <c r="E694">
        <v>137</v>
      </c>
      <c r="F694">
        <f t="shared" si="10"/>
        <v>37093</v>
      </c>
      <c r="G694">
        <f>IF(punkty[[#This Row],[v1]] &lt; 40000,1,"")</f>
        <v>1</v>
      </c>
      <c r="H694" t="str">
        <f>IF(punkty[[#This Row],[v1]] = 40000,1,"")</f>
        <v/>
      </c>
    </row>
    <row r="695" spans="4:8" x14ac:dyDescent="0.25">
      <c r="D695">
        <v>336</v>
      </c>
      <c r="E695">
        <v>282</v>
      </c>
      <c r="F695">
        <f t="shared" si="10"/>
        <v>25220</v>
      </c>
      <c r="G695">
        <f>IF(punkty[[#This Row],[v1]] &lt; 40000,1,"")</f>
        <v>1</v>
      </c>
      <c r="H695" t="str">
        <f>IF(punkty[[#This Row],[v1]] = 40000,1,"")</f>
        <v/>
      </c>
    </row>
    <row r="696" spans="4:8" x14ac:dyDescent="0.25">
      <c r="D696">
        <v>279</v>
      </c>
      <c r="E696">
        <v>75</v>
      </c>
      <c r="F696">
        <f t="shared" si="10"/>
        <v>21866</v>
      </c>
      <c r="G696">
        <f>IF(punkty[[#This Row],[v1]] &lt; 40000,1,"")</f>
        <v>1</v>
      </c>
      <c r="H696" t="str">
        <f>IF(punkty[[#This Row],[v1]] = 40000,1,"")</f>
        <v/>
      </c>
    </row>
    <row r="697" spans="4:8" x14ac:dyDescent="0.25">
      <c r="D697">
        <v>19</v>
      </c>
      <c r="E697">
        <v>66</v>
      </c>
      <c r="F697">
        <f t="shared" si="10"/>
        <v>50717</v>
      </c>
      <c r="G697" t="str">
        <f>IF(punkty[[#This Row],[v1]] &lt; 40000,1,"")</f>
        <v/>
      </c>
      <c r="H697" t="str">
        <f>IF(punkty[[#This Row],[v1]] = 40000,1,"")</f>
        <v/>
      </c>
    </row>
    <row r="698" spans="4:8" x14ac:dyDescent="0.25">
      <c r="D698">
        <v>63</v>
      </c>
      <c r="E698">
        <v>190</v>
      </c>
      <c r="F698">
        <f t="shared" si="10"/>
        <v>18869</v>
      </c>
      <c r="G698">
        <f>IF(punkty[[#This Row],[v1]] &lt; 40000,1,"")</f>
        <v>1</v>
      </c>
      <c r="H698" t="str">
        <f>IF(punkty[[#This Row],[v1]] = 40000,1,"")</f>
        <v/>
      </c>
    </row>
    <row r="699" spans="4:8" x14ac:dyDescent="0.25">
      <c r="D699">
        <v>296</v>
      </c>
      <c r="E699">
        <v>262</v>
      </c>
      <c r="F699">
        <f t="shared" si="10"/>
        <v>13060</v>
      </c>
      <c r="G699">
        <f>IF(punkty[[#This Row],[v1]] &lt; 40000,1,"")</f>
        <v>1</v>
      </c>
      <c r="H699" t="str">
        <f>IF(punkty[[#This Row],[v1]] = 40000,1,"")</f>
        <v/>
      </c>
    </row>
    <row r="700" spans="4:8" x14ac:dyDescent="0.25">
      <c r="D700">
        <v>318</v>
      </c>
      <c r="E700">
        <v>144</v>
      </c>
      <c r="F700">
        <f t="shared" si="10"/>
        <v>17060</v>
      </c>
      <c r="G700">
        <f>IF(punkty[[#This Row],[v1]] &lt; 40000,1,"")</f>
        <v>1</v>
      </c>
      <c r="H700" t="str">
        <f>IF(punkty[[#This Row],[v1]] = 40000,1,"")</f>
        <v/>
      </c>
    </row>
    <row r="701" spans="4:8" x14ac:dyDescent="0.25">
      <c r="D701">
        <v>243</v>
      </c>
      <c r="E701">
        <v>116</v>
      </c>
      <c r="F701">
        <f t="shared" si="10"/>
        <v>8905</v>
      </c>
      <c r="G701">
        <f>IF(punkty[[#This Row],[v1]] &lt; 40000,1,"")</f>
        <v>1</v>
      </c>
      <c r="H701" t="str">
        <f>IF(punkty[[#This Row],[v1]] = 40000,1,"")</f>
        <v/>
      </c>
    </row>
    <row r="702" spans="4:8" x14ac:dyDescent="0.25">
      <c r="D702">
        <v>387</v>
      </c>
      <c r="E702">
        <v>147</v>
      </c>
      <c r="F702">
        <f t="shared" si="10"/>
        <v>37778</v>
      </c>
      <c r="G702">
        <f>IF(punkty[[#This Row],[v1]] &lt; 40000,1,"")</f>
        <v>1</v>
      </c>
      <c r="H702" t="str">
        <f>IF(punkty[[#This Row],[v1]] = 40000,1,"")</f>
        <v/>
      </c>
    </row>
    <row r="703" spans="4:8" x14ac:dyDescent="0.25">
      <c r="D703">
        <v>314</v>
      </c>
      <c r="E703">
        <v>181</v>
      </c>
      <c r="F703">
        <f t="shared" si="10"/>
        <v>13357</v>
      </c>
      <c r="G703">
        <f>IF(punkty[[#This Row],[v1]] &lt; 40000,1,"")</f>
        <v>1</v>
      </c>
      <c r="H703" t="str">
        <f>IF(punkty[[#This Row],[v1]] = 40000,1,"")</f>
        <v/>
      </c>
    </row>
    <row r="704" spans="4:8" x14ac:dyDescent="0.25">
      <c r="D704">
        <v>119</v>
      </c>
      <c r="E704">
        <v>36</v>
      </c>
      <c r="F704">
        <f t="shared" si="10"/>
        <v>33457</v>
      </c>
      <c r="G704">
        <f>IF(punkty[[#This Row],[v1]] &lt; 40000,1,"")</f>
        <v>1</v>
      </c>
      <c r="H704" t="str">
        <f>IF(punkty[[#This Row],[v1]] = 40000,1,"")</f>
        <v/>
      </c>
    </row>
    <row r="705" spans="4:8" x14ac:dyDescent="0.25">
      <c r="D705">
        <v>378</v>
      </c>
      <c r="E705">
        <v>292</v>
      </c>
      <c r="F705">
        <f t="shared" si="10"/>
        <v>40148</v>
      </c>
      <c r="G705" t="str">
        <f>IF(punkty[[#This Row],[v1]] &lt; 40000,1,"")</f>
        <v/>
      </c>
      <c r="H705" t="str">
        <f>IF(punkty[[#This Row],[v1]] = 40000,1,"")</f>
        <v/>
      </c>
    </row>
    <row r="706" spans="4:8" x14ac:dyDescent="0.25">
      <c r="D706">
        <v>306</v>
      </c>
      <c r="E706">
        <v>251</v>
      </c>
      <c r="F706">
        <f t="shared" si="10"/>
        <v>13837</v>
      </c>
      <c r="G706">
        <f>IF(punkty[[#This Row],[v1]] &lt; 40000,1,"")</f>
        <v>1</v>
      </c>
      <c r="H706" t="str">
        <f>IF(punkty[[#This Row],[v1]] = 40000,1,"")</f>
        <v/>
      </c>
    </row>
    <row r="707" spans="4:8" x14ac:dyDescent="0.25">
      <c r="D707">
        <v>10</v>
      </c>
      <c r="E707">
        <v>380</v>
      </c>
      <c r="F707">
        <f t="shared" si="10"/>
        <v>68500</v>
      </c>
      <c r="G707" t="str">
        <f>IF(punkty[[#This Row],[v1]] &lt; 40000,1,"")</f>
        <v/>
      </c>
      <c r="H707" t="str">
        <f>IF(punkty[[#This Row],[v1]] = 40000,1,"")</f>
        <v/>
      </c>
    </row>
    <row r="708" spans="4:8" x14ac:dyDescent="0.25">
      <c r="D708">
        <v>265</v>
      </c>
      <c r="E708">
        <v>370</v>
      </c>
      <c r="F708">
        <f t="shared" si="10"/>
        <v>33125</v>
      </c>
      <c r="G708">
        <f>IF(punkty[[#This Row],[v1]] &lt; 40000,1,"")</f>
        <v>1</v>
      </c>
      <c r="H708" t="str">
        <f>IF(punkty[[#This Row],[v1]] = 40000,1,"")</f>
        <v/>
      </c>
    </row>
    <row r="709" spans="4:8" x14ac:dyDescent="0.25">
      <c r="D709">
        <v>324</v>
      </c>
      <c r="E709">
        <v>12</v>
      </c>
      <c r="F709">
        <f t="shared" si="10"/>
        <v>50720</v>
      </c>
      <c r="G709" t="str">
        <f>IF(punkty[[#This Row],[v1]] &lt; 40000,1,"")</f>
        <v/>
      </c>
      <c r="H709" t="str">
        <f>IF(punkty[[#This Row],[v1]] = 40000,1,"")</f>
        <v/>
      </c>
    </row>
    <row r="710" spans="4:8" x14ac:dyDescent="0.25">
      <c r="D710">
        <v>93</v>
      </c>
      <c r="E710">
        <v>329</v>
      </c>
      <c r="F710">
        <f t="shared" si="10"/>
        <v>28090</v>
      </c>
      <c r="G710">
        <f>IF(punkty[[#This Row],[v1]] &lt; 40000,1,"")</f>
        <v>1</v>
      </c>
      <c r="H710" t="str">
        <f>IF(punkty[[#This Row],[v1]] = 40000,1,"")</f>
        <v/>
      </c>
    </row>
    <row r="711" spans="4:8" x14ac:dyDescent="0.25">
      <c r="D711">
        <v>120</v>
      </c>
      <c r="E711">
        <v>301</v>
      </c>
      <c r="F711">
        <f t="shared" si="10"/>
        <v>16601</v>
      </c>
      <c r="G711">
        <f>IF(punkty[[#This Row],[v1]] &lt; 40000,1,"")</f>
        <v>1</v>
      </c>
      <c r="H711" t="str">
        <f>IF(punkty[[#This Row],[v1]] = 40000,1,"")</f>
        <v/>
      </c>
    </row>
    <row r="712" spans="4:8" x14ac:dyDescent="0.25">
      <c r="D712">
        <v>163</v>
      </c>
      <c r="E712">
        <v>112</v>
      </c>
      <c r="F712">
        <f t="shared" si="10"/>
        <v>9113</v>
      </c>
      <c r="G712">
        <f>IF(punkty[[#This Row],[v1]] &lt; 40000,1,"")</f>
        <v>1</v>
      </c>
      <c r="H712" t="str">
        <f>IF(punkty[[#This Row],[v1]] = 40000,1,"")</f>
        <v/>
      </c>
    </row>
    <row r="713" spans="4:8" x14ac:dyDescent="0.25">
      <c r="D713">
        <v>317</v>
      </c>
      <c r="E713">
        <v>392</v>
      </c>
      <c r="F713">
        <f t="shared" ref="F713:F776" si="11">((D713 - 200) * (D713 - 200)) +(( E713 - 200) * ( E713 - 200))</f>
        <v>50553</v>
      </c>
      <c r="G713" t="str">
        <f>IF(punkty[[#This Row],[v1]] &lt; 40000,1,"")</f>
        <v/>
      </c>
      <c r="H713" t="str">
        <f>IF(punkty[[#This Row],[v1]] = 40000,1,"")</f>
        <v/>
      </c>
    </row>
    <row r="714" spans="4:8" x14ac:dyDescent="0.25">
      <c r="D714">
        <v>107</v>
      </c>
      <c r="E714">
        <v>174</v>
      </c>
      <c r="F714">
        <f t="shared" si="11"/>
        <v>9325</v>
      </c>
      <c r="G714">
        <f>IF(punkty[[#This Row],[v1]] &lt; 40000,1,"")</f>
        <v>1</v>
      </c>
      <c r="H714" t="str">
        <f>IF(punkty[[#This Row],[v1]] = 40000,1,"")</f>
        <v/>
      </c>
    </row>
    <row r="715" spans="4:8" x14ac:dyDescent="0.25">
      <c r="D715">
        <v>266</v>
      </c>
      <c r="E715">
        <v>196</v>
      </c>
      <c r="F715">
        <f t="shared" si="11"/>
        <v>4372</v>
      </c>
      <c r="G715">
        <f>IF(punkty[[#This Row],[v1]] &lt; 40000,1,"")</f>
        <v>1</v>
      </c>
      <c r="H715" t="str">
        <f>IF(punkty[[#This Row],[v1]] = 40000,1,"")</f>
        <v/>
      </c>
    </row>
    <row r="716" spans="4:8" x14ac:dyDescent="0.25">
      <c r="D716">
        <v>52</v>
      </c>
      <c r="E716">
        <v>227</v>
      </c>
      <c r="F716">
        <f t="shared" si="11"/>
        <v>22633</v>
      </c>
      <c r="G716">
        <f>IF(punkty[[#This Row],[v1]] &lt; 40000,1,"")</f>
        <v>1</v>
      </c>
      <c r="H716" t="str">
        <f>IF(punkty[[#This Row],[v1]] = 40000,1,"")</f>
        <v/>
      </c>
    </row>
    <row r="717" spans="4:8" x14ac:dyDescent="0.25">
      <c r="D717">
        <v>325</v>
      </c>
      <c r="E717">
        <v>167</v>
      </c>
      <c r="F717">
        <f t="shared" si="11"/>
        <v>16714</v>
      </c>
      <c r="G717">
        <f>IF(punkty[[#This Row],[v1]] &lt; 40000,1,"")</f>
        <v>1</v>
      </c>
      <c r="H717" t="str">
        <f>IF(punkty[[#This Row],[v1]] = 40000,1,"")</f>
        <v/>
      </c>
    </row>
    <row r="718" spans="4:8" x14ac:dyDescent="0.25">
      <c r="D718">
        <v>77</v>
      </c>
      <c r="E718">
        <v>149</v>
      </c>
      <c r="F718">
        <f t="shared" si="11"/>
        <v>17730</v>
      </c>
      <c r="G718">
        <f>IF(punkty[[#This Row],[v1]] &lt; 40000,1,"")</f>
        <v>1</v>
      </c>
      <c r="H718" t="str">
        <f>IF(punkty[[#This Row],[v1]] = 40000,1,"")</f>
        <v/>
      </c>
    </row>
    <row r="719" spans="4:8" x14ac:dyDescent="0.25">
      <c r="D719">
        <v>344</v>
      </c>
      <c r="E719">
        <v>219</v>
      </c>
      <c r="F719">
        <f t="shared" si="11"/>
        <v>21097</v>
      </c>
      <c r="G719">
        <f>IF(punkty[[#This Row],[v1]] &lt; 40000,1,"")</f>
        <v>1</v>
      </c>
      <c r="H719" t="str">
        <f>IF(punkty[[#This Row],[v1]] = 40000,1,"")</f>
        <v/>
      </c>
    </row>
    <row r="720" spans="4:8" x14ac:dyDescent="0.25">
      <c r="D720">
        <v>52</v>
      </c>
      <c r="E720">
        <v>101</v>
      </c>
      <c r="F720">
        <f t="shared" si="11"/>
        <v>31705</v>
      </c>
      <c r="G720">
        <f>IF(punkty[[#This Row],[v1]] &lt; 40000,1,"")</f>
        <v>1</v>
      </c>
      <c r="H720" t="str">
        <f>IF(punkty[[#This Row],[v1]] = 40000,1,"")</f>
        <v/>
      </c>
    </row>
    <row r="721" spans="4:8" x14ac:dyDescent="0.25">
      <c r="D721">
        <v>271</v>
      </c>
      <c r="E721">
        <v>66</v>
      </c>
      <c r="F721">
        <f t="shared" si="11"/>
        <v>22997</v>
      </c>
      <c r="G721">
        <f>IF(punkty[[#This Row],[v1]] &lt; 40000,1,"")</f>
        <v>1</v>
      </c>
      <c r="H721" t="str">
        <f>IF(punkty[[#This Row],[v1]] = 40000,1,"")</f>
        <v/>
      </c>
    </row>
    <row r="722" spans="4:8" x14ac:dyDescent="0.25">
      <c r="D722">
        <v>331</v>
      </c>
      <c r="E722">
        <v>142</v>
      </c>
      <c r="F722">
        <f t="shared" si="11"/>
        <v>20525</v>
      </c>
      <c r="G722">
        <f>IF(punkty[[#This Row],[v1]] &lt; 40000,1,"")</f>
        <v>1</v>
      </c>
      <c r="H722" t="str">
        <f>IF(punkty[[#This Row],[v1]] = 40000,1,"")</f>
        <v/>
      </c>
    </row>
    <row r="723" spans="4:8" x14ac:dyDescent="0.25">
      <c r="D723">
        <v>309</v>
      </c>
      <c r="E723">
        <v>186</v>
      </c>
      <c r="F723">
        <f t="shared" si="11"/>
        <v>12077</v>
      </c>
      <c r="G723">
        <f>IF(punkty[[#This Row],[v1]] &lt; 40000,1,"")</f>
        <v>1</v>
      </c>
      <c r="H723" t="str">
        <f>IF(punkty[[#This Row],[v1]] = 40000,1,"")</f>
        <v/>
      </c>
    </row>
    <row r="724" spans="4:8" x14ac:dyDescent="0.25">
      <c r="D724">
        <v>232</v>
      </c>
      <c r="E724">
        <v>146</v>
      </c>
      <c r="F724">
        <f t="shared" si="11"/>
        <v>3940</v>
      </c>
      <c r="G724">
        <f>IF(punkty[[#This Row],[v1]] &lt; 40000,1,"")</f>
        <v>1</v>
      </c>
      <c r="H724" t="str">
        <f>IF(punkty[[#This Row],[v1]] = 40000,1,"")</f>
        <v/>
      </c>
    </row>
    <row r="725" spans="4:8" x14ac:dyDescent="0.25">
      <c r="D725">
        <v>305</v>
      </c>
      <c r="E725">
        <v>51</v>
      </c>
      <c r="F725">
        <f t="shared" si="11"/>
        <v>33226</v>
      </c>
      <c r="G725">
        <f>IF(punkty[[#This Row],[v1]] &lt; 40000,1,"")</f>
        <v>1</v>
      </c>
      <c r="H725" t="str">
        <f>IF(punkty[[#This Row],[v1]] = 40000,1,"")</f>
        <v/>
      </c>
    </row>
    <row r="726" spans="4:8" x14ac:dyDescent="0.25">
      <c r="D726">
        <v>233</v>
      </c>
      <c r="E726">
        <v>218</v>
      </c>
      <c r="F726">
        <f t="shared" si="11"/>
        <v>1413</v>
      </c>
      <c r="G726">
        <f>IF(punkty[[#This Row],[v1]] &lt; 40000,1,"")</f>
        <v>1</v>
      </c>
      <c r="H726" t="str">
        <f>IF(punkty[[#This Row],[v1]] = 40000,1,"")</f>
        <v/>
      </c>
    </row>
    <row r="727" spans="4:8" x14ac:dyDescent="0.25">
      <c r="D727">
        <v>135</v>
      </c>
      <c r="E727">
        <v>271</v>
      </c>
      <c r="F727">
        <f t="shared" si="11"/>
        <v>9266</v>
      </c>
      <c r="G727">
        <f>IF(punkty[[#This Row],[v1]] &lt; 40000,1,"")</f>
        <v>1</v>
      </c>
      <c r="H727" t="str">
        <f>IF(punkty[[#This Row],[v1]] = 40000,1,"")</f>
        <v/>
      </c>
    </row>
    <row r="728" spans="4:8" x14ac:dyDescent="0.25">
      <c r="D728">
        <v>172</v>
      </c>
      <c r="E728">
        <v>324</v>
      </c>
      <c r="F728">
        <f t="shared" si="11"/>
        <v>16160</v>
      </c>
      <c r="G728">
        <f>IF(punkty[[#This Row],[v1]] &lt; 40000,1,"")</f>
        <v>1</v>
      </c>
      <c r="H728" t="str">
        <f>IF(punkty[[#This Row],[v1]] = 40000,1,"")</f>
        <v/>
      </c>
    </row>
    <row r="729" spans="4:8" x14ac:dyDescent="0.25">
      <c r="D729">
        <v>85</v>
      </c>
      <c r="E729">
        <v>66</v>
      </c>
      <c r="F729">
        <f t="shared" si="11"/>
        <v>31181</v>
      </c>
      <c r="G729">
        <f>IF(punkty[[#This Row],[v1]] &lt; 40000,1,"")</f>
        <v>1</v>
      </c>
      <c r="H729" t="str">
        <f>IF(punkty[[#This Row],[v1]] = 40000,1,"")</f>
        <v/>
      </c>
    </row>
    <row r="730" spans="4:8" x14ac:dyDescent="0.25">
      <c r="D730">
        <v>30</v>
      </c>
      <c r="E730">
        <v>253</v>
      </c>
      <c r="F730">
        <f t="shared" si="11"/>
        <v>31709</v>
      </c>
      <c r="G730">
        <f>IF(punkty[[#This Row],[v1]] &lt; 40000,1,"")</f>
        <v>1</v>
      </c>
      <c r="H730" t="str">
        <f>IF(punkty[[#This Row],[v1]] = 40000,1,"")</f>
        <v/>
      </c>
    </row>
    <row r="731" spans="4:8" x14ac:dyDescent="0.25">
      <c r="D731">
        <v>100</v>
      </c>
      <c r="E731">
        <v>389</v>
      </c>
      <c r="F731">
        <f t="shared" si="11"/>
        <v>45721</v>
      </c>
      <c r="G731" t="str">
        <f>IF(punkty[[#This Row],[v1]] &lt; 40000,1,"")</f>
        <v/>
      </c>
      <c r="H731" t="str">
        <f>IF(punkty[[#This Row],[v1]] = 40000,1,"")</f>
        <v/>
      </c>
    </row>
    <row r="732" spans="4:8" x14ac:dyDescent="0.25">
      <c r="D732">
        <v>217</v>
      </c>
      <c r="E732">
        <v>192</v>
      </c>
      <c r="F732">
        <f t="shared" si="11"/>
        <v>353</v>
      </c>
      <c r="G732">
        <f>IF(punkty[[#This Row],[v1]] &lt; 40000,1,"")</f>
        <v>1</v>
      </c>
      <c r="H732" t="str">
        <f>IF(punkty[[#This Row],[v1]] = 40000,1,"")</f>
        <v/>
      </c>
    </row>
    <row r="733" spans="4:8" x14ac:dyDescent="0.25">
      <c r="D733">
        <v>322</v>
      </c>
      <c r="E733">
        <v>150</v>
      </c>
      <c r="F733">
        <f t="shared" si="11"/>
        <v>17384</v>
      </c>
      <c r="G733">
        <f>IF(punkty[[#This Row],[v1]] &lt; 40000,1,"")</f>
        <v>1</v>
      </c>
      <c r="H733" t="str">
        <f>IF(punkty[[#This Row],[v1]] = 40000,1,"")</f>
        <v/>
      </c>
    </row>
    <row r="734" spans="4:8" x14ac:dyDescent="0.25">
      <c r="D734">
        <v>20</v>
      </c>
      <c r="E734">
        <v>347</v>
      </c>
      <c r="F734">
        <f t="shared" si="11"/>
        <v>54009</v>
      </c>
      <c r="G734" t="str">
        <f>IF(punkty[[#This Row],[v1]] &lt; 40000,1,"")</f>
        <v/>
      </c>
      <c r="H734" t="str">
        <f>IF(punkty[[#This Row],[v1]] = 40000,1,"")</f>
        <v/>
      </c>
    </row>
    <row r="735" spans="4:8" x14ac:dyDescent="0.25">
      <c r="D735">
        <v>43</v>
      </c>
      <c r="E735">
        <v>199</v>
      </c>
      <c r="F735">
        <f t="shared" si="11"/>
        <v>24650</v>
      </c>
      <c r="G735">
        <f>IF(punkty[[#This Row],[v1]] &lt; 40000,1,"")</f>
        <v>1</v>
      </c>
      <c r="H735" t="str">
        <f>IF(punkty[[#This Row],[v1]] = 40000,1,"")</f>
        <v/>
      </c>
    </row>
    <row r="736" spans="4:8" x14ac:dyDescent="0.25">
      <c r="D736">
        <v>366</v>
      </c>
      <c r="E736">
        <v>131</v>
      </c>
      <c r="F736">
        <f t="shared" si="11"/>
        <v>32317</v>
      </c>
      <c r="G736">
        <f>IF(punkty[[#This Row],[v1]] &lt; 40000,1,"")</f>
        <v>1</v>
      </c>
      <c r="H736" t="str">
        <f>IF(punkty[[#This Row],[v1]] = 40000,1,"")</f>
        <v/>
      </c>
    </row>
    <row r="737" spans="4:8" x14ac:dyDescent="0.25">
      <c r="D737">
        <v>99</v>
      </c>
      <c r="E737">
        <v>204</v>
      </c>
      <c r="F737">
        <f t="shared" si="11"/>
        <v>10217</v>
      </c>
      <c r="G737">
        <f>IF(punkty[[#This Row],[v1]] &lt; 40000,1,"")</f>
        <v>1</v>
      </c>
      <c r="H737" t="str">
        <f>IF(punkty[[#This Row],[v1]] = 40000,1,"")</f>
        <v/>
      </c>
    </row>
    <row r="738" spans="4:8" x14ac:dyDescent="0.25">
      <c r="D738">
        <v>226</v>
      </c>
      <c r="E738">
        <v>103</v>
      </c>
      <c r="F738">
        <f t="shared" si="11"/>
        <v>10085</v>
      </c>
      <c r="G738">
        <f>IF(punkty[[#This Row],[v1]] &lt; 40000,1,"")</f>
        <v>1</v>
      </c>
      <c r="H738" t="str">
        <f>IF(punkty[[#This Row],[v1]] = 40000,1,"")</f>
        <v/>
      </c>
    </row>
    <row r="739" spans="4:8" x14ac:dyDescent="0.25">
      <c r="D739">
        <v>65</v>
      </c>
      <c r="E739">
        <v>248</v>
      </c>
      <c r="F739">
        <f t="shared" si="11"/>
        <v>20529</v>
      </c>
      <c r="G739">
        <f>IF(punkty[[#This Row],[v1]] &lt; 40000,1,"")</f>
        <v>1</v>
      </c>
      <c r="H739" t="str">
        <f>IF(punkty[[#This Row],[v1]] = 40000,1,"")</f>
        <v/>
      </c>
    </row>
    <row r="740" spans="4:8" x14ac:dyDescent="0.25">
      <c r="D740">
        <v>329</v>
      </c>
      <c r="E740">
        <v>206</v>
      </c>
      <c r="F740">
        <f t="shared" si="11"/>
        <v>16677</v>
      </c>
      <c r="G740">
        <f>IF(punkty[[#This Row],[v1]] &lt; 40000,1,"")</f>
        <v>1</v>
      </c>
      <c r="H740" t="str">
        <f>IF(punkty[[#This Row],[v1]] = 40000,1,"")</f>
        <v/>
      </c>
    </row>
    <row r="741" spans="4:8" x14ac:dyDescent="0.25">
      <c r="D741">
        <v>383</v>
      </c>
      <c r="E741">
        <v>169</v>
      </c>
      <c r="F741">
        <f t="shared" si="11"/>
        <v>34450</v>
      </c>
      <c r="G741">
        <f>IF(punkty[[#This Row],[v1]] &lt; 40000,1,"")</f>
        <v>1</v>
      </c>
      <c r="H741" t="str">
        <f>IF(punkty[[#This Row],[v1]] = 40000,1,"")</f>
        <v/>
      </c>
    </row>
    <row r="742" spans="4:8" x14ac:dyDescent="0.25">
      <c r="D742">
        <v>139</v>
      </c>
      <c r="E742">
        <v>331</v>
      </c>
      <c r="F742">
        <f t="shared" si="11"/>
        <v>20882</v>
      </c>
      <c r="G742">
        <f>IF(punkty[[#This Row],[v1]] &lt; 40000,1,"")</f>
        <v>1</v>
      </c>
      <c r="H742" t="str">
        <f>IF(punkty[[#This Row],[v1]] = 40000,1,"")</f>
        <v/>
      </c>
    </row>
    <row r="743" spans="4:8" x14ac:dyDescent="0.25">
      <c r="D743">
        <v>174</v>
      </c>
      <c r="E743">
        <v>146</v>
      </c>
      <c r="F743">
        <f t="shared" si="11"/>
        <v>3592</v>
      </c>
      <c r="G743">
        <f>IF(punkty[[#This Row],[v1]] &lt; 40000,1,"")</f>
        <v>1</v>
      </c>
      <c r="H743" t="str">
        <f>IF(punkty[[#This Row],[v1]] = 40000,1,"")</f>
        <v/>
      </c>
    </row>
    <row r="744" spans="4:8" x14ac:dyDescent="0.25">
      <c r="D744">
        <v>365</v>
      </c>
      <c r="E744">
        <v>190</v>
      </c>
      <c r="F744">
        <f t="shared" si="11"/>
        <v>27325</v>
      </c>
      <c r="G744">
        <f>IF(punkty[[#This Row],[v1]] &lt; 40000,1,"")</f>
        <v>1</v>
      </c>
      <c r="H744" t="str">
        <f>IF(punkty[[#This Row],[v1]] = 40000,1,"")</f>
        <v/>
      </c>
    </row>
    <row r="745" spans="4:8" x14ac:dyDescent="0.25">
      <c r="D745">
        <v>343</v>
      </c>
      <c r="E745">
        <v>214</v>
      </c>
      <c r="F745">
        <f t="shared" si="11"/>
        <v>20645</v>
      </c>
      <c r="G745">
        <f>IF(punkty[[#This Row],[v1]] &lt; 40000,1,"")</f>
        <v>1</v>
      </c>
      <c r="H745" t="str">
        <f>IF(punkty[[#This Row],[v1]] = 40000,1,"")</f>
        <v/>
      </c>
    </row>
    <row r="746" spans="4:8" x14ac:dyDescent="0.25">
      <c r="D746">
        <v>6</v>
      </c>
      <c r="E746">
        <v>183</v>
      </c>
      <c r="F746">
        <f t="shared" si="11"/>
        <v>37925</v>
      </c>
      <c r="G746">
        <f>IF(punkty[[#This Row],[v1]] &lt; 40000,1,"")</f>
        <v>1</v>
      </c>
      <c r="H746" t="str">
        <f>IF(punkty[[#This Row],[v1]] = 40000,1,"")</f>
        <v/>
      </c>
    </row>
    <row r="747" spans="4:8" x14ac:dyDescent="0.25">
      <c r="D747">
        <v>22</v>
      </c>
      <c r="E747">
        <v>200</v>
      </c>
      <c r="F747">
        <f t="shared" si="11"/>
        <v>31684</v>
      </c>
      <c r="G747">
        <f>IF(punkty[[#This Row],[v1]] &lt; 40000,1,"")</f>
        <v>1</v>
      </c>
      <c r="H747" t="str">
        <f>IF(punkty[[#This Row],[v1]] = 40000,1,"")</f>
        <v/>
      </c>
    </row>
    <row r="748" spans="4:8" x14ac:dyDescent="0.25">
      <c r="D748">
        <v>307</v>
      </c>
      <c r="E748">
        <v>81</v>
      </c>
      <c r="F748">
        <f t="shared" si="11"/>
        <v>25610</v>
      </c>
      <c r="G748">
        <f>IF(punkty[[#This Row],[v1]] &lt; 40000,1,"")</f>
        <v>1</v>
      </c>
      <c r="H748" t="str">
        <f>IF(punkty[[#This Row],[v1]] = 40000,1,"")</f>
        <v/>
      </c>
    </row>
    <row r="749" spans="4:8" x14ac:dyDescent="0.25">
      <c r="D749">
        <v>35</v>
      </c>
      <c r="E749">
        <v>303</v>
      </c>
      <c r="F749">
        <f t="shared" si="11"/>
        <v>37834</v>
      </c>
      <c r="G749">
        <f>IF(punkty[[#This Row],[v1]] &lt; 40000,1,"")</f>
        <v>1</v>
      </c>
      <c r="H749" t="str">
        <f>IF(punkty[[#This Row],[v1]] = 40000,1,"")</f>
        <v/>
      </c>
    </row>
    <row r="750" spans="4:8" x14ac:dyDescent="0.25">
      <c r="D750">
        <v>203</v>
      </c>
      <c r="E750">
        <v>309</v>
      </c>
      <c r="F750">
        <f t="shared" si="11"/>
        <v>11890</v>
      </c>
      <c r="G750">
        <f>IF(punkty[[#This Row],[v1]] &lt; 40000,1,"")</f>
        <v>1</v>
      </c>
      <c r="H750" t="str">
        <f>IF(punkty[[#This Row],[v1]] = 40000,1,"")</f>
        <v/>
      </c>
    </row>
    <row r="751" spans="4:8" x14ac:dyDescent="0.25">
      <c r="D751">
        <v>252</v>
      </c>
      <c r="E751">
        <v>171</v>
      </c>
      <c r="F751">
        <f t="shared" si="11"/>
        <v>3545</v>
      </c>
      <c r="G751">
        <f>IF(punkty[[#This Row],[v1]] &lt; 40000,1,"")</f>
        <v>1</v>
      </c>
      <c r="H751" t="str">
        <f>IF(punkty[[#This Row],[v1]] = 40000,1,"")</f>
        <v/>
      </c>
    </row>
    <row r="752" spans="4:8" x14ac:dyDescent="0.25">
      <c r="D752">
        <v>354</v>
      </c>
      <c r="E752">
        <v>107</v>
      </c>
      <c r="F752">
        <f t="shared" si="11"/>
        <v>32365</v>
      </c>
      <c r="G752">
        <f>IF(punkty[[#This Row],[v1]] &lt; 40000,1,"")</f>
        <v>1</v>
      </c>
      <c r="H752" t="str">
        <f>IF(punkty[[#This Row],[v1]] = 40000,1,"")</f>
        <v/>
      </c>
    </row>
    <row r="753" spans="4:8" x14ac:dyDescent="0.25">
      <c r="D753">
        <v>376</v>
      </c>
      <c r="E753">
        <v>174</v>
      </c>
      <c r="F753">
        <f t="shared" si="11"/>
        <v>31652</v>
      </c>
      <c r="G753">
        <f>IF(punkty[[#This Row],[v1]] &lt; 40000,1,"")</f>
        <v>1</v>
      </c>
      <c r="H753" t="str">
        <f>IF(punkty[[#This Row],[v1]] = 40000,1,"")</f>
        <v/>
      </c>
    </row>
    <row r="754" spans="4:8" x14ac:dyDescent="0.25">
      <c r="D754">
        <v>364</v>
      </c>
      <c r="E754">
        <v>169</v>
      </c>
      <c r="F754">
        <f t="shared" si="11"/>
        <v>27857</v>
      </c>
      <c r="G754">
        <f>IF(punkty[[#This Row],[v1]] &lt; 40000,1,"")</f>
        <v>1</v>
      </c>
      <c r="H754" t="str">
        <f>IF(punkty[[#This Row],[v1]] = 40000,1,"")</f>
        <v/>
      </c>
    </row>
    <row r="755" spans="4:8" x14ac:dyDescent="0.25">
      <c r="D755">
        <v>53</v>
      </c>
      <c r="E755">
        <v>61</v>
      </c>
      <c r="F755">
        <f t="shared" si="11"/>
        <v>40930</v>
      </c>
      <c r="G755" t="str">
        <f>IF(punkty[[#This Row],[v1]] &lt; 40000,1,"")</f>
        <v/>
      </c>
      <c r="H755" t="str">
        <f>IF(punkty[[#This Row],[v1]] = 40000,1,"")</f>
        <v/>
      </c>
    </row>
    <row r="756" spans="4:8" x14ac:dyDescent="0.25">
      <c r="D756">
        <v>105</v>
      </c>
      <c r="E756">
        <v>286</v>
      </c>
      <c r="F756">
        <f t="shared" si="11"/>
        <v>16421</v>
      </c>
      <c r="G756">
        <f>IF(punkty[[#This Row],[v1]] &lt; 40000,1,"")</f>
        <v>1</v>
      </c>
      <c r="H756" t="str">
        <f>IF(punkty[[#This Row],[v1]] = 40000,1,"")</f>
        <v/>
      </c>
    </row>
    <row r="757" spans="4:8" x14ac:dyDescent="0.25">
      <c r="D757">
        <v>174</v>
      </c>
      <c r="E757">
        <v>0</v>
      </c>
      <c r="F757">
        <f t="shared" si="11"/>
        <v>40676</v>
      </c>
      <c r="G757" t="str">
        <f>IF(punkty[[#This Row],[v1]] &lt; 40000,1,"")</f>
        <v/>
      </c>
      <c r="H757" t="str">
        <f>IF(punkty[[#This Row],[v1]] = 40000,1,"")</f>
        <v/>
      </c>
    </row>
    <row r="758" spans="4:8" x14ac:dyDescent="0.25">
      <c r="D758">
        <v>12</v>
      </c>
      <c r="E758">
        <v>12</v>
      </c>
      <c r="F758">
        <f t="shared" si="11"/>
        <v>70688</v>
      </c>
      <c r="G758" t="str">
        <f>IF(punkty[[#This Row],[v1]] &lt; 40000,1,"")</f>
        <v/>
      </c>
      <c r="H758" t="str">
        <f>IF(punkty[[#This Row],[v1]] = 40000,1,"")</f>
        <v/>
      </c>
    </row>
    <row r="759" spans="4:8" x14ac:dyDescent="0.25">
      <c r="D759">
        <v>360</v>
      </c>
      <c r="E759">
        <v>374</v>
      </c>
      <c r="F759">
        <f t="shared" si="11"/>
        <v>55876</v>
      </c>
      <c r="G759" t="str">
        <f>IF(punkty[[#This Row],[v1]] &lt; 40000,1,"")</f>
        <v/>
      </c>
      <c r="H759" t="str">
        <f>IF(punkty[[#This Row],[v1]] = 40000,1,"")</f>
        <v/>
      </c>
    </row>
    <row r="760" spans="4:8" x14ac:dyDescent="0.25">
      <c r="D760">
        <v>24</v>
      </c>
      <c r="E760">
        <v>226</v>
      </c>
      <c r="F760">
        <f t="shared" si="11"/>
        <v>31652</v>
      </c>
      <c r="G760">
        <f>IF(punkty[[#This Row],[v1]] &lt; 40000,1,"")</f>
        <v>1</v>
      </c>
      <c r="H760" t="str">
        <f>IF(punkty[[#This Row],[v1]] = 40000,1,"")</f>
        <v/>
      </c>
    </row>
    <row r="761" spans="4:8" x14ac:dyDescent="0.25">
      <c r="D761">
        <v>249</v>
      </c>
      <c r="E761">
        <v>263</v>
      </c>
      <c r="F761">
        <f t="shared" si="11"/>
        <v>6370</v>
      </c>
      <c r="G761">
        <f>IF(punkty[[#This Row],[v1]] &lt; 40000,1,"")</f>
        <v>1</v>
      </c>
      <c r="H761" t="str">
        <f>IF(punkty[[#This Row],[v1]] = 40000,1,"")</f>
        <v/>
      </c>
    </row>
    <row r="762" spans="4:8" x14ac:dyDescent="0.25">
      <c r="D762">
        <v>207</v>
      </c>
      <c r="E762">
        <v>34</v>
      </c>
      <c r="F762">
        <f t="shared" si="11"/>
        <v>27605</v>
      </c>
      <c r="G762">
        <f>IF(punkty[[#This Row],[v1]] &lt; 40000,1,"")</f>
        <v>1</v>
      </c>
      <c r="H762" t="str">
        <f>IF(punkty[[#This Row],[v1]] = 40000,1,"")</f>
        <v/>
      </c>
    </row>
    <row r="763" spans="4:8" x14ac:dyDescent="0.25">
      <c r="D763">
        <v>131</v>
      </c>
      <c r="E763">
        <v>237</v>
      </c>
      <c r="F763">
        <f t="shared" si="11"/>
        <v>6130</v>
      </c>
      <c r="G763">
        <f>IF(punkty[[#This Row],[v1]] &lt; 40000,1,"")</f>
        <v>1</v>
      </c>
      <c r="H763" t="str">
        <f>IF(punkty[[#This Row],[v1]] = 40000,1,"")</f>
        <v/>
      </c>
    </row>
    <row r="764" spans="4:8" x14ac:dyDescent="0.25">
      <c r="D764">
        <v>168</v>
      </c>
      <c r="E764">
        <v>159</v>
      </c>
      <c r="F764">
        <f t="shared" si="11"/>
        <v>2705</v>
      </c>
      <c r="G764">
        <f>IF(punkty[[#This Row],[v1]] &lt; 40000,1,"")</f>
        <v>1</v>
      </c>
      <c r="H764" t="str">
        <f>IF(punkty[[#This Row],[v1]] = 40000,1,"")</f>
        <v/>
      </c>
    </row>
    <row r="765" spans="4:8" x14ac:dyDescent="0.25">
      <c r="D765">
        <v>284</v>
      </c>
      <c r="E765">
        <v>202</v>
      </c>
      <c r="F765">
        <f t="shared" si="11"/>
        <v>7060</v>
      </c>
      <c r="G765">
        <f>IF(punkty[[#This Row],[v1]] &lt; 40000,1,"")</f>
        <v>1</v>
      </c>
      <c r="H765" t="str">
        <f>IF(punkty[[#This Row],[v1]] = 40000,1,"")</f>
        <v/>
      </c>
    </row>
    <row r="766" spans="4:8" x14ac:dyDescent="0.25">
      <c r="D766">
        <v>361</v>
      </c>
      <c r="E766">
        <v>252</v>
      </c>
      <c r="F766">
        <f t="shared" si="11"/>
        <v>28625</v>
      </c>
      <c r="G766">
        <f>IF(punkty[[#This Row],[v1]] &lt; 40000,1,"")</f>
        <v>1</v>
      </c>
      <c r="H766" t="str">
        <f>IF(punkty[[#This Row],[v1]] = 40000,1,"")</f>
        <v/>
      </c>
    </row>
    <row r="767" spans="4:8" x14ac:dyDescent="0.25">
      <c r="D767">
        <v>177</v>
      </c>
      <c r="E767">
        <v>278</v>
      </c>
      <c r="F767">
        <f t="shared" si="11"/>
        <v>6613</v>
      </c>
      <c r="G767">
        <f>IF(punkty[[#This Row],[v1]] &lt; 40000,1,"")</f>
        <v>1</v>
      </c>
      <c r="H767" t="str">
        <f>IF(punkty[[#This Row],[v1]] = 40000,1,"")</f>
        <v/>
      </c>
    </row>
    <row r="768" spans="4:8" x14ac:dyDescent="0.25">
      <c r="D768">
        <v>226</v>
      </c>
      <c r="E768">
        <v>378</v>
      </c>
      <c r="F768">
        <f t="shared" si="11"/>
        <v>32360</v>
      </c>
      <c r="G768">
        <f>IF(punkty[[#This Row],[v1]] &lt; 40000,1,"")</f>
        <v>1</v>
      </c>
      <c r="H768" t="str">
        <f>IF(punkty[[#This Row],[v1]] = 40000,1,"")</f>
        <v/>
      </c>
    </row>
    <row r="769" spans="4:8" x14ac:dyDescent="0.25">
      <c r="D769">
        <v>56</v>
      </c>
      <c r="E769">
        <v>92</v>
      </c>
      <c r="F769">
        <f t="shared" si="11"/>
        <v>32400</v>
      </c>
      <c r="G769">
        <f>IF(punkty[[#This Row],[v1]] &lt; 40000,1,"")</f>
        <v>1</v>
      </c>
      <c r="H769" t="str">
        <f>IF(punkty[[#This Row],[v1]] = 40000,1,"")</f>
        <v/>
      </c>
    </row>
    <row r="770" spans="4:8" x14ac:dyDescent="0.25">
      <c r="D770">
        <v>119</v>
      </c>
      <c r="E770">
        <v>369</v>
      </c>
      <c r="F770">
        <f t="shared" si="11"/>
        <v>35122</v>
      </c>
      <c r="G770">
        <f>IF(punkty[[#This Row],[v1]] &lt; 40000,1,"")</f>
        <v>1</v>
      </c>
      <c r="H770" t="str">
        <f>IF(punkty[[#This Row],[v1]] = 40000,1,"")</f>
        <v/>
      </c>
    </row>
    <row r="771" spans="4:8" x14ac:dyDescent="0.25">
      <c r="D771">
        <v>99</v>
      </c>
      <c r="E771">
        <v>149</v>
      </c>
      <c r="F771">
        <f t="shared" si="11"/>
        <v>12802</v>
      </c>
      <c r="G771">
        <f>IF(punkty[[#This Row],[v1]] &lt; 40000,1,"")</f>
        <v>1</v>
      </c>
      <c r="H771" t="str">
        <f>IF(punkty[[#This Row],[v1]] = 40000,1,"")</f>
        <v/>
      </c>
    </row>
    <row r="772" spans="4:8" x14ac:dyDescent="0.25">
      <c r="D772">
        <v>266</v>
      </c>
      <c r="E772">
        <v>226</v>
      </c>
      <c r="F772">
        <f t="shared" si="11"/>
        <v>5032</v>
      </c>
      <c r="G772">
        <f>IF(punkty[[#This Row],[v1]] &lt; 40000,1,"")</f>
        <v>1</v>
      </c>
      <c r="H772" t="str">
        <f>IF(punkty[[#This Row],[v1]] = 40000,1,"")</f>
        <v/>
      </c>
    </row>
    <row r="773" spans="4:8" x14ac:dyDescent="0.25">
      <c r="D773">
        <v>297</v>
      </c>
      <c r="E773">
        <v>83</v>
      </c>
      <c r="F773">
        <f t="shared" si="11"/>
        <v>23098</v>
      </c>
      <c r="G773">
        <f>IF(punkty[[#This Row],[v1]] &lt; 40000,1,"")</f>
        <v>1</v>
      </c>
      <c r="H773" t="str">
        <f>IF(punkty[[#This Row],[v1]] = 40000,1,"")</f>
        <v/>
      </c>
    </row>
    <row r="774" spans="4:8" x14ac:dyDescent="0.25">
      <c r="D774">
        <v>233</v>
      </c>
      <c r="E774">
        <v>370</v>
      </c>
      <c r="F774">
        <f t="shared" si="11"/>
        <v>29989</v>
      </c>
      <c r="G774">
        <f>IF(punkty[[#This Row],[v1]] &lt; 40000,1,"")</f>
        <v>1</v>
      </c>
      <c r="H774" t="str">
        <f>IF(punkty[[#This Row],[v1]] = 40000,1,"")</f>
        <v/>
      </c>
    </row>
    <row r="775" spans="4:8" x14ac:dyDescent="0.25">
      <c r="D775">
        <v>187</v>
      </c>
      <c r="E775">
        <v>333</v>
      </c>
      <c r="F775">
        <f t="shared" si="11"/>
        <v>17858</v>
      </c>
      <c r="G775">
        <f>IF(punkty[[#This Row],[v1]] &lt; 40000,1,"")</f>
        <v>1</v>
      </c>
      <c r="H775" t="str">
        <f>IF(punkty[[#This Row],[v1]] = 40000,1,"")</f>
        <v/>
      </c>
    </row>
    <row r="776" spans="4:8" x14ac:dyDescent="0.25">
      <c r="D776">
        <v>301</v>
      </c>
      <c r="E776">
        <v>241</v>
      </c>
      <c r="F776">
        <f t="shared" si="11"/>
        <v>11882</v>
      </c>
      <c r="G776">
        <f>IF(punkty[[#This Row],[v1]] &lt; 40000,1,"")</f>
        <v>1</v>
      </c>
      <c r="H776" t="str">
        <f>IF(punkty[[#This Row],[v1]] = 40000,1,"")</f>
        <v/>
      </c>
    </row>
    <row r="777" spans="4:8" x14ac:dyDescent="0.25">
      <c r="D777">
        <v>353</v>
      </c>
      <c r="E777">
        <v>147</v>
      </c>
      <c r="F777">
        <f t="shared" ref="F777:F840" si="12">((D777 - 200) * (D777 - 200)) +(( E777 - 200) * ( E777 - 200))</f>
        <v>26218</v>
      </c>
      <c r="G777">
        <f>IF(punkty[[#This Row],[v1]] &lt; 40000,1,"")</f>
        <v>1</v>
      </c>
      <c r="H777" t="str">
        <f>IF(punkty[[#This Row],[v1]] = 40000,1,"")</f>
        <v/>
      </c>
    </row>
    <row r="778" spans="4:8" x14ac:dyDescent="0.25">
      <c r="D778">
        <v>214</v>
      </c>
      <c r="E778">
        <v>87</v>
      </c>
      <c r="F778">
        <f t="shared" si="12"/>
        <v>12965</v>
      </c>
      <c r="G778">
        <f>IF(punkty[[#This Row],[v1]] &lt; 40000,1,"")</f>
        <v>1</v>
      </c>
      <c r="H778" t="str">
        <f>IF(punkty[[#This Row],[v1]] = 40000,1,"")</f>
        <v/>
      </c>
    </row>
    <row r="779" spans="4:8" x14ac:dyDescent="0.25">
      <c r="D779">
        <v>140</v>
      </c>
      <c r="E779">
        <v>10</v>
      </c>
      <c r="F779">
        <f t="shared" si="12"/>
        <v>39700</v>
      </c>
      <c r="G779">
        <f>IF(punkty[[#This Row],[v1]] &lt; 40000,1,"")</f>
        <v>1</v>
      </c>
      <c r="H779" t="str">
        <f>IF(punkty[[#This Row],[v1]] = 40000,1,"")</f>
        <v/>
      </c>
    </row>
    <row r="780" spans="4:8" x14ac:dyDescent="0.25">
      <c r="D780">
        <v>216</v>
      </c>
      <c r="E780">
        <v>130</v>
      </c>
      <c r="F780">
        <f t="shared" si="12"/>
        <v>5156</v>
      </c>
      <c r="G780">
        <f>IF(punkty[[#This Row],[v1]] &lt; 40000,1,"")</f>
        <v>1</v>
      </c>
      <c r="H780" t="str">
        <f>IF(punkty[[#This Row],[v1]] = 40000,1,"")</f>
        <v/>
      </c>
    </row>
    <row r="781" spans="4:8" x14ac:dyDescent="0.25">
      <c r="D781">
        <v>302</v>
      </c>
      <c r="E781">
        <v>60</v>
      </c>
      <c r="F781">
        <f t="shared" si="12"/>
        <v>30004</v>
      </c>
      <c r="G781">
        <f>IF(punkty[[#This Row],[v1]] &lt; 40000,1,"")</f>
        <v>1</v>
      </c>
      <c r="H781" t="str">
        <f>IF(punkty[[#This Row],[v1]] = 40000,1,"")</f>
        <v/>
      </c>
    </row>
    <row r="782" spans="4:8" x14ac:dyDescent="0.25">
      <c r="D782">
        <v>288</v>
      </c>
      <c r="E782">
        <v>318</v>
      </c>
      <c r="F782">
        <f t="shared" si="12"/>
        <v>21668</v>
      </c>
      <c r="G782">
        <f>IF(punkty[[#This Row],[v1]] &lt; 40000,1,"")</f>
        <v>1</v>
      </c>
      <c r="H782" t="str">
        <f>IF(punkty[[#This Row],[v1]] = 40000,1,"")</f>
        <v/>
      </c>
    </row>
    <row r="783" spans="4:8" x14ac:dyDescent="0.25">
      <c r="D783">
        <v>26</v>
      </c>
      <c r="E783">
        <v>349</v>
      </c>
      <c r="F783">
        <f t="shared" si="12"/>
        <v>52477</v>
      </c>
      <c r="G783" t="str">
        <f>IF(punkty[[#This Row],[v1]] &lt; 40000,1,"")</f>
        <v/>
      </c>
      <c r="H783" t="str">
        <f>IF(punkty[[#This Row],[v1]] = 40000,1,"")</f>
        <v/>
      </c>
    </row>
    <row r="784" spans="4:8" x14ac:dyDescent="0.25">
      <c r="D784">
        <v>65</v>
      </c>
      <c r="E784">
        <v>344</v>
      </c>
      <c r="F784">
        <f t="shared" si="12"/>
        <v>38961</v>
      </c>
      <c r="G784">
        <f>IF(punkty[[#This Row],[v1]] &lt; 40000,1,"")</f>
        <v>1</v>
      </c>
      <c r="H784" t="str">
        <f>IF(punkty[[#This Row],[v1]] = 40000,1,"")</f>
        <v/>
      </c>
    </row>
    <row r="785" spans="4:8" x14ac:dyDescent="0.25">
      <c r="D785">
        <v>212</v>
      </c>
      <c r="E785">
        <v>356</v>
      </c>
      <c r="F785">
        <f t="shared" si="12"/>
        <v>24480</v>
      </c>
      <c r="G785">
        <f>IF(punkty[[#This Row],[v1]] &lt; 40000,1,"")</f>
        <v>1</v>
      </c>
      <c r="H785" t="str">
        <f>IF(punkty[[#This Row],[v1]] = 40000,1,"")</f>
        <v/>
      </c>
    </row>
    <row r="786" spans="4:8" x14ac:dyDescent="0.25">
      <c r="D786">
        <v>307</v>
      </c>
      <c r="E786">
        <v>318</v>
      </c>
      <c r="F786">
        <f t="shared" si="12"/>
        <v>25373</v>
      </c>
      <c r="G786">
        <f>IF(punkty[[#This Row],[v1]] &lt; 40000,1,"")</f>
        <v>1</v>
      </c>
      <c r="H786" t="str">
        <f>IF(punkty[[#This Row],[v1]] = 40000,1,"")</f>
        <v/>
      </c>
    </row>
    <row r="787" spans="4:8" x14ac:dyDescent="0.25">
      <c r="D787">
        <v>338</v>
      </c>
      <c r="E787">
        <v>130</v>
      </c>
      <c r="F787">
        <f t="shared" si="12"/>
        <v>23944</v>
      </c>
      <c r="G787">
        <f>IF(punkty[[#This Row],[v1]] &lt; 40000,1,"")</f>
        <v>1</v>
      </c>
      <c r="H787" t="str">
        <f>IF(punkty[[#This Row],[v1]] = 40000,1,"")</f>
        <v/>
      </c>
    </row>
    <row r="788" spans="4:8" x14ac:dyDescent="0.25">
      <c r="D788">
        <v>270</v>
      </c>
      <c r="E788">
        <v>379</v>
      </c>
      <c r="F788">
        <f t="shared" si="12"/>
        <v>36941</v>
      </c>
      <c r="G788">
        <f>IF(punkty[[#This Row],[v1]] &lt; 40000,1,"")</f>
        <v>1</v>
      </c>
      <c r="H788" t="str">
        <f>IF(punkty[[#This Row],[v1]] = 40000,1,"")</f>
        <v/>
      </c>
    </row>
    <row r="789" spans="4:8" x14ac:dyDescent="0.25">
      <c r="D789">
        <v>180</v>
      </c>
      <c r="E789">
        <v>114</v>
      </c>
      <c r="F789">
        <f t="shared" si="12"/>
        <v>7796</v>
      </c>
      <c r="G789">
        <f>IF(punkty[[#This Row],[v1]] &lt; 40000,1,"")</f>
        <v>1</v>
      </c>
      <c r="H789" t="str">
        <f>IF(punkty[[#This Row],[v1]] = 40000,1,"")</f>
        <v/>
      </c>
    </row>
    <row r="790" spans="4:8" x14ac:dyDescent="0.25">
      <c r="D790">
        <v>73</v>
      </c>
      <c r="E790">
        <v>313</v>
      </c>
      <c r="F790">
        <f t="shared" si="12"/>
        <v>28898</v>
      </c>
      <c r="G790">
        <f>IF(punkty[[#This Row],[v1]] &lt; 40000,1,"")</f>
        <v>1</v>
      </c>
      <c r="H790" t="str">
        <f>IF(punkty[[#This Row],[v1]] = 40000,1,"")</f>
        <v/>
      </c>
    </row>
    <row r="791" spans="4:8" x14ac:dyDescent="0.25">
      <c r="D791">
        <v>111</v>
      </c>
      <c r="E791">
        <v>184</v>
      </c>
      <c r="F791">
        <f t="shared" si="12"/>
        <v>8177</v>
      </c>
      <c r="G791">
        <f>IF(punkty[[#This Row],[v1]] &lt; 40000,1,"")</f>
        <v>1</v>
      </c>
      <c r="H791" t="str">
        <f>IF(punkty[[#This Row],[v1]] = 40000,1,"")</f>
        <v/>
      </c>
    </row>
    <row r="792" spans="4:8" x14ac:dyDescent="0.25">
      <c r="D792">
        <v>365</v>
      </c>
      <c r="E792">
        <v>302</v>
      </c>
      <c r="F792">
        <f t="shared" si="12"/>
        <v>37629</v>
      </c>
      <c r="G792">
        <f>IF(punkty[[#This Row],[v1]] &lt; 40000,1,"")</f>
        <v>1</v>
      </c>
      <c r="H792" t="str">
        <f>IF(punkty[[#This Row],[v1]] = 40000,1,"")</f>
        <v/>
      </c>
    </row>
    <row r="793" spans="4:8" x14ac:dyDescent="0.25">
      <c r="D793">
        <v>236</v>
      </c>
      <c r="E793">
        <v>343</v>
      </c>
      <c r="F793">
        <f t="shared" si="12"/>
        <v>21745</v>
      </c>
      <c r="G793">
        <f>IF(punkty[[#This Row],[v1]] &lt; 40000,1,"")</f>
        <v>1</v>
      </c>
      <c r="H793" t="str">
        <f>IF(punkty[[#This Row],[v1]] = 40000,1,"")</f>
        <v/>
      </c>
    </row>
    <row r="794" spans="4:8" x14ac:dyDescent="0.25">
      <c r="D794">
        <v>15</v>
      </c>
      <c r="E794">
        <v>387</v>
      </c>
      <c r="F794">
        <f t="shared" si="12"/>
        <v>69194</v>
      </c>
      <c r="G794" t="str">
        <f>IF(punkty[[#This Row],[v1]] &lt; 40000,1,"")</f>
        <v/>
      </c>
      <c r="H794" t="str">
        <f>IF(punkty[[#This Row],[v1]] = 40000,1,"")</f>
        <v/>
      </c>
    </row>
    <row r="795" spans="4:8" x14ac:dyDescent="0.25">
      <c r="D795">
        <v>123</v>
      </c>
      <c r="E795">
        <v>187</v>
      </c>
      <c r="F795">
        <f t="shared" si="12"/>
        <v>6098</v>
      </c>
      <c r="G795">
        <f>IF(punkty[[#This Row],[v1]] &lt; 40000,1,"")</f>
        <v>1</v>
      </c>
      <c r="H795" t="str">
        <f>IF(punkty[[#This Row],[v1]] = 40000,1,"")</f>
        <v/>
      </c>
    </row>
    <row r="796" spans="4:8" x14ac:dyDescent="0.25">
      <c r="D796">
        <v>371</v>
      </c>
      <c r="E796">
        <v>363</v>
      </c>
      <c r="F796">
        <f t="shared" si="12"/>
        <v>55810</v>
      </c>
      <c r="G796" t="str">
        <f>IF(punkty[[#This Row],[v1]] &lt; 40000,1,"")</f>
        <v/>
      </c>
      <c r="H796" t="str">
        <f>IF(punkty[[#This Row],[v1]] = 40000,1,"")</f>
        <v/>
      </c>
    </row>
    <row r="797" spans="4:8" x14ac:dyDescent="0.25">
      <c r="D797">
        <v>301</v>
      </c>
      <c r="E797">
        <v>288</v>
      </c>
      <c r="F797">
        <f t="shared" si="12"/>
        <v>17945</v>
      </c>
      <c r="G797">
        <f>IF(punkty[[#This Row],[v1]] &lt; 40000,1,"")</f>
        <v>1</v>
      </c>
      <c r="H797" t="str">
        <f>IF(punkty[[#This Row],[v1]] = 40000,1,"")</f>
        <v/>
      </c>
    </row>
    <row r="798" spans="4:8" x14ac:dyDescent="0.25">
      <c r="D798">
        <v>134</v>
      </c>
      <c r="E798">
        <v>74</v>
      </c>
      <c r="F798">
        <f t="shared" si="12"/>
        <v>20232</v>
      </c>
      <c r="G798">
        <f>IF(punkty[[#This Row],[v1]] &lt; 40000,1,"")</f>
        <v>1</v>
      </c>
      <c r="H798" t="str">
        <f>IF(punkty[[#This Row],[v1]] = 40000,1,"")</f>
        <v/>
      </c>
    </row>
    <row r="799" spans="4:8" x14ac:dyDescent="0.25">
      <c r="D799">
        <v>364</v>
      </c>
      <c r="E799">
        <v>125</v>
      </c>
      <c r="F799">
        <f t="shared" si="12"/>
        <v>32521</v>
      </c>
      <c r="G799">
        <f>IF(punkty[[#This Row],[v1]] &lt; 40000,1,"")</f>
        <v>1</v>
      </c>
      <c r="H799" t="str">
        <f>IF(punkty[[#This Row],[v1]] = 40000,1,"")</f>
        <v/>
      </c>
    </row>
    <row r="800" spans="4:8" x14ac:dyDescent="0.25">
      <c r="D800">
        <v>89</v>
      </c>
      <c r="E800">
        <v>94</v>
      </c>
      <c r="F800">
        <f t="shared" si="12"/>
        <v>23557</v>
      </c>
      <c r="G800">
        <f>IF(punkty[[#This Row],[v1]] &lt; 40000,1,"")</f>
        <v>1</v>
      </c>
      <c r="H800" t="str">
        <f>IF(punkty[[#This Row],[v1]] = 40000,1,"")</f>
        <v/>
      </c>
    </row>
    <row r="801" spans="4:8" x14ac:dyDescent="0.25">
      <c r="D801">
        <v>47</v>
      </c>
      <c r="E801">
        <v>168</v>
      </c>
      <c r="F801">
        <f t="shared" si="12"/>
        <v>24433</v>
      </c>
      <c r="G801">
        <f>IF(punkty[[#This Row],[v1]] &lt; 40000,1,"")</f>
        <v>1</v>
      </c>
      <c r="H801" t="str">
        <f>IF(punkty[[#This Row],[v1]] = 40000,1,"")</f>
        <v/>
      </c>
    </row>
    <row r="802" spans="4:8" x14ac:dyDescent="0.25">
      <c r="D802">
        <v>114</v>
      </c>
      <c r="E802">
        <v>319</v>
      </c>
      <c r="F802">
        <f t="shared" si="12"/>
        <v>21557</v>
      </c>
      <c r="G802">
        <f>IF(punkty[[#This Row],[v1]] &lt; 40000,1,"")</f>
        <v>1</v>
      </c>
      <c r="H802" t="str">
        <f>IF(punkty[[#This Row],[v1]] = 40000,1,"")</f>
        <v/>
      </c>
    </row>
    <row r="803" spans="4:8" x14ac:dyDescent="0.25">
      <c r="D803">
        <v>31</v>
      </c>
      <c r="E803">
        <v>15</v>
      </c>
      <c r="F803">
        <f t="shared" si="12"/>
        <v>62786</v>
      </c>
      <c r="G803" t="str">
        <f>IF(punkty[[#This Row],[v1]] &lt; 40000,1,"")</f>
        <v/>
      </c>
      <c r="H803" t="str">
        <f>IF(punkty[[#This Row],[v1]] = 40000,1,"")</f>
        <v/>
      </c>
    </row>
    <row r="804" spans="4:8" x14ac:dyDescent="0.25">
      <c r="D804">
        <v>389</v>
      </c>
      <c r="E804">
        <v>183</v>
      </c>
      <c r="F804">
        <f t="shared" si="12"/>
        <v>36010</v>
      </c>
      <c r="G804">
        <f>IF(punkty[[#This Row],[v1]] &lt; 40000,1,"")</f>
        <v>1</v>
      </c>
      <c r="H804" t="str">
        <f>IF(punkty[[#This Row],[v1]] = 40000,1,"")</f>
        <v/>
      </c>
    </row>
    <row r="805" spans="4:8" x14ac:dyDescent="0.25">
      <c r="D805">
        <v>172</v>
      </c>
      <c r="E805">
        <v>302</v>
      </c>
      <c r="F805">
        <f t="shared" si="12"/>
        <v>11188</v>
      </c>
      <c r="G805">
        <f>IF(punkty[[#This Row],[v1]] &lt; 40000,1,"")</f>
        <v>1</v>
      </c>
      <c r="H805" t="str">
        <f>IF(punkty[[#This Row],[v1]] = 40000,1,"")</f>
        <v/>
      </c>
    </row>
    <row r="806" spans="4:8" x14ac:dyDescent="0.25">
      <c r="D806">
        <v>12</v>
      </c>
      <c r="E806">
        <v>55</v>
      </c>
      <c r="F806">
        <f t="shared" si="12"/>
        <v>56369</v>
      </c>
      <c r="G806" t="str">
        <f>IF(punkty[[#This Row],[v1]] &lt; 40000,1,"")</f>
        <v/>
      </c>
      <c r="H806" t="str">
        <f>IF(punkty[[#This Row],[v1]] = 40000,1,"")</f>
        <v/>
      </c>
    </row>
    <row r="807" spans="4:8" x14ac:dyDescent="0.25">
      <c r="D807">
        <v>78</v>
      </c>
      <c r="E807">
        <v>3</v>
      </c>
      <c r="F807">
        <f t="shared" si="12"/>
        <v>53693</v>
      </c>
      <c r="G807" t="str">
        <f>IF(punkty[[#This Row],[v1]] &lt; 40000,1,"")</f>
        <v/>
      </c>
      <c r="H807" t="str">
        <f>IF(punkty[[#This Row],[v1]] = 40000,1,"")</f>
        <v/>
      </c>
    </row>
    <row r="808" spans="4:8" x14ac:dyDescent="0.25">
      <c r="D808">
        <v>295</v>
      </c>
      <c r="E808">
        <v>196</v>
      </c>
      <c r="F808">
        <f t="shared" si="12"/>
        <v>9041</v>
      </c>
      <c r="G808">
        <f>IF(punkty[[#This Row],[v1]] &lt; 40000,1,"")</f>
        <v>1</v>
      </c>
      <c r="H808" t="str">
        <f>IF(punkty[[#This Row],[v1]] = 40000,1,"")</f>
        <v/>
      </c>
    </row>
    <row r="809" spans="4:8" x14ac:dyDescent="0.25">
      <c r="D809">
        <v>52</v>
      </c>
      <c r="E809">
        <v>224</v>
      </c>
      <c r="F809">
        <f t="shared" si="12"/>
        <v>22480</v>
      </c>
      <c r="G809">
        <f>IF(punkty[[#This Row],[v1]] &lt; 40000,1,"")</f>
        <v>1</v>
      </c>
      <c r="H809" t="str">
        <f>IF(punkty[[#This Row],[v1]] = 40000,1,"")</f>
        <v/>
      </c>
    </row>
    <row r="810" spans="4:8" x14ac:dyDescent="0.25">
      <c r="D810">
        <v>385</v>
      </c>
      <c r="E810">
        <v>121</v>
      </c>
      <c r="F810">
        <f t="shared" si="12"/>
        <v>40466</v>
      </c>
      <c r="G810" t="str">
        <f>IF(punkty[[#This Row],[v1]] &lt; 40000,1,"")</f>
        <v/>
      </c>
      <c r="H810" t="str">
        <f>IF(punkty[[#This Row],[v1]] = 40000,1,"")</f>
        <v/>
      </c>
    </row>
    <row r="811" spans="4:8" x14ac:dyDescent="0.25">
      <c r="D811">
        <v>69</v>
      </c>
      <c r="E811">
        <v>298</v>
      </c>
      <c r="F811">
        <f t="shared" si="12"/>
        <v>26765</v>
      </c>
      <c r="G811">
        <f>IF(punkty[[#This Row],[v1]] &lt; 40000,1,"")</f>
        <v>1</v>
      </c>
      <c r="H811" t="str">
        <f>IF(punkty[[#This Row],[v1]] = 40000,1,"")</f>
        <v/>
      </c>
    </row>
    <row r="812" spans="4:8" x14ac:dyDescent="0.25">
      <c r="D812">
        <v>124</v>
      </c>
      <c r="E812">
        <v>140</v>
      </c>
      <c r="F812">
        <f t="shared" si="12"/>
        <v>9376</v>
      </c>
      <c r="G812">
        <f>IF(punkty[[#This Row],[v1]] &lt; 40000,1,"")</f>
        <v>1</v>
      </c>
      <c r="H812" t="str">
        <f>IF(punkty[[#This Row],[v1]] = 40000,1,"")</f>
        <v/>
      </c>
    </row>
    <row r="813" spans="4:8" x14ac:dyDescent="0.25">
      <c r="D813">
        <v>282</v>
      </c>
      <c r="E813">
        <v>77</v>
      </c>
      <c r="F813">
        <f t="shared" si="12"/>
        <v>21853</v>
      </c>
      <c r="G813">
        <f>IF(punkty[[#This Row],[v1]] &lt; 40000,1,"")</f>
        <v>1</v>
      </c>
      <c r="H813" t="str">
        <f>IF(punkty[[#This Row],[v1]] = 40000,1,"")</f>
        <v/>
      </c>
    </row>
    <row r="814" spans="4:8" x14ac:dyDescent="0.25">
      <c r="D814">
        <v>192</v>
      </c>
      <c r="E814">
        <v>147</v>
      </c>
      <c r="F814">
        <f t="shared" si="12"/>
        <v>2873</v>
      </c>
      <c r="G814">
        <f>IF(punkty[[#This Row],[v1]] &lt; 40000,1,"")</f>
        <v>1</v>
      </c>
      <c r="H814" t="str">
        <f>IF(punkty[[#This Row],[v1]] = 40000,1,"")</f>
        <v/>
      </c>
    </row>
    <row r="815" spans="4:8" x14ac:dyDescent="0.25">
      <c r="D815">
        <v>204</v>
      </c>
      <c r="E815">
        <v>121</v>
      </c>
      <c r="F815">
        <f t="shared" si="12"/>
        <v>6257</v>
      </c>
      <c r="G815">
        <f>IF(punkty[[#This Row],[v1]] &lt; 40000,1,"")</f>
        <v>1</v>
      </c>
      <c r="H815" t="str">
        <f>IF(punkty[[#This Row],[v1]] = 40000,1,"")</f>
        <v/>
      </c>
    </row>
    <row r="816" spans="4:8" x14ac:dyDescent="0.25">
      <c r="D816">
        <v>231</v>
      </c>
      <c r="E816">
        <v>162</v>
      </c>
      <c r="F816">
        <f t="shared" si="12"/>
        <v>2405</v>
      </c>
      <c r="G816">
        <f>IF(punkty[[#This Row],[v1]] &lt; 40000,1,"")</f>
        <v>1</v>
      </c>
      <c r="H816" t="str">
        <f>IF(punkty[[#This Row],[v1]] = 40000,1,"")</f>
        <v/>
      </c>
    </row>
    <row r="817" spans="4:8" x14ac:dyDescent="0.25">
      <c r="D817">
        <v>257</v>
      </c>
      <c r="E817">
        <v>369</v>
      </c>
      <c r="F817">
        <f t="shared" si="12"/>
        <v>31810</v>
      </c>
      <c r="G817">
        <f>IF(punkty[[#This Row],[v1]] &lt; 40000,1,"")</f>
        <v>1</v>
      </c>
      <c r="H817" t="str">
        <f>IF(punkty[[#This Row],[v1]] = 40000,1,"")</f>
        <v/>
      </c>
    </row>
    <row r="818" spans="4:8" x14ac:dyDescent="0.25">
      <c r="D818">
        <v>5</v>
      </c>
      <c r="E818">
        <v>137</v>
      </c>
      <c r="F818">
        <f t="shared" si="12"/>
        <v>41994</v>
      </c>
      <c r="G818" t="str">
        <f>IF(punkty[[#This Row],[v1]] &lt; 40000,1,"")</f>
        <v/>
      </c>
      <c r="H818" t="str">
        <f>IF(punkty[[#This Row],[v1]] = 40000,1,"")</f>
        <v/>
      </c>
    </row>
    <row r="819" spans="4:8" x14ac:dyDescent="0.25">
      <c r="D819">
        <v>200</v>
      </c>
      <c r="E819">
        <v>234</v>
      </c>
      <c r="F819">
        <f t="shared" si="12"/>
        <v>1156</v>
      </c>
      <c r="G819">
        <f>IF(punkty[[#This Row],[v1]] &lt; 40000,1,"")</f>
        <v>1</v>
      </c>
      <c r="H819" t="str">
        <f>IF(punkty[[#This Row],[v1]] = 40000,1,"")</f>
        <v/>
      </c>
    </row>
    <row r="820" spans="4:8" x14ac:dyDescent="0.25">
      <c r="D820">
        <v>379</v>
      </c>
      <c r="E820">
        <v>230</v>
      </c>
      <c r="F820">
        <f t="shared" si="12"/>
        <v>32941</v>
      </c>
      <c r="G820">
        <f>IF(punkty[[#This Row],[v1]] &lt; 40000,1,"")</f>
        <v>1</v>
      </c>
      <c r="H820" t="str">
        <f>IF(punkty[[#This Row],[v1]] = 40000,1,"")</f>
        <v/>
      </c>
    </row>
    <row r="821" spans="4:8" x14ac:dyDescent="0.25">
      <c r="D821">
        <v>264</v>
      </c>
      <c r="E821">
        <v>374</v>
      </c>
      <c r="F821">
        <f t="shared" si="12"/>
        <v>34372</v>
      </c>
      <c r="G821">
        <f>IF(punkty[[#This Row],[v1]] &lt; 40000,1,"")</f>
        <v>1</v>
      </c>
      <c r="H821" t="str">
        <f>IF(punkty[[#This Row],[v1]] = 40000,1,"")</f>
        <v/>
      </c>
    </row>
    <row r="822" spans="4:8" x14ac:dyDescent="0.25">
      <c r="D822">
        <v>296</v>
      </c>
      <c r="E822">
        <v>66</v>
      </c>
      <c r="F822">
        <f t="shared" si="12"/>
        <v>27172</v>
      </c>
      <c r="G822">
        <f>IF(punkty[[#This Row],[v1]] &lt; 40000,1,"")</f>
        <v>1</v>
      </c>
      <c r="H822" t="str">
        <f>IF(punkty[[#This Row],[v1]] = 40000,1,"")</f>
        <v/>
      </c>
    </row>
    <row r="823" spans="4:8" x14ac:dyDescent="0.25">
      <c r="D823">
        <v>381</v>
      </c>
      <c r="E823">
        <v>84</v>
      </c>
      <c r="F823">
        <f t="shared" si="12"/>
        <v>46217</v>
      </c>
      <c r="G823" t="str">
        <f>IF(punkty[[#This Row],[v1]] &lt; 40000,1,"")</f>
        <v/>
      </c>
      <c r="H823" t="str">
        <f>IF(punkty[[#This Row],[v1]] = 40000,1,"")</f>
        <v/>
      </c>
    </row>
    <row r="824" spans="4:8" x14ac:dyDescent="0.25">
      <c r="D824">
        <v>176</v>
      </c>
      <c r="E824">
        <v>295</v>
      </c>
      <c r="F824">
        <f t="shared" si="12"/>
        <v>9601</v>
      </c>
      <c r="G824">
        <f>IF(punkty[[#This Row],[v1]] &lt; 40000,1,"")</f>
        <v>1</v>
      </c>
      <c r="H824" t="str">
        <f>IF(punkty[[#This Row],[v1]] = 40000,1,"")</f>
        <v/>
      </c>
    </row>
    <row r="825" spans="4:8" x14ac:dyDescent="0.25">
      <c r="D825">
        <v>158</v>
      </c>
      <c r="E825">
        <v>370</v>
      </c>
      <c r="F825">
        <f t="shared" si="12"/>
        <v>30664</v>
      </c>
      <c r="G825">
        <f>IF(punkty[[#This Row],[v1]] &lt; 40000,1,"")</f>
        <v>1</v>
      </c>
      <c r="H825" t="str">
        <f>IF(punkty[[#This Row],[v1]] = 40000,1,"")</f>
        <v/>
      </c>
    </row>
    <row r="826" spans="4:8" x14ac:dyDescent="0.25">
      <c r="D826">
        <v>255</v>
      </c>
      <c r="E826">
        <v>36</v>
      </c>
      <c r="F826">
        <f t="shared" si="12"/>
        <v>29921</v>
      </c>
      <c r="G826">
        <f>IF(punkty[[#This Row],[v1]] &lt; 40000,1,"")</f>
        <v>1</v>
      </c>
      <c r="H826" t="str">
        <f>IF(punkty[[#This Row],[v1]] = 40000,1,"")</f>
        <v/>
      </c>
    </row>
    <row r="827" spans="4:8" x14ac:dyDescent="0.25">
      <c r="D827">
        <v>64</v>
      </c>
      <c r="E827">
        <v>219</v>
      </c>
      <c r="F827">
        <f t="shared" si="12"/>
        <v>18857</v>
      </c>
      <c r="G827">
        <f>IF(punkty[[#This Row],[v1]] &lt; 40000,1,"")</f>
        <v>1</v>
      </c>
      <c r="H827" t="str">
        <f>IF(punkty[[#This Row],[v1]] = 40000,1,"")</f>
        <v/>
      </c>
    </row>
    <row r="828" spans="4:8" x14ac:dyDescent="0.25">
      <c r="D828">
        <v>38</v>
      </c>
      <c r="E828">
        <v>58</v>
      </c>
      <c r="F828">
        <f t="shared" si="12"/>
        <v>46408</v>
      </c>
      <c r="G828" t="str">
        <f>IF(punkty[[#This Row],[v1]] &lt; 40000,1,"")</f>
        <v/>
      </c>
      <c r="H828" t="str">
        <f>IF(punkty[[#This Row],[v1]] = 40000,1,"")</f>
        <v/>
      </c>
    </row>
    <row r="829" spans="4:8" x14ac:dyDescent="0.25">
      <c r="D829">
        <v>347</v>
      </c>
      <c r="E829">
        <v>31</v>
      </c>
      <c r="F829">
        <f t="shared" si="12"/>
        <v>50170</v>
      </c>
      <c r="G829" t="str">
        <f>IF(punkty[[#This Row],[v1]] &lt; 40000,1,"")</f>
        <v/>
      </c>
      <c r="H829" t="str">
        <f>IF(punkty[[#This Row],[v1]] = 40000,1,"")</f>
        <v/>
      </c>
    </row>
    <row r="830" spans="4:8" x14ac:dyDescent="0.25">
      <c r="D830">
        <v>290</v>
      </c>
      <c r="E830">
        <v>300</v>
      </c>
      <c r="F830">
        <f t="shared" si="12"/>
        <v>18100</v>
      </c>
      <c r="G830">
        <f>IF(punkty[[#This Row],[v1]] &lt; 40000,1,"")</f>
        <v>1</v>
      </c>
      <c r="H830" t="str">
        <f>IF(punkty[[#This Row],[v1]] = 40000,1,"")</f>
        <v/>
      </c>
    </row>
    <row r="831" spans="4:8" x14ac:dyDescent="0.25">
      <c r="D831">
        <v>119</v>
      </c>
      <c r="E831">
        <v>67</v>
      </c>
      <c r="F831">
        <f t="shared" si="12"/>
        <v>24250</v>
      </c>
      <c r="G831">
        <f>IF(punkty[[#This Row],[v1]] &lt; 40000,1,"")</f>
        <v>1</v>
      </c>
      <c r="H831" t="str">
        <f>IF(punkty[[#This Row],[v1]] = 40000,1,"")</f>
        <v/>
      </c>
    </row>
    <row r="832" spans="4:8" x14ac:dyDescent="0.25">
      <c r="D832">
        <v>48</v>
      </c>
      <c r="E832">
        <v>136</v>
      </c>
      <c r="F832">
        <f t="shared" si="12"/>
        <v>27200</v>
      </c>
      <c r="G832">
        <f>IF(punkty[[#This Row],[v1]] &lt; 40000,1,"")</f>
        <v>1</v>
      </c>
      <c r="H832" t="str">
        <f>IF(punkty[[#This Row],[v1]] = 40000,1,"")</f>
        <v/>
      </c>
    </row>
    <row r="833" spans="4:8" x14ac:dyDescent="0.25">
      <c r="D833">
        <v>13</v>
      </c>
      <c r="E833">
        <v>142</v>
      </c>
      <c r="F833">
        <f t="shared" si="12"/>
        <v>38333</v>
      </c>
      <c r="G833">
        <f>IF(punkty[[#This Row],[v1]] &lt; 40000,1,"")</f>
        <v>1</v>
      </c>
      <c r="H833" t="str">
        <f>IF(punkty[[#This Row],[v1]] = 40000,1,"")</f>
        <v/>
      </c>
    </row>
    <row r="834" spans="4:8" x14ac:dyDescent="0.25">
      <c r="D834">
        <v>364</v>
      </c>
      <c r="E834">
        <v>374</v>
      </c>
      <c r="F834">
        <f t="shared" si="12"/>
        <v>57172</v>
      </c>
      <c r="G834" t="str">
        <f>IF(punkty[[#This Row],[v1]] &lt; 40000,1,"")</f>
        <v/>
      </c>
      <c r="H834" t="str">
        <f>IF(punkty[[#This Row],[v1]] = 40000,1,"")</f>
        <v/>
      </c>
    </row>
    <row r="835" spans="4:8" x14ac:dyDescent="0.25">
      <c r="D835">
        <v>66</v>
      </c>
      <c r="E835">
        <v>256</v>
      </c>
      <c r="F835">
        <f t="shared" si="12"/>
        <v>21092</v>
      </c>
      <c r="G835">
        <f>IF(punkty[[#This Row],[v1]] &lt; 40000,1,"")</f>
        <v>1</v>
      </c>
      <c r="H835" t="str">
        <f>IF(punkty[[#This Row],[v1]] = 40000,1,"")</f>
        <v/>
      </c>
    </row>
    <row r="836" spans="4:8" x14ac:dyDescent="0.25">
      <c r="D836">
        <v>266</v>
      </c>
      <c r="E836">
        <v>23</v>
      </c>
      <c r="F836">
        <f t="shared" si="12"/>
        <v>35685</v>
      </c>
      <c r="G836">
        <f>IF(punkty[[#This Row],[v1]] &lt; 40000,1,"")</f>
        <v>1</v>
      </c>
      <c r="H836" t="str">
        <f>IF(punkty[[#This Row],[v1]] = 40000,1,"")</f>
        <v/>
      </c>
    </row>
    <row r="837" spans="4:8" x14ac:dyDescent="0.25">
      <c r="D837">
        <v>74</v>
      </c>
      <c r="E837">
        <v>339</v>
      </c>
      <c r="F837">
        <f t="shared" si="12"/>
        <v>35197</v>
      </c>
      <c r="G837">
        <f>IF(punkty[[#This Row],[v1]] &lt; 40000,1,"")</f>
        <v>1</v>
      </c>
      <c r="H837" t="str">
        <f>IF(punkty[[#This Row],[v1]] = 40000,1,"")</f>
        <v/>
      </c>
    </row>
    <row r="838" spans="4:8" x14ac:dyDescent="0.25">
      <c r="D838">
        <v>178</v>
      </c>
      <c r="E838">
        <v>127</v>
      </c>
      <c r="F838">
        <f t="shared" si="12"/>
        <v>5813</v>
      </c>
      <c r="G838">
        <f>IF(punkty[[#This Row],[v1]] &lt; 40000,1,"")</f>
        <v>1</v>
      </c>
      <c r="H838" t="str">
        <f>IF(punkty[[#This Row],[v1]] = 40000,1,"")</f>
        <v/>
      </c>
    </row>
    <row r="839" spans="4:8" x14ac:dyDescent="0.25">
      <c r="D839">
        <v>161</v>
      </c>
      <c r="E839">
        <v>176</v>
      </c>
      <c r="F839">
        <f t="shared" si="12"/>
        <v>2097</v>
      </c>
      <c r="G839">
        <f>IF(punkty[[#This Row],[v1]] &lt; 40000,1,"")</f>
        <v>1</v>
      </c>
      <c r="H839" t="str">
        <f>IF(punkty[[#This Row],[v1]] = 40000,1,"")</f>
        <v/>
      </c>
    </row>
    <row r="840" spans="4:8" x14ac:dyDescent="0.25">
      <c r="D840">
        <v>233</v>
      </c>
      <c r="E840">
        <v>118</v>
      </c>
      <c r="F840">
        <f t="shared" si="12"/>
        <v>7813</v>
      </c>
      <c r="G840">
        <f>IF(punkty[[#This Row],[v1]] &lt; 40000,1,"")</f>
        <v>1</v>
      </c>
      <c r="H840" t="str">
        <f>IF(punkty[[#This Row],[v1]] = 40000,1,"")</f>
        <v/>
      </c>
    </row>
    <row r="841" spans="4:8" x14ac:dyDescent="0.25">
      <c r="D841">
        <v>107</v>
      </c>
      <c r="E841">
        <v>28</v>
      </c>
      <c r="F841">
        <f t="shared" ref="F841:F904" si="13">((D841 - 200) * (D841 - 200)) +(( E841 - 200) * ( E841 - 200))</f>
        <v>38233</v>
      </c>
      <c r="G841">
        <f>IF(punkty[[#This Row],[v1]] &lt; 40000,1,"")</f>
        <v>1</v>
      </c>
      <c r="H841" t="str">
        <f>IF(punkty[[#This Row],[v1]] = 40000,1,"")</f>
        <v/>
      </c>
    </row>
    <row r="842" spans="4:8" x14ac:dyDescent="0.25">
      <c r="D842">
        <v>356</v>
      </c>
      <c r="E842">
        <v>266</v>
      </c>
      <c r="F842">
        <f t="shared" si="13"/>
        <v>28692</v>
      </c>
      <c r="G842">
        <f>IF(punkty[[#This Row],[v1]] &lt; 40000,1,"")</f>
        <v>1</v>
      </c>
      <c r="H842" t="str">
        <f>IF(punkty[[#This Row],[v1]] = 40000,1,"")</f>
        <v/>
      </c>
    </row>
    <row r="843" spans="4:8" x14ac:dyDescent="0.25">
      <c r="D843">
        <v>158</v>
      </c>
      <c r="E843">
        <v>380</v>
      </c>
      <c r="F843">
        <f t="shared" si="13"/>
        <v>34164</v>
      </c>
      <c r="G843">
        <f>IF(punkty[[#This Row],[v1]] &lt; 40000,1,"")</f>
        <v>1</v>
      </c>
      <c r="H843" t="str">
        <f>IF(punkty[[#This Row],[v1]] = 40000,1,"")</f>
        <v/>
      </c>
    </row>
    <row r="844" spans="4:8" x14ac:dyDescent="0.25">
      <c r="D844">
        <v>211</v>
      </c>
      <c r="E844">
        <v>71</v>
      </c>
      <c r="F844">
        <f t="shared" si="13"/>
        <v>16762</v>
      </c>
      <c r="G844">
        <f>IF(punkty[[#This Row],[v1]] &lt; 40000,1,"")</f>
        <v>1</v>
      </c>
      <c r="H844" t="str">
        <f>IF(punkty[[#This Row],[v1]] = 40000,1,"")</f>
        <v/>
      </c>
    </row>
    <row r="845" spans="4:8" x14ac:dyDescent="0.25">
      <c r="D845">
        <v>297</v>
      </c>
      <c r="E845">
        <v>133</v>
      </c>
      <c r="F845">
        <f t="shared" si="13"/>
        <v>13898</v>
      </c>
      <c r="G845">
        <f>IF(punkty[[#This Row],[v1]] &lt; 40000,1,"")</f>
        <v>1</v>
      </c>
      <c r="H845" t="str">
        <f>IF(punkty[[#This Row],[v1]] = 40000,1,"")</f>
        <v/>
      </c>
    </row>
    <row r="846" spans="4:8" x14ac:dyDescent="0.25">
      <c r="D846">
        <v>271</v>
      </c>
      <c r="E846">
        <v>389</v>
      </c>
      <c r="F846">
        <f t="shared" si="13"/>
        <v>40762</v>
      </c>
      <c r="G846" t="str">
        <f>IF(punkty[[#This Row],[v1]] &lt; 40000,1,"")</f>
        <v/>
      </c>
      <c r="H846" t="str">
        <f>IF(punkty[[#This Row],[v1]] = 40000,1,"")</f>
        <v/>
      </c>
    </row>
    <row r="847" spans="4:8" x14ac:dyDescent="0.25">
      <c r="D847">
        <v>395</v>
      </c>
      <c r="E847">
        <v>397</v>
      </c>
      <c r="F847">
        <f t="shared" si="13"/>
        <v>76834</v>
      </c>
      <c r="G847" t="str">
        <f>IF(punkty[[#This Row],[v1]] &lt; 40000,1,"")</f>
        <v/>
      </c>
      <c r="H847" t="str">
        <f>IF(punkty[[#This Row],[v1]] = 40000,1,"")</f>
        <v/>
      </c>
    </row>
    <row r="848" spans="4:8" x14ac:dyDescent="0.25">
      <c r="D848">
        <v>342</v>
      </c>
      <c r="E848">
        <v>113</v>
      </c>
      <c r="F848">
        <f t="shared" si="13"/>
        <v>27733</v>
      </c>
      <c r="G848">
        <f>IF(punkty[[#This Row],[v1]] &lt; 40000,1,"")</f>
        <v>1</v>
      </c>
      <c r="H848" t="str">
        <f>IF(punkty[[#This Row],[v1]] = 40000,1,"")</f>
        <v/>
      </c>
    </row>
    <row r="849" spans="4:8" x14ac:dyDescent="0.25">
      <c r="D849">
        <v>135</v>
      </c>
      <c r="E849">
        <v>166</v>
      </c>
      <c r="F849">
        <f t="shared" si="13"/>
        <v>5381</v>
      </c>
      <c r="G849">
        <f>IF(punkty[[#This Row],[v1]] &lt; 40000,1,"")</f>
        <v>1</v>
      </c>
      <c r="H849" t="str">
        <f>IF(punkty[[#This Row],[v1]] = 40000,1,"")</f>
        <v/>
      </c>
    </row>
    <row r="850" spans="4:8" x14ac:dyDescent="0.25">
      <c r="D850">
        <v>361</v>
      </c>
      <c r="E850">
        <v>118</v>
      </c>
      <c r="F850">
        <f t="shared" si="13"/>
        <v>32645</v>
      </c>
      <c r="G850">
        <f>IF(punkty[[#This Row],[v1]] &lt; 40000,1,"")</f>
        <v>1</v>
      </c>
      <c r="H850" t="str">
        <f>IF(punkty[[#This Row],[v1]] = 40000,1,"")</f>
        <v/>
      </c>
    </row>
    <row r="851" spans="4:8" x14ac:dyDescent="0.25">
      <c r="D851">
        <v>175</v>
      </c>
      <c r="E851">
        <v>330</v>
      </c>
      <c r="F851">
        <f t="shared" si="13"/>
        <v>17525</v>
      </c>
      <c r="G851">
        <f>IF(punkty[[#This Row],[v1]] &lt; 40000,1,"")</f>
        <v>1</v>
      </c>
      <c r="H851" t="str">
        <f>IF(punkty[[#This Row],[v1]] = 40000,1,"")</f>
        <v/>
      </c>
    </row>
    <row r="852" spans="4:8" x14ac:dyDescent="0.25">
      <c r="D852">
        <v>87</v>
      </c>
      <c r="E852">
        <v>183</v>
      </c>
      <c r="F852">
        <f t="shared" si="13"/>
        <v>13058</v>
      </c>
      <c r="G852">
        <f>IF(punkty[[#This Row],[v1]] &lt; 40000,1,"")</f>
        <v>1</v>
      </c>
      <c r="H852" t="str">
        <f>IF(punkty[[#This Row],[v1]] = 40000,1,"")</f>
        <v/>
      </c>
    </row>
    <row r="853" spans="4:8" x14ac:dyDescent="0.25">
      <c r="D853">
        <v>172</v>
      </c>
      <c r="E853">
        <v>273</v>
      </c>
      <c r="F853">
        <f t="shared" si="13"/>
        <v>6113</v>
      </c>
      <c r="G853">
        <f>IF(punkty[[#This Row],[v1]] &lt; 40000,1,"")</f>
        <v>1</v>
      </c>
      <c r="H853" t="str">
        <f>IF(punkty[[#This Row],[v1]] = 40000,1,"")</f>
        <v/>
      </c>
    </row>
    <row r="854" spans="4:8" x14ac:dyDescent="0.25">
      <c r="D854">
        <v>264</v>
      </c>
      <c r="E854">
        <v>257</v>
      </c>
      <c r="F854">
        <f t="shared" si="13"/>
        <v>7345</v>
      </c>
      <c r="G854">
        <f>IF(punkty[[#This Row],[v1]] &lt; 40000,1,"")</f>
        <v>1</v>
      </c>
      <c r="H854" t="str">
        <f>IF(punkty[[#This Row],[v1]] = 40000,1,"")</f>
        <v/>
      </c>
    </row>
    <row r="855" spans="4:8" x14ac:dyDescent="0.25">
      <c r="D855">
        <v>261</v>
      </c>
      <c r="E855">
        <v>16</v>
      </c>
      <c r="F855">
        <f t="shared" si="13"/>
        <v>37577</v>
      </c>
      <c r="G855">
        <f>IF(punkty[[#This Row],[v1]] &lt; 40000,1,"")</f>
        <v>1</v>
      </c>
      <c r="H855" t="str">
        <f>IF(punkty[[#This Row],[v1]] = 40000,1,"")</f>
        <v/>
      </c>
    </row>
    <row r="856" spans="4:8" x14ac:dyDescent="0.25">
      <c r="D856">
        <v>148</v>
      </c>
      <c r="E856">
        <v>38</v>
      </c>
      <c r="F856">
        <f t="shared" si="13"/>
        <v>28948</v>
      </c>
      <c r="G856">
        <f>IF(punkty[[#This Row],[v1]] &lt; 40000,1,"")</f>
        <v>1</v>
      </c>
      <c r="H856" t="str">
        <f>IF(punkty[[#This Row],[v1]] = 40000,1,"")</f>
        <v/>
      </c>
    </row>
    <row r="857" spans="4:8" x14ac:dyDescent="0.25">
      <c r="D857">
        <v>367</v>
      </c>
      <c r="E857">
        <v>124</v>
      </c>
      <c r="F857">
        <f t="shared" si="13"/>
        <v>33665</v>
      </c>
      <c r="G857">
        <f>IF(punkty[[#This Row],[v1]] &lt; 40000,1,"")</f>
        <v>1</v>
      </c>
      <c r="H857" t="str">
        <f>IF(punkty[[#This Row],[v1]] = 40000,1,"")</f>
        <v/>
      </c>
    </row>
    <row r="858" spans="4:8" x14ac:dyDescent="0.25">
      <c r="D858">
        <v>197</v>
      </c>
      <c r="E858">
        <v>221</v>
      </c>
      <c r="F858">
        <f t="shared" si="13"/>
        <v>450</v>
      </c>
      <c r="G858">
        <f>IF(punkty[[#This Row],[v1]] &lt; 40000,1,"")</f>
        <v>1</v>
      </c>
      <c r="H858" t="str">
        <f>IF(punkty[[#This Row],[v1]] = 40000,1,"")</f>
        <v/>
      </c>
    </row>
    <row r="859" spans="4:8" x14ac:dyDescent="0.25">
      <c r="D859">
        <v>53</v>
      </c>
      <c r="E859">
        <v>202</v>
      </c>
      <c r="F859">
        <f t="shared" si="13"/>
        <v>21613</v>
      </c>
      <c r="G859">
        <f>IF(punkty[[#This Row],[v1]] &lt; 40000,1,"")</f>
        <v>1</v>
      </c>
      <c r="H859" t="str">
        <f>IF(punkty[[#This Row],[v1]] = 40000,1,"")</f>
        <v/>
      </c>
    </row>
    <row r="860" spans="4:8" x14ac:dyDescent="0.25">
      <c r="D860">
        <v>34</v>
      </c>
      <c r="E860">
        <v>194</v>
      </c>
      <c r="F860">
        <f t="shared" si="13"/>
        <v>27592</v>
      </c>
      <c r="G860">
        <f>IF(punkty[[#This Row],[v1]] &lt; 40000,1,"")</f>
        <v>1</v>
      </c>
      <c r="H860" t="str">
        <f>IF(punkty[[#This Row],[v1]] = 40000,1,"")</f>
        <v/>
      </c>
    </row>
    <row r="861" spans="4:8" x14ac:dyDescent="0.25">
      <c r="D861">
        <v>155</v>
      </c>
      <c r="E861">
        <v>13</v>
      </c>
      <c r="F861">
        <f t="shared" si="13"/>
        <v>36994</v>
      </c>
      <c r="G861">
        <f>IF(punkty[[#This Row],[v1]] &lt; 40000,1,"")</f>
        <v>1</v>
      </c>
      <c r="H861" t="str">
        <f>IF(punkty[[#This Row],[v1]] = 40000,1,"")</f>
        <v/>
      </c>
    </row>
    <row r="862" spans="4:8" x14ac:dyDescent="0.25">
      <c r="D862">
        <v>372</v>
      </c>
      <c r="E862">
        <v>171</v>
      </c>
      <c r="F862">
        <f t="shared" si="13"/>
        <v>30425</v>
      </c>
      <c r="G862">
        <f>IF(punkty[[#This Row],[v1]] &lt; 40000,1,"")</f>
        <v>1</v>
      </c>
      <c r="H862" t="str">
        <f>IF(punkty[[#This Row],[v1]] = 40000,1,"")</f>
        <v/>
      </c>
    </row>
    <row r="863" spans="4:8" x14ac:dyDescent="0.25">
      <c r="D863">
        <v>57</v>
      </c>
      <c r="E863">
        <v>369</v>
      </c>
      <c r="F863">
        <f t="shared" si="13"/>
        <v>49010</v>
      </c>
      <c r="G863" t="str">
        <f>IF(punkty[[#This Row],[v1]] &lt; 40000,1,"")</f>
        <v/>
      </c>
      <c r="H863" t="str">
        <f>IF(punkty[[#This Row],[v1]] = 40000,1,"")</f>
        <v/>
      </c>
    </row>
    <row r="864" spans="4:8" x14ac:dyDescent="0.25">
      <c r="D864">
        <v>220</v>
      </c>
      <c r="E864">
        <v>194</v>
      </c>
      <c r="F864">
        <f t="shared" si="13"/>
        <v>436</v>
      </c>
      <c r="G864">
        <f>IF(punkty[[#This Row],[v1]] &lt; 40000,1,"")</f>
        <v>1</v>
      </c>
      <c r="H864" t="str">
        <f>IF(punkty[[#This Row],[v1]] = 40000,1,"")</f>
        <v/>
      </c>
    </row>
    <row r="865" spans="4:8" x14ac:dyDescent="0.25">
      <c r="D865">
        <v>180</v>
      </c>
      <c r="E865">
        <v>216</v>
      </c>
      <c r="F865">
        <f t="shared" si="13"/>
        <v>656</v>
      </c>
      <c r="G865">
        <f>IF(punkty[[#This Row],[v1]] &lt; 40000,1,"")</f>
        <v>1</v>
      </c>
      <c r="H865" t="str">
        <f>IF(punkty[[#This Row],[v1]] = 40000,1,"")</f>
        <v/>
      </c>
    </row>
    <row r="866" spans="4:8" x14ac:dyDescent="0.25">
      <c r="D866">
        <v>304</v>
      </c>
      <c r="E866">
        <v>145</v>
      </c>
      <c r="F866">
        <f t="shared" si="13"/>
        <v>13841</v>
      </c>
      <c r="G866">
        <f>IF(punkty[[#This Row],[v1]] &lt; 40000,1,"")</f>
        <v>1</v>
      </c>
      <c r="H866" t="str">
        <f>IF(punkty[[#This Row],[v1]] = 40000,1,"")</f>
        <v/>
      </c>
    </row>
    <row r="867" spans="4:8" x14ac:dyDescent="0.25">
      <c r="D867">
        <v>229</v>
      </c>
      <c r="E867">
        <v>338</v>
      </c>
      <c r="F867">
        <f t="shared" si="13"/>
        <v>19885</v>
      </c>
      <c r="G867">
        <f>IF(punkty[[#This Row],[v1]] &lt; 40000,1,"")</f>
        <v>1</v>
      </c>
      <c r="H867" t="str">
        <f>IF(punkty[[#This Row],[v1]] = 40000,1,"")</f>
        <v/>
      </c>
    </row>
    <row r="868" spans="4:8" x14ac:dyDescent="0.25">
      <c r="D868">
        <v>383</v>
      </c>
      <c r="E868">
        <v>361</v>
      </c>
      <c r="F868">
        <f t="shared" si="13"/>
        <v>59410</v>
      </c>
      <c r="G868" t="str">
        <f>IF(punkty[[#This Row],[v1]] &lt; 40000,1,"")</f>
        <v/>
      </c>
      <c r="H868" t="str">
        <f>IF(punkty[[#This Row],[v1]] = 40000,1,"")</f>
        <v/>
      </c>
    </row>
    <row r="869" spans="4:8" x14ac:dyDescent="0.25">
      <c r="D869">
        <v>10</v>
      </c>
      <c r="E869">
        <v>295</v>
      </c>
      <c r="F869">
        <f t="shared" si="13"/>
        <v>45125</v>
      </c>
      <c r="G869" t="str">
        <f>IF(punkty[[#This Row],[v1]] &lt; 40000,1,"")</f>
        <v/>
      </c>
      <c r="H869" t="str">
        <f>IF(punkty[[#This Row],[v1]] = 40000,1,"")</f>
        <v/>
      </c>
    </row>
    <row r="870" spans="4:8" x14ac:dyDescent="0.25">
      <c r="D870">
        <v>119</v>
      </c>
      <c r="E870">
        <v>289</v>
      </c>
      <c r="F870">
        <f t="shared" si="13"/>
        <v>14482</v>
      </c>
      <c r="G870">
        <f>IF(punkty[[#This Row],[v1]] &lt; 40000,1,"")</f>
        <v>1</v>
      </c>
      <c r="H870" t="str">
        <f>IF(punkty[[#This Row],[v1]] = 40000,1,"")</f>
        <v/>
      </c>
    </row>
    <row r="871" spans="4:8" x14ac:dyDescent="0.25">
      <c r="D871">
        <v>372</v>
      </c>
      <c r="E871">
        <v>82</v>
      </c>
      <c r="F871">
        <f t="shared" si="13"/>
        <v>43508</v>
      </c>
      <c r="G871" t="str">
        <f>IF(punkty[[#This Row],[v1]] &lt; 40000,1,"")</f>
        <v/>
      </c>
      <c r="H871" t="str">
        <f>IF(punkty[[#This Row],[v1]] = 40000,1,"")</f>
        <v/>
      </c>
    </row>
    <row r="872" spans="4:8" x14ac:dyDescent="0.25">
      <c r="D872">
        <v>37</v>
      </c>
      <c r="E872">
        <v>141</v>
      </c>
      <c r="F872">
        <f t="shared" si="13"/>
        <v>30050</v>
      </c>
      <c r="G872">
        <f>IF(punkty[[#This Row],[v1]] &lt; 40000,1,"")</f>
        <v>1</v>
      </c>
      <c r="H872" t="str">
        <f>IF(punkty[[#This Row],[v1]] = 40000,1,"")</f>
        <v/>
      </c>
    </row>
    <row r="873" spans="4:8" x14ac:dyDescent="0.25">
      <c r="D873">
        <v>18</v>
      </c>
      <c r="E873">
        <v>121</v>
      </c>
      <c r="F873">
        <f t="shared" si="13"/>
        <v>39365</v>
      </c>
      <c r="G873">
        <f>IF(punkty[[#This Row],[v1]] &lt; 40000,1,"")</f>
        <v>1</v>
      </c>
      <c r="H873" t="str">
        <f>IF(punkty[[#This Row],[v1]] = 40000,1,"")</f>
        <v/>
      </c>
    </row>
    <row r="874" spans="4:8" x14ac:dyDescent="0.25">
      <c r="D874">
        <v>12</v>
      </c>
      <c r="E874">
        <v>103</v>
      </c>
      <c r="F874">
        <f t="shared" si="13"/>
        <v>44753</v>
      </c>
      <c r="G874" t="str">
        <f>IF(punkty[[#This Row],[v1]] &lt; 40000,1,"")</f>
        <v/>
      </c>
      <c r="H874" t="str">
        <f>IF(punkty[[#This Row],[v1]] = 40000,1,"")</f>
        <v/>
      </c>
    </row>
    <row r="875" spans="4:8" x14ac:dyDescent="0.25">
      <c r="D875">
        <v>26</v>
      </c>
      <c r="E875">
        <v>363</v>
      </c>
      <c r="F875">
        <f t="shared" si="13"/>
        <v>56845</v>
      </c>
      <c r="G875" t="str">
        <f>IF(punkty[[#This Row],[v1]] &lt; 40000,1,"")</f>
        <v/>
      </c>
      <c r="H875" t="str">
        <f>IF(punkty[[#This Row],[v1]] = 40000,1,"")</f>
        <v/>
      </c>
    </row>
    <row r="876" spans="4:8" x14ac:dyDescent="0.25">
      <c r="D876">
        <v>352</v>
      </c>
      <c r="E876">
        <v>46</v>
      </c>
      <c r="F876">
        <f t="shared" si="13"/>
        <v>46820</v>
      </c>
      <c r="G876" t="str">
        <f>IF(punkty[[#This Row],[v1]] &lt; 40000,1,"")</f>
        <v/>
      </c>
      <c r="H876" t="str">
        <f>IF(punkty[[#This Row],[v1]] = 40000,1,"")</f>
        <v/>
      </c>
    </row>
    <row r="877" spans="4:8" x14ac:dyDescent="0.25">
      <c r="D877">
        <v>75</v>
      </c>
      <c r="E877">
        <v>218</v>
      </c>
      <c r="F877">
        <f t="shared" si="13"/>
        <v>15949</v>
      </c>
      <c r="G877">
        <f>IF(punkty[[#This Row],[v1]] &lt; 40000,1,"")</f>
        <v>1</v>
      </c>
      <c r="H877" t="str">
        <f>IF(punkty[[#This Row],[v1]] = 40000,1,"")</f>
        <v/>
      </c>
    </row>
    <row r="878" spans="4:8" x14ac:dyDescent="0.25">
      <c r="D878">
        <v>116</v>
      </c>
      <c r="E878">
        <v>214</v>
      </c>
      <c r="F878">
        <f t="shared" si="13"/>
        <v>7252</v>
      </c>
      <c r="G878">
        <f>IF(punkty[[#This Row],[v1]] &lt; 40000,1,"")</f>
        <v>1</v>
      </c>
      <c r="H878" t="str">
        <f>IF(punkty[[#This Row],[v1]] = 40000,1,"")</f>
        <v/>
      </c>
    </row>
    <row r="879" spans="4:8" x14ac:dyDescent="0.25">
      <c r="D879">
        <v>99</v>
      </c>
      <c r="E879">
        <v>138</v>
      </c>
      <c r="F879">
        <f t="shared" si="13"/>
        <v>14045</v>
      </c>
      <c r="G879">
        <f>IF(punkty[[#This Row],[v1]] &lt; 40000,1,"")</f>
        <v>1</v>
      </c>
      <c r="H879" t="str">
        <f>IF(punkty[[#This Row],[v1]] = 40000,1,"")</f>
        <v/>
      </c>
    </row>
    <row r="880" spans="4:8" x14ac:dyDescent="0.25">
      <c r="D880">
        <v>111</v>
      </c>
      <c r="E880">
        <v>90</v>
      </c>
      <c r="F880">
        <f t="shared" si="13"/>
        <v>20021</v>
      </c>
      <c r="G880">
        <f>IF(punkty[[#This Row],[v1]] &lt; 40000,1,"")</f>
        <v>1</v>
      </c>
      <c r="H880" t="str">
        <f>IF(punkty[[#This Row],[v1]] = 40000,1,"")</f>
        <v/>
      </c>
    </row>
    <row r="881" spans="4:8" x14ac:dyDescent="0.25">
      <c r="D881">
        <v>387</v>
      </c>
      <c r="E881">
        <v>159</v>
      </c>
      <c r="F881">
        <f t="shared" si="13"/>
        <v>36650</v>
      </c>
      <c r="G881">
        <f>IF(punkty[[#This Row],[v1]] &lt; 40000,1,"")</f>
        <v>1</v>
      </c>
      <c r="H881" t="str">
        <f>IF(punkty[[#This Row],[v1]] = 40000,1,"")</f>
        <v/>
      </c>
    </row>
    <row r="882" spans="4:8" x14ac:dyDescent="0.25">
      <c r="D882">
        <v>79</v>
      </c>
      <c r="E882">
        <v>167</v>
      </c>
      <c r="F882">
        <f t="shared" si="13"/>
        <v>15730</v>
      </c>
      <c r="G882">
        <f>IF(punkty[[#This Row],[v1]] &lt; 40000,1,"")</f>
        <v>1</v>
      </c>
      <c r="H882" t="str">
        <f>IF(punkty[[#This Row],[v1]] = 40000,1,"")</f>
        <v/>
      </c>
    </row>
    <row r="883" spans="4:8" x14ac:dyDescent="0.25">
      <c r="D883">
        <v>370</v>
      </c>
      <c r="E883">
        <v>337</v>
      </c>
      <c r="F883">
        <f t="shared" si="13"/>
        <v>47669</v>
      </c>
      <c r="G883" t="str">
        <f>IF(punkty[[#This Row],[v1]] &lt; 40000,1,"")</f>
        <v/>
      </c>
      <c r="H883" t="str">
        <f>IF(punkty[[#This Row],[v1]] = 40000,1,"")</f>
        <v/>
      </c>
    </row>
    <row r="884" spans="4:8" x14ac:dyDescent="0.25">
      <c r="D884">
        <v>229</v>
      </c>
      <c r="E884">
        <v>33</v>
      </c>
      <c r="F884">
        <f t="shared" si="13"/>
        <v>28730</v>
      </c>
      <c r="G884">
        <f>IF(punkty[[#This Row],[v1]] &lt; 40000,1,"")</f>
        <v>1</v>
      </c>
      <c r="H884" t="str">
        <f>IF(punkty[[#This Row],[v1]] = 40000,1,"")</f>
        <v/>
      </c>
    </row>
    <row r="885" spans="4:8" x14ac:dyDescent="0.25">
      <c r="D885">
        <v>71</v>
      </c>
      <c r="E885">
        <v>297</v>
      </c>
      <c r="F885">
        <f t="shared" si="13"/>
        <v>26050</v>
      </c>
      <c r="G885">
        <f>IF(punkty[[#This Row],[v1]] &lt; 40000,1,"")</f>
        <v>1</v>
      </c>
      <c r="H885" t="str">
        <f>IF(punkty[[#This Row],[v1]] = 40000,1,"")</f>
        <v/>
      </c>
    </row>
    <row r="886" spans="4:8" x14ac:dyDescent="0.25">
      <c r="D886">
        <v>181</v>
      </c>
      <c r="E886">
        <v>27</v>
      </c>
      <c r="F886">
        <f t="shared" si="13"/>
        <v>30290</v>
      </c>
      <c r="G886">
        <f>IF(punkty[[#This Row],[v1]] &lt; 40000,1,"")</f>
        <v>1</v>
      </c>
      <c r="H886" t="str">
        <f>IF(punkty[[#This Row],[v1]] = 40000,1,"")</f>
        <v/>
      </c>
    </row>
    <row r="887" spans="4:8" x14ac:dyDescent="0.25">
      <c r="D887">
        <v>283</v>
      </c>
      <c r="E887">
        <v>75</v>
      </c>
      <c r="F887">
        <f t="shared" si="13"/>
        <v>22514</v>
      </c>
      <c r="G887">
        <f>IF(punkty[[#This Row],[v1]] &lt; 40000,1,"")</f>
        <v>1</v>
      </c>
      <c r="H887" t="str">
        <f>IF(punkty[[#This Row],[v1]] = 40000,1,"")</f>
        <v/>
      </c>
    </row>
    <row r="888" spans="4:8" x14ac:dyDescent="0.25">
      <c r="D888">
        <v>84</v>
      </c>
      <c r="E888">
        <v>126</v>
      </c>
      <c r="F888">
        <f t="shared" si="13"/>
        <v>18932</v>
      </c>
      <c r="G888">
        <f>IF(punkty[[#This Row],[v1]] &lt; 40000,1,"")</f>
        <v>1</v>
      </c>
      <c r="H888" t="str">
        <f>IF(punkty[[#This Row],[v1]] = 40000,1,"")</f>
        <v/>
      </c>
    </row>
    <row r="889" spans="4:8" x14ac:dyDescent="0.25">
      <c r="D889">
        <v>144</v>
      </c>
      <c r="E889">
        <v>181</v>
      </c>
      <c r="F889">
        <f t="shared" si="13"/>
        <v>3497</v>
      </c>
      <c r="G889">
        <f>IF(punkty[[#This Row],[v1]] &lt; 40000,1,"")</f>
        <v>1</v>
      </c>
      <c r="H889" t="str">
        <f>IF(punkty[[#This Row],[v1]] = 40000,1,"")</f>
        <v/>
      </c>
    </row>
    <row r="890" spans="4:8" x14ac:dyDescent="0.25">
      <c r="D890">
        <v>318</v>
      </c>
      <c r="E890">
        <v>228</v>
      </c>
      <c r="F890">
        <f t="shared" si="13"/>
        <v>14708</v>
      </c>
      <c r="G890">
        <f>IF(punkty[[#This Row],[v1]] &lt; 40000,1,"")</f>
        <v>1</v>
      </c>
      <c r="H890" t="str">
        <f>IF(punkty[[#This Row],[v1]] = 40000,1,"")</f>
        <v/>
      </c>
    </row>
    <row r="891" spans="4:8" x14ac:dyDescent="0.25">
      <c r="D891">
        <v>233</v>
      </c>
      <c r="E891">
        <v>264</v>
      </c>
      <c r="F891">
        <f t="shared" si="13"/>
        <v>5185</v>
      </c>
      <c r="G891">
        <f>IF(punkty[[#This Row],[v1]] &lt; 40000,1,"")</f>
        <v>1</v>
      </c>
      <c r="H891" t="str">
        <f>IF(punkty[[#This Row],[v1]] = 40000,1,"")</f>
        <v/>
      </c>
    </row>
    <row r="892" spans="4:8" x14ac:dyDescent="0.25">
      <c r="D892">
        <v>205</v>
      </c>
      <c r="E892">
        <v>11</v>
      </c>
      <c r="F892">
        <f t="shared" si="13"/>
        <v>35746</v>
      </c>
      <c r="G892">
        <f>IF(punkty[[#This Row],[v1]] &lt; 40000,1,"")</f>
        <v>1</v>
      </c>
      <c r="H892" t="str">
        <f>IF(punkty[[#This Row],[v1]] = 40000,1,"")</f>
        <v/>
      </c>
    </row>
    <row r="893" spans="4:8" x14ac:dyDescent="0.25">
      <c r="D893">
        <v>321</v>
      </c>
      <c r="E893">
        <v>134</v>
      </c>
      <c r="F893">
        <f t="shared" si="13"/>
        <v>18997</v>
      </c>
      <c r="G893">
        <f>IF(punkty[[#This Row],[v1]] &lt; 40000,1,"")</f>
        <v>1</v>
      </c>
      <c r="H893" t="str">
        <f>IF(punkty[[#This Row],[v1]] = 40000,1,"")</f>
        <v/>
      </c>
    </row>
    <row r="894" spans="4:8" x14ac:dyDescent="0.25">
      <c r="D894">
        <v>191</v>
      </c>
      <c r="E894">
        <v>343</v>
      </c>
      <c r="F894">
        <f t="shared" si="13"/>
        <v>20530</v>
      </c>
      <c r="G894">
        <f>IF(punkty[[#This Row],[v1]] &lt; 40000,1,"")</f>
        <v>1</v>
      </c>
      <c r="H894" t="str">
        <f>IF(punkty[[#This Row],[v1]] = 40000,1,"")</f>
        <v/>
      </c>
    </row>
    <row r="895" spans="4:8" x14ac:dyDescent="0.25">
      <c r="D895">
        <v>388</v>
      </c>
      <c r="E895">
        <v>230</v>
      </c>
      <c r="F895">
        <f t="shared" si="13"/>
        <v>36244</v>
      </c>
      <c r="G895">
        <f>IF(punkty[[#This Row],[v1]] &lt; 40000,1,"")</f>
        <v>1</v>
      </c>
      <c r="H895" t="str">
        <f>IF(punkty[[#This Row],[v1]] = 40000,1,"")</f>
        <v/>
      </c>
    </row>
    <row r="896" spans="4:8" x14ac:dyDescent="0.25">
      <c r="D896">
        <v>366</v>
      </c>
      <c r="E896">
        <v>195</v>
      </c>
      <c r="F896">
        <f t="shared" si="13"/>
        <v>27581</v>
      </c>
      <c r="G896">
        <f>IF(punkty[[#This Row],[v1]] &lt; 40000,1,"")</f>
        <v>1</v>
      </c>
      <c r="H896" t="str">
        <f>IF(punkty[[#This Row],[v1]] = 40000,1,"")</f>
        <v/>
      </c>
    </row>
    <row r="897" spans="4:8" x14ac:dyDescent="0.25">
      <c r="D897">
        <v>200</v>
      </c>
      <c r="E897">
        <v>25</v>
      </c>
      <c r="F897">
        <f t="shared" si="13"/>
        <v>30625</v>
      </c>
      <c r="G897">
        <f>IF(punkty[[#This Row],[v1]] &lt; 40000,1,"")</f>
        <v>1</v>
      </c>
      <c r="H897" t="str">
        <f>IF(punkty[[#This Row],[v1]] = 40000,1,"")</f>
        <v/>
      </c>
    </row>
    <row r="898" spans="4:8" x14ac:dyDescent="0.25">
      <c r="D898">
        <v>166</v>
      </c>
      <c r="E898">
        <v>296</v>
      </c>
      <c r="F898">
        <f t="shared" si="13"/>
        <v>10372</v>
      </c>
      <c r="G898">
        <f>IF(punkty[[#This Row],[v1]] &lt; 40000,1,"")</f>
        <v>1</v>
      </c>
      <c r="H898" t="str">
        <f>IF(punkty[[#This Row],[v1]] = 40000,1,"")</f>
        <v/>
      </c>
    </row>
    <row r="899" spans="4:8" x14ac:dyDescent="0.25">
      <c r="D899">
        <v>190</v>
      </c>
      <c r="E899">
        <v>163</v>
      </c>
      <c r="F899">
        <f t="shared" si="13"/>
        <v>1469</v>
      </c>
      <c r="G899">
        <f>IF(punkty[[#This Row],[v1]] &lt; 40000,1,"")</f>
        <v>1</v>
      </c>
      <c r="H899" t="str">
        <f>IF(punkty[[#This Row],[v1]] = 40000,1,"")</f>
        <v/>
      </c>
    </row>
    <row r="900" spans="4:8" x14ac:dyDescent="0.25">
      <c r="D900">
        <v>28</v>
      </c>
      <c r="E900">
        <v>186</v>
      </c>
      <c r="F900">
        <f t="shared" si="13"/>
        <v>29780</v>
      </c>
      <c r="G900">
        <f>IF(punkty[[#This Row],[v1]] &lt; 40000,1,"")</f>
        <v>1</v>
      </c>
      <c r="H900" t="str">
        <f>IF(punkty[[#This Row],[v1]] = 40000,1,"")</f>
        <v/>
      </c>
    </row>
    <row r="901" spans="4:8" x14ac:dyDescent="0.25">
      <c r="D901">
        <v>172</v>
      </c>
      <c r="E901">
        <v>270</v>
      </c>
      <c r="F901">
        <f t="shared" si="13"/>
        <v>5684</v>
      </c>
      <c r="G901">
        <f>IF(punkty[[#This Row],[v1]] &lt; 40000,1,"")</f>
        <v>1</v>
      </c>
      <c r="H901" t="str">
        <f>IF(punkty[[#This Row],[v1]] = 40000,1,"")</f>
        <v/>
      </c>
    </row>
    <row r="902" spans="4:8" x14ac:dyDescent="0.25">
      <c r="D902">
        <v>124</v>
      </c>
      <c r="E902">
        <v>239</v>
      </c>
      <c r="F902">
        <f t="shared" si="13"/>
        <v>7297</v>
      </c>
      <c r="G902">
        <f>IF(punkty[[#This Row],[v1]] &lt; 40000,1,"")</f>
        <v>1</v>
      </c>
      <c r="H902" t="str">
        <f>IF(punkty[[#This Row],[v1]] = 40000,1,"")</f>
        <v/>
      </c>
    </row>
    <row r="903" spans="4:8" x14ac:dyDescent="0.25">
      <c r="D903">
        <v>317</v>
      </c>
      <c r="E903">
        <v>216</v>
      </c>
      <c r="F903">
        <f t="shared" si="13"/>
        <v>13945</v>
      </c>
      <c r="G903">
        <f>IF(punkty[[#This Row],[v1]] &lt; 40000,1,"")</f>
        <v>1</v>
      </c>
      <c r="H903" t="str">
        <f>IF(punkty[[#This Row],[v1]] = 40000,1,"")</f>
        <v/>
      </c>
    </row>
    <row r="904" spans="4:8" x14ac:dyDescent="0.25">
      <c r="D904">
        <v>158</v>
      </c>
      <c r="E904">
        <v>124</v>
      </c>
      <c r="F904">
        <f t="shared" si="13"/>
        <v>7540</v>
      </c>
      <c r="G904">
        <f>IF(punkty[[#This Row],[v1]] &lt; 40000,1,"")</f>
        <v>1</v>
      </c>
      <c r="H904" t="str">
        <f>IF(punkty[[#This Row],[v1]] = 40000,1,"")</f>
        <v/>
      </c>
    </row>
    <row r="905" spans="4:8" x14ac:dyDescent="0.25">
      <c r="D905">
        <v>117</v>
      </c>
      <c r="E905">
        <v>35</v>
      </c>
      <c r="F905">
        <f t="shared" ref="F905:F968" si="14">((D905 - 200) * (D905 - 200)) +(( E905 - 200) * ( E905 - 200))</f>
        <v>34114</v>
      </c>
      <c r="G905">
        <f>IF(punkty[[#This Row],[v1]] &lt; 40000,1,"")</f>
        <v>1</v>
      </c>
      <c r="H905" t="str">
        <f>IF(punkty[[#This Row],[v1]] = 40000,1,"")</f>
        <v/>
      </c>
    </row>
    <row r="906" spans="4:8" x14ac:dyDescent="0.25">
      <c r="D906">
        <v>182</v>
      </c>
      <c r="E906">
        <v>62</v>
      </c>
      <c r="F906">
        <f t="shared" si="14"/>
        <v>19368</v>
      </c>
      <c r="G906">
        <f>IF(punkty[[#This Row],[v1]] &lt; 40000,1,"")</f>
        <v>1</v>
      </c>
      <c r="H906" t="str">
        <f>IF(punkty[[#This Row],[v1]] = 40000,1,"")</f>
        <v/>
      </c>
    </row>
    <row r="907" spans="4:8" x14ac:dyDescent="0.25">
      <c r="D907">
        <v>104</v>
      </c>
      <c r="E907">
        <v>374</v>
      </c>
      <c r="F907">
        <f t="shared" si="14"/>
        <v>39492</v>
      </c>
      <c r="G907">
        <f>IF(punkty[[#This Row],[v1]] &lt; 40000,1,"")</f>
        <v>1</v>
      </c>
      <c r="H907" t="str">
        <f>IF(punkty[[#This Row],[v1]] = 40000,1,"")</f>
        <v/>
      </c>
    </row>
    <row r="908" spans="4:8" x14ac:dyDescent="0.25">
      <c r="D908">
        <v>200</v>
      </c>
      <c r="E908">
        <v>272</v>
      </c>
      <c r="F908">
        <f t="shared" si="14"/>
        <v>5184</v>
      </c>
      <c r="G908">
        <f>IF(punkty[[#This Row],[v1]] &lt; 40000,1,"")</f>
        <v>1</v>
      </c>
      <c r="H908" t="str">
        <f>IF(punkty[[#This Row],[v1]] = 40000,1,"")</f>
        <v/>
      </c>
    </row>
    <row r="909" spans="4:8" x14ac:dyDescent="0.25">
      <c r="D909">
        <v>5</v>
      </c>
      <c r="E909">
        <v>71</v>
      </c>
      <c r="F909">
        <f t="shared" si="14"/>
        <v>54666</v>
      </c>
      <c r="G909" t="str">
        <f>IF(punkty[[#This Row],[v1]] &lt; 40000,1,"")</f>
        <v/>
      </c>
      <c r="H909" t="str">
        <f>IF(punkty[[#This Row],[v1]] = 40000,1,"")</f>
        <v/>
      </c>
    </row>
    <row r="910" spans="4:8" x14ac:dyDescent="0.25">
      <c r="D910">
        <v>278</v>
      </c>
      <c r="E910">
        <v>117</v>
      </c>
      <c r="F910">
        <f t="shared" si="14"/>
        <v>12973</v>
      </c>
      <c r="G910">
        <f>IF(punkty[[#This Row],[v1]] &lt; 40000,1,"")</f>
        <v>1</v>
      </c>
      <c r="H910" t="str">
        <f>IF(punkty[[#This Row],[v1]] = 40000,1,"")</f>
        <v/>
      </c>
    </row>
    <row r="911" spans="4:8" x14ac:dyDescent="0.25">
      <c r="D911">
        <v>234</v>
      </c>
      <c r="E911">
        <v>1</v>
      </c>
      <c r="F911">
        <f t="shared" si="14"/>
        <v>40757</v>
      </c>
      <c r="G911" t="str">
        <f>IF(punkty[[#This Row],[v1]] &lt; 40000,1,"")</f>
        <v/>
      </c>
      <c r="H911" t="str">
        <f>IF(punkty[[#This Row],[v1]] = 40000,1,"")</f>
        <v/>
      </c>
    </row>
    <row r="912" spans="4:8" x14ac:dyDescent="0.25">
      <c r="D912">
        <v>182</v>
      </c>
      <c r="E912">
        <v>391</v>
      </c>
      <c r="F912">
        <f t="shared" si="14"/>
        <v>36805</v>
      </c>
      <c r="G912">
        <f>IF(punkty[[#This Row],[v1]] &lt; 40000,1,"")</f>
        <v>1</v>
      </c>
      <c r="H912" t="str">
        <f>IF(punkty[[#This Row],[v1]] = 40000,1,"")</f>
        <v/>
      </c>
    </row>
    <row r="913" spans="4:8" x14ac:dyDescent="0.25">
      <c r="D913">
        <v>371</v>
      </c>
      <c r="E913">
        <v>39</v>
      </c>
      <c r="F913">
        <f t="shared" si="14"/>
        <v>55162</v>
      </c>
      <c r="G913" t="str">
        <f>IF(punkty[[#This Row],[v1]] &lt; 40000,1,"")</f>
        <v/>
      </c>
      <c r="H913" t="str">
        <f>IF(punkty[[#This Row],[v1]] = 40000,1,"")</f>
        <v/>
      </c>
    </row>
    <row r="914" spans="4:8" x14ac:dyDescent="0.25">
      <c r="D914">
        <v>107</v>
      </c>
      <c r="E914">
        <v>83</v>
      </c>
      <c r="F914">
        <f t="shared" si="14"/>
        <v>22338</v>
      </c>
      <c r="G914">
        <f>IF(punkty[[#This Row],[v1]] &lt; 40000,1,"")</f>
        <v>1</v>
      </c>
      <c r="H914" t="str">
        <f>IF(punkty[[#This Row],[v1]] = 40000,1,"")</f>
        <v/>
      </c>
    </row>
    <row r="915" spans="4:8" x14ac:dyDescent="0.25">
      <c r="D915">
        <v>152</v>
      </c>
      <c r="E915">
        <v>329</v>
      </c>
      <c r="F915">
        <f t="shared" si="14"/>
        <v>18945</v>
      </c>
      <c r="G915">
        <f>IF(punkty[[#This Row],[v1]] &lt; 40000,1,"")</f>
        <v>1</v>
      </c>
      <c r="H915" t="str">
        <f>IF(punkty[[#This Row],[v1]] = 40000,1,"")</f>
        <v/>
      </c>
    </row>
    <row r="916" spans="4:8" x14ac:dyDescent="0.25">
      <c r="D916">
        <v>354</v>
      </c>
      <c r="E916">
        <v>82</v>
      </c>
      <c r="F916">
        <f t="shared" si="14"/>
        <v>37640</v>
      </c>
      <c r="G916">
        <f>IF(punkty[[#This Row],[v1]] &lt; 40000,1,"")</f>
        <v>1</v>
      </c>
      <c r="H916" t="str">
        <f>IF(punkty[[#This Row],[v1]] = 40000,1,"")</f>
        <v/>
      </c>
    </row>
    <row r="917" spans="4:8" x14ac:dyDescent="0.25">
      <c r="D917">
        <v>378</v>
      </c>
      <c r="E917">
        <v>37</v>
      </c>
      <c r="F917">
        <f t="shared" si="14"/>
        <v>58253</v>
      </c>
      <c r="G917" t="str">
        <f>IF(punkty[[#This Row],[v1]] &lt; 40000,1,"")</f>
        <v/>
      </c>
      <c r="H917" t="str">
        <f>IF(punkty[[#This Row],[v1]] = 40000,1,"")</f>
        <v/>
      </c>
    </row>
    <row r="918" spans="4:8" x14ac:dyDescent="0.25">
      <c r="D918">
        <v>130</v>
      </c>
      <c r="E918">
        <v>239</v>
      </c>
      <c r="F918">
        <f t="shared" si="14"/>
        <v>6421</v>
      </c>
      <c r="G918">
        <f>IF(punkty[[#This Row],[v1]] &lt; 40000,1,"")</f>
        <v>1</v>
      </c>
      <c r="H918" t="str">
        <f>IF(punkty[[#This Row],[v1]] = 40000,1,"")</f>
        <v/>
      </c>
    </row>
    <row r="919" spans="4:8" x14ac:dyDescent="0.25">
      <c r="D919">
        <v>67</v>
      </c>
      <c r="E919">
        <v>59</v>
      </c>
      <c r="F919">
        <f t="shared" si="14"/>
        <v>37570</v>
      </c>
      <c r="G919">
        <f>IF(punkty[[#This Row],[v1]] &lt; 40000,1,"")</f>
        <v>1</v>
      </c>
      <c r="H919" t="str">
        <f>IF(punkty[[#This Row],[v1]] = 40000,1,"")</f>
        <v/>
      </c>
    </row>
    <row r="920" spans="4:8" x14ac:dyDescent="0.25">
      <c r="D920">
        <v>273</v>
      </c>
      <c r="E920">
        <v>353</v>
      </c>
      <c r="F920">
        <f t="shared" si="14"/>
        <v>28738</v>
      </c>
      <c r="G920">
        <f>IF(punkty[[#This Row],[v1]] &lt; 40000,1,"")</f>
        <v>1</v>
      </c>
      <c r="H920" t="str">
        <f>IF(punkty[[#This Row],[v1]] = 40000,1,"")</f>
        <v/>
      </c>
    </row>
    <row r="921" spans="4:8" x14ac:dyDescent="0.25">
      <c r="D921">
        <v>207</v>
      </c>
      <c r="E921">
        <v>276</v>
      </c>
      <c r="F921">
        <f t="shared" si="14"/>
        <v>5825</v>
      </c>
      <c r="G921">
        <f>IF(punkty[[#This Row],[v1]] &lt; 40000,1,"")</f>
        <v>1</v>
      </c>
      <c r="H921" t="str">
        <f>IF(punkty[[#This Row],[v1]] = 40000,1,"")</f>
        <v/>
      </c>
    </row>
    <row r="922" spans="4:8" x14ac:dyDescent="0.25">
      <c r="D922">
        <v>348</v>
      </c>
      <c r="E922">
        <v>71</v>
      </c>
      <c r="F922">
        <f t="shared" si="14"/>
        <v>38545</v>
      </c>
      <c r="G922">
        <f>IF(punkty[[#This Row],[v1]] &lt; 40000,1,"")</f>
        <v>1</v>
      </c>
      <c r="H922" t="str">
        <f>IF(punkty[[#This Row],[v1]] = 40000,1,"")</f>
        <v/>
      </c>
    </row>
    <row r="923" spans="4:8" x14ac:dyDescent="0.25">
      <c r="D923">
        <v>41</v>
      </c>
      <c r="E923">
        <v>145</v>
      </c>
      <c r="F923">
        <f t="shared" si="14"/>
        <v>28306</v>
      </c>
      <c r="G923">
        <f>IF(punkty[[#This Row],[v1]] &lt; 40000,1,"")</f>
        <v>1</v>
      </c>
      <c r="H923" t="str">
        <f>IF(punkty[[#This Row],[v1]] = 40000,1,"")</f>
        <v/>
      </c>
    </row>
    <row r="924" spans="4:8" x14ac:dyDescent="0.25">
      <c r="D924">
        <v>333</v>
      </c>
      <c r="E924">
        <v>123</v>
      </c>
      <c r="F924">
        <f t="shared" si="14"/>
        <v>23618</v>
      </c>
      <c r="G924">
        <f>IF(punkty[[#This Row],[v1]] &lt; 40000,1,"")</f>
        <v>1</v>
      </c>
      <c r="H924" t="str">
        <f>IF(punkty[[#This Row],[v1]] = 40000,1,"")</f>
        <v/>
      </c>
    </row>
    <row r="925" spans="4:8" x14ac:dyDescent="0.25">
      <c r="D925">
        <v>191</v>
      </c>
      <c r="E925">
        <v>358</v>
      </c>
      <c r="F925">
        <f t="shared" si="14"/>
        <v>25045</v>
      </c>
      <c r="G925">
        <f>IF(punkty[[#This Row],[v1]] &lt; 40000,1,"")</f>
        <v>1</v>
      </c>
      <c r="H925" t="str">
        <f>IF(punkty[[#This Row],[v1]] = 40000,1,"")</f>
        <v/>
      </c>
    </row>
    <row r="926" spans="4:8" x14ac:dyDescent="0.25">
      <c r="D926">
        <v>270</v>
      </c>
      <c r="E926">
        <v>260</v>
      </c>
      <c r="F926">
        <f t="shared" si="14"/>
        <v>8500</v>
      </c>
      <c r="G926">
        <f>IF(punkty[[#This Row],[v1]] &lt; 40000,1,"")</f>
        <v>1</v>
      </c>
      <c r="H926" t="str">
        <f>IF(punkty[[#This Row],[v1]] = 40000,1,"")</f>
        <v/>
      </c>
    </row>
    <row r="927" spans="4:8" x14ac:dyDescent="0.25">
      <c r="D927">
        <v>254</v>
      </c>
      <c r="E927">
        <v>392</v>
      </c>
      <c r="F927">
        <f t="shared" si="14"/>
        <v>39780</v>
      </c>
      <c r="G927">
        <f>IF(punkty[[#This Row],[v1]] &lt; 40000,1,"")</f>
        <v>1</v>
      </c>
      <c r="H927" t="str">
        <f>IF(punkty[[#This Row],[v1]] = 40000,1,"")</f>
        <v/>
      </c>
    </row>
    <row r="928" spans="4:8" x14ac:dyDescent="0.25">
      <c r="D928">
        <v>336</v>
      </c>
      <c r="E928">
        <v>262</v>
      </c>
      <c r="F928">
        <f t="shared" si="14"/>
        <v>22340</v>
      </c>
      <c r="G928">
        <f>IF(punkty[[#This Row],[v1]] &lt; 40000,1,"")</f>
        <v>1</v>
      </c>
      <c r="H928" t="str">
        <f>IF(punkty[[#This Row],[v1]] = 40000,1,"")</f>
        <v/>
      </c>
    </row>
    <row r="929" spans="4:8" x14ac:dyDescent="0.25">
      <c r="D929">
        <v>212</v>
      </c>
      <c r="E929">
        <v>192</v>
      </c>
      <c r="F929">
        <f t="shared" si="14"/>
        <v>208</v>
      </c>
      <c r="G929">
        <f>IF(punkty[[#This Row],[v1]] &lt; 40000,1,"")</f>
        <v>1</v>
      </c>
      <c r="H929" t="str">
        <f>IF(punkty[[#This Row],[v1]] = 40000,1,"")</f>
        <v/>
      </c>
    </row>
    <row r="930" spans="4:8" x14ac:dyDescent="0.25">
      <c r="D930">
        <v>290</v>
      </c>
      <c r="E930">
        <v>3</v>
      </c>
      <c r="F930">
        <f t="shared" si="14"/>
        <v>46909</v>
      </c>
      <c r="G930" t="str">
        <f>IF(punkty[[#This Row],[v1]] &lt; 40000,1,"")</f>
        <v/>
      </c>
      <c r="H930" t="str">
        <f>IF(punkty[[#This Row],[v1]] = 40000,1,"")</f>
        <v/>
      </c>
    </row>
    <row r="931" spans="4:8" x14ac:dyDescent="0.25">
      <c r="D931">
        <v>322</v>
      </c>
      <c r="E931">
        <v>194</v>
      </c>
      <c r="F931">
        <f t="shared" si="14"/>
        <v>14920</v>
      </c>
      <c r="G931">
        <f>IF(punkty[[#This Row],[v1]] &lt; 40000,1,"")</f>
        <v>1</v>
      </c>
      <c r="H931" t="str">
        <f>IF(punkty[[#This Row],[v1]] = 40000,1,"")</f>
        <v/>
      </c>
    </row>
    <row r="932" spans="4:8" x14ac:dyDescent="0.25">
      <c r="D932">
        <v>159</v>
      </c>
      <c r="E932">
        <v>125</v>
      </c>
      <c r="F932">
        <f t="shared" si="14"/>
        <v>7306</v>
      </c>
      <c r="G932">
        <f>IF(punkty[[#This Row],[v1]] &lt; 40000,1,"")</f>
        <v>1</v>
      </c>
      <c r="H932" t="str">
        <f>IF(punkty[[#This Row],[v1]] = 40000,1,"")</f>
        <v/>
      </c>
    </row>
    <row r="933" spans="4:8" x14ac:dyDescent="0.25">
      <c r="D933">
        <v>237</v>
      </c>
      <c r="E933">
        <v>295</v>
      </c>
      <c r="F933">
        <f t="shared" si="14"/>
        <v>10394</v>
      </c>
      <c r="G933">
        <f>IF(punkty[[#This Row],[v1]] &lt; 40000,1,"")</f>
        <v>1</v>
      </c>
      <c r="H933" t="str">
        <f>IF(punkty[[#This Row],[v1]] = 40000,1,"")</f>
        <v/>
      </c>
    </row>
    <row r="934" spans="4:8" x14ac:dyDescent="0.25">
      <c r="D934">
        <v>198</v>
      </c>
      <c r="E934">
        <v>67</v>
      </c>
      <c r="F934">
        <f t="shared" si="14"/>
        <v>17693</v>
      </c>
      <c r="G934">
        <f>IF(punkty[[#This Row],[v1]] &lt; 40000,1,"")</f>
        <v>1</v>
      </c>
      <c r="H934" t="str">
        <f>IF(punkty[[#This Row],[v1]] = 40000,1,"")</f>
        <v/>
      </c>
    </row>
    <row r="935" spans="4:8" x14ac:dyDescent="0.25">
      <c r="D935">
        <v>290</v>
      </c>
      <c r="E935">
        <v>369</v>
      </c>
      <c r="F935">
        <f t="shared" si="14"/>
        <v>36661</v>
      </c>
      <c r="G935">
        <f>IF(punkty[[#This Row],[v1]] &lt; 40000,1,"")</f>
        <v>1</v>
      </c>
      <c r="H935" t="str">
        <f>IF(punkty[[#This Row],[v1]] = 40000,1,"")</f>
        <v/>
      </c>
    </row>
    <row r="936" spans="4:8" x14ac:dyDescent="0.25">
      <c r="D936">
        <v>377</v>
      </c>
      <c r="E936">
        <v>230</v>
      </c>
      <c r="F936">
        <f t="shared" si="14"/>
        <v>32229</v>
      </c>
      <c r="G936">
        <f>IF(punkty[[#This Row],[v1]] &lt; 40000,1,"")</f>
        <v>1</v>
      </c>
      <c r="H936" t="str">
        <f>IF(punkty[[#This Row],[v1]] = 40000,1,"")</f>
        <v/>
      </c>
    </row>
    <row r="937" spans="4:8" x14ac:dyDescent="0.25">
      <c r="D937">
        <v>271</v>
      </c>
      <c r="E937">
        <v>174</v>
      </c>
      <c r="F937">
        <f t="shared" si="14"/>
        <v>5717</v>
      </c>
      <c r="G937">
        <f>IF(punkty[[#This Row],[v1]] &lt; 40000,1,"")</f>
        <v>1</v>
      </c>
      <c r="H937" t="str">
        <f>IF(punkty[[#This Row],[v1]] = 40000,1,"")</f>
        <v/>
      </c>
    </row>
    <row r="938" spans="4:8" x14ac:dyDescent="0.25">
      <c r="D938">
        <v>56</v>
      </c>
      <c r="E938">
        <v>10</v>
      </c>
      <c r="F938">
        <f t="shared" si="14"/>
        <v>56836</v>
      </c>
      <c r="G938" t="str">
        <f>IF(punkty[[#This Row],[v1]] &lt; 40000,1,"")</f>
        <v/>
      </c>
      <c r="H938" t="str">
        <f>IF(punkty[[#This Row],[v1]] = 40000,1,"")</f>
        <v/>
      </c>
    </row>
    <row r="939" spans="4:8" x14ac:dyDescent="0.25">
      <c r="D939">
        <v>190</v>
      </c>
      <c r="E939">
        <v>313</v>
      </c>
      <c r="F939">
        <f t="shared" si="14"/>
        <v>12869</v>
      </c>
      <c r="G939">
        <f>IF(punkty[[#This Row],[v1]] &lt; 40000,1,"")</f>
        <v>1</v>
      </c>
      <c r="H939" t="str">
        <f>IF(punkty[[#This Row],[v1]] = 40000,1,"")</f>
        <v/>
      </c>
    </row>
    <row r="940" spans="4:8" x14ac:dyDescent="0.25">
      <c r="D940">
        <v>83</v>
      </c>
      <c r="E940">
        <v>369</v>
      </c>
      <c r="F940">
        <f t="shared" si="14"/>
        <v>42250</v>
      </c>
      <c r="G940" t="str">
        <f>IF(punkty[[#This Row],[v1]] &lt; 40000,1,"")</f>
        <v/>
      </c>
      <c r="H940" t="str">
        <f>IF(punkty[[#This Row],[v1]] = 40000,1,"")</f>
        <v/>
      </c>
    </row>
    <row r="941" spans="4:8" x14ac:dyDescent="0.25">
      <c r="D941">
        <v>154</v>
      </c>
      <c r="E941">
        <v>192</v>
      </c>
      <c r="F941">
        <f t="shared" si="14"/>
        <v>2180</v>
      </c>
      <c r="G941">
        <f>IF(punkty[[#This Row],[v1]] &lt; 40000,1,"")</f>
        <v>1</v>
      </c>
      <c r="H941" t="str">
        <f>IF(punkty[[#This Row],[v1]] = 40000,1,"")</f>
        <v/>
      </c>
    </row>
    <row r="942" spans="4:8" x14ac:dyDescent="0.25">
      <c r="D942">
        <v>181</v>
      </c>
      <c r="E942">
        <v>170</v>
      </c>
      <c r="F942">
        <f t="shared" si="14"/>
        <v>1261</v>
      </c>
      <c r="G942">
        <f>IF(punkty[[#This Row],[v1]] &lt; 40000,1,"")</f>
        <v>1</v>
      </c>
      <c r="H942" t="str">
        <f>IF(punkty[[#This Row],[v1]] = 40000,1,"")</f>
        <v/>
      </c>
    </row>
    <row r="943" spans="4:8" x14ac:dyDescent="0.25">
      <c r="D943">
        <v>293</v>
      </c>
      <c r="E943">
        <v>216</v>
      </c>
      <c r="F943">
        <f t="shared" si="14"/>
        <v>8905</v>
      </c>
      <c r="G943">
        <f>IF(punkty[[#This Row],[v1]] &lt; 40000,1,"")</f>
        <v>1</v>
      </c>
      <c r="H943" t="str">
        <f>IF(punkty[[#This Row],[v1]] = 40000,1,"")</f>
        <v/>
      </c>
    </row>
    <row r="944" spans="4:8" x14ac:dyDescent="0.25">
      <c r="D944">
        <v>295</v>
      </c>
      <c r="E944">
        <v>1</v>
      </c>
      <c r="F944">
        <f t="shared" si="14"/>
        <v>48626</v>
      </c>
      <c r="G944" t="str">
        <f>IF(punkty[[#This Row],[v1]] &lt; 40000,1,"")</f>
        <v/>
      </c>
      <c r="H944" t="str">
        <f>IF(punkty[[#This Row],[v1]] = 40000,1,"")</f>
        <v/>
      </c>
    </row>
    <row r="945" spans="4:8" x14ac:dyDescent="0.25">
      <c r="D945">
        <v>383</v>
      </c>
      <c r="E945">
        <v>224</v>
      </c>
      <c r="F945">
        <f t="shared" si="14"/>
        <v>34065</v>
      </c>
      <c r="G945">
        <f>IF(punkty[[#This Row],[v1]] &lt; 40000,1,"")</f>
        <v>1</v>
      </c>
      <c r="H945" t="str">
        <f>IF(punkty[[#This Row],[v1]] = 40000,1,"")</f>
        <v/>
      </c>
    </row>
    <row r="946" spans="4:8" x14ac:dyDescent="0.25">
      <c r="D946">
        <v>370</v>
      </c>
      <c r="E946">
        <v>363</v>
      </c>
      <c r="F946">
        <f t="shared" si="14"/>
        <v>55469</v>
      </c>
      <c r="G946" t="str">
        <f>IF(punkty[[#This Row],[v1]] &lt; 40000,1,"")</f>
        <v/>
      </c>
      <c r="H946" t="str">
        <f>IF(punkty[[#This Row],[v1]] = 40000,1,"")</f>
        <v/>
      </c>
    </row>
    <row r="947" spans="4:8" x14ac:dyDescent="0.25">
      <c r="D947">
        <v>64</v>
      </c>
      <c r="E947">
        <v>71</v>
      </c>
      <c r="F947">
        <f t="shared" si="14"/>
        <v>35137</v>
      </c>
      <c r="G947">
        <f>IF(punkty[[#This Row],[v1]] &lt; 40000,1,"")</f>
        <v>1</v>
      </c>
      <c r="H947" t="str">
        <f>IF(punkty[[#This Row],[v1]] = 40000,1,"")</f>
        <v/>
      </c>
    </row>
    <row r="948" spans="4:8" x14ac:dyDescent="0.25">
      <c r="D948">
        <v>376</v>
      </c>
      <c r="E948">
        <v>207</v>
      </c>
      <c r="F948">
        <f t="shared" si="14"/>
        <v>31025</v>
      </c>
      <c r="G948">
        <f>IF(punkty[[#This Row],[v1]] &lt; 40000,1,"")</f>
        <v>1</v>
      </c>
      <c r="H948" t="str">
        <f>IF(punkty[[#This Row],[v1]] = 40000,1,"")</f>
        <v/>
      </c>
    </row>
    <row r="949" spans="4:8" x14ac:dyDescent="0.25">
      <c r="D949">
        <v>275</v>
      </c>
      <c r="E949">
        <v>300</v>
      </c>
      <c r="F949">
        <f t="shared" si="14"/>
        <v>15625</v>
      </c>
      <c r="G949">
        <f>IF(punkty[[#This Row],[v1]] &lt; 40000,1,"")</f>
        <v>1</v>
      </c>
      <c r="H949" t="str">
        <f>IF(punkty[[#This Row],[v1]] = 40000,1,"")</f>
        <v/>
      </c>
    </row>
    <row r="950" spans="4:8" x14ac:dyDescent="0.25">
      <c r="D950">
        <v>81</v>
      </c>
      <c r="E950">
        <v>263</v>
      </c>
      <c r="F950">
        <f t="shared" si="14"/>
        <v>18130</v>
      </c>
      <c r="G950">
        <f>IF(punkty[[#This Row],[v1]] &lt; 40000,1,"")</f>
        <v>1</v>
      </c>
      <c r="H950" t="str">
        <f>IF(punkty[[#This Row],[v1]] = 40000,1,"")</f>
        <v/>
      </c>
    </row>
    <row r="951" spans="4:8" x14ac:dyDescent="0.25">
      <c r="D951">
        <v>370</v>
      </c>
      <c r="E951">
        <v>55</v>
      </c>
      <c r="F951">
        <f t="shared" si="14"/>
        <v>49925</v>
      </c>
      <c r="G951" t="str">
        <f>IF(punkty[[#This Row],[v1]] &lt; 40000,1,"")</f>
        <v/>
      </c>
      <c r="H951" t="str">
        <f>IF(punkty[[#This Row],[v1]] = 40000,1,"")</f>
        <v/>
      </c>
    </row>
    <row r="952" spans="4:8" x14ac:dyDescent="0.25">
      <c r="D952">
        <v>20</v>
      </c>
      <c r="E952">
        <v>346</v>
      </c>
      <c r="F952">
        <f t="shared" si="14"/>
        <v>53716</v>
      </c>
      <c r="G952" t="str">
        <f>IF(punkty[[#This Row],[v1]] &lt; 40000,1,"")</f>
        <v/>
      </c>
      <c r="H952" t="str">
        <f>IF(punkty[[#This Row],[v1]] = 40000,1,"")</f>
        <v/>
      </c>
    </row>
    <row r="953" spans="4:8" x14ac:dyDescent="0.25">
      <c r="D953">
        <v>326</v>
      </c>
      <c r="E953">
        <v>81</v>
      </c>
      <c r="F953">
        <f t="shared" si="14"/>
        <v>30037</v>
      </c>
      <c r="G953">
        <f>IF(punkty[[#This Row],[v1]] &lt; 40000,1,"")</f>
        <v>1</v>
      </c>
      <c r="H953" t="str">
        <f>IF(punkty[[#This Row],[v1]] = 40000,1,"")</f>
        <v/>
      </c>
    </row>
    <row r="954" spans="4:8" x14ac:dyDescent="0.25">
      <c r="D954">
        <v>207</v>
      </c>
      <c r="E954">
        <v>100</v>
      </c>
      <c r="F954">
        <f t="shared" si="14"/>
        <v>10049</v>
      </c>
      <c r="G954">
        <f>IF(punkty[[#This Row],[v1]] &lt; 40000,1,"")</f>
        <v>1</v>
      </c>
      <c r="H954" t="str">
        <f>IF(punkty[[#This Row],[v1]] = 40000,1,"")</f>
        <v/>
      </c>
    </row>
    <row r="955" spans="4:8" x14ac:dyDescent="0.25">
      <c r="D955">
        <v>291</v>
      </c>
      <c r="E955">
        <v>268</v>
      </c>
      <c r="F955">
        <f t="shared" si="14"/>
        <v>12905</v>
      </c>
      <c r="G955">
        <f>IF(punkty[[#This Row],[v1]] &lt; 40000,1,"")</f>
        <v>1</v>
      </c>
      <c r="H955" t="str">
        <f>IF(punkty[[#This Row],[v1]] = 40000,1,"")</f>
        <v/>
      </c>
    </row>
    <row r="956" spans="4:8" x14ac:dyDescent="0.25">
      <c r="D956">
        <v>368</v>
      </c>
      <c r="E956">
        <v>389</v>
      </c>
      <c r="F956">
        <f t="shared" si="14"/>
        <v>63945</v>
      </c>
      <c r="G956" t="str">
        <f>IF(punkty[[#This Row],[v1]] &lt; 40000,1,"")</f>
        <v/>
      </c>
      <c r="H956" t="str">
        <f>IF(punkty[[#This Row],[v1]] = 40000,1,"")</f>
        <v/>
      </c>
    </row>
    <row r="957" spans="4:8" x14ac:dyDescent="0.25">
      <c r="D957">
        <v>168</v>
      </c>
      <c r="E957">
        <v>40</v>
      </c>
      <c r="F957">
        <f t="shared" si="14"/>
        <v>26624</v>
      </c>
      <c r="G957">
        <f>IF(punkty[[#This Row],[v1]] &lt; 40000,1,"")</f>
        <v>1</v>
      </c>
      <c r="H957" t="str">
        <f>IF(punkty[[#This Row],[v1]] = 40000,1,"")</f>
        <v/>
      </c>
    </row>
    <row r="958" spans="4:8" x14ac:dyDescent="0.25">
      <c r="D958">
        <v>132</v>
      </c>
      <c r="E958">
        <v>224</v>
      </c>
      <c r="F958">
        <f t="shared" si="14"/>
        <v>5200</v>
      </c>
      <c r="G958">
        <f>IF(punkty[[#This Row],[v1]] &lt; 40000,1,"")</f>
        <v>1</v>
      </c>
      <c r="H958" t="str">
        <f>IF(punkty[[#This Row],[v1]] = 40000,1,"")</f>
        <v/>
      </c>
    </row>
    <row r="959" spans="4:8" x14ac:dyDescent="0.25">
      <c r="D959">
        <v>60</v>
      </c>
      <c r="E959">
        <v>119</v>
      </c>
      <c r="F959">
        <f t="shared" si="14"/>
        <v>26161</v>
      </c>
      <c r="G959">
        <f>IF(punkty[[#This Row],[v1]] &lt; 40000,1,"")</f>
        <v>1</v>
      </c>
      <c r="H959" t="str">
        <f>IF(punkty[[#This Row],[v1]] = 40000,1,"")</f>
        <v/>
      </c>
    </row>
    <row r="960" spans="4:8" x14ac:dyDescent="0.25">
      <c r="D960">
        <v>172</v>
      </c>
      <c r="E960">
        <v>325</v>
      </c>
      <c r="F960">
        <f t="shared" si="14"/>
        <v>16409</v>
      </c>
      <c r="G960">
        <f>IF(punkty[[#This Row],[v1]] &lt; 40000,1,"")</f>
        <v>1</v>
      </c>
      <c r="H960" t="str">
        <f>IF(punkty[[#This Row],[v1]] = 40000,1,"")</f>
        <v/>
      </c>
    </row>
    <row r="961" spans="4:8" x14ac:dyDescent="0.25">
      <c r="D961">
        <v>163</v>
      </c>
      <c r="E961">
        <v>27</v>
      </c>
      <c r="F961">
        <f t="shared" si="14"/>
        <v>31298</v>
      </c>
      <c r="G961">
        <f>IF(punkty[[#This Row],[v1]] &lt; 40000,1,"")</f>
        <v>1</v>
      </c>
      <c r="H961" t="str">
        <f>IF(punkty[[#This Row],[v1]] = 40000,1,"")</f>
        <v/>
      </c>
    </row>
    <row r="962" spans="4:8" x14ac:dyDescent="0.25">
      <c r="D962">
        <v>323</v>
      </c>
      <c r="E962">
        <v>196</v>
      </c>
      <c r="F962">
        <f t="shared" si="14"/>
        <v>15145</v>
      </c>
      <c r="G962">
        <f>IF(punkty[[#This Row],[v1]] &lt; 40000,1,"")</f>
        <v>1</v>
      </c>
      <c r="H962" t="str">
        <f>IF(punkty[[#This Row],[v1]] = 40000,1,"")</f>
        <v/>
      </c>
    </row>
    <row r="963" spans="4:8" x14ac:dyDescent="0.25">
      <c r="D963">
        <v>68</v>
      </c>
      <c r="E963">
        <v>350</v>
      </c>
      <c r="F963">
        <f t="shared" si="14"/>
        <v>39924</v>
      </c>
      <c r="G963">
        <f>IF(punkty[[#This Row],[v1]] &lt; 40000,1,"")</f>
        <v>1</v>
      </c>
      <c r="H963" t="str">
        <f>IF(punkty[[#This Row],[v1]] = 40000,1,"")</f>
        <v/>
      </c>
    </row>
    <row r="964" spans="4:8" x14ac:dyDescent="0.25">
      <c r="D964">
        <v>74</v>
      </c>
      <c r="E964">
        <v>101</v>
      </c>
      <c r="F964">
        <f t="shared" si="14"/>
        <v>25677</v>
      </c>
      <c r="G964">
        <f>IF(punkty[[#This Row],[v1]] &lt; 40000,1,"")</f>
        <v>1</v>
      </c>
      <c r="H964" t="str">
        <f>IF(punkty[[#This Row],[v1]] = 40000,1,"")</f>
        <v/>
      </c>
    </row>
    <row r="965" spans="4:8" x14ac:dyDescent="0.25">
      <c r="D965">
        <v>281</v>
      </c>
      <c r="E965">
        <v>157</v>
      </c>
      <c r="F965">
        <f t="shared" si="14"/>
        <v>8410</v>
      </c>
      <c r="G965">
        <f>IF(punkty[[#This Row],[v1]] &lt; 40000,1,"")</f>
        <v>1</v>
      </c>
      <c r="H965" t="str">
        <f>IF(punkty[[#This Row],[v1]] = 40000,1,"")</f>
        <v/>
      </c>
    </row>
    <row r="966" spans="4:8" x14ac:dyDescent="0.25">
      <c r="D966">
        <v>378</v>
      </c>
      <c r="E966">
        <v>260</v>
      </c>
      <c r="F966">
        <f t="shared" si="14"/>
        <v>35284</v>
      </c>
      <c r="G966">
        <f>IF(punkty[[#This Row],[v1]] &lt; 40000,1,"")</f>
        <v>1</v>
      </c>
      <c r="H966" t="str">
        <f>IF(punkty[[#This Row],[v1]] = 40000,1,"")</f>
        <v/>
      </c>
    </row>
    <row r="967" spans="4:8" x14ac:dyDescent="0.25">
      <c r="D967">
        <v>153</v>
      </c>
      <c r="E967">
        <v>86</v>
      </c>
      <c r="F967">
        <f t="shared" si="14"/>
        <v>15205</v>
      </c>
      <c r="G967">
        <f>IF(punkty[[#This Row],[v1]] &lt; 40000,1,"")</f>
        <v>1</v>
      </c>
      <c r="H967" t="str">
        <f>IF(punkty[[#This Row],[v1]] = 40000,1,"")</f>
        <v/>
      </c>
    </row>
    <row r="968" spans="4:8" x14ac:dyDescent="0.25">
      <c r="D968">
        <v>391</v>
      </c>
      <c r="E968">
        <v>150</v>
      </c>
      <c r="F968">
        <f t="shared" si="14"/>
        <v>38981</v>
      </c>
      <c r="G968">
        <f>IF(punkty[[#This Row],[v1]] &lt; 40000,1,"")</f>
        <v>1</v>
      </c>
      <c r="H968" t="str">
        <f>IF(punkty[[#This Row],[v1]] = 40000,1,"")</f>
        <v/>
      </c>
    </row>
    <row r="969" spans="4:8" x14ac:dyDescent="0.25">
      <c r="D969">
        <v>116</v>
      </c>
      <c r="E969">
        <v>358</v>
      </c>
      <c r="F969">
        <f t="shared" ref="F969:F1032" si="15">((D969 - 200) * (D969 - 200)) +(( E969 - 200) * ( E969 - 200))</f>
        <v>32020</v>
      </c>
      <c r="G969">
        <f>IF(punkty[[#This Row],[v1]] &lt; 40000,1,"")</f>
        <v>1</v>
      </c>
      <c r="H969" t="str">
        <f>IF(punkty[[#This Row],[v1]] = 40000,1,"")</f>
        <v/>
      </c>
    </row>
    <row r="970" spans="4:8" x14ac:dyDescent="0.25">
      <c r="D970">
        <v>137</v>
      </c>
      <c r="E970">
        <v>271</v>
      </c>
      <c r="F970">
        <f t="shared" si="15"/>
        <v>9010</v>
      </c>
      <c r="G970">
        <f>IF(punkty[[#This Row],[v1]] &lt; 40000,1,"")</f>
        <v>1</v>
      </c>
      <c r="H970" t="str">
        <f>IF(punkty[[#This Row],[v1]] = 40000,1,"")</f>
        <v/>
      </c>
    </row>
    <row r="971" spans="4:8" x14ac:dyDescent="0.25">
      <c r="D971">
        <v>218</v>
      </c>
      <c r="E971">
        <v>189</v>
      </c>
      <c r="F971">
        <f t="shared" si="15"/>
        <v>445</v>
      </c>
      <c r="G971">
        <f>IF(punkty[[#This Row],[v1]] &lt; 40000,1,"")</f>
        <v>1</v>
      </c>
      <c r="H971" t="str">
        <f>IF(punkty[[#This Row],[v1]] = 40000,1,"")</f>
        <v/>
      </c>
    </row>
    <row r="972" spans="4:8" x14ac:dyDescent="0.25">
      <c r="D972">
        <v>273</v>
      </c>
      <c r="E972">
        <v>359</v>
      </c>
      <c r="F972">
        <f t="shared" si="15"/>
        <v>30610</v>
      </c>
      <c r="G972">
        <f>IF(punkty[[#This Row],[v1]] &lt; 40000,1,"")</f>
        <v>1</v>
      </c>
      <c r="H972" t="str">
        <f>IF(punkty[[#This Row],[v1]] = 40000,1,"")</f>
        <v/>
      </c>
    </row>
    <row r="973" spans="4:8" x14ac:dyDescent="0.25">
      <c r="D973">
        <v>285</v>
      </c>
      <c r="E973">
        <v>160</v>
      </c>
      <c r="F973">
        <f t="shared" si="15"/>
        <v>8825</v>
      </c>
      <c r="G973">
        <f>IF(punkty[[#This Row],[v1]] &lt; 40000,1,"")</f>
        <v>1</v>
      </c>
      <c r="H973" t="str">
        <f>IF(punkty[[#This Row],[v1]] = 40000,1,"")</f>
        <v/>
      </c>
    </row>
    <row r="974" spans="4:8" x14ac:dyDescent="0.25">
      <c r="D974">
        <v>334</v>
      </c>
      <c r="E974">
        <v>301</v>
      </c>
      <c r="F974">
        <f t="shared" si="15"/>
        <v>28157</v>
      </c>
      <c r="G974">
        <f>IF(punkty[[#This Row],[v1]] &lt; 40000,1,"")</f>
        <v>1</v>
      </c>
      <c r="H974" t="str">
        <f>IF(punkty[[#This Row],[v1]] = 40000,1,"")</f>
        <v/>
      </c>
    </row>
    <row r="975" spans="4:8" x14ac:dyDescent="0.25">
      <c r="D975">
        <v>138</v>
      </c>
      <c r="E975">
        <v>268</v>
      </c>
      <c r="F975">
        <f t="shared" si="15"/>
        <v>8468</v>
      </c>
      <c r="G975">
        <f>IF(punkty[[#This Row],[v1]] &lt; 40000,1,"")</f>
        <v>1</v>
      </c>
      <c r="H975" t="str">
        <f>IF(punkty[[#This Row],[v1]] = 40000,1,"")</f>
        <v/>
      </c>
    </row>
    <row r="976" spans="4:8" x14ac:dyDescent="0.25">
      <c r="D976">
        <v>124</v>
      </c>
      <c r="E976">
        <v>120</v>
      </c>
      <c r="F976">
        <f t="shared" si="15"/>
        <v>12176</v>
      </c>
      <c r="G976">
        <f>IF(punkty[[#This Row],[v1]] &lt; 40000,1,"")</f>
        <v>1</v>
      </c>
      <c r="H976" t="str">
        <f>IF(punkty[[#This Row],[v1]] = 40000,1,"")</f>
        <v/>
      </c>
    </row>
    <row r="977" spans="4:8" x14ac:dyDescent="0.25">
      <c r="D977">
        <v>220</v>
      </c>
      <c r="E977">
        <v>165</v>
      </c>
      <c r="F977">
        <f t="shared" si="15"/>
        <v>1625</v>
      </c>
      <c r="G977">
        <f>IF(punkty[[#This Row],[v1]] &lt; 40000,1,"")</f>
        <v>1</v>
      </c>
      <c r="H977" t="str">
        <f>IF(punkty[[#This Row],[v1]] = 40000,1,"")</f>
        <v/>
      </c>
    </row>
    <row r="978" spans="4:8" x14ac:dyDescent="0.25">
      <c r="D978">
        <v>227</v>
      </c>
      <c r="E978">
        <v>287</v>
      </c>
      <c r="F978">
        <f t="shared" si="15"/>
        <v>8298</v>
      </c>
      <c r="G978">
        <f>IF(punkty[[#This Row],[v1]] &lt; 40000,1,"")</f>
        <v>1</v>
      </c>
      <c r="H978" t="str">
        <f>IF(punkty[[#This Row],[v1]] = 40000,1,"")</f>
        <v/>
      </c>
    </row>
    <row r="979" spans="4:8" x14ac:dyDescent="0.25">
      <c r="D979">
        <v>357</v>
      </c>
      <c r="E979">
        <v>235</v>
      </c>
      <c r="F979">
        <f t="shared" si="15"/>
        <v>25874</v>
      </c>
      <c r="G979">
        <f>IF(punkty[[#This Row],[v1]] &lt; 40000,1,"")</f>
        <v>1</v>
      </c>
      <c r="H979" t="str">
        <f>IF(punkty[[#This Row],[v1]] = 40000,1,"")</f>
        <v/>
      </c>
    </row>
    <row r="980" spans="4:8" x14ac:dyDescent="0.25">
      <c r="D980">
        <v>65</v>
      </c>
      <c r="E980">
        <v>66</v>
      </c>
      <c r="F980">
        <f t="shared" si="15"/>
        <v>36181</v>
      </c>
      <c r="G980">
        <f>IF(punkty[[#This Row],[v1]] &lt; 40000,1,"")</f>
        <v>1</v>
      </c>
      <c r="H980" t="str">
        <f>IF(punkty[[#This Row],[v1]] = 40000,1,"")</f>
        <v/>
      </c>
    </row>
    <row r="981" spans="4:8" x14ac:dyDescent="0.25">
      <c r="D981">
        <v>253</v>
      </c>
      <c r="E981">
        <v>70</v>
      </c>
      <c r="F981">
        <f t="shared" si="15"/>
        <v>19709</v>
      </c>
      <c r="G981">
        <f>IF(punkty[[#This Row],[v1]] &lt; 40000,1,"")</f>
        <v>1</v>
      </c>
      <c r="H981" t="str">
        <f>IF(punkty[[#This Row],[v1]] = 40000,1,"")</f>
        <v/>
      </c>
    </row>
    <row r="982" spans="4:8" x14ac:dyDescent="0.25">
      <c r="D982">
        <v>120</v>
      </c>
      <c r="E982">
        <v>350</v>
      </c>
      <c r="F982">
        <f t="shared" si="15"/>
        <v>28900</v>
      </c>
      <c r="G982">
        <f>IF(punkty[[#This Row],[v1]] &lt; 40000,1,"")</f>
        <v>1</v>
      </c>
      <c r="H982" t="str">
        <f>IF(punkty[[#This Row],[v1]] = 40000,1,"")</f>
        <v/>
      </c>
    </row>
    <row r="983" spans="4:8" x14ac:dyDescent="0.25">
      <c r="D983">
        <v>39</v>
      </c>
      <c r="E983">
        <v>266</v>
      </c>
      <c r="F983">
        <f t="shared" si="15"/>
        <v>30277</v>
      </c>
      <c r="G983">
        <f>IF(punkty[[#This Row],[v1]] &lt; 40000,1,"")</f>
        <v>1</v>
      </c>
      <c r="H983" t="str">
        <f>IF(punkty[[#This Row],[v1]] = 40000,1,"")</f>
        <v/>
      </c>
    </row>
    <row r="984" spans="4:8" x14ac:dyDescent="0.25">
      <c r="D984">
        <v>360</v>
      </c>
      <c r="E984">
        <v>53</v>
      </c>
      <c r="F984">
        <f t="shared" si="15"/>
        <v>47209</v>
      </c>
      <c r="G984" t="str">
        <f>IF(punkty[[#This Row],[v1]] &lt; 40000,1,"")</f>
        <v/>
      </c>
      <c r="H984" t="str">
        <f>IF(punkty[[#This Row],[v1]] = 40000,1,"")</f>
        <v/>
      </c>
    </row>
    <row r="985" spans="4:8" x14ac:dyDescent="0.25">
      <c r="D985">
        <v>14</v>
      </c>
      <c r="E985">
        <v>26</v>
      </c>
      <c r="F985">
        <f t="shared" si="15"/>
        <v>64872</v>
      </c>
      <c r="G985" t="str">
        <f>IF(punkty[[#This Row],[v1]] &lt; 40000,1,"")</f>
        <v/>
      </c>
      <c r="H985" t="str">
        <f>IF(punkty[[#This Row],[v1]] = 40000,1,"")</f>
        <v/>
      </c>
    </row>
    <row r="986" spans="4:8" x14ac:dyDescent="0.25">
      <c r="D986">
        <v>131</v>
      </c>
      <c r="E986">
        <v>346</v>
      </c>
      <c r="F986">
        <f t="shared" si="15"/>
        <v>26077</v>
      </c>
      <c r="G986">
        <f>IF(punkty[[#This Row],[v1]] &lt; 40000,1,"")</f>
        <v>1</v>
      </c>
      <c r="H986" t="str">
        <f>IF(punkty[[#This Row],[v1]] = 40000,1,"")</f>
        <v/>
      </c>
    </row>
    <row r="987" spans="4:8" x14ac:dyDescent="0.25">
      <c r="D987">
        <v>304</v>
      </c>
      <c r="E987">
        <v>141</v>
      </c>
      <c r="F987">
        <f t="shared" si="15"/>
        <v>14297</v>
      </c>
      <c r="G987">
        <f>IF(punkty[[#This Row],[v1]] &lt; 40000,1,"")</f>
        <v>1</v>
      </c>
      <c r="H987" t="str">
        <f>IF(punkty[[#This Row],[v1]] = 40000,1,"")</f>
        <v/>
      </c>
    </row>
    <row r="988" spans="4:8" x14ac:dyDescent="0.25">
      <c r="D988">
        <v>205</v>
      </c>
      <c r="E988">
        <v>284</v>
      </c>
      <c r="F988">
        <f t="shared" si="15"/>
        <v>7081</v>
      </c>
      <c r="G988">
        <f>IF(punkty[[#This Row],[v1]] &lt; 40000,1,"")</f>
        <v>1</v>
      </c>
      <c r="H988" t="str">
        <f>IF(punkty[[#This Row],[v1]] = 40000,1,"")</f>
        <v/>
      </c>
    </row>
    <row r="989" spans="4:8" x14ac:dyDescent="0.25">
      <c r="D989">
        <v>163</v>
      </c>
      <c r="E989">
        <v>238</v>
      </c>
      <c r="F989">
        <f t="shared" si="15"/>
        <v>2813</v>
      </c>
      <c r="G989">
        <f>IF(punkty[[#This Row],[v1]] &lt; 40000,1,"")</f>
        <v>1</v>
      </c>
      <c r="H989" t="str">
        <f>IF(punkty[[#This Row],[v1]] = 40000,1,"")</f>
        <v/>
      </c>
    </row>
    <row r="990" spans="4:8" x14ac:dyDescent="0.25">
      <c r="D990">
        <v>76</v>
      </c>
      <c r="E990">
        <v>298</v>
      </c>
      <c r="F990">
        <f t="shared" si="15"/>
        <v>24980</v>
      </c>
      <c r="G990">
        <f>IF(punkty[[#This Row],[v1]] &lt; 40000,1,"")</f>
        <v>1</v>
      </c>
      <c r="H990" t="str">
        <f>IF(punkty[[#This Row],[v1]] = 40000,1,"")</f>
        <v/>
      </c>
    </row>
    <row r="991" spans="4:8" x14ac:dyDescent="0.25">
      <c r="D991">
        <v>207</v>
      </c>
      <c r="E991">
        <v>123</v>
      </c>
      <c r="F991">
        <f t="shared" si="15"/>
        <v>5978</v>
      </c>
      <c r="G991">
        <f>IF(punkty[[#This Row],[v1]] &lt; 40000,1,"")</f>
        <v>1</v>
      </c>
      <c r="H991" t="str">
        <f>IF(punkty[[#This Row],[v1]] = 40000,1,"")</f>
        <v/>
      </c>
    </row>
    <row r="992" spans="4:8" x14ac:dyDescent="0.25">
      <c r="D992">
        <v>334</v>
      </c>
      <c r="E992">
        <v>14</v>
      </c>
      <c r="F992">
        <f t="shared" si="15"/>
        <v>52552</v>
      </c>
      <c r="G992" t="str">
        <f>IF(punkty[[#This Row],[v1]] &lt; 40000,1,"")</f>
        <v/>
      </c>
      <c r="H992" t="str">
        <f>IF(punkty[[#This Row],[v1]] = 40000,1,"")</f>
        <v/>
      </c>
    </row>
    <row r="993" spans="4:8" x14ac:dyDescent="0.25">
      <c r="D993">
        <v>65</v>
      </c>
      <c r="E993">
        <v>119</v>
      </c>
      <c r="F993">
        <f t="shared" si="15"/>
        <v>24786</v>
      </c>
      <c r="G993">
        <f>IF(punkty[[#This Row],[v1]] &lt; 40000,1,"")</f>
        <v>1</v>
      </c>
      <c r="H993" t="str">
        <f>IF(punkty[[#This Row],[v1]] = 40000,1,"")</f>
        <v/>
      </c>
    </row>
    <row r="994" spans="4:8" x14ac:dyDescent="0.25">
      <c r="D994">
        <v>236</v>
      </c>
      <c r="E994">
        <v>272</v>
      </c>
      <c r="F994">
        <f t="shared" si="15"/>
        <v>6480</v>
      </c>
      <c r="G994">
        <f>IF(punkty[[#This Row],[v1]] &lt; 40000,1,"")</f>
        <v>1</v>
      </c>
      <c r="H994" t="str">
        <f>IF(punkty[[#This Row],[v1]] = 40000,1,"")</f>
        <v/>
      </c>
    </row>
    <row r="995" spans="4:8" x14ac:dyDescent="0.25">
      <c r="D995">
        <v>393</v>
      </c>
      <c r="E995">
        <v>358</v>
      </c>
      <c r="F995">
        <f t="shared" si="15"/>
        <v>62213</v>
      </c>
      <c r="G995" t="str">
        <f>IF(punkty[[#This Row],[v1]] &lt; 40000,1,"")</f>
        <v/>
      </c>
      <c r="H995" t="str">
        <f>IF(punkty[[#This Row],[v1]] = 40000,1,"")</f>
        <v/>
      </c>
    </row>
    <row r="996" spans="4:8" x14ac:dyDescent="0.25">
      <c r="D996">
        <v>202</v>
      </c>
      <c r="E996">
        <v>33</v>
      </c>
      <c r="F996">
        <f t="shared" si="15"/>
        <v>27893</v>
      </c>
      <c r="G996">
        <f>IF(punkty[[#This Row],[v1]] &lt; 40000,1,"")</f>
        <v>1</v>
      </c>
      <c r="H996" t="str">
        <f>IF(punkty[[#This Row],[v1]] = 40000,1,"")</f>
        <v/>
      </c>
    </row>
    <row r="997" spans="4:8" x14ac:dyDescent="0.25">
      <c r="D997">
        <v>315</v>
      </c>
      <c r="E997">
        <v>0</v>
      </c>
      <c r="F997">
        <f t="shared" si="15"/>
        <v>53225</v>
      </c>
      <c r="G997" t="str">
        <f>IF(punkty[[#This Row],[v1]] &lt; 40000,1,"")</f>
        <v/>
      </c>
      <c r="H997" t="str">
        <f>IF(punkty[[#This Row],[v1]] = 40000,1,"")</f>
        <v/>
      </c>
    </row>
    <row r="998" spans="4:8" x14ac:dyDescent="0.25">
      <c r="D998">
        <v>305</v>
      </c>
      <c r="E998">
        <v>101</v>
      </c>
      <c r="F998">
        <f t="shared" si="15"/>
        <v>20826</v>
      </c>
      <c r="G998">
        <f>IF(punkty[[#This Row],[v1]] &lt; 40000,1,"")</f>
        <v>1</v>
      </c>
      <c r="H998" t="str">
        <f>IF(punkty[[#This Row],[v1]] = 40000,1,"")</f>
        <v/>
      </c>
    </row>
    <row r="999" spans="4:8" x14ac:dyDescent="0.25">
      <c r="D999">
        <v>259</v>
      </c>
      <c r="E999">
        <v>354</v>
      </c>
      <c r="F999">
        <f t="shared" si="15"/>
        <v>27197</v>
      </c>
      <c r="G999">
        <f>IF(punkty[[#This Row],[v1]] &lt; 40000,1,"")</f>
        <v>1</v>
      </c>
      <c r="H999" t="str">
        <f>IF(punkty[[#This Row],[v1]] = 40000,1,"")</f>
        <v/>
      </c>
    </row>
    <row r="1000" spans="4:8" x14ac:dyDescent="0.25">
      <c r="D1000">
        <v>41</v>
      </c>
      <c r="E1000">
        <v>46</v>
      </c>
      <c r="F1000">
        <f t="shared" si="15"/>
        <v>48997</v>
      </c>
      <c r="G1000" t="str">
        <f>IF(punkty[[#This Row],[v1]] &lt; 40000,1,"")</f>
        <v/>
      </c>
      <c r="H1000" t="str">
        <f>IF(punkty[[#This Row],[v1]] = 40000,1,"")</f>
        <v/>
      </c>
    </row>
    <row r="1001" spans="4:8" x14ac:dyDescent="0.25">
      <c r="D1001">
        <v>338</v>
      </c>
      <c r="E1001">
        <v>299</v>
      </c>
      <c r="F1001">
        <f t="shared" si="15"/>
        <v>28845</v>
      </c>
      <c r="G1001">
        <f>IF(punkty[[#This Row],[v1]] &lt; 40000,1,"")</f>
        <v>1</v>
      </c>
      <c r="H1001" t="str">
        <f>IF(punkty[[#This Row],[v1]] = 40000,1,"")</f>
        <v/>
      </c>
    </row>
    <row r="1002" spans="4:8" x14ac:dyDescent="0.25">
      <c r="D1002">
        <v>340</v>
      </c>
      <c r="E1002">
        <v>214</v>
      </c>
      <c r="F1002">
        <f t="shared" si="15"/>
        <v>19796</v>
      </c>
      <c r="G1002">
        <f>IF(punkty[[#This Row],[v1]] &lt; 40000,1,"")</f>
        <v>1</v>
      </c>
      <c r="H1002" t="str">
        <f>IF(punkty[[#This Row],[v1]] = 40000,1,"")</f>
        <v/>
      </c>
    </row>
    <row r="1003" spans="4:8" x14ac:dyDescent="0.25">
      <c r="D1003">
        <v>107</v>
      </c>
      <c r="E1003">
        <v>150</v>
      </c>
      <c r="F1003">
        <f t="shared" si="15"/>
        <v>11149</v>
      </c>
      <c r="G1003">
        <f>IF(punkty[[#This Row],[v1]] &lt; 40000,1,"")</f>
        <v>1</v>
      </c>
      <c r="H1003" t="str">
        <f>IF(punkty[[#This Row],[v1]] = 40000,1,"")</f>
        <v/>
      </c>
    </row>
    <row r="1004" spans="4:8" x14ac:dyDescent="0.25">
      <c r="D1004">
        <v>306</v>
      </c>
      <c r="E1004">
        <v>370</v>
      </c>
      <c r="F1004">
        <f t="shared" si="15"/>
        <v>40136</v>
      </c>
      <c r="G1004" t="str">
        <f>IF(punkty[[#This Row],[v1]] &lt; 40000,1,"")</f>
        <v/>
      </c>
      <c r="H1004" t="str">
        <f>IF(punkty[[#This Row],[v1]] = 40000,1,"")</f>
        <v/>
      </c>
    </row>
    <row r="1005" spans="4:8" x14ac:dyDescent="0.25">
      <c r="D1005">
        <v>199</v>
      </c>
      <c r="E1005">
        <v>183</v>
      </c>
      <c r="F1005">
        <f t="shared" si="15"/>
        <v>290</v>
      </c>
      <c r="G1005">
        <f>IF(punkty[[#This Row],[v1]] &lt; 40000,1,"")</f>
        <v>1</v>
      </c>
      <c r="H1005" t="str">
        <f>IF(punkty[[#This Row],[v1]] = 40000,1,"")</f>
        <v/>
      </c>
    </row>
    <row r="1006" spans="4:8" x14ac:dyDescent="0.25">
      <c r="D1006">
        <v>164</v>
      </c>
      <c r="E1006">
        <v>28</v>
      </c>
      <c r="F1006">
        <f t="shared" si="15"/>
        <v>30880</v>
      </c>
      <c r="G1006">
        <f>IF(punkty[[#This Row],[v1]] &lt; 40000,1,"")</f>
        <v>1</v>
      </c>
      <c r="H1006" t="str">
        <f>IF(punkty[[#This Row],[v1]] = 40000,1,"")</f>
        <v/>
      </c>
    </row>
    <row r="1007" spans="4:8" x14ac:dyDescent="0.25">
      <c r="D1007">
        <v>136</v>
      </c>
      <c r="E1007">
        <v>385</v>
      </c>
      <c r="F1007">
        <f t="shared" si="15"/>
        <v>38321</v>
      </c>
      <c r="G1007">
        <f>IF(punkty[[#This Row],[v1]] &lt; 40000,1,"")</f>
        <v>1</v>
      </c>
      <c r="H1007" t="str">
        <f>IF(punkty[[#This Row],[v1]] = 40000,1,"")</f>
        <v/>
      </c>
    </row>
    <row r="1008" spans="4:8" x14ac:dyDescent="0.25">
      <c r="D1008">
        <v>371</v>
      </c>
      <c r="E1008">
        <v>292</v>
      </c>
      <c r="F1008">
        <f t="shared" si="15"/>
        <v>37705</v>
      </c>
      <c r="G1008">
        <f>IF(punkty[[#This Row],[v1]] &lt; 40000,1,"")</f>
        <v>1</v>
      </c>
      <c r="H1008" t="str">
        <f>IF(punkty[[#This Row],[v1]] = 40000,1,"")</f>
        <v/>
      </c>
    </row>
    <row r="1009" spans="4:8" x14ac:dyDescent="0.25">
      <c r="D1009">
        <v>190</v>
      </c>
      <c r="E1009">
        <v>209</v>
      </c>
      <c r="F1009">
        <f t="shared" si="15"/>
        <v>181</v>
      </c>
      <c r="G1009">
        <f>IF(punkty[[#This Row],[v1]] &lt; 40000,1,"")</f>
        <v>1</v>
      </c>
      <c r="H1009" t="str">
        <f>IF(punkty[[#This Row],[v1]] = 40000,1,"")</f>
        <v/>
      </c>
    </row>
    <row r="1010" spans="4:8" x14ac:dyDescent="0.25">
      <c r="D1010">
        <v>204</v>
      </c>
      <c r="E1010">
        <v>74</v>
      </c>
      <c r="F1010">
        <f t="shared" si="15"/>
        <v>15892</v>
      </c>
      <c r="G1010">
        <f>IF(punkty[[#This Row],[v1]] &lt; 40000,1,"")</f>
        <v>1</v>
      </c>
      <c r="H1010" t="str">
        <f>IF(punkty[[#This Row],[v1]] = 40000,1,"")</f>
        <v/>
      </c>
    </row>
    <row r="1011" spans="4:8" x14ac:dyDescent="0.25">
      <c r="D1011">
        <v>63</v>
      </c>
      <c r="E1011">
        <v>13</v>
      </c>
      <c r="F1011">
        <f t="shared" si="15"/>
        <v>53738</v>
      </c>
      <c r="G1011" t="str">
        <f>IF(punkty[[#This Row],[v1]] &lt; 40000,1,"")</f>
        <v/>
      </c>
      <c r="H1011" t="str">
        <f>IF(punkty[[#This Row],[v1]] = 40000,1,"")</f>
        <v/>
      </c>
    </row>
    <row r="1012" spans="4:8" x14ac:dyDescent="0.25">
      <c r="D1012">
        <v>90</v>
      </c>
      <c r="E1012">
        <v>187</v>
      </c>
      <c r="F1012">
        <f t="shared" si="15"/>
        <v>12269</v>
      </c>
      <c r="G1012">
        <f>IF(punkty[[#This Row],[v1]] &lt; 40000,1,"")</f>
        <v>1</v>
      </c>
      <c r="H1012" t="str">
        <f>IF(punkty[[#This Row],[v1]] = 40000,1,"")</f>
        <v/>
      </c>
    </row>
    <row r="1013" spans="4:8" x14ac:dyDescent="0.25">
      <c r="D1013">
        <v>238</v>
      </c>
      <c r="E1013">
        <v>201</v>
      </c>
      <c r="F1013">
        <f t="shared" si="15"/>
        <v>1445</v>
      </c>
      <c r="G1013">
        <f>IF(punkty[[#This Row],[v1]] &lt; 40000,1,"")</f>
        <v>1</v>
      </c>
      <c r="H1013" t="str">
        <f>IF(punkty[[#This Row],[v1]] = 40000,1,"")</f>
        <v/>
      </c>
    </row>
    <row r="1014" spans="4:8" x14ac:dyDescent="0.25">
      <c r="D1014">
        <v>86</v>
      </c>
      <c r="E1014">
        <v>196</v>
      </c>
      <c r="F1014">
        <f t="shared" si="15"/>
        <v>13012</v>
      </c>
      <c r="G1014">
        <f>IF(punkty[[#This Row],[v1]] &lt; 40000,1,"")</f>
        <v>1</v>
      </c>
      <c r="H1014" t="str">
        <f>IF(punkty[[#This Row],[v1]] = 40000,1,"")</f>
        <v/>
      </c>
    </row>
    <row r="1015" spans="4:8" x14ac:dyDescent="0.25">
      <c r="D1015">
        <v>68</v>
      </c>
      <c r="E1015">
        <v>35</v>
      </c>
      <c r="F1015">
        <f t="shared" si="15"/>
        <v>44649</v>
      </c>
      <c r="G1015" t="str">
        <f>IF(punkty[[#This Row],[v1]] &lt; 40000,1,"")</f>
        <v/>
      </c>
      <c r="H1015" t="str">
        <f>IF(punkty[[#This Row],[v1]] = 40000,1,"")</f>
        <v/>
      </c>
    </row>
    <row r="1016" spans="4:8" x14ac:dyDescent="0.25">
      <c r="D1016">
        <v>182</v>
      </c>
      <c r="E1016">
        <v>214</v>
      </c>
      <c r="F1016">
        <f t="shared" si="15"/>
        <v>520</v>
      </c>
      <c r="G1016">
        <f>IF(punkty[[#This Row],[v1]] &lt; 40000,1,"")</f>
        <v>1</v>
      </c>
      <c r="H1016" t="str">
        <f>IF(punkty[[#This Row],[v1]] = 40000,1,"")</f>
        <v/>
      </c>
    </row>
    <row r="1017" spans="4:8" x14ac:dyDescent="0.25">
      <c r="D1017">
        <v>93</v>
      </c>
      <c r="E1017">
        <v>110</v>
      </c>
      <c r="F1017">
        <f t="shared" si="15"/>
        <v>19549</v>
      </c>
      <c r="G1017">
        <f>IF(punkty[[#This Row],[v1]] &lt; 40000,1,"")</f>
        <v>1</v>
      </c>
      <c r="H1017" t="str">
        <f>IF(punkty[[#This Row],[v1]] = 40000,1,"")</f>
        <v/>
      </c>
    </row>
    <row r="1018" spans="4:8" x14ac:dyDescent="0.25">
      <c r="D1018">
        <v>99</v>
      </c>
      <c r="E1018">
        <v>213</v>
      </c>
      <c r="F1018">
        <f t="shared" si="15"/>
        <v>10370</v>
      </c>
      <c r="G1018">
        <f>IF(punkty[[#This Row],[v1]] &lt; 40000,1,"")</f>
        <v>1</v>
      </c>
      <c r="H1018" t="str">
        <f>IF(punkty[[#This Row],[v1]] = 40000,1,"")</f>
        <v/>
      </c>
    </row>
    <row r="1019" spans="4:8" x14ac:dyDescent="0.25">
      <c r="D1019">
        <v>372</v>
      </c>
      <c r="E1019">
        <v>31</v>
      </c>
      <c r="F1019">
        <f t="shared" si="15"/>
        <v>58145</v>
      </c>
      <c r="G1019" t="str">
        <f>IF(punkty[[#This Row],[v1]] &lt; 40000,1,"")</f>
        <v/>
      </c>
      <c r="H1019" t="str">
        <f>IF(punkty[[#This Row],[v1]] = 40000,1,"")</f>
        <v/>
      </c>
    </row>
    <row r="1020" spans="4:8" x14ac:dyDescent="0.25">
      <c r="D1020">
        <v>255</v>
      </c>
      <c r="E1020">
        <v>37</v>
      </c>
      <c r="F1020">
        <f t="shared" si="15"/>
        <v>29594</v>
      </c>
      <c r="G1020">
        <f>IF(punkty[[#This Row],[v1]] &lt; 40000,1,"")</f>
        <v>1</v>
      </c>
      <c r="H1020" t="str">
        <f>IF(punkty[[#This Row],[v1]] = 40000,1,"")</f>
        <v/>
      </c>
    </row>
    <row r="1021" spans="4:8" x14ac:dyDescent="0.25">
      <c r="D1021">
        <v>379</v>
      </c>
      <c r="E1021">
        <v>398</v>
      </c>
      <c r="F1021">
        <f t="shared" si="15"/>
        <v>71245</v>
      </c>
      <c r="G1021" t="str">
        <f>IF(punkty[[#This Row],[v1]] &lt; 40000,1,"")</f>
        <v/>
      </c>
      <c r="H1021" t="str">
        <f>IF(punkty[[#This Row],[v1]] = 40000,1,"")</f>
        <v/>
      </c>
    </row>
    <row r="1022" spans="4:8" x14ac:dyDescent="0.25">
      <c r="D1022">
        <v>290</v>
      </c>
      <c r="E1022">
        <v>178</v>
      </c>
      <c r="F1022">
        <f t="shared" si="15"/>
        <v>8584</v>
      </c>
      <c r="G1022">
        <f>IF(punkty[[#This Row],[v1]] &lt; 40000,1,"")</f>
        <v>1</v>
      </c>
      <c r="H1022" t="str">
        <f>IF(punkty[[#This Row],[v1]] = 40000,1,"")</f>
        <v/>
      </c>
    </row>
    <row r="1023" spans="4:8" x14ac:dyDescent="0.25">
      <c r="D1023">
        <v>206</v>
      </c>
      <c r="E1023">
        <v>142</v>
      </c>
      <c r="F1023">
        <f t="shared" si="15"/>
        <v>3400</v>
      </c>
      <c r="G1023">
        <f>IF(punkty[[#This Row],[v1]] &lt; 40000,1,"")</f>
        <v>1</v>
      </c>
      <c r="H1023" t="str">
        <f>IF(punkty[[#This Row],[v1]] = 40000,1,"")</f>
        <v/>
      </c>
    </row>
    <row r="1024" spans="4:8" x14ac:dyDescent="0.25">
      <c r="D1024">
        <v>387</v>
      </c>
      <c r="E1024">
        <v>195</v>
      </c>
      <c r="F1024">
        <f t="shared" si="15"/>
        <v>34994</v>
      </c>
      <c r="G1024">
        <f>IF(punkty[[#This Row],[v1]] &lt; 40000,1,"")</f>
        <v>1</v>
      </c>
      <c r="H1024" t="str">
        <f>IF(punkty[[#This Row],[v1]] = 40000,1,"")</f>
        <v/>
      </c>
    </row>
    <row r="1025" spans="4:8" x14ac:dyDescent="0.25">
      <c r="D1025">
        <v>316</v>
      </c>
      <c r="E1025">
        <v>38</v>
      </c>
      <c r="F1025">
        <f t="shared" si="15"/>
        <v>39700</v>
      </c>
      <c r="G1025">
        <f>IF(punkty[[#This Row],[v1]] &lt; 40000,1,"")</f>
        <v>1</v>
      </c>
      <c r="H1025" t="str">
        <f>IF(punkty[[#This Row],[v1]] = 40000,1,"")</f>
        <v/>
      </c>
    </row>
    <row r="1026" spans="4:8" x14ac:dyDescent="0.25">
      <c r="D1026">
        <v>352</v>
      </c>
      <c r="E1026">
        <v>219</v>
      </c>
      <c r="F1026">
        <f t="shared" si="15"/>
        <v>23465</v>
      </c>
      <c r="G1026">
        <f>IF(punkty[[#This Row],[v1]] &lt; 40000,1,"")</f>
        <v>1</v>
      </c>
      <c r="H1026" t="str">
        <f>IF(punkty[[#This Row],[v1]] = 40000,1,"")</f>
        <v/>
      </c>
    </row>
    <row r="1027" spans="4:8" x14ac:dyDescent="0.25">
      <c r="D1027">
        <v>271</v>
      </c>
      <c r="E1027">
        <v>22</v>
      </c>
      <c r="F1027">
        <f t="shared" si="15"/>
        <v>36725</v>
      </c>
      <c r="G1027">
        <f>IF(punkty[[#This Row],[v1]] &lt; 40000,1,"")</f>
        <v>1</v>
      </c>
      <c r="H1027" t="str">
        <f>IF(punkty[[#This Row],[v1]] = 40000,1,"")</f>
        <v/>
      </c>
    </row>
    <row r="1028" spans="4:8" x14ac:dyDescent="0.25">
      <c r="D1028">
        <v>152</v>
      </c>
      <c r="E1028">
        <v>352</v>
      </c>
      <c r="F1028">
        <f t="shared" si="15"/>
        <v>25408</v>
      </c>
      <c r="G1028">
        <f>IF(punkty[[#This Row],[v1]] &lt; 40000,1,"")</f>
        <v>1</v>
      </c>
      <c r="H1028" t="str">
        <f>IF(punkty[[#This Row],[v1]] = 40000,1,"")</f>
        <v/>
      </c>
    </row>
    <row r="1029" spans="4:8" x14ac:dyDescent="0.25">
      <c r="D1029">
        <v>92</v>
      </c>
      <c r="E1029">
        <v>270</v>
      </c>
      <c r="F1029">
        <f t="shared" si="15"/>
        <v>16564</v>
      </c>
      <c r="G1029">
        <f>IF(punkty[[#This Row],[v1]] &lt; 40000,1,"")</f>
        <v>1</v>
      </c>
      <c r="H1029" t="str">
        <f>IF(punkty[[#This Row],[v1]] = 40000,1,"")</f>
        <v/>
      </c>
    </row>
    <row r="1030" spans="4:8" x14ac:dyDescent="0.25">
      <c r="D1030">
        <v>116</v>
      </c>
      <c r="E1030">
        <v>268</v>
      </c>
      <c r="F1030">
        <f t="shared" si="15"/>
        <v>11680</v>
      </c>
      <c r="G1030">
        <f>IF(punkty[[#This Row],[v1]] &lt; 40000,1,"")</f>
        <v>1</v>
      </c>
      <c r="H1030" t="str">
        <f>IF(punkty[[#This Row],[v1]] = 40000,1,"")</f>
        <v/>
      </c>
    </row>
    <row r="1031" spans="4:8" x14ac:dyDescent="0.25">
      <c r="D1031">
        <v>40</v>
      </c>
      <c r="E1031">
        <v>314</v>
      </c>
      <c r="F1031">
        <f t="shared" si="15"/>
        <v>38596</v>
      </c>
      <c r="G1031">
        <f>IF(punkty[[#This Row],[v1]] &lt; 40000,1,"")</f>
        <v>1</v>
      </c>
      <c r="H1031" t="str">
        <f>IF(punkty[[#This Row],[v1]] = 40000,1,"")</f>
        <v/>
      </c>
    </row>
    <row r="1032" spans="4:8" x14ac:dyDescent="0.25">
      <c r="D1032">
        <v>387</v>
      </c>
      <c r="E1032">
        <v>320</v>
      </c>
      <c r="F1032">
        <f t="shared" si="15"/>
        <v>49369</v>
      </c>
      <c r="G1032" t="str">
        <f>IF(punkty[[#This Row],[v1]] &lt; 40000,1,"")</f>
        <v/>
      </c>
      <c r="H1032" t="str">
        <f>IF(punkty[[#This Row],[v1]] = 40000,1,"")</f>
        <v/>
      </c>
    </row>
    <row r="1033" spans="4:8" x14ac:dyDescent="0.25">
      <c r="D1033">
        <v>340</v>
      </c>
      <c r="E1033">
        <v>139</v>
      </c>
      <c r="F1033">
        <f t="shared" ref="F1033:F1096" si="16">((D1033 - 200) * (D1033 - 200)) +(( E1033 - 200) * ( E1033 - 200))</f>
        <v>23321</v>
      </c>
      <c r="G1033">
        <f>IF(punkty[[#This Row],[v1]] &lt; 40000,1,"")</f>
        <v>1</v>
      </c>
      <c r="H1033" t="str">
        <f>IF(punkty[[#This Row],[v1]] = 40000,1,"")</f>
        <v/>
      </c>
    </row>
    <row r="1034" spans="4:8" x14ac:dyDescent="0.25">
      <c r="D1034">
        <v>82</v>
      </c>
      <c r="E1034">
        <v>131</v>
      </c>
      <c r="F1034">
        <f t="shared" si="16"/>
        <v>18685</v>
      </c>
      <c r="G1034">
        <f>IF(punkty[[#This Row],[v1]] &lt; 40000,1,"")</f>
        <v>1</v>
      </c>
      <c r="H1034" t="str">
        <f>IF(punkty[[#This Row],[v1]] = 40000,1,"")</f>
        <v/>
      </c>
    </row>
    <row r="1035" spans="4:8" x14ac:dyDescent="0.25">
      <c r="D1035">
        <v>65</v>
      </c>
      <c r="E1035">
        <v>176</v>
      </c>
      <c r="F1035">
        <f t="shared" si="16"/>
        <v>18801</v>
      </c>
      <c r="G1035">
        <f>IF(punkty[[#This Row],[v1]] &lt; 40000,1,"")</f>
        <v>1</v>
      </c>
      <c r="H1035" t="str">
        <f>IF(punkty[[#This Row],[v1]] = 40000,1,"")</f>
        <v/>
      </c>
    </row>
    <row r="1036" spans="4:8" x14ac:dyDescent="0.25">
      <c r="D1036">
        <v>126</v>
      </c>
      <c r="E1036">
        <v>30</v>
      </c>
      <c r="F1036">
        <f t="shared" si="16"/>
        <v>34376</v>
      </c>
      <c r="G1036">
        <f>IF(punkty[[#This Row],[v1]] &lt; 40000,1,"")</f>
        <v>1</v>
      </c>
      <c r="H1036" t="str">
        <f>IF(punkty[[#This Row],[v1]] = 40000,1,"")</f>
        <v/>
      </c>
    </row>
    <row r="1037" spans="4:8" x14ac:dyDescent="0.25">
      <c r="D1037">
        <v>98</v>
      </c>
      <c r="E1037">
        <v>102</v>
      </c>
      <c r="F1037">
        <f t="shared" si="16"/>
        <v>20008</v>
      </c>
      <c r="G1037">
        <f>IF(punkty[[#This Row],[v1]] &lt; 40000,1,"")</f>
        <v>1</v>
      </c>
      <c r="H1037" t="str">
        <f>IF(punkty[[#This Row],[v1]] = 40000,1,"")</f>
        <v/>
      </c>
    </row>
    <row r="1038" spans="4:8" x14ac:dyDescent="0.25">
      <c r="D1038">
        <v>82</v>
      </c>
      <c r="E1038">
        <v>170</v>
      </c>
      <c r="F1038">
        <f t="shared" si="16"/>
        <v>14824</v>
      </c>
      <c r="G1038">
        <f>IF(punkty[[#This Row],[v1]] &lt; 40000,1,"")</f>
        <v>1</v>
      </c>
      <c r="H1038" t="str">
        <f>IF(punkty[[#This Row],[v1]] = 40000,1,"")</f>
        <v/>
      </c>
    </row>
    <row r="1039" spans="4:8" x14ac:dyDescent="0.25">
      <c r="D1039">
        <v>146</v>
      </c>
      <c r="E1039">
        <v>116</v>
      </c>
      <c r="F1039">
        <f t="shared" si="16"/>
        <v>9972</v>
      </c>
      <c r="G1039">
        <f>IF(punkty[[#This Row],[v1]] &lt; 40000,1,"")</f>
        <v>1</v>
      </c>
      <c r="H1039" t="str">
        <f>IF(punkty[[#This Row],[v1]] = 40000,1,"")</f>
        <v/>
      </c>
    </row>
    <row r="1040" spans="4:8" x14ac:dyDescent="0.25">
      <c r="D1040">
        <v>195</v>
      </c>
      <c r="E1040">
        <v>161</v>
      </c>
      <c r="F1040">
        <f t="shared" si="16"/>
        <v>1546</v>
      </c>
      <c r="G1040">
        <f>IF(punkty[[#This Row],[v1]] &lt; 40000,1,"")</f>
        <v>1</v>
      </c>
      <c r="H1040" t="str">
        <f>IF(punkty[[#This Row],[v1]] = 40000,1,"")</f>
        <v/>
      </c>
    </row>
    <row r="1041" spans="4:8" x14ac:dyDescent="0.25">
      <c r="D1041">
        <v>241</v>
      </c>
      <c r="E1041">
        <v>118</v>
      </c>
      <c r="F1041">
        <f t="shared" si="16"/>
        <v>8405</v>
      </c>
      <c r="G1041">
        <f>IF(punkty[[#This Row],[v1]] &lt; 40000,1,"")</f>
        <v>1</v>
      </c>
      <c r="H1041" t="str">
        <f>IF(punkty[[#This Row],[v1]] = 40000,1,"")</f>
        <v/>
      </c>
    </row>
    <row r="1042" spans="4:8" x14ac:dyDescent="0.25">
      <c r="D1042">
        <v>116</v>
      </c>
      <c r="E1042">
        <v>221</v>
      </c>
      <c r="F1042">
        <f t="shared" si="16"/>
        <v>7497</v>
      </c>
      <c r="G1042">
        <f>IF(punkty[[#This Row],[v1]] &lt; 40000,1,"")</f>
        <v>1</v>
      </c>
      <c r="H1042" t="str">
        <f>IF(punkty[[#This Row],[v1]] = 40000,1,"")</f>
        <v/>
      </c>
    </row>
    <row r="1043" spans="4:8" x14ac:dyDescent="0.25">
      <c r="D1043">
        <v>199</v>
      </c>
      <c r="E1043">
        <v>204</v>
      </c>
      <c r="F1043">
        <f t="shared" si="16"/>
        <v>17</v>
      </c>
      <c r="G1043">
        <f>IF(punkty[[#This Row],[v1]] &lt; 40000,1,"")</f>
        <v>1</v>
      </c>
      <c r="H1043" t="str">
        <f>IF(punkty[[#This Row],[v1]] = 40000,1,"")</f>
        <v/>
      </c>
    </row>
    <row r="1044" spans="4:8" x14ac:dyDescent="0.25">
      <c r="D1044">
        <v>8</v>
      </c>
      <c r="E1044">
        <v>185</v>
      </c>
      <c r="F1044">
        <f t="shared" si="16"/>
        <v>37089</v>
      </c>
      <c r="G1044">
        <f>IF(punkty[[#This Row],[v1]] &lt; 40000,1,"")</f>
        <v>1</v>
      </c>
      <c r="H1044" t="str">
        <f>IF(punkty[[#This Row],[v1]] = 40000,1,"")</f>
        <v/>
      </c>
    </row>
    <row r="1045" spans="4:8" x14ac:dyDescent="0.25">
      <c r="D1045">
        <v>348</v>
      </c>
      <c r="E1045">
        <v>191</v>
      </c>
      <c r="F1045">
        <f t="shared" si="16"/>
        <v>21985</v>
      </c>
      <c r="G1045">
        <f>IF(punkty[[#This Row],[v1]] &lt; 40000,1,"")</f>
        <v>1</v>
      </c>
      <c r="H1045" t="str">
        <f>IF(punkty[[#This Row],[v1]] = 40000,1,"")</f>
        <v/>
      </c>
    </row>
    <row r="1046" spans="4:8" x14ac:dyDescent="0.25">
      <c r="D1046">
        <v>156</v>
      </c>
      <c r="E1046">
        <v>106</v>
      </c>
      <c r="F1046">
        <f t="shared" si="16"/>
        <v>10772</v>
      </c>
      <c r="G1046">
        <f>IF(punkty[[#This Row],[v1]] &lt; 40000,1,"")</f>
        <v>1</v>
      </c>
      <c r="H1046" t="str">
        <f>IF(punkty[[#This Row],[v1]] = 40000,1,"")</f>
        <v/>
      </c>
    </row>
    <row r="1047" spans="4:8" x14ac:dyDescent="0.25">
      <c r="D1047">
        <v>93</v>
      </c>
      <c r="E1047">
        <v>173</v>
      </c>
      <c r="F1047">
        <f t="shared" si="16"/>
        <v>12178</v>
      </c>
      <c r="G1047">
        <f>IF(punkty[[#This Row],[v1]] &lt; 40000,1,"")</f>
        <v>1</v>
      </c>
      <c r="H1047" t="str">
        <f>IF(punkty[[#This Row],[v1]] = 40000,1,"")</f>
        <v/>
      </c>
    </row>
    <row r="1048" spans="4:8" x14ac:dyDescent="0.25">
      <c r="D1048">
        <v>336</v>
      </c>
      <c r="E1048">
        <v>88</v>
      </c>
      <c r="F1048">
        <f t="shared" si="16"/>
        <v>31040</v>
      </c>
      <c r="G1048">
        <f>IF(punkty[[#This Row],[v1]] &lt; 40000,1,"")</f>
        <v>1</v>
      </c>
      <c r="H1048" t="str">
        <f>IF(punkty[[#This Row],[v1]] = 40000,1,"")</f>
        <v/>
      </c>
    </row>
    <row r="1049" spans="4:8" x14ac:dyDescent="0.25">
      <c r="D1049">
        <v>13</v>
      </c>
      <c r="E1049">
        <v>344</v>
      </c>
      <c r="F1049">
        <f t="shared" si="16"/>
        <v>55705</v>
      </c>
      <c r="G1049" t="str">
        <f>IF(punkty[[#This Row],[v1]] &lt; 40000,1,"")</f>
        <v/>
      </c>
      <c r="H1049" t="str">
        <f>IF(punkty[[#This Row],[v1]] = 40000,1,"")</f>
        <v/>
      </c>
    </row>
    <row r="1050" spans="4:8" x14ac:dyDescent="0.25">
      <c r="D1050">
        <v>364</v>
      </c>
      <c r="E1050">
        <v>163</v>
      </c>
      <c r="F1050">
        <f t="shared" si="16"/>
        <v>28265</v>
      </c>
      <c r="G1050">
        <f>IF(punkty[[#This Row],[v1]] &lt; 40000,1,"")</f>
        <v>1</v>
      </c>
      <c r="H1050" t="str">
        <f>IF(punkty[[#This Row],[v1]] = 40000,1,"")</f>
        <v/>
      </c>
    </row>
    <row r="1051" spans="4:8" x14ac:dyDescent="0.25">
      <c r="D1051">
        <v>379</v>
      </c>
      <c r="E1051">
        <v>64</v>
      </c>
      <c r="F1051">
        <f t="shared" si="16"/>
        <v>50537</v>
      </c>
      <c r="G1051" t="str">
        <f>IF(punkty[[#This Row],[v1]] &lt; 40000,1,"")</f>
        <v/>
      </c>
      <c r="H1051" t="str">
        <f>IF(punkty[[#This Row],[v1]] = 40000,1,"")</f>
        <v/>
      </c>
    </row>
    <row r="1052" spans="4:8" x14ac:dyDescent="0.25">
      <c r="D1052">
        <v>144</v>
      </c>
      <c r="E1052">
        <v>297</v>
      </c>
      <c r="F1052">
        <f t="shared" si="16"/>
        <v>12545</v>
      </c>
      <c r="G1052">
        <f>IF(punkty[[#This Row],[v1]] &lt; 40000,1,"")</f>
        <v>1</v>
      </c>
      <c r="H1052" t="str">
        <f>IF(punkty[[#This Row],[v1]] = 40000,1,"")</f>
        <v/>
      </c>
    </row>
    <row r="1053" spans="4:8" x14ac:dyDescent="0.25">
      <c r="D1053">
        <v>159</v>
      </c>
      <c r="E1053">
        <v>321</v>
      </c>
      <c r="F1053">
        <f t="shared" si="16"/>
        <v>16322</v>
      </c>
      <c r="G1053">
        <f>IF(punkty[[#This Row],[v1]] &lt; 40000,1,"")</f>
        <v>1</v>
      </c>
      <c r="H1053" t="str">
        <f>IF(punkty[[#This Row],[v1]] = 40000,1,"")</f>
        <v/>
      </c>
    </row>
    <row r="1054" spans="4:8" x14ac:dyDescent="0.25">
      <c r="D1054">
        <v>5</v>
      </c>
      <c r="E1054">
        <v>121</v>
      </c>
      <c r="F1054">
        <f t="shared" si="16"/>
        <v>44266</v>
      </c>
      <c r="G1054" t="str">
        <f>IF(punkty[[#This Row],[v1]] &lt; 40000,1,"")</f>
        <v/>
      </c>
      <c r="H1054" t="str">
        <f>IF(punkty[[#This Row],[v1]] = 40000,1,"")</f>
        <v/>
      </c>
    </row>
    <row r="1055" spans="4:8" x14ac:dyDescent="0.25">
      <c r="D1055">
        <v>278</v>
      </c>
      <c r="E1055">
        <v>70</v>
      </c>
      <c r="F1055">
        <f t="shared" si="16"/>
        <v>22984</v>
      </c>
      <c r="G1055">
        <f>IF(punkty[[#This Row],[v1]] &lt; 40000,1,"")</f>
        <v>1</v>
      </c>
      <c r="H1055" t="str">
        <f>IF(punkty[[#This Row],[v1]] = 40000,1,"")</f>
        <v/>
      </c>
    </row>
    <row r="1056" spans="4:8" x14ac:dyDescent="0.25">
      <c r="D1056">
        <v>168</v>
      </c>
      <c r="E1056">
        <v>148</v>
      </c>
      <c r="F1056">
        <f t="shared" si="16"/>
        <v>3728</v>
      </c>
      <c r="G1056">
        <f>IF(punkty[[#This Row],[v1]] &lt; 40000,1,"")</f>
        <v>1</v>
      </c>
      <c r="H1056" t="str">
        <f>IF(punkty[[#This Row],[v1]] = 40000,1,"")</f>
        <v/>
      </c>
    </row>
    <row r="1057" spans="4:8" x14ac:dyDescent="0.25">
      <c r="D1057">
        <v>9</v>
      </c>
      <c r="E1057">
        <v>177</v>
      </c>
      <c r="F1057">
        <f t="shared" si="16"/>
        <v>37010</v>
      </c>
      <c r="G1057">
        <f>IF(punkty[[#This Row],[v1]] &lt; 40000,1,"")</f>
        <v>1</v>
      </c>
      <c r="H1057" t="str">
        <f>IF(punkty[[#This Row],[v1]] = 40000,1,"")</f>
        <v/>
      </c>
    </row>
    <row r="1058" spans="4:8" x14ac:dyDescent="0.25">
      <c r="D1058">
        <v>64</v>
      </c>
      <c r="E1058">
        <v>120</v>
      </c>
      <c r="F1058">
        <f t="shared" si="16"/>
        <v>24896</v>
      </c>
      <c r="G1058">
        <f>IF(punkty[[#This Row],[v1]] &lt; 40000,1,"")</f>
        <v>1</v>
      </c>
      <c r="H1058" t="str">
        <f>IF(punkty[[#This Row],[v1]] = 40000,1,"")</f>
        <v/>
      </c>
    </row>
    <row r="1059" spans="4:8" x14ac:dyDescent="0.25">
      <c r="D1059">
        <v>65</v>
      </c>
      <c r="E1059">
        <v>260</v>
      </c>
      <c r="F1059">
        <f t="shared" si="16"/>
        <v>21825</v>
      </c>
      <c r="G1059">
        <f>IF(punkty[[#This Row],[v1]] &lt; 40000,1,"")</f>
        <v>1</v>
      </c>
      <c r="H1059" t="str">
        <f>IF(punkty[[#This Row],[v1]] = 40000,1,"")</f>
        <v/>
      </c>
    </row>
    <row r="1060" spans="4:8" x14ac:dyDescent="0.25">
      <c r="D1060">
        <v>394</v>
      </c>
      <c r="E1060">
        <v>19</v>
      </c>
      <c r="F1060">
        <f t="shared" si="16"/>
        <v>70397</v>
      </c>
      <c r="G1060" t="str">
        <f>IF(punkty[[#This Row],[v1]] &lt; 40000,1,"")</f>
        <v/>
      </c>
      <c r="H1060" t="str">
        <f>IF(punkty[[#This Row],[v1]] = 40000,1,"")</f>
        <v/>
      </c>
    </row>
    <row r="1061" spans="4:8" x14ac:dyDescent="0.25">
      <c r="D1061">
        <v>244</v>
      </c>
      <c r="E1061">
        <v>28</v>
      </c>
      <c r="F1061">
        <f t="shared" si="16"/>
        <v>31520</v>
      </c>
      <c r="G1061">
        <f>IF(punkty[[#This Row],[v1]] &lt; 40000,1,"")</f>
        <v>1</v>
      </c>
      <c r="H1061" t="str">
        <f>IF(punkty[[#This Row],[v1]] = 40000,1,"")</f>
        <v/>
      </c>
    </row>
    <row r="1062" spans="4:8" x14ac:dyDescent="0.25">
      <c r="D1062">
        <v>199</v>
      </c>
      <c r="E1062">
        <v>86</v>
      </c>
      <c r="F1062">
        <f t="shared" si="16"/>
        <v>12997</v>
      </c>
      <c r="G1062">
        <f>IF(punkty[[#This Row],[v1]] &lt; 40000,1,"")</f>
        <v>1</v>
      </c>
      <c r="H1062" t="str">
        <f>IF(punkty[[#This Row],[v1]] = 40000,1,"")</f>
        <v/>
      </c>
    </row>
    <row r="1063" spans="4:8" x14ac:dyDescent="0.25">
      <c r="D1063">
        <v>300</v>
      </c>
      <c r="E1063">
        <v>259</v>
      </c>
      <c r="F1063">
        <f t="shared" si="16"/>
        <v>13481</v>
      </c>
      <c r="G1063">
        <f>IF(punkty[[#This Row],[v1]] &lt; 40000,1,"")</f>
        <v>1</v>
      </c>
      <c r="H1063" t="str">
        <f>IF(punkty[[#This Row],[v1]] = 40000,1,"")</f>
        <v/>
      </c>
    </row>
    <row r="1064" spans="4:8" x14ac:dyDescent="0.25">
      <c r="D1064">
        <v>6</v>
      </c>
      <c r="E1064">
        <v>31</v>
      </c>
      <c r="F1064">
        <f t="shared" si="16"/>
        <v>66197</v>
      </c>
      <c r="G1064" t="str">
        <f>IF(punkty[[#This Row],[v1]] &lt; 40000,1,"")</f>
        <v/>
      </c>
      <c r="H1064" t="str">
        <f>IF(punkty[[#This Row],[v1]] = 40000,1,"")</f>
        <v/>
      </c>
    </row>
    <row r="1065" spans="4:8" x14ac:dyDescent="0.25">
      <c r="D1065">
        <v>119</v>
      </c>
      <c r="E1065">
        <v>49</v>
      </c>
      <c r="F1065">
        <f t="shared" si="16"/>
        <v>29362</v>
      </c>
      <c r="G1065">
        <f>IF(punkty[[#This Row],[v1]] &lt; 40000,1,"")</f>
        <v>1</v>
      </c>
      <c r="H1065" t="str">
        <f>IF(punkty[[#This Row],[v1]] = 40000,1,"")</f>
        <v/>
      </c>
    </row>
    <row r="1066" spans="4:8" x14ac:dyDescent="0.25">
      <c r="D1066">
        <v>348</v>
      </c>
      <c r="E1066">
        <v>393</v>
      </c>
      <c r="F1066">
        <f t="shared" si="16"/>
        <v>59153</v>
      </c>
      <c r="G1066" t="str">
        <f>IF(punkty[[#This Row],[v1]] &lt; 40000,1,"")</f>
        <v/>
      </c>
      <c r="H1066" t="str">
        <f>IF(punkty[[#This Row],[v1]] = 40000,1,"")</f>
        <v/>
      </c>
    </row>
    <row r="1067" spans="4:8" x14ac:dyDescent="0.25">
      <c r="D1067">
        <v>98</v>
      </c>
      <c r="E1067">
        <v>63</v>
      </c>
      <c r="F1067">
        <f t="shared" si="16"/>
        <v>29173</v>
      </c>
      <c r="G1067">
        <f>IF(punkty[[#This Row],[v1]] &lt; 40000,1,"")</f>
        <v>1</v>
      </c>
      <c r="H1067" t="str">
        <f>IF(punkty[[#This Row],[v1]] = 40000,1,"")</f>
        <v/>
      </c>
    </row>
    <row r="1068" spans="4:8" x14ac:dyDescent="0.25">
      <c r="D1068">
        <v>322</v>
      </c>
      <c r="E1068">
        <v>300</v>
      </c>
      <c r="F1068">
        <f t="shared" si="16"/>
        <v>24884</v>
      </c>
      <c r="G1068">
        <f>IF(punkty[[#This Row],[v1]] &lt; 40000,1,"")</f>
        <v>1</v>
      </c>
      <c r="H1068" t="str">
        <f>IF(punkty[[#This Row],[v1]] = 40000,1,"")</f>
        <v/>
      </c>
    </row>
    <row r="1069" spans="4:8" x14ac:dyDescent="0.25">
      <c r="D1069">
        <v>264</v>
      </c>
      <c r="E1069">
        <v>286</v>
      </c>
      <c r="F1069">
        <f t="shared" si="16"/>
        <v>11492</v>
      </c>
      <c r="G1069">
        <f>IF(punkty[[#This Row],[v1]] &lt; 40000,1,"")</f>
        <v>1</v>
      </c>
      <c r="H1069" t="str">
        <f>IF(punkty[[#This Row],[v1]] = 40000,1,"")</f>
        <v/>
      </c>
    </row>
    <row r="1070" spans="4:8" x14ac:dyDescent="0.25">
      <c r="D1070">
        <v>263</v>
      </c>
      <c r="E1070">
        <v>33</v>
      </c>
      <c r="F1070">
        <f t="shared" si="16"/>
        <v>31858</v>
      </c>
      <c r="G1070">
        <f>IF(punkty[[#This Row],[v1]] &lt; 40000,1,"")</f>
        <v>1</v>
      </c>
      <c r="H1070" t="str">
        <f>IF(punkty[[#This Row],[v1]] = 40000,1,"")</f>
        <v/>
      </c>
    </row>
    <row r="1071" spans="4:8" x14ac:dyDescent="0.25">
      <c r="D1071">
        <v>344</v>
      </c>
      <c r="E1071">
        <v>324</v>
      </c>
      <c r="F1071">
        <f t="shared" si="16"/>
        <v>36112</v>
      </c>
      <c r="G1071">
        <f>IF(punkty[[#This Row],[v1]] &lt; 40000,1,"")</f>
        <v>1</v>
      </c>
      <c r="H1071" t="str">
        <f>IF(punkty[[#This Row],[v1]] = 40000,1,"")</f>
        <v/>
      </c>
    </row>
    <row r="1072" spans="4:8" x14ac:dyDescent="0.25">
      <c r="D1072">
        <v>197</v>
      </c>
      <c r="E1072">
        <v>137</v>
      </c>
      <c r="F1072">
        <f t="shared" si="16"/>
        <v>3978</v>
      </c>
      <c r="G1072">
        <f>IF(punkty[[#This Row],[v1]] &lt; 40000,1,"")</f>
        <v>1</v>
      </c>
      <c r="H1072" t="str">
        <f>IF(punkty[[#This Row],[v1]] = 40000,1,"")</f>
        <v/>
      </c>
    </row>
    <row r="1073" spans="4:8" x14ac:dyDescent="0.25">
      <c r="D1073">
        <v>299</v>
      </c>
      <c r="E1073">
        <v>259</v>
      </c>
      <c r="F1073">
        <f t="shared" si="16"/>
        <v>13282</v>
      </c>
      <c r="G1073">
        <f>IF(punkty[[#This Row],[v1]] &lt; 40000,1,"")</f>
        <v>1</v>
      </c>
      <c r="H1073" t="str">
        <f>IF(punkty[[#This Row],[v1]] = 40000,1,"")</f>
        <v/>
      </c>
    </row>
    <row r="1074" spans="4:8" x14ac:dyDescent="0.25">
      <c r="D1074">
        <v>34</v>
      </c>
      <c r="E1074">
        <v>310</v>
      </c>
      <c r="F1074">
        <f t="shared" si="16"/>
        <v>39656</v>
      </c>
      <c r="G1074">
        <f>IF(punkty[[#This Row],[v1]] &lt; 40000,1,"")</f>
        <v>1</v>
      </c>
      <c r="H1074" t="str">
        <f>IF(punkty[[#This Row],[v1]] = 40000,1,"")</f>
        <v/>
      </c>
    </row>
    <row r="1075" spans="4:8" x14ac:dyDescent="0.25">
      <c r="D1075">
        <v>250</v>
      </c>
      <c r="E1075">
        <v>389</v>
      </c>
      <c r="F1075">
        <f t="shared" si="16"/>
        <v>38221</v>
      </c>
      <c r="G1075">
        <f>IF(punkty[[#This Row],[v1]] &lt; 40000,1,"")</f>
        <v>1</v>
      </c>
      <c r="H1075" t="str">
        <f>IF(punkty[[#This Row],[v1]] = 40000,1,"")</f>
        <v/>
      </c>
    </row>
    <row r="1076" spans="4:8" x14ac:dyDescent="0.25">
      <c r="D1076">
        <v>290</v>
      </c>
      <c r="E1076">
        <v>379</v>
      </c>
      <c r="F1076">
        <f t="shared" si="16"/>
        <v>40141</v>
      </c>
      <c r="G1076" t="str">
        <f>IF(punkty[[#This Row],[v1]] &lt; 40000,1,"")</f>
        <v/>
      </c>
      <c r="H1076" t="str">
        <f>IF(punkty[[#This Row],[v1]] = 40000,1,"")</f>
        <v/>
      </c>
    </row>
    <row r="1077" spans="4:8" x14ac:dyDescent="0.25">
      <c r="D1077">
        <v>170</v>
      </c>
      <c r="E1077">
        <v>234</v>
      </c>
      <c r="F1077">
        <f t="shared" si="16"/>
        <v>2056</v>
      </c>
      <c r="G1077">
        <f>IF(punkty[[#This Row],[v1]] &lt; 40000,1,"")</f>
        <v>1</v>
      </c>
      <c r="H1077" t="str">
        <f>IF(punkty[[#This Row],[v1]] = 40000,1,"")</f>
        <v/>
      </c>
    </row>
    <row r="1078" spans="4:8" x14ac:dyDescent="0.25">
      <c r="D1078">
        <v>218</v>
      </c>
      <c r="E1078">
        <v>326</v>
      </c>
      <c r="F1078">
        <f t="shared" si="16"/>
        <v>16200</v>
      </c>
      <c r="G1078">
        <f>IF(punkty[[#This Row],[v1]] &lt; 40000,1,"")</f>
        <v>1</v>
      </c>
      <c r="H1078" t="str">
        <f>IF(punkty[[#This Row],[v1]] = 40000,1,"")</f>
        <v/>
      </c>
    </row>
    <row r="1079" spans="4:8" x14ac:dyDescent="0.25">
      <c r="D1079">
        <v>132</v>
      </c>
      <c r="E1079">
        <v>27</v>
      </c>
      <c r="F1079">
        <f t="shared" si="16"/>
        <v>34553</v>
      </c>
      <c r="G1079">
        <f>IF(punkty[[#This Row],[v1]] &lt; 40000,1,"")</f>
        <v>1</v>
      </c>
      <c r="H1079" t="str">
        <f>IF(punkty[[#This Row],[v1]] = 40000,1,"")</f>
        <v/>
      </c>
    </row>
    <row r="1080" spans="4:8" x14ac:dyDescent="0.25">
      <c r="D1080">
        <v>117</v>
      </c>
      <c r="E1080">
        <v>2</v>
      </c>
      <c r="F1080">
        <f t="shared" si="16"/>
        <v>46093</v>
      </c>
      <c r="G1080" t="str">
        <f>IF(punkty[[#This Row],[v1]] &lt; 40000,1,"")</f>
        <v/>
      </c>
      <c r="H1080" t="str">
        <f>IF(punkty[[#This Row],[v1]] = 40000,1,"")</f>
        <v/>
      </c>
    </row>
    <row r="1081" spans="4:8" x14ac:dyDescent="0.25">
      <c r="D1081">
        <v>139</v>
      </c>
      <c r="E1081">
        <v>5</v>
      </c>
      <c r="F1081">
        <f t="shared" si="16"/>
        <v>41746</v>
      </c>
      <c r="G1081" t="str">
        <f>IF(punkty[[#This Row],[v1]] &lt; 40000,1,"")</f>
        <v/>
      </c>
      <c r="H1081" t="str">
        <f>IF(punkty[[#This Row],[v1]] = 40000,1,"")</f>
        <v/>
      </c>
    </row>
    <row r="1082" spans="4:8" x14ac:dyDescent="0.25">
      <c r="D1082">
        <v>139</v>
      </c>
      <c r="E1082">
        <v>230</v>
      </c>
      <c r="F1082">
        <f t="shared" si="16"/>
        <v>4621</v>
      </c>
      <c r="G1082">
        <f>IF(punkty[[#This Row],[v1]] &lt; 40000,1,"")</f>
        <v>1</v>
      </c>
      <c r="H1082" t="str">
        <f>IF(punkty[[#This Row],[v1]] = 40000,1,"")</f>
        <v/>
      </c>
    </row>
    <row r="1083" spans="4:8" x14ac:dyDescent="0.25">
      <c r="D1083">
        <v>371</v>
      </c>
      <c r="E1083">
        <v>226</v>
      </c>
      <c r="F1083">
        <f t="shared" si="16"/>
        <v>29917</v>
      </c>
      <c r="G1083">
        <f>IF(punkty[[#This Row],[v1]] &lt; 40000,1,"")</f>
        <v>1</v>
      </c>
      <c r="H1083" t="str">
        <f>IF(punkty[[#This Row],[v1]] = 40000,1,"")</f>
        <v/>
      </c>
    </row>
    <row r="1084" spans="4:8" x14ac:dyDescent="0.25">
      <c r="D1084">
        <v>58</v>
      </c>
      <c r="E1084">
        <v>57</v>
      </c>
      <c r="F1084">
        <f t="shared" si="16"/>
        <v>40613</v>
      </c>
      <c r="G1084" t="str">
        <f>IF(punkty[[#This Row],[v1]] &lt; 40000,1,"")</f>
        <v/>
      </c>
      <c r="H1084" t="str">
        <f>IF(punkty[[#This Row],[v1]] = 40000,1,"")</f>
        <v/>
      </c>
    </row>
    <row r="1085" spans="4:8" x14ac:dyDescent="0.25">
      <c r="D1085">
        <v>211</v>
      </c>
      <c r="E1085">
        <v>38</v>
      </c>
      <c r="F1085">
        <f t="shared" si="16"/>
        <v>26365</v>
      </c>
      <c r="G1085">
        <f>IF(punkty[[#This Row],[v1]] &lt; 40000,1,"")</f>
        <v>1</v>
      </c>
      <c r="H1085" t="str">
        <f>IF(punkty[[#This Row],[v1]] = 40000,1,"")</f>
        <v/>
      </c>
    </row>
    <row r="1086" spans="4:8" x14ac:dyDescent="0.25">
      <c r="D1086">
        <v>142</v>
      </c>
      <c r="E1086">
        <v>396</v>
      </c>
      <c r="F1086">
        <f t="shared" si="16"/>
        <v>41780</v>
      </c>
      <c r="G1086" t="str">
        <f>IF(punkty[[#This Row],[v1]] &lt; 40000,1,"")</f>
        <v/>
      </c>
      <c r="H1086" t="str">
        <f>IF(punkty[[#This Row],[v1]] = 40000,1,"")</f>
        <v/>
      </c>
    </row>
    <row r="1087" spans="4:8" x14ac:dyDescent="0.25">
      <c r="D1087">
        <v>377</v>
      </c>
      <c r="E1087">
        <v>310</v>
      </c>
      <c r="F1087">
        <f t="shared" si="16"/>
        <v>43429</v>
      </c>
      <c r="G1087" t="str">
        <f>IF(punkty[[#This Row],[v1]] &lt; 40000,1,"")</f>
        <v/>
      </c>
      <c r="H1087" t="str">
        <f>IF(punkty[[#This Row],[v1]] = 40000,1,"")</f>
        <v/>
      </c>
    </row>
    <row r="1088" spans="4:8" x14ac:dyDescent="0.25">
      <c r="D1088">
        <v>331</v>
      </c>
      <c r="E1088">
        <v>197</v>
      </c>
      <c r="F1088">
        <f t="shared" si="16"/>
        <v>17170</v>
      </c>
      <c r="G1088">
        <f>IF(punkty[[#This Row],[v1]] &lt; 40000,1,"")</f>
        <v>1</v>
      </c>
      <c r="H1088" t="str">
        <f>IF(punkty[[#This Row],[v1]] = 40000,1,"")</f>
        <v/>
      </c>
    </row>
    <row r="1089" spans="4:8" x14ac:dyDescent="0.25">
      <c r="D1089">
        <v>24</v>
      </c>
      <c r="E1089">
        <v>384</v>
      </c>
      <c r="F1089">
        <f t="shared" si="16"/>
        <v>64832</v>
      </c>
      <c r="G1089" t="str">
        <f>IF(punkty[[#This Row],[v1]] &lt; 40000,1,"")</f>
        <v/>
      </c>
      <c r="H1089" t="str">
        <f>IF(punkty[[#This Row],[v1]] = 40000,1,"")</f>
        <v/>
      </c>
    </row>
    <row r="1090" spans="4:8" x14ac:dyDescent="0.25">
      <c r="D1090">
        <v>119</v>
      </c>
      <c r="E1090">
        <v>144</v>
      </c>
      <c r="F1090">
        <f t="shared" si="16"/>
        <v>9697</v>
      </c>
      <c r="G1090">
        <f>IF(punkty[[#This Row],[v1]] &lt; 40000,1,"")</f>
        <v>1</v>
      </c>
      <c r="H1090" t="str">
        <f>IF(punkty[[#This Row],[v1]] = 40000,1,"")</f>
        <v/>
      </c>
    </row>
    <row r="1091" spans="4:8" x14ac:dyDescent="0.25">
      <c r="D1091">
        <v>257</v>
      </c>
      <c r="E1091">
        <v>174</v>
      </c>
      <c r="F1091">
        <f t="shared" si="16"/>
        <v>3925</v>
      </c>
      <c r="G1091">
        <f>IF(punkty[[#This Row],[v1]] &lt; 40000,1,"")</f>
        <v>1</v>
      </c>
      <c r="H1091" t="str">
        <f>IF(punkty[[#This Row],[v1]] = 40000,1,"")</f>
        <v/>
      </c>
    </row>
    <row r="1092" spans="4:8" x14ac:dyDescent="0.25">
      <c r="D1092">
        <v>45</v>
      </c>
      <c r="E1092">
        <v>255</v>
      </c>
      <c r="F1092">
        <f t="shared" si="16"/>
        <v>27050</v>
      </c>
      <c r="G1092">
        <f>IF(punkty[[#This Row],[v1]] &lt; 40000,1,"")</f>
        <v>1</v>
      </c>
      <c r="H1092" t="str">
        <f>IF(punkty[[#This Row],[v1]] = 40000,1,"")</f>
        <v/>
      </c>
    </row>
    <row r="1093" spans="4:8" x14ac:dyDescent="0.25">
      <c r="D1093">
        <v>232</v>
      </c>
      <c r="E1093">
        <v>116</v>
      </c>
      <c r="F1093">
        <f t="shared" si="16"/>
        <v>8080</v>
      </c>
      <c r="G1093">
        <f>IF(punkty[[#This Row],[v1]] &lt; 40000,1,"")</f>
        <v>1</v>
      </c>
      <c r="H1093" t="str">
        <f>IF(punkty[[#This Row],[v1]] = 40000,1,"")</f>
        <v/>
      </c>
    </row>
    <row r="1094" spans="4:8" x14ac:dyDescent="0.25">
      <c r="D1094">
        <v>24</v>
      </c>
      <c r="E1094">
        <v>70</v>
      </c>
      <c r="F1094">
        <f t="shared" si="16"/>
        <v>47876</v>
      </c>
      <c r="G1094" t="str">
        <f>IF(punkty[[#This Row],[v1]] &lt; 40000,1,"")</f>
        <v/>
      </c>
      <c r="H1094" t="str">
        <f>IF(punkty[[#This Row],[v1]] = 40000,1,"")</f>
        <v/>
      </c>
    </row>
    <row r="1095" spans="4:8" x14ac:dyDescent="0.25">
      <c r="D1095">
        <v>146</v>
      </c>
      <c r="E1095">
        <v>97</v>
      </c>
      <c r="F1095">
        <f t="shared" si="16"/>
        <v>13525</v>
      </c>
      <c r="G1095">
        <f>IF(punkty[[#This Row],[v1]] &lt; 40000,1,"")</f>
        <v>1</v>
      </c>
      <c r="H1095" t="str">
        <f>IF(punkty[[#This Row],[v1]] = 40000,1,"")</f>
        <v/>
      </c>
    </row>
    <row r="1096" spans="4:8" x14ac:dyDescent="0.25">
      <c r="D1096">
        <v>212</v>
      </c>
      <c r="E1096">
        <v>280</v>
      </c>
      <c r="F1096">
        <f t="shared" si="16"/>
        <v>6544</v>
      </c>
      <c r="G1096">
        <f>IF(punkty[[#This Row],[v1]] &lt; 40000,1,"")</f>
        <v>1</v>
      </c>
      <c r="H1096" t="str">
        <f>IF(punkty[[#This Row],[v1]] = 40000,1,"")</f>
        <v/>
      </c>
    </row>
    <row r="1097" spans="4:8" x14ac:dyDescent="0.25">
      <c r="D1097">
        <v>185</v>
      </c>
      <c r="E1097">
        <v>275</v>
      </c>
      <c r="F1097">
        <f t="shared" ref="F1097:F1160" si="17">((D1097 - 200) * (D1097 - 200)) +(( E1097 - 200) * ( E1097 - 200))</f>
        <v>5850</v>
      </c>
      <c r="G1097">
        <f>IF(punkty[[#This Row],[v1]] &lt; 40000,1,"")</f>
        <v>1</v>
      </c>
      <c r="H1097" t="str">
        <f>IF(punkty[[#This Row],[v1]] = 40000,1,"")</f>
        <v/>
      </c>
    </row>
    <row r="1098" spans="4:8" x14ac:dyDescent="0.25">
      <c r="D1098">
        <v>176</v>
      </c>
      <c r="E1098">
        <v>6</v>
      </c>
      <c r="F1098">
        <f t="shared" si="17"/>
        <v>38212</v>
      </c>
      <c r="G1098">
        <f>IF(punkty[[#This Row],[v1]] &lt; 40000,1,"")</f>
        <v>1</v>
      </c>
      <c r="H1098" t="str">
        <f>IF(punkty[[#This Row],[v1]] = 40000,1,"")</f>
        <v/>
      </c>
    </row>
    <row r="1099" spans="4:8" x14ac:dyDescent="0.25">
      <c r="D1099">
        <v>238</v>
      </c>
      <c r="E1099">
        <v>40</v>
      </c>
      <c r="F1099">
        <f t="shared" si="17"/>
        <v>27044</v>
      </c>
      <c r="G1099">
        <f>IF(punkty[[#This Row],[v1]] &lt; 40000,1,"")</f>
        <v>1</v>
      </c>
      <c r="H1099" t="str">
        <f>IF(punkty[[#This Row],[v1]] = 40000,1,"")</f>
        <v/>
      </c>
    </row>
    <row r="1100" spans="4:8" x14ac:dyDescent="0.25">
      <c r="D1100">
        <v>303</v>
      </c>
      <c r="E1100">
        <v>315</v>
      </c>
      <c r="F1100">
        <f t="shared" si="17"/>
        <v>23834</v>
      </c>
      <c r="G1100">
        <f>IF(punkty[[#This Row],[v1]] &lt; 40000,1,"")</f>
        <v>1</v>
      </c>
      <c r="H1100" t="str">
        <f>IF(punkty[[#This Row],[v1]] = 40000,1,"")</f>
        <v/>
      </c>
    </row>
    <row r="1101" spans="4:8" x14ac:dyDescent="0.25">
      <c r="D1101">
        <v>48</v>
      </c>
      <c r="E1101">
        <v>21</v>
      </c>
      <c r="F1101">
        <f t="shared" si="17"/>
        <v>55145</v>
      </c>
      <c r="G1101" t="str">
        <f>IF(punkty[[#This Row],[v1]] &lt; 40000,1,"")</f>
        <v/>
      </c>
      <c r="H1101" t="str">
        <f>IF(punkty[[#This Row],[v1]] = 40000,1,"")</f>
        <v/>
      </c>
    </row>
    <row r="1102" spans="4:8" x14ac:dyDescent="0.25">
      <c r="D1102">
        <v>249</v>
      </c>
      <c r="E1102">
        <v>220</v>
      </c>
      <c r="F1102">
        <f t="shared" si="17"/>
        <v>2801</v>
      </c>
      <c r="G1102">
        <f>IF(punkty[[#This Row],[v1]] &lt; 40000,1,"")</f>
        <v>1</v>
      </c>
      <c r="H1102" t="str">
        <f>IF(punkty[[#This Row],[v1]] = 40000,1,"")</f>
        <v/>
      </c>
    </row>
    <row r="1103" spans="4:8" x14ac:dyDescent="0.25">
      <c r="D1103">
        <v>170</v>
      </c>
      <c r="E1103">
        <v>240</v>
      </c>
      <c r="F1103">
        <f t="shared" si="17"/>
        <v>2500</v>
      </c>
      <c r="G1103">
        <f>IF(punkty[[#This Row],[v1]] &lt; 40000,1,"")</f>
        <v>1</v>
      </c>
      <c r="H1103" t="str">
        <f>IF(punkty[[#This Row],[v1]] = 40000,1,"")</f>
        <v/>
      </c>
    </row>
    <row r="1104" spans="4:8" x14ac:dyDescent="0.25">
      <c r="D1104">
        <v>199</v>
      </c>
      <c r="E1104">
        <v>218</v>
      </c>
      <c r="F1104">
        <f t="shared" si="17"/>
        <v>325</v>
      </c>
      <c r="G1104">
        <f>IF(punkty[[#This Row],[v1]] &lt; 40000,1,"")</f>
        <v>1</v>
      </c>
      <c r="H1104" t="str">
        <f>IF(punkty[[#This Row],[v1]] = 40000,1,"")</f>
        <v/>
      </c>
    </row>
    <row r="1105" spans="4:8" x14ac:dyDescent="0.25">
      <c r="D1105">
        <v>290</v>
      </c>
      <c r="E1105">
        <v>270</v>
      </c>
      <c r="F1105">
        <f t="shared" si="17"/>
        <v>13000</v>
      </c>
      <c r="G1105">
        <f>IF(punkty[[#This Row],[v1]] &lt; 40000,1,"")</f>
        <v>1</v>
      </c>
      <c r="H1105" t="str">
        <f>IF(punkty[[#This Row],[v1]] = 40000,1,"")</f>
        <v/>
      </c>
    </row>
    <row r="1106" spans="4:8" x14ac:dyDescent="0.25">
      <c r="D1106">
        <v>398</v>
      </c>
      <c r="E1106">
        <v>223</v>
      </c>
      <c r="F1106">
        <f t="shared" si="17"/>
        <v>39733</v>
      </c>
      <c r="G1106">
        <f>IF(punkty[[#This Row],[v1]] &lt; 40000,1,"")</f>
        <v>1</v>
      </c>
      <c r="H1106" t="str">
        <f>IF(punkty[[#This Row],[v1]] = 40000,1,"")</f>
        <v/>
      </c>
    </row>
    <row r="1107" spans="4:8" x14ac:dyDescent="0.25">
      <c r="D1107">
        <v>214</v>
      </c>
      <c r="E1107">
        <v>281</v>
      </c>
      <c r="F1107">
        <f t="shared" si="17"/>
        <v>6757</v>
      </c>
      <c r="G1107">
        <f>IF(punkty[[#This Row],[v1]] &lt; 40000,1,"")</f>
        <v>1</v>
      </c>
      <c r="H1107" t="str">
        <f>IF(punkty[[#This Row],[v1]] = 40000,1,"")</f>
        <v/>
      </c>
    </row>
    <row r="1108" spans="4:8" x14ac:dyDescent="0.25">
      <c r="D1108">
        <v>230</v>
      </c>
      <c r="E1108">
        <v>171</v>
      </c>
      <c r="F1108">
        <f t="shared" si="17"/>
        <v>1741</v>
      </c>
      <c r="G1108">
        <f>IF(punkty[[#This Row],[v1]] &lt; 40000,1,"")</f>
        <v>1</v>
      </c>
      <c r="H1108" t="str">
        <f>IF(punkty[[#This Row],[v1]] = 40000,1,"")</f>
        <v/>
      </c>
    </row>
    <row r="1109" spans="4:8" x14ac:dyDescent="0.25">
      <c r="D1109">
        <v>231</v>
      </c>
      <c r="E1109">
        <v>352</v>
      </c>
      <c r="F1109">
        <f t="shared" si="17"/>
        <v>24065</v>
      </c>
      <c r="G1109">
        <f>IF(punkty[[#This Row],[v1]] &lt; 40000,1,"")</f>
        <v>1</v>
      </c>
      <c r="H1109" t="str">
        <f>IF(punkty[[#This Row],[v1]] = 40000,1,"")</f>
        <v/>
      </c>
    </row>
    <row r="1110" spans="4:8" x14ac:dyDescent="0.25">
      <c r="D1110">
        <v>48</v>
      </c>
      <c r="E1110">
        <v>109</v>
      </c>
      <c r="F1110">
        <f t="shared" si="17"/>
        <v>31385</v>
      </c>
      <c r="G1110">
        <f>IF(punkty[[#This Row],[v1]] &lt; 40000,1,"")</f>
        <v>1</v>
      </c>
      <c r="H1110" t="str">
        <f>IF(punkty[[#This Row],[v1]] = 40000,1,"")</f>
        <v/>
      </c>
    </row>
    <row r="1111" spans="4:8" x14ac:dyDescent="0.25">
      <c r="D1111">
        <v>382</v>
      </c>
      <c r="E1111">
        <v>283</v>
      </c>
      <c r="F1111">
        <f t="shared" si="17"/>
        <v>40013</v>
      </c>
      <c r="G1111" t="str">
        <f>IF(punkty[[#This Row],[v1]] &lt; 40000,1,"")</f>
        <v/>
      </c>
      <c r="H1111" t="str">
        <f>IF(punkty[[#This Row],[v1]] = 40000,1,"")</f>
        <v/>
      </c>
    </row>
    <row r="1112" spans="4:8" x14ac:dyDescent="0.25">
      <c r="D1112">
        <v>63</v>
      </c>
      <c r="E1112">
        <v>34</v>
      </c>
      <c r="F1112">
        <f t="shared" si="17"/>
        <v>46325</v>
      </c>
      <c r="G1112" t="str">
        <f>IF(punkty[[#This Row],[v1]] &lt; 40000,1,"")</f>
        <v/>
      </c>
      <c r="H1112" t="str">
        <f>IF(punkty[[#This Row],[v1]] = 40000,1,"")</f>
        <v/>
      </c>
    </row>
    <row r="1113" spans="4:8" x14ac:dyDescent="0.25">
      <c r="D1113">
        <v>134</v>
      </c>
      <c r="E1113">
        <v>329</v>
      </c>
      <c r="F1113">
        <f t="shared" si="17"/>
        <v>20997</v>
      </c>
      <c r="G1113">
        <f>IF(punkty[[#This Row],[v1]] &lt; 40000,1,"")</f>
        <v>1</v>
      </c>
      <c r="H1113" t="str">
        <f>IF(punkty[[#This Row],[v1]] = 40000,1,"")</f>
        <v/>
      </c>
    </row>
    <row r="1114" spans="4:8" x14ac:dyDescent="0.25">
      <c r="D1114">
        <v>226</v>
      </c>
      <c r="E1114">
        <v>229</v>
      </c>
      <c r="F1114">
        <f t="shared" si="17"/>
        <v>1517</v>
      </c>
      <c r="G1114">
        <f>IF(punkty[[#This Row],[v1]] &lt; 40000,1,"")</f>
        <v>1</v>
      </c>
      <c r="H1114" t="str">
        <f>IF(punkty[[#This Row],[v1]] = 40000,1,"")</f>
        <v/>
      </c>
    </row>
    <row r="1115" spans="4:8" x14ac:dyDescent="0.25">
      <c r="D1115">
        <v>321</v>
      </c>
      <c r="E1115">
        <v>316</v>
      </c>
      <c r="F1115">
        <f t="shared" si="17"/>
        <v>28097</v>
      </c>
      <c r="G1115">
        <f>IF(punkty[[#This Row],[v1]] &lt; 40000,1,"")</f>
        <v>1</v>
      </c>
      <c r="H1115" t="str">
        <f>IF(punkty[[#This Row],[v1]] = 40000,1,"")</f>
        <v/>
      </c>
    </row>
    <row r="1116" spans="4:8" x14ac:dyDescent="0.25">
      <c r="D1116">
        <v>365</v>
      </c>
      <c r="E1116">
        <v>276</v>
      </c>
      <c r="F1116">
        <f t="shared" si="17"/>
        <v>33001</v>
      </c>
      <c r="G1116">
        <f>IF(punkty[[#This Row],[v1]] &lt; 40000,1,"")</f>
        <v>1</v>
      </c>
      <c r="H1116" t="str">
        <f>IF(punkty[[#This Row],[v1]] = 40000,1,"")</f>
        <v/>
      </c>
    </row>
    <row r="1117" spans="4:8" x14ac:dyDescent="0.25">
      <c r="D1117">
        <v>394</v>
      </c>
      <c r="E1117">
        <v>42</v>
      </c>
      <c r="F1117">
        <f t="shared" si="17"/>
        <v>62600</v>
      </c>
      <c r="G1117" t="str">
        <f>IF(punkty[[#This Row],[v1]] &lt; 40000,1,"")</f>
        <v/>
      </c>
      <c r="H1117" t="str">
        <f>IF(punkty[[#This Row],[v1]] = 40000,1,"")</f>
        <v/>
      </c>
    </row>
    <row r="1118" spans="4:8" x14ac:dyDescent="0.25">
      <c r="D1118">
        <v>30</v>
      </c>
      <c r="E1118">
        <v>122</v>
      </c>
      <c r="F1118">
        <f t="shared" si="17"/>
        <v>34984</v>
      </c>
      <c r="G1118">
        <f>IF(punkty[[#This Row],[v1]] &lt; 40000,1,"")</f>
        <v>1</v>
      </c>
      <c r="H1118" t="str">
        <f>IF(punkty[[#This Row],[v1]] = 40000,1,"")</f>
        <v/>
      </c>
    </row>
    <row r="1119" spans="4:8" x14ac:dyDescent="0.25">
      <c r="D1119">
        <v>228</v>
      </c>
      <c r="E1119">
        <v>358</v>
      </c>
      <c r="F1119">
        <f t="shared" si="17"/>
        <v>25748</v>
      </c>
      <c r="G1119">
        <f>IF(punkty[[#This Row],[v1]] &lt; 40000,1,"")</f>
        <v>1</v>
      </c>
      <c r="H1119" t="str">
        <f>IF(punkty[[#This Row],[v1]] = 40000,1,"")</f>
        <v/>
      </c>
    </row>
    <row r="1120" spans="4:8" x14ac:dyDescent="0.25">
      <c r="D1120">
        <v>293</v>
      </c>
      <c r="E1120">
        <v>125</v>
      </c>
      <c r="F1120">
        <f t="shared" si="17"/>
        <v>14274</v>
      </c>
      <c r="G1120">
        <f>IF(punkty[[#This Row],[v1]] &lt; 40000,1,"")</f>
        <v>1</v>
      </c>
      <c r="H1120" t="str">
        <f>IF(punkty[[#This Row],[v1]] = 40000,1,"")</f>
        <v/>
      </c>
    </row>
    <row r="1121" spans="4:8" x14ac:dyDescent="0.25">
      <c r="D1121">
        <v>379</v>
      </c>
      <c r="E1121">
        <v>280</v>
      </c>
      <c r="F1121">
        <f t="shared" si="17"/>
        <v>38441</v>
      </c>
      <c r="G1121">
        <f>IF(punkty[[#This Row],[v1]] &lt; 40000,1,"")</f>
        <v>1</v>
      </c>
      <c r="H1121" t="str">
        <f>IF(punkty[[#This Row],[v1]] = 40000,1,"")</f>
        <v/>
      </c>
    </row>
    <row r="1122" spans="4:8" x14ac:dyDescent="0.25">
      <c r="D1122">
        <v>4</v>
      </c>
      <c r="E1122">
        <v>168</v>
      </c>
      <c r="F1122">
        <f t="shared" si="17"/>
        <v>39440</v>
      </c>
      <c r="G1122">
        <f>IF(punkty[[#This Row],[v1]] &lt; 40000,1,"")</f>
        <v>1</v>
      </c>
      <c r="H1122" t="str">
        <f>IF(punkty[[#This Row],[v1]] = 40000,1,"")</f>
        <v/>
      </c>
    </row>
    <row r="1123" spans="4:8" x14ac:dyDescent="0.25">
      <c r="D1123">
        <v>249</v>
      </c>
      <c r="E1123">
        <v>273</v>
      </c>
      <c r="F1123">
        <f t="shared" si="17"/>
        <v>7730</v>
      </c>
      <c r="G1123">
        <f>IF(punkty[[#This Row],[v1]] &lt; 40000,1,"")</f>
        <v>1</v>
      </c>
      <c r="H1123" t="str">
        <f>IF(punkty[[#This Row],[v1]] = 40000,1,"")</f>
        <v/>
      </c>
    </row>
    <row r="1124" spans="4:8" x14ac:dyDescent="0.25">
      <c r="D1124">
        <v>369</v>
      </c>
      <c r="E1124">
        <v>219</v>
      </c>
      <c r="F1124">
        <f t="shared" si="17"/>
        <v>28922</v>
      </c>
      <c r="G1124">
        <f>IF(punkty[[#This Row],[v1]] &lt; 40000,1,"")</f>
        <v>1</v>
      </c>
      <c r="H1124" t="str">
        <f>IF(punkty[[#This Row],[v1]] = 40000,1,"")</f>
        <v/>
      </c>
    </row>
    <row r="1125" spans="4:8" x14ac:dyDescent="0.25">
      <c r="D1125">
        <v>296</v>
      </c>
      <c r="E1125">
        <v>111</v>
      </c>
      <c r="F1125">
        <f t="shared" si="17"/>
        <v>17137</v>
      </c>
      <c r="G1125">
        <f>IF(punkty[[#This Row],[v1]] &lt; 40000,1,"")</f>
        <v>1</v>
      </c>
      <c r="H1125" t="str">
        <f>IF(punkty[[#This Row],[v1]] = 40000,1,"")</f>
        <v/>
      </c>
    </row>
    <row r="1126" spans="4:8" x14ac:dyDescent="0.25">
      <c r="D1126">
        <v>241</v>
      </c>
      <c r="E1126">
        <v>254</v>
      </c>
      <c r="F1126">
        <f t="shared" si="17"/>
        <v>4597</v>
      </c>
      <c r="G1126">
        <f>IF(punkty[[#This Row],[v1]] &lt; 40000,1,"")</f>
        <v>1</v>
      </c>
      <c r="H1126" t="str">
        <f>IF(punkty[[#This Row],[v1]] = 40000,1,"")</f>
        <v/>
      </c>
    </row>
    <row r="1127" spans="4:8" x14ac:dyDescent="0.25">
      <c r="D1127">
        <v>156</v>
      </c>
      <c r="E1127">
        <v>272</v>
      </c>
      <c r="F1127">
        <f t="shared" si="17"/>
        <v>7120</v>
      </c>
      <c r="G1127">
        <f>IF(punkty[[#This Row],[v1]] &lt; 40000,1,"")</f>
        <v>1</v>
      </c>
      <c r="H1127" t="str">
        <f>IF(punkty[[#This Row],[v1]] = 40000,1,"")</f>
        <v/>
      </c>
    </row>
    <row r="1128" spans="4:8" x14ac:dyDescent="0.25">
      <c r="D1128">
        <v>297</v>
      </c>
      <c r="E1128">
        <v>246</v>
      </c>
      <c r="F1128">
        <f t="shared" si="17"/>
        <v>11525</v>
      </c>
      <c r="G1128">
        <f>IF(punkty[[#This Row],[v1]] &lt; 40000,1,"")</f>
        <v>1</v>
      </c>
      <c r="H1128" t="str">
        <f>IF(punkty[[#This Row],[v1]] = 40000,1,"")</f>
        <v/>
      </c>
    </row>
    <row r="1129" spans="4:8" x14ac:dyDescent="0.25">
      <c r="D1129">
        <v>322</v>
      </c>
      <c r="E1129">
        <v>297</v>
      </c>
      <c r="F1129">
        <f t="shared" si="17"/>
        <v>24293</v>
      </c>
      <c r="G1129">
        <f>IF(punkty[[#This Row],[v1]] &lt; 40000,1,"")</f>
        <v>1</v>
      </c>
      <c r="H1129" t="str">
        <f>IF(punkty[[#This Row],[v1]] = 40000,1,"")</f>
        <v/>
      </c>
    </row>
    <row r="1130" spans="4:8" x14ac:dyDescent="0.25">
      <c r="D1130">
        <v>256</v>
      </c>
      <c r="E1130">
        <v>327</v>
      </c>
      <c r="F1130">
        <f t="shared" si="17"/>
        <v>19265</v>
      </c>
      <c r="G1130">
        <f>IF(punkty[[#This Row],[v1]] &lt; 40000,1,"")</f>
        <v>1</v>
      </c>
      <c r="H1130" t="str">
        <f>IF(punkty[[#This Row],[v1]] = 40000,1,"")</f>
        <v/>
      </c>
    </row>
    <row r="1131" spans="4:8" x14ac:dyDescent="0.25">
      <c r="D1131">
        <v>105</v>
      </c>
      <c r="E1131">
        <v>296</v>
      </c>
      <c r="F1131">
        <f t="shared" si="17"/>
        <v>18241</v>
      </c>
      <c r="G1131">
        <f>IF(punkty[[#This Row],[v1]] &lt; 40000,1,"")</f>
        <v>1</v>
      </c>
      <c r="H1131" t="str">
        <f>IF(punkty[[#This Row],[v1]] = 40000,1,"")</f>
        <v/>
      </c>
    </row>
    <row r="1132" spans="4:8" x14ac:dyDescent="0.25">
      <c r="D1132">
        <v>150</v>
      </c>
      <c r="E1132">
        <v>235</v>
      </c>
      <c r="F1132">
        <f t="shared" si="17"/>
        <v>3725</v>
      </c>
      <c r="G1132">
        <f>IF(punkty[[#This Row],[v1]] &lt; 40000,1,"")</f>
        <v>1</v>
      </c>
      <c r="H1132" t="str">
        <f>IF(punkty[[#This Row],[v1]] = 40000,1,"")</f>
        <v/>
      </c>
    </row>
    <row r="1133" spans="4:8" x14ac:dyDescent="0.25">
      <c r="D1133">
        <v>319</v>
      </c>
      <c r="E1133">
        <v>310</v>
      </c>
      <c r="F1133">
        <f t="shared" si="17"/>
        <v>26261</v>
      </c>
      <c r="G1133">
        <f>IF(punkty[[#This Row],[v1]] &lt; 40000,1,"")</f>
        <v>1</v>
      </c>
      <c r="H1133" t="str">
        <f>IF(punkty[[#This Row],[v1]] = 40000,1,"")</f>
        <v/>
      </c>
    </row>
    <row r="1134" spans="4:8" x14ac:dyDescent="0.25">
      <c r="D1134">
        <v>224</v>
      </c>
      <c r="E1134">
        <v>65</v>
      </c>
      <c r="F1134">
        <f t="shared" si="17"/>
        <v>18801</v>
      </c>
      <c r="G1134">
        <f>IF(punkty[[#This Row],[v1]] &lt; 40000,1,"")</f>
        <v>1</v>
      </c>
      <c r="H1134" t="str">
        <f>IF(punkty[[#This Row],[v1]] = 40000,1,"")</f>
        <v/>
      </c>
    </row>
    <row r="1135" spans="4:8" x14ac:dyDescent="0.25">
      <c r="D1135">
        <v>55</v>
      </c>
      <c r="E1135">
        <v>225</v>
      </c>
      <c r="F1135">
        <f t="shared" si="17"/>
        <v>21650</v>
      </c>
      <c r="G1135">
        <f>IF(punkty[[#This Row],[v1]] &lt; 40000,1,"")</f>
        <v>1</v>
      </c>
      <c r="H1135" t="str">
        <f>IF(punkty[[#This Row],[v1]] = 40000,1,"")</f>
        <v/>
      </c>
    </row>
    <row r="1136" spans="4:8" x14ac:dyDescent="0.25">
      <c r="D1136">
        <v>93</v>
      </c>
      <c r="E1136">
        <v>48</v>
      </c>
      <c r="F1136">
        <f t="shared" si="17"/>
        <v>34553</v>
      </c>
      <c r="G1136">
        <f>IF(punkty[[#This Row],[v1]] &lt; 40000,1,"")</f>
        <v>1</v>
      </c>
      <c r="H1136" t="str">
        <f>IF(punkty[[#This Row],[v1]] = 40000,1,"")</f>
        <v/>
      </c>
    </row>
    <row r="1137" spans="4:8" x14ac:dyDescent="0.25">
      <c r="D1137">
        <v>142</v>
      </c>
      <c r="E1137">
        <v>18</v>
      </c>
      <c r="F1137">
        <f t="shared" si="17"/>
        <v>36488</v>
      </c>
      <c r="G1137">
        <f>IF(punkty[[#This Row],[v1]] &lt; 40000,1,"")</f>
        <v>1</v>
      </c>
      <c r="H1137" t="str">
        <f>IF(punkty[[#This Row],[v1]] = 40000,1,"")</f>
        <v/>
      </c>
    </row>
    <row r="1138" spans="4:8" x14ac:dyDescent="0.25">
      <c r="D1138">
        <v>41</v>
      </c>
      <c r="E1138">
        <v>393</v>
      </c>
      <c r="F1138">
        <f t="shared" si="17"/>
        <v>62530</v>
      </c>
      <c r="G1138" t="str">
        <f>IF(punkty[[#This Row],[v1]] &lt; 40000,1,"")</f>
        <v/>
      </c>
      <c r="H1138" t="str">
        <f>IF(punkty[[#This Row],[v1]] = 40000,1,"")</f>
        <v/>
      </c>
    </row>
    <row r="1139" spans="4:8" x14ac:dyDescent="0.25">
      <c r="D1139">
        <v>325</v>
      </c>
      <c r="E1139">
        <v>241</v>
      </c>
      <c r="F1139">
        <f t="shared" si="17"/>
        <v>17306</v>
      </c>
      <c r="G1139">
        <f>IF(punkty[[#This Row],[v1]] &lt; 40000,1,"")</f>
        <v>1</v>
      </c>
      <c r="H1139" t="str">
        <f>IF(punkty[[#This Row],[v1]] = 40000,1,"")</f>
        <v/>
      </c>
    </row>
    <row r="1140" spans="4:8" x14ac:dyDescent="0.25">
      <c r="D1140">
        <v>195</v>
      </c>
      <c r="E1140">
        <v>249</v>
      </c>
      <c r="F1140">
        <f t="shared" si="17"/>
        <v>2426</v>
      </c>
      <c r="G1140">
        <f>IF(punkty[[#This Row],[v1]] &lt; 40000,1,"")</f>
        <v>1</v>
      </c>
      <c r="H1140" t="str">
        <f>IF(punkty[[#This Row],[v1]] = 40000,1,"")</f>
        <v/>
      </c>
    </row>
    <row r="1141" spans="4:8" x14ac:dyDescent="0.25">
      <c r="D1141">
        <v>271</v>
      </c>
      <c r="E1141">
        <v>394</v>
      </c>
      <c r="F1141">
        <f t="shared" si="17"/>
        <v>42677</v>
      </c>
      <c r="G1141" t="str">
        <f>IF(punkty[[#This Row],[v1]] &lt; 40000,1,"")</f>
        <v/>
      </c>
      <c r="H1141" t="str">
        <f>IF(punkty[[#This Row],[v1]] = 40000,1,"")</f>
        <v/>
      </c>
    </row>
    <row r="1142" spans="4:8" x14ac:dyDescent="0.25">
      <c r="D1142">
        <v>47</v>
      </c>
      <c r="E1142">
        <v>109</v>
      </c>
      <c r="F1142">
        <f t="shared" si="17"/>
        <v>31690</v>
      </c>
      <c r="G1142">
        <f>IF(punkty[[#This Row],[v1]] &lt; 40000,1,"")</f>
        <v>1</v>
      </c>
      <c r="H1142" t="str">
        <f>IF(punkty[[#This Row],[v1]] = 40000,1,"")</f>
        <v/>
      </c>
    </row>
    <row r="1143" spans="4:8" x14ac:dyDescent="0.25">
      <c r="D1143">
        <v>377</v>
      </c>
      <c r="E1143">
        <v>400</v>
      </c>
      <c r="F1143">
        <f t="shared" si="17"/>
        <v>71329</v>
      </c>
      <c r="G1143" t="str">
        <f>IF(punkty[[#This Row],[v1]] &lt; 40000,1,"")</f>
        <v/>
      </c>
      <c r="H1143" t="str">
        <f>IF(punkty[[#This Row],[v1]] = 40000,1,"")</f>
        <v/>
      </c>
    </row>
    <row r="1144" spans="4:8" x14ac:dyDescent="0.25">
      <c r="D1144">
        <v>375</v>
      </c>
      <c r="E1144">
        <v>272</v>
      </c>
      <c r="F1144">
        <f t="shared" si="17"/>
        <v>35809</v>
      </c>
      <c r="G1144">
        <f>IF(punkty[[#This Row],[v1]] &lt; 40000,1,"")</f>
        <v>1</v>
      </c>
      <c r="H1144" t="str">
        <f>IF(punkty[[#This Row],[v1]] = 40000,1,"")</f>
        <v/>
      </c>
    </row>
    <row r="1145" spans="4:8" x14ac:dyDescent="0.25">
      <c r="D1145">
        <v>394</v>
      </c>
      <c r="E1145">
        <v>77</v>
      </c>
      <c r="F1145">
        <f t="shared" si="17"/>
        <v>52765</v>
      </c>
      <c r="G1145" t="str">
        <f>IF(punkty[[#This Row],[v1]] &lt; 40000,1,"")</f>
        <v/>
      </c>
      <c r="H1145" t="str">
        <f>IF(punkty[[#This Row],[v1]] = 40000,1,"")</f>
        <v/>
      </c>
    </row>
    <row r="1146" spans="4:8" x14ac:dyDescent="0.25">
      <c r="D1146">
        <v>181</v>
      </c>
      <c r="E1146">
        <v>37</v>
      </c>
      <c r="F1146">
        <f t="shared" si="17"/>
        <v>26930</v>
      </c>
      <c r="G1146">
        <f>IF(punkty[[#This Row],[v1]] &lt; 40000,1,"")</f>
        <v>1</v>
      </c>
      <c r="H1146" t="str">
        <f>IF(punkty[[#This Row],[v1]] = 40000,1,"")</f>
        <v/>
      </c>
    </row>
    <row r="1147" spans="4:8" x14ac:dyDescent="0.25">
      <c r="D1147">
        <v>87</v>
      </c>
      <c r="E1147">
        <v>181</v>
      </c>
      <c r="F1147">
        <f t="shared" si="17"/>
        <v>13130</v>
      </c>
      <c r="G1147">
        <f>IF(punkty[[#This Row],[v1]] &lt; 40000,1,"")</f>
        <v>1</v>
      </c>
      <c r="H1147" t="str">
        <f>IF(punkty[[#This Row],[v1]] = 40000,1,"")</f>
        <v/>
      </c>
    </row>
    <row r="1148" spans="4:8" x14ac:dyDescent="0.25">
      <c r="D1148">
        <v>243</v>
      </c>
      <c r="E1148">
        <v>37</v>
      </c>
      <c r="F1148">
        <f t="shared" si="17"/>
        <v>28418</v>
      </c>
      <c r="G1148">
        <f>IF(punkty[[#This Row],[v1]] &lt; 40000,1,"")</f>
        <v>1</v>
      </c>
      <c r="H1148" t="str">
        <f>IF(punkty[[#This Row],[v1]] = 40000,1,"")</f>
        <v/>
      </c>
    </row>
    <row r="1149" spans="4:8" x14ac:dyDescent="0.25">
      <c r="D1149">
        <v>29</v>
      </c>
      <c r="E1149">
        <v>207</v>
      </c>
      <c r="F1149">
        <f t="shared" si="17"/>
        <v>29290</v>
      </c>
      <c r="G1149">
        <f>IF(punkty[[#This Row],[v1]] &lt; 40000,1,"")</f>
        <v>1</v>
      </c>
      <c r="H1149" t="str">
        <f>IF(punkty[[#This Row],[v1]] = 40000,1,"")</f>
        <v/>
      </c>
    </row>
    <row r="1150" spans="4:8" x14ac:dyDescent="0.25">
      <c r="D1150">
        <v>377</v>
      </c>
      <c r="E1150">
        <v>63</v>
      </c>
      <c r="F1150">
        <f t="shared" si="17"/>
        <v>50098</v>
      </c>
      <c r="G1150" t="str">
        <f>IF(punkty[[#This Row],[v1]] &lt; 40000,1,"")</f>
        <v/>
      </c>
      <c r="H1150" t="str">
        <f>IF(punkty[[#This Row],[v1]] = 40000,1,"")</f>
        <v/>
      </c>
    </row>
    <row r="1151" spans="4:8" x14ac:dyDescent="0.25">
      <c r="D1151">
        <v>141</v>
      </c>
      <c r="E1151">
        <v>70</v>
      </c>
      <c r="F1151">
        <f t="shared" si="17"/>
        <v>20381</v>
      </c>
      <c r="G1151">
        <f>IF(punkty[[#This Row],[v1]] &lt; 40000,1,"")</f>
        <v>1</v>
      </c>
      <c r="H1151" t="str">
        <f>IF(punkty[[#This Row],[v1]] = 40000,1,"")</f>
        <v/>
      </c>
    </row>
    <row r="1152" spans="4:8" x14ac:dyDescent="0.25">
      <c r="D1152">
        <v>356</v>
      </c>
      <c r="E1152">
        <v>226</v>
      </c>
      <c r="F1152">
        <f t="shared" si="17"/>
        <v>25012</v>
      </c>
      <c r="G1152">
        <f>IF(punkty[[#This Row],[v1]] &lt; 40000,1,"")</f>
        <v>1</v>
      </c>
      <c r="H1152" t="str">
        <f>IF(punkty[[#This Row],[v1]] = 40000,1,"")</f>
        <v/>
      </c>
    </row>
    <row r="1153" spans="4:8" x14ac:dyDescent="0.25">
      <c r="D1153">
        <v>153</v>
      </c>
      <c r="E1153">
        <v>230</v>
      </c>
      <c r="F1153">
        <f t="shared" si="17"/>
        <v>3109</v>
      </c>
      <c r="G1153">
        <f>IF(punkty[[#This Row],[v1]] &lt; 40000,1,"")</f>
        <v>1</v>
      </c>
      <c r="H1153" t="str">
        <f>IF(punkty[[#This Row],[v1]] = 40000,1,"")</f>
        <v/>
      </c>
    </row>
    <row r="1154" spans="4:8" x14ac:dyDescent="0.25">
      <c r="D1154">
        <v>149</v>
      </c>
      <c r="E1154">
        <v>45</v>
      </c>
      <c r="F1154">
        <f t="shared" si="17"/>
        <v>26626</v>
      </c>
      <c r="G1154">
        <f>IF(punkty[[#This Row],[v1]] &lt; 40000,1,"")</f>
        <v>1</v>
      </c>
      <c r="H1154" t="str">
        <f>IF(punkty[[#This Row],[v1]] = 40000,1,"")</f>
        <v/>
      </c>
    </row>
    <row r="1155" spans="4:8" x14ac:dyDescent="0.25">
      <c r="D1155">
        <v>325</v>
      </c>
      <c r="E1155">
        <v>258</v>
      </c>
      <c r="F1155">
        <f t="shared" si="17"/>
        <v>18989</v>
      </c>
      <c r="G1155">
        <f>IF(punkty[[#This Row],[v1]] &lt; 40000,1,"")</f>
        <v>1</v>
      </c>
      <c r="H1155" t="str">
        <f>IF(punkty[[#This Row],[v1]] = 40000,1,"")</f>
        <v/>
      </c>
    </row>
    <row r="1156" spans="4:8" x14ac:dyDescent="0.25">
      <c r="D1156">
        <v>28</v>
      </c>
      <c r="E1156">
        <v>345</v>
      </c>
      <c r="F1156">
        <f t="shared" si="17"/>
        <v>50609</v>
      </c>
      <c r="G1156" t="str">
        <f>IF(punkty[[#This Row],[v1]] &lt; 40000,1,"")</f>
        <v/>
      </c>
      <c r="H1156" t="str">
        <f>IF(punkty[[#This Row],[v1]] = 40000,1,"")</f>
        <v/>
      </c>
    </row>
    <row r="1157" spans="4:8" x14ac:dyDescent="0.25">
      <c r="D1157">
        <v>167</v>
      </c>
      <c r="E1157">
        <v>282</v>
      </c>
      <c r="F1157">
        <f t="shared" si="17"/>
        <v>7813</v>
      </c>
      <c r="G1157">
        <f>IF(punkty[[#This Row],[v1]] &lt; 40000,1,"")</f>
        <v>1</v>
      </c>
      <c r="H1157" t="str">
        <f>IF(punkty[[#This Row],[v1]] = 40000,1,"")</f>
        <v/>
      </c>
    </row>
    <row r="1158" spans="4:8" x14ac:dyDescent="0.25">
      <c r="D1158">
        <v>106</v>
      </c>
      <c r="E1158">
        <v>379</v>
      </c>
      <c r="F1158">
        <f t="shared" si="17"/>
        <v>40877</v>
      </c>
      <c r="G1158" t="str">
        <f>IF(punkty[[#This Row],[v1]] &lt; 40000,1,"")</f>
        <v/>
      </c>
      <c r="H1158" t="str">
        <f>IF(punkty[[#This Row],[v1]] = 40000,1,"")</f>
        <v/>
      </c>
    </row>
    <row r="1159" spans="4:8" x14ac:dyDescent="0.25">
      <c r="D1159">
        <v>74</v>
      </c>
      <c r="E1159">
        <v>38</v>
      </c>
      <c r="F1159">
        <f t="shared" si="17"/>
        <v>42120</v>
      </c>
      <c r="G1159" t="str">
        <f>IF(punkty[[#This Row],[v1]] &lt; 40000,1,"")</f>
        <v/>
      </c>
      <c r="H1159" t="str">
        <f>IF(punkty[[#This Row],[v1]] = 40000,1,"")</f>
        <v/>
      </c>
    </row>
    <row r="1160" spans="4:8" x14ac:dyDescent="0.25">
      <c r="D1160">
        <v>358</v>
      </c>
      <c r="E1160">
        <v>71</v>
      </c>
      <c r="F1160">
        <f t="shared" si="17"/>
        <v>41605</v>
      </c>
      <c r="G1160" t="str">
        <f>IF(punkty[[#This Row],[v1]] &lt; 40000,1,"")</f>
        <v/>
      </c>
      <c r="H1160" t="str">
        <f>IF(punkty[[#This Row],[v1]] = 40000,1,"")</f>
        <v/>
      </c>
    </row>
    <row r="1161" spans="4:8" x14ac:dyDescent="0.25">
      <c r="D1161">
        <v>144</v>
      </c>
      <c r="E1161">
        <v>21</v>
      </c>
      <c r="F1161">
        <f t="shared" ref="F1161:F1224" si="18">((D1161 - 200) * (D1161 - 200)) +(( E1161 - 200) * ( E1161 - 200))</f>
        <v>35177</v>
      </c>
      <c r="G1161">
        <f>IF(punkty[[#This Row],[v1]] &lt; 40000,1,"")</f>
        <v>1</v>
      </c>
      <c r="H1161" t="str">
        <f>IF(punkty[[#This Row],[v1]] = 40000,1,"")</f>
        <v/>
      </c>
    </row>
    <row r="1162" spans="4:8" x14ac:dyDescent="0.25">
      <c r="D1162">
        <v>261</v>
      </c>
      <c r="E1162">
        <v>388</v>
      </c>
      <c r="F1162">
        <f t="shared" si="18"/>
        <v>39065</v>
      </c>
      <c r="G1162">
        <f>IF(punkty[[#This Row],[v1]] &lt; 40000,1,"")</f>
        <v>1</v>
      </c>
      <c r="H1162" t="str">
        <f>IF(punkty[[#This Row],[v1]] = 40000,1,"")</f>
        <v/>
      </c>
    </row>
    <row r="1163" spans="4:8" x14ac:dyDescent="0.25">
      <c r="D1163">
        <v>391</v>
      </c>
      <c r="E1163">
        <v>205</v>
      </c>
      <c r="F1163">
        <f t="shared" si="18"/>
        <v>36506</v>
      </c>
      <c r="G1163">
        <f>IF(punkty[[#This Row],[v1]] &lt; 40000,1,"")</f>
        <v>1</v>
      </c>
      <c r="H1163" t="str">
        <f>IF(punkty[[#This Row],[v1]] = 40000,1,"")</f>
        <v/>
      </c>
    </row>
    <row r="1164" spans="4:8" x14ac:dyDescent="0.25">
      <c r="D1164">
        <v>251</v>
      </c>
      <c r="E1164">
        <v>363</v>
      </c>
      <c r="F1164">
        <f t="shared" si="18"/>
        <v>29170</v>
      </c>
      <c r="G1164">
        <f>IF(punkty[[#This Row],[v1]] &lt; 40000,1,"")</f>
        <v>1</v>
      </c>
      <c r="H1164" t="str">
        <f>IF(punkty[[#This Row],[v1]] = 40000,1,"")</f>
        <v/>
      </c>
    </row>
    <row r="1165" spans="4:8" x14ac:dyDescent="0.25">
      <c r="D1165">
        <v>215</v>
      </c>
      <c r="E1165">
        <v>187</v>
      </c>
      <c r="F1165">
        <f t="shared" si="18"/>
        <v>394</v>
      </c>
      <c r="G1165">
        <f>IF(punkty[[#This Row],[v1]] &lt; 40000,1,"")</f>
        <v>1</v>
      </c>
      <c r="H1165" t="str">
        <f>IF(punkty[[#This Row],[v1]] = 40000,1,"")</f>
        <v/>
      </c>
    </row>
    <row r="1166" spans="4:8" x14ac:dyDescent="0.25">
      <c r="D1166">
        <v>98</v>
      </c>
      <c r="E1166">
        <v>400</v>
      </c>
      <c r="F1166">
        <f t="shared" si="18"/>
        <v>50404</v>
      </c>
      <c r="G1166" t="str">
        <f>IF(punkty[[#This Row],[v1]] &lt; 40000,1,"")</f>
        <v/>
      </c>
      <c r="H1166" t="str">
        <f>IF(punkty[[#This Row],[v1]] = 40000,1,"")</f>
        <v/>
      </c>
    </row>
    <row r="1167" spans="4:8" x14ac:dyDescent="0.25">
      <c r="D1167">
        <v>172</v>
      </c>
      <c r="E1167">
        <v>389</v>
      </c>
      <c r="F1167">
        <f t="shared" si="18"/>
        <v>36505</v>
      </c>
      <c r="G1167">
        <f>IF(punkty[[#This Row],[v1]] &lt; 40000,1,"")</f>
        <v>1</v>
      </c>
      <c r="H1167" t="str">
        <f>IF(punkty[[#This Row],[v1]] = 40000,1,"")</f>
        <v/>
      </c>
    </row>
    <row r="1168" spans="4:8" x14ac:dyDescent="0.25">
      <c r="D1168">
        <v>92</v>
      </c>
      <c r="E1168">
        <v>19</v>
      </c>
      <c r="F1168">
        <f t="shared" si="18"/>
        <v>44425</v>
      </c>
      <c r="G1168" t="str">
        <f>IF(punkty[[#This Row],[v1]] &lt; 40000,1,"")</f>
        <v/>
      </c>
      <c r="H1168" t="str">
        <f>IF(punkty[[#This Row],[v1]] = 40000,1,"")</f>
        <v/>
      </c>
    </row>
    <row r="1169" spans="4:8" x14ac:dyDescent="0.25">
      <c r="D1169">
        <v>275</v>
      </c>
      <c r="E1169">
        <v>102</v>
      </c>
      <c r="F1169">
        <f t="shared" si="18"/>
        <v>15229</v>
      </c>
      <c r="G1169">
        <f>IF(punkty[[#This Row],[v1]] &lt; 40000,1,"")</f>
        <v>1</v>
      </c>
      <c r="H1169" t="str">
        <f>IF(punkty[[#This Row],[v1]] = 40000,1,"")</f>
        <v/>
      </c>
    </row>
    <row r="1170" spans="4:8" x14ac:dyDescent="0.25">
      <c r="D1170">
        <v>56</v>
      </c>
      <c r="E1170">
        <v>337</v>
      </c>
      <c r="F1170">
        <f t="shared" si="18"/>
        <v>39505</v>
      </c>
      <c r="G1170">
        <f>IF(punkty[[#This Row],[v1]] &lt; 40000,1,"")</f>
        <v>1</v>
      </c>
      <c r="H1170" t="str">
        <f>IF(punkty[[#This Row],[v1]] = 40000,1,"")</f>
        <v/>
      </c>
    </row>
    <row r="1171" spans="4:8" x14ac:dyDescent="0.25">
      <c r="D1171">
        <v>243</v>
      </c>
      <c r="E1171">
        <v>89</v>
      </c>
      <c r="F1171">
        <f t="shared" si="18"/>
        <v>14170</v>
      </c>
      <c r="G1171">
        <f>IF(punkty[[#This Row],[v1]] &lt; 40000,1,"")</f>
        <v>1</v>
      </c>
      <c r="H1171" t="str">
        <f>IF(punkty[[#This Row],[v1]] = 40000,1,"")</f>
        <v/>
      </c>
    </row>
    <row r="1172" spans="4:8" x14ac:dyDescent="0.25">
      <c r="D1172">
        <v>262</v>
      </c>
      <c r="E1172">
        <v>81</v>
      </c>
      <c r="F1172">
        <f t="shared" si="18"/>
        <v>18005</v>
      </c>
      <c r="G1172">
        <f>IF(punkty[[#This Row],[v1]] &lt; 40000,1,"")</f>
        <v>1</v>
      </c>
      <c r="H1172" t="str">
        <f>IF(punkty[[#This Row],[v1]] = 40000,1,"")</f>
        <v/>
      </c>
    </row>
    <row r="1173" spans="4:8" x14ac:dyDescent="0.25">
      <c r="D1173">
        <v>342</v>
      </c>
      <c r="E1173">
        <v>59</v>
      </c>
      <c r="F1173">
        <f t="shared" si="18"/>
        <v>40045</v>
      </c>
      <c r="G1173" t="str">
        <f>IF(punkty[[#This Row],[v1]] &lt; 40000,1,"")</f>
        <v/>
      </c>
      <c r="H1173" t="str">
        <f>IF(punkty[[#This Row],[v1]] = 40000,1,"")</f>
        <v/>
      </c>
    </row>
    <row r="1174" spans="4:8" x14ac:dyDescent="0.25">
      <c r="D1174">
        <v>201</v>
      </c>
      <c r="E1174">
        <v>96</v>
      </c>
      <c r="F1174">
        <f t="shared" si="18"/>
        <v>10817</v>
      </c>
      <c r="G1174">
        <f>IF(punkty[[#This Row],[v1]] &lt; 40000,1,"")</f>
        <v>1</v>
      </c>
      <c r="H1174" t="str">
        <f>IF(punkty[[#This Row],[v1]] = 40000,1,"")</f>
        <v/>
      </c>
    </row>
    <row r="1175" spans="4:8" x14ac:dyDescent="0.25">
      <c r="D1175">
        <v>74</v>
      </c>
      <c r="E1175">
        <v>91</v>
      </c>
      <c r="F1175">
        <f t="shared" si="18"/>
        <v>27757</v>
      </c>
      <c r="G1175">
        <f>IF(punkty[[#This Row],[v1]] &lt; 40000,1,"")</f>
        <v>1</v>
      </c>
      <c r="H1175" t="str">
        <f>IF(punkty[[#This Row],[v1]] = 40000,1,"")</f>
        <v/>
      </c>
    </row>
    <row r="1176" spans="4:8" x14ac:dyDescent="0.25">
      <c r="D1176">
        <v>211</v>
      </c>
      <c r="E1176">
        <v>130</v>
      </c>
      <c r="F1176">
        <f t="shared" si="18"/>
        <v>5021</v>
      </c>
      <c r="G1176">
        <f>IF(punkty[[#This Row],[v1]] &lt; 40000,1,"")</f>
        <v>1</v>
      </c>
      <c r="H1176" t="str">
        <f>IF(punkty[[#This Row],[v1]] = 40000,1,"")</f>
        <v/>
      </c>
    </row>
    <row r="1177" spans="4:8" x14ac:dyDescent="0.25">
      <c r="D1177">
        <v>371</v>
      </c>
      <c r="E1177">
        <v>246</v>
      </c>
      <c r="F1177">
        <f t="shared" si="18"/>
        <v>31357</v>
      </c>
      <c r="G1177">
        <f>IF(punkty[[#This Row],[v1]] &lt; 40000,1,"")</f>
        <v>1</v>
      </c>
      <c r="H1177" t="str">
        <f>IF(punkty[[#This Row],[v1]] = 40000,1,"")</f>
        <v/>
      </c>
    </row>
    <row r="1178" spans="4:8" x14ac:dyDescent="0.25">
      <c r="D1178">
        <v>400</v>
      </c>
      <c r="E1178">
        <v>114</v>
      </c>
      <c r="F1178">
        <f t="shared" si="18"/>
        <v>47396</v>
      </c>
      <c r="G1178" t="str">
        <f>IF(punkty[[#This Row],[v1]] &lt; 40000,1,"")</f>
        <v/>
      </c>
      <c r="H1178" t="str">
        <f>IF(punkty[[#This Row],[v1]] = 40000,1,"")</f>
        <v/>
      </c>
    </row>
    <row r="1179" spans="4:8" x14ac:dyDescent="0.25">
      <c r="D1179">
        <v>235</v>
      </c>
      <c r="E1179">
        <v>129</v>
      </c>
      <c r="F1179">
        <f t="shared" si="18"/>
        <v>6266</v>
      </c>
      <c r="G1179">
        <f>IF(punkty[[#This Row],[v1]] &lt; 40000,1,"")</f>
        <v>1</v>
      </c>
      <c r="H1179" t="str">
        <f>IF(punkty[[#This Row],[v1]] = 40000,1,"")</f>
        <v/>
      </c>
    </row>
    <row r="1180" spans="4:8" x14ac:dyDescent="0.25">
      <c r="D1180">
        <v>275</v>
      </c>
      <c r="E1180">
        <v>149</v>
      </c>
      <c r="F1180">
        <f t="shared" si="18"/>
        <v>8226</v>
      </c>
      <c r="G1180">
        <f>IF(punkty[[#This Row],[v1]] &lt; 40000,1,"")</f>
        <v>1</v>
      </c>
      <c r="H1180" t="str">
        <f>IF(punkty[[#This Row],[v1]] = 40000,1,"")</f>
        <v/>
      </c>
    </row>
    <row r="1181" spans="4:8" x14ac:dyDescent="0.25">
      <c r="D1181">
        <v>92</v>
      </c>
      <c r="E1181">
        <v>89</v>
      </c>
      <c r="F1181">
        <f t="shared" si="18"/>
        <v>23985</v>
      </c>
      <c r="G1181">
        <f>IF(punkty[[#This Row],[v1]] &lt; 40000,1,"")</f>
        <v>1</v>
      </c>
      <c r="H1181" t="str">
        <f>IF(punkty[[#This Row],[v1]] = 40000,1,"")</f>
        <v/>
      </c>
    </row>
    <row r="1182" spans="4:8" x14ac:dyDescent="0.25">
      <c r="D1182">
        <v>248</v>
      </c>
      <c r="E1182">
        <v>370</v>
      </c>
      <c r="F1182">
        <f t="shared" si="18"/>
        <v>31204</v>
      </c>
      <c r="G1182">
        <f>IF(punkty[[#This Row],[v1]] &lt; 40000,1,"")</f>
        <v>1</v>
      </c>
      <c r="H1182" t="str">
        <f>IF(punkty[[#This Row],[v1]] = 40000,1,"")</f>
        <v/>
      </c>
    </row>
    <row r="1183" spans="4:8" x14ac:dyDescent="0.25">
      <c r="D1183">
        <v>82</v>
      </c>
      <c r="E1183">
        <v>154</v>
      </c>
      <c r="F1183">
        <f t="shared" si="18"/>
        <v>16040</v>
      </c>
      <c r="G1183">
        <f>IF(punkty[[#This Row],[v1]] &lt; 40000,1,"")</f>
        <v>1</v>
      </c>
      <c r="H1183" t="str">
        <f>IF(punkty[[#This Row],[v1]] = 40000,1,"")</f>
        <v/>
      </c>
    </row>
    <row r="1184" spans="4:8" x14ac:dyDescent="0.25">
      <c r="D1184">
        <v>257</v>
      </c>
      <c r="E1184">
        <v>159</v>
      </c>
      <c r="F1184">
        <f t="shared" si="18"/>
        <v>4930</v>
      </c>
      <c r="G1184">
        <f>IF(punkty[[#This Row],[v1]] &lt; 40000,1,"")</f>
        <v>1</v>
      </c>
      <c r="H1184" t="str">
        <f>IF(punkty[[#This Row],[v1]] = 40000,1,"")</f>
        <v/>
      </c>
    </row>
    <row r="1185" spans="4:8" x14ac:dyDescent="0.25">
      <c r="D1185">
        <v>379</v>
      </c>
      <c r="E1185">
        <v>4</v>
      </c>
      <c r="F1185">
        <f t="shared" si="18"/>
        <v>70457</v>
      </c>
      <c r="G1185" t="str">
        <f>IF(punkty[[#This Row],[v1]] &lt; 40000,1,"")</f>
        <v/>
      </c>
      <c r="H1185" t="str">
        <f>IF(punkty[[#This Row],[v1]] = 40000,1,"")</f>
        <v/>
      </c>
    </row>
    <row r="1186" spans="4:8" x14ac:dyDescent="0.25">
      <c r="D1186">
        <v>109</v>
      </c>
      <c r="E1186">
        <v>388</v>
      </c>
      <c r="F1186">
        <f t="shared" si="18"/>
        <v>43625</v>
      </c>
      <c r="G1186" t="str">
        <f>IF(punkty[[#This Row],[v1]] &lt; 40000,1,"")</f>
        <v/>
      </c>
      <c r="H1186" t="str">
        <f>IF(punkty[[#This Row],[v1]] = 40000,1,"")</f>
        <v/>
      </c>
    </row>
    <row r="1187" spans="4:8" x14ac:dyDescent="0.25">
      <c r="D1187">
        <v>29</v>
      </c>
      <c r="E1187">
        <v>164</v>
      </c>
      <c r="F1187">
        <f t="shared" si="18"/>
        <v>30537</v>
      </c>
      <c r="G1187">
        <f>IF(punkty[[#This Row],[v1]] &lt; 40000,1,"")</f>
        <v>1</v>
      </c>
      <c r="H1187" t="str">
        <f>IF(punkty[[#This Row],[v1]] = 40000,1,"")</f>
        <v/>
      </c>
    </row>
    <row r="1188" spans="4:8" x14ac:dyDescent="0.25">
      <c r="D1188">
        <v>253</v>
      </c>
      <c r="E1188">
        <v>116</v>
      </c>
      <c r="F1188">
        <f t="shared" si="18"/>
        <v>9865</v>
      </c>
      <c r="G1188">
        <f>IF(punkty[[#This Row],[v1]] &lt; 40000,1,"")</f>
        <v>1</v>
      </c>
      <c r="H1188" t="str">
        <f>IF(punkty[[#This Row],[v1]] = 40000,1,"")</f>
        <v/>
      </c>
    </row>
    <row r="1189" spans="4:8" x14ac:dyDescent="0.25">
      <c r="D1189">
        <v>285</v>
      </c>
      <c r="E1189">
        <v>374</v>
      </c>
      <c r="F1189">
        <f t="shared" si="18"/>
        <v>37501</v>
      </c>
      <c r="G1189">
        <f>IF(punkty[[#This Row],[v1]] &lt; 40000,1,"")</f>
        <v>1</v>
      </c>
      <c r="H1189" t="str">
        <f>IF(punkty[[#This Row],[v1]] = 40000,1,"")</f>
        <v/>
      </c>
    </row>
    <row r="1190" spans="4:8" x14ac:dyDescent="0.25">
      <c r="D1190">
        <v>39</v>
      </c>
      <c r="E1190">
        <v>275</v>
      </c>
      <c r="F1190">
        <f t="shared" si="18"/>
        <v>31546</v>
      </c>
      <c r="G1190">
        <f>IF(punkty[[#This Row],[v1]] &lt; 40000,1,"")</f>
        <v>1</v>
      </c>
      <c r="H1190" t="str">
        <f>IF(punkty[[#This Row],[v1]] = 40000,1,"")</f>
        <v/>
      </c>
    </row>
    <row r="1191" spans="4:8" x14ac:dyDescent="0.25">
      <c r="D1191">
        <v>59</v>
      </c>
      <c r="E1191">
        <v>34</v>
      </c>
      <c r="F1191">
        <f t="shared" si="18"/>
        <v>47437</v>
      </c>
      <c r="G1191" t="str">
        <f>IF(punkty[[#This Row],[v1]] &lt; 40000,1,"")</f>
        <v/>
      </c>
      <c r="H1191" t="str">
        <f>IF(punkty[[#This Row],[v1]] = 40000,1,"")</f>
        <v/>
      </c>
    </row>
    <row r="1192" spans="4:8" x14ac:dyDescent="0.25">
      <c r="D1192">
        <v>1</v>
      </c>
      <c r="E1192">
        <v>258</v>
      </c>
      <c r="F1192">
        <f t="shared" si="18"/>
        <v>42965</v>
      </c>
      <c r="G1192" t="str">
        <f>IF(punkty[[#This Row],[v1]] &lt; 40000,1,"")</f>
        <v/>
      </c>
      <c r="H1192" t="str">
        <f>IF(punkty[[#This Row],[v1]] = 40000,1,"")</f>
        <v/>
      </c>
    </row>
    <row r="1193" spans="4:8" x14ac:dyDescent="0.25">
      <c r="D1193">
        <v>282</v>
      </c>
      <c r="E1193">
        <v>1</v>
      </c>
      <c r="F1193">
        <f t="shared" si="18"/>
        <v>46325</v>
      </c>
      <c r="G1193" t="str">
        <f>IF(punkty[[#This Row],[v1]] &lt; 40000,1,"")</f>
        <v/>
      </c>
      <c r="H1193" t="str">
        <f>IF(punkty[[#This Row],[v1]] = 40000,1,"")</f>
        <v/>
      </c>
    </row>
    <row r="1194" spans="4:8" x14ac:dyDescent="0.25">
      <c r="D1194">
        <v>349</v>
      </c>
      <c r="E1194">
        <v>340</v>
      </c>
      <c r="F1194">
        <f t="shared" si="18"/>
        <v>41801</v>
      </c>
      <c r="G1194" t="str">
        <f>IF(punkty[[#This Row],[v1]] &lt; 40000,1,"")</f>
        <v/>
      </c>
      <c r="H1194" t="str">
        <f>IF(punkty[[#This Row],[v1]] = 40000,1,"")</f>
        <v/>
      </c>
    </row>
    <row r="1195" spans="4:8" x14ac:dyDescent="0.25">
      <c r="D1195">
        <v>17</v>
      </c>
      <c r="E1195">
        <v>387</v>
      </c>
      <c r="F1195">
        <f t="shared" si="18"/>
        <v>68458</v>
      </c>
      <c r="G1195" t="str">
        <f>IF(punkty[[#This Row],[v1]] &lt; 40000,1,"")</f>
        <v/>
      </c>
      <c r="H1195" t="str">
        <f>IF(punkty[[#This Row],[v1]] = 40000,1,"")</f>
        <v/>
      </c>
    </row>
    <row r="1196" spans="4:8" x14ac:dyDescent="0.25">
      <c r="D1196">
        <v>86</v>
      </c>
      <c r="E1196">
        <v>27</v>
      </c>
      <c r="F1196">
        <f t="shared" si="18"/>
        <v>42925</v>
      </c>
      <c r="G1196" t="str">
        <f>IF(punkty[[#This Row],[v1]] &lt; 40000,1,"")</f>
        <v/>
      </c>
      <c r="H1196" t="str">
        <f>IF(punkty[[#This Row],[v1]] = 40000,1,"")</f>
        <v/>
      </c>
    </row>
    <row r="1197" spans="4:8" x14ac:dyDescent="0.25">
      <c r="D1197">
        <v>391</v>
      </c>
      <c r="E1197">
        <v>356</v>
      </c>
      <c r="F1197">
        <f t="shared" si="18"/>
        <v>60817</v>
      </c>
      <c r="G1197" t="str">
        <f>IF(punkty[[#This Row],[v1]] &lt; 40000,1,"")</f>
        <v/>
      </c>
      <c r="H1197" t="str">
        <f>IF(punkty[[#This Row],[v1]] = 40000,1,"")</f>
        <v/>
      </c>
    </row>
    <row r="1198" spans="4:8" x14ac:dyDescent="0.25">
      <c r="D1198">
        <v>165</v>
      </c>
      <c r="E1198">
        <v>314</v>
      </c>
      <c r="F1198">
        <f t="shared" si="18"/>
        <v>14221</v>
      </c>
      <c r="G1198">
        <f>IF(punkty[[#This Row],[v1]] &lt; 40000,1,"")</f>
        <v>1</v>
      </c>
      <c r="H1198" t="str">
        <f>IF(punkty[[#This Row],[v1]] = 40000,1,"")</f>
        <v/>
      </c>
    </row>
    <row r="1199" spans="4:8" x14ac:dyDescent="0.25">
      <c r="D1199">
        <v>373</v>
      </c>
      <c r="E1199">
        <v>148</v>
      </c>
      <c r="F1199">
        <f t="shared" si="18"/>
        <v>32633</v>
      </c>
      <c r="G1199">
        <f>IF(punkty[[#This Row],[v1]] &lt; 40000,1,"")</f>
        <v>1</v>
      </c>
      <c r="H1199" t="str">
        <f>IF(punkty[[#This Row],[v1]] = 40000,1,"")</f>
        <v/>
      </c>
    </row>
    <row r="1200" spans="4:8" x14ac:dyDescent="0.25">
      <c r="D1200">
        <v>394</v>
      </c>
      <c r="E1200">
        <v>336</v>
      </c>
      <c r="F1200">
        <f t="shared" si="18"/>
        <v>56132</v>
      </c>
      <c r="G1200" t="str">
        <f>IF(punkty[[#This Row],[v1]] &lt; 40000,1,"")</f>
        <v/>
      </c>
      <c r="H1200" t="str">
        <f>IF(punkty[[#This Row],[v1]] = 40000,1,"")</f>
        <v/>
      </c>
    </row>
    <row r="1201" spans="4:8" x14ac:dyDescent="0.25">
      <c r="D1201">
        <v>157</v>
      </c>
      <c r="E1201">
        <v>297</v>
      </c>
      <c r="F1201">
        <f t="shared" si="18"/>
        <v>11258</v>
      </c>
      <c r="G1201">
        <f>IF(punkty[[#This Row],[v1]] &lt; 40000,1,"")</f>
        <v>1</v>
      </c>
      <c r="H1201" t="str">
        <f>IF(punkty[[#This Row],[v1]] = 40000,1,"")</f>
        <v/>
      </c>
    </row>
    <row r="1202" spans="4:8" x14ac:dyDescent="0.25">
      <c r="D1202">
        <v>385</v>
      </c>
      <c r="E1202">
        <v>39</v>
      </c>
      <c r="F1202">
        <f t="shared" si="18"/>
        <v>60146</v>
      </c>
      <c r="G1202" t="str">
        <f>IF(punkty[[#This Row],[v1]] &lt; 40000,1,"")</f>
        <v/>
      </c>
      <c r="H1202" t="str">
        <f>IF(punkty[[#This Row],[v1]] = 40000,1,"")</f>
        <v/>
      </c>
    </row>
    <row r="1203" spans="4:8" x14ac:dyDescent="0.25">
      <c r="D1203">
        <v>169</v>
      </c>
      <c r="E1203">
        <v>50</v>
      </c>
      <c r="F1203">
        <f t="shared" si="18"/>
        <v>23461</v>
      </c>
      <c r="G1203">
        <f>IF(punkty[[#This Row],[v1]] &lt; 40000,1,"")</f>
        <v>1</v>
      </c>
      <c r="H1203" t="str">
        <f>IF(punkty[[#This Row],[v1]] = 40000,1,"")</f>
        <v/>
      </c>
    </row>
    <row r="1204" spans="4:8" x14ac:dyDescent="0.25">
      <c r="D1204">
        <v>103</v>
      </c>
      <c r="E1204">
        <v>252</v>
      </c>
      <c r="F1204">
        <f t="shared" si="18"/>
        <v>12113</v>
      </c>
      <c r="G1204">
        <f>IF(punkty[[#This Row],[v1]] &lt; 40000,1,"")</f>
        <v>1</v>
      </c>
      <c r="H1204" t="str">
        <f>IF(punkty[[#This Row],[v1]] = 40000,1,"")</f>
        <v/>
      </c>
    </row>
    <row r="1205" spans="4:8" x14ac:dyDescent="0.25">
      <c r="D1205">
        <v>204</v>
      </c>
      <c r="E1205">
        <v>142</v>
      </c>
      <c r="F1205">
        <f t="shared" si="18"/>
        <v>3380</v>
      </c>
      <c r="G1205">
        <f>IF(punkty[[#This Row],[v1]] &lt; 40000,1,"")</f>
        <v>1</v>
      </c>
      <c r="H1205" t="str">
        <f>IF(punkty[[#This Row],[v1]] = 40000,1,"")</f>
        <v/>
      </c>
    </row>
    <row r="1206" spans="4:8" x14ac:dyDescent="0.25">
      <c r="D1206">
        <v>316</v>
      </c>
      <c r="E1206">
        <v>70</v>
      </c>
      <c r="F1206">
        <f t="shared" si="18"/>
        <v>30356</v>
      </c>
      <c r="G1206">
        <f>IF(punkty[[#This Row],[v1]] &lt; 40000,1,"")</f>
        <v>1</v>
      </c>
      <c r="H1206" t="str">
        <f>IF(punkty[[#This Row],[v1]] = 40000,1,"")</f>
        <v/>
      </c>
    </row>
    <row r="1207" spans="4:8" x14ac:dyDescent="0.25">
      <c r="D1207">
        <v>320</v>
      </c>
      <c r="E1207">
        <v>319</v>
      </c>
      <c r="F1207">
        <f t="shared" si="18"/>
        <v>28561</v>
      </c>
      <c r="G1207">
        <f>IF(punkty[[#This Row],[v1]] &lt; 40000,1,"")</f>
        <v>1</v>
      </c>
      <c r="H1207" t="str">
        <f>IF(punkty[[#This Row],[v1]] = 40000,1,"")</f>
        <v/>
      </c>
    </row>
    <row r="1208" spans="4:8" x14ac:dyDescent="0.25">
      <c r="D1208">
        <v>277</v>
      </c>
      <c r="E1208">
        <v>234</v>
      </c>
      <c r="F1208">
        <f t="shared" si="18"/>
        <v>7085</v>
      </c>
      <c r="G1208">
        <f>IF(punkty[[#This Row],[v1]] &lt; 40000,1,"")</f>
        <v>1</v>
      </c>
      <c r="H1208" t="str">
        <f>IF(punkty[[#This Row],[v1]] = 40000,1,"")</f>
        <v/>
      </c>
    </row>
    <row r="1209" spans="4:8" x14ac:dyDescent="0.25">
      <c r="D1209">
        <v>73</v>
      </c>
      <c r="E1209">
        <v>215</v>
      </c>
      <c r="F1209">
        <f t="shared" si="18"/>
        <v>16354</v>
      </c>
      <c r="G1209">
        <f>IF(punkty[[#This Row],[v1]] &lt; 40000,1,"")</f>
        <v>1</v>
      </c>
      <c r="H1209" t="str">
        <f>IF(punkty[[#This Row],[v1]] = 40000,1,"")</f>
        <v/>
      </c>
    </row>
    <row r="1210" spans="4:8" x14ac:dyDescent="0.25">
      <c r="D1210">
        <v>265</v>
      </c>
      <c r="E1210">
        <v>183</v>
      </c>
      <c r="F1210">
        <f t="shared" si="18"/>
        <v>4514</v>
      </c>
      <c r="G1210">
        <f>IF(punkty[[#This Row],[v1]] &lt; 40000,1,"")</f>
        <v>1</v>
      </c>
      <c r="H1210" t="str">
        <f>IF(punkty[[#This Row],[v1]] = 40000,1,"")</f>
        <v/>
      </c>
    </row>
    <row r="1211" spans="4:8" x14ac:dyDescent="0.25">
      <c r="D1211">
        <v>244</v>
      </c>
      <c r="E1211">
        <v>198</v>
      </c>
      <c r="F1211">
        <f t="shared" si="18"/>
        <v>1940</v>
      </c>
      <c r="G1211">
        <f>IF(punkty[[#This Row],[v1]] &lt; 40000,1,"")</f>
        <v>1</v>
      </c>
      <c r="H1211" t="str">
        <f>IF(punkty[[#This Row],[v1]] = 40000,1,"")</f>
        <v/>
      </c>
    </row>
    <row r="1212" spans="4:8" x14ac:dyDescent="0.25">
      <c r="D1212">
        <v>125</v>
      </c>
      <c r="E1212">
        <v>283</v>
      </c>
      <c r="F1212">
        <f t="shared" si="18"/>
        <v>12514</v>
      </c>
      <c r="G1212">
        <f>IF(punkty[[#This Row],[v1]] &lt; 40000,1,"")</f>
        <v>1</v>
      </c>
      <c r="H1212" t="str">
        <f>IF(punkty[[#This Row],[v1]] = 40000,1,"")</f>
        <v/>
      </c>
    </row>
    <row r="1213" spans="4:8" x14ac:dyDescent="0.25">
      <c r="D1213">
        <v>9</v>
      </c>
      <c r="E1213">
        <v>135</v>
      </c>
      <c r="F1213">
        <f t="shared" si="18"/>
        <v>40706</v>
      </c>
      <c r="G1213" t="str">
        <f>IF(punkty[[#This Row],[v1]] &lt; 40000,1,"")</f>
        <v/>
      </c>
      <c r="H1213" t="str">
        <f>IF(punkty[[#This Row],[v1]] = 40000,1,"")</f>
        <v/>
      </c>
    </row>
    <row r="1214" spans="4:8" x14ac:dyDescent="0.25">
      <c r="D1214">
        <v>222</v>
      </c>
      <c r="E1214">
        <v>194</v>
      </c>
      <c r="F1214">
        <f t="shared" si="18"/>
        <v>520</v>
      </c>
      <c r="G1214">
        <f>IF(punkty[[#This Row],[v1]] &lt; 40000,1,"")</f>
        <v>1</v>
      </c>
      <c r="H1214" t="str">
        <f>IF(punkty[[#This Row],[v1]] = 40000,1,"")</f>
        <v/>
      </c>
    </row>
    <row r="1215" spans="4:8" x14ac:dyDescent="0.25">
      <c r="D1215">
        <v>177</v>
      </c>
      <c r="E1215">
        <v>105</v>
      </c>
      <c r="F1215">
        <f t="shared" si="18"/>
        <v>9554</v>
      </c>
      <c r="G1215">
        <f>IF(punkty[[#This Row],[v1]] &lt; 40000,1,"")</f>
        <v>1</v>
      </c>
      <c r="H1215" t="str">
        <f>IF(punkty[[#This Row],[v1]] = 40000,1,"")</f>
        <v/>
      </c>
    </row>
    <row r="1216" spans="4:8" x14ac:dyDescent="0.25">
      <c r="D1216">
        <v>327</v>
      </c>
      <c r="E1216">
        <v>189</v>
      </c>
      <c r="F1216">
        <f t="shared" si="18"/>
        <v>16250</v>
      </c>
      <c r="G1216">
        <f>IF(punkty[[#This Row],[v1]] &lt; 40000,1,"")</f>
        <v>1</v>
      </c>
      <c r="H1216" t="str">
        <f>IF(punkty[[#This Row],[v1]] = 40000,1,"")</f>
        <v/>
      </c>
    </row>
    <row r="1217" spans="4:8" x14ac:dyDescent="0.25">
      <c r="D1217">
        <v>349</v>
      </c>
      <c r="E1217">
        <v>188</v>
      </c>
      <c r="F1217">
        <f t="shared" si="18"/>
        <v>22345</v>
      </c>
      <c r="G1217">
        <f>IF(punkty[[#This Row],[v1]] &lt; 40000,1,"")</f>
        <v>1</v>
      </c>
      <c r="H1217" t="str">
        <f>IF(punkty[[#This Row],[v1]] = 40000,1,"")</f>
        <v/>
      </c>
    </row>
    <row r="1218" spans="4:8" x14ac:dyDescent="0.25">
      <c r="D1218">
        <v>240</v>
      </c>
      <c r="E1218">
        <v>37</v>
      </c>
      <c r="F1218">
        <f t="shared" si="18"/>
        <v>28169</v>
      </c>
      <c r="G1218">
        <f>IF(punkty[[#This Row],[v1]] &lt; 40000,1,"")</f>
        <v>1</v>
      </c>
      <c r="H1218" t="str">
        <f>IF(punkty[[#This Row],[v1]] = 40000,1,"")</f>
        <v/>
      </c>
    </row>
    <row r="1219" spans="4:8" x14ac:dyDescent="0.25">
      <c r="D1219">
        <v>333</v>
      </c>
      <c r="E1219">
        <v>315</v>
      </c>
      <c r="F1219">
        <f t="shared" si="18"/>
        <v>30914</v>
      </c>
      <c r="G1219">
        <f>IF(punkty[[#This Row],[v1]] &lt; 40000,1,"")</f>
        <v>1</v>
      </c>
      <c r="H1219" t="str">
        <f>IF(punkty[[#This Row],[v1]] = 40000,1,"")</f>
        <v/>
      </c>
    </row>
    <row r="1220" spans="4:8" x14ac:dyDescent="0.25">
      <c r="D1220">
        <v>119</v>
      </c>
      <c r="E1220">
        <v>107</v>
      </c>
      <c r="F1220">
        <f t="shared" si="18"/>
        <v>15210</v>
      </c>
      <c r="G1220">
        <f>IF(punkty[[#This Row],[v1]] &lt; 40000,1,"")</f>
        <v>1</v>
      </c>
      <c r="H1220" t="str">
        <f>IF(punkty[[#This Row],[v1]] = 40000,1,"")</f>
        <v/>
      </c>
    </row>
    <row r="1221" spans="4:8" x14ac:dyDescent="0.25">
      <c r="D1221">
        <v>154</v>
      </c>
      <c r="E1221">
        <v>60</v>
      </c>
      <c r="F1221">
        <f t="shared" si="18"/>
        <v>21716</v>
      </c>
      <c r="G1221">
        <f>IF(punkty[[#This Row],[v1]] &lt; 40000,1,"")</f>
        <v>1</v>
      </c>
      <c r="H1221" t="str">
        <f>IF(punkty[[#This Row],[v1]] = 40000,1,"")</f>
        <v/>
      </c>
    </row>
    <row r="1222" spans="4:8" x14ac:dyDescent="0.25">
      <c r="D1222">
        <v>85</v>
      </c>
      <c r="E1222">
        <v>193</v>
      </c>
      <c r="F1222">
        <f t="shared" si="18"/>
        <v>13274</v>
      </c>
      <c r="G1222">
        <f>IF(punkty[[#This Row],[v1]] &lt; 40000,1,"")</f>
        <v>1</v>
      </c>
      <c r="H1222" t="str">
        <f>IF(punkty[[#This Row],[v1]] = 40000,1,"")</f>
        <v/>
      </c>
    </row>
    <row r="1223" spans="4:8" x14ac:dyDescent="0.25">
      <c r="D1223">
        <v>315</v>
      </c>
      <c r="E1223">
        <v>158</v>
      </c>
      <c r="F1223">
        <f t="shared" si="18"/>
        <v>14989</v>
      </c>
      <c r="G1223">
        <f>IF(punkty[[#This Row],[v1]] &lt; 40000,1,"")</f>
        <v>1</v>
      </c>
      <c r="H1223" t="str">
        <f>IF(punkty[[#This Row],[v1]] = 40000,1,"")</f>
        <v/>
      </c>
    </row>
    <row r="1224" spans="4:8" x14ac:dyDescent="0.25">
      <c r="D1224">
        <v>286</v>
      </c>
      <c r="E1224">
        <v>241</v>
      </c>
      <c r="F1224">
        <f t="shared" si="18"/>
        <v>9077</v>
      </c>
      <c r="G1224">
        <f>IF(punkty[[#This Row],[v1]] &lt; 40000,1,"")</f>
        <v>1</v>
      </c>
      <c r="H1224" t="str">
        <f>IF(punkty[[#This Row],[v1]] = 40000,1,"")</f>
        <v/>
      </c>
    </row>
    <row r="1225" spans="4:8" x14ac:dyDescent="0.25">
      <c r="D1225">
        <v>320</v>
      </c>
      <c r="E1225">
        <v>260</v>
      </c>
      <c r="F1225">
        <f t="shared" ref="F1225:F1288" si="19">((D1225 - 200) * (D1225 - 200)) +(( E1225 - 200) * ( E1225 - 200))</f>
        <v>18000</v>
      </c>
      <c r="G1225">
        <f>IF(punkty[[#This Row],[v1]] &lt; 40000,1,"")</f>
        <v>1</v>
      </c>
      <c r="H1225" t="str">
        <f>IF(punkty[[#This Row],[v1]] = 40000,1,"")</f>
        <v/>
      </c>
    </row>
    <row r="1226" spans="4:8" x14ac:dyDescent="0.25">
      <c r="D1226">
        <v>36</v>
      </c>
      <c r="E1226">
        <v>26</v>
      </c>
      <c r="F1226">
        <f t="shared" si="19"/>
        <v>57172</v>
      </c>
      <c r="G1226" t="str">
        <f>IF(punkty[[#This Row],[v1]] &lt; 40000,1,"")</f>
        <v/>
      </c>
      <c r="H1226" t="str">
        <f>IF(punkty[[#This Row],[v1]] = 40000,1,"")</f>
        <v/>
      </c>
    </row>
    <row r="1227" spans="4:8" x14ac:dyDescent="0.25">
      <c r="D1227">
        <v>213</v>
      </c>
      <c r="E1227">
        <v>275</v>
      </c>
      <c r="F1227">
        <f t="shared" si="19"/>
        <v>5794</v>
      </c>
      <c r="G1227">
        <f>IF(punkty[[#This Row],[v1]] &lt; 40000,1,"")</f>
        <v>1</v>
      </c>
      <c r="H1227" t="str">
        <f>IF(punkty[[#This Row],[v1]] = 40000,1,"")</f>
        <v/>
      </c>
    </row>
    <row r="1228" spans="4:8" x14ac:dyDescent="0.25">
      <c r="D1228">
        <v>340</v>
      </c>
      <c r="E1228">
        <v>306</v>
      </c>
      <c r="F1228">
        <f t="shared" si="19"/>
        <v>30836</v>
      </c>
      <c r="G1228">
        <f>IF(punkty[[#This Row],[v1]] &lt; 40000,1,"")</f>
        <v>1</v>
      </c>
      <c r="H1228" t="str">
        <f>IF(punkty[[#This Row],[v1]] = 40000,1,"")</f>
        <v/>
      </c>
    </row>
    <row r="1229" spans="4:8" x14ac:dyDescent="0.25">
      <c r="D1229">
        <v>121</v>
      </c>
      <c r="E1229">
        <v>50</v>
      </c>
      <c r="F1229">
        <f t="shared" si="19"/>
        <v>28741</v>
      </c>
      <c r="G1229">
        <f>IF(punkty[[#This Row],[v1]] &lt; 40000,1,"")</f>
        <v>1</v>
      </c>
      <c r="H1229" t="str">
        <f>IF(punkty[[#This Row],[v1]] = 40000,1,"")</f>
        <v/>
      </c>
    </row>
    <row r="1230" spans="4:8" x14ac:dyDescent="0.25">
      <c r="D1230">
        <v>322</v>
      </c>
      <c r="E1230">
        <v>362</v>
      </c>
      <c r="F1230">
        <f t="shared" si="19"/>
        <v>41128</v>
      </c>
      <c r="G1230" t="str">
        <f>IF(punkty[[#This Row],[v1]] &lt; 40000,1,"")</f>
        <v/>
      </c>
      <c r="H1230" t="str">
        <f>IF(punkty[[#This Row],[v1]] = 40000,1,"")</f>
        <v/>
      </c>
    </row>
    <row r="1231" spans="4:8" x14ac:dyDescent="0.25">
      <c r="D1231">
        <v>303</v>
      </c>
      <c r="E1231">
        <v>243</v>
      </c>
      <c r="F1231">
        <f t="shared" si="19"/>
        <v>12458</v>
      </c>
      <c r="G1231">
        <f>IF(punkty[[#This Row],[v1]] &lt; 40000,1,"")</f>
        <v>1</v>
      </c>
      <c r="H1231" t="str">
        <f>IF(punkty[[#This Row],[v1]] = 40000,1,"")</f>
        <v/>
      </c>
    </row>
    <row r="1232" spans="4:8" x14ac:dyDescent="0.25">
      <c r="D1232">
        <v>45</v>
      </c>
      <c r="E1232">
        <v>356</v>
      </c>
      <c r="F1232">
        <f t="shared" si="19"/>
        <v>48361</v>
      </c>
      <c r="G1232" t="str">
        <f>IF(punkty[[#This Row],[v1]] &lt; 40000,1,"")</f>
        <v/>
      </c>
      <c r="H1232" t="str">
        <f>IF(punkty[[#This Row],[v1]] = 40000,1,"")</f>
        <v/>
      </c>
    </row>
    <row r="1233" spans="4:8" x14ac:dyDescent="0.25">
      <c r="D1233">
        <v>17</v>
      </c>
      <c r="E1233">
        <v>68</v>
      </c>
      <c r="F1233">
        <f t="shared" si="19"/>
        <v>50913</v>
      </c>
      <c r="G1233" t="str">
        <f>IF(punkty[[#This Row],[v1]] &lt; 40000,1,"")</f>
        <v/>
      </c>
      <c r="H1233" t="str">
        <f>IF(punkty[[#This Row],[v1]] = 40000,1,"")</f>
        <v/>
      </c>
    </row>
    <row r="1234" spans="4:8" x14ac:dyDescent="0.25">
      <c r="D1234">
        <v>33</v>
      </c>
      <c r="E1234">
        <v>271</v>
      </c>
      <c r="F1234">
        <f t="shared" si="19"/>
        <v>32930</v>
      </c>
      <c r="G1234">
        <f>IF(punkty[[#This Row],[v1]] &lt; 40000,1,"")</f>
        <v>1</v>
      </c>
      <c r="H1234" t="str">
        <f>IF(punkty[[#This Row],[v1]] = 40000,1,"")</f>
        <v/>
      </c>
    </row>
    <row r="1235" spans="4:8" x14ac:dyDescent="0.25">
      <c r="D1235">
        <v>20</v>
      </c>
      <c r="E1235">
        <v>44</v>
      </c>
      <c r="F1235">
        <f t="shared" si="19"/>
        <v>56736</v>
      </c>
      <c r="G1235" t="str">
        <f>IF(punkty[[#This Row],[v1]] &lt; 40000,1,"")</f>
        <v/>
      </c>
      <c r="H1235" t="str">
        <f>IF(punkty[[#This Row],[v1]] = 40000,1,"")</f>
        <v/>
      </c>
    </row>
    <row r="1236" spans="4:8" x14ac:dyDescent="0.25">
      <c r="D1236">
        <v>196</v>
      </c>
      <c r="E1236">
        <v>211</v>
      </c>
      <c r="F1236">
        <f t="shared" si="19"/>
        <v>137</v>
      </c>
      <c r="G1236">
        <f>IF(punkty[[#This Row],[v1]] &lt; 40000,1,"")</f>
        <v>1</v>
      </c>
      <c r="H1236" t="str">
        <f>IF(punkty[[#This Row],[v1]] = 40000,1,"")</f>
        <v/>
      </c>
    </row>
    <row r="1237" spans="4:8" x14ac:dyDescent="0.25">
      <c r="D1237">
        <v>198</v>
      </c>
      <c r="E1237">
        <v>303</v>
      </c>
      <c r="F1237">
        <f t="shared" si="19"/>
        <v>10613</v>
      </c>
      <c r="G1237">
        <f>IF(punkty[[#This Row],[v1]] &lt; 40000,1,"")</f>
        <v>1</v>
      </c>
      <c r="H1237" t="str">
        <f>IF(punkty[[#This Row],[v1]] = 40000,1,"")</f>
        <v/>
      </c>
    </row>
    <row r="1238" spans="4:8" x14ac:dyDescent="0.25">
      <c r="D1238">
        <v>22</v>
      </c>
      <c r="E1238">
        <v>88</v>
      </c>
      <c r="F1238">
        <f t="shared" si="19"/>
        <v>44228</v>
      </c>
      <c r="G1238" t="str">
        <f>IF(punkty[[#This Row],[v1]] &lt; 40000,1,"")</f>
        <v/>
      </c>
      <c r="H1238" t="str">
        <f>IF(punkty[[#This Row],[v1]] = 40000,1,"")</f>
        <v/>
      </c>
    </row>
    <row r="1239" spans="4:8" x14ac:dyDescent="0.25">
      <c r="D1239">
        <v>43</v>
      </c>
      <c r="E1239">
        <v>210</v>
      </c>
      <c r="F1239">
        <f t="shared" si="19"/>
        <v>24749</v>
      </c>
      <c r="G1239">
        <f>IF(punkty[[#This Row],[v1]] &lt; 40000,1,"")</f>
        <v>1</v>
      </c>
      <c r="H1239" t="str">
        <f>IF(punkty[[#This Row],[v1]] = 40000,1,"")</f>
        <v/>
      </c>
    </row>
    <row r="1240" spans="4:8" x14ac:dyDescent="0.25">
      <c r="D1240">
        <v>159</v>
      </c>
      <c r="E1240">
        <v>360</v>
      </c>
      <c r="F1240">
        <f t="shared" si="19"/>
        <v>27281</v>
      </c>
      <c r="G1240">
        <f>IF(punkty[[#This Row],[v1]] &lt; 40000,1,"")</f>
        <v>1</v>
      </c>
      <c r="H1240" t="str">
        <f>IF(punkty[[#This Row],[v1]] = 40000,1,"")</f>
        <v/>
      </c>
    </row>
    <row r="1241" spans="4:8" x14ac:dyDescent="0.25">
      <c r="D1241">
        <v>159</v>
      </c>
      <c r="E1241">
        <v>388</v>
      </c>
      <c r="F1241">
        <f t="shared" si="19"/>
        <v>37025</v>
      </c>
      <c r="G1241">
        <f>IF(punkty[[#This Row],[v1]] &lt; 40000,1,"")</f>
        <v>1</v>
      </c>
      <c r="H1241" t="str">
        <f>IF(punkty[[#This Row],[v1]] = 40000,1,"")</f>
        <v/>
      </c>
    </row>
    <row r="1242" spans="4:8" x14ac:dyDescent="0.25">
      <c r="D1242">
        <v>55</v>
      </c>
      <c r="E1242">
        <v>90</v>
      </c>
      <c r="F1242">
        <f t="shared" si="19"/>
        <v>33125</v>
      </c>
      <c r="G1242">
        <f>IF(punkty[[#This Row],[v1]] &lt; 40000,1,"")</f>
        <v>1</v>
      </c>
      <c r="H1242" t="str">
        <f>IF(punkty[[#This Row],[v1]] = 40000,1,"")</f>
        <v/>
      </c>
    </row>
    <row r="1243" spans="4:8" x14ac:dyDescent="0.25">
      <c r="D1243">
        <v>375</v>
      </c>
      <c r="E1243">
        <v>377</v>
      </c>
      <c r="F1243">
        <f t="shared" si="19"/>
        <v>61954</v>
      </c>
      <c r="G1243" t="str">
        <f>IF(punkty[[#This Row],[v1]] &lt; 40000,1,"")</f>
        <v/>
      </c>
      <c r="H1243" t="str">
        <f>IF(punkty[[#This Row],[v1]] = 40000,1,"")</f>
        <v/>
      </c>
    </row>
    <row r="1244" spans="4:8" x14ac:dyDescent="0.25">
      <c r="D1244">
        <v>55</v>
      </c>
      <c r="E1244">
        <v>161</v>
      </c>
      <c r="F1244">
        <f t="shared" si="19"/>
        <v>22546</v>
      </c>
      <c r="G1244">
        <f>IF(punkty[[#This Row],[v1]] &lt; 40000,1,"")</f>
        <v>1</v>
      </c>
      <c r="H1244" t="str">
        <f>IF(punkty[[#This Row],[v1]] = 40000,1,"")</f>
        <v/>
      </c>
    </row>
    <row r="1245" spans="4:8" x14ac:dyDescent="0.25">
      <c r="D1245">
        <v>262</v>
      </c>
      <c r="E1245">
        <v>190</v>
      </c>
      <c r="F1245">
        <f t="shared" si="19"/>
        <v>3944</v>
      </c>
      <c r="G1245">
        <f>IF(punkty[[#This Row],[v1]] &lt; 40000,1,"")</f>
        <v>1</v>
      </c>
      <c r="H1245" t="str">
        <f>IF(punkty[[#This Row],[v1]] = 40000,1,"")</f>
        <v/>
      </c>
    </row>
    <row r="1246" spans="4:8" x14ac:dyDescent="0.25">
      <c r="D1246">
        <v>260</v>
      </c>
      <c r="E1246">
        <v>116</v>
      </c>
      <c r="F1246">
        <f t="shared" si="19"/>
        <v>10656</v>
      </c>
      <c r="G1246">
        <f>IF(punkty[[#This Row],[v1]] &lt; 40000,1,"")</f>
        <v>1</v>
      </c>
      <c r="H1246" t="str">
        <f>IF(punkty[[#This Row],[v1]] = 40000,1,"")</f>
        <v/>
      </c>
    </row>
    <row r="1247" spans="4:8" x14ac:dyDescent="0.25">
      <c r="D1247">
        <v>268</v>
      </c>
      <c r="E1247">
        <v>26</v>
      </c>
      <c r="F1247">
        <f t="shared" si="19"/>
        <v>34900</v>
      </c>
      <c r="G1247">
        <f>IF(punkty[[#This Row],[v1]] &lt; 40000,1,"")</f>
        <v>1</v>
      </c>
      <c r="H1247" t="str">
        <f>IF(punkty[[#This Row],[v1]] = 40000,1,"")</f>
        <v/>
      </c>
    </row>
    <row r="1248" spans="4:8" x14ac:dyDescent="0.25">
      <c r="D1248">
        <v>152</v>
      </c>
      <c r="E1248">
        <v>219</v>
      </c>
      <c r="F1248">
        <f t="shared" si="19"/>
        <v>2665</v>
      </c>
      <c r="G1248">
        <f>IF(punkty[[#This Row],[v1]] &lt; 40000,1,"")</f>
        <v>1</v>
      </c>
      <c r="H1248" t="str">
        <f>IF(punkty[[#This Row],[v1]] = 40000,1,"")</f>
        <v/>
      </c>
    </row>
    <row r="1249" spans="4:8" x14ac:dyDescent="0.25">
      <c r="D1249">
        <v>234</v>
      </c>
      <c r="E1249">
        <v>244</v>
      </c>
      <c r="F1249">
        <f t="shared" si="19"/>
        <v>3092</v>
      </c>
      <c r="G1249">
        <f>IF(punkty[[#This Row],[v1]] &lt; 40000,1,"")</f>
        <v>1</v>
      </c>
      <c r="H1249" t="str">
        <f>IF(punkty[[#This Row],[v1]] = 40000,1,"")</f>
        <v/>
      </c>
    </row>
    <row r="1250" spans="4:8" x14ac:dyDescent="0.25">
      <c r="D1250">
        <v>330</v>
      </c>
      <c r="E1250">
        <v>52</v>
      </c>
      <c r="F1250">
        <f t="shared" si="19"/>
        <v>38804</v>
      </c>
      <c r="G1250">
        <f>IF(punkty[[#This Row],[v1]] &lt; 40000,1,"")</f>
        <v>1</v>
      </c>
      <c r="H1250" t="str">
        <f>IF(punkty[[#This Row],[v1]] = 40000,1,"")</f>
        <v/>
      </c>
    </row>
    <row r="1251" spans="4:8" x14ac:dyDescent="0.25">
      <c r="D1251">
        <v>298</v>
      </c>
      <c r="E1251">
        <v>200</v>
      </c>
      <c r="F1251">
        <f t="shared" si="19"/>
        <v>9604</v>
      </c>
      <c r="G1251">
        <f>IF(punkty[[#This Row],[v1]] &lt; 40000,1,"")</f>
        <v>1</v>
      </c>
      <c r="H1251" t="str">
        <f>IF(punkty[[#This Row],[v1]] = 40000,1,"")</f>
        <v/>
      </c>
    </row>
    <row r="1252" spans="4:8" x14ac:dyDescent="0.25">
      <c r="D1252">
        <v>390</v>
      </c>
      <c r="E1252">
        <v>375</v>
      </c>
      <c r="F1252">
        <f t="shared" si="19"/>
        <v>66725</v>
      </c>
      <c r="G1252" t="str">
        <f>IF(punkty[[#This Row],[v1]] &lt; 40000,1,"")</f>
        <v/>
      </c>
      <c r="H1252" t="str">
        <f>IF(punkty[[#This Row],[v1]] = 40000,1,"")</f>
        <v/>
      </c>
    </row>
    <row r="1253" spans="4:8" x14ac:dyDescent="0.25">
      <c r="D1253">
        <v>312</v>
      </c>
      <c r="E1253">
        <v>23</v>
      </c>
      <c r="F1253">
        <f t="shared" si="19"/>
        <v>43873</v>
      </c>
      <c r="G1253" t="str">
        <f>IF(punkty[[#This Row],[v1]] &lt; 40000,1,"")</f>
        <v/>
      </c>
      <c r="H1253" t="str">
        <f>IF(punkty[[#This Row],[v1]] = 40000,1,"")</f>
        <v/>
      </c>
    </row>
    <row r="1254" spans="4:8" x14ac:dyDescent="0.25">
      <c r="D1254">
        <v>4</v>
      </c>
      <c r="E1254">
        <v>325</v>
      </c>
      <c r="F1254">
        <f t="shared" si="19"/>
        <v>54041</v>
      </c>
      <c r="G1254" t="str">
        <f>IF(punkty[[#This Row],[v1]] &lt; 40000,1,"")</f>
        <v/>
      </c>
      <c r="H1254" t="str">
        <f>IF(punkty[[#This Row],[v1]] = 40000,1,"")</f>
        <v/>
      </c>
    </row>
    <row r="1255" spans="4:8" x14ac:dyDescent="0.25">
      <c r="D1255">
        <v>35</v>
      </c>
      <c r="E1255">
        <v>299</v>
      </c>
      <c r="F1255">
        <f t="shared" si="19"/>
        <v>37026</v>
      </c>
      <c r="G1255">
        <f>IF(punkty[[#This Row],[v1]] &lt; 40000,1,"")</f>
        <v>1</v>
      </c>
      <c r="H1255" t="str">
        <f>IF(punkty[[#This Row],[v1]] = 40000,1,"")</f>
        <v/>
      </c>
    </row>
    <row r="1256" spans="4:8" x14ac:dyDescent="0.25">
      <c r="D1256">
        <v>58</v>
      </c>
      <c r="E1256">
        <v>143</v>
      </c>
      <c r="F1256">
        <f t="shared" si="19"/>
        <v>23413</v>
      </c>
      <c r="G1256">
        <f>IF(punkty[[#This Row],[v1]] &lt; 40000,1,"")</f>
        <v>1</v>
      </c>
      <c r="H1256" t="str">
        <f>IF(punkty[[#This Row],[v1]] = 40000,1,"")</f>
        <v/>
      </c>
    </row>
    <row r="1257" spans="4:8" x14ac:dyDescent="0.25">
      <c r="D1257">
        <v>331</v>
      </c>
      <c r="E1257">
        <v>246</v>
      </c>
      <c r="F1257">
        <f t="shared" si="19"/>
        <v>19277</v>
      </c>
      <c r="G1257">
        <f>IF(punkty[[#This Row],[v1]] &lt; 40000,1,"")</f>
        <v>1</v>
      </c>
      <c r="H1257" t="str">
        <f>IF(punkty[[#This Row],[v1]] = 40000,1,"")</f>
        <v/>
      </c>
    </row>
    <row r="1258" spans="4:8" x14ac:dyDescent="0.25">
      <c r="D1258">
        <v>314</v>
      </c>
      <c r="E1258">
        <v>25</v>
      </c>
      <c r="F1258">
        <f t="shared" si="19"/>
        <v>43621</v>
      </c>
      <c r="G1258" t="str">
        <f>IF(punkty[[#This Row],[v1]] &lt; 40000,1,"")</f>
        <v/>
      </c>
      <c r="H1258" t="str">
        <f>IF(punkty[[#This Row],[v1]] = 40000,1,"")</f>
        <v/>
      </c>
    </row>
    <row r="1259" spans="4:8" x14ac:dyDescent="0.25">
      <c r="D1259">
        <v>358</v>
      </c>
      <c r="E1259">
        <v>110</v>
      </c>
      <c r="F1259">
        <f t="shared" si="19"/>
        <v>33064</v>
      </c>
      <c r="G1259">
        <f>IF(punkty[[#This Row],[v1]] &lt; 40000,1,"")</f>
        <v>1</v>
      </c>
      <c r="H1259" t="str">
        <f>IF(punkty[[#This Row],[v1]] = 40000,1,"")</f>
        <v/>
      </c>
    </row>
    <row r="1260" spans="4:8" x14ac:dyDescent="0.25">
      <c r="D1260">
        <v>136</v>
      </c>
      <c r="E1260">
        <v>166</v>
      </c>
      <c r="F1260">
        <f t="shared" si="19"/>
        <v>5252</v>
      </c>
      <c r="G1260">
        <f>IF(punkty[[#This Row],[v1]] &lt; 40000,1,"")</f>
        <v>1</v>
      </c>
      <c r="H1260" t="str">
        <f>IF(punkty[[#This Row],[v1]] = 40000,1,"")</f>
        <v/>
      </c>
    </row>
    <row r="1261" spans="4:8" x14ac:dyDescent="0.25">
      <c r="D1261">
        <v>35</v>
      </c>
      <c r="E1261">
        <v>206</v>
      </c>
      <c r="F1261">
        <f t="shared" si="19"/>
        <v>27261</v>
      </c>
      <c r="G1261">
        <f>IF(punkty[[#This Row],[v1]] &lt; 40000,1,"")</f>
        <v>1</v>
      </c>
      <c r="H1261" t="str">
        <f>IF(punkty[[#This Row],[v1]] = 40000,1,"")</f>
        <v/>
      </c>
    </row>
    <row r="1262" spans="4:8" x14ac:dyDescent="0.25">
      <c r="D1262">
        <v>148</v>
      </c>
      <c r="E1262">
        <v>311</v>
      </c>
      <c r="F1262">
        <f t="shared" si="19"/>
        <v>15025</v>
      </c>
      <c r="G1262">
        <f>IF(punkty[[#This Row],[v1]] &lt; 40000,1,"")</f>
        <v>1</v>
      </c>
      <c r="H1262" t="str">
        <f>IF(punkty[[#This Row],[v1]] = 40000,1,"")</f>
        <v/>
      </c>
    </row>
    <row r="1263" spans="4:8" x14ac:dyDescent="0.25">
      <c r="D1263">
        <v>300</v>
      </c>
      <c r="E1263">
        <v>211</v>
      </c>
      <c r="F1263">
        <f t="shared" si="19"/>
        <v>10121</v>
      </c>
      <c r="G1263">
        <f>IF(punkty[[#This Row],[v1]] &lt; 40000,1,"")</f>
        <v>1</v>
      </c>
      <c r="H1263" t="str">
        <f>IF(punkty[[#This Row],[v1]] = 40000,1,"")</f>
        <v/>
      </c>
    </row>
    <row r="1264" spans="4:8" x14ac:dyDescent="0.25">
      <c r="D1264">
        <v>190</v>
      </c>
      <c r="E1264">
        <v>336</v>
      </c>
      <c r="F1264">
        <f t="shared" si="19"/>
        <v>18596</v>
      </c>
      <c r="G1264">
        <f>IF(punkty[[#This Row],[v1]] &lt; 40000,1,"")</f>
        <v>1</v>
      </c>
      <c r="H1264" t="str">
        <f>IF(punkty[[#This Row],[v1]] = 40000,1,"")</f>
        <v/>
      </c>
    </row>
    <row r="1265" spans="4:8" x14ac:dyDescent="0.25">
      <c r="D1265">
        <v>116</v>
      </c>
      <c r="E1265">
        <v>156</v>
      </c>
      <c r="F1265">
        <f t="shared" si="19"/>
        <v>8992</v>
      </c>
      <c r="G1265">
        <f>IF(punkty[[#This Row],[v1]] &lt; 40000,1,"")</f>
        <v>1</v>
      </c>
      <c r="H1265" t="str">
        <f>IF(punkty[[#This Row],[v1]] = 40000,1,"")</f>
        <v/>
      </c>
    </row>
    <row r="1266" spans="4:8" x14ac:dyDescent="0.25">
      <c r="D1266">
        <v>194</v>
      </c>
      <c r="E1266">
        <v>3</v>
      </c>
      <c r="F1266">
        <f t="shared" si="19"/>
        <v>38845</v>
      </c>
      <c r="G1266">
        <f>IF(punkty[[#This Row],[v1]] &lt; 40000,1,"")</f>
        <v>1</v>
      </c>
      <c r="H1266" t="str">
        <f>IF(punkty[[#This Row],[v1]] = 40000,1,"")</f>
        <v/>
      </c>
    </row>
    <row r="1267" spans="4:8" x14ac:dyDescent="0.25">
      <c r="D1267">
        <v>344</v>
      </c>
      <c r="E1267">
        <v>231</v>
      </c>
      <c r="F1267">
        <f t="shared" si="19"/>
        <v>21697</v>
      </c>
      <c r="G1267">
        <f>IF(punkty[[#This Row],[v1]] &lt; 40000,1,"")</f>
        <v>1</v>
      </c>
      <c r="H1267" t="str">
        <f>IF(punkty[[#This Row],[v1]] = 40000,1,"")</f>
        <v/>
      </c>
    </row>
    <row r="1268" spans="4:8" x14ac:dyDescent="0.25">
      <c r="D1268">
        <v>156</v>
      </c>
      <c r="E1268">
        <v>294</v>
      </c>
      <c r="F1268">
        <f t="shared" si="19"/>
        <v>10772</v>
      </c>
      <c r="G1268">
        <f>IF(punkty[[#This Row],[v1]] &lt; 40000,1,"")</f>
        <v>1</v>
      </c>
      <c r="H1268" t="str">
        <f>IF(punkty[[#This Row],[v1]] = 40000,1,"")</f>
        <v/>
      </c>
    </row>
    <row r="1269" spans="4:8" x14ac:dyDescent="0.25">
      <c r="D1269">
        <v>165</v>
      </c>
      <c r="E1269">
        <v>170</v>
      </c>
      <c r="F1269">
        <f t="shared" si="19"/>
        <v>2125</v>
      </c>
      <c r="G1269">
        <f>IF(punkty[[#This Row],[v1]] &lt; 40000,1,"")</f>
        <v>1</v>
      </c>
      <c r="H1269" t="str">
        <f>IF(punkty[[#This Row],[v1]] = 40000,1,"")</f>
        <v/>
      </c>
    </row>
    <row r="1270" spans="4:8" x14ac:dyDescent="0.25">
      <c r="D1270">
        <v>324</v>
      </c>
      <c r="E1270">
        <v>103</v>
      </c>
      <c r="F1270">
        <f t="shared" si="19"/>
        <v>24785</v>
      </c>
      <c r="G1270">
        <f>IF(punkty[[#This Row],[v1]] &lt; 40000,1,"")</f>
        <v>1</v>
      </c>
      <c r="H1270" t="str">
        <f>IF(punkty[[#This Row],[v1]] = 40000,1,"")</f>
        <v/>
      </c>
    </row>
    <row r="1271" spans="4:8" x14ac:dyDescent="0.25">
      <c r="D1271">
        <v>189</v>
      </c>
      <c r="E1271">
        <v>136</v>
      </c>
      <c r="F1271">
        <f t="shared" si="19"/>
        <v>4217</v>
      </c>
      <c r="G1271">
        <f>IF(punkty[[#This Row],[v1]] &lt; 40000,1,"")</f>
        <v>1</v>
      </c>
      <c r="H1271" t="str">
        <f>IF(punkty[[#This Row],[v1]] = 40000,1,"")</f>
        <v/>
      </c>
    </row>
    <row r="1272" spans="4:8" x14ac:dyDescent="0.25">
      <c r="D1272">
        <v>257</v>
      </c>
      <c r="E1272">
        <v>144</v>
      </c>
      <c r="F1272">
        <f t="shared" si="19"/>
        <v>6385</v>
      </c>
      <c r="G1272">
        <f>IF(punkty[[#This Row],[v1]] &lt; 40000,1,"")</f>
        <v>1</v>
      </c>
      <c r="H1272" t="str">
        <f>IF(punkty[[#This Row],[v1]] = 40000,1,"")</f>
        <v/>
      </c>
    </row>
    <row r="1273" spans="4:8" x14ac:dyDescent="0.25">
      <c r="D1273">
        <v>311</v>
      </c>
      <c r="E1273">
        <v>377</v>
      </c>
      <c r="F1273">
        <f t="shared" si="19"/>
        <v>43650</v>
      </c>
      <c r="G1273" t="str">
        <f>IF(punkty[[#This Row],[v1]] &lt; 40000,1,"")</f>
        <v/>
      </c>
      <c r="H1273" t="str">
        <f>IF(punkty[[#This Row],[v1]] = 40000,1,"")</f>
        <v/>
      </c>
    </row>
    <row r="1274" spans="4:8" x14ac:dyDescent="0.25">
      <c r="D1274">
        <v>130</v>
      </c>
      <c r="E1274">
        <v>78</v>
      </c>
      <c r="F1274">
        <f t="shared" si="19"/>
        <v>19784</v>
      </c>
      <c r="G1274">
        <f>IF(punkty[[#This Row],[v1]] &lt; 40000,1,"")</f>
        <v>1</v>
      </c>
      <c r="H1274" t="str">
        <f>IF(punkty[[#This Row],[v1]] = 40000,1,"")</f>
        <v/>
      </c>
    </row>
    <row r="1275" spans="4:8" x14ac:dyDescent="0.25">
      <c r="D1275">
        <v>48</v>
      </c>
      <c r="E1275">
        <v>202</v>
      </c>
      <c r="F1275">
        <f t="shared" si="19"/>
        <v>23108</v>
      </c>
      <c r="G1275">
        <f>IF(punkty[[#This Row],[v1]] &lt; 40000,1,"")</f>
        <v>1</v>
      </c>
      <c r="H1275" t="str">
        <f>IF(punkty[[#This Row],[v1]] = 40000,1,"")</f>
        <v/>
      </c>
    </row>
    <row r="1276" spans="4:8" x14ac:dyDescent="0.25">
      <c r="D1276">
        <v>156</v>
      </c>
      <c r="E1276">
        <v>149</v>
      </c>
      <c r="F1276">
        <f t="shared" si="19"/>
        <v>4537</v>
      </c>
      <c r="G1276">
        <f>IF(punkty[[#This Row],[v1]] &lt; 40000,1,"")</f>
        <v>1</v>
      </c>
      <c r="H1276" t="str">
        <f>IF(punkty[[#This Row],[v1]] = 40000,1,"")</f>
        <v/>
      </c>
    </row>
    <row r="1277" spans="4:8" x14ac:dyDescent="0.25">
      <c r="D1277">
        <v>39</v>
      </c>
      <c r="E1277">
        <v>104</v>
      </c>
      <c r="F1277">
        <f t="shared" si="19"/>
        <v>35137</v>
      </c>
      <c r="G1277">
        <f>IF(punkty[[#This Row],[v1]] &lt; 40000,1,"")</f>
        <v>1</v>
      </c>
      <c r="H1277" t="str">
        <f>IF(punkty[[#This Row],[v1]] = 40000,1,"")</f>
        <v/>
      </c>
    </row>
    <row r="1278" spans="4:8" x14ac:dyDescent="0.25">
      <c r="D1278">
        <v>236</v>
      </c>
      <c r="E1278">
        <v>245</v>
      </c>
      <c r="F1278">
        <f t="shared" si="19"/>
        <v>3321</v>
      </c>
      <c r="G1278">
        <f>IF(punkty[[#This Row],[v1]] &lt; 40000,1,"")</f>
        <v>1</v>
      </c>
      <c r="H1278" t="str">
        <f>IF(punkty[[#This Row],[v1]] = 40000,1,"")</f>
        <v/>
      </c>
    </row>
    <row r="1279" spans="4:8" x14ac:dyDescent="0.25">
      <c r="D1279">
        <v>139</v>
      </c>
      <c r="E1279">
        <v>152</v>
      </c>
      <c r="F1279">
        <f t="shared" si="19"/>
        <v>6025</v>
      </c>
      <c r="G1279">
        <f>IF(punkty[[#This Row],[v1]] &lt; 40000,1,"")</f>
        <v>1</v>
      </c>
      <c r="H1279" t="str">
        <f>IF(punkty[[#This Row],[v1]] = 40000,1,"")</f>
        <v/>
      </c>
    </row>
    <row r="1280" spans="4:8" x14ac:dyDescent="0.25">
      <c r="D1280">
        <v>158</v>
      </c>
      <c r="E1280">
        <v>186</v>
      </c>
      <c r="F1280">
        <f t="shared" si="19"/>
        <v>1960</v>
      </c>
      <c r="G1280">
        <f>IF(punkty[[#This Row],[v1]] &lt; 40000,1,"")</f>
        <v>1</v>
      </c>
      <c r="H1280" t="str">
        <f>IF(punkty[[#This Row],[v1]] = 40000,1,"")</f>
        <v/>
      </c>
    </row>
    <row r="1281" spans="4:8" x14ac:dyDescent="0.25">
      <c r="D1281">
        <v>181</v>
      </c>
      <c r="E1281">
        <v>207</v>
      </c>
      <c r="F1281">
        <f t="shared" si="19"/>
        <v>410</v>
      </c>
      <c r="G1281">
        <f>IF(punkty[[#This Row],[v1]] &lt; 40000,1,"")</f>
        <v>1</v>
      </c>
      <c r="H1281" t="str">
        <f>IF(punkty[[#This Row],[v1]] = 40000,1,"")</f>
        <v/>
      </c>
    </row>
    <row r="1282" spans="4:8" x14ac:dyDescent="0.25">
      <c r="D1282">
        <v>116</v>
      </c>
      <c r="E1282">
        <v>362</v>
      </c>
      <c r="F1282">
        <f t="shared" si="19"/>
        <v>33300</v>
      </c>
      <c r="G1282">
        <f>IF(punkty[[#This Row],[v1]] &lt; 40000,1,"")</f>
        <v>1</v>
      </c>
      <c r="H1282" t="str">
        <f>IF(punkty[[#This Row],[v1]] = 40000,1,"")</f>
        <v/>
      </c>
    </row>
    <row r="1283" spans="4:8" x14ac:dyDescent="0.25">
      <c r="D1283">
        <v>55</v>
      </c>
      <c r="E1283">
        <v>209</v>
      </c>
      <c r="F1283">
        <f t="shared" si="19"/>
        <v>21106</v>
      </c>
      <c r="G1283">
        <f>IF(punkty[[#This Row],[v1]] &lt; 40000,1,"")</f>
        <v>1</v>
      </c>
      <c r="H1283" t="str">
        <f>IF(punkty[[#This Row],[v1]] = 40000,1,"")</f>
        <v/>
      </c>
    </row>
    <row r="1284" spans="4:8" x14ac:dyDescent="0.25">
      <c r="D1284">
        <v>66</v>
      </c>
      <c r="E1284">
        <v>142</v>
      </c>
      <c r="F1284">
        <f t="shared" si="19"/>
        <v>21320</v>
      </c>
      <c r="G1284">
        <f>IF(punkty[[#This Row],[v1]] &lt; 40000,1,"")</f>
        <v>1</v>
      </c>
      <c r="H1284" t="str">
        <f>IF(punkty[[#This Row],[v1]] = 40000,1,"")</f>
        <v/>
      </c>
    </row>
    <row r="1285" spans="4:8" x14ac:dyDescent="0.25">
      <c r="D1285">
        <v>123</v>
      </c>
      <c r="E1285">
        <v>23</v>
      </c>
      <c r="F1285">
        <f t="shared" si="19"/>
        <v>37258</v>
      </c>
      <c r="G1285">
        <f>IF(punkty[[#This Row],[v1]] &lt; 40000,1,"")</f>
        <v>1</v>
      </c>
      <c r="H1285" t="str">
        <f>IF(punkty[[#This Row],[v1]] = 40000,1,"")</f>
        <v/>
      </c>
    </row>
    <row r="1286" spans="4:8" x14ac:dyDescent="0.25">
      <c r="D1286">
        <v>241</v>
      </c>
      <c r="E1286">
        <v>199</v>
      </c>
      <c r="F1286">
        <f t="shared" si="19"/>
        <v>1682</v>
      </c>
      <c r="G1286">
        <f>IF(punkty[[#This Row],[v1]] &lt; 40000,1,"")</f>
        <v>1</v>
      </c>
      <c r="H1286" t="str">
        <f>IF(punkty[[#This Row],[v1]] = 40000,1,"")</f>
        <v/>
      </c>
    </row>
    <row r="1287" spans="4:8" x14ac:dyDescent="0.25">
      <c r="D1287">
        <v>128</v>
      </c>
      <c r="E1287">
        <v>71</v>
      </c>
      <c r="F1287">
        <f t="shared" si="19"/>
        <v>21825</v>
      </c>
      <c r="G1287">
        <f>IF(punkty[[#This Row],[v1]] &lt; 40000,1,"")</f>
        <v>1</v>
      </c>
      <c r="H1287" t="str">
        <f>IF(punkty[[#This Row],[v1]] = 40000,1,"")</f>
        <v/>
      </c>
    </row>
    <row r="1288" spans="4:8" x14ac:dyDescent="0.25">
      <c r="D1288">
        <v>313</v>
      </c>
      <c r="E1288">
        <v>209</v>
      </c>
      <c r="F1288">
        <f t="shared" si="19"/>
        <v>12850</v>
      </c>
      <c r="G1288">
        <f>IF(punkty[[#This Row],[v1]] &lt; 40000,1,"")</f>
        <v>1</v>
      </c>
      <c r="H1288" t="str">
        <f>IF(punkty[[#This Row],[v1]] = 40000,1,"")</f>
        <v/>
      </c>
    </row>
    <row r="1289" spans="4:8" x14ac:dyDescent="0.25">
      <c r="D1289">
        <v>212</v>
      </c>
      <c r="E1289">
        <v>74</v>
      </c>
      <c r="F1289">
        <f t="shared" ref="F1289:F1352" si="20">((D1289 - 200) * (D1289 - 200)) +(( E1289 - 200) * ( E1289 - 200))</f>
        <v>16020</v>
      </c>
      <c r="G1289">
        <f>IF(punkty[[#This Row],[v1]] &lt; 40000,1,"")</f>
        <v>1</v>
      </c>
      <c r="H1289" t="str">
        <f>IF(punkty[[#This Row],[v1]] = 40000,1,"")</f>
        <v/>
      </c>
    </row>
    <row r="1290" spans="4:8" x14ac:dyDescent="0.25">
      <c r="D1290">
        <v>191</v>
      </c>
      <c r="E1290">
        <v>233</v>
      </c>
      <c r="F1290">
        <f t="shared" si="20"/>
        <v>1170</v>
      </c>
      <c r="G1290">
        <f>IF(punkty[[#This Row],[v1]] &lt; 40000,1,"")</f>
        <v>1</v>
      </c>
      <c r="H1290" t="str">
        <f>IF(punkty[[#This Row],[v1]] = 40000,1,"")</f>
        <v/>
      </c>
    </row>
    <row r="1291" spans="4:8" x14ac:dyDescent="0.25">
      <c r="D1291">
        <v>32</v>
      </c>
      <c r="E1291">
        <v>363</v>
      </c>
      <c r="F1291">
        <f t="shared" si="20"/>
        <v>54793</v>
      </c>
      <c r="G1291" t="str">
        <f>IF(punkty[[#This Row],[v1]] &lt; 40000,1,"")</f>
        <v/>
      </c>
      <c r="H1291" t="str">
        <f>IF(punkty[[#This Row],[v1]] = 40000,1,"")</f>
        <v/>
      </c>
    </row>
    <row r="1292" spans="4:8" x14ac:dyDescent="0.25">
      <c r="D1292">
        <v>21</v>
      </c>
      <c r="E1292">
        <v>362</v>
      </c>
      <c r="F1292">
        <f t="shared" si="20"/>
        <v>58285</v>
      </c>
      <c r="G1292" t="str">
        <f>IF(punkty[[#This Row],[v1]] &lt; 40000,1,"")</f>
        <v/>
      </c>
      <c r="H1292" t="str">
        <f>IF(punkty[[#This Row],[v1]] = 40000,1,"")</f>
        <v/>
      </c>
    </row>
    <row r="1293" spans="4:8" x14ac:dyDescent="0.25">
      <c r="D1293">
        <v>124</v>
      </c>
      <c r="E1293">
        <v>231</v>
      </c>
      <c r="F1293">
        <f t="shared" si="20"/>
        <v>6737</v>
      </c>
      <c r="G1293">
        <f>IF(punkty[[#This Row],[v1]] &lt; 40000,1,"")</f>
        <v>1</v>
      </c>
      <c r="H1293" t="str">
        <f>IF(punkty[[#This Row],[v1]] = 40000,1,"")</f>
        <v/>
      </c>
    </row>
    <row r="1294" spans="4:8" x14ac:dyDescent="0.25">
      <c r="D1294">
        <v>353</v>
      </c>
      <c r="E1294">
        <v>96</v>
      </c>
      <c r="F1294">
        <f t="shared" si="20"/>
        <v>34225</v>
      </c>
      <c r="G1294">
        <f>IF(punkty[[#This Row],[v1]] &lt; 40000,1,"")</f>
        <v>1</v>
      </c>
      <c r="H1294" t="str">
        <f>IF(punkty[[#This Row],[v1]] = 40000,1,"")</f>
        <v/>
      </c>
    </row>
    <row r="1295" spans="4:8" x14ac:dyDescent="0.25">
      <c r="D1295">
        <v>115</v>
      </c>
      <c r="E1295">
        <v>349</v>
      </c>
      <c r="F1295">
        <f t="shared" si="20"/>
        <v>29426</v>
      </c>
      <c r="G1295">
        <f>IF(punkty[[#This Row],[v1]] &lt; 40000,1,"")</f>
        <v>1</v>
      </c>
      <c r="H1295" t="str">
        <f>IF(punkty[[#This Row],[v1]] = 40000,1,"")</f>
        <v/>
      </c>
    </row>
    <row r="1296" spans="4:8" x14ac:dyDescent="0.25">
      <c r="D1296">
        <v>270</v>
      </c>
      <c r="E1296">
        <v>21</v>
      </c>
      <c r="F1296">
        <f t="shared" si="20"/>
        <v>36941</v>
      </c>
      <c r="G1296">
        <f>IF(punkty[[#This Row],[v1]] &lt; 40000,1,"")</f>
        <v>1</v>
      </c>
      <c r="H1296" t="str">
        <f>IF(punkty[[#This Row],[v1]] = 40000,1,"")</f>
        <v/>
      </c>
    </row>
    <row r="1297" spans="4:8" x14ac:dyDescent="0.25">
      <c r="D1297">
        <v>40</v>
      </c>
      <c r="E1297">
        <v>355</v>
      </c>
      <c r="F1297">
        <f t="shared" si="20"/>
        <v>49625</v>
      </c>
      <c r="G1297" t="str">
        <f>IF(punkty[[#This Row],[v1]] &lt; 40000,1,"")</f>
        <v/>
      </c>
      <c r="H1297" t="str">
        <f>IF(punkty[[#This Row],[v1]] = 40000,1,"")</f>
        <v/>
      </c>
    </row>
    <row r="1298" spans="4:8" x14ac:dyDescent="0.25">
      <c r="D1298">
        <v>276</v>
      </c>
      <c r="E1298">
        <v>252</v>
      </c>
      <c r="F1298">
        <f t="shared" si="20"/>
        <v>8480</v>
      </c>
      <c r="G1298">
        <f>IF(punkty[[#This Row],[v1]] &lt; 40000,1,"")</f>
        <v>1</v>
      </c>
      <c r="H1298" t="str">
        <f>IF(punkty[[#This Row],[v1]] = 40000,1,"")</f>
        <v/>
      </c>
    </row>
    <row r="1299" spans="4:8" x14ac:dyDescent="0.25">
      <c r="D1299">
        <v>144</v>
      </c>
      <c r="E1299">
        <v>146</v>
      </c>
      <c r="F1299">
        <f t="shared" si="20"/>
        <v>6052</v>
      </c>
      <c r="G1299">
        <f>IF(punkty[[#This Row],[v1]] &lt; 40000,1,"")</f>
        <v>1</v>
      </c>
      <c r="H1299" t="str">
        <f>IF(punkty[[#This Row],[v1]] = 40000,1,"")</f>
        <v/>
      </c>
    </row>
    <row r="1300" spans="4:8" x14ac:dyDescent="0.25">
      <c r="D1300">
        <v>178</v>
      </c>
      <c r="E1300">
        <v>301</v>
      </c>
      <c r="F1300">
        <f t="shared" si="20"/>
        <v>10685</v>
      </c>
      <c r="G1300">
        <f>IF(punkty[[#This Row],[v1]] &lt; 40000,1,"")</f>
        <v>1</v>
      </c>
      <c r="H1300" t="str">
        <f>IF(punkty[[#This Row],[v1]] = 40000,1,"")</f>
        <v/>
      </c>
    </row>
    <row r="1301" spans="4:8" x14ac:dyDescent="0.25">
      <c r="D1301">
        <v>375</v>
      </c>
      <c r="E1301">
        <v>15</v>
      </c>
      <c r="F1301">
        <f t="shared" si="20"/>
        <v>64850</v>
      </c>
      <c r="G1301" t="str">
        <f>IF(punkty[[#This Row],[v1]] &lt; 40000,1,"")</f>
        <v/>
      </c>
      <c r="H1301" t="str">
        <f>IF(punkty[[#This Row],[v1]] = 40000,1,"")</f>
        <v/>
      </c>
    </row>
    <row r="1302" spans="4:8" x14ac:dyDescent="0.25">
      <c r="D1302">
        <v>282</v>
      </c>
      <c r="E1302">
        <v>133</v>
      </c>
      <c r="F1302">
        <f t="shared" si="20"/>
        <v>11213</v>
      </c>
      <c r="G1302">
        <f>IF(punkty[[#This Row],[v1]] &lt; 40000,1,"")</f>
        <v>1</v>
      </c>
      <c r="H1302" t="str">
        <f>IF(punkty[[#This Row],[v1]] = 40000,1,"")</f>
        <v/>
      </c>
    </row>
    <row r="1303" spans="4:8" x14ac:dyDescent="0.25">
      <c r="D1303">
        <v>46</v>
      </c>
      <c r="E1303">
        <v>256</v>
      </c>
      <c r="F1303">
        <f t="shared" si="20"/>
        <v>26852</v>
      </c>
      <c r="G1303">
        <f>IF(punkty[[#This Row],[v1]] &lt; 40000,1,"")</f>
        <v>1</v>
      </c>
      <c r="H1303" t="str">
        <f>IF(punkty[[#This Row],[v1]] = 40000,1,"")</f>
        <v/>
      </c>
    </row>
    <row r="1304" spans="4:8" x14ac:dyDescent="0.25">
      <c r="D1304">
        <v>274</v>
      </c>
      <c r="E1304">
        <v>80</v>
      </c>
      <c r="F1304">
        <f t="shared" si="20"/>
        <v>19876</v>
      </c>
      <c r="G1304">
        <f>IF(punkty[[#This Row],[v1]] &lt; 40000,1,"")</f>
        <v>1</v>
      </c>
      <c r="H1304" t="str">
        <f>IF(punkty[[#This Row],[v1]] = 40000,1,"")</f>
        <v/>
      </c>
    </row>
    <row r="1305" spans="4:8" x14ac:dyDescent="0.25">
      <c r="D1305">
        <v>370</v>
      </c>
      <c r="E1305">
        <v>352</v>
      </c>
      <c r="F1305">
        <f t="shared" si="20"/>
        <v>52004</v>
      </c>
      <c r="G1305" t="str">
        <f>IF(punkty[[#This Row],[v1]] &lt; 40000,1,"")</f>
        <v/>
      </c>
      <c r="H1305" t="str">
        <f>IF(punkty[[#This Row],[v1]] = 40000,1,"")</f>
        <v/>
      </c>
    </row>
    <row r="1306" spans="4:8" x14ac:dyDescent="0.25">
      <c r="D1306">
        <v>243</v>
      </c>
      <c r="E1306">
        <v>12</v>
      </c>
      <c r="F1306">
        <f t="shared" si="20"/>
        <v>37193</v>
      </c>
      <c r="G1306">
        <f>IF(punkty[[#This Row],[v1]] &lt; 40000,1,"")</f>
        <v>1</v>
      </c>
      <c r="H1306" t="str">
        <f>IF(punkty[[#This Row],[v1]] = 40000,1,"")</f>
        <v/>
      </c>
    </row>
    <row r="1307" spans="4:8" x14ac:dyDescent="0.25">
      <c r="D1307">
        <v>383</v>
      </c>
      <c r="E1307">
        <v>4</v>
      </c>
      <c r="F1307">
        <f t="shared" si="20"/>
        <v>71905</v>
      </c>
      <c r="G1307" t="str">
        <f>IF(punkty[[#This Row],[v1]] &lt; 40000,1,"")</f>
        <v/>
      </c>
      <c r="H1307" t="str">
        <f>IF(punkty[[#This Row],[v1]] = 40000,1,"")</f>
        <v/>
      </c>
    </row>
    <row r="1308" spans="4:8" x14ac:dyDescent="0.25">
      <c r="D1308">
        <v>397</v>
      </c>
      <c r="E1308">
        <v>314</v>
      </c>
      <c r="F1308">
        <f t="shared" si="20"/>
        <v>51805</v>
      </c>
      <c r="G1308" t="str">
        <f>IF(punkty[[#This Row],[v1]] &lt; 40000,1,"")</f>
        <v/>
      </c>
      <c r="H1308" t="str">
        <f>IF(punkty[[#This Row],[v1]] = 40000,1,"")</f>
        <v/>
      </c>
    </row>
    <row r="1309" spans="4:8" x14ac:dyDescent="0.25">
      <c r="D1309">
        <v>162</v>
      </c>
      <c r="E1309">
        <v>284</v>
      </c>
      <c r="F1309">
        <f t="shared" si="20"/>
        <v>8500</v>
      </c>
      <c r="G1309">
        <f>IF(punkty[[#This Row],[v1]] &lt; 40000,1,"")</f>
        <v>1</v>
      </c>
      <c r="H1309" t="str">
        <f>IF(punkty[[#This Row],[v1]] = 40000,1,"")</f>
        <v/>
      </c>
    </row>
    <row r="1310" spans="4:8" x14ac:dyDescent="0.25">
      <c r="D1310">
        <v>9</v>
      </c>
      <c r="E1310">
        <v>81</v>
      </c>
      <c r="F1310">
        <f t="shared" si="20"/>
        <v>50642</v>
      </c>
      <c r="G1310" t="str">
        <f>IF(punkty[[#This Row],[v1]] &lt; 40000,1,"")</f>
        <v/>
      </c>
      <c r="H1310" t="str">
        <f>IF(punkty[[#This Row],[v1]] = 40000,1,"")</f>
        <v/>
      </c>
    </row>
    <row r="1311" spans="4:8" x14ac:dyDescent="0.25">
      <c r="D1311">
        <v>374</v>
      </c>
      <c r="E1311">
        <v>203</v>
      </c>
      <c r="F1311">
        <f t="shared" si="20"/>
        <v>30285</v>
      </c>
      <c r="G1311">
        <f>IF(punkty[[#This Row],[v1]] &lt; 40000,1,"")</f>
        <v>1</v>
      </c>
      <c r="H1311" t="str">
        <f>IF(punkty[[#This Row],[v1]] = 40000,1,"")</f>
        <v/>
      </c>
    </row>
    <row r="1312" spans="4:8" x14ac:dyDescent="0.25">
      <c r="D1312">
        <v>16</v>
      </c>
      <c r="E1312">
        <v>16</v>
      </c>
      <c r="F1312">
        <f t="shared" si="20"/>
        <v>67712</v>
      </c>
      <c r="G1312" t="str">
        <f>IF(punkty[[#This Row],[v1]] &lt; 40000,1,"")</f>
        <v/>
      </c>
      <c r="H1312" t="str">
        <f>IF(punkty[[#This Row],[v1]] = 40000,1,"")</f>
        <v/>
      </c>
    </row>
    <row r="1313" spans="4:8" x14ac:dyDescent="0.25">
      <c r="D1313">
        <v>93</v>
      </c>
      <c r="E1313">
        <v>95</v>
      </c>
      <c r="F1313">
        <f t="shared" si="20"/>
        <v>22474</v>
      </c>
      <c r="G1313">
        <f>IF(punkty[[#This Row],[v1]] &lt; 40000,1,"")</f>
        <v>1</v>
      </c>
      <c r="H1313" t="str">
        <f>IF(punkty[[#This Row],[v1]] = 40000,1,"")</f>
        <v/>
      </c>
    </row>
    <row r="1314" spans="4:8" x14ac:dyDescent="0.25">
      <c r="D1314">
        <v>196</v>
      </c>
      <c r="E1314">
        <v>96</v>
      </c>
      <c r="F1314">
        <f t="shared" si="20"/>
        <v>10832</v>
      </c>
      <c r="G1314">
        <f>IF(punkty[[#This Row],[v1]] &lt; 40000,1,"")</f>
        <v>1</v>
      </c>
      <c r="H1314" t="str">
        <f>IF(punkty[[#This Row],[v1]] = 40000,1,"")</f>
        <v/>
      </c>
    </row>
    <row r="1315" spans="4:8" x14ac:dyDescent="0.25">
      <c r="D1315">
        <v>220</v>
      </c>
      <c r="E1315">
        <v>145</v>
      </c>
      <c r="F1315">
        <f t="shared" si="20"/>
        <v>3425</v>
      </c>
      <c r="G1315">
        <f>IF(punkty[[#This Row],[v1]] &lt; 40000,1,"")</f>
        <v>1</v>
      </c>
      <c r="H1315" t="str">
        <f>IF(punkty[[#This Row],[v1]] = 40000,1,"")</f>
        <v/>
      </c>
    </row>
    <row r="1316" spans="4:8" x14ac:dyDescent="0.25">
      <c r="D1316">
        <v>337</v>
      </c>
      <c r="E1316">
        <v>34</v>
      </c>
      <c r="F1316">
        <f t="shared" si="20"/>
        <v>46325</v>
      </c>
      <c r="G1316" t="str">
        <f>IF(punkty[[#This Row],[v1]] &lt; 40000,1,"")</f>
        <v/>
      </c>
      <c r="H1316" t="str">
        <f>IF(punkty[[#This Row],[v1]] = 40000,1,"")</f>
        <v/>
      </c>
    </row>
    <row r="1317" spans="4:8" x14ac:dyDescent="0.25">
      <c r="D1317">
        <v>304</v>
      </c>
      <c r="E1317">
        <v>49</v>
      </c>
      <c r="F1317">
        <f t="shared" si="20"/>
        <v>33617</v>
      </c>
      <c r="G1317">
        <f>IF(punkty[[#This Row],[v1]] &lt; 40000,1,"")</f>
        <v>1</v>
      </c>
      <c r="H1317" t="str">
        <f>IF(punkty[[#This Row],[v1]] = 40000,1,"")</f>
        <v/>
      </c>
    </row>
    <row r="1318" spans="4:8" x14ac:dyDescent="0.25">
      <c r="D1318">
        <v>197</v>
      </c>
      <c r="E1318">
        <v>297</v>
      </c>
      <c r="F1318">
        <f t="shared" si="20"/>
        <v>9418</v>
      </c>
      <c r="G1318">
        <f>IF(punkty[[#This Row],[v1]] &lt; 40000,1,"")</f>
        <v>1</v>
      </c>
      <c r="H1318" t="str">
        <f>IF(punkty[[#This Row],[v1]] = 40000,1,"")</f>
        <v/>
      </c>
    </row>
    <row r="1319" spans="4:8" x14ac:dyDescent="0.25">
      <c r="D1319">
        <v>385</v>
      </c>
      <c r="E1319">
        <v>62</v>
      </c>
      <c r="F1319">
        <f t="shared" si="20"/>
        <v>53269</v>
      </c>
      <c r="G1319" t="str">
        <f>IF(punkty[[#This Row],[v1]] &lt; 40000,1,"")</f>
        <v/>
      </c>
      <c r="H1319" t="str">
        <f>IF(punkty[[#This Row],[v1]] = 40000,1,"")</f>
        <v/>
      </c>
    </row>
    <row r="1320" spans="4:8" x14ac:dyDescent="0.25">
      <c r="D1320">
        <v>193</v>
      </c>
      <c r="E1320">
        <v>179</v>
      </c>
      <c r="F1320">
        <f t="shared" si="20"/>
        <v>490</v>
      </c>
      <c r="G1320">
        <f>IF(punkty[[#This Row],[v1]] &lt; 40000,1,"")</f>
        <v>1</v>
      </c>
      <c r="H1320" t="str">
        <f>IF(punkty[[#This Row],[v1]] = 40000,1,"")</f>
        <v/>
      </c>
    </row>
    <row r="1321" spans="4:8" x14ac:dyDescent="0.25">
      <c r="D1321">
        <v>343</v>
      </c>
      <c r="E1321">
        <v>274</v>
      </c>
      <c r="F1321">
        <f t="shared" si="20"/>
        <v>25925</v>
      </c>
      <c r="G1321">
        <f>IF(punkty[[#This Row],[v1]] &lt; 40000,1,"")</f>
        <v>1</v>
      </c>
      <c r="H1321" t="str">
        <f>IF(punkty[[#This Row],[v1]] = 40000,1,"")</f>
        <v/>
      </c>
    </row>
    <row r="1322" spans="4:8" x14ac:dyDescent="0.25">
      <c r="D1322">
        <v>396</v>
      </c>
      <c r="E1322">
        <v>129</v>
      </c>
      <c r="F1322">
        <f t="shared" si="20"/>
        <v>43457</v>
      </c>
      <c r="G1322" t="str">
        <f>IF(punkty[[#This Row],[v1]] &lt; 40000,1,"")</f>
        <v/>
      </c>
      <c r="H1322" t="str">
        <f>IF(punkty[[#This Row],[v1]] = 40000,1,"")</f>
        <v/>
      </c>
    </row>
    <row r="1323" spans="4:8" x14ac:dyDescent="0.25">
      <c r="D1323">
        <v>211</v>
      </c>
      <c r="E1323">
        <v>340</v>
      </c>
      <c r="F1323">
        <f t="shared" si="20"/>
        <v>19721</v>
      </c>
      <c r="G1323">
        <f>IF(punkty[[#This Row],[v1]] &lt; 40000,1,"")</f>
        <v>1</v>
      </c>
      <c r="H1323" t="str">
        <f>IF(punkty[[#This Row],[v1]] = 40000,1,"")</f>
        <v/>
      </c>
    </row>
    <row r="1324" spans="4:8" x14ac:dyDescent="0.25">
      <c r="D1324">
        <v>74</v>
      </c>
      <c r="E1324">
        <v>119</v>
      </c>
      <c r="F1324">
        <f t="shared" si="20"/>
        <v>22437</v>
      </c>
      <c r="G1324">
        <f>IF(punkty[[#This Row],[v1]] &lt; 40000,1,"")</f>
        <v>1</v>
      </c>
      <c r="H1324" t="str">
        <f>IF(punkty[[#This Row],[v1]] = 40000,1,"")</f>
        <v/>
      </c>
    </row>
    <row r="1325" spans="4:8" x14ac:dyDescent="0.25">
      <c r="D1325">
        <v>394</v>
      </c>
      <c r="E1325">
        <v>48</v>
      </c>
      <c r="F1325">
        <f t="shared" si="20"/>
        <v>60740</v>
      </c>
      <c r="G1325" t="str">
        <f>IF(punkty[[#This Row],[v1]] &lt; 40000,1,"")</f>
        <v/>
      </c>
      <c r="H1325" t="str">
        <f>IF(punkty[[#This Row],[v1]] = 40000,1,"")</f>
        <v/>
      </c>
    </row>
    <row r="1326" spans="4:8" x14ac:dyDescent="0.25">
      <c r="D1326">
        <v>18</v>
      </c>
      <c r="E1326">
        <v>55</v>
      </c>
      <c r="F1326">
        <f t="shared" si="20"/>
        <v>54149</v>
      </c>
      <c r="G1326" t="str">
        <f>IF(punkty[[#This Row],[v1]] &lt; 40000,1,"")</f>
        <v/>
      </c>
      <c r="H1326" t="str">
        <f>IF(punkty[[#This Row],[v1]] = 40000,1,"")</f>
        <v/>
      </c>
    </row>
    <row r="1327" spans="4:8" x14ac:dyDescent="0.25">
      <c r="D1327">
        <v>4</v>
      </c>
      <c r="E1327">
        <v>323</v>
      </c>
      <c r="F1327">
        <f t="shared" si="20"/>
        <v>53545</v>
      </c>
      <c r="G1327" t="str">
        <f>IF(punkty[[#This Row],[v1]] &lt; 40000,1,"")</f>
        <v/>
      </c>
      <c r="H1327" t="str">
        <f>IF(punkty[[#This Row],[v1]] = 40000,1,"")</f>
        <v/>
      </c>
    </row>
    <row r="1328" spans="4:8" x14ac:dyDescent="0.25">
      <c r="D1328">
        <v>24</v>
      </c>
      <c r="E1328">
        <v>50</v>
      </c>
      <c r="F1328">
        <f t="shared" si="20"/>
        <v>53476</v>
      </c>
      <c r="G1328" t="str">
        <f>IF(punkty[[#This Row],[v1]] &lt; 40000,1,"")</f>
        <v/>
      </c>
      <c r="H1328" t="str">
        <f>IF(punkty[[#This Row],[v1]] = 40000,1,"")</f>
        <v/>
      </c>
    </row>
    <row r="1329" spans="4:8" x14ac:dyDescent="0.25">
      <c r="D1329">
        <v>296</v>
      </c>
      <c r="E1329">
        <v>39</v>
      </c>
      <c r="F1329">
        <f t="shared" si="20"/>
        <v>35137</v>
      </c>
      <c r="G1329">
        <f>IF(punkty[[#This Row],[v1]] &lt; 40000,1,"")</f>
        <v>1</v>
      </c>
      <c r="H1329" t="str">
        <f>IF(punkty[[#This Row],[v1]] = 40000,1,"")</f>
        <v/>
      </c>
    </row>
    <row r="1330" spans="4:8" x14ac:dyDescent="0.25">
      <c r="D1330">
        <v>350</v>
      </c>
      <c r="E1330">
        <v>384</v>
      </c>
      <c r="F1330">
        <f t="shared" si="20"/>
        <v>56356</v>
      </c>
      <c r="G1330" t="str">
        <f>IF(punkty[[#This Row],[v1]] &lt; 40000,1,"")</f>
        <v/>
      </c>
      <c r="H1330" t="str">
        <f>IF(punkty[[#This Row],[v1]] = 40000,1,"")</f>
        <v/>
      </c>
    </row>
    <row r="1331" spans="4:8" x14ac:dyDescent="0.25">
      <c r="D1331">
        <v>394</v>
      </c>
      <c r="E1331">
        <v>165</v>
      </c>
      <c r="F1331">
        <f t="shared" si="20"/>
        <v>38861</v>
      </c>
      <c r="G1331">
        <f>IF(punkty[[#This Row],[v1]] &lt; 40000,1,"")</f>
        <v>1</v>
      </c>
      <c r="H1331" t="str">
        <f>IF(punkty[[#This Row],[v1]] = 40000,1,"")</f>
        <v/>
      </c>
    </row>
    <row r="1332" spans="4:8" x14ac:dyDescent="0.25">
      <c r="D1332">
        <v>145</v>
      </c>
      <c r="E1332">
        <v>236</v>
      </c>
      <c r="F1332">
        <f t="shared" si="20"/>
        <v>4321</v>
      </c>
      <c r="G1332">
        <f>IF(punkty[[#This Row],[v1]] &lt; 40000,1,"")</f>
        <v>1</v>
      </c>
      <c r="H1332" t="str">
        <f>IF(punkty[[#This Row],[v1]] = 40000,1,"")</f>
        <v/>
      </c>
    </row>
    <row r="1333" spans="4:8" x14ac:dyDescent="0.25">
      <c r="D1333">
        <v>120</v>
      </c>
      <c r="E1333">
        <v>218</v>
      </c>
      <c r="F1333">
        <f t="shared" si="20"/>
        <v>6724</v>
      </c>
      <c r="G1333">
        <f>IF(punkty[[#This Row],[v1]] &lt; 40000,1,"")</f>
        <v>1</v>
      </c>
      <c r="H1333" t="str">
        <f>IF(punkty[[#This Row],[v1]] = 40000,1,"")</f>
        <v/>
      </c>
    </row>
    <row r="1334" spans="4:8" x14ac:dyDescent="0.25">
      <c r="D1334">
        <v>49</v>
      </c>
      <c r="E1334">
        <v>372</v>
      </c>
      <c r="F1334">
        <f t="shared" si="20"/>
        <v>52385</v>
      </c>
      <c r="G1334" t="str">
        <f>IF(punkty[[#This Row],[v1]] &lt; 40000,1,"")</f>
        <v/>
      </c>
      <c r="H1334" t="str">
        <f>IF(punkty[[#This Row],[v1]] = 40000,1,"")</f>
        <v/>
      </c>
    </row>
    <row r="1335" spans="4:8" x14ac:dyDescent="0.25">
      <c r="D1335">
        <v>111</v>
      </c>
      <c r="E1335">
        <v>196</v>
      </c>
      <c r="F1335">
        <f t="shared" si="20"/>
        <v>7937</v>
      </c>
      <c r="G1335">
        <f>IF(punkty[[#This Row],[v1]] &lt; 40000,1,"")</f>
        <v>1</v>
      </c>
      <c r="H1335" t="str">
        <f>IF(punkty[[#This Row],[v1]] = 40000,1,"")</f>
        <v/>
      </c>
    </row>
    <row r="1336" spans="4:8" x14ac:dyDescent="0.25">
      <c r="D1336">
        <v>260</v>
      </c>
      <c r="E1336">
        <v>88</v>
      </c>
      <c r="F1336">
        <f t="shared" si="20"/>
        <v>16144</v>
      </c>
      <c r="G1336">
        <f>IF(punkty[[#This Row],[v1]] &lt; 40000,1,"")</f>
        <v>1</v>
      </c>
      <c r="H1336" t="str">
        <f>IF(punkty[[#This Row],[v1]] = 40000,1,"")</f>
        <v/>
      </c>
    </row>
    <row r="1337" spans="4:8" x14ac:dyDescent="0.25">
      <c r="D1337">
        <v>104</v>
      </c>
      <c r="E1337">
        <v>394</v>
      </c>
      <c r="F1337">
        <f t="shared" si="20"/>
        <v>46852</v>
      </c>
      <c r="G1337" t="str">
        <f>IF(punkty[[#This Row],[v1]] &lt; 40000,1,"")</f>
        <v/>
      </c>
      <c r="H1337" t="str">
        <f>IF(punkty[[#This Row],[v1]] = 40000,1,"")</f>
        <v/>
      </c>
    </row>
    <row r="1338" spans="4:8" x14ac:dyDescent="0.25">
      <c r="D1338">
        <v>289</v>
      </c>
      <c r="E1338">
        <v>275</v>
      </c>
      <c r="F1338">
        <f t="shared" si="20"/>
        <v>13546</v>
      </c>
      <c r="G1338">
        <f>IF(punkty[[#This Row],[v1]] &lt; 40000,1,"")</f>
        <v>1</v>
      </c>
      <c r="H1338" t="str">
        <f>IF(punkty[[#This Row],[v1]] = 40000,1,"")</f>
        <v/>
      </c>
    </row>
    <row r="1339" spans="4:8" x14ac:dyDescent="0.25">
      <c r="D1339">
        <v>15</v>
      </c>
      <c r="E1339">
        <v>303</v>
      </c>
      <c r="F1339">
        <f t="shared" si="20"/>
        <v>44834</v>
      </c>
      <c r="G1339" t="str">
        <f>IF(punkty[[#This Row],[v1]] &lt; 40000,1,"")</f>
        <v/>
      </c>
      <c r="H1339" t="str">
        <f>IF(punkty[[#This Row],[v1]] = 40000,1,"")</f>
        <v/>
      </c>
    </row>
    <row r="1340" spans="4:8" x14ac:dyDescent="0.25">
      <c r="D1340">
        <v>43</v>
      </c>
      <c r="E1340">
        <v>347</v>
      </c>
      <c r="F1340">
        <f t="shared" si="20"/>
        <v>46258</v>
      </c>
      <c r="G1340" t="str">
        <f>IF(punkty[[#This Row],[v1]] &lt; 40000,1,"")</f>
        <v/>
      </c>
      <c r="H1340" t="str">
        <f>IF(punkty[[#This Row],[v1]] = 40000,1,"")</f>
        <v/>
      </c>
    </row>
    <row r="1341" spans="4:8" x14ac:dyDescent="0.25">
      <c r="D1341">
        <v>360</v>
      </c>
      <c r="E1341">
        <v>65</v>
      </c>
      <c r="F1341">
        <f t="shared" si="20"/>
        <v>43825</v>
      </c>
      <c r="G1341" t="str">
        <f>IF(punkty[[#This Row],[v1]] &lt; 40000,1,"")</f>
        <v/>
      </c>
      <c r="H1341" t="str">
        <f>IF(punkty[[#This Row],[v1]] = 40000,1,"")</f>
        <v/>
      </c>
    </row>
    <row r="1342" spans="4:8" x14ac:dyDescent="0.25">
      <c r="D1342">
        <v>200</v>
      </c>
      <c r="E1342">
        <v>69</v>
      </c>
      <c r="F1342">
        <f t="shared" si="20"/>
        <v>17161</v>
      </c>
      <c r="G1342">
        <f>IF(punkty[[#This Row],[v1]] &lt; 40000,1,"")</f>
        <v>1</v>
      </c>
      <c r="H1342" t="str">
        <f>IF(punkty[[#This Row],[v1]] = 40000,1,"")</f>
        <v/>
      </c>
    </row>
    <row r="1343" spans="4:8" x14ac:dyDescent="0.25">
      <c r="D1343">
        <v>312</v>
      </c>
      <c r="E1343">
        <v>224</v>
      </c>
      <c r="F1343">
        <f t="shared" si="20"/>
        <v>13120</v>
      </c>
      <c r="G1343">
        <f>IF(punkty[[#This Row],[v1]] &lt; 40000,1,"")</f>
        <v>1</v>
      </c>
      <c r="H1343" t="str">
        <f>IF(punkty[[#This Row],[v1]] = 40000,1,"")</f>
        <v/>
      </c>
    </row>
    <row r="1344" spans="4:8" x14ac:dyDescent="0.25">
      <c r="D1344">
        <v>163</v>
      </c>
      <c r="E1344">
        <v>365</v>
      </c>
      <c r="F1344">
        <f t="shared" si="20"/>
        <v>28594</v>
      </c>
      <c r="G1344">
        <f>IF(punkty[[#This Row],[v1]] &lt; 40000,1,"")</f>
        <v>1</v>
      </c>
      <c r="H1344" t="str">
        <f>IF(punkty[[#This Row],[v1]] = 40000,1,"")</f>
        <v/>
      </c>
    </row>
    <row r="1345" spans="4:8" x14ac:dyDescent="0.25">
      <c r="D1345">
        <v>378</v>
      </c>
      <c r="E1345">
        <v>319</v>
      </c>
      <c r="F1345">
        <f t="shared" si="20"/>
        <v>45845</v>
      </c>
      <c r="G1345" t="str">
        <f>IF(punkty[[#This Row],[v1]] &lt; 40000,1,"")</f>
        <v/>
      </c>
      <c r="H1345" t="str">
        <f>IF(punkty[[#This Row],[v1]] = 40000,1,"")</f>
        <v/>
      </c>
    </row>
    <row r="1346" spans="4:8" x14ac:dyDescent="0.25">
      <c r="D1346">
        <v>385</v>
      </c>
      <c r="E1346">
        <v>288</v>
      </c>
      <c r="F1346">
        <f t="shared" si="20"/>
        <v>41969</v>
      </c>
      <c r="G1346" t="str">
        <f>IF(punkty[[#This Row],[v1]] &lt; 40000,1,"")</f>
        <v/>
      </c>
      <c r="H1346" t="str">
        <f>IF(punkty[[#This Row],[v1]] = 40000,1,"")</f>
        <v/>
      </c>
    </row>
    <row r="1347" spans="4:8" x14ac:dyDescent="0.25">
      <c r="D1347">
        <v>270</v>
      </c>
      <c r="E1347">
        <v>199</v>
      </c>
      <c r="F1347">
        <f t="shared" si="20"/>
        <v>4901</v>
      </c>
      <c r="G1347">
        <f>IF(punkty[[#This Row],[v1]] &lt; 40000,1,"")</f>
        <v>1</v>
      </c>
      <c r="H1347" t="str">
        <f>IF(punkty[[#This Row],[v1]] = 40000,1,"")</f>
        <v/>
      </c>
    </row>
    <row r="1348" spans="4:8" x14ac:dyDescent="0.25">
      <c r="D1348">
        <v>288</v>
      </c>
      <c r="E1348">
        <v>201</v>
      </c>
      <c r="F1348">
        <f t="shared" si="20"/>
        <v>7745</v>
      </c>
      <c r="G1348">
        <f>IF(punkty[[#This Row],[v1]] &lt; 40000,1,"")</f>
        <v>1</v>
      </c>
      <c r="H1348" t="str">
        <f>IF(punkty[[#This Row],[v1]] = 40000,1,"")</f>
        <v/>
      </c>
    </row>
    <row r="1349" spans="4:8" x14ac:dyDescent="0.25">
      <c r="D1349">
        <v>364</v>
      </c>
      <c r="E1349">
        <v>170</v>
      </c>
      <c r="F1349">
        <f t="shared" si="20"/>
        <v>27796</v>
      </c>
      <c r="G1349">
        <f>IF(punkty[[#This Row],[v1]] &lt; 40000,1,"")</f>
        <v>1</v>
      </c>
      <c r="H1349" t="str">
        <f>IF(punkty[[#This Row],[v1]] = 40000,1,"")</f>
        <v/>
      </c>
    </row>
    <row r="1350" spans="4:8" x14ac:dyDescent="0.25">
      <c r="D1350">
        <v>46</v>
      </c>
      <c r="E1350">
        <v>20</v>
      </c>
      <c r="F1350">
        <f t="shared" si="20"/>
        <v>56116</v>
      </c>
      <c r="G1350" t="str">
        <f>IF(punkty[[#This Row],[v1]] &lt; 40000,1,"")</f>
        <v/>
      </c>
      <c r="H1350" t="str">
        <f>IF(punkty[[#This Row],[v1]] = 40000,1,"")</f>
        <v/>
      </c>
    </row>
    <row r="1351" spans="4:8" x14ac:dyDescent="0.25">
      <c r="D1351">
        <v>78</v>
      </c>
      <c r="E1351">
        <v>96</v>
      </c>
      <c r="F1351">
        <f t="shared" si="20"/>
        <v>25700</v>
      </c>
      <c r="G1351">
        <f>IF(punkty[[#This Row],[v1]] &lt; 40000,1,"")</f>
        <v>1</v>
      </c>
      <c r="H1351" t="str">
        <f>IF(punkty[[#This Row],[v1]] = 40000,1,"")</f>
        <v/>
      </c>
    </row>
    <row r="1352" spans="4:8" x14ac:dyDescent="0.25">
      <c r="D1352">
        <v>147</v>
      </c>
      <c r="E1352">
        <v>150</v>
      </c>
      <c r="F1352">
        <f t="shared" si="20"/>
        <v>5309</v>
      </c>
      <c r="G1352">
        <f>IF(punkty[[#This Row],[v1]] &lt; 40000,1,"")</f>
        <v>1</v>
      </c>
      <c r="H1352" t="str">
        <f>IF(punkty[[#This Row],[v1]] = 40000,1,"")</f>
        <v/>
      </c>
    </row>
    <row r="1353" spans="4:8" x14ac:dyDescent="0.25">
      <c r="D1353">
        <v>37</v>
      </c>
      <c r="E1353">
        <v>165</v>
      </c>
      <c r="F1353">
        <f t="shared" ref="F1353:F1416" si="21">((D1353 - 200) * (D1353 - 200)) +(( E1353 - 200) * ( E1353 - 200))</f>
        <v>27794</v>
      </c>
      <c r="G1353">
        <f>IF(punkty[[#This Row],[v1]] &lt; 40000,1,"")</f>
        <v>1</v>
      </c>
      <c r="H1353" t="str">
        <f>IF(punkty[[#This Row],[v1]] = 40000,1,"")</f>
        <v/>
      </c>
    </row>
    <row r="1354" spans="4:8" x14ac:dyDescent="0.25">
      <c r="D1354">
        <v>119</v>
      </c>
      <c r="E1354">
        <v>59</v>
      </c>
      <c r="F1354">
        <f t="shared" si="21"/>
        <v>26442</v>
      </c>
      <c r="G1354">
        <f>IF(punkty[[#This Row],[v1]] &lt; 40000,1,"")</f>
        <v>1</v>
      </c>
      <c r="H1354" t="str">
        <f>IF(punkty[[#This Row],[v1]] = 40000,1,"")</f>
        <v/>
      </c>
    </row>
    <row r="1355" spans="4:8" x14ac:dyDescent="0.25">
      <c r="D1355">
        <v>277</v>
      </c>
      <c r="E1355">
        <v>134</v>
      </c>
      <c r="F1355">
        <f t="shared" si="21"/>
        <v>10285</v>
      </c>
      <c r="G1355">
        <f>IF(punkty[[#This Row],[v1]] &lt; 40000,1,"")</f>
        <v>1</v>
      </c>
      <c r="H1355" t="str">
        <f>IF(punkty[[#This Row],[v1]] = 40000,1,"")</f>
        <v/>
      </c>
    </row>
    <row r="1356" spans="4:8" x14ac:dyDescent="0.25">
      <c r="D1356">
        <v>35</v>
      </c>
      <c r="E1356">
        <v>94</v>
      </c>
      <c r="F1356">
        <f t="shared" si="21"/>
        <v>38461</v>
      </c>
      <c r="G1356">
        <f>IF(punkty[[#This Row],[v1]] &lt; 40000,1,"")</f>
        <v>1</v>
      </c>
      <c r="H1356" t="str">
        <f>IF(punkty[[#This Row],[v1]] = 40000,1,"")</f>
        <v/>
      </c>
    </row>
    <row r="1357" spans="4:8" x14ac:dyDescent="0.25">
      <c r="D1357">
        <v>26</v>
      </c>
      <c r="E1357">
        <v>364</v>
      </c>
      <c r="F1357">
        <f t="shared" si="21"/>
        <v>57172</v>
      </c>
      <c r="G1357" t="str">
        <f>IF(punkty[[#This Row],[v1]] &lt; 40000,1,"")</f>
        <v/>
      </c>
      <c r="H1357" t="str">
        <f>IF(punkty[[#This Row],[v1]] = 40000,1,"")</f>
        <v/>
      </c>
    </row>
    <row r="1358" spans="4:8" x14ac:dyDescent="0.25">
      <c r="D1358">
        <v>94</v>
      </c>
      <c r="E1358">
        <v>15</v>
      </c>
      <c r="F1358">
        <f t="shared" si="21"/>
        <v>45461</v>
      </c>
      <c r="G1358" t="str">
        <f>IF(punkty[[#This Row],[v1]] &lt; 40000,1,"")</f>
        <v/>
      </c>
      <c r="H1358" t="str">
        <f>IF(punkty[[#This Row],[v1]] = 40000,1,"")</f>
        <v/>
      </c>
    </row>
    <row r="1359" spans="4:8" x14ac:dyDescent="0.25">
      <c r="D1359">
        <v>99</v>
      </c>
      <c r="E1359">
        <v>203</v>
      </c>
      <c r="F1359">
        <f t="shared" si="21"/>
        <v>10210</v>
      </c>
      <c r="G1359">
        <f>IF(punkty[[#This Row],[v1]] &lt; 40000,1,"")</f>
        <v>1</v>
      </c>
      <c r="H1359" t="str">
        <f>IF(punkty[[#This Row],[v1]] = 40000,1,"")</f>
        <v/>
      </c>
    </row>
    <row r="1360" spans="4:8" x14ac:dyDescent="0.25">
      <c r="D1360">
        <v>173</v>
      </c>
      <c r="E1360">
        <v>16</v>
      </c>
      <c r="F1360">
        <f t="shared" si="21"/>
        <v>34585</v>
      </c>
      <c r="G1360">
        <f>IF(punkty[[#This Row],[v1]] &lt; 40000,1,"")</f>
        <v>1</v>
      </c>
      <c r="H1360" t="str">
        <f>IF(punkty[[#This Row],[v1]] = 40000,1,"")</f>
        <v/>
      </c>
    </row>
    <row r="1361" spans="4:8" x14ac:dyDescent="0.25">
      <c r="D1361">
        <v>315</v>
      </c>
      <c r="E1361">
        <v>145</v>
      </c>
      <c r="F1361">
        <f t="shared" si="21"/>
        <v>16250</v>
      </c>
      <c r="G1361">
        <f>IF(punkty[[#This Row],[v1]] &lt; 40000,1,"")</f>
        <v>1</v>
      </c>
      <c r="H1361" t="str">
        <f>IF(punkty[[#This Row],[v1]] = 40000,1,"")</f>
        <v/>
      </c>
    </row>
    <row r="1362" spans="4:8" x14ac:dyDescent="0.25">
      <c r="D1362">
        <v>398</v>
      </c>
      <c r="E1362">
        <v>185</v>
      </c>
      <c r="F1362">
        <f t="shared" si="21"/>
        <v>39429</v>
      </c>
      <c r="G1362">
        <f>IF(punkty[[#This Row],[v1]] &lt; 40000,1,"")</f>
        <v>1</v>
      </c>
      <c r="H1362" t="str">
        <f>IF(punkty[[#This Row],[v1]] = 40000,1,"")</f>
        <v/>
      </c>
    </row>
    <row r="1363" spans="4:8" x14ac:dyDescent="0.25">
      <c r="D1363">
        <v>326</v>
      </c>
      <c r="E1363">
        <v>133</v>
      </c>
      <c r="F1363">
        <f t="shared" si="21"/>
        <v>20365</v>
      </c>
      <c r="G1363">
        <f>IF(punkty[[#This Row],[v1]] &lt; 40000,1,"")</f>
        <v>1</v>
      </c>
      <c r="H1363" t="str">
        <f>IF(punkty[[#This Row],[v1]] = 40000,1,"")</f>
        <v/>
      </c>
    </row>
    <row r="1364" spans="4:8" x14ac:dyDescent="0.25">
      <c r="D1364">
        <v>289</v>
      </c>
      <c r="E1364">
        <v>352</v>
      </c>
      <c r="F1364">
        <f t="shared" si="21"/>
        <v>31025</v>
      </c>
      <c r="G1364">
        <f>IF(punkty[[#This Row],[v1]] &lt; 40000,1,"")</f>
        <v>1</v>
      </c>
      <c r="H1364" t="str">
        <f>IF(punkty[[#This Row],[v1]] = 40000,1,"")</f>
        <v/>
      </c>
    </row>
    <row r="1365" spans="4:8" x14ac:dyDescent="0.25">
      <c r="D1365">
        <v>80</v>
      </c>
      <c r="E1365">
        <v>301</v>
      </c>
      <c r="F1365">
        <f t="shared" si="21"/>
        <v>24601</v>
      </c>
      <c r="G1365">
        <f>IF(punkty[[#This Row],[v1]] &lt; 40000,1,"")</f>
        <v>1</v>
      </c>
      <c r="H1365" t="str">
        <f>IF(punkty[[#This Row],[v1]] = 40000,1,"")</f>
        <v/>
      </c>
    </row>
    <row r="1366" spans="4:8" x14ac:dyDescent="0.25">
      <c r="D1366">
        <v>172</v>
      </c>
      <c r="E1366">
        <v>151</v>
      </c>
      <c r="F1366">
        <f t="shared" si="21"/>
        <v>3185</v>
      </c>
      <c r="G1366">
        <f>IF(punkty[[#This Row],[v1]] &lt; 40000,1,"")</f>
        <v>1</v>
      </c>
      <c r="H1366" t="str">
        <f>IF(punkty[[#This Row],[v1]] = 40000,1,"")</f>
        <v/>
      </c>
    </row>
    <row r="1367" spans="4:8" x14ac:dyDescent="0.25">
      <c r="D1367">
        <v>221</v>
      </c>
      <c r="E1367">
        <v>78</v>
      </c>
      <c r="F1367">
        <f t="shared" si="21"/>
        <v>15325</v>
      </c>
      <c r="G1367">
        <f>IF(punkty[[#This Row],[v1]] &lt; 40000,1,"")</f>
        <v>1</v>
      </c>
      <c r="H1367" t="str">
        <f>IF(punkty[[#This Row],[v1]] = 40000,1,"")</f>
        <v/>
      </c>
    </row>
    <row r="1368" spans="4:8" x14ac:dyDescent="0.25">
      <c r="D1368">
        <v>203</v>
      </c>
      <c r="E1368">
        <v>144</v>
      </c>
      <c r="F1368">
        <f t="shared" si="21"/>
        <v>3145</v>
      </c>
      <c r="G1368">
        <f>IF(punkty[[#This Row],[v1]] &lt; 40000,1,"")</f>
        <v>1</v>
      </c>
      <c r="H1368" t="str">
        <f>IF(punkty[[#This Row],[v1]] = 40000,1,"")</f>
        <v/>
      </c>
    </row>
    <row r="1369" spans="4:8" x14ac:dyDescent="0.25">
      <c r="D1369">
        <v>168</v>
      </c>
      <c r="E1369">
        <v>38</v>
      </c>
      <c r="F1369">
        <f t="shared" si="21"/>
        <v>27268</v>
      </c>
      <c r="G1369">
        <f>IF(punkty[[#This Row],[v1]] &lt; 40000,1,"")</f>
        <v>1</v>
      </c>
      <c r="H1369" t="str">
        <f>IF(punkty[[#This Row],[v1]] = 40000,1,"")</f>
        <v/>
      </c>
    </row>
    <row r="1370" spans="4:8" x14ac:dyDescent="0.25">
      <c r="D1370">
        <v>330</v>
      </c>
      <c r="E1370">
        <v>98</v>
      </c>
      <c r="F1370">
        <f t="shared" si="21"/>
        <v>27304</v>
      </c>
      <c r="G1370">
        <f>IF(punkty[[#This Row],[v1]] &lt; 40000,1,"")</f>
        <v>1</v>
      </c>
      <c r="H1370" t="str">
        <f>IF(punkty[[#This Row],[v1]] = 40000,1,"")</f>
        <v/>
      </c>
    </row>
    <row r="1371" spans="4:8" x14ac:dyDescent="0.25">
      <c r="D1371">
        <v>79</v>
      </c>
      <c r="E1371">
        <v>264</v>
      </c>
      <c r="F1371">
        <f t="shared" si="21"/>
        <v>18737</v>
      </c>
      <c r="G1371">
        <f>IF(punkty[[#This Row],[v1]] &lt; 40000,1,"")</f>
        <v>1</v>
      </c>
      <c r="H1371" t="str">
        <f>IF(punkty[[#This Row],[v1]] = 40000,1,"")</f>
        <v/>
      </c>
    </row>
    <row r="1372" spans="4:8" x14ac:dyDescent="0.25">
      <c r="D1372">
        <v>321</v>
      </c>
      <c r="E1372">
        <v>197</v>
      </c>
      <c r="F1372">
        <f t="shared" si="21"/>
        <v>14650</v>
      </c>
      <c r="G1372">
        <f>IF(punkty[[#This Row],[v1]] &lt; 40000,1,"")</f>
        <v>1</v>
      </c>
      <c r="H1372" t="str">
        <f>IF(punkty[[#This Row],[v1]] = 40000,1,"")</f>
        <v/>
      </c>
    </row>
    <row r="1373" spans="4:8" x14ac:dyDescent="0.25">
      <c r="D1373">
        <v>123</v>
      </c>
      <c r="E1373">
        <v>302</v>
      </c>
      <c r="F1373">
        <f t="shared" si="21"/>
        <v>16333</v>
      </c>
      <c r="G1373">
        <f>IF(punkty[[#This Row],[v1]] &lt; 40000,1,"")</f>
        <v>1</v>
      </c>
      <c r="H1373" t="str">
        <f>IF(punkty[[#This Row],[v1]] = 40000,1,"")</f>
        <v/>
      </c>
    </row>
    <row r="1374" spans="4:8" x14ac:dyDescent="0.25">
      <c r="D1374">
        <v>305</v>
      </c>
      <c r="E1374">
        <v>267</v>
      </c>
      <c r="F1374">
        <f t="shared" si="21"/>
        <v>15514</v>
      </c>
      <c r="G1374">
        <f>IF(punkty[[#This Row],[v1]] &lt; 40000,1,"")</f>
        <v>1</v>
      </c>
      <c r="H1374" t="str">
        <f>IF(punkty[[#This Row],[v1]] = 40000,1,"")</f>
        <v/>
      </c>
    </row>
    <row r="1375" spans="4:8" x14ac:dyDescent="0.25">
      <c r="D1375">
        <v>346</v>
      </c>
      <c r="E1375">
        <v>385</v>
      </c>
      <c r="F1375">
        <f t="shared" si="21"/>
        <v>55541</v>
      </c>
      <c r="G1375" t="str">
        <f>IF(punkty[[#This Row],[v1]] &lt; 40000,1,"")</f>
        <v/>
      </c>
      <c r="H1375" t="str">
        <f>IF(punkty[[#This Row],[v1]] = 40000,1,"")</f>
        <v/>
      </c>
    </row>
    <row r="1376" spans="4:8" x14ac:dyDescent="0.25">
      <c r="D1376">
        <v>200</v>
      </c>
      <c r="E1376">
        <v>261</v>
      </c>
      <c r="F1376">
        <f t="shared" si="21"/>
        <v>3721</v>
      </c>
      <c r="G1376">
        <f>IF(punkty[[#This Row],[v1]] &lt; 40000,1,"")</f>
        <v>1</v>
      </c>
      <c r="H1376" t="str">
        <f>IF(punkty[[#This Row],[v1]] = 40000,1,"")</f>
        <v/>
      </c>
    </row>
    <row r="1377" spans="4:8" x14ac:dyDescent="0.25">
      <c r="D1377">
        <v>199</v>
      </c>
      <c r="E1377">
        <v>384</v>
      </c>
      <c r="F1377">
        <f t="shared" si="21"/>
        <v>33857</v>
      </c>
      <c r="G1377">
        <f>IF(punkty[[#This Row],[v1]] &lt; 40000,1,"")</f>
        <v>1</v>
      </c>
      <c r="H1377" t="str">
        <f>IF(punkty[[#This Row],[v1]] = 40000,1,"")</f>
        <v/>
      </c>
    </row>
    <row r="1378" spans="4:8" x14ac:dyDescent="0.25">
      <c r="D1378">
        <v>295</v>
      </c>
      <c r="E1378">
        <v>336</v>
      </c>
      <c r="F1378">
        <f t="shared" si="21"/>
        <v>27521</v>
      </c>
      <c r="G1378">
        <f>IF(punkty[[#This Row],[v1]] &lt; 40000,1,"")</f>
        <v>1</v>
      </c>
      <c r="H1378" t="str">
        <f>IF(punkty[[#This Row],[v1]] = 40000,1,"")</f>
        <v/>
      </c>
    </row>
    <row r="1379" spans="4:8" x14ac:dyDescent="0.25">
      <c r="D1379">
        <v>310</v>
      </c>
      <c r="E1379">
        <v>282</v>
      </c>
      <c r="F1379">
        <f t="shared" si="21"/>
        <v>18824</v>
      </c>
      <c r="G1379">
        <f>IF(punkty[[#This Row],[v1]] &lt; 40000,1,"")</f>
        <v>1</v>
      </c>
      <c r="H1379" t="str">
        <f>IF(punkty[[#This Row],[v1]] = 40000,1,"")</f>
        <v/>
      </c>
    </row>
    <row r="1380" spans="4:8" x14ac:dyDescent="0.25">
      <c r="D1380">
        <v>179</v>
      </c>
      <c r="E1380">
        <v>389</v>
      </c>
      <c r="F1380">
        <f t="shared" si="21"/>
        <v>36162</v>
      </c>
      <c r="G1380">
        <f>IF(punkty[[#This Row],[v1]] &lt; 40000,1,"")</f>
        <v>1</v>
      </c>
      <c r="H1380" t="str">
        <f>IF(punkty[[#This Row],[v1]] = 40000,1,"")</f>
        <v/>
      </c>
    </row>
    <row r="1381" spans="4:8" x14ac:dyDescent="0.25">
      <c r="D1381">
        <v>97</v>
      </c>
      <c r="E1381">
        <v>141</v>
      </c>
      <c r="F1381">
        <f t="shared" si="21"/>
        <v>14090</v>
      </c>
      <c r="G1381">
        <f>IF(punkty[[#This Row],[v1]] &lt; 40000,1,"")</f>
        <v>1</v>
      </c>
      <c r="H1381" t="str">
        <f>IF(punkty[[#This Row],[v1]] = 40000,1,"")</f>
        <v/>
      </c>
    </row>
    <row r="1382" spans="4:8" x14ac:dyDescent="0.25">
      <c r="D1382">
        <v>192</v>
      </c>
      <c r="E1382">
        <v>346</v>
      </c>
      <c r="F1382">
        <f t="shared" si="21"/>
        <v>21380</v>
      </c>
      <c r="G1382">
        <f>IF(punkty[[#This Row],[v1]] &lt; 40000,1,"")</f>
        <v>1</v>
      </c>
      <c r="H1382" t="str">
        <f>IF(punkty[[#This Row],[v1]] = 40000,1,"")</f>
        <v/>
      </c>
    </row>
    <row r="1383" spans="4:8" x14ac:dyDescent="0.25">
      <c r="D1383">
        <v>189</v>
      </c>
      <c r="E1383">
        <v>31</v>
      </c>
      <c r="F1383">
        <f t="shared" si="21"/>
        <v>28682</v>
      </c>
      <c r="G1383">
        <f>IF(punkty[[#This Row],[v1]] &lt; 40000,1,"")</f>
        <v>1</v>
      </c>
      <c r="H1383" t="str">
        <f>IF(punkty[[#This Row],[v1]] = 40000,1,"")</f>
        <v/>
      </c>
    </row>
    <row r="1384" spans="4:8" x14ac:dyDescent="0.25">
      <c r="D1384">
        <v>384</v>
      </c>
      <c r="E1384">
        <v>337</v>
      </c>
      <c r="F1384">
        <f t="shared" si="21"/>
        <v>52625</v>
      </c>
      <c r="G1384" t="str">
        <f>IF(punkty[[#This Row],[v1]] &lt; 40000,1,"")</f>
        <v/>
      </c>
      <c r="H1384" t="str">
        <f>IF(punkty[[#This Row],[v1]] = 40000,1,"")</f>
        <v/>
      </c>
    </row>
    <row r="1385" spans="4:8" x14ac:dyDescent="0.25">
      <c r="D1385">
        <v>374</v>
      </c>
      <c r="E1385">
        <v>263</v>
      </c>
      <c r="F1385">
        <f t="shared" si="21"/>
        <v>34245</v>
      </c>
      <c r="G1385">
        <f>IF(punkty[[#This Row],[v1]] &lt; 40000,1,"")</f>
        <v>1</v>
      </c>
      <c r="H1385" t="str">
        <f>IF(punkty[[#This Row],[v1]] = 40000,1,"")</f>
        <v/>
      </c>
    </row>
    <row r="1386" spans="4:8" x14ac:dyDescent="0.25">
      <c r="D1386">
        <v>257</v>
      </c>
      <c r="E1386">
        <v>81</v>
      </c>
      <c r="F1386">
        <f t="shared" si="21"/>
        <v>17410</v>
      </c>
      <c r="G1386">
        <f>IF(punkty[[#This Row],[v1]] &lt; 40000,1,"")</f>
        <v>1</v>
      </c>
      <c r="H1386" t="str">
        <f>IF(punkty[[#This Row],[v1]] = 40000,1,"")</f>
        <v/>
      </c>
    </row>
    <row r="1387" spans="4:8" x14ac:dyDescent="0.25">
      <c r="D1387">
        <v>283</v>
      </c>
      <c r="E1387">
        <v>190</v>
      </c>
      <c r="F1387">
        <f t="shared" si="21"/>
        <v>6989</v>
      </c>
      <c r="G1387">
        <f>IF(punkty[[#This Row],[v1]] &lt; 40000,1,"")</f>
        <v>1</v>
      </c>
      <c r="H1387" t="str">
        <f>IF(punkty[[#This Row],[v1]] = 40000,1,"")</f>
        <v/>
      </c>
    </row>
    <row r="1388" spans="4:8" x14ac:dyDescent="0.25">
      <c r="D1388">
        <v>108</v>
      </c>
      <c r="E1388">
        <v>72</v>
      </c>
      <c r="F1388">
        <f t="shared" si="21"/>
        <v>24848</v>
      </c>
      <c r="G1388">
        <f>IF(punkty[[#This Row],[v1]] &lt; 40000,1,"")</f>
        <v>1</v>
      </c>
      <c r="H1388" t="str">
        <f>IF(punkty[[#This Row],[v1]] = 40000,1,"")</f>
        <v/>
      </c>
    </row>
    <row r="1389" spans="4:8" x14ac:dyDescent="0.25">
      <c r="D1389">
        <v>52</v>
      </c>
      <c r="E1389">
        <v>251</v>
      </c>
      <c r="F1389">
        <f t="shared" si="21"/>
        <v>24505</v>
      </c>
      <c r="G1389">
        <f>IF(punkty[[#This Row],[v1]] &lt; 40000,1,"")</f>
        <v>1</v>
      </c>
      <c r="H1389" t="str">
        <f>IF(punkty[[#This Row],[v1]] = 40000,1,"")</f>
        <v/>
      </c>
    </row>
    <row r="1390" spans="4:8" x14ac:dyDescent="0.25">
      <c r="D1390">
        <v>206</v>
      </c>
      <c r="E1390">
        <v>381</v>
      </c>
      <c r="F1390">
        <f t="shared" si="21"/>
        <v>32797</v>
      </c>
      <c r="G1390">
        <f>IF(punkty[[#This Row],[v1]] &lt; 40000,1,"")</f>
        <v>1</v>
      </c>
      <c r="H1390" t="str">
        <f>IF(punkty[[#This Row],[v1]] = 40000,1,"")</f>
        <v/>
      </c>
    </row>
    <row r="1391" spans="4:8" x14ac:dyDescent="0.25">
      <c r="D1391">
        <v>19</v>
      </c>
      <c r="E1391">
        <v>282</v>
      </c>
      <c r="F1391">
        <f t="shared" si="21"/>
        <v>39485</v>
      </c>
      <c r="G1391">
        <f>IF(punkty[[#This Row],[v1]] &lt; 40000,1,"")</f>
        <v>1</v>
      </c>
      <c r="H1391" t="str">
        <f>IF(punkty[[#This Row],[v1]] = 40000,1,"")</f>
        <v/>
      </c>
    </row>
    <row r="1392" spans="4:8" x14ac:dyDescent="0.25">
      <c r="D1392">
        <v>281</v>
      </c>
      <c r="E1392">
        <v>369</v>
      </c>
      <c r="F1392">
        <f t="shared" si="21"/>
        <v>35122</v>
      </c>
      <c r="G1392">
        <f>IF(punkty[[#This Row],[v1]] &lt; 40000,1,"")</f>
        <v>1</v>
      </c>
      <c r="H1392" t="str">
        <f>IF(punkty[[#This Row],[v1]] = 40000,1,"")</f>
        <v/>
      </c>
    </row>
    <row r="1393" spans="4:8" x14ac:dyDescent="0.25">
      <c r="D1393">
        <v>234</v>
      </c>
      <c r="E1393">
        <v>396</v>
      </c>
      <c r="F1393">
        <f t="shared" si="21"/>
        <v>39572</v>
      </c>
      <c r="G1393">
        <f>IF(punkty[[#This Row],[v1]] &lt; 40000,1,"")</f>
        <v>1</v>
      </c>
      <c r="H1393" t="str">
        <f>IF(punkty[[#This Row],[v1]] = 40000,1,"")</f>
        <v/>
      </c>
    </row>
    <row r="1394" spans="4:8" x14ac:dyDescent="0.25">
      <c r="D1394">
        <v>73</v>
      </c>
      <c r="E1394">
        <v>158</v>
      </c>
      <c r="F1394">
        <f t="shared" si="21"/>
        <v>17893</v>
      </c>
      <c r="G1394">
        <f>IF(punkty[[#This Row],[v1]] &lt; 40000,1,"")</f>
        <v>1</v>
      </c>
      <c r="H1394" t="str">
        <f>IF(punkty[[#This Row],[v1]] = 40000,1,"")</f>
        <v/>
      </c>
    </row>
    <row r="1395" spans="4:8" x14ac:dyDescent="0.25">
      <c r="D1395">
        <v>18</v>
      </c>
      <c r="E1395">
        <v>39</v>
      </c>
      <c r="F1395">
        <f t="shared" si="21"/>
        <v>59045</v>
      </c>
      <c r="G1395" t="str">
        <f>IF(punkty[[#This Row],[v1]] &lt; 40000,1,"")</f>
        <v/>
      </c>
      <c r="H1395" t="str">
        <f>IF(punkty[[#This Row],[v1]] = 40000,1,"")</f>
        <v/>
      </c>
    </row>
    <row r="1396" spans="4:8" x14ac:dyDescent="0.25">
      <c r="D1396">
        <v>360</v>
      </c>
      <c r="E1396">
        <v>207</v>
      </c>
      <c r="F1396">
        <f t="shared" si="21"/>
        <v>25649</v>
      </c>
      <c r="G1396">
        <f>IF(punkty[[#This Row],[v1]] &lt; 40000,1,"")</f>
        <v>1</v>
      </c>
      <c r="H1396" t="str">
        <f>IF(punkty[[#This Row],[v1]] = 40000,1,"")</f>
        <v/>
      </c>
    </row>
    <row r="1397" spans="4:8" x14ac:dyDescent="0.25">
      <c r="D1397">
        <v>77</v>
      </c>
      <c r="E1397">
        <v>186</v>
      </c>
      <c r="F1397">
        <f t="shared" si="21"/>
        <v>15325</v>
      </c>
      <c r="G1397">
        <f>IF(punkty[[#This Row],[v1]] &lt; 40000,1,"")</f>
        <v>1</v>
      </c>
      <c r="H1397" t="str">
        <f>IF(punkty[[#This Row],[v1]] = 40000,1,"")</f>
        <v/>
      </c>
    </row>
    <row r="1398" spans="4:8" x14ac:dyDescent="0.25">
      <c r="D1398">
        <v>89</v>
      </c>
      <c r="E1398">
        <v>27</v>
      </c>
      <c r="F1398">
        <f t="shared" si="21"/>
        <v>42250</v>
      </c>
      <c r="G1398" t="str">
        <f>IF(punkty[[#This Row],[v1]] &lt; 40000,1,"")</f>
        <v/>
      </c>
      <c r="H1398" t="str">
        <f>IF(punkty[[#This Row],[v1]] = 40000,1,"")</f>
        <v/>
      </c>
    </row>
    <row r="1399" spans="4:8" x14ac:dyDescent="0.25">
      <c r="D1399">
        <v>62</v>
      </c>
      <c r="E1399">
        <v>320</v>
      </c>
      <c r="F1399">
        <f t="shared" si="21"/>
        <v>33444</v>
      </c>
      <c r="G1399">
        <f>IF(punkty[[#This Row],[v1]] &lt; 40000,1,"")</f>
        <v>1</v>
      </c>
      <c r="H1399" t="str">
        <f>IF(punkty[[#This Row],[v1]] = 40000,1,"")</f>
        <v/>
      </c>
    </row>
    <row r="1400" spans="4:8" x14ac:dyDescent="0.25">
      <c r="D1400">
        <v>397</v>
      </c>
      <c r="E1400">
        <v>76</v>
      </c>
      <c r="F1400">
        <f t="shared" si="21"/>
        <v>54185</v>
      </c>
      <c r="G1400" t="str">
        <f>IF(punkty[[#This Row],[v1]] &lt; 40000,1,"")</f>
        <v/>
      </c>
      <c r="H1400" t="str">
        <f>IF(punkty[[#This Row],[v1]] = 40000,1,"")</f>
        <v/>
      </c>
    </row>
    <row r="1401" spans="4:8" x14ac:dyDescent="0.25">
      <c r="D1401">
        <v>197</v>
      </c>
      <c r="E1401">
        <v>356</v>
      </c>
      <c r="F1401">
        <f t="shared" si="21"/>
        <v>24345</v>
      </c>
      <c r="G1401">
        <f>IF(punkty[[#This Row],[v1]] &lt; 40000,1,"")</f>
        <v>1</v>
      </c>
      <c r="H1401" t="str">
        <f>IF(punkty[[#This Row],[v1]] = 40000,1,"")</f>
        <v/>
      </c>
    </row>
    <row r="1402" spans="4:8" x14ac:dyDescent="0.25">
      <c r="D1402">
        <v>34</v>
      </c>
      <c r="E1402">
        <v>48</v>
      </c>
      <c r="F1402">
        <f t="shared" si="21"/>
        <v>50660</v>
      </c>
      <c r="G1402" t="str">
        <f>IF(punkty[[#This Row],[v1]] &lt; 40000,1,"")</f>
        <v/>
      </c>
      <c r="H1402" t="str">
        <f>IF(punkty[[#This Row],[v1]] = 40000,1,"")</f>
        <v/>
      </c>
    </row>
    <row r="1403" spans="4:8" x14ac:dyDescent="0.25">
      <c r="D1403">
        <v>40</v>
      </c>
      <c r="E1403">
        <v>233</v>
      </c>
      <c r="F1403">
        <f t="shared" si="21"/>
        <v>26689</v>
      </c>
      <c r="G1403">
        <f>IF(punkty[[#This Row],[v1]] &lt; 40000,1,"")</f>
        <v>1</v>
      </c>
      <c r="H1403" t="str">
        <f>IF(punkty[[#This Row],[v1]] = 40000,1,"")</f>
        <v/>
      </c>
    </row>
    <row r="1404" spans="4:8" x14ac:dyDescent="0.25">
      <c r="D1404">
        <v>124</v>
      </c>
      <c r="E1404">
        <v>106</v>
      </c>
      <c r="F1404">
        <f t="shared" si="21"/>
        <v>14612</v>
      </c>
      <c r="G1404">
        <f>IF(punkty[[#This Row],[v1]] &lt; 40000,1,"")</f>
        <v>1</v>
      </c>
      <c r="H1404" t="str">
        <f>IF(punkty[[#This Row],[v1]] = 40000,1,"")</f>
        <v/>
      </c>
    </row>
    <row r="1405" spans="4:8" x14ac:dyDescent="0.25">
      <c r="D1405">
        <v>140</v>
      </c>
      <c r="E1405">
        <v>85</v>
      </c>
      <c r="F1405">
        <f t="shared" si="21"/>
        <v>16825</v>
      </c>
      <c r="G1405">
        <f>IF(punkty[[#This Row],[v1]] &lt; 40000,1,"")</f>
        <v>1</v>
      </c>
      <c r="H1405" t="str">
        <f>IF(punkty[[#This Row],[v1]] = 40000,1,"")</f>
        <v/>
      </c>
    </row>
    <row r="1406" spans="4:8" x14ac:dyDescent="0.25">
      <c r="D1406">
        <v>40</v>
      </c>
      <c r="E1406">
        <v>362</v>
      </c>
      <c r="F1406">
        <f t="shared" si="21"/>
        <v>51844</v>
      </c>
      <c r="G1406" t="str">
        <f>IF(punkty[[#This Row],[v1]] &lt; 40000,1,"")</f>
        <v/>
      </c>
      <c r="H1406" t="str">
        <f>IF(punkty[[#This Row],[v1]] = 40000,1,"")</f>
        <v/>
      </c>
    </row>
    <row r="1407" spans="4:8" x14ac:dyDescent="0.25">
      <c r="D1407">
        <v>165</v>
      </c>
      <c r="E1407">
        <v>320</v>
      </c>
      <c r="F1407">
        <f t="shared" si="21"/>
        <v>15625</v>
      </c>
      <c r="G1407">
        <f>IF(punkty[[#This Row],[v1]] &lt; 40000,1,"")</f>
        <v>1</v>
      </c>
      <c r="H1407" t="str">
        <f>IF(punkty[[#This Row],[v1]] = 40000,1,"")</f>
        <v/>
      </c>
    </row>
    <row r="1408" spans="4:8" x14ac:dyDescent="0.25">
      <c r="D1408">
        <v>372</v>
      </c>
      <c r="E1408">
        <v>239</v>
      </c>
      <c r="F1408">
        <f t="shared" si="21"/>
        <v>31105</v>
      </c>
      <c r="G1408">
        <f>IF(punkty[[#This Row],[v1]] &lt; 40000,1,"")</f>
        <v>1</v>
      </c>
      <c r="H1408" t="str">
        <f>IF(punkty[[#This Row],[v1]] = 40000,1,"")</f>
        <v/>
      </c>
    </row>
    <row r="1409" spans="4:8" x14ac:dyDescent="0.25">
      <c r="D1409">
        <v>39</v>
      </c>
      <c r="E1409">
        <v>399</v>
      </c>
      <c r="F1409">
        <f t="shared" si="21"/>
        <v>65522</v>
      </c>
      <c r="G1409" t="str">
        <f>IF(punkty[[#This Row],[v1]] &lt; 40000,1,"")</f>
        <v/>
      </c>
      <c r="H1409" t="str">
        <f>IF(punkty[[#This Row],[v1]] = 40000,1,"")</f>
        <v/>
      </c>
    </row>
    <row r="1410" spans="4:8" x14ac:dyDescent="0.25">
      <c r="D1410">
        <v>169</v>
      </c>
      <c r="E1410">
        <v>360</v>
      </c>
      <c r="F1410">
        <f t="shared" si="21"/>
        <v>26561</v>
      </c>
      <c r="G1410">
        <f>IF(punkty[[#This Row],[v1]] &lt; 40000,1,"")</f>
        <v>1</v>
      </c>
      <c r="H1410" t="str">
        <f>IF(punkty[[#This Row],[v1]] = 40000,1,"")</f>
        <v/>
      </c>
    </row>
    <row r="1411" spans="4:8" x14ac:dyDescent="0.25">
      <c r="D1411">
        <v>287</v>
      </c>
      <c r="E1411">
        <v>67</v>
      </c>
      <c r="F1411">
        <f t="shared" si="21"/>
        <v>25258</v>
      </c>
      <c r="G1411">
        <f>IF(punkty[[#This Row],[v1]] &lt; 40000,1,"")</f>
        <v>1</v>
      </c>
      <c r="H1411" t="str">
        <f>IF(punkty[[#This Row],[v1]] = 40000,1,"")</f>
        <v/>
      </c>
    </row>
    <row r="1412" spans="4:8" x14ac:dyDescent="0.25">
      <c r="D1412">
        <v>118</v>
      </c>
      <c r="E1412">
        <v>349</v>
      </c>
      <c r="F1412">
        <f t="shared" si="21"/>
        <v>28925</v>
      </c>
      <c r="G1412">
        <f>IF(punkty[[#This Row],[v1]] &lt; 40000,1,"")</f>
        <v>1</v>
      </c>
      <c r="H1412" t="str">
        <f>IF(punkty[[#This Row],[v1]] = 40000,1,"")</f>
        <v/>
      </c>
    </row>
    <row r="1413" spans="4:8" x14ac:dyDescent="0.25">
      <c r="D1413">
        <v>162</v>
      </c>
      <c r="E1413">
        <v>62</v>
      </c>
      <c r="F1413">
        <f t="shared" si="21"/>
        <v>20488</v>
      </c>
      <c r="G1413">
        <f>IF(punkty[[#This Row],[v1]] &lt; 40000,1,"")</f>
        <v>1</v>
      </c>
      <c r="H1413" t="str">
        <f>IF(punkty[[#This Row],[v1]] = 40000,1,"")</f>
        <v/>
      </c>
    </row>
    <row r="1414" spans="4:8" x14ac:dyDescent="0.25">
      <c r="D1414">
        <v>374</v>
      </c>
      <c r="E1414">
        <v>9</v>
      </c>
      <c r="F1414">
        <f t="shared" si="21"/>
        <v>66757</v>
      </c>
      <c r="G1414" t="str">
        <f>IF(punkty[[#This Row],[v1]] &lt; 40000,1,"")</f>
        <v/>
      </c>
      <c r="H1414" t="str">
        <f>IF(punkty[[#This Row],[v1]] = 40000,1,"")</f>
        <v/>
      </c>
    </row>
    <row r="1415" spans="4:8" x14ac:dyDescent="0.25">
      <c r="D1415">
        <v>194</v>
      </c>
      <c r="E1415">
        <v>386</v>
      </c>
      <c r="F1415">
        <f t="shared" si="21"/>
        <v>34632</v>
      </c>
      <c r="G1415">
        <f>IF(punkty[[#This Row],[v1]] &lt; 40000,1,"")</f>
        <v>1</v>
      </c>
      <c r="H1415" t="str">
        <f>IF(punkty[[#This Row],[v1]] = 40000,1,"")</f>
        <v/>
      </c>
    </row>
    <row r="1416" spans="4:8" x14ac:dyDescent="0.25">
      <c r="D1416">
        <v>11</v>
      </c>
      <c r="E1416">
        <v>253</v>
      </c>
      <c r="F1416">
        <f t="shared" si="21"/>
        <v>38530</v>
      </c>
      <c r="G1416">
        <f>IF(punkty[[#This Row],[v1]] &lt; 40000,1,"")</f>
        <v>1</v>
      </c>
      <c r="H1416" t="str">
        <f>IF(punkty[[#This Row],[v1]] = 40000,1,"")</f>
        <v/>
      </c>
    </row>
    <row r="1417" spans="4:8" x14ac:dyDescent="0.25">
      <c r="D1417">
        <v>286</v>
      </c>
      <c r="E1417">
        <v>226</v>
      </c>
      <c r="F1417">
        <f t="shared" ref="F1417:F1480" si="22">((D1417 - 200) * (D1417 - 200)) +(( E1417 - 200) * ( E1417 - 200))</f>
        <v>8072</v>
      </c>
      <c r="G1417">
        <f>IF(punkty[[#This Row],[v1]] &lt; 40000,1,"")</f>
        <v>1</v>
      </c>
      <c r="H1417" t="str">
        <f>IF(punkty[[#This Row],[v1]] = 40000,1,"")</f>
        <v/>
      </c>
    </row>
    <row r="1418" spans="4:8" x14ac:dyDescent="0.25">
      <c r="D1418">
        <v>139</v>
      </c>
      <c r="E1418">
        <v>332</v>
      </c>
      <c r="F1418">
        <f t="shared" si="22"/>
        <v>21145</v>
      </c>
      <c r="G1418">
        <f>IF(punkty[[#This Row],[v1]] &lt; 40000,1,"")</f>
        <v>1</v>
      </c>
      <c r="H1418" t="str">
        <f>IF(punkty[[#This Row],[v1]] = 40000,1,"")</f>
        <v/>
      </c>
    </row>
    <row r="1419" spans="4:8" x14ac:dyDescent="0.25">
      <c r="D1419">
        <v>254</v>
      </c>
      <c r="E1419">
        <v>44</v>
      </c>
      <c r="F1419">
        <f t="shared" si="22"/>
        <v>27252</v>
      </c>
      <c r="G1419">
        <f>IF(punkty[[#This Row],[v1]] &lt; 40000,1,"")</f>
        <v>1</v>
      </c>
      <c r="H1419" t="str">
        <f>IF(punkty[[#This Row],[v1]] = 40000,1,"")</f>
        <v/>
      </c>
    </row>
    <row r="1420" spans="4:8" x14ac:dyDescent="0.25">
      <c r="D1420">
        <v>80</v>
      </c>
      <c r="E1420">
        <v>76</v>
      </c>
      <c r="F1420">
        <f t="shared" si="22"/>
        <v>29776</v>
      </c>
      <c r="G1420">
        <f>IF(punkty[[#This Row],[v1]] &lt; 40000,1,"")</f>
        <v>1</v>
      </c>
      <c r="H1420" t="str">
        <f>IF(punkty[[#This Row],[v1]] = 40000,1,"")</f>
        <v/>
      </c>
    </row>
    <row r="1421" spans="4:8" x14ac:dyDescent="0.25">
      <c r="D1421">
        <v>298</v>
      </c>
      <c r="E1421">
        <v>289</v>
      </c>
      <c r="F1421">
        <f t="shared" si="22"/>
        <v>17525</v>
      </c>
      <c r="G1421">
        <f>IF(punkty[[#This Row],[v1]] &lt; 40000,1,"")</f>
        <v>1</v>
      </c>
      <c r="H1421" t="str">
        <f>IF(punkty[[#This Row],[v1]] = 40000,1,"")</f>
        <v/>
      </c>
    </row>
    <row r="1422" spans="4:8" x14ac:dyDescent="0.25">
      <c r="D1422">
        <v>366</v>
      </c>
      <c r="E1422">
        <v>358</v>
      </c>
      <c r="F1422">
        <f t="shared" si="22"/>
        <v>52520</v>
      </c>
      <c r="G1422" t="str">
        <f>IF(punkty[[#This Row],[v1]] &lt; 40000,1,"")</f>
        <v/>
      </c>
      <c r="H1422" t="str">
        <f>IF(punkty[[#This Row],[v1]] = 40000,1,"")</f>
        <v/>
      </c>
    </row>
    <row r="1423" spans="4:8" x14ac:dyDescent="0.25">
      <c r="D1423">
        <v>186</v>
      </c>
      <c r="E1423">
        <v>94</v>
      </c>
      <c r="F1423">
        <f t="shared" si="22"/>
        <v>11432</v>
      </c>
      <c r="G1423">
        <f>IF(punkty[[#This Row],[v1]] &lt; 40000,1,"")</f>
        <v>1</v>
      </c>
      <c r="H1423" t="str">
        <f>IF(punkty[[#This Row],[v1]] = 40000,1,"")</f>
        <v/>
      </c>
    </row>
    <row r="1424" spans="4:8" x14ac:dyDescent="0.25">
      <c r="D1424">
        <v>30</v>
      </c>
      <c r="E1424">
        <v>7</v>
      </c>
      <c r="F1424">
        <f t="shared" si="22"/>
        <v>66149</v>
      </c>
      <c r="G1424" t="str">
        <f>IF(punkty[[#This Row],[v1]] &lt; 40000,1,"")</f>
        <v/>
      </c>
      <c r="H1424" t="str">
        <f>IF(punkty[[#This Row],[v1]] = 40000,1,"")</f>
        <v/>
      </c>
    </row>
    <row r="1425" spans="4:8" x14ac:dyDescent="0.25">
      <c r="D1425">
        <v>119</v>
      </c>
      <c r="E1425">
        <v>248</v>
      </c>
      <c r="F1425">
        <f t="shared" si="22"/>
        <v>8865</v>
      </c>
      <c r="G1425">
        <f>IF(punkty[[#This Row],[v1]] &lt; 40000,1,"")</f>
        <v>1</v>
      </c>
      <c r="H1425" t="str">
        <f>IF(punkty[[#This Row],[v1]] = 40000,1,"")</f>
        <v/>
      </c>
    </row>
    <row r="1426" spans="4:8" x14ac:dyDescent="0.25">
      <c r="D1426">
        <v>282</v>
      </c>
      <c r="E1426">
        <v>114</v>
      </c>
      <c r="F1426">
        <f t="shared" si="22"/>
        <v>14120</v>
      </c>
      <c r="G1426">
        <f>IF(punkty[[#This Row],[v1]] &lt; 40000,1,"")</f>
        <v>1</v>
      </c>
      <c r="H1426" t="str">
        <f>IF(punkty[[#This Row],[v1]] = 40000,1,"")</f>
        <v/>
      </c>
    </row>
    <row r="1427" spans="4:8" x14ac:dyDescent="0.25">
      <c r="D1427">
        <v>154</v>
      </c>
      <c r="E1427">
        <v>150</v>
      </c>
      <c r="F1427">
        <f t="shared" si="22"/>
        <v>4616</v>
      </c>
      <c r="G1427">
        <f>IF(punkty[[#This Row],[v1]] &lt; 40000,1,"")</f>
        <v>1</v>
      </c>
      <c r="H1427" t="str">
        <f>IF(punkty[[#This Row],[v1]] = 40000,1,"")</f>
        <v/>
      </c>
    </row>
    <row r="1428" spans="4:8" x14ac:dyDescent="0.25">
      <c r="D1428">
        <v>11</v>
      </c>
      <c r="E1428">
        <v>46</v>
      </c>
      <c r="F1428">
        <f t="shared" si="22"/>
        <v>59437</v>
      </c>
      <c r="G1428" t="str">
        <f>IF(punkty[[#This Row],[v1]] &lt; 40000,1,"")</f>
        <v/>
      </c>
      <c r="H1428" t="str">
        <f>IF(punkty[[#This Row],[v1]] = 40000,1,"")</f>
        <v/>
      </c>
    </row>
    <row r="1429" spans="4:8" x14ac:dyDescent="0.25">
      <c r="D1429">
        <v>86</v>
      </c>
      <c r="E1429">
        <v>105</v>
      </c>
      <c r="F1429">
        <f t="shared" si="22"/>
        <v>22021</v>
      </c>
      <c r="G1429">
        <f>IF(punkty[[#This Row],[v1]] &lt; 40000,1,"")</f>
        <v>1</v>
      </c>
      <c r="H1429" t="str">
        <f>IF(punkty[[#This Row],[v1]] = 40000,1,"")</f>
        <v/>
      </c>
    </row>
    <row r="1430" spans="4:8" x14ac:dyDescent="0.25">
      <c r="D1430">
        <v>122</v>
      </c>
      <c r="E1430">
        <v>110</v>
      </c>
      <c r="F1430">
        <f t="shared" si="22"/>
        <v>14184</v>
      </c>
      <c r="G1430">
        <f>IF(punkty[[#This Row],[v1]] &lt; 40000,1,"")</f>
        <v>1</v>
      </c>
      <c r="H1430" t="str">
        <f>IF(punkty[[#This Row],[v1]] = 40000,1,"")</f>
        <v/>
      </c>
    </row>
    <row r="1431" spans="4:8" x14ac:dyDescent="0.25">
      <c r="D1431">
        <v>295</v>
      </c>
      <c r="E1431">
        <v>119</v>
      </c>
      <c r="F1431">
        <f t="shared" si="22"/>
        <v>15586</v>
      </c>
      <c r="G1431">
        <f>IF(punkty[[#This Row],[v1]] &lt; 40000,1,"")</f>
        <v>1</v>
      </c>
      <c r="H1431" t="str">
        <f>IF(punkty[[#This Row],[v1]] = 40000,1,"")</f>
        <v/>
      </c>
    </row>
    <row r="1432" spans="4:8" x14ac:dyDescent="0.25">
      <c r="D1432">
        <v>102</v>
      </c>
      <c r="E1432">
        <v>229</v>
      </c>
      <c r="F1432">
        <f t="shared" si="22"/>
        <v>10445</v>
      </c>
      <c r="G1432">
        <f>IF(punkty[[#This Row],[v1]] &lt; 40000,1,"")</f>
        <v>1</v>
      </c>
      <c r="H1432" t="str">
        <f>IF(punkty[[#This Row],[v1]] = 40000,1,"")</f>
        <v/>
      </c>
    </row>
    <row r="1433" spans="4:8" x14ac:dyDescent="0.25">
      <c r="D1433">
        <v>45</v>
      </c>
      <c r="E1433">
        <v>138</v>
      </c>
      <c r="F1433">
        <f t="shared" si="22"/>
        <v>27869</v>
      </c>
      <c r="G1433">
        <f>IF(punkty[[#This Row],[v1]] &lt; 40000,1,"")</f>
        <v>1</v>
      </c>
      <c r="H1433" t="str">
        <f>IF(punkty[[#This Row],[v1]] = 40000,1,"")</f>
        <v/>
      </c>
    </row>
    <row r="1434" spans="4:8" x14ac:dyDescent="0.25">
      <c r="D1434">
        <v>395</v>
      </c>
      <c r="E1434">
        <v>61</v>
      </c>
      <c r="F1434">
        <f t="shared" si="22"/>
        <v>57346</v>
      </c>
      <c r="G1434" t="str">
        <f>IF(punkty[[#This Row],[v1]] &lt; 40000,1,"")</f>
        <v/>
      </c>
      <c r="H1434" t="str">
        <f>IF(punkty[[#This Row],[v1]] = 40000,1,"")</f>
        <v/>
      </c>
    </row>
    <row r="1435" spans="4:8" x14ac:dyDescent="0.25">
      <c r="D1435">
        <v>267</v>
      </c>
      <c r="E1435">
        <v>238</v>
      </c>
      <c r="F1435">
        <f t="shared" si="22"/>
        <v>5933</v>
      </c>
      <c r="G1435">
        <f>IF(punkty[[#This Row],[v1]] &lt; 40000,1,"")</f>
        <v>1</v>
      </c>
      <c r="H1435" t="str">
        <f>IF(punkty[[#This Row],[v1]] = 40000,1,"")</f>
        <v/>
      </c>
    </row>
    <row r="1436" spans="4:8" x14ac:dyDescent="0.25">
      <c r="D1436">
        <v>26</v>
      </c>
      <c r="E1436">
        <v>0</v>
      </c>
      <c r="F1436">
        <f t="shared" si="22"/>
        <v>70276</v>
      </c>
      <c r="G1436" t="str">
        <f>IF(punkty[[#This Row],[v1]] &lt; 40000,1,"")</f>
        <v/>
      </c>
      <c r="H1436" t="str">
        <f>IF(punkty[[#This Row],[v1]] = 40000,1,"")</f>
        <v/>
      </c>
    </row>
    <row r="1437" spans="4:8" x14ac:dyDescent="0.25">
      <c r="D1437">
        <v>328</v>
      </c>
      <c r="E1437">
        <v>260</v>
      </c>
      <c r="F1437">
        <f t="shared" si="22"/>
        <v>19984</v>
      </c>
      <c r="G1437">
        <f>IF(punkty[[#This Row],[v1]] &lt; 40000,1,"")</f>
        <v>1</v>
      </c>
      <c r="H1437" t="str">
        <f>IF(punkty[[#This Row],[v1]] = 40000,1,"")</f>
        <v/>
      </c>
    </row>
    <row r="1438" spans="4:8" x14ac:dyDescent="0.25">
      <c r="D1438">
        <v>314</v>
      </c>
      <c r="E1438">
        <v>312</v>
      </c>
      <c r="F1438">
        <f t="shared" si="22"/>
        <v>25540</v>
      </c>
      <c r="G1438">
        <f>IF(punkty[[#This Row],[v1]] &lt; 40000,1,"")</f>
        <v>1</v>
      </c>
      <c r="H1438" t="str">
        <f>IF(punkty[[#This Row],[v1]] = 40000,1,"")</f>
        <v/>
      </c>
    </row>
    <row r="1439" spans="4:8" x14ac:dyDescent="0.25">
      <c r="D1439">
        <v>339</v>
      </c>
      <c r="E1439">
        <v>374</v>
      </c>
      <c r="F1439">
        <f t="shared" si="22"/>
        <v>49597</v>
      </c>
      <c r="G1439" t="str">
        <f>IF(punkty[[#This Row],[v1]] &lt; 40000,1,"")</f>
        <v/>
      </c>
      <c r="H1439" t="str">
        <f>IF(punkty[[#This Row],[v1]] = 40000,1,"")</f>
        <v/>
      </c>
    </row>
    <row r="1440" spans="4:8" x14ac:dyDescent="0.25">
      <c r="D1440">
        <v>287</v>
      </c>
      <c r="E1440">
        <v>45</v>
      </c>
      <c r="F1440">
        <f t="shared" si="22"/>
        <v>31594</v>
      </c>
      <c r="G1440">
        <f>IF(punkty[[#This Row],[v1]] &lt; 40000,1,"")</f>
        <v>1</v>
      </c>
      <c r="H1440" t="str">
        <f>IF(punkty[[#This Row],[v1]] = 40000,1,"")</f>
        <v/>
      </c>
    </row>
    <row r="1441" spans="4:8" x14ac:dyDescent="0.25">
      <c r="D1441">
        <v>380</v>
      </c>
      <c r="E1441">
        <v>372</v>
      </c>
      <c r="F1441">
        <f t="shared" si="22"/>
        <v>61984</v>
      </c>
      <c r="G1441" t="str">
        <f>IF(punkty[[#This Row],[v1]] &lt; 40000,1,"")</f>
        <v/>
      </c>
      <c r="H1441" t="str">
        <f>IF(punkty[[#This Row],[v1]] = 40000,1,"")</f>
        <v/>
      </c>
    </row>
    <row r="1442" spans="4:8" x14ac:dyDescent="0.25">
      <c r="D1442">
        <v>219</v>
      </c>
      <c r="E1442">
        <v>94</v>
      </c>
      <c r="F1442">
        <f t="shared" si="22"/>
        <v>11597</v>
      </c>
      <c r="G1442">
        <f>IF(punkty[[#This Row],[v1]] &lt; 40000,1,"")</f>
        <v>1</v>
      </c>
      <c r="H1442" t="str">
        <f>IF(punkty[[#This Row],[v1]] = 40000,1,"")</f>
        <v/>
      </c>
    </row>
    <row r="1443" spans="4:8" x14ac:dyDescent="0.25">
      <c r="D1443">
        <v>133</v>
      </c>
      <c r="E1443">
        <v>16</v>
      </c>
      <c r="F1443">
        <f t="shared" si="22"/>
        <v>38345</v>
      </c>
      <c r="G1443">
        <f>IF(punkty[[#This Row],[v1]] &lt; 40000,1,"")</f>
        <v>1</v>
      </c>
      <c r="H1443" t="str">
        <f>IF(punkty[[#This Row],[v1]] = 40000,1,"")</f>
        <v/>
      </c>
    </row>
    <row r="1444" spans="4:8" x14ac:dyDescent="0.25">
      <c r="D1444">
        <v>100</v>
      </c>
      <c r="E1444">
        <v>60</v>
      </c>
      <c r="F1444">
        <f t="shared" si="22"/>
        <v>29600</v>
      </c>
      <c r="G1444">
        <f>IF(punkty[[#This Row],[v1]] &lt; 40000,1,"")</f>
        <v>1</v>
      </c>
      <c r="H1444" t="str">
        <f>IF(punkty[[#This Row],[v1]] = 40000,1,"")</f>
        <v/>
      </c>
    </row>
    <row r="1445" spans="4:8" x14ac:dyDescent="0.25">
      <c r="D1445">
        <v>59</v>
      </c>
      <c r="E1445">
        <v>7</v>
      </c>
      <c r="F1445">
        <f t="shared" si="22"/>
        <v>57130</v>
      </c>
      <c r="G1445" t="str">
        <f>IF(punkty[[#This Row],[v1]] &lt; 40000,1,"")</f>
        <v/>
      </c>
      <c r="H1445" t="str">
        <f>IF(punkty[[#This Row],[v1]] = 40000,1,"")</f>
        <v/>
      </c>
    </row>
    <row r="1446" spans="4:8" x14ac:dyDescent="0.25">
      <c r="D1446">
        <v>39</v>
      </c>
      <c r="E1446">
        <v>237</v>
      </c>
      <c r="F1446">
        <f t="shared" si="22"/>
        <v>27290</v>
      </c>
      <c r="G1446">
        <f>IF(punkty[[#This Row],[v1]] &lt; 40000,1,"")</f>
        <v>1</v>
      </c>
      <c r="H1446" t="str">
        <f>IF(punkty[[#This Row],[v1]] = 40000,1,"")</f>
        <v/>
      </c>
    </row>
    <row r="1447" spans="4:8" x14ac:dyDescent="0.25">
      <c r="D1447">
        <v>364</v>
      </c>
      <c r="E1447">
        <v>109</v>
      </c>
      <c r="F1447">
        <f t="shared" si="22"/>
        <v>35177</v>
      </c>
      <c r="G1447">
        <f>IF(punkty[[#This Row],[v1]] &lt; 40000,1,"")</f>
        <v>1</v>
      </c>
      <c r="H1447" t="str">
        <f>IF(punkty[[#This Row],[v1]] = 40000,1,"")</f>
        <v/>
      </c>
    </row>
    <row r="1448" spans="4:8" x14ac:dyDescent="0.25">
      <c r="D1448">
        <v>272</v>
      </c>
      <c r="E1448">
        <v>68</v>
      </c>
      <c r="F1448">
        <f t="shared" si="22"/>
        <v>22608</v>
      </c>
      <c r="G1448">
        <f>IF(punkty[[#This Row],[v1]] &lt; 40000,1,"")</f>
        <v>1</v>
      </c>
      <c r="H1448" t="str">
        <f>IF(punkty[[#This Row],[v1]] = 40000,1,"")</f>
        <v/>
      </c>
    </row>
    <row r="1449" spans="4:8" x14ac:dyDescent="0.25">
      <c r="D1449">
        <v>304</v>
      </c>
      <c r="E1449">
        <v>335</v>
      </c>
      <c r="F1449">
        <f t="shared" si="22"/>
        <v>29041</v>
      </c>
      <c r="G1449">
        <f>IF(punkty[[#This Row],[v1]] &lt; 40000,1,"")</f>
        <v>1</v>
      </c>
      <c r="H1449" t="str">
        <f>IF(punkty[[#This Row],[v1]] = 40000,1,"")</f>
        <v/>
      </c>
    </row>
    <row r="1450" spans="4:8" x14ac:dyDescent="0.25">
      <c r="D1450">
        <v>260</v>
      </c>
      <c r="E1450">
        <v>14</v>
      </c>
      <c r="F1450">
        <f t="shared" si="22"/>
        <v>38196</v>
      </c>
      <c r="G1450">
        <f>IF(punkty[[#This Row],[v1]] &lt; 40000,1,"")</f>
        <v>1</v>
      </c>
      <c r="H1450" t="str">
        <f>IF(punkty[[#This Row],[v1]] = 40000,1,"")</f>
        <v/>
      </c>
    </row>
    <row r="1451" spans="4:8" x14ac:dyDescent="0.25">
      <c r="D1451">
        <v>59</v>
      </c>
      <c r="E1451">
        <v>113</v>
      </c>
      <c r="F1451">
        <f t="shared" si="22"/>
        <v>27450</v>
      </c>
      <c r="G1451">
        <f>IF(punkty[[#This Row],[v1]] &lt; 40000,1,"")</f>
        <v>1</v>
      </c>
      <c r="H1451" t="str">
        <f>IF(punkty[[#This Row],[v1]] = 40000,1,"")</f>
        <v/>
      </c>
    </row>
    <row r="1452" spans="4:8" x14ac:dyDescent="0.25">
      <c r="D1452">
        <v>267</v>
      </c>
      <c r="E1452">
        <v>373</v>
      </c>
      <c r="F1452">
        <f t="shared" si="22"/>
        <v>34418</v>
      </c>
      <c r="G1452">
        <f>IF(punkty[[#This Row],[v1]] &lt; 40000,1,"")</f>
        <v>1</v>
      </c>
      <c r="H1452" t="str">
        <f>IF(punkty[[#This Row],[v1]] = 40000,1,"")</f>
        <v/>
      </c>
    </row>
    <row r="1453" spans="4:8" x14ac:dyDescent="0.25">
      <c r="D1453">
        <v>97</v>
      </c>
      <c r="E1453">
        <v>288</v>
      </c>
      <c r="F1453">
        <f t="shared" si="22"/>
        <v>18353</v>
      </c>
      <c r="G1453">
        <f>IF(punkty[[#This Row],[v1]] &lt; 40000,1,"")</f>
        <v>1</v>
      </c>
      <c r="H1453" t="str">
        <f>IF(punkty[[#This Row],[v1]] = 40000,1,"")</f>
        <v/>
      </c>
    </row>
    <row r="1454" spans="4:8" x14ac:dyDescent="0.25">
      <c r="D1454">
        <v>259</v>
      </c>
      <c r="E1454">
        <v>219</v>
      </c>
      <c r="F1454">
        <f t="shared" si="22"/>
        <v>3842</v>
      </c>
      <c r="G1454">
        <f>IF(punkty[[#This Row],[v1]] &lt; 40000,1,"")</f>
        <v>1</v>
      </c>
      <c r="H1454" t="str">
        <f>IF(punkty[[#This Row],[v1]] = 40000,1,"")</f>
        <v/>
      </c>
    </row>
    <row r="1455" spans="4:8" x14ac:dyDescent="0.25">
      <c r="D1455">
        <v>234</v>
      </c>
      <c r="E1455">
        <v>379</v>
      </c>
      <c r="F1455">
        <f t="shared" si="22"/>
        <v>33197</v>
      </c>
      <c r="G1455">
        <f>IF(punkty[[#This Row],[v1]] &lt; 40000,1,"")</f>
        <v>1</v>
      </c>
      <c r="H1455" t="str">
        <f>IF(punkty[[#This Row],[v1]] = 40000,1,"")</f>
        <v/>
      </c>
    </row>
    <row r="1456" spans="4:8" x14ac:dyDescent="0.25">
      <c r="D1456">
        <v>51</v>
      </c>
      <c r="E1456">
        <v>237</v>
      </c>
      <c r="F1456">
        <f t="shared" si="22"/>
        <v>23570</v>
      </c>
      <c r="G1456">
        <f>IF(punkty[[#This Row],[v1]] &lt; 40000,1,"")</f>
        <v>1</v>
      </c>
      <c r="H1456" t="str">
        <f>IF(punkty[[#This Row],[v1]] = 40000,1,"")</f>
        <v/>
      </c>
    </row>
    <row r="1457" spans="4:8" x14ac:dyDescent="0.25">
      <c r="D1457">
        <v>106</v>
      </c>
      <c r="E1457">
        <v>5</v>
      </c>
      <c r="F1457">
        <f t="shared" si="22"/>
        <v>46861</v>
      </c>
      <c r="G1457" t="str">
        <f>IF(punkty[[#This Row],[v1]] &lt; 40000,1,"")</f>
        <v/>
      </c>
      <c r="H1457" t="str">
        <f>IF(punkty[[#This Row],[v1]] = 40000,1,"")</f>
        <v/>
      </c>
    </row>
    <row r="1458" spans="4:8" x14ac:dyDescent="0.25">
      <c r="D1458">
        <v>314</v>
      </c>
      <c r="E1458">
        <v>387</v>
      </c>
      <c r="F1458">
        <f t="shared" si="22"/>
        <v>47965</v>
      </c>
      <c r="G1458" t="str">
        <f>IF(punkty[[#This Row],[v1]] &lt; 40000,1,"")</f>
        <v/>
      </c>
      <c r="H1458" t="str">
        <f>IF(punkty[[#This Row],[v1]] = 40000,1,"")</f>
        <v/>
      </c>
    </row>
    <row r="1459" spans="4:8" x14ac:dyDescent="0.25">
      <c r="D1459">
        <v>377</v>
      </c>
      <c r="E1459">
        <v>269</v>
      </c>
      <c r="F1459">
        <f t="shared" si="22"/>
        <v>36090</v>
      </c>
      <c r="G1459">
        <f>IF(punkty[[#This Row],[v1]] &lt; 40000,1,"")</f>
        <v>1</v>
      </c>
      <c r="H1459" t="str">
        <f>IF(punkty[[#This Row],[v1]] = 40000,1,"")</f>
        <v/>
      </c>
    </row>
    <row r="1460" spans="4:8" x14ac:dyDescent="0.25">
      <c r="D1460">
        <v>375</v>
      </c>
      <c r="E1460">
        <v>318</v>
      </c>
      <c r="F1460">
        <f t="shared" si="22"/>
        <v>44549</v>
      </c>
      <c r="G1460" t="str">
        <f>IF(punkty[[#This Row],[v1]] &lt; 40000,1,"")</f>
        <v/>
      </c>
      <c r="H1460" t="str">
        <f>IF(punkty[[#This Row],[v1]] = 40000,1,"")</f>
        <v/>
      </c>
    </row>
    <row r="1461" spans="4:8" x14ac:dyDescent="0.25">
      <c r="D1461">
        <v>328</v>
      </c>
      <c r="E1461">
        <v>308</v>
      </c>
      <c r="F1461">
        <f t="shared" si="22"/>
        <v>28048</v>
      </c>
      <c r="G1461">
        <f>IF(punkty[[#This Row],[v1]] &lt; 40000,1,"")</f>
        <v>1</v>
      </c>
      <c r="H1461" t="str">
        <f>IF(punkty[[#This Row],[v1]] = 40000,1,"")</f>
        <v/>
      </c>
    </row>
    <row r="1462" spans="4:8" x14ac:dyDescent="0.25">
      <c r="D1462">
        <v>42</v>
      </c>
      <c r="E1462">
        <v>301</v>
      </c>
      <c r="F1462">
        <f t="shared" si="22"/>
        <v>35165</v>
      </c>
      <c r="G1462">
        <f>IF(punkty[[#This Row],[v1]] &lt; 40000,1,"")</f>
        <v>1</v>
      </c>
      <c r="H1462" t="str">
        <f>IF(punkty[[#This Row],[v1]] = 40000,1,"")</f>
        <v/>
      </c>
    </row>
    <row r="1463" spans="4:8" x14ac:dyDescent="0.25">
      <c r="D1463">
        <v>347</v>
      </c>
      <c r="E1463">
        <v>194</v>
      </c>
      <c r="F1463">
        <f t="shared" si="22"/>
        <v>21645</v>
      </c>
      <c r="G1463">
        <f>IF(punkty[[#This Row],[v1]] &lt; 40000,1,"")</f>
        <v>1</v>
      </c>
      <c r="H1463" t="str">
        <f>IF(punkty[[#This Row],[v1]] = 40000,1,"")</f>
        <v/>
      </c>
    </row>
    <row r="1464" spans="4:8" x14ac:dyDescent="0.25">
      <c r="D1464">
        <v>337</v>
      </c>
      <c r="E1464">
        <v>371</v>
      </c>
      <c r="F1464">
        <f t="shared" si="22"/>
        <v>48010</v>
      </c>
      <c r="G1464" t="str">
        <f>IF(punkty[[#This Row],[v1]] &lt; 40000,1,"")</f>
        <v/>
      </c>
      <c r="H1464" t="str">
        <f>IF(punkty[[#This Row],[v1]] = 40000,1,"")</f>
        <v/>
      </c>
    </row>
    <row r="1465" spans="4:8" x14ac:dyDescent="0.25">
      <c r="D1465">
        <v>295</v>
      </c>
      <c r="E1465">
        <v>153</v>
      </c>
      <c r="F1465">
        <f t="shared" si="22"/>
        <v>11234</v>
      </c>
      <c r="G1465">
        <f>IF(punkty[[#This Row],[v1]] &lt; 40000,1,"")</f>
        <v>1</v>
      </c>
      <c r="H1465" t="str">
        <f>IF(punkty[[#This Row],[v1]] = 40000,1,"")</f>
        <v/>
      </c>
    </row>
    <row r="1466" spans="4:8" x14ac:dyDescent="0.25">
      <c r="D1466">
        <v>123</v>
      </c>
      <c r="E1466">
        <v>89</v>
      </c>
      <c r="F1466">
        <f t="shared" si="22"/>
        <v>18250</v>
      </c>
      <c r="G1466">
        <f>IF(punkty[[#This Row],[v1]] &lt; 40000,1,"")</f>
        <v>1</v>
      </c>
      <c r="H1466" t="str">
        <f>IF(punkty[[#This Row],[v1]] = 40000,1,"")</f>
        <v/>
      </c>
    </row>
    <row r="1467" spans="4:8" x14ac:dyDescent="0.25">
      <c r="D1467">
        <v>197</v>
      </c>
      <c r="E1467">
        <v>194</v>
      </c>
      <c r="F1467">
        <f t="shared" si="22"/>
        <v>45</v>
      </c>
      <c r="G1467">
        <f>IF(punkty[[#This Row],[v1]] &lt; 40000,1,"")</f>
        <v>1</v>
      </c>
      <c r="H1467" t="str">
        <f>IF(punkty[[#This Row],[v1]] = 40000,1,"")</f>
        <v/>
      </c>
    </row>
    <row r="1468" spans="4:8" x14ac:dyDescent="0.25">
      <c r="D1468">
        <v>218</v>
      </c>
      <c r="E1468">
        <v>235</v>
      </c>
      <c r="F1468">
        <f t="shared" si="22"/>
        <v>1549</v>
      </c>
      <c r="G1468">
        <f>IF(punkty[[#This Row],[v1]] &lt; 40000,1,"")</f>
        <v>1</v>
      </c>
      <c r="H1468" t="str">
        <f>IF(punkty[[#This Row],[v1]] = 40000,1,"")</f>
        <v/>
      </c>
    </row>
    <row r="1469" spans="4:8" x14ac:dyDescent="0.25">
      <c r="D1469">
        <v>320</v>
      </c>
      <c r="E1469">
        <v>153</v>
      </c>
      <c r="F1469">
        <f t="shared" si="22"/>
        <v>16609</v>
      </c>
      <c r="G1469">
        <f>IF(punkty[[#This Row],[v1]] &lt; 40000,1,"")</f>
        <v>1</v>
      </c>
      <c r="H1469" t="str">
        <f>IF(punkty[[#This Row],[v1]] = 40000,1,"")</f>
        <v/>
      </c>
    </row>
    <row r="1470" spans="4:8" x14ac:dyDescent="0.25">
      <c r="D1470">
        <v>292</v>
      </c>
      <c r="E1470">
        <v>395</v>
      </c>
      <c r="F1470">
        <f t="shared" si="22"/>
        <v>46489</v>
      </c>
      <c r="G1470" t="str">
        <f>IF(punkty[[#This Row],[v1]] &lt; 40000,1,"")</f>
        <v/>
      </c>
      <c r="H1470" t="str">
        <f>IF(punkty[[#This Row],[v1]] = 40000,1,"")</f>
        <v/>
      </c>
    </row>
    <row r="1471" spans="4:8" x14ac:dyDescent="0.25">
      <c r="D1471">
        <v>17</v>
      </c>
      <c r="E1471">
        <v>80</v>
      </c>
      <c r="F1471">
        <f t="shared" si="22"/>
        <v>47889</v>
      </c>
      <c r="G1471" t="str">
        <f>IF(punkty[[#This Row],[v1]] &lt; 40000,1,"")</f>
        <v/>
      </c>
      <c r="H1471" t="str">
        <f>IF(punkty[[#This Row],[v1]] = 40000,1,"")</f>
        <v/>
      </c>
    </row>
    <row r="1472" spans="4:8" x14ac:dyDescent="0.25">
      <c r="D1472">
        <v>26</v>
      </c>
      <c r="E1472">
        <v>243</v>
      </c>
      <c r="F1472">
        <f t="shared" si="22"/>
        <v>32125</v>
      </c>
      <c r="G1472">
        <f>IF(punkty[[#This Row],[v1]] &lt; 40000,1,"")</f>
        <v>1</v>
      </c>
      <c r="H1472" t="str">
        <f>IF(punkty[[#This Row],[v1]] = 40000,1,"")</f>
        <v/>
      </c>
    </row>
    <row r="1473" spans="4:8" x14ac:dyDescent="0.25">
      <c r="D1473">
        <v>308</v>
      </c>
      <c r="E1473">
        <v>147</v>
      </c>
      <c r="F1473">
        <f t="shared" si="22"/>
        <v>14473</v>
      </c>
      <c r="G1473">
        <f>IF(punkty[[#This Row],[v1]] &lt; 40000,1,"")</f>
        <v>1</v>
      </c>
      <c r="H1473" t="str">
        <f>IF(punkty[[#This Row],[v1]] = 40000,1,"")</f>
        <v/>
      </c>
    </row>
    <row r="1474" spans="4:8" x14ac:dyDescent="0.25">
      <c r="D1474">
        <v>243</v>
      </c>
      <c r="E1474">
        <v>109</v>
      </c>
      <c r="F1474">
        <f t="shared" si="22"/>
        <v>10130</v>
      </c>
      <c r="G1474">
        <f>IF(punkty[[#This Row],[v1]] &lt; 40000,1,"")</f>
        <v>1</v>
      </c>
      <c r="H1474" t="str">
        <f>IF(punkty[[#This Row],[v1]] = 40000,1,"")</f>
        <v/>
      </c>
    </row>
    <row r="1475" spans="4:8" x14ac:dyDescent="0.25">
      <c r="D1475">
        <v>348</v>
      </c>
      <c r="E1475">
        <v>222</v>
      </c>
      <c r="F1475">
        <f t="shared" si="22"/>
        <v>22388</v>
      </c>
      <c r="G1475">
        <f>IF(punkty[[#This Row],[v1]] &lt; 40000,1,"")</f>
        <v>1</v>
      </c>
      <c r="H1475" t="str">
        <f>IF(punkty[[#This Row],[v1]] = 40000,1,"")</f>
        <v/>
      </c>
    </row>
    <row r="1476" spans="4:8" x14ac:dyDescent="0.25">
      <c r="D1476">
        <v>151</v>
      </c>
      <c r="E1476">
        <v>83</v>
      </c>
      <c r="F1476">
        <f t="shared" si="22"/>
        <v>16090</v>
      </c>
      <c r="G1476">
        <f>IF(punkty[[#This Row],[v1]] &lt; 40000,1,"")</f>
        <v>1</v>
      </c>
      <c r="H1476" t="str">
        <f>IF(punkty[[#This Row],[v1]] = 40000,1,"")</f>
        <v/>
      </c>
    </row>
    <row r="1477" spans="4:8" x14ac:dyDescent="0.25">
      <c r="D1477">
        <v>160</v>
      </c>
      <c r="E1477">
        <v>234</v>
      </c>
      <c r="F1477">
        <f t="shared" si="22"/>
        <v>2756</v>
      </c>
      <c r="G1477">
        <f>IF(punkty[[#This Row],[v1]] &lt; 40000,1,"")</f>
        <v>1</v>
      </c>
      <c r="H1477" t="str">
        <f>IF(punkty[[#This Row],[v1]] = 40000,1,"")</f>
        <v/>
      </c>
    </row>
    <row r="1478" spans="4:8" x14ac:dyDescent="0.25">
      <c r="D1478">
        <v>184</v>
      </c>
      <c r="E1478">
        <v>45</v>
      </c>
      <c r="F1478">
        <f t="shared" si="22"/>
        <v>24281</v>
      </c>
      <c r="G1478">
        <f>IF(punkty[[#This Row],[v1]] &lt; 40000,1,"")</f>
        <v>1</v>
      </c>
      <c r="H1478" t="str">
        <f>IF(punkty[[#This Row],[v1]] = 40000,1,"")</f>
        <v/>
      </c>
    </row>
    <row r="1479" spans="4:8" x14ac:dyDescent="0.25">
      <c r="D1479">
        <v>136</v>
      </c>
      <c r="E1479">
        <v>98</v>
      </c>
      <c r="F1479">
        <f t="shared" si="22"/>
        <v>14500</v>
      </c>
      <c r="G1479">
        <f>IF(punkty[[#This Row],[v1]] &lt; 40000,1,"")</f>
        <v>1</v>
      </c>
      <c r="H1479" t="str">
        <f>IF(punkty[[#This Row],[v1]] = 40000,1,"")</f>
        <v/>
      </c>
    </row>
    <row r="1480" spans="4:8" x14ac:dyDescent="0.25">
      <c r="D1480">
        <v>8</v>
      </c>
      <c r="E1480">
        <v>246</v>
      </c>
      <c r="F1480">
        <f t="shared" si="22"/>
        <v>38980</v>
      </c>
      <c r="G1480">
        <f>IF(punkty[[#This Row],[v1]] &lt; 40000,1,"")</f>
        <v>1</v>
      </c>
      <c r="H1480" t="str">
        <f>IF(punkty[[#This Row],[v1]] = 40000,1,"")</f>
        <v/>
      </c>
    </row>
    <row r="1481" spans="4:8" x14ac:dyDescent="0.25">
      <c r="D1481">
        <v>303</v>
      </c>
      <c r="E1481">
        <v>308</v>
      </c>
      <c r="F1481">
        <f t="shared" ref="F1481:F1544" si="23">((D1481 - 200) * (D1481 - 200)) +(( E1481 - 200) * ( E1481 - 200))</f>
        <v>22273</v>
      </c>
      <c r="G1481">
        <f>IF(punkty[[#This Row],[v1]] &lt; 40000,1,"")</f>
        <v>1</v>
      </c>
      <c r="H1481" t="str">
        <f>IF(punkty[[#This Row],[v1]] = 40000,1,"")</f>
        <v/>
      </c>
    </row>
    <row r="1482" spans="4:8" x14ac:dyDescent="0.25">
      <c r="D1482">
        <v>191</v>
      </c>
      <c r="E1482">
        <v>98</v>
      </c>
      <c r="F1482">
        <f t="shared" si="23"/>
        <v>10485</v>
      </c>
      <c r="G1482">
        <f>IF(punkty[[#This Row],[v1]] &lt; 40000,1,"")</f>
        <v>1</v>
      </c>
      <c r="H1482" t="str">
        <f>IF(punkty[[#This Row],[v1]] = 40000,1,"")</f>
        <v/>
      </c>
    </row>
    <row r="1483" spans="4:8" x14ac:dyDescent="0.25">
      <c r="D1483">
        <v>187</v>
      </c>
      <c r="E1483">
        <v>221</v>
      </c>
      <c r="F1483">
        <f t="shared" si="23"/>
        <v>610</v>
      </c>
      <c r="G1483">
        <f>IF(punkty[[#This Row],[v1]] &lt; 40000,1,"")</f>
        <v>1</v>
      </c>
      <c r="H1483" t="str">
        <f>IF(punkty[[#This Row],[v1]] = 40000,1,"")</f>
        <v/>
      </c>
    </row>
    <row r="1484" spans="4:8" x14ac:dyDescent="0.25">
      <c r="D1484">
        <v>269</v>
      </c>
      <c r="E1484">
        <v>314</v>
      </c>
      <c r="F1484">
        <f t="shared" si="23"/>
        <v>17757</v>
      </c>
      <c r="G1484">
        <f>IF(punkty[[#This Row],[v1]] &lt; 40000,1,"")</f>
        <v>1</v>
      </c>
      <c r="H1484" t="str">
        <f>IF(punkty[[#This Row],[v1]] = 40000,1,"")</f>
        <v/>
      </c>
    </row>
    <row r="1485" spans="4:8" x14ac:dyDescent="0.25">
      <c r="D1485">
        <v>19</v>
      </c>
      <c r="E1485">
        <v>139</v>
      </c>
      <c r="F1485">
        <f t="shared" si="23"/>
        <v>36482</v>
      </c>
      <c r="G1485">
        <f>IF(punkty[[#This Row],[v1]] &lt; 40000,1,"")</f>
        <v>1</v>
      </c>
      <c r="H1485" t="str">
        <f>IF(punkty[[#This Row],[v1]] = 40000,1,"")</f>
        <v/>
      </c>
    </row>
    <row r="1486" spans="4:8" x14ac:dyDescent="0.25">
      <c r="D1486">
        <v>386</v>
      </c>
      <c r="E1486">
        <v>185</v>
      </c>
      <c r="F1486">
        <f t="shared" si="23"/>
        <v>34821</v>
      </c>
      <c r="G1486">
        <f>IF(punkty[[#This Row],[v1]] &lt; 40000,1,"")</f>
        <v>1</v>
      </c>
      <c r="H1486" t="str">
        <f>IF(punkty[[#This Row],[v1]] = 40000,1,"")</f>
        <v/>
      </c>
    </row>
    <row r="1487" spans="4:8" x14ac:dyDescent="0.25">
      <c r="D1487">
        <v>14</v>
      </c>
      <c r="E1487">
        <v>112</v>
      </c>
      <c r="F1487">
        <f t="shared" si="23"/>
        <v>42340</v>
      </c>
      <c r="G1487" t="str">
        <f>IF(punkty[[#This Row],[v1]] &lt; 40000,1,"")</f>
        <v/>
      </c>
      <c r="H1487" t="str">
        <f>IF(punkty[[#This Row],[v1]] = 40000,1,"")</f>
        <v/>
      </c>
    </row>
    <row r="1488" spans="4:8" x14ac:dyDescent="0.25">
      <c r="D1488">
        <v>109</v>
      </c>
      <c r="E1488">
        <v>250</v>
      </c>
      <c r="F1488">
        <f t="shared" si="23"/>
        <v>10781</v>
      </c>
      <c r="G1488">
        <f>IF(punkty[[#This Row],[v1]] &lt; 40000,1,"")</f>
        <v>1</v>
      </c>
      <c r="H1488" t="str">
        <f>IF(punkty[[#This Row],[v1]] = 40000,1,"")</f>
        <v/>
      </c>
    </row>
    <row r="1489" spans="4:8" x14ac:dyDescent="0.25">
      <c r="D1489">
        <v>8</v>
      </c>
      <c r="E1489">
        <v>131</v>
      </c>
      <c r="F1489">
        <f t="shared" si="23"/>
        <v>41625</v>
      </c>
      <c r="G1489" t="str">
        <f>IF(punkty[[#This Row],[v1]] &lt; 40000,1,"")</f>
        <v/>
      </c>
      <c r="H1489" t="str">
        <f>IF(punkty[[#This Row],[v1]] = 40000,1,"")</f>
        <v/>
      </c>
    </row>
    <row r="1490" spans="4:8" x14ac:dyDescent="0.25">
      <c r="D1490">
        <v>105</v>
      </c>
      <c r="E1490">
        <v>285</v>
      </c>
      <c r="F1490">
        <f t="shared" si="23"/>
        <v>16250</v>
      </c>
      <c r="G1490">
        <f>IF(punkty[[#This Row],[v1]] &lt; 40000,1,"")</f>
        <v>1</v>
      </c>
      <c r="H1490" t="str">
        <f>IF(punkty[[#This Row],[v1]] = 40000,1,"")</f>
        <v/>
      </c>
    </row>
    <row r="1491" spans="4:8" x14ac:dyDescent="0.25">
      <c r="D1491">
        <v>246</v>
      </c>
      <c r="E1491">
        <v>152</v>
      </c>
      <c r="F1491">
        <f t="shared" si="23"/>
        <v>4420</v>
      </c>
      <c r="G1491">
        <f>IF(punkty[[#This Row],[v1]] &lt; 40000,1,"")</f>
        <v>1</v>
      </c>
      <c r="H1491" t="str">
        <f>IF(punkty[[#This Row],[v1]] = 40000,1,"")</f>
        <v/>
      </c>
    </row>
    <row r="1492" spans="4:8" x14ac:dyDescent="0.25">
      <c r="D1492">
        <v>170</v>
      </c>
      <c r="E1492">
        <v>81</v>
      </c>
      <c r="F1492">
        <f t="shared" si="23"/>
        <v>15061</v>
      </c>
      <c r="G1492">
        <f>IF(punkty[[#This Row],[v1]] &lt; 40000,1,"")</f>
        <v>1</v>
      </c>
      <c r="H1492" t="str">
        <f>IF(punkty[[#This Row],[v1]] = 40000,1,"")</f>
        <v/>
      </c>
    </row>
    <row r="1493" spans="4:8" x14ac:dyDescent="0.25">
      <c r="D1493">
        <v>375</v>
      </c>
      <c r="E1493">
        <v>55</v>
      </c>
      <c r="F1493">
        <f t="shared" si="23"/>
        <v>51650</v>
      </c>
      <c r="G1493" t="str">
        <f>IF(punkty[[#This Row],[v1]] &lt; 40000,1,"")</f>
        <v/>
      </c>
      <c r="H1493" t="str">
        <f>IF(punkty[[#This Row],[v1]] = 40000,1,"")</f>
        <v/>
      </c>
    </row>
    <row r="1494" spans="4:8" x14ac:dyDescent="0.25">
      <c r="D1494">
        <v>277</v>
      </c>
      <c r="E1494">
        <v>187</v>
      </c>
      <c r="F1494">
        <f t="shared" si="23"/>
        <v>6098</v>
      </c>
      <c r="G1494">
        <f>IF(punkty[[#This Row],[v1]] &lt; 40000,1,"")</f>
        <v>1</v>
      </c>
      <c r="H1494" t="str">
        <f>IF(punkty[[#This Row],[v1]] = 40000,1,"")</f>
        <v/>
      </c>
    </row>
    <row r="1495" spans="4:8" x14ac:dyDescent="0.25">
      <c r="D1495">
        <v>125</v>
      </c>
      <c r="E1495">
        <v>368</v>
      </c>
      <c r="F1495">
        <f t="shared" si="23"/>
        <v>33849</v>
      </c>
      <c r="G1495">
        <f>IF(punkty[[#This Row],[v1]] &lt; 40000,1,"")</f>
        <v>1</v>
      </c>
      <c r="H1495" t="str">
        <f>IF(punkty[[#This Row],[v1]] = 40000,1,"")</f>
        <v/>
      </c>
    </row>
    <row r="1496" spans="4:8" x14ac:dyDescent="0.25">
      <c r="D1496">
        <v>63</v>
      </c>
      <c r="E1496">
        <v>167</v>
      </c>
      <c r="F1496">
        <f t="shared" si="23"/>
        <v>19858</v>
      </c>
      <c r="G1496">
        <f>IF(punkty[[#This Row],[v1]] &lt; 40000,1,"")</f>
        <v>1</v>
      </c>
      <c r="H1496" t="str">
        <f>IF(punkty[[#This Row],[v1]] = 40000,1,"")</f>
        <v/>
      </c>
    </row>
    <row r="1497" spans="4:8" x14ac:dyDescent="0.25">
      <c r="D1497">
        <v>278</v>
      </c>
      <c r="E1497">
        <v>85</v>
      </c>
      <c r="F1497">
        <f t="shared" si="23"/>
        <v>19309</v>
      </c>
      <c r="G1497">
        <f>IF(punkty[[#This Row],[v1]] &lt; 40000,1,"")</f>
        <v>1</v>
      </c>
      <c r="H1497" t="str">
        <f>IF(punkty[[#This Row],[v1]] = 40000,1,"")</f>
        <v/>
      </c>
    </row>
    <row r="1498" spans="4:8" x14ac:dyDescent="0.25">
      <c r="D1498">
        <v>124</v>
      </c>
      <c r="E1498">
        <v>218</v>
      </c>
      <c r="F1498">
        <f t="shared" si="23"/>
        <v>6100</v>
      </c>
      <c r="G1498">
        <f>IF(punkty[[#This Row],[v1]] &lt; 40000,1,"")</f>
        <v>1</v>
      </c>
      <c r="H1498" t="str">
        <f>IF(punkty[[#This Row],[v1]] = 40000,1,"")</f>
        <v/>
      </c>
    </row>
    <row r="1499" spans="4:8" x14ac:dyDescent="0.25">
      <c r="D1499">
        <v>55</v>
      </c>
      <c r="E1499">
        <v>382</v>
      </c>
      <c r="F1499">
        <f t="shared" si="23"/>
        <v>54149</v>
      </c>
      <c r="G1499" t="str">
        <f>IF(punkty[[#This Row],[v1]] &lt; 40000,1,"")</f>
        <v/>
      </c>
      <c r="H1499" t="str">
        <f>IF(punkty[[#This Row],[v1]] = 40000,1,"")</f>
        <v/>
      </c>
    </row>
    <row r="1500" spans="4:8" x14ac:dyDescent="0.25">
      <c r="D1500">
        <v>36</v>
      </c>
      <c r="E1500">
        <v>336</v>
      </c>
      <c r="F1500">
        <f t="shared" si="23"/>
        <v>45392</v>
      </c>
      <c r="G1500" t="str">
        <f>IF(punkty[[#This Row],[v1]] &lt; 40000,1,"")</f>
        <v/>
      </c>
      <c r="H1500" t="str">
        <f>IF(punkty[[#This Row],[v1]] = 40000,1,"")</f>
        <v/>
      </c>
    </row>
    <row r="1501" spans="4:8" x14ac:dyDescent="0.25">
      <c r="D1501">
        <v>110</v>
      </c>
      <c r="E1501">
        <v>112</v>
      </c>
      <c r="F1501">
        <f t="shared" si="23"/>
        <v>15844</v>
      </c>
      <c r="G1501">
        <f>IF(punkty[[#This Row],[v1]] &lt; 40000,1,"")</f>
        <v>1</v>
      </c>
      <c r="H1501" t="str">
        <f>IF(punkty[[#This Row],[v1]] = 40000,1,"")</f>
        <v/>
      </c>
    </row>
    <row r="1502" spans="4:8" x14ac:dyDescent="0.25">
      <c r="D1502">
        <v>167</v>
      </c>
      <c r="E1502">
        <v>4</v>
      </c>
      <c r="F1502">
        <f t="shared" si="23"/>
        <v>39505</v>
      </c>
      <c r="G1502">
        <f>IF(punkty[[#This Row],[v1]] &lt; 40000,1,"")</f>
        <v>1</v>
      </c>
      <c r="H1502" t="str">
        <f>IF(punkty[[#This Row],[v1]] = 40000,1,"")</f>
        <v/>
      </c>
    </row>
    <row r="1503" spans="4:8" x14ac:dyDescent="0.25">
      <c r="D1503">
        <v>118</v>
      </c>
      <c r="E1503">
        <v>162</v>
      </c>
      <c r="F1503">
        <f t="shared" si="23"/>
        <v>8168</v>
      </c>
      <c r="G1503">
        <f>IF(punkty[[#This Row],[v1]] &lt; 40000,1,"")</f>
        <v>1</v>
      </c>
      <c r="H1503" t="str">
        <f>IF(punkty[[#This Row],[v1]] = 40000,1,"")</f>
        <v/>
      </c>
    </row>
    <row r="1504" spans="4:8" x14ac:dyDescent="0.25">
      <c r="D1504">
        <v>356</v>
      </c>
      <c r="E1504">
        <v>308</v>
      </c>
      <c r="F1504">
        <f t="shared" si="23"/>
        <v>36000</v>
      </c>
      <c r="G1504">
        <f>IF(punkty[[#This Row],[v1]] &lt; 40000,1,"")</f>
        <v>1</v>
      </c>
      <c r="H1504" t="str">
        <f>IF(punkty[[#This Row],[v1]] = 40000,1,"")</f>
        <v/>
      </c>
    </row>
    <row r="1505" spans="4:8" x14ac:dyDescent="0.25">
      <c r="D1505">
        <v>392</v>
      </c>
      <c r="E1505">
        <v>176</v>
      </c>
      <c r="F1505">
        <f t="shared" si="23"/>
        <v>37440</v>
      </c>
      <c r="G1505">
        <f>IF(punkty[[#This Row],[v1]] &lt; 40000,1,"")</f>
        <v>1</v>
      </c>
      <c r="H1505" t="str">
        <f>IF(punkty[[#This Row],[v1]] = 40000,1,"")</f>
        <v/>
      </c>
    </row>
    <row r="1506" spans="4:8" x14ac:dyDescent="0.25">
      <c r="D1506">
        <v>138</v>
      </c>
      <c r="E1506">
        <v>361</v>
      </c>
      <c r="F1506">
        <f t="shared" si="23"/>
        <v>29765</v>
      </c>
      <c r="G1506">
        <f>IF(punkty[[#This Row],[v1]] &lt; 40000,1,"")</f>
        <v>1</v>
      </c>
      <c r="H1506" t="str">
        <f>IF(punkty[[#This Row],[v1]] = 40000,1,"")</f>
        <v/>
      </c>
    </row>
    <row r="1507" spans="4:8" x14ac:dyDescent="0.25">
      <c r="D1507">
        <v>31</v>
      </c>
      <c r="E1507">
        <v>27</v>
      </c>
      <c r="F1507">
        <f t="shared" si="23"/>
        <v>58490</v>
      </c>
      <c r="G1507" t="str">
        <f>IF(punkty[[#This Row],[v1]] &lt; 40000,1,"")</f>
        <v/>
      </c>
      <c r="H1507" t="str">
        <f>IF(punkty[[#This Row],[v1]] = 40000,1,"")</f>
        <v/>
      </c>
    </row>
    <row r="1508" spans="4:8" x14ac:dyDescent="0.25">
      <c r="D1508">
        <v>386</v>
      </c>
      <c r="E1508">
        <v>345</v>
      </c>
      <c r="F1508">
        <f t="shared" si="23"/>
        <v>55621</v>
      </c>
      <c r="G1508" t="str">
        <f>IF(punkty[[#This Row],[v1]] &lt; 40000,1,"")</f>
        <v/>
      </c>
      <c r="H1508" t="str">
        <f>IF(punkty[[#This Row],[v1]] = 40000,1,"")</f>
        <v/>
      </c>
    </row>
    <row r="1509" spans="4:8" x14ac:dyDescent="0.25">
      <c r="D1509">
        <v>243</v>
      </c>
      <c r="E1509">
        <v>267</v>
      </c>
      <c r="F1509">
        <f t="shared" si="23"/>
        <v>6338</v>
      </c>
      <c r="G1509">
        <f>IF(punkty[[#This Row],[v1]] &lt; 40000,1,"")</f>
        <v>1</v>
      </c>
      <c r="H1509" t="str">
        <f>IF(punkty[[#This Row],[v1]] = 40000,1,"")</f>
        <v/>
      </c>
    </row>
    <row r="1510" spans="4:8" x14ac:dyDescent="0.25">
      <c r="D1510">
        <v>322</v>
      </c>
      <c r="E1510">
        <v>234</v>
      </c>
      <c r="F1510">
        <f t="shared" si="23"/>
        <v>16040</v>
      </c>
      <c r="G1510">
        <f>IF(punkty[[#This Row],[v1]] &lt; 40000,1,"")</f>
        <v>1</v>
      </c>
      <c r="H1510" t="str">
        <f>IF(punkty[[#This Row],[v1]] = 40000,1,"")</f>
        <v/>
      </c>
    </row>
    <row r="1511" spans="4:8" x14ac:dyDescent="0.25">
      <c r="D1511">
        <v>353</v>
      </c>
      <c r="E1511">
        <v>212</v>
      </c>
      <c r="F1511">
        <f t="shared" si="23"/>
        <v>23553</v>
      </c>
      <c r="G1511">
        <f>IF(punkty[[#This Row],[v1]] &lt; 40000,1,"")</f>
        <v>1</v>
      </c>
      <c r="H1511" t="str">
        <f>IF(punkty[[#This Row],[v1]] = 40000,1,"")</f>
        <v/>
      </c>
    </row>
    <row r="1512" spans="4:8" x14ac:dyDescent="0.25">
      <c r="D1512">
        <v>27</v>
      </c>
      <c r="E1512">
        <v>291</v>
      </c>
      <c r="F1512">
        <f t="shared" si="23"/>
        <v>38210</v>
      </c>
      <c r="G1512">
        <f>IF(punkty[[#This Row],[v1]] &lt; 40000,1,"")</f>
        <v>1</v>
      </c>
      <c r="H1512" t="str">
        <f>IF(punkty[[#This Row],[v1]] = 40000,1,"")</f>
        <v/>
      </c>
    </row>
    <row r="1513" spans="4:8" x14ac:dyDescent="0.25">
      <c r="D1513">
        <v>329</v>
      </c>
      <c r="E1513">
        <v>118</v>
      </c>
      <c r="F1513">
        <f t="shared" si="23"/>
        <v>23365</v>
      </c>
      <c r="G1513">
        <f>IF(punkty[[#This Row],[v1]] &lt; 40000,1,"")</f>
        <v>1</v>
      </c>
      <c r="H1513" t="str">
        <f>IF(punkty[[#This Row],[v1]] = 40000,1,"")</f>
        <v/>
      </c>
    </row>
    <row r="1514" spans="4:8" x14ac:dyDescent="0.25">
      <c r="D1514">
        <v>119</v>
      </c>
      <c r="E1514">
        <v>117</v>
      </c>
      <c r="F1514">
        <f t="shared" si="23"/>
        <v>13450</v>
      </c>
      <c r="G1514">
        <f>IF(punkty[[#This Row],[v1]] &lt; 40000,1,"")</f>
        <v>1</v>
      </c>
      <c r="H1514" t="str">
        <f>IF(punkty[[#This Row],[v1]] = 40000,1,"")</f>
        <v/>
      </c>
    </row>
    <row r="1515" spans="4:8" x14ac:dyDescent="0.25">
      <c r="D1515">
        <v>116</v>
      </c>
      <c r="E1515">
        <v>352</v>
      </c>
      <c r="F1515">
        <f t="shared" si="23"/>
        <v>30160</v>
      </c>
      <c r="G1515">
        <f>IF(punkty[[#This Row],[v1]] &lt; 40000,1,"")</f>
        <v>1</v>
      </c>
      <c r="H1515" t="str">
        <f>IF(punkty[[#This Row],[v1]] = 40000,1,"")</f>
        <v/>
      </c>
    </row>
    <row r="1516" spans="4:8" x14ac:dyDescent="0.25">
      <c r="D1516">
        <v>87</v>
      </c>
      <c r="E1516">
        <v>349</v>
      </c>
      <c r="F1516">
        <f t="shared" si="23"/>
        <v>34970</v>
      </c>
      <c r="G1516">
        <f>IF(punkty[[#This Row],[v1]] &lt; 40000,1,"")</f>
        <v>1</v>
      </c>
      <c r="H1516" t="str">
        <f>IF(punkty[[#This Row],[v1]] = 40000,1,"")</f>
        <v/>
      </c>
    </row>
    <row r="1517" spans="4:8" x14ac:dyDescent="0.25">
      <c r="D1517">
        <v>62</v>
      </c>
      <c r="E1517">
        <v>229</v>
      </c>
      <c r="F1517">
        <f t="shared" si="23"/>
        <v>19885</v>
      </c>
      <c r="G1517">
        <f>IF(punkty[[#This Row],[v1]] &lt; 40000,1,"")</f>
        <v>1</v>
      </c>
      <c r="H1517" t="str">
        <f>IF(punkty[[#This Row],[v1]] = 40000,1,"")</f>
        <v/>
      </c>
    </row>
    <row r="1518" spans="4:8" x14ac:dyDescent="0.25">
      <c r="D1518">
        <v>57</v>
      </c>
      <c r="E1518">
        <v>162</v>
      </c>
      <c r="F1518">
        <f t="shared" si="23"/>
        <v>21893</v>
      </c>
      <c r="G1518">
        <f>IF(punkty[[#This Row],[v1]] &lt; 40000,1,"")</f>
        <v>1</v>
      </c>
      <c r="H1518" t="str">
        <f>IF(punkty[[#This Row],[v1]] = 40000,1,"")</f>
        <v/>
      </c>
    </row>
    <row r="1519" spans="4:8" x14ac:dyDescent="0.25">
      <c r="D1519">
        <v>240</v>
      </c>
      <c r="E1519">
        <v>96</v>
      </c>
      <c r="F1519">
        <f t="shared" si="23"/>
        <v>12416</v>
      </c>
      <c r="G1519">
        <f>IF(punkty[[#This Row],[v1]] &lt; 40000,1,"")</f>
        <v>1</v>
      </c>
      <c r="H1519" t="str">
        <f>IF(punkty[[#This Row],[v1]] = 40000,1,"")</f>
        <v/>
      </c>
    </row>
    <row r="1520" spans="4:8" x14ac:dyDescent="0.25">
      <c r="D1520">
        <v>162</v>
      </c>
      <c r="E1520">
        <v>337</v>
      </c>
      <c r="F1520">
        <f t="shared" si="23"/>
        <v>20213</v>
      </c>
      <c r="G1520">
        <f>IF(punkty[[#This Row],[v1]] &lt; 40000,1,"")</f>
        <v>1</v>
      </c>
      <c r="H1520" t="str">
        <f>IF(punkty[[#This Row],[v1]] = 40000,1,"")</f>
        <v/>
      </c>
    </row>
    <row r="1521" spans="4:8" x14ac:dyDescent="0.25">
      <c r="D1521">
        <v>226</v>
      </c>
      <c r="E1521">
        <v>204</v>
      </c>
      <c r="F1521">
        <f t="shared" si="23"/>
        <v>692</v>
      </c>
      <c r="G1521">
        <f>IF(punkty[[#This Row],[v1]] &lt; 40000,1,"")</f>
        <v>1</v>
      </c>
      <c r="H1521" t="str">
        <f>IF(punkty[[#This Row],[v1]] = 40000,1,"")</f>
        <v/>
      </c>
    </row>
    <row r="1522" spans="4:8" x14ac:dyDescent="0.25">
      <c r="D1522">
        <v>339</v>
      </c>
      <c r="E1522">
        <v>28</v>
      </c>
      <c r="F1522">
        <f t="shared" si="23"/>
        <v>48905</v>
      </c>
      <c r="G1522" t="str">
        <f>IF(punkty[[#This Row],[v1]] &lt; 40000,1,"")</f>
        <v/>
      </c>
      <c r="H1522" t="str">
        <f>IF(punkty[[#This Row],[v1]] = 40000,1,"")</f>
        <v/>
      </c>
    </row>
    <row r="1523" spans="4:8" x14ac:dyDescent="0.25">
      <c r="D1523">
        <v>352</v>
      </c>
      <c r="E1523">
        <v>39</v>
      </c>
      <c r="F1523">
        <f t="shared" si="23"/>
        <v>49025</v>
      </c>
      <c r="G1523" t="str">
        <f>IF(punkty[[#This Row],[v1]] &lt; 40000,1,"")</f>
        <v/>
      </c>
      <c r="H1523" t="str">
        <f>IF(punkty[[#This Row],[v1]] = 40000,1,"")</f>
        <v/>
      </c>
    </row>
    <row r="1524" spans="4:8" x14ac:dyDescent="0.25">
      <c r="D1524">
        <v>107</v>
      </c>
      <c r="E1524">
        <v>219</v>
      </c>
      <c r="F1524">
        <f t="shared" si="23"/>
        <v>9010</v>
      </c>
      <c r="G1524">
        <f>IF(punkty[[#This Row],[v1]] &lt; 40000,1,"")</f>
        <v>1</v>
      </c>
      <c r="H1524" t="str">
        <f>IF(punkty[[#This Row],[v1]] = 40000,1,"")</f>
        <v/>
      </c>
    </row>
    <row r="1525" spans="4:8" x14ac:dyDescent="0.25">
      <c r="D1525">
        <v>256</v>
      </c>
      <c r="E1525">
        <v>74</v>
      </c>
      <c r="F1525">
        <f t="shared" si="23"/>
        <v>19012</v>
      </c>
      <c r="G1525">
        <f>IF(punkty[[#This Row],[v1]] &lt; 40000,1,"")</f>
        <v>1</v>
      </c>
      <c r="H1525" t="str">
        <f>IF(punkty[[#This Row],[v1]] = 40000,1,"")</f>
        <v/>
      </c>
    </row>
    <row r="1526" spans="4:8" x14ac:dyDescent="0.25">
      <c r="D1526">
        <v>368</v>
      </c>
      <c r="E1526">
        <v>92</v>
      </c>
      <c r="F1526">
        <f t="shared" si="23"/>
        <v>39888</v>
      </c>
      <c r="G1526">
        <f>IF(punkty[[#This Row],[v1]] &lt; 40000,1,"")</f>
        <v>1</v>
      </c>
      <c r="H1526" t="str">
        <f>IF(punkty[[#This Row],[v1]] = 40000,1,"")</f>
        <v/>
      </c>
    </row>
    <row r="1527" spans="4:8" x14ac:dyDescent="0.25">
      <c r="D1527">
        <v>30</v>
      </c>
      <c r="E1527">
        <v>71</v>
      </c>
      <c r="F1527">
        <f t="shared" si="23"/>
        <v>45541</v>
      </c>
      <c r="G1527" t="str">
        <f>IF(punkty[[#This Row],[v1]] &lt; 40000,1,"")</f>
        <v/>
      </c>
      <c r="H1527" t="str">
        <f>IF(punkty[[#This Row],[v1]] = 40000,1,"")</f>
        <v/>
      </c>
    </row>
    <row r="1528" spans="4:8" x14ac:dyDescent="0.25">
      <c r="D1528">
        <v>258</v>
      </c>
      <c r="E1528">
        <v>117</v>
      </c>
      <c r="F1528">
        <f t="shared" si="23"/>
        <v>10253</v>
      </c>
      <c r="G1528">
        <f>IF(punkty[[#This Row],[v1]] &lt; 40000,1,"")</f>
        <v>1</v>
      </c>
      <c r="H1528" t="str">
        <f>IF(punkty[[#This Row],[v1]] = 40000,1,"")</f>
        <v/>
      </c>
    </row>
    <row r="1529" spans="4:8" x14ac:dyDescent="0.25">
      <c r="D1529">
        <v>137</v>
      </c>
      <c r="E1529">
        <v>102</v>
      </c>
      <c r="F1529">
        <f t="shared" si="23"/>
        <v>13573</v>
      </c>
      <c r="G1529">
        <f>IF(punkty[[#This Row],[v1]] &lt; 40000,1,"")</f>
        <v>1</v>
      </c>
      <c r="H1529" t="str">
        <f>IF(punkty[[#This Row],[v1]] = 40000,1,"")</f>
        <v/>
      </c>
    </row>
    <row r="1530" spans="4:8" x14ac:dyDescent="0.25">
      <c r="D1530">
        <v>47</v>
      </c>
      <c r="E1530">
        <v>337</v>
      </c>
      <c r="F1530">
        <f t="shared" si="23"/>
        <v>42178</v>
      </c>
      <c r="G1530" t="str">
        <f>IF(punkty[[#This Row],[v1]] &lt; 40000,1,"")</f>
        <v/>
      </c>
      <c r="H1530" t="str">
        <f>IF(punkty[[#This Row],[v1]] = 40000,1,"")</f>
        <v/>
      </c>
    </row>
    <row r="1531" spans="4:8" x14ac:dyDescent="0.25">
      <c r="D1531">
        <v>38</v>
      </c>
      <c r="E1531">
        <v>377</v>
      </c>
      <c r="F1531">
        <f t="shared" si="23"/>
        <v>57573</v>
      </c>
      <c r="G1531" t="str">
        <f>IF(punkty[[#This Row],[v1]] &lt; 40000,1,"")</f>
        <v/>
      </c>
      <c r="H1531" t="str">
        <f>IF(punkty[[#This Row],[v1]] = 40000,1,"")</f>
        <v/>
      </c>
    </row>
    <row r="1532" spans="4:8" x14ac:dyDescent="0.25">
      <c r="D1532">
        <v>113</v>
      </c>
      <c r="E1532">
        <v>120</v>
      </c>
      <c r="F1532">
        <f t="shared" si="23"/>
        <v>13969</v>
      </c>
      <c r="G1532">
        <f>IF(punkty[[#This Row],[v1]] &lt; 40000,1,"")</f>
        <v>1</v>
      </c>
      <c r="H1532" t="str">
        <f>IF(punkty[[#This Row],[v1]] = 40000,1,"")</f>
        <v/>
      </c>
    </row>
    <row r="1533" spans="4:8" x14ac:dyDescent="0.25">
      <c r="D1533">
        <v>28</v>
      </c>
      <c r="E1533">
        <v>319</v>
      </c>
      <c r="F1533">
        <f t="shared" si="23"/>
        <v>43745</v>
      </c>
      <c r="G1533" t="str">
        <f>IF(punkty[[#This Row],[v1]] &lt; 40000,1,"")</f>
        <v/>
      </c>
      <c r="H1533" t="str">
        <f>IF(punkty[[#This Row],[v1]] = 40000,1,"")</f>
        <v/>
      </c>
    </row>
    <row r="1534" spans="4:8" x14ac:dyDescent="0.25">
      <c r="D1534">
        <v>75</v>
      </c>
      <c r="E1534">
        <v>101</v>
      </c>
      <c r="F1534">
        <f t="shared" si="23"/>
        <v>25426</v>
      </c>
      <c r="G1534">
        <f>IF(punkty[[#This Row],[v1]] &lt; 40000,1,"")</f>
        <v>1</v>
      </c>
      <c r="H1534" t="str">
        <f>IF(punkty[[#This Row],[v1]] = 40000,1,"")</f>
        <v/>
      </c>
    </row>
    <row r="1535" spans="4:8" x14ac:dyDescent="0.25">
      <c r="D1535">
        <v>22</v>
      </c>
      <c r="E1535">
        <v>49</v>
      </c>
      <c r="F1535">
        <f t="shared" si="23"/>
        <v>54485</v>
      </c>
      <c r="G1535" t="str">
        <f>IF(punkty[[#This Row],[v1]] &lt; 40000,1,"")</f>
        <v/>
      </c>
      <c r="H1535" t="str">
        <f>IF(punkty[[#This Row],[v1]] = 40000,1,"")</f>
        <v/>
      </c>
    </row>
    <row r="1536" spans="4:8" x14ac:dyDescent="0.25">
      <c r="D1536">
        <v>211</v>
      </c>
      <c r="E1536">
        <v>253</v>
      </c>
      <c r="F1536">
        <f t="shared" si="23"/>
        <v>2930</v>
      </c>
      <c r="G1536">
        <f>IF(punkty[[#This Row],[v1]] &lt; 40000,1,"")</f>
        <v>1</v>
      </c>
      <c r="H1536" t="str">
        <f>IF(punkty[[#This Row],[v1]] = 40000,1,"")</f>
        <v/>
      </c>
    </row>
    <row r="1537" spans="4:8" x14ac:dyDescent="0.25">
      <c r="D1537">
        <v>275</v>
      </c>
      <c r="E1537">
        <v>87</v>
      </c>
      <c r="F1537">
        <f t="shared" si="23"/>
        <v>18394</v>
      </c>
      <c r="G1537">
        <f>IF(punkty[[#This Row],[v1]] &lt; 40000,1,"")</f>
        <v>1</v>
      </c>
      <c r="H1537" t="str">
        <f>IF(punkty[[#This Row],[v1]] = 40000,1,"")</f>
        <v/>
      </c>
    </row>
    <row r="1538" spans="4:8" x14ac:dyDescent="0.25">
      <c r="D1538">
        <v>267</v>
      </c>
      <c r="E1538">
        <v>240</v>
      </c>
      <c r="F1538">
        <f t="shared" si="23"/>
        <v>6089</v>
      </c>
      <c r="G1538">
        <f>IF(punkty[[#This Row],[v1]] &lt; 40000,1,"")</f>
        <v>1</v>
      </c>
      <c r="H1538" t="str">
        <f>IF(punkty[[#This Row],[v1]] = 40000,1,"")</f>
        <v/>
      </c>
    </row>
    <row r="1539" spans="4:8" x14ac:dyDescent="0.25">
      <c r="D1539">
        <v>381</v>
      </c>
      <c r="E1539">
        <v>186</v>
      </c>
      <c r="F1539">
        <f t="shared" si="23"/>
        <v>32957</v>
      </c>
      <c r="G1539">
        <f>IF(punkty[[#This Row],[v1]] &lt; 40000,1,"")</f>
        <v>1</v>
      </c>
      <c r="H1539" t="str">
        <f>IF(punkty[[#This Row],[v1]] = 40000,1,"")</f>
        <v/>
      </c>
    </row>
    <row r="1540" spans="4:8" x14ac:dyDescent="0.25">
      <c r="D1540">
        <v>18</v>
      </c>
      <c r="E1540">
        <v>290</v>
      </c>
      <c r="F1540">
        <f t="shared" si="23"/>
        <v>41224</v>
      </c>
      <c r="G1540" t="str">
        <f>IF(punkty[[#This Row],[v1]] &lt; 40000,1,"")</f>
        <v/>
      </c>
      <c r="H1540" t="str">
        <f>IF(punkty[[#This Row],[v1]] = 40000,1,"")</f>
        <v/>
      </c>
    </row>
    <row r="1541" spans="4:8" x14ac:dyDescent="0.25">
      <c r="D1541">
        <v>204</v>
      </c>
      <c r="E1541">
        <v>334</v>
      </c>
      <c r="F1541">
        <f t="shared" si="23"/>
        <v>17972</v>
      </c>
      <c r="G1541">
        <f>IF(punkty[[#This Row],[v1]] &lt; 40000,1,"")</f>
        <v>1</v>
      </c>
      <c r="H1541" t="str">
        <f>IF(punkty[[#This Row],[v1]] = 40000,1,"")</f>
        <v/>
      </c>
    </row>
    <row r="1542" spans="4:8" x14ac:dyDescent="0.25">
      <c r="D1542">
        <v>384</v>
      </c>
      <c r="E1542">
        <v>73</v>
      </c>
      <c r="F1542">
        <f t="shared" si="23"/>
        <v>49985</v>
      </c>
      <c r="G1542" t="str">
        <f>IF(punkty[[#This Row],[v1]] &lt; 40000,1,"")</f>
        <v/>
      </c>
      <c r="H1542" t="str">
        <f>IF(punkty[[#This Row],[v1]] = 40000,1,"")</f>
        <v/>
      </c>
    </row>
    <row r="1543" spans="4:8" x14ac:dyDescent="0.25">
      <c r="D1543">
        <v>375</v>
      </c>
      <c r="E1543">
        <v>116</v>
      </c>
      <c r="F1543">
        <f t="shared" si="23"/>
        <v>37681</v>
      </c>
      <c r="G1543">
        <f>IF(punkty[[#This Row],[v1]] &lt; 40000,1,"")</f>
        <v>1</v>
      </c>
      <c r="H1543" t="str">
        <f>IF(punkty[[#This Row],[v1]] = 40000,1,"")</f>
        <v/>
      </c>
    </row>
    <row r="1544" spans="4:8" x14ac:dyDescent="0.25">
      <c r="D1544">
        <v>270</v>
      </c>
      <c r="E1544">
        <v>164</v>
      </c>
      <c r="F1544">
        <f t="shared" si="23"/>
        <v>6196</v>
      </c>
      <c r="G1544">
        <f>IF(punkty[[#This Row],[v1]] &lt; 40000,1,"")</f>
        <v>1</v>
      </c>
      <c r="H1544" t="str">
        <f>IF(punkty[[#This Row],[v1]] = 40000,1,"")</f>
        <v/>
      </c>
    </row>
    <row r="1545" spans="4:8" x14ac:dyDescent="0.25">
      <c r="D1545">
        <v>44</v>
      </c>
      <c r="E1545">
        <v>252</v>
      </c>
      <c r="F1545">
        <f t="shared" ref="F1545:F1608" si="24">((D1545 - 200) * (D1545 - 200)) +(( E1545 - 200) * ( E1545 - 200))</f>
        <v>27040</v>
      </c>
      <c r="G1545">
        <f>IF(punkty[[#This Row],[v1]] &lt; 40000,1,"")</f>
        <v>1</v>
      </c>
      <c r="H1545" t="str">
        <f>IF(punkty[[#This Row],[v1]] = 40000,1,"")</f>
        <v/>
      </c>
    </row>
    <row r="1546" spans="4:8" x14ac:dyDescent="0.25">
      <c r="D1546">
        <v>25</v>
      </c>
      <c r="E1546">
        <v>353</v>
      </c>
      <c r="F1546">
        <f t="shared" si="24"/>
        <v>54034</v>
      </c>
      <c r="G1546" t="str">
        <f>IF(punkty[[#This Row],[v1]] &lt; 40000,1,"")</f>
        <v/>
      </c>
      <c r="H1546" t="str">
        <f>IF(punkty[[#This Row],[v1]] = 40000,1,"")</f>
        <v/>
      </c>
    </row>
    <row r="1547" spans="4:8" x14ac:dyDescent="0.25">
      <c r="D1547">
        <v>91</v>
      </c>
      <c r="E1547">
        <v>223</v>
      </c>
      <c r="F1547">
        <f t="shared" si="24"/>
        <v>12410</v>
      </c>
      <c r="G1547">
        <f>IF(punkty[[#This Row],[v1]] &lt; 40000,1,"")</f>
        <v>1</v>
      </c>
      <c r="H1547" t="str">
        <f>IF(punkty[[#This Row],[v1]] = 40000,1,"")</f>
        <v/>
      </c>
    </row>
    <row r="1548" spans="4:8" x14ac:dyDescent="0.25">
      <c r="D1548">
        <v>118</v>
      </c>
      <c r="E1548">
        <v>348</v>
      </c>
      <c r="F1548">
        <f t="shared" si="24"/>
        <v>28628</v>
      </c>
      <c r="G1548">
        <f>IF(punkty[[#This Row],[v1]] &lt; 40000,1,"")</f>
        <v>1</v>
      </c>
      <c r="H1548" t="str">
        <f>IF(punkty[[#This Row],[v1]] = 40000,1,"")</f>
        <v/>
      </c>
    </row>
    <row r="1549" spans="4:8" x14ac:dyDescent="0.25">
      <c r="D1549">
        <v>243</v>
      </c>
      <c r="E1549">
        <v>241</v>
      </c>
      <c r="F1549">
        <f t="shared" si="24"/>
        <v>3530</v>
      </c>
      <c r="G1549">
        <f>IF(punkty[[#This Row],[v1]] &lt; 40000,1,"")</f>
        <v>1</v>
      </c>
      <c r="H1549" t="str">
        <f>IF(punkty[[#This Row],[v1]] = 40000,1,"")</f>
        <v/>
      </c>
    </row>
    <row r="1550" spans="4:8" x14ac:dyDescent="0.25">
      <c r="D1550">
        <v>183</v>
      </c>
      <c r="E1550">
        <v>191</v>
      </c>
      <c r="F1550">
        <f t="shared" si="24"/>
        <v>370</v>
      </c>
      <c r="G1550">
        <f>IF(punkty[[#This Row],[v1]] &lt; 40000,1,"")</f>
        <v>1</v>
      </c>
      <c r="H1550" t="str">
        <f>IF(punkty[[#This Row],[v1]] = 40000,1,"")</f>
        <v/>
      </c>
    </row>
    <row r="1551" spans="4:8" x14ac:dyDescent="0.25">
      <c r="D1551">
        <v>169</v>
      </c>
      <c r="E1551">
        <v>228</v>
      </c>
      <c r="F1551">
        <f t="shared" si="24"/>
        <v>1745</v>
      </c>
      <c r="G1551">
        <f>IF(punkty[[#This Row],[v1]] &lt; 40000,1,"")</f>
        <v>1</v>
      </c>
      <c r="H1551" t="str">
        <f>IF(punkty[[#This Row],[v1]] = 40000,1,"")</f>
        <v/>
      </c>
    </row>
    <row r="1552" spans="4:8" x14ac:dyDescent="0.25">
      <c r="D1552">
        <v>62</v>
      </c>
      <c r="E1552">
        <v>96</v>
      </c>
      <c r="F1552">
        <f t="shared" si="24"/>
        <v>29860</v>
      </c>
      <c r="G1552">
        <f>IF(punkty[[#This Row],[v1]] &lt; 40000,1,"")</f>
        <v>1</v>
      </c>
      <c r="H1552" t="str">
        <f>IF(punkty[[#This Row],[v1]] = 40000,1,"")</f>
        <v/>
      </c>
    </row>
    <row r="1553" spans="4:8" x14ac:dyDescent="0.25">
      <c r="D1553">
        <v>109</v>
      </c>
      <c r="E1553">
        <v>28</v>
      </c>
      <c r="F1553">
        <f t="shared" si="24"/>
        <v>37865</v>
      </c>
      <c r="G1553">
        <f>IF(punkty[[#This Row],[v1]] &lt; 40000,1,"")</f>
        <v>1</v>
      </c>
      <c r="H1553" t="str">
        <f>IF(punkty[[#This Row],[v1]] = 40000,1,"")</f>
        <v/>
      </c>
    </row>
    <row r="1554" spans="4:8" x14ac:dyDescent="0.25">
      <c r="D1554">
        <v>251</v>
      </c>
      <c r="E1554">
        <v>36</v>
      </c>
      <c r="F1554">
        <f t="shared" si="24"/>
        <v>29497</v>
      </c>
      <c r="G1554">
        <f>IF(punkty[[#This Row],[v1]] &lt; 40000,1,"")</f>
        <v>1</v>
      </c>
      <c r="H1554" t="str">
        <f>IF(punkty[[#This Row],[v1]] = 40000,1,"")</f>
        <v/>
      </c>
    </row>
    <row r="1555" spans="4:8" x14ac:dyDescent="0.25">
      <c r="D1555">
        <v>50</v>
      </c>
      <c r="E1555">
        <v>345</v>
      </c>
      <c r="F1555">
        <f t="shared" si="24"/>
        <v>43525</v>
      </c>
      <c r="G1555" t="str">
        <f>IF(punkty[[#This Row],[v1]] &lt; 40000,1,"")</f>
        <v/>
      </c>
      <c r="H1555" t="str">
        <f>IF(punkty[[#This Row],[v1]] = 40000,1,"")</f>
        <v/>
      </c>
    </row>
    <row r="1556" spans="4:8" x14ac:dyDescent="0.25">
      <c r="D1556">
        <v>380</v>
      </c>
      <c r="E1556">
        <v>153</v>
      </c>
      <c r="F1556">
        <f t="shared" si="24"/>
        <v>34609</v>
      </c>
      <c r="G1556">
        <f>IF(punkty[[#This Row],[v1]] &lt; 40000,1,"")</f>
        <v>1</v>
      </c>
      <c r="H1556" t="str">
        <f>IF(punkty[[#This Row],[v1]] = 40000,1,"")</f>
        <v/>
      </c>
    </row>
    <row r="1557" spans="4:8" x14ac:dyDescent="0.25">
      <c r="D1557">
        <v>315</v>
      </c>
      <c r="E1557">
        <v>139</v>
      </c>
      <c r="F1557">
        <f t="shared" si="24"/>
        <v>16946</v>
      </c>
      <c r="G1557">
        <f>IF(punkty[[#This Row],[v1]] &lt; 40000,1,"")</f>
        <v>1</v>
      </c>
      <c r="H1557" t="str">
        <f>IF(punkty[[#This Row],[v1]] = 40000,1,"")</f>
        <v/>
      </c>
    </row>
    <row r="1558" spans="4:8" x14ac:dyDescent="0.25">
      <c r="D1558">
        <v>31</v>
      </c>
      <c r="E1558">
        <v>232</v>
      </c>
      <c r="F1558">
        <f t="shared" si="24"/>
        <v>29585</v>
      </c>
      <c r="G1558">
        <f>IF(punkty[[#This Row],[v1]] &lt; 40000,1,"")</f>
        <v>1</v>
      </c>
      <c r="H1558" t="str">
        <f>IF(punkty[[#This Row],[v1]] = 40000,1,"")</f>
        <v/>
      </c>
    </row>
    <row r="1559" spans="4:8" x14ac:dyDescent="0.25">
      <c r="D1559">
        <v>349</v>
      </c>
      <c r="E1559">
        <v>285</v>
      </c>
      <c r="F1559">
        <f t="shared" si="24"/>
        <v>29426</v>
      </c>
      <c r="G1559">
        <f>IF(punkty[[#This Row],[v1]] &lt; 40000,1,"")</f>
        <v>1</v>
      </c>
      <c r="H1559" t="str">
        <f>IF(punkty[[#This Row],[v1]] = 40000,1,"")</f>
        <v/>
      </c>
    </row>
    <row r="1560" spans="4:8" x14ac:dyDescent="0.25">
      <c r="D1560">
        <v>173</v>
      </c>
      <c r="E1560">
        <v>194</v>
      </c>
      <c r="F1560">
        <f t="shared" si="24"/>
        <v>765</v>
      </c>
      <c r="G1560">
        <f>IF(punkty[[#This Row],[v1]] &lt; 40000,1,"")</f>
        <v>1</v>
      </c>
      <c r="H1560" t="str">
        <f>IF(punkty[[#This Row],[v1]] = 40000,1,"")</f>
        <v/>
      </c>
    </row>
    <row r="1561" spans="4:8" x14ac:dyDescent="0.25">
      <c r="D1561">
        <v>400</v>
      </c>
      <c r="E1561">
        <v>237</v>
      </c>
      <c r="F1561">
        <f t="shared" si="24"/>
        <v>41369</v>
      </c>
      <c r="G1561" t="str">
        <f>IF(punkty[[#This Row],[v1]] &lt; 40000,1,"")</f>
        <v/>
      </c>
      <c r="H1561" t="str">
        <f>IF(punkty[[#This Row],[v1]] = 40000,1,"")</f>
        <v/>
      </c>
    </row>
    <row r="1562" spans="4:8" x14ac:dyDescent="0.25">
      <c r="D1562">
        <v>93</v>
      </c>
      <c r="E1562">
        <v>385</v>
      </c>
      <c r="F1562">
        <f t="shared" si="24"/>
        <v>45674</v>
      </c>
      <c r="G1562" t="str">
        <f>IF(punkty[[#This Row],[v1]] &lt; 40000,1,"")</f>
        <v/>
      </c>
      <c r="H1562" t="str">
        <f>IF(punkty[[#This Row],[v1]] = 40000,1,"")</f>
        <v/>
      </c>
    </row>
    <row r="1563" spans="4:8" x14ac:dyDescent="0.25">
      <c r="D1563">
        <v>261</v>
      </c>
      <c r="E1563">
        <v>275</v>
      </c>
      <c r="F1563">
        <f t="shared" si="24"/>
        <v>9346</v>
      </c>
      <c r="G1563">
        <f>IF(punkty[[#This Row],[v1]] &lt; 40000,1,"")</f>
        <v>1</v>
      </c>
      <c r="H1563" t="str">
        <f>IF(punkty[[#This Row],[v1]] = 40000,1,"")</f>
        <v/>
      </c>
    </row>
    <row r="1564" spans="4:8" x14ac:dyDescent="0.25">
      <c r="D1564">
        <v>386</v>
      </c>
      <c r="E1564">
        <v>245</v>
      </c>
      <c r="F1564">
        <f t="shared" si="24"/>
        <v>36621</v>
      </c>
      <c r="G1564">
        <f>IF(punkty[[#This Row],[v1]] &lt; 40000,1,"")</f>
        <v>1</v>
      </c>
      <c r="H1564" t="str">
        <f>IF(punkty[[#This Row],[v1]] = 40000,1,"")</f>
        <v/>
      </c>
    </row>
    <row r="1565" spans="4:8" x14ac:dyDescent="0.25">
      <c r="D1565">
        <v>17</v>
      </c>
      <c r="E1565">
        <v>3</v>
      </c>
      <c r="F1565">
        <f t="shared" si="24"/>
        <v>72298</v>
      </c>
      <c r="G1565" t="str">
        <f>IF(punkty[[#This Row],[v1]] &lt; 40000,1,"")</f>
        <v/>
      </c>
      <c r="H1565" t="str">
        <f>IF(punkty[[#This Row],[v1]] = 40000,1,"")</f>
        <v/>
      </c>
    </row>
    <row r="1566" spans="4:8" x14ac:dyDescent="0.25">
      <c r="D1566">
        <v>77</v>
      </c>
      <c r="E1566">
        <v>253</v>
      </c>
      <c r="F1566">
        <f t="shared" si="24"/>
        <v>17938</v>
      </c>
      <c r="G1566">
        <f>IF(punkty[[#This Row],[v1]] &lt; 40000,1,"")</f>
        <v>1</v>
      </c>
      <c r="H1566" t="str">
        <f>IF(punkty[[#This Row],[v1]] = 40000,1,"")</f>
        <v/>
      </c>
    </row>
    <row r="1567" spans="4:8" x14ac:dyDescent="0.25">
      <c r="D1567">
        <v>281</v>
      </c>
      <c r="E1567">
        <v>296</v>
      </c>
      <c r="F1567">
        <f t="shared" si="24"/>
        <v>15777</v>
      </c>
      <c r="G1567">
        <f>IF(punkty[[#This Row],[v1]] &lt; 40000,1,"")</f>
        <v>1</v>
      </c>
      <c r="H1567" t="str">
        <f>IF(punkty[[#This Row],[v1]] = 40000,1,"")</f>
        <v/>
      </c>
    </row>
    <row r="1568" spans="4:8" x14ac:dyDescent="0.25">
      <c r="D1568">
        <v>204</v>
      </c>
      <c r="E1568">
        <v>95</v>
      </c>
      <c r="F1568">
        <f t="shared" si="24"/>
        <v>11041</v>
      </c>
      <c r="G1568">
        <f>IF(punkty[[#This Row],[v1]] &lt; 40000,1,"")</f>
        <v>1</v>
      </c>
      <c r="H1568" t="str">
        <f>IF(punkty[[#This Row],[v1]] = 40000,1,"")</f>
        <v/>
      </c>
    </row>
    <row r="1569" spans="4:8" x14ac:dyDescent="0.25">
      <c r="D1569">
        <v>143</v>
      </c>
      <c r="E1569">
        <v>114</v>
      </c>
      <c r="F1569">
        <f t="shared" si="24"/>
        <v>10645</v>
      </c>
      <c r="G1569">
        <f>IF(punkty[[#This Row],[v1]] &lt; 40000,1,"")</f>
        <v>1</v>
      </c>
      <c r="H1569" t="str">
        <f>IF(punkty[[#This Row],[v1]] = 40000,1,"")</f>
        <v/>
      </c>
    </row>
    <row r="1570" spans="4:8" x14ac:dyDescent="0.25">
      <c r="D1570">
        <v>348</v>
      </c>
      <c r="E1570">
        <v>207</v>
      </c>
      <c r="F1570">
        <f t="shared" si="24"/>
        <v>21953</v>
      </c>
      <c r="G1570">
        <f>IF(punkty[[#This Row],[v1]] &lt; 40000,1,"")</f>
        <v>1</v>
      </c>
      <c r="H1570" t="str">
        <f>IF(punkty[[#This Row],[v1]] = 40000,1,"")</f>
        <v/>
      </c>
    </row>
    <row r="1571" spans="4:8" x14ac:dyDescent="0.25">
      <c r="D1571">
        <v>97</v>
      </c>
      <c r="E1571">
        <v>52</v>
      </c>
      <c r="F1571">
        <f t="shared" si="24"/>
        <v>32513</v>
      </c>
      <c r="G1571">
        <f>IF(punkty[[#This Row],[v1]] &lt; 40000,1,"")</f>
        <v>1</v>
      </c>
      <c r="H1571" t="str">
        <f>IF(punkty[[#This Row],[v1]] = 40000,1,"")</f>
        <v/>
      </c>
    </row>
    <row r="1572" spans="4:8" x14ac:dyDescent="0.25">
      <c r="D1572">
        <v>265</v>
      </c>
      <c r="E1572">
        <v>180</v>
      </c>
      <c r="F1572">
        <f t="shared" si="24"/>
        <v>4625</v>
      </c>
      <c r="G1572">
        <f>IF(punkty[[#This Row],[v1]] &lt; 40000,1,"")</f>
        <v>1</v>
      </c>
      <c r="H1572" t="str">
        <f>IF(punkty[[#This Row],[v1]] = 40000,1,"")</f>
        <v/>
      </c>
    </row>
    <row r="1573" spans="4:8" x14ac:dyDescent="0.25">
      <c r="D1573">
        <v>58</v>
      </c>
      <c r="E1573">
        <v>341</v>
      </c>
      <c r="F1573">
        <f t="shared" si="24"/>
        <v>40045</v>
      </c>
      <c r="G1573" t="str">
        <f>IF(punkty[[#This Row],[v1]] &lt; 40000,1,"")</f>
        <v/>
      </c>
      <c r="H1573" t="str">
        <f>IF(punkty[[#This Row],[v1]] = 40000,1,"")</f>
        <v/>
      </c>
    </row>
    <row r="1574" spans="4:8" x14ac:dyDescent="0.25">
      <c r="D1574">
        <v>96</v>
      </c>
      <c r="E1574">
        <v>73</v>
      </c>
      <c r="F1574">
        <f t="shared" si="24"/>
        <v>26945</v>
      </c>
      <c r="G1574">
        <f>IF(punkty[[#This Row],[v1]] &lt; 40000,1,"")</f>
        <v>1</v>
      </c>
      <c r="H1574" t="str">
        <f>IF(punkty[[#This Row],[v1]] = 40000,1,"")</f>
        <v/>
      </c>
    </row>
    <row r="1575" spans="4:8" x14ac:dyDescent="0.25">
      <c r="D1575">
        <v>93</v>
      </c>
      <c r="E1575">
        <v>120</v>
      </c>
      <c r="F1575">
        <f t="shared" si="24"/>
        <v>17849</v>
      </c>
      <c r="G1575">
        <f>IF(punkty[[#This Row],[v1]] &lt; 40000,1,"")</f>
        <v>1</v>
      </c>
      <c r="H1575" t="str">
        <f>IF(punkty[[#This Row],[v1]] = 40000,1,"")</f>
        <v/>
      </c>
    </row>
    <row r="1576" spans="4:8" x14ac:dyDescent="0.25">
      <c r="D1576">
        <v>53</v>
      </c>
      <c r="E1576">
        <v>2</v>
      </c>
      <c r="F1576">
        <f t="shared" si="24"/>
        <v>60813</v>
      </c>
      <c r="G1576" t="str">
        <f>IF(punkty[[#This Row],[v1]] &lt; 40000,1,"")</f>
        <v/>
      </c>
      <c r="H1576" t="str">
        <f>IF(punkty[[#This Row],[v1]] = 40000,1,"")</f>
        <v/>
      </c>
    </row>
    <row r="1577" spans="4:8" x14ac:dyDescent="0.25">
      <c r="D1577">
        <v>357</v>
      </c>
      <c r="E1577">
        <v>290</v>
      </c>
      <c r="F1577">
        <f t="shared" si="24"/>
        <v>32749</v>
      </c>
      <c r="G1577">
        <f>IF(punkty[[#This Row],[v1]] &lt; 40000,1,"")</f>
        <v>1</v>
      </c>
      <c r="H1577" t="str">
        <f>IF(punkty[[#This Row],[v1]] = 40000,1,"")</f>
        <v/>
      </c>
    </row>
    <row r="1578" spans="4:8" x14ac:dyDescent="0.25">
      <c r="D1578">
        <v>169</v>
      </c>
      <c r="E1578">
        <v>311</v>
      </c>
      <c r="F1578">
        <f t="shared" si="24"/>
        <v>13282</v>
      </c>
      <c r="G1578">
        <f>IF(punkty[[#This Row],[v1]] &lt; 40000,1,"")</f>
        <v>1</v>
      </c>
      <c r="H1578" t="str">
        <f>IF(punkty[[#This Row],[v1]] = 40000,1,"")</f>
        <v/>
      </c>
    </row>
    <row r="1579" spans="4:8" x14ac:dyDescent="0.25">
      <c r="D1579">
        <v>258</v>
      </c>
      <c r="E1579">
        <v>17</v>
      </c>
      <c r="F1579">
        <f t="shared" si="24"/>
        <v>36853</v>
      </c>
      <c r="G1579">
        <f>IF(punkty[[#This Row],[v1]] &lt; 40000,1,"")</f>
        <v>1</v>
      </c>
      <c r="H1579" t="str">
        <f>IF(punkty[[#This Row],[v1]] = 40000,1,"")</f>
        <v/>
      </c>
    </row>
    <row r="1580" spans="4:8" x14ac:dyDescent="0.25">
      <c r="D1580">
        <v>175</v>
      </c>
      <c r="E1580">
        <v>80</v>
      </c>
      <c r="F1580">
        <f t="shared" si="24"/>
        <v>15025</v>
      </c>
      <c r="G1580">
        <f>IF(punkty[[#This Row],[v1]] &lt; 40000,1,"")</f>
        <v>1</v>
      </c>
      <c r="H1580" t="str">
        <f>IF(punkty[[#This Row],[v1]] = 40000,1,"")</f>
        <v/>
      </c>
    </row>
    <row r="1581" spans="4:8" x14ac:dyDescent="0.25">
      <c r="D1581">
        <v>129</v>
      </c>
      <c r="E1581">
        <v>363</v>
      </c>
      <c r="F1581">
        <f t="shared" si="24"/>
        <v>31610</v>
      </c>
      <c r="G1581">
        <f>IF(punkty[[#This Row],[v1]] &lt; 40000,1,"")</f>
        <v>1</v>
      </c>
      <c r="H1581" t="str">
        <f>IF(punkty[[#This Row],[v1]] = 40000,1,"")</f>
        <v/>
      </c>
    </row>
    <row r="1582" spans="4:8" x14ac:dyDescent="0.25">
      <c r="D1582">
        <v>364</v>
      </c>
      <c r="E1582">
        <v>264</v>
      </c>
      <c r="F1582">
        <f t="shared" si="24"/>
        <v>30992</v>
      </c>
      <c r="G1582">
        <f>IF(punkty[[#This Row],[v1]] &lt; 40000,1,"")</f>
        <v>1</v>
      </c>
      <c r="H1582" t="str">
        <f>IF(punkty[[#This Row],[v1]] = 40000,1,"")</f>
        <v/>
      </c>
    </row>
    <row r="1583" spans="4:8" x14ac:dyDescent="0.25">
      <c r="D1583">
        <v>228</v>
      </c>
      <c r="E1583">
        <v>146</v>
      </c>
      <c r="F1583">
        <f t="shared" si="24"/>
        <v>3700</v>
      </c>
      <c r="G1583">
        <f>IF(punkty[[#This Row],[v1]] &lt; 40000,1,"")</f>
        <v>1</v>
      </c>
      <c r="H1583" t="str">
        <f>IF(punkty[[#This Row],[v1]] = 40000,1,"")</f>
        <v/>
      </c>
    </row>
    <row r="1584" spans="4:8" x14ac:dyDescent="0.25">
      <c r="D1584">
        <v>249</v>
      </c>
      <c r="E1584">
        <v>136</v>
      </c>
      <c r="F1584">
        <f t="shared" si="24"/>
        <v>6497</v>
      </c>
      <c r="G1584">
        <f>IF(punkty[[#This Row],[v1]] &lt; 40000,1,"")</f>
        <v>1</v>
      </c>
      <c r="H1584" t="str">
        <f>IF(punkty[[#This Row],[v1]] = 40000,1,"")</f>
        <v/>
      </c>
    </row>
    <row r="1585" spans="4:8" x14ac:dyDescent="0.25">
      <c r="D1585">
        <v>100</v>
      </c>
      <c r="E1585">
        <v>163</v>
      </c>
      <c r="F1585">
        <f t="shared" si="24"/>
        <v>11369</v>
      </c>
      <c r="G1585">
        <f>IF(punkty[[#This Row],[v1]] &lt; 40000,1,"")</f>
        <v>1</v>
      </c>
      <c r="H1585" t="str">
        <f>IF(punkty[[#This Row],[v1]] = 40000,1,"")</f>
        <v/>
      </c>
    </row>
    <row r="1586" spans="4:8" x14ac:dyDescent="0.25">
      <c r="D1586">
        <v>125</v>
      </c>
      <c r="E1586">
        <v>7</v>
      </c>
      <c r="F1586">
        <f t="shared" si="24"/>
        <v>42874</v>
      </c>
      <c r="G1586" t="str">
        <f>IF(punkty[[#This Row],[v1]] &lt; 40000,1,"")</f>
        <v/>
      </c>
      <c r="H1586" t="str">
        <f>IF(punkty[[#This Row],[v1]] = 40000,1,"")</f>
        <v/>
      </c>
    </row>
    <row r="1587" spans="4:8" x14ac:dyDescent="0.25">
      <c r="D1587">
        <v>76</v>
      </c>
      <c r="E1587">
        <v>378</v>
      </c>
      <c r="F1587">
        <f t="shared" si="24"/>
        <v>47060</v>
      </c>
      <c r="G1587" t="str">
        <f>IF(punkty[[#This Row],[v1]] &lt; 40000,1,"")</f>
        <v/>
      </c>
      <c r="H1587" t="str">
        <f>IF(punkty[[#This Row],[v1]] = 40000,1,"")</f>
        <v/>
      </c>
    </row>
    <row r="1588" spans="4:8" x14ac:dyDescent="0.25">
      <c r="D1588">
        <v>245</v>
      </c>
      <c r="E1588">
        <v>31</v>
      </c>
      <c r="F1588">
        <f t="shared" si="24"/>
        <v>30586</v>
      </c>
      <c r="G1588">
        <f>IF(punkty[[#This Row],[v1]] &lt; 40000,1,"")</f>
        <v>1</v>
      </c>
      <c r="H1588" t="str">
        <f>IF(punkty[[#This Row],[v1]] = 40000,1,"")</f>
        <v/>
      </c>
    </row>
    <row r="1589" spans="4:8" x14ac:dyDescent="0.25">
      <c r="D1589">
        <v>38</v>
      </c>
      <c r="E1589">
        <v>264</v>
      </c>
      <c r="F1589">
        <f t="shared" si="24"/>
        <v>30340</v>
      </c>
      <c r="G1589">
        <f>IF(punkty[[#This Row],[v1]] &lt; 40000,1,"")</f>
        <v>1</v>
      </c>
      <c r="H1589" t="str">
        <f>IF(punkty[[#This Row],[v1]] = 40000,1,"")</f>
        <v/>
      </c>
    </row>
    <row r="1590" spans="4:8" x14ac:dyDescent="0.25">
      <c r="D1590">
        <v>324</v>
      </c>
      <c r="E1590">
        <v>315</v>
      </c>
      <c r="F1590">
        <f t="shared" si="24"/>
        <v>28601</v>
      </c>
      <c r="G1590">
        <f>IF(punkty[[#This Row],[v1]] &lt; 40000,1,"")</f>
        <v>1</v>
      </c>
      <c r="H1590" t="str">
        <f>IF(punkty[[#This Row],[v1]] = 40000,1,"")</f>
        <v/>
      </c>
    </row>
    <row r="1591" spans="4:8" x14ac:dyDescent="0.25">
      <c r="D1591">
        <v>59</v>
      </c>
      <c r="E1591">
        <v>183</v>
      </c>
      <c r="F1591">
        <f t="shared" si="24"/>
        <v>20170</v>
      </c>
      <c r="G1591">
        <f>IF(punkty[[#This Row],[v1]] &lt; 40000,1,"")</f>
        <v>1</v>
      </c>
      <c r="H1591" t="str">
        <f>IF(punkty[[#This Row],[v1]] = 40000,1,"")</f>
        <v/>
      </c>
    </row>
    <row r="1592" spans="4:8" x14ac:dyDescent="0.25">
      <c r="D1592">
        <v>346</v>
      </c>
      <c r="E1592">
        <v>226</v>
      </c>
      <c r="F1592">
        <f t="shared" si="24"/>
        <v>21992</v>
      </c>
      <c r="G1592">
        <f>IF(punkty[[#This Row],[v1]] &lt; 40000,1,"")</f>
        <v>1</v>
      </c>
      <c r="H1592" t="str">
        <f>IF(punkty[[#This Row],[v1]] = 40000,1,"")</f>
        <v/>
      </c>
    </row>
    <row r="1593" spans="4:8" x14ac:dyDescent="0.25">
      <c r="D1593">
        <v>202</v>
      </c>
      <c r="E1593">
        <v>213</v>
      </c>
      <c r="F1593">
        <f t="shared" si="24"/>
        <v>173</v>
      </c>
      <c r="G1593">
        <f>IF(punkty[[#This Row],[v1]] &lt; 40000,1,"")</f>
        <v>1</v>
      </c>
      <c r="H1593" t="str">
        <f>IF(punkty[[#This Row],[v1]] = 40000,1,"")</f>
        <v/>
      </c>
    </row>
    <row r="1594" spans="4:8" x14ac:dyDescent="0.25">
      <c r="D1594">
        <v>3</v>
      </c>
      <c r="E1594">
        <v>155</v>
      </c>
      <c r="F1594">
        <f t="shared" si="24"/>
        <v>40834</v>
      </c>
      <c r="G1594" t="str">
        <f>IF(punkty[[#This Row],[v1]] &lt; 40000,1,"")</f>
        <v/>
      </c>
      <c r="H1594" t="str">
        <f>IF(punkty[[#This Row],[v1]] = 40000,1,"")</f>
        <v/>
      </c>
    </row>
    <row r="1595" spans="4:8" x14ac:dyDescent="0.25">
      <c r="D1595">
        <v>169</v>
      </c>
      <c r="E1595">
        <v>305</v>
      </c>
      <c r="F1595">
        <f t="shared" si="24"/>
        <v>11986</v>
      </c>
      <c r="G1595">
        <f>IF(punkty[[#This Row],[v1]] &lt; 40000,1,"")</f>
        <v>1</v>
      </c>
      <c r="H1595" t="str">
        <f>IF(punkty[[#This Row],[v1]] = 40000,1,"")</f>
        <v/>
      </c>
    </row>
    <row r="1596" spans="4:8" x14ac:dyDescent="0.25">
      <c r="D1596">
        <v>290</v>
      </c>
      <c r="E1596">
        <v>259</v>
      </c>
      <c r="F1596">
        <f t="shared" si="24"/>
        <v>11581</v>
      </c>
      <c r="G1596">
        <f>IF(punkty[[#This Row],[v1]] &lt; 40000,1,"")</f>
        <v>1</v>
      </c>
      <c r="H1596" t="str">
        <f>IF(punkty[[#This Row],[v1]] = 40000,1,"")</f>
        <v/>
      </c>
    </row>
    <row r="1597" spans="4:8" x14ac:dyDescent="0.25">
      <c r="D1597">
        <v>41</v>
      </c>
      <c r="E1597">
        <v>137</v>
      </c>
      <c r="F1597">
        <f t="shared" si="24"/>
        <v>29250</v>
      </c>
      <c r="G1597">
        <f>IF(punkty[[#This Row],[v1]] &lt; 40000,1,"")</f>
        <v>1</v>
      </c>
      <c r="H1597" t="str">
        <f>IF(punkty[[#This Row],[v1]] = 40000,1,"")</f>
        <v/>
      </c>
    </row>
    <row r="1598" spans="4:8" x14ac:dyDescent="0.25">
      <c r="D1598">
        <v>79</v>
      </c>
      <c r="E1598">
        <v>84</v>
      </c>
      <c r="F1598">
        <f t="shared" si="24"/>
        <v>28097</v>
      </c>
      <c r="G1598">
        <f>IF(punkty[[#This Row],[v1]] &lt; 40000,1,"")</f>
        <v>1</v>
      </c>
      <c r="H1598" t="str">
        <f>IF(punkty[[#This Row],[v1]] = 40000,1,"")</f>
        <v/>
      </c>
    </row>
    <row r="1599" spans="4:8" x14ac:dyDescent="0.25">
      <c r="D1599">
        <v>399</v>
      </c>
      <c r="E1599">
        <v>249</v>
      </c>
      <c r="F1599">
        <f t="shared" si="24"/>
        <v>42002</v>
      </c>
      <c r="G1599" t="str">
        <f>IF(punkty[[#This Row],[v1]] &lt; 40000,1,"")</f>
        <v/>
      </c>
      <c r="H1599" t="str">
        <f>IF(punkty[[#This Row],[v1]] = 40000,1,"")</f>
        <v/>
      </c>
    </row>
    <row r="1600" spans="4:8" x14ac:dyDescent="0.25">
      <c r="D1600">
        <v>83</v>
      </c>
      <c r="E1600">
        <v>335</v>
      </c>
      <c r="F1600">
        <f t="shared" si="24"/>
        <v>31914</v>
      </c>
      <c r="G1600">
        <f>IF(punkty[[#This Row],[v1]] &lt; 40000,1,"")</f>
        <v>1</v>
      </c>
      <c r="H1600" t="str">
        <f>IF(punkty[[#This Row],[v1]] = 40000,1,"")</f>
        <v/>
      </c>
    </row>
    <row r="1601" spans="4:8" x14ac:dyDescent="0.25">
      <c r="D1601">
        <v>277</v>
      </c>
      <c r="E1601">
        <v>24</v>
      </c>
      <c r="F1601">
        <f t="shared" si="24"/>
        <v>36905</v>
      </c>
      <c r="G1601">
        <f>IF(punkty[[#This Row],[v1]] &lt; 40000,1,"")</f>
        <v>1</v>
      </c>
      <c r="H1601" t="str">
        <f>IF(punkty[[#This Row],[v1]] = 40000,1,"")</f>
        <v/>
      </c>
    </row>
    <row r="1602" spans="4:8" x14ac:dyDescent="0.25">
      <c r="D1602">
        <v>133</v>
      </c>
      <c r="E1602">
        <v>211</v>
      </c>
      <c r="F1602">
        <f t="shared" si="24"/>
        <v>4610</v>
      </c>
      <c r="G1602">
        <f>IF(punkty[[#This Row],[v1]] &lt; 40000,1,"")</f>
        <v>1</v>
      </c>
      <c r="H1602" t="str">
        <f>IF(punkty[[#This Row],[v1]] = 40000,1,"")</f>
        <v/>
      </c>
    </row>
    <row r="1603" spans="4:8" x14ac:dyDescent="0.25">
      <c r="D1603">
        <v>32</v>
      </c>
      <c r="E1603">
        <v>306</v>
      </c>
      <c r="F1603">
        <f t="shared" si="24"/>
        <v>39460</v>
      </c>
      <c r="G1603">
        <f>IF(punkty[[#This Row],[v1]] &lt; 40000,1,"")</f>
        <v>1</v>
      </c>
      <c r="H1603" t="str">
        <f>IF(punkty[[#This Row],[v1]] = 40000,1,"")</f>
        <v/>
      </c>
    </row>
    <row r="1604" spans="4:8" x14ac:dyDescent="0.25">
      <c r="D1604">
        <v>154</v>
      </c>
      <c r="E1604">
        <v>302</v>
      </c>
      <c r="F1604">
        <f t="shared" si="24"/>
        <v>12520</v>
      </c>
      <c r="G1604">
        <f>IF(punkty[[#This Row],[v1]] &lt; 40000,1,"")</f>
        <v>1</v>
      </c>
      <c r="H1604" t="str">
        <f>IF(punkty[[#This Row],[v1]] = 40000,1,"")</f>
        <v/>
      </c>
    </row>
    <row r="1605" spans="4:8" x14ac:dyDescent="0.25">
      <c r="D1605">
        <v>106</v>
      </c>
      <c r="E1605">
        <v>203</v>
      </c>
      <c r="F1605">
        <f t="shared" si="24"/>
        <v>8845</v>
      </c>
      <c r="G1605">
        <f>IF(punkty[[#This Row],[v1]] &lt; 40000,1,"")</f>
        <v>1</v>
      </c>
      <c r="H1605" t="str">
        <f>IF(punkty[[#This Row],[v1]] = 40000,1,"")</f>
        <v/>
      </c>
    </row>
    <row r="1606" spans="4:8" x14ac:dyDescent="0.25">
      <c r="D1606">
        <v>189</v>
      </c>
      <c r="E1606">
        <v>116</v>
      </c>
      <c r="F1606">
        <f t="shared" si="24"/>
        <v>7177</v>
      </c>
      <c r="G1606">
        <f>IF(punkty[[#This Row],[v1]] &lt; 40000,1,"")</f>
        <v>1</v>
      </c>
      <c r="H1606" t="str">
        <f>IF(punkty[[#This Row],[v1]] = 40000,1,"")</f>
        <v/>
      </c>
    </row>
    <row r="1607" spans="4:8" x14ac:dyDescent="0.25">
      <c r="D1607">
        <v>294</v>
      </c>
      <c r="E1607">
        <v>397</v>
      </c>
      <c r="F1607">
        <f t="shared" si="24"/>
        <v>47645</v>
      </c>
      <c r="G1607" t="str">
        <f>IF(punkty[[#This Row],[v1]] &lt; 40000,1,"")</f>
        <v/>
      </c>
      <c r="H1607" t="str">
        <f>IF(punkty[[#This Row],[v1]] = 40000,1,"")</f>
        <v/>
      </c>
    </row>
    <row r="1608" spans="4:8" x14ac:dyDescent="0.25">
      <c r="D1608">
        <v>148</v>
      </c>
      <c r="E1608">
        <v>31</v>
      </c>
      <c r="F1608">
        <f t="shared" si="24"/>
        <v>31265</v>
      </c>
      <c r="G1608">
        <f>IF(punkty[[#This Row],[v1]] &lt; 40000,1,"")</f>
        <v>1</v>
      </c>
      <c r="H1608" t="str">
        <f>IF(punkty[[#This Row],[v1]] = 40000,1,"")</f>
        <v/>
      </c>
    </row>
    <row r="1609" spans="4:8" x14ac:dyDescent="0.25">
      <c r="D1609">
        <v>42</v>
      </c>
      <c r="E1609">
        <v>308</v>
      </c>
      <c r="F1609">
        <f t="shared" ref="F1609:F1672" si="25">((D1609 - 200) * (D1609 - 200)) +(( E1609 - 200) * ( E1609 - 200))</f>
        <v>36628</v>
      </c>
      <c r="G1609">
        <f>IF(punkty[[#This Row],[v1]] &lt; 40000,1,"")</f>
        <v>1</v>
      </c>
      <c r="H1609" t="str">
        <f>IF(punkty[[#This Row],[v1]] = 40000,1,"")</f>
        <v/>
      </c>
    </row>
    <row r="1610" spans="4:8" x14ac:dyDescent="0.25">
      <c r="D1610">
        <v>364</v>
      </c>
      <c r="E1610">
        <v>388</v>
      </c>
      <c r="F1610">
        <f t="shared" si="25"/>
        <v>62240</v>
      </c>
      <c r="G1610" t="str">
        <f>IF(punkty[[#This Row],[v1]] &lt; 40000,1,"")</f>
        <v/>
      </c>
      <c r="H1610" t="str">
        <f>IF(punkty[[#This Row],[v1]] = 40000,1,"")</f>
        <v/>
      </c>
    </row>
    <row r="1611" spans="4:8" x14ac:dyDescent="0.25">
      <c r="D1611">
        <v>343</v>
      </c>
      <c r="E1611">
        <v>30</v>
      </c>
      <c r="F1611">
        <f t="shared" si="25"/>
        <v>49349</v>
      </c>
      <c r="G1611" t="str">
        <f>IF(punkty[[#This Row],[v1]] &lt; 40000,1,"")</f>
        <v/>
      </c>
      <c r="H1611" t="str">
        <f>IF(punkty[[#This Row],[v1]] = 40000,1,"")</f>
        <v/>
      </c>
    </row>
    <row r="1612" spans="4:8" x14ac:dyDescent="0.25">
      <c r="D1612">
        <v>201</v>
      </c>
      <c r="E1612">
        <v>128</v>
      </c>
      <c r="F1612">
        <f t="shared" si="25"/>
        <v>5185</v>
      </c>
      <c r="G1612">
        <f>IF(punkty[[#This Row],[v1]] &lt; 40000,1,"")</f>
        <v>1</v>
      </c>
      <c r="H1612" t="str">
        <f>IF(punkty[[#This Row],[v1]] = 40000,1,"")</f>
        <v/>
      </c>
    </row>
    <row r="1613" spans="4:8" x14ac:dyDescent="0.25">
      <c r="D1613">
        <v>268</v>
      </c>
      <c r="E1613">
        <v>182</v>
      </c>
      <c r="F1613">
        <f t="shared" si="25"/>
        <v>4948</v>
      </c>
      <c r="G1613">
        <f>IF(punkty[[#This Row],[v1]] &lt; 40000,1,"")</f>
        <v>1</v>
      </c>
      <c r="H1613" t="str">
        <f>IF(punkty[[#This Row],[v1]] = 40000,1,"")</f>
        <v/>
      </c>
    </row>
    <row r="1614" spans="4:8" x14ac:dyDescent="0.25">
      <c r="D1614">
        <v>327</v>
      </c>
      <c r="E1614">
        <v>3</v>
      </c>
      <c r="F1614">
        <f t="shared" si="25"/>
        <v>54938</v>
      </c>
      <c r="G1614" t="str">
        <f>IF(punkty[[#This Row],[v1]] &lt; 40000,1,"")</f>
        <v/>
      </c>
      <c r="H1614" t="str">
        <f>IF(punkty[[#This Row],[v1]] = 40000,1,"")</f>
        <v/>
      </c>
    </row>
    <row r="1615" spans="4:8" x14ac:dyDescent="0.25">
      <c r="D1615">
        <v>362</v>
      </c>
      <c r="E1615">
        <v>320</v>
      </c>
      <c r="F1615">
        <f t="shared" si="25"/>
        <v>40644</v>
      </c>
      <c r="G1615" t="str">
        <f>IF(punkty[[#This Row],[v1]] &lt; 40000,1,"")</f>
        <v/>
      </c>
      <c r="H1615" t="str">
        <f>IF(punkty[[#This Row],[v1]] = 40000,1,"")</f>
        <v/>
      </c>
    </row>
    <row r="1616" spans="4:8" x14ac:dyDescent="0.25">
      <c r="D1616">
        <v>143</v>
      </c>
      <c r="E1616">
        <v>104</v>
      </c>
      <c r="F1616">
        <f t="shared" si="25"/>
        <v>12465</v>
      </c>
      <c r="G1616">
        <f>IF(punkty[[#This Row],[v1]] &lt; 40000,1,"")</f>
        <v>1</v>
      </c>
      <c r="H1616" t="str">
        <f>IF(punkty[[#This Row],[v1]] = 40000,1,"")</f>
        <v/>
      </c>
    </row>
    <row r="1617" spans="4:8" x14ac:dyDescent="0.25">
      <c r="D1617">
        <v>285</v>
      </c>
      <c r="E1617">
        <v>322</v>
      </c>
      <c r="F1617">
        <f t="shared" si="25"/>
        <v>22109</v>
      </c>
      <c r="G1617">
        <f>IF(punkty[[#This Row],[v1]] &lt; 40000,1,"")</f>
        <v>1</v>
      </c>
      <c r="H1617" t="str">
        <f>IF(punkty[[#This Row],[v1]] = 40000,1,"")</f>
        <v/>
      </c>
    </row>
    <row r="1618" spans="4:8" x14ac:dyDescent="0.25">
      <c r="D1618">
        <v>46</v>
      </c>
      <c r="E1618">
        <v>371</v>
      </c>
      <c r="F1618">
        <f t="shared" si="25"/>
        <v>52957</v>
      </c>
      <c r="G1618" t="str">
        <f>IF(punkty[[#This Row],[v1]] &lt; 40000,1,"")</f>
        <v/>
      </c>
      <c r="H1618" t="str">
        <f>IF(punkty[[#This Row],[v1]] = 40000,1,"")</f>
        <v/>
      </c>
    </row>
    <row r="1619" spans="4:8" x14ac:dyDescent="0.25">
      <c r="D1619">
        <v>354</v>
      </c>
      <c r="E1619">
        <v>384</v>
      </c>
      <c r="F1619">
        <f t="shared" si="25"/>
        <v>57572</v>
      </c>
      <c r="G1619" t="str">
        <f>IF(punkty[[#This Row],[v1]] &lt; 40000,1,"")</f>
        <v/>
      </c>
      <c r="H1619" t="str">
        <f>IF(punkty[[#This Row],[v1]] = 40000,1,"")</f>
        <v/>
      </c>
    </row>
    <row r="1620" spans="4:8" x14ac:dyDescent="0.25">
      <c r="D1620">
        <v>181</v>
      </c>
      <c r="E1620">
        <v>306</v>
      </c>
      <c r="F1620">
        <f t="shared" si="25"/>
        <v>11597</v>
      </c>
      <c r="G1620">
        <f>IF(punkty[[#This Row],[v1]] &lt; 40000,1,"")</f>
        <v>1</v>
      </c>
      <c r="H1620" t="str">
        <f>IF(punkty[[#This Row],[v1]] = 40000,1,"")</f>
        <v/>
      </c>
    </row>
    <row r="1621" spans="4:8" x14ac:dyDescent="0.25">
      <c r="D1621">
        <v>305</v>
      </c>
      <c r="E1621">
        <v>328</v>
      </c>
      <c r="F1621">
        <f t="shared" si="25"/>
        <v>27409</v>
      </c>
      <c r="G1621">
        <f>IF(punkty[[#This Row],[v1]] &lt; 40000,1,"")</f>
        <v>1</v>
      </c>
      <c r="H1621" t="str">
        <f>IF(punkty[[#This Row],[v1]] = 40000,1,"")</f>
        <v/>
      </c>
    </row>
    <row r="1622" spans="4:8" x14ac:dyDescent="0.25">
      <c r="D1622">
        <v>294</v>
      </c>
      <c r="E1622">
        <v>60</v>
      </c>
      <c r="F1622">
        <f t="shared" si="25"/>
        <v>28436</v>
      </c>
      <c r="G1622">
        <f>IF(punkty[[#This Row],[v1]] &lt; 40000,1,"")</f>
        <v>1</v>
      </c>
      <c r="H1622" t="str">
        <f>IF(punkty[[#This Row],[v1]] = 40000,1,"")</f>
        <v/>
      </c>
    </row>
    <row r="1623" spans="4:8" x14ac:dyDescent="0.25">
      <c r="D1623">
        <v>95</v>
      </c>
      <c r="E1623">
        <v>2</v>
      </c>
      <c r="F1623">
        <f t="shared" si="25"/>
        <v>50229</v>
      </c>
      <c r="G1623" t="str">
        <f>IF(punkty[[#This Row],[v1]] &lt; 40000,1,"")</f>
        <v/>
      </c>
      <c r="H1623" t="str">
        <f>IF(punkty[[#This Row],[v1]] = 40000,1,"")</f>
        <v/>
      </c>
    </row>
    <row r="1624" spans="4:8" x14ac:dyDescent="0.25">
      <c r="D1624">
        <v>247</v>
      </c>
      <c r="E1624">
        <v>323</v>
      </c>
      <c r="F1624">
        <f t="shared" si="25"/>
        <v>17338</v>
      </c>
      <c r="G1624">
        <f>IF(punkty[[#This Row],[v1]] &lt; 40000,1,"")</f>
        <v>1</v>
      </c>
      <c r="H1624" t="str">
        <f>IF(punkty[[#This Row],[v1]] = 40000,1,"")</f>
        <v/>
      </c>
    </row>
    <row r="1625" spans="4:8" x14ac:dyDescent="0.25">
      <c r="D1625">
        <v>393</v>
      </c>
      <c r="E1625">
        <v>360</v>
      </c>
      <c r="F1625">
        <f t="shared" si="25"/>
        <v>62849</v>
      </c>
      <c r="G1625" t="str">
        <f>IF(punkty[[#This Row],[v1]] &lt; 40000,1,"")</f>
        <v/>
      </c>
      <c r="H1625" t="str">
        <f>IF(punkty[[#This Row],[v1]] = 40000,1,"")</f>
        <v/>
      </c>
    </row>
    <row r="1626" spans="4:8" x14ac:dyDescent="0.25">
      <c r="D1626">
        <v>80</v>
      </c>
      <c r="E1626">
        <v>25</v>
      </c>
      <c r="F1626">
        <f t="shared" si="25"/>
        <v>45025</v>
      </c>
      <c r="G1626" t="str">
        <f>IF(punkty[[#This Row],[v1]] &lt; 40000,1,"")</f>
        <v/>
      </c>
      <c r="H1626" t="str">
        <f>IF(punkty[[#This Row],[v1]] = 40000,1,"")</f>
        <v/>
      </c>
    </row>
    <row r="1627" spans="4:8" x14ac:dyDescent="0.25">
      <c r="D1627">
        <v>391</v>
      </c>
      <c r="E1627">
        <v>293</v>
      </c>
      <c r="F1627">
        <f t="shared" si="25"/>
        <v>45130</v>
      </c>
      <c r="G1627" t="str">
        <f>IF(punkty[[#This Row],[v1]] &lt; 40000,1,"")</f>
        <v/>
      </c>
      <c r="H1627" t="str">
        <f>IF(punkty[[#This Row],[v1]] = 40000,1,"")</f>
        <v/>
      </c>
    </row>
    <row r="1628" spans="4:8" x14ac:dyDescent="0.25">
      <c r="D1628">
        <v>239</v>
      </c>
      <c r="E1628">
        <v>359</v>
      </c>
      <c r="F1628">
        <f t="shared" si="25"/>
        <v>26802</v>
      </c>
      <c r="G1628">
        <f>IF(punkty[[#This Row],[v1]] &lt; 40000,1,"")</f>
        <v>1</v>
      </c>
      <c r="H1628" t="str">
        <f>IF(punkty[[#This Row],[v1]] = 40000,1,"")</f>
        <v/>
      </c>
    </row>
    <row r="1629" spans="4:8" x14ac:dyDescent="0.25">
      <c r="D1629">
        <v>158</v>
      </c>
      <c r="E1629">
        <v>88</v>
      </c>
      <c r="F1629">
        <f t="shared" si="25"/>
        <v>14308</v>
      </c>
      <c r="G1629">
        <f>IF(punkty[[#This Row],[v1]] &lt; 40000,1,"")</f>
        <v>1</v>
      </c>
      <c r="H1629" t="str">
        <f>IF(punkty[[#This Row],[v1]] = 40000,1,"")</f>
        <v/>
      </c>
    </row>
    <row r="1630" spans="4:8" x14ac:dyDescent="0.25">
      <c r="D1630">
        <v>157</v>
      </c>
      <c r="E1630">
        <v>163</v>
      </c>
      <c r="F1630">
        <f t="shared" si="25"/>
        <v>3218</v>
      </c>
      <c r="G1630">
        <f>IF(punkty[[#This Row],[v1]] &lt; 40000,1,"")</f>
        <v>1</v>
      </c>
      <c r="H1630" t="str">
        <f>IF(punkty[[#This Row],[v1]] = 40000,1,"")</f>
        <v/>
      </c>
    </row>
    <row r="1631" spans="4:8" x14ac:dyDescent="0.25">
      <c r="D1631">
        <v>141</v>
      </c>
      <c r="E1631">
        <v>159</v>
      </c>
      <c r="F1631">
        <f t="shared" si="25"/>
        <v>5162</v>
      </c>
      <c r="G1631">
        <f>IF(punkty[[#This Row],[v1]] &lt; 40000,1,"")</f>
        <v>1</v>
      </c>
      <c r="H1631" t="str">
        <f>IF(punkty[[#This Row],[v1]] = 40000,1,"")</f>
        <v/>
      </c>
    </row>
    <row r="1632" spans="4:8" x14ac:dyDescent="0.25">
      <c r="D1632">
        <v>238</v>
      </c>
      <c r="E1632">
        <v>349</v>
      </c>
      <c r="F1632">
        <f t="shared" si="25"/>
        <v>23645</v>
      </c>
      <c r="G1632">
        <f>IF(punkty[[#This Row],[v1]] &lt; 40000,1,"")</f>
        <v>1</v>
      </c>
      <c r="H1632" t="str">
        <f>IF(punkty[[#This Row],[v1]] = 40000,1,"")</f>
        <v/>
      </c>
    </row>
    <row r="1633" spans="4:8" x14ac:dyDescent="0.25">
      <c r="D1633">
        <v>383</v>
      </c>
      <c r="E1633">
        <v>209</v>
      </c>
      <c r="F1633">
        <f t="shared" si="25"/>
        <v>33570</v>
      </c>
      <c r="G1633">
        <f>IF(punkty[[#This Row],[v1]] &lt; 40000,1,"")</f>
        <v>1</v>
      </c>
      <c r="H1633" t="str">
        <f>IF(punkty[[#This Row],[v1]] = 40000,1,"")</f>
        <v/>
      </c>
    </row>
    <row r="1634" spans="4:8" x14ac:dyDescent="0.25">
      <c r="D1634">
        <v>369</v>
      </c>
      <c r="E1634">
        <v>348</v>
      </c>
      <c r="F1634">
        <f t="shared" si="25"/>
        <v>50465</v>
      </c>
      <c r="G1634" t="str">
        <f>IF(punkty[[#This Row],[v1]] &lt; 40000,1,"")</f>
        <v/>
      </c>
      <c r="H1634" t="str">
        <f>IF(punkty[[#This Row],[v1]] = 40000,1,"")</f>
        <v/>
      </c>
    </row>
    <row r="1635" spans="4:8" x14ac:dyDescent="0.25">
      <c r="D1635">
        <v>139</v>
      </c>
      <c r="E1635">
        <v>15</v>
      </c>
      <c r="F1635">
        <f t="shared" si="25"/>
        <v>37946</v>
      </c>
      <c r="G1635">
        <f>IF(punkty[[#This Row],[v1]] &lt; 40000,1,"")</f>
        <v>1</v>
      </c>
      <c r="H1635" t="str">
        <f>IF(punkty[[#This Row],[v1]] = 40000,1,"")</f>
        <v/>
      </c>
    </row>
    <row r="1636" spans="4:8" x14ac:dyDescent="0.25">
      <c r="D1636">
        <v>372</v>
      </c>
      <c r="E1636">
        <v>325</v>
      </c>
      <c r="F1636">
        <f t="shared" si="25"/>
        <v>45209</v>
      </c>
      <c r="G1636" t="str">
        <f>IF(punkty[[#This Row],[v1]] &lt; 40000,1,"")</f>
        <v/>
      </c>
      <c r="H1636" t="str">
        <f>IF(punkty[[#This Row],[v1]] = 40000,1,"")</f>
        <v/>
      </c>
    </row>
    <row r="1637" spans="4:8" x14ac:dyDescent="0.25">
      <c r="D1637">
        <v>133</v>
      </c>
      <c r="E1637">
        <v>197</v>
      </c>
      <c r="F1637">
        <f t="shared" si="25"/>
        <v>4498</v>
      </c>
      <c r="G1637">
        <f>IF(punkty[[#This Row],[v1]] &lt; 40000,1,"")</f>
        <v>1</v>
      </c>
      <c r="H1637" t="str">
        <f>IF(punkty[[#This Row],[v1]] = 40000,1,"")</f>
        <v/>
      </c>
    </row>
    <row r="1638" spans="4:8" x14ac:dyDescent="0.25">
      <c r="D1638">
        <v>319</v>
      </c>
      <c r="E1638">
        <v>10</v>
      </c>
      <c r="F1638">
        <f t="shared" si="25"/>
        <v>50261</v>
      </c>
      <c r="G1638" t="str">
        <f>IF(punkty[[#This Row],[v1]] &lt; 40000,1,"")</f>
        <v/>
      </c>
      <c r="H1638" t="str">
        <f>IF(punkty[[#This Row],[v1]] = 40000,1,"")</f>
        <v/>
      </c>
    </row>
    <row r="1639" spans="4:8" x14ac:dyDescent="0.25">
      <c r="D1639">
        <v>279</v>
      </c>
      <c r="E1639">
        <v>365</v>
      </c>
      <c r="F1639">
        <f t="shared" si="25"/>
        <v>33466</v>
      </c>
      <c r="G1639">
        <f>IF(punkty[[#This Row],[v1]] &lt; 40000,1,"")</f>
        <v>1</v>
      </c>
      <c r="H1639" t="str">
        <f>IF(punkty[[#This Row],[v1]] = 40000,1,"")</f>
        <v/>
      </c>
    </row>
    <row r="1640" spans="4:8" x14ac:dyDescent="0.25">
      <c r="D1640">
        <v>338</v>
      </c>
      <c r="E1640">
        <v>349</v>
      </c>
      <c r="F1640">
        <f t="shared" si="25"/>
        <v>41245</v>
      </c>
      <c r="G1640" t="str">
        <f>IF(punkty[[#This Row],[v1]] &lt; 40000,1,"")</f>
        <v/>
      </c>
      <c r="H1640" t="str">
        <f>IF(punkty[[#This Row],[v1]] = 40000,1,"")</f>
        <v/>
      </c>
    </row>
    <row r="1641" spans="4:8" x14ac:dyDescent="0.25">
      <c r="D1641">
        <v>224</v>
      </c>
      <c r="E1641">
        <v>326</v>
      </c>
      <c r="F1641">
        <f t="shared" si="25"/>
        <v>16452</v>
      </c>
      <c r="G1641">
        <f>IF(punkty[[#This Row],[v1]] &lt; 40000,1,"")</f>
        <v>1</v>
      </c>
      <c r="H1641" t="str">
        <f>IF(punkty[[#This Row],[v1]] = 40000,1,"")</f>
        <v/>
      </c>
    </row>
    <row r="1642" spans="4:8" x14ac:dyDescent="0.25">
      <c r="D1642">
        <v>267</v>
      </c>
      <c r="E1642">
        <v>350</v>
      </c>
      <c r="F1642">
        <f t="shared" si="25"/>
        <v>26989</v>
      </c>
      <c r="G1642">
        <f>IF(punkty[[#This Row],[v1]] &lt; 40000,1,"")</f>
        <v>1</v>
      </c>
      <c r="H1642" t="str">
        <f>IF(punkty[[#This Row],[v1]] = 40000,1,"")</f>
        <v/>
      </c>
    </row>
    <row r="1643" spans="4:8" x14ac:dyDescent="0.25">
      <c r="D1643">
        <v>40</v>
      </c>
      <c r="E1643">
        <v>222</v>
      </c>
      <c r="F1643">
        <f t="shared" si="25"/>
        <v>26084</v>
      </c>
      <c r="G1643">
        <f>IF(punkty[[#This Row],[v1]] &lt; 40000,1,"")</f>
        <v>1</v>
      </c>
      <c r="H1643" t="str">
        <f>IF(punkty[[#This Row],[v1]] = 40000,1,"")</f>
        <v/>
      </c>
    </row>
    <row r="1644" spans="4:8" x14ac:dyDescent="0.25">
      <c r="D1644">
        <v>288</v>
      </c>
      <c r="E1644">
        <v>355</v>
      </c>
      <c r="F1644">
        <f t="shared" si="25"/>
        <v>31769</v>
      </c>
      <c r="G1644">
        <f>IF(punkty[[#This Row],[v1]] &lt; 40000,1,"")</f>
        <v>1</v>
      </c>
      <c r="H1644" t="str">
        <f>IF(punkty[[#This Row],[v1]] = 40000,1,"")</f>
        <v/>
      </c>
    </row>
    <row r="1645" spans="4:8" x14ac:dyDescent="0.25">
      <c r="D1645">
        <v>111</v>
      </c>
      <c r="E1645">
        <v>173</v>
      </c>
      <c r="F1645">
        <f t="shared" si="25"/>
        <v>8650</v>
      </c>
      <c r="G1645">
        <f>IF(punkty[[#This Row],[v1]] &lt; 40000,1,"")</f>
        <v>1</v>
      </c>
      <c r="H1645" t="str">
        <f>IF(punkty[[#This Row],[v1]] = 40000,1,"")</f>
        <v/>
      </c>
    </row>
    <row r="1646" spans="4:8" x14ac:dyDescent="0.25">
      <c r="D1646">
        <v>373</v>
      </c>
      <c r="E1646">
        <v>83</v>
      </c>
      <c r="F1646">
        <f t="shared" si="25"/>
        <v>43618</v>
      </c>
      <c r="G1646" t="str">
        <f>IF(punkty[[#This Row],[v1]] &lt; 40000,1,"")</f>
        <v/>
      </c>
      <c r="H1646" t="str">
        <f>IF(punkty[[#This Row],[v1]] = 40000,1,"")</f>
        <v/>
      </c>
    </row>
    <row r="1647" spans="4:8" x14ac:dyDescent="0.25">
      <c r="D1647">
        <v>304</v>
      </c>
      <c r="E1647">
        <v>397</v>
      </c>
      <c r="F1647">
        <f t="shared" si="25"/>
        <v>49625</v>
      </c>
      <c r="G1647" t="str">
        <f>IF(punkty[[#This Row],[v1]] &lt; 40000,1,"")</f>
        <v/>
      </c>
      <c r="H1647" t="str">
        <f>IF(punkty[[#This Row],[v1]] = 40000,1,"")</f>
        <v/>
      </c>
    </row>
    <row r="1648" spans="4:8" x14ac:dyDescent="0.25">
      <c r="D1648">
        <v>169</v>
      </c>
      <c r="E1648">
        <v>219</v>
      </c>
      <c r="F1648">
        <f t="shared" si="25"/>
        <v>1322</v>
      </c>
      <c r="G1648">
        <f>IF(punkty[[#This Row],[v1]] &lt; 40000,1,"")</f>
        <v>1</v>
      </c>
      <c r="H1648" t="str">
        <f>IF(punkty[[#This Row],[v1]] = 40000,1,"")</f>
        <v/>
      </c>
    </row>
    <row r="1649" spans="4:8" x14ac:dyDescent="0.25">
      <c r="D1649">
        <v>30</v>
      </c>
      <c r="E1649">
        <v>28</v>
      </c>
      <c r="F1649">
        <f t="shared" si="25"/>
        <v>58484</v>
      </c>
      <c r="G1649" t="str">
        <f>IF(punkty[[#This Row],[v1]] &lt; 40000,1,"")</f>
        <v/>
      </c>
      <c r="H1649" t="str">
        <f>IF(punkty[[#This Row],[v1]] = 40000,1,"")</f>
        <v/>
      </c>
    </row>
    <row r="1650" spans="4:8" x14ac:dyDescent="0.25">
      <c r="D1650">
        <v>255</v>
      </c>
      <c r="E1650">
        <v>217</v>
      </c>
      <c r="F1650">
        <f t="shared" si="25"/>
        <v>3314</v>
      </c>
      <c r="G1650">
        <f>IF(punkty[[#This Row],[v1]] &lt; 40000,1,"")</f>
        <v>1</v>
      </c>
      <c r="H1650" t="str">
        <f>IF(punkty[[#This Row],[v1]] = 40000,1,"")</f>
        <v/>
      </c>
    </row>
    <row r="1651" spans="4:8" x14ac:dyDescent="0.25">
      <c r="D1651">
        <v>359</v>
      </c>
      <c r="E1651">
        <v>205</v>
      </c>
      <c r="F1651">
        <f t="shared" si="25"/>
        <v>25306</v>
      </c>
      <c r="G1651">
        <f>IF(punkty[[#This Row],[v1]] &lt; 40000,1,"")</f>
        <v>1</v>
      </c>
      <c r="H1651" t="str">
        <f>IF(punkty[[#This Row],[v1]] = 40000,1,"")</f>
        <v/>
      </c>
    </row>
    <row r="1652" spans="4:8" x14ac:dyDescent="0.25">
      <c r="D1652">
        <v>291</v>
      </c>
      <c r="E1652">
        <v>336</v>
      </c>
      <c r="F1652">
        <f t="shared" si="25"/>
        <v>26777</v>
      </c>
      <c r="G1652">
        <f>IF(punkty[[#This Row],[v1]] &lt; 40000,1,"")</f>
        <v>1</v>
      </c>
      <c r="H1652" t="str">
        <f>IF(punkty[[#This Row],[v1]] = 40000,1,"")</f>
        <v/>
      </c>
    </row>
    <row r="1653" spans="4:8" x14ac:dyDescent="0.25">
      <c r="D1653">
        <v>6</v>
      </c>
      <c r="E1653">
        <v>187</v>
      </c>
      <c r="F1653">
        <f t="shared" si="25"/>
        <v>37805</v>
      </c>
      <c r="G1653">
        <f>IF(punkty[[#This Row],[v1]] &lt; 40000,1,"")</f>
        <v>1</v>
      </c>
      <c r="H1653" t="str">
        <f>IF(punkty[[#This Row],[v1]] = 40000,1,"")</f>
        <v/>
      </c>
    </row>
    <row r="1654" spans="4:8" x14ac:dyDescent="0.25">
      <c r="D1654">
        <v>357</v>
      </c>
      <c r="E1654">
        <v>91</v>
      </c>
      <c r="F1654">
        <f t="shared" si="25"/>
        <v>36530</v>
      </c>
      <c r="G1654">
        <f>IF(punkty[[#This Row],[v1]] &lt; 40000,1,"")</f>
        <v>1</v>
      </c>
      <c r="H1654" t="str">
        <f>IF(punkty[[#This Row],[v1]] = 40000,1,"")</f>
        <v/>
      </c>
    </row>
    <row r="1655" spans="4:8" x14ac:dyDescent="0.25">
      <c r="D1655">
        <v>170</v>
      </c>
      <c r="E1655">
        <v>289</v>
      </c>
      <c r="F1655">
        <f t="shared" si="25"/>
        <v>8821</v>
      </c>
      <c r="G1655">
        <f>IF(punkty[[#This Row],[v1]] &lt; 40000,1,"")</f>
        <v>1</v>
      </c>
      <c r="H1655" t="str">
        <f>IF(punkty[[#This Row],[v1]] = 40000,1,"")</f>
        <v/>
      </c>
    </row>
    <row r="1656" spans="4:8" x14ac:dyDescent="0.25">
      <c r="D1656">
        <v>14</v>
      </c>
      <c r="E1656">
        <v>185</v>
      </c>
      <c r="F1656">
        <f t="shared" si="25"/>
        <v>34821</v>
      </c>
      <c r="G1656">
        <f>IF(punkty[[#This Row],[v1]] &lt; 40000,1,"")</f>
        <v>1</v>
      </c>
      <c r="H1656" t="str">
        <f>IF(punkty[[#This Row],[v1]] = 40000,1,"")</f>
        <v/>
      </c>
    </row>
    <row r="1657" spans="4:8" x14ac:dyDescent="0.25">
      <c r="D1657">
        <v>295</v>
      </c>
      <c r="E1657">
        <v>132</v>
      </c>
      <c r="F1657">
        <f t="shared" si="25"/>
        <v>13649</v>
      </c>
      <c r="G1657">
        <f>IF(punkty[[#This Row],[v1]] &lt; 40000,1,"")</f>
        <v>1</v>
      </c>
      <c r="H1657" t="str">
        <f>IF(punkty[[#This Row],[v1]] = 40000,1,"")</f>
        <v/>
      </c>
    </row>
    <row r="1658" spans="4:8" x14ac:dyDescent="0.25">
      <c r="D1658">
        <v>342</v>
      </c>
      <c r="E1658">
        <v>263</v>
      </c>
      <c r="F1658">
        <f t="shared" si="25"/>
        <v>24133</v>
      </c>
      <c r="G1658">
        <f>IF(punkty[[#This Row],[v1]] &lt; 40000,1,"")</f>
        <v>1</v>
      </c>
      <c r="H1658" t="str">
        <f>IF(punkty[[#This Row],[v1]] = 40000,1,"")</f>
        <v/>
      </c>
    </row>
    <row r="1659" spans="4:8" x14ac:dyDescent="0.25">
      <c r="D1659">
        <v>37</v>
      </c>
      <c r="E1659">
        <v>88</v>
      </c>
      <c r="F1659">
        <f t="shared" si="25"/>
        <v>39113</v>
      </c>
      <c r="G1659">
        <f>IF(punkty[[#This Row],[v1]] &lt; 40000,1,"")</f>
        <v>1</v>
      </c>
      <c r="H1659" t="str">
        <f>IF(punkty[[#This Row],[v1]] = 40000,1,"")</f>
        <v/>
      </c>
    </row>
    <row r="1660" spans="4:8" x14ac:dyDescent="0.25">
      <c r="D1660">
        <v>226</v>
      </c>
      <c r="E1660">
        <v>51</v>
      </c>
      <c r="F1660">
        <f t="shared" si="25"/>
        <v>22877</v>
      </c>
      <c r="G1660">
        <f>IF(punkty[[#This Row],[v1]] &lt; 40000,1,"")</f>
        <v>1</v>
      </c>
      <c r="H1660" t="str">
        <f>IF(punkty[[#This Row],[v1]] = 40000,1,"")</f>
        <v/>
      </c>
    </row>
    <row r="1661" spans="4:8" x14ac:dyDescent="0.25">
      <c r="D1661">
        <v>177</v>
      </c>
      <c r="E1661">
        <v>179</v>
      </c>
      <c r="F1661">
        <f t="shared" si="25"/>
        <v>970</v>
      </c>
      <c r="G1661">
        <f>IF(punkty[[#This Row],[v1]] &lt; 40000,1,"")</f>
        <v>1</v>
      </c>
      <c r="H1661" t="str">
        <f>IF(punkty[[#This Row],[v1]] = 40000,1,"")</f>
        <v/>
      </c>
    </row>
    <row r="1662" spans="4:8" x14ac:dyDescent="0.25">
      <c r="D1662">
        <v>297</v>
      </c>
      <c r="E1662">
        <v>36</v>
      </c>
      <c r="F1662">
        <f t="shared" si="25"/>
        <v>36305</v>
      </c>
      <c r="G1662">
        <f>IF(punkty[[#This Row],[v1]] &lt; 40000,1,"")</f>
        <v>1</v>
      </c>
      <c r="H1662" t="str">
        <f>IF(punkty[[#This Row],[v1]] = 40000,1,"")</f>
        <v/>
      </c>
    </row>
    <row r="1663" spans="4:8" x14ac:dyDescent="0.25">
      <c r="D1663">
        <v>300</v>
      </c>
      <c r="E1663">
        <v>12</v>
      </c>
      <c r="F1663">
        <f t="shared" si="25"/>
        <v>45344</v>
      </c>
      <c r="G1663" t="str">
        <f>IF(punkty[[#This Row],[v1]] &lt; 40000,1,"")</f>
        <v/>
      </c>
      <c r="H1663" t="str">
        <f>IF(punkty[[#This Row],[v1]] = 40000,1,"")</f>
        <v/>
      </c>
    </row>
    <row r="1664" spans="4:8" x14ac:dyDescent="0.25">
      <c r="D1664">
        <v>74</v>
      </c>
      <c r="E1664">
        <v>217</v>
      </c>
      <c r="F1664">
        <f t="shared" si="25"/>
        <v>16165</v>
      </c>
      <c r="G1664">
        <f>IF(punkty[[#This Row],[v1]] &lt; 40000,1,"")</f>
        <v>1</v>
      </c>
      <c r="H1664" t="str">
        <f>IF(punkty[[#This Row],[v1]] = 40000,1,"")</f>
        <v/>
      </c>
    </row>
    <row r="1665" spans="4:8" x14ac:dyDescent="0.25">
      <c r="D1665">
        <v>210</v>
      </c>
      <c r="E1665">
        <v>294</v>
      </c>
      <c r="F1665">
        <f t="shared" si="25"/>
        <v>8936</v>
      </c>
      <c r="G1665">
        <f>IF(punkty[[#This Row],[v1]] &lt; 40000,1,"")</f>
        <v>1</v>
      </c>
      <c r="H1665" t="str">
        <f>IF(punkty[[#This Row],[v1]] = 40000,1,"")</f>
        <v/>
      </c>
    </row>
    <row r="1666" spans="4:8" x14ac:dyDescent="0.25">
      <c r="D1666">
        <v>318</v>
      </c>
      <c r="E1666">
        <v>339</v>
      </c>
      <c r="F1666">
        <f t="shared" si="25"/>
        <v>33245</v>
      </c>
      <c r="G1666">
        <f>IF(punkty[[#This Row],[v1]] &lt; 40000,1,"")</f>
        <v>1</v>
      </c>
      <c r="H1666" t="str">
        <f>IF(punkty[[#This Row],[v1]] = 40000,1,"")</f>
        <v/>
      </c>
    </row>
    <row r="1667" spans="4:8" x14ac:dyDescent="0.25">
      <c r="D1667">
        <v>276</v>
      </c>
      <c r="E1667">
        <v>27</v>
      </c>
      <c r="F1667">
        <f t="shared" si="25"/>
        <v>35705</v>
      </c>
      <c r="G1667">
        <f>IF(punkty[[#This Row],[v1]] &lt; 40000,1,"")</f>
        <v>1</v>
      </c>
      <c r="H1667" t="str">
        <f>IF(punkty[[#This Row],[v1]] = 40000,1,"")</f>
        <v/>
      </c>
    </row>
    <row r="1668" spans="4:8" x14ac:dyDescent="0.25">
      <c r="D1668">
        <v>283</v>
      </c>
      <c r="E1668">
        <v>205</v>
      </c>
      <c r="F1668">
        <f t="shared" si="25"/>
        <v>6914</v>
      </c>
      <c r="G1668">
        <f>IF(punkty[[#This Row],[v1]] &lt; 40000,1,"")</f>
        <v>1</v>
      </c>
      <c r="H1668" t="str">
        <f>IF(punkty[[#This Row],[v1]] = 40000,1,"")</f>
        <v/>
      </c>
    </row>
    <row r="1669" spans="4:8" x14ac:dyDescent="0.25">
      <c r="D1669">
        <v>302</v>
      </c>
      <c r="E1669">
        <v>142</v>
      </c>
      <c r="F1669">
        <f t="shared" si="25"/>
        <v>13768</v>
      </c>
      <c r="G1669">
        <f>IF(punkty[[#This Row],[v1]] &lt; 40000,1,"")</f>
        <v>1</v>
      </c>
      <c r="H1669" t="str">
        <f>IF(punkty[[#This Row],[v1]] = 40000,1,"")</f>
        <v/>
      </c>
    </row>
    <row r="1670" spans="4:8" x14ac:dyDescent="0.25">
      <c r="D1670">
        <v>223</v>
      </c>
      <c r="E1670">
        <v>8</v>
      </c>
      <c r="F1670">
        <f t="shared" si="25"/>
        <v>37393</v>
      </c>
      <c r="G1670">
        <f>IF(punkty[[#This Row],[v1]] &lt; 40000,1,"")</f>
        <v>1</v>
      </c>
      <c r="H1670" t="str">
        <f>IF(punkty[[#This Row],[v1]] = 40000,1,"")</f>
        <v/>
      </c>
    </row>
    <row r="1671" spans="4:8" x14ac:dyDescent="0.25">
      <c r="D1671">
        <v>365</v>
      </c>
      <c r="E1671">
        <v>196</v>
      </c>
      <c r="F1671">
        <f t="shared" si="25"/>
        <v>27241</v>
      </c>
      <c r="G1671">
        <f>IF(punkty[[#This Row],[v1]] &lt; 40000,1,"")</f>
        <v>1</v>
      </c>
      <c r="H1671" t="str">
        <f>IF(punkty[[#This Row],[v1]] = 40000,1,"")</f>
        <v/>
      </c>
    </row>
    <row r="1672" spans="4:8" x14ac:dyDescent="0.25">
      <c r="D1672">
        <v>226</v>
      </c>
      <c r="E1672">
        <v>170</v>
      </c>
      <c r="F1672">
        <f t="shared" si="25"/>
        <v>1576</v>
      </c>
      <c r="G1672">
        <f>IF(punkty[[#This Row],[v1]] &lt; 40000,1,"")</f>
        <v>1</v>
      </c>
      <c r="H1672" t="str">
        <f>IF(punkty[[#This Row],[v1]] = 40000,1,"")</f>
        <v/>
      </c>
    </row>
    <row r="1673" spans="4:8" x14ac:dyDescent="0.25">
      <c r="D1673">
        <v>65</v>
      </c>
      <c r="E1673">
        <v>168</v>
      </c>
      <c r="F1673">
        <f t="shared" ref="F1673:F1736" si="26">((D1673 - 200) * (D1673 - 200)) +(( E1673 - 200) * ( E1673 - 200))</f>
        <v>19249</v>
      </c>
      <c r="G1673">
        <f>IF(punkty[[#This Row],[v1]] &lt; 40000,1,"")</f>
        <v>1</v>
      </c>
      <c r="H1673" t="str">
        <f>IF(punkty[[#This Row],[v1]] = 40000,1,"")</f>
        <v/>
      </c>
    </row>
    <row r="1674" spans="4:8" x14ac:dyDescent="0.25">
      <c r="D1674">
        <v>326</v>
      </c>
      <c r="E1674">
        <v>322</v>
      </c>
      <c r="F1674">
        <f t="shared" si="26"/>
        <v>30760</v>
      </c>
      <c r="G1674">
        <f>IF(punkty[[#This Row],[v1]] &lt; 40000,1,"")</f>
        <v>1</v>
      </c>
      <c r="H1674" t="str">
        <f>IF(punkty[[#This Row],[v1]] = 40000,1,"")</f>
        <v/>
      </c>
    </row>
    <row r="1675" spans="4:8" x14ac:dyDescent="0.25">
      <c r="D1675">
        <v>233</v>
      </c>
      <c r="E1675">
        <v>122</v>
      </c>
      <c r="F1675">
        <f t="shared" si="26"/>
        <v>7173</v>
      </c>
      <c r="G1675">
        <f>IF(punkty[[#This Row],[v1]] &lt; 40000,1,"")</f>
        <v>1</v>
      </c>
      <c r="H1675" t="str">
        <f>IF(punkty[[#This Row],[v1]] = 40000,1,"")</f>
        <v/>
      </c>
    </row>
    <row r="1676" spans="4:8" x14ac:dyDescent="0.25">
      <c r="D1676">
        <v>339</v>
      </c>
      <c r="E1676">
        <v>231</v>
      </c>
      <c r="F1676">
        <f t="shared" si="26"/>
        <v>20282</v>
      </c>
      <c r="G1676">
        <f>IF(punkty[[#This Row],[v1]] &lt; 40000,1,"")</f>
        <v>1</v>
      </c>
      <c r="H1676" t="str">
        <f>IF(punkty[[#This Row],[v1]] = 40000,1,"")</f>
        <v/>
      </c>
    </row>
    <row r="1677" spans="4:8" x14ac:dyDescent="0.25">
      <c r="D1677">
        <v>217</v>
      </c>
      <c r="E1677">
        <v>92</v>
      </c>
      <c r="F1677">
        <f t="shared" si="26"/>
        <v>11953</v>
      </c>
      <c r="G1677">
        <f>IF(punkty[[#This Row],[v1]] &lt; 40000,1,"")</f>
        <v>1</v>
      </c>
      <c r="H1677" t="str">
        <f>IF(punkty[[#This Row],[v1]] = 40000,1,"")</f>
        <v/>
      </c>
    </row>
    <row r="1678" spans="4:8" x14ac:dyDescent="0.25">
      <c r="D1678">
        <v>23</v>
      </c>
      <c r="E1678">
        <v>51</v>
      </c>
      <c r="F1678">
        <f t="shared" si="26"/>
        <v>53530</v>
      </c>
      <c r="G1678" t="str">
        <f>IF(punkty[[#This Row],[v1]] &lt; 40000,1,"")</f>
        <v/>
      </c>
      <c r="H1678" t="str">
        <f>IF(punkty[[#This Row],[v1]] = 40000,1,"")</f>
        <v/>
      </c>
    </row>
    <row r="1679" spans="4:8" x14ac:dyDescent="0.25">
      <c r="D1679">
        <v>324</v>
      </c>
      <c r="E1679">
        <v>63</v>
      </c>
      <c r="F1679">
        <f t="shared" si="26"/>
        <v>34145</v>
      </c>
      <c r="G1679">
        <f>IF(punkty[[#This Row],[v1]] &lt; 40000,1,"")</f>
        <v>1</v>
      </c>
      <c r="H1679" t="str">
        <f>IF(punkty[[#This Row],[v1]] = 40000,1,"")</f>
        <v/>
      </c>
    </row>
    <row r="1680" spans="4:8" x14ac:dyDescent="0.25">
      <c r="D1680">
        <v>100</v>
      </c>
      <c r="E1680">
        <v>330</v>
      </c>
      <c r="F1680">
        <f t="shared" si="26"/>
        <v>26900</v>
      </c>
      <c r="G1680">
        <f>IF(punkty[[#This Row],[v1]] &lt; 40000,1,"")</f>
        <v>1</v>
      </c>
      <c r="H1680" t="str">
        <f>IF(punkty[[#This Row],[v1]] = 40000,1,"")</f>
        <v/>
      </c>
    </row>
    <row r="1681" spans="4:8" x14ac:dyDescent="0.25">
      <c r="D1681">
        <v>75</v>
      </c>
      <c r="E1681">
        <v>391</v>
      </c>
      <c r="F1681">
        <f t="shared" si="26"/>
        <v>52106</v>
      </c>
      <c r="G1681" t="str">
        <f>IF(punkty[[#This Row],[v1]] &lt; 40000,1,"")</f>
        <v/>
      </c>
      <c r="H1681" t="str">
        <f>IF(punkty[[#This Row],[v1]] = 40000,1,"")</f>
        <v/>
      </c>
    </row>
    <row r="1682" spans="4:8" x14ac:dyDescent="0.25">
      <c r="D1682">
        <v>14</v>
      </c>
      <c r="E1682">
        <v>231</v>
      </c>
      <c r="F1682">
        <f t="shared" si="26"/>
        <v>35557</v>
      </c>
      <c r="G1682">
        <f>IF(punkty[[#This Row],[v1]] &lt; 40000,1,"")</f>
        <v>1</v>
      </c>
      <c r="H1682" t="str">
        <f>IF(punkty[[#This Row],[v1]] = 40000,1,"")</f>
        <v/>
      </c>
    </row>
    <row r="1683" spans="4:8" x14ac:dyDescent="0.25">
      <c r="D1683">
        <v>272</v>
      </c>
      <c r="E1683">
        <v>168</v>
      </c>
      <c r="F1683">
        <f t="shared" si="26"/>
        <v>6208</v>
      </c>
      <c r="G1683">
        <f>IF(punkty[[#This Row],[v1]] &lt; 40000,1,"")</f>
        <v>1</v>
      </c>
      <c r="H1683" t="str">
        <f>IF(punkty[[#This Row],[v1]] = 40000,1,"")</f>
        <v/>
      </c>
    </row>
    <row r="1684" spans="4:8" x14ac:dyDescent="0.25">
      <c r="D1684">
        <v>230</v>
      </c>
      <c r="E1684">
        <v>45</v>
      </c>
      <c r="F1684">
        <f t="shared" si="26"/>
        <v>24925</v>
      </c>
      <c r="G1684">
        <f>IF(punkty[[#This Row],[v1]] &lt; 40000,1,"")</f>
        <v>1</v>
      </c>
      <c r="H1684" t="str">
        <f>IF(punkty[[#This Row],[v1]] = 40000,1,"")</f>
        <v/>
      </c>
    </row>
    <row r="1685" spans="4:8" x14ac:dyDescent="0.25">
      <c r="D1685">
        <v>66</v>
      </c>
      <c r="E1685">
        <v>21</v>
      </c>
      <c r="F1685">
        <f t="shared" si="26"/>
        <v>49997</v>
      </c>
      <c r="G1685" t="str">
        <f>IF(punkty[[#This Row],[v1]] &lt; 40000,1,"")</f>
        <v/>
      </c>
      <c r="H1685" t="str">
        <f>IF(punkty[[#This Row],[v1]] = 40000,1,"")</f>
        <v/>
      </c>
    </row>
    <row r="1686" spans="4:8" x14ac:dyDescent="0.25">
      <c r="D1686">
        <v>74</v>
      </c>
      <c r="E1686">
        <v>190</v>
      </c>
      <c r="F1686">
        <f t="shared" si="26"/>
        <v>15976</v>
      </c>
      <c r="G1686">
        <f>IF(punkty[[#This Row],[v1]] &lt; 40000,1,"")</f>
        <v>1</v>
      </c>
      <c r="H1686" t="str">
        <f>IF(punkty[[#This Row],[v1]] = 40000,1,"")</f>
        <v/>
      </c>
    </row>
    <row r="1687" spans="4:8" x14ac:dyDescent="0.25">
      <c r="D1687">
        <v>181</v>
      </c>
      <c r="E1687">
        <v>309</v>
      </c>
      <c r="F1687">
        <f t="shared" si="26"/>
        <v>12242</v>
      </c>
      <c r="G1687">
        <f>IF(punkty[[#This Row],[v1]] &lt; 40000,1,"")</f>
        <v>1</v>
      </c>
      <c r="H1687" t="str">
        <f>IF(punkty[[#This Row],[v1]] = 40000,1,"")</f>
        <v/>
      </c>
    </row>
    <row r="1688" spans="4:8" x14ac:dyDescent="0.25">
      <c r="D1688">
        <v>120</v>
      </c>
      <c r="E1688">
        <v>394</v>
      </c>
      <c r="F1688">
        <f t="shared" si="26"/>
        <v>44036</v>
      </c>
      <c r="G1688" t="str">
        <f>IF(punkty[[#This Row],[v1]] &lt; 40000,1,"")</f>
        <v/>
      </c>
      <c r="H1688" t="str">
        <f>IF(punkty[[#This Row],[v1]] = 40000,1,"")</f>
        <v/>
      </c>
    </row>
    <row r="1689" spans="4:8" x14ac:dyDescent="0.25">
      <c r="D1689">
        <v>46</v>
      </c>
      <c r="E1689">
        <v>338</v>
      </c>
      <c r="F1689">
        <f t="shared" si="26"/>
        <v>42760</v>
      </c>
      <c r="G1689" t="str">
        <f>IF(punkty[[#This Row],[v1]] &lt; 40000,1,"")</f>
        <v/>
      </c>
      <c r="H1689" t="str">
        <f>IF(punkty[[#This Row],[v1]] = 40000,1,"")</f>
        <v/>
      </c>
    </row>
    <row r="1690" spans="4:8" x14ac:dyDescent="0.25">
      <c r="D1690">
        <v>377</v>
      </c>
      <c r="E1690">
        <v>151</v>
      </c>
      <c r="F1690">
        <f t="shared" si="26"/>
        <v>33730</v>
      </c>
      <c r="G1690">
        <f>IF(punkty[[#This Row],[v1]] &lt; 40000,1,"")</f>
        <v>1</v>
      </c>
      <c r="H1690" t="str">
        <f>IF(punkty[[#This Row],[v1]] = 40000,1,"")</f>
        <v/>
      </c>
    </row>
    <row r="1691" spans="4:8" x14ac:dyDescent="0.25">
      <c r="D1691">
        <v>208</v>
      </c>
      <c r="E1691">
        <v>219</v>
      </c>
      <c r="F1691">
        <f t="shared" si="26"/>
        <v>425</v>
      </c>
      <c r="G1691">
        <f>IF(punkty[[#This Row],[v1]] &lt; 40000,1,"")</f>
        <v>1</v>
      </c>
      <c r="H1691" t="str">
        <f>IF(punkty[[#This Row],[v1]] = 40000,1,"")</f>
        <v/>
      </c>
    </row>
    <row r="1692" spans="4:8" x14ac:dyDescent="0.25">
      <c r="D1692">
        <v>32</v>
      </c>
      <c r="E1692">
        <v>357</v>
      </c>
      <c r="F1692">
        <f t="shared" si="26"/>
        <v>52873</v>
      </c>
      <c r="G1692" t="str">
        <f>IF(punkty[[#This Row],[v1]] &lt; 40000,1,"")</f>
        <v/>
      </c>
      <c r="H1692" t="str">
        <f>IF(punkty[[#This Row],[v1]] = 40000,1,"")</f>
        <v/>
      </c>
    </row>
    <row r="1693" spans="4:8" x14ac:dyDescent="0.25">
      <c r="D1693">
        <v>170</v>
      </c>
      <c r="E1693">
        <v>328</v>
      </c>
      <c r="F1693">
        <f t="shared" si="26"/>
        <v>17284</v>
      </c>
      <c r="G1693">
        <f>IF(punkty[[#This Row],[v1]] &lt; 40000,1,"")</f>
        <v>1</v>
      </c>
      <c r="H1693" t="str">
        <f>IF(punkty[[#This Row],[v1]] = 40000,1,"")</f>
        <v/>
      </c>
    </row>
    <row r="1694" spans="4:8" x14ac:dyDescent="0.25">
      <c r="D1694">
        <v>302</v>
      </c>
      <c r="E1694">
        <v>136</v>
      </c>
      <c r="F1694">
        <f t="shared" si="26"/>
        <v>14500</v>
      </c>
      <c r="G1694">
        <f>IF(punkty[[#This Row],[v1]] &lt; 40000,1,"")</f>
        <v>1</v>
      </c>
      <c r="H1694" t="str">
        <f>IF(punkty[[#This Row],[v1]] = 40000,1,"")</f>
        <v/>
      </c>
    </row>
    <row r="1695" spans="4:8" x14ac:dyDescent="0.25">
      <c r="D1695">
        <v>221</v>
      </c>
      <c r="E1695">
        <v>297</v>
      </c>
      <c r="F1695">
        <f t="shared" si="26"/>
        <v>9850</v>
      </c>
      <c r="G1695">
        <f>IF(punkty[[#This Row],[v1]] &lt; 40000,1,"")</f>
        <v>1</v>
      </c>
      <c r="H1695" t="str">
        <f>IF(punkty[[#This Row],[v1]] = 40000,1,"")</f>
        <v/>
      </c>
    </row>
    <row r="1696" spans="4:8" x14ac:dyDescent="0.25">
      <c r="D1696">
        <v>179</v>
      </c>
      <c r="E1696">
        <v>253</v>
      </c>
      <c r="F1696">
        <f t="shared" si="26"/>
        <v>3250</v>
      </c>
      <c r="G1696">
        <f>IF(punkty[[#This Row],[v1]] &lt; 40000,1,"")</f>
        <v>1</v>
      </c>
      <c r="H1696" t="str">
        <f>IF(punkty[[#This Row],[v1]] = 40000,1,"")</f>
        <v/>
      </c>
    </row>
    <row r="1697" spans="4:8" x14ac:dyDescent="0.25">
      <c r="D1697">
        <v>119</v>
      </c>
      <c r="E1697">
        <v>347</v>
      </c>
      <c r="F1697">
        <f t="shared" si="26"/>
        <v>28170</v>
      </c>
      <c r="G1697">
        <f>IF(punkty[[#This Row],[v1]] &lt; 40000,1,"")</f>
        <v>1</v>
      </c>
      <c r="H1697" t="str">
        <f>IF(punkty[[#This Row],[v1]] = 40000,1,"")</f>
        <v/>
      </c>
    </row>
    <row r="1698" spans="4:8" x14ac:dyDescent="0.25">
      <c r="D1698">
        <v>195</v>
      </c>
      <c r="E1698">
        <v>362</v>
      </c>
      <c r="F1698">
        <f t="shared" si="26"/>
        <v>26269</v>
      </c>
      <c r="G1698">
        <f>IF(punkty[[#This Row],[v1]] &lt; 40000,1,"")</f>
        <v>1</v>
      </c>
      <c r="H1698" t="str">
        <f>IF(punkty[[#This Row],[v1]] = 40000,1,"")</f>
        <v/>
      </c>
    </row>
    <row r="1699" spans="4:8" x14ac:dyDescent="0.25">
      <c r="D1699">
        <v>63</v>
      </c>
      <c r="E1699">
        <v>394</v>
      </c>
      <c r="F1699">
        <f t="shared" si="26"/>
        <v>56405</v>
      </c>
      <c r="G1699" t="str">
        <f>IF(punkty[[#This Row],[v1]] &lt; 40000,1,"")</f>
        <v/>
      </c>
      <c r="H1699" t="str">
        <f>IF(punkty[[#This Row],[v1]] = 40000,1,"")</f>
        <v/>
      </c>
    </row>
    <row r="1700" spans="4:8" x14ac:dyDescent="0.25">
      <c r="D1700">
        <v>349</v>
      </c>
      <c r="E1700">
        <v>86</v>
      </c>
      <c r="F1700">
        <f t="shared" si="26"/>
        <v>35197</v>
      </c>
      <c r="G1700">
        <f>IF(punkty[[#This Row],[v1]] &lt; 40000,1,"")</f>
        <v>1</v>
      </c>
      <c r="H1700" t="str">
        <f>IF(punkty[[#This Row],[v1]] = 40000,1,"")</f>
        <v/>
      </c>
    </row>
    <row r="1701" spans="4:8" x14ac:dyDescent="0.25">
      <c r="D1701">
        <v>222</v>
      </c>
      <c r="E1701">
        <v>182</v>
      </c>
      <c r="F1701">
        <f t="shared" si="26"/>
        <v>808</v>
      </c>
      <c r="G1701">
        <f>IF(punkty[[#This Row],[v1]] &lt; 40000,1,"")</f>
        <v>1</v>
      </c>
      <c r="H1701" t="str">
        <f>IF(punkty[[#This Row],[v1]] = 40000,1,"")</f>
        <v/>
      </c>
    </row>
    <row r="1702" spans="4:8" x14ac:dyDescent="0.25">
      <c r="D1702">
        <v>221</v>
      </c>
      <c r="E1702">
        <v>387</v>
      </c>
      <c r="F1702">
        <f t="shared" si="26"/>
        <v>35410</v>
      </c>
      <c r="G1702">
        <f>IF(punkty[[#This Row],[v1]] &lt; 40000,1,"")</f>
        <v>1</v>
      </c>
      <c r="H1702" t="str">
        <f>IF(punkty[[#This Row],[v1]] = 40000,1,"")</f>
        <v/>
      </c>
    </row>
    <row r="1703" spans="4:8" x14ac:dyDescent="0.25">
      <c r="D1703">
        <v>362</v>
      </c>
      <c r="E1703">
        <v>40</v>
      </c>
      <c r="F1703">
        <f t="shared" si="26"/>
        <v>51844</v>
      </c>
      <c r="G1703" t="str">
        <f>IF(punkty[[#This Row],[v1]] &lt; 40000,1,"")</f>
        <v/>
      </c>
      <c r="H1703" t="str">
        <f>IF(punkty[[#This Row],[v1]] = 40000,1,"")</f>
        <v/>
      </c>
    </row>
    <row r="1704" spans="4:8" x14ac:dyDescent="0.25">
      <c r="D1704">
        <v>339</v>
      </c>
      <c r="E1704">
        <v>281</v>
      </c>
      <c r="F1704">
        <f t="shared" si="26"/>
        <v>25882</v>
      </c>
      <c r="G1704">
        <f>IF(punkty[[#This Row],[v1]] &lt; 40000,1,"")</f>
        <v>1</v>
      </c>
      <c r="H1704" t="str">
        <f>IF(punkty[[#This Row],[v1]] = 40000,1,"")</f>
        <v/>
      </c>
    </row>
    <row r="1705" spans="4:8" x14ac:dyDescent="0.25">
      <c r="D1705">
        <v>144</v>
      </c>
      <c r="E1705">
        <v>113</v>
      </c>
      <c r="F1705">
        <f t="shared" si="26"/>
        <v>10705</v>
      </c>
      <c r="G1705">
        <f>IF(punkty[[#This Row],[v1]] &lt; 40000,1,"")</f>
        <v>1</v>
      </c>
      <c r="H1705" t="str">
        <f>IF(punkty[[#This Row],[v1]] = 40000,1,"")</f>
        <v/>
      </c>
    </row>
    <row r="1706" spans="4:8" x14ac:dyDescent="0.25">
      <c r="D1706">
        <v>61</v>
      </c>
      <c r="E1706">
        <v>306</v>
      </c>
      <c r="F1706">
        <f t="shared" si="26"/>
        <v>30557</v>
      </c>
      <c r="G1706">
        <f>IF(punkty[[#This Row],[v1]] &lt; 40000,1,"")</f>
        <v>1</v>
      </c>
      <c r="H1706" t="str">
        <f>IF(punkty[[#This Row],[v1]] = 40000,1,"")</f>
        <v/>
      </c>
    </row>
    <row r="1707" spans="4:8" x14ac:dyDescent="0.25">
      <c r="D1707">
        <v>331</v>
      </c>
      <c r="E1707">
        <v>103</v>
      </c>
      <c r="F1707">
        <f t="shared" si="26"/>
        <v>26570</v>
      </c>
      <c r="G1707">
        <f>IF(punkty[[#This Row],[v1]] &lt; 40000,1,"")</f>
        <v>1</v>
      </c>
      <c r="H1707" t="str">
        <f>IF(punkty[[#This Row],[v1]] = 40000,1,"")</f>
        <v/>
      </c>
    </row>
    <row r="1708" spans="4:8" x14ac:dyDescent="0.25">
      <c r="D1708">
        <v>348</v>
      </c>
      <c r="E1708">
        <v>321</v>
      </c>
      <c r="F1708">
        <f t="shared" si="26"/>
        <v>36545</v>
      </c>
      <c r="G1708">
        <f>IF(punkty[[#This Row],[v1]] &lt; 40000,1,"")</f>
        <v>1</v>
      </c>
      <c r="H1708" t="str">
        <f>IF(punkty[[#This Row],[v1]] = 40000,1,"")</f>
        <v/>
      </c>
    </row>
    <row r="1709" spans="4:8" x14ac:dyDescent="0.25">
      <c r="D1709">
        <v>44</v>
      </c>
      <c r="E1709">
        <v>222</v>
      </c>
      <c r="F1709">
        <f t="shared" si="26"/>
        <v>24820</v>
      </c>
      <c r="G1709">
        <f>IF(punkty[[#This Row],[v1]] &lt; 40000,1,"")</f>
        <v>1</v>
      </c>
      <c r="H1709" t="str">
        <f>IF(punkty[[#This Row],[v1]] = 40000,1,"")</f>
        <v/>
      </c>
    </row>
    <row r="1710" spans="4:8" x14ac:dyDescent="0.25">
      <c r="D1710">
        <v>133</v>
      </c>
      <c r="E1710">
        <v>40</v>
      </c>
      <c r="F1710">
        <f t="shared" si="26"/>
        <v>30089</v>
      </c>
      <c r="G1710">
        <f>IF(punkty[[#This Row],[v1]] &lt; 40000,1,"")</f>
        <v>1</v>
      </c>
      <c r="H1710" t="str">
        <f>IF(punkty[[#This Row],[v1]] = 40000,1,"")</f>
        <v/>
      </c>
    </row>
    <row r="1711" spans="4:8" x14ac:dyDescent="0.25">
      <c r="D1711">
        <v>47</v>
      </c>
      <c r="E1711">
        <v>237</v>
      </c>
      <c r="F1711">
        <f t="shared" si="26"/>
        <v>24778</v>
      </c>
      <c r="G1711">
        <f>IF(punkty[[#This Row],[v1]] &lt; 40000,1,"")</f>
        <v>1</v>
      </c>
      <c r="H1711" t="str">
        <f>IF(punkty[[#This Row],[v1]] = 40000,1,"")</f>
        <v/>
      </c>
    </row>
    <row r="1712" spans="4:8" x14ac:dyDescent="0.25">
      <c r="D1712">
        <v>235</v>
      </c>
      <c r="E1712">
        <v>294</v>
      </c>
      <c r="F1712">
        <f t="shared" si="26"/>
        <v>10061</v>
      </c>
      <c r="G1712">
        <f>IF(punkty[[#This Row],[v1]] &lt; 40000,1,"")</f>
        <v>1</v>
      </c>
      <c r="H1712" t="str">
        <f>IF(punkty[[#This Row],[v1]] = 40000,1,"")</f>
        <v/>
      </c>
    </row>
    <row r="1713" spans="4:8" x14ac:dyDescent="0.25">
      <c r="D1713">
        <v>79</v>
      </c>
      <c r="E1713">
        <v>112</v>
      </c>
      <c r="F1713">
        <f t="shared" si="26"/>
        <v>22385</v>
      </c>
      <c r="G1713">
        <f>IF(punkty[[#This Row],[v1]] &lt; 40000,1,"")</f>
        <v>1</v>
      </c>
      <c r="H1713" t="str">
        <f>IF(punkty[[#This Row],[v1]] = 40000,1,"")</f>
        <v/>
      </c>
    </row>
    <row r="1714" spans="4:8" x14ac:dyDescent="0.25">
      <c r="D1714">
        <v>91</v>
      </c>
      <c r="E1714">
        <v>80</v>
      </c>
      <c r="F1714">
        <f t="shared" si="26"/>
        <v>26281</v>
      </c>
      <c r="G1714">
        <f>IF(punkty[[#This Row],[v1]] &lt; 40000,1,"")</f>
        <v>1</v>
      </c>
      <c r="H1714" t="str">
        <f>IF(punkty[[#This Row],[v1]] = 40000,1,"")</f>
        <v/>
      </c>
    </row>
    <row r="1715" spans="4:8" x14ac:dyDescent="0.25">
      <c r="D1715">
        <v>19</v>
      </c>
      <c r="E1715">
        <v>324</v>
      </c>
      <c r="F1715">
        <f t="shared" si="26"/>
        <v>48137</v>
      </c>
      <c r="G1715" t="str">
        <f>IF(punkty[[#This Row],[v1]] &lt; 40000,1,"")</f>
        <v/>
      </c>
      <c r="H1715" t="str">
        <f>IF(punkty[[#This Row],[v1]] = 40000,1,"")</f>
        <v/>
      </c>
    </row>
    <row r="1716" spans="4:8" x14ac:dyDescent="0.25">
      <c r="D1716">
        <v>226</v>
      </c>
      <c r="E1716">
        <v>274</v>
      </c>
      <c r="F1716">
        <f t="shared" si="26"/>
        <v>6152</v>
      </c>
      <c r="G1716">
        <f>IF(punkty[[#This Row],[v1]] &lt; 40000,1,"")</f>
        <v>1</v>
      </c>
      <c r="H1716" t="str">
        <f>IF(punkty[[#This Row],[v1]] = 40000,1,"")</f>
        <v/>
      </c>
    </row>
    <row r="1717" spans="4:8" x14ac:dyDescent="0.25">
      <c r="D1717">
        <v>32</v>
      </c>
      <c r="E1717">
        <v>387</v>
      </c>
      <c r="F1717">
        <f t="shared" si="26"/>
        <v>63193</v>
      </c>
      <c r="G1717" t="str">
        <f>IF(punkty[[#This Row],[v1]] &lt; 40000,1,"")</f>
        <v/>
      </c>
      <c r="H1717" t="str">
        <f>IF(punkty[[#This Row],[v1]] = 40000,1,"")</f>
        <v/>
      </c>
    </row>
    <row r="1718" spans="4:8" x14ac:dyDescent="0.25">
      <c r="D1718">
        <v>41</v>
      </c>
      <c r="E1718">
        <v>263</v>
      </c>
      <c r="F1718">
        <f t="shared" si="26"/>
        <v>29250</v>
      </c>
      <c r="G1718">
        <f>IF(punkty[[#This Row],[v1]] &lt; 40000,1,"")</f>
        <v>1</v>
      </c>
      <c r="H1718" t="str">
        <f>IF(punkty[[#This Row],[v1]] = 40000,1,"")</f>
        <v/>
      </c>
    </row>
    <row r="1719" spans="4:8" x14ac:dyDescent="0.25">
      <c r="D1719">
        <v>64</v>
      </c>
      <c r="E1719">
        <v>112</v>
      </c>
      <c r="F1719">
        <f t="shared" si="26"/>
        <v>26240</v>
      </c>
      <c r="G1719">
        <f>IF(punkty[[#This Row],[v1]] &lt; 40000,1,"")</f>
        <v>1</v>
      </c>
      <c r="H1719" t="str">
        <f>IF(punkty[[#This Row],[v1]] = 40000,1,"")</f>
        <v/>
      </c>
    </row>
    <row r="1720" spans="4:8" x14ac:dyDescent="0.25">
      <c r="D1720">
        <v>95</v>
      </c>
      <c r="E1720">
        <v>301</v>
      </c>
      <c r="F1720">
        <f t="shared" si="26"/>
        <v>21226</v>
      </c>
      <c r="G1720">
        <f>IF(punkty[[#This Row],[v1]] &lt; 40000,1,"")</f>
        <v>1</v>
      </c>
      <c r="H1720" t="str">
        <f>IF(punkty[[#This Row],[v1]] = 40000,1,"")</f>
        <v/>
      </c>
    </row>
    <row r="1721" spans="4:8" x14ac:dyDescent="0.25">
      <c r="D1721">
        <v>384</v>
      </c>
      <c r="E1721">
        <v>181</v>
      </c>
      <c r="F1721">
        <f t="shared" si="26"/>
        <v>34217</v>
      </c>
      <c r="G1721">
        <f>IF(punkty[[#This Row],[v1]] &lt; 40000,1,"")</f>
        <v>1</v>
      </c>
      <c r="H1721" t="str">
        <f>IF(punkty[[#This Row],[v1]] = 40000,1,"")</f>
        <v/>
      </c>
    </row>
    <row r="1722" spans="4:8" x14ac:dyDescent="0.25">
      <c r="D1722">
        <v>17</v>
      </c>
      <c r="E1722">
        <v>304</v>
      </c>
      <c r="F1722">
        <f t="shared" si="26"/>
        <v>44305</v>
      </c>
      <c r="G1722" t="str">
        <f>IF(punkty[[#This Row],[v1]] &lt; 40000,1,"")</f>
        <v/>
      </c>
      <c r="H1722" t="str">
        <f>IF(punkty[[#This Row],[v1]] = 40000,1,"")</f>
        <v/>
      </c>
    </row>
    <row r="1723" spans="4:8" x14ac:dyDescent="0.25">
      <c r="D1723">
        <v>207</v>
      </c>
      <c r="E1723">
        <v>180</v>
      </c>
      <c r="F1723">
        <f t="shared" si="26"/>
        <v>449</v>
      </c>
      <c r="G1723">
        <f>IF(punkty[[#This Row],[v1]] &lt; 40000,1,"")</f>
        <v>1</v>
      </c>
      <c r="H1723" t="str">
        <f>IF(punkty[[#This Row],[v1]] = 40000,1,"")</f>
        <v/>
      </c>
    </row>
    <row r="1724" spans="4:8" x14ac:dyDescent="0.25">
      <c r="D1724">
        <v>1</v>
      </c>
      <c r="E1724">
        <v>357</v>
      </c>
      <c r="F1724">
        <f t="shared" si="26"/>
        <v>64250</v>
      </c>
      <c r="G1724" t="str">
        <f>IF(punkty[[#This Row],[v1]] &lt; 40000,1,"")</f>
        <v/>
      </c>
      <c r="H1724" t="str">
        <f>IF(punkty[[#This Row],[v1]] = 40000,1,"")</f>
        <v/>
      </c>
    </row>
    <row r="1725" spans="4:8" x14ac:dyDescent="0.25">
      <c r="D1725">
        <v>299</v>
      </c>
      <c r="E1725">
        <v>252</v>
      </c>
      <c r="F1725">
        <f t="shared" si="26"/>
        <v>12505</v>
      </c>
      <c r="G1725">
        <f>IF(punkty[[#This Row],[v1]] &lt; 40000,1,"")</f>
        <v>1</v>
      </c>
      <c r="H1725" t="str">
        <f>IF(punkty[[#This Row],[v1]] = 40000,1,"")</f>
        <v/>
      </c>
    </row>
    <row r="1726" spans="4:8" x14ac:dyDescent="0.25">
      <c r="D1726">
        <v>35</v>
      </c>
      <c r="E1726">
        <v>242</v>
      </c>
      <c r="F1726">
        <f t="shared" si="26"/>
        <v>28989</v>
      </c>
      <c r="G1726">
        <f>IF(punkty[[#This Row],[v1]] &lt; 40000,1,"")</f>
        <v>1</v>
      </c>
      <c r="H1726" t="str">
        <f>IF(punkty[[#This Row],[v1]] = 40000,1,"")</f>
        <v/>
      </c>
    </row>
    <row r="1727" spans="4:8" x14ac:dyDescent="0.25">
      <c r="D1727">
        <v>376</v>
      </c>
      <c r="E1727">
        <v>92</v>
      </c>
      <c r="F1727">
        <f t="shared" si="26"/>
        <v>42640</v>
      </c>
      <c r="G1727" t="str">
        <f>IF(punkty[[#This Row],[v1]] &lt; 40000,1,"")</f>
        <v/>
      </c>
      <c r="H1727" t="str">
        <f>IF(punkty[[#This Row],[v1]] = 40000,1,"")</f>
        <v/>
      </c>
    </row>
    <row r="1728" spans="4:8" x14ac:dyDescent="0.25">
      <c r="D1728">
        <v>66</v>
      </c>
      <c r="E1728">
        <v>216</v>
      </c>
      <c r="F1728">
        <f t="shared" si="26"/>
        <v>18212</v>
      </c>
      <c r="G1728">
        <f>IF(punkty[[#This Row],[v1]] &lt; 40000,1,"")</f>
        <v>1</v>
      </c>
      <c r="H1728" t="str">
        <f>IF(punkty[[#This Row],[v1]] = 40000,1,"")</f>
        <v/>
      </c>
    </row>
    <row r="1729" spans="4:8" x14ac:dyDescent="0.25">
      <c r="D1729">
        <v>376</v>
      </c>
      <c r="E1729">
        <v>2</v>
      </c>
      <c r="F1729">
        <f t="shared" si="26"/>
        <v>70180</v>
      </c>
      <c r="G1729" t="str">
        <f>IF(punkty[[#This Row],[v1]] &lt; 40000,1,"")</f>
        <v/>
      </c>
      <c r="H1729" t="str">
        <f>IF(punkty[[#This Row],[v1]] = 40000,1,"")</f>
        <v/>
      </c>
    </row>
    <row r="1730" spans="4:8" x14ac:dyDescent="0.25">
      <c r="D1730">
        <v>284</v>
      </c>
      <c r="E1730">
        <v>128</v>
      </c>
      <c r="F1730">
        <f t="shared" si="26"/>
        <v>12240</v>
      </c>
      <c r="G1730">
        <f>IF(punkty[[#This Row],[v1]] &lt; 40000,1,"")</f>
        <v>1</v>
      </c>
      <c r="H1730" t="str">
        <f>IF(punkty[[#This Row],[v1]] = 40000,1,"")</f>
        <v/>
      </c>
    </row>
    <row r="1731" spans="4:8" x14ac:dyDescent="0.25">
      <c r="D1731">
        <v>341</v>
      </c>
      <c r="E1731">
        <v>122</v>
      </c>
      <c r="F1731">
        <f t="shared" si="26"/>
        <v>25965</v>
      </c>
      <c r="G1731">
        <f>IF(punkty[[#This Row],[v1]] &lt; 40000,1,"")</f>
        <v>1</v>
      </c>
      <c r="H1731" t="str">
        <f>IF(punkty[[#This Row],[v1]] = 40000,1,"")</f>
        <v/>
      </c>
    </row>
    <row r="1732" spans="4:8" x14ac:dyDescent="0.25">
      <c r="D1732">
        <v>98</v>
      </c>
      <c r="E1732">
        <v>273</v>
      </c>
      <c r="F1732">
        <f t="shared" si="26"/>
        <v>15733</v>
      </c>
      <c r="G1732">
        <f>IF(punkty[[#This Row],[v1]] &lt; 40000,1,"")</f>
        <v>1</v>
      </c>
      <c r="H1732" t="str">
        <f>IF(punkty[[#This Row],[v1]] = 40000,1,"")</f>
        <v/>
      </c>
    </row>
    <row r="1733" spans="4:8" x14ac:dyDescent="0.25">
      <c r="D1733">
        <v>282</v>
      </c>
      <c r="E1733">
        <v>306</v>
      </c>
      <c r="F1733">
        <f t="shared" si="26"/>
        <v>17960</v>
      </c>
      <c r="G1733">
        <f>IF(punkty[[#This Row],[v1]] &lt; 40000,1,"")</f>
        <v>1</v>
      </c>
      <c r="H1733" t="str">
        <f>IF(punkty[[#This Row],[v1]] = 40000,1,"")</f>
        <v/>
      </c>
    </row>
    <row r="1734" spans="4:8" x14ac:dyDescent="0.25">
      <c r="D1734">
        <v>265</v>
      </c>
      <c r="E1734">
        <v>58</v>
      </c>
      <c r="F1734">
        <f t="shared" si="26"/>
        <v>24389</v>
      </c>
      <c r="G1734">
        <f>IF(punkty[[#This Row],[v1]] &lt; 40000,1,"")</f>
        <v>1</v>
      </c>
      <c r="H1734" t="str">
        <f>IF(punkty[[#This Row],[v1]] = 40000,1,"")</f>
        <v/>
      </c>
    </row>
    <row r="1735" spans="4:8" x14ac:dyDescent="0.25">
      <c r="D1735">
        <v>52</v>
      </c>
      <c r="E1735">
        <v>148</v>
      </c>
      <c r="F1735">
        <f t="shared" si="26"/>
        <v>24608</v>
      </c>
      <c r="G1735">
        <f>IF(punkty[[#This Row],[v1]] &lt; 40000,1,"")</f>
        <v>1</v>
      </c>
      <c r="H1735" t="str">
        <f>IF(punkty[[#This Row],[v1]] = 40000,1,"")</f>
        <v/>
      </c>
    </row>
    <row r="1736" spans="4:8" x14ac:dyDescent="0.25">
      <c r="D1736">
        <v>169</v>
      </c>
      <c r="E1736">
        <v>280</v>
      </c>
      <c r="F1736">
        <f t="shared" si="26"/>
        <v>7361</v>
      </c>
      <c r="G1736">
        <f>IF(punkty[[#This Row],[v1]] &lt; 40000,1,"")</f>
        <v>1</v>
      </c>
      <c r="H1736" t="str">
        <f>IF(punkty[[#This Row],[v1]] = 40000,1,"")</f>
        <v/>
      </c>
    </row>
    <row r="1737" spans="4:8" x14ac:dyDescent="0.25">
      <c r="D1737">
        <v>17</v>
      </c>
      <c r="E1737">
        <v>173</v>
      </c>
      <c r="F1737">
        <f t="shared" ref="F1737:F1800" si="27">((D1737 - 200) * (D1737 - 200)) +(( E1737 - 200) * ( E1737 - 200))</f>
        <v>34218</v>
      </c>
      <c r="G1737">
        <f>IF(punkty[[#This Row],[v1]] &lt; 40000,1,"")</f>
        <v>1</v>
      </c>
      <c r="H1737" t="str">
        <f>IF(punkty[[#This Row],[v1]] = 40000,1,"")</f>
        <v/>
      </c>
    </row>
    <row r="1738" spans="4:8" x14ac:dyDescent="0.25">
      <c r="D1738">
        <v>39</v>
      </c>
      <c r="E1738">
        <v>45</v>
      </c>
      <c r="F1738">
        <f t="shared" si="27"/>
        <v>49946</v>
      </c>
      <c r="G1738" t="str">
        <f>IF(punkty[[#This Row],[v1]] &lt; 40000,1,"")</f>
        <v/>
      </c>
      <c r="H1738" t="str">
        <f>IF(punkty[[#This Row],[v1]] = 40000,1,"")</f>
        <v/>
      </c>
    </row>
    <row r="1739" spans="4:8" x14ac:dyDescent="0.25">
      <c r="D1739">
        <v>304</v>
      </c>
      <c r="E1739">
        <v>42</v>
      </c>
      <c r="F1739">
        <f t="shared" si="27"/>
        <v>35780</v>
      </c>
      <c r="G1739">
        <f>IF(punkty[[#This Row],[v1]] &lt; 40000,1,"")</f>
        <v>1</v>
      </c>
      <c r="H1739" t="str">
        <f>IF(punkty[[#This Row],[v1]] = 40000,1,"")</f>
        <v/>
      </c>
    </row>
    <row r="1740" spans="4:8" x14ac:dyDescent="0.25">
      <c r="D1740">
        <v>240</v>
      </c>
      <c r="E1740">
        <v>209</v>
      </c>
      <c r="F1740">
        <f t="shared" si="27"/>
        <v>1681</v>
      </c>
      <c r="G1740">
        <f>IF(punkty[[#This Row],[v1]] &lt; 40000,1,"")</f>
        <v>1</v>
      </c>
      <c r="H1740" t="str">
        <f>IF(punkty[[#This Row],[v1]] = 40000,1,"")</f>
        <v/>
      </c>
    </row>
    <row r="1741" spans="4:8" x14ac:dyDescent="0.25">
      <c r="D1741">
        <v>154</v>
      </c>
      <c r="E1741">
        <v>347</v>
      </c>
      <c r="F1741">
        <f t="shared" si="27"/>
        <v>23725</v>
      </c>
      <c r="G1741">
        <f>IF(punkty[[#This Row],[v1]] &lt; 40000,1,"")</f>
        <v>1</v>
      </c>
      <c r="H1741" t="str">
        <f>IF(punkty[[#This Row],[v1]] = 40000,1,"")</f>
        <v/>
      </c>
    </row>
    <row r="1742" spans="4:8" x14ac:dyDescent="0.25">
      <c r="D1742">
        <v>297</v>
      </c>
      <c r="E1742">
        <v>334</v>
      </c>
      <c r="F1742">
        <f t="shared" si="27"/>
        <v>27365</v>
      </c>
      <c r="G1742">
        <f>IF(punkty[[#This Row],[v1]] &lt; 40000,1,"")</f>
        <v>1</v>
      </c>
      <c r="H1742" t="str">
        <f>IF(punkty[[#This Row],[v1]] = 40000,1,"")</f>
        <v/>
      </c>
    </row>
    <row r="1743" spans="4:8" x14ac:dyDescent="0.25">
      <c r="D1743">
        <v>388</v>
      </c>
      <c r="E1743">
        <v>393</v>
      </c>
      <c r="F1743">
        <f t="shared" si="27"/>
        <v>72593</v>
      </c>
      <c r="G1743" t="str">
        <f>IF(punkty[[#This Row],[v1]] &lt; 40000,1,"")</f>
        <v/>
      </c>
      <c r="H1743" t="str">
        <f>IF(punkty[[#This Row],[v1]] = 40000,1,"")</f>
        <v/>
      </c>
    </row>
    <row r="1744" spans="4:8" x14ac:dyDescent="0.25">
      <c r="D1744">
        <v>118</v>
      </c>
      <c r="E1744">
        <v>216</v>
      </c>
      <c r="F1744">
        <f t="shared" si="27"/>
        <v>6980</v>
      </c>
      <c r="G1744">
        <f>IF(punkty[[#This Row],[v1]] &lt; 40000,1,"")</f>
        <v>1</v>
      </c>
      <c r="H1744" t="str">
        <f>IF(punkty[[#This Row],[v1]] = 40000,1,"")</f>
        <v/>
      </c>
    </row>
    <row r="1745" spans="4:8" x14ac:dyDescent="0.25">
      <c r="D1745">
        <v>300</v>
      </c>
      <c r="E1745">
        <v>341</v>
      </c>
      <c r="F1745">
        <f t="shared" si="27"/>
        <v>29881</v>
      </c>
      <c r="G1745">
        <f>IF(punkty[[#This Row],[v1]] &lt; 40000,1,"")</f>
        <v>1</v>
      </c>
      <c r="H1745" t="str">
        <f>IF(punkty[[#This Row],[v1]] = 40000,1,"")</f>
        <v/>
      </c>
    </row>
    <row r="1746" spans="4:8" x14ac:dyDescent="0.25">
      <c r="D1746">
        <v>263</v>
      </c>
      <c r="E1746">
        <v>12</v>
      </c>
      <c r="F1746">
        <f t="shared" si="27"/>
        <v>39313</v>
      </c>
      <c r="G1746">
        <f>IF(punkty[[#This Row],[v1]] &lt; 40000,1,"")</f>
        <v>1</v>
      </c>
      <c r="H1746" t="str">
        <f>IF(punkty[[#This Row],[v1]] = 40000,1,"")</f>
        <v/>
      </c>
    </row>
    <row r="1747" spans="4:8" x14ac:dyDescent="0.25">
      <c r="D1747">
        <v>219</v>
      </c>
      <c r="E1747">
        <v>281</v>
      </c>
      <c r="F1747">
        <f t="shared" si="27"/>
        <v>6922</v>
      </c>
      <c r="G1747">
        <f>IF(punkty[[#This Row],[v1]] &lt; 40000,1,"")</f>
        <v>1</v>
      </c>
      <c r="H1747" t="str">
        <f>IF(punkty[[#This Row],[v1]] = 40000,1,"")</f>
        <v/>
      </c>
    </row>
    <row r="1748" spans="4:8" x14ac:dyDescent="0.25">
      <c r="D1748">
        <v>363</v>
      </c>
      <c r="E1748">
        <v>211</v>
      </c>
      <c r="F1748">
        <f t="shared" si="27"/>
        <v>26690</v>
      </c>
      <c r="G1748">
        <f>IF(punkty[[#This Row],[v1]] &lt; 40000,1,"")</f>
        <v>1</v>
      </c>
      <c r="H1748" t="str">
        <f>IF(punkty[[#This Row],[v1]] = 40000,1,"")</f>
        <v/>
      </c>
    </row>
    <row r="1749" spans="4:8" x14ac:dyDescent="0.25">
      <c r="D1749">
        <v>305</v>
      </c>
      <c r="E1749">
        <v>388</v>
      </c>
      <c r="F1749">
        <f t="shared" si="27"/>
        <v>46369</v>
      </c>
      <c r="G1749" t="str">
        <f>IF(punkty[[#This Row],[v1]] &lt; 40000,1,"")</f>
        <v/>
      </c>
      <c r="H1749" t="str">
        <f>IF(punkty[[#This Row],[v1]] = 40000,1,"")</f>
        <v/>
      </c>
    </row>
    <row r="1750" spans="4:8" x14ac:dyDescent="0.25">
      <c r="D1750">
        <v>291</v>
      </c>
      <c r="E1750">
        <v>319</v>
      </c>
      <c r="F1750">
        <f t="shared" si="27"/>
        <v>22442</v>
      </c>
      <c r="G1750">
        <f>IF(punkty[[#This Row],[v1]] &lt; 40000,1,"")</f>
        <v>1</v>
      </c>
      <c r="H1750" t="str">
        <f>IF(punkty[[#This Row],[v1]] = 40000,1,"")</f>
        <v/>
      </c>
    </row>
    <row r="1751" spans="4:8" x14ac:dyDescent="0.25">
      <c r="D1751">
        <v>238</v>
      </c>
      <c r="E1751">
        <v>327</v>
      </c>
      <c r="F1751">
        <f t="shared" si="27"/>
        <v>17573</v>
      </c>
      <c r="G1751">
        <f>IF(punkty[[#This Row],[v1]] &lt; 40000,1,"")</f>
        <v>1</v>
      </c>
      <c r="H1751" t="str">
        <f>IF(punkty[[#This Row],[v1]] = 40000,1,"")</f>
        <v/>
      </c>
    </row>
    <row r="1752" spans="4:8" x14ac:dyDescent="0.25">
      <c r="D1752">
        <v>299</v>
      </c>
      <c r="E1752">
        <v>86</v>
      </c>
      <c r="F1752">
        <f t="shared" si="27"/>
        <v>22797</v>
      </c>
      <c r="G1752">
        <f>IF(punkty[[#This Row],[v1]] &lt; 40000,1,"")</f>
        <v>1</v>
      </c>
      <c r="H1752" t="str">
        <f>IF(punkty[[#This Row],[v1]] = 40000,1,"")</f>
        <v/>
      </c>
    </row>
    <row r="1753" spans="4:8" x14ac:dyDescent="0.25">
      <c r="D1753">
        <v>28</v>
      </c>
      <c r="E1753">
        <v>297</v>
      </c>
      <c r="F1753">
        <f t="shared" si="27"/>
        <v>38993</v>
      </c>
      <c r="G1753">
        <f>IF(punkty[[#This Row],[v1]] &lt; 40000,1,"")</f>
        <v>1</v>
      </c>
      <c r="H1753" t="str">
        <f>IF(punkty[[#This Row],[v1]] = 40000,1,"")</f>
        <v/>
      </c>
    </row>
    <row r="1754" spans="4:8" x14ac:dyDescent="0.25">
      <c r="D1754">
        <v>170</v>
      </c>
      <c r="E1754">
        <v>150</v>
      </c>
      <c r="F1754">
        <f t="shared" si="27"/>
        <v>3400</v>
      </c>
      <c r="G1754">
        <f>IF(punkty[[#This Row],[v1]] &lt; 40000,1,"")</f>
        <v>1</v>
      </c>
      <c r="H1754" t="str">
        <f>IF(punkty[[#This Row],[v1]] = 40000,1,"")</f>
        <v/>
      </c>
    </row>
    <row r="1755" spans="4:8" x14ac:dyDescent="0.25">
      <c r="D1755">
        <v>281</v>
      </c>
      <c r="E1755">
        <v>114</v>
      </c>
      <c r="F1755">
        <f t="shared" si="27"/>
        <v>13957</v>
      </c>
      <c r="G1755">
        <f>IF(punkty[[#This Row],[v1]] &lt; 40000,1,"")</f>
        <v>1</v>
      </c>
      <c r="H1755" t="str">
        <f>IF(punkty[[#This Row],[v1]] = 40000,1,"")</f>
        <v/>
      </c>
    </row>
    <row r="1756" spans="4:8" x14ac:dyDescent="0.25">
      <c r="D1756">
        <v>175</v>
      </c>
      <c r="E1756">
        <v>306</v>
      </c>
      <c r="F1756">
        <f t="shared" si="27"/>
        <v>11861</v>
      </c>
      <c r="G1756">
        <f>IF(punkty[[#This Row],[v1]] &lt; 40000,1,"")</f>
        <v>1</v>
      </c>
      <c r="H1756" t="str">
        <f>IF(punkty[[#This Row],[v1]] = 40000,1,"")</f>
        <v/>
      </c>
    </row>
    <row r="1757" spans="4:8" x14ac:dyDescent="0.25">
      <c r="D1757">
        <v>274</v>
      </c>
      <c r="E1757">
        <v>197</v>
      </c>
      <c r="F1757">
        <f t="shared" si="27"/>
        <v>5485</v>
      </c>
      <c r="G1757">
        <f>IF(punkty[[#This Row],[v1]] &lt; 40000,1,"")</f>
        <v>1</v>
      </c>
      <c r="H1757" t="str">
        <f>IF(punkty[[#This Row],[v1]] = 40000,1,"")</f>
        <v/>
      </c>
    </row>
    <row r="1758" spans="4:8" x14ac:dyDescent="0.25">
      <c r="D1758">
        <v>1</v>
      </c>
      <c r="E1758">
        <v>288</v>
      </c>
      <c r="F1758">
        <f t="shared" si="27"/>
        <v>47345</v>
      </c>
      <c r="G1758" t="str">
        <f>IF(punkty[[#This Row],[v1]] &lt; 40000,1,"")</f>
        <v/>
      </c>
      <c r="H1758" t="str">
        <f>IF(punkty[[#This Row],[v1]] = 40000,1,"")</f>
        <v/>
      </c>
    </row>
    <row r="1759" spans="4:8" x14ac:dyDescent="0.25">
      <c r="D1759">
        <v>105</v>
      </c>
      <c r="E1759">
        <v>332</v>
      </c>
      <c r="F1759">
        <f t="shared" si="27"/>
        <v>26449</v>
      </c>
      <c r="G1759">
        <f>IF(punkty[[#This Row],[v1]] &lt; 40000,1,"")</f>
        <v>1</v>
      </c>
      <c r="H1759" t="str">
        <f>IF(punkty[[#This Row],[v1]] = 40000,1,"")</f>
        <v/>
      </c>
    </row>
    <row r="1760" spans="4:8" x14ac:dyDescent="0.25">
      <c r="D1760">
        <v>314</v>
      </c>
      <c r="E1760">
        <v>209</v>
      </c>
      <c r="F1760">
        <f t="shared" si="27"/>
        <v>13077</v>
      </c>
      <c r="G1760">
        <f>IF(punkty[[#This Row],[v1]] &lt; 40000,1,"")</f>
        <v>1</v>
      </c>
      <c r="H1760" t="str">
        <f>IF(punkty[[#This Row],[v1]] = 40000,1,"")</f>
        <v/>
      </c>
    </row>
    <row r="1761" spans="4:8" x14ac:dyDescent="0.25">
      <c r="D1761">
        <v>142</v>
      </c>
      <c r="E1761">
        <v>383</v>
      </c>
      <c r="F1761">
        <f t="shared" si="27"/>
        <v>36853</v>
      </c>
      <c r="G1761">
        <f>IF(punkty[[#This Row],[v1]] &lt; 40000,1,"")</f>
        <v>1</v>
      </c>
      <c r="H1761" t="str">
        <f>IF(punkty[[#This Row],[v1]] = 40000,1,"")</f>
        <v/>
      </c>
    </row>
    <row r="1762" spans="4:8" x14ac:dyDescent="0.25">
      <c r="D1762">
        <v>24</v>
      </c>
      <c r="E1762">
        <v>34</v>
      </c>
      <c r="F1762">
        <f t="shared" si="27"/>
        <v>58532</v>
      </c>
      <c r="G1762" t="str">
        <f>IF(punkty[[#This Row],[v1]] &lt; 40000,1,"")</f>
        <v/>
      </c>
      <c r="H1762" t="str">
        <f>IF(punkty[[#This Row],[v1]] = 40000,1,"")</f>
        <v/>
      </c>
    </row>
    <row r="1763" spans="4:8" x14ac:dyDescent="0.25">
      <c r="D1763">
        <v>88</v>
      </c>
      <c r="E1763">
        <v>260</v>
      </c>
      <c r="F1763">
        <f t="shared" si="27"/>
        <v>16144</v>
      </c>
      <c r="G1763">
        <f>IF(punkty[[#This Row],[v1]] &lt; 40000,1,"")</f>
        <v>1</v>
      </c>
      <c r="H1763" t="str">
        <f>IF(punkty[[#This Row],[v1]] = 40000,1,"")</f>
        <v/>
      </c>
    </row>
    <row r="1764" spans="4:8" x14ac:dyDescent="0.25">
      <c r="D1764">
        <v>73</v>
      </c>
      <c r="E1764">
        <v>143</v>
      </c>
      <c r="F1764">
        <f t="shared" si="27"/>
        <v>19378</v>
      </c>
      <c r="G1764">
        <f>IF(punkty[[#This Row],[v1]] &lt; 40000,1,"")</f>
        <v>1</v>
      </c>
      <c r="H1764" t="str">
        <f>IF(punkty[[#This Row],[v1]] = 40000,1,"")</f>
        <v/>
      </c>
    </row>
    <row r="1765" spans="4:8" x14ac:dyDescent="0.25">
      <c r="D1765">
        <v>55</v>
      </c>
      <c r="E1765">
        <v>377</v>
      </c>
      <c r="F1765">
        <f t="shared" si="27"/>
        <v>52354</v>
      </c>
      <c r="G1765" t="str">
        <f>IF(punkty[[#This Row],[v1]] &lt; 40000,1,"")</f>
        <v/>
      </c>
      <c r="H1765" t="str">
        <f>IF(punkty[[#This Row],[v1]] = 40000,1,"")</f>
        <v/>
      </c>
    </row>
    <row r="1766" spans="4:8" x14ac:dyDescent="0.25">
      <c r="D1766">
        <v>102</v>
      </c>
      <c r="E1766">
        <v>222</v>
      </c>
      <c r="F1766">
        <f t="shared" si="27"/>
        <v>10088</v>
      </c>
      <c r="G1766">
        <f>IF(punkty[[#This Row],[v1]] &lt; 40000,1,"")</f>
        <v>1</v>
      </c>
      <c r="H1766" t="str">
        <f>IF(punkty[[#This Row],[v1]] = 40000,1,"")</f>
        <v/>
      </c>
    </row>
    <row r="1767" spans="4:8" x14ac:dyDescent="0.25">
      <c r="D1767">
        <v>370</v>
      </c>
      <c r="E1767">
        <v>355</v>
      </c>
      <c r="F1767">
        <f t="shared" si="27"/>
        <v>52925</v>
      </c>
      <c r="G1767" t="str">
        <f>IF(punkty[[#This Row],[v1]] &lt; 40000,1,"")</f>
        <v/>
      </c>
      <c r="H1767" t="str">
        <f>IF(punkty[[#This Row],[v1]] = 40000,1,"")</f>
        <v/>
      </c>
    </row>
    <row r="1768" spans="4:8" x14ac:dyDescent="0.25">
      <c r="D1768">
        <v>143</v>
      </c>
      <c r="E1768">
        <v>124</v>
      </c>
      <c r="F1768">
        <f t="shared" si="27"/>
        <v>9025</v>
      </c>
      <c r="G1768">
        <f>IF(punkty[[#This Row],[v1]] &lt; 40000,1,"")</f>
        <v>1</v>
      </c>
      <c r="H1768" t="str">
        <f>IF(punkty[[#This Row],[v1]] = 40000,1,"")</f>
        <v/>
      </c>
    </row>
    <row r="1769" spans="4:8" x14ac:dyDescent="0.25">
      <c r="D1769">
        <v>23</v>
      </c>
      <c r="E1769">
        <v>74</v>
      </c>
      <c r="F1769">
        <f t="shared" si="27"/>
        <v>47205</v>
      </c>
      <c r="G1769" t="str">
        <f>IF(punkty[[#This Row],[v1]] &lt; 40000,1,"")</f>
        <v/>
      </c>
      <c r="H1769" t="str">
        <f>IF(punkty[[#This Row],[v1]] = 40000,1,"")</f>
        <v/>
      </c>
    </row>
    <row r="1770" spans="4:8" x14ac:dyDescent="0.25">
      <c r="D1770">
        <v>357</v>
      </c>
      <c r="E1770">
        <v>40</v>
      </c>
      <c r="F1770">
        <f t="shared" si="27"/>
        <v>50249</v>
      </c>
      <c r="G1770" t="str">
        <f>IF(punkty[[#This Row],[v1]] &lt; 40000,1,"")</f>
        <v/>
      </c>
      <c r="H1770" t="str">
        <f>IF(punkty[[#This Row],[v1]] = 40000,1,"")</f>
        <v/>
      </c>
    </row>
    <row r="1771" spans="4:8" x14ac:dyDescent="0.25">
      <c r="D1771">
        <v>230</v>
      </c>
      <c r="E1771">
        <v>220</v>
      </c>
      <c r="F1771">
        <f t="shared" si="27"/>
        <v>1300</v>
      </c>
      <c r="G1771">
        <f>IF(punkty[[#This Row],[v1]] &lt; 40000,1,"")</f>
        <v>1</v>
      </c>
      <c r="H1771" t="str">
        <f>IF(punkty[[#This Row],[v1]] = 40000,1,"")</f>
        <v/>
      </c>
    </row>
    <row r="1772" spans="4:8" x14ac:dyDescent="0.25">
      <c r="D1772">
        <v>315</v>
      </c>
      <c r="E1772">
        <v>389</v>
      </c>
      <c r="F1772">
        <f t="shared" si="27"/>
        <v>48946</v>
      </c>
      <c r="G1772" t="str">
        <f>IF(punkty[[#This Row],[v1]] &lt; 40000,1,"")</f>
        <v/>
      </c>
      <c r="H1772" t="str">
        <f>IF(punkty[[#This Row],[v1]] = 40000,1,"")</f>
        <v/>
      </c>
    </row>
    <row r="1773" spans="4:8" x14ac:dyDescent="0.25">
      <c r="D1773">
        <v>147</v>
      </c>
      <c r="E1773">
        <v>305</v>
      </c>
      <c r="F1773">
        <f t="shared" si="27"/>
        <v>13834</v>
      </c>
      <c r="G1773">
        <f>IF(punkty[[#This Row],[v1]] &lt; 40000,1,"")</f>
        <v>1</v>
      </c>
      <c r="H1773" t="str">
        <f>IF(punkty[[#This Row],[v1]] = 40000,1,"")</f>
        <v/>
      </c>
    </row>
    <row r="1774" spans="4:8" x14ac:dyDescent="0.25">
      <c r="D1774">
        <v>301</v>
      </c>
      <c r="E1774">
        <v>177</v>
      </c>
      <c r="F1774">
        <f t="shared" si="27"/>
        <v>10730</v>
      </c>
      <c r="G1774">
        <f>IF(punkty[[#This Row],[v1]] &lt; 40000,1,"")</f>
        <v>1</v>
      </c>
      <c r="H1774" t="str">
        <f>IF(punkty[[#This Row],[v1]] = 40000,1,"")</f>
        <v/>
      </c>
    </row>
    <row r="1775" spans="4:8" x14ac:dyDescent="0.25">
      <c r="D1775">
        <v>98</v>
      </c>
      <c r="E1775">
        <v>159</v>
      </c>
      <c r="F1775">
        <f t="shared" si="27"/>
        <v>12085</v>
      </c>
      <c r="G1775">
        <f>IF(punkty[[#This Row],[v1]] &lt; 40000,1,"")</f>
        <v>1</v>
      </c>
      <c r="H1775" t="str">
        <f>IF(punkty[[#This Row],[v1]] = 40000,1,"")</f>
        <v/>
      </c>
    </row>
    <row r="1776" spans="4:8" x14ac:dyDescent="0.25">
      <c r="D1776">
        <v>183</v>
      </c>
      <c r="E1776">
        <v>141</v>
      </c>
      <c r="F1776">
        <f t="shared" si="27"/>
        <v>3770</v>
      </c>
      <c r="G1776">
        <f>IF(punkty[[#This Row],[v1]] &lt; 40000,1,"")</f>
        <v>1</v>
      </c>
      <c r="H1776" t="str">
        <f>IF(punkty[[#This Row],[v1]] = 40000,1,"")</f>
        <v/>
      </c>
    </row>
    <row r="1777" spans="4:8" x14ac:dyDescent="0.25">
      <c r="D1777">
        <v>51</v>
      </c>
      <c r="E1777">
        <v>20</v>
      </c>
      <c r="F1777">
        <f t="shared" si="27"/>
        <v>54601</v>
      </c>
      <c r="G1777" t="str">
        <f>IF(punkty[[#This Row],[v1]] &lt; 40000,1,"")</f>
        <v/>
      </c>
      <c r="H1777" t="str">
        <f>IF(punkty[[#This Row],[v1]] = 40000,1,"")</f>
        <v/>
      </c>
    </row>
    <row r="1778" spans="4:8" x14ac:dyDescent="0.25">
      <c r="D1778">
        <v>27</v>
      </c>
      <c r="E1778">
        <v>188</v>
      </c>
      <c r="F1778">
        <f t="shared" si="27"/>
        <v>30073</v>
      </c>
      <c r="G1778">
        <f>IF(punkty[[#This Row],[v1]] &lt; 40000,1,"")</f>
        <v>1</v>
      </c>
      <c r="H1778" t="str">
        <f>IF(punkty[[#This Row],[v1]] = 40000,1,"")</f>
        <v/>
      </c>
    </row>
    <row r="1779" spans="4:8" x14ac:dyDescent="0.25">
      <c r="D1779">
        <v>41</v>
      </c>
      <c r="E1779">
        <v>159</v>
      </c>
      <c r="F1779">
        <f t="shared" si="27"/>
        <v>26962</v>
      </c>
      <c r="G1779">
        <f>IF(punkty[[#This Row],[v1]] &lt; 40000,1,"")</f>
        <v>1</v>
      </c>
      <c r="H1779" t="str">
        <f>IF(punkty[[#This Row],[v1]] = 40000,1,"")</f>
        <v/>
      </c>
    </row>
    <row r="1780" spans="4:8" x14ac:dyDescent="0.25">
      <c r="D1780">
        <v>100</v>
      </c>
      <c r="E1780">
        <v>254</v>
      </c>
      <c r="F1780">
        <f t="shared" si="27"/>
        <v>12916</v>
      </c>
      <c r="G1780">
        <f>IF(punkty[[#This Row],[v1]] &lt; 40000,1,"")</f>
        <v>1</v>
      </c>
      <c r="H1780" t="str">
        <f>IF(punkty[[#This Row],[v1]] = 40000,1,"")</f>
        <v/>
      </c>
    </row>
    <row r="1781" spans="4:8" x14ac:dyDescent="0.25">
      <c r="D1781">
        <v>275</v>
      </c>
      <c r="E1781">
        <v>345</v>
      </c>
      <c r="F1781">
        <f t="shared" si="27"/>
        <v>26650</v>
      </c>
      <c r="G1781">
        <f>IF(punkty[[#This Row],[v1]] &lt; 40000,1,"")</f>
        <v>1</v>
      </c>
      <c r="H1781" t="str">
        <f>IF(punkty[[#This Row],[v1]] = 40000,1,"")</f>
        <v/>
      </c>
    </row>
    <row r="1782" spans="4:8" x14ac:dyDescent="0.25">
      <c r="D1782">
        <v>137</v>
      </c>
      <c r="E1782">
        <v>200</v>
      </c>
      <c r="F1782">
        <f t="shared" si="27"/>
        <v>3969</v>
      </c>
      <c r="G1782">
        <f>IF(punkty[[#This Row],[v1]] &lt; 40000,1,"")</f>
        <v>1</v>
      </c>
      <c r="H1782" t="str">
        <f>IF(punkty[[#This Row],[v1]] = 40000,1,"")</f>
        <v/>
      </c>
    </row>
    <row r="1783" spans="4:8" x14ac:dyDescent="0.25">
      <c r="D1783">
        <v>350</v>
      </c>
      <c r="E1783">
        <v>298</v>
      </c>
      <c r="F1783">
        <f t="shared" si="27"/>
        <v>32104</v>
      </c>
      <c r="G1783">
        <f>IF(punkty[[#This Row],[v1]] &lt; 40000,1,"")</f>
        <v>1</v>
      </c>
      <c r="H1783" t="str">
        <f>IF(punkty[[#This Row],[v1]] = 40000,1,"")</f>
        <v/>
      </c>
    </row>
    <row r="1784" spans="4:8" x14ac:dyDescent="0.25">
      <c r="D1784">
        <v>99</v>
      </c>
      <c r="E1784">
        <v>283</v>
      </c>
      <c r="F1784">
        <f t="shared" si="27"/>
        <v>17090</v>
      </c>
      <c r="G1784">
        <f>IF(punkty[[#This Row],[v1]] &lt; 40000,1,"")</f>
        <v>1</v>
      </c>
      <c r="H1784" t="str">
        <f>IF(punkty[[#This Row],[v1]] = 40000,1,"")</f>
        <v/>
      </c>
    </row>
    <row r="1785" spans="4:8" x14ac:dyDescent="0.25">
      <c r="D1785">
        <v>380</v>
      </c>
      <c r="E1785">
        <v>232</v>
      </c>
      <c r="F1785">
        <f t="shared" si="27"/>
        <v>33424</v>
      </c>
      <c r="G1785">
        <f>IF(punkty[[#This Row],[v1]] &lt; 40000,1,"")</f>
        <v>1</v>
      </c>
      <c r="H1785" t="str">
        <f>IF(punkty[[#This Row],[v1]] = 40000,1,"")</f>
        <v/>
      </c>
    </row>
    <row r="1786" spans="4:8" x14ac:dyDescent="0.25">
      <c r="D1786">
        <v>74</v>
      </c>
      <c r="E1786">
        <v>310</v>
      </c>
      <c r="F1786">
        <f t="shared" si="27"/>
        <v>27976</v>
      </c>
      <c r="G1786">
        <f>IF(punkty[[#This Row],[v1]] &lt; 40000,1,"")</f>
        <v>1</v>
      </c>
      <c r="H1786" t="str">
        <f>IF(punkty[[#This Row],[v1]] = 40000,1,"")</f>
        <v/>
      </c>
    </row>
    <row r="1787" spans="4:8" x14ac:dyDescent="0.25">
      <c r="D1787">
        <v>326</v>
      </c>
      <c r="E1787">
        <v>357</v>
      </c>
      <c r="F1787">
        <f t="shared" si="27"/>
        <v>40525</v>
      </c>
      <c r="G1787" t="str">
        <f>IF(punkty[[#This Row],[v1]] &lt; 40000,1,"")</f>
        <v/>
      </c>
      <c r="H1787" t="str">
        <f>IF(punkty[[#This Row],[v1]] = 40000,1,"")</f>
        <v/>
      </c>
    </row>
    <row r="1788" spans="4:8" x14ac:dyDescent="0.25">
      <c r="D1788">
        <v>62</v>
      </c>
      <c r="E1788">
        <v>1</v>
      </c>
      <c r="F1788">
        <f t="shared" si="27"/>
        <v>58645</v>
      </c>
      <c r="G1788" t="str">
        <f>IF(punkty[[#This Row],[v1]] &lt; 40000,1,"")</f>
        <v/>
      </c>
      <c r="H1788" t="str">
        <f>IF(punkty[[#This Row],[v1]] = 40000,1,"")</f>
        <v/>
      </c>
    </row>
    <row r="1789" spans="4:8" x14ac:dyDescent="0.25">
      <c r="D1789">
        <v>1</v>
      </c>
      <c r="E1789">
        <v>17</v>
      </c>
      <c r="F1789">
        <f t="shared" si="27"/>
        <v>73090</v>
      </c>
      <c r="G1789" t="str">
        <f>IF(punkty[[#This Row],[v1]] &lt; 40000,1,"")</f>
        <v/>
      </c>
      <c r="H1789" t="str">
        <f>IF(punkty[[#This Row],[v1]] = 40000,1,"")</f>
        <v/>
      </c>
    </row>
    <row r="1790" spans="4:8" x14ac:dyDescent="0.25">
      <c r="D1790">
        <v>63</v>
      </c>
      <c r="E1790">
        <v>252</v>
      </c>
      <c r="F1790">
        <f t="shared" si="27"/>
        <v>21473</v>
      </c>
      <c r="G1790">
        <f>IF(punkty[[#This Row],[v1]] &lt; 40000,1,"")</f>
        <v>1</v>
      </c>
      <c r="H1790" t="str">
        <f>IF(punkty[[#This Row],[v1]] = 40000,1,"")</f>
        <v/>
      </c>
    </row>
    <row r="1791" spans="4:8" x14ac:dyDescent="0.25">
      <c r="D1791">
        <v>289</v>
      </c>
      <c r="E1791">
        <v>153</v>
      </c>
      <c r="F1791">
        <f t="shared" si="27"/>
        <v>10130</v>
      </c>
      <c r="G1791">
        <f>IF(punkty[[#This Row],[v1]] &lt; 40000,1,"")</f>
        <v>1</v>
      </c>
      <c r="H1791" t="str">
        <f>IF(punkty[[#This Row],[v1]] = 40000,1,"")</f>
        <v/>
      </c>
    </row>
    <row r="1792" spans="4:8" x14ac:dyDescent="0.25">
      <c r="D1792">
        <v>305</v>
      </c>
      <c r="E1792">
        <v>83</v>
      </c>
      <c r="F1792">
        <f t="shared" si="27"/>
        <v>24714</v>
      </c>
      <c r="G1792">
        <f>IF(punkty[[#This Row],[v1]] &lt; 40000,1,"")</f>
        <v>1</v>
      </c>
      <c r="H1792" t="str">
        <f>IF(punkty[[#This Row],[v1]] = 40000,1,"")</f>
        <v/>
      </c>
    </row>
    <row r="1793" spans="4:8" x14ac:dyDescent="0.25">
      <c r="D1793">
        <v>159</v>
      </c>
      <c r="E1793">
        <v>347</v>
      </c>
      <c r="F1793">
        <f t="shared" si="27"/>
        <v>23290</v>
      </c>
      <c r="G1793">
        <f>IF(punkty[[#This Row],[v1]] &lt; 40000,1,"")</f>
        <v>1</v>
      </c>
      <c r="H1793" t="str">
        <f>IF(punkty[[#This Row],[v1]] = 40000,1,"")</f>
        <v/>
      </c>
    </row>
    <row r="1794" spans="4:8" x14ac:dyDescent="0.25">
      <c r="D1794">
        <v>237</v>
      </c>
      <c r="E1794">
        <v>369</v>
      </c>
      <c r="F1794">
        <f t="shared" si="27"/>
        <v>29930</v>
      </c>
      <c r="G1794">
        <f>IF(punkty[[#This Row],[v1]] &lt; 40000,1,"")</f>
        <v>1</v>
      </c>
      <c r="H1794" t="str">
        <f>IF(punkty[[#This Row],[v1]] = 40000,1,"")</f>
        <v/>
      </c>
    </row>
    <row r="1795" spans="4:8" x14ac:dyDescent="0.25">
      <c r="D1795">
        <v>41</v>
      </c>
      <c r="E1795">
        <v>334</v>
      </c>
      <c r="F1795">
        <f t="shared" si="27"/>
        <v>43237</v>
      </c>
      <c r="G1795" t="str">
        <f>IF(punkty[[#This Row],[v1]] &lt; 40000,1,"")</f>
        <v/>
      </c>
      <c r="H1795" t="str">
        <f>IF(punkty[[#This Row],[v1]] = 40000,1,"")</f>
        <v/>
      </c>
    </row>
    <row r="1796" spans="4:8" x14ac:dyDescent="0.25">
      <c r="D1796">
        <v>259</v>
      </c>
      <c r="E1796">
        <v>366</v>
      </c>
      <c r="F1796">
        <f t="shared" si="27"/>
        <v>31037</v>
      </c>
      <c r="G1796">
        <f>IF(punkty[[#This Row],[v1]] &lt; 40000,1,"")</f>
        <v>1</v>
      </c>
      <c r="H1796" t="str">
        <f>IF(punkty[[#This Row],[v1]] = 40000,1,"")</f>
        <v/>
      </c>
    </row>
    <row r="1797" spans="4:8" x14ac:dyDescent="0.25">
      <c r="D1797">
        <v>129</v>
      </c>
      <c r="E1797">
        <v>172</v>
      </c>
      <c r="F1797">
        <f t="shared" si="27"/>
        <v>5825</v>
      </c>
      <c r="G1797">
        <f>IF(punkty[[#This Row],[v1]] &lt; 40000,1,"")</f>
        <v>1</v>
      </c>
      <c r="H1797" t="str">
        <f>IF(punkty[[#This Row],[v1]] = 40000,1,"")</f>
        <v/>
      </c>
    </row>
    <row r="1798" spans="4:8" x14ac:dyDescent="0.25">
      <c r="D1798">
        <v>153</v>
      </c>
      <c r="E1798">
        <v>250</v>
      </c>
      <c r="F1798">
        <f t="shared" si="27"/>
        <v>4709</v>
      </c>
      <c r="G1798">
        <f>IF(punkty[[#This Row],[v1]] &lt; 40000,1,"")</f>
        <v>1</v>
      </c>
      <c r="H1798" t="str">
        <f>IF(punkty[[#This Row],[v1]] = 40000,1,"")</f>
        <v/>
      </c>
    </row>
    <row r="1799" spans="4:8" x14ac:dyDescent="0.25">
      <c r="D1799">
        <v>238</v>
      </c>
      <c r="E1799">
        <v>14</v>
      </c>
      <c r="F1799">
        <f t="shared" si="27"/>
        <v>36040</v>
      </c>
      <c r="G1799">
        <f>IF(punkty[[#This Row],[v1]] &lt; 40000,1,"")</f>
        <v>1</v>
      </c>
      <c r="H1799" t="str">
        <f>IF(punkty[[#This Row],[v1]] = 40000,1,"")</f>
        <v/>
      </c>
    </row>
    <row r="1800" spans="4:8" x14ac:dyDescent="0.25">
      <c r="D1800">
        <v>109</v>
      </c>
      <c r="E1800">
        <v>360</v>
      </c>
      <c r="F1800">
        <f t="shared" si="27"/>
        <v>33881</v>
      </c>
      <c r="G1800">
        <f>IF(punkty[[#This Row],[v1]] &lt; 40000,1,"")</f>
        <v>1</v>
      </c>
      <c r="H1800" t="str">
        <f>IF(punkty[[#This Row],[v1]] = 40000,1,"")</f>
        <v/>
      </c>
    </row>
    <row r="1801" spans="4:8" x14ac:dyDescent="0.25">
      <c r="D1801">
        <v>342</v>
      </c>
      <c r="E1801">
        <v>199</v>
      </c>
      <c r="F1801">
        <f t="shared" ref="F1801:F1864" si="28">((D1801 - 200) * (D1801 - 200)) +(( E1801 - 200) * ( E1801 - 200))</f>
        <v>20165</v>
      </c>
      <c r="G1801">
        <f>IF(punkty[[#This Row],[v1]] &lt; 40000,1,"")</f>
        <v>1</v>
      </c>
      <c r="H1801" t="str">
        <f>IF(punkty[[#This Row],[v1]] = 40000,1,"")</f>
        <v/>
      </c>
    </row>
    <row r="1802" spans="4:8" x14ac:dyDescent="0.25">
      <c r="D1802">
        <v>125</v>
      </c>
      <c r="E1802">
        <v>196</v>
      </c>
      <c r="F1802">
        <f t="shared" si="28"/>
        <v>5641</v>
      </c>
      <c r="G1802">
        <f>IF(punkty[[#This Row],[v1]] &lt; 40000,1,"")</f>
        <v>1</v>
      </c>
      <c r="H1802" t="str">
        <f>IF(punkty[[#This Row],[v1]] = 40000,1,"")</f>
        <v/>
      </c>
    </row>
    <row r="1803" spans="4:8" x14ac:dyDescent="0.25">
      <c r="D1803">
        <v>358</v>
      </c>
      <c r="E1803">
        <v>388</v>
      </c>
      <c r="F1803">
        <f t="shared" si="28"/>
        <v>60308</v>
      </c>
      <c r="G1803" t="str">
        <f>IF(punkty[[#This Row],[v1]] &lt; 40000,1,"")</f>
        <v/>
      </c>
      <c r="H1803" t="str">
        <f>IF(punkty[[#This Row],[v1]] = 40000,1,"")</f>
        <v/>
      </c>
    </row>
    <row r="1804" spans="4:8" x14ac:dyDescent="0.25">
      <c r="D1804">
        <v>291</v>
      </c>
      <c r="E1804">
        <v>62</v>
      </c>
      <c r="F1804">
        <f t="shared" si="28"/>
        <v>27325</v>
      </c>
      <c r="G1804">
        <f>IF(punkty[[#This Row],[v1]] &lt; 40000,1,"")</f>
        <v>1</v>
      </c>
      <c r="H1804" t="str">
        <f>IF(punkty[[#This Row],[v1]] = 40000,1,"")</f>
        <v/>
      </c>
    </row>
    <row r="1805" spans="4:8" x14ac:dyDescent="0.25">
      <c r="D1805">
        <v>256</v>
      </c>
      <c r="E1805">
        <v>331</v>
      </c>
      <c r="F1805">
        <f t="shared" si="28"/>
        <v>20297</v>
      </c>
      <c r="G1805">
        <f>IF(punkty[[#This Row],[v1]] &lt; 40000,1,"")</f>
        <v>1</v>
      </c>
      <c r="H1805" t="str">
        <f>IF(punkty[[#This Row],[v1]] = 40000,1,"")</f>
        <v/>
      </c>
    </row>
    <row r="1806" spans="4:8" x14ac:dyDescent="0.25">
      <c r="D1806">
        <v>70</v>
      </c>
      <c r="E1806">
        <v>233</v>
      </c>
      <c r="F1806">
        <f t="shared" si="28"/>
        <v>17989</v>
      </c>
      <c r="G1806">
        <f>IF(punkty[[#This Row],[v1]] &lt; 40000,1,"")</f>
        <v>1</v>
      </c>
      <c r="H1806" t="str">
        <f>IF(punkty[[#This Row],[v1]] = 40000,1,"")</f>
        <v/>
      </c>
    </row>
    <row r="1807" spans="4:8" x14ac:dyDescent="0.25">
      <c r="D1807">
        <v>200</v>
      </c>
      <c r="E1807">
        <v>285</v>
      </c>
      <c r="F1807">
        <f t="shared" si="28"/>
        <v>7225</v>
      </c>
      <c r="G1807">
        <f>IF(punkty[[#This Row],[v1]] &lt; 40000,1,"")</f>
        <v>1</v>
      </c>
      <c r="H1807" t="str">
        <f>IF(punkty[[#This Row],[v1]] = 40000,1,"")</f>
        <v/>
      </c>
    </row>
    <row r="1808" spans="4:8" x14ac:dyDescent="0.25">
      <c r="D1808">
        <v>166</v>
      </c>
      <c r="E1808">
        <v>318</v>
      </c>
      <c r="F1808">
        <f t="shared" si="28"/>
        <v>15080</v>
      </c>
      <c r="G1808">
        <f>IF(punkty[[#This Row],[v1]] &lt; 40000,1,"")</f>
        <v>1</v>
      </c>
      <c r="H1808" t="str">
        <f>IF(punkty[[#This Row],[v1]] = 40000,1,"")</f>
        <v/>
      </c>
    </row>
    <row r="1809" spans="4:8" x14ac:dyDescent="0.25">
      <c r="D1809">
        <v>53</v>
      </c>
      <c r="E1809">
        <v>201</v>
      </c>
      <c r="F1809">
        <f t="shared" si="28"/>
        <v>21610</v>
      </c>
      <c r="G1809">
        <f>IF(punkty[[#This Row],[v1]] &lt; 40000,1,"")</f>
        <v>1</v>
      </c>
      <c r="H1809" t="str">
        <f>IF(punkty[[#This Row],[v1]] = 40000,1,"")</f>
        <v/>
      </c>
    </row>
    <row r="1810" spans="4:8" x14ac:dyDescent="0.25">
      <c r="D1810">
        <v>322</v>
      </c>
      <c r="E1810">
        <v>187</v>
      </c>
      <c r="F1810">
        <f t="shared" si="28"/>
        <v>15053</v>
      </c>
      <c r="G1810">
        <f>IF(punkty[[#This Row],[v1]] &lt; 40000,1,"")</f>
        <v>1</v>
      </c>
      <c r="H1810" t="str">
        <f>IF(punkty[[#This Row],[v1]] = 40000,1,"")</f>
        <v/>
      </c>
    </row>
    <row r="1811" spans="4:8" x14ac:dyDescent="0.25">
      <c r="D1811">
        <v>300</v>
      </c>
      <c r="E1811">
        <v>225</v>
      </c>
      <c r="F1811">
        <f t="shared" si="28"/>
        <v>10625</v>
      </c>
      <c r="G1811">
        <f>IF(punkty[[#This Row],[v1]] &lt; 40000,1,"")</f>
        <v>1</v>
      </c>
      <c r="H1811" t="str">
        <f>IF(punkty[[#This Row],[v1]] = 40000,1,"")</f>
        <v/>
      </c>
    </row>
    <row r="1812" spans="4:8" x14ac:dyDescent="0.25">
      <c r="D1812">
        <v>255</v>
      </c>
      <c r="E1812">
        <v>345</v>
      </c>
      <c r="F1812">
        <f t="shared" si="28"/>
        <v>24050</v>
      </c>
      <c r="G1812">
        <f>IF(punkty[[#This Row],[v1]] &lt; 40000,1,"")</f>
        <v>1</v>
      </c>
      <c r="H1812" t="str">
        <f>IF(punkty[[#This Row],[v1]] = 40000,1,"")</f>
        <v/>
      </c>
    </row>
    <row r="1813" spans="4:8" x14ac:dyDescent="0.25">
      <c r="D1813">
        <v>372</v>
      </c>
      <c r="E1813">
        <v>32</v>
      </c>
      <c r="F1813">
        <f t="shared" si="28"/>
        <v>57808</v>
      </c>
      <c r="G1813" t="str">
        <f>IF(punkty[[#This Row],[v1]] &lt; 40000,1,"")</f>
        <v/>
      </c>
      <c r="H1813" t="str">
        <f>IF(punkty[[#This Row],[v1]] = 40000,1,"")</f>
        <v/>
      </c>
    </row>
    <row r="1814" spans="4:8" x14ac:dyDescent="0.25">
      <c r="D1814">
        <v>283</v>
      </c>
      <c r="E1814">
        <v>315</v>
      </c>
      <c r="F1814">
        <f t="shared" si="28"/>
        <v>20114</v>
      </c>
      <c r="G1814">
        <f>IF(punkty[[#This Row],[v1]] &lt; 40000,1,"")</f>
        <v>1</v>
      </c>
      <c r="H1814" t="str">
        <f>IF(punkty[[#This Row],[v1]] = 40000,1,"")</f>
        <v/>
      </c>
    </row>
    <row r="1815" spans="4:8" x14ac:dyDescent="0.25">
      <c r="D1815">
        <v>351</v>
      </c>
      <c r="E1815">
        <v>292</v>
      </c>
      <c r="F1815">
        <f t="shared" si="28"/>
        <v>31265</v>
      </c>
      <c r="G1815">
        <f>IF(punkty[[#This Row],[v1]] &lt; 40000,1,"")</f>
        <v>1</v>
      </c>
      <c r="H1815" t="str">
        <f>IF(punkty[[#This Row],[v1]] = 40000,1,"")</f>
        <v/>
      </c>
    </row>
    <row r="1816" spans="4:8" x14ac:dyDescent="0.25">
      <c r="D1816">
        <v>54</v>
      </c>
      <c r="E1816">
        <v>251</v>
      </c>
      <c r="F1816">
        <f t="shared" si="28"/>
        <v>23917</v>
      </c>
      <c r="G1816">
        <f>IF(punkty[[#This Row],[v1]] &lt; 40000,1,"")</f>
        <v>1</v>
      </c>
      <c r="H1816" t="str">
        <f>IF(punkty[[#This Row],[v1]] = 40000,1,"")</f>
        <v/>
      </c>
    </row>
    <row r="1817" spans="4:8" x14ac:dyDescent="0.25">
      <c r="D1817">
        <v>51</v>
      </c>
      <c r="E1817">
        <v>83</v>
      </c>
      <c r="F1817">
        <f t="shared" si="28"/>
        <v>35890</v>
      </c>
      <c r="G1817">
        <f>IF(punkty[[#This Row],[v1]] &lt; 40000,1,"")</f>
        <v>1</v>
      </c>
      <c r="H1817" t="str">
        <f>IF(punkty[[#This Row],[v1]] = 40000,1,"")</f>
        <v/>
      </c>
    </row>
    <row r="1818" spans="4:8" x14ac:dyDescent="0.25">
      <c r="D1818">
        <v>82</v>
      </c>
      <c r="E1818">
        <v>188</v>
      </c>
      <c r="F1818">
        <f t="shared" si="28"/>
        <v>14068</v>
      </c>
      <c r="G1818">
        <f>IF(punkty[[#This Row],[v1]] &lt; 40000,1,"")</f>
        <v>1</v>
      </c>
      <c r="H1818" t="str">
        <f>IF(punkty[[#This Row],[v1]] = 40000,1,"")</f>
        <v/>
      </c>
    </row>
    <row r="1819" spans="4:8" x14ac:dyDescent="0.25">
      <c r="D1819">
        <v>93</v>
      </c>
      <c r="E1819">
        <v>20</v>
      </c>
      <c r="F1819">
        <f t="shared" si="28"/>
        <v>43849</v>
      </c>
      <c r="G1819" t="str">
        <f>IF(punkty[[#This Row],[v1]] &lt; 40000,1,"")</f>
        <v/>
      </c>
      <c r="H1819" t="str">
        <f>IF(punkty[[#This Row],[v1]] = 40000,1,"")</f>
        <v/>
      </c>
    </row>
    <row r="1820" spans="4:8" x14ac:dyDescent="0.25">
      <c r="D1820">
        <v>175</v>
      </c>
      <c r="E1820">
        <v>282</v>
      </c>
      <c r="F1820">
        <f t="shared" si="28"/>
        <v>7349</v>
      </c>
      <c r="G1820">
        <f>IF(punkty[[#This Row],[v1]] &lt; 40000,1,"")</f>
        <v>1</v>
      </c>
      <c r="H1820" t="str">
        <f>IF(punkty[[#This Row],[v1]] = 40000,1,"")</f>
        <v/>
      </c>
    </row>
    <row r="1821" spans="4:8" x14ac:dyDescent="0.25">
      <c r="D1821">
        <v>270</v>
      </c>
      <c r="E1821">
        <v>145</v>
      </c>
      <c r="F1821">
        <f t="shared" si="28"/>
        <v>7925</v>
      </c>
      <c r="G1821">
        <f>IF(punkty[[#This Row],[v1]] &lt; 40000,1,"")</f>
        <v>1</v>
      </c>
      <c r="H1821" t="str">
        <f>IF(punkty[[#This Row],[v1]] = 40000,1,"")</f>
        <v/>
      </c>
    </row>
    <row r="1822" spans="4:8" x14ac:dyDescent="0.25">
      <c r="D1822">
        <v>304</v>
      </c>
      <c r="E1822">
        <v>319</v>
      </c>
      <c r="F1822">
        <f t="shared" si="28"/>
        <v>24977</v>
      </c>
      <c r="G1822">
        <f>IF(punkty[[#This Row],[v1]] &lt; 40000,1,"")</f>
        <v>1</v>
      </c>
      <c r="H1822" t="str">
        <f>IF(punkty[[#This Row],[v1]] = 40000,1,"")</f>
        <v/>
      </c>
    </row>
    <row r="1823" spans="4:8" x14ac:dyDescent="0.25">
      <c r="D1823">
        <v>266</v>
      </c>
      <c r="E1823">
        <v>284</v>
      </c>
      <c r="F1823">
        <f t="shared" si="28"/>
        <v>11412</v>
      </c>
      <c r="G1823">
        <f>IF(punkty[[#This Row],[v1]] &lt; 40000,1,"")</f>
        <v>1</v>
      </c>
      <c r="H1823" t="str">
        <f>IF(punkty[[#This Row],[v1]] = 40000,1,"")</f>
        <v/>
      </c>
    </row>
    <row r="1824" spans="4:8" x14ac:dyDescent="0.25">
      <c r="D1824">
        <v>268</v>
      </c>
      <c r="E1824">
        <v>360</v>
      </c>
      <c r="F1824">
        <f t="shared" si="28"/>
        <v>30224</v>
      </c>
      <c r="G1824">
        <f>IF(punkty[[#This Row],[v1]] &lt; 40000,1,"")</f>
        <v>1</v>
      </c>
      <c r="H1824" t="str">
        <f>IF(punkty[[#This Row],[v1]] = 40000,1,"")</f>
        <v/>
      </c>
    </row>
    <row r="1825" spans="4:8" x14ac:dyDescent="0.25">
      <c r="D1825">
        <v>25</v>
      </c>
      <c r="E1825">
        <v>204</v>
      </c>
      <c r="F1825">
        <f t="shared" si="28"/>
        <v>30641</v>
      </c>
      <c r="G1825">
        <f>IF(punkty[[#This Row],[v1]] &lt; 40000,1,"")</f>
        <v>1</v>
      </c>
      <c r="H1825" t="str">
        <f>IF(punkty[[#This Row],[v1]] = 40000,1,"")</f>
        <v/>
      </c>
    </row>
    <row r="1826" spans="4:8" x14ac:dyDescent="0.25">
      <c r="D1826">
        <v>45</v>
      </c>
      <c r="E1826">
        <v>205</v>
      </c>
      <c r="F1826">
        <f t="shared" si="28"/>
        <v>24050</v>
      </c>
      <c r="G1826">
        <f>IF(punkty[[#This Row],[v1]] &lt; 40000,1,"")</f>
        <v>1</v>
      </c>
      <c r="H1826" t="str">
        <f>IF(punkty[[#This Row],[v1]] = 40000,1,"")</f>
        <v/>
      </c>
    </row>
    <row r="1827" spans="4:8" x14ac:dyDescent="0.25">
      <c r="D1827">
        <v>340</v>
      </c>
      <c r="E1827">
        <v>6</v>
      </c>
      <c r="F1827">
        <f t="shared" si="28"/>
        <v>57236</v>
      </c>
      <c r="G1827" t="str">
        <f>IF(punkty[[#This Row],[v1]] &lt; 40000,1,"")</f>
        <v/>
      </c>
      <c r="H1827" t="str">
        <f>IF(punkty[[#This Row],[v1]] = 40000,1,"")</f>
        <v/>
      </c>
    </row>
    <row r="1828" spans="4:8" x14ac:dyDescent="0.25">
      <c r="D1828">
        <v>321</v>
      </c>
      <c r="E1828">
        <v>330</v>
      </c>
      <c r="F1828">
        <f t="shared" si="28"/>
        <v>31541</v>
      </c>
      <c r="G1828">
        <f>IF(punkty[[#This Row],[v1]] &lt; 40000,1,"")</f>
        <v>1</v>
      </c>
      <c r="H1828" t="str">
        <f>IF(punkty[[#This Row],[v1]] = 40000,1,"")</f>
        <v/>
      </c>
    </row>
    <row r="1829" spans="4:8" x14ac:dyDescent="0.25">
      <c r="D1829">
        <v>383</v>
      </c>
      <c r="E1829">
        <v>271</v>
      </c>
      <c r="F1829">
        <f t="shared" si="28"/>
        <v>38530</v>
      </c>
      <c r="G1829">
        <f>IF(punkty[[#This Row],[v1]] &lt; 40000,1,"")</f>
        <v>1</v>
      </c>
      <c r="H1829" t="str">
        <f>IF(punkty[[#This Row],[v1]] = 40000,1,"")</f>
        <v/>
      </c>
    </row>
    <row r="1830" spans="4:8" x14ac:dyDescent="0.25">
      <c r="D1830">
        <v>341</v>
      </c>
      <c r="E1830">
        <v>196</v>
      </c>
      <c r="F1830">
        <f t="shared" si="28"/>
        <v>19897</v>
      </c>
      <c r="G1830">
        <f>IF(punkty[[#This Row],[v1]] &lt; 40000,1,"")</f>
        <v>1</v>
      </c>
      <c r="H1830" t="str">
        <f>IF(punkty[[#This Row],[v1]] = 40000,1,"")</f>
        <v/>
      </c>
    </row>
    <row r="1831" spans="4:8" x14ac:dyDescent="0.25">
      <c r="D1831">
        <v>247</v>
      </c>
      <c r="E1831">
        <v>253</v>
      </c>
      <c r="F1831">
        <f t="shared" si="28"/>
        <v>5018</v>
      </c>
      <c r="G1831">
        <f>IF(punkty[[#This Row],[v1]] &lt; 40000,1,"")</f>
        <v>1</v>
      </c>
      <c r="H1831" t="str">
        <f>IF(punkty[[#This Row],[v1]] = 40000,1,"")</f>
        <v/>
      </c>
    </row>
    <row r="1832" spans="4:8" x14ac:dyDescent="0.25">
      <c r="D1832">
        <v>211</v>
      </c>
      <c r="E1832">
        <v>34</v>
      </c>
      <c r="F1832">
        <f t="shared" si="28"/>
        <v>27677</v>
      </c>
      <c r="G1832">
        <f>IF(punkty[[#This Row],[v1]] &lt; 40000,1,"")</f>
        <v>1</v>
      </c>
      <c r="H1832" t="str">
        <f>IF(punkty[[#This Row],[v1]] = 40000,1,"")</f>
        <v/>
      </c>
    </row>
    <row r="1833" spans="4:8" x14ac:dyDescent="0.25">
      <c r="D1833">
        <v>292</v>
      </c>
      <c r="E1833">
        <v>295</v>
      </c>
      <c r="F1833">
        <f t="shared" si="28"/>
        <v>17489</v>
      </c>
      <c r="G1833">
        <f>IF(punkty[[#This Row],[v1]] &lt; 40000,1,"")</f>
        <v>1</v>
      </c>
      <c r="H1833" t="str">
        <f>IF(punkty[[#This Row],[v1]] = 40000,1,"")</f>
        <v/>
      </c>
    </row>
    <row r="1834" spans="4:8" x14ac:dyDescent="0.25">
      <c r="D1834">
        <v>73</v>
      </c>
      <c r="E1834">
        <v>99</v>
      </c>
      <c r="F1834">
        <f t="shared" si="28"/>
        <v>26330</v>
      </c>
      <c r="G1834">
        <f>IF(punkty[[#This Row],[v1]] &lt; 40000,1,"")</f>
        <v>1</v>
      </c>
      <c r="H1834" t="str">
        <f>IF(punkty[[#This Row],[v1]] = 40000,1,"")</f>
        <v/>
      </c>
    </row>
    <row r="1835" spans="4:8" x14ac:dyDescent="0.25">
      <c r="D1835">
        <v>83</v>
      </c>
      <c r="E1835">
        <v>366</v>
      </c>
      <c r="F1835">
        <f t="shared" si="28"/>
        <v>41245</v>
      </c>
      <c r="G1835" t="str">
        <f>IF(punkty[[#This Row],[v1]] &lt; 40000,1,"")</f>
        <v/>
      </c>
      <c r="H1835" t="str">
        <f>IF(punkty[[#This Row],[v1]] = 40000,1,"")</f>
        <v/>
      </c>
    </row>
    <row r="1836" spans="4:8" x14ac:dyDescent="0.25">
      <c r="D1836">
        <v>305</v>
      </c>
      <c r="E1836">
        <v>240</v>
      </c>
      <c r="F1836">
        <f t="shared" si="28"/>
        <v>12625</v>
      </c>
      <c r="G1836">
        <f>IF(punkty[[#This Row],[v1]] &lt; 40000,1,"")</f>
        <v>1</v>
      </c>
      <c r="H1836" t="str">
        <f>IF(punkty[[#This Row],[v1]] = 40000,1,"")</f>
        <v/>
      </c>
    </row>
    <row r="1837" spans="4:8" x14ac:dyDescent="0.25">
      <c r="D1837">
        <v>314</v>
      </c>
      <c r="E1837">
        <v>88</v>
      </c>
      <c r="F1837">
        <f t="shared" si="28"/>
        <v>25540</v>
      </c>
      <c r="G1837">
        <f>IF(punkty[[#This Row],[v1]] &lt; 40000,1,"")</f>
        <v>1</v>
      </c>
      <c r="H1837" t="str">
        <f>IF(punkty[[#This Row],[v1]] = 40000,1,"")</f>
        <v/>
      </c>
    </row>
    <row r="1838" spans="4:8" x14ac:dyDescent="0.25">
      <c r="D1838">
        <v>185</v>
      </c>
      <c r="E1838">
        <v>307</v>
      </c>
      <c r="F1838">
        <f t="shared" si="28"/>
        <v>11674</v>
      </c>
      <c r="G1838">
        <f>IF(punkty[[#This Row],[v1]] &lt; 40000,1,"")</f>
        <v>1</v>
      </c>
      <c r="H1838" t="str">
        <f>IF(punkty[[#This Row],[v1]] = 40000,1,"")</f>
        <v/>
      </c>
    </row>
    <row r="1839" spans="4:8" x14ac:dyDescent="0.25">
      <c r="D1839">
        <v>181</v>
      </c>
      <c r="E1839">
        <v>100</v>
      </c>
      <c r="F1839">
        <f t="shared" si="28"/>
        <v>10361</v>
      </c>
      <c r="G1839">
        <f>IF(punkty[[#This Row],[v1]] &lt; 40000,1,"")</f>
        <v>1</v>
      </c>
      <c r="H1839" t="str">
        <f>IF(punkty[[#This Row],[v1]] = 40000,1,"")</f>
        <v/>
      </c>
    </row>
    <row r="1840" spans="4:8" x14ac:dyDescent="0.25">
      <c r="D1840">
        <v>296</v>
      </c>
      <c r="E1840">
        <v>203</v>
      </c>
      <c r="F1840">
        <f t="shared" si="28"/>
        <v>9225</v>
      </c>
      <c r="G1840">
        <f>IF(punkty[[#This Row],[v1]] &lt; 40000,1,"")</f>
        <v>1</v>
      </c>
      <c r="H1840" t="str">
        <f>IF(punkty[[#This Row],[v1]] = 40000,1,"")</f>
        <v/>
      </c>
    </row>
    <row r="1841" spans="4:8" x14ac:dyDescent="0.25">
      <c r="D1841">
        <v>211</v>
      </c>
      <c r="E1841">
        <v>56</v>
      </c>
      <c r="F1841">
        <f t="shared" si="28"/>
        <v>20857</v>
      </c>
      <c r="G1841">
        <f>IF(punkty[[#This Row],[v1]] &lt; 40000,1,"")</f>
        <v>1</v>
      </c>
      <c r="H1841" t="str">
        <f>IF(punkty[[#This Row],[v1]] = 40000,1,"")</f>
        <v/>
      </c>
    </row>
    <row r="1842" spans="4:8" x14ac:dyDescent="0.25">
      <c r="D1842">
        <v>372</v>
      </c>
      <c r="E1842">
        <v>270</v>
      </c>
      <c r="F1842">
        <f t="shared" si="28"/>
        <v>34484</v>
      </c>
      <c r="G1842">
        <f>IF(punkty[[#This Row],[v1]] &lt; 40000,1,"")</f>
        <v>1</v>
      </c>
      <c r="H1842" t="str">
        <f>IF(punkty[[#This Row],[v1]] = 40000,1,"")</f>
        <v/>
      </c>
    </row>
    <row r="1843" spans="4:8" x14ac:dyDescent="0.25">
      <c r="D1843">
        <v>78</v>
      </c>
      <c r="E1843">
        <v>14</v>
      </c>
      <c r="F1843">
        <f t="shared" si="28"/>
        <v>49480</v>
      </c>
      <c r="G1843" t="str">
        <f>IF(punkty[[#This Row],[v1]] &lt; 40000,1,"")</f>
        <v/>
      </c>
      <c r="H1843" t="str">
        <f>IF(punkty[[#This Row],[v1]] = 40000,1,"")</f>
        <v/>
      </c>
    </row>
    <row r="1844" spans="4:8" x14ac:dyDescent="0.25">
      <c r="D1844">
        <v>362</v>
      </c>
      <c r="E1844">
        <v>270</v>
      </c>
      <c r="F1844">
        <f t="shared" si="28"/>
        <v>31144</v>
      </c>
      <c r="G1844">
        <f>IF(punkty[[#This Row],[v1]] &lt; 40000,1,"")</f>
        <v>1</v>
      </c>
      <c r="H1844" t="str">
        <f>IF(punkty[[#This Row],[v1]] = 40000,1,"")</f>
        <v/>
      </c>
    </row>
    <row r="1845" spans="4:8" x14ac:dyDescent="0.25">
      <c r="D1845">
        <v>147</v>
      </c>
      <c r="E1845">
        <v>209</v>
      </c>
      <c r="F1845">
        <f t="shared" si="28"/>
        <v>2890</v>
      </c>
      <c r="G1845">
        <f>IF(punkty[[#This Row],[v1]] &lt; 40000,1,"")</f>
        <v>1</v>
      </c>
      <c r="H1845" t="str">
        <f>IF(punkty[[#This Row],[v1]] = 40000,1,"")</f>
        <v/>
      </c>
    </row>
    <row r="1846" spans="4:8" x14ac:dyDescent="0.25">
      <c r="D1846">
        <v>383</v>
      </c>
      <c r="E1846">
        <v>150</v>
      </c>
      <c r="F1846">
        <f t="shared" si="28"/>
        <v>35989</v>
      </c>
      <c r="G1846">
        <f>IF(punkty[[#This Row],[v1]] &lt; 40000,1,"")</f>
        <v>1</v>
      </c>
      <c r="H1846" t="str">
        <f>IF(punkty[[#This Row],[v1]] = 40000,1,"")</f>
        <v/>
      </c>
    </row>
    <row r="1847" spans="4:8" x14ac:dyDescent="0.25">
      <c r="D1847">
        <v>270</v>
      </c>
      <c r="E1847">
        <v>57</v>
      </c>
      <c r="F1847">
        <f t="shared" si="28"/>
        <v>25349</v>
      </c>
      <c r="G1847">
        <f>IF(punkty[[#This Row],[v1]] &lt; 40000,1,"")</f>
        <v>1</v>
      </c>
      <c r="H1847" t="str">
        <f>IF(punkty[[#This Row],[v1]] = 40000,1,"")</f>
        <v/>
      </c>
    </row>
    <row r="1848" spans="4:8" x14ac:dyDescent="0.25">
      <c r="D1848">
        <v>312</v>
      </c>
      <c r="E1848">
        <v>372</v>
      </c>
      <c r="F1848">
        <f t="shared" si="28"/>
        <v>42128</v>
      </c>
      <c r="G1848" t="str">
        <f>IF(punkty[[#This Row],[v1]] &lt; 40000,1,"")</f>
        <v/>
      </c>
      <c r="H1848" t="str">
        <f>IF(punkty[[#This Row],[v1]] = 40000,1,"")</f>
        <v/>
      </c>
    </row>
    <row r="1849" spans="4:8" x14ac:dyDescent="0.25">
      <c r="D1849">
        <v>285</v>
      </c>
      <c r="E1849">
        <v>74</v>
      </c>
      <c r="F1849">
        <f t="shared" si="28"/>
        <v>23101</v>
      </c>
      <c r="G1849">
        <f>IF(punkty[[#This Row],[v1]] &lt; 40000,1,"")</f>
        <v>1</v>
      </c>
      <c r="H1849" t="str">
        <f>IF(punkty[[#This Row],[v1]] = 40000,1,"")</f>
        <v/>
      </c>
    </row>
    <row r="1850" spans="4:8" x14ac:dyDescent="0.25">
      <c r="D1850">
        <v>246</v>
      </c>
      <c r="E1850">
        <v>244</v>
      </c>
      <c r="F1850">
        <f t="shared" si="28"/>
        <v>4052</v>
      </c>
      <c r="G1850">
        <f>IF(punkty[[#This Row],[v1]] &lt; 40000,1,"")</f>
        <v>1</v>
      </c>
      <c r="H1850" t="str">
        <f>IF(punkty[[#This Row],[v1]] = 40000,1,"")</f>
        <v/>
      </c>
    </row>
    <row r="1851" spans="4:8" x14ac:dyDescent="0.25">
      <c r="D1851">
        <v>327</v>
      </c>
      <c r="E1851">
        <v>269</v>
      </c>
      <c r="F1851">
        <f t="shared" si="28"/>
        <v>20890</v>
      </c>
      <c r="G1851">
        <f>IF(punkty[[#This Row],[v1]] &lt; 40000,1,"")</f>
        <v>1</v>
      </c>
      <c r="H1851" t="str">
        <f>IF(punkty[[#This Row],[v1]] = 40000,1,"")</f>
        <v/>
      </c>
    </row>
    <row r="1852" spans="4:8" x14ac:dyDescent="0.25">
      <c r="D1852">
        <v>395</v>
      </c>
      <c r="E1852">
        <v>183</v>
      </c>
      <c r="F1852">
        <f t="shared" si="28"/>
        <v>38314</v>
      </c>
      <c r="G1852">
        <f>IF(punkty[[#This Row],[v1]] &lt; 40000,1,"")</f>
        <v>1</v>
      </c>
      <c r="H1852" t="str">
        <f>IF(punkty[[#This Row],[v1]] = 40000,1,"")</f>
        <v/>
      </c>
    </row>
    <row r="1853" spans="4:8" x14ac:dyDescent="0.25">
      <c r="D1853">
        <v>287</v>
      </c>
      <c r="E1853">
        <v>102</v>
      </c>
      <c r="F1853">
        <f t="shared" si="28"/>
        <v>17173</v>
      </c>
      <c r="G1853">
        <f>IF(punkty[[#This Row],[v1]] &lt; 40000,1,"")</f>
        <v>1</v>
      </c>
      <c r="H1853" t="str">
        <f>IF(punkty[[#This Row],[v1]] = 40000,1,"")</f>
        <v/>
      </c>
    </row>
    <row r="1854" spans="4:8" x14ac:dyDescent="0.25">
      <c r="D1854">
        <v>384</v>
      </c>
      <c r="E1854">
        <v>172</v>
      </c>
      <c r="F1854">
        <f t="shared" si="28"/>
        <v>34640</v>
      </c>
      <c r="G1854">
        <f>IF(punkty[[#This Row],[v1]] &lt; 40000,1,"")</f>
        <v>1</v>
      </c>
      <c r="H1854" t="str">
        <f>IF(punkty[[#This Row],[v1]] = 40000,1,"")</f>
        <v/>
      </c>
    </row>
    <row r="1855" spans="4:8" x14ac:dyDescent="0.25">
      <c r="D1855">
        <v>245</v>
      </c>
      <c r="E1855">
        <v>108</v>
      </c>
      <c r="F1855">
        <f t="shared" si="28"/>
        <v>10489</v>
      </c>
      <c r="G1855">
        <f>IF(punkty[[#This Row],[v1]] &lt; 40000,1,"")</f>
        <v>1</v>
      </c>
      <c r="H1855" t="str">
        <f>IF(punkty[[#This Row],[v1]] = 40000,1,"")</f>
        <v/>
      </c>
    </row>
    <row r="1856" spans="4:8" x14ac:dyDescent="0.25">
      <c r="D1856">
        <v>273</v>
      </c>
      <c r="E1856">
        <v>2</v>
      </c>
      <c r="F1856">
        <f t="shared" si="28"/>
        <v>44533</v>
      </c>
      <c r="G1856" t="str">
        <f>IF(punkty[[#This Row],[v1]] &lt; 40000,1,"")</f>
        <v/>
      </c>
      <c r="H1856" t="str">
        <f>IF(punkty[[#This Row],[v1]] = 40000,1,"")</f>
        <v/>
      </c>
    </row>
    <row r="1857" spans="4:8" x14ac:dyDescent="0.25">
      <c r="D1857">
        <v>152</v>
      </c>
      <c r="E1857">
        <v>302</v>
      </c>
      <c r="F1857">
        <f t="shared" si="28"/>
        <v>12708</v>
      </c>
      <c r="G1857">
        <f>IF(punkty[[#This Row],[v1]] &lt; 40000,1,"")</f>
        <v>1</v>
      </c>
      <c r="H1857" t="str">
        <f>IF(punkty[[#This Row],[v1]] = 40000,1,"")</f>
        <v/>
      </c>
    </row>
    <row r="1858" spans="4:8" x14ac:dyDescent="0.25">
      <c r="D1858">
        <v>60</v>
      </c>
      <c r="E1858">
        <v>383</v>
      </c>
      <c r="F1858">
        <f t="shared" si="28"/>
        <v>53089</v>
      </c>
      <c r="G1858" t="str">
        <f>IF(punkty[[#This Row],[v1]] &lt; 40000,1,"")</f>
        <v/>
      </c>
      <c r="H1858" t="str">
        <f>IF(punkty[[#This Row],[v1]] = 40000,1,"")</f>
        <v/>
      </c>
    </row>
    <row r="1859" spans="4:8" x14ac:dyDescent="0.25">
      <c r="D1859">
        <v>137</v>
      </c>
      <c r="E1859">
        <v>143</v>
      </c>
      <c r="F1859">
        <f t="shared" si="28"/>
        <v>7218</v>
      </c>
      <c r="G1859">
        <f>IF(punkty[[#This Row],[v1]] &lt; 40000,1,"")</f>
        <v>1</v>
      </c>
      <c r="H1859" t="str">
        <f>IF(punkty[[#This Row],[v1]] = 40000,1,"")</f>
        <v/>
      </c>
    </row>
    <row r="1860" spans="4:8" x14ac:dyDescent="0.25">
      <c r="D1860">
        <v>289</v>
      </c>
      <c r="E1860">
        <v>66</v>
      </c>
      <c r="F1860">
        <f t="shared" si="28"/>
        <v>25877</v>
      </c>
      <c r="G1860">
        <f>IF(punkty[[#This Row],[v1]] &lt; 40000,1,"")</f>
        <v>1</v>
      </c>
      <c r="H1860" t="str">
        <f>IF(punkty[[#This Row],[v1]] = 40000,1,"")</f>
        <v/>
      </c>
    </row>
    <row r="1861" spans="4:8" x14ac:dyDescent="0.25">
      <c r="D1861">
        <v>129</v>
      </c>
      <c r="E1861">
        <v>140</v>
      </c>
      <c r="F1861">
        <f t="shared" si="28"/>
        <v>8641</v>
      </c>
      <c r="G1861">
        <f>IF(punkty[[#This Row],[v1]] &lt; 40000,1,"")</f>
        <v>1</v>
      </c>
      <c r="H1861" t="str">
        <f>IF(punkty[[#This Row],[v1]] = 40000,1,"")</f>
        <v/>
      </c>
    </row>
    <row r="1862" spans="4:8" x14ac:dyDescent="0.25">
      <c r="D1862">
        <v>305</v>
      </c>
      <c r="E1862">
        <v>358</v>
      </c>
      <c r="F1862">
        <f t="shared" si="28"/>
        <v>35989</v>
      </c>
      <c r="G1862">
        <f>IF(punkty[[#This Row],[v1]] &lt; 40000,1,"")</f>
        <v>1</v>
      </c>
      <c r="H1862" t="str">
        <f>IF(punkty[[#This Row],[v1]] = 40000,1,"")</f>
        <v/>
      </c>
    </row>
    <row r="1863" spans="4:8" x14ac:dyDescent="0.25">
      <c r="D1863">
        <v>178</v>
      </c>
      <c r="E1863">
        <v>173</v>
      </c>
      <c r="F1863">
        <f t="shared" si="28"/>
        <v>1213</v>
      </c>
      <c r="G1863">
        <f>IF(punkty[[#This Row],[v1]] &lt; 40000,1,"")</f>
        <v>1</v>
      </c>
      <c r="H1863" t="str">
        <f>IF(punkty[[#This Row],[v1]] = 40000,1,"")</f>
        <v/>
      </c>
    </row>
    <row r="1864" spans="4:8" x14ac:dyDescent="0.25">
      <c r="D1864">
        <v>335</v>
      </c>
      <c r="E1864">
        <v>326</v>
      </c>
      <c r="F1864">
        <f t="shared" si="28"/>
        <v>34101</v>
      </c>
      <c r="G1864">
        <f>IF(punkty[[#This Row],[v1]] &lt; 40000,1,"")</f>
        <v>1</v>
      </c>
      <c r="H1864" t="str">
        <f>IF(punkty[[#This Row],[v1]] = 40000,1,"")</f>
        <v/>
      </c>
    </row>
    <row r="1865" spans="4:8" x14ac:dyDescent="0.25">
      <c r="D1865">
        <v>342</v>
      </c>
      <c r="E1865">
        <v>332</v>
      </c>
      <c r="F1865">
        <f t="shared" ref="F1865:F1928" si="29">((D1865 - 200) * (D1865 - 200)) +(( E1865 - 200) * ( E1865 - 200))</f>
        <v>37588</v>
      </c>
      <c r="G1865">
        <f>IF(punkty[[#This Row],[v1]] &lt; 40000,1,"")</f>
        <v>1</v>
      </c>
      <c r="H1865" t="str">
        <f>IF(punkty[[#This Row],[v1]] = 40000,1,"")</f>
        <v/>
      </c>
    </row>
    <row r="1866" spans="4:8" x14ac:dyDescent="0.25">
      <c r="D1866">
        <v>6</v>
      </c>
      <c r="E1866">
        <v>311</v>
      </c>
      <c r="F1866">
        <f t="shared" si="29"/>
        <v>49957</v>
      </c>
      <c r="G1866" t="str">
        <f>IF(punkty[[#This Row],[v1]] &lt; 40000,1,"")</f>
        <v/>
      </c>
      <c r="H1866" t="str">
        <f>IF(punkty[[#This Row],[v1]] = 40000,1,"")</f>
        <v/>
      </c>
    </row>
    <row r="1867" spans="4:8" x14ac:dyDescent="0.25">
      <c r="D1867">
        <v>75</v>
      </c>
      <c r="E1867">
        <v>381</v>
      </c>
      <c r="F1867">
        <f t="shared" si="29"/>
        <v>48386</v>
      </c>
      <c r="G1867" t="str">
        <f>IF(punkty[[#This Row],[v1]] &lt; 40000,1,"")</f>
        <v/>
      </c>
      <c r="H1867" t="str">
        <f>IF(punkty[[#This Row],[v1]] = 40000,1,"")</f>
        <v/>
      </c>
    </row>
    <row r="1868" spans="4:8" x14ac:dyDescent="0.25">
      <c r="D1868">
        <v>229</v>
      </c>
      <c r="E1868">
        <v>164</v>
      </c>
      <c r="F1868">
        <f t="shared" si="29"/>
        <v>2137</v>
      </c>
      <c r="G1868">
        <f>IF(punkty[[#This Row],[v1]] &lt; 40000,1,"")</f>
        <v>1</v>
      </c>
      <c r="H1868" t="str">
        <f>IF(punkty[[#This Row],[v1]] = 40000,1,"")</f>
        <v/>
      </c>
    </row>
    <row r="1869" spans="4:8" x14ac:dyDescent="0.25">
      <c r="D1869">
        <v>305</v>
      </c>
      <c r="E1869">
        <v>327</v>
      </c>
      <c r="F1869">
        <f t="shared" si="29"/>
        <v>27154</v>
      </c>
      <c r="G1869">
        <f>IF(punkty[[#This Row],[v1]] &lt; 40000,1,"")</f>
        <v>1</v>
      </c>
      <c r="H1869" t="str">
        <f>IF(punkty[[#This Row],[v1]] = 40000,1,"")</f>
        <v/>
      </c>
    </row>
    <row r="1870" spans="4:8" x14ac:dyDescent="0.25">
      <c r="D1870">
        <v>158</v>
      </c>
      <c r="E1870">
        <v>75</v>
      </c>
      <c r="F1870">
        <f t="shared" si="29"/>
        <v>17389</v>
      </c>
      <c r="G1870">
        <f>IF(punkty[[#This Row],[v1]] &lt; 40000,1,"")</f>
        <v>1</v>
      </c>
      <c r="H1870" t="str">
        <f>IF(punkty[[#This Row],[v1]] = 40000,1,"")</f>
        <v/>
      </c>
    </row>
    <row r="1871" spans="4:8" x14ac:dyDescent="0.25">
      <c r="D1871">
        <v>326</v>
      </c>
      <c r="E1871">
        <v>201</v>
      </c>
      <c r="F1871">
        <f t="shared" si="29"/>
        <v>15877</v>
      </c>
      <c r="G1871">
        <f>IF(punkty[[#This Row],[v1]] &lt; 40000,1,"")</f>
        <v>1</v>
      </c>
      <c r="H1871" t="str">
        <f>IF(punkty[[#This Row],[v1]] = 40000,1,"")</f>
        <v/>
      </c>
    </row>
    <row r="1872" spans="4:8" x14ac:dyDescent="0.25">
      <c r="D1872">
        <v>395</v>
      </c>
      <c r="E1872">
        <v>303</v>
      </c>
      <c r="F1872">
        <f t="shared" si="29"/>
        <v>48634</v>
      </c>
      <c r="G1872" t="str">
        <f>IF(punkty[[#This Row],[v1]] &lt; 40000,1,"")</f>
        <v/>
      </c>
      <c r="H1872" t="str">
        <f>IF(punkty[[#This Row],[v1]] = 40000,1,"")</f>
        <v/>
      </c>
    </row>
    <row r="1873" spans="4:8" x14ac:dyDescent="0.25">
      <c r="D1873">
        <v>145</v>
      </c>
      <c r="E1873">
        <v>38</v>
      </c>
      <c r="F1873">
        <f t="shared" si="29"/>
        <v>29269</v>
      </c>
      <c r="G1873">
        <f>IF(punkty[[#This Row],[v1]] &lt; 40000,1,"")</f>
        <v>1</v>
      </c>
      <c r="H1873" t="str">
        <f>IF(punkty[[#This Row],[v1]] = 40000,1,"")</f>
        <v/>
      </c>
    </row>
    <row r="1874" spans="4:8" x14ac:dyDescent="0.25">
      <c r="D1874">
        <v>199</v>
      </c>
      <c r="E1874">
        <v>57</v>
      </c>
      <c r="F1874">
        <f t="shared" si="29"/>
        <v>20450</v>
      </c>
      <c r="G1874">
        <f>IF(punkty[[#This Row],[v1]] &lt; 40000,1,"")</f>
        <v>1</v>
      </c>
      <c r="H1874" t="str">
        <f>IF(punkty[[#This Row],[v1]] = 40000,1,"")</f>
        <v/>
      </c>
    </row>
    <row r="1875" spans="4:8" x14ac:dyDescent="0.25">
      <c r="D1875">
        <v>324</v>
      </c>
      <c r="E1875">
        <v>204</v>
      </c>
      <c r="F1875">
        <f t="shared" si="29"/>
        <v>15392</v>
      </c>
      <c r="G1875">
        <f>IF(punkty[[#This Row],[v1]] &lt; 40000,1,"")</f>
        <v>1</v>
      </c>
      <c r="H1875" t="str">
        <f>IF(punkty[[#This Row],[v1]] = 40000,1,"")</f>
        <v/>
      </c>
    </row>
    <row r="1876" spans="4:8" x14ac:dyDescent="0.25">
      <c r="D1876">
        <v>354</v>
      </c>
      <c r="E1876">
        <v>43</v>
      </c>
      <c r="F1876">
        <f t="shared" si="29"/>
        <v>48365</v>
      </c>
      <c r="G1876" t="str">
        <f>IF(punkty[[#This Row],[v1]] &lt; 40000,1,"")</f>
        <v/>
      </c>
      <c r="H1876" t="str">
        <f>IF(punkty[[#This Row],[v1]] = 40000,1,"")</f>
        <v/>
      </c>
    </row>
    <row r="1877" spans="4:8" x14ac:dyDescent="0.25">
      <c r="D1877">
        <v>385</v>
      </c>
      <c r="E1877">
        <v>304</v>
      </c>
      <c r="F1877">
        <f t="shared" si="29"/>
        <v>45041</v>
      </c>
      <c r="G1877" t="str">
        <f>IF(punkty[[#This Row],[v1]] &lt; 40000,1,"")</f>
        <v/>
      </c>
      <c r="H1877" t="str">
        <f>IF(punkty[[#This Row],[v1]] = 40000,1,"")</f>
        <v/>
      </c>
    </row>
    <row r="1878" spans="4:8" x14ac:dyDescent="0.25">
      <c r="D1878">
        <v>336</v>
      </c>
      <c r="E1878">
        <v>384</v>
      </c>
      <c r="F1878">
        <f t="shared" si="29"/>
        <v>52352</v>
      </c>
      <c r="G1878" t="str">
        <f>IF(punkty[[#This Row],[v1]] &lt; 40000,1,"")</f>
        <v/>
      </c>
      <c r="H1878" t="str">
        <f>IF(punkty[[#This Row],[v1]] = 40000,1,"")</f>
        <v/>
      </c>
    </row>
    <row r="1879" spans="4:8" x14ac:dyDescent="0.25">
      <c r="D1879">
        <v>124</v>
      </c>
      <c r="E1879">
        <v>160</v>
      </c>
      <c r="F1879">
        <f t="shared" si="29"/>
        <v>7376</v>
      </c>
      <c r="G1879">
        <f>IF(punkty[[#This Row],[v1]] &lt; 40000,1,"")</f>
        <v>1</v>
      </c>
      <c r="H1879" t="str">
        <f>IF(punkty[[#This Row],[v1]] = 40000,1,"")</f>
        <v/>
      </c>
    </row>
    <row r="1880" spans="4:8" x14ac:dyDescent="0.25">
      <c r="D1880">
        <v>364</v>
      </c>
      <c r="E1880">
        <v>82</v>
      </c>
      <c r="F1880">
        <f t="shared" si="29"/>
        <v>40820</v>
      </c>
      <c r="G1880" t="str">
        <f>IF(punkty[[#This Row],[v1]] &lt; 40000,1,"")</f>
        <v/>
      </c>
      <c r="H1880" t="str">
        <f>IF(punkty[[#This Row],[v1]] = 40000,1,"")</f>
        <v/>
      </c>
    </row>
    <row r="1881" spans="4:8" x14ac:dyDescent="0.25">
      <c r="D1881">
        <v>237</v>
      </c>
      <c r="E1881">
        <v>338</v>
      </c>
      <c r="F1881">
        <f t="shared" si="29"/>
        <v>20413</v>
      </c>
      <c r="G1881">
        <f>IF(punkty[[#This Row],[v1]] &lt; 40000,1,"")</f>
        <v>1</v>
      </c>
      <c r="H1881" t="str">
        <f>IF(punkty[[#This Row],[v1]] = 40000,1,"")</f>
        <v/>
      </c>
    </row>
    <row r="1882" spans="4:8" x14ac:dyDescent="0.25">
      <c r="D1882">
        <v>37</v>
      </c>
      <c r="E1882">
        <v>47</v>
      </c>
      <c r="F1882">
        <f t="shared" si="29"/>
        <v>49978</v>
      </c>
      <c r="G1882" t="str">
        <f>IF(punkty[[#This Row],[v1]] &lt; 40000,1,"")</f>
        <v/>
      </c>
      <c r="H1882" t="str">
        <f>IF(punkty[[#This Row],[v1]] = 40000,1,"")</f>
        <v/>
      </c>
    </row>
    <row r="1883" spans="4:8" x14ac:dyDescent="0.25">
      <c r="D1883">
        <v>388</v>
      </c>
      <c r="E1883">
        <v>241</v>
      </c>
      <c r="F1883">
        <f t="shared" si="29"/>
        <v>37025</v>
      </c>
      <c r="G1883">
        <f>IF(punkty[[#This Row],[v1]] &lt; 40000,1,"")</f>
        <v>1</v>
      </c>
      <c r="H1883" t="str">
        <f>IF(punkty[[#This Row],[v1]] = 40000,1,"")</f>
        <v/>
      </c>
    </row>
    <row r="1884" spans="4:8" x14ac:dyDescent="0.25">
      <c r="D1884">
        <v>287</v>
      </c>
      <c r="E1884">
        <v>48</v>
      </c>
      <c r="F1884">
        <f t="shared" si="29"/>
        <v>30673</v>
      </c>
      <c r="G1884">
        <f>IF(punkty[[#This Row],[v1]] &lt; 40000,1,"")</f>
        <v>1</v>
      </c>
      <c r="H1884" t="str">
        <f>IF(punkty[[#This Row],[v1]] = 40000,1,"")</f>
        <v/>
      </c>
    </row>
    <row r="1885" spans="4:8" x14ac:dyDescent="0.25">
      <c r="D1885">
        <v>93</v>
      </c>
      <c r="E1885">
        <v>335</v>
      </c>
      <c r="F1885">
        <f t="shared" si="29"/>
        <v>29674</v>
      </c>
      <c r="G1885">
        <f>IF(punkty[[#This Row],[v1]] &lt; 40000,1,"")</f>
        <v>1</v>
      </c>
      <c r="H1885" t="str">
        <f>IF(punkty[[#This Row],[v1]] = 40000,1,"")</f>
        <v/>
      </c>
    </row>
    <row r="1886" spans="4:8" x14ac:dyDescent="0.25">
      <c r="D1886">
        <v>207</v>
      </c>
      <c r="E1886">
        <v>194</v>
      </c>
      <c r="F1886">
        <f t="shared" si="29"/>
        <v>85</v>
      </c>
      <c r="G1886">
        <f>IF(punkty[[#This Row],[v1]] &lt; 40000,1,"")</f>
        <v>1</v>
      </c>
      <c r="H1886" t="str">
        <f>IF(punkty[[#This Row],[v1]] = 40000,1,"")</f>
        <v/>
      </c>
    </row>
    <row r="1887" spans="4:8" x14ac:dyDescent="0.25">
      <c r="D1887">
        <v>189</v>
      </c>
      <c r="E1887">
        <v>346</v>
      </c>
      <c r="F1887">
        <f t="shared" si="29"/>
        <v>21437</v>
      </c>
      <c r="G1887">
        <f>IF(punkty[[#This Row],[v1]] &lt; 40000,1,"")</f>
        <v>1</v>
      </c>
      <c r="H1887" t="str">
        <f>IF(punkty[[#This Row],[v1]] = 40000,1,"")</f>
        <v/>
      </c>
    </row>
    <row r="1888" spans="4:8" x14ac:dyDescent="0.25">
      <c r="D1888">
        <v>8</v>
      </c>
      <c r="E1888">
        <v>190</v>
      </c>
      <c r="F1888">
        <f t="shared" si="29"/>
        <v>36964</v>
      </c>
      <c r="G1888">
        <f>IF(punkty[[#This Row],[v1]] &lt; 40000,1,"")</f>
        <v>1</v>
      </c>
      <c r="H1888" t="str">
        <f>IF(punkty[[#This Row],[v1]] = 40000,1,"")</f>
        <v/>
      </c>
    </row>
    <row r="1889" spans="4:8" x14ac:dyDescent="0.25">
      <c r="D1889">
        <v>1</v>
      </c>
      <c r="E1889">
        <v>28</v>
      </c>
      <c r="F1889">
        <f t="shared" si="29"/>
        <v>69185</v>
      </c>
      <c r="G1889" t="str">
        <f>IF(punkty[[#This Row],[v1]] &lt; 40000,1,"")</f>
        <v/>
      </c>
      <c r="H1889" t="str">
        <f>IF(punkty[[#This Row],[v1]] = 40000,1,"")</f>
        <v/>
      </c>
    </row>
    <row r="1890" spans="4:8" x14ac:dyDescent="0.25">
      <c r="D1890">
        <v>164</v>
      </c>
      <c r="E1890">
        <v>290</v>
      </c>
      <c r="F1890">
        <f t="shared" si="29"/>
        <v>9396</v>
      </c>
      <c r="G1890">
        <f>IF(punkty[[#This Row],[v1]] &lt; 40000,1,"")</f>
        <v>1</v>
      </c>
      <c r="H1890" t="str">
        <f>IF(punkty[[#This Row],[v1]] = 40000,1,"")</f>
        <v/>
      </c>
    </row>
    <row r="1891" spans="4:8" x14ac:dyDescent="0.25">
      <c r="D1891">
        <v>300</v>
      </c>
      <c r="E1891">
        <v>54</v>
      </c>
      <c r="F1891">
        <f t="shared" si="29"/>
        <v>31316</v>
      </c>
      <c r="G1891">
        <f>IF(punkty[[#This Row],[v1]] &lt; 40000,1,"")</f>
        <v>1</v>
      </c>
      <c r="H1891" t="str">
        <f>IF(punkty[[#This Row],[v1]] = 40000,1,"")</f>
        <v/>
      </c>
    </row>
    <row r="1892" spans="4:8" x14ac:dyDescent="0.25">
      <c r="D1892">
        <v>251</v>
      </c>
      <c r="E1892">
        <v>325</v>
      </c>
      <c r="F1892">
        <f t="shared" si="29"/>
        <v>18226</v>
      </c>
      <c r="G1892">
        <f>IF(punkty[[#This Row],[v1]] &lt; 40000,1,"")</f>
        <v>1</v>
      </c>
      <c r="H1892" t="str">
        <f>IF(punkty[[#This Row],[v1]] = 40000,1,"")</f>
        <v/>
      </c>
    </row>
    <row r="1893" spans="4:8" x14ac:dyDescent="0.25">
      <c r="D1893">
        <v>20</v>
      </c>
      <c r="E1893">
        <v>215</v>
      </c>
      <c r="F1893">
        <f t="shared" si="29"/>
        <v>32625</v>
      </c>
      <c r="G1893">
        <f>IF(punkty[[#This Row],[v1]] &lt; 40000,1,"")</f>
        <v>1</v>
      </c>
      <c r="H1893" t="str">
        <f>IF(punkty[[#This Row],[v1]] = 40000,1,"")</f>
        <v/>
      </c>
    </row>
    <row r="1894" spans="4:8" x14ac:dyDescent="0.25">
      <c r="D1894">
        <v>373</v>
      </c>
      <c r="E1894">
        <v>58</v>
      </c>
      <c r="F1894">
        <f t="shared" si="29"/>
        <v>50093</v>
      </c>
      <c r="G1894" t="str">
        <f>IF(punkty[[#This Row],[v1]] &lt; 40000,1,"")</f>
        <v/>
      </c>
      <c r="H1894" t="str">
        <f>IF(punkty[[#This Row],[v1]] = 40000,1,"")</f>
        <v/>
      </c>
    </row>
    <row r="1895" spans="4:8" x14ac:dyDescent="0.25">
      <c r="D1895">
        <v>304</v>
      </c>
      <c r="E1895">
        <v>263</v>
      </c>
      <c r="F1895">
        <f t="shared" si="29"/>
        <v>14785</v>
      </c>
      <c r="G1895">
        <f>IF(punkty[[#This Row],[v1]] &lt; 40000,1,"")</f>
        <v>1</v>
      </c>
      <c r="H1895" t="str">
        <f>IF(punkty[[#This Row],[v1]] = 40000,1,"")</f>
        <v/>
      </c>
    </row>
    <row r="1896" spans="4:8" x14ac:dyDescent="0.25">
      <c r="D1896">
        <v>180</v>
      </c>
      <c r="E1896">
        <v>204</v>
      </c>
      <c r="F1896">
        <f t="shared" si="29"/>
        <v>416</v>
      </c>
      <c r="G1896">
        <f>IF(punkty[[#This Row],[v1]] &lt; 40000,1,"")</f>
        <v>1</v>
      </c>
      <c r="H1896" t="str">
        <f>IF(punkty[[#This Row],[v1]] = 40000,1,"")</f>
        <v/>
      </c>
    </row>
    <row r="1897" spans="4:8" x14ac:dyDescent="0.25">
      <c r="D1897">
        <v>18</v>
      </c>
      <c r="E1897">
        <v>248</v>
      </c>
      <c r="F1897">
        <f t="shared" si="29"/>
        <v>35428</v>
      </c>
      <c r="G1897">
        <f>IF(punkty[[#This Row],[v1]] &lt; 40000,1,"")</f>
        <v>1</v>
      </c>
      <c r="H1897" t="str">
        <f>IF(punkty[[#This Row],[v1]] = 40000,1,"")</f>
        <v/>
      </c>
    </row>
    <row r="1898" spans="4:8" x14ac:dyDescent="0.25">
      <c r="D1898">
        <v>267</v>
      </c>
      <c r="E1898">
        <v>174</v>
      </c>
      <c r="F1898">
        <f t="shared" si="29"/>
        <v>5165</v>
      </c>
      <c r="G1898">
        <f>IF(punkty[[#This Row],[v1]] &lt; 40000,1,"")</f>
        <v>1</v>
      </c>
      <c r="H1898" t="str">
        <f>IF(punkty[[#This Row],[v1]] = 40000,1,"")</f>
        <v/>
      </c>
    </row>
    <row r="1899" spans="4:8" x14ac:dyDescent="0.25">
      <c r="D1899">
        <v>373</v>
      </c>
      <c r="E1899">
        <v>11</v>
      </c>
      <c r="F1899">
        <f t="shared" si="29"/>
        <v>65650</v>
      </c>
      <c r="G1899" t="str">
        <f>IF(punkty[[#This Row],[v1]] &lt; 40000,1,"")</f>
        <v/>
      </c>
      <c r="H1899" t="str">
        <f>IF(punkty[[#This Row],[v1]] = 40000,1,"")</f>
        <v/>
      </c>
    </row>
    <row r="1900" spans="4:8" x14ac:dyDescent="0.25">
      <c r="D1900">
        <v>84</v>
      </c>
      <c r="E1900">
        <v>56</v>
      </c>
      <c r="F1900">
        <f t="shared" si="29"/>
        <v>34192</v>
      </c>
      <c r="G1900">
        <f>IF(punkty[[#This Row],[v1]] &lt; 40000,1,"")</f>
        <v>1</v>
      </c>
      <c r="H1900" t="str">
        <f>IF(punkty[[#This Row],[v1]] = 40000,1,"")</f>
        <v/>
      </c>
    </row>
    <row r="1901" spans="4:8" x14ac:dyDescent="0.25">
      <c r="D1901">
        <v>256</v>
      </c>
      <c r="E1901">
        <v>181</v>
      </c>
      <c r="F1901">
        <f t="shared" si="29"/>
        <v>3497</v>
      </c>
      <c r="G1901">
        <f>IF(punkty[[#This Row],[v1]] &lt; 40000,1,"")</f>
        <v>1</v>
      </c>
      <c r="H1901" t="str">
        <f>IF(punkty[[#This Row],[v1]] = 40000,1,"")</f>
        <v/>
      </c>
    </row>
    <row r="1902" spans="4:8" x14ac:dyDescent="0.25">
      <c r="D1902">
        <v>229</v>
      </c>
      <c r="E1902">
        <v>131</v>
      </c>
      <c r="F1902">
        <f t="shared" si="29"/>
        <v>5602</v>
      </c>
      <c r="G1902">
        <f>IF(punkty[[#This Row],[v1]] &lt; 40000,1,"")</f>
        <v>1</v>
      </c>
      <c r="H1902" t="str">
        <f>IF(punkty[[#This Row],[v1]] = 40000,1,"")</f>
        <v/>
      </c>
    </row>
    <row r="1903" spans="4:8" x14ac:dyDescent="0.25">
      <c r="D1903">
        <v>230</v>
      </c>
      <c r="E1903">
        <v>251</v>
      </c>
      <c r="F1903">
        <f t="shared" si="29"/>
        <v>3501</v>
      </c>
      <c r="G1903">
        <f>IF(punkty[[#This Row],[v1]] &lt; 40000,1,"")</f>
        <v>1</v>
      </c>
      <c r="H1903" t="str">
        <f>IF(punkty[[#This Row],[v1]] = 40000,1,"")</f>
        <v/>
      </c>
    </row>
    <row r="1904" spans="4:8" x14ac:dyDescent="0.25">
      <c r="D1904">
        <v>119</v>
      </c>
      <c r="E1904">
        <v>83</v>
      </c>
      <c r="F1904">
        <f t="shared" si="29"/>
        <v>20250</v>
      </c>
      <c r="G1904">
        <f>IF(punkty[[#This Row],[v1]] &lt; 40000,1,"")</f>
        <v>1</v>
      </c>
      <c r="H1904" t="str">
        <f>IF(punkty[[#This Row],[v1]] = 40000,1,"")</f>
        <v/>
      </c>
    </row>
    <row r="1905" spans="4:8" x14ac:dyDescent="0.25">
      <c r="D1905">
        <v>133</v>
      </c>
      <c r="E1905">
        <v>175</v>
      </c>
      <c r="F1905">
        <f t="shared" si="29"/>
        <v>5114</v>
      </c>
      <c r="G1905">
        <f>IF(punkty[[#This Row],[v1]] &lt; 40000,1,"")</f>
        <v>1</v>
      </c>
      <c r="H1905" t="str">
        <f>IF(punkty[[#This Row],[v1]] = 40000,1,"")</f>
        <v/>
      </c>
    </row>
    <row r="1906" spans="4:8" x14ac:dyDescent="0.25">
      <c r="D1906">
        <v>310</v>
      </c>
      <c r="E1906">
        <v>264</v>
      </c>
      <c r="F1906">
        <f t="shared" si="29"/>
        <v>16196</v>
      </c>
      <c r="G1906">
        <f>IF(punkty[[#This Row],[v1]] &lt; 40000,1,"")</f>
        <v>1</v>
      </c>
      <c r="H1906" t="str">
        <f>IF(punkty[[#This Row],[v1]] = 40000,1,"")</f>
        <v/>
      </c>
    </row>
    <row r="1907" spans="4:8" x14ac:dyDescent="0.25">
      <c r="D1907">
        <v>123</v>
      </c>
      <c r="E1907">
        <v>296</v>
      </c>
      <c r="F1907">
        <f t="shared" si="29"/>
        <v>15145</v>
      </c>
      <c r="G1907">
        <f>IF(punkty[[#This Row],[v1]] &lt; 40000,1,"")</f>
        <v>1</v>
      </c>
      <c r="H1907" t="str">
        <f>IF(punkty[[#This Row],[v1]] = 40000,1,"")</f>
        <v/>
      </c>
    </row>
    <row r="1908" spans="4:8" x14ac:dyDescent="0.25">
      <c r="D1908">
        <v>127</v>
      </c>
      <c r="E1908">
        <v>356</v>
      </c>
      <c r="F1908">
        <f t="shared" si="29"/>
        <v>29665</v>
      </c>
      <c r="G1908">
        <f>IF(punkty[[#This Row],[v1]] &lt; 40000,1,"")</f>
        <v>1</v>
      </c>
      <c r="H1908" t="str">
        <f>IF(punkty[[#This Row],[v1]] = 40000,1,"")</f>
        <v/>
      </c>
    </row>
    <row r="1909" spans="4:8" x14ac:dyDescent="0.25">
      <c r="D1909">
        <v>297</v>
      </c>
      <c r="E1909">
        <v>322</v>
      </c>
      <c r="F1909">
        <f t="shared" si="29"/>
        <v>24293</v>
      </c>
      <c r="G1909">
        <f>IF(punkty[[#This Row],[v1]] &lt; 40000,1,"")</f>
        <v>1</v>
      </c>
      <c r="H1909" t="str">
        <f>IF(punkty[[#This Row],[v1]] = 40000,1,"")</f>
        <v/>
      </c>
    </row>
    <row r="1910" spans="4:8" x14ac:dyDescent="0.25">
      <c r="D1910">
        <v>24</v>
      </c>
      <c r="E1910">
        <v>14</v>
      </c>
      <c r="F1910">
        <f t="shared" si="29"/>
        <v>65572</v>
      </c>
      <c r="G1910" t="str">
        <f>IF(punkty[[#This Row],[v1]] &lt; 40000,1,"")</f>
        <v/>
      </c>
      <c r="H1910" t="str">
        <f>IF(punkty[[#This Row],[v1]] = 40000,1,"")</f>
        <v/>
      </c>
    </row>
    <row r="1911" spans="4:8" x14ac:dyDescent="0.25">
      <c r="D1911">
        <v>349</v>
      </c>
      <c r="E1911">
        <v>215</v>
      </c>
      <c r="F1911">
        <f t="shared" si="29"/>
        <v>22426</v>
      </c>
      <c r="G1911">
        <f>IF(punkty[[#This Row],[v1]] &lt; 40000,1,"")</f>
        <v>1</v>
      </c>
      <c r="H1911" t="str">
        <f>IF(punkty[[#This Row],[v1]] = 40000,1,"")</f>
        <v/>
      </c>
    </row>
    <row r="1912" spans="4:8" x14ac:dyDescent="0.25">
      <c r="D1912">
        <v>172</v>
      </c>
      <c r="E1912">
        <v>1</v>
      </c>
      <c r="F1912">
        <f t="shared" si="29"/>
        <v>40385</v>
      </c>
      <c r="G1912" t="str">
        <f>IF(punkty[[#This Row],[v1]] &lt; 40000,1,"")</f>
        <v/>
      </c>
      <c r="H1912" t="str">
        <f>IF(punkty[[#This Row],[v1]] = 40000,1,"")</f>
        <v/>
      </c>
    </row>
    <row r="1913" spans="4:8" x14ac:dyDescent="0.25">
      <c r="D1913">
        <v>204</v>
      </c>
      <c r="E1913">
        <v>265</v>
      </c>
      <c r="F1913">
        <f t="shared" si="29"/>
        <v>4241</v>
      </c>
      <c r="G1913">
        <f>IF(punkty[[#This Row],[v1]] &lt; 40000,1,"")</f>
        <v>1</v>
      </c>
      <c r="H1913" t="str">
        <f>IF(punkty[[#This Row],[v1]] = 40000,1,"")</f>
        <v/>
      </c>
    </row>
    <row r="1914" spans="4:8" x14ac:dyDescent="0.25">
      <c r="D1914">
        <v>347</v>
      </c>
      <c r="E1914">
        <v>233</v>
      </c>
      <c r="F1914">
        <f t="shared" si="29"/>
        <v>22698</v>
      </c>
      <c r="G1914">
        <f>IF(punkty[[#This Row],[v1]] &lt; 40000,1,"")</f>
        <v>1</v>
      </c>
      <c r="H1914" t="str">
        <f>IF(punkty[[#This Row],[v1]] = 40000,1,"")</f>
        <v/>
      </c>
    </row>
    <row r="1915" spans="4:8" x14ac:dyDescent="0.25">
      <c r="D1915">
        <v>21</v>
      </c>
      <c r="E1915">
        <v>151</v>
      </c>
      <c r="F1915">
        <f t="shared" si="29"/>
        <v>34442</v>
      </c>
      <c r="G1915">
        <f>IF(punkty[[#This Row],[v1]] &lt; 40000,1,"")</f>
        <v>1</v>
      </c>
      <c r="H1915" t="str">
        <f>IF(punkty[[#This Row],[v1]] = 40000,1,"")</f>
        <v/>
      </c>
    </row>
    <row r="1916" spans="4:8" x14ac:dyDescent="0.25">
      <c r="D1916">
        <v>223</v>
      </c>
      <c r="E1916">
        <v>2</v>
      </c>
      <c r="F1916">
        <f t="shared" si="29"/>
        <v>39733</v>
      </c>
      <c r="G1916">
        <f>IF(punkty[[#This Row],[v1]] &lt; 40000,1,"")</f>
        <v>1</v>
      </c>
      <c r="H1916" t="str">
        <f>IF(punkty[[#This Row],[v1]] = 40000,1,"")</f>
        <v/>
      </c>
    </row>
    <row r="1917" spans="4:8" x14ac:dyDescent="0.25">
      <c r="D1917">
        <v>392</v>
      </c>
      <c r="E1917">
        <v>300</v>
      </c>
      <c r="F1917">
        <f t="shared" si="29"/>
        <v>46864</v>
      </c>
      <c r="G1917" t="str">
        <f>IF(punkty[[#This Row],[v1]] &lt; 40000,1,"")</f>
        <v/>
      </c>
      <c r="H1917" t="str">
        <f>IF(punkty[[#This Row],[v1]] = 40000,1,"")</f>
        <v/>
      </c>
    </row>
    <row r="1918" spans="4:8" x14ac:dyDescent="0.25">
      <c r="D1918">
        <v>317</v>
      </c>
      <c r="E1918">
        <v>48</v>
      </c>
      <c r="F1918">
        <f t="shared" si="29"/>
        <v>36793</v>
      </c>
      <c r="G1918">
        <f>IF(punkty[[#This Row],[v1]] &lt; 40000,1,"")</f>
        <v>1</v>
      </c>
      <c r="H1918" t="str">
        <f>IF(punkty[[#This Row],[v1]] = 40000,1,"")</f>
        <v/>
      </c>
    </row>
    <row r="1919" spans="4:8" x14ac:dyDescent="0.25">
      <c r="D1919">
        <v>375</v>
      </c>
      <c r="E1919">
        <v>144</v>
      </c>
      <c r="F1919">
        <f t="shared" si="29"/>
        <v>33761</v>
      </c>
      <c r="G1919">
        <f>IF(punkty[[#This Row],[v1]] &lt; 40000,1,"")</f>
        <v>1</v>
      </c>
      <c r="H1919" t="str">
        <f>IF(punkty[[#This Row],[v1]] = 40000,1,"")</f>
        <v/>
      </c>
    </row>
    <row r="1920" spans="4:8" x14ac:dyDescent="0.25">
      <c r="D1920">
        <v>394</v>
      </c>
      <c r="E1920">
        <v>211</v>
      </c>
      <c r="F1920">
        <f t="shared" si="29"/>
        <v>37757</v>
      </c>
      <c r="G1920">
        <f>IF(punkty[[#This Row],[v1]] &lt; 40000,1,"")</f>
        <v>1</v>
      </c>
      <c r="H1920" t="str">
        <f>IF(punkty[[#This Row],[v1]] = 40000,1,"")</f>
        <v/>
      </c>
    </row>
    <row r="1921" spans="4:8" x14ac:dyDescent="0.25">
      <c r="D1921">
        <v>337</v>
      </c>
      <c r="E1921">
        <v>326</v>
      </c>
      <c r="F1921">
        <f t="shared" si="29"/>
        <v>34645</v>
      </c>
      <c r="G1921">
        <f>IF(punkty[[#This Row],[v1]] &lt; 40000,1,"")</f>
        <v>1</v>
      </c>
      <c r="H1921" t="str">
        <f>IF(punkty[[#This Row],[v1]] = 40000,1,"")</f>
        <v/>
      </c>
    </row>
    <row r="1922" spans="4:8" x14ac:dyDescent="0.25">
      <c r="D1922">
        <v>373</v>
      </c>
      <c r="E1922">
        <v>266</v>
      </c>
      <c r="F1922">
        <f t="shared" si="29"/>
        <v>34285</v>
      </c>
      <c r="G1922">
        <f>IF(punkty[[#This Row],[v1]] &lt; 40000,1,"")</f>
        <v>1</v>
      </c>
      <c r="H1922" t="str">
        <f>IF(punkty[[#This Row],[v1]] = 40000,1,"")</f>
        <v/>
      </c>
    </row>
    <row r="1923" spans="4:8" x14ac:dyDescent="0.25">
      <c r="D1923">
        <v>214</v>
      </c>
      <c r="E1923">
        <v>366</v>
      </c>
      <c r="F1923">
        <f t="shared" si="29"/>
        <v>27752</v>
      </c>
      <c r="G1923">
        <f>IF(punkty[[#This Row],[v1]] &lt; 40000,1,"")</f>
        <v>1</v>
      </c>
      <c r="H1923" t="str">
        <f>IF(punkty[[#This Row],[v1]] = 40000,1,"")</f>
        <v/>
      </c>
    </row>
    <row r="1924" spans="4:8" x14ac:dyDescent="0.25">
      <c r="D1924">
        <v>225</v>
      </c>
      <c r="E1924">
        <v>94</v>
      </c>
      <c r="F1924">
        <f t="shared" si="29"/>
        <v>11861</v>
      </c>
      <c r="G1924">
        <f>IF(punkty[[#This Row],[v1]] &lt; 40000,1,"")</f>
        <v>1</v>
      </c>
      <c r="H1924" t="str">
        <f>IF(punkty[[#This Row],[v1]] = 40000,1,"")</f>
        <v/>
      </c>
    </row>
    <row r="1925" spans="4:8" x14ac:dyDescent="0.25">
      <c r="D1925">
        <v>285</v>
      </c>
      <c r="E1925">
        <v>130</v>
      </c>
      <c r="F1925">
        <f t="shared" si="29"/>
        <v>12125</v>
      </c>
      <c r="G1925">
        <f>IF(punkty[[#This Row],[v1]] &lt; 40000,1,"")</f>
        <v>1</v>
      </c>
      <c r="H1925" t="str">
        <f>IF(punkty[[#This Row],[v1]] = 40000,1,"")</f>
        <v/>
      </c>
    </row>
    <row r="1926" spans="4:8" x14ac:dyDescent="0.25">
      <c r="D1926">
        <v>339</v>
      </c>
      <c r="E1926">
        <v>129</v>
      </c>
      <c r="F1926">
        <f t="shared" si="29"/>
        <v>24362</v>
      </c>
      <c r="G1926">
        <f>IF(punkty[[#This Row],[v1]] &lt; 40000,1,"")</f>
        <v>1</v>
      </c>
      <c r="H1926" t="str">
        <f>IF(punkty[[#This Row],[v1]] = 40000,1,"")</f>
        <v/>
      </c>
    </row>
    <row r="1927" spans="4:8" x14ac:dyDescent="0.25">
      <c r="D1927">
        <v>153</v>
      </c>
      <c r="E1927">
        <v>106</v>
      </c>
      <c r="F1927">
        <f t="shared" si="29"/>
        <v>11045</v>
      </c>
      <c r="G1927">
        <f>IF(punkty[[#This Row],[v1]] &lt; 40000,1,"")</f>
        <v>1</v>
      </c>
      <c r="H1927" t="str">
        <f>IF(punkty[[#This Row],[v1]] = 40000,1,"")</f>
        <v/>
      </c>
    </row>
    <row r="1928" spans="4:8" x14ac:dyDescent="0.25">
      <c r="D1928">
        <v>170</v>
      </c>
      <c r="E1928">
        <v>303</v>
      </c>
      <c r="F1928">
        <f t="shared" si="29"/>
        <v>11509</v>
      </c>
      <c r="G1928">
        <f>IF(punkty[[#This Row],[v1]] &lt; 40000,1,"")</f>
        <v>1</v>
      </c>
      <c r="H1928" t="str">
        <f>IF(punkty[[#This Row],[v1]] = 40000,1,"")</f>
        <v/>
      </c>
    </row>
    <row r="1929" spans="4:8" x14ac:dyDescent="0.25">
      <c r="D1929">
        <v>21</v>
      </c>
      <c r="E1929">
        <v>232</v>
      </c>
      <c r="F1929">
        <f t="shared" ref="F1929:F1992" si="30">((D1929 - 200) * (D1929 - 200)) +(( E1929 - 200) * ( E1929 - 200))</f>
        <v>33065</v>
      </c>
      <c r="G1929">
        <f>IF(punkty[[#This Row],[v1]] &lt; 40000,1,"")</f>
        <v>1</v>
      </c>
      <c r="H1929" t="str">
        <f>IF(punkty[[#This Row],[v1]] = 40000,1,"")</f>
        <v/>
      </c>
    </row>
    <row r="1930" spans="4:8" x14ac:dyDescent="0.25">
      <c r="D1930">
        <v>59</v>
      </c>
      <c r="E1930">
        <v>98</v>
      </c>
      <c r="F1930">
        <f t="shared" si="30"/>
        <v>30285</v>
      </c>
      <c r="G1930">
        <f>IF(punkty[[#This Row],[v1]] &lt; 40000,1,"")</f>
        <v>1</v>
      </c>
      <c r="H1930" t="str">
        <f>IF(punkty[[#This Row],[v1]] = 40000,1,"")</f>
        <v/>
      </c>
    </row>
    <row r="1931" spans="4:8" x14ac:dyDescent="0.25">
      <c r="D1931">
        <v>229</v>
      </c>
      <c r="E1931">
        <v>398</v>
      </c>
      <c r="F1931">
        <f t="shared" si="30"/>
        <v>40045</v>
      </c>
      <c r="G1931" t="str">
        <f>IF(punkty[[#This Row],[v1]] &lt; 40000,1,"")</f>
        <v/>
      </c>
      <c r="H1931" t="str">
        <f>IF(punkty[[#This Row],[v1]] = 40000,1,"")</f>
        <v/>
      </c>
    </row>
    <row r="1932" spans="4:8" x14ac:dyDescent="0.25">
      <c r="D1932">
        <v>105</v>
      </c>
      <c r="E1932">
        <v>55</v>
      </c>
      <c r="F1932">
        <f t="shared" si="30"/>
        <v>30050</v>
      </c>
      <c r="G1932">
        <f>IF(punkty[[#This Row],[v1]] &lt; 40000,1,"")</f>
        <v>1</v>
      </c>
      <c r="H1932" t="str">
        <f>IF(punkty[[#This Row],[v1]] = 40000,1,"")</f>
        <v/>
      </c>
    </row>
    <row r="1933" spans="4:8" x14ac:dyDescent="0.25">
      <c r="D1933">
        <v>238</v>
      </c>
      <c r="E1933">
        <v>58</v>
      </c>
      <c r="F1933">
        <f t="shared" si="30"/>
        <v>21608</v>
      </c>
      <c r="G1933">
        <f>IF(punkty[[#This Row],[v1]] &lt; 40000,1,"")</f>
        <v>1</v>
      </c>
      <c r="H1933" t="str">
        <f>IF(punkty[[#This Row],[v1]] = 40000,1,"")</f>
        <v/>
      </c>
    </row>
    <row r="1934" spans="4:8" x14ac:dyDescent="0.25">
      <c r="D1934">
        <v>93</v>
      </c>
      <c r="E1934">
        <v>174</v>
      </c>
      <c r="F1934">
        <f t="shared" si="30"/>
        <v>12125</v>
      </c>
      <c r="G1934">
        <f>IF(punkty[[#This Row],[v1]] &lt; 40000,1,"")</f>
        <v>1</v>
      </c>
      <c r="H1934" t="str">
        <f>IF(punkty[[#This Row],[v1]] = 40000,1,"")</f>
        <v/>
      </c>
    </row>
    <row r="1935" spans="4:8" x14ac:dyDescent="0.25">
      <c r="D1935">
        <v>174</v>
      </c>
      <c r="E1935">
        <v>129</v>
      </c>
      <c r="F1935">
        <f t="shared" si="30"/>
        <v>5717</v>
      </c>
      <c r="G1935">
        <f>IF(punkty[[#This Row],[v1]] &lt; 40000,1,"")</f>
        <v>1</v>
      </c>
      <c r="H1935" t="str">
        <f>IF(punkty[[#This Row],[v1]] = 40000,1,"")</f>
        <v/>
      </c>
    </row>
    <row r="1936" spans="4:8" x14ac:dyDescent="0.25">
      <c r="D1936">
        <v>316</v>
      </c>
      <c r="E1936">
        <v>120</v>
      </c>
      <c r="F1936">
        <f t="shared" si="30"/>
        <v>19856</v>
      </c>
      <c r="G1936">
        <f>IF(punkty[[#This Row],[v1]] &lt; 40000,1,"")</f>
        <v>1</v>
      </c>
      <c r="H1936" t="str">
        <f>IF(punkty[[#This Row],[v1]] = 40000,1,"")</f>
        <v/>
      </c>
    </row>
    <row r="1937" spans="4:8" x14ac:dyDescent="0.25">
      <c r="D1937">
        <v>12</v>
      </c>
      <c r="E1937">
        <v>70</v>
      </c>
      <c r="F1937">
        <f t="shared" si="30"/>
        <v>52244</v>
      </c>
      <c r="G1937" t="str">
        <f>IF(punkty[[#This Row],[v1]] &lt; 40000,1,"")</f>
        <v/>
      </c>
      <c r="H1937" t="str">
        <f>IF(punkty[[#This Row],[v1]] = 40000,1,"")</f>
        <v/>
      </c>
    </row>
    <row r="1938" spans="4:8" x14ac:dyDescent="0.25">
      <c r="D1938">
        <v>221</v>
      </c>
      <c r="E1938">
        <v>60</v>
      </c>
      <c r="F1938">
        <f t="shared" si="30"/>
        <v>20041</v>
      </c>
      <c r="G1938">
        <f>IF(punkty[[#This Row],[v1]] &lt; 40000,1,"")</f>
        <v>1</v>
      </c>
      <c r="H1938" t="str">
        <f>IF(punkty[[#This Row],[v1]] = 40000,1,"")</f>
        <v/>
      </c>
    </row>
    <row r="1939" spans="4:8" x14ac:dyDescent="0.25">
      <c r="D1939">
        <v>17</v>
      </c>
      <c r="E1939">
        <v>329</v>
      </c>
      <c r="F1939">
        <f t="shared" si="30"/>
        <v>50130</v>
      </c>
      <c r="G1939" t="str">
        <f>IF(punkty[[#This Row],[v1]] &lt; 40000,1,"")</f>
        <v/>
      </c>
      <c r="H1939" t="str">
        <f>IF(punkty[[#This Row],[v1]] = 40000,1,"")</f>
        <v/>
      </c>
    </row>
    <row r="1940" spans="4:8" x14ac:dyDescent="0.25">
      <c r="D1940">
        <v>347</v>
      </c>
      <c r="E1940">
        <v>255</v>
      </c>
      <c r="F1940">
        <f t="shared" si="30"/>
        <v>24634</v>
      </c>
      <c r="G1940">
        <f>IF(punkty[[#This Row],[v1]] &lt; 40000,1,"")</f>
        <v>1</v>
      </c>
      <c r="H1940" t="str">
        <f>IF(punkty[[#This Row],[v1]] = 40000,1,"")</f>
        <v/>
      </c>
    </row>
    <row r="1941" spans="4:8" x14ac:dyDescent="0.25">
      <c r="D1941">
        <v>63</v>
      </c>
      <c r="E1941">
        <v>305</v>
      </c>
      <c r="F1941">
        <f t="shared" si="30"/>
        <v>29794</v>
      </c>
      <c r="G1941">
        <f>IF(punkty[[#This Row],[v1]] &lt; 40000,1,"")</f>
        <v>1</v>
      </c>
      <c r="H1941" t="str">
        <f>IF(punkty[[#This Row],[v1]] = 40000,1,"")</f>
        <v/>
      </c>
    </row>
    <row r="1942" spans="4:8" x14ac:dyDescent="0.25">
      <c r="D1942">
        <v>37</v>
      </c>
      <c r="E1942">
        <v>360</v>
      </c>
      <c r="F1942">
        <f t="shared" si="30"/>
        <v>52169</v>
      </c>
      <c r="G1942" t="str">
        <f>IF(punkty[[#This Row],[v1]] &lt; 40000,1,"")</f>
        <v/>
      </c>
      <c r="H1942" t="str">
        <f>IF(punkty[[#This Row],[v1]] = 40000,1,"")</f>
        <v/>
      </c>
    </row>
    <row r="1943" spans="4:8" x14ac:dyDescent="0.25">
      <c r="D1943">
        <v>104</v>
      </c>
      <c r="E1943">
        <v>352</v>
      </c>
      <c r="F1943">
        <f t="shared" si="30"/>
        <v>32320</v>
      </c>
      <c r="G1943">
        <f>IF(punkty[[#This Row],[v1]] &lt; 40000,1,"")</f>
        <v>1</v>
      </c>
      <c r="H1943" t="str">
        <f>IF(punkty[[#This Row],[v1]] = 40000,1,"")</f>
        <v/>
      </c>
    </row>
    <row r="1944" spans="4:8" x14ac:dyDescent="0.25">
      <c r="D1944">
        <v>358</v>
      </c>
      <c r="E1944">
        <v>81</v>
      </c>
      <c r="F1944">
        <f t="shared" si="30"/>
        <v>39125</v>
      </c>
      <c r="G1944">
        <f>IF(punkty[[#This Row],[v1]] &lt; 40000,1,"")</f>
        <v>1</v>
      </c>
      <c r="H1944" t="str">
        <f>IF(punkty[[#This Row],[v1]] = 40000,1,"")</f>
        <v/>
      </c>
    </row>
    <row r="1945" spans="4:8" x14ac:dyDescent="0.25">
      <c r="D1945">
        <v>7</v>
      </c>
      <c r="E1945">
        <v>40</v>
      </c>
      <c r="F1945">
        <f t="shared" si="30"/>
        <v>62849</v>
      </c>
      <c r="G1945" t="str">
        <f>IF(punkty[[#This Row],[v1]] &lt; 40000,1,"")</f>
        <v/>
      </c>
      <c r="H1945" t="str">
        <f>IF(punkty[[#This Row],[v1]] = 40000,1,"")</f>
        <v/>
      </c>
    </row>
    <row r="1946" spans="4:8" x14ac:dyDescent="0.25">
      <c r="D1946">
        <v>347</v>
      </c>
      <c r="E1946">
        <v>231</v>
      </c>
      <c r="F1946">
        <f t="shared" si="30"/>
        <v>22570</v>
      </c>
      <c r="G1946">
        <f>IF(punkty[[#This Row],[v1]] &lt; 40000,1,"")</f>
        <v>1</v>
      </c>
      <c r="H1946" t="str">
        <f>IF(punkty[[#This Row],[v1]] = 40000,1,"")</f>
        <v/>
      </c>
    </row>
    <row r="1947" spans="4:8" x14ac:dyDescent="0.25">
      <c r="D1947">
        <v>114</v>
      </c>
      <c r="E1947">
        <v>127</v>
      </c>
      <c r="F1947">
        <f t="shared" si="30"/>
        <v>12725</v>
      </c>
      <c r="G1947">
        <f>IF(punkty[[#This Row],[v1]] &lt; 40000,1,"")</f>
        <v>1</v>
      </c>
      <c r="H1947" t="str">
        <f>IF(punkty[[#This Row],[v1]] = 40000,1,"")</f>
        <v/>
      </c>
    </row>
    <row r="1948" spans="4:8" x14ac:dyDescent="0.25">
      <c r="D1948">
        <v>70</v>
      </c>
      <c r="E1948">
        <v>242</v>
      </c>
      <c r="F1948">
        <f t="shared" si="30"/>
        <v>18664</v>
      </c>
      <c r="G1948">
        <f>IF(punkty[[#This Row],[v1]] &lt; 40000,1,"")</f>
        <v>1</v>
      </c>
      <c r="H1948" t="str">
        <f>IF(punkty[[#This Row],[v1]] = 40000,1,"")</f>
        <v/>
      </c>
    </row>
    <row r="1949" spans="4:8" x14ac:dyDescent="0.25">
      <c r="D1949">
        <v>166</v>
      </c>
      <c r="E1949">
        <v>371</v>
      </c>
      <c r="F1949">
        <f t="shared" si="30"/>
        <v>30397</v>
      </c>
      <c r="G1949">
        <f>IF(punkty[[#This Row],[v1]] &lt; 40000,1,"")</f>
        <v>1</v>
      </c>
      <c r="H1949" t="str">
        <f>IF(punkty[[#This Row],[v1]] = 40000,1,"")</f>
        <v/>
      </c>
    </row>
    <row r="1950" spans="4:8" x14ac:dyDescent="0.25">
      <c r="D1950">
        <v>213</v>
      </c>
      <c r="E1950">
        <v>14</v>
      </c>
      <c r="F1950">
        <f t="shared" si="30"/>
        <v>34765</v>
      </c>
      <c r="G1950">
        <f>IF(punkty[[#This Row],[v1]] &lt; 40000,1,"")</f>
        <v>1</v>
      </c>
      <c r="H1950" t="str">
        <f>IF(punkty[[#This Row],[v1]] = 40000,1,"")</f>
        <v/>
      </c>
    </row>
    <row r="1951" spans="4:8" x14ac:dyDescent="0.25">
      <c r="D1951">
        <v>161</v>
      </c>
      <c r="E1951">
        <v>72</v>
      </c>
      <c r="F1951">
        <f t="shared" si="30"/>
        <v>17905</v>
      </c>
      <c r="G1951">
        <f>IF(punkty[[#This Row],[v1]] &lt; 40000,1,"")</f>
        <v>1</v>
      </c>
      <c r="H1951" t="str">
        <f>IF(punkty[[#This Row],[v1]] = 40000,1,"")</f>
        <v/>
      </c>
    </row>
    <row r="1952" spans="4:8" x14ac:dyDescent="0.25">
      <c r="D1952">
        <v>133</v>
      </c>
      <c r="E1952">
        <v>334</v>
      </c>
      <c r="F1952">
        <f t="shared" si="30"/>
        <v>22445</v>
      </c>
      <c r="G1952">
        <f>IF(punkty[[#This Row],[v1]] &lt; 40000,1,"")</f>
        <v>1</v>
      </c>
      <c r="H1952" t="str">
        <f>IF(punkty[[#This Row],[v1]] = 40000,1,"")</f>
        <v/>
      </c>
    </row>
    <row r="1953" spans="4:8" x14ac:dyDescent="0.25">
      <c r="D1953">
        <v>78</v>
      </c>
      <c r="E1953">
        <v>21</v>
      </c>
      <c r="F1953">
        <f t="shared" si="30"/>
        <v>46925</v>
      </c>
      <c r="G1953" t="str">
        <f>IF(punkty[[#This Row],[v1]] &lt; 40000,1,"")</f>
        <v/>
      </c>
      <c r="H1953" t="str">
        <f>IF(punkty[[#This Row],[v1]] = 40000,1,"")</f>
        <v/>
      </c>
    </row>
    <row r="1954" spans="4:8" x14ac:dyDescent="0.25">
      <c r="D1954">
        <v>383</v>
      </c>
      <c r="E1954">
        <v>236</v>
      </c>
      <c r="F1954">
        <f t="shared" si="30"/>
        <v>34785</v>
      </c>
      <c r="G1954">
        <f>IF(punkty[[#This Row],[v1]] &lt; 40000,1,"")</f>
        <v>1</v>
      </c>
      <c r="H1954" t="str">
        <f>IF(punkty[[#This Row],[v1]] = 40000,1,"")</f>
        <v/>
      </c>
    </row>
    <row r="1955" spans="4:8" x14ac:dyDescent="0.25">
      <c r="D1955">
        <v>94</v>
      </c>
      <c r="E1955">
        <v>240</v>
      </c>
      <c r="F1955">
        <f t="shared" si="30"/>
        <v>12836</v>
      </c>
      <c r="G1955">
        <f>IF(punkty[[#This Row],[v1]] &lt; 40000,1,"")</f>
        <v>1</v>
      </c>
      <c r="H1955" t="str">
        <f>IF(punkty[[#This Row],[v1]] = 40000,1,"")</f>
        <v/>
      </c>
    </row>
    <row r="1956" spans="4:8" x14ac:dyDescent="0.25">
      <c r="D1956">
        <v>358</v>
      </c>
      <c r="E1956">
        <v>361</v>
      </c>
      <c r="F1956">
        <f t="shared" si="30"/>
        <v>50885</v>
      </c>
      <c r="G1956" t="str">
        <f>IF(punkty[[#This Row],[v1]] &lt; 40000,1,"")</f>
        <v/>
      </c>
      <c r="H1956" t="str">
        <f>IF(punkty[[#This Row],[v1]] = 40000,1,"")</f>
        <v/>
      </c>
    </row>
    <row r="1957" spans="4:8" x14ac:dyDescent="0.25">
      <c r="D1957">
        <v>67</v>
      </c>
      <c r="E1957">
        <v>200</v>
      </c>
      <c r="F1957">
        <f t="shared" si="30"/>
        <v>17689</v>
      </c>
      <c r="G1957">
        <f>IF(punkty[[#This Row],[v1]] &lt; 40000,1,"")</f>
        <v>1</v>
      </c>
      <c r="H1957" t="str">
        <f>IF(punkty[[#This Row],[v1]] = 40000,1,"")</f>
        <v/>
      </c>
    </row>
    <row r="1958" spans="4:8" x14ac:dyDescent="0.25">
      <c r="D1958">
        <v>361</v>
      </c>
      <c r="E1958">
        <v>289</v>
      </c>
      <c r="F1958">
        <f t="shared" si="30"/>
        <v>33842</v>
      </c>
      <c r="G1958">
        <f>IF(punkty[[#This Row],[v1]] &lt; 40000,1,"")</f>
        <v>1</v>
      </c>
      <c r="H1958" t="str">
        <f>IF(punkty[[#This Row],[v1]] = 40000,1,"")</f>
        <v/>
      </c>
    </row>
    <row r="1959" spans="4:8" x14ac:dyDescent="0.25">
      <c r="D1959">
        <v>282</v>
      </c>
      <c r="E1959">
        <v>113</v>
      </c>
      <c r="F1959">
        <f t="shared" si="30"/>
        <v>14293</v>
      </c>
      <c r="G1959">
        <f>IF(punkty[[#This Row],[v1]] &lt; 40000,1,"")</f>
        <v>1</v>
      </c>
      <c r="H1959" t="str">
        <f>IF(punkty[[#This Row],[v1]] = 40000,1,"")</f>
        <v/>
      </c>
    </row>
    <row r="1960" spans="4:8" x14ac:dyDescent="0.25">
      <c r="D1960">
        <v>303</v>
      </c>
      <c r="E1960">
        <v>153</v>
      </c>
      <c r="F1960">
        <f t="shared" si="30"/>
        <v>12818</v>
      </c>
      <c r="G1960">
        <f>IF(punkty[[#This Row],[v1]] &lt; 40000,1,"")</f>
        <v>1</v>
      </c>
      <c r="H1960" t="str">
        <f>IF(punkty[[#This Row],[v1]] = 40000,1,"")</f>
        <v/>
      </c>
    </row>
    <row r="1961" spans="4:8" x14ac:dyDescent="0.25">
      <c r="D1961">
        <v>101</v>
      </c>
      <c r="E1961">
        <v>94</v>
      </c>
      <c r="F1961">
        <f t="shared" si="30"/>
        <v>21037</v>
      </c>
      <c r="G1961">
        <f>IF(punkty[[#This Row],[v1]] &lt; 40000,1,"")</f>
        <v>1</v>
      </c>
      <c r="H1961" t="str">
        <f>IF(punkty[[#This Row],[v1]] = 40000,1,"")</f>
        <v/>
      </c>
    </row>
    <row r="1962" spans="4:8" x14ac:dyDescent="0.25">
      <c r="D1962">
        <v>390</v>
      </c>
      <c r="E1962">
        <v>385</v>
      </c>
      <c r="F1962">
        <f t="shared" si="30"/>
        <v>70325</v>
      </c>
      <c r="G1962" t="str">
        <f>IF(punkty[[#This Row],[v1]] &lt; 40000,1,"")</f>
        <v/>
      </c>
      <c r="H1962" t="str">
        <f>IF(punkty[[#This Row],[v1]] = 40000,1,"")</f>
        <v/>
      </c>
    </row>
    <row r="1963" spans="4:8" x14ac:dyDescent="0.25">
      <c r="D1963">
        <v>355</v>
      </c>
      <c r="E1963">
        <v>108</v>
      </c>
      <c r="F1963">
        <f t="shared" si="30"/>
        <v>32489</v>
      </c>
      <c r="G1963">
        <f>IF(punkty[[#This Row],[v1]] &lt; 40000,1,"")</f>
        <v>1</v>
      </c>
      <c r="H1963" t="str">
        <f>IF(punkty[[#This Row],[v1]] = 40000,1,"")</f>
        <v/>
      </c>
    </row>
    <row r="1964" spans="4:8" x14ac:dyDescent="0.25">
      <c r="D1964">
        <v>64</v>
      </c>
      <c r="E1964">
        <v>71</v>
      </c>
      <c r="F1964">
        <f t="shared" si="30"/>
        <v>35137</v>
      </c>
      <c r="G1964">
        <f>IF(punkty[[#This Row],[v1]] &lt; 40000,1,"")</f>
        <v>1</v>
      </c>
      <c r="H1964" t="str">
        <f>IF(punkty[[#This Row],[v1]] = 40000,1,"")</f>
        <v/>
      </c>
    </row>
    <row r="1965" spans="4:8" x14ac:dyDescent="0.25">
      <c r="D1965">
        <v>196</v>
      </c>
      <c r="E1965">
        <v>206</v>
      </c>
      <c r="F1965">
        <f t="shared" si="30"/>
        <v>52</v>
      </c>
      <c r="G1965">
        <f>IF(punkty[[#This Row],[v1]] &lt; 40000,1,"")</f>
        <v>1</v>
      </c>
      <c r="H1965" t="str">
        <f>IF(punkty[[#This Row],[v1]] = 40000,1,"")</f>
        <v/>
      </c>
    </row>
    <row r="1966" spans="4:8" x14ac:dyDescent="0.25">
      <c r="D1966">
        <v>237</v>
      </c>
      <c r="E1966">
        <v>50</v>
      </c>
      <c r="F1966">
        <f t="shared" si="30"/>
        <v>23869</v>
      </c>
      <c r="G1966">
        <f>IF(punkty[[#This Row],[v1]] &lt; 40000,1,"")</f>
        <v>1</v>
      </c>
      <c r="H1966" t="str">
        <f>IF(punkty[[#This Row],[v1]] = 40000,1,"")</f>
        <v/>
      </c>
    </row>
    <row r="1967" spans="4:8" x14ac:dyDescent="0.25">
      <c r="D1967">
        <v>130</v>
      </c>
      <c r="E1967">
        <v>219</v>
      </c>
      <c r="F1967">
        <f t="shared" si="30"/>
        <v>5261</v>
      </c>
      <c r="G1967">
        <f>IF(punkty[[#This Row],[v1]] &lt; 40000,1,"")</f>
        <v>1</v>
      </c>
      <c r="H1967" t="str">
        <f>IF(punkty[[#This Row],[v1]] = 40000,1,"")</f>
        <v/>
      </c>
    </row>
    <row r="1968" spans="4:8" x14ac:dyDescent="0.25">
      <c r="D1968">
        <v>349</v>
      </c>
      <c r="E1968">
        <v>338</v>
      </c>
      <c r="F1968">
        <f t="shared" si="30"/>
        <v>41245</v>
      </c>
      <c r="G1968" t="str">
        <f>IF(punkty[[#This Row],[v1]] &lt; 40000,1,"")</f>
        <v/>
      </c>
      <c r="H1968" t="str">
        <f>IF(punkty[[#This Row],[v1]] = 40000,1,"")</f>
        <v/>
      </c>
    </row>
    <row r="1969" spans="4:8" x14ac:dyDescent="0.25">
      <c r="D1969">
        <v>251</v>
      </c>
      <c r="E1969">
        <v>230</v>
      </c>
      <c r="F1969">
        <f t="shared" si="30"/>
        <v>3501</v>
      </c>
      <c r="G1969">
        <f>IF(punkty[[#This Row],[v1]] &lt; 40000,1,"")</f>
        <v>1</v>
      </c>
      <c r="H1969" t="str">
        <f>IF(punkty[[#This Row],[v1]] = 40000,1,"")</f>
        <v/>
      </c>
    </row>
    <row r="1970" spans="4:8" x14ac:dyDescent="0.25">
      <c r="D1970">
        <v>250</v>
      </c>
      <c r="E1970">
        <v>131</v>
      </c>
      <c r="F1970">
        <f t="shared" si="30"/>
        <v>7261</v>
      </c>
      <c r="G1970">
        <f>IF(punkty[[#This Row],[v1]] &lt; 40000,1,"")</f>
        <v>1</v>
      </c>
      <c r="H1970" t="str">
        <f>IF(punkty[[#This Row],[v1]] = 40000,1,"")</f>
        <v/>
      </c>
    </row>
    <row r="1971" spans="4:8" x14ac:dyDescent="0.25">
      <c r="D1971">
        <v>179</v>
      </c>
      <c r="E1971">
        <v>223</v>
      </c>
      <c r="F1971">
        <f t="shared" si="30"/>
        <v>970</v>
      </c>
      <c r="G1971">
        <f>IF(punkty[[#This Row],[v1]] &lt; 40000,1,"")</f>
        <v>1</v>
      </c>
      <c r="H1971" t="str">
        <f>IF(punkty[[#This Row],[v1]] = 40000,1,"")</f>
        <v/>
      </c>
    </row>
    <row r="1972" spans="4:8" x14ac:dyDescent="0.25">
      <c r="D1972">
        <v>134</v>
      </c>
      <c r="E1972">
        <v>129</v>
      </c>
      <c r="F1972">
        <f t="shared" si="30"/>
        <v>9397</v>
      </c>
      <c r="G1972">
        <f>IF(punkty[[#This Row],[v1]] &lt; 40000,1,"")</f>
        <v>1</v>
      </c>
      <c r="H1972" t="str">
        <f>IF(punkty[[#This Row],[v1]] = 40000,1,"")</f>
        <v/>
      </c>
    </row>
    <row r="1973" spans="4:8" x14ac:dyDescent="0.25">
      <c r="D1973">
        <v>53</v>
      </c>
      <c r="E1973">
        <v>143</v>
      </c>
      <c r="F1973">
        <f t="shared" si="30"/>
        <v>24858</v>
      </c>
      <c r="G1973">
        <f>IF(punkty[[#This Row],[v1]] &lt; 40000,1,"")</f>
        <v>1</v>
      </c>
      <c r="H1973" t="str">
        <f>IF(punkty[[#This Row],[v1]] = 40000,1,"")</f>
        <v/>
      </c>
    </row>
    <row r="1974" spans="4:8" x14ac:dyDescent="0.25">
      <c r="D1974">
        <v>38</v>
      </c>
      <c r="E1974">
        <v>252</v>
      </c>
      <c r="F1974">
        <f t="shared" si="30"/>
        <v>28948</v>
      </c>
      <c r="G1974">
        <f>IF(punkty[[#This Row],[v1]] &lt; 40000,1,"")</f>
        <v>1</v>
      </c>
      <c r="H1974" t="str">
        <f>IF(punkty[[#This Row],[v1]] = 40000,1,"")</f>
        <v/>
      </c>
    </row>
    <row r="1975" spans="4:8" x14ac:dyDescent="0.25">
      <c r="D1975">
        <v>207</v>
      </c>
      <c r="E1975">
        <v>359</v>
      </c>
      <c r="F1975">
        <f t="shared" si="30"/>
        <v>25330</v>
      </c>
      <c r="G1975">
        <f>IF(punkty[[#This Row],[v1]] &lt; 40000,1,"")</f>
        <v>1</v>
      </c>
      <c r="H1975" t="str">
        <f>IF(punkty[[#This Row],[v1]] = 40000,1,"")</f>
        <v/>
      </c>
    </row>
    <row r="1976" spans="4:8" x14ac:dyDescent="0.25">
      <c r="D1976">
        <v>234</v>
      </c>
      <c r="E1976">
        <v>353</v>
      </c>
      <c r="F1976">
        <f t="shared" si="30"/>
        <v>24565</v>
      </c>
      <c r="G1976">
        <f>IF(punkty[[#This Row],[v1]] &lt; 40000,1,"")</f>
        <v>1</v>
      </c>
      <c r="H1976" t="str">
        <f>IF(punkty[[#This Row],[v1]] = 40000,1,"")</f>
        <v/>
      </c>
    </row>
    <row r="1977" spans="4:8" x14ac:dyDescent="0.25">
      <c r="D1977">
        <v>346</v>
      </c>
      <c r="E1977">
        <v>215</v>
      </c>
      <c r="F1977">
        <f t="shared" si="30"/>
        <v>21541</v>
      </c>
      <c r="G1977">
        <f>IF(punkty[[#This Row],[v1]] &lt; 40000,1,"")</f>
        <v>1</v>
      </c>
      <c r="H1977" t="str">
        <f>IF(punkty[[#This Row],[v1]] = 40000,1,"")</f>
        <v/>
      </c>
    </row>
    <row r="1978" spans="4:8" x14ac:dyDescent="0.25">
      <c r="D1978">
        <v>13</v>
      </c>
      <c r="E1978">
        <v>149</v>
      </c>
      <c r="F1978">
        <f t="shared" si="30"/>
        <v>37570</v>
      </c>
      <c r="G1978">
        <f>IF(punkty[[#This Row],[v1]] &lt; 40000,1,"")</f>
        <v>1</v>
      </c>
      <c r="H1978" t="str">
        <f>IF(punkty[[#This Row],[v1]] = 40000,1,"")</f>
        <v/>
      </c>
    </row>
    <row r="1979" spans="4:8" x14ac:dyDescent="0.25">
      <c r="D1979">
        <v>58</v>
      </c>
      <c r="E1979">
        <v>213</v>
      </c>
      <c r="F1979">
        <f t="shared" si="30"/>
        <v>20333</v>
      </c>
      <c r="G1979">
        <f>IF(punkty[[#This Row],[v1]] &lt; 40000,1,"")</f>
        <v>1</v>
      </c>
      <c r="H1979" t="str">
        <f>IF(punkty[[#This Row],[v1]] = 40000,1,"")</f>
        <v/>
      </c>
    </row>
    <row r="1980" spans="4:8" x14ac:dyDescent="0.25">
      <c r="D1980">
        <v>213</v>
      </c>
      <c r="E1980">
        <v>377</v>
      </c>
      <c r="F1980">
        <f t="shared" si="30"/>
        <v>31498</v>
      </c>
      <c r="G1980">
        <f>IF(punkty[[#This Row],[v1]] &lt; 40000,1,"")</f>
        <v>1</v>
      </c>
      <c r="H1980" t="str">
        <f>IF(punkty[[#This Row],[v1]] = 40000,1,"")</f>
        <v/>
      </c>
    </row>
    <row r="1981" spans="4:8" x14ac:dyDescent="0.25">
      <c r="D1981">
        <v>83</v>
      </c>
      <c r="E1981">
        <v>148</v>
      </c>
      <c r="F1981">
        <f t="shared" si="30"/>
        <v>16393</v>
      </c>
      <c r="G1981">
        <f>IF(punkty[[#This Row],[v1]] &lt; 40000,1,"")</f>
        <v>1</v>
      </c>
      <c r="H1981" t="str">
        <f>IF(punkty[[#This Row],[v1]] = 40000,1,"")</f>
        <v/>
      </c>
    </row>
    <row r="1982" spans="4:8" x14ac:dyDescent="0.25">
      <c r="D1982">
        <v>320</v>
      </c>
      <c r="E1982">
        <v>177</v>
      </c>
      <c r="F1982">
        <f t="shared" si="30"/>
        <v>14929</v>
      </c>
      <c r="G1982">
        <f>IF(punkty[[#This Row],[v1]] &lt; 40000,1,"")</f>
        <v>1</v>
      </c>
      <c r="H1982" t="str">
        <f>IF(punkty[[#This Row],[v1]] = 40000,1,"")</f>
        <v/>
      </c>
    </row>
    <row r="1983" spans="4:8" x14ac:dyDescent="0.25">
      <c r="D1983">
        <v>262</v>
      </c>
      <c r="E1983">
        <v>245</v>
      </c>
      <c r="F1983">
        <f t="shared" si="30"/>
        <v>5869</v>
      </c>
      <c r="G1983">
        <f>IF(punkty[[#This Row],[v1]] &lt; 40000,1,"")</f>
        <v>1</v>
      </c>
      <c r="H1983" t="str">
        <f>IF(punkty[[#This Row],[v1]] = 40000,1,"")</f>
        <v/>
      </c>
    </row>
    <row r="1984" spans="4:8" x14ac:dyDescent="0.25">
      <c r="D1984">
        <v>31</v>
      </c>
      <c r="E1984">
        <v>192</v>
      </c>
      <c r="F1984">
        <f t="shared" si="30"/>
        <v>28625</v>
      </c>
      <c r="G1984">
        <f>IF(punkty[[#This Row],[v1]] &lt; 40000,1,"")</f>
        <v>1</v>
      </c>
      <c r="H1984" t="str">
        <f>IF(punkty[[#This Row],[v1]] = 40000,1,"")</f>
        <v/>
      </c>
    </row>
    <row r="1985" spans="4:8" x14ac:dyDescent="0.25">
      <c r="D1985">
        <v>287</v>
      </c>
      <c r="E1985">
        <v>343</v>
      </c>
      <c r="F1985">
        <f t="shared" si="30"/>
        <v>28018</v>
      </c>
      <c r="G1985">
        <f>IF(punkty[[#This Row],[v1]] &lt; 40000,1,"")</f>
        <v>1</v>
      </c>
      <c r="H1985" t="str">
        <f>IF(punkty[[#This Row],[v1]] = 40000,1,"")</f>
        <v/>
      </c>
    </row>
    <row r="1986" spans="4:8" x14ac:dyDescent="0.25">
      <c r="D1986">
        <v>362</v>
      </c>
      <c r="E1986">
        <v>201</v>
      </c>
      <c r="F1986">
        <f t="shared" si="30"/>
        <v>26245</v>
      </c>
      <c r="G1986">
        <f>IF(punkty[[#This Row],[v1]] &lt; 40000,1,"")</f>
        <v>1</v>
      </c>
      <c r="H1986" t="str">
        <f>IF(punkty[[#This Row],[v1]] = 40000,1,"")</f>
        <v/>
      </c>
    </row>
    <row r="1987" spans="4:8" x14ac:dyDescent="0.25">
      <c r="D1987">
        <v>114</v>
      </c>
      <c r="E1987">
        <v>329</v>
      </c>
      <c r="F1987">
        <f t="shared" si="30"/>
        <v>24037</v>
      </c>
      <c r="G1987">
        <f>IF(punkty[[#This Row],[v1]] &lt; 40000,1,"")</f>
        <v>1</v>
      </c>
      <c r="H1987" t="str">
        <f>IF(punkty[[#This Row],[v1]] = 40000,1,"")</f>
        <v/>
      </c>
    </row>
    <row r="1988" spans="4:8" x14ac:dyDescent="0.25">
      <c r="D1988">
        <v>359</v>
      </c>
      <c r="E1988">
        <v>103</v>
      </c>
      <c r="F1988">
        <f t="shared" si="30"/>
        <v>34690</v>
      </c>
      <c r="G1988">
        <f>IF(punkty[[#This Row],[v1]] &lt; 40000,1,"")</f>
        <v>1</v>
      </c>
      <c r="H1988" t="str">
        <f>IF(punkty[[#This Row],[v1]] = 40000,1,"")</f>
        <v/>
      </c>
    </row>
    <row r="1989" spans="4:8" x14ac:dyDescent="0.25">
      <c r="D1989">
        <v>201</v>
      </c>
      <c r="E1989">
        <v>338</v>
      </c>
      <c r="F1989">
        <f t="shared" si="30"/>
        <v>19045</v>
      </c>
      <c r="G1989">
        <f>IF(punkty[[#This Row],[v1]] &lt; 40000,1,"")</f>
        <v>1</v>
      </c>
      <c r="H1989" t="str">
        <f>IF(punkty[[#This Row],[v1]] = 40000,1,"")</f>
        <v/>
      </c>
    </row>
    <row r="1990" spans="4:8" x14ac:dyDescent="0.25">
      <c r="D1990">
        <v>311</v>
      </c>
      <c r="E1990">
        <v>53</v>
      </c>
      <c r="F1990">
        <f t="shared" si="30"/>
        <v>33930</v>
      </c>
      <c r="G1990">
        <f>IF(punkty[[#This Row],[v1]] &lt; 40000,1,"")</f>
        <v>1</v>
      </c>
      <c r="H1990" t="str">
        <f>IF(punkty[[#This Row],[v1]] = 40000,1,"")</f>
        <v/>
      </c>
    </row>
    <row r="1991" spans="4:8" x14ac:dyDescent="0.25">
      <c r="D1991">
        <v>333</v>
      </c>
      <c r="E1991">
        <v>313</v>
      </c>
      <c r="F1991">
        <f t="shared" si="30"/>
        <v>30458</v>
      </c>
      <c r="G1991">
        <f>IF(punkty[[#This Row],[v1]] &lt; 40000,1,"")</f>
        <v>1</v>
      </c>
      <c r="H1991" t="str">
        <f>IF(punkty[[#This Row],[v1]] = 40000,1,"")</f>
        <v/>
      </c>
    </row>
    <row r="1992" spans="4:8" x14ac:dyDescent="0.25">
      <c r="D1992">
        <v>57</v>
      </c>
      <c r="E1992">
        <v>209</v>
      </c>
      <c r="F1992">
        <f t="shared" si="30"/>
        <v>20530</v>
      </c>
      <c r="G1992">
        <f>IF(punkty[[#This Row],[v1]] &lt; 40000,1,"")</f>
        <v>1</v>
      </c>
      <c r="H1992" t="str">
        <f>IF(punkty[[#This Row],[v1]] = 40000,1,"")</f>
        <v/>
      </c>
    </row>
    <row r="1993" spans="4:8" x14ac:dyDescent="0.25">
      <c r="D1993">
        <v>15</v>
      </c>
      <c r="E1993">
        <v>275</v>
      </c>
      <c r="F1993">
        <f t="shared" ref="F1993:F2056" si="31">((D1993 - 200) * (D1993 - 200)) +(( E1993 - 200) * ( E1993 - 200))</f>
        <v>39850</v>
      </c>
      <c r="G1993">
        <f>IF(punkty[[#This Row],[v1]] &lt; 40000,1,"")</f>
        <v>1</v>
      </c>
      <c r="H1993" t="str">
        <f>IF(punkty[[#This Row],[v1]] = 40000,1,"")</f>
        <v/>
      </c>
    </row>
    <row r="1994" spans="4:8" x14ac:dyDescent="0.25">
      <c r="D1994">
        <v>22</v>
      </c>
      <c r="E1994">
        <v>203</v>
      </c>
      <c r="F1994">
        <f t="shared" si="31"/>
        <v>31693</v>
      </c>
      <c r="G1994">
        <f>IF(punkty[[#This Row],[v1]] &lt; 40000,1,"")</f>
        <v>1</v>
      </c>
      <c r="H1994" t="str">
        <f>IF(punkty[[#This Row],[v1]] = 40000,1,"")</f>
        <v/>
      </c>
    </row>
    <row r="1995" spans="4:8" x14ac:dyDescent="0.25">
      <c r="D1995">
        <v>297</v>
      </c>
      <c r="E1995">
        <v>212</v>
      </c>
      <c r="F1995">
        <f t="shared" si="31"/>
        <v>9553</v>
      </c>
      <c r="G1995">
        <f>IF(punkty[[#This Row],[v1]] &lt; 40000,1,"")</f>
        <v>1</v>
      </c>
      <c r="H1995" t="str">
        <f>IF(punkty[[#This Row],[v1]] = 40000,1,"")</f>
        <v/>
      </c>
    </row>
    <row r="1996" spans="4:8" x14ac:dyDescent="0.25">
      <c r="D1996">
        <v>56</v>
      </c>
      <c r="E1996">
        <v>276</v>
      </c>
      <c r="F1996">
        <f t="shared" si="31"/>
        <v>26512</v>
      </c>
      <c r="G1996">
        <f>IF(punkty[[#This Row],[v1]] &lt; 40000,1,"")</f>
        <v>1</v>
      </c>
      <c r="H1996" t="str">
        <f>IF(punkty[[#This Row],[v1]] = 40000,1,"")</f>
        <v/>
      </c>
    </row>
    <row r="1997" spans="4:8" x14ac:dyDescent="0.25">
      <c r="D1997">
        <v>134</v>
      </c>
      <c r="E1997">
        <v>345</v>
      </c>
      <c r="F1997">
        <f t="shared" si="31"/>
        <v>25381</v>
      </c>
      <c r="G1997">
        <f>IF(punkty[[#This Row],[v1]] &lt; 40000,1,"")</f>
        <v>1</v>
      </c>
      <c r="H1997" t="str">
        <f>IF(punkty[[#This Row],[v1]] = 40000,1,"")</f>
        <v/>
      </c>
    </row>
    <row r="1998" spans="4:8" x14ac:dyDescent="0.25">
      <c r="D1998">
        <v>59</v>
      </c>
      <c r="E1998">
        <v>115</v>
      </c>
      <c r="F1998">
        <f t="shared" si="31"/>
        <v>27106</v>
      </c>
      <c r="G1998">
        <f>IF(punkty[[#This Row],[v1]] &lt; 40000,1,"")</f>
        <v>1</v>
      </c>
      <c r="H1998" t="str">
        <f>IF(punkty[[#This Row],[v1]] = 40000,1,"")</f>
        <v/>
      </c>
    </row>
    <row r="1999" spans="4:8" x14ac:dyDescent="0.25">
      <c r="D1999">
        <v>196</v>
      </c>
      <c r="E1999">
        <v>110</v>
      </c>
      <c r="F1999">
        <f t="shared" si="31"/>
        <v>8116</v>
      </c>
      <c r="G1999">
        <f>IF(punkty[[#This Row],[v1]] &lt; 40000,1,"")</f>
        <v>1</v>
      </c>
      <c r="H1999" t="str">
        <f>IF(punkty[[#This Row],[v1]] = 40000,1,"")</f>
        <v/>
      </c>
    </row>
    <row r="2000" spans="4:8" x14ac:dyDescent="0.25">
      <c r="D2000">
        <v>139</v>
      </c>
      <c r="E2000">
        <v>305</v>
      </c>
      <c r="F2000">
        <f t="shared" si="31"/>
        <v>14746</v>
      </c>
      <c r="G2000">
        <f>IF(punkty[[#This Row],[v1]] &lt; 40000,1,"")</f>
        <v>1</v>
      </c>
      <c r="H2000" t="str">
        <f>IF(punkty[[#This Row],[v1]] = 40000,1,"")</f>
        <v/>
      </c>
    </row>
    <row r="2001" spans="4:8" x14ac:dyDescent="0.25">
      <c r="D2001">
        <v>369</v>
      </c>
      <c r="E2001">
        <v>385</v>
      </c>
      <c r="F2001">
        <f t="shared" si="31"/>
        <v>62786</v>
      </c>
      <c r="G2001" t="str">
        <f>IF(punkty[[#This Row],[v1]] &lt; 40000,1,"")</f>
        <v/>
      </c>
      <c r="H2001" t="str">
        <f>IF(punkty[[#This Row],[v1]] = 40000,1,"")</f>
        <v/>
      </c>
    </row>
    <row r="2002" spans="4:8" x14ac:dyDescent="0.25">
      <c r="D2002">
        <v>347</v>
      </c>
      <c r="E2002">
        <v>155</v>
      </c>
      <c r="F2002">
        <f t="shared" si="31"/>
        <v>23634</v>
      </c>
      <c r="G2002">
        <f>IF(punkty[[#This Row],[v1]] &lt; 40000,1,"")</f>
        <v>1</v>
      </c>
      <c r="H2002" t="str">
        <f>IF(punkty[[#This Row],[v1]] = 40000,1,"")</f>
        <v/>
      </c>
    </row>
    <row r="2003" spans="4:8" x14ac:dyDescent="0.25">
      <c r="D2003">
        <v>234</v>
      </c>
      <c r="E2003">
        <v>235</v>
      </c>
      <c r="F2003">
        <f t="shared" si="31"/>
        <v>2381</v>
      </c>
      <c r="G2003">
        <f>IF(punkty[[#This Row],[v1]] &lt; 40000,1,"")</f>
        <v>1</v>
      </c>
      <c r="H2003" t="str">
        <f>IF(punkty[[#This Row],[v1]] = 40000,1,"")</f>
        <v/>
      </c>
    </row>
    <row r="2004" spans="4:8" x14ac:dyDescent="0.25">
      <c r="D2004">
        <v>286</v>
      </c>
      <c r="E2004">
        <v>254</v>
      </c>
      <c r="F2004">
        <f t="shared" si="31"/>
        <v>10312</v>
      </c>
      <c r="G2004">
        <f>IF(punkty[[#This Row],[v1]] &lt; 40000,1,"")</f>
        <v>1</v>
      </c>
      <c r="H2004" t="str">
        <f>IF(punkty[[#This Row],[v1]] = 40000,1,"")</f>
        <v/>
      </c>
    </row>
    <row r="2005" spans="4:8" x14ac:dyDescent="0.25">
      <c r="D2005">
        <v>108</v>
      </c>
      <c r="E2005">
        <v>95</v>
      </c>
      <c r="F2005">
        <f t="shared" si="31"/>
        <v>19489</v>
      </c>
      <c r="G2005">
        <f>IF(punkty[[#This Row],[v1]] &lt; 40000,1,"")</f>
        <v>1</v>
      </c>
      <c r="H2005" t="str">
        <f>IF(punkty[[#This Row],[v1]] = 40000,1,"")</f>
        <v/>
      </c>
    </row>
    <row r="2006" spans="4:8" x14ac:dyDescent="0.25">
      <c r="D2006">
        <v>246</v>
      </c>
      <c r="E2006">
        <v>10</v>
      </c>
      <c r="F2006">
        <f t="shared" si="31"/>
        <v>38216</v>
      </c>
      <c r="G2006">
        <f>IF(punkty[[#This Row],[v1]] &lt; 40000,1,"")</f>
        <v>1</v>
      </c>
      <c r="H2006" t="str">
        <f>IF(punkty[[#This Row],[v1]] = 40000,1,"")</f>
        <v/>
      </c>
    </row>
    <row r="2007" spans="4:8" x14ac:dyDescent="0.25">
      <c r="D2007">
        <v>78</v>
      </c>
      <c r="E2007">
        <v>198</v>
      </c>
      <c r="F2007">
        <f t="shared" si="31"/>
        <v>14888</v>
      </c>
      <c r="G2007">
        <f>IF(punkty[[#This Row],[v1]] &lt; 40000,1,"")</f>
        <v>1</v>
      </c>
      <c r="H2007" t="str">
        <f>IF(punkty[[#This Row],[v1]] = 40000,1,"")</f>
        <v/>
      </c>
    </row>
    <row r="2008" spans="4:8" x14ac:dyDescent="0.25">
      <c r="D2008">
        <v>37</v>
      </c>
      <c r="E2008">
        <v>277</v>
      </c>
      <c r="F2008">
        <f t="shared" si="31"/>
        <v>32498</v>
      </c>
      <c r="G2008">
        <f>IF(punkty[[#This Row],[v1]] &lt; 40000,1,"")</f>
        <v>1</v>
      </c>
      <c r="H2008" t="str">
        <f>IF(punkty[[#This Row],[v1]] = 40000,1,"")</f>
        <v/>
      </c>
    </row>
    <row r="2009" spans="4:8" x14ac:dyDescent="0.25">
      <c r="D2009">
        <v>394</v>
      </c>
      <c r="E2009">
        <v>115</v>
      </c>
      <c r="F2009">
        <f t="shared" si="31"/>
        <v>44861</v>
      </c>
      <c r="G2009" t="str">
        <f>IF(punkty[[#This Row],[v1]] &lt; 40000,1,"")</f>
        <v/>
      </c>
      <c r="H2009" t="str">
        <f>IF(punkty[[#This Row],[v1]] = 40000,1,"")</f>
        <v/>
      </c>
    </row>
    <row r="2010" spans="4:8" x14ac:dyDescent="0.25">
      <c r="D2010">
        <v>344</v>
      </c>
      <c r="E2010">
        <v>259</v>
      </c>
      <c r="F2010">
        <f t="shared" si="31"/>
        <v>24217</v>
      </c>
      <c r="G2010">
        <f>IF(punkty[[#This Row],[v1]] &lt; 40000,1,"")</f>
        <v>1</v>
      </c>
      <c r="H2010" t="str">
        <f>IF(punkty[[#This Row],[v1]] = 40000,1,"")</f>
        <v/>
      </c>
    </row>
    <row r="2011" spans="4:8" x14ac:dyDescent="0.25">
      <c r="D2011">
        <v>163</v>
      </c>
      <c r="E2011">
        <v>396</v>
      </c>
      <c r="F2011">
        <f t="shared" si="31"/>
        <v>39785</v>
      </c>
      <c r="G2011">
        <f>IF(punkty[[#This Row],[v1]] &lt; 40000,1,"")</f>
        <v>1</v>
      </c>
      <c r="H2011" t="str">
        <f>IF(punkty[[#This Row],[v1]] = 40000,1,"")</f>
        <v/>
      </c>
    </row>
    <row r="2012" spans="4:8" x14ac:dyDescent="0.25">
      <c r="D2012">
        <v>388</v>
      </c>
      <c r="E2012">
        <v>344</v>
      </c>
      <c r="F2012">
        <f t="shared" si="31"/>
        <v>56080</v>
      </c>
      <c r="G2012" t="str">
        <f>IF(punkty[[#This Row],[v1]] &lt; 40000,1,"")</f>
        <v/>
      </c>
      <c r="H2012" t="str">
        <f>IF(punkty[[#This Row],[v1]] = 40000,1,"")</f>
        <v/>
      </c>
    </row>
    <row r="2013" spans="4:8" x14ac:dyDescent="0.25">
      <c r="D2013">
        <v>317</v>
      </c>
      <c r="E2013">
        <v>116</v>
      </c>
      <c r="F2013">
        <f t="shared" si="31"/>
        <v>20745</v>
      </c>
      <c r="G2013">
        <f>IF(punkty[[#This Row],[v1]] &lt; 40000,1,"")</f>
        <v>1</v>
      </c>
      <c r="H2013" t="str">
        <f>IF(punkty[[#This Row],[v1]] = 40000,1,"")</f>
        <v/>
      </c>
    </row>
    <row r="2014" spans="4:8" x14ac:dyDescent="0.25">
      <c r="D2014">
        <v>198</v>
      </c>
      <c r="E2014">
        <v>213</v>
      </c>
      <c r="F2014">
        <f t="shared" si="31"/>
        <v>173</v>
      </c>
      <c r="G2014">
        <f>IF(punkty[[#This Row],[v1]] &lt; 40000,1,"")</f>
        <v>1</v>
      </c>
      <c r="H2014" t="str">
        <f>IF(punkty[[#This Row],[v1]] = 40000,1,"")</f>
        <v/>
      </c>
    </row>
    <row r="2015" spans="4:8" x14ac:dyDescent="0.25">
      <c r="D2015">
        <v>144</v>
      </c>
      <c r="E2015">
        <v>252</v>
      </c>
      <c r="F2015">
        <f t="shared" si="31"/>
        <v>5840</v>
      </c>
      <c r="G2015">
        <f>IF(punkty[[#This Row],[v1]] &lt; 40000,1,"")</f>
        <v>1</v>
      </c>
      <c r="H2015" t="str">
        <f>IF(punkty[[#This Row],[v1]] = 40000,1,"")</f>
        <v/>
      </c>
    </row>
    <row r="2016" spans="4:8" x14ac:dyDescent="0.25">
      <c r="D2016">
        <v>393</v>
      </c>
      <c r="E2016">
        <v>350</v>
      </c>
      <c r="F2016">
        <f t="shared" si="31"/>
        <v>59749</v>
      </c>
      <c r="G2016" t="str">
        <f>IF(punkty[[#This Row],[v1]] &lt; 40000,1,"")</f>
        <v/>
      </c>
      <c r="H2016" t="str">
        <f>IF(punkty[[#This Row],[v1]] = 40000,1,"")</f>
        <v/>
      </c>
    </row>
    <row r="2017" spans="4:8" x14ac:dyDescent="0.25">
      <c r="D2017">
        <v>252</v>
      </c>
      <c r="E2017">
        <v>370</v>
      </c>
      <c r="F2017">
        <f t="shared" si="31"/>
        <v>31604</v>
      </c>
      <c r="G2017">
        <f>IF(punkty[[#This Row],[v1]] &lt; 40000,1,"")</f>
        <v>1</v>
      </c>
      <c r="H2017" t="str">
        <f>IF(punkty[[#This Row],[v1]] = 40000,1,"")</f>
        <v/>
      </c>
    </row>
    <row r="2018" spans="4:8" x14ac:dyDescent="0.25">
      <c r="D2018">
        <v>379</v>
      </c>
      <c r="E2018">
        <v>28</v>
      </c>
      <c r="F2018">
        <f t="shared" si="31"/>
        <v>61625</v>
      </c>
      <c r="G2018" t="str">
        <f>IF(punkty[[#This Row],[v1]] &lt; 40000,1,"")</f>
        <v/>
      </c>
      <c r="H2018" t="str">
        <f>IF(punkty[[#This Row],[v1]] = 40000,1,"")</f>
        <v/>
      </c>
    </row>
    <row r="2019" spans="4:8" x14ac:dyDescent="0.25">
      <c r="D2019">
        <v>169</v>
      </c>
      <c r="E2019">
        <v>261</v>
      </c>
      <c r="F2019">
        <f t="shared" si="31"/>
        <v>4682</v>
      </c>
      <c r="G2019">
        <f>IF(punkty[[#This Row],[v1]] &lt; 40000,1,"")</f>
        <v>1</v>
      </c>
      <c r="H2019" t="str">
        <f>IF(punkty[[#This Row],[v1]] = 40000,1,"")</f>
        <v/>
      </c>
    </row>
    <row r="2020" spans="4:8" x14ac:dyDescent="0.25">
      <c r="D2020">
        <v>389</v>
      </c>
      <c r="E2020">
        <v>227</v>
      </c>
      <c r="F2020">
        <f t="shared" si="31"/>
        <v>36450</v>
      </c>
      <c r="G2020">
        <f>IF(punkty[[#This Row],[v1]] &lt; 40000,1,"")</f>
        <v>1</v>
      </c>
      <c r="H2020" t="str">
        <f>IF(punkty[[#This Row],[v1]] = 40000,1,"")</f>
        <v/>
      </c>
    </row>
    <row r="2021" spans="4:8" x14ac:dyDescent="0.25">
      <c r="D2021">
        <v>332</v>
      </c>
      <c r="E2021">
        <v>130</v>
      </c>
      <c r="F2021">
        <f t="shared" si="31"/>
        <v>22324</v>
      </c>
      <c r="G2021">
        <f>IF(punkty[[#This Row],[v1]] &lt; 40000,1,"")</f>
        <v>1</v>
      </c>
      <c r="H2021" t="str">
        <f>IF(punkty[[#This Row],[v1]] = 40000,1,"")</f>
        <v/>
      </c>
    </row>
    <row r="2022" spans="4:8" x14ac:dyDescent="0.25">
      <c r="D2022">
        <v>165</v>
      </c>
      <c r="E2022">
        <v>174</v>
      </c>
      <c r="F2022">
        <f t="shared" si="31"/>
        <v>1901</v>
      </c>
      <c r="G2022">
        <f>IF(punkty[[#This Row],[v1]] &lt; 40000,1,"")</f>
        <v>1</v>
      </c>
      <c r="H2022" t="str">
        <f>IF(punkty[[#This Row],[v1]] = 40000,1,"")</f>
        <v/>
      </c>
    </row>
    <row r="2023" spans="4:8" x14ac:dyDescent="0.25">
      <c r="D2023">
        <v>125</v>
      </c>
      <c r="E2023">
        <v>120</v>
      </c>
      <c r="F2023">
        <f t="shared" si="31"/>
        <v>12025</v>
      </c>
      <c r="G2023">
        <f>IF(punkty[[#This Row],[v1]] &lt; 40000,1,"")</f>
        <v>1</v>
      </c>
      <c r="H2023" t="str">
        <f>IF(punkty[[#This Row],[v1]] = 40000,1,"")</f>
        <v/>
      </c>
    </row>
    <row r="2024" spans="4:8" x14ac:dyDescent="0.25">
      <c r="D2024">
        <v>392</v>
      </c>
      <c r="E2024">
        <v>213</v>
      </c>
      <c r="F2024">
        <f t="shared" si="31"/>
        <v>37033</v>
      </c>
      <c r="G2024">
        <f>IF(punkty[[#This Row],[v1]] &lt; 40000,1,"")</f>
        <v>1</v>
      </c>
      <c r="H2024" t="str">
        <f>IF(punkty[[#This Row],[v1]] = 40000,1,"")</f>
        <v/>
      </c>
    </row>
    <row r="2025" spans="4:8" x14ac:dyDescent="0.25">
      <c r="D2025">
        <v>199</v>
      </c>
      <c r="E2025">
        <v>383</v>
      </c>
      <c r="F2025">
        <f t="shared" si="31"/>
        <v>33490</v>
      </c>
      <c r="G2025">
        <f>IF(punkty[[#This Row],[v1]] &lt; 40000,1,"")</f>
        <v>1</v>
      </c>
      <c r="H2025" t="str">
        <f>IF(punkty[[#This Row],[v1]] = 40000,1,"")</f>
        <v/>
      </c>
    </row>
    <row r="2026" spans="4:8" x14ac:dyDescent="0.25">
      <c r="D2026">
        <v>343</v>
      </c>
      <c r="E2026">
        <v>109</v>
      </c>
      <c r="F2026">
        <f t="shared" si="31"/>
        <v>28730</v>
      </c>
      <c r="G2026">
        <f>IF(punkty[[#This Row],[v1]] &lt; 40000,1,"")</f>
        <v>1</v>
      </c>
      <c r="H2026" t="str">
        <f>IF(punkty[[#This Row],[v1]] = 40000,1,"")</f>
        <v/>
      </c>
    </row>
    <row r="2027" spans="4:8" x14ac:dyDescent="0.25">
      <c r="D2027">
        <v>133</v>
      </c>
      <c r="E2027">
        <v>203</v>
      </c>
      <c r="F2027">
        <f t="shared" si="31"/>
        <v>4498</v>
      </c>
      <c r="G2027">
        <f>IF(punkty[[#This Row],[v1]] &lt; 40000,1,"")</f>
        <v>1</v>
      </c>
      <c r="H2027" t="str">
        <f>IF(punkty[[#This Row],[v1]] = 40000,1,"")</f>
        <v/>
      </c>
    </row>
    <row r="2028" spans="4:8" x14ac:dyDescent="0.25">
      <c r="D2028">
        <v>264</v>
      </c>
      <c r="E2028">
        <v>232</v>
      </c>
      <c r="F2028">
        <f t="shared" si="31"/>
        <v>5120</v>
      </c>
      <c r="G2028">
        <f>IF(punkty[[#This Row],[v1]] &lt; 40000,1,"")</f>
        <v>1</v>
      </c>
      <c r="H2028" t="str">
        <f>IF(punkty[[#This Row],[v1]] = 40000,1,"")</f>
        <v/>
      </c>
    </row>
    <row r="2029" spans="4:8" x14ac:dyDescent="0.25">
      <c r="D2029">
        <v>143</v>
      </c>
      <c r="E2029">
        <v>118</v>
      </c>
      <c r="F2029">
        <f t="shared" si="31"/>
        <v>9973</v>
      </c>
      <c r="G2029">
        <f>IF(punkty[[#This Row],[v1]] &lt; 40000,1,"")</f>
        <v>1</v>
      </c>
      <c r="H2029" t="str">
        <f>IF(punkty[[#This Row],[v1]] = 40000,1,"")</f>
        <v/>
      </c>
    </row>
    <row r="2030" spans="4:8" x14ac:dyDescent="0.25">
      <c r="D2030">
        <v>2</v>
      </c>
      <c r="E2030">
        <v>313</v>
      </c>
      <c r="F2030">
        <f t="shared" si="31"/>
        <v>51973</v>
      </c>
      <c r="G2030" t="str">
        <f>IF(punkty[[#This Row],[v1]] &lt; 40000,1,"")</f>
        <v/>
      </c>
      <c r="H2030" t="str">
        <f>IF(punkty[[#This Row],[v1]] = 40000,1,"")</f>
        <v/>
      </c>
    </row>
    <row r="2031" spans="4:8" x14ac:dyDescent="0.25">
      <c r="D2031">
        <v>304</v>
      </c>
      <c r="E2031">
        <v>190</v>
      </c>
      <c r="F2031">
        <f t="shared" si="31"/>
        <v>10916</v>
      </c>
      <c r="G2031">
        <f>IF(punkty[[#This Row],[v1]] &lt; 40000,1,"")</f>
        <v>1</v>
      </c>
      <c r="H2031" t="str">
        <f>IF(punkty[[#This Row],[v1]] = 40000,1,"")</f>
        <v/>
      </c>
    </row>
    <row r="2032" spans="4:8" x14ac:dyDescent="0.25">
      <c r="D2032">
        <v>231</v>
      </c>
      <c r="E2032">
        <v>212</v>
      </c>
      <c r="F2032">
        <f t="shared" si="31"/>
        <v>1105</v>
      </c>
      <c r="G2032">
        <f>IF(punkty[[#This Row],[v1]] &lt; 40000,1,"")</f>
        <v>1</v>
      </c>
      <c r="H2032" t="str">
        <f>IF(punkty[[#This Row],[v1]] = 40000,1,"")</f>
        <v/>
      </c>
    </row>
    <row r="2033" spans="4:8" x14ac:dyDescent="0.25">
      <c r="D2033">
        <v>256</v>
      </c>
      <c r="E2033">
        <v>389</v>
      </c>
      <c r="F2033">
        <f t="shared" si="31"/>
        <v>38857</v>
      </c>
      <c r="G2033">
        <f>IF(punkty[[#This Row],[v1]] &lt; 40000,1,"")</f>
        <v>1</v>
      </c>
      <c r="H2033" t="str">
        <f>IF(punkty[[#This Row],[v1]] = 40000,1,"")</f>
        <v/>
      </c>
    </row>
    <row r="2034" spans="4:8" x14ac:dyDescent="0.25">
      <c r="D2034">
        <v>259</v>
      </c>
      <c r="E2034">
        <v>9</v>
      </c>
      <c r="F2034">
        <f t="shared" si="31"/>
        <v>39962</v>
      </c>
      <c r="G2034">
        <f>IF(punkty[[#This Row],[v1]] &lt; 40000,1,"")</f>
        <v>1</v>
      </c>
      <c r="H2034" t="str">
        <f>IF(punkty[[#This Row],[v1]] = 40000,1,"")</f>
        <v/>
      </c>
    </row>
    <row r="2035" spans="4:8" x14ac:dyDescent="0.25">
      <c r="D2035">
        <v>5</v>
      </c>
      <c r="E2035">
        <v>162</v>
      </c>
      <c r="F2035">
        <f t="shared" si="31"/>
        <v>39469</v>
      </c>
      <c r="G2035">
        <f>IF(punkty[[#This Row],[v1]] &lt; 40000,1,"")</f>
        <v>1</v>
      </c>
      <c r="H2035" t="str">
        <f>IF(punkty[[#This Row],[v1]] = 40000,1,"")</f>
        <v/>
      </c>
    </row>
    <row r="2036" spans="4:8" x14ac:dyDescent="0.25">
      <c r="D2036">
        <v>199</v>
      </c>
      <c r="E2036">
        <v>47</v>
      </c>
      <c r="F2036">
        <f t="shared" si="31"/>
        <v>23410</v>
      </c>
      <c r="G2036">
        <f>IF(punkty[[#This Row],[v1]] &lt; 40000,1,"")</f>
        <v>1</v>
      </c>
      <c r="H2036" t="str">
        <f>IF(punkty[[#This Row],[v1]] = 40000,1,"")</f>
        <v/>
      </c>
    </row>
    <row r="2037" spans="4:8" x14ac:dyDescent="0.25">
      <c r="D2037">
        <v>136</v>
      </c>
      <c r="E2037">
        <v>258</v>
      </c>
      <c r="F2037">
        <f t="shared" si="31"/>
        <v>7460</v>
      </c>
      <c r="G2037">
        <f>IF(punkty[[#This Row],[v1]] &lt; 40000,1,"")</f>
        <v>1</v>
      </c>
      <c r="H2037" t="str">
        <f>IF(punkty[[#This Row],[v1]] = 40000,1,"")</f>
        <v/>
      </c>
    </row>
    <row r="2038" spans="4:8" x14ac:dyDescent="0.25">
      <c r="D2038">
        <v>259</v>
      </c>
      <c r="E2038">
        <v>156</v>
      </c>
      <c r="F2038">
        <f t="shared" si="31"/>
        <v>5417</v>
      </c>
      <c r="G2038">
        <f>IF(punkty[[#This Row],[v1]] &lt; 40000,1,"")</f>
        <v>1</v>
      </c>
      <c r="H2038" t="str">
        <f>IF(punkty[[#This Row],[v1]] = 40000,1,"")</f>
        <v/>
      </c>
    </row>
    <row r="2039" spans="4:8" x14ac:dyDescent="0.25">
      <c r="D2039">
        <v>110</v>
      </c>
      <c r="E2039">
        <v>35</v>
      </c>
      <c r="F2039">
        <f t="shared" si="31"/>
        <v>35325</v>
      </c>
      <c r="G2039">
        <f>IF(punkty[[#This Row],[v1]] &lt; 40000,1,"")</f>
        <v>1</v>
      </c>
      <c r="H2039" t="str">
        <f>IF(punkty[[#This Row],[v1]] = 40000,1,"")</f>
        <v/>
      </c>
    </row>
    <row r="2040" spans="4:8" x14ac:dyDescent="0.25">
      <c r="D2040">
        <v>262</v>
      </c>
      <c r="E2040">
        <v>389</v>
      </c>
      <c r="F2040">
        <f t="shared" si="31"/>
        <v>39565</v>
      </c>
      <c r="G2040">
        <f>IF(punkty[[#This Row],[v1]] &lt; 40000,1,"")</f>
        <v>1</v>
      </c>
      <c r="H2040" t="str">
        <f>IF(punkty[[#This Row],[v1]] = 40000,1,"")</f>
        <v/>
      </c>
    </row>
    <row r="2041" spans="4:8" x14ac:dyDescent="0.25">
      <c r="D2041">
        <v>182</v>
      </c>
      <c r="E2041">
        <v>182</v>
      </c>
      <c r="F2041">
        <f t="shared" si="31"/>
        <v>648</v>
      </c>
      <c r="G2041">
        <f>IF(punkty[[#This Row],[v1]] &lt; 40000,1,"")</f>
        <v>1</v>
      </c>
      <c r="H2041" t="str">
        <f>IF(punkty[[#This Row],[v1]] = 40000,1,"")</f>
        <v/>
      </c>
    </row>
    <row r="2042" spans="4:8" x14ac:dyDescent="0.25">
      <c r="D2042">
        <v>368</v>
      </c>
      <c r="E2042">
        <v>381</v>
      </c>
      <c r="F2042">
        <f t="shared" si="31"/>
        <v>60985</v>
      </c>
      <c r="G2042" t="str">
        <f>IF(punkty[[#This Row],[v1]] &lt; 40000,1,"")</f>
        <v/>
      </c>
      <c r="H2042" t="str">
        <f>IF(punkty[[#This Row],[v1]] = 40000,1,"")</f>
        <v/>
      </c>
    </row>
    <row r="2043" spans="4:8" x14ac:dyDescent="0.25">
      <c r="D2043">
        <v>385</v>
      </c>
      <c r="E2043">
        <v>76</v>
      </c>
      <c r="F2043">
        <f t="shared" si="31"/>
        <v>49601</v>
      </c>
      <c r="G2043" t="str">
        <f>IF(punkty[[#This Row],[v1]] &lt; 40000,1,"")</f>
        <v/>
      </c>
      <c r="H2043" t="str">
        <f>IF(punkty[[#This Row],[v1]] = 40000,1,"")</f>
        <v/>
      </c>
    </row>
    <row r="2044" spans="4:8" x14ac:dyDescent="0.25">
      <c r="D2044">
        <v>85</v>
      </c>
      <c r="E2044">
        <v>326</v>
      </c>
      <c r="F2044">
        <f t="shared" si="31"/>
        <v>29101</v>
      </c>
      <c r="G2044">
        <f>IF(punkty[[#This Row],[v1]] &lt; 40000,1,"")</f>
        <v>1</v>
      </c>
      <c r="H2044" t="str">
        <f>IF(punkty[[#This Row],[v1]] = 40000,1,"")</f>
        <v/>
      </c>
    </row>
    <row r="2045" spans="4:8" x14ac:dyDescent="0.25">
      <c r="D2045">
        <v>289</v>
      </c>
      <c r="E2045">
        <v>185</v>
      </c>
      <c r="F2045">
        <f t="shared" si="31"/>
        <v>8146</v>
      </c>
      <c r="G2045">
        <f>IF(punkty[[#This Row],[v1]] &lt; 40000,1,"")</f>
        <v>1</v>
      </c>
      <c r="H2045" t="str">
        <f>IF(punkty[[#This Row],[v1]] = 40000,1,"")</f>
        <v/>
      </c>
    </row>
    <row r="2046" spans="4:8" x14ac:dyDescent="0.25">
      <c r="D2046">
        <v>355</v>
      </c>
      <c r="E2046">
        <v>208</v>
      </c>
      <c r="F2046">
        <f t="shared" si="31"/>
        <v>24089</v>
      </c>
      <c r="G2046">
        <f>IF(punkty[[#This Row],[v1]] &lt; 40000,1,"")</f>
        <v>1</v>
      </c>
      <c r="H2046" t="str">
        <f>IF(punkty[[#This Row],[v1]] = 40000,1,"")</f>
        <v/>
      </c>
    </row>
    <row r="2047" spans="4:8" x14ac:dyDescent="0.25">
      <c r="D2047">
        <v>185</v>
      </c>
      <c r="E2047">
        <v>235</v>
      </c>
      <c r="F2047">
        <f t="shared" si="31"/>
        <v>1450</v>
      </c>
      <c r="G2047">
        <f>IF(punkty[[#This Row],[v1]] &lt; 40000,1,"")</f>
        <v>1</v>
      </c>
      <c r="H2047" t="str">
        <f>IF(punkty[[#This Row],[v1]] = 40000,1,"")</f>
        <v/>
      </c>
    </row>
    <row r="2048" spans="4:8" x14ac:dyDescent="0.25">
      <c r="D2048">
        <v>272</v>
      </c>
      <c r="E2048">
        <v>247</v>
      </c>
      <c r="F2048">
        <f t="shared" si="31"/>
        <v>7393</v>
      </c>
      <c r="G2048">
        <f>IF(punkty[[#This Row],[v1]] &lt; 40000,1,"")</f>
        <v>1</v>
      </c>
      <c r="H2048" t="str">
        <f>IF(punkty[[#This Row],[v1]] = 40000,1,"")</f>
        <v/>
      </c>
    </row>
    <row r="2049" spans="4:8" x14ac:dyDescent="0.25">
      <c r="D2049">
        <v>387</v>
      </c>
      <c r="E2049">
        <v>9</v>
      </c>
      <c r="F2049">
        <f t="shared" si="31"/>
        <v>71450</v>
      </c>
      <c r="G2049" t="str">
        <f>IF(punkty[[#This Row],[v1]] &lt; 40000,1,"")</f>
        <v/>
      </c>
      <c r="H2049" t="str">
        <f>IF(punkty[[#This Row],[v1]] = 40000,1,"")</f>
        <v/>
      </c>
    </row>
    <row r="2050" spans="4:8" x14ac:dyDescent="0.25">
      <c r="D2050">
        <v>328</v>
      </c>
      <c r="E2050">
        <v>159</v>
      </c>
      <c r="F2050">
        <f t="shared" si="31"/>
        <v>18065</v>
      </c>
      <c r="G2050">
        <f>IF(punkty[[#This Row],[v1]] &lt; 40000,1,"")</f>
        <v>1</v>
      </c>
      <c r="H2050" t="str">
        <f>IF(punkty[[#This Row],[v1]] = 40000,1,"")</f>
        <v/>
      </c>
    </row>
    <row r="2051" spans="4:8" x14ac:dyDescent="0.25">
      <c r="D2051">
        <v>317</v>
      </c>
      <c r="E2051">
        <v>288</v>
      </c>
      <c r="F2051">
        <f t="shared" si="31"/>
        <v>21433</v>
      </c>
      <c r="G2051">
        <f>IF(punkty[[#This Row],[v1]] &lt; 40000,1,"")</f>
        <v>1</v>
      </c>
      <c r="H2051" t="str">
        <f>IF(punkty[[#This Row],[v1]] = 40000,1,"")</f>
        <v/>
      </c>
    </row>
    <row r="2052" spans="4:8" x14ac:dyDescent="0.25">
      <c r="D2052">
        <v>296</v>
      </c>
      <c r="E2052">
        <v>371</v>
      </c>
      <c r="F2052">
        <f t="shared" si="31"/>
        <v>38457</v>
      </c>
      <c r="G2052">
        <f>IF(punkty[[#This Row],[v1]] &lt; 40000,1,"")</f>
        <v>1</v>
      </c>
      <c r="H2052" t="str">
        <f>IF(punkty[[#This Row],[v1]] = 40000,1,"")</f>
        <v/>
      </c>
    </row>
    <row r="2053" spans="4:8" x14ac:dyDescent="0.25">
      <c r="D2053">
        <v>117</v>
      </c>
      <c r="E2053">
        <v>306</v>
      </c>
      <c r="F2053">
        <f t="shared" si="31"/>
        <v>18125</v>
      </c>
      <c r="G2053">
        <f>IF(punkty[[#This Row],[v1]] &lt; 40000,1,"")</f>
        <v>1</v>
      </c>
      <c r="H2053" t="str">
        <f>IF(punkty[[#This Row],[v1]] = 40000,1,"")</f>
        <v/>
      </c>
    </row>
    <row r="2054" spans="4:8" x14ac:dyDescent="0.25">
      <c r="D2054">
        <v>156</v>
      </c>
      <c r="E2054">
        <v>138</v>
      </c>
      <c r="F2054">
        <f t="shared" si="31"/>
        <v>5780</v>
      </c>
      <c r="G2054">
        <f>IF(punkty[[#This Row],[v1]] &lt; 40000,1,"")</f>
        <v>1</v>
      </c>
      <c r="H2054" t="str">
        <f>IF(punkty[[#This Row],[v1]] = 40000,1,"")</f>
        <v/>
      </c>
    </row>
    <row r="2055" spans="4:8" x14ac:dyDescent="0.25">
      <c r="D2055">
        <v>138</v>
      </c>
      <c r="E2055">
        <v>260</v>
      </c>
      <c r="F2055">
        <f t="shared" si="31"/>
        <v>7444</v>
      </c>
      <c r="G2055">
        <f>IF(punkty[[#This Row],[v1]] &lt; 40000,1,"")</f>
        <v>1</v>
      </c>
      <c r="H2055" t="str">
        <f>IF(punkty[[#This Row],[v1]] = 40000,1,"")</f>
        <v/>
      </c>
    </row>
    <row r="2056" spans="4:8" x14ac:dyDescent="0.25">
      <c r="D2056">
        <v>98</v>
      </c>
      <c r="E2056">
        <v>287</v>
      </c>
      <c r="F2056">
        <f t="shared" si="31"/>
        <v>17973</v>
      </c>
      <c r="G2056">
        <f>IF(punkty[[#This Row],[v1]] &lt; 40000,1,"")</f>
        <v>1</v>
      </c>
      <c r="H2056" t="str">
        <f>IF(punkty[[#This Row],[v1]] = 40000,1,"")</f>
        <v/>
      </c>
    </row>
    <row r="2057" spans="4:8" x14ac:dyDescent="0.25">
      <c r="D2057">
        <v>332</v>
      </c>
      <c r="E2057">
        <v>256</v>
      </c>
      <c r="F2057">
        <f t="shared" ref="F2057:F2120" si="32">((D2057 - 200) * (D2057 - 200)) +(( E2057 - 200) * ( E2057 - 200))</f>
        <v>20560</v>
      </c>
      <c r="G2057">
        <f>IF(punkty[[#This Row],[v1]] &lt; 40000,1,"")</f>
        <v>1</v>
      </c>
      <c r="H2057" t="str">
        <f>IF(punkty[[#This Row],[v1]] = 40000,1,"")</f>
        <v/>
      </c>
    </row>
    <row r="2058" spans="4:8" x14ac:dyDescent="0.25">
      <c r="D2058">
        <v>202</v>
      </c>
      <c r="E2058">
        <v>380</v>
      </c>
      <c r="F2058">
        <f t="shared" si="32"/>
        <v>32404</v>
      </c>
      <c r="G2058">
        <f>IF(punkty[[#This Row],[v1]] &lt; 40000,1,"")</f>
        <v>1</v>
      </c>
      <c r="H2058" t="str">
        <f>IF(punkty[[#This Row],[v1]] = 40000,1,"")</f>
        <v/>
      </c>
    </row>
    <row r="2059" spans="4:8" x14ac:dyDescent="0.25">
      <c r="D2059">
        <v>280</v>
      </c>
      <c r="E2059">
        <v>48</v>
      </c>
      <c r="F2059">
        <f t="shared" si="32"/>
        <v>29504</v>
      </c>
      <c r="G2059">
        <f>IF(punkty[[#This Row],[v1]] &lt; 40000,1,"")</f>
        <v>1</v>
      </c>
      <c r="H2059" t="str">
        <f>IF(punkty[[#This Row],[v1]] = 40000,1,"")</f>
        <v/>
      </c>
    </row>
    <row r="2060" spans="4:8" x14ac:dyDescent="0.25">
      <c r="D2060">
        <v>70</v>
      </c>
      <c r="E2060">
        <v>192</v>
      </c>
      <c r="F2060">
        <f t="shared" si="32"/>
        <v>16964</v>
      </c>
      <c r="G2060">
        <f>IF(punkty[[#This Row],[v1]] &lt; 40000,1,"")</f>
        <v>1</v>
      </c>
      <c r="H2060" t="str">
        <f>IF(punkty[[#This Row],[v1]] = 40000,1,"")</f>
        <v/>
      </c>
    </row>
    <row r="2061" spans="4:8" x14ac:dyDescent="0.25">
      <c r="D2061">
        <v>373</v>
      </c>
      <c r="E2061">
        <v>324</v>
      </c>
      <c r="F2061">
        <f t="shared" si="32"/>
        <v>45305</v>
      </c>
      <c r="G2061" t="str">
        <f>IF(punkty[[#This Row],[v1]] &lt; 40000,1,"")</f>
        <v/>
      </c>
      <c r="H2061" t="str">
        <f>IF(punkty[[#This Row],[v1]] = 40000,1,"")</f>
        <v/>
      </c>
    </row>
    <row r="2062" spans="4:8" x14ac:dyDescent="0.25">
      <c r="D2062">
        <v>309</v>
      </c>
      <c r="E2062">
        <v>330</v>
      </c>
      <c r="F2062">
        <f t="shared" si="32"/>
        <v>28781</v>
      </c>
      <c r="G2062">
        <f>IF(punkty[[#This Row],[v1]] &lt; 40000,1,"")</f>
        <v>1</v>
      </c>
      <c r="H2062" t="str">
        <f>IF(punkty[[#This Row],[v1]] = 40000,1,"")</f>
        <v/>
      </c>
    </row>
    <row r="2063" spans="4:8" x14ac:dyDescent="0.25">
      <c r="D2063">
        <v>252</v>
      </c>
      <c r="E2063">
        <v>269</v>
      </c>
      <c r="F2063">
        <f t="shared" si="32"/>
        <v>7465</v>
      </c>
      <c r="G2063">
        <f>IF(punkty[[#This Row],[v1]] &lt; 40000,1,"")</f>
        <v>1</v>
      </c>
      <c r="H2063" t="str">
        <f>IF(punkty[[#This Row],[v1]] = 40000,1,"")</f>
        <v/>
      </c>
    </row>
    <row r="2064" spans="4:8" x14ac:dyDescent="0.25">
      <c r="D2064">
        <v>38</v>
      </c>
      <c r="E2064">
        <v>279</v>
      </c>
      <c r="F2064">
        <f t="shared" si="32"/>
        <v>32485</v>
      </c>
      <c r="G2064">
        <f>IF(punkty[[#This Row],[v1]] &lt; 40000,1,"")</f>
        <v>1</v>
      </c>
      <c r="H2064" t="str">
        <f>IF(punkty[[#This Row],[v1]] = 40000,1,"")</f>
        <v/>
      </c>
    </row>
    <row r="2065" spans="4:8" x14ac:dyDescent="0.25">
      <c r="D2065">
        <v>130</v>
      </c>
      <c r="E2065">
        <v>229</v>
      </c>
      <c r="F2065">
        <f t="shared" si="32"/>
        <v>5741</v>
      </c>
      <c r="G2065">
        <f>IF(punkty[[#This Row],[v1]] &lt; 40000,1,"")</f>
        <v>1</v>
      </c>
      <c r="H2065" t="str">
        <f>IF(punkty[[#This Row],[v1]] = 40000,1,"")</f>
        <v/>
      </c>
    </row>
    <row r="2066" spans="4:8" x14ac:dyDescent="0.25">
      <c r="D2066">
        <v>86</v>
      </c>
      <c r="E2066">
        <v>146</v>
      </c>
      <c r="F2066">
        <f t="shared" si="32"/>
        <v>15912</v>
      </c>
      <c r="G2066">
        <f>IF(punkty[[#This Row],[v1]] &lt; 40000,1,"")</f>
        <v>1</v>
      </c>
      <c r="H2066" t="str">
        <f>IF(punkty[[#This Row],[v1]] = 40000,1,"")</f>
        <v/>
      </c>
    </row>
    <row r="2067" spans="4:8" x14ac:dyDescent="0.25">
      <c r="D2067">
        <v>339</v>
      </c>
      <c r="E2067">
        <v>326</v>
      </c>
      <c r="F2067">
        <f t="shared" si="32"/>
        <v>35197</v>
      </c>
      <c r="G2067">
        <f>IF(punkty[[#This Row],[v1]] &lt; 40000,1,"")</f>
        <v>1</v>
      </c>
      <c r="H2067" t="str">
        <f>IF(punkty[[#This Row],[v1]] = 40000,1,"")</f>
        <v/>
      </c>
    </row>
    <row r="2068" spans="4:8" x14ac:dyDescent="0.25">
      <c r="D2068">
        <v>215</v>
      </c>
      <c r="E2068">
        <v>97</v>
      </c>
      <c r="F2068">
        <f t="shared" si="32"/>
        <v>10834</v>
      </c>
      <c r="G2068">
        <f>IF(punkty[[#This Row],[v1]] &lt; 40000,1,"")</f>
        <v>1</v>
      </c>
      <c r="H2068" t="str">
        <f>IF(punkty[[#This Row],[v1]] = 40000,1,"")</f>
        <v/>
      </c>
    </row>
    <row r="2069" spans="4:8" x14ac:dyDescent="0.25">
      <c r="D2069">
        <v>175</v>
      </c>
      <c r="E2069">
        <v>318</v>
      </c>
      <c r="F2069">
        <f t="shared" si="32"/>
        <v>14549</v>
      </c>
      <c r="G2069">
        <f>IF(punkty[[#This Row],[v1]] &lt; 40000,1,"")</f>
        <v>1</v>
      </c>
      <c r="H2069" t="str">
        <f>IF(punkty[[#This Row],[v1]] = 40000,1,"")</f>
        <v/>
      </c>
    </row>
    <row r="2070" spans="4:8" x14ac:dyDescent="0.25">
      <c r="D2070">
        <v>1</v>
      </c>
      <c r="E2070">
        <v>205</v>
      </c>
      <c r="F2070">
        <f t="shared" si="32"/>
        <v>39626</v>
      </c>
      <c r="G2070">
        <f>IF(punkty[[#This Row],[v1]] &lt; 40000,1,"")</f>
        <v>1</v>
      </c>
      <c r="H2070" t="str">
        <f>IF(punkty[[#This Row],[v1]] = 40000,1,"")</f>
        <v/>
      </c>
    </row>
    <row r="2071" spans="4:8" x14ac:dyDescent="0.25">
      <c r="D2071">
        <v>324</v>
      </c>
      <c r="E2071">
        <v>301</v>
      </c>
      <c r="F2071">
        <f t="shared" si="32"/>
        <v>25577</v>
      </c>
      <c r="G2071">
        <f>IF(punkty[[#This Row],[v1]] &lt; 40000,1,"")</f>
        <v>1</v>
      </c>
      <c r="H2071" t="str">
        <f>IF(punkty[[#This Row],[v1]] = 40000,1,"")</f>
        <v/>
      </c>
    </row>
    <row r="2072" spans="4:8" x14ac:dyDescent="0.25">
      <c r="D2072">
        <v>326</v>
      </c>
      <c r="E2072">
        <v>68</v>
      </c>
      <c r="F2072">
        <f t="shared" si="32"/>
        <v>33300</v>
      </c>
      <c r="G2072">
        <f>IF(punkty[[#This Row],[v1]] &lt; 40000,1,"")</f>
        <v>1</v>
      </c>
      <c r="H2072" t="str">
        <f>IF(punkty[[#This Row],[v1]] = 40000,1,"")</f>
        <v/>
      </c>
    </row>
    <row r="2073" spans="4:8" x14ac:dyDescent="0.25">
      <c r="D2073">
        <v>395</v>
      </c>
      <c r="E2073">
        <v>384</v>
      </c>
      <c r="F2073">
        <f t="shared" si="32"/>
        <v>71881</v>
      </c>
      <c r="G2073" t="str">
        <f>IF(punkty[[#This Row],[v1]] &lt; 40000,1,"")</f>
        <v/>
      </c>
      <c r="H2073" t="str">
        <f>IF(punkty[[#This Row],[v1]] = 40000,1,"")</f>
        <v/>
      </c>
    </row>
    <row r="2074" spans="4:8" x14ac:dyDescent="0.25">
      <c r="D2074">
        <v>372</v>
      </c>
      <c r="E2074">
        <v>328</v>
      </c>
      <c r="F2074">
        <f t="shared" si="32"/>
        <v>45968</v>
      </c>
      <c r="G2074" t="str">
        <f>IF(punkty[[#This Row],[v1]] &lt; 40000,1,"")</f>
        <v/>
      </c>
      <c r="H2074" t="str">
        <f>IF(punkty[[#This Row],[v1]] = 40000,1,"")</f>
        <v/>
      </c>
    </row>
    <row r="2075" spans="4:8" x14ac:dyDescent="0.25">
      <c r="D2075">
        <v>311</v>
      </c>
      <c r="E2075">
        <v>384</v>
      </c>
      <c r="F2075">
        <f t="shared" si="32"/>
        <v>46177</v>
      </c>
      <c r="G2075" t="str">
        <f>IF(punkty[[#This Row],[v1]] &lt; 40000,1,"")</f>
        <v/>
      </c>
      <c r="H2075" t="str">
        <f>IF(punkty[[#This Row],[v1]] = 40000,1,"")</f>
        <v/>
      </c>
    </row>
    <row r="2076" spans="4:8" x14ac:dyDescent="0.25">
      <c r="D2076">
        <v>52</v>
      </c>
      <c r="E2076">
        <v>330</v>
      </c>
      <c r="F2076">
        <f t="shared" si="32"/>
        <v>38804</v>
      </c>
      <c r="G2076">
        <f>IF(punkty[[#This Row],[v1]] &lt; 40000,1,"")</f>
        <v>1</v>
      </c>
      <c r="H2076" t="str">
        <f>IF(punkty[[#This Row],[v1]] = 40000,1,"")</f>
        <v/>
      </c>
    </row>
    <row r="2077" spans="4:8" x14ac:dyDescent="0.25">
      <c r="D2077">
        <v>133</v>
      </c>
      <c r="E2077">
        <v>294</v>
      </c>
      <c r="F2077">
        <f t="shared" si="32"/>
        <v>13325</v>
      </c>
      <c r="G2077">
        <f>IF(punkty[[#This Row],[v1]] &lt; 40000,1,"")</f>
        <v>1</v>
      </c>
      <c r="H2077" t="str">
        <f>IF(punkty[[#This Row],[v1]] = 40000,1,"")</f>
        <v/>
      </c>
    </row>
    <row r="2078" spans="4:8" x14ac:dyDescent="0.25">
      <c r="D2078">
        <v>263</v>
      </c>
      <c r="E2078">
        <v>270</v>
      </c>
      <c r="F2078">
        <f t="shared" si="32"/>
        <v>8869</v>
      </c>
      <c r="G2078">
        <f>IF(punkty[[#This Row],[v1]] &lt; 40000,1,"")</f>
        <v>1</v>
      </c>
      <c r="H2078" t="str">
        <f>IF(punkty[[#This Row],[v1]] = 40000,1,"")</f>
        <v/>
      </c>
    </row>
    <row r="2079" spans="4:8" x14ac:dyDescent="0.25">
      <c r="D2079">
        <v>31</v>
      </c>
      <c r="E2079">
        <v>264</v>
      </c>
      <c r="F2079">
        <f t="shared" si="32"/>
        <v>32657</v>
      </c>
      <c r="G2079">
        <f>IF(punkty[[#This Row],[v1]] &lt; 40000,1,"")</f>
        <v>1</v>
      </c>
      <c r="H2079" t="str">
        <f>IF(punkty[[#This Row],[v1]] = 40000,1,"")</f>
        <v/>
      </c>
    </row>
    <row r="2080" spans="4:8" x14ac:dyDescent="0.25">
      <c r="D2080">
        <v>252</v>
      </c>
      <c r="E2080">
        <v>68</v>
      </c>
      <c r="F2080">
        <f t="shared" si="32"/>
        <v>20128</v>
      </c>
      <c r="G2080">
        <f>IF(punkty[[#This Row],[v1]] &lt; 40000,1,"")</f>
        <v>1</v>
      </c>
      <c r="H2080" t="str">
        <f>IF(punkty[[#This Row],[v1]] = 40000,1,"")</f>
        <v/>
      </c>
    </row>
    <row r="2081" spans="4:8" x14ac:dyDescent="0.25">
      <c r="D2081">
        <v>6</v>
      </c>
      <c r="E2081">
        <v>285</v>
      </c>
      <c r="F2081">
        <f t="shared" si="32"/>
        <v>44861</v>
      </c>
      <c r="G2081" t="str">
        <f>IF(punkty[[#This Row],[v1]] &lt; 40000,1,"")</f>
        <v/>
      </c>
      <c r="H2081" t="str">
        <f>IF(punkty[[#This Row],[v1]] = 40000,1,"")</f>
        <v/>
      </c>
    </row>
    <row r="2082" spans="4:8" x14ac:dyDescent="0.25">
      <c r="D2082">
        <v>127</v>
      </c>
      <c r="E2082">
        <v>264</v>
      </c>
      <c r="F2082">
        <f t="shared" si="32"/>
        <v>9425</v>
      </c>
      <c r="G2082">
        <f>IF(punkty[[#This Row],[v1]] &lt; 40000,1,"")</f>
        <v>1</v>
      </c>
      <c r="H2082" t="str">
        <f>IF(punkty[[#This Row],[v1]] = 40000,1,"")</f>
        <v/>
      </c>
    </row>
    <row r="2083" spans="4:8" x14ac:dyDescent="0.25">
      <c r="D2083">
        <v>9</v>
      </c>
      <c r="E2083">
        <v>16</v>
      </c>
      <c r="F2083">
        <f t="shared" si="32"/>
        <v>70337</v>
      </c>
      <c r="G2083" t="str">
        <f>IF(punkty[[#This Row],[v1]] &lt; 40000,1,"")</f>
        <v/>
      </c>
      <c r="H2083" t="str">
        <f>IF(punkty[[#This Row],[v1]] = 40000,1,"")</f>
        <v/>
      </c>
    </row>
    <row r="2084" spans="4:8" x14ac:dyDescent="0.25">
      <c r="D2084">
        <v>148</v>
      </c>
      <c r="E2084">
        <v>189</v>
      </c>
      <c r="F2084">
        <f t="shared" si="32"/>
        <v>2825</v>
      </c>
      <c r="G2084">
        <f>IF(punkty[[#This Row],[v1]] &lt; 40000,1,"")</f>
        <v>1</v>
      </c>
      <c r="H2084" t="str">
        <f>IF(punkty[[#This Row],[v1]] = 40000,1,"")</f>
        <v/>
      </c>
    </row>
    <row r="2085" spans="4:8" x14ac:dyDescent="0.25">
      <c r="D2085">
        <v>183</v>
      </c>
      <c r="E2085">
        <v>3</v>
      </c>
      <c r="F2085">
        <f t="shared" si="32"/>
        <v>39098</v>
      </c>
      <c r="G2085">
        <f>IF(punkty[[#This Row],[v1]] &lt; 40000,1,"")</f>
        <v>1</v>
      </c>
      <c r="H2085" t="str">
        <f>IF(punkty[[#This Row],[v1]] = 40000,1,"")</f>
        <v/>
      </c>
    </row>
    <row r="2086" spans="4:8" x14ac:dyDescent="0.25">
      <c r="D2086">
        <v>171</v>
      </c>
      <c r="E2086">
        <v>316</v>
      </c>
      <c r="F2086">
        <f t="shared" si="32"/>
        <v>14297</v>
      </c>
      <c r="G2086">
        <f>IF(punkty[[#This Row],[v1]] &lt; 40000,1,"")</f>
        <v>1</v>
      </c>
      <c r="H2086" t="str">
        <f>IF(punkty[[#This Row],[v1]] = 40000,1,"")</f>
        <v/>
      </c>
    </row>
    <row r="2087" spans="4:8" x14ac:dyDescent="0.25">
      <c r="D2087">
        <v>252</v>
      </c>
      <c r="E2087">
        <v>218</v>
      </c>
      <c r="F2087">
        <f t="shared" si="32"/>
        <v>3028</v>
      </c>
      <c r="G2087">
        <f>IF(punkty[[#This Row],[v1]] &lt; 40000,1,"")</f>
        <v>1</v>
      </c>
      <c r="H2087" t="str">
        <f>IF(punkty[[#This Row],[v1]] = 40000,1,"")</f>
        <v/>
      </c>
    </row>
    <row r="2088" spans="4:8" x14ac:dyDescent="0.25">
      <c r="D2088">
        <v>249</v>
      </c>
      <c r="E2088">
        <v>265</v>
      </c>
      <c r="F2088">
        <f t="shared" si="32"/>
        <v>6626</v>
      </c>
      <c r="G2088">
        <f>IF(punkty[[#This Row],[v1]] &lt; 40000,1,"")</f>
        <v>1</v>
      </c>
      <c r="H2088" t="str">
        <f>IF(punkty[[#This Row],[v1]] = 40000,1,"")</f>
        <v/>
      </c>
    </row>
    <row r="2089" spans="4:8" x14ac:dyDescent="0.25">
      <c r="D2089">
        <v>279</v>
      </c>
      <c r="E2089">
        <v>172</v>
      </c>
      <c r="F2089">
        <f t="shared" si="32"/>
        <v>7025</v>
      </c>
      <c r="G2089">
        <f>IF(punkty[[#This Row],[v1]] &lt; 40000,1,"")</f>
        <v>1</v>
      </c>
      <c r="H2089" t="str">
        <f>IF(punkty[[#This Row],[v1]] = 40000,1,"")</f>
        <v/>
      </c>
    </row>
    <row r="2090" spans="4:8" x14ac:dyDescent="0.25">
      <c r="D2090">
        <v>258</v>
      </c>
      <c r="E2090">
        <v>377</v>
      </c>
      <c r="F2090">
        <f t="shared" si="32"/>
        <v>34693</v>
      </c>
      <c r="G2090">
        <f>IF(punkty[[#This Row],[v1]] &lt; 40000,1,"")</f>
        <v>1</v>
      </c>
      <c r="H2090" t="str">
        <f>IF(punkty[[#This Row],[v1]] = 40000,1,"")</f>
        <v/>
      </c>
    </row>
    <row r="2091" spans="4:8" x14ac:dyDescent="0.25">
      <c r="D2091">
        <v>260</v>
      </c>
      <c r="E2091">
        <v>203</v>
      </c>
      <c r="F2091">
        <f t="shared" si="32"/>
        <v>3609</v>
      </c>
      <c r="G2091">
        <f>IF(punkty[[#This Row],[v1]] &lt; 40000,1,"")</f>
        <v>1</v>
      </c>
      <c r="H2091" t="str">
        <f>IF(punkty[[#This Row],[v1]] = 40000,1,"")</f>
        <v/>
      </c>
    </row>
    <row r="2092" spans="4:8" x14ac:dyDescent="0.25">
      <c r="D2092">
        <v>396</v>
      </c>
      <c r="E2092">
        <v>87</v>
      </c>
      <c r="F2092">
        <f t="shared" si="32"/>
        <v>51185</v>
      </c>
      <c r="G2092" t="str">
        <f>IF(punkty[[#This Row],[v1]] &lt; 40000,1,"")</f>
        <v/>
      </c>
      <c r="H2092" t="str">
        <f>IF(punkty[[#This Row],[v1]] = 40000,1,"")</f>
        <v/>
      </c>
    </row>
    <row r="2093" spans="4:8" x14ac:dyDescent="0.25">
      <c r="D2093">
        <v>273</v>
      </c>
      <c r="E2093">
        <v>192</v>
      </c>
      <c r="F2093">
        <f t="shared" si="32"/>
        <v>5393</v>
      </c>
      <c r="G2093">
        <f>IF(punkty[[#This Row],[v1]] &lt; 40000,1,"")</f>
        <v>1</v>
      </c>
      <c r="H2093" t="str">
        <f>IF(punkty[[#This Row],[v1]] = 40000,1,"")</f>
        <v/>
      </c>
    </row>
    <row r="2094" spans="4:8" x14ac:dyDescent="0.25">
      <c r="D2094">
        <v>274</v>
      </c>
      <c r="E2094">
        <v>392</v>
      </c>
      <c r="F2094">
        <f t="shared" si="32"/>
        <v>42340</v>
      </c>
      <c r="G2094" t="str">
        <f>IF(punkty[[#This Row],[v1]] &lt; 40000,1,"")</f>
        <v/>
      </c>
      <c r="H2094" t="str">
        <f>IF(punkty[[#This Row],[v1]] = 40000,1,"")</f>
        <v/>
      </c>
    </row>
    <row r="2095" spans="4:8" x14ac:dyDescent="0.25">
      <c r="D2095">
        <v>211</v>
      </c>
      <c r="E2095">
        <v>29</v>
      </c>
      <c r="F2095">
        <f t="shared" si="32"/>
        <v>29362</v>
      </c>
      <c r="G2095">
        <f>IF(punkty[[#This Row],[v1]] &lt; 40000,1,"")</f>
        <v>1</v>
      </c>
      <c r="H2095" t="str">
        <f>IF(punkty[[#This Row],[v1]] = 40000,1,"")</f>
        <v/>
      </c>
    </row>
    <row r="2096" spans="4:8" x14ac:dyDescent="0.25">
      <c r="D2096">
        <v>14</v>
      </c>
      <c r="E2096">
        <v>342</v>
      </c>
      <c r="F2096">
        <f t="shared" si="32"/>
        <v>54760</v>
      </c>
      <c r="G2096" t="str">
        <f>IF(punkty[[#This Row],[v1]] &lt; 40000,1,"")</f>
        <v/>
      </c>
      <c r="H2096" t="str">
        <f>IF(punkty[[#This Row],[v1]] = 40000,1,"")</f>
        <v/>
      </c>
    </row>
    <row r="2097" spans="4:8" x14ac:dyDescent="0.25">
      <c r="D2097">
        <v>117</v>
      </c>
      <c r="E2097">
        <v>221</v>
      </c>
      <c r="F2097">
        <f t="shared" si="32"/>
        <v>7330</v>
      </c>
      <c r="G2097">
        <f>IF(punkty[[#This Row],[v1]] &lt; 40000,1,"")</f>
        <v>1</v>
      </c>
      <c r="H2097" t="str">
        <f>IF(punkty[[#This Row],[v1]] = 40000,1,"")</f>
        <v/>
      </c>
    </row>
    <row r="2098" spans="4:8" x14ac:dyDescent="0.25">
      <c r="D2098">
        <v>44</v>
      </c>
      <c r="E2098">
        <v>339</v>
      </c>
      <c r="F2098">
        <f t="shared" si="32"/>
        <v>43657</v>
      </c>
      <c r="G2098" t="str">
        <f>IF(punkty[[#This Row],[v1]] &lt; 40000,1,"")</f>
        <v/>
      </c>
      <c r="H2098" t="str">
        <f>IF(punkty[[#This Row],[v1]] = 40000,1,"")</f>
        <v/>
      </c>
    </row>
    <row r="2099" spans="4:8" x14ac:dyDescent="0.25">
      <c r="D2099">
        <v>220</v>
      </c>
      <c r="E2099">
        <v>168</v>
      </c>
      <c r="F2099">
        <f t="shared" si="32"/>
        <v>1424</v>
      </c>
      <c r="G2099">
        <f>IF(punkty[[#This Row],[v1]] &lt; 40000,1,"")</f>
        <v>1</v>
      </c>
      <c r="H2099" t="str">
        <f>IF(punkty[[#This Row],[v1]] = 40000,1,"")</f>
        <v/>
      </c>
    </row>
    <row r="2100" spans="4:8" x14ac:dyDescent="0.25">
      <c r="D2100">
        <v>249</v>
      </c>
      <c r="E2100">
        <v>146</v>
      </c>
      <c r="F2100">
        <f t="shared" si="32"/>
        <v>5317</v>
      </c>
      <c r="G2100">
        <f>IF(punkty[[#This Row],[v1]] &lt; 40000,1,"")</f>
        <v>1</v>
      </c>
      <c r="H2100" t="str">
        <f>IF(punkty[[#This Row],[v1]] = 40000,1,"")</f>
        <v/>
      </c>
    </row>
    <row r="2101" spans="4:8" x14ac:dyDescent="0.25">
      <c r="D2101">
        <v>119</v>
      </c>
      <c r="E2101">
        <v>74</v>
      </c>
      <c r="F2101">
        <f t="shared" si="32"/>
        <v>22437</v>
      </c>
      <c r="G2101">
        <f>IF(punkty[[#This Row],[v1]] &lt; 40000,1,"")</f>
        <v>1</v>
      </c>
      <c r="H2101" t="str">
        <f>IF(punkty[[#This Row],[v1]] = 40000,1,"")</f>
        <v/>
      </c>
    </row>
    <row r="2102" spans="4:8" x14ac:dyDescent="0.25">
      <c r="D2102">
        <v>151</v>
      </c>
      <c r="E2102">
        <v>71</v>
      </c>
      <c r="F2102">
        <f t="shared" si="32"/>
        <v>19042</v>
      </c>
      <c r="G2102">
        <f>IF(punkty[[#This Row],[v1]] &lt; 40000,1,"")</f>
        <v>1</v>
      </c>
      <c r="H2102" t="str">
        <f>IF(punkty[[#This Row],[v1]] = 40000,1,"")</f>
        <v/>
      </c>
    </row>
    <row r="2103" spans="4:8" x14ac:dyDescent="0.25">
      <c r="D2103">
        <v>171</v>
      </c>
      <c r="E2103">
        <v>300</v>
      </c>
      <c r="F2103">
        <f t="shared" si="32"/>
        <v>10841</v>
      </c>
      <c r="G2103">
        <f>IF(punkty[[#This Row],[v1]] &lt; 40000,1,"")</f>
        <v>1</v>
      </c>
      <c r="H2103" t="str">
        <f>IF(punkty[[#This Row],[v1]] = 40000,1,"")</f>
        <v/>
      </c>
    </row>
    <row r="2104" spans="4:8" x14ac:dyDescent="0.25">
      <c r="D2104">
        <v>154</v>
      </c>
      <c r="E2104">
        <v>191</v>
      </c>
      <c r="F2104">
        <f t="shared" si="32"/>
        <v>2197</v>
      </c>
      <c r="G2104">
        <f>IF(punkty[[#This Row],[v1]] &lt; 40000,1,"")</f>
        <v>1</v>
      </c>
      <c r="H2104" t="str">
        <f>IF(punkty[[#This Row],[v1]] = 40000,1,"")</f>
        <v/>
      </c>
    </row>
    <row r="2105" spans="4:8" x14ac:dyDescent="0.25">
      <c r="D2105">
        <v>111</v>
      </c>
      <c r="E2105">
        <v>16</v>
      </c>
      <c r="F2105">
        <f t="shared" si="32"/>
        <v>41777</v>
      </c>
      <c r="G2105" t="str">
        <f>IF(punkty[[#This Row],[v1]] &lt; 40000,1,"")</f>
        <v/>
      </c>
      <c r="H2105" t="str">
        <f>IF(punkty[[#This Row],[v1]] = 40000,1,"")</f>
        <v/>
      </c>
    </row>
    <row r="2106" spans="4:8" x14ac:dyDescent="0.25">
      <c r="D2106">
        <v>2</v>
      </c>
      <c r="E2106">
        <v>175</v>
      </c>
      <c r="F2106">
        <f t="shared" si="32"/>
        <v>39829</v>
      </c>
      <c r="G2106">
        <f>IF(punkty[[#This Row],[v1]] &lt; 40000,1,"")</f>
        <v>1</v>
      </c>
      <c r="H2106" t="str">
        <f>IF(punkty[[#This Row],[v1]] = 40000,1,"")</f>
        <v/>
      </c>
    </row>
    <row r="2107" spans="4:8" x14ac:dyDescent="0.25">
      <c r="D2107">
        <v>202</v>
      </c>
      <c r="E2107">
        <v>396</v>
      </c>
      <c r="F2107">
        <f t="shared" si="32"/>
        <v>38420</v>
      </c>
      <c r="G2107">
        <f>IF(punkty[[#This Row],[v1]] &lt; 40000,1,"")</f>
        <v>1</v>
      </c>
      <c r="H2107" t="str">
        <f>IF(punkty[[#This Row],[v1]] = 40000,1,"")</f>
        <v/>
      </c>
    </row>
    <row r="2108" spans="4:8" x14ac:dyDescent="0.25">
      <c r="D2108">
        <v>151</v>
      </c>
      <c r="E2108">
        <v>361</v>
      </c>
      <c r="F2108">
        <f t="shared" si="32"/>
        <v>28322</v>
      </c>
      <c r="G2108">
        <f>IF(punkty[[#This Row],[v1]] &lt; 40000,1,"")</f>
        <v>1</v>
      </c>
      <c r="H2108" t="str">
        <f>IF(punkty[[#This Row],[v1]] = 40000,1,"")</f>
        <v/>
      </c>
    </row>
    <row r="2109" spans="4:8" x14ac:dyDescent="0.25">
      <c r="D2109">
        <v>70</v>
      </c>
      <c r="E2109">
        <v>79</v>
      </c>
      <c r="F2109">
        <f t="shared" si="32"/>
        <v>31541</v>
      </c>
      <c r="G2109">
        <f>IF(punkty[[#This Row],[v1]] &lt; 40000,1,"")</f>
        <v>1</v>
      </c>
      <c r="H2109" t="str">
        <f>IF(punkty[[#This Row],[v1]] = 40000,1,"")</f>
        <v/>
      </c>
    </row>
    <row r="2110" spans="4:8" x14ac:dyDescent="0.25">
      <c r="D2110">
        <v>121</v>
      </c>
      <c r="E2110">
        <v>181</v>
      </c>
      <c r="F2110">
        <f t="shared" si="32"/>
        <v>6602</v>
      </c>
      <c r="G2110">
        <f>IF(punkty[[#This Row],[v1]] &lt; 40000,1,"")</f>
        <v>1</v>
      </c>
      <c r="H2110" t="str">
        <f>IF(punkty[[#This Row],[v1]] = 40000,1,"")</f>
        <v/>
      </c>
    </row>
    <row r="2111" spans="4:8" x14ac:dyDescent="0.25">
      <c r="D2111">
        <v>12</v>
      </c>
      <c r="E2111">
        <v>311</v>
      </c>
      <c r="F2111">
        <f t="shared" si="32"/>
        <v>47665</v>
      </c>
      <c r="G2111" t="str">
        <f>IF(punkty[[#This Row],[v1]] &lt; 40000,1,"")</f>
        <v/>
      </c>
      <c r="H2111" t="str">
        <f>IF(punkty[[#This Row],[v1]] = 40000,1,"")</f>
        <v/>
      </c>
    </row>
    <row r="2112" spans="4:8" x14ac:dyDescent="0.25">
      <c r="D2112">
        <v>251</v>
      </c>
      <c r="E2112">
        <v>227</v>
      </c>
      <c r="F2112">
        <f t="shared" si="32"/>
        <v>3330</v>
      </c>
      <c r="G2112">
        <f>IF(punkty[[#This Row],[v1]] &lt; 40000,1,"")</f>
        <v>1</v>
      </c>
      <c r="H2112" t="str">
        <f>IF(punkty[[#This Row],[v1]] = 40000,1,"")</f>
        <v/>
      </c>
    </row>
    <row r="2113" spans="4:8" x14ac:dyDescent="0.25">
      <c r="D2113">
        <v>305</v>
      </c>
      <c r="E2113">
        <v>370</v>
      </c>
      <c r="F2113">
        <f t="shared" si="32"/>
        <v>39925</v>
      </c>
      <c r="G2113">
        <f>IF(punkty[[#This Row],[v1]] &lt; 40000,1,"")</f>
        <v>1</v>
      </c>
      <c r="H2113" t="str">
        <f>IF(punkty[[#This Row],[v1]] = 40000,1,"")</f>
        <v/>
      </c>
    </row>
    <row r="2114" spans="4:8" x14ac:dyDescent="0.25">
      <c r="D2114">
        <v>214</v>
      </c>
      <c r="E2114">
        <v>333</v>
      </c>
      <c r="F2114">
        <f t="shared" si="32"/>
        <v>17885</v>
      </c>
      <c r="G2114">
        <f>IF(punkty[[#This Row],[v1]] &lt; 40000,1,"")</f>
        <v>1</v>
      </c>
      <c r="H2114" t="str">
        <f>IF(punkty[[#This Row],[v1]] = 40000,1,"")</f>
        <v/>
      </c>
    </row>
    <row r="2115" spans="4:8" x14ac:dyDescent="0.25">
      <c r="D2115">
        <v>352</v>
      </c>
      <c r="E2115">
        <v>300</v>
      </c>
      <c r="F2115">
        <f t="shared" si="32"/>
        <v>33104</v>
      </c>
      <c r="G2115">
        <f>IF(punkty[[#This Row],[v1]] &lt; 40000,1,"")</f>
        <v>1</v>
      </c>
      <c r="H2115" t="str">
        <f>IF(punkty[[#This Row],[v1]] = 40000,1,"")</f>
        <v/>
      </c>
    </row>
    <row r="2116" spans="4:8" x14ac:dyDescent="0.25">
      <c r="D2116">
        <v>98</v>
      </c>
      <c r="E2116">
        <v>73</v>
      </c>
      <c r="F2116">
        <f t="shared" si="32"/>
        <v>26533</v>
      </c>
      <c r="G2116">
        <f>IF(punkty[[#This Row],[v1]] &lt; 40000,1,"")</f>
        <v>1</v>
      </c>
      <c r="H2116" t="str">
        <f>IF(punkty[[#This Row],[v1]] = 40000,1,"")</f>
        <v/>
      </c>
    </row>
    <row r="2117" spans="4:8" x14ac:dyDescent="0.25">
      <c r="D2117">
        <v>128</v>
      </c>
      <c r="E2117">
        <v>294</v>
      </c>
      <c r="F2117">
        <f t="shared" si="32"/>
        <v>14020</v>
      </c>
      <c r="G2117">
        <f>IF(punkty[[#This Row],[v1]] &lt; 40000,1,"")</f>
        <v>1</v>
      </c>
      <c r="H2117" t="str">
        <f>IF(punkty[[#This Row],[v1]] = 40000,1,"")</f>
        <v/>
      </c>
    </row>
    <row r="2118" spans="4:8" x14ac:dyDescent="0.25">
      <c r="D2118">
        <v>282</v>
      </c>
      <c r="E2118">
        <v>351</v>
      </c>
      <c r="F2118">
        <f t="shared" si="32"/>
        <v>29525</v>
      </c>
      <c r="G2118">
        <f>IF(punkty[[#This Row],[v1]] &lt; 40000,1,"")</f>
        <v>1</v>
      </c>
      <c r="H2118" t="str">
        <f>IF(punkty[[#This Row],[v1]] = 40000,1,"")</f>
        <v/>
      </c>
    </row>
    <row r="2119" spans="4:8" x14ac:dyDescent="0.25">
      <c r="D2119">
        <v>220</v>
      </c>
      <c r="E2119">
        <v>289</v>
      </c>
      <c r="F2119">
        <f t="shared" si="32"/>
        <v>8321</v>
      </c>
      <c r="G2119">
        <f>IF(punkty[[#This Row],[v1]] &lt; 40000,1,"")</f>
        <v>1</v>
      </c>
      <c r="H2119" t="str">
        <f>IF(punkty[[#This Row],[v1]] = 40000,1,"")</f>
        <v/>
      </c>
    </row>
    <row r="2120" spans="4:8" x14ac:dyDescent="0.25">
      <c r="D2120">
        <v>55</v>
      </c>
      <c r="E2120">
        <v>376</v>
      </c>
      <c r="F2120">
        <f t="shared" si="32"/>
        <v>52001</v>
      </c>
      <c r="G2120" t="str">
        <f>IF(punkty[[#This Row],[v1]] &lt; 40000,1,"")</f>
        <v/>
      </c>
      <c r="H2120" t="str">
        <f>IF(punkty[[#This Row],[v1]] = 40000,1,"")</f>
        <v/>
      </c>
    </row>
    <row r="2121" spans="4:8" x14ac:dyDescent="0.25">
      <c r="D2121">
        <v>103</v>
      </c>
      <c r="E2121">
        <v>24</v>
      </c>
      <c r="F2121">
        <f t="shared" ref="F2121:F2184" si="33">((D2121 - 200) * (D2121 - 200)) +(( E2121 - 200) * ( E2121 - 200))</f>
        <v>40385</v>
      </c>
      <c r="G2121" t="str">
        <f>IF(punkty[[#This Row],[v1]] &lt; 40000,1,"")</f>
        <v/>
      </c>
      <c r="H2121" t="str">
        <f>IF(punkty[[#This Row],[v1]] = 40000,1,"")</f>
        <v/>
      </c>
    </row>
    <row r="2122" spans="4:8" x14ac:dyDescent="0.25">
      <c r="D2122">
        <v>52</v>
      </c>
      <c r="E2122">
        <v>223</v>
      </c>
      <c r="F2122">
        <f t="shared" si="33"/>
        <v>22433</v>
      </c>
      <c r="G2122">
        <f>IF(punkty[[#This Row],[v1]] &lt; 40000,1,"")</f>
        <v>1</v>
      </c>
      <c r="H2122" t="str">
        <f>IF(punkty[[#This Row],[v1]] = 40000,1,"")</f>
        <v/>
      </c>
    </row>
    <row r="2123" spans="4:8" x14ac:dyDescent="0.25">
      <c r="D2123">
        <v>204</v>
      </c>
      <c r="E2123">
        <v>107</v>
      </c>
      <c r="F2123">
        <f t="shared" si="33"/>
        <v>8665</v>
      </c>
      <c r="G2123">
        <f>IF(punkty[[#This Row],[v1]] &lt; 40000,1,"")</f>
        <v>1</v>
      </c>
      <c r="H2123" t="str">
        <f>IF(punkty[[#This Row],[v1]] = 40000,1,"")</f>
        <v/>
      </c>
    </row>
    <row r="2124" spans="4:8" x14ac:dyDescent="0.25">
      <c r="D2124">
        <v>223</v>
      </c>
      <c r="E2124">
        <v>256</v>
      </c>
      <c r="F2124">
        <f t="shared" si="33"/>
        <v>3665</v>
      </c>
      <c r="G2124">
        <f>IF(punkty[[#This Row],[v1]] &lt; 40000,1,"")</f>
        <v>1</v>
      </c>
      <c r="H2124" t="str">
        <f>IF(punkty[[#This Row],[v1]] = 40000,1,"")</f>
        <v/>
      </c>
    </row>
    <row r="2125" spans="4:8" x14ac:dyDescent="0.25">
      <c r="D2125">
        <v>399</v>
      </c>
      <c r="E2125">
        <v>90</v>
      </c>
      <c r="F2125">
        <f t="shared" si="33"/>
        <v>51701</v>
      </c>
      <c r="G2125" t="str">
        <f>IF(punkty[[#This Row],[v1]] &lt; 40000,1,"")</f>
        <v/>
      </c>
      <c r="H2125" t="str">
        <f>IF(punkty[[#This Row],[v1]] = 40000,1,"")</f>
        <v/>
      </c>
    </row>
    <row r="2126" spans="4:8" x14ac:dyDescent="0.25">
      <c r="D2126">
        <v>125</v>
      </c>
      <c r="E2126">
        <v>261</v>
      </c>
      <c r="F2126">
        <f t="shared" si="33"/>
        <v>9346</v>
      </c>
      <c r="G2126">
        <f>IF(punkty[[#This Row],[v1]] &lt; 40000,1,"")</f>
        <v>1</v>
      </c>
      <c r="H2126" t="str">
        <f>IF(punkty[[#This Row],[v1]] = 40000,1,"")</f>
        <v/>
      </c>
    </row>
    <row r="2127" spans="4:8" x14ac:dyDescent="0.25">
      <c r="D2127">
        <v>219</v>
      </c>
      <c r="E2127">
        <v>117</v>
      </c>
      <c r="F2127">
        <f t="shared" si="33"/>
        <v>7250</v>
      </c>
      <c r="G2127">
        <f>IF(punkty[[#This Row],[v1]] &lt; 40000,1,"")</f>
        <v>1</v>
      </c>
      <c r="H2127" t="str">
        <f>IF(punkty[[#This Row],[v1]] = 40000,1,"")</f>
        <v/>
      </c>
    </row>
    <row r="2128" spans="4:8" x14ac:dyDescent="0.25">
      <c r="D2128">
        <v>363</v>
      </c>
      <c r="E2128">
        <v>93</v>
      </c>
      <c r="F2128">
        <f t="shared" si="33"/>
        <v>38018</v>
      </c>
      <c r="G2128">
        <f>IF(punkty[[#This Row],[v1]] &lt; 40000,1,"")</f>
        <v>1</v>
      </c>
      <c r="H2128" t="str">
        <f>IF(punkty[[#This Row],[v1]] = 40000,1,"")</f>
        <v/>
      </c>
    </row>
    <row r="2129" spans="4:8" x14ac:dyDescent="0.25">
      <c r="D2129">
        <v>10</v>
      </c>
      <c r="E2129">
        <v>34</v>
      </c>
      <c r="F2129">
        <f t="shared" si="33"/>
        <v>63656</v>
      </c>
      <c r="G2129" t="str">
        <f>IF(punkty[[#This Row],[v1]] &lt; 40000,1,"")</f>
        <v/>
      </c>
      <c r="H2129" t="str">
        <f>IF(punkty[[#This Row],[v1]] = 40000,1,"")</f>
        <v/>
      </c>
    </row>
    <row r="2130" spans="4:8" x14ac:dyDescent="0.25">
      <c r="D2130">
        <v>263</v>
      </c>
      <c r="E2130">
        <v>7</v>
      </c>
      <c r="F2130">
        <f t="shared" si="33"/>
        <v>41218</v>
      </c>
      <c r="G2130" t="str">
        <f>IF(punkty[[#This Row],[v1]] &lt; 40000,1,"")</f>
        <v/>
      </c>
      <c r="H2130" t="str">
        <f>IF(punkty[[#This Row],[v1]] = 40000,1,"")</f>
        <v/>
      </c>
    </row>
    <row r="2131" spans="4:8" x14ac:dyDescent="0.25">
      <c r="D2131">
        <v>181</v>
      </c>
      <c r="E2131">
        <v>234</v>
      </c>
      <c r="F2131">
        <f t="shared" si="33"/>
        <v>1517</v>
      </c>
      <c r="G2131">
        <f>IF(punkty[[#This Row],[v1]] &lt; 40000,1,"")</f>
        <v>1</v>
      </c>
      <c r="H2131" t="str">
        <f>IF(punkty[[#This Row],[v1]] = 40000,1,"")</f>
        <v/>
      </c>
    </row>
    <row r="2132" spans="4:8" x14ac:dyDescent="0.25">
      <c r="D2132">
        <v>393</v>
      </c>
      <c r="E2132">
        <v>12</v>
      </c>
      <c r="F2132">
        <f t="shared" si="33"/>
        <v>72593</v>
      </c>
      <c r="G2132" t="str">
        <f>IF(punkty[[#This Row],[v1]] &lt; 40000,1,"")</f>
        <v/>
      </c>
      <c r="H2132" t="str">
        <f>IF(punkty[[#This Row],[v1]] = 40000,1,"")</f>
        <v/>
      </c>
    </row>
    <row r="2133" spans="4:8" x14ac:dyDescent="0.25">
      <c r="D2133">
        <v>225</v>
      </c>
      <c r="E2133">
        <v>59</v>
      </c>
      <c r="F2133">
        <f t="shared" si="33"/>
        <v>20506</v>
      </c>
      <c r="G2133">
        <f>IF(punkty[[#This Row],[v1]] &lt; 40000,1,"")</f>
        <v>1</v>
      </c>
      <c r="H2133" t="str">
        <f>IF(punkty[[#This Row],[v1]] = 40000,1,"")</f>
        <v/>
      </c>
    </row>
    <row r="2134" spans="4:8" x14ac:dyDescent="0.25">
      <c r="D2134">
        <v>280</v>
      </c>
      <c r="E2134">
        <v>303</v>
      </c>
      <c r="F2134">
        <f t="shared" si="33"/>
        <v>17009</v>
      </c>
      <c r="G2134">
        <f>IF(punkty[[#This Row],[v1]] &lt; 40000,1,"")</f>
        <v>1</v>
      </c>
      <c r="H2134" t="str">
        <f>IF(punkty[[#This Row],[v1]] = 40000,1,"")</f>
        <v/>
      </c>
    </row>
    <row r="2135" spans="4:8" x14ac:dyDescent="0.25">
      <c r="D2135">
        <v>88</v>
      </c>
      <c r="E2135">
        <v>76</v>
      </c>
      <c r="F2135">
        <f t="shared" si="33"/>
        <v>27920</v>
      </c>
      <c r="G2135">
        <f>IF(punkty[[#This Row],[v1]] &lt; 40000,1,"")</f>
        <v>1</v>
      </c>
      <c r="H2135" t="str">
        <f>IF(punkty[[#This Row],[v1]] = 40000,1,"")</f>
        <v/>
      </c>
    </row>
    <row r="2136" spans="4:8" x14ac:dyDescent="0.25">
      <c r="D2136">
        <v>284</v>
      </c>
      <c r="E2136">
        <v>392</v>
      </c>
      <c r="F2136">
        <f t="shared" si="33"/>
        <v>43920</v>
      </c>
      <c r="G2136" t="str">
        <f>IF(punkty[[#This Row],[v1]] &lt; 40000,1,"")</f>
        <v/>
      </c>
      <c r="H2136" t="str">
        <f>IF(punkty[[#This Row],[v1]] = 40000,1,"")</f>
        <v/>
      </c>
    </row>
    <row r="2137" spans="4:8" x14ac:dyDescent="0.25">
      <c r="D2137">
        <v>191</v>
      </c>
      <c r="E2137">
        <v>295</v>
      </c>
      <c r="F2137">
        <f t="shared" si="33"/>
        <v>9106</v>
      </c>
      <c r="G2137">
        <f>IF(punkty[[#This Row],[v1]] &lt; 40000,1,"")</f>
        <v>1</v>
      </c>
      <c r="H2137" t="str">
        <f>IF(punkty[[#This Row],[v1]] = 40000,1,"")</f>
        <v/>
      </c>
    </row>
    <row r="2138" spans="4:8" x14ac:dyDescent="0.25">
      <c r="D2138">
        <v>14</v>
      </c>
      <c r="E2138">
        <v>139</v>
      </c>
      <c r="F2138">
        <f t="shared" si="33"/>
        <v>38317</v>
      </c>
      <c r="G2138">
        <f>IF(punkty[[#This Row],[v1]] &lt; 40000,1,"")</f>
        <v>1</v>
      </c>
      <c r="H2138" t="str">
        <f>IF(punkty[[#This Row],[v1]] = 40000,1,"")</f>
        <v/>
      </c>
    </row>
    <row r="2139" spans="4:8" x14ac:dyDescent="0.25">
      <c r="D2139">
        <v>207</v>
      </c>
      <c r="E2139">
        <v>385</v>
      </c>
      <c r="F2139">
        <f t="shared" si="33"/>
        <v>34274</v>
      </c>
      <c r="G2139">
        <f>IF(punkty[[#This Row],[v1]] &lt; 40000,1,"")</f>
        <v>1</v>
      </c>
      <c r="H2139" t="str">
        <f>IF(punkty[[#This Row],[v1]] = 40000,1,"")</f>
        <v/>
      </c>
    </row>
    <row r="2140" spans="4:8" x14ac:dyDescent="0.25">
      <c r="D2140">
        <v>86</v>
      </c>
      <c r="E2140">
        <v>346</v>
      </c>
      <c r="F2140">
        <f t="shared" si="33"/>
        <v>34312</v>
      </c>
      <c r="G2140">
        <f>IF(punkty[[#This Row],[v1]] &lt; 40000,1,"")</f>
        <v>1</v>
      </c>
      <c r="H2140" t="str">
        <f>IF(punkty[[#This Row],[v1]] = 40000,1,"")</f>
        <v/>
      </c>
    </row>
    <row r="2141" spans="4:8" x14ac:dyDescent="0.25">
      <c r="D2141">
        <v>235</v>
      </c>
      <c r="E2141">
        <v>211</v>
      </c>
      <c r="F2141">
        <f t="shared" si="33"/>
        <v>1346</v>
      </c>
      <c r="G2141">
        <f>IF(punkty[[#This Row],[v1]] &lt; 40000,1,"")</f>
        <v>1</v>
      </c>
      <c r="H2141" t="str">
        <f>IF(punkty[[#This Row],[v1]] = 40000,1,"")</f>
        <v/>
      </c>
    </row>
    <row r="2142" spans="4:8" x14ac:dyDescent="0.25">
      <c r="D2142">
        <v>278</v>
      </c>
      <c r="E2142">
        <v>224</v>
      </c>
      <c r="F2142">
        <f t="shared" si="33"/>
        <v>6660</v>
      </c>
      <c r="G2142">
        <f>IF(punkty[[#This Row],[v1]] &lt; 40000,1,"")</f>
        <v>1</v>
      </c>
      <c r="H2142" t="str">
        <f>IF(punkty[[#This Row],[v1]] = 40000,1,"")</f>
        <v/>
      </c>
    </row>
    <row r="2143" spans="4:8" x14ac:dyDescent="0.25">
      <c r="D2143">
        <v>79</v>
      </c>
      <c r="E2143">
        <v>39</v>
      </c>
      <c r="F2143">
        <f t="shared" si="33"/>
        <v>40562</v>
      </c>
      <c r="G2143" t="str">
        <f>IF(punkty[[#This Row],[v1]] &lt; 40000,1,"")</f>
        <v/>
      </c>
      <c r="H2143" t="str">
        <f>IF(punkty[[#This Row],[v1]] = 40000,1,"")</f>
        <v/>
      </c>
    </row>
    <row r="2144" spans="4:8" x14ac:dyDescent="0.25">
      <c r="D2144">
        <v>288</v>
      </c>
      <c r="E2144">
        <v>357</v>
      </c>
      <c r="F2144">
        <f t="shared" si="33"/>
        <v>32393</v>
      </c>
      <c r="G2144">
        <f>IF(punkty[[#This Row],[v1]] &lt; 40000,1,"")</f>
        <v>1</v>
      </c>
      <c r="H2144" t="str">
        <f>IF(punkty[[#This Row],[v1]] = 40000,1,"")</f>
        <v/>
      </c>
    </row>
    <row r="2145" spans="4:8" x14ac:dyDescent="0.25">
      <c r="D2145">
        <v>138</v>
      </c>
      <c r="E2145">
        <v>39</v>
      </c>
      <c r="F2145">
        <f t="shared" si="33"/>
        <v>29765</v>
      </c>
      <c r="G2145">
        <f>IF(punkty[[#This Row],[v1]] &lt; 40000,1,"")</f>
        <v>1</v>
      </c>
      <c r="H2145" t="str">
        <f>IF(punkty[[#This Row],[v1]] = 40000,1,"")</f>
        <v/>
      </c>
    </row>
    <row r="2146" spans="4:8" x14ac:dyDescent="0.25">
      <c r="D2146">
        <v>289</v>
      </c>
      <c r="E2146">
        <v>176</v>
      </c>
      <c r="F2146">
        <f t="shared" si="33"/>
        <v>8497</v>
      </c>
      <c r="G2146">
        <f>IF(punkty[[#This Row],[v1]] &lt; 40000,1,"")</f>
        <v>1</v>
      </c>
      <c r="H2146" t="str">
        <f>IF(punkty[[#This Row],[v1]] = 40000,1,"")</f>
        <v/>
      </c>
    </row>
    <row r="2147" spans="4:8" x14ac:dyDescent="0.25">
      <c r="D2147">
        <v>316</v>
      </c>
      <c r="E2147">
        <v>156</v>
      </c>
      <c r="F2147">
        <f t="shared" si="33"/>
        <v>15392</v>
      </c>
      <c r="G2147">
        <f>IF(punkty[[#This Row],[v1]] &lt; 40000,1,"")</f>
        <v>1</v>
      </c>
      <c r="H2147" t="str">
        <f>IF(punkty[[#This Row],[v1]] = 40000,1,"")</f>
        <v/>
      </c>
    </row>
    <row r="2148" spans="4:8" x14ac:dyDescent="0.25">
      <c r="D2148">
        <v>53</v>
      </c>
      <c r="E2148">
        <v>111</v>
      </c>
      <c r="F2148">
        <f t="shared" si="33"/>
        <v>29530</v>
      </c>
      <c r="G2148">
        <f>IF(punkty[[#This Row],[v1]] &lt; 40000,1,"")</f>
        <v>1</v>
      </c>
      <c r="H2148" t="str">
        <f>IF(punkty[[#This Row],[v1]] = 40000,1,"")</f>
        <v/>
      </c>
    </row>
    <row r="2149" spans="4:8" x14ac:dyDescent="0.25">
      <c r="D2149">
        <v>10</v>
      </c>
      <c r="E2149">
        <v>291</v>
      </c>
      <c r="F2149">
        <f t="shared" si="33"/>
        <v>44381</v>
      </c>
      <c r="G2149" t="str">
        <f>IF(punkty[[#This Row],[v1]] &lt; 40000,1,"")</f>
        <v/>
      </c>
      <c r="H2149" t="str">
        <f>IF(punkty[[#This Row],[v1]] = 40000,1,"")</f>
        <v/>
      </c>
    </row>
    <row r="2150" spans="4:8" x14ac:dyDescent="0.25">
      <c r="D2150">
        <v>235</v>
      </c>
      <c r="E2150">
        <v>355</v>
      </c>
      <c r="F2150">
        <f t="shared" si="33"/>
        <v>25250</v>
      </c>
      <c r="G2150">
        <f>IF(punkty[[#This Row],[v1]] &lt; 40000,1,"")</f>
        <v>1</v>
      </c>
      <c r="H2150" t="str">
        <f>IF(punkty[[#This Row],[v1]] = 40000,1,"")</f>
        <v/>
      </c>
    </row>
    <row r="2151" spans="4:8" x14ac:dyDescent="0.25">
      <c r="D2151">
        <v>204</v>
      </c>
      <c r="E2151">
        <v>31</v>
      </c>
      <c r="F2151">
        <f t="shared" si="33"/>
        <v>28577</v>
      </c>
      <c r="G2151">
        <f>IF(punkty[[#This Row],[v1]] &lt; 40000,1,"")</f>
        <v>1</v>
      </c>
      <c r="H2151" t="str">
        <f>IF(punkty[[#This Row],[v1]] = 40000,1,"")</f>
        <v/>
      </c>
    </row>
    <row r="2152" spans="4:8" x14ac:dyDescent="0.25">
      <c r="D2152">
        <v>64</v>
      </c>
      <c r="E2152">
        <v>181</v>
      </c>
      <c r="F2152">
        <f t="shared" si="33"/>
        <v>18857</v>
      </c>
      <c r="G2152">
        <f>IF(punkty[[#This Row],[v1]] &lt; 40000,1,"")</f>
        <v>1</v>
      </c>
      <c r="H2152" t="str">
        <f>IF(punkty[[#This Row],[v1]] = 40000,1,"")</f>
        <v/>
      </c>
    </row>
    <row r="2153" spans="4:8" x14ac:dyDescent="0.25">
      <c r="D2153">
        <v>67</v>
      </c>
      <c r="E2153">
        <v>309</v>
      </c>
      <c r="F2153">
        <f t="shared" si="33"/>
        <v>29570</v>
      </c>
      <c r="G2153">
        <f>IF(punkty[[#This Row],[v1]] &lt; 40000,1,"")</f>
        <v>1</v>
      </c>
      <c r="H2153" t="str">
        <f>IF(punkty[[#This Row],[v1]] = 40000,1,"")</f>
        <v/>
      </c>
    </row>
    <row r="2154" spans="4:8" x14ac:dyDescent="0.25">
      <c r="D2154">
        <v>229</v>
      </c>
      <c r="E2154">
        <v>329</v>
      </c>
      <c r="F2154">
        <f t="shared" si="33"/>
        <v>17482</v>
      </c>
      <c r="G2154">
        <f>IF(punkty[[#This Row],[v1]] &lt; 40000,1,"")</f>
        <v>1</v>
      </c>
      <c r="H2154" t="str">
        <f>IF(punkty[[#This Row],[v1]] = 40000,1,"")</f>
        <v/>
      </c>
    </row>
    <row r="2155" spans="4:8" x14ac:dyDescent="0.25">
      <c r="D2155">
        <v>379</v>
      </c>
      <c r="E2155">
        <v>29</v>
      </c>
      <c r="F2155">
        <f t="shared" si="33"/>
        <v>61282</v>
      </c>
      <c r="G2155" t="str">
        <f>IF(punkty[[#This Row],[v1]] &lt; 40000,1,"")</f>
        <v/>
      </c>
      <c r="H2155" t="str">
        <f>IF(punkty[[#This Row],[v1]] = 40000,1,"")</f>
        <v/>
      </c>
    </row>
    <row r="2156" spans="4:8" x14ac:dyDescent="0.25">
      <c r="D2156">
        <v>233</v>
      </c>
      <c r="E2156">
        <v>231</v>
      </c>
      <c r="F2156">
        <f t="shared" si="33"/>
        <v>2050</v>
      </c>
      <c r="G2156">
        <f>IF(punkty[[#This Row],[v1]] &lt; 40000,1,"")</f>
        <v>1</v>
      </c>
      <c r="H2156" t="str">
        <f>IF(punkty[[#This Row],[v1]] = 40000,1,"")</f>
        <v/>
      </c>
    </row>
    <row r="2157" spans="4:8" x14ac:dyDescent="0.25">
      <c r="D2157">
        <v>158</v>
      </c>
      <c r="E2157">
        <v>255</v>
      </c>
      <c r="F2157">
        <f t="shared" si="33"/>
        <v>4789</v>
      </c>
      <c r="G2157">
        <f>IF(punkty[[#This Row],[v1]] &lt; 40000,1,"")</f>
        <v>1</v>
      </c>
      <c r="H2157" t="str">
        <f>IF(punkty[[#This Row],[v1]] = 40000,1,"")</f>
        <v/>
      </c>
    </row>
    <row r="2158" spans="4:8" x14ac:dyDescent="0.25">
      <c r="D2158">
        <v>328</v>
      </c>
      <c r="E2158">
        <v>220</v>
      </c>
      <c r="F2158">
        <f t="shared" si="33"/>
        <v>16784</v>
      </c>
      <c r="G2158">
        <f>IF(punkty[[#This Row],[v1]] &lt; 40000,1,"")</f>
        <v>1</v>
      </c>
      <c r="H2158" t="str">
        <f>IF(punkty[[#This Row],[v1]] = 40000,1,"")</f>
        <v/>
      </c>
    </row>
    <row r="2159" spans="4:8" x14ac:dyDescent="0.25">
      <c r="D2159">
        <v>102</v>
      </c>
      <c r="E2159">
        <v>123</v>
      </c>
      <c r="F2159">
        <f t="shared" si="33"/>
        <v>15533</v>
      </c>
      <c r="G2159">
        <f>IF(punkty[[#This Row],[v1]] &lt; 40000,1,"")</f>
        <v>1</v>
      </c>
      <c r="H2159" t="str">
        <f>IF(punkty[[#This Row],[v1]] = 40000,1,"")</f>
        <v/>
      </c>
    </row>
    <row r="2160" spans="4:8" x14ac:dyDescent="0.25">
      <c r="D2160">
        <v>67</v>
      </c>
      <c r="E2160">
        <v>316</v>
      </c>
      <c r="F2160">
        <f t="shared" si="33"/>
        <v>31145</v>
      </c>
      <c r="G2160">
        <f>IF(punkty[[#This Row],[v1]] &lt; 40000,1,"")</f>
        <v>1</v>
      </c>
      <c r="H2160" t="str">
        <f>IF(punkty[[#This Row],[v1]] = 40000,1,"")</f>
        <v/>
      </c>
    </row>
    <row r="2161" spans="4:8" x14ac:dyDescent="0.25">
      <c r="D2161">
        <v>389</v>
      </c>
      <c r="E2161">
        <v>108</v>
      </c>
      <c r="F2161">
        <f t="shared" si="33"/>
        <v>44185</v>
      </c>
      <c r="G2161" t="str">
        <f>IF(punkty[[#This Row],[v1]] &lt; 40000,1,"")</f>
        <v/>
      </c>
      <c r="H2161" t="str">
        <f>IF(punkty[[#This Row],[v1]] = 40000,1,"")</f>
        <v/>
      </c>
    </row>
    <row r="2162" spans="4:8" x14ac:dyDescent="0.25">
      <c r="D2162">
        <v>47</v>
      </c>
      <c r="E2162">
        <v>133</v>
      </c>
      <c r="F2162">
        <f t="shared" si="33"/>
        <v>27898</v>
      </c>
      <c r="G2162">
        <f>IF(punkty[[#This Row],[v1]] &lt; 40000,1,"")</f>
        <v>1</v>
      </c>
      <c r="H2162" t="str">
        <f>IF(punkty[[#This Row],[v1]] = 40000,1,"")</f>
        <v/>
      </c>
    </row>
    <row r="2163" spans="4:8" x14ac:dyDescent="0.25">
      <c r="D2163">
        <v>385</v>
      </c>
      <c r="E2163">
        <v>163</v>
      </c>
      <c r="F2163">
        <f t="shared" si="33"/>
        <v>35594</v>
      </c>
      <c r="G2163">
        <f>IF(punkty[[#This Row],[v1]] &lt; 40000,1,"")</f>
        <v>1</v>
      </c>
      <c r="H2163" t="str">
        <f>IF(punkty[[#This Row],[v1]] = 40000,1,"")</f>
        <v/>
      </c>
    </row>
    <row r="2164" spans="4:8" x14ac:dyDescent="0.25">
      <c r="D2164">
        <v>240</v>
      </c>
      <c r="E2164">
        <v>137</v>
      </c>
      <c r="F2164">
        <f t="shared" si="33"/>
        <v>5569</v>
      </c>
      <c r="G2164">
        <f>IF(punkty[[#This Row],[v1]] &lt; 40000,1,"")</f>
        <v>1</v>
      </c>
      <c r="H2164" t="str">
        <f>IF(punkty[[#This Row],[v1]] = 40000,1,"")</f>
        <v/>
      </c>
    </row>
    <row r="2165" spans="4:8" x14ac:dyDescent="0.25">
      <c r="D2165">
        <v>20</v>
      </c>
      <c r="E2165">
        <v>166</v>
      </c>
      <c r="F2165">
        <f t="shared" si="33"/>
        <v>33556</v>
      </c>
      <c r="G2165">
        <f>IF(punkty[[#This Row],[v1]] &lt; 40000,1,"")</f>
        <v>1</v>
      </c>
      <c r="H2165" t="str">
        <f>IF(punkty[[#This Row],[v1]] = 40000,1,"")</f>
        <v/>
      </c>
    </row>
    <row r="2166" spans="4:8" x14ac:dyDescent="0.25">
      <c r="D2166">
        <v>177</v>
      </c>
      <c r="E2166">
        <v>21</v>
      </c>
      <c r="F2166">
        <f t="shared" si="33"/>
        <v>32570</v>
      </c>
      <c r="G2166">
        <f>IF(punkty[[#This Row],[v1]] &lt; 40000,1,"")</f>
        <v>1</v>
      </c>
      <c r="H2166" t="str">
        <f>IF(punkty[[#This Row],[v1]] = 40000,1,"")</f>
        <v/>
      </c>
    </row>
    <row r="2167" spans="4:8" x14ac:dyDescent="0.25">
      <c r="D2167">
        <v>284</v>
      </c>
      <c r="E2167">
        <v>374</v>
      </c>
      <c r="F2167">
        <f t="shared" si="33"/>
        <v>37332</v>
      </c>
      <c r="G2167">
        <f>IF(punkty[[#This Row],[v1]] &lt; 40000,1,"")</f>
        <v>1</v>
      </c>
      <c r="H2167" t="str">
        <f>IF(punkty[[#This Row],[v1]] = 40000,1,"")</f>
        <v/>
      </c>
    </row>
    <row r="2168" spans="4:8" x14ac:dyDescent="0.25">
      <c r="D2168">
        <v>154</v>
      </c>
      <c r="E2168">
        <v>356</v>
      </c>
      <c r="F2168">
        <f t="shared" si="33"/>
        <v>26452</v>
      </c>
      <c r="G2168">
        <f>IF(punkty[[#This Row],[v1]] &lt; 40000,1,"")</f>
        <v>1</v>
      </c>
      <c r="H2168" t="str">
        <f>IF(punkty[[#This Row],[v1]] = 40000,1,"")</f>
        <v/>
      </c>
    </row>
    <row r="2169" spans="4:8" x14ac:dyDescent="0.25">
      <c r="D2169">
        <v>281</v>
      </c>
      <c r="E2169">
        <v>314</v>
      </c>
      <c r="F2169">
        <f t="shared" si="33"/>
        <v>19557</v>
      </c>
      <c r="G2169">
        <f>IF(punkty[[#This Row],[v1]] &lt; 40000,1,"")</f>
        <v>1</v>
      </c>
      <c r="H2169" t="str">
        <f>IF(punkty[[#This Row],[v1]] = 40000,1,"")</f>
        <v/>
      </c>
    </row>
    <row r="2170" spans="4:8" x14ac:dyDescent="0.25">
      <c r="D2170">
        <v>205</v>
      </c>
      <c r="E2170">
        <v>64</v>
      </c>
      <c r="F2170">
        <f t="shared" si="33"/>
        <v>18521</v>
      </c>
      <c r="G2170">
        <f>IF(punkty[[#This Row],[v1]] &lt; 40000,1,"")</f>
        <v>1</v>
      </c>
      <c r="H2170" t="str">
        <f>IF(punkty[[#This Row],[v1]] = 40000,1,"")</f>
        <v/>
      </c>
    </row>
    <row r="2171" spans="4:8" x14ac:dyDescent="0.25">
      <c r="D2171">
        <v>14</v>
      </c>
      <c r="E2171">
        <v>231</v>
      </c>
      <c r="F2171">
        <f t="shared" si="33"/>
        <v>35557</v>
      </c>
      <c r="G2171">
        <f>IF(punkty[[#This Row],[v1]] &lt; 40000,1,"")</f>
        <v>1</v>
      </c>
      <c r="H2171" t="str">
        <f>IF(punkty[[#This Row],[v1]] = 40000,1,"")</f>
        <v/>
      </c>
    </row>
    <row r="2172" spans="4:8" x14ac:dyDescent="0.25">
      <c r="D2172">
        <v>347</v>
      </c>
      <c r="E2172">
        <v>134</v>
      </c>
      <c r="F2172">
        <f t="shared" si="33"/>
        <v>25965</v>
      </c>
      <c r="G2172">
        <f>IF(punkty[[#This Row],[v1]] &lt; 40000,1,"")</f>
        <v>1</v>
      </c>
      <c r="H2172" t="str">
        <f>IF(punkty[[#This Row],[v1]] = 40000,1,"")</f>
        <v/>
      </c>
    </row>
    <row r="2173" spans="4:8" x14ac:dyDescent="0.25">
      <c r="D2173">
        <v>227</v>
      </c>
      <c r="E2173">
        <v>204</v>
      </c>
      <c r="F2173">
        <f t="shared" si="33"/>
        <v>745</v>
      </c>
      <c r="G2173">
        <f>IF(punkty[[#This Row],[v1]] &lt; 40000,1,"")</f>
        <v>1</v>
      </c>
      <c r="H2173" t="str">
        <f>IF(punkty[[#This Row],[v1]] = 40000,1,"")</f>
        <v/>
      </c>
    </row>
    <row r="2174" spans="4:8" x14ac:dyDescent="0.25">
      <c r="D2174">
        <v>98</v>
      </c>
      <c r="E2174">
        <v>206</v>
      </c>
      <c r="F2174">
        <f t="shared" si="33"/>
        <v>10440</v>
      </c>
      <c r="G2174">
        <f>IF(punkty[[#This Row],[v1]] &lt; 40000,1,"")</f>
        <v>1</v>
      </c>
      <c r="H2174" t="str">
        <f>IF(punkty[[#This Row],[v1]] = 40000,1,"")</f>
        <v/>
      </c>
    </row>
    <row r="2175" spans="4:8" x14ac:dyDescent="0.25">
      <c r="D2175">
        <v>343</v>
      </c>
      <c r="E2175">
        <v>144</v>
      </c>
      <c r="F2175">
        <f t="shared" si="33"/>
        <v>23585</v>
      </c>
      <c r="G2175">
        <f>IF(punkty[[#This Row],[v1]] &lt; 40000,1,"")</f>
        <v>1</v>
      </c>
      <c r="H2175" t="str">
        <f>IF(punkty[[#This Row],[v1]] = 40000,1,"")</f>
        <v/>
      </c>
    </row>
    <row r="2176" spans="4:8" x14ac:dyDescent="0.25">
      <c r="D2176">
        <v>318</v>
      </c>
      <c r="E2176">
        <v>305</v>
      </c>
      <c r="F2176">
        <f t="shared" si="33"/>
        <v>24949</v>
      </c>
      <c r="G2176">
        <f>IF(punkty[[#This Row],[v1]] &lt; 40000,1,"")</f>
        <v>1</v>
      </c>
      <c r="H2176" t="str">
        <f>IF(punkty[[#This Row],[v1]] = 40000,1,"")</f>
        <v/>
      </c>
    </row>
    <row r="2177" spans="4:8" x14ac:dyDescent="0.25">
      <c r="D2177">
        <v>45</v>
      </c>
      <c r="E2177">
        <v>71</v>
      </c>
      <c r="F2177">
        <f t="shared" si="33"/>
        <v>40666</v>
      </c>
      <c r="G2177" t="str">
        <f>IF(punkty[[#This Row],[v1]] &lt; 40000,1,"")</f>
        <v/>
      </c>
      <c r="H2177" t="str">
        <f>IF(punkty[[#This Row],[v1]] = 40000,1,"")</f>
        <v/>
      </c>
    </row>
    <row r="2178" spans="4:8" x14ac:dyDescent="0.25">
      <c r="D2178">
        <v>50</v>
      </c>
      <c r="E2178">
        <v>373</v>
      </c>
      <c r="F2178">
        <f t="shared" si="33"/>
        <v>52429</v>
      </c>
      <c r="G2178" t="str">
        <f>IF(punkty[[#This Row],[v1]] &lt; 40000,1,"")</f>
        <v/>
      </c>
      <c r="H2178" t="str">
        <f>IF(punkty[[#This Row],[v1]] = 40000,1,"")</f>
        <v/>
      </c>
    </row>
    <row r="2179" spans="4:8" x14ac:dyDescent="0.25">
      <c r="D2179">
        <v>176</v>
      </c>
      <c r="E2179">
        <v>388</v>
      </c>
      <c r="F2179">
        <f t="shared" si="33"/>
        <v>35920</v>
      </c>
      <c r="G2179">
        <f>IF(punkty[[#This Row],[v1]] &lt; 40000,1,"")</f>
        <v>1</v>
      </c>
      <c r="H2179" t="str">
        <f>IF(punkty[[#This Row],[v1]] = 40000,1,"")</f>
        <v/>
      </c>
    </row>
    <row r="2180" spans="4:8" x14ac:dyDescent="0.25">
      <c r="D2180">
        <v>263</v>
      </c>
      <c r="E2180">
        <v>352</v>
      </c>
      <c r="F2180">
        <f t="shared" si="33"/>
        <v>27073</v>
      </c>
      <c r="G2180">
        <f>IF(punkty[[#This Row],[v1]] &lt; 40000,1,"")</f>
        <v>1</v>
      </c>
      <c r="H2180" t="str">
        <f>IF(punkty[[#This Row],[v1]] = 40000,1,"")</f>
        <v/>
      </c>
    </row>
    <row r="2181" spans="4:8" x14ac:dyDescent="0.25">
      <c r="D2181">
        <v>296</v>
      </c>
      <c r="E2181">
        <v>134</v>
      </c>
      <c r="F2181">
        <f t="shared" si="33"/>
        <v>13572</v>
      </c>
      <c r="G2181">
        <f>IF(punkty[[#This Row],[v1]] &lt; 40000,1,"")</f>
        <v>1</v>
      </c>
      <c r="H2181" t="str">
        <f>IF(punkty[[#This Row],[v1]] = 40000,1,"")</f>
        <v/>
      </c>
    </row>
    <row r="2182" spans="4:8" x14ac:dyDescent="0.25">
      <c r="D2182">
        <v>138</v>
      </c>
      <c r="E2182">
        <v>313</v>
      </c>
      <c r="F2182">
        <f t="shared" si="33"/>
        <v>16613</v>
      </c>
      <c r="G2182">
        <f>IF(punkty[[#This Row],[v1]] &lt; 40000,1,"")</f>
        <v>1</v>
      </c>
      <c r="H2182" t="str">
        <f>IF(punkty[[#This Row],[v1]] = 40000,1,"")</f>
        <v/>
      </c>
    </row>
    <row r="2183" spans="4:8" x14ac:dyDescent="0.25">
      <c r="D2183">
        <v>1</v>
      </c>
      <c r="E2183">
        <v>382</v>
      </c>
      <c r="F2183">
        <f t="shared" si="33"/>
        <v>72725</v>
      </c>
      <c r="G2183" t="str">
        <f>IF(punkty[[#This Row],[v1]] &lt; 40000,1,"")</f>
        <v/>
      </c>
      <c r="H2183" t="str">
        <f>IF(punkty[[#This Row],[v1]] = 40000,1,"")</f>
        <v/>
      </c>
    </row>
    <row r="2184" spans="4:8" x14ac:dyDescent="0.25">
      <c r="D2184">
        <v>287</v>
      </c>
      <c r="E2184">
        <v>265</v>
      </c>
      <c r="F2184">
        <f t="shared" si="33"/>
        <v>11794</v>
      </c>
      <c r="G2184">
        <f>IF(punkty[[#This Row],[v1]] &lt; 40000,1,"")</f>
        <v>1</v>
      </c>
      <c r="H2184" t="str">
        <f>IF(punkty[[#This Row],[v1]] = 40000,1,"")</f>
        <v/>
      </c>
    </row>
    <row r="2185" spans="4:8" x14ac:dyDescent="0.25">
      <c r="D2185">
        <v>156</v>
      </c>
      <c r="E2185">
        <v>124</v>
      </c>
      <c r="F2185">
        <f t="shared" ref="F2185:F2248" si="34">((D2185 - 200) * (D2185 - 200)) +(( E2185 - 200) * ( E2185 - 200))</f>
        <v>7712</v>
      </c>
      <c r="G2185">
        <f>IF(punkty[[#This Row],[v1]] &lt; 40000,1,"")</f>
        <v>1</v>
      </c>
      <c r="H2185" t="str">
        <f>IF(punkty[[#This Row],[v1]] = 40000,1,"")</f>
        <v/>
      </c>
    </row>
    <row r="2186" spans="4:8" x14ac:dyDescent="0.25">
      <c r="D2186">
        <v>374</v>
      </c>
      <c r="E2186">
        <v>281</v>
      </c>
      <c r="F2186">
        <f t="shared" si="34"/>
        <v>36837</v>
      </c>
      <c r="G2186">
        <f>IF(punkty[[#This Row],[v1]] &lt; 40000,1,"")</f>
        <v>1</v>
      </c>
      <c r="H2186" t="str">
        <f>IF(punkty[[#This Row],[v1]] = 40000,1,"")</f>
        <v/>
      </c>
    </row>
    <row r="2187" spans="4:8" x14ac:dyDescent="0.25">
      <c r="D2187">
        <v>106</v>
      </c>
      <c r="E2187">
        <v>203</v>
      </c>
      <c r="F2187">
        <f t="shared" si="34"/>
        <v>8845</v>
      </c>
      <c r="G2187">
        <f>IF(punkty[[#This Row],[v1]] &lt; 40000,1,"")</f>
        <v>1</v>
      </c>
      <c r="H2187" t="str">
        <f>IF(punkty[[#This Row],[v1]] = 40000,1,"")</f>
        <v/>
      </c>
    </row>
    <row r="2188" spans="4:8" x14ac:dyDescent="0.25">
      <c r="D2188">
        <v>318</v>
      </c>
      <c r="E2188">
        <v>362</v>
      </c>
      <c r="F2188">
        <f t="shared" si="34"/>
        <v>40168</v>
      </c>
      <c r="G2188" t="str">
        <f>IF(punkty[[#This Row],[v1]] &lt; 40000,1,"")</f>
        <v/>
      </c>
      <c r="H2188" t="str">
        <f>IF(punkty[[#This Row],[v1]] = 40000,1,"")</f>
        <v/>
      </c>
    </row>
    <row r="2189" spans="4:8" x14ac:dyDescent="0.25">
      <c r="D2189">
        <v>283</v>
      </c>
      <c r="E2189">
        <v>160</v>
      </c>
      <c r="F2189">
        <f t="shared" si="34"/>
        <v>8489</v>
      </c>
      <c r="G2189">
        <f>IF(punkty[[#This Row],[v1]] &lt; 40000,1,"")</f>
        <v>1</v>
      </c>
      <c r="H2189" t="str">
        <f>IF(punkty[[#This Row],[v1]] = 40000,1,"")</f>
        <v/>
      </c>
    </row>
    <row r="2190" spans="4:8" x14ac:dyDescent="0.25">
      <c r="D2190">
        <v>174</v>
      </c>
      <c r="E2190">
        <v>235</v>
      </c>
      <c r="F2190">
        <f t="shared" si="34"/>
        <v>1901</v>
      </c>
      <c r="G2190">
        <f>IF(punkty[[#This Row],[v1]] &lt; 40000,1,"")</f>
        <v>1</v>
      </c>
      <c r="H2190" t="str">
        <f>IF(punkty[[#This Row],[v1]] = 40000,1,"")</f>
        <v/>
      </c>
    </row>
    <row r="2191" spans="4:8" x14ac:dyDescent="0.25">
      <c r="D2191">
        <v>173</v>
      </c>
      <c r="E2191">
        <v>321</v>
      </c>
      <c r="F2191">
        <f t="shared" si="34"/>
        <v>15370</v>
      </c>
      <c r="G2191">
        <f>IF(punkty[[#This Row],[v1]] &lt; 40000,1,"")</f>
        <v>1</v>
      </c>
      <c r="H2191" t="str">
        <f>IF(punkty[[#This Row],[v1]] = 40000,1,"")</f>
        <v/>
      </c>
    </row>
    <row r="2192" spans="4:8" x14ac:dyDescent="0.25">
      <c r="D2192">
        <v>167</v>
      </c>
      <c r="E2192">
        <v>33</v>
      </c>
      <c r="F2192">
        <f t="shared" si="34"/>
        <v>28978</v>
      </c>
      <c r="G2192">
        <f>IF(punkty[[#This Row],[v1]] &lt; 40000,1,"")</f>
        <v>1</v>
      </c>
      <c r="H2192" t="str">
        <f>IF(punkty[[#This Row],[v1]] = 40000,1,"")</f>
        <v/>
      </c>
    </row>
    <row r="2193" spans="4:8" x14ac:dyDescent="0.25">
      <c r="D2193">
        <v>221</v>
      </c>
      <c r="E2193">
        <v>188</v>
      </c>
      <c r="F2193">
        <f t="shared" si="34"/>
        <v>585</v>
      </c>
      <c r="G2193">
        <f>IF(punkty[[#This Row],[v1]] &lt; 40000,1,"")</f>
        <v>1</v>
      </c>
      <c r="H2193" t="str">
        <f>IF(punkty[[#This Row],[v1]] = 40000,1,"")</f>
        <v/>
      </c>
    </row>
    <row r="2194" spans="4:8" x14ac:dyDescent="0.25">
      <c r="D2194">
        <v>88</v>
      </c>
      <c r="E2194">
        <v>121</v>
      </c>
      <c r="F2194">
        <f t="shared" si="34"/>
        <v>18785</v>
      </c>
      <c r="G2194">
        <f>IF(punkty[[#This Row],[v1]] &lt; 40000,1,"")</f>
        <v>1</v>
      </c>
      <c r="H2194" t="str">
        <f>IF(punkty[[#This Row],[v1]] = 40000,1,"")</f>
        <v/>
      </c>
    </row>
    <row r="2195" spans="4:8" x14ac:dyDescent="0.25">
      <c r="D2195">
        <v>229</v>
      </c>
      <c r="E2195">
        <v>21</v>
      </c>
      <c r="F2195">
        <f t="shared" si="34"/>
        <v>32882</v>
      </c>
      <c r="G2195">
        <f>IF(punkty[[#This Row],[v1]] &lt; 40000,1,"")</f>
        <v>1</v>
      </c>
      <c r="H2195" t="str">
        <f>IF(punkty[[#This Row],[v1]] = 40000,1,"")</f>
        <v/>
      </c>
    </row>
    <row r="2196" spans="4:8" x14ac:dyDescent="0.25">
      <c r="D2196">
        <v>371</v>
      </c>
      <c r="E2196">
        <v>377</v>
      </c>
      <c r="F2196">
        <f t="shared" si="34"/>
        <v>60570</v>
      </c>
      <c r="G2196" t="str">
        <f>IF(punkty[[#This Row],[v1]] &lt; 40000,1,"")</f>
        <v/>
      </c>
      <c r="H2196" t="str">
        <f>IF(punkty[[#This Row],[v1]] = 40000,1,"")</f>
        <v/>
      </c>
    </row>
    <row r="2197" spans="4:8" x14ac:dyDescent="0.25">
      <c r="D2197">
        <v>251</v>
      </c>
      <c r="E2197">
        <v>64</v>
      </c>
      <c r="F2197">
        <f t="shared" si="34"/>
        <v>21097</v>
      </c>
      <c r="G2197">
        <f>IF(punkty[[#This Row],[v1]] &lt; 40000,1,"")</f>
        <v>1</v>
      </c>
      <c r="H2197" t="str">
        <f>IF(punkty[[#This Row],[v1]] = 40000,1,"")</f>
        <v/>
      </c>
    </row>
    <row r="2198" spans="4:8" x14ac:dyDescent="0.25">
      <c r="D2198">
        <v>70</v>
      </c>
      <c r="E2198">
        <v>288</v>
      </c>
      <c r="F2198">
        <f t="shared" si="34"/>
        <v>24644</v>
      </c>
      <c r="G2198">
        <f>IF(punkty[[#This Row],[v1]] &lt; 40000,1,"")</f>
        <v>1</v>
      </c>
      <c r="H2198" t="str">
        <f>IF(punkty[[#This Row],[v1]] = 40000,1,"")</f>
        <v/>
      </c>
    </row>
    <row r="2199" spans="4:8" x14ac:dyDescent="0.25">
      <c r="D2199">
        <v>291</v>
      </c>
      <c r="E2199">
        <v>327</v>
      </c>
      <c r="F2199">
        <f t="shared" si="34"/>
        <v>24410</v>
      </c>
      <c r="G2199">
        <f>IF(punkty[[#This Row],[v1]] &lt; 40000,1,"")</f>
        <v>1</v>
      </c>
      <c r="H2199" t="str">
        <f>IF(punkty[[#This Row],[v1]] = 40000,1,"")</f>
        <v/>
      </c>
    </row>
    <row r="2200" spans="4:8" x14ac:dyDescent="0.25">
      <c r="D2200">
        <v>202</v>
      </c>
      <c r="E2200">
        <v>133</v>
      </c>
      <c r="F2200">
        <f t="shared" si="34"/>
        <v>4493</v>
      </c>
      <c r="G2200">
        <f>IF(punkty[[#This Row],[v1]] &lt; 40000,1,"")</f>
        <v>1</v>
      </c>
      <c r="H2200" t="str">
        <f>IF(punkty[[#This Row],[v1]] = 40000,1,"")</f>
        <v/>
      </c>
    </row>
    <row r="2201" spans="4:8" x14ac:dyDescent="0.25">
      <c r="D2201">
        <v>6</v>
      </c>
      <c r="E2201">
        <v>309</v>
      </c>
      <c r="F2201">
        <f t="shared" si="34"/>
        <v>49517</v>
      </c>
      <c r="G2201" t="str">
        <f>IF(punkty[[#This Row],[v1]] &lt; 40000,1,"")</f>
        <v/>
      </c>
      <c r="H2201" t="str">
        <f>IF(punkty[[#This Row],[v1]] = 40000,1,"")</f>
        <v/>
      </c>
    </row>
    <row r="2202" spans="4:8" x14ac:dyDescent="0.25">
      <c r="D2202">
        <v>392</v>
      </c>
      <c r="E2202">
        <v>242</v>
      </c>
      <c r="F2202">
        <f t="shared" si="34"/>
        <v>38628</v>
      </c>
      <c r="G2202">
        <f>IF(punkty[[#This Row],[v1]] &lt; 40000,1,"")</f>
        <v>1</v>
      </c>
      <c r="H2202" t="str">
        <f>IF(punkty[[#This Row],[v1]] = 40000,1,"")</f>
        <v/>
      </c>
    </row>
    <row r="2203" spans="4:8" x14ac:dyDescent="0.25">
      <c r="D2203">
        <v>202</v>
      </c>
      <c r="E2203">
        <v>340</v>
      </c>
      <c r="F2203">
        <f t="shared" si="34"/>
        <v>19604</v>
      </c>
      <c r="G2203">
        <f>IF(punkty[[#This Row],[v1]] &lt; 40000,1,"")</f>
        <v>1</v>
      </c>
      <c r="H2203" t="str">
        <f>IF(punkty[[#This Row],[v1]] = 40000,1,"")</f>
        <v/>
      </c>
    </row>
    <row r="2204" spans="4:8" x14ac:dyDescent="0.25">
      <c r="D2204">
        <v>99</v>
      </c>
      <c r="E2204">
        <v>354</v>
      </c>
      <c r="F2204">
        <f t="shared" si="34"/>
        <v>33917</v>
      </c>
      <c r="G2204">
        <f>IF(punkty[[#This Row],[v1]] &lt; 40000,1,"")</f>
        <v>1</v>
      </c>
      <c r="H2204" t="str">
        <f>IF(punkty[[#This Row],[v1]] = 40000,1,"")</f>
        <v/>
      </c>
    </row>
    <row r="2205" spans="4:8" x14ac:dyDescent="0.25">
      <c r="D2205">
        <v>76</v>
      </c>
      <c r="E2205">
        <v>184</v>
      </c>
      <c r="F2205">
        <f t="shared" si="34"/>
        <v>15632</v>
      </c>
      <c r="G2205">
        <f>IF(punkty[[#This Row],[v1]] &lt; 40000,1,"")</f>
        <v>1</v>
      </c>
      <c r="H2205" t="str">
        <f>IF(punkty[[#This Row],[v1]] = 40000,1,"")</f>
        <v/>
      </c>
    </row>
    <row r="2206" spans="4:8" x14ac:dyDescent="0.25">
      <c r="D2206">
        <v>296</v>
      </c>
      <c r="E2206">
        <v>210</v>
      </c>
      <c r="F2206">
        <f t="shared" si="34"/>
        <v>9316</v>
      </c>
      <c r="G2206">
        <f>IF(punkty[[#This Row],[v1]] &lt; 40000,1,"")</f>
        <v>1</v>
      </c>
      <c r="H2206" t="str">
        <f>IF(punkty[[#This Row],[v1]] = 40000,1,"")</f>
        <v/>
      </c>
    </row>
    <row r="2207" spans="4:8" x14ac:dyDescent="0.25">
      <c r="D2207">
        <v>333</v>
      </c>
      <c r="E2207">
        <v>395</v>
      </c>
      <c r="F2207">
        <f t="shared" si="34"/>
        <v>55714</v>
      </c>
      <c r="G2207" t="str">
        <f>IF(punkty[[#This Row],[v1]] &lt; 40000,1,"")</f>
        <v/>
      </c>
      <c r="H2207" t="str">
        <f>IF(punkty[[#This Row],[v1]] = 40000,1,"")</f>
        <v/>
      </c>
    </row>
    <row r="2208" spans="4:8" x14ac:dyDescent="0.25">
      <c r="D2208">
        <v>285</v>
      </c>
      <c r="E2208">
        <v>63</v>
      </c>
      <c r="F2208">
        <f t="shared" si="34"/>
        <v>25994</v>
      </c>
      <c r="G2208">
        <f>IF(punkty[[#This Row],[v1]] &lt; 40000,1,"")</f>
        <v>1</v>
      </c>
      <c r="H2208" t="str">
        <f>IF(punkty[[#This Row],[v1]] = 40000,1,"")</f>
        <v/>
      </c>
    </row>
    <row r="2209" spans="4:8" x14ac:dyDescent="0.25">
      <c r="D2209">
        <v>25</v>
      </c>
      <c r="E2209">
        <v>253</v>
      </c>
      <c r="F2209">
        <f t="shared" si="34"/>
        <v>33434</v>
      </c>
      <c r="G2209">
        <f>IF(punkty[[#This Row],[v1]] &lt; 40000,1,"")</f>
        <v>1</v>
      </c>
      <c r="H2209" t="str">
        <f>IF(punkty[[#This Row],[v1]] = 40000,1,"")</f>
        <v/>
      </c>
    </row>
    <row r="2210" spans="4:8" x14ac:dyDescent="0.25">
      <c r="D2210">
        <v>230</v>
      </c>
      <c r="E2210">
        <v>392</v>
      </c>
      <c r="F2210">
        <f t="shared" si="34"/>
        <v>37764</v>
      </c>
      <c r="G2210">
        <f>IF(punkty[[#This Row],[v1]] &lt; 40000,1,"")</f>
        <v>1</v>
      </c>
      <c r="H2210" t="str">
        <f>IF(punkty[[#This Row],[v1]] = 40000,1,"")</f>
        <v/>
      </c>
    </row>
    <row r="2211" spans="4:8" x14ac:dyDescent="0.25">
      <c r="D2211">
        <v>5</v>
      </c>
      <c r="E2211">
        <v>353</v>
      </c>
      <c r="F2211">
        <f t="shared" si="34"/>
        <v>61434</v>
      </c>
      <c r="G2211" t="str">
        <f>IF(punkty[[#This Row],[v1]] &lt; 40000,1,"")</f>
        <v/>
      </c>
      <c r="H2211" t="str">
        <f>IF(punkty[[#This Row],[v1]] = 40000,1,"")</f>
        <v/>
      </c>
    </row>
    <row r="2212" spans="4:8" x14ac:dyDescent="0.25">
      <c r="D2212">
        <v>285</v>
      </c>
      <c r="E2212">
        <v>10</v>
      </c>
      <c r="F2212">
        <f t="shared" si="34"/>
        <v>43325</v>
      </c>
      <c r="G2212" t="str">
        <f>IF(punkty[[#This Row],[v1]] &lt; 40000,1,"")</f>
        <v/>
      </c>
      <c r="H2212" t="str">
        <f>IF(punkty[[#This Row],[v1]] = 40000,1,"")</f>
        <v/>
      </c>
    </row>
    <row r="2213" spans="4:8" x14ac:dyDescent="0.25">
      <c r="D2213">
        <v>136</v>
      </c>
      <c r="E2213">
        <v>399</v>
      </c>
      <c r="F2213">
        <f t="shared" si="34"/>
        <v>43697</v>
      </c>
      <c r="G2213" t="str">
        <f>IF(punkty[[#This Row],[v1]] &lt; 40000,1,"")</f>
        <v/>
      </c>
      <c r="H2213" t="str">
        <f>IF(punkty[[#This Row],[v1]] = 40000,1,"")</f>
        <v/>
      </c>
    </row>
    <row r="2214" spans="4:8" x14ac:dyDescent="0.25">
      <c r="D2214">
        <v>272</v>
      </c>
      <c r="E2214">
        <v>70</v>
      </c>
      <c r="F2214">
        <f t="shared" si="34"/>
        <v>22084</v>
      </c>
      <c r="G2214">
        <f>IF(punkty[[#This Row],[v1]] &lt; 40000,1,"")</f>
        <v>1</v>
      </c>
      <c r="H2214" t="str">
        <f>IF(punkty[[#This Row],[v1]] = 40000,1,"")</f>
        <v/>
      </c>
    </row>
    <row r="2215" spans="4:8" x14ac:dyDescent="0.25">
      <c r="D2215">
        <v>372</v>
      </c>
      <c r="E2215">
        <v>381</v>
      </c>
      <c r="F2215">
        <f t="shared" si="34"/>
        <v>62345</v>
      </c>
      <c r="G2215" t="str">
        <f>IF(punkty[[#This Row],[v1]] &lt; 40000,1,"")</f>
        <v/>
      </c>
      <c r="H2215" t="str">
        <f>IF(punkty[[#This Row],[v1]] = 40000,1,"")</f>
        <v/>
      </c>
    </row>
    <row r="2216" spans="4:8" x14ac:dyDescent="0.25">
      <c r="D2216">
        <v>107</v>
      </c>
      <c r="E2216">
        <v>10</v>
      </c>
      <c r="F2216">
        <f t="shared" si="34"/>
        <v>44749</v>
      </c>
      <c r="G2216" t="str">
        <f>IF(punkty[[#This Row],[v1]] &lt; 40000,1,"")</f>
        <v/>
      </c>
      <c r="H2216" t="str">
        <f>IF(punkty[[#This Row],[v1]] = 40000,1,"")</f>
        <v/>
      </c>
    </row>
    <row r="2217" spans="4:8" x14ac:dyDescent="0.25">
      <c r="D2217">
        <v>55</v>
      </c>
      <c r="E2217">
        <v>167</v>
      </c>
      <c r="F2217">
        <f t="shared" si="34"/>
        <v>22114</v>
      </c>
      <c r="G2217">
        <f>IF(punkty[[#This Row],[v1]] &lt; 40000,1,"")</f>
        <v>1</v>
      </c>
      <c r="H2217" t="str">
        <f>IF(punkty[[#This Row],[v1]] = 40000,1,"")</f>
        <v/>
      </c>
    </row>
    <row r="2218" spans="4:8" x14ac:dyDescent="0.25">
      <c r="D2218">
        <v>87</v>
      </c>
      <c r="E2218">
        <v>390</v>
      </c>
      <c r="F2218">
        <f t="shared" si="34"/>
        <v>48869</v>
      </c>
      <c r="G2218" t="str">
        <f>IF(punkty[[#This Row],[v1]] &lt; 40000,1,"")</f>
        <v/>
      </c>
      <c r="H2218" t="str">
        <f>IF(punkty[[#This Row],[v1]] = 40000,1,"")</f>
        <v/>
      </c>
    </row>
    <row r="2219" spans="4:8" x14ac:dyDescent="0.25">
      <c r="D2219">
        <v>1</v>
      </c>
      <c r="E2219">
        <v>391</v>
      </c>
      <c r="F2219">
        <f t="shared" si="34"/>
        <v>76082</v>
      </c>
      <c r="G2219" t="str">
        <f>IF(punkty[[#This Row],[v1]] &lt; 40000,1,"")</f>
        <v/>
      </c>
      <c r="H2219" t="str">
        <f>IF(punkty[[#This Row],[v1]] = 40000,1,"")</f>
        <v/>
      </c>
    </row>
    <row r="2220" spans="4:8" x14ac:dyDescent="0.25">
      <c r="D2220">
        <v>9</v>
      </c>
      <c r="E2220">
        <v>91</v>
      </c>
      <c r="F2220">
        <f t="shared" si="34"/>
        <v>48362</v>
      </c>
      <c r="G2220" t="str">
        <f>IF(punkty[[#This Row],[v1]] &lt; 40000,1,"")</f>
        <v/>
      </c>
      <c r="H2220" t="str">
        <f>IF(punkty[[#This Row],[v1]] = 40000,1,"")</f>
        <v/>
      </c>
    </row>
    <row r="2221" spans="4:8" x14ac:dyDescent="0.25">
      <c r="D2221">
        <v>114</v>
      </c>
      <c r="E2221">
        <v>340</v>
      </c>
      <c r="F2221">
        <f t="shared" si="34"/>
        <v>26996</v>
      </c>
      <c r="G2221">
        <f>IF(punkty[[#This Row],[v1]] &lt; 40000,1,"")</f>
        <v>1</v>
      </c>
      <c r="H2221" t="str">
        <f>IF(punkty[[#This Row],[v1]] = 40000,1,"")</f>
        <v/>
      </c>
    </row>
    <row r="2222" spans="4:8" x14ac:dyDescent="0.25">
      <c r="D2222">
        <v>30</v>
      </c>
      <c r="E2222">
        <v>99</v>
      </c>
      <c r="F2222">
        <f t="shared" si="34"/>
        <v>39101</v>
      </c>
      <c r="G2222">
        <f>IF(punkty[[#This Row],[v1]] &lt; 40000,1,"")</f>
        <v>1</v>
      </c>
      <c r="H2222" t="str">
        <f>IF(punkty[[#This Row],[v1]] = 40000,1,"")</f>
        <v/>
      </c>
    </row>
    <row r="2223" spans="4:8" x14ac:dyDescent="0.25">
      <c r="D2223">
        <v>237</v>
      </c>
      <c r="E2223">
        <v>125</v>
      </c>
      <c r="F2223">
        <f t="shared" si="34"/>
        <v>6994</v>
      </c>
      <c r="G2223">
        <f>IF(punkty[[#This Row],[v1]] &lt; 40000,1,"")</f>
        <v>1</v>
      </c>
      <c r="H2223" t="str">
        <f>IF(punkty[[#This Row],[v1]] = 40000,1,"")</f>
        <v/>
      </c>
    </row>
    <row r="2224" spans="4:8" x14ac:dyDescent="0.25">
      <c r="D2224">
        <v>304</v>
      </c>
      <c r="E2224">
        <v>172</v>
      </c>
      <c r="F2224">
        <f t="shared" si="34"/>
        <v>11600</v>
      </c>
      <c r="G2224">
        <f>IF(punkty[[#This Row],[v1]] &lt; 40000,1,"")</f>
        <v>1</v>
      </c>
      <c r="H2224" t="str">
        <f>IF(punkty[[#This Row],[v1]] = 40000,1,"")</f>
        <v/>
      </c>
    </row>
    <row r="2225" spans="4:8" x14ac:dyDescent="0.25">
      <c r="D2225">
        <v>271</v>
      </c>
      <c r="E2225">
        <v>225</v>
      </c>
      <c r="F2225">
        <f t="shared" si="34"/>
        <v>5666</v>
      </c>
      <c r="G2225">
        <f>IF(punkty[[#This Row],[v1]] &lt; 40000,1,"")</f>
        <v>1</v>
      </c>
      <c r="H2225" t="str">
        <f>IF(punkty[[#This Row],[v1]] = 40000,1,"")</f>
        <v/>
      </c>
    </row>
    <row r="2226" spans="4:8" x14ac:dyDescent="0.25">
      <c r="D2226">
        <v>352</v>
      </c>
      <c r="E2226">
        <v>329</v>
      </c>
      <c r="F2226">
        <f t="shared" si="34"/>
        <v>39745</v>
      </c>
      <c r="G2226">
        <f>IF(punkty[[#This Row],[v1]] &lt; 40000,1,"")</f>
        <v>1</v>
      </c>
      <c r="H2226" t="str">
        <f>IF(punkty[[#This Row],[v1]] = 40000,1,"")</f>
        <v/>
      </c>
    </row>
    <row r="2227" spans="4:8" x14ac:dyDescent="0.25">
      <c r="D2227">
        <v>169</v>
      </c>
      <c r="E2227">
        <v>128</v>
      </c>
      <c r="F2227">
        <f t="shared" si="34"/>
        <v>6145</v>
      </c>
      <c r="G2227">
        <f>IF(punkty[[#This Row],[v1]] &lt; 40000,1,"")</f>
        <v>1</v>
      </c>
      <c r="H2227" t="str">
        <f>IF(punkty[[#This Row],[v1]] = 40000,1,"")</f>
        <v/>
      </c>
    </row>
    <row r="2228" spans="4:8" x14ac:dyDescent="0.25">
      <c r="D2228">
        <v>294</v>
      </c>
      <c r="E2228">
        <v>183</v>
      </c>
      <c r="F2228">
        <f t="shared" si="34"/>
        <v>9125</v>
      </c>
      <c r="G2228">
        <f>IF(punkty[[#This Row],[v1]] &lt; 40000,1,"")</f>
        <v>1</v>
      </c>
      <c r="H2228" t="str">
        <f>IF(punkty[[#This Row],[v1]] = 40000,1,"")</f>
        <v/>
      </c>
    </row>
    <row r="2229" spans="4:8" x14ac:dyDescent="0.25">
      <c r="D2229">
        <v>204</v>
      </c>
      <c r="E2229">
        <v>42</v>
      </c>
      <c r="F2229">
        <f t="shared" si="34"/>
        <v>24980</v>
      </c>
      <c r="G2229">
        <f>IF(punkty[[#This Row],[v1]] &lt; 40000,1,"")</f>
        <v>1</v>
      </c>
      <c r="H2229" t="str">
        <f>IF(punkty[[#This Row],[v1]] = 40000,1,"")</f>
        <v/>
      </c>
    </row>
    <row r="2230" spans="4:8" x14ac:dyDescent="0.25">
      <c r="D2230">
        <v>36</v>
      </c>
      <c r="E2230">
        <v>76</v>
      </c>
      <c r="F2230">
        <f t="shared" si="34"/>
        <v>42272</v>
      </c>
      <c r="G2230" t="str">
        <f>IF(punkty[[#This Row],[v1]] &lt; 40000,1,"")</f>
        <v/>
      </c>
      <c r="H2230" t="str">
        <f>IF(punkty[[#This Row],[v1]] = 40000,1,"")</f>
        <v/>
      </c>
    </row>
    <row r="2231" spans="4:8" x14ac:dyDescent="0.25">
      <c r="D2231">
        <v>57</v>
      </c>
      <c r="E2231">
        <v>37</v>
      </c>
      <c r="F2231">
        <f t="shared" si="34"/>
        <v>47018</v>
      </c>
      <c r="G2231" t="str">
        <f>IF(punkty[[#This Row],[v1]] &lt; 40000,1,"")</f>
        <v/>
      </c>
      <c r="H2231" t="str">
        <f>IF(punkty[[#This Row],[v1]] = 40000,1,"")</f>
        <v/>
      </c>
    </row>
    <row r="2232" spans="4:8" x14ac:dyDescent="0.25">
      <c r="D2232">
        <v>36</v>
      </c>
      <c r="E2232">
        <v>3</v>
      </c>
      <c r="F2232">
        <f t="shared" si="34"/>
        <v>65705</v>
      </c>
      <c r="G2232" t="str">
        <f>IF(punkty[[#This Row],[v1]] &lt; 40000,1,"")</f>
        <v/>
      </c>
      <c r="H2232" t="str">
        <f>IF(punkty[[#This Row],[v1]] = 40000,1,"")</f>
        <v/>
      </c>
    </row>
    <row r="2233" spans="4:8" x14ac:dyDescent="0.25">
      <c r="D2233">
        <v>283</v>
      </c>
      <c r="E2233">
        <v>351</v>
      </c>
      <c r="F2233">
        <f t="shared" si="34"/>
        <v>29690</v>
      </c>
      <c r="G2233">
        <f>IF(punkty[[#This Row],[v1]] &lt; 40000,1,"")</f>
        <v>1</v>
      </c>
      <c r="H2233" t="str">
        <f>IF(punkty[[#This Row],[v1]] = 40000,1,"")</f>
        <v/>
      </c>
    </row>
    <row r="2234" spans="4:8" x14ac:dyDescent="0.25">
      <c r="D2234">
        <v>121</v>
      </c>
      <c r="E2234">
        <v>246</v>
      </c>
      <c r="F2234">
        <f t="shared" si="34"/>
        <v>8357</v>
      </c>
      <c r="G2234">
        <f>IF(punkty[[#This Row],[v1]] &lt; 40000,1,"")</f>
        <v>1</v>
      </c>
      <c r="H2234" t="str">
        <f>IF(punkty[[#This Row],[v1]] = 40000,1,"")</f>
        <v/>
      </c>
    </row>
    <row r="2235" spans="4:8" x14ac:dyDescent="0.25">
      <c r="D2235">
        <v>225</v>
      </c>
      <c r="E2235">
        <v>45</v>
      </c>
      <c r="F2235">
        <f t="shared" si="34"/>
        <v>24650</v>
      </c>
      <c r="G2235">
        <f>IF(punkty[[#This Row],[v1]] &lt; 40000,1,"")</f>
        <v>1</v>
      </c>
      <c r="H2235" t="str">
        <f>IF(punkty[[#This Row],[v1]] = 40000,1,"")</f>
        <v/>
      </c>
    </row>
    <row r="2236" spans="4:8" x14ac:dyDescent="0.25">
      <c r="D2236">
        <v>241</v>
      </c>
      <c r="E2236">
        <v>161</v>
      </c>
      <c r="F2236">
        <f t="shared" si="34"/>
        <v>3202</v>
      </c>
      <c r="G2236">
        <f>IF(punkty[[#This Row],[v1]] &lt; 40000,1,"")</f>
        <v>1</v>
      </c>
      <c r="H2236" t="str">
        <f>IF(punkty[[#This Row],[v1]] = 40000,1,"")</f>
        <v/>
      </c>
    </row>
    <row r="2237" spans="4:8" x14ac:dyDescent="0.25">
      <c r="D2237">
        <v>161</v>
      </c>
      <c r="E2237">
        <v>154</v>
      </c>
      <c r="F2237">
        <f t="shared" si="34"/>
        <v>3637</v>
      </c>
      <c r="G2237">
        <f>IF(punkty[[#This Row],[v1]] &lt; 40000,1,"")</f>
        <v>1</v>
      </c>
      <c r="H2237" t="str">
        <f>IF(punkty[[#This Row],[v1]] = 40000,1,"")</f>
        <v/>
      </c>
    </row>
    <row r="2238" spans="4:8" x14ac:dyDescent="0.25">
      <c r="D2238">
        <v>33</v>
      </c>
      <c r="E2238">
        <v>170</v>
      </c>
      <c r="F2238">
        <f t="shared" si="34"/>
        <v>28789</v>
      </c>
      <c r="G2238">
        <f>IF(punkty[[#This Row],[v1]] &lt; 40000,1,"")</f>
        <v>1</v>
      </c>
      <c r="H2238" t="str">
        <f>IF(punkty[[#This Row],[v1]] = 40000,1,"")</f>
        <v/>
      </c>
    </row>
    <row r="2239" spans="4:8" x14ac:dyDescent="0.25">
      <c r="D2239">
        <v>296</v>
      </c>
      <c r="E2239">
        <v>353</v>
      </c>
      <c r="F2239">
        <f t="shared" si="34"/>
        <v>32625</v>
      </c>
      <c r="G2239">
        <f>IF(punkty[[#This Row],[v1]] &lt; 40000,1,"")</f>
        <v>1</v>
      </c>
      <c r="H2239" t="str">
        <f>IF(punkty[[#This Row],[v1]] = 40000,1,"")</f>
        <v/>
      </c>
    </row>
    <row r="2240" spans="4:8" x14ac:dyDescent="0.25">
      <c r="D2240">
        <v>257</v>
      </c>
      <c r="E2240">
        <v>318</v>
      </c>
      <c r="F2240">
        <f t="shared" si="34"/>
        <v>17173</v>
      </c>
      <c r="G2240">
        <f>IF(punkty[[#This Row],[v1]] &lt; 40000,1,"")</f>
        <v>1</v>
      </c>
      <c r="H2240" t="str">
        <f>IF(punkty[[#This Row],[v1]] = 40000,1,"")</f>
        <v/>
      </c>
    </row>
    <row r="2241" spans="4:8" x14ac:dyDescent="0.25">
      <c r="D2241">
        <v>28</v>
      </c>
      <c r="E2241">
        <v>112</v>
      </c>
      <c r="F2241">
        <f t="shared" si="34"/>
        <v>37328</v>
      </c>
      <c r="G2241">
        <f>IF(punkty[[#This Row],[v1]] &lt; 40000,1,"")</f>
        <v>1</v>
      </c>
      <c r="H2241" t="str">
        <f>IF(punkty[[#This Row],[v1]] = 40000,1,"")</f>
        <v/>
      </c>
    </row>
    <row r="2242" spans="4:8" x14ac:dyDescent="0.25">
      <c r="D2242">
        <v>209</v>
      </c>
      <c r="E2242">
        <v>143</v>
      </c>
      <c r="F2242">
        <f t="shared" si="34"/>
        <v>3330</v>
      </c>
      <c r="G2242">
        <f>IF(punkty[[#This Row],[v1]] &lt; 40000,1,"")</f>
        <v>1</v>
      </c>
      <c r="H2242" t="str">
        <f>IF(punkty[[#This Row],[v1]] = 40000,1,"")</f>
        <v/>
      </c>
    </row>
    <row r="2243" spans="4:8" x14ac:dyDescent="0.25">
      <c r="D2243">
        <v>239</v>
      </c>
      <c r="E2243">
        <v>282</v>
      </c>
      <c r="F2243">
        <f t="shared" si="34"/>
        <v>8245</v>
      </c>
      <c r="G2243">
        <f>IF(punkty[[#This Row],[v1]] &lt; 40000,1,"")</f>
        <v>1</v>
      </c>
      <c r="H2243" t="str">
        <f>IF(punkty[[#This Row],[v1]] = 40000,1,"")</f>
        <v/>
      </c>
    </row>
    <row r="2244" spans="4:8" x14ac:dyDescent="0.25">
      <c r="D2244">
        <v>383</v>
      </c>
      <c r="E2244">
        <v>213</v>
      </c>
      <c r="F2244">
        <f t="shared" si="34"/>
        <v>33658</v>
      </c>
      <c r="G2244">
        <f>IF(punkty[[#This Row],[v1]] &lt; 40000,1,"")</f>
        <v>1</v>
      </c>
      <c r="H2244" t="str">
        <f>IF(punkty[[#This Row],[v1]] = 40000,1,"")</f>
        <v/>
      </c>
    </row>
    <row r="2245" spans="4:8" x14ac:dyDescent="0.25">
      <c r="D2245">
        <v>109</v>
      </c>
      <c r="E2245">
        <v>27</v>
      </c>
      <c r="F2245">
        <f t="shared" si="34"/>
        <v>38210</v>
      </c>
      <c r="G2245">
        <f>IF(punkty[[#This Row],[v1]] &lt; 40000,1,"")</f>
        <v>1</v>
      </c>
      <c r="H2245" t="str">
        <f>IF(punkty[[#This Row],[v1]] = 40000,1,"")</f>
        <v/>
      </c>
    </row>
    <row r="2246" spans="4:8" x14ac:dyDescent="0.25">
      <c r="D2246">
        <v>12</v>
      </c>
      <c r="E2246">
        <v>396</v>
      </c>
      <c r="F2246">
        <f t="shared" si="34"/>
        <v>73760</v>
      </c>
      <c r="G2246" t="str">
        <f>IF(punkty[[#This Row],[v1]] &lt; 40000,1,"")</f>
        <v/>
      </c>
      <c r="H2246" t="str">
        <f>IF(punkty[[#This Row],[v1]] = 40000,1,"")</f>
        <v/>
      </c>
    </row>
    <row r="2247" spans="4:8" x14ac:dyDescent="0.25">
      <c r="D2247">
        <v>278</v>
      </c>
      <c r="E2247">
        <v>22</v>
      </c>
      <c r="F2247">
        <f t="shared" si="34"/>
        <v>37768</v>
      </c>
      <c r="G2247">
        <f>IF(punkty[[#This Row],[v1]] &lt; 40000,1,"")</f>
        <v>1</v>
      </c>
      <c r="H2247" t="str">
        <f>IF(punkty[[#This Row],[v1]] = 40000,1,"")</f>
        <v/>
      </c>
    </row>
    <row r="2248" spans="4:8" x14ac:dyDescent="0.25">
      <c r="D2248">
        <v>352</v>
      </c>
      <c r="E2248">
        <v>125</v>
      </c>
      <c r="F2248">
        <f t="shared" si="34"/>
        <v>28729</v>
      </c>
      <c r="G2248">
        <f>IF(punkty[[#This Row],[v1]] &lt; 40000,1,"")</f>
        <v>1</v>
      </c>
      <c r="H2248" t="str">
        <f>IF(punkty[[#This Row],[v1]] = 40000,1,"")</f>
        <v/>
      </c>
    </row>
    <row r="2249" spans="4:8" x14ac:dyDescent="0.25">
      <c r="D2249">
        <v>147</v>
      </c>
      <c r="E2249">
        <v>364</v>
      </c>
      <c r="F2249">
        <f t="shared" ref="F2249:F2312" si="35">((D2249 - 200) * (D2249 - 200)) +(( E2249 - 200) * ( E2249 - 200))</f>
        <v>29705</v>
      </c>
      <c r="G2249">
        <f>IF(punkty[[#This Row],[v1]] &lt; 40000,1,"")</f>
        <v>1</v>
      </c>
      <c r="H2249" t="str">
        <f>IF(punkty[[#This Row],[v1]] = 40000,1,"")</f>
        <v/>
      </c>
    </row>
    <row r="2250" spans="4:8" x14ac:dyDescent="0.25">
      <c r="D2250">
        <v>80</v>
      </c>
      <c r="E2250">
        <v>262</v>
      </c>
      <c r="F2250">
        <f t="shared" si="35"/>
        <v>18244</v>
      </c>
      <c r="G2250">
        <f>IF(punkty[[#This Row],[v1]] &lt; 40000,1,"")</f>
        <v>1</v>
      </c>
      <c r="H2250" t="str">
        <f>IF(punkty[[#This Row],[v1]] = 40000,1,"")</f>
        <v/>
      </c>
    </row>
    <row r="2251" spans="4:8" x14ac:dyDescent="0.25">
      <c r="D2251">
        <v>262</v>
      </c>
      <c r="E2251">
        <v>203</v>
      </c>
      <c r="F2251">
        <f t="shared" si="35"/>
        <v>3853</v>
      </c>
      <c r="G2251">
        <f>IF(punkty[[#This Row],[v1]] &lt; 40000,1,"")</f>
        <v>1</v>
      </c>
      <c r="H2251" t="str">
        <f>IF(punkty[[#This Row],[v1]] = 40000,1,"")</f>
        <v/>
      </c>
    </row>
    <row r="2252" spans="4:8" x14ac:dyDescent="0.25">
      <c r="D2252">
        <v>272</v>
      </c>
      <c r="E2252">
        <v>104</v>
      </c>
      <c r="F2252">
        <f t="shared" si="35"/>
        <v>14400</v>
      </c>
      <c r="G2252">
        <f>IF(punkty[[#This Row],[v1]] &lt; 40000,1,"")</f>
        <v>1</v>
      </c>
      <c r="H2252" t="str">
        <f>IF(punkty[[#This Row],[v1]] = 40000,1,"")</f>
        <v/>
      </c>
    </row>
    <row r="2253" spans="4:8" x14ac:dyDescent="0.25">
      <c r="D2253">
        <v>341</v>
      </c>
      <c r="E2253">
        <v>300</v>
      </c>
      <c r="F2253">
        <f t="shared" si="35"/>
        <v>29881</v>
      </c>
      <c r="G2253">
        <f>IF(punkty[[#This Row],[v1]] &lt; 40000,1,"")</f>
        <v>1</v>
      </c>
      <c r="H2253" t="str">
        <f>IF(punkty[[#This Row],[v1]] = 40000,1,"")</f>
        <v/>
      </c>
    </row>
    <row r="2254" spans="4:8" x14ac:dyDescent="0.25">
      <c r="D2254">
        <v>307</v>
      </c>
      <c r="E2254">
        <v>157</v>
      </c>
      <c r="F2254">
        <f t="shared" si="35"/>
        <v>13298</v>
      </c>
      <c r="G2254">
        <f>IF(punkty[[#This Row],[v1]] &lt; 40000,1,"")</f>
        <v>1</v>
      </c>
      <c r="H2254" t="str">
        <f>IF(punkty[[#This Row],[v1]] = 40000,1,"")</f>
        <v/>
      </c>
    </row>
    <row r="2255" spans="4:8" x14ac:dyDescent="0.25">
      <c r="D2255">
        <v>224</v>
      </c>
      <c r="E2255">
        <v>298</v>
      </c>
      <c r="F2255">
        <f t="shared" si="35"/>
        <v>10180</v>
      </c>
      <c r="G2255">
        <f>IF(punkty[[#This Row],[v1]] &lt; 40000,1,"")</f>
        <v>1</v>
      </c>
      <c r="H2255" t="str">
        <f>IF(punkty[[#This Row],[v1]] = 40000,1,"")</f>
        <v/>
      </c>
    </row>
    <row r="2256" spans="4:8" x14ac:dyDescent="0.25">
      <c r="D2256">
        <v>132</v>
      </c>
      <c r="E2256">
        <v>360</v>
      </c>
      <c r="F2256">
        <f t="shared" si="35"/>
        <v>30224</v>
      </c>
      <c r="G2256">
        <f>IF(punkty[[#This Row],[v1]] &lt; 40000,1,"")</f>
        <v>1</v>
      </c>
      <c r="H2256" t="str">
        <f>IF(punkty[[#This Row],[v1]] = 40000,1,"")</f>
        <v/>
      </c>
    </row>
    <row r="2257" spans="4:8" x14ac:dyDescent="0.25">
      <c r="D2257">
        <v>102</v>
      </c>
      <c r="E2257">
        <v>88</v>
      </c>
      <c r="F2257">
        <f t="shared" si="35"/>
        <v>22148</v>
      </c>
      <c r="G2257">
        <f>IF(punkty[[#This Row],[v1]] &lt; 40000,1,"")</f>
        <v>1</v>
      </c>
      <c r="H2257" t="str">
        <f>IF(punkty[[#This Row],[v1]] = 40000,1,"")</f>
        <v/>
      </c>
    </row>
    <row r="2258" spans="4:8" x14ac:dyDescent="0.25">
      <c r="D2258">
        <v>146</v>
      </c>
      <c r="E2258">
        <v>342</v>
      </c>
      <c r="F2258">
        <f t="shared" si="35"/>
        <v>23080</v>
      </c>
      <c r="G2258">
        <f>IF(punkty[[#This Row],[v1]] &lt; 40000,1,"")</f>
        <v>1</v>
      </c>
      <c r="H2258" t="str">
        <f>IF(punkty[[#This Row],[v1]] = 40000,1,"")</f>
        <v/>
      </c>
    </row>
    <row r="2259" spans="4:8" x14ac:dyDescent="0.25">
      <c r="D2259">
        <v>29</v>
      </c>
      <c r="E2259">
        <v>93</v>
      </c>
      <c r="F2259">
        <f t="shared" si="35"/>
        <v>40690</v>
      </c>
      <c r="G2259" t="str">
        <f>IF(punkty[[#This Row],[v1]] &lt; 40000,1,"")</f>
        <v/>
      </c>
      <c r="H2259" t="str">
        <f>IF(punkty[[#This Row],[v1]] = 40000,1,"")</f>
        <v/>
      </c>
    </row>
    <row r="2260" spans="4:8" x14ac:dyDescent="0.25">
      <c r="D2260">
        <v>146</v>
      </c>
      <c r="E2260">
        <v>79</v>
      </c>
      <c r="F2260">
        <f t="shared" si="35"/>
        <v>17557</v>
      </c>
      <c r="G2260">
        <f>IF(punkty[[#This Row],[v1]] &lt; 40000,1,"")</f>
        <v>1</v>
      </c>
      <c r="H2260" t="str">
        <f>IF(punkty[[#This Row],[v1]] = 40000,1,"")</f>
        <v/>
      </c>
    </row>
    <row r="2261" spans="4:8" x14ac:dyDescent="0.25">
      <c r="D2261">
        <v>51</v>
      </c>
      <c r="E2261">
        <v>200</v>
      </c>
      <c r="F2261">
        <f t="shared" si="35"/>
        <v>22201</v>
      </c>
      <c r="G2261">
        <f>IF(punkty[[#This Row],[v1]] &lt; 40000,1,"")</f>
        <v>1</v>
      </c>
      <c r="H2261" t="str">
        <f>IF(punkty[[#This Row],[v1]] = 40000,1,"")</f>
        <v/>
      </c>
    </row>
    <row r="2262" spans="4:8" x14ac:dyDescent="0.25">
      <c r="D2262">
        <v>286</v>
      </c>
      <c r="E2262">
        <v>344</v>
      </c>
      <c r="F2262">
        <f t="shared" si="35"/>
        <v>28132</v>
      </c>
      <c r="G2262">
        <f>IF(punkty[[#This Row],[v1]] &lt; 40000,1,"")</f>
        <v>1</v>
      </c>
      <c r="H2262" t="str">
        <f>IF(punkty[[#This Row],[v1]] = 40000,1,"")</f>
        <v/>
      </c>
    </row>
    <row r="2263" spans="4:8" x14ac:dyDescent="0.25">
      <c r="D2263">
        <v>135</v>
      </c>
      <c r="E2263">
        <v>76</v>
      </c>
      <c r="F2263">
        <f t="shared" si="35"/>
        <v>19601</v>
      </c>
      <c r="G2263">
        <f>IF(punkty[[#This Row],[v1]] &lt; 40000,1,"")</f>
        <v>1</v>
      </c>
      <c r="H2263" t="str">
        <f>IF(punkty[[#This Row],[v1]] = 40000,1,"")</f>
        <v/>
      </c>
    </row>
    <row r="2264" spans="4:8" x14ac:dyDescent="0.25">
      <c r="D2264">
        <v>285</v>
      </c>
      <c r="E2264">
        <v>110</v>
      </c>
      <c r="F2264">
        <f t="shared" si="35"/>
        <v>15325</v>
      </c>
      <c r="G2264">
        <f>IF(punkty[[#This Row],[v1]] &lt; 40000,1,"")</f>
        <v>1</v>
      </c>
      <c r="H2264" t="str">
        <f>IF(punkty[[#This Row],[v1]] = 40000,1,"")</f>
        <v/>
      </c>
    </row>
    <row r="2265" spans="4:8" x14ac:dyDescent="0.25">
      <c r="D2265">
        <v>185</v>
      </c>
      <c r="E2265">
        <v>44</v>
      </c>
      <c r="F2265">
        <f t="shared" si="35"/>
        <v>24561</v>
      </c>
      <c r="G2265">
        <f>IF(punkty[[#This Row],[v1]] &lt; 40000,1,"")</f>
        <v>1</v>
      </c>
      <c r="H2265" t="str">
        <f>IF(punkty[[#This Row],[v1]] = 40000,1,"")</f>
        <v/>
      </c>
    </row>
    <row r="2266" spans="4:8" x14ac:dyDescent="0.25">
      <c r="D2266">
        <v>93</v>
      </c>
      <c r="E2266">
        <v>179</v>
      </c>
      <c r="F2266">
        <f t="shared" si="35"/>
        <v>11890</v>
      </c>
      <c r="G2266">
        <f>IF(punkty[[#This Row],[v1]] &lt; 40000,1,"")</f>
        <v>1</v>
      </c>
      <c r="H2266" t="str">
        <f>IF(punkty[[#This Row],[v1]] = 40000,1,"")</f>
        <v/>
      </c>
    </row>
    <row r="2267" spans="4:8" x14ac:dyDescent="0.25">
      <c r="D2267">
        <v>327</v>
      </c>
      <c r="E2267">
        <v>321</v>
      </c>
      <c r="F2267">
        <f t="shared" si="35"/>
        <v>30770</v>
      </c>
      <c r="G2267">
        <f>IF(punkty[[#This Row],[v1]] &lt; 40000,1,"")</f>
        <v>1</v>
      </c>
      <c r="H2267" t="str">
        <f>IF(punkty[[#This Row],[v1]] = 40000,1,"")</f>
        <v/>
      </c>
    </row>
    <row r="2268" spans="4:8" x14ac:dyDescent="0.25">
      <c r="D2268">
        <v>5</v>
      </c>
      <c r="E2268">
        <v>90</v>
      </c>
      <c r="F2268">
        <f t="shared" si="35"/>
        <v>50125</v>
      </c>
      <c r="G2268" t="str">
        <f>IF(punkty[[#This Row],[v1]] &lt; 40000,1,"")</f>
        <v/>
      </c>
      <c r="H2268" t="str">
        <f>IF(punkty[[#This Row],[v1]] = 40000,1,"")</f>
        <v/>
      </c>
    </row>
    <row r="2269" spans="4:8" x14ac:dyDescent="0.25">
      <c r="D2269">
        <v>29</v>
      </c>
      <c r="E2269">
        <v>183</v>
      </c>
      <c r="F2269">
        <f t="shared" si="35"/>
        <v>29530</v>
      </c>
      <c r="G2269">
        <f>IF(punkty[[#This Row],[v1]] &lt; 40000,1,"")</f>
        <v>1</v>
      </c>
      <c r="H2269" t="str">
        <f>IF(punkty[[#This Row],[v1]] = 40000,1,"")</f>
        <v/>
      </c>
    </row>
    <row r="2270" spans="4:8" x14ac:dyDescent="0.25">
      <c r="D2270">
        <v>302</v>
      </c>
      <c r="E2270">
        <v>127</v>
      </c>
      <c r="F2270">
        <f t="shared" si="35"/>
        <v>15733</v>
      </c>
      <c r="G2270">
        <f>IF(punkty[[#This Row],[v1]] &lt; 40000,1,"")</f>
        <v>1</v>
      </c>
      <c r="H2270" t="str">
        <f>IF(punkty[[#This Row],[v1]] = 40000,1,"")</f>
        <v/>
      </c>
    </row>
    <row r="2271" spans="4:8" x14ac:dyDescent="0.25">
      <c r="D2271">
        <v>219</v>
      </c>
      <c r="E2271">
        <v>44</v>
      </c>
      <c r="F2271">
        <f t="shared" si="35"/>
        <v>24697</v>
      </c>
      <c r="G2271">
        <f>IF(punkty[[#This Row],[v1]] &lt; 40000,1,"")</f>
        <v>1</v>
      </c>
      <c r="H2271" t="str">
        <f>IF(punkty[[#This Row],[v1]] = 40000,1,"")</f>
        <v/>
      </c>
    </row>
    <row r="2272" spans="4:8" x14ac:dyDescent="0.25">
      <c r="D2272">
        <v>172</v>
      </c>
      <c r="E2272">
        <v>145</v>
      </c>
      <c r="F2272">
        <f t="shared" si="35"/>
        <v>3809</v>
      </c>
      <c r="G2272">
        <f>IF(punkty[[#This Row],[v1]] &lt; 40000,1,"")</f>
        <v>1</v>
      </c>
      <c r="H2272" t="str">
        <f>IF(punkty[[#This Row],[v1]] = 40000,1,"")</f>
        <v/>
      </c>
    </row>
    <row r="2273" spans="4:8" x14ac:dyDescent="0.25">
      <c r="D2273">
        <v>84</v>
      </c>
      <c r="E2273">
        <v>100</v>
      </c>
      <c r="F2273">
        <f t="shared" si="35"/>
        <v>23456</v>
      </c>
      <c r="G2273">
        <f>IF(punkty[[#This Row],[v1]] &lt; 40000,1,"")</f>
        <v>1</v>
      </c>
      <c r="H2273" t="str">
        <f>IF(punkty[[#This Row],[v1]] = 40000,1,"")</f>
        <v/>
      </c>
    </row>
    <row r="2274" spans="4:8" x14ac:dyDescent="0.25">
      <c r="D2274">
        <v>110</v>
      </c>
      <c r="E2274">
        <v>20</v>
      </c>
      <c r="F2274">
        <f t="shared" si="35"/>
        <v>40500</v>
      </c>
      <c r="G2274" t="str">
        <f>IF(punkty[[#This Row],[v1]] &lt; 40000,1,"")</f>
        <v/>
      </c>
      <c r="H2274" t="str">
        <f>IF(punkty[[#This Row],[v1]] = 40000,1,"")</f>
        <v/>
      </c>
    </row>
    <row r="2275" spans="4:8" x14ac:dyDescent="0.25">
      <c r="D2275">
        <v>234</v>
      </c>
      <c r="E2275">
        <v>378</v>
      </c>
      <c r="F2275">
        <f t="shared" si="35"/>
        <v>32840</v>
      </c>
      <c r="G2275">
        <f>IF(punkty[[#This Row],[v1]] &lt; 40000,1,"")</f>
        <v>1</v>
      </c>
      <c r="H2275" t="str">
        <f>IF(punkty[[#This Row],[v1]] = 40000,1,"")</f>
        <v/>
      </c>
    </row>
    <row r="2276" spans="4:8" x14ac:dyDescent="0.25">
      <c r="D2276">
        <v>221</v>
      </c>
      <c r="E2276">
        <v>339</v>
      </c>
      <c r="F2276">
        <f t="shared" si="35"/>
        <v>19762</v>
      </c>
      <c r="G2276">
        <f>IF(punkty[[#This Row],[v1]] &lt; 40000,1,"")</f>
        <v>1</v>
      </c>
      <c r="H2276" t="str">
        <f>IF(punkty[[#This Row],[v1]] = 40000,1,"")</f>
        <v/>
      </c>
    </row>
    <row r="2277" spans="4:8" x14ac:dyDescent="0.25">
      <c r="D2277">
        <v>399</v>
      </c>
      <c r="E2277">
        <v>127</v>
      </c>
      <c r="F2277">
        <f t="shared" si="35"/>
        <v>44930</v>
      </c>
      <c r="G2277" t="str">
        <f>IF(punkty[[#This Row],[v1]] &lt; 40000,1,"")</f>
        <v/>
      </c>
      <c r="H2277" t="str">
        <f>IF(punkty[[#This Row],[v1]] = 40000,1,"")</f>
        <v/>
      </c>
    </row>
    <row r="2278" spans="4:8" x14ac:dyDescent="0.25">
      <c r="D2278">
        <v>77</v>
      </c>
      <c r="E2278">
        <v>164</v>
      </c>
      <c r="F2278">
        <f t="shared" si="35"/>
        <v>16425</v>
      </c>
      <c r="G2278">
        <f>IF(punkty[[#This Row],[v1]] &lt; 40000,1,"")</f>
        <v>1</v>
      </c>
      <c r="H2278" t="str">
        <f>IF(punkty[[#This Row],[v1]] = 40000,1,"")</f>
        <v/>
      </c>
    </row>
    <row r="2279" spans="4:8" x14ac:dyDescent="0.25">
      <c r="D2279">
        <v>17</v>
      </c>
      <c r="E2279">
        <v>266</v>
      </c>
      <c r="F2279">
        <f t="shared" si="35"/>
        <v>37845</v>
      </c>
      <c r="G2279">
        <f>IF(punkty[[#This Row],[v1]] &lt; 40000,1,"")</f>
        <v>1</v>
      </c>
      <c r="H2279" t="str">
        <f>IF(punkty[[#This Row],[v1]] = 40000,1,"")</f>
        <v/>
      </c>
    </row>
    <row r="2280" spans="4:8" x14ac:dyDescent="0.25">
      <c r="D2280">
        <v>40</v>
      </c>
      <c r="E2280">
        <v>175</v>
      </c>
      <c r="F2280">
        <f t="shared" si="35"/>
        <v>26225</v>
      </c>
      <c r="G2280">
        <f>IF(punkty[[#This Row],[v1]] &lt; 40000,1,"")</f>
        <v>1</v>
      </c>
      <c r="H2280" t="str">
        <f>IF(punkty[[#This Row],[v1]] = 40000,1,"")</f>
        <v/>
      </c>
    </row>
    <row r="2281" spans="4:8" x14ac:dyDescent="0.25">
      <c r="D2281">
        <v>145</v>
      </c>
      <c r="E2281">
        <v>143</v>
      </c>
      <c r="F2281">
        <f t="shared" si="35"/>
        <v>6274</v>
      </c>
      <c r="G2281">
        <f>IF(punkty[[#This Row],[v1]] &lt; 40000,1,"")</f>
        <v>1</v>
      </c>
      <c r="H2281" t="str">
        <f>IF(punkty[[#This Row],[v1]] = 40000,1,"")</f>
        <v/>
      </c>
    </row>
    <row r="2282" spans="4:8" x14ac:dyDescent="0.25">
      <c r="D2282">
        <v>138</v>
      </c>
      <c r="E2282">
        <v>214</v>
      </c>
      <c r="F2282">
        <f t="shared" si="35"/>
        <v>4040</v>
      </c>
      <c r="G2282">
        <f>IF(punkty[[#This Row],[v1]] &lt; 40000,1,"")</f>
        <v>1</v>
      </c>
      <c r="H2282" t="str">
        <f>IF(punkty[[#This Row],[v1]] = 40000,1,"")</f>
        <v/>
      </c>
    </row>
    <row r="2283" spans="4:8" x14ac:dyDescent="0.25">
      <c r="D2283">
        <v>91</v>
      </c>
      <c r="E2283">
        <v>326</v>
      </c>
      <c r="F2283">
        <f t="shared" si="35"/>
        <v>27757</v>
      </c>
      <c r="G2283">
        <f>IF(punkty[[#This Row],[v1]] &lt; 40000,1,"")</f>
        <v>1</v>
      </c>
      <c r="H2283" t="str">
        <f>IF(punkty[[#This Row],[v1]] = 40000,1,"")</f>
        <v/>
      </c>
    </row>
    <row r="2284" spans="4:8" x14ac:dyDescent="0.25">
      <c r="D2284">
        <v>334</v>
      </c>
      <c r="E2284">
        <v>383</v>
      </c>
      <c r="F2284">
        <f t="shared" si="35"/>
        <v>51445</v>
      </c>
      <c r="G2284" t="str">
        <f>IF(punkty[[#This Row],[v1]] &lt; 40000,1,"")</f>
        <v/>
      </c>
      <c r="H2284" t="str">
        <f>IF(punkty[[#This Row],[v1]] = 40000,1,"")</f>
        <v/>
      </c>
    </row>
    <row r="2285" spans="4:8" x14ac:dyDescent="0.25">
      <c r="D2285">
        <v>358</v>
      </c>
      <c r="E2285">
        <v>226</v>
      </c>
      <c r="F2285">
        <f t="shared" si="35"/>
        <v>25640</v>
      </c>
      <c r="G2285">
        <f>IF(punkty[[#This Row],[v1]] &lt; 40000,1,"")</f>
        <v>1</v>
      </c>
      <c r="H2285" t="str">
        <f>IF(punkty[[#This Row],[v1]] = 40000,1,"")</f>
        <v/>
      </c>
    </row>
    <row r="2286" spans="4:8" x14ac:dyDescent="0.25">
      <c r="D2286">
        <v>53</v>
      </c>
      <c r="E2286">
        <v>143</v>
      </c>
      <c r="F2286">
        <f t="shared" si="35"/>
        <v>24858</v>
      </c>
      <c r="G2286">
        <f>IF(punkty[[#This Row],[v1]] &lt; 40000,1,"")</f>
        <v>1</v>
      </c>
      <c r="H2286" t="str">
        <f>IF(punkty[[#This Row],[v1]] = 40000,1,"")</f>
        <v/>
      </c>
    </row>
    <row r="2287" spans="4:8" x14ac:dyDescent="0.25">
      <c r="D2287">
        <v>66</v>
      </c>
      <c r="E2287">
        <v>84</v>
      </c>
      <c r="F2287">
        <f t="shared" si="35"/>
        <v>31412</v>
      </c>
      <c r="G2287">
        <f>IF(punkty[[#This Row],[v1]] &lt; 40000,1,"")</f>
        <v>1</v>
      </c>
      <c r="H2287" t="str">
        <f>IF(punkty[[#This Row],[v1]] = 40000,1,"")</f>
        <v/>
      </c>
    </row>
    <row r="2288" spans="4:8" x14ac:dyDescent="0.25">
      <c r="D2288">
        <v>245</v>
      </c>
      <c r="E2288">
        <v>50</v>
      </c>
      <c r="F2288">
        <f t="shared" si="35"/>
        <v>24525</v>
      </c>
      <c r="G2288">
        <f>IF(punkty[[#This Row],[v1]] &lt; 40000,1,"")</f>
        <v>1</v>
      </c>
      <c r="H2288" t="str">
        <f>IF(punkty[[#This Row],[v1]] = 40000,1,"")</f>
        <v/>
      </c>
    </row>
    <row r="2289" spans="4:8" x14ac:dyDescent="0.25">
      <c r="D2289">
        <v>42</v>
      </c>
      <c r="E2289">
        <v>130</v>
      </c>
      <c r="F2289">
        <f t="shared" si="35"/>
        <v>29864</v>
      </c>
      <c r="G2289">
        <f>IF(punkty[[#This Row],[v1]] &lt; 40000,1,"")</f>
        <v>1</v>
      </c>
      <c r="H2289" t="str">
        <f>IF(punkty[[#This Row],[v1]] = 40000,1,"")</f>
        <v/>
      </c>
    </row>
    <row r="2290" spans="4:8" x14ac:dyDescent="0.25">
      <c r="D2290">
        <v>256</v>
      </c>
      <c r="E2290">
        <v>46</v>
      </c>
      <c r="F2290">
        <f t="shared" si="35"/>
        <v>26852</v>
      </c>
      <c r="G2290">
        <f>IF(punkty[[#This Row],[v1]] &lt; 40000,1,"")</f>
        <v>1</v>
      </c>
      <c r="H2290" t="str">
        <f>IF(punkty[[#This Row],[v1]] = 40000,1,"")</f>
        <v/>
      </c>
    </row>
    <row r="2291" spans="4:8" x14ac:dyDescent="0.25">
      <c r="D2291">
        <v>50</v>
      </c>
      <c r="E2291">
        <v>57</v>
      </c>
      <c r="F2291">
        <f t="shared" si="35"/>
        <v>42949</v>
      </c>
      <c r="G2291" t="str">
        <f>IF(punkty[[#This Row],[v1]] &lt; 40000,1,"")</f>
        <v/>
      </c>
      <c r="H2291" t="str">
        <f>IF(punkty[[#This Row],[v1]] = 40000,1,"")</f>
        <v/>
      </c>
    </row>
    <row r="2292" spans="4:8" x14ac:dyDescent="0.25">
      <c r="D2292">
        <v>10</v>
      </c>
      <c r="E2292">
        <v>180</v>
      </c>
      <c r="F2292">
        <f t="shared" si="35"/>
        <v>36500</v>
      </c>
      <c r="G2292">
        <f>IF(punkty[[#This Row],[v1]] &lt; 40000,1,"")</f>
        <v>1</v>
      </c>
      <c r="H2292" t="str">
        <f>IF(punkty[[#This Row],[v1]] = 40000,1,"")</f>
        <v/>
      </c>
    </row>
    <row r="2293" spans="4:8" x14ac:dyDescent="0.25">
      <c r="D2293">
        <v>373</v>
      </c>
      <c r="E2293">
        <v>396</v>
      </c>
      <c r="F2293">
        <f t="shared" si="35"/>
        <v>68345</v>
      </c>
      <c r="G2293" t="str">
        <f>IF(punkty[[#This Row],[v1]] &lt; 40000,1,"")</f>
        <v/>
      </c>
      <c r="H2293" t="str">
        <f>IF(punkty[[#This Row],[v1]] = 40000,1,"")</f>
        <v/>
      </c>
    </row>
    <row r="2294" spans="4:8" x14ac:dyDescent="0.25">
      <c r="D2294">
        <v>212</v>
      </c>
      <c r="E2294">
        <v>40</v>
      </c>
      <c r="F2294">
        <f t="shared" si="35"/>
        <v>25744</v>
      </c>
      <c r="G2294">
        <f>IF(punkty[[#This Row],[v1]] &lt; 40000,1,"")</f>
        <v>1</v>
      </c>
      <c r="H2294" t="str">
        <f>IF(punkty[[#This Row],[v1]] = 40000,1,"")</f>
        <v/>
      </c>
    </row>
    <row r="2295" spans="4:8" x14ac:dyDescent="0.25">
      <c r="D2295">
        <v>66</v>
      </c>
      <c r="E2295">
        <v>259</v>
      </c>
      <c r="F2295">
        <f t="shared" si="35"/>
        <v>21437</v>
      </c>
      <c r="G2295">
        <f>IF(punkty[[#This Row],[v1]] &lt; 40000,1,"")</f>
        <v>1</v>
      </c>
      <c r="H2295" t="str">
        <f>IF(punkty[[#This Row],[v1]] = 40000,1,"")</f>
        <v/>
      </c>
    </row>
    <row r="2296" spans="4:8" x14ac:dyDescent="0.25">
      <c r="D2296">
        <v>85</v>
      </c>
      <c r="E2296">
        <v>125</v>
      </c>
      <c r="F2296">
        <f t="shared" si="35"/>
        <v>18850</v>
      </c>
      <c r="G2296">
        <f>IF(punkty[[#This Row],[v1]] &lt; 40000,1,"")</f>
        <v>1</v>
      </c>
      <c r="H2296" t="str">
        <f>IF(punkty[[#This Row],[v1]] = 40000,1,"")</f>
        <v/>
      </c>
    </row>
    <row r="2297" spans="4:8" x14ac:dyDescent="0.25">
      <c r="D2297">
        <v>214</v>
      </c>
      <c r="E2297">
        <v>120</v>
      </c>
      <c r="F2297">
        <f t="shared" si="35"/>
        <v>6596</v>
      </c>
      <c r="G2297">
        <f>IF(punkty[[#This Row],[v1]] &lt; 40000,1,"")</f>
        <v>1</v>
      </c>
      <c r="H2297" t="str">
        <f>IF(punkty[[#This Row],[v1]] = 40000,1,"")</f>
        <v/>
      </c>
    </row>
    <row r="2298" spans="4:8" x14ac:dyDescent="0.25">
      <c r="D2298">
        <v>391</v>
      </c>
      <c r="E2298">
        <v>51</v>
      </c>
      <c r="F2298">
        <f t="shared" si="35"/>
        <v>58682</v>
      </c>
      <c r="G2298" t="str">
        <f>IF(punkty[[#This Row],[v1]] &lt; 40000,1,"")</f>
        <v/>
      </c>
      <c r="H2298" t="str">
        <f>IF(punkty[[#This Row],[v1]] = 40000,1,"")</f>
        <v/>
      </c>
    </row>
    <row r="2299" spans="4:8" x14ac:dyDescent="0.25">
      <c r="D2299">
        <v>274</v>
      </c>
      <c r="E2299">
        <v>133</v>
      </c>
      <c r="F2299">
        <f t="shared" si="35"/>
        <v>9965</v>
      </c>
      <c r="G2299">
        <f>IF(punkty[[#This Row],[v1]] &lt; 40000,1,"")</f>
        <v>1</v>
      </c>
      <c r="H2299" t="str">
        <f>IF(punkty[[#This Row],[v1]] = 40000,1,"")</f>
        <v/>
      </c>
    </row>
    <row r="2300" spans="4:8" x14ac:dyDescent="0.25">
      <c r="D2300">
        <v>195</v>
      </c>
      <c r="E2300">
        <v>350</v>
      </c>
      <c r="F2300">
        <f t="shared" si="35"/>
        <v>22525</v>
      </c>
      <c r="G2300">
        <f>IF(punkty[[#This Row],[v1]] &lt; 40000,1,"")</f>
        <v>1</v>
      </c>
      <c r="H2300" t="str">
        <f>IF(punkty[[#This Row],[v1]] = 40000,1,"")</f>
        <v/>
      </c>
    </row>
    <row r="2301" spans="4:8" x14ac:dyDescent="0.25">
      <c r="D2301">
        <v>266</v>
      </c>
      <c r="E2301">
        <v>82</v>
      </c>
      <c r="F2301">
        <f t="shared" si="35"/>
        <v>18280</v>
      </c>
      <c r="G2301">
        <f>IF(punkty[[#This Row],[v1]] &lt; 40000,1,"")</f>
        <v>1</v>
      </c>
      <c r="H2301" t="str">
        <f>IF(punkty[[#This Row],[v1]] = 40000,1,"")</f>
        <v/>
      </c>
    </row>
    <row r="2302" spans="4:8" x14ac:dyDescent="0.25">
      <c r="D2302">
        <v>223</v>
      </c>
      <c r="E2302">
        <v>323</v>
      </c>
      <c r="F2302">
        <f t="shared" si="35"/>
        <v>15658</v>
      </c>
      <c r="G2302">
        <f>IF(punkty[[#This Row],[v1]] &lt; 40000,1,"")</f>
        <v>1</v>
      </c>
      <c r="H2302" t="str">
        <f>IF(punkty[[#This Row],[v1]] = 40000,1,"")</f>
        <v/>
      </c>
    </row>
    <row r="2303" spans="4:8" x14ac:dyDescent="0.25">
      <c r="D2303">
        <v>307</v>
      </c>
      <c r="E2303">
        <v>257</v>
      </c>
      <c r="F2303">
        <f t="shared" si="35"/>
        <v>14698</v>
      </c>
      <c r="G2303">
        <f>IF(punkty[[#This Row],[v1]] &lt; 40000,1,"")</f>
        <v>1</v>
      </c>
      <c r="H2303" t="str">
        <f>IF(punkty[[#This Row],[v1]] = 40000,1,"")</f>
        <v/>
      </c>
    </row>
    <row r="2304" spans="4:8" x14ac:dyDescent="0.25">
      <c r="D2304">
        <v>135</v>
      </c>
      <c r="E2304">
        <v>365</v>
      </c>
      <c r="F2304">
        <f t="shared" si="35"/>
        <v>31450</v>
      </c>
      <c r="G2304">
        <f>IF(punkty[[#This Row],[v1]] &lt; 40000,1,"")</f>
        <v>1</v>
      </c>
      <c r="H2304" t="str">
        <f>IF(punkty[[#This Row],[v1]] = 40000,1,"")</f>
        <v/>
      </c>
    </row>
    <row r="2305" spans="4:8" x14ac:dyDescent="0.25">
      <c r="D2305">
        <v>209</v>
      </c>
      <c r="E2305">
        <v>13</v>
      </c>
      <c r="F2305">
        <f t="shared" si="35"/>
        <v>35050</v>
      </c>
      <c r="G2305">
        <f>IF(punkty[[#This Row],[v1]] &lt; 40000,1,"")</f>
        <v>1</v>
      </c>
      <c r="H2305" t="str">
        <f>IF(punkty[[#This Row],[v1]] = 40000,1,"")</f>
        <v/>
      </c>
    </row>
    <row r="2306" spans="4:8" x14ac:dyDescent="0.25">
      <c r="D2306">
        <v>391</v>
      </c>
      <c r="E2306">
        <v>173</v>
      </c>
      <c r="F2306">
        <f t="shared" si="35"/>
        <v>37210</v>
      </c>
      <c r="G2306">
        <f>IF(punkty[[#This Row],[v1]] &lt; 40000,1,"")</f>
        <v>1</v>
      </c>
      <c r="H2306" t="str">
        <f>IF(punkty[[#This Row],[v1]] = 40000,1,"")</f>
        <v/>
      </c>
    </row>
    <row r="2307" spans="4:8" x14ac:dyDescent="0.25">
      <c r="D2307">
        <v>205</v>
      </c>
      <c r="E2307">
        <v>288</v>
      </c>
      <c r="F2307">
        <f t="shared" si="35"/>
        <v>7769</v>
      </c>
      <c r="G2307">
        <f>IF(punkty[[#This Row],[v1]] &lt; 40000,1,"")</f>
        <v>1</v>
      </c>
      <c r="H2307" t="str">
        <f>IF(punkty[[#This Row],[v1]] = 40000,1,"")</f>
        <v/>
      </c>
    </row>
    <row r="2308" spans="4:8" x14ac:dyDescent="0.25">
      <c r="D2308">
        <v>48</v>
      </c>
      <c r="E2308">
        <v>360</v>
      </c>
      <c r="F2308">
        <f t="shared" si="35"/>
        <v>48704</v>
      </c>
      <c r="G2308" t="str">
        <f>IF(punkty[[#This Row],[v1]] &lt; 40000,1,"")</f>
        <v/>
      </c>
      <c r="H2308" t="str">
        <f>IF(punkty[[#This Row],[v1]] = 40000,1,"")</f>
        <v/>
      </c>
    </row>
    <row r="2309" spans="4:8" x14ac:dyDescent="0.25">
      <c r="D2309">
        <v>277</v>
      </c>
      <c r="E2309">
        <v>134</v>
      </c>
      <c r="F2309">
        <f t="shared" si="35"/>
        <v>10285</v>
      </c>
      <c r="G2309">
        <f>IF(punkty[[#This Row],[v1]] &lt; 40000,1,"")</f>
        <v>1</v>
      </c>
      <c r="H2309" t="str">
        <f>IF(punkty[[#This Row],[v1]] = 40000,1,"")</f>
        <v/>
      </c>
    </row>
    <row r="2310" spans="4:8" x14ac:dyDescent="0.25">
      <c r="D2310">
        <v>57</v>
      </c>
      <c r="E2310">
        <v>392</v>
      </c>
      <c r="F2310">
        <f t="shared" si="35"/>
        <v>57313</v>
      </c>
      <c r="G2310" t="str">
        <f>IF(punkty[[#This Row],[v1]] &lt; 40000,1,"")</f>
        <v/>
      </c>
      <c r="H2310" t="str">
        <f>IF(punkty[[#This Row],[v1]] = 40000,1,"")</f>
        <v/>
      </c>
    </row>
    <row r="2311" spans="4:8" x14ac:dyDescent="0.25">
      <c r="D2311">
        <v>275</v>
      </c>
      <c r="E2311">
        <v>22</v>
      </c>
      <c r="F2311">
        <f t="shared" si="35"/>
        <v>37309</v>
      </c>
      <c r="G2311">
        <f>IF(punkty[[#This Row],[v1]] &lt; 40000,1,"")</f>
        <v>1</v>
      </c>
      <c r="H2311" t="str">
        <f>IF(punkty[[#This Row],[v1]] = 40000,1,"")</f>
        <v/>
      </c>
    </row>
    <row r="2312" spans="4:8" x14ac:dyDescent="0.25">
      <c r="D2312">
        <v>12</v>
      </c>
      <c r="E2312">
        <v>353</v>
      </c>
      <c r="F2312">
        <f t="shared" si="35"/>
        <v>58753</v>
      </c>
      <c r="G2312" t="str">
        <f>IF(punkty[[#This Row],[v1]] &lt; 40000,1,"")</f>
        <v/>
      </c>
      <c r="H2312" t="str">
        <f>IF(punkty[[#This Row],[v1]] = 40000,1,"")</f>
        <v/>
      </c>
    </row>
    <row r="2313" spans="4:8" x14ac:dyDescent="0.25">
      <c r="D2313">
        <v>202</v>
      </c>
      <c r="E2313">
        <v>24</v>
      </c>
      <c r="F2313">
        <f t="shared" ref="F2313:F2376" si="36">((D2313 - 200) * (D2313 - 200)) +(( E2313 - 200) * ( E2313 - 200))</f>
        <v>30980</v>
      </c>
      <c r="G2313">
        <f>IF(punkty[[#This Row],[v1]] &lt; 40000,1,"")</f>
        <v>1</v>
      </c>
      <c r="H2313" t="str">
        <f>IF(punkty[[#This Row],[v1]] = 40000,1,"")</f>
        <v/>
      </c>
    </row>
    <row r="2314" spans="4:8" x14ac:dyDescent="0.25">
      <c r="D2314">
        <v>46</v>
      </c>
      <c r="E2314">
        <v>349</v>
      </c>
      <c r="F2314">
        <f t="shared" si="36"/>
        <v>45917</v>
      </c>
      <c r="G2314" t="str">
        <f>IF(punkty[[#This Row],[v1]] &lt; 40000,1,"")</f>
        <v/>
      </c>
      <c r="H2314" t="str">
        <f>IF(punkty[[#This Row],[v1]] = 40000,1,"")</f>
        <v/>
      </c>
    </row>
    <row r="2315" spans="4:8" x14ac:dyDescent="0.25">
      <c r="D2315">
        <v>227</v>
      </c>
      <c r="E2315">
        <v>203</v>
      </c>
      <c r="F2315">
        <f t="shared" si="36"/>
        <v>738</v>
      </c>
      <c r="G2315">
        <f>IF(punkty[[#This Row],[v1]] &lt; 40000,1,"")</f>
        <v>1</v>
      </c>
      <c r="H2315" t="str">
        <f>IF(punkty[[#This Row],[v1]] = 40000,1,"")</f>
        <v/>
      </c>
    </row>
    <row r="2316" spans="4:8" x14ac:dyDescent="0.25">
      <c r="D2316">
        <v>207</v>
      </c>
      <c r="E2316">
        <v>330</v>
      </c>
      <c r="F2316">
        <f t="shared" si="36"/>
        <v>16949</v>
      </c>
      <c r="G2316">
        <f>IF(punkty[[#This Row],[v1]] &lt; 40000,1,"")</f>
        <v>1</v>
      </c>
      <c r="H2316" t="str">
        <f>IF(punkty[[#This Row],[v1]] = 40000,1,"")</f>
        <v/>
      </c>
    </row>
    <row r="2317" spans="4:8" x14ac:dyDescent="0.25">
      <c r="D2317">
        <v>7</v>
      </c>
      <c r="E2317">
        <v>34</v>
      </c>
      <c r="F2317">
        <f t="shared" si="36"/>
        <v>64805</v>
      </c>
      <c r="G2317" t="str">
        <f>IF(punkty[[#This Row],[v1]] &lt; 40000,1,"")</f>
        <v/>
      </c>
      <c r="H2317" t="str">
        <f>IF(punkty[[#This Row],[v1]] = 40000,1,"")</f>
        <v/>
      </c>
    </row>
    <row r="2318" spans="4:8" x14ac:dyDescent="0.25">
      <c r="D2318">
        <v>383</v>
      </c>
      <c r="E2318">
        <v>215</v>
      </c>
      <c r="F2318">
        <f t="shared" si="36"/>
        <v>33714</v>
      </c>
      <c r="G2318">
        <f>IF(punkty[[#This Row],[v1]] &lt; 40000,1,"")</f>
        <v>1</v>
      </c>
      <c r="H2318" t="str">
        <f>IF(punkty[[#This Row],[v1]] = 40000,1,"")</f>
        <v/>
      </c>
    </row>
    <row r="2319" spans="4:8" x14ac:dyDescent="0.25">
      <c r="D2319">
        <v>241</v>
      </c>
      <c r="E2319">
        <v>235</v>
      </c>
      <c r="F2319">
        <f t="shared" si="36"/>
        <v>2906</v>
      </c>
      <c r="G2319">
        <f>IF(punkty[[#This Row],[v1]] &lt; 40000,1,"")</f>
        <v>1</v>
      </c>
      <c r="H2319" t="str">
        <f>IF(punkty[[#This Row],[v1]] = 40000,1,"")</f>
        <v/>
      </c>
    </row>
    <row r="2320" spans="4:8" x14ac:dyDescent="0.25">
      <c r="D2320">
        <v>328</v>
      </c>
      <c r="E2320">
        <v>246</v>
      </c>
      <c r="F2320">
        <f t="shared" si="36"/>
        <v>18500</v>
      </c>
      <c r="G2320">
        <f>IF(punkty[[#This Row],[v1]] &lt; 40000,1,"")</f>
        <v>1</v>
      </c>
      <c r="H2320" t="str">
        <f>IF(punkty[[#This Row],[v1]] = 40000,1,"")</f>
        <v/>
      </c>
    </row>
    <row r="2321" spans="4:8" x14ac:dyDescent="0.25">
      <c r="D2321">
        <v>138</v>
      </c>
      <c r="E2321">
        <v>129</v>
      </c>
      <c r="F2321">
        <f t="shared" si="36"/>
        <v>8885</v>
      </c>
      <c r="G2321">
        <f>IF(punkty[[#This Row],[v1]] &lt; 40000,1,"")</f>
        <v>1</v>
      </c>
      <c r="H2321" t="str">
        <f>IF(punkty[[#This Row],[v1]] = 40000,1,"")</f>
        <v/>
      </c>
    </row>
    <row r="2322" spans="4:8" x14ac:dyDescent="0.25">
      <c r="D2322">
        <v>298</v>
      </c>
      <c r="E2322">
        <v>305</v>
      </c>
      <c r="F2322">
        <f t="shared" si="36"/>
        <v>20629</v>
      </c>
      <c r="G2322">
        <f>IF(punkty[[#This Row],[v1]] &lt; 40000,1,"")</f>
        <v>1</v>
      </c>
      <c r="H2322" t="str">
        <f>IF(punkty[[#This Row],[v1]] = 40000,1,"")</f>
        <v/>
      </c>
    </row>
    <row r="2323" spans="4:8" x14ac:dyDescent="0.25">
      <c r="D2323">
        <v>278</v>
      </c>
      <c r="E2323">
        <v>195</v>
      </c>
      <c r="F2323">
        <f t="shared" si="36"/>
        <v>6109</v>
      </c>
      <c r="G2323">
        <f>IF(punkty[[#This Row],[v1]] &lt; 40000,1,"")</f>
        <v>1</v>
      </c>
      <c r="H2323" t="str">
        <f>IF(punkty[[#This Row],[v1]] = 40000,1,"")</f>
        <v/>
      </c>
    </row>
    <row r="2324" spans="4:8" x14ac:dyDescent="0.25">
      <c r="D2324">
        <v>316</v>
      </c>
      <c r="E2324">
        <v>319</v>
      </c>
      <c r="F2324">
        <f t="shared" si="36"/>
        <v>27617</v>
      </c>
      <c r="G2324">
        <f>IF(punkty[[#This Row],[v1]] &lt; 40000,1,"")</f>
        <v>1</v>
      </c>
      <c r="H2324" t="str">
        <f>IF(punkty[[#This Row],[v1]] = 40000,1,"")</f>
        <v/>
      </c>
    </row>
    <row r="2325" spans="4:8" x14ac:dyDescent="0.25">
      <c r="D2325">
        <v>84</v>
      </c>
      <c r="E2325">
        <v>316</v>
      </c>
      <c r="F2325">
        <f t="shared" si="36"/>
        <v>26912</v>
      </c>
      <c r="G2325">
        <f>IF(punkty[[#This Row],[v1]] &lt; 40000,1,"")</f>
        <v>1</v>
      </c>
      <c r="H2325" t="str">
        <f>IF(punkty[[#This Row],[v1]] = 40000,1,"")</f>
        <v/>
      </c>
    </row>
    <row r="2326" spans="4:8" x14ac:dyDescent="0.25">
      <c r="D2326">
        <v>151</v>
      </c>
      <c r="E2326">
        <v>255</v>
      </c>
      <c r="F2326">
        <f t="shared" si="36"/>
        <v>5426</v>
      </c>
      <c r="G2326">
        <f>IF(punkty[[#This Row],[v1]] &lt; 40000,1,"")</f>
        <v>1</v>
      </c>
      <c r="H2326" t="str">
        <f>IF(punkty[[#This Row],[v1]] = 40000,1,"")</f>
        <v/>
      </c>
    </row>
    <row r="2327" spans="4:8" x14ac:dyDescent="0.25">
      <c r="D2327">
        <v>185</v>
      </c>
      <c r="E2327">
        <v>330</v>
      </c>
      <c r="F2327">
        <f t="shared" si="36"/>
        <v>17125</v>
      </c>
      <c r="G2327">
        <f>IF(punkty[[#This Row],[v1]] &lt; 40000,1,"")</f>
        <v>1</v>
      </c>
      <c r="H2327" t="str">
        <f>IF(punkty[[#This Row],[v1]] = 40000,1,"")</f>
        <v/>
      </c>
    </row>
    <row r="2328" spans="4:8" x14ac:dyDescent="0.25">
      <c r="D2328">
        <v>193</v>
      </c>
      <c r="E2328">
        <v>222</v>
      </c>
      <c r="F2328">
        <f t="shared" si="36"/>
        <v>533</v>
      </c>
      <c r="G2328">
        <f>IF(punkty[[#This Row],[v1]] &lt; 40000,1,"")</f>
        <v>1</v>
      </c>
      <c r="H2328" t="str">
        <f>IF(punkty[[#This Row],[v1]] = 40000,1,"")</f>
        <v/>
      </c>
    </row>
    <row r="2329" spans="4:8" x14ac:dyDescent="0.25">
      <c r="D2329">
        <v>276</v>
      </c>
      <c r="E2329">
        <v>173</v>
      </c>
      <c r="F2329">
        <f t="shared" si="36"/>
        <v>6505</v>
      </c>
      <c r="G2329">
        <f>IF(punkty[[#This Row],[v1]] &lt; 40000,1,"")</f>
        <v>1</v>
      </c>
      <c r="H2329" t="str">
        <f>IF(punkty[[#This Row],[v1]] = 40000,1,"")</f>
        <v/>
      </c>
    </row>
    <row r="2330" spans="4:8" x14ac:dyDescent="0.25">
      <c r="D2330">
        <v>165</v>
      </c>
      <c r="E2330">
        <v>265</v>
      </c>
      <c r="F2330">
        <f t="shared" si="36"/>
        <v>5450</v>
      </c>
      <c r="G2330">
        <f>IF(punkty[[#This Row],[v1]] &lt; 40000,1,"")</f>
        <v>1</v>
      </c>
      <c r="H2330" t="str">
        <f>IF(punkty[[#This Row],[v1]] = 40000,1,"")</f>
        <v/>
      </c>
    </row>
    <row r="2331" spans="4:8" x14ac:dyDescent="0.25">
      <c r="D2331">
        <v>328</v>
      </c>
      <c r="E2331">
        <v>199</v>
      </c>
      <c r="F2331">
        <f t="shared" si="36"/>
        <v>16385</v>
      </c>
      <c r="G2331">
        <f>IF(punkty[[#This Row],[v1]] &lt; 40000,1,"")</f>
        <v>1</v>
      </c>
      <c r="H2331" t="str">
        <f>IF(punkty[[#This Row],[v1]] = 40000,1,"")</f>
        <v/>
      </c>
    </row>
    <row r="2332" spans="4:8" x14ac:dyDescent="0.25">
      <c r="D2332">
        <v>351</v>
      </c>
      <c r="E2332">
        <v>41</v>
      </c>
      <c r="F2332">
        <f t="shared" si="36"/>
        <v>48082</v>
      </c>
      <c r="G2332" t="str">
        <f>IF(punkty[[#This Row],[v1]] &lt; 40000,1,"")</f>
        <v/>
      </c>
      <c r="H2332" t="str">
        <f>IF(punkty[[#This Row],[v1]] = 40000,1,"")</f>
        <v/>
      </c>
    </row>
    <row r="2333" spans="4:8" x14ac:dyDescent="0.25">
      <c r="D2333">
        <v>284</v>
      </c>
      <c r="E2333">
        <v>148</v>
      </c>
      <c r="F2333">
        <f t="shared" si="36"/>
        <v>9760</v>
      </c>
      <c r="G2333">
        <f>IF(punkty[[#This Row],[v1]] &lt; 40000,1,"")</f>
        <v>1</v>
      </c>
      <c r="H2333" t="str">
        <f>IF(punkty[[#This Row],[v1]] = 40000,1,"")</f>
        <v/>
      </c>
    </row>
    <row r="2334" spans="4:8" x14ac:dyDescent="0.25">
      <c r="D2334">
        <v>140</v>
      </c>
      <c r="E2334">
        <v>2</v>
      </c>
      <c r="F2334">
        <f t="shared" si="36"/>
        <v>42804</v>
      </c>
      <c r="G2334" t="str">
        <f>IF(punkty[[#This Row],[v1]] &lt; 40000,1,"")</f>
        <v/>
      </c>
      <c r="H2334" t="str">
        <f>IF(punkty[[#This Row],[v1]] = 40000,1,"")</f>
        <v/>
      </c>
    </row>
    <row r="2335" spans="4:8" x14ac:dyDescent="0.25">
      <c r="D2335">
        <v>152</v>
      </c>
      <c r="E2335">
        <v>55</v>
      </c>
      <c r="F2335">
        <f t="shared" si="36"/>
        <v>23329</v>
      </c>
      <c r="G2335">
        <f>IF(punkty[[#This Row],[v1]] &lt; 40000,1,"")</f>
        <v>1</v>
      </c>
      <c r="H2335" t="str">
        <f>IF(punkty[[#This Row],[v1]] = 40000,1,"")</f>
        <v/>
      </c>
    </row>
    <row r="2336" spans="4:8" x14ac:dyDescent="0.25">
      <c r="D2336">
        <v>183</v>
      </c>
      <c r="E2336">
        <v>206</v>
      </c>
      <c r="F2336">
        <f t="shared" si="36"/>
        <v>325</v>
      </c>
      <c r="G2336">
        <f>IF(punkty[[#This Row],[v1]] &lt; 40000,1,"")</f>
        <v>1</v>
      </c>
      <c r="H2336" t="str">
        <f>IF(punkty[[#This Row],[v1]] = 40000,1,"")</f>
        <v/>
      </c>
    </row>
    <row r="2337" spans="4:8" x14ac:dyDescent="0.25">
      <c r="D2337">
        <v>220</v>
      </c>
      <c r="E2337">
        <v>196</v>
      </c>
      <c r="F2337">
        <f t="shared" si="36"/>
        <v>416</v>
      </c>
      <c r="G2337">
        <f>IF(punkty[[#This Row],[v1]] &lt; 40000,1,"")</f>
        <v>1</v>
      </c>
      <c r="H2337" t="str">
        <f>IF(punkty[[#This Row],[v1]] = 40000,1,"")</f>
        <v/>
      </c>
    </row>
    <row r="2338" spans="4:8" x14ac:dyDescent="0.25">
      <c r="D2338">
        <v>373</v>
      </c>
      <c r="E2338">
        <v>196</v>
      </c>
      <c r="F2338">
        <f t="shared" si="36"/>
        <v>29945</v>
      </c>
      <c r="G2338">
        <f>IF(punkty[[#This Row],[v1]] &lt; 40000,1,"")</f>
        <v>1</v>
      </c>
      <c r="H2338" t="str">
        <f>IF(punkty[[#This Row],[v1]] = 40000,1,"")</f>
        <v/>
      </c>
    </row>
    <row r="2339" spans="4:8" x14ac:dyDescent="0.25">
      <c r="D2339">
        <v>362</v>
      </c>
      <c r="E2339">
        <v>14</v>
      </c>
      <c r="F2339">
        <f t="shared" si="36"/>
        <v>60840</v>
      </c>
      <c r="G2339" t="str">
        <f>IF(punkty[[#This Row],[v1]] &lt; 40000,1,"")</f>
        <v/>
      </c>
      <c r="H2339" t="str">
        <f>IF(punkty[[#This Row],[v1]] = 40000,1,"")</f>
        <v/>
      </c>
    </row>
    <row r="2340" spans="4:8" x14ac:dyDescent="0.25">
      <c r="D2340">
        <v>108</v>
      </c>
      <c r="E2340">
        <v>245</v>
      </c>
      <c r="F2340">
        <f t="shared" si="36"/>
        <v>10489</v>
      </c>
      <c r="G2340">
        <f>IF(punkty[[#This Row],[v1]] &lt; 40000,1,"")</f>
        <v>1</v>
      </c>
      <c r="H2340" t="str">
        <f>IF(punkty[[#This Row],[v1]] = 40000,1,"")</f>
        <v/>
      </c>
    </row>
    <row r="2341" spans="4:8" x14ac:dyDescent="0.25">
      <c r="D2341">
        <v>295</v>
      </c>
      <c r="E2341">
        <v>7</v>
      </c>
      <c r="F2341">
        <f t="shared" si="36"/>
        <v>46274</v>
      </c>
      <c r="G2341" t="str">
        <f>IF(punkty[[#This Row],[v1]] &lt; 40000,1,"")</f>
        <v/>
      </c>
      <c r="H2341" t="str">
        <f>IF(punkty[[#This Row],[v1]] = 40000,1,"")</f>
        <v/>
      </c>
    </row>
    <row r="2342" spans="4:8" x14ac:dyDescent="0.25">
      <c r="D2342">
        <v>47</v>
      </c>
      <c r="E2342">
        <v>176</v>
      </c>
      <c r="F2342">
        <f t="shared" si="36"/>
        <v>23985</v>
      </c>
      <c r="G2342">
        <f>IF(punkty[[#This Row],[v1]] &lt; 40000,1,"")</f>
        <v>1</v>
      </c>
      <c r="H2342" t="str">
        <f>IF(punkty[[#This Row],[v1]] = 40000,1,"")</f>
        <v/>
      </c>
    </row>
    <row r="2343" spans="4:8" x14ac:dyDescent="0.25">
      <c r="D2343">
        <v>17</v>
      </c>
      <c r="E2343">
        <v>327</v>
      </c>
      <c r="F2343">
        <f t="shared" si="36"/>
        <v>49618</v>
      </c>
      <c r="G2343" t="str">
        <f>IF(punkty[[#This Row],[v1]] &lt; 40000,1,"")</f>
        <v/>
      </c>
      <c r="H2343" t="str">
        <f>IF(punkty[[#This Row],[v1]] = 40000,1,"")</f>
        <v/>
      </c>
    </row>
    <row r="2344" spans="4:8" x14ac:dyDescent="0.25">
      <c r="D2344">
        <v>102</v>
      </c>
      <c r="E2344">
        <v>205</v>
      </c>
      <c r="F2344">
        <f t="shared" si="36"/>
        <v>9629</v>
      </c>
      <c r="G2344">
        <f>IF(punkty[[#This Row],[v1]] &lt; 40000,1,"")</f>
        <v>1</v>
      </c>
      <c r="H2344" t="str">
        <f>IF(punkty[[#This Row],[v1]] = 40000,1,"")</f>
        <v/>
      </c>
    </row>
    <row r="2345" spans="4:8" x14ac:dyDescent="0.25">
      <c r="D2345">
        <v>393</v>
      </c>
      <c r="E2345">
        <v>284</v>
      </c>
      <c r="F2345">
        <f t="shared" si="36"/>
        <v>44305</v>
      </c>
      <c r="G2345" t="str">
        <f>IF(punkty[[#This Row],[v1]] &lt; 40000,1,"")</f>
        <v/>
      </c>
      <c r="H2345" t="str">
        <f>IF(punkty[[#This Row],[v1]] = 40000,1,"")</f>
        <v/>
      </c>
    </row>
    <row r="2346" spans="4:8" x14ac:dyDescent="0.25">
      <c r="D2346">
        <v>317</v>
      </c>
      <c r="E2346">
        <v>311</v>
      </c>
      <c r="F2346">
        <f t="shared" si="36"/>
        <v>26010</v>
      </c>
      <c r="G2346">
        <f>IF(punkty[[#This Row],[v1]] &lt; 40000,1,"")</f>
        <v>1</v>
      </c>
      <c r="H2346" t="str">
        <f>IF(punkty[[#This Row],[v1]] = 40000,1,"")</f>
        <v/>
      </c>
    </row>
    <row r="2347" spans="4:8" x14ac:dyDescent="0.25">
      <c r="D2347">
        <v>179</v>
      </c>
      <c r="E2347">
        <v>49</v>
      </c>
      <c r="F2347">
        <f t="shared" si="36"/>
        <v>23242</v>
      </c>
      <c r="G2347">
        <f>IF(punkty[[#This Row],[v1]] &lt; 40000,1,"")</f>
        <v>1</v>
      </c>
      <c r="H2347" t="str">
        <f>IF(punkty[[#This Row],[v1]] = 40000,1,"")</f>
        <v/>
      </c>
    </row>
    <row r="2348" spans="4:8" x14ac:dyDescent="0.25">
      <c r="D2348">
        <v>309</v>
      </c>
      <c r="E2348">
        <v>73</v>
      </c>
      <c r="F2348">
        <f t="shared" si="36"/>
        <v>28010</v>
      </c>
      <c r="G2348">
        <f>IF(punkty[[#This Row],[v1]] &lt; 40000,1,"")</f>
        <v>1</v>
      </c>
      <c r="H2348" t="str">
        <f>IF(punkty[[#This Row],[v1]] = 40000,1,"")</f>
        <v/>
      </c>
    </row>
    <row r="2349" spans="4:8" x14ac:dyDescent="0.25">
      <c r="D2349">
        <v>82</v>
      </c>
      <c r="E2349">
        <v>160</v>
      </c>
      <c r="F2349">
        <f t="shared" si="36"/>
        <v>15524</v>
      </c>
      <c r="G2349">
        <f>IF(punkty[[#This Row],[v1]] &lt; 40000,1,"")</f>
        <v>1</v>
      </c>
      <c r="H2349" t="str">
        <f>IF(punkty[[#This Row],[v1]] = 40000,1,"")</f>
        <v/>
      </c>
    </row>
    <row r="2350" spans="4:8" x14ac:dyDescent="0.25">
      <c r="D2350">
        <v>342</v>
      </c>
      <c r="E2350">
        <v>195</v>
      </c>
      <c r="F2350">
        <f t="shared" si="36"/>
        <v>20189</v>
      </c>
      <c r="G2350">
        <f>IF(punkty[[#This Row],[v1]] &lt; 40000,1,"")</f>
        <v>1</v>
      </c>
      <c r="H2350" t="str">
        <f>IF(punkty[[#This Row],[v1]] = 40000,1,"")</f>
        <v/>
      </c>
    </row>
    <row r="2351" spans="4:8" x14ac:dyDescent="0.25">
      <c r="D2351">
        <v>244</v>
      </c>
      <c r="E2351">
        <v>345</v>
      </c>
      <c r="F2351">
        <f t="shared" si="36"/>
        <v>22961</v>
      </c>
      <c r="G2351">
        <f>IF(punkty[[#This Row],[v1]] &lt; 40000,1,"")</f>
        <v>1</v>
      </c>
      <c r="H2351" t="str">
        <f>IF(punkty[[#This Row],[v1]] = 40000,1,"")</f>
        <v/>
      </c>
    </row>
    <row r="2352" spans="4:8" x14ac:dyDescent="0.25">
      <c r="D2352">
        <v>253</v>
      </c>
      <c r="E2352">
        <v>188</v>
      </c>
      <c r="F2352">
        <f t="shared" si="36"/>
        <v>2953</v>
      </c>
      <c r="G2352">
        <f>IF(punkty[[#This Row],[v1]] &lt; 40000,1,"")</f>
        <v>1</v>
      </c>
      <c r="H2352" t="str">
        <f>IF(punkty[[#This Row],[v1]] = 40000,1,"")</f>
        <v/>
      </c>
    </row>
    <row r="2353" spans="4:8" x14ac:dyDescent="0.25">
      <c r="D2353">
        <v>30</v>
      </c>
      <c r="E2353">
        <v>240</v>
      </c>
      <c r="F2353">
        <f t="shared" si="36"/>
        <v>30500</v>
      </c>
      <c r="G2353">
        <f>IF(punkty[[#This Row],[v1]] &lt; 40000,1,"")</f>
        <v>1</v>
      </c>
      <c r="H2353" t="str">
        <f>IF(punkty[[#This Row],[v1]] = 40000,1,"")</f>
        <v/>
      </c>
    </row>
    <row r="2354" spans="4:8" x14ac:dyDescent="0.25">
      <c r="D2354">
        <v>193</v>
      </c>
      <c r="E2354">
        <v>272</v>
      </c>
      <c r="F2354">
        <f t="shared" si="36"/>
        <v>5233</v>
      </c>
      <c r="G2354">
        <f>IF(punkty[[#This Row],[v1]] &lt; 40000,1,"")</f>
        <v>1</v>
      </c>
      <c r="H2354" t="str">
        <f>IF(punkty[[#This Row],[v1]] = 40000,1,"")</f>
        <v/>
      </c>
    </row>
    <row r="2355" spans="4:8" x14ac:dyDescent="0.25">
      <c r="D2355">
        <v>127</v>
      </c>
      <c r="E2355">
        <v>341</v>
      </c>
      <c r="F2355">
        <f t="shared" si="36"/>
        <v>25210</v>
      </c>
      <c r="G2355">
        <f>IF(punkty[[#This Row],[v1]] &lt; 40000,1,"")</f>
        <v>1</v>
      </c>
      <c r="H2355" t="str">
        <f>IF(punkty[[#This Row],[v1]] = 40000,1,"")</f>
        <v/>
      </c>
    </row>
    <row r="2356" spans="4:8" x14ac:dyDescent="0.25">
      <c r="D2356">
        <v>110</v>
      </c>
      <c r="E2356">
        <v>108</v>
      </c>
      <c r="F2356">
        <f t="shared" si="36"/>
        <v>16564</v>
      </c>
      <c r="G2356">
        <f>IF(punkty[[#This Row],[v1]] &lt; 40000,1,"")</f>
        <v>1</v>
      </c>
      <c r="H2356" t="str">
        <f>IF(punkty[[#This Row],[v1]] = 40000,1,"")</f>
        <v/>
      </c>
    </row>
    <row r="2357" spans="4:8" x14ac:dyDescent="0.25">
      <c r="D2357">
        <v>115</v>
      </c>
      <c r="E2357">
        <v>257</v>
      </c>
      <c r="F2357">
        <f t="shared" si="36"/>
        <v>10474</v>
      </c>
      <c r="G2357">
        <f>IF(punkty[[#This Row],[v1]] &lt; 40000,1,"")</f>
        <v>1</v>
      </c>
      <c r="H2357" t="str">
        <f>IF(punkty[[#This Row],[v1]] = 40000,1,"")</f>
        <v/>
      </c>
    </row>
    <row r="2358" spans="4:8" x14ac:dyDescent="0.25">
      <c r="D2358">
        <v>196</v>
      </c>
      <c r="E2358">
        <v>107</v>
      </c>
      <c r="F2358">
        <f t="shared" si="36"/>
        <v>8665</v>
      </c>
      <c r="G2358">
        <f>IF(punkty[[#This Row],[v1]] &lt; 40000,1,"")</f>
        <v>1</v>
      </c>
      <c r="H2358" t="str">
        <f>IF(punkty[[#This Row],[v1]] = 40000,1,"")</f>
        <v/>
      </c>
    </row>
    <row r="2359" spans="4:8" x14ac:dyDescent="0.25">
      <c r="D2359">
        <v>374</v>
      </c>
      <c r="E2359">
        <v>50</v>
      </c>
      <c r="F2359">
        <f t="shared" si="36"/>
        <v>52776</v>
      </c>
      <c r="G2359" t="str">
        <f>IF(punkty[[#This Row],[v1]] &lt; 40000,1,"")</f>
        <v/>
      </c>
      <c r="H2359" t="str">
        <f>IF(punkty[[#This Row],[v1]] = 40000,1,"")</f>
        <v/>
      </c>
    </row>
    <row r="2360" spans="4:8" x14ac:dyDescent="0.25">
      <c r="D2360">
        <v>21</v>
      </c>
      <c r="E2360">
        <v>313</v>
      </c>
      <c r="F2360">
        <f t="shared" si="36"/>
        <v>44810</v>
      </c>
      <c r="G2360" t="str">
        <f>IF(punkty[[#This Row],[v1]] &lt; 40000,1,"")</f>
        <v/>
      </c>
      <c r="H2360" t="str">
        <f>IF(punkty[[#This Row],[v1]] = 40000,1,"")</f>
        <v/>
      </c>
    </row>
    <row r="2361" spans="4:8" x14ac:dyDescent="0.25">
      <c r="D2361">
        <v>362</v>
      </c>
      <c r="E2361">
        <v>147</v>
      </c>
      <c r="F2361">
        <f t="shared" si="36"/>
        <v>29053</v>
      </c>
      <c r="G2361">
        <f>IF(punkty[[#This Row],[v1]] &lt; 40000,1,"")</f>
        <v>1</v>
      </c>
      <c r="H2361" t="str">
        <f>IF(punkty[[#This Row],[v1]] = 40000,1,"")</f>
        <v/>
      </c>
    </row>
    <row r="2362" spans="4:8" x14ac:dyDescent="0.25">
      <c r="D2362">
        <v>195</v>
      </c>
      <c r="E2362">
        <v>39</v>
      </c>
      <c r="F2362">
        <f t="shared" si="36"/>
        <v>25946</v>
      </c>
      <c r="G2362">
        <f>IF(punkty[[#This Row],[v1]] &lt; 40000,1,"")</f>
        <v>1</v>
      </c>
      <c r="H2362" t="str">
        <f>IF(punkty[[#This Row],[v1]] = 40000,1,"")</f>
        <v/>
      </c>
    </row>
    <row r="2363" spans="4:8" x14ac:dyDescent="0.25">
      <c r="D2363">
        <v>261</v>
      </c>
      <c r="E2363">
        <v>139</v>
      </c>
      <c r="F2363">
        <f t="shared" si="36"/>
        <v>7442</v>
      </c>
      <c r="G2363">
        <f>IF(punkty[[#This Row],[v1]] &lt; 40000,1,"")</f>
        <v>1</v>
      </c>
      <c r="H2363" t="str">
        <f>IF(punkty[[#This Row],[v1]] = 40000,1,"")</f>
        <v/>
      </c>
    </row>
    <row r="2364" spans="4:8" x14ac:dyDescent="0.25">
      <c r="D2364">
        <v>352</v>
      </c>
      <c r="E2364">
        <v>3</v>
      </c>
      <c r="F2364">
        <f t="shared" si="36"/>
        <v>61913</v>
      </c>
      <c r="G2364" t="str">
        <f>IF(punkty[[#This Row],[v1]] &lt; 40000,1,"")</f>
        <v/>
      </c>
      <c r="H2364" t="str">
        <f>IF(punkty[[#This Row],[v1]] = 40000,1,"")</f>
        <v/>
      </c>
    </row>
    <row r="2365" spans="4:8" x14ac:dyDescent="0.25">
      <c r="D2365">
        <v>208</v>
      </c>
      <c r="E2365">
        <v>144</v>
      </c>
      <c r="F2365">
        <f t="shared" si="36"/>
        <v>3200</v>
      </c>
      <c r="G2365">
        <f>IF(punkty[[#This Row],[v1]] &lt; 40000,1,"")</f>
        <v>1</v>
      </c>
      <c r="H2365" t="str">
        <f>IF(punkty[[#This Row],[v1]] = 40000,1,"")</f>
        <v/>
      </c>
    </row>
    <row r="2366" spans="4:8" x14ac:dyDescent="0.25">
      <c r="D2366">
        <v>233</v>
      </c>
      <c r="E2366">
        <v>51</v>
      </c>
      <c r="F2366">
        <f t="shared" si="36"/>
        <v>23290</v>
      </c>
      <c r="G2366">
        <f>IF(punkty[[#This Row],[v1]] &lt; 40000,1,"")</f>
        <v>1</v>
      </c>
      <c r="H2366" t="str">
        <f>IF(punkty[[#This Row],[v1]] = 40000,1,"")</f>
        <v/>
      </c>
    </row>
    <row r="2367" spans="4:8" x14ac:dyDescent="0.25">
      <c r="D2367">
        <v>203</v>
      </c>
      <c r="E2367">
        <v>73</v>
      </c>
      <c r="F2367">
        <f t="shared" si="36"/>
        <v>16138</v>
      </c>
      <c r="G2367">
        <f>IF(punkty[[#This Row],[v1]] &lt; 40000,1,"")</f>
        <v>1</v>
      </c>
      <c r="H2367" t="str">
        <f>IF(punkty[[#This Row],[v1]] = 40000,1,"")</f>
        <v/>
      </c>
    </row>
    <row r="2368" spans="4:8" x14ac:dyDescent="0.25">
      <c r="D2368">
        <v>288</v>
      </c>
      <c r="E2368">
        <v>1</v>
      </c>
      <c r="F2368">
        <f t="shared" si="36"/>
        <v>47345</v>
      </c>
      <c r="G2368" t="str">
        <f>IF(punkty[[#This Row],[v1]] &lt; 40000,1,"")</f>
        <v/>
      </c>
      <c r="H2368" t="str">
        <f>IF(punkty[[#This Row],[v1]] = 40000,1,"")</f>
        <v/>
      </c>
    </row>
    <row r="2369" spans="4:8" x14ac:dyDescent="0.25">
      <c r="D2369">
        <v>90</v>
      </c>
      <c r="E2369">
        <v>243</v>
      </c>
      <c r="F2369">
        <f t="shared" si="36"/>
        <v>13949</v>
      </c>
      <c r="G2369">
        <f>IF(punkty[[#This Row],[v1]] &lt; 40000,1,"")</f>
        <v>1</v>
      </c>
      <c r="H2369" t="str">
        <f>IF(punkty[[#This Row],[v1]] = 40000,1,"")</f>
        <v/>
      </c>
    </row>
    <row r="2370" spans="4:8" x14ac:dyDescent="0.25">
      <c r="D2370">
        <v>77</v>
      </c>
      <c r="E2370">
        <v>169</v>
      </c>
      <c r="F2370">
        <f t="shared" si="36"/>
        <v>16090</v>
      </c>
      <c r="G2370">
        <f>IF(punkty[[#This Row],[v1]] &lt; 40000,1,"")</f>
        <v>1</v>
      </c>
      <c r="H2370" t="str">
        <f>IF(punkty[[#This Row],[v1]] = 40000,1,"")</f>
        <v/>
      </c>
    </row>
    <row r="2371" spans="4:8" x14ac:dyDescent="0.25">
      <c r="D2371">
        <v>211</v>
      </c>
      <c r="E2371">
        <v>154</v>
      </c>
      <c r="F2371">
        <f t="shared" si="36"/>
        <v>2237</v>
      </c>
      <c r="G2371">
        <f>IF(punkty[[#This Row],[v1]] &lt; 40000,1,"")</f>
        <v>1</v>
      </c>
      <c r="H2371" t="str">
        <f>IF(punkty[[#This Row],[v1]] = 40000,1,"")</f>
        <v/>
      </c>
    </row>
    <row r="2372" spans="4:8" x14ac:dyDescent="0.25">
      <c r="D2372">
        <v>177</v>
      </c>
      <c r="E2372">
        <v>352</v>
      </c>
      <c r="F2372">
        <f t="shared" si="36"/>
        <v>23633</v>
      </c>
      <c r="G2372">
        <f>IF(punkty[[#This Row],[v1]] &lt; 40000,1,"")</f>
        <v>1</v>
      </c>
      <c r="H2372" t="str">
        <f>IF(punkty[[#This Row],[v1]] = 40000,1,"")</f>
        <v/>
      </c>
    </row>
    <row r="2373" spans="4:8" x14ac:dyDescent="0.25">
      <c r="D2373">
        <v>261</v>
      </c>
      <c r="E2373">
        <v>200</v>
      </c>
      <c r="F2373">
        <f t="shared" si="36"/>
        <v>3721</v>
      </c>
      <c r="G2373">
        <f>IF(punkty[[#This Row],[v1]] &lt; 40000,1,"")</f>
        <v>1</v>
      </c>
      <c r="H2373" t="str">
        <f>IF(punkty[[#This Row],[v1]] = 40000,1,"")</f>
        <v/>
      </c>
    </row>
    <row r="2374" spans="4:8" x14ac:dyDescent="0.25">
      <c r="D2374">
        <v>186</v>
      </c>
      <c r="E2374">
        <v>244</v>
      </c>
      <c r="F2374">
        <f t="shared" si="36"/>
        <v>2132</v>
      </c>
      <c r="G2374">
        <f>IF(punkty[[#This Row],[v1]] &lt; 40000,1,"")</f>
        <v>1</v>
      </c>
      <c r="H2374" t="str">
        <f>IF(punkty[[#This Row],[v1]] = 40000,1,"")</f>
        <v/>
      </c>
    </row>
    <row r="2375" spans="4:8" x14ac:dyDescent="0.25">
      <c r="D2375">
        <v>224</v>
      </c>
      <c r="E2375">
        <v>344</v>
      </c>
      <c r="F2375">
        <f t="shared" si="36"/>
        <v>21312</v>
      </c>
      <c r="G2375">
        <f>IF(punkty[[#This Row],[v1]] &lt; 40000,1,"")</f>
        <v>1</v>
      </c>
      <c r="H2375" t="str">
        <f>IF(punkty[[#This Row],[v1]] = 40000,1,"")</f>
        <v/>
      </c>
    </row>
    <row r="2376" spans="4:8" x14ac:dyDescent="0.25">
      <c r="D2376">
        <v>343</v>
      </c>
      <c r="E2376">
        <v>170</v>
      </c>
      <c r="F2376">
        <f t="shared" si="36"/>
        <v>21349</v>
      </c>
      <c r="G2376">
        <f>IF(punkty[[#This Row],[v1]] &lt; 40000,1,"")</f>
        <v>1</v>
      </c>
      <c r="H2376" t="str">
        <f>IF(punkty[[#This Row],[v1]] = 40000,1,"")</f>
        <v/>
      </c>
    </row>
    <row r="2377" spans="4:8" x14ac:dyDescent="0.25">
      <c r="D2377">
        <v>374</v>
      </c>
      <c r="E2377">
        <v>350</v>
      </c>
      <c r="F2377">
        <f t="shared" ref="F2377:F2440" si="37">((D2377 - 200) * (D2377 - 200)) +(( E2377 - 200) * ( E2377 - 200))</f>
        <v>52776</v>
      </c>
      <c r="G2377" t="str">
        <f>IF(punkty[[#This Row],[v1]] &lt; 40000,1,"")</f>
        <v/>
      </c>
      <c r="H2377" t="str">
        <f>IF(punkty[[#This Row],[v1]] = 40000,1,"")</f>
        <v/>
      </c>
    </row>
    <row r="2378" spans="4:8" x14ac:dyDescent="0.25">
      <c r="D2378">
        <v>307</v>
      </c>
      <c r="E2378">
        <v>368</v>
      </c>
      <c r="F2378">
        <f t="shared" si="37"/>
        <v>39673</v>
      </c>
      <c r="G2378">
        <f>IF(punkty[[#This Row],[v1]] &lt; 40000,1,"")</f>
        <v>1</v>
      </c>
      <c r="H2378" t="str">
        <f>IF(punkty[[#This Row],[v1]] = 40000,1,"")</f>
        <v/>
      </c>
    </row>
    <row r="2379" spans="4:8" x14ac:dyDescent="0.25">
      <c r="D2379">
        <v>188</v>
      </c>
      <c r="E2379">
        <v>394</v>
      </c>
      <c r="F2379">
        <f t="shared" si="37"/>
        <v>37780</v>
      </c>
      <c r="G2379">
        <f>IF(punkty[[#This Row],[v1]] &lt; 40000,1,"")</f>
        <v>1</v>
      </c>
      <c r="H2379" t="str">
        <f>IF(punkty[[#This Row],[v1]] = 40000,1,"")</f>
        <v/>
      </c>
    </row>
    <row r="2380" spans="4:8" x14ac:dyDescent="0.25">
      <c r="D2380">
        <v>135</v>
      </c>
      <c r="E2380">
        <v>112</v>
      </c>
      <c r="F2380">
        <f t="shared" si="37"/>
        <v>11969</v>
      </c>
      <c r="G2380">
        <f>IF(punkty[[#This Row],[v1]] &lt; 40000,1,"")</f>
        <v>1</v>
      </c>
      <c r="H2380" t="str">
        <f>IF(punkty[[#This Row],[v1]] = 40000,1,"")</f>
        <v/>
      </c>
    </row>
    <row r="2381" spans="4:8" x14ac:dyDescent="0.25">
      <c r="D2381">
        <v>281</v>
      </c>
      <c r="E2381">
        <v>280</v>
      </c>
      <c r="F2381">
        <f t="shared" si="37"/>
        <v>12961</v>
      </c>
      <c r="G2381">
        <f>IF(punkty[[#This Row],[v1]] &lt; 40000,1,"")</f>
        <v>1</v>
      </c>
      <c r="H2381" t="str">
        <f>IF(punkty[[#This Row],[v1]] = 40000,1,"")</f>
        <v/>
      </c>
    </row>
    <row r="2382" spans="4:8" x14ac:dyDescent="0.25">
      <c r="D2382">
        <v>184</v>
      </c>
      <c r="E2382">
        <v>126</v>
      </c>
      <c r="F2382">
        <f t="shared" si="37"/>
        <v>5732</v>
      </c>
      <c r="G2382">
        <f>IF(punkty[[#This Row],[v1]] &lt; 40000,1,"")</f>
        <v>1</v>
      </c>
      <c r="H2382" t="str">
        <f>IF(punkty[[#This Row],[v1]] = 40000,1,"")</f>
        <v/>
      </c>
    </row>
    <row r="2383" spans="4:8" x14ac:dyDescent="0.25">
      <c r="D2383">
        <v>186</v>
      </c>
      <c r="E2383">
        <v>37</v>
      </c>
      <c r="F2383">
        <f t="shared" si="37"/>
        <v>26765</v>
      </c>
      <c r="G2383">
        <f>IF(punkty[[#This Row],[v1]] &lt; 40000,1,"")</f>
        <v>1</v>
      </c>
      <c r="H2383" t="str">
        <f>IF(punkty[[#This Row],[v1]] = 40000,1,"")</f>
        <v/>
      </c>
    </row>
    <row r="2384" spans="4:8" x14ac:dyDescent="0.25">
      <c r="D2384">
        <v>388</v>
      </c>
      <c r="E2384">
        <v>102</v>
      </c>
      <c r="F2384">
        <f t="shared" si="37"/>
        <v>44948</v>
      </c>
      <c r="G2384" t="str">
        <f>IF(punkty[[#This Row],[v1]] &lt; 40000,1,"")</f>
        <v/>
      </c>
      <c r="H2384" t="str">
        <f>IF(punkty[[#This Row],[v1]] = 40000,1,"")</f>
        <v/>
      </c>
    </row>
    <row r="2385" spans="4:8" x14ac:dyDescent="0.25">
      <c r="D2385">
        <v>317</v>
      </c>
      <c r="E2385">
        <v>79</v>
      </c>
      <c r="F2385">
        <f t="shared" si="37"/>
        <v>28330</v>
      </c>
      <c r="G2385">
        <f>IF(punkty[[#This Row],[v1]] &lt; 40000,1,"")</f>
        <v>1</v>
      </c>
      <c r="H2385" t="str">
        <f>IF(punkty[[#This Row],[v1]] = 40000,1,"")</f>
        <v/>
      </c>
    </row>
    <row r="2386" spans="4:8" x14ac:dyDescent="0.25">
      <c r="D2386">
        <v>146</v>
      </c>
      <c r="E2386">
        <v>130</v>
      </c>
      <c r="F2386">
        <f t="shared" si="37"/>
        <v>7816</v>
      </c>
      <c r="G2386">
        <f>IF(punkty[[#This Row],[v1]] &lt; 40000,1,"")</f>
        <v>1</v>
      </c>
      <c r="H2386" t="str">
        <f>IF(punkty[[#This Row],[v1]] = 40000,1,"")</f>
        <v/>
      </c>
    </row>
    <row r="2387" spans="4:8" x14ac:dyDescent="0.25">
      <c r="D2387">
        <v>317</v>
      </c>
      <c r="E2387">
        <v>131</v>
      </c>
      <c r="F2387">
        <f t="shared" si="37"/>
        <v>18450</v>
      </c>
      <c r="G2387">
        <f>IF(punkty[[#This Row],[v1]] &lt; 40000,1,"")</f>
        <v>1</v>
      </c>
      <c r="H2387" t="str">
        <f>IF(punkty[[#This Row],[v1]] = 40000,1,"")</f>
        <v/>
      </c>
    </row>
    <row r="2388" spans="4:8" x14ac:dyDescent="0.25">
      <c r="D2388">
        <v>16</v>
      </c>
      <c r="E2388">
        <v>362</v>
      </c>
      <c r="F2388">
        <f t="shared" si="37"/>
        <v>60100</v>
      </c>
      <c r="G2388" t="str">
        <f>IF(punkty[[#This Row],[v1]] &lt; 40000,1,"")</f>
        <v/>
      </c>
      <c r="H2388" t="str">
        <f>IF(punkty[[#This Row],[v1]] = 40000,1,"")</f>
        <v/>
      </c>
    </row>
    <row r="2389" spans="4:8" x14ac:dyDescent="0.25">
      <c r="D2389">
        <v>333</v>
      </c>
      <c r="E2389">
        <v>98</v>
      </c>
      <c r="F2389">
        <f t="shared" si="37"/>
        <v>28093</v>
      </c>
      <c r="G2389">
        <f>IF(punkty[[#This Row],[v1]] &lt; 40000,1,"")</f>
        <v>1</v>
      </c>
      <c r="H2389" t="str">
        <f>IF(punkty[[#This Row],[v1]] = 40000,1,"")</f>
        <v/>
      </c>
    </row>
    <row r="2390" spans="4:8" x14ac:dyDescent="0.25">
      <c r="D2390">
        <v>271</v>
      </c>
      <c r="E2390">
        <v>283</v>
      </c>
      <c r="F2390">
        <f t="shared" si="37"/>
        <v>11930</v>
      </c>
      <c r="G2390">
        <f>IF(punkty[[#This Row],[v1]] &lt; 40000,1,"")</f>
        <v>1</v>
      </c>
      <c r="H2390" t="str">
        <f>IF(punkty[[#This Row],[v1]] = 40000,1,"")</f>
        <v/>
      </c>
    </row>
    <row r="2391" spans="4:8" x14ac:dyDescent="0.25">
      <c r="D2391">
        <v>212</v>
      </c>
      <c r="E2391">
        <v>81</v>
      </c>
      <c r="F2391">
        <f t="shared" si="37"/>
        <v>14305</v>
      </c>
      <c r="G2391">
        <f>IF(punkty[[#This Row],[v1]] &lt; 40000,1,"")</f>
        <v>1</v>
      </c>
      <c r="H2391" t="str">
        <f>IF(punkty[[#This Row],[v1]] = 40000,1,"")</f>
        <v/>
      </c>
    </row>
    <row r="2392" spans="4:8" x14ac:dyDescent="0.25">
      <c r="D2392">
        <v>34</v>
      </c>
      <c r="E2392">
        <v>376</v>
      </c>
      <c r="F2392">
        <f t="shared" si="37"/>
        <v>58532</v>
      </c>
      <c r="G2392" t="str">
        <f>IF(punkty[[#This Row],[v1]] &lt; 40000,1,"")</f>
        <v/>
      </c>
      <c r="H2392" t="str">
        <f>IF(punkty[[#This Row],[v1]] = 40000,1,"")</f>
        <v/>
      </c>
    </row>
    <row r="2393" spans="4:8" x14ac:dyDescent="0.25">
      <c r="D2393">
        <v>313</v>
      </c>
      <c r="E2393">
        <v>353</v>
      </c>
      <c r="F2393">
        <f t="shared" si="37"/>
        <v>36178</v>
      </c>
      <c r="G2393">
        <f>IF(punkty[[#This Row],[v1]] &lt; 40000,1,"")</f>
        <v>1</v>
      </c>
      <c r="H2393" t="str">
        <f>IF(punkty[[#This Row],[v1]] = 40000,1,"")</f>
        <v/>
      </c>
    </row>
    <row r="2394" spans="4:8" x14ac:dyDescent="0.25">
      <c r="D2394">
        <v>202</v>
      </c>
      <c r="E2394">
        <v>144</v>
      </c>
      <c r="F2394">
        <f t="shared" si="37"/>
        <v>3140</v>
      </c>
      <c r="G2394">
        <f>IF(punkty[[#This Row],[v1]] &lt; 40000,1,"")</f>
        <v>1</v>
      </c>
      <c r="H2394" t="str">
        <f>IF(punkty[[#This Row],[v1]] = 40000,1,"")</f>
        <v/>
      </c>
    </row>
    <row r="2395" spans="4:8" x14ac:dyDescent="0.25">
      <c r="D2395">
        <v>213</v>
      </c>
      <c r="E2395">
        <v>68</v>
      </c>
      <c r="F2395">
        <f t="shared" si="37"/>
        <v>17593</v>
      </c>
      <c r="G2395">
        <f>IF(punkty[[#This Row],[v1]] &lt; 40000,1,"")</f>
        <v>1</v>
      </c>
      <c r="H2395" t="str">
        <f>IF(punkty[[#This Row],[v1]] = 40000,1,"")</f>
        <v/>
      </c>
    </row>
    <row r="2396" spans="4:8" x14ac:dyDescent="0.25">
      <c r="D2396">
        <v>348</v>
      </c>
      <c r="E2396">
        <v>6</v>
      </c>
      <c r="F2396">
        <f t="shared" si="37"/>
        <v>59540</v>
      </c>
      <c r="G2396" t="str">
        <f>IF(punkty[[#This Row],[v1]] &lt; 40000,1,"")</f>
        <v/>
      </c>
      <c r="H2396" t="str">
        <f>IF(punkty[[#This Row],[v1]] = 40000,1,"")</f>
        <v/>
      </c>
    </row>
    <row r="2397" spans="4:8" x14ac:dyDescent="0.25">
      <c r="D2397">
        <v>186</v>
      </c>
      <c r="E2397">
        <v>128</v>
      </c>
      <c r="F2397">
        <f t="shared" si="37"/>
        <v>5380</v>
      </c>
      <c r="G2397">
        <f>IF(punkty[[#This Row],[v1]] &lt; 40000,1,"")</f>
        <v>1</v>
      </c>
      <c r="H2397" t="str">
        <f>IF(punkty[[#This Row],[v1]] = 40000,1,"")</f>
        <v/>
      </c>
    </row>
    <row r="2398" spans="4:8" x14ac:dyDescent="0.25">
      <c r="D2398">
        <v>78</v>
      </c>
      <c r="E2398">
        <v>18</v>
      </c>
      <c r="F2398">
        <f t="shared" si="37"/>
        <v>48008</v>
      </c>
      <c r="G2398" t="str">
        <f>IF(punkty[[#This Row],[v1]] &lt; 40000,1,"")</f>
        <v/>
      </c>
      <c r="H2398" t="str">
        <f>IF(punkty[[#This Row],[v1]] = 40000,1,"")</f>
        <v/>
      </c>
    </row>
    <row r="2399" spans="4:8" x14ac:dyDescent="0.25">
      <c r="D2399">
        <v>308</v>
      </c>
      <c r="E2399">
        <v>281</v>
      </c>
      <c r="F2399">
        <f t="shared" si="37"/>
        <v>18225</v>
      </c>
      <c r="G2399">
        <f>IF(punkty[[#This Row],[v1]] &lt; 40000,1,"")</f>
        <v>1</v>
      </c>
      <c r="H2399" t="str">
        <f>IF(punkty[[#This Row],[v1]] = 40000,1,"")</f>
        <v/>
      </c>
    </row>
    <row r="2400" spans="4:8" x14ac:dyDescent="0.25">
      <c r="D2400">
        <v>72</v>
      </c>
      <c r="E2400">
        <v>361</v>
      </c>
      <c r="F2400">
        <f t="shared" si="37"/>
        <v>42305</v>
      </c>
      <c r="G2400" t="str">
        <f>IF(punkty[[#This Row],[v1]] &lt; 40000,1,"")</f>
        <v/>
      </c>
      <c r="H2400" t="str">
        <f>IF(punkty[[#This Row],[v1]] = 40000,1,"")</f>
        <v/>
      </c>
    </row>
    <row r="2401" spans="4:8" x14ac:dyDescent="0.25">
      <c r="D2401">
        <v>273</v>
      </c>
      <c r="E2401">
        <v>22</v>
      </c>
      <c r="F2401">
        <f t="shared" si="37"/>
        <v>37013</v>
      </c>
      <c r="G2401">
        <f>IF(punkty[[#This Row],[v1]] &lt; 40000,1,"")</f>
        <v>1</v>
      </c>
      <c r="H2401" t="str">
        <f>IF(punkty[[#This Row],[v1]] = 40000,1,"")</f>
        <v/>
      </c>
    </row>
    <row r="2402" spans="4:8" x14ac:dyDescent="0.25">
      <c r="D2402">
        <v>21</v>
      </c>
      <c r="E2402">
        <v>79</v>
      </c>
      <c r="F2402">
        <f t="shared" si="37"/>
        <v>46682</v>
      </c>
      <c r="G2402" t="str">
        <f>IF(punkty[[#This Row],[v1]] &lt; 40000,1,"")</f>
        <v/>
      </c>
      <c r="H2402" t="str">
        <f>IF(punkty[[#This Row],[v1]] = 40000,1,"")</f>
        <v/>
      </c>
    </row>
    <row r="2403" spans="4:8" x14ac:dyDescent="0.25">
      <c r="D2403">
        <v>277</v>
      </c>
      <c r="E2403">
        <v>221</v>
      </c>
      <c r="F2403">
        <f t="shared" si="37"/>
        <v>6370</v>
      </c>
      <c r="G2403">
        <f>IF(punkty[[#This Row],[v1]] &lt; 40000,1,"")</f>
        <v>1</v>
      </c>
      <c r="H2403" t="str">
        <f>IF(punkty[[#This Row],[v1]] = 40000,1,"")</f>
        <v/>
      </c>
    </row>
    <row r="2404" spans="4:8" x14ac:dyDescent="0.25">
      <c r="D2404">
        <v>315</v>
      </c>
      <c r="E2404">
        <v>207</v>
      </c>
      <c r="F2404">
        <f t="shared" si="37"/>
        <v>13274</v>
      </c>
      <c r="G2404">
        <f>IF(punkty[[#This Row],[v1]] &lt; 40000,1,"")</f>
        <v>1</v>
      </c>
      <c r="H2404" t="str">
        <f>IF(punkty[[#This Row],[v1]] = 40000,1,"")</f>
        <v/>
      </c>
    </row>
    <row r="2405" spans="4:8" x14ac:dyDescent="0.25">
      <c r="D2405">
        <v>341</v>
      </c>
      <c r="E2405">
        <v>160</v>
      </c>
      <c r="F2405">
        <f t="shared" si="37"/>
        <v>21481</v>
      </c>
      <c r="G2405">
        <f>IF(punkty[[#This Row],[v1]] &lt; 40000,1,"")</f>
        <v>1</v>
      </c>
      <c r="H2405" t="str">
        <f>IF(punkty[[#This Row],[v1]] = 40000,1,"")</f>
        <v/>
      </c>
    </row>
    <row r="2406" spans="4:8" x14ac:dyDescent="0.25">
      <c r="D2406">
        <v>386</v>
      </c>
      <c r="E2406">
        <v>370</v>
      </c>
      <c r="F2406">
        <f t="shared" si="37"/>
        <v>63496</v>
      </c>
      <c r="G2406" t="str">
        <f>IF(punkty[[#This Row],[v1]] &lt; 40000,1,"")</f>
        <v/>
      </c>
      <c r="H2406" t="str">
        <f>IF(punkty[[#This Row],[v1]] = 40000,1,"")</f>
        <v/>
      </c>
    </row>
    <row r="2407" spans="4:8" x14ac:dyDescent="0.25">
      <c r="D2407">
        <v>123</v>
      </c>
      <c r="E2407">
        <v>25</v>
      </c>
      <c r="F2407">
        <f t="shared" si="37"/>
        <v>36554</v>
      </c>
      <c r="G2407">
        <f>IF(punkty[[#This Row],[v1]] &lt; 40000,1,"")</f>
        <v>1</v>
      </c>
      <c r="H2407" t="str">
        <f>IF(punkty[[#This Row],[v1]] = 40000,1,"")</f>
        <v/>
      </c>
    </row>
    <row r="2408" spans="4:8" x14ac:dyDescent="0.25">
      <c r="D2408">
        <v>217</v>
      </c>
      <c r="E2408">
        <v>326</v>
      </c>
      <c r="F2408">
        <f t="shared" si="37"/>
        <v>16165</v>
      </c>
      <c r="G2408">
        <f>IF(punkty[[#This Row],[v1]] &lt; 40000,1,"")</f>
        <v>1</v>
      </c>
      <c r="H2408" t="str">
        <f>IF(punkty[[#This Row],[v1]] = 40000,1,"")</f>
        <v/>
      </c>
    </row>
    <row r="2409" spans="4:8" x14ac:dyDescent="0.25">
      <c r="D2409">
        <v>23</v>
      </c>
      <c r="E2409">
        <v>7</v>
      </c>
      <c r="F2409">
        <f t="shared" si="37"/>
        <v>68578</v>
      </c>
      <c r="G2409" t="str">
        <f>IF(punkty[[#This Row],[v1]] &lt; 40000,1,"")</f>
        <v/>
      </c>
      <c r="H2409" t="str">
        <f>IF(punkty[[#This Row],[v1]] = 40000,1,"")</f>
        <v/>
      </c>
    </row>
    <row r="2410" spans="4:8" x14ac:dyDescent="0.25">
      <c r="D2410">
        <v>368</v>
      </c>
      <c r="E2410">
        <v>284</v>
      </c>
      <c r="F2410">
        <f t="shared" si="37"/>
        <v>35280</v>
      </c>
      <c r="G2410">
        <f>IF(punkty[[#This Row],[v1]] &lt; 40000,1,"")</f>
        <v>1</v>
      </c>
      <c r="H2410" t="str">
        <f>IF(punkty[[#This Row],[v1]] = 40000,1,"")</f>
        <v/>
      </c>
    </row>
    <row r="2411" spans="4:8" x14ac:dyDescent="0.25">
      <c r="D2411">
        <v>256</v>
      </c>
      <c r="E2411">
        <v>219</v>
      </c>
      <c r="F2411">
        <f t="shared" si="37"/>
        <v>3497</v>
      </c>
      <c r="G2411">
        <f>IF(punkty[[#This Row],[v1]] &lt; 40000,1,"")</f>
        <v>1</v>
      </c>
      <c r="H2411" t="str">
        <f>IF(punkty[[#This Row],[v1]] = 40000,1,"")</f>
        <v/>
      </c>
    </row>
    <row r="2412" spans="4:8" x14ac:dyDescent="0.25">
      <c r="D2412">
        <v>389</v>
      </c>
      <c r="E2412">
        <v>118</v>
      </c>
      <c r="F2412">
        <f t="shared" si="37"/>
        <v>42445</v>
      </c>
      <c r="G2412" t="str">
        <f>IF(punkty[[#This Row],[v1]] &lt; 40000,1,"")</f>
        <v/>
      </c>
      <c r="H2412" t="str">
        <f>IF(punkty[[#This Row],[v1]] = 40000,1,"")</f>
        <v/>
      </c>
    </row>
    <row r="2413" spans="4:8" x14ac:dyDescent="0.25">
      <c r="D2413">
        <v>223</v>
      </c>
      <c r="E2413">
        <v>60</v>
      </c>
      <c r="F2413">
        <f t="shared" si="37"/>
        <v>20129</v>
      </c>
      <c r="G2413">
        <f>IF(punkty[[#This Row],[v1]] &lt; 40000,1,"")</f>
        <v>1</v>
      </c>
      <c r="H2413" t="str">
        <f>IF(punkty[[#This Row],[v1]] = 40000,1,"")</f>
        <v/>
      </c>
    </row>
    <row r="2414" spans="4:8" x14ac:dyDescent="0.25">
      <c r="D2414">
        <v>228</v>
      </c>
      <c r="E2414">
        <v>23</v>
      </c>
      <c r="F2414">
        <f t="shared" si="37"/>
        <v>32113</v>
      </c>
      <c r="G2414">
        <f>IF(punkty[[#This Row],[v1]] &lt; 40000,1,"")</f>
        <v>1</v>
      </c>
      <c r="H2414" t="str">
        <f>IF(punkty[[#This Row],[v1]] = 40000,1,"")</f>
        <v/>
      </c>
    </row>
    <row r="2415" spans="4:8" x14ac:dyDescent="0.25">
      <c r="D2415">
        <v>10</v>
      </c>
      <c r="E2415">
        <v>289</v>
      </c>
      <c r="F2415">
        <f t="shared" si="37"/>
        <v>44021</v>
      </c>
      <c r="G2415" t="str">
        <f>IF(punkty[[#This Row],[v1]] &lt; 40000,1,"")</f>
        <v/>
      </c>
      <c r="H2415" t="str">
        <f>IF(punkty[[#This Row],[v1]] = 40000,1,"")</f>
        <v/>
      </c>
    </row>
    <row r="2416" spans="4:8" x14ac:dyDescent="0.25">
      <c r="D2416">
        <v>117</v>
      </c>
      <c r="E2416">
        <v>8</v>
      </c>
      <c r="F2416">
        <f t="shared" si="37"/>
        <v>43753</v>
      </c>
      <c r="G2416" t="str">
        <f>IF(punkty[[#This Row],[v1]] &lt; 40000,1,"")</f>
        <v/>
      </c>
      <c r="H2416" t="str">
        <f>IF(punkty[[#This Row],[v1]] = 40000,1,"")</f>
        <v/>
      </c>
    </row>
    <row r="2417" spans="4:8" x14ac:dyDescent="0.25">
      <c r="D2417">
        <v>64</v>
      </c>
      <c r="E2417">
        <v>97</v>
      </c>
      <c r="F2417">
        <f t="shared" si="37"/>
        <v>29105</v>
      </c>
      <c r="G2417">
        <f>IF(punkty[[#This Row],[v1]] &lt; 40000,1,"")</f>
        <v>1</v>
      </c>
      <c r="H2417" t="str">
        <f>IF(punkty[[#This Row],[v1]] = 40000,1,"")</f>
        <v/>
      </c>
    </row>
    <row r="2418" spans="4:8" x14ac:dyDescent="0.25">
      <c r="D2418">
        <v>204</v>
      </c>
      <c r="E2418">
        <v>108</v>
      </c>
      <c r="F2418">
        <f t="shared" si="37"/>
        <v>8480</v>
      </c>
      <c r="G2418">
        <f>IF(punkty[[#This Row],[v1]] &lt; 40000,1,"")</f>
        <v>1</v>
      </c>
      <c r="H2418" t="str">
        <f>IF(punkty[[#This Row],[v1]] = 40000,1,"")</f>
        <v/>
      </c>
    </row>
    <row r="2419" spans="4:8" x14ac:dyDescent="0.25">
      <c r="D2419">
        <v>2</v>
      </c>
      <c r="E2419">
        <v>102</v>
      </c>
      <c r="F2419">
        <f t="shared" si="37"/>
        <v>48808</v>
      </c>
      <c r="G2419" t="str">
        <f>IF(punkty[[#This Row],[v1]] &lt; 40000,1,"")</f>
        <v/>
      </c>
      <c r="H2419" t="str">
        <f>IF(punkty[[#This Row],[v1]] = 40000,1,"")</f>
        <v/>
      </c>
    </row>
    <row r="2420" spans="4:8" x14ac:dyDescent="0.25">
      <c r="D2420">
        <v>52</v>
      </c>
      <c r="E2420">
        <v>94</v>
      </c>
      <c r="F2420">
        <f t="shared" si="37"/>
        <v>33140</v>
      </c>
      <c r="G2420">
        <f>IF(punkty[[#This Row],[v1]] &lt; 40000,1,"")</f>
        <v>1</v>
      </c>
      <c r="H2420" t="str">
        <f>IF(punkty[[#This Row],[v1]] = 40000,1,"")</f>
        <v/>
      </c>
    </row>
    <row r="2421" spans="4:8" x14ac:dyDescent="0.25">
      <c r="D2421">
        <v>54</v>
      </c>
      <c r="E2421">
        <v>117</v>
      </c>
      <c r="F2421">
        <f t="shared" si="37"/>
        <v>28205</v>
      </c>
      <c r="G2421">
        <f>IF(punkty[[#This Row],[v1]] &lt; 40000,1,"")</f>
        <v>1</v>
      </c>
      <c r="H2421" t="str">
        <f>IF(punkty[[#This Row],[v1]] = 40000,1,"")</f>
        <v/>
      </c>
    </row>
    <row r="2422" spans="4:8" x14ac:dyDescent="0.25">
      <c r="D2422">
        <v>310</v>
      </c>
      <c r="E2422">
        <v>312</v>
      </c>
      <c r="F2422">
        <f t="shared" si="37"/>
        <v>24644</v>
      </c>
      <c r="G2422">
        <f>IF(punkty[[#This Row],[v1]] &lt; 40000,1,"")</f>
        <v>1</v>
      </c>
      <c r="H2422" t="str">
        <f>IF(punkty[[#This Row],[v1]] = 40000,1,"")</f>
        <v/>
      </c>
    </row>
    <row r="2423" spans="4:8" x14ac:dyDescent="0.25">
      <c r="D2423">
        <v>116</v>
      </c>
      <c r="E2423">
        <v>293</v>
      </c>
      <c r="F2423">
        <f t="shared" si="37"/>
        <v>15705</v>
      </c>
      <c r="G2423">
        <f>IF(punkty[[#This Row],[v1]] &lt; 40000,1,"")</f>
        <v>1</v>
      </c>
      <c r="H2423" t="str">
        <f>IF(punkty[[#This Row],[v1]] = 40000,1,"")</f>
        <v/>
      </c>
    </row>
    <row r="2424" spans="4:8" x14ac:dyDescent="0.25">
      <c r="D2424">
        <v>54</v>
      </c>
      <c r="E2424">
        <v>361</v>
      </c>
      <c r="F2424">
        <f t="shared" si="37"/>
        <v>47237</v>
      </c>
      <c r="G2424" t="str">
        <f>IF(punkty[[#This Row],[v1]] &lt; 40000,1,"")</f>
        <v/>
      </c>
      <c r="H2424" t="str">
        <f>IF(punkty[[#This Row],[v1]] = 40000,1,"")</f>
        <v/>
      </c>
    </row>
    <row r="2425" spans="4:8" x14ac:dyDescent="0.25">
      <c r="D2425">
        <v>79</v>
      </c>
      <c r="E2425">
        <v>76</v>
      </c>
      <c r="F2425">
        <f t="shared" si="37"/>
        <v>30017</v>
      </c>
      <c r="G2425">
        <f>IF(punkty[[#This Row],[v1]] &lt; 40000,1,"")</f>
        <v>1</v>
      </c>
      <c r="H2425" t="str">
        <f>IF(punkty[[#This Row],[v1]] = 40000,1,"")</f>
        <v/>
      </c>
    </row>
    <row r="2426" spans="4:8" x14ac:dyDescent="0.25">
      <c r="D2426">
        <v>280</v>
      </c>
      <c r="E2426">
        <v>55</v>
      </c>
      <c r="F2426">
        <f t="shared" si="37"/>
        <v>27425</v>
      </c>
      <c r="G2426">
        <f>IF(punkty[[#This Row],[v1]] &lt; 40000,1,"")</f>
        <v>1</v>
      </c>
      <c r="H2426" t="str">
        <f>IF(punkty[[#This Row],[v1]] = 40000,1,"")</f>
        <v/>
      </c>
    </row>
    <row r="2427" spans="4:8" x14ac:dyDescent="0.25">
      <c r="D2427">
        <v>123</v>
      </c>
      <c r="E2427">
        <v>391</v>
      </c>
      <c r="F2427">
        <f t="shared" si="37"/>
        <v>42410</v>
      </c>
      <c r="G2427" t="str">
        <f>IF(punkty[[#This Row],[v1]] &lt; 40000,1,"")</f>
        <v/>
      </c>
      <c r="H2427" t="str">
        <f>IF(punkty[[#This Row],[v1]] = 40000,1,"")</f>
        <v/>
      </c>
    </row>
    <row r="2428" spans="4:8" x14ac:dyDescent="0.25">
      <c r="D2428">
        <v>395</v>
      </c>
      <c r="E2428">
        <v>378</v>
      </c>
      <c r="F2428">
        <f t="shared" si="37"/>
        <v>69709</v>
      </c>
      <c r="G2428" t="str">
        <f>IF(punkty[[#This Row],[v1]] &lt; 40000,1,"")</f>
        <v/>
      </c>
      <c r="H2428" t="str">
        <f>IF(punkty[[#This Row],[v1]] = 40000,1,"")</f>
        <v/>
      </c>
    </row>
    <row r="2429" spans="4:8" x14ac:dyDescent="0.25">
      <c r="D2429">
        <v>32</v>
      </c>
      <c r="E2429">
        <v>300</v>
      </c>
      <c r="F2429">
        <f t="shared" si="37"/>
        <v>38224</v>
      </c>
      <c r="G2429">
        <f>IF(punkty[[#This Row],[v1]] &lt; 40000,1,"")</f>
        <v>1</v>
      </c>
      <c r="H2429" t="str">
        <f>IF(punkty[[#This Row],[v1]] = 40000,1,"")</f>
        <v/>
      </c>
    </row>
    <row r="2430" spans="4:8" x14ac:dyDescent="0.25">
      <c r="D2430">
        <v>159</v>
      </c>
      <c r="E2430">
        <v>287</v>
      </c>
      <c r="F2430">
        <f t="shared" si="37"/>
        <v>9250</v>
      </c>
      <c r="G2430">
        <f>IF(punkty[[#This Row],[v1]] &lt; 40000,1,"")</f>
        <v>1</v>
      </c>
      <c r="H2430" t="str">
        <f>IF(punkty[[#This Row],[v1]] = 40000,1,"")</f>
        <v/>
      </c>
    </row>
    <row r="2431" spans="4:8" x14ac:dyDescent="0.25">
      <c r="D2431">
        <v>201</v>
      </c>
      <c r="E2431">
        <v>152</v>
      </c>
      <c r="F2431">
        <f t="shared" si="37"/>
        <v>2305</v>
      </c>
      <c r="G2431">
        <f>IF(punkty[[#This Row],[v1]] &lt; 40000,1,"")</f>
        <v>1</v>
      </c>
      <c r="H2431" t="str">
        <f>IF(punkty[[#This Row],[v1]] = 40000,1,"")</f>
        <v/>
      </c>
    </row>
    <row r="2432" spans="4:8" x14ac:dyDescent="0.25">
      <c r="D2432">
        <v>172</v>
      </c>
      <c r="E2432">
        <v>379</v>
      </c>
      <c r="F2432">
        <f t="shared" si="37"/>
        <v>32825</v>
      </c>
      <c r="G2432">
        <f>IF(punkty[[#This Row],[v1]] &lt; 40000,1,"")</f>
        <v>1</v>
      </c>
      <c r="H2432" t="str">
        <f>IF(punkty[[#This Row],[v1]] = 40000,1,"")</f>
        <v/>
      </c>
    </row>
    <row r="2433" spans="4:8" x14ac:dyDescent="0.25">
      <c r="D2433">
        <v>44</v>
      </c>
      <c r="E2433">
        <v>201</v>
      </c>
      <c r="F2433">
        <f t="shared" si="37"/>
        <v>24337</v>
      </c>
      <c r="G2433">
        <f>IF(punkty[[#This Row],[v1]] &lt; 40000,1,"")</f>
        <v>1</v>
      </c>
      <c r="H2433" t="str">
        <f>IF(punkty[[#This Row],[v1]] = 40000,1,"")</f>
        <v/>
      </c>
    </row>
    <row r="2434" spans="4:8" x14ac:dyDescent="0.25">
      <c r="D2434">
        <v>275</v>
      </c>
      <c r="E2434">
        <v>10</v>
      </c>
      <c r="F2434">
        <f t="shared" si="37"/>
        <v>41725</v>
      </c>
      <c r="G2434" t="str">
        <f>IF(punkty[[#This Row],[v1]] &lt; 40000,1,"")</f>
        <v/>
      </c>
      <c r="H2434" t="str">
        <f>IF(punkty[[#This Row],[v1]] = 40000,1,"")</f>
        <v/>
      </c>
    </row>
    <row r="2435" spans="4:8" x14ac:dyDescent="0.25">
      <c r="D2435">
        <v>38</v>
      </c>
      <c r="E2435">
        <v>87</v>
      </c>
      <c r="F2435">
        <f t="shared" si="37"/>
        <v>39013</v>
      </c>
      <c r="G2435">
        <f>IF(punkty[[#This Row],[v1]] &lt; 40000,1,"")</f>
        <v>1</v>
      </c>
      <c r="H2435" t="str">
        <f>IF(punkty[[#This Row],[v1]] = 40000,1,"")</f>
        <v/>
      </c>
    </row>
    <row r="2436" spans="4:8" x14ac:dyDescent="0.25">
      <c r="D2436">
        <v>62</v>
      </c>
      <c r="E2436">
        <v>120</v>
      </c>
      <c r="F2436">
        <f t="shared" si="37"/>
        <v>25444</v>
      </c>
      <c r="G2436">
        <f>IF(punkty[[#This Row],[v1]] &lt; 40000,1,"")</f>
        <v>1</v>
      </c>
      <c r="H2436" t="str">
        <f>IF(punkty[[#This Row],[v1]] = 40000,1,"")</f>
        <v/>
      </c>
    </row>
    <row r="2437" spans="4:8" x14ac:dyDescent="0.25">
      <c r="D2437">
        <v>224</v>
      </c>
      <c r="E2437">
        <v>94</v>
      </c>
      <c r="F2437">
        <f t="shared" si="37"/>
        <v>11812</v>
      </c>
      <c r="G2437">
        <f>IF(punkty[[#This Row],[v1]] &lt; 40000,1,"")</f>
        <v>1</v>
      </c>
      <c r="H2437" t="str">
        <f>IF(punkty[[#This Row],[v1]] = 40000,1,"")</f>
        <v/>
      </c>
    </row>
    <row r="2438" spans="4:8" x14ac:dyDescent="0.25">
      <c r="D2438">
        <v>97</v>
      </c>
      <c r="E2438">
        <v>192</v>
      </c>
      <c r="F2438">
        <f t="shared" si="37"/>
        <v>10673</v>
      </c>
      <c r="G2438">
        <f>IF(punkty[[#This Row],[v1]] &lt; 40000,1,"")</f>
        <v>1</v>
      </c>
      <c r="H2438" t="str">
        <f>IF(punkty[[#This Row],[v1]] = 40000,1,"")</f>
        <v/>
      </c>
    </row>
    <row r="2439" spans="4:8" x14ac:dyDescent="0.25">
      <c r="D2439">
        <v>290</v>
      </c>
      <c r="E2439">
        <v>222</v>
      </c>
      <c r="F2439">
        <f t="shared" si="37"/>
        <v>8584</v>
      </c>
      <c r="G2439">
        <f>IF(punkty[[#This Row],[v1]] &lt; 40000,1,"")</f>
        <v>1</v>
      </c>
      <c r="H2439" t="str">
        <f>IF(punkty[[#This Row],[v1]] = 40000,1,"")</f>
        <v/>
      </c>
    </row>
    <row r="2440" spans="4:8" x14ac:dyDescent="0.25">
      <c r="D2440">
        <v>383</v>
      </c>
      <c r="E2440">
        <v>238</v>
      </c>
      <c r="F2440">
        <f t="shared" si="37"/>
        <v>34933</v>
      </c>
      <c r="G2440">
        <f>IF(punkty[[#This Row],[v1]] &lt; 40000,1,"")</f>
        <v>1</v>
      </c>
      <c r="H2440" t="str">
        <f>IF(punkty[[#This Row],[v1]] = 40000,1,"")</f>
        <v/>
      </c>
    </row>
    <row r="2441" spans="4:8" x14ac:dyDescent="0.25">
      <c r="D2441">
        <v>4</v>
      </c>
      <c r="E2441">
        <v>385</v>
      </c>
      <c r="F2441">
        <f t="shared" ref="F2441:F2504" si="38">((D2441 - 200) * (D2441 - 200)) +(( E2441 - 200) * ( E2441 - 200))</f>
        <v>72641</v>
      </c>
      <c r="G2441" t="str">
        <f>IF(punkty[[#This Row],[v1]] &lt; 40000,1,"")</f>
        <v/>
      </c>
      <c r="H2441" t="str">
        <f>IF(punkty[[#This Row],[v1]] = 40000,1,"")</f>
        <v/>
      </c>
    </row>
    <row r="2442" spans="4:8" x14ac:dyDescent="0.25">
      <c r="D2442">
        <v>380</v>
      </c>
      <c r="E2442">
        <v>357</v>
      </c>
      <c r="F2442">
        <f t="shared" si="38"/>
        <v>57049</v>
      </c>
      <c r="G2442" t="str">
        <f>IF(punkty[[#This Row],[v1]] &lt; 40000,1,"")</f>
        <v/>
      </c>
      <c r="H2442" t="str">
        <f>IF(punkty[[#This Row],[v1]] = 40000,1,"")</f>
        <v/>
      </c>
    </row>
    <row r="2443" spans="4:8" x14ac:dyDescent="0.25">
      <c r="D2443">
        <v>193</v>
      </c>
      <c r="E2443">
        <v>6</v>
      </c>
      <c r="F2443">
        <f t="shared" si="38"/>
        <v>37685</v>
      </c>
      <c r="G2443">
        <f>IF(punkty[[#This Row],[v1]] &lt; 40000,1,"")</f>
        <v>1</v>
      </c>
      <c r="H2443" t="str">
        <f>IF(punkty[[#This Row],[v1]] = 40000,1,"")</f>
        <v/>
      </c>
    </row>
    <row r="2444" spans="4:8" x14ac:dyDescent="0.25">
      <c r="D2444">
        <v>391</v>
      </c>
      <c r="E2444">
        <v>89</v>
      </c>
      <c r="F2444">
        <f t="shared" si="38"/>
        <v>48802</v>
      </c>
      <c r="G2444" t="str">
        <f>IF(punkty[[#This Row],[v1]] &lt; 40000,1,"")</f>
        <v/>
      </c>
      <c r="H2444" t="str">
        <f>IF(punkty[[#This Row],[v1]] = 40000,1,"")</f>
        <v/>
      </c>
    </row>
    <row r="2445" spans="4:8" x14ac:dyDescent="0.25">
      <c r="D2445">
        <v>251</v>
      </c>
      <c r="E2445">
        <v>170</v>
      </c>
      <c r="F2445">
        <f t="shared" si="38"/>
        <v>3501</v>
      </c>
      <c r="G2445">
        <f>IF(punkty[[#This Row],[v1]] &lt; 40000,1,"")</f>
        <v>1</v>
      </c>
      <c r="H2445" t="str">
        <f>IF(punkty[[#This Row],[v1]] = 40000,1,"")</f>
        <v/>
      </c>
    </row>
    <row r="2446" spans="4:8" x14ac:dyDescent="0.25">
      <c r="D2446">
        <v>87</v>
      </c>
      <c r="E2446">
        <v>158</v>
      </c>
      <c r="F2446">
        <f t="shared" si="38"/>
        <v>14533</v>
      </c>
      <c r="G2446">
        <f>IF(punkty[[#This Row],[v1]] &lt; 40000,1,"")</f>
        <v>1</v>
      </c>
      <c r="H2446" t="str">
        <f>IF(punkty[[#This Row],[v1]] = 40000,1,"")</f>
        <v/>
      </c>
    </row>
    <row r="2447" spans="4:8" x14ac:dyDescent="0.25">
      <c r="D2447">
        <v>160</v>
      </c>
      <c r="E2447">
        <v>148</v>
      </c>
      <c r="F2447">
        <f t="shared" si="38"/>
        <v>4304</v>
      </c>
      <c r="G2447">
        <f>IF(punkty[[#This Row],[v1]] &lt; 40000,1,"")</f>
        <v>1</v>
      </c>
      <c r="H2447" t="str">
        <f>IF(punkty[[#This Row],[v1]] = 40000,1,"")</f>
        <v/>
      </c>
    </row>
    <row r="2448" spans="4:8" x14ac:dyDescent="0.25">
      <c r="D2448">
        <v>390</v>
      </c>
      <c r="E2448">
        <v>303</v>
      </c>
      <c r="F2448">
        <f t="shared" si="38"/>
        <v>46709</v>
      </c>
      <c r="G2448" t="str">
        <f>IF(punkty[[#This Row],[v1]] &lt; 40000,1,"")</f>
        <v/>
      </c>
      <c r="H2448" t="str">
        <f>IF(punkty[[#This Row],[v1]] = 40000,1,"")</f>
        <v/>
      </c>
    </row>
    <row r="2449" spans="4:8" x14ac:dyDescent="0.25">
      <c r="D2449">
        <v>387</v>
      </c>
      <c r="E2449">
        <v>141</v>
      </c>
      <c r="F2449">
        <f t="shared" si="38"/>
        <v>38450</v>
      </c>
      <c r="G2449">
        <f>IF(punkty[[#This Row],[v1]] &lt; 40000,1,"")</f>
        <v>1</v>
      </c>
      <c r="H2449" t="str">
        <f>IF(punkty[[#This Row],[v1]] = 40000,1,"")</f>
        <v/>
      </c>
    </row>
    <row r="2450" spans="4:8" x14ac:dyDescent="0.25">
      <c r="D2450">
        <v>282</v>
      </c>
      <c r="E2450">
        <v>78</v>
      </c>
      <c r="F2450">
        <f t="shared" si="38"/>
        <v>21608</v>
      </c>
      <c r="G2450">
        <f>IF(punkty[[#This Row],[v1]] &lt; 40000,1,"")</f>
        <v>1</v>
      </c>
      <c r="H2450" t="str">
        <f>IF(punkty[[#This Row],[v1]] = 40000,1,"")</f>
        <v/>
      </c>
    </row>
    <row r="2451" spans="4:8" x14ac:dyDescent="0.25">
      <c r="D2451">
        <v>190</v>
      </c>
      <c r="E2451">
        <v>223</v>
      </c>
      <c r="F2451">
        <f t="shared" si="38"/>
        <v>629</v>
      </c>
      <c r="G2451">
        <f>IF(punkty[[#This Row],[v1]] &lt; 40000,1,"")</f>
        <v>1</v>
      </c>
      <c r="H2451" t="str">
        <f>IF(punkty[[#This Row],[v1]] = 40000,1,"")</f>
        <v/>
      </c>
    </row>
    <row r="2452" spans="4:8" x14ac:dyDescent="0.25">
      <c r="D2452">
        <v>20</v>
      </c>
      <c r="E2452">
        <v>285</v>
      </c>
      <c r="F2452">
        <f t="shared" si="38"/>
        <v>39625</v>
      </c>
      <c r="G2452">
        <f>IF(punkty[[#This Row],[v1]] &lt; 40000,1,"")</f>
        <v>1</v>
      </c>
      <c r="H2452" t="str">
        <f>IF(punkty[[#This Row],[v1]] = 40000,1,"")</f>
        <v/>
      </c>
    </row>
    <row r="2453" spans="4:8" x14ac:dyDescent="0.25">
      <c r="D2453">
        <v>307</v>
      </c>
      <c r="E2453">
        <v>112</v>
      </c>
      <c r="F2453">
        <f t="shared" si="38"/>
        <v>19193</v>
      </c>
      <c r="G2453">
        <f>IF(punkty[[#This Row],[v1]] &lt; 40000,1,"")</f>
        <v>1</v>
      </c>
      <c r="H2453" t="str">
        <f>IF(punkty[[#This Row],[v1]] = 40000,1,"")</f>
        <v/>
      </c>
    </row>
    <row r="2454" spans="4:8" x14ac:dyDescent="0.25">
      <c r="D2454">
        <v>239</v>
      </c>
      <c r="E2454">
        <v>381</v>
      </c>
      <c r="F2454">
        <f t="shared" si="38"/>
        <v>34282</v>
      </c>
      <c r="G2454">
        <f>IF(punkty[[#This Row],[v1]] &lt; 40000,1,"")</f>
        <v>1</v>
      </c>
      <c r="H2454" t="str">
        <f>IF(punkty[[#This Row],[v1]] = 40000,1,"")</f>
        <v/>
      </c>
    </row>
    <row r="2455" spans="4:8" x14ac:dyDescent="0.25">
      <c r="D2455">
        <v>111</v>
      </c>
      <c r="E2455">
        <v>141</v>
      </c>
      <c r="F2455">
        <f t="shared" si="38"/>
        <v>11402</v>
      </c>
      <c r="G2455">
        <f>IF(punkty[[#This Row],[v1]] &lt; 40000,1,"")</f>
        <v>1</v>
      </c>
      <c r="H2455" t="str">
        <f>IF(punkty[[#This Row],[v1]] = 40000,1,"")</f>
        <v/>
      </c>
    </row>
    <row r="2456" spans="4:8" x14ac:dyDescent="0.25">
      <c r="D2456">
        <v>280</v>
      </c>
      <c r="E2456">
        <v>290</v>
      </c>
      <c r="F2456">
        <f t="shared" si="38"/>
        <v>14500</v>
      </c>
      <c r="G2456">
        <f>IF(punkty[[#This Row],[v1]] &lt; 40000,1,"")</f>
        <v>1</v>
      </c>
      <c r="H2456" t="str">
        <f>IF(punkty[[#This Row],[v1]] = 40000,1,"")</f>
        <v/>
      </c>
    </row>
    <row r="2457" spans="4:8" x14ac:dyDescent="0.25">
      <c r="D2457">
        <v>237</v>
      </c>
      <c r="E2457">
        <v>300</v>
      </c>
      <c r="F2457">
        <f t="shared" si="38"/>
        <v>11369</v>
      </c>
      <c r="G2457">
        <f>IF(punkty[[#This Row],[v1]] &lt; 40000,1,"")</f>
        <v>1</v>
      </c>
      <c r="H2457" t="str">
        <f>IF(punkty[[#This Row],[v1]] = 40000,1,"")</f>
        <v/>
      </c>
    </row>
    <row r="2458" spans="4:8" x14ac:dyDescent="0.25">
      <c r="D2458">
        <v>392</v>
      </c>
      <c r="E2458">
        <v>159</v>
      </c>
      <c r="F2458">
        <f t="shared" si="38"/>
        <v>38545</v>
      </c>
      <c r="G2458">
        <f>IF(punkty[[#This Row],[v1]] &lt; 40000,1,"")</f>
        <v>1</v>
      </c>
      <c r="H2458" t="str">
        <f>IF(punkty[[#This Row],[v1]] = 40000,1,"")</f>
        <v/>
      </c>
    </row>
    <row r="2459" spans="4:8" x14ac:dyDescent="0.25">
      <c r="D2459">
        <v>197</v>
      </c>
      <c r="E2459">
        <v>222</v>
      </c>
      <c r="F2459">
        <f t="shared" si="38"/>
        <v>493</v>
      </c>
      <c r="G2459">
        <f>IF(punkty[[#This Row],[v1]] &lt; 40000,1,"")</f>
        <v>1</v>
      </c>
      <c r="H2459" t="str">
        <f>IF(punkty[[#This Row],[v1]] = 40000,1,"")</f>
        <v/>
      </c>
    </row>
    <row r="2460" spans="4:8" x14ac:dyDescent="0.25">
      <c r="D2460">
        <v>146</v>
      </c>
      <c r="E2460">
        <v>288</v>
      </c>
      <c r="F2460">
        <f t="shared" si="38"/>
        <v>10660</v>
      </c>
      <c r="G2460">
        <f>IF(punkty[[#This Row],[v1]] &lt; 40000,1,"")</f>
        <v>1</v>
      </c>
      <c r="H2460" t="str">
        <f>IF(punkty[[#This Row],[v1]] = 40000,1,"")</f>
        <v/>
      </c>
    </row>
    <row r="2461" spans="4:8" x14ac:dyDescent="0.25">
      <c r="D2461">
        <v>280</v>
      </c>
      <c r="E2461">
        <v>249</v>
      </c>
      <c r="F2461">
        <f t="shared" si="38"/>
        <v>8801</v>
      </c>
      <c r="G2461">
        <f>IF(punkty[[#This Row],[v1]] &lt; 40000,1,"")</f>
        <v>1</v>
      </c>
      <c r="H2461" t="str">
        <f>IF(punkty[[#This Row],[v1]] = 40000,1,"")</f>
        <v/>
      </c>
    </row>
    <row r="2462" spans="4:8" x14ac:dyDescent="0.25">
      <c r="D2462">
        <v>391</v>
      </c>
      <c r="E2462">
        <v>286</v>
      </c>
      <c r="F2462">
        <f t="shared" si="38"/>
        <v>43877</v>
      </c>
      <c r="G2462" t="str">
        <f>IF(punkty[[#This Row],[v1]] &lt; 40000,1,"")</f>
        <v/>
      </c>
      <c r="H2462" t="str">
        <f>IF(punkty[[#This Row],[v1]] = 40000,1,"")</f>
        <v/>
      </c>
    </row>
    <row r="2463" spans="4:8" x14ac:dyDescent="0.25">
      <c r="D2463">
        <v>207</v>
      </c>
      <c r="E2463">
        <v>122</v>
      </c>
      <c r="F2463">
        <f t="shared" si="38"/>
        <v>6133</v>
      </c>
      <c r="G2463">
        <f>IF(punkty[[#This Row],[v1]] &lt; 40000,1,"")</f>
        <v>1</v>
      </c>
      <c r="H2463" t="str">
        <f>IF(punkty[[#This Row],[v1]] = 40000,1,"")</f>
        <v/>
      </c>
    </row>
    <row r="2464" spans="4:8" x14ac:dyDescent="0.25">
      <c r="D2464">
        <v>119</v>
      </c>
      <c r="E2464">
        <v>245</v>
      </c>
      <c r="F2464">
        <f t="shared" si="38"/>
        <v>8586</v>
      </c>
      <c r="G2464">
        <f>IF(punkty[[#This Row],[v1]] &lt; 40000,1,"")</f>
        <v>1</v>
      </c>
      <c r="H2464" t="str">
        <f>IF(punkty[[#This Row],[v1]] = 40000,1,"")</f>
        <v/>
      </c>
    </row>
    <row r="2465" spans="4:8" x14ac:dyDescent="0.25">
      <c r="D2465">
        <v>223</v>
      </c>
      <c r="E2465">
        <v>263</v>
      </c>
      <c r="F2465">
        <f t="shared" si="38"/>
        <v>4498</v>
      </c>
      <c r="G2465">
        <f>IF(punkty[[#This Row],[v1]] &lt; 40000,1,"")</f>
        <v>1</v>
      </c>
      <c r="H2465" t="str">
        <f>IF(punkty[[#This Row],[v1]] = 40000,1,"")</f>
        <v/>
      </c>
    </row>
    <row r="2466" spans="4:8" x14ac:dyDescent="0.25">
      <c r="D2466">
        <v>103</v>
      </c>
      <c r="E2466">
        <v>96</v>
      </c>
      <c r="F2466">
        <f t="shared" si="38"/>
        <v>20225</v>
      </c>
      <c r="G2466">
        <f>IF(punkty[[#This Row],[v1]] &lt; 40000,1,"")</f>
        <v>1</v>
      </c>
      <c r="H2466" t="str">
        <f>IF(punkty[[#This Row],[v1]] = 40000,1,"")</f>
        <v/>
      </c>
    </row>
    <row r="2467" spans="4:8" x14ac:dyDescent="0.25">
      <c r="D2467">
        <v>144</v>
      </c>
      <c r="E2467">
        <v>128</v>
      </c>
      <c r="F2467">
        <f t="shared" si="38"/>
        <v>8320</v>
      </c>
      <c r="G2467">
        <f>IF(punkty[[#This Row],[v1]] &lt; 40000,1,"")</f>
        <v>1</v>
      </c>
      <c r="H2467" t="str">
        <f>IF(punkty[[#This Row],[v1]] = 40000,1,"")</f>
        <v/>
      </c>
    </row>
    <row r="2468" spans="4:8" x14ac:dyDescent="0.25">
      <c r="D2468">
        <v>366</v>
      </c>
      <c r="E2468">
        <v>95</v>
      </c>
      <c r="F2468">
        <f t="shared" si="38"/>
        <v>38581</v>
      </c>
      <c r="G2468">
        <f>IF(punkty[[#This Row],[v1]] &lt; 40000,1,"")</f>
        <v>1</v>
      </c>
      <c r="H2468" t="str">
        <f>IF(punkty[[#This Row],[v1]] = 40000,1,"")</f>
        <v/>
      </c>
    </row>
    <row r="2469" spans="4:8" x14ac:dyDescent="0.25">
      <c r="D2469">
        <v>140</v>
      </c>
      <c r="E2469">
        <v>348</v>
      </c>
      <c r="F2469">
        <f t="shared" si="38"/>
        <v>25504</v>
      </c>
      <c r="G2469">
        <f>IF(punkty[[#This Row],[v1]] &lt; 40000,1,"")</f>
        <v>1</v>
      </c>
      <c r="H2469" t="str">
        <f>IF(punkty[[#This Row],[v1]] = 40000,1,"")</f>
        <v/>
      </c>
    </row>
    <row r="2470" spans="4:8" x14ac:dyDescent="0.25">
      <c r="D2470">
        <v>117</v>
      </c>
      <c r="E2470">
        <v>56</v>
      </c>
      <c r="F2470">
        <f t="shared" si="38"/>
        <v>27625</v>
      </c>
      <c r="G2470">
        <f>IF(punkty[[#This Row],[v1]] &lt; 40000,1,"")</f>
        <v>1</v>
      </c>
      <c r="H2470" t="str">
        <f>IF(punkty[[#This Row],[v1]] = 40000,1,"")</f>
        <v/>
      </c>
    </row>
    <row r="2471" spans="4:8" x14ac:dyDescent="0.25">
      <c r="D2471">
        <v>247</v>
      </c>
      <c r="E2471">
        <v>233</v>
      </c>
      <c r="F2471">
        <f t="shared" si="38"/>
        <v>3298</v>
      </c>
      <c r="G2471">
        <f>IF(punkty[[#This Row],[v1]] &lt; 40000,1,"")</f>
        <v>1</v>
      </c>
      <c r="H2471" t="str">
        <f>IF(punkty[[#This Row],[v1]] = 40000,1,"")</f>
        <v/>
      </c>
    </row>
    <row r="2472" spans="4:8" x14ac:dyDescent="0.25">
      <c r="D2472">
        <v>317</v>
      </c>
      <c r="E2472">
        <v>139</v>
      </c>
      <c r="F2472">
        <f t="shared" si="38"/>
        <v>17410</v>
      </c>
      <c r="G2472">
        <f>IF(punkty[[#This Row],[v1]] &lt; 40000,1,"")</f>
        <v>1</v>
      </c>
      <c r="H2472" t="str">
        <f>IF(punkty[[#This Row],[v1]] = 40000,1,"")</f>
        <v/>
      </c>
    </row>
    <row r="2473" spans="4:8" x14ac:dyDescent="0.25">
      <c r="D2473">
        <v>115</v>
      </c>
      <c r="E2473">
        <v>110</v>
      </c>
      <c r="F2473">
        <f t="shared" si="38"/>
        <v>15325</v>
      </c>
      <c r="G2473">
        <f>IF(punkty[[#This Row],[v1]] &lt; 40000,1,"")</f>
        <v>1</v>
      </c>
      <c r="H2473" t="str">
        <f>IF(punkty[[#This Row],[v1]] = 40000,1,"")</f>
        <v/>
      </c>
    </row>
    <row r="2474" spans="4:8" x14ac:dyDescent="0.25">
      <c r="D2474">
        <v>189</v>
      </c>
      <c r="E2474">
        <v>161</v>
      </c>
      <c r="F2474">
        <f t="shared" si="38"/>
        <v>1642</v>
      </c>
      <c r="G2474">
        <f>IF(punkty[[#This Row],[v1]] &lt; 40000,1,"")</f>
        <v>1</v>
      </c>
      <c r="H2474" t="str">
        <f>IF(punkty[[#This Row],[v1]] = 40000,1,"")</f>
        <v/>
      </c>
    </row>
    <row r="2475" spans="4:8" x14ac:dyDescent="0.25">
      <c r="D2475">
        <v>128</v>
      </c>
      <c r="E2475">
        <v>124</v>
      </c>
      <c r="F2475">
        <f t="shared" si="38"/>
        <v>10960</v>
      </c>
      <c r="G2475">
        <f>IF(punkty[[#This Row],[v1]] &lt; 40000,1,"")</f>
        <v>1</v>
      </c>
      <c r="H2475" t="str">
        <f>IF(punkty[[#This Row],[v1]] = 40000,1,"")</f>
        <v/>
      </c>
    </row>
    <row r="2476" spans="4:8" x14ac:dyDescent="0.25">
      <c r="D2476">
        <v>383</v>
      </c>
      <c r="E2476">
        <v>207</v>
      </c>
      <c r="F2476">
        <f t="shared" si="38"/>
        <v>33538</v>
      </c>
      <c r="G2476">
        <f>IF(punkty[[#This Row],[v1]] &lt; 40000,1,"")</f>
        <v>1</v>
      </c>
      <c r="H2476" t="str">
        <f>IF(punkty[[#This Row],[v1]] = 40000,1,"")</f>
        <v/>
      </c>
    </row>
    <row r="2477" spans="4:8" x14ac:dyDescent="0.25">
      <c r="D2477">
        <v>58</v>
      </c>
      <c r="E2477">
        <v>169</v>
      </c>
      <c r="F2477">
        <f t="shared" si="38"/>
        <v>21125</v>
      </c>
      <c r="G2477">
        <f>IF(punkty[[#This Row],[v1]] &lt; 40000,1,"")</f>
        <v>1</v>
      </c>
      <c r="H2477" t="str">
        <f>IF(punkty[[#This Row],[v1]] = 40000,1,"")</f>
        <v/>
      </c>
    </row>
    <row r="2478" spans="4:8" x14ac:dyDescent="0.25">
      <c r="D2478">
        <v>119</v>
      </c>
      <c r="E2478">
        <v>131</v>
      </c>
      <c r="F2478">
        <f t="shared" si="38"/>
        <v>11322</v>
      </c>
      <c r="G2478">
        <f>IF(punkty[[#This Row],[v1]] &lt; 40000,1,"")</f>
        <v>1</v>
      </c>
      <c r="H2478" t="str">
        <f>IF(punkty[[#This Row],[v1]] = 40000,1,"")</f>
        <v/>
      </c>
    </row>
    <row r="2479" spans="4:8" x14ac:dyDescent="0.25">
      <c r="D2479">
        <v>329</v>
      </c>
      <c r="E2479">
        <v>48</v>
      </c>
      <c r="F2479">
        <f t="shared" si="38"/>
        <v>39745</v>
      </c>
      <c r="G2479">
        <f>IF(punkty[[#This Row],[v1]] &lt; 40000,1,"")</f>
        <v>1</v>
      </c>
      <c r="H2479" t="str">
        <f>IF(punkty[[#This Row],[v1]] = 40000,1,"")</f>
        <v/>
      </c>
    </row>
    <row r="2480" spans="4:8" x14ac:dyDescent="0.25">
      <c r="D2480">
        <v>50</v>
      </c>
      <c r="E2480">
        <v>73</v>
      </c>
      <c r="F2480">
        <f t="shared" si="38"/>
        <v>38629</v>
      </c>
      <c r="G2480">
        <f>IF(punkty[[#This Row],[v1]] &lt; 40000,1,"")</f>
        <v>1</v>
      </c>
      <c r="H2480" t="str">
        <f>IF(punkty[[#This Row],[v1]] = 40000,1,"")</f>
        <v/>
      </c>
    </row>
    <row r="2481" spans="4:8" x14ac:dyDescent="0.25">
      <c r="D2481">
        <v>352</v>
      </c>
      <c r="E2481">
        <v>325</v>
      </c>
      <c r="F2481">
        <f t="shared" si="38"/>
        <v>38729</v>
      </c>
      <c r="G2481">
        <f>IF(punkty[[#This Row],[v1]] &lt; 40000,1,"")</f>
        <v>1</v>
      </c>
      <c r="H2481" t="str">
        <f>IF(punkty[[#This Row],[v1]] = 40000,1,"")</f>
        <v/>
      </c>
    </row>
    <row r="2482" spans="4:8" x14ac:dyDescent="0.25">
      <c r="D2482">
        <v>80</v>
      </c>
      <c r="E2482">
        <v>73</v>
      </c>
      <c r="F2482">
        <f t="shared" si="38"/>
        <v>30529</v>
      </c>
      <c r="G2482">
        <f>IF(punkty[[#This Row],[v1]] &lt; 40000,1,"")</f>
        <v>1</v>
      </c>
      <c r="H2482" t="str">
        <f>IF(punkty[[#This Row],[v1]] = 40000,1,"")</f>
        <v/>
      </c>
    </row>
    <row r="2483" spans="4:8" x14ac:dyDescent="0.25">
      <c r="D2483">
        <v>128</v>
      </c>
      <c r="E2483">
        <v>125</v>
      </c>
      <c r="F2483">
        <f t="shared" si="38"/>
        <v>10809</v>
      </c>
      <c r="G2483">
        <f>IF(punkty[[#This Row],[v1]] &lt; 40000,1,"")</f>
        <v>1</v>
      </c>
      <c r="H2483" t="str">
        <f>IF(punkty[[#This Row],[v1]] = 40000,1,"")</f>
        <v/>
      </c>
    </row>
    <row r="2484" spans="4:8" x14ac:dyDescent="0.25">
      <c r="D2484">
        <v>241</v>
      </c>
      <c r="E2484">
        <v>47</v>
      </c>
      <c r="F2484">
        <f t="shared" si="38"/>
        <v>25090</v>
      </c>
      <c r="G2484">
        <f>IF(punkty[[#This Row],[v1]] &lt; 40000,1,"")</f>
        <v>1</v>
      </c>
      <c r="H2484" t="str">
        <f>IF(punkty[[#This Row],[v1]] = 40000,1,"")</f>
        <v/>
      </c>
    </row>
    <row r="2485" spans="4:8" x14ac:dyDescent="0.25">
      <c r="D2485">
        <v>238</v>
      </c>
      <c r="E2485">
        <v>140</v>
      </c>
      <c r="F2485">
        <f t="shared" si="38"/>
        <v>5044</v>
      </c>
      <c r="G2485">
        <f>IF(punkty[[#This Row],[v1]] &lt; 40000,1,"")</f>
        <v>1</v>
      </c>
      <c r="H2485" t="str">
        <f>IF(punkty[[#This Row],[v1]] = 40000,1,"")</f>
        <v/>
      </c>
    </row>
    <row r="2486" spans="4:8" x14ac:dyDescent="0.25">
      <c r="D2486">
        <v>76</v>
      </c>
      <c r="E2486">
        <v>239</v>
      </c>
      <c r="F2486">
        <f t="shared" si="38"/>
        <v>16897</v>
      </c>
      <c r="G2486">
        <f>IF(punkty[[#This Row],[v1]] &lt; 40000,1,"")</f>
        <v>1</v>
      </c>
      <c r="H2486" t="str">
        <f>IF(punkty[[#This Row],[v1]] = 40000,1,"")</f>
        <v/>
      </c>
    </row>
    <row r="2487" spans="4:8" x14ac:dyDescent="0.25">
      <c r="D2487">
        <v>62</v>
      </c>
      <c r="E2487">
        <v>366</v>
      </c>
      <c r="F2487">
        <f t="shared" si="38"/>
        <v>46600</v>
      </c>
      <c r="G2487" t="str">
        <f>IF(punkty[[#This Row],[v1]] &lt; 40000,1,"")</f>
        <v/>
      </c>
      <c r="H2487" t="str">
        <f>IF(punkty[[#This Row],[v1]] = 40000,1,"")</f>
        <v/>
      </c>
    </row>
    <row r="2488" spans="4:8" x14ac:dyDescent="0.25">
      <c r="D2488">
        <v>227</v>
      </c>
      <c r="E2488">
        <v>239</v>
      </c>
      <c r="F2488">
        <f t="shared" si="38"/>
        <v>2250</v>
      </c>
      <c r="G2488">
        <f>IF(punkty[[#This Row],[v1]] &lt; 40000,1,"")</f>
        <v>1</v>
      </c>
      <c r="H2488" t="str">
        <f>IF(punkty[[#This Row],[v1]] = 40000,1,"")</f>
        <v/>
      </c>
    </row>
    <row r="2489" spans="4:8" x14ac:dyDescent="0.25">
      <c r="D2489">
        <v>333</v>
      </c>
      <c r="E2489">
        <v>343</v>
      </c>
      <c r="F2489">
        <f t="shared" si="38"/>
        <v>38138</v>
      </c>
      <c r="G2489">
        <f>IF(punkty[[#This Row],[v1]] &lt; 40000,1,"")</f>
        <v>1</v>
      </c>
      <c r="H2489" t="str">
        <f>IF(punkty[[#This Row],[v1]] = 40000,1,"")</f>
        <v/>
      </c>
    </row>
    <row r="2490" spans="4:8" x14ac:dyDescent="0.25">
      <c r="D2490">
        <v>21</v>
      </c>
      <c r="E2490">
        <v>219</v>
      </c>
      <c r="F2490">
        <f t="shared" si="38"/>
        <v>32402</v>
      </c>
      <c r="G2490">
        <f>IF(punkty[[#This Row],[v1]] &lt; 40000,1,"")</f>
        <v>1</v>
      </c>
      <c r="H2490" t="str">
        <f>IF(punkty[[#This Row],[v1]] = 40000,1,"")</f>
        <v/>
      </c>
    </row>
    <row r="2491" spans="4:8" x14ac:dyDescent="0.25">
      <c r="D2491">
        <v>98</v>
      </c>
      <c r="E2491">
        <v>170</v>
      </c>
      <c r="F2491">
        <f t="shared" si="38"/>
        <v>11304</v>
      </c>
      <c r="G2491">
        <f>IF(punkty[[#This Row],[v1]] &lt; 40000,1,"")</f>
        <v>1</v>
      </c>
      <c r="H2491" t="str">
        <f>IF(punkty[[#This Row],[v1]] = 40000,1,"")</f>
        <v/>
      </c>
    </row>
    <row r="2492" spans="4:8" x14ac:dyDescent="0.25">
      <c r="D2492">
        <v>212</v>
      </c>
      <c r="E2492">
        <v>216</v>
      </c>
      <c r="F2492">
        <f t="shared" si="38"/>
        <v>400</v>
      </c>
      <c r="G2492">
        <f>IF(punkty[[#This Row],[v1]] &lt; 40000,1,"")</f>
        <v>1</v>
      </c>
      <c r="H2492" t="str">
        <f>IF(punkty[[#This Row],[v1]] = 40000,1,"")</f>
        <v/>
      </c>
    </row>
    <row r="2493" spans="4:8" x14ac:dyDescent="0.25">
      <c r="D2493">
        <v>23</v>
      </c>
      <c r="E2493">
        <v>10</v>
      </c>
      <c r="F2493">
        <f t="shared" si="38"/>
        <v>67429</v>
      </c>
      <c r="G2493" t="str">
        <f>IF(punkty[[#This Row],[v1]] &lt; 40000,1,"")</f>
        <v/>
      </c>
      <c r="H2493" t="str">
        <f>IF(punkty[[#This Row],[v1]] = 40000,1,"")</f>
        <v/>
      </c>
    </row>
    <row r="2494" spans="4:8" x14ac:dyDescent="0.25">
      <c r="D2494">
        <v>56</v>
      </c>
      <c r="E2494">
        <v>302</v>
      </c>
      <c r="F2494">
        <f t="shared" si="38"/>
        <v>31140</v>
      </c>
      <c r="G2494">
        <f>IF(punkty[[#This Row],[v1]] &lt; 40000,1,"")</f>
        <v>1</v>
      </c>
      <c r="H2494" t="str">
        <f>IF(punkty[[#This Row],[v1]] = 40000,1,"")</f>
        <v/>
      </c>
    </row>
    <row r="2495" spans="4:8" x14ac:dyDescent="0.25">
      <c r="D2495">
        <v>344</v>
      </c>
      <c r="E2495">
        <v>196</v>
      </c>
      <c r="F2495">
        <f t="shared" si="38"/>
        <v>20752</v>
      </c>
      <c r="G2495">
        <f>IF(punkty[[#This Row],[v1]] &lt; 40000,1,"")</f>
        <v>1</v>
      </c>
      <c r="H2495" t="str">
        <f>IF(punkty[[#This Row],[v1]] = 40000,1,"")</f>
        <v/>
      </c>
    </row>
    <row r="2496" spans="4:8" x14ac:dyDescent="0.25">
      <c r="D2496">
        <v>160</v>
      </c>
      <c r="E2496">
        <v>298</v>
      </c>
      <c r="F2496">
        <f t="shared" si="38"/>
        <v>11204</v>
      </c>
      <c r="G2496">
        <f>IF(punkty[[#This Row],[v1]] &lt; 40000,1,"")</f>
        <v>1</v>
      </c>
      <c r="H2496" t="str">
        <f>IF(punkty[[#This Row],[v1]] = 40000,1,"")</f>
        <v/>
      </c>
    </row>
    <row r="2497" spans="4:8" x14ac:dyDescent="0.25">
      <c r="D2497">
        <v>71</v>
      </c>
      <c r="E2497">
        <v>398</v>
      </c>
      <c r="F2497">
        <f t="shared" si="38"/>
        <v>55845</v>
      </c>
      <c r="G2497" t="str">
        <f>IF(punkty[[#This Row],[v1]] &lt; 40000,1,"")</f>
        <v/>
      </c>
      <c r="H2497" t="str">
        <f>IF(punkty[[#This Row],[v1]] = 40000,1,"")</f>
        <v/>
      </c>
    </row>
    <row r="2498" spans="4:8" x14ac:dyDescent="0.25">
      <c r="D2498">
        <v>306</v>
      </c>
      <c r="E2498">
        <v>319</v>
      </c>
      <c r="F2498">
        <f t="shared" si="38"/>
        <v>25397</v>
      </c>
      <c r="G2498">
        <f>IF(punkty[[#This Row],[v1]] &lt; 40000,1,"")</f>
        <v>1</v>
      </c>
      <c r="H2498" t="str">
        <f>IF(punkty[[#This Row],[v1]] = 40000,1,"")</f>
        <v/>
      </c>
    </row>
    <row r="2499" spans="4:8" x14ac:dyDescent="0.25">
      <c r="D2499">
        <v>140</v>
      </c>
      <c r="E2499">
        <v>7</v>
      </c>
      <c r="F2499">
        <f t="shared" si="38"/>
        <v>40849</v>
      </c>
      <c r="G2499" t="str">
        <f>IF(punkty[[#This Row],[v1]] &lt; 40000,1,"")</f>
        <v/>
      </c>
      <c r="H2499" t="str">
        <f>IF(punkty[[#This Row],[v1]] = 40000,1,"")</f>
        <v/>
      </c>
    </row>
    <row r="2500" spans="4:8" x14ac:dyDescent="0.25">
      <c r="D2500">
        <v>371</v>
      </c>
      <c r="E2500">
        <v>328</v>
      </c>
      <c r="F2500">
        <f t="shared" si="38"/>
        <v>45625</v>
      </c>
      <c r="G2500" t="str">
        <f>IF(punkty[[#This Row],[v1]] &lt; 40000,1,"")</f>
        <v/>
      </c>
      <c r="H2500" t="str">
        <f>IF(punkty[[#This Row],[v1]] = 40000,1,"")</f>
        <v/>
      </c>
    </row>
    <row r="2501" spans="4:8" x14ac:dyDescent="0.25">
      <c r="D2501">
        <v>160</v>
      </c>
      <c r="E2501">
        <v>332</v>
      </c>
      <c r="F2501">
        <f t="shared" si="38"/>
        <v>19024</v>
      </c>
      <c r="G2501">
        <f>IF(punkty[[#This Row],[v1]] &lt; 40000,1,"")</f>
        <v>1</v>
      </c>
      <c r="H2501" t="str">
        <f>IF(punkty[[#This Row],[v1]] = 40000,1,"")</f>
        <v/>
      </c>
    </row>
    <row r="2502" spans="4:8" x14ac:dyDescent="0.25">
      <c r="D2502">
        <v>314</v>
      </c>
      <c r="E2502">
        <v>164</v>
      </c>
      <c r="F2502">
        <f t="shared" si="38"/>
        <v>14292</v>
      </c>
      <c r="G2502">
        <f>IF(punkty[[#This Row],[v1]] &lt; 40000,1,"")</f>
        <v>1</v>
      </c>
      <c r="H2502" t="str">
        <f>IF(punkty[[#This Row],[v1]] = 40000,1,"")</f>
        <v/>
      </c>
    </row>
    <row r="2503" spans="4:8" x14ac:dyDescent="0.25">
      <c r="D2503">
        <v>373</v>
      </c>
      <c r="E2503">
        <v>333</v>
      </c>
      <c r="F2503">
        <f t="shared" si="38"/>
        <v>47618</v>
      </c>
      <c r="G2503" t="str">
        <f>IF(punkty[[#This Row],[v1]] &lt; 40000,1,"")</f>
        <v/>
      </c>
      <c r="H2503" t="str">
        <f>IF(punkty[[#This Row],[v1]] = 40000,1,"")</f>
        <v/>
      </c>
    </row>
    <row r="2504" spans="4:8" x14ac:dyDescent="0.25">
      <c r="D2504">
        <v>214</v>
      </c>
      <c r="E2504">
        <v>235</v>
      </c>
      <c r="F2504">
        <f t="shared" si="38"/>
        <v>1421</v>
      </c>
      <c r="G2504">
        <f>IF(punkty[[#This Row],[v1]] &lt; 40000,1,"")</f>
        <v>1</v>
      </c>
      <c r="H2504" t="str">
        <f>IF(punkty[[#This Row],[v1]] = 40000,1,"")</f>
        <v/>
      </c>
    </row>
    <row r="2505" spans="4:8" x14ac:dyDescent="0.25">
      <c r="D2505">
        <v>290</v>
      </c>
      <c r="E2505">
        <v>99</v>
      </c>
      <c r="F2505">
        <f t="shared" ref="F2505:F2568" si="39">((D2505 - 200) * (D2505 - 200)) +(( E2505 - 200) * ( E2505 - 200))</f>
        <v>18301</v>
      </c>
      <c r="G2505">
        <f>IF(punkty[[#This Row],[v1]] &lt; 40000,1,"")</f>
        <v>1</v>
      </c>
      <c r="H2505" t="str">
        <f>IF(punkty[[#This Row],[v1]] = 40000,1,"")</f>
        <v/>
      </c>
    </row>
    <row r="2506" spans="4:8" x14ac:dyDescent="0.25">
      <c r="D2506">
        <v>88</v>
      </c>
      <c r="E2506">
        <v>344</v>
      </c>
      <c r="F2506">
        <f t="shared" si="39"/>
        <v>33280</v>
      </c>
      <c r="G2506">
        <f>IF(punkty[[#This Row],[v1]] &lt; 40000,1,"")</f>
        <v>1</v>
      </c>
      <c r="H2506" t="str">
        <f>IF(punkty[[#This Row],[v1]] = 40000,1,"")</f>
        <v/>
      </c>
    </row>
    <row r="2507" spans="4:8" x14ac:dyDescent="0.25">
      <c r="D2507">
        <v>206</v>
      </c>
      <c r="E2507">
        <v>88</v>
      </c>
      <c r="F2507">
        <f t="shared" si="39"/>
        <v>12580</v>
      </c>
      <c r="G2507">
        <f>IF(punkty[[#This Row],[v1]] &lt; 40000,1,"")</f>
        <v>1</v>
      </c>
      <c r="H2507" t="str">
        <f>IF(punkty[[#This Row],[v1]] = 40000,1,"")</f>
        <v/>
      </c>
    </row>
    <row r="2508" spans="4:8" x14ac:dyDescent="0.25">
      <c r="D2508">
        <v>351</v>
      </c>
      <c r="E2508">
        <v>210</v>
      </c>
      <c r="F2508">
        <f t="shared" si="39"/>
        <v>22901</v>
      </c>
      <c r="G2508">
        <f>IF(punkty[[#This Row],[v1]] &lt; 40000,1,"")</f>
        <v>1</v>
      </c>
      <c r="H2508" t="str">
        <f>IF(punkty[[#This Row],[v1]] = 40000,1,"")</f>
        <v/>
      </c>
    </row>
    <row r="2509" spans="4:8" x14ac:dyDescent="0.25">
      <c r="D2509">
        <v>86</v>
      </c>
      <c r="E2509">
        <v>78</v>
      </c>
      <c r="F2509">
        <f t="shared" si="39"/>
        <v>27880</v>
      </c>
      <c r="G2509">
        <f>IF(punkty[[#This Row],[v1]] &lt; 40000,1,"")</f>
        <v>1</v>
      </c>
      <c r="H2509" t="str">
        <f>IF(punkty[[#This Row],[v1]] = 40000,1,"")</f>
        <v/>
      </c>
    </row>
    <row r="2510" spans="4:8" x14ac:dyDescent="0.25">
      <c r="D2510">
        <v>222</v>
      </c>
      <c r="E2510">
        <v>384</v>
      </c>
      <c r="F2510">
        <f t="shared" si="39"/>
        <v>34340</v>
      </c>
      <c r="G2510">
        <f>IF(punkty[[#This Row],[v1]] &lt; 40000,1,"")</f>
        <v>1</v>
      </c>
      <c r="H2510" t="str">
        <f>IF(punkty[[#This Row],[v1]] = 40000,1,"")</f>
        <v/>
      </c>
    </row>
    <row r="2511" spans="4:8" x14ac:dyDescent="0.25">
      <c r="D2511">
        <v>31</v>
      </c>
      <c r="E2511">
        <v>291</v>
      </c>
      <c r="F2511">
        <f t="shared" si="39"/>
        <v>36842</v>
      </c>
      <c r="G2511">
        <f>IF(punkty[[#This Row],[v1]] &lt; 40000,1,"")</f>
        <v>1</v>
      </c>
      <c r="H2511" t="str">
        <f>IF(punkty[[#This Row],[v1]] = 40000,1,"")</f>
        <v/>
      </c>
    </row>
    <row r="2512" spans="4:8" x14ac:dyDescent="0.25">
      <c r="D2512">
        <v>30</v>
      </c>
      <c r="E2512">
        <v>135</v>
      </c>
      <c r="F2512">
        <f t="shared" si="39"/>
        <v>33125</v>
      </c>
      <c r="G2512">
        <f>IF(punkty[[#This Row],[v1]] &lt; 40000,1,"")</f>
        <v>1</v>
      </c>
      <c r="H2512" t="str">
        <f>IF(punkty[[#This Row],[v1]] = 40000,1,"")</f>
        <v/>
      </c>
    </row>
    <row r="2513" spans="4:8" x14ac:dyDescent="0.25">
      <c r="D2513">
        <v>242</v>
      </c>
      <c r="E2513">
        <v>191</v>
      </c>
      <c r="F2513">
        <f t="shared" si="39"/>
        <v>1845</v>
      </c>
      <c r="G2513">
        <f>IF(punkty[[#This Row],[v1]] &lt; 40000,1,"")</f>
        <v>1</v>
      </c>
      <c r="H2513" t="str">
        <f>IF(punkty[[#This Row],[v1]] = 40000,1,"")</f>
        <v/>
      </c>
    </row>
    <row r="2514" spans="4:8" x14ac:dyDescent="0.25">
      <c r="D2514">
        <v>160</v>
      </c>
      <c r="E2514">
        <v>110</v>
      </c>
      <c r="F2514">
        <f t="shared" si="39"/>
        <v>9700</v>
      </c>
      <c r="G2514">
        <f>IF(punkty[[#This Row],[v1]] &lt; 40000,1,"")</f>
        <v>1</v>
      </c>
      <c r="H2514" t="str">
        <f>IF(punkty[[#This Row],[v1]] = 40000,1,"")</f>
        <v/>
      </c>
    </row>
    <row r="2515" spans="4:8" x14ac:dyDescent="0.25">
      <c r="D2515">
        <v>77</v>
      </c>
      <c r="E2515">
        <v>358</v>
      </c>
      <c r="F2515">
        <f t="shared" si="39"/>
        <v>40093</v>
      </c>
      <c r="G2515" t="str">
        <f>IF(punkty[[#This Row],[v1]] &lt; 40000,1,"")</f>
        <v/>
      </c>
      <c r="H2515" t="str">
        <f>IF(punkty[[#This Row],[v1]] = 40000,1,"")</f>
        <v/>
      </c>
    </row>
    <row r="2516" spans="4:8" x14ac:dyDescent="0.25">
      <c r="D2516">
        <v>310</v>
      </c>
      <c r="E2516">
        <v>296</v>
      </c>
      <c r="F2516">
        <f t="shared" si="39"/>
        <v>21316</v>
      </c>
      <c r="G2516">
        <f>IF(punkty[[#This Row],[v1]] &lt; 40000,1,"")</f>
        <v>1</v>
      </c>
      <c r="H2516" t="str">
        <f>IF(punkty[[#This Row],[v1]] = 40000,1,"")</f>
        <v/>
      </c>
    </row>
    <row r="2517" spans="4:8" x14ac:dyDescent="0.25">
      <c r="D2517">
        <v>195</v>
      </c>
      <c r="E2517">
        <v>196</v>
      </c>
      <c r="F2517">
        <f t="shared" si="39"/>
        <v>41</v>
      </c>
      <c r="G2517">
        <f>IF(punkty[[#This Row],[v1]] &lt; 40000,1,"")</f>
        <v>1</v>
      </c>
      <c r="H2517" t="str">
        <f>IF(punkty[[#This Row],[v1]] = 40000,1,"")</f>
        <v/>
      </c>
    </row>
    <row r="2518" spans="4:8" x14ac:dyDescent="0.25">
      <c r="D2518">
        <v>216</v>
      </c>
      <c r="E2518">
        <v>58</v>
      </c>
      <c r="F2518">
        <f t="shared" si="39"/>
        <v>20420</v>
      </c>
      <c r="G2518">
        <f>IF(punkty[[#This Row],[v1]] &lt; 40000,1,"")</f>
        <v>1</v>
      </c>
      <c r="H2518" t="str">
        <f>IF(punkty[[#This Row],[v1]] = 40000,1,"")</f>
        <v/>
      </c>
    </row>
    <row r="2519" spans="4:8" x14ac:dyDescent="0.25">
      <c r="D2519">
        <v>373</v>
      </c>
      <c r="E2519">
        <v>120</v>
      </c>
      <c r="F2519">
        <f t="shared" si="39"/>
        <v>36329</v>
      </c>
      <c r="G2519">
        <f>IF(punkty[[#This Row],[v1]] &lt; 40000,1,"")</f>
        <v>1</v>
      </c>
      <c r="H2519" t="str">
        <f>IF(punkty[[#This Row],[v1]] = 40000,1,"")</f>
        <v/>
      </c>
    </row>
    <row r="2520" spans="4:8" x14ac:dyDescent="0.25">
      <c r="D2520">
        <v>205</v>
      </c>
      <c r="E2520">
        <v>88</v>
      </c>
      <c r="F2520">
        <f t="shared" si="39"/>
        <v>12569</v>
      </c>
      <c r="G2520">
        <f>IF(punkty[[#This Row],[v1]] &lt; 40000,1,"")</f>
        <v>1</v>
      </c>
      <c r="H2520" t="str">
        <f>IF(punkty[[#This Row],[v1]] = 40000,1,"")</f>
        <v/>
      </c>
    </row>
    <row r="2521" spans="4:8" x14ac:dyDescent="0.25">
      <c r="D2521">
        <v>205</v>
      </c>
      <c r="E2521">
        <v>230</v>
      </c>
      <c r="F2521">
        <f t="shared" si="39"/>
        <v>925</v>
      </c>
      <c r="G2521">
        <f>IF(punkty[[#This Row],[v1]] &lt; 40000,1,"")</f>
        <v>1</v>
      </c>
      <c r="H2521" t="str">
        <f>IF(punkty[[#This Row],[v1]] = 40000,1,"")</f>
        <v/>
      </c>
    </row>
    <row r="2522" spans="4:8" x14ac:dyDescent="0.25">
      <c r="D2522">
        <v>241</v>
      </c>
      <c r="E2522">
        <v>229</v>
      </c>
      <c r="F2522">
        <f t="shared" si="39"/>
        <v>2522</v>
      </c>
      <c r="G2522">
        <f>IF(punkty[[#This Row],[v1]] &lt; 40000,1,"")</f>
        <v>1</v>
      </c>
      <c r="H2522" t="str">
        <f>IF(punkty[[#This Row],[v1]] = 40000,1,"")</f>
        <v/>
      </c>
    </row>
    <row r="2523" spans="4:8" x14ac:dyDescent="0.25">
      <c r="D2523">
        <v>400</v>
      </c>
      <c r="E2523">
        <v>267</v>
      </c>
      <c r="F2523">
        <f t="shared" si="39"/>
        <v>44489</v>
      </c>
      <c r="G2523" t="str">
        <f>IF(punkty[[#This Row],[v1]] &lt; 40000,1,"")</f>
        <v/>
      </c>
      <c r="H2523" t="str">
        <f>IF(punkty[[#This Row],[v1]] = 40000,1,"")</f>
        <v/>
      </c>
    </row>
    <row r="2524" spans="4:8" x14ac:dyDescent="0.25">
      <c r="D2524">
        <v>4</v>
      </c>
      <c r="E2524">
        <v>19</v>
      </c>
      <c r="F2524">
        <f t="shared" si="39"/>
        <v>71177</v>
      </c>
      <c r="G2524" t="str">
        <f>IF(punkty[[#This Row],[v1]] &lt; 40000,1,"")</f>
        <v/>
      </c>
      <c r="H2524" t="str">
        <f>IF(punkty[[#This Row],[v1]] = 40000,1,"")</f>
        <v/>
      </c>
    </row>
    <row r="2525" spans="4:8" x14ac:dyDescent="0.25">
      <c r="D2525">
        <v>205</v>
      </c>
      <c r="E2525">
        <v>318</v>
      </c>
      <c r="F2525">
        <f t="shared" si="39"/>
        <v>13949</v>
      </c>
      <c r="G2525">
        <f>IF(punkty[[#This Row],[v1]] &lt; 40000,1,"")</f>
        <v>1</v>
      </c>
      <c r="H2525" t="str">
        <f>IF(punkty[[#This Row],[v1]] = 40000,1,"")</f>
        <v/>
      </c>
    </row>
    <row r="2526" spans="4:8" x14ac:dyDescent="0.25">
      <c r="D2526">
        <v>283</v>
      </c>
      <c r="E2526">
        <v>71</v>
      </c>
      <c r="F2526">
        <f t="shared" si="39"/>
        <v>23530</v>
      </c>
      <c r="G2526">
        <f>IF(punkty[[#This Row],[v1]] &lt; 40000,1,"")</f>
        <v>1</v>
      </c>
      <c r="H2526" t="str">
        <f>IF(punkty[[#This Row],[v1]] = 40000,1,"")</f>
        <v/>
      </c>
    </row>
    <row r="2527" spans="4:8" x14ac:dyDescent="0.25">
      <c r="D2527">
        <v>251</v>
      </c>
      <c r="E2527">
        <v>324</v>
      </c>
      <c r="F2527">
        <f t="shared" si="39"/>
        <v>17977</v>
      </c>
      <c r="G2527">
        <f>IF(punkty[[#This Row],[v1]] &lt; 40000,1,"")</f>
        <v>1</v>
      </c>
      <c r="H2527" t="str">
        <f>IF(punkty[[#This Row],[v1]] = 40000,1,"")</f>
        <v/>
      </c>
    </row>
    <row r="2528" spans="4:8" x14ac:dyDescent="0.25">
      <c r="D2528">
        <v>96</v>
      </c>
      <c r="E2528">
        <v>120</v>
      </c>
      <c r="F2528">
        <f t="shared" si="39"/>
        <v>17216</v>
      </c>
      <c r="G2528">
        <f>IF(punkty[[#This Row],[v1]] &lt; 40000,1,"")</f>
        <v>1</v>
      </c>
      <c r="H2528" t="str">
        <f>IF(punkty[[#This Row],[v1]] = 40000,1,"")</f>
        <v/>
      </c>
    </row>
    <row r="2529" spans="4:8" x14ac:dyDescent="0.25">
      <c r="D2529">
        <v>266</v>
      </c>
      <c r="E2529">
        <v>49</v>
      </c>
      <c r="F2529">
        <f t="shared" si="39"/>
        <v>27157</v>
      </c>
      <c r="G2529">
        <f>IF(punkty[[#This Row],[v1]] &lt; 40000,1,"")</f>
        <v>1</v>
      </c>
      <c r="H2529" t="str">
        <f>IF(punkty[[#This Row],[v1]] = 40000,1,"")</f>
        <v/>
      </c>
    </row>
    <row r="2530" spans="4:8" x14ac:dyDescent="0.25">
      <c r="D2530">
        <v>138</v>
      </c>
      <c r="E2530">
        <v>242</v>
      </c>
      <c r="F2530">
        <f t="shared" si="39"/>
        <v>5608</v>
      </c>
      <c r="G2530">
        <f>IF(punkty[[#This Row],[v1]] &lt; 40000,1,"")</f>
        <v>1</v>
      </c>
      <c r="H2530" t="str">
        <f>IF(punkty[[#This Row],[v1]] = 40000,1,"")</f>
        <v/>
      </c>
    </row>
    <row r="2531" spans="4:8" x14ac:dyDescent="0.25">
      <c r="D2531">
        <v>52</v>
      </c>
      <c r="E2531">
        <v>181</v>
      </c>
      <c r="F2531">
        <f t="shared" si="39"/>
        <v>22265</v>
      </c>
      <c r="G2531">
        <f>IF(punkty[[#This Row],[v1]] &lt; 40000,1,"")</f>
        <v>1</v>
      </c>
      <c r="H2531" t="str">
        <f>IF(punkty[[#This Row],[v1]] = 40000,1,"")</f>
        <v/>
      </c>
    </row>
    <row r="2532" spans="4:8" x14ac:dyDescent="0.25">
      <c r="D2532">
        <v>88</v>
      </c>
      <c r="E2532">
        <v>275</v>
      </c>
      <c r="F2532">
        <f t="shared" si="39"/>
        <v>18169</v>
      </c>
      <c r="G2532">
        <f>IF(punkty[[#This Row],[v1]] &lt; 40000,1,"")</f>
        <v>1</v>
      </c>
      <c r="H2532" t="str">
        <f>IF(punkty[[#This Row],[v1]] = 40000,1,"")</f>
        <v/>
      </c>
    </row>
    <row r="2533" spans="4:8" x14ac:dyDescent="0.25">
      <c r="D2533">
        <v>358</v>
      </c>
      <c r="E2533">
        <v>331</v>
      </c>
      <c r="F2533">
        <f t="shared" si="39"/>
        <v>42125</v>
      </c>
      <c r="G2533" t="str">
        <f>IF(punkty[[#This Row],[v1]] &lt; 40000,1,"")</f>
        <v/>
      </c>
      <c r="H2533" t="str">
        <f>IF(punkty[[#This Row],[v1]] = 40000,1,"")</f>
        <v/>
      </c>
    </row>
    <row r="2534" spans="4:8" x14ac:dyDescent="0.25">
      <c r="D2534">
        <v>9</v>
      </c>
      <c r="E2534">
        <v>38</v>
      </c>
      <c r="F2534">
        <f t="shared" si="39"/>
        <v>62725</v>
      </c>
      <c r="G2534" t="str">
        <f>IF(punkty[[#This Row],[v1]] &lt; 40000,1,"")</f>
        <v/>
      </c>
      <c r="H2534" t="str">
        <f>IF(punkty[[#This Row],[v1]] = 40000,1,"")</f>
        <v/>
      </c>
    </row>
    <row r="2535" spans="4:8" x14ac:dyDescent="0.25">
      <c r="D2535">
        <v>99</v>
      </c>
      <c r="E2535">
        <v>180</v>
      </c>
      <c r="F2535">
        <f t="shared" si="39"/>
        <v>10601</v>
      </c>
      <c r="G2535">
        <f>IF(punkty[[#This Row],[v1]] &lt; 40000,1,"")</f>
        <v>1</v>
      </c>
      <c r="H2535" t="str">
        <f>IF(punkty[[#This Row],[v1]] = 40000,1,"")</f>
        <v/>
      </c>
    </row>
    <row r="2536" spans="4:8" x14ac:dyDescent="0.25">
      <c r="D2536">
        <v>235</v>
      </c>
      <c r="E2536">
        <v>31</v>
      </c>
      <c r="F2536">
        <f t="shared" si="39"/>
        <v>29786</v>
      </c>
      <c r="G2536">
        <f>IF(punkty[[#This Row],[v1]] &lt; 40000,1,"")</f>
        <v>1</v>
      </c>
      <c r="H2536" t="str">
        <f>IF(punkty[[#This Row],[v1]] = 40000,1,"")</f>
        <v/>
      </c>
    </row>
    <row r="2537" spans="4:8" x14ac:dyDescent="0.25">
      <c r="D2537">
        <v>344</v>
      </c>
      <c r="E2537">
        <v>221</v>
      </c>
      <c r="F2537">
        <f t="shared" si="39"/>
        <v>21177</v>
      </c>
      <c r="G2537">
        <f>IF(punkty[[#This Row],[v1]] &lt; 40000,1,"")</f>
        <v>1</v>
      </c>
      <c r="H2537" t="str">
        <f>IF(punkty[[#This Row],[v1]] = 40000,1,"")</f>
        <v/>
      </c>
    </row>
    <row r="2538" spans="4:8" x14ac:dyDescent="0.25">
      <c r="D2538">
        <v>86</v>
      </c>
      <c r="E2538">
        <v>370</v>
      </c>
      <c r="F2538">
        <f t="shared" si="39"/>
        <v>41896</v>
      </c>
      <c r="G2538" t="str">
        <f>IF(punkty[[#This Row],[v1]] &lt; 40000,1,"")</f>
        <v/>
      </c>
      <c r="H2538" t="str">
        <f>IF(punkty[[#This Row],[v1]] = 40000,1,"")</f>
        <v/>
      </c>
    </row>
    <row r="2539" spans="4:8" x14ac:dyDescent="0.25">
      <c r="D2539">
        <v>360</v>
      </c>
      <c r="E2539">
        <v>257</v>
      </c>
      <c r="F2539">
        <f t="shared" si="39"/>
        <v>28849</v>
      </c>
      <c r="G2539">
        <f>IF(punkty[[#This Row],[v1]] &lt; 40000,1,"")</f>
        <v>1</v>
      </c>
      <c r="H2539" t="str">
        <f>IF(punkty[[#This Row],[v1]] = 40000,1,"")</f>
        <v/>
      </c>
    </row>
    <row r="2540" spans="4:8" x14ac:dyDescent="0.25">
      <c r="D2540">
        <v>261</v>
      </c>
      <c r="E2540">
        <v>156</v>
      </c>
      <c r="F2540">
        <f t="shared" si="39"/>
        <v>5657</v>
      </c>
      <c r="G2540">
        <f>IF(punkty[[#This Row],[v1]] &lt; 40000,1,"")</f>
        <v>1</v>
      </c>
      <c r="H2540" t="str">
        <f>IF(punkty[[#This Row],[v1]] = 40000,1,"")</f>
        <v/>
      </c>
    </row>
    <row r="2541" spans="4:8" x14ac:dyDescent="0.25">
      <c r="D2541">
        <v>308</v>
      </c>
      <c r="E2541">
        <v>92</v>
      </c>
      <c r="F2541">
        <f t="shared" si="39"/>
        <v>23328</v>
      </c>
      <c r="G2541">
        <f>IF(punkty[[#This Row],[v1]] &lt; 40000,1,"")</f>
        <v>1</v>
      </c>
      <c r="H2541" t="str">
        <f>IF(punkty[[#This Row],[v1]] = 40000,1,"")</f>
        <v/>
      </c>
    </row>
    <row r="2542" spans="4:8" x14ac:dyDescent="0.25">
      <c r="D2542">
        <v>167</v>
      </c>
      <c r="E2542">
        <v>54</v>
      </c>
      <c r="F2542">
        <f t="shared" si="39"/>
        <v>22405</v>
      </c>
      <c r="G2542">
        <f>IF(punkty[[#This Row],[v1]] &lt; 40000,1,"")</f>
        <v>1</v>
      </c>
      <c r="H2542" t="str">
        <f>IF(punkty[[#This Row],[v1]] = 40000,1,"")</f>
        <v/>
      </c>
    </row>
    <row r="2543" spans="4:8" x14ac:dyDescent="0.25">
      <c r="D2543">
        <v>257</v>
      </c>
      <c r="E2543">
        <v>50</v>
      </c>
      <c r="F2543">
        <f t="shared" si="39"/>
        <v>25749</v>
      </c>
      <c r="G2543">
        <f>IF(punkty[[#This Row],[v1]] &lt; 40000,1,"")</f>
        <v>1</v>
      </c>
      <c r="H2543" t="str">
        <f>IF(punkty[[#This Row],[v1]] = 40000,1,"")</f>
        <v/>
      </c>
    </row>
    <row r="2544" spans="4:8" x14ac:dyDescent="0.25">
      <c r="D2544">
        <v>299</v>
      </c>
      <c r="E2544">
        <v>285</v>
      </c>
      <c r="F2544">
        <f t="shared" si="39"/>
        <v>17026</v>
      </c>
      <c r="G2544">
        <f>IF(punkty[[#This Row],[v1]] &lt; 40000,1,"")</f>
        <v>1</v>
      </c>
      <c r="H2544" t="str">
        <f>IF(punkty[[#This Row],[v1]] = 40000,1,"")</f>
        <v/>
      </c>
    </row>
    <row r="2545" spans="4:8" x14ac:dyDescent="0.25">
      <c r="D2545">
        <v>371</v>
      </c>
      <c r="E2545">
        <v>334</v>
      </c>
      <c r="F2545">
        <f t="shared" si="39"/>
        <v>47197</v>
      </c>
      <c r="G2545" t="str">
        <f>IF(punkty[[#This Row],[v1]] &lt; 40000,1,"")</f>
        <v/>
      </c>
      <c r="H2545" t="str">
        <f>IF(punkty[[#This Row],[v1]] = 40000,1,"")</f>
        <v/>
      </c>
    </row>
    <row r="2546" spans="4:8" x14ac:dyDescent="0.25">
      <c r="D2546">
        <v>125</v>
      </c>
      <c r="E2546">
        <v>43</v>
      </c>
      <c r="F2546">
        <f t="shared" si="39"/>
        <v>30274</v>
      </c>
      <c r="G2546">
        <f>IF(punkty[[#This Row],[v1]] &lt; 40000,1,"")</f>
        <v>1</v>
      </c>
      <c r="H2546" t="str">
        <f>IF(punkty[[#This Row],[v1]] = 40000,1,"")</f>
        <v/>
      </c>
    </row>
    <row r="2547" spans="4:8" x14ac:dyDescent="0.25">
      <c r="D2547">
        <v>340</v>
      </c>
      <c r="E2547">
        <v>306</v>
      </c>
      <c r="F2547">
        <f t="shared" si="39"/>
        <v>30836</v>
      </c>
      <c r="G2547">
        <f>IF(punkty[[#This Row],[v1]] &lt; 40000,1,"")</f>
        <v>1</v>
      </c>
      <c r="H2547" t="str">
        <f>IF(punkty[[#This Row],[v1]] = 40000,1,"")</f>
        <v/>
      </c>
    </row>
    <row r="2548" spans="4:8" x14ac:dyDescent="0.25">
      <c r="D2548">
        <v>237</v>
      </c>
      <c r="E2548">
        <v>131</v>
      </c>
      <c r="F2548">
        <f t="shared" si="39"/>
        <v>6130</v>
      </c>
      <c r="G2548">
        <f>IF(punkty[[#This Row],[v1]] &lt; 40000,1,"")</f>
        <v>1</v>
      </c>
      <c r="H2548" t="str">
        <f>IF(punkty[[#This Row],[v1]] = 40000,1,"")</f>
        <v/>
      </c>
    </row>
    <row r="2549" spans="4:8" x14ac:dyDescent="0.25">
      <c r="D2549">
        <v>44</v>
      </c>
      <c r="E2549">
        <v>249</v>
      </c>
      <c r="F2549">
        <f t="shared" si="39"/>
        <v>26737</v>
      </c>
      <c r="G2549">
        <f>IF(punkty[[#This Row],[v1]] &lt; 40000,1,"")</f>
        <v>1</v>
      </c>
      <c r="H2549" t="str">
        <f>IF(punkty[[#This Row],[v1]] = 40000,1,"")</f>
        <v/>
      </c>
    </row>
    <row r="2550" spans="4:8" x14ac:dyDescent="0.25">
      <c r="D2550">
        <v>65</v>
      </c>
      <c r="E2550">
        <v>15</v>
      </c>
      <c r="F2550">
        <f t="shared" si="39"/>
        <v>52450</v>
      </c>
      <c r="G2550" t="str">
        <f>IF(punkty[[#This Row],[v1]] &lt; 40000,1,"")</f>
        <v/>
      </c>
      <c r="H2550" t="str">
        <f>IF(punkty[[#This Row],[v1]] = 40000,1,"")</f>
        <v/>
      </c>
    </row>
    <row r="2551" spans="4:8" x14ac:dyDescent="0.25">
      <c r="D2551">
        <v>360</v>
      </c>
      <c r="E2551">
        <v>42</v>
      </c>
      <c r="F2551">
        <f t="shared" si="39"/>
        <v>50564</v>
      </c>
      <c r="G2551" t="str">
        <f>IF(punkty[[#This Row],[v1]] &lt; 40000,1,"")</f>
        <v/>
      </c>
      <c r="H2551" t="str">
        <f>IF(punkty[[#This Row],[v1]] = 40000,1,"")</f>
        <v/>
      </c>
    </row>
    <row r="2552" spans="4:8" x14ac:dyDescent="0.25">
      <c r="D2552">
        <v>39</v>
      </c>
      <c r="E2552">
        <v>274</v>
      </c>
      <c r="F2552">
        <f t="shared" si="39"/>
        <v>31397</v>
      </c>
      <c r="G2552">
        <f>IF(punkty[[#This Row],[v1]] &lt; 40000,1,"")</f>
        <v>1</v>
      </c>
      <c r="H2552" t="str">
        <f>IF(punkty[[#This Row],[v1]] = 40000,1,"")</f>
        <v/>
      </c>
    </row>
    <row r="2553" spans="4:8" x14ac:dyDescent="0.25">
      <c r="D2553">
        <v>350</v>
      </c>
      <c r="E2553">
        <v>157</v>
      </c>
      <c r="F2553">
        <f t="shared" si="39"/>
        <v>24349</v>
      </c>
      <c r="G2553">
        <f>IF(punkty[[#This Row],[v1]] &lt; 40000,1,"")</f>
        <v>1</v>
      </c>
      <c r="H2553" t="str">
        <f>IF(punkty[[#This Row],[v1]] = 40000,1,"")</f>
        <v/>
      </c>
    </row>
    <row r="2554" spans="4:8" x14ac:dyDescent="0.25">
      <c r="D2554">
        <v>358</v>
      </c>
      <c r="E2554">
        <v>83</v>
      </c>
      <c r="F2554">
        <f t="shared" si="39"/>
        <v>38653</v>
      </c>
      <c r="G2554">
        <f>IF(punkty[[#This Row],[v1]] &lt; 40000,1,"")</f>
        <v>1</v>
      </c>
      <c r="H2554" t="str">
        <f>IF(punkty[[#This Row],[v1]] = 40000,1,"")</f>
        <v/>
      </c>
    </row>
    <row r="2555" spans="4:8" x14ac:dyDescent="0.25">
      <c r="D2555">
        <v>313</v>
      </c>
      <c r="E2555">
        <v>224</v>
      </c>
      <c r="F2555">
        <f t="shared" si="39"/>
        <v>13345</v>
      </c>
      <c r="G2555">
        <f>IF(punkty[[#This Row],[v1]] &lt; 40000,1,"")</f>
        <v>1</v>
      </c>
      <c r="H2555" t="str">
        <f>IF(punkty[[#This Row],[v1]] = 40000,1,"")</f>
        <v/>
      </c>
    </row>
    <row r="2556" spans="4:8" x14ac:dyDescent="0.25">
      <c r="D2556">
        <v>126</v>
      </c>
      <c r="E2556">
        <v>285</v>
      </c>
      <c r="F2556">
        <f t="shared" si="39"/>
        <v>12701</v>
      </c>
      <c r="G2556">
        <f>IF(punkty[[#This Row],[v1]] &lt; 40000,1,"")</f>
        <v>1</v>
      </c>
      <c r="H2556" t="str">
        <f>IF(punkty[[#This Row],[v1]] = 40000,1,"")</f>
        <v/>
      </c>
    </row>
    <row r="2557" spans="4:8" x14ac:dyDescent="0.25">
      <c r="D2557">
        <v>311</v>
      </c>
      <c r="E2557">
        <v>273</v>
      </c>
      <c r="F2557">
        <f t="shared" si="39"/>
        <v>17650</v>
      </c>
      <c r="G2557">
        <f>IF(punkty[[#This Row],[v1]] &lt; 40000,1,"")</f>
        <v>1</v>
      </c>
      <c r="H2557" t="str">
        <f>IF(punkty[[#This Row],[v1]] = 40000,1,"")</f>
        <v/>
      </c>
    </row>
    <row r="2558" spans="4:8" x14ac:dyDescent="0.25">
      <c r="D2558">
        <v>253</v>
      </c>
      <c r="E2558">
        <v>50</v>
      </c>
      <c r="F2558">
        <f t="shared" si="39"/>
        <v>25309</v>
      </c>
      <c r="G2558">
        <f>IF(punkty[[#This Row],[v1]] &lt; 40000,1,"")</f>
        <v>1</v>
      </c>
      <c r="H2558" t="str">
        <f>IF(punkty[[#This Row],[v1]] = 40000,1,"")</f>
        <v/>
      </c>
    </row>
    <row r="2559" spans="4:8" x14ac:dyDescent="0.25">
      <c r="D2559">
        <v>66</v>
      </c>
      <c r="E2559">
        <v>76</v>
      </c>
      <c r="F2559">
        <f t="shared" si="39"/>
        <v>33332</v>
      </c>
      <c r="G2559">
        <f>IF(punkty[[#This Row],[v1]] &lt; 40000,1,"")</f>
        <v>1</v>
      </c>
      <c r="H2559" t="str">
        <f>IF(punkty[[#This Row],[v1]] = 40000,1,"")</f>
        <v/>
      </c>
    </row>
    <row r="2560" spans="4:8" x14ac:dyDescent="0.25">
      <c r="D2560">
        <v>9</v>
      </c>
      <c r="E2560">
        <v>309</v>
      </c>
      <c r="F2560">
        <f t="shared" si="39"/>
        <v>48362</v>
      </c>
      <c r="G2560" t="str">
        <f>IF(punkty[[#This Row],[v1]] &lt; 40000,1,"")</f>
        <v/>
      </c>
      <c r="H2560" t="str">
        <f>IF(punkty[[#This Row],[v1]] = 40000,1,"")</f>
        <v/>
      </c>
    </row>
    <row r="2561" spans="4:8" x14ac:dyDescent="0.25">
      <c r="D2561">
        <v>196</v>
      </c>
      <c r="E2561">
        <v>377</v>
      </c>
      <c r="F2561">
        <f t="shared" si="39"/>
        <v>31345</v>
      </c>
      <c r="G2561">
        <f>IF(punkty[[#This Row],[v1]] &lt; 40000,1,"")</f>
        <v>1</v>
      </c>
      <c r="H2561" t="str">
        <f>IF(punkty[[#This Row],[v1]] = 40000,1,"")</f>
        <v/>
      </c>
    </row>
    <row r="2562" spans="4:8" x14ac:dyDescent="0.25">
      <c r="D2562">
        <v>184</v>
      </c>
      <c r="E2562">
        <v>270</v>
      </c>
      <c r="F2562">
        <f t="shared" si="39"/>
        <v>5156</v>
      </c>
      <c r="G2562">
        <f>IF(punkty[[#This Row],[v1]] &lt; 40000,1,"")</f>
        <v>1</v>
      </c>
      <c r="H2562" t="str">
        <f>IF(punkty[[#This Row],[v1]] = 40000,1,"")</f>
        <v/>
      </c>
    </row>
    <row r="2563" spans="4:8" x14ac:dyDescent="0.25">
      <c r="D2563">
        <v>286</v>
      </c>
      <c r="E2563">
        <v>78</v>
      </c>
      <c r="F2563">
        <f t="shared" si="39"/>
        <v>22280</v>
      </c>
      <c r="G2563">
        <f>IF(punkty[[#This Row],[v1]] &lt; 40000,1,"")</f>
        <v>1</v>
      </c>
      <c r="H2563" t="str">
        <f>IF(punkty[[#This Row],[v1]] = 40000,1,"")</f>
        <v/>
      </c>
    </row>
    <row r="2564" spans="4:8" x14ac:dyDescent="0.25">
      <c r="D2564">
        <v>337</v>
      </c>
      <c r="E2564">
        <v>248</v>
      </c>
      <c r="F2564">
        <f t="shared" si="39"/>
        <v>21073</v>
      </c>
      <c r="G2564">
        <f>IF(punkty[[#This Row],[v1]] &lt; 40000,1,"")</f>
        <v>1</v>
      </c>
      <c r="H2564" t="str">
        <f>IF(punkty[[#This Row],[v1]] = 40000,1,"")</f>
        <v/>
      </c>
    </row>
    <row r="2565" spans="4:8" x14ac:dyDescent="0.25">
      <c r="D2565">
        <v>330</v>
      </c>
      <c r="E2565">
        <v>26</v>
      </c>
      <c r="F2565">
        <f t="shared" si="39"/>
        <v>47176</v>
      </c>
      <c r="G2565" t="str">
        <f>IF(punkty[[#This Row],[v1]] &lt; 40000,1,"")</f>
        <v/>
      </c>
      <c r="H2565" t="str">
        <f>IF(punkty[[#This Row],[v1]] = 40000,1,"")</f>
        <v/>
      </c>
    </row>
    <row r="2566" spans="4:8" x14ac:dyDescent="0.25">
      <c r="D2566">
        <v>292</v>
      </c>
      <c r="E2566">
        <v>63</v>
      </c>
      <c r="F2566">
        <f t="shared" si="39"/>
        <v>27233</v>
      </c>
      <c r="G2566">
        <f>IF(punkty[[#This Row],[v1]] &lt; 40000,1,"")</f>
        <v>1</v>
      </c>
      <c r="H2566" t="str">
        <f>IF(punkty[[#This Row],[v1]] = 40000,1,"")</f>
        <v/>
      </c>
    </row>
    <row r="2567" spans="4:8" x14ac:dyDescent="0.25">
      <c r="D2567">
        <v>47</v>
      </c>
      <c r="E2567">
        <v>399</v>
      </c>
      <c r="F2567">
        <f t="shared" si="39"/>
        <v>63010</v>
      </c>
      <c r="G2567" t="str">
        <f>IF(punkty[[#This Row],[v1]] &lt; 40000,1,"")</f>
        <v/>
      </c>
      <c r="H2567" t="str">
        <f>IF(punkty[[#This Row],[v1]] = 40000,1,"")</f>
        <v/>
      </c>
    </row>
    <row r="2568" spans="4:8" x14ac:dyDescent="0.25">
      <c r="D2568">
        <v>371</v>
      </c>
      <c r="E2568">
        <v>344</v>
      </c>
      <c r="F2568">
        <f t="shared" si="39"/>
        <v>49977</v>
      </c>
      <c r="G2568" t="str">
        <f>IF(punkty[[#This Row],[v1]] &lt; 40000,1,"")</f>
        <v/>
      </c>
      <c r="H2568" t="str">
        <f>IF(punkty[[#This Row],[v1]] = 40000,1,"")</f>
        <v/>
      </c>
    </row>
    <row r="2569" spans="4:8" x14ac:dyDescent="0.25">
      <c r="D2569">
        <v>313</v>
      </c>
      <c r="E2569">
        <v>246</v>
      </c>
      <c r="F2569">
        <f t="shared" ref="F2569:F2632" si="40">((D2569 - 200) * (D2569 - 200)) +(( E2569 - 200) * ( E2569 - 200))</f>
        <v>14885</v>
      </c>
      <c r="G2569">
        <f>IF(punkty[[#This Row],[v1]] &lt; 40000,1,"")</f>
        <v>1</v>
      </c>
      <c r="H2569" t="str">
        <f>IF(punkty[[#This Row],[v1]] = 40000,1,"")</f>
        <v/>
      </c>
    </row>
    <row r="2570" spans="4:8" x14ac:dyDescent="0.25">
      <c r="D2570">
        <v>107</v>
      </c>
      <c r="E2570">
        <v>367</v>
      </c>
      <c r="F2570">
        <f t="shared" si="40"/>
        <v>36538</v>
      </c>
      <c r="G2570">
        <f>IF(punkty[[#This Row],[v1]] &lt; 40000,1,"")</f>
        <v>1</v>
      </c>
      <c r="H2570" t="str">
        <f>IF(punkty[[#This Row],[v1]] = 40000,1,"")</f>
        <v/>
      </c>
    </row>
    <row r="2571" spans="4:8" x14ac:dyDescent="0.25">
      <c r="D2571">
        <v>180</v>
      </c>
      <c r="E2571">
        <v>7</v>
      </c>
      <c r="F2571">
        <f t="shared" si="40"/>
        <v>37649</v>
      </c>
      <c r="G2571">
        <f>IF(punkty[[#This Row],[v1]] &lt; 40000,1,"")</f>
        <v>1</v>
      </c>
      <c r="H2571" t="str">
        <f>IF(punkty[[#This Row],[v1]] = 40000,1,"")</f>
        <v/>
      </c>
    </row>
    <row r="2572" spans="4:8" x14ac:dyDescent="0.25">
      <c r="D2572">
        <v>150</v>
      </c>
      <c r="E2572">
        <v>309</v>
      </c>
      <c r="F2572">
        <f t="shared" si="40"/>
        <v>14381</v>
      </c>
      <c r="G2572">
        <f>IF(punkty[[#This Row],[v1]] &lt; 40000,1,"")</f>
        <v>1</v>
      </c>
      <c r="H2572" t="str">
        <f>IF(punkty[[#This Row],[v1]] = 40000,1,"")</f>
        <v/>
      </c>
    </row>
    <row r="2573" spans="4:8" x14ac:dyDescent="0.25">
      <c r="D2573">
        <v>140</v>
      </c>
      <c r="E2573">
        <v>261</v>
      </c>
      <c r="F2573">
        <f t="shared" si="40"/>
        <v>7321</v>
      </c>
      <c r="G2573">
        <f>IF(punkty[[#This Row],[v1]] &lt; 40000,1,"")</f>
        <v>1</v>
      </c>
      <c r="H2573" t="str">
        <f>IF(punkty[[#This Row],[v1]] = 40000,1,"")</f>
        <v/>
      </c>
    </row>
    <row r="2574" spans="4:8" x14ac:dyDescent="0.25">
      <c r="D2574">
        <v>128</v>
      </c>
      <c r="E2574">
        <v>237</v>
      </c>
      <c r="F2574">
        <f t="shared" si="40"/>
        <v>6553</v>
      </c>
      <c r="G2574">
        <f>IF(punkty[[#This Row],[v1]] &lt; 40000,1,"")</f>
        <v>1</v>
      </c>
      <c r="H2574" t="str">
        <f>IF(punkty[[#This Row],[v1]] = 40000,1,"")</f>
        <v/>
      </c>
    </row>
    <row r="2575" spans="4:8" x14ac:dyDescent="0.25">
      <c r="D2575">
        <v>218</v>
      </c>
      <c r="E2575">
        <v>234</v>
      </c>
      <c r="F2575">
        <f t="shared" si="40"/>
        <v>1480</v>
      </c>
      <c r="G2575">
        <f>IF(punkty[[#This Row],[v1]] &lt; 40000,1,"")</f>
        <v>1</v>
      </c>
      <c r="H2575" t="str">
        <f>IF(punkty[[#This Row],[v1]] = 40000,1,"")</f>
        <v/>
      </c>
    </row>
    <row r="2576" spans="4:8" x14ac:dyDescent="0.25">
      <c r="D2576">
        <v>259</v>
      </c>
      <c r="E2576">
        <v>75</v>
      </c>
      <c r="F2576">
        <f t="shared" si="40"/>
        <v>19106</v>
      </c>
      <c r="G2576">
        <f>IF(punkty[[#This Row],[v1]] &lt; 40000,1,"")</f>
        <v>1</v>
      </c>
      <c r="H2576" t="str">
        <f>IF(punkty[[#This Row],[v1]] = 40000,1,"")</f>
        <v/>
      </c>
    </row>
    <row r="2577" spans="4:8" x14ac:dyDescent="0.25">
      <c r="D2577">
        <v>111</v>
      </c>
      <c r="E2577">
        <v>250</v>
      </c>
      <c r="F2577">
        <f t="shared" si="40"/>
        <v>10421</v>
      </c>
      <c r="G2577">
        <f>IF(punkty[[#This Row],[v1]] &lt; 40000,1,"")</f>
        <v>1</v>
      </c>
      <c r="H2577" t="str">
        <f>IF(punkty[[#This Row],[v1]] = 40000,1,"")</f>
        <v/>
      </c>
    </row>
    <row r="2578" spans="4:8" x14ac:dyDescent="0.25">
      <c r="D2578">
        <v>251</v>
      </c>
      <c r="E2578">
        <v>370</v>
      </c>
      <c r="F2578">
        <f t="shared" si="40"/>
        <v>31501</v>
      </c>
      <c r="G2578">
        <f>IF(punkty[[#This Row],[v1]] &lt; 40000,1,"")</f>
        <v>1</v>
      </c>
      <c r="H2578" t="str">
        <f>IF(punkty[[#This Row],[v1]] = 40000,1,"")</f>
        <v/>
      </c>
    </row>
    <row r="2579" spans="4:8" x14ac:dyDescent="0.25">
      <c r="D2579">
        <v>106</v>
      </c>
      <c r="E2579">
        <v>207</v>
      </c>
      <c r="F2579">
        <f t="shared" si="40"/>
        <v>8885</v>
      </c>
      <c r="G2579">
        <f>IF(punkty[[#This Row],[v1]] &lt; 40000,1,"")</f>
        <v>1</v>
      </c>
      <c r="H2579" t="str">
        <f>IF(punkty[[#This Row],[v1]] = 40000,1,"")</f>
        <v/>
      </c>
    </row>
    <row r="2580" spans="4:8" x14ac:dyDescent="0.25">
      <c r="D2580">
        <v>214</v>
      </c>
      <c r="E2580">
        <v>317</v>
      </c>
      <c r="F2580">
        <f t="shared" si="40"/>
        <v>13885</v>
      </c>
      <c r="G2580">
        <f>IF(punkty[[#This Row],[v1]] &lt; 40000,1,"")</f>
        <v>1</v>
      </c>
      <c r="H2580" t="str">
        <f>IF(punkty[[#This Row],[v1]] = 40000,1,"")</f>
        <v/>
      </c>
    </row>
    <row r="2581" spans="4:8" x14ac:dyDescent="0.25">
      <c r="D2581">
        <v>159</v>
      </c>
      <c r="E2581">
        <v>200</v>
      </c>
      <c r="F2581">
        <f t="shared" si="40"/>
        <v>1681</v>
      </c>
      <c r="G2581">
        <f>IF(punkty[[#This Row],[v1]] &lt; 40000,1,"")</f>
        <v>1</v>
      </c>
      <c r="H2581" t="str">
        <f>IF(punkty[[#This Row],[v1]] = 40000,1,"")</f>
        <v/>
      </c>
    </row>
    <row r="2582" spans="4:8" x14ac:dyDescent="0.25">
      <c r="D2582">
        <v>359</v>
      </c>
      <c r="E2582">
        <v>306</v>
      </c>
      <c r="F2582">
        <f t="shared" si="40"/>
        <v>36517</v>
      </c>
      <c r="G2582">
        <f>IF(punkty[[#This Row],[v1]] &lt; 40000,1,"")</f>
        <v>1</v>
      </c>
      <c r="H2582" t="str">
        <f>IF(punkty[[#This Row],[v1]] = 40000,1,"")</f>
        <v/>
      </c>
    </row>
    <row r="2583" spans="4:8" x14ac:dyDescent="0.25">
      <c r="D2583">
        <v>314</v>
      </c>
      <c r="E2583">
        <v>267</v>
      </c>
      <c r="F2583">
        <f t="shared" si="40"/>
        <v>17485</v>
      </c>
      <c r="G2583">
        <f>IF(punkty[[#This Row],[v1]] &lt; 40000,1,"")</f>
        <v>1</v>
      </c>
      <c r="H2583" t="str">
        <f>IF(punkty[[#This Row],[v1]] = 40000,1,"")</f>
        <v/>
      </c>
    </row>
    <row r="2584" spans="4:8" x14ac:dyDescent="0.25">
      <c r="D2584">
        <v>269</v>
      </c>
      <c r="E2584">
        <v>393</v>
      </c>
      <c r="F2584">
        <f t="shared" si="40"/>
        <v>42010</v>
      </c>
      <c r="G2584" t="str">
        <f>IF(punkty[[#This Row],[v1]] &lt; 40000,1,"")</f>
        <v/>
      </c>
      <c r="H2584" t="str">
        <f>IF(punkty[[#This Row],[v1]] = 40000,1,"")</f>
        <v/>
      </c>
    </row>
    <row r="2585" spans="4:8" x14ac:dyDescent="0.25">
      <c r="D2585">
        <v>39</v>
      </c>
      <c r="E2585">
        <v>69</v>
      </c>
      <c r="F2585">
        <f t="shared" si="40"/>
        <v>43082</v>
      </c>
      <c r="G2585" t="str">
        <f>IF(punkty[[#This Row],[v1]] &lt; 40000,1,"")</f>
        <v/>
      </c>
      <c r="H2585" t="str">
        <f>IF(punkty[[#This Row],[v1]] = 40000,1,"")</f>
        <v/>
      </c>
    </row>
    <row r="2586" spans="4:8" x14ac:dyDescent="0.25">
      <c r="D2586">
        <v>128</v>
      </c>
      <c r="E2586">
        <v>104</v>
      </c>
      <c r="F2586">
        <f t="shared" si="40"/>
        <v>14400</v>
      </c>
      <c r="G2586">
        <f>IF(punkty[[#This Row],[v1]] &lt; 40000,1,"")</f>
        <v>1</v>
      </c>
      <c r="H2586" t="str">
        <f>IF(punkty[[#This Row],[v1]] = 40000,1,"")</f>
        <v/>
      </c>
    </row>
    <row r="2587" spans="4:8" x14ac:dyDescent="0.25">
      <c r="D2587">
        <v>166</v>
      </c>
      <c r="E2587">
        <v>141</v>
      </c>
      <c r="F2587">
        <f t="shared" si="40"/>
        <v>4637</v>
      </c>
      <c r="G2587">
        <f>IF(punkty[[#This Row],[v1]] &lt; 40000,1,"")</f>
        <v>1</v>
      </c>
      <c r="H2587" t="str">
        <f>IF(punkty[[#This Row],[v1]] = 40000,1,"")</f>
        <v/>
      </c>
    </row>
    <row r="2588" spans="4:8" x14ac:dyDescent="0.25">
      <c r="D2588">
        <v>43</v>
      </c>
      <c r="E2588">
        <v>196</v>
      </c>
      <c r="F2588">
        <f t="shared" si="40"/>
        <v>24665</v>
      </c>
      <c r="G2588">
        <f>IF(punkty[[#This Row],[v1]] &lt; 40000,1,"")</f>
        <v>1</v>
      </c>
      <c r="H2588" t="str">
        <f>IF(punkty[[#This Row],[v1]] = 40000,1,"")</f>
        <v/>
      </c>
    </row>
    <row r="2589" spans="4:8" x14ac:dyDescent="0.25">
      <c r="D2589">
        <v>87</v>
      </c>
      <c r="E2589">
        <v>211</v>
      </c>
      <c r="F2589">
        <f t="shared" si="40"/>
        <v>12890</v>
      </c>
      <c r="G2589">
        <f>IF(punkty[[#This Row],[v1]] &lt; 40000,1,"")</f>
        <v>1</v>
      </c>
      <c r="H2589" t="str">
        <f>IF(punkty[[#This Row],[v1]] = 40000,1,"")</f>
        <v/>
      </c>
    </row>
    <row r="2590" spans="4:8" x14ac:dyDescent="0.25">
      <c r="D2590">
        <v>150</v>
      </c>
      <c r="E2590">
        <v>147</v>
      </c>
      <c r="F2590">
        <f t="shared" si="40"/>
        <v>5309</v>
      </c>
      <c r="G2590">
        <f>IF(punkty[[#This Row],[v1]] &lt; 40000,1,"")</f>
        <v>1</v>
      </c>
      <c r="H2590" t="str">
        <f>IF(punkty[[#This Row],[v1]] = 40000,1,"")</f>
        <v/>
      </c>
    </row>
    <row r="2591" spans="4:8" x14ac:dyDescent="0.25">
      <c r="D2591">
        <v>114</v>
      </c>
      <c r="E2591">
        <v>376</v>
      </c>
      <c r="F2591">
        <f t="shared" si="40"/>
        <v>38372</v>
      </c>
      <c r="G2591">
        <f>IF(punkty[[#This Row],[v1]] &lt; 40000,1,"")</f>
        <v>1</v>
      </c>
      <c r="H2591" t="str">
        <f>IF(punkty[[#This Row],[v1]] = 40000,1,"")</f>
        <v/>
      </c>
    </row>
    <row r="2592" spans="4:8" x14ac:dyDescent="0.25">
      <c r="D2592">
        <v>30</v>
      </c>
      <c r="E2592">
        <v>119</v>
      </c>
      <c r="F2592">
        <f t="shared" si="40"/>
        <v>35461</v>
      </c>
      <c r="G2592">
        <f>IF(punkty[[#This Row],[v1]] &lt; 40000,1,"")</f>
        <v>1</v>
      </c>
      <c r="H2592" t="str">
        <f>IF(punkty[[#This Row],[v1]] = 40000,1,"")</f>
        <v/>
      </c>
    </row>
    <row r="2593" spans="4:8" x14ac:dyDescent="0.25">
      <c r="D2593">
        <v>129</v>
      </c>
      <c r="E2593">
        <v>291</v>
      </c>
      <c r="F2593">
        <f t="shared" si="40"/>
        <v>13322</v>
      </c>
      <c r="G2593">
        <f>IF(punkty[[#This Row],[v1]] &lt; 40000,1,"")</f>
        <v>1</v>
      </c>
      <c r="H2593" t="str">
        <f>IF(punkty[[#This Row],[v1]] = 40000,1,"")</f>
        <v/>
      </c>
    </row>
    <row r="2594" spans="4:8" x14ac:dyDescent="0.25">
      <c r="D2594">
        <v>32</v>
      </c>
      <c r="E2594">
        <v>368</v>
      </c>
      <c r="F2594">
        <f t="shared" si="40"/>
        <v>56448</v>
      </c>
      <c r="G2594" t="str">
        <f>IF(punkty[[#This Row],[v1]] &lt; 40000,1,"")</f>
        <v/>
      </c>
      <c r="H2594" t="str">
        <f>IF(punkty[[#This Row],[v1]] = 40000,1,"")</f>
        <v/>
      </c>
    </row>
    <row r="2595" spans="4:8" x14ac:dyDescent="0.25">
      <c r="D2595">
        <v>60</v>
      </c>
      <c r="E2595">
        <v>267</v>
      </c>
      <c r="F2595">
        <f t="shared" si="40"/>
        <v>24089</v>
      </c>
      <c r="G2595">
        <f>IF(punkty[[#This Row],[v1]] &lt; 40000,1,"")</f>
        <v>1</v>
      </c>
      <c r="H2595" t="str">
        <f>IF(punkty[[#This Row],[v1]] = 40000,1,"")</f>
        <v/>
      </c>
    </row>
    <row r="2596" spans="4:8" x14ac:dyDescent="0.25">
      <c r="D2596">
        <v>295</v>
      </c>
      <c r="E2596">
        <v>262</v>
      </c>
      <c r="F2596">
        <f t="shared" si="40"/>
        <v>12869</v>
      </c>
      <c r="G2596">
        <f>IF(punkty[[#This Row],[v1]] &lt; 40000,1,"")</f>
        <v>1</v>
      </c>
      <c r="H2596" t="str">
        <f>IF(punkty[[#This Row],[v1]] = 40000,1,"")</f>
        <v/>
      </c>
    </row>
    <row r="2597" spans="4:8" x14ac:dyDescent="0.25">
      <c r="D2597">
        <v>346</v>
      </c>
      <c r="E2597">
        <v>308</v>
      </c>
      <c r="F2597">
        <f t="shared" si="40"/>
        <v>32980</v>
      </c>
      <c r="G2597">
        <f>IF(punkty[[#This Row],[v1]] &lt; 40000,1,"")</f>
        <v>1</v>
      </c>
      <c r="H2597" t="str">
        <f>IF(punkty[[#This Row],[v1]] = 40000,1,"")</f>
        <v/>
      </c>
    </row>
    <row r="2598" spans="4:8" x14ac:dyDescent="0.25">
      <c r="D2598">
        <v>329</v>
      </c>
      <c r="E2598">
        <v>388</v>
      </c>
      <c r="F2598">
        <f t="shared" si="40"/>
        <v>51985</v>
      </c>
      <c r="G2598" t="str">
        <f>IF(punkty[[#This Row],[v1]] &lt; 40000,1,"")</f>
        <v/>
      </c>
      <c r="H2598" t="str">
        <f>IF(punkty[[#This Row],[v1]] = 40000,1,"")</f>
        <v/>
      </c>
    </row>
    <row r="2599" spans="4:8" x14ac:dyDescent="0.25">
      <c r="D2599">
        <v>390</v>
      </c>
      <c r="E2599">
        <v>75</v>
      </c>
      <c r="F2599">
        <f t="shared" si="40"/>
        <v>51725</v>
      </c>
      <c r="G2599" t="str">
        <f>IF(punkty[[#This Row],[v1]] &lt; 40000,1,"")</f>
        <v/>
      </c>
      <c r="H2599" t="str">
        <f>IF(punkty[[#This Row],[v1]] = 40000,1,"")</f>
        <v/>
      </c>
    </row>
    <row r="2600" spans="4:8" x14ac:dyDescent="0.25">
      <c r="D2600">
        <v>57</v>
      </c>
      <c r="E2600">
        <v>204</v>
      </c>
      <c r="F2600">
        <f t="shared" si="40"/>
        <v>20465</v>
      </c>
      <c r="G2600">
        <f>IF(punkty[[#This Row],[v1]] &lt; 40000,1,"")</f>
        <v>1</v>
      </c>
      <c r="H2600" t="str">
        <f>IF(punkty[[#This Row],[v1]] = 40000,1,"")</f>
        <v/>
      </c>
    </row>
    <row r="2601" spans="4:8" x14ac:dyDescent="0.25">
      <c r="D2601">
        <v>312</v>
      </c>
      <c r="E2601">
        <v>216</v>
      </c>
      <c r="F2601">
        <f t="shared" si="40"/>
        <v>12800</v>
      </c>
      <c r="G2601">
        <f>IF(punkty[[#This Row],[v1]] &lt; 40000,1,"")</f>
        <v>1</v>
      </c>
      <c r="H2601" t="str">
        <f>IF(punkty[[#This Row],[v1]] = 40000,1,"")</f>
        <v/>
      </c>
    </row>
    <row r="2602" spans="4:8" x14ac:dyDescent="0.25">
      <c r="D2602">
        <v>271</v>
      </c>
      <c r="E2602">
        <v>19</v>
      </c>
      <c r="F2602">
        <f t="shared" si="40"/>
        <v>37802</v>
      </c>
      <c r="G2602">
        <f>IF(punkty[[#This Row],[v1]] &lt; 40000,1,"")</f>
        <v>1</v>
      </c>
      <c r="H2602" t="str">
        <f>IF(punkty[[#This Row],[v1]] = 40000,1,"")</f>
        <v/>
      </c>
    </row>
    <row r="2603" spans="4:8" x14ac:dyDescent="0.25">
      <c r="D2603">
        <v>370</v>
      </c>
      <c r="E2603">
        <v>249</v>
      </c>
      <c r="F2603">
        <f t="shared" si="40"/>
        <v>31301</v>
      </c>
      <c r="G2603">
        <f>IF(punkty[[#This Row],[v1]] &lt; 40000,1,"")</f>
        <v>1</v>
      </c>
      <c r="H2603" t="str">
        <f>IF(punkty[[#This Row],[v1]] = 40000,1,"")</f>
        <v/>
      </c>
    </row>
    <row r="2604" spans="4:8" x14ac:dyDescent="0.25">
      <c r="D2604">
        <v>101</v>
      </c>
      <c r="E2604">
        <v>379</v>
      </c>
      <c r="F2604">
        <f t="shared" si="40"/>
        <v>41842</v>
      </c>
      <c r="G2604" t="str">
        <f>IF(punkty[[#This Row],[v1]] &lt; 40000,1,"")</f>
        <v/>
      </c>
      <c r="H2604" t="str">
        <f>IF(punkty[[#This Row],[v1]] = 40000,1,"")</f>
        <v/>
      </c>
    </row>
    <row r="2605" spans="4:8" x14ac:dyDescent="0.25">
      <c r="D2605">
        <v>299</v>
      </c>
      <c r="E2605">
        <v>219</v>
      </c>
      <c r="F2605">
        <f t="shared" si="40"/>
        <v>10162</v>
      </c>
      <c r="G2605">
        <f>IF(punkty[[#This Row],[v1]] &lt; 40000,1,"")</f>
        <v>1</v>
      </c>
      <c r="H2605" t="str">
        <f>IF(punkty[[#This Row],[v1]] = 40000,1,"")</f>
        <v/>
      </c>
    </row>
    <row r="2606" spans="4:8" x14ac:dyDescent="0.25">
      <c r="D2606">
        <v>139</v>
      </c>
      <c r="E2606">
        <v>38</v>
      </c>
      <c r="F2606">
        <f t="shared" si="40"/>
        <v>29965</v>
      </c>
      <c r="G2606">
        <f>IF(punkty[[#This Row],[v1]] &lt; 40000,1,"")</f>
        <v>1</v>
      </c>
      <c r="H2606" t="str">
        <f>IF(punkty[[#This Row],[v1]] = 40000,1,"")</f>
        <v/>
      </c>
    </row>
    <row r="2607" spans="4:8" x14ac:dyDescent="0.25">
      <c r="D2607">
        <v>333</v>
      </c>
      <c r="E2607">
        <v>241</v>
      </c>
      <c r="F2607">
        <f t="shared" si="40"/>
        <v>19370</v>
      </c>
      <c r="G2607">
        <f>IF(punkty[[#This Row],[v1]] &lt; 40000,1,"")</f>
        <v>1</v>
      </c>
      <c r="H2607" t="str">
        <f>IF(punkty[[#This Row],[v1]] = 40000,1,"")</f>
        <v/>
      </c>
    </row>
    <row r="2608" spans="4:8" x14ac:dyDescent="0.25">
      <c r="D2608">
        <v>323</v>
      </c>
      <c r="E2608">
        <v>46</v>
      </c>
      <c r="F2608">
        <f t="shared" si="40"/>
        <v>38845</v>
      </c>
      <c r="G2608">
        <f>IF(punkty[[#This Row],[v1]] &lt; 40000,1,"")</f>
        <v>1</v>
      </c>
      <c r="H2608" t="str">
        <f>IF(punkty[[#This Row],[v1]] = 40000,1,"")</f>
        <v/>
      </c>
    </row>
    <row r="2609" spans="4:8" x14ac:dyDescent="0.25">
      <c r="D2609">
        <v>56</v>
      </c>
      <c r="E2609">
        <v>364</v>
      </c>
      <c r="F2609">
        <f t="shared" si="40"/>
        <v>47632</v>
      </c>
      <c r="G2609" t="str">
        <f>IF(punkty[[#This Row],[v1]] &lt; 40000,1,"")</f>
        <v/>
      </c>
      <c r="H2609" t="str">
        <f>IF(punkty[[#This Row],[v1]] = 40000,1,"")</f>
        <v/>
      </c>
    </row>
    <row r="2610" spans="4:8" x14ac:dyDescent="0.25">
      <c r="D2610">
        <v>323</v>
      </c>
      <c r="E2610">
        <v>251</v>
      </c>
      <c r="F2610">
        <f t="shared" si="40"/>
        <v>17730</v>
      </c>
      <c r="G2610">
        <f>IF(punkty[[#This Row],[v1]] &lt; 40000,1,"")</f>
        <v>1</v>
      </c>
      <c r="H2610" t="str">
        <f>IF(punkty[[#This Row],[v1]] = 40000,1,"")</f>
        <v/>
      </c>
    </row>
    <row r="2611" spans="4:8" x14ac:dyDescent="0.25">
      <c r="D2611">
        <v>55</v>
      </c>
      <c r="E2611">
        <v>149</v>
      </c>
      <c r="F2611">
        <f t="shared" si="40"/>
        <v>23626</v>
      </c>
      <c r="G2611">
        <f>IF(punkty[[#This Row],[v1]] &lt; 40000,1,"")</f>
        <v>1</v>
      </c>
      <c r="H2611" t="str">
        <f>IF(punkty[[#This Row],[v1]] = 40000,1,"")</f>
        <v/>
      </c>
    </row>
    <row r="2612" spans="4:8" x14ac:dyDescent="0.25">
      <c r="D2612">
        <v>161</v>
      </c>
      <c r="E2612">
        <v>131</v>
      </c>
      <c r="F2612">
        <f t="shared" si="40"/>
        <v>6282</v>
      </c>
      <c r="G2612">
        <f>IF(punkty[[#This Row],[v1]] &lt; 40000,1,"")</f>
        <v>1</v>
      </c>
      <c r="H2612" t="str">
        <f>IF(punkty[[#This Row],[v1]] = 40000,1,"")</f>
        <v/>
      </c>
    </row>
    <row r="2613" spans="4:8" x14ac:dyDescent="0.25">
      <c r="D2613">
        <v>381</v>
      </c>
      <c r="E2613">
        <v>390</v>
      </c>
      <c r="F2613">
        <f t="shared" si="40"/>
        <v>68861</v>
      </c>
      <c r="G2613" t="str">
        <f>IF(punkty[[#This Row],[v1]] &lt; 40000,1,"")</f>
        <v/>
      </c>
      <c r="H2613" t="str">
        <f>IF(punkty[[#This Row],[v1]] = 40000,1,"")</f>
        <v/>
      </c>
    </row>
    <row r="2614" spans="4:8" x14ac:dyDescent="0.25">
      <c r="D2614">
        <v>195</v>
      </c>
      <c r="E2614">
        <v>192</v>
      </c>
      <c r="F2614">
        <f t="shared" si="40"/>
        <v>89</v>
      </c>
      <c r="G2614">
        <f>IF(punkty[[#This Row],[v1]] &lt; 40000,1,"")</f>
        <v>1</v>
      </c>
      <c r="H2614" t="str">
        <f>IF(punkty[[#This Row],[v1]] = 40000,1,"")</f>
        <v/>
      </c>
    </row>
    <row r="2615" spans="4:8" x14ac:dyDescent="0.25">
      <c r="D2615">
        <v>368</v>
      </c>
      <c r="E2615">
        <v>105</v>
      </c>
      <c r="F2615">
        <f t="shared" si="40"/>
        <v>37249</v>
      </c>
      <c r="G2615">
        <f>IF(punkty[[#This Row],[v1]] &lt; 40000,1,"")</f>
        <v>1</v>
      </c>
      <c r="H2615" t="str">
        <f>IF(punkty[[#This Row],[v1]] = 40000,1,"")</f>
        <v/>
      </c>
    </row>
    <row r="2616" spans="4:8" x14ac:dyDescent="0.25">
      <c r="D2616">
        <v>126</v>
      </c>
      <c r="E2616">
        <v>318</v>
      </c>
      <c r="F2616">
        <f t="shared" si="40"/>
        <v>19400</v>
      </c>
      <c r="G2616">
        <f>IF(punkty[[#This Row],[v1]] &lt; 40000,1,"")</f>
        <v>1</v>
      </c>
      <c r="H2616" t="str">
        <f>IF(punkty[[#This Row],[v1]] = 40000,1,"")</f>
        <v/>
      </c>
    </row>
    <row r="2617" spans="4:8" x14ac:dyDescent="0.25">
      <c r="D2617">
        <v>69</v>
      </c>
      <c r="E2617">
        <v>129</v>
      </c>
      <c r="F2617">
        <f t="shared" si="40"/>
        <v>22202</v>
      </c>
      <c r="G2617">
        <f>IF(punkty[[#This Row],[v1]] &lt; 40000,1,"")</f>
        <v>1</v>
      </c>
      <c r="H2617" t="str">
        <f>IF(punkty[[#This Row],[v1]] = 40000,1,"")</f>
        <v/>
      </c>
    </row>
    <row r="2618" spans="4:8" x14ac:dyDescent="0.25">
      <c r="D2618">
        <v>319</v>
      </c>
      <c r="E2618">
        <v>191</v>
      </c>
      <c r="F2618">
        <f t="shared" si="40"/>
        <v>14242</v>
      </c>
      <c r="G2618">
        <f>IF(punkty[[#This Row],[v1]] &lt; 40000,1,"")</f>
        <v>1</v>
      </c>
      <c r="H2618" t="str">
        <f>IF(punkty[[#This Row],[v1]] = 40000,1,"")</f>
        <v/>
      </c>
    </row>
    <row r="2619" spans="4:8" x14ac:dyDescent="0.25">
      <c r="D2619">
        <v>18</v>
      </c>
      <c r="E2619">
        <v>57</v>
      </c>
      <c r="F2619">
        <f t="shared" si="40"/>
        <v>53573</v>
      </c>
      <c r="G2619" t="str">
        <f>IF(punkty[[#This Row],[v1]] &lt; 40000,1,"")</f>
        <v/>
      </c>
      <c r="H2619" t="str">
        <f>IF(punkty[[#This Row],[v1]] = 40000,1,"")</f>
        <v/>
      </c>
    </row>
    <row r="2620" spans="4:8" x14ac:dyDescent="0.25">
      <c r="D2620">
        <v>11</v>
      </c>
      <c r="E2620">
        <v>36</v>
      </c>
      <c r="F2620">
        <f t="shared" si="40"/>
        <v>62617</v>
      </c>
      <c r="G2620" t="str">
        <f>IF(punkty[[#This Row],[v1]] &lt; 40000,1,"")</f>
        <v/>
      </c>
      <c r="H2620" t="str">
        <f>IF(punkty[[#This Row],[v1]] = 40000,1,"")</f>
        <v/>
      </c>
    </row>
    <row r="2621" spans="4:8" x14ac:dyDescent="0.25">
      <c r="D2621">
        <v>264</v>
      </c>
      <c r="E2621">
        <v>385</v>
      </c>
      <c r="F2621">
        <f t="shared" si="40"/>
        <v>38321</v>
      </c>
      <c r="G2621">
        <f>IF(punkty[[#This Row],[v1]] &lt; 40000,1,"")</f>
        <v>1</v>
      </c>
      <c r="H2621" t="str">
        <f>IF(punkty[[#This Row],[v1]] = 40000,1,"")</f>
        <v/>
      </c>
    </row>
    <row r="2622" spans="4:8" x14ac:dyDescent="0.25">
      <c r="D2622">
        <v>251</v>
      </c>
      <c r="E2622">
        <v>62</v>
      </c>
      <c r="F2622">
        <f t="shared" si="40"/>
        <v>21645</v>
      </c>
      <c r="G2622">
        <f>IF(punkty[[#This Row],[v1]] &lt; 40000,1,"")</f>
        <v>1</v>
      </c>
      <c r="H2622" t="str">
        <f>IF(punkty[[#This Row],[v1]] = 40000,1,"")</f>
        <v/>
      </c>
    </row>
    <row r="2623" spans="4:8" x14ac:dyDescent="0.25">
      <c r="D2623">
        <v>73</v>
      </c>
      <c r="E2623">
        <v>268</v>
      </c>
      <c r="F2623">
        <f t="shared" si="40"/>
        <v>20753</v>
      </c>
      <c r="G2623">
        <f>IF(punkty[[#This Row],[v1]] &lt; 40000,1,"")</f>
        <v>1</v>
      </c>
      <c r="H2623" t="str">
        <f>IF(punkty[[#This Row],[v1]] = 40000,1,"")</f>
        <v/>
      </c>
    </row>
    <row r="2624" spans="4:8" x14ac:dyDescent="0.25">
      <c r="D2624">
        <v>382</v>
      </c>
      <c r="E2624">
        <v>127</v>
      </c>
      <c r="F2624">
        <f t="shared" si="40"/>
        <v>38453</v>
      </c>
      <c r="G2624">
        <f>IF(punkty[[#This Row],[v1]] &lt; 40000,1,"")</f>
        <v>1</v>
      </c>
      <c r="H2624" t="str">
        <f>IF(punkty[[#This Row],[v1]] = 40000,1,"")</f>
        <v/>
      </c>
    </row>
    <row r="2625" spans="4:8" x14ac:dyDescent="0.25">
      <c r="D2625">
        <v>108</v>
      </c>
      <c r="E2625">
        <v>356</v>
      </c>
      <c r="F2625">
        <f t="shared" si="40"/>
        <v>32800</v>
      </c>
      <c r="G2625">
        <f>IF(punkty[[#This Row],[v1]] &lt; 40000,1,"")</f>
        <v>1</v>
      </c>
      <c r="H2625" t="str">
        <f>IF(punkty[[#This Row],[v1]] = 40000,1,"")</f>
        <v/>
      </c>
    </row>
    <row r="2626" spans="4:8" x14ac:dyDescent="0.25">
      <c r="D2626">
        <v>382</v>
      </c>
      <c r="E2626">
        <v>323</v>
      </c>
      <c r="F2626">
        <f t="shared" si="40"/>
        <v>48253</v>
      </c>
      <c r="G2626" t="str">
        <f>IF(punkty[[#This Row],[v1]] &lt; 40000,1,"")</f>
        <v/>
      </c>
      <c r="H2626" t="str">
        <f>IF(punkty[[#This Row],[v1]] = 40000,1,"")</f>
        <v/>
      </c>
    </row>
    <row r="2627" spans="4:8" x14ac:dyDescent="0.25">
      <c r="D2627">
        <v>201</v>
      </c>
      <c r="E2627">
        <v>49</v>
      </c>
      <c r="F2627">
        <f t="shared" si="40"/>
        <v>22802</v>
      </c>
      <c r="G2627">
        <f>IF(punkty[[#This Row],[v1]] &lt; 40000,1,"")</f>
        <v>1</v>
      </c>
      <c r="H2627" t="str">
        <f>IF(punkty[[#This Row],[v1]] = 40000,1,"")</f>
        <v/>
      </c>
    </row>
    <row r="2628" spans="4:8" x14ac:dyDescent="0.25">
      <c r="D2628">
        <v>346</v>
      </c>
      <c r="E2628">
        <v>340</v>
      </c>
      <c r="F2628">
        <f t="shared" si="40"/>
        <v>40916</v>
      </c>
      <c r="G2628" t="str">
        <f>IF(punkty[[#This Row],[v1]] &lt; 40000,1,"")</f>
        <v/>
      </c>
      <c r="H2628" t="str">
        <f>IF(punkty[[#This Row],[v1]] = 40000,1,"")</f>
        <v/>
      </c>
    </row>
    <row r="2629" spans="4:8" x14ac:dyDescent="0.25">
      <c r="D2629">
        <v>239</v>
      </c>
      <c r="E2629">
        <v>5</v>
      </c>
      <c r="F2629">
        <f t="shared" si="40"/>
        <v>39546</v>
      </c>
      <c r="G2629">
        <f>IF(punkty[[#This Row],[v1]] &lt; 40000,1,"")</f>
        <v>1</v>
      </c>
      <c r="H2629" t="str">
        <f>IF(punkty[[#This Row],[v1]] = 40000,1,"")</f>
        <v/>
      </c>
    </row>
    <row r="2630" spans="4:8" x14ac:dyDescent="0.25">
      <c r="D2630">
        <v>330</v>
      </c>
      <c r="E2630">
        <v>166</v>
      </c>
      <c r="F2630">
        <f t="shared" si="40"/>
        <v>18056</v>
      </c>
      <c r="G2630">
        <f>IF(punkty[[#This Row],[v1]] &lt; 40000,1,"")</f>
        <v>1</v>
      </c>
      <c r="H2630" t="str">
        <f>IF(punkty[[#This Row],[v1]] = 40000,1,"")</f>
        <v/>
      </c>
    </row>
    <row r="2631" spans="4:8" x14ac:dyDescent="0.25">
      <c r="D2631">
        <v>367</v>
      </c>
      <c r="E2631">
        <v>291</v>
      </c>
      <c r="F2631">
        <f t="shared" si="40"/>
        <v>36170</v>
      </c>
      <c r="G2631">
        <f>IF(punkty[[#This Row],[v1]] &lt; 40000,1,"")</f>
        <v>1</v>
      </c>
      <c r="H2631" t="str">
        <f>IF(punkty[[#This Row],[v1]] = 40000,1,"")</f>
        <v/>
      </c>
    </row>
    <row r="2632" spans="4:8" x14ac:dyDescent="0.25">
      <c r="D2632">
        <v>169</v>
      </c>
      <c r="E2632">
        <v>232</v>
      </c>
      <c r="F2632">
        <f t="shared" si="40"/>
        <v>1985</v>
      </c>
      <c r="G2632">
        <f>IF(punkty[[#This Row],[v1]] &lt; 40000,1,"")</f>
        <v>1</v>
      </c>
      <c r="H2632" t="str">
        <f>IF(punkty[[#This Row],[v1]] = 40000,1,"")</f>
        <v/>
      </c>
    </row>
    <row r="2633" spans="4:8" x14ac:dyDescent="0.25">
      <c r="D2633">
        <v>177</v>
      </c>
      <c r="E2633">
        <v>159</v>
      </c>
      <c r="F2633">
        <f t="shared" ref="F2633:F2696" si="41">((D2633 - 200) * (D2633 - 200)) +(( E2633 - 200) * ( E2633 - 200))</f>
        <v>2210</v>
      </c>
      <c r="G2633">
        <f>IF(punkty[[#This Row],[v1]] &lt; 40000,1,"")</f>
        <v>1</v>
      </c>
      <c r="H2633" t="str">
        <f>IF(punkty[[#This Row],[v1]] = 40000,1,"")</f>
        <v/>
      </c>
    </row>
    <row r="2634" spans="4:8" x14ac:dyDescent="0.25">
      <c r="D2634">
        <v>307</v>
      </c>
      <c r="E2634">
        <v>120</v>
      </c>
      <c r="F2634">
        <f t="shared" si="41"/>
        <v>17849</v>
      </c>
      <c r="G2634">
        <f>IF(punkty[[#This Row],[v1]] &lt; 40000,1,"")</f>
        <v>1</v>
      </c>
      <c r="H2634" t="str">
        <f>IF(punkty[[#This Row],[v1]] = 40000,1,"")</f>
        <v/>
      </c>
    </row>
    <row r="2635" spans="4:8" x14ac:dyDescent="0.25">
      <c r="D2635">
        <v>47</v>
      </c>
      <c r="E2635">
        <v>210</v>
      </c>
      <c r="F2635">
        <f t="shared" si="41"/>
        <v>23509</v>
      </c>
      <c r="G2635">
        <f>IF(punkty[[#This Row],[v1]] &lt; 40000,1,"")</f>
        <v>1</v>
      </c>
      <c r="H2635" t="str">
        <f>IF(punkty[[#This Row],[v1]] = 40000,1,"")</f>
        <v/>
      </c>
    </row>
    <row r="2636" spans="4:8" x14ac:dyDescent="0.25">
      <c r="D2636">
        <v>271</v>
      </c>
      <c r="E2636">
        <v>358</v>
      </c>
      <c r="F2636">
        <f t="shared" si="41"/>
        <v>30005</v>
      </c>
      <c r="G2636">
        <f>IF(punkty[[#This Row],[v1]] &lt; 40000,1,"")</f>
        <v>1</v>
      </c>
      <c r="H2636" t="str">
        <f>IF(punkty[[#This Row],[v1]] = 40000,1,"")</f>
        <v/>
      </c>
    </row>
    <row r="2637" spans="4:8" x14ac:dyDescent="0.25">
      <c r="D2637">
        <v>263</v>
      </c>
      <c r="E2637">
        <v>155</v>
      </c>
      <c r="F2637">
        <f t="shared" si="41"/>
        <v>5994</v>
      </c>
      <c r="G2637">
        <f>IF(punkty[[#This Row],[v1]] &lt; 40000,1,"")</f>
        <v>1</v>
      </c>
      <c r="H2637" t="str">
        <f>IF(punkty[[#This Row],[v1]] = 40000,1,"")</f>
        <v/>
      </c>
    </row>
    <row r="2638" spans="4:8" x14ac:dyDescent="0.25">
      <c r="D2638">
        <v>214</v>
      </c>
      <c r="E2638">
        <v>185</v>
      </c>
      <c r="F2638">
        <f t="shared" si="41"/>
        <v>421</v>
      </c>
      <c r="G2638">
        <f>IF(punkty[[#This Row],[v1]] &lt; 40000,1,"")</f>
        <v>1</v>
      </c>
      <c r="H2638" t="str">
        <f>IF(punkty[[#This Row],[v1]] = 40000,1,"")</f>
        <v/>
      </c>
    </row>
    <row r="2639" spans="4:8" x14ac:dyDescent="0.25">
      <c r="D2639">
        <v>243</v>
      </c>
      <c r="E2639">
        <v>355</v>
      </c>
      <c r="F2639">
        <f t="shared" si="41"/>
        <v>25874</v>
      </c>
      <c r="G2639">
        <f>IF(punkty[[#This Row],[v1]] &lt; 40000,1,"")</f>
        <v>1</v>
      </c>
      <c r="H2639" t="str">
        <f>IF(punkty[[#This Row],[v1]] = 40000,1,"")</f>
        <v/>
      </c>
    </row>
    <row r="2640" spans="4:8" x14ac:dyDescent="0.25">
      <c r="D2640">
        <v>322</v>
      </c>
      <c r="E2640">
        <v>325</v>
      </c>
      <c r="F2640">
        <f t="shared" si="41"/>
        <v>30509</v>
      </c>
      <c r="G2640">
        <f>IF(punkty[[#This Row],[v1]] &lt; 40000,1,"")</f>
        <v>1</v>
      </c>
      <c r="H2640" t="str">
        <f>IF(punkty[[#This Row],[v1]] = 40000,1,"")</f>
        <v/>
      </c>
    </row>
    <row r="2641" spans="4:8" x14ac:dyDescent="0.25">
      <c r="D2641">
        <v>7</v>
      </c>
      <c r="E2641">
        <v>350</v>
      </c>
      <c r="F2641">
        <f t="shared" si="41"/>
        <v>59749</v>
      </c>
      <c r="G2641" t="str">
        <f>IF(punkty[[#This Row],[v1]] &lt; 40000,1,"")</f>
        <v/>
      </c>
      <c r="H2641" t="str">
        <f>IF(punkty[[#This Row],[v1]] = 40000,1,"")</f>
        <v/>
      </c>
    </row>
    <row r="2642" spans="4:8" x14ac:dyDescent="0.25">
      <c r="D2642">
        <v>380</v>
      </c>
      <c r="E2642">
        <v>178</v>
      </c>
      <c r="F2642">
        <f t="shared" si="41"/>
        <v>32884</v>
      </c>
      <c r="G2642">
        <f>IF(punkty[[#This Row],[v1]] &lt; 40000,1,"")</f>
        <v>1</v>
      </c>
      <c r="H2642" t="str">
        <f>IF(punkty[[#This Row],[v1]] = 40000,1,"")</f>
        <v/>
      </c>
    </row>
    <row r="2643" spans="4:8" x14ac:dyDescent="0.25">
      <c r="D2643">
        <v>287</v>
      </c>
      <c r="E2643">
        <v>287</v>
      </c>
      <c r="F2643">
        <f t="shared" si="41"/>
        <v>15138</v>
      </c>
      <c r="G2643">
        <f>IF(punkty[[#This Row],[v1]] &lt; 40000,1,"")</f>
        <v>1</v>
      </c>
      <c r="H2643" t="str">
        <f>IF(punkty[[#This Row],[v1]] = 40000,1,"")</f>
        <v/>
      </c>
    </row>
    <row r="2644" spans="4:8" x14ac:dyDescent="0.25">
      <c r="D2644">
        <v>26</v>
      </c>
      <c r="E2644">
        <v>192</v>
      </c>
      <c r="F2644">
        <f t="shared" si="41"/>
        <v>30340</v>
      </c>
      <c r="G2644">
        <f>IF(punkty[[#This Row],[v1]] &lt; 40000,1,"")</f>
        <v>1</v>
      </c>
      <c r="H2644" t="str">
        <f>IF(punkty[[#This Row],[v1]] = 40000,1,"")</f>
        <v/>
      </c>
    </row>
    <row r="2645" spans="4:8" x14ac:dyDescent="0.25">
      <c r="D2645">
        <v>41</v>
      </c>
      <c r="E2645">
        <v>50</v>
      </c>
      <c r="F2645">
        <f t="shared" si="41"/>
        <v>47781</v>
      </c>
      <c r="G2645" t="str">
        <f>IF(punkty[[#This Row],[v1]] &lt; 40000,1,"")</f>
        <v/>
      </c>
      <c r="H2645" t="str">
        <f>IF(punkty[[#This Row],[v1]] = 40000,1,"")</f>
        <v/>
      </c>
    </row>
    <row r="2646" spans="4:8" x14ac:dyDescent="0.25">
      <c r="D2646">
        <v>212</v>
      </c>
      <c r="E2646">
        <v>320</v>
      </c>
      <c r="F2646">
        <f t="shared" si="41"/>
        <v>14544</v>
      </c>
      <c r="G2646">
        <f>IF(punkty[[#This Row],[v1]] &lt; 40000,1,"")</f>
        <v>1</v>
      </c>
      <c r="H2646" t="str">
        <f>IF(punkty[[#This Row],[v1]] = 40000,1,"")</f>
        <v/>
      </c>
    </row>
    <row r="2647" spans="4:8" x14ac:dyDescent="0.25">
      <c r="D2647">
        <v>237</v>
      </c>
      <c r="E2647">
        <v>59</v>
      </c>
      <c r="F2647">
        <f t="shared" si="41"/>
        <v>21250</v>
      </c>
      <c r="G2647">
        <f>IF(punkty[[#This Row],[v1]] &lt; 40000,1,"")</f>
        <v>1</v>
      </c>
      <c r="H2647" t="str">
        <f>IF(punkty[[#This Row],[v1]] = 40000,1,"")</f>
        <v/>
      </c>
    </row>
    <row r="2648" spans="4:8" x14ac:dyDescent="0.25">
      <c r="D2648">
        <v>224</v>
      </c>
      <c r="E2648">
        <v>323</v>
      </c>
      <c r="F2648">
        <f t="shared" si="41"/>
        <v>15705</v>
      </c>
      <c r="G2648">
        <f>IF(punkty[[#This Row],[v1]] &lt; 40000,1,"")</f>
        <v>1</v>
      </c>
      <c r="H2648" t="str">
        <f>IF(punkty[[#This Row],[v1]] = 40000,1,"")</f>
        <v/>
      </c>
    </row>
    <row r="2649" spans="4:8" x14ac:dyDescent="0.25">
      <c r="D2649">
        <v>106</v>
      </c>
      <c r="E2649">
        <v>7</v>
      </c>
      <c r="F2649">
        <f t="shared" si="41"/>
        <v>46085</v>
      </c>
      <c r="G2649" t="str">
        <f>IF(punkty[[#This Row],[v1]] &lt; 40000,1,"")</f>
        <v/>
      </c>
      <c r="H2649" t="str">
        <f>IF(punkty[[#This Row],[v1]] = 40000,1,"")</f>
        <v/>
      </c>
    </row>
    <row r="2650" spans="4:8" x14ac:dyDescent="0.25">
      <c r="D2650">
        <v>138</v>
      </c>
      <c r="E2650">
        <v>227</v>
      </c>
      <c r="F2650">
        <f t="shared" si="41"/>
        <v>4573</v>
      </c>
      <c r="G2650">
        <f>IF(punkty[[#This Row],[v1]] &lt; 40000,1,"")</f>
        <v>1</v>
      </c>
      <c r="H2650" t="str">
        <f>IF(punkty[[#This Row],[v1]] = 40000,1,"")</f>
        <v/>
      </c>
    </row>
    <row r="2651" spans="4:8" x14ac:dyDescent="0.25">
      <c r="D2651">
        <v>238</v>
      </c>
      <c r="E2651">
        <v>366</v>
      </c>
      <c r="F2651">
        <f t="shared" si="41"/>
        <v>29000</v>
      </c>
      <c r="G2651">
        <f>IF(punkty[[#This Row],[v1]] &lt; 40000,1,"")</f>
        <v>1</v>
      </c>
      <c r="H2651" t="str">
        <f>IF(punkty[[#This Row],[v1]] = 40000,1,"")</f>
        <v/>
      </c>
    </row>
    <row r="2652" spans="4:8" x14ac:dyDescent="0.25">
      <c r="D2652">
        <v>179</v>
      </c>
      <c r="E2652">
        <v>73</v>
      </c>
      <c r="F2652">
        <f t="shared" si="41"/>
        <v>16570</v>
      </c>
      <c r="G2652">
        <f>IF(punkty[[#This Row],[v1]] &lt; 40000,1,"")</f>
        <v>1</v>
      </c>
      <c r="H2652" t="str">
        <f>IF(punkty[[#This Row],[v1]] = 40000,1,"")</f>
        <v/>
      </c>
    </row>
    <row r="2653" spans="4:8" x14ac:dyDescent="0.25">
      <c r="D2653">
        <v>143</v>
      </c>
      <c r="E2653">
        <v>357</v>
      </c>
      <c r="F2653">
        <f t="shared" si="41"/>
        <v>27898</v>
      </c>
      <c r="G2653">
        <f>IF(punkty[[#This Row],[v1]] &lt; 40000,1,"")</f>
        <v>1</v>
      </c>
      <c r="H2653" t="str">
        <f>IF(punkty[[#This Row],[v1]] = 40000,1,"")</f>
        <v/>
      </c>
    </row>
    <row r="2654" spans="4:8" x14ac:dyDescent="0.25">
      <c r="D2654">
        <v>141</v>
      </c>
      <c r="E2654">
        <v>107</v>
      </c>
      <c r="F2654">
        <f t="shared" si="41"/>
        <v>12130</v>
      </c>
      <c r="G2654">
        <f>IF(punkty[[#This Row],[v1]] &lt; 40000,1,"")</f>
        <v>1</v>
      </c>
      <c r="H2654" t="str">
        <f>IF(punkty[[#This Row],[v1]] = 40000,1,"")</f>
        <v/>
      </c>
    </row>
    <row r="2655" spans="4:8" x14ac:dyDescent="0.25">
      <c r="D2655">
        <v>344</v>
      </c>
      <c r="E2655">
        <v>49</v>
      </c>
      <c r="F2655">
        <f t="shared" si="41"/>
        <v>43537</v>
      </c>
      <c r="G2655" t="str">
        <f>IF(punkty[[#This Row],[v1]] &lt; 40000,1,"")</f>
        <v/>
      </c>
      <c r="H2655" t="str">
        <f>IF(punkty[[#This Row],[v1]] = 40000,1,"")</f>
        <v/>
      </c>
    </row>
    <row r="2656" spans="4:8" x14ac:dyDescent="0.25">
      <c r="D2656">
        <v>66</v>
      </c>
      <c r="E2656">
        <v>334</v>
      </c>
      <c r="F2656">
        <f t="shared" si="41"/>
        <v>35912</v>
      </c>
      <c r="G2656">
        <f>IF(punkty[[#This Row],[v1]] &lt; 40000,1,"")</f>
        <v>1</v>
      </c>
      <c r="H2656" t="str">
        <f>IF(punkty[[#This Row],[v1]] = 40000,1,"")</f>
        <v/>
      </c>
    </row>
    <row r="2657" spans="4:8" x14ac:dyDescent="0.25">
      <c r="D2657">
        <v>156</v>
      </c>
      <c r="E2657">
        <v>110</v>
      </c>
      <c r="F2657">
        <f t="shared" si="41"/>
        <v>10036</v>
      </c>
      <c r="G2657">
        <f>IF(punkty[[#This Row],[v1]] &lt; 40000,1,"")</f>
        <v>1</v>
      </c>
      <c r="H2657" t="str">
        <f>IF(punkty[[#This Row],[v1]] = 40000,1,"")</f>
        <v/>
      </c>
    </row>
    <row r="2658" spans="4:8" x14ac:dyDescent="0.25">
      <c r="D2658">
        <v>228</v>
      </c>
      <c r="E2658">
        <v>268</v>
      </c>
      <c r="F2658">
        <f t="shared" si="41"/>
        <v>5408</v>
      </c>
      <c r="G2658">
        <f>IF(punkty[[#This Row],[v1]] &lt; 40000,1,"")</f>
        <v>1</v>
      </c>
      <c r="H2658" t="str">
        <f>IF(punkty[[#This Row],[v1]] = 40000,1,"")</f>
        <v/>
      </c>
    </row>
    <row r="2659" spans="4:8" x14ac:dyDescent="0.25">
      <c r="D2659">
        <v>22</v>
      </c>
      <c r="E2659">
        <v>39</v>
      </c>
      <c r="F2659">
        <f t="shared" si="41"/>
        <v>57605</v>
      </c>
      <c r="G2659" t="str">
        <f>IF(punkty[[#This Row],[v1]] &lt; 40000,1,"")</f>
        <v/>
      </c>
      <c r="H2659" t="str">
        <f>IF(punkty[[#This Row],[v1]] = 40000,1,"")</f>
        <v/>
      </c>
    </row>
    <row r="2660" spans="4:8" x14ac:dyDescent="0.25">
      <c r="D2660">
        <v>128</v>
      </c>
      <c r="E2660">
        <v>296</v>
      </c>
      <c r="F2660">
        <f t="shared" si="41"/>
        <v>14400</v>
      </c>
      <c r="G2660">
        <f>IF(punkty[[#This Row],[v1]] &lt; 40000,1,"")</f>
        <v>1</v>
      </c>
      <c r="H2660" t="str">
        <f>IF(punkty[[#This Row],[v1]] = 40000,1,"")</f>
        <v/>
      </c>
    </row>
    <row r="2661" spans="4:8" x14ac:dyDescent="0.25">
      <c r="D2661">
        <v>355</v>
      </c>
      <c r="E2661">
        <v>5</v>
      </c>
      <c r="F2661">
        <f t="shared" si="41"/>
        <v>62050</v>
      </c>
      <c r="G2661" t="str">
        <f>IF(punkty[[#This Row],[v1]] &lt; 40000,1,"")</f>
        <v/>
      </c>
      <c r="H2661" t="str">
        <f>IF(punkty[[#This Row],[v1]] = 40000,1,"")</f>
        <v/>
      </c>
    </row>
    <row r="2662" spans="4:8" x14ac:dyDescent="0.25">
      <c r="D2662">
        <v>76</v>
      </c>
      <c r="E2662">
        <v>83</v>
      </c>
      <c r="F2662">
        <f t="shared" si="41"/>
        <v>29065</v>
      </c>
      <c r="G2662">
        <f>IF(punkty[[#This Row],[v1]] &lt; 40000,1,"")</f>
        <v>1</v>
      </c>
      <c r="H2662" t="str">
        <f>IF(punkty[[#This Row],[v1]] = 40000,1,"")</f>
        <v/>
      </c>
    </row>
    <row r="2663" spans="4:8" x14ac:dyDescent="0.25">
      <c r="D2663">
        <v>115</v>
      </c>
      <c r="E2663">
        <v>252</v>
      </c>
      <c r="F2663">
        <f t="shared" si="41"/>
        <v>9929</v>
      </c>
      <c r="G2663">
        <f>IF(punkty[[#This Row],[v1]] &lt; 40000,1,"")</f>
        <v>1</v>
      </c>
      <c r="H2663" t="str">
        <f>IF(punkty[[#This Row],[v1]] = 40000,1,"")</f>
        <v/>
      </c>
    </row>
    <row r="2664" spans="4:8" x14ac:dyDescent="0.25">
      <c r="D2664">
        <v>255</v>
      </c>
      <c r="E2664">
        <v>234</v>
      </c>
      <c r="F2664">
        <f t="shared" si="41"/>
        <v>4181</v>
      </c>
      <c r="G2664">
        <f>IF(punkty[[#This Row],[v1]] &lt; 40000,1,"")</f>
        <v>1</v>
      </c>
      <c r="H2664" t="str">
        <f>IF(punkty[[#This Row],[v1]] = 40000,1,"")</f>
        <v/>
      </c>
    </row>
    <row r="2665" spans="4:8" x14ac:dyDescent="0.25">
      <c r="D2665">
        <v>19</v>
      </c>
      <c r="E2665">
        <v>386</v>
      </c>
      <c r="F2665">
        <f t="shared" si="41"/>
        <v>67357</v>
      </c>
      <c r="G2665" t="str">
        <f>IF(punkty[[#This Row],[v1]] &lt; 40000,1,"")</f>
        <v/>
      </c>
      <c r="H2665" t="str">
        <f>IF(punkty[[#This Row],[v1]] = 40000,1,"")</f>
        <v/>
      </c>
    </row>
    <row r="2666" spans="4:8" x14ac:dyDescent="0.25">
      <c r="D2666">
        <v>378</v>
      </c>
      <c r="E2666">
        <v>200</v>
      </c>
      <c r="F2666">
        <f t="shared" si="41"/>
        <v>31684</v>
      </c>
      <c r="G2666">
        <f>IF(punkty[[#This Row],[v1]] &lt; 40000,1,"")</f>
        <v>1</v>
      </c>
      <c r="H2666" t="str">
        <f>IF(punkty[[#This Row],[v1]] = 40000,1,"")</f>
        <v/>
      </c>
    </row>
    <row r="2667" spans="4:8" x14ac:dyDescent="0.25">
      <c r="D2667">
        <v>356</v>
      </c>
      <c r="E2667">
        <v>253</v>
      </c>
      <c r="F2667">
        <f t="shared" si="41"/>
        <v>27145</v>
      </c>
      <c r="G2667">
        <f>IF(punkty[[#This Row],[v1]] &lt; 40000,1,"")</f>
        <v>1</v>
      </c>
      <c r="H2667" t="str">
        <f>IF(punkty[[#This Row],[v1]] = 40000,1,"")</f>
        <v/>
      </c>
    </row>
    <row r="2668" spans="4:8" x14ac:dyDescent="0.25">
      <c r="D2668">
        <v>307</v>
      </c>
      <c r="E2668">
        <v>69</v>
      </c>
      <c r="F2668">
        <f t="shared" si="41"/>
        <v>28610</v>
      </c>
      <c r="G2668">
        <f>IF(punkty[[#This Row],[v1]] &lt; 40000,1,"")</f>
        <v>1</v>
      </c>
      <c r="H2668" t="str">
        <f>IF(punkty[[#This Row],[v1]] = 40000,1,"")</f>
        <v/>
      </c>
    </row>
    <row r="2669" spans="4:8" x14ac:dyDescent="0.25">
      <c r="D2669">
        <v>110</v>
      </c>
      <c r="E2669">
        <v>190</v>
      </c>
      <c r="F2669">
        <f t="shared" si="41"/>
        <v>8200</v>
      </c>
      <c r="G2669">
        <f>IF(punkty[[#This Row],[v1]] &lt; 40000,1,"")</f>
        <v>1</v>
      </c>
      <c r="H2669" t="str">
        <f>IF(punkty[[#This Row],[v1]] = 40000,1,"")</f>
        <v/>
      </c>
    </row>
    <row r="2670" spans="4:8" x14ac:dyDescent="0.25">
      <c r="D2670">
        <v>395</v>
      </c>
      <c r="E2670">
        <v>301</v>
      </c>
      <c r="F2670">
        <f t="shared" si="41"/>
        <v>48226</v>
      </c>
      <c r="G2670" t="str">
        <f>IF(punkty[[#This Row],[v1]] &lt; 40000,1,"")</f>
        <v/>
      </c>
      <c r="H2670" t="str">
        <f>IF(punkty[[#This Row],[v1]] = 40000,1,"")</f>
        <v/>
      </c>
    </row>
    <row r="2671" spans="4:8" x14ac:dyDescent="0.25">
      <c r="D2671">
        <v>117</v>
      </c>
      <c r="E2671">
        <v>265</v>
      </c>
      <c r="F2671">
        <f t="shared" si="41"/>
        <v>11114</v>
      </c>
      <c r="G2671">
        <f>IF(punkty[[#This Row],[v1]] &lt; 40000,1,"")</f>
        <v>1</v>
      </c>
      <c r="H2671" t="str">
        <f>IF(punkty[[#This Row],[v1]] = 40000,1,"")</f>
        <v/>
      </c>
    </row>
    <row r="2672" spans="4:8" x14ac:dyDescent="0.25">
      <c r="D2672">
        <v>31</v>
      </c>
      <c r="E2672">
        <v>303</v>
      </c>
      <c r="F2672">
        <f t="shared" si="41"/>
        <v>39170</v>
      </c>
      <c r="G2672">
        <f>IF(punkty[[#This Row],[v1]] &lt; 40000,1,"")</f>
        <v>1</v>
      </c>
      <c r="H2672" t="str">
        <f>IF(punkty[[#This Row],[v1]] = 40000,1,"")</f>
        <v/>
      </c>
    </row>
    <row r="2673" spans="4:8" x14ac:dyDescent="0.25">
      <c r="D2673">
        <v>276</v>
      </c>
      <c r="E2673">
        <v>167</v>
      </c>
      <c r="F2673">
        <f t="shared" si="41"/>
        <v>6865</v>
      </c>
      <c r="G2673">
        <f>IF(punkty[[#This Row],[v1]] &lt; 40000,1,"")</f>
        <v>1</v>
      </c>
      <c r="H2673" t="str">
        <f>IF(punkty[[#This Row],[v1]] = 40000,1,"")</f>
        <v/>
      </c>
    </row>
    <row r="2674" spans="4:8" x14ac:dyDescent="0.25">
      <c r="D2674">
        <v>233</v>
      </c>
      <c r="E2674">
        <v>5</v>
      </c>
      <c r="F2674">
        <f t="shared" si="41"/>
        <v>39114</v>
      </c>
      <c r="G2674">
        <f>IF(punkty[[#This Row],[v1]] &lt; 40000,1,"")</f>
        <v>1</v>
      </c>
      <c r="H2674" t="str">
        <f>IF(punkty[[#This Row],[v1]] = 40000,1,"")</f>
        <v/>
      </c>
    </row>
    <row r="2675" spans="4:8" x14ac:dyDescent="0.25">
      <c r="D2675">
        <v>385</v>
      </c>
      <c r="E2675">
        <v>12</v>
      </c>
      <c r="F2675">
        <f t="shared" si="41"/>
        <v>69569</v>
      </c>
      <c r="G2675" t="str">
        <f>IF(punkty[[#This Row],[v1]] &lt; 40000,1,"")</f>
        <v/>
      </c>
      <c r="H2675" t="str">
        <f>IF(punkty[[#This Row],[v1]] = 40000,1,"")</f>
        <v/>
      </c>
    </row>
    <row r="2676" spans="4:8" x14ac:dyDescent="0.25">
      <c r="D2676">
        <v>337</v>
      </c>
      <c r="E2676">
        <v>282</v>
      </c>
      <c r="F2676">
        <f t="shared" si="41"/>
        <v>25493</v>
      </c>
      <c r="G2676">
        <f>IF(punkty[[#This Row],[v1]] &lt; 40000,1,"")</f>
        <v>1</v>
      </c>
      <c r="H2676" t="str">
        <f>IF(punkty[[#This Row],[v1]] = 40000,1,"")</f>
        <v/>
      </c>
    </row>
    <row r="2677" spans="4:8" x14ac:dyDescent="0.25">
      <c r="D2677">
        <v>186</v>
      </c>
      <c r="E2677">
        <v>149</v>
      </c>
      <c r="F2677">
        <f t="shared" si="41"/>
        <v>2797</v>
      </c>
      <c r="G2677">
        <f>IF(punkty[[#This Row],[v1]] &lt; 40000,1,"")</f>
        <v>1</v>
      </c>
      <c r="H2677" t="str">
        <f>IF(punkty[[#This Row],[v1]] = 40000,1,"")</f>
        <v/>
      </c>
    </row>
    <row r="2678" spans="4:8" x14ac:dyDescent="0.25">
      <c r="D2678">
        <v>142</v>
      </c>
      <c r="E2678">
        <v>62</v>
      </c>
      <c r="F2678">
        <f t="shared" si="41"/>
        <v>22408</v>
      </c>
      <c r="G2678">
        <f>IF(punkty[[#This Row],[v1]] &lt; 40000,1,"")</f>
        <v>1</v>
      </c>
      <c r="H2678" t="str">
        <f>IF(punkty[[#This Row],[v1]] = 40000,1,"")</f>
        <v/>
      </c>
    </row>
    <row r="2679" spans="4:8" x14ac:dyDescent="0.25">
      <c r="D2679">
        <v>98</v>
      </c>
      <c r="E2679">
        <v>3</v>
      </c>
      <c r="F2679">
        <f t="shared" si="41"/>
        <v>49213</v>
      </c>
      <c r="G2679" t="str">
        <f>IF(punkty[[#This Row],[v1]] &lt; 40000,1,"")</f>
        <v/>
      </c>
      <c r="H2679" t="str">
        <f>IF(punkty[[#This Row],[v1]] = 40000,1,"")</f>
        <v/>
      </c>
    </row>
    <row r="2680" spans="4:8" x14ac:dyDescent="0.25">
      <c r="D2680">
        <v>214</v>
      </c>
      <c r="E2680">
        <v>19</v>
      </c>
      <c r="F2680">
        <f t="shared" si="41"/>
        <v>32957</v>
      </c>
      <c r="G2680">
        <f>IF(punkty[[#This Row],[v1]] &lt; 40000,1,"")</f>
        <v>1</v>
      </c>
      <c r="H2680" t="str">
        <f>IF(punkty[[#This Row],[v1]] = 40000,1,"")</f>
        <v/>
      </c>
    </row>
    <row r="2681" spans="4:8" x14ac:dyDescent="0.25">
      <c r="D2681">
        <v>159</v>
      </c>
      <c r="E2681">
        <v>165</v>
      </c>
      <c r="F2681">
        <f t="shared" si="41"/>
        <v>2906</v>
      </c>
      <c r="G2681">
        <f>IF(punkty[[#This Row],[v1]] &lt; 40000,1,"")</f>
        <v>1</v>
      </c>
      <c r="H2681" t="str">
        <f>IF(punkty[[#This Row],[v1]] = 40000,1,"")</f>
        <v/>
      </c>
    </row>
    <row r="2682" spans="4:8" x14ac:dyDescent="0.25">
      <c r="D2682">
        <v>374</v>
      </c>
      <c r="E2682">
        <v>389</v>
      </c>
      <c r="F2682">
        <f t="shared" si="41"/>
        <v>65997</v>
      </c>
      <c r="G2682" t="str">
        <f>IF(punkty[[#This Row],[v1]] &lt; 40000,1,"")</f>
        <v/>
      </c>
      <c r="H2682" t="str">
        <f>IF(punkty[[#This Row],[v1]] = 40000,1,"")</f>
        <v/>
      </c>
    </row>
    <row r="2683" spans="4:8" x14ac:dyDescent="0.25">
      <c r="D2683">
        <v>359</v>
      </c>
      <c r="E2683">
        <v>238</v>
      </c>
      <c r="F2683">
        <f t="shared" si="41"/>
        <v>26725</v>
      </c>
      <c r="G2683">
        <f>IF(punkty[[#This Row],[v1]] &lt; 40000,1,"")</f>
        <v>1</v>
      </c>
      <c r="H2683" t="str">
        <f>IF(punkty[[#This Row],[v1]] = 40000,1,"")</f>
        <v/>
      </c>
    </row>
    <row r="2684" spans="4:8" x14ac:dyDescent="0.25">
      <c r="D2684">
        <v>336</v>
      </c>
      <c r="E2684">
        <v>65</v>
      </c>
      <c r="F2684">
        <f t="shared" si="41"/>
        <v>36721</v>
      </c>
      <c r="G2684">
        <f>IF(punkty[[#This Row],[v1]] &lt; 40000,1,"")</f>
        <v>1</v>
      </c>
      <c r="H2684" t="str">
        <f>IF(punkty[[#This Row],[v1]] = 40000,1,"")</f>
        <v/>
      </c>
    </row>
    <row r="2685" spans="4:8" x14ac:dyDescent="0.25">
      <c r="D2685">
        <v>51</v>
      </c>
      <c r="E2685">
        <v>55</v>
      </c>
      <c r="F2685">
        <f t="shared" si="41"/>
        <v>43226</v>
      </c>
      <c r="G2685" t="str">
        <f>IF(punkty[[#This Row],[v1]] &lt; 40000,1,"")</f>
        <v/>
      </c>
      <c r="H2685" t="str">
        <f>IF(punkty[[#This Row],[v1]] = 40000,1,"")</f>
        <v/>
      </c>
    </row>
    <row r="2686" spans="4:8" x14ac:dyDescent="0.25">
      <c r="D2686">
        <v>68</v>
      </c>
      <c r="E2686">
        <v>351</v>
      </c>
      <c r="F2686">
        <f t="shared" si="41"/>
        <v>40225</v>
      </c>
      <c r="G2686" t="str">
        <f>IF(punkty[[#This Row],[v1]] &lt; 40000,1,"")</f>
        <v/>
      </c>
      <c r="H2686" t="str">
        <f>IF(punkty[[#This Row],[v1]] = 40000,1,"")</f>
        <v/>
      </c>
    </row>
    <row r="2687" spans="4:8" x14ac:dyDescent="0.25">
      <c r="D2687">
        <v>308</v>
      </c>
      <c r="E2687">
        <v>69</v>
      </c>
      <c r="F2687">
        <f t="shared" si="41"/>
        <v>28825</v>
      </c>
      <c r="G2687">
        <f>IF(punkty[[#This Row],[v1]] &lt; 40000,1,"")</f>
        <v>1</v>
      </c>
      <c r="H2687" t="str">
        <f>IF(punkty[[#This Row],[v1]] = 40000,1,"")</f>
        <v/>
      </c>
    </row>
    <row r="2688" spans="4:8" x14ac:dyDescent="0.25">
      <c r="D2688">
        <v>164</v>
      </c>
      <c r="E2688">
        <v>342</v>
      </c>
      <c r="F2688">
        <f t="shared" si="41"/>
        <v>21460</v>
      </c>
      <c r="G2688">
        <f>IF(punkty[[#This Row],[v1]] &lt; 40000,1,"")</f>
        <v>1</v>
      </c>
      <c r="H2688" t="str">
        <f>IF(punkty[[#This Row],[v1]] = 40000,1,"")</f>
        <v/>
      </c>
    </row>
    <row r="2689" spans="4:8" x14ac:dyDescent="0.25">
      <c r="D2689">
        <v>145</v>
      </c>
      <c r="E2689">
        <v>122</v>
      </c>
      <c r="F2689">
        <f t="shared" si="41"/>
        <v>9109</v>
      </c>
      <c r="G2689">
        <f>IF(punkty[[#This Row],[v1]] &lt; 40000,1,"")</f>
        <v>1</v>
      </c>
      <c r="H2689" t="str">
        <f>IF(punkty[[#This Row],[v1]] = 40000,1,"")</f>
        <v/>
      </c>
    </row>
    <row r="2690" spans="4:8" x14ac:dyDescent="0.25">
      <c r="D2690">
        <v>123</v>
      </c>
      <c r="E2690">
        <v>267</v>
      </c>
      <c r="F2690">
        <f t="shared" si="41"/>
        <v>10418</v>
      </c>
      <c r="G2690">
        <f>IF(punkty[[#This Row],[v1]] &lt; 40000,1,"")</f>
        <v>1</v>
      </c>
      <c r="H2690" t="str">
        <f>IF(punkty[[#This Row],[v1]] = 40000,1,"")</f>
        <v/>
      </c>
    </row>
    <row r="2691" spans="4:8" x14ac:dyDescent="0.25">
      <c r="D2691">
        <v>193</v>
      </c>
      <c r="E2691">
        <v>358</v>
      </c>
      <c r="F2691">
        <f t="shared" si="41"/>
        <v>25013</v>
      </c>
      <c r="G2691">
        <f>IF(punkty[[#This Row],[v1]] &lt; 40000,1,"")</f>
        <v>1</v>
      </c>
      <c r="H2691" t="str">
        <f>IF(punkty[[#This Row],[v1]] = 40000,1,"")</f>
        <v/>
      </c>
    </row>
    <row r="2692" spans="4:8" x14ac:dyDescent="0.25">
      <c r="D2692">
        <v>389</v>
      </c>
      <c r="E2692">
        <v>69</v>
      </c>
      <c r="F2692">
        <f t="shared" si="41"/>
        <v>52882</v>
      </c>
      <c r="G2692" t="str">
        <f>IF(punkty[[#This Row],[v1]] &lt; 40000,1,"")</f>
        <v/>
      </c>
      <c r="H2692" t="str">
        <f>IF(punkty[[#This Row],[v1]] = 40000,1,"")</f>
        <v/>
      </c>
    </row>
    <row r="2693" spans="4:8" x14ac:dyDescent="0.25">
      <c r="D2693">
        <v>214</v>
      </c>
      <c r="E2693">
        <v>51</v>
      </c>
      <c r="F2693">
        <f t="shared" si="41"/>
        <v>22397</v>
      </c>
      <c r="G2693">
        <f>IF(punkty[[#This Row],[v1]] &lt; 40000,1,"")</f>
        <v>1</v>
      </c>
      <c r="H2693" t="str">
        <f>IF(punkty[[#This Row],[v1]] = 40000,1,"")</f>
        <v/>
      </c>
    </row>
    <row r="2694" spans="4:8" x14ac:dyDescent="0.25">
      <c r="D2694">
        <v>377</v>
      </c>
      <c r="E2694">
        <v>69</v>
      </c>
      <c r="F2694">
        <f t="shared" si="41"/>
        <v>48490</v>
      </c>
      <c r="G2694" t="str">
        <f>IF(punkty[[#This Row],[v1]] &lt; 40000,1,"")</f>
        <v/>
      </c>
      <c r="H2694" t="str">
        <f>IF(punkty[[#This Row],[v1]] = 40000,1,"")</f>
        <v/>
      </c>
    </row>
    <row r="2695" spans="4:8" x14ac:dyDescent="0.25">
      <c r="D2695">
        <v>148</v>
      </c>
      <c r="E2695">
        <v>128</v>
      </c>
      <c r="F2695">
        <f t="shared" si="41"/>
        <v>7888</v>
      </c>
      <c r="G2695">
        <f>IF(punkty[[#This Row],[v1]] &lt; 40000,1,"")</f>
        <v>1</v>
      </c>
      <c r="H2695" t="str">
        <f>IF(punkty[[#This Row],[v1]] = 40000,1,"")</f>
        <v/>
      </c>
    </row>
    <row r="2696" spans="4:8" x14ac:dyDescent="0.25">
      <c r="D2696">
        <v>178</v>
      </c>
      <c r="E2696">
        <v>32</v>
      </c>
      <c r="F2696">
        <f t="shared" si="41"/>
        <v>28708</v>
      </c>
      <c r="G2696">
        <f>IF(punkty[[#This Row],[v1]] &lt; 40000,1,"")</f>
        <v>1</v>
      </c>
      <c r="H2696" t="str">
        <f>IF(punkty[[#This Row],[v1]] = 40000,1,"")</f>
        <v/>
      </c>
    </row>
    <row r="2697" spans="4:8" x14ac:dyDescent="0.25">
      <c r="D2697">
        <v>206</v>
      </c>
      <c r="E2697">
        <v>365</v>
      </c>
      <c r="F2697">
        <f t="shared" ref="F2697:F2760" si="42">((D2697 - 200) * (D2697 - 200)) +(( E2697 - 200) * ( E2697 - 200))</f>
        <v>27261</v>
      </c>
      <c r="G2697">
        <f>IF(punkty[[#This Row],[v1]] &lt; 40000,1,"")</f>
        <v>1</v>
      </c>
      <c r="H2697" t="str">
        <f>IF(punkty[[#This Row],[v1]] = 40000,1,"")</f>
        <v/>
      </c>
    </row>
    <row r="2698" spans="4:8" x14ac:dyDescent="0.25">
      <c r="D2698">
        <v>75</v>
      </c>
      <c r="E2698">
        <v>297</v>
      </c>
      <c r="F2698">
        <f t="shared" si="42"/>
        <v>25034</v>
      </c>
      <c r="G2698">
        <f>IF(punkty[[#This Row],[v1]] &lt; 40000,1,"")</f>
        <v>1</v>
      </c>
      <c r="H2698" t="str">
        <f>IF(punkty[[#This Row],[v1]] = 40000,1,"")</f>
        <v/>
      </c>
    </row>
    <row r="2699" spans="4:8" x14ac:dyDescent="0.25">
      <c r="D2699">
        <v>9</v>
      </c>
      <c r="E2699">
        <v>319</v>
      </c>
      <c r="F2699">
        <f t="shared" si="42"/>
        <v>50642</v>
      </c>
      <c r="G2699" t="str">
        <f>IF(punkty[[#This Row],[v1]] &lt; 40000,1,"")</f>
        <v/>
      </c>
      <c r="H2699" t="str">
        <f>IF(punkty[[#This Row],[v1]] = 40000,1,"")</f>
        <v/>
      </c>
    </row>
    <row r="2700" spans="4:8" x14ac:dyDescent="0.25">
      <c r="D2700">
        <v>360</v>
      </c>
      <c r="E2700">
        <v>101</v>
      </c>
      <c r="F2700">
        <f t="shared" si="42"/>
        <v>35401</v>
      </c>
      <c r="G2700">
        <f>IF(punkty[[#This Row],[v1]] &lt; 40000,1,"")</f>
        <v>1</v>
      </c>
      <c r="H2700" t="str">
        <f>IF(punkty[[#This Row],[v1]] = 40000,1,"")</f>
        <v/>
      </c>
    </row>
    <row r="2701" spans="4:8" x14ac:dyDescent="0.25">
      <c r="D2701">
        <v>326</v>
      </c>
      <c r="E2701">
        <v>196</v>
      </c>
      <c r="F2701">
        <f t="shared" si="42"/>
        <v>15892</v>
      </c>
      <c r="G2701">
        <f>IF(punkty[[#This Row],[v1]] &lt; 40000,1,"")</f>
        <v>1</v>
      </c>
      <c r="H2701" t="str">
        <f>IF(punkty[[#This Row],[v1]] = 40000,1,"")</f>
        <v/>
      </c>
    </row>
    <row r="2702" spans="4:8" x14ac:dyDescent="0.25">
      <c r="D2702">
        <v>84</v>
      </c>
      <c r="E2702">
        <v>122</v>
      </c>
      <c r="F2702">
        <f t="shared" si="42"/>
        <v>19540</v>
      </c>
      <c r="G2702">
        <f>IF(punkty[[#This Row],[v1]] &lt; 40000,1,"")</f>
        <v>1</v>
      </c>
      <c r="H2702" t="str">
        <f>IF(punkty[[#This Row],[v1]] = 40000,1,"")</f>
        <v/>
      </c>
    </row>
    <row r="2703" spans="4:8" x14ac:dyDescent="0.25">
      <c r="D2703">
        <v>202</v>
      </c>
      <c r="E2703">
        <v>275</v>
      </c>
      <c r="F2703">
        <f t="shared" si="42"/>
        <v>5629</v>
      </c>
      <c r="G2703">
        <f>IF(punkty[[#This Row],[v1]] &lt; 40000,1,"")</f>
        <v>1</v>
      </c>
      <c r="H2703" t="str">
        <f>IF(punkty[[#This Row],[v1]] = 40000,1,"")</f>
        <v/>
      </c>
    </row>
    <row r="2704" spans="4:8" x14ac:dyDescent="0.25">
      <c r="D2704">
        <v>388</v>
      </c>
      <c r="E2704">
        <v>93</v>
      </c>
      <c r="F2704">
        <f t="shared" si="42"/>
        <v>46793</v>
      </c>
      <c r="G2704" t="str">
        <f>IF(punkty[[#This Row],[v1]] &lt; 40000,1,"")</f>
        <v/>
      </c>
      <c r="H2704" t="str">
        <f>IF(punkty[[#This Row],[v1]] = 40000,1,"")</f>
        <v/>
      </c>
    </row>
    <row r="2705" spans="4:8" x14ac:dyDescent="0.25">
      <c r="D2705">
        <v>384</v>
      </c>
      <c r="E2705">
        <v>57</v>
      </c>
      <c r="F2705">
        <f t="shared" si="42"/>
        <v>54305</v>
      </c>
      <c r="G2705" t="str">
        <f>IF(punkty[[#This Row],[v1]] &lt; 40000,1,"")</f>
        <v/>
      </c>
      <c r="H2705" t="str">
        <f>IF(punkty[[#This Row],[v1]] = 40000,1,"")</f>
        <v/>
      </c>
    </row>
    <row r="2706" spans="4:8" x14ac:dyDescent="0.25">
      <c r="D2706">
        <v>340</v>
      </c>
      <c r="E2706">
        <v>364</v>
      </c>
      <c r="F2706">
        <f t="shared" si="42"/>
        <v>46496</v>
      </c>
      <c r="G2706" t="str">
        <f>IF(punkty[[#This Row],[v1]] &lt; 40000,1,"")</f>
        <v/>
      </c>
      <c r="H2706" t="str">
        <f>IF(punkty[[#This Row],[v1]] = 40000,1,"")</f>
        <v/>
      </c>
    </row>
    <row r="2707" spans="4:8" x14ac:dyDescent="0.25">
      <c r="D2707">
        <v>14</v>
      </c>
      <c r="E2707">
        <v>323</v>
      </c>
      <c r="F2707">
        <f t="shared" si="42"/>
        <v>49725</v>
      </c>
      <c r="G2707" t="str">
        <f>IF(punkty[[#This Row],[v1]] &lt; 40000,1,"")</f>
        <v/>
      </c>
      <c r="H2707" t="str">
        <f>IF(punkty[[#This Row],[v1]] = 40000,1,"")</f>
        <v/>
      </c>
    </row>
    <row r="2708" spans="4:8" x14ac:dyDescent="0.25">
      <c r="D2708">
        <v>364</v>
      </c>
      <c r="E2708">
        <v>289</v>
      </c>
      <c r="F2708">
        <f t="shared" si="42"/>
        <v>34817</v>
      </c>
      <c r="G2708">
        <f>IF(punkty[[#This Row],[v1]] &lt; 40000,1,"")</f>
        <v>1</v>
      </c>
      <c r="H2708" t="str">
        <f>IF(punkty[[#This Row],[v1]] = 40000,1,"")</f>
        <v/>
      </c>
    </row>
    <row r="2709" spans="4:8" x14ac:dyDescent="0.25">
      <c r="D2709">
        <v>139</v>
      </c>
      <c r="E2709">
        <v>150</v>
      </c>
      <c r="F2709">
        <f t="shared" si="42"/>
        <v>6221</v>
      </c>
      <c r="G2709">
        <f>IF(punkty[[#This Row],[v1]] &lt; 40000,1,"")</f>
        <v>1</v>
      </c>
      <c r="H2709" t="str">
        <f>IF(punkty[[#This Row],[v1]] = 40000,1,"")</f>
        <v/>
      </c>
    </row>
    <row r="2710" spans="4:8" x14ac:dyDescent="0.25">
      <c r="D2710">
        <v>237</v>
      </c>
      <c r="E2710">
        <v>262</v>
      </c>
      <c r="F2710">
        <f t="shared" si="42"/>
        <v>5213</v>
      </c>
      <c r="G2710">
        <f>IF(punkty[[#This Row],[v1]] &lt; 40000,1,"")</f>
        <v>1</v>
      </c>
      <c r="H2710" t="str">
        <f>IF(punkty[[#This Row],[v1]] = 40000,1,"")</f>
        <v/>
      </c>
    </row>
    <row r="2711" spans="4:8" x14ac:dyDescent="0.25">
      <c r="D2711">
        <v>44</v>
      </c>
      <c r="E2711">
        <v>199</v>
      </c>
      <c r="F2711">
        <f t="shared" si="42"/>
        <v>24337</v>
      </c>
      <c r="G2711">
        <f>IF(punkty[[#This Row],[v1]] &lt; 40000,1,"")</f>
        <v>1</v>
      </c>
      <c r="H2711" t="str">
        <f>IF(punkty[[#This Row],[v1]] = 40000,1,"")</f>
        <v/>
      </c>
    </row>
    <row r="2712" spans="4:8" x14ac:dyDescent="0.25">
      <c r="D2712">
        <v>193</v>
      </c>
      <c r="E2712">
        <v>333</v>
      </c>
      <c r="F2712">
        <f t="shared" si="42"/>
        <v>17738</v>
      </c>
      <c r="G2712">
        <f>IF(punkty[[#This Row],[v1]] &lt; 40000,1,"")</f>
        <v>1</v>
      </c>
      <c r="H2712" t="str">
        <f>IF(punkty[[#This Row],[v1]] = 40000,1,"")</f>
        <v/>
      </c>
    </row>
    <row r="2713" spans="4:8" x14ac:dyDescent="0.25">
      <c r="D2713">
        <v>16</v>
      </c>
      <c r="E2713">
        <v>345</v>
      </c>
      <c r="F2713">
        <f t="shared" si="42"/>
        <v>54881</v>
      </c>
      <c r="G2713" t="str">
        <f>IF(punkty[[#This Row],[v1]] &lt; 40000,1,"")</f>
        <v/>
      </c>
      <c r="H2713" t="str">
        <f>IF(punkty[[#This Row],[v1]] = 40000,1,"")</f>
        <v/>
      </c>
    </row>
    <row r="2714" spans="4:8" x14ac:dyDescent="0.25">
      <c r="D2714">
        <v>327</v>
      </c>
      <c r="E2714">
        <v>341</v>
      </c>
      <c r="F2714">
        <f t="shared" si="42"/>
        <v>36010</v>
      </c>
      <c r="G2714">
        <f>IF(punkty[[#This Row],[v1]] &lt; 40000,1,"")</f>
        <v>1</v>
      </c>
      <c r="H2714" t="str">
        <f>IF(punkty[[#This Row],[v1]] = 40000,1,"")</f>
        <v/>
      </c>
    </row>
    <row r="2715" spans="4:8" x14ac:dyDescent="0.25">
      <c r="D2715">
        <v>382</v>
      </c>
      <c r="E2715">
        <v>127</v>
      </c>
      <c r="F2715">
        <f t="shared" si="42"/>
        <v>38453</v>
      </c>
      <c r="G2715">
        <f>IF(punkty[[#This Row],[v1]] &lt; 40000,1,"")</f>
        <v>1</v>
      </c>
      <c r="H2715" t="str">
        <f>IF(punkty[[#This Row],[v1]] = 40000,1,"")</f>
        <v/>
      </c>
    </row>
    <row r="2716" spans="4:8" x14ac:dyDescent="0.25">
      <c r="D2716">
        <v>11</v>
      </c>
      <c r="E2716">
        <v>201</v>
      </c>
      <c r="F2716">
        <f t="shared" si="42"/>
        <v>35722</v>
      </c>
      <c r="G2716">
        <f>IF(punkty[[#This Row],[v1]] &lt; 40000,1,"")</f>
        <v>1</v>
      </c>
      <c r="H2716" t="str">
        <f>IF(punkty[[#This Row],[v1]] = 40000,1,"")</f>
        <v/>
      </c>
    </row>
    <row r="2717" spans="4:8" x14ac:dyDescent="0.25">
      <c r="D2717">
        <v>192</v>
      </c>
      <c r="E2717">
        <v>223</v>
      </c>
      <c r="F2717">
        <f t="shared" si="42"/>
        <v>593</v>
      </c>
      <c r="G2717">
        <f>IF(punkty[[#This Row],[v1]] &lt; 40000,1,"")</f>
        <v>1</v>
      </c>
      <c r="H2717" t="str">
        <f>IF(punkty[[#This Row],[v1]] = 40000,1,"")</f>
        <v/>
      </c>
    </row>
    <row r="2718" spans="4:8" x14ac:dyDescent="0.25">
      <c r="D2718">
        <v>145</v>
      </c>
      <c r="E2718">
        <v>391</v>
      </c>
      <c r="F2718">
        <f t="shared" si="42"/>
        <v>39506</v>
      </c>
      <c r="G2718">
        <f>IF(punkty[[#This Row],[v1]] &lt; 40000,1,"")</f>
        <v>1</v>
      </c>
      <c r="H2718" t="str">
        <f>IF(punkty[[#This Row],[v1]] = 40000,1,"")</f>
        <v/>
      </c>
    </row>
    <row r="2719" spans="4:8" x14ac:dyDescent="0.25">
      <c r="D2719">
        <v>249</v>
      </c>
      <c r="E2719">
        <v>169</v>
      </c>
      <c r="F2719">
        <f t="shared" si="42"/>
        <v>3362</v>
      </c>
      <c r="G2719">
        <f>IF(punkty[[#This Row],[v1]] &lt; 40000,1,"")</f>
        <v>1</v>
      </c>
      <c r="H2719" t="str">
        <f>IF(punkty[[#This Row],[v1]] = 40000,1,"")</f>
        <v/>
      </c>
    </row>
    <row r="2720" spans="4:8" x14ac:dyDescent="0.25">
      <c r="D2720">
        <v>381</v>
      </c>
      <c r="E2720">
        <v>51</v>
      </c>
      <c r="F2720">
        <f t="shared" si="42"/>
        <v>54962</v>
      </c>
      <c r="G2720" t="str">
        <f>IF(punkty[[#This Row],[v1]] &lt; 40000,1,"")</f>
        <v/>
      </c>
      <c r="H2720" t="str">
        <f>IF(punkty[[#This Row],[v1]] = 40000,1,"")</f>
        <v/>
      </c>
    </row>
    <row r="2721" spans="4:8" x14ac:dyDescent="0.25">
      <c r="D2721">
        <v>347</v>
      </c>
      <c r="E2721">
        <v>371</v>
      </c>
      <c r="F2721">
        <f t="shared" si="42"/>
        <v>50850</v>
      </c>
      <c r="G2721" t="str">
        <f>IF(punkty[[#This Row],[v1]] &lt; 40000,1,"")</f>
        <v/>
      </c>
      <c r="H2721" t="str">
        <f>IF(punkty[[#This Row],[v1]] = 40000,1,"")</f>
        <v/>
      </c>
    </row>
    <row r="2722" spans="4:8" x14ac:dyDescent="0.25">
      <c r="D2722">
        <v>31</v>
      </c>
      <c r="E2722">
        <v>122</v>
      </c>
      <c r="F2722">
        <f t="shared" si="42"/>
        <v>34645</v>
      </c>
      <c r="G2722">
        <f>IF(punkty[[#This Row],[v1]] &lt; 40000,1,"")</f>
        <v>1</v>
      </c>
      <c r="H2722" t="str">
        <f>IF(punkty[[#This Row],[v1]] = 40000,1,"")</f>
        <v/>
      </c>
    </row>
    <row r="2723" spans="4:8" x14ac:dyDescent="0.25">
      <c r="D2723">
        <v>12</v>
      </c>
      <c r="E2723">
        <v>285</v>
      </c>
      <c r="F2723">
        <f t="shared" si="42"/>
        <v>42569</v>
      </c>
      <c r="G2723" t="str">
        <f>IF(punkty[[#This Row],[v1]] &lt; 40000,1,"")</f>
        <v/>
      </c>
      <c r="H2723" t="str">
        <f>IF(punkty[[#This Row],[v1]] = 40000,1,"")</f>
        <v/>
      </c>
    </row>
    <row r="2724" spans="4:8" x14ac:dyDescent="0.25">
      <c r="D2724">
        <v>388</v>
      </c>
      <c r="E2724">
        <v>218</v>
      </c>
      <c r="F2724">
        <f t="shared" si="42"/>
        <v>35668</v>
      </c>
      <c r="G2724">
        <f>IF(punkty[[#This Row],[v1]] &lt; 40000,1,"")</f>
        <v>1</v>
      </c>
      <c r="H2724" t="str">
        <f>IF(punkty[[#This Row],[v1]] = 40000,1,"")</f>
        <v/>
      </c>
    </row>
    <row r="2725" spans="4:8" x14ac:dyDescent="0.25">
      <c r="D2725">
        <v>96</v>
      </c>
      <c r="E2725">
        <v>366</v>
      </c>
      <c r="F2725">
        <f t="shared" si="42"/>
        <v>38372</v>
      </c>
      <c r="G2725">
        <f>IF(punkty[[#This Row],[v1]] &lt; 40000,1,"")</f>
        <v>1</v>
      </c>
      <c r="H2725" t="str">
        <f>IF(punkty[[#This Row],[v1]] = 40000,1,"")</f>
        <v/>
      </c>
    </row>
    <row r="2726" spans="4:8" x14ac:dyDescent="0.25">
      <c r="D2726">
        <v>142</v>
      </c>
      <c r="E2726">
        <v>300</v>
      </c>
      <c r="F2726">
        <f t="shared" si="42"/>
        <v>13364</v>
      </c>
      <c r="G2726">
        <f>IF(punkty[[#This Row],[v1]] &lt; 40000,1,"")</f>
        <v>1</v>
      </c>
      <c r="H2726" t="str">
        <f>IF(punkty[[#This Row],[v1]] = 40000,1,"")</f>
        <v/>
      </c>
    </row>
    <row r="2727" spans="4:8" x14ac:dyDescent="0.25">
      <c r="D2727">
        <v>161</v>
      </c>
      <c r="E2727">
        <v>49</v>
      </c>
      <c r="F2727">
        <f t="shared" si="42"/>
        <v>24322</v>
      </c>
      <c r="G2727">
        <f>IF(punkty[[#This Row],[v1]] &lt; 40000,1,"")</f>
        <v>1</v>
      </c>
      <c r="H2727" t="str">
        <f>IF(punkty[[#This Row],[v1]] = 40000,1,"")</f>
        <v/>
      </c>
    </row>
    <row r="2728" spans="4:8" x14ac:dyDescent="0.25">
      <c r="D2728">
        <v>60</v>
      </c>
      <c r="E2728">
        <v>77</v>
      </c>
      <c r="F2728">
        <f t="shared" si="42"/>
        <v>34729</v>
      </c>
      <c r="G2728">
        <f>IF(punkty[[#This Row],[v1]] &lt; 40000,1,"")</f>
        <v>1</v>
      </c>
      <c r="H2728" t="str">
        <f>IF(punkty[[#This Row],[v1]] = 40000,1,"")</f>
        <v/>
      </c>
    </row>
    <row r="2729" spans="4:8" x14ac:dyDescent="0.25">
      <c r="D2729">
        <v>132</v>
      </c>
      <c r="E2729">
        <v>250</v>
      </c>
      <c r="F2729">
        <f t="shared" si="42"/>
        <v>7124</v>
      </c>
      <c r="G2729">
        <f>IF(punkty[[#This Row],[v1]] &lt; 40000,1,"")</f>
        <v>1</v>
      </c>
      <c r="H2729" t="str">
        <f>IF(punkty[[#This Row],[v1]] = 40000,1,"")</f>
        <v/>
      </c>
    </row>
    <row r="2730" spans="4:8" x14ac:dyDescent="0.25">
      <c r="D2730">
        <v>310</v>
      </c>
      <c r="E2730">
        <v>235</v>
      </c>
      <c r="F2730">
        <f t="shared" si="42"/>
        <v>13325</v>
      </c>
      <c r="G2730">
        <f>IF(punkty[[#This Row],[v1]] &lt; 40000,1,"")</f>
        <v>1</v>
      </c>
      <c r="H2730" t="str">
        <f>IF(punkty[[#This Row],[v1]] = 40000,1,"")</f>
        <v/>
      </c>
    </row>
    <row r="2731" spans="4:8" x14ac:dyDescent="0.25">
      <c r="D2731">
        <v>244</v>
      </c>
      <c r="E2731">
        <v>1</v>
      </c>
      <c r="F2731">
        <f t="shared" si="42"/>
        <v>41537</v>
      </c>
      <c r="G2731" t="str">
        <f>IF(punkty[[#This Row],[v1]] &lt; 40000,1,"")</f>
        <v/>
      </c>
      <c r="H2731" t="str">
        <f>IF(punkty[[#This Row],[v1]] = 40000,1,"")</f>
        <v/>
      </c>
    </row>
    <row r="2732" spans="4:8" x14ac:dyDescent="0.25">
      <c r="D2732">
        <v>396</v>
      </c>
      <c r="E2732">
        <v>365</v>
      </c>
      <c r="F2732">
        <f t="shared" si="42"/>
        <v>65641</v>
      </c>
      <c r="G2732" t="str">
        <f>IF(punkty[[#This Row],[v1]] &lt; 40000,1,"")</f>
        <v/>
      </c>
      <c r="H2732" t="str">
        <f>IF(punkty[[#This Row],[v1]] = 40000,1,"")</f>
        <v/>
      </c>
    </row>
    <row r="2733" spans="4:8" x14ac:dyDescent="0.25">
      <c r="D2733">
        <v>167</v>
      </c>
      <c r="E2733">
        <v>75</v>
      </c>
      <c r="F2733">
        <f t="shared" si="42"/>
        <v>16714</v>
      </c>
      <c r="G2733">
        <f>IF(punkty[[#This Row],[v1]] &lt; 40000,1,"")</f>
        <v>1</v>
      </c>
      <c r="H2733" t="str">
        <f>IF(punkty[[#This Row],[v1]] = 40000,1,"")</f>
        <v/>
      </c>
    </row>
    <row r="2734" spans="4:8" x14ac:dyDescent="0.25">
      <c r="D2734">
        <v>14</v>
      </c>
      <c r="E2734">
        <v>50</v>
      </c>
      <c r="F2734">
        <f t="shared" si="42"/>
        <v>57096</v>
      </c>
      <c r="G2734" t="str">
        <f>IF(punkty[[#This Row],[v1]] &lt; 40000,1,"")</f>
        <v/>
      </c>
      <c r="H2734" t="str">
        <f>IF(punkty[[#This Row],[v1]] = 40000,1,"")</f>
        <v/>
      </c>
    </row>
    <row r="2735" spans="4:8" x14ac:dyDescent="0.25">
      <c r="D2735">
        <v>70</v>
      </c>
      <c r="E2735">
        <v>296</v>
      </c>
      <c r="F2735">
        <f t="shared" si="42"/>
        <v>26116</v>
      </c>
      <c r="G2735">
        <f>IF(punkty[[#This Row],[v1]] &lt; 40000,1,"")</f>
        <v>1</v>
      </c>
      <c r="H2735" t="str">
        <f>IF(punkty[[#This Row],[v1]] = 40000,1,"")</f>
        <v/>
      </c>
    </row>
    <row r="2736" spans="4:8" x14ac:dyDescent="0.25">
      <c r="D2736">
        <v>290</v>
      </c>
      <c r="E2736">
        <v>102</v>
      </c>
      <c r="F2736">
        <f t="shared" si="42"/>
        <v>17704</v>
      </c>
      <c r="G2736">
        <f>IF(punkty[[#This Row],[v1]] &lt; 40000,1,"")</f>
        <v>1</v>
      </c>
      <c r="H2736" t="str">
        <f>IF(punkty[[#This Row],[v1]] = 40000,1,"")</f>
        <v/>
      </c>
    </row>
    <row r="2737" spans="4:8" x14ac:dyDescent="0.25">
      <c r="D2737">
        <v>274</v>
      </c>
      <c r="E2737">
        <v>231</v>
      </c>
      <c r="F2737">
        <f t="shared" si="42"/>
        <v>6437</v>
      </c>
      <c r="G2737">
        <f>IF(punkty[[#This Row],[v1]] &lt; 40000,1,"")</f>
        <v>1</v>
      </c>
      <c r="H2737" t="str">
        <f>IF(punkty[[#This Row],[v1]] = 40000,1,"")</f>
        <v/>
      </c>
    </row>
    <row r="2738" spans="4:8" x14ac:dyDescent="0.25">
      <c r="D2738">
        <v>193</v>
      </c>
      <c r="E2738">
        <v>355</v>
      </c>
      <c r="F2738">
        <f t="shared" si="42"/>
        <v>24074</v>
      </c>
      <c r="G2738">
        <f>IF(punkty[[#This Row],[v1]] &lt; 40000,1,"")</f>
        <v>1</v>
      </c>
      <c r="H2738" t="str">
        <f>IF(punkty[[#This Row],[v1]] = 40000,1,"")</f>
        <v/>
      </c>
    </row>
    <row r="2739" spans="4:8" x14ac:dyDescent="0.25">
      <c r="D2739">
        <v>12</v>
      </c>
      <c r="E2739">
        <v>106</v>
      </c>
      <c r="F2739">
        <f t="shared" si="42"/>
        <v>44180</v>
      </c>
      <c r="G2739" t="str">
        <f>IF(punkty[[#This Row],[v1]] &lt; 40000,1,"")</f>
        <v/>
      </c>
      <c r="H2739" t="str">
        <f>IF(punkty[[#This Row],[v1]] = 40000,1,"")</f>
        <v/>
      </c>
    </row>
    <row r="2740" spans="4:8" x14ac:dyDescent="0.25">
      <c r="D2740">
        <v>256</v>
      </c>
      <c r="E2740">
        <v>393</v>
      </c>
      <c r="F2740">
        <f t="shared" si="42"/>
        <v>40385</v>
      </c>
      <c r="G2740" t="str">
        <f>IF(punkty[[#This Row],[v1]] &lt; 40000,1,"")</f>
        <v/>
      </c>
      <c r="H2740" t="str">
        <f>IF(punkty[[#This Row],[v1]] = 40000,1,"")</f>
        <v/>
      </c>
    </row>
    <row r="2741" spans="4:8" x14ac:dyDescent="0.25">
      <c r="D2741">
        <v>216</v>
      </c>
      <c r="E2741">
        <v>166</v>
      </c>
      <c r="F2741">
        <f t="shared" si="42"/>
        <v>1412</v>
      </c>
      <c r="G2741">
        <f>IF(punkty[[#This Row],[v1]] &lt; 40000,1,"")</f>
        <v>1</v>
      </c>
      <c r="H2741" t="str">
        <f>IF(punkty[[#This Row],[v1]] = 40000,1,"")</f>
        <v/>
      </c>
    </row>
    <row r="2742" spans="4:8" x14ac:dyDescent="0.25">
      <c r="D2742">
        <v>397</v>
      </c>
      <c r="E2742">
        <v>54</v>
      </c>
      <c r="F2742">
        <f t="shared" si="42"/>
        <v>60125</v>
      </c>
      <c r="G2742" t="str">
        <f>IF(punkty[[#This Row],[v1]] &lt; 40000,1,"")</f>
        <v/>
      </c>
      <c r="H2742" t="str">
        <f>IF(punkty[[#This Row],[v1]] = 40000,1,"")</f>
        <v/>
      </c>
    </row>
    <row r="2743" spans="4:8" x14ac:dyDescent="0.25">
      <c r="D2743">
        <v>188</v>
      </c>
      <c r="E2743">
        <v>341</v>
      </c>
      <c r="F2743">
        <f t="shared" si="42"/>
        <v>20025</v>
      </c>
      <c r="G2743">
        <f>IF(punkty[[#This Row],[v1]] &lt; 40000,1,"")</f>
        <v>1</v>
      </c>
      <c r="H2743" t="str">
        <f>IF(punkty[[#This Row],[v1]] = 40000,1,"")</f>
        <v/>
      </c>
    </row>
    <row r="2744" spans="4:8" x14ac:dyDescent="0.25">
      <c r="D2744">
        <v>253</v>
      </c>
      <c r="E2744">
        <v>119</v>
      </c>
      <c r="F2744">
        <f t="shared" si="42"/>
        <v>9370</v>
      </c>
      <c r="G2744">
        <f>IF(punkty[[#This Row],[v1]] &lt; 40000,1,"")</f>
        <v>1</v>
      </c>
      <c r="H2744" t="str">
        <f>IF(punkty[[#This Row],[v1]] = 40000,1,"")</f>
        <v/>
      </c>
    </row>
    <row r="2745" spans="4:8" x14ac:dyDescent="0.25">
      <c r="D2745">
        <v>192</v>
      </c>
      <c r="E2745">
        <v>132</v>
      </c>
      <c r="F2745">
        <f t="shared" si="42"/>
        <v>4688</v>
      </c>
      <c r="G2745">
        <f>IF(punkty[[#This Row],[v1]] &lt; 40000,1,"")</f>
        <v>1</v>
      </c>
      <c r="H2745" t="str">
        <f>IF(punkty[[#This Row],[v1]] = 40000,1,"")</f>
        <v/>
      </c>
    </row>
    <row r="2746" spans="4:8" x14ac:dyDescent="0.25">
      <c r="D2746">
        <v>208</v>
      </c>
      <c r="E2746">
        <v>178</v>
      </c>
      <c r="F2746">
        <f t="shared" si="42"/>
        <v>548</v>
      </c>
      <c r="G2746">
        <f>IF(punkty[[#This Row],[v1]] &lt; 40000,1,"")</f>
        <v>1</v>
      </c>
      <c r="H2746" t="str">
        <f>IF(punkty[[#This Row],[v1]] = 40000,1,"")</f>
        <v/>
      </c>
    </row>
    <row r="2747" spans="4:8" x14ac:dyDescent="0.25">
      <c r="D2747">
        <v>379</v>
      </c>
      <c r="E2747">
        <v>344</v>
      </c>
      <c r="F2747">
        <f t="shared" si="42"/>
        <v>52777</v>
      </c>
      <c r="G2747" t="str">
        <f>IF(punkty[[#This Row],[v1]] &lt; 40000,1,"")</f>
        <v/>
      </c>
      <c r="H2747" t="str">
        <f>IF(punkty[[#This Row],[v1]] = 40000,1,"")</f>
        <v/>
      </c>
    </row>
    <row r="2748" spans="4:8" x14ac:dyDescent="0.25">
      <c r="D2748">
        <v>99</v>
      </c>
      <c r="E2748">
        <v>81</v>
      </c>
      <c r="F2748">
        <f t="shared" si="42"/>
        <v>24362</v>
      </c>
      <c r="G2748">
        <f>IF(punkty[[#This Row],[v1]] &lt; 40000,1,"")</f>
        <v>1</v>
      </c>
      <c r="H2748" t="str">
        <f>IF(punkty[[#This Row],[v1]] = 40000,1,"")</f>
        <v/>
      </c>
    </row>
    <row r="2749" spans="4:8" x14ac:dyDescent="0.25">
      <c r="D2749">
        <v>352</v>
      </c>
      <c r="E2749">
        <v>241</v>
      </c>
      <c r="F2749">
        <f t="shared" si="42"/>
        <v>24785</v>
      </c>
      <c r="G2749">
        <f>IF(punkty[[#This Row],[v1]] &lt; 40000,1,"")</f>
        <v>1</v>
      </c>
      <c r="H2749" t="str">
        <f>IF(punkty[[#This Row],[v1]] = 40000,1,"")</f>
        <v/>
      </c>
    </row>
    <row r="2750" spans="4:8" x14ac:dyDescent="0.25">
      <c r="D2750">
        <v>78</v>
      </c>
      <c r="E2750">
        <v>88</v>
      </c>
      <c r="F2750">
        <f t="shared" si="42"/>
        <v>27428</v>
      </c>
      <c r="G2750">
        <f>IF(punkty[[#This Row],[v1]] &lt; 40000,1,"")</f>
        <v>1</v>
      </c>
      <c r="H2750" t="str">
        <f>IF(punkty[[#This Row],[v1]] = 40000,1,"")</f>
        <v/>
      </c>
    </row>
    <row r="2751" spans="4:8" x14ac:dyDescent="0.25">
      <c r="D2751">
        <v>141</v>
      </c>
      <c r="E2751">
        <v>14</v>
      </c>
      <c r="F2751">
        <f t="shared" si="42"/>
        <v>38077</v>
      </c>
      <c r="G2751">
        <f>IF(punkty[[#This Row],[v1]] &lt; 40000,1,"")</f>
        <v>1</v>
      </c>
      <c r="H2751" t="str">
        <f>IF(punkty[[#This Row],[v1]] = 40000,1,"")</f>
        <v/>
      </c>
    </row>
    <row r="2752" spans="4:8" x14ac:dyDescent="0.25">
      <c r="D2752">
        <v>326</v>
      </c>
      <c r="E2752">
        <v>261</v>
      </c>
      <c r="F2752">
        <f t="shared" si="42"/>
        <v>19597</v>
      </c>
      <c r="G2752">
        <f>IF(punkty[[#This Row],[v1]] &lt; 40000,1,"")</f>
        <v>1</v>
      </c>
      <c r="H2752" t="str">
        <f>IF(punkty[[#This Row],[v1]] = 40000,1,"")</f>
        <v/>
      </c>
    </row>
    <row r="2753" spans="4:8" x14ac:dyDescent="0.25">
      <c r="D2753">
        <v>7</v>
      </c>
      <c r="E2753">
        <v>212</v>
      </c>
      <c r="F2753">
        <f t="shared" si="42"/>
        <v>37393</v>
      </c>
      <c r="G2753">
        <f>IF(punkty[[#This Row],[v1]] &lt; 40000,1,"")</f>
        <v>1</v>
      </c>
      <c r="H2753" t="str">
        <f>IF(punkty[[#This Row],[v1]] = 40000,1,"")</f>
        <v/>
      </c>
    </row>
    <row r="2754" spans="4:8" x14ac:dyDescent="0.25">
      <c r="D2754">
        <v>295</v>
      </c>
      <c r="E2754">
        <v>34</v>
      </c>
      <c r="F2754">
        <f t="shared" si="42"/>
        <v>36581</v>
      </c>
      <c r="G2754">
        <f>IF(punkty[[#This Row],[v1]] &lt; 40000,1,"")</f>
        <v>1</v>
      </c>
      <c r="H2754" t="str">
        <f>IF(punkty[[#This Row],[v1]] = 40000,1,"")</f>
        <v/>
      </c>
    </row>
    <row r="2755" spans="4:8" x14ac:dyDescent="0.25">
      <c r="D2755">
        <v>241</v>
      </c>
      <c r="E2755">
        <v>271</v>
      </c>
      <c r="F2755">
        <f t="shared" si="42"/>
        <v>6722</v>
      </c>
      <c r="G2755">
        <f>IF(punkty[[#This Row],[v1]] &lt; 40000,1,"")</f>
        <v>1</v>
      </c>
      <c r="H2755" t="str">
        <f>IF(punkty[[#This Row],[v1]] = 40000,1,"")</f>
        <v/>
      </c>
    </row>
    <row r="2756" spans="4:8" x14ac:dyDescent="0.25">
      <c r="D2756">
        <v>193</v>
      </c>
      <c r="E2756">
        <v>61</v>
      </c>
      <c r="F2756">
        <f t="shared" si="42"/>
        <v>19370</v>
      </c>
      <c r="G2756">
        <f>IF(punkty[[#This Row],[v1]] &lt; 40000,1,"")</f>
        <v>1</v>
      </c>
      <c r="H2756" t="str">
        <f>IF(punkty[[#This Row],[v1]] = 40000,1,"")</f>
        <v/>
      </c>
    </row>
    <row r="2757" spans="4:8" x14ac:dyDescent="0.25">
      <c r="D2757">
        <v>353</v>
      </c>
      <c r="E2757">
        <v>61</v>
      </c>
      <c r="F2757">
        <f t="shared" si="42"/>
        <v>42730</v>
      </c>
      <c r="G2757" t="str">
        <f>IF(punkty[[#This Row],[v1]] &lt; 40000,1,"")</f>
        <v/>
      </c>
      <c r="H2757" t="str">
        <f>IF(punkty[[#This Row],[v1]] = 40000,1,"")</f>
        <v/>
      </c>
    </row>
    <row r="2758" spans="4:8" x14ac:dyDescent="0.25">
      <c r="D2758">
        <v>210</v>
      </c>
      <c r="E2758">
        <v>85</v>
      </c>
      <c r="F2758">
        <f t="shared" si="42"/>
        <v>13325</v>
      </c>
      <c r="G2758">
        <f>IF(punkty[[#This Row],[v1]] &lt; 40000,1,"")</f>
        <v>1</v>
      </c>
      <c r="H2758" t="str">
        <f>IF(punkty[[#This Row],[v1]] = 40000,1,"")</f>
        <v/>
      </c>
    </row>
    <row r="2759" spans="4:8" x14ac:dyDescent="0.25">
      <c r="D2759">
        <v>184</v>
      </c>
      <c r="E2759">
        <v>188</v>
      </c>
      <c r="F2759">
        <f t="shared" si="42"/>
        <v>400</v>
      </c>
      <c r="G2759">
        <f>IF(punkty[[#This Row],[v1]] &lt; 40000,1,"")</f>
        <v>1</v>
      </c>
      <c r="H2759" t="str">
        <f>IF(punkty[[#This Row],[v1]] = 40000,1,"")</f>
        <v/>
      </c>
    </row>
    <row r="2760" spans="4:8" x14ac:dyDescent="0.25">
      <c r="D2760">
        <v>266</v>
      </c>
      <c r="E2760">
        <v>338</v>
      </c>
      <c r="F2760">
        <f t="shared" si="42"/>
        <v>23400</v>
      </c>
      <c r="G2760">
        <f>IF(punkty[[#This Row],[v1]] &lt; 40000,1,"")</f>
        <v>1</v>
      </c>
      <c r="H2760" t="str">
        <f>IF(punkty[[#This Row],[v1]] = 40000,1,"")</f>
        <v/>
      </c>
    </row>
    <row r="2761" spans="4:8" x14ac:dyDescent="0.25">
      <c r="D2761">
        <v>21</v>
      </c>
      <c r="E2761">
        <v>78</v>
      </c>
      <c r="F2761">
        <f t="shared" ref="F2761:F2824" si="43">((D2761 - 200) * (D2761 - 200)) +(( E2761 - 200) * ( E2761 - 200))</f>
        <v>46925</v>
      </c>
      <c r="G2761" t="str">
        <f>IF(punkty[[#This Row],[v1]] &lt; 40000,1,"")</f>
        <v/>
      </c>
      <c r="H2761" t="str">
        <f>IF(punkty[[#This Row],[v1]] = 40000,1,"")</f>
        <v/>
      </c>
    </row>
    <row r="2762" spans="4:8" x14ac:dyDescent="0.25">
      <c r="D2762">
        <v>357</v>
      </c>
      <c r="E2762">
        <v>377</v>
      </c>
      <c r="F2762">
        <f t="shared" si="43"/>
        <v>55978</v>
      </c>
      <c r="G2762" t="str">
        <f>IF(punkty[[#This Row],[v1]] &lt; 40000,1,"")</f>
        <v/>
      </c>
      <c r="H2762" t="str">
        <f>IF(punkty[[#This Row],[v1]] = 40000,1,"")</f>
        <v/>
      </c>
    </row>
    <row r="2763" spans="4:8" x14ac:dyDescent="0.25">
      <c r="D2763">
        <v>2</v>
      </c>
      <c r="E2763">
        <v>317</v>
      </c>
      <c r="F2763">
        <f t="shared" si="43"/>
        <v>52893</v>
      </c>
      <c r="G2763" t="str">
        <f>IF(punkty[[#This Row],[v1]] &lt; 40000,1,"")</f>
        <v/>
      </c>
      <c r="H2763" t="str">
        <f>IF(punkty[[#This Row],[v1]] = 40000,1,"")</f>
        <v/>
      </c>
    </row>
    <row r="2764" spans="4:8" x14ac:dyDescent="0.25">
      <c r="D2764">
        <v>258</v>
      </c>
      <c r="E2764">
        <v>161</v>
      </c>
      <c r="F2764">
        <f t="shared" si="43"/>
        <v>4885</v>
      </c>
      <c r="G2764">
        <f>IF(punkty[[#This Row],[v1]] &lt; 40000,1,"")</f>
        <v>1</v>
      </c>
      <c r="H2764" t="str">
        <f>IF(punkty[[#This Row],[v1]] = 40000,1,"")</f>
        <v/>
      </c>
    </row>
    <row r="2765" spans="4:8" x14ac:dyDescent="0.25">
      <c r="D2765">
        <v>57</v>
      </c>
      <c r="E2765">
        <v>332</v>
      </c>
      <c r="F2765">
        <f t="shared" si="43"/>
        <v>37873</v>
      </c>
      <c r="G2765">
        <f>IF(punkty[[#This Row],[v1]] &lt; 40000,1,"")</f>
        <v>1</v>
      </c>
      <c r="H2765" t="str">
        <f>IF(punkty[[#This Row],[v1]] = 40000,1,"")</f>
        <v/>
      </c>
    </row>
    <row r="2766" spans="4:8" x14ac:dyDescent="0.25">
      <c r="D2766">
        <v>216</v>
      </c>
      <c r="E2766">
        <v>337</v>
      </c>
      <c r="F2766">
        <f t="shared" si="43"/>
        <v>19025</v>
      </c>
      <c r="G2766">
        <f>IF(punkty[[#This Row],[v1]] &lt; 40000,1,"")</f>
        <v>1</v>
      </c>
      <c r="H2766" t="str">
        <f>IF(punkty[[#This Row],[v1]] = 40000,1,"")</f>
        <v/>
      </c>
    </row>
    <row r="2767" spans="4:8" x14ac:dyDescent="0.25">
      <c r="D2767">
        <v>53</v>
      </c>
      <c r="E2767">
        <v>38</v>
      </c>
      <c r="F2767">
        <f t="shared" si="43"/>
        <v>47853</v>
      </c>
      <c r="G2767" t="str">
        <f>IF(punkty[[#This Row],[v1]] &lt; 40000,1,"")</f>
        <v/>
      </c>
      <c r="H2767" t="str">
        <f>IF(punkty[[#This Row],[v1]] = 40000,1,"")</f>
        <v/>
      </c>
    </row>
    <row r="2768" spans="4:8" x14ac:dyDescent="0.25">
      <c r="D2768">
        <v>103</v>
      </c>
      <c r="E2768">
        <v>118</v>
      </c>
      <c r="F2768">
        <f t="shared" si="43"/>
        <v>16133</v>
      </c>
      <c r="G2768">
        <f>IF(punkty[[#This Row],[v1]] &lt; 40000,1,"")</f>
        <v>1</v>
      </c>
      <c r="H2768" t="str">
        <f>IF(punkty[[#This Row],[v1]] = 40000,1,"")</f>
        <v/>
      </c>
    </row>
    <row r="2769" spans="4:8" x14ac:dyDescent="0.25">
      <c r="D2769">
        <v>310</v>
      </c>
      <c r="E2769">
        <v>32</v>
      </c>
      <c r="F2769">
        <f t="shared" si="43"/>
        <v>40324</v>
      </c>
      <c r="G2769" t="str">
        <f>IF(punkty[[#This Row],[v1]] &lt; 40000,1,"")</f>
        <v/>
      </c>
      <c r="H2769" t="str">
        <f>IF(punkty[[#This Row],[v1]] = 40000,1,"")</f>
        <v/>
      </c>
    </row>
    <row r="2770" spans="4:8" x14ac:dyDescent="0.25">
      <c r="D2770">
        <v>265</v>
      </c>
      <c r="E2770">
        <v>308</v>
      </c>
      <c r="F2770">
        <f t="shared" si="43"/>
        <v>15889</v>
      </c>
      <c r="G2770">
        <f>IF(punkty[[#This Row],[v1]] &lt; 40000,1,"")</f>
        <v>1</v>
      </c>
      <c r="H2770" t="str">
        <f>IF(punkty[[#This Row],[v1]] = 40000,1,"")</f>
        <v/>
      </c>
    </row>
    <row r="2771" spans="4:8" x14ac:dyDescent="0.25">
      <c r="D2771">
        <v>130</v>
      </c>
      <c r="E2771">
        <v>173</v>
      </c>
      <c r="F2771">
        <f t="shared" si="43"/>
        <v>5629</v>
      </c>
      <c r="G2771">
        <f>IF(punkty[[#This Row],[v1]] &lt; 40000,1,"")</f>
        <v>1</v>
      </c>
      <c r="H2771" t="str">
        <f>IF(punkty[[#This Row],[v1]] = 40000,1,"")</f>
        <v/>
      </c>
    </row>
    <row r="2772" spans="4:8" x14ac:dyDescent="0.25">
      <c r="D2772">
        <v>93</v>
      </c>
      <c r="E2772">
        <v>113</v>
      </c>
      <c r="F2772">
        <f t="shared" si="43"/>
        <v>19018</v>
      </c>
      <c r="G2772">
        <f>IF(punkty[[#This Row],[v1]] &lt; 40000,1,"")</f>
        <v>1</v>
      </c>
      <c r="H2772" t="str">
        <f>IF(punkty[[#This Row],[v1]] = 40000,1,"")</f>
        <v/>
      </c>
    </row>
    <row r="2773" spans="4:8" x14ac:dyDescent="0.25">
      <c r="D2773">
        <v>219</v>
      </c>
      <c r="E2773">
        <v>367</v>
      </c>
      <c r="F2773">
        <f t="shared" si="43"/>
        <v>28250</v>
      </c>
      <c r="G2773">
        <f>IF(punkty[[#This Row],[v1]] &lt; 40000,1,"")</f>
        <v>1</v>
      </c>
      <c r="H2773" t="str">
        <f>IF(punkty[[#This Row],[v1]] = 40000,1,"")</f>
        <v/>
      </c>
    </row>
    <row r="2774" spans="4:8" x14ac:dyDescent="0.25">
      <c r="D2774">
        <v>38</v>
      </c>
      <c r="E2774">
        <v>196</v>
      </c>
      <c r="F2774">
        <f t="shared" si="43"/>
        <v>26260</v>
      </c>
      <c r="G2774">
        <f>IF(punkty[[#This Row],[v1]] &lt; 40000,1,"")</f>
        <v>1</v>
      </c>
      <c r="H2774" t="str">
        <f>IF(punkty[[#This Row],[v1]] = 40000,1,"")</f>
        <v/>
      </c>
    </row>
    <row r="2775" spans="4:8" x14ac:dyDescent="0.25">
      <c r="D2775">
        <v>335</v>
      </c>
      <c r="E2775">
        <v>286</v>
      </c>
      <c r="F2775">
        <f t="shared" si="43"/>
        <v>25621</v>
      </c>
      <c r="G2775">
        <f>IF(punkty[[#This Row],[v1]] &lt; 40000,1,"")</f>
        <v>1</v>
      </c>
      <c r="H2775" t="str">
        <f>IF(punkty[[#This Row],[v1]] = 40000,1,"")</f>
        <v/>
      </c>
    </row>
    <row r="2776" spans="4:8" x14ac:dyDescent="0.25">
      <c r="D2776">
        <v>283</v>
      </c>
      <c r="E2776">
        <v>119</v>
      </c>
      <c r="F2776">
        <f t="shared" si="43"/>
        <v>13450</v>
      </c>
      <c r="G2776">
        <f>IF(punkty[[#This Row],[v1]] &lt; 40000,1,"")</f>
        <v>1</v>
      </c>
      <c r="H2776" t="str">
        <f>IF(punkty[[#This Row],[v1]] = 40000,1,"")</f>
        <v/>
      </c>
    </row>
    <row r="2777" spans="4:8" x14ac:dyDescent="0.25">
      <c r="D2777">
        <v>210</v>
      </c>
      <c r="E2777">
        <v>333</v>
      </c>
      <c r="F2777">
        <f t="shared" si="43"/>
        <v>17789</v>
      </c>
      <c r="G2777">
        <f>IF(punkty[[#This Row],[v1]] &lt; 40000,1,"")</f>
        <v>1</v>
      </c>
      <c r="H2777" t="str">
        <f>IF(punkty[[#This Row],[v1]] = 40000,1,"")</f>
        <v/>
      </c>
    </row>
    <row r="2778" spans="4:8" x14ac:dyDescent="0.25">
      <c r="D2778">
        <v>266</v>
      </c>
      <c r="E2778">
        <v>192</v>
      </c>
      <c r="F2778">
        <f t="shared" si="43"/>
        <v>4420</v>
      </c>
      <c r="G2778">
        <f>IF(punkty[[#This Row],[v1]] &lt; 40000,1,"")</f>
        <v>1</v>
      </c>
      <c r="H2778" t="str">
        <f>IF(punkty[[#This Row],[v1]] = 40000,1,"")</f>
        <v/>
      </c>
    </row>
    <row r="2779" spans="4:8" x14ac:dyDescent="0.25">
      <c r="D2779">
        <v>262</v>
      </c>
      <c r="E2779">
        <v>209</v>
      </c>
      <c r="F2779">
        <f t="shared" si="43"/>
        <v>3925</v>
      </c>
      <c r="G2779">
        <f>IF(punkty[[#This Row],[v1]] &lt; 40000,1,"")</f>
        <v>1</v>
      </c>
      <c r="H2779" t="str">
        <f>IF(punkty[[#This Row],[v1]] = 40000,1,"")</f>
        <v/>
      </c>
    </row>
    <row r="2780" spans="4:8" x14ac:dyDescent="0.25">
      <c r="D2780">
        <v>119</v>
      </c>
      <c r="E2780">
        <v>315</v>
      </c>
      <c r="F2780">
        <f t="shared" si="43"/>
        <v>19786</v>
      </c>
      <c r="G2780">
        <f>IF(punkty[[#This Row],[v1]] &lt; 40000,1,"")</f>
        <v>1</v>
      </c>
      <c r="H2780" t="str">
        <f>IF(punkty[[#This Row],[v1]] = 40000,1,"")</f>
        <v/>
      </c>
    </row>
    <row r="2781" spans="4:8" x14ac:dyDescent="0.25">
      <c r="D2781">
        <v>248</v>
      </c>
      <c r="E2781">
        <v>364</v>
      </c>
      <c r="F2781">
        <f t="shared" si="43"/>
        <v>29200</v>
      </c>
      <c r="G2781">
        <f>IF(punkty[[#This Row],[v1]] &lt; 40000,1,"")</f>
        <v>1</v>
      </c>
      <c r="H2781" t="str">
        <f>IF(punkty[[#This Row],[v1]] = 40000,1,"")</f>
        <v/>
      </c>
    </row>
    <row r="2782" spans="4:8" x14ac:dyDescent="0.25">
      <c r="D2782">
        <v>57</v>
      </c>
      <c r="E2782">
        <v>83</v>
      </c>
      <c r="F2782">
        <f t="shared" si="43"/>
        <v>34138</v>
      </c>
      <c r="G2782">
        <f>IF(punkty[[#This Row],[v1]] &lt; 40000,1,"")</f>
        <v>1</v>
      </c>
      <c r="H2782" t="str">
        <f>IF(punkty[[#This Row],[v1]] = 40000,1,"")</f>
        <v/>
      </c>
    </row>
    <row r="2783" spans="4:8" x14ac:dyDescent="0.25">
      <c r="D2783">
        <v>43</v>
      </c>
      <c r="E2783">
        <v>196</v>
      </c>
      <c r="F2783">
        <f t="shared" si="43"/>
        <v>24665</v>
      </c>
      <c r="G2783">
        <f>IF(punkty[[#This Row],[v1]] &lt; 40000,1,"")</f>
        <v>1</v>
      </c>
      <c r="H2783" t="str">
        <f>IF(punkty[[#This Row],[v1]] = 40000,1,"")</f>
        <v/>
      </c>
    </row>
    <row r="2784" spans="4:8" x14ac:dyDescent="0.25">
      <c r="D2784">
        <v>53</v>
      </c>
      <c r="E2784">
        <v>32</v>
      </c>
      <c r="F2784">
        <f t="shared" si="43"/>
        <v>49833</v>
      </c>
      <c r="G2784" t="str">
        <f>IF(punkty[[#This Row],[v1]] &lt; 40000,1,"")</f>
        <v/>
      </c>
      <c r="H2784" t="str">
        <f>IF(punkty[[#This Row],[v1]] = 40000,1,"")</f>
        <v/>
      </c>
    </row>
    <row r="2785" spans="4:8" x14ac:dyDescent="0.25">
      <c r="D2785">
        <v>25</v>
      </c>
      <c r="E2785">
        <v>108</v>
      </c>
      <c r="F2785">
        <f t="shared" si="43"/>
        <v>39089</v>
      </c>
      <c r="G2785">
        <f>IF(punkty[[#This Row],[v1]] &lt; 40000,1,"")</f>
        <v>1</v>
      </c>
      <c r="H2785" t="str">
        <f>IF(punkty[[#This Row],[v1]] = 40000,1,"")</f>
        <v/>
      </c>
    </row>
    <row r="2786" spans="4:8" x14ac:dyDescent="0.25">
      <c r="D2786">
        <v>225</v>
      </c>
      <c r="E2786">
        <v>377</v>
      </c>
      <c r="F2786">
        <f t="shared" si="43"/>
        <v>31954</v>
      </c>
      <c r="G2786">
        <f>IF(punkty[[#This Row],[v1]] &lt; 40000,1,"")</f>
        <v>1</v>
      </c>
      <c r="H2786" t="str">
        <f>IF(punkty[[#This Row],[v1]] = 40000,1,"")</f>
        <v/>
      </c>
    </row>
    <row r="2787" spans="4:8" x14ac:dyDescent="0.25">
      <c r="D2787">
        <v>241</v>
      </c>
      <c r="E2787">
        <v>10</v>
      </c>
      <c r="F2787">
        <f t="shared" si="43"/>
        <v>37781</v>
      </c>
      <c r="G2787">
        <f>IF(punkty[[#This Row],[v1]] &lt; 40000,1,"")</f>
        <v>1</v>
      </c>
      <c r="H2787" t="str">
        <f>IF(punkty[[#This Row],[v1]] = 40000,1,"")</f>
        <v/>
      </c>
    </row>
    <row r="2788" spans="4:8" x14ac:dyDescent="0.25">
      <c r="D2788">
        <v>12</v>
      </c>
      <c r="E2788">
        <v>273</v>
      </c>
      <c r="F2788">
        <f t="shared" si="43"/>
        <v>40673</v>
      </c>
      <c r="G2788" t="str">
        <f>IF(punkty[[#This Row],[v1]] &lt; 40000,1,"")</f>
        <v/>
      </c>
      <c r="H2788" t="str">
        <f>IF(punkty[[#This Row],[v1]] = 40000,1,"")</f>
        <v/>
      </c>
    </row>
    <row r="2789" spans="4:8" x14ac:dyDescent="0.25">
      <c r="D2789">
        <v>176</v>
      </c>
      <c r="E2789">
        <v>127</v>
      </c>
      <c r="F2789">
        <f t="shared" si="43"/>
        <v>5905</v>
      </c>
      <c r="G2789">
        <f>IF(punkty[[#This Row],[v1]] &lt; 40000,1,"")</f>
        <v>1</v>
      </c>
      <c r="H2789" t="str">
        <f>IF(punkty[[#This Row],[v1]] = 40000,1,"")</f>
        <v/>
      </c>
    </row>
    <row r="2790" spans="4:8" x14ac:dyDescent="0.25">
      <c r="D2790">
        <v>114</v>
      </c>
      <c r="E2790">
        <v>366</v>
      </c>
      <c r="F2790">
        <f t="shared" si="43"/>
        <v>34952</v>
      </c>
      <c r="G2790">
        <f>IF(punkty[[#This Row],[v1]] &lt; 40000,1,"")</f>
        <v>1</v>
      </c>
      <c r="H2790" t="str">
        <f>IF(punkty[[#This Row],[v1]] = 40000,1,"")</f>
        <v/>
      </c>
    </row>
    <row r="2791" spans="4:8" x14ac:dyDescent="0.25">
      <c r="D2791">
        <v>101</v>
      </c>
      <c r="E2791">
        <v>67</v>
      </c>
      <c r="F2791">
        <f t="shared" si="43"/>
        <v>27490</v>
      </c>
      <c r="G2791">
        <f>IF(punkty[[#This Row],[v1]] &lt; 40000,1,"")</f>
        <v>1</v>
      </c>
      <c r="H2791" t="str">
        <f>IF(punkty[[#This Row],[v1]] = 40000,1,"")</f>
        <v/>
      </c>
    </row>
    <row r="2792" spans="4:8" x14ac:dyDescent="0.25">
      <c r="D2792">
        <v>122</v>
      </c>
      <c r="E2792">
        <v>316</v>
      </c>
      <c r="F2792">
        <f t="shared" si="43"/>
        <v>19540</v>
      </c>
      <c r="G2792">
        <f>IF(punkty[[#This Row],[v1]] &lt; 40000,1,"")</f>
        <v>1</v>
      </c>
      <c r="H2792" t="str">
        <f>IF(punkty[[#This Row],[v1]] = 40000,1,"")</f>
        <v/>
      </c>
    </row>
    <row r="2793" spans="4:8" x14ac:dyDescent="0.25">
      <c r="D2793">
        <v>193</v>
      </c>
      <c r="E2793">
        <v>247</v>
      </c>
      <c r="F2793">
        <f t="shared" si="43"/>
        <v>2258</v>
      </c>
      <c r="G2793">
        <f>IF(punkty[[#This Row],[v1]] &lt; 40000,1,"")</f>
        <v>1</v>
      </c>
      <c r="H2793" t="str">
        <f>IF(punkty[[#This Row],[v1]] = 40000,1,"")</f>
        <v/>
      </c>
    </row>
    <row r="2794" spans="4:8" x14ac:dyDescent="0.25">
      <c r="D2794">
        <v>303</v>
      </c>
      <c r="E2794">
        <v>226</v>
      </c>
      <c r="F2794">
        <f t="shared" si="43"/>
        <v>11285</v>
      </c>
      <c r="G2794">
        <f>IF(punkty[[#This Row],[v1]] &lt; 40000,1,"")</f>
        <v>1</v>
      </c>
      <c r="H2794" t="str">
        <f>IF(punkty[[#This Row],[v1]] = 40000,1,"")</f>
        <v/>
      </c>
    </row>
    <row r="2795" spans="4:8" x14ac:dyDescent="0.25">
      <c r="D2795">
        <v>26</v>
      </c>
      <c r="E2795">
        <v>73</v>
      </c>
      <c r="F2795">
        <f t="shared" si="43"/>
        <v>46405</v>
      </c>
      <c r="G2795" t="str">
        <f>IF(punkty[[#This Row],[v1]] &lt; 40000,1,"")</f>
        <v/>
      </c>
      <c r="H2795" t="str">
        <f>IF(punkty[[#This Row],[v1]] = 40000,1,"")</f>
        <v/>
      </c>
    </row>
    <row r="2796" spans="4:8" x14ac:dyDescent="0.25">
      <c r="D2796">
        <v>24</v>
      </c>
      <c r="E2796">
        <v>53</v>
      </c>
      <c r="F2796">
        <f t="shared" si="43"/>
        <v>52585</v>
      </c>
      <c r="G2796" t="str">
        <f>IF(punkty[[#This Row],[v1]] &lt; 40000,1,"")</f>
        <v/>
      </c>
      <c r="H2796" t="str">
        <f>IF(punkty[[#This Row],[v1]] = 40000,1,"")</f>
        <v/>
      </c>
    </row>
    <row r="2797" spans="4:8" x14ac:dyDescent="0.25">
      <c r="D2797">
        <v>159</v>
      </c>
      <c r="E2797">
        <v>170</v>
      </c>
      <c r="F2797">
        <f t="shared" si="43"/>
        <v>2581</v>
      </c>
      <c r="G2797">
        <f>IF(punkty[[#This Row],[v1]] &lt; 40000,1,"")</f>
        <v>1</v>
      </c>
      <c r="H2797" t="str">
        <f>IF(punkty[[#This Row],[v1]] = 40000,1,"")</f>
        <v/>
      </c>
    </row>
    <row r="2798" spans="4:8" x14ac:dyDescent="0.25">
      <c r="D2798">
        <v>379</v>
      </c>
      <c r="E2798">
        <v>138</v>
      </c>
      <c r="F2798">
        <f t="shared" si="43"/>
        <v>35885</v>
      </c>
      <c r="G2798">
        <f>IF(punkty[[#This Row],[v1]] &lt; 40000,1,"")</f>
        <v>1</v>
      </c>
      <c r="H2798" t="str">
        <f>IF(punkty[[#This Row],[v1]] = 40000,1,"")</f>
        <v/>
      </c>
    </row>
    <row r="2799" spans="4:8" x14ac:dyDescent="0.25">
      <c r="D2799">
        <v>219</v>
      </c>
      <c r="E2799">
        <v>126</v>
      </c>
      <c r="F2799">
        <f t="shared" si="43"/>
        <v>5837</v>
      </c>
      <c r="G2799">
        <f>IF(punkty[[#This Row],[v1]] &lt; 40000,1,"")</f>
        <v>1</v>
      </c>
      <c r="H2799" t="str">
        <f>IF(punkty[[#This Row],[v1]] = 40000,1,"")</f>
        <v/>
      </c>
    </row>
    <row r="2800" spans="4:8" x14ac:dyDescent="0.25">
      <c r="D2800">
        <v>195</v>
      </c>
      <c r="E2800">
        <v>296</v>
      </c>
      <c r="F2800">
        <f t="shared" si="43"/>
        <v>9241</v>
      </c>
      <c r="G2800">
        <f>IF(punkty[[#This Row],[v1]] &lt; 40000,1,"")</f>
        <v>1</v>
      </c>
      <c r="H2800" t="str">
        <f>IF(punkty[[#This Row],[v1]] = 40000,1,"")</f>
        <v/>
      </c>
    </row>
    <row r="2801" spans="4:8" x14ac:dyDescent="0.25">
      <c r="D2801">
        <v>226</v>
      </c>
      <c r="E2801">
        <v>268</v>
      </c>
      <c r="F2801">
        <f t="shared" si="43"/>
        <v>5300</v>
      </c>
      <c r="G2801">
        <f>IF(punkty[[#This Row],[v1]] &lt; 40000,1,"")</f>
        <v>1</v>
      </c>
      <c r="H2801" t="str">
        <f>IF(punkty[[#This Row],[v1]] = 40000,1,"")</f>
        <v/>
      </c>
    </row>
    <row r="2802" spans="4:8" x14ac:dyDescent="0.25">
      <c r="D2802">
        <v>20</v>
      </c>
      <c r="E2802">
        <v>287</v>
      </c>
      <c r="F2802">
        <f t="shared" si="43"/>
        <v>39969</v>
      </c>
      <c r="G2802">
        <f>IF(punkty[[#This Row],[v1]] &lt; 40000,1,"")</f>
        <v>1</v>
      </c>
      <c r="H2802" t="str">
        <f>IF(punkty[[#This Row],[v1]] = 40000,1,"")</f>
        <v/>
      </c>
    </row>
    <row r="2803" spans="4:8" x14ac:dyDescent="0.25">
      <c r="D2803">
        <v>340</v>
      </c>
      <c r="E2803">
        <v>373</v>
      </c>
      <c r="F2803">
        <f t="shared" si="43"/>
        <v>49529</v>
      </c>
      <c r="G2803" t="str">
        <f>IF(punkty[[#This Row],[v1]] &lt; 40000,1,"")</f>
        <v/>
      </c>
      <c r="H2803" t="str">
        <f>IF(punkty[[#This Row],[v1]] = 40000,1,"")</f>
        <v/>
      </c>
    </row>
    <row r="2804" spans="4:8" x14ac:dyDescent="0.25">
      <c r="D2804">
        <v>269</v>
      </c>
      <c r="E2804">
        <v>103</v>
      </c>
      <c r="F2804">
        <f t="shared" si="43"/>
        <v>14170</v>
      </c>
      <c r="G2804">
        <f>IF(punkty[[#This Row],[v1]] &lt; 40000,1,"")</f>
        <v>1</v>
      </c>
      <c r="H2804" t="str">
        <f>IF(punkty[[#This Row],[v1]] = 40000,1,"")</f>
        <v/>
      </c>
    </row>
    <row r="2805" spans="4:8" x14ac:dyDescent="0.25">
      <c r="D2805">
        <v>105</v>
      </c>
      <c r="E2805">
        <v>59</v>
      </c>
      <c r="F2805">
        <f t="shared" si="43"/>
        <v>28906</v>
      </c>
      <c r="G2805">
        <f>IF(punkty[[#This Row],[v1]] &lt; 40000,1,"")</f>
        <v>1</v>
      </c>
      <c r="H2805" t="str">
        <f>IF(punkty[[#This Row],[v1]] = 40000,1,"")</f>
        <v/>
      </c>
    </row>
    <row r="2806" spans="4:8" x14ac:dyDescent="0.25">
      <c r="D2806">
        <v>172</v>
      </c>
      <c r="E2806">
        <v>324</v>
      </c>
      <c r="F2806">
        <f t="shared" si="43"/>
        <v>16160</v>
      </c>
      <c r="G2806">
        <f>IF(punkty[[#This Row],[v1]] &lt; 40000,1,"")</f>
        <v>1</v>
      </c>
      <c r="H2806" t="str">
        <f>IF(punkty[[#This Row],[v1]] = 40000,1,"")</f>
        <v/>
      </c>
    </row>
    <row r="2807" spans="4:8" x14ac:dyDescent="0.25">
      <c r="D2807">
        <v>398</v>
      </c>
      <c r="E2807">
        <v>389</v>
      </c>
      <c r="F2807">
        <f t="shared" si="43"/>
        <v>74925</v>
      </c>
      <c r="G2807" t="str">
        <f>IF(punkty[[#This Row],[v1]] &lt; 40000,1,"")</f>
        <v/>
      </c>
      <c r="H2807" t="str">
        <f>IF(punkty[[#This Row],[v1]] = 40000,1,"")</f>
        <v/>
      </c>
    </row>
    <row r="2808" spans="4:8" x14ac:dyDescent="0.25">
      <c r="D2808">
        <v>256</v>
      </c>
      <c r="E2808">
        <v>160</v>
      </c>
      <c r="F2808">
        <f t="shared" si="43"/>
        <v>4736</v>
      </c>
      <c r="G2808">
        <f>IF(punkty[[#This Row],[v1]] &lt; 40000,1,"")</f>
        <v>1</v>
      </c>
      <c r="H2808" t="str">
        <f>IF(punkty[[#This Row],[v1]] = 40000,1,"")</f>
        <v/>
      </c>
    </row>
    <row r="2809" spans="4:8" x14ac:dyDescent="0.25">
      <c r="D2809">
        <v>227</v>
      </c>
      <c r="E2809">
        <v>98</v>
      </c>
      <c r="F2809">
        <f t="shared" si="43"/>
        <v>11133</v>
      </c>
      <c r="G2809">
        <f>IF(punkty[[#This Row],[v1]] &lt; 40000,1,"")</f>
        <v>1</v>
      </c>
      <c r="H2809" t="str">
        <f>IF(punkty[[#This Row],[v1]] = 40000,1,"")</f>
        <v/>
      </c>
    </row>
    <row r="2810" spans="4:8" x14ac:dyDescent="0.25">
      <c r="D2810">
        <v>0</v>
      </c>
      <c r="E2810">
        <v>159</v>
      </c>
      <c r="F2810">
        <f t="shared" si="43"/>
        <v>41681</v>
      </c>
      <c r="G2810" t="str">
        <f>IF(punkty[[#This Row],[v1]] &lt; 40000,1,"")</f>
        <v/>
      </c>
      <c r="H2810" t="str">
        <f>IF(punkty[[#This Row],[v1]] = 40000,1,"")</f>
        <v/>
      </c>
    </row>
    <row r="2811" spans="4:8" x14ac:dyDescent="0.25">
      <c r="D2811">
        <v>370</v>
      </c>
      <c r="E2811">
        <v>150</v>
      </c>
      <c r="F2811">
        <f t="shared" si="43"/>
        <v>31400</v>
      </c>
      <c r="G2811">
        <f>IF(punkty[[#This Row],[v1]] &lt; 40000,1,"")</f>
        <v>1</v>
      </c>
      <c r="H2811" t="str">
        <f>IF(punkty[[#This Row],[v1]] = 40000,1,"")</f>
        <v/>
      </c>
    </row>
    <row r="2812" spans="4:8" x14ac:dyDescent="0.25">
      <c r="D2812">
        <v>186</v>
      </c>
      <c r="E2812">
        <v>113</v>
      </c>
      <c r="F2812">
        <f t="shared" si="43"/>
        <v>7765</v>
      </c>
      <c r="G2812">
        <f>IF(punkty[[#This Row],[v1]] &lt; 40000,1,"")</f>
        <v>1</v>
      </c>
      <c r="H2812" t="str">
        <f>IF(punkty[[#This Row],[v1]] = 40000,1,"")</f>
        <v/>
      </c>
    </row>
    <row r="2813" spans="4:8" x14ac:dyDescent="0.25">
      <c r="D2813">
        <v>25</v>
      </c>
      <c r="E2813">
        <v>176</v>
      </c>
      <c r="F2813">
        <f t="shared" si="43"/>
        <v>31201</v>
      </c>
      <c r="G2813">
        <f>IF(punkty[[#This Row],[v1]] &lt; 40000,1,"")</f>
        <v>1</v>
      </c>
      <c r="H2813" t="str">
        <f>IF(punkty[[#This Row],[v1]] = 40000,1,"")</f>
        <v/>
      </c>
    </row>
    <row r="2814" spans="4:8" x14ac:dyDescent="0.25">
      <c r="D2814">
        <v>315</v>
      </c>
      <c r="E2814">
        <v>356</v>
      </c>
      <c r="F2814">
        <f t="shared" si="43"/>
        <v>37561</v>
      </c>
      <c r="G2814">
        <f>IF(punkty[[#This Row],[v1]] &lt; 40000,1,"")</f>
        <v>1</v>
      </c>
      <c r="H2814" t="str">
        <f>IF(punkty[[#This Row],[v1]] = 40000,1,"")</f>
        <v/>
      </c>
    </row>
    <row r="2815" spans="4:8" x14ac:dyDescent="0.25">
      <c r="D2815">
        <v>302</v>
      </c>
      <c r="E2815">
        <v>239</v>
      </c>
      <c r="F2815">
        <f t="shared" si="43"/>
        <v>11925</v>
      </c>
      <c r="G2815">
        <f>IF(punkty[[#This Row],[v1]] &lt; 40000,1,"")</f>
        <v>1</v>
      </c>
      <c r="H2815" t="str">
        <f>IF(punkty[[#This Row],[v1]] = 40000,1,"")</f>
        <v/>
      </c>
    </row>
    <row r="2816" spans="4:8" x14ac:dyDescent="0.25">
      <c r="D2816">
        <v>369</v>
      </c>
      <c r="E2816">
        <v>316</v>
      </c>
      <c r="F2816">
        <f t="shared" si="43"/>
        <v>42017</v>
      </c>
      <c r="G2816" t="str">
        <f>IF(punkty[[#This Row],[v1]] &lt; 40000,1,"")</f>
        <v/>
      </c>
      <c r="H2816" t="str">
        <f>IF(punkty[[#This Row],[v1]] = 40000,1,"")</f>
        <v/>
      </c>
    </row>
    <row r="2817" spans="4:8" x14ac:dyDescent="0.25">
      <c r="D2817">
        <v>361</v>
      </c>
      <c r="E2817">
        <v>325</v>
      </c>
      <c r="F2817">
        <f t="shared" si="43"/>
        <v>41546</v>
      </c>
      <c r="G2817" t="str">
        <f>IF(punkty[[#This Row],[v1]] &lt; 40000,1,"")</f>
        <v/>
      </c>
      <c r="H2817" t="str">
        <f>IF(punkty[[#This Row],[v1]] = 40000,1,"")</f>
        <v/>
      </c>
    </row>
    <row r="2818" spans="4:8" x14ac:dyDescent="0.25">
      <c r="D2818">
        <v>300</v>
      </c>
      <c r="E2818">
        <v>234</v>
      </c>
      <c r="F2818">
        <f t="shared" si="43"/>
        <v>11156</v>
      </c>
      <c r="G2818">
        <f>IF(punkty[[#This Row],[v1]] &lt; 40000,1,"")</f>
        <v>1</v>
      </c>
      <c r="H2818" t="str">
        <f>IF(punkty[[#This Row],[v1]] = 40000,1,"")</f>
        <v/>
      </c>
    </row>
    <row r="2819" spans="4:8" x14ac:dyDescent="0.25">
      <c r="D2819">
        <v>256</v>
      </c>
      <c r="E2819">
        <v>268</v>
      </c>
      <c r="F2819">
        <f t="shared" si="43"/>
        <v>7760</v>
      </c>
      <c r="G2819">
        <f>IF(punkty[[#This Row],[v1]] &lt; 40000,1,"")</f>
        <v>1</v>
      </c>
      <c r="H2819" t="str">
        <f>IF(punkty[[#This Row],[v1]] = 40000,1,"")</f>
        <v/>
      </c>
    </row>
    <row r="2820" spans="4:8" x14ac:dyDescent="0.25">
      <c r="D2820">
        <v>51</v>
      </c>
      <c r="E2820">
        <v>285</v>
      </c>
      <c r="F2820">
        <f t="shared" si="43"/>
        <v>29426</v>
      </c>
      <c r="G2820">
        <f>IF(punkty[[#This Row],[v1]] &lt; 40000,1,"")</f>
        <v>1</v>
      </c>
      <c r="H2820" t="str">
        <f>IF(punkty[[#This Row],[v1]] = 40000,1,"")</f>
        <v/>
      </c>
    </row>
    <row r="2821" spans="4:8" x14ac:dyDescent="0.25">
      <c r="D2821">
        <v>109</v>
      </c>
      <c r="E2821">
        <v>289</v>
      </c>
      <c r="F2821">
        <f t="shared" si="43"/>
        <v>16202</v>
      </c>
      <c r="G2821">
        <f>IF(punkty[[#This Row],[v1]] &lt; 40000,1,"")</f>
        <v>1</v>
      </c>
      <c r="H2821" t="str">
        <f>IF(punkty[[#This Row],[v1]] = 40000,1,"")</f>
        <v/>
      </c>
    </row>
    <row r="2822" spans="4:8" x14ac:dyDescent="0.25">
      <c r="D2822">
        <v>317</v>
      </c>
      <c r="E2822">
        <v>126</v>
      </c>
      <c r="F2822">
        <f t="shared" si="43"/>
        <v>19165</v>
      </c>
      <c r="G2822">
        <f>IF(punkty[[#This Row],[v1]] &lt; 40000,1,"")</f>
        <v>1</v>
      </c>
      <c r="H2822" t="str">
        <f>IF(punkty[[#This Row],[v1]] = 40000,1,"")</f>
        <v/>
      </c>
    </row>
    <row r="2823" spans="4:8" x14ac:dyDescent="0.25">
      <c r="D2823">
        <v>0</v>
      </c>
      <c r="E2823">
        <v>211</v>
      </c>
      <c r="F2823">
        <f t="shared" si="43"/>
        <v>40121</v>
      </c>
      <c r="G2823" t="str">
        <f>IF(punkty[[#This Row],[v1]] &lt; 40000,1,"")</f>
        <v/>
      </c>
      <c r="H2823" t="str">
        <f>IF(punkty[[#This Row],[v1]] = 40000,1,"")</f>
        <v/>
      </c>
    </row>
    <row r="2824" spans="4:8" x14ac:dyDescent="0.25">
      <c r="D2824">
        <v>94</v>
      </c>
      <c r="E2824">
        <v>261</v>
      </c>
      <c r="F2824">
        <f t="shared" si="43"/>
        <v>14957</v>
      </c>
      <c r="G2824">
        <f>IF(punkty[[#This Row],[v1]] &lt; 40000,1,"")</f>
        <v>1</v>
      </c>
      <c r="H2824" t="str">
        <f>IF(punkty[[#This Row],[v1]] = 40000,1,"")</f>
        <v/>
      </c>
    </row>
    <row r="2825" spans="4:8" x14ac:dyDescent="0.25">
      <c r="D2825">
        <v>141</v>
      </c>
      <c r="E2825">
        <v>224</v>
      </c>
      <c r="F2825">
        <f t="shared" ref="F2825:F2888" si="44">((D2825 - 200) * (D2825 - 200)) +(( E2825 - 200) * ( E2825 - 200))</f>
        <v>4057</v>
      </c>
      <c r="G2825">
        <f>IF(punkty[[#This Row],[v1]] &lt; 40000,1,"")</f>
        <v>1</v>
      </c>
      <c r="H2825" t="str">
        <f>IF(punkty[[#This Row],[v1]] = 40000,1,"")</f>
        <v/>
      </c>
    </row>
    <row r="2826" spans="4:8" x14ac:dyDescent="0.25">
      <c r="D2826">
        <v>9</v>
      </c>
      <c r="E2826">
        <v>213</v>
      </c>
      <c r="F2826">
        <f t="shared" si="44"/>
        <v>36650</v>
      </c>
      <c r="G2826">
        <f>IF(punkty[[#This Row],[v1]] &lt; 40000,1,"")</f>
        <v>1</v>
      </c>
      <c r="H2826" t="str">
        <f>IF(punkty[[#This Row],[v1]] = 40000,1,"")</f>
        <v/>
      </c>
    </row>
    <row r="2827" spans="4:8" x14ac:dyDescent="0.25">
      <c r="D2827">
        <v>262</v>
      </c>
      <c r="E2827">
        <v>297</v>
      </c>
      <c r="F2827">
        <f t="shared" si="44"/>
        <v>13253</v>
      </c>
      <c r="G2827">
        <f>IF(punkty[[#This Row],[v1]] &lt; 40000,1,"")</f>
        <v>1</v>
      </c>
      <c r="H2827" t="str">
        <f>IF(punkty[[#This Row],[v1]] = 40000,1,"")</f>
        <v/>
      </c>
    </row>
    <row r="2828" spans="4:8" x14ac:dyDescent="0.25">
      <c r="D2828">
        <v>210</v>
      </c>
      <c r="E2828">
        <v>383</v>
      </c>
      <c r="F2828">
        <f t="shared" si="44"/>
        <v>33589</v>
      </c>
      <c r="G2828">
        <f>IF(punkty[[#This Row],[v1]] &lt; 40000,1,"")</f>
        <v>1</v>
      </c>
      <c r="H2828" t="str">
        <f>IF(punkty[[#This Row],[v1]] = 40000,1,"")</f>
        <v/>
      </c>
    </row>
    <row r="2829" spans="4:8" x14ac:dyDescent="0.25">
      <c r="D2829">
        <v>96</v>
      </c>
      <c r="E2829">
        <v>150</v>
      </c>
      <c r="F2829">
        <f t="shared" si="44"/>
        <v>13316</v>
      </c>
      <c r="G2829">
        <f>IF(punkty[[#This Row],[v1]] &lt; 40000,1,"")</f>
        <v>1</v>
      </c>
      <c r="H2829" t="str">
        <f>IF(punkty[[#This Row],[v1]] = 40000,1,"")</f>
        <v/>
      </c>
    </row>
    <row r="2830" spans="4:8" x14ac:dyDescent="0.25">
      <c r="D2830">
        <v>57</v>
      </c>
      <c r="E2830">
        <v>5</v>
      </c>
      <c r="F2830">
        <f t="shared" si="44"/>
        <v>58474</v>
      </c>
      <c r="G2830" t="str">
        <f>IF(punkty[[#This Row],[v1]] &lt; 40000,1,"")</f>
        <v/>
      </c>
      <c r="H2830" t="str">
        <f>IF(punkty[[#This Row],[v1]] = 40000,1,"")</f>
        <v/>
      </c>
    </row>
    <row r="2831" spans="4:8" x14ac:dyDescent="0.25">
      <c r="D2831">
        <v>79</v>
      </c>
      <c r="E2831">
        <v>390</v>
      </c>
      <c r="F2831">
        <f t="shared" si="44"/>
        <v>50741</v>
      </c>
      <c r="G2831" t="str">
        <f>IF(punkty[[#This Row],[v1]] &lt; 40000,1,"")</f>
        <v/>
      </c>
      <c r="H2831" t="str">
        <f>IF(punkty[[#This Row],[v1]] = 40000,1,"")</f>
        <v/>
      </c>
    </row>
    <row r="2832" spans="4:8" x14ac:dyDescent="0.25">
      <c r="D2832">
        <v>106</v>
      </c>
      <c r="E2832">
        <v>213</v>
      </c>
      <c r="F2832">
        <f t="shared" si="44"/>
        <v>9005</v>
      </c>
      <c r="G2832">
        <f>IF(punkty[[#This Row],[v1]] &lt; 40000,1,"")</f>
        <v>1</v>
      </c>
      <c r="H2832" t="str">
        <f>IF(punkty[[#This Row],[v1]] = 40000,1,"")</f>
        <v/>
      </c>
    </row>
    <row r="2833" spans="4:8" x14ac:dyDescent="0.25">
      <c r="D2833">
        <v>181</v>
      </c>
      <c r="E2833">
        <v>59</v>
      </c>
      <c r="F2833">
        <f t="shared" si="44"/>
        <v>20242</v>
      </c>
      <c r="G2833">
        <f>IF(punkty[[#This Row],[v1]] &lt; 40000,1,"")</f>
        <v>1</v>
      </c>
      <c r="H2833" t="str">
        <f>IF(punkty[[#This Row],[v1]] = 40000,1,"")</f>
        <v/>
      </c>
    </row>
    <row r="2834" spans="4:8" x14ac:dyDescent="0.25">
      <c r="D2834">
        <v>115</v>
      </c>
      <c r="E2834">
        <v>86</v>
      </c>
      <c r="F2834">
        <f t="shared" si="44"/>
        <v>20221</v>
      </c>
      <c r="G2834">
        <f>IF(punkty[[#This Row],[v1]] &lt; 40000,1,"")</f>
        <v>1</v>
      </c>
      <c r="H2834" t="str">
        <f>IF(punkty[[#This Row],[v1]] = 40000,1,"")</f>
        <v/>
      </c>
    </row>
    <row r="2835" spans="4:8" x14ac:dyDescent="0.25">
      <c r="D2835">
        <v>272</v>
      </c>
      <c r="E2835">
        <v>249</v>
      </c>
      <c r="F2835">
        <f t="shared" si="44"/>
        <v>7585</v>
      </c>
      <c r="G2835">
        <f>IF(punkty[[#This Row],[v1]] &lt; 40000,1,"")</f>
        <v>1</v>
      </c>
      <c r="H2835" t="str">
        <f>IF(punkty[[#This Row],[v1]] = 40000,1,"")</f>
        <v/>
      </c>
    </row>
    <row r="2836" spans="4:8" x14ac:dyDescent="0.25">
      <c r="D2836">
        <v>157</v>
      </c>
      <c r="E2836">
        <v>399</v>
      </c>
      <c r="F2836">
        <f t="shared" si="44"/>
        <v>41450</v>
      </c>
      <c r="G2836" t="str">
        <f>IF(punkty[[#This Row],[v1]] &lt; 40000,1,"")</f>
        <v/>
      </c>
      <c r="H2836" t="str">
        <f>IF(punkty[[#This Row],[v1]] = 40000,1,"")</f>
        <v/>
      </c>
    </row>
    <row r="2837" spans="4:8" x14ac:dyDescent="0.25">
      <c r="D2837">
        <v>142</v>
      </c>
      <c r="E2837">
        <v>254</v>
      </c>
      <c r="F2837">
        <f t="shared" si="44"/>
        <v>6280</v>
      </c>
      <c r="G2837">
        <f>IF(punkty[[#This Row],[v1]] &lt; 40000,1,"")</f>
        <v>1</v>
      </c>
      <c r="H2837" t="str">
        <f>IF(punkty[[#This Row],[v1]] = 40000,1,"")</f>
        <v/>
      </c>
    </row>
    <row r="2838" spans="4:8" x14ac:dyDescent="0.25">
      <c r="D2838">
        <v>338</v>
      </c>
      <c r="E2838">
        <v>308</v>
      </c>
      <c r="F2838">
        <f t="shared" si="44"/>
        <v>30708</v>
      </c>
      <c r="G2838">
        <f>IF(punkty[[#This Row],[v1]] &lt; 40000,1,"")</f>
        <v>1</v>
      </c>
      <c r="H2838" t="str">
        <f>IF(punkty[[#This Row],[v1]] = 40000,1,"")</f>
        <v/>
      </c>
    </row>
    <row r="2839" spans="4:8" x14ac:dyDescent="0.25">
      <c r="D2839">
        <v>159</v>
      </c>
      <c r="E2839">
        <v>383</v>
      </c>
      <c r="F2839">
        <f t="shared" si="44"/>
        <v>35170</v>
      </c>
      <c r="G2839">
        <f>IF(punkty[[#This Row],[v1]] &lt; 40000,1,"")</f>
        <v>1</v>
      </c>
      <c r="H2839" t="str">
        <f>IF(punkty[[#This Row],[v1]] = 40000,1,"")</f>
        <v/>
      </c>
    </row>
    <row r="2840" spans="4:8" x14ac:dyDescent="0.25">
      <c r="D2840">
        <v>30</v>
      </c>
      <c r="E2840">
        <v>250</v>
      </c>
      <c r="F2840">
        <f t="shared" si="44"/>
        <v>31400</v>
      </c>
      <c r="G2840">
        <f>IF(punkty[[#This Row],[v1]] &lt; 40000,1,"")</f>
        <v>1</v>
      </c>
      <c r="H2840" t="str">
        <f>IF(punkty[[#This Row],[v1]] = 40000,1,"")</f>
        <v/>
      </c>
    </row>
    <row r="2841" spans="4:8" x14ac:dyDescent="0.25">
      <c r="D2841">
        <v>61</v>
      </c>
      <c r="E2841">
        <v>216</v>
      </c>
      <c r="F2841">
        <f t="shared" si="44"/>
        <v>19577</v>
      </c>
      <c r="G2841">
        <f>IF(punkty[[#This Row],[v1]] &lt; 40000,1,"")</f>
        <v>1</v>
      </c>
      <c r="H2841" t="str">
        <f>IF(punkty[[#This Row],[v1]] = 40000,1,"")</f>
        <v/>
      </c>
    </row>
    <row r="2842" spans="4:8" x14ac:dyDescent="0.25">
      <c r="D2842">
        <v>232</v>
      </c>
      <c r="E2842">
        <v>357</v>
      </c>
      <c r="F2842">
        <f t="shared" si="44"/>
        <v>25673</v>
      </c>
      <c r="G2842">
        <f>IF(punkty[[#This Row],[v1]] &lt; 40000,1,"")</f>
        <v>1</v>
      </c>
      <c r="H2842" t="str">
        <f>IF(punkty[[#This Row],[v1]] = 40000,1,"")</f>
        <v/>
      </c>
    </row>
    <row r="2843" spans="4:8" x14ac:dyDescent="0.25">
      <c r="D2843">
        <v>63</v>
      </c>
      <c r="E2843">
        <v>244</v>
      </c>
      <c r="F2843">
        <f t="shared" si="44"/>
        <v>20705</v>
      </c>
      <c r="G2843">
        <f>IF(punkty[[#This Row],[v1]] &lt; 40000,1,"")</f>
        <v>1</v>
      </c>
      <c r="H2843" t="str">
        <f>IF(punkty[[#This Row],[v1]] = 40000,1,"")</f>
        <v/>
      </c>
    </row>
    <row r="2844" spans="4:8" x14ac:dyDescent="0.25">
      <c r="D2844">
        <v>45</v>
      </c>
      <c r="E2844">
        <v>353</v>
      </c>
      <c r="F2844">
        <f t="shared" si="44"/>
        <v>47434</v>
      </c>
      <c r="G2844" t="str">
        <f>IF(punkty[[#This Row],[v1]] &lt; 40000,1,"")</f>
        <v/>
      </c>
      <c r="H2844" t="str">
        <f>IF(punkty[[#This Row],[v1]] = 40000,1,"")</f>
        <v/>
      </c>
    </row>
    <row r="2845" spans="4:8" x14ac:dyDescent="0.25">
      <c r="D2845">
        <v>301</v>
      </c>
      <c r="E2845">
        <v>256</v>
      </c>
      <c r="F2845">
        <f t="shared" si="44"/>
        <v>13337</v>
      </c>
      <c r="G2845">
        <f>IF(punkty[[#This Row],[v1]] &lt; 40000,1,"")</f>
        <v>1</v>
      </c>
      <c r="H2845" t="str">
        <f>IF(punkty[[#This Row],[v1]] = 40000,1,"")</f>
        <v/>
      </c>
    </row>
    <row r="2846" spans="4:8" x14ac:dyDescent="0.25">
      <c r="D2846">
        <v>196</v>
      </c>
      <c r="E2846">
        <v>179</v>
      </c>
      <c r="F2846">
        <f t="shared" si="44"/>
        <v>457</v>
      </c>
      <c r="G2846">
        <f>IF(punkty[[#This Row],[v1]] &lt; 40000,1,"")</f>
        <v>1</v>
      </c>
      <c r="H2846" t="str">
        <f>IF(punkty[[#This Row],[v1]] = 40000,1,"")</f>
        <v/>
      </c>
    </row>
    <row r="2847" spans="4:8" x14ac:dyDescent="0.25">
      <c r="D2847">
        <v>21</v>
      </c>
      <c r="E2847">
        <v>394</v>
      </c>
      <c r="F2847">
        <f t="shared" si="44"/>
        <v>69677</v>
      </c>
      <c r="G2847" t="str">
        <f>IF(punkty[[#This Row],[v1]] &lt; 40000,1,"")</f>
        <v/>
      </c>
      <c r="H2847" t="str">
        <f>IF(punkty[[#This Row],[v1]] = 40000,1,"")</f>
        <v/>
      </c>
    </row>
    <row r="2848" spans="4:8" x14ac:dyDescent="0.25">
      <c r="D2848">
        <v>75</v>
      </c>
      <c r="E2848">
        <v>325</v>
      </c>
      <c r="F2848">
        <f t="shared" si="44"/>
        <v>31250</v>
      </c>
      <c r="G2848">
        <f>IF(punkty[[#This Row],[v1]] &lt; 40000,1,"")</f>
        <v>1</v>
      </c>
      <c r="H2848" t="str">
        <f>IF(punkty[[#This Row],[v1]] = 40000,1,"")</f>
        <v/>
      </c>
    </row>
    <row r="2849" spans="4:8" x14ac:dyDescent="0.25">
      <c r="D2849">
        <v>385</v>
      </c>
      <c r="E2849">
        <v>269</v>
      </c>
      <c r="F2849">
        <f t="shared" si="44"/>
        <v>38986</v>
      </c>
      <c r="G2849">
        <f>IF(punkty[[#This Row],[v1]] &lt; 40000,1,"")</f>
        <v>1</v>
      </c>
      <c r="H2849" t="str">
        <f>IF(punkty[[#This Row],[v1]] = 40000,1,"")</f>
        <v/>
      </c>
    </row>
    <row r="2850" spans="4:8" x14ac:dyDescent="0.25">
      <c r="D2850">
        <v>150</v>
      </c>
      <c r="E2850">
        <v>377</v>
      </c>
      <c r="F2850">
        <f t="shared" si="44"/>
        <v>33829</v>
      </c>
      <c r="G2850">
        <f>IF(punkty[[#This Row],[v1]] &lt; 40000,1,"")</f>
        <v>1</v>
      </c>
      <c r="H2850" t="str">
        <f>IF(punkty[[#This Row],[v1]] = 40000,1,"")</f>
        <v/>
      </c>
    </row>
    <row r="2851" spans="4:8" x14ac:dyDescent="0.25">
      <c r="D2851">
        <v>126</v>
      </c>
      <c r="E2851">
        <v>52</v>
      </c>
      <c r="F2851">
        <f t="shared" si="44"/>
        <v>27380</v>
      </c>
      <c r="G2851">
        <f>IF(punkty[[#This Row],[v1]] &lt; 40000,1,"")</f>
        <v>1</v>
      </c>
      <c r="H2851" t="str">
        <f>IF(punkty[[#This Row],[v1]] = 40000,1,"")</f>
        <v/>
      </c>
    </row>
    <row r="2852" spans="4:8" x14ac:dyDescent="0.25">
      <c r="D2852">
        <v>14</v>
      </c>
      <c r="E2852">
        <v>287</v>
      </c>
      <c r="F2852">
        <f t="shared" si="44"/>
        <v>42165</v>
      </c>
      <c r="G2852" t="str">
        <f>IF(punkty[[#This Row],[v1]] &lt; 40000,1,"")</f>
        <v/>
      </c>
      <c r="H2852" t="str">
        <f>IF(punkty[[#This Row],[v1]] = 40000,1,"")</f>
        <v/>
      </c>
    </row>
    <row r="2853" spans="4:8" x14ac:dyDescent="0.25">
      <c r="D2853">
        <v>7</v>
      </c>
      <c r="E2853">
        <v>44</v>
      </c>
      <c r="F2853">
        <f t="shared" si="44"/>
        <v>61585</v>
      </c>
      <c r="G2853" t="str">
        <f>IF(punkty[[#This Row],[v1]] &lt; 40000,1,"")</f>
        <v/>
      </c>
      <c r="H2853" t="str">
        <f>IF(punkty[[#This Row],[v1]] = 40000,1,"")</f>
        <v/>
      </c>
    </row>
    <row r="2854" spans="4:8" x14ac:dyDescent="0.25">
      <c r="D2854">
        <v>47</v>
      </c>
      <c r="E2854">
        <v>241</v>
      </c>
      <c r="F2854">
        <f t="shared" si="44"/>
        <v>25090</v>
      </c>
      <c r="G2854">
        <f>IF(punkty[[#This Row],[v1]] &lt; 40000,1,"")</f>
        <v>1</v>
      </c>
      <c r="H2854" t="str">
        <f>IF(punkty[[#This Row],[v1]] = 40000,1,"")</f>
        <v/>
      </c>
    </row>
    <row r="2855" spans="4:8" x14ac:dyDescent="0.25">
      <c r="D2855">
        <v>399</v>
      </c>
      <c r="E2855">
        <v>113</v>
      </c>
      <c r="F2855">
        <f t="shared" si="44"/>
        <v>47170</v>
      </c>
      <c r="G2855" t="str">
        <f>IF(punkty[[#This Row],[v1]] &lt; 40000,1,"")</f>
        <v/>
      </c>
      <c r="H2855" t="str">
        <f>IF(punkty[[#This Row],[v1]] = 40000,1,"")</f>
        <v/>
      </c>
    </row>
    <row r="2856" spans="4:8" x14ac:dyDescent="0.25">
      <c r="D2856">
        <v>290</v>
      </c>
      <c r="E2856">
        <v>269</v>
      </c>
      <c r="F2856">
        <f t="shared" si="44"/>
        <v>12861</v>
      </c>
      <c r="G2856">
        <f>IF(punkty[[#This Row],[v1]] &lt; 40000,1,"")</f>
        <v>1</v>
      </c>
      <c r="H2856" t="str">
        <f>IF(punkty[[#This Row],[v1]] = 40000,1,"")</f>
        <v/>
      </c>
    </row>
    <row r="2857" spans="4:8" x14ac:dyDescent="0.25">
      <c r="D2857">
        <v>111</v>
      </c>
      <c r="E2857">
        <v>190</v>
      </c>
      <c r="F2857">
        <f t="shared" si="44"/>
        <v>8021</v>
      </c>
      <c r="G2857">
        <f>IF(punkty[[#This Row],[v1]] &lt; 40000,1,"")</f>
        <v>1</v>
      </c>
      <c r="H2857" t="str">
        <f>IF(punkty[[#This Row],[v1]] = 40000,1,"")</f>
        <v/>
      </c>
    </row>
    <row r="2858" spans="4:8" x14ac:dyDescent="0.25">
      <c r="D2858">
        <v>357</v>
      </c>
      <c r="E2858">
        <v>266</v>
      </c>
      <c r="F2858">
        <f t="shared" si="44"/>
        <v>29005</v>
      </c>
      <c r="G2858">
        <f>IF(punkty[[#This Row],[v1]] &lt; 40000,1,"")</f>
        <v>1</v>
      </c>
      <c r="H2858" t="str">
        <f>IF(punkty[[#This Row],[v1]] = 40000,1,"")</f>
        <v/>
      </c>
    </row>
    <row r="2859" spans="4:8" x14ac:dyDescent="0.25">
      <c r="D2859">
        <v>311</v>
      </c>
      <c r="E2859">
        <v>134</v>
      </c>
      <c r="F2859">
        <f t="shared" si="44"/>
        <v>16677</v>
      </c>
      <c r="G2859">
        <f>IF(punkty[[#This Row],[v1]] &lt; 40000,1,"")</f>
        <v>1</v>
      </c>
      <c r="H2859" t="str">
        <f>IF(punkty[[#This Row],[v1]] = 40000,1,"")</f>
        <v/>
      </c>
    </row>
    <row r="2860" spans="4:8" x14ac:dyDescent="0.25">
      <c r="D2860">
        <v>332</v>
      </c>
      <c r="E2860">
        <v>183</v>
      </c>
      <c r="F2860">
        <f t="shared" si="44"/>
        <v>17713</v>
      </c>
      <c r="G2860">
        <f>IF(punkty[[#This Row],[v1]] &lt; 40000,1,"")</f>
        <v>1</v>
      </c>
      <c r="H2860" t="str">
        <f>IF(punkty[[#This Row],[v1]] = 40000,1,"")</f>
        <v/>
      </c>
    </row>
    <row r="2861" spans="4:8" x14ac:dyDescent="0.25">
      <c r="D2861">
        <v>36</v>
      </c>
      <c r="E2861">
        <v>27</v>
      </c>
      <c r="F2861">
        <f t="shared" si="44"/>
        <v>56825</v>
      </c>
      <c r="G2861" t="str">
        <f>IF(punkty[[#This Row],[v1]] &lt; 40000,1,"")</f>
        <v/>
      </c>
      <c r="H2861" t="str">
        <f>IF(punkty[[#This Row],[v1]] = 40000,1,"")</f>
        <v/>
      </c>
    </row>
    <row r="2862" spans="4:8" x14ac:dyDescent="0.25">
      <c r="D2862">
        <v>241</v>
      </c>
      <c r="E2862">
        <v>114</v>
      </c>
      <c r="F2862">
        <f t="shared" si="44"/>
        <v>9077</v>
      </c>
      <c r="G2862">
        <f>IF(punkty[[#This Row],[v1]] &lt; 40000,1,"")</f>
        <v>1</v>
      </c>
      <c r="H2862" t="str">
        <f>IF(punkty[[#This Row],[v1]] = 40000,1,"")</f>
        <v/>
      </c>
    </row>
    <row r="2863" spans="4:8" x14ac:dyDescent="0.25">
      <c r="D2863">
        <v>163</v>
      </c>
      <c r="E2863">
        <v>26</v>
      </c>
      <c r="F2863">
        <f t="shared" si="44"/>
        <v>31645</v>
      </c>
      <c r="G2863">
        <f>IF(punkty[[#This Row],[v1]] &lt; 40000,1,"")</f>
        <v>1</v>
      </c>
      <c r="H2863" t="str">
        <f>IF(punkty[[#This Row],[v1]] = 40000,1,"")</f>
        <v/>
      </c>
    </row>
    <row r="2864" spans="4:8" x14ac:dyDescent="0.25">
      <c r="D2864">
        <v>106</v>
      </c>
      <c r="E2864">
        <v>60</v>
      </c>
      <c r="F2864">
        <f t="shared" si="44"/>
        <v>28436</v>
      </c>
      <c r="G2864">
        <f>IF(punkty[[#This Row],[v1]] &lt; 40000,1,"")</f>
        <v>1</v>
      </c>
      <c r="H2864" t="str">
        <f>IF(punkty[[#This Row],[v1]] = 40000,1,"")</f>
        <v/>
      </c>
    </row>
    <row r="2865" spans="4:8" x14ac:dyDescent="0.25">
      <c r="D2865">
        <v>377</v>
      </c>
      <c r="E2865">
        <v>116</v>
      </c>
      <c r="F2865">
        <f t="shared" si="44"/>
        <v>38385</v>
      </c>
      <c r="G2865">
        <f>IF(punkty[[#This Row],[v1]] &lt; 40000,1,"")</f>
        <v>1</v>
      </c>
      <c r="H2865" t="str">
        <f>IF(punkty[[#This Row],[v1]] = 40000,1,"")</f>
        <v/>
      </c>
    </row>
    <row r="2866" spans="4:8" x14ac:dyDescent="0.25">
      <c r="D2866">
        <v>373</v>
      </c>
      <c r="E2866">
        <v>295</v>
      </c>
      <c r="F2866">
        <f t="shared" si="44"/>
        <v>38954</v>
      </c>
      <c r="G2866">
        <f>IF(punkty[[#This Row],[v1]] &lt; 40000,1,"")</f>
        <v>1</v>
      </c>
      <c r="H2866" t="str">
        <f>IF(punkty[[#This Row],[v1]] = 40000,1,"")</f>
        <v/>
      </c>
    </row>
    <row r="2867" spans="4:8" x14ac:dyDescent="0.25">
      <c r="D2867">
        <v>89</v>
      </c>
      <c r="E2867">
        <v>89</v>
      </c>
      <c r="F2867">
        <f t="shared" si="44"/>
        <v>24642</v>
      </c>
      <c r="G2867">
        <f>IF(punkty[[#This Row],[v1]] &lt; 40000,1,"")</f>
        <v>1</v>
      </c>
      <c r="H2867" t="str">
        <f>IF(punkty[[#This Row],[v1]] = 40000,1,"")</f>
        <v/>
      </c>
    </row>
    <row r="2868" spans="4:8" x14ac:dyDescent="0.25">
      <c r="D2868">
        <v>164</v>
      </c>
      <c r="E2868">
        <v>223</v>
      </c>
      <c r="F2868">
        <f t="shared" si="44"/>
        <v>1825</v>
      </c>
      <c r="G2868">
        <f>IF(punkty[[#This Row],[v1]] &lt; 40000,1,"")</f>
        <v>1</v>
      </c>
      <c r="H2868" t="str">
        <f>IF(punkty[[#This Row],[v1]] = 40000,1,"")</f>
        <v/>
      </c>
    </row>
    <row r="2869" spans="4:8" x14ac:dyDescent="0.25">
      <c r="D2869">
        <v>108</v>
      </c>
      <c r="E2869">
        <v>247</v>
      </c>
      <c r="F2869">
        <f t="shared" si="44"/>
        <v>10673</v>
      </c>
      <c r="G2869">
        <f>IF(punkty[[#This Row],[v1]] &lt; 40000,1,"")</f>
        <v>1</v>
      </c>
      <c r="H2869" t="str">
        <f>IF(punkty[[#This Row],[v1]] = 40000,1,"")</f>
        <v/>
      </c>
    </row>
    <row r="2870" spans="4:8" x14ac:dyDescent="0.25">
      <c r="D2870">
        <v>348</v>
      </c>
      <c r="E2870">
        <v>249</v>
      </c>
      <c r="F2870">
        <f t="shared" si="44"/>
        <v>24305</v>
      </c>
      <c r="G2870">
        <f>IF(punkty[[#This Row],[v1]] &lt; 40000,1,"")</f>
        <v>1</v>
      </c>
      <c r="H2870" t="str">
        <f>IF(punkty[[#This Row],[v1]] = 40000,1,"")</f>
        <v/>
      </c>
    </row>
    <row r="2871" spans="4:8" x14ac:dyDescent="0.25">
      <c r="D2871">
        <v>67</v>
      </c>
      <c r="E2871">
        <v>93</v>
      </c>
      <c r="F2871">
        <f t="shared" si="44"/>
        <v>29138</v>
      </c>
      <c r="G2871">
        <f>IF(punkty[[#This Row],[v1]] &lt; 40000,1,"")</f>
        <v>1</v>
      </c>
      <c r="H2871" t="str">
        <f>IF(punkty[[#This Row],[v1]] = 40000,1,"")</f>
        <v/>
      </c>
    </row>
    <row r="2872" spans="4:8" x14ac:dyDescent="0.25">
      <c r="D2872">
        <v>371</v>
      </c>
      <c r="E2872">
        <v>142</v>
      </c>
      <c r="F2872">
        <f t="shared" si="44"/>
        <v>32605</v>
      </c>
      <c r="G2872">
        <f>IF(punkty[[#This Row],[v1]] &lt; 40000,1,"")</f>
        <v>1</v>
      </c>
      <c r="H2872" t="str">
        <f>IF(punkty[[#This Row],[v1]] = 40000,1,"")</f>
        <v/>
      </c>
    </row>
    <row r="2873" spans="4:8" x14ac:dyDescent="0.25">
      <c r="D2873">
        <v>158</v>
      </c>
      <c r="E2873">
        <v>269</v>
      </c>
      <c r="F2873">
        <f t="shared" si="44"/>
        <v>6525</v>
      </c>
      <c r="G2873">
        <f>IF(punkty[[#This Row],[v1]] &lt; 40000,1,"")</f>
        <v>1</v>
      </c>
      <c r="H2873" t="str">
        <f>IF(punkty[[#This Row],[v1]] = 40000,1,"")</f>
        <v/>
      </c>
    </row>
    <row r="2874" spans="4:8" x14ac:dyDescent="0.25">
      <c r="D2874">
        <v>163</v>
      </c>
      <c r="E2874">
        <v>332</v>
      </c>
      <c r="F2874">
        <f t="shared" si="44"/>
        <v>18793</v>
      </c>
      <c r="G2874">
        <f>IF(punkty[[#This Row],[v1]] &lt; 40000,1,"")</f>
        <v>1</v>
      </c>
      <c r="H2874" t="str">
        <f>IF(punkty[[#This Row],[v1]] = 40000,1,"")</f>
        <v/>
      </c>
    </row>
    <row r="2875" spans="4:8" x14ac:dyDescent="0.25">
      <c r="D2875">
        <v>334</v>
      </c>
      <c r="E2875">
        <v>168</v>
      </c>
      <c r="F2875">
        <f t="shared" si="44"/>
        <v>18980</v>
      </c>
      <c r="G2875">
        <f>IF(punkty[[#This Row],[v1]] &lt; 40000,1,"")</f>
        <v>1</v>
      </c>
      <c r="H2875" t="str">
        <f>IF(punkty[[#This Row],[v1]] = 40000,1,"")</f>
        <v/>
      </c>
    </row>
    <row r="2876" spans="4:8" x14ac:dyDescent="0.25">
      <c r="D2876">
        <v>55</v>
      </c>
      <c r="E2876">
        <v>112</v>
      </c>
      <c r="F2876">
        <f t="shared" si="44"/>
        <v>28769</v>
      </c>
      <c r="G2876">
        <f>IF(punkty[[#This Row],[v1]] &lt; 40000,1,"")</f>
        <v>1</v>
      </c>
      <c r="H2876" t="str">
        <f>IF(punkty[[#This Row],[v1]] = 40000,1,"")</f>
        <v/>
      </c>
    </row>
    <row r="2877" spans="4:8" x14ac:dyDescent="0.25">
      <c r="D2877">
        <v>119</v>
      </c>
      <c r="E2877">
        <v>75</v>
      </c>
      <c r="F2877">
        <f t="shared" si="44"/>
        <v>22186</v>
      </c>
      <c r="G2877">
        <f>IF(punkty[[#This Row],[v1]] &lt; 40000,1,"")</f>
        <v>1</v>
      </c>
      <c r="H2877" t="str">
        <f>IF(punkty[[#This Row],[v1]] = 40000,1,"")</f>
        <v/>
      </c>
    </row>
    <row r="2878" spans="4:8" x14ac:dyDescent="0.25">
      <c r="D2878">
        <v>298</v>
      </c>
      <c r="E2878">
        <v>119</v>
      </c>
      <c r="F2878">
        <f t="shared" si="44"/>
        <v>16165</v>
      </c>
      <c r="G2878">
        <f>IF(punkty[[#This Row],[v1]] &lt; 40000,1,"")</f>
        <v>1</v>
      </c>
      <c r="H2878" t="str">
        <f>IF(punkty[[#This Row],[v1]] = 40000,1,"")</f>
        <v/>
      </c>
    </row>
    <row r="2879" spans="4:8" x14ac:dyDescent="0.25">
      <c r="D2879">
        <v>178</v>
      </c>
      <c r="E2879">
        <v>335</v>
      </c>
      <c r="F2879">
        <f t="shared" si="44"/>
        <v>18709</v>
      </c>
      <c r="G2879">
        <f>IF(punkty[[#This Row],[v1]] &lt; 40000,1,"")</f>
        <v>1</v>
      </c>
      <c r="H2879" t="str">
        <f>IF(punkty[[#This Row],[v1]] = 40000,1,"")</f>
        <v/>
      </c>
    </row>
    <row r="2880" spans="4:8" x14ac:dyDescent="0.25">
      <c r="D2880">
        <v>169</v>
      </c>
      <c r="E2880">
        <v>98</v>
      </c>
      <c r="F2880">
        <f t="shared" si="44"/>
        <v>11365</v>
      </c>
      <c r="G2880">
        <f>IF(punkty[[#This Row],[v1]] &lt; 40000,1,"")</f>
        <v>1</v>
      </c>
      <c r="H2880" t="str">
        <f>IF(punkty[[#This Row],[v1]] = 40000,1,"")</f>
        <v/>
      </c>
    </row>
    <row r="2881" spans="4:8" x14ac:dyDescent="0.25">
      <c r="D2881">
        <v>67</v>
      </c>
      <c r="E2881">
        <v>229</v>
      </c>
      <c r="F2881">
        <f t="shared" si="44"/>
        <v>18530</v>
      </c>
      <c r="G2881">
        <f>IF(punkty[[#This Row],[v1]] &lt; 40000,1,"")</f>
        <v>1</v>
      </c>
      <c r="H2881" t="str">
        <f>IF(punkty[[#This Row],[v1]] = 40000,1,"")</f>
        <v/>
      </c>
    </row>
    <row r="2882" spans="4:8" x14ac:dyDescent="0.25">
      <c r="D2882">
        <v>202</v>
      </c>
      <c r="E2882">
        <v>98</v>
      </c>
      <c r="F2882">
        <f t="shared" si="44"/>
        <v>10408</v>
      </c>
      <c r="G2882">
        <f>IF(punkty[[#This Row],[v1]] &lt; 40000,1,"")</f>
        <v>1</v>
      </c>
      <c r="H2882" t="str">
        <f>IF(punkty[[#This Row],[v1]] = 40000,1,"")</f>
        <v/>
      </c>
    </row>
    <row r="2883" spans="4:8" x14ac:dyDescent="0.25">
      <c r="D2883">
        <v>119</v>
      </c>
      <c r="E2883">
        <v>262</v>
      </c>
      <c r="F2883">
        <f t="shared" si="44"/>
        <v>10405</v>
      </c>
      <c r="G2883">
        <f>IF(punkty[[#This Row],[v1]] &lt; 40000,1,"")</f>
        <v>1</v>
      </c>
      <c r="H2883" t="str">
        <f>IF(punkty[[#This Row],[v1]] = 40000,1,"")</f>
        <v/>
      </c>
    </row>
    <row r="2884" spans="4:8" x14ac:dyDescent="0.25">
      <c r="D2884">
        <v>317</v>
      </c>
      <c r="E2884">
        <v>79</v>
      </c>
      <c r="F2884">
        <f t="shared" si="44"/>
        <v>28330</v>
      </c>
      <c r="G2884">
        <f>IF(punkty[[#This Row],[v1]] &lt; 40000,1,"")</f>
        <v>1</v>
      </c>
      <c r="H2884" t="str">
        <f>IF(punkty[[#This Row],[v1]] = 40000,1,"")</f>
        <v/>
      </c>
    </row>
    <row r="2885" spans="4:8" x14ac:dyDescent="0.25">
      <c r="D2885">
        <v>384</v>
      </c>
      <c r="E2885">
        <v>278</v>
      </c>
      <c r="F2885">
        <f t="shared" si="44"/>
        <v>39940</v>
      </c>
      <c r="G2885">
        <f>IF(punkty[[#This Row],[v1]] &lt; 40000,1,"")</f>
        <v>1</v>
      </c>
      <c r="H2885" t="str">
        <f>IF(punkty[[#This Row],[v1]] = 40000,1,"")</f>
        <v/>
      </c>
    </row>
    <row r="2886" spans="4:8" x14ac:dyDescent="0.25">
      <c r="D2886">
        <v>45</v>
      </c>
      <c r="E2886">
        <v>131</v>
      </c>
      <c r="F2886">
        <f t="shared" si="44"/>
        <v>28786</v>
      </c>
      <c r="G2886">
        <f>IF(punkty[[#This Row],[v1]] &lt; 40000,1,"")</f>
        <v>1</v>
      </c>
      <c r="H2886" t="str">
        <f>IF(punkty[[#This Row],[v1]] = 40000,1,"")</f>
        <v/>
      </c>
    </row>
    <row r="2887" spans="4:8" x14ac:dyDescent="0.25">
      <c r="D2887">
        <v>53</v>
      </c>
      <c r="E2887">
        <v>395</v>
      </c>
      <c r="F2887">
        <f t="shared" si="44"/>
        <v>59634</v>
      </c>
      <c r="G2887" t="str">
        <f>IF(punkty[[#This Row],[v1]] &lt; 40000,1,"")</f>
        <v/>
      </c>
      <c r="H2887" t="str">
        <f>IF(punkty[[#This Row],[v1]] = 40000,1,"")</f>
        <v/>
      </c>
    </row>
    <row r="2888" spans="4:8" x14ac:dyDescent="0.25">
      <c r="D2888">
        <v>170</v>
      </c>
      <c r="E2888">
        <v>246</v>
      </c>
      <c r="F2888">
        <f t="shared" si="44"/>
        <v>3016</v>
      </c>
      <c r="G2888">
        <f>IF(punkty[[#This Row],[v1]] &lt; 40000,1,"")</f>
        <v>1</v>
      </c>
      <c r="H2888" t="str">
        <f>IF(punkty[[#This Row],[v1]] = 40000,1,"")</f>
        <v/>
      </c>
    </row>
    <row r="2889" spans="4:8" x14ac:dyDescent="0.25">
      <c r="D2889">
        <v>219</v>
      </c>
      <c r="E2889">
        <v>336</v>
      </c>
      <c r="F2889">
        <f t="shared" ref="F2889:F2952" si="45">((D2889 - 200) * (D2889 - 200)) +(( E2889 - 200) * ( E2889 - 200))</f>
        <v>18857</v>
      </c>
      <c r="G2889">
        <f>IF(punkty[[#This Row],[v1]] &lt; 40000,1,"")</f>
        <v>1</v>
      </c>
      <c r="H2889" t="str">
        <f>IF(punkty[[#This Row],[v1]] = 40000,1,"")</f>
        <v/>
      </c>
    </row>
    <row r="2890" spans="4:8" x14ac:dyDescent="0.25">
      <c r="D2890">
        <v>188</v>
      </c>
      <c r="E2890">
        <v>235</v>
      </c>
      <c r="F2890">
        <f t="shared" si="45"/>
        <v>1369</v>
      </c>
      <c r="G2890">
        <f>IF(punkty[[#This Row],[v1]] &lt; 40000,1,"")</f>
        <v>1</v>
      </c>
      <c r="H2890" t="str">
        <f>IF(punkty[[#This Row],[v1]] = 40000,1,"")</f>
        <v/>
      </c>
    </row>
    <row r="2891" spans="4:8" x14ac:dyDescent="0.25">
      <c r="D2891">
        <v>203</v>
      </c>
      <c r="E2891">
        <v>335</v>
      </c>
      <c r="F2891">
        <f t="shared" si="45"/>
        <v>18234</v>
      </c>
      <c r="G2891">
        <f>IF(punkty[[#This Row],[v1]] &lt; 40000,1,"")</f>
        <v>1</v>
      </c>
      <c r="H2891" t="str">
        <f>IF(punkty[[#This Row],[v1]] = 40000,1,"")</f>
        <v/>
      </c>
    </row>
    <row r="2892" spans="4:8" x14ac:dyDescent="0.25">
      <c r="D2892">
        <v>321</v>
      </c>
      <c r="E2892">
        <v>367</v>
      </c>
      <c r="F2892">
        <f t="shared" si="45"/>
        <v>42530</v>
      </c>
      <c r="G2892" t="str">
        <f>IF(punkty[[#This Row],[v1]] &lt; 40000,1,"")</f>
        <v/>
      </c>
      <c r="H2892" t="str">
        <f>IF(punkty[[#This Row],[v1]] = 40000,1,"")</f>
        <v/>
      </c>
    </row>
    <row r="2893" spans="4:8" x14ac:dyDescent="0.25">
      <c r="D2893">
        <v>29</v>
      </c>
      <c r="E2893">
        <v>400</v>
      </c>
      <c r="F2893">
        <f t="shared" si="45"/>
        <v>69241</v>
      </c>
      <c r="G2893" t="str">
        <f>IF(punkty[[#This Row],[v1]] &lt; 40000,1,"")</f>
        <v/>
      </c>
      <c r="H2893" t="str">
        <f>IF(punkty[[#This Row],[v1]] = 40000,1,"")</f>
        <v/>
      </c>
    </row>
    <row r="2894" spans="4:8" x14ac:dyDescent="0.25">
      <c r="D2894">
        <v>140</v>
      </c>
      <c r="E2894">
        <v>197</v>
      </c>
      <c r="F2894">
        <f t="shared" si="45"/>
        <v>3609</v>
      </c>
      <c r="G2894">
        <f>IF(punkty[[#This Row],[v1]] &lt; 40000,1,"")</f>
        <v>1</v>
      </c>
      <c r="H2894" t="str">
        <f>IF(punkty[[#This Row],[v1]] = 40000,1,"")</f>
        <v/>
      </c>
    </row>
    <row r="2895" spans="4:8" x14ac:dyDescent="0.25">
      <c r="D2895">
        <v>330</v>
      </c>
      <c r="E2895">
        <v>151</v>
      </c>
      <c r="F2895">
        <f t="shared" si="45"/>
        <v>19301</v>
      </c>
      <c r="G2895">
        <f>IF(punkty[[#This Row],[v1]] &lt; 40000,1,"")</f>
        <v>1</v>
      </c>
      <c r="H2895" t="str">
        <f>IF(punkty[[#This Row],[v1]] = 40000,1,"")</f>
        <v/>
      </c>
    </row>
    <row r="2896" spans="4:8" x14ac:dyDescent="0.25">
      <c r="D2896">
        <v>153</v>
      </c>
      <c r="E2896">
        <v>294</v>
      </c>
      <c r="F2896">
        <f t="shared" si="45"/>
        <v>11045</v>
      </c>
      <c r="G2896">
        <f>IF(punkty[[#This Row],[v1]] &lt; 40000,1,"")</f>
        <v>1</v>
      </c>
      <c r="H2896" t="str">
        <f>IF(punkty[[#This Row],[v1]] = 40000,1,"")</f>
        <v/>
      </c>
    </row>
    <row r="2897" spans="4:8" x14ac:dyDescent="0.25">
      <c r="D2897">
        <v>248</v>
      </c>
      <c r="E2897">
        <v>163</v>
      </c>
      <c r="F2897">
        <f t="shared" si="45"/>
        <v>3673</v>
      </c>
      <c r="G2897">
        <f>IF(punkty[[#This Row],[v1]] &lt; 40000,1,"")</f>
        <v>1</v>
      </c>
      <c r="H2897" t="str">
        <f>IF(punkty[[#This Row],[v1]] = 40000,1,"")</f>
        <v/>
      </c>
    </row>
    <row r="2898" spans="4:8" x14ac:dyDescent="0.25">
      <c r="D2898">
        <v>233</v>
      </c>
      <c r="E2898">
        <v>32</v>
      </c>
      <c r="F2898">
        <f t="shared" si="45"/>
        <v>29313</v>
      </c>
      <c r="G2898">
        <f>IF(punkty[[#This Row],[v1]] &lt; 40000,1,"")</f>
        <v>1</v>
      </c>
      <c r="H2898" t="str">
        <f>IF(punkty[[#This Row],[v1]] = 40000,1,"")</f>
        <v/>
      </c>
    </row>
    <row r="2899" spans="4:8" x14ac:dyDescent="0.25">
      <c r="D2899">
        <v>208</v>
      </c>
      <c r="E2899">
        <v>166</v>
      </c>
      <c r="F2899">
        <f t="shared" si="45"/>
        <v>1220</v>
      </c>
      <c r="G2899">
        <f>IF(punkty[[#This Row],[v1]] &lt; 40000,1,"")</f>
        <v>1</v>
      </c>
      <c r="H2899" t="str">
        <f>IF(punkty[[#This Row],[v1]] = 40000,1,"")</f>
        <v/>
      </c>
    </row>
    <row r="2900" spans="4:8" x14ac:dyDescent="0.25">
      <c r="D2900">
        <v>374</v>
      </c>
      <c r="E2900">
        <v>231</v>
      </c>
      <c r="F2900">
        <f t="shared" si="45"/>
        <v>31237</v>
      </c>
      <c r="G2900">
        <f>IF(punkty[[#This Row],[v1]] &lt; 40000,1,"")</f>
        <v>1</v>
      </c>
      <c r="H2900" t="str">
        <f>IF(punkty[[#This Row],[v1]] = 40000,1,"")</f>
        <v/>
      </c>
    </row>
    <row r="2901" spans="4:8" x14ac:dyDescent="0.25">
      <c r="D2901">
        <v>60</v>
      </c>
      <c r="E2901">
        <v>117</v>
      </c>
      <c r="F2901">
        <f t="shared" si="45"/>
        <v>26489</v>
      </c>
      <c r="G2901">
        <f>IF(punkty[[#This Row],[v1]] &lt; 40000,1,"")</f>
        <v>1</v>
      </c>
      <c r="H2901" t="str">
        <f>IF(punkty[[#This Row],[v1]] = 40000,1,"")</f>
        <v/>
      </c>
    </row>
    <row r="2902" spans="4:8" x14ac:dyDescent="0.25">
      <c r="D2902">
        <v>67</v>
      </c>
      <c r="E2902">
        <v>215</v>
      </c>
      <c r="F2902">
        <f t="shared" si="45"/>
        <v>17914</v>
      </c>
      <c r="G2902">
        <f>IF(punkty[[#This Row],[v1]] &lt; 40000,1,"")</f>
        <v>1</v>
      </c>
      <c r="H2902" t="str">
        <f>IF(punkty[[#This Row],[v1]] = 40000,1,"")</f>
        <v/>
      </c>
    </row>
    <row r="2903" spans="4:8" x14ac:dyDescent="0.25">
      <c r="D2903">
        <v>189</v>
      </c>
      <c r="E2903">
        <v>149</v>
      </c>
      <c r="F2903">
        <f t="shared" si="45"/>
        <v>2722</v>
      </c>
      <c r="G2903">
        <f>IF(punkty[[#This Row],[v1]] &lt; 40000,1,"")</f>
        <v>1</v>
      </c>
      <c r="H2903" t="str">
        <f>IF(punkty[[#This Row],[v1]] = 40000,1,"")</f>
        <v/>
      </c>
    </row>
    <row r="2904" spans="4:8" x14ac:dyDescent="0.25">
      <c r="D2904">
        <v>390</v>
      </c>
      <c r="E2904">
        <v>88</v>
      </c>
      <c r="F2904">
        <f t="shared" si="45"/>
        <v>48644</v>
      </c>
      <c r="G2904" t="str">
        <f>IF(punkty[[#This Row],[v1]] &lt; 40000,1,"")</f>
        <v/>
      </c>
      <c r="H2904" t="str">
        <f>IF(punkty[[#This Row],[v1]] = 40000,1,"")</f>
        <v/>
      </c>
    </row>
    <row r="2905" spans="4:8" x14ac:dyDescent="0.25">
      <c r="D2905">
        <v>175</v>
      </c>
      <c r="E2905">
        <v>17</v>
      </c>
      <c r="F2905">
        <f t="shared" si="45"/>
        <v>34114</v>
      </c>
      <c r="G2905">
        <f>IF(punkty[[#This Row],[v1]] &lt; 40000,1,"")</f>
        <v>1</v>
      </c>
      <c r="H2905" t="str">
        <f>IF(punkty[[#This Row],[v1]] = 40000,1,"")</f>
        <v/>
      </c>
    </row>
    <row r="2906" spans="4:8" x14ac:dyDescent="0.25">
      <c r="D2906">
        <v>358</v>
      </c>
      <c r="E2906">
        <v>245</v>
      </c>
      <c r="F2906">
        <f t="shared" si="45"/>
        <v>26989</v>
      </c>
      <c r="G2906">
        <f>IF(punkty[[#This Row],[v1]] &lt; 40000,1,"")</f>
        <v>1</v>
      </c>
      <c r="H2906" t="str">
        <f>IF(punkty[[#This Row],[v1]] = 40000,1,"")</f>
        <v/>
      </c>
    </row>
    <row r="2907" spans="4:8" x14ac:dyDescent="0.25">
      <c r="D2907">
        <v>205</v>
      </c>
      <c r="E2907">
        <v>176</v>
      </c>
      <c r="F2907">
        <f t="shared" si="45"/>
        <v>601</v>
      </c>
      <c r="G2907">
        <f>IF(punkty[[#This Row],[v1]] &lt; 40000,1,"")</f>
        <v>1</v>
      </c>
      <c r="H2907" t="str">
        <f>IF(punkty[[#This Row],[v1]] = 40000,1,"")</f>
        <v/>
      </c>
    </row>
    <row r="2908" spans="4:8" x14ac:dyDescent="0.25">
      <c r="D2908">
        <v>362</v>
      </c>
      <c r="E2908">
        <v>67</v>
      </c>
      <c r="F2908">
        <f t="shared" si="45"/>
        <v>43933</v>
      </c>
      <c r="G2908" t="str">
        <f>IF(punkty[[#This Row],[v1]] &lt; 40000,1,"")</f>
        <v/>
      </c>
      <c r="H2908" t="str">
        <f>IF(punkty[[#This Row],[v1]] = 40000,1,"")</f>
        <v/>
      </c>
    </row>
    <row r="2909" spans="4:8" x14ac:dyDescent="0.25">
      <c r="D2909">
        <v>235</v>
      </c>
      <c r="E2909">
        <v>223</v>
      </c>
      <c r="F2909">
        <f t="shared" si="45"/>
        <v>1754</v>
      </c>
      <c r="G2909">
        <f>IF(punkty[[#This Row],[v1]] &lt; 40000,1,"")</f>
        <v>1</v>
      </c>
      <c r="H2909" t="str">
        <f>IF(punkty[[#This Row],[v1]] = 40000,1,"")</f>
        <v/>
      </c>
    </row>
    <row r="2910" spans="4:8" x14ac:dyDescent="0.25">
      <c r="D2910">
        <v>367</v>
      </c>
      <c r="E2910">
        <v>380</v>
      </c>
      <c r="F2910">
        <f t="shared" si="45"/>
        <v>60289</v>
      </c>
      <c r="G2910" t="str">
        <f>IF(punkty[[#This Row],[v1]] &lt; 40000,1,"")</f>
        <v/>
      </c>
      <c r="H2910" t="str">
        <f>IF(punkty[[#This Row],[v1]] = 40000,1,"")</f>
        <v/>
      </c>
    </row>
    <row r="2911" spans="4:8" x14ac:dyDescent="0.25">
      <c r="D2911">
        <v>121</v>
      </c>
      <c r="E2911">
        <v>339</v>
      </c>
      <c r="F2911">
        <f t="shared" si="45"/>
        <v>25562</v>
      </c>
      <c r="G2911">
        <f>IF(punkty[[#This Row],[v1]] &lt; 40000,1,"")</f>
        <v>1</v>
      </c>
      <c r="H2911" t="str">
        <f>IF(punkty[[#This Row],[v1]] = 40000,1,"")</f>
        <v/>
      </c>
    </row>
    <row r="2912" spans="4:8" x14ac:dyDescent="0.25">
      <c r="D2912">
        <v>350</v>
      </c>
      <c r="E2912">
        <v>277</v>
      </c>
      <c r="F2912">
        <f t="shared" si="45"/>
        <v>28429</v>
      </c>
      <c r="G2912">
        <f>IF(punkty[[#This Row],[v1]] &lt; 40000,1,"")</f>
        <v>1</v>
      </c>
      <c r="H2912" t="str">
        <f>IF(punkty[[#This Row],[v1]] = 40000,1,"")</f>
        <v/>
      </c>
    </row>
    <row r="2913" spans="4:8" x14ac:dyDescent="0.25">
      <c r="D2913">
        <v>39</v>
      </c>
      <c r="E2913">
        <v>281</v>
      </c>
      <c r="F2913">
        <f t="shared" si="45"/>
        <v>32482</v>
      </c>
      <c r="G2913">
        <f>IF(punkty[[#This Row],[v1]] &lt; 40000,1,"")</f>
        <v>1</v>
      </c>
      <c r="H2913" t="str">
        <f>IF(punkty[[#This Row],[v1]] = 40000,1,"")</f>
        <v/>
      </c>
    </row>
    <row r="2914" spans="4:8" x14ac:dyDescent="0.25">
      <c r="D2914">
        <v>264</v>
      </c>
      <c r="E2914">
        <v>179</v>
      </c>
      <c r="F2914">
        <f t="shared" si="45"/>
        <v>4537</v>
      </c>
      <c r="G2914">
        <f>IF(punkty[[#This Row],[v1]] &lt; 40000,1,"")</f>
        <v>1</v>
      </c>
      <c r="H2914" t="str">
        <f>IF(punkty[[#This Row],[v1]] = 40000,1,"")</f>
        <v/>
      </c>
    </row>
    <row r="2915" spans="4:8" x14ac:dyDescent="0.25">
      <c r="D2915">
        <v>380</v>
      </c>
      <c r="E2915">
        <v>44</v>
      </c>
      <c r="F2915">
        <f t="shared" si="45"/>
        <v>56736</v>
      </c>
      <c r="G2915" t="str">
        <f>IF(punkty[[#This Row],[v1]] &lt; 40000,1,"")</f>
        <v/>
      </c>
      <c r="H2915" t="str">
        <f>IF(punkty[[#This Row],[v1]] = 40000,1,"")</f>
        <v/>
      </c>
    </row>
    <row r="2916" spans="4:8" x14ac:dyDescent="0.25">
      <c r="D2916">
        <v>192</v>
      </c>
      <c r="E2916">
        <v>182</v>
      </c>
      <c r="F2916">
        <f t="shared" si="45"/>
        <v>388</v>
      </c>
      <c r="G2916">
        <f>IF(punkty[[#This Row],[v1]] &lt; 40000,1,"")</f>
        <v>1</v>
      </c>
      <c r="H2916" t="str">
        <f>IF(punkty[[#This Row],[v1]] = 40000,1,"")</f>
        <v/>
      </c>
    </row>
    <row r="2917" spans="4:8" x14ac:dyDescent="0.25">
      <c r="D2917">
        <v>395</v>
      </c>
      <c r="E2917">
        <v>370</v>
      </c>
      <c r="F2917">
        <f t="shared" si="45"/>
        <v>66925</v>
      </c>
      <c r="G2917" t="str">
        <f>IF(punkty[[#This Row],[v1]] &lt; 40000,1,"")</f>
        <v/>
      </c>
      <c r="H2917" t="str">
        <f>IF(punkty[[#This Row],[v1]] = 40000,1,"")</f>
        <v/>
      </c>
    </row>
    <row r="2918" spans="4:8" x14ac:dyDescent="0.25">
      <c r="D2918">
        <v>94</v>
      </c>
      <c r="E2918">
        <v>175</v>
      </c>
      <c r="F2918">
        <f t="shared" si="45"/>
        <v>11861</v>
      </c>
      <c r="G2918">
        <f>IF(punkty[[#This Row],[v1]] &lt; 40000,1,"")</f>
        <v>1</v>
      </c>
      <c r="H2918" t="str">
        <f>IF(punkty[[#This Row],[v1]] = 40000,1,"")</f>
        <v/>
      </c>
    </row>
    <row r="2919" spans="4:8" x14ac:dyDescent="0.25">
      <c r="D2919">
        <v>208</v>
      </c>
      <c r="E2919">
        <v>112</v>
      </c>
      <c r="F2919">
        <f t="shared" si="45"/>
        <v>7808</v>
      </c>
      <c r="G2919">
        <f>IF(punkty[[#This Row],[v1]] &lt; 40000,1,"")</f>
        <v>1</v>
      </c>
      <c r="H2919" t="str">
        <f>IF(punkty[[#This Row],[v1]] = 40000,1,"")</f>
        <v/>
      </c>
    </row>
    <row r="2920" spans="4:8" x14ac:dyDescent="0.25">
      <c r="D2920">
        <v>212</v>
      </c>
      <c r="E2920">
        <v>173</v>
      </c>
      <c r="F2920">
        <f t="shared" si="45"/>
        <v>873</v>
      </c>
      <c r="G2920">
        <f>IF(punkty[[#This Row],[v1]] &lt; 40000,1,"")</f>
        <v>1</v>
      </c>
      <c r="H2920" t="str">
        <f>IF(punkty[[#This Row],[v1]] = 40000,1,"")</f>
        <v/>
      </c>
    </row>
    <row r="2921" spans="4:8" x14ac:dyDescent="0.25">
      <c r="D2921">
        <v>162</v>
      </c>
      <c r="E2921">
        <v>120</v>
      </c>
      <c r="F2921">
        <f t="shared" si="45"/>
        <v>7844</v>
      </c>
      <c r="G2921">
        <f>IF(punkty[[#This Row],[v1]] &lt; 40000,1,"")</f>
        <v>1</v>
      </c>
      <c r="H2921" t="str">
        <f>IF(punkty[[#This Row],[v1]] = 40000,1,"")</f>
        <v/>
      </c>
    </row>
    <row r="2922" spans="4:8" x14ac:dyDescent="0.25">
      <c r="D2922">
        <v>336</v>
      </c>
      <c r="E2922">
        <v>44</v>
      </c>
      <c r="F2922">
        <f t="shared" si="45"/>
        <v>42832</v>
      </c>
      <c r="G2922" t="str">
        <f>IF(punkty[[#This Row],[v1]] &lt; 40000,1,"")</f>
        <v/>
      </c>
      <c r="H2922" t="str">
        <f>IF(punkty[[#This Row],[v1]] = 40000,1,"")</f>
        <v/>
      </c>
    </row>
    <row r="2923" spans="4:8" x14ac:dyDescent="0.25">
      <c r="D2923">
        <v>345</v>
      </c>
      <c r="E2923">
        <v>104</v>
      </c>
      <c r="F2923">
        <f t="shared" si="45"/>
        <v>30241</v>
      </c>
      <c r="G2923">
        <f>IF(punkty[[#This Row],[v1]] &lt; 40000,1,"")</f>
        <v>1</v>
      </c>
      <c r="H2923" t="str">
        <f>IF(punkty[[#This Row],[v1]] = 40000,1,"")</f>
        <v/>
      </c>
    </row>
    <row r="2924" spans="4:8" x14ac:dyDescent="0.25">
      <c r="D2924">
        <v>245</v>
      </c>
      <c r="E2924">
        <v>101</v>
      </c>
      <c r="F2924">
        <f t="shared" si="45"/>
        <v>11826</v>
      </c>
      <c r="G2924">
        <f>IF(punkty[[#This Row],[v1]] &lt; 40000,1,"")</f>
        <v>1</v>
      </c>
      <c r="H2924" t="str">
        <f>IF(punkty[[#This Row],[v1]] = 40000,1,"")</f>
        <v/>
      </c>
    </row>
    <row r="2925" spans="4:8" x14ac:dyDescent="0.25">
      <c r="D2925">
        <v>364</v>
      </c>
      <c r="E2925">
        <v>22</v>
      </c>
      <c r="F2925">
        <f t="shared" si="45"/>
        <v>58580</v>
      </c>
      <c r="G2925" t="str">
        <f>IF(punkty[[#This Row],[v1]] &lt; 40000,1,"")</f>
        <v/>
      </c>
      <c r="H2925" t="str">
        <f>IF(punkty[[#This Row],[v1]] = 40000,1,"")</f>
        <v/>
      </c>
    </row>
    <row r="2926" spans="4:8" x14ac:dyDescent="0.25">
      <c r="D2926">
        <v>322</v>
      </c>
      <c r="E2926">
        <v>214</v>
      </c>
      <c r="F2926">
        <f t="shared" si="45"/>
        <v>15080</v>
      </c>
      <c r="G2926">
        <f>IF(punkty[[#This Row],[v1]] &lt; 40000,1,"")</f>
        <v>1</v>
      </c>
      <c r="H2926" t="str">
        <f>IF(punkty[[#This Row],[v1]] = 40000,1,"")</f>
        <v/>
      </c>
    </row>
    <row r="2927" spans="4:8" x14ac:dyDescent="0.25">
      <c r="D2927">
        <v>367</v>
      </c>
      <c r="E2927">
        <v>220</v>
      </c>
      <c r="F2927">
        <f t="shared" si="45"/>
        <v>28289</v>
      </c>
      <c r="G2927">
        <f>IF(punkty[[#This Row],[v1]] &lt; 40000,1,"")</f>
        <v>1</v>
      </c>
      <c r="H2927" t="str">
        <f>IF(punkty[[#This Row],[v1]] = 40000,1,"")</f>
        <v/>
      </c>
    </row>
    <row r="2928" spans="4:8" x14ac:dyDescent="0.25">
      <c r="D2928">
        <v>266</v>
      </c>
      <c r="E2928">
        <v>271</v>
      </c>
      <c r="F2928">
        <f t="shared" si="45"/>
        <v>9397</v>
      </c>
      <c r="G2928">
        <f>IF(punkty[[#This Row],[v1]] &lt; 40000,1,"")</f>
        <v>1</v>
      </c>
      <c r="H2928" t="str">
        <f>IF(punkty[[#This Row],[v1]] = 40000,1,"")</f>
        <v/>
      </c>
    </row>
    <row r="2929" spans="4:8" x14ac:dyDescent="0.25">
      <c r="D2929">
        <v>78</v>
      </c>
      <c r="E2929">
        <v>106</v>
      </c>
      <c r="F2929">
        <f t="shared" si="45"/>
        <v>23720</v>
      </c>
      <c r="G2929">
        <f>IF(punkty[[#This Row],[v1]] &lt; 40000,1,"")</f>
        <v>1</v>
      </c>
      <c r="H2929" t="str">
        <f>IF(punkty[[#This Row],[v1]] = 40000,1,"")</f>
        <v/>
      </c>
    </row>
    <row r="2930" spans="4:8" x14ac:dyDescent="0.25">
      <c r="D2930">
        <v>127</v>
      </c>
      <c r="E2930">
        <v>264</v>
      </c>
      <c r="F2930">
        <f t="shared" si="45"/>
        <v>9425</v>
      </c>
      <c r="G2930">
        <f>IF(punkty[[#This Row],[v1]] &lt; 40000,1,"")</f>
        <v>1</v>
      </c>
      <c r="H2930" t="str">
        <f>IF(punkty[[#This Row],[v1]] = 40000,1,"")</f>
        <v/>
      </c>
    </row>
    <row r="2931" spans="4:8" x14ac:dyDescent="0.25">
      <c r="D2931">
        <v>394</v>
      </c>
      <c r="E2931">
        <v>216</v>
      </c>
      <c r="F2931">
        <f t="shared" si="45"/>
        <v>37892</v>
      </c>
      <c r="G2931">
        <f>IF(punkty[[#This Row],[v1]] &lt; 40000,1,"")</f>
        <v>1</v>
      </c>
      <c r="H2931" t="str">
        <f>IF(punkty[[#This Row],[v1]] = 40000,1,"")</f>
        <v/>
      </c>
    </row>
    <row r="2932" spans="4:8" x14ac:dyDescent="0.25">
      <c r="D2932">
        <v>254</v>
      </c>
      <c r="E2932">
        <v>65</v>
      </c>
      <c r="F2932">
        <f t="shared" si="45"/>
        <v>21141</v>
      </c>
      <c r="G2932">
        <f>IF(punkty[[#This Row],[v1]] &lt; 40000,1,"")</f>
        <v>1</v>
      </c>
      <c r="H2932" t="str">
        <f>IF(punkty[[#This Row],[v1]] = 40000,1,"")</f>
        <v/>
      </c>
    </row>
    <row r="2933" spans="4:8" x14ac:dyDescent="0.25">
      <c r="D2933">
        <v>225</v>
      </c>
      <c r="E2933">
        <v>175</v>
      </c>
      <c r="F2933">
        <f t="shared" si="45"/>
        <v>1250</v>
      </c>
      <c r="G2933">
        <f>IF(punkty[[#This Row],[v1]] &lt; 40000,1,"")</f>
        <v>1</v>
      </c>
      <c r="H2933" t="str">
        <f>IF(punkty[[#This Row],[v1]] = 40000,1,"")</f>
        <v/>
      </c>
    </row>
    <row r="2934" spans="4:8" x14ac:dyDescent="0.25">
      <c r="D2934">
        <v>155</v>
      </c>
      <c r="E2934">
        <v>379</v>
      </c>
      <c r="F2934">
        <f t="shared" si="45"/>
        <v>34066</v>
      </c>
      <c r="G2934">
        <f>IF(punkty[[#This Row],[v1]] &lt; 40000,1,"")</f>
        <v>1</v>
      </c>
      <c r="H2934" t="str">
        <f>IF(punkty[[#This Row],[v1]] = 40000,1,"")</f>
        <v/>
      </c>
    </row>
    <row r="2935" spans="4:8" x14ac:dyDescent="0.25">
      <c r="D2935">
        <v>319</v>
      </c>
      <c r="E2935">
        <v>242</v>
      </c>
      <c r="F2935">
        <f t="shared" si="45"/>
        <v>15925</v>
      </c>
      <c r="G2935">
        <f>IF(punkty[[#This Row],[v1]] &lt; 40000,1,"")</f>
        <v>1</v>
      </c>
      <c r="H2935" t="str">
        <f>IF(punkty[[#This Row],[v1]] = 40000,1,"")</f>
        <v/>
      </c>
    </row>
    <row r="2936" spans="4:8" x14ac:dyDescent="0.25">
      <c r="D2936">
        <v>393</v>
      </c>
      <c r="E2936">
        <v>183</v>
      </c>
      <c r="F2936">
        <f t="shared" si="45"/>
        <v>37538</v>
      </c>
      <c r="G2936">
        <f>IF(punkty[[#This Row],[v1]] &lt; 40000,1,"")</f>
        <v>1</v>
      </c>
      <c r="H2936" t="str">
        <f>IF(punkty[[#This Row],[v1]] = 40000,1,"")</f>
        <v/>
      </c>
    </row>
    <row r="2937" spans="4:8" x14ac:dyDescent="0.25">
      <c r="D2937">
        <v>74</v>
      </c>
      <c r="E2937">
        <v>176</v>
      </c>
      <c r="F2937">
        <f t="shared" si="45"/>
        <v>16452</v>
      </c>
      <c r="G2937">
        <f>IF(punkty[[#This Row],[v1]] &lt; 40000,1,"")</f>
        <v>1</v>
      </c>
      <c r="H2937" t="str">
        <f>IF(punkty[[#This Row],[v1]] = 40000,1,"")</f>
        <v/>
      </c>
    </row>
    <row r="2938" spans="4:8" x14ac:dyDescent="0.25">
      <c r="D2938">
        <v>260</v>
      </c>
      <c r="E2938">
        <v>67</v>
      </c>
      <c r="F2938">
        <f t="shared" si="45"/>
        <v>21289</v>
      </c>
      <c r="G2938">
        <f>IF(punkty[[#This Row],[v1]] &lt; 40000,1,"")</f>
        <v>1</v>
      </c>
      <c r="H2938" t="str">
        <f>IF(punkty[[#This Row],[v1]] = 40000,1,"")</f>
        <v/>
      </c>
    </row>
    <row r="2939" spans="4:8" x14ac:dyDescent="0.25">
      <c r="D2939">
        <v>6</v>
      </c>
      <c r="E2939">
        <v>192</v>
      </c>
      <c r="F2939">
        <f t="shared" si="45"/>
        <v>37700</v>
      </c>
      <c r="G2939">
        <f>IF(punkty[[#This Row],[v1]] &lt; 40000,1,"")</f>
        <v>1</v>
      </c>
      <c r="H2939" t="str">
        <f>IF(punkty[[#This Row],[v1]] = 40000,1,"")</f>
        <v/>
      </c>
    </row>
    <row r="2940" spans="4:8" x14ac:dyDescent="0.25">
      <c r="D2940">
        <v>166</v>
      </c>
      <c r="E2940">
        <v>121</v>
      </c>
      <c r="F2940">
        <f t="shared" si="45"/>
        <v>7397</v>
      </c>
      <c r="G2940">
        <f>IF(punkty[[#This Row],[v1]] &lt; 40000,1,"")</f>
        <v>1</v>
      </c>
      <c r="H2940" t="str">
        <f>IF(punkty[[#This Row],[v1]] = 40000,1,"")</f>
        <v/>
      </c>
    </row>
    <row r="2941" spans="4:8" x14ac:dyDescent="0.25">
      <c r="D2941">
        <v>59</v>
      </c>
      <c r="E2941">
        <v>104</v>
      </c>
      <c r="F2941">
        <f t="shared" si="45"/>
        <v>29097</v>
      </c>
      <c r="G2941">
        <f>IF(punkty[[#This Row],[v1]] &lt; 40000,1,"")</f>
        <v>1</v>
      </c>
      <c r="H2941" t="str">
        <f>IF(punkty[[#This Row],[v1]] = 40000,1,"")</f>
        <v/>
      </c>
    </row>
    <row r="2942" spans="4:8" x14ac:dyDescent="0.25">
      <c r="D2942">
        <v>127</v>
      </c>
      <c r="E2942">
        <v>48</v>
      </c>
      <c r="F2942">
        <f t="shared" si="45"/>
        <v>28433</v>
      </c>
      <c r="G2942">
        <f>IF(punkty[[#This Row],[v1]] &lt; 40000,1,"")</f>
        <v>1</v>
      </c>
      <c r="H2942" t="str">
        <f>IF(punkty[[#This Row],[v1]] = 40000,1,"")</f>
        <v/>
      </c>
    </row>
    <row r="2943" spans="4:8" x14ac:dyDescent="0.25">
      <c r="D2943">
        <v>119</v>
      </c>
      <c r="E2943">
        <v>311</v>
      </c>
      <c r="F2943">
        <f t="shared" si="45"/>
        <v>18882</v>
      </c>
      <c r="G2943">
        <f>IF(punkty[[#This Row],[v1]] &lt; 40000,1,"")</f>
        <v>1</v>
      </c>
      <c r="H2943" t="str">
        <f>IF(punkty[[#This Row],[v1]] = 40000,1,"")</f>
        <v/>
      </c>
    </row>
    <row r="2944" spans="4:8" x14ac:dyDescent="0.25">
      <c r="D2944">
        <v>103</v>
      </c>
      <c r="E2944">
        <v>316</v>
      </c>
      <c r="F2944">
        <f t="shared" si="45"/>
        <v>22865</v>
      </c>
      <c r="G2944">
        <f>IF(punkty[[#This Row],[v1]] &lt; 40000,1,"")</f>
        <v>1</v>
      </c>
      <c r="H2944" t="str">
        <f>IF(punkty[[#This Row],[v1]] = 40000,1,"")</f>
        <v/>
      </c>
    </row>
    <row r="2945" spans="4:8" x14ac:dyDescent="0.25">
      <c r="D2945">
        <v>371</v>
      </c>
      <c r="E2945">
        <v>268</v>
      </c>
      <c r="F2945">
        <f t="shared" si="45"/>
        <v>33865</v>
      </c>
      <c r="G2945">
        <f>IF(punkty[[#This Row],[v1]] &lt; 40000,1,"")</f>
        <v>1</v>
      </c>
      <c r="H2945" t="str">
        <f>IF(punkty[[#This Row],[v1]] = 40000,1,"")</f>
        <v/>
      </c>
    </row>
    <row r="2946" spans="4:8" x14ac:dyDescent="0.25">
      <c r="D2946">
        <v>40</v>
      </c>
      <c r="E2946">
        <v>119</v>
      </c>
      <c r="F2946">
        <f t="shared" si="45"/>
        <v>32161</v>
      </c>
      <c r="G2946">
        <f>IF(punkty[[#This Row],[v1]] &lt; 40000,1,"")</f>
        <v>1</v>
      </c>
      <c r="H2946" t="str">
        <f>IF(punkty[[#This Row],[v1]] = 40000,1,"")</f>
        <v/>
      </c>
    </row>
    <row r="2947" spans="4:8" x14ac:dyDescent="0.25">
      <c r="D2947">
        <v>308</v>
      </c>
      <c r="E2947">
        <v>183</v>
      </c>
      <c r="F2947">
        <f t="shared" si="45"/>
        <v>11953</v>
      </c>
      <c r="G2947">
        <f>IF(punkty[[#This Row],[v1]] &lt; 40000,1,"")</f>
        <v>1</v>
      </c>
      <c r="H2947" t="str">
        <f>IF(punkty[[#This Row],[v1]] = 40000,1,"")</f>
        <v/>
      </c>
    </row>
    <row r="2948" spans="4:8" x14ac:dyDescent="0.25">
      <c r="D2948">
        <v>397</v>
      </c>
      <c r="E2948">
        <v>175</v>
      </c>
      <c r="F2948">
        <f t="shared" si="45"/>
        <v>39434</v>
      </c>
      <c r="G2948">
        <f>IF(punkty[[#This Row],[v1]] &lt; 40000,1,"")</f>
        <v>1</v>
      </c>
      <c r="H2948" t="str">
        <f>IF(punkty[[#This Row],[v1]] = 40000,1,"")</f>
        <v/>
      </c>
    </row>
    <row r="2949" spans="4:8" x14ac:dyDescent="0.25">
      <c r="D2949">
        <v>52</v>
      </c>
      <c r="E2949">
        <v>136</v>
      </c>
      <c r="F2949">
        <f t="shared" si="45"/>
        <v>26000</v>
      </c>
      <c r="G2949">
        <f>IF(punkty[[#This Row],[v1]] &lt; 40000,1,"")</f>
        <v>1</v>
      </c>
      <c r="H2949" t="str">
        <f>IF(punkty[[#This Row],[v1]] = 40000,1,"")</f>
        <v/>
      </c>
    </row>
    <row r="2950" spans="4:8" x14ac:dyDescent="0.25">
      <c r="D2950">
        <v>369</v>
      </c>
      <c r="E2950">
        <v>120</v>
      </c>
      <c r="F2950">
        <f t="shared" si="45"/>
        <v>34961</v>
      </c>
      <c r="G2950">
        <f>IF(punkty[[#This Row],[v1]] &lt; 40000,1,"")</f>
        <v>1</v>
      </c>
      <c r="H2950" t="str">
        <f>IF(punkty[[#This Row],[v1]] = 40000,1,"")</f>
        <v/>
      </c>
    </row>
    <row r="2951" spans="4:8" x14ac:dyDescent="0.25">
      <c r="D2951">
        <v>39</v>
      </c>
      <c r="E2951">
        <v>192</v>
      </c>
      <c r="F2951">
        <f t="shared" si="45"/>
        <v>25985</v>
      </c>
      <c r="G2951">
        <f>IF(punkty[[#This Row],[v1]] &lt; 40000,1,"")</f>
        <v>1</v>
      </c>
      <c r="H2951" t="str">
        <f>IF(punkty[[#This Row],[v1]] = 40000,1,"")</f>
        <v/>
      </c>
    </row>
    <row r="2952" spans="4:8" x14ac:dyDescent="0.25">
      <c r="D2952">
        <v>62</v>
      </c>
      <c r="E2952">
        <v>34</v>
      </c>
      <c r="F2952">
        <f t="shared" si="45"/>
        <v>46600</v>
      </c>
      <c r="G2952" t="str">
        <f>IF(punkty[[#This Row],[v1]] &lt; 40000,1,"")</f>
        <v/>
      </c>
      <c r="H2952" t="str">
        <f>IF(punkty[[#This Row],[v1]] = 40000,1,"")</f>
        <v/>
      </c>
    </row>
    <row r="2953" spans="4:8" x14ac:dyDescent="0.25">
      <c r="D2953">
        <v>314</v>
      </c>
      <c r="E2953">
        <v>335</v>
      </c>
      <c r="F2953">
        <f t="shared" ref="F2953:F3016" si="46">((D2953 - 200) * (D2953 - 200)) +(( E2953 - 200) * ( E2953 - 200))</f>
        <v>31221</v>
      </c>
      <c r="G2953">
        <f>IF(punkty[[#This Row],[v1]] &lt; 40000,1,"")</f>
        <v>1</v>
      </c>
      <c r="H2953" t="str">
        <f>IF(punkty[[#This Row],[v1]] = 40000,1,"")</f>
        <v/>
      </c>
    </row>
    <row r="2954" spans="4:8" x14ac:dyDescent="0.25">
      <c r="D2954">
        <v>109</v>
      </c>
      <c r="E2954">
        <v>18</v>
      </c>
      <c r="F2954">
        <f t="shared" si="46"/>
        <v>41405</v>
      </c>
      <c r="G2954" t="str">
        <f>IF(punkty[[#This Row],[v1]] &lt; 40000,1,"")</f>
        <v/>
      </c>
      <c r="H2954" t="str">
        <f>IF(punkty[[#This Row],[v1]] = 40000,1,"")</f>
        <v/>
      </c>
    </row>
    <row r="2955" spans="4:8" x14ac:dyDescent="0.25">
      <c r="D2955">
        <v>56</v>
      </c>
      <c r="E2955">
        <v>326</v>
      </c>
      <c r="F2955">
        <f t="shared" si="46"/>
        <v>36612</v>
      </c>
      <c r="G2955">
        <f>IF(punkty[[#This Row],[v1]] &lt; 40000,1,"")</f>
        <v>1</v>
      </c>
      <c r="H2955" t="str">
        <f>IF(punkty[[#This Row],[v1]] = 40000,1,"")</f>
        <v/>
      </c>
    </row>
    <row r="2956" spans="4:8" x14ac:dyDescent="0.25">
      <c r="D2956">
        <v>319</v>
      </c>
      <c r="E2956">
        <v>377</v>
      </c>
      <c r="F2956">
        <f t="shared" si="46"/>
        <v>45490</v>
      </c>
      <c r="G2956" t="str">
        <f>IF(punkty[[#This Row],[v1]] &lt; 40000,1,"")</f>
        <v/>
      </c>
      <c r="H2956" t="str">
        <f>IF(punkty[[#This Row],[v1]] = 40000,1,"")</f>
        <v/>
      </c>
    </row>
    <row r="2957" spans="4:8" x14ac:dyDescent="0.25">
      <c r="D2957">
        <v>297</v>
      </c>
      <c r="E2957">
        <v>342</v>
      </c>
      <c r="F2957">
        <f t="shared" si="46"/>
        <v>29573</v>
      </c>
      <c r="G2957">
        <f>IF(punkty[[#This Row],[v1]] &lt; 40000,1,"")</f>
        <v>1</v>
      </c>
      <c r="H2957" t="str">
        <f>IF(punkty[[#This Row],[v1]] = 40000,1,"")</f>
        <v/>
      </c>
    </row>
    <row r="2958" spans="4:8" x14ac:dyDescent="0.25">
      <c r="D2958">
        <v>59</v>
      </c>
      <c r="E2958">
        <v>119</v>
      </c>
      <c r="F2958">
        <f t="shared" si="46"/>
        <v>26442</v>
      </c>
      <c r="G2958">
        <f>IF(punkty[[#This Row],[v1]] &lt; 40000,1,"")</f>
        <v>1</v>
      </c>
      <c r="H2958" t="str">
        <f>IF(punkty[[#This Row],[v1]] = 40000,1,"")</f>
        <v/>
      </c>
    </row>
    <row r="2959" spans="4:8" x14ac:dyDescent="0.25">
      <c r="D2959">
        <v>51</v>
      </c>
      <c r="E2959">
        <v>42</v>
      </c>
      <c r="F2959">
        <f t="shared" si="46"/>
        <v>47165</v>
      </c>
      <c r="G2959" t="str">
        <f>IF(punkty[[#This Row],[v1]] &lt; 40000,1,"")</f>
        <v/>
      </c>
      <c r="H2959" t="str">
        <f>IF(punkty[[#This Row],[v1]] = 40000,1,"")</f>
        <v/>
      </c>
    </row>
    <row r="2960" spans="4:8" x14ac:dyDescent="0.25">
      <c r="D2960">
        <v>217</v>
      </c>
      <c r="E2960">
        <v>348</v>
      </c>
      <c r="F2960">
        <f t="shared" si="46"/>
        <v>22193</v>
      </c>
      <c r="G2960">
        <f>IF(punkty[[#This Row],[v1]] &lt; 40000,1,"")</f>
        <v>1</v>
      </c>
      <c r="H2960" t="str">
        <f>IF(punkty[[#This Row],[v1]] = 40000,1,"")</f>
        <v/>
      </c>
    </row>
    <row r="2961" spans="4:8" x14ac:dyDescent="0.25">
      <c r="D2961">
        <v>364</v>
      </c>
      <c r="E2961">
        <v>255</v>
      </c>
      <c r="F2961">
        <f t="shared" si="46"/>
        <v>29921</v>
      </c>
      <c r="G2961">
        <f>IF(punkty[[#This Row],[v1]] &lt; 40000,1,"")</f>
        <v>1</v>
      </c>
      <c r="H2961" t="str">
        <f>IF(punkty[[#This Row],[v1]] = 40000,1,"")</f>
        <v/>
      </c>
    </row>
    <row r="2962" spans="4:8" x14ac:dyDescent="0.25">
      <c r="D2962">
        <v>331</v>
      </c>
      <c r="E2962">
        <v>103</v>
      </c>
      <c r="F2962">
        <f t="shared" si="46"/>
        <v>26570</v>
      </c>
      <c r="G2962">
        <f>IF(punkty[[#This Row],[v1]] &lt; 40000,1,"")</f>
        <v>1</v>
      </c>
      <c r="H2962" t="str">
        <f>IF(punkty[[#This Row],[v1]] = 40000,1,"")</f>
        <v/>
      </c>
    </row>
    <row r="2963" spans="4:8" x14ac:dyDescent="0.25">
      <c r="D2963">
        <v>199</v>
      </c>
      <c r="E2963">
        <v>81</v>
      </c>
      <c r="F2963">
        <f t="shared" si="46"/>
        <v>14162</v>
      </c>
      <c r="G2963">
        <f>IF(punkty[[#This Row],[v1]] &lt; 40000,1,"")</f>
        <v>1</v>
      </c>
      <c r="H2963" t="str">
        <f>IF(punkty[[#This Row],[v1]] = 40000,1,"")</f>
        <v/>
      </c>
    </row>
    <row r="2964" spans="4:8" x14ac:dyDescent="0.25">
      <c r="D2964">
        <v>273</v>
      </c>
      <c r="E2964">
        <v>72</v>
      </c>
      <c r="F2964">
        <f t="shared" si="46"/>
        <v>21713</v>
      </c>
      <c r="G2964">
        <f>IF(punkty[[#This Row],[v1]] &lt; 40000,1,"")</f>
        <v>1</v>
      </c>
      <c r="H2964" t="str">
        <f>IF(punkty[[#This Row],[v1]] = 40000,1,"")</f>
        <v/>
      </c>
    </row>
    <row r="2965" spans="4:8" x14ac:dyDescent="0.25">
      <c r="D2965">
        <v>200</v>
      </c>
      <c r="E2965">
        <v>331</v>
      </c>
      <c r="F2965">
        <f t="shared" si="46"/>
        <v>17161</v>
      </c>
      <c r="G2965">
        <f>IF(punkty[[#This Row],[v1]] &lt; 40000,1,"")</f>
        <v>1</v>
      </c>
      <c r="H2965" t="str">
        <f>IF(punkty[[#This Row],[v1]] = 40000,1,"")</f>
        <v/>
      </c>
    </row>
    <row r="2966" spans="4:8" x14ac:dyDescent="0.25">
      <c r="D2966">
        <v>164</v>
      </c>
      <c r="E2966">
        <v>161</v>
      </c>
      <c r="F2966">
        <f t="shared" si="46"/>
        <v>2817</v>
      </c>
      <c r="G2966">
        <f>IF(punkty[[#This Row],[v1]] &lt; 40000,1,"")</f>
        <v>1</v>
      </c>
      <c r="H2966" t="str">
        <f>IF(punkty[[#This Row],[v1]] = 40000,1,"")</f>
        <v/>
      </c>
    </row>
    <row r="2967" spans="4:8" x14ac:dyDescent="0.25">
      <c r="D2967">
        <v>387</v>
      </c>
      <c r="E2967">
        <v>5</v>
      </c>
      <c r="F2967">
        <f t="shared" si="46"/>
        <v>72994</v>
      </c>
      <c r="G2967" t="str">
        <f>IF(punkty[[#This Row],[v1]] &lt; 40000,1,"")</f>
        <v/>
      </c>
      <c r="H2967" t="str">
        <f>IF(punkty[[#This Row],[v1]] = 40000,1,"")</f>
        <v/>
      </c>
    </row>
    <row r="2968" spans="4:8" x14ac:dyDescent="0.25">
      <c r="D2968">
        <v>55</v>
      </c>
      <c r="E2968">
        <v>52</v>
      </c>
      <c r="F2968">
        <f t="shared" si="46"/>
        <v>42929</v>
      </c>
      <c r="G2968" t="str">
        <f>IF(punkty[[#This Row],[v1]] &lt; 40000,1,"")</f>
        <v/>
      </c>
      <c r="H2968" t="str">
        <f>IF(punkty[[#This Row],[v1]] = 40000,1,"")</f>
        <v/>
      </c>
    </row>
    <row r="2969" spans="4:8" x14ac:dyDescent="0.25">
      <c r="D2969">
        <v>334</v>
      </c>
      <c r="E2969">
        <v>211</v>
      </c>
      <c r="F2969">
        <f t="shared" si="46"/>
        <v>18077</v>
      </c>
      <c r="G2969">
        <f>IF(punkty[[#This Row],[v1]] &lt; 40000,1,"")</f>
        <v>1</v>
      </c>
      <c r="H2969" t="str">
        <f>IF(punkty[[#This Row],[v1]] = 40000,1,"")</f>
        <v/>
      </c>
    </row>
    <row r="2970" spans="4:8" x14ac:dyDescent="0.25">
      <c r="D2970">
        <v>97</v>
      </c>
      <c r="E2970">
        <v>77</v>
      </c>
      <c r="F2970">
        <f t="shared" si="46"/>
        <v>25738</v>
      </c>
      <c r="G2970">
        <f>IF(punkty[[#This Row],[v1]] &lt; 40000,1,"")</f>
        <v>1</v>
      </c>
      <c r="H2970" t="str">
        <f>IF(punkty[[#This Row],[v1]] = 40000,1,"")</f>
        <v/>
      </c>
    </row>
    <row r="2971" spans="4:8" x14ac:dyDescent="0.25">
      <c r="D2971">
        <v>163</v>
      </c>
      <c r="E2971">
        <v>375</v>
      </c>
      <c r="F2971">
        <f t="shared" si="46"/>
        <v>31994</v>
      </c>
      <c r="G2971">
        <f>IF(punkty[[#This Row],[v1]] &lt; 40000,1,"")</f>
        <v>1</v>
      </c>
      <c r="H2971" t="str">
        <f>IF(punkty[[#This Row],[v1]] = 40000,1,"")</f>
        <v/>
      </c>
    </row>
    <row r="2972" spans="4:8" x14ac:dyDescent="0.25">
      <c r="D2972">
        <v>382</v>
      </c>
      <c r="E2972">
        <v>59</v>
      </c>
      <c r="F2972">
        <f t="shared" si="46"/>
        <v>53005</v>
      </c>
      <c r="G2972" t="str">
        <f>IF(punkty[[#This Row],[v1]] &lt; 40000,1,"")</f>
        <v/>
      </c>
      <c r="H2972" t="str">
        <f>IF(punkty[[#This Row],[v1]] = 40000,1,"")</f>
        <v/>
      </c>
    </row>
    <row r="2973" spans="4:8" x14ac:dyDescent="0.25">
      <c r="D2973">
        <v>283</v>
      </c>
      <c r="E2973">
        <v>276</v>
      </c>
      <c r="F2973">
        <f t="shared" si="46"/>
        <v>12665</v>
      </c>
      <c r="G2973">
        <f>IF(punkty[[#This Row],[v1]] &lt; 40000,1,"")</f>
        <v>1</v>
      </c>
      <c r="H2973" t="str">
        <f>IF(punkty[[#This Row],[v1]] = 40000,1,"")</f>
        <v/>
      </c>
    </row>
    <row r="2974" spans="4:8" x14ac:dyDescent="0.25">
      <c r="D2974">
        <v>114</v>
      </c>
      <c r="E2974">
        <v>396</v>
      </c>
      <c r="F2974">
        <f t="shared" si="46"/>
        <v>45812</v>
      </c>
      <c r="G2974" t="str">
        <f>IF(punkty[[#This Row],[v1]] &lt; 40000,1,"")</f>
        <v/>
      </c>
      <c r="H2974" t="str">
        <f>IF(punkty[[#This Row],[v1]] = 40000,1,"")</f>
        <v/>
      </c>
    </row>
    <row r="2975" spans="4:8" x14ac:dyDescent="0.25">
      <c r="D2975">
        <v>236</v>
      </c>
      <c r="E2975">
        <v>263</v>
      </c>
      <c r="F2975">
        <f t="shared" si="46"/>
        <v>5265</v>
      </c>
      <c r="G2975">
        <f>IF(punkty[[#This Row],[v1]] &lt; 40000,1,"")</f>
        <v>1</v>
      </c>
      <c r="H2975" t="str">
        <f>IF(punkty[[#This Row],[v1]] = 40000,1,"")</f>
        <v/>
      </c>
    </row>
    <row r="2976" spans="4:8" x14ac:dyDescent="0.25">
      <c r="D2976">
        <v>171</v>
      </c>
      <c r="E2976">
        <v>228</v>
      </c>
      <c r="F2976">
        <f t="shared" si="46"/>
        <v>1625</v>
      </c>
      <c r="G2976">
        <f>IF(punkty[[#This Row],[v1]] &lt; 40000,1,"")</f>
        <v>1</v>
      </c>
      <c r="H2976" t="str">
        <f>IF(punkty[[#This Row],[v1]] = 40000,1,"")</f>
        <v/>
      </c>
    </row>
    <row r="2977" spans="4:8" x14ac:dyDescent="0.25">
      <c r="D2977">
        <v>38</v>
      </c>
      <c r="E2977">
        <v>22</v>
      </c>
      <c r="F2977">
        <f t="shared" si="46"/>
        <v>57928</v>
      </c>
      <c r="G2977" t="str">
        <f>IF(punkty[[#This Row],[v1]] &lt; 40000,1,"")</f>
        <v/>
      </c>
      <c r="H2977" t="str">
        <f>IF(punkty[[#This Row],[v1]] = 40000,1,"")</f>
        <v/>
      </c>
    </row>
    <row r="2978" spans="4:8" x14ac:dyDescent="0.25">
      <c r="D2978">
        <v>312</v>
      </c>
      <c r="E2978">
        <v>64</v>
      </c>
      <c r="F2978">
        <f t="shared" si="46"/>
        <v>31040</v>
      </c>
      <c r="G2978">
        <f>IF(punkty[[#This Row],[v1]] &lt; 40000,1,"")</f>
        <v>1</v>
      </c>
      <c r="H2978" t="str">
        <f>IF(punkty[[#This Row],[v1]] = 40000,1,"")</f>
        <v/>
      </c>
    </row>
    <row r="2979" spans="4:8" x14ac:dyDescent="0.25">
      <c r="D2979">
        <v>201</v>
      </c>
      <c r="E2979">
        <v>216</v>
      </c>
      <c r="F2979">
        <f t="shared" si="46"/>
        <v>257</v>
      </c>
      <c r="G2979">
        <f>IF(punkty[[#This Row],[v1]] &lt; 40000,1,"")</f>
        <v>1</v>
      </c>
      <c r="H2979" t="str">
        <f>IF(punkty[[#This Row],[v1]] = 40000,1,"")</f>
        <v/>
      </c>
    </row>
    <row r="2980" spans="4:8" x14ac:dyDescent="0.25">
      <c r="D2980">
        <v>113</v>
      </c>
      <c r="E2980">
        <v>271</v>
      </c>
      <c r="F2980">
        <f t="shared" si="46"/>
        <v>12610</v>
      </c>
      <c r="G2980">
        <f>IF(punkty[[#This Row],[v1]] &lt; 40000,1,"")</f>
        <v>1</v>
      </c>
      <c r="H2980" t="str">
        <f>IF(punkty[[#This Row],[v1]] = 40000,1,"")</f>
        <v/>
      </c>
    </row>
    <row r="2981" spans="4:8" x14ac:dyDescent="0.25">
      <c r="D2981">
        <v>15</v>
      </c>
      <c r="E2981">
        <v>331</v>
      </c>
      <c r="F2981">
        <f t="shared" si="46"/>
        <v>51386</v>
      </c>
      <c r="G2981" t="str">
        <f>IF(punkty[[#This Row],[v1]] &lt; 40000,1,"")</f>
        <v/>
      </c>
      <c r="H2981" t="str">
        <f>IF(punkty[[#This Row],[v1]] = 40000,1,"")</f>
        <v/>
      </c>
    </row>
    <row r="2982" spans="4:8" x14ac:dyDescent="0.25">
      <c r="D2982">
        <v>257</v>
      </c>
      <c r="E2982">
        <v>36</v>
      </c>
      <c r="F2982">
        <f t="shared" si="46"/>
        <v>30145</v>
      </c>
      <c r="G2982">
        <f>IF(punkty[[#This Row],[v1]] &lt; 40000,1,"")</f>
        <v>1</v>
      </c>
      <c r="H2982" t="str">
        <f>IF(punkty[[#This Row],[v1]] = 40000,1,"")</f>
        <v/>
      </c>
    </row>
    <row r="2983" spans="4:8" x14ac:dyDescent="0.25">
      <c r="D2983">
        <v>126</v>
      </c>
      <c r="E2983">
        <v>91</v>
      </c>
      <c r="F2983">
        <f t="shared" si="46"/>
        <v>17357</v>
      </c>
      <c r="G2983">
        <f>IF(punkty[[#This Row],[v1]] &lt; 40000,1,"")</f>
        <v>1</v>
      </c>
      <c r="H2983" t="str">
        <f>IF(punkty[[#This Row],[v1]] = 40000,1,"")</f>
        <v/>
      </c>
    </row>
    <row r="2984" spans="4:8" x14ac:dyDescent="0.25">
      <c r="D2984">
        <v>7</v>
      </c>
      <c r="E2984">
        <v>230</v>
      </c>
      <c r="F2984">
        <f t="shared" si="46"/>
        <v>38149</v>
      </c>
      <c r="G2984">
        <f>IF(punkty[[#This Row],[v1]] &lt; 40000,1,"")</f>
        <v>1</v>
      </c>
      <c r="H2984" t="str">
        <f>IF(punkty[[#This Row],[v1]] = 40000,1,"")</f>
        <v/>
      </c>
    </row>
    <row r="2985" spans="4:8" x14ac:dyDescent="0.25">
      <c r="D2985">
        <v>175</v>
      </c>
      <c r="E2985">
        <v>243</v>
      </c>
      <c r="F2985">
        <f t="shared" si="46"/>
        <v>2474</v>
      </c>
      <c r="G2985">
        <f>IF(punkty[[#This Row],[v1]] &lt; 40000,1,"")</f>
        <v>1</v>
      </c>
      <c r="H2985" t="str">
        <f>IF(punkty[[#This Row],[v1]] = 40000,1,"")</f>
        <v/>
      </c>
    </row>
    <row r="2986" spans="4:8" x14ac:dyDescent="0.25">
      <c r="D2986">
        <v>323</v>
      </c>
      <c r="E2986">
        <v>41</v>
      </c>
      <c r="F2986">
        <f t="shared" si="46"/>
        <v>40410</v>
      </c>
      <c r="G2986" t="str">
        <f>IF(punkty[[#This Row],[v1]] &lt; 40000,1,"")</f>
        <v/>
      </c>
      <c r="H2986" t="str">
        <f>IF(punkty[[#This Row],[v1]] = 40000,1,"")</f>
        <v/>
      </c>
    </row>
    <row r="2987" spans="4:8" x14ac:dyDescent="0.25">
      <c r="D2987">
        <v>362</v>
      </c>
      <c r="E2987">
        <v>153</v>
      </c>
      <c r="F2987">
        <f t="shared" si="46"/>
        <v>28453</v>
      </c>
      <c r="G2987">
        <f>IF(punkty[[#This Row],[v1]] &lt; 40000,1,"")</f>
        <v>1</v>
      </c>
      <c r="H2987" t="str">
        <f>IF(punkty[[#This Row],[v1]] = 40000,1,"")</f>
        <v/>
      </c>
    </row>
    <row r="2988" spans="4:8" x14ac:dyDescent="0.25">
      <c r="D2988">
        <v>298</v>
      </c>
      <c r="E2988">
        <v>69</v>
      </c>
      <c r="F2988">
        <f t="shared" si="46"/>
        <v>26765</v>
      </c>
      <c r="G2988">
        <f>IF(punkty[[#This Row],[v1]] &lt; 40000,1,"")</f>
        <v>1</v>
      </c>
      <c r="H2988" t="str">
        <f>IF(punkty[[#This Row],[v1]] = 40000,1,"")</f>
        <v/>
      </c>
    </row>
    <row r="2989" spans="4:8" x14ac:dyDescent="0.25">
      <c r="D2989">
        <v>297</v>
      </c>
      <c r="E2989">
        <v>216</v>
      </c>
      <c r="F2989">
        <f t="shared" si="46"/>
        <v>9665</v>
      </c>
      <c r="G2989">
        <f>IF(punkty[[#This Row],[v1]] &lt; 40000,1,"")</f>
        <v>1</v>
      </c>
      <c r="H2989" t="str">
        <f>IF(punkty[[#This Row],[v1]] = 40000,1,"")</f>
        <v/>
      </c>
    </row>
    <row r="2990" spans="4:8" x14ac:dyDescent="0.25">
      <c r="D2990">
        <v>391</v>
      </c>
      <c r="E2990">
        <v>343</v>
      </c>
      <c r="F2990">
        <f t="shared" si="46"/>
        <v>56930</v>
      </c>
      <c r="G2990" t="str">
        <f>IF(punkty[[#This Row],[v1]] &lt; 40000,1,"")</f>
        <v/>
      </c>
      <c r="H2990" t="str">
        <f>IF(punkty[[#This Row],[v1]] = 40000,1,"")</f>
        <v/>
      </c>
    </row>
    <row r="2991" spans="4:8" x14ac:dyDescent="0.25">
      <c r="D2991">
        <v>338</v>
      </c>
      <c r="E2991">
        <v>3</v>
      </c>
      <c r="F2991">
        <f t="shared" si="46"/>
        <v>57853</v>
      </c>
      <c r="G2991" t="str">
        <f>IF(punkty[[#This Row],[v1]] &lt; 40000,1,"")</f>
        <v/>
      </c>
      <c r="H2991" t="str">
        <f>IF(punkty[[#This Row],[v1]] = 40000,1,"")</f>
        <v/>
      </c>
    </row>
    <row r="2992" spans="4:8" x14ac:dyDescent="0.25">
      <c r="D2992">
        <v>138</v>
      </c>
      <c r="E2992">
        <v>122</v>
      </c>
      <c r="F2992">
        <f t="shared" si="46"/>
        <v>9928</v>
      </c>
      <c r="G2992">
        <f>IF(punkty[[#This Row],[v1]] &lt; 40000,1,"")</f>
        <v>1</v>
      </c>
      <c r="H2992" t="str">
        <f>IF(punkty[[#This Row],[v1]] = 40000,1,"")</f>
        <v/>
      </c>
    </row>
    <row r="2993" spans="4:8" x14ac:dyDescent="0.25">
      <c r="D2993">
        <v>385</v>
      </c>
      <c r="E2993">
        <v>380</v>
      </c>
      <c r="F2993">
        <f t="shared" si="46"/>
        <v>66625</v>
      </c>
      <c r="G2993" t="str">
        <f>IF(punkty[[#This Row],[v1]] &lt; 40000,1,"")</f>
        <v/>
      </c>
      <c r="H2993" t="str">
        <f>IF(punkty[[#This Row],[v1]] = 40000,1,"")</f>
        <v/>
      </c>
    </row>
    <row r="2994" spans="4:8" x14ac:dyDescent="0.25">
      <c r="D2994">
        <v>312</v>
      </c>
      <c r="E2994">
        <v>195</v>
      </c>
      <c r="F2994">
        <f t="shared" si="46"/>
        <v>12569</v>
      </c>
      <c r="G2994">
        <f>IF(punkty[[#This Row],[v1]] &lt; 40000,1,"")</f>
        <v>1</v>
      </c>
      <c r="H2994" t="str">
        <f>IF(punkty[[#This Row],[v1]] = 40000,1,"")</f>
        <v/>
      </c>
    </row>
    <row r="2995" spans="4:8" x14ac:dyDescent="0.25">
      <c r="D2995">
        <v>180</v>
      </c>
      <c r="E2995">
        <v>96</v>
      </c>
      <c r="F2995">
        <f t="shared" si="46"/>
        <v>11216</v>
      </c>
      <c r="G2995">
        <f>IF(punkty[[#This Row],[v1]] &lt; 40000,1,"")</f>
        <v>1</v>
      </c>
      <c r="H2995" t="str">
        <f>IF(punkty[[#This Row],[v1]] = 40000,1,"")</f>
        <v/>
      </c>
    </row>
    <row r="2996" spans="4:8" x14ac:dyDescent="0.25">
      <c r="D2996">
        <v>338</v>
      </c>
      <c r="E2996">
        <v>42</v>
      </c>
      <c r="F2996">
        <f t="shared" si="46"/>
        <v>44008</v>
      </c>
      <c r="G2996" t="str">
        <f>IF(punkty[[#This Row],[v1]] &lt; 40000,1,"")</f>
        <v/>
      </c>
      <c r="H2996" t="str">
        <f>IF(punkty[[#This Row],[v1]] = 40000,1,"")</f>
        <v/>
      </c>
    </row>
    <row r="2997" spans="4:8" x14ac:dyDescent="0.25">
      <c r="D2997">
        <v>362</v>
      </c>
      <c r="E2997">
        <v>199</v>
      </c>
      <c r="F2997">
        <f t="shared" si="46"/>
        <v>26245</v>
      </c>
      <c r="G2997">
        <f>IF(punkty[[#This Row],[v1]] &lt; 40000,1,"")</f>
        <v>1</v>
      </c>
      <c r="H2997" t="str">
        <f>IF(punkty[[#This Row],[v1]] = 40000,1,"")</f>
        <v/>
      </c>
    </row>
    <row r="2998" spans="4:8" x14ac:dyDescent="0.25">
      <c r="D2998">
        <v>110</v>
      </c>
      <c r="E2998">
        <v>258</v>
      </c>
      <c r="F2998">
        <f t="shared" si="46"/>
        <v>11464</v>
      </c>
      <c r="G2998">
        <f>IF(punkty[[#This Row],[v1]] &lt; 40000,1,"")</f>
        <v>1</v>
      </c>
      <c r="H2998" t="str">
        <f>IF(punkty[[#This Row],[v1]] = 40000,1,"")</f>
        <v/>
      </c>
    </row>
    <row r="2999" spans="4:8" x14ac:dyDescent="0.25">
      <c r="D2999">
        <v>9</v>
      </c>
      <c r="E2999">
        <v>368</v>
      </c>
      <c r="F2999">
        <f t="shared" si="46"/>
        <v>64705</v>
      </c>
      <c r="G2999" t="str">
        <f>IF(punkty[[#This Row],[v1]] &lt; 40000,1,"")</f>
        <v/>
      </c>
      <c r="H2999" t="str">
        <f>IF(punkty[[#This Row],[v1]] = 40000,1,"")</f>
        <v/>
      </c>
    </row>
    <row r="3000" spans="4:8" x14ac:dyDescent="0.25">
      <c r="D3000">
        <v>291</v>
      </c>
      <c r="E3000">
        <v>171</v>
      </c>
      <c r="F3000">
        <f t="shared" si="46"/>
        <v>9122</v>
      </c>
      <c r="G3000">
        <f>IF(punkty[[#This Row],[v1]] &lt; 40000,1,"")</f>
        <v>1</v>
      </c>
      <c r="H3000" t="str">
        <f>IF(punkty[[#This Row],[v1]] = 40000,1,"")</f>
        <v/>
      </c>
    </row>
    <row r="3001" spans="4:8" x14ac:dyDescent="0.25">
      <c r="D3001">
        <v>362</v>
      </c>
      <c r="E3001">
        <v>158</v>
      </c>
      <c r="F3001">
        <f t="shared" si="46"/>
        <v>28008</v>
      </c>
      <c r="G3001">
        <f>IF(punkty[[#This Row],[v1]] &lt; 40000,1,"")</f>
        <v>1</v>
      </c>
      <c r="H3001" t="str">
        <f>IF(punkty[[#This Row],[v1]] = 40000,1,"")</f>
        <v/>
      </c>
    </row>
    <row r="3002" spans="4:8" x14ac:dyDescent="0.25">
      <c r="D3002">
        <v>391</v>
      </c>
      <c r="E3002">
        <v>208</v>
      </c>
      <c r="F3002">
        <f t="shared" si="46"/>
        <v>36545</v>
      </c>
      <c r="G3002">
        <f>IF(punkty[[#This Row],[v1]] &lt; 40000,1,"")</f>
        <v>1</v>
      </c>
      <c r="H3002" t="str">
        <f>IF(punkty[[#This Row],[v1]] = 40000,1,"")</f>
        <v/>
      </c>
    </row>
    <row r="3003" spans="4:8" x14ac:dyDescent="0.25">
      <c r="D3003">
        <v>2</v>
      </c>
      <c r="E3003">
        <v>25</v>
      </c>
      <c r="F3003">
        <f t="shared" si="46"/>
        <v>69829</v>
      </c>
      <c r="G3003" t="str">
        <f>IF(punkty[[#This Row],[v1]] &lt; 40000,1,"")</f>
        <v/>
      </c>
      <c r="H3003" t="str">
        <f>IF(punkty[[#This Row],[v1]] = 40000,1,"")</f>
        <v/>
      </c>
    </row>
    <row r="3004" spans="4:8" x14ac:dyDescent="0.25">
      <c r="D3004">
        <v>146</v>
      </c>
      <c r="E3004">
        <v>183</v>
      </c>
      <c r="F3004">
        <f t="shared" si="46"/>
        <v>3205</v>
      </c>
      <c r="G3004">
        <f>IF(punkty[[#This Row],[v1]] &lt; 40000,1,"")</f>
        <v>1</v>
      </c>
      <c r="H3004" t="str">
        <f>IF(punkty[[#This Row],[v1]] = 40000,1,"")</f>
        <v/>
      </c>
    </row>
    <row r="3005" spans="4:8" x14ac:dyDescent="0.25">
      <c r="D3005">
        <v>32</v>
      </c>
      <c r="E3005">
        <v>334</v>
      </c>
      <c r="F3005">
        <f t="shared" si="46"/>
        <v>46180</v>
      </c>
      <c r="G3005" t="str">
        <f>IF(punkty[[#This Row],[v1]] &lt; 40000,1,"")</f>
        <v/>
      </c>
      <c r="H3005" t="str">
        <f>IF(punkty[[#This Row],[v1]] = 40000,1,"")</f>
        <v/>
      </c>
    </row>
    <row r="3006" spans="4:8" x14ac:dyDescent="0.25">
      <c r="D3006">
        <v>226</v>
      </c>
      <c r="E3006">
        <v>146</v>
      </c>
      <c r="F3006">
        <f t="shared" si="46"/>
        <v>3592</v>
      </c>
      <c r="G3006">
        <f>IF(punkty[[#This Row],[v1]] &lt; 40000,1,"")</f>
        <v>1</v>
      </c>
      <c r="H3006" t="str">
        <f>IF(punkty[[#This Row],[v1]] = 40000,1,"")</f>
        <v/>
      </c>
    </row>
    <row r="3007" spans="4:8" x14ac:dyDescent="0.25">
      <c r="D3007">
        <v>190</v>
      </c>
      <c r="E3007">
        <v>82</v>
      </c>
      <c r="F3007">
        <f t="shared" si="46"/>
        <v>14024</v>
      </c>
      <c r="G3007">
        <f>IF(punkty[[#This Row],[v1]] &lt; 40000,1,"")</f>
        <v>1</v>
      </c>
      <c r="H3007" t="str">
        <f>IF(punkty[[#This Row],[v1]] = 40000,1,"")</f>
        <v/>
      </c>
    </row>
    <row r="3008" spans="4:8" x14ac:dyDescent="0.25">
      <c r="D3008">
        <v>213</v>
      </c>
      <c r="E3008">
        <v>110</v>
      </c>
      <c r="F3008">
        <f t="shared" si="46"/>
        <v>8269</v>
      </c>
      <c r="G3008">
        <f>IF(punkty[[#This Row],[v1]] &lt; 40000,1,"")</f>
        <v>1</v>
      </c>
      <c r="H3008" t="str">
        <f>IF(punkty[[#This Row],[v1]] = 40000,1,"")</f>
        <v/>
      </c>
    </row>
    <row r="3009" spans="4:8" x14ac:dyDescent="0.25">
      <c r="D3009">
        <v>239</v>
      </c>
      <c r="E3009">
        <v>157</v>
      </c>
      <c r="F3009">
        <f t="shared" si="46"/>
        <v>3370</v>
      </c>
      <c r="G3009">
        <f>IF(punkty[[#This Row],[v1]] &lt; 40000,1,"")</f>
        <v>1</v>
      </c>
      <c r="H3009" t="str">
        <f>IF(punkty[[#This Row],[v1]] = 40000,1,"")</f>
        <v/>
      </c>
    </row>
    <row r="3010" spans="4:8" x14ac:dyDescent="0.25">
      <c r="D3010">
        <v>138</v>
      </c>
      <c r="E3010">
        <v>1</v>
      </c>
      <c r="F3010">
        <f t="shared" si="46"/>
        <v>43445</v>
      </c>
      <c r="G3010" t="str">
        <f>IF(punkty[[#This Row],[v1]] &lt; 40000,1,"")</f>
        <v/>
      </c>
      <c r="H3010" t="str">
        <f>IF(punkty[[#This Row],[v1]] = 40000,1,"")</f>
        <v/>
      </c>
    </row>
    <row r="3011" spans="4:8" x14ac:dyDescent="0.25">
      <c r="D3011">
        <v>185</v>
      </c>
      <c r="E3011">
        <v>273</v>
      </c>
      <c r="F3011">
        <f t="shared" si="46"/>
        <v>5554</v>
      </c>
      <c r="G3011">
        <f>IF(punkty[[#This Row],[v1]] &lt; 40000,1,"")</f>
        <v>1</v>
      </c>
      <c r="H3011" t="str">
        <f>IF(punkty[[#This Row],[v1]] = 40000,1,"")</f>
        <v/>
      </c>
    </row>
    <row r="3012" spans="4:8" x14ac:dyDescent="0.25">
      <c r="D3012">
        <v>45</v>
      </c>
      <c r="E3012">
        <v>325</v>
      </c>
      <c r="F3012">
        <f t="shared" si="46"/>
        <v>39650</v>
      </c>
      <c r="G3012">
        <f>IF(punkty[[#This Row],[v1]] &lt; 40000,1,"")</f>
        <v>1</v>
      </c>
      <c r="H3012" t="str">
        <f>IF(punkty[[#This Row],[v1]] = 40000,1,"")</f>
        <v/>
      </c>
    </row>
    <row r="3013" spans="4:8" x14ac:dyDescent="0.25">
      <c r="D3013">
        <v>98</v>
      </c>
      <c r="E3013">
        <v>168</v>
      </c>
      <c r="F3013">
        <f t="shared" si="46"/>
        <v>11428</v>
      </c>
      <c r="G3013">
        <f>IF(punkty[[#This Row],[v1]] &lt; 40000,1,"")</f>
        <v>1</v>
      </c>
      <c r="H3013" t="str">
        <f>IF(punkty[[#This Row],[v1]] = 40000,1,"")</f>
        <v/>
      </c>
    </row>
    <row r="3014" spans="4:8" x14ac:dyDescent="0.25">
      <c r="D3014">
        <v>157</v>
      </c>
      <c r="E3014">
        <v>214</v>
      </c>
      <c r="F3014">
        <f t="shared" si="46"/>
        <v>2045</v>
      </c>
      <c r="G3014">
        <f>IF(punkty[[#This Row],[v1]] &lt; 40000,1,"")</f>
        <v>1</v>
      </c>
      <c r="H3014" t="str">
        <f>IF(punkty[[#This Row],[v1]] = 40000,1,"")</f>
        <v/>
      </c>
    </row>
    <row r="3015" spans="4:8" x14ac:dyDescent="0.25">
      <c r="D3015">
        <v>225</v>
      </c>
      <c r="E3015">
        <v>192</v>
      </c>
      <c r="F3015">
        <f t="shared" si="46"/>
        <v>689</v>
      </c>
      <c r="G3015">
        <f>IF(punkty[[#This Row],[v1]] &lt; 40000,1,"")</f>
        <v>1</v>
      </c>
      <c r="H3015" t="str">
        <f>IF(punkty[[#This Row],[v1]] = 40000,1,"")</f>
        <v/>
      </c>
    </row>
    <row r="3016" spans="4:8" x14ac:dyDescent="0.25">
      <c r="D3016">
        <v>266</v>
      </c>
      <c r="E3016">
        <v>230</v>
      </c>
      <c r="F3016">
        <f t="shared" si="46"/>
        <v>5256</v>
      </c>
      <c r="G3016">
        <f>IF(punkty[[#This Row],[v1]] &lt; 40000,1,"")</f>
        <v>1</v>
      </c>
      <c r="H3016" t="str">
        <f>IF(punkty[[#This Row],[v1]] = 40000,1,"")</f>
        <v/>
      </c>
    </row>
    <row r="3017" spans="4:8" x14ac:dyDescent="0.25">
      <c r="D3017">
        <v>372</v>
      </c>
      <c r="E3017">
        <v>217</v>
      </c>
      <c r="F3017">
        <f t="shared" ref="F3017:F3080" si="47">((D3017 - 200) * (D3017 - 200)) +(( E3017 - 200) * ( E3017 - 200))</f>
        <v>29873</v>
      </c>
      <c r="G3017">
        <f>IF(punkty[[#This Row],[v1]] &lt; 40000,1,"")</f>
        <v>1</v>
      </c>
      <c r="H3017" t="str">
        <f>IF(punkty[[#This Row],[v1]] = 40000,1,"")</f>
        <v/>
      </c>
    </row>
    <row r="3018" spans="4:8" x14ac:dyDescent="0.25">
      <c r="D3018">
        <v>398</v>
      </c>
      <c r="E3018">
        <v>137</v>
      </c>
      <c r="F3018">
        <f t="shared" si="47"/>
        <v>43173</v>
      </c>
      <c r="G3018" t="str">
        <f>IF(punkty[[#This Row],[v1]] &lt; 40000,1,"")</f>
        <v/>
      </c>
      <c r="H3018" t="str">
        <f>IF(punkty[[#This Row],[v1]] = 40000,1,"")</f>
        <v/>
      </c>
    </row>
    <row r="3019" spans="4:8" x14ac:dyDescent="0.25">
      <c r="D3019">
        <v>368</v>
      </c>
      <c r="E3019">
        <v>289</v>
      </c>
      <c r="F3019">
        <f t="shared" si="47"/>
        <v>36145</v>
      </c>
      <c r="G3019">
        <f>IF(punkty[[#This Row],[v1]] &lt; 40000,1,"")</f>
        <v>1</v>
      </c>
      <c r="H3019" t="str">
        <f>IF(punkty[[#This Row],[v1]] = 40000,1,"")</f>
        <v/>
      </c>
    </row>
    <row r="3020" spans="4:8" x14ac:dyDescent="0.25">
      <c r="D3020">
        <v>121</v>
      </c>
      <c r="E3020">
        <v>18</v>
      </c>
      <c r="F3020">
        <f t="shared" si="47"/>
        <v>39365</v>
      </c>
      <c r="G3020">
        <f>IF(punkty[[#This Row],[v1]] &lt; 40000,1,"")</f>
        <v>1</v>
      </c>
      <c r="H3020" t="str">
        <f>IF(punkty[[#This Row],[v1]] = 40000,1,"")</f>
        <v/>
      </c>
    </row>
    <row r="3021" spans="4:8" x14ac:dyDescent="0.25">
      <c r="D3021">
        <v>65</v>
      </c>
      <c r="E3021">
        <v>350</v>
      </c>
      <c r="F3021">
        <f t="shared" si="47"/>
        <v>40725</v>
      </c>
      <c r="G3021" t="str">
        <f>IF(punkty[[#This Row],[v1]] &lt; 40000,1,"")</f>
        <v/>
      </c>
      <c r="H3021" t="str">
        <f>IF(punkty[[#This Row],[v1]] = 40000,1,"")</f>
        <v/>
      </c>
    </row>
    <row r="3022" spans="4:8" x14ac:dyDescent="0.25">
      <c r="D3022">
        <v>391</v>
      </c>
      <c r="E3022">
        <v>267</v>
      </c>
      <c r="F3022">
        <f t="shared" si="47"/>
        <v>40970</v>
      </c>
      <c r="G3022" t="str">
        <f>IF(punkty[[#This Row],[v1]] &lt; 40000,1,"")</f>
        <v/>
      </c>
      <c r="H3022" t="str">
        <f>IF(punkty[[#This Row],[v1]] = 40000,1,"")</f>
        <v/>
      </c>
    </row>
    <row r="3023" spans="4:8" x14ac:dyDescent="0.25">
      <c r="D3023">
        <v>257</v>
      </c>
      <c r="E3023">
        <v>348</v>
      </c>
      <c r="F3023">
        <f t="shared" si="47"/>
        <v>25153</v>
      </c>
      <c r="G3023">
        <f>IF(punkty[[#This Row],[v1]] &lt; 40000,1,"")</f>
        <v>1</v>
      </c>
      <c r="H3023" t="str">
        <f>IF(punkty[[#This Row],[v1]] = 40000,1,"")</f>
        <v/>
      </c>
    </row>
    <row r="3024" spans="4:8" x14ac:dyDescent="0.25">
      <c r="D3024">
        <v>335</v>
      </c>
      <c r="E3024">
        <v>159</v>
      </c>
      <c r="F3024">
        <f t="shared" si="47"/>
        <v>19906</v>
      </c>
      <c r="G3024">
        <f>IF(punkty[[#This Row],[v1]] &lt; 40000,1,"")</f>
        <v>1</v>
      </c>
      <c r="H3024" t="str">
        <f>IF(punkty[[#This Row],[v1]] = 40000,1,"")</f>
        <v/>
      </c>
    </row>
    <row r="3025" spans="4:8" x14ac:dyDescent="0.25">
      <c r="D3025">
        <v>296</v>
      </c>
      <c r="E3025">
        <v>264</v>
      </c>
      <c r="F3025">
        <f t="shared" si="47"/>
        <v>13312</v>
      </c>
      <c r="G3025">
        <f>IF(punkty[[#This Row],[v1]] &lt; 40000,1,"")</f>
        <v>1</v>
      </c>
      <c r="H3025" t="str">
        <f>IF(punkty[[#This Row],[v1]] = 40000,1,"")</f>
        <v/>
      </c>
    </row>
    <row r="3026" spans="4:8" x14ac:dyDescent="0.25">
      <c r="D3026">
        <v>116</v>
      </c>
      <c r="E3026">
        <v>101</v>
      </c>
      <c r="F3026">
        <f t="shared" si="47"/>
        <v>16857</v>
      </c>
      <c r="G3026">
        <f>IF(punkty[[#This Row],[v1]] &lt; 40000,1,"")</f>
        <v>1</v>
      </c>
      <c r="H3026" t="str">
        <f>IF(punkty[[#This Row],[v1]] = 40000,1,"")</f>
        <v/>
      </c>
    </row>
    <row r="3027" spans="4:8" x14ac:dyDescent="0.25">
      <c r="D3027">
        <v>152</v>
      </c>
      <c r="E3027">
        <v>347</v>
      </c>
      <c r="F3027">
        <f t="shared" si="47"/>
        <v>23913</v>
      </c>
      <c r="G3027">
        <f>IF(punkty[[#This Row],[v1]] &lt; 40000,1,"")</f>
        <v>1</v>
      </c>
      <c r="H3027" t="str">
        <f>IF(punkty[[#This Row],[v1]] = 40000,1,"")</f>
        <v/>
      </c>
    </row>
    <row r="3028" spans="4:8" x14ac:dyDescent="0.25">
      <c r="D3028">
        <v>329</v>
      </c>
      <c r="E3028">
        <v>167</v>
      </c>
      <c r="F3028">
        <f t="shared" si="47"/>
        <v>17730</v>
      </c>
      <c r="G3028">
        <f>IF(punkty[[#This Row],[v1]] &lt; 40000,1,"")</f>
        <v>1</v>
      </c>
      <c r="H3028" t="str">
        <f>IF(punkty[[#This Row],[v1]] = 40000,1,"")</f>
        <v/>
      </c>
    </row>
    <row r="3029" spans="4:8" x14ac:dyDescent="0.25">
      <c r="D3029">
        <v>157</v>
      </c>
      <c r="E3029">
        <v>293</v>
      </c>
      <c r="F3029">
        <f t="shared" si="47"/>
        <v>10498</v>
      </c>
      <c r="G3029">
        <f>IF(punkty[[#This Row],[v1]] &lt; 40000,1,"")</f>
        <v>1</v>
      </c>
      <c r="H3029" t="str">
        <f>IF(punkty[[#This Row],[v1]] = 40000,1,"")</f>
        <v/>
      </c>
    </row>
    <row r="3030" spans="4:8" x14ac:dyDescent="0.25">
      <c r="D3030">
        <v>280</v>
      </c>
      <c r="E3030">
        <v>136</v>
      </c>
      <c r="F3030">
        <f t="shared" si="47"/>
        <v>10496</v>
      </c>
      <c r="G3030">
        <f>IF(punkty[[#This Row],[v1]] &lt; 40000,1,"")</f>
        <v>1</v>
      </c>
      <c r="H3030" t="str">
        <f>IF(punkty[[#This Row],[v1]] = 40000,1,"")</f>
        <v/>
      </c>
    </row>
    <row r="3031" spans="4:8" x14ac:dyDescent="0.25">
      <c r="D3031">
        <v>204</v>
      </c>
      <c r="E3031">
        <v>205</v>
      </c>
      <c r="F3031">
        <f t="shared" si="47"/>
        <v>41</v>
      </c>
      <c r="G3031">
        <f>IF(punkty[[#This Row],[v1]] &lt; 40000,1,"")</f>
        <v>1</v>
      </c>
      <c r="H3031" t="str">
        <f>IF(punkty[[#This Row],[v1]] = 40000,1,"")</f>
        <v/>
      </c>
    </row>
    <row r="3032" spans="4:8" x14ac:dyDescent="0.25">
      <c r="D3032">
        <v>354</v>
      </c>
      <c r="E3032">
        <v>6</v>
      </c>
      <c r="F3032">
        <f t="shared" si="47"/>
        <v>61352</v>
      </c>
      <c r="G3032" t="str">
        <f>IF(punkty[[#This Row],[v1]] &lt; 40000,1,"")</f>
        <v/>
      </c>
      <c r="H3032" t="str">
        <f>IF(punkty[[#This Row],[v1]] = 40000,1,"")</f>
        <v/>
      </c>
    </row>
    <row r="3033" spans="4:8" x14ac:dyDescent="0.25">
      <c r="D3033">
        <v>248</v>
      </c>
      <c r="E3033">
        <v>157</v>
      </c>
      <c r="F3033">
        <f t="shared" si="47"/>
        <v>4153</v>
      </c>
      <c r="G3033">
        <f>IF(punkty[[#This Row],[v1]] &lt; 40000,1,"")</f>
        <v>1</v>
      </c>
      <c r="H3033" t="str">
        <f>IF(punkty[[#This Row],[v1]] = 40000,1,"")</f>
        <v/>
      </c>
    </row>
    <row r="3034" spans="4:8" x14ac:dyDescent="0.25">
      <c r="D3034">
        <v>316</v>
      </c>
      <c r="E3034">
        <v>119</v>
      </c>
      <c r="F3034">
        <f t="shared" si="47"/>
        <v>20017</v>
      </c>
      <c r="G3034">
        <f>IF(punkty[[#This Row],[v1]] &lt; 40000,1,"")</f>
        <v>1</v>
      </c>
      <c r="H3034" t="str">
        <f>IF(punkty[[#This Row],[v1]] = 40000,1,"")</f>
        <v/>
      </c>
    </row>
    <row r="3035" spans="4:8" x14ac:dyDescent="0.25">
      <c r="D3035">
        <v>224</v>
      </c>
      <c r="E3035">
        <v>190</v>
      </c>
      <c r="F3035">
        <f t="shared" si="47"/>
        <v>676</v>
      </c>
      <c r="G3035">
        <f>IF(punkty[[#This Row],[v1]] &lt; 40000,1,"")</f>
        <v>1</v>
      </c>
      <c r="H3035" t="str">
        <f>IF(punkty[[#This Row],[v1]] = 40000,1,"")</f>
        <v/>
      </c>
    </row>
    <row r="3036" spans="4:8" x14ac:dyDescent="0.25">
      <c r="D3036">
        <v>149</v>
      </c>
      <c r="E3036">
        <v>199</v>
      </c>
      <c r="F3036">
        <f t="shared" si="47"/>
        <v>2602</v>
      </c>
      <c r="G3036">
        <f>IF(punkty[[#This Row],[v1]] &lt; 40000,1,"")</f>
        <v>1</v>
      </c>
      <c r="H3036" t="str">
        <f>IF(punkty[[#This Row],[v1]] = 40000,1,"")</f>
        <v/>
      </c>
    </row>
    <row r="3037" spans="4:8" x14ac:dyDescent="0.25">
      <c r="D3037">
        <v>162</v>
      </c>
      <c r="E3037">
        <v>112</v>
      </c>
      <c r="F3037">
        <f t="shared" si="47"/>
        <v>9188</v>
      </c>
      <c r="G3037">
        <f>IF(punkty[[#This Row],[v1]] &lt; 40000,1,"")</f>
        <v>1</v>
      </c>
      <c r="H3037" t="str">
        <f>IF(punkty[[#This Row],[v1]] = 40000,1,"")</f>
        <v/>
      </c>
    </row>
    <row r="3038" spans="4:8" x14ac:dyDescent="0.25">
      <c r="D3038">
        <v>396</v>
      </c>
      <c r="E3038">
        <v>339</v>
      </c>
      <c r="F3038">
        <f t="shared" si="47"/>
        <v>57737</v>
      </c>
      <c r="G3038" t="str">
        <f>IF(punkty[[#This Row],[v1]] &lt; 40000,1,"")</f>
        <v/>
      </c>
      <c r="H3038" t="str">
        <f>IF(punkty[[#This Row],[v1]] = 40000,1,"")</f>
        <v/>
      </c>
    </row>
    <row r="3039" spans="4:8" x14ac:dyDescent="0.25">
      <c r="D3039">
        <v>244</v>
      </c>
      <c r="E3039">
        <v>7</v>
      </c>
      <c r="F3039">
        <f t="shared" si="47"/>
        <v>39185</v>
      </c>
      <c r="G3039">
        <f>IF(punkty[[#This Row],[v1]] &lt; 40000,1,"")</f>
        <v>1</v>
      </c>
      <c r="H3039" t="str">
        <f>IF(punkty[[#This Row],[v1]] = 40000,1,"")</f>
        <v/>
      </c>
    </row>
    <row r="3040" spans="4:8" x14ac:dyDescent="0.25">
      <c r="D3040">
        <v>197</v>
      </c>
      <c r="E3040">
        <v>380</v>
      </c>
      <c r="F3040">
        <f t="shared" si="47"/>
        <v>32409</v>
      </c>
      <c r="G3040">
        <f>IF(punkty[[#This Row],[v1]] &lt; 40000,1,"")</f>
        <v>1</v>
      </c>
      <c r="H3040" t="str">
        <f>IF(punkty[[#This Row],[v1]] = 40000,1,"")</f>
        <v/>
      </c>
    </row>
    <row r="3041" spans="4:8" x14ac:dyDescent="0.25">
      <c r="D3041">
        <v>69</v>
      </c>
      <c r="E3041">
        <v>135</v>
      </c>
      <c r="F3041">
        <f t="shared" si="47"/>
        <v>21386</v>
      </c>
      <c r="G3041">
        <f>IF(punkty[[#This Row],[v1]] &lt; 40000,1,"")</f>
        <v>1</v>
      </c>
      <c r="H3041" t="str">
        <f>IF(punkty[[#This Row],[v1]] = 40000,1,"")</f>
        <v/>
      </c>
    </row>
    <row r="3042" spans="4:8" x14ac:dyDescent="0.25">
      <c r="D3042">
        <v>300</v>
      </c>
      <c r="E3042">
        <v>358</v>
      </c>
      <c r="F3042">
        <f t="shared" si="47"/>
        <v>34964</v>
      </c>
      <c r="G3042">
        <f>IF(punkty[[#This Row],[v1]] &lt; 40000,1,"")</f>
        <v>1</v>
      </c>
      <c r="H3042" t="str">
        <f>IF(punkty[[#This Row],[v1]] = 40000,1,"")</f>
        <v/>
      </c>
    </row>
    <row r="3043" spans="4:8" x14ac:dyDescent="0.25">
      <c r="D3043">
        <v>358</v>
      </c>
      <c r="E3043">
        <v>393</v>
      </c>
      <c r="F3043">
        <f t="shared" si="47"/>
        <v>62213</v>
      </c>
      <c r="G3043" t="str">
        <f>IF(punkty[[#This Row],[v1]] &lt; 40000,1,"")</f>
        <v/>
      </c>
      <c r="H3043" t="str">
        <f>IF(punkty[[#This Row],[v1]] = 40000,1,"")</f>
        <v/>
      </c>
    </row>
    <row r="3044" spans="4:8" x14ac:dyDescent="0.25">
      <c r="D3044">
        <v>190</v>
      </c>
      <c r="E3044">
        <v>270</v>
      </c>
      <c r="F3044">
        <f t="shared" si="47"/>
        <v>5000</v>
      </c>
      <c r="G3044">
        <f>IF(punkty[[#This Row],[v1]] &lt; 40000,1,"")</f>
        <v>1</v>
      </c>
      <c r="H3044" t="str">
        <f>IF(punkty[[#This Row],[v1]] = 40000,1,"")</f>
        <v/>
      </c>
    </row>
    <row r="3045" spans="4:8" x14ac:dyDescent="0.25">
      <c r="D3045">
        <v>398</v>
      </c>
      <c r="E3045">
        <v>184</v>
      </c>
      <c r="F3045">
        <f t="shared" si="47"/>
        <v>39460</v>
      </c>
      <c r="G3045">
        <f>IF(punkty[[#This Row],[v1]] &lt; 40000,1,"")</f>
        <v>1</v>
      </c>
      <c r="H3045" t="str">
        <f>IF(punkty[[#This Row],[v1]] = 40000,1,"")</f>
        <v/>
      </c>
    </row>
    <row r="3046" spans="4:8" x14ac:dyDescent="0.25">
      <c r="D3046">
        <v>160</v>
      </c>
      <c r="E3046">
        <v>73</v>
      </c>
      <c r="F3046">
        <f t="shared" si="47"/>
        <v>17729</v>
      </c>
      <c r="G3046">
        <f>IF(punkty[[#This Row],[v1]] &lt; 40000,1,"")</f>
        <v>1</v>
      </c>
      <c r="H3046" t="str">
        <f>IF(punkty[[#This Row],[v1]] = 40000,1,"")</f>
        <v/>
      </c>
    </row>
    <row r="3047" spans="4:8" x14ac:dyDescent="0.25">
      <c r="D3047">
        <v>122</v>
      </c>
      <c r="E3047">
        <v>146</v>
      </c>
      <c r="F3047">
        <f t="shared" si="47"/>
        <v>9000</v>
      </c>
      <c r="G3047">
        <f>IF(punkty[[#This Row],[v1]] &lt; 40000,1,"")</f>
        <v>1</v>
      </c>
      <c r="H3047" t="str">
        <f>IF(punkty[[#This Row],[v1]] = 40000,1,"")</f>
        <v/>
      </c>
    </row>
    <row r="3048" spans="4:8" x14ac:dyDescent="0.25">
      <c r="D3048">
        <v>271</v>
      </c>
      <c r="E3048">
        <v>95</v>
      </c>
      <c r="F3048">
        <f t="shared" si="47"/>
        <v>16066</v>
      </c>
      <c r="G3048">
        <f>IF(punkty[[#This Row],[v1]] &lt; 40000,1,"")</f>
        <v>1</v>
      </c>
      <c r="H3048" t="str">
        <f>IF(punkty[[#This Row],[v1]] = 40000,1,"")</f>
        <v/>
      </c>
    </row>
    <row r="3049" spans="4:8" x14ac:dyDescent="0.25">
      <c r="D3049">
        <v>15</v>
      </c>
      <c r="E3049">
        <v>35</v>
      </c>
      <c r="F3049">
        <f t="shared" si="47"/>
        <v>61450</v>
      </c>
      <c r="G3049" t="str">
        <f>IF(punkty[[#This Row],[v1]] &lt; 40000,1,"")</f>
        <v/>
      </c>
      <c r="H3049" t="str">
        <f>IF(punkty[[#This Row],[v1]] = 40000,1,"")</f>
        <v/>
      </c>
    </row>
    <row r="3050" spans="4:8" x14ac:dyDescent="0.25">
      <c r="D3050">
        <v>303</v>
      </c>
      <c r="E3050">
        <v>191</v>
      </c>
      <c r="F3050">
        <f t="shared" si="47"/>
        <v>10690</v>
      </c>
      <c r="G3050">
        <f>IF(punkty[[#This Row],[v1]] &lt; 40000,1,"")</f>
        <v>1</v>
      </c>
      <c r="H3050" t="str">
        <f>IF(punkty[[#This Row],[v1]] = 40000,1,"")</f>
        <v/>
      </c>
    </row>
    <row r="3051" spans="4:8" x14ac:dyDescent="0.25">
      <c r="D3051">
        <v>138</v>
      </c>
      <c r="E3051">
        <v>346</v>
      </c>
      <c r="F3051">
        <f t="shared" si="47"/>
        <v>25160</v>
      </c>
      <c r="G3051">
        <f>IF(punkty[[#This Row],[v1]] &lt; 40000,1,"")</f>
        <v>1</v>
      </c>
      <c r="H3051" t="str">
        <f>IF(punkty[[#This Row],[v1]] = 40000,1,"")</f>
        <v/>
      </c>
    </row>
    <row r="3052" spans="4:8" x14ac:dyDescent="0.25">
      <c r="D3052">
        <v>322</v>
      </c>
      <c r="E3052">
        <v>233</v>
      </c>
      <c r="F3052">
        <f t="shared" si="47"/>
        <v>15973</v>
      </c>
      <c r="G3052">
        <f>IF(punkty[[#This Row],[v1]] &lt; 40000,1,"")</f>
        <v>1</v>
      </c>
      <c r="H3052" t="str">
        <f>IF(punkty[[#This Row],[v1]] = 40000,1,"")</f>
        <v/>
      </c>
    </row>
    <row r="3053" spans="4:8" x14ac:dyDescent="0.25">
      <c r="D3053">
        <v>55</v>
      </c>
      <c r="E3053">
        <v>51</v>
      </c>
      <c r="F3053">
        <f t="shared" si="47"/>
        <v>43226</v>
      </c>
      <c r="G3053" t="str">
        <f>IF(punkty[[#This Row],[v1]] &lt; 40000,1,"")</f>
        <v/>
      </c>
      <c r="H3053" t="str">
        <f>IF(punkty[[#This Row],[v1]] = 40000,1,"")</f>
        <v/>
      </c>
    </row>
    <row r="3054" spans="4:8" x14ac:dyDescent="0.25">
      <c r="D3054">
        <v>367</v>
      </c>
      <c r="E3054">
        <v>372</v>
      </c>
      <c r="F3054">
        <f t="shared" si="47"/>
        <v>57473</v>
      </c>
      <c r="G3054" t="str">
        <f>IF(punkty[[#This Row],[v1]] &lt; 40000,1,"")</f>
        <v/>
      </c>
      <c r="H3054" t="str">
        <f>IF(punkty[[#This Row],[v1]] = 40000,1,"")</f>
        <v/>
      </c>
    </row>
    <row r="3055" spans="4:8" x14ac:dyDescent="0.25">
      <c r="D3055">
        <v>39</v>
      </c>
      <c r="E3055">
        <v>278</v>
      </c>
      <c r="F3055">
        <f t="shared" si="47"/>
        <v>32005</v>
      </c>
      <c r="G3055">
        <f>IF(punkty[[#This Row],[v1]] &lt; 40000,1,"")</f>
        <v>1</v>
      </c>
      <c r="H3055" t="str">
        <f>IF(punkty[[#This Row],[v1]] = 40000,1,"")</f>
        <v/>
      </c>
    </row>
    <row r="3056" spans="4:8" x14ac:dyDescent="0.25">
      <c r="D3056">
        <v>31</v>
      </c>
      <c r="E3056">
        <v>24</v>
      </c>
      <c r="F3056">
        <f t="shared" si="47"/>
        <v>59537</v>
      </c>
      <c r="G3056" t="str">
        <f>IF(punkty[[#This Row],[v1]] &lt; 40000,1,"")</f>
        <v/>
      </c>
      <c r="H3056" t="str">
        <f>IF(punkty[[#This Row],[v1]] = 40000,1,"")</f>
        <v/>
      </c>
    </row>
    <row r="3057" spans="4:8" x14ac:dyDescent="0.25">
      <c r="D3057">
        <v>326</v>
      </c>
      <c r="E3057">
        <v>76</v>
      </c>
      <c r="F3057">
        <f t="shared" si="47"/>
        <v>31252</v>
      </c>
      <c r="G3057">
        <f>IF(punkty[[#This Row],[v1]] &lt; 40000,1,"")</f>
        <v>1</v>
      </c>
      <c r="H3057" t="str">
        <f>IF(punkty[[#This Row],[v1]] = 40000,1,"")</f>
        <v/>
      </c>
    </row>
    <row r="3058" spans="4:8" x14ac:dyDescent="0.25">
      <c r="D3058">
        <v>238</v>
      </c>
      <c r="E3058">
        <v>389</v>
      </c>
      <c r="F3058">
        <f t="shared" si="47"/>
        <v>37165</v>
      </c>
      <c r="G3058">
        <f>IF(punkty[[#This Row],[v1]] &lt; 40000,1,"")</f>
        <v>1</v>
      </c>
      <c r="H3058" t="str">
        <f>IF(punkty[[#This Row],[v1]] = 40000,1,"")</f>
        <v/>
      </c>
    </row>
    <row r="3059" spans="4:8" x14ac:dyDescent="0.25">
      <c r="D3059">
        <v>197</v>
      </c>
      <c r="E3059">
        <v>396</v>
      </c>
      <c r="F3059">
        <f t="shared" si="47"/>
        <v>38425</v>
      </c>
      <c r="G3059">
        <f>IF(punkty[[#This Row],[v1]] &lt; 40000,1,"")</f>
        <v>1</v>
      </c>
      <c r="H3059" t="str">
        <f>IF(punkty[[#This Row],[v1]] = 40000,1,"")</f>
        <v/>
      </c>
    </row>
    <row r="3060" spans="4:8" x14ac:dyDescent="0.25">
      <c r="D3060">
        <v>354</v>
      </c>
      <c r="E3060">
        <v>171</v>
      </c>
      <c r="F3060">
        <f t="shared" si="47"/>
        <v>24557</v>
      </c>
      <c r="G3060">
        <f>IF(punkty[[#This Row],[v1]] &lt; 40000,1,"")</f>
        <v>1</v>
      </c>
      <c r="H3060" t="str">
        <f>IF(punkty[[#This Row],[v1]] = 40000,1,"")</f>
        <v/>
      </c>
    </row>
    <row r="3061" spans="4:8" x14ac:dyDescent="0.25">
      <c r="D3061">
        <v>330</v>
      </c>
      <c r="E3061">
        <v>24</v>
      </c>
      <c r="F3061">
        <f t="shared" si="47"/>
        <v>47876</v>
      </c>
      <c r="G3061" t="str">
        <f>IF(punkty[[#This Row],[v1]] &lt; 40000,1,"")</f>
        <v/>
      </c>
      <c r="H3061" t="str">
        <f>IF(punkty[[#This Row],[v1]] = 40000,1,"")</f>
        <v/>
      </c>
    </row>
    <row r="3062" spans="4:8" x14ac:dyDescent="0.25">
      <c r="D3062">
        <v>39</v>
      </c>
      <c r="E3062">
        <v>234</v>
      </c>
      <c r="F3062">
        <f t="shared" si="47"/>
        <v>27077</v>
      </c>
      <c r="G3062">
        <f>IF(punkty[[#This Row],[v1]] &lt; 40000,1,"")</f>
        <v>1</v>
      </c>
      <c r="H3062" t="str">
        <f>IF(punkty[[#This Row],[v1]] = 40000,1,"")</f>
        <v/>
      </c>
    </row>
    <row r="3063" spans="4:8" x14ac:dyDescent="0.25">
      <c r="D3063">
        <v>178</v>
      </c>
      <c r="E3063">
        <v>165</v>
      </c>
      <c r="F3063">
        <f t="shared" si="47"/>
        <v>1709</v>
      </c>
      <c r="G3063">
        <f>IF(punkty[[#This Row],[v1]] &lt; 40000,1,"")</f>
        <v>1</v>
      </c>
      <c r="H3063" t="str">
        <f>IF(punkty[[#This Row],[v1]] = 40000,1,"")</f>
        <v/>
      </c>
    </row>
    <row r="3064" spans="4:8" x14ac:dyDescent="0.25">
      <c r="D3064">
        <v>171</v>
      </c>
      <c r="E3064">
        <v>260</v>
      </c>
      <c r="F3064">
        <f t="shared" si="47"/>
        <v>4441</v>
      </c>
      <c r="G3064">
        <f>IF(punkty[[#This Row],[v1]] &lt; 40000,1,"")</f>
        <v>1</v>
      </c>
      <c r="H3064" t="str">
        <f>IF(punkty[[#This Row],[v1]] = 40000,1,"")</f>
        <v/>
      </c>
    </row>
    <row r="3065" spans="4:8" x14ac:dyDescent="0.25">
      <c r="D3065">
        <v>346</v>
      </c>
      <c r="E3065">
        <v>316</v>
      </c>
      <c r="F3065">
        <f t="shared" si="47"/>
        <v>34772</v>
      </c>
      <c r="G3065">
        <f>IF(punkty[[#This Row],[v1]] &lt; 40000,1,"")</f>
        <v>1</v>
      </c>
      <c r="H3065" t="str">
        <f>IF(punkty[[#This Row],[v1]] = 40000,1,"")</f>
        <v/>
      </c>
    </row>
    <row r="3066" spans="4:8" x14ac:dyDescent="0.25">
      <c r="D3066">
        <v>390</v>
      </c>
      <c r="E3066">
        <v>65</v>
      </c>
      <c r="F3066">
        <f t="shared" si="47"/>
        <v>54325</v>
      </c>
      <c r="G3066" t="str">
        <f>IF(punkty[[#This Row],[v1]] &lt; 40000,1,"")</f>
        <v/>
      </c>
      <c r="H3066" t="str">
        <f>IF(punkty[[#This Row],[v1]] = 40000,1,"")</f>
        <v/>
      </c>
    </row>
    <row r="3067" spans="4:8" x14ac:dyDescent="0.25">
      <c r="D3067">
        <v>222</v>
      </c>
      <c r="E3067">
        <v>60</v>
      </c>
      <c r="F3067">
        <f t="shared" si="47"/>
        <v>20084</v>
      </c>
      <c r="G3067">
        <f>IF(punkty[[#This Row],[v1]] &lt; 40000,1,"")</f>
        <v>1</v>
      </c>
      <c r="H3067" t="str">
        <f>IF(punkty[[#This Row],[v1]] = 40000,1,"")</f>
        <v/>
      </c>
    </row>
    <row r="3068" spans="4:8" x14ac:dyDescent="0.25">
      <c r="D3068">
        <v>178</v>
      </c>
      <c r="E3068">
        <v>276</v>
      </c>
      <c r="F3068">
        <f t="shared" si="47"/>
        <v>6260</v>
      </c>
      <c r="G3068">
        <f>IF(punkty[[#This Row],[v1]] &lt; 40000,1,"")</f>
        <v>1</v>
      </c>
      <c r="H3068" t="str">
        <f>IF(punkty[[#This Row],[v1]] = 40000,1,"")</f>
        <v/>
      </c>
    </row>
    <row r="3069" spans="4:8" x14ac:dyDescent="0.25">
      <c r="D3069">
        <v>324</v>
      </c>
      <c r="E3069">
        <v>16</v>
      </c>
      <c r="F3069">
        <f t="shared" si="47"/>
        <v>49232</v>
      </c>
      <c r="G3069" t="str">
        <f>IF(punkty[[#This Row],[v1]] &lt; 40000,1,"")</f>
        <v/>
      </c>
      <c r="H3069" t="str">
        <f>IF(punkty[[#This Row],[v1]] = 40000,1,"")</f>
        <v/>
      </c>
    </row>
    <row r="3070" spans="4:8" x14ac:dyDescent="0.25">
      <c r="D3070">
        <v>291</v>
      </c>
      <c r="E3070">
        <v>106</v>
      </c>
      <c r="F3070">
        <f t="shared" si="47"/>
        <v>17117</v>
      </c>
      <c r="G3070">
        <f>IF(punkty[[#This Row],[v1]] &lt; 40000,1,"")</f>
        <v>1</v>
      </c>
      <c r="H3070" t="str">
        <f>IF(punkty[[#This Row],[v1]] = 40000,1,"")</f>
        <v/>
      </c>
    </row>
    <row r="3071" spans="4:8" x14ac:dyDescent="0.25">
      <c r="D3071">
        <v>150</v>
      </c>
      <c r="E3071">
        <v>87</v>
      </c>
      <c r="F3071">
        <f t="shared" si="47"/>
        <v>15269</v>
      </c>
      <c r="G3071">
        <f>IF(punkty[[#This Row],[v1]] &lt; 40000,1,"")</f>
        <v>1</v>
      </c>
      <c r="H3071" t="str">
        <f>IF(punkty[[#This Row],[v1]] = 40000,1,"")</f>
        <v/>
      </c>
    </row>
    <row r="3072" spans="4:8" x14ac:dyDescent="0.25">
      <c r="D3072">
        <v>122</v>
      </c>
      <c r="E3072">
        <v>353</v>
      </c>
      <c r="F3072">
        <f t="shared" si="47"/>
        <v>29493</v>
      </c>
      <c r="G3072">
        <f>IF(punkty[[#This Row],[v1]] &lt; 40000,1,"")</f>
        <v>1</v>
      </c>
      <c r="H3072" t="str">
        <f>IF(punkty[[#This Row],[v1]] = 40000,1,"")</f>
        <v/>
      </c>
    </row>
    <row r="3073" spans="4:8" x14ac:dyDescent="0.25">
      <c r="D3073">
        <v>221</v>
      </c>
      <c r="E3073">
        <v>70</v>
      </c>
      <c r="F3073">
        <f t="shared" si="47"/>
        <v>17341</v>
      </c>
      <c r="G3073">
        <f>IF(punkty[[#This Row],[v1]] &lt; 40000,1,"")</f>
        <v>1</v>
      </c>
      <c r="H3073" t="str">
        <f>IF(punkty[[#This Row],[v1]] = 40000,1,"")</f>
        <v/>
      </c>
    </row>
    <row r="3074" spans="4:8" x14ac:dyDescent="0.25">
      <c r="D3074">
        <v>383</v>
      </c>
      <c r="E3074">
        <v>172</v>
      </c>
      <c r="F3074">
        <f t="shared" si="47"/>
        <v>34273</v>
      </c>
      <c r="G3074">
        <f>IF(punkty[[#This Row],[v1]] &lt; 40000,1,"")</f>
        <v>1</v>
      </c>
      <c r="H3074" t="str">
        <f>IF(punkty[[#This Row],[v1]] = 40000,1,"")</f>
        <v/>
      </c>
    </row>
    <row r="3075" spans="4:8" x14ac:dyDescent="0.25">
      <c r="D3075">
        <v>373</v>
      </c>
      <c r="E3075">
        <v>26</v>
      </c>
      <c r="F3075">
        <f t="shared" si="47"/>
        <v>60205</v>
      </c>
      <c r="G3075" t="str">
        <f>IF(punkty[[#This Row],[v1]] &lt; 40000,1,"")</f>
        <v/>
      </c>
      <c r="H3075" t="str">
        <f>IF(punkty[[#This Row],[v1]] = 40000,1,"")</f>
        <v/>
      </c>
    </row>
    <row r="3076" spans="4:8" x14ac:dyDescent="0.25">
      <c r="D3076">
        <v>231</v>
      </c>
      <c r="E3076">
        <v>305</v>
      </c>
      <c r="F3076">
        <f t="shared" si="47"/>
        <v>11986</v>
      </c>
      <c r="G3076">
        <f>IF(punkty[[#This Row],[v1]] &lt; 40000,1,"")</f>
        <v>1</v>
      </c>
      <c r="H3076" t="str">
        <f>IF(punkty[[#This Row],[v1]] = 40000,1,"")</f>
        <v/>
      </c>
    </row>
    <row r="3077" spans="4:8" x14ac:dyDescent="0.25">
      <c r="D3077">
        <v>140</v>
      </c>
      <c r="E3077">
        <v>383</v>
      </c>
      <c r="F3077">
        <f t="shared" si="47"/>
        <v>37089</v>
      </c>
      <c r="G3077">
        <f>IF(punkty[[#This Row],[v1]] &lt; 40000,1,"")</f>
        <v>1</v>
      </c>
      <c r="H3077" t="str">
        <f>IF(punkty[[#This Row],[v1]] = 40000,1,"")</f>
        <v/>
      </c>
    </row>
    <row r="3078" spans="4:8" x14ac:dyDescent="0.25">
      <c r="D3078">
        <v>224</v>
      </c>
      <c r="E3078">
        <v>328</v>
      </c>
      <c r="F3078">
        <f t="shared" si="47"/>
        <v>16960</v>
      </c>
      <c r="G3078">
        <f>IF(punkty[[#This Row],[v1]] &lt; 40000,1,"")</f>
        <v>1</v>
      </c>
      <c r="H3078" t="str">
        <f>IF(punkty[[#This Row],[v1]] = 40000,1,"")</f>
        <v/>
      </c>
    </row>
    <row r="3079" spans="4:8" x14ac:dyDescent="0.25">
      <c r="D3079">
        <v>98</v>
      </c>
      <c r="E3079">
        <v>315</v>
      </c>
      <c r="F3079">
        <f t="shared" si="47"/>
        <v>23629</v>
      </c>
      <c r="G3079">
        <f>IF(punkty[[#This Row],[v1]] &lt; 40000,1,"")</f>
        <v>1</v>
      </c>
      <c r="H3079" t="str">
        <f>IF(punkty[[#This Row],[v1]] = 40000,1,"")</f>
        <v/>
      </c>
    </row>
    <row r="3080" spans="4:8" x14ac:dyDescent="0.25">
      <c r="D3080">
        <v>56</v>
      </c>
      <c r="E3080">
        <v>126</v>
      </c>
      <c r="F3080">
        <f t="shared" si="47"/>
        <v>26212</v>
      </c>
      <c r="G3080">
        <f>IF(punkty[[#This Row],[v1]] &lt; 40000,1,"")</f>
        <v>1</v>
      </c>
      <c r="H3080" t="str">
        <f>IF(punkty[[#This Row],[v1]] = 40000,1,"")</f>
        <v/>
      </c>
    </row>
    <row r="3081" spans="4:8" x14ac:dyDescent="0.25">
      <c r="D3081">
        <v>305</v>
      </c>
      <c r="E3081">
        <v>34</v>
      </c>
      <c r="F3081">
        <f t="shared" ref="F3081:F3144" si="48">((D3081 - 200) * (D3081 - 200)) +(( E3081 - 200) * ( E3081 - 200))</f>
        <v>38581</v>
      </c>
      <c r="G3081">
        <f>IF(punkty[[#This Row],[v1]] &lt; 40000,1,"")</f>
        <v>1</v>
      </c>
      <c r="H3081" t="str">
        <f>IF(punkty[[#This Row],[v1]] = 40000,1,"")</f>
        <v/>
      </c>
    </row>
    <row r="3082" spans="4:8" x14ac:dyDescent="0.25">
      <c r="D3082">
        <v>53</v>
      </c>
      <c r="E3082">
        <v>225</v>
      </c>
      <c r="F3082">
        <f t="shared" si="48"/>
        <v>22234</v>
      </c>
      <c r="G3082">
        <f>IF(punkty[[#This Row],[v1]] &lt; 40000,1,"")</f>
        <v>1</v>
      </c>
      <c r="H3082" t="str">
        <f>IF(punkty[[#This Row],[v1]] = 40000,1,"")</f>
        <v/>
      </c>
    </row>
    <row r="3083" spans="4:8" x14ac:dyDescent="0.25">
      <c r="D3083">
        <v>90</v>
      </c>
      <c r="E3083">
        <v>158</v>
      </c>
      <c r="F3083">
        <f t="shared" si="48"/>
        <v>13864</v>
      </c>
      <c r="G3083">
        <f>IF(punkty[[#This Row],[v1]] &lt; 40000,1,"")</f>
        <v>1</v>
      </c>
      <c r="H3083" t="str">
        <f>IF(punkty[[#This Row],[v1]] = 40000,1,"")</f>
        <v/>
      </c>
    </row>
    <row r="3084" spans="4:8" x14ac:dyDescent="0.25">
      <c r="D3084">
        <v>296</v>
      </c>
      <c r="E3084">
        <v>45</v>
      </c>
      <c r="F3084">
        <f t="shared" si="48"/>
        <v>33241</v>
      </c>
      <c r="G3084">
        <f>IF(punkty[[#This Row],[v1]] &lt; 40000,1,"")</f>
        <v>1</v>
      </c>
      <c r="H3084" t="str">
        <f>IF(punkty[[#This Row],[v1]] = 40000,1,"")</f>
        <v/>
      </c>
    </row>
    <row r="3085" spans="4:8" x14ac:dyDescent="0.25">
      <c r="D3085">
        <v>66</v>
      </c>
      <c r="E3085">
        <v>165</v>
      </c>
      <c r="F3085">
        <f t="shared" si="48"/>
        <v>19181</v>
      </c>
      <c r="G3085">
        <f>IF(punkty[[#This Row],[v1]] &lt; 40000,1,"")</f>
        <v>1</v>
      </c>
      <c r="H3085" t="str">
        <f>IF(punkty[[#This Row],[v1]] = 40000,1,"")</f>
        <v/>
      </c>
    </row>
    <row r="3086" spans="4:8" x14ac:dyDescent="0.25">
      <c r="D3086">
        <v>134</v>
      </c>
      <c r="E3086">
        <v>308</v>
      </c>
      <c r="F3086">
        <f t="shared" si="48"/>
        <v>16020</v>
      </c>
      <c r="G3086">
        <f>IF(punkty[[#This Row],[v1]] &lt; 40000,1,"")</f>
        <v>1</v>
      </c>
      <c r="H3086" t="str">
        <f>IF(punkty[[#This Row],[v1]] = 40000,1,"")</f>
        <v/>
      </c>
    </row>
    <row r="3087" spans="4:8" x14ac:dyDescent="0.25">
      <c r="D3087">
        <v>154</v>
      </c>
      <c r="E3087">
        <v>321</v>
      </c>
      <c r="F3087">
        <f t="shared" si="48"/>
        <v>16757</v>
      </c>
      <c r="G3087">
        <f>IF(punkty[[#This Row],[v1]] &lt; 40000,1,"")</f>
        <v>1</v>
      </c>
      <c r="H3087" t="str">
        <f>IF(punkty[[#This Row],[v1]] = 40000,1,"")</f>
        <v/>
      </c>
    </row>
    <row r="3088" spans="4:8" x14ac:dyDescent="0.25">
      <c r="D3088">
        <v>331</v>
      </c>
      <c r="E3088">
        <v>49</v>
      </c>
      <c r="F3088">
        <f t="shared" si="48"/>
        <v>39962</v>
      </c>
      <c r="G3088">
        <f>IF(punkty[[#This Row],[v1]] &lt; 40000,1,"")</f>
        <v>1</v>
      </c>
      <c r="H3088" t="str">
        <f>IF(punkty[[#This Row],[v1]] = 40000,1,"")</f>
        <v/>
      </c>
    </row>
    <row r="3089" spans="4:8" x14ac:dyDescent="0.25">
      <c r="D3089">
        <v>376</v>
      </c>
      <c r="E3089">
        <v>83</v>
      </c>
      <c r="F3089">
        <f t="shared" si="48"/>
        <v>44665</v>
      </c>
      <c r="G3089" t="str">
        <f>IF(punkty[[#This Row],[v1]] &lt; 40000,1,"")</f>
        <v/>
      </c>
      <c r="H3089" t="str">
        <f>IF(punkty[[#This Row],[v1]] = 40000,1,"")</f>
        <v/>
      </c>
    </row>
    <row r="3090" spans="4:8" x14ac:dyDescent="0.25">
      <c r="D3090">
        <v>338</v>
      </c>
      <c r="E3090">
        <v>19</v>
      </c>
      <c r="F3090">
        <f t="shared" si="48"/>
        <v>51805</v>
      </c>
      <c r="G3090" t="str">
        <f>IF(punkty[[#This Row],[v1]] &lt; 40000,1,"")</f>
        <v/>
      </c>
      <c r="H3090" t="str">
        <f>IF(punkty[[#This Row],[v1]] = 40000,1,"")</f>
        <v/>
      </c>
    </row>
    <row r="3091" spans="4:8" x14ac:dyDescent="0.25">
      <c r="D3091">
        <v>346</v>
      </c>
      <c r="E3091">
        <v>262</v>
      </c>
      <c r="F3091">
        <f t="shared" si="48"/>
        <v>25160</v>
      </c>
      <c r="G3091">
        <f>IF(punkty[[#This Row],[v1]] &lt; 40000,1,"")</f>
        <v>1</v>
      </c>
      <c r="H3091" t="str">
        <f>IF(punkty[[#This Row],[v1]] = 40000,1,"")</f>
        <v/>
      </c>
    </row>
    <row r="3092" spans="4:8" x14ac:dyDescent="0.25">
      <c r="D3092">
        <v>245</v>
      </c>
      <c r="E3092">
        <v>81</v>
      </c>
      <c r="F3092">
        <f t="shared" si="48"/>
        <v>16186</v>
      </c>
      <c r="G3092">
        <f>IF(punkty[[#This Row],[v1]] &lt; 40000,1,"")</f>
        <v>1</v>
      </c>
      <c r="H3092" t="str">
        <f>IF(punkty[[#This Row],[v1]] = 40000,1,"")</f>
        <v/>
      </c>
    </row>
    <row r="3093" spans="4:8" x14ac:dyDescent="0.25">
      <c r="D3093">
        <v>178</v>
      </c>
      <c r="E3093">
        <v>256</v>
      </c>
      <c r="F3093">
        <f t="shared" si="48"/>
        <v>3620</v>
      </c>
      <c r="G3093">
        <f>IF(punkty[[#This Row],[v1]] &lt; 40000,1,"")</f>
        <v>1</v>
      </c>
      <c r="H3093" t="str">
        <f>IF(punkty[[#This Row],[v1]] = 40000,1,"")</f>
        <v/>
      </c>
    </row>
    <row r="3094" spans="4:8" x14ac:dyDescent="0.25">
      <c r="D3094">
        <v>223</v>
      </c>
      <c r="E3094">
        <v>99</v>
      </c>
      <c r="F3094">
        <f t="shared" si="48"/>
        <v>10730</v>
      </c>
      <c r="G3094">
        <f>IF(punkty[[#This Row],[v1]] &lt; 40000,1,"")</f>
        <v>1</v>
      </c>
      <c r="H3094" t="str">
        <f>IF(punkty[[#This Row],[v1]] = 40000,1,"")</f>
        <v/>
      </c>
    </row>
    <row r="3095" spans="4:8" x14ac:dyDescent="0.25">
      <c r="D3095">
        <v>249</v>
      </c>
      <c r="E3095">
        <v>282</v>
      </c>
      <c r="F3095">
        <f t="shared" si="48"/>
        <v>9125</v>
      </c>
      <c r="G3095">
        <f>IF(punkty[[#This Row],[v1]] &lt; 40000,1,"")</f>
        <v>1</v>
      </c>
      <c r="H3095" t="str">
        <f>IF(punkty[[#This Row],[v1]] = 40000,1,"")</f>
        <v/>
      </c>
    </row>
    <row r="3096" spans="4:8" x14ac:dyDescent="0.25">
      <c r="D3096">
        <v>396</v>
      </c>
      <c r="E3096">
        <v>267</v>
      </c>
      <c r="F3096">
        <f t="shared" si="48"/>
        <v>42905</v>
      </c>
      <c r="G3096" t="str">
        <f>IF(punkty[[#This Row],[v1]] &lt; 40000,1,"")</f>
        <v/>
      </c>
      <c r="H3096" t="str">
        <f>IF(punkty[[#This Row],[v1]] = 40000,1,"")</f>
        <v/>
      </c>
    </row>
    <row r="3097" spans="4:8" x14ac:dyDescent="0.25">
      <c r="D3097">
        <v>121</v>
      </c>
      <c r="E3097">
        <v>374</v>
      </c>
      <c r="F3097">
        <f t="shared" si="48"/>
        <v>36517</v>
      </c>
      <c r="G3097">
        <f>IF(punkty[[#This Row],[v1]] &lt; 40000,1,"")</f>
        <v>1</v>
      </c>
      <c r="H3097" t="str">
        <f>IF(punkty[[#This Row],[v1]] = 40000,1,"")</f>
        <v/>
      </c>
    </row>
    <row r="3098" spans="4:8" x14ac:dyDescent="0.25">
      <c r="D3098">
        <v>54</v>
      </c>
      <c r="E3098">
        <v>234</v>
      </c>
      <c r="F3098">
        <f t="shared" si="48"/>
        <v>22472</v>
      </c>
      <c r="G3098">
        <f>IF(punkty[[#This Row],[v1]] &lt; 40000,1,"")</f>
        <v>1</v>
      </c>
      <c r="H3098" t="str">
        <f>IF(punkty[[#This Row],[v1]] = 40000,1,"")</f>
        <v/>
      </c>
    </row>
    <row r="3099" spans="4:8" x14ac:dyDescent="0.25">
      <c r="D3099">
        <v>218</v>
      </c>
      <c r="E3099">
        <v>158</v>
      </c>
      <c r="F3099">
        <f t="shared" si="48"/>
        <v>2088</v>
      </c>
      <c r="G3099">
        <f>IF(punkty[[#This Row],[v1]] &lt; 40000,1,"")</f>
        <v>1</v>
      </c>
      <c r="H3099" t="str">
        <f>IF(punkty[[#This Row],[v1]] = 40000,1,"")</f>
        <v/>
      </c>
    </row>
    <row r="3100" spans="4:8" x14ac:dyDescent="0.25">
      <c r="D3100">
        <v>2</v>
      </c>
      <c r="E3100">
        <v>113</v>
      </c>
      <c r="F3100">
        <f t="shared" si="48"/>
        <v>46773</v>
      </c>
      <c r="G3100" t="str">
        <f>IF(punkty[[#This Row],[v1]] &lt; 40000,1,"")</f>
        <v/>
      </c>
      <c r="H3100" t="str">
        <f>IF(punkty[[#This Row],[v1]] = 40000,1,"")</f>
        <v/>
      </c>
    </row>
    <row r="3101" spans="4:8" x14ac:dyDescent="0.25">
      <c r="D3101">
        <v>67</v>
      </c>
      <c r="E3101">
        <v>159</v>
      </c>
      <c r="F3101">
        <f t="shared" si="48"/>
        <v>19370</v>
      </c>
      <c r="G3101">
        <f>IF(punkty[[#This Row],[v1]] &lt; 40000,1,"")</f>
        <v>1</v>
      </c>
      <c r="H3101" t="str">
        <f>IF(punkty[[#This Row],[v1]] = 40000,1,"")</f>
        <v/>
      </c>
    </row>
    <row r="3102" spans="4:8" x14ac:dyDescent="0.25">
      <c r="D3102">
        <v>230</v>
      </c>
      <c r="E3102">
        <v>119</v>
      </c>
      <c r="F3102">
        <f t="shared" si="48"/>
        <v>7461</v>
      </c>
      <c r="G3102">
        <f>IF(punkty[[#This Row],[v1]] &lt; 40000,1,"")</f>
        <v>1</v>
      </c>
      <c r="H3102" t="str">
        <f>IF(punkty[[#This Row],[v1]] = 40000,1,"")</f>
        <v/>
      </c>
    </row>
    <row r="3103" spans="4:8" x14ac:dyDescent="0.25">
      <c r="D3103">
        <v>139</v>
      </c>
      <c r="E3103">
        <v>136</v>
      </c>
      <c r="F3103">
        <f t="shared" si="48"/>
        <v>7817</v>
      </c>
      <c r="G3103">
        <f>IF(punkty[[#This Row],[v1]] &lt; 40000,1,"")</f>
        <v>1</v>
      </c>
      <c r="H3103" t="str">
        <f>IF(punkty[[#This Row],[v1]] = 40000,1,"")</f>
        <v/>
      </c>
    </row>
    <row r="3104" spans="4:8" x14ac:dyDescent="0.25">
      <c r="D3104">
        <v>36</v>
      </c>
      <c r="E3104">
        <v>368</v>
      </c>
      <c r="F3104">
        <f t="shared" si="48"/>
        <v>55120</v>
      </c>
      <c r="G3104" t="str">
        <f>IF(punkty[[#This Row],[v1]] &lt; 40000,1,"")</f>
        <v/>
      </c>
      <c r="H3104" t="str">
        <f>IF(punkty[[#This Row],[v1]] = 40000,1,"")</f>
        <v/>
      </c>
    </row>
    <row r="3105" spans="4:8" x14ac:dyDescent="0.25">
      <c r="D3105">
        <v>277</v>
      </c>
      <c r="E3105">
        <v>362</v>
      </c>
      <c r="F3105">
        <f t="shared" si="48"/>
        <v>32173</v>
      </c>
      <c r="G3105">
        <f>IF(punkty[[#This Row],[v1]] &lt; 40000,1,"")</f>
        <v>1</v>
      </c>
      <c r="H3105" t="str">
        <f>IF(punkty[[#This Row],[v1]] = 40000,1,"")</f>
        <v/>
      </c>
    </row>
    <row r="3106" spans="4:8" x14ac:dyDescent="0.25">
      <c r="D3106">
        <v>139</v>
      </c>
      <c r="E3106">
        <v>122</v>
      </c>
      <c r="F3106">
        <f t="shared" si="48"/>
        <v>9805</v>
      </c>
      <c r="G3106">
        <f>IF(punkty[[#This Row],[v1]] &lt; 40000,1,"")</f>
        <v>1</v>
      </c>
      <c r="H3106" t="str">
        <f>IF(punkty[[#This Row],[v1]] = 40000,1,"")</f>
        <v/>
      </c>
    </row>
    <row r="3107" spans="4:8" x14ac:dyDescent="0.25">
      <c r="D3107">
        <v>295</v>
      </c>
      <c r="E3107">
        <v>366</v>
      </c>
      <c r="F3107">
        <f t="shared" si="48"/>
        <v>36581</v>
      </c>
      <c r="G3107">
        <f>IF(punkty[[#This Row],[v1]] &lt; 40000,1,"")</f>
        <v>1</v>
      </c>
      <c r="H3107" t="str">
        <f>IF(punkty[[#This Row],[v1]] = 40000,1,"")</f>
        <v/>
      </c>
    </row>
    <row r="3108" spans="4:8" x14ac:dyDescent="0.25">
      <c r="D3108">
        <v>343</v>
      </c>
      <c r="E3108">
        <v>145</v>
      </c>
      <c r="F3108">
        <f t="shared" si="48"/>
        <v>23474</v>
      </c>
      <c r="G3108">
        <f>IF(punkty[[#This Row],[v1]] &lt; 40000,1,"")</f>
        <v>1</v>
      </c>
      <c r="H3108" t="str">
        <f>IF(punkty[[#This Row],[v1]] = 40000,1,"")</f>
        <v/>
      </c>
    </row>
    <row r="3109" spans="4:8" x14ac:dyDescent="0.25">
      <c r="D3109">
        <v>271</v>
      </c>
      <c r="E3109">
        <v>120</v>
      </c>
      <c r="F3109">
        <f t="shared" si="48"/>
        <v>11441</v>
      </c>
      <c r="G3109">
        <f>IF(punkty[[#This Row],[v1]] &lt; 40000,1,"")</f>
        <v>1</v>
      </c>
      <c r="H3109" t="str">
        <f>IF(punkty[[#This Row],[v1]] = 40000,1,"")</f>
        <v/>
      </c>
    </row>
    <row r="3110" spans="4:8" x14ac:dyDescent="0.25">
      <c r="D3110">
        <v>235</v>
      </c>
      <c r="E3110">
        <v>106</v>
      </c>
      <c r="F3110">
        <f t="shared" si="48"/>
        <v>10061</v>
      </c>
      <c r="G3110">
        <f>IF(punkty[[#This Row],[v1]] &lt; 40000,1,"")</f>
        <v>1</v>
      </c>
      <c r="H3110" t="str">
        <f>IF(punkty[[#This Row],[v1]] = 40000,1,"")</f>
        <v/>
      </c>
    </row>
    <row r="3111" spans="4:8" x14ac:dyDescent="0.25">
      <c r="D3111">
        <v>338</v>
      </c>
      <c r="E3111">
        <v>316</v>
      </c>
      <c r="F3111">
        <f t="shared" si="48"/>
        <v>32500</v>
      </c>
      <c r="G3111">
        <f>IF(punkty[[#This Row],[v1]] &lt; 40000,1,"")</f>
        <v>1</v>
      </c>
      <c r="H3111" t="str">
        <f>IF(punkty[[#This Row],[v1]] = 40000,1,"")</f>
        <v/>
      </c>
    </row>
    <row r="3112" spans="4:8" x14ac:dyDescent="0.25">
      <c r="D3112">
        <v>205</v>
      </c>
      <c r="E3112">
        <v>75</v>
      </c>
      <c r="F3112">
        <f t="shared" si="48"/>
        <v>15650</v>
      </c>
      <c r="G3112">
        <f>IF(punkty[[#This Row],[v1]] &lt; 40000,1,"")</f>
        <v>1</v>
      </c>
      <c r="H3112" t="str">
        <f>IF(punkty[[#This Row],[v1]] = 40000,1,"")</f>
        <v/>
      </c>
    </row>
    <row r="3113" spans="4:8" x14ac:dyDescent="0.25">
      <c r="D3113">
        <v>177</v>
      </c>
      <c r="E3113">
        <v>236</v>
      </c>
      <c r="F3113">
        <f t="shared" si="48"/>
        <v>1825</v>
      </c>
      <c r="G3113">
        <f>IF(punkty[[#This Row],[v1]] &lt; 40000,1,"")</f>
        <v>1</v>
      </c>
      <c r="H3113" t="str">
        <f>IF(punkty[[#This Row],[v1]] = 40000,1,"")</f>
        <v/>
      </c>
    </row>
    <row r="3114" spans="4:8" x14ac:dyDescent="0.25">
      <c r="D3114">
        <v>200</v>
      </c>
      <c r="E3114">
        <v>266</v>
      </c>
      <c r="F3114">
        <f t="shared" si="48"/>
        <v>4356</v>
      </c>
      <c r="G3114">
        <f>IF(punkty[[#This Row],[v1]] &lt; 40000,1,"")</f>
        <v>1</v>
      </c>
      <c r="H3114" t="str">
        <f>IF(punkty[[#This Row],[v1]] = 40000,1,"")</f>
        <v/>
      </c>
    </row>
    <row r="3115" spans="4:8" x14ac:dyDescent="0.25">
      <c r="D3115">
        <v>317</v>
      </c>
      <c r="E3115">
        <v>310</v>
      </c>
      <c r="F3115">
        <f t="shared" si="48"/>
        <v>25789</v>
      </c>
      <c r="G3115">
        <f>IF(punkty[[#This Row],[v1]] &lt; 40000,1,"")</f>
        <v>1</v>
      </c>
      <c r="H3115" t="str">
        <f>IF(punkty[[#This Row],[v1]] = 40000,1,"")</f>
        <v/>
      </c>
    </row>
    <row r="3116" spans="4:8" x14ac:dyDescent="0.25">
      <c r="D3116">
        <v>17</v>
      </c>
      <c r="E3116">
        <v>391</v>
      </c>
      <c r="F3116">
        <f t="shared" si="48"/>
        <v>69970</v>
      </c>
      <c r="G3116" t="str">
        <f>IF(punkty[[#This Row],[v1]] &lt; 40000,1,"")</f>
        <v/>
      </c>
      <c r="H3116" t="str">
        <f>IF(punkty[[#This Row],[v1]] = 40000,1,"")</f>
        <v/>
      </c>
    </row>
    <row r="3117" spans="4:8" x14ac:dyDescent="0.25">
      <c r="D3117">
        <v>183</v>
      </c>
      <c r="E3117">
        <v>10</v>
      </c>
      <c r="F3117">
        <f t="shared" si="48"/>
        <v>36389</v>
      </c>
      <c r="G3117">
        <f>IF(punkty[[#This Row],[v1]] &lt; 40000,1,"")</f>
        <v>1</v>
      </c>
      <c r="H3117" t="str">
        <f>IF(punkty[[#This Row],[v1]] = 40000,1,"")</f>
        <v/>
      </c>
    </row>
    <row r="3118" spans="4:8" x14ac:dyDescent="0.25">
      <c r="D3118">
        <v>339</v>
      </c>
      <c r="E3118">
        <v>44</v>
      </c>
      <c r="F3118">
        <f t="shared" si="48"/>
        <v>43657</v>
      </c>
      <c r="G3118" t="str">
        <f>IF(punkty[[#This Row],[v1]] &lt; 40000,1,"")</f>
        <v/>
      </c>
      <c r="H3118" t="str">
        <f>IF(punkty[[#This Row],[v1]] = 40000,1,"")</f>
        <v/>
      </c>
    </row>
    <row r="3119" spans="4:8" x14ac:dyDescent="0.25">
      <c r="D3119">
        <v>71</v>
      </c>
      <c r="E3119">
        <v>40</v>
      </c>
      <c r="F3119">
        <f t="shared" si="48"/>
        <v>42241</v>
      </c>
      <c r="G3119" t="str">
        <f>IF(punkty[[#This Row],[v1]] &lt; 40000,1,"")</f>
        <v/>
      </c>
      <c r="H3119" t="str">
        <f>IF(punkty[[#This Row],[v1]] = 40000,1,"")</f>
        <v/>
      </c>
    </row>
    <row r="3120" spans="4:8" x14ac:dyDescent="0.25">
      <c r="D3120">
        <v>99</v>
      </c>
      <c r="E3120">
        <v>297</v>
      </c>
      <c r="F3120">
        <f t="shared" si="48"/>
        <v>19610</v>
      </c>
      <c r="G3120">
        <f>IF(punkty[[#This Row],[v1]] &lt; 40000,1,"")</f>
        <v>1</v>
      </c>
      <c r="H3120" t="str">
        <f>IF(punkty[[#This Row],[v1]] = 40000,1,"")</f>
        <v/>
      </c>
    </row>
    <row r="3121" spans="4:8" x14ac:dyDescent="0.25">
      <c r="D3121">
        <v>228</v>
      </c>
      <c r="E3121">
        <v>272</v>
      </c>
      <c r="F3121">
        <f t="shared" si="48"/>
        <v>5968</v>
      </c>
      <c r="G3121">
        <f>IF(punkty[[#This Row],[v1]] &lt; 40000,1,"")</f>
        <v>1</v>
      </c>
      <c r="H3121" t="str">
        <f>IF(punkty[[#This Row],[v1]] = 40000,1,"")</f>
        <v/>
      </c>
    </row>
    <row r="3122" spans="4:8" x14ac:dyDescent="0.25">
      <c r="D3122">
        <v>62</v>
      </c>
      <c r="E3122">
        <v>112</v>
      </c>
      <c r="F3122">
        <f t="shared" si="48"/>
        <v>26788</v>
      </c>
      <c r="G3122">
        <f>IF(punkty[[#This Row],[v1]] &lt; 40000,1,"")</f>
        <v>1</v>
      </c>
      <c r="H3122" t="str">
        <f>IF(punkty[[#This Row],[v1]] = 40000,1,"")</f>
        <v/>
      </c>
    </row>
    <row r="3123" spans="4:8" x14ac:dyDescent="0.25">
      <c r="D3123">
        <v>24</v>
      </c>
      <c r="E3123">
        <v>28</v>
      </c>
      <c r="F3123">
        <f t="shared" si="48"/>
        <v>60560</v>
      </c>
      <c r="G3123" t="str">
        <f>IF(punkty[[#This Row],[v1]] &lt; 40000,1,"")</f>
        <v/>
      </c>
      <c r="H3123" t="str">
        <f>IF(punkty[[#This Row],[v1]] = 40000,1,"")</f>
        <v/>
      </c>
    </row>
    <row r="3124" spans="4:8" x14ac:dyDescent="0.25">
      <c r="D3124">
        <v>147</v>
      </c>
      <c r="E3124">
        <v>311</v>
      </c>
      <c r="F3124">
        <f t="shared" si="48"/>
        <v>15130</v>
      </c>
      <c r="G3124">
        <f>IF(punkty[[#This Row],[v1]] &lt; 40000,1,"")</f>
        <v>1</v>
      </c>
      <c r="H3124" t="str">
        <f>IF(punkty[[#This Row],[v1]] = 40000,1,"")</f>
        <v/>
      </c>
    </row>
    <row r="3125" spans="4:8" x14ac:dyDescent="0.25">
      <c r="D3125">
        <v>115</v>
      </c>
      <c r="E3125">
        <v>362</v>
      </c>
      <c r="F3125">
        <f t="shared" si="48"/>
        <v>33469</v>
      </c>
      <c r="G3125">
        <f>IF(punkty[[#This Row],[v1]] &lt; 40000,1,"")</f>
        <v>1</v>
      </c>
      <c r="H3125" t="str">
        <f>IF(punkty[[#This Row],[v1]] = 40000,1,"")</f>
        <v/>
      </c>
    </row>
    <row r="3126" spans="4:8" x14ac:dyDescent="0.25">
      <c r="D3126">
        <v>164</v>
      </c>
      <c r="E3126">
        <v>77</v>
      </c>
      <c r="F3126">
        <f t="shared" si="48"/>
        <v>16425</v>
      </c>
      <c r="G3126">
        <f>IF(punkty[[#This Row],[v1]] &lt; 40000,1,"")</f>
        <v>1</v>
      </c>
      <c r="H3126" t="str">
        <f>IF(punkty[[#This Row],[v1]] = 40000,1,"")</f>
        <v/>
      </c>
    </row>
    <row r="3127" spans="4:8" x14ac:dyDescent="0.25">
      <c r="D3127">
        <v>16</v>
      </c>
      <c r="E3127">
        <v>294</v>
      </c>
      <c r="F3127">
        <f t="shared" si="48"/>
        <v>42692</v>
      </c>
      <c r="G3127" t="str">
        <f>IF(punkty[[#This Row],[v1]] &lt; 40000,1,"")</f>
        <v/>
      </c>
      <c r="H3127" t="str">
        <f>IF(punkty[[#This Row],[v1]] = 40000,1,"")</f>
        <v/>
      </c>
    </row>
    <row r="3128" spans="4:8" x14ac:dyDescent="0.25">
      <c r="D3128">
        <v>103</v>
      </c>
      <c r="E3128">
        <v>16</v>
      </c>
      <c r="F3128">
        <f t="shared" si="48"/>
        <v>43265</v>
      </c>
      <c r="G3128" t="str">
        <f>IF(punkty[[#This Row],[v1]] &lt; 40000,1,"")</f>
        <v/>
      </c>
      <c r="H3128" t="str">
        <f>IF(punkty[[#This Row],[v1]] = 40000,1,"")</f>
        <v/>
      </c>
    </row>
    <row r="3129" spans="4:8" x14ac:dyDescent="0.25">
      <c r="D3129">
        <v>8</v>
      </c>
      <c r="E3129">
        <v>10</v>
      </c>
      <c r="F3129">
        <f t="shared" si="48"/>
        <v>72964</v>
      </c>
      <c r="G3129" t="str">
        <f>IF(punkty[[#This Row],[v1]] &lt; 40000,1,"")</f>
        <v/>
      </c>
      <c r="H3129" t="str">
        <f>IF(punkty[[#This Row],[v1]] = 40000,1,"")</f>
        <v/>
      </c>
    </row>
    <row r="3130" spans="4:8" x14ac:dyDescent="0.25">
      <c r="D3130">
        <v>300</v>
      </c>
      <c r="E3130">
        <v>382</v>
      </c>
      <c r="F3130">
        <f t="shared" si="48"/>
        <v>43124</v>
      </c>
      <c r="G3130" t="str">
        <f>IF(punkty[[#This Row],[v1]] &lt; 40000,1,"")</f>
        <v/>
      </c>
      <c r="H3130" t="str">
        <f>IF(punkty[[#This Row],[v1]] = 40000,1,"")</f>
        <v/>
      </c>
    </row>
    <row r="3131" spans="4:8" x14ac:dyDescent="0.25">
      <c r="D3131">
        <v>177</v>
      </c>
      <c r="E3131">
        <v>355</v>
      </c>
      <c r="F3131">
        <f t="shared" si="48"/>
        <v>24554</v>
      </c>
      <c r="G3131">
        <f>IF(punkty[[#This Row],[v1]] &lt; 40000,1,"")</f>
        <v>1</v>
      </c>
      <c r="H3131" t="str">
        <f>IF(punkty[[#This Row],[v1]] = 40000,1,"")</f>
        <v/>
      </c>
    </row>
    <row r="3132" spans="4:8" x14ac:dyDescent="0.25">
      <c r="D3132">
        <v>275</v>
      </c>
      <c r="E3132">
        <v>277</v>
      </c>
      <c r="F3132">
        <f t="shared" si="48"/>
        <v>11554</v>
      </c>
      <c r="G3132">
        <f>IF(punkty[[#This Row],[v1]] &lt; 40000,1,"")</f>
        <v>1</v>
      </c>
      <c r="H3132" t="str">
        <f>IF(punkty[[#This Row],[v1]] = 40000,1,"")</f>
        <v/>
      </c>
    </row>
    <row r="3133" spans="4:8" x14ac:dyDescent="0.25">
      <c r="D3133">
        <v>99</v>
      </c>
      <c r="E3133">
        <v>198</v>
      </c>
      <c r="F3133">
        <f t="shared" si="48"/>
        <v>10205</v>
      </c>
      <c r="G3133">
        <f>IF(punkty[[#This Row],[v1]] &lt; 40000,1,"")</f>
        <v>1</v>
      </c>
      <c r="H3133" t="str">
        <f>IF(punkty[[#This Row],[v1]] = 40000,1,"")</f>
        <v/>
      </c>
    </row>
    <row r="3134" spans="4:8" x14ac:dyDescent="0.25">
      <c r="D3134">
        <v>359</v>
      </c>
      <c r="E3134">
        <v>78</v>
      </c>
      <c r="F3134">
        <f t="shared" si="48"/>
        <v>40165</v>
      </c>
      <c r="G3134" t="str">
        <f>IF(punkty[[#This Row],[v1]] &lt; 40000,1,"")</f>
        <v/>
      </c>
      <c r="H3134" t="str">
        <f>IF(punkty[[#This Row],[v1]] = 40000,1,"")</f>
        <v/>
      </c>
    </row>
    <row r="3135" spans="4:8" x14ac:dyDescent="0.25">
      <c r="D3135">
        <v>200</v>
      </c>
      <c r="E3135">
        <v>78</v>
      </c>
      <c r="F3135">
        <f t="shared" si="48"/>
        <v>14884</v>
      </c>
      <c r="G3135">
        <f>IF(punkty[[#This Row],[v1]] &lt; 40000,1,"")</f>
        <v>1</v>
      </c>
      <c r="H3135" t="str">
        <f>IF(punkty[[#This Row],[v1]] = 40000,1,"")</f>
        <v/>
      </c>
    </row>
    <row r="3136" spans="4:8" x14ac:dyDescent="0.25">
      <c r="D3136">
        <v>266</v>
      </c>
      <c r="E3136">
        <v>45</v>
      </c>
      <c r="F3136">
        <f t="shared" si="48"/>
        <v>28381</v>
      </c>
      <c r="G3136">
        <f>IF(punkty[[#This Row],[v1]] &lt; 40000,1,"")</f>
        <v>1</v>
      </c>
      <c r="H3136" t="str">
        <f>IF(punkty[[#This Row],[v1]] = 40000,1,"")</f>
        <v/>
      </c>
    </row>
    <row r="3137" spans="4:8" x14ac:dyDescent="0.25">
      <c r="D3137">
        <v>136</v>
      </c>
      <c r="E3137">
        <v>93</v>
      </c>
      <c r="F3137">
        <f t="shared" si="48"/>
        <v>15545</v>
      </c>
      <c r="G3137">
        <f>IF(punkty[[#This Row],[v1]] &lt; 40000,1,"")</f>
        <v>1</v>
      </c>
      <c r="H3137" t="str">
        <f>IF(punkty[[#This Row],[v1]] = 40000,1,"")</f>
        <v/>
      </c>
    </row>
    <row r="3138" spans="4:8" x14ac:dyDescent="0.25">
      <c r="D3138">
        <v>319</v>
      </c>
      <c r="E3138">
        <v>330</v>
      </c>
      <c r="F3138">
        <f t="shared" si="48"/>
        <v>31061</v>
      </c>
      <c r="G3138">
        <f>IF(punkty[[#This Row],[v1]] &lt; 40000,1,"")</f>
        <v>1</v>
      </c>
      <c r="H3138" t="str">
        <f>IF(punkty[[#This Row],[v1]] = 40000,1,"")</f>
        <v/>
      </c>
    </row>
    <row r="3139" spans="4:8" x14ac:dyDescent="0.25">
      <c r="D3139">
        <v>396</v>
      </c>
      <c r="E3139">
        <v>325</v>
      </c>
      <c r="F3139">
        <f t="shared" si="48"/>
        <v>54041</v>
      </c>
      <c r="G3139" t="str">
        <f>IF(punkty[[#This Row],[v1]] &lt; 40000,1,"")</f>
        <v/>
      </c>
      <c r="H3139" t="str">
        <f>IF(punkty[[#This Row],[v1]] = 40000,1,"")</f>
        <v/>
      </c>
    </row>
    <row r="3140" spans="4:8" x14ac:dyDescent="0.25">
      <c r="D3140">
        <v>184</v>
      </c>
      <c r="E3140">
        <v>40</v>
      </c>
      <c r="F3140">
        <f t="shared" si="48"/>
        <v>25856</v>
      </c>
      <c r="G3140">
        <f>IF(punkty[[#This Row],[v1]] &lt; 40000,1,"")</f>
        <v>1</v>
      </c>
      <c r="H3140" t="str">
        <f>IF(punkty[[#This Row],[v1]] = 40000,1,"")</f>
        <v/>
      </c>
    </row>
    <row r="3141" spans="4:8" x14ac:dyDescent="0.25">
      <c r="D3141">
        <v>164</v>
      </c>
      <c r="E3141">
        <v>186</v>
      </c>
      <c r="F3141">
        <f t="shared" si="48"/>
        <v>1492</v>
      </c>
      <c r="G3141">
        <f>IF(punkty[[#This Row],[v1]] &lt; 40000,1,"")</f>
        <v>1</v>
      </c>
      <c r="H3141" t="str">
        <f>IF(punkty[[#This Row],[v1]] = 40000,1,"")</f>
        <v/>
      </c>
    </row>
    <row r="3142" spans="4:8" x14ac:dyDescent="0.25">
      <c r="D3142">
        <v>220</v>
      </c>
      <c r="E3142">
        <v>82</v>
      </c>
      <c r="F3142">
        <f t="shared" si="48"/>
        <v>14324</v>
      </c>
      <c r="G3142">
        <f>IF(punkty[[#This Row],[v1]] &lt; 40000,1,"")</f>
        <v>1</v>
      </c>
      <c r="H3142" t="str">
        <f>IF(punkty[[#This Row],[v1]] = 40000,1,"")</f>
        <v/>
      </c>
    </row>
    <row r="3143" spans="4:8" x14ac:dyDescent="0.25">
      <c r="D3143">
        <v>173</v>
      </c>
      <c r="E3143">
        <v>255</v>
      </c>
      <c r="F3143">
        <f t="shared" si="48"/>
        <v>3754</v>
      </c>
      <c r="G3143">
        <f>IF(punkty[[#This Row],[v1]] &lt; 40000,1,"")</f>
        <v>1</v>
      </c>
      <c r="H3143" t="str">
        <f>IF(punkty[[#This Row],[v1]] = 40000,1,"")</f>
        <v/>
      </c>
    </row>
    <row r="3144" spans="4:8" x14ac:dyDescent="0.25">
      <c r="D3144">
        <v>338</v>
      </c>
      <c r="E3144">
        <v>162</v>
      </c>
      <c r="F3144">
        <f t="shared" si="48"/>
        <v>20488</v>
      </c>
      <c r="G3144">
        <f>IF(punkty[[#This Row],[v1]] &lt; 40000,1,"")</f>
        <v>1</v>
      </c>
      <c r="H3144" t="str">
        <f>IF(punkty[[#This Row],[v1]] = 40000,1,"")</f>
        <v/>
      </c>
    </row>
    <row r="3145" spans="4:8" x14ac:dyDescent="0.25">
      <c r="D3145">
        <v>22</v>
      </c>
      <c r="E3145">
        <v>85</v>
      </c>
      <c r="F3145">
        <f t="shared" ref="F3145:F3208" si="49">((D3145 - 200) * (D3145 - 200)) +(( E3145 - 200) * ( E3145 - 200))</f>
        <v>44909</v>
      </c>
      <c r="G3145" t="str">
        <f>IF(punkty[[#This Row],[v1]] &lt; 40000,1,"")</f>
        <v/>
      </c>
      <c r="H3145" t="str">
        <f>IF(punkty[[#This Row],[v1]] = 40000,1,"")</f>
        <v/>
      </c>
    </row>
    <row r="3146" spans="4:8" x14ac:dyDescent="0.25">
      <c r="D3146">
        <v>135</v>
      </c>
      <c r="E3146">
        <v>390</v>
      </c>
      <c r="F3146">
        <f t="shared" si="49"/>
        <v>40325</v>
      </c>
      <c r="G3146" t="str">
        <f>IF(punkty[[#This Row],[v1]] &lt; 40000,1,"")</f>
        <v/>
      </c>
      <c r="H3146" t="str">
        <f>IF(punkty[[#This Row],[v1]] = 40000,1,"")</f>
        <v/>
      </c>
    </row>
    <row r="3147" spans="4:8" x14ac:dyDescent="0.25">
      <c r="D3147">
        <v>91</v>
      </c>
      <c r="E3147">
        <v>360</v>
      </c>
      <c r="F3147">
        <f t="shared" si="49"/>
        <v>37481</v>
      </c>
      <c r="G3147">
        <f>IF(punkty[[#This Row],[v1]] &lt; 40000,1,"")</f>
        <v>1</v>
      </c>
      <c r="H3147" t="str">
        <f>IF(punkty[[#This Row],[v1]] = 40000,1,"")</f>
        <v/>
      </c>
    </row>
    <row r="3148" spans="4:8" x14ac:dyDescent="0.25">
      <c r="D3148">
        <v>227</v>
      </c>
      <c r="E3148">
        <v>252</v>
      </c>
      <c r="F3148">
        <f t="shared" si="49"/>
        <v>3433</v>
      </c>
      <c r="G3148">
        <f>IF(punkty[[#This Row],[v1]] &lt; 40000,1,"")</f>
        <v>1</v>
      </c>
      <c r="H3148" t="str">
        <f>IF(punkty[[#This Row],[v1]] = 40000,1,"")</f>
        <v/>
      </c>
    </row>
    <row r="3149" spans="4:8" x14ac:dyDescent="0.25">
      <c r="D3149">
        <v>41</v>
      </c>
      <c r="E3149">
        <v>29</v>
      </c>
      <c r="F3149">
        <f t="shared" si="49"/>
        <v>54522</v>
      </c>
      <c r="G3149" t="str">
        <f>IF(punkty[[#This Row],[v1]] &lt; 40000,1,"")</f>
        <v/>
      </c>
      <c r="H3149" t="str">
        <f>IF(punkty[[#This Row],[v1]] = 40000,1,"")</f>
        <v/>
      </c>
    </row>
    <row r="3150" spans="4:8" x14ac:dyDescent="0.25">
      <c r="D3150">
        <v>317</v>
      </c>
      <c r="E3150">
        <v>286</v>
      </c>
      <c r="F3150">
        <f t="shared" si="49"/>
        <v>21085</v>
      </c>
      <c r="G3150">
        <f>IF(punkty[[#This Row],[v1]] &lt; 40000,1,"")</f>
        <v>1</v>
      </c>
      <c r="H3150" t="str">
        <f>IF(punkty[[#This Row],[v1]] = 40000,1,"")</f>
        <v/>
      </c>
    </row>
    <row r="3151" spans="4:8" x14ac:dyDescent="0.25">
      <c r="D3151">
        <v>162</v>
      </c>
      <c r="E3151">
        <v>79</v>
      </c>
      <c r="F3151">
        <f t="shared" si="49"/>
        <v>16085</v>
      </c>
      <c r="G3151">
        <f>IF(punkty[[#This Row],[v1]] &lt; 40000,1,"")</f>
        <v>1</v>
      </c>
      <c r="H3151" t="str">
        <f>IF(punkty[[#This Row],[v1]] = 40000,1,"")</f>
        <v/>
      </c>
    </row>
    <row r="3152" spans="4:8" x14ac:dyDescent="0.25">
      <c r="D3152">
        <v>284</v>
      </c>
      <c r="E3152">
        <v>197</v>
      </c>
      <c r="F3152">
        <f t="shared" si="49"/>
        <v>7065</v>
      </c>
      <c r="G3152">
        <f>IF(punkty[[#This Row],[v1]] &lt; 40000,1,"")</f>
        <v>1</v>
      </c>
      <c r="H3152" t="str">
        <f>IF(punkty[[#This Row],[v1]] = 40000,1,"")</f>
        <v/>
      </c>
    </row>
    <row r="3153" spans="4:8" x14ac:dyDescent="0.25">
      <c r="D3153">
        <v>133</v>
      </c>
      <c r="E3153">
        <v>218</v>
      </c>
      <c r="F3153">
        <f t="shared" si="49"/>
        <v>4813</v>
      </c>
      <c r="G3153">
        <f>IF(punkty[[#This Row],[v1]] &lt; 40000,1,"")</f>
        <v>1</v>
      </c>
      <c r="H3153" t="str">
        <f>IF(punkty[[#This Row],[v1]] = 40000,1,"")</f>
        <v/>
      </c>
    </row>
    <row r="3154" spans="4:8" x14ac:dyDescent="0.25">
      <c r="D3154">
        <v>115</v>
      </c>
      <c r="E3154">
        <v>66</v>
      </c>
      <c r="F3154">
        <f t="shared" si="49"/>
        <v>25181</v>
      </c>
      <c r="G3154">
        <f>IF(punkty[[#This Row],[v1]] &lt; 40000,1,"")</f>
        <v>1</v>
      </c>
      <c r="H3154" t="str">
        <f>IF(punkty[[#This Row],[v1]] = 40000,1,"")</f>
        <v/>
      </c>
    </row>
    <row r="3155" spans="4:8" x14ac:dyDescent="0.25">
      <c r="D3155">
        <v>370</v>
      </c>
      <c r="E3155">
        <v>333</v>
      </c>
      <c r="F3155">
        <f t="shared" si="49"/>
        <v>46589</v>
      </c>
      <c r="G3155" t="str">
        <f>IF(punkty[[#This Row],[v1]] &lt; 40000,1,"")</f>
        <v/>
      </c>
      <c r="H3155" t="str">
        <f>IF(punkty[[#This Row],[v1]] = 40000,1,"")</f>
        <v/>
      </c>
    </row>
    <row r="3156" spans="4:8" x14ac:dyDescent="0.25">
      <c r="D3156">
        <v>188</v>
      </c>
      <c r="E3156">
        <v>375</v>
      </c>
      <c r="F3156">
        <f t="shared" si="49"/>
        <v>30769</v>
      </c>
      <c r="G3156">
        <f>IF(punkty[[#This Row],[v1]] &lt; 40000,1,"")</f>
        <v>1</v>
      </c>
      <c r="H3156" t="str">
        <f>IF(punkty[[#This Row],[v1]] = 40000,1,"")</f>
        <v/>
      </c>
    </row>
    <row r="3157" spans="4:8" x14ac:dyDescent="0.25">
      <c r="D3157">
        <v>365</v>
      </c>
      <c r="E3157">
        <v>269</v>
      </c>
      <c r="F3157">
        <f t="shared" si="49"/>
        <v>31986</v>
      </c>
      <c r="G3157">
        <f>IF(punkty[[#This Row],[v1]] &lt; 40000,1,"")</f>
        <v>1</v>
      </c>
      <c r="H3157" t="str">
        <f>IF(punkty[[#This Row],[v1]] = 40000,1,"")</f>
        <v/>
      </c>
    </row>
    <row r="3158" spans="4:8" x14ac:dyDescent="0.25">
      <c r="D3158">
        <v>271</v>
      </c>
      <c r="E3158">
        <v>50</v>
      </c>
      <c r="F3158">
        <f t="shared" si="49"/>
        <v>27541</v>
      </c>
      <c r="G3158">
        <f>IF(punkty[[#This Row],[v1]] &lt; 40000,1,"")</f>
        <v>1</v>
      </c>
      <c r="H3158" t="str">
        <f>IF(punkty[[#This Row],[v1]] = 40000,1,"")</f>
        <v/>
      </c>
    </row>
    <row r="3159" spans="4:8" x14ac:dyDescent="0.25">
      <c r="D3159">
        <v>278</v>
      </c>
      <c r="E3159">
        <v>158</v>
      </c>
      <c r="F3159">
        <f t="shared" si="49"/>
        <v>7848</v>
      </c>
      <c r="G3159">
        <f>IF(punkty[[#This Row],[v1]] &lt; 40000,1,"")</f>
        <v>1</v>
      </c>
      <c r="H3159" t="str">
        <f>IF(punkty[[#This Row],[v1]] = 40000,1,"")</f>
        <v/>
      </c>
    </row>
    <row r="3160" spans="4:8" x14ac:dyDescent="0.25">
      <c r="D3160">
        <v>47</v>
      </c>
      <c r="E3160">
        <v>8</v>
      </c>
      <c r="F3160">
        <f t="shared" si="49"/>
        <v>60273</v>
      </c>
      <c r="G3160" t="str">
        <f>IF(punkty[[#This Row],[v1]] &lt; 40000,1,"")</f>
        <v/>
      </c>
      <c r="H3160" t="str">
        <f>IF(punkty[[#This Row],[v1]] = 40000,1,"")</f>
        <v/>
      </c>
    </row>
    <row r="3161" spans="4:8" x14ac:dyDescent="0.25">
      <c r="D3161">
        <v>79</v>
      </c>
      <c r="E3161">
        <v>345</v>
      </c>
      <c r="F3161">
        <f t="shared" si="49"/>
        <v>35666</v>
      </c>
      <c r="G3161">
        <f>IF(punkty[[#This Row],[v1]] &lt; 40000,1,"")</f>
        <v>1</v>
      </c>
      <c r="H3161" t="str">
        <f>IF(punkty[[#This Row],[v1]] = 40000,1,"")</f>
        <v/>
      </c>
    </row>
    <row r="3162" spans="4:8" x14ac:dyDescent="0.25">
      <c r="D3162">
        <v>25</v>
      </c>
      <c r="E3162">
        <v>210</v>
      </c>
      <c r="F3162">
        <f t="shared" si="49"/>
        <v>30725</v>
      </c>
      <c r="G3162">
        <f>IF(punkty[[#This Row],[v1]] &lt; 40000,1,"")</f>
        <v>1</v>
      </c>
      <c r="H3162" t="str">
        <f>IF(punkty[[#This Row],[v1]] = 40000,1,"")</f>
        <v/>
      </c>
    </row>
    <row r="3163" spans="4:8" x14ac:dyDescent="0.25">
      <c r="D3163">
        <v>142</v>
      </c>
      <c r="E3163">
        <v>261</v>
      </c>
      <c r="F3163">
        <f t="shared" si="49"/>
        <v>7085</v>
      </c>
      <c r="G3163">
        <f>IF(punkty[[#This Row],[v1]] &lt; 40000,1,"")</f>
        <v>1</v>
      </c>
      <c r="H3163" t="str">
        <f>IF(punkty[[#This Row],[v1]] = 40000,1,"")</f>
        <v/>
      </c>
    </row>
    <row r="3164" spans="4:8" x14ac:dyDescent="0.25">
      <c r="D3164">
        <v>366</v>
      </c>
      <c r="E3164">
        <v>371</v>
      </c>
      <c r="F3164">
        <f t="shared" si="49"/>
        <v>56797</v>
      </c>
      <c r="G3164" t="str">
        <f>IF(punkty[[#This Row],[v1]] &lt; 40000,1,"")</f>
        <v/>
      </c>
      <c r="H3164" t="str">
        <f>IF(punkty[[#This Row],[v1]] = 40000,1,"")</f>
        <v/>
      </c>
    </row>
    <row r="3165" spans="4:8" x14ac:dyDescent="0.25">
      <c r="D3165">
        <v>299</v>
      </c>
      <c r="E3165">
        <v>71</v>
      </c>
      <c r="F3165">
        <f t="shared" si="49"/>
        <v>26442</v>
      </c>
      <c r="G3165">
        <f>IF(punkty[[#This Row],[v1]] &lt; 40000,1,"")</f>
        <v>1</v>
      </c>
      <c r="H3165" t="str">
        <f>IF(punkty[[#This Row],[v1]] = 40000,1,"")</f>
        <v/>
      </c>
    </row>
    <row r="3166" spans="4:8" x14ac:dyDescent="0.25">
      <c r="D3166">
        <v>247</v>
      </c>
      <c r="E3166">
        <v>226</v>
      </c>
      <c r="F3166">
        <f t="shared" si="49"/>
        <v>2885</v>
      </c>
      <c r="G3166">
        <f>IF(punkty[[#This Row],[v1]] &lt; 40000,1,"")</f>
        <v>1</v>
      </c>
      <c r="H3166" t="str">
        <f>IF(punkty[[#This Row],[v1]] = 40000,1,"")</f>
        <v/>
      </c>
    </row>
    <row r="3167" spans="4:8" x14ac:dyDescent="0.25">
      <c r="D3167">
        <v>66</v>
      </c>
      <c r="E3167">
        <v>40</v>
      </c>
      <c r="F3167">
        <f t="shared" si="49"/>
        <v>43556</v>
      </c>
      <c r="G3167" t="str">
        <f>IF(punkty[[#This Row],[v1]] &lt; 40000,1,"")</f>
        <v/>
      </c>
      <c r="H3167" t="str">
        <f>IF(punkty[[#This Row],[v1]] = 40000,1,"")</f>
        <v/>
      </c>
    </row>
    <row r="3168" spans="4:8" x14ac:dyDescent="0.25">
      <c r="D3168">
        <v>14</v>
      </c>
      <c r="E3168">
        <v>148</v>
      </c>
      <c r="F3168">
        <f t="shared" si="49"/>
        <v>37300</v>
      </c>
      <c r="G3168">
        <f>IF(punkty[[#This Row],[v1]] &lt; 40000,1,"")</f>
        <v>1</v>
      </c>
      <c r="H3168" t="str">
        <f>IF(punkty[[#This Row],[v1]] = 40000,1,"")</f>
        <v/>
      </c>
    </row>
    <row r="3169" spans="4:8" x14ac:dyDescent="0.25">
      <c r="D3169">
        <v>345</v>
      </c>
      <c r="E3169">
        <v>348</v>
      </c>
      <c r="F3169">
        <f t="shared" si="49"/>
        <v>42929</v>
      </c>
      <c r="G3169" t="str">
        <f>IF(punkty[[#This Row],[v1]] &lt; 40000,1,"")</f>
        <v/>
      </c>
      <c r="H3169" t="str">
        <f>IF(punkty[[#This Row],[v1]] = 40000,1,"")</f>
        <v/>
      </c>
    </row>
    <row r="3170" spans="4:8" x14ac:dyDescent="0.25">
      <c r="D3170">
        <v>35</v>
      </c>
      <c r="E3170">
        <v>113</v>
      </c>
      <c r="F3170">
        <f t="shared" si="49"/>
        <v>34794</v>
      </c>
      <c r="G3170">
        <f>IF(punkty[[#This Row],[v1]] &lt; 40000,1,"")</f>
        <v>1</v>
      </c>
      <c r="H3170" t="str">
        <f>IF(punkty[[#This Row],[v1]] = 40000,1,"")</f>
        <v/>
      </c>
    </row>
    <row r="3171" spans="4:8" x14ac:dyDescent="0.25">
      <c r="D3171">
        <v>268</v>
      </c>
      <c r="E3171">
        <v>96</v>
      </c>
      <c r="F3171">
        <f t="shared" si="49"/>
        <v>15440</v>
      </c>
      <c r="G3171">
        <f>IF(punkty[[#This Row],[v1]] &lt; 40000,1,"")</f>
        <v>1</v>
      </c>
      <c r="H3171" t="str">
        <f>IF(punkty[[#This Row],[v1]] = 40000,1,"")</f>
        <v/>
      </c>
    </row>
    <row r="3172" spans="4:8" x14ac:dyDescent="0.25">
      <c r="D3172">
        <v>299</v>
      </c>
      <c r="E3172">
        <v>171</v>
      </c>
      <c r="F3172">
        <f t="shared" si="49"/>
        <v>10642</v>
      </c>
      <c r="G3172">
        <f>IF(punkty[[#This Row],[v1]] &lt; 40000,1,"")</f>
        <v>1</v>
      </c>
      <c r="H3172" t="str">
        <f>IF(punkty[[#This Row],[v1]] = 40000,1,"")</f>
        <v/>
      </c>
    </row>
    <row r="3173" spans="4:8" x14ac:dyDescent="0.25">
      <c r="D3173">
        <v>304</v>
      </c>
      <c r="E3173">
        <v>228</v>
      </c>
      <c r="F3173">
        <f t="shared" si="49"/>
        <v>11600</v>
      </c>
      <c r="G3173">
        <f>IF(punkty[[#This Row],[v1]] &lt; 40000,1,"")</f>
        <v>1</v>
      </c>
      <c r="H3173" t="str">
        <f>IF(punkty[[#This Row],[v1]] = 40000,1,"")</f>
        <v/>
      </c>
    </row>
    <row r="3174" spans="4:8" x14ac:dyDescent="0.25">
      <c r="D3174">
        <v>258</v>
      </c>
      <c r="E3174">
        <v>57</v>
      </c>
      <c r="F3174">
        <f t="shared" si="49"/>
        <v>23813</v>
      </c>
      <c r="G3174">
        <f>IF(punkty[[#This Row],[v1]] &lt; 40000,1,"")</f>
        <v>1</v>
      </c>
      <c r="H3174" t="str">
        <f>IF(punkty[[#This Row],[v1]] = 40000,1,"")</f>
        <v/>
      </c>
    </row>
    <row r="3175" spans="4:8" x14ac:dyDescent="0.25">
      <c r="D3175">
        <v>89</v>
      </c>
      <c r="E3175">
        <v>182</v>
      </c>
      <c r="F3175">
        <f t="shared" si="49"/>
        <v>12645</v>
      </c>
      <c r="G3175">
        <f>IF(punkty[[#This Row],[v1]] &lt; 40000,1,"")</f>
        <v>1</v>
      </c>
      <c r="H3175" t="str">
        <f>IF(punkty[[#This Row],[v1]] = 40000,1,"")</f>
        <v/>
      </c>
    </row>
    <row r="3176" spans="4:8" x14ac:dyDescent="0.25">
      <c r="D3176">
        <v>289</v>
      </c>
      <c r="E3176">
        <v>358</v>
      </c>
      <c r="F3176">
        <f t="shared" si="49"/>
        <v>32885</v>
      </c>
      <c r="G3176">
        <f>IF(punkty[[#This Row],[v1]] &lt; 40000,1,"")</f>
        <v>1</v>
      </c>
      <c r="H3176" t="str">
        <f>IF(punkty[[#This Row],[v1]] = 40000,1,"")</f>
        <v/>
      </c>
    </row>
    <row r="3177" spans="4:8" x14ac:dyDescent="0.25">
      <c r="D3177">
        <v>151</v>
      </c>
      <c r="E3177">
        <v>397</v>
      </c>
      <c r="F3177">
        <f t="shared" si="49"/>
        <v>41210</v>
      </c>
      <c r="G3177" t="str">
        <f>IF(punkty[[#This Row],[v1]] &lt; 40000,1,"")</f>
        <v/>
      </c>
      <c r="H3177" t="str">
        <f>IF(punkty[[#This Row],[v1]] = 40000,1,"")</f>
        <v/>
      </c>
    </row>
    <row r="3178" spans="4:8" x14ac:dyDescent="0.25">
      <c r="D3178">
        <v>202</v>
      </c>
      <c r="E3178">
        <v>50</v>
      </c>
      <c r="F3178">
        <f t="shared" si="49"/>
        <v>22504</v>
      </c>
      <c r="G3178">
        <f>IF(punkty[[#This Row],[v1]] &lt; 40000,1,"")</f>
        <v>1</v>
      </c>
      <c r="H3178" t="str">
        <f>IF(punkty[[#This Row],[v1]] = 40000,1,"")</f>
        <v/>
      </c>
    </row>
    <row r="3179" spans="4:8" x14ac:dyDescent="0.25">
      <c r="D3179">
        <v>343</v>
      </c>
      <c r="E3179">
        <v>48</v>
      </c>
      <c r="F3179">
        <f t="shared" si="49"/>
        <v>43553</v>
      </c>
      <c r="G3179" t="str">
        <f>IF(punkty[[#This Row],[v1]] &lt; 40000,1,"")</f>
        <v/>
      </c>
      <c r="H3179" t="str">
        <f>IF(punkty[[#This Row],[v1]] = 40000,1,"")</f>
        <v/>
      </c>
    </row>
    <row r="3180" spans="4:8" x14ac:dyDescent="0.25">
      <c r="D3180">
        <v>94</v>
      </c>
      <c r="E3180">
        <v>87</v>
      </c>
      <c r="F3180">
        <f t="shared" si="49"/>
        <v>24005</v>
      </c>
      <c r="G3180">
        <f>IF(punkty[[#This Row],[v1]] &lt; 40000,1,"")</f>
        <v>1</v>
      </c>
      <c r="H3180" t="str">
        <f>IF(punkty[[#This Row],[v1]] = 40000,1,"")</f>
        <v/>
      </c>
    </row>
    <row r="3181" spans="4:8" x14ac:dyDescent="0.25">
      <c r="D3181">
        <v>254</v>
      </c>
      <c r="E3181">
        <v>304</v>
      </c>
      <c r="F3181">
        <f t="shared" si="49"/>
        <v>13732</v>
      </c>
      <c r="G3181">
        <f>IF(punkty[[#This Row],[v1]] &lt; 40000,1,"")</f>
        <v>1</v>
      </c>
      <c r="H3181" t="str">
        <f>IF(punkty[[#This Row],[v1]] = 40000,1,"")</f>
        <v/>
      </c>
    </row>
    <row r="3182" spans="4:8" x14ac:dyDescent="0.25">
      <c r="D3182">
        <v>318</v>
      </c>
      <c r="E3182">
        <v>175</v>
      </c>
      <c r="F3182">
        <f t="shared" si="49"/>
        <v>14549</v>
      </c>
      <c r="G3182">
        <f>IF(punkty[[#This Row],[v1]] &lt; 40000,1,"")</f>
        <v>1</v>
      </c>
      <c r="H3182" t="str">
        <f>IF(punkty[[#This Row],[v1]] = 40000,1,"")</f>
        <v/>
      </c>
    </row>
    <row r="3183" spans="4:8" x14ac:dyDescent="0.25">
      <c r="D3183">
        <v>68</v>
      </c>
      <c r="E3183">
        <v>327</v>
      </c>
      <c r="F3183">
        <f t="shared" si="49"/>
        <v>33553</v>
      </c>
      <c r="G3183">
        <f>IF(punkty[[#This Row],[v1]] &lt; 40000,1,"")</f>
        <v>1</v>
      </c>
      <c r="H3183" t="str">
        <f>IF(punkty[[#This Row],[v1]] = 40000,1,"")</f>
        <v/>
      </c>
    </row>
    <row r="3184" spans="4:8" x14ac:dyDescent="0.25">
      <c r="D3184">
        <v>267</v>
      </c>
      <c r="E3184">
        <v>76</v>
      </c>
      <c r="F3184">
        <f t="shared" si="49"/>
        <v>19865</v>
      </c>
      <c r="G3184">
        <f>IF(punkty[[#This Row],[v1]] &lt; 40000,1,"")</f>
        <v>1</v>
      </c>
      <c r="H3184" t="str">
        <f>IF(punkty[[#This Row],[v1]] = 40000,1,"")</f>
        <v/>
      </c>
    </row>
    <row r="3185" spans="4:8" x14ac:dyDescent="0.25">
      <c r="D3185">
        <v>11</v>
      </c>
      <c r="E3185">
        <v>126</v>
      </c>
      <c r="F3185">
        <f t="shared" si="49"/>
        <v>41197</v>
      </c>
      <c r="G3185" t="str">
        <f>IF(punkty[[#This Row],[v1]] &lt; 40000,1,"")</f>
        <v/>
      </c>
      <c r="H3185" t="str">
        <f>IF(punkty[[#This Row],[v1]] = 40000,1,"")</f>
        <v/>
      </c>
    </row>
    <row r="3186" spans="4:8" x14ac:dyDescent="0.25">
      <c r="D3186">
        <v>193</v>
      </c>
      <c r="E3186">
        <v>110</v>
      </c>
      <c r="F3186">
        <f t="shared" si="49"/>
        <v>8149</v>
      </c>
      <c r="G3186">
        <f>IF(punkty[[#This Row],[v1]] &lt; 40000,1,"")</f>
        <v>1</v>
      </c>
      <c r="H3186" t="str">
        <f>IF(punkty[[#This Row],[v1]] = 40000,1,"")</f>
        <v/>
      </c>
    </row>
    <row r="3187" spans="4:8" x14ac:dyDescent="0.25">
      <c r="D3187">
        <v>237</v>
      </c>
      <c r="E3187">
        <v>21</v>
      </c>
      <c r="F3187">
        <f t="shared" si="49"/>
        <v>33410</v>
      </c>
      <c r="G3187">
        <f>IF(punkty[[#This Row],[v1]] &lt; 40000,1,"")</f>
        <v>1</v>
      </c>
      <c r="H3187" t="str">
        <f>IF(punkty[[#This Row],[v1]] = 40000,1,"")</f>
        <v/>
      </c>
    </row>
    <row r="3188" spans="4:8" x14ac:dyDescent="0.25">
      <c r="D3188">
        <v>252</v>
      </c>
      <c r="E3188">
        <v>370</v>
      </c>
      <c r="F3188">
        <f t="shared" si="49"/>
        <v>31604</v>
      </c>
      <c r="G3188">
        <f>IF(punkty[[#This Row],[v1]] &lt; 40000,1,"")</f>
        <v>1</v>
      </c>
      <c r="H3188" t="str">
        <f>IF(punkty[[#This Row],[v1]] = 40000,1,"")</f>
        <v/>
      </c>
    </row>
    <row r="3189" spans="4:8" x14ac:dyDescent="0.25">
      <c r="D3189">
        <v>300</v>
      </c>
      <c r="E3189">
        <v>301</v>
      </c>
      <c r="F3189">
        <f t="shared" si="49"/>
        <v>20201</v>
      </c>
      <c r="G3189">
        <f>IF(punkty[[#This Row],[v1]] &lt; 40000,1,"")</f>
        <v>1</v>
      </c>
      <c r="H3189" t="str">
        <f>IF(punkty[[#This Row],[v1]] = 40000,1,"")</f>
        <v/>
      </c>
    </row>
    <row r="3190" spans="4:8" x14ac:dyDescent="0.25">
      <c r="D3190">
        <v>12</v>
      </c>
      <c r="E3190">
        <v>84</v>
      </c>
      <c r="F3190">
        <f t="shared" si="49"/>
        <v>48800</v>
      </c>
      <c r="G3190" t="str">
        <f>IF(punkty[[#This Row],[v1]] &lt; 40000,1,"")</f>
        <v/>
      </c>
      <c r="H3190" t="str">
        <f>IF(punkty[[#This Row],[v1]] = 40000,1,"")</f>
        <v/>
      </c>
    </row>
    <row r="3191" spans="4:8" x14ac:dyDescent="0.25">
      <c r="D3191">
        <v>282</v>
      </c>
      <c r="E3191">
        <v>272</v>
      </c>
      <c r="F3191">
        <f t="shared" si="49"/>
        <v>11908</v>
      </c>
      <c r="G3191">
        <f>IF(punkty[[#This Row],[v1]] &lt; 40000,1,"")</f>
        <v>1</v>
      </c>
      <c r="H3191" t="str">
        <f>IF(punkty[[#This Row],[v1]] = 40000,1,"")</f>
        <v/>
      </c>
    </row>
    <row r="3192" spans="4:8" x14ac:dyDescent="0.25">
      <c r="D3192">
        <v>248</v>
      </c>
      <c r="E3192">
        <v>277</v>
      </c>
      <c r="F3192">
        <f t="shared" si="49"/>
        <v>8233</v>
      </c>
      <c r="G3192">
        <f>IF(punkty[[#This Row],[v1]] &lt; 40000,1,"")</f>
        <v>1</v>
      </c>
      <c r="H3192" t="str">
        <f>IF(punkty[[#This Row],[v1]] = 40000,1,"")</f>
        <v/>
      </c>
    </row>
    <row r="3193" spans="4:8" x14ac:dyDescent="0.25">
      <c r="D3193">
        <v>167</v>
      </c>
      <c r="E3193">
        <v>385</v>
      </c>
      <c r="F3193">
        <f t="shared" si="49"/>
        <v>35314</v>
      </c>
      <c r="G3193">
        <f>IF(punkty[[#This Row],[v1]] &lt; 40000,1,"")</f>
        <v>1</v>
      </c>
      <c r="H3193" t="str">
        <f>IF(punkty[[#This Row],[v1]] = 40000,1,"")</f>
        <v/>
      </c>
    </row>
    <row r="3194" spans="4:8" x14ac:dyDescent="0.25">
      <c r="D3194">
        <v>22</v>
      </c>
      <c r="E3194">
        <v>101</v>
      </c>
      <c r="F3194">
        <f t="shared" si="49"/>
        <v>41485</v>
      </c>
      <c r="G3194" t="str">
        <f>IF(punkty[[#This Row],[v1]] &lt; 40000,1,"")</f>
        <v/>
      </c>
      <c r="H3194" t="str">
        <f>IF(punkty[[#This Row],[v1]] = 40000,1,"")</f>
        <v/>
      </c>
    </row>
    <row r="3195" spans="4:8" x14ac:dyDescent="0.25">
      <c r="D3195">
        <v>294</v>
      </c>
      <c r="E3195">
        <v>383</v>
      </c>
      <c r="F3195">
        <f t="shared" si="49"/>
        <v>42325</v>
      </c>
      <c r="G3195" t="str">
        <f>IF(punkty[[#This Row],[v1]] &lt; 40000,1,"")</f>
        <v/>
      </c>
      <c r="H3195" t="str">
        <f>IF(punkty[[#This Row],[v1]] = 40000,1,"")</f>
        <v/>
      </c>
    </row>
    <row r="3196" spans="4:8" x14ac:dyDescent="0.25">
      <c r="D3196">
        <v>300</v>
      </c>
      <c r="E3196">
        <v>97</v>
      </c>
      <c r="F3196">
        <f t="shared" si="49"/>
        <v>20609</v>
      </c>
      <c r="G3196">
        <f>IF(punkty[[#This Row],[v1]] &lt; 40000,1,"")</f>
        <v>1</v>
      </c>
      <c r="H3196" t="str">
        <f>IF(punkty[[#This Row],[v1]] = 40000,1,"")</f>
        <v/>
      </c>
    </row>
    <row r="3197" spans="4:8" x14ac:dyDescent="0.25">
      <c r="D3197">
        <v>269</v>
      </c>
      <c r="E3197">
        <v>182</v>
      </c>
      <c r="F3197">
        <f t="shared" si="49"/>
        <v>5085</v>
      </c>
      <c r="G3197">
        <f>IF(punkty[[#This Row],[v1]] &lt; 40000,1,"")</f>
        <v>1</v>
      </c>
      <c r="H3197" t="str">
        <f>IF(punkty[[#This Row],[v1]] = 40000,1,"")</f>
        <v/>
      </c>
    </row>
    <row r="3198" spans="4:8" x14ac:dyDescent="0.25">
      <c r="D3198">
        <v>53</v>
      </c>
      <c r="E3198">
        <v>357</v>
      </c>
      <c r="F3198">
        <f t="shared" si="49"/>
        <v>46258</v>
      </c>
      <c r="G3198" t="str">
        <f>IF(punkty[[#This Row],[v1]] &lt; 40000,1,"")</f>
        <v/>
      </c>
      <c r="H3198" t="str">
        <f>IF(punkty[[#This Row],[v1]] = 40000,1,"")</f>
        <v/>
      </c>
    </row>
    <row r="3199" spans="4:8" x14ac:dyDescent="0.25">
      <c r="D3199">
        <v>144</v>
      </c>
      <c r="E3199">
        <v>269</v>
      </c>
      <c r="F3199">
        <f t="shared" si="49"/>
        <v>7897</v>
      </c>
      <c r="G3199">
        <f>IF(punkty[[#This Row],[v1]] &lt; 40000,1,"")</f>
        <v>1</v>
      </c>
      <c r="H3199" t="str">
        <f>IF(punkty[[#This Row],[v1]] = 40000,1,"")</f>
        <v/>
      </c>
    </row>
    <row r="3200" spans="4:8" x14ac:dyDescent="0.25">
      <c r="D3200">
        <v>216</v>
      </c>
      <c r="E3200">
        <v>387</v>
      </c>
      <c r="F3200">
        <f t="shared" si="49"/>
        <v>35225</v>
      </c>
      <c r="G3200">
        <f>IF(punkty[[#This Row],[v1]] &lt; 40000,1,"")</f>
        <v>1</v>
      </c>
      <c r="H3200" t="str">
        <f>IF(punkty[[#This Row],[v1]] = 40000,1,"")</f>
        <v/>
      </c>
    </row>
    <row r="3201" spans="4:8" x14ac:dyDescent="0.25">
      <c r="D3201">
        <v>354</v>
      </c>
      <c r="E3201">
        <v>367</v>
      </c>
      <c r="F3201">
        <f t="shared" si="49"/>
        <v>51605</v>
      </c>
      <c r="G3201" t="str">
        <f>IF(punkty[[#This Row],[v1]] &lt; 40000,1,"")</f>
        <v/>
      </c>
      <c r="H3201" t="str">
        <f>IF(punkty[[#This Row],[v1]] = 40000,1,"")</f>
        <v/>
      </c>
    </row>
    <row r="3202" spans="4:8" x14ac:dyDescent="0.25">
      <c r="D3202">
        <v>7</v>
      </c>
      <c r="E3202">
        <v>73</v>
      </c>
      <c r="F3202">
        <f t="shared" si="49"/>
        <v>53378</v>
      </c>
      <c r="G3202" t="str">
        <f>IF(punkty[[#This Row],[v1]] &lt; 40000,1,"")</f>
        <v/>
      </c>
      <c r="H3202" t="str">
        <f>IF(punkty[[#This Row],[v1]] = 40000,1,"")</f>
        <v/>
      </c>
    </row>
    <row r="3203" spans="4:8" x14ac:dyDescent="0.25">
      <c r="D3203">
        <v>142</v>
      </c>
      <c r="E3203">
        <v>221</v>
      </c>
      <c r="F3203">
        <f t="shared" si="49"/>
        <v>3805</v>
      </c>
      <c r="G3203">
        <f>IF(punkty[[#This Row],[v1]] &lt; 40000,1,"")</f>
        <v>1</v>
      </c>
      <c r="H3203" t="str">
        <f>IF(punkty[[#This Row],[v1]] = 40000,1,"")</f>
        <v/>
      </c>
    </row>
    <row r="3204" spans="4:8" x14ac:dyDescent="0.25">
      <c r="D3204">
        <v>283</v>
      </c>
      <c r="E3204">
        <v>27</v>
      </c>
      <c r="F3204">
        <f t="shared" si="49"/>
        <v>36818</v>
      </c>
      <c r="G3204">
        <f>IF(punkty[[#This Row],[v1]] &lt; 40000,1,"")</f>
        <v>1</v>
      </c>
      <c r="H3204" t="str">
        <f>IF(punkty[[#This Row],[v1]] = 40000,1,"")</f>
        <v/>
      </c>
    </row>
    <row r="3205" spans="4:8" x14ac:dyDescent="0.25">
      <c r="D3205">
        <v>28</v>
      </c>
      <c r="E3205">
        <v>172</v>
      </c>
      <c r="F3205">
        <f t="shared" si="49"/>
        <v>30368</v>
      </c>
      <c r="G3205">
        <f>IF(punkty[[#This Row],[v1]] &lt; 40000,1,"")</f>
        <v>1</v>
      </c>
      <c r="H3205" t="str">
        <f>IF(punkty[[#This Row],[v1]] = 40000,1,"")</f>
        <v/>
      </c>
    </row>
    <row r="3206" spans="4:8" x14ac:dyDescent="0.25">
      <c r="D3206">
        <v>92</v>
      </c>
      <c r="E3206">
        <v>36</v>
      </c>
      <c r="F3206">
        <f t="shared" si="49"/>
        <v>38560</v>
      </c>
      <c r="G3206">
        <f>IF(punkty[[#This Row],[v1]] &lt; 40000,1,"")</f>
        <v>1</v>
      </c>
      <c r="H3206" t="str">
        <f>IF(punkty[[#This Row],[v1]] = 40000,1,"")</f>
        <v/>
      </c>
    </row>
    <row r="3207" spans="4:8" x14ac:dyDescent="0.25">
      <c r="D3207">
        <v>225</v>
      </c>
      <c r="E3207">
        <v>127</v>
      </c>
      <c r="F3207">
        <f t="shared" si="49"/>
        <v>5954</v>
      </c>
      <c r="G3207">
        <f>IF(punkty[[#This Row],[v1]] &lt; 40000,1,"")</f>
        <v>1</v>
      </c>
      <c r="H3207" t="str">
        <f>IF(punkty[[#This Row],[v1]] = 40000,1,"")</f>
        <v/>
      </c>
    </row>
    <row r="3208" spans="4:8" x14ac:dyDescent="0.25">
      <c r="D3208">
        <v>68</v>
      </c>
      <c r="E3208">
        <v>398</v>
      </c>
      <c r="F3208">
        <f t="shared" si="49"/>
        <v>56628</v>
      </c>
      <c r="G3208" t="str">
        <f>IF(punkty[[#This Row],[v1]] &lt; 40000,1,"")</f>
        <v/>
      </c>
      <c r="H3208" t="str">
        <f>IF(punkty[[#This Row],[v1]] = 40000,1,"")</f>
        <v/>
      </c>
    </row>
    <row r="3209" spans="4:8" x14ac:dyDescent="0.25">
      <c r="D3209">
        <v>235</v>
      </c>
      <c r="E3209">
        <v>243</v>
      </c>
      <c r="F3209">
        <f t="shared" ref="F3209:F3272" si="50">((D3209 - 200) * (D3209 - 200)) +(( E3209 - 200) * ( E3209 - 200))</f>
        <v>3074</v>
      </c>
      <c r="G3209">
        <f>IF(punkty[[#This Row],[v1]] &lt; 40000,1,"")</f>
        <v>1</v>
      </c>
      <c r="H3209" t="str">
        <f>IF(punkty[[#This Row],[v1]] = 40000,1,"")</f>
        <v/>
      </c>
    </row>
    <row r="3210" spans="4:8" x14ac:dyDescent="0.25">
      <c r="D3210">
        <v>259</v>
      </c>
      <c r="E3210">
        <v>299</v>
      </c>
      <c r="F3210">
        <f t="shared" si="50"/>
        <v>13282</v>
      </c>
      <c r="G3210">
        <f>IF(punkty[[#This Row],[v1]] &lt; 40000,1,"")</f>
        <v>1</v>
      </c>
      <c r="H3210" t="str">
        <f>IF(punkty[[#This Row],[v1]] = 40000,1,"")</f>
        <v/>
      </c>
    </row>
    <row r="3211" spans="4:8" x14ac:dyDescent="0.25">
      <c r="D3211">
        <v>342</v>
      </c>
      <c r="E3211">
        <v>210</v>
      </c>
      <c r="F3211">
        <f t="shared" si="50"/>
        <v>20264</v>
      </c>
      <c r="G3211">
        <f>IF(punkty[[#This Row],[v1]] &lt; 40000,1,"")</f>
        <v>1</v>
      </c>
      <c r="H3211" t="str">
        <f>IF(punkty[[#This Row],[v1]] = 40000,1,"")</f>
        <v/>
      </c>
    </row>
    <row r="3212" spans="4:8" x14ac:dyDescent="0.25">
      <c r="D3212">
        <v>51</v>
      </c>
      <c r="E3212">
        <v>310</v>
      </c>
      <c r="F3212">
        <f t="shared" si="50"/>
        <v>34301</v>
      </c>
      <c r="G3212">
        <f>IF(punkty[[#This Row],[v1]] &lt; 40000,1,"")</f>
        <v>1</v>
      </c>
      <c r="H3212" t="str">
        <f>IF(punkty[[#This Row],[v1]] = 40000,1,"")</f>
        <v/>
      </c>
    </row>
    <row r="3213" spans="4:8" x14ac:dyDescent="0.25">
      <c r="D3213">
        <v>258</v>
      </c>
      <c r="E3213">
        <v>317</v>
      </c>
      <c r="F3213">
        <f t="shared" si="50"/>
        <v>17053</v>
      </c>
      <c r="G3213">
        <f>IF(punkty[[#This Row],[v1]] &lt; 40000,1,"")</f>
        <v>1</v>
      </c>
      <c r="H3213" t="str">
        <f>IF(punkty[[#This Row],[v1]] = 40000,1,"")</f>
        <v/>
      </c>
    </row>
    <row r="3214" spans="4:8" x14ac:dyDescent="0.25">
      <c r="D3214">
        <v>395</v>
      </c>
      <c r="E3214">
        <v>128</v>
      </c>
      <c r="F3214">
        <f t="shared" si="50"/>
        <v>43209</v>
      </c>
      <c r="G3214" t="str">
        <f>IF(punkty[[#This Row],[v1]] &lt; 40000,1,"")</f>
        <v/>
      </c>
      <c r="H3214" t="str">
        <f>IF(punkty[[#This Row],[v1]] = 40000,1,"")</f>
        <v/>
      </c>
    </row>
    <row r="3215" spans="4:8" x14ac:dyDescent="0.25">
      <c r="D3215">
        <v>248</v>
      </c>
      <c r="E3215">
        <v>153</v>
      </c>
      <c r="F3215">
        <f t="shared" si="50"/>
        <v>4513</v>
      </c>
      <c r="G3215">
        <f>IF(punkty[[#This Row],[v1]] &lt; 40000,1,"")</f>
        <v>1</v>
      </c>
      <c r="H3215" t="str">
        <f>IF(punkty[[#This Row],[v1]] = 40000,1,"")</f>
        <v/>
      </c>
    </row>
    <row r="3216" spans="4:8" x14ac:dyDescent="0.25">
      <c r="D3216">
        <v>140</v>
      </c>
      <c r="E3216">
        <v>46</v>
      </c>
      <c r="F3216">
        <f t="shared" si="50"/>
        <v>27316</v>
      </c>
      <c r="G3216">
        <f>IF(punkty[[#This Row],[v1]] &lt; 40000,1,"")</f>
        <v>1</v>
      </c>
      <c r="H3216" t="str">
        <f>IF(punkty[[#This Row],[v1]] = 40000,1,"")</f>
        <v/>
      </c>
    </row>
    <row r="3217" spans="4:8" x14ac:dyDescent="0.25">
      <c r="D3217">
        <v>140</v>
      </c>
      <c r="E3217">
        <v>348</v>
      </c>
      <c r="F3217">
        <f t="shared" si="50"/>
        <v>25504</v>
      </c>
      <c r="G3217">
        <f>IF(punkty[[#This Row],[v1]] &lt; 40000,1,"")</f>
        <v>1</v>
      </c>
      <c r="H3217" t="str">
        <f>IF(punkty[[#This Row],[v1]] = 40000,1,"")</f>
        <v/>
      </c>
    </row>
    <row r="3218" spans="4:8" x14ac:dyDescent="0.25">
      <c r="D3218">
        <v>385</v>
      </c>
      <c r="E3218">
        <v>103</v>
      </c>
      <c r="F3218">
        <f t="shared" si="50"/>
        <v>43634</v>
      </c>
      <c r="G3218" t="str">
        <f>IF(punkty[[#This Row],[v1]] &lt; 40000,1,"")</f>
        <v/>
      </c>
      <c r="H3218" t="str">
        <f>IF(punkty[[#This Row],[v1]] = 40000,1,"")</f>
        <v/>
      </c>
    </row>
    <row r="3219" spans="4:8" x14ac:dyDescent="0.25">
      <c r="D3219">
        <v>400</v>
      </c>
      <c r="E3219">
        <v>291</v>
      </c>
      <c r="F3219">
        <f t="shared" si="50"/>
        <v>48281</v>
      </c>
      <c r="G3219" t="str">
        <f>IF(punkty[[#This Row],[v1]] &lt; 40000,1,"")</f>
        <v/>
      </c>
      <c r="H3219" t="str">
        <f>IF(punkty[[#This Row],[v1]] = 40000,1,"")</f>
        <v/>
      </c>
    </row>
    <row r="3220" spans="4:8" x14ac:dyDescent="0.25">
      <c r="D3220">
        <v>261</v>
      </c>
      <c r="E3220">
        <v>389</v>
      </c>
      <c r="F3220">
        <f t="shared" si="50"/>
        <v>39442</v>
      </c>
      <c r="G3220">
        <f>IF(punkty[[#This Row],[v1]] &lt; 40000,1,"")</f>
        <v>1</v>
      </c>
      <c r="H3220" t="str">
        <f>IF(punkty[[#This Row],[v1]] = 40000,1,"")</f>
        <v/>
      </c>
    </row>
    <row r="3221" spans="4:8" x14ac:dyDescent="0.25">
      <c r="D3221">
        <v>341</v>
      </c>
      <c r="E3221">
        <v>281</v>
      </c>
      <c r="F3221">
        <f t="shared" si="50"/>
        <v>26442</v>
      </c>
      <c r="G3221">
        <f>IF(punkty[[#This Row],[v1]] &lt; 40000,1,"")</f>
        <v>1</v>
      </c>
      <c r="H3221" t="str">
        <f>IF(punkty[[#This Row],[v1]] = 40000,1,"")</f>
        <v/>
      </c>
    </row>
    <row r="3222" spans="4:8" x14ac:dyDescent="0.25">
      <c r="D3222">
        <v>94</v>
      </c>
      <c r="E3222">
        <v>306</v>
      </c>
      <c r="F3222">
        <f t="shared" si="50"/>
        <v>22472</v>
      </c>
      <c r="G3222">
        <f>IF(punkty[[#This Row],[v1]] &lt; 40000,1,"")</f>
        <v>1</v>
      </c>
      <c r="H3222" t="str">
        <f>IF(punkty[[#This Row],[v1]] = 40000,1,"")</f>
        <v/>
      </c>
    </row>
    <row r="3223" spans="4:8" x14ac:dyDescent="0.25">
      <c r="D3223">
        <v>306</v>
      </c>
      <c r="E3223">
        <v>358</v>
      </c>
      <c r="F3223">
        <f t="shared" si="50"/>
        <v>36200</v>
      </c>
      <c r="G3223">
        <f>IF(punkty[[#This Row],[v1]] &lt; 40000,1,"")</f>
        <v>1</v>
      </c>
      <c r="H3223" t="str">
        <f>IF(punkty[[#This Row],[v1]] = 40000,1,"")</f>
        <v/>
      </c>
    </row>
    <row r="3224" spans="4:8" x14ac:dyDescent="0.25">
      <c r="D3224">
        <v>359</v>
      </c>
      <c r="E3224">
        <v>65</v>
      </c>
      <c r="F3224">
        <f t="shared" si="50"/>
        <v>43506</v>
      </c>
      <c r="G3224" t="str">
        <f>IF(punkty[[#This Row],[v1]] &lt; 40000,1,"")</f>
        <v/>
      </c>
      <c r="H3224" t="str">
        <f>IF(punkty[[#This Row],[v1]] = 40000,1,"")</f>
        <v/>
      </c>
    </row>
    <row r="3225" spans="4:8" x14ac:dyDescent="0.25">
      <c r="D3225">
        <v>75</v>
      </c>
      <c r="E3225">
        <v>10</v>
      </c>
      <c r="F3225">
        <f t="shared" si="50"/>
        <v>51725</v>
      </c>
      <c r="G3225" t="str">
        <f>IF(punkty[[#This Row],[v1]] &lt; 40000,1,"")</f>
        <v/>
      </c>
      <c r="H3225" t="str">
        <f>IF(punkty[[#This Row],[v1]] = 40000,1,"")</f>
        <v/>
      </c>
    </row>
    <row r="3226" spans="4:8" x14ac:dyDescent="0.25">
      <c r="D3226">
        <v>228</v>
      </c>
      <c r="E3226">
        <v>232</v>
      </c>
      <c r="F3226">
        <f t="shared" si="50"/>
        <v>1808</v>
      </c>
      <c r="G3226">
        <f>IF(punkty[[#This Row],[v1]] &lt; 40000,1,"")</f>
        <v>1</v>
      </c>
      <c r="H3226" t="str">
        <f>IF(punkty[[#This Row],[v1]] = 40000,1,"")</f>
        <v/>
      </c>
    </row>
    <row r="3227" spans="4:8" x14ac:dyDescent="0.25">
      <c r="D3227">
        <v>391</v>
      </c>
      <c r="E3227">
        <v>382</v>
      </c>
      <c r="F3227">
        <f t="shared" si="50"/>
        <v>69605</v>
      </c>
      <c r="G3227" t="str">
        <f>IF(punkty[[#This Row],[v1]] &lt; 40000,1,"")</f>
        <v/>
      </c>
      <c r="H3227" t="str">
        <f>IF(punkty[[#This Row],[v1]] = 40000,1,"")</f>
        <v/>
      </c>
    </row>
    <row r="3228" spans="4:8" x14ac:dyDescent="0.25">
      <c r="D3228">
        <v>219</v>
      </c>
      <c r="E3228">
        <v>255</v>
      </c>
      <c r="F3228">
        <f t="shared" si="50"/>
        <v>3386</v>
      </c>
      <c r="G3228">
        <f>IF(punkty[[#This Row],[v1]] &lt; 40000,1,"")</f>
        <v>1</v>
      </c>
      <c r="H3228" t="str">
        <f>IF(punkty[[#This Row],[v1]] = 40000,1,"")</f>
        <v/>
      </c>
    </row>
    <row r="3229" spans="4:8" x14ac:dyDescent="0.25">
      <c r="D3229">
        <v>269</v>
      </c>
      <c r="E3229">
        <v>109</v>
      </c>
      <c r="F3229">
        <f t="shared" si="50"/>
        <v>13042</v>
      </c>
      <c r="G3229">
        <f>IF(punkty[[#This Row],[v1]] &lt; 40000,1,"")</f>
        <v>1</v>
      </c>
      <c r="H3229" t="str">
        <f>IF(punkty[[#This Row],[v1]] = 40000,1,"")</f>
        <v/>
      </c>
    </row>
    <row r="3230" spans="4:8" x14ac:dyDescent="0.25">
      <c r="D3230">
        <v>270</v>
      </c>
      <c r="E3230">
        <v>302</v>
      </c>
      <c r="F3230">
        <f t="shared" si="50"/>
        <v>15304</v>
      </c>
      <c r="G3230">
        <f>IF(punkty[[#This Row],[v1]] &lt; 40000,1,"")</f>
        <v>1</v>
      </c>
      <c r="H3230" t="str">
        <f>IF(punkty[[#This Row],[v1]] = 40000,1,"")</f>
        <v/>
      </c>
    </row>
    <row r="3231" spans="4:8" x14ac:dyDescent="0.25">
      <c r="D3231">
        <v>95</v>
      </c>
      <c r="E3231">
        <v>373</v>
      </c>
      <c r="F3231">
        <f t="shared" si="50"/>
        <v>40954</v>
      </c>
      <c r="G3231" t="str">
        <f>IF(punkty[[#This Row],[v1]] &lt; 40000,1,"")</f>
        <v/>
      </c>
      <c r="H3231" t="str">
        <f>IF(punkty[[#This Row],[v1]] = 40000,1,"")</f>
        <v/>
      </c>
    </row>
    <row r="3232" spans="4:8" x14ac:dyDescent="0.25">
      <c r="D3232">
        <v>231</v>
      </c>
      <c r="E3232">
        <v>394</v>
      </c>
      <c r="F3232">
        <f t="shared" si="50"/>
        <v>38597</v>
      </c>
      <c r="G3232">
        <f>IF(punkty[[#This Row],[v1]] &lt; 40000,1,"")</f>
        <v>1</v>
      </c>
      <c r="H3232" t="str">
        <f>IF(punkty[[#This Row],[v1]] = 40000,1,"")</f>
        <v/>
      </c>
    </row>
    <row r="3233" spans="4:8" x14ac:dyDescent="0.25">
      <c r="D3233">
        <v>171</v>
      </c>
      <c r="E3233">
        <v>88</v>
      </c>
      <c r="F3233">
        <f t="shared" si="50"/>
        <v>13385</v>
      </c>
      <c r="G3233">
        <f>IF(punkty[[#This Row],[v1]] &lt; 40000,1,"")</f>
        <v>1</v>
      </c>
      <c r="H3233" t="str">
        <f>IF(punkty[[#This Row],[v1]] = 40000,1,"")</f>
        <v/>
      </c>
    </row>
    <row r="3234" spans="4:8" x14ac:dyDescent="0.25">
      <c r="D3234">
        <v>80</v>
      </c>
      <c r="E3234">
        <v>72</v>
      </c>
      <c r="F3234">
        <f t="shared" si="50"/>
        <v>30784</v>
      </c>
      <c r="G3234">
        <f>IF(punkty[[#This Row],[v1]] &lt; 40000,1,"")</f>
        <v>1</v>
      </c>
      <c r="H3234" t="str">
        <f>IF(punkty[[#This Row],[v1]] = 40000,1,"")</f>
        <v/>
      </c>
    </row>
    <row r="3235" spans="4:8" x14ac:dyDescent="0.25">
      <c r="D3235">
        <v>260</v>
      </c>
      <c r="E3235">
        <v>365</v>
      </c>
      <c r="F3235">
        <f t="shared" si="50"/>
        <v>30825</v>
      </c>
      <c r="G3235">
        <f>IF(punkty[[#This Row],[v1]] &lt; 40000,1,"")</f>
        <v>1</v>
      </c>
      <c r="H3235" t="str">
        <f>IF(punkty[[#This Row],[v1]] = 40000,1,"")</f>
        <v/>
      </c>
    </row>
    <row r="3236" spans="4:8" x14ac:dyDescent="0.25">
      <c r="D3236">
        <v>258</v>
      </c>
      <c r="E3236">
        <v>49</v>
      </c>
      <c r="F3236">
        <f t="shared" si="50"/>
        <v>26165</v>
      </c>
      <c r="G3236">
        <f>IF(punkty[[#This Row],[v1]] &lt; 40000,1,"")</f>
        <v>1</v>
      </c>
      <c r="H3236" t="str">
        <f>IF(punkty[[#This Row],[v1]] = 40000,1,"")</f>
        <v/>
      </c>
    </row>
    <row r="3237" spans="4:8" x14ac:dyDescent="0.25">
      <c r="D3237">
        <v>124</v>
      </c>
      <c r="E3237">
        <v>237</v>
      </c>
      <c r="F3237">
        <f t="shared" si="50"/>
        <v>7145</v>
      </c>
      <c r="G3237">
        <f>IF(punkty[[#This Row],[v1]] &lt; 40000,1,"")</f>
        <v>1</v>
      </c>
      <c r="H3237" t="str">
        <f>IF(punkty[[#This Row],[v1]] = 40000,1,"")</f>
        <v/>
      </c>
    </row>
    <row r="3238" spans="4:8" x14ac:dyDescent="0.25">
      <c r="D3238">
        <v>10</v>
      </c>
      <c r="E3238">
        <v>360</v>
      </c>
      <c r="F3238">
        <f t="shared" si="50"/>
        <v>61700</v>
      </c>
      <c r="G3238" t="str">
        <f>IF(punkty[[#This Row],[v1]] &lt; 40000,1,"")</f>
        <v/>
      </c>
      <c r="H3238" t="str">
        <f>IF(punkty[[#This Row],[v1]] = 40000,1,"")</f>
        <v/>
      </c>
    </row>
    <row r="3239" spans="4:8" x14ac:dyDescent="0.25">
      <c r="D3239">
        <v>370</v>
      </c>
      <c r="E3239">
        <v>163</v>
      </c>
      <c r="F3239">
        <f t="shared" si="50"/>
        <v>30269</v>
      </c>
      <c r="G3239">
        <f>IF(punkty[[#This Row],[v1]] &lt; 40000,1,"")</f>
        <v>1</v>
      </c>
      <c r="H3239" t="str">
        <f>IF(punkty[[#This Row],[v1]] = 40000,1,"")</f>
        <v/>
      </c>
    </row>
    <row r="3240" spans="4:8" x14ac:dyDescent="0.25">
      <c r="D3240">
        <v>42</v>
      </c>
      <c r="E3240">
        <v>52</v>
      </c>
      <c r="F3240">
        <f t="shared" si="50"/>
        <v>46868</v>
      </c>
      <c r="G3240" t="str">
        <f>IF(punkty[[#This Row],[v1]] &lt; 40000,1,"")</f>
        <v/>
      </c>
      <c r="H3240" t="str">
        <f>IF(punkty[[#This Row],[v1]] = 40000,1,"")</f>
        <v/>
      </c>
    </row>
    <row r="3241" spans="4:8" x14ac:dyDescent="0.25">
      <c r="D3241">
        <v>280</v>
      </c>
      <c r="E3241">
        <v>17</v>
      </c>
      <c r="F3241">
        <f t="shared" si="50"/>
        <v>39889</v>
      </c>
      <c r="G3241">
        <f>IF(punkty[[#This Row],[v1]] &lt; 40000,1,"")</f>
        <v>1</v>
      </c>
      <c r="H3241" t="str">
        <f>IF(punkty[[#This Row],[v1]] = 40000,1,"")</f>
        <v/>
      </c>
    </row>
    <row r="3242" spans="4:8" x14ac:dyDescent="0.25">
      <c r="D3242">
        <v>334</v>
      </c>
      <c r="E3242">
        <v>282</v>
      </c>
      <c r="F3242">
        <f t="shared" si="50"/>
        <v>24680</v>
      </c>
      <c r="G3242">
        <f>IF(punkty[[#This Row],[v1]] &lt; 40000,1,"")</f>
        <v>1</v>
      </c>
      <c r="H3242" t="str">
        <f>IF(punkty[[#This Row],[v1]] = 40000,1,"")</f>
        <v/>
      </c>
    </row>
    <row r="3243" spans="4:8" x14ac:dyDescent="0.25">
      <c r="D3243">
        <v>295</v>
      </c>
      <c r="E3243">
        <v>355</v>
      </c>
      <c r="F3243">
        <f t="shared" si="50"/>
        <v>33050</v>
      </c>
      <c r="G3243">
        <f>IF(punkty[[#This Row],[v1]] &lt; 40000,1,"")</f>
        <v>1</v>
      </c>
      <c r="H3243" t="str">
        <f>IF(punkty[[#This Row],[v1]] = 40000,1,"")</f>
        <v/>
      </c>
    </row>
    <row r="3244" spans="4:8" x14ac:dyDescent="0.25">
      <c r="D3244">
        <v>389</v>
      </c>
      <c r="E3244">
        <v>241</v>
      </c>
      <c r="F3244">
        <f t="shared" si="50"/>
        <v>37402</v>
      </c>
      <c r="G3244">
        <f>IF(punkty[[#This Row],[v1]] &lt; 40000,1,"")</f>
        <v>1</v>
      </c>
      <c r="H3244" t="str">
        <f>IF(punkty[[#This Row],[v1]] = 40000,1,"")</f>
        <v/>
      </c>
    </row>
    <row r="3245" spans="4:8" x14ac:dyDescent="0.25">
      <c r="D3245">
        <v>254</v>
      </c>
      <c r="E3245">
        <v>387</v>
      </c>
      <c r="F3245">
        <f t="shared" si="50"/>
        <v>37885</v>
      </c>
      <c r="G3245">
        <f>IF(punkty[[#This Row],[v1]] &lt; 40000,1,"")</f>
        <v>1</v>
      </c>
      <c r="H3245" t="str">
        <f>IF(punkty[[#This Row],[v1]] = 40000,1,"")</f>
        <v/>
      </c>
    </row>
    <row r="3246" spans="4:8" x14ac:dyDescent="0.25">
      <c r="D3246">
        <v>137</v>
      </c>
      <c r="E3246">
        <v>189</v>
      </c>
      <c r="F3246">
        <f t="shared" si="50"/>
        <v>4090</v>
      </c>
      <c r="G3246">
        <f>IF(punkty[[#This Row],[v1]] &lt; 40000,1,"")</f>
        <v>1</v>
      </c>
      <c r="H3246" t="str">
        <f>IF(punkty[[#This Row],[v1]] = 40000,1,"")</f>
        <v/>
      </c>
    </row>
    <row r="3247" spans="4:8" x14ac:dyDescent="0.25">
      <c r="D3247">
        <v>240</v>
      </c>
      <c r="E3247">
        <v>394</v>
      </c>
      <c r="F3247">
        <f t="shared" si="50"/>
        <v>39236</v>
      </c>
      <c r="G3247">
        <f>IF(punkty[[#This Row],[v1]] &lt; 40000,1,"")</f>
        <v>1</v>
      </c>
      <c r="H3247" t="str">
        <f>IF(punkty[[#This Row],[v1]] = 40000,1,"")</f>
        <v/>
      </c>
    </row>
    <row r="3248" spans="4:8" x14ac:dyDescent="0.25">
      <c r="D3248">
        <v>371</v>
      </c>
      <c r="E3248">
        <v>29</v>
      </c>
      <c r="F3248">
        <f t="shared" si="50"/>
        <v>58482</v>
      </c>
      <c r="G3248" t="str">
        <f>IF(punkty[[#This Row],[v1]] &lt; 40000,1,"")</f>
        <v/>
      </c>
      <c r="H3248" t="str">
        <f>IF(punkty[[#This Row],[v1]] = 40000,1,"")</f>
        <v/>
      </c>
    </row>
    <row r="3249" spans="4:8" x14ac:dyDescent="0.25">
      <c r="D3249">
        <v>146</v>
      </c>
      <c r="E3249">
        <v>359</v>
      </c>
      <c r="F3249">
        <f t="shared" si="50"/>
        <v>28197</v>
      </c>
      <c r="G3249">
        <f>IF(punkty[[#This Row],[v1]] &lt; 40000,1,"")</f>
        <v>1</v>
      </c>
      <c r="H3249" t="str">
        <f>IF(punkty[[#This Row],[v1]] = 40000,1,"")</f>
        <v/>
      </c>
    </row>
    <row r="3250" spans="4:8" x14ac:dyDescent="0.25">
      <c r="D3250">
        <v>118</v>
      </c>
      <c r="E3250">
        <v>157</v>
      </c>
      <c r="F3250">
        <f t="shared" si="50"/>
        <v>8573</v>
      </c>
      <c r="G3250">
        <f>IF(punkty[[#This Row],[v1]] &lt; 40000,1,"")</f>
        <v>1</v>
      </c>
      <c r="H3250" t="str">
        <f>IF(punkty[[#This Row],[v1]] = 40000,1,"")</f>
        <v/>
      </c>
    </row>
    <row r="3251" spans="4:8" x14ac:dyDescent="0.25">
      <c r="D3251">
        <v>367</v>
      </c>
      <c r="E3251">
        <v>204</v>
      </c>
      <c r="F3251">
        <f t="shared" si="50"/>
        <v>27905</v>
      </c>
      <c r="G3251">
        <f>IF(punkty[[#This Row],[v1]] &lt; 40000,1,"")</f>
        <v>1</v>
      </c>
      <c r="H3251" t="str">
        <f>IF(punkty[[#This Row],[v1]] = 40000,1,"")</f>
        <v/>
      </c>
    </row>
    <row r="3252" spans="4:8" x14ac:dyDescent="0.25">
      <c r="D3252">
        <v>294</v>
      </c>
      <c r="E3252">
        <v>260</v>
      </c>
      <c r="F3252">
        <f t="shared" si="50"/>
        <v>12436</v>
      </c>
      <c r="G3252">
        <f>IF(punkty[[#This Row],[v1]] &lt; 40000,1,"")</f>
        <v>1</v>
      </c>
      <c r="H3252" t="str">
        <f>IF(punkty[[#This Row],[v1]] = 40000,1,"")</f>
        <v/>
      </c>
    </row>
    <row r="3253" spans="4:8" x14ac:dyDescent="0.25">
      <c r="D3253">
        <v>55</v>
      </c>
      <c r="E3253">
        <v>248</v>
      </c>
      <c r="F3253">
        <f t="shared" si="50"/>
        <v>23329</v>
      </c>
      <c r="G3253">
        <f>IF(punkty[[#This Row],[v1]] &lt; 40000,1,"")</f>
        <v>1</v>
      </c>
      <c r="H3253" t="str">
        <f>IF(punkty[[#This Row],[v1]] = 40000,1,"")</f>
        <v/>
      </c>
    </row>
    <row r="3254" spans="4:8" x14ac:dyDescent="0.25">
      <c r="D3254">
        <v>73</v>
      </c>
      <c r="E3254">
        <v>335</v>
      </c>
      <c r="F3254">
        <f t="shared" si="50"/>
        <v>34354</v>
      </c>
      <c r="G3254">
        <f>IF(punkty[[#This Row],[v1]] &lt; 40000,1,"")</f>
        <v>1</v>
      </c>
      <c r="H3254" t="str">
        <f>IF(punkty[[#This Row],[v1]] = 40000,1,"")</f>
        <v/>
      </c>
    </row>
    <row r="3255" spans="4:8" x14ac:dyDescent="0.25">
      <c r="D3255">
        <v>196</v>
      </c>
      <c r="E3255">
        <v>4</v>
      </c>
      <c r="F3255">
        <f t="shared" si="50"/>
        <v>38432</v>
      </c>
      <c r="G3255">
        <f>IF(punkty[[#This Row],[v1]] &lt; 40000,1,"")</f>
        <v>1</v>
      </c>
      <c r="H3255" t="str">
        <f>IF(punkty[[#This Row],[v1]] = 40000,1,"")</f>
        <v/>
      </c>
    </row>
    <row r="3256" spans="4:8" x14ac:dyDescent="0.25">
      <c r="D3256">
        <v>75</v>
      </c>
      <c r="E3256">
        <v>144</v>
      </c>
      <c r="F3256">
        <f t="shared" si="50"/>
        <v>18761</v>
      </c>
      <c r="G3256">
        <f>IF(punkty[[#This Row],[v1]] &lt; 40000,1,"")</f>
        <v>1</v>
      </c>
      <c r="H3256" t="str">
        <f>IF(punkty[[#This Row],[v1]] = 40000,1,"")</f>
        <v/>
      </c>
    </row>
    <row r="3257" spans="4:8" x14ac:dyDescent="0.25">
      <c r="D3257">
        <v>105</v>
      </c>
      <c r="E3257">
        <v>70</v>
      </c>
      <c r="F3257">
        <f t="shared" si="50"/>
        <v>25925</v>
      </c>
      <c r="G3257">
        <f>IF(punkty[[#This Row],[v1]] &lt; 40000,1,"")</f>
        <v>1</v>
      </c>
      <c r="H3257" t="str">
        <f>IF(punkty[[#This Row],[v1]] = 40000,1,"")</f>
        <v/>
      </c>
    </row>
    <row r="3258" spans="4:8" x14ac:dyDescent="0.25">
      <c r="D3258">
        <v>142</v>
      </c>
      <c r="E3258">
        <v>106</v>
      </c>
      <c r="F3258">
        <f t="shared" si="50"/>
        <v>12200</v>
      </c>
      <c r="G3258">
        <f>IF(punkty[[#This Row],[v1]] &lt; 40000,1,"")</f>
        <v>1</v>
      </c>
      <c r="H3258" t="str">
        <f>IF(punkty[[#This Row],[v1]] = 40000,1,"")</f>
        <v/>
      </c>
    </row>
    <row r="3259" spans="4:8" x14ac:dyDescent="0.25">
      <c r="D3259">
        <v>230</v>
      </c>
      <c r="E3259">
        <v>89</v>
      </c>
      <c r="F3259">
        <f t="shared" si="50"/>
        <v>13221</v>
      </c>
      <c r="G3259">
        <f>IF(punkty[[#This Row],[v1]] &lt; 40000,1,"")</f>
        <v>1</v>
      </c>
      <c r="H3259" t="str">
        <f>IF(punkty[[#This Row],[v1]] = 40000,1,"")</f>
        <v/>
      </c>
    </row>
    <row r="3260" spans="4:8" x14ac:dyDescent="0.25">
      <c r="D3260">
        <v>363</v>
      </c>
      <c r="E3260">
        <v>156</v>
      </c>
      <c r="F3260">
        <f t="shared" si="50"/>
        <v>28505</v>
      </c>
      <c r="G3260">
        <f>IF(punkty[[#This Row],[v1]] &lt; 40000,1,"")</f>
        <v>1</v>
      </c>
      <c r="H3260" t="str">
        <f>IF(punkty[[#This Row],[v1]] = 40000,1,"")</f>
        <v/>
      </c>
    </row>
    <row r="3261" spans="4:8" x14ac:dyDescent="0.25">
      <c r="D3261">
        <v>268</v>
      </c>
      <c r="E3261">
        <v>325</v>
      </c>
      <c r="F3261">
        <f t="shared" si="50"/>
        <v>20249</v>
      </c>
      <c r="G3261">
        <f>IF(punkty[[#This Row],[v1]] &lt; 40000,1,"")</f>
        <v>1</v>
      </c>
      <c r="H3261" t="str">
        <f>IF(punkty[[#This Row],[v1]] = 40000,1,"")</f>
        <v/>
      </c>
    </row>
    <row r="3262" spans="4:8" x14ac:dyDescent="0.25">
      <c r="D3262">
        <v>176</v>
      </c>
      <c r="E3262">
        <v>373</v>
      </c>
      <c r="F3262">
        <f t="shared" si="50"/>
        <v>30505</v>
      </c>
      <c r="G3262">
        <f>IF(punkty[[#This Row],[v1]] &lt; 40000,1,"")</f>
        <v>1</v>
      </c>
      <c r="H3262" t="str">
        <f>IF(punkty[[#This Row],[v1]] = 40000,1,"")</f>
        <v/>
      </c>
    </row>
    <row r="3263" spans="4:8" x14ac:dyDescent="0.25">
      <c r="D3263">
        <v>92</v>
      </c>
      <c r="E3263">
        <v>119</v>
      </c>
      <c r="F3263">
        <f t="shared" si="50"/>
        <v>18225</v>
      </c>
      <c r="G3263">
        <f>IF(punkty[[#This Row],[v1]] &lt; 40000,1,"")</f>
        <v>1</v>
      </c>
      <c r="H3263" t="str">
        <f>IF(punkty[[#This Row],[v1]] = 40000,1,"")</f>
        <v/>
      </c>
    </row>
    <row r="3264" spans="4:8" x14ac:dyDescent="0.25">
      <c r="D3264">
        <v>241</v>
      </c>
      <c r="E3264">
        <v>120</v>
      </c>
      <c r="F3264">
        <f t="shared" si="50"/>
        <v>8081</v>
      </c>
      <c r="G3264">
        <f>IF(punkty[[#This Row],[v1]] &lt; 40000,1,"")</f>
        <v>1</v>
      </c>
      <c r="H3264" t="str">
        <f>IF(punkty[[#This Row],[v1]] = 40000,1,"")</f>
        <v/>
      </c>
    </row>
    <row r="3265" spans="4:8" x14ac:dyDescent="0.25">
      <c r="D3265">
        <v>124</v>
      </c>
      <c r="E3265">
        <v>183</v>
      </c>
      <c r="F3265">
        <f t="shared" si="50"/>
        <v>6065</v>
      </c>
      <c r="G3265">
        <f>IF(punkty[[#This Row],[v1]] &lt; 40000,1,"")</f>
        <v>1</v>
      </c>
      <c r="H3265" t="str">
        <f>IF(punkty[[#This Row],[v1]] = 40000,1,"")</f>
        <v/>
      </c>
    </row>
    <row r="3266" spans="4:8" x14ac:dyDescent="0.25">
      <c r="D3266">
        <v>320</v>
      </c>
      <c r="E3266">
        <v>122</v>
      </c>
      <c r="F3266">
        <f t="shared" si="50"/>
        <v>20484</v>
      </c>
      <c r="G3266">
        <f>IF(punkty[[#This Row],[v1]] &lt; 40000,1,"")</f>
        <v>1</v>
      </c>
      <c r="H3266" t="str">
        <f>IF(punkty[[#This Row],[v1]] = 40000,1,"")</f>
        <v/>
      </c>
    </row>
    <row r="3267" spans="4:8" x14ac:dyDescent="0.25">
      <c r="D3267">
        <v>159</v>
      </c>
      <c r="E3267">
        <v>42</v>
      </c>
      <c r="F3267">
        <f t="shared" si="50"/>
        <v>26645</v>
      </c>
      <c r="G3267">
        <f>IF(punkty[[#This Row],[v1]] &lt; 40000,1,"")</f>
        <v>1</v>
      </c>
      <c r="H3267" t="str">
        <f>IF(punkty[[#This Row],[v1]] = 40000,1,"")</f>
        <v/>
      </c>
    </row>
    <row r="3268" spans="4:8" x14ac:dyDescent="0.25">
      <c r="D3268">
        <v>156</v>
      </c>
      <c r="E3268">
        <v>211</v>
      </c>
      <c r="F3268">
        <f t="shared" si="50"/>
        <v>2057</v>
      </c>
      <c r="G3268">
        <f>IF(punkty[[#This Row],[v1]] &lt; 40000,1,"")</f>
        <v>1</v>
      </c>
      <c r="H3268" t="str">
        <f>IF(punkty[[#This Row],[v1]] = 40000,1,"")</f>
        <v/>
      </c>
    </row>
    <row r="3269" spans="4:8" x14ac:dyDescent="0.25">
      <c r="D3269">
        <v>58</v>
      </c>
      <c r="E3269">
        <v>350</v>
      </c>
      <c r="F3269">
        <f t="shared" si="50"/>
        <v>42664</v>
      </c>
      <c r="G3269" t="str">
        <f>IF(punkty[[#This Row],[v1]] &lt; 40000,1,"")</f>
        <v/>
      </c>
      <c r="H3269" t="str">
        <f>IF(punkty[[#This Row],[v1]] = 40000,1,"")</f>
        <v/>
      </c>
    </row>
    <row r="3270" spans="4:8" x14ac:dyDescent="0.25">
      <c r="D3270">
        <v>104</v>
      </c>
      <c r="E3270">
        <v>47</v>
      </c>
      <c r="F3270">
        <f t="shared" si="50"/>
        <v>32625</v>
      </c>
      <c r="G3270">
        <f>IF(punkty[[#This Row],[v1]] &lt; 40000,1,"")</f>
        <v>1</v>
      </c>
      <c r="H3270" t="str">
        <f>IF(punkty[[#This Row],[v1]] = 40000,1,"")</f>
        <v/>
      </c>
    </row>
    <row r="3271" spans="4:8" x14ac:dyDescent="0.25">
      <c r="D3271">
        <v>141</v>
      </c>
      <c r="E3271">
        <v>225</v>
      </c>
      <c r="F3271">
        <f t="shared" si="50"/>
        <v>4106</v>
      </c>
      <c r="G3271">
        <f>IF(punkty[[#This Row],[v1]] &lt; 40000,1,"")</f>
        <v>1</v>
      </c>
      <c r="H3271" t="str">
        <f>IF(punkty[[#This Row],[v1]] = 40000,1,"")</f>
        <v/>
      </c>
    </row>
    <row r="3272" spans="4:8" x14ac:dyDescent="0.25">
      <c r="D3272">
        <v>171</v>
      </c>
      <c r="E3272">
        <v>250</v>
      </c>
      <c r="F3272">
        <f t="shared" si="50"/>
        <v>3341</v>
      </c>
      <c r="G3272">
        <f>IF(punkty[[#This Row],[v1]] &lt; 40000,1,"")</f>
        <v>1</v>
      </c>
      <c r="H3272" t="str">
        <f>IF(punkty[[#This Row],[v1]] = 40000,1,"")</f>
        <v/>
      </c>
    </row>
    <row r="3273" spans="4:8" x14ac:dyDescent="0.25">
      <c r="D3273">
        <v>364</v>
      </c>
      <c r="E3273">
        <v>197</v>
      </c>
      <c r="F3273">
        <f t="shared" ref="F3273:F3336" si="51">((D3273 - 200) * (D3273 - 200)) +(( E3273 - 200) * ( E3273 - 200))</f>
        <v>26905</v>
      </c>
      <c r="G3273">
        <f>IF(punkty[[#This Row],[v1]] &lt; 40000,1,"")</f>
        <v>1</v>
      </c>
      <c r="H3273" t="str">
        <f>IF(punkty[[#This Row],[v1]] = 40000,1,"")</f>
        <v/>
      </c>
    </row>
    <row r="3274" spans="4:8" x14ac:dyDescent="0.25">
      <c r="D3274">
        <v>191</v>
      </c>
      <c r="E3274">
        <v>376</v>
      </c>
      <c r="F3274">
        <f t="shared" si="51"/>
        <v>31057</v>
      </c>
      <c r="G3274">
        <f>IF(punkty[[#This Row],[v1]] &lt; 40000,1,"")</f>
        <v>1</v>
      </c>
      <c r="H3274" t="str">
        <f>IF(punkty[[#This Row],[v1]] = 40000,1,"")</f>
        <v/>
      </c>
    </row>
    <row r="3275" spans="4:8" x14ac:dyDescent="0.25">
      <c r="D3275">
        <v>248</v>
      </c>
      <c r="E3275">
        <v>156</v>
      </c>
      <c r="F3275">
        <f t="shared" si="51"/>
        <v>4240</v>
      </c>
      <c r="G3275">
        <f>IF(punkty[[#This Row],[v1]] &lt; 40000,1,"")</f>
        <v>1</v>
      </c>
      <c r="H3275" t="str">
        <f>IF(punkty[[#This Row],[v1]] = 40000,1,"")</f>
        <v/>
      </c>
    </row>
    <row r="3276" spans="4:8" x14ac:dyDescent="0.25">
      <c r="D3276">
        <v>174</v>
      </c>
      <c r="E3276">
        <v>104</v>
      </c>
      <c r="F3276">
        <f t="shared" si="51"/>
        <v>9892</v>
      </c>
      <c r="G3276">
        <f>IF(punkty[[#This Row],[v1]] &lt; 40000,1,"")</f>
        <v>1</v>
      </c>
      <c r="H3276" t="str">
        <f>IF(punkty[[#This Row],[v1]] = 40000,1,"")</f>
        <v/>
      </c>
    </row>
    <row r="3277" spans="4:8" x14ac:dyDescent="0.25">
      <c r="D3277">
        <v>227</v>
      </c>
      <c r="E3277">
        <v>155</v>
      </c>
      <c r="F3277">
        <f t="shared" si="51"/>
        <v>2754</v>
      </c>
      <c r="G3277">
        <f>IF(punkty[[#This Row],[v1]] &lt; 40000,1,"")</f>
        <v>1</v>
      </c>
      <c r="H3277" t="str">
        <f>IF(punkty[[#This Row],[v1]] = 40000,1,"")</f>
        <v/>
      </c>
    </row>
    <row r="3278" spans="4:8" x14ac:dyDescent="0.25">
      <c r="D3278">
        <v>183</v>
      </c>
      <c r="E3278">
        <v>211</v>
      </c>
      <c r="F3278">
        <f t="shared" si="51"/>
        <v>410</v>
      </c>
      <c r="G3278">
        <f>IF(punkty[[#This Row],[v1]] &lt; 40000,1,"")</f>
        <v>1</v>
      </c>
      <c r="H3278" t="str">
        <f>IF(punkty[[#This Row],[v1]] = 40000,1,"")</f>
        <v/>
      </c>
    </row>
    <row r="3279" spans="4:8" x14ac:dyDescent="0.25">
      <c r="D3279">
        <v>184</v>
      </c>
      <c r="E3279">
        <v>375</v>
      </c>
      <c r="F3279">
        <f t="shared" si="51"/>
        <v>30881</v>
      </c>
      <c r="G3279">
        <f>IF(punkty[[#This Row],[v1]] &lt; 40000,1,"")</f>
        <v>1</v>
      </c>
      <c r="H3279" t="str">
        <f>IF(punkty[[#This Row],[v1]] = 40000,1,"")</f>
        <v/>
      </c>
    </row>
    <row r="3280" spans="4:8" x14ac:dyDescent="0.25">
      <c r="D3280">
        <v>49</v>
      </c>
      <c r="E3280">
        <v>183</v>
      </c>
      <c r="F3280">
        <f t="shared" si="51"/>
        <v>23090</v>
      </c>
      <c r="G3280">
        <f>IF(punkty[[#This Row],[v1]] &lt; 40000,1,"")</f>
        <v>1</v>
      </c>
      <c r="H3280" t="str">
        <f>IF(punkty[[#This Row],[v1]] = 40000,1,"")</f>
        <v/>
      </c>
    </row>
    <row r="3281" spans="4:8" x14ac:dyDescent="0.25">
      <c r="D3281">
        <v>183</v>
      </c>
      <c r="E3281">
        <v>186</v>
      </c>
      <c r="F3281">
        <f t="shared" si="51"/>
        <v>485</v>
      </c>
      <c r="G3281">
        <f>IF(punkty[[#This Row],[v1]] &lt; 40000,1,"")</f>
        <v>1</v>
      </c>
      <c r="H3281" t="str">
        <f>IF(punkty[[#This Row],[v1]] = 40000,1,"")</f>
        <v/>
      </c>
    </row>
    <row r="3282" spans="4:8" x14ac:dyDescent="0.25">
      <c r="D3282">
        <v>207</v>
      </c>
      <c r="E3282">
        <v>127</v>
      </c>
      <c r="F3282">
        <f t="shared" si="51"/>
        <v>5378</v>
      </c>
      <c r="G3282">
        <f>IF(punkty[[#This Row],[v1]] &lt; 40000,1,"")</f>
        <v>1</v>
      </c>
      <c r="H3282" t="str">
        <f>IF(punkty[[#This Row],[v1]] = 40000,1,"")</f>
        <v/>
      </c>
    </row>
    <row r="3283" spans="4:8" x14ac:dyDescent="0.25">
      <c r="D3283">
        <v>328</v>
      </c>
      <c r="E3283">
        <v>5</v>
      </c>
      <c r="F3283">
        <f t="shared" si="51"/>
        <v>54409</v>
      </c>
      <c r="G3283" t="str">
        <f>IF(punkty[[#This Row],[v1]] &lt; 40000,1,"")</f>
        <v/>
      </c>
      <c r="H3283" t="str">
        <f>IF(punkty[[#This Row],[v1]] = 40000,1,"")</f>
        <v/>
      </c>
    </row>
    <row r="3284" spans="4:8" x14ac:dyDescent="0.25">
      <c r="D3284">
        <v>369</v>
      </c>
      <c r="E3284">
        <v>342</v>
      </c>
      <c r="F3284">
        <f t="shared" si="51"/>
        <v>48725</v>
      </c>
      <c r="G3284" t="str">
        <f>IF(punkty[[#This Row],[v1]] &lt; 40000,1,"")</f>
        <v/>
      </c>
      <c r="H3284" t="str">
        <f>IF(punkty[[#This Row],[v1]] = 40000,1,"")</f>
        <v/>
      </c>
    </row>
    <row r="3285" spans="4:8" x14ac:dyDescent="0.25">
      <c r="D3285">
        <v>325</v>
      </c>
      <c r="E3285">
        <v>51</v>
      </c>
      <c r="F3285">
        <f t="shared" si="51"/>
        <v>37826</v>
      </c>
      <c r="G3285">
        <f>IF(punkty[[#This Row],[v1]] &lt; 40000,1,"")</f>
        <v>1</v>
      </c>
      <c r="H3285" t="str">
        <f>IF(punkty[[#This Row],[v1]] = 40000,1,"")</f>
        <v/>
      </c>
    </row>
    <row r="3286" spans="4:8" x14ac:dyDescent="0.25">
      <c r="D3286">
        <v>268</v>
      </c>
      <c r="E3286">
        <v>66</v>
      </c>
      <c r="F3286">
        <f t="shared" si="51"/>
        <v>22580</v>
      </c>
      <c r="G3286">
        <f>IF(punkty[[#This Row],[v1]] &lt; 40000,1,"")</f>
        <v>1</v>
      </c>
      <c r="H3286" t="str">
        <f>IF(punkty[[#This Row],[v1]] = 40000,1,"")</f>
        <v/>
      </c>
    </row>
    <row r="3287" spans="4:8" x14ac:dyDescent="0.25">
      <c r="D3287">
        <v>203</v>
      </c>
      <c r="E3287">
        <v>359</v>
      </c>
      <c r="F3287">
        <f t="shared" si="51"/>
        <v>25290</v>
      </c>
      <c r="G3287">
        <f>IF(punkty[[#This Row],[v1]] &lt; 40000,1,"")</f>
        <v>1</v>
      </c>
      <c r="H3287" t="str">
        <f>IF(punkty[[#This Row],[v1]] = 40000,1,"")</f>
        <v/>
      </c>
    </row>
    <row r="3288" spans="4:8" x14ac:dyDescent="0.25">
      <c r="D3288">
        <v>352</v>
      </c>
      <c r="E3288">
        <v>28</v>
      </c>
      <c r="F3288">
        <f t="shared" si="51"/>
        <v>52688</v>
      </c>
      <c r="G3288" t="str">
        <f>IF(punkty[[#This Row],[v1]] &lt; 40000,1,"")</f>
        <v/>
      </c>
      <c r="H3288" t="str">
        <f>IF(punkty[[#This Row],[v1]] = 40000,1,"")</f>
        <v/>
      </c>
    </row>
    <row r="3289" spans="4:8" x14ac:dyDescent="0.25">
      <c r="D3289">
        <v>102</v>
      </c>
      <c r="E3289">
        <v>183</v>
      </c>
      <c r="F3289">
        <f t="shared" si="51"/>
        <v>9893</v>
      </c>
      <c r="G3289">
        <f>IF(punkty[[#This Row],[v1]] &lt; 40000,1,"")</f>
        <v>1</v>
      </c>
      <c r="H3289" t="str">
        <f>IF(punkty[[#This Row],[v1]] = 40000,1,"")</f>
        <v/>
      </c>
    </row>
    <row r="3290" spans="4:8" x14ac:dyDescent="0.25">
      <c r="D3290">
        <v>334</v>
      </c>
      <c r="E3290">
        <v>274</v>
      </c>
      <c r="F3290">
        <f t="shared" si="51"/>
        <v>23432</v>
      </c>
      <c r="G3290">
        <f>IF(punkty[[#This Row],[v1]] &lt; 40000,1,"")</f>
        <v>1</v>
      </c>
      <c r="H3290" t="str">
        <f>IF(punkty[[#This Row],[v1]] = 40000,1,"")</f>
        <v/>
      </c>
    </row>
    <row r="3291" spans="4:8" x14ac:dyDescent="0.25">
      <c r="D3291">
        <v>36</v>
      </c>
      <c r="E3291">
        <v>305</v>
      </c>
      <c r="F3291">
        <f t="shared" si="51"/>
        <v>37921</v>
      </c>
      <c r="G3291">
        <f>IF(punkty[[#This Row],[v1]] &lt; 40000,1,"")</f>
        <v>1</v>
      </c>
      <c r="H3291" t="str">
        <f>IF(punkty[[#This Row],[v1]] = 40000,1,"")</f>
        <v/>
      </c>
    </row>
    <row r="3292" spans="4:8" x14ac:dyDescent="0.25">
      <c r="D3292">
        <v>185</v>
      </c>
      <c r="E3292">
        <v>339</v>
      </c>
      <c r="F3292">
        <f t="shared" si="51"/>
        <v>19546</v>
      </c>
      <c r="G3292">
        <f>IF(punkty[[#This Row],[v1]] &lt; 40000,1,"")</f>
        <v>1</v>
      </c>
      <c r="H3292" t="str">
        <f>IF(punkty[[#This Row],[v1]] = 40000,1,"")</f>
        <v/>
      </c>
    </row>
    <row r="3293" spans="4:8" x14ac:dyDescent="0.25">
      <c r="D3293">
        <v>86</v>
      </c>
      <c r="E3293">
        <v>63</v>
      </c>
      <c r="F3293">
        <f t="shared" si="51"/>
        <v>31765</v>
      </c>
      <c r="G3293">
        <f>IF(punkty[[#This Row],[v1]] &lt; 40000,1,"")</f>
        <v>1</v>
      </c>
      <c r="H3293" t="str">
        <f>IF(punkty[[#This Row],[v1]] = 40000,1,"")</f>
        <v/>
      </c>
    </row>
    <row r="3294" spans="4:8" x14ac:dyDescent="0.25">
      <c r="D3294">
        <v>79</v>
      </c>
      <c r="E3294">
        <v>379</v>
      </c>
      <c r="F3294">
        <f t="shared" si="51"/>
        <v>46682</v>
      </c>
      <c r="G3294" t="str">
        <f>IF(punkty[[#This Row],[v1]] &lt; 40000,1,"")</f>
        <v/>
      </c>
      <c r="H3294" t="str">
        <f>IF(punkty[[#This Row],[v1]] = 40000,1,"")</f>
        <v/>
      </c>
    </row>
    <row r="3295" spans="4:8" x14ac:dyDescent="0.25">
      <c r="D3295">
        <v>144</v>
      </c>
      <c r="E3295">
        <v>176</v>
      </c>
      <c r="F3295">
        <f t="shared" si="51"/>
        <v>3712</v>
      </c>
      <c r="G3295">
        <f>IF(punkty[[#This Row],[v1]] &lt; 40000,1,"")</f>
        <v>1</v>
      </c>
      <c r="H3295" t="str">
        <f>IF(punkty[[#This Row],[v1]] = 40000,1,"")</f>
        <v/>
      </c>
    </row>
    <row r="3296" spans="4:8" x14ac:dyDescent="0.25">
      <c r="D3296">
        <v>46</v>
      </c>
      <c r="E3296">
        <v>6</v>
      </c>
      <c r="F3296">
        <f t="shared" si="51"/>
        <v>61352</v>
      </c>
      <c r="G3296" t="str">
        <f>IF(punkty[[#This Row],[v1]] &lt; 40000,1,"")</f>
        <v/>
      </c>
      <c r="H3296" t="str">
        <f>IF(punkty[[#This Row],[v1]] = 40000,1,"")</f>
        <v/>
      </c>
    </row>
    <row r="3297" spans="4:8" x14ac:dyDescent="0.25">
      <c r="D3297">
        <v>382</v>
      </c>
      <c r="E3297">
        <v>167</v>
      </c>
      <c r="F3297">
        <f t="shared" si="51"/>
        <v>34213</v>
      </c>
      <c r="G3297">
        <f>IF(punkty[[#This Row],[v1]] &lt; 40000,1,"")</f>
        <v>1</v>
      </c>
      <c r="H3297" t="str">
        <f>IF(punkty[[#This Row],[v1]] = 40000,1,"")</f>
        <v/>
      </c>
    </row>
    <row r="3298" spans="4:8" x14ac:dyDescent="0.25">
      <c r="D3298">
        <v>193</v>
      </c>
      <c r="E3298">
        <v>61</v>
      </c>
      <c r="F3298">
        <f t="shared" si="51"/>
        <v>19370</v>
      </c>
      <c r="G3298">
        <f>IF(punkty[[#This Row],[v1]] &lt; 40000,1,"")</f>
        <v>1</v>
      </c>
      <c r="H3298" t="str">
        <f>IF(punkty[[#This Row],[v1]] = 40000,1,"")</f>
        <v/>
      </c>
    </row>
    <row r="3299" spans="4:8" x14ac:dyDescent="0.25">
      <c r="D3299">
        <v>214</v>
      </c>
      <c r="E3299">
        <v>280</v>
      </c>
      <c r="F3299">
        <f t="shared" si="51"/>
        <v>6596</v>
      </c>
      <c r="G3299">
        <f>IF(punkty[[#This Row],[v1]] &lt; 40000,1,"")</f>
        <v>1</v>
      </c>
      <c r="H3299" t="str">
        <f>IF(punkty[[#This Row],[v1]] = 40000,1,"")</f>
        <v/>
      </c>
    </row>
    <row r="3300" spans="4:8" x14ac:dyDescent="0.25">
      <c r="D3300">
        <v>19</v>
      </c>
      <c r="E3300">
        <v>70</v>
      </c>
      <c r="F3300">
        <f t="shared" si="51"/>
        <v>49661</v>
      </c>
      <c r="G3300" t="str">
        <f>IF(punkty[[#This Row],[v1]] &lt; 40000,1,"")</f>
        <v/>
      </c>
      <c r="H3300" t="str">
        <f>IF(punkty[[#This Row],[v1]] = 40000,1,"")</f>
        <v/>
      </c>
    </row>
    <row r="3301" spans="4:8" x14ac:dyDescent="0.25">
      <c r="D3301">
        <v>349</v>
      </c>
      <c r="E3301">
        <v>80</v>
      </c>
      <c r="F3301">
        <f t="shared" si="51"/>
        <v>36601</v>
      </c>
      <c r="G3301">
        <f>IF(punkty[[#This Row],[v1]] &lt; 40000,1,"")</f>
        <v>1</v>
      </c>
      <c r="H3301" t="str">
        <f>IF(punkty[[#This Row],[v1]] = 40000,1,"")</f>
        <v/>
      </c>
    </row>
    <row r="3302" spans="4:8" x14ac:dyDescent="0.25">
      <c r="D3302">
        <v>298</v>
      </c>
      <c r="E3302">
        <v>184</v>
      </c>
      <c r="F3302">
        <f t="shared" si="51"/>
        <v>9860</v>
      </c>
      <c r="G3302">
        <f>IF(punkty[[#This Row],[v1]] &lt; 40000,1,"")</f>
        <v>1</v>
      </c>
      <c r="H3302" t="str">
        <f>IF(punkty[[#This Row],[v1]] = 40000,1,"")</f>
        <v/>
      </c>
    </row>
    <row r="3303" spans="4:8" x14ac:dyDescent="0.25">
      <c r="D3303">
        <v>164</v>
      </c>
      <c r="E3303">
        <v>101</v>
      </c>
      <c r="F3303">
        <f t="shared" si="51"/>
        <v>11097</v>
      </c>
      <c r="G3303">
        <f>IF(punkty[[#This Row],[v1]] &lt; 40000,1,"")</f>
        <v>1</v>
      </c>
      <c r="H3303" t="str">
        <f>IF(punkty[[#This Row],[v1]] = 40000,1,"")</f>
        <v/>
      </c>
    </row>
    <row r="3304" spans="4:8" x14ac:dyDescent="0.25">
      <c r="D3304">
        <v>9</v>
      </c>
      <c r="E3304">
        <v>248</v>
      </c>
      <c r="F3304">
        <f t="shared" si="51"/>
        <v>38785</v>
      </c>
      <c r="G3304">
        <f>IF(punkty[[#This Row],[v1]] &lt; 40000,1,"")</f>
        <v>1</v>
      </c>
      <c r="H3304" t="str">
        <f>IF(punkty[[#This Row],[v1]] = 40000,1,"")</f>
        <v/>
      </c>
    </row>
    <row r="3305" spans="4:8" x14ac:dyDescent="0.25">
      <c r="D3305">
        <v>63</v>
      </c>
      <c r="E3305">
        <v>370</v>
      </c>
      <c r="F3305">
        <f t="shared" si="51"/>
        <v>47669</v>
      </c>
      <c r="G3305" t="str">
        <f>IF(punkty[[#This Row],[v1]] &lt; 40000,1,"")</f>
        <v/>
      </c>
      <c r="H3305" t="str">
        <f>IF(punkty[[#This Row],[v1]] = 40000,1,"")</f>
        <v/>
      </c>
    </row>
    <row r="3306" spans="4:8" x14ac:dyDescent="0.25">
      <c r="D3306">
        <v>382</v>
      </c>
      <c r="E3306">
        <v>107</v>
      </c>
      <c r="F3306">
        <f t="shared" si="51"/>
        <v>41773</v>
      </c>
      <c r="G3306" t="str">
        <f>IF(punkty[[#This Row],[v1]] &lt; 40000,1,"")</f>
        <v/>
      </c>
      <c r="H3306" t="str">
        <f>IF(punkty[[#This Row],[v1]] = 40000,1,"")</f>
        <v/>
      </c>
    </row>
    <row r="3307" spans="4:8" x14ac:dyDescent="0.25">
      <c r="D3307">
        <v>257</v>
      </c>
      <c r="E3307">
        <v>17</v>
      </c>
      <c r="F3307">
        <f t="shared" si="51"/>
        <v>36738</v>
      </c>
      <c r="G3307">
        <f>IF(punkty[[#This Row],[v1]] &lt; 40000,1,"")</f>
        <v>1</v>
      </c>
      <c r="H3307" t="str">
        <f>IF(punkty[[#This Row],[v1]] = 40000,1,"")</f>
        <v/>
      </c>
    </row>
    <row r="3308" spans="4:8" x14ac:dyDescent="0.25">
      <c r="D3308">
        <v>214</v>
      </c>
      <c r="E3308">
        <v>323</v>
      </c>
      <c r="F3308">
        <f t="shared" si="51"/>
        <v>15325</v>
      </c>
      <c r="G3308">
        <f>IF(punkty[[#This Row],[v1]] &lt; 40000,1,"")</f>
        <v>1</v>
      </c>
      <c r="H3308" t="str">
        <f>IF(punkty[[#This Row],[v1]] = 40000,1,"")</f>
        <v/>
      </c>
    </row>
    <row r="3309" spans="4:8" x14ac:dyDescent="0.25">
      <c r="D3309">
        <v>69</v>
      </c>
      <c r="E3309">
        <v>228</v>
      </c>
      <c r="F3309">
        <f t="shared" si="51"/>
        <v>17945</v>
      </c>
      <c r="G3309">
        <f>IF(punkty[[#This Row],[v1]] &lt; 40000,1,"")</f>
        <v>1</v>
      </c>
      <c r="H3309" t="str">
        <f>IF(punkty[[#This Row],[v1]] = 40000,1,"")</f>
        <v/>
      </c>
    </row>
    <row r="3310" spans="4:8" x14ac:dyDescent="0.25">
      <c r="D3310">
        <v>200</v>
      </c>
      <c r="E3310">
        <v>231</v>
      </c>
      <c r="F3310">
        <f t="shared" si="51"/>
        <v>961</v>
      </c>
      <c r="G3310">
        <f>IF(punkty[[#This Row],[v1]] &lt; 40000,1,"")</f>
        <v>1</v>
      </c>
      <c r="H3310" t="str">
        <f>IF(punkty[[#This Row],[v1]] = 40000,1,"")</f>
        <v/>
      </c>
    </row>
    <row r="3311" spans="4:8" x14ac:dyDescent="0.25">
      <c r="D3311">
        <v>191</v>
      </c>
      <c r="E3311">
        <v>377</v>
      </c>
      <c r="F3311">
        <f t="shared" si="51"/>
        <v>31410</v>
      </c>
      <c r="G3311">
        <f>IF(punkty[[#This Row],[v1]] &lt; 40000,1,"")</f>
        <v>1</v>
      </c>
      <c r="H3311" t="str">
        <f>IF(punkty[[#This Row],[v1]] = 40000,1,"")</f>
        <v/>
      </c>
    </row>
    <row r="3312" spans="4:8" x14ac:dyDescent="0.25">
      <c r="D3312">
        <v>103</v>
      </c>
      <c r="E3312">
        <v>143</v>
      </c>
      <c r="F3312">
        <f t="shared" si="51"/>
        <v>12658</v>
      </c>
      <c r="G3312">
        <f>IF(punkty[[#This Row],[v1]] &lt; 40000,1,"")</f>
        <v>1</v>
      </c>
      <c r="H3312" t="str">
        <f>IF(punkty[[#This Row],[v1]] = 40000,1,"")</f>
        <v/>
      </c>
    </row>
    <row r="3313" spans="4:8" x14ac:dyDescent="0.25">
      <c r="D3313">
        <v>356</v>
      </c>
      <c r="E3313">
        <v>149</v>
      </c>
      <c r="F3313">
        <f t="shared" si="51"/>
        <v>26937</v>
      </c>
      <c r="G3313">
        <f>IF(punkty[[#This Row],[v1]] &lt; 40000,1,"")</f>
        <v>1</v>
      </c>
      <c r="H3313" t="str">
        <f>IF(punkty[[#This Row],[v1]] = 40000,1,"")</f>
        <v/>
      </c>
    </row>
    <row r="3314" spans="4:8" x14ac:dyDescent="0.25">
      <c r="D3314">
        <v>372</v>
      </c>
      <c r="E3314">
        <v>387</v>
      </c>
      <c r="F3314">
        <f t="shared" si="51"/>
        <v>64553</v>
      </c>
      <c r="G3314" t="str">
        <f>IF(punkty[[#This Row],[v1]] &lt; 40000,1,"")</f>
        <v/>
      </c>
      <c r="H3314" t="str">
        <f>IF(punkty[[#This Row],[v1]] = 40000,1,"")</f>
        <v/>
      </c>
    </row>
    <row r="3315" spans="4:8" x14ac:dyDescent="0.25">
      <c r="D3315">
        <v>39</v>
      </c>
      <c r="E3315">
        <v>398</v>
      </c>
      <c r="F3315">
        <f t="shared" si="51"/>
        <v>65125</v>
      </c>
      <c r="G3315" t="str">
        <f>IF(punkty[[#This Row],[v1]] &lt; 40000,1,"")</f>
        <v/>
      </c>
      <c r="H3315" t="str">
        <f>IF(punkty[[#This Row],[v1]] = 40000,1,"")</f>
        <v/>
      </c>
    </row>
    <row r="3316" spans="4:8" x14ac:dyDescent="0.25">
      <c r="D3316">
        <v>250</v>
      </c>
      <c r="E3316">
        <v>251</v>
      </c>
      <c r="F3316">
        <f t="shared" si="51"/>
        <v>5101</v>
      </c>
      <c r="G3316">
        <f>IF(punkty[[#This Row],[v1]] &lt; 40000,1,"")</f>
        <v>1</v>
      </c>
      <c r="H3316" t="str">
        <f>IF(punkty[[#This Row],[v1]] = 40000,1,"")</f>
        <v/>
      </c>
    </row>
    <row r="3317" spans="4:8" x14ac:dyDescent="0.25">
      <c r="D3317">
        <v>170</v>
      </c>
      <c r="E3317">
        <v>392</v>
      </c>
      <c r="F3317">
        <f t="shared" si="51"/>
        <v>37764</v>
      </c>
      <c r="G3317">
        <f>IF(punkty[[#This Row],[v1]] &lt; 40000,1,"")</f>
        <v>1</v>
      </c>
      <c r="H3317" t="str">
        <f>IF(punkty[[#This Row],[v1]] = 40000,1,"")</f>
        <v/>
      </c>
    </row>
    <row r="3318" spans="4:8" x14ac:dyDescent="0.25">
      <c r="D3318">
        <v>207</v>
      </c>
      <c r="E3318">
        <v>72</v>
      </c>
      <c r="F3318">
        <f t="shared" si="51"/>
        <v>16433</v>
      </c>
      <c r="G3318">
        <f>IF(punkty[[#This Row],[v1]] &lt; 40000,1,"")</f>
        <v>1</v>
      </c>
      <c r="H3318" t="str">
        <f>IF(punkty[[#This Row],[v1]] = 40000,1,"")</f>
        <v/>
      </c>
    </row>
    <row r="3319" spans="4:8" x14ac:dyDescent="0.25">
      <c r="D3319">
        <v>98</v>
      </c>
      <c r="E3319">
        <v>222</v>
      </c>
      <c r="F3319">
        <f t="shared" si="51"/>
        <v>10888</v>
      </c>
      <c r="G3319">
        <f>IF(punkty[[#This Row],[v1]] &lt; 40000,1,"")</f>
        <v>1</v>
      </c>
      <c r="H3319" t="str">
        <f>IF(punkty[[#This Row],[v1]] = 40000,1,"")</f>
        <v/>
      </c>
    </row>
    <row r="3320" spans="4:8" x14ac:dyDescent="0.25">
      <c r="D3320">
        <v>377</v>
      </c>
      <c r="E3320">
        <v>398</v>
      </c>
      <c r="F3320">
        <f t="shared" si="51"/>
        <v>70533</v>
      </c>
      <c r="G3320" t="str">
        <f>IF(punkty[[#This Row],[v1]] &lt; 40000,1,"")</f>
        <v/>
      </c>
      <c r="H3320" t="str">
        <f>IF(punkty[[#This Row],[v1]] = 40000,1,"")</f>
        <v/>
      </c>
    </row>
    <row r="3321" spans="4:8" x14ac:dyDescent="0.25">
      <c r="D3321">
        <v>247</v>
      </c>
      <c r="E3321">
        <v>33</v>
      </c>
      <c r="F3321">
        <f t="shared" si="51"/>
        <v>30098</v>
      </c>
      <c r="G3321">
        <f>IF(punkty[[#This Row],[v1]] &lt; 40000,1,"")</f>
        <v>1</v>
      </c>
      <c r="H3321" t="str">
        <f>IF(punkty[[#This Row],[v1]] = 40000,1,"")</f>
        <v/>
      </c>
    </row>
    <row r="3322" spans="4:8" x14ac:dyDescent="0.25">
      <c r="D3322">
        <v>82</v>
      </c>
      <c r="E3322">
        <v>213</v>
      </c>
      <c r="F3322">
        <f t="shared" si="51"/>
        <v>14093</v>
      </c>
      <c r="G3322">
        <f>IF(punkty[[#This Row],[v1]] &lt; 40000,1,"")</f>
        <v>1</v>
      </c>
      <c r="H3322" t="str">
        <f>IF(punkty[[#This Row],[v1]] = 40000,1,"")</f>
        <v/>
      </c>
    </row>
    <row r="3323" spans="4:8" x14ac:dyDescent="0.25">
      <c r="D3323">
        <v>94</v>
      </c>
      <c r="E3323">
        <v>81</v>
      </c>
      <c r="F3323">
        <f t="shared" si="51"/>
        <v>25397</v>
      </c>
      <c r="G3323">
        <f>IF(punkty[[#This Row],[v1]] &lt; 40000,1,"")</f>
        <v>1</v>
      </c>
      <c r="H3323" t="str">
        <f>IF(punkty[[#This Row],[v1]] = 40000,1,"")</f>
        <v/>
      </c>
    </row>
    <row r="3324" spans="4:8" x14ac:dyDescent="0.25">
      <c r="D3324">
        <v>226</v>
      </c>
      <c r="E3324">
        <v>83</v>
      </c>
      <c r="F3324">
        <f t="shared" si="51"/>
        <v>14365</v>
      </c>
      <c r="G3324">
        <f>IF(punkty[[#This Row],[v1]] &lt; 40000,1,"")</f>
        <v>1</v>
      </c>
      <c r="H3324" t="str">
        <f>IF(punkty[[#This Row],[v1]] = 40000,1,"")</f>
        <v/>
      </c>
    </row>
    <row r="3325" spans="4:8" x14ac:dyDescent="0.25">
      <c r="D3325">
        <v>228</v>
      </c>
      <c r="E3325">
        <v>75</v>
      </c>
      <c r="F3325">
        <f t="shared" si="51"/>
        <v>16409</v>
      </c>
      <c r="G3325">
        <f>IF(punkty[[#This Row],[v1]] &lt; 40000,1,"")</f>
        <v>1</v>
      </c>
      <c r="H3325" t="str">
        <f>IF(punkty[[#This Row],[v1]] = 40000,1,"")</f>
        <v/>
      </c>
    </row>
    <row r="3326" spans="4:8" x14ac:dyDescent="0.25">
      <c r="D3326">
        <v>290</v>
      </c>
      <c r="E3326">
        <v>388</v>
      </c>
      <c r="F3326">
        <f t="shared" si="51"/>
        <v>43444</v>
      </c>
      <c r="G3326" t="str">
        <f>IF(punkty[[#This Row],[v1]] &lt; 40000,1,"")</f>
        <v/>
      </c>
      <c r="H3326" t="str">
        <f>IF(punkty[[#This Row],[v1]] = 40000,1,"")</f>
        <v/>
      </c>
    </row>
    <row r="3327" spans="4:8" x14ac:dyDescent="0.25">
      <c r="D3327">
        <v>32</v>
      </c>
      <c r="E3327">
        <v>120</v>
      </c>
      <c r="F3327">
        <f t="shared" si="51"/>
        <v>34624</v>
      </c>
      <c r="G3327">
        <f>IF(punkty[[#This Row],[v1]] &lt; 40000,1,"")</f>
        <v>1</v>
      </c>
      <c r="H3327" t="str">
        <f>IF(punkty[[#This Row],[v1]] = 40000,1,"")</f>
        <v/>
      </c>
    </row>
    <row r="3328" spans="4:8" x14ac:dyDescent="0.25">
      <c r="D3328">
        <v>178</v>
      </c>
      <c r="E3328">
        <v>11</v>
      </c>
      <c r="F3328">
        <f t="shared" si="51"/>
        <v>36205</v>
      </c>
      <c r="G3328">
        <f>IF(punkty[[#This Row],[v1]] &lt; 40000,1,"")</f>
        <v>1</v>
      </c>
      <c r="H3328" t="str">
        <f>IF(punkty[[#This Row],[v1]] = 40000,1,"")</f>
        <v/>
      </c>
    </row>
    <row r="3329" spans="4:8" x14ac:dyDescent="0.25">
      <c r="D3329">
        <v>242</v>
      </c>
      <c r="E3329">
        <v>79</v>
      </c>
      <c r="F3329">
        <f t="shared" si="51"/>
        <v>16405</v>
      </c>
      <c r="G3329">
        <f>IF(punkty[[#This Row],[v1]] &lt; 40000,1,"")</f>
        <v>1</v>
      </c>
      <c r="H3329" t="str">
        <f>IF(punkty[[#This Row],[v1]] = 40000,1,"")</f>
        <v/>
      </c>
    </row>
    <row r="3330" spans="4:8" x14ac:dyDescent="0.25">
      <c r="D3330">
        <v>113</v>
      </c>
      <c r="E3330">
        <v>274</v>
      </c>
      <c r="F3330">
        <f t="shared" si="51"/>
        <v>13045</v>
      </c>
      <c r="G3330">
        <f>IF(punkty[[#This Row],[v1]] &lt; 40000,1,"")</f>
        <v>1</v>
      </c>
      <c r="H3330" t="str">
        <f>IF(punkty[[#This Row],[v1]] = 40000,1,"")</f>
        <v/>
      </c>
    </row>
    <row r="3331" spans="4:8" x14ac:dyDescent="0.25">
      <c r="D3331">
        <v>208</v>
      </c>
      <c r="E3331">
        <v>357</v>
      </c>
      <c r="F3331">
        <f t="shared" si="51"/>
        <v>24713</v>
      </c>
      <c r="G3331">
        <f>IF(punkty[[#This Row],[v1]] &lt; 40000,1,"")</f>
        <v>1</v>
      </c>
      <c r="H3331" t="str">
        <f>IF(punkty[[#This Row],[v1]] = 40000,1,"")</f>
        <v/>
      </c>
    </row>
    <row r="3332" spans="4:8" x14ac:dyDescent="0.25">
      <c r="D3332">
        <v>255</v>
      </c>
      <c r="E3332">
        <v>298</v>
      </c>
      <c r="F3332">
        <f t="shared" si="51"/>
        <v>12629</v>
      </c>
      <c r="G3332">
        <f>IF(punkty[[#This Row],[v1]] &lt; 40000,1,"")</f>
        <v>1</v>
      </c>
      <c r="H3332" t="str">
        <f>IF(punkty[[#This Row],[v1]] = 40000,1,"")</f>
        <v/>
      </c>
    </row>
    <row r="3333" spans="4:8" x14ac:dyDescent="0.25">
      <c r="D3333">
        <v>325</v>
      </c>
      <c r="E3333">
        <v>110</v>
      </c>
      <c r="F3333">
        <f t="shared" si="51"/>
        <v>23725</v>
      </c>
      <c r="G3333">
        <f>IF(punkty[[#This Row],[v1]] &lt; 40000,1,"")</f>
        <v>1</v>
      </c>
      <c r="H3333" t="str">
        <f>IF(punkty[[#This Row],[v1]] = 40000,1,"")</f>
        <v/>
      </c>
    </row>
    <row r="3334" spans="4:8" x14ac:dyDescent="0.25">
      <c r="D3334">
        <v>95</v>
      </c>
      <c r="E3334">
        <v>312</v>
      </c>
      <c r="F3334">
        <f t="shared" si="51"/>
        <v>23569</v>
      </c>
      <c r="G3334">
        <f>IF(punkty[[#This Row],[v1]] &lt; 40000,1,"")</f>
        <v>1</v>
      </c>
      <c r="H3334" t="str">
        <f>IF(punkty[[#This Row],[v1]] = 40000,1,"")</f>
        <v/>
      </c>
    </row>
    <row r="3335" spans="4:8" x14ac:dyDescent="0.25">
      <c r="D3335">
        <v>28</v>
      </c>
      <c r="E3335">
        <v>265</v>
      </c>
      <c r="F3335">
        <f t="shared" si="51"/>
        <v>33809</v>
      </c>
      <c r="G3335">
        <f>IF(punkty[[#This Row],[v1]] &lt; 40000,1,"")</f>
        <v>1</v>
      </c>
      <c r="H3335" t="str">
        <f>IF(punkty[[#This Row],[v1]] = 40000,1,"")</f>
        <v/>
      </c>
    </row>
    <row r="3336" spans="4:8" x14ac:dyDescent="0.25">
      <c r="D3336">
        <v>354</v>
      </c>
      <c r="E3336">
        <v>61</v>
      </c>
      <c r="F3336">
        <f t="shared" si="51"/>
        <v>43037</v>
      </c>
      <c r="G3336" t="str">
        <f>IF(punkty[[#This Row],[v1]] &lt; 40000,1,"")</f>
        <v/>
      </c>
      <c r="H3336" t="str">
        <f>IF(punkty[[#This Row],[v1]] = 40000,1,"")</f>
        <v/>
      </c>
    </row>
    <row r="3337" spans="4:8" x14ac:dyDescent="0.25">
      <c r="D3337">
        <v>212</v>
      </c>
      <c r="E3337">
        <v>175</v>
      </c>
      <c r="F3337">
        <f t="shared" ref="F3337:F3400" si="52">((D3337 - 200) * (D3337 - 200)) +(( E3337 - 200) * ( E3337 - 200))</f>
        <v>769</v>
      </c>
      <c r="G3337">
        <f>IF(punkty[[#This Row],[v1]] &lt; 40000,1,"")</f>
        <v>1</v>
      </c>
      <c r="H3337" t="str">
        <f>IF(punkty[[#This Row],[v1]] = 40000,1,"")</f>
        <v/>
      </c>
    </row>
    <row r="3338" spans="4:8" x14ac:dyDescent="0.25">
      <c r="D3338">
        <v>210</v>
      </c>
      <c r="E3338">
        <v>173</v>
      </c>
      <c r="F3338">
        <f t="shared" si="52"/>
        <v>829</v>
      </c>
      <c r="G3338">
        <f>IF(punkty[[#This Row],[v1]] &lt; 40000,1,"")</f>
        <v>1</v>
      </c>
      <c r="H3338" t="str">
        <f>IF(punkty[[#This Row],[v1]] = 40000,1,"")</f>
        <v/>
      </c>
    </row>
    <row r="3339" spans="4:8" x14ac:dyDescent="0.25">
      <c r="D3339">
        <v>198</v>
      </c>
      <c r="E3339">
        <v>263</v>
      </c>
      <c r="F3339">
        <f t="shared" si="52"/>
        <v>3973</v>
      </c>
      <c r="G3339">
        <f>IF(punkty[[#This Row],[v1]] &lt; 40000,1,"")</f>
        <v>1</v>
      </c>
      <c r="H3339" t="str">
        <f>IF(punkty[[#This Row],[v1]] = 40000,1,"")</f>
        <v/>
      </c>
    </row>
    <row r="3340" spans="4:8" x14ac:dyDescent="0.25">
      <c r="D3340">
        <v>85</v>
      </c>
      <c r="E3340">
        <v>138</v>
      </c>
      <c r="F3340">
        <f t="shared" si="52"/>
        <v>17069</v>
      </c>
      <c r="G3340">
        <f>IF(punkty[[#This Row],[v1]] &lt; 40000,1,"")</f>
        <v>1</v>
      </c>
      <c r="H3340" t="str">
        <f>IF(punkty[[#This Row],[v1]] = 40000,1,"")</f>
        <v/>
      </c>
    </row>
    <row r="3341" spans="4:8" x14ac:dyDescent="0.25">
      <c r="D3341">
        <v>176</v>
      </c>
      <c r="E3341">
        <v>109</v>
      </c>
      <c r="F3341">
        <f t="shared" si="52"/>
        <v>8857</v>
      </c>
      <c r="G3341">
        <f>IF(punkty[[#This Row],[v1]] &lt; 40000,1,"")</f>
        <v>1</v>
      </c>
      <c r="H3341" t="str">
        <f>IF(punkty[[#This Row],[v1]] = 40000,1,"")</f>
        <v/>
      </c>
    </row>
    <row r="3342" spans="4:8" x14ac:dyDescent="0.25">
      <c r="D3342">
        <v>319</v>
      </c>
      <c r="E3342">
        <v>223</v>
      </c>
      <c r="F3342">
        <f t="shared" si="52"/>
        <v>14690</v>
      </c>
      <c r="G3342">
        <f>IF(punkty[[#This Row],[v1]] &lt; 40000,1,"")</f>
        <v>1</v>
      </c>
      <c r="H3342" t="str">
        <f>IF(punkty[[#This Row],[v1]] = 40000,1,"")</f>
        <v/>
      </c>
    </row>
    <row r="3343" spans="4:8" x14ac:dyDescent="0.25">
      <c r="D3343">
        <v>203</v>
      </c>
      <c r="E3343">
        <v>1</v>
      </c>
      <c r="F3343">
        <f t="shared" si="52"/>
        <v>39610</v>
      </c>
      <c r="G3343">
        <f>IF(punkty[[#This Row],[v1]] &lt; 40000,1,"")</f>
        <v>1</v>
      </c>
      <c r="H3343" t="str">
        <f>IF(punkty[[#This Row],[v1]] = 40000,1,"")</f>
        <v/>
      </c>
    </row>
    <row r="3344" spans="4:8" x14ac:dyDescent="0.25">
      <c r="D3344">
        <v>280</v>
      </c>
      <c r="E3344">
        <v>165</v>
      </c>
      <c r="F3344">
        <f t="shared" si="52"/>
        <v>7625</v>
      </c>
      <c r="G3344">
        <f>IF(punkty[[#This Row],[v1]] &lt; 40000,1,"")</f>
        <v>1</v>
      </c>
      <c r="H3344" t="str">
        <f>IF(punkty[[#This Row],[v1]] = 40000,1,"")</f>
        <v/>
      </c>
    </row>
    <row r="3345" spans="4:8" x14ac:dyDescent="0.25">
      <c r="D3345">
        <v>37</v>
      </c>
      <c r="E3345">
        <v>63</v>
      </c>
      <c r="F3345">
        <f t="shared" si="52"/>
        <v>45338</v>
      </c>
      <c r="G3345" t="str">
        <f>IF(punkty[[#This Row],[v1]] &lt; 40000,1,"")</f>
        <v/>
      </c>
      <c r="H3345" t="str">
        <f>IF(punkty[[#This Row],[v1]] = 40000,1,"")</f>
        <v/>
      </c>
    </row>
    <row r="3346" spans="4:8" x14ac:dyDescent="0.25">
      <c r="D3346">
        <v>122</v>
      </c>
      <c r="E3346">
        <v>387</v>
      </c>
      <c r="F3346">
        <f t="shared" si="52"/>
        <v>41053</v>
      </c>
      <c r="G3346" t="str">
        <f>IF(punkty[[#This Row],[v1]] &lt; 40000,1,"")</f>
        <v/>
      </c>
      <c r="H3346" t="str">
        <f>IF(punkty[[#This Row],[v1]] = 40000,1,"")</f>
        <v/>
      </c>
    </row>
    <row r="3347" spans="4:8" x14ac:dyDescent="0.25">
      <c r="D3347">
        <v>268</v>
      </c>
      <c r="E3347">
        <v>288</v>
      </c>
      <c r="F3347">
        <f t="shared" si="52"/>
        <v>12368</v>
      </c>
      <c r="G3347">
        <f>IF(punkty[[#This Row],[v1]] &lt; 40000,1,"")</f>
        <v>1</v>
      </c>
      <c r="H3347" t="str">
        <f>IF(punkty[[#This Row],[v1]] = 40000,1,"")</f>
        <v/>
      </c>
    </row>
    <row r="3348" spans="4:8" x14ac:dyDescent="0.25">
      <c r="D3348">
        <v>33</v>
      </c>
      <c r="E3348">
        <v>161</v>
      </c>
      <c r="F3348">
        <f t="shared" si="52"/>
        <v>29410</v>
      </c>
      <c r="G3348">
        <f>IF(punkty[[#This Row],[v1]] &lt; 40000,1,"")</f>
        <v>1</v>
      </c>
      <c r="H3348" t="str">
        <f>IF(punkty[[#This Row],[v1]] = 40000,1,"")</f>
        <v/>
      </c>
    </row>
    <row r="3349" spans="4:8" x14ac:dyDescent="0.25">
      <c r="D3349">
        <v>36</v>
      </c>
      <c r="E3349">
        <v>106</v>
      </c>
      <c r="F3349">
        <f t="shared" si="52"/>
        <v>35732</v>
      </c>
      <c r="G3349">
        <f>IF(punkty[[#This Row],[v1]] &lt; 40000,1,"")</f>
        <v>1</v>
      </c>
      <c r="H3349" t="str">
        <f>IF(punkty[[#This Row],[v1]] = 40000,1,"")</f>
        <v/>
      </c>
    </row>
    <row r="3350" spans="4:8" x14ac:dyDescent="0.25">
      <c r="D3350">
        <v>23</v>
      </c>
      <c r="E3350">
        <v>232</v>
      </c>
      <c r="F3350">
        <f t="shared" si="52"/>
        <v>32353</v>
      </c>
      <c r="G3350">
        <f>IF(punkty[[#This Row],[v1]] &lt; 40000,1,"")</f>
        <v>1</v>
      </c>
      <c r="H3350" t="str">
        <f>IF(punkty[[#This Row],[v1]] = 40000,1,"")</f>
        <v/>
      </c>
    </row>
    <row r="3351" spans="4:8" x14ac:dyDescent="0.25">
      <c r="D3351">
        <v>269</v>
      </c>
      <c r="E3351">
        <v>57</v>
      </c>
      <c r="F3351">
        <f t="shared" si="52"/>
        <v>25210</v>
      </c>
      <c r="G3351">
        <f>IF(punkty[[#This Row],[v1]] &lt; 40000,1,"")</f>
        <v>1</v>
      </c>
      <c r="H3351" t="str">
        <f>IF(punkty[[#This Row],[v1]] = 40000,1,"")</f>
        <v/>
      </c>
    </row>
    <row r="3352" spans="4:8" x14ac:dyDescent="0.25">
      <c r="D3352">
        <v>114</v>
      </c>
      <c r="E3352">
        <v>121</v>
      </c>
      <c r="F3352">
        <f t="shared" si="52"/>
        <v>13637</v>
      </c>
      <c r="G3352">
        <f>IF(punkty[[#This Row],[v1]] &lt; 40000,1,"")</f>
        <v>1</v>
      </c>
      <c r="H3352" t="str">
        <f>IF(punkty[[#This Row],[v1]] = 40000,1,"")</f>
        <v/>
      </c>
    </row>
    <row r="3353" spans="4:8" x14ac:dyDescent="0.25">
      <c r="D3353">
        <v>121</v>
      </c>
      <c r="E3353">
        <v>269</v>
      </c>
      <c r="F3353">
        <f t="shared" si="52"/>
        <v>11002</v>
      </c>
      <c r="G3353">
        <f>IF(punkty[[#This Row],[v1]] &lt; 40000,1,"")</f>
        <v>1</v>
      </c>
      <c r="H3353" t="str">
        <f>IF(punkty[[#This Row],[v1]] = 40000,1,"")</f>
        <v/>
      </c>
    </row>
    <row r="3354" spans="4:8" x14ac:dyDescent="0.25">
      <c r="D3354">
        <v>2</v>
      </c>
      <c r="E3354">
        <v>21</v>
      </c>
      <c r="F3354">
        <f t="shared" si="52"/>
        <v>71245</v>
      </c>
      <c r="G3354" t="str">
        <f>IF(punkty[[#This Row],[v1]] &lt; 40000,1,"")</f>
        <v/>
      </c>
      <c r="H3354" t="str">
        <f>IF(punkty[[#This Row],[v1]] = 40000,1,"")</f>
        <v/>
      </c>
    </row>
    <row r="3355" spans="4:8" x14ac:dyDescent="0.25">
      <c r="D3355">
        <v>41</v>
      </c>
      <c r="E3355">
        <v>63</v>
      </c>
      <c r="F3355">
        <f t="shared" si="52"/>
        <v>44050</v>
      </c>
      <c r="G3355" t="str">
        <f>IF(punkty[[#This Row],[v1]] &lt; 40000,1,"")</f>
        <v/>
      </c>
      <c r="H3355" t="str">
        <f>IF(punkty[[#This Row],[v1]] = 40000,1,"")</f>
        <v/>
      </c>
    </row>
    <row r="3356" spans="4:8" x14ac:dyDescent="0.25">
      <c r="D3356">
        <v>153</v>
      </c>
      <c r="E3356">
        <v>398</v>
      </c>
      <c r="F3356">
        <f t="shared" si="52"/>
        <v>41413</v>
      </c>
      <c r="G3356" t="str">
        <f>IF(punkty[[#This Row],[v1]] &lt; 40000,1,"")</f>
        <v/>
      </c>
      <c r="H3356" t="str">
        <f>IF(punkty[[#This Row],[v1]] = 40000,1,"")</f>
        <v/>
      </c>
    </row>
    <row r="3357" spans="4:8" x14ac:dyDescent="0.25">
      <c r="D3357">
        <v>67</v>
      </c>
      <c r="E3357">
        <v>165</v>
      </c>
      <c r="F3357">
        <f t="shared" si="52"/>
        <v>18914</v>
      </c>
      <c r="G3357">
        <f>IF(punkty[[#This Row],[v1]] &lt; 40000,1,"")</f>
        <v>1</v>
      </c>
      <c r="H3357" t="str">
        <f>IF(punkty[[#This Row],[v1]] = 40000,1,"")</f>
        <v/>
      </c>
    </row>
    <row r="3358" spans="4:8" x14ac:dyDescent="0.25">
      <c r="D3358">
        <v>110</v>
      </c>
      <c r="E3358">
        <v>80</v>
      </c>
      <c r="F3358">
        <f t="shared" si="52"/>
        <v>22500</v>
      </c>
      <c r="G3358">
        <f>IF(punkty[[#This Row],[v1]] &lt; 40000,1,"")</f>
        <v>1</v>
      </c>
      <c r="H3358" t="str">
        <f>IF(punkty[[#This Row],[v1]] = 40000,1,"")</f>
        <v/>
      </c>
    </row>
    <row r="3359" spans="4:8" x14ac:dyDescent="0.25">
      <c r="D3359">
        <v>375</v>
      </c>
      <c r="E3359">
        <v>133</v>
      </c>
      <c r="F3359">
        <f t="shared" si="52"/>
        <v>35114</v>
      </c>
      <c r="G3359">
        <f>IF(punkty[[#This Row],[v1]] &lt; 40000,1,"")</f>
        <v>1</v>
      </c>
      <c r="H3359" t="str">
        <f>IF(punkty[[#This Row],[v1]] = 40000,1,"")</f>
        <v/>
      </c>
    </row>
    <row r="3360" spans="4:8" x14ac:dyDescent="0.25">
      <c r="D3360">
        <v>154</v>
      </c>
      <c r="E3360">
        <v>49</v>
      </c>
      <c r="F3360">
        <f t="shared" si="52"/>
        <v>24917</v>
      </c>
      <c r="G3360">
        <f>IF(punkty[[#This Row],[v1]] &lt; 40000,1,"")</f>
        <v>1</v>
      </c>
      <c r="H3360" t="str">
        <f>IF(punkty[[#This Row],[v1]] = 40000,1,"")</f>
        <v/>
      </c>
    </row>
    <row r="3361" spans="4:8" x14ac:dyDescent="0.25">
      <c r="D3361">
        <v>396</v>
      </c>
      <c r="E3361">
        <v>127</v>
      </c>
      <c r="F3361">
        <f t="shared" si="52"/>
        <v>43745</v>
      </c>
      <c r="G3361" t="str">
        <f>IF(punkty[[#This Row],[v1]] &lt; 40000,1,"")</f>
        <v/>
      </c>
      <c r="H3361" t="str">
        <f>IF(punkty[[#This Row],[v1]] = 40000,1,"")</f>
        <v/>
      </c>
    </row>
    <row r="3362" spans="4:8" x14ac:dyDescent="0.25">
      <c r="D3362">
        <v>325</v>
      </c>
      <c r="E3362">
        <v>227</v>
      </c>
      <c r="F3362">
        <f t="shared" si="52"/>
        <v>16354</v>
      </c>
      <c r="G3362">
        <f>IF(punkty[[#This Row],[v1]] &lt; 40000,1,"")</f>
        <v>1</v>
      </c>
      <c r="H3362" t="str">
        <f>IF(punkty[[#This Row],[v1]] = 40000,1,"")</f>
        <v/>
      </c>
    </row>
    <row r="3363" spans="4:8" x14ac:dyDescent="0.25">
      <c r="D3363">
        <v>339</v>
      </c>
      <c r="E3363">
        <v>397</v>
      </c>
      <c r="F3363">
        <f t="shared" si="52"/>
        <v>58130</v>
      </c>
      <c r="G3363" t="str">
        <f>IF(punkty[[#This Row],[v1]] &lt; 40000,1,"")</f>
        <v/>
      </c>
      <c r="H3363" t="str">
        <f>IF(punkty[[#This Row],[v1]] = 40000,1,"")</f>
        <v/>
      </c>
    </row>
    <row r="3364" spans="4:8" x14ac:dyDescent="0.25">
      <c r="D3364">
        <v>350</v>
      </c>
      <c r="E3364">
        <v>252</v>
      </c>
      <c r="F3364">
        <f t="shared" si="52"/>
        <v>25204</v>
      </c>
      <c r="G3364">
        <f>IF(punkty[[#This Row],[v1]] &lt; 40000,1,"")</f>
        <v>1</v>
      </c>
      <c r="H3364" t="str">
        <f>IF(punkty[[#This Row],[v1]] = 40000,1,"")</f>
        <v/>
      </c>
    </row>
    <row r="3365" spans="4:8" x14ac:dyDescent="0.25">
      <c r="D3365">
        <v>159</v>
      </c>
      <c r="E3365">
        <v>351</v>
      </c>
      <c r="F3365">
        <f t="shared" si="52"/>
        <v>24482</v>
      </c>
      <c r="G3365">
        <f>IF(punkty[[#This Row],[v1]] &lt; 40000,1,"")</f>
        <v>1</v>
      </c>
      <c r="H3365" t="str">
        <f>IF(punkty[[#This Row],[v1]] = 40000,1,"")</f>
        <v/>
      </c>
    </row>
    <row r="3366" spans="4:8" x14ac:dyDescent="0.25">
      <c r="D3366">
        <v>28</v>
      </c>
      <c r="E3366">
        <v>111</v>
      </c>
      <c r="F3366">
        <f t="shared" si="52"/>
        <v>37505</v>
      </c>
      <c r="G3366">
        <f>IF(punkty[[#This Row],[v1]] &lt; 40000,1,"")</f>
        <v>1</v>
      </c>
      <c r="H3366" t="str">
        <f>IF(punkty[[#This Row],[v1]] = 40000,1,"")</f>
        <v/>
      </c>
    </row>
    <row r="3367" spans="4:8" x14ac:dyDescent="0.25">
      <c r="D3367">
        <v>169</v>
      </c>
      <c r="E3367">
        <v>19</v>
      </c>
      <c r="F3367">
        <f t="shared" si="52"/>
        <v>33722</v>
      </c>
      <c r="G3367">
        <f>IF(punkty[[#This Row],[v1]] &lt; 40000,1,"")</f>
        <v>1</v>
      </c>
      <c r="H3367" t="str">
        <f>IF(punkty[[#This Row],[v1]] = 40000,1,"")</f>
        <v/>
      </c>
    </row>
    <row r="3368" spans="4:8" x14ac:dyDescent="0.25">
      <c r="D3368">
        <v>127</v>
      </c>
      <c r="E3368">
        <v>117</v>
      </c>
      <c r="F3368">
        <f t="shared" si="52"/>
        <v>12218</v>
      </c>
      <c r="G3368">
        <f>IF(punkty[[#This Row],[v1]] &lt; 40000,1,"")</f>
        <v>1</v>
      </c>
      <c r="H3368" t="str">
        <f>IF(punkty[[#This Row],[v1]] = 40000,1,"")</f>
        <v/>
      </c>
    </row>
    <row r="3369" spans="4:8" x14ac:dyDescent="0.25">
      <c r="D3369">
        <v>184</v>
      </c>
      <c r="E3369">
        <v>254</v>
      </c>
      <c r="F3369">
        <f t="shared" si="52"/>
        <v>3172</v>
      </c>
      <c r="G3369">
        <f>IF(punkty[[#This Row],[v1]] &lt; 40000,1,"")</f>
        <v>1</v>
      </c>
      <c r="H3369" t="str">
        <f>IF(punkty[[#This Row],[v1]] = 40000,1,"")</f>
        <v/>
      </c>
    </row>
    <row r="3370" spans="4:8" x14ac:dyDescent="0.25">
      <c r="D3370">
        <v>57</v>
      </c>
      <c r="E3370">
        <v>65</v>
      </c>
      <c r="F3370">
        <f t="shared" si="52"/>
        <v>38674</v>
      </c>
      <c r="G3370">
        <f>IF(punkty[[#This Row],[v1]] &lt; 40000,1,"")</f>
        <v>1</v>
      </c>
      <c r="H3370" t="str">
        <f>IF(punkty[[#This Row],[v1]] = 40000,1,"")</f>
        <v/>
      </c>
    </row>
    <row r="3371" spans="4:8" x14ac:dyDescent="0.25">
      <c r="D3371">
        <v>229</v>
      </c>
      <c r="E3371">
        <v>93</v>
      </c>
      <c r="F3371">
        <f t="shared" si="52"/>
        <v>12290</v>
      </c>
      <c r="G3371">
        <f>IF(punkty[[#This Row],[v1]] &lt; 40000,1,"")</f>
        <v>1</v>
      </c>
      <c r="H3371" t="str">
        <f>IF(punkty[[#This Row],[v1]] = 40000,1,"")</f>
        <v/>
      </c>
    </row>
    <row r="3372" spans="4:8" x14ac:dyDescent="0.25">
      <c r="D3372">
        <v>280</v>
      </c>
      <c r="E3372">
        <v>110</v>
      </c>
      <c r="F3372">
        <f t="shared" si="52"/>
        <v>14500</v>
      </c>
      <c r="G3372">
        <f>IF(punkty[[#This Row],[v1]] &lt; 40000,1,"")</f>
        <v>1</v>
      </c>
      <c r="H3372" t="str">
        <f>IF(punkty[[#This Row],[v1]] = 40000,1,"")</f>
        <v/>
      </c>
    </row>
    <row r="3373" spans="4:8" x14ac:dyDescent="0.25">
      <c r="D3373">
        <v>83</v>
      </c>
      <c r="E3373">
        <v>22</v>
      </c>
      <c r="F3373">
        <f t="shared" si="52"/>
        <v>45373</v>
      </c>
      <c r="G3373" t="str">
        <f>IF(punkty[[#This Row],[v1]] &lt; 40000,1,"")</f>
        <v/>
      </c>
      <c r="H3373" t="str">
        <f>IF(punkty[[#This Row],[v1]] = 40000,1,"")</f>
        <v/>
      </c>
    </row>
    <row r="3374" spans="4:8" x14ac:dyDescent="0.25">
      <c r="D3374">
        <v>246</v>
      </c>
      <c r="E3374">
        <v>79</v>
      </c>
      <c r="F3374">
        <f t="shared" si="52"/>
        <v>16757</v>
      </c>
      <c r="G3374">
        <f>IF(punkty[[#This Row],[v1]] &lt; 40000,1,"")</f>
        <v>1</v>
      </c>
      <c r="H3374" t="str">
        <f>IF(punkty[[#This Row],[v1]] = 40000,1,"")</f>
        <v/>
      </c>
    </row>
    <row r="3375" spans="4:8" x14ac:dyDescent="0.25">
      <c r="D3375">
        <v>352</v>
      </c>
      <c r="E3375">
        <v>152</v>
      </c>
      <c r="F3375">
        <f t="shared" si="52"/>
        <v>25408</v>
      </c>
      <c r="G3375">
        <f>IF(punkty[[#This Row],[v1]] &lt; 40000,1,"")</f>
        <v>1</v>
      </c>
      <c r="H3375" t="str">
        <f>IF(punkty[[#This Row],[v1]] = 40000,1,"")</f>
        <v/>
      </c>
    </row>
    <row r="3376" spans="4:8" x14ac:dyDescent="0.25">
      <c r="D3376">
        <v>281</v>
      </c>
      <c r="E3376">
        <v>133</v>
      </c>
      <c r="F3376">
        <f t="shared" si="52"/>
        <v>11050</v>
      </c>
      <c r="G3376">
        <f>IF(punkty[[#This Row],[v1]] &lt; 40000,1,"")</f>
        <v>1</v>
      </c>
      <c r="H3376" t="str">
        <f>IF(punkty[[#This Row],[v1]] = 40000,1,"")</f>
        <v/>
      </c>
    </row>
    <row r="3377" spans="4:8" x14ac:dyDescent="0.25">
      <c r="D3377">
        <v>163</v>
      </c>
      <c r="E3377">
        <v>366</v>
      </c>
      <c r="F3377">
        <f t="shared" si="52"/>
        <v>28925</v>
      </c>
      <c r="G3377">
        <f>IF(punkty[[#This Row],[v1]] &lt; 40000,1,"")</f>
        <v>1</v>
      </c>
      <c r="H3377" t="str">
        <f>IF(punkty[[#This Row],[v1]] = 40000,1,"")</f>
        <v/>
      </c>
    </row>
    <row r="3378" spans="4:8" x14ac:dyDescent="0.25">
      <c r="D3378">
        <v>312</v>
      </c>
      <c r="E3378">
        <v>249</v>
      </c>
      <c r="F3378">
        <f t="shared" si="52"/>
        <v>14945</v>
      </c>
      <c r="G3378">
        <f>IF(punkty[[#This Row],[v1]] &lt; 40000,1,"")</f>
        <v>1</v>
      </c>
      <c r="H3378" t="str">
        <f>IF(punkty[[#This Row],[v1]] = 40000,1,"")</f>
        <v/>
      </c>
    </row>
    <row r="3379" spans="4:8" x14ac:dyDescent="0.25">
      <c r="D3379">
        <v>152</v>
      </c>
      <c r="E3379">
        <v>241</v>
      </c>
      <c r="F3379">
        <f t="shared" si="52"/>
        <v>3985</v>
      </c>
      <c r="G3379">
        <f>IF(punkty[[#This Row],[v1]] &lt; 40000,1,"")</f>
        <v>1</v>
      </c>
      <c r="H3379" t="str">
        <f>IF(punkty[[#This Row],[v1]] = 40000,1,"")</f>
        <v/>
      </c>
    </row>
    <row r="3380" spans="4:8" x14ac:dyDescent="0.25">
      <c r="D3380">
        <v>360</v>
      </c>
      <c r="E3380">
        <v>134</v>
      </c>
      <c r="F3380">
        <f t="shared" si="52"/>
        <v>29956</v>
      </c>
      <c r="G3380">
        <f>IF(punkty[[#This Row],[v1]] &lt; 40000,1,"")</f>
        <v>1</v>
      </c>
      <c r="H3380" t="str">
        <f>IF(punkty[[#This Row],[v1]] = 40000,1,"")</f>
        <v/>
      </c>
    </row>
    <row r="3381" spans="4:8" x14ac:dyDescent="0.25">
      <c r="D3381">
        <v>304</v>
      </c>
      <c r="E3381">
        <v>128</v>
      </c>
      <c r="F3381">
        <f t="shared" si="52"/>
        <v>16000</v>
      </c>
      <c r="G3381">
        <f>IF(punkty[[#This Row],[v1]] &lt; 40000,1,"")</f>
        <v>1</v>
      </c>
      <c r="H3381" t="str">
        <f>IF(punkty[[#This Row],[v1]] = 40000,1,"")</f>
        <v/>
      </c>
    </row>
    <row r="3382" spans="4:8" x14ac:dyDescent="0.25">
      <c r="D3382">
        <v>283</v>
      </c>
      <c r="E3382">
        <v>148</v>
      </c>
      <c r="F3382">
        <f t="shared" si="52"/>
        <v>9593</v>
      </c>
      <c r="G3382">
        <f>IF(punkty[[#This Row],[v1]] &lt; 40000,1,"")</f>
        <v>1</v>
      </c>
      <c r="H3382" t="str">
        <f>IF(punkty[[#This Row],[v1]] = 40000,1,"")</f>
        <v/>
      </c>
    </row>
    <row r="3383" spans="4:8" x14ac:dyDescent="0.25">
      <c r="D3383">
        <v>247</v>
      </c>
      <c r="E3383">
        <v>342</v>
      </c>
      <c r="F3383">
        <f t="shared" si="52"/>
        <v>22373</v>
      </c>
      <c r="G3383">
        <f>IF(punkty[[#This Row],[v1]] &lt; 40000,1,"")</f>
        <v>1</v>
      </c>
      <c r="H3383" t="str">
        <f>IF(punkty[[#This Row],[v1]] = 40000,1,"")</f>
        <v/>
      </c>
    </row>
    <row r="3384" spans="4:8" x14ac:dyDescent="0.25">
      <c r="D3384">
        <v>246</v>
      </c>
      <c r="E3384">
        <v>300</v>
      </c>
      <c r="F3384">
        <f t="shared" si="52"/>
        <v>12116</v>
      </c>
      <c r="G3384">
        <f>IF(punkty[[#This Row],[v1]] &lt; 40000,1,"")</f>
        <v>1</v>
      </c>
      <c r="H3384" t="str">
        <f>IF(punkty[[#This Row],[v1]] = 40000,1,"")</f>
        <v/>
      </c>
    </row>
    <row r="3385" spans="4:8" x14ac:dyDescent="0.25">
      <c r="D3385">
        <v>359</v>
      </c>
      <c r="E3385">
        <v>15</v>
      </c>
      <c r="F3385">
        <f t="shared" si="52"/>
        <v>59506</v>
      </c>
      <c r="G3385" t="str">
        <f>IF(punkty[[#This Row],[v1]] &lt; 40000,1,"")</f>
        <v/>
      </c>
      <c r="H3385" t="str">
        <f>IF(punkty[[#This Row],[v1]] = 40000,1,"")</f>
        <v/>
      </c>
    </row>
    <row r="3386" spans="4:8" x14ac:dyDescent="0.25">
      <c r="D3386">
        <v>305</v>
      </c>
      <c r="E3386">
        <v>129</v>
      </c>
      <c r="F3386">
        <f t="shared" si="52"/>
        <v>16066</v>
      </c>
      <c r="G3386">
        <f>IF(punkty[[#This Row],[v1]] &lt; 40000,1,"")</f>
        <v>1</v>
      </c>
      <c r="H3386" t="str">
        <f>IF(punkty[[#This Row],[v1]] = 40000,1,"")</f>
        <v/>
      </c>
    </row>
    <row r="3387" spans="4:8" x14ac:dyDescent="0.25">
      <c r="D3387">
        <v>301</v>
      </c>
      <c r="E3387">
        <v>209</v>
      </c>
      <c r="F3387">
        <f t="shared" si="52"/>
        <v>10282</v>
      </c>
      <c r="G3387">
        <f>IF(punkty[[#This Row],[v1]] &lt; 40000,1,"")</f>
        <v>1</v>
      </c>
      <c r="H3387" t="str">
        <f>IF(punkty[[#This Row],[v1]] = 40000,1,"")</f>
        <v/>
      </c>
    </row>
    <row r="3388" spans="4:8" x14ac:dyDescent="0.25">
      <c r="D3388">
        <v>201</v>
      </c>
      <c r="E3388">
        <v>322</v>
      </c>
      <c r="F3388">
        <f t="shared" si="52"/>
        <v>14885</v>
      </c>
      <c r="G3388">
        <f>IF(punkty[[#This Row],[v1]] &lt; 40000,1,"")</f>
        <v>1</v>
      </c>
      <c r="H3388" t="str">
        <f>IF(punkty[[#This Row],[v1]] = 40000,1,"")</f>
        <v/>
      </c>
    </row>
    <row r="3389" spans="4:8" x14ac:dyDescent="0.25">
      <c r="D3389">
        <v>305</v>
      </c>
      <c r="E3389">
        <v>313</v>
      </c>
      <c r="F3389">
        <f t="shared" si="52"/>
        <v>23794</v>
      </c>
      <c r="G3389">
        <f>IF(punkty[[#This Row],[v1]] &lt; 40000,1,"")</f>
        <v>1</v>
      </c>
      <c r="H3389" t="str">
        <f>IF(punkty[[#This Row],[v1]] = 40000,1,"")</f>
        <v/>
      </c>
    </row>
    <row r="3390" spans="4:8" x14ac:dyDescent="0.25">
      <c r="D3390">
        <v>336</v>
      </c>
      <c r="E3390">
        <v>190</v>
      </c>
      <c r="F3390">
        <f t="shared" si="52"/>
        <v>18596</v>
      </c>
      <c r="G3390">
        <f>IF(punkty[[#This Row],[v1]] &lt; 40000,1,"")</f>
        <v>1</v>
      </c>
      <c r="H3390" t="str">
        <f>IF(punkty[[#This Row],[v1]] = 40000,1,"")</f>
        <v/>
      </c>
    </row>
    <row r="3391" spans="4:8" x14ac:dyDescent="0.25">
      <c r="D3391">
        <v>235</v>
      </c>
      <c r="E3391">
        <v>272</v>
      </c>
      <c r="F3391">
        <f t="shared" si="52"/>
        <v>6409</v>
      </c>
      <c r="G3391">
        <f>IF(punkty[[#This Row],[v1]] &lt; 40000,1,"")</f>
        <v>1</v>
      </c>
      <c r="H3391" t="str">
        <f>IF(punkty[[#This Row],[v1]] = 40000,1,"")</f>
        <v/>
      </c>
    </row>
    <row r="3392" spans="4:8" x14ac:dyDescent="0.25">
      <c r="D3392">
        <v>22</v>
      </c>
      <c r="E3392">
        <v>380</v>
      </c>
      <c r="F3392">
        <f t="shared" si="52"/>
        <v>64084</v>
      </c>
      <c r="G3392" t="str">
        <f>IF(punkty[[#This Row],[v1]] &lt; 40000,1,"")</f>
        <v/>
      </c>
      <c r="H3392" t="str">
        <f>IF(punkty[[#This Row],[v1]] = 40000,1,"")</f>
        <v/>
      </c>
    </row>
    <row r="3393" spans="4:8" x14ac:dyDescent="0.25">
      <c r="D3393">
        <v>278</v>
      </c>
      <c r="E3393">
        <v>389</v>
      </c>
      <c r="F3393">
        <f t="shared" si="52"/>
        <v>41805</v>
      </c>
      <c r="G3393" t="str">
        <f>IF(punkty[[#This Row],[v1]] &lt; 40000,1,"")</f>
        <v/>
      </c>
      <c r="H3393" t="str">
        <f>IF(punkty[[#This Row],[v1]] = 40000,1,"")</f>
        <v/>
      </c>
    </row>
    <row r="3394" spans="4:8" x14ac:dyDescent="0.25">
      <c r="D3394">
        <v>368</v>
      </c>
      <c r="E3394">
        <v>165</v>
      </c>
      <c r="F3394">
        <f t="shared" si="52"/>
        <v>29449</v>
      </c>
      <c r="G3394">
        <f>IF(punkty[[#This Row],[v1]] &lt; 40000,1,"")</f>
        <v>1</v>
      </c>
      <c r="H3394" t="str">
        <f>IF(punkty[[#This Row],[v1]] = 40000,1,"")</f>
        <v/>
      </c>
    </row>
    <row r="3395" spans="4:8" x14ac:dyDescent="0.25">
      <c r="D3395">
        <v>337</v>
      </c>
      <c r="E3395">
        <v>64</v>
      </c>
      <c r="F3395">
        <f t="shared" si="52"/>
        <v>37265</v>
      </c>
      <c r="G3395">
        <f>IF(punkty[[#This Row],[v1]] &lt; 40000,1,"")</f>
        <v>1</v>
      </c>
      <c r="H3395" t="str">
        <f>IF(punkty[[#This Row],[v1]] = 40000,1,"")</f>
        <v/>
      </c>
    </row>
    <row r="3396" spans="4:8" x14ac:dyDescent="0.25">
      <c r="D3396">
        <v>89</v>
      </c>
      <c r="E3396">
        <v>206</v>
      </c>
      <c r="F3396">
        <f t="shared" si="52"/>
        <v>12357</v>
      </c>
      <c r="G3396">
        <f>IF(punkty[[#This Row],[v1]] &lt; 40000,1,"")</f>
        <v>1</v>
      </c>
      <c r="H3396" t="str">
        <f>IF(punkty[[#This Row],[v1]] = 40000,1,"")</f>
        <v/>
      </c>
    </row>
    <row r="3397" spans="4:8" x14ac:dyDescent="0.25">
      <c r="D3397">
        <v>178</v>
      </c>
      <c r="E3397">
        <v>264</v>
      </c>
      <c r="F3397">
        <f t="shared" si="52"/>
        <v>4580</v>
      </c>
      <c r="G3397">
        <f>IF(punkty[[#This Row],[v1]] &lt; 40000,1,"")</f>
        <v>1</v>
      </c>
      <c r="H3397" t="str">
        <f>IF(punkty[[#This Row],[v1]] = 40000,1,"")</f>
        <v/>
      </c>
    </row>
    <row r="3398" spans="4:8" x14ac:dyDescent="0.25">
      <c r="D3398">
        <v>112</v>
      </c>
      <c r="E3398">
        <v>231</v>
      </c>
      <c r="F3398">
        <f t="shared" si="52"/>
        <v>8705</v>
      </c>
      <c r="G3398">
        <f>IF(punkty[[#This Row],[v1]] &lt; 40000,1,"")</f>
        <v>1</v>
      </c>
      <c r="H3398" t="str">
        <f>IF(punkty[[#This Row],[v1]] = 40000,1,"")</f>
        <v/>
      </c>
    </row>
    <row r="3399" spans="4:8" x14ac:dyDescent="0.25">
      <c r="D3399">
        <v>322</v>
      </c>
      <c r="E3399">
        <v>334</v>
      </c>
      <c r="F3399">
        <f t="shared" si="52"/>
        <v>32840</v>
      </c>
      <c r="G3399">
        <f>IF(punkty[[#This Row],[v1]] &lt; 40000,1,"")</f>
        <v>1</v>
      </c>
      <c r="H3399" t="str">
        <f>IF(punkty[[#This Row],[v1]] = 40000,1,"")</f>
        <v/>
      </c>
    </row>
    <row r="3400" spans="4:8" x14ac:dyDescent="0.25">
      <c r="D3400">
        <v>118</v>
      </c>
      <c r="E3400">
        <v>219</v>
      </c>
      <c r="F3400">
        <f t="shared" si="52"/>
        <v>7085</v>
      </c>
      <c r="G3400">
        <f>IF(punkty[[#This Row],[v1]] &lt; 40000,1,"")</f>
        <v>1</v>
      </c>
      <c r="H3400" t="str">
        <f>IF(punkty[[#This Row],[v1]] = 40000,1,"")</f>
        <v/>
      </c>
    </row>
    <row r="3401" spans="4:8" x14ac:dyDescent="0.25">
      <c r="D3401">
        <v>250</v>
      </c>
      <c r="E3401">
        <v>203</v>
      </c>
      <c r="F3401">
        <f t="shared" ref="F3401:F3464" si="53">((D3401 - 200) * (D3401 - 200)) +(( E3401 - 200) * ( E3401 - 200))</f>
        <v>2509</v>
      </c>
      <c r="G3401">
        <f>IF(punkty[[#This Row],[v1]] &lt; 40000,1,"")</f>
        <v>1</v>
      </c>
      <c r="H3401" t="str">
        <f>IF(punkty[[#This Row],[v1]] = 40000,1,"")</f>
        <v/>
      </c>
    </row>
    <row r="3402" spans="4:8" x14ac:dyDescent="0.25">
      <c r="D3402">
        <v>261</v>
      </c>
      <c r="E3402">
        <v>31</v>
      </c>
      <c r="F3402">
        <f t="shared" si="53"/>
        <v>32282</v>
      </c>
      <c r="G3402">
        <f>IF(punkty[[#This Row],[v1]] &lt; 40000,1,"")</f>
        <v>1</v>
      </c>
      <c r="H3402" t="str">
        <f>IF(punkty[[#This Row],[v1]] = 40000,1,"")</f>
        <v/>
      </c>
    </row>
    <row r="3403" spans="4:8" x14ac:dyDescent="0.25">
      <c r="D3403">
        <v>109</v>
      </c>
      <c r="E3403">
        <v>78</v>
      </c>
      <c r="F3403">
        <f t="shared" si="53"/>
        <v>23165</v>
      </c>
      <c r="G3403">
        <f>IF(punkty[[#This Row],[v1]] &lt; 40000,1,"")</f>
        <v>1</v>
      </c>
      <c r="H3403" t="str">
        <f>IF(punkty[[#This Row],[v1]] = 40000,1,"")</f>
        <v/>
      </c>
    </row>
    <row r="3404" spans="4:8" x14ac:dyDescent="0.25">
      <c r="D3404">
        <v>54</v>
      </c>
      <c r="E3404">
        <v>346</v>
      </c>
      <c r="F3404">
        <f t="shared" si="53"/>
        <v>42632</v>
      </c>
      <c r="G3404" t="str">
        <f>IF(punkty[[#This Row],[v1]] &lt; 40000,1,"")</f>
        <v/>
      </c>
      <c r="H3404" t="str">
        <f>IF(punkty[[#This Row],[v1]] = 40000,1,"")</f>
        <v/>
      </c>
    </row>
    <row r="3405" spans="4:8" x14ac:dyDescent="0.25">
      <c r="D3405">
        <v>349</v>
      </c>
      <c r="E3405">
        <v>184</v>
      </c>
      <c r="F3405">
        <f t="shared" si="53"/>
        <v>22457</v>
      </c>
      <c r="G3405">
        <f>IF(punkty[[#This Row],[v1]] &lt; 40000,1,"")</f>
        <v>1</v>
      </c>
      <c r="H3405" t="str">
        <f>IF(punkty[[#This Row],[v1]] = 40000,1,"")</f>
        <v/>
      </c>
    </row>
    <row r="3406" spans="4:8" x14ac:dyDescent="0.25">
      <c r="D3406">
        <v>229</v>
      </c>
      <c r="E3406">
        <v>298</v>
      </c>
      <c r="F3406">
        <f t="shared" si="53"/>
        <v>10445</v>
      </c>
      <c r="G3406">
        <f>IF(punkty[[#This Row],[v1]] &lt; 40000,1,"")</f>
        <v>1</v>
      </c>
      <c r="H3406" t="str">
        <f>IF(punkty[[#This Row],[v1]] = 40000,1,"")</f>
        <v/>
      </c>
    </row>
    <row r="3407" spans="4:8" x14ac:dyDescent="0.25">
      <c r="D3407">
        <v>130</v>
      </c>
      <c r="E3407">
        <v>312</v>
      </c>
      <c r="F3407">
        <f t="shared" si="53"/>
        <v>17444</v>
      </c>
      <c r="G3407">
        <f>IF(punkty[[#This Row],[v1]] &lt; 40000,1,"")</f>
        <v>1</v>
      </c>
      <c r="H3407" t="str">
        <f>IF(punkty[[#This Row],[v1]] = 40000,1,"")</f>
        <v/>
      </c>
    </row>
    <row r="3408" spans="4:8" x14ac:dyDescent="0.25">
      <c r="D3408">
        <v>364</v>
      </c>
      <c r="E3408">
        <v>25</v>
      </c>
      <c r="F3408">
        <f t="shared" si="53"/>
        <v>57521</v>
      </c>
      <c r="G3408" t="str">
        <f>IF(punkty[[#This Row],[v1]] &lt; 40000,1,"")</f>
        <v/>
      </c>
      <c r="H3408" t="str">
        <f>IF(punkty[[#This Row],[v1]] = 40000,1,"")</f>
        <v/>
      </c>
    </row>
    <row r="3409" spans="4:8" x14ac:dyDescent="0.25">
      <c r="D3409">
        <v>195</v>
      </c>
      <c r="E3409">
        <v>77</v>
      </c>
      <c r="F3409">
        <f t="shared" si="53"/>
        <v>15154</v>
      </c>
      <c r="G3409">
        <f>IF(punkty[[#This Row],[v1]] &lt; 40000,1,"")</f>
        <v>1</v>
      </c>
      <c r="H3409" t="str">
        <f>IF(punkty[[#This Row],[v1]] = 40000,1,"")</f>
        <v/>
      </c>
    </row>
    <row r="3410" spans="4:8" x14ac:dyDescent="0.25">
      <c r="D3410">
        <v>111</v>
      </c>
      <c r="E3410">
        <v>61</v>
      </c>
      <c r="F3410">
        <f t="shared" si="53"/>
        <v>27242</v>
      </c>
      <c r="G3410">
        <f>IF(punkty[[#This Row],[v1]] &lt; 40000,1,"")</f>
        <v>1</v>
      </c>
      <c r="H3410" t="str">
        <f>IF(punkty[[#This Row],[v1]] = 40000,1,"")</f>
        <v/>
      </c>
    </row>
    <row r="3411" spans="4:8" x14ac:dyDescent="0.25">
      <c r="D3411">
        <v>49</v>
      </c>
      <c r="E3411">
        <v>60</v>
      </c>
      <c r="F3411">
        <f t="shared" si="53"/>
        <v>42401</v>
      </c>
      <c r="G3411" t="str">
        <f>IF(punkty[[#This Row],[v1]] &lt; 40000,1,"")</f>
        <v/>
      </c>
      <c r="H3411" t="str">
        <f>IF(punkty[[#This Row],[v1]] = 40000,1,"")</f>
        <v/>
      </c>
    </row>
    <row r="3412" spans="4:8" x14ac:dyDescent="0.25">
      <c r="D3412">
        <v>87</v>
      </c>
      <c r="E3412">
        <v>325</v>
      </c>
      <c r="F3412">
        <f t="shared" si="53"/>
        <v>28394</v>
      </c>
      <c r="G3412">
        <f>IF(punkty[[#This Row],[v1]] &lt; 40000,1,"")</f>
        <v>1</v>
      </c>
      <c r="H3412" t="str">
        <f>IF(punkty[[#This Row],[v1]] = 40000,1,"")</f>
        <v/>
      </c>
    </row>
    <row r="3413" spans="4:8" x14ac:dyDescent="0.25">
      <c r="D3413">
        <v>239</v>
      </c>
      <c r="E3413">
        <v>63</v>
      </c>
      <c r="F3413">
        <f t="shared" si="53"/>
        <v>20290</v>
      </c>
      <c r="G3413">
        <f>IF(punkty[[#This Row],[v1]] &lt; 40000,1,"")</f>
        <v>1</v>
      </c>
      <c r="H3413" t="str">
        <f>IF(punkty[[#This Row],[v1]] = 40000,1,"")</f>
        <v/>
      </c>
    </row>
    <row r="3414" spans="4:8" x14ac:dyDescent="0.25">
      <c r="D3414">
        <v>307</v>
      </c>
      <c r="E3414">
        <v>10</v>
      </c>
      <c r="F3414">
        <f t="shared" si="53"/>
        <v>47549</v>
      </c>
      <c r="G3414" t="str">
        <f>IF(punkty[[#This Row],[v1]] &lt; 40000,1,"")</f>
        <v/>
      </c>
      <c r="H3414" t="str">
        <f>IF(punkty[[#This Row],[v1]] = 40000,1,"")</f>
        <v/>
      </c>
    </row>
    <row r="3415" spans="4:8" x14ac:dyDescent="0.25">
      <c r="D3415">
        <v>352</v>
      </c>
      <c r="E3415">
        <v>181</v>
      </c>
      <c r="F3415">
        <f t="shared" si="53"/>
        <v>23465</v>
      </c>
      <c r="G3415">
        <f>IF(punkty[[#This Row],[v1]] &lt; 40000,1,"")</f>
        <v>1</v>
      </c>
      <c r="H3415" t="str">
        <f>IF(punkty[[#This Row],[v1]] = 40000,1,"")</f>
        <v/>
      </c>
    </row>
    <row r="3416" spans="4:8" x14ac:dyDescent="0.25">
      <c r="D3416">
        <v>84</v>
      </c>
      <c r="E3416">
        <v>206</v>
      </c>
      <c r="F3416">
        <f t="shared" si="53"/>
        <v>13492</v>
      </c>
      <c r="G3416">
        <f>IF(punkty[[#This Row],[v1]] &lt; 40000,1,"")</f>
        <v>1</v>
      </c>
      <c r="H3416" t="str">
        <f>IF(punkty[[#This Row],[v1]] = 40000,1,"")</f>
        <v/>
      </c>
    </row>
    <row r="3417" spans="4:8" x14ac:dyDescent="0.25">
      <c r="D3417">
        <v>337</v>
      </c>
      <c r="E3417">
        <v>122</v>
      </c>
      <c r="F3417">
        <f t="shared" si="53"/>
        <v>24853</v>
      </c>
      <c r="G3417">
        <f>IF(punkty[[#This Row],[v1]] &lt; 40000,1,"")</f>
        <v>1</v>
      </c>
      <c r="H3417" t="str">
        <f>IF(punkty[[#This Row],[v1]] = 40000,1,"")</f>
        <v/>
      </c>
    </row>
    <row r="3418" spans="4:8" x14ac:dyDescent="0.25">
      <c r="D3418">
        <v>318</v>
      </c>
      <c r="E3418">
        <v>60</v>
      </c>
      <c r="F3418">
        <f t="shared" si="53"/>
        <v>33524</v>
      </c>
      <c r="G3418">
        <f>IF(punkty[[#This Row],[v1]] &lt; 40000,1,"")</f>
        <v>1</v>
      </c>
      <c r="H3418" t="str">
        <f>IF(punkty[[#This Row],[v1]] = 40000,1,"")</f>
        <v/>
      </c>
    </row>
    <row r="3419" spans="4:8" x14ac:dyDescent="0.25">
      <c r="D3419">
        <v>50</v>
      </c>
      <c r="E3419">
        <v>346</v>
      </c>
      <c r="F3419">
        <f t="shared" si="53"/>
        <v>43816</v>
      </c>
      <c r="G3419" t="str">
        <f>IF(punkty[[#This Row],[v1]] &lt; 40000,1,"")</f>
        <v/>
      </c>
      <c r="H3419" t="str">
        <f>IF(punkty[[#This Row],[v1]] = 40000,1,"")</f>
        <v/>
      </c>
    </row>
    <row r="3420" spans="4:8" x14ac:dyDescent="0.25">
      <c r="D3420">
        <v>34</v>
      </c>
      <c r="E3420">
        <v>50</v>
      </c>
      <c r="F3420">
        <f t="shared" si="53"/>
        <v>50056</v>
      </c>
      <c r="G3420" t="str">
        <f>IF(punkty[[#This Row],[v1]] &lt; 40000,1,"")</f>
        <v/>
      </c>
      <c r="H3420" t="str">
        <f>IF(punkty[[#This Row],[v1]] = 40000,1,"")</f>
        <v/>
      </c>
    </row>
    <row r="3421" spans="4:8" x14ac:dyDescent="0.25">
      <c r="D3421">
        <v>346</v>
      </c>
      <c r="E3421">
        <v>99</v>
      </c>
      <c r="F3421">
        <f t="shared" si="53"/>
        <v>31517</v>
      </c>
      <c r="G3421">
        <f>IF(punkty[[#This Row],[v1]] &lt; 40000,1,"")</f>
        <v>1</v>
      </c>
      <c r="H3421" t="str">
        <f>IF(punkty[[#This Row],[v1]] = 40000,1,"")</f>
        <v/>
      </c>
    </row>
    <row r="3422" spans="4:8" x14ac:dyDescent="0.25">
      <c r="D3422">
        <v>245</v>
      </c>
      <c r="E3422">
        <v>302</v>
      </c>
      <c r="F3422">
        <f t="shared" si="53"/>
        <v>12429</v>
      </c>
      <c r="G3422">
        <f>IF(punkty[[#This Row],[v1]] &lt; 40000,1,"")</f>
        <v>1</v>
      </c>
      <c r="H3422" t="str">
        <f>IF(punkty[[#This Row],[v1]] = 40000,1,"")</f>
        <v/>
      </c>
    </row>
    <row r="3423" spans="4:8" x14ac:dyDescent="0.25">
      <c r="D3423">
        <v>25</v>
      </c>
      <c r="E3423">
        <v>341</v>
      </c>
      <c r="F3423">
        <f t="shared" si="53"/>
        <v>50506</v>
      </c>
      <c r="G3423" t="str">
        <f>IF(punkty[[#This Row],[v1]] &lt; 40000,1,"")</f>
        <v/>
      </c>
      <c r="H3423" t="str">
        <f>IF(punkty[[#This Row],[v1]] = 40000,1,"")</f>
        <v/>
      </c>
    </row>
    <row r="3424" spans="4:8" x14ac:dyDescent="0.25">
      <c r="D3424">
        <v>363</v>
      </c>
      <c r="E3424">
        <v>98</v>
      </c>
      <c r="F3424">
        <f t="shared" si="53"/>
        <v>36973</v>
      </c>
      <c r="G3424">
        <f>IF(punkty[[#This Row],[v1]] &lt; 40000,1,"")</f>
        <v>1</v>
      </c>
      <c r="H3424" t="str">
        <f>IF(punkty[[#This Row],[v1]] = 40000,1,"")</f>
        <v/>
      </c>
    </row>
    <row r="3425" spans="4:8" x14ac:dyDescent="0.25">
      <c r="D3425">
        <v>310</v>
      </c>
      <c r="E3425">
        <v>144</v>
      </c>
      <c r="F3425">
        <f t="shared" si="53"/>
        <v>15236</v>
      </c>
      <c r="G3425">
        <f>IF(punkty[[#This Row],[v1]] &lt; 40000,1,"")</f>
        <v>1</v>
      </c>
      <c r="H3425" t="str">
        <f>IF(punkty[[#This Row],[v1]] = 40000,1,"")</f>
        <v/>
      </c>
    </row>
    <row r="3426" spans="4:8" x14ac:dyDescent="0.25">
      <c r="D3426">
        <v>313</v>
      </c>
      <c r="E3426">
        <v>62</v>
      </c>
      <c r="F3426">
        <f t="shared" si="53"/>
        <v>31813</v>
      </c>
      <c r="G3426">
        <f>IF(punkty[[#This Row],[v1]] &lt; 40000,1,"")</f>
        <v>1</v>
      </c>
      <c r="H3426" t="str">
        <f>IF(punkty[[#This Row],[v1]] = 40000,1,"")</f>
        <v/>
      </c>
    </row>
    <row r="3427" spans="4:8" x14ac:dyDescent="0.25">
      <c r="D3427">
        <v>249</v>
      </c>
      <c r="E3427">
        <v>80</v>
      </c>
      <c r="F3427">
        <f t="shared" si="53"/>
        <v>16801</v>
      </c>
      <c r="G3427">
        <f>IF(punkty[[#This Row],[v1]] &lt; 40000,1,"")</f>
        <v>1</v>
      </c>
      <c r="H3427" t="str">
        <f>IF(punkty[[#This Row],[v1]] = 40000,1,"")</f>
        <v/>
      </c>
    </row>
    <row r="3428" spans="4:8" x14ac:dyDescent="0.25">
      <c r="D3428">
        <v>92</v>
      </c>
      <c r="E3428">
        <v>263</v>
      </c>
      <c r="F3428">
        <f t="shared" si="53"/>
        <v>15633</v>
      </c>
      <c r="G3428">
        <f>IF(punkty[[#This Row],[v1]] &lt; 40000,1,"")</f>
        <v>1</v>
      </c>
      <c r="H3428" t="str">
        <f>IF(punkty[[#This Row],[v1]] = 40000,1,"")</f>
        <v/>
      </c>
    </row>
    <row r="3429" spans="4:8" x14ac:dyDescent="0.25">
      <c r="D3429">
        <v>231</v>
      </c>
      <c r="E3429">
        <v>357</v>
      </c>
      <c r="F3429">
        <f t="shared" si="53"/>
        <v>25610</v>
      </c>
      <c r="G3429">
        <f>IF(punkty[[#This Row],[v1]] &lt; 40000,1,"")</f>
        <v>1</v>
      </c>
      <c r="H3429" t="str">
        <f>IF(punkty[[#This Row],[v1]] = 40000,1,"")</f>
        <v/>
      </c>
    </row>
    <row r="3430" spans="4:8" x14ac:dyDescent="0.25">
      <c r="D3430">
        <v>59</v>
      </c>
      <c r="E3430">
        <v>162</v>
      </c>
      <c r="F3430">
        <f t="shared" si="53"/>
        <v>21325</v>
      </c>
      <c r="G3430">
        <f>IF(punkty[[#This Row],[v1]] &lt; 40000,1,"")</f>
        <v>1</v>
      </c>
      <c r="H3430" t="str">
        <f>IF(punkty[[#This Row],[v1]] = 40000,1,"")</f>
        <v/>
      </c>
    </row>
    <row r="3431" spans="4:8" x14ac:dyDescent="0.25">
      <c r="D3431">
        <v>195</v>
      </c>
      <c r="E3431">
        <v>264</v>
      </c>
      <c r="F3431">
        <f t="shared" si="53"/>
        <v>4121</v>
      </c>
      <c r="G3431">
        <f>IF(punkty[[#This Row],[v1]] &lt; 40000,1,"")</f>
        <v>1</v>
      </c>
      <c r="H3431" t="str">
        <f>IF(punkty[[#This Row],[v1]] = 40000,1,"")</f>
        <v/>
      </c>
    </row>
    <row r="3432" spans="4:8" x14ac:dyDescent="0.25">
      <c r="D3432">
        <v>225</v>
      </c>
      <c r="E3432">
        <v>342</v>
      </c>
      <c r="F3432">
        <f t="shared" si="53"/>
        <v>20789</v>
      </c>
      <c r="G3432">
        <f>IF(punkty[[#This Row],[v1]] &lt; 40000,1,"")</f>
        <v>1</v>
      </c>
      <c r="H3432" t="str">
        <f>IF(punkty[[#This Row],[v1]] = 40000,1,"")</f>
        <v/>
      </c>
    </row>
    <row r="3433" spans="4:8" x14ac:dyDescent="0.25">
      <c r="D3433">
        <v>252</v>
      </c>
      <c r="E3433">
        <v>93</v>
      </c>
      <c r="F3433">
        <f t="shared" si="53"/>
        <v>14153</v>
      </c>
      <c r="G3433">
        <f>IF(punkty[[#This Row],[v1]] &lt; 40000,1,"")</f>
        <v>1</v>
      </c>
      <c r="H3433" t="str">
        <f>IF(punkty[[#This Row],[v1]] = 40000,1,"")</f>
        <v/>
      </c>
    </row>
    <row r="3434" spans="4:8" x14ac:dyDescent="0.25">
      <c r="D3434">
        <v>74</v>
      </c>
      <c r="E3434">
        <v>355</v>
      </c>
      <c r="F3434">
        <f t="shared" si="53"/>
        <v>39901</v>
      </c>
      <c r="G3434">
        <f>IF(punkty[[#This Row],[v1]] &lt; 40000,1,"")</f>
        <v>1</v>
      </c>
      <c r="H3434" t="str">
        <f>IF(punkty[[#This Row],[v1]] = 40000,1,"")</f>
        <v/>
      </c>
    </row>
    <row r="3435" spans="4:8" x14ac:dyDescent="0.25">
      <c r="D3435">
        <v>294</v>
      </c>
      <c r="E3435">
        <v>208</v>
      </c>
      <c r="F3435">
        <f t="shared" si="53"/>
        <v>8900</v>
      </c>
      <c r="G3435">
        <f>IF(punkty[[#This Row],[v1]] &lt; 40000,1,"")</f>
        <v>1</v>
      </c>
      <c r="H3435" t="str">
        <f>IF(punkty[[#This Row],[v1]] = 40000,1,"")</f>
        <v/>
      </c>
    </row>
    <row r="3436" spans="4:8" x14ac:dyDescent="0.25">
      <c r="D3436">
        <v>162</v>
      </c>
      <c r="E3436">
        <v>187</v>
      </c>
      <c r="F3436">
        <f t="shared" si="53"/>
        <v>1613</v>
      </c>
      <c r="G3436">
        <f>IF(punkty[[#This Row],[v1]] &lt; 40000,1,"")</f>
        <v>1</v>
      </c>
      <c r="H3436" t="str">
        <f>IF(punkty[[#This Row],[v1]] = 40000,1,"")</f>
        <v/>
      </c>
    </row>
    <row r="3437" spans="4:8" x14ac:dyDescent="0.25">
      <c r="D3437">
        <v>51</v>
      </c>
      <c r="E3437">
        <v>46</v>
      </c>
      <c r="F3437">
        <f t="shared" si="53"/>
        <v>45917</v>
      </c>
      <c r="G3437" t="str">
        <f>IF(punkty[[#This Row],[v1]] &lt; 40000,1,"")</f>
        <v/>
      </c>
      <c r="H3437" t="str">
        <f>IF(punkty[[#This Row],[v1]] = 40000,1,"")</f>
        <v/>
      </c>
    </row>
    <row r="3438" spans="4:8" x14ac:dyDescent="0.25">
      <c r="D3438">
        <v>177</v>
      </c>
      <c r="E3438">
        <v>103</v>
      </c>
      <c r="F3438">
        <f t="shared" si="53"/>
        <v>9938</v>
      </c>
      <c r="G3438">
        <f>IF(punkty[[#This Row],[v1]] &lt; 40000,1,"")</f>
        <v>1</v>
      </c>
      <c r="H3438" t="str">
        <f>IF(punkty[[#This Row],[v1]] = 40000,1,"")</f>
        <v/>
      </c>
    </row>
    <row r="3439" spans="4:8" x14ac:dyDescent="0.25">
      <c r="D3439">
        <v>31</v>
      </c>
      <c r="E3439">
        <v>309</v>
      </c>
      <c r="F3439">
        <f t="shared" si="53"/>
        <v>40442</v>
      </c>
      <c r="G3439" t="str">
        <f>IF(punkty[[#This Row],[v1]] &lt; 40000,1,"")</f>
        <v/>
      </c>
      <c r="H3439" t="str">
        <f>IF(punkty[[#This Row],[v1]] = 40000,1,"")</f>
        <v/>
      </c>
    </row>
    <row r="3440" spans="4:8" x14ac:dyDescent="0.25">
      <c r="D3440">
        <v>323</v>
      </c>
      <c r="E3440">
        <v>380</v>
      </c>
      <c r="F3440">
        <f t="shared" si="53"/>
        <v>47529</v>
      </c>
      <c r="G3440" t="str">
        <f>IF(punkty[[#This Row],[v1]] &lt; 40000,1,"")</f>
        <v/>
      </c>
      <c r="H3440" t="str">
        <f>IF(punkty[[#This Row],[v1]] = 40000,1,"")</f>
        <v/>
      </c>
    </row>
    <row r="3441" spans="4:8" x14ac:dyDescent="0.25">
      <c r="D3441">
        <v>138</v>
      </c>
      <c r="E3441">
        <v>347</v>
      </c>
      <c r="F3441">
        <f t="shared" si="53"/>
        <v>25453</v>
      </c>
      <c r="G3441">
        <f>IF(punkty[[#This Row],[v1]] &lt; 40000,1,"")</f>
        <v>1</v>
      </c>
      <c r="H3441" t="str">
        <f>IF(punkty[[#This Row],[v1]] = 40000,1,"")</f>
        <v/>
      </c>
    </row>
    <row r="3442" spans="4:8" x14ac:dyDescent="0.25">
      <c r="D3442">
        <v>109</v>
      </c>
      <c r="E3442">
        <v>383</v>
      </c>
      <c r="F3442">
        <f t="shared" si="53"/>
        <v>41770</v>
      </c>
      <c r="G3442" t="str">
        <f>IF(punkty[[#This Row],[v1]] &lt; 40000,1,"")</f>
        <v/>
      </c>
      <c r="H3442" t="str">
        <f>IF(punkty[[#This Row],[v1]] = 40000,1,"")</f>
        <v/>
      </c>
    </row>
    <row r="3443" spans="4:8" x14ac:dyDescent="0.25">
      <c r="D3443">
        <v>100</v>
      </c>
      <c r="E3443">
        <v>221</v>
      </c>
      <c r="F3443">
        <f t="shared" si="53"/>
        <v>10441</v>
      </c>
      <c r="G3443">
        <f>IF(punkty[[#This Row],[v1]] &lt; 40000,1,"")</f>
        <v>1</v>
      </c>
      <c r="H3443" t="str">
        <f>IF(punkty[[#This Row],[v1]] = 40000,1,"")</f>
        <v/>
      </c>
    </row>
    <row r="3444" spans="4:8" x14ac:dyDescent="0.25">
      <c r="D3444">
        <v>357</v>
      </c>
      <c r="E3444">
        <v>135</v>
      </c>
      <c r="F3444">
        <f t="shared" si="53"/>
        <v>28874</v>
      </c>
      <c r="G3444">
        <f>IF(punkty[[#This Row],[v1]] &lt; 40000,1,"")</f>
        <v>1</v>
      </c>
      <c r="H3444" t="str">
        <f>IF(punkty[[#This Row],[v1]] = 40000,1,"")</f>
        <v/>
      </c>
    </row>
    <row r="3445" spans="4:8" x14ac:dyDescent="0.25">
      <c r="D3445">
        <v>384</v>
      </c>
      <c r="E3445">
        <v>168</v>
      </c>
      <c r="F3445">
        <f t="shared" si="53"/>
        <v>34880</v>
      </c>
      <c r="G3445">
        <f>IF(punkty[[#This Row],[v1]] &lt; 40000,1,"")</f>
        <v>1</v>
      </c>
      <c r="H3445" t="str">
        <f>IF(punkty[[#This Row],[v1]] = 40000,1,"")</f>
        <v/>
      </c>
    </row>
    <row r="3446" spans="4:8" x14ac:dyDescent="0.25">
      <c r="D3446">
        <v>242</v>
      </c>
      <c r="E3446">
        <v>21</v>
      </c>
      <c r="F3446">
        <f t="shared" si="53"/>
        <v>33805</v>
      </c>
      <c r="G3446">
        <f>IF(punkty[[#This Row],[v1]] &lt; 40000,1,"")</f>
        <v>1</v>
      </c>
      <c r="H3446" t="str">
        <f>IF(punkty[[#This Row],[v1]] = 40000,1,"")</f>
        <v/>
      </c>
    </row>
    <row r="3447" spans="4:8" x14ac:dyDescent="0.25">
      <c r="D3447">
        <v>196</v>
      </c>
      <c r="E3447">
        <v>273</v>
      </c>
      <c r="F3447">
        <f t="shared" si="53"/>
        <v>5345</v>
      </c>
      <c r="G3447">
        <f>IF(punkty[[#This Row],[v1]] &lt; 40000,1,"")</f>
        <v>1</v>
      </c>
      <c r="H3447" t="str">
        <f>IF(punkty[[#This Row],[v1]] = 40000,1,"")</f>
        <v/>
      </c>
    </row>
    <row r="3448" spans="4:8" x14ac:dyDescent="0.25">
      <c r="D3448">
        <v>247</v>
      </c>
      <c r="E3448">
        <v>263</v>
      </c>
      <c r="F3448">
        <f t="shared" si="53"/>
        <v>6178</v>
      </c>
      <c r="G3448">
        <f>IF(punkty[[#This Row],[v1]] &lt; 40000,1,"")</f>
        <v>1</v>
      </c>
      <c r="H3448" t="str">
        <f>IF(punkty[[#This Row],[v1]] = 40000,1,"")</f>
        <v/>
      </c>
    </row>
    <row r="3449" spans="4:8" x14ac:dyDescent="0.25">
      <c r="D3449">
        <v>311</v>
      </c>
      <c r="E3449">
        <v>204</v>
      </c>
      <c r="F3449">
        <f t="shared" si="53"/>
        <v>12337</v>
      </c>
      <c r="G3449">
        <f>IF(punkty[[#This Row],[v1]] &lt; 40000,1,"")</f>
        <v>1</v>
      </c>
      <c r="H3449" t="str">
        <f>IF(punkty[[#This Row],[v1]] = 40000,1,"")</f>
        <v/>
      </c>
    </row>
    <row r="3450" spans="4:8" x14ac:dyDescent="0.25">
      <c r="D3450">
        <v>41</v>
      </c>
      <c r="E3450">
        <v>217</v>
      </c>
      <c r="F3450">
        <f t="shared" si="53"/>
        <v>25570</v>
      </c>
      <c r="G3450">
        <f>IF(punkty[[#This Row],[v1]] &lt; 40000,1,"")</f>
        <v>1</v>
      </c>
      <c r="H3450" t="str">
        <f>IF(punkty[[#This Row],[v1]] = 40000,1,"")</f>
        <v/>
      </c>
    </row>
    <row r="3451" spans="4:8" x14ac:dyDescent="0.25">
      <c r="D3451">
        <v>295</v>
      </c>
      <c r="E3451">
        <v>296</v>
      </c>
      <c r="F3451">
        <f t="shared" si="53"/>
        <v>18241</v>
      </c>
      <c r="G3451">
        <f>IF(punkty[[#This Row],[v1]] &lt; 40000,1,"")</f>
        <v>1</v>
      </c>
      <c r="H3451" t="str">
        <f>IF(punkty[[#This Row],[v1]] = 40000,1,"")</f>
        <v/>
      </c>
    </row>
    <row r="3452" spans="4:8" x14ac:dyDescent="0.25">
      <c r="D3452">
        <v>242</v>
      </c>
      <c r="E3452">
        <v>233</v>
      </c>
      <c r="F3452">
        <f t="shared" si="53"/>
        <v>2853</v>
      </c>
      <c r="G3452">
        <f>IF(punkty[[#This Row],[v1]] &lt; 40000,1,"")</f>
        <v>1</v>
      </c>
      <c r="H3452" t="str">
        <f>IF(punkty[[#This Row],[v1]] = 40000,1,"")</f>
        <v/>
      </c>
    </row>
    <row r="3453" spans="4:8" x14ac:dyDescent="0.25">
      <c r="D3453">
        <v>342</v>
      </c>
      <c r="E3453">
        <v>287</v>
      </c>
      <c r="F3453">
        <f t="shared" si="53"/>
        <v>27733</v>
      </c>
      <c r="G3453">
        <f>IF(punkty[[#This Row],[v1]] &lt; 40000,1,"")</f>
        <v>1</v>
      </c>
      <c r="H3453" t="str">
        <f>IF(punkty[[#This Row],[v1]] = 40000,1,"")</f>
        <v/>
      </c>
    </row>
    <row r="3454" spans="4:8" x14ac:dyDescent="0.25">
      <c r="D3454">
        <v>33</v>
      </c>
      <c r="E3454">
        <v>271</v>
      </c>
      <c r="F3454">
        <f t="shared" si="53"/>
        <v>32930</v>
      </c>
      <c r="G3454">
        <f>IF(punkty[[#This Row],[v1]] &lt; 40000,1,"")</f>
        <v>1</v>
      </c>
      <c r="H3454" t="str">
        <f>IF(punkty[[#This Row],[v1]] = 40000,1,"")</f>
        <v/>
      </c>
    </row>
    <row r="3455" spans="4:8" x14ac:dyDescent="0.25">
      <c r="D3455">
        <v>255</v>
      </c>
      <c r="E3455">
        <v>210</v>
      </c>
      <c r="F3455">
        <f t="shared" si="53"/>
        <v>3125</v>
      </c>
      <c r="G3455">
        <f>IF(punkty[[#This Row],[v1]] &lt; 40000,1,"")</f>
        <v>1</v>
      </c>
      <c r="H3455" t="str">
        <f>IF(punkty[[#This Row],[v1]] = 40000,1,"")</f>
        <v/>
      </c>
    </row>
    <row r="3456" spans="4:8" x14ac:dyDescent="0.25">
      <c r="D3456">
        <v>89</v>
      </c>
      <c r="E3456">
        <v>114</v>
      </c>
      <c r="F3456">
        <f t="shared" si="53"/>
        <v>19717</v>
      </c>
      <c r="G3456">
        <f>IF(punkty[[#This Row],[v1]] &lt; 40000,1,"")</f>
        <v>1</v>
      </c>
      <c r="H3456" t="str">
        <f>IF(punkty[[#This Row],[v1]] = 40000,1,"")</f>
        <v/>
      </c>
    </row>
    <row r="3457" spans="4:8" x14ac:dyDescent="0.25">
      <c r="D3457">
        <v>277</v>
      </c>
      <c r="E3457">
        <v>18</v>
      </c>
      <c r="F3457">
        <f t="shared" si="53"/>
        <v>39053</v>
      </c>
      <c r="G3457">
        <f>IF(punkty[[#This Row],[v1]] &lt; 40000,1,"")</f>
        <v>1</v>
      </c>
      <c r="H3457" t="str">
        <f>IF(punkty[[#This Row],[v1]] = 40000,1,"")</f>
        <v/>
      </c>
    </row>
    <row r="3458" spans="4:8" x14ac:dyDescent="0.25">
      <c r="D3458">
        <v>304</v>
      </c>
      <c r="E3458">
        <v>392</v>
      </c>
      <c r="F3458">
        <f t="shared" si="53"/>
        <v>47680</v>
      </c>
      <c r="G3458" t="str">
        <f>IF(punkty[[#This Row],[v1]] &lt; 40000,1,"")</f>
        <v/>
      </c>
      <c r="H3458" t="str">
        <f>IF(punkty[[#This Row],[v1]] = 40000,1,"")</f>
        <v/>
      </c>
    </row>
    <row r="3459" spans="4:8" x14ac:dyDescent="0.25">
      <c r="D3459">
        <v>329</v>
      </c>
      <c r="E3459">
        <v>201</v>
      </c>
      <c r="F3459">
        <f t="shared" si="53"/>
        <v>16642</v>
      </c>
      <c r="G3459">
        <f>IF(punkty[[#This Row],[v1]] &lt; 40000,1,"")</f>
        <v>1</v>
      </c>
      <c r="H3459" t="str">
        <f>IF(punkty[[#This Row],[v1]] = 40000,1,"")</f>
        <v/>
      </c>
    </row>
    <row r="3460" spans="4:8" x14ac:dyDescent="0.25">
      <c r="D3460">
        <v>52</v>
      </c>
      <c r="E3460">
        <v>47</v>
      </c>
      <c r="F3460">
        <f t="shared" si="53"/>
        <v>45313</v>
      </c>
      <c r="G3460" t="str">
        <f>IF(punkty[[#This Row],[v1]] &lt; 40000,1,"")</f>
        <v/>
      </c>
      <c r="H3460" t="str">
        <f>IF(punkty[[#This Row],[v1]] = 40000,1,"")</f>
        <v/>
      </c>
    </row>
    <row r="3461" spans="4:8" x14ac:dyDescent="0.25">
      <c r="D3461">
        <v>154</v>
      </c>
      <c r="E3461">
        <v>15</v>
      </c>
      <c r="F3461">
        <f t="shared" si="53"/>
        <v>36341</v>
      </c>
      <c r="G3461">
        <f>IF(punkty[[#This Row],[v1]] &lt; 40000,1,"")</f>
        <v>1</v>
      </c>
      <c r="H3461" t="str">
        <f>IF(punkty[[#This Row],[v1]] = 40000,1,"")</f>
        <v/>
      </c>
    </row>
    <row r="3462" spans="4:8" x14ac:dyDescent="0.25">
      <c r="D3462">
        <v>376</v>
      </c>
      <c r="E3462">
        <v>277</v>
      </c>
      <c r="F3462">
        <f t="shared" si="53"/>
        <v>36905</v>
      </c>
      <c r="G3462">
        <f>IF(punkty[[#This Row],[v1]] &lt; 40000,1,"")</f>
        <v>1</v>
      </c>
      <c r="H3462" t="str">
        <f>IF(punkty[[#This Row],[v1]] = 40000,1,"")</f>
        <v/>
      </c>
    </row>
    <row r="3463" spans="4:8" x14ac:dyDescent="0.25">
      <c r="D3463">
        <v>134</v>
      </c>
      <c r="E3463">
        <v>380</v>
      </c>
      <c r="F3463">
        <f t="shared" si="53"/>
        <v>36756</v>
      </c>
      <c r="G3463">
        <f>IF(punkty[[#This Row],[v1]] &lt; 40000,1,"")</f>
        <v>1</v>
      </c>
      <c r="H3463" t="str">
        <f>IF(punkty[[#This Row],[v1]] = 40000,1,"")</f>
        <v/>
      </c>
    </row>
    <row r="3464" spans="4:8" x14ac:dyDescent="0.25">
      <c r="D3464">
        <v>168</v>
      </c>
      <c r="E3464">
        <v>293</v>
      </c>
      <c r="F3464">
        <f t="shared" si="53"/>
        <v>9673</v>
      </c>
      <c r="G3464">
        <f>IF(punkty[[#This Row],[v1]] &lt; 40000,1,"")</f>
        <v>1</v>
      </c>
      <c r="H3464" t="str">
        <f>IF(punkty[[#This Row],[v1]] = 40000,1,"")</f>
        <v/>
      </c>
    </row>
    <row r="3465" spans="4:8" x14ac:dyDescent="0.25">
      <c r="D3465">
        <v>40</v>
      </c>
      <c r="E3465">
        <v>249</v>
      </c>
      <c r="F3465">
        <f t="shared" ref="F3465:F3528" si="54">((D3465 - 200) * (D3465 - 200)) +(( E3465 - 200) * ( E3465 - 200))</f>
        <v>28001</v>
      </c>
      <c r="G3465">
        <f>IF(punkty[[#This Row],[v1]] &lt; 40000,1,"")</f>
        <v>1</v>
      </c>
      <c r="H3465" t="str">
        <f>IF(punkty[[#This Row],[v1]] = 40000,1,"")</f>
        <v/>
      </c>
    </row>
    <row r="3466" spans="4:8" x14ac:dyDescent="0.25">
      <c r="D3466">
        <v>13</v>
      </c>
      <c r="E3466">
        <v>197</v>
      </c>
      <c r="F3466">
        <f t="shared" si="54"/>
        <v>34978</v>
      </c>
      <c r="G3466">
        <f>IF(punkty[[#This Row],[v1]] &lt; 40000,1,"")</f>
        <v>1</v>
      </c>
      <c r="H3466" t="str">
        <f>IF(punkty[[#This Row],[v1]] = 40000,1,"")</f>
        <v/>
      </c>
    </row>
    <row r="3467" spans="4:8" x14ac:dyDescent="0.25">
      <c r="D3467">
        <v>31</v>
      </c>
      <c r="E3467">
        <v>245</v>
      </c>
      <c r="F3467">
        <f t="shared" si="54"/>
        <v>30586</v>
      </c>
      <c r="G3467">
        <f>IF(punkty[[#This Row],[v1]] &lt; 40000,1,"")</f>
        <v>1</v>
      </c>
      <c r="H3467" t="str">
        <f>IF(punkty[[#This Row],[v1]] = 40000,1,"")</f>
        <v/>
      </c>
    </row>
    <row r="3468" spans="4:8" x14ac:dyDescent="0.25">
      <c r="D3468">
        <v>164</v>
      </c>
      <c r="E3468">
        <v>72</v>
      </c>
      <c r="F3468">
        <f t="shared" si="54"/>
        <v>17680</v>
      </c>
      <c r="G3468">
        <f>IF(punkty[[#This Row],[v1]] &lt; 40000,1,"")</f>
        <v>1</v>
      </c>
      <c r="H3468" t="str">
        <f>IF(punkty[[#This Row],[v1]] = 40000,1,"")</f>
        <v/>
      </c>
    </row>
    <row r="3469" spans="4:8" x14ac:dyDescent="0.25">
      <c r="D3469">
        <v>371</v>
      </c>
      <c r="E3469">
        <v>311</v>
      </c>
      <c r="F3469">
        <f t="shared" si="54"/>
        <v>41562</v>
      </c>
      <c r="G3469" t="str">
        <f>IF(punkty[[#This Row],[v1]] &lt; 40000,1,"")</f>
        <v/>
      </c>
      <c r="H3469" t="str">
        <f>IF(punkty[[#This Row],[v1]] = 40000,1,"")</f>
        <v/>
      </c>
    </row>
    <row r="3470" spans="4:8" x14ac:dyDescent="0.25">
      <c r="D3470">
        <v>187</v>
      </c>
      <c r="E3470">
        <v>312</v>
      </c>
      <c r="F3470">
        <f t="shared" si="54"/>
        <v>12713</v>
      </c>
      <c r="G3470">
        <f>IF(punkty[[#This Row],[v1]] &lt; 40000,1,"")</f>
        <v>1</v>
      </c>
      <c r="H3470" t="str">
        <f>IF(punkty[[#This Row],[v1]] = 40000,1,"")</f>
        <v/>
      </c>
    </row>
    <row r="3471" spans="4:8" x14ac:dyDescent="0.25">
      <c r="D3471">
        <v>134</v>
      </c>
      <c r="E3471">
        <v>379</v>
      </c>
      <c r="F3471">
        <f t="shared" si="54"/>
        <v>36397</v>
      </c>
      <c r="G3471">
        <f>IF(punkty[[#This Row],[v1]] &lt; 40000,1,"")</f>
        <v>1</v>
      </c>
      <c r="H3471" t="str">
        <f>IF(punkty[[#This Row],[v1]] = 40000,1,"")</f>
        <v/>
      </c>
    </row>
    <row r="3472" spans="4:8" x14ac:dyDescent="0.25">
      <c r="D3472">
        <v>245</v>
      </c>
      <c r="E3472">
        <v>71</v>
      </c>
      <c r="F3472">
        <f t="shared" si="54"/>
        <v>18666</v>
      </c>
      <c r="G3472">
        <f>IF(punkty[[#This Row],[v1]] &lt; 40000,1,"")</f>
        <v>1</v>
      </c>
      <c r="H3472" t="str">
        <f>IF(punkty[[#This Row],[v1]] = 40000,1,"")</f>
        <v/>
      </c>
    </row>
    <row r="3473" spans="4:8" x14ac:dyDescent="0.25">
      <c r="D3473">
        <v>75</v>
      </c>
      <c r="E3473">
        <v>37</v>
      </c>
      <c r="F3473">
        <f t="shared" si="54"/>
        <v>42194</v>
      </c>
      <c r="G3473" t="str">
        <f>IF(punkty[[#This Row],[v1]] &lt; 40000,1,"")</f>
        <v/>
      </c>
      <c r="H3473" t="str">
        <f>IF(punkty[[#This Row],[v1]] = 40000,1,"")</f>
        <v/>
      </c>
    </row>
    <row r="3474" spans="4:8" x14ac:dyDescent="0.25">
      <c r="D3474">
        <v>371</v>
      </c>
      <c r="E3474">
        <v>170</v>
      </c>
      <c r="F3474">
        <f t="shared" si="54"/>
        <v>30141</v>
      </c>
      <c r="G3474">
        <f>IF(punkty[[#This Row],[v1]] &lt; 40000,1,"")</f>
        <v>1</v>
      </c>
      <c r="H3474" t="str">
        <f>IF(punkty[[#This Row],[v1]] = 40000,1,"")</f>
        <v/>
      </c>
    </row>
    <row r="3475" spans="4:8" x14ac:dyDescent="0.25">
      <c r="D3475">
        <v>182</v>
      </c>
      <c r="E3475">
        <v>33</v>
      </c>
      <c r="F3475">
        <f t="shared" si="54"/>
        <v>28213</v>
      </c>
      <c r="G3475">
        <f>IF(punkty[[#This Row],[v1]] &lt; 40000,1,"")</f>
        <v>1</v>
      </c>
      <c r="H3475" t="str">
        <f>IF(punkty[[#This Row],[v1]] = 40000,1,"")</f>
        <v/>
      </c>
    </row>
    <row r="3476" spans="4:8" x14ac:dyDescent="0.25">
      <c r="D3476">
        <v>292</v>
      </c>
      <c r="E3476">
        <v>321</v>
      </c>
      <c r="F3476">
        <f t="shared" si="54"/>
        <v>23105</v>
      </c>
      <c r="G3476">
        <f>IF(punkty[[#This Row],[v1]] &lt; 40000,1,"")</f>
        <v>1</v>
      </c>
      <c r="H3476" t="str">
        <f>IF(punkty[[#This Row],[v1]] = 40000,1,"")</f>
        <v/>
      </c>
    </row>
    <row r="3477" spans="4:8" x14ac:dyDescent="0.25">
      <c r="D3477">
        <v>294</v>
      </c>
      <c r="E3477">
        <v>33</v>
      </c>
      <c r="F3477">
        <f t="shared" si="54"/>
        <v>36725</v>
      </c>
      <c r="G3477">
        <f>IF(punkty[[#This Row],[v1]] &lt; 40000,1,"")</f>
        <v>1</v>
      </c>
      <c r="H3477" t="str">
        <f>IF(punkty[[#This Row],[v1]] = 40000,1,"")</f>
        <v/>
      </c>
    </row>
    <row r="3478" spans="4:8" x14ac:dyDescent="0.25">
      <c r="D3478">
        <v>231</v>
      </c>
      <c r="E3478">
        <v>79</v>
      </c>
      <c r="F3478">
        <f t="shared" si="54"/>
        <v>15602</v>
      </c>
      <c r="G3478">
        <f>IF(punkty[[#This Row],[v1]] &lt; 40000,1,"")</f>
        <v>1</v>
      </c>
      <c r="H3478" t="str">
        <f>IF(punkty[[#This Row],[v1]] = 40000,1,"")</f>
        <v/>
      </c>
    </row>
    <row r="3479" spans="4:8" x14ac:dyDescent="0.25">
      <c r="D3479">
        <v>177</v>
      </c>
      <c r="E3479">
        <v>256</v>
      </c>
      <c r="F3479">
        <f t="shared" si="54"/>
        <v>3665</v>
      </c>
      <c r="G3479">
        <f>IF(punkty[[#This Row],[v1]] &lt; 40000,1,"")</f>
        <v>1</v>
      </c>
      <c r="H3479" t="str">
        <f>IF(punkty[[#This Row],[v1]] = 40000,1,"")</f>
        <v/>
      </c>
    </row>
    <row r="3480" spans="4:8" x14ac:dyDescent="0.25">
      <c r="D3480">
        <v>184</v>
      </c>
      <c r="E3480">
        <v>48</v>
      </c>
      <c r="F3480">
        <f t="shared" si="54"/>
        <v>23360</v>
      </c>
      <c r="G3480">
        <f>IF(punkty[[#This Row],[v1]] &lt; 40000,1,"")</f>
        <v>1</v>
      </c>
      <c r="H3480" t="str">
        <f>IF(punkty[[#This Row],[v1]] = 40000,1,"")</f>
        <v/>
      </c>
    </row>
    <row r="3481" spans="4:8" x14ac:dyDescent="0.25">
      <c r="D3481">
        <v>283</v>
      </c>
      <c r="E3481">
        <v>196</v>
      </c>
      <c r="F3481">
        <f t="shared" si="54"/>
        <v>6905</v>
      </c>
      <c r="G3481">
        <f>IF(punkty[[#This Row],[v1]] &lt; 40000,1,"")</f>
        <v>1</v>
      </c>
      <c r="H3481" t="str">
        <f>IF(punkty[[#This Row],[v1]] = 40000,1,"")</f>
        <v/>
      </c>
    </row>
    <row r="3482" spans="4:8" x14ac:dyDescent="0.25">
      <c r="D3482">
        <v>43</v>
      </c>
      <c r="E3482">
        <v>148</v>
      </c>
      <c r="F3482">
        <f t="shared" si="54"/>
        <v>27353</v>
      </c>
      <c r="G3482">
        <f>IF(punkty[[#This Row],[v1]] &lt; 40000,1,"")</f>
        <v>1</v>
      </c>
      <c r="H3482" t="str">
        <f>IF(punkty[[#This Row],[v1]] = 40000,1,"")</f>
        <v/>
      </c>
    </row>
    <row r="3483" spans="4:8" x14ac:dyDescent="0.25">
      <c r="D3483">
        <v>348</v>
      </c>
      <c r="E3483">
        <v>209</v>
      </c>
      <c r="F3483">
        <f t="shared" si="54"/>
        <v>21985</v>
      </c>
      <c r="G3483">
        <f>IF(punkty[[#This Row],[v1]] &lt; 40000,1,"")</f>
        <v>1</v>
      </c>
      <c r="H3483" t="str">
        <f>IF(punkty[[#This Row],[v1]] = 40000,1,"")</f>
        <v/>
      </c>
    </row>
    <row r="3484" spans="4:8" x14ac:dyDescent="0.25">
      <c r="D3484">
        <v>192</v>
      </c>
      <c r="E3484">
        <v>236</v>
      </c>
      <c r="F3484">
        <f t="shared" si="54"/>
        <v>1360</v>
      </c>
      <c r="G3484">
        <f>IF(punkty[[#This Row],[v1]] &lt; 40000,1,"")</f>
        <v>1</v>
      </c>
      <c r="H3484" t="str">
        <f>IF(punkty[[#This Row],[v1]] = 40000,1,"")</f>
        <v/>
      </c>
    </row>
    <row r="3485" spans="4:8" x14ac:dyDescent="0.25">
      <c r="D3485">
        <v>278</v>
      </c>
      <c r="E3485">
        <v>116</v>
      </c>
      <c r="F3485">
        <f t="shared" si="54"/>
        <v>13140</v>
      </c>
      <c r="G3485">
        <f>IF(punkty[[#This Row],[v1]] &lt; 40000,1,"")</f>
        <v>1</v>
      </c>
      <c r="H3485" t="str">
        <f>IF(punkty[[#This Row],[v1]] = 40000,1,"")</f>
        <v/>
      </c>
    </row>
    <row r="3486" spans="4:8" x14ac:dyDescent="0.25">
      <c r="D3486">
        <v>220</v>
      </c>
      <c r="E3486">
        <v>393</v>
      </c>
      <c r="F3486">
        <f t="shared" si="54"/>
        <v>37649</v>
      </c>
      <c r="G3486">
        <f>IF(punkty[[#This Row],[v1]] &lt; 40000,1,"")</f>
        <v>1</v>
      </c>
      <c r="H3486" t="str">
        <f>IF(punkty[[#This Row],[v1]] = 40000,1,"")</f>
        <v/>
      </c>
    </row>
    <row r="3487" spans="4:8" x14ac:dyDescent="0.25">
      <c r="D3487">
        <v>248</v>
      </c>
      <c r="E3487">
        <v>83</v>
      </c>
      <c r="F3487">
        <f t="shared" si="54"/>
        <v>15993</v>
      </c>
      <c r="G3487">
        <f>IF(punkty[[#This Row],[v1]] &lt; 40000,1,"")</f>
        <v>1</v>
      </c>
      <c r="H3487" t="str">
        <f>IF(punkty[[#This Row],[v1]] = 40000,1,"")</f>
        <v/>
      </c>
    </row>
    <row r="3488" spans="4:8" x14ac:dyDescent="0.25">
      <c r="D3488">
        <v>229</v>
      </c>
      <c r="E3488">
        <v>172</v>
      </c>
      <c r="F3488">
        <f t="shared" si="54"/>
        <v>1625</v>
      </c>
      <c r="G3488">
        <f>IF(punkty[[#This Row],[v1]] &lt; 40000,1,"")</f>
        <v>1</v>
      </c>
      <c r="H3488" t="str">
        <f>IF(punkty[[#This Row],[v1]] = 40000,1,"")</f>
        <v/>
      </c>
    </row>
    <row r="3489" spans="4:8" x14ac:dyDescent="0.25">
      <c r="D3489">
        <v>265</v>
      </c>
      <c r="E3489">
        <v>229</v>
      </c>
      <c r="F3489">
        <f t="shared" si="54"/>
        <v>5066</v>
      </c>
      <c r="G3489">
        <f>IF(punkty[[#This Row],[v1]] &lt; 40000,1,"")</f>
        <v>1</v>
      </c>
      <c r="H3489" t="str">
        <f>IF(punkty[[#This Row],[v1]] = 40000,1,"")</f>
        <v/>
      </c>
    </row>
    <row r="3490" spans="4:8" x14ac:dyDescent="0.25">
      <c r="D3490">
        <v>27</v>
      </c>
      <c r="E3490">
        <v>24</v>
      </c>
      <c r="F3490">
        <f t="shared" si="54"/>
        <v>60905</v>
      </c>
      <c r="G3490" t="str">
        <f>IF(punkty[[#This Row],[v1]] &lt; 40000,1,"")</f>
        <v/>
      </c>
      <c r="H3490" t="str">
        <f>IF(punkty[[#This Row],[v1]] = 40000,1,"")</f>
        <v/>
      </c>
    </row>
    <row r="3491" spans="4:8" x14ac:dyDescent="0.25">
      <c r="D3491">
        <v>154</v>
      </c>
      <c r="E3491">
        <v>84</v>
      </c>
      <c r="F3491">
        <f t="shared" si="54"/>
        <v>15572</v>
      </c>
      <c r="G3491">
        <f>IF(punkty[[#This Row],[v1]] &lt; 40000,1,"")</f>
        <v>1</v>
      </c>
      <c r="H3491" t="str">
        <f>IF(punkty[[#This Row],[v1]] = 40000,1,"")</f>
        <v/>
      </c>
    </row>
    <row r="3492" spans="4:8" x14ac:dyDescent="0.25">
      <c r="D3492">
        <v>388</v>
      </c>
      <c r="E3492">
        <v>258</v>
      </c>
      <c r="F3492">
        <f t="shared" si="54"/>
        <v>38708</v>
      </c>
      <c r="G3492">
        <f>IF(punkty[[#This Row],[v1]] &lt; 40000,1,"")</f>
        <v>1</v>
      </c>
      <c r="H3492" t="str">
        <f>IF(punkty[[#This Row],[v1]] = 40000,1,"")</f>
        <v/>
      </c>
    </row>
    <row r="3493" spans="4:8" x14ac:dyDescent="0.25">
      <c r="D3493">
        <v>269</v>
      </c>
      <c r="E3493">
        <v>40</v>
      </c>
      <c r="F3493">
        <f t="shared" si="54"/>
        <v>30361</v>
      </c>
      <c r="G3493">
        <f>IF(punkty[[#This Row],[v1]] &lt; 40000,1,"")</f>
        <v>1</v>
      </c>
      <c r="H3493" t="str">
        <f>IF(punkty[[#This Row],[v1]] = 40000,1,"")</f>
        <v/>
      </c>
    </row>
    <row r="3494" spans="4:8" x14ac:dyDescent="0.25">
      <c r="D3494">
        <v>25</v>
      </c>
      <c r="E3494">
        <v>187</v>
      </c>
      <c r="F3494">
        <f t="shared" si="54"/>
        <v>30794</v>
      </c>
      <c r="G3494">
        <f>IF(punkty[[#This Row],[v1]] &lt; 40000,1,"")</f>
        <v>1</v>
      </c>
      <c r="H3494" t="str">
        <f>IF(punkty[[#This Row],[v1]] = 40000,1,"")</f>
        <v/>
      </c>
    </row>
    <row r="3495" spans="4:8" x14ac:dyDescent="0.25">
      <c r="D3495">
        <v>346</v>
      </c>
      <c r="E3495">
        <v>393</v>
      </c>
      <c r="F3495">
        <f t="shared" si="54"/>
        <v>58565</v>
      </c>
      <c r="G3495" t="str">
        <f>IF(punkty[[#This Row],[v1]] &lt; 40000,1,"")</f>
        <v/>
      </c>
      <c r="H3495" t="str">
        <f>IF(punkty[[#This Row],[v1]] = 40000,1,"")</f>
        <v/>
      </c>
    </row>
    <row r="3496" spans="4:8" x14ac:dyDescent="0.25">
      <c r="D3496">
        <v>213</v>
      </c>
      <c r="E3496">
        <v>222</v>
      </c>
      <c r="F3496">
        <f t="shared" si="54"/>
        <v>653</v>
      </c>
      <c r="G3496">
        <f>IF(punkty[[#This Row],[v1]] &lt; 40000,1,"")</f>
        <v>1</v>
      </c>
      <c r="H3496" t="str">
        <f>IF(punkty[[#This Row],[v1]] = 40000,1,"")</f>
        <v/>
      </c>
    </row>
    <row r="3497" spans="4:8" x14ac:dyDescent="0.25">
      <c r="D3497">
        <v>11</v>
      </c>
      <c r="E3497">
        <v>22</v>
      </c>
      <c r="F3497">
        <f t="shared" si="54"/>
        <v>67405</v>
      </c>
      <c r="G3497" t="str">
        <f>IF(punkty[[#This Row],[v1]] &lt; 40000,1,"")</f>
        <v/>
      </c>
      <c r="H3497" t="str">
        <f>IF(punkty[[#This Row],[v1]] = 40000,1,"")</f>
        <v/>
      </c>
    </row>
    <row r="3498" spans="4:8" x14ac:dyDescent="0.25">
      <c r="D3498">
        <v>4</v>
      </c>
      <c r="E3498">
        <v>268</v>
      </c>
      <c r="F3498">
        <f t="shared" si="54"/>
        <v>43040</v>
      </c>
      <c r="G3498" t="str">
        <f>IF(punkty[[#This Row],[v1]] &lt; 40000,1,"")</f>
        <v/>
      </c>
      <c r="H3498" t="str">
        <f>IF(punkty[[#This Row],[v1]] = 40000,1,"")</f>
        <v/>
      </c>
    </row>
    <row r="3499" spans="4:8" x14ac:dyDescent="0.25">
      <c r="D3499">
        <v>192</v>
      </c>
      <c r="E3499">
        <v>215</v>
      </c>
      <c r="F3499">
        <f t="shared" si="54"/>
        <v>289</v>
      </c>
      <c r="G3499">
        <f>IF(punkty[[#This Row],[v1]] &lt; 40000,1,"")</f>
        <v>1</v>
      </c>
      <c r="H3499" t="str">
        <f>IF(punkty[[#This Row],[v1]] = 40000,1,"")</f>
        <v/>
      </c>
    </row>
    <row r="3500" spans="4:8" x14ac:dyDescent="0.25">
      <c r="D3500">
        <v>330</v>
      </c>
      <c r="E3500">
        <v>154</v>
      </c>
      <c r="F3500">
        <f t="shared" si="54"/>
        <v>19016</v>
      </c>
      <c r="G3500">
        <f>IF(punkty[[#This Row],[v1]] &lt; 40000,1,"")</f>
        <v>1</v>
      </c>
      <c r="H3500" t="str">
        <f>IF(punkty[[#This Row],[v1]] = 40000,1,"")</f>
        <v/>
      </c>
    </row>
    <row r="3501" spans="4:8" x14ac:dyDescent="0.25">
      <c r="D3501">
        <v>60</v>
      </c>
      <c r="E3501">
        <v>228</v>
      </c>
      <c r="F3501">
        <f t="shared" si="54"/>
        <v>20384</v>
      </c>
      <c r="G3501">
        <f>IF(punkty[[#This Row],[v1]] &lt; 40000,1,"")</f>
        <v>1</v>
      </c>
      <c r="H3501" t="str">
        <f>IF(punkty[[#This Row],[v1]] = 40000,1,"")</f>
        <v/>
      </c>
    </row>
    <row r="3502" spans="4:8" x14ac:dyDescent="0.25">
      <c r="D3502">
        <v>287</v>
      </c>
      <c r="E3502">
        <v>395</v>
      </c>
      <c r="F3502">
        <f t="shared" si="54"/>
        <v>45594</v>
      </c>
      <c r="G3502" t="str">
        <f>IF(punkty[[#This Row],[v1]] &lt; 40000,1,"")</f>
        <v/>
      </c>
      <c r="H3502" t="str">
        <f>IF(punkty[[#This Row],[v1]] = 40000,1,"")</f>
        <v/>
      </c>
    </row>
    <row r="3503" spans="4:8" x14ac:dyDescent="0.25">
      <c r="D3503">
        <v>270</v>
      </c>
      <c r="E3503">
        <v>171</v>
      </c>
      <c r="F3503">
        <f t="shared" si="54"/>
        <v>5741</v>
      </c>
      <c r="G3503">
        <f>IF(punkty[[#This Row],[v1]] &lt; 40000,1,"")</f>
        <v>1</v>
      </c>
      <c r="H3503" t="str">
        <f>IF(punkty[[#This Row],[v1]] = 40000,1,"")</f>
        <v/>
      </c>
    </row>
    <row r="3504" spans="4:8" x14ac:dyDescent="0.25">
      <c r="D3504">
        <v>207</v>
      </c>
      <c r="E3504">
        <v>169</v>
      </c>
      <c r="F3504">
        <f t="shared" si="54"/>
        <v>1010</v>
      </c>
      <c r="G3504">
        <f>IF(punkty[[#This Row],[v1]] &lt; 40000,1,"")</f>
        <v>1</v>
      </c>
      <c r="H3504" t="str">
        <f>IF(punkty[[#This Row],[v1]] = 40000,1,"")</f>
        <v/>
      </c>
    </row>
    <row r="3505" spans="4:8" x14ac:dyDescent="0.25">
      <c r="D3505">
        <v>334</v>
      </c>
      <c r="E3505">
        <v>173</v>
      </c>
      <c r="F3505">
        <f t="shared" si="54"/>
        <v>18685</v>
      </c>
      <c r="G3505">
        <f>IF(punkty[[#This Row],[v1]] &lt; 40000,1,"")</f>
        <v>1</v>
      </c>
      <c r="H3505" t="str">
        <f>IF(punkty[[#This Row],[v1]] = 40000,1,"")</f>
        <v/>
      </c>
    </row>
    <row r="3506" spans="4:8" x14ac:dyDescent="0.25">
      <c r="D3506">
        <v>283</v>
      </c>
      <c r="E3506">
        <v>165</v>
      </c>
      <c r="F3506">
        <f t="shared" si="54"/>
        <v>8114</v>
      </c>
      <c r="G3506">
        <f>IF(punkty[[#This Row],[v1]] &lt; 40000,1,"")</f>
        <v>1</v>
      </c>
      <c r="H3506" t="str">
        <f>IF(punkty[[#This Row],[v1]] = 40000,1,"")</f>
        <v/>
      </c>
    </row>
    <row r="3507" spans="4:8" x14ac:dyDescent="0.25">
      <c r="D3507">
        <v>98</v>
      </c>
      <c r="E3507">
        <v>368</v>
      </c>
      <c r="F3507">
        <f t="shared" si="54"/>
        <v>38628</v>
      </c>
      <c r="G3507">
        <f>IF(punkty[[#This Row],[v1]] &lt; 40000,1,"")</f>
        <v>1</v>
      </c>
      <c r="H3507" t="str">
        <f>IF(punkty[[#This Row],[v1]] = 40000,1,"")</f>
        <v/>
      </c>
    </row>
    <row r="3508" spans="4:8" x14ac:dyDescent="0.25">
      <c r="D3508">
        <v>342</v>
      </c>
      <c r="E3508">
        <v>191</v>
      </c>
      <c r="F3508">
        <f t="shared" si="54"/>
        <v>20245</v>
      </c>
      <c r="G3508">
        <f>IF(punkty[[#This Row],[v1]] &lt; 40000,1,"")</f>
        <v>1</v>
      </c>
      <c r="H3508" t="str">
        <f>IF(punkty[[#This Row],[v1]] = 40000,1,"")</f>
        <v/>
      </c>
    </row>
    <row r="3509" spans="4:8" x14ac:dyDescent="0.25">
      <c r="D3509">
        <v>242</v>
      </c>
      <c r="E3509">
        <v>53</v>
      </c>
      <c r="F3509">
        <f t="shared" si="54"/>
        <v>23373</v>
      </c>
      <c r="G3509">
        <f>IF(punkty[[#This Row],[v1]] &lt; 40000,1,"")</f>
        <v>1</v>
      </c>
      <c r="H3509" t="str">
        <f>IF(punkty[[#This Row],[v1]] = 40000,1,"")</f>
        <v/>
      </c>
    </row>
    <row r="3510" spans="4:8" x14ac:dyDescent="0.25">
      <c r="D3510">
        <v>255</v>
      </c>
      <c r="E3510">
        <v>301</v>
      </c>
      <c r="F3510">
        <f t="shared" si="54"/>
        <v>13226</v>
      </c>
      <c r="G3510">
        <f>IF(punkty[[#This Row],[v1]] &lt; 40000,1,"")</f>
        <v>1</v>
      </c>
      <c r="H3510" t="str">
        <f>IF(punkty[[#This Row],[v1]] = 40000,1,"")</f>
        <v/>
      </c>
    </row>
    <row r="3511" spans="4:8" x14ac:dyDescent="0.25">
      <c r="D3511">
        <v>227</v>
      </c>
      <c r="E3511">
        <v>245</v>
      </c>
      <c r="F3511">
        <f t="shared" si="54"/>
        <v>2754</v>
      </c>
      <c r="G3511">
        <f>IF(punkty[[#This Row],[v1]] &lt; 40000,1,"")</f>
        <v>1</v>
      </c>
      <c r="H3511" t="str">
        <f>IF(punkty[[#This Row],[v1]] = 40000,1,"")</f>
        <v/>
      </c>
    </row>
    <row r="3512" spans="4:8" x14ac:dyDescent="0.25">
      <c r="D3512">
        <v>261</v>
      </c>
      <c r="E3512">
        <v>49</v>
      </c>
      <c r="F3512">
        <f t="shared" si="54"/>
        <v>26522</v>
      </c>
      <c r="G3512">
        <f>IF(punkty[[#This Row],[v1]] &lt; 40000,1,"")</f>
        <v>1</v>
      </c>
      <c r="H3512" t="str">
        <f>IF(punkty[[#This Row],[v1]] = 40000,1,"")</f>
        <v/>
      </c>
    </row>
    <row r="3513" spans="4:8" x14ac:dyDescent="0.25">
      <c r="D3513">
        <v>354</v>
      </c>
      <c r="E3513">
        <v>378</v>
      </c>
      <c r="F3513">
        <f t="shared" si="54"/>
        <v>55400</v>
      </c>
      <c r="G3513" t="str">
        <f>IF(punkty[[#This Row],[v1]] &lt; 40000,1,"")</f>
        <v/>
      </c>
      <c r="H3513" t="str">
        <f>IF(punkty[[#This Row],[v1]] = 40000,1,"")</f>
        <v/>
      </c>
    </row>
    <row r="3514" spans="4:8" x14ac:dyDescent="0.25">
      <c r="D3514">
        <v>128</v>
      </c>
      <c r="E3514">
        <v>117</v>
      </c>
      <c r="F3514">
        <f t="shared" si="54"/>
        <v>12073</v>
      </c>
      <c r="G3514">
        <f>IF(punkty[[#This Row],[v1]] &lt; 40000,1,"")</f>
        <v>1</v>
      </c>
      <c r="H3514" t="str">
        <f>IF(punkty[[#This Row],[v1]] = 40000,1,"")</f>
        <v/>
      </c>
    </row>
    <row r="3515" spans="4:8" x14ac:dyDescent="0.25">
      <c r="D3515">
        <v>233</v>
      </c>
      <c r="E3515">
        <v>294</v>
      </c>
      <c r="F3515">
        <f t="shared" si="54"/>
        <v>9925</v>
      </c>
      <c r="G3515">
        <f>IF(punkty[[#This Row],[v1]] &lt; 40000,1,"")</f>
        <v>1</v>
      </c>
      <c r="H3515" t="str">
        <f>IF(punkty[[#This Row],[v1]] = 40000,1,"")</f>
        <v/>
      </c>
    </row>
    <row r="3516" spans="4:8" x14ac:dyDescent="0.25">
      <c r="D3516">
        <v>7</v>
      </c>
      <c r="E3516">
        <v>126</v>
      </c>
      <c r="F3516">
        <f t="shared" si="54"/>
        <v>42725</v>
      </c>
      <c r="G3516" t="str">
        <f>IF(punkty[[#This Row],[v1]] &lt; 40000,1,"")</f>
        <v/>
      </c>
      <c r="H3516" t="str">
        <f>IF(punkty[[#This Row],[v1]] = 40000,1,"")</f>
        <v/>
      </c>
    </row>
    <row r="3517" spans="4:8" x14ac:dyDescent="0.25">
      <c r="D3517">
        <v>273</v>
      </c>
      <c r="E3517">
        <v>94</v>
      </c>
      <c r="F3517">
        <f t="shared" si="54"/>
        <v>16565</v>
      </c>
      <c r="G3517">
        <f>IF(punkty[[#This Row],[v1]] &lt; 40000,1,"")</f>
        <v>1</v>
      </c>
      <c r="H3517" t="str">
        <f>IF(punkty[[#This Row],[v1]] = 40000,1,"")</f>
        <v/>
      </c>
    </row>
    <row r="3518" spans="4:8" x14ac:dyDescent="0.25">
      <c r="D3518">
        <v>118</v>
      </c>
      <c r="E3518">
        <v>250</v>
      </c>
      <c r="F3518">
        <f t="shared" si="54"/>
        <v>9224</v>
      </c>
      <c r="G3518">
        <f>IF(punkty[[#This Row],[v1]] &lt; 40000,1,"")</f>
        <v>1</v>
      </c>
      <c r="H3518" t="str">
        <f>IF(punkty[[#This Row],[v1]] = 40000,1,"")</f>
        <v/>
      </c>
    </row>
    <row r="3519" spans="4:8" x14ac:dyDescent="0.25">
      <c r="D3519">
        <v>224</v>
      </c>
      <c r="E3519">
        <v>105</v>
      </c>
      <c r="F3519">
        <f t="shared" si="54"/>
        <v>9601</v>
      </c>
      <c r="G3519">
        <f>IF(punkty[[#This Row],[v1]] &lt; 40000,1,"")</f>
        <v>1</v>
      </c>
      <c r="H3519" t="str">
        <f>IF(punkty[[#This Row],[v1]] = 40000,1,"")</f>
        <v/>
      </c>
    </row>
    <row r="3520" spans="4:8" x14ac:dyDescent="0.25">
      <c r="D3520">
        <v>117</v>
      </c>
      <c r="E3520">
        <v>69</v>
      </c>
      <c r="F3520">
        <f t="shared" si="54"/>
        <v>24050</v>
      </c>
      <c r="G3520">
        <f>IF(punkty[[#This Row],[v1]] &lt; 40000,1,"")</f>
        <v>1</v>
      </c>
      <c r="H3520" t="str">
        <f>IF(punkty[[#This Row],[v1]] = 40000,1,"")</f>
        <v/>
      </c>
    </row>
    <row r="3521" spans="4:8" x14ac:dyDescent="0.25">
      <c r="D3521">
        <v>210</v>
      </c>
      <c r="E3521">
        <v>376</v>
      </c>
      <c r="F3521">
        <f t="shared" si="54"/>
        <v>31076</v>
      </c>
      <c r="G3521">
        <f>IF(punkty[[#This Row],[v1]] &lt; 40000,1,"")</f>
        <v>1</v>
      </c>
      <c r="H3521" t="str">
        <f>IF(punkty[[#This Row],[v1]] = 40000,1,"")</f>
        <v/>
      </c>
    </row>
    <row r="3522" spans="4:8" x14ac:dyDescent="0.25">
      <c r="D3522">
        <v>38</v>
      </c>
      <c r="E3522">
        <v>63</v>
      </c>
      <c r="F3522">
        <f t="shared" si="54"/>
        <v>45013</v>
      </c>
      <c r="G3522" t="str">
        <f>IF(punkty[[#This Row],[v1]] &lt; 40000,1,"")</f>
        <v/>
      </c>
      <c r="H3522" t="str">
        <f>IF(punkty[[#This Row],[v1]] = 40000,1,"")</f>
        <v/>
      </c>
    </row>
    <row r="3523" spans="4:8" x14ac:dyDescent="0.25">
      <c r="D3523">
        <v>300</v>
      </c>
      <c r="E3523">
        <v>149</v>
      </c>
      <c r="F3523">
        <f t="shared" si="54"/>
        <v>12601</v>
      </c>
      <c r="G3523">
        <f>IF(punkty[[#This Row],[v1]] &lt; 40000,1,"")</f>
        <v>1</v>
      </c>
      <c r="H3523" t="str">
        <f>IF(punkty[[#This Row],[v1]] = 40000,1,"")</f>
        <v/>
      </c>
    </row>
    <row r="3524" spans="4:8" x14ac:dyDescent="0.25">
      <c r="D3524">
        <v>109</v>
      </c>
      <c r="E3524">
        <v>227</v>
      </c>
      <c r="F3524">
        <f t="shared" si="54"/>
        <v>9010</v>
      </c>
      <c r="G3524">
        <f>IF(punkty[[#This Row],[v1]] &lt; 40000,1,"")</f>
        <v>1</v>
      </c>
      <c r="H3524" t="str">
        <f>IF(punkty[[#This Row],[v1]] = 40000,1,"")</f>
        <v/>
      </c>
    </row>
    <row r="3525" spans="4:8" x14ac:dyDescent="0.25">
      <c r="D3525">
        <v>128</v>
      </c>
      <c r="E3525">
        <v>221</v>
      </c>
      <c r="F3525">
        <f t="shared" si="54"/>
        <v>5625</v>
      </c>
      <c r="G3525">
        <f>IF(punkty[[#This Row],[v1]] &lt; 40000,1,"")</f>
        <v>1</v>
      </c>
      <c r="H3525" t="str">
        <f>IF(punkty[[#This Row],[v1]] = 40000,1,"")</f>
        <v/>
      </c>
    </row>
    <row r="3526" spans="4:8" x14ac:dyDescent="0.25">
      <c r="D3526">
        <v>88</v>
      </c>
      <c r="E3526">
        <v>209</v>
      </c>
      <c r="F3526">
        <f t="shared" si="54"/>
        <v>12625</v>
      </c>
      <c r="G3526">
        <f>IF(punkty[[#This Row],[v1]] &lt; 40000,1,"")</f>
        <v>1</v>
      </c>
      <c r="H3526" t="str">
        <f>IF(punkty[[#This Row],[v1]] = 40000,1,"")</f>
        <v/>
      </c>
    </row>
    <row r="3527" spans="4:8" x14ac:dyDescent="0.25">
      <c r="D3527">
        <v>326</v>
      </c>
      <c r="E3527">
        <v>43</v>
      </c>
      <c r="F3527">
        <f t="shared" si="54"/>
        <v>40525</v>
      </c>
      <c r="G3527" t="str">
        <f>IF(punkty[[#This Row],[v1]] &lt; 40000,1,"")</f>
        <v/>
      </c>
      <c r="H3527" t="str">
        <f>IF(punkty[[#This Row],[v1]] = 40000,1,"")</f>
        <v/>
      </c>
    </row>
    <row r="3528" spans="4:8" x14ac:dyDescent="0.25">
      <c r="D3528">
        <v>216</v>
      </c>
      <c r="E3528">
        <v>91</v>
      </c>
      <c r="F3528">
        <f t="shared" si="54"/>
        <v>12137</v>
      </c>
      <c r="G3528">
        <f>IF(punkty[[#This Row],[v1]] &lt; 40000,1,"")</f>
        <v>1</v>
      </c>
      <c r="H3528" t="str">
        <f>IF(punkty[[#This Row],[v1]] = 40000,1,"")</f>
        <v/>
      </c>
    </row>
    <row r="3529" spans="4:8" x14ac:dyDescent="0.25">
      <c r="D3529">
        <v>19</v>
      </c>
      <c r="E3529">
        <v>173</v>
      </c>
      <c r="F3529">
        <f t="shared" ref="F3529:F3592" si="55">((D3529 - 200) * (D3529 - 200)) +(( E3529 - 200) * ( E3529 - 200))</f>
        <v>33490</v>
      </c>
      <c r="G3529">
        <f>IF(punkty[[#This Row],[v1]] &lt; 40000,1,"")</f>
        <v>1</v>
      </c>
      <c r="H3529" t="str">
        <f>IF(punkty[[#This Row],[v1]] = 40000,1,"")</f>
        <v/>
      </c>
    </row>
    <row r="3530" spans="4:8" x14ac:dyDescent="0.25">
      <c r="D3530">
        <v>242</v>
      </c>
      <c r="E3530">
        <v>147</v>
      </c>
      <c r="F3530">
        <f t="shared" si="55"/>
        <v>4573</v>
      </c>
      <c r="G3530">
        <f>IF(punkty[[#This Row],[v1]] &lt; 40000,1,"")</f>
        <v>1</v>
      </c>
      <c r="H3530" t="str">
        <f>IF(punkty[[#This Row],[v1]] = 40000,1,"")</f>
        <v/>
      </c>
    </row>
    <row r="3531" spans="4:8" x14ac:dyDescent="0.25">
      <c r="D3531">
        <v>382</v>
      </c>
      <c r="E3531">
        <v>350</v>
      </c>
      <c r="F3531">
        <f t="shared" si="55"/>
        <v>55624</v>
      </c>
      <c r="G3531" t="str">
        <f>IF(punkty[[#This Row],[v1]] &lt; 40000,1,"")</f>
        <v/>
      </c>
      <c r="H3531" t="str">
        <f>IF(punkty[[#This Row],[v1]] = 40000,1,"")</f>
        <v/>
      </c>
    </row>
    <row r="3532" spans="4:8" x14ac:dyDescent="0.25">
      <c r="D3532">
        <v>99</v>
      </c>
      <c r="E3532">
        <v>112</v>
      </c>
      <c r="F3532">
        <f t="shared" si="55"/>
        <v>17945</v>
      </c>
      <c r="G3532">
        <f>IF(punkty[[#This Row],[v1]] &lt; 40000,1,"")</f>
        <v>1</v>
      </c>
      <c r="H3532" t="str">
        <f>IF(punkty[[#This Row],[v1]] = 40000,1,"")</f>
        <v/>
      </c>
    </row>
    <row r="3533" spans="4:8" x14ac:dyDescent="0.25">
      <c r="D3533">
        <v>218</v>
      </c>
      <c r="E3533">
        <v>259</v>
      </c>
      <c r="F3533">
        <f t="shared" si="55"/>
        <v>3805</v>
      </c>
      <c r="G3533">
        <f>IF(punkty[[#This Row],[v1]] &lt; 40000,1,"")</f>
        <v>1</v>
      </c>
      <c r="H3533" t="str">
        <f>IF(punkty[[#This Row],[v1]] = 40000,1,"")</f>
        <v/>
      </c>
    </row>
    <row r="3534" spans="4:8" x14ac:dyDescent="0.25">
      <c r="D3534">
        <v>9</v>
      </c>
      <c r="E3534">
        <v>253</v>
      </c>
      <c r="F3534">
        <f t="shared" si="55"/>
        <v>39290</v>
      </c>
      <c r="G3534">
        <f>IF(punkty[[#This Row],[v1]] &lt; 40000,1,"")</f>
        <v>1</v>
      </c>
      <c r="H3534" t="str">
        <f>IF(punkty[[#This Row],[v1]] = 40000,1,"")</f>
        <v/>
      </c>
    </row>
    <row r="3535" spans="4:8" x14ac:dyDescent="0.25">
      <c r="D3535">
        <v>225</v>
      </c>
      <c r="E3535">
        <v>351</v>
      </c>
      <c r="F3535">
        <f t="shared" si="55"/>
        <v>23426</v>
      </c>
      <c r="G3535">
        <f>IF(punkty[[#This Row],[v1]] &lt; 40000,1,"")</f>
        <v>1</v>
      </c>
      <c r="H3535" t="str">
        <f>IF(punkty[[#This Row],[v1]] = 40000,1,"")</f>
        <v/>
      </c>
    </row>
    <row r="3536" spans="4:8" x14ac:dyDescent="0.25">
      <c r="D3536">
        <v>274</v>
      </c>
      <c r="E3536">
        <v>359</v>
      </c>
      <c r="F3536">
        <f t="shared" si="55"/>
        <v>30757</v>
      </c>
      <c r="G3536">
        <f>IF(punkty[[#This Row],[v1]] &lt; 40000,1,"")</f>
        <v>1</v>
      </c>
      <c r="H3536" t="str">
        <f>IF(punkty[[#This Row],[v1]] = 40000,1,"")</f>
        <v/>
      </c>
    </row>
    <row r="3537" spans="4:8" x14ac:dyDescent="0.25">
      <c r="D3537">
        <v>166</v>
      </c>
      <c r="E3537">
        <v>50</v>
      </c>
      <c r="F3537">
        <f t="shared" si="55"/>
        <v>23656</v>
      </c>
      <c r="G3537">
        <f>IF(punkty[[#This Row],[v1]] &lt; 40000,1,"")</f>
        <v>1</v>
      </c>
      <c r="H3537" t="str">
        <f>IF(punkty[[#This Row],[v1]] = 40000,1,"")</f>
        <v/>
      </c>
    </row>
    <row r="3538" spans="4:8" x14ac:dyDescent="0.25">
      <c r="D3538">
        <v>0</v>
      </c>
      <c r="E3538">
        <v>282</v>
      </c>
      <c r="F3538">
        <f t="shared" si="55"/>
        <v>46724</v>
      </c>
      <c r="G3538" t="str">
        <f>IF(punkty[[#This Row],[v1]] &lt; 40000,1,"")</f>
        <v/>
      </c>
      <c r="H3538" t="str">
        <f>IF(punkty[[#This Row],[v1]] = 40000,1,"")</f>
        <v/>
      </c>
    </row>
    <row r="3539" spans="4:8" x14ac:dyDescent="0.25">
      <c r="D3539">
        <v>228</v>
      </c>
      <c r="E3539">
        <v>195</v>
      </c>
      <c r="F3539">
        <f t="shared" si="55"/>
        <v>809</v>
      </c>
      <c r="G3539">
        <f>IF(punkty[[#This Row],[v1]] &lt; 40000,1,"")</f>
        <v>1</v>
      </c>
      <c r="H3539" t="str">
        <f>IF(punkty[[#This Row],[v1]] = 40000,1,"")</f>
        <v/>
      </c>
    </row>
    <row r="3540" spans="4:8" x14ac:dyDescent="0.25">
      <c r="D3540">
        <v>239</v>
      </c>
      <c r="E3540">
        <v>132</v>
      </c>
      <c r="F3540">
        <f t="shared" si="55"/>
        <v>6145</v>
      </c>
      <c r="G3540">
        <f>IF(punkty[[#This Row],[v1]] &lt; 40000,1,"")</f>
        <v>1</v>
      </c>
      <c r="H3540" t="str">
        <f>IF(punkty[[#This Row],[v1]] = 40000,1,"")</f>
        <v/>
      </c>
    </row>
    <row r="3541" spans="4:8" x14ac:dyDescent="0.25">
      <c r="D3541">
        <v>399</v>
      </c>
      <c r="E3541">
        <v>186</v>
      </c>
      <c r="F3541">
        <f t="shared" si="55"/>
        <v>39797</v>
      </c>
      <c r="G3541">
        <f>IF(punkty[[#This Row],[v1]] &lt; 40000,1,"")</f>
        <v>1</v>
      </c>
      <c r="H3541" t="str">
        <f>IF(punkty[[#This Row],[v1]] = 40000,1,"")</f>
        <v/>
      </c>
    </row>
    <row r="3542" spans="4:8" x14ac:dyDescent="0.25">
      <c r="D3542">
        <v>363</v>
      </c>
      <c r="E3542">
        <v>374</v>
      </c>
      <c r="F3542">
        <f t="shared" si="55"/>
        <v>56845</v>
      </c>
      <c r="G3542" t="str">
        <f>IF(punkty[[#This Row],[v1]] &lt; 40000,1,"")</f>
        <v/>
      </c>
      <c r="H3542" t="str">
        <f>IF(punkty[[#This Row],[v1]] = 40000,1,"")</f>
        <v/>
      </c>
    </row>
    <row r="3543" spans="4:8" x14ac:dyDescent="0.25">
      <c r="D3543">
        <v>121</v>
      </c>
      <c r="E3543">
        <v>17</v>
      </c>
      <c r="F3543">
        <f t="shared" si="55"/>
        <v>39730</v>
      </c>
      <c r="G3543">
        <f>IF(punkty[[#This Row],[v1]] &lt; 40000,1,"")</f>
        <v>1</v>
      </c>
      <c r="H3543" t="str">
        <f>IF(punkty[[#This Row],[v1]] = 40000,1,"")</f>
        <v/>
      </c>
    </row>
    <row r="3544" spans="4:8" x14ac:dyDescent="0.25">
      <c r="D3544">
        <v>35</v>
      </c>
      <c r="E3544">
        <v>40</v>
      </c>
      <c r="F3544">
        <f t="shared" si="55"/>
        <v>52825</v>
      </c>
      <c r="G3544" t="str">
        <f>IF(punkty[[#This Row],[v1]] &lt; 40000,1,"")</f>
        <v/>
      </c>
      <c r="H3544" t="str">
        <f>IF(punkty[[#This Row],[v1]] = 40000,1,"")</f>
        <v/>
      </c>
    </row>
    <row r="3545" spans="4:8" x14ac:dyDescent="0.25">
      <c r="D3545">
        <v>188</v>
      </c>
      <c r="E3545">
        <v>208</v>
      </c>
      <c r="F3545">
        <f t="shared" si="55"/>
        <v>208</v>
      </c>
      <c r="G3545">
        <f>IF(punkty[[#This Row],[v1]] &lt; 40000,1,"")</f>
        <v>1</v>
      </c>
      <c r="H3545" t="str">
        <f>IF(punkty[[#This Row],[v1]] = 40000,1,"")</f>
        <v/>
      </c>
    </row>
    <row r="3546" spans="4:8" x14ac:dyDescent="0.25">
      <c r="D3546">
        <v>364</v>
      </c>
      <c r="E3546">
        <v>24</v>
      </c>
      <c r="F3546">
        <f t="shared" si="55"/>
        <v>57872</v>
      </c>
      <c r="G3546" t="str">
        <f>IF(punkty[[#This Row],[v1]] &lt; 40000,1,"")</f>
        <v/>
      </c>
      <c r="H3546" t="str">
        <f>IF(punkty[[#This Row],[v1]] = 40000,1,"")</f>
        <v/>
      </c>
    </row>
    <row r="3547" spans="4:8" x14ac:dyDescent="0.25">
      <c r="D3547">
        <v>15</v>
      </c>
      <c r="E3547">
        <v>83</v>
      </c>
      <c r="F3547">
        <f t="shared" si="55"/>
        <v>47914</v>
      </c>
      <c r="G3547" t="str">
        <f>IF(punkty[[#This Row],[v1]] &lt; 40000,1,"")</f>
        <v/>
      </c>
      <c r="H3547" t="str">
        <f>IF(punkty[[#This Row],[v1]] = 40000,1,"")</f>
        <v/>
      </c>
    </row>
    <row r="3548" spans="4:8" x14ac:dyDescent="0.25">
      <c r="D3548">
        <v>355</v>
      </c>
      <c r="E3548">
        <v>372</v>
      </c>
      <c r="F3548">
        <f t="shared" si="55"/>
        <v>53609</v>
      </c>
      <c r="G3548" t="str">
        <f>IF(punkty[[#This Row],[v1]] &lt; 40000,1,"")</f>
        <v/>
      </c>
      <c r="H3548" t="str">
        <f>IF(punkty[[#This Row],[v1]] = 40000,1,"")</f>
        <v/>
      </c>
    </row>
    <row r="3549" spans="4:8" x14ac:dyDescent="0.25">
      <c r="D3549">
        <v>253</v>
      </c>
      <c r="E3549">
        <v>318</v>
      </c>
      <c r="F3549">
        <f t="shared" si="55"/>
        <v>16733</v>
      </c>
      <c r="G3549">
        <f>IF(punkty[[#This Row],[v1]] &lt; 40000,1,"")</f>
        <v>1</v>
      </c>
      <c r="H3549" t="str">
        <f>IF(punkty[[#This Row],[v1]] = 40000,1,"")</f>
        <v/>
      </c>
    </row>
    <row r="3550" spans="4:8" x14ac:dyDescent="0.25">
      <c r="D3550">
        <v>64</v>
      </c>
      <c r="E3550">
        <v>76</v>
      </c>
      <c r="F3550">
        <f t="shared" si="55"/>
        <v>33872</v>
      </c>
      <c r="G3550">
        <f>IF(punkty[[#This Row],[v1]] &lt; 40000,1,"")</f>
        <v>1</v>
      </c>
      <c r="H3550" t="str">
        <f>IF(punkty[[#This Row],[v1]] = 40000,1,"")</f>
        <v/>
      </c>
    </row>
    <row r="3551" spans="4:8" x14ac:dyDescent="0.25">
      <c r="D3551">
        <v>147</v>
      </c>
      <c r="E3551">
        <v>22</v>
      </c>
      <c r="F3551">
        <f t="shared" si="55"/>
        <v>34493</v>
      </c>
      <c r="G3551">
        <f>IF(punkty[[#This Row],[v1]] &lt; 40000,1,"")</f>
        <v>1</v>
      </c>
      <c r="H3551" t="str">
        <f>IF(punkty[[#This Row],[v1]] = 40000,1,"")</f>
        <v/>
      </c>
    </row>
    <row r="3552" spans="4:8" x14ac:dyDescent="0.25">
      <c r="D3552">
        <v>331</v>
      </c>
      <c r="E3552">
        <v>135</v>
      </c>
      <c r="F3552">
        <f t="shared" si="55"/>
        <v>21386</v>
      </c>
      <c r="G3552">
        <f>IF(punkty[[#This Row],[v1]] &lt; 40000,1,"")</f>
        <v>1</v>
      </c>
      <c r="H3552" t="str">
        <f>IF(punkty[[#This Row],[v1]] = 40000,1,"")</f>
        <v/>
      </c>
    </row>
    <row r="3553" spans="4:8" x14ac:dyDescent="0.25">
      <c r="D3553">
        <v>369</v>
      </c>
      <c r="E3553">
        <v>4</v>
      </c>
      <c r="F3553">
        <f t="shared" si="55"/>
        <v>66977</v>
      </c>
      <c r="G3553" t="str">
        <f>IF(punkty[[#This Row],[v1]] &lt; 40000,1,"")</f>
        <v/>
      </c>
      <c r="H3553" t="str">
        <f>IF(punkty[[#This Row],[v1]] = 40000,1,"")</f>
        <v/>
      </c>
    </row>
    <row r="3554" spans="4:8" x14ac:dyDescent="0.25">
      <c r="D3554">
        <v>176</v>
      </c>
      <c r="E3554">
        <v>269</v>
      </c>
      <c r="F3554">
        <f t="shared" si="55"/>
        <v>5337</v>
      </c>
      <c r="G3554">
        <f>IF(punkty[[#This Row],[v1]] &lt; 40000,1,"")</f>
        <v>1</v>
      </c>
      <c r="H3554" t="str">
        <f>IF(punkty[[#This Row],[v1]] = 40000,1,"")</f>
        <v/>
      </c>
    </row>
    <row r="3555" spans="4:8" x14ac:dyDescent="0.25">
      <c r="D3555">
        <v>238</v>
      </c>
      <c r="E3555">
        <v>157</v>
      </c>
      <c r="F3555">
        <f t="shared" si="55"/>
        <v>3293</v>
      </c>
      <c r="G3555">
        <f>IF(punkty[[#This Row],[v1]] &lt; 40000,1,"")</f>
        <v>1</v>
      </c>
      <c r="H3555" t="str">
        <f>IF(punkty[[#This Row],[v1]] = 40000,1,"")</f>
        <v/>
      </c>
    </row>
    <row r="3556" spans="4:8" x14ac:dyDescent="0.25">
      <c r="D3556">
        <v>188</v>
      </c>
      <c r="E3556">
        <v>396</v>
      </c>
      <c r="F3556">
        <f t="shared" si="55"/>
        <v>38560</v>
      </c>
      <c r="G3556">
        <f>IF(punkty[[#This Row],[v1]] &lt; 40000,1,"")</f>
        <v>1</v>
      </c>
      <c r="H3556" t="str">
        <f>IF(punkty[[#This Row],[v1]] = 40000,1,"")</f>
        <v/>
      </c>
    </row>
    <row r="3557" spans="4:8" x14ac:dyDescent="0.25">
      <c r="D3557">
        <v>394</v>
      </c>
      <c r="E3557">
        <v>125</v>
      </c>
      <c r="F3557">
        <f t="shared" si="55"/>
        <v>43261</v>
      </c>
      <c r="G3557" t="str">
        <f>IF(punkty[[#This Row],[v1]] &lt; 40000,1,"")</f>
        <v/>
      </c>
      <c r="H3557" t="str">
        <f>IF(punkty[[#This Row],[v1]] = 40000,1,"")</f>
        <v/>
      </c>
    </row>
    <row r="3558" spans="4:8" x14ac:dyDescent="0.25">
      <c r="D3558">
        <v>146</v>
      </c>
      <c r="E3558">
        <v>21</v>
      </c>
      <c r="F3558">
        <f t="shared" si="55"/>
        <v>34957</v>
      </c>
      <c r="G3558">
        <f>IF(punkty[[#This Row],[v1]] &lt; 40000,1,"")</f>
        <v>1</v>
      </c>
      <c r="H3558" t="str">
        <f>IF(punkty[[#This Row],[v1]] = 40000,1,"")</f>
        <v/>
      </c>
    </row>
    <row r="3559" spans="4:8" x14ac:dyDescent="0.25">
      <c r="D3559">
        <v>72</v>
      </c>
      <c r="E3559">
        <v>183</v>
      </c>
      <c r="F3559">
        <f t="shared" si="55"/>
        <v>16673</v>
      </c>
      <c r="G3559">
        <f>IF(punkty[[#This Row],[v1]] &lt; 40000,1,"")</f>
        <v>1</v>
      </c>
      <c r="H3559" t="str">
        <f>IF(punkty[[#This Row],[v1]] = 40000,1,"")</f>
        <v/>
      </c>
    </row>
    <row r="3560" spans="4:8" x14ac:dyDescent="0.25">
      <c r="D3560">
        <v>22</v>
      </c>
      <c r="E3560">
        <v>329</v>
      </c>
      <c r="F3560">
        <f t="shared" si="55"/>
        <v>48325</v>
      </c>
      <c r="G3560" t="str">
        <f>IF(punkty[[#This Row],[v1]] &lt; 40000,1,"")</f>
        <v/>
      </c>
      <c r="H3560" t="str">
        <f>IF(punkty[[#This Row],[v1]] = 40000,1,"")</f>
        <v/>
      </c>
    </row>
    <row r="3561" spans="4:8" x14ac:dyDescent="0.25">
      <c r="D3561">
        <v>43</v>
      </c>
      <c r="E3561">
        <v>343</v>
      </c>
      <c r="F3561">
        <f t="shared" si="55"/>
        <v>45098</v>
      </c>
      <c r="G3561" t="str">
        <f>IF(punkty[[#This Row],[v1]] &lt; 40000,1,"")</f>
        <v/>
      </c>
      <c r="H3561" t="str">
        <f>IF(punkty[[#This Row],[v1]] = 40000,1,"")</f>
        <v/>
      </c>
    </row>
    <row r="3562" spans="4:8" x14ac:dyDescent="0.25">
      <c r="D3562">
        <v>185</v>
      </c>
      <c r="E3562">
        <v>286</v>
      </c>
      <c r="F3562">
        <f t="shared" si="55"/>
        <v>7621</v>
      </c>
      <c r="G3562">
        <f>IF(punkty[[#This Row],[v1]] &lt; 40000,1,"")</f>
        <v>1</v>
      </c>
      <c r="H3562" t="str">
        <f>IF(punkty[[#This Row],[v1]] = 40000,1,"")</f>
        <v/>
      </c>
    </row>
    <row r="3563" spans="4:8" x14ac:dyDescent="0.25">
      <c r="D3563">
        <v>301</v>
      </c>
      <c r="E3563">
        <v>9</v>
      </c>
      <c r="F3563">
        <f t="shared" si="55"/>
        <v>46682</v>
      </c>
      <c r="G3563" t="str">
        <f>IF(punkty[[#This Row],[v1]] &lt; 40000,1,"")</f>
        <v/>
      </c>
      <c r="H3563" t="str">
        <f>IF(punkty[[#This Row],[v1]] = 40000,1,"")</f>
        <v/>
      </c>
    </row>
    <row r="3564" spans="4:8" x14ac:dyDescent="0.25">
      <c r="D3564">
        <v>174</v>
      </c>
      <c r="E3564">
        <v>149</v>
      </c>
      <c r="F3564">
        <f t="shared" si="55"/>
        <v>3277</v>
      </c>
      <c r="G3564">
        <f>IF(punkty[[#This Row],[v1]] &lt; 40000,1,"")</f>
        <v>1</v>
      </c>
      <c r="H3564" t="str">
        <f>IF(punkty[[#This Row],[v1]] = 40000,1,"")</f>
        <v/>
      </c>
    </row>
    <row r="3565" spans="4:8" x14ac:dyDescent="0.25">
      <c r="D3565">
        <v>391</v>
      </c>
      <c r="E3565">
        <v>398</v>
      </c>
      <c r="F3565">
        <f t="shared" si="55"/>
        <v>75685</v>
      </c>
      <c r="G3565" t="str">
        <f>IF(punkty[[#This Row],[v1]] &lt; 40000,1,"")</f>
        <v/>
      </c>
      <c r="H3565" t="str">
        <f>IF(punkty[[#This Row],[v1]] = 40000,1,"")</f>
        <v/>
      </c>
    </row>
    <row r="3566" spans="4:8" x14ac:dyDescent="0.25">
      <c r="D3566">
        <v>373</v>
      </c>
      <c r="E3566">
        <v>41</v>
      </c>
      <c r="F3566">
        <f t="shared" si="55"/>
        <v>55210</v>
      </c>
      <c r="G3566" t="str">
        <f>IF(punkty[[#This Row],[v1]] &lt; 40000,1,"")</f>
        <v/>
      </c>
      <c r="H3566" t="str">
        <f>IF(punkty[[#This Row],[v1]] = 40000,1,"")</f>
        <v/>
      </c>
    </row>
    <row r="3567" spans="4:8" x14ac:dyDescent="0.25">
      <c r="D3567">
        <v>366</v>
      </c>
      <c r="E3567">
        <v>296</v>
      </c>
      <c r="F3567">
        <f t="shared" si="55"/>
        <v>36772</v>
      </c>
      <c r="G3567">
        <f>IF(punkty[[#This Row],[v1]] &lt; 40000,1,"")</f>
        <v>1</v>
      </c>
      <c r="H3567" t="str">
        <f>IF(punkty[[#This Row],[v1]] = 40000,1,"")</f>
        <v/>
      </c>
    </row>
    <row r="3568" spans="4:8" x14ac:dyDescent="0.25">
      <c r="D3568">
        <v>184</v>
      </c>
      <c r="E3568">
        <v>394</v>
      </c>
      <c r="F3568">
        <f t="shared" si="55"/>
        <v>37892</v>
      </c>
      <c r="G3568">
        <f>IF(punkty[[#This Row],[v1]] &lt; 40000,1,"")</f>
        <v>1</v>
      </c>
      <c r="H3568" t="str">
        <f>IF(punkty[[#This Row],[v1]] = 40000,1,"")</f>
        <v/>
      </c>
    </row>
    <row r="3569" spans="4:8" x14ac:dyDescent="0.25">
      <c r="D3569">
        <v>8</v>
      </c>
      <c r="E3569">
        <v>172</v>
      </c>
      <c r="F3569">
        <f t="shared" si="55"/>
        <v>37648</v>
      </c>
      <c r="G3569">
        <f>IF(punkty[[#This Row],[v1]] &lt; 40000,1,"")</f>
        <v>1</v>
      </c>
      <c r="H3569" t="str">
        <f>IF(punkty[[#This Row],[v1]] = 40000,1,"")</f>
        <v/>
      </c>
    </row>
    <row r="3570" spans="4:8" x14ac:dyDescent="0.25">
      <c r="D3570">
        <v>144</v>
      </c>
      <c r="E3570">
        <v>332</v>
      </c>
      <c r="F3570">
        <f t="shared" si="55"/>
        <v>20560</v>
      </c>
      <c r="G3570">
        <f>IF(punkty[[#This Row],[v1]] &lt; 40000,1,"")</f>
        <v>1</v>
      </c>
      <c r="H3570" t="str">
        <f>IF(punkty[[#This Row],[v1]] = 40000,1,"")</f>
        <v/>
      </c>
    </row>
    <row r="3571" spans="4:8" x14ac:dyDescent="0.25">
      <c r="D3571">
        <v>32</v>
      </c>
      <c r="E3571">
        <v>397</v>
      </c>
      <c r="F3571">
        <f t="shared" si="55"/>
        <v>67033</v>
      </c>
      <c r="G3571" t="str">
        <f>IF(punkty[[#This Row],[v1]] &lt; 40000,1,"")</f>
        <v/>
      </c>
      <c r="H3571" t="str">
        <f>IF(punkty[[#This Row],[v1]] = 40000,1,"")</f>
        <v/>
      </c>
    </row>
    <row r="3572" spans="4:8" x14ac:dyDescent="0.25">
      <c r="D3572">
        <v>332</v>
      </c>
      <c r="E3572">
        <v>35</v>
      </c>
      <c r="F3572">
        <f t="shared" si="55"/>
        <v>44649</v>
      </c>
      <c r="G3572" t="str">
        <f>IF(punkty[[#This Row],[v1]] &lt; 40000,1,"")</f>
        <v/>
      </c>
      <c r="H3572" t="str">
        <f>IF(punkty[[#This Row],[v1]] = 40000,1,"")</f>
        <v/>
      </c>
    </row>
    <row r="3573" spans="4:8" x14ac:dyDescent="0.25">
      <c r="D3573">
        <v>35</v>
      </c>
      <c r="E3573">
        <v>206</v>
      </c>
      <c r="F3573">
        <f t="shared" si="55"/>
        <v>27261</v>
      </c>
      <c r="G3573">
        <f>IF(punkty[[#This Row],[v1]] &lt; 40000,1,"")</f>
        <v>1</v>
      </c>
      <c r="H3573" t="str">
        <f>IF(punkty[[#This Row],[v1]] = 40000,1,"")</f>
        <v/>
      </c>
    </row>
    <row r="3574" spans="4:8" x14ac:dyDescent="0.25">
      <c r="D3574">
        <v>109</v>
      </c>
      <c r="E3574">
        <v>386</v>
      </c>
      <c r="F3574">
        <f t="shared" si="55"/>
        <v>42877</v>
      </c>
      <c r="G3574" t="str">
        <f>IF(punkty[[#This Row],[v1]] &lt; 40000,1,"")</f>
        <v/>
      </c>
      <c r="H3574" t="str">
        <f>IF(punkty[[#This Row],[v1]] = 40000,1,"")</f>
        <v/>
      </c>
    </row>
    <row r="3575" spans="4:8" x14ac:dyDescent="0.25">
      <c r="D3575">
        <v>57</v>
      </c>
      <c r="E3575">
        <v>341</v>
      </c>
      <c r="F3575">
        <f t="shared" si="55"/>
        <v>40330</v>
      </c>
      <c r="G3575" t="str">
        <f>IF(punkty[[#This Row],[v1]] &lt; 40000,1,"")</f>
        <v/>
      </c>
      <c r="H3575" t="str">
        <f>IF(punkty[[#This Row],[v1]] = 40000,1,"")</f>
        <v/>
      </c>
    </row>
    <row r="3576" spans="4:8" x14ac:dyDescent="0.25">
      <c r="D3576">
        <v>266</v>
      </c>
      <c r="E3576">
        <v>379</v>
      </c>
      <c r="F3576">
        <f t="shared" si="55"/>
        <v>36397</v>
      </c>
      <c r="G3576">
        <f>IF(punkty[[#This Row],[v1]] &lt; 40000,1,"")</f>
        <v>1</v>
      </c>
      <c r="H3576" t="str">
        <f>IF(punkty[[#This Row],[v1]] = 40000,1,"")</f>
        <v/>
      </c>
    </row>
    <row r="3577" spans="4:8" x14ac:dyDescent="0.25">
      <c r="D3577">
        <v>232</v>
      </c>
      <c r="E3577">
        <v>125</v>
      </c>
      <c r="F3577">
        <f t="shared" si="55"/>
        <v>6649</v>
      </c>
      <c r="G3577">
        <f>IF(punkty[[#This Row],[v1]] &lt; 40000,1,"")</f>
        <v>1</v>
      </c>
      <c r="H3577" t="str">
        <f>IF(punkty[[#This Row],[v1]] = 40000,1,"")</f>
        <v/>
      </c>
    </row>
    <row r="3578" spans="4:8" x14ac:dyDescent="0.25">
      <c r="D3578">
        <v>362</v>
      </c>
      <c r="E3578">
        <v>104</v>
      </c>
      <c r="F3578">
        <f t="shared" si="55"/>
        <v>35460</v>
      </c>
      <c r="G3578">
        <f>IF(punkty[[#This Row],[v1]] &lt; 40000,1,"")</f>
        <v>1</v>
      </c>
      <c r="H3578" t="str">
        <f>IF(punkty[[#This Row],[v1]] = 40000,1,"")</f>
        <v/>
      </c>
    </row>
    <row r="3579" spans="4:8" x14ac:dyDescent="0.25">
      <c r="D3579">
        <v>273</v>
      </c>
      <c r="E3579">
        <v>357</v>
      </c>
      <c r="F3579">
        <f t="shared" si="55"/>
        <v>29978</v>
      </c>
      <c r="G3579">
        <f>IF(punkty[[#This Row],[v1]] &lt; 40000,1,"")</f>
        <v>1</v>
      </c>
      <c r="H3579" t="str">
        <f>IF(punkty[[#This Row],[v1]] = 40000,1,"")</f>
        <v/>
      </c>
    </row>
    <row r="3580" spans="4:8" x14ac:dyDescent="0.25">
      <c r="D3580">
        <v>133</v>
      </c>
      <c r="E3580">
        <v>63</v>
      </c>
      <c r="F3580">
        <f t="shared" si="55"/>
        <v>23258</v>
      </c>
      <c r="G3580">
        <f>IF(punkty[[#This Row],[v1]] &lt; 40000,1,"")</f>
        <v>1</v>
      </c>
      <c r="H3580" t="str">
        <f>IF(punkty[[#This Row],[v1]] = 40000,1,"")</f>
        <v/>
      </c>
    </row>
    <row r="3581" spans="4:8" x14ac:dyDescent="0.25">
      <c r="D3581">
        <v>81</v>
      </c>
      <c r="E3581">
        <v>387</v>
      </c>
      <c r="F3581">
        <f t="shared" si="55"/>
        <v>49130</v>
      </c>
      <c r="G3581" t="str">
        <f>IF(punkty[[#This Row],[v1]] &lt; 40000,1,"")</f>
        <v/>
      </c>
      <c r="H3581" t="str">
        <f>IF(punkty[[#This Row],[v1]] = 40000,1,"")</f>
        <v/>
      </c>
    </row>
    <row r="3582" spans="4:8" x14ac:dyDescent="0.25">
      <c r="D3582">
        <v>9</v>
      </c>
      <c r="E3582">
        <v>356</v>
      </c>
      <c r="F3582">
        <f t="shared" si="55"/>
        <v>60817</v>
      </c>
      <c r="G3582" t="str">
        <f>IF(punkty[[#This Row],[v1]] &lt; 40000,1,"")</f>
        <v/>
      </c>
      <c r="H3582" t="str">
        <f>IF(punkty[[#This Row],[v1]] = 40000,1,"")</f>
        <v/>
      </c>
    </row>
    <row r="3583" spans="4:8" x14ac:dyDescent="0.25">
      <c r="D3583">
        <v>198</v>
      </c>
      <c r="E3583">
        <v>394</v>
      </c>
      <c r="F3583">
        <f t="shared" si="55"/>
        <v>37640</v>
      </c>
      <c r="G3583">
        <f>IF(punkty[[#This Row],[v1]] &lt; 40000,1,"")</f>
        <v>1</v>
      </c>
      <c r="H3583" t="str">
        <f>IF(punkty[[#This Row],[v1]] = 40000,1,"")</f>
        <v/>
      </c>
    </row>
    <row r="3584" spans="4:8" x14ac:dyDescent="0.25">
      <c r="D3584">
        <v>163</v>
      </c>
      <c r="E3584">
        <v>330</v>
      </c>
      <c r="F3584">
        <f t="shared" si="55"/>
        <v>18269</v>
      </c>
      <c r="G3584">
        <f>IF(punkty[[#This Row],[v1]] &lt; 40000,1,"")</f>
        <v>1</v>
      </c>
      <c r="H3584" t="str">
        <f>IF(punkty[[#This Row],[v1]] = 40000,1,"")</f>
        <v/>
      </c>
    </row>
    <row r="3585" spans="4:8" x14ac:dyDescent="0.25">
      <c r="D3585">
        <v>239</v>
      </c>
      <c r="E3585">
        <v>166</v>
      </c>
      <c r="F3585">
        <f t="shared" si="55"/>
        <v>2677</v>
      </c>
      <c r="G3585">
        <f>IF(punkty[[#This Row],[v1]] &lt; 40000,1,"")</f>
        <v>1</v>
      </c>
      <c r="H3585" t="str">
        <f>IF(punkty[[#This Row],[v1]] = 40000,1,"")</f>
        <v/>
      </c>
    </row>
    <row r="3586" spans="4:8" x14ac:dyDescent="0.25">
      <c r="D3586">
        <v>8</v>
      </c>
      <c r="E3586">
        <v>218</v>
      </c>
      <c r="F3586">
        <f t="shared" si="55"/>
        <v>37188</v>
      </c>
      <c r="G3586">
        <f>IF(punkty[[#This Row],[v1]] &lt; 40000,1,"")</f>
        <v>1</v>
      </c>
      <c r="H3586" t="str">
        <f>IF(punkty[[#This Row],[v1]] = 40000,1,"")</f>
        <v/>
      </c>
    </row>
    <row r="3587" spans="4:8" x14ac:dyDescent="0.25">
      <c r="D3587">
        <v>263</v>
      </c>
      <c r="E3587">
        <v>40</v>
      </c>
      <c r="F3587">
        <f t="shared" si="55"/>
        <v>29569</v>
      </c>
      <c r="G3587">
        <f>IF(punkty[[#This Row],[v1]] &lt; 40000,1,"")</f>
        <v>1</v>
      </c>
      <c r="H3587" t="str">
        <f>IF(punkty[[#This Row],[v1]] = 40000,1,"")</f>
        <v/>
      </c>
    </row>
    <row r="3588" spans="4:8" x14ac:dyDescent="0.25">
      <c r="D3588">
        <v>175</v>
      </c>
      <c r="E3588">
        <v>285</v>
      </c>
      <c r="F3588">
        <f t="shared" si="55"/>
        <v>7850</v>
      </c>
      <c r="G3588">
        <f>IF(punkty[[#This Row],[v1]] &lt; 40000,1,"")</f>
        <v>1</v>
      </c>
      <c r="H3588" t="str">
        <f>IF(punkty[[#This Row],[v1]] = 40000,1,"")</f>
        <v/>
      </c>
    </row>
    <row r="3589" spans="4:8" x14ac:dyDescent="0.25">
      <c r="D3589">
        <v>111</v>
      </c>
      <c r="E3589">
        <v>331</v>
      </c>
      <c r="F3589">
        <f t="shared" si="55"/>
        <v>25082</v>
      </c>
      <c r="G3589">
        <f>IF(punkty[[#This Row],[v1]] &lt; 40000,1,"")</f>
        <v>1</v>
      </c>
      <c r="H3589" t="str">
        <f>IF(punkty[[#This Row],[v1]] = 40000,1,"")</f>
        <v/>
      </c>
    </row>
    <row r="3590" spans="4:8" x14ac:dyDescent="0.25">
      <c r="D3590">
        <v>119</v>
      </c>
      <c r="E3590">
        <v>173</v>
      </c>
      <c r="F3590">
        <f t="shared" si="55"/>
        <v>7290</v>
      </c>
      <c r="G3590">
        <f>IF(punkty[[#This Row],[v1]] &lt; 40000,1,"")</f>
        <v>1</v>
      </c>
      <c r="H3590" t="str">
        <f>IF(punkty[[#This Row],[v1]] = 40000,1,"")</f>
        <v/>
      </c>
    </row>
    <row r="3591" spans="4:8" x14ac:dyDescent="0.25">
      <c r="D3591">
        <v>59</v>
      </c>
      <c r="E3591">
        <v>146</v>
      </c>
      <c r="F3591">
        <f t="shared" si="55"/>
        <v>22797</v>
      </c>
      <c r="G3591">
        <f>IF(punkty[[#This Row],[v1]] &lt; 40000,1,"")</f>
        <v>1</v>
      </c>
      <c r="H3591" t="str">
        <f>IF(punkty[[#This Row],[v1]] = 40000,1,"")</f>
        <v/>
      </c>
    </row>
    <row r="3592" spans="4:8" x14ac:dyDescent="0.25">
      <c r="D3592">
        <v>141</v>
      </c>
      <c r="E3592">
        <v>235</v>
      </c>
      <c r="F3592">
        <f t="shared" si="55"/>
        <v>4706</v>
      </c>
      <c r="G3592">
        <f>IF(punkty[[#This Row],[v1]] &lt; 40000,1,"")</f>
        <v>1</v>
      </c>
      <c r="H3592" t="str">
        <f>IF(punkty[[#This Row],[v1]] = 40000,1,"")</f>
        <v/>
      </c>
    </row>
    <row r="3593" spans="4:8" x14ac:dyDescent="0.25">
      <c r="D3593">
        <v>385</v>
      </c>
      <c r="E3593">
        <v>63</v>
      </c>
      <c r="F3593">
        <f t="shared" ref="F3593:F3656" si="56">((D3593 - 200) * (D3593 - 200)) +(( E3593 - 200) * ( E3593 - 200))</f>
        <v>52994</v>
      </c>
      <c r="G3593" t="str">
        <f>IF(punkty[[#This Row],[v1]] &lt; 40000,1,"")</f>
        <v/>
      </c>
      <c r="H3593" t="str">
        <f>IF(punkty[[#This Row],[v1]] = 40000,1,"")</f>
        <v/>
      </c>
    </row>
    <row r="3594" spans="4:8" x14ac:dyDescent="0.25">
      <c r="D3594">
        <v>203</v>
      </c>
      <c r="E3594">
        <v>380</v>
      </c>
      <c r="F3594">
        <f t="shared" si="56"/>
        <v>32409</v>
      </c>
      <c r="G3594">
        <f>IF(punkty[[#This Row],[v1]] &lt; 40000,1,"")</f>
        <v>1</v>
      </c>
      <c r="H3594" t="str">
        <f>IF(punkty[[#This Row],[v1]] = 40000,1,"")</f>
        <v/>
      </c>
    </row>
    <row r="3595" spans="4:8" x14ac:dyDescent="0.25">
      <c r="D3595">
        <v>22</v>
      </c>
      <c r="E3595">
        <v>12</v>
      </c>
      <c r="F3595">
        <f t="shared" si="56"/>
        <v>67028</v>
      </c>
      <c r="G3595" t="str">
        <f>IF(punkty[[#This Row],[v1]] &lt; 40000,1,"")</f>
        <v/>
      </c>
      <c r="H3595" t="str">
        <f>IF(punkty[[#This Row],[v1]] = 40000,1,"")</f>
        <v/>
      </c>
    </row>
    <row r="3596" spans="4:8" x14ac:dyDescent="0.25">
      <c r="D3596">
        <v>297</v>
      </c>
      <c r="E3596">
        <v>105</v>
      </c>
      <c r="F3596">
        <f t="shared" si="56"/>
        <v>18434</v>
      </c>
      <c r="G3596">
        <f>IF(punkty[[#This Row],[v1]] &lt; 40000,1,"")</f>
        <v>1</v>
      </c>
      <c r="H3596" t="str">
        <f>IF(punkty[[#This Row],[v1]] = 40000,1,"")</f>
        <v/>
      </c>
    </row>
    <row r="3597" spans="4:8" x14ac:dyDescent="0.25">
      <c r="D3597">
        <v>133</v>
      </c>
      <c r="E3597">
        <v>67</v>
      </c>
      <c r="F3597">
        <f t="shared" si="56"/>
        <v>22178</v>
      </c>
      <c r="G3597">
        <f>IF(punkty[[#This Row],[v1]] &lt; 40000,1,"")</f>
        <v>1</v>
      </c>
      <c r="H3597" t="str">
        <f>IF(punkty[[#This Row],[v1]] = 40000,1,"")</f>
        <v/>
      </c>
    </row>
    <row r="3598" spans="4:8" x14ac:dyDescent="0.25">
      <c r="D3598">
        <v>201</v>
      </c>
      <c r="E3598">
        <v>64</v>
      </c>
      <c r="F3598">
        <f t="shared" si="56"/>
        <v>18497</v>
      </c>
      <c r="G3598">
        <f>IF(punkty[[#This Row],[v1]] &lt; 40000,1,"")</f>
        <v>1</v>
      </c>
      <c r="H3598" t="str">
        <f>IF(punkty[[#This Row],[v1]] = 40000,1,"")</f>
        <v/>
      </c>
    </row>
    <row r="3599" spans="4:8" x14ac:dyDescent="0.25">
      <c r="D3599">
        <v>387</v>
      </c>
      <c r="E3599">
        <v>97</v>
      </c>
      <c r="F3599">
        <f t="shared" si="56"/>
        <v>45578</v>
      </c>
      <c r="G3599" t="str">
        <f>IF(punkty[[#This Row],[v1]] &lt; 40000,1,"")</f>
        <v/>
      </c>
      <c r="H3599" t="str">
        <f>IF(punkty[[#This Row],[v1]] = 40000,1,"")</f>
        <v/>
      </c>
    </row>
    <row r="3600" spans="4:8" x14ac:dyDescent="0.25">
      <c r="D3600">
        <v>116</v>
      </c>
      <c r="E3600">
        <v>282</v>
      </c>
      <c r="F3600">
        <f t="shared" si="56"/>
        <v>13780</v>
      </c>
      <c r="G3600">
        <f>IF(punkty[[#This Row],[v1]] &lt; 40000,1,"")</f>
        <v>1</v>
      </c>
      <c r="H3600" t="str">
        <f>IF(punkty[[#This Row],[v1]] = 40000,1,"")</f>
        <v/>
      </c>
    </row>
    <row r="3601" spans="4:8" x14ac:dyDescent="0.25">
      <c r="D3601">
        <v>202</v>
      </c>
      <c r="E3601">
        <v>148</v>
      </c>
      <c r="F3601">
        <f t="shared" si="56"/>
        <v>2708</v>
      </c>
      <c r="G3601">
        <f>IF(punkty[[#This Row],[v1]] &lt; 40000,1,"")</f>
        <v>1</v>
      </c>
      <c r="H3601" t="str">
        <f>IF(punkty[[#This Row],[v1]] = 40000,1,"")</f>
        <v/>
      </c>
    </row>
    <row r="3602" spans="4:8" x14ac:dyDescent="0.25">
      <c r="D3602">
        <v>266</v>
      </c>
      <c r="E3602">
        <v>211</v>
      </c>
      <c r="F3602">
        <f t="shared" si="56"/>
        <v>4477</v>
      </c>
      <c r="G3602">
        <f>IF(punkty[[#This Row],[v1]] &lt; 40000,1,"")</f>
        <v>1</v>
      </c>
      <c r="H3602" t="str">
        <f>IF(punkty[[#This Row],[v1]] = 40000,1,"")</f>
        <v/>
      </c>
    </row>
    <row r="3603" spans="4:8" x14ac:dyDescent="0.25">
      <c r="D3603">
        <v>358</v>
      </c>
      <c r="E3603">
        <v>376</v>
      </c>
      <c r="F3603">
        <f t="shared" si="56"/>
        <v>55940</v>
      </c>
      <c r="G3603" t="str">
        <f>IF(punkty[[#This Row],[v1]] &lt; 40000,1,"")</f>
        <v/>
      </c>
      <c r="H3603" t="str">
        <f>IF(punkty[[#This Row],[v1]] = 40000,1,"")</f>
        <v/>
      </c>
    </row>
    <row r="3604" spans="4:8" x14ac:dyDescent="0.25">
      <c r="D3604">
        <v>91</v>
      </c>
      <c r="E3604">
        <v>173</v>
      </c>
      <c r="F3604">
        <f t="shared" si="56"/>
        <v>12610</v>
      </c>
      <c r="G3604">
        <f>IF(punkty[[#This Row],[v1]] &lt; 40000,1,"")</f>
        <v>1</v>
      </c>
      <c r="H3604" t="str">
        <f>IF(punkty[[#This Row],[v1]] = 40000,1,"")</f>
        <v/>
      </c>
    </row>
    <row r="3605" spans="4:8" x14ac:dyDescent="0.25">
      <c r="D3605">
        <v>33</v>
      </c>
      <c r="E3605">
        <v>316</v>
      </c>
      <c r="F3605">
        <f t="shared" si="56"/>
        <v>41345</v>
      </c>
      <c r="G3605" t="str">
        <f>IF(punkty[[#This Row],[v1]] &lt; 40000,1,"")</f>
        <v/>
      </c>
      <c r="H3605" t="str">
        <f>IF(punkty[[#This Row],[v1]] = 40000,1,"")</f>
        <v/>
      </c>
    </row>
    <row r="3606" spans="4:8" x14ac:dyDescent="0.25">
      <c r="D3606">
        <v>259</v>
      </c>
      <c r="E3606">
        <v>75</v>
      </c>
      <c r="F3606">
        <f t="shared" si="56"/>
        <v>19106</v>
      </c>
      <c r="G3606">
        <f>IF(punkty[[#This Row],[v1]] &lt; 40000,1,"")</f>
        <v>1</v>
      </c>
      <c r="H3606" t="str">
        <f>IF(punkty[[#This Row],[v1]] = 40000,1,"")</f>
        <v/>
      </c>
    </row>
    <row r="3607" spans="4:8" x14ac:dyDescent="0.25">
      <c r="D3607">
        <v>294</v>
      </c>
      <c r="E3607">
        <v>103</v>
      </c>
      <c r="F3607">
        <f t="shared" si="56"/>
        <v>18245</v>
      </c>
      <c r="G3607">
        <f>IF(punkty[[#This Row],[v1]] &lt; 40000,1,"")</f>
        <v>1</v>
      </c>
      <c r="H3607" t="str">
        <f>IF(punkty[[#This Row],[v1]] = 40000,1,"")</f>
        <v/>
      </c>
    </row>
    <row r="3608" spans="4:8" x14ac:dyDescent="0.25">
      <c r="D3608">
        <v>276</v>
      </c>
      <c r="E3608">
        <v>63</v>
      </c>
      <c r="F3608">
        <f t="shared" si="56"/>
        <v>24545</v>
      </c>
      <c r="G3608">
        <f>IF(punkty[[#This Row],[v1]] &lt; 40000,1,"")</f>
        <v>1</v>
      </c>
      <c r="H3608" t="str">
        <f>IF(punkty[[#This Row],[v1]] = 40000,1,"")</f>
        <v/>
      </c>
    </row>
    <row r="3609" spans="4:8" x14ac:dyDescent="0.25">
      <c r="D3609">
        <v>229</v>
      </c>
      <c r="E3609">
        <v>26</v>
      </c>
      <c r="F3609">
        <f t="shared" si="56"/>
        <v>31117</v>
      </c>
      <c r="G3609">
        <f>IF(punkty[[#This Row],[v1]] &lt; 40000,1,"")</f>
        <v>1</v>
      </c>
      <c r="H3609" t="str">
        <f>IF(punkty[[#This Row],[v1]] = 40000,1,"")</f>
        <v/>
      </c>
    </row>
    <row r="3610" spans="4:8" x14ac:dyDescent="0.25">
      <c r="D3610">
        <v>284</v>
      </c>
      <c r="E3610">
        <v>214</v>
      </c>
      <c r="F3610">
        <f t="shared" si="56"/>
        <v>7252</v>
      </c>
      <c r="G3610">
        <f>IF(punkty[[#This Row],[v1]] &lt; 40000,1,"")</f>
        <v>1</v>
      </c>
      <c r="H3610" t="str">
        <f>IF(punkty[[#This Row],[v1]] = 40000,1,"")</f>
        <v/>
      </c>
    </row>
    <row r="3611" spans="4:8" x14ac:dyDescent="0.25">
      <c r="D3611">
        <v>334</v>
      </c>
      <c r="E3611">
        <v>241</v>
      </c>
      <c r="F3611">
        <f t="shared" si="56"/>
        <v>19637</v>
      </c>
      <c r="G3611">
        <f>IF(punkty[[#This Row],[v1]] &lt; 40000,1,"")</f>
        <v>1</v>
      </c>
      <c r="H3611" t="str">
        <f>IF(punkty[[#This Row],[v1]] = 40000,1,"")</f>
        <v/>
      </c>
    </row>
    <row r="3612" spans="4:8" x14ac:dyDescent="0.25">
      <c r="D3612">
        <v>262</v>
      </c>
      <c r="E3612">
        <v>126</v>
      </c>
      <c r="F3612">
        <f t="shared" si="56"/>
        <v>9320</v>
      </c>
      <c r="G3612">
        <f>IF(punkty[[#This Row],[v1]] &lt; 40000,1,"")</f>
        <v>1</v>
      </c>
      <c r="H3612" t="str">
        <f>IF(punkty[[#This Row],[v1]] = 40000,1,"")</f>
        <v/>
      </c>
    </row>
    <row r="3613" spans="4:8" x14ac:dyDescent="0.25">
      <c r="D3613">
        <v>356</v>
      </c>
      <c r="E3613">
        <v>245</v>
      </c>
      <c r="F3613">
        <f t="shared" si="56"/>
        <v>26361</v>
      </c>
      <c r="G3613">
        <f>IF(punkty[[#This Row],[v1]] &lt; 40000,1,"")</f>
        <v>1</v>
      </c>
      <c r="H3613" t="str">
        <f>IF(punkty[[#This Row],[v1]] = 40000,1,"")</f>
        <v/>
      </c>
    </row>
    <row r="3614" spans="4:8" x14ac:dyDescent="0.25">
      <c r="D3614">
        <v>398</v>
      </c>
      <c r="E3614">
        <v>328</v>
      </c>
      <c r="F3614">
        <f t="shared" si="56"/>
        <v>55588</v>
      </c>
      <c r="G3614" t="str">
        <f>IF(punkty[[#This Row],[v1]] &lt; 40000,1,"")</f>
        <v/>
      </c>
      <c r="H3614" t="str">
        <f>IF(punkty[[#This Row],[v1]] = 40000,1,"")</f>
        <v/>
      </c>
    </row>
    <row r="3615" spans="4:8" x14ac:dyDescent="0.25">
      <c r="D3615">
        <v>190</v>
      </c>
      <c r="E3615">
        <v>121</v>
      </c>
      <c r="F3615">
        <f t="shared" si="56"/>
        <v>6341</v>
      </c>
      <c r="G3615">
        <f>IF(punkty[[#This Row],[v1]] &lt; 40000,1,"")</f>
        <v>1</v>
      </c>
      <c r="H3615" t="str">
        <f>IF(punkty[[#This Row],[v1]] = 40000,1,"")</f>
        <v/>
      </c>
    </row>
    <row r="3616" spans="4:8" x14ac:dyDescent="0.25">
      <c r="D3616">
        <v>168</v>
      </c>
      <c r="E3616">
        <v>62</v>
      </c>
      <c r="F3616">
        <f t="shared" si="56"/>
        <v>20068</v>
      </c>
      <c r="G3616">
        <f>IF(punkty[[#This Row],[v1]] &lt; 40000,1,"")</f>
        <v>1</v>
      </c>
      <c r="H3616" t="str">
        <f>IF(punkty[[#This Row],[v1]] = 40000,1,"")</f>
        <v/>
      </c>
    </row>
    <row r="3617" spans="4:8" x14ac:dyDescent="0.25">
      <c r="D3617">
        <v>226</v>
      </c>
      <c r="E3617">
        <v>227</v>
      </c>
      <c r="F3617">
        <f t="shared" si="56"/>
        <v>1405</v>
      </c>
      <c r="G3617">
        <f>IF(punkty[[#This Row],[v1]] &lt; 40000,1,"")</f>
        <v>1</v>
      </c>
      <c r="H3617" t="str">
        <f>IF(punkty[[#This Row],[v1]] = 40000,1,"")</f>
        <v/>
      </c>
    </row>
    <row r="3618" spans="4:8" x14ac:dyDescent="0.25">
      <c r="D3618">
        <v>53</v>
      </c>
      <c r="E3618">
        <v>335</v>
      </c>
      <c r="F3618">
        <f t="shared" si="56"/>
        <v>39834</v>
      </c>
      <c r="G3618">
        <f>IF(punkty[[#This Row],[v1]] &lt; 40000,1,"")</f>
        <v>1</v>
      </c>
      <c r="H3618" t="str">
        <f>IF(punkty[[#This Row],[v1]] = 40000,1,"")</f>
        <v/>
      </c>
    </row>
    <row r="3619" spans="4:8" x14ac:dyDescent="0.25">
      <c r="D3619">
        <v>143</v>
      </c>
      <c r="E3619">
        <v>390</v>
      </c>
      <c r="F3619">
        <f t="shared" si="56"/>
        <v>39349</v>
      </c>
      <c r="G3619">
        <f>IF(punkty[[#This Row],[v1]] &lt; 40000,1,"")</f>
        <v>1</v>
      </c>
      <c r="H3619" t="str">
        <f>IF(punkty[[#This Row],[v1]] = 40000,1,"")</f>
        <v/>
      </c>
    </row>
    <row r="3620" spans="4:8" x14ac:dyDescent="0.25">
      <c r="D3620">
        <v>142</v>
      </c>
      <c r="E3620">
        <v>342</v>
      </c>
      <c r="F3620">
        <f t="shared" si="56"/>
        <v>23528</v>
      </c>
      <c r="G3620">
        <f>IF(punkty[[#This Row],[v1]] &lt; 40000,1,"")</f>
        <v>1</v>
      </c>
      <c r="H3620" t="str">
        <f>IF(punkty[[#This Row],[v1]] = 40000,1,"")</f>
        <v/>
      </c>
    </row>
    <row r="3621" spans="4:8" x14ac:dyDescent="0.25">
      <c r="D3621">
        <v>333</v>
      </c>
      <c r="E3621">
        <v>330</v>
      </c>
      <c r="F3621">
        <f t="shared" si="56"/>
        <v>34589</v>
      </c>
      <c r="G3621">
        <f>IF(punkty[[#This Row],[v1]] &lt; 40000,1,"")</f>
        <v>1</v>
      </c>
      <c r="H3621" t="str">
        <f>IF(punkty[[#This Row],[v1]] = 40000,1,"")</f>
        <v/>
      </c>
    </row>
    <row r="3622" spans="4:8" x14ac:dyDescent="0.25">
      <c r="D3622">
        <v>3</v>
      </c>
      <c r="E3622">
        <v>339</v>
      </c>
      <c r="F3622">
        <f t="shared" si="56"/>
        <v>58130</v>
      </c>
      <c r="G3622" t="str">
        <f>IF(punkty[[#This Row],[v1]] &lt; 40000,1,"")</f>
        <v/>
      </c>
      <c r="H3622" t="str">
        <f>IF(punkty[[#This Row],[v1]] = 40000,1,"")</f>
        <v/>
      </c>
    </row>
    <row r="3623" spans="4:8" x14ac:dyDescent="0.25">
      <c r="D3623">
        <v>89</v>
      </c>
      <c r="E3623">
        <v>203</v>
      </c>
      <c r="F3623">
        <f t="shared" si="56"/>
        <v>12330</v>
      </c>
      <c r="G3623">
        <f>IF(punkty[[#This Row],[v1]] &lt; 40000,1,"")</f>
        <v>1</v>
      </c>
      <c r="H3623" t="str">
        <f>IF(punkty[[#This Row],[v1]] = 40000,1,"")</f>
        <v/>
      </c>
    </row>
    <row r="3624" spans="4:8" x14ac:dyDescent="0.25">
      <c r="D3624">
        <v>274</v>
      </c>
      <c r="E3624">
        <v>372</v>
      </c>
      <c r="F3624">
        <f t="shared" si="56"/>
        <v>35060</v>
      </c>
      <c r="G3624">
        <f>IF(punkty[[#This Row],[v1]] &lt; 40000,1,"")</f>
        <v>1</v>
      </c>
      <c r="H3624" t="str">
        <f>IF(punkty[[#This Row],[v1]] = 40000,1,"")</f>
        <v/>
      </c>
    </row>
    <row r="3625" spans="4:8" x14ac:dyDescent="0.25">
      <c r="D3625">
        <v>288</v>
      </c>
      <c r="E3625">
        <v>386</v>
      </c>
      <c r="F3625">
        <f t="shared" si="56"/>
        <v>42340</v>
      </c>
      <c r="G3625" t="str">
        <f>IF(punkty[[#This Row],[v1]] &lt; 40000,1,"")</f>
        <v/>
      </c>
      <c r="H3625" t="str">
        <f>IF(punkty[[#This Row],[v1]] = 40000,1,"")</f>
        <v/>
      </c>
    </row>
    <row r="3626" spans="4:8" x14ac:dyDescent="0.25">
      <c r="D3626">
        <v>59</v>
      </c>
      <c r="E3626">
        <v>116</v>
      </c>
      <c r="F3626">
        <f t="shared" si="56"/>
        <v>26937</v>
      </c>
      <c r="G3626">
        <f>IF(punkty[[#This Row],[v1]] &lt; 40000,1,"")</f>
        <v>1</v>
      </c>
      <c r="H3626" t="str">
        <f>IF(punkty[[#This Row],[v1]] = 40000,1,"")</f>
        <v/>
      </c>
    </row>
    <row r="3627" spans="4:8" x14ac:dyDescent="0.25">
      <c r="D3627">
        <v>325</v>
      </c>
      <c r="E3627">
        <v>35</v>
      </c>
      <c r="F3627">
        <f t="shared" si="56"/>
        <v>42850</v>
      </c>
      <c r="G3627" t="str">
        <f>IF(punkty[[#This Row],[v1]] &lt; 40000,1,"")</f>
        <v/>
      </c>
      <c r="H3627" t="str">
        <f>IF(punkty[[#This Row],[v1]] = 40000,1,"")</f>
        <v/>
      </c>
    </row>
    <row r="3628" spans="4:8" x14ac:dyDescent="0.25">
      <c r="D3628">
        <v>227</v>
      </c>
      <c r="E3628">
        <v>165</v>
      </c>
      <c r="F3628">
        <f t="shared" si="56"/>
        <v>1954</v>
      </c>
      <c r="G3628">
        <f>IF(punkty[[#This Row],[v1]] &lt; 40000,1,"")</f>
        <v>1</v>
      </c>
      <c r="H3628" t="str">
        <f>IF(punkty[[#This Row],[v1]] = 40000,1,"")</f>
        <v/>
      </c>
    </row>
    <row r="3629" spans="4:8" x14ac:dyDescent="0.25">
      <c r="D3629">
        <v>302</v>
      </c>
      <c r="E3629">
        <v>169</v>
      </c>
      <c r="F3629">
        <f t="shared" si="56"/>
        <v>11365</v>
      </c>
      <c r="G3629">
        <f>IF(punkty[[#This Row],[v1]] &lt; 40000,1,"")</f>
        <v>1</v>
      </c>
      <c r="H3629" t="str">
        <f>IF(punkty[[#This Row],[v1]] = 40000,1,"")</f>
        <v/>
      </c>
    </row>
    <row r="3630" spans="4:8" x14ac:dyDescent="0.25">
      <c r="D3630">
        <v>195</v>
      </c>
      <c r="E3630">
        <v>62</v>
      </c>
      <c r="F3630">
        <f t="shared" si="56"/>
        <v>19069</v>
      </c>
      <c r="G3630">
        <f>IF(punkty[[#This Row],[v1]] &lt; 40000,1,"")</f>
        <v>1</v>
      </c>
      <c r="H3630" t="str">
        <f>IF(punkty[[#This Row],[v1]] = 40000,1,"")</f>
        <v/>
      </c>
    </row>
    <row r="3631" spans="4:8" x14ac:dyDescent="0.25">
      <c r="D3631">
        <v>247</v>
      </c>
      <c r="E3631">
        <v>318</v>
      </c>
      <c r="F3631">
        <f t="shared" si="56"/>
        <v>16133</v>
      </c>
      <c r="G3631">
        <f>IF(punkty[[#This Row],[v1]] &lt; 40000,1,"")</f>
        <v>1</v>
      </c>
      <c r="H3631" t="str">
        <f>IF(punkty[[#This Row],[v1]] = 40000,1,"")</f>
        <v/>
      </c>
    </row>
    <row r="3632" spans="4:8" x14ac:dyDescent="0.25">
      <c r="D3632">
        <v>91</v>
      </c>
      <c r="E3632">
        <v>29</v>
      </c>
      <c r="F3632">
        <f t="shared" si="56"/>
        <v>41122</v>
      </c>
      <c r="G3632" t="str">
        <f>IF(punkty[[#This Row],[v1]] &lt; 40000,1,"")</f>
        <v/>
      </c>
      <c r="H3632" t="str">
        <f>IF(punkty[[#This Row],[v1]] = 40000,1,"")</f>
        <v/>
      </c>
    </row>
    <row r="3633" spans="4:8" x14ac:dyDescent="0.25">
      <c r="D3633">
        <v>195</v>
      </c>
      <c r="E3633">
        <v>387</v>
      </c>
      <c r="F3633">
        <f t="shared" si="56"/>
        <v>34994</v>
      </c>
      <c r="G3633">
        <f>IF(punkty[[#This Row],[v1]] &lt; 40000,1,"")</f>
        <v>1</v>
      </c>
      <c r="H3633" t="str">
        <f>IF(punkty[[#This Row],[v1]] = 40000,1,"")</f>
        <v/>
      </c>
    </row>
    <row r="3634" spans="4:8" x14ac:dyDescent="0.25">
      <c r="D3634">
        <v>288</v>
      </c>
      <c r="E3634">
        <v>209</v>
      </c>
      <c r="F3634">
        <f t="shared" si="56"/>
        <v>7825</v>
      </c>
      <c r="G3634">
        <f>IF(punkty[[#This Row],[v1]] &lt; 40000,1,"")</f>
        <v>1</v>
      </c>
      <c r="H3634" t="str">
        <f>IF(punkty[[#This Row],[v1]] = 40000,1,"")</f>
        <v/>
      </c>
    </row>
    <row r="3635" spans="4:8" x14ac:dyDescent="0.25">
      <c r="D3635">
        <v>76</v>
      </c>
      <c r="E3635">
        <v>195</v>
      </c>
      <c r="F3635">
        <f t="shared" si="56"/>
        <v>15401</v>
      </c>
      <c r="G3635">
        <f>IF(punkty[[#This Row],[v1]] &lt; 40000,1,"")</f>
        <v>1</v>
      </c>
      <c r="H3635" t="str">
        <f>IF(punkty[[#This Row],[v1]] = 40000,1,"")</f>
        <v/>
      </c>
    </row>
    <row r="3636" spans="4:8" x14ac:dyDescent="0.25">
      <c r="D3636">
        <v>296</v>
      </c>
      <c r="E3636">
        <v>242</v>
      </c>
      <c r="F3636">
        <f t="shared" si="56"/>
        <v>10980</v>
      </c>
      <c r="G3636">
        <f>IF(punkty[[#This Row],[v1]] &lt; 40000,1,"")</f>
        <v>1</v>
      </c>
      <c r="H3636" t="str">
        <f>IF(punkty[[#This Row],[v1]] = 40000,1,"")</f>
        <v/>
      </c>
    </row>
    <row r="3637" spans="4:8" x14ac:dyDescent="0.25">
      <c r="D3637">
        <v>289</v>
      </c>
      <c r="E3637">
        <v>309</v>
      </c>
      <c r="F3637">
        <f t="shared" si="56"/>
        <v>19802</v>
      </c>
      <c r="G3637">
        <f>IF(punkty[[#This Row],[v1]] &lt; 40000,1,"")</f>
        <v>1</v>
      </c>
      <c r="H3637" t="str">
        <f>IF(punkty[[#This Row],[v1]] = 40000,1,"")</f>
        <v/>
      </c>
    </row>
    <row r="3638" spans="4:8" x14ac:dyDescent="0.25">
      <c r="D3638">
        <v>70</v>
      </c>
      <c r="E3638">
        <v>142</v>
      </c>
      <c r="F3638">
        <f t="shared" si="56"/>
        <v>20264</v>
      </c>
      <c r="G3638">
        <f>IF(punkty[[#This Row],[v1]] &lt; 40000,1,"")</f>
        <v>1</v>
      </c>
      <c r="H3638" t="str">
        <f>IF(punkty[[#This Row],[v1]] = 40000,1,"")</f>
        <v/>
      </c>
    </row>
    <row r="3639" spans="4:8" x14ac:dyDescent="0.25">
      <c r="D3639">
        <v>373</v>
      </c>
      <c r="E3639">
        <v>145</v>
      </c>
      <c r="F3639">
        <f t="shared" si="56"/>
        <v>32954</v>
      </c>
      <c r="G3639">
        <f>IF(punkty[[#This Row],[v1]] &lt; 40000,1,"")</f>
        <v>1</v>
      </c>
      <c r="H3639" t="str">
        <f>IF(punkty[[#This Row],[v1]] = 40000,1,"")</f>
        <v/>
      </c>
    </row>
    <row r="3640" spans="4:8" x14ac:dyDescent="0.25">
      <c r="D3640">
        <v>261</v>
      </c>
      <c r="E3640">
        <v>79</v>
      </c>
      <c r="F3640">
        <f t="shared" si="56"/>
        <v>18362</v>
      </c>
      <c r="G3640">
        <f>IF(punkty[[#This Row],[v1]] &lt; 40000,1,"")</f>
        <v>1</v>
      </c>
      <c r="H3640" t="str">
        <f>IF(punkty[[#This Row],[v1]] = 40000,1,"")</f>
        <v/>
      </c>
    </row>
    <row r="3641" spans="4:8" x14ac:dyDescent="0.25">
      <c r="D3641">
        <v>33</v>
      </c>
      <c r="E3641">
        <v>174</v>
      </c>
      <c r="F3641">
        <f t="shared" si="56"/>
        <v>28565</v>
      </c>
      <c r="G3641">
        <f>IF(punkty[[#This Row],[v1]] &lt; 40000,1,"")</f>
        <v>1</v>
      </c>
      <c r="H3641" t="str">
        <f>IF(punkty[[#This Row],[v1]] = 40000,1,"")</f>
        <v/>
      </c>
    </row>
    <row r="3642" spans="4:8" x14ac:dyDescent="0.25">
      <c r="D3642">
        <v>323</v>
      </c>
      <c r="E3642">
        <v>369</v>
      </c>
      <c r="F3642">
        <f t="shared" si="56"/>
        <v>43690</v>
      </c>
      <c r="G3642" t="str">
        <f>IF(punkty[[#This Row],[v1]] &lt; 40000,1,"")</f>
        <v/>
      </c>
      <c r="H3642" t="str">
        <f>IF(punkty[[#This Row],[v1]] = 40000,1,"")</f>
        <v/>
      </c>
    </row>
    <row r="3643" spans="4:8" x14ac:dyDescent="0.25">
      <c r="D3643">
        <v>226</v>
      </c>
      <c r="E3643">
        <v>362</v>
      </c>
      <c r="F3643">
        <f t="shared" si="56"/>
        <v>26920</v>
      </c>
      <c r="G3643">
        <f>IF(punkty[[#This Row],[v1]] &lt; 40000,1,"")</f>
        <v>1</v>
      </c>
      <c r="H3643" t="str">
        <f>IF(punkty[[#This Row],[v1]] = 40000,1,"")</f>
        <v/>
      </c>
    </row>
    <row r="3644" spans="4:8" x14ac:dyDescent="0.25">
      <c r="D3644">
        <v>346</v>
      </c>
      <c r="E3644">
        <v>393</v>
      </c>
      <c r="F3644">
        <f t="shared" si="56"/>
        <v>58565</v>
      </c>
      <c r="G3644" t="str">
        <f>IF(punkty[[#This Row],[v1]] &lt; 40000,1,"")</f>
        <v/>
      </c>
      <c r="H3644" t="str">
        <f>IF(punkty[[#This Row],[v1]] = 40000,1,"")</f>
        <v/>
      </c>
    </row>
    <row r="3645" spans="4:8" x14ac:dyDescent="0.25">
      <c r="D3645">
        <v>175</v>
      </c>
      <c r="E3645">
        <v>13</v>
      </c>
      <c r="F3645">
        <f t="shared" si="56"/>
        <v>35594</v>
      </c>
      <c r="G3645">
        <f>IF(punkty[[#This Row],[v1]] &lt; 40000,1,"")</f>
        <v>1</v>
      </c>
      <c r="H3645" t="str">
        <f>IF(punkty[[#This Row],[v1]] = 40000,1,"")</f>
        <v/>
      </c>
    </row>
    <row r="3646" spans="4:8" x14ac:dyDescent="0.25">
      <c r="D3646">
        <v>200</v>
      </c>
      <c r="E3646">
        <v>340</v>
      </c>
      <c r="F3646">
        <f t="shared" si="56"/>
        <v>19600</v>
      </c>
      <c r="G3646">
        <f>IF(punkty[[#This Row],[v1]] &lt; 40000,1,"")</f>
        <v>1</v>
      </c>
      <c r="H3646" t="str">
        <f>IF(punkty[[#This Row],[v1]] = 40000,1,"")</f>
        <v/>
      </c>
    </row>
    <row r="3647" spans="4:8" x14ac:dyDescent="0.25">
      <c r="D3647">
        <v>381</v>
      </c>
      <c r="E3647">
        <v>373</v>
      </c>
      <c r="F3647">
        <f t="shared" si="56"/>
        <v>62690</v>
      </c>
      <c r="G3647" t="str">
        <f>IF(punkty[[#This Row],[v1]] &lt; 40000,1,"")</f>
        <v/>
      </c>
      <c r="H3647" t="str">
        <f>IF(punkty[[#This Row],[v1]] = 40000,1,"")</f>
        <v/>
      </c>
    </row>
    <row r="3648" spans="4:8" x14ac:dyDescent="0.25">
      <c r="D3648">
        <v>114</v>
      </c>
      <c r="E3648">
        <v>375</v>
      </c>
      <c r="F3648">
        <f t="shared" si="56"/>
        <v>38021</v>
      </c>
      <c r="G3648">
        <f>IF(punkty[[#This Row],[v1]] &lt; 40000,1,"")</f>
        <v>1</v>
      </c>
      <c r="H3648" t="str">
        <f>IF(punkty[[#This Row],[v1]] = 40000,1,"")</f>
        <v/>
      </c>
    </row>
    <row r="3649" spans="4:8" x14ac:dyDescent="0.25">
      <c r="D3649">
        <v>185</v>
      </c>
      <c r="E3649">
        <v>82</v>
      </c>
      <c r="F3649">
        <f t="shared" si="56"/>
        <v>14149</v>
      </c>
      <c r="G3649">
        <f>IF(punkty[[#This Row],[v1]] &lt; 40000,1,"")</f>
        <v>1</v>
      </c>
      <c r="H3649" t="str">
        <f>IF(punkty[[#This Row],[v1]] = 40000,1,"")</f>
        <v/>
      </c>
    </row>
    <row r="3650" spans="4:8" x14ac:dyDescent="0.25">
      <c r="D3650">
        <v>259</v>
      </c>
      <c r="E3650">
        <v>294</v>
      </c>
      <c r="F3650">
        <f t="shared" si="56"/>
        <v>12317</v>
      </c>
      <c r="G3650">
        <f>IF(punkty[[#This Row],[v1]] &lt; 40000,1,"")</f>
        <v>1</v>
      </c>
      <c r="H3650" t="str">
        <f>IF(punkty[[#This Row],[v1]] = 40000,1,"")</f>
        <v/>
      </c>
    </row>
    <row r="3651" spans="4:8" x14ac:dyDescent="0.25">
      <c r="D3651">
        <v>258</v>
      </c>
      <c r="E3651">
        <v>246</v>
      </c>
      <c r="F3651">
        <f t="shared" si="56"/>
        <v>5480</v>
      </c>
      <c r="G3651">
        <f>IF(punkty[[#This Row],[v1]] &lt; 40000,1,"")</f>
        <v>1</v>
      </c>
      <c r="H3651" t="str">
        <f>IF(punkty[[#This Row],[v1]] = 40000,1,"")</f>
        <v/>
      </c>
    </row>
    <row r="3652" spans="4:8" x14ac:dyDescent="0.25">
      <c r="D3652">
        <v>59</v>
      </c>
      <c r="E3652">
        <v>91</v>
      </c>
      <c r="F3652">
        <f t="shared" si="56"/>
        <v>31762</v>
      </c>
      <c r="G3652">
        <f>IF(punkty[[#This Row],[v1]] &lt; 40000,1,"")</f>
        <v>1</v>
      </c>
      <c r="H3652" t="str">
        <f>IF(punkty[[#This Row],[v1]] = 40000,1,"")</f>
        <v/>
      </c>
    </row>
    <row r="3653" spans="4:8" x14ac:dyDescent="0.25">
      <c r="D3653">
        <v>114</v>
      </c>
      <c r="E3653">
        <v>134</v>
      </c>
      <c r="F3653">
        <f t="shared" si="56"/>
        <v>11752</v>
      </c>
      <c r="G3653">
        <f>IF(punkty[[#This Row],[v1]] &lt; 40000,1,"")</f>
        <v>1</v>
      </c>
      <c r="H3653" t="str">
        <f>IF(punkty[[#This Row],[v1]] = 40000,1,"")</f>
        <v/>
      </c>
    </row>
    <row r="3654" spans="4:8" x14ac:dyDescent="0.25">
      <c r="D3654">
        <v>215</v>
      </c>
      <c r="E3654">
        <v>61</v>
      </c>
      <c r="F3654">
        <f t="shared" si="56"/>
        <v>19546</v>
      </c>
      <c r="G3654">
        <f>IF(punkty[[#This Row],[v1]] &lt; 40000,1,"")</f>
        <v>1</v>
      </c>
      <c r="H3654" t="str">
        <f>IF(punkty[[#This Row],[v1]] = 40000,1,"")</f>
        <v/>
      </c>
    </row>
    <row r="3655" spans="4:8" x14ac:dyDescent="0.25">
      <c r="D3655">
        <v>23</v>
      </c>
      <c r="E3655">
        <v>317</v>
      </c>
      <c r="F3655">
        <f t="shared" si="56"/>
        <v>45018</v>
      </c>
      <c r="G3655" t="str">
        <f>IF(punkty[[#This Row],[v1]] &lt; 40000,1,"")</f>
        <v/>
      </c>
      <c r="H3655" t="str">
        <f>IF(punkty[[#This Row],[v1]] = 40000,1,"")</f>
        <v/>
      </c>
    </row>
    <row r="3656" spans="4:8" x14ac:dyDescent="0.25">
      <c r="D3656">
        <v>9</v>
      </c>
      <c r="E3656">
        <v>321</v>
      </c>
      <c r="F3656">
        <f t="shared" si="56"/>
        <v>51122</v>
      </c>
      <c r="G3656" t="str">
        <f>IF(punkty[[#This Row],[v1]] &lt; 40000,1,"")</f>
        <v/>
      </c>
      <c r="H3656" t="str">
        <f>IF(punkty[[#This Row],[v1]] = 40000,1,"")</f>
        <v/>
      </c>
    </row>
    <row r="3657" spans="4:8" x14ac:dyDescent="0.25">
      <c r="D3657">
        <v>41</v>
      </c>
      <c r="E3657">
        <v>252</v>
      </c>
      <c r="F3657">
        <f t="shared" ref="F3657:F3720" si="57">((D3657 - 200) * (D3657 - 200)) +(( E3657 - 200) * ( E3657 - 200))</f>
        <v>27985</v>
      </c>
      <c r="G3657">
        <f>IF(punkty[[#This Row],[v1]] &lt; 40000,1,"")</f>
        <v>1</v>
      </c>
      <c r="H3657" t="str">
        <f>IF(punkty[[#This Row],[v1]] = 40000,1,"")</f>
        <v/>
      </c>
    </row>
    <row r="3658" spans="4:8" x14ac:dyDescent="0.25">
      <c r="D3658">
        <v>59</v>
      </c>
      <c r="E3658">
        <v>316</v>
      </c>
      <c r="F3658">
        <f t="shared" si="57"/>
        <v>33337</v>
      </c>
      <c r="G3658">
        <f>IF(punkty[[#This Row],[v1]] &lt; 40000,1,"")</f>
        <v>1</v>
      </c>
      <c r="H3658" t="str">
        <f>IF(punkty[[#This Row],[v1]] = 40000,1,"")</f>
        <v/>
      </c>
    </row>
    <row r="3659" spans="4:8" x14ac:dyDescent="0.25">
      <c r="D3659">
        <v>89</v>
      </c>
      <c r="E3659">
        <v>167</v>
      </c>
      <c r="F3659">
        <f t="shared" si="57"/>
        <v>13410</v>
      </c>
      <c r="G3659">
        <f>IF(punkty[[#This Row],[v1]] &lt; 40000,1,"")</f>
        <v>1</v>
      </c>
      <c r="H3659" t="str">
        <f>IF(punkty[[#This Row],[v1]] = 40000,1,"")</f>
        <v/>
      </c>
    </row>
    <row r="3660" spans="4:8" x14ac:dyDescent="0.25">
      <c r="D3660">
        <v>73</v>
      </c>
      <c r="E3660">
        <v>209</v>
      </c>
      <c r="F3660">
        <f t="shared" si="57"/>
        <v>16210</v>
      </c>
      <c r="G3660">
        <f>IF(punkty[[#This Row],[v1]] &lt; 40000,1,"")</f>
        <v>1</v>
      </c>
      <c r="H3660" t="str">
        <f>IF(punkty[[#This Row],[v1]] = 40000,1,"")</f>
        <v/>
      </c>
    </row>
    <row r="3661" spans="4:8" x14ac:dyDescent="0.25">
      <c r="D3661">
        <v>205</v>
      </c>
      <c r="E3661">
        <v>147</v>
      </c>
      <c r="F3661">
        <f t="shared" si="57"/>
        <v>2834</v>
      </c>
      <c r="G3661">
        <f>IF(punkty[[#This Row],[v1]] &lt; 40000,1,"")</f>
        <v>1</v>
      </c>
      <c r="H3661" t="str">
        <f>IF(punkty[[#This Row],[v1]] = 40000,1,"")</f>
        <v/>
      </c>
    </row>
    <row r="3662" spans="4:8" x14ac:dyDescent="0.25">
      <c r="D3662">
        <v>324</v>
      </c>
      <c r="E3662">
        <v>400</v>
      </c>
      <c r="F3662">
        <f t="shared" si="57"/>
        <v>55376</v>
      </c>
      <c r="G3662" t="str">
        <f>IF(punkty[[#This Row],[v1]] &lt; 40000,1,"")</f>
        <v/>
      </c>
      <c r="H3662" t="str">
        <f>IF(punkty[[#This Row],[v1]] = 40000,1,"")</f>
        <v/>
      </c>
    </row>
    <row r="3663" spans="4:8" x14ac:dyDescent="0.25">
      <c r="D3663">
        <v>162</v>
      </c>
      <c r="E3663">
        <v>170</v>
      </c>
      <c r="F3663">
        <f t="shared" si="57"/>
        <v>2344</v>
      </c>
      <c r="G3663">
        <f>IF(punkty[[#This Row],[v1]] &lt; 40000,1,"")</f>
        <v>1</v>
      </c>
      <c r="H3663" t="str">
        <f>IF(punkty[[#This Row],[v1]] = 40000,1,"")</f>
        <v/>
      </c>
    </row>
    <row r="3664" spans="4:8" x14ac:dyDescent="0.25">
      <c r="D3664">
        <v>9</v>
      </c>
      <c r="E3664">
        <v>30</v>
      </c>
      <c r="F3664">
        <f t="shared" si="57"/>
        <v>65381</v>
      </c>
      <c r="G3664" t="str">
        <f>IF(punkty[[#This Row],[v1]] &lt; 40000,1,"")</f>
        <v/>
      </c>
      <c r="H3664" t="str">
        <f>IF(punkty[[#This Row],[v1]] = 40000,1,"")</f>
        <v/>
      </c>
    </row>
    <row r="3665" spans="4:8" x14ac:dyDescent="0.25">
      <c r="D3665">
        <v>202</v>
      </c>
      <c r="E3665">
        <v>61</v>
      </c>
      <c r="F3665">
        <f t="shared" si="57"/>
        <v>19325</v>
      </c>
      <c r="G3665">
        <f>IF(punkty[[#This Row],[v1]] &lt; 40000,1,"")</f>
        <v>1</v>
      </c>
      <c r="H3665" t="str">
        <f>IF(punkty[[#This Row],[v1]] = 40000,1,"")</f>
        <v/>
      </c>
    </row>
    <row r="3666" spans="4:8" x14ac:dyDescent="0.25">
      <c r="D3666">
        <v>24</v>
      </c>
      <c r="E3666">
        <v>109</v>
      </c>
      <c r="F3666">
        <f t="shared" si="57"/>
        <v>39257</v>
      </c>
      <c r="G3666">
        <f>IF(punkty[[#This Row],[v1]] &lt; 40000,1,"")</f>
        <v>1</v>
      </c>
      <c r="H3666" t="str">
        <f>IF(punkty[[#This Row],[v1]] = 40000,1,"")</f>
        <v/>
      </c>
    </row>
    <row r="3667" spans="4:8" x14ac:dyDescent="0.25">
      <c r="D3667">
        <v>161</v>
      </c>
      <c r="E3667">
        <v>259</v>
      </c>
      <c r="F3667">
        <f t="shared" si="57"/>
        <v>5002</v>
      </c>
      <c r="G3667">
        <f>IF(punkty[[#This Row],[v1]] &lt; 40000,1,"")</f>
        <v>1</v>
      </c>
      <c r="H3667" t="str">
        <f>IF(punkty[[#This Row],[v1]] = 40000,1,"")</f>
        <v/>
      </c>
    </row>
    <row r="3668" spans="4:8" x14ac:dyDescent="0.25">
      <c r="D3668">
        <v>63</v>
      </c>
      <c r="E3668">
        <v>154</v>
      </c>
      <c r="F3668">
        <f t="shared" si="57"/>
        <v>20885</v>
      </c>
      <c r="G3668">
        <f>IF(punkty[[#This Row],[v1]] &lt; 40000,1,"")</f>
        <v>1</v>
      </c>
      <c r="H3668" t="str">
        <f>IF(punkty[[#This Row],[v1]] = 40000,1,"")</f>
        <v/>
      </c>
    </row>
    <row r="3669" spans="4:8" x14ac:dyDescent="0.25">
      <c r="D3669">
        <v>136</v>
      </c>
      <c r="E3669">
        <v>140</v>
      </c>
      <c r="F3669">
        <f t="shared" si="57"/>
        <v>7696</v>
      </c>
      <c r="G3669">
        <f>IF(punkty[[#This Row],[v1]] &lt; 40000,1,"")</f>
        <v>1</v>
      </c>
      <c r="H3669" t="str">
        <f>IF(punkty[[#This Row],[v1]] = 40000,1,"")</f>
        <v/>
      </c>
    </row>
    <row r="3670" spans="4:8" x14ac:dyDescent="0.25">
      <c r="D3670">
        <v>95</v>
      </c>
      <c r="E3670">
        <v>205</v>
      </c>
      <c r="F3670">
        <f t="shared" si="57"/>
        <v>11050</v>
      </c>
      <c r="G3670">
        <f>IF(punkty[[#This Row],[v1]] &lt; 40000,1,"")</f>
        <v>1</v>
      </c>
      <c r="H3670" t="str">
        <f>IF(punkty[[#This Row],[v1]] = 40000,1,"")</f>
        <v/>
      </c>
    </row>
    <row r="3671" spans="4:8" x14ac:dyDescent="0.25">
      <c r="D3671">
        <v>26</v>
      </c>
      <c r="E3671">
        <v>165</v>
      </c>
      <c r="F3671">
        <f t="shared" si="57"/>
        <v>31501</v>
      </c>
      <c r="G3671">
        <f>IF(punkty[[#This Row],[v1]] &lt; 40000,1,"")</f>
        <v>1</v>
      </c>
      <c r="H3671" t="str">
        <f>IF(punkty[[#This Row],[v1]] = 40000,1,"")</f>
        <v/>
      </c>
    </row>
    <row r="3672" spans="4:8" x14ac:dyDescent="0.25">
      <c r="D3672">
        <v>18</v>
      </c>
      <c r="E3672">
        <v>326</v>
      </c>
      <c r="F3672">
        <f t="shared" si="57"/>
        <v>49000</v>
      </c>
      <c r="G3672" t="str">
        <f>IF(punkty[[#This Row],[v1]] &lt; 40000,1,"")</f>
        <v/>
      </c>
      <c r="H3672" t="str">
        <f>IF(punkty[[#This Row],[v1]] = 40000,1,"")</f>
        <v/>
      </c>
    </row>
    <row r="3673" spans="4:8" x14ac:dyDescent="0.25">
      <c r="D3673">
        <v>356</v>
      </c>
      <c r="E3673">
        <v>219</v>
      </c>
      <c r="F3673">
        <f t="shared" si="57"/>
        <v>24697</v>
      </c>
      <c r="G3673">
        <f>IF(punkty[[#This Row],[v1]] &lt; 40000,1,"")</f>
        <v>1</v>
      </c>
      <c r="H3673" t="str">
        <f>IF(punkty[[#This Row],[v1]] = 40000,1,"")</f>
        <v/>
      </c>
    </row>
    <row r="3674" spans="4:8" x14ac:dyDescent="0.25">
      <c r="D3674">
        <v>82</v>
      </c>
      <c r="E3674">
        <v>137</v>
      </c>
      <c r="F3674">
        <f t="shared" si="57"/>
        <v>17893</v>
      </c>
      <c r="G3674">
        <f>IF(punkty[[#This Row],[v1]] &lt; 40000,1,"")</f>
        <v>1</v>
      </c>
      <c r="H3674" t="str">
        <f>IF(punkty[[#This Row],[v1]] = 40000,1,"")</f>
        <v/>
      </c>
    </row>
    <row r="3675" spans="4:8" x14ac:dyDescent="0.25">
      <c r="D3675">
        <v>196</v>
      </c>
      <c r="E3675">
        <v>325</v>
      </c>
      <c r="F3675">
        <f t="shared" si="57"/>
        <v>15641</v>
      </c>
      <c r="G3675">
        <f>IF(punkty[[#This Row],[v1]] &lt; 40000,1,"")</f>
        <v>1</v>
      </c>
      <c r="H3675" t="str">
        <f>IF(punkty[[#This Row],[v1]] = 40000,1,"")</f>
        <v/>
      </c>
    </row>
    <row r="3676" spans="4:8" x14ac:dyDescent="0.25">
      <c r="D3676">
        <v>156</v>
      </c>
      <c r="E3676">
        <v>359</v>
      </c>
      <c r="F3676">
        <f t="shared" si="57"/>
        <v>27217</v>
      </c>
      <c r="G3676">
        <f>IF(punkty[[#This Row],[v1]] &lt; 40000,1,"")</f>
        <v>1</v>
      </c>
      <c r="H3676" t="str">
        <f>IF(punkty[[#This Row],[v1]] = 40000,1,"")</f>
        <v/>
      </c>
    </row>
    <row r="3677" spans="4:8" x14ac:dyDescent="0.25">
      <c r="D3677">
        <v>192</v>
      </c>
      <c r="E3677">
        <v>324</v>
      </c>
      <c r="F3677">
        <f t="shared" si="57"/>
        <v>15440</v>
      </c>
      <c r="G3677">
        <f>IF(punkty[[#This Row],[v1]] &lt; 40000,1,"")</f>
        <v>1</v>
      </c>
      <c r="H3677" t="str">
        <f>IF(punkty[[#This Row],[v1]] = 40000,1,"")</f>
        <v/>
      </c>
    </row>
    <row r="3678" spans="4:8" x14ac:dyDescent="0.25">
      <c r="D3678">
        <v>140</v>
      </c>
      <c r="E3678">
        <v>357</v>
      </c>
      <c r="F3678">
        <f t="shared" si="57"/>
        <v>28249</v>
      </c>
      <c r="G3678">
        <f>IF(punkty[[#This Row],[v1]] &lt; 40000,1,"")</f>
        <v>1</v>
      </c>
      <c r="H3678" t="str">
        <f>IF(punkty[[#This Row],[v1]] = 40000,1,"")</f>
        <v/>
      </c>
    </row>
    <row r="3679" spans="4:8" x14ac:dyDescent="0.25">
      <c r="D3679">
        <v>179</v>
      </c>
      <c r="E3679">
        <v>39</v>
      </c>
      <c r="F3679">
        <f t="shared" si="57"/>
        <v>26362</v>
      </c>
      <c r="G3679">
        <f>IF(punkty[[#This Row],[v1]] &lt; 40000,1,"")</f>
        <v>1</v>
      </c>
      <c r="H3679" t="str">
        <f>IF(punkty[[#This Row],[v1]] = 40000,1,"")</f>
        <v/>
      </c>
    </row>
    <row r="3680" spans="4:8" x14ac:dyDescent="0.25">
      <c r="D3680">
        <v>193</v>
      </c>
      <c r="E3680">
        <v>225</v>
      </c>
      <c r="F3680">
        <f t="shared" si="57"/>
        <v>674</v>
      </c>
      <c r="G3680">
        <f>IF(punkty[[#This Row],[v1]] &lt; 40000,1,"")</f>
        <v>1</v>
      </c>
      <c r="H3680" t="str">
        <f>IF(punkty[[#This Row],[v1]] = 40000,1,"")</f>
        <v/>
      </c>
    </row>
    <row r="3681" spans="4:8" x14ac:dyDescent="0.25">
      <c r="D3681">
        <v>23</v>
      </c>
      <c r="E3681">
        <v>201</v>
      </c>
      <c r="F3681">
        <f t="shared" si="57"/>
        <v>31330</v>
      </c>
      <c r="G3681">
        <f>IF(punkty[[#This Row],[v1]] &lt; 40000,1,"")</f>
        <v>1</v>
      </c>
      <c r="H3681" t="str">
        <f>IF(punkty[[#This Row],[v1]] = 40000,1,"")</f>
        <v/>
      </c>
    </row>
    <row r="3682" spans="4:8" x14ac:dyDescent="0.25">
      <c r="D3682">
        <v>390</v>
      </c>
      <c r="E3682">
        <v>297</v>
      </c>
      <c r="F3682">
        <f t="shared" si="57"/>
        <v>45509</v>
      </c>
      <c r="G3682" t="str">
        <f>IF(punkty[[#This Row],[v1]] &lt; 40000,1,"")</f>
        <v/>
      </c>
      <c r="H3682" t="str">
        <f>IF(punkty[[#This Row],[v1]] = 40000,1,"")</f>
        <v/>
      </c>
    </row>
    <row r="3683" spans="4:8" x14ac:dyDescent="0.25">
      <c r="D3683">
        <v>162</v>
      </c>
      <c r="E3683">
        <v>355</v>
      </c>
      <c r="F3683">
        <f t="shared" si="57"/>
        <v>25469</v>
      </c>
      <c r="G3683">
        <f>IF(punkty[[#This Row],[v1]] &lt; 40000,1,"")</f>
        <v>1</v>
      </c>
      <c r="H3683" t="str">
        <f>IF(punkty[[#This Row],[v1]] = 40000,1,"")</f>
        <v/>
      </c>
    </row>
    <row r="3684" spans="4:8" x14ac:dyDescent="0.25">
      <c r="D3684">
        <v>341</v>
      </c>
      <c r="E3684">
        <v>73</v>
      </c>
      <c r="F3684">
        <f t="shared" si="57"/>
        <v>36010</v>
      </c>
      <c r="G3684">
        <f>IF(punkty[[#This Row],[v1]] &lt; 40000,1,"")</f>
        <v>1</v>
      </c>
      <c r="H3684" t="str">
        <f>IF(punkty[[#This Row],[v1]] = 40000,1,"")</f>
        <v/>
      </c>
    </row>
    <row r="3685" spans="4:8" x14ac:dyDescent="0.25">
      <c r="D3685">
        <v>218</v>
      </c>
      <c r="E3685">
        <v>309</v>
      </c>
      <c r="F3685">
        <f t="shared" si="57"/>
        <v>12205</v>
      </c>
      <c r="G3685">
        <f>IF(punkty[[#This Row],[v1]] &lt; 40000,1,"")</f>
        <v>1</v>
      </c>
      <c r="H3685" t="str">
        <f>IF(punkty[[#This Row],[v1]] = 40000,1,"")</f>
        <v/>
      </c>
    </row>
    <row r="3686" spans="4:8" x14ac:dyDescent="0.25">
      <c r="D3686">
        <v>255</v>
      </c>
      <c r="E3686">
        <v>205</v>
      </c>
      <c r="F3686">
        <f t="shared" si="57"/>
        <v>3050</v>
      </c>
      <c r="G3686">
        <f>IF(punkty[[#This Row],[v1]] &lt; 40000,1,"")</f>
        <v>1</v>
      </c>
      <c r="H3686" t="str">
        <f>IF(punkty[[#This Row],[v1]] = 40000,1,"")</f>
        <v/>
      </c>
    </row>
    <row r="3687" spans="4:8" x14ac:dyDescent="0.25">
      <c r="D3687">
        <v>392</v>
      </c>
      <c r="E3687">
        <v>300</v>
      </c>
      <c r="F3687">
        <f t="shared" si="57"/>
        <v>46864</v>
      </c>
      <c r="G3687" t="str">
        <f>IF(punkty[[#This Row],[v1]] &lt; 40000,1,"")</f>
        <v/>
      </c>
      <c r="H3687" t="str">
        <f>IF(punkty[[#This Row],[v1]] = 40000,1,"")</f>
        <v/>
      </c>
    </row>
    <row r="3688" spans="4:8" x14ac:dyDescent="0.25">
      <c r="D3688">
        <v>231</v>
      </c>
      <c r="E3688">
        <v>75</v>
      </c>
      <c r="F3688">
        <f t="shared" si="57"/>
        <v>16586</v>
      </c>
      <c r="G3688">
        <f>IF(punkty[[#This Row],[v1]] &lt; 40000,1,"")</f>
        <v>1</v>
      </c>
      <c r="H3688" t="str">
        <f>IF(punkty[[#This Row],[v1]] = 40000,1,"")</f>
        <v/>
      </c>
    </row>
    <row r="3689" spans="4:8" x14ac:dyDescent="0.25">
      <c r="D3689">
        <v>369</v>
      </c>
      <c r="E3689">
        <v>224</v>
      </c>
      <c r="F3689">
        <f t="shared" si="57"/>
        <v>29137</v>
      </c>
      <c r="G3689">
        <f>IF(punkty[[#This Row],[v1]] &lt; 40000,1,"")</f>
        <v>1</v>
      </c>
      <c r="H3689" t="str">
        <f>IF(punkty[[#This Row],[v1]] = 40000,1,"")</f>
        <v/>
      </c>
    </row>
    <row r="3690" spans="4:8" x14ac:dyDescent="0.25">
      <c r="D3690">
        <v>367</v>
      </c>
      <c r="E3690">
        <v>270</v>
      </c>
      <c r="F3690">
        <f t="shared" si="57"/>
        <v>32789</v>
      </c>
      <c r="G3690">
        <f>IF(punkty[[#This Row],[v1]] &lt; 40000,1,"")</f>
        <v>1</v>
      </c>
      <c r="H3690" t="str">
        <f>IF(punkty[[#This Row],[v1]] = 40000,1,"")</f>
        <v/>
      </c>
    </row>
    <row r="3691" spans="4:8" x14ac:dyDescent="0.25">
      <c r="D3691">
        <v>238</v>
      </c>
      <c r="E3691">
        <v>203</v>
      </c>
      <c r="F3691">
        <f t="shared" si="57"/>
        <v>1453</v>
      </c>
      <c r="G3691">
        <f>IF(punkty[[#This Row],[v1]] &lt; 40000,1,"")</f>
        <v>1</v>
      </c>
      <c r="H3691" t="str">
        <f>IF(punkty[[#This Row],[v1]] = 40000,1,"")</f>
        <v/>
      </c>
    </row>
    <row r="3692" spans="4:8" x14ac:dyDescent="0.25">
      <c r="D3692">
        <v>381</v>
      </c>
      <c r="E3692">
        <v>91</v>
      </c>
      <c r="F3692">
        <f t="shared" si="57"/>
        <v>44642</v>
      </c>
      <c r="G3692" t="str">
        <f>IF(punkty[[#This Row],[v1]] &lt; 40000,1,"")</f>
        <v/>
      </c>
      <c r="H3692" t="str">
        <f>IF(punkty[[#This Row],[v1]] = 40000,1,"")</f>
        <v/>
      </c>
    </row>
    <row r="3693" spans="4:8" x14ac:dyDescent="0.25">
      <c r="D3693">
        <v>266</v>
      </c>
      <c r="E3693">
        <v>183</v>
      </c>
      <c r="F3693">
        <f t="shared" si="57"/>
        <v>4645</v>
      </c>
      <c r="G3693">
        <f>IF(punkty[[#This Row],[v1]] &lt; 40000,1,"")</f>
        <v>1</v>
      </c>
      <c r="H3693" t="str">
        <f>IF(punkty[[#This Row],[v1]] = 40000,1,"")</f>
        <v/>
      </c>
    </row>
    <row r="3694" spans="4:8" x14ac:dyDescent="0.25">
      <c r="D3694">
        <v>40</v>
      </c>
      <c r="E3694">
        <v>275</v>
      </c>
      <c r="F3694">
        <f t="shared" si="57"/>
        <v>31225</v>
      </c>
      <c r="G3694">
        <f>IF(punkty[[#This Row],[v1]] &lt; 40000,1,"")</f>
        <v>1</v>
      </c>
      <c r="H3694" t="str">
        <f>IF(punkty[[#This Row],[v1]] = 40000,1,"")</f>
        <v/>
      </c>
    </row>
    <row r="3695" spans="4:8" x14ac:dyDescent="0.25">
      <c r="D3695">
        <v>41</v>
      </c>
      <c r="E3695">
        <v>84</v>
      </c>
      <c r="F3695">
        <f t="shared" si="57"/>
        <v>38737</v>
      </c>
      <c r="G3695">
        <f>IF(punkty[[#This Row],[v1]] &lt; 40000,1,"")</f>
        <v>1</v>
      </c>
      <c r="H3695" t="str">
        <f>IF(punkty[[#This Row],[v1]] = 40000,1,"")</f>
        <v/>
      </c>
    </row>
    <row r="3696" spans="4:8" x14ac:dyDescent="0.25">
      <c r="D3696">
        <v>326</v>
      </c>
      <c r="E3696">
        <v>193</v>
      </c>
      <c r="F3696">
        <f t="shared" si="57"/>
        <v>15925</v>
      </c>
      <c r="G3696">
        <f>IF(punkty[[#This Row],[v1]] &lt; 40000,1,"")</f>
        <v>1</v>
      </c>
      <c r="H3696" t="str">
        <f>IF(punkty[[#This Row],[v1]] = 40000,1,"")</f>
        <v/>
      </c>
    </row>
    <row r="3697" spans="4:8" x14ac:dyDescent="0.25">
      <c r="D3697">
        <v>297</v>
      </c>
      <c r="E3697">
        <v>307</v>
      </c>
      <c r="F3697">
        <f t="shared" si="57"/>
        <v>20858</v>
      </c>
      <c r="G3697">
        <f>IF(punkty[[#This Row],[v1]] &lt; 40000,1,"")</f>
        <v>1</v>
      </c>
      <c r="H3697" t="str">
        <f>IF(punkty[[#This Row],[v1]] = 40000,1,"")</f>
        <v/>
      </c>
    </row>
    <row r="3698" spans="4:8" x14ac:dyDescent="0.25">
      <c r="D3698">
        <v>280</v>
      </c>
      <c r="E3698">
        <v>273</v>
      </c>
      <c r="F3698">
        <f t="shared" si="57"/>
        <v>11729</v>
      </c>
      <c r="G3698">
        <f>IF(punkty[[#This Row],[v1]] &lt; 40000,1,"")</f>
        <v>1</v>
      </c>
      <c r="H3698" t="str">
        <f>IF(punkty[[#This Row],[v1]] = 40000,1,"")</f>
        <v/>
      </c>
    </row>
    <row r="3699" spans="4:8" x14ac:dyDescent="0.25">
      <c r="D3699">
        <v>98</v>
      </c>
      <c r="E3699">
        <v>281</v>
      </c>
      <c r="F3699">
        <f t="shared" si="57"/>
        <v>16965</v>
      </c>
      <c r="G3699">
        <f>IF(punkty[[#This Row],[v1]] &lt; 40000,1,"")</f>
        <v>1</v>
      </c>
      <c r="H3699" t="str">
        <f>IF(punkty[[#This Row],[v1]] = 40000,1,"")</f>
        <v/>
      </c>
    </row>
    <row r="3700" spans="4:8" x14ac:dyDescent="0.25">
      <c r="D3700">
        <v>24</v>
      </c>
      <c r="E3700">
        <v>55</v>
      </c>
      <c r="F3700">
        <f t="shared" si="57"/>
        <v>52001</v>
      </c>
      <c r="G3700" t="str">
        <f>IF(punkty[[#This Row],[v1]] &lt; 40000,1,"")</f>
        <v/>
      </c>
      <c r="H3700" t="str">
        <f>IF(punkty[[#This Row],[v1]] = 40000,1,"")</f>
        <v/>
      </c>
    </row>
    <row r="3701" spans="4:8" x14ac:dyDescent="0.25">
      <c r="D3701">
        <v>56</v>
      </c>
      <c r="E3701">
        <v>122</v>
      </c>
      <c r="F3701">
        <f t="shared" si="57"/>
        <v>26820</v>
      </c>
      <c r="G3701">
        <f>IF(punkty[[#This Row],[v1]] &lt; 40000,1,"")</f>
        <v>1</v>
      </c>
      <c r="H3701" t="str">
        <f>IF(punkty[[#This Row],[v1]] = 40000,1,"")</f>
        <v/>
      </c>
    </row>
    <row r="3702" spans="4:8" x14ac:dyDescent="0.25">
      <c r="D3702">
        <v>55</v>
      </c>
      <c r="E3702">
        <v>12</v>
      </c>
      <c r="F3702">
        <f t="shared" si="57"/>
        <v>56369</v>
      </c>
      <c r="G3702" t="str">
        <f>IF(punkty[[#This Row],[v1]] &lt; 40000,1,"")</f>
        <v/>
      </c>
      <c r="H3702" t="str">
        <f>IF(punkty[[#This Row],[v1]] = 40000,1,"")</f>
        <v/>
      </c>
    </row>
    <row r="3703" spans="4:8" x14ac:dyDescent="0.25">
      <c r="D3703">
        <v>89</v>
      </c>
      <c r="E3703">
        <v>249</v>
      </c>
      <c r="F3703">
        <f t="shared" si="57"/>
        <v>14722</v>
      </c>
      <c r="G3703">
        <f>IF(punkty[[#This Row],[v1]] &lt; 40000,1,"")</f>
        <v>1</v>
      </c>
      <c r="H3703" t="str">
        <f>IF(punkty[[#This Row],[v1]] = 40000,1,"")</f>
        <v/>
      </c>
    </row>
    <row r="3704" spans="4:8" x14ac:dyDescent="0.25">
      <c r="D3704">
        <v>81</v>
      </c>
      <c r="E3704">
        <v>166</v>
      </c>
      <c r="F3704">
        <f t="shared" si="57"/>
        <v>15317</v>
      </c>
      <c r="G3704">
        <f>IF(punkty[[#This Row],[v1]] &lt; 40000,1,"")</f>
        <v>1</v>
      </c>
      <c r="H3704" t="str">
        <f>IF(punkty[[#This Row],[v1]] = 40000,1,"")</f>
        <v/>
      </c>
    </row>
    <row r="3705" spans="4:8" x14ac:dyDescent="0.25">
      <c r="D3705">
        <v>111</v>
      </c>
      <c r="E3705">
        <v>240</v>
      </c>
      <c r="F3705">
        <f t="shared" si="57"/>
        <v>9521</v>
      </c>
      <c r="G3705">
        <f>IF(punkty[[#This Row],[v1]] &lt; 40000,1,"")</f>
        <v>1</v>
      </c>
      <c r="H3705" t="str">
        <f>IF(punkty[[#This Row],[v1]] = 40000,1,"")</f>
        <v/>
      </c>
    </row>
    <row r="3706" spans="4:8" x14ac:dyDescent="0.25">
      <c r="D3706">
        <v>351</v>
      </c>
      <c r="E3706">
        <v>226</v>
      </c>
      <c r="F3706">
        <f t="shared" si="57"/>
        <v>23477</v>
      </c>
      <c r="G3706">
        <f>IF(punkty[[#This Row],[v1]] &lt; 40000,1,"")</f>
        <v>1</v>
      </c>
      <c r="H3706" t="str">
        <f>IF(punkty[[#This Row],[v1]] = 40000,1,"")</f>
        <v/>
      </c>
    </row>
    <row r="3707" spans="4:8" x14ac:dyDescent="0.25">
      <c r="D3707">
        <v>216</v>
      </c>
      <c r="E3707">
        <v>6</v>
      </c>
      <c r="F3707">
        <f t="shared" si="57"/>
        <v>37892</v>
      </c>
      <c r="G3707">
        <f>IF(punkty[[#This Row],[v1]] &lt; 40000,1,"")</f>
        <v>1</v>
      </c>
      <c r="H3707" t="str">
        <f>IF(punkty[[#This Row],[v1]] = 40000,1,"")</f>
        <v/>
      </c>
    </row>
    <row r="3708" spans="4:8" x14ac:dyDescent="0.25">
      <c r="D3708">
        <v>163</v>
      </c>
      <c r="E3708">
        <v>140</v>
      </c>
      <c r="F3708">
        <f t="shared" si="57"/>
        <v>4969</v>
      </c>
      <c r="G3708">
        <f>IF(punkty[[#This Row],[v1]] &lt; 40000,1,"")</f>
        <v>1</v>
      </c>
      <c r="H3708" t="str">
        <f>IF(punkty[[#This Row],[v1]] = 40000,1,"")</f>
        <v/>
      </c>
    </row>
    <row r="3709" spans="4:8" x14ac:dyDescent="0.25">
      <c r="D3709">
        <v>155</v>
      </c>
      <c r="E3709">
        <v>241</v>
      </c>
      <c r="F3709">
        <f t="shared" si="57"/>
        <v>3706</v>
      </c>
      <c r="G3709">
        <f>IF(punkty[[#This Row],[v1]] &lt; 40000,1,"")</f>
        <v>1</v>
      </c>
      <c r="H3709" t="str">
        <f>IF(punkty[[#This Row],[v1]] = 40000,1,"")</f>
        <v/>
      </c>
    </row>
    <row r="3710" spans="4:8" x14ac:dyDescent="0.25">
      <c r="D3710">
        <v>180</v>
      </c>
      <c r="E3710">
        <v>35</v>
      </c>
      <c r="F3710">
        <f t="shared" si="57"/>
        <v>27625</v>
      </c>
      <c r="G3710">
        <f>IF(punkty[[#This Row],[v1]] &lt; 40000,1,"")</f>
        <v>1</v>
      </c>
      <c r="H3710" t="str">
        <f>IF(punkty[[#This Row],[v1]] = 40000,1,"")</f>
        <v/>
      </c>
    </row>
    <row r="3711" spans="4:8" x14ac:dyDescent="0.25">
      <c r="D3711">
        <v>176</v>
      </c>
      <c r="E3711">
        <v>202</v>
      </c>
      <c r="F3711">
        <f t="shared" si="57"/>
        <v>580</v>
      </c>
      <c r="G3711">
        <f>IF(punkty[[#This Row],[v1]] &lt; 40000,1,"")</f>
        <v>1</v>
      </c>
      <c r="H3711" t="str">
        <f>IF(punkty[[#This Row],[v1]] = 40000,1,"")</f>
        <v/>
      </c>
    </row>
    <row r="3712" spans="4:8" x14ac:dyDescent="0.25">
      <c r="D3712">
        <v>348</v>
      </c>
      <c r="E3712">
        <v>346</v>
      </c>
      <c r="F3712">
        <f t="shared" si="57"/>
        <v>43220</v>
      </c>
      <c r="G3712" t="str">
        <f>IF(punkty[[#This Row],[v1]] &lt; 40000,1,"")</f>
        <v/>
      </c>
      <c r="H3712" t="str">
        <f>IF(punkty[[#This Row],[v1]] = 40000,1,"")</f>
        <v/>
      </c>
    </row>
    <row r="3713" spans="4:8" x14ac:dyDescent="0.25">
      <c r="D3713">
        <v>119</v>
      </c>
      <c r="E3713">
        <v>227</v>
      </c>
      <c r="F3713">
        <f t="shared" si="57"/>
        <v>7290</v>
      </c>
      <c r="G3713">
        <f>IF(punkty[[#This Row],[v1]] &lt; 40000,1,"")</f>
        <v>1</v>
      </c>
      <c r="H3713" t="str">
        <f>IF(punkty[[#This Row],[v1]] = 40000,1,"")</f>
        <v/>
      </c>
    </row>
    <row r="3714" spans="4:8" x14ac:dyDescent="0.25">
      <c r="D3714">
        <v>255</v>
      </c>
      <c r="E3714">
        <v>232</v>
      </c>
      <c r="F3714">
        <f t="shared" si="57"/>
        <v>4049</v>
      </c>
      <c r="G3714">
        <f>IF(punkty[[#This Row],[v1]] &lt; 40000,1,"")</f>
        <v>1</v>
      </c>
      <c r="H3714" t="str">
        <f>IF(punkty[[#This Row],[v1]] = 40000,1,"")</f>
        <v/>
      </c>
    </row>
    <row r="3715" spans="4:8" x14ac:dyDescent="0.25">
      <c r="D3715">
        <v>372</v>
      </c>
      <c r="E3715">
        <v>185</v>
      </c>
      <c r="F3715">
        <f t="shared" si="57"/>
        <v>29809</v>
      </c>
      <c r="G3715">
        <f>IF(punkty[[#This Row],[v1]] &lt; 40000,1,"")</f>
        <v>1</v>
      </c>
      <c r="H3715" t="str">
        <f>IF(punkty[[#This Row],[v1]] = 40000,1,"")</f>
        <v/>
      </c>
    </row>
    <row r="3716" spans="4:8" x14ac:dyDescent="0.25">
      <c r="D3716">
        <v>204</v>
      </c>
      <c r="E3716">
        <v>229</v>
      </c>
      <c r="F3716">
        <f t="shared" si="57"/>
        <v>857</v>
      </c>
      <c r="G3716">
        <f>IF(punkty[[#This Row],[v1]] &lt; 40000,1,"")</f>
        <v>1</v>
      </c>
      <c r="H3716" t="str">
        <f>IF(punkty[[#This Row],[v1]] = 40000,1,"")</f>
        <v/>
      </c>
    </row>
    <row r="3717" spans="4:8" x14ac:dyDescent="0.25">
      <c r="D3717">
        <v>58</v>
      </c>
      <c r="E3717">
        <v>176</v>
      </c>
      <c r="F3717">
        <f t="shared" si="57"/>
        <v>20740</v>
      </c>
      <c r="G3717">
        <f>IF(punkty[[#This Row],[v1]] &lt; 40000,1,"")</f>
        <v>1</v>
      </c>
      <c r="H3717" t="str">
        <f>IF(punkty[[#This Row],[v1]] = 40000,1,"")</f>
        <v/>
      </c>
    </row>
    <row r="3718" spans="4:8" x14ac:dyDescent="0.25">
      <c r="D3718">
        <v>98</v>
      </c>
      <c r="E3718">
        <v>292</v>
      </c>
      <c r="F3718">
        <f t="shared" si="57"/>
        <v>18868</v>
      </c>
      <c r="G3718">
        <f>IF(punkty[[#This Row],[v1]] &lt; 40000,1,"")</f>
        <v>1</v>
      </c>
      <c r="H3718" t="str">
        <f>IF(punkty[[#This Row],[v1]] = 40000,1,"")</f>
        <v/>
      </c>
    </row>
    <row r="3719" spans="4:8" x14ac:dyDescent="0.25">
      <c r="D3719">
        <v>7</v>
      </c>
      <c r="E3719">
        <v>34</v>
      </c>
      <c r="F3719">
        <f t="shared" si="57"/>
        <v>64805</v>
      </c>
      <c r="G3719" t="str">
        <f>IF(punkty[[#This Row],[v1]] &lt; 40000,1,"")</f>
        <v/>
      </c>
      <c r="H3719" t="str">
        <f>IF(punkty[[#This Row],[v1]] = 40000,1,"")</f>
        <v/>
      </c>
    </row>
    <row r="3720" spans="4:8" x14ac:dyDescent="0.25">
      <c r="D3720">
        <v>373</v>
      </c>
      <c r="E3720">
        <v>251</v>
      </c>
      <c r="F3720">
        <f t="shared" si="57"/>
        <v>32530</v>
      </c>
      <c r="G3720">
        <f>IF(punkty[[#This Row],[v1]] &lt; 40000,1,"")</f>
        <v>1</v>
      </c>
      <c r="H3720" t="str">
        <f>IF(punkty[[#This Row],[v1]] = 40000,1,"")</f>
        <v/>
      </c>
    </row>
    <row r="3721" spans="4:8" x14ac:dyDescent="0.25">
      <c r="D3721">
        <v>115</v>
      </c>
      <c r="E3721">
        <v>280</v>
      </c>
      <c r="F3721">
        <f t="shared" ref="F3721:F3784" si="58">((D3721 - 200) * (D3721 - 200)) +(( E3721 - 200) * ( E3721 - 200))</f>
        <v>13625</v>
      </c>
      <c r="G3721">
        <f>IF(punkty[[#This Row],[v1]] &lt; 40000,1,"")</f>
        <v>1</v>
      </c>
      <c r="H3721" t="str">
        <f>IF(punkty[[#This Row],[v1]] = 40000,1,"")</f>
        <v/>
      </c>
    </row>
    <row r="3722" spans="4:8" x14ac:dyDescent="0.25">
      <c r="D3722">
        <v>193</v>
      </c>
      <c r="E3722">
        <v>179</v>
      </c>
      <c r="F3722">
        <f t="shared" si="58"/>
        <v>490</v>
      </c>
      <c r="G3722">
        <f>IF(punkty[[#This Row],[v1]] &lt; 40000,1,"")</f>
        <v>1</v>
      </c>
      <c r="H3722" t="str">
        <f>IF(punkty[[#This Row],[v1]] = 40000,1,"")</f>
        <v/>
      </c>
    </row>
    <row r="3723" spans="4:8" x14ac:dyDescent="0.25">
      <c r="D3723">
        <v>222</v>
      </c>
      <c r="E3723">
        <v>34</v>
      </c>
      <c r="F3723">
        <f t="shared" si="58"/>
        <v>28040</v>
      </c>
      <c r="G3723">
        <f>IF(punkty[[#This Row],[v1]] &lt; 40000,1,"")</f>
        <v>1</v>
      </c>
      <c r="H3723" t="str">
        <f>IF(punkty[[#This Row],[v1]] = 40000,1,"")</f>
        <v/>
      </c>
    </row>
    <row r="3724" spans="4:8" x14ac:dyDescent="0.25">
      <c r="D3724">
        <v>39</v>
      </c>
      <c r="E3724">
        <v>396</v>
      </c>
      <c r="F3724">
        <f t="shared" si="58"/>
        <v>64337</v>
      </c>
      <c r="G3724" t="str">
        <f>IF(punkty[[#This Row],[v1]] &lt; 40000,1,"")</f>
        <v/>
      </c>
      <c r="H3724" t="str">
        <f>IF(punkty[[#This Row],[v1]] = 40000,1,"")</f>
        <v/>
      </c>
    </row>
    <row r="3725" spans="4:8" x14ac:dyDescent="0.25">
      <c r="D3725">
        <v>199</v>
      </c>
      <c r="E3725">
        <v>382</v>
      </c>
      <c r="F3725">
        <f t="shared" si="58"/>
        <v>33125</v>
      </c>
      <c r="G3725">
        <f>IF(punkty[[#This Row],[v1]] &lt; 40000,1,"")</f>
        <v>1</v>
      </c>
      <c r="H3725" t="str">
        <f>IF(punkty[[#This Row],[v1]] = 40000,1,"")</f>
        <v/>
      </c>
    </row>
    <row r="3726" spans="4:8" x14ac:dyDescent="0.25">
      <c r="D3726">
        <v>332</v>
      </c>
      <c r="E3726">
        <v>110</v>
      </c>
      <c r="F3726">
        <f t="shared" si="58"/>
        <v>25524</v>
      </c>
      <c r="G3726">
        <f>IF(punkty[[#This Row],[v1]] &lt; 40000,1,"")</f>
        <v>1</v>
      </c>
      <c r="H3726" t="str">
        <f>IF(punkty[[#This Row],[v1]] = 40000,1,"")</f>
        <v/>
      </c>
    </row>
    <row r="3727" spans="4:8" x14ac:dyDescent="0.25">
      <c r="D3727">
        <v>162</v>
      </c>
      <c r="E3727">
        <v>54</v>
      </c>
      <c r="F3727">
        <f t="shared" si="58"/>
        <v>22760</v>
      </c>
      <c r="G3727">
        <f>IF(punkty[[#This Row],[v1]] &lt; 40000,1,"")</f>
        <v>1</v>
      </c>
      <c r="H3727" t="str">
        <f>IF(punkty[[#This Row],[v1]] = 40000,1,"")</f>
        <v/>
      </c>
    </row>
    <row r="3728" spans="4:8" x14ac:dyDescent="0.25">
      <c r="D3728">
        <v>317</v>
      </c>
      <c r="E3728">
        <v>71</v>
      </c>
      <c r="F3728">
        <f t="shared" si="58"/>
        <v>30330</v>
      </c>
      <c r="G3728">
        <f>IF(punkty[[#This Row],[v1]] &lt; 40000,1,"")</f>
        <v>1</v>
      </c>
      <c r="H3728" t="str">
        <f>IF(punkty[[#This Row],[v1]] = 40000,1,"")</f>
        <v/>
      </c>
    </row>
    <row r="3729" spans="4:8" x14ac:dyDescent="0.25">
      <c r="D3729">
        <v>92</v>
      </c>
      <c r="E3729">
        <v>167</v>
      </c>
      <c r="F3729">
        <f t="shared" si="58"/>
        <v>12753</v>
      </c>
      <c r="G3729">
        <f>IF(punkty[[#This Row],[v1]] &lt; 40000,1,"")</f>
        <v>1</v>
      </c>
      <c r="H3729" t="str">
        <f>IF(punkty[[#This Row],[v1]] = 40000,1,"")</f>
        <v/>
      </c>
    </row>
    <row r="3730" spans="4:8" x14ac:dyDescent="0.25">
      <c r="D3730">
        <v>367</v>
      </c>
      <c r="E3730">
        <v>220</v>
      </c>
      <c r="F3730">
        <f t="shared" si="58"/>
        <v>28289</v>
      </c>
      <c r="G3730">
        <f>IF(punkty[[#This Row],[v1]] &lt; 40000,1,"")</f>
        <v>1</v>
      </c>
      <c r="H3730" t="str">
        <f>IF(punkty[[#This Row],[v1]] = 40000,1,"")</f>
        <v/>
      </c>
    </row>
    <row r="3731" spans="4:8" x14ac:dyDescent="0.25">
      <c r="D3731">
        <v>346</v>
      </c>
      <c r="E3731">
        <v>308</v>
      </c>
      <c r="F3731">
        <f t="shared" si="58"/>
        <v>32980</v>
      </c>
      <c r="G3731">
        <f>IF(punkty[[#This Row],[v1]] &lt; 40000,1,"")</f>
        <v>1</v>
      </c>
      <c r="H3731" t="str">
        <f>IF(punkty[[#This Row],[v1]] = 40000,1,"")</f>
        <v/>
      </c>
    </row>
    <row r="3732" spans="4:8" x14ac:dyDescent="0.25">
      <c r="D3732">
        <v>295</v>
      </c>
      <c r="E3732">
        <v>294</v>
      </c>
      <c r="F3732">
        <f t="shared" si="58"/>
        <v>17861</v>
      </c>
      <c r="G3732">
        <f>IF(punkty[[#This Row],[v1]] &lt; 40000,1,"")</f>
        <v>1</v>
      </c>
      <c r="H3732" t="str">
        <f>IF(punkty[[#This Row],[v1]] = 40000,1,"")</f>
        <v/>
      </c>
    </row>
    <row r="3733" spans="4:8" x14ac:dyDescent="0.25">
      <c r="D3733">
        <v>184</v>
      </c>
      <c r="E3733">
        <v>214</v>
      </c>
      <c r="F3733">
        <f t="shared" si="58"/>
        <v>452</v>
      </c>
      <c r="G3733">
        <f>IF(punkty[[#This Row],[v1]] &lt; 40000,1,"")</f>
        <v>1</v>
      </c>
      <c r="H3733" t="str">
        <f>IF(punkty[[#This Row],[v1]] = 40000,1,"")</f>
        <v/>
      </c>
    </row>
    <row r="3734" spans="4:8" x14ac:dyDescent="0.25">
      <c r="D3734">
        <v>208</v>
      </c>
      <c r="E3734">
        <v>374</v>
      </c>
      <c r="F3734">
        <f t="shared" si="58"/>
        <v>30340</v>
      </c>
      <c r="G3734">
        <f>IF(punkty[[#This Row],[v1]] &lt; 40000,1,"")</f>
        <v>1</v>
      </c>
      <c r="H3734" t="str">
        <f>IF(punkty[[#This Row],[v1]] = 40000,1,"")</f>
        <v/>
      </c>
    </row>
    <row r="3735" spans="4:8" x14ac:dyDescent="0.25">
      <c r="D3735">
        <v>165</v>
      </c>
      <c r="E3735">
        <v>116</v>
      </c>
      <c r="F3735">
        <f t="shared" si="58"/>
        <v>8281</v>
      </c>
      <c r="G3735">
        <f>IF(punkty[[#This Row],[v1]] &lt; 40000,1,"")</f>
        <v>1</v>
      </c>
      <c r="H3735" t="str">
        <f>IF(punkty[[#This Row],[v1]] = 40000,1,"")</f>
        <v/>
      </c>
    </row>
    <row r="3736" spans="4:8" x14ac:dyDescent="0.25">
      <c r="D3736">
        <v>275</v>
      </c>
      <c r="E3736">
        <v>253</v>
      </c>
      <c r="F3736">
        <f t="shared" si="58"/>
        <v>8434</v>
      </c>
      <c r="G3736">
        <f>IF(punkty[[#This Row],[v1]] &lt; 40000,1,"")</f>
        <v>1</v>
      </c>
      <c r="H3736" t="str">
        <f>IF(punkty[[#This Row],[v1]] = 40000,1,"")</f>
        <v/>
      </c>
    </row>
    <row r="3737" spans="4:8" x14ac:dyDescent="0.25">
      <c r="D3737">
        <v>69</v>
      </c>
      <c r="E3737">
        <v>323</v>
      </c>
      <c r="F3737">
        <f t="shared" si="58"/>
        <v>32290</v>
      </c>
      <c r="G3737">
        <f>IF(punkty[[#This Row],[v1]] &lt; 40000,1,"")</f>
        <v>1</v>
      </c>
      <c r="H3737" t="str">
        <f>IF(punkty[[#This Row],[v1]] = 40000,1,"")</f>
        <v/>
      </c>
    </row>
    <row r="3738" spans="4:8" x14ac:dyDescent="0.25">
      <c r="D3738">
        <v>312</v>
      </c>
      <c r="E3738">
        <v>261</v>
      </c>
      <c r="F3738">
        <f t="shared" si="58"/>
        <v>16265</v>
      </c>
      <c r="G3738">
        <f>IF(punkty[[#This Row],[v1]] &lt; 40000,1,"")</f>
        <v>1</v>
      </c>
      <c r="H3738" t="str">
        <f>IF(punkty[[#This Row],[v1]] = 40000,1,"")</f>
        <v/>
      </c>
    </row>
    <row r="3739" spans="4:8" x14ac:dyDescent="0.25">
      <c r="D3739">
        <v>338</v>
      </c>
      <c r="E3739">
        <v>52</v>
      </c>
      <c r="F3739">
        <f t="shared" si="58"/>
        <v>40948</v>
      </c>
      <c r="G3739" t="str">
        <f>IF(punkty[[#This Row],[v1]] &lt; 40000,1,"")</f>
        <v/>
      </c>
      <c r="H3739" t="str">
        <f>IF(punkty[[#This Row],[v1]] = 40000,1,"")</f>
        <v/>
      </c>
    </row>
    <row r="3740" spans="4:8" x14ac:dyDescent="0.25">
      <c r="D3740">
        <v>208</v>
      </c>
      <c r="E3740">
        <v>191</v>
      </c>
      <c r="F3740">
        <f t="shared" si="58"/>
        <v>145</v>
      </c>
      <c r="G3740">
        <f>IF(punkty[[#This Row],[v1]] &lt; 40000,1,"")</f>
        <v>1</v>
      </c>
      <c r="H3740" t="str">
        <f>IF(punkty[[#This Row],[v1]] = 40000,1,"")</f>
        <v/>
      </c>
    </row>
    <row r="3741" spans="4:8" x14ac:dyDescent="0.25">
      <c r="D3741">
        <v>196</v>
      </c>
      <c r="E3741">
        <v>57</v>
      </c>
      <c r="F3741">
        <f t="shared" si="58"/>
        <v>20465</v>
      </c>
      <c r="G3741">
        <f>IF(punkty[[#This Row],[v1]] &lt; 40000,1,"")</f>
        <v>1</v>
      </c>
      <c r="H3741" t="str">
        <f>IF(punkty[[#This Row],[v1]] = 40000,1,"")</f>
        <v/>
      </c>
    </row>
    <row r="3742" spans="4:8" x14ac:dyDescent="0.25">
      <c r="D3742">
        <v>165</v>
      </c>
      <c r="E3742">
        <v>208</v>
      </c>
      <c r="F3742">
        <f t="shared" si="58"/>
        <v>1289</v>
      </c>
      <c r="G3742">
        <f>IF(punkty[[#This Row],[v1]] &lt; 40000,1,"")</f>
        <v>1</v>
      </c>
      <c r="H3742" t="str">
        <f>IF(punkty[[#This Row],[v1]] = 40000,1,"")</f>
        <v/>
      </c>
    </row>
    <row r="3743" spans="4:8" x14ac:dyDescent="0.25">
      <c r="D3743">
        <v>358</v>
      </c>
      <c r="E3743">
        <v>191</v>
      </c>
      <c r="F3743">
        <f t="shared" si="58"/>
        <v>25045</v>
      </c>
      <c r="G3743">
        <f>IF(punkty[[#This Row],[v1]] &lt; 40000,1,"")</f>
        <v>1</v>
      </c>
      <c r="H3743" t="str">
        <f>IF(punkty[[#This Row],[v1]] = 40000,1,"")</f>
        <v/>
      </c>
    </row>
    <row r="3744" spans="4:8" x14ac:dyDescent="0.25">
      <c r="D3744">
        <v>163</v>
      </c>
      <c r="E3744">
        <v>174</v>
      </c>
      <c r="F3744">
        <f t="shared" si="58"/>
        <v>2045</v>
      </c>
      <c r="G3744">
        <f>IF(punkty[[#This Row],[v1]] &lt; 40000,1,"")</f>
        <v>1</v>
      </c>
      <c r="H3744" t="str">
        <f>IF(punkty[[#This Row],[v1]] = 40000,1,"")</f>
        <v/>
      </c>
    </row>
    <row r="3745" spans="4:8" x14ac:dyDescent="0.25">
      <c r="D3745">
        <v>7</v>
      </c>
      <c r="E3745">
        <v>186</v>
      </c>
      <c r="F3745">
        <f t="shared" si="58"/>
        <v>37445</v>
      </c>
      <c r="G3745">
        <f>IF(punkty[[#This Row],[v1]] &lt; 40000,1,"")</f>
        <v>1</v>
      </c>
      <c r="H3745" t="str">
        <f>IF(punkty[[#This Row],[v1]] = 40000,1,"")</f>
        <v/>
      </c>
    </row>
    <row r="3746" spans="4:8" x14ac:dyDescent="0.25">
      <c r="D3746">
        <v>357</v>
      </c>
      <c r="E3746">
        <v>292</v>
      </c>
      <c r="F3746">
        <f t="shared" si="58"/>
        <v>33113</v>
      </c>
      <c r="G3746">
        <f>IF(punkty[[#This Row],[v1]] &lt; 40000,1,"")</f>
        <v>1</v>
      </c>
      <c r="H3746" t="str">
        <f>IF(punkty[[#This Row],[v1]] = 40000,1,"")</f>
        <v/>
      </c>
    </row>
    <row r="3747" spans="4:8" x14ac:dyDescent="0.25">
      <c r="D3747">
        <v>24</v>
      </c>
      <c r="E3747">
        <v>25</v>
      </c>
      <c r="F3747">
        <f t="shared" si="58"/>
        <v>61601</v>
      </c>
      <c r="G3747" t="str">
        <f>IF(punkty[[#This Row],[v1]] &lt; 40000,1,"")</f>
        <v/>
      </c>
      <c r="H3747" t="str">
        <f>IF(punkty[[#This Row],[v1]] = 40000,1,"")</f>
        <v/>
      </c>
    </row>
    <row r="3748" spans="4:8" x14ac:dyDescent="0.25">
      <c r="D3748">
        <v>251</v>
      </c>
      <c r="E3748">
        <v>168</v>
      </c>
      <c r="F3748">
        <f t="shared" si="58"/>
        <v>3625</v>
      </c>
      <c r="G3748">
        <f>IF(punkty[[#This Row],[v1]] &lt; 40000,1,"")</f>
        <v>1</v>
      </c>
      <c r="H3748" t="str">
        <f>IF(punkty[[#This Row],[v1]] = 40000,1,"")</f>
        <v/>
      </c>
    </row>
    <row r="3749" spans="4:8" x14ac:dyDescent="0.25">
      <c r="D3749">
        <v>51</v>
      </c>
      <c r="E3749">
        <v>321</v>
      </c>
      <c r="F3749">
        <f t="shared" si="58"/>
        <v>36842</v>
      </c>
      <c r="G3749">
        <f>IF(punkty[[#This Row],[v1]] &lt; 40000,1,"")</f>
        <v>1</v>
      </c>
      <c r="H3749" t="str">
        <f>IF(punkty[[#This Row],[v1]] = 40000,1,"")</f>
        <v/>
      </c>
    </row>
    <row r="3750" spans="4:8" x14ac:dyDescent="0.25">
      <c r="D3750">
        <v>62</v>
      </c>
      <c r="E3750">
        <v>96</v>
      </c>
      <c r="F3750">
        <f t="shared" si="58"/>
        <v>29860</v>
      </c>
      <c r="G3750">
        <f>IF(punkty[[#This Row],[v1]] &lt; 40000,1,"")</f>
        <v>1</v>
      </c>
      <c r="H3750" t="str">
        <f>IF(punkty[[#This Row],[v1]] = 40000,1,"")</f>
        <v/>
      </c>
    </row>
    <row r="3751" spans="4:8" x14ac:dyDescent="0.25">
      <c r="D3751">
        <v>20</v>
      </c>
      <c r="E3751">
        <v>168</v>
      </c>
      <c r="F3751">
        <f t="shared" si="58"/>
        <v>33424</v>
      </c>
      <c r="G3751">
        <f>IF(punkty[[#This Row],[v1]] &lt; 40000,1,"")</f>
        <v>1</v>
      </c>
      <c r="H3751" t="str">
        <f>IF(punkty[[#This Row],[v1]] = 40000,1,"")</f>
        <v/>
      </c>
    </row>
    <row r="3752" spans="4:8" x14ac:dyDescent="0.25">
      <c r="D3752">
        <v>203</v>
      </c>
      <c r="E3752">
        <v>63</v>
      </c>
      <c r="F3752">
        <f t="shared" si="58"/>
        <v>18778</v>
      </c>
      <c r="G3752">
        <f>IF(punkty[[#This Row],[v1]] &lt; 40000,1,"")</f>
        <v>1</v>
      </c>
      <c r="H3752" t="str">
        <f>IF(punkty[[#This Row],[v1]] = 40000,1,"")</f>
        <v/>
      </c>
    </row>
    <row r="3753" spans="4:8" x14ac:dyDescent="0.25">
      <c r="D3753">
        <v>119</v>
      </c>
      <c r="E3753">
        <v>236</v>
      </c>
      <c r="F3753">
        <f t="shared" si="58"/>
        <v>7857</v>
      </c>
      <c r="G3753">
        <f>IF(punkty[[#This Row],[v1]] &lt; 40000,1,"")</f>
        <v>1</v>
      </c>
      <c r="H3753" t="str">
        <f>IF(punkty[[#This Row],[v1]] = 40000,1,"")</f>
        <v/>
      </c>
    </row>
    <row r="3754" spans="4:8" x14ac:dyDescent="0.25">
      <c r="D3754">
        <v>142</v>
      </c>
      <c r="E3754">
        <v>363</v>
      </c>
      <c r="F3754">
        <f t="shared" si="58"/>
        <v>29933</v>
      </c>
      <c r="G3754">
        <f>IF(punkty[[#This Row],[v1]] &lt; 40000,1,"")</f>
        <v>1</v>
      </c>
      <c r="H3754" t="str">
        <f>IF(punkty[[#This Row],[v1]] = 40000,1,"")</f>
        <v/>
      </c>
    </row>
    <row r="3755" spans="4:8" x14ac:dyDescent="0.25">
      <c r="D3755">
        <v>44</v>
      </c>
      <c r="E3755">
        <v>242</v>
      </c>
      <c r="F3755">
        <f t="shared" si="58"/>
        <v>26100</v>
      </c>
      <c r="G3755">
        <f>IF(punkty[[#This Row],[v1]] &lt; 40000,1,"")</f>
        <v>1</v>
      </c>
      <c r="H3755" t="str">
        <f>IF(punkty[[#This Row],[v1]] = 40000,1,"")</f>
        <v/>
      </c>
    </row>
    <row r="3756" spans="4:8" x14ac:dyDescent="0.25">
      <c r="D3756">
        <v>106</v>
      </c>
      <c r="E3756">
        <v>295</v>
      </c>
      <c r="F3756">
        <f t="shared" si="58"/>
        <v>17861</v>
      </c>
      <c r="G3756">
        <f>IF(punkty[[#This Row],[v1]] &lt; 40000,1,"")</f>
        <v>1</v>
      </c>
      <c r="H3756" t="str">
        <f>IF(punkty[[#This Row],[v1]] = 40000,1,"")</f>
        <v/>
      </c>
    </row>
    <row r="3757" spans="4:8" x14ac:dyDescent="0.25">
      <c r="D3757">
        <v>21</v>
      </c>
      <c r="E3757">
        <v>159</v>
      </c>
      <c r="F3757">
        <f t="shared" si="58"/>
        <v>33722</v>
      </c>
      <c r="G3757">
        <f>IF(punkty[[#This Row],[v1]] &lt; 40000,1,"")</f>
        <v>1</v>
      </c>
      <c r="H3757" t="str">
        <f>IF(punkty[[#This Row],[v1]] = 40000,1,"")</f>
        <v/>
      </c>
    </row>
    <row r="3758" spans="4:8" x14ac:dyDescent="0.25">
      <c r="D3758">
        <v>157</v>
      </c>
      <c r="E3758">
        <v>68</v>
      </c>
      <c r="F3758">
        <f t="shared" si="58"/>
        <v>19273</v>
      </c>
      <c r="G3758">
        <f>IF(punkty[[#This Row],[v1]] &lt; 40000,1,"")</f>
        <v>1</v>
      </c>
      <c r="H3758" t="str">
        <f>IF(punkty[[#This Row],[v1]] = 40000,1,"")</f>
        <v/>
      </c>
    </row>
    <row r="3759" spans="4:8" x14ac:dyDescent="0.25">
      <c r="D3759">
        <v>205</v>
      </c>
      <c r="E3759">
        <v>281</v>
      </c>
      <c r="F3759">
        <f t="shared" si="58"/>
        <v>6586</v>
      </c>
      <c r="G3759">
        <f>IF(punkty[[#This Row],[v1]] &lt; 40000,1,"")</f>
        <v>1</v>
      </c>
      <c r="H3759" t="str">
        <f>IF(punkty[[#This Row],[v1]] = 40000,1,"")</f>
        <v/>
      </c>
    </row>
    <row r="3760" spans="4:8" x14ac:dyDescent="0.25">
      <c r="D3760">
        <v>166</v>
      </c>
      <c r="E3760">
        <v>26</v>
      </c>
      <c r="F3760">
        <f t="shared" si="58"/>
        <v>31432</v>
      </c>
      <c r="G3760">
        <f>IF(punkty[[#This Row],[v1]] &lt; 40000,1,"")</f>
        <v>1</v>
      </c>
      <c r="H3760" t="str">
        <f>IF(punkty[[#This Row],[v1]] = 40000,1,"")</f>
        <v/>
      </c>
    </row>
    <row r="3761" spans="4:8" x14ac:dyDescent="0.25">
      <c r="D3761">
        <v>168</v>
      </c>
      <c r="E3761">
        <v>164</v>
      </c>
      <c r="F3761">
        <f t="shared" si="58"/>
        <v>2320</v>
      </c>
      <c r="G3761">
        <f>IF(punkty[[#This Row],[v1]] &lt; 40000,1,"")</f>
        <v>1</v>
      </c>
      <c r="H3761" t="str">
        <f>IF(punkty[[#This Row],[v1]] = 40000,1,"")</f>
        <v/>
      </c>
    </row>
    <row r="3762" spans="4:8" x14ac:dyDescent="0.25">
      <c r="D3762">
        <v>49</v>
      </c>
      <c r="E3762">
        <v>47</v>
      </c>
      <c r="F3762">
        <f t="shared" si="58"/>
        <v>46210</v>
      </c>
      <c r="G3762" t="str">
        <f>IF(punkty[[#This Row],[v1]] &lt; 40000,1,"")</f>
        <v/>
      </c>
      <c r="H3762" t="str">
        <f>IF(punkty[[#This Row],[v1]] = 40000,1,"")</f>
        <v/>
      </c>
    </row>
    <row r="3763" spans="4:8" x14ac:dyDescent="0.25">
      <c r="D3763">
        <v>232</v>
      </c>
      <c r="E3763">
        <v>146</v>
      </c>
      <c r="F3763">
        <f t="shared" si="58"/>
        <v>3940</v>
      </c>
      <c r="G3763">
        <f>IF(punkty[[#This Row],[v1]] &lt; 40000,1,"")</f>
        <v>1</v>
      </c>
      <c r="H3763" t="str">
        <f>IF(punkty[[#This Row],[v1]] = 40000,1,"")</f>
        <v/>
      </c>
    </row>
    <row r="3764" spans="4:8" x14ac:dyDescent="0.25">
      <c r="D3764">
        <v>105</v>
      </c>
      <c r="E3764">
        <v>188</v>
      </c>
      <c r="F3764">
        <f t="shared" si="58"/>
        <v>9169</v>
      </c>
      <c r="G3764">
        <f>IF(punkty[[#This Row],[v1]] &lt; 40000,1,"")</f>
        <v>1</v>
      </c>
      <c r="H3764" t="str">
        <f>IF(punkty[[#This Row],[v1]] = 40000,1,"")</f>
        <v/>
      </c>
    </row>
    <row r="3765" spans="4:8" x14ac:dyDescent="0.25">
      <c r="D3765">
        <v>260</v>
      </c>
      <c r="E3765">
        <v>223</v>
      </c>
      <c r="F3765">
        <f t="shared" si="58"/>
        <v>4129</v>
      </c>
      <c r="G3765">
        <f>IF(punkty[[#This Row],[v1]] &lt; 40000,1,"")</f>
        <v>1</v>
      </c>
      <c r="H3765" t="str">
        <f>IF(punkty[[#This Row],[v1]] = 40000,1,"")</f>
        <v/>
      </c>
    </row>
    <row r="3766" spans="4:8" x14ac:dyDescent="0.25">
      <c r="D3766">
        <v>320</v>
      </c>
      <c r="E3766">
        <v>381</v>
      </c>
      <c r="F3766">
        <f t="shared" si="58"/>
        <v>47161</v>
      </c>
      <c r="G3766" t="str">
        <f>IF(punkty[[#This Row],[v1]] &lt; 40000,1,"")</f>
        <v/>
      </c>
      <c r="H3766" t="str">
        <f>IF(punkty[[#This Row],[v1]] = 40000,1,"")</f>
        <v/>
      </c>
    </row>
    <row r="3767" spans="4:8" x14ac:dyDescent="0.25">
      <c r="D3767">
        <v>169</v>
      </c>
      <c r="E3767">
        <v>91</v>
      </c>
      <c r="F3767">
        <f t="shared" si="58"/>
        <v>12842</v>
      </c>
      <c r="G3767">
        <f>IF(punkty[[#This Row],[v1]] &lt; 40000,1,"")</f>
        <v>1</v>
      </c>
      <c r="H3767" t="str">
        <f>IF(punkty[[#This Row],[v1]] = 40000,1,"")</f>
        <v/>
      </c>
    </row>
    <row r="3768" spans="4:8" x14ac:dyDescent="0.25">
      <c r="D3768">
        <v>341</v>
      </c>
      <c r="E3768">
        <v>10</v>
      </c>
      <c r="F3768">
        <f t="shared" si="58"/>
        <v>55981</v>
      </c>
      <c r="G3768" t="str">
        <f>IF(punkty[[#This Row],[v1]] &lt; 40000,1,"")</f>
        <v/>
      </c>
      <c r="H3768" t="str">
        <f>IF(punkty[[#This Row],[v1]] = 40000,1,"")</f>
        <v/>
      </c>
    </row>
    <row r="3769" spans="4:8" x14ac:dyDescent="0.25">
      <c r="D3769">
        <v>47</v>
      </c>
      <c r="E3769">
        <v>400</v>
      </c>
      <c r="F3769">
        <f t="shared" si="58"/>
        <v>63409</v>
      </c>
      <c r="G3769" t="str">
        <f>IF(punkty[[#This Row],[v1]] &lt; 40000,1,"")</f>
        <v/>
      </c>
      <c r="H3769" t="str">
        <f>IF(punkty[[#This Row],[v1]] = 40000,1,"")</f>
        <v/>
      </c>
    </row>
    <row r="3770" spans="4:8" x14ac:dyDescent="0.25">
      <c r="D3770">
        <v>232</v>
      </c>
      <c r="E3770">
        <v>112</v>
      </c>
      <c r="F3770">
        <f t="shared" si="58"/>
        <v>8768</v>
      </c>
      <c r="G3770">
        <f>IF(punkty[[#This Row],[v1]] &lt; 40000,1,"")</f>
        <v>1</v>
      </c>
      <c r="H3770" t="str">
        <f>IF(punkty[[#This Row],[v1]] = 40000,1,"")</f>
        <v/>
      </c>
    </row>
    <row r="3771" spans="4:8" x14ac:dyDescent="0.25">
      <c r="D3771">
        <v>192</v>
      </c>
      <c r="E3771">
        <v>144</v>
      </c>
      <c r="F3771">
        <f t="shared" si="58"/>
        <v>3200</v>
      </c>
      <c r="G3771">
        <f>IF(punkty[[#This Row],[v1]] &lt; 40000,1,"")</f>
        <v>1</v>
      </c>
      <c r="H3771" t="str">
        <f>IF(punkty[[#This Row],[v1]] = 40000,1,"")</f>
        <v/>
      </c>
    </row>
    <row r="3772" spans="4:8" x14ac:dyDescent="0.25">
      <c r="D3772">
        <v>374</v>
      </c>
      <c r="E3772">
        <v>159</v>
      </c>
      <c r="F3772">
        <f t="shared" si="58"/>
        <v>31957</v>
      </c>
      <c r="G3772">
        <f>IF(punkty[[#This Row],[v1]] &lt; 40000,1,"")</f>
        <v>1</v>
      </c>
      <c r="H3772" t="str">
        <f>IF(punkty[[#This Row],[v1]] = 40000,1,"")</f>
        <v/>
      </c>
    </row>
    <row r="3773" spans="4:8" x14ac:dyDescent="0.25">
      <c r="D3773">
        <v>107</v>
      </c>
      <c r="E3773">
        <v>33</v>
      </c>
      <c r="F3773">
        <f t="shared" si="58"/>
        <v>36538</v>
      </c>
      <c r="G3773">
        <f>IF(punkty[[#This Row],[v1]] &lt; 40000,1,"")</f>
        <v>1</v>
      </c>
      <c r="H3773" t="str">
        <f>IF(punkty[[#This Row],[v1]] = 40000,1,"")</f>
        <v/>
      </c>
    </row>
    <row r="3774" spans="4:8" x14ac:dyDescent="0.25">
      <c r="D3774">
        <v>204</v>
      </c>
      <c r="E3774">
        <v>358</v>
      </c>
      <c r="F3774">
        <f t="shared" si="58"/>
        <v>24980</v>
      </c>
      <c r="G3774">
        <f>IF(punkty[[#This Row],[v1]] &lt; 40000,1,"")</f>
        <v>1</v>
      </c>
      <c r="H3774" t="str">
        <f>IF(punkty[[#This Row],[v1]] = 40000,1,"")</f>
        <v/>
      </c>
    </row>
    <row r="3775" spans="4:8" x14ac:dyDescent="0.25">
      <c r="D3775">
        <v>110</v>
      </c>
      <c r="E3775">
        <v>8</v>
      </c>
      <c r="F3775">
        <f t="shared" si="58"/>
        <v>44964</v>
      </c>
      <c r="G3775" t="str">
        <f>IF(punkty[[#This Row],[v1]] &lt; 40000,1,"")</f>
        <v/>
      </c>
      <c r="H3775" t="str">
        <f>IF(punkty[[#This Row],[v1]] = 40000,1,"")</f>
        <v/>
      </c>
    </row>
    <row r="3776" spans="4:8" x14ac:dyDescent="0.25">
      <c r="D3776">
        <v>391</v>
      </c>
      <c r="E3776">
        <v>377</v>
      </c>
      <c r="F3776">
        <f t="shared" si="58"/>
        <v>67810</v>
      </c>
      <c r="G3776" t="str">
        <f>IF(punkty[[#This Row],[v1]] &lt; 40000,1,"")</f>
        <v/>
      </c>
      <c r="H3776" t="str">
        <f>IF(punkty[[#This Row],[v1]] = 40000,1,"")</f>
        <v/>
      </c>
    </row>
    <row r="3777" spans="4:8" x14ac:dyDescent="0.25">
      <c r="D3777">
        <v>98</v>
      </c>
      <c r="E3777">
        <v>134</v>
      </c>
      <c r="F3777">
        <f t="shared" si="58"/>
        <v>14760</v>
      </c>
      <c r="G3777">
        <f>IF(punkty[[#This Row],[v1]] &lt; 40000,1,"")</f>
        <v>1</v>
      </c>
      <c r="H3777" t="str">
        <f>IF(punkty[[#This Row],[v1]] = 40000,1,"")</f>
        <v/>
      </c>
    </row>
    <row r="3778" spans="4:8" x14ac:dyDescent="0.25">
      <c r="D3778">
        <v>344</v>
      </c>
      <c r="E3778">
        <v>279</v>
      </c>
      <c r="F3778">
        <f t="shared" si="58"/>
        <v>26977</v>
      </c>
      <c r="G3778">
        <f>IF(punkty[[#This Row],[v1]] &lt; 40000,1,"")</f>
        <v>1</v>
      </c>
      <c r="H3778" t="str">
        <f>IF(punkty[[#This Row],[v1]] = 40000,1,"")</f>
        <v/>
      </c>
    </row>
    <row r="3779" spans="4:8" x14ac:dyDescent="0.25">
      <c r="D3779">
        <v>231</v>
      </c>
      <c r="E3779">
        <v>375</v>
      </c>
      <c r="F3779">
        <f t="shared" si="58"/>
        <v>31586</v>
      </c>
      <c r="G3779">
        <f>IF(punkty[[#This Row],[v1]] &lt; 40000,1,"")</f>
        <v>1</v>
      </c>
      <c r="H3779" t="str">
        <f>IF(punkty[[#This Row],[v1]] = 40000,1,"")</f>
        <v/>
      </c>
    </row>
    <row r="3780" spans="4:8" x14ac:dyDescent="0.25">
      <c r="D3780">
        <v>291</v>
      </c>
      <c r="E3780">
        <v>198</v>
      </c>
      <c r="F3780">
        <f t="shared" si="58"/>
        <v>8285</v>
      </c>
      <c r="G3780">
        <f>IF(punkty[[#This Row],[v1]] &lt; 40000,1,"")</f>
        <v>1</v>
      </c>
      <c r="H3780" t="str">
        <f>IF(punkty[[#This Row],[v1]] = 40000,1,"")</f>
        <v/>
      </c>
    </row>
    <row r="3781" spans="4:8" x14ac:dyDescent="0.25">
      <c r="D3781">
        <v>375</v>
      </c>
      <c r="E3781">
        <v>201</v>
      </c>
      <c r="F3781">
        <f t="shared" si="58"/>
        <v>30626</v>
      </c>
      <c r="G3781">
        <f>IF(punkty[[#This Row],[v1]] &lt; 40000,1,"")</f>
        <v>1</v>
      </c>
      <c r="H3781" t="str">
        <f>IF(punkty[[#This Row],[v1]] = 40000,1,"")</f>
        <v/>
      </c>
    </row>
    <row r="3782" spans="4:8" x14ac:dyDescent="0.25">
      <c r="D3782">
        <v>79</v>
      </c>
      <c r="E3782">
        <v>56</v>
      </c>
      <c r="F3782">
        <f t="shared" si="58"/>
        <v>35377</v>
      </c>
      <c r="G3782">
        <f>IF(punkty[[#This Row],[v1]] &lt; 40000,1,"")</f>
        <v>1</v>
      </c>
      <c r="H3782" t="str">
        <f>IF(punkty[[#This Row],[v1]] = 40000,1,"")</f>
        <v/>
      </c>
    </row>
    <row r="3783" spans="4:8" x14ac:dyDescent="0.25">
      <c r="D3783">
        <v>209</v>
      </c>
      <c r="E3783">
        <v>74</v>
      </c>
      <c r="F3783">
        <f t="shared" si="58"/>
        <v>15957</v>
      </c>
      <c r="G3783">
        <f>IF(punkty[[#This Row],[v1]] &lt; 40000,1,"")</f>
        <v>1</v>
      </c>
      <c r="H3783" t="str">
        <f>IF(punkty[[#This Row],[v1]] = 40000,1,"")</f>
        <v/>
      </c>
    </row>
    <row r="3784" spans="4:8" x14ac:dyDescent="0.25">
      <c r="D3784">
        <v>312</v>
      </c>
      <c r="E3784">
        <v>43</v>
      </c>
      <c r="F3784">
        <f t="shared" si="58"/>
        <v>37193</v>
      </c>
      <c r="G3784">
        <f>IF(punkty[[#This Row],[v1]] &lt; 40000,1,"")</f>
        <v>1</v>
      </c>
      <c r="H3784" t="str">
        <f>IF(punkty[[#This Row],[v1]] = 40000,1,"")</f>
        <v/>
      </c>
    </row>
    <row r="3785" spans="4:8" x14ac:dyDescent="0.25">
      <c r="D3785">
        <v>74</v>
      </c>
      <c r="E3785">
        <v>225</v>
      </c>
      <c r="F3785">
        <f t="shared" ref="F3785:F3848" si="59">((D3785 - 200) * (D3785 - 200)) +(( E3785 - 200) * ( E3785 - 200))</f>
        <v>16501</v>
      </c>
      <c r="G3785">
        <f>IF(punkty[[#This Row],[v1]] &lt; 40000,1,"")</f>
        <v>1</v>
      </c>
      <c r="H3785" t="str">
        <f>IF(punkty[[#This Row],[v1]] = 40000,1,"")</f>
        <v/>
      </c>
    </row>
    <row r="3786" spans="4:8" x14ac:dyDescent="0.25">
      <c r="D3786">
        <v>194</v>
      </c>
      <c r="E3786">
        <v>242</v>
      </c>
      <c r="F3786">
        <f t="shared" si="59"/>
        <v>1800</v>
      </c>
      <c r="G3786">
        <f>IF(punkty[[#This Row],[v1]] &lt; 40000,1,"")</f>
        <v>1</v>
      </c>
      <c r="H3786" t="str">
        <f>IF(punkty[[#This Row],[v1]] = 40000,1,"")</f>
        <v/>
      </c>
    </row>
    <row r="3787" spans="4:8" x14ac:dyDescent="0.25">
      <c r="D3787">
        <v>39</v>
      </c>
      <c r="E3787">
        <v>291</v>
      </c>
      <c r="F3787">
        <f t="shared" si="59"/>
        <v>34202</v>
      </c>
      <c r="G3787">
        <f>IF(punkty[[#This Row],[v1]] &lt; 40000,1,"")</f>
        <v>1</v>
      </c>
      <c r="H3787" t="str">
        <f>IF(punkty[[#This Row],[v1]] = 40000,1,"")</f>
        <v/>
      </c>
    </row>
    <row r="3788" spans="4:8" x14ac:dyDescent="0.25">
      <c r="D3788">
        <v>205</v>
      </c>
      <c r="E3788">
        <v>376</v>
      </c>
      <c r="F3788">
        <f t="shared" si="59"/>
        <v>31001</v>
      </c>
      <c r="G3788">
        <f>IF(punkty[[#This Row],[v1]] &lt; 40000,1,"")</f>
        <v>1</v>
      </c>
      <c r="H3788" t="str">
        <f>IF(punkty[[#This Row],[v1]] = 40000,1,"")</f>
        <v/>
      </c>
    </row>
    <row r="3789" spans="4:8" x14ac:dyDescent="0.25">
      <c r="D3789">
        <v>391</v>
      </c>
      <c r="E3789">
        <v>197</v>
      </c>
      <c r="F3789">
        <f t="shared" si="59"/>
        <v>36490</v>
      </c>
      <c r="G3789">
        <f>IF(punkty[[#This Row],[v1]] &lt; 40000,1,"")</f>
        <v>1</v>
      </c>
      <c r="H3789" t="str">
        <f>IF(punkty[[#This Row],[v1]] = 40000,1,"")</f>
        <v/>
      </c>
    </row>
    <row r="3790" spans="4:8" x14ac:dyDescent="0.25">
      <c r="D3790">
        <v>339</v>
      </c>
      <c r="E3790">
        <v>331</v>
      </c>
      <c r="F3790">
        <f t="shared" si="59"/>
        <v>36482</v>
      </c>
      <c r="G3790">
        <f>IF(punkty[[#This Row],[v1]] &lt; 40000,1,"")</f>
        <v>1</v>
      </c>
      <c r="H3790" t="str">
        <f>IF(punkty[[#This Row],[v1]] = 40000,1,"")</f>
        <v/>
      </c>
    </row>
    <row r="3791" spans="4:8" x14ac:dyDescent="0.25">
      <c r="D3791">
        <v>360</v>
      </c>
      <c r="E3791">
        <v>55</v>
      </c>
      <c r="F3791">
        <f t="shared" si="59"/>
        <v>46625</v>
      </c>
      <c r="G3791" t="str">
        <f>IF(punkty[[#This Row],[v1]] &lt; 40000,1,"")</f>
        <v/>
      </c>
      <c r="H3791" t="str">
        <f>IF(punkty[[#This Row],[v1]] = 40000,1,"")</f>
        <v/>
      </c>
    </row>
    <row r="3792" spans="4:8" x14ac:dyDescent="0.25">
      <c r="D3792">
        <v>154</v>
      </c>
      <c r="E3792">
        <v>371</v>
      </c>
      <c r="F3792">
        <f t="shared" si="59"/>
        <v>31357</v>
      </c>
      <c r="G3792">
        <f>IF(punkty[[#This Row],[v1]] &lt; 40000,1,"")</f>
        <v>1</v>
      </c>
      <c r="H3792" t="str">
        <f>IF(punkty[[#This Row],[v1]] = 40000,1,"")</f>
        <v/>
      </c>
    </row>
    <row r="3793" spans="4:8" x14ac:dyDescent="0.25">
      <c r="D3793">
        <v>128</v>
      </c>
      <c r="E3793">
        <v>79</v>
      </c>
      <c r="F3793">
        <f t="shared" si="59"/>
        <v>19825</v>
      </c>
      <c r="G3793">
        <f>IF(punkty[[#This Row],[v1]] &lt; 40000,1,"")</f>
        <v>1</v>
      </c>
      <c r="H3793" t="str">
        <f>IF(punkty[[#This Row],[v1]] = 40000,1,"")</f>
        <v/>
      </c>
    </row>
    <row r="3794" spans="4:8" x14ac:dyDescent="0.25">
      <c r="D3794">
        <v>144</v>
      </c>
      <c r="E3794">
        <v>0</v>
      </c>
      <c r="F3794">
        <f t="shared" si="59"/>
        <v>43136</v>
      </c>
      <c r="G3794" t="str">
        <f>IF(punkty[[#This Row],[v1]] &lt; 40000,1,"")</f>
        <v/>
      </c>
      <c r="H3794" t="str">
        <f>IF(punkty[[#This Row],[v1]] = 40000,1,"")</f>
        <v/>
      </c>
    </row>
    <row r="3795" spans="4:8" x14ac:dyDescent="0.25">
      <c r="D3795">
        <v>115</v>
      </c>
      <c r="E3795">
        <v>275</v>
      </c>
      <c r="F3795">
        <f t="shared" si="59"/>
        <v>12850</v>
      </c>
      <c r="G3795">
        <f>IF(punkty[[#This Row],[v1]] &lt; 40000,1,"")</f>
        <v>1</v>
      </c>
      <c r="H3795" t="str">
        <f>IF(punkty[[#This Row],[v1]] = 40000,1,"")</f>
        <v/>
      </c>
    </row>
    <row r="3796" spans="4:8" x14ac:dyDescent="0.25">
      <c r="D3796">
        <v>70</v>
      </c>
      <c r="E3796">
        <v>209</v>
      </c>
      <c r="F3796">
        <f t="shared" si="59"/>
        <v>16981</v>
      </c>
      <c r="G3796">
        <f>IF(punkty[[#This Row],[v1]] &lt; 40000,1,"")</f>
        <v>1</v>
      </c>
      <c r="H3796" t="str">
        <f>IF(punkty[[#This Row],[v1]] = 40000,1,"")</f>
        <v/>
      </c>
    </row>
    <row r="3797" spans="4:8" x14ac:dyDescent="0.25">
      <c r="D3797">
        <v>260</v>
      </c>
      <c r="E3797">
        <v>356</v>
      </c>
      <c r="F3797">
        <f t="shared" si="59"/>
        <v>27936</v>
      </c>
      <c r="G3797">
        <f>IF(punkty[[#This Row],[v1]] &lt; 40000,1,"")</f>
        <v>1</v>
      </c>
      <c r="H3797" t="str">
        <f>IF(punkty[[#This Row],[v1]] = 40000,1,"")</f>
        <v/>
      </c>
    </row>
    <row r="3798" spans="4:8" x14ac:dyDescent="0.25">
      <c r="D3798">
        <v>139</v>
      </c>
      <c r="E3798">
        <v>373</v>
      </c>
      <c r="F3798">
        <f t="shared" si="59"/>
        <v>33650</v>
      </c>
      <c r="G3798">
        <f>IF(punkty[[#This Row],[v1]] &lt; 40000,1,"")</f>
        <v>1</v>
      </c>
      <c r="H3798" t="str">
        <f>IF(punkty[[#This Row],[v1]] = 40000,1,"")</f>
        <v/>
      </c>
    </row>
    <row r="3799" spans="4:8" x14ac:dyDescent="0.25">
      <c r="D3799">
        <v>282</v>
      </c>
      <c r="E3799">
        <v>115</v>
      </c>
      <c r="F3799">
        <f t="shared" si="59"/>
        <v>13949</v>
      </c>
      <c r="G3799">
        <f>IF(punkty[[#This Row],[v1]] &lt; 40000,1,"")</f>
        <v>1</v>
      </c>
      <c r="H3799" t="str">
        <f>IF(punkty[[#This Row],[v1]] = 40000,1,"")</f>
        <v/>
      </c>
    </row>
    <row r="3800" spans="4:8" x14ac:dyDescent="0.25">
      <c r="D3800">
        <v>180</v>
      </c>
      <c r="E3800">
        <v>44</v>
      </c>
      <c r="F3800">
        <f t="shared" si="59"/>
        <v>24736</v>
      </c>
      <c r="G3800">
        <f>IF(punkty[[#This Row],[v1]] &lt; 40000,1,"")</f>
        <v>1</v>
      </c>
      <c r="H3800" t="str">
        <f>IF(punkty[[#This Row],[v1]] = 40000,1,"")</f>
        <v/>
      </c>
    </row>
    <row r="3801" spans="4:8" x14ac:dyDescent="0.25">
      <c r="D3801">
        <v>264</v>
      </c>
      <c r="E3801">
        <v>153</v>
      </c>
      <c r="F3801">
        <f t="shared" si="59"/>
        <v>6305</v>
      </c>
      <c r="G3801">
        <f>IF(punkty[[#This Row],[v1]] &lt; 40000,1,"")</f>
        <v>1</v>
      </c>
      <c r="H3801" t="str">
        <f>IF(punkty[[#This Row],[v1]] = 40000,1,"")</f>
        <v/>
      </c>
    </row>
    <row r="3802" spans="4:8" x14ac:dyDescent="0.25">
      <c r="D3802">
        <v>327</v>
      </c>
      <c r="E3802">
        <v>324</v>
      </c>
      <c r="F3802">
        <f t="shared" si="59"/>
        <v>31505</v>
      </c>
      <c r="G3802">
        <f>IF(punkty[[#This Row],[v1]] &lt; 40000,1,"")</f>
        <v>1</v>
      </c>
      <c r="H3802" t="str">
        <f>IF(punkty[[#This Row],[v1]] = 40000,1,"")</f>
        <v/>
      </c>
    </row>
    <row r="3803" spans="4:8" x14ac:dyDescent="0.25">
      <c r="D3803">
        <v>116</v>
      </c>
      <c r="E3803">
        <v>312</v>
      </c>
      <c r="F3803">
        <f t="shared" si="59"/>
        <v>19600</v>
      </c>
      <c r="G3803">
        <f>IF(punkty[[#This Row],[v1]] &lt; 40000,1,"")</f>
        <v>1</v>
      </c>
      <c r="H3803" t="str">
        <f>IF(punkty[[#This Row],[v1]] = 40000,1,"")</f>
        <v/>
      </c>
    </row>
    <row r="3804" spans="4:8" x14ac:dyDescent="0.25">
      <c r="D3804">
        <v>44</v>
      </c>
      <c r="E3804">
        <v>358</v>
      </c>
      <c r="F3804">
        <f t="shared" si="59"/>
        <v>49300</v>
      </c>
      <c r="G3804" t="str">
        <f>IF(punkty[[#This Row],[v1]] &lt; 40000,1,"")</f>
        <v/>
      </c>
      <c r="H3804" t="str">
        <f>IF(punkty[[#This Row],[v1]] = 40000,1,"")</f>
        <v/>
      </c>
    </row>
    <row r="3805" spans="4:8" x14ac:dyDescent="0.25">
      <c r="D3805">
        <v>123</v>
      </c>
      <c r="E3805">
        <v>322</v>
      </c>
      <c r="F3805">
        <f t="shared" si="59"/>
        <v>20813</v>
      </c>
      <c r="G3805">
        <f>IF(punkty[[#This Row],[v1]] &lt; 40000,1,"")</f>
        <v>1</v>
      </c>
      <c r="H3805" t="str">
        <f>IF(punkty[[#This Row],[v1]] = 40000,1,"")</f>
        <v/>
      </c>
    </row>
    <row r="3806" spans="4:8" x14ac:dyDescent="0.25">
      <c r="D3806">
        <v>399</v>
      </c>
      <c r="E3806">
        <v>226</v>
      </c>
      <c r="F3806">
        <f t="shared" si="59"/>
        <v>40277</v>
      </c>
      <c r="G3806" t="str">
        <f>IF(punkty[[#This Row],[v1]] &lt; 40000,1,"")</f>
        <v/>
      </c>
      <c r="H3806" t="str">
        <f>IF(punkty[[#This Row],[v1]] = 40000,1,"")</f>
        <v/>
      </c>
    </row>
    <row r="3807" spans="4:8" x14ac:dyDescent="0.25">
      <c r="D3807">
        <v>370</v>
      </c>
      <c r="E3807">
        <v>145</v>
      </c>
      <c r="F3807">
        <f t="shared" si="59"/>
        <v>31925</v>
      </c>
      <c r="G3807">
        <f>IF(punkty[[#This Row],[v1]] &lt; 40000,1,"")</f>
        <v>1</v>
      </c>
      <c r="H3807" t="str">
        <f>IF(punkty[[#This Row],[v1]] = 40000,1,"")</f>
        <v/>
      </c>
    </row>
    <row r="3808" spans="4:8" x14ac:dyDescent="0.25">
      <c r="D3808">
        <v>278</v>
      </c>
      <c r="E3808">
        <v>245</v>
      </c>
      <c r="F3808">
        <f t="shared" si="59"/>
        <v>8109</v>
      </c>
      <c r="G3808">
        <f>IF(punkty[[#This Row],[v1]] &lt; 40000,1,"")</f>
        <v>1</v>
      </c>
      <c r="H3808" t="str">
        <f>IF(punkty[[#This Row],[v1]] = 40000,1,"")</f>
        <v/>
      </c>
    </row>
    <row r="3809" spans="4:8" x14ac:dyDescent="0.25">
      <c r="D3809">
        <v>121</v>
      </c>
      <c r="E3809">
        <v>320</v>
      </c>
      <c r="F3809">
        <f t="shared" si="59"/>
        <v>20641</v>
      </c>
      <c r="G3809">
        <f>IF(punkty[[#This Row],[v1]] &lt; 40000,1,"")</f>
        <v>1</v>
      </c>
      <c r="H3809" t="str">
        <f>IF(punkty[[#This Row],[v1]] = 40000,1,"")</f>
        <v/>
      </c>
    </row>
    <row r="3810" spans="4:8" x14ac:dyDescent="0.25">
      <c r="D3810">
        <v>378</v>
      </c>
      <c r="E3810">
        <v>95</v>
      </c>
      <c r="F3810">
        <f t="shared" si="59"/>
        <v>42709</v>
      </c>
      <c r="G3810" t="str">
        <f>IF(punkty[[#This Row],[v1]] &lt; 40000,1,"")</f>
        <v/>
      </c>
      <c r="H3810" t="str">
        <f>IF(punkty[[#This Row],[v1]] = 40000,1,"")</f>
        <v/>
      </c>
    </row>
    <row r="3811" spans="4:8" x14ac:dyDescent="0.25">
      <c r="D3811">
        <v>388</v>
      </c>
      <c r="E3811">
        <v>363</v>
      </c>
      <c r="F3811">
        <f t="shared" si="59"/>
        <v>61913</v>
      </c>
      <c r="G3811" t="str">
        <f>IF(punkty[[#This Row],[v1]] &lt; 40000,1,"")</f>
        <v/>
      </c>
      <c r="H3811" t="str">
        <f>IF(punkty[[#This Row],[v1]] = 40000,1,"")</f>
        <v/>
      </c>
    </row>
    <row r="3812" spans="4:8" x14ac:dyDescent="0.25">
      <c r="D3812">
        <v>242</v>
      </c>
      <c r="E3812">
        <v>392</v>
      </c>
      <c r="F3812">
        <f t="shared" si="59"/>
        <v>38628</v>
      </c>
      <c r="G3812">
        <f>IF(punkty[[#This Row],[v1]] &lt; 40000,1,"")</f>
        <v>1</v>
      </c>
      <c r="H3812" t="str">
        <f>IF(punkty[[#This Row],[v1]] = 40000,1,"")</f>
        <v/>
      </c>
    </row>
    <row r="3813" spans="4:8" x14ac:dyDescent="0.25">
      <c r="D3813">
        <v>353</v>
      </c>
      <c r="E3813">
        <v>324</v>
      </c>
      <c r="F3813">
        <f t="shared" si="59"/>
        <v>38785</v>
      </c>
      <c r="G3813">
        <f>IF(punkty[[#This Row],[v1]] &lt; 40000,1,"")</f>
        <v>1</v>
      </c>
      <c r="H3813" t="str">
        <f>IF(punkty[[#This Row],[v1]] = 40000,1,"")</f>
        <v/>
      </c>
    </row>
    <row r="3814" spans="4:8" x14ac:dyDescent="0.25">
      <c r="D3814">
        <v>140</v>
      </c>
      <c r="E3814">
        <v>139</v>
      </c>
      <c r="F3814">
        <f t="shared" si="59"/>
        <v>7321</v>
      </c>
      <c r="G3814">
        <f>IF(punkty[[#This Row],[v1]] &lt; 40000,1,"")</f>
        <v>1</v>
      </c>
      <c r="H3814" t="str">
        <f>IF(punkty[[#This Row],[v1]] = 40000,1,"")</f>
        <v/>
      </c>
    </row>
    <row r="3815" spans="4:8" x14ac:dyDescent="0.25">
      <c r="D3815">
        <v>64</v>
      </c>
      <c r="E3815">
        <v>170</v>
      </c>
      <c r="F3815">
        <f t="shared" si="59"/>
        <v>19396</v>
      </c>
      <c r="G3815">
        <f>IF(punkty[[#This Row],[v1]] &lt; 40000,1,"")</f>
        <v>1</v>
      </c>
      <c r="H3815" t="str">
        <f>IF(punkty[[#This Row],[v1]] = 40000,1,"")</f>
        <v/>
      </c>
    </row>
    <row r="3816" spans="4:8" x14ac:dyDescent="0.25">
      <c r="D3816">
        <v>210</v>
      </c>
      <c r="E3816">
        <v>180</v>
      </c>
      <c r="F3816">
        <f t="shared" si="59"/>
        <v>500</v>
      </c>
      <c r="G3816">
        <f>IF(punkty[[#This Row],[v1]] &lt; 40000,1,"")</f>
        <v>1</v>
      </c>
      <c r="H3816" t="str">
        <f>IF(punkty[[#This Row],[v1]] = 40000,1,"")</f>
        <v/>
      </c>
    </row>
    <row r="3817" spans="4:8" x14ac:dyDescent="0.25">
      <c r="D3817">
        <v>204</v>
      </c>
      <c r="E3817">
        <v>197</v>
      </c>
      <c r="F3817">
        <f t="shared" si="59"/>
        <v>25</v>
      </c>
      <c r="G3817">
        <f>IF(punkty[[#This Row],[v1]] &lt; 40000,1,"")</f>
        <v>1</v>
      </c>
      <c r="H3817" t="str">
        <f>IF(punkty[[#This Row],[v1]] = 40000,1,"")</f>
        <v/>
      </c>
    </row>
    <row r="3818" spans="4:8" x14ac:dyDescent="0.25">
      <c r="D3818">
        <v>255</v>
      </c>
      <c r="E3818">
        <v>234</v>
      </c>
      <c r="F3818">
        <f t="shared" si="59"/>
        <v>4181</v>
      </c>
      <c r="G3818">
        <f>IF(punkty[[#This Row],[v1]] &lt; 40000,1,"")</f>
        <v>1</v>
      </c>
      <c r="H3818" t="str">
        <f>IF(punkty[[#This Row],[v1]] = 40000,1,"")</f>
        <v/>
      </c>
    </row>
    <row r="3819" spans="4:8" x14ac:dyDescent="0.25">
      <c r="D3819">
        <v>179</v>
      </c>
      <c r="E3819">
        <v>141</v>
      </c>
      <c r="F3819">
        <f t="shared" si="59"/>
        <v>3922</v>
      </c>
      <c r="G3819">
        <f>IF(punkty[[#This Row],[v1]] &lt; 40000,1,"")</f>
        <v>1</v>
      </c>
      <c r="H3819" t="str">
        <f>IF(punkty[[#This Row],[v1]] = 40000,1,"")</f>
        <v/>
      </c>
    </row>
    <row r="3820" spans="4:8" x14ac:dyDescent="0.25">
      <c r="D3820">
        <v>306</v>
      </c>
      <c r="E3820">
        <v>10</v>
      </c>
      <c r="F3820">
        <f t="shared" si="59"/>
        <v>47336</v>
      </c>
      <c r="G3820" t="str">
        <f>IF(punkty[[#This Row],[v1]] &lt; 40000,1,"")</f>
        <v/>
      </c>
      <c r="H3820" t="str">
        <f>IF(punkty[[#This Row],[v1]] = 40000,1,"")</f>
        <v/>
      </c>
    </row>
    <row r="3821" spans="4:8" x14ac:dyDescent="0.25">
      <c r="D3821">
        <v>24</v>
      </c>
      <c r="E3821">
        <v>183</v>
      </c>
      <c r="F3821">
        <f t="shared" si="59"/>
        <v>31265</v>
      </c>
      <c r="G3821">
        <f>IF(punkty[[#This Row],[v1]] &lt; 40000,1,"")</f>
        <v>1</v>
      </c>
      <c r="H3821" t="str">
        <f>IF(punkty[[#This Row],[v1]] = 40000,1,"")</f>
        <v/>
      </c>
    </row>
    <row r="3822" spans="4:8" x14ac:dyDescent="0.25">
      <c r="D3822">
        <v>153</v>
      </c>
      <c r="E3822">
        <v>155</v>
      </c>
      <c r="F3822">
        <f t="shared" si="59"/>
        <v>4234</v>
      </c>
      <c r="G3822">
        <f>IF(punkty[[#This Row],[v1]] &lt; 40000,1,"")</f>
        <v>1</v>
      </c>
      <c r="H3822" t="str">
        <f>IF(punkty[[#This Row],[v1]] = 40000,1,"")</f>
        <v/>
      </c>
    </row>
    <row r="3823" spans="4:8" x14ac:dyDescent="0.25">
      <c r="D3823">
        <v>308</v>
      </c>
      <c r="E3823">
        <v>139</v>
      </c>
      <c r="F3823">
        <f t="shared" si="59"/>
        <v>15385</v>
      </c>
      <c r="G3823">
        <f>IF(punkty[[#This Row],[v1]] &lt; 40000,1,"")</f>
        <v>1</v>
      </c>
      <c r="H3823" t="str">
        <f>IF(punkty[[#This Row],[v1]] = 40000,1,"")</f>
        <v/>
      </c>
    </row>
    <row r="3824" spans="4:8" x14ac:dyDescent="0.25">
      <c r="D3824">
        <v>128</v>
      </c>
      <c r="E3824">
        <v>17</v>
      </c>
      <c r="F3824">
        <f t="shared" si="59"/>
        <v>38673</v>
      </c>
      <c r="G3824">
        <f>IF(punkty[[#This Row],[v1]] &lt; 40000,1,"")</f>
        <v>1</v>
      </c>
      <c r="H3824" t="str">
        <f>IF(punkty[[#This Row],[v1]] = 40000,1,"")</f>
        <v/>
      </c>
    </row>
    <row r="3825" spans="4:8" x14ac:dyDescent="0.25">
      <c r="D3825">
        <v>225</v>
      </c>
      <c r="E3825">
        <v>91</v>
      </c>
      <c r="F3825">
        <f t="shared" si="59"/>
        <v>12506</v>
      </c>
      <c r="G3825">
        <f>IF(punkty[[#This Row],[v1]] &lt; 40000,1,"")</f>
        <v>1</v>
      </c>
      <c r="H3825" t="str">
        <f>IF(punkty[[#This Row],[v1]] = 40000,1,"")</f>
        <v/>
      </c>
    </row>
    <row r="3826" spans="4:8" x14ac:dyDescent="0.25">
      <c r="D3826">
        <v>262</v>
      </c>
      <c r="E3826">
        <v>109</v>
      </c>
      <c r="F3826">
        <f t="shared" si="59"/>
        <v>12125</v>
      </c>
      <c r="G3826">
        <f>IF(punkty[[#This Row],[v1]] &lt; 40000,1,"")</f>
        <v>1</v>
      </c>
      <c r="H3826" t="str">
        <f>IF(punkty[[#This Row],[v1]] = 40000,1,"")</f>
        <v/>
      </c>
    </row>
    <row r="3827" spans="4:8" x14ac:dyDescent="0.25">
      <c r="D3827">
        <v>291</v>
      </c>
      <c r="E3827">
        <v>180</v>
      </c>
      <c r="F3827">
        <f t="shared" si="59"/>
        <v>8681</v>
      </c>
      <c r="G3827">
        <f>IF(punkty[[#This Row],[v1]] &lt; 40000,1,"")</f>
        <v>1</v>
      </c>
      <c r="H3827" t="str">
        <f>IF(punkty[[#This Row],[v1]] = 40000,1,"")</f>
        <v/>
      </c>
    </row>
    <row r="3828" spans="4:8" x14ac:dyDescent="0.25">
      <c r="D3828">
        <v>46</v>
      </c>
      <c r="E3828">
        <v>179</v>
      </c>
      <c r="F3828">
        <f t="shared" si="59"/>
        <v>24157</v>
      </c>
      <c r="G3828">
        <f>IF(punkty[[#This Row],[v1]] &lt; 40000,1,"")</f>
        <v>1</v>
      </c>
      <c r="H3828" t="str">
        <f>IF(punkty[[#This Row],[v1]] = 40000,1,"")</f>
        <v/>
      </c>
    </row>
    <row r="3829" spans="4:8" x14ac:dyDescent="0.25">
      <c r="D3829">
        <v>345</v>
      </c>
      <c r="E3829">
        <v>2</v>
      </c>
      <c r="F3829">
        <f t="shared" si="59"/>
        <v>60229</v>
      </c>
      <c r="G3829" t="str">
        <f>IF(punkty[[#This Row],[v1]] &lt; 40000,1,"")</f>
        <v/>
      </c>
      <c r="H3829" t="str">
        <f>IF(punkty[[#This Row],[v1]] = 40000,1,"")</f>
        <v/>
      </c>
    </row>
    <row r="3830" spans="4:8" x14ac:dyDescent="0.25">
      <c r="D3830">
        <v>21</v>
      </c>
      <c r="E3830">
        <v>115</v>
      </c>
      <c r="F3830">
        <f t="shared" si="59"/>
        <v>39266</v>
      </c>
      <c r="G3830">
        <f>IF(punkty[[#This Row],[v1]] &lt; 40000,1,"")</f>
        <v>1</v>
      </c>
      <c r="H3830" t="str">
        <f>IF(punkty[[#This Row],[v1]] = 40000,1,"")</f>
        <v/>
      </c>
    </row>
    <row r="3831" spans="4:8" x14ac:dyDescent="0.25">
      <c r="D3831">
        <v>83</v>
      </c>
      <c r="E3831">
        <v>47</v>
      </c>
      <c r="F3831">
        <f t="shared" si="59"/>
        <v>37098</v>
      </c>
      <c r="G3831">
        <f>IF(punkty[[#This Row],[v1]] &lt; 40000,1,"")</f>
        <v>1</v>
      </c>
      <c r="H3831" t="str">
        <f>IF(punkty[[#This Row],[v1]] = 40000,1,"")</f>
        <v/>
      </c>
    </row>
    <row r="3832" spans="4:8" x14ac:dyDescent="0.25">
      <c r="D3832">
        <v>243</v>
      </c>
      <c r="E3832">
        <v>27</v>
      </c>
      <c r="F3832">
        <f t="shared" si="59"/>
        <v>31778</v>
      </c>
      <c r="G3832">
        <f>IF(punkty[[#This Row],[v1]] &lt; 40000,1,"")</f>
        <v>1</v>
      </c>
      <c r="H3832" t="str">
        <f>IF(punkty[[#This Row],[v1]] = 40000,1,"")</f>
        <v/>
      </c>
    </row>
    <row r="3833" spans="4:8" x14ac:dyDescent="0.25">
      <c r="D3833">
        <v>73</v>
      </c>
      <c r="E3833">
        <v>47</v>
      </c>
      <c r="F3833">
        <f t="shared" si="59"/>
        <v>39538</v>
      </c>
      <c r="G3833">
        <f>IF(punkty[[#This Row],[v1]] &lt; 40000,1,"")</f>
        <v>1</v>
      </c>
      <c r="H3833" t="str">
        <f>IF(punkty[[#This Row],[v1]] = 40000,1,"")</f>
        <v/>
      </c>
    </row>
    <row r="3834" spans="4:8" x14ac:dyDescent="0.25">
      <c r="D3834">
        <v>277</v>
      </c>
      <c r="E3834">
        <v>21</v>
      </c>
      <c r="F3834">
        <f t="shared" si="59"/>
        <v>37970</v>
      </c>
      <c r="G3834">
        <f>IF(punkty[[#This Row],[v1]] &lt; 40000,1,"")</f>
        <v>1</v>
      </c>
      <c r="H3834" t="str">
        <f>IF(punkty[[#This Row],[v1]] = 40000,1,"")</f>
        <v/>
      </c>
    </row>
    <row r="3835" spans="4:8" x14ac:dyDescent="0.25">
      <c r="D3835">
        <v>265</v>
      </c>
      <c r="E3835">
        <v>262</v>
      </c>
      <c r="F3835">
        <f t="shared" si="59"/>
        <v>8069</v>
      </c>
      <c r="G3835">
        <f>IF(punkty[[#This Row],[v1]] &lt; 40000,1,"")</f>
        <v>1</v>
      </c>
      <c r="H3835" t="str">
        <f>IF(punkty[[#This Row],[v1]] = 40000,1,"")</f>
        <v/>
      </c>
    </row>
    <row r="3836" spans="4:8" x14ac:dyDescent="0.25">
      <c r="D3836">
        <v>44</v>
      </c>
      <c r="E3836">
        <v>139</v>
      </c>
      <c r="F3836">
        <f t="shared" si="59"/>
        <v>28057</v>
      </c>
      <c r="G3836">
        <f>IF(punkty[[#This Row],[v1]] &lt; 40000,1,"")</f>
        <v>1</v>
      </c>
      <c r="H3836" t="str">
        <f>IF(punkty[[#This Row],[v1]] = 40000,1,"")</f>
        <v/>
      </c>
    </row>
    <row r="3837" spans="4:8" x14ac:dyDescent="0.25">
      <c r="D3837">
        <v>229</v>
      </c>
      <c r="E3837">
        <v>119</v>
      </c>
      <c r="F3837">
        <f t="shared" si="59"/>
        <v>7402</v>
      </c>
      <c r="G3837">
        <f>IF(punkty[[#This Row],[v1]] &lt; 40000,1,"")</f>
        <v>1</v>
      </c>
      <c r="H3837" t="str">
        <f>IF(punkty[[#This Row],[v1]] = 40000,1,"")</f>
        <v/>
      </c>
    </row>
    <row r="3838" spans="4:8" x14ac:dyDescent="0.25">
      <c r="D3838">
        <v>41</v>
      </c>
      <c r="E3838">
        <v>307</v>
      </c>
      <c r="F3838">
        <f t="shared" si="59"/>
        <v>36730</v>
      </c>
      <c r="G3838">
        <f>IF(punkty[[#This Row],[v1]] &lt; 40000,1,"")</f>
        <v>1</v>
      </c>
      <c r="H3838" t="str">
        <f>IF(punkty[[#This Row],[v1]] = 40000,1,"")</f>
        <v/>
      </c>
    </row>
    <row r="3839" spans="4:8" x14ac:dyDescent="0.25">
      <c r="D3839">
        <v>62</v>
      </c>
      <c r="E3839">
        <v>24</v>
      </c>
      <c r="F3839">
        <f t="shared" si="59"/>
        <v>50020</v>
      </c>
      <c r="G3839" t="str">
        <f>IF(punkty[[#This Row],[v1]] &lt; 40000,1,"")</f>
        <v/>
      </c>
      <c r="H3839" t="str">
        <f>IF(punkty[[#This Row],[v1]] = 40000,1,"")</f>
        <v/>
      </c>
    </row>
    <row r="3840" spans="4:8" x14ac:dyDescent="0.25">
      <c r="D3840">
        <v>296</v>
      </c>
      <c r="E3840">
        <v>150</v>
      </c>
      <c r="F3840">
        <f t="shared" si="59"/>
        <v>11716</v>
      </c>
      <c r="G3840">
        <f>IF(punkty[[#This Row],[v1]] &lt; 40000,1,"")</f>
        <v>1</v>
      </c>
      <c r="H3840" t="str">
        <f>IF(punkty[[#This Row],[v1]] = 40000,1,"")</f>
        <v/>
      </c>
    </row>
    <row r="3841" spans="4:8" x14ac:dyDescent="0.25">
      <c r="D3841">
        <v>295</v>
      </c>
      <c r="E3841">
        <v>72</v>
      </c>
      <c r="F3841">
        <f t="shared" si="59"/>
        <v>25409</v>
      </c>
      <c r="G3841">
        <f>IF(punkty[[#This Row],[v1]] &lt; 40000,1,"")</f>
        <v>1</v>
      </c>
      <c r="H3841" t="str">
        <f>IF(punkty[[#This Row],[v1]] = 40000,1,"")</f>
        <v/>
      </c>
    </row>
    <row r="3842" spans="4:8" x14ac:dyDescent="0.25">
      <c r="D3842">
        <v>131</v>
      </c>
      <c r="E3842">
        <v>261</v>
      </c>
      <c r="F3842">
        <f t="shared" si="59"/>
        <v>8482</v>
      </c>
      <c r="G3842">
        <f>IF(punkty[[#This Row],[v1]] &lt; 40000,1,"")</f>
        <v>1</v>
      </c>
      <c r="H3842" t="str">
        <f>IF(punkty[[#This Row],[v1]] = 40000,1,"")</f>
        <v/>
      </c>
    </row>
    <row r="3843" spans="4:8" x14ac:dyDescent="0.25">
      <c r="D3843">
        <v>301</v>
      </c>
      <c r="E3843">
        <v>123</v>
      </c>
      <c r="F3843">
        <f t="shared" si="59"/>
        <v>16130</v>
      </c>
      <c r="G3843">
        <f>IF(punkty[[#This Row],[v1]] &lt; 40000,1,"")</f>
        <v>1</v>
      </c>
      <c r="H3843" t="str">
        <f>IF(punkty[[#This Row],[v1]] = 40000,1,"")</f>
        <v/>
      </c>
    </row>
    <row r="3844" spans="4:8" x14ac:dyDescent="0.25">
      <c r="D3844">
        <v>400</v>
      </c>
      <c r="E3844">
        <v>379</v>
      </c>
      <c r="F3844">
        <f t="shared" si="59"/>
        <v>72041</v>
      </c>
      <c r="G3844" t="str">
        <f>IF(punkty[[#This Row],[v1]] &lt; 40000,1,"")</f>
        <v/>
      </c>
      <c r="H3844" t="str">
        <f>IF(punkty[[#This Row],[v1]] = 40000,1,"")</f>
        <v/>
      </c>
    </row>
    <row r="3845" spans="4:8" x14ac:dyDescent="0.25">
      <c r="D3845">
        <v>112</v>
      </c>
      <c r="E3845">
        <v>321</v>
      </c>
      <c r="F3845">
        <f t="shared" si="59"/>
        <v>22385</v>
      </c>
      <c r="G3845">
        <f>IF(punkty[[#This Row],[v1]] &lt; 40000,1,"")</f>
        <v>1</v>
      </c>
      <c r="H3845" t="str">
        <f>IF(punkty[[#This Row],[v1]] = 40000,1,"")</f>
        <v/>
      </c>
    </row>
    <row r="3846" spans="4:8" x14ac:dyDescent="0.25">
      <c r="D3846">
        <v>292</v>
      </c>
      <c r="E3846">
        <v>57</v>
      </c>
      <c r="F3846">
        <f t="shared" si="59"/>
        <v>28913</v>
      </c>
      <c r="G3846">
        <f>IF(punkty[[#This Row],[v1]] &lt; 40000,1,"")</f>
        <v>1</v>
      </c>
      <c r="H3846" t="str">
        <f>IF(punkty[[#This Row],[v1]] = 40000,1,"")</f>
        <v/>
      </c>
    </row>
    <row r="3847" spans="4:8" x14ac:dyDescent="0.25">
      <c r="D3847">
        <v>45</v>
      </c>
      <c r="E3847">
        <v>392</v>
      </c>
      <c r="F3847">
        <f t="shared" si="59"/>
        <v>60889</v>
      </c>
      <c r="G3847" t="str">
        <f>IF(punkty[[#This Row],[v1]] &lt; 40000,1,"")</f>
        <v/>
      </c>
      <c r="H3847" t="str">
        <f>IF(punkty[[#This Row],[v1]] = 40000,1,"")</f>
        <v/>
      </c>
    </row>
    <row r="3848" spans="4:8" x14ac:dyDescent="0.25">
      <c r="D3848">
        <v>364</v>
      </c>
      <c r="E3848">
        <v>189</v>
      </c>
      <c r="F3848">
        <f t="shared" si="59"/>
        <v>27017</v>
      </c>
      <c r="G3848">
        <f>IF(punkty[[#This Row],[v1]] &lt; 40000,1,"")</f>
        <v>1</v>
      </c>
      <c r="H3848" t="str">
        <f>IF(punkty[[#This Row],[v1]] = 40000,1,"")</f>
        <v/>
      </c>
    </row>
    <row r="3849" spans="4:8" x14ac:dyDescent="0.25">
      <c r="D3849">
        <v>34</v>
      </c>
      <c r="E3849">
        <v>279</v>
      </c>
      <c r="F3849">
        <f t="shared" ref="F3849:F3912" si="60">((D3849 - 200) * (D3849 - 200)) +(( E3849 - 200) * ( E3849 - 200))</f>
        <v>33797</v>
      </c>
      <c r="G3849">
        <f>IF(punkty[[#This Row],[v1]] &lt; 40000,1,"")</f>
        <v>1</v>
      </c>
      <c r="H3849" t="str">
        <f>IF(punkty[[#This Row],[v1]] = 40000,1,"")</f>
        <v/>
      </c>
    </row>
    <row r="3850" spans="4:8" x14ac:dyDescent="0.25">
      <c r="D3850">
        <v>314</v>
      </c>
      <c r="E3850">
        <v>206</v>
      </c>
      <c r="F3850">
        <f t="shared" si="60"/>
        <v>13032</v>
      </c>
      <c r="G3850">
        <f>IF(punkty[[#This Row],[v1]] &lt; 40000,1,"")</f>
        <v>1</v>
      </c>
      <c r="H3850" t="str">
        <f>IF(punkty[[#This Row],[v1]] = 40000,1,"")</f>
        <v/>
      </c>
    </row>
    <row r="3851" spans="4:8" x14ac:dyDescent="0.25">
      <c r="D3851">
        <v>385</v>
      </c>
      <c r="E3851">
        <v>363</v>
      </c>
      <c r="F3851">
        <f t="shared" si="60"/>
        <v>60794</v>
      </c>
      <c r="G3851" t="str">
        <f>IF(punkty[[#This Row],[v1]] &lt; 40000,1,"")</f>
        <v/>
      </c>
      <c r="H3851" t="str">
        <f>IF(punkty[[#This Row],[v1]] = 40000,1,"")</f>
        <v/>
      </c>
    </row>
    <row r="3852" spans="4:8" x14ac:dyDescent="0.25">
      <c r="D3852">
        <v>384</v>
      </c>
      <c r="E3852">
        <v>321</v>
      </c>
      <c r="F3852">
        <f t="shared" si="60"/>
        <v>48497</v>
      </c>
      <c r="G3852" t="str">
        <f>IF(punkty[[#This Row],[v1]] &lt; 40000,1,"")</f>
        <v/>
      </c>
      <c r="H3852" t="str">
        <f>IF(punkty[[#This Row],[v1]] = 40000,1,"")</f>
        <v/>
      </c>
    </row>
    <row r="3853" spans="4:8" x14ac:dyDescent="0.25">
      <c r="D3853">
        <v>52</v>
      </c>
      <c r="E3853">
        <v>37</v>
      </c>
      <c r="F3853">
        <f t="shared" si="60"/>
        <v>48473</v>
      </c>
      <c r="G3853" t="str">
        <f>IF(punkty[[#This Row],[v1]] &lt; 40000,1,"")</f>
        <v/>
      </c>
      <c r="H3853" t="str">
        <f>IF(punkty[[#This Row],[v1]] = 40000,1,"")</f>
        <v/>
      </c>
    </row>
    <row r="3854" spans="4:8" x14ac:dyDescent="0.25">
      <c r="D3854">
        <v>29</v>
      </c>
      <c r="E3854">
        <v>317</v>
      </c>
      <c r="F3854">
        <f t="shared" si="60"/>
        <v>42930</v>
      </c>
      <c r="G3854" t="str">
        <f>IF(punkty[[#This Row],[v1]] &lt; 40000,1,"")</f>
        <v/>
      </c>
      <c r="H3854" t="str">
        <f>IF(punkty[[#This Row],[v1]] = 40000,1,"")</f>
        <v/>
      </c>
    </row>
    <row r="3855" spans="4:8" x14ac:dyDescent="0.25">
      <c r="D3855">
        <v>322</v>
      </c>
      <c r="E3855">
        <v>303</v>
      </c>
      <c r="F3855">
        <f t="shared" si="60"/>
        <v>25493</v>
      </c>
      <c r="G3855">
        <f>IF(punkty[[#This Row],[v1]] &lt; 40000,1,"")</f>
        <v>1</v>
      </c>
      <c r="H3855" t="str">
        <f>IF(punkty[[#This Row],[v1]] = 40000,1,"")</f>
        <v/>
      </c>
    </row>
    <row r="3856" spans="4:8" x14ac:dyDescent="0.25">
      <c r="D3856">
        <v>379</v>
      </c>
      <c r="E3856">
        <v>204</v>
      </c>
      <c r="F3856">
        <f t="shared" si="60"/>
        <v>32057</v>
      </c>
      <c r="G3856">
        <f>IF(punkty[[#This Row],[v1]] &lt; 40000,1,"")</f>
        <v>1</v>
      </c>
      <c r="H3856" t="str">
        <f>IF(punkty[[#This Row],[v1]] = 40000,1,"")</f>
        <v/>
      </c>
    </row>
    <row r="3857" spans="4:8" x14ac:dyDescent="0.25">
      <c r="D3857">
        <v>267</v>
      </c>
      <c r="E3857">
        <v>269</v>
      </c>
      <c r="F3857">
        <f t="shared" si="60"/>
        <v>9250</v>
      </c>
      <c r="G3857">
        <f>IF(punkty[[#This Row],[v1]] &lt; 40000,1,"")</f>
        <v>1</v>
      </c>
      <c r="H3857" t="str">
        <f>IF(punkty[[#This Row],[v1]] = 40000,1,"")</f>
        <v/>
      </c>
    </row>
    <row r="3858" spans="4:8" x14ac:dyDescent="0.25">
      <c r="D3858">
        <v>349</v>
      </c>
      <c r="E3858">
        <v>94</v>
      </c>
      <c r="F3858">
        <f t="shared" si="60"/>
        <v>33437</v>
      </c>
      <c r="G3858">
        <f>IF(punkty[[#This Row],[v1]] &lt; 40000,1,"")</f>
        <v>1</v>
      </c>
      <c r="H3858" t="str">
        <f>IF(punkty[[#This Row],[v1]] = 40000,1,"")</f>
        <v/>
      </c>
    </row>
    <row r="3859" spans="4:8" x14ac:dyDescent="0.25">
      <c r="D3859">
        <v>118</v>
      </c>
      <c r="E3859">
        <v>277</v>
      </c>
      <c r="F3859">
        <f t="shared" si="60"/>
        <v>12653</v>
      </c>
      <c r="G3859">
        <f>IF(punkty[[#This Row],[v1]] &lt; 40000,1,"")</f>
        <v>1</v>
      </c>
      <c r="H3859" t="str">
        <f>IF(punkty[[#This Row],[v1]] = 40000,1,"")</f>
        <v/>
      </c>
    </row>
    <row r="3860" spans="4:8" x14ac:dyDescent="0.25">
      <c r="D3860">
        <v>215</v>
      </c>
      <c r="E3860">
        <v>93</v>
      </c>
      <c r="F3860">
        <f t="shared" si="60"/>
        <v>11674</v>
      </c>
      <c r="G3860">
        <f>IF(punkty[[#This Row],[v1]] &lt; 40000,1,"")</f>
        <v>1</v>
      </c>
      <c r="H3860" t="str">
        <f>IF(punkty[[#This Row],[v1]] = 40000,1,"")</f>
        <v/>
      </c>
    </row>
    <row r="3861" spans="4:8" x14ac:dyDescent="0.25">
      <c r="D3861">
        <v>15</v>
      </c>
      <c r="E3861">
        <v>149</v>
      </c>
      <c r="F3861">
        <f t="shared" si="60"/>
        <v>36826</v>
      </c>
      <c r="G3861">
        <f>IF(punkty[[#This Row],[v1]] &lt; 40000,1,"")</f>
        <v>1</v>
      </c>
      <c r="H3861" t="str">
        <f>IF(punkty[[#This Row],[v1]] = 40000,1,"")</f>
        <v/>
      </c>
    </row>
    <row r="3862" spans="4:8" x14ac:dyDescent="0.25">
      <c r="D3862">
        <v>284</v>
      </c>
      <c r="E3862">
        <v>4</v>
      </c>
      <c r="F3862">
        <f t="shared" si="60"/>
        <v>45472</v>
      </c>
      <c r="G3862" t="str">
        <f>IF(punkty[[#This Row],[v1]] &lt; 40000,1,"")</f>
        <v/>
      </c>
      <c r="H3862" t="str">
        <f>IF(punkty[[#This Row],[v1]] = 40000,1,"")</f>
        <v/>
      </c>
    </row>
    <row r="3863" spans="4:8" x14ac:dyDescent="0.25">
      <c r="D3863">
        <v>178</v>
      </c>
      <c r="E3863">
        <v>386</v>
      </c>
      <c r="F3863">
        <f t="shared" si="60"/>
        <v>35080</v>
      </c>
      <c r="G3863">
        <f>IF(punkty[[#This Row],[v1]] &lt; 40000,1,"")</f>
        <v>1</v>
      </c>
      <c r="H3863" t="str">
        <f>IF(punkty[[#This Row],[v1]] = 40000,1,"")</f>
        <v/>
      </c>
    </row>
    <row r="3864" spans="4:8" x14ac:dyDescent="0.25">
      <c r="D3864">
        <v>227</v>
      </c>
      <c r="E3864">
        <v>135</v>
      </c>
      <c r="F3864">
        <f t="shared" si="60"/>
        <v>4954</v>
      </c>
      <c r="G3864">
        <f>IF(punkty[[#This Row],[v1]] &lt; 40000,1,"")</f>
        <v>1</v>
      </c>
      <c r="H3864" t="str">
        <f>IF(punkty[[#This Row],[v1]] = 40000,1,"")</f>
        <v/>
      </c>
    </row>
    <row r="3865" spans="4:8" x14ac:dyDescent="0.25">
      <c r="D3865">
        <v>159</v>
      </c>
      <c r="E3865">
        <v>267</v>
      </c>
      <c r="F3865">
        <f t="shared" si="60"/>
        <v>6170</v>
      </c>
      <c r="G3865">
        <f>IF(punkty[[#This Row],[v1]] &lt; 40000,1,"")</f>
        <v>1</v>
      </c>
      <c r="H3865" t="str">
        <f>IF(punkty[[#This Row],[v1]] = 40000,1,"")</f>
        <v/>
      </c>
    </row>
    <row r="3866" spans="4:8" x14ac:dyDescent="0.25">
      <c r="D3866">
        <v>9</v>
      </c>
      <c r="E3866">
        <v>301</v>
      </c>
      <c r="F3866">
        <f t="shared" si="60"/>
        <v>46682</v>
      </c>
      <c r="G3866" t="str">
        <f>IF(punkty[[#This Row],[v1]] &lt; 40000,1,"")</f>
        <v/>
      </c>
      <c r="H3866" t="str">
        <f>IF(punkty[[#This Row],[v1]] = 40000,1,"")</f>
        <v/>
      </c>
    </row>
    <row r="3867" spans="4:8" x14ac:dyDescent="0.25">
      <c r="D3867">
        <v>271</v>
      </c>
      <c r="E3867">
        <v>79</v>
      </c>
      <c r="F3867">
        <f t="shared" si="60"/>
        <v>19682</v>
      </c>
      <c r="G3867">
        <f>IF(punkty[[#This Row],[v1]] &lt; 40000,1,"")</f>
        <v>1</v>
      </c>
      <c r="H3867" t="str">
        <f>IF(punkty[[#This Row],[v1]] = 40000,1,"")</f>
        <v/>
      </c>
    </row>
    <row r="3868" spans="4:8" x14ac:dyDescent="0.25">
      <c r="D3868">
        <v>333</v>
      </c>
      <c r="E3868">
        <v>148</v>
      </c>
      <c r="F3868">
        <f t="shared" si="60"/>
        <v>20393</v>
      </c>
      <c r="G3868">
        <f>IF(punkty[[#This Row],[v1]] &lt; 40000,1,"")</f>
        <v>1</v>
      </c>
      <c r="H3868" t="str">
        <f>IF(punkty[[#This Row],[v1]] = 40000,1,"")</f>
        <v/>
      </c>
    </row>
    <row r="3869" spans="4:8" x14ac:dyDescent="0.25">
      <c r="D3869">
        <v>284</v>
      </c>
      <c r="E3869">
        <v>140</v>
      </c>
      <c r="F3869">
        <f t="shared" si="60"/>
        <v>10656</v>
      </c>
      <c r="G3869">
        <f>IF(punkty[[#This Row],[v1]] &lt; 40000,1,"")</f>
        <v>1</v>
      </c>
      <c r="H3869" t="str">
        <f>IF(punkty[[#This Row],[v1]] = 40000,1,"")</f>
        <v/>
      </c>
    </row>
    <row r="3870" spans="4:8" x14ac:dyDescent="0.25">
      <c r="D3870">
        <v>22</v>
      </c>
      <c r="E3870">
        <v>140</v>
      </c>
      <c r="F3870">
        <f t="shared" si="60"/>
        <v>35284</v>
      </c>
      <c r="G3870">
        <f>IF(punkty[[#This Row],[v1]] &lt; 40000,1,"")</f>
        <v>1</v>
      </c>
      <c r="H3870" t="str">
        <f>IF(punkty[[#This Row],[v1]] = 40000,1,"")</f>
        <v/>
      </c>
    </row>
    <row r="3871" spans="4:8" x14ac:dyDescent="0.25">
      <c r="D3871">
        <v>181</v>
      </c>
      <c r="E3871">
        <v>236</v>
      </c>
      <c r="F3871">
        <f t="shared" si="60"/>
        <v>1657</v>
      </c>
      <c r="G3871">
        <f>IF(punkty[[#This Row],[v1]] &lt; 40000,1,"")</f>
        <v>1</v>
      </c>
      <c r="H3871" t="str">
        <f>IF(punkty[[#This Row],[v1]] = 40000,1,"")</f>
        <v/>
      </c>
    </row>
    <row r="3872" spans="4:8" x14ac:dyDescent="0.25">
      <c r="D3872">
        <v>119</v>
      </c>
      <c r="E3872">
        <v>311</v>
      </c>
      <c r="F3872">
        <f t="shared" si="60"/>
        <v>18882</v>
      </c>
      <c r="G3872">
        <f>IF(punkty[[#This Row],[v1]] &lt; 40000,1,"")</f>
        <v>1</v>
      </c>
      <c r="H3872" t="str">
        <f>IF(punkty[[#This Row],[v1]] = 40000,1,"")</f>
        <v/>
      </c>
    </row>
    <row r="3873" spans="4:8" x14ac:dyDescent="0.25">
      <c r="D3873">
        <v>321</v>
      </c>
      <c r="E3873">
        <v>133</v>
      </c>
      <c r="F3873">
        <f t="shared" si="60"/>
        <v>19130</v>
      </c>
      <c r="G3873">
        <f>IF(punkty[[#This Row],[v1]] &lt; 40000,1,"")</f>
        <v>1</v>
      </c>
      <c r="H3873" t="str">
        <f>IF(punkty[[#This Row],[v1]] = 40000,1,"")</f>
        <v/>
      </c>
    </row>
    <row r="3874" spans="4:8" x14ac:dyDescent="0.25">
      <c r="D3874">
        <v>378</v>
      </c>
      <c r="E3874">
        <v>117</v>
      </c>
      <c r="F3874">
        <f t="shared" si="60"/>
        <v>38573</v>
      </c>
      <c r="G3874">
        <f>IF(punkty[[#This Row],[v1]] &lt; 40000,1,"")</f>
        <v>1</v>
      </c>
      <c r="H3874" t="str">
        <f>IF(punkty[[#This Row],[v1]] = 40000,1,"")</f>
        <v/>
      </c>
    </row>
    <row r="3875" spans="4:8" x14ac:dyDescent="0.25">
      <c r="D3875">
        <v>179</v>
      </c>
      <c r="E3875">
        <v>165</v>
      </c>
      <c r="F3875">
        <f t="shared" si="60"/>
        <v>1666</v>
      </c>
      <c r="G3875">
        <f>IF(punkty[[#This Row],[v1]] &lt; 40000,1,"")</f>
        <v>1</v>
      </c>
      <c r="H3875" t="str">
        <f>IF(punkty[[#This Row],[v1]] = 40000,1,"")</f>
        <v/>
      </c>
    </row>
    <row r="3876" spans="4:8" x14ac:dyDescent="0.25">
      <c r="D3876">
        <v>352</v>
      </c>
      <c r="E3876">
        <v>297</v>
      </c>
      <c r="F3876">
        <f t="shared" si="60"/>
        <v>32513</v>
      </c>
      <c r="G3876">
        <f>IF(punkty[[#This Row],[v1]] &lt; 40000,1,"")</f>
        <v>1</v>
      </c>
      <c r="H3876" t="str">
        <f>IF(punkty[[#This Row],[v1]] = 40000,1,"")</f>
        <v/>
      </c>
    </row>
    <row r="3877" spans="4:8" x14ac:dyDescent="0.25">
      <c r="D3877">
        <v>373</v>
      </c>
      <c r="E3877">
        <v>155</v>
      </c>
      <c r="F3877">
        <f t="shared" si="60"/>
        <v>31954</v>
      </c>
      <c r="G3877">
        <f>IF(punkty[[#This Row],[v1]] &lt; 40000,1,"")</f>
        <v>1</v>
      </c>
      <c r="H3877" t="str">
        <f>IF(punkty[[#This Row],[v1]] = 40000,1,"")</f>
        <v/>
      </c>
    </row>
    <row r="3878" spans="4:8" x14ac:dyDescent="0.25">
      <c r="D3878">
        <v>237</v>
      </c>
      <c r="E3878">
        <v>85</v>
      </c>
      <c r="F3878">
        <f t="shared" si="60"/>
        <v>14594</v>
      </c>
      <c r="G3878">
        <f>IF(punkty[[#This Row],[v1]] &lt; 40000,1,"")</f>
        <v>1</v>
      </c>
      <c r="H3878" t="str">
        <f>IF(punkty[[#This Row],[v1]] = 40000,1,"")</f>
        <v/>
      </c>
    </row>
    <row r="3879" spans="4:8" x14ac:dyDescent="0.25">
      <c r="D3879">
        <v>35</v>
      </c>
      <c r="E3879">
        <v>386</v>
      </c>
      <c r="F3879">
        <f t="shared" si="60"/>
        <v>61821</v>
      </c>
      <c r="G3879" t="str">
        <f>IF(punkty[[#This Row],[v1]] &lt; 40000,1,"")</f>
        <v/>
      </c>
      <c r="H3879" t="str">
        <f>IF(punkty[[#This Row],[v1]] = 40000,1,"")</f>
        <v/>
      </c>
    </row>
    <row r="3880" spans="4:8" x14ac:dyDescent="0.25">
      <c r="D3880">
        <v>92</v>
      </c>
      <c r="E3880">
        <v>365</v>
      </c>
      <c r="F3880">
        <f t="shared" si="60"/>
        <v>38889</v>
      </c>
      <c r="G3880">
        <f>IF(punkty[[#This Row],[v1]] &lt; 40000,1,"")</f>
        <v>1</v>
      </c>
      <c r="H3880" t="str">
        <f>IF(punkty[[#This Row],[v1]] = 40000,1,"")</f>
        <v/>
      </c>
    </row>
    <row r="3881" spans="4:8" x14ac:dyDescent="0.25">
      <c r="D3881">
        <v>240</v>
      </c>
      <c r="E3881">
        <v>125</v>
      </c>
      <c r="F3881">
        <f t="shared" si="60"/>
        <v>7225</v>
      </c>
      <c r="G3881">
        <f>IF(punkty[[#This Row],[v1]] &lt; 40000,1,"")</f>
        <v>1</v>
      </c>
      <c r="H3881" t="str">
        <f>IF(punkty[[#This Row],[v1]] = 40000,1,"")</f>
        <v/>
      </c>
    </row>
    <row r="3882" spans="4:8" x14ac:dyDescent="0.25">
      <c r="D3882">
        <v>228</v>
      </c>
      <c r="E3882">
        <v>377</v>
      </c>
      <c r="F3882">
        <f t="shared" si="60"/>
        <v>32113</v>
      </c>
      <c r="G3882">
        <f>IF(punkty[[#This Row],[v1]] &lt; 40000,1,"")</f>
        <v>1</v>
      </c>
      <c r="H3882" t="str">
        <f>IF(punkty[[#This Row],[v1]] = 40000,1,"")</f>
        <v/>
      </c>
    </row>
    <row r="3883" spans="4:8" x14ac:dyDescent="0.25">
      <c r="D3883">
        <v>399</v>
      </c>
      <c r="E3883">
        <v>117</v>
      </c>
      <c r="F3883">
        <f t="shared" si="60"/>
        <v>46490</v>
      </c>
      <c r="G3883" t="str">
        <f>IF(punkty[[#This Row],[v1]] &lt; 40000,1,"")</f>
        <v/>
      </c>
      <c r="H3883" t="str">
        <f>IF(punkty[[#This Row],[v1]] = 40000,1,"")</f>
        <v/>
      </c>
    </row>
    <row r="3884" spans="4:8" x14ac:dyDescent="0.25">
      <c r="D3884">
        <v>109</v>
      </c>
      <c r="E3884">
        <v>57</v>
      </c>
      <c r="F3884">
        <f t="shared" si="60"/>
        <v>28730</v>
      </c>
      <c r="G3884">
        <f>IF(punkty[[#This Row],[v1]] &lt; 40000,1,"")</f>
        <v>1</v>
      </c>
      <c r="H3884" t="str">
        <f>IF(punkty[[#This Row],[v1]] = 40000,1,"")</f>
        <v/>
      </c>
    </row>
    <row r="3885" spans="4:8" x14ac:dyDescent="0.25">
      <c r="D3885">
        <v>272</v>
      </c>
      <c r="E3885">
        <v>172</v>
      </c>
      <c r="F3885">
        <f t="shared" si="60"/>
        <v>5968</v>
      </c>
      <c r="G3885">
        <f>IF(punkty[[#This Row],[v1]] &lt; 40000,1,"")</f>
        <v>1</v>
      </c>
      <c r="H3885" t="str">
        <f>IF(punkty[[#This Row],[v1]] = 40000,1,"")</f>
        <v/>
      </c>
    </row>
    <row r="3886" spans="4:8" x14ac:dyDescent="0.25">
      <c r="D3886">
        <v>363</v>
      </c>
      <c r="E3886">
        <v>133</v>
      </c>
      <c r="F3886">
        <f t="shared" si="60"/>
        <v>31058</v>
      </c>
      <c r="G3886">
        <f>IF(punkty[[#This Row],[v1]] &lt; 40000,1,"")</f>
        <v>1</v>
      </c>
      <c r="H3886" t="str">
        <f>IF(punkty[[#This Row],[v1]] = 40000,1,"")</f>
        <v/>
      </c>
    </row>
    <row r="3887" spans="4:8" x14ac:dyDescent="0.25">
      <c r="D3887">
        <v>220</v>
      </c>
      <c r="E3887">
        <v>124</v>
      </c>
      <c r="F3887">
        <f t="shared" si="60"/>
        <v>6176</v>
      </c>
      <c r="G3887">
        <f>IF(punkty[[#This Row],[v1]] &lt; 40000,1,"")</f>
        <v>1</v>
      </c>
      <c r="H3887" t="str">
        <f>IF(punkty[[#This Row],[v1]] = 40000,1,"")</f>
        <v/>
      </c>
    </row>
    <row r="3888" spans="4:8" x14ac:dyDescent="0.25">
      <c r="D3888">
        <v>251</v>
      </c>
      <c r="E3888">
        <v>150</v>
      </c>
      <c r="F3888">
        <f t="shared" si="60"/>
        <v>5101</v>
      </c>
      <c r="G3888">
        <f>IF(punkty[[#This Row],[v1]] &lt; 40000,1,"")</f>
        <v>1</v>
      </c>
      <c r="H3888" t="str">
        <f>IF(punkty[[#This Row],[v1]] = 40000,1,"")</f>
        <v/>
      </c>
    </row>
    <row r="3889" spans="4:8" x14ac:dyDescent="0.25">
      <c r="D3889">
        <v>228</v>
      </c>
      <c r="E3889">
        <v>23</v>
      </c>
      <c r="F3889">
        <f t="shared" si="60"/>
        <v>32113</v>
      </c>
      <c r="G3889">
        <f>IF(punkty[[#This Row],[v1]] &lt; 40000,1,"")</f>
        <v>1</v>
      </c>
      <c r="H3889" t="str">
        <f>IF(punkty[[#This Row],[v1]] = 40000,1,"")</f>
        <v/>
      </c>
    </row>
    <row r="3890" spans="4:8" x14ac:dyDescent="0.25">
      <c r="D3890">
        <v>217</v>
      </c>
      <c r="E3890">
        <v>137</v>
      </c>
      <c r="F3890">
        <f t="shared" si="60"/>
        <v>4258</v>
      </c>
      <c r="G3890">
        <f>IF(punkty[[#This Row],[v1]] &lt; 40000,1,"")</f>
        <v>1</v>
      </c>
      <c r="H3890" t="str">
        <f>IF(punkty[[#This Row],[v1]] = 40000,1,"")</f>
        <v/>
      </c>
    </row>
    <row r="3891" spans="4:8" x14ac:dyDescent="0.25">
      <c r="D3891">
        <v>111</v>
      </c>
      <c r="E3891">
        <v>100</v>
      </c>
      <c r="F3891">
        <f t="shared" si="60"/>
        <v>17921</v>
      </c>
      <c r="G3891">
        <f>IF(punkty[[#This Row],[v1]] &lt; 40000,1,"")</f>
        <v>1</v>
      </c>
      <c r="H3891" t="str">
        <f>IF(punkty[[#This Row],[v1]] = 40000,1,"")</f>
        <v/>
      </c>
    </row>
    <row r="3892" spans="4:8" x14ac:dyDescent="0.25">
      <c r="D3892">
        <v>174</v>
      </c>
      <c r="E3892">
        <v>358</v>
      </c>
      <c r="F3892">
        <f t="shared" si="60"/>
        <v>25640</v>
      </c>
      <c r="G3892">
        <f>IF(punkty[[#This Row],[v1]] &lt; 40000,1,"")</f>
        <v>1</v>
      </c>
      <c r="H3892" t="str">
        <f>IF(punkty[[#This Row],[v1]] = 40000,1,"")</f>
        <v/>
      </c>
    </row>
    <row r="3893" spans="4:8" x14ac:dyDescent="0.25">
      <c r="D3893">
        <v>100</v>
      </c>
      <c r="E3893">
        <v>68</v>
      </c>
      <c r="F3893">
        <f t="shared" si="60"/>
        <v>27424</v>
      </c>
      <c r="G3893">
        <f>IF(punkty[[#This Row],[v1]] &lt; 40000,1,"")</f>
        <v>1</v>
      </c>
      <c r="H3893" t="str">
        <f>IF(punkty[[#This Row],[v1]] = 40000,1,"")</f>
        <v/>
      </c>
    </row>
    <row r="3894" spans="4:8" x14ac:dyDescent="0.25">
      <c r="D3894">
        <v>309</v>
      </c>
      <c r="E3894">
        <v>52</v>
      </c>
      <c r="F3894">
        <f t="shared" si="60"/>
        <v>33785</v>
      </c>
      <c r="G3894">
        <f>IF(punkty[[#This Row],[v1]] &lt; 40000,1,"")</f>
        <v>1</v>
      </c>
      <c r="H3894" t="str">
        <f>IF(punkty[[#This Row],[v1]] = 40000,1,"")</f>
        <v/>
      </c>
    </row>
    <row r="3895" spans="4:8" x14ac:dyDescent="0.25">
      <c r="D3895">
        <v>110</v>
      </c>
      <c r="E3895">
        <v>241</v>
      </c>
      <c r="F3895">
        <f t="shared" si="60"/>
        <v>9781</v>
      </c>
      <c r="G3895">
        <f>IF(punkty[[#This Row],[v1]] &lt; 40000,1,"")</f>
        <v>1</v>
      </c>
      <c r="H3895" t="str">
        <f>IF(punkty[[#This Row],[v1]] = 40000,1,"")</f>
        <v/>
      </c>
    </row>
    <row r="3896" spans="4:8" x14ac:dyDescent="0.25">
      <c r="D3896">
        <v>269</v>
      </c>
      <c r="E3896">
        <v>327</v>
      </c>
      <c r="F3896">
        <f t="shared" si="60"/>
        <v>20890</v>
      </c>
      <c r="G3896">
        <f>IF(punkty[[#This Row],[v1]] &lt; 40000,1,"")</f>
        <v>1</v>
      </c>
      <c r="H3896" t="str">
        <f>IF(punkty[[#This Row],[v1]] = 40000,1,"")</f>
        <v/>
      </c>
    </row>
    <row r="3897" spans="4:8" x14ac:dyDescent="0.25">
      <c r="D3897">
        <v>72</v>
      </c>
      <c r="E3897">
        <v>257</v>
      </c>
      <c r="F3897">
        <f t="shared" si="60"/>
        <v>19633</v>
      </c>
      <c r="G3897">
        <f>IF(punkty[[#This Row],[v1]] &lt; 40000,1,"")</f>
        <v>1</v>
      </c>
      <c r="H3897" t="str">
        <f>IF(punkty[[#This Row],[v1]] = 40000,1,"")</f>
        <v/>
      </c>
    </row>
    <row r="3898" spans="4:8" x14ac:dyDescent="0.25">
      <c r="D3898">
        <v>329</v>
      </c>
      <c r="E3898">
        <v>204</v>
      </c>
      <c r="F3898">
        <f t="shared" si="60"/>
        <v>16657</v>
      </c>
      <c r="G3898">
        <f>IF(punkty[[#This Row],[v1]] &lt; 40000,1,"")</f>
        <v>1</v>
      </c>
      <c r="H3898" t="str">
        <f>IF(punkty[[#This Row],[v1]] = 40000,1,"")</f>
        <v/>
      </c>
    </row>
    <row r="3899" spans="4:8" x14ac:dyDescent="0.25">
      <c r="D3899">
        <v>168</v>
      </c>
      <c r="E3899">
        <v>348</v>
      </c>
      <c r="F3899">
        <f t="shared" si="60"/>
        <v>22928</v>
      </c>
      <c r="G3899">
        <f>IF(punkty[[#This Row],[v1]] &lt; 40000,1,"")</f>
        <v>1</v>
      </c>
      <c r="H3899" t="str">
        <f>IF(punkty[[#This Row],[v1]] = 40000,1,"")</f>
        <v/>
      </c>
    </row>
    <row r="3900" spans="4:8" x14ac:dyDescent="0.25">
      <c r="D3900">
        <v>248</v>
      </c>
      <c r="E3900">
        <v>352</v>
      </c>
      <c r="F3900">
        <f t="shared" si="60"/>
        <v>25408</v>
      </c>
      <c r="G3900">
        <f>IF(punkty[[#This Row],[v1]] &lt; 40000,1,"")</f>
        <v>1</v>
      </c>
      <c r="H3900" t="str">
        <f>IF(punkty[[#This Row],[v1]] = 40000,1,"")</f>
        <v/>
      </c>
    </row>
    <row r="3901" spans="4:8" x14ac:dyDescent="0.25">
      <c r="D3901">
        <v>42</v>
      </c>
      <c r="E3901">
        <v>267</v>
      </c>
      <c r="F3901">
        <f t="shared" si="60"/>
        <v>29453</v>
      </c>
      <c r="G3901">
        <f>IF(punkty[[#This Row],[v1]] &lt; 40000,1,"")</f>
        <v>1</v>
      </c>
      <c r="H3901" t="str">
        <f>IF(punkty[[#This Row],[v1]] = 40000,1,"")</f>
        <v/>
      </c>
    </row>
    <row r="3902" spans="4:8" x14ac:dyDescent="0.25">
      <c r="D3902">
        <v>369</v>
      </c>
      <c r="E3902">
        <v>110</v>
      </c>
      <c r="F3902">
        <f t="shared" si="60"/>
        <v>36661</v>
      </c>
      <c r="G3902">
        <f>IF(punkty[[#This Row],[v1]] &lt; 40000,1,"")</f>
        <v>1</v>
      </c>
      <c r="H3902" t="str">
        <f>IF(punkty[[#This Row],[v1]] = 40000,1,"")</f>
        <v/>
      </c>
    </row>
    <row r="3903" spans="4:8" x14ac:dyDescent="0.25">
      <c r="D3903">
        <v>116</v>
      </c>
      <c r="E3903">
        <v>342</v>
      </c>
      <c r="F3903">
        <f t="shared" si="60"/>
        <v>27220</v>
      </c>
      <c r="G3903">
        <f>IF(punkty[[#This Row],[v1]] &lt; 40000,1,"")</f>
        <v>1</v>
      </c>
      <c r="H3903" t="str">
        <f>IF(punkty[[#This Row],[v1]] = 40000,1,"")</f>
        <v/>
      </c>
    </row>
    <row r="3904" spans="4:8" x14ac:dyDescent="0.25">
      <c r="D3904">
        <v>158</v>
      </c>
      <c r="E3904">
        <v>222</v>
      </c>
      <c r="F3904">
        <f t="shared" si="60"/>
        <v>2248</v>
      </c>
      <c r="G3904">
        <f>IF(punkty[[#This Row],[v1]] &lt; 40000,1,"")</f>
        <v>1</v>
      </c>
      <c r="H3904" t="str">
        <f>IF(punkty[[#This Row],[v1]] = 40000,1,"")</f>
        <v/>
      </c>
    </row>
    <row r="3905" spans="4:8" x14ac:dyDescent="0.25">
      <c r="D3905">
        <v>228</v>
      </c>
      <c r="E3905">
        <v>268</v>
      </c>
      <c r="F3905">
        <f t="shared" si="60"/>
        <v>5408</v>
      </c>
      <c r="G3905">
        <f>IF(punkty[[#This Row],[v1]] &lt; 40000,1,"")</f>
        <v>1</v>
      </c>
      <c r="H3905" t="str">
        <f>IF(punkty[[#This Row],[v1]] = 40000,1,"")</f>
        <v/>
      </c>
    </row>
    <row r="3906" spans="4:8" x14ac:dyDescent="0.25">
      <c r="D3906">
        <v>250</v>
      </c>
      <c r="E3906">
        <v>327</v>
      </c>
      <c r="F3906">
        <f t="shared" si="60"/>
        <v>18629</v>
      </c>
      <c r="G3906">
        <f>IF(punkty[[#This Row],[v1]] &lt; 40000,1,"")</f>
        <v>1</v>
      </c>
      <c r="H3906" t="str">
        <f>IF(punkty[[#This Row],[v1]] = 40000,1,"")</f>
        <v/>
      </c>
    </row>
    <row r="3907" spans="4:8" x14ac:dyDescent="0.25">
      <c r="D3907">
        <v>251</v>
      </c>
      <c r="E3907">
        <v>82</v>
      </c>
      <c r="F3907">
        <f t="shared" si="60"/>
        <v>16525</v>
      </c>
      <c r="G3907">
        <f>IF(punkty[[#This Row],[v1]] &lt; 40000,1,"")</f>
        <v>1</v>
      </c>
      <c r="H3907" t="str">
        <f>IF(punkty[[#This Row],[v1]] = 40000,1,"")</f>
        <v/>
      </c>
    </row>
    <row r="3908" spans="4:8" x14ac:dyDescent="0.25">
      <c r="D3908">
        <v>36</v>
      </c>
      <c r="E3908">
        <v>373</v>
      </c>
      <c r="F3908">
        <f t="shared" si="60"/>
        <v>56825</v>
      </c>
      <c r="G3908" t="str">
        <f>IF(punkty[[#This Row],[v1]] &lt; 40000,1,"")</f>
        <v/>
      </c>
      <c r="H3908" t="str">
        <f>IF(punkty[[#This Row],[v1]] = 40000,1,"")</f>
        <v/>
      </c>
    </row>
    <row r="3909" spans="4:8" x14ac:dyDescent="0.25">
      <c r="D3909">
        <v>207</v>
      </c>
      <c r="E3909">
        <v>51</v>
      </c>
      <c r="F3909">
        <f t="shared" si="60"/>
        <v>22250</v>
      </c>
      <c r="G3909">
        <f>IF(punkty[[#This Row],[v1]] &lt; 40000,1,"")</f>
        <v>1</v>
      </c>
      <c r="H3909" t="str">
        <f>IF(punkty[[#This Row],[v1]] = 40000,1,"")</f>
        <v/>
      </c>
    </row>
    <row r="3910" spans="4:8" x14ac:dyDescent="0.25">
      <c r="D3910">
        <v>355</v>
      </c>
      <c r="E3910">
        <v>180</v>
      </c>
      <c r="F3910">
        <f t="shared" si="60"/>
        <v>24425</v>
      </c>
      <c r="G3910">
        <f>IF(punkty[[#This Row],[v1]] &lt; 40000,1,"")</f>
        <v>1</v>
      </c>
      <c r="H3910" t="str">
        <f>IF(punkty[[#This Row],[v1]] = 40000,1,"")</f>
        <v/>
      </c>
    </row>
    <row r="3911" spans="4:8" x14ac:dyDescent="0.25">
      <c r="D3911">
        <v>311</v>
      </c>
      <c r="E3911">
        <v>196</v>
      </c>
      <c r="F3911">
        <f t="shared" si="60"/>
        <v>12337</v>
      </c>
      <c r="G3911">
        <f>IF(punkty[[#This Row],[v1]] &lt; 40000,1,"")</f>
        <v>1</v>
      </c>
      <c r="H3911" t="str">
        <f>IF(punkty[[#This Row],[v1]] = 40000,1,"")</f>
        <v/>
      </c>
    </row>
    <row r="3912" spans="4:8" x14ac:dyDescent="0.25">
      <c r="D3912">
        <v>173</v>
      </c>
      <c r="E3912">
        <v>175</v>
      </c>
      <c r="F3912">
        <f t="shared" si="60"/>
        <v>1354</v>
      </c>
      <c r="G3912">
        <f>IF(punkty[[#This Row],[v1]] &lt; 40000,1,"")</f>
        <v>1</v>
      </c>
      <c r="H3912" t="str">
        <f>IF(punkty[[#This Row],[v1]] = 40000,1,"")</f>
        <v/>
      </c>
    </row>
    <row r="3913" spans="4:8" x14ac:dyDescent="0.25">
      <c r="D3913">
        <v>133</v>
      </c>
      <c r="E3913">
        <v>62</v>
      </c>
      <c r="F3913">
        <f t="shared" ref="F3913:F3976" si="61">((D3913 - 200) * (D3913 - 200)) +(( E3913 - 200) * ( E3913 - 200))</f>
        <v>23533</v>
      </c>
      <c r="G3913">
        <f>IF(punkty[[#This Row],[v1]] &lt; 40000,1,"")</f>
        <v>1</v>
      </c>
      <c r="H3913" t="str">
        <f>IF(punkty[[#This Row],[v1]] = 40000,1,"")</f>
        <v/>
      </c>
    </row>
    <row r="3914" spans="4:8" x14ac:dyDescent="0.25">
      <c r="D3914">
        <v>130</v>
      </c>
      <c r="E3914">
        <v>339</v>
      </c>
      <c r="F3914">
        <f t="shared" si="61"/>
        <v>24221</v>
      </c>
      <c r="G3914">
        <f>IF(punkty[[#This Row],[v1]] &lt; 40000,1,"")</f>
        <v>1</v>
      </c>
      <c r="H3914" t="str">
        <f>IF(punkty[[#This Row],[v1]] = 40000,1,"")</f>
        <v/>
      </c>
    </row>
    <row r="3915" spans="4:8" x14ac:dyDescent="0.25">
      <c r="D3915">
        <v>138</v>
      </c>
      <c r="E3915">
        <v>319</v>
      </c>
      <c r="F3915">
        <f t="shared" si="61"/>
        <v>18005</v>
      </c>
      <c r="G3915">
        <f>IF(punkty[[#This Row],[v1]] &lt; 40000,1,"")</f>
        <v>1</v>
      </c>
      <c r="H3915" t="str">
        <f>IF(punkty[[#This Row],[v1]] = 40000,1,"")</f>
        <v/>
      </c>
    </row>
    <row r="3916" spans="4:8" x14ac:dyDescent="0.25">
      <c r="D3916">
        <v>64</v>
      </c>
      <c r="E3916">
        <v>354</v>
      </c>
      <c r="F3916">
        <f t="shared" si="61"/>
        <v>42212</v>
      </c>
      <c r="G3916" t="str">
        <f>IF(punkty[[#This Row],[v1]] &lt; 40000,1,"")</f>
        <v/>
      </c>
      <c r="H3916" t="str">
        <f>IF(punkty[[#This Row],[v1]] = 40000,1,"")</f>
        <v/>
      </c>
    </row>
    <row r="3917" spans="4:8" x14ac:dyDescent="0.25">
      <c r="D3917">
        <v>299</v>
      </c>
      <c r="E3917">
        <v>344</v>
      </c>
      <c r="F3917">
        <f t="shared" si="61"/>
        <v>30537</v>
      </c>
      <c r="G3917">
        <f>IF(punkty[[#This Row],[v1]] &lt; 40000,1,"")</f>
        <v>1</v>
      </c>
      <c r="H3917" t="str">
        <f>IF(punkty[[#This Row],[v1]] = 40000,1,"")</f>
        <v/>
      </c>
    </row>
    <row r="3918" spans="4:8" x14ac:dyDescent="0.25">
      <c r="D3918">
        <v>286</v>
      </c>
      <c r="E3918">
        <v>323</v>
      </c>
      <c r="F3918">
        <f t="shared" si="61"/>
        <v>22525</v>
      </c>
      <c r="G3918">
        <f>IF(punkty[[#This Row],[v1]] &lt; 40000,1,"")</f>
        <v>1</v>
      </c>
      <c r="H3918" t="str">
        <f>IF(punkty[[#This Row],[v1]] = 40000,1,"")</f>
        <v/>
      </c>
    </row>
    <row r="3919" spans="4:8" x14ac:dyDescent="0.25">
      <c r="D3919">
        <v>371</v>
      </c>
      <c r="E3919">
        <v>272</v>
      </c>
      <c r="F3919">
        <f t="shared" si="61"/>
        <v>34425</v>
      </c>
      <c r="G3919">
        <f>IF(punkty[[#This Row],[v1]] &lt; 40000,1,"")</f>
        <v>1</v>
      </c>
      <c r="H3919" t="str">
        <f>IF(punkty[[#This Row],[v1]] = 40000,1,"")</f>
        <v/>
      </c>
    </row>
    <row r="3920" spans="4:8" x14ac:dyDescent="0.25">
      <c r="D3920">
        <v>32</v>
      </c>
      <c r="E3920">
        <v>287</v>
      </c>
      <c r="F3920">
        <f t="shared" si="61"/>
        <v>35793</v>
      </c>
      <c r="G3920">
        <f>IF(punkty[[#This Row],[v1]] &lt; 40000,1,"")</f>
        <v>1</v>
      </c>
      <c r="H3920" t="str">
        <f>IF(punkty[[#This Row],[v1]] = 40000,1,"")</f>
        <v/>
      </c>
    </row>
    <row r="3921" spans="4:8" x14ac:dyDescent="0.25">
      <c r="D3921">
        <v>106</v>
      </c>
      <c r="E3921">
        <v>76</v>
      </c>
      <c r="F3921">
        <f t="shared" si="61"/>
        <v>24212</v>
      </c>
      <c r="G3921">
        <f>IF(punkty[[#This Row],[v1]] &lt; 40000,1,"")</f>
        <v>1</v>
      </c>
      <c r="H3921" t="str">
        <f>IF(punkty[[#This Row],[v1]] = 40000,1,"")</f>
        <v/>
      </c>
    </row>
    <row r="3922" spans="4:8" x14ac:dyDescent="0.25">
      <c r="D3922">
        <v>308</v>
      </c>
      <c r="E3922">
        <v>169</v>
      </c>
      <c r="F3922">
        <f t="shared" si="61"/>
        <v>12625</v>
      </c>
      <c r="G3922">
        <f>IF(punkty[[#This Row],[v1]] &lt; 40000,1,"")</f>
        <v>1</v>
      </c>
      <c r="H3922" t="str">
        <f>IF(punkty[[#This Row],[v1]] = 40000,1,"")</f>
        <v/>
      </c>
    </row>
    <row r="3923" spans="4:8" x14ac:dyDescent="0.25">
      <c r="D3923">
        <v>53</v>
      </c>
      <c r="E3923">
        <v>81</v>
      </c>
      <c r="F3923">
        <f t="shared" si="61"/>
        <v>35770</v>
      </c>
      <c r="G3923">
        <f>IF(punkty[[#This Row],[v1]] &lt; 40000,1,"")</f>
        <v>1</v>
      </c>
      <c r="H3923" t="str">
        <f>IF(punkty[[#This Row],[v1]] = 40000,1,"")</f>
        <v/>
      </c>
    </row>
    <row r="3924" spans="4:8" x14ac:dyDescent="0.25">
      <c r="D3924">
        <v>199</v>
      </c>
      <c r="E3924">
        <v>365</v>
      </c>
      <c r="F3924">
        <f t="shared" si="61"/>
        <v>27226</v>
      </c>
      <c r="G3924">
        <f>IF(punkty[[#This Row],[v1]] &lt; 40000,1,"")</f>
        <v>1</v>
      </c>
      <c r="H3924" t="str">
        <f>IF(punkty[[#This Row],[v1]] = 40000,1,"")</f>
        <v/>
      </c>
    </row>
    <row r="3925" spans="4:8" x14ac:dyDescent="0.25">
      <c r="D3925">
        <v>11</v>
      </c>
      <c r="E3925">
        <v>71</v>
      </c>
      <c r="F3925">
        <f t="shared" si="61"/>
        <v>52362</v>
      </c>
      <c r="G3925" t="str">
        <f>IF(punkty[[#This Row],[v1]] &lt; 40000,1,"")</f>
        <v/>
      </c>
      <c r="H3925" t="str">
        <f>IF(punkty[[#This Row],[v1]] = 40000,1,"")</f>
        <v/>
      </c>
    </row>
    <row r="3926" spans="4:8" x14ac:dyDescent="0.25">
      <c r="D3926">
        <v>227</v>
      </c>
      <c r="E3926">
        <v>101</v>
      </c>
      <c r="F3926">
        <f t="shared" si="61"/>
        <v>10530</v>
      </c>
      <c r="G3926">
        <f>IF(punkty[[#This Row],[v1]] &lt; 40000,1,"")</f>
        <v>1</v>
      </c>
      <c r="H3926" t="str">
        <f>IF(punkty[[#This Row],[v1]] = 40000,1,"")</f>
        <v/>
      </c>
    </row>
    <row r="3927" spans="4:8" x14ac:dyDescent="0.25">
      <c r="D3927">
        <v>27</v>
      </c>
      <c r="E3927">
        <v>328</v>
      </c>
      <c r="F3927">
        <f t="shared" si="61"/>
        <v>46313</v>
      </c>
      <c r="G3927" t="str">
        <f>IF(punkty[[#This Row],[v1]] &lt; 40000,1,"")</f>
        <v/>
      </c>
      <c r="H3927" t="str">
        <f>IF(punkty[[#This Row],[v1]] = 40000,1,"")</f>
        <v/>
      </c>
    </row>
    <row r="3928" spans="4:8" x14ac:dyDescent="0.25">
      <c r="D3928">
        <v>274</v>
      </c>
      <c r="E3928">
        <v>192</v>
      </c>
      <c r="F3928">
        <f t="shared" si="61"/>
        <v>5540</v>
      </c>
      <c r="G3928">
        <f>IF(punkty[[#This Row],[v1]] &lt; 40000,1,"")</f>
        <v>1</v>
      </c>
      <c r="H3928" t="str">
        <f>IF(punkty[[#This Row],[v1]] = 40000,1,"")</f>
        <v/>
      </c>
    </row>
    <row r="3929" spans="4:8" x14ac:dyDescent="0.25">
      <c r="D3929">
        <v>59</v>
      </c>
      <c r="E3929">
        <v>374</v>
      </c>
      <c r="F3929">
        <f t="shared" si="61"/>
        <v>50157</v>
      </c>
      <c r="G3929" t="str">
        <f>IF(punkty[[#This Row],[v1]] &lt; 40000,1,"")</f>
        <v/>
      </c>
      <c r="H3929" t="str">
        <f>IF(punkty[[#This Row],[v1]] = 40000,1,"")</f>
        <v/>
      </c>
    </row>
    <row r="3930" spans="4:8" x14ac:dyDescent="0.25">
      <c r="D3930">
        <v>337</v>
      </c>
      <c r="E3930">
        <v>94</v>
      </c>
      <c r="F3930">
        <f t="shared" si="61"/>
        <v>30005</v>
      </c>
      <c r="G3930">
        <f>IF(punkty[[#This Row],[v1]] &lt; 40000,1,"")</f>
        <v>1</v>
      </c>
      <c r="H3930" t="str">
        <f>IF(punkty[[#This Row],[v1]] = 40000,1,"")</f>
        <v/>
      </c>
    </row>
    <row r="3931" spans="4:8" x14ac:dyDescent="0.25">
      <c r="D3931">
        <v>294</v>
      </c>
      <c r="E3931">
        <v>50</v>
      </c>
      <c r="F3931">
        <f t="shared" si="61"/>
        <v>31336</v>
      </c>
      <c r="G3931">
        <f>IF(punkty[[#This Row],[v1]] &lt; 40000,1,"")</f>
        <v>1</v>
      </c>
      <c r="H3931" t="str">
        <f>IF(punkty[[#This Row],[v1]] = 40000,1,"")</f>
        <v/>
      </c>
    </row>
    <row r="3932" spans="4:8" x14ac:dyDescent="0.25">
      <c r="D3932">
        <v>9</v>
      </c>
      <c r="E3932">
        <v>336</v>
      </c>
      <c r="F3932">
        <f t="shared" si="61"/>
        <v>54977</v>
      </c>
      <c r="G3932" t="str">
        <f>IF(punkty[[#This Row],[v1]] &lt; 40000,1,"")</f>
        <v/>
      </c>
      <c r="H3932" t="str">
        <f>IF(punkty[[#This Row],[v1]] = 40000,1,"")</f>
        <v/>
      </c>
    </row>
    <row r="3933" spans="4:8" x14ac:dyDescent="0.25">
      <c r="D3933">
        <v>396</v>
      </c>
      <c r="E3933">
        <v>229</v>
      </c>
      <c r="F3933">
        <f t="shared" si="61"/>
        <v>39257</v>
      </c>
      <c r="G3933">
        <f>IF(punkty[[#This Row],[v1]] &lt; 40000,1,"")</f>
        <v>1</v>
      </c>
      <c r="H3933" t="str">
        <f>IF(punkty[[#This Row],[v1]] = 40000,1,"")</f>
        <v/>
      </c>
    </row>
    <row r="3934" spans="4:8" x14ac:dyDescent="0.25">
      <c r="D3934">
        <v>354</v>
      </c>
      <c r="E3934">
        <v>140</v>
      </c>
      <c r="F3934">
        <f t="shared" si="61"/>
        <v>27316</v>
      </c>
      <c r="G3934">
        <f>IF(punkty[[#This Row],[v1]] &lt; 40000,1,"")</f>
        <v>1</v>
      </c>
      <c r="H3934" t="str">
        <f>IF(punkty[[#This Row],[v1]] = 40000,1,"")</f>
        <v/>
      </c>
    </row>
    <row r="3935" spans="4:8" x14ac:dyDescent="0.25">
      <c r="D3935">
        <v>177</v>
      </c>
      <c r="E3935">
        <v>197</v>
      </c>
      <c r="F3935">
        <f t="shared" si="61"/>
        <v>538</v>
      </c>
      <c r="G3935">
        <f>IF(punkty[[#This Row],[v1]] &lt; 40000,1,"")</f>
        <v>1</v>
      </c>
      <c r="H3935" t="str">
        <f>IF(punkty[[#This Row],[v1]] = 40000,1,"")</f>
        <v/>
      </c>
    </row>
    <row r="3936" spans="4:8" x14ac:dyDescent="0.25">
      <c r="D3936">
        <v>147</v>
      </c>
      <c r="E3936">
        <v>223</v>
      </c>
      <c r="F3936">
        <f t="shared" si="61"/>
        <v>3338</v>
      </c>
      <c r="G3936">
        <f>IF(punkty[[#This Row],[v1]] &lt; 40000,1,"")</f>
        <v>1</v>
      </c>
      <c r="H3936" t="str">
        <f>IF(punkty[[#This Row],[v1]] = 40000,1,"")</f>
        <v/>
      </c>
    </row>
    <row r="3937" spans="4:8" x14ac:dyDescent="0.25">
      <c r="D3937">
        <v>149</v>
      </c>
      <c r="E3937">
        <v>333</v>
      </c>
      <c r="F3937">
        <f t="shared" si="61"/>
        <v>20290</v>
      </c>
      <c r="G3937">
        <f>IF(punkty[[#This Row],[v1]] &lt; 40000,1,"")</f>
        <v>1</v>
      </c>
      <c r="H3937" t="str">
        <f>IF(punkty[[#This Row],[v1]] = 40000,1,"")</f>
        <v/>
      </c>
    </row>
    <row r="3938" spans="4:8" x14ac:dyDescent="0.25">
      <c r="D3938">
        <v>389</v>
      </c>
      <c r="E3938">
        <v>244</v>
      </c>
      <c r="F3938">
        <f t="shared" si="61"/>
        <v>37657</v>
      </c>
      <c r="G3938">
        <f>IF(punkty[[#This Row],[v1]] &lt; 40000,1,"")</f>
        <v>1</v>
      </c>
      <c r="H3938" t="str">
        <f>IF(punkty[[#This Row],[v1]] = 40000,1,"")</f>
        <v/>
      </c>
    </row>
    <row r="3939" spans="4:8" x14ac:dyDescent="0.25">
      <c r="D3939">
        <v>239</v>
      </c>
      <c r="E3939">
        <v>241</v>
      </c>
      <c r="F3939">
        <f t="shared" si="61"/>
        <v>3202</v>
      </c>
      <c r="G3939">
        <f>IF(punkty[[#This Row],[v1]] &lt; 40000,1,"")</f>
        <v>1</v>
      </c>
      <c r="H3939" t="str">
        <f>IF(punkty[[#This Row],[v1]] = 40000,1,"")</f>
        <v/>
      </c>
    </row>
    <row r="3940" spans="4:8" x14ac:dyDescent="0.25">
      <c r="D3940">
        <v>313</v>
      </c>
      <c r="E3940">
        <v>306</v>
      </c>
      <c r="F3940">
        <f t="shared" si="61"/>
        <v>24005</v>
      </c>
      <c r="G3940">
        <f>IF(punkty[[#This Row],[v1]] &lt; 40000,1,"")</f>
        <v>1</v>
      </c>
      <c r="H3940" t="str">
        <f>IF(punkty[[#This Row],[v1]] = 40000,1,"")</f>
        <v/>
      </c>
    </row>
    <row r="3941" spans="4:8" x14ac:dyDescent="0.25">
      <c r="D3941">
        <v>56</v>
      </c>
      <c r="E3941">
        <v>314</v>
      </c>
      <c r="F3941">
        <f t="shared" si="61"/>
        <v>33732</v>
      </c>
      <c r="G3941">
        <f>IF(punkty[[#This Row],[v1]] &lt; 40000,1,"")</f>
        <v>1</v>
      </c>
      <c r="H3941" t="str">
        <f>IF(punkty[[#This Row],[v1]] = 40000,1,"")</f>
        <v/>
      </c>
    </row>
    <row r="3942" spans="4:8" x14ac:dyDescent="0.25">
      <c r="D3942">
        <v>63</v>
      </c>
      <c r="E3942">
        <v>235</v>
      </c>
      <c r="F3942">
        <f t="shared" si="61"/>
        <v>19994</v>
      </c>
      <c r="G3942">
        <f>IF(punkty[[#This Row],[v1]] &lt; 40000,1,"")</f>
        <v>1</v>
      </c>
      <c r="H3942" t="str">
        <f>IF(punkty[[#This Row],[v1]] = 40000,1,"")</f>
        <v/>
      </c>
    </row>
    <row r="3943" spans="4:8" x14ac:dyDescent="0.25">
      <c r="D3943">
        <v>399</v>
      </c>
      <c r="E3943">
        <v>314</v>
      </c>
      <c r="F3943">
        <f t="shared" si="61"/>
        <v>52597</v>
      </c>
      <c r="G3943" t="str">
        <f>IF(punkty[[#This Row],[v1]] &lt; 40000,1,"")</f>
        <v/>
      </c>
      <c r="H3943" t="str">
        <f>IF(punkty[[#This Row],[v1]] = 40000,1,"")</f>
        <v/>
      </c>
    </row>
    <row r="3944" spans="4:8" x14ac:dyDescent="0.25">
      <c r="D3944">
        <v>25</v>
      </c>
      <c r="E3944">
        <v>306</v>
      </c>
      <c r="F3944">
        <f t="shared" si="61"/>
        <v>41861</v>
      </c>
      <c r="G3944" t="str">
        <f>IF(punkty[[#This Row],[v1]] &lt; 40000,1,"")</f>
        <v/>
      </c>
      <c r="H3944" t="str">
        <f>IF(punkty[[#This Row],[v1]] = 40000,1,"")</f>
        <v/>
      </c>
    </row>
    <row r="3945" spans="4:8" x14ac:dyDescent="0.25">
      <c r="D3945">
        <v>317</v>
      </c>
      <c r="E3945">
        <v>152</v>
      </c>
      <c r="F3945">
        <f t="shared" si="61"/>
        <v>15993</v>
      </c>
      <c r="G3945">
        <f>IF(punkty[[#This Row],[v1]] &lt; 40000,1,"")</f>
        <v>1</v>
      </c>
      <c r="H3945" t="str">
        <f>IF(punkty[[#This Row],[v1]] = 40000,1,"")</f>
        <v/>
      </c>
    </row>
    <row r="3946" spans="4:8" x14ac:dyDescent="0.25">
      <c r="D3946">
        <v>111</v>
      </c>
      <c r="E3946">
        <v>391</v>
      </c>
      <c r="F3946">
        <f t="shared" si="61"/>
        <v>44402</v>
      </c>
      <c r="G3946" t="str">
        <f>IF(punkty[[#This Row],[v1]] &lt; 40000,1,"")</f>
        <v/>
      </c>
      <c r="H3946" t="str">
        <f>IF(punkty[[#This Row],[v1]] = 40000,1,"")</f>
        <v/>
      </c>
    </row>
    <row r="3947" spans="4:8" x14ac:dyDescent="0.25">
      <c r="D3947">
        <v>123</v>
      </c>
      <c r="E3947">
        <v>119</v>
      </c>
      <c r="F3947">
        <f t="shared" si="61"/>
        <v>12490</v>
      </c>
      <c r="G3947">
        <f>IF(punkty[[#This Row],[v1]] &lt; 40000,1,"")</f>
        <v>1</v>
      </c>
      <c r="H3947" t="str">
        <f>IF(punkty[[#This Row],[v1]] = 40000,1,"")</f>
        <v/>
      </c>
    </row>
    <row r="3948" spans="4:8" x14ac:dyDescent="0.25">
      <c r="D3948">
        <v>388</v>
      </c>
      <c r="E3948">
        <v>114</v>
      </c>
      <c r="F3948">
        <f t="shared" si="61"/>
        <v>42740</v>
      </c>
      <c r="G3948" t="str">
        <f>IF(punkty[[#This Row],[v1]] &lt; 40000,1,"")</f>
        <v/>
      </c>
      <c r="H3948" t="str">
        <f>IF(punkty[[#This Row],[v1]] = 40000,1,"")</f>
        <v/>
      </c>
    </row>
    <row r="3949" spans="4:8" x14ac:dyDescent="0.25">
      <c r="D3949">
        <v>48</v>
      </c>
      <c r="E3949">
        <v>178</v>
      </c>
      <c r="F3949">
        <f t="shared" si="61"/>
        <v>23588</v>
      </c>
      <c r="G3949">
        <f>IF(punkty[[#This Row],[v1]] &lt; 40000,1,"")</f>
        <v>1</v>
      </c>
      <c r="H3949" t="str">
        <f>IF(punkty[[#This Row],[v1]] = 40000,1,"")</f>
        <v/>
      </c>
    </row>
    <row r="3950" spans="4:8" x14ac:dyDescent="0.25">
      <c r="D3950">
        <v>376</v>
      </c>
      <c r="E3950">
        <v>362</v>
      </c>
      <c r="F3950">
        <f t="shared" si="61"/>
        <v>57220</v>
      </c>
      <c r="G3950" t="str">
        <f>IF(punkty[[#This Row],[v1]] &lt; 40000,1,"")</f>
        <v/>
      </c>
      <c r="H3950" t="str">
        <f>IF(punkty[[#This Row],[v1]] = 40000,1,"")</f>
        <v/>
      </c>
    </row>
    <row r="3951" spans="4:8" x14ac:dyDescent="0.25">
      <c r="D3951">
        <v>57</v>
      </c>
      <c r="E3951">
        <v>222</v>
      </c>
      <c r="F3951">
        <f t="shared" si="61"/>
        <v>20933</v>
      </c>
      <c r="G3951">
        <f>IF(punkty[[#This Row],[v1]] &lt; 40000,1,"")</f>
        <v>1</v>
      </c>
      <c r="H3951" t="str">
        <f>IF(punkty[[#This Row],[v1]] = 40000,1,"")</f>
        <v/>
      </c>
    </row>
    <row r="3952" spans="4:8" x14ac:dyDescent="0.25">
      <c r="D3952">
        <v>303</v>
      </c>
      <c r="E3952">
        <v>65</v>
      </c>
      <c r="F3952">
        <f t="shared" si="61"/>
        <v>28834</v>
      </c>
      <c r="G3952">
        <f>IF(punkty[[#This Row],[v1]] &lt; 40000,1,"")</f>
        <v>1</v>
      </c>
      <c r="H3952" t="str">
        <f>IF(punkty[[#This Row],[v1]] = 40000,1,"")</f>
        <v/>
      </c>
    </row>
    <row r="3953" spans="4:8" x14ac:dyDescent="0.25">
      <c r="D3953">
        <v>147</v>
      </c>
      <c r="E3953">
        <v>320</v>
      </c>
      <c r="F3953">
        <f t="shared" si="61"/>
        <v>17209</v>
      </c>
      <c r="G3953">
        <f>IF(punkty[[#This Row],[v1]] &lt; 40000,1,"")</f>
        <v>1</v>
      </c>
      <c r="H3953" t="str">
        <f>IF(punkty[[#This Row],[v1]] = 40000,1,"")</f>
        <v/>
      </c>
    </row>
    <row r="3954" spans="4:8" x14ac:dyDescent="0.25">
      <c r="D3954">
        <v>376</v>
      </c>
      <c r="E3954">
        <v>155</v>
      </c>
      <c r="F3954">
        <f t="shared" si="61"/>
        <v>33001</v>
      </c>
      <c r="G3954">
        <f>IF(punkty[[#This Row],[v1]] &lt; 40000,1,"")</f>
        <v>1</v>
      </c>
      <c r="H3954" t="str">
        <f>IF(punkty[[#This Row],[v1]] = 40000,1,"")</f>
        <v/>
      </c>
    </row>
    <row r="3955" spans="4:8" x14ac:dyDescent="0.25">
      <c r="D3955">
        <v>108</v>
      </c>
      <c r="E3955">
        <v>72</v>
      </c>
      <c r="F3955">
        <f t="shared" si="61"/>
        <v>24848</v>
      </c>
      <c r="G3955">
        <f>IF(punkty[[#This Row],[v1]] &lt; 40000,1,"")</f>
        <v>1</v>
      </c>
      <c r="H3955" t="str">
        <f>IF(punkty[[#This Row],[v1]] = 40000,1,"")</f>
        <v/>
      </c>
    </row>
    <row r="3956" spans="4:8" x14ac:dyDescent="0.25">
      <c r="D3956">
        <v>225</v>
      </c>
      <c r="E3956">
        <v>206</v>
      </c>
      <c r="F3956">
        <f t="shared" si="61"/>
        <v>661</v>
      </c>
      <c r="G3956">
        <f>IF(punkty[[#This Row],[v1]] &lt; 40000,1,"")</f>
        <v>1</v>
      </c>
      <c r="H3956" t="str">
        <f>IF(punkty[[#This Row],[v1]] = 40000,1,"")</f>
        <v/>
      </c>
    </row>
    <row r="3957" spans="4:8" x14ac:dyDescent="0.25">
      <c r="D3957">
        <v>392</v>
      </c>
      <c r="E3957">
        <v>161</v>
      </c>
      <c r="F3957">
        <f t="shared" si="61"/>
        <v>38385</v>
      </c>
      <c r="G3957">
        <f>IF(punkty[[#This Row],[v1]] &lt; 40000,1,"")</f>
        <v>1</v>
      </c>
      <c r="H3957" t="str">
        <f>IF(punkty[[#This Row],[v1]] = 40000,1,"")</f>
        <v/>
      </c>
    </row>
    <row r="3958" spans="4:8" x14ac:dyDescent="0.25">
      <c r="D3958">
        <v>67</v>
      </c>
      <c r="E3958">
        <v>143</v>
      </c>
      <c r="F3958">
        <f t="shared" si="61"/>
        <v>20938</v>
      </c>
      <c r="G3958">
        <f>IF(punkty[[#This Row],[v1]] &lt; 40000,1,"")</f>
        <v>1</v>
      </c>
      <c r="H3958" t="str">
        <f>IF(punkty[[#This Row],[v1]] = 40000,1,"")</f>
        <v/>
      </c>
    </row>
    <row r="3959" spans="4:8" x14ac:dyDescent="0.25">
      <c r="D3959">
        <v>155</v>
      </c>
      <c r="E3959">
        <v>258</v>
      </c>
      <c r="F3959">
        <f t="shared" si="61"/>
        <v>5389</v>
      </c>
      <c r="G3959">
        <f>IF(punkty[[#This Row],[v1]] &lt; 40000,1,"")</f>
        <v>1</v>
      </c>
      <c r="H3959" t="str">
        <f>IF(punkty[[#This Row],[v1]] = 40000,1,"")</f>
        <v/>
      </c>
    </row>
    <row r="3960" spans="4:8" x14ac:dyDescent="0.25">
      <c r="D3960">
        <v>154</v>
      </c>
      <c r="E3960">
        <v>333</v>
      </c>
      <c r="F3960">
        <f t="shared" si="61"/>
        <v>19805</v>
      </c>
      <c r="G3960">
        <f>IF(punkty[[#This Row],[v1]] &lt; 40000,1,"")</f>
        <v>1</v>
      </c>
      <c r="H3960" t="str">
        <f>IF(punkty[[#This Row],[v1]] = 40000,1,"")</f>
        <v/>
      </c>
    </row>
    <row r="3961" spans="4:8" x14ac:dyDescent="0.25">
      <c r="D3961">
        <v>52</v>
      </c>
      <c r="E3961">
        <v>110</v>
      </c>
      <c r="F3961">
        <f t="shared" si="61"/>
        <v>30004</v>
      </c>
      <c r="G3961">
        <f>IF(punkty[[#This Row],[v1]] &lt; 40000,1,"")</f>
        <v>1</v>
      </c>
      <c r="H3961" t="str">
        <f>IF(punkty[[#This Row],[v1]] = 40000,1,"")</f>
        <v/>
      </c>
    </row>
    <row r="3962" spans="4:8" x14ac:dyDescent="0.25">
      <c r="D3962">
        <v>375</v>
      </c>
      <c r="E3962">
        <v>282</v>
      </c>
      <c r="F3962">
        <f t="shared" si="61"/>
        <v>37349</v>
      </c>
      <c r="G3962">
        <f>IF(punkty[[#This Row],[v1]] &lt; 40000,1,"")</f>
        <v>1</v>
      </c>
      <c r="H3962" t="str">
        <f>IF(punkty[[#This Row],[v1]] = 40000,1,"")</f>
        <v/>
      </c>
    </row>
    <row r="3963" spans="4:8" x14ac:dyDescent="0.25">
      <c r="D3963">
        <v>303</v>
      </c>
      <c r="E3963">
        <v>209</v>
      </c>
      <c r="F3963">
        <f t="shared" si="61"/>
        <v>10690</v>
      </c>
      <c r="G3963">
        <f>IF(punkty[[#This Row],[v1]] &lt; 40000,1,"")</f>
        <v>1</v>
      </c>
      <c r="H3963" t="str">
        <f>IF(punkty[[#This Row],[v1]] = 40000,1,"")</f>
        <v/>
      </c>
    </row>
    <row r="3964" spans="4:8" x14ac:dyDescent="0.25">
      <c r="D3964">
        <v>151</v>
      </c>
      <c r="E3964">
        <v>46</v>
      </c>
      <c r="F3964">
        <f t="shared" si="61"/>
        <v>26117</v>
      </c>
      <c r="G3964">
        <f>IF(punkty[[#This Row],[v1]] &lt; 40000,1,"")</f>
        <v>1</v>
      </c>
      <c r="H3964" t="str">
        <f>IF(punkty[[#This Row],[v1]] = 40000,1,"")</f>
        <v/>
      </c>
    </row>
    <row r="3965" spans="4:8" x14ac:dyDescent="0.25">
      <c r="D3965">
        <v>273</v>
      </c>
      <c r="E3965">
        <v>164</v>
      </c>
      <c r="F3965">
        <f t="shared" si="61"/>
        <v>6625</v>
      </c>
      <c r="G3965">
        <f>IF(punkty[[#This Row],[v1]] &lt; 40000,1,"")</f>
        <v>1</v>
      </c>
      <c r="H3965" t="str">
        <f>IF(punkty[[#This Row],[v1]] = 40000,1,"")</f>
        <v/>
      </c>
    </row>
    <row r="3966" spans="4:8" x14ac:dyDescent="0.25">
      <c r="D3966">
        <v>274</v>
      </c>
      <c r="E3966">
        <v>197</v>
      </c>
      <c r="F3966">
        <f t="shared" si="61"/>
        <v>5485</v>
      </c>
      <c r="G3966">
        <f>IF(punkty[[#This Row],[v1]] &lt; 40000,1,"")</f>
        <v>1</v>
      </c>
      <c r="H3966" t="str">
        <f>IF(punkty[[#This Row],[v1]] = 40000,1,"")</f>
        <v/>
      </c>
    </row>
    <row r="3967" spans="4:8" x14ac:dyDescent="0.25">
      <c r="D3967">
        <v>266</v>
      </c>
      <c r="E3967">
        <v>309</v>
      </c>
      <c r="F3967">
        <f t="shared" si="61"/>
        <v>16237</v>
      </c>
      <c r="G3967">
        <f>IF(punkty[[#This Row],[v1]] &lt; 40000,1,"")</f>
        <v>1</v>
      </c>
      <c r="H3967" t="str">
        <f>IF(punkty[[#This Row],[v1]] = 40000,1,"")</f>
        <v/>
      </c>
    </row>
    <row r="3968" spans="4:8" x14ac:dyDescent="0.25">
      <c r="D3968">
        <v>318</v>
      </c>
      <c r="E3968">
        <v>227</v>
      </c>
      <c r="F3968">
        <f t="shared" si="61"/>
        <v>14653</v>
      </c>
      <c r="G3968">
        <f>IF(punkty[[#This Row],[v1]] &lt; 40000,1,"")</f>
        <v>1</v>
      </c>
      <c r="H3968" t="str">
        <f>IF(punkty[[#This Row],[v1]] = 40000,1,"")</f>
        <v/>
      </c>
    </row>
    <row r="3969" spans="4:8" x14ac:dyDescent="0.25">
      <c r="D3969">
        <v>160</v>
      </c>
      <c r="E3969">
        <v>259</v>
      </c>
      <c r="F3969">
        <f t="shared" si="61"/>
        <v>5081</v>
      </c>
      <c r="G3969">
        <f>IF(punkty[[#This Row],[v1]] &lt; 40000,1,"")</f>
        <v>1</v>
      </c>
      <c r="H3969" t="str">
        <f>IF(punkty[[#This Row],[v1]] = 40000,1,"")</f>
        <v/>
      </c>
    </row>
    <row r="3970" spans="4:8" x14ac:dyDescent="0.25">
      <c r="D3970">
        <v>176</v>
      </c>
      <c r="E3970">
        <v>373</v>
      </c>
      <c r="F3970">
        <f t="shared" si="61"/>
        <v>30505</v>
      </c>
      <c r="G3970">
        <f>IF(punkty[[#This Row],[v1]] &lt; 40000,1,"")</f>
        <v>1</v>
      </c>
      <c r="H3970" t="str">
        <f>IF(punkty[[#This Row],[v1]] = 40000,1,"")</f>
        <v/>
      </c>
    </row>
    <row r="3971" spans="4:8" x14ac:dyDescent="0.25">
      <c r="D3971">
        <v>69</v>
      </c>
      <c r="E3971">
        <v>3</v>
      </c>
      <c r="F3971">
        <f t="shared" si="61"/>
        <v>55970</v>
      </c>
      <c r="G3971" t="str">
        <f>IF(punkty[[#This Row],[v1]] &lt; 40000,1,"")</f>
        <v/>
      </c>
      <c r="H3971" t="str">
        <f>IF(punkty[[#This Row],[v1]] = 40000,1,"")</f>
        <v/>
      </c>
    </row>
    <row r="3972" spans="4:8" x14ac:dyDescent="0.25">
      <c r="D3972">
        <v>217</v>
      </c>
      <c r="E3972">
        <v>68</v>
      </c>
      <c r="F3972">
        <f t="shared" si="61"/>
        <v>17713</v>
      </c>
      <c r="G3972">
        <f>IF(punkty[[#This Row],[v1]] &lt; 40000,1,"")</f>
        <v>1</v>
      </c>
      <c r="H3972" t="str">
        <f>IF(punkty[[#This Row],[v1]] = 40000,1,"")</f>
        <v/>
      </c>
    </row>
    <row r="3973" spans="4:8" x14ac:dyDescent="0.25">
      <c r="D3973">
        <v>144</v>
      </c>
      <c r="E3973">
        <v>346</v>
      </c>
      <c r="F3973">
        <f t="shared" si="61"/>
        <v>24452</v>
      </c>
      <c r="G3973">
        <f>IF(punkty[[#This Row],[v1]] &lt; 40000,1,"")</f>
        <v>1</v>
      </c>
      <c r="H3973" t="str">
        <f>IF(punkty[[#This Row],[v1]] = 40000,1,"")</f>
        <v/>
      </c>
    </row>
    <row r="3974" spans="4:8" x14ac:dyDescent="0.25">
      <c r="D3974">
        <v>355</v>
      </c>
      <c r="E3974">
        <v>138</v>
      </c>
      <c r="F3974">
        <f t="shared" si="61"/>
        <v>27869</v>
      </c>
      <c r="G3974">
        <f>IF(punkty[[#This Row],[v1]] &lt; 40000,1,"")</f>
        <v>1</v>
      </c>
      <c r="H3974" t="str">
        <f>IF(punkty[[#This Row],[v1]] = 40000,1,"")</f>
        <v/>
      </c>
    </row>
    <row r="3975" spans="4:8" x14ac:dyDescent="0.25">
      <c r="D3975">
        <v>19</v>
      </c>
      <c r="E3975">
        <v>22</v>
      </c>
      <c r="F3975">
        <f t="shared" si="61"/>
        <v>64445</v>
      </c>
      <c r="G3975" t="str">
        <f>IF(punkty[[#This Row],[v1]] &lt; 40000,1,"")</f>
        <v/>
      </c>
      <c r="H3975" t="str">
        <f>IF(punkty[[#This Row],[v1]] = 40000,1,"")</f>
        <v/>
      </c>
    </row>
    <row r="3976" spans="4:8" x14ac:dyDescent="0.25">
      <c r="D3976">
        <v>213</v>
      </c>
      <c r="E3976">
        <v>305</v>
      </c>
      <c r="F3976">
        <f t="shared" si="61"/>
        <v>11194</v>
      </c>
      <c r="G3976">
        <f>IF(punkty[[#This Row],[v1]] &lt; 40000,1,"")</f>
        <v>1</v>
      </c>
      <c r="H3976" t="str">
        <f>IF(punkty[[#This Row],[v1]] = 40000,1,"")</f>
        <v/>
      </c>
    </row>
    <row r="3977" spans="4:8" x14ac:dyDescent="0.25">
      <c r="D3977">
        <v>144</v>
      </c>
      <c r="E3977">
        <v>370</v>
      </c>
      <c r="F3977">
        <f t="shared" ref="F3977:F4040" si="62">((D3977 - 200) * (D3977 - 200)) +(( E3977 - 200) * ( E3977 - 200))</f>
        <v>32036</v>
      </c>
      <c r="G3977">
        <f>IF(punkty[[#This Row],[v1]] &lt; 40000,1,"")</f>
        <v>1</v>
      </c>
      <c r="H3977" t="str">
        <f>IF(punkty[[#This Row],[v1]] = 40000,1,"")</f>
        <v/>
      </c>
    </row>
    <row r="3978" spans="4:8" x14ac:dyDescent="0.25">
      <c r="D3978">
        <v>101</v>
      </c>
      <c r="E3978">
        <v>29</v>
      </c>
      <c r="F3978">
        <f t="shared" si="62"/>
        <v>39042</v>
      </c>
      <c r="G3978">
        <f>IF(punkty[[#This Row],[v1]] &lt; 40000,1,"")</f>
        <v>1</v>
      </c>
      <c r="H3978" t="str">
        <f>IF(punkty[[#This Row],[v1]] = 40000,1,"")</f>
        <v/>
      </c>
    </row>
    <row r="3979" spans="4:8" x14ac:dyDescent="0.25">
      <c r="D3979">
        <v>89</v>
      </c>
      <c r="E3979">
        <v>378</v>
      </c>
      <c r="F3979">
        <f t="shared" si="62"/>
        <v>44005</v>
      </c>
      <c r="G3979" t="str">
        <f>IF(punkty[[#This Row],[v1]] &lt; 40000,1,"")</f>
        <v/>
      </c>
      <c r="H3979" t="str">
        <f>IF(punkty[[#This Row],[v1]] = 40000,1,"")</f>
        <v/>
      </c>
    </row>
    <row r="3980" spans="4:8" x14ac:dyDescent="0.25">
      <c r="D3980">
        <v>278</v>
      </c>
      <c r="E3980">
        <v>177</v>
      </c>
      <c r="F3980">
        <f t="shared" si="62"/>
        <v>6613</v>
      </c>
      <c r="G3980">
        <f>IF(punkty[[#This Row],[v1]] &lt; 40000,1,"")</f>
        <v>1</v>
      </c>
      <c r="H3980" t="str">
        <f>IF(punkty[[#This Row],[v1]] = 40000,1,"")</f>
        <v/>
      </c>
    </row>
    <row r="3981" spans="4:8" x14ac:dyDescent="0.25">
      <c r="D3981">
        <v>375</v>
      </c>
      <c r="E3981">
        <v>167</v>
      </c>
      <c r="F3981">
        <f t="shared" si="62"/>
        <v>31714</v>
      </c>
      <c r="G3981">
        <f>IF(punkty[[#This Row],[v1]] &lt; 40000,1,"")</f>
        <v>1</v>
      </c>
      <c r="H3981" t="str">
        <f>IF(punkty[[#This Row],[v1]] = 40000,1,"")</f>
        <v/>
      </c>
    </row>
    <row r="3982" spans="4:8" x14ac:dyDescent="0.25">
      <c r="D3982">
        <v>246</v>
      </c>
      <c r="E3982">
        <v>327</v>
      </c>
      <c r="F3982">
        <f t="shared" si="62"/>
        <v>18245</v>
      </c>
      <c r="G3982">
        <f>IF(punkty[[#This Row],[v1]] &lt; 40000,1,"")</f>
        <v>1</v>
      </c>
      <c r="H3982" t="str">
        <f>IF(punkty[[#This Row],[v1]] = 40000,1,"")</f>
        <v/>
      </c>
    </row>
    <row r="3983" spans="4:8" x14ac:dyDescent="0.25">
      <c r="D3983">
        <v>57</v>
      </c>
      <c r="E3983">
        <v>320</v>
      </c>
      <c r="F3983">
        <f t="shared" si="62"/>
        <v>34849</v>
      </c>
      <c r="G3983">
        <f>IF(punkty[[#This Row],[v1]] &lt; 40000,1,"")</f>
        <v>1</v>
      </c>
      <c r="H3983" t="str">
        <f>IF(punkty[[#This Row],[v1]] = 40000,1,"")</f>
        <v/>
      </c>
    </row>
    <row r="3984" spans="4:8" x14ac:dyDescent="0.25">
      <c r="D3984">
        <v>106</v>
      </c>
      <c r="E3984">
        <v>309</v>
      </c>
      <c r="F3984">
        <f t="shared" si="62"/>
        <v>20717</v>
      </c>
      <c r="G3984">
        <f>IF(punkty[[#This Row],[v1]] &lt; 40000,1,"")</f>
        <v>1</v>
      </c>
      <c r="H3984" t="str">
        <f>IF(punkty[[#This Row],[v1]] = 40000,1,"")</f>
        <v/>
      </c>
    </row>
    <row r="3985" spans="4:8" x14ac:dyDescent="0.25">
      <c r="D3985">
        <v>175</v>
      </c>
      <c r="E3985">
        <v>314</v>
      </c>
      <c r="F3985">
        <f t="shared" si="62"/>
        <v>13621</v>
      </c>
      <c r="G3985">
        <f>IF(punkty[[#This Row],[v1]] &lt; 40000,1,"")</f>
        <v>1</v>
      </c>
      <c r="H3985" t="str">
        <f>IF(punkty[[#This Row],[v1]] = 40000,1,"")</f>
        <v/>
      </c>
    </row>
    <row r="3986" spans="4:8" x14ac:dyDescent="0.25">
      <c r="D3986">
        <v>371</v>
      </c>
      <c r="E3986">
        <v>32</v>
      </c>
      <c r="F3986">
        <f t="shared" si="62"/>
        <v>57465</v>
      </c>
      <c r="G3986" t="str">
        <f>IF(punkty[[#This Row],[v1]] &lt; 40000,1,"")</f>
        <v/>
      </c>
      <c r="H3986" t="str">
        <f>IF(punkty[[#This Row],[v1]] = 40000,1,"")</f>
        <v/>
      </c>
    </row>
    <row r="3987" spans="4:8" x14ac:dyDescent="0.25">
      <c r="D3987">
        <v>230</v>
      </c>
      <c r="E3987">
        <v>325</v>
      </c>
      <c r="F3987">
        <f t="shared" si="62"/>
        <v>16525</v>
      </c>
      <c r="G3987">
        <f>IF(punkty[[#This Row],[v1]] &lt; 40000,1,"")</f>
        <v>1</v>
      </c>
      <c r="H3987" t="str">
        <f>IF(punkty[[#This Row],[v1]] = 40000,1,"")</f>
        <v/>
      </c>
    </row>
    <row r="3988" spans="4:8" x14ac:dyDescent="0.25">
      <c r="D3988">
        <v>70</v>
      </c>
      <c r="E3988">
        <v>36</v>
      </c>
      <c r="F3988">
        <f t="shared" si="62"/>
        <v>43796</v>
      </c>
      <c r="G3988" t="str">
        <f>IF(punkty[[#This Row],[v1]] &lt; 40000,1,"")</f>
        <v/>
      </c>
      <c r="H3988" t="str">
        <f>IF(punkty[[#This Row],[v1]] = 40000,1,"")</f>
        <v/>
      </c>
    </row>
    <row r="3989" spans="4:8" x14ac:dyDescent="0.25">
      <c r="D3989">
        <v>302</v>
      </c>
      <c r="E3989">
        <v>348</v>
      </c>
      <c r="F3989">
        <f t="shared" si="62"/>
        <v>32308</v>
      </c>
      <c r="G3989">
        <f>IF(punkty[[#This Row],[v1]] &lt; 40000,1,"")</f>
        <v>1</v>
      </c>
      <c r="H3989" t="str">
        <f>IF(punkty[[#This Row],[v1]] = 40000,1,"")</f>
        <v/>
      </c>
    </row>
    <row r="3990" spans="4:8" x14ac:dyDescent="0.25">
      <c r="D3990">
        <v>23</v>
      </c>
      <c r="E3990">
        <v>351</v>
      </c>
      <c r="F3990">
        <f t="shared" si="62"/>
        <v>54130</v>
      </c>
      <c r="G3990" t="str">
        <f>IF(punkty[[#This Row],[v1]] &lt; 40000,1,"")</f>
        <v/>
      </c>
      <c r="H3990" t="str">
        <f>IF(punkty[[#This Row],[v1]] = 40000,1,"")</f>
        <v/>
      </c>
    </row>
    <row r="3991" spans="4:8" x14ac:dyDescent="0.25">
      <c r="D3991">
        <v>44</v>
      </c>
      <c r="E3991">
        <v>387</v>
      </c>
      <c r="F3991">
        <f t="shared" si="62"/>
        <v>59305</v>
      </c>
      <c r="G3991" t="str">
        <f>IF(punkty[[#This Row],[v1]] &lt; 40000,1,"")</f>
        <v/>
      </c>
      <c r="H3991" t="str">
        <f>IF(punkty[[#This Row],[v1]] = 40000,1,"")</f>
        <v/>
      </c>
    </row>
    <row r="3992" spans="4:8" x14ac:dyDescent="0.25">
      <c r="D3992">
        <v>289</v>
      </c>
      <c r="E3992">
        <v>76</v>
      </c>
      <c r="F3992">
        <f t="shared" si="62"/>
        <v>23297</v>
      </c>
      <c r="G3992">
        <f>IF(punkty[[#This Row],[v1]] &lt; 40000,1,"")</f>
        <v>1</v>
      </c>
      <c r="H3992" t="str">
        <f>IF(punkty[[#This Row],[v1]] = 40000,1,"")</f>
        <v/>
      </c>
    </row>
    <row r="3993" spans="4:8" x14ac:dyDescent="0.25">
      <c r="D3993">
        <v>301</v>
      </c>
      <c r="E3993">
        <v>375</v>
      </c>
      <c r="F3993">
        <f t="shared" si="62"/>
        <v>40826</v>
      </c>
      <c r="G3993" t="str">
        <f>IF(punkty[[#This Row],[v1]] &lt; 40000,1,"")</f>
        <v/>
      </c>
      <c r="H3993" t="str">
        <f>IF(punkty[[#This Row],[v1]] = 40000,1,"")</f>
        <v/>
      </c>
    </row>
    <row r="3994" spans="4:8" x14ac:dyDescent="0.25">
      <c r="D3994">
        <v>39</v>
      </c>
      <c r="E3994">
        <v>65</v>
      </c>
      <c r="F3994">
        <f t="shared" si="62"/>
        <v>44146</v>
      </c>
      <c r="G3994" t="str">
        <f>IF(punkty[[#This Row],[v1]] &lt; 40000,1,"")</f>
        <v/>
      </c>
      <c r="H3994" t="str">
        <f>IF(punkty[[#This Row],[v1]] = 40000,1,"")</f>
        <v/>
      </c>
    </row>
    <row r="3995" spans="4:8" x14ac:dyDescent="0.25">
      <c r="D3995">
        <v>344</v>
      </c>
      <c r="E3995">
        <v>310</v>
      </c>
      <c r="F3995">
        <f t="shared" si="62"/>
        <v>32836</v>
      </c>
      <c r="G3995">
        <f>IF(punkty[[#This Row],[v1]] &lt; 40000,1,"")</f>
        <v>1</v>
      </c>
      <c r="H3995" t="str">
        <f>IF(punkty[[#This Row],[v1]] = 40000,1,"")</f>
        <v/>
      </c>
    </row>
    <row r="3996" spans="4:8" x14ac:dyDescent="0.25">
      <c r="D3996">
        <v>141</v>
      </c>
      <c r="E3996">
        <v>254</v>
      </c>
      <c r="F3996">
        <f t="shared" si="62"/>
        <v>6397</v>
      </c>
      <c r="G3996">
        <f>IF(punkty[[#This Row],[v1]] &lt; 40000,1,"")</f>
        <v>1</v>
      </c>
      <c r="H3996" t="str">
        <f>IF(punkty[[#This Row],[v1]] = 40000,1,"")</f>
        <v/>
      </c>
    </row>
    <row r="3997" spans="4:8" x14ac:dyDescent="0.25">
      <c r="D3997">
        <v>352</v>
      </c>
      <c r="E3997">
        <v>80</v>
      </c>
      <c r="F3997">
        <f t="shared" si="62"/>
        <v>37504</v>
      </c>
      <c r="G3997">
        <f>IF(punkty[[#This Row],[v1]] &lt; 40000,1,"")</f>
        <v>1</v>
      </c>
      <c r="H3997" t="str">
        <f>IF(punkty[[#This Row],[v1]] = 40000,1,"")</f>
        <v/>
      </c>
    </row>
    <row r="3998" spans="4:8" x14ac:dyDescent="0.25">
      <c r="D3998">
        <v>394</v>
      </c>
      <c r="E3998">
        <v>4</v>
      </c>
      <c r="F3998">
        <f t="shared" si="62"/>
        <v>76052</v>
      </c>
      <c r="G3998" t="str">
        <f>IF(punkty[[#This Row],[v1]] &lt; 40000,1,"")</f>
        <v/>
      </c>
      <c r="H3998" t="str">
        <f>IF(punkty[[#This Row],[v1]] = 40000,1,"")</f>
        <v/>
      </c>
    </row>
    <row r="3999" spans="4:8" x14ac:dyDescent="0.25">
      <c r="D3999">
        <v>80</v>
      </c>
      <c r="E3999">
        <v>14</v>
      </c>
      <c r="F3999">
        <f t="shared" si="62"/>
        <v>48996</v>
      </c>
      <c r="G3999" t="str">
        <f>IF(punkty[[#This Row],[v1]] &lt; 40000,1,"")</f>
        <v/>
      </c>
      <c r="H3999" t="str">
        <f>IF(punkty[[#This Row],[v1]] = 40000,1,"")</f>
        <v/>
      </c>
    </row>
    <row r="4000" spans="4:8" x14ac:dyDescent="0.25">
      <c r="D4000">
        <v>264</v>
      </c>
      <c r="E4000">
        <v>329</v>
      </c>
      <c r="F4000">
        <f t="shared" si="62"/>
        <v>20737</v>
      </c>
      <c r="G4000">
        <f>IF(punkty[[#This Row],[v1]] &lt; 40000,1,"")</f>
        <v>1</v>
      </c>
      <c r="H4000" t="str">
        <f>IF(punkty[[#This Row],[v1]] = 40000,1,"")</f>
        <v/>
      </c>
    </row>
    <row r="4001" spans="4:8" x14ac:dyDescent="0.25">
      <c r="D4001">
        <v>333</v>
      </c>
      <c r="E4001">
        <v>129</v>
      </c>
      <c r="F4001">
        <f t="shared" si="62"/>
        <v>22730</v>
      </c>
      <c r="G4001">
        <f>IF(punkty[[#This Row],[v1]] &lt; 40000,1,"")</f>
        <v>1</v>
      </c>
      <c r="H4001" t="str">
        <f>IF(punkty[[#This Row],[v1]] = 40000,1,"")</f>
        <v/>
      </c>
    </row>
    <row r="4002" spans="4:8" x14ac:dyDescent="0.25">
      <c r="D4002">
        <v>323</v>
      </c>
      <c r="E4002">
        <v>386</v>
      </c>
      <c r="F4002">
        <f t="shared" si="62"/>
        <v>49725</v>
      </c>
      <c r="G4002" t="str">
        <f>IF(punkty[[#This Row],[v1]] &lt; 40000,1,"")</f>
        <v/>
      </c>
      <c r="H4002" t="str">
        <f>IF(punkty[[#This Row],[v1]] = 40000,1,"")</f>
        <v/>
      </c>
    </row>
    <row r="4003" spans="4:8" x14ac:dyDescent="0.25">
      <c r="D4003">
        <v>92</v>
      </c>
      <c r="E4003">
        <v>382</v>
      </c>
      <c r="F4003">
        <f t="shared" si="62"/>
        <v>44788</v>
      </c>
      <c r="G4003" t="str">
        <f>IF(punkty[[#This Row],[v1]] &lt; 40000,1,"")</f>
        <v/>
      </c>
      <c r="H4003" t="str">
        <f>IF(punkty[[#This Row],[v1]] = 40000,1,"")</f>
        <v/>
      </c>
    </row>
    <row r="4004" spans="4:8" x14ac:dyDescent="0.25">
      <c r="D4004">
        <v>159</v>
      </c>
      <c r="E4004">
        <v>279</v>
      </c>
      <c r="F4004">
        <f t="shared" si="62"/>
        <v>7922</v>
      </c>
      <c r="G4004">
        <f>IF(punkty[[#This Row],[v1]] &lt; 40000,1,"")</f>
        <v>1</v>
      </c>
      <c r="H4004" t="str">
        <f>IF(punkty[[#This Row],[v1]] = 40000,1,"")</f>
        <v/>
      </c>
    </row>
    <row r="4005" spans="4:8" x14ac:dyDescent="0.25">
      <c r="D4005">
        <v>56</v>
      </c>
      <c r="E4005">
        <v>336</v>
      </c>
      <c r="F4005">
        <f t="shared" si="62"/>
        <v>39232</v>
      </c>
      <c r="G4005">
        <f>IF(punkty[[#This Row],[v1]] &lt; 40000,1,"")</f>
        <v>1</v>
      </c>
      <c r="H4005" t="str">
        <f>IF(punkty[[#This Row],[v1]] = 40000,1,"")</f>
        <v/>
      </c>
    </row>
    <row r="4006" spans="4:8" x14ac:dyDescent="0.25">
      <c r="D4006">
        <v>123</v>
      </c>
      <c r="E4006">
        <v>140</v>
      </c>
      <c r="F4006">
        <f t="shared" si="62"/>
        <v>9529</v>
      </c>
      <c r="G4006">
        <f>IF(punkty[[#This Row],[v1]] &lt; 40000,1,"")</f>
        <v>1</v>
      </c>
      <c r="H4006" t="str">
        <f>IF(punkty[[#This Row],[v1]] = 40000,1,"")</f>
        <v/>
      </c>
    </row>
    <row r="4007" spans="4:8" x14ac:dyDescent="0.25">
      <c r="D4007">
        <v>77</v>
      </c>
      <c r="E4007">
        <v>184</v>
      </c>
      <c r="F4007">
        <f t="shared" si="62"/>
        <v>15385</v>
      </c>
      <c r="G4007">
        <f>IF(punkty[[#This Row],[v1]] &lt; 40000,1,"")</f>
        <v>1</v>
      </c>
      <c r="H4007" t="str">
        <f>IF(punkty[[#This Row],[v1]] = 40000,1,"")</f>
        <v/>
      </c>
    </row>
    <row r="4008" spans="4:8" x14ac:dyDescent="0.25">
      <c r="D4008">
        <v>176</v>
      </c>
      <c r="E4008">
        <v>99</v>
      </c>
      <c r="F4008">
        <f t="shared" si="62"/>
        <v>10777</v>
      </c>
      <c r="G4008">
        <f>IF(punkty[[#This Row],[v1]] &lt; 40000,1,"")</f>
        <v>1</v>
      </c>
      <c r="H4008" t="str">
        <f>IF(punkty[[#This Row],[v1]] = 40000,1,"")</f>
        <v/>
      </c>
    </row>
    <row r="4009" spans="4:8" x14ac:dyDescent="0.25">
      <c r="D4009">
        <v>237</v>
      </c>
      <c r="E4009">
        <v>135</v>
      </c>
      <c r="F4009">
        <f t="shared" si="62"/>
        <v>5594</v>
      </c>
      <c r="G4009">
        <f>IF(punkty[[#This Row],[v1]] &lt; 40000,1,"")</f>
        <v>1</v>
      </c>
      <c r="H4009" t="str">
        <f>IF(punkty[[#This Row],[v1]] = 40000,1,"")</f>
        <v/>
      </c>
    </row>
    <row r="4010" spans="4:8" x14ac:dyDescent="0.25">
      <c r="D4010">
        <v>339</v>
      </c>
      <c r="E4010">
        <v>143</v>
      </c>
      <c r="F4010">
        <f t="shared" si="62"/>
        <v>22570</v>
      </c>
      <c r="G4010">
        <f>IF(punkty[[#This Row],[v1]] &lt; 40000,1,"")</f>
        <v>1</v>
      </c>
      <c r="H4010" t="str">
        <f>IF(punkty[[#This Row],[v1]] = 40000,1,"")</f>
        <v/>
      </c>
    </row>
    <row r="4011" spans="4:8" x14ac:dyDescent="0.25">
      <c r="D4011">
        <v>105</v>
      </c>
      <c r="E4011">
        <v>318</v>
      </c>
      <c r="F4011">
        <f t="shared" si="62"/>
        <v>22949</v>
      </c>
      <c r="G4011">
        <f>IF(punkty[[#This Row],[v1]] &lt; 40000,1,"")</f>
        <v>1</v>
      </c>
      <c r="H4011" t="str">
        <f>IF(punkty[[#This Row],[v1]] = 40000,1,"")</f>
        <v/>
      </c>
    </row>
    <row r="4012" spans="4:8" x14ac:dyDescent="0.25">
      <c r="D4012">
        <v>284</v>
      </c>
      <c r="E4012">
        <v>254</v>
      </c>
      <c r="F4012">
        <f t="shared" si="62"/>
        <v>9972</v>
      </c>
      <c r="G4012">
        <f>IF(punkty[[#This Row],[v1]] &lt; 40000,1,"")</f>
        <v>1</v>
      </c>
      <c r="H4012" t="str">
        <f>IF(punkty[[#This Row],[v1]] = 40000,1,"")</f>
        <v/>
      </c>
    </row>
    <row r="4013" spans="4:8" x14ac:dyDescent="0.25">
      <c r="D4013">
        <v>138</v>
      </c>
      <c r="E4013">
        <v>165</v>
      </c>
      <c r="F4013">
        <f t="shared" si="62"/>
        <v>5069</v>
      </c>
      <c r="G4013">
        <f>IF(punkty[[#This Row],[v1]] &lt; 40000,1,"")</f>
        <v>1</v>
      </c>
      <c r="H4013" t="str">
        <f>IF(punkty[[#This Row],[v1]] = 40000,1,"")</f>
        <v/>
      </c>
    </row>
    <row r="4014" spans="4:8" x14ac:dyDescent="0.25">
      <c r="D4014">
        <v>275</v>
      </c>
      <c r="E4014">
        <v>273</v>
      </c>
      <c r="F4014">
        <f t="shared" si="62"/>
        <v>10954</v>
      </c>
      <c r="G4014">
        <f>IF(punkty[[#This Row],[v1]] &lt; 40000,1,"")</f>
        <v>1</v>
      </c>
      <c r="H4014" t="str">
        <f>IF(punkty[[#This Row],[v1]] = 40000,1,"")</f>
        <v/>
      </c>
    </row>
    <row r="4015" spans="4:8" x14ac:dyDescent="0.25">
      <c r="D4015">
        <v>91</v>
      </c>
      <c r="E4015">
        <v>267</v>
      </c>
      <c r="F4015">
        <f t="shared" si="62"/>
        <v>16370</v>
      </c>
      <c r="G4015">
        <f>IF(punkty[[#This Row],[v1]] &lt; 40000,1,"")</f>
        <v>1</v>
      </c>
      <c r="H4015" t="str">
        <f>IF(punkty[[#This Row],[v1]] = 40000,1,"")</f>
        <v/>
      </c>
    </row>
    <row r="4016" spans="4:8" x14ac:dyDescent="0.25">
      <c r="D4016">
        <v>237</v>
      </c>
      <c r="E4016">
        <v>45</v>
      </c>
      <c r="F4016">
        <f t="shared" si="62"/>
        <v>25394</v>
      </c>
      <c r="G4016">
        <f>IF(punkty[[#This Row],[v1]] &lt; 40000,1,"")</f>
        <v>1</v>
      </c>
      <c r="H4016" t="str">
        <f>IF(punkty[[#This Row],[v1]] = 40000,1,"")</f>
        <v/>
      </c>
    </row>
    <row r="4017" spans="4:8" x14ac:dyDescent="0.25">
      <c r="D4017">
        <v>299</v>
      </c>
      <c r="E4017">
        <v>350</v>
      </c>
      <c r="F4017">
        <f t="shared" si="62"/>
        <v>32301</v>
      </c>
      <c r="G4017">
        <f>IF(punkty[[#This Row],[v1]] &lt; 40000,1,"")</f>
        <v>1</v>
      </c>
      <c r="H4017" t="str">
        <f>IF(punkty[[#This Row],[v1]] = 40000,1,"")</f>
        <v/>
      </c>
    </row>
    <row r="4018" spans="4:8" x14ac:dyDescent="0.25">
      <c r="D4018">
        <v>358</v>
      </c>
      <c r="E4018">
        <v>92</v>
      </c>
      <c r="F4018">
        <f t="shared" si="62"/>
        <v>36628</v>
      </c>
      <c r="G4018">
        <f>IF(punkty[[#This Row],[v1]] &lt; 40000,1,"")</f>
        <v>1</v>
      </c>
      <c r="H4018" t="str">
        <f>IF(punkty[[#This Row],[v1]] = 40000,1,"")</f>
        <v/>
      </c>
    </row>
    <row r="4019" spans="4:8" x14ac:dyDescent="0.25">
      <c r="D4019">
        <v>393</v>
      </c>
      <c r="E4019">
        <v>369</v>
      </c>
      <c r="F4019">
        <f t="shared" si="62"/>
        <v>65810</v>
      </c>
      <c r="G4019" t="str">
        <f>IF(punkty[[#This Row],[v1]] &lt; 40000,1,"")</f>
        <v/>
      </c>
      <c r="H4019" t="str">
        <f>IF(punkty[[#This Row],[v1]] = 40000,1,"")</f>
        <v/>
      </c>
    </row>
    <row r="4020" spans="4:8" x14ac:dyDescent="0.25">
      <c r="D4020">
        <v>316</v>
      </c>
      <c r="E4020">
        <v>106</v>
      </c>
      <c r="F4020">
        <f t="shared" si="62"/>
        <v>22292</v>
      </c>
      <c r="G4020">
        <f>IF(punkty[[#This Row],[v1]] &lt; 40000,1,"")</f>
        <v>1</v>
      </c>
      <c r="H4020" t="str">
        <f>IF(punkty[[#This Row],[v1]] = 40000,1,"")</f>
        <v/>
      </c>
    </row>
    <row r="4021" spans="4:8" x14ac:dyDescent="0.25">
      <c r="D4021">
        <v>53</v>
      </c>
      <c r="E4021">
        <v>277</v>
      </c>
      <c r="F4021">
        <f t="shared" si="62"/>
        <v>27538</v>
      </c>
      <c r="G4021">
        <f>IF(punkty[[#This Row],[v1]] &lt; 40000,1,"")</f>
        <v>1</v>
      </c>
      <c r="H4021" t="str">
        <f>IF(punkty[[#This Row],[v1]] = 40000,1,"")</f>
        <v/>
      </c>
    </row>
    <row r="4022" spans="4:8" x14ac:dyDescent="0.25">
      <c r="D4022">
        <v>305</v>
      </c>
      <c r="E4022">
        <v>68</v>
      </c>
      <c r="F4022">
        <f t="shared" si="62"/>
        <v>28449</v>
      </c>
      <c r="G4022">
        <f>IF(punkty[[#This Row],[v1]] &lt; 40000,1,"")</f>
        <v>1</v>
      </c>
      <c r="H4022" t="str">
        <f>IF(punkty[[#This Row],[v1]] = 40000,1,"")</f>
        <v/>
      </c>
    </row>
    <row r="4023" spans="4:8" x14ac:dyDescent="0.25">
      <c r="D4023">
        <v>205</v>
      </c>
      <c r="E4023">
        <v>317</v>
      </c>
      <c r="F4023">
        <f t="shared" si="62"/>
        <v>13714</v>
      </c>
      <c r="G4023">
        <f>IF(punkty[[#This Row],[v1]] &lt; 40000,1,"")</f>
        <v>1</v>
      </c>
      <c r="H4023" t="str">
        <f>IF(punkty[[#This Row],[v1]] = 40000,1,"")</f>
        <v/>
      </c>
    </row>
    <row r="4024" spans="4:8" x14ac:dyDescent="0.25">
      <c r="D4024">
        <v>216</v>
      </c>
      <c r="E4024">
        <v>63</v>
      </c>
      <c r="F4024">
        <f t="shared" si="62"/>
        <v>19025</v>
      </c>
      <c r="G4024">
        <f>IF(punkty[[#This Row],[v1]] &lt; 40000,1,"")</f>
        <v>1</v>
      </c>
      <c r="H4024" t="str">
        <f>IF(punkty[[#This Row],[v1]] = 40000,1,"")</f>
        <v/>
      </c>
    </row>
    <row r="4025" spans="4:8" x14ac:dyDescent="0.25">
      <c r="D4025">
        <v>372</v>
      </c>
      <c r="E4025">
        <v>71</v>
      </c>
      <c r="F4025">
        <f t="shared" si="62"/>
        <v>46225</v>
      </c>
      <c r="G4025" t="str">
        <f>IF(punkty[[#This Row],[v1]] &lt; 40000,1,"")</f>
        <v/>
      </c>
      <c r="H4025" t="str">
        <f>IF(punkty[[#This Row],[v1]] = 40000,1,"")</f>
        <v/>
      </c>
    </row>
    <row r="4026" spans="4:8" x14ac:dyDescent="0.25">
      <c r="D4026">
        <v>341</v>
      </c>
      <c r="E4026">
        <v>13</v>
      </c>
      <c r="F4026">
        <f t="shared" si="62"/>
        <v>54850</v>
      </c>
      <c r="G4026" t="str">
        <f>IF(punkty[[#This Row],[v1]] &lt; 40000,1,"")</f>
        <v/>
      </c>
      <c r="H4026" t="str">
        <f>IF(punkty[[#This Row],[v1]] = 40000,1,"")</f>
        <v/>
      </c>
    </row>
    <row r="4027" spans="4:8" x14ac:dyDescent="0.25">
      <c r="D4027">
        <v>207</v>
      </c>
      <c r="E4027">
        <v>295</v>
      </c>
      <c r="F4027">
        <f t="shared" si="62"/>
        <v>9074</v>
      </c>
      <c r="G4027">
        <f>IF(punkty[[#This Row],[v1]] &lt; 40000,1,"")</f>
        <v>1</v>
      </c>
      <c r="H4027" t="str">
        <f>IF(punkty[[#This Row],[v1]] = 40000,1,"")</f>
        <v/>
      </c>
    </row>
    <row r="4028" spans="4:8" x14ac:dyDescent="0.25">
      <c r="D4028">
        <v>347</v>
      </c>
      <c r="E4028">
        <v>278</v>
      </c>
      <c r="F4028">
        <f t="shared" si="62"/>
        <v>27693</v>
      </c>
      <c r="G4028">
        <f>IF(punkty[[#This Row],[v1]] &lt; 40000,1,"")</f>
        <v>1</v>
      </c>
      <c r="H4028" t="str">
        <f>IF(punkty[[#This Row],[v1]] = 40000,1,"")</f>
        <v/>
      </c>
    </row>
    <row r="4029" spans="4:8" x14ac:dyDescent="0.25">
      <c r="D4029">
        <v>209</v>
      </c>
      <c r="E4029">
        <v>32</v>
      </c>
      <c r="F4029">
        <f t="shared" si="62"/>
        <v>28305</v>
      </c>
      <c r="G4029">
        <f>IF(punkty[[#This Row],[v1]] &lt; 40000,1,"")</f>
        <v>1</v>
      </c>
      <c r="H4029" t="str">
        <f>IF(punkty[[#This Row],[v1]] = 40000,1,"")</f>
        <v/>
      </c>
    </row>
    <row r="4030" spans="4:8" x14ac:dyDescent="0.25">
      <c r="D4030">
        <v>88</v>
      </c>
      <c r="E4030">
        <v>352</v>
      </c>
      <c r="F4030">
        <f t="shared" si="62"/>
        <v>35648</v>
      </c>
      <c r="G4030">
        <f>IF(punkty[[#This Row],[v1]] &lt; 40000,1,"")</f>
        <v>1</v>
      </c>
      <c r="H4030" t="str">
        <f>IF(punkty[[#This Row],[v1]] = 40000,1,"")</f>
        <v/>
      </c>
    </row>
    <row r="4031" spans="4:8" x14ac:dyDescent="0.25">
      <c r="D4031">
        <v>300</v>
      </c>
      <c r="E4031">
        <v>15</v>
      </c>
      <c r="F4031">
        <f t="shared" si="62"/>
        <v>44225</v>
      </c>
      <c r="G4031" t="str">
        <f>IF(punkty[[#This Row],[v1]] &lt; 40000,1,"")</f>
        <v/>
      </c>
      <c r="H4031" t="str">
        <f>IF(punkty[[#This Row],[v1]] = 40000,1,"")</f>
        <v/>
      </c>
    </row>
    <row r="4032" spans="4:8" x14ac:dyDescent="0.25">
      <c r="D4032">
        <v>313</v>
      </c>
      <c r="E4032">
        <v>130</v>
      </c>
      <c r="F4032">
        <f t="shared" si="62"/>
        <v>17669</v>
      </c>
      <c r="G4032">
        <f>IF(punkty[[#This Row],[v1]] &lt; 40000,1,"")</f>
        <v>1</v>
      </c>
      <c r="H4032" t="str">
        <f>IF(punkty[[#This Row],[v1]] = 40000,1,"")</f>
        <v/>
      </c>
    </row>
    <row r="4033" spans="4:8" x14ac:dyDescent="0.25">
      <c r="D4033">
        <v>280</v>
      </c>
      <c r="E4033">
        <v>282</v>
      </c>
      <c r="F4033">
        <f t="shared" si="62"/>
        <v>13124</v>
      </c>
      <c r="G4033">
        <f>IF(punkty[[#This Row],[v1]] &lt; 40000,1,"")</f>
        <v>1</v>
      </c>
      <c r="H4033" t="str">
        <f>IF(punkty[[#This Row],[v1]] = 40000,1,"")</f>
        <v/>
      </c>
    </row>
    <row r="4034" spans="4:8" x14ac:dyDescent="0.25">
      <c r="D4034">
        <v>103</v>
      </c>
      <c r="E4034">
        <v>25</v>
      </c>
      <c r="F4034">
        <f t="shared" si="62"/>
        <v>40034</v>
      </c>
      <c r="G4034" t="str">
        <f>IF(punkty[[#This Row],[v1]] &lt; 40000,1,"")</f>
        <v/>
      </c>
      <c r="H4034" t="str">
        <f>IF(punkty[[#This Row],[v1]] = 40000,1,"")</f>
        <v/>
      </c>
    </row>
    <row r="4035" spans="4:8" x14ac:dyDescent="0.25">
      <c r="D4035">
        <v>3</v>
      </c>
      <c r="E4035">
        <v>185</v>
      </c>
      <c r="F4035">
        <f t="shared" si="62"/>
        <v>39034</v>
      </c>
      <c r="G4035">
        <f>IF(punkty[[#This Row],[v1]] &lt; 40000,1,"")</f>
        <v>1</v>
      </c>
      <c r="H4035" t="str">
        <f>IF(punkty[[#This Row],[v1]] = 40000,1,"")</f>
        <v/>
      </c>
    </row>
    <row r="4036" spans="4:8" x14ac:dyDescent="0.25">
      <c r="D4036">
        <v>173</v>
      </c>
      <c r="E4036">
        <v>343</v>
      </c>
      <c r="F4036">
        <f t="shared" si="62"/>
        <v>21178</v>
      </c>
      <c r="G4036">
        <f>IF(punkty[[#This Row],[v1]] &lt; 40000,1,"")</f>
        <v>1</v>
      </c>
      <c r="H4036" t="str">
        <f>IF(punkty[[#This Row],[v1]] = 40000,1,"")</f>
        <v/>
      </c>
    </row>
    <row r="4037" spans="4:8" x14ac:dyDescent="0.25">
      <c r="D4037">
        <v>393</v>
      </c>
      <c r="E4037">
        <v>18</v>
      </c>
      <c r="F4037">
        <f t="shared" si="62"/>
        <v>70373</v>
      </c>
      <c r="G4037" t="str">
        <f>IF(punkty[[#This Row],[v1]] &lt; 40000,1,"")</f>
        <v/>
      </c>
      <c r="H4037" t="str">
        <f>IF(punkty[[#This Row],[v1]] = 40000,1,"")</f>
        <v/>
      </c>
    </row>
    <row r="4038" spans="4:8" x14ac:dyDescent="0.25">
      <c r="D4038">
        <v>112</v>
      </c>
      <c r="E4038">
        <v>212</v>
      </c>
      <c r="F4038">
        <f t="shared" si="62"/>
        <v>7888</v>
      </c>
      <c r="G4038">
        <f>IF(punkty[[#This Row],[v1]] &lt; 40000,1,"")</f>
        <v>1</v>
      </c>
      <c r="H4038" t="str">
        <f>IF(punkty[[#This Row],[v1]] = 40000,1,"")</f>
        <v/>
      </c>
    </row>
    <row r="4039" spans="4:8" x14ac:dyDescent="0.25">
      <c r="D4039">
        <v>130</v>
      </c>
      <c r="E4039">
        <v>334</v>
      </c>
      <c r="F4039">
        <f t="shared" si="62"/>
        <v>22856</v>
      </c>
      <c r="G4039">
        <f>IF(punkty[[#This Row],[v1]] &lt; 40000,1,"")</f>
        <v>1</v>
      </c>
      <c r="H4039" t="str">
        <f>IF(punkty[[#This Row],[v1]] = 40000,1,"")</f>
        <v/>
      </c>
    </row>
    <row r="4040" spans="4:8" x14ac:dyDescent="0.25">
      <c r="D4040">
        <v>324</v>
      </c>
      <c r="E4040">
        <v>115</v>
      </c>
      <c r="F4040">
        <f t="shared" si="62"/>
        <v>22601</v>
      </c>
      <c r="G4040">
        <f>IF(punkty[[#This Row],[v1]] &lt; 40000,1,"")</f>
        <v>1</v>
      </c>
      <c r="H4040" t="str">
        <f>IF(punkty[[#This Row],[v1]] = 40000,1,"")</f>
        <v/>
      </c>
    </row>
    <row r="4041" spans="4:8" x14ac:dyDescent="0.25">
      <c r="D4041">
        <v>254</v>
      </c>
      <c r="E4041">
        <v>158</v>
      </c>
      <c r="F4041">
        <f t="shared" ref="F4041:F4104" si="63">((D4041 - 200) * (D4041 - 200)) +(( E4041 - 200) * ( E4041 - 200))</f>
        <v>4680</v>
      </c>
      <c r="G4041">
        <f>IF(punkty[[#This Row],[v1]] &lt; 40000,1,"")</f>
        <v>1</v>
      </c>
      <c r="H4041" t="str">
        <f>IF(punkty[[#This Row],[v1]] = 40000,1,"")</f>
        <v/>
      </c>
    </row>
    <row r="4042" spans="4:8" x14ac:dyDescent="0.25">
      <c r="D4042">
        <v>23</v>
      </c>
      <c r="E4042">
        <v>238</v>
      </c>
      <c r="F4042">
        <f t="shared" si="63"/>
        <v>32773</v>
      </c>
      <c r="G4042">
        <f>IF(punkty[[#This Row],[v1]] &lt; 40000,1,"")</f>
        <v>1</v>
      </c>
      <c r="H4042" t="str">
        <f>IF(punkty[[#This Row],[v1]] = 40000,1,"")</f>
        <v/>
      </c>
    </row>
    <row r="4043" spans="4:8" x14ac:dyDescent="0.25">
      <c r="D4043">
        <v>180</v>
      </c>
      <c r="E4043">
        <v>183</v>
      </c>
      <c r="F4043">
        <f t="shared" si="63"/>
        <v>689</v>
      </c>
      <c r="G4043">
        <f>IF(punkty[[#This Row],[v1]] &lt; 40000,1,"")</f>
        <v>1</v>
      </c>
      <c r="H4043" t="str">
        <f>IF(punkty[[#This Row],[v1]] = 40000,1,"")</f>
        <v/>
      </c>
    </row>
    <row r="4044" spans="4:8" x14ac:dyDescent="0.25">
      <c r="D4044">
        <v>371</v>
      </c>
      <c r="E4044">
        <v>345</v>
      </c>
      <c r="F4044">
        <f t="shared" si="63"/>
        <v>50266</v>
      </c>
      <c r="G4044" t="str">
        <f>IF(punkty[[#This Row],[v1]] &lt; 40000,1,"")</f>
        <v/>
      </c>
      <c r="H4044" t="str">
        <f>IF(punkty[[#This Row],[v1]] = 40000,1,"")</f>
        <v/>
      </c>
    </row>
    <row r="4045" spans="4:8" x14ac:dyDescent="0.25">
      <c r="D4045">
        <v>281</v>
      </c>
      <c r="E4045">
        <v>8</v>
      </c>
      <c r="F4045">
        <f t="shared" si="63"/>
        <v>43425</v>
      </c>
      <c r="G4045" t="str">
        <f>IF(punkty[[#This Row],[v1]] &lt; 40000,1,"")</f>
        <v/>
      </c>
      <c r="H4045" t="str">
        <f>IF(punkty[[#This Row],[v1]] = 40000,1,"")</f>
        <v/>
      </c>
    </row>
    <row r="4046" spans="4:8" x14ac:dyDescent="0.25">
      <c r="D4046">
        <v>211</v>
      </c>
      <c r="E4046">
        <v>308</v>
      </c>
      <c r="F4046">
        <f t="shared" si="63"/>
        <v>11785</v>
      </c>
      <c r="G4046">
        <f>IF(punkty[[#This Row],[v1]] &lt; 40000,1,"")</f>
        <v>1</v>
      </c>
      <c r="H4046" t="str">
        <f>IF(punkty[[#This Row],[v1]] = 40000,1,"")</f>
        <v/>
      </c>
    </row>
    <row r="4047" spans="4:8" x14ac:dyDescent="0.25">
      <c r="D4047">
        <v>37</v>
      </c>
      <c r="E4047">
        <v>194</v>
      </c>
      <c r="F4047">
        <f t="shared" si="63"/>
        <v>26605</v>
      </c>
      <c r="G4047">
        <f>IF(punkty[[#This Row],[v1]] &lt; 40000,1,"")</f>
        <v>1</v>
      </c>
      <c r="H4047" t="str">
        <f>IF(punkty[[#This Row],[v1]] = 40000,1,"")</f>
        <v/>
      </c>
    </row>
    <row r="4048" spans="4:8" x14ac:dyDescent="0.25">
      <c r="D4048">
        <v>91</v>
      </c>
      <c r="E4048">
        <v>119</v>
      </c>
      <c r="F4048">
        <f t="shared" si="63"/>
        <v>18442</v>
      </c>
      <c r="G4048">
        <f>IF(punkty[[#This Row],[v1]] &lt; 40000,1,"")</f>
        <v>1</v>
      </c>
      <c r="H4048" t="str">
        <f>IF(punkty[[#This Row],[v1]] = 40000,1,"")</f>
        <v/>
      </c>
    </row>
    <row r="4049" spans="4:8" x14ac:dyDescent="0.25">
      <c r="D4049">
        <v>7</v>
      </c>
      <c r="E4049">
        <v>54</v>
      </c>
      <c r="F4049">
        <f t="shared" si="63"/>
        <v>58565</v>
      </c>
      <c r="G4049" t="str">
        <f>IF(punkty[[#This Row],[v1]] &lt; 40000,1,"")</f>
        <v/>
      </c>
      <c r="H4049" t="str">
        <f>IF(punkty[[#This Row],[v1]] = 40000,1,"")</f>
        <v/>
      </c>
    </row>
    <row r="4050" spans="4:8" x14ac:dyDescent="0.25">
      <c r="D4050">
        <v>58</v>
      </c>
      <c r="E4050">
        <v>275</v>
      </c>
      <c r="F4050">
        <f t="shared" si="63"/>
        <v>25789</v>
      </c>
      <c r="G4050">
        <f>IF(punkty[[#This Row],[v1]] &lt; 40000,1,"")</f>
        <v>1</v>
      </c>
      <c r="H4050" t="str">
        <f>IF(punkty[[#This Row],[v1]] = 40000,1,"")</f>
        <v/>
      </c>
    </row>
    <row r="4051" spans="4:8" x14ac:dyDescent="0.25">
      <c r="D4051">
        <v>297</v>
      </c>
      <c r="E4051">
        <v>375</v>
      </c>
      <c r="F4051">
        <f t="shared" si="63"/>
        <v>40034</v>
      </c>
      <c r="G4051" t="str">
        <f>IF(punkty[[#This Row],[v1]] &lt; 40000,1,"")</f>
        <v/>
      </c>
      <c r="H4051" t="str">
        <f>IF(punkty[[#This Row],[v1]] = 40000,1,"")</f>
        <v/>
      </c>
    </row>
    <row r="4052" spans="4:8" x14ac:dyDescent="0.25">
      <c r="D4052">
        <v>139</v>
      </c>
      <c r="E4052">
        <v>283</v>
      </c>
      <c r="F4052">
        <f t="shared" si="63"/>
        <v>10610</v>
      </c>
      <c r="G4052">
        <f>IF(punkty[[#This Row],[v1]] &lt; 40000,1,"")</f>
        <v>1</v>
      </c>
      <c r="H4052" t="str">
        <f>IF(punkty[[#This Row],[v1]] = 40000,1,"")</f>
        <v/>
      </c>
    </row>
    <row r="4053" spans="4:8" x14ac:dyDescent="0.25">
      <c r="D4053">
        <v>147</v>
      </c>
      <c r="E4053">
        <v>365</v>
      </c>
      <c r="F4053">
        <f t="shared" si="63"/>
        <v>30034</v>
      </c>
      <c r="G4053">
        <f>IF(punkty[[#This Row],[v1]] &lt; 40000,1,"")</f>
        <v>1</v>
      </c>
      <c r="H4053" t="str">
        <f>IF(punkty[[#This Row],[v1]] = 40000,1,"")</f>
        <v/>
      </c>
    </row>
    <row r="4054" spans="4:8" x14ac:dyDescent="0.25">
      <c r="D4054">
        <v>100</v>
      </c>
      <c r="E4054">
        <v>109</v>
      </c>
      <c r="F4054">
        <f t="shared" si="63"/>
        <v>18281</v>
      </c>
      <c r="G4054">
        <f>IF(punkty[[#This Row],[v1]] &lt; 40000,1,"")</f>
        <v>1</v>
      </c>
      <c r="H4054" t="str">
        <f>IF(punkty[[#This Row],[v1]] = 40000,1,"")</f>
        <v/>
      </c>
    </row>
    <row r="4055" spans="4:8" x14ac:dyDescent="0.25">
      <c r="D4055">
        <v>263</v>
      </c>
      <c r="E4055">
        <v>304</v>
      </c>
      <c r="F4055">
        <f t="shared" si="63"/>
        <v>14785</v>
      </c>
      <c r="G4055">
        <f>IF(punkty[[#This Row],[v1]] &lt; 40000,1,"")</f>
        <v>1</v>
      </c>
      <c r="H4055" t="str">
        <f>IF(punkty[[#This Row],[v1]] = 40000,1,"")</f>
        <v/>
      </c>
    </row>
    <row r="4056" spans="4:8" x14ac:dyDescent="0.25">
      <c r="D4056">
        <v>204</v>
      </c>
      <c r="E4056">
        <v>252</v>
      </c>
      <c r="F4056">
        <f t="shared" si="63"/>
        <v>2720</v>
      </c>
      <c r="G4056">
        <f>IF(punkty[[#This Row],[v1]] &lt; 40000,1,"")</f>
        <v>1</v>
      </c>
      <c r="H4056" t="str">
        <f>IF(punkty[[#This Row],[v1]] = 40000,1,"")</f>
        <v/>
      </c>
    </row>
    <row r="4057" spans="4:8" x14ac:dyDescent="0.25">
      <c r="D4057">
        <v>356</v>
      </c>
      <c r="E4057">
        <v>45</v>
      </c>
      <c r="F4057">
        <f t="shared" si="63"/>
        <v>48361</v>
      </c>
      <c r="G4057" t="str">
        <f>IF(punkty[[#This Row],[v1]] &lt; 40000,1,"")</f>
        <v/>
      </c>
      <c r="H4057" t="str">
        <f>IF(punkty[[#This Row],[v1]] = 40000,1,"")</f>
        <v/>
      </c>
    </row>
    <row r="4058" spans="4:8" x14ac:dyDescent="0.25">
      <c r="D4058">
        <v>368</v>
      </c>
      <c r="E4058">
        <v>234</v>
      </c>
      <c r="F4058">
        <f t="shared" si="63"/>
        <v>29380</v>
      </c>
      <c r="G4058">
        <f>IF(punkty[[#This Row],[v1]] &lt; 40000,1,"")</f>
        <v>1</v>
      </c>
      <c r="H4058" t="str">
        <f>IF(punkty[[#This Row],[v1]] = 40000,1,"")</f>
        <v/>
      </c>
    </row>
    <row r="4059" spans="4:8" x14ac:dyDescent="0.25">
      <c r="D4059">
        <v>197</v>
      </c>
      <c r="E4059">
        <v>265</v>
      </c>
      <c r="F4059">
        <f t="shared" si="63"/>
        <v>4234</v>
      </c>
      <c r="G4059">
        <f>IF(punkty[[#This Row],[v1]] &lt; 40000,1,"")</f>
        <v>1</v>
      </c>
      <c r="H4059" t="str">
        <f>IF(punkty[[#This Row],[v1]] = 40000,1,"")</f>
        <v/>
      </c>
    </row>
    <row r="4060" spans="4:8" x14ac:dyDescent="0.25">
      <c r="D4060">
        <v>194</v>
      </c>
      <c r="E4060">
        <v>45</v>
      </c>
      <c r="F4060">
        <f t="shared" si="63"/>
        <v>24061</v>
      </c>
      <c r="G4060">
        <f>IF(punkty[[#This Row],[v1]] &lt; 40000,1,"")</f>
        <v>1</v>
      </c>
      <c r="H4060" t="str">
        <f>IF(punkty[[#This Row],[v1]] = 40000,1,"")</f>
        <v/>
      </c>
    </row>
    <row r="4061" spans="4:8" x14ac:dyDescent="0.25">
      <c r="D4061">
        <v>202</v>
      </c>
      <c r="E4061">
        <v>68</v>
      </c>
      <c r="F4061">
        <f t="shared" si="63"/>
        <v>17428</v>
      </c>
      <c r="G4061">
        <f>IF(punkty[[#This Row],[v1]] &lt; 40000,1,"")</f>
        <v>1</v>
      </c>
      <c r="H4061" t="str">
        <f>IF(punkty[[#This Row],[v1]] = 40000,1,"")</f>
        <v/>
      </c>
    </row>
    <row r="4062" spans="4:8" x14ac:dyDescent="0.25">
      <c r="D4062">
        <v>129</v>
      </c>
      <c r="E4062">
        <v>16</v>
      </c>
      <c r="F4062">
        <f t="shared" si="63"/>
        <v>38897</v>
      </c>
      <c r="G4062">
        <f>IF(punkty[[#This Row],[v1]] &lt; 40000,1,"")</f>
        <v>1</v>
      </c>
      <c r="H4062" t="str">
        <f>IF(punkty[[#This Row],[v1]] = 40000,1,"")</f>
        <v/>
      </c>
    </row>
    <row r="4063" spans="4:8" x14ac:dyDescent="0.25">
      <c r="D4063">
        <v>50</v>
      </c>
      <c r="E4063">
        <v>289</v>
      </c>
      <c r="F4063">
        <f t="shared" si="63"/>
        <v>30421</v>
      </c>
      <c r="G4063">
        <f>IF(punkty[[#This Row],[v1]] &lt; 40000,1,"")</f>
        <v>1</v>
      </c>
      <c r="H4063" t="str">
        <f>IF(punkty[[#This Row],[v1]] = 40000,1,"")</f>
        <v/>
      </c>
    </row>
    <row r="4064" spans="4:8" x14ac:dyDescent="0.25">
      <c r="D4064">
        <v>75</v>
      </c>
      <c r="E4064">
        <v>214</v>
      </c>
      <c r="F4064">
        <f t="shared" si="63"/>
        <v>15821</v>
      </c>
      <c r="G4064">
        <f>IF(punkty[[#This Row],[v1]] &lt; 40000,1,"")</f>
        <v>1</v>
      </c>
      <c r="H4064" t="str">
        <f>IF(punkty[[#This Row],[v1]] = 40000,1,"")</f>
        <v/>
      </c>
    </row>
    <row r="4065" spans="4:8" x14ac:dyDescent="0.25">
      <c r="D4065">
        <v>331</v>
      </c>
      <c r="E4065">
        <v>276</v>
      </c>
      <c r="F4065">
        <f t="shared" si="63"/>
        <v>22937</v>
      </c>
      <c r="G4065">
        <f>IF(punkty[[#This Row],[v1]] &lt; 40000,1,"")</f>
        <v>1</v>
      </c>
      <c r="H4065" t="str">
        <f>IF(punkty[[#This Row],[v1]] = 40000,1,"")</f>
        <v/>
      </c>
    </row>
    <row r="4066" spans="4:8" x14ac:dyDescent="0.25">
      <c r="D4066">
        <v>233</v>
      </c>
      <c r="E4066">
        <v>65</v>
      </c>
      <c r="F4066">
        <f t="shared" si="63"/>
        <v>19314</v>
      </c>
      <c r="G4066">
        <f>IF(punkty[[#This Row],[v1]] &lt; 40000,1,"")</f>
        <v>1</v>
      </c>
      <c r="H4066" t="str">
        <f>IF(punkty[[#This Row],[v1]] = 40000,1,"")</f>
        <v/>
      </c>
    </row>
    <row r="4067" spans="4:8" x14ac:dyDescent="0.25">
      <c r="D4067">
        <v>378</v>
      </c>
      <c r="E4067">
        <v>137</v>
      </c>
      <c r="F4067">
        <f t="shared" si="63"/>
        <v>35653</v>
      </c>
      <c r="G4067">
        <f>IF(punkty[[#This Row],[v1]] &lt; 40000,1,"")</f>
        <v>1</v>
      </c>
      <c r="H4067" t="str">
        <f>IF(punkty[[#This Row],[v1]] = 40000,1,"")</f>
        <v/>
      </c>
    </row>
    <row r="4068" spans="4:8" x14ac:dyDescent="0.25">
      <c r="D4068">
        <v>379</v>
      </c>
      <c r="E4068">
        <v>136</v>
      </c>
      <c r="F4068">
        <f t="shared" si="63"/>
        <v>36137</v>
      </c>
      <c r="G4068">
        <f>IF(punkty[[#This Row],[v1]] &lt; 40000,1,"")</f>
        <v>1</v>
      </c>
      <c r="H4068" t="str">
        <f>IF(punkty[[#This Row],[v1]] = 40000,1,"")</f>
        <v/>
      </c>
    </row>
    <row r="4069" spans="4:8" x14ac:dyDescent="0.25">
      <c r="D4069">
        <v>105</v>
      </c>
      <c r="E4069">
        <v>334</v>
      </c>
      <c r="F4069">
        <f t="shared" si="63"/>
        <v>26981</v>
      </c>
      <c r="G4069">
        <f>IF(punkty[[#This Row],[v1]] &lt; 40000,1,"")</f>
        <v>1</v>
      </c>
      <c r="H4069" t="str">
        <f>IF(punkty[[#This Row],[v1]] = 40000,1,"")</f>
        <v/>
      </c>
    </row>
    <row r="4070" spans="4:8" x14ac:dyDescent="0.25">
      <c r="D4070">
        <v>168</v>
      </c>
      <c r="E4070">
        <v>51</v>
      </c>
      <c r="F4070">
        <f t="shared" si="63"/>
        <v>23225</v>
      </c>
      <c r="G4070">
        <f>IF(punkty[[#This Row],[v1]] &lt; 40000,1,"")</f>
        <v>1</v>
      </c>
      <c r="H4070" t="str">
        <f>IF(punkty[[#This Row],[v1]] = 40000,1,"")</f>
        <v/>
      </c>
    </row>
    <row r="4071" spans="4:8" x14ac:dyDescent="0.25">
      <c r="D4071">
        <v>68</v>
      </c>
      <c r="E4071">
        <v>15</v>
      </c>
      <c r="F4071">
        <f t="shared" si="63"/>
        <v>51649</v>
      </c>
      <c r="G4071" t="str">
        <f>IF(punkty[[#This Row],[v1]] &lt; 40000,1,"")</f>
        <v/>
      </c>
      <c r="H4071" t="str">
        <f>IF(punkty[[#This Row],[v1]] = 40000,1,"")</f>
        <v/>
      </c>
    </row>
    <row r="4072" spans="4:8" x14ac:dyDescent="0.25">
      <c r="D4072">
        <v>65</v>
      </c>
      <c r="E4072">
        <v>354</v>
      </c>
      <c r="F4072">
        <f t="shared" si="63"/>
        <v>41941</v>
      </c>
      <c r="G4072" t="str">
        <f>IF(punkty[[#This Row],[v1]] &lt; 40000,1,"")</f>
        <v/>
      </c>
      <c r="H4072" t="str">
        <f>IF(punkty[[#This Row],[v1]] = 40000,1,"")</f>
        <v/>
      </c>
    </row>
    <row r="4073" spans="4:8" x14ac:dyDescent="0.25">
      <c r="D4073">
        <v>132</v>
      </c>
      <c r="E4073">
        <v>283</v>
      </c>
      <c r="F4073">
        <f t="shared" si="63"/>
        <v>11513</v>
      </c>
      <c r="G4073">
        <f>IF(punkty[[#This Row],[v1]] &lt; 40000,1,"")</f>
        <v>1</v>
      </c>
      <c r="H4073" t="str">
        <f>IF(punkty[[#This Row],[v1]] = 40000,1,"")</f>
        <v/>
      </c>
    </row>
    <row r="4074" spans="4:8" x14ac:dyDescent="0.25">
      <c r="D4074">
        <v>112</v>
      </c>
      <c r="E4074">
        <v>314</v>
      </c>
      <c r="F4074">
        <f t="shared" si="63"/>
        <v>20740</v>
      </c>
      <c r="G4074">
        <f>IF(punkty[[#This Row],[v1]] &lt; 40000,1,"")</f>
        <v>1</v>
      </c>
      <c r="H4074" t="str">
        <f>IF(punkty[[#This Row],[v1]] = 40000,1,"")</f>
        <v/>
      </c>
    </row>
    <row r="4075" spans="4:8" x14ac:dyDescent="0.25">
      <c r="D4075">
        <v>29</v>
      </c>
      <c r="E4075">
        <v>7</v>
      </c>
      <c r="F4075">
        <f t="shared" si="63"/>
        <v>66490</v>
      </c>
      <c r="G4075" t="str">
        <f>IF(punkty[[#This Row],[v1]] &lt; 40000,1,"")</f>
        <v/>
      </c>
      <c r="H4075" t="str">
        <f>IF(punkty[[#This Row],[v1]] = 40000,1,"")</f>
        <v/>
      </c>
    </row>
    <row r="4076" spans="4:8" x14ac:dyDescent="0.25">
      <c r="D4076">
        <v>378</v>
      </c>
      <c r="E4076">
        <v>381</v>
      </c>
      <c r="F4076">
        <f t="shared" si="63"/>
        <v>64445</v>
      </c>
      <c r="G4076" t="str">
        <f>IF(punkty[[#This Row],[v1]] &lt; 40000,1,"")</f>
        <v/>
      </c>
      <c r="H4076" t="str">
        <f>IF(punkty[[#This Row],[v1]] = 40000,1,"")</f>
        <v/>
      </c>
    </row>
    <row r="4077" spans="4:8" x14ac:dyDescent="0.25">
      <c r="D4077">
        <v>366</v>
      </c>
      <c r="E4077">
        <v>42</v>
      </c>
      <c r="F4077">
        <f t="shared" si="63"/>
        <v>52520</v>
      </c>
      <c r="G4077" t="str">
        <f>IF(punkty[[#This Row],[v1]] &lt; 40000,1,"")</f>
        <v/>
      </c>
      <c r="H4077" t="str">
        <f>IF(punkty[[#This Row],[v1]] = 40000,1,"")</f>
        <v/>
      </c>
    </row>
    <row r="4078" spans="4:8" x14ac:dyDescent="0.25">
      <c r="D4078">
        <v>334</v>
      </c>
      <c r="E4078">
        <v>324</v>
      </c>
      <c r="F4078">
        <f t="shared" si="63"/>
        <v>33332</v>
      </c>
      <c r="G4078">
        <f>IF(punkty[[#This Row],[v1]] &lt; 40000,1,"")</f>
        <v>1</v>
      </c>
      <c r="H4078" t="str">
        <f>IF(punkty[[#This Row],[v1]] = 40000,1,"")</f>
        <v/>
      </c>
    </row>
    <row r="4079" spans="4:8" x14ac:dyDescent="0.25">
      <c r="D4079">
        <v>257</v>
      </c>
      <c r="E4079">
        <v>170</v>
      </c>
      <c r="F4079">
        <f t="shared" si="63"/>
        <v>4149</v>
      </c>
      <c r="G4079">
        <f>IF(punkty[[#This Row],[v1]] &lt; 40000,1,"")</f>
        <v>1</v>
      </c>
      <c r="H4079" t="str">
        <f>IF(punkty[[#This Row],[v1]] = 40000,1,"")</f>
        <v/>
      </c>
    </row>
    <row r="4080" spans="4:8" x14ac:dyDescent="0.25">
      <c r="D4080">
        <v>292</v>
      </c>
      <c r="E4080">
        <v>372</v>
      </c>
      <c r="F4080">
        <f t="shared" si="63"/>
        <v>38048</v>
      </c>
      <c r="G4080">
        <f>IF(punkty[[#This Row],[v1]] &lt; 40000,1,"")</f>
        <v>1</v>
      </c>
      <c r="H4080" t="str">
        <f>IF(punkty[[#This Row],[v1]] = 40000,1,"")</f>
        <v/>
      </c>
    </row>
    <row r="4081" spans="4:8" x14ac:dyDescent="0.25">
      <c r="D4081">
        <v>50</v>
      </c>
      <c r="E4081">
        <v>211</v>
      </c>
      <c r="F4081">
        <f t="shared" si="63"/>
        <v>22621</v>
      </c>
      <c r="G4081">
        <f>IF(punkty[[#This Row],[v1]] &lt; 40000,1,"")</f>
        <v>1</v>
      </c>
      <c r="H4081" t="str">
        <f>IF(punkty[[#This Row],[v1]] = 40000,1,"")</f>
        <v/>
      </c>
    </row>
    <row r="4082" spans="4:8" x14ac:dyDescent="0.25">
      <c r="D4082">
        <v>52</v>
      </c>
      <c r="E4082">
        <v>299</v>
      </c>
      <c r="F4082">
        <f t="shared" si="63"/>
        <v>31705</v>
      </c>
      <c r="G4082">
        <f>IF(punkty[[#This Row],[v1]] &lt; 40000,1,"")</f>
        <v>1</v>
      </c>
      <c r="H4082" t="str">
        <f>IF(punkty[[#This Row],[v1]] = 40000,1,"")</f>
        <v/>
      </c>
    </row>
    <row r="4083" spans="4:8" x14ac:dyDescent="0.25">
      <c r="D4083">
        <v>230</v>
      </c>
      <c r="E4083">
        <v>240</v>
      </c>
      <c r="F4083">
        <f t="shared" si="63"/>
        <v>2500</v>
      </c>
      <c r="G4083">
        <f>IF(punkty[[#This Row],[v1]] &lt; 40000,1,"")</f>
        <v>1</v>
      </c>
      <c r="H4083" t="str">
        <f>IF(punkty[[#This Row],[v1]] = 40000,1,"")</f>
        <v/>
      </c>
    </row>
    <row r="4084" spans="4:8" x14ac:dyDescent="0.25">
      <c r="D4084">
        <v>269</v>
      </c>
      <c r="E4084">
        <v>359</v>
      </c>
      <c r="F4084">
        <f t="shared" si="63"/>
        <v>30042</v>
      </c>
      <c r="G4084">
        <f>IF(punkty[[#This Row],[v1]] &lt; 40000,1,"")</f>
        <v>1</v>
      </c>
      <c r="H4084" t="str">
        <f>IF(punkty[[#This Row],[v1]] = 40000,1,"")</f>
        <v/>
      </c>
    </row>
    <row r="4085" spans="4:8" x14ac:dyDescent="0.25">
      <c r="D4085">
        <v>348</v>
      </c>
      <c r="E4085">
        <v>103</v>
      </c>
      <c r="F4085">
        <f t="shared" si="63"/>
        <v>31313</v>
      </c>
      <c r="G4085">
        <f>IF(punkty[[#This Row],[v1]] &lt; 40000,1,"")</f>
        <v>1</v>
      </c>
      <c r="H4085" t="str">
        <f>IF(punkty[[#This Row],[v1]] = 40000,1,"")</f>
        <v/>
      </c>
    </row>
    <row r="4086" spans="4:8" x14ac:dyDescent="0.25">
      <c r="D4086">
        <v>224</v>
      </c>
      <c r="E4086">
        <v>275</v>
      </c>
      <c r="F4086">
        <f t="shared" si="63"/>
        <v>6201</v>
      </c>
      <c r="G4086">
        <f>IF(punkty[[#This Row],[v1]] &lt; 40000,1,"")</f>
        <v>1</v>
      </c>
      <c r="H4086" t="str">
        <f>IF(punkty[[#This Row],[v1]] = 40000,1,"")</f>
        <v/>
      </c>
    </row>
    <row r="4087" spans="4:8" x14ac:dyDescent="0.25">
      <c r="D4087">
        <v>350</v>
      </c>
      <c r="E4087">
        <v>343</v>
      </c>
      <c r="F4087">
        <f t="shared" si="63"/>
        <v>42949</v>
      </c>
      <c r="G4087" t="str">
        <f>IF(punkty[[#This Row],[v1]] &lt; 40000,1,"")</f>
        <v/>
      </c>
      <c r="H4087" t="str">
        <f>IF(punkty[[#This Row],[v1]] = 40000,1,"")</f>
        <v/>
      </c>
    </row>
    <row r="4088" spans="4:8" x14ac:dyDescent="0.25">
      <c r="D4088">
        <v>5</v>
      </c>
      <c r="E4088">
        <v>309</v>
      </c>
      <c r="F4088">
        <f t="shared" si="63"/>
        <v>49906</v>
      </c>
      <c r="G4088" t="str">
        <f>IF(punkty[[#This Row],[v1]] &lt; 40000,1,"")</f>
        <v/>
      </c>
      <c r="H4088" t="str">
        <f>IF(punkty[[#This Row],[v1]] = 40000,1,"")</f>
        <v/>
      </c>
    </row>
    <row r="4089" spans="4:8" x14ac:dyDescent="0.25">
      <c r="D4089">
        <v>10</v>
      </c>
      <c r="E4089">
        <v>83</v>
      </c>
      <c r="F4089">
        <f t="shared" si="63"/>
        <v>49789</v>
      </c>
      <c r="G4089" t="str">
        <f>IF(punkty[[#This Row],[v1]] &lt; 40000,1,"")</f>
        <v/>
      </c>
      <c r="H4089" t="str">
        <f>IF(punkty[[#This Row],[v1]] = 40000,1,"")</f>
        <v/>
      </c>
    </row>
    <row r="4090" spans="4:8" x14ac:dyDescent="0.25">
      <c r="D4090">
        <v>57</v>
      </c>
      <c r="E4090">
        <v>75</v>
      </c>
      <c r="F4090">
        <f t="shared" si="63"/>
        <v>36074</v>
      </c>
      <c r="G4090">
        <f>IF(punkty[[#This Row],[v1]] &lt; 40000,1,"")</f>
        <v>1</v>
      </c>
      <c r="H4090" t="str">
        <f>IF(punkty[[#This Row],[v1]] = 40000,1,"")</f>
        <v/>
      </c>
    </row>
    <row r="4091" spans="4:8" x14ac:dyDescent="0.25">
      <c r="D4091">
        <v>242</v>
      </c>
      <c r="E4091">
        <v>284</v>
      </c>
      <c r="F4091">
        <f t="shared" si="63"/>
        <v>8820</v>
      </c>
      <c r="G4091">
        <f>IF(punkty[[#This Row],[v1]] &lt; 40000,1,"")</f>
        <v>1</v>
      </c>
      <c r="H4091" t="str">
        <f>IF(punkty[[#This Row],[v1]] = 40000,1,"")</f>
        <v/>
      </c>
    </row>
    <row r="4092" spans="4:8" x14ac:dyDescent="0.25">
      <c r="D4092">
        <v>190</v>
      </c>
      <c r="E4092">
        <v>29</v>
      </c>
      <c r="F4092">
        <f t="shared" si="63"/>
        <v>29341</v>
      </c>
      <c r="G4092">
        <f>IF(punkty[[#This Row],[v1]] &lt; 40000,1,"")</f>
        <v>1</v>
      </c>
      <c r="H4092" t="str">
        <f>IF(punkty[[#This Row],[v1]] = 40000,1,"")</f>
        <v/>
      </c>
    </row>
    <row r="4093" spans="4:8" x14ac:dyDescent="0.25">
      <c r="D4093">
        <v>20</v>
      </c>
      <c r="E4093">
        <v>278</v>
      </c>
      <c r="F4093">
        <f t="shared" si="63"/>
        <v>38484</v>
      </c>
      <c r="G4093">
        <f>IF(punkty[[#This Row],[v1]] &lt; 40000,1,"")</f>
        <v>1</v>
      </c>
      <c r="H4093" t="str">
        <f>IF(punkty[[#This Row],[v1]] = 40000,1,"")</f>
        <v/>
      </c>
    </row>
    <row r="4094" spans="4:8" x14ac:dyDescent="0.25">
      <c r="D4094">
        <v>126</v>
      </c>
      <c r="E4094">
        <v>164</v>
      </c>
      <c r="F4094">
        <f t="shared" si="63"/>
        <v>6772</v>
      </c>
      <c r="G4094">
        <f>IF(punkty[[#This Row],[v1]] &lt; 40000,1,"")</f>
        <v>1</v>
      </c>
      <c r="H4094" t="str">
        <f>IF(punkty[[#This Row],[v1]] = 40000,1,"")</f>
        <v/>
      </c>
    </row>
    <row r="4095" spans="4:8" x14ac:dyDescent="0.25">
      <c r="D4095">
        <v>117</v>
      </c>
      <c r="E4095">
        <v>288</v>
      </c>
      <c r="F4095">
        <f t="shared" si="63"/>
        <v>14633</v>
      </c>
      <c r="G4095">
        <f>IF(punkty[[#This Row],[v1]] &lt; 40000,1,"")</f>
        <v>1</v>
      </c>
      <c r="H4095" t="str">
        <f>IF(punkty[[#This Row],[v1]] = 40000,1,"")</f>
        <v/>
      </c>
    </row>
    <row r="4096" spans="4:8" x14ac:dyDescent="0.25">
      <c r="D4096">
        <v>1</v>
      </c>
      <c r="E4096">
        <v>295</v>
      </c>
      <c r="F4096">
        <f t="shared" si="63"/>
        <v>48626</v>
      </c>
      <c r="G4096" t="str">
        <f>IF(punkty[[#This Row],[v1]] &lt; 40000,1,"")</f>
        <v/>
      </c>
      <c r="H4096" t="str">
        <f>IF(punkty[[#This Row],[v1]] = 40000,1,"")</f>
        <v/>
      </c>
    </row>
    <row r="4097" spans="4:8" x14ac:dyDescent="0.25">
      <c r="D4097">
        <v>46</v>
      </c>
      <c r="E4097">
        <v>379</v>
      </c>
      <c r="F4097">
        <f t="shared" si="63"/>
        <v>55757</v>
      </c>
      <c r="G4097" t="str">
        <f>IF(punkty[[#This Row],[v1]] &lt; 40000,1,"")</f>
        <v/>
      </c>
      <c r="H4097" t="str">
        <f>IF(punkty[[#This Row],[v1]] = 40000,1,"")</f>
        <v/>
      </c>
    </row>
    <row r="4098" spans="4:8" x14ac:dyDescent="0.25">
      <c r="D4098">
        <v>271</v>
      </c>
      <c r="E4098">
        <v>391</v>
      </c>
      <c r="F4098">
        <f t="shared" si="63"/>
        <v>41522</v>
      </c>
      <c r="G4098" t="str">
        <f>IF(punkty[[#This Row],[v1]] &lt; 40000,1,"")</f>
        <v/>
      </c>
      <c r="H4098" t="str">
        <f>IF(punkty[[#This Row],[v1]] = 40000,1,"")</f>
        <v/>
      </c>
    </row>
    <row r="4099" spans="4:8" x14ac:dyDescent="0.25">
      <c r="D4099">
        <v>305</v>
      </c>
      <c r="E4099">
        <v>298</v>
      </c>
      <c r="F4099">
        <f t="shared" si="63"/>
        <v>20629</v>
      </c>
      <c r="G4099">
        <f>IF(punkty[[#This Row],[v1]] &lt; 40000,1,"")</f>
        <v>1</v>
      </c>
      <c r="H4099" t="str">
        <f>IF(punkty[[#This Row],[v1]] = 40000,1,"")</f>
        <v/>
      </c>
    </row>
    <row r="4100" spans="4:8" x14ac:dyDescent="0.25">
      <c r="D4100">
        <v>199</v>
      </c>
      <c r="E4100">
        <v>129</v>
      </c>
      <c r="F4100">
        <f t="shared" si="63"/>
        <v>5042</v>
      </c>
      <c r="G4100">
        <f>IF(punkty[[#This Row],[v1]] &lt; 40000,1,"")</f>
        <v>1</v>
      </c>
      <c r="H4100" t="str">
        <f>IF(punkty[[#This Row],[v1]] = 40000,1,"")</f>
        <v/>
      </c>
    </row>
    <row r="4101" spans="4:8" x14ac:dyDescent="0.25">
      <c r="D4101">
        <v>216</v>
      </c>
      <c r="E4101">
        <v>302</v>
      </c>
      <c r="F4101">
        <f t="shared" si="63"/>
        <v>10660</v>
      </c>
      <c r="G4101">
        <f>IF(punkty[[#This Row],[v1]] &lt; 40000,1,"")</f>
        <v>1</v>
      </c>
      <c r="H4101" t="str">
        <f>IF(punkty[[#This Row],[v1]] = 40000,1,"")</f>
        <v/>
      </c>
    </row>
    <row r="4102" spans="4:8" x14ac:dyDescent="0.25">
      <c r="D4102">
        <v>320</v>
      </c>
      <c r="E4102">
        <v>303</v>
      </c>
      <c r="F4102">
        <f t="shared" si="63"/>
        <v>25009</v>
      </c>
      <c r="G4102">
        <f>IF(punkty[[#This Row],[v1]] &lt; 40000,1,"")</f>
        <v>1</v>
      </c>
      <c r="H4102" t="str">
        <f>IF(punkty[[#This Row],[v1]] = 40000,1,"")</f>
        <v/>
      </c>
    </row>
    <row r="4103" spans="4:8" x14ac:dyDescent="0.25">
      <c r="D4103">
        <v>124</v>
      </c>
      <c r="E4103">
        <v>79</v>
      </c>
      <c r="F4103">
        <f t="shared" si="63"/>
        <v>20417</v>
      </c>
      <c r="G4103">
        <f>IF(punkty[[#This Row],[v1]] &lt; 40000,1,"")</f>
        <v>1</v>
      </c>
      <c r="H4103" t="str">
        <f>IF(punkty[[#This Row],[v1]] = 40000,1,"")</f>
        <v/>
      </c>
    </row>
    <row r="4104" spans="4:8" x14ac:dyDescent="0.25">
      <c r="D4104">
        <v>155</v>
      </c>
      <c r="E4104">
        <v>171</v>
      </c>
      <c r="F4104">
        <f t="shared" si="63"/>
        <v>2866</v>
      </c>
      <c r="G4104">
        <f>IF(punkty[[#This Row],[v1]] &lt; 40000,1,"")</f>
        <v>1</v>
      </c>
      <c r="H4104" t="str">
        <f>IF(punkty[[#This Row],[v1]] = 40000,1,"")</f>
        <v/>
      </c>
    </row>
    <row r="4105" spans="4:8" x14ac:dyDescent="0.25">
      <c r="D4105">
        <v>338</v>
      </c>
      <c r="E4105">
        <v>35</v>
      </c>
      <c r="F4105">
        <f t="shared" ref="F4105:F4168" si="64">((D4105 - 200) * (D4105 - 200)) +(( E4105 - 200) * ( E4105 - 200))</f>
        <v>46269</v>
      </c>
      <c r="G4105" t="str">
        <f>IF(punkty[[#This Row],[v1]] &lt; 40000,1,"")</f>
        <v/>
      </c>
      <c r="H4105" t="str">
        <f>IF(punkty[[#This Row],[v1]] = 40000,1,"")</f>
        <v/>
      </c>
    </row>
    <row r="4106" spans="4:8" x14ac:dyDescent="0.25">
      <c r="D4106">
        <v>398</v>
      </c>
      <c r="E4106">
        <v>370</v>
      </c>
      <c r="F4106">
        <f t="shared" si="64"/>
        <v>68104</v>
      </c>
      <c r="G4106" t="str">
        <f>IF(punkty[[#This Row],[v1]] &lt; 40000,1,"")</f>
        <v/>
      </c>
      <c r="H4106" t="str">
        <f>IF(punkty[[#This Row],[v1]] = 40000,1,"")</f>
        <v/>
      </c>
    </row>
    <row r="4107" spans="4:8" x14ac:dyDescent="0.25">
      <c r="D4107">
        <v>165</v>
      </c>
      <c r="E4107">
        <v>93</v>
      </c>
      <c r="F4107">
        <f t="shared" si="64"/>
        <v>12674</v>
      </c>
      <c r="G4107">
        <f>IF(punkty[[#This Row],[v1]] &lt; 40000,1,"")</f>
        <v>1</v>
      </c>
      <c r="H4107" t="str">
        <f>IF(punkty[[#This Row],[v1]] = 40000,1,"")</f>
        <v/>
      </c>
    </row>
    <row r="4108" spans="4:8" x14ac:dyDescent="0.25">
      <c r="D4108">
        <v>349</v>
      </c>
      <c r="E4108">
        <v>194</v>
      </c>
      <c r="F4108">
        <f t="shared" si="64"/>
        <v>22237</v>
      </c>
      <c r="G4108">
        <f>IF(punkty[[#This Row],[v1]] &lt; 40000,1,"")</f>
        <v>1</v>
      </c>
      <c r="H4108" t="str">
        <f>IF(punkty[[#This Row],[v1]] = 40000,1,"")</f>
        <v/>
      </c>
    </row>
    <row r="4109" spans="4:8" x14ac:dyDescent="0.25">
      <c r="D4109">
        <v>126</v>
      </c>
      <c r="E4109">
        <v>239</v>
      </c>
      <c r="F4109">
        <f t="shared" si="64"/>
        <v>6997</v>
      </c>
      <c r="G4109">
        <f>IF(punkty[[#This Row],[v1]] &lt; 40000,1,"")</f>
        <v>1</v>
      </c>
      <c r="H4109" t="str">
        <f>IF(punkty[[#This Row],[v1]] = 40000,1,"")</f>
        <v/>
      </c>
    </row>
    <row r="4110" spans="4:8" x14ac:dyDescent="0.25">
      <c r="D4110">
        <v>285</v>
      </c>
      <c r="E4110">
        <v>10</v>
      </c>
      <c r="F4110">
        <f t="shared" si="64"/>
        <v>43325</v>
      </c>
      <c r="G4110" t="str">
        <f>IF(punkty[[#This Row],[v1]] &lt; 40000,1,"")</f>
        <v/>
      </c>
      <c r="H4110" t="str">
        <f>IF(punkty[[#This Row],[v1]] = 40000,1,"")</f>
        <v/>
      </c>
    </row>
    <row r="4111" spans="4:8" x14ac:dyDescent="0.25">
      <c r="D4111">
        <v>133</v>
      </c>
      <c r="E4111">
        <v>145</v>
      </c>
      <c r="F4111">
        <f t="shared" si="64"/>
        <v>7514</v>
      </c>
      <c r="G4111">
        <f>IF(punkty[[#This Row],[v1]] &lt; 40000,1,"")</f>
        <v>1</v>
      </c>
      <c r="H4111" t="str">
        <f>IF(punkty[[#This Row],[v1]] = 40000,1,"")</f>
        <v/>
      </c>
    </row>
    <row r="4112" spans="4:8" x14ac:dyDescent="0.25">
      <c r="D4112">
        <v>185</v>
      </c>
      <c r="E4112">
        <v>212</v>
      </c>
      <c r="F4112">
        <f t="shared" si="64"/>
        <v>369</v>
      </c>
      <c r="G4112">
        <f>IF(punkty[[#This Row],[v1]] &lt; 40000,1,"")</f>
        <v>1</v>
      </c>
      <c r="H4112" t="str">
        <f>IF(punkty[[#This Row],[v1]] = 40000,1,"")</f>
        <v/>
      </c>
    </row>
    <row r="4113" spans="4:8" x14ac:dyDescent="0.25">
      <c r="D4113">
        <v>202</v>
      </c>
      <c r="E4113">
        <v>379</v>
      </c>
      <c r="F4113">
        <f t="shared" si="64"/>
        <v>32045</v>
      </c>
      <c r="G4113">
        <f>IF(punkty[[#This Row],[v1]] &lt; 40000,1,"")</f>
        <v>1</v>
      </c>
      <c r="H4113" t="str">
        <f>IF(punkty[[#This Row],[v1]] = 40000,1,"")</f>
        <v/>
      </c>
    </row>
    <row r="4114" spans="4:8" x14ac:dyDescent="0.25">
      <c r="D4114">
        <v>66</v>
      </c>
      <c r="E4114">
        <v>112</v>
      </c>
      <c r="F4114">
        <f t="shared" si="64"/>
        <v>25700</v>
      </c>
      <c r="G4114">
        <f>IF(punkty[[#This Row],[v1]] &lt; 40000,1,"")</f>
        <v>1</v>
      </c>
      <c r="H4114" t="str">
        <f>IF(punkty[[#This Row],[v1]] = 40000,1,"")</f>
        <v/>
      </c>
    </row>
    <row r="4115" spans="4:8" x14ac:dyDescent="0.25">
      <c r="D4115">
        <v>385</v>
      </c>
      <c r="E4115">
        <v>388</v>
      </c>
      <c r="F4115">
        <f t="shared" si="64"/>
        <v>69569</v>
      </c>
      <c r="G4115" t="str">
        <f>IF(punkty[[#This Row],[v1]] &lt; 40000,1,"")</f>
        <v/>
      </c>
      <c r="H4115" t="str">
        <f>IF(punkty[[#This Row],[v1]] = 40000,1,"")</f>
        <v/>
      </c>
    </row>
    <row r="4116" spans="4:8" x14ac:dyDescent="0.25">
      <c r="D4116">
        <v>389</v>
      </c>
      <c r="E4116">
        <v>324</v>
      </c>
      <c r="F4116">
        <f t="shared" si="64"/>
        <v>51097</v>
      </c>
      <c r="G4116" t="str">
        <f>IF(punkty[[#This Row],[v1]] &lt; 40000,1,"")</f>
        <v/>
      </c>
      <c r="H4116" t="str">
        <f>IF(punkty[[#This Row],[v1]] = 40000,1,"")</f>
        <v/>
      </c>
    </row>
    <row r="4117" spans="4:8" x14ac:dyDescent="0.25">
      <c r="D4117">
        <v>188</v>
      </c>
      <c r="E4117">
        <v>357</v>
      </c>
      <c r="F4117">
        <f t="shared" si="64"/>
        <v>24793</v>
      </c>
      <c r="G4117">
        <f>IF(punkty[[#This Row],[v1]] &lt; 40000,1,"")</f>
        <v>1</v>
      </c>
      <c r="H4117" t="str">
        <f>IF(punkty[[#This Row],[v1]] = 40000,1,"")</f>
        <v/>
      </c>
    </row>
    <row r="4118" spans="4:8" x14ac:dyDescent="0.25">
      <c r="D4118">
        <v>312</v>
      </c>
      <c r="E4118">
        <v>218</v>
      </c>
      <c r="F4118">
        <f t="shared" si="64"/>
        <v>12868</v>
      </c>
      <c r="G4118">
        <f>IF(punkty[[#This Row],[v1]] &lt; 40000,1,"")</f>
        <v>1</v>
      </c>
      <c r="H4118" t="str">
        <f>IF(punkty[[#This Row],[v1]] = 40000,1,"")</f>
        <v/>
      </c>
    </row>
    <row r="4119" spans="4:8" x14ac:dyDescent="0.25">
      <c r="D4119">
        <v>240</v>
      </c>
      <c r="E4119">
        <v>2</v>
      </c>
      <c r="F4119">
        <f t="shared" si="64"/>
        <v>40804</v>
      </c>
      <c r="G4119" t="str">
        <f>IF(punkty[[#This Row],[v1]] &lt; 40000,1,"")</f>
        <v/>
      </c>
      <c r="H4119" t="str">
        <f>IF(punkty[[#This Row],[v1]] = 40000,1,"")</f>
        <v/>
      </c>
    </row>
    <row r="4120" spans="4:8" x14ac:dyDescent="0.25">
      <c r="D4120">
        <v>336</v>
      </c>
      <c r="E4120">
        <v>6</v>
      </c>
      <c r="F4120">
        <f t="shared" si="64"/>
        <v>56132</v>
      </c>
      <c r="G4120" t="str">
        <f>IF(punkty[[#This Row],[v1]] &lt; 40000,1,"")</f>
        <v/>
      </c>
      <c r="H4120" t="str">
        <f>IF(punkty[[#This Row],[v1]] = 40000,1,"")</f>
        <v/>
      </c>
    </row>
    <row r="4121" spans="4:8" x14ac:dyDescent="0.25">
      <c r="D4121">
        <v>253</v>
      </c>
      <c r="E4121">
        <v>40</v>
      </c>
      <c r="F4121">
        <f t="shared" si="64"/>
        <v>28409</v>
      </c>
      <c r="G4121">
        <f>IF(punkty[[#This Row],[v1]] &lt; 40000,1,"")</f>
        <v>1</v>
      </c>
      <c r="H4121" t="str">
        <f>IF(punkty[[#This Row],[v1]] = 40000,1,"")</f>
        <v/>
      </c>
    </row>
    <row r="4122" spans="4:8" x14ac:dyDescent="0.25">
      <c r="D4122">
        <v>88</v>
      </c>
      <c r="E4122">
        <v>146</v>
      </c>
      <c r="F4122">
        <f t="shared" si="64"/>
        <v>15460</v>
      </c>
      <c r="G4122">
        <f>IF(punkty[[#This Row],[v1]] &lt; 40000,1,"")</f>
        <v>1</v>
      </c>
      <c r="H4122" t="str">
        <f>IF(punkty[[#This Row],[v1]] = 40000,1,"")</f>
        <v/>
      </c>
    </row>
    <row r="4123" spans="4:8" x14ac:dyDescent="0.25">
      <c r="D4123">
        <v>55</v>
      </c>
      <c r="E4123">
        <v>151</v>
      </c>
      <c r="F4123">
        <f t="shared" si="64"/>
        <v>23426</v>
      </c>
      <c r="G4123">
        <f>IF(punkty[[#This Row],[v1]] &lt; 40000,1,"")</f>
        <v>1</v>
      </c>
      <c r="H4123" t="str">
        <f>IF(punkty[[#This Row],[v1]] = 40000,1,"")</f>
        <v/>
      </c>
    </row>
    <row r="4124" spans="4:8" x14ac:dyDescent="0.25">
      <c r="D4124">
        <v>399</v>
      </c>
      <c r="E4124">
        <v>169</v>
      </c>
      <c r="F4124">
        <f t="shared" si="64"/>
        <v>40562</v>
      </c>
      <c r="G4124" t="str">
        <f>IF(punkty[[#This Row],[v1]] &lt; 40000,1,"")</f>
        <v/>
      </c>
      <c r="H4124" t="str">
        <f>IF(punkty[[#This Row],[v1]] = 40000,1,"")</f>
        <v/>
      </c>
    </row>
    <row r="4125" spans="4:8" x14ac:dyDescent="0.25">
      <c r="D4125">
        <v>396</v>
      </c>
      <c r="E4125">
        <v>129</v>
      </c>
      <c r="F4125">
        <f t="shared" si="64"/>
        <v>43457</v>
      </c>
      <c r="G4125" t="str">
        <f>IF(punkty[[#This Row],[v1]] &lt; 40000,1,"")</f>
        <v/>
      </c>
      <c r="H4125" t="str">
        <f>IF(punkty[[#This Row],[v1]] = 40000,1,"")</f>
        <v/>
      </c>
    </row>
    <row r="4126" spans="4:8" x14ac:dyDescent="0.25">
      <c r="D4126">
        <v>237</v>
      </c>
      <c r="E4126">
        <v>244</v>
      </c>
      <c r="F4126">
        <f t="shared" si="64"/>
        <v>3305</v>
      </c>
      <c r="G4126">
        <f>IF(punkty[[#This Row],[v1]] &lt; 40000,1,"")</f>
        <v>1</v>
      </c>
      <c r="H4126" t="str">
        <f>IF(punkty[[#This Row],[v1]] = 40000,1,"")</f>
        <v/>
      </c>
    </row>
    <row r="4127" spans="4:8" x14ac:dyDescent="0.25">
      <c r="D4127">
        <v>81</v>
      </c>
      <c r="E4127">
        <v>143</v>
      </c>
      <c r="F4127">
        <f t="shared" si="64"/>
        <v>17410</v>
      </c>
      <c r="G4127">
        <f>IF(punkty[[#This Row],[v1]] &lt; 40000,1,"")</f>
        <v>1</v>
      </c>
      <c r="H4127" t="str">
        <f>IF(punkty[[#This Row],[v1]] = 40000,1,"")</f>
        <v/>
      </c>
    </row>
    <row r="4128" spans="4:8" x14ac:dyDescent="0.25">
      <c r="D4128">
        <v>296</v>
      </c>
      <c r="E4128">
        <v>33</v>
      </c>
      <c r="F4128">
        <f t="shared" si="64"/>
        <v>37105</v>
      </c>
      <c r="G4128">
        <f>IF(punkty[[#This Row],[v1]] &lt; 40000,1,"")</f>
        <v>1</v>
      </c>
      <c r="H4128" t="str">
        <f>IF(punkty[[#This Row],[v1]] = 40000,1,"")</f>
        <v/>
      </c>
    </row>
    <row r="4129" spans="4:8" x14ac:dyDescent="0.25">
      <c r="D4129">
        <v>57</v>
      </c>
      <c r="E4129">
        <v>276</v>
      </c>
      <c r="F4129">
        <f t="shared" si="64"/>
        <v>26225</v>
      </c>
      <c r="G4129">
        <f>IF(punkty[[#This Row],[v1]] &lt; 40000,1,"")</f>
        <v>1</v>
      </c>
      <c r="H4129" t="str">
        <f>IF(punkty[[#This Row],[v1]] = 40000,1,"")</f>
        <v/>
      </c>
    </row>
    <row r="4130" spans="4:8" x14ac:dyDescent="0.25">
      <c r="D4130">
        <v>75</v>
      </c>
      <c r="E4130">
        <v>7</v>
      </c>
      <c r="F4130">
        <f t="shared" si="64"/>
        <v>52874</v>
      </c>
      <c r="G4130" t="str">
        <f>IF(punkty[[#This Row],[v1]] &lt; 40000,1,"")</f>
        <v/>
      </c>
      <c r="H4130" t="str">
        <f>IF(punkty[[#This Row],[v1]] = 40000,1,"")</f>
        <v/>
      </c>
    </row>
    <row r="4131" spans="4:8" x14ac:dyDescent="0.25">
      <c r="D4131">
        <v>365</v>
      </c>
      <c r="E4131">
        <v>335</v>
      </c>
      <c r="F4131">
        <f t="shared" si="64"/>
        <v>45450</v>
      </c>
      <c r="G4131" t="str">
        <f>IF(punkty[[#This Row],[v1]] &lt; 40000,1,"")</f>
        <v/>
      </c>
      <c r="H4131" t="str">
        <f>IF(punkty[[#This Row],[v1]] = 40000,1,"")</f>
        <v/>
      </c>
    </row>
    <row r="4132" spans="4:8" x14ac:dyDescent="0.25">
      <c r="D4132">
        <v>172</v>
      </c>
      <c r="E4132">
        <v>236</v>
      </c>
      <c r="F4132">
        <f t="shared" si="64"/>
        <v>2080</v>
      </c>
      <c r="G4132">
        <f>IF(punkty[[#This Row],[v1]] &lt; 40000,1,"")</f>
        <v>1</v>
      </c>
      <c r="H4132" t="str">
        <f>IF(punkty[[#This Row],[v1]] = 40000,1,"")</f>
        <v/>
      </c>
    </row>
    <row r="4133" spans="4:8" x14ac:dyDescent="0.25">
      <c r="D4133">
        <v>354</v>
      </c>
      <c r="E4133">
        <v>41</v>
      </c>
      <c r="F4133">
        <f t="shared" si="64"/>
        <v>48997</v>
      </c>
      <c r="G4133" t="str">
        <f>IF(punkty[[#This Row],[v1]] &lt; 40000,1,"")</f>
        <v/>
      </c>
      <c r="H4133" t="str">
        <f>IF(punkty[[#This Row],[v1]] = 40000,1,"")</f>
        <v/>
      </c>
    </row>
    <row r="4134" spans="4:8" x14ac:dyDescent="0.25">
      <c r="D4134">
        <v>289</v>
      </c>
      <c r="E4134">
        <v>318</v>
      </c>
      <c r="F4134">
        <f t="shared" si="64"/>
        <v>21845</v>
      </c>
      <c r="G4134">
        <f>IF(punkty[[#This Row],[v1]] &lt; 40000,1,"")</f>
        <v>1</v>
      </c>
      <c r="H4134" t="str">
        <f>IF(punkty[[#This Row],[v1]] = 40000,1,"")</f>
        <v/>
      </c>
    </row>
    <row r="4135" spans="4:8" x14ac:dyDescent="0.25">
      <c r="D4135">
        <v>147</v>
      </c>
      <c r="E4135">
        <v>136</v>
      </c>
      <c r="F4135">
        <f t="shared" si="64"/>
        <v>6905</v>
      </c>
      <c r="G4135">
        <f>IF(punkty[[#This Row],[v1]] &lt; 40000,1,"")</f>
        <v>1</v>
      </c>
      <c r="H4135" t="str">
        <f>IF(punkty[[#This Row],[v1]] = 40000,1,"")</f>
        <v/>
      </c>
    </row>
    <row r="4136" spans="4:8" x14ac:dyDescent="0.25">
      <c r="D4136">
        <v>337</v>
      </c>
      <c r="E4136">
        <v>290</v>
      </c>
      <c r="F4136">
        <f t="shared" si="64"/>
        <v>26869</v>
      </c>
      <c r="G4136">
        <f>IF(punkty[[#This Row],[v1]] &lt; 40000,1,"")</f>
        <v>1</v>
      </c>
      <c r="H4136" t="str">
        <f>IF(punkty[[#This Row],[v1]] = 40000,1,"")</f>
        <v/>
      </c>
    </row>
    <row r="4137" spans="4:8" x14ac:dyDescent="0.25">
      <c r="D4137">
        <v>78</v>
      </c>
      <c r="E4137">
        <v>51</v>
      </c>
      <c r="F4137">
        <f t="shared" si="64"/>
        <v>37085</v>
      </c>
      <c r="G4137">
        <f>IF(punkty[[#This Row],[v1]] &lt; 40000,1,"")</f>
        <v>1</v>
      </c>
      <c r="H4137" t="str">
        <f>IF(punkty[[#This Row],[v1]] = 40000,1,"")</f>
        <v/>
      </c>
    </row>
    <row r="4138" spans="4:8" x14ac:dyDescent="0.25">
      <c r="D4138">
        <v>202</v>
      </c>
      <c r="E4138">
        <v>341</v>
      </c>
      <c r="F4138">
        <f t="shared" si="64"/>
        <v>19885</v>
      </c>
      <c r="G4138">
        <f>IF(punkty[[#This Row],[v1]] &lt; 40000,1,"")</f>
        <v>1</v>
      </c>
      <c r="H4138" t="str">
        <f>IF(punkty[[#This Row],[v1]] = 40000,1,"")</f>
        <v/>
      </c>
    </row>
    <row r="4139" spans="4:8" x14ac:dyDescent="0.25">
      <c r="D4139">
        <v>147</v>
      </c>
      <c r="E4139">
        <v>135</v>
      </c>
      <c r="F4139">
        <f t="shared" si="64"/>
        <v>7034</v>
      </c>
      <c r="G4139">
        <f>IF(punkty[[#This Row],[v1]] &lt; 40000,1,"")</f>
        <v>1</v>
      </c>
      <c r="H4139" t="str">
        <f>IF(punkty[[#This Row],[v1]] = 40000,1,"")</f>
        <v/>
      </c>
    </row>
    <row r="4140" spans="4:8" x14ac:dyDescent="0.25">
      <c r="D4140">
        <v>104</v>
      </c>
      <c r="E4140">
        <v>338</v>
      </c>
      <c r="F4140">
        <f t="shared" si="64"/>
        <v>28260</v>
      </c>
      <c r="G4140">
        <f>IF(punkty[[#This Row],[v1]] &lt; 40000,1,"")</f>
        <v>1</v>
      </c>
      <c r="H4140" t="str">
        <f>IF(punkty[[#This Row],[v1]] = 40000,1,"")</f>
        <v/>
      </c>
    </row>
    <row r="4141" spans="4:8" x14ac:dyDescent="0.25">
      <c r="D4141">
        <v>4</v>
      </c>
      <c r="E4141">
        <v>334</v>
      </c>
      <c r="F4141">
        <f t="shared" si="64"/>
        <v>56372</v>
      </c>
      <c r="G4141" t="str">
        <f>IF(punkty[[#This Row],[v1]] &lt; 40000,1,"")</f>
        <v/>
      </c>
      <c r="H4141" t="str">
        <f>IF(punkty[[#This Row],[v1]] = 40000,1,"")</f>
        <v/>
      </c>
    </row>
    <row r="4142" spans="4:8" x14ac:dyDescent="0.25">
      <c r="D4142">
        <v>361</v>
      </c>
      <c r="E4142">
        <v>362</v>
      </c>
      <c r="F4142">
        <f t="shared" si="64"/>
        <v>52165</v>
      </c>
      <c r="G4142" t="str">
        <f>IF(punkty[[#This Row],[v1]] &lt; 40000,1,"")</f>
        <v/>
      </c>
      <c r="H4142" t="str">
        <f>IF(punkty[[#This Row],[v1]] = 40000,1,"")</f>
        <v/>
      </c>
    </row>
    <row r="4143" spans="4:8" x14ac:dyDescent="0.25">
      <c r="D4143">
        <v>226</v>
      </c>
      <c r="E4143">
        <v>123</v>
      </c>
      <c r="F4143">
        <f t="shared" si="64"/>
        <v>6605</v>
      </c>
      <c r="G4143">
        <f>IF(punkty[[#This Row],[v1]] &lt; 40000,1,"")</f>
        <v>1</v>
      </c>
      <c r="H4143" t="str">
        <f>IF(punkty[[#This Row],[v1]] = 40000,1,"")</f>
        <v/>
      </c>
    </row>
    <row r="4144" spans="4:8" x14ac:dyDescent="0.25">
      <c r="D4144">
        <v>275</v>
      </c>
      <c r="E4144">
        <v>76</v>
      </c>
      <c r="F4144">
        <f t="shared" si="64"/>
        <v>21001</v>
      </c>
      <c r="G4144">
        <f>IF(punkty[[#This Row],[v1]] &lt; 40000,1,"")</f>
        <v>1</v>
      </c>
      <c r="H4144" t="str">
        <f>IF(punkty[[#This Row],[v1]] = 40000,1,"")</f>
        <v/>
      </c>
    </row>
    <row r="4145" spans="4:8" x14ac:dyDescent="0.25">
      <c r="D4145">
        <v>358</v>
      </c>
      <c r="E4145">
        <v>25</v>
      </c>
      <c r="F4145">
        <f t="shared" si="64"/>
        <v>55589</v>
      </c>
      <c r="G4145" t="str">
        <f>IF(punkty[[#This Row],[v1]] &lt; 40000,1,"")</f>
        <v/>
      </c>
      <c r="H4145" t="str">
        <f>IF(punkty[[#This Row],[v1]] = 40000,1,"")</f>
        <v/>
      </c>
    </row>
    <row r="4146" spans="4:8" x14ac:dyDescent="0.25">
      <c r="D4146">
        <v>229</v>
      </c>
      <c r="E4146">
        <v>39</v>
      </c>
      <c r="F4146">
        <f t="shared" si="64"/>
        <v>26762</v>
      </c>
      <c r="G4146">
        <f>IF(punkty[[#This Row],[v1]] &lt; 40000,1,"")</f>
        <v>1</v>
      </c>
      <c r="H4146" t="str">
        <f>IF(punkty[[#This Row],[v1]] = 40000,1,"")</f>
        <v/>
      </c>
    </row>
    <row r="4147" spans="4:8" x14ac:dyDescent="0.25">
      <c r="D4147">
        <v>185</v>
      </c>
      <c r="E4147">
        <v>214</v>
      </c>
      <c r="F4147">
        <f t="shared" si="64"/>
        <v>421</v>
      </c>
      <c r="G4147">
        <f>IF(punkty[[#This Row],[v1]] &lt; 40000,1,"")</f>
        <v>1</v>
      </c>
      <c r="H4147" t="str">
        <f>IF(punkty[[#This Row],[v1]] = 40000,1,"")</f>
        <v/>
      </c>
    </row>
    <row r="4148" spans="4:8" x14ac:dyDescent="0.25">
      <c r="D4148">
        <v>86</v>
      </c>
      <c r="E4148">
        <v>89</v>
      </c>
      <c r="F4148">
        <f t="shared" si="64"/>
        <v>25317</v>
      </c>
      <c r="G4148">
        <f>IF(punkty[[#This Row],[v1]] &lt; 40000,1,"")</f>
        <v>1</v>
      </c>
      <c r="H4148" t="str">
        <f>IF(punkty[[#This Row],[v1]] = 40000,1,"")</f>
        <v/>
      </c>
    </row>
    <row r="4149" spans="4:8" x14ac:dyDescent="0.25">
      <c r="D4149">
        <v>357</v>
      </c>
      <c r="E4149">
        <v>34</v>
      </c>
      <c r="F4149">
        <f t="shared" si="64"/>
        <v>52205</v>
      </c>
      <c r="G4149" t="str">
        <f>IF(punkty[[#This Row],[v1]] &lt; 40000,1,"")</f>
        <v/>
      </c>
      <c r="H4149" t="str">
        <f>IF(punkty[[#This Row],[v1]] = 40000,1,"")</f>
        <v/>
      </c>
    </row>
    <row r="4150" spans="4:8" x14ac:dyDescent="0.25">
      <c r="D4150">
        <v>109</v>
      </c>
      <c r="E4150">
        <v>352</v>
      </c>
      <c r="F4150">
        <f t="shared" si="64"/>
        <v>31385</v>
      </c>
      <c r="G4150">
        <f>IF(punkty[[#This Row],[v1]] &lt; 40000,1,"")</f>
        <v>1</v>
      </c>
      <c r="H4150" t="str">
        <f>IF(punkty[[#This Row],[v1]] = 40000,1,"")</f>
        <v/>
      </c>
    </row>
    <row r="4151" spans="4:8" x14ac:dyDescent="0.25">
      <c r="D4151">
        <v>375</v>
      </c>
      <c r="E4151">
        <v>5</v>
      </c>
      <c r="F4151">
        <f t="shared" si="64"/>
        <v>68650</v>
      </c>
      <c r="G4151" t="str">
        <f>IF(punkty[[#This Row],[v1]] &lt; 40000,1,"")</f>
        <v/>
      </c>
      <c r="H4151" t="str">
        <f>IF(punkty[[#This Row],[v1]] = 40000,1,"")</f>
        <v/>
      </c>
    </row>
    <row r="4152" spans="4:8" x14ac:dyDescent="0.25">
      <c r="D4152">
        <v>331</v>
      </c>
      <c r="E4152">
        <v>68</v>
      </c>
      <c r="F4152">
        <f t="shared" si="64"/>
        <v>34585</v>
      </c>
      <c r="G4152">
        <f>IF(punkty[[#This Row],[v1]] &lt; 40000,1,"")</f>
        <v>1</v>
      </c>
      <c r="H4152" t="str">
        <f>IF(punkty[[#This Row],[v1]] = 40000,1,"")</f>
        <v/>
      </c>
    </row>
    <row r="4153" spans="4:8" x14ac:dyDescent="0.25">
      <c r="D4153">
        <v>388</v>
      </c>
      <c r="E4153">
        <v>385</v>
      </c>
      <c r="F4153">
        <f t="shared" si="64"/>
        <v>69569</v>
      </c>
      <c r="G4153" t="str">
        <f>IF(punkty[[#This Row],[v1]] &lt; 40000,1,"")</f>
        <v/>
      </c>
      <c r="H4153" t="str">
        <f>IF(punkty[[#This Row],[v1]] = 40000,1,"")</f>
        <v/>
      </c>
    </row>
    <row r="4154" spans="4:8" x14ac:dyDescent="0.25">
      <c r="D4154">
        <v>41</v>
      </c>
      <c r="E4154">
        <v>170</v>
      </c>
      <c r="F4154">
        <f t="shared" si="64"/>
        <v>26181</v>
      </c>
      <c r="G4154">
        <f>IF(punkty[[#This Row],[v1]] &lt; 40000,1,"")</f>
        <v>1</v>
      </c>
      <c r="H4154" t="str">
        <f>IF(punkty[[#This Row],[v1]] = 40000,1,"")</f>
        <v/>
      </c>
    </row>
    <row r="4155" spans="4:8" x14ac:dyDescent="0.25">
      <c r="D4155">
        <v>131</v>
      </c>
      <c r="E4155">
        <v>70</v>
      </c>
      <c r="F4155">
        <f t="shared" si="64"/>
        <v>21661</v>
      </c>
      <c r="G4155">
        <f>IF(punkty[[#This Row],[v1]] &lt; 40000,1,"")</f>
        <v>1</v>
      </c>
      <c r="H4155" t="str">
        <f>IF(punkty[[#This Row],[v1]] = 40000,1,"")</f>
        <v/>
      </c>
    </row>
    <row r="4156" spans="4:8" x14ac:dyDescent="0.25">
      <c r="D4156">
        <v>318</v>
      </c>
      <c r="E4156">
        <v>324</v>
      </c>
      <c r="F4156">
        <f t="shared" si="64"/>
        <v>29300</v>
      </c>
      <c r="G4156">
        <f>IF(punkty[[#This Row],[v1]] &lt; 40000,1,"")</f>
        <v>1</v>
      </c>
      <c r="H4156" t="str">
        <f>IF(punkty[[#This Row],[v1]] = 40000,1,"")</f>
        <v/>
      </c>
    </row>
    <row r="4157" spans="4:8" x14ac:dyDescent="0.25">
      <c r="D4157">
        <v>188</v>
      </c>
      <c r="E4157">
        <v>37</v>
      </c>
      <c r="F4157">
        <f t="shared" si="64"/>
        <v>26713</v>
      </c>
      <c r="G4157">
        <f>IF(punkty[[#This Row],[v1]] &lt; 40000,1,"")</f>
        <v>1</v>
      </c>
      <c r="H4157" t="str">
        <f>IF(punkty[[#This Row],[v1]] = 40000,1,"")</f>
        <v/>
      </c>
    </row>
    <row r="4158" spans="4:8" x14ac:dyDescent="0.25">
      <c r="D4158">
        <v>214</v>
      </c>
      <c r="E4158">
        <v>295</v>
      </c>
      <c r="F4158">
        <f t="shared" si="64"/>
        <v>9221</v>
      </c>
      <c r="G4158">
        <f>IF(punkty[[#This Row],[v1]] &lt; 40000,1,"")</f>
        <v>1</v>
      </c>
      <c r="H4158" t="str">
        <f>IF(punkty[[#This Row],[v1]] = 40000,1,"")</f>
        <v/>
      </c>
    </row>
    <row r="4159" spans="4:8" x14ac:dyDescent="0.25">
      <c r="D4159">
        <v>208</v>
      </c>
      <c r="E4159">
        <v>101</v>
      </c>
      <c r="F4159">
        <f t="shared" si="64"/>
        <v>9865</v>
      </c>
      <c r="G4159">
        <f>IF(punkty[[#This Row],[v1]] &lt; 40000,1,"")</f>
        <v>1</v>
      </c>
      <c r="H4159" t="str">
        <f>IF(punkty[[#This Row],[v1]] = 40000,1,"")</f>
        <v/>
      </c>
    </row>
    <row r="4160" spans="4:8" x14ac:dyDescent="0.25">
      <c r="D4160">
        <v>139</v>
      </c>
      <c r="E4160">
        <v>151</v>
      </c>
      <c r="F4160">
        <f t="shared" si="64"/>
        <v>6122</v>
      </c>
      <c r="G4160">
        <f>IF(punkty[[#This Row],[v1]] &lt; 40000,1,"")</f>
        <v>1</v>
      </c>
      <c r="H4160" t="str">
        <f>IF(punkty[[#This Row],[v1]] = 40000,1,"")</f>
        <v/>
      </c>
    </row>
    <row r="4161" spans="4:8" x14ac:dyDescent="0.25">
      <c r="D4161">
        <v>343</v>
      </c>
      <c r="E4161">
        <v>385</v>
      </c>
      <c r="F4161">
        <f t="shared" si="64"/>
        <v>54674</v>
      </c>
      <c r="G4161" t="str">
        <f>IF(punkty[[#This Row],[v1]] &lt; 40000,1,"")</f>
        <v/>
      </c>
      <c r="H4161" t="str">
        <f>IF(punkty[[#This Row],[v1]] = 40000,1,"")</f>
        <v/>
      </c>
    </row>
    <row r="4162" spans="4:8" x14ac:dyDescent="0.25">
      <c r="D4162">
        <v>147</v>
      </c>
      <c r="E4162">
        <v>24</v>
      </c>
      <c r="F4162">
        <f t="shared" si="64"/>
        <v>33785</v>
      </c>
      <c r="G4162">
        <f>IF(punkty[[#This Row],[v1]] &lt; 40000,1,"")</f>
        <v>1</v>
      </c>
      <c r="H4162" t="str">
        <f>IF(punkty[[#This Row],[v1]] = 40000,1,"")</f>
        <v/>
      </c>
    </row>
    <row r="4163" spans="4:8" x14ac:dyDescent="0.25">
      <c r="D4163">
        <v>192</v>
      </c>
      <c r="E4163">
        <v>312</v>
      </c>
      <c r="F4163">
        <f t="shared" si="64"/>
        <v>12608</v>
      </c>
      <c r="G4163">
        <f>IF(punkty[[#This Row],[v1]] &lt; 40000,1,"")</f>
        <v>1</v>
      </c>
      <c r="H4163" t="str">
        <f>IF(punkty[[#This Row],[v1]] = 40000,1,"")</f>
        <v/>
      </c>
    </row>
    <row r="4164" spans="4:8" x14ac:dyDescent="0.25">
      <c r="D4164">
        <v>366</v>
      </c>
      <c r="E4164">
        <v>369</v>
      </c>
      <c r="F4164">
        <f t="shared" si="64"/>
        <v>56117</v>
      </c>
      <c r="G4164" t="str">
        <f>IF(punkty[[#This Row],[v1]] &lt; 40000,1,"")</f>
        <v/>
      </c>
      <c r="H4164" t="str">
        <f>IF(punkty[[#This Row],[v1]] = 40000,1,"")</f>
        <v/>
      </c>
    </row>
    <row r="4165" spans="4:8" x14ac:dyDescent="0.25">
      <c r="D4165">
        <v>158</v>
      </c>
      <c r="E4165">
        <v>285</v>
      </c>
      <c r="F4165">
        <f t="shared" si="64"/>
        <v>8989</v>
      </c>
      <c r="G4165">
        <f>IF(punkty[[#This Row],[v1]] &lt; 40000,1,"")</f>
        <v>1</v>
      </c>
      <c r="H4165" t="str">
        <f>IF(punkty[[#This Row],[v1]] = 40000,1,"")</f>
        <v/>
      </c>
    </row>
    <row r="4166" spans="4:8" x14ac:dyDescent="0.25">
      <c r="D4166">
        <v>282</v>
      </c>
      <c r="E4166">
        <v>339</v>
      </c>
      <c r="F4166">
        <f t="shared" si="64"/>
        <v>26045</v>
      </c>
      <c r="G4166">
        <f>IF(punkty[[#This Row],[v1]] &lt; 40000,1,"")</f>
        <v>1</v>
      </c>
      <c r="H4166" t="str">
        <f>IF(punkty[[#This Row],[v1]] = 40000,1,"")</f>
        <v/>
      </c>
    </row>
    <row r="4167" spans="4:8" x14ac:dyDescent="0.25">
      <c r="D4167">
        <v>178</v>
      </c>
      <c r="E4167">
        <v>198</v>
      </c>
      <c r="F4167">
        <f t="shared" si="64"/>
        <v>488</v>
      </c>
      <c r="G4167">
        <f>IF(punkty[[#This Row],[v1]] &lt; 40000,1,"")</f>
        <v>1</v>
      </c>
      <c r="H4167" t="str">
        <f>IF(punkty[[#This Row],[v1]] = 40000,1,"")</f>
        <v/>
      </c>
    </row>
    <row r="4168" spans="4:8" x14ac:dyDescent="0.25">
      <c r="D4168">
        <v>181</v>
      </c>
      <c r="E4168">
        <v>270</v>
      </c>
      <c r="F4168">
        <f t="shared" si="64"/>
        <v>5261</v>
      </c>
      <c r="G4168">
        <f>IF(punkty[[#This Row],[v1]] &lt; 40000,1,"")</f>
        <v>1</v>
      </c>
      <c r="H4168" t="str">
        <f>IF(punkty[[#This Row],[v1]] = 40000,1,"")</f>
        <v/>
      </c>
    </row>
    <row r="4169" spans="4:8" x14ac:dyDescent="0.25">
      <c r="D4169">
        <v>303</v>
      </c>
      <c r="E4169">
        <v>20</v>
      </c>
      <c r="F4169">
        <f t="shared" ref="F4169:F4232" si="65">((D4169 - 200) * (D4169 - 200)) +(( E4169 - 200) * ( E4169 - 200))</f>
        <v>43009</v>
      </c>
      <c r="G4169" t="str">
        <f>IF(punkty[[#This Row],[v1]] &lt; 40000,1,"")</f>
        <v/>
      </c>
      <c r="H4169" t="str">
        <f>IF(punkty[[#This Row],[v1]] = 40000,1,"")</f>
        <v/>
      </c>
    </row>
    <row r="4170" spans="4:8" x14ac:dyDescent="0.25">
      <c r="D4170">
        <v>3</v>
      </c>
      <c r="E4170">
        <v>308</v>
      </c>
      <c r="F4170">
        <f t="shared" si="65"/>
        <v>50473</v>
      </c>
      <c r="G4170" t="str">
        <f>IF(punkty[[#This Row],[v1]] &lt; 40000,1,"")</f>
        <v/>
      </c>
      <c r="H4170" t="str">
        <f>IF(punkty[[#This Row],[v1]] = 40000,1,"")</f>
        <v/>
      </c>
    </row>
    <row r="4171" spans="4:8" x14ac:dyDescent="0.25">
      <c r="D4171">
        <v>138</v>
      </c>
      <c r="E4171">
        <v>187</v>
      </c>
      <c r="F4171">
        <f t="shared" si="65"/>
        <v>4013</v>
      </c>
      <c r="G4171">
        <f>IF(punkty[[#This Row],[v1]] &lt; 40000,1,"")</f>
        <v>1</v>
      </c>
      <c r="H4171" t="str">
        <f>IF(punkty[[#This Row],[v1]] = 40000,1,"")</f>
        <v/>
      </c>
    </row>
    <row r="4172" spans="4:8" x14ac:dyDescent="0.25">
      <c r="D4172">
        <v>290</v>
      </c>
      <c r="E4172">
        <v>267</v>
      </c>
      <c r="F4172">
        <f t="shared" si="65"/>
        <v>12589</v>
      </c>
      <c r="G4172">
        <f>IF(punkty[[#This Row],[v1]] &lt; 40000,1,"")</f>
        <v>1</v>
      </c>
      <c r="H4172" t="str">
        <f>IF(punkty[[#This Row],[v1]] = 40000,1,"")</f>
        <v/>
      </c>
    </row>
    <row r="4173" spans="4:8" x14ac:dyDescent="0.25">
      <c r="D4173">
        <v>143</v>
      </c>
      <c r="E4173">
        <v>61</v>
      </c>
      <c r="F4173">
        <f t="shared" si="65"/>
        <v>22570</v>
      </c>
      <c r="G4173">
        <f>IF(punkty[[#This Row],[v1]] &lt; 40000,1,"")</f>
        <v>1</v>
      </c>
      <c r="H4173" t="str">
        <f>IF(punkty[[#This Row],[v1]] = 40000,1,"")</f>
        <v/>
      </c>
    </row>
    <row r="4174" spans="4:8" x14ac:dyDescent="0.25">
      <c r="D4174">
        <v>165</v>
      </c>
      <c r="E4174">
        <v>154</v>
      </c>
      <c r="F4174">
        <f t="shared" si="65"/>
        <v>3341</v>
      </c>
      <c r="G4174">
        <f>IF(punkty[[#This Row],[v1]] &lt; 40000,1,"")</f>
        <v>1</v>
      </c>
      <c r="H4174" t="str">
        <f>IF(punkty[[#This Row],[v1]] = 40000,1,"")</f>
        <v/>
      </c>
    </row>
    <row r="4175" spans="4:8" x14ac:dyDescent="0.25">
      <c r="D4175">
        <v>12</v>
      </c>
      <c r="E4175">
        <v>220</v>
      </c>
      <c r="F4175">
        <f t="shared" si="65"/>
        <v>35744</v>
      </c>
      <c r="G4175">
        <f>IF(punkty[[#This Row],[v1]] &lt; 40000,1,"")</f>
        <v>1</v>
      </c>
      <c r="H4175" t="str">
        <f>IF(punkty[[#This Row],[v1]] = 40000,1,"")</f>
        <v/>
      </c>
    </row>
    <row r="4176" spans="4:8" x14ac:dyDescent="0.25">
      <c r="D4176">
        <v>301</v>
      </c>
      <c r="E4176">
        <v>220</v>
      </c>
      <c r="F4176">
        <f t="shared" si="65"/>
        <v>10601</v>
      </c>
      <c r="G4176">
        <f>IF(punkty[[#This Row],[v1]] &lt; 40000,1,"")</f>
        <v>1</v>
      </c>
      <c r="H4176" t="str">
        <f>IF(punkty[[#This Row],[v1]] = 40000,1,"")</f>
        <v/>
      </c>
    </row>
    <row r="4177" spans="4:8" x14ac:dyDescent="0.25">
      <c r="D4177">
        <v>399</v>
      </c>
      <c r="E4177">
        <v>22</v>
      </c>
      <c r="F4177">
        <f t="shared" si="65"/>
        <v>71285</v>
      </c>
      <c r="G4177" t="str">
        <f>IF(punkty[[#This Row],[v1]] &lt; 40000,1,"")</f>
        <v/>
      </c>
      <c r="H4177" t="str">
        <f>IF(punkty[[#This Row],[v1]] = 40000,1,"")</f>
        <v/>
      </c>
    </row>
    <row r="4178" spans="4:8" x14ac:dyDescent="0.25">
      <c r="D4178">
        <v>250</v>
      </c>
      <c r="E4178">
        <v>200</v>
      </c>
      <c r="F4178">
        <f t="shared" si="65"/>
        <v>2500</v>
      </c>
      <c r="G4178">
        <f>IF(punkty[[#This Row],[v1]] &lt; 40000,1,"")</f>
        <v>1</v>
      </c>
      <c r="H4178" t="str">
        <f>IF(punkty[[#This Row],[v1]] = 40000,1,"")</f>
        <v/>
      </c>
    </row>
    <row r="4179" spans="4:8" x14ac:dyDescent="0.25">
      <c r="D4179">
        <v>243</v>
      </c>
      <c r="E4179">
        <v>393</v>
      </c>
      <c r="F4179">
        <f t="shared" si="65"/>
        <v>39098</v>
      </c>
      <c r="G4179">
        <f>IF(punkty[[#This Row],[v1]] &lt; 40000,1,"")</f>
        <v>1</v>
      </c>
      <c r="H4179" t="str">
        <f>IF(punkty[[#This Row],[v1]] = 40000,1,"")</f>
        <v/>
      </c>
    </row>
    <row r="4180" spans="4:8" x14ac:dyDescent="0.25">
      <c r="D4180">
        <v>211</v>
      </c>
      <c r="E4180">
        <v>128</v>
      </c>
      <c r="F4180">
        <f t="shared" si="65"/>
        <v>5305</v>
      </c>
      <c r="G4180">
        <f>IF(punkty[[#This Row],[v1]] &lt; 40000,1,"")</f>
        <v>1</v>
      </c>
      <c r="H4180" t="str">
        <f>IF(punkty[[#This Row],[v1]] = 40000,1,"")</f>
        <v/>
      </c>
    </row>
    <row r="4181" spans="4:8" x14ac:dyDescent="0.25">
      <c r="D4181">
        <v>109</v>
      </c>
      <c r="E4181">
        <v>184</v>
      </c>
      <c r="F4181">
        <f t="shared" si="65"/>
        <v>8537</v>
      </c>
      <c r="G4181">
        <f>IF(punkty[[#This Row],[v1]] &lt; 40000,1,"")</f>
        <v>1</v>
      </c>
      <c r="H4181" t="str">
        <f>IF(punkty[[#This Row],[v1]] = 40000,1,"")</f>
        <v/>
      </c>
    </row>
    <row r="4182" spans="4:8" x14ac:dyDescent="0.25">
      <c r="D4182">
        <v>167</v>
      </c>
      <c r="E4182">
        <v>159</v>
      </c>
      <c r="F4182">
        <f t="shared" si="65"/>
        <v>2770</v>
      </c>
      <c r="G4182">
        <f>IF(punkty[[#This Row],[v1]] &lt; 40000,1,"")</f>
        <v>1</v>
      </c>
      <c r="H4182" t="str">
        <f>IF(punkty[[#This Row],[v1]] = 40000,1,"")</f>
        <v/>
      </c>
    </row>
    <row r="4183" spans="4:8" x14ac:dyDescent="0.25">
      <c r="D4183">
        <v>104</v>
      </c>
      <c r="E4183">
        <v>288</v>
      </c>
      <c r="F4183">
        <f t="shared" si="65"/>
        <v>16960</v>
      </c>
      <c r="G4183">
        <f>IF(punkty[[#This Row],[v1]] &lt; 40000,1,"")</f>
        <v>1</v>
      </c>
      <c r="H4183" t="str">
        <f>IF(punkty[[#This Row],[v1]] = 40000,1,"")</f>
        <v/>
      </c>
    </row>
    <row r="4184" spans="4:8" x14ac:dyDescent="0.25">
      <c r="D4184">
        <v>124</v>
      </c>
      <c r="E4184">
        <v>11</v>
      </c>
      <c r="F4184">
        <f t="shared" si="65"/>
        <v>41497</v>
      </c>
      <c r="G4184" t="str">
        <f>IF(punkty[[#This Row],[v1]] &lt; 40000,1,"")</f>
        <v/>
      </c>
      <c r="H4184" t="str">
        <f>IF(punkty[[#This Row],[v1]] = 40000,1,"")</f>
        <v/>
      </c>
    </row>
    <row r="4185" spans="4:8" x14ac:dyDescent="0.25">
      <c r="D4185">
        <v>362</v>
      </c>
      <c r="E4185">
        <v>70</v>
      </c>
      <c r="F4185">
        <f t="shared" si="65"/>
        <v>43144</v>
      </c>
      <c r="G4185" t="str">
        <f>IF(punkty[[#This Row],[v1]] &lt; 40000,1,"")</f>
        <v/>
      </c>
      <c r="H4185" t="str">
        <f>IF(punkty[[#This Row],[v1]] = 40000,1,"")</f>
        <v/>
      </c>
    </row>
    <row r="4186" spans="4:8" x14ac:dyDescent="0.25">
      <c r="D4186">
        <v>310</v>
      </c>
      <c r="E4186">
        <v>82</v>
      </c>
      <c r="F4186">
        <f t="shared" si="65"/>
        <v>26024</v>
      </c>
      <c r="G4186">
        <f>IF(punkty[[#This Row],[v1]] &lt; 40000,1,"")</f>
        <v>1</v>
      </c>
      <c r="H4186" t="str">
        <f>IF(punkty[[#This Row],[v1]] = 40000,1,"")</f>
        <v/>
      </c>
    </row>
    <row r="4187" spans="4:8" x14ac:dyDescent="0.25">
      <c r="D4187">
        <v>207</v>
      </c>
      <c r="E4187">
        <v>229</v>
      </c>
      <c r="F4187">
        <f t="shared" si="65"/>
        <v>890</v>
      </c>
      <c r="G4187">
        <f>IF(punkty[[#This Row],[v1]] &lt; 40000,1,"")</f>
        <v>1</v>
      </c>
      <c r="H4187" t="str">
        <f>IF(punkty[[#This Row],[v1]] = 40000,1,"")</f>
        <v/>
      </c>
    </row>
    <row r="4188" spans="4:8" x14ac:dyDescent="0.25">
      <c r="D4188">
        <v>70</v>
      </c>
      <c r="E4188">
        <v>2</v>
      </c>
      <c r="F4188">
        <f t="shared" si="65"/>
        <v>56104</v>
      </c>
      <c r="G4188" t="str">
        <f>IF(punkty[[#This Row],[v1]] &lt; 40000,1,"")</f>
        <v/>
      </c>
      <c r="H4188" t="str">
        <f>IF(punkty[[#This Row],[v1]] = 40000,1,"")</f>
        <v/>
      </c>
    </row>
    <row r="4189" spans="4:8" x14ac:dyDescent="0.25">
      <c r="D4189">
        <v>167</v>
      </c>
      <c r="E4189">
        <v>87</v>
      </c>
      <c r="F4189">
        <f t="shared" si="65"/>
        <v>13858</v>
      </c>
      <c r="G4189">
        <f>IF(punkty[[#This Row],[v1]] &lt; 40000,1,"")</f>
        <v>1</v>
      </c>
      <c r="H4189" t="str">
        <f>IF(punkty[[#This Row],[v1]] = 40000,1,"")</f>
        <v/>
      </c>
    </row>
    <row r="4190" spans="4:8" x14ac:dyDescent="0.25">
      <c r="D4190">
        <v>104</v>
      </c>
      <c r="E4190">
        <v>34</v>
      </c>
      <c r="F4190">
        <f t="shared" si="65"/>
        <v>36772</v>
      </c>
      <c r="G4190">
        <f>IF(punkty[[#This Row],[v1]] &lt; 40000,1,"")</f>
        <v>1</v>
      </c>
      <c r="H4190" t="str">
        <f>IF(punkty[[#This Row],[v1]] = 40000,1,"")</f>
        <v/>
      </c>
    </row>
    <row r="4191" spans="4:8" x14ac:dyDescent="0.25">
      <c r="D4191">
        <v>199</v>
      </c>
      <c r="E4191">
        <v>94</v>
      </c>
      <c r="F4191">
        <f t="shared" si="65"/>
        <v>11237</v>
      </c>
      <c r="G4191">
        <f>IF(punkty[[#This Row],[v1]] &lt; 40000,1,"")</f>
        <v>1</v>
      </c>
      <c r="H4191" t="str">
        <f>IF(punkty[[#This Row],[v1]] = 40000,1,"")</f>
        <v/>
      </c>
    </row>
    <row r="4192" spans="4:8" x14ac:dyDescent="0.25">
      <c r="D4192">
        <v>329</v>
      </c>
      <c r="E4192">
        <v>10</v>
      </c>
      <c r="F4192">
        <f t="shared" si="65"/>
        <v>52741</v>
      </c>
      <c r="G4192" t="str">
        <f>IF(punkty[[#This Row],[v1]] &lt; 40000,1,"")</f>
        <v/>
      </c>
      <c r="H4192" t="str">
        <f>IF(punkty[[#This Row],[v1]] = 40000,1,"")</f>
        <v/>
      </c>
    </row>
    <row r="4193" spans="4:8" x14ac:dyDescent="0.25">
      <c r="D4193">
        <v>124</v>
      </c>
      <c r="E4193">
        <v>272</v>
      </c>
      <c r="F4193">
        <f t="shared" si="65"/>
        <v>10960</v>
      </c>
      <c r="G4193">
        <f>IF(punkty[[#This Row],[v1]] &lt; 40000,1,"")</f>
        <v>1</v>
      </c>
      <c r="H4193" t="str">
        <f>IF(punkty[[#This Row],[v1]] = 40000,1,"")</f>
        <v/>
      </c>
    </row>
    <row r="4194" spans="4:8" x14ac:dyDescent="0.25">
      <c r="D4194">
        <v>388</v>
      </c>
      <c r="E4194">
        <v>31</v>
      </c>
      <c r="F4194">
        <f t="shared" si="65"/>
        <v>63905</v>
      </c>
      <c r="G4194" t="str">
        <f>IF(punkty[[#This Row],[v1]] &lt; 40000,1,"")</f>
        <v/>
      </c>
      <c r="H4194" t="str">
        <f>IF(punkty[[#This Row],[v1]] = 40000,1,"")</f>
        <v/>
      </c>
    </row>
    <row r="4195" spans="4:8" x14ac:dyDescent="0.25">
      <c r="D4195">
        <v>171</v>
      </c>
      <c r="E4195">
        <v>280</v>
      </c>
      <c r="F4195">
        <f t="shared" si="65"/>
        <v>7241</v>
      </c>
      <c r="G4195">
        <f>IF(punkty[[#This Row],[v1]] &lt; 40000,1,"")</f>
        <v>1</v>
      </c>
      <c r="H4195" t="str">
        <f>IF(punkty[[#This Row],[v1]] = 40000,1,"")</f>
        <v/>
      </c>
    </row>
    <row r="4196" spans="4:8" x14ac:dyDescent="0.25">
      <c r="D4196">
        <v>321</v>
      </c>
      <c r="E4196">
        <v>360</v>
      </c>
      <c r="F4196">
        <f t="shared" si="65"/>
        <v>40241</v>
      </c>
      <c r="G4196" t="str">
        <f>IF(punkty[[#This Row],[v1]] &lt; 40000,1,"")</f>
        <v/>
      </c>
      <c r="H4196" t="str">
        <f>IF(punkty[[#This Row],[v1]] = 40000,1,"")</f>
        <v/>
      </c>
    </row>
    <row r="4197" spans="4:8" x14ac:dyDescent="0.25">
      <c r="D4197">
        <v>187</v>
      </c>
      <c r="E4197">
        <v>74</v>
      </c>
      <c r="F4197">
        <f t="shared" si="65"/>
        <v>16045</v>
      </c>
      <c r="G4197">
        <f>IF(punkty[[#This Row],[v1]] &lt; 40000,1,"")</f>
        <v>1</v>
      </c>
      <c r="H4197" t="str">
        <f>IF(punkty[[#This Row],[v1]] = 40000,1,"")</f>
        <v/>
      </c>
    </row>
    <row r="4198" spans="4:8" x14ac:dyDescent="0.25">
      <c r="D4198">
        <v>302</v>
      </c>
      <c r="E4198">
        <v>172</v>
      </c>
      <c r="F4198">
        <f t="shared" si="65"/>
        <v>11188</v>
      </c>
      <c r="G4198">
        <f>IF(punkty[[#This Row],[v1]] &lt; 40000,1,"")</f>
        <v>1</v>
      </c>
      <c r="H4198" t="str">
        <f>IF(punkty[[#This Row],[v1]] = 40000,1,"")</f>
        <v/>
      </c>
    </row>
    <row r="4199" spans="4:8" x14ac:dyDescent="0.25">
      <c r="D4199">
        <v>36</v>
      </c>
      <c r="E4199">
        <v>236</v>
      </c>
      <c r="F4199">
        <f t="shared" si="65"/>
        <v>28192</v>
      </c>
      <c r="G4199">
        <f>IF(punkty[[#This Row],[v1]] &lt; 40000,1,"")</f>
        <v>1</v>
      </c>
      <c r="H4199" t="str">
        <f>IF(punkty[[#This Row],[v1]] = 40000,1,"")</f>
        <v/>
      </c>
    </row>
    <row r="4200" spans="4:8" x14ac:dyDescent="0.25">
      <c r="D4200">
        <v>193</v>
      </c>
      <c r="E4200">
        <v>261</v>
      </c>
      <c r="F4200">
        <f t="shared" si="65"/>
        <v>3770</v>
      </c>
      <c r="G4200">
        <f>IF(punkty[[#This Row],[v1]] &lt; 40000,1,"")</f>
        <v>1</v>
      </c>
      <c r="H4200" t="str">
        <f>IF(punkty[[#This Row],[v1]] = 40000,1,"")</f>
        <v/>
      </c>
    </row>
    <row r="4201" spans="4:8" x14ac:dyDescent="0.25">
      <c r="D4201">
        <v>196</v>
      </c>
      <c r="E4201">
        <v>209</v>
      </c>
      <c r="F4201">
        <f t="shared" si="65"/>
        <v>97</v>
      </c>
      <c r="G4201">
        <f>IF(punkty[[#This Row],[v1]] &lt; 40000,1,"")</f>
        <v>1</v>
      </c>
      <c r="H4201" t="str">
        <f>IF(punkty[[#This Row],[v1]] = 40000,1,"")</f>
        <v/>
      </c>
    </row>
    <row r="4202" spans="4:8" x14ac:dyDescent="0.25">
      <c r="D4202">
        <v>281</v>
      </c>
      <c r="E4202">
        <v>64</v>
      </c>
      <c r="F4202">
        <f t="shared" si="65"/>
        <v>25057</v>
      </c>
      <c r="G4202">
        <f>IF(punkty[[#This Row],[v1]] &lt; 40000,1,"")</f>
        <v>1</v>
      </c>
      <c r="H4202" t="str">
        <f>IF(punkty[[#This Row],[v1]] = 40000,1,"")</f>
        <v/>
      </c>
    </row>
    <row r="4203" spans="4:8" x14ac:dyDescent="0.25">
      <c r="D4203">
        <v>382</v>
      </c>
      <c r="E4203">
        <v>219</v>
      </c>
      <c r="F4203">
        <f t="shared" si="65"/>
        <v>33485</v>
      </c>
      <c r="G4203">
        <f>IF(punkty[[#This Row],[v1]] &lt; 40000,1,"")</f>
        <v>1</v>
      </c>
      <c r="H4203" t="str">
        <f>IF(punkty[[#This Row],[v1]] = 40000,1,"")</f>
        <v/>
      </c>
    </row>
    <row r="4204" spans="4:8" x14ac:dyDescent="0.25">
      <c r="D4204">
        <v>196</v>
      </c>
      <c r="E4204">
        <v>337</v>
      </c>
      <c r="F4204">
        <f t="shared" si="65"/>
        <v>18785</v>
      </c>
      <c r="G4204">
        <f>IF(punkty[[#This Row],[v1]] &lt; 40000,1,"")</f>
        <v>1</v>
      </c>
      <c r="H4204" t="str">
        <f>IF(punkty[[#This Row],[v1]] = 40000,1,"")</f>
        <v/>
      </c>
    </row>
    <row r="4205" spans="4:8" x14ac:dyDescent="0.25">
      <c r="D4205">
        <v>67</v>
      </c>
      <c r="E4205">
        <v>38</v>
      </c>
      <c r="F4205">
        <f t="shared" si="65"/>
        <v>43933</v>
      </c>
      <c r="G4205" t="str">
        <f>IF(punkty[[#This Row],[v1]] &lt; 40000,1,"")</f>
        <v/>
      </c>
      <c r="H4205" t="str">
        <f>IF(punkty[[#This Row],[v1]] = 40000,1,"")</f>
        <v/>
      </c>
    </row>
    <row r="4206" spans="4:8" x14ac:dyDescent="0.25">
      <c r="D4206">
        <v>390</v>
      </c>
      <c r="E4206">
        <v>102</v>
      </c>
      <c r="F4206">
        <f t="shared" si="65"/>
        <v>45704</v>
      </c>
      <c r="G4206" t="str">
        <f>IF(punkty[[#This Row],[v1]] &lt; 40000,1,"")</f>
        <v/>
      </c>
      <c r="H4206" t="str">
        <f>IF(punkty[[#This Row],[v1]] = 40000,1,"")</f>
        <v/>
      </c>
    </row>
    <row r="4207" spans="4:8" x14ac:dyDescent="0.25">
      <c r="D4207">
        <v>188</v>
      </c>
      <c r="E4207">
        <v>2</v>
      </c>
      <c r="F4207">
        <f t="shared" si="65"/>
        <v>39348</v>
      </c>
      <c r="G4207">
        <f>IF(punkty[[#This Row],[v1]] &lt; 40000,1,"")</f>
        <v>1</v>
      </c>
      <c r="H4207" t="str">
        <f>IF(punkty[[#This Row],[v1]] = 40000,1,"")</f>
        <v/>
      </c>
    </row>
    <row r="4208" spans="4:8" x14ac:dyDescent="0.25">
      <c r="D4208">
        <v>21</v>
      </c>
      <c r="E4208">
        <v>66</v>
      </c>
      <c r="F4208">
        <f t="shared" si="65"/>
        <v>49997</v>
      </c>
      <c r="G4208" t="str">
        <f>IF(punkty[[#This Row],[v1]] &lt; 40000,1,"")</f>
        <v/>
      </c>
      <c r="H4208" t="str">
        <f>IF(punkty[[#This Row],[v1]] = 40000,1,"")</f>
        <v/>
      </c>
    </row>
    <row r="4209" spans="4:8" x14ac:dyDescent="0.25">
      <c r="D4209">
        <v>313</v>
      </c>
      <c r="E4209">
        <v>336</v>
      </c>
      <c r="F4209">
        <f t="shared" si="65"/>
        <v>31265</v>
      </c>
      <c r="G4209">
        <f>IF(punkty[[#This Row],[v1]] &lt; 40000,1,"")</f>
        <v>1</v>
      </c>
      <c r="H4209" t="str">
        <f>IF(punkty[[#This Row],[v1]] = 40000,1,"")</f>
        <v/>
      </c>
    </row>
    <row r="4210" spans="4:8" x14ac:dyDescent="0.25">
      <c r="D4210">
        <v>52</v>
      </c>
      <c r="E4210">
        <v>165</v>
      </c>
      <c r="F4210">
        <f t="shared" si="65"/>
        <v>23129</v>
      </c>
      <c r="G4210">
        <f>IF(punkty[[#This Row],[v1]] &lt; 40000,1,"")</f>
        <v>1</v>
      </c>
      <c r="H4210" t="str">
        <f>IF(punkty[[#This Row],[v1]] = 40000,1,"")</f>
        <v/>
      </c>
    </row>
    <row r="4211" spans="4:8" x14ac:dyDescent="0.25">
      <c r="D4211">
        <v>226</v>
      </c>
      <c r="E4211">
        <v>35</v>
      </c>
      <c r="F4211">
        <f t="shared" si="65"/>
        <v>27901</v>
      </c>
      <c r="G4211">
        <f>IF(punkty[[#This Row],[v1]] &lt; 40000,1,"")</f>
        <v>1</v>
      </c>
      <c r="H4211" t="str">
        <f>IF(punkty[[#This Row],[v1]] = 40000,1,"")</f>
        <v/>
      </c>
    </row>
    <row r="4212" spans="4:8" x14ac:dyDescent="0.25">
      <c r="D4212">
        <v>386</v>
      </c>
      <c r="E4212">
        <v>364</v>
      </c>
      <c r="F4212">
        <f t="shared" si="65"/>
        <v>61492</v>
      </c>
      <c r="G4212" t="str">
        <f>IF(punkty[[#This Row],[v1]] &lt; 40000,1,"")</f>
        <v/>
      </c>
      <c r="H4212" t="str">
        <f>IF(punkty[[#This Row],[v1]] = 40000,1,"")</f>
        <v/>
      </c>
    </row>
    <row r="4213" spans="4:8" x14ac:dyDescent="0.25">
      <c r="D4213">
        <v>83</v>
      </c>
      <c r="E4213">
        <v>68</v>
      </c>
      <c r="F4213">
        <f t="shared" si="65"/>
        <v>31113</v>
      </c>
      <c r="G4213">
        <f>IF(punkty[[#This Row],[v1]] &lt; 40000,1,"")</f>
        <v>1</v>
      </c>
      <c r="H4213" t="str">
        <f>IF(punkty[[#This Row],[v1]] = 40000,1,"")</f>
        <v/>
      </c>
    </row>
    <row r="4214" spans="4:8" x14ac:dyDescent="0.25">
      <c r="D4214">
        <v>28</v>
      </c>
      <c r="E4214">
        <v>376</v>
      </c>
      <c r="F4214">
        <f t="shared" si="65"/>
        <v>60560</v>
      </c>
      <c r="G4214" t="str">
        <f>IF(punkty[[#This Row],[v1]] &lt; 40000,1,"")</f>
        <v/>
      </c>
      <c r="H4214" t="str">
        <f>IF(punkty[[#This Row],[v1]] = 40000,1,"")</f>
        <v/>
      </c>
    </row>
    <row r="4215" spans="4:8" x14ac:dyDescent="0.25">
      <c r="D4215">
        <v>35</v>
      </c>
      <c r="E4215">
        <v>3</v>
      </c>
      <c r="F4215">
        <f t="shared" si="65"/>
        <v>66034</v>
      </c>
      <c r="G4215" t="str">
        <f>IF(punkty[[#This Row],[v1]] &lt; 40000,1,"")</f>
        <v/>
      </c>
      <c r="H4215" t="str">
        <f>IF(punkty[[#This Row],[v1]] = 40000,1,"")</f>
        <v/>
      </c>
    </row>
    <row r="4216" spans="4:8" x14ac:dyDescent="0.25">
      <c r="D4216">
        <v>159</v>
      </c>
      <c r="E4216">
        <v>356</v>
      </c>
      <c r="F4216">
        <f t="shared" si="65"/>
        <v>26017</v>
      </c>
      <c r="G4216">
        <f>IF(punkty[[#This Row],[v1]] &lt; 40000,1,"")</f>
        <v>1</v>
      </c>
      <c r="H4216" t="str">
        <f>IF(punkty[[#This Row],[v1]] = 40000,1,"")</f>
        <v/>
      </c>
    </row>
    <row r="4217" spans="4:8" x14ac:dyDescent="0.25">
      <c r="D4217">
        <v>269</v>
      </c>
      <c r="E4217">
        <v>163</v>
      </c>
      <c r="F4217">
        <f t="shared" si="65"/>
        <v>6130</v>
      </c>
      <c r="G4217">
        <f>IF(punkty[[#This Row],[v1]] &lt; 40000,1,"")</f>
        <v>1</v>
      </c>
      <c r="H4217" t="str">
        <f>IF(punkty[[#This Row],[v1]] = 40000,1,"")</f>
        <v/>
      </c>
    </row>
    <row r="4218" spans="4:8" x14ac:dyDescent="0.25">
      <c r="D4218">
        <v>382</v>
      </c>
      <c r="E4218">
        <v>242</v>
      </c>
      <c r="F4218">
        <f t="shared" si="65"/>
        <v>34888</v>
      </c>
      <c r="G4218">
        <f>IF(punkty[[#This Row],[v1]] &lt; 40000,1,"")</f>
        <v>1</v>
      </c>
      <c r="H4218" t="str">
        <f>IF(punkty[[#This Row],[v1]] = 40000,1,"")</f>
        <v/>
      </c>
    </row>
    <row r="4219" spans="4:8" x14ac:dyDescent="0.25">
      <c r="D4219">
        <v>177</v>
      </c>
      <c r="E4219">
        <v>144</v>
      </c>
      <c r="F4219">
        <f t="shared" si="65"/>
        <v>3665</v>
      </c>
      <c r="G4219">
        <f>IF(punkty[[#This Row],[v1]] &lt; 40000,1,"")</f>
        <v>1</v>
      </c>
      <c r="H4219" t="str">
        <f>IF(punkty[[#This Row],[v1]] = 40000,1,"")</f>
        <v/>
      </c>
    </row>
    <row r="4220" spans="4:8" x14ac:dyDescent="0.25">
      <c r="D4220">
        <v>144</v>
      </c>
      <c r="E4220">
        <v>185</v>
      </c>
      <c r="F4220">
        <f t="shared" si="65"/>
        <v>3361</v>
      </c>
      <c r="G4220">
        <f>IF(punkty[[#This Row],[v1]] &lt; 40000,1,"")</f>
        <v>1</v>
      </c>
      <c r="H4220" t="str">
        <f>IF(punkty[[#This Row],[v1]] = 40000,1,"")</f>
        <v/>
      </c>
    </row>
    <row r="4221" spans="4:8" x14ac:dyDescent="0.25">
      <c r="D4221">
        <v>231</v>
      </c>
      <c r="E4221">
        <v>104</v>
      </c>
      <c r="F4221">
        <f t="shared" si="65"/>
        <v>10177</v>
      </c>
      <c r="G4221">
        <f>IF(punkty[[#This Row],[v1]] &lt; 40000,1,"")</f>
        <v>1</v>
      </c>
      <c r="H4221" t="str">
        <f>IF(punkty[[#This Row],[v1]] = 40000,1,"")</f>
        <v/>
      </c>
    </row>
    <row r="4222" spans="4:8" x14ac:dyDescent="0.25">
      <c r="D4222">
        <v>35</v>
      </c>
      <c r="E4222">
        <v>11</v>
      </c>
      <c r="F4222">
        <f t="shared" si="65"/>
        <v>62946</v>
      </c>
      <c r="G4222" t="str">
        <f>IF(punkty[[#This Row],[v1]] &lt; 40000,1,"")</f>
        <v/>
      </c>
      <c r="H4222" t="str">
        <f>IF(punkty[[#This Row],[v1]] = 40000,1,"")</f>
        <v/>
      </c>
    </row>
    <row r="4223" spans="4:8" x14ac:dyDescent="0.25">
      <c r="D4223">
        <v>158</v>
      </c>
      <c r="E4223">
        <v>111</v>
      </c>
      <c r="F4223">
        <f t="shared" si="65"/>
        <v>9685</v>
      </c>
      <c r="G4223">
        <f>IF(punkty[[#This Row],[v1]] &lt; 40000,1,"")</f>
        <v>1</v>
      </c>
      <c r="H4223" t="str">
        <f>IF(punkty[[#This Row],[v1]] = 40000,1,"")</f>
        <v/>
      </c>
    </row>
    <row r="4224" spans="4:8" x14ac:dyDescent="0.25">
      <c r="D4224">
        <v>80</v>
      </c>
      <c r="E4224">
        <v>154</v>
      </c>
      <c r="F4224">
        <f t="shared" si="65"/>
        <v>16516</v>
      </c>
      <c r="G4224">
        <f>IF(punkty[[#This Row],[v1]] &lt; 40000,1,"")</f>
        <v>1</v>
      </c>
      <c r="H4224" t="str">
        <f>IF(punkty[[#This Row],[v1]] = 40000,1,"")</f>
        <v/>
      </c>
    </row>
    <row r="4225" spans="4:8" x14ac:dyDescent="0.25">
      <c r="D4225">
        <v>33</v>
      </c>
      <c r="E4225">
        <v>128</v>
      </c>
      <c r="F4225">
        <f t="shared" si="65"/>
        <v>33073</v>
      </c>
      <c r="G4225">
        <f>IF(punkty[[#This Row],[v1]] &lt; 40000,1,"")</f>
        <v>1</v>
      </c>
      <c r="H4225" t="str">
        <f>IF(punkty[[#This Row],[v1]] = 40000,1,"")</f>
        <v/>
      </c>
    </row>
    <row r="4226" spans="4:8" x14ac:dyDescent="0.25">
      <c r="D4226">
        <v>241</v>
      </c>
      <c r="E4226">
        <v>211</v>
      </c>
      <c r="F4226">
        <f t="shared" si="65"/>
        <v>1802</v>
      </c>
      <c r="G4226">
        <f>IF(punkty[[#This Row],[v1]] &lt; 40000,1,"")</f>
        <v>1</v>
      </c>
      <c r="H4226" t="str">
        <f>IF(punkty[[#This Row],[v1]] = 40000,1,"")</f>
        <v/>
      </c>
    </row>
    <row r="4227" spans="4:8" x14ac:dyDescent="0.25">
      <c r="D4227">
        <v>177</v>
      </c>
      <c r="E4227">
        <v>105</v>
      </c>
      <c r="F4227">
        <f t="shared" si="65"/>
        <v>9554</v>
      </c>
      <c r="G4227">
        <f>IF(punkty[[#This Row],[v1]] &lt; 40000,1,"")</f>
        <v>1</v>
      </c>
      <c r="H4227" t="str">
        <f>IF(punkty[[#This Row],[v1]] = 40000,1,"")</f>
        <v/>
      </c>
    </row>
    <row r="4228" spans="4:8" x14ac:dyDescent="0.25">
      <c r="D4228">
        <v>37</v>
      </c>
      <c r="E4228">
        <v>37</v>
      </c>
      <c r="F4228">
        <f t="shared" si="65"/>
        <v>53138</v>
      </c>
      <c r="G4228" t="str">
        <f>IF(punkty[[#This Row],[v1]] &lt; 40000,1,"")</f>
        <v/>
      </c>
      <c r="H4228" t="str">
        <f>IF(punkty[[#This Row],[v1]] = 40000,1,"")</f>
        <v/>
      </c>
    </row>
    <row r="4229" spans="4:8" x14ac:dyDescent="0.25">
      <c r="D4229">
        <v>282</v>
      </c>
      <c r="E4229">
        <v>306</v>
      </c>
      <c r="F4229">
        <f t="shared" si="65"/>
        <v>17960</v>
      </c>
      <c r="G4229">
        <f>IF(punkty[[#This Row],[v1]] &lt; 40000,1,"")</f>
        <v>1</v>
      </c>
      <c r="H4229" t="str">
        <f>IF(punkty[[#This Row],[v1]] = 40000,1,"")</f>
        <v/>
      </c>
    </row>
    <row r="4230" spans="4:8" x14ac:dyDescent="0.25">
      <c r="D4230">
        <v>231</v>
      </c>
      <c r="E4230">
        <v>39</v>
      </c>
      <c r="F4230">
        <f t="shared" si="65"/>
        <v>26882</v>
      </c>
      <c r="G4230">
        <f>IF(punkty[[#This Row],[v1]] &lt; 40000,1,"")</f>
        <v>1</v>
      </c>
      <c r="H4230" t="str">
        <f>IF(punkty[[#This Row],[v1]] = 40000,1,"")</f>
        <v/>
      </c>
    </row>
    <row r="4231" spans="4:8" x14ac:dyDescent="0.25">
      <c r="D4231">
        <v>324</v>
      </c>
      <c r="E4231">
        <v>154</v>
      </c>
      <c r="F4231">
        <f t="shared" si="65"/>
        <v>17492</v>
      </c>
      <c r="G4231">
        <f>IF(punkty[[#This Row],[v1]] &lt; 40000,1,"")</f>
        <v>1</v>
      </c>
      <c r="H4231" t="str">
        <f>IF(punkty[[#This Row],[v1]] = 40000,1,"")</f>
        <v/>
      </c>
    </row>
    <row r="4232" spans="4:8" x14ac:dyDescent="0.25">
      <c r="D4232">
        <v>145</v>
      </c>
      <c r="E4232">
        <v>345</v>
      </c>
      <c r="F4232">
        <f t="shared" si="65"/>
        <v>24050</v>
      </c>
      <c r="G4232">
        <f>IF(punkty[[#This Row],[v1]] &lt; 40000,1,"")</f>
        <v>1</v>
      </c>
      <c r="H4232" t="str">
        <f>IF(punkty[[#This Row],[v1]] = 40000,1,"")</f>
        <v/>
      </c>
    </row>
    <row r="4233" spans="4:8" x14ac:dyDescent="0.25">
      <c r="D4233">
        <v>161</v>
      </c>
      <c r="E4233">
        <v>383</v>
      </c>
      <c r="F4233">
        <f t="shared" ref="F4233:F4296" si="66">((D4233 - 200) * (D4233 - 200)) +(( E4233 - 200) * ( E4233 - 200))</f>
        <v>35010</v>
      </c>
      <c r="G4233">
        <f>IF(punkty[[#This Row],[v1]] &lt; 40000,1,"")</f>
        <v>1</v>
      </c>
      <c r="H4233" t="str">
        <f>IF(punkty[[#This Row],[v1]] = 40000,1,"")</f>
        <v/>
      </c>
    </row>
    <row r="4234" spans="4:8" x14ac:dyDescent="0.25">
      <c r="D4234">
        <v>200</v>
      </c>
      <c r="E4234">
        <v>274</v>
      </c>
      <c r="F4234">
        <f t="shared" si="66"/>
        <v>5476</v>
      </c>
      <c r="G4234">
        <f>IF(punkty[[#This Row],[v1]] &lt; 40000,1,"")</f>
        <v>1</v>
      </c>
      <c r="H4234" t="str">
        <f>IF(punkty[[#This Row],[v1]] = 40000,1,"")</f>
        <v/>
      </c>
    </row>
    <row r="4235" spans="4:8" x14ac:dyDescent="0.25">
      <c r="D4235">
        <v>46</v>
      </c>
      <c r="E4235">
        <v>136</v>
      </c>
      <c r="F4235">
        <f t="shared" si="66"/>
        <v>27812</v>
      </c>
      <c r="G4235">
        <f>IF(punkty[[#This Row],[v1]] &lt; 40000,1,"")</f>
        <v>1</v>
      </c>
      <c r="H4235" t="str">
        <f>IF(punkty[[#This Row],[v1]] = 40000,1,"")</f>
        <v/>
      </c>
    </row>
    <row r="4236" spans="4:8" x14ac:dyDescent="0.25">
      <c r="D4236">
        <v>248</v>
      </c>
      <c r="E4236">
        <v>208</v>
      </c>
      <c r="F4236">
        <f t="shared" si="66"/>
        <v>2368</v>
      </c>
      <c r="G4236">
        <f>IF(punkty[[#This Row],[v1]] &lt; 40000,1,"")</f>
        <v>1</v>
      </c>
      <c r="H4236" t="str">
        <f>IF(punkty[[#This Row],[v1]] = 40000,1,"")</f>
        <v/>
      </c>
    </row>
    <row r="4237" spans="4:8" x14ac:dyDescent="0.25">
      <c r="D4237">
        <v>243</v>
      </c>
      <c r="E4237">
        <v>7</v>
      </c>
      <c r="F4237">
        <f t="shared" si="66"/>
        <v>39098</v>
      </c>
      <c r="G4237">
        <f>IF(punkty[[#This Row],[v1]] &lt; 40000,1,"")</f>
        <v>1</v>
      </c>
      <c r="H4237" t="str">
        <f>IF(punkty[[#This Row],[v1]] = 40000,1,"")</f>
        <v/>
      </c>
    </row>
    <row r="4238" spans="4:8" x14ac:dyDescent="0.25">
      <c r="D4238">
        <v>151</v>
      </c>
      <c r="E4238">
        <v>145</v>
      </c>
      <c r="F4238">
        <f t="shared" si="66"/>
        <v>5426</v>
      </c>
      <c r="G4238">
        <f>IF(punkty[[#This Row],[v1]] &lt; 40000,1,"")</f>
        <v>1</v>
      </c>
      <c r="H4238" t="str">
        <f>IF(punkty[[#This Row],[v1]] = 40000,1,"")</f>
        <v/>
      </c>
    </row>
    <row r="4239" spans="4:8" x14ac:dyDescent="0.25">
      <c r="D4239">
        <v>272</v>
      </c>
      <c r="E4239">
        <v>325</v>
      </c>
      <c r="F4239">
        <f t="shared" si="66"/>
        <v>20809</v>
      </c>
      <c r="G4239">
        <f>IF(punkty[[#This Row],[v1]] &lt; 40000,1,"")</f>
        <v>1</v>
      </c>
      <c r="H4239" t="str">
        <f>IF(punkty[[#This Row],[v1]] = 40000,1,"")</f>
        <v/>
      </c>
    </row>
    <row r="4240" spans="4:8" x14ac:dyDescent="0.25">
      <c r="D4240">
        <v>5</v>
      </c>
      <c r="E4240">
        <v>84</v>
      </c>
      <c r="F4240">
        <f t="shared" si="66"/>
        <v>51481</v>
      </c>
      <c r="G4240" t="str">
        <f>IF(punkty[[#This Row],[v1]] &lt; 40000,1,"")</f>
        <v/>
      </c>
      <c r="H4240" t="str">
        <f>IF(punkty[[#This Row],[v1]] = 40000,1,"")</f>
        <v/>
      </c>
    </row>
    <row r="4241" spans="4:8" x14ac:dyDescent="0.25">
      <c r="D4241">
        <v>265</v>
      </c>
      <c r="E4241">
        <v>252</v>
      </c>
      <c r="F4241">
        <f t="shared" si="66"/>
        <v>6929</v>
      </c>
      <c r="G4241">
        <f>IF(punkty[[#This Row],[v1]] &lt; 40000,1,"")</f>
        <v>1</v>
      </c>
      <c r="H4241" t="str">
        <f>IF(punkty[[#This Row],[v1]] = 40000,1,"")</f>
        <v/>
      </c>
    </row>
    <row r="4242" spans="4:8" x14ac:dyDescent="0.25">
      <c r="D4242">
        <v>394</v>
      </c>
      <c r="E4242">
        <v>19</v>
      </c>
      <c r="F4242">
        <f t="shared" si="66"/>
        <v>70397</v>
      </c>
      <c r="G4242" t="str">
        <f>IF(punkty[[#This Row],[v1]] &lt; 40000,1,"")</f>
        <v/>
      </c>
      <c r="H4242" t="str">
        <f>IF(punkty[[#This Row],[v1]] = 40000,1,"")</f>
        <v/>
      </c>
    </row>
    <row r="4243" spans="4:8" x14ac:dyDescent="0.25">
      <c r="D4243">
        <v>228</v>
      </c>
      <c r="E4243">
        <v>92</v>
      </c>
      <c r="F4243">
        <f t="shared" si="66"/>
        <v>12448</v>
      </c>
      <c r="G4243">
        <f>IF(punkty[[#This Row],[v1]] &lt; 40000,1,"")</f>
        <v>1</v>
      </c>
      <c r="H4243" t="str">
        <f>IF(punkty[[#This Row],[v1]] = 40000,1,"")</f>
        <v/>
      </c>
    </row>
    <row r="4244" spans="4:8" x14ac:dyDescent="0.25">
      <c r="D4244">
        <v>352</v>
      </c>
      <c r="E4244">
        <v>134</v>
      </c>
      <c r="F4244">
        <f t="shared" si="66"/>
        <v>27460</v>
      </c>
      <c r="G4244">
        <f>IF(punkty[[#This Row],[v1]] &lt; 40000,1,"")</f>
        <v>1</v>
      </c>
      <c r="H4244" t="str">
        <f>IF(punkty[[#This Row],[v1]] = 40000,1,"")</f>
        <v/>
      </c>
    </row>
    <row r="4245" spans="4:8" x14ac:dyDescent="0.25">
      <c r="D4245">
        <v>101</v>
      </c>
      <c r="E4245">
        <v>131</v>
      </c>
      <c r="F4245">
        <f t="shared" si="66"/>
        <v>14562</v>
      </c>
      <c r="G4245">
        <f>IF(punkty[[#This Row],[v1]] &lt; 40000,1,"")</f>
        <v>1</v>
      </c>
      <c r="H4245" t="str">
        <f>IF(punkty[[#This Row],[v1]] = 40000,1,"")</f>
        <v/>
      </c>
    </row>
    <row r="4246" spans="4:8" x14ac:dyDescent="0.25">
      <c r="D4246">
        <v>264</v>
      </c>
      <c r="E4246">
        <v>287</v>
      </c>
      <c r="F4246">
        <f t="shared" si="66"/>
        <v>11665</v>
      </c>
      <c r="G4246">
        <f>IF(punkty[[#This Row],[v1]] &lt; 40000,1,"")</f>
        <v>1</v>
      </c>
      <c r="H4246" t="str">
        <f>IF(punkty[[#This Row],[v1]] = 40000,1,"")</f>
        <v/>
      </c>
    </row>
    <row r="4247" spans="4:8" x14ac:dyDescent="0.25">
      <c r="D4247">
        <v>161</v>
      </c>
      <c r="E4247">
        <v>59</v>
      </c>
      <c r="F4247">
        <f t="shared" si="66"/>
        <v>21402</v>
      </c>
      <c r="G4247">
        <f>IF(punkty[[#This Row],[v1]] &lt; 40000,1,"")</f>
        <v>1</v>
      </c>
      <c r="H4247" t="str">
        <f>IF(punkty[[#This Row],[v1]] = 40000,1,"")</f>
        <v/>
      </c>
    </row>
    <row r="4248" spans="4:8" x14ac:dyDescent="0.25">
      <c r="D4248">
        <v>15</v>
      </c>
      <c r="E4248">
        <v>25</v>
      </c>
      <c r="F4248">
        <f t="shared" si="66"/>
        <v>64850</v>
      </c>
      <c r="G4248" t="str">
        <f>IF(punkty[[#This Row],[v1]] &lt; 40000,1,"")</f>
        <v/>
      </c>
      <c r="H4248" t="str">
        <f>IF(punkty[[#This Row],[v1]] = 40000,1,"")</f>
        <v/>
      </c>
    </row>
    <row r="4249" spans="4:8" x14ac:dyDescent="0.25">
      <c r="D4249">
        <v>209</v>
      </c>
      <c r="E4249">
        <v>364</v>
      </c>
      <c r="F4249">
        <f t="shared" si="66"/>
        <v>26977</v>
      </c>
      <c r="G4249">
        <f>IF(punkty[[#This Row],[v1]] &lt; 40000,1,"")</f>
        <v>1</v>
      </c>
      <c r="H4249" t="str">
        <f>IF(punkty[[#This Row],[v1]] = 40000,1,"")</f>
        <v/>
      </c>
    </row>
    <row r="4250" spans="4:8" x14ac:dyDescent="0.25">
      <c r="D4250">
        <v>313</v>
      </c>
      <c r="E4250">
        <v>309</v>
      </c>
      <c r="F4250">
        <f t="shared" si="66"/>
        <v>24650</v>
      </c>
      <c r="G4250">
        <f>IF(punkty[[#This Row],[v1]] &lt; 40000,1,"")</f>
        <v>1</v>
      </c>
      <c r="H4250" t="str">
        <f>IF(punkty[[#This Row],[v1]] = 40000,1,"")</f>
        <v/>
      </c>
    </row>
    <row r="4251" spans="4:8" x14ac:dyDescent="0.25">
      <c r="D4251">
        <v>12</v>
      </c>
      <c r="E4251">
        <v>201</v>
      </c>
      <c r="F4251">
        <f t="shared" si="66"/>
        <v>35345</v>
      </c>
      <c r="G4251">
        <f>IF(punkty[[#This Row],[v1]] &lt; 40000,1,"")</f>
        <v>1</v>
      </c>
      <c r="H4251" t="str">
        <f>IF(punkty[[#This Row],[v1]] = 40000,1,"")</f>
        <v/>
      </c>
    </row>
    <row r="4252" spans="4:8" x14ac:dyDescent="0.25">
      <c r="D4252">
        <v>282</v>
      </c>
      <c r="E4252">
        <v>173</v>
      </c>
      <c r="F4252">
        <f t="shared" si="66"/>
        <v>7453</v>
      </c>
      <c r="G4252">
        <f>IF(punkty[[#This Row],[v1]] &lt; 40000,1,"")</f>
        <v>1</v>
      </c>
      <c r="H4252" t="str">
        <f>IF(punkty[[#This Row],[v1]] = 40000,1,"")</f>
        <v/>
      </c>
    </row>
    <row r="4253" spans="4:8" x14ac:dyDescent="0.25">
      <c r="D4253">
        <v>134</v>
      </c>
      <c r="E4253">
        <v>256</v>
      </c>
      <c r="F4253">
        <f t="shared" si="66"/>
        <v>7492</v>
      </c>
      <c r="G4253">
        <f>IF(punkty[[#This Row],[v1]] &lt; 40000,1,"")</f>
        <v>1</v>
      </c>
      <c r="H4253" t="str">
        <f>IF(punkty[[#This Row],[v1]] = 40000,1,"")</f>
        <v/>
      </c>
    </row>
    <row r="4254" spans="4:8" x14ac:dyDescent="0.25">
      <c r="D4254">
        <v>231</v>
      </c>
      <c r="E4254">
        <v>244</v>
      </c>
      <c r="F4254">
        <f t="shared" si="66"/>
        <v>2897</v>
      </c>
      <c r="G4254">
        <f>IF(punkty[[#This Row],[v1]] &lt; 40000,1,"")</f>
        <v>1</v>
      </c>
      <c r="H4254" t="str">
        <f>IF(punkty[[#This Row],[v1]] = 40000,1,"")</f>
        <v/>
      </c>
    </row>
    <row r="4255" spans="4:8" x14ac:dyDescent="0.25">
      <c r="D4255">
        <v>60</v>
      </c>
      <c r="E4255">
        <v>344</v>
      </c>
      <c r="F4255">
        <f t="shared" si="66"/>
        <v>40336</v>
      </c>
      <c r="G4255" t="str">
        <f>IF(punkty[[#This Row],[v1]] &lt; 40000,1,"")</f>
        <v/>
      </c>
      <c r="H4255" t="str">
        <f>IF(punkty[[#This Row],[v1]] = 40000,1,"")</f>
        <v/>
      </c>
    </row>
    <row r="4256" spans="4:8" x14ac:dyDescent="0.25">
      <c r="D4256">
        <v>92</v>
      </c>
      <c r="E4256">
        <v>337</v>
      </c>
      <c r="F4256">
        <f t="shared" si="66"/>
        <v>30433</v>
      </c>
      <c r="G4256">
        <f>IF(punkty[[#This Row],[v1]] &lt; 40000,1,"")</f>
        <v>1</v>
      </c>
      <c r="H4256" t="str">
        <f>IF(punkty[[#This Row],[v1]] = 40000,1,"")</f>
        <v/>
      </c>
    </row>
    <row r="4257" spans="4:8" x14ac:dyDescent="0.25">
      <c r="D4257">
        <v>367</v>
      </c>
      <c r="E4257">
        <v>212</v>
      </c>
      <c r="F4257">
        <f t="shared" si="66"/>
        <v>28033</v>
      </c>
      <c r="G4257">
        <f>IF(punkty[[#This Row],[v1]] &lt; 40000,1,"")</f>
        <v>1</v>
      </c>
      <c r="H4257" t="str">
        <f>IF(punkty[[#This Row],[v1]] = 40000,1,"")</f>
        <v/>
      </c>
    </row>
    <row r="4258" spans="4:8" x14ac:dyDescent="0.25">
      <c r="D4258">
        <v>226</v>
      </c>
      <c r="E4258">
        <v>141</v>
      </c>
      <c r="F4258">
        <f t="shared" si="66"/>
        <v>4157</v>
      </c>
      <c r="G4258">
        <f>IF(punkty[[#This Row],[v1]] &lt; 40000,1,"")</f>
        <v>1</v>
      </c>
      <c r="H4258" t="str">
        <f>IF(punkty[[#This Row],[v1]] = 40000,1,"")</f>
        <v/>
      </c>
    </row>
    <row r="4259" spans="4:8" x14ac:dyDescent="0.25">
      <c r="D4259">
        <v>239</v>
      </c>
      <c r="E4259">
        <v>337</v>
      </c>
      <c r="F4259">
        <f t="shared" si="66"/>
        <v>20290</v>
      </c>
      <c r="G4259">
        <f>IF(punkty[[#This Row],[v1]] &lt; 40000,1,"")</f>
        <v>1</v>
      </c>
      <c r="H4259" t="str">
        <f>IF(punkty[[#This Row],[v1]] = 40000,1,"")</f>
        <v/>
      </c>
    </row>
    <row r="4260" spans="4:8" x14ac:dyDescent="0.25">
      <c r="D4260">
        <v>289</v>
      </c>
      <c r="E4260">
        <v>358</v>
      </c>
      <c r="F4260">
        <f t="shared" si="66"/>
        <v>32885</v>
      </c>
      <c r="G4260">
        <f>IF(punkty[[#This Row],[v1]] &lt; 40000,1,"")</f>
        <v>1</v>
      </c>
      <c r="H4260" t="str">
        <f>IF(punkty[[#This Row],[v1]] = 40000,1,"")</f>
        <v/>
      </c>
    </row>
    <row r="4261" spans="4:8" x14ac:dyDescent="0.25">
      <c r="D4261">
        <v>245</v>
      </c>
      <c r="E4261">
        <v>169</v>
      </c>
      <c r="F4261">
        <f t="shared" si="66"/>
        <v>2986</v>
      </c>
      <c r="G4261">
        <f>IF(punkty[[#This Row],[v1]] &lt; 40000,1,"")</f>
        <v>1</v>
      </c>
      <c r="H4261" t="str">
        <f>IF(punkty[[#This Row],[v1]] = 40000,1,"")</f>
        <v/>
      </c>
    </row>
    <row r="4262" spans="4:8" x14ac:dyDescent="0.25">
      <c r="D4262">
        <v>144</v>
      </c>
      <c r="E4262">
        <v>49</v>
      </c>
      <c r="F4262">
        <f t="shared" si="66"/>
        <v>25937</v>
      </c>
      <c r="G4262">
        <f>IF(punkty[[#This Row],[v1]] &lt; 40000,1,"")</f>
        <v>1</v>
      </c>
      <c r="H4262" t="str">
        <f>IF(punkty[[#This Row],[v1]] = 40000,1,"")</f>
        <v/>
      </c>
    </row>
    <row r="4263" spans="4:8" x14ac:dyDescent="0.25">
      <c r="D4263">
        <v>341</v>
      </c>
      <c r="E4263">
        <v>161</v>
      </c>
      <c r="F4263">
        <f t="shared" si="66"/>
        <v>21402</v>
      </c>
      <c r="G4263">
        <f>IF(punkty[[#This Row],[v1]] &lt; 40000,1,"")</f>
        <v>1</v>
      </c>
      <c r="H4263" t="str">
        <f>IF(punkty[[#This Row],[v1]] = 40000,1,"")</f>
        <v/>
      </c>
    </row>
    <row r="4264" spans="4:8" x14ac:dyDescent="0.25">
      <c r="D4264">
        <v>309</v>
      </c>
      <c r="E4264">
        <v>126</v>
      </c>
      <c r="F4264">
        <f t="shared" si="66"/>
        <v>17357</v>
      </c>
      <c r="G4264">
        <f>IF(punkty[[#This Row],[v1]] &lt; 40000,1,"")</f>
        <v>1</v>
      </c>
      <c r="H4264" t="str">
        <f>IF(punkty[[#This Row],[v1]] = 40000,1,"")</f>
        <v/>
      </c>
    </row>
    <row r="4265" spans="4:8" x14ac:dyDescent="0.25">
      <c r="D4265">
        <v>19</v>
      </c>
      <c r="E4265">
        <v>10</v>
      </c>
      <c r="F4265">
        <f t="shared" si="66"/>
        <v>68861</v>
      </c>
      <c r="G4265" t="str">
        <f>IF(punkty[[#This Row],[v1]] &lt; 40000,1,"")</f>
        <v/>
      </c>
      <c r="H4265" t="str">
        <f>IF(punkty[[#This Row],[v1]] = 40000,1,"")</f>
        <v/>
      </c>
    </row>
    <row r="4266" spans="4:8" x14ac:dyDescent="0.25">
      <c r="D4266">
        <v>4</v>
      </c>
      <c r="E4266">
        <v>296</v>
      </c>
      <c r="F4266">
        <f t="shared" si="66"/>
        <v>47632</v>
      </c>
      <c r="G4266" t="str">
        <f>IF(punkty[[#This Row],[v1]] &lt; 40000,1,"")</f>
        <v/>
      </c>
      <c r="H4266" t="str">
        <f>IF(punkty[[#This Row],[v1]] = 40000,1,"")</f>
        <v/>
      </c>
    </row>
    <row r="4267" spans="4:8" x14ac:dyDescent="0.25">
      <c r="D4267">
        <v>121</v>
      </c>
      <c r="E4267">
        <v>100</v>
      </c>
      <c r="F4267">
        <f t="shared" si="66"/>
        <v>16241</v>
      </c>
      <c r="G4267">
        <f>IF(punkty[[#This Row],[v1]] &lt; 40000,1,"")</f>
        <v>1</v>
      </c>
      <c r="H4267" t="str">
        <f>IF(punkty[[#This Row],[v1]] = 40000,1,"")</f>
        <v/>
      </c>
    </row>
    <row r="4268" spans="4:8" x14ac:dyDescent="0.25">
      <c r="D4268">
        <v>319</v>
      </c>
      <c r="E4268">
        <v>242</v>
      </c>
      <c r="F4268">
        <f t="shared" si="66"/>
        <v>15925</v>
      </c>
      <c r="G4268">
        <f>IF(punkty[[#This Row],[v1]] &lt; 40000,1,"")</f>
        <v>1</v>
      </c>
      <c r="H4268" t="str">
        <f>IF(punkty[[#This Row],[v1]] = 40000,1,"")</f>
        <v/>
      </c>
    </row>
    <row r="4269" spans="4:8" x14ac:dyDescent="0.25">
      <c r="D4269">
        <v>244</v>
      </c>
      <c r="E4269">
        <v>304</v>
      </c>
      <c r="F4269">
        <f t="shared" si="66"/>
        <v>12752</v>
      </c>
      <c r="G4269">
        <f>IF(punkty[[#This Row],[v1]] &lt; 40000,1,"")</f>
        <v>1</v>
      </c>
      <c r="H4269" t="str">
        <f>IF(punkty[[#This Row],[v1]] = 40000,1,"")</f>
        <v/>
      </c>
    </row>
    <row r="4270" spans="4:8" x14ac:dyDescent="0.25">
      <c r="D4270">
        <v>133</v>
      </c>
      <c r="E4270">
        <v>326</v>
      </c>
      <c r="F4270">
        <f t="shared" si="66"/>
        <v>20365</v>
      </c>
      <c r="G4270">
        <f>IF(punkty[[#This Row],[v1]] &lt; 40000,1,"")</f>
        <v>1</v>
      </c>
      <c r="H4270" t="str">
        <f>IF(punkty[[#This Row],[v1]] = 40000,1,"")</f>
        <v/>
      </c>
    </row>
    <row r="4271" spans="4:8" x14ac:dyDescent="0.25">
      <c r="D4271">
        <v>329</v>
      </c>
      <c r="E4271">
        <v>60</v>
      </c>
      <c r="F4271">
        <f t="shared" si="66"/>
        <v>36241</v>
      </c>
      <c r="G4271">
        <f>IF(punkty[[#This Row],[v1]] &lt; 40000,1,"")</f>
        <v>1</v>
      </c>
      <c r="H4271" t="str">
        <f>IF(punkty[[#This Row],[v1]] = 40000,1,"")</f>
        <v/>
      </c>
    </row>
    <row r="4272" spans="4:8" x14ac:dyDescent="0.25">
      <c r="D4272">
        <v>217</v>
      </c>
      <c r="E4272">
        <v>14</v>
      </c>
      <c r="F4272">
        <f t="shared" si="66"/>
        <v>34885</v>
      </c>
      <c r="G4272">
        <f>IF(punkty[[#This Row],[v1]] &lt; 40000,1,"")</f>
        <v>1</v>
      </c>
      <c r="H4272" t="str">
        <f>IF(punkty[[#This Row],[v1]] = 40000,1,"")</f>
        <v/>
      </c>
    </row>
    <row r="4273" spans="4:8" x14ac:dyDescent="0.25">
      <c r="D4273">
        <v>244</v>
      </c>
      <c r="E4273">
        <v>298</v>
      </c>
      <c r="F4273">
        <f t="shared" si="66"/>
        <v>11540</v>
      </c>
      <c r="G4273">
        <f>IF(punkty[[#This Row],[v1]] &lt; 40000,1,"")</f>
        <v>1</v>
      </c>
      <c r="H4273" t="str">
        <f>IF(punkty[[#This Row],[v1]] = 40000,1,"")</f>
        <v/>
      </c>
    </row>
    <row r="4274" spans="4:8" x14ac:dyDescent="0.25">
      <c r="D4274">
        <v>59</v>
      </c>
      <c r="E4274">
        <v>130</v>
      </c>
      <c r="F4274">
        <f t="shared" si="66"/>
        <v>24781</v>
      </c>
      <c r="G4274">
        <f>IF(punkty[[#This Row],[v1]] &lt; 40000,1,"")</f>
        <v>1</v>
      </c>
      <c r="H4274" t="str">
        <f>IF(punkty[[#This Row],[v1]] = 40000,1,"")</f>
        <v/>
      </c>
    </row>
    <row r="4275" spans="4:8" x14ac:dyDescent="0.25">
      <c r="D4275">
        <v>38</v>
      </c>
      <c r="E4275">
        <v>13</v>
      </c>
      <c r="F4275">
        <f t="shared" si="66"/>
        <v>61213</v>
      </c>
      <c r="G4275" t="str">
        <f>IF(punkty[[#This Row],[v1]] &lt; 40000,1,"")</f>
        <v/>
      </c>
      <c r="H4275" t="str">
        <f>IF(punkty[[#This Row],[v1]] = 40000,1,"")</f>
        <v/>
      </c>
    </row>
    <row r="4276" spans="4:8" x14ac:dyDescent="0.25">
      <c r="D4276">
        <v>6</v>
      </c>
      <c r="E4276">
        <v>99</v>
      </c>
      <c r="F4276">
        <f t="shared" si="66"/>
        <v>47837</v>
      </c>
      <c r="G4276" t="str">
        <f>IF(punkty[[#This Row],[v1]] &lt; 40000,1,"")</f>
        <v/>
      </c>
      <c r="H4276" t="str">
        <f>IF(punkty[[#This Row],[v1]] = 40000,1,"")</f>
        <v/>
      </c>
    </row>
    <row r="4277" spans="4:8" x14ac:dyDescent="0.25">
      <c r="D4277">
        <v>329</v>
      </c>
      <c r="E4277">
        <v>61</v>
      </c>
      <c r="F4277">
        <f t="shared" si="66"/>
        <v>35962</v>
      </c>
      <c r="G4277">
        <f>IF(punkty[[#This Row],[v1]] &lt; 40000,1,"")</f>
        <v>1</v>
      </c>
      <c r="H4277" t="str">
        <f>IF(punkty[[#This Row],[v1]] = 40000,1,"")</f>
        <v/>
      </c>
    </row>
    <row r="4278" spans="4:8" x14ac:dyDescent="0.25">
      <c r="D4278">
        <v>123</v>
      </c>
      <c r="E4278">
        <v>49</v>
      </c>
      <c r="F4278">
        <f t="shared" si="66"/>
        <v>28730</v>
      </c>
      <c r="G4278">
        <f>IF(punkty[[#This Row],[v1]] &lt; 40000,1,"")</f>
        <v>1</v>
      </c>
      <c r="H4278" t="str">
        <f>IF(punkty[[#This Row],[v1]] = 40000,1,"")</f>
        <v/>
      </c>
    </row>
    <row r="4279" spans="4:8" x14ac:dyDescent="0.25">
      <c r="D4279">
        <v>182</v>
      </c>
      <c r="E4279">
        <v>224</v>
      </c>
      <c r="F4279">
        <f t="shared" si="66"/>
        <v>900</v>
      </c>
      <c r="G4279">
        <f>IF(punkty[[#This Row],[v1]] &lt; 40000,1,"")</f>
        <v>1</v>
      </c>
      <c r="H4279" t="str">
        <f>IF(punkty[[#This Row],[v1]] = 40000,1,"")</f>
        <v/>
      </c>
    </row>
    <row r="4280" spans="4:8" x14ac:dyDescent="0.25">
      <c r="D4280">
        <v>111</v>
      </c>
      <c r="E4280">
        <v>266</v>
      </c>
      <c r="F4280">
        <f t="shared" si="66"/>
        <v>12277</v>
      </c>
      <c r="G4280">
        <f>IF(punkty[[#This Row],[v1]] &lt; 40000,1,"")</f>
        <v>1</v>
      </c>
      <c r="H4280" t="str">
        <f>IF(punkty[[#This Row],[v1]] = 40000,1,"")</f>
        <v/>
      </c>
    </row>
    <row r="4281" spans="4:8" x14ac:dyDescent="0.25">
      <c r="D4281">
        <v>258</v>
      </c>
      <c r="E4281">
        <v>250</v>
      </c>
      <c r="F4281">
        <f t="shared" si="66"/>
        <v>5864</v>
      </c>
      <c r="G4281">
        <f>IF(punkty[[#This Row],[v1]] &lt; 40000,1,"")</f>
        <v>1</v>
      </c>
      <c r="H4281" t="str">
        <f>IF(punkty[[#This Row],[v1]] = 40000,1,"")</f>
        <v/>
      </c>
    </row>
    <row r="4282" spans="4:8" x14ac:dyDescent="0.25">
      <c r="D4282">
        <v>33</v>
      </c>
      <c r="E4282">
        <v>312</v>
      </c>
      <c r="F4282">
        <f t="shared" si="66"/>
        <v>40433</v>
      </c>
      <c r="G4282" t="str">
        <f>IF(punkty[[#This Row],[v1]] &lt; 40000,1,"")</f>
        <v/>
      </c>
      <c r="H4282" t="str">
        <f>IF(punkty[[#This Row],[v1]] = 40000,1,"")</f>
        <v/>
      </c>
    </row>
    <row r="4283" spans="4:8" x14ac:dyDescent="0.25">
      <c r="D4283">
        <v>372</v>
      </c>
      <c r="E4283">
        <v>169</v>
      </c>
      <c r="F4283">
        <f t="shared" si="66"/>
        <v>30545</v>
      </c>
      <c r="G4283">
        <f>IF(punkty[[#This Row],[v1]] &lt; 40000,1,"")</f>
        <v>1</v>
      </c>
      <c r="H4283" t="str">
        <f>IF(punkty[[#This Row],[v1]] = 40000,1,"")</f>
        <v/>
      </c>
    </row>
    <row r="4284" spans="4:8" x14ac:dyDescent="0.25">
      <c r="D4284">
        <v>83</v>
      </c>
      <c r="E4284">
        <v>354</v>
      </c>
      <c r="F4284">
        <f t="shared" si="66"/>
        <v>37405</v>
      </c>
      <c r="G4284">
        <f>IF(punkty[[#This Row],[v1]] &lt; 40000,1,"")</f>
        <v>1</v>
      </c>
      <c r="H4284" t="str">
        <f>IF(punkty[[#This Row],[v1]] = 40000,1,"")</f>
        <v/>
      </c>
    </row>
    <row r="4285" spans="4:8" x14ac:dyDescent="0.25">
      <c r="D4285">
        <v>1</v>
      </c>
      <c r="E4285">
        <v>273</v>
      </c>
      <c r="F4285">
        <f t="shared" si="66"/>
        <v>44930</v>
      </c>
      <c r="G4285" t="str">
        <f>IF(punkty[[#This Row],[v1]] &lt; 40000,1,"")</f>
        <v/>
      </c>
      <c r="H4285" t="str">
        <f>IF(punkty[[#This Row],[v1]] = 40000,1,"")</f>
        <v/>
      </c>
    </row>
    <row r="4286" spans="4:8" x14ac:dyDescent="0.25">
      <c r="D4286">
        <v>131</v>
      </c>
      <c r="E4286">
        <v>319</v>
      </c>
      <c r="F4286">
        <f t="shared" si="66"/>
        <v>18922</v>
      </c>
      <c r="G4286">
        <f>IF(punkty[[#This Row],[v1]] &lt; 40000,1,"")</f>
        <v>1</v>
      </c>
      <c r="H4286" t="str">
        <f>IF(punkty[[#This Row],[v1]] = 40000,1,"")</f>
        <v/>
      </c>
    </row>
    <row r="4287" spans="4:8" x14ac:dyDescent="0.25">
      <c r="D4287">
        <v>105</v>
      </c>
      <c r="E4287">
        <v>121</v>
      </c>
      <c r="F4287">
        <f t="shared" si="66"/>
        <v>15266</v>
      </c>
      <c r="G4287">
        <f>IF(punkty[[#This Row],[v1]] &lt; 40000,1,"")</f>
        <v>1</v>
      </c>
      <c r="H4287" t="str">
        <f>IF(punkty[[#This Row],[v1]] = 40000,1,"")</f>
        <v/>
      </c>
    </row>
    <row r="4288" spans="4:8" x14ac:dyDescent="0.25">
      <c r="D4288">
        <v>360</v>
      </c>
      <c r="E4288">
        <v>143</v>
      </c>
      <c r="F4288">
        <f t="shared" si="66"/>
        <v>28849</v>
      </c>
      <c r="G4288">
        <f>IF(punkty[[#This Row],[v1]] &lt; 40000,1,"")</f>
        <v>1</v>
      </c>
      <c r="H4288" t="str">
        <f>IF(punkty[[#This Row],[v1]] = 40000,1,"")</f>
        <v/>
      </c>
    </row>
    <row r="4289" spans="4:8" x14ac:dyDescent="0.25">
      <c r="D4289">
        <v>178</v>
      </c>
      <c r="E4289">
        <v>146</v>
      </c>
      <c r="F4289">
        <f t="shared" si="66"/>
        <v>3400</v>
      </c>
      <c r="G4289">
        <f>IF(punkty[[#This Row],[v1]] &lt; 40000,1,"")</f>
        <v>1</v>
      </c>
      <c r="H4289" t="str">
        <f>IF(punkty[[#This Row],[v1]] = 40000,1,"")</f>
        <v/>
      </c>
    </row>
    <row r="4290" spans="4:8" x14ac:dyDescent="0.25">
      <c r="D4290">
        <v>152</v>
      </c>
      <c r="E4290">
        <v>76</v>
      </c>
      <c r="F4290">
        <f t="shared" si="66"/>
        <v>17680</v>
      </c>
      <c r="G4290">
        <f>IF(punkty[[#This Row],[v1]] &lt; 40000,1,"")</f>
        <v>1</v>
      </c>
      <c r="H4290" t="str">
        <f>IF(punkty[[#This Row],[v1]] = 40000,1,"")</f>
        <v/>
      </c>
    </row>
    <row r="4291" spans="4:8" x14ac:dyDescent="0.25">
      <c r="D4291">
        <v>145</v>
      </c>
      <c r="E4291">
        <v>100</v>
      </c>
      <c r="F4291">
        <f t="shared" si="66"/>
        <v>13025</v>
      </c>
      <c r="G4291">
        <f>IF(punkty[[#This Row],[v1]] &lt; 40000,1,"")</f>
        <v>1</v>
      </c>
      <c r="H4291" t="str">
        <f>IF(punkty[[#This Row],[v1]] = 40000,1,"")</f>
        <v/>
      </c>
    </row>
    <row r="4292" spans="4:8" x14ac:dyDescent="0.25">
      <c r="D4292">
        <v>286</v>
      </c>
      <c r="E4292">
        <v>223</v>
      </c>
      <c r="F4292">
        <f t="shared" si="66"/>
        <v>7925</v>
      </c>
      <c r="G4292">
        <f>IF(punkty[[#This Row],[v1]] &lt; 40000,1,"")</f>
        <v>1</v>
      </c>
      <c r="H4292" t="str">
        <f>IF(punkty[[#This Row],[v1]] = 40000,1,"")</f>
        <v/>
      </c>
    </row>
    <row r="4293" spans="4:8" x14ac:dyDescent="0.25">
      <c r="D4293">
        <v>48</v>
      </c>
      <c r="E4293">
        <v>66</v>
      </c>
      <c r="F4293">
        <f t="shared" si="66"/>
        <v>41060</v>
      </c>
      <c r="G4293" t="str">
        <f>IF(punkty[[#This Row],[v1]] &lt; 40000,1,"")</f>
        <v/>
      </c>
      <c r="H4293" t="str">
        <f>IF(punkty[[#This Row],[v1]] = 40000,1,"")</f>
        <v/>
      </c>
    </row>
    <row r="4294" spans="4:8" x14ac:dyDescent="0.25">
      <c r="D4294">
        <v>255</v>
      </c>
      <c r="E4294">
        <v>378</v>
      </c>
      <c r="F4294">
        <f t="shared" si="66"/>
        <v>34709</v>
      </c>
      <c r="G4294">
        <f>IF(punkty[[#This Row],[v1]] &lt; 40000,1,"")</f>
        <v>1</v>
      </c>
      <c r="H4294" t="str">
        <f>IF(punkty[[#This Row],[v1]] = 40000,1,"")</f>
        <v/>
      </c>
    </row>
    <row r="4295" spans="4:8" x14ac:dyDescent="0.25">
      <c r="D4295">
        <v>25</v>
      </c>
      <c r="E4295">
        <v>72</v>
      </c>
      <c r="F4295">
        <f t="shared" si="66"/>
        <v>47009</v>
      </c>
      <c r="G4295" t="str">
        <f>IF(punkty[[#This Row],[v1]] &lt; 40000,1,"")</f>
        <v/>
      </c>
      <c r="H4295" t="str">
        <f>IF(punkty[[#This Row],[v1]] = 40000,1,"")</f>
        <v/>
      </c>
    </row>
    <row r="4296" spans="4:8" x14ac:dyDescent="0.25">
      <c r="D4296">
        <v>292</v>
      </c>
      <c r="E4296">
        <v>43</v>
      </c>
      <c r="F4296">
        <f t="shared" si="66"/>
        <v>33113</v>
      </c>
      <c r="G4296">
        <f>IF(punkty[[#This Row],[v1]] &lt; 40000,1,"")</f>
        <v>1</v>
      </c>
      <c r="H4296" t="str">
        <f>IF(punkty[[#This Row],[v1]] = 40000,1,"")</f>
        <v/>
      </c>
    </row>
    <row r="4297" spans="4:8" x14ac:dyDescent="0.25">
      <c r="D4297">
        <v>277</v>
      </c>
      <c r="E4297">
        <v>128</v>
      </c>
      <c r="F4297">
        <f t="shared" ref="F4297:F4360" si="67">((D4297 - 200) * (D4297 - 200)) +(( E4297 - 200) * ( E4297 - 200))</f>
        <v>11113</v>
      </c>
      <c r="G4297">
        <f>IF(punkty[[#This Row],[v1]] &lt; 40000,1,"")</f>
        <v>1</v>
      </c>
      <c r="H4297" t="str">
        <f>IF(punkty[[#This Row],[v1]] = 40000,1,"")</f>
        <v/>
      </c>
    </row>
    <row r="4298" spans="4:8" x14ac:dyDescent="0.25">
      <c r="D4298">
        <v>114</v>
      </c>
      <c r="E4298">
        <v>346</v>
      </c>
      <c r="F4298">
        <f t="shared" si="67"/>
        <v>28712</v>
      </c>
      <c r="G4298">
        <f>IF(punkty[[#This Row],[v1]] &lt; 40000,1,"")</f>
        <v>1</v>
      </c>
      <c r="H4298" t="str">
        <f>IF(punkty[[#This Row],[v1]] = 40000,1,"")</f>
        <v/>
      </c>
    </row>
    <row r="4299" spans="4:8" x14ac:dyDescent="0.25">
      <c r="D4299">
        <v>15</v>
      </c>
      <c r="E4299">
        <v>2</v>
      </c>
      <c r="F4299">
        <f t="shared" si="67"/>
        <v>73429</v>
      </c>
      <c r="G4299" t="str">
        <f>IF(punkty[[#This Row],[v1]] &lt; 40000,1,"")</f>
        <v/>
      </c>
      <c r="H4299" t="str">
        <f>IF(punkty[[#This Row],[v1]] = 40000,1,"")</f>
        <v/>
      </c>
    </row>
    <row r="4300" spans="4:8" x14ac:dyDescent="0.25">
      <c r="D4300">
        <v>349</v>
      </c>
      <c r="E4300">
        <v>335</v>
      </c>
      <c r="F4300">
        <f t="shared" si="67"/>
        <v>40426</v>
      </c>
      <c r="G4300" t="str">
        <f>IF(punkty[[#This Row],[v1]] &lt; 40000,1,"")</f>
        <v/>
      </c>
      <c r="H4300" t="str">
        <f>IF(punkty[[#This Row],[v1]] = 40000,1,"")</f>
        <v/>
      </c>
    </row>
    <row r="4301" spans="4:8" x14ac:dyDescent="0.25">
      <c r="D4301">
        <v>258</v>
      </c>
      <c r="E4301">
        <v>29</v>
      </c>
      <c r="F4301">
        <f t="shared" si="67"/>
        <v>32605</v>
      </c>
      <c r="G4301">
        <f>IF(punkty[[#This Row],[v1]] &lt; 40000,1,"")</f>
        <v>1</v>
      </c>
      <c r="H4301" t="str">
        <f>IF(punkty[[#This Row],[v1]] = 40000,1,"")</f>
        <v/>
      </c>
    </row>
    <row r="4302" spans="4:8" x14ac:dyDescent="0.25">
      <c r="D4302">
        <v>163</v>
      </c>
      <c r="E4302">
        <v>40</v>
      </c>
      <c r="F4302">
        <f t="shared" si="67"/>
        <v>26969</v>
      </c>
      <c r="G4302">
        <f>IF(punkty[[#This Row],[v1]] &lt; 40000,1,"")</f>
        <v>1</v>
      </c>
      <c r="H4302" t="str">
        <f>IF(punkty[[#This Row],[v1]] = 40000,1,"")</f>
        <v/>
      </c>
    </row>
    <row r="4303" spans="4:8" x14ac:dyDescent="0.25">
      <c r="D4303">
        <v>245</v>
      </c>
      <c r="E4303">
        <v>135</v>
      </c>
      <c r="F4303">
        <f t="shared" si="67"/>
        <v>6250</v>
      </c>
      <c r="G4303">
        <f>IF(punkty[[#This Row],[v1]] &lt; 40000,1,"")</f>
        <v>1</v>
      </c>
      <c r="H4303" t="str">
        <f>IF(punkty[[#This Row],[v1]] = 40000,1,"")</f>
        <v/>
      </c>
    </row>
    <row r="4304" spans="4:8" x14ac:dyDescent="0.25">
      <c r="D4304">
        <v>183</v>
      </c>
      <c r="E4304">
        <v>149</v>
      </c>
      <c r="F4304">
        <f t="shared" si="67"/>
        <v>2890</v>
      </c>
      <c r="G4304">
        <f>IF(punkty[[#This Row],[v1]] &lt; 40000,1,"")</f>
        <v>1</v>
      </c>
      <c r="H4304" t="str">
        <f>IF(punkty[[#This Row],[v1]] = 40000,1,"")</f>
        <v/>
      </c>
    </row>
    <row r="4305" spans="4:8" x14ac:dyDescent="0.25">
      <c r="D4305">
        <v>298</v>
      </c>
      <c r="E4305">
        <v>199</v>
      </c>
      <c r="F4305">
        <f t="shared" si="67"/>
        <v>9605</v>
      </c>
      <c r="G4305">
        <f>IF(punkty[[#This Row],[v1]] &lt; 40000,1,"")</f>
        <v>1</v>
      </c>
      <c r="H4305" t="str">
        <f>IF(punkty[[#This Row],[v1]] = 40000,1,"")</f>
        <v/>
      </c>
    </row>
    <row r="4306" spans="4:8" x14ac:dyDescent="0.25">
      <c r="D4306">
        <v>135</v>
      </c>
      <c r="E4306">
        <v>175</v>
      </c>
      <c r="F4306">
        <f t="shared" si="67"/>
        <v>4850</v>
      </c>
      <c r="G4306">
        <f>IF(punkty[[#This Row],[v1]] &lt; 40000,1,"")</f>
        <v>1</v>
      </c>
      <c r="H4306" t="str">
        <f>IF(punkty[[#This Row],[v1]] = 40000,1,"")</f>
        <v/>
      </c>
    </row>
    <row r="4307" spans="4:8" x14ac:dyDescent="0.25">
      <c r="D4307">
        <v>361</v>
      </c>
      <c r="E4307">
        <v>141</v>
      </c>
      <c r="F4307">
        <f t="shared" si="67"/>
        <v>29402</v>
      </c>
      <c r="G4307">
        <f>IF(punkty[[#This Row],[v1]] &lt; 40000,1,"")</f>
        <v>1</v>
      </c>
      <c r="H4307" t="str">
        <f>IF(punkty[[#This Row],[v1]] = 40000,1,"")</f>
        <v/>
      </c>
    </row>
    <row r="4308" spans="4:8" x14ac:dyDescent="0.25">
      <c r="D4308">
        <v>390</v>
      </c>
      <c r="E4308">
        <v>44</v>
      </c>
      <c r="F4308">
        <f t="shared" si="67"/>
        <v>60436</v>
      </c>
      <c r="G4308" t="str">
        <f>IF(punkty[[#This Row],[v1]] &lt; 40000,1,"")</f>
        <v/>
      </c>
      <c r="H4308" t="str">
        <f>IF(punkty[[#This Row],[v1]] = 40000,1,"")</f>
        <v/>
      </c>
    </row>
    <row r="4309" spans="4:8" x14ac:dyDescent="0.25">
      <c r="D4309">
        <v>147</v>
      </c>
      <c r="E4309">
        <v>375</v>
      </c>
      <c r="F4309">
        <f t="shared" si="67"/>
        <v>33434</v>
      </c>
      <c r="G4309">
        <f>IF(punkty[[#This Row],[v1]] &lt; 40000,1,"")</f>
        <v>1</v>
      </c>
      <c r="H4309" t="str">
        <f>IF(punkty[[#This Row],[v1]] = 40000,1,"")</f>
        <v/>
      </c>
    </row>
    <row r="4310" spans="4:8" x14ac:dyDescent="0.25">
      <c r="D4310">
        <v>170</v>
      </c>
      <c r="E4310">
        <v>99</v>
      </c>
      <c r="F4310">
        <f t="shared" si="67"/>
        <v>11101</v>
      </c>
      <c r="G4310">
        <f>IF(punkty[[#This Row],[v1]] &lt; 40000,1,"")</f>
        <v>1</v>
      </c>
      <c r="H4310" t="str">
        <f>IF(punkty[[#This Row],[v1]] = 40000,1,"")</f>
        <v/>
      </c>
    </row>
    <row r="4311" spans="4:8" x14ac:dyDescent="0.25">
      <c r="D4311">
        <v>21</v>
      </c>
      <c r="E4311">
        <v>270</v>
      </c>
      <c r="F4311">
        <f t="shared" si="67"/>
        <v>36941</v>
      </c>
      <c r="G4311">
        <f>IF(punkty[[#This Row],[v1]] &lt; 40000,1,"")</f>
        <v>1</v>
      </c>
      <c r="H4311" t="str">
        <f>IF(punkty[[#This Row],[v1]] = 40000,1,"")</f>
        <v/>
      </c>
    </row>
    <row r="4312" spans="4:8" x14ac:dyDescent="0.25">
      <c r="D4312">
        <v>276</v>
      </c>
      <c r="E4312">
        <v>37</v>
      </c>
      <c r="F4312">
        <f t="shared" si="67"/>
        <v>32345</v>
      </c>
      <c r="G4312">
        <f>IF(punkty[[#This Row],[v1]] &lt; 40000,1,"")</f>
        <v>1</v>
      </c>
      <c r="H4312" t="str">
        <f>IF(punkty[[#This Row],[v1]] = 40000,1,"")</f>
        <v/>
      </c>
    </row>
    <row r="4313" spans="4:8" x14ac:dyDescent="0.25">
      <c r="D4313">
        <v>147</v>
      </c>
      <c r="E4313">
        <v>134</v>
      </c>
      <c r="F4313">
        <f t="shared" si="67"/>
        <v>7165</v>
      </c>
      <c r="G4313">
        <f>IF(punkty[[#This Row],[v1]] &lt; 40000,1,"")</f>
        <v>1</v>
      </c>
      <c r="H4313" t="str">
        <f>IF(punkty[[#This Row],[v1]] = 40000,1,"")</f>
        <v/>
      </c>
    </row>
    <row r="4314" spans="4:8" x14ac:dyDescent="0.25">
      <c r="D4314">
        <v>296</v>
      </c>
      <c r="E4314">
        <v>62</v>
      </c>
      <c r="F4314">
        <f t="shared" si="67"/>
        <v>28260</v>
      </c>
      <c r="G4314">
        <f>IF(punkty[[#This Row],[v1]] &lt; 40000,1,"")</f>
        <v>1</v>
      </c>
      <c r="H4314" t="str">
        <f>IF(punkty[[#This Row],[v1]] = 40000,1,"")</f>
        <v/>
      </c>
    </row>
    <row r="4315" spans="4:8" x14ac:dyDescent="0.25">
      <c r="D4315">
        <v>294</v>
      </c>
      <c r="E4315">
        <v>50</v>
      </c>
      <c r="F4315">
        <f t="shared" si="67"/>
        <v>31336</v>
      </c>
      <c r="G4315">
        <f>IF(punkty[[#This Row],[v1]] &lt; 40000,1,"")</f>
        <v>1</v>
      </c>
      <c r="H4315" t="str">
        <f>IF(punkty[[#This Row],[v1]] = 40000,1,"")</f>
        <v/>
      </c>
    </row>
    <row r="4316" spans="4:8" x14ac:dyDescent="0.25">
      <c r="D4316">
        <v>107</v>
      </c>
      <c r="E4316">
        <v>150</v>
      </c>
      <c r="F4316">
        <f t="shared" si="67"/>
        <v>11149</v>
      </c>
      <c r="G4316">
        <f>IF(punkty[[#This Row],[v1]] &lt; 40000,1,"")</f>
        <v>1</v>
      </c>
      <c r="H4316" t="str">
        <f>IF(punkty[[#This Row],[v1]] = 40000,1,"")</f>
        <v/>
      </c>
    </row>
    <row r="4317" spans="4:8" x14ac:dyDescent="0.25">
      <c r="D4317">
        <v>32</v>
      </c>
      <c r="E4317">
        <v>270</v>
      </c>
      <c r="F4317">
        <f t="shared" si="67"/>
        <v>33124</v>
      </c>
      <c r="G4317">
        <f>IF(punkty[[#This Row],[v1]] &lt; 40000,1,"")</f>
        <v>1</v>
      </c>
      <c r="H4317" t="str">
        <f>IF(punkty[[#This Row],[v1]] = 40000,1,"")</f>
        <v/>
      </c>
    </row>
    <row r="4318" spans="4:8" x14ac:dyDescent="0.25">
      <c r="D4318">
        <v>328</v>
      </c>
      <c r="E4318">
        <v>395</v>
      </c>
      <c r="F4318">
        <f t="shared" si="67"/>
        <v>54409</v>
      </c>
      <c r="G4318" t="str">
        <f>IF(punkty[[#This Row],[v1]] &lt; 40000,1,"")</f>
        <v/>
      </c>
      <c r="H4318" t="str">
        <f>IF(punkty[[#This Row],[v1]] = 40000,1,"")</f>
        <v/>
      </c>
    </row>
    <row r="4319" spans="4:8" x14ac:dyDescent="0.25">
      <c r="D4319">
        <v>94</v>
      </c>
      <c r="E4319">
        <v>255</v>
      </c>
      <c r="F4319">
        <f t="shared" si="67"/>
        <v>14261</v>
      </c>
      <c r="G4319">
        <f>IF(punkty[[#This Row],[v1]] &lt; 40000,1,"")</f>
        <v>1</v>
      </c>
      <c r="H4319" t="str">
        <f>IF(punkty[[#This Row],[v1]] = 40000,1,"")</f>
        <v/>
      </c>
    </row>
    <row r="4320" spans="4:8" x14ac:dyDescent="0.25">
      <c r="D4320">
        <v>53</v>
      </c>
      <c r="E4320">
        <v>259</v>
      </c>
      <c r="F4320">
        <f t="shared" si="67"/>
        <v>25090</v>
      </c>
      <c r="G4320">
        <f>IF(punkty[[#This Row],[v1]] &lt; 40000,1,"")</f>
        <v>1</v>
      </c>
      <c r="H4320" t="str">
        <f>IF(punkty[[#This Row],[v1]] = 40000,1,"")</f>
        <v/>
      </c>
    </row>
    <row r="4321" spans="4:8" x14ac:dyDescent="0.25">
      <c r="D4321">
        <v>229</v>
      </c>
      <c r="E4321">
        <v>339</v>
      </c>
      <c r="F4321">
        <f t="shared" si="67"/>
        <v>20162</v>
      </c>
      <c r="G4321">
        <f>IF(punkty[[#This Row],[v1]] &lt; 40000,1,"")</f>
        <v>1</v>
      </c>
      <c r="H4321" t="str">
        <f>IF(punkty[[#This Row],[v1]] = 40000,1,"")</f>
        <v/>
      </c>
    </row>
    <row r="4322" spans="4:8" x14ac:dyDescent="0.25">
      <c r="D4322">
        <v>291</v>
      </c>
      <c r="E4322">
        <v>367</v>
      </c>
      <c r="F4322">
        <f t="shared" si="67"/>
        <v>36170</v>
      </c>
      <c r="G4322">
        <f>IF(punkty[[#This Row],[v1]] &lt; 40000,1,"")</f>
        <v>1</v>
      </c>
      <c r="H4322" t="str">
        <f>IF(punkty[[#This Row],[v1]] = 40000,1,"")</f>
        <v/>
      </c>
    </row>
    <row r="4323" spans="4:8" x14ac:dyDescent="0.25">
      <c r="D4323">
        <v>198</v>
      </c>
      <c r="E4323">
        <v>341</v>
      </c>
      <c r="F4323">
        <f t="shared" si="67"/>
        <v>19885</v>
      </c>
      <c r="G4323">
        <f>IF(punkty[[#This Row],[v1]] &lt; 40000,1,"")</f>
        <v>1</v>
      </c>
      <c r="H4323" t="str">
        <f>IF(punkty[[#This Row],[v1]] = 40000,1,"")</f>
        <v/>
      </c>
    </row>
    <row r="4324" spans="4:8" x14ac:dyDescent="0.25">
      <c r="D4324">
        <v>32</v>
      </c>
      <c r="E4324">
        <v>280</v>
      </c>
      <c r="F4324">
        <f t="shared" si="67"/>
        <v>34624</v>
      </c>
      <c r="G4324">
        <f>IF(punkty[[#This Row],[v1]] &lt; 40000,1,"")</f>
        <v>1</v>
      </c>
      <c r="H4324" t="str">
        <f>IF(punkty[[#This Row],[v1]] = 40000,1,"")</f>
        <v/>
      </c>
    </row>
    <row r="4325" spans="4:8" x14ac:dyDescent="0.25">
      <c r="D4325">
        <v>57</v>
      </c>
      <c r="E4325">
        <v>84</v>
      </c>
      <c r="F4325">
        <f t="shared" si="67"/>
        <v>33905</v>
      </c>
      <c r="G4325">
        <f>IF(punkty[[#This Row],[v1]] &lt; 40000,1,"")</f>
        <v>1</v>
      </c>
      <c r="H4325" t="str">
        <f>IF(punkty[[#This Row],[v1]] = 40000,1,"")</f>
        <v/>
      </c>
    </row>
    <row r="4326" spans="4:8" x14ac:dyDescent="0.25">
      <c r="D4326">
        <v>292</v>
      </c>
      <c r="E4326">
        <v>271</v>
      </c>
      <c r="F4326">
        <f t="shared" si="67"/>
        <v>13505</v>
      </c>
      <c r="G4326">
        <f>IF(punkty[[#This Row],[v1]] &lt; 40000,1,"")</f>
        <v>1</v>
      </c>
      <c r="H4326" t="str">
        <f>IF(punkty[[#This Row],[v1]] = 40000,1,"")</f>
        <v/>
      </c>
    </row>
    <row r="4327" spans="4:8" x14ac:dyDescent="0.25">
      <c r="D4327">
        <v>348</v>
      </c>
      <c r="E4327">
        <v>210</v>
      </c>
      <c r="F4327">
        <f t="shared" si="67"/>
        <v>22004</v>
      </c>
      <c r="G4327">
        <f>IF(punkty[[#This Row],[v1]] &lt; 40000,1,"")</f>
        <v>1</v>
      </c>
      <c r="H4327" t="str">
        <f>IF(punkty[[#This Row],[v1]] = 40000,1,"")</f>
        <v/>
      </c>
    </row>
    <row r="4328" spans="4:8" x14ac:dyDescent="0.25">
      <c r="D4328">
        <v>337</v>
      </c>
      <c r="E4328">
        <v>208</v>
      </c>
      <c r="F4328">
        <f t="shared" si="67"/>
        <v>18833</v>
      </c>
      <c r="G4328">
        <f>IF(punkty[[#This Row],[v1]] &lt; 40000,1,"")</f>
        <v>1</v>
      </c>
      <c r="H4328" t="str">
        <f>IF(punkty[[#This Row],[v1]] = 40000,1,"")</f>
        <v/>
      </c>
    </row>
    <row r="4329" spans="4:8" x14ac:dyDescent="0.25">
      <c r="D4329">
        <v>325</v>
      </c>
      <c r="E4329">
        <v>275</v>
      </c>
      <c r="F4329">
        <f t="shared" si="67"/>
        <v>21250</v>
      </c>
      <c r="G4329">
        <f>IF(punkty[[#This Row],[v1]] &lt; 40000,1,"")</f>
        <v>1</v>
      </c>
      <c r="H4329" t="str">
        <f>IF(punkty[[#This Row],[v1]] = 40000,1,"")</f>
        <v/>
      </c>
    </row>
    <row r="4330" spans="4:8" x14ac:dyDescent="0.25">
      <c r="D4330">
        <v>396</v>
      </c>
      <c r="E4330">
        <v>274</v>
      </c>
      <c r="F4330">
        <f t="shared" si="67"/>
        <v>43892</v>
      </c>
      <c r="G4330" t="str">
        <f>IF(punkty[[#This Row],[v1]] &lt; 40000,1,"")</f>
        <v/>
      </c>
      <c r="H4330" t="str">
        <f>IF(punkty[[#This Row],[v1]] = 40000,1,"")</f>
        <v/>
      </c>
    </row>
    <row r="4331" spans="4:8" x14ac:dyDescent="0.25">
      <c r="D4331">
        <v>118</v>
      </c>
      <c r="E4331">
        <v>65</v>
      </c>
      <c r="F4331">
        <f t="shared" si="67"/>
        <v>24949</v>
      </c>
      <c r="G4331">
        <f>IF(punkty[[#This Row],[v1]] &lt; 40000,1,"")</f>
        <v>1</v>
      </c>
      <c r="H4331" t="str">
        <f>IF(punkty[[#This Row],[v1]] = 40000,1,"")</f>
        <v/>
      </c>
    </row>
    <row r="4332" spans="4:8" x14ac:dyDescent="0.25">
      <c r="D4332">
        <v>303</v>
      </c>
      <c r="E4332">
        <v>350</v>
      </c>
      <c r="F4332">
        <f t="shared" si="67"/>
        <v>33109</v>
      </c>
      <c r="G4332">
        <f>IF(punkty[[#This Row],[v1]] &lt; 40000,1,"")</f>
        <v>1</v>
      </c>
      <c r="H4332" t="str">
        <f>IF(punkty[[#This Row],[v1]] = 40000,1,"")</f>
        <v/>
      </c>
    </row>
    <row r="4333" spans="4:8" x14ac:dyDescent="0.25">
      <c r="D4333">
        <v>137</v>
      </c>
      <c r="E4333">
        <v>125</v>
      </c>
      <c r="F4333">
        <f t="shared" si="67"/>
        <v>9594</v>
      </c>
      <c r="G4333">
        <f>IF(punkty[[#This Row],[v1]] &lt; 40000,1,"")</f>
        <v>1</v>
      </c>
      <c r="H4333" t="str">
        <f>IF(punkty[[#This Row],[v1]] = 40000,1,"")</f>
        <v/>
      </c>
    </row>
    <row r="4334" spans="4:8" x14ac:dyDescent="0.25">
      <c r="D4334">
        <v>129</v>
      </c>
      <c r="E4334">
        <v>156</v>
      </c>
      <c r="F4334">
        <f t="shared" si="67"/>
        <v>6977</v>
      </c>
      <c r="G4334">
        <f>IF(punkty[[#This Row],[v1]] &lt; 40000,1,"")</f>
        <v>1</v>
      </c>
      <c r="H4334" t="str">
        <f>IF(punkty[[#This Row],[v1]] = 40000,1,"")</f>
        <v/>
      </c>
    </row>
    <row r="4335" spans="4:8" x14ac:dyDescent="0.25">
      <c r="D4335">
        <v>237</v>
      </c>
      <c r="E4335">
        <v>166</v>
      </c>
      <c r="F4335">
        <f t="shared" si="67"/>
        <v>2525</v>
      </c>
      <c r="G4335">
        <f>IF(punkty[[#This Row],[v1]] &lt; 40000,1,"")</f>
        <v>1</v>
      </c>
      <c r="H4335" t="str">
        <f>IF(punkty[[#This Row],[v1]] = 40000,1,"")</f>
        <v/>
      </c>
    </row>
    <row r="4336" spans="4:8" x14ac:dyDescent="0.25">
      <c r="D4336">
        <v>58</v>
      </c>
      <c r="E4336">
        <v>1</v>
      </c>
      <c r="F4336">
        <f t="shared" si="67"/>
        <v>59765</v>
      </c>
      <c r="G4336" t="str">
        <f>IF(punkty[[#This Row],[v1]] &lt; 40000,1,"")</f>
        <v/>
      </c>
      <c r="H4336" t="str">
        <f>IF(punkty[[#This Row],[v1]] = 40000,1,"")</f>
        <v/>
      </c>
    </row>
    <row r="4337" spans="4:8" x14ac:dyDescent="0.25">
      <c r="D4337">
        <v>185</v>
      </c>
      <c r="E4337">
        <v>399</v>
      </c>
      <c r="F4337">
        <f t="shared" si="67"/>
        <v>39826</v>
      </c>
      <c r="G4337">
        <f>IF(punkty[[#This Row],[v1]] &lt; 40000,1,"")</f>
        <v>1</v>
      </c>
      <c r="H4337" t="str">
        <f>IF(punkty[[#This Row],[v1]] = 40000,1,"")</f>
        <v/>
      </c>
    </row>
    <row r="4338" spans="4:8" x14ac:dyDescent="0.25">
      <c r="D4338">
        <v>339</v>
      </c>
      <c r="E4338">
        <v>115</v>
      </c>
      <c r="F4338">
        <f t="shared" si="67"/>
        <v>26546</v>
      </c>
      <c r="G4338">
        <f>IF(punkty[[#This Row],[v1]] &lt; 40000,1,"")</f>
        <v>1</v>
      </c>
      <c r="H4338" t="str">
        <f>IF(punkty[[#This Row],[v1]] = 40000,1,"")</f>
        <v/>
      </c>
    </row>
    <row r="4339" spans="4:8" x14ac:dyDescent="0.25">
      <c r="D4339">
        <v>132</v>
      </c>
      <c r="E4339">
        <v>123</v>
      </c>
      <c r="F4339">
        <f t="shared" si="67"/>
        <v>10553</v>
      </c>
      <c r="G4339">
        <f>IF(punkty[[#This Row],[v1]] &lt; 40000,1,"")</f>
        <v>1</v>
      </c>
      <c r="H4339" t="str">
        <f>IF(punkty[[#This Row],[v1]] = 40000,1,"")</f>
        <v/>
      </c>
    </row>
    <row r="4340" spans="4:8" x14ac:dyDescent="0.25">
      <c r="D4340">
        <v>18</v>
      </c>
      <c r="E4340">
        <v>35</v>
      </c>
      <c r="F4340">
        <f t="shared" si="67"/>
        <v>60349</v>
      </c>
      <c r="G4340" t="str">
        <f>IF(punkty[[#This Row],[v1]] &lt; 40000,1,"")</f>
        <v/>
      </c>
      <c r="H4340" t="str">
        <f>IF(punkty[[#This Row],[v1]] = 40000,1,"")</f>
        <v/>
      </c>
    </row>
    <row r="4341" spans="4:8" x14ac:dyDescent="0.25">
      <c r="D4341">
        <v>222</v>
      </c>
      <c r="E4341">
        <v>235</v>
      </c>
      <c r="F4341">
        <f t="shared" si="67"/>
        <v>1709</v>
      </c>
      <c r="G4341">
        <f>IF(punkty[[#This Row],[v1]] &lt; 40000,1,"")</f>
        <v>1</v>
      </c>
      <c r="H4341" t="str">
        <f>IF(punkty[[#This Row],[v1]] = 40000,1,"")</f>
        <v/>
      </c>
    </row>
    <row r="4342" spans="4:8" x14ac:dyDescent="0.25">
      <c r="D4342">
        <v>371</v>
      </c>
      <c r="E4342">
        <v>303</v>
      </c>
      <c r="F4342">
        <f t="shared" si="67"/>
        <v>39850</v>
      </c>
      <c r="G4342">
        <f>IF(punkty[[#This Row],[v1]] &lt; 40000,1,"")</f>
        <v>1</v>
      </c>
      <c r="H4342" t="str">
        <f>IF(punkty[[#This Row],[v1]] = 40000,1,"")</f>
        <v/>
      </c>
    </row>
    <row r="4343" spans="4:8" x14ac:dyDescent="0.25">
      <c r="D4343">
        <v>54</v>
      </c>
      <c r="E4343">
        <v>352</v>
      </c>
      <c r="F4343">
        <f t="shared" si="67"/>
        <v>44420</v>
      </c>
      <c r="G4343" t="str">
        <f>IF(punkty[[#This Row],[v1]] &lt; 40000,1,"")</f>
        <v/>
      </c>
      <c r="H4343" t="str">
        <f>IF(punkty[[#This Row],[v1]] = 40000,1,"")</f>
        <v/>
      </c>
    </row>
    <row r="4344" spans="4:8" x14ac:dyDescent="0.25">
      <c r="D4344">
        <v>213</v>
      </c>
      <c r="E4344">
        <v>135</v>
      </c>
      <c r="F4344">
        <f t="shared" si="67"/>
        <v>4394</v>
      </c>
      <c r="G4344">
        <f>IF(punkty[[#This Row],[v1]] &lt; 40000,1,"")</f>
        <v>1</v>
      </c>
      <c r="H4344" t="str">
        <f>IF(punkty[[#This Row],[v1]] = 40000,1,"")</f>
        <v/>
      </c>
    </row>
    <row r="4345" spans="4:8" x14ac:dyDescent="0.25">
      <c r="D4345">
        <v>7</v>
      </c>
      <c r="E4345">
        <v>187</v>
      </c>
      <c r="F4345">
        <f t="shared" si="67"/>
        <v>37418</v>
      </c>
      <c r="G4345">
        <f>IF(punkty[[#This Row],[v1]] &lt; 40000,1,"")</f>
        <v>1</v>
      </c>
      <c r="H4345" t="str">
        <f>IF(punkty[[#This Row],[v1]] = 40000,1,"")</f>
        <v/>
      </c>
    </row>
    <row r="4346" spans="4:8" x14ac:dyDescent="0.25">
      <c r="D4346">
        <v>262</v>
      </c>
      <c r="E4346">
        <v>115</v>
      </c>
      <c r="F4346">
        <f t="shared" si="67"/>
        <v>11069</v>
      </c>
      <c r="G4346">
        <f>IF(punkty[[#This Row],[v1]] &lt; 40000,1,"")</f>
        <v>1</v>
      </c>
      <c r="H4346" t="str">
        <f>IF(punkty[[#This Row],[v1]] = 40000,1,"")</f>
        <v/>
      </c>
    </row>
    <row r="4347" spans="4:8" x14ac:dyDescent="0.25">
      <c r="D4347">
        <v>388</v>
      </c>
      <c r="E4347">
        <v>320</v>
      </c>
      <c r="F4347">
        <f t="shared" si="67"/>
        <v>49744</v>
      </c>
      <c r="G4347" t="str">
        <f>IF(punkty[[#This Row],[v1]] &lt; 40000,1,"")</f>
        <v/>
      </c>
      <c r="H4347" t="str">
        <f>IF(punkty[[#This Row],[v1]] = 40000,1,"")</f>
        <v/>
      </c>
    </row>
    <row r="4348" spans="4:8" x14ac:dyDescent="0.25">
      <c r="D4348">
        <v>112</v>
      </c>
      <c r="E4348">
        <v>297</v>
      </c>
      <c r="F4348">
        <f t="shared" si="67"/>
        <v>17153</v>
      </c>
      <c r="G4348">
        <f>IF(punkty[[#This Row],[v1]] &lt; 40000,1,"")</f>
        <v>1</v>
      </c>
      <c r="H4348" t="str">
        <f>IF(punkty[[#This Row],[v1]] = 40000,1,"")</f>
        <v/>
      </c>
    </row>
    <row r="4349" spans="4:8" x14ac:dyDescent="0.25">
      <c r="D4349">
        <v>312</v>
      </c>
      <c r="E4349">
        <v>249</v>
      </c>
      <c r="F4349">
        <f t="shared" si="67"/>
        <v>14945</v>
      </c>
      <c r="G4349">
        <f>IF(punkty[[#This Row],[v1]] &lt; 40000,1,"")</f>
        <v>1</v>
      </c>
      <c r="H4349" t="str">
        <f>IF(punkty[[#This Row],[v1]] = 40000,1,"")</f>
        <v/>
      </c>
    </row>
    <row r="4350" spans="4:8" x14ac:dyDescent="0.25">
      <c r="D4350">
        <v>97</v>
      </c>
      <c r="E4350">
        <v>71</v>
      </c>
      <c r="F4350">
        <f t="shared" si="67"/>
        <v>27250</v>
      </c>
      <c r="G4350">
        <f>IF(punkty[[#This Row],[v1]] &lt; 40000,1,"")</f>
        <v>1</v>
      </c>
      <c r="H4350" t="str">
        <f>IF(punkty[[#This Row],[v1]] = 40000,1,"")</f>
        <v/>
      </c>
    </row>
    <row r="4351" spans="4:8" x14ac:dyDescent="0.25">
      <c r="D4351">
        <v>29</v>
      </c>
      <c r="E4351">
        <v>100</v>
      </c>
      <c r="F4351">
        <f t="shared" si="67"/>
        <v>39241</v>
      </c>
      <c r="G4351">
        <f>IF(punkty[[#This Row],[v1]] &lt; 40000,1,"")</f>
        <v>1</v>
      </c>
      <c r="H4351" t="str">
        <f>IF(punkty[[#This Row],[v1]] = 40000,1,"")</f>
        <v/>
      </c>
    </row>
    <row r="4352" spans="4:8" x14ac:dyDescent="0.25">
      <c r="D4352">
        <v>249</v>
      </c>
      <c r="E4352">
        <v>348</v>
      </c>
      <c r="F4352">
        <f t="shared" si="67"/>
        <v>24305</v>
      </c>
      <c r="G4352">
        <f>IF(punkty[[#This Row],[v1]] &lt; 40000,1,"")</f>
        <v>1</v>
      </c>
      <c r="H4352" t="str">
        <f>IF(punkty[[#This Row],[v1]] = 40000,1,"")</f>
        <v/>
      </c>
    </row>
    <row r="4353" spans="4:8" x14ac:dyDescent="0.25">
      <c r="D4353">
        <v>177</v>
      </c>
      <c r="E4353">
        <v>87</v>
      </c>
      <c r="F4353">
        <f t="shared" si="67"/>
        <v>13298</v>
      </c>
      <c r="G4353">
        <f>IF(punkty[[#This Row],[v1]] &lt; 40000,1,"")</f>
        <v>1</v>
      </c>
      <c r="H4353" t="str">
        <f>IF(punkty[[#This Row],[v1]] = 40000,1,"")</f>
        <v/>
      </c>
    </row>
    <row r="4354" spans="4:8" x14ac:dyDescent="0.25">
      <c r="D4354">
        <v>373</v>
      </c>
      <c r="E4354">
        <v>17</v>
      </c>
      <c r="F4354">
        <f t="shared" si="67"/>
        <v>63418</v>
      </c>
      <c r="G4354" t="str">
        <f>IF(punkty[[#This Row],[v1]] &lt; 40000,1,"")</f>
        <v/>
      </c>
      <c r="H4354" t="str">
        <f>IF(punkty[[#This Row],[v1]] = 40000,1,"")</f>
        <v/>
      </c>
    </row>
    <row r="4355" spans="4:8" x14ac:dyDescent="0.25">
      <c r="D4355">
        <v>303</v>
      </c>
      <c r="E4355">
        <v>39</v>
      </c>
      <c r="F4355">
        <f t="shared" si="67"/>
        <v>36530</v>
      </c>
      <c r="G4355">
        <f>IF(punkty[[#This Row],[v1]] &lt; 40000,1,"")</f>
        <v>1</v>
      </c>
      <c r="H4355" t="str">
        <f>IF(punkty[[#This Row],[v1]] = 40000,1,"")</f>
        <v/>
      </c>
    </row>
    <row r="4356" spans="4:8" x14ac:dyDescent="0.25">
      <c r="D4356">
        <v>138</v>
      </c>
      <c r="E4356">
        <v>263</v>
      </c>
      <c r="F4356">
        <f t="shared" si="67"/>
        <v>7813</v>
      </c>
      <c r="G4356">
        <f>IF(punkty[[#This Row],[v1]] &lt; 40000,1,"")</f>
        <v>1</v>
      </c>
      <c r="H4356" t="str">
        <f>IF(punkty[[#This Row],[v1]] = 40000,1,"")</f>
        <v/>
      </c>
    </row>
    <row r="4357" spans="4:8" x14ac:dyDescent="0.25">
      <c r="D4357">
        <v>234</v>
      </c>
      <c r="E4357">
        <v>100</v>
      </c>
      <c r="F4357">
        <f t="shared" si="67"/>
        <v>11156</v>
      </c>
      <c r="G4357">
        <f>IF(punkty[[#This Row],[v1]] &lt; 40000,1,"")</f>
        <v>1</v>
      </c>
      <c r="H4357" t="str">
        <f>IF(punkty[[#This Row],[v1]] = 40000,1,"")</f>
        <v/>
      </c>
    </row>
    <row r="4358" spans="4:8" x14ac:dyDescent="0.25">
      <c r="D4358">
        <v>345</v>
      </c>
      <c r="E4358">
        <v>308</v>
      </c>
      <c r="F4358">
        <f t="shared" si="67"/>
        <v>32689</v>
      </c>
      <c r="G4358">
        <f>IF(punkty[[#This Row],[v1]] &lt; 40000,1,"")</f>
        <v>1</v>
      </c>
      <c r="H4358" t="str">
        <f>IF(punkty[[#This Row],[v1]] = 40000,1,"")</f>
        <v/>
      </c>
    </row>
    <row r="4359" spans="4:8" x14ac:dyDescent="0.25">
      <c r="D4359">
        <v>340</v>
      </c>
      <c r="E4359">
        <v>72</v>
      </c>
      <c r="F4359">
        <f t="shared" si="67"/>
        <v>35984</v>
      </c>
      <c r="G4359">
        <f>IF(punkty[[#This Row],[v1]] &lt; 40000,1,"")</f>
        <v>1</v>
      </c>
      <c r="H4359" t="str">
        <f>IF(punkty[[#This Row],[v1]] = 40000,1,"")</f>
        <v/>
      </c>
    </row>
    <row r="4360" spans="4:8" x14ac:dyDescent="0.25">
      <c r="D4360">
        <v>171</v>
      </c>
      <c r="E4360">
        <v>144</v>
      </c>
      <c r="F4360">
        <f t="shared" si="67"/>
        <v>3977</v>
      </c>
      <c r="G4360">
        <f>IF(punkty[[#This Row],[v1]] &lt; 40000,1,"")</f>
        <v>1</v>
      </c>
      <c r="H4360" t="str">
        <f>IF(punkty[[#This Row],[v1]] = 40000,1,"")</f>
        <v/>
      </c>
    </row>
    <row r="4361" spans="4:8" x14ac:dyDescent="0.25">
      <c r="D4361">
        <v>336</v>
      </c>
      <c r="E4361">
        <v>229</v>
      </c>
      <c r="F4361">
        <f t="shared" ref="F4361:F4424" si="68">((D4361 - 200) * (D4361 - 200)) +(( E4361 - 200) * ( E4361 - 200))</f>
        <v>19337</v>
      </c>
      <c r="G4361">
        <f>IF(punkty[[#This Row],[v1]] &lt; 40000,1,"")</f>
        <v>1</v>
      </c>
      <c r="H4361" t="str">
        <f>IF(punkty[[#This Row],[v1]] = 40000,1,"")</f>
        <v/>
      </c>
    </row>
    <row r="4362" spans="4:8" x14ac:dyDescent="0.25">
      <c r="D4362">
        <v>373</v>
      </c>
      <c r="E4362">
        <v>23</v>
      </c>
      <c r="F4362">
        <f t="shared" si="68"/>
        <v>61258</v>
      </c>
      <c r="G4362" t="str">
        <f>IF(punkty[[#This Row],[v1]] &lt; 40000,1,"")</f>
        <v/>
      </c>
      <c r="H4362" t="str">
        <f>IF(punkty[[#This Row],[v1]] = 40000,1,"")</f>
        <v/>
      </c>
    </row>
    <row r="4363" spans="4:8" x14ac:dyDescent="0.25">
      <c r="D4363">
        <v>82</v>
      </c>
      <c r="E4363">
        <v>210</v>
      </c>
      <c r="F4363">
        <f t="shared" si="68"/>
        <v>14024</v>
      </c>
      <c r="G4363">
        <f>IF(punkty[[#This Row],[v1]] &lt; 40000,1,"")</f>
        <v>1</v>
      </c>
      <c r="H4363" t="str">
        <f>IF(punkty[[#This Row],[v1]] = 40000,1,"")</f>
        <v/>
      </c>
    </row>
    <row r="4364" spans="4:8" x14ac:dyDescent="0.25">
      <c r="D4364">
        <v>297</v>
      </c>
      <c r="E4364">
        <v>325</v>
      </c>
      <c r="F4364">
        <f t="shared" si="68"/>
        <v>25034</v>
      </c>
      <c r="G4364">
        <f>IF(punkty[[#This Row],[v1]] &lt; 40000,1,"")</f>
        <v>1</v>
      </c>
      <c r="H4364" t="str">
        <f>IF(punkty[[#This Row],[v1]] = 40000,1,"")</f>
        <v/>
      </c>
    </row>
    <row r="4365" spans="4:8" x14ac:dyDescent="0.25">
      <c r="D4365">
        <v>211</v>
      </c>
      <c r="E4365">
        <v>361</v>
      </c>
      <c r="F4365">
        <f t="shared" si="68"/>
        <v>26042</v>
      </c>
      <c r="G4365">
        <f>IF(punkty[[#This Row],[v1]] &lt; 40000,1,"")</f>
        <v>1</v>
      </c>
      <c r="H4365" t="str">
        <f>IF(punkty[[#This Row],[v1]] = 40000,1,"")</f>
        <v/>
      </c>
    </row>
    <row r="4366" spans="4:8" x14ac:dyDescent="0.25">
      <c r="D4366">
        <v>319</v>
      </c>
      <c r="E4366">
        <v>229</v>
      </c>
      <c r="F4366">
        <f t="shared" si="68"/>
        <v>15002</v>
      </c>
      <c r="G4366">
        <f>IF(punkty[[#This Row],[v1]] &lt; 40000,1,"")</f>
        <v>1</v>
      </c>
      <c r="H4366" t="str">
        <f>IF(punkty[[#This Row],[v1]] = 40000,1,"")</f>
        <v/>
      </c>
    </row>
    <row r="4367" spans="4:8" x14ac:dyDescent="0.25">
      <c r="D4367">
        <v>216</v>
      </c>
      <c r="E4367">
        <v>96</v>
      </c>
      <c r="F4367">
        <f t="shared" si="68"/>
        <v>11072</v>
      </c>
      <c r="G4367">
        <f>IF(punkty[[#This Row],[v1]] &lt; 40000,1,"")</f>
        <v>1</v>
      </c>
      <c r="H4367" t="str">
        <f>IF(punkty[[#This Row],[v1]] = 40000,1,"")</f>
        <v/>
      </c>
    </row>
    <row r="4368" spans="4:8" x14ac:dyDescent="0.25">
      <c r="D4368">
        <v>166</v>
      </c>
      <c r="E4368">
        <v>299</v>
      </c>
      <c r="F4368">
        <f t="shared" si="68"/>
        <v>10957</v>
      </c>
      <c r="G4368">
        <f>IF(punkty[[#This Row],[v1]] &lt; 40000,1,"")</f>
        <v>1</v>
      </c>
      <c r="H4368" t="str">
        <f>IF(punkty[[#This Row],[v1]] = 40000,1,"")</f>
        <v/>
      </c>
    </row>
    <row r="4369" spans="4:8" x14ac:dyDescent="0.25">
      <c r="D4369">
        <v>223</v>
      </c>
      <c r="E4369">
        <v>214</v>
      </c>
      <c r="F4369">
        <f t="shared" si="68"/>
        <v>725</v>
      </c>
      <c r="G4369">
        <f>IF(punkty[[#This Row],[v1]] &lt; 40000,1,"")</f>
        <v>1</v>
      </c>
      <c r="H4369" t="str">
        <f>IF(punkty[[#This Row],[v1]] = 40000,1,"")</f>
        <v/>
      </c>
    </row>
    <row r="4370" spans="4:8" x14ac:dyDescent="0.25">
      <c r="D4370">
        <v>399</v>
      </c>
      <c r="E4370">
        <v>175</v>
      </c>
      <c r="F4370">
        <f t="shared" si="68"/>
        <v>40226</v>
      </c>
      <c r="G4370" t="str">
        <f>IF(punkty[[#This Row],[v1]] &lt; 40000,1,"")</f>
        <v/>
      </c>
      <c r="H4370" t="str">
        <f>IF(punkty[[#This Row],[v1]] = 40000,1,"")</f>
        <v/>
      </c>
    </row>
    <row r="4371" spans="4:8" x14ac:dyDescent="0.25">
      <c r="D4371">
        <v>145</v>
      </c>
      <c r="E4371">
        <v>264</v>
      </c>
      <c r="F4371">
        <f t="shared" si="68"/>
        <v>7121</v>
      </c>
      <c r="G4371">
        <f>IF(punkty[[#This Row],[v1]] &lt; 40000,1,"")</f>
        <v>1</v>
      </c>
      <c r="H4371" t="str">
        <f>IF(punkty[[#This Row],[v1]] = 40000,1,"")</f>
        <v/>
      </c>
    </row>
    <row r="4372" spans="4:8" x14ac:dyDescent="0.25">
      <c r="D4372">
        <v>230</v>
      </c>
      <c r="E4372">
        <v>168</v>
      </c>
      <c r="F4372">
        <f t="shared" si="68"/>
        <v>1924</v>
      </c>
      <c r="G4372">
        <f>IF(punkty[[#This Row],[v1]] &lt; 40000,1,"")</f>
        <v>1</v>
      </c>
      <c r="H4372" t="str">
        <f>IF(punkty[[#This Row],[v1]] = 40000,1,"")</f>
        <v/>
      </c>
    </row>
    <row r="4373" spans="4:8" x14ac:dyDescent="0.25">
      <c r="D4373">
        <v>285</v>
      </c>
      <c r="E4373">
        <v>221</v>
      </c>
      <c r="F4373">
        <f t="shared" si="68"/>
        <v>7666</v>
      </c>
      <c r="G4373">
        <f>IF(punkty[[#This Row],[v1]] &lt; 40000,1,"")</f>
        <v>1</v>
      </c>
      <c r="H4373" t="str">
        <f>IF(punkty[[#This Row],[v1]] = 40000,1,"")</f>
        <v/>
      </c>
    </row>
    <row r="4374" spans="4:8" x14ac:dyDescent="0.25">
      <c r="D4374">
        <v>113</v>
      </c>
      <c r="E4374">
        <v>373</v>
      </c>
      <c r="F4374">
        <f t="shared" si="68"/>
        <v>37498</v>
      </c>
      <c r="G4374">
        <f>IF(punkty[[#This Row],[v1]] &lt; 40000,1,"")</f>
        <v>1</v>
      </c>
      <c r="H4374" t="str">
        <f>IF(punkty[[#This Row],[v1]] = 40000,1,"")</f>
        <v/>
      </c>
    </row>
    <row r="4375" spans="4:8" x14ac:dyDescent="0.25">
      <c r="D4375">
        <v>179</v>
      </c>
      <c r="E4375">
        <v>214</v>
      </c>
      <c r="F4375">
        <f t="shared" si="68"/>
        <v>637</v>
      </c>
      <c r="G4375">
        <f>IF(punkty[[#This Row],[v1]] &lt; 40000,1,"")</f>
        <v>1</v>
      </c>
      <c r="H4375" t="str">
        <f>IF(punkty[[#This Row],[v1]] = 40000,1,"")</f>
        <v/>
      </c>
    </row>
    <row r="4376" spans="4:8" x14ac:dyDescent="0.25">
      <c r="D4376">
        <v>300</v>
      </c>
      <c r="E4376">
        <v>263</v>
      </c>
      <c r="F4376">
        <f t="shared" si="68"/>
        <v>13969</v>
      </c>
      <c r="G4376">
        <f>IF(punkty[[#This Row],[v1]] &lt; 40000,1,"")</f>
        <v>1</v>
      </c>
      <c r="H4376" t="str">
        <f>IF(punkty[[#This Row],[v1]] = 40000,1,"")</f>
        <v/>
      </c>
    </row>
    <row r="4377" spans="4:8" x14ac:dyDescent="0.25">
      <c r="D4377">
        <v>53</v>
      </c>
      <c r="E4377">
        <v>316</v>
      </c>
      <c r="F4377">
        <f t="shared" si="68"/>
        <v>35065</v>
      </c>
      <c r="G4377">
        <f>IF(punkty[[#This Row],[v1]] &lt; 40000,1,"")</f>
        <v>1</v>
      </c>
      <c r="H4377" t="str">
        <f>IF(punkty[[#This Row],[v1]] = 40000,1,"")</f>
        <v/>
      </c>
    </row>
    <row r="4378" spans="4:8" x14ac:dyDescent="0.25">
      <c r="D4378">
        <v>322</v>
      </c>
      <c r="E4378">
        <v>385</v>
      </c>
      <c r="F4378">
        <f t="shared" si="68"/>
        <v>49109</v>
      </c>
      <c r="G4378" t="str">
        <f>IF(punkty[[#This Row],[v1]] &lt; 40000,1,"")</f>
        <v/>
      </c>
      <c r="H4378" t="str">
        <f>IF(punkty[[#This Row],[v1]] = 40000,1,"")</f>
        <v/>
      </c>
    </row>
    <row r="4379" spans="4:8" x14ac:dyDescent="0.25">
      <c r="D4379">
        <v>183</v>
      </c>
      <c r="E4379">
        <v>79</v>
      </c>
      <c r="F4379">
        <f t="shared" si="68"/>
        <v>14930</v>
      </c>
      <c r="G4379">
        <f>IF(punkty[[#This Row],[v1]] &lt; 40000,1,"")</f>
        <v>1</v>
      </c>
      <c r="H4379" t="str">
        <f>IF(punkty[[#This Row],[v1]] = 40000,1,"")</f>
        <v/>
      </c>
    </row>
    <row r="4380" spans="4:8" x14ac:dyDescent="0.25">
      <c r="D4380">
        <v>240</v>
      </c>
      <c r="E4380">
        <v>41</v>
      </c>
      <c r="F4380">
        <f t="shared" si="68"/>
        <v>26881</v>
      </c>
      <c r="G4380">
        <f>IF(punkty[[#This Row],[v1]] &lt; 40000,1,"")</f>
        <v>1</v>
      </c>
      <c r="H4380" t="str">
        <f>IF(punkty[[#This Row],[v1]] = 40000,1,"")</f>
        <v/>
      </c>
    </row>
    <row r="4381" spans="4:8" x14ac:dyDescent="0.25">
      <c r="D4381">
        <v>372</v>
      </c>
      <c r="E4381">
        <v>264</v>
      </c>
      <c r="F4381">
        <f t="shared" si="68"/>
        <v>33680</v>
      </c>
      <c r="G4381">
        <f>IF(punkty[[#This Row],[v1]] &lt; 40000,1,"")</f>
        <v>1</v>
      </c>
      <c r="H4381" t="str">
        <f>IF(punkty[[#This Row],[v1]] = 40000,1,"")</f>
        <v/>
      </c>
    </row>
    <row r="4382" spans="4:8" x14ac:dyDescent="0.25">
      <c r="D4382">
        <v>316</v>
      </c>
      <c r="E4382">
        <v>395</v>
      </c>
      <c r="F4382">
        <f t="shared" si="68"/>
        <v>51481</v>
      </c>
      <c r="G4382" t="str">
        <f>IF(punkty[[#This Row],[v1]] &lt; 40000,1,"")</f>
        <v/>
      </c>
      <c r="H4382" t="str">
        <f>IF(punkty[[#This Row],[v1]] = 40000,1,"")</f>
        <v/>
      </c>
    </row>
    <row r="4383" spans="4:8" x14ac:dyDescent="0.25">
      <c r="D4383">
        <v>389</v>
      </c>
      <c r="E4383">
        <v>364</v>
      </c>
      <c r="F4383">
        <f t="shared" si="68"/>
        <v>62617</v>
      </c>
      <c r="G4383" t="str">
        <f>IF(punkty[[#This Row],[v1]] &lt; 40000,1,"")</f>
        <v/>
      </c>
      <c r="H4383" t="str">
        <f>IF(punkty[[#This Row],[v1]] = 40000,1,"")</f>
        <v/>
      </c>
    </row>
    <row r="4384" spans="4:8" x14ac:dyDescent="0.25">
      <c r="D4384">
        <v>305</v>
      </c>
      <c r="E4384">
        <v>126</v>
      </c>
      <c r="F4384">
        <f t="shared" si="68"/>
        <v>16501</v>
      </c>
      <c r="G4384">
        <f>IF(punkty[[#This Row],[v1]] &lt; 40000,1,"")</f>
        <v>1</v>
      </c>
      <c r="H4384" t="str">
        <f>IF(punkty[[#This Row],[v1]] = 40000,1,"")</f>
        <v/>
      </c>
    </row>
    <row r="4385" spans="4:8" x14ac:dyDescent="0.25">
      <c r="D4385">
        <v>288</v>
      </c>
      <c r="E4385">
        <v>49</v>
      </c>
      <c r="F4385">
        <f t="shared" si="68"/>
        <v>30545</v>
      </c>
      <c r="G4385">
        <f>IF(punkty[[#This Row],[v1]] &lt; 40000,1,"")</f>
        <v>1</v>
      </c>
      <c r="H4385" t="str">
        <f>IF(punkty[[#This Row],[v1]] = 40000,1,"")</f>
        <v/>
      </c>
    </row>
    <row r="4386" spans="4:8" x14ac:dyDescent="0.25">
      <c r="D4386">
        <v>190</v>
      </c>
      <c r="E4386">
        <v>266</v>
      </c>
      <c r="F4386">
        <f t="shared" si="68"/>
        <v>4456</v>
      </c>
      <c r="G4386">
        <f>IF(punkty[[#This Row],[v1]] &lt; 40000,1,"")</f>
        <v>1</v>
      </c>
      <c r="H4386" t="str">
        <f>IF(punkty[[#This Row],[v1]] = 40000,1,"")</f>
        <v/>
      </c>
    </row>
    <row r="4387" spans="4:8" x14ac:dyDescent="0.25">
      <c r="D4387">
        <v>194</v>
      </c>
      <c r="E4387">
        <v>77</v>
      </c>
      <c r="F4387">
        <f t="shared" si="68"/>
        <v>15165</v>
      </c>
      <c r="G4387">
        <f>IF(punkty[[#This Row],[v1]] &lt; 40000,1,"")</f>
        <v>1</v>
      </c>
      <c r="H4387" t="str">
        <f>IF(punkty[[#This Row],[v1]] = 40000,1,"")</f>
        <v/>
      </c>
    </row>
    <row r="4388" spans="4:8" x14ac:dyDescent="0.25">
      <c r="D4388">
        <v>107</v>
      </c>
      <c r="E4388">
        <v>81</v>
      </c>
      <c r="F4388">
        <f t="shared" si="68"/>
        <v>22810</v>
      </c>
      <c r="G4388">
        <f>IF(punkty[[#This Row],[v1]] &lt; 40000,1,"")</f>
        <v>1</v>
      </c>
      <c r="H4388" t="str">
        <f>IF(punkty[[#This Row],[v1]] = 40000,1,"")</f>
        <v/>
      </c>
    </row>
    <row r="4389" spans="4:8" x14ac:dyDescent="0.25">
      <c r="D4389">
        <v>124</v>
      </c>
      <c r="E4389">
        <v>185</v>
      </c>
      <c r="F4389">
        <f t="shared" si="68"/>
        <v>6001</v>
      </c>
      <c r="G4389">
        <f>IF(punkty[[#This Row],[v1]] &lt; 40000,1,"")</f>
        <v>1</v>
      </c>
      <c r="H4389" t="str">
        <f>IF(punkty[[#This Row],[v1]] = 40000,1,"")</f>
        <v/>
      </c>
    </row>
    <row r="4390" spans="4:8" x14ac:dyDescent="0.25">
      <c r="D4390">
        <v>261</v>
      </c>
      <c r="E4390">
        <v>271</v>
      </c>
      <c r="F4390">
        <f t="shared" si="68"/>
        <v>8762</v>
      </c>
      <c r="G4390">
        <f>IF(punkty[[#This Row],[v1]] &lt; 40000,1,"")</f>
        <v>1</v>
      </c>
      <c r="H4390" t="str">
        <f>IF(punkty[[#This Row],[v1]] = 40000,1,"")</f>
        <v/>
      </c>
    </row>
    <row r="4391" spans="4:8" x14ac:dyDescent="0.25">
      <c r="D4391">
        <v>324</v>
      </c>
      <c r="E4391">
        <v>279</v>
      </c>
      <c r="F4391">
        <f t="shared" si="68"/>
        <v>21617</v>
      </c>
      <c r="G4391">
        <f>IF(punkty[[#This Row],[v1]] &lt; 40000,1,"")</f>
        <v>1</v>
      </c>
      <c r="H4391" t="str">
        <f>IF(punkty[[#This Row],[v1]] = 40000,1,"")</f>
        <v/>
      </c>
    </row>
    <row r="4392" spans="4:8" x14ac:dyDescent="0.25">
      <c r="D4392">
        <v>202</v>
      </c>
      <c r="E4392">
        <v>54</v>
      </c>
      <c r="F4392">
        <f t="shared" si="68"/>
        <v>21320</v>
      </c>
      <c r="G4392">
        <f>IF(punkty[[#This Row],[v1]] &lt; 40000,1,"")</f>
        <v>1</v>
      </c>
      <c r="H4392" t="str">
        <f>IF(punkty[[#This Row],[v1]] = 40000,1,"")</f>
        <v/>
      </c>
    </row>
    <row r="4393" spans="4:8" x14ac:dyDescent="0.25">
      <c r="D4393">
        <v>55</v>
      </c>
      <c r="E4393">
        <v>90</v>
      </c>
      <c r="F4393">
        <f t="shared" si="68"/>
        <v>33125</v>
      </c>
      <c r="G4393">
        <f>IF(punkty[[#This Row],[v1]] &lt; 40000,1,"")</f>
        <v>1</v>
      </c>
      <c r="H4393" t="str">
        <f>IF(punkty[[#This Row],[v1]] = 40000,1,"")</f>
        <v/>
      </c>
    </row>
    <row r="4394" spans="4:8" x14ac:dyDescent="0.25">
      <c r="D4394">
        <v>290</v>
      </c>
      <c r="E4394">
        <v>354</v>
      </c>
      <c r="F4394">
        <f t="shared" si="68"/>
        <v>31816</v>
      </c>
      <c r="G4394">
        <f>IF(punkty[[#This Row],[v1]] &lt; 40000,1,"")</f>
        <v>1</v>
      </c>
      <c r="H4394" t="str">
        <f>IF(punkty[[#This Row],[v1]] = 40000,1,"")</f>
        <v/>
      </c>
    </row>
    <row r="4395" spans="4:8" x14ac:dyDescent="0.25">
      <c r="D4395">
        <v>47</v>
      </c>
      <c r="E4395">
        <v>378</v>
      </c>
      <c r="F4395">
        <f t="shared" si="68"/>
        <v>55093</v>
      </c>
      <c r="G4395" t="str">
        <f>IF(punkty[[#This Row],[v1]] &lt; 40000,1,"")</f>
        <v/>
      </c>
      <c r="H4395" t="str">
        <f>IF(punkty[[#This Row],[v1]] = 40000,1,"")</f>
        <v/>
      </c>
    </row>
    <row r="4396" spans="4:8" x14ac:dyDescent="0.25">
      <c r="D4396">
        <v>257</v>
      </c>
      <c r="E4396">
        <v>90</v>
      </c>
      <c r="F4396">
        <f t="shared" si="68"/>
        <v>15349</v>
      </c>
      <c r="G4396">
        <f>IF(punkty[[#This Row],[v1]] &lt; 40000,1,"")</f>
        <v>1</v>
      </c>
      <c r="H4396" t="str">
        <f>IF(punkty[[#This Row],[v1]] = 40000,1,"")</f>
        <v/>
      </c>
    </row>
    <row r="4397" spans="4:8" x14ac:dyDescent="0.25">
      <c r="D4397">
        <v>93</v>
      </c>
      <c r="E4397">
        <v>109</v>
      </c>
      <c r="F4397">
        <f t="shared" si="68"/>
        <v>19730</v>
      </c>
      <c r="G4397">
        <f>IF(punkty[[#This Row],[v1]] &lt; 40000,1,"")</f>
        <v>1</v>
      </c>
      <c r="H4397" t="str">
        <f>IF(punkty[[#This Row],[v1]] = 40000,1,"")</f>
        <v/>
      </c>
    </row>
    <row r="4398" spans="4:8" x14ac:dyDescent="0.25">
      <c r="D4398">
        <v>2</v>
      </c>
      <c r="E4398">
        <v>365</v>
      </c>
      <c r="F4398">
        <f t="shared" si="68"/>
        <v>66429</v>
      </c>
      <c r="G4398" t="str">
        <f>IF(punkty[[#This Row],[v1]] &lt; 40000,1,"")</f>
        <v/>
      </c>
      <c r="H4398" t="str">
        <f>IF(punkty[[#This Row],[v1]] = 40000,1,"")</f>
        <v/>
      </c>
    </row>
    <row r="4399" spans="4:8" x14ac:dyDescent="0.25">
      <c r="D4399">
        <v>295</v>
      </c>
      <c r="E4399">
        <v>73</v>
      </c>
      <c r="F4399">
        <f t="shared" si="68"/>
        <v>25154</v>
      </c>
      <c r="G4399">
        <f>IF(punkty[[#This Row],[v1]] &lt; 40000,1,"")</f>
        <v>1</v>
      </c>
      <c r="H4399" t="str">
        <f>IF(punkty[[#This Row],[v1]] = 40000,1,"")</f>
        <v/>
      </c>
    </row>
    <row r="4400" spans="4:8" x14ac:dyDescent="0.25">
      <c r="D4400">
        <v>228</v>
      </c>
      <c r="E4400">
        <v>35</v>
      </c>
      <c r="F4400">
        <f t="shared" si="68"/>
        <v>28009</v>
      </c>
      <c r="G4400">
        <f>IF(punkty[[#This Row],[v1]] &lt; 40000,1,"")</f>
        <v>1</v>
      </c>
      <c r="H4400" t="str">
        <f>IF(punkty[[#This Row],[v1]] = 40000,1,"")</f>
        <v/>
      </c>
    </row>
    <row r="4401" spans="4:8" x14ac:dyDescent="0.25">
      <c r="D4401">
        <v>118</v>
      </c>
      <c r="E4401">
        <v>132</v>
      </c>
      <c r="F4401">
        <f t="shared" si="68"/>
        <v>11348</v>
      </c>
      <c r="G4401">
        <f>IF(punkty[[#This Row],[v1]] &lt; 40000,1,"")</f>
        <v>1</v>
      </c>
      <c r="H4401" t="str">
        <f>IF(punkty[[#This Row],[v1]] = 40000,1,"")</f>
        <v/>
      </c>
    </row>
    <row r="4402" spans="4:8" x14ac:dyDescent="0.25">
      <c r="D4402">
        <v>209</v>
      </c>
      <c r="E4402">
        <v>383</v>
      </c>
      <c r="F4402">
        <f t="shared" si="68"/>
        <v>33570</v>
      </c>
      <c r="G4402">
        <f>IF(punkty[[#This Row],[v1]] &lt; 40000,1,"")</f>
        <v>1</v>
      </c>
      <c r="H4402" t="str">
        <f>IF(punkty[[#This Row],[v1]] = 40000,1,"")</f>
        <v/>
      </c>
    </row>
    <row r="4403" spans="4:8" x14ac:dyDescent="0.25">
      <c r="D4403">
        <v>381</v>
      </c>
      <c r="E4403">
        <v>190</v>
      </c>
      <c r="F4403">
        <f t="shared" si="68"/>
        <v>32861</v>
      </c>
      <c r="G4403">
        <f>IF(punkty[[#This Row],[v1]] &lt; 40000,1,"")</f>
        <v>1</v>
      </c>
      <c r="H4403" t="str">
        <f>IF(punkty[[#This Row],[v1]] = 40000,1,"")</f>
        <v/>
      </c>
    </row>
    <row r="4404" spans="4:8" x14ac:dyDescent="0.25">
      <c r="D4404">
        <v>363</v>
      </c>
      <c r="E4404">
        <v>272</v>
      </c>
      <c r="F4404">
        <f t="shared" si="68"/>
        <v>31753</v>
      </c>
      <c r="G4404">
        <f>IF(punkty[[#This Row],[v1]] &lt; 40000,1,"")</f>
        <v>1</v>
      </c>
      <c r="H4404" t="str">
        <f>IF(punkty[[#This Row],[v1]] = 40000,1,"")</f>
        <v/>
      </c>
    </row>
    <row r="4405" spans="4:8" x14ac:dyDescent="0.25">
      <c r="D4405">
        <v>145</v>
      </c>
      <c r="E4405">
        <v>225</v>
      </c>
      <c r="F4405">
        <f t="shared" si="68"/>
        <v>3650</v>
      </c>
      <c r="G4405">
        <f>IF(punkty[[#This Row],[v1]] &lt; 40000,1,"")</f>
        <v>1</v>
      </c>
      <c r="H4405" t="str">
        <f>IF(punkty[[#This Row],[v1]] = 40000,1,"")</f>
        <v/>
      </c>
    </row>
    <row r="4406" spans="4:8" x14ac:dyDescent="0.25">
      <c r="D4406">
        <v>94</v>
      </c>
      <c r="E4406">
        <v>392</v>
      </c>
      <c r="F4406">
        <f t="shared" si="68"/>
        <v>48100</v>
      </c>
      <c r="G4406" t="str">
        <f>IF(punkty[[#This Row],[v1]] &lt; 40000,1,"")</f>
        <v/>
      </c>
      <c r="H4406" t="str">
        <f>IF(punkty[[#This Row],[v1]] = 40000,1,"")</f>
        <v/>
      </c>
    </row>
    <row r="4407" spans="4:8" x14ac:dyDescent="0.25">
      <c r="D4407">
        <v>98</v>
      </c>
      <c r="E4407">
        <v>292</v>
      </c>
      <c r="F4407">
        <f t="shared" si="68"/>
        <v>18868</v>
      </c>
      <c r="G4407">
        <f>IF(punkty[[#This Row],[v1]] &lt; 40000,1,"")</f>
        <v>1</v>
      </c>
      <c r="H4407" t="str">
        <f>IF(punkty[[#This Row],[v1]] = 40000,1,"")</f>
        <v/>
      </c>
    </row>
    <row r="4408" spans="4:8" x14ac:dyDescent="0.25">
      <c r="D4408">
        <v>155</v>
      </c>
      <c r="E4408">
        <v>115</v>
      </c>
      <c r="F4408">
        <f t="shared" si="68"/>
        <v>9250</v>
      </c>
      <c r="G4408">
        <f>IF(punkty[[#This Row],[v1]] &lt; 40000,1,"")</f>
        <v>1</v>
      </c>
      <c r="H4408" t="str">
        <f>IF(punkty[[#This Row],[v1]] = 40000,1,"")</f>
        <v/>
      </c>
    </row>
    <row r="4409" spans="4:8" x14ac:dyDescent="0.25">
      <c r="D4409">
        <v>240</v>
      </c>
      <c r="E4409">
        <v>161</v>
      </c>
      <c r="F4409">
        <f t="shared" si="68"/>
        <v>3121</v>
      </c>
      <c r="G4409">
        <f>IF(punkty[[#This Row],[v1]] &lt; 40000,1,"")</f>
        <v>1</v>
      </c>
      <c r="H4409" t="str">
        <f>IF(punkty[[#This Row],[v1]] = 40000,1,"")</f>
        <v/>
      </c>
    </row>
    <row r="4410" spans="4:8" x14ac:dyDescent="0.25">
      <c r="D4410">
        <v>181</v>
      </c>
      <c r="E4410">
        <v>16</v>
      </c>
      <c r="F4410">
        <f t="shared" si="68"/>
        <v>34217</v>
      </c>
      <c r="G4410">
        <f>IF(punkty[[#This Row],[v1]] &lt; 40000,1,"")</f>
        <v>1</v>
      </c>
      <c r="H4410" t="str">
        <f>IF(punkty[[#This Row],[v1]] = 40000,1,"")</f>
        <v/>
      </c>
    </row>
    <row r="4411" spans="4:8" x14ac:dyDescent="0.25">
      <c r="D4411">
        <v>128</v>
      </c>
      <c r="E4411">
        <v>383</v>
      </c>
      <c r="F4411">
        <f t="shared" si="68"/>
        <v>38673</v>
      </c>
      <c r="G4411">
        <f>IF(punkty[[#This Row],[v1]] &lt; 40000,1,"")</f>
        <v>1</v>
      </c>
      <c r="H4411" t="str">
        <f>IF(punkty[[#This Row],[v1]] = 40000,1,"")</f>
        <v/>
      </c>
    </row>
    <row r="4412" spans="4:8" x14ac:dyDescent="0.25">
      <c r="D4412">
        <v>378</v>
      </c>
      <c r="E4412">
        <v>226</v>
      </c>
      <c r="F4412">
        <f t="shared" si="68"/>
        <v>32360</v>
      </c>
      <c r="G4412">
        <f>IF(punkty[[#This Row],[v1]] &lt; 40000,1,"")</f>
        <v>1</v>
      </c>
      <c r="H4412" t="str">
        <f>IF(punkty[[#This Row],[v1]] = 40000,1,"")</f>
        <v/>
      </c>
    </row>
    <row r="4413" spans="4:8" x14ac:dyDescent="0.25">
      <c r="D4413">
        <v>253</v>
      </c>
      <c r="E4413">
        <v>263</v>
      </c>
      <c r="F4413">
        <f t="shared" si="68"/>
        <v>6778</v>
      </c>
      <c r="G4413">
        <f>IF(punkty[[#This Row],[v1]] &lt; 40000,1,"")</f>
        <v>1</v>
      </c>
      <c r="H4413" t="str">
        <f>IF(punkty[[#This Row],[v1]] = 40000,1,"")</f>
        <v/>
      </c>
    </row>
    <row r="4414" spans="4:8" x14ac:dyDescent="0.25">
      <c r="D4414">
        <v>122</v>
      </c>
      <c r="E4414">
        <v>141</v>
      </c>
      <c r="F4414">
        <f t="shared" si="68"/>
        <v>9565</v>
      </c>
      <c r="G4414">
        <f>IF(punkty[[#This Row],[v1]] &lt; 40000,1,"")</f>
        <v>1</v>
      </c>
      <c r="H4414" t="str">
        <f>IF(punkty[[#This Row],[v1]] = 40000,1,"")</f>
        <v/>
      </c>
    </row>
    <row r="4415" spans="4:8" x14ac:dyDescent="0.25">
      <c r="D4415">
        <v>277</v>
      </c>
      <c r="E4415">
        <v>157</v>
      </c>
      <c r="F4415">
        <f t="shared" si="68"/>
        <v>7778</v>
      </c>
      <c r="G4415">
        <f>IF(punkty[[#This Row],[v1]] &lt; 40000,1,"")</f>
        <v>1</v>
      </c>
      <c r="H4415" t="str">
        <f>IF(punkty[[#This Row],[v1]] = 40000,1,"")</f>
        <v/>
      </c>
    </row>
    <row r="4416" spans="4:8" x14ac:dyDescent="0.25">
      <c r="D4416">
        <v>69</v>
      </c>
      <c r="E4416">
        <v>209</v>
      </c>
      <c r="F4416">
        <f t="shared" si="68"/>
        <v>17242</v>
      </c>
      <c r="G4416">
        <f>IF(punkty[[#This Row],[v1]] &lt; 40000,1,"")</f>
        <v>1</v>
      </c>
      <c r="H4416" t="str">
        <f>IF(punkty[[#This Row],[v1]] = 40000,1,"")</f>
        <v/>
      </c>
    </row>
    <row r="4417" spans="4:8" x14ac:dyDescent="0.25">
      <c r="D4417">
        <v>167</v>
      </c>
      <c r="E4417">
        <v>299</v>
      </c>
      <c r="F4417">
        <f t="shared" si="68"/>
        <v>10890</v>
      </c>
      <c r="G4417">
        <f>IF(punkty[[#This Row],[v1]] &lt; 40000,1,"")</f>
        <v>1</v>
      </c>
      <c r="H4417" t="str">
        <f>IF(punkty[[#This Row],[v1]] = 40000,1,"")</f>
        <v/>
      </c>
    </row>
    <row r="4418" spans="4:8" x14ac:dyDescent="0.25">
      <c r="D4418">
        <v>74</v>
      </c>
      <c r="E4418">
        <v>319</v>
      </c>
      <c r="F4418">
        <f t="shared" si="68"/>
        <v>30037</v>
      </c>
      <c r="G4418">
        <f>IF(punkty[[#This Row],[v1]] &lt; 40000,1,"")</f>
        <v>1</v>
      </c>
      <c r="H4418" t="str">
        <f>IF(punkty[[#This Row],[v1]] = 40000,1,"")</f>
        <v/>
      </c>
    </row>
    <row r="4419" spans="4:8" x14ac:dyDescent="0.25">
      <c r="D4419">
        <v>131</v>
      </c>
      <c r="E4419">
        <v>81</v>
      </c>
      <c r="F4419">
        <f t="shared" si="68"/>
        <v>18922</v>
      </c>
      <c r="G4419">
        <f>IF(punkty[[#This Row],[v1]] &lt; 40000,1,"")</f>
        <v>1</v>
      </c>
      <c r="H4419" t="str">
        <f>IF(punkty[[#This Row],[v1]] = 40000,1,"")</f>
        <v/>
      </c>
    </row>
    <row r="4420" spans="4:8" x14ac:dyDescent="0.25">
      <c r="D4420">
        <v>206</v>
      </c>
      <c r="E4420">
        <v>29</v>
      </c>
      <c r="F4420">
        <f t="shared" si="68"/>
        <v>29277</v>
      </c>
      <c r="G4420">
        <f>IF(punkty[[#This Row],[v1]] &lt; 40000,1,"")</f>
        <v>1</v>
      </c>
      <c r="H4420" t="str">
        <f>IF(punkty[[#This Row],[v1]] = 40000,1,"")</f>
        <v/>
      </c>
    </row>
    <row r="4421" spans="4:8" x14ac:dyDescent="0.25">
      <c r="D4421">
        <v>27</v>
      </c>
      <c r="E4421">
        <v>9</v>
      </c>
      <c r="F4421">
        <f t="shared" si="68"/>
        <v>66410</v>
      </c>
      <c r="G4421" t="str">
        <f>IF(punkty[[#This Row],[v1]] &lt; 40000,1,"")</f>
        <v/>
      </c>
      <c r="H4421" t="str">
        <f>IF(punkty[[#This Row],[v1]] = 40000,1,"")</f>
        <v/>
      </c>
    </row>
    <row r="4422" spans="4:8" x14ac:dyDescent="0.25">
      <c r="D4422">
        <v>54</v>
      </c>
      <c r="E4422">
        <v>225</v>
      </c>
      <c r="F4422">
        <f t="shared" si="68"/>
        <v>21941</v>
      </c>
      <c r="G4422">
        <f>IF(punkty[[#This Row],[v1]] &lt; 40000,1,"")</f>
        <v>1</v>
      </c>
      <c r="H4422" t="str">
        <f>IF(punkty[[#This Row],[v1]] = 40000,1,"")</f>
        <v/>
      </c>
    </row>
    <row r="4423" spans="4:8" x14ac:dyDescent="0.25">
      <c r="D4423">
        <v>258</v>
      </c>
      <c r="E4423">
        <v>138</v>
      </c>
      <c r="F4423">
        <f t="shared" si="68"/>
        <v>7208</v>
      </c>
      <c r="G4423">
        <f>IF(punkty[[#This Row],[v1]] &lt; 40000,1,"")</f>
        <v>1</v>
      </c>
      <c r="H4423" t="str">
        <f>IF(punkty[[#This Row],[v1]] = 40000,1,"")</f>
        <v/>
      </c>
    </row>
    <row r="4424" spans="4:8" x14ac:dyDescent="0.25">
      <c r="D4424">
        <v>258</v>
      </c>
      <c r="E4424">
        <v>110</v>
      </c>
      <c r="F4424">
        <f t="shared" si="68"/>
        <v>11464</v>
      </c>
      <c r="G4424">
        <f>IF(punkty[[#This Row],[v1]] &lt; 40000,1,"")</f>
        <v>1</v>
      </c>
      <c r="H4424" t="str">
        <f>IF(punkty[[#This Row],[v1]] = 40000,1,"")</f>
        <v/>
      </c>
    </row>
    <row r="4425" spans="4:8" x14ac:dyDescent="0.25">
      <c r="D4425">
        <v>249</v>
      </c>
      <c r="E4425">
        <v>362</v>
      </c>
      <c r="F4425">
        <f t="shared" ref="F4425:F4488" si="69">((D4425 - 200) * (D4425 - 200)) +(( E4425 - 200) * ( E4425 - 200))</f>
        <v>28645</v>
      </c>
      <c r="G4425">
        <f>IF(punkty[[#This Row],[v1]] &lt; 40000,1,"")</f>
        <v>1</v>
      </c>
      <c r="H4425" t="str">
        <f>IF(punkty[[#This Row],[v1]] = 40000,1,"")</f>
        <v/>
      </c>
    </row>
    <row r="4426" spans="4:8" x14ac:dyDescent="0.25">
      <c r="D4426">
        <v>97</v>
      </c>
      <c r="E4426">
        <v>336</v>
      </c>
      <c r="F4426">
        <f t="shared" si="69"/>
        <v>29105</v>
      </c>
      <c r="G4426">
        <f>IF(punkty[[#This Row],[v1]] &lt; 40000,1,"")</f>
        <v>1</v>
      </c>
      <c r="H4426" t="str">
        <f>IF(punkty[[#This Row],[v1]] = 40000,1,"")</f>
        <v/>
      </c>
    </row>
    <row r="4427" spans="4:8" x14ac:dyDescent="0.25">
      <c r="D4427">
        <v>48</v>
      </c>
      <c r="E4427">
        <v>358</v>
      </c>
      <c r="F4427">
        <f t="shared" si="69"/>
        <v>48068</v>
      </c>
      <c r="G4427" t="str">
        <f>IF(punkty[[#This Row],[v1]] &lt; 40000,1,"")</f>
        <v/>
      </c>
      <c r="H4427" t="str">
        <f>IF(punkty[[#This Row],[v1]] = 40000,1,"")</f>
        <v/>
      </c>
    </row>
    <row r="4428" spans="4:8" x14ac:dyDescent="0.25">
      <c r="D4428">
        <v>77</v>
      </c>
      <c r="E4428">
        <v>98</v>
      </c>
      <c r="F4428">
        <f t="shared" si="69"/>
        <v>25533</v>
      </c>
      <c r="G4428">
        <f>IF(punkty[[#This Row],[v1]] &lt; 40000,1,"")</f>
        <v>1</v>
      </c>
      <c r="H4428" t="str">
        <f>IF(punkty[[#This Row],[v1]] = 40000,1,"")</f>
        <v/>
      </c>
    </row>
    <row r="4429" spans="4:8" x14ac:dyDescent="0.25">
      <c r="D4429">
        <v>148</v>
      </c>
      <c r="E4429">
        <v>307</v>
      </c>
      <c r="F4429">
        <f t="shared" si="69"/>
        <v>14153</v>
      </c>
      <c r="G4429">
        <f>IF(punkty[[#This Row],[v1]] &lt; 40000,1,"")</f>
        <v>1</v>
      </c>
      <c r="H4429" t="str">
        <f>IF(punkty[[#This Row],[v1]] = 40000,1,"")</f>
        <v/>
      </c>
    </row>
    <row r="4430" spans="4:8" x14ac:dyDescent="0.25">
      <c r="D4430">
        <v>349</v>
      </c>
      <c r="E4430">
        <v>343</v>
      </c>
      <c r="F4430">
        <f t="shared" si="69"/>
        <v>42650</v>
      </c>
      <c r="G4430" t="str">
        <f>IF(punkty[[#This Row],[v1]] &lt; 40000,1,"")</f>
        <v/>
      </c>
      <c r="H4430" t="str">
        <f>IF(punkty[[#This Row],[v1]] = 40000,1,"")</f>
        <v/>
      </c>
    </row>
    <row r="4431" spans="4:8" x14ac:dyDescent="0.25">
      <c r="D4431">
        <v>7</v>
      </c>
      <c r="E4431">
        <v>234</v>
      </c>
      <c r="F4431">
        <f t="shared" si="69"/>
        <v>38405</v>
      </c>
      <c r="G4431">
        <f>IF(punkty[[#This Row],[v1]] &lt; 40000,1,"")</f>
        <v>1</v>
      </c>
      <c r="H4431" t="str">
        <f>IF(punkty[[#This Row],[v1]] = 40000,1,"")</f>
        <v/>
      </c>
    </row>
    <row r="4432" spans="4:8" x14ac:dyDescent="0.25">
      <c r="D4432">
        <v>108</v>
      </c>
      <c r="E4432">
        <v>248</v>
      </c>
      <c r="F4432">
        <f t="shared" si="69"/>
        <v>10768</v>
      </c>
      <c r="G4432">
        <f>IF(punkty[[#This Row],[v1]] &lt; 40000,1,"")</f>
        <v>1</v>
      </c>
      <c r="H4432" t="str">
        <f>IF(punkty[[#This Row],[v1]] = 40000,1,"")</f>
        <v/>
      </c>
    </row>
    <row r="4433" spans="4:8" x14ac:dyDescent="0.25">
      <c r="D4433">
        <v>400</v>
      </c>
      <c r="E4433">
        <v>365</v>
      </c>
      <c r="F4433">
        <f t="shared" si="69"/>
        <v>67225</v>
      </c>
      <c r="G4433" t="str">
        <f>IF(punkty[[#This Row],[v1]] &lt; 40000,1,"")</f>
        <v/>
      </c>
      <c r="H4433" t="str">
        <f>IF(punkty[[#This Row],[v1]] = 40000,1,"")</f>
        <v/>
      </c>
    </row>
    <row r="4434" spans="4:8" x14ac:dyDescent="0.25">
      <c r="D4434">
        <v>339</v>
      </c>
      <c r="E4434">
        <v>318</v>
      </c>
      <c r="F4434">
        <f t="shared" si="69"/>
        <v>33245</v>
      </c>
      <c r="G4434">
        <f>IF(punkty[[#This Row],[v1]] &lt; 40000,1,"")</f>
        <v>1</v>
      </c>
      <c r="H4434" t="str">
        <f>IF(punkty[[#This Row],[v1]] = 40000,1,"")</f>
        <v/>
      </c>
    </row>
    <row r="4435" spans="4:8" x14ac:dyDescent="0.25">
      <c r="D4435">
        <v>147</v>
      </c>
      <c r="E4435">
        <v>12</v>
      </c>
      <c r="F4435">
        <f t="shared" si="69"/>
        <v>38153</v>
      </c>
      <c r="G4435">
        <f>IF(punkty[[#This Row],[v1]] &lt; 40000,1,"")</f>
        <v>1</v>
      </c>
      <c r="H4435" t="str">
        <f>IF(punkty[[#This Row],[v1]] = 40000,1,"")</f>
        <v/>
      </c>
    </row>
    <row r="4436" spans="4:8" x14ac:dyDescent="0.25">
      <c r="D4436">
        <v>348</v>
      </c>
      <c r="E4436">
        <v>375</v>
      </c>
      <c r="F4436">
        <f t="shared" si="69"/>
        <v>52529</v>
      </c>
      <c r="G4436" t="str">
        <f>IF(punkty[[#This Row],[v1]] &lt; 40000,1,"")</f>
        <v/>
      </c>
      <c r="H4436" t="str">
        <f>IF(punkty[[#This Row],[v1]] = 40000,1,"")</f>
        <v/>
      </c>
    </row>
    <row r="4437" spans="4:8" x14ac:dyDescent="0.25">
      <c r="D4437">
        <v>206</v>
      </c>
      <c r="E4437">
        <v>155</v>
      </c>
      <c r="F4437">
        <f t="shared" si="69"/>
        <v>2061</v>
      </c>
      <c r="G4437">
        <f>IF(punkty[[#This Row],[v1]] &lt; 40000,1,"")</f>
        <v>1</v>
      </c>
      <c r="H4437" t="str">
        <f>IF(punkty[[#This Row],[v1]] = 40000,1,"")</f>
        <v/>
      </c>
    </row>
    <row r="4438" spans="4:8" x14ac:dyDescent="0.25">
      <c r="D4438">
        <v>194</v>
      </c>
      <c r="E4438">
        <v>360</v>
      </c>
      <c r="F4438">
        <f t="shared" si="69"/>
        <v>25636</v>
      </c>
      <c r="G4438">
        <f>IF(punkty[[#This Row],[v1]] &lt; 40000,1,"")</f>
        <v>1</v>
      </c>
      <c r="H4438" t="str">
        <f>IF(punkty[[#This Row],[v1]] = 40000,1,"")</f>
        <v/>
      </c>
    </row>
    <row r="4439" spans="4:8" x14ac:dyDescent="0.25">
      <c r="D4439">
        <v>111</v>
      </c>
      <c r="E4439">
        <v>189</v>
      </c>
      <c r="F4439">
        <f t="shared" si="69"/>
        <v>8042</v>
      </c>
      <c r="G4439">
        <f>IF(punkty[[#This Row],[v1]] &lt; 40000,1,"")</f>
        <v>1</v>
      </c>
      <c r="H4439" t="str">
        <f>IF(punkty[[#This Row],[v1]] = 40000,1,"")</f>
        <v/>
      </c>
    </row>
    <row r="4440" spans="4:8" x14ac:dyDescent="0.25">
      <c r="D4440">
        <v>385</v>
      </c>
      <c r="E4440">
        <v>398</v>
      </c>
      <c r="F4440">
        <f t="shared" si="69"/>
        <v>73429</v>
      </c>
      <c r="G4440" t="str">
        <f>IF(punkty[[#This Row],[v1]] &lt; 40000,1,"")</f>
        <v/>
      </c>
      <c r="H4440" t="str">
        <f>IF(punkty[[#This Row],[v1]] = 40000,1,"")</f>
        <v/>
      </c>
    </row>
    <row r="4441" spans="4:8" x14ac:dyDescent="0.25">
      <c r="D4441">
        <v>217</v>
      </c>
      <c r="E4441">
        <v>88</v>
      </c>
      <c r="F4441">
        <f t="shared" si="69"/>
        <v>12833</v>
      </c>
      <c r="G4441">
        <f>IF(punkty[[#This Row],[v1]] &lt; 40000,1,"")</f>
        <v>1</v>
      </c>
      <c r="H4441" t="str">
        <f>IF(punkty[[#This Row],[v1]] = 40000,1,"")</f>
        <v/>
      </c>
    </row>
    <row r="4442" spans="4:8" x14ac:dyDescent="0.25">
      <c r="D4442">
        <v>207</v>
      </c>
      <c r="E4442">
        <v>166</v>
      </c>
      <c r="F4442">
        <f t="shared" si="69"/>
        <v>1205</v>
      </c>
      <c r="G4442">
        <f>IF(punkty[[#This Row],[v1]] &lt; 40000,1,"")</f>
        <v>1</v>
      </c>
      <c r="H4442" t="str">
        <f>IF(punkty[[#This Row],[v1]] = 40000,1,"")</f>
        <v/>
      </c>
    </row>
    <row r="4443" spans="4:8" x14ac:dyDescent="0.25">
      <c r="D4443">
        <v>17</v>
      </c>
      <c r="E4443">
        <v>335</v>
      </c>
      <c r="F4443">
        <f t="shared" si="69"/>
        <v>51714</v>
      </c>
      <c r="G4443" t="str">
        <f>IF(punkty[[#This Row],[v1]] &lt; 40000,1,"")</f>
        <v/>
      </c>
      <c r="H4443" t="str">
        <f>IF(punkty[[#This Row],[v1]] = 40000,1,"")</f>
        <v/>
      </c>
    </row>
    <row r="4444" spans="4:8" x14ac:dyDescent="0.25">
      <c r="D4444">
        <v>333</v>
      </c>
      <c r="E4444">
        <v>160</v>
      </c>
      <c r="F4444">
        <f t="shared" si="69"/>
        <v>19289</v>
      </c>
      <c r="G4444">
        <f>IF(punkty[[#This Row],[v1]] &lt; 40000,1,"")</f>
        <v>1</v>
      </c>
      <c r="H4444" t="str">
        <f>IF(punkty[[#This Row],[v1]] = 40000,1,"")</f>
        <v/>
      </c>
    </row>
    <row r="4445" spans="4:8" x14ac:dyDescent="0.25">
      <c r="D4445">
        <v>61</v>
      </c>
      <c r="E4445">
        <v>137</v>
      </c>
      <c r="F4445">
        <f t="shared" si="69"/>
        <v>23290</v>
      </c>
      <c r="G4445">
        <f>IF(punkty[[#This Row],[v1]] &lt; 40000,1,"")</f>
        <v>1</v>
      </c>
      <c r="H4445" t="str">
        <f>IF(punkty[[#This Row],[v1]] = 40000,1,"")</f>
        <v/>
      </c>
    </row>
    <row r="4446" spans="4:8" x14ac:dyDescent="0.25">
      <c r="D4446">
        <v>33</v>
      </c>
      <c r="E4446">
        <v>371</v>
      </c>
      <c r="F4446">
        <f t="shared" si="69"/>
        <v>57130</v>
      </c>
      <c r="G4446" t="str">
        <f>IF(punkty[[#This Row],[v1]] &lt; 40000,1,"")</f>
        <v/>
      </c>
      <c r="H4446" t="str">
        <f>IF(punkty[[#This Row],[v1]] = 40000,1,"")</f>
        <v/>
      </c>
    </row>
    <row r="4447" spans="4:8" x14ac:dyDescent="0.25">
      <c r="D4447">
        <v>152</v>
      </c>
      <c r="E4447">
        <v>245</v>
      </c>
      <c r="F4447">
        <f t="shared" si="69"/>
        <v>4329</v>
      </c>
      <c r="G4447">
        <f>IF(punkty[[#This Row],[v1]] &lt; 40000,1,"")</f>
        <v>1</v>
      </c>
      <c r="H4447" t="str">
        <f>IF(punkty[[#This Row],[v1]] = 40000,1,"")</f>
        <v/>
      </c>
    </row>
    <row r="4448" spans="4:8" x14ac:dyDescent="0.25">
      <c r="D4448">
        <v>72</v>
      </c>
      <c r="E4448">
        <v>306</v>
      </c>
      <c r="F4448">
        <f t="shared" si="69"/>
        <v>27620</v>
      </c>
      <c r="G4448">
        <f>IF(punkty[[#This Row],[v1]] &lt; 40000,1,"")</f>
        <v>1</v>
      </c>
      <c r="H4448" t="str">
        <f>IF(punkty[[#This Row],[v1]] = 40000,1,"")</f>
        <v/>
      </c>
    </row>
    <row r="4449" spans="4:8" x14ac:dyDescent="0.25">
      <c r="D4449">
        <v>362</v>
      </c>
      <c r="E4449">
        <v>334</v>
      </c>
      <c r="F4449">
        <f t="shared" si="69"/>
        <v>44200</v>
      </c>
      <c r="G4449" t="str">
        <f>IF(punkty[[#This Row],[v1]] &lt; 40000,1,"")</f>
        <v/>
      </c>
      <c r="H4449" t="str">
        <f>IF(punkty[[#This Row],[v1]] = 40000,1,"")</f>
        <v/>
      </c>
    </row>
    <row r="4450" spans="4:8" x14ac:dyDescent="0.25">
      <c r="D4450">
        <v>317</v>
      </c>
      <c r="E4450">
        <v>390</v>
      </c>
      <c r="F4450">
        <f t="shared" si="69"/>
        <v>49789</v>
      </c>
      <c r="G4450" t="str">
        <f>IF(punkty[[#This Row],[v1]] &lt; 40000,1,"")</f>
        <v/>
      </c>
      <c r="H4450" t="str">
        <f>IF(punkty[[#This Row],[v1]] = 40000,1,"")</f>
        <v/>
      </c>
    </row>
    <row r="4451" spans="4:8" x14ac:dyDescent="0.25">
      <c r="D4451">
        <v>170</v>
      </c>
      <c r="E4451">
        <v>316</v>
      </c>
      <c r="F4451">
        <f t="shared" si="69"/>
        <v>14356</v>
      </c>
      <c r="G4451">
        <f>IF(punkty[[#This Row],[v1]] &lt; 40000,1,"")</f>
        <v>1</v>
      </c>
      <c r="H4451" t="str">
        <f>IF(punkty[[#This Row],[v1]] = 40000,1,"")</f>
        <v/>
      </c>
    </row>
    <row r="4452" spans="4:8" x14ac:dyDescent="0.25">
      <c r="D4452">
        <v>318</v>
      </c>
      <c r="E4452">
        <v>219</v>
      </c>
      <c r="F4452">
        <f t="shared" si="69"/>
        <v>14285</v>
      </c>
      <c r="G4452">
        <f>IF(punkty[[#This Row],[v1]] &lt; 40000,1,"")</f>
        <v>1</v>
      </c>
      <c r="H4452" t="str">
        <f>IF(punkty[[#This Row],[v1]] = 40000,1,"")</f>
        <v/>
      </c>
    </row>
    <row r="4453" spans="4:8" x14ac:dyDescent="0.25">
      <c r="D4453">
        <v>390</v>
      </c>
      <c r="E4453">
        <v>343</v>
      </c>
      <c r="F4453">
        <f t="shared" si="69"/>
        <v>56549</v>
      </c>
      <c r="G4453" t="str">
        <f>IF(punkty[[#This Row],[v1]] &lt; 40000,1,"")</f>
        <v/>
      </c>
      <c r="H4453" t="str">
        <f>IF(punkty[[#This Row],[v1]] = 40000,1,"")</f>
        <v/>
      </c>
    </row>
    <row r="4454" spans="4:8" x14ac:dyDescent="0.25">
      <c r="D4454">
        <v>176</v>
      </c>
      <c r="E4454">
        <v>25</v>
      </c>
      <c r="F4454">
        <f t="shared" si="69"/>
        <v>31201</v>
      </c>
      <c r="G4454">
        <f>IF(punkty[[#This Row],[v1]] &lt; 40000,1,"")</f>
        <v>1</v>
      </c>
      <c r="H4454" t="str">
        <f>IF(punkty[[#This Row],[v1]] = 40000,1,"")</f>
        <v/>
      </c>
    </row>
    <row r="4455" spans="4:8" x14ac:dyDescent="0.25">
      <c r="D4455">
        <v>335</v>
      </c>
      <c r="E4455">
        <v>81</v>
      </c>
      <c r="F4455">
        <f t="shared" si="69"/>
        <v>32386</v>
      </c>
      <c r="G4455">
        <f>IF(punkty[[#This Row],[v1]] &lt; 40000,1,"")</f>
        <v>1</v>
      </c>
      <c r="H4455" t="str">
        <f>IF(punkty[[#This Row],[v1]] = 40000,1,"")</f>
        <v/>
      </c>
    </row>
    <row r="4456" spans="4:8" x14ac:dyDescent="0.25">
      <c r="D4456">
        <v>272</v>
      </c>
      <c r="E4456">
        <v>376</v>
      </c>
      <c r="F4456">
        <f t="shared" si="69"/>
        <v>36160</v>
      </c>
      <c r="G4456">
        <f>IF(punkty[[#This Row],[v1]] &lt; 40000,1,"")</f>
        <v>1</v>
      </c>
      <c r="H4456" t="str">
        <f>IF(punkty[[#This Row],[v1]] = 40000,1,"")</f>
        <v/>
      </c>
    </row>
    <row r="4457" spans="4:8" x14ac:dyDescent="0.25">
      <c r="D4457">
        <v>361</v>
      </c>
      <c r="E4457">
        <v>398</v>
      </c>
      <c r="F4457">
        <f t="shared" si="69"/>
        <v>65125</v>
      </c>
      <c r="G4457" t="str">
        <f>IF(punkty[[#This Row],[v1]] &lt; 40000,1,"")</f>
        <v/>
      </c>
      <c r="H4457" t="str">
        <f>IF(punkty[[#This Row],[v1]] = 40000,1,"")</f>
        <v/>
      </c>
    </row>
    <row r="4458" spans="4:8" x14ac:dyDescent="0.25">
      <c r="D4458">
        <v>24</v>
      </c>
      <c r="E4458">
        <v>218</v>
      </c>
      <c r="F4458">
        <f t="shared" si="69"/>
        <v>31300</v>
      </c>
      <c r="G4458">
        <f>IF(punkty[[#This Row],[v1]] &lt; 40000,1,"")</f>
        <v>1</v>
      </c>
      <c r="H4458" t="str">
        <f>IF(punkty[[#This Row],[v1]] = 40000,1,"")</f>
        <v/>
      </c>
    </row>
    <row r="4459" spans="4:8" x14ac:dyDescent="0.25">
      <c r="D4459">
        <v>287</v>
      </c>
      <c r="E4459">
        <v>6</v>
      </c>
      <c r="F4459">
        <f t="shared" si="69"/>
        <v>45205</v>
      </c>
      <c r="G4459" t="str">
        <f>IF(punkty[[#This Row],[v1]] &lt; 40000,1,"")</f>
        <v/>
      </c>
      <c r="H4459" t="str">
        <f>IF(punkty[[#This Row],[v1]] = 40000,1,"")</f>
        <v/>
      </c>
    </row>
    <row r="4460" spans="4:8" x14ac:dyDescent="0.25">
      <c r="D4460">
        <v>149</v>
      </c>
      <c r="E4460">
        <v>362</v>
      </c>
      <c r="F4460">
        <f t="shared" si="69"/>
        <v>28845</v>
      </c>
      <c r="G4460">
        <f>IF(punkty[[#This Row],[v1]] &lt; 40000,1,"")</f>
        <v>1</v>
      </c>
      <c r="H4460" t="str">
        <f>IF(punkty[[#This Row],[v1]] = 40000,1,"")</f>
        <v/>
      </c>
    </row>
    <row r="4461" spans="4:8" x14ac:dyDescent="0.25">
      <c r="D4461">
        <v>247</v>
      </c>
      <c r="E4461">
        <v>79</v>
      </c>
      <c r="F4461">
        <f t="shared" si="69"/>
        <v>16850</v>
      </c>
      <c r="G4461">
        <f>IF(punkty[[#This Row],[v1]] &lt; 40000,1,"")</f>
        <v>1</v>
      </c>
      <c r="H4461" t="str">
        <f>IF(punkty[[#This Row],[v1]] = 40000,1,"")</f>
        <v/>
      </c>
    </row>
    <row r="4462" spans="4:8" x14ac:dyDescent="0.25">
      <c r="D4462">
        <v>345</v>
      </c>
      <c r="E4462">
        <v>336</v>
      </c>
      <c r="F4462">
        <f t="shared" si="69"/>
        <v>39521</v>
      </c>
      <c r="G4462">
        <f>IF(punkty[[#This Row],[v1]] &lt; 40000,1,"")</f>
        <v>1</v>
      </c>
      <c r="H4462" t="str">
        <f>IF(punkty[[#This Row],[v1]] = 40000,1,"")</f>
        <v/>
      </c>
    </row>
    <row r="4463" spans="4:8" x14ac:dyDescent="0.25">
      <c r="D4463">
        <v>113</v>
      </c>
      <c r="E4463">
        <v>318</v>
      </c>
      <c r="F4463">
        <f t="shared" si="69"/>
        <v>21493</v>
      </c>
      <c r="G4463">
        <f>IF(punkty[[#This Row],[v1]] &lt; 40000,1,"")</f>
        <v>1</v>
      </c>
      <c r="H4463" t="str">
        <f>IF(punkty[[#This Row],[v1]] = 40000,1,"")</f>
        <v/>
      </c>
    </row>
    <row r="4464" spans="4:8" x14ac:dyDescent="0.25">
      <c r="D4464">
        <v>259</v>
      </c>
      <c r="E4464">
        <v>192</v>
      </c>
      <c r="F4464">
        <f t="shared" si="69"/>
        <v>3545</v>
      </c>
      <c r="G4464">
        <f>IF(punkty[[#This Row],[v1]] &lt; 40000,1,"")</f>
        <v>1</v>
      </c>
      <c r="H4464" t="str">
        <f>IF(punkty[[#This Row],[v1]] = 40000,1,"")</f>
        <v/>
      </c>
    </row>
    <row r="4465" spans="4:8" x14ac:dyDescent="0.25">
      <c r="D4465">
        <v>253</v>
      </c>
      <c r="E4465">
        <v>260</v>
      </c>
      <c r="F4465">
        <f t="shared" si="69"/>
        <v>6409</v>
      </c>
      <c r="G4465">
        <f>IF(punkty[[#This Row],[v1]] &lt; 40000,1,"")</f>
        <v>1</v>
      </c>
      <c r="H4465" t="str">
        <f>IF(punkty[[#This Row],[v1]] = 40000,1,"")</f>
        <v/>
      </c>
    </row>
    <row r="4466" spans="4:8" x14ac:dyDescent="0.25">
      <c r="D4466">
        <v>3</v>
      </c>
      <c r="E4466">
        <v>230</v>
      </c>
      <c r="F4466">
        <f t="shared" si="69"/>
        <v>39709</v>
      </c>
      <c r="G4466">
        <f>IF(punkty[[#This Row],[v1]] &lt; 40000,1,"")</f>
        <v>1</v>
      </c>
      <c r="H4466" t="str">
        <f>IF(punkty[[#This Row],[v1]] = 40000,1,"")</f>
        <v/>
      </c>
    </row>
    <row r="4467" spans="4:8" x14ac:dyDescent="0.25">
      <c r="D4467">
        <v>260</v>
      </c>
      <c r="E4467">
        <v>205</v>
      </c>
      <c r="F4467">
        <f t="shared" si="69"/>
        <v>3625</v>
      </c>
      <c r="G4467">
        <f>IF(punkty[[#This Row],[v1]] &lt; 40000,1,"")</f>
        <v>1</v>
      </c>
      <c r="H4467" t="str">
        <f>IF(punkty[[#This Row],[v1]] = 40000,1,"")</f>
        <v/>
      </c>
    </row>
    <row r="4468" spans="4:8" x14ac:dyDescent="0.25">
      <c r="D4468">
        <v>273</v>
      </c>
      <c r="E4468">
        <v>172</v>
      </c>
      <c r="F4468">
        <f t="shared" si="69"/>
        <v>6113</v>
      </c>
      <c r="G4468">
        <f>IF(punkty[[#This Row],[v1]] &lt; 40000,1,"")</f>
        <v>1</v>
      </c>
      <c r="H4468" t="str">
        <f>IF(punkty[[#This Row],[v1]] = 40000,1,"")</f>
        <v/>
      </c>
    </row>
    <row r="4469" spans="4:8" x14ac:dyDescent="0.25">
      <c r="D4469">
        <v>207</v>
      </c>
      <c r="E4469">
        <v>78</v>
      </c>
      <c r="F4469">
        <f t="shared" si="69"/>
        <v>14933</v>
      </c>
      <c r="G4469">
        <f>IF(punkty[[#This Row],[v1]] &lt; 40000,1,"")</f>
        <v>1</v>
      </c>
      <c r="H4469" t="str">
        <f>IF(punkty[[#This Row],[v1]] = 40000,1,"")</f>
        <v/>
      </c>
    </row>
    <row r="4470" spans="4:8" x14ac:dyDescent="0.25">
      <c r="D4470">
        <v>223</v>
      </c>
      <c r="E4470">
        <v>70</v>
      </c>
      <c r="F4470">
        <f t="shared" si="69"/>
        <v>17429</v>
      </c>
      <c r="G4470">
        <f>IF(punkty[[#This Row],[v1]] &lt; 40000,1,"")</f>
        <v>1</v>
      </c>
      <c r="H4470" t="str">
        <f>IF(punkty[[#This Row],[v1]] = 40000,1,"")</f>
        <v/>
      </c>
    </row>
    <row r="4471" spans="4:8" x14ac:dyDescent="0.25">
      <c r="D4471">
        <v>65</v>
      </c>
      <c r="E4471">
        <v>340</v>
      </c>
      <c r="F4471">
        <f t="shared" si="69"/>
        <v>37825</v>
      </c>
      <c r="G4471">
        <f>IF(punkty[[#This Row],[v1]] &lt; 40000,1,"")</f>
        <v>1</v>
      </c>
      <c r="H4471" t="str">
        <f>IF(punkty[[#This Row],[v1]] = 40000,1,"")</f>
        <v/>
      </c>
    </row>
    <row r="4472" spans="4:8" x14ac:dyDescent="0.25">
      <c r="D4472">
        <v>257</v>
      </c>
      <c r="E4472">
        <v>83</v>
      </c>
      <c r="F4472">
        <f t="shared" si="69"/>
        <v>16938</v>
      </c>
      <c r="G4472">
        <f>IF(punkty[[#This Row],[v1]] &lt; 40000,1,"")</f>
        <v>1</v>
      </c>
      <c r="H4472" t="str">
        <f>IF(punkty[[#This Row],[v1]] = 40000,1,"")</f>
        <v/>
      </c>
    </row>
    <row r="4473" spans="4:8" x14ac:dyDescent="0.25">
      <c r="D4473">
        <v>241</v>
      </c>
      <c r="E4473">
        <v>143</v>
      </c>
      <c r="F4473">
        <f t="shared" si="69"/>
        <v>4930</v>
      </c>
      <c r="G4473">
        <f>IF(punkty[[#This Row],[v1]] &lt; 40000,1,"")</f>
        <v>1</v>
      </c>
      <c r="H4473" t="str">
        <f>IF(punkty[[#This Row],[v1]] = 40000,1,"")</f>
        <v/>
      </c>
    </row>
    <row r="4474" spans="4:8" x14ac:dyDescent="0.25">
      <c r="D4474">
        <v>55</v>
      </c>
      <c r="E4474">
        <v>71</v>
      </c>
      <c r="F4474">
        <f t="shared" si="69"/>
        <v>37666</v>
      </c>
      <c r="G4474">
        <f>IF(punkty[[#This Row],[v1]] &lt; 40000,1,"")</f>
        <v>1</v>
      </c>
      <c r="H4474" t="str">
        <f>IF(punkty[[#This Row],[v1]] = 40000,1,"")</f>
        <v/>
      </c>
    </row>
    <row r="4475" spans="4:8" x14ac:dyDescent="0.25">
      <c r="D4475">
        <v>239</v>
      </c>
      <c r="E4475">
        <v>377</v>
      </c>
      <c r="F4475">
        <f t="shared" si="69"/>
        <v>32850</v>
      </c>
      <c r="G4475">
        <f>IF(punkty[[#This Row],[v1]] &lt; 40000,1,"")</f>
        <v>1</v>
      </c>
      <c r="H4475" t="str">
        <f>IF(punkty[[#This Row],[v1]] = 40000,1,"")</f>
        <v/>
      </c>
    </row>
    <row r="4476" spans="4:8" x14ac:dyDescent="0.25">
      <c r="D4476">
        <v>115</v>
      </c>
      <c r="E4476">
        <v>10</v>
      </c>
      <c r="F4476">
        <f t="shared" si="69"/>
        <v>43325</v>
      </c>
      <c r="G4476" t="str">
        <f>IF(punkty[[#This Row],[v1]] &lt; 40000,1,"")</f>
        <v/>
      </c>
      <c r="H4476" t="str">
        <f>IF(punkty[[#This Row],[v1]] = 40000,1,"")</f>
        <v/>
      </c>
    </row>
    <row r="4477" spans="4:8" x14ac:dyDescent="0.25">
      <c r="D4477">
        <v>153</v>
      </c>
      <c r="E4477">
        <v>287</v>
      </c>
      <c r="F4477">
        <f t="shared" si="69"/>
        <v>9778</v>
      </c>
      <c r="G4477">
        <f>IF(punkty[[#This Row],[v1]] &lt; 40000,1,"")</f>
        <v>1</v>
      </c>
      <c r="H4477" t="str">
        <f>IF(punkty[[#This Row],[v1]] = 40000,1,"")</f>
        <v/>
      </c>
    </row>
    <row r="4478" spans="4:8" x14ac:dyDescent="0.25">
      <c r="D4478">
        <v>268</v>
      </c>
      <c r="E4478">
        <v>286</v>
      </c>
      <c r="F4478">
        <f t="shared" si="69"/>
        <v>12020</v>
      </c>
      <c r="G4478">
        <f>IF(punkty[[#This Row],[v1]] &lt; 40000,1,"")</f>
        <v>1</v>
      </c>
      <c r="H4478" t="str">
        <f>IF(punkty[[#This Row],[v1]] = 40000,1,"")</f>
        <v/>
      </c>
    </row>
    <row r="4479" spans="4:8" x14ac:dyDescent="0.25">
      <c r="D4479">
        <v>22</v>
      </c>
      <c r="E4479">
        <v>130</v>
      </c>
      <c r="F4479">
        <f t="shared" si="69"/>
        <v>36584</v>
      </c>
      <c r="G4479">
        <f>IF(punkty[[#This Row],[v1]] &lt; 40000,1,"")</f>
        <v>1</v>
      </c>
      <c r="H4479" t="str">
        <f>IF(punkty[[#This Row],[v1]] = 40000,1,"")</f>
        <v/>
      </c>
    </row>
    <row r="4480" spans="4:8" x14ac:dyDescent="0.25">
      <c r="D4480">
        <v>1</v>
      </c>
      <c r="E4480">
        <v>158</v>
      </c>
      <c r="F4480">
        <f t="shared" si="69"/>
        <v>41365</v>
      </c>
      <c r="G4480" t="str">
        <f>IF(punkty[[#This Row],[v1]] &lt; 40000,1,"")</f>
        <v/>
      </c>
      <c r="H4480" t="str">
        <f>IF(punkty[[#This Row],[v1]] = 40000,1,"")</f>
        <v/>
      </c>
    </row>
    <row r="4481" spans="4:8" x14ac:dyDescent="0.25">
      <c r="D4481">
        <v>298</v>
      </c>
      <c r="E4481">
        <v>155</v>
      </c>
      <c r="F4481">
        <f t="shared" si="69"/>
        <v>11629</v>
      </c>
      <c r="G4481">
        <f>IF(punkty[[#This Row],[v1]] &lt; 40000,1,"")</f>
        <v>1</v>
      </c>
      <c r="H4481" t="str">
        <f>IF(punkty[[#This Row],[v1]] = 40000,1,"")</f>
        <v/>
      </c>
    </row>
    <row r="4482" spans="4:8" x14ac:dyDescent="0.25">
      <c r="D4482">
        <v>176</v>
      </c>
      <c r="E4482">
        <v>285</v>
      </c>
      <c r="F4482">
        <f t="shared" si="69"/>
        <v>7801</v>
      </c>
      <c r="G4482">
        <f>IF(punkty[[#This Row],[v1]] &lt; 40000,1,"")</f>
        <v>1</v>
      </c>
      <c r="H4482" t="str">
        <f>IF(punkty[[#This Row],[v1]] = 40000,1,"")</f>
        <v/>
      </c>
    </row>
    <row r="4483" spans="4:8" x14ac:dyDescent="0.25">
      <c r="D4483">
        <v>268</v>
      </c>
      <c r="E4483">
        <v>189</v>
      </c>
      <c r="F4483">
        <f t="shared" si="69"/>
        <v>4745</v>
      </c>
      <c r="G4483">
        <f>IF(punkty[[#This Row],[v1]] &lt; 40000,1,"")</f>
        <v>1</v>
      </c>
      <c r="H4483" t="str">
        <f>IF(punkty[[#This Row],[v1]] = 40000,1,"")</f>
        <v/>
      </c>
    </row>
    <row r="4484" spans="4:8" x14ac:dyDescent="0.25">
      <c r="D4484">
        <v>24</v>
      </c>
      <c r="E4484">
        <v>387</v>
      </c>
      <c r="F4484">
        <f t="shared" si="69"/>
        <v>65945</v>
      </c>
      <c r="G4484" t="str">
        <f>IF(punkty[[#This Row],[v1]] &lt; 40000,1,"")</f>
        <v/>
      </c>
      <c r="H4484" t="str">
        <f>IF(punkty[[#This Row],[v1]] = 40000,1,"")</f>
        <v/>
      </c>
    </row>
    <row r="4485" spans="4:8" x14ac:dyDescent="0.25">
      <c r="D4485">
        <v>244</v>
      </c>
      <c r="E4485">
        <v>290</v>
      </c>
      <c r="F4485">
        <f t="shared" si="69"/>
        <v>10036</v>
      </c>
      <c r="G4485">
        <f>IF(punkty[[#This Row],[v1]] &lt; 40000,1,"")</f>
        <v>1</v>
      </c>
      <c r="H4485" t="str">
        <f>IF(punkty[[#This Row],[v1]] = 40000,1,"")</f>
        <v/>
      </c>
    </row>
    <row r="4486" spans="4:8" x14ac:dyDescent="0.25">
      <c r="D4486">
        <v>189</v>
      </c>
      <c r="E4486">
        <v>142</v>
      </c>
      <c r="F4486">
        <f t="shared" si="69"/>
        <v>3485</v>
      </c>
      <c r="G4486">
        <f>IF(punkty[[#This Row],[v1]] &lt; 40000,1,"")</f>
        <v>1</v>
      </c>
      <c r="H4486" t="str">
        <f>IF(punkty[[#This Row],[v1]] = 40000,1,"")</f>
        <v/>
      </c>
    </row>
    <row r="4487" spans="4:8" x14ac:dyDescent="0.25">
      <c r="D4487">
        <v>141</v>
      </c>
      <c r="E4487">
        <v>167</v>
      </c>
      <c r="F4487">
        <f t="shared" si="69"/>
        <v>4570</v>
      </c>
      <c r="G4487">
        <f>IF(punkty[[#This Row],[v1]] &lt; 40000,1,"")</f>
        <v>1</v>
      </c>
      <c r="H4487" t="str">
        <f>IF(punkty[[#This Row],[v1]] = 40000,1,"")</f>
        <v/>
      </c>
    </row>
    <row r="4488" spans="4:8" x14ac:dyDescent="0.25">
      <c r="D4488">
        <v>386</v>
      </c>
      <c r="E4488">
        <v>117</v>
      </c>
      <c r="F4488">
        <f t="shared" si="69"/>
        <v>41485</v>
      </c>
      <c r="G4488" t="str">
        <f>IF(punkty[[#This Row],[v1]] &lt; 40000,1,"")</f>
        <v/>
      </c>
      <c r="H4488" t="str">
        <f>IF(punkty[[#This Row],[v1]] = 40000,1,"")</f>
        <v/>
      </c>
    </row>
    <row r="4489" spans="4:8" x14ac:dyDescent="0.25">
      <c r="D4489">
        <v>392</v>
      </c>
      <c r="E4489">
        <v>353</v>
      </c>
      <c r="F4489">
        <f t="shared" ref="F4489:F4552" si="70">((D4489 - 200) * (D4489 - 200)) +(( E4489 - 200) * ( E4489 - 200))</f>
        <v>60273</v>
      </c>
      <c r="G4489" t="str">
        <f>IF(punkty[[#This Row],[v1]] &lt; 40000,1,"")</f>
        <v/>
      </c>
      <c r="H4489" t="str">
        <f>IF(punkty[[#This Row],[v1]] = 40000,1,"")</f>
        <v/>
      </c>
    </row>
    <row r="4490" spans="4:8" x14ac:dyDescent="0.25">
      <c r="D4490">
        <v>229</v>
      </c>
      <c r="E4490">
        <v>296</v>
      </c>
      <c r="F4490">
        <f t="shared" si="70"/>
        <v>10057</v>
      </c>
      <c r="G4490">
        <f>IF(punkty[[#This Row],[v1]] &lt; 40000,1,"")</f>
        <v>1</v>
      </c>
      <c r="H4490" t="str">
        <f>IF(punkty[[#This Row],[v1]] = 40000,1,"")</f>
        <v/>
      </c>
    </row>
    <row r="4491" spans="4:8" x14ac:dyDescent="0.25">
      <c r="D4491">
        <v>354</v>
      </c>
      <c r="E4491">
        <v>5</v>
      </c>
      <c r="F4491">
        <f t="shared" si="70"/>
        <v>61741</v>
      </c>
      <c r="G4491" t="str">
        <f>IF(punkty[[#This Row],[v1]] &lt; 40000,1,"")</f>
        <v/>
      </c>
      <c r="H4491" t="str">
        <f>IF(punkty[[#This Row],[v1]] = 40000,1,"")</f>
        <v/>
      </c>
    </row>
    <row r="4492" spans="4:8" x14ac:dyDescent="0.25">
      <c r="D4492">
        <v>150</v>
      </c>
      <c r="E4492">
        <v>126</v>
      </c>
      <c r="F4492">
        <f t="shared" si="70"/>
        <v>7976</v>
      </c>
      <c r="G4492">
        <f>IF(punkty[[#This Row],[v1]] &lt; 40000,1,"")</f>
        <v>1</v>
      </c>
      <c r="H4492" t="str">
        <f>IF(punkty[[#This Row],[v1]] = 40000,1,"")</f>
        <v/>
      </c>
    </row>
    <row r="4493" spans="4:8" x14ac:dyDescent="0.25">
      <c r="D4493">
        <v>147</v>
      </c>
      <c r="E4493">
        <v>260</v>
      </c>
      <c r="F4493">
        <f t="shared" si="70"/>
        <v>6409</v>
      </c>
      <c r="G4493">
        <f>IF(punkty[[#This Row],[v1]] &lt; 40000,1,"")</f>
        <v>1</v>
      </c>
      <c r="H4493" t="str">
        <f>IF(punkty[[#This Row],[v1]] = 40000,1,"")</f>
        <v/>
      </c>
    </row>
    <row r="4494" spans="4:8" x14ac:dyDescent="0.25">
      <c r="D4494">
        <v>105</v>
      </c>
      <c r="E4494">
        <v>94</v>
      </c>
      <c r="F4494">
        <f t="shared" si="70"/>
        <v>20261</v>
      </c>
      <c r="G4494">
        <f>IF(punkty[[#This Row],[v1]] &lt; 40000,1,"")</f>
        <v>1</v>
      </c>
      <c r="H4494" t="str">
        <f>IF(punkty[[#This Row],[v1]] = 40000,1,"")</f>
        <v/>
      </c>
    </row>
    <row r="4495" spans="4:8" x14ac:dyDescent="0.25">
      <c r="D4495">
        <v>372</v>
      </c>
      <c r="E4495">
        <v>105</v>
      </c>
      <c r="F4495">
        <f t="shared" si="70"/>
        <v>38609</v>
      </c>
      <c r="G4495">
        <f>IF(punkty[[#This Row],[v1]] &lt; 40000,1,"")</f>
        <v>1</v>
      </c>
      <c r="H4495" t="str">
        <f>IF(punkty[[#This Row],[v1]] = 40000,1,"")</f>
        <v/>
      </c>
    </row>
    <row r="4496" spans="4:8" x14ac:dyDescent="0.25">
      <c r="D4496">
        <v>43</v>
      </c>
      <c r="E4496">
        <v>182</v>
      </c>
      <c r="F4496">
        <f t="shared" si="70"/>
        <v>24973</v>
      </c>
      <c r="G4496">
        <f>IF(punkty[[#This Row],[v1]] &lt; 40000,1,"")</f>
        <v>1</v>
      </c>
      <c r="H4496" t="str">
        <f>IF(punkty[[#This Row],[v1]] = 40000,1,"")</f>
        <v/>
      </c>
    </row>
    <row r="4497" spans="4:8" x14ac:dyDescent="0.25">
      <c r="D4497">
        <v>358</v>
      </c>
      <c r="E4497">
        <v>139</v>
      </c>
      <c r="F4497">
        <f t="shared" si="70"/>
        <v>28685</v>
      </c>
      <c r="G4497">
        <f>IF(punkty[[#This Row],[v1]] &lt; 40000,1,"")</f>
        <v>1</v>
      </c>
      <c r="H4497" t="str">
        <f>IF(punkty[[#This Row],[v1]] = 40000,1,"")</f>
        <v/>
      </c>
    </row>
    <row r="4498" spans="4:8" x14ac:dyDescent="0.25">
      <c r="D4498">
        <v>45</v>
      </c>
      <c r="E4498">
        <v>376</v>
      </c>
      <c r="F4498">
        <f t="shared" si="70"/>
        <v>55001</v>
      </c>
      <c r="G4498" t="str">
        <f>IF(punkty[[#This Row],[v1]] &lt; 40000,1,"")</f>
        <v/>
      </c>
      <c r="H4498" t="str">
        <f>IF(punkty[[#This Row],[v1]] = 40000,1,"")</f>
        <v/>
      </c>
    </row>
    <row r="4499" spans="4:8" x14ac:dyDescent="0.25">
      <c r="D4499">
        <v>167</v>
      </c>
      <c r="E4499">
        <v>352</v>
      </c>
      <c r="F4499">
        <f t="shared" si="70"/>
        <v>24193</v>
      </c>
      <c r="G4499">
        <f>IF(punkty[[#This Row],[v1]] &lt; 40000,1,"")</f>
        <v>1</v>
      </c>
      <c r="H4499" t="str">
        <f>IF(punkty[[#This Row],[v1]] = 40000,1,"")</f>
        <v/>
      </c>
    </row>
    <row r="4500" spans="4:8" x14ac:dyDescent="0.25">
      <c r="D4500">
        <v>34</v>
      </c>
      <c r="E4500">
        <v>92</v>
      </c>
      <c r="F4500">
        <f t="shared" si="70"/>
        <v>39220</v>
      </c>
      <c r="G4500">
        <f>IF(punkty[[#This Row],[v1]] &lt; 40000,1,"")</f>
        <v>1</v>
      </c>
      <c r="H4500" t="str">
        <f>IF(punkty[[#This Row],[v1]] = 40000,1,"")</f>
        <v/>
      </c>
    </row>
    <row r="4501" spans="4:8" x14ac:dyDescent="0.25">
      <c r="D4501">
        <v>290</v>
      </c>
      <c r="E4501">
        <v>116</v>
      </c>
      <c r="F4501">
        <f t="shared" si="70"/>
        <v>15156</v>
      </c>
      <c r="G4501">
        <f>IF(punkty[[#This Row],[v1]] &lt; 40000,1,"")</f>
        <v>1</v>
      </c>
      <c r="H4501" t="str">
        <f>IF(punkty[[#This Row],[v1]] = 40000,1,"")</f>
        <v/>
      </c>
    </row>
    <row r="4502" spans="4:8" x14ac:dyDescent="0.25">
      <c r="D4502">
        <v>325</v>
      </c>
      <c r="E4502">
        <v>60</v>
      </c>
      <c r="F4502">
        <f t="shared" si="70"/>
        <v>35225</v>
      </c>
      <c r="G4502">
        <f>IF(punkty[[#This Row],[v1]] &lt; 40000,1,"")</f>
        <v>1</v>
      </c>
      <c r="H4502" t="str">
        <f>IF(punkty[[#This Row],[v1]] = 40000,1,"")</f>
        <v/>
      </c>
    </row>
    <row r="4503" spans="4:8" x14ac:dyDescent="0.25">
      <c r="D4503">
        <v>74</v>
      </c>
      <c r="E4503">
        <v>191</v>
      </c>
      <c r="F4503">
        <f t="shared" si="70"/>
        <v>15957</v>
      </c>
      <c r="G4503">
        <f>IF(punkty[[#This Row],[v1]] &lt; 40000,1,"")</f>
        <v>1</v>
      </c>
      <c r="H4503" t="str">
        <f>IF(punkty[[#This Row],[v1]] = 40000,1,"")</f>
        <v/>
      </c>
    </row>
    <row r="4504" spans="4:8" x14ac:dyDescent="0.25">
      <c r="D4504">
        <v>358</v>
      </c>
      <c r="E4504">
        <v>317</v>
      </c>
      <c r="F4504">
        <f t="shared" si="70"/>
        <v>38653</v>
      </c>
      <c r="G4504">
        <f>IF(punkty[[#This Row],[v1]] &lt; 40000,1,"")</f>
        <v>1</v>
      </c>
      <c r="H4504" t="str">
        <f>IF(punkty[[#This Row],[v1]] = 40000,1,"")</f>
        <v/>
      </c>
    </row>
    <row r="4505" spans="4:8" x14ac:dyDescent="0.25">
      <c r="D4505">
        <v>342</v>
      </c>
      <c r="E4505">
        <v>160</v>
      </c>
      <c r="F4505">
        <f t="shared" si="70"/>
        <v>21764</v>
      </c>
      <c r="G4505">
        <f>IF(punkty[[#This Row],[v1]] &lt; 40000,1,"")</f>
        <v>1</v>
      </c>
      <c r="H4505" t="str">
        <f>IF(punkty[[#This Row],[v1]] = 40000,1,"")</f>
        <v/>
      </c>
    </row>
    <row r="4506" spans="4:8" x14ac:dyDescent="0.25">
      <c r="D4506">
        <v>223</v>
      </c>
      <c r="E4506">
        <v>359</v>
      </c>
      <c r="F4506">
        <f t="shared" si="70"/>
        <v>25810</v>
      </c>
      <c r="G4506">
        <f>IF(punkty[[#This Row],[v1]] &lt; 40000,1,"")</f>
        <v>1</v>
      </c>
      <c r="H4506" t="str">
        <f>IF(punkty[[#This Row],[v1]] = 40000,1,"")</f>
        <v/>
      </c>
    </row>
    <row r="4507" spans="4:8" x14ac:dyDescent="0.25">
      <c r="D4507">
        <v>352</v>
      </c>
      <c r="E4507">
        <v>316</v>
      </c>
      <c r="F4507">
        <f t="shared" si="70"/>
        <v>36560</v>
      </c>
      <c r="G4507">
        <f>IF(punkty[[#This Row],[v1]] &lt; 40000,1,"")</f>
        <v>1</v>
      </c>
      <c r="H4507" t="str">
        <f>IF(punkty[[#This Row],[v1]] = 40000,1,"")</f>
        <v/>
      </c>
    </row>
    <row r="4508" spans="4:8" x14ac:dyDescent="0.25">
      <c r="D4508">
        <v>115</v>
      </c>
      <c r="E4508">
        <v>86</v>
      </c>
      <c r="F4508">
        <f t="shared" si="70"/>
        <v>20221</v>
      </c>
      <c r="G4508">
        <f>IF(punkty[[#This Row],[v1]] &lt; 40000,1,"")</f>
        <v>1</v>
      </c>
      <c r="H4508" t="str">
        <f>IF(punkty[[#This Row],[v1]] = 40000,1,"")</f>
        <v/>
      </c>
    </row>
    <row r="4509" spans="4:8" x14ac:dyDescent="0.25">
      <c r="D4509">
        <v>64</v>
      </c>
      <c r="E4509">
        <v>257</v>
      </c>
      <c r="F4509">
        <f t="shared" si="70"/>
        <v>21745</v>
      </c>
      <c r="G4509">
        <f>IF(punkty[[#This Row],[v1]] &lt; 40000,1,"")</f>
        <v>1</v>
      </c>
      <c r="H4509" t="str">
        <f>IF(punkty[[#This Row],[v1]] = 40000,1,"")</f>
        <v/>
      </c>
    </row>
    <row r="4510" spans="4:8" x14ac:dyDescent="0.25">
      <c r="D4510">
        <v>227</v>
      </c>
      <c r="E4510">
        <v>216</v>
      </c>
      <c r="F4510">
        <f t="shared" si="70"/>
        <v>985</v>
      </c>
      <c r="G4510">
        <f>IF(punkty[[#This Row],[v1]] &lt; 40000,1,"")</f>
        <v>1</v>
      </c>
      <c r="H4510" t="str">
        <f>IF(punkty[[#This Row],[v1]] = 40000,1,"")</f>
        <v/>
      </c>
    </row>
    <row r="4511" spans="4:8" x14ac:dyDescent="0.25">
      <c r="D4511">
        <v>163</v>
      </c>
      <c r="E4511">
        <v>211</v>
      </c>
      <c r="F4511">
        <f t="shared" si="70"/>
        <v>1490</v>
      </c>
      <c r="G4511">
        <f>IF(punkty[[#This Row],[v1]] &lt; 40000,1,"")</f>
        <v>1</v>
      </c>
      <c r="H4511" t="str">
        <f>IF(punkty[[#This Row],[v1]] = 40000,1,"")</f>
        <v/>
      </c>
    </row>
    <row r="4512" spans="4:8" x14ac:dyDescent="0.25">
      <c r="D4512">
        <v>118</v>
      </c>
      <c r="E4512">
        <v>160</v>
      </c>
      <c r="F4512">
        <f t="shared" si="70"/>
        <v>8324</v>
      </c>
      <c r="G4512">
        <f>IF(punkty[[#This Row],[v1]] &lt; 40000,1,"")</f>
        <v>1</v>
      </c>
      <c r="H4512" t="str">
        <f>IF(punkty[[#This Row],[v1]] = 40000,1,"")</f>
        <v/>
      </c>
    </row>
    <row r="4513" spans="4:8" x14ac:dyDescent="0.25">
      <c r="D4513">
        <v>282</v>
      </c>
      <c r="E4513">
        <v>38</v>
      </c>
      <c r="F4513">
        <f t="shared" si="70"/>
        <v>32968</v>
      </c>
      <c r="G4513">
        <f>IF(punkty[[#This Row],[v1]] &lt; 40000,1,"")</f>
        <v>1</v>
      </c>
      <c r="H4513" t="str">
        <f>IF(punkty[[#This Row],[v1]] = 40000,1,"")</f>
        <v/>
      </c>
    </row>
    <row r="4514" spans="4:8" x14ac:dyDescent="0.25">
      <c r="D4514">
        <v>14</v>
      </c>
      <c r="E4514">
        <v>100</v>
      </c>
      <c r="F4514">
        <f t="shared" si="70"/>
        <v>44596</v>
      </c>
      <c r="G4514" t="str">
        <f>IF(punkty[[#This Row],[v1]] &lt; 40000,1,"")</f>
        <v/>
      </c>
      <c r="H4514" t="str">
        <f>IF(punkty[[#This Row],[v1]] = 40000,1,"")</f>
        <v/>
      </c>
    </row>
    <row r="4515" spans="4:8" x14ac:dyDescent="0.25">
      <c r="D4515">
        <v>83</v>
      </c>
      <c r="E4515">
        <v>251</v>
      </c>
      <c r="F4515">
        <f t="shared" si="70"/>
        <v>16290</v>
      </c>
      <c r="G4515">
        <f>IF(punkty[[#This Row],[v1]] &lt; 40000,1,"")</f>
        <v>1</v>
      </c>
      <c r="H4515" t="str">
        <f>IF(punkty[[#This Row],[v1]] = 40000,1,"")</f>
        <v/>
      </c>
    </row>
    <row r="4516" spans="4:8" x14ac:dyDescent="0.25">
      <c r="D4516">
        <v>267</v>
      </c>
      <c r="E4516">
        <v>260</v>
      </c>
      <c r="F4516">
        <f t="shared" si="70"/>
        <v>8089</v>
      </c>
      <c r="G4516">
        <f>IF(punkty[[#This Row],[v1]] &lt; 40000,1,"")</f>
        <v>1</v>
      </c>
      <c r="H4516" t="str">
        <f>IF(punkty[[#This Row],[v1]] = 40000,1,"")</f>
        <v/>
      </c>
    </row>
    <row r="4517" spans="4:8" x14ac:dyDescent="0.25">
      <c r="D4517">
        <v>282</v>
      </c>
      <c r="E4517">
        <v>344</v>
      </c>
      <c r="F4517">
        <f t="shared" si="70"/>
        <v>27460</v>
      </c>
      <c r="G4517">
        <f>IF(punkty[[#This Row],[v1]] &lt; 40000,1,"")</f>
        <v>1</v>
      </c>
      <c r="H4517" t="str">
        <f>IF(punkty[[#This Row],[v1]] = 40000,1,"")</f>
        <v/>
      </c>
    </row>
    <row r="4518" spans="4:8" x14ac:dyDescent="0.25">
      <c r="D4518">
        <v>82</v>
      </c>
      <c r="E4518">
        <v>320</v>
      </c>
      <c r="F4518">
        <f t="shared" si="70"/>
        <v>28324</v>
      </c>
      <c r="G4518">
        <f>IF(punkty[[#This Row],[v1]] &lt; 40000,1,"")</f>
        <v>1</v>
      </c>
      <c r="H4518" t="str">
        <f>IF(punkty[[#This Row],[v1]] = 40000,1,"")</f>
        <v/>
      </c>
    </row>
    <row r="4519" spans="4:8" x14ac:dyDescent="0.25">
      <c r="D4519">
        <v>311</v>
      </c>
      <c r="E4519">
        <v>43</v>
      </c>
      <c r="F4519">
        <f t="shared" si="70"/>
        <v>36970</v>
      </c>
      <c r="G4519">
        <f>IF(punkty[[#This Row],[v1]] &lt; 40000,1,"")</f>
        <v>1</v>
      </c>
      <c r="H4519" t="str">
        <f>IF(punkty[[#This Row],[v1]] = 40000,1,"")</f>
        <v/>
      </c>
    </row>
    <row r="4520" spans="4:8" x14ac:dyDescent="0.25">
      <c r="D4520">
        <v>137</v>
      </c>
      <c r="E4520">
        <v>263</v>
      </c>
      <c r="F4520">
        <f t="shared" si="70"/>
        <v>7938</v>
      </c>
      <c r="G4520">
        <f>IF(punkty[[#This Row],[v1]] &lt; 40000,1,"")</f>
        <v>1</v>
      </c>
      <c r="H4520" t="str">
        <f>IF(punkty[[#This Row],[v1]] = 40000,1,"")</f>
        <v/>
      </c>
    </row>
    <row r="4521" spans="4:8" x14ac:dyDescent="0.25">
      <c r="D4521">
        <v>82</v>
      </c>
      <c r="E4521">
        <v>53</v>
      </c>
      <c r="F4521">
        <f t="shared" si="70"/>
        <v>35533</v>
      </c>
      <c r="G4521">
        <f>IF(punkty[[#This Row],[v1]] &lt; 40000,1,"")</f>
        <v>1</v>
      </c>
      <c r="H4521" t="str">
        <f>IF(punkty[[#This Row],[v1]] = 40000,1,"")</f>
        <v/>
      </c>
    </row>
    <row r="4522" spans="4:8" x14ac:dyDescent="0.25">
      <c r="D4522">
        <v>63</v>
      </c>
      <c r="E4522">
        <v>221</v>
      </c>
      <c r="F4522">
        <f t="shared" si="70"/>
        <v>19210</v>
      </c>
      <c r="G4522">
        <f>IF(punkty[[#This Row],[v1]] &lt; 40000,1,"")</f>
        <v>1</v>
      </c>
      <c r="H4522" t="str">
        <f>IF(punkty[[#This Row],[v1]] = 40000,1,"")</f>
        <v/>
      </c>
    </row>
    <row r="4523" spans="4:8" x14ac:dyDescent="0.25">
      <c r="D4523">
        <v>248</v>
      </c>
      <c r="E4523">
        <v>136</v>
      </c>
      <c r="F4523">
        <f t="shared" si="70"/>
        <v>6400</v>
      </c>
      <c r="G4523">
        <f>IF(punkty[[#This Row],[v1]] &lt; 40000,1,"")</f>
        <v>1</v>
      </c>
      <c r="H4523" t="str">
        <f>IF(punkty[[#This Row],[v1]] = 40000,1,"")</f>
        <v/>
      </c>
    </row>
    <row r="4524" spans="4:8" x14ac:dyDescent="0.25">
      <c r="D4524">
        <v>271</v>
      </c>
      <c r="E4524">
        <v>121</v>
      </c>
      <c r="F4524">
        <f t="shared" si="70"/>
        <v>11282</v>
      </c>
      <c r="G4524">
        <f>IF(punkty[[#This Row],[v1]] &lt; 40000,1,"")</f>
        <v>1</v>
      </c>
      <c r="H4524" t="str">
        <f>IF(punkty[[#This Row],[v1]] = 40000,1,"")</f>
        <v/>
      </c>
    </row>
    <row r="4525" spans="4:8" x14ac:dyDescent="0.25">
      <c r="D4525">
        <v>142</v>
      </c>
      <c r="E4525">
        <v>350</v>
      </c>
      <c r="F4525">
        <f t="shared" si="70"/>
        <v>25864</v>
      </c>
      <c r="G4525">
        <f>IF(punkty[[#This Row],[v1]] &lt; 40000,1,"")</f>
        <v>1</v>
      </c>
      <c r="H4525" t="str">
        <f>IF(punkty[[#This Row],[v1]] = 40000,1,"")</f>
        <v/>
      </c>
    </row>
    <row r="4526" spans="4:8" x14ac:dyDescent="0.25">
      <c r="D4526">
        <v>158</v>
      </c>
      <c r="E4526">
        <v>374</v>
      </c>
      <c r="F4526">
        <f t="shared" si="70"/>
        <v>32040</v>
      </c>
      <c r="G4526">
        <f>IF(punkty[[#This Row],[v1]] &lt; 40000,1,"")</f>
        <v>1</v>
      </c>
      <c r="H4526" t="str">
        <f>IF(punkty[[#This Row],[v1]] = 40000,1,"")</f>
        <v/>
      </c>
    </row>
    <row r="4527" spans="4:8" x14ac:dyDescent="0.25">
      <c r="D4527">
        <v>197</v>
      </c>
      <c r="E4527">
        <v>266</v>
      </c>
      <c r="F4527">
        <f t="shared" si="70"/>
        <v>4365</v>
      </c>
      <c r="G4527">
        <f>IF(punkty[[#This Row],[v1]] &lt; 40000,1,"")</f>
        <v>1</v>
      </c>
      <c r="H4527" t="str">
        <f>IF(punkty[[#This Row],[v1]] = 40000,1,"")</f>
        <v/>
      </c>
    </row>
    <row r="4528" spans="4:8" x14ac:dyDescent="0.25">
      <c r="D4528">
        <v>307</v>
      </c>
      <c r="E4528">
        <v>162</v>
      </c>
      <c r="F4528">
        <f t="shared" si="70"/>
        <v>12893</v>
      </c>
      <c r="G4528">
        <f>IF(punkty[[#This Row],[v1]] &lt; 40000,1,"")</f>
        <v>1</v>
      </c>
      <c r="H4528" t="str">
        <f>IF(punkty[[#This Row],[v1]] = 40000,1,"")</f>
        <v/>
      </c>
    </row>
    <row r="4529" spans="4:8" x14ac:dyDescent="0.25">
      <c r="D4529">
        <v>365</v>
      </c>
      <c r="E4529">
        <v>74</v>
      </c>
      <c r="F4529">
        <f t="shared" si="70"/>
        <v>43101</v>
      </c>
      <c r="G4529" t="str">
        <f>IF(punkty[[#This Row],[v1]] &lt; 40000,1,"")</f>
        <v/>
      </c>
      <c r="H4529" t="str">
        <f>IF(punkty[[#This Row],[v1]] = 40000,1,"")</f>
        <v/>
      </c>
    </row>
    <row r="4530" spans="4:8" x14ac:dyDescent="0.25">
      <c r="D4530">
        <v>53</v>
      </c>
      <c r="E4530">
        <v>152</v>
      </c>
      <c r="F4530">
        <f t="shared" si="70"/>
        <v>23913</v>
      </c>
      <c r="G4530">
        <f>IF(punkty[[#This Row],[v1]] &lt; 40000,1,"")</f>
        <v>1</v>
      </c>
      <c r="H4530" t="str">
        <f>IF(punkty[[#This Row],[v1]] = 40000,1,"")</f>
        <v/>
      </c>
    </row>
    <row r="4531" spans="4:8" x14ac:dyDescent="0.25">
      <c r="D4531">
        <v>182</v>
      </c>
      <c r="E4531">
        <v>167</v>
      </c>
      <c r="F4531">
        <f t="shared" si="70"/>
        <v>1413</v>
      </c>
      <c r="G4531">
        <f>IF(punkty[[#This Row],[v1]] &lt; 40000,1,"")</f>
        <v>1</v>
      </c>
      <c r="H4531" t="str">
        <f>IF(punkty[[#This Row],[v1]] = 40000,1,"")</f>
        <v/>
      </c>
    </row>
    <row r="4532" spans="4:8" x14ac:dyDescent="0.25">
      <c r="D4532">
        <v>112</v>
      </c>
      <c r="E4532">
        <v>199</v>
      </c>
      <c r="F4532">
        <f t="shared" si="70"/>
        <v>7745</v>
      </c>
      <c r="G4532">
        <f>IF(punkty[[#This Row],[v1]] &lt; 40000,1,"")</f>
        <v>1</v>
      </c>
      <c r="H4532" t="str">
        <f>IF(punkty[[#This Row],[v1]] = 40000,1,"")</f>
        <v/>
      </c>
    </row>
    <row r="4533" spans="4:8" x14ac:dyDescent="0.25">
      <c r="D4533">
        <v>309</v>
      </c>
      <c r="E4533">
        <v>386</v>
      </c>
      <c r="F4533">
        <f t="shared" si="70"/>
        <v>46477</v>
      </c>
      <c r="G4533" t="str">
        <f>IF(punkty[[#This Row],[v1]] &lt; 40000,1,"")</f>
        <v/>
      </c>
      <c r="H4533" t="str">
        <f>IF(punkty[[#This Row],[v1]] = 40000,1,"")</f>
        <v/>
      </c>
    </row>
    <row r="4534" spans="4:8" x14ac:dyDescent="0.25">
      <c r="D4534">
        <v>221</v>
      </c>
      <c r="E4534">
        <v>220</v>
      </c>
      <c r="F4534">
        <f t="shared" si="70"/>
        <v>841</v>
      </c>
      <c r="G4534">
        <f>IF(punkty[[#This Row],[v1]] &lt; 40000,1,"")</f>
        <v>1</v>
      </c>
      <c r="H4534" t="str">
        <f>IF(punkty[[#This Row],[v1]] = 40000,1,"")</f>
        <v/>
      </c>
    </row>
    <row r="4535" spans="4:8" x14ac:dyDescent="0.25">
      <c r="D4535">
        <v>351</v>
      </c>
      <c r="E4535">
        <v>80</v>
      </c>
      <c r="F4535">
        <f t="shared" si="70"/>
        <v>37201</v>
      </c>
      <c r="G4535">
        <f>IF(punkty[[#This Row],[v1]] &lt; 40000,1,"")</f>
        <v>1</v>
      </c>
      <c r="H4535" t="str">
        <f>IF(punkty[[#This Row],[v1]] = 40000,1,"")</f>
        <v/>
      </c>
    </row>
    <row r="4536" spans="4:8" x14ac:dyDescent="0.25">
      <c r="D4536">
        <v>365</v>
      </c>
      <c r="E4536">
        <v>249</v>
      </c>
      <c r="F4536">
        <f t="shared" si="70"/>
        <v>29626</v>
      </c>
      <c r="G4536">
        <f>IF(punkty[[#This Row],[v1]] &lt; 40000,1,"")</f>
        <v>1</v>
      </c>
      <c r="H4536" t="str">
        <f>IF(punkty[[#This Row],[v1]] = 40000,1,"")</f>
        <v/>
      </c>
    </row>
    <row r="4537" spans="4:8" x14ac:dyDescent="0.25">
      <c r="D4537">
        <v>358</v>
      </c>
      <c r="E4537">
        <v>300</v>
      </c>
      <c r="F4537">
        <f t="shared" si="70"/>
        <v>34964</v>
      </c>
      <c r="G4537">
        <f>IF(punkty[[#This Row],[v1]] &lt; 40000,1,"")</f>
        <v>1</v>
      </c>
      <c r="H4537" t="str">
        <f>IF(punkty[[#This Row],[v1]] = 40000,1,"")</f>
        <v/>
      </c>
    </row>
    <row r="4538" spans="4:8" x14ac:dyDescent="0.25">
      <c r="D4538">
        <v>125</v>
      </c>
      <c r="E4538">
        <v>183</v>
      </c>
      <c r="F4538">
        <f t="shared" si="70"/>
        <v>5914</v>
      </c>
      <c r="G4538">
        <f>IF(punkty[[#This Row],[v1]] &lt; 40000,1,"")</f>
        <v>1</v>
      </c>
      <c r="H4538" t="str">
        <f>IF(punkty[[#This Row],[v1]] = 40000,1,"")</f>
        <v/>
      </c>
    </row>
    <row r="4539" spans="4:8" x14ac:dyDescent="0.25">
      <c r="D4539">
        <v>7</v>
      </c>
      <c r="E4539">
        <v>206</v>
      </c>
      <c r="F4539">
        <f t="shared" si="70"/>
        <v>37285</v>
      </c>
      <c r="G4539">
        <f>IF(punkty[[#This Row],[v1]] &lt; 40000,1,"")</f>
        <v>1</v>
      </c>
      <c r="H4539" t="str">
        <f>IF(punkty[[#This Row],[v1]] = 40000,1,"")</f>
        <v/>
      </c>
    </row>
    <row r="4540" spans="4:8" x14ac:dyDescent="0.25">
      <c r="D4540">
        <v>297</v>
      </c>
      <c r="E4540">
        <v>138</v>
      </c>
      <c r="F4540">
        <f t="shared" si="70"/>
        <v>13253</v>
      </c>
      <c r="G4540">
        <f>IF(punkty[[#This Row],[v1]] &lt; 40000,1,"")</f>
        <v>1</v>
      </c>
      <c r="H4540" t="str">
        <f>IF(punkty[[#This Row],[v1]] = 40000,1,"")</f>
        <v/>
      </c>
    </row>
    <row r="4541" spans="4:8" x14ac:dyDescent="0.25">
      <c r="D4541">
        <v>243</v>
      </c>
      <c r="E4541">
        <v>83</v>
      </c>
      <c r="F4541">
        <f t="shared" si="70"/>
        <v>15538</v>
      </c>
      <c r="G4541">
        <f>IF(punkty[[#This Row],[v1]] &lt; 40000,1,"")</f>
        <v>1</v>
      </c>
      <c r="H4541" t="str">
        <f>IF(punkty[[#This Row],[v1]] = 40000,1,"")</f>
        <v/>
      </c>
    </row>
    <row r="4542" spans="4:8" x14ac:dyDescent="0.25">
      <c r="D4542">
        <v>195</v>
      </c>
      <c r="E4542">
        <v>261</v>
      </c>
      <c r="F4542">
        <f t="shared" si="70"/>
        <v>3746</v>
      </c>
      <c r="G4542">
        <f>IF(punkty[[#This Row],[v1]] &lt; 40000,1,"")</f>
        <v>1</v>
      </c>
      <c r="H4542" t="str">
        <f>IF(punkty[[#This Row],[v1]] = 40000,1,"")</f>
        <v/>
      </c>
    </row>
    <row r="4543" spans="4:8" x14ac:dyDescent="0.25">
      <c r="D4543">
        <v>10</v>
      </c>
      <c r="E4543">
        <v>133</v>
      </c>
      <c r="F4543">
        <f t="shared" si="70"/>
        <v>40589</v>
      </c>
      <c r="G4543" t="str">
        <f>IF(punkty[[#This Row],[v1]] &lt; 40000,1,"")</f>
        <v/>
      </c>
      <c r="H4543" t="str">
        <f>IF(punkty[[#This Row],[v1]] = 40000,1,"")</f>
        <v/>
      </c>
    </row>
    <row r="4544" spans="4:8" x14ac:dyDescent="0.25">
      <c r="D4544">
        <v>364</v>
      </c>
      <c r="E4544">
        <v>35</v>
      </c>
      <c r="F4544">
        <f t="shared" si="70"/>
        <v>54121</v>
      </c>
      <c r="G4544" t="str">
        <f>IF(punkty[[#This Row],[v1]] &lt; 40000,1,"")</f>
        <v/>
      </c>
      <c r="H4544" t="str">
        <f>IF(punkty[[#This Row],[v1]] = 40000,1,"")</f>
        <v/>
      </c>
    </row>
    <row r="4545" spans="4:8" x14ac:dyDescent="0.25">
      <c r="D4545">
        <v>207</v>
      </c>
      <c r="E4545">
        <v>198</v>
      </c>
      <c r="F4545">
        <f t="shared" si="70"/>
        <v>53</v>
      </c>
      <c r="G4545">
        <f>IF(punkty[[#This Row],[v1]] &lt; 40000,1,"")</f>
        <v>1</v>
      </c>
      <c r="H4545" t="str">
        <f>IF(punkty[[#This Row],[v1]] = 40000,1,"")</f>
        <v/>
      </c>
    </row>
    <row r="4546" spans="4:8" x14ac:dyDescent="0.25">
      <c r="D4546">
        <v>89</v>
      </c>
      <c r="E4546">
        <v>66</v>
      </c>
      <c r="F4546">
        <f t="shared" si="70"/>
        <v>30277</v>
      </c>
      <c r="G4546">
        <f>IF(punkty[[#This Row],[v1]] &lt; 40000,1,"")</f>
        <v>1</v>
      </c>
      <c r="H4546" t="str">
        <f>IF(punkty[[#This Row],[v1]] = 40000,1,"")</f>
        <v/>
      </c>
    </row>
    <row r="4547" spans="4:8" x14ac:dyDescent="0.25">
      <c r="D4547">
        <v>240</v>
      </c>
      <c r="E4547">
        <v>209</v>
      </c>
      <c r="F4547">
        <f t="shared" si="70"/>
        <v>1681</v>
      </c>
      <c r="G4547">
        <f>IF(punkty[[#This Row],[v1]] &lt; 40000,1,"")</f>
        <v>1</v>
      </c>
      <c r="H4547" t="str">
        <f>IF(punkty[[#This Row],[v1]] = 40000,1,"")</f>
        <v/>
      </c>
    </row>
    <row r="4548" spans="4:8" x14ac:dyDescent="0.25">
      <c r="D4548">
        <v>6</v>
      </c>
      <c r="E4548">
        <v>138</v>
      </c>
      <c r="F4548">
        <f t="shared" si="70"/>
        <v>41480</v>
      </c>
      <c r="G4548" t="str">
        <f>IF(punkty[[#This Row],[v1]] &lt; 40000,1,"")</f>
        <v/>
      </c>
      <c r="H4548" t="str">
        <f>IF(punkty[[#This Row],[v1]] = 40000,1,"")</f>
        <v/>
      </c>
    </row>
    <row r="4549" spans="4:8" x14ac:dyDescent="0.25">
      <c r="D4549">
        <v>187</v>
      </c>
      <c r="E4549">
        <v>20</v>
      </c>
      <c r="F4549">
        <f t="shared" si="70"/>
        <v>32569</v>
      </c>
      <c r="G4549">
        <f>IF(punkty[[#This Row],[v1]] &lt; 40000,1,"")</f>
        <v>1</v>
      </c>
      <c r="H4549" t="str">
        <f>IF(punkty[[#This Row],[v1]] = 40000,1,"")</f>
        <v/>
      </c>
    </row>
    <row r="4550" spans="4:8" x14ac:dyDescent="0.25">
      <c r="D4550">
        <v>20</v>
      </c>
      <c r="E4550">
        <v>196</v>
      </c>
      <c r="F4550">
        <f t="shared" si="70"/>
        <v>32416</v>
      </c>
      <c r="G4550">
        <f>IF(punkty[[#This Row],[v1]] &lt; 40000,1,"")</f>
        <v>1</v>
      </c>
      <c r="H4550" t="str">
        <f>IF(punkty[[#This Row],[v1]] = 40000,1,"")</f>
        <v/>
      </c>
    </row>
    <row r="4551" spans="4:8" x14ac:dyDescent="0.25">
      <c r="D4551">
        <v>123</v>
      </c>
      <c r="E4551">
        <v>1</v>
      </c>
      <c r="F4551">
        <f t="shared" si="70"/>
        <v>45530</v>
      </c>
      <c r="G4551" t="str">
        <f>IF(punkty[[#This Row],[v1]] &lt; 40000,1,"")</f>
        <v/>
      </c>
      <c r="H4551" t="str">
        <f>IF(punkty[[#This Row],[v1]] = 40000,1,"")</f>
        <v/>
      </c>
    </row>
    <row r="4552" spans="4:8" x14ac:dyDescent="0.25">
      <c r="D4552">
        <v>219</v>
      </c>
      <c r="E4552">
        <v>148</v>
      </c>
      <c r="F4552">
        <f t="shared" si="70"/>
        <v>3065</v>
      </c>
      <c r="G4552">
        <f>IF(punkty[[#This Row],[v1]] &lt; 40000,1,"")</f>
        <v>1</v>
      </c>
      <c r="H4552" t="str">
        <f>IF(punkty[[#This Row],[v1]] = 40000,1,"")</f>
        <v/>
      </c>
    </row>
    <row r="4553" spans="4:8" x14ac:dyDescent="0.25">
      <c r="D4553">
        <v>284</v>
      </c>
      <c r="E4553">
        <v>235</v>
      </c>
      <c r="F4553">
        <f t="shared" ref="F4553:F4616" si="71">((D4553 - 200) * (D4553 - 200)) +(( E4553 - 200) * ( E4553 - 200))</f>
        <v>8281</v>
      </c>
      <c r="G4553">
        <f>IF(punkty[[#This Row],[v1]] &lt; 40000,1,"")</f>
        <v>1</v>
      </c>
      <c r="H4553" t="str">
        <f>IF(punkty[[#This Row],[v1]] = 40000,1,"")</f>
        <v/>
      </c>
    </row>
    <row r="4554" spans="4:8" x14ac:dyDescent="0.25">
      <c r="D4554">
        <v>163</v>
      </c>
      <c r="E4554">
        <v>260</v>
      </c>
      <c r="F4554">
        <f t="shared" si="71"/>
        <v>4969</v>
      </c>
      <c r="G4554">
        <f>IF(punkty[[#This Row],[v1]] &lt; 40000,1,"")</f>
        <v>1</v>
      </c>
      <c r="H4554" t="str">
        <f>IF(punkty[[#This Row],[v1]] = 40000,1,"")</f>
        <v/>
      </c>
    </row>
    <row r="4555" spans="4:8" x14ac:dyDescent="0.25">
      <c r="D4555">
        <v>307</v>
      </c>
      <c r="E4555">
        <v>3</v>
      </c>
      <c r="F4555">
        <f t="shared" si="71"/>
        <v>50258</v>
      </c>
      <c r="G4555" t="str">
        <f>IF(punkty[[#This Row],[v1]] &lt; 40000,1,"")</f>
        <v/>
      </c>
      <c r="H4555" t="str">
        <f>IF(punkty[[#This Row],[v1]] = 40000,1,"")</f>
        <v/>
      </c>
    </row>
    <row r="4556" spans="4:8" x14ac:dyDescent="0.25">
      <c r="D4556">
        <v>173</v>
      </c>
      <c r="E4556">
        <v>367</v>
      </c>
      <c r="F4556">
        <f t="shared" si="71"/>
        <v>28618</v>
      </c>
      <c r="G4556">
        <f>IF(punkty[[#This Row],[v1]] &lt; 40000,1,"")</f>
        <v>1</v>
      </c>
      <c r="H4556" t="str">
        <f>IF(punkty[[#This Row],[v1]] = 40000,1,"")</f>
        <v/>
      </c>
    </row>
    <row r="4557" spans="4:8" x14ac:dyDescent="0.25">
      <c r="D4557">
        <v>373</v>
      </c>
      <c r="E4557">
        <v>18</v>
      </c>
      <c r="F4557">
        <f t="shared" si="71"/>
        <v>63053</v>
      </c>
      <c r="G4557" t="str">
        <f>IF(punkty[[#This Row],[v1]] &lt; 40000,1,"")</f>
        <v/>
      </c>
      <c r="H4557" t="str">
        <f>IF(punkty[[#This Row],[v1]] = 40000,1,"")</f>
        <v/>
      </c>
    </row>
    <row r="4558" spans="4:8" x14ac:dyDescent="0.25">
      <c r="D4558">
        <v>379</v>
      </c>
      <c r="E4558">
        <v>144</v>
      </c>
      <c r="F4558">
        <f t="shared" si="71"/>
        <v>35177</v>
      </c>
      <c r="G4558">
        <f>IF(punkty[[#This Row],[v1]] &lt; 40000,1,"")</f>
        <v>1</v>
      </c>
      <c r="H4558" t="str">
        <f>IF(punkty[[#This Row],[v1]] = 40000,1,"")</f>
        <v/>
      </c>
    </row>
    <row r="4559" spans="4:8" x14ac:dyDescent="0.25">
      <c r="D4559">
        <v>217</v>
      </c>
      <c r="E4559">
        <v>71</v>
      </c>
      <c r="F4559">
        <f t="shared" si="71"/>
        <v>16930</v>
      </c>
      <c r="G4559">
        <f>IF(punkty[[#This Row],[v1]] &lt; 40000,1,"")</f>
        <v>1</v>
      </c>
      <c r="H4559" t="str">
        <f>IF(punkty[[#This Row],[v1]] = 40000,1,"")</f>
        <v/>
      </c>
    </row>
    <row r="4560" spans="4:8" x14ac:dyDescent="0.25">
      <c r="D4560">
        <v>207</v>
      </c>
      <c r="E4560">
        <v>185</v>
      </c>
      <c r="F4560">
        <f t="shared" si="71"/>
        <v>274</v>
      </c>
      <c r="G4560">
        <f>IF(punkty[[#This Row],[v1]] &lt; 40000,1,"")</f>
        <v>1</v>
      </c>
      <c r="H4560" t="str">
        <f>IF(punkty[[#This Row],[v1]] = 40000,1,"")</f>
        <v/>
      </c>
    </row>
    <row r="4561" spans="4:8" x14ac:dyDescent="0.25">
      <c r="D4561">
        <v>130</v>
      </c>
      <c r="E4561">
        <v>147</v>
      </c>
      <c r="F4561">
        <f t="shared" si="71"/>
        <v>7709</v>
      </c>
      <c r="G4561">
        <f>IF(punkty[[#This Row],[v1]] &lt; 40000,1,"")</f>
        <v>1</v>
      </c>
      <c r="H4561" t="str">
        <f>IF(punkty[[#This Row],[v1]] = 40000,1,"")</f>
        <v/>
      </c>
    </row>
    <row r="4562" spans="4:8" x14ac:dyDescent="0.25">
      <c r="D4562">
        <v>157</v>
      </c>
      <c r="E4562">
        <v>32</v>
      </c>
      <c r="F4562">
        <f t="shared" si="71"/>
        <v>30073</v>
      </c>
      <c r="G4562">
        <f>IF(punkty[[#This Row],[v1]] &lt; 40000,1,"")</f>
        <v>1</v>
      </c>
      <c r="H4562" t="str">
        <f>IF(punkty[[#This Row],[v1]] = 40000,1,"")</f>
        <v/>
      </c>
    </row>
    <row r="4563" spans="4:8" x14ac:dyDescent="0.25">
      <c r="D4563">
        <v>273</v>
      </c>
      <c r="E4563">
        <v>200</v>
      </c>
      <c r="F4563">
        <f t="shared" si="71"/>
        <v>5329</v>
      </c>
      <c r="G4563">
        <f>IF(punkty[[#This Row],[v1]] &lt; 40000,1,"")</f>
        <v>1</v>
      </c>
      <c r="H4563" t="str">
        <f>IF(punkty[[#This Row],[v1]] = 40000,1,"")</f>
        <v/>
      </c>
    </row>
    <row r="4564" spans="4:8" x14ac:dyDescent="0.25">
      <c r="D4564">
        <v>164</v>
      </c>
      <c r="E4564">
        <v>105</v>
      </c>
      <c r="F4564">
        <f t="shared" si="71"/>
        <v>10321</v>
      </c>
      <c r="G4564">
        <f>IF(punkty[[#This Row],[v1]] &lt; 40000,1,"")</f>
        <v>1</v>
      </c>
      <c r="H4564" t="str">
        <f>IF(punkty[[#This Row],[v1]] = 40000,1,"")</f>
        <v/>
      </c>
    </row>
    <row r="4565" spans="4:8" x14ac:dyDescent="0.25">
      <c r="D4565">
        <v>290</v>
      </c>
      <c r="E4565">
        <v>98</v>
      </c>
      <c r="F4565">
        <f t="shared" si="71"/>
        <v>18504</v>
      </c>
      <c r="G4565">
        <f>IF(punkty[[#This Row],[v1]] &lt; 40000,1,"")</f>
        <v>1</v>
      </c>
      <c r="H4565" t="str">
        <f>IF(punkty[[#This Row],[v1]] = 40000,1,"")</f>
        <v/>
      </c>
    </row>
    <row r="4566" spans="4:8" x14ac:dyDescent="0.25">
      <c r="D4566">
        <v>191</v>
      </c>
      <c r="E4566">
        <v>41</v>
      </c>
      <c r="F4566">
        <f t="shared" si="71"/>
        <v>25362</v>
      </c>
      <c r="G4566">
        <f>IF(punkty[[#This Row],[v1]] &lt; 40000,1,"")</f>
        <v>1</v>
      </c>
      <c r="H4566" t="str">
        <f>IF(punkty[[#This Row],[v1]] = 40000,1,"")</f>
        <v/>
      </c>
    </row>
    <row r="4567" spans="4:8" x14ac:dyDescent="0.25">
      <c r="D4567">
        <v>25</v>
      </c>
      <c r="E4567">
        <v>277</v>
      </c>
      <c r="F4567">
        <f t="shared" si="71"/>
        <v>36554</v>
      </c>
      <c r="G4567">
        <f>IF(punkty[[#This Row],[v1]] &lt; 40000,1,"")</f>
        <v>1</v>
      </c>
      <c r="H4567" t="str">
        <f>IF(punkty[[#This Row],[v1]] = 40000,1,"")</f>
        <v/>
      </c>
    </row>
    <row r="4568" spans="4:8" x14ac:dyDescent="0.25">
      <c r="D4568">
        <v>180</v>
      </c>
      <c r="E4568">
        <v>351</v>
      </c>
      <c r="F4568">
        <f t="shared" si="71"/>
        <v>23201</v>
      </c>
      <c r="G4568">
        <f>IF(punkty[[#This Row],[v1]] &lt; 40000,1,"")</f>
        <v>1</v>
      </c>
      <c r="H4568" t="str">
        <f>IF(punkty[[#This Row],[v1]] = 40000,1,"")</f>
        <v/>
      </c>
    </row>
    <row r="4569" spans="4:8" x14ac:dyDescent="0.25">
      <c r="D4569">
        <v>47</v>
      </c>
      <c r="E4569">
        <v>96</v>
      </c>
      <c r="F4569">
        <f t="shared" si="71"/>
        <v>34225</v>
      </c>
      <c r="G4569">
        <f>IF(punkty[[#This Row],[v1]] &lt; 40000,1,"")</f>
        <v>1</v>
      </c>
      <c r="H4569" t="str">
        <f>IF(punkty[[#This Row],[v1]] = 40000,1,"")</f>
        <v/>
      </c>
    </row>
    <row r="4570" spans="4:8" x14ac:dyDescent="0.25">
      <c r="D4570">
        <v>267</v>
      </c>
      <c r="E4570">
        <v>109</v>
      </c>
      <c r="F4570">
        <f t="shared" si="71"/>
        <v>12770</v>
      </c>
      <c r="G4570">
        <f>IF(punkty[[#This Row],[v1]] &lt; 40000,1,"")</f>
        <v>1</v>
      </c>
      <c r="H4570" t="str">
        <f>IF(punkty[[#This Row],[v1]] = 40000,1,"")</f>
        <v/>
      </c>
    </row>
    <row r="4571" spans="4:8" x14ac:dyDescent="0.25">
      <c r="D4571">
        <v>200</v>
      </c>
      <c r="E4571">
        <v>336</v>
      </c>
      <c r="F4571">
        <f t="shared" si="71"/>
        <v>18496</v>
      </c>
      <c r="G4571">
        <f>IF(punkty[[#This Row],[v1]] &lt; 40000,1,"")</f>
        <v>1</v>
      </c>
      <c r="H4571" t="str">
        <f>IF(punkty[[#This Row],[v1]] = 40000,1,"")</f>
        <v/>
      </c>
    </row>
    <row r="4572" spans="4:8" x14ac:dyDescent="0.25">
      <c r="D4572">
        <v>72</v>
      </c>
      <c r="E4572">
        <v>243</v>
      </c>
      <c r="F4572">
        <f t="shared" si="71"/>
        <v>18233</v>
      </c>
      <c r="G4572">
        <f>IF(punkty[[#This Row],[v1]] &lt; 40000,1,"")</f>
        <v>1</v>
      </c>
      <c r="H4572" t="str">
        <f>IF(punkty[[#This Row],[v1]] = 40000,1,"")</f>
        <v/>
      </c>
    </row>
    <row r="4573" spans="4:8" x14ac:dyDescent="0.25">
      <c r="D4573">
        <v>312</v>
      </c>
      <c r="E4573">
        <v>292</v>
      </c>
      <c r="F4573">
        <f t="shared" si="71"/>
        <v>21008</v>
      </c>
      <c r="G4573">
        <f>IF(punkty[[#This Row],[v1]] &lt; 40000,1,"")</f>
        <v>1</v>
      </c>
      <c r="H4573" t="str">
        <f>IF(punkty[[#This Row],[v1]] = 40000,1,"")</f>
        <v/>
      </c>
    </row>
    <row r="4574" spans="4:8" x14ac:dyDescent="0.25">
      <c r="D4574">
        <v>279</v>
      </c>
      <c r="E4574">
        <v>195</v>
      </c>
      <c r="F4574">
        <f t="shared" si="71"/>
        <v>6266</v>
      </c>
      <c r="G4574">
        <f>IF(punkty[[#This Row],[v1]] &lt; 40000,1,"")</f>
        <v>1</v>
      </c>
      <c r="H4574" t="str">
        <f>IF(punkty[[#This Row],[v1]] = 40000,1,"")</f>
        <v/>
      </c>
    </row>
    <row r="4575" spans="4:8" x14ac:dyDescent="0.25">
      <c r="D4575">
        <v>47</v>
      </c>
      <c r="E4575">
        <v>214</v>
      </c>
      <c r="F4575">
        <f t="shared" si="71"/>
        <v>23605</v>
      </c>
      <c r="G4575">
        <f>IF(punkty[[#This Row],[v1]] &lt; 40000,1,"")</f>
        <v>1</v>
      </c>
      <c r="H4575" t="str">
        <f>IF(punkty[[#This Row],[v1]] = 40000,1,"")</f>
        <v/>
      </c>
    </row>
    <row r="4576" spans="4:8" x14ac:dyDescent="0.25">
      <c r="D4576">
        <v>59</v>
      </c>
      <c r="E4576">
        <v>195</v>
      </c>
      <c r="F4576">
        <f t="shared" si="71"/>
        <v>19906</v>
      </c>
      <c r="G4576">
        <f>IF(punkty[[#This Row],[v1]] &lt; 40000,1,"")</f>
        <v>1</v>
      </c>
      <c r="H4576" t="str">
        <f>IF(punkty[[#This Row],[v1]] = 40000,1,"")</f>
        <v/>
      </c>
    </row>
    <row r="4577" spans="4:8" x14ac:dyDescent="0.25">
      <c r="D4577">
        <v>159</v>
      </c>
      <c r="E4577">
        <v>217</v>
      </c>
      <c r="F4577">
        <f t="shared" si="71"/>
        <v>1970</v>
      </c>
      <c r="G4577">
        <f>IF(punkty[[#This Row],[v1]] &lt; 40000,1,"")</f>
        <v>1</v>
      </c>
      <c r="H4577" t="str">
        <f>IF(punkty[[#This Row],[v1]] = 40000,1,"")</f>
        <v/>
      </c>
    </row>
    <row r="4578" spans="4:8" x14ac:dyDescent="0.25">
      <c r="D4578">
        <v>371</v>
      </c>
      <c r="E4578">
        <v>41</v>
      </c>
      <c r="F4578">
        <f t="shared" si="71"/>
        <v>54522</v>
      </c>
      <c r="G4578" t="str">
        <f>IF(punkty[[#This Row],[v1]] &lt; 40000,1,"")</f>
        <v/>
      </c>
      <c r="H4578" t="str">
        <f>IF(punkty[[#This Row],[v1]] = 40000,1,"")</f>
        <v/>
      </c>
    </row>
    <row r="4579" spans="4:8" x14ac:dyDescent="0.25">
      <c r="D4579">
        <v>5</v>
      </c>
      <c r="E4579">
        <v>258</v>
      </c>
      <c r="F4579">
        <f t="shared" si="71"/>
        <v>41389</v>
      </c>
      <c r="G4579" t="str">
        <f>IF(punkty[[#This Row],[v1]] &lt; 40000,1,"")</f>
        <v/>
      </c>
      <c r="H4579" t="str">
        <f>IF(punkty[[#This Row],[v1]] = 40000,1,"")</f>
        <v/>
      </c>
    </row>
    <row r="4580" spans="4:8" x14ac:dyDescent="0.25">
      <c r="D4580">
        <v>43</v>
      </c>
      <c r="E4580">
        <v>97</v>
      </c>
      <c r="F4580">
        <f t="shared" si="71"/>
        <v>35258</v>
      </c>
      <c r="G4580">
        <f>IF(punkty[[#This Row],[v1]] &lt; 40000,1,"")</f>
        <v>1</v>
      </c>
      <c r="H4580" t="str">
        <f>IF(punkty[[#This Row],[v1]] = 40000,1,"")</f>
        <v/>
      </c>
    </row>
    <row r="4581" spans="4:8" x14ac:dyDescent="0.25">
      <c r="D4581">
        <v>13</v>
      </c>
      <c r="E4581">
        <v>335</v>
      </c>
      <c r="F4581">
        <f t="shared" si="71"/>
        <v>53194</v>
      </c>
      <c r="G4581" t="str">
        <f>IF(punkty[[#This Row],[v1]] &lt; 40000,1,"")</f>
        <v/>
      </c>
      <c r="H4581" t="str">
        <f>IF(punkty[[#This Row],[v1]] = 40000,1,"")</f>
        <v/>
      </c>
    </row>
    <row r="4582" spans="4:8" x14ac:dyDescent="0.25">
      <c r="D4582">
        <v>384</v>
      </c>
      <c r="E4582">
        <v>185</v>
      </c>
      <c r="F4582">
        <f t="shared" si="71"/>
        <v>34081</v>
      </c>
      <c r="G4582">
        <f>IF(punkty[[#This Row],[v1]] &lt; 40000,1,"")</f>
        <v>1</v>
      </c>
      <c r="H4582" t="str">
        <f>IF(punkty[[#This Row],[v1]] = 40000,1,"")</f>
        <v/>
      </c>
    </row>
    <row r="4583" spans="4:8" x14ac:dyDescent="0.25">
      <c r="D4583">
        <v>367</v>
      </c>
      <c r="E4583">
        <v>131</v>
      </c>
      <c r="F4583">
        <f t="shared" si="71"/>
        <v>32650</v>
      </c>
      <c r="G4583">
        <f>IF(punkty[[#This Row],[v1]] &lt; 40000,1,"")</f>
        <v>1</v>
      </c>
      <c r="H4583" t="str">
        <f>IF(punkty[[#This Row],[v1]] = 40000,1,"")</f>
        <v/>
      </c>
    </row>
    <row r="4584" spans="4:8" x14ac:dyDescent="0.25">
      <c r="D4584">
        <v>21</v>
      </c>
      <c r="E4584">
        <v>165</v>
      </c>
      <c r="F4584">
        <f t="shared" si="71"/>
        <v>33266</v>
      </c>
      <c r="G4584">
        <f>IF(punkty[[#This Row],[v1]] &lt; 40000,1,"")</f>
        <v>1</v>
      </c>
      <c r="H4584" t="str">
        <f>IF(punkty[[#This Row],[v1]] = 40000,1,"")</f>
        <v/>
      </c>
    </row>
    <row r="4585" spans="4:8" x14ac:dyDescent="0.25">
      <c r="D4585">
        <v>163</v>
      </c>
      <c r="E4585">
        <v>394</v>
      </c>
      <c r="F4585">
        <f t="shared" si="71"/>
        <v>39005</v>
      </c>
      <c r="G4585">
        <f>IF(punkty[[#This Row],[v1]] &lt; 40000,1,"")</f>
        <v>1</v>
      </c>
      <c r="H4585" t="str">
        <f>IF(punkty[[#This Row],[v1]] = 40000,1,"")</f>
        <v/>
      </c>
    </row>
    <row r="4586" spans="4:8" x14ac:dyDescent="0.25">
      <c r="D4586">
        <v>102</v>
      </c>
      <c r="E4586">
        <v>341</v>
      </c>
      <c r="F4586">
        <f t="shared" si="71"/>
        <v>29485</v>
      </c>
      <c r="G4586">
        <f>IF(punkty[[#This Row],[v1]] &lt; 40000,1,"")</f>
        <v>1</v>
      </c>
      <c r="H4586" t="str">
        <f>IF(punkty[[#This Row],[v1]] = 40000,1,"")</f>
        <v/>
      </c>
    </row>
    <row r="4587" spans="4:8" x14ac:dyDescent="0.25">
      <c r="D4587">
        <v>121</v>
      </c>
      <c r="E4587">
        <v>302</v>
      </c>
      <c r="F4587">
        <f t="shared" si="71"/>
        <v>16645</v>
      </c>
      <c r="G4587">
        <f>IF(punkty[[#This Row],[v1]] &lt; 40000,1,"")</f>
        <v>1</v>
      </c>
      <c r="H4587" t="str">
        <f>IF(punkty[[#This Row],[v1]] = 40000,1,"")</f>
        <v/>
      </c>
    </row>
    <row r="4588" spans="4:8" x14ac:dyDescent="0.25">
      <c r="D4588">
        <v>20</v>
      </c>
      <c r="E4588">
        <v>239</v>
      </c>
      <c r="F4588">
        <f t="shared" si="71"/>
        <v>33921</v>
      </c>
      <c r="G4588">
        <f>IF(punkty[[#This Row],[v1]] &lt; 40000,1,"")</f>
        <v>1</v>
      </c>
      <c r="H4588" t="str">
        <f>IF(punkty[[#This Row],[v1]] = 40000,1,"")</f>
        <v/>
      </c>
    </row>
    <row r="4589" spans="4:8" x14ac:dyDescent="0.25">
      <c r="D4589">
        <v>159</v>
      </c>
      <c r="E4589">
        <v>380</v>
      </c>
      <c r="F4589">
        <f t="shared" si="71"/>
        <v>34081</v>
      </c>
      <c r="G4589">
        <f>IF(punkty[[#This Row],[v1]] &lt; 40000,1,"")</f>
        <v>1</v>
      </c>
      <c r="H4589" t="str">
        <f>IF(punkty[[#This Row],[v1]] = 40000,1,"")</f>
        <v/>
      </c>
    </row>
    <row r="4590" spans="4:8" x14ac:dyDescent="0.25">
      <c r="D4590">
        <v>322</v>
      </c>
      <c r="E4590">
        <v>399</v>
      </c>
      <c r="F4590">
        <f t="shared" si="71"/>
        <v>54485</v>
      </c>
      <c r="G4590" t="str">
        <f>IF(punkty[[#This Row],[v1]] &lt; 40000,1,"")</f>
        <v/>
      </c>
      <c r="H4590" t="str">
        <f>IF(punkty[[#This Row],[v1]] = 40000,1,"")</f>
        <v/>
      </c>
    </row>
    <row r="4591" spans="4:8" x14ac:dyDescent="0.25">
      <c r="D4591">
        <v>85</v>
      </c>
      <c r="E4591">
        <v>273</v>
      </c>
      <c r="F4591">
        <f t="shared" si="71"/>
        <v>18554</v>
      </c>
      <c r="G4591">
        <f>IF(punkty[[#This Row],[v1]] &lt; 40000,1,"")</f>
        <v>1</v>
      </c>
      <c r="H4591" t="str">
        <f>IF(punkty[[#This Row],[v1]] = 40000,1,"")</f>
        <v/>
      </c>
    </row>
    <row r="4592" spans="4:8" x14ac:dyDescent="0.25">
      <c r="D4592">
        <v>357</v>
      </c>
      <c r="E4592">
        <v>367</v>
      </c>
      <c r="F4592">
        <f t="shared" si="71"/>
        <v>52538</v>
      </c>
      <c r="G4592" t="str">
        <f>IF(punkty[[#This Row],[v1]] &lt; 40000,1,"")</f>
        <v/>
      </c>
      <c r="H4592" t="str">
        <f>IF(punkty[[#This Row],[v1]] = 40000,1,"")</f>
        <v/>
      </c>
    </row>
    <row r="4593" spans="4:8" x14ac:dyDescent="0.25">
      <c r="D4593">
        <v>322</v>
      </c>
      <c r="E4593">
        <v>301</v>
      </c>
      <c r="F4593">
        <f t="shared" si="71"/>
        <v>25085</v>
      </c>
      <c r="G4593">
        <f>IF(punkty[[#This Row],[v1]] &lt; 40000,1,"")</f>
        <v>1</v>
      </c>
      <c r="H4593" t="str">
        <f>IF(punkty[[#This Row],[v1]] = 40000,1,"")</f>
        <v/>
      </c>
    </row>
    <row r="4594" spans="4:8" x14ac:dyDescent="0.25">
      <c r="D4594">
        <v>283</v>
      </c>
      <c r="E4594">
        <v>287</v>
      </c>
      <c r="F4594">
        <f t="shared" si="71"/>
        <v>14458</v>
      </c>
      <c r="G4594">
        <f>IF(punkty[[#This Row],[v1]] &lt; 40000,1,"")</f>
        <v>1</v>
      </c>
      <c r="H4594" t="str">
        <f>IF(punkty[[#This Row],[v1]] = 40000,1,"")</f>
        <v/>
      </c>
    </row>
    <row r="4595" spans="4:8" x14ac:dyDescent="0.25">
      <c r="D4595">
        <v>118</v>
      </c>
      <c r="E4595">
        <v>279</v>
      </c>
      <c r="F4595">
        <f t="shared" si="71"/>
        <v>12965</v>
      </c>
      <c r="G4595">
        <f>IF(punkty[[#This Row],[v1]] &lt; 40000,1,"")</f>
        <v>1</v>
      </c>
      <c r="H4595" t="str">
        <f>IF(punkty[[#This Row],[v1]] = 40000,1,"")</f>
        <v/>
      </c>
    </row>
    <row r="4596" spans="4:8" x14ac:dyDescent="0.25">
      <c r="D4596">
        <v>125</v>
      </c>
      <c r="E4596">
        <v>93</v>
      </c>
      <c r="F4596">
        <f t="shared" si="71"/>
        <v>17074</v>
      </c>
      <c r="G4596">
        <f>IF(punkty[[#This Row],[v1]] &lt; 40000,1,"")</f>
        <v>1</v>
      </c>
      <c r="H4596" t="str">
        <f>IF(punkty[[#This Row],[v1]] = 40000,1,"")</f>
        <v/>
      </c>
    </row>
    <row r="4597" spans="4:8" x14ac:dyDescent="0.25">
      <c r="D4597">
        <v>11</v>
      </c>
      <c r="E4597">
        <v>95</v>
      </c>
      <c r="F4597">
        <f t="shared" si="71"/>
        <v>46746</v>
      </c>
      <c r="G4597" t="str">
        <f>IF(punkty[[#This Row],[v1]] &lt; 40000,1,"")</f>
        <v/>
      </c>
      <c r="H4597" t="str">
        <f>IF(punkty[[#This Row],[v1]] = 40000,1,"")</f>
        <v/>
      </c>
    </row>
    <row r="4598" spans="4:8" x14ac:dyDescent="0.25">
      <c r="D4598">
        <v>252</v>
      </c>
      <c r="E4598">
        <v>293</v>
      </c>
      <c r="F4598">
        <f t="shared" si="71"/>
        <v>11353</v>
      </c>
      <c r="G4598">
        <f>IF(punkty[[#This Row],[v1]] &lt; 40000,1,"")</f>
        <v>1</v>
      </c>
      <c r="H4598" t="str">
        <f>IF(punkty[[#This Row],[v1]] = 40000,1,"")</f>
        <v/>
      </c>
    </row>
    <row r="4599" spans="4:8" x14ac:dyDescent="0.25">
      <c r="D4599">
        <v>169</v>
      </c>
      <c r="E4599">
        <v>186</v>
      </c>
      <c r="F4599">
        <f t="shared" si="71"/>
        <v>1157</v>
      </c>
      <c r="G4599">
        <f>IF(punkty[[#This Row],[v1]] &lt; 40000,1,"")</f>
        <v>1</v>
      </c>
      <c r="H4599" t="str">
        <f>IF(punkty[[#This Row],[v1]] = 40000,1,"")</f>
        <v/>
      </c>
    </row>
    <row r="4600" spans="4:8" x14ac:dyDescent="0.25">
      <c r="D4600">
        <v>291</v>
      </c>
      <c r="E4600">
        <v>321</v>
      </c>
      <c r="F4600">
        <f t="shared" si="71"/>
        <v>22922</v>
      </c>
      <c r="G4600">
        <f>IF(punkty[[#This Row],[v1]] &lt; 40000,1,"")</f>
        <v>1</v>
      </c>
      <c r="H4600" t="str">
        <f>IF(punkty[[#This Row],[v1]] = 40000,1,"")</f>
        <v/>
      </c>
    </row>
    <row r="4601" spans="4:8" x14ac:dyDescent="0.25">
      <c r="D4601">
        <v>104</v>
      </c>
      <c r="E4601">
        <v>175</v>
      </c>
      <c r="F4601">
        <f t="shared" si="71"/>
        <v>9841</v>
      </c>
      <c r="G4601">
        <f>IF(punkty[[#This Row],[v1]] &lt; 40000,1,"")</f>
        <v>1</v>
      </c>
      <c r="H4601" t="str">
        <f>IF(punkty[[#This Row],[v1]] = 40000,1,"")</f>
        <v/>
      </c>
    </row>
    <row r="4602" spans="4:8" x14ac:dyDescent="0.25">
      <c r="D4602">
        <v>30</v>
      </c>
      <c r="E4602">
        <v>27</v>
      </c>
      <c r="F4602">
        <f t="shared" si="71"/>
        <v>58829</v>
      </c>
      <c r="G4602" t="str">
        <f>IF(punkty[[#This Row],[v1]] &lt; 40000,1,"")</f>
        <v/>
      </c>
      <c r="H4602" t="str">
        <f>IF(punkty[[#This Row],[v1]] = 40000,1,"")</f>
        <v/>
      </c>
    </row>
    <row r="4603" spans="4:8" x14ac:dyDescent="0.25">
      <c r="D4603">
        <v>160</v>
      </c>
      <c r="E4603">
        <v>164</v>
      </c>
      <c r="F4603">
        <f t="shared" si="71"/>
        <v>2896</v>
      </c>
      <c r="G4603">
        <f>IF(punkty[[#This Row],[v1]] &lt; 40000,1,"")</f>
        <v>1</v>
      </c>
      <c r="H4603" t="str">
        <f>IF(punkty[[#This Row],[v1]] = 40000,1,"")</f>
        <v/>
      </c>
    </row>
    <row r="4604" spans="4:8" x14ac:dyDescent="0.25">
      <c r="D4604">
        <v>332</v>
      </c>
      <c r="E4604">
        <v>149</v>
      </c>
      <c r="F4604">
        <f t="shared" si="71"/>
        <v>20025</v>
      </c>
      <c r="G4604">
        <f>IF(punkty[[#This Row],[v1]] &lt; 40000,1,"")</f>
        <v>1</v>
      </c>
      <c r="H4604" t="str">
        <f>IF(punkty[[#This Row],[v1]] = 40000,1,"")</f>
        <v/>
      </c>
    </row>
    <row r="4605" spans="4:8" x14ac:dyDescent="0.25">
      <c r="D4605">
        <v>399</v>
      </c>
      <c r="E4605">
        <v>358</v>
      </c>
      <c r="F4605">
        <f t="shared" si="71"/>
        <v>64565</v>
      </c>
      <c r="G4605" t="str">
        <f>IF(punkty[[#This Row],[v1]] &lt; 40000,1,"")</f>
        <v/>
      </c>
      <c r="H4605" t="str">
        <f>IF(punkty[[#This Row],[v1]] = 40000,1,"")</f>
        <v/>
      </c>
    </row>
    <row r="4606" spans="4:8" x14ac:dyDescent="0.25">
      <c r="D4606">
        <v>53</v>
      </c>
      <c r="E4606">
        <v>346</v>
      </c>
      <c r="F4606">
        <f t="shared" si="71"/>
        <v>42925</v>
      </c>
      <c r="G4606" t="str">
        <f>IF(punkty[[#This Row],[v1]] &lt; 40000,1,"")</f>
        <v/>
      </c>
      <c r="H4606" t="str">
        <f>IF(punkty[[#This Row],[v1]] = 40000,1,"")</f>
        <v/>
      </c>
    </row>
    <row r="4607" spans="4:8" x14ac:dyDescent="0.25">
      <c r="D4607">
        <v>31</v>
      </c>
      <c r="E4607">
        <v>44</v>
      </c>
      <c r="F4607">
        <f t="shared" si="71"/>
        <v>52897</v>
      </c>
      <c r="G4607" t="str">
        <f>IF(punkty[[#This Row],[v1]] &lt; 40000,1,"")</f>
        <v/>
      </c>
      <c r="H4607" t="str">
        <f>IF(punkty[[#This Row],[v1]] = 40000,1,"")</f>
        <v/>
      </c>
    </row>
    <row r="4608" spans="4:8" x14ac:dyDescent="0.25">
      <c r="D4608">
        <v>176</v>
      </c>
      <c r="E4608">
        <v>26</v>
      </c>
      <c r="F4608">
        <f t="shared" si="71"/>
        <v>30852</v>
      </c>
      <c r="G4608">
        <f>IF(punkty[[#This Row],[v1]] &lt; 40000,1,"")</f>
        <v>1</v>
      </c>
      <c r="H4608" t="str">
        <f>IF(punkty[[#This Row],[v1]] = 40000,1,"")</f>
        <v/>
      </c>
    </row>
    <row r="4609" spans="4:8" x14ac:dyDescent="0.25">
      <c r="D4609">
        <v>6</v>
      </c>
      <c r="E4609">
        <v>250</v>
      </c>
      <c r="F4609">
        <f t="shared" si="71"/>
        <v>40136</v>
      </c>
      <c r="G4609" t="str">
        <f>IF(punkty[[#This Row],[v1]] &lt; 40000,1,"")</f>
        <v/>
      </c>
      <c r="H4609" t="str">
        <f>IF(punkty[[#This Row],[v1]] = 40000,1,"")</f>
        <v/>
      </c>
    </row>
    <row r="4610" spans="4:8" x14ac:dyDescent="0.25">
      <c r="D4610">
        <v>324</v>
      </c>
      <c r="E4610">
        <v>135</v>
      </c>
      <c r="F4610">
        <f t="shared" si="71"/>
        <v>19601</v>
      </c>
      <c r="G4610">
        <f>IF(punkty[[#This Row],[v1]] &lt; 40000,1,"")</f>
        <v>1</v>
      </c>
      <c r="H4610" t="str">
        <f>IF(punkty[[#This Row],[v1]] = 40000,1,"")</f>
        <v/>
      </c>
    </row>
    <row r="4611" spans="4:8" x14ac:dyDescent="0.25">
      <c r="D4611">
        <v>131</v>
      </c>
      <c r="E4611">
        <v>79</v>
      </c>
      <c r="F4611">
        <f t="shared" si="71"/>
        <v>19402</v>
      </c>
      <c r="G4611">
        <f>IF(punkty[[#This Row],[v1]] &lt; 40000,1,"")</f>
        <v>1</v>
      </c>
      <c r="H4611" t="str">
        <f>IF(punkty[[#This Row],[v1]] = 40000,1,"")</f>
        <v/>
      </c>
    </row>
    <row r="4612" spans="4:8" x14ac:dyDescent="0.25">
      <c r="D4612">
        <v>297</v>
      </c>
      <c r="E4612">
        <v>169</v>
      </c>
      <c r="F4612">
        <f t="shared" si="71"/>
        <v>10370</v>
      </c>
      <c r="G4612">
        <f>IF(punkty[[#This Row],[v1]] &lt; 40000,1,"")</f>
        <v>1</v>
      </c>
      <c r="H4612" t="str">
        <f>IF(punkty[[#This Row],[v1]] = 40000,1,"")</f>
        <v/>
      </c>
    </row>
    <row r="4613" spans="4:8" x14ac:dyDescent="0.25">
      <c r="D4613">
        <v>181</v>
      </c>
      <c r="E4613">
        <v>93</v>
      </c>
      <c r="F4613">
        <f t="shared" si="71"/>
        <v>11810</v>
      </c>
      <c r="G4613">
        <f>IF(punkty[[#This Row],[v1]] &lt; 40000,1,"")</f>
        <v>1</v>
      </c>
      <c r="H4613" t="str">
        <f>IF(punkty[[#This Row],[v1]] = 40000,1,"")</f>
        <v/>
      </c>
    </row>
    <row r="4614" spans="4:8" x14ac:dyDescent="0.25">
      <c r="D4614">
        <v>23</v>
      </c>
      <c r="E4614">
        <v>254</v>
      </c>
      <c r="F4614">
        <f t="shared" si="71"/>
        <v>34245</v>
      </c>
      <c r="G4614">
        <f>IF(punkty[[#This Row],[v1]] &lt; 40000,1,"")</f>
        <v>1</v>
      </c>
      <c r="H4614" t="str">
        <f>IF(punkty[[#This Row],[v1]] = 40000,1,"")</f>
        <v/>
      </c>
    </row>
    <row r="4615" spans="4:8" x14ac:dyDescent="0.25">
      <c r="D4615">
        <v>208</v>
      </c>
      <c r="E4615">
        <v>21</v>
      </c>
      <c r="F4615">
        <f t="shared" si="71"/>
        <v>32105</v>
      </c>
      <c r="G4615">
        <f>IF(punkty[[#This Row],[v1]] &lt; 40000,1,"")</f>
        <v>1</v>
      </c>
      <c r="H4615" t="str">
        <f>IF(punkty[[#This Row],[v1]] = 40000,1,"")</f>
        <v/>
      </c>
    </row>
    <row r="4616" spans="4:8" x14ac:dyDescent="0.25">
      <c r="D4616">
        <v>92</v>
      </c>
      <c r="E4616">
        <v>127</v>
      </c>
      <c r="F4616">
        <f t="shared" si="71"/>
        <v>16993</v>
      </c>
      <c r="G4616">
        <f>IF(punkty[[#This Row],[v1]] &lt; 40000,1,"")</f>
        <v>1</v>
      </c>
      <c r="H4616" t="str">
        <f>IF(punkty[[#This Row],[v1]] = 40000,1,"")</f>
        <v/>
      </c>
    </row>
    <row r="4617" spans="4:8" x14ac:dyDescent="0.25">
      <c r="D4617">
        <v>212</v>
      </c>
      <c r="E4617">
        <v>128</v>
      </c>
      <c r="F4617">
        <f t="shared" ref="F4617:F4680" si="72">((D4617 - 200) * (D4617 - 200)) +(( E4617 - 200) * ( E4617 - 200))</f>
        <v>5328</v>
      </c>
      <c r="G4617">
        <f>IF(punkty[[#This Row],[v1]] &lt; 40000,1,"")</f>
        <v>1</v>
      </c>
      <c r="H4617" t="str">
        <f>IF(punkty[[#This Row],[v1]] = 40000,1,"")</f>
        <v/>
      </c>
    </row>
    <row r="4618" spans="4:8" x14ac:dyDescent="0.25">
      <c r="D4618">
        <v>296</v>
      </c>
      <c r="E4618">
        <v>356</v>
      </c>
      <c r="F4618">
        <f t="shared" si="72"/>
        <v>33552</v>
      </c>
      <c r="G4618">
        <f>IF(punkty[[#This Row],[v1]] &lt; 40000,1,"")</f>
        <v>1</v>
      </c>
      <c r="H4618" t="str">
        <f>IF(punkty[[#This Row],[v1]] = 40000,1,"")</f>
        <v/>
      </c>
    </row>
    <row r="4619" spans="4:8" x14ac:dyDescent="0.25">
      <c r="D4619">
        <v>301</v>
      </c>
      <c r="E4619">
        <v>56</v>
      </c>
      <c r="F4619">
        <f t="shared" si="72"/>
        <v>30937</v>
      </c>
      <c r="G4619">
        <f>IF(punkty[[#This Row],[v1]] &lt; 40000,1,"")</f>
        <v>1</v>
      </c>
      <c r="H4619" t="str">
        <f>IF(punkty[[#This Row],[v1]] = 40000,1,"")</f>
        <v/>
      </c>
    </row>
    <row r="4620" spans="4:8" x14ac:dyDescent="0.25">
      <c r="D4620">
        <v>57</v>
      </c>
      <c r="E4620">
        <v>57</v>
      </c>
      <c r="F4620">
        <f t="shared" si="72"/>
        <v>40898</v>
      </c>
      <c r="G4620" t="str">
        <f>IF(punkty[[#This Row],[v1]] &lt; 40000,1,"")</f>
        <v/>
      </c>
      <c r="H4620" t="str">
        <f>IF(punkty[[#This Row],[v1]] = 40000,1,"")</f>
        <v/>
      </c>
    </row>
    <row r="4621" spans="4:8" x14ac:dyDescent="0.25">
      <c r="D4621">
        <v>204</v>
      </c>
      <c r="E4621">
        <v>380</v>
      </c>
      <c r="F4621">
        <f t="shared" si="72"/>
        <v>32416</v>
      </c>
      <c r="G4621">
        <f>IF(punkty[[#This Row],[v1]] &lt; 40000,1,"")</f>
        <v>1</v>
      </c>
      <c r="H4621" t="str">
        <f>IF(punkty[[#This Row],[v1]] = 40000,1,"")</f>
        <v/>
      </c>
    </row>
    <row r="4622" spans="4:8" x14ac:dyDescent="0.25">
      <c r="D4622">
        <v>273</v>
      </c>
      <c r="E4622">
        <v>75</v>
      </c>
      <c r="F4622">
        <f t="shared" si="72"/>
        <v>20954</v>
      </c>
      <c r="G4622">
        <f>IF(punkty[[#This Row],[v1]] &lt; 40000,1,"")</f>
        <v>1</v>
      </c>
      <c r="H4622" t="str">
        <f>IF(punkty[[#This Row],[v1]] = 40000,1,"")</f>
        <v/>
      </c>
    </row>
    <row r="4623" spans="4:8" x14ac:dyDescent="0.25">
      <c r="D4623">
        <v>173</v>
      </c>
      <c r="E4623">
        <v>59</v>
      </c>
      <c r="F4623">
        <f t="shared" si="72"/>
        <v>20610</v>
      </c>
      <c r="G4623">
        <f>IF(punkty[[#This Row],[v1]] &lt; 40000,1,"")</f>
        <v>1</v>
      </c>
      <c r="H4623" t="str">
        <f>IF(punkty[[#This Row],[v1]] = 40000,1,"")</f>
        <v/>
      </c>
    </row>
    <row r="4624" spans="4:8" x14ac:dyDescent="0.25">
      <c r="D4624">
        <v>291</v>
      </c>
      <c r="E4624">
        <v>371</v>
      </c>
      <c r="F4624">
        <f t="shared" si="72"/>
        <v>37522</v>
      </c>
      <c r="G4624">
        <f>IF(punkty[[#This Row],[v1]] &lt; 40000,1,"")</f>
        <v>1</v>
      </c>
      <c r="H4624" t="str">
        <f>IF(punkty[[#This Row],[v1]] = 40000,1,"")</f>
        <v/>
      </c>
    </row>
    <row r="4625" spans="4:8" x14ac:dyDescent="0.25">
      <c r="D4625">
        <v>238</v>
      </c>
      <c r="E4625">
        <v>270</v>
      </c>
      <c r="F4625">
        <f t="shared" si="72"/>
        <v>6344</v>
      </c>
      <c r="G4625">
        <f>IF(punkty[[#This Row],[v1]] &lt; 40000,1,"")</f>
        <v>1</v>
      </c>
      <c r="H4625" t="str">
        <f>IF(punkty[[#This Row],[v1]] = 40000,1,"")</f>
        <v/>
      </c>
    </row>
    <row r="4626" spans="4:8" x14ac:dyDescent="0.25">
      <c r="D4626">
        <v>145</v>
      </c>
      <c r="E4626">
        <v>271</v>
      </c>
      <c r="F4626">
        <f t="shared" si="72"/>
        <v>8066</v>
      </c>
      <c r="G4626">
        <f>IF(punkty[[#This Row],[v1]] &lt; 40000,1,"")</f>
        <v>1</v>
      </c>
      <c r="H4626" t="str">
        <f>IF(punkty[[#This Row],[v1]] = 40000,1,"")</f>
        <v/>
      </c>
    </row>
    <row r="4627" spans="4:8" x14ac:dyDescent="0.25">
      <c r="D4627">
        <v>197</v>
      </c>
      <c r="E4627">
        <v>152</v>
      </c>
      <c r="F4627">
        <f t="shared" si="72"/>
        <v>2313</v>
      </c>
      <c r="G4627">
        <f>IF(punkty[[#This Row],[v1]] &lt; 40000,1,"")</f>
        <v>1</v>
      </c>
      <c r="H4627" t="str">
        <f>IF(punkty[[#This Row],[v1]] = 40000,1,"")</f>
        <v/>
      </c>
    </row>
    <row r="4628" spans="4:8" x14ac:dyDescent="0.25">
      <c r="D4628">
        <v>66</v>
      </c>
      <c r="E4628">
        <v>282</v>
      </c>
      <c r="F4628">
        <f t="shared" si="72"/>
        <v>24680</v>
      </c>
      <c r="G4628">
        <f>IF(punkty[[#This Row],[v1]] &lt; 40000,1,"")</f>
        <v>1</v>
      </c>
      <c r="H4628" t="str">
        <f>IF(punkty[[#This Row],[v1]] = 40000,1,"")</f>
        <v/>
      </c>
    </row>
    <row r="4629" spans="4:8" x14ac:dyDescent="0.25">
      <c r="D4629">
        <v>20</v>
      </c>
      <c r="E4629">
        <v>238</v>
      </c>
      <c r="F4629">
        <f t="shared" si="72"/>
        <v>33844</v>
      </c>
      <c r="G4629">
        <f>IF(punkty[[#This Row],[v1]] &lt; 40000,1,"")</f>
        <v>1</v>
      </c>
      <c r="H4629" t="str">
        <f>IF(punkty[[#This Row],[v1]] = 40000,1,"")</f>
        <v/>
      </c>
    </row>
    <row r="4630" spans="4:8" x14ac:dyDescent="0.25">
      <c r="D4630">
        <v>358</v>
      </c>
      <c r="E4630">
        <v>140</v>
      </c>
      <c r="F4630">
        <f t="shared" si="72"/>
        <v>28564</v>
      </c>
      <c r="G4630">
        <f>IF(punkty[[#This Row],[v1]] &lt; 40000,1,"")</f>
        <v>1</v>
      </c>
      <c r="H4630" t="str">
        <f>IF(punkty[[#This Row],[v1]] = 40000,1,"")</f>
        <v/>
      </c>
    </row>
    <row r="4631" spans="4:8" x14ac:dyDescent="0.25">
      <c r="D4631">
        <v>160</v>
      </c>
      <c r="E4631">
        <v>313</v>
      </c>
      <c r="F4631">
        <f t="shared" si="72"/>
        <v>14369</v>
      </c>
      <c r="G4631">
        <f>IF(punkty[[#This Row],[v1]] &lt; 40000,1,"")</f>
        <v>1</v>
      </c>
      <c r="H4631" t="str">
        <f>IF(punkty[[#This Row],[v1]] = 40000,1,"")</f>
        <v/>
      </c>
    </row>
    <row r="4632" spans="4:8" x14ac:dyDescent="0.25">
      <c r="D4632">
        <v>95</v>
      </c>
      <c r="E4632">
        <v>83</v>
      </c>
      <c r="F4632">
        <f t="shared" si="72"/>
        <v>24714</v>
      </c>
      <c r="G4632">
        <f>IF(punkty[[#This Row],[v1]] &lt; 40000,1,"")</f>
        <v>1</v>
      </c>
      <c r="H4632" t="str">
        <f>IF(punkty[[#This Row],[v1]] = 40000,1,"")</f>
        <v/>
      </c>
    </row>
    <row r="4633" spans="4:8" x14ac:dyDescent="0.25">
      <c r="D4633">
        <v>216</v>
      </c>
      <c r="E4633">
        <v>37</v>
      </c>
      <c r="F4633">
        <f t="shared" si="72"/>
        <v>26825</v>
      </c>
      <c r="G4633">
        <f>IF(punkty[[#This Row],[v1]] &lt; 40000,1,"")</f>
        <v>1</v>
      </c>
      <c r="H4633" t="str">
        <f>IF(punkty[[#This Row],[v1]] = 40000,1,"")</f>
        <v/>
      </c>
    </row>
    <row r="4634" spans="4:8" x14ac:dyDescent="0.25">
      <c r="D4634">
        <v>212</v>
      </c>
      <c r="E4634">
        <v>145</v>
      </c>
      <c r="F4634">
        <f t="shared" si="72"/>
        <v>3169</v>
      </c>
      <c r="G4634">
        <f>IF(punkty[[#This Row],[v1]] &lt; 40000,1,"")</f>
        <v>1</v>
      </c>
      <c r="H4634" t="str">
        <f>IF(punkty[[#This Row],[v1]] = 40000,1,"")</f>
        <v/>
      </c>
    </row>
    <row r="4635" spans="4:8" x14ac:dyDescent="0.25">
      <c r="D4635">
        <v>120</v>
      </c>
      <c r="E4635">
        <v>351</v>
      </c>
      <c r="F4635">
        <f t="shared" si="72"/>
        <v>29201</v>
      </c>
      <c r="G4635">
        <f>IF(punkty[[#This Row],[v1]] &lt; 40000,1,"")</f>
        <v>1</v>
      </c>
      <c r="H4635" t="str">
        <f>IF(punkty[[#This Row],[v1]] = 40000,1,"")</f>
        <v/>
      </c>
    </row>
    <row r="4636" spans="4:8" x14ac:dyDescent="0.25">
      <c r="D4636">
        <v>277</v>
      </c>
      <c r="E4636">
        <v>254</v>
      </c>
      <c r="F4636">
        <f t="shared" si="72"/>
        <v>8845</v>
      </c>
      <c r="G4636">
        <f>IF(punkty[[#This Row],[v1]] &lt; 40000,1,"")</f>
        <v>1</v>
      </c>
      <c r="H4636" t="str">
        <f>IF(punkty[[#This Row],[v1]] = 40000,1,"")</f>
        <v/>
      </c>
    </row>
    <row r="4637" spans="4:8" x14ac:dyDescent="0.25">
      <c r="D4637">
        <v>88</v>
      </c>
      <c r="E4637">
        <v>160</v>
      </c>
      <c r="F4637">
        <f t="shared" si="72"/>
        <v>14144</v>
      </c>
      <c r="G4637">
        <f>IF(punkty[[#This Row],[v1]] &lt; 40000,1,"")</f>
        <v>1</v>
      </c>
      <c r="H4637" t="str">
        <f>IF(punkty[[#This Row],[v1]] = 40000,1,"")</f>
        <v/>
      </c>
    </row>
    <row r="4638" spans="4:8" x14ac:dyDescent="0.25">
      <c r="D4638">
        <v>260</v>
      </c>
      <c r="E4638">
        <v>226</v>
      </c>
      <c r="F4638">
        <f t="shared" si="72"/>
        <v>4276</v>
      </c>
      <c r="G4638">
        <f>IF(punkty[[#This Row],[v1]] &lt; 40000,1,"")</f>
        <v>1</v>
      </c>
      <c r="H4638" t="str">
        <f>IF(punkty[[#This Row],[v1]] = 40000,1,"")</f>
        <v/>
      </c>
    </row>
    <row r="4639" spans="4:8" x14ac:dyDescent="0.25">
      <c r="D4639">
        <v>298</v>
      </c>
      <c r="E4639">
        <v>191</v>
      </c>
      <c r="F4639">
        <f t="shared" si="72"/>
        <v>9685</v>
      </c>
      <c r="G4639">
        <f>IF(punkty[[#This Row],[v1]] &lt; 40000,1,"")</f>
        <v>1</v>
      </c>
      <c r="H4639" t="str">
        <f>IF(punkty[[#This Row],[v1]] = 40000,1,"")</f>
        <v/>
      </c>
    </row>
    <row r="4640" spans="4:8" x14ac:dyDescent="0.25">
      <c r="D4640">
        <v>40</v>
      </c>
      <c r="E4640">
        <v>98</v>
      </c>
      <c r="F4640">
        <f t="shared" si="72"/>
        <v>36004</v>
      </c>
      <c r="G4640">
        <f>IF(punkty[[#This Row],[v1]] &lt; 40000,1,"")</f>
        <v>1</v>
      </c>
      <c r="H4640" t="str">
        <f>IF(punkty[[#This Row],[v1]] = 40000,1,"")</f>
        <v/>
      </c>
    </row>
    <row r="4641" spans="4:8" x14ac:dyDescent="0.25">
      <c r="D4641">
        <v>145</v>
      </c>
      <c r="E4641">
        <v>299</v>
      </c>
      <c r="F4641">
        <f t="shared" si="72"/>
        <v>12826</v>
      </c>
      <c r="G4641">
        <f>IF(punkty[[#This Row],[v1]] &lt; 40000,1,"")</f>
        <v>1</v>
      </c>
      <c r="H4641" t="str">
        <f>IF(punkty[[#This Row],[v1]] = 40000,1,"")</f>
        <v/>
      </c>
    </row>
    <row r="4642" spans="4:8" x14ac:dyDescent="0.25">
      <c r="D4642">
        <v>100</v>
      </c>
      <c r="E4642">
        <v>109</v>
      </c>
      <c r="F4642">
        <f t="shared" si="72"/>
        <v>18281</v>
      </c>
      <c r="G4642">
        <f>IF(punkty[[#This Row],[v1]] &lt; 40000,1,"")</f>
        <v>1</v>
      </c>
      <c r="H4642" t="str">
        <f>IF(punkty[[#This Row],[v1]] = 40000,1,"")</f>
        <v/>
      </c>
    </row>
    <row r="4643" spans="4:8" x14ac:dyDescent="0.25">
      <c r="D4643">
        <v>105</v>
      </c>
      <c r="E4643">
        <v>396</v>
      </c>
      <c r="F4643">
        <f t="shared" si="72"/>
        <v>47441</v>
      </c>
      <c r="G4643" t="str">
        <f>IF(punkty[[#This Row],[v1]] &lt; 40000,1,"")</f>
        <v/>
      </c>
      <c r="H4643" t="str">
        <f>IF(punkty[[#This Row],[v1]] = 40000,1,"")</f>
        <v/>
      </c>
    </row>
    <row r="4644" spans="4:8" x14ac:dyDescent="0.25">
      <c r="D4644">
        <v>325</v>
      </c>
      <c r="E4644">
        <v>345</v>
      </c>
      <c r="F4644">
        <f t="shared" si="72"/>
        <v>36650</v>
      </c>
      <c r="G4644">
        <f>IF(punkty[[#This Row],[v1]] &lt; 40000,1,"")</f>
        <v>1</v>
      </c>
      <c r="H4644" t="str">
        <f>IF(punkty[[#This Row],[v1]] = 40000,1,"")</f>
        <v/>
      </c>
    </row>
    <row r="4645" spans="4:8" x14ac:dyDescent="0.25">
      <c r="D4645">
        <v>41</v>
      </c>
      <c r="E4645">
        <v>249</v>
      </c>
      <c r="F4645">
        <f t="shared" si="72"/>
        <v>27682</v>
      </c>
      <c r="G4645">
        <f>IF(punkty[[#This Row],[v1]] &lt; 40000,1,"")</f>
        <v>1</v>
      </c>
      <c r="H4645" t="str">
        <f>IF(punkty[[#This Row],[v1]] = 40000,1,"")</f>
        <v/>
      </c>
    </row>
    <row r="4646" spans="4:8" x14ac:dyDescent="0.25">
      <c r="D4646">
        <v>118</v>
      </c>
      <c r="E4646">
        <v>388</v>
      </c>
      <c r="F4646">
        <f t="shared" si="72"/>
        <v>42068</v>
      </c>
      <c r="G4646" t="str">
        <f>IF(punkty[[#This Row],[v1]] &lt; 40000,1,"")</f>
        <v/>
      </c>
      <c r="H4646" t="str">
        <f>IF(punkty[[#This Row],[v1]] = 40000,1,"")</f>
        <v/>
      </c>
    </row>
    <row r="4647" spans="4:8" x14ac:dyDescent="0.25">
      <c r="D4647">
        <v>344</v>
      </c>
      <c r="E4647">
        <v>305</v>
      </c>
      <c r="F4647">
        <f t="shared" si="72"/>
        <v>31761</v>
      </c>
      <c r="G4647">
        <f>IF(punkty[[#This Row],[v1]] &lt; 40000,1,"")</f>
        <v>1</v>
      </c>
      <c r="H4647" t="str">
        <f>IF(punkty[[#This Row],[v1]] = 40000,1,"")</f>
        <v/>
      </c>
    </row>
    <row r="4648" spans="4:8" x14ac:dyDescent="0.25">
      <c r="D4648">
        <v>66</v>
      </c>
      <c r="E4648">
        <v>39</v>
      </c>
      <c r="F4648">
        <f t="shared" si="72"/>
        <v>43877</v>
      </c>
      <c r="G4648" t="str">
        <f>IF(punkty[[#This Row],[v1]] &lt; 40000,1,"")</f>
        <v/>
      </c>
      <c r="H4648" t="str">
        <f>IF(punkty[[#This Row],[v1]] = 40000,1,"")</f>
        <v/>
      </c>
    </row>
    <row r="4649" spans="4:8" x14ac:dyDescent="0.25">
      <c r="D4649">
        <v>269</v>
      </c>
      <c r="E4649">
        <v>166</v>
      </c>
      <c r="F4649">
        <f t="shared" si="72"/>
        <v>5917</v>
      </c>
      <c r="G4649">
        <f>IF(punkty[[#This Row],[v1]] &lt; 40000,1,"")</f>
        <v>1</v>
      </c>
      <c r="H4649" t="str">
        <f>IF(punkty[[#This Row],[v1]] = 40000,1,"")</f>
        <v/>
      </c>
    </row>
    <row r="4650" spans="4:8" x14ac:dyDescent="0.25">
      <c r="D4650">
        <v>30</v>
      </c>
      <c r="E4650">
        <v>87</v>
      </c>
      <c r="F4650">
        <f t="shared" si="72"/>
        <v>41669</v>
      </c>
      <c r="G4650" t="str">
        <f>IF(punkty[[#This Row],[v1]] &lt; 40000,1,"")</f>
        <v/>
      </c>
      <c r="H4650" t="str">
        <f>IF(punkty[[#This Row],[v1]] = 40000,1,"")</f>
        <v/>
      </c>
    </row>
    <row r="4651" spans="4:8" x14ac:dyDescent="0.25">
      <c r="D4651">
        <v>271</v>
      </c>
      <c r="E4651">
        <v>169</v>
      </c>
      <c r="F4651">
        <f t="shared" si="72"/>
        <v>6002</v>
      </c>
      <c r="G4651">
        <f>IF(punkty[[#This Row],[v1]] &lt; 40000,1,"")</f>
        <v>1</v>
      </c>
      <c r="H4651" t="str">
        <f>IF(punkty[[#This Row],[v1]] = 40000,1,"")</f>
        <v/>
      </c>
    </row>
    <row r="4652" spans="4:8" x14ac:dyDescent="0.25">
      <c r="D4652">
        <v>293</v>
      </c>
      <c r="E4652">
        <v>149</v>
      </c>
      <c r="F4652">
        <f t="shared" si="72"/>
        <v>11250</v>
      </c>
      <c r="G4652">
        <f>IF(punkty[[#This Row],[v1]] &lt; 40000,1,"")</f>
        <v>1</v>
      </c>
      <c r="H4652" t="str">
        <f>IF(punkty[[#This Row],[v1]] = 40000,1,"")</f>
        <v/>
      </c>
    </row>
    <row r="4653" spans="4:8" x14ac:dyDescent="0.25">
      <c r="D4653">
        <v>62</v>
      </c>
      <c r="E4653">
        <v>77</v>
      </c>
      <c r="F4653">
        <f t="shared" si="72"/>
        <v>34173</v>
      </c>
      <c r="G4653">
        <f>IF(punkty[[#This Row],[v1]] &lt; 40000,1,"")</f>
        <v>1</v>
      </c>
      <c r="H4653" t="str">
        <f>IF(punkty[[#This Row],[v1]] = 40000,1,"")</f>
        <v/>
      </c>
    </row>
    <row r="4654" spans="4:8" x14ac:dyDescent="0.25">
      <c r="D4654">
        <v>188</v>
      </c>
      <c r="E4654">
        <v>43</v>
      </c>
      <c r="F4654">
        <f t="shared" si="72"/>
        <v>24793</v>
      </c>
      <c r="G4654">
        <f>IF(punkty[[#This Row],[v1]] &lt; 40000,1,"")</f>
        <v>1</v>
      </c>
      <c r="H4654" t="str">
        <f>IF(punkty[[#This Row],[v1]] = 40000,1,"")</f>
        <v/>
      </c>
    </row>
    <row r="4655" spans="4:8" x14ac:dyDescent="0.25">
      <c r="D4655">
        <v>350</v>
      </c>
      <c r="E4655">
        <v>1</v>
      </c>
      <c r="F4655">
        <f t="shared" si="72"/>
        <v>62101</v>
      </c>
      <c r="G4655" t="str">
        <f>IF(punkty[[#This Row],[v1]] &lt; 40000,1,"")</f>
        <v/>
      </c>
      <c r="H4655" t="str">
        <f>IF(punkty[[#This Row],[v1]] = 40000,1,"")</f>
        <v/>
      </c>
    </row>
    <row r="4656" spans="4:8" x14ac:dyDescent="0.25">
      <c r="D4656">
        <v>12</v>
      </c>
      <c r="E4656">
        <v>277</v>
      </c>
      <c r="F4656">
        <f t="shared" si="72"/>
        <v>41273</v>
      </c>
      <c r="G4656" t="str">
        <f>IF(punkty[[#This Row],[v1]] &lt; 40000,1,"")</f>
        <v/>
      </c>
      <c r="H4656" t="str">
        <f>IF(punkty[[#This Row],[v1]] = 40000,1,"")</f>
        <v/>
      </c>
    </row>
    <row r="4657" spans="4:8" x14ac:dyDescent="0.25">
      <c r="D4657">
        <v>374</v>
      </c>
      <c r="E4657">
        <v>231</v>
      </c>
      <c r="F4657">
        <f t="shared" si="72"/>
        <v>31237</v>
      </c>
      <c r="G4657">
        <f>IF(punkty[[#This Row],[v1]] &lt; 40000,1,"")</f>
        <v>1</v>
      </c>
      <c r="H4657" t="str">
        <f>IF(punkty[[#This Row],[v1]] = 40000,1,"")</f>
        <v/>
      </c>
    </row>
    <row r="4658" spans="4:8" x14ac:dyDescent="0.25">
      <c r="D4658">
        <v>287</v>
      </c>
      <c r="E4658">
        <v>142</v>
      </c>
      <c r="F4658">
        <f t="shared" si="72"/>
        <v>10933</v>
      </c>
      <c r="G4658">
        <f>IF(punkty[[#This Row],[v1]] &lt; 40000,1,"")</f>
        <v>1</v>
      </c>
      <c r="H4658" t="str">
        <f>IF(punkty[[#This Row],[v1]] = 40000,1,"")</f>
        <v/>
      </c>
    </row>
    <row r="4659" spans="4:8" x14ac:dyDescent="0.25">
      <c r="D4659">
        <v>274</v>
      </c>
      <c r="E4659">
        <v>69</v>
      </c>
      <c r="F4659">
        <f t="shared" si="72"/>
        <v>22637</v>
      </c>
      <c r="G4659">
        <f>IF(punkty[[#This Row],[v1]] &lt; 40000,1,"")</f>
        <v>1</v>
      </c>
      <c r="H4659" t="str">
        <f>IF(punkty[[#This Row],[v1]] = 40000,1,"")</f>
        <v/>
      </c>
    </row>
    <row r="4660" spans="4:8" x14ac:dyDescent="0.25">
      <c r="D4660">
        <v>167</v>
      </c>
      <c r="E4660">
        <v>162</v>
      </c>
      <c r="F4660">
        <f t="shared" si="72"/>
        <v>2533</v>
      </c>
      <c r="G4660">
        <f>IF(punkty[[#This Row],[v1]] &lt; 40000,1,"")</f>
        <v>1</v>
      </c>
      <c r="H4660" t="str">
        <f>IF(punkty[[#This Row],[v1]] = 40000,1,"")</f>
        <v/>
      </c>
    </row>
    <row r="4661" spans="4:8" x14ac:dyDescent="0.25">
      <c r="D4661">
        <v>400</v>
      </c>
      <c r="E4661">
        <v>211</v>
      </c>
      <c r="F4661">
        <f t="shared" si="72"/>
        <v>40121</v>
      </c>
      <c r="G4661" t="str">
        <f>IF(punkty[[#This Row],[v1]] &lt; 40000,1,"")</f>
        <v/>
      </c>
      <c r="H4661" t="str">
        <f>IF(punkty[[#This Row],[v1]] = 40000,1,"")</f>
        <v/>
      </c>
    </row>
    <row r="4662" spans="4:8" x14ac:dyDescent="0.25">
      <c r="D4662">
        <v>300</v>
      </c>
      <c r="E4662">
        <v>393</v>
      </c>
      <c r="F4662">
        <f t="shared" si="72"/>
        <v>47249</v>
      </c>
      <c r="G4662" t="str">
        <f>IF(punkty[[#This Row],[v1]] &lt; 40000,1,"")</f>
        <v/>
      </c>
      <c r="H4662" t="str">
        <f>IF(punkty[[#This Row],[v1]] = 40000,1,"")</f>
        <v/>
      </c>
    </row>
    <row r="4663" spans="4:8" x14ac:dyDescent="0.25">
      <c r="D4663">
        <v>38</v>
      </c>
      <c r="E4663">
        <v>149</v>
      </c>
      <c r="F4663">
        <f t="shared" si="72"/>
        <v>28845</v>
      </c>
      <c r="G4663">
        <f>IF(punkty[[#This Row],[v1]] &lt; 40000,1,"")</f>
        <v>1</v>
      </c>
      <c r="H4663" t="str">
        <f>IF(punkty[[#This Row],[v1]] = 40000,1,"")</f>
        <v/>
      </c>
    </row>
    <row r="4664" spans="4:8" x14ac:dyDescent="0.25">
      <c r="D4664">
        <v>94</v>
      </c>
      <c r="E4664">
        <v>219</v>
      </c>
      <c r="F4664">
        <f t="shared" si="72"/>
        <v>11597</v>
      </c>
      <c r="G4664">
        <f>IF(punkty[[#This Row],[v1]] &lt; 40000,1,"")</f>
        <v>1</v>
      </c>
      <c r="H4664" t="str">
        <f>IF(punkty[[#This Row],[v1]] = 40000,1,"")</f>
        <v/>
      </c>
    </row>
    <row r="4665" spans="4:8" x14ac:dyDescent="0.25">
      <c r="D4665">
        <v>119</v>
      </c>
      <c r="E4665">
        <v>366</v>
      </c>
      <c r="F4665">
        <f t="shared" si="72"/>
        <v>34117</v>
      </c>
      <c r="G4665">
        <f>IF(punkty[[#This Row],[v1]] &lt; 40000,1,"")</f>
        <v>1</v>
      </c>
      <c r="H4665" t="str">
        <f>IF(punkty[[#This Row],[v1]] = 40000,1,"")</f>
        <v/>
      </c>
    </row>
    <row r="4666" spans="4:8" x14ac:dyDescent="0.25">
      <c r="D4666">
        <v>307</v>
      </c>
      <c r="E4666">
        <v>268</v>
      </c>
      <c r="F4666">
        <f t="shared" si="72"/>
        <v>16073</v>
      </c>
      <c r="G4666">
        <f>IF(punkty[[#This Row],[v1]] &lt; 40000,1,"")</f>
        <v>1</v>
      </c>
      <c r="H4666" t="str">
        <f>IF(punkty[[#This Row],[v1]] = 40000,1,"")</f>
        <v/>
      </c>
    </row>
    <row r="4667" spans="4:8" x14ac:dyDescent="0.25">
      <c r="D4667">
        <v>136</v>
      </c>
      <c r="E4667">
        <v>12</v>
      </c>
      <c r="F4667">
        <f t="shared" si="72"/>
        <v>39440</v>
      </c>
      <c r="G4667">
        <f>IF(punkty[[#This Row],[v1]] &lt; 40000,1,"")</f>
        <v>1</v>
      </c>
      <c r="H4667" t="str">
        <f>IF(punkty[[#This Row],[v1]] = 40000,1,"")</f>
        <v/>
      </c>
    </row>
    <row r="4668" spans="4:8" x14ac:dyDescent="0.25">
      <c r="D4668">
        <v>221</v>
      </c>
      <c r="E4668">
        <v>214</v>
      </c>
      <c r="F4668">
        <f t="shared" si="72"/>
        <v>637</v>
      </c>
      <c r="G4668">
        <f>IF(punkty[[#This Row],[v1]] &lt; 40000,1,"")</f>
        <v>1</v>
      </c>
      <c r="H4668" t="str">
        <f>IF(punkty[[#This Row],[v1]] = 40000,1,"")</f>
        <v/>
      </c>
    </row>
    <row r="4669" spans="4:8" x14ac:dyDescent="0.25">
      <c r="D4669">
        <v>88</v>
      </c>
      <c r="E4669">
        <v>389</v>
      </c>
      <c r="F4669">
        <f t="shared" si="72"/>
        <v>48265</v>
      </c>
      <c r="G4669" t="str">
        <f>IF(punkty[[#This Row],[v1]] &lt; 40000,1,"")</f>
        <v/>
      </c>
      <c r="H4669" t="str">
        <f>IF(punkty[[#This Row],[v1]] = 40000,1,"")</f>
        <v/>
      </c>
    </row>
    <row r="4670" spans="4:8" x14ac:dyDescent="0.25">
      <c r="D4670">
        <v>154</v>
      </c>
      <c r="E4670">
        <v>129</v>
      </c>
      <c r="F4670">
        <f t="shared" si="72"/>
        <v>7157</v>
      </c>
      <c r="G4670">
        <f>IF(punkty[[#This Row],[v1]] &lt; 40000,1,"")</f>
        <v>1</v>
      </c>
      <c r="H4670" t="str">
        <f>IF(punkty[[#This Row],[v1]] = 40000,1,"")</f>
        <v/>
      </c>
    </row>
    <row r="4671" spans="4:8" x14ac:dyDescent="0.25">
      <c r="D4671">
        <v>7</v>
      </c>
      <c r="E4671">
        <v>150</v>
      </c>
      <c r="F4671">
        <f t="shared" si="72"/>
        <v>39749</v>
      </c>
      <c r="G4671">
        <f>IF(punkty[[#This Row],[v1]] &lt; 40000,1,"")</f>
        <v>1</v>
      </c>
      <c r="H4671" t="str">
        <f>IF(punkty[[#This Row],[v1]] = 40000,1,"")</f>
        <v/>
      </c>
    </row>
    <row r="4672" spans="4:8" x14ac:dyDescent="0.25">
      <c r="D4672">
        <v>4</v>
      </c>
      <c r="E4672">
        <v>55</v>
      </c>
      <c r="F4672">
        <f t="shared" si="72"/>
        <v>59441</v>
      </c>
      <c r="G4672" t="str">
        <f>IF(punkty[[#This Row],[v1]] &lt; 40000,1,"")</f>
        <v/>
      </c>
      <c r="H4672" t="str">
        <f>IF(punkty[[#This Row],[v1]] = 40000,1,"")</f>
        <v/>
      </c>
    </row>
    <row r="4673" spans="4:8" x14ac:dyDescent="0.25">
      <c r="D4673">
        <v>100</v>
      </c>
      <c r="E4673">
        <v>91</v>
      </c>
      <c r="F4673">
        <f t="shared" si="72"/>
        <v>21881</v>
      </c>
      <c r="G4673">
        <f>IF(punkty[[#This Row],[v1]] &lt; 40000,1,"")</f>
        <v>1</v>
      </c>
      <c r="H4673" t="str">
        <f>IF(punkty[[#This Row],[v1]] = 40000,1,"")</f>
        <v/>
      </c>
    </row>
    <row r="4674" spans="4:8" x14ac:dyDescent="0.25">
      <c r="D4674">
        <v>308</v>
      </c>
      <c r="E4674">
        <v>87</v>
      </c>
      <c r="F4674">
        <f t="shared" si="72"/>
        <v>24433</v>
      </c>
      <c r="G4674">
        <f>IF(punkty[[#This Row],[v1]] &lt; 40000,1,"")</f>
        <v>1</v>
      </c>
      <c r="H4674" t="str">
        <f>IF(punkty[[#This Row],[v1]] = 40000,1,"")</f>
        <v/>
      </c>
    </row>
    <row r="4675" spans="4:8" x14ac:dyDescent="0.25">
      <c r="D4675">
        <v>101</v>
      </c>
      <c r="E4675">
        <v>295</v>
      </c>
      <c r="F4675">
        <f t="shared" si="72"/>
        <v>18826</v>
      </c>
      <c r="G4675">
        <f>IF(punkty[[#This Row],[v1]] &lt; 40000,1,"")</f>
        <v>1</v>
      </c>
      <c r="H4675" t="str">
        <f>IF(punkty[[#This Row],[v1]] = 40000,1,"")</f>
        <v/>
      </c>
    </row>
    <row r="4676" spans="4:8" x14ac:dyDescent="0.25">
      <c r="D4676">
        <v>0</v>
      </c>
      <c r="E4676">
        <v>267</v>
      </c>
      <c r="F4676">
        <f t="shared" si="72"/>
        <v>44489</v>
      </c>
      <c r="G4676" t="str">
        <f>IF(punkty[[#This Row],[v1]] &lt; 40000,1,"")</f>
        <v/>
      </c>
      <c r="H4676" t="str">
        <f>IF(punkty[[#This Row],[v1]] = 40000,1,"")</f>
        <v/>
      </c>
    </row>
    <row r="4677" spans="4:8" x14ac:dyDescent="0.25">
      <c r="D4677">
        <v>68</v>
      </c>
      <c r="E4677">
        <v>289</v>
      </c>
      <c r="F4677">
        <f t="shared" si="72"/>
        <v>25345</v>
      </c>
      <c r="G4677">
        <f>IF(punkty[[#This Row],[v1]] &lt; 40000,1,"")</f>
        <v>1</v>
      </c>
      <c r="H4677" t="str">
        <f>IF(punkty[[#This Row],[v1]] = 40000,1,"")</f>
        <v/>
      </c>
    </row>
    <row r="4678" spans="4:8" x14ac:dyDescent="0.25">
      <c r="D4678">
        <v>121</v>
      </c>
      <c r="E4678">
        <v>254</v>
      </c>
      <c r="F4678">
        <f t="shared" si="72"/>
        <v>9157</v>
      </c>
      <c r="G4678">
        <f>IF(punkty[[#This Row],[v1]] &lt; 40000,1,"")</f>
        <v>1</v>
      </c>
      <c r="H4678" t="str">
        <f>IF(punkty[[#This Row],[v1]] = 40000,1,"")</f>
        <v/>
      </c>
    </row>
    <row r="4679" spans="4:8" x14ac:dyDescent="0.25">
      <c r="D4679">
        <v>17</v>
      </c>
      <c r="E4679">
        <v>360</v>
      </c>
      <c r="F4679">
        <f t="shared" si="72"/>
        <v>59089</v>
      </c>
      <c r="G4679" t="str">
        <f>IF(punkty[[#This Row],[v1]] &lt; 40000,1,"")</f>
        <v/>
      </c>
      <c r="H4679" t="str">
        <f>IF(punkty[[#This Row],[v1]] = 40000,1,"")</f>
        <v/>
      </c>
    </row>
    <row r="4680" spans="4:8" x14ac:dyDescent="0.25">
      <c r="D4680">
        <v>124</v>
      </c>
      <c r="E4680">
        <v>156</v>
      </c>
      <c r="F4680">
        <f t="shared" si="72"/>
        <v>7712</v>
      </c>
      <c r="G4680">
        <f>IF(punkty[[#This Row],[v1]] &lt; 40000,1,"")</f>
        <v>1</v>
      </c>
      <c r="H4680" t="str">
        <f>IF(punkty[[#This Row],[v1]] = 40000,1,"")</f>
        <v/>
      </c>
    </row>
    <row r="4681" spans="4:8" x14ac:dyDescent="0.25">
      <c r="D4681">
        <v>128</v>
      </c>
      <c r="E4681">
        <v>188</v>
      </c>
      <c r="F4681">
        <f t="shared" ref="F4681:F4744" si="73">((D4681 - 200) * (D4681 - 200)) +(( E4681 - 200) * ( E4681 - 200))</f>
        <v>5328</v>
      </c>
      <c r="G4681">
        <f>IF(punkty[[#This Row],[v1]] &lt; 40000,1,"")</f>
        <v>1</v>
      </c>
      <c r="H4681" t="str">
        <f>IF(punkty[[#This Row],[v1]] = 40000,1,"")</f>
        <v/>
      </c>
    </row>
    <row r="4682" spans="4:8" x14ac:dyDescent="0.25">
      <c r="D4682">
        <v>74</v>
      </c>
      <c r="E4682">
        <v>326</v>
      </c>
      <c r="F4682">
        <f t="shared" si="73"/>
        <v>31752</v>
      </c>
      <c r="G4682">
        <f>IF(punkty[[#This Row],[v1]] &lt; 40000,1,"")</f>
        <v>1</v>
      </c>
      <c r="H4682" t="str">
        <f>IF(punkty[[#This Row],[v1]] = 40000,1,"")</f>
        <v/>
      </c>
    </row>
    <row r="4683" spans="4:8" x14ac:dyDescent="0.25">
      <c r="D4683">
        <v>169</v>
      </c>
      <c r="E4683">
        <v>395</v>
      </c>
      <c r="F4683">
        <f t="shared" si="73"/>
        <v>38986</v>
      </c>
      <c r="G4683">
        <f>IF(punkty[[#This Row],[v1]] &lt; 40000,1,"")</f>
        <v>1</v>
      </c>
      <c r="H4683" t="str">
        <f>IF(punkty[[#This Row],[v1]] = 40000,1,"")</f>
        <v/>
      </c>
    </row>
    <row r="4684" spans="4:8" x14ac:dyDescent="0.25">
      <c r="D4684">
        <v>197</v>
      </c>
      <c r="E4684">
        <v>270</v>
      </c>
      <c r="F4684">
        <f t="shared" si="73"/>
        <v>4909</v>
      </c>
      <c r="G4684">
        <f>IF(punkty[[#This Row],[v1]] &lt; 40000,1,"")</f>
        <v>1</v>
      </c>
      <c r="H4684" t="str">
        <f>IF(punkty[[#This Row],[v1]] = 40000,1,"")</f>
        <v/>
      </c>
    </row>
    <row r="4685" spans="4:8" x14ac:dyDescent="0.25">
      <c r="D4685">
        <v>202</v>
      </c>
      <c r="E4685">
        <v>115</v>
      </c>
      <c r="F4685">
        <f t="shared" si="73"/>
        <v>7229</v>
      </c>
      <c r="G4685">
        <f>IF(punkty[[#This Row],[v1]] &lt; 40000,1,"")</f>
        <v>1</v>
      </c>
      <c r="H4685" t="str">
        <f>IF(punkty[[#This Row],[v1]] = 40000,1,"")</f>
        <v/>
      </c>
    </row>
    <row r="4686" spans="4:8" x14ac:dyDescent="0.25">
      <c r="D4686">
        <v>336</v>
      </c>
      <c r="E4686">
        <v>136</v>
      </c>
      <c r="F4686">
        <f t="shared" si="73"/>
        <v>22592</v>
      </c>
      <c r="G4686">
        <f>IF(punkty[[#This Row],[v1]] &lt; 40000,1,"")</f>
        <v>1</v>
      </c>
      <c r="H4686" t="str">
        <f>IF(punkty[[#This Row],[v1]] = 40000,1,"")</f>
        <v/>
      </c>
    </row>
    <row r="4687" spans="4:8" x14ac:dyDescent="0.25">
      <c r="D4687">
        <v>145</v>
      </c>
      <c r="E4687">
        <v>159</v>
      </c>
      <c r="F4687">
        <f t="shared" si="73"/>
        <v>4706</v>
      </c>
      <c r="G4687">
        <f>IF(punkty[[#This Row],[v1]] &lt; 40000,1,"")</f>
        <v>1</v>
      </c>
      <c r="H4687" t="str">
        <f>IF(punkty[[#This Row],[v1]] = 40000,1,"")</f>
        <v/>
      </c>
    </row>
    <row r="4688" spans="4:8" x14ac:dyDescent="0.25">
      <c r="D4688">
        <v>98</v>
      </c>
      <c r="E4688">
        <v>296</v>
      </c>
      <c r="F4688">
        <f t="shared" si="73"/>
        <v>19620</v>
      </c>
      <c r="G4688">
        <f>IF(punkty[[#This Row],[v1]] &lt; 40000,1,"")</f>
        <v>1</v>
      </c>
      <c r="H4688" t="str">
        <f>IF(punkty[[#This Row],[v1]] = 40000,1,"")</f>
        <v/>
      </c>
    </row>
    <row r="4689" spans="4:8" x14ac:dyDescent="0.25">
      <c r="D4689">
        <v>374</v>
      </c>
      <c r="E4689">
        <v>92</v>
      </c>
      <c r="F4689">
        <f t="shared" si="73"/>
        <v>41940</v>
      </c>
      <c r="G4689" t="str">
        <f>IF(punkty[[#This Row],[v1]] &lt; 40000,1,"")</f>
        <v/>
      </c>
      <c r="H4689" t="str">
        <f>IF(punkty[[#This Row],[v1]] = 40000,1,"")</f>
        <v/>
      </c>
    </row>
    <row r="4690" spans="4:8" x14ac:dyDescent="0.25">
      <c r="D4690">
        <v>2</v>
      </c>
      <c r="E4690">
        <v>324</v>
      </c>
      <c r="F4690">
        <f t="shared" si="73"/>
        <v>54580</v>
      </c>
      <c r="G4690" t="str">
        <f>IF(punkty[[#This Row],[v1]] &lt; 40000,1,"")</f>
        <v/>
      </c>
      <c r="H4690" t="str">
        <f>IF(punkty[[#This Row],[v1]] = 40000,1,"")</f>
        <v/>
      </c>
    </row>
    <row r="4691" spans="4:8" x14ac:dyDescent="0.25">
      <c r="D4691">
        <v>362</v>
      </c>
      <c r="E4691">
        <v>307</v>
      </c>
      <c r="F4691">
        <f t="shared" si="73"/>
        <v>37693</v>
      </c>
      <c r="G4691">
        <f>IF(punkty[[#This Row],[v1]] &lt; 40000,1,"")</f>
        <v>1</v>
      </c>
      <c r="H4691" t="str">
        <f>IF(punkty[[#This Row],[v1]] = 40000,1,"")</f>
        <v/>
      </c>
    </row>
    <row r="4692" spans="4:8" x14ac:dyDescent="0.25">
      <c r="D4692">
        <v>82</v>
      </c>
      <c r="E4692">
        <v>157</v>
      </c>
      <c r="F4692">
        <f t="shared" si="73"/>
        <v>15773</v>
      </c>
      <c r="G4692">
        <f>IF(punkty[[#This Row],[v1]] &lt; 40000,1,"")</f>
        <v>1</v>
      </c>
      <c r="H4692" t="str">
        <f>IF(punkty[[#This Row],[v1]] = 40000,1,"")</f>
        <v/>
      </c>
    </row>
    <row r="4693" spans="4:8" x14ac:dyDescent="0.25">
      <c r="D4693">
        <v>379</v>
      </c>
      <c r="E4693">
        <v>89</v>
      </c>
      <c r="F4693">
        <f t="shared" si="73"/>
        <v>44362</v>
      </c>
      <c r="G4693" t="str">
        <f>IF(punkty[[#This Row],[v1]] &lt; 40000,1,"")</f>
        <v/>
      </c>
      <c r="H4693" t="str">
        <f>IF(punkty[[#This Row],[v1]] = 40000,1,"")</f>
        <v/>
      </c>
    </row>
    <row r="4694" spans="4:8" x14ac:dyDescent="0.25">
      <c r="D4694">
        <v>113</v>
      </c>
      <c r="E4694">
        <v>252</v>
      </c>
      <c r="F4694">
        <f t="shared" si="73"/>
        <v>10273</v>
      </c>
      <c r="G4694">
        <f>IF(punkty[[#This Row],[v1]] &lt; 40000,1,"")</f>
        <v>1</v>
      </c>
      <c r="H4694" t="str">
        <f>IF(punkty[[#This Row],[v1]] = 40000,1,"")</f>
        <v/>
      </c>
    </row>
    <row r="4695" spans="4:8" x14ac:dyDescent="0.25">
      <c r="D4695">
        <v>171</v>
      </c>
      <c r="E4695">
        <v>96</v>
      </c>
      <c r="F4695">
        <f t="shared" si="73"/>
        <v>11657</v>
      </c>
      <c r="G4695">
        <f>IF(punkty[[#This Row],[v1]] &lt; 40000,1,"")</f>
        <v>1</v>
      </c>
      <c r="H4695" t="str">
        <f>IF(punkty[[#This Row],[v1]] = 40000,1,"")</f>
        <v/>
      </c>
    </row>
    <row r="4696" spans="4:8" x14ac:dyDescent="0.25">
      <c r="D4696">
        <v>379</v>
      </c>
      <c r="E4696">
        <v>380</v>
      </c>
      <c r="F4696">
        <f t="shared" si="73"/>
        <v>64441</v>
      </c>
      <c r="G4696" t="str">
        <f>IF(punkty[[#This Row],[v1]] &lt; 40000,1,"")</f>
        <v/>
      </c>
      <c r="H4696" t="str">
        <f>IF(punkty[[#This Row],[v1]] = 40000,1,"")</f>
        <v/>
      </c>
    </row>
    <row r="4697" spans="4:8" x14ac:dyDescent="0.25">
      <c r="D4697">
        <v>23</v>
      </c>
      <c r="E4697">
        <v>73</v>
      </c>
      <c r="F4697">
        <f t="shared" si="73"/>
        <v>47458</v>
      </c>
      <c r="G4697" t="str">
        <f>IF(punkty[[#This Row],[v1]] &lt; 40000,1,"")</f>
        <v/>
      </c>
      <c r="H4697" t="str">
        <f>IF(punkty[[#This Row],[v1]] = 40000,1,"")</f>
        <v/>
      </c>
    </row>
    <row r="4698" spans="4:8" x14ac:dyDescent="0.25">
      <c r="D4698">
        <v>226</v>
      </c>
      <c r="E4698">
        <v>320</v>
      </c>
      <c r="F4698">
        <f t="shared" si="73"/>
        <v>15076</v>
      </c>
      <c r="G4698">
        <f>IF(punkty[[#This Row],[v1]] &lt; 40000,1,"")</f>
        <v>1</v>
      </c>
      <c r="H4698" t="str">
        <f>IF(punkty[[#This Row],[v1]] = 40000,1,"")</f>
        <v/>
      </c>
    </row>
    <row r="4699" spans="4:8" x14ac:dyDescent="0.25">
      <c r="D4699">
        <v>347</v>
      </c>
      <c r="E4699">
        <v>225</v>
      </c>
      <c r="F4699">
        <f t="shared" si="73"/>
        <v>22234</v>
      </c>
      <c r="G4699">
        <f>IF(punkty[[#This Row],[v1]] &lt; 40000,1,"")</f>
        <v>1</v>
      </c>
      <c r="H4699" t="str">
        <f>IF(punkty[[#This Row],[v1]] = 40000,1,"")</f>
        <v/>
      </c>
    </row>
    <row r="4700" spans="4:8" x14ac:dyDescent="0.25">
      <c r="D4700">
        <v>303</v>
      </c>
      <c r="E4700">
        <v>359</v>
      </c>
      <c r="F4700">
        <f t="shared" si="73"/>
        <v>35890</v>
      </c>
      <c r="G4700">
        <f>IF(punkty[[#This Row],[v1]] &lt; 40000,1,"")</f>
        <v>1</v>
      </c>
      <c r="H4700" t="str">
        <f>IF(punkty[[#This Row],[v1]] = 40000,1,"")</f>
        <v/>
      </c>
    </row>
    <row r="4701" spans="4:8" x14ac:dyDescent="0.25">
      <c r="D4701">
        <v>299</v>
      </c>
      <c r="E4701">
        <v>359</v>
      </c>
      <c r="F4701">
        <f t="shared" si="73"/>
        <v>35082</v>
      </c>
      <c r="G4701">
        <f>IF(punkty[[#This Row],[v1]] &lt; 40000,1,"")</f>
        <v>1</v>
      </c>
      <c r="H4701" t="str">
        <f>IF(punkty[[#This Row],[v1]] = 40000,1,"")</f>
        <v/>
      </c>
    </row>
    <row r="4702" spans="4:8" x14ac:dyDescent="0.25">
      <c r="D4702">
        <v>121</v>
      </c>
      <c r="E4702">
        <v>200</v>
      </c>
      <c r="F4702">
        <f t="shared" si="73"/>
        <v>6241</v>
      </c>
      <c r="G4702">
        <f>IF(punkty[[#This Row],[v1]] &lt; 40000,1,"")</f>
        <v>1</v>
      </c>
      <c r="H4702" t="str">
        <f>IF(punkty[[#This Row],[v1]] = 40000,1,"")</f>
        <v/>
      </c>
    </row>
    <row r="4703" spans="4:8" x14ac:dyDescent="0.25">
      <c r="D4703">
        <v>372</v>
      </c>
      <c r="E4703">
        <v>367</v>
      </c>
      <c r="F4703">
        <f t="shared" si="73"/>
        <v>57473</v>
      </c>
      <c r="G4703" t="str">
        <f>IF(punkty[[#This Row],[v1]] &lt; 40000,1,"")</f>
        <v/>
      </c>
      <c r="H4703" t="str">
        <f>IF(punkty[[#This Row],[v1]] = 40000,1,"")</f>
        <v/>
      </c>
    </row>
    <row r="4704" spans="4:8" x14ac:dyDescent="0.25">
      <c r="D4704">
        <v>95</v>
      </c>
      <c r="E4704">
        <v>142</v>
      </c>
      <c r="F4704">
        <f t="shared" si="73"/>
        <v>14389</v>
      </c>
      <c r="G4704">
        <f>IF(punkty[[#This Row],[v1]] &lt; 40000,1,"")</f>
        <v>1</v>
      </c>
      <c r="H4704" t="str">
        <f>IF(punkty[[#This Row],[v1]] = 40000,1,"")</f>
        <v/>
      </c>
    </row>
    <row r="4705" spans="4:8" x14ac:dyDescent="0.25">
      <c r="D4705">
        <v>29</v>
      </c>
      <c r="E4705">
        <v>209</v>
      </c>
      <c r="F4705">
        <f t="shared" si="73"/>
        <v>29322</v>
      </c>
      <c r="G4705">
        <f>IF(punkty[[#This Row],[v1]] &lt; 40000,1,"")</f>
        <v>1</v>
      </c>
      <c r="H4705" t="str">
        <f>IF(punkty[[#This Row],[v1]] = 40000,1,"")</f>
        <v/>
      </c>
    </row>
    <row r="4706" spans="4:8" x14ac:dyDescent="0.25">
      <c r="D4706">
        <v>229</v>
      </c>
      <c r="E4706">
        <v>160</v>
      </c>
      <c r="F4706">
        <f t="shared" si="73"/>
        <v>2441</v>
      </c>
      <c r="G4706">
        <f>IF(punkty[[#This Row],[v1]] &lt; 40000,1,"")</f>
        <v>1</v>
      </c>
      <c r="H4706" t="str">
        <f>IF(punkty[[#This Row],[v1]] = 40000,1,"")</f>
        <v/>
      </c>
    </row>
    <row r="4707" spans="4:8" x14ac:dyDescent="0.25">
      <c r="D4707">
        <v>110</v>
      </c>
      <c r="E4707">
        <v>55</v>
      </c>
      <c r="F4707">
        <f t="shared" si="73"/>
        <v>29125</v>
      </c>
      <c r="G4707">
        <f>IF(punkty[[#This Row],[v1]] &lt; 40000,1,"")</f>
        <v>1</v>
      </c>
      <c r="H4707" t="str">
        <f>IF(punkty[[#This Row],[v1]] = 40000,1,"")</f>
        <v/>
      </c>
    </row>
    <row r="4708" spans="4:8" x14ac:dyDescent="0.25">
      <c r="D4708">
        <v>146</v>
      </c>
      <c r="E4708">
        <v>391</v>
      </c>
      <c r="F4708">
        <f t="shared" si="73"/>
        <v>39397</v>
      </c>
      <c r="G4708">
        <f>IF(punkty[[#This Row],[v1]] &lt; 40000,1,"")</f>
        <v>1</v>
      </c>
      <c r="H4708" t="str">
        <f>IF(punkty[[#This Row],[v1]] = 40000,1,"")</f>
        <v/>
      </c>
    </row>
    <row r="4709" spans="4:8" x14ac:dyDescent="0.25">
      <c r="D4709">
        <v>310</v>
      </c>
      <c r="E4709">
        <v>54</v>
      </c>
      <c r="F4709">
        <f t="shared" si="73"/>
        <v>33416</v>
      </c>
      <c r="G4709">
        <f>IF(punkty[[#This Row],[v1]] &lt; 40000,1,"")</f>
        <v>1</v>
      </c>
      <c r="H4709" t="str">
        <f>IF(punkty[[#This Row],[v1]] = 40000,1,"")</f>
        <v/>
      </c>
    </row>
    <row r="4710" spans="4:8" x14ac:dyDescent="0.25">
      <c r="D4710">
        <v>166</v>
      </c>
      <c r="E4710">
        <v>75</v>
      </c>
      <c r="F4710">
        <f t="shared" si="73"/>
        <v>16781</v>
      </c>
      <c r="G4710">
        <f>IF(punkty[[#This Row],[v1]] &lt; 40000,1,"")</f>
        <v>1</v>
      </c>
      <c r="H4710" t="str">
        <f>IF(punkty[[#This Row],[v1]] = 40000,1,"")</f>
        <v/>
      </c>
    </row>
    <row r="4711" spans="4:8" x14ac:dyDescent="0.25">
      <c r="D4711">
        <v>48</v>
      </c>
      <c r="E4711">
        <v>48</v>
      </c>
      <c r="F4711">
        <f t="shared" si="73"/>
        <v>46208</v>
      </c>
      <c r="G4711" t="str">
        <f>IF(punkty[[#This Row],[v1]] &lt; 40000,1,"")</f>
        <v/>
      </c>
      <c r="H4711" t="str">
        <f>IF(punkty[[#This Row],[v1]] = 40000,1,"")</f>
        <v/>
      </c>
    </row>
    <row r="4712" spans="4:8" x14ac:dyDescent="0.25">
      <c r="D4712">
        <v>325</v>
      </c>
      <c r="E4712">
        <v>343</v>
      </c>
      <c r="F4712">
        <f t="shared" si="73"/>
        <v>36074</v>
      </c>
      <c r="G4712">
        <f>IF(punkty[[#This Row],[v1]] &lt; 40000,1,"")</f>
        <v>1</v>
      </c>
      <c r="H4712" t="str">
        <f>IF(punkty[[#This Row],[v1]] = 40000,1,"")</f>
        <v/>
      </c>
    </row>
    <row r="4713" spans="4:8" x14ac:dyDescent="0.25">
      <c r="D4713">
        <v>246</v>
      </c>
      <c r="E4713">
        <v>84</v>
      </c>
      <c r="F4713">
        <f t="shared" si="73"/>
        <v>15572</v>
      </c>
      <c r="G4713">
        <f>IF(punkty[[#This Row],[v1]] &lt; 40000,1,"")</f>
        <v>1</v>
      </c>
      <c r="H4713" t="str">
        <f>IF(punkty[[#This Row],[v1]] = 40000,1,"")</f>
        <v/>
      </c>
    </row>
    <row r="4714" spans="4:8" x14ac:dyDescent="0.25">
      <c r="D4714">
        <v>280</v>
      </c>
      <c r="E4714">
        <v>194</v>
      </c>
      <c r="F4714">
        <f t="shared" si="73"/>
        <v>6436</v>
      </c>
      <c r="G4714">
        <f>IF(punkty[[#This Row],[v1]] &lt; 40000,1,"")</f>
        <v>1</v>
      </c>
      <c r="H4714" t="str">
        <f>IF(punkty[[#This Row],[v1]] = 40000,1,"")</f>
        <v/>
      </c>
    </row>
    <row r="4715" spans="4:8" x14ac:dyDescent="0.25">
      <c r="D4715">
        <v>71</v>
      </c>
      <c r="E4715">
        <v>90</v>
      </c>
      <c r="F4715">
        <f t="shared" si="73"/>
        <v>28741</v>
      </c>
      <c r="G4715">
        <f>IF(punkty[[#This Row],[v1]] &lt; 40000,1,"")</f>
        <v>1</v>
      </c>
      <c r="H4715" t="str">
        <f>IF(punkty[[#This Row],[v1]] = 40000,1,"")</f>
        <v/>
      </c>
    </row>
    <row r="4716" spans="4:8" x14ac:dyDescent="0.25">
      <c r="D4716">
        <v>384</v>
      </c>
      <c r="E4716">
        <v>236</v>
      </c>
      <c r="F4716">
        <f t="shared" si="73"/>
        <v>35152</v>
      </c>
      <c r="G4716">
        <f>IF(punkty[[#This Row],[v1]] &lt; 40000,1,"")</f>
        <v>1</v>
      </c>
      <c r="H4716" t="str">
        <f>IF(punkty[[#This Row],[v1]] = 40000,1,"")</f>
        <v/>
      </c>
    </row>
    <row r="4717" spans="4:8" x14ac:dyDescent="0.25">
      <c r="D4717">
        <v>97</v>
      </c>
      <c r="E4717">
        <v>300</v>
      </c>
      <c r="F4717">
        <f t="shared" si="73"/>
        <v>20609</v>
      </c>
      <c r="G4717">
        <f>IF(punkty[[#This Row],[v1]] &lt; 40000,1,"")</f>
        <v>1</v>
      </c>
      <c r="H4717" t="str">
        <f>IF(punkty[[#This Row],[v1]] = 40000,1,"")</f>
        <v/>
      </c>
    </row>
    <row r="4718" spans="4:8" x14ac:dyDescent="0.25">
      <c r="D4718">
        <v>206</v>
      </c>
      <c r="E4718">
        <v>215</v>
      </c>
      <c r="F4718">
        <f t="shared" si="73"/>
        <v>261</v>
      </c>
      <c r="G4718">
        <f>IF(punkty[[#This Row],[v1]] &lt; 40000,1,"")</f>
        <v>1</v>
      </c>
      <c r="H4718" t="str">
        <f>IF(punkty[[#This Row],[v1]] = 40000,1,"")</f>
        <v/>
      </c>
    </row>
    <row r="4719" spans="4:8" x14ac:dyDescent="0.25">
      <c r="D4719">
        <v>180</v>
      </c>
      <c r="E4719">
        <v>297</v>
      </c>
      <c r="F4719">
        <f t="shared" si="73"/>
        <v>9809</v>
      </c>
      <c r="G4719">
        <f>IF(punkty[[#This Row],[v1]] &lt; 40000,1,"")</f>
        <v>1</v>
      </c>
      <c r="H4719" t="str">
        <f>IF(punkty[[#This Row],[v1]] = 40000,1,"")</f>
        <v/>
      </c>
    </row>
    <row r="4720" spans="4:8" x14ac:dyDescent="0.25">
      <c r="D4720">
        <v>166</v>
      </c>
      <c r="E4720">
        <v>120</v>
      </c>
      <c r="F4720">
        <f t="shared" si="73"/>
        <v>7556</v>
      </c>
      <c r="G4720">
        <f>IF(punkty[[#This Row],[v1]] &lt; 40000,1,"")</f>
        <v>1</v>
      </c>
      <c r="H4720" t="str">
        <f>IF(punkty[[#This Row],[v1]] = 40000,1,"")</f>
        <v/>
      </c>
    </row>
    <row r="4721" spans="4:8" x14ac:dyDescent="0.25">
      <c r="D4721">
        <v>202</v>
      </c>
      <c r="E4721">
        <v>280</v>
      </c>
      <c r="F4721">
        <f t="shared" si="73"/>
        <v>6404</v>
      </c>
      <c r="G4721">
        <f>IF(punkty[[#This Row],[v1]] &lt; 40000,1,"")</f>
        <v>1</v>
      </c>
      <c r="H4721" t="str">
        <f>IF(punkty[[#This Row],[v1]] = 40000,1,"")</f>
        <v/>
      </c>
    </row>
    <row r="4722" spans="4:8" x14ac:dyDescent="0.25">
      <c r="D4722">
        <v>231</v>
      </c>
      <c r="E4722">
        <v>361</v>
      </c>
      <c r="F4722">
        <f t="shared" si="73"/>
        <v>26882</v>
      </c>
      <c r="G4722">
        <f>IF(punkty[[#This Row],[v1]] &lt; 40000,1,"")</f>
        <v>1</v>
      </c>
      <c r="H4722" t="str">
        <f>IF(punkty[[#This Row],[v1]] = 40000,1,"")</f>
        <v/>
      </c>
    </row>
    <row r="4723" spans="4:8" x14ac:dyDescent="0.25">
      <c r="D4723">
        <v>171</v>
      </c>
      <c r="E4723">
        <v>129</v>
      </c>
      <c r="F4723">
        <f t="shared" si="73"/>
        <v>5882</v>
      </c>
      <c r="G4723">
        <f>IF(punkty[[#This Row],[v1]] &lt; 40000,1,"")</f>
        <v>1</v>
      </c>
      <c r="H4723" t="str">
        <f>IF(punkty[[#This Row],[v1]] = 40000,1,"")</f>
        <v/>
      </c>
    </row>
    <row r="4724" spans="4:8" x14ac:dyDescent="0.25">
      <c r="D4724">
        <v>164</v>
      </c>
      <c r="E4724">
        <v>278</v>
      </c>
      <c r="F4724">
        <f t="shared" si="73"/>
        <v>7380</v>
      </c>
      <c r="G4724">
        <f>IF(punkty[[#This Row],[v1]] &lt; 40000,1,"")</f>
        <v>1</v>
      </c>
      <c r="H4724" t="str">
        <f>IF(punkty[[#This Row],[v1]] = 40000,1,"")</f>
        <v/>
      </c>
    </row>
    <row r="4725" spans="4:8" x14ac:dyDescent="0.25">
      <c r="D4725">
        <v>65</v>
      </c>
      <c r="E4725">
        <v>232</v>
      </c>
      <c r="F4725">
        <f t="shared" si="73"/>
        <v>19249</v>
      </c>
      <c r="G4725">
        <f>IF(punkty[[#This Row],[v1]] &lt; 40000,1,"")</f>
        <v>1</v>
      </c>
      <c r="H4725" t="str">
        <f>IF(punkty[[#This Row],[v1]] = 40000,1,"")</f>
        <v/>
      </c>
    </row>
    <row r="4726" spans="4:8" x14ac:dyDescent="0.25">
      <c r="D4726">
        <v>34</v>
      </c>
      <c r="E4726">
        <v>385</v>
      </c>
      <c r="F4726">
        <f t="shared" si="73"/>
        <v>61781</v>
      </c>
      <c r="G4726" t="str">
        <f>IF(punkty[[#This Row],[v1]] &lt; 40000,1,"")</f>
        <v/>
      </c>
      <c r="H4726" t="str">
        <f>IF(punkty[[#This Row],[v1]] = 40000,1,"")</f>
        <v/>
      </c>
    </row>
    <row r="4727" spans="4:8" x14ac:dyDescent="0.25">
      <c r="D4727">
        <v>372</v>
      </c>
      <c r="E4727">
        <v>60</v>
      </c>
      <c r="F4727">
        <f t="shared" si="73"/>
        <v>49184</v>
      </c>
      <c r="G4727" t="str">
        <f>IF(punkty[[#This Row],[v1]] &lt; 40000,1,"")</f>
        <v/>
      </c>
      <c r="H4727" t="str">
        <f>IF(punkty[[#This Row],[v1]] = 40000,1,"")</f>
        <v/>
      </c>
    </row>
    <row r="4728" spans="4:8" x14ac:dyDescent="0.25">
      <c r="D4728">
        <v>224</v>
      </c>
      <c r="E4728">
        <v>221</v>
      </c>
      <c r="F4728">
        <f t="shared" si="73"/>
        <v>1017</v>
      </c>
      <c r="G4728">
        <f>IF(punkty[[#This Row],[v1]] &lt; 40000,1,"")</f>
        <v>1</v>
      </c>
      <c r="H4728" t="str">
        <f>IF(punkty[[#This Row],[v1]] = 40000,1,"")</f>
        <v/>
      </c>
    </row>
    <row r="4729" spans="4:8" x14ac:dyDescent="0.25">
      <c r="D4729">
        <v>26</v>
      </c>
      <c r="E4729">
        <v>58</v>
      </c>
      <c r="F4729">
        <f t="shared" si="73"/>
        <v>50440</v>
      </c>
      <c r="G4729" t="str">
        <f>IF(punkty[[#This Row],[v1]] &lt; 40000,1,"")</f>
        <v/>
      </c>
      <c r="H4729" t="str">
        <f>IF(punkty[[#This Row],[v1]] = 40000,1,"")</f>
        <v/>
      </c>
    </row>
    <row r="4730" spans="4:8" x14ac:dyDescent="0.25">
      <c r="D4730">
        <v>5</v>
      </c>
      <c r="E4730">
        <v>270</v>
      </c>
      <c r="F4730">
        <f t="shared" si="73"/>
        <v>42925</v>
      </c>
      <c r="G4730" t="str">
        <f>IF(punkty[[#This Row],[v1]] &lt; 40000,1,"")</f>
        <v/>
      </c>
      <c r="H4730" t="str">
        <f>IF(punkty[[#This Row],[v1]] = 40000,1,"")</f>
        <v/>
      </c>
    </row>
    <row r="4731" spans="4:8" x14ac:dyDescent="0.25">
      <c r="D4731">
        <v>263</v>
      </c>
      <c r="E4731">
        <v>105</v>
      </c>
      <c r="F4731">
        <f t="shared" si="73"/>
        <v>12994</v>
      </c>
      <c r="G4731">
        <f>IF(punkty[[#This Row],[v1]] &lt; 40000,1,"")</f>
        <v>1</v>
      </c>
      <c r="H4731" t="str">
        <f>IF(punkty[[#This Row],[v1]] = 40000,1,"")</f>
        <v/>
      </c>
    </row>
    <row r="4732" spans="4:8" x14ac:dyDescent="0.25">
      <c r="D4732">
        <v>390</v>
      </c>
      <c r="E4732">
        <v>100</v>
      </c>
      <c r="F4732">
        <f t="shared" si="73"/>
        <v>46100</v>
      </c>
      <c r="G4732" t="str">
        <f>IF(punkty[[#This Row],[v1]] &lt; 40000,1,"")</f>
        <v/>
      </c>
      <c r="H4732" t="str">
        <f>IF(punkty[[#This Row],[v1]] = 40000,1,"")</f>
        <v/>
      </c>
    </row>
    <row r="4733" spans="4:8" x14ac:dyDescent="0.25">
      <c r="D4733">
        <v>129</v>
      </c>
      <c r="E4733">
        <v>318</v>
      </c>
      <c r="F4733">
        <f t="shared" si="73"/>
        <v>18965</v>
      </c>
      <c r="G4733">
        <f>IF(punkty[[#This Row],[v1]] &lt; 40000,1,"")</f>
        <v>1</v>
      </c>
      <c r="H4733" t="str">
        <f>IF(punkty[[#This Row],[v1]] = 40000,1,"")</f>
        <v/>
      </c>
    </row>
    <row r="4734" spans="4:8" x14ac:dyDescent="0.25">
      <c r="D4734">
        <v>129</v>
      </c>
      <c r="E4734">
        <v>45</v>
      </c>
      <c r="F4734">
        <f t="shared" si="73"/>
        <v>29066</v>
      </c>
      <c r="G4734">
        <f>IF(punkty[[#This Row],[v1]] &lt; 40000,1,"")</f>
        <v>1</v>
      </c>
      <c r="H4734" t="str">
        <f>IF(punkty[[#This Row],[v1]] = 40000,1,"")</f>
        <v/>
      </c>
    </row>
    <row r="4735" spans="4:8" x14ac:dyDescent="0.25">
      <c r="D4735">
        <v>283</v>
      </c>
      <c r="E4735">
        <v>335</v>
      </c>
      <c r="F4735">
        <f t="shared" si="73"/>
        <v>25114</v>
      </c>
      <c r="G4735">
        <f>IF(punkty[[#This Row],[v1]] &lt; 40000,1,"")</f>
        <v>1</v>
      </c>
      <c r="H4735" t="str">
        <f>IF(punkty[[#This Row],[v1]] = 40000,1,"")</f>
        <v/>
      </c>
    </row>
    <row r="4736" spans="4:8" x14ac:dyDescent="0.25">
      <c r="D4736">
        <v>278</v>
      </c>
      <c r="E4736">
        <v>147</v>
      </c>
      <c r="F4736">
        <f t="shared" si="73"/>
        <v>8893</v>
      </c>
      <c r="G4736">
        <f>IF(punkty[[#This Row],[v1]] &lt; 40000,1,"")</f>
        <v>1</v>
      </c>
      <c r="H4736" t="str">
        <f>IF(punkty[[#This Row],[v1]] = 40000,1,"")</f>
        <v/>
      </c>
    </row>
    <row r="4737" spans="4:8" x14ac:dyDescent="0.25">
      <c r="D4737">
        <v>278</v>
      </c>
      <c r="E4737">
        <v>151</v>
      </c>
      <c r="F4737">
        <f t="shared" si="73"/>
        <v>8485</v>
      </c>
      <c r="G4737">
        <f>IF(punkty[[#This Row],[v1]] &lt; 40000,1,"")</f>
        <v>1</v>
      </c>
      <c r="H4737" t="str">
        <f>IF(punkty[[#This Row],[v1]] = 40000,1,"")</f>
        <v/>
      </c>
    </row>
    <row r="4738" spans="4:8" x14ac:dyDescent="0.25">
      <c r="D4738">
        <v>60</v>
      </c>
      <c r="E4738">
        <v>251</v>
      </c>
      <c r="F4738">
        <f t="shared" si="73"/>
        <v>22201</v>
      </c>
      <c r="G4738">
        <f>IF(punkty[[#This Row],[v1]] &lt; 40000,1,"")</f>
        <v>1</v>
      </c>
      <c r="H4738" t="str">
        <f>IF(punkty[[#This Row],[v1]] = 40000,1,"")</f>
        <v/>
      </c>
    </row>
    <row r="4739" spans="4:8" x14ac:dyDescent="0.25">
      <c r="D4739">
        <v>231</v>
      </c>
      <c r="E4739">
        <v>369</v>
      </c>
      <c r="F4739">
        <f t="shared" si="73"/>
        <v>29522</v>
      </c>
      <c r="G4739">
        <f>IF(punkty[[#This Row],[v1]] &lt; 40000,1,"")</f>
        <v>1</v>
      </c>
      <c r="H4739" t="str">
        <f>IF(punkty[[#This Row],[v1]] = 40000,1,"")</f>
        <v/>
      </c>
    </row>
    <row r="4740" spans="4:8" x14ac:dyDescent="0.25">
      <c r="D4740">
        <v>293</v>
      </c>
      <c r="E4740">
        <v>117</v>
      </c>
      <c r="F4740">
        <f t="shared" si="73"/>
        <v>15538</v>
      </c>
      <c r="G4740">
        <f>IF(punkty[[#This Row],[v1]] &lt; 40000,1,"")</f>
        <v>1</v>
      </c>
      <c r="H4740" t="str">
        <f>IF(punkty[[#This Row],[v1]] = 40000,1,"")</f>
        <v/>
      </c>
    </row>
    <row r="4741" spans="4:8" x14ac:dyDescent="0.25">
      <c r="D4741">
        <v>233</v>
      </c>
      <c r="E4741">
        <v>4</v>
      </c>
      <c r="F4741">
        <f t="shared" si="73"/>
        <v>39505</v>
      </c>
      <c r="G4741">
        <f>IF(punkty[[#This Row],[v1]] &lt; 40000,1,"")</f>
        <v>1</v>
      </c>
      <c r="H4741" t="str">
        <f>IF(punkty[[#This Row],[v1]] = 40000,1,"")</f>
        <v/>
      </c>
    </row>
    <row r="4742" spans="4:8" x14ac:dyDescent="0.25">
      <c r="D4742">
        <v>213</v>
      </c>
      <c r="E4742">
        <v>158</v>
      </c>
      <c r="F4742">
        <f t="shared" si="73"/>
        <v>1933</v>
      </c>
      <c r="G4742">
        <f>IF(punkty[[#This Row],[v1]] &lt; 40000,1,"")</f>
        <v>1</v>
      </c>
      <c r="H4742" t="str">
        <f>IF(punkty[[#This Row],[v1]] = 40000,1,"")</f>
        <v/>
      </c>
    </row>
    <row r="4743" spans="4:8" x14ac:dyDescent="0.25">
      <c r="D4743">
        <v>338</v>
      </c>
      <c r="E4743">
        <v>1</v>
      </c>
      <c r="F4743">
        <f t="shared" si="73"/>
        <v>58645</v>
      </c>
      <c r="G4743" t="str">
        <f>IF(punkty[[#This Row],[v1]] &lt; 40000,1,"")</f>
        <v/>
      </c>
      <c r="H4743" t="str">
        <f>IF(punkty[[#This Row],[v1]] = 40000,1,"")</f>
        <v/>
      </c>
    </row>
    <row r="4744" spans="4:8" x14ac:dyDescent="0.25">
      <c r="D4744">
        <v>113</v>
      </c>
      <c r="E4744">
        <v>290</v>
      </c>
      <c r="F4744">
        <f t="shared" si="73"/>
        <v>15669</v>
      </c>
      <c r="G4744">
        <f>IF(punkty[[#This Row],[v1]] &lt; 40000,1,"")</f>
        <v>1</v>
      </c>
      <c r="H4744" t="str">
        <f>IF(punkty[[#This Row],[v1]] = 40000,1,"")</f>
        <v/>
      </c>
    </row>
    <row r="4745" spans="4:8" x14ac:dyDescent="0.25">
      <c r="D4745">
        <v>174</v>
      </c>
      <c r="E4745">
        <v>20</v>
      </c>
      <c r="F4745">
        <f t="shared" ref="F4745:F4808" si="74">((D4745 - 200) * (D4745 - 200)) +(( E4745 - 200) * ( E4745 - 200))</f>
        <v>33076</v>
      </c>
      <c r="G4745">
        <f>IF(punkty[[#This Row],[v1]] &lt; 40000,1,"")</f>
        <v>1</v>
      </c>
      <c r="H4745" t="str">
        <f>IF(punkty[[#This Row],[v1]] = 40000,1,"")</f>
        <v/>
      </c>
    </row>
    <row r="4746" spans="4:8" x14ac:dyDescent="0.25">
      <c r="D4746">
        <v>288</v>
      </c>
      <c r="E4746">
        <v>15</v>
      </c>
      <c r="F4746">
        <f t="shared" si="74"/>
        <v>41969</v>
      </c>
      <c r="G4746" t="str">
        <f>IF(punkty[[#This Row],[v1]] &lt; 40000,1,"")</f>
        <v/>
      </c>
      <c r="H4746" t="str">
        <f>IF(punkty[[#This Row],[v1]] = 40000,1,"")</f>
        <v/>
      </c>
    </row>
    <row r="4747" spans="4:8" x14ac:dyDescent="0.25">
      <c r="D4747">
        <v>312</v>
      </c>
      <c r="E4747">
        <v>25</v>
      </c>
      <c r="F4747">
        <f t="shared" si="74"/>
        <v>43169</v>
      </c>
      <c r="G4747" t="str">
        <f>IF(punkty[[#This Row],[v1]] &lt; 40000,1,"")</f>
        <v/>
      </c>
      <c r="H4747" t="str">
        <f>IF(punkty[[#This Row],[v1]] = 40000,1,"")</f>
        <v/>
      </c>
    </row>
    <row r="4748" spans="4:8" x14ac:dyDescent="0.25">
      <c r="D4748">
        <v>87</v>
      </c>
      <c r="E4748">
        <v>261</v>
      </c>
      <c r="F4748">
        <f t="shared" si="74"/>
        <v>16490</v>
      </c>
      <c r="G4748">
        <f>IF(punkty[[#This Row],[v1]] &lt; 40000,1,"")</f>
        <v>1</v>
      </c>
      <c r="H4748" t="str">
        <f>IF(punkty[[#This Row],[v1]] = 40000,1,"")</f>
        <v/>
      </c>
    </row>
    <row r="4749" spans="4:8" x14ac:dyDescent="0.25">
      <c r="D4749">
        <v>106</v>
      </c>
      <c r="E4749">
        <v>77</v>
      </c>
      <c r="F4749">
        <f t="shared" si="74"/>
        <v>23965</v>
      </c>
      <c r="G4749">
        <f>IF(punkty[[#This Row],[v1]] &lt; 40000,1,"")</f>
        <v>1</v>
      </c>
      <c r="H4749" t="str">
        <f>IF(punkty[[#This Row],[v1]] = 40000,1,"")</f>
        <v/>
      </c>
    </row>
    <row r="4750" spans="4:8" x14ac:dyDescent="0.25">
      <c r="D4750">
        <v>206</v>
      </c>
      <c r="E4750">
        <v>327</v>
      </c>
      <c r="F4750">
        <f t="shared" si="74"/>
        <v>16165</v>
      </c>
      <c r="G4750">
        <f>IF(punkty[[#This Row],[v1]] &lt; 40000,1,"")</f>
        <v>1</v>
      </c>
      <c r="H4750" t="str">
        <f>IF(punkty[[#This Row],[v1]] = 40000,1,"")</f>
        <v/>
      </c>
    </row>
    <row r="4751" spans="4:8" x14ac:dyDescent="0.25">
      <c r="D4751">
        <v>215</v>
      </c>
      <c r="E4751">
        <v>321</v>
      </c>
      <c r="F4751">
        <f t="shared" si="74"/>
        <v>14866</v>
      </c>
      <c r="G4751">
        <f>IF(punkty[[#This Row],[v1]] &lt; 40000,1,"")</f>
        <v>1</v>
      </c>
      <c r="H4751" t="str">
        <f>IF(punkty[[#This Row],[v1]] = 40000,1,"")</f>
        <v/>
      </c>
    </row>
    <row r="4752" spans="4:8" x14ac:dyDescent="0.25">
      <c r="D4752">
        <v>320</v>
      </c>
      <c r="E4752">
        <v>347</v>
      </c>
      <c r="F4752">
        <f t="shared" si="74"/>
        <v>36009</v>
      </c>
      <c r="G4752">
        <f>IF(punkty[[#This Row],[v1]] &lt; 40000,1,"")</f>
        <v>1</v>
      </c>
      <c r="H4752" t="str">
        <f>IF(punkty[[#This Row],[v1]] = 40000,1,"")</f>
        <v/>
      </c>
    </row>
    <row r="4753" spans="4:8" x14ac:dyDescent="0.25">
      <c r="D4753">
        <v>127</v>
      </c>
      <c r="E4753">
        <v>217</v>
      </c>
      <c r="F4753">
        <f t="shared" si="74"/>
        <v>5618</v>
      </c>
      <c r="G4753">
        <f>IF(punkty[[#This Row],[v1]] &lt; 40000,1,"")</f>
        <v>1</v>
      </c>
      <c r="H4753" t="str">
        <f>IF(punkty[[#This Row],[v1]] = 40000,1,"")</f>
        <v/>
      </c>
    </row>
    <row r="4754" spans="4:8" x14ac:dyDescent="0.25">
      <c r="D4754">
        <v>290</v>
      </c>
      <c r="E4754">
        <v>115</v>
      </c>
      <c r="F4754">
        <f t="shared" si="74"/>
        <v>15325</v>
      </c>
      <c r="G4754">
        <f>IF(punkty[[#This Row],[v1]] &lt; 40000,1,"")</f>
        <v>1</v>
      </c>
      <c r="H4754" t="str">
        <f>IF(punkty[[#This Row],[v1]] = 40000,1,"")</f>
        <v/>
      </c>
    </row>
    <row r="4755" spans="4:8" x14ac:dyDescent="0.25">
      <c r="D4755">
        <v>309</v>
      </c>
      <c r="E4755">
        <v>353</v>
      </c>
      <c r="F4755">
        <f t="shared" si="74"/>
        <v>35290</v>
      </c>
      <c r="G4755">
        <f>IF(punkty[[#This Row],[v1]] &lt; 40000,1,"")</f>
        <v>1</v>
      </c>
      <c r="H4755" t="str">
        <f>IF(punkty[[#This Row],[v1]] = 40000,1,"")</f>
        <v/>
      </c>
    </row>
    <row r="4756" spans="4:8" x14ac:dyDescent="0.25">
      <c r="D4756">
        <v>55</v>
      </c>
      <c r="E4756">
        <v>178</v>
      </c>
      <c r="F4756">
        <f t="shared" si="74"/>
        <v>21509</v>
      </c>
      <c r="G4756">
        <f>IF(punkty[[#This Row],[v1]] &lt; 40000,1,"")</f>
        <v>1</v>
      </c>
      <c r="H4756" t="str">
        <f>IF(punkty[[#This Row],[v1]] = 40000,1,"")</f>
        <v/>
      </c>
    </row>
    <row r="4757" spans="4:8" x14ac:dyDescent="0.25">
      <c r="D4757">
        <v>277</v>
      </c>
      <c r="E4757">
        <v>315</v>
      </c>
      <c r="F4757">
        <f t="shared" si="74"/>
        <v>19154</v>
      </c>
      <c r="G4757">
        <f>IF(punkty[[#This Row],[v1]] &lt; 40000,1,"")</f>
        <v>1</v>
      </c>
      <c r="H4757" t="str">
        <f>IF(punkty[[#This Row],[v1]] = 40000,1,"")</f>
        <v/>
      </c>
    </row>
    <row r="4758" spans="4:8" x14ac:dyDescent="0.25">
      <c r="D4758">
        <v>99</v>
      </c>
      <c r="E4758">
        <v>205</v>
      </c>
      <c r="F4758">
        <f t="shared" si="74"/>
        <v>10226</v>
      </c>
      <c r="G4758">
        <f>IF(punkty[[#This Row],[v1]] &lt; 40000,1,"")</f>
        <v>1</v>
      </c>
      <c r="H4758" t="str">
        <f>IF(punkty[[#This Row],[v1]] = 40000,1,"")</f>
        <v/>
      </c>
    </row>
    <row r="4759" spans="4:8" x14ac:dyDescent="0.25">
      <c r="D4759">
        <v>42</v>
      </c>
      <c r="E4759">
        <v>382</v>
      </c>
      <c r="F4759">
        <f t="shared" si="74"/>
        <v>58088</v>
      </c>
      <c r="G4759" t="str">
        <f>IF(punkty[[#This Row],[v1]] &lt; 40000,1,"")</f>
        <v/>
      </c>
      <c r="H4759" t="str">
        <f>IF(punkty[[#This Row],[v1]] = 40000,1,"")</f>
        <v/>
      </c>
    </row>
    <row r="4760" spans="4:8" x14ac:dyDescent="0.25">
      <c r="D4760">
        <v>211</v>
      </c>
      <c r="E4760">
        <v>383</v>
      </c>
      <c r="F4760">
        <f t="shared" si="74"/>
        <v>33610</v>
      </c>
      <c r="G4760">
        <f>IF(punkty[[#This Row],[v1]] &lt; 40000,1,"")</f>
        <v>1</v>
      </c>
      <c r="H4760" t="str">
        <f>IF(punkty[[#This Row],[v1]] = 40000,1,"")</f>
        <v/>
      </c>
    </row>
    <row r="4761" spans="4:8" x14ac:dyDescent="0.25">
      <c r="D4761">
        <v>29</v>
      </c>
      <c r="E4761">
        <v>320</v>
      </c>
      <c r="F4761">
        <f t="shared" si="74"/>
        <v>43641</v>
      </c>
      <c r="G4761" t="str">
        <f>IF(punkty[[#This Row],[v1]] &lt; 40000,1,"")</f>
        <v/>
      </c>
      <c r="H4761" t="str">
        <f>IF(punkty[[#This Row],[v1]] = 40000,1,"")</f>
        <v/>
      </c>
    </row>
    <row r="4762" spans="4:8" x14ac:dyDescent="0.25">
      <c r="D4762">
        <v>134</v>
      </c>
      <c r="E4762">
        <v>192</v>
      </c>
      <c r="F4762">
        <f t="shared" si="74"/>
        <v>4420</v>
      </c>
      <c r="G4762">
        <f>IF(punkty[[#This Row],[v1]] &lt; 40000,1,"")</f>
        <v>1</v>
      </c>
      <c r="H4762" t="str">
        <f>IF(punkty[[#This Row],[v1]] = 40000,1,"")</f>
        <v/>
      </c>
    </row>
    <row r="4763" spans="4:8" x14ac:dyDescent="0.25">
      <c r="D4763">
        <v>26</v>
      </c>
      <c r="E4763">
        <v>30</v>
      </c>
      <c r="F4763">
        <f t="shared" si="74"/>
        <v>59176</v>
      </c>
      <c r="G4763" t="str">
        <f>IF(punkty[[#This Row],[v1]] &lt; 40000,1,"")</f>
        <v/>
      </c>
      <c r="H4763" t="str">
        <f>IF(punkty[[#This Row],[v1]] = 40000,1,"")</f>
        <v/>
      </c>
    </row>
    <row r="4764" spans="4:8" x14ac:dyDescent="0.25">
      <c r="D4764">
        <v>297</v>
      </c>
      <c r="E4764">
        <v>9</v>
      </c>
      <c r="F4764">
        <f t="shared" si="74"/>
        <v>45890</v>
      </c>
      <c r="G4764" t="str">
        <f>IF(punkty[[#This Row],[v1]] &lt; 40000,1,"")</f>
        <v/>
      </c>
      <c r="H4764" t="str">
        <f>IF(punkty[[#This Row],[v1]] = 40000,1,"")</f>
        <v/>
      </c>
    </row>
    <row r="4765" spans="4:8" x14ac:dyDescent="0.25">
      <c r="D4765">
        <v>95</v>
      </c>
      <c r="E4765">
        <v>213</v>
      </c>
      <c r="F4765">
        <f t="shared" si="74"/>
        <v>11194</v>
      </c>
      <c r="G4765">
        <f>IF(punkty[[#This Row],[v1]] &lt; 40000,1,"")</f>
        <v>1</v>
      </c>
      <c r="H4765" t="str">
        <f>IF(punkty[[#This Row],[v1]] = 40000,1,"")</f>
        <v/>
      </c>
    </row>
    <row r="4766" spans="4:8" x14ac:dyDescent="0.25">
      <c r="D4766">
        <v>28</v>
      </c>
      <c r="E4766">
        <v>52</v>
      </c>
      <c r="F4766">
        <f t="shared" si="74"/>
        <v>51488</v>
      </c>
      <c r="G4766" t="str">
        <f>IF(punkty[[#This Row],[v1]] &lt; 40000,1,"")</f>
        <v/>
      </c>
      <c r="H4766" t="str">
        <f>IF(punkty[[#This Row],[v1]] = 40000,1,"")</f>
        <v/>
      </c>
    </row>
    <row r="4767" spans="4:8" x14ac:dyDescent="0.25">
      <c r="D4767">
        <v>176</v>
      </c>
      <c r="E4767">
        <v>190</v>
      </c>
      <c r="F4767">
        <f t="shared" si="74"/>
        <v>676</v>
      </c>
      <c r="G4767">
        <f>IF(punkty[[#This Row],[v1]] &lt; 40000,1,"")</f>
        <v>1</v>
      </c>
      <c r="H4767" t="str">
        <f>IF(punkty[[#This Row],[v1]] = 40000,1,"")</f>
        <v/>
      </c>
    </row>
    <row r="4768" spans="4:8" x14ac:dyDescent="0.25">
      <c r="D4768">
        <v>145</v>
      </c>
      <c r="E4768">
        <v>280</v>
      </c>
      <c r="F4768">
        <f t="shared" si="74"/>
        <v>9425</v>
      </c>
      <c r="G4768">
        <f>IF(punkty[[#This Row],[v1]] &lt; 40000,1,"")</f>
        <v>1</v>
      </c>
      <c r="H4768" t="str">
        <f>IF(punkty[[#This Row],[v1]] = 40000,1,"")</f>
        <v/>
      </c>
    </row>
    <row r="4769" spans="4:8" x14ac:dyDescent="0.25">
      <c r="D4769">
        <v>56</v>
      </c>
      <c r="E4769">
        <v>270</v>
      </c>
      <c r="F4769">
        <f t="shared" si="74"/>
        <v>25636</v>
      </c>
      <c r="G4769">
        <f>IF(punkty[[#This Row],[v1]] &lt; 40000,1,"")</f>
        <v>1</v>
      </c>
      <c r="H4769" t="str">
        <f>IF(punkty[[#This Row],[v1]] = 40000,1,"")</f>
        <v/>
      </c>
    </row>
    <row r="4770" spans="4:8" x14ac:dyDescent="0.25">
      <c r="D4770">
        <v>156</v>
      </c>
      <c r="E4770">
        <v>230</v>
      </c>
      <c r="F4770">
        <f t="shared" si="74"/>
        <v>2836</v>
      </c>
      <c r="G4770">
        <f>IF(punkty[[#This Row],[v1]] &lt; 40000,1,"")</f>
        <v>1</v>
      </c>
      <c r="H4770" t="str">
        <f>IF(punkty[[#This Row],[v1]] = 40000,1,"")</f>
        <v/>
      </c>
    </row>
    <row r="4771" spans="4:8" x14ac:dyDescent="0.25">
      <c r="D4771">
        <v>395</v>
      </c>
      <c r="E4771">
        <v>183</v>
      </c>
      <c r="F4771">
        <f t="shared" si="74"/>
        <v>38314</v>
      </c>
      <c r="G4771">
        <f>IF(punkty[[#This Row],[v1]] &lt; 40000,1,"")</f>
        <v>1</v>
      </c>
      <c r="H4771" t="str">
        <f>IF(punkty[[#This Row],[v1]] = 40000,1,"")</f>
        <v/>
      </c>
    </row>
    <row r="4772" spans="4:8" x14ac:dyDescent="0.25">
      <c r="D4772">
        <v>86</v>
      </c>
      <c r="E4772">
        <v>224</v>
      </c>
      <c r="F4772">
        <f t="shared" si="74"/>
        <v>13572</v>
      </c>
      <c r="G4772">
        <f>IF(punkty[[#This Row],[v1]] &lt; 40000,1,"")</f>
        <v>1</v>
      </c>
      <c r="H4772" t="str">
        <f>IF(punkty[[#This Row],[v1]] = 40000,1,"")</f>
        <v/>
      </c>
    </row>
    <row r="4773" spans="4:8" x14ac:dyDescent="0.25">
      <c r="D4773">
        <v>275</v>
      </c>
      <c r="E4773">
        <v>119</v>
      </c>
      <c r="F4773">
        <f t="shared" si="74"/>
        <v>12186</v>
      </c>
      <c r="G4773">
        <f>IF(punkty[[#This Row],[v1]] &lt; 40000,1,"")</f>
        <v>1</v>
      </c>
      <c r="H4773" t="str">
        <f>IF(punkty[[#This Row],[v1]] = 40000,1,"")</f>
        <v/>
      </c>
    </row>
    <row r="4774" spans="4:8" x14ac:dyDescent="0.25">
      <c r="D4774">
        <v>92</v>
      </c>
      <c r="E4774">
        <v>63</v>
      </c>
      <c r="F4774">
        <f t="shared" si="74"/>
        <v>30433</v>
      </c>
      <c r="G4774">
        <f>IF(punkty[[#This Row],[v1]] &lt; 40000,1,"")</f>
        <v>1</v>
      </c>
      <c r="H4774" t="str">
        <f>IF(punkty[[#This Row],[v1]] = 40000,1,"")</f>
        <v/>
      </c>
    </row>
    <row r="4775" spans="4:8" x14ac:dyDescent="0.25">
      <c r="D4775">
        <v>48</v>
      </c>
      <c r="E4775">
        <v>47</v>
      </c>
      <c r="F4775">
        <f t="shared" si="74"/>
        <v>46513</v>
      </c>
      <c r="G4775" t="str">
        <f>IF(punkty[[#This Row],[v1]] &lt; 40000,1,"")</f>
        <v/>
      </c>
      <c r="H4775" t="str">
        <f>IF(punkty[[#This Row],[v1]] = 40000,1,"")</f>
        <v/>
      </c>
    </row>
    <row r="4776" spans="4:8" x14ac:dyDescent="0.25">
      <c r="D4776">
        <v>380</v>
      </c>
      <c r="E4776">
        <v>349</v>
      </c>
      <c r="F4776">
        <f t="shared" si="74"/>
        <v>54601</v>
      </c>
      <c r="G4776" t="str">
        <f>IF(punkty[[#This Row],[v1]] &lt; 40000,1,"")</f>
        <v/>
      </c>
      <c r="H4776" t="str">
        <f>IF(punkty[[#This Row],[v1]] = 40000,1,"")</f>
        <v/>
      </c>
    </row>
    <row r="4777" spans="4:8" x14ac:dyDescent="0.25">
      <c r="D4777">
        <v>176</v>
      </c>
      <c r="E4777">
        <v>111</v>
      </c>
      <c r="F4777">
        <f t="shared" si="74"/>
        <v>8497</v>
      </c>
      <c r="G4777">
        <f>IF(punkty[[#This Row],[v1]] &lt; 40000,1,"")</f>
        <v>1</v>
      </c>
      <c r="H4777" t="str">
        <f>IF(punkty[[#This Row],[v1]] = 40000,1,"")</f>
        <v/>
      </c>
    </row>
    <row r="4778" spans="4:8" x14ac:dyDescent="0.25">
      <c r="D4778">
        <v>270</v>
      </c>
      <c r="E4778">
        <v>52</v>
      </c>
      <c r="F4778">
        <f t="shared" si="74"/>
        <v>26804</v>
      </c>
      <c r="G4778">
        <f>IF(punkty[[#This Row],[v1]] &lt; 40000,1,"")</f>
        <v>1</v>
      </c>
      <c r="H4778" t="str">
        <f>IF(punkty[[#This Row],[v1]] = 40000,1,"")</f>
        <v/>
      </c>
    </row>
    <row r="4779" spans="4:8" x14ac:dyDescent="0.25">
      <c r="D4779">
        <v>5</v>
      </c>
      <c r="E4779">
        <v>251</v>
      </c>
      <c r="F4779">
        <f t="shared" si="74"/>
        <v>40626</v>
      </c>
      <c r="G4779" t="str">
        <f>IF(punkty[[#This Row],[v1]] &lt; 40000,1,"")</f>
        <v/>
      </c>
      <c r="H4779" t="str">
        <f>IF(punkty[[#This Row],[v1]] = 40000,1,"")</f>
        <v/>
      </c>
    </row>
    <row r="4780" spans="4:8" x14ac:dyDescent="0.25">
      <c r="D4780">
        <v>244</v>
      </c>
      <c r="E4780">
        <v>68</v>
      </c>
      <c r="F4780">
        <f t="shared" si="74"/>
        <v>19360</v>
      </c>
      <c r="G4780">
        <f>IF(punkty[[#This Row],[v1]] &lt; 40000,1,"")</f>
        <v>1</v>
      </c>
      <c r="H4780" t="str">
        <f>IF(punkty[[#This Row],[v1]] = 40000,1,"")</f>
        <v/>
      </c>
    </row>
    <row r="4781" spans="4:8" x14ac:dyDescent="0.25">
      <c r="D4781">
        <v>386</v>
      </c>
      <c r="E4781">
        <v>348</v>
      </c>
      <c r="F4781">
        <f t="shared" si="74"/>
        <v>56500</v>
      </c>
      <c r="G4781" t="str">
        <f>IF(punkty[[#This Row],[v1]] &lt; 40000,1,"")</f>
        <v/>
      </c>
      <c r="H4781" t="str">
        <f>IF(punkty[[#This Row],[v1]] = 40000,1,"")</f>
        <v/>
      </c>
    </row>
    <row r="4782" spans="4:8" x14ac:dyDescent="0.25">
      <c r="D4782">
        <v>245</v>
      </c>
      <c r="E4782">
        <v>329</v>
      </c>
      <c r="F4782">
        <f t="shared" si="74"/>
        <v>18666</v>
      </c>
      <c r="G4782">
        <f>IF(punkty[[#This Row],[v1]] &lt; 40000,1,"")</f>
        <v>1</v>
      </c>
      <c r="H4782" t="str">
        <f>IF(punkty[[#This Row],[v1]] = 40000,1,"")</f>
        <v/>
      </c>
    </row>
    <row r="4783" spans="4:8" x14ac:dyDescent="0.25">
      <c r="D4783">
        <v>218</v>
      </c>
      <c r="E4783">
        <v>203</v>
      </c>
      <c r="F4783">
        <f t="shared" si="74"/>
        <v>333</v>
      </c>
      <c r="G4783">
        <f>IF(punkty[[#This Row],[v1]] &lt; 40000,1,"")</f>
        <v>1</v>
      </c>
      <c r="H4783" t="str">
        <f>IF(punkty[[#This Row],[v1]] = 40000,1,"")</f>
        <v/>
      </c>
    </row>
    <row r="4784" spans="4:8" x14ac:dyDescent="0.25">
      <c r="D4784">
        <v>31</v>
      </c>
      <c r="E4784">
        <v>382</v>
      </c>
      <c r="F4784">
        <f t="shared" si="74"/>
        <v>61685</v>
      </c>
      <c r="G4784" t="str">
        <f>IF(punkty[[#This Row],[v1]] &lt; 40000,1,"")</f>
        <v/>
      </c>
      <c r="H4784" t="str">
        <f>IF(punkty[[#This Row],[v1]] = 40000,1,"")</f>
        <v/>
      </c>
    </row>
    <row r="4785" spans="4:8" x14ac:dyDescent="0.25">
      <c r="D4785">
        <v>199</v>
      </c>
      <c r="E4785">
        <v>161</v>
      </c>
      <c r="F4785">
        <f t="shared" si="74"/>
        <v>1522</v>
      </c>
      <c r="G4785">
        <f>IF(punkty[[#This Row],[v1]] &lt; 40000,1,"")</f>
        <v>1</v>
      </c>
      <c r="H4785" t="str">
        <f>IF(punkty[[#This Row],[v1]] = 40000,1,"")</f>
        <v/>
      </c>
    </row>
    <row r="4786" spans="4:8" x14ac:dyDescent="0.25">
      <c r="D4786">
        <v>350</v>
      </c>
      <c r="E4786">
        <v>182</v>
      </c>
      <c r="F4786">
        <f t="shared" si="74"/>
        <v>22824</v>
      </c>
      <c r="G4786">
        <f>IF(punkty[[#This Row],[v1]] &lt; 40000,1,"")</f>
        <v>1</v>
      </c>
      <c r="H4786" t="str">
        <f>IF(punkty[[#This Row],[v1]] = 40000,1,"")</f>
        <v/>
      </c>
    </row>
    <row r="4787" spans="4:8" x14ac:dyDescent="0.25">
      <c r="D4787">
        <v>209</v>
      </c>
      <c r="E4787">
        <v>135</v>
      </c>
      <c r="F4787">
        <f t="shared" si="74"/>
        <v>4306</v>
      </c>
      <c r="G4787">
        <f>IF(punkty[[#This Row],[v1]] &lt; 40000,1,"")</f>
        <v>1</v>
      </c>
      <c r="H4787" t="str">
        <f>IF(punkty[[#This Row],[v1]] = 40000,1,"")</f>
        <v/>
      </c>
    </row>
    <row r="4788" spans="4:8" x14ac:dyDescent="0.25">
      <c r="D4788">
        <v>182</v>
      </c>
      <c r="E4788">
        <v>340</v>
      </c>
      <c r="F4788">
        <f t="shared" si="74"/>
        <v>19924</v>
      </c>
      <c r="G4788">
        <f>IF(punkty[[#This Row],[v1]] &lt; 40000,1,"")</f>
        <v>1</v>
      </c>
      <c r="H4788" t="str">
        <f>IF(punkty[[#This Row],[v1]] = 40000,1,"")</f>
        <v/>
      </c>
    </row>
    <row r="4789" spans="4:8" x14ac:dyDescent="0.25">
      <c r="D4789">
        <v>223</v>
      </c>
      <c r="E4789">
        <v>81</v>
      </c>
      <c r="F4789">
        <f t="shared" si="74"/>
        <v>14690</v>
      </c>
      <c r="G4789">
        <f>IF(punkty[[#This Row],[v1]] &lt; 40000,1,"")</f>
        <v>1</v>
      </c>
      <c r="H4789" t="str">
        <f>IF(punkty[[#This Row],[v1]] = 40000,1,"")</f>
        <v/>
      </c>
    </row>
    <row r="4790" spans="4:8" x14ac:dyDescent="0.25">
      <c r="D4790">
        <v>384</v>
      </c>
      <c r="E4790">
        <v>367</v>
      </c>
      <c r="F4790">
        <f t="shared" si="74"/>
        <v>61745</v>
      </c>
      <c r="G4790" t="str">
        <f>IF(punkty[[#This Row],[v1]] &lt; 40000,1,"")</f>
        <v/>
      </c>
      <c r="H4790" t="str">
        <f>IF(punkty[[#This Row],[v1]] = 40000,1,"")</f>
        <v/>
      </c>
    </row>
    <row r="4791" spans="4:8" x14ac:dyDescent="0.25">
      <c r="D4791">
        <v>332</v>
      </c>
      <c r="E4791">
        <v>375</v>
      </c>
      <c r="F4791">
        <f t="shared" si="74"/>
        <v>48049</v>
      </c>
      <c r="G4791" t="str">
        <f>IF(punkty[[#This Row],[v1]] &lt; 40000,1,"")</f>
        <v/>
      </c>
      <c r="H4791" t="str">
        <f>IF(punkty[[#This Row],[v1]] = 40000,1,"")</f>
        <v/>
      </c>
    </row>
    <row r="4792" spans="4:8" x14ac:dyDescent="0.25">
      <c r="D4792">
        <v>110</v>
      </c>
      <c r="E4792">
        <v>349</v>
      </c>
      <c r="F4792">
        <f t="shared" si="74"/>
        <v>30301</v>
      </c>
      <c r="G4792">
        <f>IF(punkty[[#This Row],[v1]] &lt; 40000,1,"")</f>
        <v>1</v>
      </c>
      <c r="H4792" t="str">
        <f>IF(punkty[[#This Row],[v1]] = 40000,1,"")</f>
        <v/>
      </c>
    </row>
    <row r="4793" spans="4:8" x14ac:dyDescent="0.25">
      <c r="D4793">
        <v>78</v>
      </c>
      <c r="E4793">
        <v>48</v>
      </c>
      <c r="F4793">
        <f t="shared" si="74"/>
        <v>37988</v>
      </c>
      <c r="G4793">
        <f>IF(punkty[[#This Row],[v1]] &lt; 40000,1,"")</f>
        <v>1</v>
      </c>
      <c r="H4793" t="str">
        <f>IF(punkty[[#This Row],[v1]] = 40000,1,"")</f>
        <v/>
      </c>
    </row>
    <row r="4794" spans="4:8" x14ac:dyDescent="0.25">
      <c r="D4794">
        <v>38</v>
      </c>
      <c r="E4794">
        <v>56</v>
      </c>
      <c r="F4794">
        <f t="shared" si="74"/>
        <v>46980</v>
      </c>
      <c r="G4794" t="str">
        <f>IF(punkty[[#This Row],[v1]] &lt; 40000,1,"")</f>
        <v/>
      </c>
      <c r="H4794" t="str">
        <f>IF(punkty[[#This Row],[v1]] = 40000,1,"")</f>
        <v/>
      </c>
    </row>
    <row r="4795" spans="4:8" x14ac:dyDescent="0.25">
      <c r="D4795">
        <v>181</v>
      </c>
      <c r="E4795">
        <v>83</v>
      </c>
      <c r="F4795">
        <f t="shared" si="74"/>
        <v>14050</v>
      </c>
      <c r="G4795">
        <f>IF(punkty[[#This Row],[v1]] &lt; 40000,1,"")</f>
        <v>1</v>
      </c>
      <c r="H4795" t="str">
        <f>IF(punkty[[#This Row],[v1]] = 40000,1,"")</f>
        <v/>
      </c>
    </row>
    <row r="4796" spans="4:8" x14ac:dyDescent="0.25">
      <c r="D4796">
        <v>358</v>
      </c>
      <c r="E4796">
        <v>379</v>
      </c>
      <c r="F4796">
        <f t="shared" si="74"/>
        <v>57005</v>
      </c>
      <c r="G4796" t="str">
        <f>IF(punkty[[#This Row],[v1]] &lt; 40000,1,"")</f>
        <v/>
      </c>
      <c r="H4796" t="str">
        <f>IF(punkty[[#This Row],[v1]] = 40000,1,"")</f>
        <v/>
      </c>
    </row>
    <row r="4797" spans="4:8" x14ac:dyDescent="0.25">
      <c r="D4797">
        <v>207</v>
      </c>
      <c r="E4797">
        <v>301</v>
      </c>
      <c r="F4797">
        <f t="shared" si="74"/>
        <v>10250</v>
      </c>
      <c r="G4797">
        <f>IF(punkty[[#This Row],[v1]] &lt; 40000,1,"")</f>
        <v>1</v>
      </c>
      <c r="H4797" t="str">
        <f>IF(punkty[[#This Row],[v1]] = 40000,1,"")</f>
        <v/>
      </c>
    </row>
    <row r="4798" spans="4:8" x14ac:dyDescent="0.25">
      <c r="D4798">
        <v>173</v>
      </c>
      <c r="E4798">
        <v>98</v>
      </c>
      <c r="F4798">
        <f t="shared" si="74"/>
        <v>11133</v>
      </c>
      <c r="G4798">
        <f>IF(punkty[[#This Row],[v1]] &lt; 40000,1,"")</f>
        <v>1</v>
      </c>
      <c r="H4798" t="str">
        <f>IF(punkty[[#This Row],[v1]] = 40000,1,"")</f>
        <v/>
      </c>
    </row>
    <row r="4799" spans="4:8" x14ac:dyDescent="0.25">
      <c r="D4799">
        <v>399</v>
      </c>
      <c r="E4799">
        <v>361</v>
      </c>
      <c r="F4799">
        <f t="shared" si="74"/>
        <v>65522</v>
      </c>
      <c r="G4799" t="str">
        <f>IF(punkty[[#This Row],[v1]] &lt; 40000,1,"")</f>
        <v/>
      </c>
      <c r="H4799" t="str">
        <f>IF(punkty[[#This Row],[v1]] = 40000,1,"")</f>
        <v/>
      </c>
    </row>
    <row r="4800" spans="4:8" x14ac:dyDescent="0.25">
      <c r="D4800">
        <v>350</v>
      </c>
      <c r="E4800">
        <v>91</v>
      </c>
      <c r="F4800">
        <f t="shared" si="74"/>
        <v>34381</v>
      </c>
      <c r="G4800">
        <f>IF(punkty[[#This Row],[v1]] &lt; 40000,1,"")</f>
        <v>1</v>
      </c>
      <c r="H4800" t="str">
        <f>IF(punkty[[#This Row],[v1]] = 40000,1,"")</f>
        <v/>
      </c>
    </row>
    <row r="4801" spans="4:8" x14ac:dyDescent="0.25">
      <c r="D4801">
        <v>247</v>
      </c>
      <c r="E4801">
        <v>354</v>
      </c>
      <c r="F4801">
        <f t="shared" si="74"/>
        <v>25925</v>
      </c>
      <c r="G4801">
        <f>IF(punkty[[#This Row],[v1]] &lt; 40000,1,"")</f>
        <v>1</v>
      </c>
      <c r="H4801" t="str">
        <f>IF(punkty[[#This Row],[v1]] = 40000,1,"")</f>
        <v/>
      </c>
    </row>
    <row r="4802" spans="4:8" x14ac:dyDescent="0.25">
      <c r="D4802">
        <v>193</v>
      </c>
      <c r="E4802">
        <v>348</v>
      </c>
      <c r="F4802">
        <f t="shared" si="74"/>
        <v>21953</v>
      </c>
      <c r="G4802">
        <f>IF(punkty[[#This Row],[v1]] &lt; 40000,1,"")</f>
        <v>1</v>
      </c>
      <c r="H4802" t="str">
        <f>IF(punkty[[#This Row],[v1]] = 40000,1,"")</f>
        <v/>
      </c>
    </row>
    <row r="4803" spans="4:8" x14ac:dyDescent="0.25">
      <c r="D4803">
        <v>198</v>
      </c>
      <c r="E4803">
        <v>33</v>
      </c>
      <c r="F4803">
        <f t="shared" si="74"/>
        <v>27893</v>
      </c>
      <c r="G4803">
        <f>IF(punkty[[#This Row],[v1]] &lt; 40000,1,"")</f>
        <v>1</v>
      </c>
      <c r="H4803" t="str">
        <f>IF(punkty[[#This Row],[v1]] = 40000,1,"")</f>
        <v/>
      </c>
    </row>
    <row r="4804" spans="4:8" x14ac:dyDescent="0.25">
      <c r="D4804">
        <v>161</v>
      </c>
      <c r="E4804">
        <v>344</v>
      </c>
      <c r="F4804">
        <f t="shared" si="74"/>
        <v>22257</v>
      </c>
      <c r="G4804">
        <f>IF(punkty[[#This Row],[v1]] &lt; 40000,1,"")</f>
        <v>1</v>
      </c>
      <c r="H4804" t="str">
        <f>IF(punkty[[#This Row],[v1]] = 40000,1,"")</f>
        <v/>
      </c>
    </row>
    <row r="4805" spans="4:8" x14ac:dyDescent="0.25">
      <c r="D4805">
        <v>362</v>
      </c>
      <c r="E4805">
        <v>33</v>
      </c>
      <c r="F4805">
        <f t="shared" si="74"/>
        <v>54133</v>
      </c>
      <c r="G4805" t="str">
        <f>IF(punkty[[#This Row],[v1]] &lt; 40000,1,"")</f>
        <v/>
      </c>
      <c r="H4805" t="str">
        <f>IF(punkty[[#This Row],[v1]] = 40000,1,"")</f>
        <v/>
      </c>
    </row>
    <row r="4806" spans="4:8" x14ac:dyDescent="0.25">
      <c r="D4806">
        <v>179</v>
      </c>
      <c r="E4806">
        <v>354</v>
      </c>
      <c r="F4806">
        <f t="shared" si="74"/>
        <v>24157</v>
      </c>
      <c r="G4806">
        <f>IF(punkty[[#This Row],[v1]] &lt; 40000,1,"")</f>
        <v>1</v>
      </c>
      <c r="H4806" t="str">
        <f>IF(punkty[[#This Row],[v1]] = 40000,1,"")</f>
        <v/>
      </c>
    </row>
    <row r="4807" spans="4:8" x14ac:dyDescent="0.25">
      <c r="D4807">
        <v>78</v>
      </c>
      <c r="E4807">
        <v>237</v>
      </c>
      <c r="F4807">
        <f t="shared" si="74"/>
        <v>16253</v>
      </c>
      <c r="G4807">
        <f>IF(punkty[[#This Row],[v1]] &lt; 40000,1,"")</f>
        <v>1</v>
      </c>
      <c r="H4807" t="str">
        <f>IF(punkty[[#This Row],[v1]] = 40000,1,"")</f>
        <v/>
      </c>
    </row>
    <row r="4808" spans="4:8" x14ac:dyDescent="0.25">
      <c r="D4808">
        <v>122</v>
      </c>
      <c r="E4808">
        <v>152</v>
      </c>
      <c r="F4808">
        <f t="shared" si="74"/>
        <v>8388</v>
      </c>
      <c r="G4808">
        <f>IF(punkty[[#This Row],[v1]] &lt; 40000,1,"")</f>
        <v>1</v>
      </c>
      <c r="H4808" t="str">
        <f>IF(punkty[[#This Row],[v1]] = 40000,1,"")</f>
        <v/>
      </c>
    </row>
    <row r="4809" spans="4:8" x14ac:dyDescent="0.25">
      <c r="D4809">
        <v>265</v>
      </c>
      <c r="E4809">
        <v>295</v>
      </c>
      <c r="F4809">
        <f t="shared" ref="F4809:F4872" si="75">((D4809 - 200) * (D4809 - 200)) +(( E4809 - 200) * ( E4809 - 200))</f>
        <v>13250</v>
      </c>
      <c r="G4809">
        <f>IF(punkty[[#This Row],[v1]] &lt; 40000,1,"")</f>
        <v>1</v>
      </c>
      <c r="H4809" t="str">
        <f>IF(punkty[[#This Row],[v1]] = 40000,1,"")</f>
        <v/>
      </c>
    </row>
    <row r="4810" spans="4:8" x14ac:dyDescent="0.25">
      <c r="D4810">
        <v>270</v>
      </c>
      <c r="E4810">
        <v>100</v>
      </c>
      <c r="F4810">
        <f t="shared" si="75"/>
        <v>14900</v>
      </c>
      <c r="G4810">
        <f>IF(punkty[[#This Row],[v1]] &lt; 40000,1,"")</f>
        <v>1</v>
      </c>
      <c r="H4810" t="str">
        <f>IF(punkty[[#This Row],[v1]] = 40000,1,"")</f>
        <v/>
      </c>
    </row>
    <row r="4811" spans="4:8" x14ac:dyDescent="0.25">
      <c r="D4811">
        <v>78</v>
      </c>
      <c r="E4811">
        <v>211</v>
      </c>
      <c r="F4811">
        <f t="shared" si="75"/>
        <v>15005</v>
      </c>
      <c r="G4811">
        <f>IF(punkty[[#This Row],[v1]] &lt; 40000,1,"")</f>
        <v>1</v>
      </c>
      <c r="H4811" t="str">
        <f>IF(punkty[[#This Row],[v1]] = 40000,1,"")</f>
        <v/>
      </c>
    </row>
    <row r="4812" spans="4:8" x14ac:dyDescent="0.25">
      <c r="D4812">
        <v>398</v>
      </c>
      <c r="E4812">
        <v>107</v>
      </c>
      <c r="F4812">
        <f t="shared" si="75"/>
        <v>47853</v>
      </c>
      <c r="G4812" t="str">
        <f>IF(punkty[[#This Row],[v1]] &lt; 40000,1,"")</f>
        <v/>
      </c>
      <c r="H4812" t="str">
        <f>IF(punkty[[#This Row],[v1]] = 40000,1,"")</f>
        <v/>
      </c>
    </row>
    <row r="4813" spans="4:8" x14ac:dyDescent="0.25">
      <c r="D4813">
        <v>84</v>
      </c>
      <c r="E4813">
        <v>153</v>
      </c>
      <c r="F4813">
        <f t="shared" si="75"/>
        <v>15665</v>
      </c>
      <c r="G4813">
        <f>IF(punkty[[#This Row],[v1]] &lt; 40000,1,"")</f>
        <v>1</v>
      </c>
      <c r="H4813" t="str">
        <f>IF(punkty[[#This Row],[v1]] = 40000,1,"")</f>
        <v/>
      </c>
    </row>
    <row r="4814" spans="4:8" x14ac:dyDescent="0.25">
      <c r="D4814">
        <v>123</v>
      </c>
      <c r="E4814">
        <v>207</v>
      </c>
      <c r="F4814">
        <f t="shared" si="75"/>
        <v>5978</v>
      </c>
      <c r="G4814">
        <f>IF(punkty[[#This Row],[v1]] &lt; 40000,1,"")</f>
        <v>1</v>
      </c>
      <c r="H4814" t="str">
        <f>IF(punkty[[#This Row],[v1]] = 40000,1,"")</f>
        <v/>
      </c>
    </row>
    <row r="4815" spans="4:8" x14ac:dyDescent="0.25">
      <c r="D4815">
        <v>177</v>
      </c>
      <c r="E4815">
        <v>324</v>
      </c>
      <c r="F4815">
        <f t="shared" si="75"/>
        <v>15905</v>
      </c>
      <c r="G4815">
        <f>IF(punkty[[#This Row],[v1]] &lt; 40000,1,"")</f>
        <v>1</v>
      </c>
      <c r="H4815" t="str">
        <f>IF(punkty[[#This Row],[v1]] = 40000,1,"")</f>
        <v/>
      </c>
    </row>
    <row r="4816" spans="4:8" x14ac:dyDescent="0.25">
      <c r="D4816">
        <v>144</v>
      </c>
      <c r="E4816">
        <v>114</v>
      </c>
      <c r="F4816">
        <f t="shared" si="75"/>
        <v>10532</v>
      </c>
      <c r="G4816">
        <f>IF(punkty[[#This Row],[v1]] &lt; 40000,1,"")</f>
        <v>1</v>
      </c>
      <c r="H4816" t="str">
        <f>IF(punkty[[#This Row],[v1]] = 40000,1,"")</f>
        <v/>
      </c>
    </row>
    <row r="4817" spans="4:8" x14ac:dyDescent="0.25">
      <c r="D4817">
        <v>313</v>
      </c>
      <c r="E4817">
        <v>79</v>
      </c>
      <c r="F4817">
        <f t="shared" si="75"/>
        <v>27410</v>
      </c>
      <c r="G4817">
        <f>IF(punkty[[#This Row],[v1]] &lt; 40000,1,"")</f>
        <v>1</v>
      </c>
      <c r="H4817" t="str">
        <f>IF(punkty[[#This Row],[v1]] = 40000,1,"")</f>
        <v/>
      </c>
    </row>
    <row r="4818" spans="4:8" x14ac:dyDescent="0.25">
      <c r="D4818">
        <v>258</v>
      </c>
      <c r="E4818">
        <v>21</v>
      </c>
      <c r="F4818">
        <f t="shared" si="75"/>
        <v>35405</v>
      </c>
      <c r="G4818">
        <f>IF(punkty[[#This Row],[v1]] &lt; 40000,1,"")</f>
        <v>1</v>
      </c>
      <c r="H4818" t="str">
        <f>IF(punkty[[#This Row],[v1]] = 40000,1,"")</f>
        <v/>
      </c>
    </row>
    <row r="4819" spans="4:8" x14ac:dyDescent="0.25">
      <c r="D4819">
        <v>67</v>
      </c>
      <c r="E4819">
        <v>176</v>
      </c>
      <c r="F4819">
        <f t="shared" si="75"/>
        <v>18265</v>
      </c>
      <c r="G4819">
        <f>IF(punkty[[#This Row],[v1]] &lt; 40000,1,"")</f>
        <v>1</v>
      </c>
      <c r="H4819" t="str">
        <f>IF(punkty[[#This Row],[v1]] = 40000,1,"")</f>
        <v/>
      </c>
    </row>
    <row r="4820" spans="4:8" x14ac:dyDescent="0.25">
      <c r="D4820">
        <v>230</v>
      </c>
      <c r="E4820">
        <v>171</v>
      </c>
      <c r="F4820">
        <f t="shared" si="75"/>
        <v>1741</v>
      </c>
      <c r="G4820">
        <f>IF(punkty[[#This Row],[v1]] &lt; 40000,1,"")</f>
        <v>1</v>
      </c>
      <c r="H4820" t="str">
        <f>IF(punkty[[#This Row],[v1]] = 40000,1,"")</f>
        <v/>
      </c>
    </row>
    <row r="4821" spans="4:8" x14ac:dyDescent="0.25">
      <c r="D4821">
        <v>57</v>
      </c>
      <c r="E4821">
        <v>256</v>
      </c>
      <c r="F4821">
        <f t="shared" si="75"/>
        <v>23585</v>
      </c>
      <c r="G4821">
        <f>IF(punkty[[#This Row],[v1]] &lt; 40000,1,"")</f>
        <v>1</v>
      </c>
      <c r="H4821" t="str">
        <f>IF(punkty[[#This Row],[v1]] = 40000,1,"")</f>
        <v/>
      </c>
    </row>
    <row r="4822" spans="4:8" x14ac:dyDescent="0.25">
      <c r="D4822">
        <v>57</v>
      </c>
      <c r="E4822">
        <v>364</v>
      </c>
      <c r="F4822">
        <f t="shared" si="75"/>
        <v>47345</v>
      </c>
      <c r="G4822" t="str">
        <f>IF(punkty[[#This Row],[v1]] &lt; 40000,1,"")</f>
        <v/>
      </c>
      <c r="H4822" t="str">
        <f>IF(punkty[[#This Row],[v1]] = 40000,1,"")</f>
        <v/>
      </c>
    </row>
    <row r="4823" spans="4:8" x14ac:dyDescent="0.25">
      <c r="D4823">
        <v>32</v>
      </c>
      <c r="E4823">
        <v>291</v>
      </c>
      <c r="F4823">
        <f t="shared" si="75"/>
        <v>36505</v>
      </c>
      <c r="G4823">
        <f>IF(punkty[[#This Row],[v1]] &lt; 40000,1,"")</f>
        <v>1</v>
      </c>
      <c r="H4823" t="str">
        <f>IF(punkty[[#This Row],[v1]] = 40000,1,"")</f>
        <v/>
      </c>
    </row>
    <row r="4824" spans="4:8" x14ac:dyDescent="0.25">
      <c r="D4824">
        <v>7</v>
      </c>
      <c r="E4824">
        <v>329</v>
      </c>
      <c r="F4824">
        <f t="shared" si="75"/>
        <v>53890</v>
      </c>
      <c r="G4824" t="str">
        <f>IF(punkty[[#This Row],[v1]] &lt; 40000,1,"")</f>
        <v/>
      </c>
      <c r="H4824" t="str">
        <f>IF(punkty[[#This Row],[v1]] = 40000,1,"")</f>
        <v/>
      </c>
    </row>
    <row r="4825" spans="4:8" x14ac:dyDescent="0.25">
      <c r="D4825">
        <v>128</v>
      </c>
      <c r="E4825">
        <v>287</v>
      </c>
      <c r="F4825">
        <f t="shared" si="75"/>
        <v>12753</v>
      </c>
      <c r="G4825">
        <f>IF(punkty[[#This Row],[v1]] &lt; 40000,1,"")</f>
        <v>1</v>
      </c>
      <c r="H4825" t="str">
        <f>IF(punkty[[#This Row],[v1]] = 40000,1,"")</f>
        <v/>
      </c>
    </row>
    <row r="4826" spans="4:8" x14ac:dyDescent="0.25">
      <c r="D4826">
        <v>292</v>
      </c>
      <c r="E4826">
        <v>323</v>
      </c>
      <c r="F4826">
        <f t="shared" si="75"/>
        <v>23593</v>
      </c>
      <c r="G4826">
        <f>IF(punkty[[#This Row],[v1]] &lt; 40000,1,"")</f>
        <v>1</v>
      </c>
      <c r="H4826" t="str">
        <f>IF(punkty[[#This Row],[v1]] = 40000,1,"")</f>
        <v/>
      </c>
    </row>
    <row r="4827" spans="4:8" x14ac:dyDescent="0.25">
      <c r="D4827">
        <v>390</v>
      </c>
      <c r="E4827">
        <v>367</v>
      </c>
      <c r="F4827">
        <f t="shared" si="75"/>
        <v>63989</v>
      </c>
      <c r="G4827" t="str">
        <f>IF(punkty[[#This Row],[v1]] &lt; 40000,1,"")</f>
        <v/>
      </c>
      <c r="H4827" t="str">
        <f>IF(punkty[[#This Row],[v1]] = 40000,1,"")</f>
        <v/>
      </c>
    </row>
    <row r="4828" spans="4:8" x14ac:dyDescent="0.25">
      <c r="D4828">
        <v>150</v>
      </c>
      <c r="E4828">
        <v>264</v>
      </c>
      <c r="F4828">
        <f t="shared" si="75"/>
        <v>6596</v>
      </c>
      <c r="G4828">
        <f>IF(punkty[[#This Row],[v1]] &lt; 40000,1,"")</f>
        <v>1</v>
      </c>
      <c r="H4828" t="str">
        <f>IF(punkty[[#This Row],[v1]] = 40000,1,"")</f>
        <v/>
      </c>
    </row>
    <row r="4829" spans="4:8" x14ac:dyDescent="0.25">
      <c r="D4829">
        <v>148</v>
      </c>
      <c r="E4829">
        <v>45</v>
      </c>
      <c r="F4829">
        <f t="shared" si="75"/>
        <v>26729</v>
      </c>
      <c r="G4829">
        <f>IF(punkty[[#This Row],[v1]] &lt; 40000,1,"")</f>
        <v>1</v>
      </c>
      <c r="H4829" t="str">
        <f>IF(punkty[[#This Row],[v1]] = 40000,1,"")</f>
        <v/>
      </c>
    </row>
    <row r="4830" spans="4:8" x14ac:dyDescent="0.25">
      <c r="D4830">
        <v>193</v>
      </c>
      <c r="E4830">
        <v>57</v>
      </c>
      <c r="F4830">
        <f t="shared" si="75"/>
        <v>20498</v>
      </c>
      <c r="G4830">
        <f>IF(punkty[[#This Row],[v1]] &lt; 40000,1,"")</f>
        <v>1</v>
      </c>
      <c r="H4830" t="str">
        <f>IF(punkty[[#This Row],[v1]] = 40000,1,"")</f>
        <v/>
      </c>
    </row>
    <row r="4831" spans="4:8" x14ac:dyDescent="0.25">
      <c r="D4831">
        <v>388</v>
      </c>
      <c r="E4831">
        <v>188</v>
      </c>
      <c r="F4831">
        <f t="shared" si="75"/>
        <v>35488</v>
      </c>
      <c r="G4831">
        <f>IF(punkty[[#This Row],[v1]] &lt; 40000,1,"")</f>
        <v>1</v>
      </c>
      <c r="H4831" t="str">
        <f>IF(punkty[[#This Row],[v1]] = 40000,1,"")</f>
        <v/>
      </c>
    </row>
    <row r="4832" spans="4:8" x14ac:dyDescent="0.25">
      <c r="D4832">
        <v>43</v>
      </c>
      <c r="E4832">
        <v>3</v>
      </c>
      <c r="F4832">
        <f t="shared" si="75"/>
        <v>63458</v>
      </c>
      <c r="G4832" t="str">
        <f>IF(punkty[[#This Row],[v1]] &lt; 40000,1,"")</f>
        <v/>
      </c>
      <c r="H4832" t="str">
        <f>IF(punkty[[#This Row],[v1]] = 40000,1,"")</f>
        <v/>
      </c>
    </row>
    <row r="4833" spans="4:8" x14ac:dyDescent="0.25">
      <c r="D4833">
        <v>98</v>
      </c>
      <c r="E4833">
        <v>325</v>
      </c>
      <c r="F4833">
        <f t="shared" si="75"/>
        <v>26029</v>
      </c>
      <c r="G4833">
        <f>IF(punkty[[#This Row],[v1]] &lt; 40000,1,"")</f>
        <v>1</v>
      </c>
      <c r="H4833" t="str">
        <f>IF(punkty[[#This Row],[v1]] = 40000,1,"")</f>
        <v/>
      </c>
    </row>
    <row r="4834" spans="4:8" x14ac:dyDescent="0.25">
      <c r="D4834">
        <v>232</v>
      </c>
      <c r="E4834">
        <v>5</v>
      </c>
      <c r="F4834">
        <f t="shared" si="75"/>
        <v>39049</v>
      </c>
      <c r="G4834">
        <f>IF(punkty[[#This Row],[v1]] &lt; 40000,1,"")</f>
        <v>1</v>
      </c>
      <c r="H4834" t="str">
        <f>IF(punkty[[#This Row],[v1]] = 40000,1,"")</f>
        <v/>
      </c>
    </row>
    <row r="4835" spans="4:8" x14ac:dyDescent="0.25">
      <c r="D4835">
        <v>385</v>
      </c>
      <c r="E4835">
        <v>197</v>
      </c>
      <c r="F4835">
        <f t="shared" si="75"/>
        <v>34234</v>
      </c>
      <c r="G4835">
        <f>IF(punkty[[#This Row],[v1]] &lt; 40000,1,"")</f>
        <v>1</v>
      </c>
      <c r="H4835" t="str">
        <f>IF(punkty[[#This Row],[v1]] = 40000,1,"")</f>
        <v/>
      </c>
    </row>
    <row r="4836" spans="4:8" x14ac:dyDescent="0.25">
      <c r="D4836">
        <v>140</v>
      </c>
      <c r="E4836">
        <v>225</v>
      </c>
      <c r="F4836">
        <f t="shared" si="75"/>
        <v>4225</v>
      </c>
      <c r="G4836">
        <f>IF(punkty[[#This Row],[v1]] &lt; 40000,1,"")</f>
        <v>1</v>
      </c>
      <c r="H4836" t="str">
        <f>IF(punkty[[#This Row],[v1]] = 40000,1,"")</f>
        <v/>
      </c>
    </row>
    <row r="4837" spans="4:8" x14ac:dyDescent="0.25">
      <c r="D4837">
        <v>164</v>
      </c>
      <c r="E4837">
        <v>72</v>
      </c>
      <c r="F4837">
        <f t="shared" si="75"/>
        <v>17680</v>
      </c>
      <c r="G4837">
        <f>IF(punkty[[#This Row],[v1]] &lt; 40000,1,"")</f>
        <v>1</v>
      </c>
      <c r="H4837" t="str">
        <f>IF(punkty[[#This Row],[v1]] = 40000,1,"")</f>
        <v/>
      </c>
    </row>
    <row r="4838" spans="4:8" x14ac:dyDescent="0.25">
      <c r="D4838">
        <v>228</v>
      </c>
      <c r="E4838">
        <v>196</v>
      </c>
      <c r="F4838">
        <f t="shared" si="75"/>
        <v>800</v>
      </c>
      <c r="G4838">
        <f>IF(punkty[[#This Row],[v1]] &lt; 40000,1,"")</f>
        <v>1</v>
      </c>
      <c r="H4838" t="str">
        <f>IF(punkty[[#This Row],[v1]] = 40000,1,"")</f>
        <v/>
      </c>
    </row>
    <row r="4839" spans="4:8" x14ac:dyDescent="0.25">
      <c r="D4839">
        <v>75</v>
      </c>
      <c r="E4839">
        <v>354</v>
      </c>
      <c r="F4839">
        <f t="shared" si="75"/>
        <v>39341</v>
      </c>
      <c r="G4839">
        <f>IF(punkty[[#This Row],[v1]] &lt; 40000,1,"")</f>
        <v>1</v>
      </c>
      <c r="H4839" t="str">
        <f>IF(punkty[[#This Row],[v1]] = 40000,1,"")</f>
        <v/>
      </c>
    </row>
    <row r="4840" spans="4:8" x14ac:dyDescent="0.25">
      <c r="D4840">
        <v>57</v>
      </c>
      <c r="E4840">
        <v>278</v>
      </c>
      <c r="F4840">
        <f t="shared" si="75"/>
        <v>26533</v>
      </c>
      <c r="G4840">
        <f>IF(punkty[[#This Row],[v1]] &lt; 40000,1,"")</f>
        <v>1</v>
      </c>
      <c r="H4840" t="str">
        <f>IF(punkty[[#This Row],[v1]] = 40000,1,"")</f>
        <v/>
      </c>
    </row>
    <row r="4841" spans="4:8" x14ac:dyDescent="0.25">
      <c r="D4841">
        <v>250</v>
      </c>
      <c r="E4841">
        <v>147</v>
      </c>
      <c r="F4841">
        <f t="shared" si="75"/>
        <v>5309</v>
      </c>
      <c r="G4841">
        <f>IF(punkty[[#This Row],[v1]] &lt; 40000,1,"")</f>
        <v>1</v>
      </c>
      <c r="H4841" t="str">
        <f>IF(punkty[[#This Row],[v1]] = 40000,1,"")</f>
        <v/>
      </c>
    </row>
    <row r="4842" spans="4:8" x14ac:dyDescent="0.25">
      <c r="D4842">
        <v>30</v>
      </c>
      <c r="E4842">
        <v>84</v>
      </c>
      <c r="F4842">
        <f t="shared" si="75"/>
        <v>42356</v>
      </c>
      <c r="G4842" t="str">
        <f>IF(punkty[[#This Row],[v1]] &lt; 40000,1,"")</f>
        <v/>
      </c>
      <c r="H4842" t="str">
        <f>IF(punkty[[#This Row],[v1]] = 40000,1,"")</f>
        <v/>
      </c>
    </row>
    <row r="4843" spans="4:8" x14ac:dyDescent="0.25">
      <c r="D4843">
        <v>359</v>
      </c>
      <c r="E4843">
        <v>314</v>
      </c>
      <c r="F4843">
        <f t="shared" si="75"/>
        <v>38277</v>
      </c>
      <c r="G4843">
        <f>IF(punkty[[#This Row],[v1]] &lt; 40000,1,"")</f>
        <v>1</v>
      </c>
      <c r="H4843" t="str">
        <f>IF(punkty[[#This Row],[v1]] = 40000,1,"")</f>
        <v/>
      </c>
    </row>
    <row r="4844" spans="4:8" x14ac:dyDescent="0.25">
      <c r="D4844">
        <v>360</v>
      </c>
      <c r="E4844">
        <v>307</v>
      </c>
      <c r="F4844">
        <f t="shared" si="75"/>
        <v>37049</v>
      </c>
      <c r="G4844">
        <f>IF(punkty[[#This Row],[v1]] &lt; 40000,1,"")</f>
        <v>1</v>
      </c>
      <c r="H4844" t="str">
        <f>IF(punkty[[#This Row],[v1]] = 40000,1,"")</f>
        <v/>
      </c>
    </row>
    <row r="4845" spans="4:8" x14ac:dyDescent="0.25">
      <c r="D4845">
        <v>289</v>
      </c>
      <c r="E4845">
        <v>360</v>
      </c>
      <c r="F4845">
        <f t="shared" si="75"/>
        <v>33521</v>
      </c>
      <c r="G4845">
        <f>IF(punkty[[#This Row],[v1]] &lt; 40000,1,"")</f>
        <v>1</v>
      </c>
      <c r="H4845" t="str">
        <f>IF(punkty[[#This Row],[v1]] = 40000,1,"")</f>
        <v/>
      </c>
    </row>
    <row r="4846" spans="4:8" x14ac:dyDescent="0.25">
      <c r="D4846">
        <v>26</v>
      </c>
      <c r="E4846">
        <v>354</v>
      </c>
      <c r="F4846">
        <f t="shared" si="75"/>
        <v>53992</v>
      </c>
      <c r="G4846" t="str">
        <f>IF(punkty[[#This Row],[v1]] &lt; 40000,1,"")</f>
        <v/>
      </c>
      <c r="H4846" t="str">
        <f>IF(punkty[[#This Row],[v1]] = 40000,1,"")</f>
        <v/>
      </c>
    </row>
    <row r="4847" spans="4:8" x14ac:dyDescent="0.25">
      <c r="D4847">
        <v>388</v>
      </c>
      <c r="E4847">
        <v>9</v>
      </c>
      <c r="F4847">
        <f t="shared" si="75"/>
        <v>71825</v>
      </c>
      <c r="G4847" t="str">
        <f>IF(punkty[[#This Row],[v1]] &lt; 40000,1,"")</f>
        <v/>
      </c>
      <c r="H4847" t="str">
        <f>IF(punkty[[#This Row],[v1]] = 40000,1,"")</f>
        <v/>
      </c>
    </row>
    <row r="4848" spans="4:8" x14ac:dyDescent="0.25">
      <c r="D4848">
        <v>134</v>
      </c>
      <c r="E4848">
        <v>290</v>
      </c>
      <c r="F4848">
        <f t="shared" si="75"/>
        <v>12456</v>
      </c>
      <c r="G4848">
        <f>IF(punkty[[#This Row],[v1]] &lt; 40000,1,"")</f>
        <v>1</v>
      </c>
      <c r="H4848" t="str">
        <f>IF(punkty[[#This Row],[v1]] = 40000,1,"")</f>
        <v/>
      </c>
    </row>
    <row r="4849" spans="4:8" x14ac:dyDescent="0.25">
      <c r="D4849">
        <v>392</v>
      </c>
      <c r="E4849">
        <v>393</v>
      </c>
      <c r="F4849">
        <f t="shared" si="75"/>
        <v>74113</v>
      </c>
      <c r="G4849" t="str">
        <f>IF(punkty[[#This Row],[v1]] &lt; 40000,1,"")</f>
        <v/>
      </c>
      <c r="H4849" t="str">
        <f>IF(punkty[[#This Row],[v1]] = 40000,1,"")</f>
        <v/>
      </c>
    </row>
    <row r="4850" spans="4:8" x14ac:dyDescent="0.25">
      <c r="D4850">
        <v>67</v>
      </c>
      <c r="E4850">
        <v>75</v>
      </c>
      <c r="F4850">
        <f t="shared" si="75"/>
        <v>33314</v>
      </c>
      <c r="G4850">
        <f>IF(punkty[[#This Row],[v1]] &lt; 40000,1,"")</f>
        <v>1</v>
      </c>
      <c r="H4850" t="str">
        <f>IF(punkty[[#This Row],[v1]] = 40000,1,"")</f>
        <v/>
      </c>
    </row>
    <row r="4851" spans="4:8" x14ac:dyDescent="0.25">
      <c r="D4851">
        <v>286</v>
      </c>
      <c r="E4851">
        <v>92</v>
      </c>
      <c r="F4851">
        <f t="shared" si="75"/>
        <v>19060</v>
      </c>
      <c r="G4851">
        <f>IF(punkty[[#This Row],[v1]] &lt; 40000,1,"")</f>
        <v>1</v>
      </c>
      <c r="H4851" t="str">
        <f>IF(punkty[[#This Row],[v1]] = 40000,1,"")</f>
        <v/>
      </c>
    </row>
    <row r="4852" spans="4:8" x14ac:dyDescent="0.25">
      <c r="D4852">
        <v>190</v>
      </c>
      <c r="E4852">
        <v>32</v>
      </c>
      <c r="F4852">
        <f t="shared" si="75"/>
        <v>28324</v>
      </c>
      <c r="G4852">
        <f>IF(punkty[[#This Row],[v1]] &lt; 40000,1,"")</f>
        <v>1</v>
      </c>
      <c r="H4852" t="str">
        <f>IF(punkty[[#This Row],[v1]] = 40000,1,"")</f>
        <v/>
      </c>
    </row>
    <row r="4853" spans="4:8" x14ac:dyDescent="0.25">
      <c r="D4853">
        <v>333</v>
      </c>
      <c r="E4853">
        <v>99</v>
      </c>
      <c r="F4853">
        <f t="shared" si="75"/>
        <v>27890</v>
      </c>
      <c r="G4853">
        <f>IF(punkty[[#This Row],[v1]] &lt; 40000,1,"")</f>
        <v>1</v>
      </c>
      <c r="H4853" t="str">
        <f>IF(punkty[[#This Row],[v1]] = 40000,1,"")</f>
        <v/>
      </c>
    </row>
    <row r="4854" spans="4:8" x14ac:dyDescent="0.25">
      <c r="D4854">
        <v>25</v>
      </c>
      <c r="E4854">
        <v>96</v>
      </c>
      <c r="F4854">
        <f t="shared" si="75"/>
        <v>41441</v>
      </c>
      <c r="G4854" t="str">
        <f>IF(punkty[[#This Row],[v1]] &lt; 40000,1,"")</f>
        <v/>
      </c>
      <c r="H4854" t="str">
        <f>IF(punkty[[#This Row],[v1]] = 40000,1,"")</f>
        <v/>
      </c>
    </row>
    <row r="4855" spans="4:8" x14ac:dyDescent="0.25">
      <c r="D4855">
        <v>317</v>
      </c>
      <c r="E4855">
        <v>2</v>
      </c>
      <c r="F4855">
        <f t="shared" si="75"/>
        <v>52893</v>
      </c>
      <c r="G4855" t="str">
        <f>IF(punkty[[#This Row],[v1]] &lt; 40000,1,"")</f>
        <v/>
      </c>
      <c r="H4855" t="str">
        <f>IF(punkty[[#This Row],[v1]] = 40000,1,"")</f>
        <v/>
      </c>
    </row>
    <row r="4856" spans="4:8" x14ac:dyDescent="0.25">
      <c r="D4856">
        <v>122</v>
      </c>
      <c r="E4856">
        <v>291</v>
      </c>
      <c r="F4856">
        <f t="shared" si="75"/>
        <v>14365</v>
      </c>
      <c r="G4856">
        <f>IF(punkty[[#This Row],[v1]] &lt; 40000,1,"")</f>
        <v>1</v>
      </c>
      <c r="H4856" t="str">
        <f>IF(punkty[[#This Row],[v1]] = 40000,1,"")</f>
        <v/>
      </c>
    </row>
    <row r="4857" spans="4:8" x14ac:dyDescent="0.25">
      <c r="D4857">
        <v>323</v>
      </c>
      <c r="E4857">
        <v>314</v>
      </c>
      <c r="F4857">
        <f t="shared" si="75"/>
        <v>28125</v>
      </c>
      <c r="G4857">
        <f>IF(punkty[[#This Row],[v1]] &lt; 40000,1,"")</f>
        <v>1</v>
      </c>
      <c r="H4857" t="str">
        <f>IF(punkty[[#This Row],[v1]] = 40000,1,"")</f>
        <v/>
      </c>
    </row>
    <row r="4858" spans="4:8" x14ac:dyDescent="0.25">
      <c r="D4858">
        <v>56</v>
      </c>
      <c r="E4858">
        <v>9</v>
      </c>
      <c r="F4858">
        <f t="shared" si="75"/>
        <v>57217</v>
      </c>
      <c r="G4858" t="str">
        <f>IF(punkty[[#This Row],[v1]] &lt; 40000,1,"")</f>
        <v/>
      </c>
      <c r="H4858" t="str">
        <f>IF(punkty[[#This Row],[v1]] = 40000,1,"")</f>
        <v/>
      </c>
    </row>
    <row r="4859" spans="4:8" x14ac:dyDescent="0.25">
      <c r="D4859">
        <v>2</v>
      </c>
      <c r="E4859">
        <v>273</v>
      </c>
      <c r="F4859">
        <f t="shared" si="75"/>
        <v>44533</v>
      </c>
      <c r="G4859" t="str">
        <f>IF(punkty[[#This Row],[v1]] &lt; 40000,1,"")</f>
        <v/>
      </c>
      <c r="H4859" t="str">
        <f>IF(punkty[[#This Row],[v1]] = 40000,1,"")</f>
        <v/>
      </c>
    </row>
    <row r="4860" spans="4:8" x14ac:dyDescent="0.25">
      <c r="D4860">
        <v>180</v>
      </c>
      <c r="E4860">
        <v>229</v>
      </c>
      <c r="F4860">
        <f t="shared" si="75"/>
        <v>1241</v>
      </c>
      <c r="G4860">
        <f>IF(punkty[[#This Row],[v1]] &lt; 40000,1,"")</f>
        <v>1</v>
      </c>
      <c r="H4860" t="str">
        <f>IF(punkty[[#This Row],[v1]] = 40000,1,"")</f>
        <v/>
      </c>
    </row>
    <row r="4861" spans="4:8" x14ac:dyDescent="0.25">
      <c r="D4861">
        <v>377</v>
      </c>
      <c r="E4861">
        <v>288</v>
      </c>
      <c r="F4861">
        <f t="shared" si="75"/>
        <v>39073</v>
      </c>
      <c r="G4861">
        <f>IF(punkty[[#This Row],[v1]] &lt; 40000,1,"")</f>
        <v>1</v>
      </c>
      <c r="H4861" t="str">
        <f>IF(punkty[[#This Row],[v1]] = 40000,1,"")</f>
        <v/>
      </c>
    </row>
    <row r="4862" spans="4:8" x14ac:dyDescent="0.25">
      <c r="D4862">
        <v>286</v>
      </c>
      <c r="E4862">
        <v>118</v>
      </c>
      <c r="F4862">
        <f t="shared" si="75"/>
        <v>14120</v>
      </c>
      <c r="G4862">
        <f>IF(punkty[[#This Row],[v1]] &lt; 40000,1,"")</f>
        <v>1</v>
      </c>
      <c r="H4862" t="str">
        <f>IF(punkty[[#This Row],[v1]] = 40000,1,"")</f>
        <v/>
      </c>
    </row>
    <row r="4863" spans="4:8" x14ac:dyDescent="0.25">
      <c r="D4863">
        <v>196</v>
      </c>
      <c r="E4863">
        <v>18</v>
      </c>
      <c r="F4863">
        <f t="shared" si="75"/>
        <v>33140</v>
      </c>
      <c r="G4863">
        <f>IF(punkty[[#This Row],[v1]] &lt; 40000,1,"")</f>
        <v>1</v>
      </c>
      <c r="H4863" t="str">
        <f>IF(punkty[[#This Row],[v1]] = 40000,1,"")</f>
        <v/>
      </c>
    </row>
    <row r="4864" spans="4:8" x14ac:dyDescent="0.25">
      <c r="D4864">
        <v>79</v>
      </c>
      <c r="E4864">
        <v>315</v>
      </c>
      <c r="F4864">
        <f t="shared" si="75"/>
        <v>27866</v>
      </c>
      <c r="G4864">
        <f>IF(punkty[[#This Row],[v1]] &lt; 40000,1,"")</f>
        <v>1</v>
      </c>
      <c r="H4864" t="str">
        <f>IF(punkty[[#This Row],[v1]] = 40000,1,"")</f>
        <v/>
      </c>
    </row>
    <row r="4865" spans="4:8" x14ac:dyDescent="0.25">
      <c r="D4865">
        <v>313</v>
      </c>
      <c r="E4865">
        <v>114</v>
      </c>
      <c r="F4865">
        <f t="shared" si="75"/>
        <v>20165</v>
      </c>
      <c r="G4865">
        <f>IF(punkty[[#This Row],[v1]] &lt; 40000,1,"")</f>
        <v>1</v>
      </c>
      <c r="H4865" t="str">
        <f>IF(punkty[[#This Row],[v1]] = 40000,1,"")</f>
        <v/>
      </c>
    </row>
    <row r="4866" spans="4:8" x14ac:dyDescent="0.25">
      <c r="D4866">
        <v>338</v>
      </c>
      <c r="E4866">
        <v>236</v>
      </c>
      <c r="F4866">
        <f t="shared" si="75"/>
        <v>20340</v>
      </c>
      <c r="G4866">
        <f>IF(punkty[[#This Row],[v1]] &lt; 40000,1,"")</f>
        <v>1</v>
      </c>
      <c r="H4866" t="str">
        <f>IF(punkty[[#This Row],[v1]] = 40000,1,"")</f>
        <v/>
      </c>
    </row>
    <row r="4867" spans="4:8" x14ac:dyDescent="0.25">
      <c r="D4867">
        <v>55</v>
      </c>
      <c r="E4867">
        <v>4</v>
      </c>
      <c r="F4867">
        <f t="shared" si="75"/>
        <v>59441</v>
      </c>
      <c r="G4867" t="str">
        <f>IF(punkty[[#This Row],[v1]] &lt; 40000,1,"")</f>
        <v/>
      </c>
      <c r="H4867" t="str">
        <f>IF(punkty[[#This Row],[v1]] = 40000,1,"")</f>
        <v/>
      </c>
    </row>
    <row r="4868" spans="4:8" x14ac:dyDescent="0.25">
      <c r="D4868">
        <v>295</v>
      </c>
      <c r="E4868">
        <v>15</v>
      </c>
      <c r="F4868">
        <f t="shared" si="75"/>
        <v>43250</v>
      </c>
      <c r="G4868" t="str">
        <f>IF(punkty[[#This Row],[v1]] &lt; 40000,1,"")</f>
        <v/>
      </c>
      <c r="H4868" t="str">
        <f>IF(punkty[[#This Row],[v1]] = 40000,1,"")</f>
        <v/>
      </c>
    </row>
    <row r="4869" spans="4:8" x14ac:dyDescent="0.25">
      <c r="D4869">
        <v>147</v>
      </c>
      <c r="E4869">
        <v>150</v>
      </c>
      <c r="F4869">
        <f t="shared" si="75"/>
        <v>5309</v>
      </c>
      <c r="G4869">
        <f>IF(punkty[[#This Row],[v1]] &lt; 40000,1,"")</f>
        <v>1</v>
      </c>
      <c r="H4869" t="str">
        <f>IF(punkty[[#This Row],[v1]] = 40000,1,"")</f>
        <v/>
      </c>
    </row>
    <row r="4870" spans="4:8" x14ac:dyDescent="0.25">
      <c r="D4870">
        <v>213</v>
      </c>
      <c r="E4870">
        <v>104</v>
      </c>
      <c r="F4870">
        <f t="shared" si="75"/>
        <v>9385</v>
      </c>
      <c r="G4870">
        <f>IF(punkty[[#This Row],[v1]] &lt; 40000,1,"")</f>
        <v>1</v>
      </c>
      <c r="H4870" t="str">
        <f>IF(punkty[[#This Row],[v1]] = 40000,1,"")</f>
        <v/>
      </c>
    </row>
    <row r="4871" spans="4:8" x14ac:dyDescent="0.25">
      <c r="D4871">
        <v>123</v>
      </c>
      <c r="E4871">
        <v>163</v>
      </c>
      <c r="F4871">
        <f t="shared" si="75"/>
        <v>7298</v>
      </c>
      <c r="G4871">
        <f>IF(punkty[[#This Row],[v1]] &lt; 40000,1,"")</f>
        <v>1</v>
      </c>
      <c r="H4871" t="str">
        <f>IF(punkty[[#This Row],[v1]] = 40000,1,"")</f>
        <v/>
      </c>
    </row>
    <row r="4872" spans="4:8" x14ac:dyDescent="0.25">
      <c r="D4872">
        <v>40</v>
      </c>
      <c r="E4872">
        <v>216</v>
      </c>
      <c r="F4872">
        <f t="shared" si="75"/>
        <v>25856</v>
      </c>
      <c r="G4872">
        <f>IF(punkty[[#This Row],[v1]] &lt; 40000,1,"")</f>
        <v>1</v>
      </c>
      <c r="H4872" t="str">
        <f>IF(punkty[[#This Row],[v1]] = 40000,1,"")</f>
        <v/>
      </c>
    </row>
    <row r="4873" spans="4:8" x14ac:dyDescent="0.25">
      <c r="D4873">
        <v>369</v>
      </c>
      <c r="E4873">
        <v>278</v>
      </c>
      <c r="F4873">
        <f t="shared" ref="F4873:F4936" si="76">((D4873 - 200) * (D4873 - 200)) +(( E4873 - 200) * ( E4873 - 200))</f>
        <v>34645</v>
      </c>
      <c r="G4873">
        <f>IF(punkty[[#This Row],[v1]] &lt; 40000,1,"")</f>
        <v>1</v>
      </c>
      <c r="H4873" t="str">
        <f>IF(punkty[[#This Row],[v1]] = 40000,1,"")</f>
        <v/>
      </c>
    </row>
    <row r="4874" spans="4:8" x14ac:dyDescent="0.25">
      <c r="D4874">
        <v>367</v>
      </c>
      <c r="E4874">
        <v>281</v>
      </c>
      <c r="F4874">
        <f t="shared" si="76"/>
        <v>34450</v>
      </c>
      <c r="G4874">
        <f>IF(punkty[[#This Row],[v1]] &lt; 40000,1,"")</f>
        <v>1</v>
      </c>
      <c r="H4874" t="str">
        <f>IF(punkty[[#This Row],[v1]] = 40000,1,"")</f>
        <v/>
      </c>
    </row>
    <row r="4875" spans="4:8" x14ac:dyDescent="0.25">
      <c r="D4875">
        <v>234</v>
      </c>
      <c r="E4875">
        <v>245</v>
      </c>
      <c r="F4875">
        <f t="shared" si="76"/>
        <v>3181</v>
      </c>
      <c r="G4875">
        <f>IF(punkty[[#This Row],[v1]] &lt; 40000,1,"")</f>
        <v>1</v>
      </c>
      <c r="H4875" t="str">
        <f>IF(punkty[[#This Row],[v1]] = 40000,1,"")</f>
        <v/>
      </c>
    </row>
    <row r="4876" spans="4:8" x14ac:dyDescent="0.25">
      <c r="D4876">
        <v>330</v>
      </c>
      <c r="E4876">
        <v>232</v>
      </c>
      <c r="F4876">
        <f t="shared" si="76"/>
        <v>17924</v>
      </c>
      <c r="G4876">
        <f>IF(punkty[[#This Row],[v1]] &lt; 40000,1,"")</f>
        <v>1</v>
      </c>
      <c r="H4876" t="str">
        <f>IF(punkty[[#This Row],[v1]] = 40000,1,"")</f>
        <v/>
      </c>
    </row>
    <row r="4877" spans="4:8" x14ac:dyDescent="0.25">
      <c r="D4877">
        <v>103</v>
      </c>
      <c r="E4877">
        <v>255</v>
      </c>
      <c r="F4877">
        <f t="shared" si="76"/>
        <v>12434</v>
      </c>
      <c r="G4877">
        <f>IF(punkty[[#This Row],[v1]] &lt; 40000,1,"")</f>
        <v>1</v>
      </c>
      <c r="H4877" t="str">
        <f>IF(punkty[[#This Row],[v1]] = 40000,1,"")</f>
        <v/>
      </c>
    </row>
    <row r="4878" spans="4:8" x14ac:dyDescent="0.25">
      <c r="D4878">
        <v>92</v>
      </c>
      <c r="E4878">
        <v>330</v>
      </c>
      <c r="F4878">
        <f t="shared" si="76"/>
        <v>28564</v>
      </c>
      <c r="G4878">
        <f>IF(punkty[[#This Row],[v1]] &lt; 40000,1,"")</f>
        <v>1</v>
      </c>
      <c r="H4878" t="str">
        <f>IF(punkty[[#This Row],[v1]] = 40000,1,"")</f>
        <v/>
      </c>
    </row>
    <row r="4879" spans="4:8" x14ac:dyDescent="0.25">
      <c r="D4879">
        <v>290</v>
      </c>
      <c r="E4879">
        <v>339</v>
      </c>
      <c r="F4879">
        <f t="shared" si="76"/>
        <v>27421</v>
      </c>
      <c r="G4879">
        <f>IF(punkty[[#This Row],[v1]] &lt; 40000,1,"")</f>
        <v>1</v>
      </c>
      <c r="H4879" t="str">
        <f>IF(punkty[[#This Row],[v1]] = 40000,1,"")</f>
        <v/>
      </c>
    </row>
    <row r="4880" spans="4:8" x14ac:dyDescent="0.25">
      <c r="D4880">
        <v>329</v>
      </c>
      <c r="E4880">
        <v>152</v>
      </c>
      <c r="F4880">
        <f t="shared" si="76"/>
        <v>18945</v>
      </c>
      <c r="G4880">
        <f>IF(punkty[[#This Row],[v1]] &lt; 40000,1,"")</f>
        <v>1</v>
      </c>
      <c r="H4880" t="str">
        <f>IF(punkty[[#This Row],[v1]] = 40000,1,"")</f>
        <v/>
      </c>
    </row>
    <row r="4881" spans="4:8" x14ac:dyDescent="0.25">
      <c r="D4881">
        <v>79</v>
      </c>
      <c r="E4881">
        <v>346</v>
      </c>
      <c r="F4881">
        <f t="shared" si="76"/>
        <v>35957</v>
      </c>
      <c r="G4881">
        <f>IF(punkty[[#This Row],[v1]] &lt; 40000,1,"")</f>
        <v>1</v>
      </c>
      <c r="H4881" t="str">
        <f>IF(punkty[[#This Row],[v1]] = 40000,1,"")</f>
        <v/>
      </c>
    </row>
    <row r="4882" spans="4:8" x14ac:dyDescent="0.25">
      <c r="D4882">
        <v>109</v>
      </c>
      <c r="E4882">
        <v>139</v>
      </c>
      <c r="F4882">
        <f t="shared" si="76"/>
        <v>12002</v>
      </c>
      <c r="G4882">
        <f>IF(punkty[[#This Row],[v1]] &lt; 40000,1,"")</f>
        <v>1</v>
      </c>
      <c r="H4882" t="str">
        <f>IF(punkty[[#This Row],[v1]] = 40000,1,"")</f>
        <v/>
      </c>
    </row>
    <row r="4883" spans="4:8" x14ac:dyDescent="0.25">
      <c r="D4883">
        <v>314</v>
      </c>
      <c r="E4883">
        <v>277</v>
      </c>
      <c r="F4883">
        <f t="shared" si="76"/>
        <v>18925</v>
      </c>
      <c r="G4883">
        <f>IF(punkty[[#This Row],[v1]] &lt; 40000,1,"")</f>
        <v>1</v>
      </c>
      <c r="H4883" t="str">
        <f>IF(punkty[[#This Row],[v1]] = 40000,1,"")</f>
        <v/>
      </c>
    </row>
    <row r="4884" spans="4:8" x14ac:dyDescent="0.25">
      <c r="D4884">
        <v>32</v>
      </c>
      <c r="E4884">
        <v>116</v>
      </c>
      <c r="F4884">
        <f t="shared" si="76"/>
        <v>35280</v>
      </c>
      <c r="G4884">
        <f>IF(punkty[[#This Row],[v1]] &lt; 40000,1,"")</f>
        <v>1</v>
      </c>
      <c r="H4884" t="str">
        <f>IF(punkty[[#This Row],[v1]] = 40000,1,"")</f>
        <v/>
      </c>
    </row>
    <row r="4885" spans="4:8" x14ac:dyDescent="0.25">
      <c r="D4885">
        <v>109</v>
      </c>
      <c r="E4885">
        <v>126</v>
      </c>
      <c r="F4885">
        <f t="shared" si="76"/>
        <v>13757</v>
      </c>
      <c r="G4885">
        <f>IF(punkty[[#This Row],[v1]] &lt; 40000,1,"")</f>
        <v>1</v>
      </c>
      <c r="H4885" t="str">
        <f>IF(punkty[[#This Row],[v1]] = 40000,1,"")</f>
        <v/>
      </c>
    </row>
    <row r="4886" spans="4:8" x14ac:dyDescent="0.25">
      <c r="D4886">
        <v>326</v>
      </c>
      <c r="E4886">
        <v>53</v>
      </c>
      <c r="F4886">
        <f t="shared" si="76"/>
        <v>37485</v>
      </c>
      <c r="G4886">
        <f>IF(punkty[[#This Row],[v1]] &lt; 40000,1,"")</f>
        <v>1</v>
      </c>
      <c r="H4886" t="str">
        <f>IF(punkty[[#This Row],[v1]] = 40000,1,"")</f>
        <v/>
      </c>
    </row>
    <row r="4887" spans="4:8" x14ac:dyDescent="0.25">
      <c r="D4887">
        <v>313</v>
      </c>
      <c r="E4887">
        <v>171</v>
      </c>
      <c r="F4887">
        <f t="shared" si="76"/>
        <v>13610</v>
      </c>
      <c r="G4887">
        <f>IF(punkty[[#This Row],[v1]] &lt; 40000,1,"")</f>
        <v>1</v>
      </c>
      <c r="H4887" t="str">
        <f>IF(punkty[[#This Row],[v1]] = 40000,1,"")</f>
        <v/>
      </c>
    </row>
    <row r="4888" spans="4:8" x14ac:dyDescent="0.25">
      <c r="D4888">
        <v>312</v>
      </c>
      <c r="E4888">
        <v>308</v>
      </c>
      <c r="F4888">
        <f t="shared" si="76"/>
        <v>24208</v>
      </c>
      <c r="G4888">
        <f>IF(punkty[[#This Row],[v1]] &lt; 40000,1,"")</f>
        <v>1</v>
      </c>
      <c r="H4888" t="str">
        <f>IF(punkty[[#This Row],[v1]] = 40000,1,"")</f>
        <v/>
      </c>
    </row>
    <row r="4889" spans="4:8" x14ac:dyDescent="0.25">
      <c r="D4889">
        <v>32</v>
      </c>
      <c r="E4889">
        <v>219</v>
      </c>
      <c r="F4889">
        <f t="shared" si="76"/>
        <v>28585</v>
      </c>
      <c r="G4889">
        <f>IF(punkty[[#This Row],[v1]] &lt; 40000,1,"")</f>
        <v>1</v>
      </c>
      <c r="H4889" t="str">
        <f>IF(punkty[[#This Row],[v1]] = 40000,1,"")</f>
        <v/>
      </c>
    </row>
    <row r="4890" spans="4:8" x14ac:dyDescent="0.25">
      <c r="D4890">
        <v>191</v>
      </c>
      <c r="E4890">
        <v>9</v>
      </c>
      <c r="F4890">
        <f t="shared" si="76"/>
        <v>36562</v>
      </c>
      <c r="G4890">
        <f>IF(punkty[[#This Row],[v1]] &lt; 40000,1,"")</f>
        <v>1</v>
      </c>
      <c r="H4890" t="str">
        <f>IF(punkty[[#This Row],[v1]] = 40000,1,"")</f>
        <v/>
      </c>
    </row>
    <row r="4891" spans="4:8" x14ac:dyDescent="0.25">
      <c r="D4891">
        <v>96</v>
      </c>
      <c r="E4891">
        <v>77</v>
      </c>
      <c r="F4891">
        <f t="shared" si="76"/>
        <v>25945</v>
      </c>
      <c r="G4891">
        <f>IF(punkty[[#This Row],[v1]] &lt; 40000,1,"")</f>
        <v>1</v>
      </c>
      <c r="H4891" t="str">
        <f>IF(punkty[[#This Row],[v1]] = 40000,1,"")</f>
        <v/>
      </c>
    </row>
    <row r="4892" spans="4:8" x14ac:dyDescent="0.25">
      <c r="D4892">
        <v>259</v>
      </c>
      <c r="E4892">
        <v>177</v>
      </c>
      <c r="F4892">
        <f t="shared" si="76"/>
        <v>4010</v>
      </c>
      <c r="G4892">
        <f>IF(punkty[[#This Row],[v1]] &lt; 40000,1,"")</f>
        <v>1</v>
      </c>
      <c r="H4892" t="str">
        <f>IF(punkty[[#This Row],[v1]] = 40000,1,"")</f>
        <v/>
      </c>
    </row>
    <row r="4893" spans="4:8" x14ac:dyDescent="0.25">
      <c r="D4893">
        <v>64</v>
      </c>
      <c r="E4893">
        <v>366</v>
      </c>
      <c r="F4893">
        <f t="shared" si="76"/>
        <v>46052</v>
      </c>
      <c r="G4893" t="str">
        <f>IF(punkty[[#This Row],[v1]] &lt; 40000,1,"")</f>
        <v/>
      </c>
      <c r="H4893" t="str">
        <f>IF(punkty[[#This Row],[v1]] = 40000,1,"")</f>
        <v/>
      </c>
    </row>
    <row r="4894" spans="4:8" x14ac:dyDescent="0.25">
      <c r="D4894">
        <v>284</v>
      </c>
      <c r="E4894">
        <v>323</v>
      </c>
      <c r="F4894">
        <f t="shared" si="76"/>
        <v>22185</v>
      </c>
      <c r="G4894">
        <f>IF(punkty[[#This Row],[v1]] &lt; 40000,1,"")</f>
        <v>1</v>
      </c>
      <c r="H4894" t="str">
        <f>IF(punkty[[#This Row],[v1]] = 40000,1,"")</f>
        <v/>
      </c>
    </row>
    <row r="4895" spans="4:8" x14ac:dyDescent="0.25">
      <c r="D4895">
        <v>82</v>
      </c>
      <c r="E4895">
        <v>347</v>
      </c>
      <c r="F4895">
        <f t="shared" si="76"/>
        <v>35533</v>
      </c>
      <c r="G4895">
        <f>IF(punkty[[#This Row],[v1]] &lt; 40000,1,"")</f>
        <v>1</v>
      </c>
      <c r="H4895" t="str">
        <f>IF(punkty[[#This Row],[v1]] = 40000,1,"")</f>
        <v/>
      </c>
    </row>
    <row r="4896" spans="4:8" x14ac:dyDescent="0.25">
      <c r="D4896">
        <v>324</v>
      </c>
      <c r="E4896">
        <v>318</v>
      </c>
      <c r="F4896">
        <f t="shared" si="76"/>
        <v>29300</v>
      </c>
      <c r="G4896">
        <f>IF(punkty[[#This Row],[v1]] &lt; 40000,1,"")</f>
        <v>1</v>
      </c>
      <c r="H4896" t="str">
        <f>IF(punkty[[#This Row],[v1]] = 40000,1,"")</f>
        <v/>
      </c>
    </row>
    <row r="4897" spans="4:8" x14ac:dyDescent="0.25">
      <c r="D4897">
        <v>342</v>
      </c>
      <c r="E4897">
        <v>391</v>
      </c>
      <c r="F4897">
        <f t="shared" si="76"/>
        <v>56645</v>
      </c>
      <c r="G4897" t="str">
        <f>IF(punkty[[#This Row],[v1]] &lt; 40000,1,"")</f>
        <v/>
      </c>
      <c r="H4897" t="str">
        <f>IF(punkty[[#This Row],[v1]] = 40000,1,"")</f>
        <v/>
      </c>
    </row>
    <row r="4898" spans="4:8" x14ac:dyDescent="0.25">
      <c r="D4898">
        <v>186</v>
      </c>
      <c r="E4898">
        <v>309</v>
      </c>
      <c r="F4898">
        <f t="shared" si="76"/>
        <v>12077</v>
      </c>
      <c r="G4898">
        <f>IF(punkty[[#This Row],[v1]] &lt; 40000,1,"")</f>
        <v>1</v>
      </c>
      <c r="H4898" t="str">
        <f>IF(punkty[[#This Row],[v1]] = 40000,1,"")</f>
        <v/>
      </c>
    </row>
    <row r="4899" spans="4:8" x14ac:dyDescent="0.25">
      <c r="D4899">
        <v>174</v>
      </c>
      <c r="E4899">
        <v>83</v>
      </c>
      <c r="F4899">
        <f t="shared" si="76"/>
        <v>14365</v>
      </c>
      <c r="G4899">
        <f>IF(punkty[[#This Row],[v1]] &lt; 40000,1,"")</f>
        <v>1</v>
      </c>
      <c r="H4899" t="str">
        <f>IF(punkty[[#This Row],[v1]] = 40000,1,"")</f>
        <v/>
      </c>
    </row>
    <row r="4900" spans="4:8" x14ac:dyDescent="0.25">
      <c r="D4900">
        <v>85</v>
      </c>
      <c r="E4900">
        <v>47</v>
      </c>
      <c r="F4900">
        <f t="shared" si="76"/>
        <v>36634</v>
      </c>
      <c r="G4900">
        <f>IF(punkty[[#This Row],[v1]] &lt; 40000,1,"")</f>
        <v>1</v>
      </c>
      <c r="H4900" t="str">
        <f>IF(punkty[[#This Row],[v1]] = 40000,1,"")</f>
        <v/>
      </c>
    </row>
    <row r="4901" spans="4:8" x14ac:dyDescent="0.25">
      <c r="D4901">
        <v>369</v>
      </c>
      <c r="E4901">
        <v>7</v>
      </c>
      <c r="F4901">
        <f t="shared" si="76"/>
        <v>65810</v>
      </c>
      <c r="G4901" t="str">
        <f>IF(punkty[[#This Row],[v1]] &lt; 40000,1,"")</f>
        <v/>
      </c>
      <c r="H4901" t="str">
        <f>IF(punkty[[#This Row],[v1]] = 40000,1,"")</f>
        <v/>
      </c>
    </row>
    <row r="4902" spans="4:8" x14ac:dyDescent="0.25">
      <c r="D4902">
        <v>133</v>
      </c>
      <c r="E4902">
        <v>140</v>
      </c>
      <c r="F4902">
        <f t="shared" si="76"/>
        <v>8089</v>
      </c>
      <c r="G4902">
        <f>IF(punkty[[#This Row],[v1]] &lt; 40000,1,"")</f>
        <v>1</v>
      </c>
      <c r="H4902" t="str">
        <f>IF(punkty[[#This Row],[v1]] = 40000,1,"")</f>
        <v/>
      </c>
    </row>
    <row r="4903" spans="4:8" x14ac:dyDescent="0.25">
      <c r="D4903">
        <v>344</v>
      </c>
      <c r="E4903">
        <v>172</v>
      </c>
      <c r="F4903">
        <f t="shared" si="76"/>
        <v>21520</v>
      </c>
      <c r="G4903">
        <f>IF(punkty[[#This Row],[v1]] &lt; 40000,1,"")</f>
        <v>1</v>
      </c>
      <c r="H4903" t="str">
        <f>IF(punkty[[#This Row],[v1]] = 40000,1,"")</f>
        <v/>
      </c>
    </row>
    <row r="4904" spans="4:8" x14ac:dyDescent="0.25">
      <c r="D4904">
        <v>28</v>
      </c>
      <c r="E4904">
        <v>142</v>
      </c>
      <c r="F4904">
        <f t="shared" si="76"/>
        <v>32948</v>
      </c>
      <c r="G4904">
        <f>IF(punkty[[#This Row],[v1]] &lt; 40000,1,"")</f>
        <v>1</v>
      </c>
      <c r="H4904" t="str">
        <f>IF(punkty[[#This Row],[v1]] = 40000,1,"")</f>
        <v/>
      </c>
    </row>
    <row r="4905" spans="4:8" x14ac:dyDescent="0.25">
      <c r="D4905">
        <v>224</v>
      </c>
      <c r="E4905">
        <v>68</v>
      </c>
      <c r="F4905">
        <f t="shared" si="76"/>
        <v>18000</v>
      </c>
      <c r="G4905">
        <f>IF(punkty[[#This Row],[v1]] &lt; 40000,1,"")</f>
        <v>1</v>
      </c>
      <c r="H4905" t="str">
        <f>IF(punkty[[#This Row],[v1]] = 40000,1,"")</f>
        <v/>
      </c>
    </row>
    <row r="4906" spans="4:8" x14ac:dyDescent="0.25">
      <c r="D4906">
        <v>253</v>
      </c>
      <c r="E4906">
        <v>362</v>
      </c>
      <c r="F4906">
        <f t="shared" si="76"/>
        <v>29053</v>
      </c>
      <c r="G4906">
        <f>IF(punkty[[#This Row],[v1]] &lt; 40000,1,"")</f>
        <v>1</v>
      </c>
      <c r="H4906" t="str">
        <f>IF(punkty[[#This Row],[v1]] = 40000,1,"")</f>
        <v/>
      </c>
    </row>
    <row r="4907" spans="4:8" x14ac:dyDescent="0.25">
      <c r="D4907">
        <v>35</v>
      </c>
      <c r="E4907">
        <v>377</v>
      </c>
      <c r="F4907">
        <f t="shared" si="76"/>
        <v>58554</v>
      </c>
      <c r="G4907" t="str">
        <f>IF(punkty[[#This Row],[v1]] &lt; 40000,1,"")</f>
        <v/>
      </c>
      <c r="H4907" t="str">
        <f>IF(punkty[[#This Row],[v1]] = 40000,1,"")</f>
        <v/>
      </c>
    </row>
    <row r="4908" spans="4:8" x14ac:dyDescent="0.25">
      <c r="D4908">
        <v>238</v>
      </c>
      <c r="E4908">
        <v>62</v>
      </c>
      <c r="F4908">
        <f t="shared" si="76"/>
        <v>20488</v>
      </c>
      <c r="G4908">
        <f>IF(punkty[[#This Row],[v1]] &lt; 40000,1,"")</f>
        <v>1</v>
      </c>
      <c r="H4908" t="str">
        <f>IF(punkty[[#This Row],[v1]] = 40000,1,"")</f>
        <v/>
      </c>
    </row>
    <row r="4909" spans="4:8" x14ac:dyDescent="0.25">
      <c r="D4909">
        <v>45</v>
      </c>
      <c r="E4909">
        <v>362</v>
      </c>
      <c r="F4909">
        <f t="shared" si="76"/>
        <v>50269</v>
      </c>
      <c r="G4909" t="str">
        <f>IF(punkty[[#This Row],[v1]] &lt; 40000,1,"")</f>
        <v/>
      </c>
      <c r="H4909" t="str">
        <f>IF(punkty[[#This Row],[v1]] = 40000,1,"")</f>
        <v/>
      </c>
    </row>
    <row r="4910" spans="4:8" x14ac:dyDescent="0.25">
      <c r="D4910">
        <v>198</v>
      </c>
      <c r="E4910">
        <v>87</v>
      </c>
      <c r="F4910">
        <f t="shared" si="76"/>
        <v>12773</v>
      </c>
      <c r="G4910">
        <f>IF(punkty[[#This Row],[v1]] &lt; 40000,1,"")</f>
        <v>1</v>
      </c>
      <c r="H4910" t="str">
        <f>IF(punkty[[#This Row],[v1]] = 40000,1,"")</f>
        <v/>
      </c>
    </row>
    <row r="4911" spans="4:8" x14ac:dyDescent="0.25">
      <c r="D4911">
        <v>204</v>
      </c>
      <c r="E4911">
        <v>372</v>
      </c>
      <c r="F4911">
        <f t="shared" si="76"/>
        <v>29600</v>
      </c>
      <c r="G4911">
        <f>IF(punkty[[#This Row],[v1]] &lt; 40000,1,"")</f>
        <v>1</v>
      </c>
      <c r="H4911" t="str">
        <f>IF(punkty[[#This Row],[v1]] = 40000,1,"")</f>
        <v/>
      </c>
    </row>
    <row r="4912" spans="4:8" x14ac:dyDescent="0.25">
      <c r="D4912">
        <v>208</v>
      </c>
      <c r="E4912">
        <v>56</v>
      </c>
      <c r="F4912">
        <f t="shared" si="76"/>
        <v>20800</v>
      </c>
      <c r="G4912">
        <f>IF(punkty[[#This Row],[v1]] &lt; 40000,1,"")</f>
        <v>1</v>
      </c>
      <c r="H4912" t="str">
        <f>IF(punkty[[#This Row],[v1]] = 40000,1,"")</f>
        <v/>
      </c>
    </row>
    <row r="4913" spans="4:8" x14ac:dyDescent="0.25">
      <c r="D4913">
        <v>32</v>
      </c>
      <c r="E4913">
        <v>109</v>
      </c>
      <c r="F4913">
        <f t="shared" si="76"/>
        <v>36505</v>
      </c>
      <c r="G4913">
        <f>IF(punkty[[#This Row],[v1]] &lt; 40000,1,"")</f>
        <v>1</v>
      </c>
      <c r="H4913" t="str">
        <f>IF(punkty[[#This Row],[v1]] = 40000,1,"")</f>
        <v/>
      </c>
    </row>
    <row r="4914" spans="4:8" x14ac:dyDescent="0.25">
      <c r="D4914">
        <v>243</v>
      </c>
      <c r="E4914">
        <v>77</v>
      </c>
      <c r="F4914">
        <f t="shared" si="76"/>
        <v>16978</v>
      </c>
      <c r="G4914">
        <f>IF(punkty[[#This Row],[v1]] &lt; 40000,1,"")</f>
        <v>1</v>
      </c>
      <c r="H4914" t="str">
        <f>IF(punkty[[#This Row],[v1]] = 40000,1,"")</f>
        <v/>
      </c>
    </row>
    <row r="4915" spans="4:8" x14ac:dyDescent="0.25">
      <c r="D4915">
        <v>382</v>
      </c>
      <c r="E4915">
        <v>169</v>
      </c>
      <c r="F4915">
        <f t="shared" si="76"/>
        <v>34085</v>
      </c>
      <c r="G4915">
        <f>IF(punkty[[#This Row],[v1]] &lt; 40000,1,"")</f>
        <v>1</v>
      </c>
      <c r="H4915" t="str">
        <f>IF(punkty[[#This Row],[v1]] = 40000,1,"")</f>
        <v/>
      </c>
    </row>
    <row r="4916" spans="4:8" x14ac:dyDescent="0.25">
      <c r="D4916">
        <v>152</v>
      </c>
      <c r="E4916">
        <v>54</v>
      </c>
      <c r="F4916">
        <f t="shared" si="76"/>
        <v>23620</v>
      </c>
      <c r="G4916">
        <f>IF(punkty[[#This Row],[v1]] &lt; 40000,1,"")</f>
        <v>1</v>
      </c>
      <c r="H4916" t="str">
        <f>IF(punkty[[#This Row],[v1]] = 40000,1,"")</f>
        <v/>
      </c>
    </row>
    <row r="4917" spans="4:8" x14ac:dyDescent="0.25">
      <c r="D4917">
        <v>66</v>
      </c>
      <c r="E4917">
        <v>383</v>
      </c>
      <c r="F4917">
        <f t="shared" si="76"/>
        <v>51445</v>
      </c>
      <c r="G4917" t="str">
        <f>IF(punkty[[#This Row],[v1]] &lt; 40000,1,"")</f>
        <v/>
      </c>
      <c r="H4917" t="str">
        <f>IF(punkty[[#This Row],[v1]] = 40000,1,"")</f>
        <v/>
      </c>
    </row>
    <row r="4918" spans="4:8" x14ac:dyDescent="0.25">
      <c r="D4918">
        <v>215</v>
      </c>
      <c r="E4918">
        <v>208</v>
      </c>
      <c r="F4918">
        <f t="shared" si="76"/>
        <v>289</v>
      </c>
      <c r="G4918">
        <f>IF(punkty[[#This Row],[v1]] &lt; 40000,1,"")</f>
        <v>1</v>
      </c>
      <c r="H4918" t="str">
        <f>IF(punkty[[#This Row],[v1]] = 40000,1,"")</f>
        <v/>
      </c>
    </row>
    <row r="4919" spans="4:8" x14ac:dyDescent="0.25">
      <c r="D4919">
        <v>229</v>
      </c>
      <c r="E4919">
        <v>190</v>
      </c>
      <c r="F4919">
        <f t="shared" si="76"/>
        <v>941</v>
      </c>
      <c r="G4919">
        <f>IF(punkty[[#This Row],[v1]] &lt; 40000,1,"")</f>
        <v>1</v>
      </c>
      <c r="H4919" t="str">
        <f>IF(punkty[[#This Row],[v1]] = 40000,1,"")</f>
        <v/>
      </c>
    </row>
    <row r="4920" spans="4:8" x14ac:dyDescent="0.25">
      <c r="D4920">
        <v>259</v>
      </c>
      <c r="E4920">
        <v>40</v>
      </c>
      <c r="F4920">
        <f t="shared" si="76"/>
        <v>29081</v>
      </c>
      <c r="G4920">
        <f>IF(punkty[[#This Row],[v1]] &lt; 40000,1,"")</f>
        <v>1</v>
      </c>
      <c r="H4920" t="str">
        <f>IF(punkty[[#This Row],[v1]] = 40000,1,"")</f>
        <v/>
      </c>
    </row>
    <row r="4921" spans="4:8" x14ac:dyDescent="0.25">
      <c r="D4921">
        <v>14</v>
      </c>
      <c r="E4921">
        <v>196</v>
      </c>
      <c r="F4921">
        <f t="shared" si="76"/>
        <v>34612</v>
      </c>
      <c r="G4921">
        <f>IF(punkty[[#This Row],[v1]] &lt; 40000,1,"")</f>
        <v>1</v>
      </c>
      <c r="H4921" t="str">
        <f>IF(punkty[[#This Row],[v1]] = 40000,1,"")</f>
        <v/>
      </c>
    </row>
    <row r="4922" spans="4:8" x14ac:dyDescent="0.25">
      <c r="D4922">
        <v>391</v>
      </c>
      <c r="E4922">
        <v>162</v>
      </c>
      <c r="F4922">
        <f t="shared" si="76"/>
        <v>37925</v>
      </c>
      <c r="G4922">
        <f>IF(punkty[[#This Row],[v1]] &lt; 40000,1,"")</f>
        <v>1</v>
      </c>
      <c r="H4922" t="str">
        <f>IF(punkty[[#This Row],[v1]] = 40000,1,"")</f>
        <v/>
      </c>
    </row>
    <row r="4923" spans="4:8" x14ac:dyDescent="0.25">
      <c r="D4923">
        <v>390</v>
      </c>
      <c r="E4923">
        <v>192</v>
      </c>
      <c r="F4923">
        <f t="shared" si="76"/>
        <v>36164</v>
      </c>
      <c r="G4923">
        <f>IF(punkty[[#This Row],[v1]] &lt; 40000,1,"")</f>
        <v>1</v>
      </c>
      <c r="H4923" t="str">
        <f>IF(punkty[[#This Row],[v1]] = 40000,1,"")</f>
        <v/>
      </c>
    </row>
    <row r="4924" spans="4:8" x14ac:dyDescent="0.25">
      <c r="D4924">
        <v>228</v>
      </c>
      <c r="E4924">
        <v>182</v>
      </c>
      <c r="F4924">
        <f t="shared" si="76"/>
        <v>1108</v>
      </c>
      <c r="G4924">
        <f>IF(punkty[[#This Row],[v1]] &lt; 40000,1,"")</f>
        <v>1</v>
      </c>
      <c r="H4924" t="str">
        <f>IF(punkty[[#This Row],[v1]] = 40000,1,"")</f>
        <v/>
      </c>
    </row>
    <row r="4925" spans="4:8" x14ac:dyDescent="0.25">
      <c r="D4925">
        <v>328</v>
      </c>
      <c r="E4925">
        <v>338</v>
      </c>
      <c r="F4925">
        <f t="shared" si="76"/>
        <v>35428</v>
      </c>
      <c r="G4925">
        <f>IF(punkty[[#This Row],[v1]] &lt; 40000,1,"")</f>
        <v>1</v>
      </c>
      <c r="H4925" t="str">
        <f>IF(punkty[[#This Row],[v1]] = 40000,1,"")</f>
        <v/>
      </c>
    </row>
    <row r="4926" spans="4:8" x14ac:dyDescent="0.25">
      <c r="D4926">
        <v>68</v>
      </c>
      <c r="E4926">
        <v>322</v>
      </c>
      <c r="F4926">
        <f t="shared" si="76"/>
        <v>32308</v>
      </c>
      <c r="G4926">
        <f>IF(punkty[[#This Row],[v1]] &lt; 40000,1,"")</f>
        <v>1</v>
      </c>
      <c r="H4926" t="str">
        <f>IF(punkty[[#This Row],[v1]] = 40000,1,"")</f>
        <v/>
      </c>
    </row>
    <row r="4927" spans="4:8" x14ac:dyDescent="0.25">
      <c r="D4927">
        <v>64</v>
      </c>
      <c r="E4927">
        <v>294</v>
      </c>
      <c r="F4927">
        <f t="shared" si="76"/>
        <v>27332</v>
      </c>
      <c r="G4927">
        <f>IF(punkty[[#This Row],[v1]] &lt; 40000,1,"")</f>
        <v>1</v>
      </c>
      <c r="H4927" t="str">
        <f>IF(punkty[[#This Row],[v1]] = 40000,1,"")</f>
        <v/>
      </c>
    </row>
    <row r="4928" spans="4:8" x14ac:dyDescent="0.25">
      <c r="D4928">
        <v>85</v>
      </c>
      <c r="E4928">
        <v>104</v>
      </c>
      <c r="F4928">
        <f t="shared" si="76"/>
        <v>22441</v>
      </c>
      <c r="G4928">
        <f>IF(punkty[[#This Row],[v1]] &lt; 40000,1,"")</f>
        <v>1</v>
      </c>
      <c r="H4928" t="str">
        <f>IF(punkty[[#This Row],[v1]] = 40000,1,"")</f>
        <v/>
      </c>
    </row>
    <row r="4929" spans="4:8" x14ac:dyDescent="0.25">
      <c r="D4929">
        <v>287</v>
      </c>
      <c r="E4929">
        <v>322</v>
      </c>
      <c r="F4929">
        <f t="shared" si="76"/>
        <v>22453</v>
      </c>
      <c r="G4929">
        <f>IF(punkty[[#This Row],[v1]] &lt; 40000,1,"")</f>
        <v>1</v>
      </c>
      <c r="H4929" t="str">
        <f>IF(punkty[[#This Row],[v1]] = 40000,1,"")</f>
        <v/>
      </c>
    </row>
    <row r="4930" spans="4:8" x14ac:dyDescent="0.25">
      <c r="D4930">
        <v>69</v>
      </c>
      <c r="E4930">
        <v>12</v>
      </c>
      <c r="F4930">
        <f t="shared" si="76"/>
        <v>52505</v>
      </c>
      <c r="G4930" t="str">
        <f>IF(punkty[[#This Row],[v1]] &lt; 40000,1,"")</f>
        <v/>
      </c>
      <c r="H4930" t="str">
        <f>IF(punkty[[#This Row],[v1]] = 40000,1,"")</f>
        <v/>
      </c>
    </row>
    <row r="4931" spans="4:8" x14ac:dyDescent="0.25">
      <c r="D4931">
        <v>227</v>
      </c>
      <c r="E4931">
        <v>141</v>
      </c>
      <c r="F4931">
        <f t="shared" si="76"/>
        <v>4210</v>
      </c>
      <c r="G4931">
        <f>IF(punkty[[#This Row],[v1]] &lt; 40000,1,"")</f>
        <v>1</v>
      </c>
      <c r="H4931" t="str">
        <f>IF(punkty[[#This Row],[v1]] = 40000,1,"")</f>
        <v/>
      </c>
    </row>
    <row r="4932" spans="4:8" x14ac:dyDescent="0.25">
      <c r="D4932">
        <v>33</v>
      </c>
      <c r="E4932">
        <v>166</v>
      </c>
      <c r="F4932">
        <f t="shared" si="76"/>
        <v>29045</v>
      </c>
      <c r="G4932">
        <f>IF(punkty[[#This Row],[v1]] &lt; 40000,1,"")</f>
        <v>1</v>
      </c>
      <c r="H4932" t="str">
        <f>IF(punkty[[#This Row],[v1]] = 40000,1,"")</f>
        <v/>
      </c>
    </row>
    <row r="4933" spans="4:8" x14ac:dyDescent="0.25">
      <c r="D4933">
        <v>141</v>
      </c>
      <c r="E4933">
        <v>242</v>
      </c>
      <c r="F4933">
        <f t="shared" si="76"/>
        <v>5245</v>
      </c>
      <c r="G4933">
        <f>IF(punkty[[#This Row],[v1]] &lt; 40000,1,"")</f>
        <v>1</v>
      </c>
      <c r="H4933" t="str">
        <f>IF(punkty[[#This Row],[v1]] = 40000,1,"")</f>
        <v/>
      </c>
    </row>
    <row r="4934" spans="4:8" x14ac:dyDescent="0.25">
      <c r="D4934">
        <v>334</v>
      </c>
      <c r="E4934">
        <v>169</v>
      </c>
      <c r="F4934">
        <f t="shared" si="76"/>
        <v>18917</v>
      </c>
      <c r="G4934">
        <f>IF(punkty[[#This Row],[v1]] &lt; 40000,1,"")</f>
        <v>1</v>
      </c>
      <c r="H4934" t="str">
        <f>IF(punkty[[#This Row],[v1]] = 40000,1,"")</f>
        <v/>
      </c>
    </row>
    <row r="4935" spans="4:8" x14ac:dyDescent="0.25">
      <c r="D4935">
        <v>43</v>
      </c>
      <c r="E4935">
        <v>256</v>
      </c>
      <c r="F4935">
        <f t="shared" si="76"/>
        <v>27785</v>
      </c>
      <c r="G4935">
        <f>IF(punkty[[#This Row],[v1]] &lt; 40000,1,"")</f>
        <v>1</v>
      </c>
      <c r="H4935" t="str">
        <f>IF(punkty[[#This Row],[v1]] = 40000,1,"")</f>
        <v/>
      </c>
    </row>
    <row r="4936" spans="4:8" x14ac:dyDescent="0.25">
      <c r="D4936">
        <v>87</v>
      </c>
      <c r="E4936">
        <v>381</v>
      </c>
      <c r="F4936">
        <f t="shared" si="76"/>
        <v>45530</v>
      </c>
      <c r="G4936" t="str">
        <f>IF(punkty[[#This Row],[v1]] &lt; 40000,1,"")</f>
        <v/>
      </c>
      <c r="H4936" t="str">
        <f>IF(punkty[[#This Row],[v1]] = 40000,1,"")</f>
        <v/>
      </c>
    </row>
    <row r="4937" spans="4:8" x14ac:dyDescent="0.25">
      <c r="D4937">
        <v>111</v>
      </c>
      <c r="E4937">
        <v>49</v>
      </c>
      <c r="F4937">
        <f t="shared" ref="F4937:F5000" si="77">((D4937 - 200) * (D4937 - 200)) +(( E4937 - 200) * ( E4937 - 200))</f>
        <v>30722</v>
      </c>
      <c r="G4937">
        <f>IF(punkty[[#This Row],[v1]] &lt; 40000,1,"")</f>
        <v>1</v>
      </c>
      <c r="H4937" t="str">
        <f>IF(punkty[[#This Row],[v1]] = 40000,1,"")</f>
        <v/>
      </c>
    </row>
    <row r="4938" spans="4:8" x14ac:dyDescent="0.25">
      <c r="D4938">
        <v>197</v>
      </c>
      <c r="E4938">
        <v>387</v>
      </c>
      <c r="F4938">
        <f t="shared" si="77"/>
        <v>34978</v>
      </c>
      <c r="G4938">
        <f>IF(punkty[[#This Row],[v1]] &lt; 40000,1,"")</f>
        <v>1</v>
      </c>
      <c r="H4938" t="str">
        <f>IF(punkty[[#This Row],[v1]] = 40000,1,"")</f>
        <v/>
      </c>
    </row>
    <row r="4939" spans="4:8" x14ac:dyDescent="0.25">
      <c r="D4939">
        <v>255</v>
      </c>
      <c r="E4939">
        <v>238</v>
      </c>
      <c r="F4939">
        <f t="shared" si="77"/>
        <v>4469</v>
      </c>
      <c r="G4939">
        <f>IF(punkty[[#This Row],[v1]] &lt; 40000,1,"")</f>
        <v>1</v>
      </c>
      <c r="H4939" t="str">
        <f>IF(punkty[[#This Row],[v1]] = 40000,1,"")</f>
        <v/>
      </c>
    </row>
    <row r="4940" spans="4:8" x14ac:dyDescent="0.25">
      <c r="D4940">
        <v>345</v>
      </c>
      <c r="E4940">
        <v>47</v>
      </c>
      <c r="F4940">
        <f t="shared" si="77"/>
        <v>44434</v>
      </c>
      <c r="G4940" t="str">
        <f>IF(punkty[[#This Row],[v1]] &lt; 40000,1,"")</f>
        <v/>
      </c>
      <c r="H4940" t="str">
        <f>IF(punkty[[#This Row],[v1]] = 40000,1,"")</f>
        <v/>
      </c>
    </row>
    <row r="4941" spans="4:8" x14ac:dyDescent="0.25">
      <c r="D4941">
        <v>385</v>
      </c>
      <c r="E4941">
        <v>238</v>
      </c>
      <c r="F4941">
        <f t="shared" si="77"/>
        <v>35669</v>
      </c>
      <c r="G4941">
        <f>IF(punkty[[#This Row],[v1]] &lt; 40000,1,"")</f>
        <v>1</v>
      </c>
      <c r="H4941" t="str">
        <f>IF(punkty[[#This Row],[v1]] = 40000,1,"")</f>
        <v/>
      </c>
    </row>
    <row r="4942" spans="4:8" x14ac:dyDescent="0.25">
      <c r="D4942">
        <v>209</v>
      </c>
      <c r="E4942">
        <v>182</v>
      </c>
      <c r="F4942">
        <f t="shared" si="77"/>
        <v>405</v>
      </c>
      <c r="G4942">
        <f>IF(punkty[[#This Row],[v1]] &lt; 40000,1,"")</f>
        <v>1</v>
      </c>
      <c r="H4942" t="str">
        <f>IF(punkty[[#This Row],[v1]] = 40000,1,"")</f>
        <v/>
      </c>
    </row>
    <row r="4943" spans="4:8" x14ac:dyDescent="0.25">
      <c r="D4943">
        <v>371</v>
      </c>
      <c r="E4943">
        <v>284</v>
      </c>
      <c r="F4943">
        <f t="shared" si="77"/>
        <v>36297</v>
      </c>
      <c r="G4943">
        <f>IF(punkty[[#This Row],[v1]] &lt; 40000,1,"")</f>
        <v>1</v>
      </c>
      <c r="H4943" t="str">
        <f>IF(punkty[[#This Row],[v1]] = 40000,1,"")</f>
        <v/>
      </c>
    </row>
    <row r="4944" spans="4:8" x14ac:dyDescent="0.25">
      <c r="D4944">
        <v>115</v>
      </c>
      <c r="E4944">
        <v>78</v>
      </c>
      <c r="F4944">
        <f t="shared" si="77"/>
        <v>22109</v>
      </c>
      <c r="G4944">
        <f>IF(punkty[[#This Row],[v1]] &lt; 40000,1,"")</f>
        <v>1</v>
      </c>
      <c r="H4944" t="str">
        <f>IF(punkty[[#This Row],[v1]] = 40000,1,"")</f>
        <v/>
      </c>
    </row>
    <row r="4945" spans="4:8" x14ac:dyDescent="0.25">
      <c r="D4945">
        <v>79</v>
      </c>
      <c r="E4945">
        <v>65</v>
      </c>
      <c r="F4945">
        <f t="shared" si="77"/>
        <v>32866</v>
      </c>
      <c r="G4945">
        <f>IF(punkty[[#This Row],[v1]] &lt; 40000,1,"")</f>
        <v>1</v>
      </c>
      <c r="H4945" t="str">
        <f>IF(punkty[[#This Row],[v1]] = 40000,1,"")</f>
        <v/>
      </c>
    </row>
    <row r="4946" spans="4:8" x14ac:dyDescent="0.25">
      <c r="D4946">
        <v>399</v>
      </c>
      <c r="E4946">
        <v>124</v>
      </c>
      <c r="F4946">
        <f t="shared" si="77"/>
        <v>45377</v>
      </c>
      <c r="G4946" t="str">
        <f>IF(punkty[[#This Row],[v1]] &lt; 40000,1,"")</f>
        <v/>
      </c>
      <c r="H4946" t="str">
        <f>IF(punkty[[#This Row],[v1]] = 40000,1,"")</f>
        <v/>
      </c>
    </row>
    <row r="4947" spans="4:8" x14ac:dyDescent="0.25">
      <c r="D4947">
        <v>326</v>
      </c>
      <c r="E4947">
        <v>110</v>
      </c>
      <c r="F4947">
        <f t="shared" si="77"/>
        <v>23976</v>
      </c>
      <c r="G4947">
        <f>IF(punkty[[#This Row],[v1]] &lt; 40000,1,"")</f>
        <v>1</v>
      </c>
      <c r="H4947" t="str">
        <f>IF(punkty[[#This Row],[v1]] = 40000,1,"")</f>
        <v/>
      </c>
    </row>
    <row r="4948" spans="4:8" x14ac:dyDescent="0.25">
      <c r="D4948">
        <v>156</v>
      </c>
      <c r="E4948">
        <v>361</v>
      </c>
      <c r="F4948">
        <f t="shared" si="77"/>
        <v>27857</v>
      </c>
      <c r="G4948">
        <f>IF(punkty[[#This Row],[v1]] &lt; 40000,1,"")</f>
        <v>1</v>
      </c>
      <c r="H4948" t="str">
        <f>IF(punkty[[#This Row],[v1]] = 40000,1,"")</f>
        <v/>
      </c>
    </row>
    <row r="4949" spans="4:8" x14ac:dyDescent="0.25">
      <c r="D4949">
        <v>399</v>
      </c>
      <c r="E4949">
        <v>43</v>
      </c>
      <c r="F4949">
        <f t="shared" si="77"/>
        <v>64250</v>
      </c>
      <c r="G4949" t="str">
        <f>IF(punkty[[#This Row],[v1]] &lt; 40000,1,"")</f>
        <v/>
      </c>
      <c r="H4949" t="str">
        <f>IF(punkty[[#This Row],[v1]] = 40000,1,"")</f>
        <v/>
      </c>
    </row>
    <row r="4950" spans="4:8" x14ac:dyDescent="0.25">
      <c r="D4950">
        <v>35</v>
      </c>
      <c r="E4950">
        <v>142</v>
      </c>
      <c r="F4950">
        <f t="shared" si="77"/>
        <v>30589</v>
      </c>
      <c r="G4950">
        <f>IF(punkty[[#This Row],[v1]] &lt; 40000,1,"")</f>
        <v>1</v>
      </c>
      <c r="H4950" t="str">
        <f>IF(punkty[[#This Row],[v1]] = 40000,1,"")</f>
        <v/>
      </c>
    </row>
    <row r="4951" spans="4:8" x14ac:dyDescent="0.25">
      <c r="D4951">
        <v>355</v>
      </c>
      <c r="E4951">
        <v>236</v>
      </c>
      <c r="F4951">
        <f t="shared" si="77"/>
        <v>25321</v>
      </c>
      <c r="G4951">
        <f>IF(punkty[[#This Row],[v1]] &lt; 40000,1,"")</f>
        <v>1</v>
      </c>
      <c r="H4951" t="str">
        <f>IF(punkty[[#This Row],[v1]] = 40000,1,"")</f>
        <v/>
      </c>
    </row>
    <row r="4952" spans="4:8" x14ac:dyDescent="0.25">
      <c r="D4952">
        <v>123</v>
      </c>
      <c r="E4952">
        <v>211</v>
      </c>
      <c r="F4952">
        <f t="shared" si="77"/>
        <v>6050</v>
      </c>
      <c r="G4952">
        <f>IF(punkty[[#This Row],[v1]] &lt; 40000,1,"")</f>
        <v>1</v>
      </c>
      <c r="H4952" t="str">
        <f>IF(punkty[[#This Row],[v1]] = 40000,1,"")</f>
        <v/>
      </c>
    </row>
    <row r="4953" spans="4:8" x14ac:dyDescent="0.25">
      <c r="D4953">
        <v>125</v>
      </c>
      <c r="E4953">
        <v>150</v>
      </c>
      <c r="F4953">
        <f t="shared" si="77"/>
        <v>8125</v>
      </c>
      <c r="G4953">
        <f>IF(punkty[[#This Row],[v1]] &lt; 40000,1,"")</f>
        <v>1</v>
      </c>
      <c r="H4953" t="str">
        <f>IF(punkty[[#This Row],[v1]] = 40000,1,"")</f>
        <v/>
      </c>
    </row>
    <row r="4954" spans="4:8" x14ac:dyDescent="0.25">
      <c r="D4954">
        <v>166</v>
      </c>
      <c r="E4954">
        <v>3</v>
      </c>
      <c r="F4954">
        <f t="shared" si="77"/>
        <v>39965</v>
      </c>
      <c r="G4954">
        <f>IF(punkty[[#This Row],[v1]] &lt; 40000,1,"")</f>
        <v>1</v>
      </c>
      <c r="H4954" t="str">
        <f>IF(punkty[[#This Row],[v1]] = 40000,1,"")</f>
        <v/>
      </c>
    </row>
    <row r="4955" spans="4:8" x14ac:dyDescent="0.25">
      <c r="D4955">
        <v>303</v>
      </c>
      <c r="E4955">
        <v>6</v>
      </c>
      <c r="F4955">
        <f t="shared" si="77"/>
        <v>48245</v>
      </c>
      <c r="G4955" t="str">
        <f>IF(punkty[[#This Row],[v1]] &lt; 40000,1,"")</f>
        <v/>
      </c>
      <c r="H4955" t="str">
        <f>IF(punkty[[#This Row],[v1]] = 40000,1,"")</f>
        <v/>
      </c>
    </row>
    <row r="4956" spans="4:8" x14ac:dyDescent="0.25">
      <c r="D4956">
        <v>76</v>
      </c>
      <c r="E4956">
        <v>70</v>
      </c>
      <c r="F4956">
        <f t="shared" si="77"/>
        <v>32276</v>
      </c>
      <c r="G4956">
        <f>IF(punkty[[#This Row],[v1]] &lt; 40000,1,"")</f>
        <v>1</v>
      </c>
      <c r="H4956" t="str">
        <f>IF(punkty[[#This Row],[v1]] = 40000,1,"")</f>
        <v/>
      </c>
    </row>
    <row r="4957" spans="4:8" x14ac:dyDescent="0.25">
      <c r="D4957">
        <v>19</v>
      </c>
      <c r="E4957">
        <v>56</v>
      </c>
      <c r="F4957">
        <f t="shared" si="77"/>
        <v>53497</v>
      </c>
      <c r="G4957" t="str">
        <f>IF(punkty[[#This Row],[v1]] &lt; 40000,1,"")</f>
        <v/>
      </c>
      <c r="H4957" t="str">
        <f>IF(punkty[[#This Row],[v1]] = 40000,1,"")</f>
        <v/>
      </c>
    </row>
    <row r="4958" spans="4:8" x14ac:dyDescent="0.25">
      <c r="D4958">
        <v>337</v>
      </c>
      <c r="E4958">
        <v>134</v>
      </c>
      <c r="F4958">
        <f t="shared" si="77"/>
        <v>23125</v>
      </c>
      <c r="G4958">
        <f>IF(punkty[[#This Row],[v1]] &lt; 40000,1,"")</f>
        <v>1</v>
      </c>
      <c r="H4958" t="str">
        <f>IF(punkty[[#This Row],[v1]] = 40000,1,"")</f>
        <v/>
      </c>
    </row>
    <row r="4959" spans="4:8" x14ac:dyDescent="0.25">
      <c r="D4959">
        <v>164</v>
      </c>
      <c r="E4959">
        <v>360</v>
      </c>
      <c r="F4959">
        <f t="shared" si="77"/>
        <v>26896</v>
      </c>
      <c r="G4959">
        <f>IF(punkty[[#This Row],[v1]] &lt; 40000,1,"")</f>
        <v>1</v>
      </c>
      <c r="H4959" t="str">
        <f>IF(punkty[[#This Row],[v1]] = 40000,1,"")</f>
        <v/>
      </c>
    </row>
    <row r="4960" spans="4:8" x14ac:dyDescent="0.25">
      <c r="D4960">
        <v>357</v>
      </c>
      <c r="E4960">
        <v>5</v>
      </c>
      <c r="F4960">
        <f t="shared" si="77"/>
        <v>62674</v>
      </c>
      <c r="G4960" t="str">
        <f>IF(punkty[[#This Row],[v1]] &lt; 40000,1,"")</f>
        <v/>
      </c>
      <c r="H4960" t="str">
        <f>IF(punkty[[#This Row],[v1]] = 40000,1,"")</f>
        <v/>
      </c>
    </row>
    <row r="4961" spans="4:8" x14ac:dyDescent="0.25">
      <c r="D4961">
        <v>50</v>
      </c>
      <c r="E4961">
        <v>283</v>
      </c>
      <c r="F4961">
        <f t="shared" si="77"/>
        <v>29389</v>
      </c>
      <c r="G4961">
        <f>IF(punkty[[#This Row],[v1]] &lt; 40000,1,"")</f>
        <v>1</v>
      </c>
      <c r="H4961" t="str">
        <f>IF(punkty[[#This Row],[v1]] = 40000,1,"")</f>
        <v/>
      </c>
    </row>
    <row r="4962" spans="4:8" x14ac:dyDescent="0.25">
      <c r="D4962">
        <v>203</v>
      </c>
      <c r="E4962">
        <v>180</v>
      </c>
      <c r="F4962">
        <f t="shared" si="77"/>
        <v>409</v>
      </c>
      <c r="G4962">
        <f>IF(punkty[[#This Row],[v1]] &lt; 40000,1,"")</f>
        <v>1</v>
      </c>
      <c r="H4962" t="str">
        <f>IF(punkty[[#This Row],[v1]] = 40000,1,"")</f>
        <v/>
      </c>
    </row>
    <row r="4963" spans="4:8" x14ac:dyDescent="0.25">
      <c r="D4963">
        <v>264</v>
      </c>
      <c r="E4963">
        <v>14</v>
      </c>
      <c r="F4963">
        <f t="shared" si="77"/>
        <v>38692</v>
      </c>
      <c r="G4963">
        <f>IF(punkty[[#This Row],[v1]] &lt; 40000,1,"")</f>
        <v>1</v>
      </c>
      <c r="H4963" t="str">
        <f>IF(punkty[[#This Row],[v1]] = 40000,1,"")</f>
        <v/>
      </c>
    </row>
    <row r="4964" spans="4:8" x14ac:dyDescent="0.25">
      <c r="D4964">
        <v>299</v>
      </c>
      <c r="E4964">
        <v>12</v>
      </c>
      <c r="F4964">
        <f t="shared" si="77"/>
        <v>45145</v>
      </c>
      <c r="G4964" t="str">
        <f>IF(punkty[[#This Row],[v1]] &lt; 40000,1,"")</f>
        <v/>
      </c>
      <c r="H4964" t="str">
        <f>IF(punkty[[#This Row],[v1]] = 40000,1,"")</f>
        <v/>
      </c>
    </row>
    <row r="4965" spans="4:8" x14ac:dyDescent="0.25">
      <c r="D4965">
        <v>350</v>
      </c>
      <c r="E4965">
        <v>326</v>
      </c>
      <c r="F4965">
        <f t="shared" si="77"/>
        <v>38376</v>
      </c>
      <c r="G4965">
        <f>IF(punkty[[#This Row],[v1]] &lt; 40000,1,"")</f>
        <v>1</v>
      </c>
      <c r="H4965" t="str">
        <f>IF(punkty[[#This Row],[v1]] = 40000,1,"")</f>
        <v/>
      </c>
    </row>
    <row r="4966" spans="4:8" x14ac:dyDescent="0.25">
      <c r="D4966">
        <v>358</v>
      </c>
      <c r="E4966">
        <v>170</v>
      </c>
      <c r="F4966">
        <f t="shared" si="77"/>
        <v>25864</v>
      </c>
      <c r="G4966">
        <f>IF(punkty[[#This Row],[v1]] &lt; 40000,1,"")</f>
        <v>1</v>
      </c>
      <c r="H4966" t="str">
        <f>IF(punkty[[#This Row],[v1]] = 40000,1,"")</f>
        <v/>
      </c>
    </row>
    <row r="4967" spans="4:8" x14ac:dyDescent="0.25">
      <c r="D4967">
        <v>214</v>
      </c>
      <c r="E4967">
        <v>324</v>
      </c>
      <c r="F4967">
        <f t="shared" si="77"/>
        <v>15572</v>
      </c>
      <c r="G4967">
        <f>IF(punkty[[#This Row],[v1]] &lt; 40000,1,"")</f>
        <v>1</v>
      </c>
      <c r="H4967" t="str">
        <f>IF(punkty[[#This Row],[v1]] = 40000,1,"")</f>
        <v/>
      </c>
    </row>
    <row r="4968" spans="4:8" x14ac:dyDescent="0.25">
      <c r="D4968">
        <v>325</v>
      </c>
      <c r="E4968">
        <v>233</v>
      </c>
      <c r="F4968">
        <f t="shared" si="77"/>
        <v>16714</v>
      </c>
      <c r="G4968">
        <f>IF(punkty[[#This Row],[v1]] &lt; 40000,1,"")</f>
        <v>1</v>
      </c>
      <c r="H4968" t="str">
        <f>IF(punkty[[#This Row],[v1]] = 40000,1,"")</f>
        <v/>
      </c>
    </row>
    <row r="4969" spans="4:8" x14ac:dyDescent="0.25">
      <c r="D4969">
        <v>334</v>
      </c>
      <c r="E4969">
        <v>362</v>
      </c>
      <c r="F4969">
        <f t="shared" si="77"/>
        <v>44200</v>
      </c>
      <c r="G4969" t="str">
        <f>IF(punkty[[#This Row],[v1]] &lt; 40000,1,"")</f>
        <v/>
      </c>
      <c r="H4969" t="str">
        <f>IF(punkty[[#This Row],[v1]] = 40000,1,"")</f>
        <v/>
      </c>
    </row>
    <row r="4970" spans="4:8" x14ac:dyDescent="0.25">
      <c r="D4970">
        <v>66</v>
      </c>
      <c r="E4970">
        <v>159</v>
      </c>
      <c r="F4970">
        <f t="shared" si="77"/>
        <v>19637</v>
      </c>
      <c r="G4970">
        <f>IF(punkty[[#This Row],[v1]] &lt; 40000,1,"")</f>
        <v>1</v>
      </c>
      <c r="H4970" t="str">
        <f>IF(punkty[[#This Row],[v1]] = 40000,1,"")</f>
        <v/>
      </c>
    </row>
    <row r="4971" spans="4:8" x14ac:dyDescent="0.25">
      <c r="D4971">
        <v>110</v>
      </c>
      <c r="E4971">
        <v>268</v>
      </c>
      <c r="F4971">
        <f t="shared" si="77"/>
        <v>12724</v>
      </c>
      <c r="G4971">
        <f>IF(punkty[[#This Row],[v1]] &lt; 40000,1,"")</f>
        <v>1</v>
      </c>
      <c r="H4971" t="str">
        <f>IF(punkty[[#This Row],[v1]] = 40000,1,"")</f>
        <v/>
      </c>
    </row>
    <row r="4972" spans="4:8" x14ac:dyDescent="0.25">
      <c r="D4972">
        <v>319</v>
      </c>
      <c r="E4972">
        <v>9</v>
      </c>
      <c r="F4972">
        <f t="shared" si="77"/>
        <v>50642</v>
      </c>
      <c r="G4972" t="str">
        <f>IF(punkty[[#This Row],[v1]] &lt; 40000,1,"")</f>
        <v/>
      </c>
      <c r="H4972" t="str">
        <f>IF(punkty[[#This Row],[v1]] = 40000,1,"")</f>
        <v/>
      </c>
    </row>
    <row r="4973" spans="4:8" x14ac:dyDescent="0.25">
      <c r="D4973">
        <v>399</v>
      </c>
      <c r="E4973">
        <v>125</v>
      </c>
      <c r="F4973">
        <f t="shared" si="77"/>
        <v>45226</v>
      </c>
      <c r="G4973" t="str">
        <f>IF(punkty[[#This Row],[v1]] &lt; 40000,1,"")</f>
        <v/>
      </c>
      <c r="H4973" t="str">
        <f>IF(punkty[[#This Row],[v1]] = 40000,1,"")</f>
        <v/>
      </c>
    </row>
    <row r="4974" spans="4:8" x14ac:dyDescent="0.25">
      <c r="D4974">
        <v>98</v>
      </c>
      <c r="E4974">
        <v>271</v>
      </c>
      <c r="F4974">
        <f t="shared" si="77"/>
        <v>15445</v>
      </c>
      <c r="G4974">
        <f>IF(punkty[[#This Row],[v1]] &lt; 40000,1,"")</f>
        <v>1</v>
      </c>
      <c r="H4974" t="str">
        <f>IF(punkty[[#This Row],[v1]] = 40000,1,"")</f>
        <v/>
      </c>
    </row>
    <row r="4975" spans="4:8" x14ac:dyDescent="0.25">
      <c r="D4975">
        <v>225</v>
      </c>
      <c r="E4975">
        <v>293</v>
      </c>
      <c r="F4975">
        <f t="shared" si="77"/>
        <v>9274</v>
      </c>
      <c r="G4975">
        <f>IF(punkty[[#This Row],[v1]] &lt; 40000,1,"")</f>
        <v>1</v>
      </c>
      <c r="H4975" t="str">
        <f>IF(punkty[[#This Row],[v1]] = 40000,1,"")</f>
        <v/>
      </c>
    </row>
    <row r="4976" spans="4:8" x14ac:dyDescent="0.25">
      <c r="D4976">
        <v>18</v>
      </c>
      <c r="E4976">
        <v>391</v>
      </c>
      <c r="F4976">
        <f t="shared" si="77"/>
        <v>69605</v>
      </c>
      <c r="G4976" t="str">
        <f>IF(punkty[[#This Row],[v1]] &lt; 40000,1,"")</f>
        <v/>
      </c>
      <c r="H4976" t="str">
        <f>IF(punkty[[#This Row],[v1]] = 40000,1,"")</f>
        <v/>
      </c>
    </row>
    <row r="4977" spans="4:8" x14ac:dyDescent="0.25">
      <c r="D4977">
        <v>398</v>
      </c>
      <c r="E4977">
        <v>266</v>
      </c>
      <c r="F4977">
        <f t="shared" si="77"/>
        <v>43560</v>
      </c>
      <c r="G4977" t="str">
        <f>IF(punkty[[#This Row],[v1]] &lt; 40000,1,"")</f>
        <v/>
      </c>
      <c r="H4977" t="str">
        <f>IF(punkty[[#This Row],[v1]] = 40000,1,"")</f>
        <v/>
      </c>
    </row>
    <row r="4978" spans="4:8" x14ac:dyDescent="0.25">
      <c r="D4978">
        <v>276</v>
      </c>
      <c r="E4978">
        <v>303</v>
      </c>
      <c r="F4978">
        <f t="shared" si="77"/>
        <v>16385</v>
      </c>
      <c r="G4978">
        <f>IF(punkty[[#This Row],[v1]] &lt; 40000,1,"")</f>
        <v>1</v>
      </c>
      <c r="H4978" t="str">
        <f>IF(punkty[[#This Row],[v1]] = 40000,1,"")</f>
        <v/>
      </c>
    </row>
    <row r="4979" spans="4:8" x14ac:dyDescent="0.25">
      <c r="D4979">
        <v>262</v>
      </c>
      <c r="E4979">
        <v>178</v>
      </c>
      <c r="F4979">
        <f t="shared" si="77"/>
        <v>4328</v>
      </c>
      <c r="G4979">
        <f>IF(punkty[[#This Row],[v1]] &lt; 40000,1,"")</f>
        <v>1</v>
      </c>
      <c r="H4979" t="str">
        <f>IF(punkty[[#This Row],[v1]] = 40000,1,"")</f>
        <v/>
      </c>
    </row>
    <row r="4980" spans="4:8" x14ac:dyDescent="0.25">
      <c r="D4980">
        <v>244</v>
      </c>
      <c r="E4980">
        <v>304</v>
      </c>
      <c r="F4980">
        <f t="shared" si="77"/>
        <v>12752</v>
      </c>
      <c r="G4980">
        <f>IF(punkty[[#This Row],[v1]] &lt; 40000,1,"")</f>
        <v>1</v>
      </c>
      <c r="H4980" t="str">
        <f>IF(punkty[[#This Row],[v1]] = 40000,1,"")</f>
        <v/>
      </c>
    </row>
    <row r="4981" spans="4:8" x14ac:dyDescent="0.25">
      <c r="D4981">
        <v>165</v>
      </c>
      <c r="E4981">
        <v>188</v>
      </c>
      <c r="F4981">
        <f t="shared" si="77"/>
        <v>1369</v>
      </c>
      <c r="G4981">
        <f>IF(punkty[[#This Row],[v1]] &lt; 40000,1,"")</f>
        <v>1</v>
      </c>
      <c r="H4981" t="str">
        <f>IF(punkty[[#This Row],[v1]] = 40000,1,"")</f>
        <v/>
      </c>
    </row>
    <row r="4982" spans="4:8" x14ac:dyDescent="0.25">
      <c r="D4982">
        <v>326</v>
      </c>
      <c r="E4982">
        <v>211</v>
      </c>
      <c r="F4982">
        <f t="shared" si="77"/>
        <v>15997</v>
      </c>
      <c r="G4982">
        <f>IF(punkty[[#This Row],[v1]] &lt; 40000,1,"")</f>
        <v>1</v>
      </c>
      <c r="H4982" t="str">
        <f>IF(punkty[[#This Row],[v1]] = 40000,1,"")</f>
        <v/>
      </c>
    </row>
    <row r="4983" spans="4:8" x14ac:dyDescent="0.25">
      <c r="D4983">
        <v>135</v>
      </c>
      <c r="E4983">
        <v>45</v>
      </c>
      <c r="F4983">
        <f t="shared" si="77"/>
        <v>28250</v>
      </c>
      <c r="G4983">
        <f>IF(punkty[[#This Row],[v1]] &lt; 40000,1,"")</f>
        <v>1</v>
      </c>
      <c r="H4983" t="str">
        <f>IF(punkty[[#This Row],[v1]] = 40000,1,"")</f>
        <v/>
      </c>
    </row>
    <row r="4984" spans="4:8" x14ac:dyDescent="0.25">
      <c r="D4984">
        <v>51</v>
      </c>
      <c r="E4984">
        <v>32</v>
      </c>
      <c r="F4984">
        <f t="shared" si="77"/>
        <v>50425</v>
      </c>
      <c r="G4984" t="str">
        <f>IF(punkty[[#This Row],[v1]] &lt; 40000,1,"")</f>
        <v/>
      </c>
      <c r="H4984" t="str">
        <f>IF(punkty[[#This Row],[v1]] = 40000,1,"")</f>
        <v/>
      </c>
    </row>
    <row r="4985" spans="4:8" x14ac:dyDescent="0.25">
      <c r="D4985">
        <v>285</v>
      </c>
      <c r="E4985">
        <v>344</v>
      </c>
      <c r="F4985">
        <f t="shared" si="77"/>
        <v>27961</v>
      </c>
      <c r="G4985">
        <f>IF(punkty[[#This Row],[v1]] &lt; 40000,1,"")</f>
        <v>1</v>
      </c>
      <c r="H4985" t="str">
        <f>IF(punkty[[#This Row],[v1]] = 40000,1,"")</f>
        <v/>
      </c>
    </row>
    <row r="4986" spans="4:8" x14ac:dyDescent="0.25">
      <c r="D4986">
        <v>364</v>
      </c>
      <c r="E4986">
        <v>349</v>
      </c>
      <c r="F4986">
        <f t="shared" si="77"/>
        <v>49097</v>
      </c>
      <c r="G4986" t="str">
        <f>IF(punkty[[#This Row],[v1]] &lt; 40000,1,"")</f>
        <v/>
      </c>
      <c r="H4986" t="str">
        <f>IF(punkty[[#This Row],[v1]] = 40000,1,"")</f>
        <v/>
      </c>
    </row>
    <row r="4987" spans="4:8" x14ac:dyDescent="0.25">
      <c r="D4987">
        <v>244</v>
      </c>
      <c r="E4987">
        <v>400</v>
      </c>
      <c r="F4987">
        <f t="shared" si="77"/>
        <v>41936</v>
      </c>
      <c r="G4987" t="str">
        <f>IF(punkty[[#This Row],[v1]] &lt; 40000,1,"")</f>
        <v/>
      </c>
      <c r="H4987" t="str">
        <f>IF(punkty[[#This Row],[v1]] = 40000,1,"")</f>
        <v/>
      </c>
    </row>
    <row r="4988" spans="4:8" x14ac:dyDescent="0.25">
      <c r="D4988">
        <v>273</v>
      </c>
      <c r="E4988">
        <v>392</v>
      </c>
      <c r="F4988">
        <f t="shared" si="77"/>
        <v>42193</v>
      </c>
      <c r="G4988" t="str">
        <f>IF(punkty[[#This Row],[v1]] &lt; 40000,1,"")</f>
        <v/>
      </c>
      <c r="H4988" t="str">
        <f>IF(punkty[[#This Row],[v1]] = 40000,1,"")</f>
        <v/>
      </c>
    </row>
    <row r="4989" spans="4:8" x14ac:dyDescent="0.25">
      <c r="D4989">
        <v>342</v>
      </c>
      <c r="E4989">
        <v>20</v>
      </c>
      <c r="F4989">
        <f t="shared" si="77"/>
        <v>52564</v>
      </c>
      <c r="G4989" t="str">
        <f>IF(punkty[[#This Row],[v1]] &lt; 40000,1,"")</f>
        <v/>
      </c>
      <c r="H4989" t="str">
        <f>IF(punkty[[#This Row],[v1]] = 40000,1,"")</f>
        <v/>
      </c>
    </row>
    <row r="4990" spans="4:8" x14ac:dyDescent="0.25">
      <c r="D4990">
        <v>184</v>
      </c>
      <c r="E4990">
        <v>269</v>
      </c>
      <c r="F4990">
        <f t="shared" si="77"/>
        <v>5017</v>
      </c>
      <c r="G4990">
        <f>IF(punkty[[#This Row],[v1]] &lt; 40000,1,"")</f>
        <v>1</v>
      </c>
      <c r="H4990" t="str">
        <f>IF(punkty[[#This Row],[v1]] = 40000,1,"")</f>
        <v/>
      </c>
    </row>
    <row r="4991" spans="4:8" x14ac:dyDescent="0.25">
      <c r="D4991">
        <v>195</v>
      </c>
      <c r="E4991">
        <v>337</v>
      </c>
      <c r="F4991">
        <f t="shared" si="77"/>
        <v>18794</v>
      </c>
      <c r="G4991">
        <f>IF(punkty[[#This Row],[v1]] &lt; 40000,1,"")</f>
        <v>1</v>
      </c>
      <c r="H4991" t="str">
        <f>IF(punkty[[#This Row],[v1]] = 40000,1,"")</f>
        <v/>
      </c>
    </row>
    <row r="4992" spans="4:8" x14ac:dyDescent="0.25">
      <c r="D4992">
        <v>1</v>
      </c>
      <c r="E4992">
        <v>241</v>
      </c>
      <c r="F4992">
        <f t="shared" si="77"/>
        <v>41282</v>
      </c>
      <c r="G4992" t="str">
        <f>IF(punkty[[#This Row],[v1]] &lt; 40000,1,"")</f>
        <v/>
      </c>
      <c r="H4992" t="str">
        <f>IF(punkty[[#This Row],[v1]] = 40000,1,"")</f>
        <v/>
      </c>
    </row>
    <row r="4993" spans="4:8" x14ac:dyDescent="0.25">
      <c r="D4993">
        <v>201</v>
      </c>
      <c r="E4993">
        <v>239</v>
      </c>
      <c r="F4993">
        <f t="shared" si="77"/>
        <v>1522</v>
      </c>
      <c r="G4993">
        <f>IF(punkty[[#This Row],[v1]] &lt; 40000,1,"")</f>
        <v>1</v>
      </c>
      <c r="H4993" t="str">
        <f>IF(punkty[[#This Row],[v1]] = 40000,1,"")</f>
        <v/>
      </c>
    </row>
    <row r="4994" spans="4:8" x14ac:dyDescent="0.25">
      <c r="D4994">
        <v>93</v>
      </c>
      <c r="E4994">
        <v>187</v>
      </c>
      <c r="F4994">
        <f t="shared" si="77"/>
        <v>11618</v>
      </c>
      <c r="G4994">
        <f>IF(punkty[[#This Row],[v1]] &lt; 40000,1,"")</f>
        <v>1</v>
      </c>
      <c r="H4994" t="str">
        <f>IF(punkty[[#This Row],[v1]] = 40000,1,"")</f>
        <v/>
      </c>
    </row>
    <row r="4995" spans="4:8" x14ac:dyDescent="0.25">
      <c r="D4995">
        <v>194</v>
      </c>
      <c r="E4995">
        <v>139</v>
      </c>
      <c r="F4995">
        <f t="shared" si="77"/>
        <v>3757</v>
      </c>
      <c r="G4995">
        <f>IF(punkty[[#This Row],[v1]] &lt; 40000,1,"")</f>
        <v>1</v>
      </c>
      <c r="H4995" t="str">
        <f>IF(punkty[[#This Row],[v1]] = 40000,1,"")</f>
        <v/>
      </c>
    </row>
    <row r="4996" spans="4:8" x14ac:dyDescent="0.25">
      <c r="D4996">
        <v>115</v>
      </c>
      <c r="E4996">
        <v>380</v>
      </c>
      <c r="F4996">
        <f t="shared" si="77"/>
        <v>39625</v>
      </c>
      <c r="G4996">
        <f>IF(punkty[[#This Row],[v1]] &lt; 40000,1,"")</f>
        <v>1</v>
      </c>
      <c r="H4996" t="str">
        <f>IF(punkty[[#This Row],[v1]] = 40000,1,"")</f>
        <v/>
      </c>
    </row>
    <row r="4997" spans="4:8" x14ac:dyDescent="0.25">
      <c r="D4997">
        <v>3</v>
      </c>
      <c r="E4997">
        <v>50</v>
      </c>
      <c r="F4997">
        <f t="shared" si="77"/>
        <v>61309</v>
      </c>
      <c r="G4997" t="str">
        <f>IF(punkty[[#This Row],[v1]] &lt; 40000,1,"")</f>
        <v/>
      </c>
      <c r="H4997" t="str">
        <f>IF(punkty[[#This Row],[v1]] = 40000,1,"")</f>
        <v/>
      </c>
    </row>
    <row r="4998" spans="4:8" x14ac:dyDescent="0.25">
      <c r="D4998">
        <v>29</v>
      </c>
      <c r="E4998">
        <v>166</v>
      </c>
      <c r="F4998">
        <f t="shared" si="77"/>
        <v>30397</v>
      </c>
      <c r="G4998">
        <f>IF(punkty[[#This Row],[v1]] &lt; 40000,1,"")</f>
        <v>1</v>
      </c>
      <c r="H4998" t="str">
        <f>IF(punkty[[#This Row],[v1]] = 40000,1,"")</f>
        <v/>
      </c>
    </row>
    <row r="4999" spans="4:8" x14ac:dyDescent="0.25">
      <c r="D4999">
        <v>274</v>
      </c>
      <c r="E4999">
        <v>111</v>
      </c>
      <c r="F4999">
        <f t="shared" si="77"/>
        <v>13397</v>
      </c>
      <c r="G4999">
        <f>IF(punkty[[#This Row],[v1]] &lt; 40000,1,"")</f>
        <v>1</v>
      </c>
      <c r="H4999" t="str">
        <f>IF(punkty[[#This Row],[v1]] = 40000,1,"")</f>
        <v/>
      </c>
    </row>
    <row r="5000" spans="4:8" x14ac:dyDescent="0.25">
      <c r="D5000">
        <v>354</v>
      </c>
      <c r="E5000">
        <v>53</v>
      </c>
      <c r="F5000">
        <f t="shared" si="77"/>
        <v>45325</v>
      </c>
      <c r="G5000" t="str">
        <f>IF(punkty[[#This Row],[v1]] &lt; 40000,1,"")</f>
        <v/>
      </c>
      <c r="H5000" t="str">
        <f>IF(punkty[[#This Row],[v1]] = 40000,1,"")</f>
        <v/>
      </c>
    </row>
    <row r="5001" spans="4:8" x14ac:dyDescent="0.25">
      <c r="D5001">
        <v>153</v>
      </c>
      <c r="E5001">
        <v>150</v>
      </c>
      <c r="F5001">
        <f t="shared" ref="F5001:F5064" si="78">((D5001 - 200) * (D5001 - 200)) +(( E5001 - 200) * ( E5001 - 200))</f>
        <v>4709</v>
      </c>
      <c r="G5001">
        <f>IF(punkty[[#This Row],[v1]] &lt; 40000,1,"")</f>
        <v>1</v>
      </c>
      <c r="H5001" t="str">
        <f>IF(punkty[[#This Row],[v1]] = 40000,1,"")</f>
        <v/>
      </c>
    </row>
    <row r="5002" spans="4:8" x14ac:dyDescent="0.25">
      <c r="D5002">
        <v>206</v>
      </c>
      <c r="E5002">
        <v>162</v>
      </c>
      <c r="F5002">
        <f t="shared" si="78"/>
        <v>1480</v>
      </c>
      <c r="G5002">
        <f>IF(punkty[[#This Row],[v1]] &lt; 40000,1,"")</f>
        <v>1</v>
      </c>
      <c r="H5002" t="str">
        <f>IF(punkty[[#This Row],[v1]] = 40000,1,"")</f>
        <v/>
      </c>
    </row>
    <row r="5003" spans="4:8" x14ac:dyDescent="0.25">
      <c r="D5003">
        <v>170</v>
      </c>
      <c r="E5003">
        <v>194</v>
      </c>
      <c r="F5003">
        <f t="shared" si="78"/>
        <v>936</v>
      </c>
      <c r="G5003">
        <f>IF(punkty[[#This Row],[v1]] &lt; 40000,1,"")</f>
        <v>1</v>
      </c>
      <c r="H5003" t="str">
        <f>IF(punkty[[#This Row],[v1]] = 40000,1,"")</f>
        <v/>
      </c>
    </row>
    <row r="5004" spans="4:8" x14ac:dyDescent="0.25">
      <c r="D5004">
        <v>329</v>
      </c>
      <c r="E5004">
        <v>122</v>
      </c>
      <c r="F5004">
        <f t="shared" si="78"/>
        <v>22725</v>
      </c>
      <c r="G5004">
        <f>IF(punkty[[#This Row],[v1]] &lt; 40000,1,"")</f>
        <v>1</v>
      </c>
      <c r="H5004" t="str">
        <f>IF(punkty[[#This Row],[v1]] = 40000,1,"")</f>
        <v/>
      </c>
    </row>
    <row r="5005" spans="4:8" x14ac:dyDescent="0.25">
      <c r="D5005">
        <v>170</v>
      </c>
      <c r="E5005">
        <v>381</v>
      </c>
      <c r="F5005">
        <f t="shared" si="78"/>
        <v>33661</v>
      </c>
      <c r="G5005">
        <f>IF(punkty[[#This Row],[v1]] &lt; 40000,1,"")</f>
        <v>1</v>
      </c>
      <c r="H5005" t="str">
        <f>IF(punkty[[#This Row],[v1]] = 40000,1,"")</f>
        <v/>
      </c>
    </row>
    <row r="5006" spans="4:8" x14ac:dyDescent="0.25">
      <c r="D5006">
        <v>266</v>
      </c>
      <c r="E5006">
        <v>193</v>
      </c>
      <c r="F5006">
        <f t="shared" si="78"/>
        <v>4405</v>
      </c>
      <c r="G5006">
        <f>IF(punkty[[#This Row],[v1]] &lt; 40000,1,"")</f>
        <v>1</v>
      </c>
      <c r="H5006" t="str">
        <f>IF(punkty[[#This Row],[v1]] = 40000,1,"")</f>
        <v/>
      </c>
    </row>
    <row r="5007" spans="4:8" x14ac:dyDescent="0.25">
      <c r="D5007">
        <v>20</v>
      </c>
      <c r="E5007">
        <v>66</v>
      </c>
      <c r="F5007">
        <f t="shared" si="78"/>
        <v>50356</v>
      </c>
      <c r="G5007" t="str">
        <f>IF(punkty[[#This Row],[v1]] &lt; 40000,1,"")</f>
        <v/>
      </c>
      <c r="H5007" t="str">
        <f>IF(punkty[[#This Row],[v1]] = 40000,1,"")</f>
        <v/>
      </c>
    </row>
    <row r="5008" spans="4:8" x14ac:dyDescent="0.25">
      <c r="D5008" s="3">
        <v>200</v>
      </c>
      <c r="E5008" s="3">
        <v>400</v>
      </c>
      <c r="F5008" s="3">
        <f t="shared" si="78"/>
        <v>40000</v>
      </c>
      <c r="G5008" s="3" t="str">
        <f>IF(punkty[[#This Row],[v1]] &lt; 40000,1,"")</f>
        <v/>
      </c>
      <c r="H5008" s="3">
        <f>IF(punkty[[#This Row],[v1]] = 40000,1,"")</f>
        <v>1</v>
      </c>
    </row>
    <row r="5009" spans="4:8" x14ac:dyDescent="0.25">
      <c r="D5009">
        <v>166</v>
      </c>
      <c r="E5009">
        <v>347</v>
      </c>
      <c r="F5009">
        <f t="shared" si="78"/>
        <v>22765</v>
      </c>
      <c r="G5009">
        <f>IF(punkty[[#This Row],[v1]] &lt; 40000,1,"")</f>
        <v>1</v>
      </c>
      <c r="H5009" t="str">
        <f>IF(punkty[[#This Row],[v1]] = 40000,1,"")</f>
        <v/>
      </c>
    </row>
    <row r="5010" spans="4:8" x14ac:dyDescent="0.25">
      <c r="D5010">
        <v>3</v>
      </c>
      <c r="E5010">
        <v>256</v>
      </c>
      <c r="F5010">
        <f t="shared" si="78"/>
        <v>41945</v>
      </c>
      <c r="G5010" t="str">
        <f>IF(punkty[[#This Row],[v1]] &lt; 40000,1,"")</f>
        <v/>
      </c>
      <c r="H5010" t="str">
        <f>IF(punkty[[#This Row],[v1]] = 40000,1,"")</f>
        <v/>
      </c>
    </row>
    <row r="5011" spans="4:8" x14ac:dyDescent="0.25">
      <c r="D5011">
        <v>30</v>
      </c>
      <c r="E5011">
        <v>279</v>
      </c>
      <c r="F5011">
        <f t="shared" si="78"/>
        <v>35141</v>
      </c>
      <c r="G5011">
        <f>IF(punkty[[#This Row],[v1]] &lt; 40000,1,"")</f>
        <v>1</v>
      </c>
      <c r="H5011" t="str">
        <f>IF(punkty[[#This Row],[v1]] = 40000,1,"")</f>
        <v/>
      </c>
    </row>
    <row r="5012" spans="4:8" x14ac:dyDescent="0.25">
      <c r="D5012">
        <v>191</v>
      </c>
      <c r="E5012">
        <v>78</v>
      </c>
      <c r="F5012">
        <f t="shared" si="78"/>
        <v>14965</v>
      </c>
      <c r="G5012">
        <f>IF(punkty[[#This Row],[v1]] &lt; 40000,1,"")</f>
        <v>1</v>
      </c>
      <c r="H5012" t="str">
        <f>IF(punkty[[#This Row],[v1]] = 40000,1,"")</f>
        <v/>
      </c>
    </row>
    <row r="5013" spans="4:8" x14ac:dyDescent="0.25">
      <c r="D5013">
        <v>299</v>
      </c>
      <c r="E5013">
        <v>140</v>
      </c>
      <c r="F5013">
        <f t="shared" si="78"/>
        <v>13401</v>
      </c>
      <c r="G5013">
        <f>IF(punkty[[#This Row],[v1]] &lt; 40000,1,"")</f>
        <v>1</v>
      </c>
      <c r="H5013" t="str">
        <f>IF(punkty[[#This Row],[v1]] = 40000,1,"")</f>
        <v/>
      </c>
    </row>
    <row r="5014" spans="4:8" x14ac:dyDescent="0.25">
      <c r="D5014">
        <v>226</v>
      </c>
      <c r="E5014">
        <v>164</v>
      </c>
      <c r="F5014">
        <f t="shared" si="78"/>
        <v>1972</v>
      </c>
      <c r="G5014">
        <f>IF(punkty[[#This Row],[v1]] &lt; 40000,1,"")</f>
        <v>1</v>
      </c>
      <c r="H5014" t="str">
        <f>IF(punkty[[#This Row],[v1]] = 40000,1,"")</f>
        <v/>
      </c>
    </row>
    <row r="5015" spans="4:8" x14ac:dyDescent="0.25">
      <c r="D5015">
        <v>49</v>
      </c>
      <c r="E5015">
        <v>99</v>
      </c>
      <c r="F5015">
        <f t="shared" si="78"/>
        <v>33002</v>
      </c>
      <c r="G5015">
        <f>IF(punkty[[#This Row],[v1]] &lt; 40000,1,"")</f>
        <v>1</v>
      </c>
      <c r="H5015" t="str">
        <f>IF(punkty[[#This Row],[v1]] = 40000,1,"")</f>
        <v/>
      </c>
    </row>
    <row r="5016" spans="4:8" x14ac:dyDescent="0.25">
      <c r="D5016">
        <v>188</v>
      </c>
      <c r="E5016">
        <v>111</v>
      </c>
      <c r="F5016">
        <f t="shared" si="78"/>
        <v>8065</v>
      </c>
      <c r="G5016">
        <f>IF(punkty[[#This Row],[v1]] &lt; 40000,1,"")</f>
        <v>1</v>
      </c>
      <c r="H5016" t="str">
        <f>IF(punkty[[#This Row],[v1]] = 40000,1,"")</f>
        <v/>
      </c>
    </row>
    <row r="5017" spans="4:8" x14ac:dyDescent="0.25">
      <c r="D5017">
        <v>147</v>
      </c>
      <c r="E5017">
        <v>383</v>
      </c>
      <c r="F5017">
        <f t="shared" si="78"/>
        <v>36298</v>
      </c>
      <c r="G5017">
        <f>IF(punkty[[#This Row],[v1]] &lt; 40000,1,"")</f>
        <v>1</v>
      </c>
      <c r="H5017" t="str">
        <f>IF(punkty[[#This Row],[v1]] = 40000,1,"")</f>
        <v/>
      </c>
    </row>
    <row r="5018" spans="4:8" x14ac:dyDescent="0.25">
      <c r="D5018">
        <v>4</v>
      </c>
      <c r="E5018">
        <v>290</v>
      </c>
      <c r="F5018">
        <f t="shared" si="78"/>
        <v>46516</v>
      </c>
      <c r="G5018" t="str">
        <f>IF(punkty[[#This Row],[v1]] &lt; 40000,1,"")</f>
        <v/>
      </c>
      <c r="H5018" t="str">
        <f>IF(punkty[[#This Row],[v1]] = 40000,1,"")</f>
        <v/>
      </c>
    </row>
    <row r="5019" spans="4:8" x14ac:dyDescent="0.25">
      <c r="D5019">
        <v>249</v>
      </c>
      <c r="E5019">
        <v>359</v>
      </c>
      <c r="F5019">
        <f t="shared" si="78"/>
        <v>27682</v>
      </c>
      <c r="G5019">
        <f>IF(punkty[[#This Row],[v1]] &lt; 40000,1,"")</f>
        <v>1</v>
      </c>
      <c r="H5019" t="str">
        <f>IF(punkty[[#This Row],[v1]] = 40000,1,"")</f>
        <v/>
      </c>
    </row>
    <row r="5020" spans="4:8" x14ac:dyDescent="0.25">
      <c r="D5020">
        <v>256</v>
      </c>
      <c r="E5020">
        <v>281</v>
      </c>
      <c r="F5020">
        <f t="shared" si="78"/>
        <v>9697</v>
      </c>
      <c r="G5020">
        <f>IF(punkty[[#This Row],[v1]] &lt; 40000,1,"")</f>
        <v>1</v>
      </c>
      <c r="H5020" t="str">
        <f>IF(punkty[[#This Row],[v1]] = 40000,1,"")</f>
        <v/>
      </c>
    </row>
    <row r="5021" spans="4:8" x14ac:dyDescent="0.25">
      <c r="D5021">
        <v>154</v>
      </c>
      <c r="E5021">
        <v>4</v>
      </c>
      <c r="F5021">
        <f t="shared" si="78"/>
        <v>40532</v>
      </c>
      <c r="G5021" t="str">
        <f>IF(punkty[[#This Row],[v1]] &lt; 40000,1,"")</f>
        <v/>
      </c>
      <c r="H5021" t="str">
        <f>IF(punkty[[#This Row],[v1]] = 40000,1,"")</f>
        <v/>
      </c>
    </row>
    <row r="5022" spans="4:8" x14ac:dyDescent="0.25">
      <c r="D5022">
        <v>299</v>
      </c>
      <c r="E5022">
        <v>197</v>
      </c>
      <c r="F5022">
        <f t="shared" si="78"/>
        <v>9810</v>
      </c>
      <c r="G5022">
        <f>IF(punkty[[#This Row],[v1]] &lt; 40000,1,"")</f>
        <v>1</v>
      </c>
      <c r="H5022" t="str">
        <f>IF(punkty[[#This Row],[v1]] = 40000,1,"")</f>
        <v/>
      </c>
    </row>
    <row r="5023" spans="4:8" x14ac:dyDescent="0.25">
      <c r="D5023">
        <v>283</v>
      </c>
      <c r="E5023">
        <v>242</v>
      </c>
      <c r="F5023">
        <f t="shared" si="78"/>
        <v>8653</v>
      </c>
      <c r="G5023">
        <f>IF(punkty[[#This Row],[v1]] &lt; 40000,1,"")</f>
        <v>1</v>
      </c>
      <c r="H5023" t="str">
        <f>IF(punkty[[#This Row],[v1]] = 40000,1,"")</f>
        <v/>
      </c>
    </row>
    <row r="5024" spans="4:8" x14ac:dyDescent="0.25">
      <c r="D5024">
        <v>198</v>
      </c>
      <c r="E5024">
        <v>169</v>
      </c>
      <c r="F5024">
        <f t="shared" si="78"/>
        <v>965</v>
      </c>
      <c r="G5024">
        <f>IF(punkty[[#This Row],[v1]] &lt; 40000,1,"")</f>
        <v>1</v>
      </c>
      <c r="H5024" t="str">
        <f>IF(punkty[[#This Row],[v1]] = 40000,1,"")</f>
        <v/>
      </c>
    </row>
    <row r="5025" spans="4:8" x14ac:dyDescent="0.25">
      <c r="D5025">
        <v>356</v>
      </c>
      <c r="E5025">
        <v>122</v>
      </c>
      <c r="F5025">
        <f t="shared" si="78"/>
        <v>30420</v>
      </c>
      <c r="G5025">
        <f>IF(punkty[[#This Row],[v1]] &lt; 40000,1,"")</f>
        <v>1</v>
      </c>
      <c r="H5025" t="str">
        <f>IF(punkty[[#This Row],[v1]] = 40000,1,"")</f>
        <v/>
      </c>
    </row>
    <row r="5026" spans="4:8" x14ac:dyDescent="0.25">
      <c r="D5026">
        <v>164</v>
      </c>
      <c r="E5026">
        <v>59</v>
      </c>
      <c r="F5026">
        <f t="shared" si="78"/>
        <v>21177</v>
      </c>
      <c r="G5026">
        <f>IF(punkty[[#This Row],[v1]] &lt; 40000,1,"")</f>
        <v>1</v>
      </c>
      <c r="H5026" t="str">
        <f>IF(punkty[[#This Row],[v1]] = 40000,1,"")</f>
        <v/>
      </c>
    </row>
    <row r="5027" spans="4:8" x14ac:dyDescent="0.25">
      <c r="D5027">
        <v>137</v>
      </c>
      <c r="E5027">
        <v>63</v>
      </c>
      <c r="F5027">
        <f t="shared" si="78"/>
        <v>22738</v>
      </c>
      <c r="G5027">
        <f>IF(punkty[[#This Row],[v1]] &lt; 40000,1,"")</f>
        <v>1</v>
      </c>
      <c r="H5027" t="str">
        <f>IF(punkty[[#This Row],[v1]] = 40000,1,"")</f>
        <v/>
      </c>
    </row>
    <row r="5028" spans="4:8" x14ac:dyDescent="0.25">
      <c r="D5028">
        <v>310</v>
      </c>
      <c r="E5028">
        <v>39</v>
      </c>
      <c r="F5028">
        <f t="shared" si="78"/>
        <v>38021</v>
      </c>
      <c r="G5028">
        <f>IF(punkty[[#This Row],[v1]] &lt; 40000,1,"")</f>
        <v>1</v>
      </c>
      <c r="H5028" t="str">
        <f>IF(punkty[[#This Row],[v1]] = 40000,1,"")</f>
        <v/>
      </c>
    </row>
    <row r="5029" spans="4:8" x14ac:dyDescent="0.25">
      <c r="D5029">
        <v>103</v>
      </c>
      <c r="E5029">
        <v>24</v>
      </c>
      <c r="F5029">
        <f t="shared" si="78"/>
        <v>40385</v>
      </c>
      <c r="G5029" t="str">
        <f>IF(punkty[[#This Row],[v1]] &lt; 40000,1,"")</f>
        <v/>
      </c>
      <c r="H5029" t="str">
        <f>IF(punkty[[#This Row],[v1]] = 40000,1,"")</f>
        <v/>
      </c>
    </row>
    <row r="5030" spans="4:8" x14ac:dyDescent="0.25">
      <c r="D5030">
        <v>283</v>
      </c>
      <c r="E5030">
        <v>25</v>
      </c>
      <c r="F5030">
        <f t="shared" si="78"/>
        <v>37514</v>
      </c>
      <c r="G5030">
        <f>IF(punkty[[#This Row],[v1]] &lt; 40000,1,"")</f>
        <v>1</v>
      </c>
      <c r="H5030" t="str">
        <f>IF(punkty[[#This Row],[v1]] = 40000,1,"")</f>
        <v/>
      </c>
    </row>
    <row r="5031" spans="4:8" x14ac:dyDescent="0.25">
      <c r="D5031">
        <v>342</v>
      </c>
      <c r="E5031">
        <v>331</v>
      </c>
      <c r="F5031">
        <f t="shared" si="78"/>
        <v>37325</v>
      </c>
      <c r="G5031">
        <f>IF(punkty[[#This Row],[v1]] &lt; 40000,1,"")</f>
        <v>1</v>
      </c>
      <c r="H5031" t="str">
        <f>IF(punkty[[#This Row],[v1]] = 40000,1,"")</f>
        <v/>
      </c>
    </row>
    <row r="5032" spans="4:8" x14ac:dyDescent="0.25">
      <c r="D5032">
        <v>39</v>
      </c>
      <c r="E5032">
        <v>68</v>
      </c>
      <c r="F5032">
        <f t="shared" si="78"/>
        <v>43345</v>
      </c>
      <c r="G5032" t="str">
        <f>IF(punkty[[#This Row],[v1]] &lt; 40000,1,"")</f>
        <v/>
      </c>
      <c r="H5032" t="str">
        <f>IF(punkty[[#This Row],[v1]] = 40000,1,"")</f>
        <v/>
      </c>
    </row>
    <row r="5033" spans="4:8" x14ac:dyDescent="0.25">
      <c r="D5033">
        <v>86</v>
      </c>
      <c r="E5033">
        <v>212</v>
      </c>
      <c r="F5033">
        <f t="shared" si="78"/>
        <v>13140</v>
      </c>
      <c r="G5033">
        <f>IF(punkty[[#This Row],[v1]] &lt; 40000,1,"")</f>
        <v>1</v>
      </c>
      <c r="H5033" t="str">
        <f>IF(punkty[[#This Row],[v1]] = 40000,1,"")</f>
        <v/>
      </c>
    </row>
    <row r="5034" spans="4:8" x14ac:dyDescent="0.25">
      <c r="D5034">
        <v>93</v>
      </c>
      <c r="E5034">
        <v>367</v>
      </c>
      <c r="F5034">
        <f t="shared" si="78"/>
        <v>39338</v>
      </c>
      <c r="G5034">
        <f>IF(punkty[[#This Row],[v1]] &lt; 40000,1,"")</f>
        <v>1</v>
      </c>
      <c r="H5034" t="str">
        <f>IF(punkty[[#This Row],[v1]] = 40000,1,"")</f>
        <v/>
      </c>
    </row>
    <row r="5035" spans="4:8" x14ac:dyDescent="0.25">
      <c r="D5035">
        <v>62</v>
      </c>
      <c r="E5035">
        <v>24</v>
      </c>
      <c r="F5035">
        <f t="shared" si="78"/>
        <v>50020</v>
      </c>
      <c r="G5035" t="str">
        <f>IF(punkty[[#This Row],[v1]] &lt; 40000,1,"")</f>
        <v/>
      </c>
      <c r="H5035" t="str">
        <f>IF(punkty[[#This Row],[v1]] = 40000,1,"")</f>
        <v/>
      </c>
    </row>
    <row r="5036" spans="4:8" x14ac:dyDescent="0.25">
      <c r="D5036">
        <v>326</v>
      </c>
      <c r="E5036">
        <v>328</v>
      </c>
      <c r="F5036">
        <f t="shared" si="78"/>
        <v>32260</v>
      </c>
      <c r="G5036">
        <f>IF(punkty[[#This Row],[v1]] &lt; 40000,1,"")</f>
        <v>1</v>
      </c>
      <c r="H5036" t="str">
        <f>IF(punkty[[#This Row],[v1]] = 40000,1,"")</f>
        <v/>
      </c>
    </row>
    <row r="5037" spans="4:8" x14ac:dyDescent="0.25">
      <c r="D5037">
        <v>281</v>
      </c>
      <c r="E5037">
        <v>388</v>
      </c>
      <c r="F5037">
        <f t="shared" si="78"/>
        <v>41905</v>
      </c>
      <c r="G5037" t="str">
        <f>IF(punkty[[#This Row],[v1]] &lt; 40000,1,"")</f>
        <v/>
      </c>
      <c r="H5037" t="str">
        <f>IF(punkty[[#This Row],[v1]] = 40000,1,"")</f>
        <v/>
      </c>
    </row>
    <row r="5038" spans="4:8" x14ac:dyDescent="0.25">
      <c r="D5038">
        <v>197</v>
      </c>
      <c r="E5038">
        <v>202</v>
      </c>
      <c r="F5038">
        <f t="shared" si="78"/>
        <v>13</v>
      </c>
      <c r="G5038">
        <f>IF(punkty[[#This Row],[v1]] &lt; 40000,1,"")</f>
        <v>1</v>
      </c>
      <c r="H5038" t="str">
        <f>IF(punkty[[#This Row],[v1]] = 40000,1,"")</f>
        <v/>
      </c>
    </row>
    <row r="5039" spans="4:8" x14ac:dyDescent="0.25">
      <c r="D5039">
        <v>339</v>
      </c>
      <c r="E5039">
        <v>298</v>
      </c>
      <c r="F5039">
        <f t="shared" si="78"/>
        <v>28925</v>
      </c>
      <c r="G5039">
        <f>IF(punkty[[#This Row],[v1]] &lt; 40000,1,"")</f>
        <v>1</v>
      </c>
      <c r="H5039" t="str">
        <f>IF(punkty[[#This Row],[v1]] = 40000,1,"")</f>
        <v/>
      </c>
    </row>
    <row r="5040" spans="4:8" x14ac:dyDescent="0.25">
      <c r="D5040">
        <v>264</v>
      </c>
      <c r="E5040">
        <v>117</v>
      </c>
      <c r="F5040">
        <f t="shared" si="78"/>
        <v>10985</v>
      </c>
      <c r="G5040">
        <f>IF(punkty[[#This Row],[v1]] &lt; 40000,1,"")</f>
        <v>1</v>
      </c>
      <c r="H5040" t="str">
        <f>IF(punkty[[#This Row],[v1]] = 40000,1,"")</f>
        <v/>
      </c>
    </row>
    <row r="5041" spans="4:8" x14ac:dyDescent="0.25">
      <c r="D5041">
        <v>389</v>
      </c>
      <c r="E5041">
        <v>370</v>
      </c>
      <c r="F5041">
        <f t="shared" si="78"/>
        <v>64621</v>
      </c>
      <c r="G5041" t="str">
        <f>IF(punkty[[#This Row],[v1]] &lt; 40000,1,"")</f>
        <v/>
      </c>
      <c r="H5041" t="str">
        <f>IF(punkty[[#This Row],[v1]] = 40000,1,"")</f>
        <v/>
      </c>
    </row>
    <row r="5042" spans="4:8" x14ac:dyDescent="0.25">
      <c r="D5042">
        <v>319</v>
      </c>
      <c r="E5042">
        <v>166</v>
      </c>
      <c r="F5042">
        <f t="shared" si="78"/>
        <v>15317</v>
      </c>
      <c r="G5042">
        <f>IF(punkty[[#This Row],[v1]] &lt; 40000,1,"")</f>
        <v>1</v>
      </c>
      <c r="H5042" t="str">
        <f>IF(punkty[[#This Row],[v1]] = 40000,1,"")</f>
        <v/>
      </c>
    </row>
    <row r="5043" spans="4:8" x14ac:dyDescent="0.25">
      <c r="D5043">
        <v>86</v>
      </c>
      <c r="E5043">
        <v>276</v>
      </c>
      <c r="F5043">
        <f t="shared" si="78"/>
        <v>18772</v>
      </c>
      <c r="G5043">
        <f>IF(punkty[[#This Row],[v1]] &lt; 40000,1,"")</f>
        <v>1</v>
      </c>
      <c r="H5043" t="str">
        <f>IF(punkty[[#This Row],[v1]] = 40000,1,"")</f>
        <v/>
      </c>
    </row>
    <row r="5044" spans="4:8" x14ac:dyDescent="0.25">
      <c r="D5044">
        <v>143</v>
      </c>
      <c r="E5044">
        <v>92</v>
      </c>
      <c r="F5044">
        <f t="shared" si="78"/>
        <v>14913</v>
      </c>
      <c r="G5044">
        <f>IF(punkty[[#This Row],[v1]] &lt; 40000,1,"")</f>
        <v>1</v>
      </c>
      <c r="H5044" t="str">
        <f>IF(punkty[[#This Row],[v1]] = 40000,1,"")</f>
        <v/>
      </c>
    </row>
    <row r="5045" spans="4:8" x14ac:dyDescent="0.25">
      <c r="D5045">
        <v>217</v>
      </c>
      <c r="E5045">
        <v>86</v>
      </c>
      <c r="F5045">
        <f t="shared" si="78"/>
        <v>13285</v>
      </c>
      <c r="G5045">
        <f>IF(punkty[[#This Row],[v1]] &lt; 40000,1,"")</f>
        <v>1</v>
      </c>
      <c r="H5045" t="str">
        <f>IF(punkty[[#This Row],[v1]] = 40000,1,"")</f>
        <v/>
      </c>
    </row>
    <row r="5046" spans="4:8" x14ac:dyDescent="0.25">
      <c r="D5046">
        <v>238</v>
      </c>
      <c r="E5046">
        <v>222</v>
      </c>
      <c r="F5046">
        <f t="shared" si="78"/>
        <v>1928</v>
      </c>
      <c r="G5046">
        <f>IF(punkty[[#This Row],[v1]] &lt; 40000,1,"")</f>
        <v>1</v>
      </c>
      <c r="H5046" t="str">
        <f>IF(punkty[[#This Row],[v1]] = 40000,1,"")</f>
        <v/>
      </c>
    </row>
    <row r="5047" spans="4:8" x14ac:dyDescent="0.25">
      <c r="D5047">
        <v>90</v>
      </c>
      <c r="E5047">
        <v>148</v>
      </c>
      <c r="F5047">
        <f t="shared" si="78"/>
        <v>14804</v>
      </c>
      <c r="G5047">
        <f>IF(punkty[[#This Row],[v1]] &lt; 40000,1,"")</f>
        <v>1</v>
      </c>
      <c r="H5047" t="str">
        <f>IF(punkty[[#This Row],[v1]] = 40000,1,"")</f>
        <v/>
      </c>
    </row>
    <row r="5048" spans="4:8" x14ac:dyDescent="0.25">
      <c r="D5048">
        <v>300</v>
      </c>
      <c r="E5048">
        <v>278</v>
      </c>
      <c r="F5048">
        <f t="shared" si="78"/>
        <v>16084</v>
      </c>
      <c r="G5048">
        <f>IF(punkty[[#This Row],[v1]] &lt; 40000,1,"")</f>
        <v>1</v>
      </c>
      <c r="H5048" t="str">
        <f>IF(punkty[[#This Row],[v1]] = 40000,1,"")</f>
        <v/>
      </c>
    </row>
    <row r="5049" spans="4:8" x14ac:dyDescent="0.25">
      <c r="D5049">
        <v>95</v>
      </c>
      <c r="E5049">
        <v>329</v>
      </c>
      <c r="F5049">
        <f t="shared" si="78"/>
        <v>27666</v>
      </c>
      <c r="G5049">
        <f>IF(punkty[[#This Row],[v1]] &lt; 40000,1,"")</f>
        <v>1</v>
      </c>
      <c r="H5049" t="str">
        <f>IF(punkty[[#This Row],[v1]] = 40000,1,"")</f>
        <v/>
      </c>
    </row>
    <row r="5050" spans="4:8" x14ac:dyDescent="0.25">
      <c r="D5050">
        <v>209</v>
      </c>
      <c r="E5050">
        <v>104</v>
      </c>
      <c r="F5050">
        <f t="shared" si="78"/>
        <v>9297</v>
      </c>
      <c r="G5050">
        <f>IF(punkty[[#This Row],[v1]] &lt; 40000,1,"")</f>
        <v>1</v>
      </c>
      <c r="H5050" t="str">
        <f>IF(punkty[[#This Row],[v1]] = 40000,1,"")</f>
        <v/>
      </c>
    </row>
    <row r="5051" spans="4:8" x14ac:dyDescent="0.25">
      <c r="D5051">
        <v>136</v>
      </c>
      <c r="E5051">
        <v>32</v>
      </c>
      <c r="F5051">
        <f t="shared" si="78"/>
        <v>32320</v>
      </c>
      <c r="G5051">
        <f>IF(punkty[[#This Row],[v1]] &lt; 40000,1,"")</f>
        <v>1</v>
      </c>
      <c r="H5051" t="str">
        <f>IF(punkty[[#This Row],[v1]] = 40000,1,"")</f>
        <v/>
      </c>
    </row>
    <row r="5052" spans="4:8" x14ac:dyDescent="0.25">
      <c r="D5052">
        <v>143</v>
      </c>
      <c r="E5052">
        <v>231</v>
      </c>
      <c r="F5052">
        <f t="shared" si="78"/>
        <v>4210</v>
      </c>
      <c r="G5052">
        <f>IF(punkty[[#This Row],[v1]] &lt; 40000,1,"")</f>
        <v>1</v>
      </c>
      <c r="H5052" t="str">
        <f>IF(punkty[[#This Row],[v1]] = 40000,1,"")</f>
        <v/>
      </c>
    </row>
    <row r="5053" spans="4:8" x14ac:dyDescent="0.25">
      <c r="D5053">
        <v>31</v>
      </c>
      <c r="E5053">
        <v>354</v>
      </c>
      <c r="F5053">
        <f t="shared" si="78"/>
        <v>52277</v>
      </c>
      <c r="G5053" t="str">
        <f>IF(punkty[[#This Row],[v1]] &lt; 40000,1,"")</f>
        <v/>
      </c>
      <c r="H5053" t="str">
        <f>IF(punkty[[#This Row],[v1]] = 40000,1,"")</f>
        <v/>
      </c>
    </row>
    <row r="5054" spans="4:8" x14ac:dyDescent="0.25">
      <c r="D5054">
        <v>116</v>
      </c>
      <c r="E5054">
        <v>380</v>
      </c>
      <c r="F5054">
        <f t="shared" si="78"/>
        <v>39456</v>
      </c>
      <c r="G5054">
        <f>IF(punkty[[#This Row],[v1]] &lt; 40000,1,"")</f>
        <v>1</v>
      </c>
      <c r="H5054" t="str">
        <f>IF(punkty[[#This Row],[v1]] = 40000,1,"")</f>
        <v/>
      </c>
    </row>
    <row r="5055" spans="4:8" x14ac:dyDescent="0.25">
      <c r="D5055">
        <v>41</v>
      </c>
      <c r="E5055">
        <v>25</v>
      </c>
      <c r="F5055">
        <f t="shared" si="78"/>
        <v>55906</v>
      </c>
      <c r="G5055" t="str">
        <f>IF(punkty[[#This Row],[v1]] &lt; 40000,1,"")</f>
        <v/>
      </c>
      <c r="H5055" t="str">
        <f>IF(punkty[[#This Row],[v1]] = 40000,1,"")</f>
        <v/>
      </c>
    </row>
    <row r="5056" spans="4:8" x14ac:dyDescent="0.25">
      <c r="D5056">
        <v>182</v>
      </c>
      <c r="E5056">
        <v>142</v>
      </c>
      <c r="F5056">
        <f t="shared" si="78"/>
        <v>3688</v>
      </c>
      <c r="G5056">
        <f>IF(punkty[[#This Row],[v1]] &lt; 40000,1,"")</f>
        <v>1</v>
      </c>
      <c r="H5056" t="str">
        <f>IF(punkty[[#This Row],[v1]] = 40000,1,"")</f>
        <v/>
      </c>
    </row>
    <row r="5057" spans="4:8" x14ac:dyDescent="0.25">
      <c r="D5057">
        <v>171</v>
      </c>
      <c r="E5057">
        <v>398</v>
      </c>
      <c r="F5057">
        <f t="shared" si="78"/>
        <v>40045</v>
      </c>
      <c r="G5057" t="str">
        <f>IF(punkty[[#This Row],[v1]] &lt; 40000,1,"")</f>
        <v/>
      </c>
      <c r="H5057" t="str">
        <f>IF(punkty[[#This Row],[v1]] = 40000,1,"")</f>
        <v/>
      </c>
    </row>
    <row r="5058" spans="4:8" x14ac:dyDescent="0.25">
      <c r="D5058">
        <v>48</v>
      </c>
      <c r="E5058">
        <v>133</v>
      </c>
      <c r="F5058">
        <f t="shared" si="78"/>
        <v>27593</v>
      </c>
      <c r="G5058">
        <f>IF(punkty[[#This Row],[v1]] &lt; 40000,1,"")</f>
        <v>1</v>
      </c>
      <c r="H5058" t="str">
        <f>IF(punkty[[#This Row],[v1]] = 40000,1,"")</f>
        <v/>
      </c>
    </row>
    <row r="5059" spans="4:8" x14ac:dyDescent="0.25">
      <c r="D5059">
        <v>359</v>
      </c>
      <c r="E5059">
        <v>77</v>
      </c>
      <c r="F5059">
        <f t="shared" si="78"/>
        <v>40410</v>
      </c>
      <c r="G5059" t="str">
        <f>IF(punkty[[#This Row],[v1]] &lt; 40000,1,"")</f>
        <v/>
      </c>
      <c r="H5059" t="str">
        <f>IF(punkty[[#This Row],[v1]] = 40000,1,"")</f>
        <v/>
      </c>
    </row>
    <row r="5060" spans="4:8" x14ac:dyDescent="0.25">
      <c r="D5060">
        <v>344</v>
      </c>
      <c r="E5060">
        <v>234</v>
      </c>
      <c r="F5060">
        <f t="shared" si="78"/>
        <v>21892</v>
      </c>
      <c r="G5060">
        <f>IF(punkty[[#This Row],[v1]] &lt; 40000,1,"")</f>
        <v>1</v>
      </c>
      <c r="H5060" t="str">
        <f>IF(punkty[[#This Row],[v1]] = 40000,1,"")</f>
        <v/>
      </c>
    </row>
    <row r="5061" spans="4:8" x14ac:dyDescent="0.25">
      <c r="D5061">
        <v>354</v>
      </c>
      <c r="E5061">
        <v>223</v>
      </c>
      <c r="F5061">
        <f t="shared" si="78"/>
        <v>24245</v>
      </c>
      <c r="G5061">
        <f>IF(punkty[[#This Row],[v1]] &lt; 40000,1,"")</f>
        <v>1</v>
      </c>
      <c r="H5061" t="str">
        <f>IF(punkty[[#This Row],[v1]] = 40000,1,"")</f>
        <v/>
      </c>
    </row>
    <row r="5062" spans="4:8" x14ac:dyDescent="0.25">
      <c r="D5062">
        <v>33</v>
      </c>
      <c r="E5062">
        <v>46</v>
      </c>
      <c r="F5062">
        <f t="shared" si="78"/>
        <v>51605</v>
      </c>
      <c r="G5062" t="str">
        <f>IF(punkty[[#This Row],[v1]] &lt; 40000,1,"")</f>
        <v/>
      </c>
      <c r="H5062" t="str">
        <f>IF(punkty[[#This Row],[v1]] = 40000,1,"")</f>
        <v/>
      </c>
    </row>
    <row r="5063" spans="4:8" x14ac:dyDescent="0.25">
      <c r="D5063">
        <v>318</v>
      </c>
      <c r="E5063">
        <v>145</v>
      </c>
      <c r="F5063">
        <f t="shared" si="78"/>
        <v>16949</v>
      </c>
      <c r="G5063">
        <f>IF(punkty[[#This Row],[v1]] &lt; 40000,1,"")</f>
        <v>1</v>
      </c>
      <c r="H5063" t="str">
        <f>IF(punkty[[#This Row],[v1]] = 40000,1,"")</f>
        <v/>
      </c>
    </row>
    <row r="5064" spans="4:8" x14ac:dyDescent="0.25">
      <c r="D5064">
        <v>44</v>
      </c>
      <c r="E5064">
        <v>40</v>
      </c>
      <c r="F5064">
        <f t="shared" si="78"/>
        <v>49936</v>
      </c>
      <c r="G5064" t="str">
        <f>IF(punkty[[#This Row],[v1]] &lt; 40000,1,"")</f>
        <v/>
      </c>
      <c r="H5064" t="str">
        <f>IF(punkty[[#This Row],[v1]] = 40000,1,"")</f>
        <v/>
      </c>
    </row>
    <row r="5065" spans="4:8" x14ac:dyDescent="0.25">
      <c r="D5065">
        <v>192</v>
      </c>
      <c r="E5065">
        <v>223</v>
      </c>
      <c r="F5065">
        <f t="shared" ref="F5065:F5128" si="79">((D5065 - 200) * (D5065 - 200)) +(( E5065 - 200) * ( E5065 - 200))</f>
        <v>593</v>
      </c>
      <c r="G5065">
        <f>IF(punkty[[#This Row],[v1]] &lt; 40000,1,"")</f>
        <v>1</v>
      </c>
      <c r="H5065" t="str">
        <f>IF(punkty[[#This Row],[v1]] = 40000,1,"")</f>
        <v/>
      </c>
    </row>
    <row r="5066" spans="4:8" x14ac:dyDescent="0.25">
      <c r="D5066">
        <v>191</v>
      </c>
      <c r="E5066">
        <v>188</v>
      </c>
      <c r="F5066">
        <f t="shared" si="79"/>
        <v>225</v>
      </c>
      <c r="G5066">
        <f>IF(punkty[[#This Row],[v1]] &lt; 40000,1,"")</f>
        <v>1</v>
      </c>
      <c r="H5066" t="str">
        <f>IF(punkty[[#This Row],[v1]] = 40000,1,"")</f>
        <v/>
      </c>
    </row>
    <row r="5067" spans="4:8" x14ac:dyDescent="0.25">
      <c r="D5067">
        <v>265</v>
      </c>
      <c r="E5067">
        <v>37</v>
      </c>
      <c r="F5067">
        <f t="shared" si="79"/>
        <v>30794</v>
      </c>
      <c r="G5067">
        <f>IF(punkty[[#This Row],[v1]] &lt; 40000,1,"")</f>
        <v>1</v>
      </c>
      <c r="H5067" t="str">
        <f>IF(punkty[[#This Row],[v1]] = 40000,1,"")</f>
        <v/>
      </c>
    </row>
    <row r="5068" spans="4:8" x14ac:dyDescent="0.25">
      <c r="D5068">
        <v>364</v>
      </c>
      <c r="E5068">
        <v>375</v>
      </c>
      <c r="F5068">
        <f t="shared" si="79"/>
        <v>57521</v>
      </c>
      <c r="G5068" t="str">
        <f>IF(punkty[[#This Row],[v1]] &lt; 40000,1,"")</f>
        <v/>
      </c>
      <c r="H5068" t="str">
        <f>IF(punkty[[#This Row],[v1]] = 40000,1,"")</f>
        <v/>
      </c>
    </row>
    <row r="5069" spans="4:8" x14ac:dyDescent="0.25">
      <c r="D5069">
        <v>67</v>
      </c>
      <c r="E5069">
        <v>256</v>
      </c>
      <c r="F5069">
        <f t="shared" si="79"/>
        <v>20825</v>
      </c>
      <c r="G5069">
        <f>IF(punkty[[#This Row],[v1]] &lt; 40000,1,"")</f>
        <v>1</v>
      </c>
      <c r="H5069" t="str">
        <f>IF(punkty[[#This Row],[v1]] = 40000,1,"")</f>
        <v/>
      </c>
    </row>
    <row r="5070" spans="4:8" x14ac:dyDescent="0.25">
      <c r="D5070">
        <v>105</v>
      </c>
      <c r="E5070">
        <v>63</v>
      </c>
      <c r="F5070">
        <f t="shared" si="79"/>
        <v>27794</v>
      </c>
      <c r="G5070">
        <f>IF(punkty[[#This Row],[v1]] &lt; 40000,1,"")</f>
        <v>1</v>
      </c>
      <c r="H5070" t="str">
        <f>IF(punkty[[#This Row],[v1]] = 40000,1,"")</f>
        <v/>
      </c>
    </row>
    <row r="5071" spans="4:8" x14ac:dyDescent="0.25">
      <c r="D5071">
        <v>81</v>
      </c>
      <c r="E5071">
        <v>73</v>
      </c>
      <c r="F5071">
        <f t="shared" si="79"/>
        <v>30290</v>
      </c>
      <c r="G5071">
        <f>IF(punkty[[#This Row],[v1]] &lt; 40000,1,"")</f>
        <v>1</v>
      </c>
      <c r="H5071" t="str">
        <f>IF(punkty[[#This Row],[v1]] = 40000,1,"")</f>
        <v/>
      </c>
    </row>
    <row r="5072" spans="4:8" x14ac:dyDescent="0.25">
      <c r="D5072">
        <v>125</v>
      </c>
      <c r="E5072">
        <v>368</v>
      </c>
      <c r="F5072">
        <f t="shared" si="79"/>
        <v>33849</v>
      </c>
      <c r="G5072">
        <f>IF(punkty[[#This Row],[v1]] &lt; 40000,1,"")</f>
        <v>1</v>
      </c>
      <c r="H5072" t="str">
        <f>IF(punkty[[#This Row],[v1]] = 40000,1,"")</f>
        <v/>
      </c>
    </row>
    <row r="5073" spans="4:8" x14ac:dyDescent="0.25">
      <c r="D5073">
        <v>151</v>
      </c>
      <c r="E5073">
        <v>279</v>
      </c>
      <c r="F5073">
        <f t="shared" si="79"/>
        <v>8642</v>
      </c>
      <c r="G5073">
        <f>IF(punkty[[#This Row],[v1]] &lt; 40000,1,"")</f>
        <v>1</v>
      </c>
      <c r="H5073" t="str">
        <f>IF(punkty[[#This Row],[v1]] = 40000,1,"")</f>
        <v/>
      </c>
    </row>
    <row r="5074" spans="4:8" x14ac:dyDescent="0.25">
      <c r="D5074">
        <v>41</v>
      </c>
      <c r="E5074">
        <v>222</v>
      </c>
      <c r="F5074">
        <f t="shared" si="79"/>
        <v>25765</v>
      </c>
      <c r="G5074">
        <f>IF(punkty[[#This Row],[v1]] &lt; 40000,1,"")</f>
        <v>1</v>
      </c>
      <c r="H5074" t="str">
        <f>IF(punkty[[#This Row],[v1]] = 40000,1,"")</f>
        <v/>
      </c>
    </row>
    <row r="5075" spans="4:8" x14ac:dyDescent="0.25">
      <c r="D5075">
        <v>190</v>
      </c>
      <c r="E5075">
        <v>23</v>
      </c>
      <c r="F5075">
        <f t="shared" si="79"/>
        <v>31429</v>
      </c>
      <c r="G5075">
        <f>IF(punkty[[#This Row],[v1]] &lt; 40000,1,"")</f>
        <v>1</v>
      </c>
      <c r="H5075" t="str">
        <f>IF(punkty[[#This Row],[v1]] = 40000,1,"")</f>
        <v/>
      </c>
    </row>
    <row r="5076" spans="4:8" x14ac:dyDescent="0.25">
      <c r="D5076">
        <v>316</v>
      </c>
      <c r="E5076">
        <v>29</v>
      </c>
      <c r="F5076">
        <f t="shared" si="79"/>
        <v>42697</v>
      </c>
      <c r="G5076" t="str">
        <f>IF(punkty[[#This Row],[v1]] &lt; 40000,1,"")</f>
        <v/>
      </c>
      <c r="H5076" t="str">
        <f>IF(punkty[[#This Row],[v1]] = 40000,1,"")</f>
        <v/>
      </c>
    </row>
    <row r="5077" spans="4:8" x14ac:dyDescent="0.25">
      <c r="D5077">
        <v>304</v>
      </c>
      <c r="E5077">
        <v>222</v>
      </c>
      <c r="F5077">
        <f t="shared" si="79"/>
        <v>11300</v>
      </c>
      <c r="G5077">
        <f>IF(punkty[[#This Row],[v1]] &lt; 40000,1,"")</f>
        <v>1</v>
      </c>
      <c r="H5077" t="str">
        <f>IF(punkty[[#This Row],[v1]] = 40000,1,"")</f>
        <v/>
      </c>
    </row>
    <row r="5078" spans="4:8" x14ac:dyDescent="0.25">
      <c r="D5078">
        <v>97</v>
      </c>
      <c r="E5078">
        <v>270</v>
      </c>
      <c r="F5078">
        <f t="shared" si="79"/>
        <v>15509</v>
      </c>
      <c r="G5078">
        <f>IF(punkty[[#This Row],[v1]] &lt; 40000,1,"")</f>
        <v>1</v>
      </c>
      <c r="H5078" t="str">
        <f>IF(punkty[[#This Row],[v1]] = 40000,1,"")</f>
        <v/>
      </c>
    </row>
    <row r="5079" spans="4:8" x14ac:dyDescent="0.25">
      <c r="D5079">
        <v>300</v>
      </c>
      <c r="E5079">
        <v>53</v>
      </c>
      <c r="F5079">
        <f t="shared" si="79"/>
        <v>31609</v>
      </c>
      <c r="G5079">
        <f>IF(punkty[[#This Row],[v1]] &lt; 40000,1,"")</f>
        <v>1</v>
      </c>
      <c r="H5079" t="str">
        <f>IF(punkty[[#This Row],[v1]] = 40000,1,"")</f>
        <v/>
      </c>
    </row>
    <row r="5080" spans="4:8" x14ac:dyDescent="0.25">
      <c r="D5080">
        <v>386</v>
      </c>
      <c r="E5080">
        <v>230</v>
      </c>
      <c r="F5080">
        <f t="shared" si="79"/>
        <v>35496</v>
      </c>
      <c r="G5080">
        <f>IF(punkty[[#This Row],[v1]] &lt; 40000,1,"")</f>
        <v>1</v>
      </c>
      <c r="H5080" t="str">
        <f>IF(punkty[[#This Row],[v1]] = 40000,1,"")</f>
        <v/>
      </c>
    </row>
    <row r="5081" spans="4:8" x14ac:dyDescent="0.25">
      <c r="D5081">
        <v>355</v>
      </c>
      <c r="E5081">
        <v>191</v>
      </c>
      <c r="F5081">
        <f t="shared" si="79"/>
        <v>24106</v>
      </c>
      <c r="G5081">
        <f>IF(punkty[[#This Row],[v1]] &lt; 40000,1,"")</f>
        <v>1</v>
      </c>
      <c r="H5081" t="str">
        <f>IF(punkty[[#This Row],[v1]] = 40000,1,"")</f>
        <v/>
      </c>
    </row>
    <row r="5082" spans="4:8" x14ac:dyDescent="0.25">
      <c r="D5082">
        <v>359</v>
      </c>
      <c r="E5082">
        <v>362</v>
      </c>
      <c r="F5082">
        <f t="shared" si="79"/>
        <v>51525</v>
      </c>
      <c r="G5082" t="str">
        <f>IF(punkty[[#This Row],[v1]] &lt; 40000,1,"")</f>
        <v/>
      </c>
      <c r="H5082" t="str">
        <f>IF(punkty[[#This Row],[v1]] = 40000,1,"")</f>
        <v/>
      </c>
    </row>
    <row r="5083" spans="4:8" x14ac:dyDescent="0.25">
      <c r="D5083">
        <v>17</v>
      </c>
      <c r="E5083">
        <v>165</v>
      </c>
      <c r="F5083">
        <f t="shared" si="79"/>
        <v>34714</v>
      </c>
      <c r="G5083">
        <f>IF(punkty[[#This Row],[v1]] &lt; 40000,1,"")</f>
        <v>1</v>
      </c>
      <c r="H5083" t="str">
        <f>IF(punkty[[#This Row],[v1]] = 40000,1,"")</f>
        <v/>
      </c>
    </row>
    <row r="5084" spans="4:8" x14ac:dyDescent="0.25">
      <c r="D5084">
        <v>256</v>
      </c>
      <c r="E5084">
        <v>367</v>
      </c>
      <c r="F5084">
        <f t="shared" si="79"/>
        <v>31025</v>
      </c>
      <c r="G5084">
        <f>IF(punkty[[#This Row],[v1]] &lt; 40000,1,"")</f>
        <v>1</v>
      </c>
      <c r="H5084" t="str">
        <f>IF(punkty[[#This Row],[v1]] = 40000,1,"")</f>
        <v/>
      </c>
    </row>
    <row r="5085" spans="4:8" x14ac:dyDescent="0.25">
      <c r="D5085">
        <v>333</v>
      </c>
      <c r="E5085">
        <v>67</v>
      </c>
      <c r="F5085">
        <f t="shared" si="79"/>
        <v>35378</v>
      </c>
      <c r="G5085">
        <f>IF(punkty[[#This Row],[v1]] &lt; 40000,1,"")</f>
        <v>1</v>
      </c>
      <c r="H5085" t="str">
        <f>IF(punkty[[#This Row],[v1]] = 40000,1,"")</f>
        <v/>
      </c>
    </row>
    <row r="5086" spans="4:8" x14ac:dyDescent="0.25">
      <c r="D5086">
        <v>336</v>
      </c>
      <c r="E5086">
        <v>365</v>
      </c>
      <c r="F5086">
        <f t="shared" si="79"/>
        <v>45721</v>
      </c>
      <c r="G5086" t="str">
        <f>IF(punkty[[#This Row],[v1]] &lt; 40000,1,"")</f>
        <v/>
      </c>
      <c r="H5086" t="str">
        <f>IF(punkty[[#This Row],[v1]] = 40000,1,"")</f>
        <v/>
      </c>
    </row>
    <row r="5087" spans="4:8" x14ac:dyDescent="0.25">
      <c r="D5087">
        <v>50</v>
      </c>
      <c r="E5087">
        <v>262</v>
      </c>
      <c r="F5087">
        <f t="shared" si="79"/>
        <v>26344</v>
      </c>
      <c r="G5087">
        <f>IF(punkty[[#This Row],[v1]] &lt; 40000,1,"")</f>
        <v>1</v>
      </c>
      <c r="H5087" t="str">
        <f>IF(punkty[[#This Row],[v1]] = 40000,1,"")</f>
        <v/>
      </c>
    </row>
    <row r="5088" spans="4:8" x14ac:dyDescent="0.25">
      <c r="D5088">
        <v>223</v>
      </c>
      <c r="E5088">
        <v>123</v>
      </c>
      <c r="F5088">
        <f t="shared" si="79"/>
        <v>6458</v>
      </c>
      <c r="G5088">
        <f>IF(punkty[[#This Row],[v1]] &lt; 40000,1,"")</f>
        <v>1</v>
      </c>
      <c r="H5088" t="str">
        <f>IF(punkty[[#This Row],[v1]] = 40000,1,"")</f>
        <v/>
      </c>
    </row>
    <row r="5089" spans="4:8" x14ac:dyDescent="0.25">
      <c r="D5089">
        <v>146</v>
      </c>
      <c r="E5089">
        <v>68</v>
      </c>
      <c r="F5089">
        <f t="shared" si="79"/>
        <v>20340</v>
      </c>
      <c r="G5089">
        <f>IF(punkty[[#This Row],[v1]] &lt; 40000,1,"")</f>
        <v>1</v>
      </c>
      <c r="H5089" t="str">
        <f>IF(punkty[[#This Row],[v1]] = 40000,1,"")</f>
        <v/>
      </c>
    </row>
    <row r="5090" spans="4:8" x14ac:dyDescent="0.25">
      <c r="D5090">
        <v>367</v>
      </c>
      <c r="E5090">
        <v>156</v>
      </c>
      <c r="F5090">
        <f t="shared" si="79"/>
        <v>29825</v>
      </c>
      <c r="G5090">
        <f>IF(punkty[[#This Row],[v1]] &lt; 40000,1,"")</f>
        <v>1</v>
      </c>
      <c r="H5090" t="str">
        <f>IF(punkty[[#This Row],[v1]] = 40000,1,"")</f>
        <v/>
      </c>
    </row>
    <row r="5091" spans="4:8" x14ac:dyDescent="0.25">
      <c r="D5091">
        <v>31</v>
      </c>
      <c r="E5091">
        <v>164</v>
      </c>
      <c r="F5091">
        <f t="shared" si="79"/>
        <v>29857</v>
      </c>
      <c r="G5091">
        <f>IF(punkty[[#This Row],[v1]] &lt; 40000,1,"")</f>
        <v>1</v>
      </c>
      <c r="H5091" t="str">
        <f>IF(punkty[[#This Row],[v1]] = 40000,1,"")</f>
        <v/>
      </c>
    </row>
    <row r="5092" spans="4:8" x14ac:dyDescent="0.25">
      <c r="D5092">
        <v>282</v>
      </c>
      <c r="E5092">
        <v>16</v>
      </c>
      <c r="F5092">
        <f t="shared" si="79"/>
        <v>40580</v>
      </c>
      <c r="G5092" t="str">
        <f>IF(punkty[[#This Row],[v1]] &lt; 40000,1,"")</f>
        <v/>
      </c>
      <c r="H5092" t="str">
        <f>IF(punkty[[#This Row],[v1]] = 40000,1,"")</f>
        <v/>
      </c>
    </row>
    <row r="5093" spans="4:8" x14ac:dyDescent="0.25">
      <c r="D5093">
        <v>8</v>
      </c>
      <c r="E5093">
        <v>362</v>
      </c>
      <c r="F5093">
        <f t="shared" si="79"/>
        <v>63108</v>
      </c>
      <c r="G5093" t="str">
        <f>IF(punkty[[#This Row],[v1]] &lt; 40000,1,"")</f>
        <v/>
      </c>
      <c r="H5093" t="str">
        <f>IF(punkty[[#This Row],[v1]] = 40000,1,"")</f>
        <v/>
      </c>
    </row>
    <row r="5094" spans="4:8" x14ac:dyDescent="0.25">
      <c r="D5094">
        <v>148</v>
      </c>
      <c r="E5094">
        <v>256</v>
      </c>
      <c r="F5094">
        <f t="shared" si="79"/>
        <v>5840</v>
      </c>
      <c r="G5094">
        <f>IF(punkty[[#This Row],[v1]] &lt; 40000,1,"")</f>
        <v>1</v>
      </c>
      <c r="H5094" t="str">
        <f>IF(punkty[[#This Row],[v1]] = 40000,1,"")</f>
        <v/>
      </c>
    </row>
    <row r="5095" spans="4:8" x14ac:dyDescent="0.25">
      <c r="D5095">
        <v>376</v>
      </c>
      <c r="E5095">
        <v>36</v>
      </c>
      <c r="F5095">
        <f t="shared" si="79"/>
        <v>57872</v>
      </c>
      <c r="G5095" t="str">
        <f>IF(punkty[[#This Row],[v1]] &lt; 40000,1,"")</f>
        <v/>
      </c>
      <c r="H5095" t="str">
        <f>IF(punkty[[#This Row],[v1]] = 40000,1,"")</f>
        <v/>
      </c>
    </row>
    <row r="5096" spans="4:8" x14ac:dyDescent="0.25">
      <c r="D5096">
        <v>178</v>
      </c>
      <c r="E5096">
        <v>275</v>
      </c>
      <c r="F5096">
        <f t="shared" si="79"/>
        <v>6109</v>
      </c>
      <c r="G5096">
        <f>IF(punkty[[#This Row],[v1]] &lt; 40000,1,"")</f>
        <v>1</v>
      </c>
      <c r="H5096" t="str">
        <f>IF(punkty[[#This Row],[v1]] = 40000,1,"")</f>
        <v/>
      </c>
    </row>
    <row r="5097" spans="4:8" x14ac:dyDescent="0.25">
      <c r="D5097">
        <v>193</v>
      </c>
      <c r="E5097">
        <v>140</v>
      </c>
      <c r="F5097">
        <f t="shared" si="79"/>
        <v>3649</v>
      </c>
      <c r="G5097">
        <f>IF(punkty[[#This Row],[v1]] &lt; 40000,1,"")</f>
        <v>1</v>
      </c>
      <c r="H5097" t="str">
        <f>IF(punkty[[#This Row],[v1]] = 40000,1,"")</f>
        <v/>
      </c>
    </row>
    <row r="5098" spans="4:8" x14ac:dyDescent="0.25">
      <c r="D5098">
        <v>360</v>
      </c>
      <c r="E5098">
        <v>270</v>
      </c>
      <c r="F5098">
        <f t="shared" si="79"/>
        <v>30500</v>
      </c>
      <c r="G5098">
        <f>IF(punkty[[#This Row],[v1]] &lt; 40000,1,"")</f>
        <v>1</v>
      </c>
      <c r="H5098" t="str">
        <f>IF(punkty[[#This Row],[v1]] = 40000,1,"")</f>
        <v/>
      </c>
    </row>
    <row r="5099" spans="4:8" x14ac:dyDescent="0.25">
      <c r="D5099">
        <v>157</v>
      </c>
      <c r="E5099">
        <v>339</v>
      </c>
      <c r="F5099">
        <f t="shared" si="79"/>
        <v>21170</v>
      </c>
      <c r="G5099">
        <f>IF(punkty[[#This Row],[v1]] &lt; 40000,1,"")</f>
        <v>1</v>
      </c>
      <c r="H5099" t="str">
        <f>IF(punkty[[#This Row],[v1]] = 40000,1,"")</f>
        <v/>
      </c>
    </row>
    <row r="5100" spans="4:8" x14ac:dyDescent="0.25">
      <c r="D5100">
        <v>201</v>
      </c>
      <c r="E5100">
        <v>143</v>
      </c>
      <c r="F5100">
        <f t="shared" si="79"/>
        <v>3250</v>
      </c>
      <c r="G5100">
        <f>IF(punkty[[#This Row],[v1]] &lt; 40000,1,"")</f>
        <v>1</v>
      </c>
      <c r="H5100" t="str">
        <f>IF(punkty[[#This Row],[v1]] = 40000,1,"")</f>
        <v/>
      </c>
    </row>
    <row r="5101" spans="4:8" x14ac:dyDescent="0.25">
      <c r="D5101">
        <v>179</v>
      </c>
      <c r="E5101">
        <v>24</v>
      </c>
      <c r="F5101">
        <f t="shared" si="79"/>
        <v>31417</v>
      </c>
      <c r="G5101">
        <f>IF(punkty[[#This Row],[v1]] &lt; 40000,1,"")</f>
        <v>1</v>
      </c>
      <c r="H5101" t="str">
        <f>IF(punkty[[#This Row],[v1]] = 40000,1,"")</f>
        <v/>
      </c>
    </row>
    <row r="5102" spans="4:8" x14ac:dyDescent="0.25">
      <c r="D5102">
        <v>140</v>
      </c>
      <c r="E5102">
        <v>384</v>
      </c>
      <c r="F5102">
        <f t="shared" si="79"/>
        <v>37456</v>
      </c>
      <c r="G5102">
        <f>IF(punkty[[#This Row],[v1]] &lt; 40000,1,"")</f>
        <v>1</v>
      </c>
      <c r="H5102" t="str">
        <f>IF(punkty[[#This Row],[v1]] = 40000,1,"")</f>
        <v/>
      </c>
    </row>
    <row r="5103" spans="4:8" x14ac:dyDescent="0.25">
      <c r="D5103">
        <v>295</v>
      </c>
      <c r="E5103">
        <v>114</v>
      </c>
      <c r="F5103">
        <f t="shared" si="79"/>
        <v>16421</v>
      </c>
      <c r="G5103">
        <f>IF(punkty[[#This Row],[v1]] &lt; 40000,1,"")</f>
        <v>1</v>
      </c>
      <c r="H5103" t="str">
        <f>IF(punkty[[#This Row],[v1]] = 40000,1,"")</f>
        <v/>
      </c>
    </row>
    <row r="5104" spans="4:8" x14ac:dyDescent="0.25">
      <c r="D5104">
        <v>252</v>
      </c>
      <c r="E5104">
        <v>226</v>
      </c>
      <c r="F5104">
        <f t="shared" si="79"/>
        <v>3380</v>
      </c>
      <c r="G5104">
        <f>IF(punkty[[#This Row],[v1]] &lt; 40000,1,"")</f>
        <v>1</v>
      </c>
      <c r="H5104" t="str">
        <f>IF(punkty[[#This Row],[v1]] = 40000,1,"")</f>
        <v/>
      </c>
    </row>
    <row r="5105" spans="4:8" x14ac:dyDescent="0.25">
      <c r="D5105">
        <v>248</v>
      </c>
      <c r="E5105">
        <v>229</v>
      </c>
      <c r="F5105">
        <f t="shared" si="79"/>
        <v>3145</v>
      </c>
      <c r="G5105">
        <f>IF(punkty[[#This Row],[v1]] &lt; 40000,1,"")</f>
        <v>1</v>
      </c>
      <c r="H5105" t="str">
        <f>IF(punkty[[#This Row],[v1]] = 40000,1,"")</f>
        <v/>
      </c>
    </row>
    <row r="5106" spans="4:8" x14ac:dyDescent="0.25">
      <c r="D5106">
        <v>33</v>
      </c>
      <c r="E5106">
        <v>298</v>
      </c>
      <c r="F5106">
        <f t="shared" si="79"/>
        <v>37493</v>
      </c>
      <c r="G5106">
        <f>IF(punkty[[#This Row],[v1]] &lt; 40000,1,"")</f>
        <v>1</v>
      </c>
      <c r="H5106" t="str">
        <f>IF(punkty[[#This Row],[v1]] = 40000,1,"")</f>
        <v/>
      </c>
    </row>
    <row r="5107" spans="4:8" x14ac:dyDescent="0.25">
      <c r="D5107">
        <v>194</v>
      </c>
      <c r="E5107">
        <v>4</v>
      </c>
      <c r="F5107">
        <f t="shared" si="79"/>
        <v>38452</v>
      </c>
      <c r="G5107">
        <f>IF(punkty[[#This Row],[v1]] &lt; 40000,1,"")</f>
        <v>1</v>
      </c>
      <c r="H5107" t="str">
        <f>IF(punkty[[#This Row],[v1]] = 40000,1,"")</f>
        <v/>
      </c>
    </row>
    <row r="5108" spans="4:8" x14ac:dyDescent="0.25">
      <c r="D5108">
        <v>177</v>
      </c>
      <c r="E5108">
        <v>211</v>
      </c>
      <c r="F5108">
        <f t="shared" si="79"/>
        <v>650</v>
      </c>
      <c r="G5108">
        <f>IF(punkty[[#This Row],[v1]] &lt; 40000,1,"")</f>
        <v>1</v>
      </c>
      <c r="H5108" t="str">
        <f>IF(punkty[[#This Row],[v1]] = 40000,1,"")</f>
        <v/>
      </c>
    </row>
    <row r="5109" spans="4:8" x14ac:dyDescent="0.25">
      <c r="D5109">
        <v>320</v>
      </c>
      <c r="E5109">
        <v>64</v>
      </c>
      <c r="F5109">
        <f t="shared" si="79"/>
        <v>32896</v>
      </c>
      <c r="G5109">
        <f>IF(punkty[[#This Row],[v1]] &lt; 40000,1,"")</f>
        <v>1</v>
      </c>
      <c r="H5109" t="str">
        <f>IF(punkty[[#This Row],[v1]] = 40000,1,"")</f>
        <v/>
      </c>
    </row>
    <row r="5110" spans="4:8" x14ac:dyDescent="0.25">
      <c r="D5110">
        <v>116</v>
      </c>
      <c r="E5110">
        <v>85</v>
      </c>
      <c r="F5110">
        <f t="shared" si="79"/>
        <v>20281</v>
      </c>
      <c r="G5110">
        <f>IF(punkty[[#This Row],[v1]] &lt; 40000,1,"")</f>
        <v>1</v>
      </c>
      <c r="H5110" t="str">
        <f>IF(punkty[[#This Row],[v1]] = 40000,1,"")</f>
        <v/>
      </c>
    </row>
    <row r="5111" spans="4:8" x14ac:dyDescent="0.25">
      <c r="D5111">
        <v>168</v>
      </c>
      <c r="E5111">
        <v>381</v>
      </c>
      <c r="F5111">
        <f t="shared" si="79"/>
        <v>33785</v>
      </c>
      <c r="G5111">
        <f>IF(punkty[[#This Row],[v1]] &lt; 40000,1,"")</f>
        <v>1</v>
      </c>
      <c r="H5111" t="str">
        <f>IF(punkty[[#This Row],[v1]] = 40000,1,"")</f>
        <v/>
      </c>
    </row>
    <row r="5112" spans="4:8" x14ac:dyDescent="0.25">
      <c r="D5112">
        <v>188</v>
      </c>
      <c r="E5112">
        <v>274</v>
      </c>
      <c r="F5112">
        <f t="shared" si="79"/>
        <v>5620</v>
      </c>
      <c r="G5112">
        <f>IF(punkty[[#This Row],[v1]] &lt; 40000,1,"")</f>
        <v>1</v>
      </c>
      <c r="H5112" t="str">
        <f>IF(punkty[[#This Row],[v1]] = 40000,1,"")</f>
        <v/>
      </c>
    </row>
    <row r="5113" spans="4:8" x14ac:dyDescent="0.25">
      <c r="D5113">
        <v>60</v>
      </c>
      <c r="E5113">
        <v>117</v>
      </c>
      <c r="F5113">
        <f t="shared" si="79"/>
        <v>26489</v>
      </c>
      <c r="G5113">
        <f>IF(punkty[[#This Row],[v1]] &lt; 40000,1,"")</f>
        <v>1</v>
      </c>
      <c r="H5113" t="str">
        <f>IF(punkty[[#This Row],[v1]] = 40000,1,"")</f>
        <v/>
      </c>
    </row>
    <row r="5114" spans="4:8" x14ac:dyDescent="0.25">
      <c r="D5114">
        <v>327</v>
      </c>
      <c r="E5114">
        <v>341</v>
      </c>
      <c r="F5114">
        <f t="shared" si="79"/>
        <v>36010</v>
      </c>
      <c r="G5114">
        <f>IF(punkty[[#This Row],[v1]] &lt; 40000,1,"")</f>
        <v>1</v>
      </c>
      <c r="H5114" t="str">
        <f>IF(punkty[[#This Row],[v1]] = 40000,1,"")</f>
        <v/>
      </c>
    </row>
    <row r="5115" spans="4:8" x14ac:dyDescent="0.25">
      <c r="D5115">
        <v>315</v>
      </c>
      <c r="E5115">
        <v>382</v>
      </c>
      <c r="F5115">
        <f t="shared" si="79"/>
        <v>46349</v>
      </c>
      <c r="G5115" t="str">
        <f>IF(punkty[[#This Row],[v1]] &lt; 40000,1,"")</f>
        <v/>
      </c>
      <c r="H5115" t="str">
        <f>IF(punkty[[#This Row],[v1]] = 40000,1,"")</f>
        <v/>
      </c>
    </row>
    <row r="5116" spans="4:8" x14ac:dyDescent="0.25">
      <c r="D5116">
        <v>383</v>
      </c>
      <c r="E5116">
        <v>397</v>
      </c>
      <c r="F5116">
        <f t="shared" si="79"/>
        <v>72298</v>
      </c>
      <c r="G5116" t="str">
        <f>IF(punkty[[#This Row],[v1]] &lt; 40000,1,"")</f>
        <v/>
      </c>
      <c r="H5116" t="str">
        <f>IF(punkty[[#This Row],[v1]] = 40000,1,"")</f>
        <v/>
      </c>
    </row>
    <row r="5117" spans="4:8" x14ac:dyDescent="0.25">
      <c r="D5117">
        <v>118</v>
      </c>
      <c r="E5117">
        <v>77</v>
      </c>
      <c r="F5117">
        <f t="shared" si="79"/>
        <v>21853</v>
      </c>
      <c r="G5117">
        <f>IF(punkty[[#This Row],[v1]] &lt; 40000,1,"")</f>
        <v>1</v>
      </c>
      <c r="H5117" t="str">
        <f>IF(punkty[[#This Row],[v1]] = 40000,1,"")</f>
        <v/>
      </c>
    </row>
    <row r="5118" spans="4:8" x14ac:dyDescent="0.25">
      <c r="D5118">
        <v>242</v>
      </c>
      <c r="E5118">
        <v>354</v>
      </c>
      <c r="F5118">
        <f t="shared" si="79"/>
        <v>25480</v>
      </c>
      <c r="G5118">
        <f>IF(punkty[[#This Row],[v1]] &lt; 40000,1,"")</f>
        <v>1</v>
      </c>
      <c r="H5118" t="str">
        <f>IF(punkty[[#This Row],[v1]] = 40000,1,"")</f>
        <v/>
      </c>
    </row>
    <row r="5119" spans="4:8" x14ac:dyDescent="0.25">
      <c r="D5119">
        <v>146</v>
      </c>
      <c r="E5119">
        <v>144</v>
      </c>
      <c r="F5119">
        <f t="shared" si="79"/>
        <v>6052</v>
      </c>
      <c r="G5119">
        <f>IF(punkty[[#This Row],[v1]] &lt; 40000,1,"")</f>
        <v>1</v>
      </c>
      <c r="H5119" t="str">
        <f>IF(punkty[[#This Row],[v1]] = 40000,1,"")</f>
        <v/>
      </c>
    </row>
    <row r="5120" spans="4:8" x14ac:dyDescent="0.25">
      <c r="D5120">
        <v>7</v>
      </c>
      <c r="E5120">
        <v>329</v>
      </c>
      <c r="F5120">
        <f t="shared" si="79"/>
        <v>53890</v>
      </c>
      <c r="G5120" t="str">
        <f>IF(punkty[[#This Row],[v1]] &lt; 40000,1,"")</f>
        <v/>
      </c>
      <c r="H5120" t="str">
        <f>IF(punkty[[#This Row],[v1]] = 40000,1,"")</f>
        <v/>
      </c>
    </row>
    <row r="5121" spans="4:8" x14ac:dyDescent="0.25">
      <c r="D5121">
        <v>48</v>
      </c>
      <c r="E5121">
        <v>251</v>
      </c>
      <c r="F5121">
        <f t="shared" si="79"/>
        <v>25705</v>
      </c>
      <c r="G5121">
        <f>IF(punkty[[#This Row],[v1]] &lt; 40000,1,"")</f>
        <v>1</v>
      </c>
      <c r="H5121" t="str">
        <f>IF(punkty[[#This Row],[v1]] = 40000,1,"")</f>
        <v/>
      </c>
    </row>
    <row r="5122" spans="4:8" x14ac:dyDescent="0.25">
      <c r="D5122">
        <v>325</v>
      </c>
      <c r="E5122">
        <v>369</v>
      </c>
      <c r="F5122">
        <f t="shared" si="79"/>
        <v>44186</v>
      </c>
      <c r="G5122" t="str">
        <f>IF(punkty[[#This Row],[v1]] &lt; 40000,1,"")</f>
        <v/>
      </c>
      <c r="H5122" t="str">
        <f>IF(punkty[[#This Row],[v1]] = 40000,1,"")</f>
        <v/>
      </c>
    </row>
    <row r="5123" spans="4:8" x14ac:dyDescent="0.25">
      <c r="D5123">
        <v>365</v>
      </c>
      <c r="E5123">
        <v>229</v>
      </c>
      <c r="F5123">
        <f t="shared" si="79"/>
        <v>28066</v>
      </c>
      <c r="G5123">
        <f>IF(punkty[[#This Row],[v1]] &lt; 40000,1,"")</f>
        <v>1</v>
      </c>
      <c r="H5123" t="str">
        <f>IF(punkty[[#This Row],[v1]] = 40000,1,"")</f>
        <v/>
      </c>
    </row>
    <row r="5124" spans="4:8" x14ac:dyDescent="0.25">
      <c r="D5124">
        <v>217</v>
      </c>
      <c r="E5124">
        <v>389</v>
      </c>
      <c r="F5124">
        <f t="shared" si="79"/>
        <v>36010</v>
      </c>
      <c r="G5124">
        <f>IF(punkty[[#This Row],[v1]] &lt; 40000,1,"")</f>
        <v>1</v>
      </c>
      <c r="H5124" t="str">
        <f>IF(punkty[[#This Row],[v1]] = 40000,1,"")</f>
        <v/>
      </c>
    </row>
    <row r="5125" spans="4:8" x14ac:dyDescent="0.25">
      <c r="D5125">
        <v>223</v>
      </c>
      <c r="E5125">
        <v>9</v>
      </c>
      <c r="F5125">
        <f t="shared" si="79"/>
        <v>37010</v>
      </c>
      <c r="G5125">
        <f>IF(punkty[[#This Row],[v1]] &lt; 40000,1,"")</f>
        <v>1</v>
      </c>
      <c r="H5125" t="str">
        <f>IF(punkty[[#This Row],[v1]] = 40000,1,"")</f>
        <v/>
      </c>
    </row>
    <row r="5126" spans="4:8" x14ac:dyDescent="0.25">
      <c r="D5126">
        <v>231</v>
      </c>
      <c r="E5126">
        <v>227</v>
      </c>
      <c r="F5126">
        <f t="shared" si="79"/>
        <v>1690</v>
      </c>
      <c r="G5126">
        <f>IF(punkty[[#This Row],[v1]] &lt; 40000,1,"")</f>
        <v>1</v>
      </c>
      <c r="H5126" t="str">
        <f>IF(punkty[[#This Row],[v1]] = 40000,1,"")</f>
        <v/>
      </c>
    </row>
    <row r="5127" spans="4:8" x14ac:dyDescent="0.25">
      <c r="D5127">
        <v>139</v>
      </c>
      <c r="E5127">
        <v>112</v>
      </c>
      <c r="F5127">
        <f t="shared" si="79"/>
        <v>11465</v>
      </c>
      <c r="G5127">
        <f>IF(punkty[[#This Row],[v1]] &lt; 40000,1,"")</f>
        <v>1</v>
      </c>
      <c r="H5127" t="str">
        <f>IF(punkty[[#This Row],[v1]] = 40000,1,"")</f>
        <v/>
      </c>
    </row>
    <row r="5128" spans="4:8" x14ac:dyDescent="0.25">
      <c r="D5128">
        <v>386</v>
      </c>
      <c r="E5128">
        <v>143</v>
      </c>
      <c r="F5128">
        <f t="shared" si="79"/>
        <v>37845</v>
      </c>
      <c r="G5128">
        <f>IF(punkty[[#This Row],[v1]] &lt; 40000,1,"")</f>
        <v>1</v>
      </c>
      <c r="H5128" t="str">
        <f>IF(punkty[[#This Row],[v1]] = 40000,1,"")</f>
        <v/>
      </c>
    </row>
    <row r="5129" spans="4:8" x14ac:dyDescent="0.25">
      <c r="D5129">
        <v>57</v>
      </c>
      <c r="E5129">
        <v>51</v>
      </c>
      <c r="F5129">
        <f t="shared" ref="F5129:F5192" si="80">((D5129 - 200) * (D5129 - 200)) +(( E5129 - 200) * ( E5129 - 200))</f>
        <v>42650</v>
      </c>
      <c r="G5129" t="str">
        <f>IF(punkty[[#This Row],[v1]] &lt; 40000,1,"")</f>
        <v/>
      </c>
      <c r="H5129" t="str">
        <f>IF(punkty[[#This Row],[v1]] = 40000,1,"")</f>
        <v/>
      </c>
    </row>
    <row r="5130" spans="4:8" x14ac:dyDescent="0.25">
      <c r="D5130">
        <v>318</v>
      </c>
      <c r="E5130">
        <v>217</v>
      </c>
      <c r="F5130">
        <f t="shared" si="80"/>
        <v>14213</v>
      </c>
      <c r="G5130">
        <f>IF(punkty[[#This Row],[v1]] &lt; 40000,1,"")</f>
        <v>1</v>
      </c>
      <c r="H5130" t="str">
        <f>IF(punkty[[#This Row],[v1]] = 40000,1,"")</f>
        <v/>
      </c>
    </row>
    <row r="5131" spans="4:8" x14ac:dyDescent="0.25">
      <c r="D5131">
        <v>336</v>
      </c>
      <c r="E5131">
        <v>399</v>
      </c>
      <c r="F5131">
        <f t="shared" si="80"/>
        <v>58097</v>
      </c>
      <c r="G5131" t="str">
        <f>IF(punkty[[#This Row],[v1]] &lt; 40000,1,"")</f>
        <v/>
      </c>
      <c r="H5131" t="str">
        <f>IF(punkty[[#This Row],[v1]] = 40000,1,"")</f>
        <v/>
      </c>
    </row>
    <row r="5132" spans="4:8" x14ac:dyDescent="0.25">
      <c r="D5132">
        <v>360</v>
      </c>
      <c r="E5132">
        <v>114</v>
      </c>
      <c r="F5132">
        <f t="shared" si="80"/>
        <v>32996</v>
      </c>
      <c r="G5132">
        <f>IF(punkty[[#This Row],[v1]] &lt; 40000,1,"")</f>
        <v>1</v>
      </c>
      <c r="H5132" t="str">
        <f>IF(punkty[[#This Row],[v1]] = 40000,1,"")</f>
        <v/>
      </c>
    </row>
    <row r="5133" spans="4:8" x14ac:dyDescent="0.25">
      <c r="D5133">
        <v>133</v>
      </c>
      <c r="E5133">
        <v>57</v>
      </c>
      <c r="F5133">
        <f t="shared" si="80"/>
        <v>24938</v>
      </c>
      <c r="G5133">
        <f>IF(punkty[[#This Row],[v1]] &lt; 40000,1,"")</f>
        <v>1</v>
      </c>
      <c r="H5133" t="str">
        <f>IF(punkty[[#This Row],[v1]] = 40000,1,"")</f>
        <v/>
      </c>
    </row>
    <row r="5134" spans="4:8" x14ac:dyDescent="0.25">
      <c r="D5134">
        <v>232</v>
      </c>
      <c r="E5134">
        <v>387</v>
      </c>
      <c r="F5134">
        <f t="shared" si="80"/>
        <v>35993</v>
      </c>
      <c r="G5134">
        <f>IF(punkty[[#This Row],[v1]] &lt; 40000,1,"")</f>
        <v>1</v>
      </c>
      <c r="H5134" t="str">
        <f>IF(punkty[[#This Row],[v1]] = 40000,1,"")</f>
        <v/>
      </c>
    </row>
    <row r="5135" spans="4:8" x14ac:dyDescent="0.25">
      <c r="D5135">
        <v>153</v>
      </c>
      <c r="E5135">
        <v>207</v>
      </c>
      <c r="F5135">
        <f t="shared" si="80"/>
        <v>2258</v>
      </c>
      <c r="G5135">
        <f>IF(punkty[[#This Row],[v1]] &lt; 40000,1,"")</f>
        <v>1</v>
      </c>
      <c r="H5135" t="str">
        <f>IF(punkty[[#This Row],[v1]] = 40000,1,"")</f>
        <v/>
      </c>
    </row>
    <row r="5136" spans="4:8" x14ac:dyDescent="0.25">
      <c r="D5136">
        <v>188</v>
      </c>
      <c r="E5136">
        <v>10</v>
      </c>
      <c r="F5136">
        <f t="shared" si="80"/>
        <v>36244</v>
      </c>
      <c r="G5136">
        <f>IF(punkty[[#This Row],[v1]] &lt; 40000,1,"")</f>
        <v>1</v>
      </c>
      <c r="H5136" t="str">
        <f>IF(punkty[[#This Row],[v1]] = 40000,1,"")</f>
        <v/>
      </c>
    </row>
    <row r="5137" spans="4:8" x14ac:dyDescent="0.25">
      <c r="D5137">
        <v>216</v>
      </c>
      <c r="E5137">
        <v>101</v>
      </c>
      <c r="F5137">
        <f t="shared" si="80"/>
        <v>10057</v>
      </c>
      <c r="G5137">
        <f>IF(punkty[[#This Row],[v1]] &lt; 40000,1,"")</f>
        <v>1</v>
      </c>
      <c r="H5137" t="str">
        <f>IF(punkty[[#This Row],[v1]] = 40000,1,"")</f>
        <v/>
      </c>
    </row>
    <row r="5138" spans="4:8" x14ac:dyDescent="0.25">
      <c r="D5138">
        <v>43</v>
      </c>
      <c r="E5138">
        <v>85</v>
      </c>
      <c r="F5138">
        <f t="shared" si="80"/>
        <v>37874</v>
      </c>
      <c r="G5138">
        <f>IF(punkty[[#This Row],[v1]] &lt; 40000,1,"")</f>
        <v>1</v>
      </c>
      <c r="H5138" t="str">
        <f>IF(punkty[[#This Row],[v1]] = 40000,1,"")</f>
        <v/>
      </c>
    </row>
    <row r="5139" spans="4:8" x14ac:dyDescent="0.25">
      <c r="D5139">
        <v>252</v>
      </c>
      <c r="E5139">
        <v>203</v>
      </c>
      <c r="F5139">
        <f t="shared" si="80"/>
        <v>2713</v>
      </c>
      <c r="G5139">
        <f>IF(punkty[[#This Row],[v1]] &lt; 40000,1,"")</f>
        <v>1</v>
      </c>
      <c r="H5139" t="str">
        <f>IF(punkty[[#This Row],[v1]] = 40000,1,"")</f>
        <v/>
      </c>
    </row>
    <row r="5140" spans="4:8" x14ac:dyDescent="0.25">
      <c r="D5140">
        <v>393</v>
      </c>
      <c r="E5140">
        <v>258</v>
      </c>
      <c r="F5140">
        <f t="shared" si="80"/>
        <v>40613</v>
      </c>
      <c r="G5140" t="str">
        <f>IF(punkty[[#This Row],[v1]] &lt; 40000,1,"")</f>
        <v/>
      </c>
      <c r="H5140" t="str">
        <f>IF(punkty[[#This Row],[v1]] = 40000,1,"")</f>
        <v/>
      </c>
    </row>
    <row r="5141" spans="4:8" x14ac:dyDescent="0.25">
      <c r="D5141">
        <v>14</v>
      </c>
      <c r="E5141">
        <v>7</v>
      </c>
      <c r="F5141">
        <f t="shared" si="80"/>
        <v>71845</v>
      </c>
      <c r="G5141" t="str">
        <f>IF(punkty[[#This Row],[v1]] &lt; 40000,1,"")</f>
        <v/>
      </c>
      <c r="H5141" t="str">
        <f>IF(punkty[[#This Row],[v1]] = 40000,1,"")</f>
        <v/>
      </c>
    </row>
    <row r="5142" spans="4:8" x14ac:dyDescent="0.25">
      <c r="D5142">
        <v>253</v>
      </c>
      <c r="E5142">
        <v>295</v>
      </c>
      <c r="F5142">
        <f t="shared" si="80"/>
        <v>11834</v>
      </c>
      <c r="G5142">
        <f>IF(punkty[[#This Row],[v1]] &lt; 40000,1,"")</f>
        <v>1</v>
      </c>
      <c r="H5142" t="str">
        <f>IF(punkty[[#This Row],[v1]] = 40000,1,"")</f>
        <v/>
      </c>
    </row>
    <row r="5143" spans="4:8" x14ac:dyDescent="0.25">
      <c r="D5143">
        <v>2</v>
      </c>
      <c r="E5143">
        <v>298</v>
      </c>
      <c r="F5143">
        <f t="shared" si="80"/>
        <v>48808</v>
      </c>
      <c r="G5143" t="str">
        <f>IF(punkty[[#This Row],[v1]] &lt; 40000,1,"")</f>
        <v/>
      </c>
      <c r="H5143" t="str">
        <f>IF(punkty[[#This Row],[v1]] = 40000,1,"")</f>
        <v/>
      </c>
    </row>
    <row r="5144" spans="4:8" x14ac:dyDescent="0.25">
      <c r="D5144">
        <v>275</v>
      </c>
      <c r="E5144">
        <v>316</v>
      </c>
      <c r="F5144">
        <f t="shared" si="80"/>
        <v>19081</v>
      </c>
      <c r="G5144">
        <f>IF(punkty[[#This Row],[v1]] &lt; 40000,1,"")</f>
        <v>1</v>
      </c>
      <c r="H5144" t="str">
        <f>IF(punkty[[#This Row],[v1]] = 40000,1,"")</f>
        <v/>
      </c>
    </row>
    <row r="5145" spans="4:8" x14ac:dyDescent="0.25">
      <c r="D5145">
        <v>158</v>
      </c>
      <c r="E5145">
        <v>236</v>
      </c>
      <c r="F5145">
        <f t="shared" si="80"/>
        <v>3060</v>
      </c>
      <c r="G5145">
        <f>IF(punkty[[#This Row],[v1]] &lt; 40000,1,"")</f>
        <v>1</v>
      </c>
      <c r="H5145" t="str">
        <f>IF(punkty[[#This Row],[v1]] = 40000,1,"")</f>
        <v/>
      </c>
    </row>
    <row r="5146" spans="4:8" x14ac:dyDescent="0.25">
      <c r="D5146">
        <v>150</v>
      </c>
      <c r="E5146">
        <v>113</v>
      </c>
      <c r="F5146">
        <f t="shared" si="80"/>
        <v>10069</v>
      </c>
      <c r="G5146">
        <f>IF(punkty[[#This Row],[v1]] &lt; 40000,1,"")</f>
        <v>1</v>
      </c>
      <c r="H5146" t="str">
        <f>IF(punkty[[#This Row],[v1]] = 40000,1,"")</f>
        <v/>
      </c>
    </row>
    <row r="5147" spans="4:8" x14ac:dyDescent="0.25">
      <c r="D5147">
        <v>275</v>
      </c>
      <c r="E5147">
        <v>166</v>
      </c>
      <c r="F5147">
        <f t="shared" si="80"/>
        <v>6781</v>
      </c>
      <c r="G5147">
        <f>IF(punkty[[#This Row],[v1]] &lt; 40000,1,"")</f>
        <v>1</v>
      </c>
      <c r="H5147" t="str">
        <f>IF(punkty[[#This Row],[v1]] = 40000,1,"")</f>
        <v/>
      </c>
    </row>
    <row r="5148" spans="4:8" x14ac:dyDescent="0.25">
      <c r="D5148">
        <v>188</v>
      </c>
      <c r="E5148">
        <v>90</v>
      </c>
      <c r="F5148">
        <f t="shared" si="80"/>
        <v>12244</v>
      </c>
      <c r="G5148">
        <f>IF(punkty[[#This Row],[v1]] &lt; 40000,1,"")</f>
        <v>1</v>
      </c>
      <c r="H5148" t="str">
        <f>IF(punkty[[#This Row],[v1]] = 40000,1,"")</f>
        <v/>
      </c>
    </row>
    <row r="5149" spans="4:8" x14ac:dyDescent="0.25">
      <c r="D5149">
        <v>170</v>
      </c>
      <c r="E5149">
        <v>103</v>
      </c>
      <c r="F5149">
        <f t="shared" si="80"/>
        <v>10309</v>
      </c>
      <c r="G5149">
        <f>IF(punkty[[#This Row],[v1]] &lt; 40000,1,"")</f>
        <v>1</v>
      </c>
      <c r="H5149" t="str">
        <f>IF(punkty[[#This Row],[v1]] = 40000,1,"")</f>
        <v/>
      </c>
    </row>
    <row r="5150" spans="4:8" x14ac:dyDescent="0.25">
      <c r="D5150">
        <v>348</v>
      </c>
      <c r="E5150">
        <v>123</v>
      </c>
      <c r="F5150">
        <f t="shared" si="80"/>
        <v>27833</v>
      </c>
      <c r="G5150">
        <f>IF(punkty[[#This Row],[v1]] &lt; 40000,1,"")</f>
        <v>1</v>
      </c>
      <c r="H5150" t="str">
        <f>IF(punkty[[#This Row],[v1]] = 40000,1,"")</f>
        <v/>
      </c>
    </row>
    <row r="5151" spans="4:8" x14ac:dyDescent="0.25">
      <c r="D5151">
        <v>56</v>
      </c>
      <c r="E5151">
        <v>94</v>
      </c>
      <c r="F5151">
        <f t="shared" si="80"/>
        <v>31972</v>
      </c>
      <c r="G5151">
        <f>IF(punkty[[#This Row],[v1]] &lt; 40000,1,"")</f>
        <v>1</v>
      </c>
      <c r="H5151" t="str">
        <f>IF(punkty[[#This Row],[v1]] = 40000,1,"")</f>
        <v/>
      </c>
    </row>
    <row r="5152" spans="4:8" x14ac:dyDescent="0.25">
      <c r="D5152">
        <v>343</v>
      </c>
      <c r="E5152">
        <v>216</v>
      </c>
      <c r="F5152">
        <f t="shared" si="80"/>
        <v>20705</v>
      </c>
      <c r="G5152">
        <f>IF(punkty[[#This Row],[v1]] &lt; 40000,1,"")</f>
        <v>1</v>
      </c>
      <c r="H5152" t="str">
        <f>IF(punkty[[#This Row],[v1]] = 40000,1,"")</f>
        <v/>
      </c>
    </row>
    <row r="5153" spans="4:8" x14ac:dyDescent="0.25">
      <c r="D5153">
        <v>135</v>
      </c>
      <c r="E5153">
        <v>128</v>
      </c>
      <c r="F5153">
        <f t="shared" si="80"/>
        <v>9409</v>
      </c>
      <c r="G5153">
        <f>IF(punkty[[#This Row],[v1]] &lt; 40000,1,"")</f>
        <v>1</v>
      </c>
      <c r="H5153" t="str">
        <f>IF(punkty[[#This Row],[v1]] = 40000,1,"")</f>
        <v/>
      </c>
    </row>
    <row r="5154" spans="4:8" x14ac:dyDescent="0.25">
      <c r="D5154">
        <v>397</v>
      </c>
      <c r="E5154">
        <v>280</v>
      </c>
      <c r="F5154">
        <f t="shared" si="80"/>
        <v>45209</v>
      </c>
      <c r="G5154" t="str">
        <f>IF(punkty[[#This Row],[v1]] &lt; 40000,1,"")</f>
        <v/>
      </c>
      <c r="H5154" t="str">
        <f>IF(punkty[[#This Row],[v1]] = 40000,1,"")</f>
        <v/>
      </c>
    </row>
    <row r="5155" spans="4:8" x14ac:dyDescent="0.25">
      <c r="D5155">
        <v>177</v>
      </c>
      <c r="E5155">
        <v>218</v>
      </c>
      <c r="F5155">
        <f t="shared" si="80"/>
        <v>853</v>
      </c>
      <c r="G5155">
        <f>IF(punkty[[#This Row],[v1]] &lt; 40000,1,"")</f>
        <v>1</v>
      </c>
      <c r="H5155" t="str">
        <f>IF(punkty[[#This Row],[v1]] = 40000,1,"")</f>
        <v/>
      </c>
    </row>
    <row r="5156" spans="4:8" x14ac:dyDescent="0.25">
      <c r="D5156">
        <v>43</v>
      </c>
      <c r="E5156">
        <v>325</v>
      </c>
      <c r="F5156">
        <f t="shared" si="80"/>
        <v>40274</v>
      </c>
      <c r="G5156" t="str">
        <f>IF(punkty[[#This Row],[v1]] &lt; 40000,1,"")</f>
        <v/>
      </c>
      <c r="H5156" t="str">
        <f>IF(punkty[[#This Row],[v1]] = 40000,1,"")</f>
        <v/>
      </c>
    </row>
    <row r="5157" spans="4:8" x14ac:dyDescent="0.25">
      <c r="D5157">
        <v>233</v>
      </c>
      <c r="E5157">
        <v>35</v>
      </c>
      <c r="F5157">
        <f t="shared" si="80"/>
        <v>28314</v>
      </c>
      <c r="G5157">
        <f>IF(punkty[[#This Row],[v1]] &lt; 40000,1,"")</f>
        <v>1</v>
      </c>
      <c r="H5157" t="str">
        <f>IF(punkty[[#This Row],[v1]] = 40000,1,"")</f>
        <v/>
      </c>
    </row>
    <row r="5158" spans="4:8" x14ac:dyDescent="0.25">
      <c r="D5158">
        <v>208</v>
      </c>
      <c r="E5158">
        <v>115</v>
      </c>
      <c r="F5158">
        <f t="shared" si="80"/>
        <v>7289</v>
      </c>
      <c r="G5158">
        <f>IF(punkty[[#This Row],[v1]] &lt; 40000,1,"")</f>
        <v>1</v>
      </c>
      <c r="H5158" t="str">
        <f>IF(punkty[[#This Row],[v1]] = 40000,1,"")</f>
        <v/>
      </c>
    </row>
    <row r="5159" spans="4:8" x14ac:dyDescent="0.25">
      <c r="D5159">
        <v>49</v>
      </c>
      <c r="E5159">
        <v>83</v>
      </c>
      <c r="F5159">
        <f t="shared" si="80"/>
        <v>36490</v>
      </c>
      <c r="G5159">
        <f>IF(punkty[[#This Row],[v1]] &lt; 40000,1,"")</f>
        <v>1</v>
      </c>
      <c r="H5159" t="str">
        <f>IF(punkty[[#This Row],[v1]] = 40000,1,"")</f>
        <v/>
      </c>
    </row>
    <row r="5160" spans="4:8" x14ac:dyDescent="0.25">
      <c r="D5160">
        <v>309</v>
      </c>
      <c r="E5160">
        <v>155</v>
      </c>
      <c r="F5160">
        <f t="shared" si="80"/>
        <v>13906</v>
      </c>
      <c r="G5160">
        <f>IF(punkty[[#This Row],[v1]] &lt; 40000,1,"")</f>
        <v>1</v>
      </c>
      <c r="H5160" t="str">
        <f>IF(punkty[[#This Row],[v1]] = 40000,1,"")</f>
        <v/>
      </c>
    </row>
    <row r="5161" spans="4:8" x14ac:dyDescent="0.25">
      <c r="D5161">
        <v>166</v>
      </c>
      <c r="E5161">
        <v>44</v>
      </c>
      <c r="F5161">
        <f t="shared" si="80"/>
        <v>25492</v>
      </c>
      <c r="G5161">
        <f>IF(punkty[[#This Row],[v1]] &lt; 40000,1,"")</f>
        <v>1</v>
      </c>
      <c r="H5161" t="str">
        <f>IF(punkty[[#This Row],[v1]] = 40000,1,"")</f>
        <v/>
      </c>
    </row>
    <row r="5162" spans="4:8" x14ac:dyDescent="0.25">
      <c r="D5162">
        <v>338</v>
      </c>
      <c r="E5162">
        <v>171</v>
      </c>
      <c r="F5162">
        <f t="shared" si="80"/>
        <v>19885</v>
      </c>
      <c r="G5162">
        <f>IF(punkty[[#This Row],[v1]] &lt; 40000,1,"")</f>
        <v>1</v>
      </c>
      <c r="H5162" t="str">
        <f>IF(punkty[[#This Row],[v1]] = 40000,1,"")</f>
        <v/>
      </c>
    </row>
    <row r="5163" spans="4:8" x14ac:dyDescent="0.25">
      <c r="D5163">
        <v>170</v>
      </c>
      <c r="E5163">
        <v>276</v>
      </c>
      <c r="F5163">
        <f t="shared" si="80"/>
        <v>6676</v>
      </c>
      <c r="G5163">
        <f>IF(punkty[[#This Row],[v1]] &lt; 40000,1,"")</f>
        <v>1</v>
      </c>
      <c r="H5163" t="str">
        <f>IF(punkty[[#This Row],[v1]] = 40000,1,"")</f>
        <v/>
      </c>
    </row>
    <row r="5164" spans="4:8" x14ac:dyDescent="0.25">
      <c r="D5164">
        <v>117</v>
      </c>
      <c r="E5164">
        <v>326</v>
      </c>
      <c r="F5164">
        <f t="shared" si="80"/>
        <v>22765</v>
      </c>
      <c r="G5164">
        <f>IF(punkty[[#This Row],[v1]] &lt; 40000,1,"")</f>
        <v>1</v>
      </c>
      <c r="H5164" t="str">
        <f>IF(punkty[[#This Row],[v1]] = 40000,1,"")</f>
        <v/>
      </c>
    </row>
    <row r="5165" spans="4:8" x14ac:dyDescent="0.25">
      <c r="D5165">
        <v>381</v>
      </c>
      <c r="E5165">
        <v>375</v>
      </c>
      <c r="F5165">
        <f t="shared" si="80"/>
        <v>63386</v>
      </c>
      <c r="G5165" t="str">
        <f>IF(punkty[[#This Row],[v1]] &lt; 40000,1,"")</f>
        <v/>
      </c>
      <c r="H5165" t="str">
        <f>IF(punkty[[#This Row],[v1]] = 40000,1,"")</f>
        <v/>
      </c>
    </row>
    <row r="5166" spans="4:8" x14ac:dyDescent="0.25">
      <c r="D5166">
        <v>115</v>
      </c>
      <c r="E5166">
        <v>107</v>
      </c>
      <c r="F5166">
        <f t="shared" si="80"/>
        <v>15874</v>
      </c>
      <c r="G5166">
        <f>IF(punkty[[#This Row],[v1]] &lt; 40000,1,"")</f>
        <v>1</v>
      </c>
      <c r="H5166" t="str">
        <f>IF(punkty[[#This Row],[v1]] = 40000,1,"")</f>
        <v/>
      </c>
    </row>
    <row r="5167" spans="4:8" x14ac:dyDescent="0.25">
      <c r="D5167">
        <v>323</v>
      </c>
      <c r="E5167">
        <v>125</v>
      </c>
      <c r="F5167">
        <f t="shared" si="80"/>
        <v>20754</v>
      </c>
      <c r="G5167">
        <f>IF(punkty[[#This Row],[v1]] &lt; 40000,1,"")</f>
        <v>1</v>
      </c>
      <c r="H5167" t="str">
        <f>IF(punkty[[#This Row],[v1]] = 40000,1,"")</f>
        <v/>
      </c>
    </row>
    <row r="5168" spans="4:8" x14ac:dyDescent="0.25">
      <c r="D5168">
        <v>14</v>
      </c>
      <c r="E5168">
        <v>44</v>
      </c>
      <c r="F5168">
        <f t="shared" si="80"/>
        <v>58932</v>
      </c>
      <c r="G5168" t="str">
        <f>IF(punkty[[#This Row],[v1]] &lt; 40000,1,"")</f>
        <v/>
      </c>
      <c r="H5168" t="str">
        <f>IF(punkty[[#This Row],[v1]] = 40000,1,"")</f>
        <v/>
      </c>
    </row>
    <row r="5169" spans="4:8" x14ac:dyDescent="0.25">
      <c r="D5169">
        <v>201</v>
      </c>
      <c r="E5169">
        <v>320</v>
      </c>
      <c r="F5169">
        <f t="shared" si="80"/>
        <v>14401</v>
      </c>
      <c r="G5169">
        <f>IF(punkty[[#This Row],[v1]] &lt; 40000,1,"")</f>
        <v>1</v>
      </c>
      <c r="H5169" t="str">
        <f>IF(punkty[[#This Row],[v1]] = 40000,1,"")</f>
        <v/>
      </c>
    </row>
    <row r="5170" spans="4:8" x14ac:dyDescent="0.25">
      <c r="D5170">
        <v>151</v>
      </c>
      <c r="E5170">
        <v>101</v>
      </c>
      <c r="F5170">
        <f t="shared" si="80"/>
        <v>12202</v>
      </c>
      <c r="G5170">
        <f>IF(punkty[[#This Row],[v1]] &lt; 40000,1,"")</f>
        <v>1</v>
      </c>
      <c r="H5170" t="str">
        <f>IF(punkty[[#This Row],[v1]] = 40000,1,"")</f>
        <v/>
      </c>
    </row>
    <row r="5171" spans="4:8" x14ac:dyDescent="0.25">
      <c r="D5171">
        <v>206</v>
      </c>
      <c r="E5171">
        <v>8</v>
      </c>
      <c r="F5171">
        <f t="shared" si="80"/>
        <v>36900</v>
      </c>
      <c r="G5171">
        <f>IF(punkty[[#This Row],[v1]] &lt; 40000,1,"")</f>
        <v>1</v>
      </c>
      <c r="H5171" t="str">
        <f>IF(punkty[[#This Row],[v1]] = 40000,1,"")</f>
        <v/>
      </c>
    </row>
    <row r="5172" spans="4:8" x14ac:dyDescent="0.25">
      <c r="D5172">
        <v>120</v>
      </c>
      <c r="E5172">
        <v>86</v>
      </c>
      <c r="F5172">
        <f t="shared" si="80"/>
        <v>19396</v>
      </c>
      <c r="G5172">
        <f>IF(punkty[[#This Row],[v1]] &lt; 40000,1,"")</f>
        <v>1</v>
      </c>
      <c r="H5172" t="str">
        <f>IF(punkty[[#This Row],[v1]] = 40000,1,"")</f>
        <v/>
      </c>
    </row>
    <row r="5173" spans="4:8" x14ac:dyDescent="0.25">
      <c r="D5173">
        <v>44</v>
      </c>
      <c r="E5173">
        <v>154</v>
      </c>
      <c r="F5173">
        <f t="shared" si="80"/>
        <v>26452</v>
      </c>
      <c r="G5173">
        <f>IF(punkty[[#This Row],[v1]] &lt; 40000,1,"")</f>
        <v>1</v>
      </c>
      <c r="H5173" t="str">
        <f>IF(punkty[[#This Row],[v1]] = 40000,1,"")</f>
        <v/>
      </c>
    </row>
    <row r="5174" spans="4:8" x14ac:dyDescent="0.25">
      <c r="D5174">
        <v>349</v>
      </c>
      <c r="E5174">
        <v>107</v>
      </c>
      <c r="F5174">
        <f t="shared" si="80"/>
        <v>30850</v>
      </c>
      <c r="G5174">
        <f>IF(punkty[[#This Row],[v1]] &lt; 40000,1,"")</f>
        <v>1</v>
      </c>
      <c r="H5174" t="str">
        <f>IF(punkty[[#This Row],[v1]] = 40000,1,"")</f>
        <v/>
      </c>
    </row>
    <row r="5175" spans="4:8" x14ac:dyDescent="0.25">
      <c r="D5175">
        <v>369</v>
      </c>
      <c r="E5175">
        <v>269</v>
      </c>
      <c r="F5175">
        <f t="shared" si="80"/>
        <v>33322</v>
      </c>
      <c r="G5175">
        <f>IF(punkty[[#This Row],[v1]] &lt; 40000,1,"")</f>
        <v>1</v>
      </c>
      <c r="H5175" t="str">
        <f>IF(punkty[[#This Row],[v1]] = 40000,1,"")</f>
        <v/>
      </c>
    </row>
    <row r="5176" spans="4:8" x14ac:dyDescent="0.25">
      <c r="D5176">
        <v>74</v>
      </c>
      <c r="E5176">
        <v>52</v>
      </c>
      <c r="F5176">
        <f t="shared" si="80"/>
        <v>37780</v>
      </c>
      <c r="G5176">
        <f>IF(punkty[[#This Row],[v1]] &lt; 40000,1,"")</f>
        <v>1</v>
      </c>
      <c r="H5176" t="str">
        <f>IF(punkty[[#This Row],[v1]] = 40000,1,"")</f>
        <v/>
      </c>
    </row>
    <row r="5177" spans="4:8" x14ac:dyDescent="0.25">
      <c r="D5177">
        <v>307</v>
      </c>
      <c r="E5177">
        <v>250</v>
      </c>
      <c r="F5177">
        <f t="shared" si="80"/>
        <v>13949</v>
      </c>
      <c r="G5177">
        <f>IF(punkty[[#This Row],[v1]] &lt; 40000,1,"")</f>
        <v>1</v>
      </c>
      <c r="H5177" t="str">
        <f>IF(punkty[[#This Row],[v1]] = 40000,1,"")</f>
        <v/>
      </c>
    </row>
    <row r="5178" spans="4:8" x14ac:dyDescent="0.25">
      <c r="D5178">
        <v>313</v>
      </c>
      <c r="E5178">
        <v>283</v>
      </c>
      <c r="F5178">
        <f t="shared" si="80"/>
        <v>19658</v>
      </c>
      <c r="G5178">
        <f>IF(punkty[[#This Row],[v1]] &lt; 40000,1,"")</f>
        <v>1</v>
      </c>
      <c r="H5178" t="str">
        <f>IF(punkty[[#This Row],[v1]] = 40000,1,"")</f>
        <v/>
      </c>
    </row>
    <row r="5179" spans="4:8" x14ac:dyDescent="0.25">
      <c r="D5179">
        <v>242</v>
      </c>
      <c r="E5179">
        <v>183</v>
      </c>
      <c r="F5179">
        <f t="shared" si="80"/>
        <v>2053</v>
      </c>
      <c r="G5179">
        <f>IF(punkty[[#This Row],[v1]] &lt; 40000,1,"")</f>
        <v>1</v>
      </c>
      <c r="H5179" t="str">
        <f>IF(punkty[[#This Row],[v1]] = 40000,1,"")</f>
        <v/>
      </c>
    </row>
    <row r="5180" spans="4:8" x14ac:dyDescent="0.25">
      <c r="D5180">
        <v>386</v>
      </c>
      <c r="E5180">
        <v>242</v>
      </c>
      <c r="F5180">
        <f t="shared" si="80"/>
        <v>36360</v>
      </c>
      <c r="G5180">
        <f>IF(punkty[[#This Row],[v1]] &lt; 40000,1,"")</f>
        <v>1</v>
      </c>
      <c r="H5180" t="str">
        <f>IF(punkty[[#This Row],[v1]] = 40000,1,"")</f>
        <v/>
      </c>
    </row>
    <row r="5181" spans="4:8" x14ac:dyDescent="0.25">
      <c r="D5181">
        <v>378</v>
      </c>
      <c r="E5181">
        <v>20</v>
      </c>
      <c r="F5181">
        <f t="shared" si="80"/>
        <v>64084</v>
      </c>
      <c r="G5181" t="str">
        <f>IF(punkty[[#This Row],[v1]] &lt; 40000,1,"")</f>
        <v/>
      </c>
      <c r="H5181" t="str">
        <f>IF(punkty[[#This Row],[v1]] = 40000,1,"")</f>
        <v/>
      </c>
    </row>
    <row r="5182" spans="4:8" x14ac:dyDescent="0.25">
      <c r="D5182">
        <v>84</v>
      </c>
      <c r="E5182">
        <v>379</v>
      </c>
      <c r="F5182">
        <f t="shared" si="80"/>
        <v>45497</v>
      </c>
      <c r="G5182" t="str">
        <f>IF(punkty[[#This Row],[v1]] &lt; 40000,1,"")</f>
        <v/>
      </c>
      <c r="H5182" t="str">
        <f>IF(punkty[[#This Row],[v1]] = 40000,1,"")</f>
        <v/>
      </c>
    </row>
    <row r="5183" spans="4:8" x14ac:dyDescent="0.25">
      <c r="D5183">
        <v>332</v>
      </c>
      <c r="E5183">
        <v>217</v>
      </c>
      <c r="F5183">
        <f t="shared" si="80"/>
        <v>17713</v>
      </c>
      <c r="G5183">
        <f>IF(punkty[[#This Row],[v1]] &lt; 40000,1,"")</f>
        <v>1</v>
      </c>
      <c r="H5183" t="str">
        <f>IF(punkty[[#This Row],[v1]] = 40000,1,"")</f>
        <v/>
      </c>
    </row>
    <row r="5184" spans="4:8" x14ac:dyDescent="0.25">
      <c r="D5184">
        <v>281</v>
      </c>
      <c r="E5184">
        <v>126</v>
      </c>
      <c r="F5184">
        <f t="shared" si="80"/>
        <v>12037</v>
      </c>
      <c r="G5184">
        <f>IF(punkty[[#This Row],[v1]] &lt; 40000,1,"")</f>
        <v>1</v>
      </c>
      <c r="H5184" t="str">
        <f>IF(punkty[[#This Row],[v1]] = 40000,1,"")</f>
        <v/>
      </c>
    </row>
    <row r="5185" spans="4:8" x14ac:dyDescent="0.25">
      <c r="D5185">
        <v>60</v>
      </c>
      <c r="E5185">
        <v>382</v>
      </c>
      <c r="F5185">
        <f t="shared" si="80"/>
        <v>52724</v>
      </c>
      <c r="G5185" t="str">
        <f>IF(punkty[[#This Row],[v1]] &lt; 40000,1,"")</f>
        <v/>
      </c>
      <c r="H5185" t="str">
        <f>IF(punkty[[#This Row],[v1]] = 40000,1,"")</f>
        <v/>
      </c>
    </row>
    <row r="5186" spans="4:8" x14ac:dyDescent="0.25">
      <c r="D5186">
        <v>168</v>
      </c>
      <c r="E5186">
        <v>172</v>
      </c>
      <c r="F5186">
        <f t="shared" si="80"/>
        <v>1808</v>
      </c>
      <c r="G5186">
        <f>IF(punkty[[#This Row],[v1]] &lt; 40000,1,"")</f>
        <v>1</v>
      </c>
      <c r="H5186" t="str">
        <f>IF(punkty[[#This Row],[v1]] = 40000,1,"")</f>
        <v/>
      </c>
    </row>
    <row r="5187" spans="4:8" x14ac:dyDescent="0.25">
      <c r="D5187">
        <v>136</v>
      </c>
      <c r="E5187">
        <v>199</v>
      </c>
      <c r="F5187">
        <f t="shared" si="80"/>
        <v>4097</v>
      </c>
      <c r="G5187">
        <f>IF(punkty[[#This Row],[v1]] &lt; 40000,1,"")</f>
        <v>1</v>
      </c>
      <c r="H5187" t="str">
        <f>IF(punkty[[#This Row],[v1]] = 40000,1,"")</f>
        <v/>
      </c>
    </row>
    <row r="5188" spans="4:8" x14ac:dyDescent="0.25">
      <c r="D5188">
        <v>354</v>
      </c>
      <c r="E5188">
        <v>11</v>
      </c>
      <c r="F5188">
        <f t="shared" si="80"/>
        <v>59437</v>
      </c>
      <c r="G5188" t="str">
        <f>IF(punkty[[#This Row],[v1]] &lt; 40000,1,"")</f>
        <v/>
      </c>
      <c r="H5188" t="str">
        <f>IF(punkty[[#This Row],[v1]] = 40000,1,"")</f>
        <v/>
      </c>
    </row>
    <row r="5189" spans="4:8" x14ac:dyDescent="0.25">
      <c r="D5189">
        <v>296</v>
      </c>
      <c r="E5189">
        <v>189</v>
      </c>
      <c r="F5189">
        <f t="shared" si="80"/>
        <v>9337</v>
      </c>
      <c r="G5189">
        <f>IF(punkty[[#This Row],[v1]] &lt; 40000,1,"")</f>
        <v>1</v>
      </c>
      <c r="H5189" t="str">
        <f>IF(punkty[[#This Row],[v1]] = 40000,1,"")</f>
        <v/>
      </c>
    </row>
    <row r="5190" spans="4:8" x14ac:dyDescent="0.25">
      <c r="D5190">
        <v>353</v>
      </c>
      <c r="E5190">
        <v>125</v>
      </c>
      <c r="F5190">
        <f t="shared" si="80"/>
        <v>29034</v>
      </c>
      <c r="G5190">
        <f>IF(punkty[[#This Row],[v1]] &lt; 40000,1,"")</f>
        <v>1</v>
      </c>
      <c r="H5190" t="str">
        <f>IF(punkty[[#This Row],[v1]] = 40000,1,"")</f>
        <v/>
      </c>
    </row>
    <row r="5191" spans="4:8" x14ac:dyDescent="0.25">
      <c r="D5191">
        <v>230</v>
      </c>
      <c r="E5191">
        <v>95</v>
      </c>
      <c r="F5191">
        <f t="shared" si="80"/>
        <v>11925</v>
      </c>
      <c r="G5191">
        <f>IF(punkty[[#This Row],[v1]] &lt; 40000,1,"")</f>
        <v>1</v>
      </c>
      <c r="H5191" t="str">
        <f>IF(punkty[[#This Row],[v1]] = 40000,1,"")</f>
        <v/>
      </c>
    </row>
    <row r="5192" spans="4:8" x14ac:dyDescent="0.25">
      <c r="D5192">
        <v>205</v>
      </c>
      <c r="E5192">
        <v>89</v>
      </c>
      <c r="F5192">
        <f t="shared" si="80"/>
        <v>12346</v>
      </c>
      <c r="G5192">
        <f>IF(punkty[[#This Row],[v1]] &lt; 40000,1,"")</f>
        <v>1</v>
      </c>
      <c r="H5192" t="str">
        <f>IF(punkty[[#This Row],[v1]] = 40000,1,"")</f>
        <v/>
      </c>
    </row>
    <row r="5193" spans="4:8" x14ac:dyDescent="0.25">
      <c r="D5193">
        <v>178</v>
      </c>
      <c r="E5193">
        <v>296</v>
      </c>
      <c r="F5193">
        <f t="shared" ref="F5193:F5256" si="81">((D5193 - 200) * (D5193 - 200)) +(( E5193 - 200) * ( E5193 - 200))</f>
        <v>9700</v>
      </c>
      <c r="G5193">
        <f>IF(punkty[[#This Row],[v1]] &lt; 40000,1,"")</f>
        <v>1</v>
      </c>
      <c r="H5193" t="str">
        <f>IF(punkty[[#This Row],[v1]] = 40000,1,"")</f>
        <v/>
      </c>
    </row>
    <row r="5194" spans="4:8" x14ac:dyDescent="0.25">
      <c r="D5194">
        <v>268</v>
      </c>
      <c r="E5194">
        <v>74</v>
      </c>
      <c r="F5194">
        <f t="shared" si="81"/>
        <v>20500</v>
      </c>
      <c r="G5194">
        <f>IF(punkty[[#This Row],[v1]] &lt; 40000,1,"")</f>
        <v>1</v>
      </c>
      <c r="H5194" t="str">
        <f>IF(punkty[[#This Row],[v1]] = 40000,1,"")</f>
        <v/>
      </c>
    </row>
    <row r="5195" spans="4:8" x14ac:dyDescent="0.25">
      <c r="D5195">
        <v>69</v>
      </c>
      <c r="E5195">
        <v>215</v>
      </c>
      <c r="F5195">
        <f t="shared" si="81"/>
        <v>17386</v>
      </c>
      <c r="G5195">
        <f>IF(punkty[[#This Row],[v1]] &lt; 40000,1,"")</f>
        <v>1</v>
      </c>
      <c r="H5195" t="str">
        <f>IF(punkty[[#This Row],[v1]] = 40000,1,"")</f>
        <v/>
      </c>
    </row>
    <row r="5196" spans="4:8" x14ac:dyDescent="0.25">
      <c r="D5196">
        <v>118</v>
      </c>
      <c r="E5196">
        <v>10</v>
      </c>
      <c r="F5196">
        <f t="shared" si="81"/>
        <v>42824</v>
      </c>
      <c r="G5196" t="str">
        <f>IF(punkty[[#This Row],[v1]] &lt; 40000,1,"")</f>
        <v/>
      </c>
      <c r="H5196" t="str">
        <f>IF(punkty[[#This Row],[v1]] = 40000,1,"")</f>
        <v/>
      </c>
    </row>
    <row r="5197" spans="4:8" x14ac:dyDescent="0.25">
      <c r="D5197">
        <v>15</v>
      </c>
      <c r="E5197">
        <v>54</v>
      </c>
      <c r="F5197">
        <f t="shared" si="81"/>
        <v>55541</v>
      </c>
      <c r="G5197" t="str">
        <f>IF(punkty[[#This Row],[v1]] &lt; 40000,1,"")</f>
        <v/>
      </c>
      <c r="H5197" t="str">
        <f>IF(punkty[[#This Row],[v1]] = 40000,1,"")</f>
        <v/>
      </c>
    </row>
    <row r="5198" spans="4:8" x14ac:dyDescent="0.25">
      <c r="D5198">
        <v>14</v>
      </c>
      <c r="E5198">
        <v>245</v>
      </c>
      <c r="F5198">
        <f t="shared" si="81"/>
        <v>36621</v>
      </c>
      <c r="G5198">
        <f>IF(punkty[[#This Row],[v1]] &lt; 40000,1,"")</f>
        <v>1</v>
      </c>
      <c r="H5198" t="str">
        <f>IF(punkty[[#This Row],[v1]] = 40000,1,"")</f>
        <v/>
      </c>
    </row>
    <row r="5199" spans="4:8" x14ac:dyDescent="0.25">
      <c r="D5199">
        <v>154</v>
      </c>
      <c r="E5199">
        <v>241</v>
      </c>
      <c r="F5199">
        <f t="shared" si="81"/>
        <v>3797</v>
      </c>
      <c r="G5199">
        <f>IF(punkty[[#This Row],[v1]] &lt; 40000,1,"")</f>
        <v>1</v>
      </c>
      <c r="H5199" t="str">
        <f>IF(punkty[[#This Row],[v1]] = 40000,1,"")</f>
        <v/>
      </c>
    </row>
    <row r="5200" spans="4:8" x14ac:dyDescent="0.25">
      <c r="D5200">
        <v>273</v>
      </c>
      <c r="E5200">
        <v>267</v>
      </c>
      <c r="F5200">
        <f t="shared" si="81"/>
        <v>9818</v>
      </c>
      <c r="G5200">
        <f>IF(punkty[[#This Row],[v1]] &lt; 40000,1,"")</f>
        <v>1</v>
      </c>
      <c r="H5200" t="str">
        <f>IF(punkty[[#This Row],[v1]] = 40000,1,"")</f>
        <v/>
      </c>
    </row>
    <row r="5201" spans="4:8" x14ac:dyDescent="0.25">
      <c r="D5201">
        <v>138</v>
      </c>
      <c r="E5201">
        <v>379</v>
      </c>
      <c r="F5201">
        <f t="shared" si="81"/>
        <v>35885</v>
      </c>
      <c r="G5201">
        <f>IF(punkty[[#This Row],[v1]] &lt; 40000,1,"")</f>
        <v>1</v>
      </c>
      <c r="H5201" t="str">
        <f>IF(punkty[[#This Row],[v1]] = 40000,1,"")</f>
        <v/>
      </c>
    </row>
    <row r="5202" spans="4:8" x14ac:dyDescent="0.25">
      <c r="D5202">
        <v>55</v>
      </c>
      <c r="E5202">
        <v>255</v>
      </c>
      <c r="F5202">
        <f t="shared" si="81"/>
        <v>24050</v>
      </c>
      <c r="G5202">
        <f>IF(punkty[[#This Row],[v1]] &lt; 40000,1,"")</f>
        <v>1</v>
      </c>
      <c r="H5202" t="str">
        <f>IF(punkty[[#This Row],[v1]] = 40000,1,"")</f>
        <v/>
      </c>
    </row>
    <row r="5203" spans="4:8" x14ac:dyDescent="0.25">
      <c r="D5203">
        <v>65</v>
      </c>
      <c r="E5203">
        <v>241</v>
      </c>
      <c r="F5203">
        <f t="shared" si="81"/>
        <v>19906</v>
      </c>
      <c r="G5203">
        <f>IF(punkty[[#This Row],[v1]] &lt; 40000,1,"")</f>
        <v>1</v>
      </c>
      <c r="H5203" t="str">
        <f>IF(punkty[[#This Row],[v1]] = 40000,1,"")</f>
        <v/>
      </c>
    </row>
    <row r="5204" spans="4:8" x14ac:dyDescent="0.25">
      <c r="D5204">
        <v>248</v>
      </c>
      <c r="E5204">
        <v>22</v>
      </c>
      <c r="F5204">
        <f t="shared" si="81"/>
        <v>33988</v>
      </c>
      <c r="G5204">
        <f>IF(punkty[[#This Row],[v1]] &lt; 40000,1,"")</f>
        <v>1</v>
      </c>
      <c r="H5204" t="str">
        <f>IF(punkty[[#This Row],[v1]] = 40000,1,"")</f>
        <v/>
      </c>
    </row>
    <row r="5205" spans="4:8" x14ac:dyDescent="0.25">
      <c r="D5205">
        <v>353</v>
      </c>
      <c r="E5205">
        <v>196</v>
      </c>
      <c r="F5205">
        <f t="shared" si="81"/>
        <v>23425</v>
      </c>
      <c r="G5205">
        <f>IF(punkty[[#This Row],[v1]] &lt; 40000,1,"")</f>
        <v>1</v>
      </c>
      <c r="H5205" t="str">
        <f>IF(punkty[[#This Row],[v1]] = 40000,1,"")</f>
        <v/>
      </c>
    </row>
    <row r="5206" spans="4:8" x14ac:dyDescent="0.25">
      <c r="D5206">
        <v>193</v>
      </c>
      <c r="E5206">
        <v>53</v>
      </c>
      <c r="F5206">
        <f t="shared" si="81"/>
        <v>21658</v>
      </c>
      <c r="G5206">
        <f>IF(punkty[[#This Row],[v1]] &lt; 40000,1,"")</f>
        <v>1</v>
      </c>
      <c r="H5206" t="str">
        <f>IF(punkty[[#This Row],[v1]] = 40000,1,"")</f>
        <v/>
      </c>
    </row>
    <row r="5207" spans="4:8" x14ac:dyDescent="0.25">
      <c r="D5207">
        <v>135</v>
      </c>
      <c r="E5207">
        <v>23</v>
      </c>
      <c r="F5207">
        <f t="shared" si="81"/>
        <v>35554</v>
      </c>
      <c r="G5207">
        <f>IF(punkty[[#This Row],[v1]] &lt; 40000,1,"")</f>
        <v>1</v>
      </c>
      <c r="H5207" t="str">
        <f>IF(punkty[[#This Row],[v1]] = 40000,1,"")</f>
        <v/>
      </c>
    </row>
    <row r="5208" spans="4:8" x14ac:dyDescent="0.25">
      <c r="D5208">
        <v>341</v>
      </c>
      <c r="E5208">
        <v>173</v>
      </c>
      <c r="F5208">
        <f t="shared" si="81"/>
        <v>20610</v>
      </c>
      <c r="G5208">
        <f>IF(punkty[[#This Row],[v1]] &lt; 40000,1,"")</f>
        <v>1</v>
      </c>
      <c r="H5208" t="str">
        <f>IF(punkty[[#This Row],[v1]] = 40000,1,"")</f>
        <v/>
      </c>
    </row>
    <row r="5209" spans="4:8" x14ac:dyDescent="0.25">
      <c r="D5209">
        <v>188</v>
      </c>
      <c r="E5209">
        <v>67</v>
      </c>
      <c r="F5209">
        <f t="shared" si="81"/>
        <v>17833</v>
      </c>
      <c r="G5209">
        <f>IF(punkty[[#This Row],[v1]] &lt; 40000,1,"")</f>
        <v>1</v>
      </c>
      <c r="H5209" t="str">
        <f>IF(punkty[[#This Row],[v1]] = 40000,1,"")</f>
        <v/>
      </c>
    </row>
    <row r="5210" spans="4:8" x14ac:dyDescent="0.25">
      <c r="D5210">
        <v>283</v>
      </c>
      <c r="E5210">
        <v>211</v>
      </c>
      <c r="F5210">
        <f t="shared" si="81"/>
        <v>7010</v>
      </c>
      <c r="G5210">
        <f>IF(punkty[[#This Row],[v1]] &lt; 40000,1,"")</f>
        <v>1</v>
      </c>
      <c r="H5210" t="str">
        <f>IF(punkty[[#This Row],[v1]] = 40000,1,"")</f>
        <v/>
      </c>
    </row>
    <row r="5211" spans="4:8" x14ac:dyDescent="0.25">
      <c r="D5211">
        <v>361</v>
      </c>
      <c r="E5211">
        <v>226</v>
      </c>
      <c r="F5211">
        <f t="shared" si="81"/>
        <v>26597</v>
      </c>
      <c r="G5211">
        <f>IF(punkty[[#This Row],[v1]] &lt; 40000,1,"")</f>
        <v>1</v>
      </c>
      <c r="H5211" t="str">
        <f>IF(punkty[[#This Row],[v1]] = 40000,1,"")</f>
        <v/>
      </c>
    </row>
    <row r="5212" spans="4:8" x14ac:dyDescent="0.25">
      <c r="D5212">
        <v>223</v>
      </c>
      <c r="E5212">
        <v>12</v>
      </c>
      <c r="F5212">
        <f t="shared" si="81"/>
        <v>35873</v>
      </c>
      <c r="G5212">
        <f>IF(punkty[[#This Row],[v1]] &lt; 40000,1,"")</f>
        <v>1</v>
      </c>
      <c r="H5212" t="str">
        <f>IF(punkty[[#This Row],[v1]] = 40000,1,"")</f>
        <v/>
      </c>
    </row>
    <row r="5213" spans="4:8" x14ac:dyDescent="0.25">
      <c r="D5213">
        <v>392</v>
      </c>
      <c r="E5213">
        <v>201</v>
      </c>
      <c r="F5213">
        <f t="shared" si="81"/>
        <v>36865</v>
      </c>
      <c r="G5213">
        <f>IF(punkty[[#This Row],[v1]] &lt; 40000,1,"")</f>
        <v>1</v>
      </c>
      <c r="H5213" t="str">
        <f>IF(punkty[[#This Row],[v1]] = 40000,1,"")</f>
        <v/>
      </c>
    </row>
    <row r="5214" spans="4:8" x14ac:dyDescent="0.25">
      <c r="D5214">
        <v>214</v>
      </c>
      <c r="E5214">
        <v>102</v>
      </c>
      <c r="F5214">
        <f t="shared" si="81"/>
        <v>9800</v>
      </c>
      <c r="G5214">
        <f>IF(punkty[[#This Row],[v1]] &lt; 40000,1,"")</f>
        <v>1</v>
      </c>
      <c r="H5214" t="str">
        <f>IF(punkty[[#This Row],[v1]] = 40000,1,"")</f>
        <v/>
      </c>
    </row>
    <row r="5215" spans="4:8" x14ac:dyDescent="0.25">
      <c r="D5215">
        <v>202</v>
      </c>
      <c r="E5215">
        <v>164</v>
      </c>
      <c r="F5215">
        <f t="shared" si="81"/>
        <v>1300</v>
      </c>
      <c r="G5215">
        <f>IF(punkty[[#This Row],[v1]] &lt; 40000,1,"")</f>
        <v>1</v>
      </c>
      <c r="H5215" t="str">
        <f>IF(punkty[[#This Row],[v1]] = 40000,1,"")</f>
        <v/>
      </c>
    </row>
    <row r="5216" spans="4:8" x14ac:dyDescent="0.25">
      <c r="D5216">
        <v>249</v>
      </c>
      <c r="E5216">
        <v>260</v>
      </c>
      <c r="F5216">
        <f t="shared" si="81"/>
        <v>6001</v>
      </c>
      <c r="G5216">
        <f>IF(punkty[[#This Row],[v1]] &lt; 40000,1,"")</f>
        <v>1</v>
      </c>
      <c r="H5216" t="str">
        <f>IF(punkty[[#This Row],[v1]] = 40000,1,"")</f>
        <v/>
      </c>
    </row>
    <row r="5217" spans="4:8" x14ac:dyDescent="0.25">
      <c r="D5217">
        <v>82</v>
      </c>
      <c r="E5217">
        <v>348</v>
      </c>
      <c r="F5217">
        <f t="shared" si="81"/>
        <v>35828</v>
      </c>
      <c r="G5217">
        <f>IF(punkty[[#This Row],[v1]] &lt; 40000,1,"")</f>
        <v>1</v>
      </c>
      <c r="H5217" t="str">
        <f>IF(punkty[[#This Row],[v1]] = 40000,1,"")</f>
        <v/>
      </c>
    </row>
    <row r="5218" spans="4:8" x14ac:dyDescent="0.25">
      <c r="D5218">
        <v>185</v>
      </c>
      <c r="E5218">
        <v>80</v>
      </c>
      <c r="F5218">
        <f t="shared" si="81"/>
        <v>14625</v>
      </c>
      <c r="G5218">
        <f>IF(punkty[[#This Row],[v1]] &lt; 40000,1,"")</f>
        <v>1</v>
      </c>
      <c r="H5218" t="str">
        <f>IF(punkty[[#This Row],[v1]] = 40000,1,"")</f>
        <v/>
      </c>
    </row>
    <row r="5219" spans="4:8" x14ac:dyDescent="0.25">
      <c r="D5219">
        <v>318</v>
      </c>
      <c r="E5219">
        <v>312</v>
      </c>
      <c r="F5219">
        <f t="shared" si="81"/>
        <v>26468</v>
      </c>
      <c r="G5219">
        <f>IF(punkty[[#This Row],[v1]] &lt; 40000,1,"")</f>
        <v>1</v>
      </c>
      <c r="H5219" t="str">
        <f>IF(punkty[[#This Row],[v1]] = 40000,1,"")</f>
        <v/>
      </c>
    </row>
    <row r="5220" spans="4:8" x14ac:dyDescent="0.25">
      <c r="D5220">
        <v>96</v>
      </c>
      <c r="E5220">
        <v>279</v>
      </c>
      <c r="F5220">
        <f t="shared" si="81"/>
        <v>17057</v>
      </c>
      <c r="G5220">
        <f>IF(punkty[[#This Row],[v1]] &lt; 40000,1,"")</f>
        <v>1</v>
      </c>
      <c r="H5220" t="str">
        <f>IF(punkty[[#This Row],[v1]] = 40000,1,"")</f>
        <v/>
      </c>
    </row>
    <row r="5221" spans="4:8" x14ac:dyDescent="0.25">
      <c r="D5221">
        <v>349</v>
      </c>
      <c r="E5221">
        <v>37</v>
      </c>
      <c r="F5221">
        <f t="shared" si="81"/>
        <v>48770</v>
      </c>
      <c r="G5221" t="str">
        <f>IF(punkty[[#This Row],[v1]] &lt; 40000,1,"")</f>
        <v/>
      </c>
      <c r="H5221" t="str">
        <f>IF(punkty[[#This Row],[v1]] = 40000,1,"")</f>
        <v/>
      </c>
    </row>
    <row r="5222" spans="4:8" x14ac:dyDescent="0.25">
      <c r="D5222">
        <v>110</v>
      </c>
      <c r="E5222">
        <v>373</v>
      </c>
      <c r="F5222">
        <f t="shared" si="81"/>
        <v>38029</v>
      </c>
      <c r="G5222">
        <f>IF(punkty[[#This Row],[v1]] &lt; 40000,1,"")</f>
        <v>1</v>
      </c>
      <c r="H5222" t="str">
        <f>IF(punkty[[#This Row],[v1]] = 40000,1,"")</f>
        <v/>
      </c>
    </row>
    <row r="5223" spans="4:8" x14ac:dyDescent="0.25">
      <c r="D5223">
        <v>151</v>
      </c>
      <c r="E5223">
        <v>365</v>
      </c>
      <c r="F5223">
        <f t="shared" si="81"/>
        <v>29626</v>
      </c>
      <c r="G5223">
        <f>IF(punkty[[#This Row],[v1]] &lt; 40000,1,"")</f>
        <v>1</v>
      </c>
      <c r="H5223" t="str">
        <f>IF(punkty[[#This Row],[v1]] = 40000,1,"")</f>
        <v/>
      </c>
    </row>
    <row r="5224" spans="4:8" x14ac:dyDescent="0.25">
      <c r="D5224">
        <v>221</v>
      </c>
      <c r="E5224">
        <v>149</v>
      </c>
      <c r="F5224">
        <f t="shared" si="81"/>
        <v>3042</v>
      </c>
      <c r="G5224">
        <f>IF(punkty[[#This Row],[v1]] &lt; 40000,1,"")</f>
        <v>1</v>
      </c>
      <c r="H5224" t="str">
        <f>IF(punkty[[#This Row],[v1]] = 40000,1,"")</f>
        <v/>
      </c>
    </row>
    <row r="5225" spans="4:8" x14ac:dyDescent="0.25">
      <c r="D5225">
        <v>74</v>
      </c>
      <c r="E5225">
        <v>15</v>
      </c>
      <c r="F5225">
        <f t="shared" si="81"/>
        <v>50101</v>
      </c>
      <c r="G5225" t="str">
        <f>IF(punkty[[#This Row],[v1]] &lt; 40000,1,"")</f>
        <v/>
      </c>
      <c r="H5225" t="str">
        <f>IF(punkty[[#This Row],[v1]] = 40000,1,"")</f>
        <v/>
      </c>
    </row>
    <row r="5226" spans="4:8" x14ac:dyDescent="0.25">
      <c r="D5226">
        <v>159</v>
      </c>
      <c r="E5226">
        <v>49</v>
      </c>
      <c r="F5226">
        <f t="shared" si="81"/>
        <v>24482</v>
      </c>
      <c r="G5226">
        <f>IF(punkty[[#This Row],[v1]] &lt; 40000,1,"")</f>
        <v>1</v>
      </c>
      <c r="H5226" t="str">
        <f>IF(punkty[[#This Row],[v1]] = 40000,1,"")</f>
        <v/>
      </c>
    </row>
    <row r="5227" spans="4:8" x14ac:dyDescent="0.25">
      <c r="D5227">
        <v>82</v>
      </c>
      <c r="E5227">
        <v>299</v>
      </c>
      <c r="F5227">
        <f t="shared" si="81"/>
        <v>23725</v>
      </c>
      <c r="G5227">
        <f>IF(punkty[[#This Row],[v1]] &lt; 40000,1,"")</f>
        <v>1</v>
      </c>
      <c r="H5227" t="str">
        <f>IF(punkty[[#This Row],[v1]] = 40000,1,"")</f>
        <v/>
      </c>
    </row>
    <row r="5228" spans="4:8" x14ac:dyDescent="0.25">
      <c r="D5228">
        <v>290</v>
      </c>
      <c r="E5228">
        <v>358</v>
      </c>
      <c r="F5228">
        <f t="shared" si="81"/>
        <v>33064</v>
      </c>
      <c r="G5228">
        <f>IF(punkty[[#This Row],[v1]] &lt; 40000,1,"")</f>
        <v>1</v>
      </c>
      <c r="H5228" t="str">
        <f>IF(punkty[[#This Row],[v1]] = 40000,1,"")</f>
        <v/>
      </c>
    </row>
    <row r="5229" spans="4:8" x14ac:dyDescent="0.25">
      <c r="D5229">
        <v>301</v>
      </c>
      <c r="E5229">
        <v>151</v>
      </c>
      <c r="F5229">
        <f t="shared" si="81"/>
        <v>12602</v>
      </c>
      <c r="G5229">
        <f>IF(punkty[[#This Row],[v1]] &lt; 40000,1,"")</f>
        <v>1</v>
      </c>
      <c r="H5229" t="str">
        <f>IF(punkty[[#This Row],[v1]] = 40000,1,"")</f>
        <v/>
      </c>
    </row>
    <row r="5230" spans="4:8" x14ac:dyDescent="0.25">
      <c r="D5230">
        <v>370</v>
      </c>
      <c r="E5230">
        <v>376</v>
      </c>
      <c r="F5230">
        <f t="shared" si="81"/>
        <v>59876</v>
      </c>
      <c r="G5230" t="str">
        <f>IF(punkty[[#This Row],[v1]] &lt; 40000,1,"")</f>
        <v/>
      </c>
      <c r="H5230" t="str">
        <f>IF(punkty[[#This Row],[v1]] = 40000,1,"")</f>
        <v/>
      </c>
    </row>
    <row r="5231" spans="4:8" x14ac:dyDescent="0.25">
      <c r="D5231">
        <v>139</v>
      </c>
      <c r="E5231">
        <v>316</v>
      </c>
      <c r="F5231">
        <f t="shared" si="81"/>
        <v>17177</v>
      </c>
      <c r="G5231">
        <f>IF(punkty[[#This Row],[v1]] &lt; 40000,1,"")</f>
        <v>1</v>
      </c>
      <c r="H5231" t="str">
        <f>IF(punkty[[#This Row],[v1]] = 40000,1,"")</f>
        <v/>
      </c>
    </row>
    <row r="5232" spans="4:8" x14ac:dyDescent="0.25">
      <c r="D5232">
        <v>95</v>
      </c>
      <c r="E5232">
        <v>180</v>
      </c>
      <c r="F5232">
        <f t="shared" si="81"/>
        <v>11425</v>
      </c>
      <c r="G5232">
        <f>IF(punkty[[#This Row],[v1]] &lt; 40000,1,"")</f>
        <v>1</v>
      </c>
      <c r="H5232" t="str">
        <f>IF(punkty[[#This Row],[v1]] = 40000,1,"")</f>
        <v/>
      </c>
    </row>
    <row r="5233" spans="4:8" x14ac:dyDescent="0.25">
      <c r="D5233">
        <v>180</v>
      </c>
      <c r="E5233">
        <v>343</v>
      </c>
      <c r="F5233">
        <f t="shared" si="81"/>
        <v>20849</v>
      </c>
      <c r="G5233">
        <f>IF(punkty[[#This Row],[v1]] &lt; 40000,1,"")</f>
        <v>1</v>
      </c>
      <c r="H5233" t="str">
        <f>IF(punkty[[#This Row],[v1]] = 40000,1,"")</f>
        <v/>
      </c>
    </row>
    <row r="5234" spans="4:8" x14ac:dyDescent="0.25">
      <c r="D5234">
        <v>263</v>
      </c>
      <c r="E5234">
        <v>39</v>
      </c>
      <c r="F5234">
        <f t="shared" si="81"/>
        <v>29890</v>
      </c>
      <c r="G5234">
        <f>IF(punkty[[#This Row],[v1]] &lt; 40000,1,"")</f>
        <v>1</v>
      </c>
      <c r="H5234" t="str">
        <f>IF(punkty[[#This Row],[v1]] = 40000,1,"")</f>
        <v/>
      </c>
    </row>
    <row r="5235" spans="4:8" x14ac:dyDescent="0.25">
      <c r="D5235">
        <v>196</v>
      </c>
      <c r="E5235">
        <v>204</v>
      </c>
      <c r="F5235">
        <f t="shared" si="81"/>
        <v>32</v>
      </c>
      <c r="G5235">
        <f>IF(punkty[[#This Row],[v1]] &lt; 40000,1,"")</f>
        <v>1</v>
      </c>
      <c r="H5235" t="str">
        <f>IF(punkty[[#This Row],[v1]] = 40000,1,"")</f>
        <v/>
      </c>
    </row>
    <row r="5236" spans="4:8" x14ac:dyDescent="0.25">
      <c r="D5236">
        <v>269</v>
      </c>
      <c r="E5236">
        <v>263</v>
      </c>
      <c r="F5236">
        <f t="shared" si="81"/>
        <v>8730</v>
      </c>
      <c r="G5236">
        <f>IF(punkty[[#This Row],[v1]] &lt; 40000,1,"")</f>
        <v>1</v>
      </c>
      <c r="H5236" t="str">
        <f>IF(punkty[[#This Row],[v1]] = 40000,1,"")</f>
        <v/>
      </c>
    </row>
    <row r="5237" spans="4:8" x14ac:dyDescent="0.25">
      <c r="D5237">
        <v>122</v>
      </c>
      <c r="E5237">
        <v>374</v>
      </c>
      <c r="F5237">
        <f t="shared" si="81"/>
        <v>36360</v>
      </c>
      <c r="G5237">
        <f>IF(punkty[[#This Row],[v1]] &lt; 40000,1,"")</f>
        <v>1</v>
      </c>
      <c r="H5237" t="str">
        <f>IF(punkty[[#This Row],[v1]] = 40000,1,"")</f>
        <v/>
      </c>
    </row>
    <row r="5238" spans="4:8" x14ac:dyDescent="0.25">
      <c r="D5238">
        <v>125</v>
      </c>
      <c r="E5238">
        <v>182</v>
      </c>
      <c r="F5238">
        <f t="shared" si="81"/>
        <v>5949</v>
      </c>
      <c r="G5238">
        <f>IF(punkty[[#This Row],[v1]] &lt; 40000,1,"")</f>
        <v>1</v>
      </c>
      <c r="H5238" t="str">
        <f>IF(punkty[[#This Row],[v1]] = 40000,1,"")</f>
        <v/>
      </c>
    </row>
    <row r="5239" spans="4:8" x14ac:dyDescent="0.25">
      <c r="D5239">
        <v>189</v>
      </c>
      <c r="E5239">
        <v>15</v>
      </c>
      <c r="F5239">
        <f t="shared" si="81"/>
        <v>34346</v>
      </c>
      <c r="G5239">
        <f>IF(punkty[[#This Row],[v1]] &lt; 40000,1,"")</f>
        <v>1</v>
      </c>
      <c r="H5239" t="str">
        <f>IF(punkty[[#This Row],[v1]] = 40000,1,"")</f>
        <v/>
      </c>
    </row>
    <row r="5240" spans="4:8" x14ac:dyDescent="0.25">
      <c r="D5240">
        <v>376</v>
      </c>
      <c r="E5240">
        <v>33</v>
      </c>
      <c r="F5240">
        <f t="shared" si="81"/>
        <v>58865</v>
      </c>
      <c r="G5240" t="str">
        <f>IF(punkty[[#This Row],[v1]] &lt; 40000,1,"")</f>
        <v/>
      </c>
      <c r="H5240" t="str">
        <f>IF(punkty[[#This Row],[v1]] = 40000,1,"")</f>
        <v/>
      </c>
    </row>
    <row r="5241" spans="4:8" x14ac:dyDescent="0.25">
      <c r="D5241">
        <v>139</v>
      </c>
      <c r="E5241">
        <v>72</v>
      </c>
      <c r="F5241">
        <f t="shared" si="81"/>
        <v>20105</v>
      </c>
      <c r="G5241">
        <f>IF(punkty[[#This Row],[v1]] &lt; 40000,1,"")</f>
        <v>1</v>
      </c>
      <c r="H5241" t="str">
        <f>IF(punkty[[#This Row],[v1]] = 40000,1,"")</f>
        <v/>
      </c>
    </row>
    <row r="5242" spans="4:8" x14ac:dyDescent="0.25">
      <c r="D5242">
        <v>197</v>
      </c>
      <c r="E5242">
        <v>23</v>
      </c>
      <c r="F5242">
        <f t="shared" si="81"/>
        <v>31338</v>
      </c>
      <c r="G5242">
        <f>IF(punkty[[#This Row],[v1]] &lt; 40000,1,"")</f>
        <v>1</v>
      </c>
      <c r="H5242" t="str">
        <f>IF(punkty[[#This Row],[v1]] = 40000,1,"")</f>
        <v/>
      </c>
    </row>
    <row r="5243" spans="4:8" x14ac:dyDescent="0.25">
      <c r="D5243">
        <v>148</v>
      </c>
      <c r="E5243">
        <v>5</v>
      </c>
      <c r="F5243">
        <f t="shared" si="81"/>
        <v>40729</v>
      </c>
      <c r="G5243" t="str">
        <f>IF(punkty[[#This Row],[v1]] &lt; 40000,1,"")</f>
        <v/>
      </c>
      <c r="H5243" t="str">
        <f>IF(punkty[[#This Row],[v1]] = 40000,1,"")</f>
        <v/>
      </c>
    </row>
    <row r="5244" spans="4:8" x14ac:dyDescent="0.25">
      <c r="D5244">
        <v>13</v>
      </c>
      <c r="E5244">
        <v>105</v>
      </c>
      <c r="F5244">
        <f t="shared" si="81"/>
        <v>43994</v>
      </c>
      <c r="G5244" t="str">
        <f>IF(punkty[[#This Row],[v1]] &lt; 40000,1,"")</f>
        <v/>
      </c>
      <c r="H5244" t="str">
        <f>IF(punkty[[#This Row],[v1]] = 40000,1,"")</f>
        <v/>
      </c>
    </row>
    <row r="5245" spans="4:8" x14ac:dyDescent="0.25">
      <c r="D5245">
        <v>28</v>
      </c>
      <c r="E5245">
        <v>121</v>
      </c>
      <c r="F5245">
        <f t="shared" si="81"/>
        <v>35825</v>
      </c>
      <c r="G5245">
        <f>IF(punkty[[#This Row],[v1]] &lt; 40000,1,"")</f>
        <v>1</v>
      </c>
      <c r="H5245" t="str">
        <f>IF(punkty[[#This Row],[v1]] = 40000,1,"")</f>
        <v/>
      </c>
    </row>
    <row r="5246" spans="4:8" x14ac:dyDescent="0.25">
      <c r="D5246">
        <v>95</v>
      </c>
      <c r="E5246">
        <v>310</v>
      </c>
      <c r="F5246">
        <f t="shared" si="81"/>
        <v>23125</v>
      </c>
      <c r="G5246">
        <f>IF(punkty[[#This Row],[v1]] &lt; 40000,1,"")</f>
        <v>1</v>
      </c>
      <c r="H5246" t="str">
        <f>IF(punkty[[#This Row],[v1]] = 40000,1,"")</f>
        <v/>
      </c>
    </row>
    <row r="5247" spans="4:8" x14ac:dyDescent="0.25">
      <c r="D5247">
        <v>16</v>
      </c>
      <c r="E5247">
        <v>177</v>
      </c>
      <c r="F5247">
        <f t="shared" si="81"/>
        <v>34385</v>
      </c>
      <c r="G5247">
        <f>IF(punkty[[#This Row],[v1]] &lt; 40000,1,"")</f>
        <v>1</v>
      </c>
      <c r="H5247" t="str">
        <f>IF(punkty[[#This Row],[v1]] = 40000,1,"")</f>
        <v/>
      </c>
    </row>
    <row r="5248" spans="4:8" x14ac:dyDescent="0.25">
      <c r="D5248">
        <v>36</v>
      </c>
      <c r="E5248">
        <v>107</v>
      </c>
      <c r="F5248">
        <f t="shared" si="81"/>
        <v>35545</v>
      </c>
      <c r="G5248">
        <f>IF(punkty[[#This Row],[v1]] &lt; 40000,1,"")</f>
        <v>1</v>
      </c>
      <c r="H5248" t="str">
        <f>IF(punkty[[#This Row],[v1]] = 40000,1,"")</f>
        <v/>
      </c>
    </row>
    <row r="5249" spans="4:8" x14ac:dyDescent="0.25">
      <c r="D5249">
        <v>329</v>
      </c>
      <c r="E5249">
        <v>81</v>
      </c>
      <c r="F5249">
        <f t="shared" si="81"/>
        <v>30802</v>
      </c>
      <c r="G5249">
        <f>IF(punkty[[#This Row],[v1]] &lt; 40000,1,"")</f>
        <v>1</v>
      </c>
      <c r="H5249" t="str">
        <f>IF(punkty[[#This Row],[v1]] = 40000,1,"")</f>
        <v/>
      </c>
    </row>
    <row r="5250" spans="4:8" x14ac:dyDescent="0.25">
      <c r="D5250">
        <v>24</v>
      </c>
      <c r="E5250">
        <v>69</v>
      </c>
      <c r="F5250">
        <f t="shared" si="81"/>
        <v>48137</v>
      </c>
      <c r="G5250" t="str">
        <f>IF(punkty[[#This Row],[v1]] &lt; 40000,1,"")</f>
        <v/>
      </c>
      <c r="H5250" t="str">
        <f>IF(punkty[[#This Row],[v1]] = 40000,1,"")</f>
        <v/>
      </c>
    </row>
    <row r="5251" spans="4:8" x14ac:dyDescent="0.25">
      <c r="D5251">
        <v>335</v>
      </c>
      <c r="E5251">
        <v>52</v>
      </c>
      <c r="F5251">
        <f t="shared" si="81"/>
        <v>40129</v>
      </c>
      <c r="G5251" t="str">
        <f>IF(punkty[[#This Row],[v1]] &lt; 40000,1,"")</f>
        <v/>
      </c>
      <c r="H5251" t="str">
        <f>IF(punkty[[#This Row],[v1]] = 40000,1,"")</f>
        <v/>
      </c>
    </row>
    <row r="5252" spans="4:8" x14ac:dyDescent="0.25">
      <c r="D5252">
        <v>264</v>
      </c>
      <c r="E5252">
        <v>311</v>
      </c>
      <c r="F5252">
        <f t="shared" si="81"/>
        <v>16417</v>
      </c>
      <c r="G5252">
        <f>IF(punkty[[#This Row],[v1]] &lt; 40000,1,"")</f>
        <v>1</v>
      </c>
      <c r="H5252" t="str">
        <f>IF(punkty[[#This Row],[v1]] = 40000,1,"")</f>
        <v/>
      </c>
    </row>
    <row r="5253" spans="4:8" x14ac:dyDescent="0.25">
      <c r="D5253">
        <v>399</v>
      </c>
      <c r="E5253">
        <v>25</v>
      </c>
      <c r="F5253">
        <f t="shared" si="81"/>
        <v>70226</v>
      </c>
      <c r="G5253" t="str">
        <f>IF(punkty[[#This Row],[v1]] &lt; 40000,1,"")</f>
        <v/>
      </c>
      <c r="H5253" t="str">
        <f>IF(punkty[[#This Row],[v1]] = 40000,1,"")</f>
        <v/>
      </c>
    </row>
    <row r="5254" spans="4:8" x14ac:dyDescent="0.25">
      <c r="D5254">
        <v>8</v>
      </c>
      <c r="E5254">
        <v>18</v>
      </c>
      <c r="F5254">
        <f t="shared" si="81"/>
        <v>69988</v>
      </c>
      <c r="G5254" t="str">
        <f>IF(punkty[[#This Row],[v1]] &lt; 40000,1,"")</f>
        <v/>
      </c>
      <c r="H5254" t="str">
        <f>IF(punkty[[#This Row],[v1]] = 40000,1,"")</f>
        <v/>
      </c>
    </row>
    <row r="5255" spans="4:8" x14ac:dyDescent="0.25">
      <c r="D5255">
        <v>225</v>
      </c>
      <c r="E5255">
        <v>304</v>
      </c>
      <c r="F5255">
        <f t="shared" si="81"/>
        <v>11441</v>
      </c>
      <c r="G5255">
        <f>IF(punkty[[#This Row],[v1]] &lt; 40000,1,"")</f>
        <v>1</v>
      </c>
      <c r="H5255" t="str">
        <f>IF(punkty[[#This Row],[v1]] = 40000,1,"")</f>
        <v/>
      </c>
    </row>
    <row r="5256" spans="4:8" x14ac:dyDescent="0.25">
      <c r="D5256">
        <v>46</v>
      </c>
      <c r="E5256">
        <v>274</v>
      </c>
      <c r="F5256">
        <f t="shared" si="81"/>
        <v>29192</v>
      </c>
      <c r="G5256">
        <f>IF(punkty[[#This Row],[v1]] &lt; 40000,1,"")</f>
        <v>1</v>
      </c>
      <c r="H5256" t="str">
        <f>IF(punkty[[#This Row],[v1]] = 40000,1,"")</f>
        <v/>
      </c>
    </row>
    <row r="5257" spans="4:8" x14ac:dyDescent="0.25">
      <c r="D5257">
        <v>59</v>
      </c>
      <c r="E5257">
        <v>18</v>
      </c>
      <c r="F5257">
        <f t="shared" ref="F5257:F5320" si="82">((D5257 - 200) * (D5257 - 200)) +(( E5257 - 200) * ( E5257 - 200))</f>
        <v>53005</v>
      </c>
      <c r="G5257" t="str">
        <f>IF(punkty[[#This Row],[v1]] &lt; 40000,1,"")</f>
        <v/>
      </c>
      <c r="H5257" t="str">
        <f>IF(punkty[[#This Row],[v1]] = 40000,1,"")</f>
        <v/>
      </c>
    </row>
    <row r="5258" spans="4:8" x14ac:dyDescent="0.25">
      <c r="D5258">
        <v>77</v>
      </c>
      <c r="E5258">
        <v>347</v>
      </c>
      <c r="F5258">
        <f t="shared" si="82"/>
        <v>36738</v>
      </c>
      <c r="G5258">
        <f>IF(punkty[[#This Row],[v1]] &lt; 40000,1,"")</f>
        <v>1</v>
      </c>
      <c r="H5258" t="str">
        <f>IF(punkty[[#This Row],[v1]] = 40000,1,"")</f>
        <v/>
      </c>
    </row>
    <row r="5259" spans="4:8" x14ac:dyDescent="0.25">
      <c r="D5259">
        <v>213</v>
      </c>
      <c r="E5259">
        <v>359</v>
      </c>
      <c r="F5259">
        <f t="shared" si="82"/>
        <v>25450</v>
      </c>
      <c r="G5259">
        <f>IF(punkty[[#This Row],[v1]] &lt; 40000,1,"")</f>
        <v>1</v>
      </c>
      <c r="H5259" t="str">
        <f>IF(punkty[[#This Row],[v1]] = 40000,1,"")</f>
        <v/>
      </c>
    </row>
    <row r="5260" spans="4:8" x14ac:dyDescent="0.25">
      <c r="D5260">
        <v>250</v>
      </c>
      <c r="E5260">
        <v>235</v>
      </c>
      <c r="F5260">
        <f t="shared" si="82"/>
        <v>3725</v>
      </c>
      <c r="G5260">
        <f>IF(punkty[[#This Row],[v1]] &lt; 40000,1,"")</f>
        <v>1</v>
      </c>
      <c r="H5260" t="str">
        <f>IF(punkty[[#This Row],[v1]] = 40000,1,"")</f>
        <v/>
      </c>
    </row>
    <row r="5261" spans="4:8" x14ac:dyDescent="0.25">
      <c r="D5261">
        <v>314</v>
      </c>
      <c r="E5261">
        <v>76</v>
      </c>
      <c r="F5261">
        <f t="shared" si="82"/>
        <v>28372</v>
      </c>
      <c r="G5261">
        <f>IF(punkty[[#This Row],[v1]] &lt; 40000,1,"")</f>
        <v>1</v>
      </c>
      <c r="H5261" t="str">
        <f>IF(punkty[[#This Row],[v1]] = 40000,1,"")</f>
        <v/>
      </c>
    </row>
    <row r="5262" spans="4:8" x14ac:dyDescent="0.25">
      <c r="D5262">
        <v>351</v>
      </c>
      <c r="E5262">
        <v>254</v>
      </c>
      <c r="F5262">
        <f t="shared" si="82"/>
        <v>25717</v>
      </c>
      <c r="G5262">
        <f>IF(punkty[[#This Row],[v1]] &lt; 40000,1,"")</f>
        <v>1</v>
      </c>
      <c r="H5262" t="str">
        <f>IF(punkty[[#This Row],[v1]] = 40000,1,"")</f>
        <v/>
      </c>
    </row>
    <row r="5263" spans="4:8" x14ac:dyDescent="0.25">
      <c r="D5263">
        <v>286</v>
      </c>
      <c r="E5263">
        <v>367</v>
      </c>
      <c r="F5263">
        <f t="shared" si="82"/>
        <v>35285</v>
      </c>
      <c r="G5263">
        <f>IF(punkty[[#This Row],[v1]] &lt; 40000,1,"")</f>
        <v>1</v>
      </c>
      <c r="H5263" t="str">
        <f>IF(punkty[[#This Row],[v1]] = 40000,1,"")</f>
        <v/>
      </c>
    </row>
    <row r="5264" spans="4:8" x14ac:dyDescent="0.25">
      <c r="D5264">
        <v>291</v>
      </c>
      <c r="E5264">
        <v>130</v>
      </c>
      <c r="F5264">
        <f t="shared" si="82"/>
        <v>13181</v>
      </c>
      <c r="G5264">
        <f>IF(punkty[[#This Row],[v1]] &lt; 40000,1,"")</f>
        <v>1</v>
      </c>
      <c r="H5264" t="str">
        <f>IF(punkty[[#This Row],[v1]] = 40000,1,"")</f>
        <v/>
      </c>
    </row>
    <row r="5265" spans="4:8" x14ac:dyDescent="0.25">
      <c r="D5265">
        <v>313</v>
      </c>
      <c r="E5265">
        <v>199</v>
      </c>
      <c r="F5265">
        <f t="shared" si="82"/>
        <v>12770</v>
      </c>
      <c r="G5265">
        <f>IF(punkty[[#This Row],[v1]] &lt; 40000,1,"")</f>
        <v>1</v>
      </c>
      <c r="H5265" t="str">
        <f>IF(punkty[[#This Row],[v1]] = 40000,1,"")</f>
        <v/>
      </c>
    </row>
    <row r="5266" spans="4:8" x14ac:dyDescent="0.25">
      <c r="D5266">
        <v>112</v>
      </c>
      <c r="E5266">
        <v>75</v>
      </c>
      <c r="F5266">
        <f t="shared" si="82"/>
        <v>23369</v>
      </c>
      <c r="G5266">
        <f>IF(punkty[[#This Row],[v1]] &lt; 40000,1,"")</f>
        <v>1</v>
      </c>
      <c r="H5266" t="str">
        <f>IF(punkty[[#This Row],[v1]] = 40000,1,"")</f>
        <v/>
      </c>
    </row>
    <row r="5267" spans="4:8" x14ac:dyDescent="0.25">
      <c r="D5267">
        <v>168</v>
      </c>
      <c r="E5267">
        <v>39</v>
      </c>
      <c r="F5267">
        <f t="shared" si="82"/>
        <v>26945</v>
      </c>
      <c r="G5267">
        <f>IF(punkty[[#This Row],[v1]] &lt; 40000,1,"")</f>
        <v>1</v>
      </c>
      <c r="H5267" t="str">
        <f>IF(punkty[[#This Row],[v1]] = 40000,1,"")</f>
        <v/>
      </c>
    </row>
    <row r="5268" spans="4:8" x14ac:dyDescent="0.25">
      <c r="D5268">
        <v>246</v>
      </c>
      <c r="E5268">
        <v>350</v>
      </c>
      <c r="F5268">
        <f t="shared" si="82"/>
        <v>24616</v>
      </c>
      <c r="G5268">
        <f>IF(punkty[[#This Row],[v1]] &lt; 40000,1,"")</f>
        <v>1</v>
      </c>
      <c r="H5268" t="str">
        <f>IF(punkty[[#This Row],[v1]] = 40000,1,"")</f>
        <v/>
      </c>
    </row>
    <row r="5269" spans="4:8" x14ac:dyDescent="0.25">
      <c r="D5269">
        <v>13</v>
      </c>
      <c r="E5269">
        <v>205</v>
      </c>
      <c r="F5269">
        <f t="shared" si="82"/>
        <v>34994</v>
      </c>
      <c r="G5269">
        <f>IF(punkty[[#This Row],[v1]] &lt; 40000,1,"")</f>
        <v>1</v>
      </c>
      <c r="H5269" t="str">
        <f>IF(punkty[[#This Row],[v1]] = 40000,1,"")</f>
        <v/>
      </c>
    </row>
    <row r="5270" spans="4:8" x14ac:dyDescent="0.25">
      <c r="D5270">
        <v>334</v>
      </c>
      <c r="E5270">
        <v>138</v>
      </c>
      <c r="F5270">
        <f t="shared" si="82"/>
        <v>21800</v>
      </c>
      <c r="G5270">
        <f>IF(punkty[[#This Row],[v1]] &lt; 40000,1,"")</f>
        <v>1</v>
      </c>
      <c r="H5270" t="str">
        <f>IF(punkty[[#This Row],[v1]] = 40000,1,"")</f>
        <v/>
      </c>
    </row>
    <row r="5271" spans="4:8" x14ac:dyDescent="0.25">
      <c r="D5271">
        <v>33</v>
      </c>
      <c r="E5271">
        <v>379</v>
      </c>
      <c r="F5271">
        <f t="shared" si="82"/>
        <v>59930</v>
      </c>
      <c r="G5271" t="str">
        <f>IF(punkty[[#This Row],[v1]] &lt; 40000,1,"")</f>
        <v/>
      </c>
      <c r="H5271" t="str">
        <f>IF(punkty[[#This Row],[v1]] = 40000,1,"")</f>
        <v/>
      </c>
    </row>
    <row r="5272" spans="4:8" x14ac:dyDescent="0.25">
      <c r="D5272">
        <v>70</v>
      </c>
      <c r="E5272">
        <v>244</v>
      </c>
      <c r="F5272">
        <f t="shared" si="82"/>
        <v>18836</v>
      </c>
      <c r="G5272">
        <f>IF(punkty[[#This Row],[v1]] &lt; 40000,1,"")</f>
        <v>1</v>
      </c>
      <c r="H5272" t="str">
        <f>IF(punkty[[#This Row],[v1]] = 40000,1,"")</f>
        <v/>
      </c>
    </row>
    <row r="5273" spans="4:8" x14ac:dyDescent="0.25">
      <c r="D5273">
        <v>126</v>
      </c>
      <c r="E5273">
        <v>328</v>
      </c>
      <c r="F5273">
        <f t="shared" si="82"/>
        <v>21860</v>
      </c>
      <c r="G5273">
        <f>IF(punkty[[#This Row],[v1]] &lt; 40000,1,"")</f>
        <v>1</v>
      </c>
      <c r="H5273" t="str">
        <f>IF(punkty[[#This Row],[v1]] = 40000,1,"")</f>
        <v/>
      </c>
    </row>
    <row r="5274" spans="4:8" x14ac:dyDescent="0.25">
      <c r="D5274">
        <v>278</v>
      </c>
      <c r="E5274">
        <v>115</v>
      </c>
      <c r="F5274">
        <f t="shared" si="82"/>
        <v>13309</v>
      </c>
      <c r="G5274">
        <f>IF(punkty[[#This Row],[v1]] &lt; 40000,1,"")</f>
        <v>1</v>
      </c>
      <c r="H5274" t="str">
        <f>IF(punkty[[#This Row],[v1]] = 40000,1,"")</f>
        <v/>
      </c>
    </row>
    <row r="5275" spans="4:8" x14ac:dyDescent="0.25">
      <c r="D5275">
        <v>93</v>
      </c>
      <c r="E5275">
        <v>193</v>
      </c>
      <c r="F5275">
        <f t="shared" si="82"/>
        <v>11498</v>
      </c>
      <c r="G5275">
        <f>IF(punkty[[#This Row],[v1]] &lt; 40000,1,"")</f>
        <v>1</v>
      </c>
      <c r="H5275" t="str">
        <f>IF(punkty[[#This Row],[v1]] = 40000,1,"")</f>
        <v/>
      </c>
    </row>
    <row r="5276" spans="4:8" x14ac:dyDescent="0.25">
      <c r="D5276">
        <v>396</v>
      </c>
      <c r="E5276">
        <v>172</v>
      </c>
      <c r="F5276">
        <f t="shared" si="82"/>
        <v>39200</v>
      </c>
      <c r="G5276">
        <f>IF(punkty[[#This Row],[v1]] &lt; 40000,1,"")</f>
        <v>1</v>
      </c>
      <c r="H5276" t="str">
        <f>IF(punkty[[#This Row],[v1]] = 40000,1,"")</f>
        <v/>
      </c>
    </row>
    <row r="5277" spans="4:8" x14ac:dyDescent="0.25">
      <c r="D5277">
        <v>337</v>
      </c>
      <c r="E5277">
        <v>280</v>
      </c>
      <c r="F5277">
        <f t="shared" si="82"/>
        <v>25169</v>
      </c>
      <c r="G5277">
        <f>IF(punkty[[#This Row],[v1]] &lt; 40000,1,"")</f>
        <v>1</v>
      </c>
      <c r="H5277" t="str">
        <f>IF(punkty[[#This Row],[v1]] = 40000,1,"")</f>
        <v/>
      </c>
    </row>
    <row r="5278" spans="4:8" x14ac:dyDescent="0.25">
      <c r="D5278">
        <v>100</v>
      </c>
      <c r="E5278">
        <v>264</v>
      </c>
      <c r="F5278">
        <f t="shared" si="82"/>
        <v>14096</v>
      </c>
      <c r="G5278">
        <f>IF(punkty[[#This Row],[v1]] &lt; 40000,1,"")</f>
        <v>1</v>
      </c>
      <c r="H5278" t="str">
        <f>IF(punkty[[#This Row],[v1]] = 40000,1,"")</f>
        <v/>
      </c>
    </row>
    <row r="5279" spans="4:8" x14ac:dyDescent="0.25">
      <c r="D5279">
        <v>247</v>
      </c>
      <c r="E5279">
        <v>345</v>
      </c>
      <c r="F5279">
        <f t="shared" si="82"/>
        <v>23234</v>
      </c>
      <c r="G5279">
        <f>IF(punkty[[#This Row],[v1]] &lt; 40000,1,"")</f>
        <v>1</v>
      </c>
      <c r="H5279" t="str">
        <f>IF(punkty[[#This Row],[v1]] = 40000,1,"")</f>
        <v/>
      </c>
    </row>
    <row r="5280" spans="4:8" x14ac:dyDescent="0.25">
      <c r="D5280">
        <v>342</v>
      </c>
      <c r="E5280">
        <v>182</v>
      </c>
      <c r="F5280">
        <f t="shared" si="82"/>
        <v>20488</v>
      </c>
      <c r="G5280">
        <f>IF(punkty[[#This Row],[v1]] &lt; 40000,1,"")</f>
        <v>1</v>
      </c>
      <c r="H5280" t="str">
        <f>IF(punkty[[#This Row],[v1]] = 40000,1,"")</f>
        <v/>
      </c>
    </row>
    <row r="5281" spans="4:8" x14ac:dyDescent="0.25">
      <c r="D5281">
        <v>174</v>
      </c>
      <c r="E5281">
        <v>207</v>
      </c>
      <c r="F5281">
        <f t="shared" si="82"/>
        <v>725</v>
      </c>
      <c r="G5281">
        <f>IF(punkty[[#This Row],[v1]] &lt; 40000,1,"")</f>
        <v>1</v>
      </c>
      <c r="H5281" t="str">
        <f>IF(punkty[[#This Row],[v1]] = 40000,1,"")</f>
        <v/>
      </c>
    </row>
    <row r="5282" spans="4:8" x14ac:dyDescent="0.25">
      <c r="D5282">
        <v>200</v>
      </c>
      <c r="E5282">
        <v>217</v>
      </c>
      <c r="F5282">
        <f t="shared" si="82"/>
        <v>289</v>
      </c>
      <c r="G5282">
        <f>IF(punkty[[#This Row],[v1]] &lt; 40000,1,"")</f>
        <v>1</v>
      </c>
      <c r="H5282" t="str">
        <f>IF(punkty[[#This Row],[v1]] = 40000,1,"")</f>
        <v/>
      </c>
    </row>
    <row r="5283" spans="4:8" x14ac:dyDescent="0.25">
      <c r="D5283">
        <v>179</v>
      </c>
      <c r="E5283">
        <v>58</v>
      </c>
      <c r="F5283">
        <f t="shared" si="82"/>
        <v>20605</v>
      </c>
      <c r="G5283">
        <f>IF(punkty[[#This Row],[v1]] &lt; 40000,1,"")</f>
        <v>1</v>
      </c>
      <c r="H5283" t="str">
        <f>IF(punkty[[#This Row],[v1]] = 40000,1,"")</f>
        <v/>
      </c>
    </row>
    <row r="5284" spans="4:8" x14ac:dyDescent="0.25">
      <c r="D5284">
        <v>157</v>
      </c>
      <c r="E5284">
        <v>314</v>
      </c>
      <c r="F5284">
        <f t="shared" si="82"/>
        <v>14845</v>
      </c>
      <c r="G5284">
        <f>IF(punkty[[#This Row],[v1]] &lt; 40000,1,"")</f>
        <v>1</v>
      </c>
      <c r="H5284" t="str">
        <f>IF(punkty[[#This Row],[v1]] = 40000,1,"")</f>
        <v/>
      </c>
    </row>
    <row r="5285" spans="4:8" x14ac:dyDescent="0.25">
      <c r="D5285">
        <v>97</v>
      </c>
      <c r="E5285">
        <v>96</v>
      </c>
      <c r="F5285">
        <f t="shared" si="82"/>
        <v>21425</v>
      </c>
      <c r="G5285">
        <f>IF(punkty[[#This Row],[v1]] &lt; 40000,1,"")</f>
        <v>1</v>
      </c>
      <c r="H5285" t="str">
        <f>IF(punkty[[#This Row],[v1]] = 40000,1,"")</f>
        <v/>
      </c>
    </row>
    <row r="5286" spans="4:8" x14ac:dyDescent="0.25">
      <c r="D5286">
        <v>164</v>
      </c>
      <c r="E5286">
        <v>360</v>
      </c>
      <c r="F5286">
        <f t="shared" si="82"/>
        <v>26896</v>
      </c>
      <c r="G5286">
        <f>IF(punkty[[#This Row],[v1]] &lt; 40000,1,"")</f>
        <v>1</v>
      </c>
      <c r="H5286" t="str">
        <f>IF(punkty[[#This Row],[v1]] = 40000,1,"")</f>
        <v/>
      </c>
    </row>
    <row r="5287" spans="4:8" x14ac:dyDescent="0.25">
      <c r="D5287">
        <v>118</v>
      </c>
      <c r="E5287">
        <v>51</v>
      </c>
      <c r="F5287">
        <f t="shared" si="82"/>
        <v>28925</v>
      </c>
      <c r="G5287">
        <f>IF(punkty[[#This Row],[v1]] &lt; 40000,1,"")</f>
        <v>1</v>
      </c>
      <c r="H5287" t="str">
        <f>IF(punkty[[#This Row],[v1]] = 40000,1,"")</f>
        <v/>
      </c>
    </row>
    <row r="5288" spans="4:8" x14ac:dyDescent="0.25">
      <c r="D5288">
        <v>379</v>
      </c>
      <c r="E5288">
        <v>24</v>
      </c>
      <c r="F5288">
        <f t="shared" si="82"/>
        <v>63017</v>
      </c>
      <c r="G5288" t="str">
        <f>IF(punkty[[#This Row],[v1]] &lt; 40000,1,"")</f>
        <v/>
      </c>
      <c r="H5288" t="str">
        <f>IF(punkty[[#This Row],[v1]] = 40000,1,"")</f>
        <v/>
      </c>
    </row>
    <row r="5289" spans="4:8" x14ac:dyDescent="0.25">
      <c r="D5289">
        <v>106</v>
      </c>
      <c r="E5289">
        <v>222</v>
      </c>
      <c r="F5289">
        <f t="shared" si="82"/>
        <v>9320</v>
      </c>
      <c r="G5289">
        <f>IF(punkty[[#This Row],[v1]] &lt; 40000,1,"")</f>
        <v>1</v>
      </c>
      <c r="H5289" t="str">
        <f>IF(punkty[[#This Row],[v1]] = 40000,1,"")</f>
        <v/>
      </c>
    </row>
    <row r="5290" spans="4:8" x14ac:dyDescent="0.25">
      <c r="D5290">
        <v>78</v>
      </c>
      <c r="E5290">
        <v>128</v>
      </c>
      <c r="F5290">
        <f t="shared" si="82"/>
        <v>20068</v>
      </c>
      <c r="G5290">
        <f>IF(punkty[[#This Row],[v1]] &lt; 40000,1,"")</f>
        <v>1</v>
      </c>
      <c r="H5290" t="str">
        <f>IF(punkty[[#This Row],[v1]] = 40000,1,"")</f>
        <v/>
      </c>
    </row>
    <row r="5291" spans="4:8" x14ac:dyDescent="0.25">
      <c r="D5291">
        <v>166</v>
      </c>
      <c r="E5291">
        <v>374</v>
      </c>
      <c r="F5291">
        <f t="shared" si="82"/>
        <v>31432</v>
      </c>
      <c r="G5291">
        <f>IF(punkty[[#This Row],[v1]] &lt; 40000,1,"")</f>
        <v>1</v>
      </c>
      <c r="H5291" t="str">
        <f>IF(punkty[[#This Row],[v1]] = 40000,1,"")</f>
        <v/>
      </c>
    </row>
    <row r="5292" spans="4:8" x14ac:dyDescent="0.25">
      <c r="D5292">
        <v>152</v>
      </c>
      <c r="E5292">
        <v>351</v>
      </c>
      <c r="F5292">
        <f t="shared" si="82"/>
        <v>25105</v>
      </c>
      <c r="G5292">
        <f>IF(punkty[[#This Row],[v1]] &lt; 40000,1,"")</f>
        <v>1</v>
      </c>
      <c r="H5292" t="str">
        <f>IF(punkty[[#This Row],[v1]] = 40000,1,"")</f>
        <v/>
      </c>
    </row>
    <row r="5293" spans="4:8" x14ac:dyDescent="0.25">
      <c r="D5293">
        <v>288</v>
      </c>
      <c r="E5293">
        <v>8</v>
      </c>
      <c r="F5293">
        <f t="shared" si="82"/>
        <v>44608</v>
      </c>
      <c r="G5293" t="str">
        <f>IF(punkty[[#This Row],[v1]] &lt; 40000,1,"")</f>
        <v/>
      </c>
      <c r="H5293" t="str">
        <f>IF(punkty[[#This Row],[v1]] = 40000,1,"")</f>
        <v/>
      </c>
    </row>
    <row r="5294" spans="4:8" x14ac:dyDescent="0.25">
      <c r="D5294">
        <v>221</v>
      </c>
      <c r="E5294">
        <v>118</v>
      </c>
      <c r="F5294">
        <f t="shared" si="82"/>
        <v>7165</v>
      </c>
      <c r="G5294">
        <f>IF(punkty[[#This Row],[v1]] &lt; 40000,1,"")</f>
        <v>1</v>
      </c>
      <c r="H5294" t="str">
        <f>IF(punkty[[#This Row],[v1]] = 40000,1,"")</f>
        <v/>
      </c>
    </row>
    <row r="5295" spans="4:8" x14ac:dyDescent="0.25">
      <c r="D5295">
        <v>242</v>
      </c>
      <c r="E5295">
        <v>131</v>
      </c>
      <c r="F5295">
        <f t="shared" si="82"/>
        <v>6525</v>
      </c>
      <c r="G5295">
        <f>IF(punkty[[#This Row],[v1]] &lt; 40000,1,"")</f>
        <v>1</v>
      </c>
      <c r="H5295" t="str">
        <f>IF(punkty[[#This Row],[v1]] = 40000,1,"")</f>
        <v/>
      </c>
    </row>
    <row r="5296" spans="4:8" x14ac:dyDescent="0.25">
      <c r="D5296">
        <v>162</v>
      </c>
      <c r="E5296">
        <v>165</v>
      </c>
      <c r="F5296">
        <f t="shared" si="82"/>
        <v>2669</v>
      </c>
      <c r="G5296">
        <f>IF(punkty[[#This Row],[v1]] &lt; 40000,1,"")</f>
        <v>1</v>
      </c>
      <c r="H5296" t="str">
        <f>IF(punkty[[#This Row],[v1]] = 40000,1,"")</f>
        <v/>
      </c>
    </row>
    <row r="5297" spans="4:8" x14ac:dyDescent="0.25">
      <c r="D5297">
        <v>351</v>
      </c>
      <c r="E5297">
        <v>349</v>
      </c>
      <c r="F5297">
        <f t="shared" si="82"/>
        <v>45002</v>
      </c>
      <c r="G5297" t="str">
        <f>IF(punkty[[#This Row],[v1]] &lt; 40000,1,"")</f>
        <v/>
      </c>
      <c r="H5297" t="str">
        <f>IF(punkty[[#This Row],[v1]] = 40000,1,"")</f>
        <v/>
      </c>
    </row>
    <row r="5298" spans="4:8" x14ac:dyDescent="0.25">
      <c r="D5298">
        <v>188</v>
      </c>
      <c r="E5298">
        <v>194</v>
      </c>
      <c r="F5298">
        <f t="shared" si="82"/>
        <v>180</v>
      </c>
      <c r="G5298">
        <f>IF(punkty[[#This Row],[v1]] &lt; 40000,1,"")</f>
        <v>1</v>
      </c>
      <c r="H5298" t="str">
        <f>IF(punkty[[#This Row],[v1]] = 40000,1,"")</f>
        <v/>
      </c>
    </row>
    <row r="5299" spans="4:8" x14ac:dyDescent="0.25">
      <c r="D5299">
        <v>111</v>
      </c>
      <c r="E5299">
        <v>85</v>
      </c>
      <c r="F5299">
        <f t="shared" si="82"/>
        <v>21146</v>
      </c>
      <c r="G5299">
        <f>IF(punkty[[#This Row],[v1]] &lt; 40000,1,"")</f>
        <v>1</v>
      </c>
      <c r="H5299" t="str">
        <f>IF(punkty[[#This Row],[v1]] = 40000,1,"")</f>
        <v/>
      </c>
    </row>
    <row r="5300" spans="4:8" x14ac:dyDescent="0.25">
      <c r="D5300">
        <v>82</v>
      </c>
      <c r="E5300">
        <v>15</v>
      </c>
      <c r="F5300">
        <f t="shared" si="82"/>
        <v>48149</v>
      </c>
      <c r="G5300" t="str">
        <f>IF(punkty[[#This Row],[v1]] &lt; 40000,1,"")</f>
        <v/>
      </c>
      <c r="H5300" t="str">
        <f>IF(punkty[[#This Row],[v1]] = 40000,1,"")</f>
        <v/>
      </c>
    </row>
    <row r="5301" spans="4:8" x14ac:dyDescent="0.25">
      <c r="D5301">
        <v>332</v>
      </c>
      <c r="E5301">
        <v>188</v>
      </c>
      <c r="F5301">
        <f t="shared" si="82"/>
        <v>17568</v>
      </c>
      <c r="G5301">
        <f>IF(punkty[[#This Row],[v1]] &lt; 40000,1,"")</f>
        <v>1</v>
      </c>
      <c r="H5301" t="str">
        <f>IF(punkty[[#This Row],[v1]] = 40000,1,"")</f>
        <v/>
      </c>
    </row>
    <row r="5302" spans="4:8" x14ac:dyDescent="0.25">
      <c r="D5302">
        <v>257</v>
      </c>
      <c r="E5302">
        <v>185</v>
      </c>
      <c r="F5302">
        <f t="shared" si="82"/>
        <v>3474</v>
      </c>
      <c r="G5302">
        <f>IF(punkty[[#This Row],[v1]] &lt; 40000,1,"")</f>
        <v>1</v>
      </c>
      <c r="H5302" t="str">
        <f>IF(punkty[[#This Row],[v1]] = 40000,1,"")</f>
        <v/>
      </c>
    </row>
    <row r="5303" spans="4:8" x14ac:dyDescent="0.25">
      <c r="D5303">
        <v>5</v>
      </c>
      <c r="E5303">
        <v>390</v>
      </c>
      <c r="F5303">
        <f t="shared" si="82"/>
        <v>74125</v>
      </c>
      <c r="G5303" t="str">
        <f>IF(punkty[[#This Row],[v1]] &lt; 40000,1,"")</f>
        <v/>
      </c>
      <c r="H5303" t="str">
        <f>IF(punkty[[#This Row],[v1]] = 40000,1,"")</f>
        <v/>
      </c>
    </row>
    <row r="5304" spans="4:8" x14ac:dyDescent="0.25">
      <c r="D5304">
        <v>170</v>
      </c>
      <c r="E5304">
        <v>396</v>
      </c>
      <c r="F5304">
        <f t="shared" si="82"/>
        <v>39316</v>
      </c>
      <c r="G5304">
        <f>IF(punkty[[#This Row],[v1]] &lt; 40000,1,"")</f>
        <v>1</v>
      </c>
      <c r="H5304" t="str">
        <f>IF(punkty[[#This Row],[v1]] = 40000,1,"")</f>
        <v/>
      </c>
    </row>
    <row r="5305" spans="4:8" x14ac:dyDescent="0.25">
      <c r="D5305">
        <v>111</v>
      </c>
      <c r="E5305">
        <v>52</v>
      </c>
      <c r="F5305">
        <f t="shared" si="82"/>
        <v>29825</v>
      </c>
      <c r="G5305">
        <f>IF(punkty[[#This Row],[v1]] &lt; 40000,1,"")</f>
        <v>1</v>
      </c>
      <c r="H5305" t="str">
        <f>IF(punkty[[#This Row],[v1]] = 40000,1,"")</f>
        <v/>
      </c>
    </row>
    <row r="5306" spans="4:8" x14ac:dyDescent="0.25">
      <c r="D5306">
        <v>44</v>
      </c>
      <c r="E5306">
        <v>60</v>
      </c>
      <c r="F5306">
        <f t="shared" si="82"/>
        <v>43936</v>
      </c>
      <c r="G5306" t="str">
        <f>IF(punkty[[#This Row],[v1]] &lt; 40000,1,"")</f>
        <v/>
      </c>
      <c r="H5306" t="str">
        <f>IF(punkty[[#This Row],[v1]] = 40000,1,"")</f>
        <v/>
      </c>
    </row>
    <row r="5307" spans="4:8" x14ac:dyDescent="0.25">
      <c r="D5307">
        <v>384</v>
      </c>
      <c r="E5307">
        <v>117</v>
      </c>
      <c r="F5307">
        <f t="shared" si="82"/>
        <v>40745</v>
      </c>
      <c r="G5307" t="str">
        <f>IF(punkty[[#This Row],[v1]] &lt; 40000,1,"")</f>
        <v/>
      </c>
      <c r="H5307" t="str">
        <f>IF(punkty[[#This Row],[v1]] = 40000,1,"")</f>
        <v/>
      </c>
    </row>
    <row r="5308" spans="4:8" x14ac:dyDescent="0.25">
      <c r="D5308">
        <v>193</v>
      </c>
      <c r="E5308">
        <v>179</v>
      </c>
      <c r="F5308">
        <f t="shared" si="82"/>
        <v>490</v>
      </c>
      <c r="G5308">
        <f>IF(punkty[[#This Row],[v1]] &lt; 40000,1,"")</f>
        <v>1</v>
      </c>
      <c r="H5308" t="str">
        <f>IF(punkty[[#This Row],[v1]] = 40000,1,"")</f>
        <v/>
      </c>
    </row>
    <row r="5309" spans="4:8" x14ac:dyDescent="0.25">
      <c r="D5309">
        <v>346</v>
      </c>
      <c r="E5309">
        <v>398</v>
      </c>
      <c r="F5309">
        <f t="shared" si="82"/>
        <v>60520</v>
      </c>
      <c r="G5309" t="str">
        <f>IF(punkty[[#This Row],[v1]] &lt; 40000,1,"")</f>
        <v/>
      </c>
      <c r="H5309" t="str">
        <f>IF(punkty[[#This Row],[v1]] = 40000,1,"")</f>
        <v/>
      </c>
    </row>
    <row r="5310" spans="4:8" x14ac:dyDescent="0.25">
      <c r="D5310">
        <v>48</v>
      </c>
      <c r="E5310">
        <v>349</v>
      </c>
      <c r="F5310">
        <f t="shared" si="82"/>
        <v>45305</v>
      </c>
      <c r="G5310" t="str">
        <f>IF(punkty[[#This Row],[v1]] &lt; 40000,1,"")</f>
        <v/>
      </c>
      <c r="H5310" t="str">
        <f>IF(punkty[[#This Row],[v1]] = 40000,1,"")</f>
        <v/>
      </c>
    </row>
    <row r="5311" spans="4:8" x14ac:dyDescent="0.25">
      <c r="D5311">
        <v>177</v>
      </c>
      <c r="E5311">
        <v>342</v>
      </c>
      <c r="F5311">
        <f t="shared" si="82"/>
        <v>20693</v>
      </c>
      <c r="G5311">
        <f>IF(punkty[[#This Row],[v1]] &lt; 40000,1,"")</f>
        <v>1</v>
      </c>
      <c r="H5311" t="str">
        <f>IF(punkty[[#This Row],[v1]] = 40000,1,"")</f>
        <v/>
      </c>
    </row>
    <row r="5312" spans="4:8" x14ac:dyDescent="0.25">
      <c r="D5312">
        <v>101</v>
      </c>
      <c r="E5312">
        <v>207</v>
      </c>
      <c r="F5312">
        <f t="shared" si="82"/>
        <v>9850</v>
      </c>
      <c r="G5312">
        <f>IF(punkty[[#This Row],[v1]] &lt; 40000,1,"")</f>
        <v>1</v>
      </c>
      <c r="H5312" t="str">
        <f>IF(punkty[[#This Row],[v1]] = 40000,1,"")</f>
        <v/>
      </c>
    </row>
    <row r="5313" spans="4:8" x14ac:dyDescent="0.25">
      <c r="D5313">
        <v>205</v>
      </c>
      <c r="E5313">
        <v>169</v>
      </c>
      <c r="F5313">
        <f t="shared" si="82"/>
        <v>986</v>
      </c>
      <c r="G5313">
        <f>IF(punkty[[#This Row],[v1]] &lt; 40000,1,"")</f>
        <v>1</v>
      </c>
      <c r="H5313" t="str">
        <f>IF(punkty[[#This Row],[v1]] = 40000,1,"")</f>
        <v/>
      </c>
    </row>
    <row r="5314" spans="4:8" x14ac:dyDescent="0.25">
      <c r="D5314">
        <v>227</v>
      </c>
      <c r="E5314">
        <v>302</v>
      </c>
      <c r="F5314">
        <f t="shared" si="82"/>
        <v>11133</v>
      </c>
      <c r="G5314">
        <f>IF(punkty[[#This Row],[v1]] &lt; 40000,1,"")</f>
        <v>1</v>
      </c>
      <c r="H5314" t="str">
        <f>IF(punkty[[#This Row],[v1]] = 40000,1,"")</f>
        <v/>
      </c>
    </row>
    <row r="5315" spans="4:8" x14ac:dyDescent="0.25">
      <c r="D5315">
        <v>385</v>
      </c>
      <c r="E5315">
        <v>125</v>
      </c>
      <c r="F5315">
        <f t="shared" si="82"/>
        <v>39850</v>
      </c>
      <c r="G5315">
        <f>IF(punkty[[#This Row],[v1]] &lt; 40000,1,"")</f>
        <v>1</v>
      </c>
      <c r="H5315" t="str">
        <f>IF(punkty[[#This Row],[v1]] = 40000,1,"")</f>
        <v/>
      </c>
    </row>
    <row r="5316" spans="4:8" x14ac:dyDescent="0.25">
      <c r="D5316">
        <v>48</v>
      </c>
      <c r="E5316">
        <v>88</v>
      </c>
      <c r="F5316">
        <f t="shared" si="82"/>
        <v>35648</v>
      </c>
      <c r="G5316">
        <f>IF(punkty[[#This Row],[v1]] &lt; 40000,1,"")</f>
        <v>1</v>
      </c>
      <c r="H5316" t="str">
        <f>IF(punkty[[#This Row],[v1]] = 40000,1,"")</f>
        <v/>
      </c>
    </row>
    <row r="5317" spans="4:8" x14ac:dyDescent="0.25">
      <c r="D5317">
        <v>51</v>
      </c>
      <c r="E5317">
        <v>110</v>
      </c>
      <c r="F5317">
        <f t="shared" si="82"/>
        <v>30301</v>
      </c>
      <c r="G5317">
        <f>IF(punkty[[#This Row],[v1]] &lt; 40000,1,"")</f>
        <v>1</v>
      </c>
      <c r="H5317" t="str">
        <f>IF(punkty[[#This Row],[v1]] = 40000,1,"")</f>
        <v/>
      </c>
    </row>
    <row r="5318" spans="4:8" x14ac:dyDescent="0.25">
      <c r="D5318">
        <v>201</v>
      </c>
      <c r="E5318">
        <v>95</v>
      </c>
      <c r="F5318">
        <f t="shared" si="82"/>
        <v>11026</v>
      </c>
      <c r="G5318">
        <f>IF(punkty[[#This Row],[v1]] &lt; 40000,1,"")</f>
        <v>1</v>
      </c>
      <c r="H5318" t="str">
        <f>IF(punkty[[#This Row],[v1]] = 40000,1,"")</f>
        <v/>
      </c>
    </row>
    <row r="5319" spans="4:8" x14ac:dyDescent="0.25">
      <c r="D5319">
        <v>388</v>
      </c>
      <c r="E5319">
        <v>333</v>
      </c>
      <c r="F5319">
        <f t="shared" si="82"/>
        <v>53033</v>
      </c>
      <c r="G5319" t="str">
        <f>IF(punkty[[#This Row],[v1]] &lt; 40000,1,"")</f>
        <v/>
      </c>
      <c r="H5319" t="str">
        <f>IF(punkty[[#This Row],[v1]] = 40000,1,"")</f>
        <v/>
      </c>
    </row>
    <row r="5320" spans="4:8" x14ac:dyDescent="0.25">
      <c r="D5320">
        <v>7</v>
      </c>
      <c r="E5320">
        <v>294</v>
      </c>
      <c r="F5320">
        <f t="shared" si="82"/>
        <v>46085</v>
      </c>
      <c r="G5320" t="str">
        <f>IF(punkty[[#This Row],[v1]] &lt; 40000,1,"")</f>
        <v/>
      </c>
      <c r="H5320" t="str">
        <f>IF(punkty[[#This Row],[v1]] = 40000,1,"")</f>
        <v/>
      </c>
    </row>
    <row r="5321" spans="4:8" x14ac:dyDescent="0.25">
      <c r="D5321">
        <v>357</v>
      </c>
      <c r="E5321">
        <v>304</v>
      </c>
      <c r="F5321">
        <f t="shared" ref="F5321:F5384" si="83">((D5321 - 200) * (D5321 - 200)) +(( E5321 - 200) * ( E5321 - 200))</f>
        <v>35465</v>
      </c>
      <c r="G5321">
        <f>IF(punkty[[#This Row],[v1]] &lt; 40000,1,"")</f>
        <v>1</v>
      </c>
      <c r="H5321" t="str">
        <f>IF(punkty[[#This Row],[v1]] = 40000,1,"")</f>
        <v/>
      </c>
    </row>
    <row r="5322" spans="4:8" x14ac:dyDescent="0.25">
      <c r="D5322">
        <v>360</v>
      </c>
      <c r="E5322">
        <v>12</v>
      </c>
      <c r="F5322">
        <f t="shared" si="83"/>
        <v>60944</v>
      </c>
      <c r="G5322" t="str">
        <f>IF(punkty[[#This Row],[v1]] &lt; 40000,1,"")</f>
        <v/>
      </c>
      <c r="H5322" t="str">
        <f>IF(punkty[[#This Row],[v1]] = 40000,1,"")</f>
        <v/>
      </c>
    </row>
    <row r="5323" spans="4:8" x14ac:dyDescent="0.25">
      <c r="D5323">
        <v>235</v>
      </c>
      <c r="E5323">
        <v>265</v>
      </c>
      <c r="F5323">
        <f t="shared" si="83"/>
        <v>5450</v>
      </c>
      <c r="G5323">
        <f>IF(punkty[[#This Row],[v1]] &lt; 40000,1,"")</f>
        <v>1</v>
      </c>
      <c r="H5323" t="str">
        <f>IF(punkty[[#This Row],[v1]] = 40000,1,"")</f>
        <v/>
      </c>
    </row>
    <row r="5324" spans="4:8" x14ac:dyDescent="0.25">
      <c r="D5324">
        <v>17</v>
      </c>
      <c r="E5324">
        <v>388</v>
      </c>
      <c r="F5324">
        <f t="shared" si="83"/>
        <v>68833</v>
      </c>
      <c r="G5324" t="str">
        <f>IF(punkty[[#This Row],[v1]] &lt; 40000,1,"")</f>
        <v/>
      </c>
      <c r="H5324" t="str">
        <f>IF(punkty[[#This Row],[v1]] = 40000,1,"")</f>
        <v/>
      </c>
    </row>
    <row r="5325" spans="4:8" x14ac:dyDescent="0.25">
      <c r="D5325">
        <v>196</v>
      </c>
      <c r="E5325">
        <v>169</v>
      </c>
      <c r="F5325">
        <f t="shared" si="83"/>
        <v>977</v>
      </c>
      <c r="G5325">
        <f>IF(punkty[[#This Row],[v1]] &lt; 40000,1,"")</f>
        <v>1</v>
      </c>
      <c r="H5325" t="str">
        <f>IF(punkty[[#This Row],[v1]] = 40000,1,"")</f>
        <v/>
      </c>
    </row>
    <row r="5326" spans="4:8" x14ac:dyDescent="0.25">
      <c r="D5326">
        <v>210</v>
      </c>
      <c r="E5326">
        <v>100</v>
      </c>
      <c r="F5326">
        <f t="shared" si="83"/>
        <v>10100</v>
      </c>
      <c r="G5326">
        <f>IF(punkty[[#This Row],[v1]] &lt; 40000,1,"")</f>
        <v>1</v>
      </c>
      <c r="H5326" t="str">
        <f>IF(punkty[[#This Row],[v1]] = 40000,1,"")</f>
        <v/>
      </c>
    </row>
    <row r="5327" spans="4:8" x14ac:dyDescent="0.25">
      <c r="D5327">
        <v>245</v>
      </c>
      <c r="E5327">
        <v>40</v>
      </c>
      <c r="F5327">
        <f t="shared" si="83"/>
        <v>27625</v>
      </c>
      <c r="G5327">
        <f>IF(punkty[[#This Row],[v1]] &lt; 40000,1,"")</f>
        <v>1</v>
      </c>
      <c r="H5327" t="str">
        <f>IF(punkty[[#This Row],[v1]] = 40000,1,"")</f>
        <v/>
      </c>
    </row>
    <row r="5328" spans="4:8" x14ac:dyDescent="0.25">
      <c r="D5328">
        <v>171</v>
      </c>
      <c r="E5328">
        <v>197</v>
      </c>
      <c r="F5328">
        <f t="shared" si="83"/>
        <v>850</v>
      </c>
      <c r="G5328">
        <f>IF(punkty[[#This Row],[v1]] &lt; 40000,1,"")</f>
        <v>1</v>
      </c>
      <c r="H5328" t="str">
        <f>IF(punkty[[#This Row],[v1]] = 40000,1,"")</f>
        <v/>
      </c>
    </row>
    <row r="5329" spans="4:8" x14ac:dyDescent="0.25">
      <c r="D5329">
        <v>236</v>
      </c>
      <c r="E5329">
        <v>166</v>
      </c>
      <c r="F5329">
        <f t="shared" si="83"/>
        <v>2452</v>
      </c>
      <c r="G5329">
        <f>IF(punkty[[#This Row],[v1]] &lt; 40000,1,"")</f>
        <v>1</v>
      </c>
      <c r="H5329" t="str">
        <f>IF(punkty[[#This Row],[v1]] = 40000,1,"")</f>
        <v/>
      </c>
    </row>
    <row r="5330" spans="4:8" x14ac:dyDescent="0.25">
      <c r="D5330">
        <v>95</v>
      </c>
      <c r="E5330">
        <v>93</v>
      </c>
      <c r="F5330">
        <f t="shared" si="83"/>
        <v>22474</v>
      </c>
      <c r="G5330">
        <f>IF(punkty[[#This Row],[v1]] &lt; 40000,1,"")</f>
        <v>1</v>
      </c>
      <c r="H5330" t="str">
        <f>IF(punkty[[#This Row],[v1]] = 40000,1,"")</f>
        <v/>
      </c>
    </row>
    <row r="5331" spans="4:8" x14ac:dyDescent="0.25">
      <c r="D5331">
        <v>218</v>
      </c>
      <c r="E5331">
        <v>288</v>
      </c>
      <c r="F5331">
        <f t="shared" si="83"/>
        <v>8068</v>
      </c>
      <c r="G5331">
        <f>IF(punkty[[#This Row],[v1]] &lt; 40000,1,"")</f>
        <v>1</v>
      </c>
      <c r="H5331" t="str">
        <f>IF(punkty[[#This Row],[v1]] = 40000,1,"")</f>
        <v/>
      </c>
    </row>
    <row r="5332" spans="4:8" x14ac:dyDescent="0.25">
      <c r="D5332">
        <v>45</v>
      </c>
      <c r="E5332">
        <v>226</v>
      </c>
      <c r="F5332">
        <f t="shared" si="83"/>
        <v>24701</v>
      </c>
      <c r="G5332">
        <f>IF(punkty[[#This Row],[v1]] &lt; 40000,1,"")</f>
        <v>1</v>
      </c>
      <c r="H5332" t="str">
        <f>IF(punkty[[#This Row],[v1]] = 40000,1,"")</f>
        <v/>
      </c>
    </row>
    <row r="5333" spans="4:8" x14ac:dyDescent="0.25">
      <c r="D5333">
        <v>87</v>
      </c>
      <c r="E5333">
        <v>384</v>
      </c>
      <c r="F5333">
        <f t="shared" si="83"/>
        <v>46625</v>
      </c>
      <c r="G5333" t="str">
        <f>IF(punkty[[#This Row],[v1]] &lt; 40000,1,"")</f>
        <v/>
      </c>
      <c r="H5333" t="str">
        <f>IF(punkty[[#This Row],[v1]] = 40000,1,"")</f>
        <v/>
      </c>
    </row>
    <row r="5334" spans="4:8" x14ac:dyDescent="0.25">
      <c r="D5334">
        <v>170</v>
      </c>
      <c r="E5334">
        <v>16</v>
      </c>
      <c r="F5334">
        <f t="shared" si="83"/>
        <v>34756</v>
      </c>
      <c r="G5334">
        <f>IF(punkty[[#This Row],[v1]] &lt; 40000,1,"")</f>
        <v>1</v>
      </c>
      <c r="H5334" t="str">
        <f>IF(punkty[[#This Row],[v1]] = 40000,1,"")</f>
        <v/>
      </c>
    </row>
    <row r="5335" spans="4:8" x14ac:dyDescent="0.25">
      <c r="D5335">
        <v>254</v>
      </c>
      <c r="E5335">
        <v>209</v>
      </c>
      <c r="F5335">
        <f t="shared" si="83"/>
        <v>2997</v>
      </c>
      <c r="G5335">
        <f>IF(punkty[[#This Row],[v1]] &lt; 40000,1,"")</f>
        <v>1</v>
      </c>
      <c r="H5335" t="str">
        <f>IF(punkty[[#This Row],[v1]] = 40000,1,"")</f>
        <v/>
      </c>
    </row>
    <row r="5336" spans="4:8" x14ac:dyDescent="0.25">
      <c r="D5336">
        <v>55</v>
      </c>
      <c r="E5336">
        <v>157</v>
      </c>
      <c r="F5336">
        <f t="shared" si="83"/>
        <v>22874</v>
      </c>
      <c r="G5336">
        <f>IF(punkty[[#This Row],[v1]] &lt; 40000,1,"")</f>
        <v>1</v>
      </c>
      <c r="H5336" t="str">
        <f>IF(punkty[[#This Row],[v1]] = 40000,1,"")</f>
        <v/>
      </c>
    </row>
    <row r="5337" spans="4:8" x14ac:dyDescent="0.25">
      <c r="D5337">
        <v>44</v>
      </c>
      <c r="E5337">
        <v>31</v>
      </c>
      <c r="F5337">
        <f t="shared" si="83"/>
        <v>52897</v>
      </c>
      <c r="G5337" t="str">
        <f>IF(punkty[[#This Row],[v1]] &lt; 40000,1,"")</f>
        <v/>
      </c>
      <c r="H5337" t="str">
        <f>IF(punkty[[#This Row],[v1]] = 40000,1,"")</f>
        <v/>
      </c>
    </row>
    <row r="5338" spans="4:8" x14ac:dyDescent="0.25">
      <c r="D5338">
        <v>304</v>
      </c>
      <c r="E5338">
        <v>131</v>
      </c>
      <c r="F5338">
        <f t="shared" si="83"/>
        <v>15577</v>
      </c>
      <c r="G5338">
        <f>IF(punkty[[#This Row],[v1]] &lt; 40000,1,"")</f>
        <v>1</v>
      </c>
      <c r="H5338" t="str">
        <f>IF(punkty[[#This Row],[v1]] = 40000,1,"")</f>
        <v/>
      </c>
    </row>
    <row r="5339" spans="4:8" x14ac:dyDescent="0.25">
      <c r="D5339">
        <v>219</v>
      </c>
      <c r="E5339">
        <v>98</v>
      </c>
      <c r="F5339">
        <f t="shared" si="83"/>
        <v>10765</v>
      </c>
      <c r="G5339">
        <f>IF(punkty[[#This Row],[v1]] &lt; 40000,1,"")</f>
        <v>1</v>
      </c>
      <c r="H5339" t="str">
        <f>IF(punkty[[#This Row],[v1]] = 40000,1,"")</f>
        <v/>
      </c>
    </row>
    <row r="5340" spans="4:8" x14ac:dyDescent="0.25">
      <c r="D5340">
        <v>331</v>
      </c>
      <c r="E5340">
        <v>116</v>
      </c>
      <c r="F5340">
        <f t="shared" si="83"/>
        <v>24217</v>
      </c>
      <c r="G5340">
        <f>IF(punkty[[#This Row],[v1]] &lt; 40000,1,"")</f>
        <v>1</v>
      </c>
      <c r="H5340" t="str">
        <f>IF(punkty[[#This Row],[v1]] = 40000,1,"")</f>
        <v/>
      </c>
    </row>
    <row r="5341" spans="4:8" x14ac:dyDescent="0.25">
      <c r="D5341">
        <v>89</v>
      </c>
      <c r="E5341">
        <v>89</v>
      </c>
      <c r="F5341">
        <f t="shared" si="83"/>
        <v>24642</v>
      </c>
      <c r="G5341">
        <f>IF(punkty[[#This Row],[v1]] &lt; 40000,1,"")</f>
        <v>1</v>
      </c>
      <c r="H5341" t="str">
        <f>IF(punkty[[#This Row],[v1]] = 40000,1,"")</f>
        <v/>
      </c>
    </row>
    <row r="5342" spans="4:8" x14ac:dyDescent="0.25">
      <c r="D5342">
        <v>362</v>
      </c>
      <c r="E5342">
        <v>13</v>
      </c>
      <c r="F5342">
        <f t="shared" si="83"/>
        <v>61213</v>
      </c>
      <c r="G5342" t="str">
        <f>IF(punkty[[#This Row],[v1]] &lt; 40000,1,"")</f>
        <v/>
      </c>
      <c r="H5342" t="str">
        <f>IF(punkty[[#This Row],[v1]] = 40000,1,"")</f>
        <v/>
      </c>
    </row>
    <row r="5343" spans="4:8" x14ac:dyDescent="0.25">
      <c r="D5343">
        <v>127</v>
      </c>
      <c r="E5343">
        <v>386</v>
      </c>
      <c r="F5343">
        <f t="shared" si="83"/>
        <v>39925</v>
      </c>
      <c r="G5343">
        <f>IF(punkty[[#This Row],[v1]] &lt; 40000,1,"")</f>
        <v>1</v>
      </c>
      <c r="H5343" t="str">
        <f>IF(punkty[[#This Row],[v1]] = 40000,1,"")</f>
        <v/>
      </c>
    </row>
    <row r="5344" spans="4:8" x14ac:dyDescent="0.25">
      <c r="D5344">
        <v>152</v>
      </c>
      <c r="E5344">
        <v>391</v>
      </c>
      <c r="F5344">
        <f t="shared" si="83"/>
        <v>38785</v>
      </c>
      <c r="G5344">
        <f>IF(punkty[[#This Row],[v1]] &lt; 40000,1,"")</f>
        <v>1</v>
      </c>
      <c r="H5344" t="str">
        <f>IF(punkty[[#This Row],[v1]] = 40000,1,"")</f>
        <v/>
      </c>
    </row>
    <row r="5345" spans="4:8" x14ac:dyDescent="0.25">
      <c r="D5345">
        <v>294</v>
      </c>
      <c r="E5345">
        <v>392</v>
      </c>
      <c r="F5345">
        <f t="shared" si="83"/>
        <v>45700</v>
      </c>
      <c r="G5345" t="str">
        <f>IF(punkty[[#This Row],[v1]] &lt; 40000,1,"")</f>
        <v/>
      </c>
      <c r="H5345" t="str">
        <f>IF(punkty[[#This Row],[v1]] = 40000,1,"")</f>
        <v/>
      </c>
    </row>
    <row r="5346" spans="4:8" x14ac:dyDescent="0.25">
      <c r="D5346">
        <v>355</v>
      </c>
      <c r="E5346">
        <v>191</v>
      </c>
      <c r="F5346">
        <f t="shared" si="83"/>
        <v>24106</v>
      </c>
      <c r="G5346">
        <f>IF(punkty[[#This Row],[v1]] &lt; 40000,1,"")</f>
        <v>1</v>
      </c>
      <c r="H5346" t="str">
        <f>IF(punkty[[#This Row],[v1]] = 40000,1,"")</f>
        <v/>
      </c>
    </row>
    <row r="5347" spans="4:8" x14ac:dyDescent="0.25">
      <c r="D5347">
        <v>76</v>
      </c>
      <c r="E5347">
        <v>268</v>
      </c>
      <c r="F5347">
        <f t="shared" si="83"/>
        <v>20000</v>
      </c>
      <c r="G5347">
        <f>IF(punkty[[#This Row],[v1]] &lt; 40000,1,"")</f>
        <v>1</v>
      </c>
      <c r="H5347" t="str">
        <f>IF(punkty[[#This Row],[v1]] = 40000,1,"")</f>
        <v/>
      </c>
    </row>
    <row r="5348" spans="4:8" x14ac:dyDescent="0.25">
      <c r="D5348">
        <v>102</v>
      </c>
      <c r="E5348">
        <v>314</v>
      </c>
      <c r="F5348">
        <f t="shared" si="83"/>
        <v>22600</v>
      </c>
      <c r="G5348">
        <f>IF(punkty[[#This Row],[v1]] &lt; 40000,1,"")</f>
        <v>1</v>
      </c>
      <c r="H5348" t="str">
        <f>IF(punkty[[#This Row],[v1]] = 40000,1,"")</f>
        <v/>
      </c>
    </row>
    <row r="5349" spans="4:8" x14ac:dyDescent="0.25">
      <c r="D5349">
        <v>333</v>
      </c>
      <c r="E5349">
        <v>254</v>
      </c>
      <c r="F5349">
        <f t="shared" si="83"/>
        <v>20605</v>
      </c>
      <c r="G5349">
        <f>IF(punkty[[#This Row],[v1]] &lt; 40000,1,"")</f>
        <v>1</v>
      </c>
      <c r="H5349" t="str">
        <f>IF(punkty[[#This Row],[v1]] = 40000,1,"")</f>
        <v/>
      </c>
    </row>
    <row r="5350" spans="4:8" x14ac:dyDescent="0.25">
      <c r="D5350">
        <v>23</v>
      </c>
      <c r="E5350">
        <v>138</v>
      </c>
      <c r="F5350">
        <f t="shared" si="83"/>
        <v>35173</v>
      </c>
      <c r="G5350">
        <f>IF(punkty[[#This Row],[v1]] &lt; 40000,1,"")</f>
        <v>1</v>
      </c>
      <c r="H5350" t="str">
        <f>IF(punkty[[#This Row],[v1]] = 40000,1,"")</f>
        <v/>
      </c>
    </row>
    <row r="5351" spans="4:8" x14ac:dyDescent="0.25">
      <c r="D5351">
        <v>355</v>
      </c>
      <c r="E5351">
        <v>104</v>
      </c>
      <c r="F5351">
        <f t="shared" si="83"/>
        <v>33241</v>
      </c>
      <c r="G5351">
        <f>IF(punkty[[#This Row],[v1]] &lt; 40000,1,"")</f>
        <v>1</v>
      </c>
      <c r="H5351" t="str">
        <f>IF(punkty[[#This Row],[v1]] = 40000,1,"")</f>
        <v/>
      </c>
    </row>
    <row r="5352" spans="4:8" x14ac:dyDescent="0.25">
      <c r="D5352">
        <v>11</v>
      </c>
      <c r="E5352">
        <v>374</v>
      </c>
      <c r="F5352">
        <f t="shared" si="83"/>
        <v>65997</v>
      </c>
      <c r="G5352" t="str">
        <f>IF(punkty[[#This Row],[v1]] &lt; 40000,1,"")</f>
        <v/>
      </c>
      <c r="H5352" t="str">
        <f>IF(punkty[[#This Row],[v1]] = 40000,1,"")</f>
        <v/>
      </c>
    </row>
    <row r="5353" spans="4:8" x14ac:dyDescent="0.25">
      <c r="D5353">
        <v>154</v>
      </c>
      <c r="E5353">
        <v>376</v>
      </c>
      <c r="F5353">
        <f t="shared" si="83"/>
        <v>33092</v>
      </c>
      <c r="G5353">
        <f>IF(punkty[[#This Row],[v1]] &lt; 40000,1,"")</f>
        <v>1</v>
      </c>
      <c r="H5353" t="str">
        <f>IF(punkty[[#This Row],[v1]] = 40000,1,"")</f>
        <v/>
      </c>
    </row>
    <row r="5354" spans="4:8" x14ac:dyDescent="0.25">
      <c r="D5354">
        <v>181</v>
      </c>
      <c r="E5354">
        <v>210</v>
      </c>
      <c r="F5354">
        <f t="shared" si="83"/>
        <v>461</v>
      </c>
      <c r="G5354">
        <f>IF(punkty[[#This Row],[v1]] &lt; 40000,1,"")</f>
        <v>1</v>
      </c>
      <c r="H5354" t="str">
        <f>IF(punkty[[#This Row],[v1]] = 40000,1,"")</f>
        <v/>
      </c>
    </row>
    <row r="5355" spans="4:8" x14ac:dyDescent="0.25">
      <c r="D5355">
        <v>36</v>
      </c>
      <c r="E5355">
        <v>142</v>
      </c>
      <c r="F5355">
        <f t="shared" si="83"/>
        <v>30260</v>
      </c>
      <c r="G5355">
        <f>IF(punkty[[#This Row],[v1]] &lt; 40000,1,"")</f>
        <v>1</v>
      </c>
      <c r="H5355" t="str">
        <f>IF(punkty[[#This Row],[v1]] = 40000,1,"")</f>
        <v/>
      </c>
    </row>
    <row r="5356" spans="4:8" x14ac:dyDescent="0.25">
      <c r="D5356">
        <v>40</v>
      </c>
      <c r="E5356">
        <v>323</v>
      </c>
      <c r="F5356">
        <f t="shared" si="83"/>
        <v>40729</v>
      </c>
      <c r="G5356" t="str">
        <f>IF(punkty[[#This Row],[v1]] &lt; 40000,1,"")</f>
        <v/>
      </c>
      <c r="H5356" t="str">
        <f>IF(punkty[[#This Row],[v1]] = 40000,1,"")</f>
        <v/>
      </c>
    </row>
    <row r="5357" spans="4:8" x14ac:dyDescent="0.25">
      <c r="D5357">
        <v>57</v>
      </c>
      <c r="E5357">
        <v>215</v>
      </c>
      <c r="F5357">
        <f t="shared" si="83"/>
        <v>20674</v>
      </c>
      <c r="G5357">
        <f>IF(punkty[[#This Row],[v1]] &lt; 40000,1,"")</f>
        <v>1</v>
      </c>
      <c r="H5357" t="str">
        <f>IF(punkty[[#This Row],[v1]] = 40000,1,"")</f>
        <v/>
      </c>
    </row>
    <row r="5358" spans="4:8" x14ac:dyDescent="0.25">
      <c r="D5358">
        <v>24</v>
      </c>
      <c r="E5358">
        <v>261</v>
      </c>
      <c r="F5358">
        <f t="shared" si="83"/>
        <v>34697</v>
      </c>
      <c r="G5358">
        <f>IF(punkty[[#This Row],[v1]] &lt; 40000,1,"")</f>
        <v>1</v>
      </c>
      <c r="H5358" t="str">
        <f>IF(punkty[[#This Row],[v1]] = 40000,1,"")</f>
        <v/>
      </c>
    </row>
    <row r="5359" spans="4:8" x14ac:dyDescent="0.25">
      <c r="D5359">
        <v>359</v>
      </c>
      <c r="E5359">
        <v>242</v>
      </c>
      <c r="F5359">
        <f t="shared" si="83"/>
        <v>27045</v>
      </c>
      <c r="G5359">
        <f>IF(punkty[[#This Row],[v1]] &lt; 40000,1,"")</f>
        <v>1</v>
      </c>
      <c r="H5359" t="str">
        <f>IF(punkty[[#This Row],[v1]] = 40000,1,"")</f>
        <v/>
      </c>
    </row>
    <row r="5360" spans="4:8" x14ac:dyDescent="0.25">
      <c r="D5360">
        <v>370</v>
      </c>
      <c r="E5360">
        <v>255</v>
      </c>
      <c r="F5360">
        <f t="shared" si="83"/>
        <v>31925</v>
      </c>
      <c r="G5360">
        <f>IF(punkty[[#This Row],[v1]] &lt; 40000,1,"")</f>
        <v>1</v>
      </c>
      <c r="H5360" t="str">
        <f>IF(punkty[[#This Row],[v1]] = 40000,1,"")</f>
        <v/>
      </c>
    </row>
    <row r="5361" spans="4:8" x14ac:dyDescent="0.25">
      <c r="D5361">
        <v>82</v>
      </c>
      <c r="E5361">
        <v>173</v>
      </c>
      <c r="F5361">
        <f t="shared" si="83"/>
        <v>14653</v>
      </c>
      <c r="G5361">
        <f>IF(punkty[[#This Row],[v1]] &lt; 40000,1,"")</f>
        <v>1</v>
      </c>
      <c r="H5361" t="str">
        <f>IF(punkty[[#This Row],[v1]] = 40000,1,"")</f>
        <v/>
      </c>
    </row>
    <row r="5362" spans="4:8" x14ac:dyDescent="0.25">
      <c r="D5362">
        <v>29</v>
      </c>
      <c r="E5362">
        <v>164</v>
      </c>
      <c r="F5362">
        <f t="shared" si="83"/>
        <v>30537</v>
      </c>
      <c r="G5362">
        <f>IF(punkty[[#This Row],[v1]] &lt; 40000,1,"")</f>
        <v>1</v>
      </c>
      <c r="H5362" t="str">
        <f>IF(punkty[[#This Row],[v1]] = 40000,1,"")</f>
        <v/>
      </c>
    </row>
    <row r="5363" spans="4:8" x14ac:dyDescent="0.25">
      <c r="D5363">
        <v>343</v>
      </c>
      <c r="E5363">
        <v>158</v>
      </c>
      <c r="F5363">
        <f t="shared" si="83"/>
        <v>22213</v>
      </c>
      <c r="G5363">
        <f>IF(punkty[[#This Row],[v1]] &lt; 40000,1,"")</f>
        <v>1</v>
      </c>
      <c r="H5363" t="str">
        <f>IF(punkty[[#This Row],[v1]] = 40000,1,"")</f>
        <v/>
      </c>
    </row>
    <row r="5364" spans="4:8" x14ac:dyDescent="0.25">
      <c r="D5364">
        <v>352</v>
      </c>
      <c r="E5364">
        <v>135</v>
      </c>
      <c r="F5364">
        <f t="shared" si="83"/>
        <v>27329</v>
      </c>
      <c r="G5364">
        <f>IF(punkty[[#This Row],[v1]] &lt; 40000,1,"")</f>
        <v>1</v>
      </c>
      <c r="H5364" t="str">
        <f>IF(punkty[[#This Row],[v1]] = 40000,1,"")</f>
        <v/>
      </c>
    </row>
    <row r="5365" spans="4:8" x14ac:dyDescent="0.25">
      <c r="D5365">
        <v>207</v>
      </c>
      <c r="E5365">
        <v>4</v>
      </c>
      <c r="F5365">
        <f t="shared" si="83"/>
        <v>38465</v>
      </c>
      <c r="G5365">
        <f>IF(punkty[[#This Row],[v1]] &lt; 40000,1,"")</f>
        <v>1</v>
      </c>
      <c r="H5365" t="str">
        <f>IF(punkty[[#This Row],[v1]] = 40000,1,"")</f>
        <v/>
      </c>
    </row>
    <row r="5366" spans="4:8" x14ac:dyDescent="0.25">
      <c r="D5366">
        <v>220</v>
      </c>
      <c r="E5366">
        <v>5</v>
      </c>
      <c r="F5366">
        <f t="shared" si="83"/>
        <v>38425</v>
      </c>
      <c r="G5366">
        <f>IF(punkty[[#This Row],[v1]] &lt; 40000,1,"")</f>
        <v>1</v>
      </c>
      <c r="H5366" t="str">
        <f>IF(punkty[[#This Row],[v1]] = 40000,1,"")</f>
        <v/>
      </c>
    </row>
    <row r="5367" spans="4:8" x14ac:dyDescent="0.25">
      <c r="D5367">
        <v>23</v>
      </c>
      <c r="E5367">
        <v>393</v>
      </c>
      <c r="F5367">
        <f t="shared" si="83"/>
        <v>68578</v>
      </c>
      <c r="G5367" t="str">
        <f>IF(punkty[[#This Row],[v1]] &lt; 40000,1,"")</f>
        <v/>
      </c>
      <c r="H5367" t="str">
        <f>IF(punkty[[#This Row],[v1]] = 40000,1,"")</f>
        <v/>
      </c>
    </row>
    <row r="5368" spans="4:8" x14ac:dyDescent="0.25">
      <c r="D5368">
        <v>381</v>
      </c>
      <c r="E5368">
        <v>297</v>
      </c>
      <c r="F5368">
        <f t="shared" si="83"/>
        <v>42170</v>
      </c>
      <c r="G5368" t="str">
        <f>IF(punkty[[#This Row],[v1]] &lt; 40000,1,"")</f>
        <v/>
      </c>
      <c r="H5368" t="str">
        <f>IF(punkty[[#This Row],[v1]] = 40000,1,"")</f>
        <v/>
      </c>
    </row>
    <row r="5369" spans="4:8" x14ac:dyDescent="0.25">
      <c r="D5369">
        <v>95</v>
      </c>
      <c r="E5369">
        <v>126</v>
      </c>
      <c r="F5369">
        <f t="shared" si="83"/>
        <v>16501</v>
      </c>
      <c r="G5369">
        <f>IF(punkty[[#This Row],[v1]] &lt; 40000,1,"")</f>
        <v>1</v>
      </c>
      <c r="H5369" t="str">
        <f>IF(punkty[[#This Row],[v1]] = 40000,1,"")</f>
        <v/>
      </c>
    </row>
    <row r="5370" spans="4:8" x14ac:dyDescent="0.25">
      <c r="D5370">
        <v>173</v>
      </c>
      <c r="E5370">
        <v>297</v>
      </c>
      <c r="F5370">
        <f t="shared" si="83"/>
        <v>10138</v>
      </c>
      <c r="G5370">
        <f>IF(punkty[[#This Row],[v1]] &lt; 40000,1,"")</f>
        <v>1</v>
      </c>
      <c r="H5370" t="str">
        <f>IF(punkty[[#This Row],[v1]] = 40000,1,"")</f>
        <v/>
      </c>
    </row>
    <row r="5371" spans="4:8" x14ac:dyDescent="0.25">
      <c r="D5371">
        <v>224</v>
      </c>
      <c r="E5371">
        <v>115</v>
      </c>
      <c r="F5371">
        <f t="shared" si="83"/>
        <v>7801</v>
      </c>
      <c r="G5371">
        <f>IF(punkty[[#This Row],[v1]] &lt; 40000,1,"")</f>
        <v>1</v>
      </c>
      <c r="H5371" t="str">
        <f>IF(punkty[[#This Row],[v1]] = 40000,1,"")</f>
        <v/>
      </c>
    </row>
    <row r="5372" spans="4:8" x14ac:dyDescent="0.25">
      <c r="D5372">
        <v>110</v>
      </c>
      <c r="E5372">
        <v>348</v>
      </c>
      <c r="F5372">
        <f t="shared" si="83"/>
        <v>30004</v>
      </c>
      <c r="G5372">
        <f>IF(punkty[[#This Row],[v1]] &lt; 40000,1,"")</f>
        <v>1</v>
      </c>
      <c r="H5372" t="str">
        <f>IF(punkty[[#This Row],[v1]] = 40000,1,"")</f>
        <v/>
      </c>
    </row>
    <row r="5373" spans="4:8" x14ac:dyDescent="0.25">
      <c r="D5373">
        <v>56</v>
      </c>
      <c r="E5373">
        <v>369</v>
      </c>
      <c r="F5373">
        <f t="shared" si="83"/>
        <v>49297</v>
      </c>
      <c r="G5373" t="str">
        <f>IF(punkty[[#This Row],[v1]] &lt; 40000,1,"")</f>
        <v/>
      </c>
      <c r="H5373" t="str">
        <f>IF(punkty[[#This Row],[v1]] = 40000,1,"")</f>
        <v/>
      </c>
    </row>
    <row r="5374" spans="4:8" x14ac:dyDescent="0.25">
      <c r="D5374">
        <v>141</v>
      </c>
      <c r="E5374">
        <v>87</v>
      </c>
      <c r="F5374">
        <f t="shared" si="83"/>
        <v>16250</v>
      </c>
      <c r="G5374">
        <f>IF(punkty[[#This Row],[v1]] &lt; 40000,1,"")</f>
        <v>1</v>
      </c>
      <c r="H5374" t="str">
        <f>IF(punkty[[#This Row],[v1]] = 40000,1,"")</f>
        <v/>
      </c>
    </row>
    <row r="5375" spans="4:8" x14ac:dyDescent="0.25">
      <c r="D5375">
        <v>381</v>
      </c>
      <c r="E5375">
        <v>129</v>
      </c>
      <c r="F5375">
        <f t="shared" si="83"/>
        <v>37802</v>
      </c>
      <c r="G5375">
        <f>IF(punkty[[#This Row],[v1]] &lt; 40000,1,"")</f>
        <v>1</v>
      </c>
      <c r="H5375" t="str">
        <f>IF(punkty[[#This Row],[v1]] = 40000,1,"")</f>
        <v/>
      </c>
    </row>
    <row r="5376" spans="4:8" x14ac:dyDescent="0.25">
      <c r="D5376">
        <v>322</v>
      </c>
      <c r="E5376">
        <v>102</v>
      </c>
      <c r="F5376">
        <f t="shared" si="83"/>
        <v>24488</v>
      </c>
      <c r="G5376">
        <f>IF(punkty[[#This Row],[v1]] &lt; 40000,1,"")</f>
        <v>1</v>
      </c>
      <c r="H5376" t="str">
        <f>IF(punkty[[#This Row],[v1]] = 40000,1,"")</f>
        <v/>
      </c>
    </row>
    <row r="5377" spans="4:8" x14ac:dyDescent="0.25">
      <c r="D5377">
        <v>346</v>
      </c>
      <c r="E5377">
        <v>355</v>
      </c>
      <c r="F5377">
        <f t="shared" si="83"/>
        <v>45341</v>
      </c>
      <c r="G5377" t="str">
        <f>IF(punkty[[#This Row],[v1]] &lt; 40000,1,"")</f>
        <v/>
      </c>
      <c r="H5377" t="str">
        <f>IF(punkty[[#This Row],[v1]] = 40000,1,"")</f>
        <v/>
      </c>
    </row>
    <row r="5378" spans="4:8" x14ac:dyDescent="0.25">
      <c r="D5378">
        <v>111</v>
      </c>
      <c r="E5378">
        <v>25</v>
      </c>
      <c r="F5378">
        <f t="shared" si="83"/>
        <v>38546</v>
      </c>
      <c r="G5378">
        <f>IF(punkty[[#This Row],[v1]] &lt; 40000,1,"")</f>
        <v>1</v>
      </c>
      <c r="H5378" t="str">
        <f>IF(punkty[[#This Row],[v1]] = 40000,1,"")</f>
        <v/>
      </c>
    </row>
    <row r="5379" spans="4:8" x14ac:dyDescent="0.25">
      <c r="D5379">
        <v>184</v>
      </c>
      <c r="E5379">
        <v>35</v>
      </c>
      <c r="F5379">
        <f t="shared" si="83"/>
        <v>27481</v>
      </c>
      <c r="G5379">
        <f>IF(punkty[[#This Row],[v1]] &lt; 40000,1,"")</f>
        <v>1</v>
      </c>
      <c r="H5379" t="str">
        <f>IF(punkty[[#This Row],[v1]] = 40000,1,"")</f>
        <v/>
      </c>
    </row>
    <row r="5380" spans="4:8" x14ac:dyDescent="0.25">
      <c r="D5380">
        <v>333</v>
      </c>
      <c r="E5380">
        <v>341</v>
      </c>
      <c r="F5380">
        <f t="shared" si="83"/>
        <v>37570</v>
      </c>
      <c r="G5380">
        <f>IF(punkty[[#This Row],[v1]] &lt; 40000,1,"")</f>
        <v>1</v>
      </c>
      <c r="H5380" t="str">
        <f>IF(punkty[[#This Row],[v1]] = 40000,1,"")</f>
        <v/>
      </c>
    </row>
    <row r="5381" spans="4:8" x14ac:dyDescent="0.25">
      <c r="D5381">
        <v>191</v>
      </c>
      <c r="E5381">
        <v>342</v>
      </c>
      <c r="F5381">
        <f t="shared" si="83"/>
        <v>20245</v>
      </c>
      <c r="G5381">
        <f>IF(punkty[[#This Row],[v1]] &lt; 40000,1,"")</f>
        <v>1</v>
      </c>
      <c r="H5381" t="str">
        <f>IF(punkty[[#This Row],[v1]] = 40000,1,"")</f>
        <v/>
      </c>
    </row>
    <row r="5382" spans="4:8" x14ac:dyDescent="0.25">
      <c r="D5382">
        <v>246</v>
      </c>
      <c r="E5382">
        <v>208</v>
      </c>
      <c r="F5382">
        <f t="shared" si="83"/>
        <v>2180</v>
      </c>
      <c r="G5382">
        <f>IF(punkty[[#This Row],[v1]] &lt; 40000,1,"")</f>
        <v>1</v>
      </c>
      <c r="H5382" t="str">
        <f>IF(punkty[[#This Row],[v1]] = 40000,1,"")</f>
        <v/>
      </c>
    </row>
    <row r="5383" spans="4:8" x14ac:dyDescent="0.25">
      <c r="D5383">
        <v>134</v>
      </c>
      <c r="E5383">
        <v>160</v>
      </c>
      <c r="F5383">
        <f t="shared" si="83"/>
        <v>5956</v>
      </c>
      <c r="G5383">
        <f>IF(punkty[[#This Row],[v1]] &lt; 40000,1,"")</f>
        <v>1</v>
      </c>
      <c r="H5383" t="str">
        <f>IF(punkty[[#This Row],[v1]] = 40000,1,"")</f>
        <v/>
      </c>
    </row>
    <row r="5384" spans="4:8" x14ac:dyDescent="0.25">
      <c r="D5384">
        <v>107</v>
      </c>
      <c r="E5384">
        <v>42</v>
      </c>
      <c r="F5384">
        <f t="shared" si="83"/>
        <v>33613</v>
      </c>
      <c r="G5384">
        <f>IF(punkty[[#This Row],[v1]] &lt; 40000,1,"")</f>
        <v>1</v>
      </c>
      <c r="H5384" t="str">
        <f>IF(punkty[[#This Row],[v1]] = 40000,1,"")</f>
        <v/>
      </c>
    </row>
    <row r="5385" spans="4:8" x14ac:dyDescent="0.25">
      <c r="D5385">
        <v>342</v>
      </c>
      <c r="E5385">
        <v>314</v>
      </c>
      <c r="F5385">
        <f t="shared" ref="F5385:F5448" si="84">((D5385 - 200) * (D5385 - 200)) +(( E5385 - 200) * ( E5385 - 200))</f>
        <v>33160</v>
      </c>
      <c r="G5385">
        <f>IF(punkty[[#This Row],[v1]] &lt; 40000,1,"")</f>
        <v>1</v>
      </c>
      <c r="H5385" t="str">
        <f>IF(punkty[[#This Row],[v1]] = 40000,1,"")</f>
        <v/>
      </c>
    </row>
    <row r="5386" spans="4:8" x14ac:dyDescent="0.25">
      <c r="D5386">
        <v>235</v>
      </c>
      <c r="E5386">
        <v>159</v>
      </c>
      <c r="F5386">
        <f t="shared" si="84"/>
        <v>2906</v>
      </c>
      <c r="G5386">
        <f>IF(punkty[[#This Row],[v1]] &lt; 40000,1,"")</f>
        <v>1</v>
      </c>
      <c r="H5386" t="str">
        <f>IF(punkty[[#This Row],[v1]] = 40000,1,"")</f>
        <v/>
      </c>
    </row>
    <row r="5387" spans="4:8" x14ac:dyDescent="0.25">
      <c r="D5387">
        <v>168</v>
      </c>
      <c r="E5387">
        <v>251</v>
      </c>
      <c r="F5387">
        <f t="shared" si="84"/>
        <v>3625</v>
      </c>
      <c r="G5387">
        <f>IF(punkty[[#This Row],[v1]] &lt; 40000,1,"")</f>
        <v>1</v>
      </c>
      <c r="H5387" t="str">
        <f>IF(punkty[[#This Row],[v1]] = 40000,1,"")</f>
        <v/>
      </c>
    </row>
    <row r="5388" spans="4:8" x14ac:dyDescent="0.25">
      <c r="D5388">
        <v>22</v>
      </c>
      <c r="E5388">
        <v>158</v>
      </c>
      <c r="F5388">
        <f t="shared" si="84"/>
        <v>33448</v>
      </c>
      <c r="G5388">
        <f>IF(punkty[[#This Row],[v1]] &lt; 40000,1,"")</f>
        <v>1</v>
      </c>
      <c r="H5388" t="str">
        <f>IF(punkty[[#This Row],[v1]] = 40000,1,"")</f>
        <v/>
      </c>
    </row>
    <row r="5389" spans="4:8" x14ac:dyDescent="0.25">
      <c r="D5389">
        <v>321</v>
      </c>
      <c r="E5389">
        <v>113</v>
      </c>
      <c r="F5389">
        <f t="shared" si="84"/>
        <v>22210</v>
      </c>
      <c r="G5389">
        <f>IF(punkty[[#This Row],[v1]] &lt; 40000,1,"")</f>
        <v>1</v>
      </c>
      <c r="H5389" t="str">
        <f>IF(punkty[[#This Row],[v1]] = 40000,1,"")</f>
        <v/>
      </c>
    </row>
    <row r="5390" spans="4:8" x14ac:dyDescent="0.25">
      <c r="D5390">
        <v>222</v>
      </c>
      <c r="E5390">
        <v>229</v>
      </c>
      <c r="F5390">
        <f t="shared" si="84"/>
        <v>1325</v>
      </c>
      <c r="G5390">
        <f>IF(punkty[[#This Row],[v1]] &lt; 40000,1,"")</f>
        <v>1</v>
      </c>
      <c r="H5390" t="str">
        <f>IF(punkty[[#This Row],[v1]] = 40000,1,"")</f>
        <v/>
      </c>
    </row>
    <row r="5391" spans="4:8" x14ac:dyDescent="0.25">
      <c r="D5391">
        <v>260</v>
      </c>
      <c r="E5391">
        <v>353</v>
      </c>
      <c r="F5391">
        <f t="shared" si="84"/>
        <v>27009</v>
      </c>
      <c r="G5391">
        <f>IF(punkty[[#This Row],[v1]] &lt; 40000,1,"")</f>
        <v>1</v>
      </c>
      <c r="H5391" t="str">
        <f>IF(punkty[[#This Row],[v1]] = 40000,1,"")</f>
        <v/>
      </c>
    </row>
    <row r="5392" spans="4:8" x14ac:dyDescent="0.25">
      <c r="D5392">
        <v>260</v>
      </c>
      <c r="E5392">
        <v>141</v>
      </c>
      <c r="F5392">
        <f t="shared" si="84"/>
        <v>7081</v>
      </c>
      <c r="G5392">
        <f>IF(punkty[[#This Row],[v1]] &lt; 40000,1,"")</f>
        <v>1</v>
      </c>
      <c r="H5392" t="str">
        <f>IF(punkty[[#This Row],[v1]] = 40000,1,"")</f>
        <v/>
      </c>
    </row>
    <row r="5393" spans="4:8" x14ac:dyDescent="0.25">
      <c r="D5393">
        <v>161</v>
      </c>
      <c r="E5393">
        <v>194</v>
      </c>
      <c r="F5393">
        <f t="shared" si="84"/>
        <v>1557</v>
      </c>
      <c r="G5393">
        <f>IF(punkty[[#This Row],[v1]] &lt; 40000,1,"")</f>
        <v>1</v>
      </c>
      <c r="H5393" t="str">
        <f>IF(punkty[[#This Row],[v1]] = 40000,1,"")</f>
        <v/>
      </c>
    </row>
    <row r="5394" spans="4:8" x14ac:dyDescent="0.25">
      <c r="D5394">
        <v>267</v>
      </c>
      <c r="E5394">
        <v>309</v>
      </c>
      <c r="F5394">
        <f t="shared" si="84"/>
        <v>16370</v>
      </c>
      <c r="G5394">
        <f>IF(punkty[[#This Row],[v1]] &lt; 40000,1,"")</f>
        <v>1</v>
      </c>
      <c r="H5394" t="str">
        <f>IF(punkty[[#This Row],[v1]] = 40000,1,"")</f>
        <v/>
      </c>
    </row>
    <row r="5395" spans="4:8" x14ac:dyDescent="0.25">
      <c r="D5395">
        <v>137</v>
      </c>
      <c r="E5395">
        <v>400</v>
      </c>
      <c r="F5395">
        <f t="shared" si="84"/>
        <v>43969</v>
      </c>
      <c r="G5395" t="str">
        <f>IF(punkty[[#This Row],[v1]] &lt; 40000,1,"")</f>
        <v/>
      </c>
      <c r="H5395" t="str">
        <f>IF(punkty[[#This Row],[v1]] = 40000,1,"")</f>
        <v/>
      </c>
    </row>
    <row r="5396" spans="4:8" x14ac:dyDescent="0.25">
      <c r="D5396">
        <v>56</v>
      </c>
      <c r="E5396">
        <v>319</v>
      </c>
      <c r="F5396">
        <f t="shared" si="84"/>
        <v>34897</v>
      </c>
      <c r="G5396">
        <f>IF(punkty[[#This Row],[v1]] &lt; 40000,1,"")</f>
        <v>1</v>
      </c>
      <c r="H5396" t="str">
        <f>IF(punkty[[#This Row],[v1]] = 40000,1,"")</f>
        <v/>
      </c>
    </row>
    <row r="5397" spans="4:8" x14ac:dyDescent="0.25">
      <c r="D5397">
        <v>97</v>
      </c>
      <c r="E5397">
        <v>143</v>
      </c>
      <c r="F5397">
        <f t="shared" si="84"/>
        <v>13858</v>
      </c>
      <c r="G5397">
        <f>IF(punkty[[#This Row],[v1]] &lt; 40000,1,"")</f>
        <v>1</v>
      </c>
      <c r="H5397" t="str">
        <f>IF(punkty[[#This Row],[v1]] = 40000,1,"")</f>
        <v/>
      </c>
    </row>
    <row r="5398" spans="4:8" x14ac:dyDescent="0.25">
      <c r="D5398">
        <v>97</v>
      </c>
      <c r="E5398">
        <v>16</v>
      </c>
      <c r="F5398">
        <f t="shared" si="84"/>
        <v>44465</v>
      </c>
      <c r="G5398" t="str">
        <f>IF(punkty[[#This Row],[v1]] &lt; 40000,1,"")</f>
        <v/>
      </c>
      <c r="H5398" t="str">
        <f>IF(punkty[[#This Row],[v1]] = 40000,1,"")</f>
        <v/>
      </c>
    </row>
    <row r="5399" spans="4:8" x14ac:dyDescent="0.25">
      <c r="D5399">
        <v>303</v>
      </c>
      <c r="E5399">
        <v>368</v>
      </c>
      <c r="F5399">
        <f t="shared" si="84"/>
        <v>38833</v>
      </c>
      <c r="G5399">
        <f>IF(punkty[[#This Row],[v1]] &lt; 40000,1,"")</f>
        <v>1</v>
      </c>
      <c r="H5399" t="str">
        <f>IF(punkty[[#This Row],[v1]] = 40000,1,"")</f>
        <v/>
      </c>
    </row>
    <row r="5400" spans="4:8" x14ac:dyDescent="0.25">
      <c r="D5400">
        <v>385</v>
      </c>
      <c r="E5400">
        <v>56</v>
      </c>
      <c r="F5400">
        <f t="shared" si="84"/>
        <v>54961</v>
      </c>
      <c r="G5400" t="str">
        <f>IF(punkty[[#This Row],[v1]] &lt; 40000,1,"")</f>
        <v/>
      </c>
      <c r="H5400" t="str">
        <f>IF(punkty[[#This Row],[v1]] = 40000,1,"")</f>
        <v/>
      </c>
    </row>
    <row r="5401" spans="4:8" x14ac:dyDescent="0.25">
      <c r="D5401">
        <v>343</v>
      </c>
      <c r="E5401">
        <v>178</v>
      </c>
      <c r="F5401">
        <f t="shared" si="84"/>
        <v>20933</v>
      </c>
      <c r="G5401">
        <f>IF(punkty[[#This Row],[v1]] &lt; 40000,1,"")</f>
        <v>1</v>
      </c>
      <c r="H5401" t="str">
        <f>IF(punkty[[#This Row],[v1]] = 40000,1,"")</f>
        <v/>
      </c>
    </row>
    <row r="5402" spans="4:8" x14ac:dyDescent="0.25">
      <c r="D5402">
        <v>228</v>
      </c>
      <c r="E5402">
        <v>243</v>
      </c>
      <c r="F5402">
        <f t="shared" si="84"/>
        <v>2633</v>
      </c>
      <c r="G5402">
        <f>IF(punkty[[#This Row],[v1]] &lt; 40000,1,"")</f>
        <v>1</v>
      </c>
      <c r="H5402" t="str">
        <f>IF(punkty[[#This Row],[v1]] = 40000,1,"")</f>
        <v/>
      </c>
    </row>
    <row r="5403" spans="4:8" x14ac:dyDescent="0.25">
      <c r="D5403">
        <v>85</v>
      </c>
      <c r="E5403">
        <v>149</v>
      </c>
      <c r="F5403">
        <f t="shared" si="84"/>
        <v>15826</v>
      </c>
      <c r="G5403">
        <f>IF(punkty[[#This Row],[v1]] &lt; 40000,1,"")</f>
        <v>1</v>
      </c>
      <c r="H5403" t="str">
        <f>IF(punkty[[#This Row],[v1]] = 40000,1,"")</f>
        <v/>
      </c>
    </row>
    <row r="5404" spans="4:8" x14ac:dyDescent="0.25">
      <c r="D5404">
        <v>250</v>
      </c>
      <c r="E5404">
        <v>65</v>
      </c>
      <c r="F5404">
        <f t="shared" si="84"/>
        <v>20725</v>
      </c>
      <c r="G5404">
        <f>IF(punkty[[#This Row],[v1]] &lt; 40000,1,"")</f>
        <v>1</v>
      </c>
      <c r="H5404" t="str">
        <f>IF(punkty[[#This Row],[v1]] = 40000,1,"")</f>
        <v/>
      </c>
    </row>
    <row r="5405" spans="4:8" x14ac:dyDescent="0.25">
      <c r="D5405">
        <v>218</v>
      </c>
      <c r="E5405">
        <v>95</v>
      </c>
      <c r="F5405">
        <f t="shared" si="84"/>
        <v>11349</v>
      </c>
      <c r="G5405">
        <f>IF(punkty[[#This Row],[v1]] &lt; 40000,1,"")</f>
        <v>1</v>
      </c>
      <c r="H5405" t="str">
        <f>IF(punkty[[#This Row],[v1]] = 40000,1,"")</f>
        <v/>
      </c>
    </row>
    <row r="5406" spans="4:8" x14ac:dyDescent="0.25">
      <c r="D5406">
        <v>213</v>
      </c>
      <c r="E5406">
        <v>385</v>
      </c>
      <c r="F5406">
        <f t="shared" si="84"/>
        <v>34394</v>
      </c>
      <c r="G5406">
        <f>IF(punkty[[#This Row],[v1]] &lt; 40000,1,"")</f>
        <v>1</v>
      </c>
      <c r="H5406" t="str">
        <f>IF(punkty[[#This Row],[v1]] = 40000,1,"")</f>
        <v/>
      </c>
    </row>
    <row r="5407" spans="4:8" x14ac:dyDescent="0.25">
      <c r="D5407">
        <v>165</v>
      </c>
      <c r="E5407">
        <v>235</v>
      </c>
      <c r="F5407">
        <f t="shared" si="84"/>
        <v>2450</v>
      </c>
      <c r="G5407">
        <f>IF(punkty[[#This Row],[v1]] &lt; 40000,1,"")</f>
        <v>1</v>
      </c>
      <c r="H5407" t="str">
        <f>IF(punkty[[#This Row],[v1]] = 40000,1,"")</f>
        <v/>
      </c>
    </row>
    <row r="5408" spans="4:8" x14ac:dyDescent="0.25">
      <c r="D5408">
        <v>182</v>
      </c>
      <c r="E5408">
        <v>382</v>
      </c>
      <c r="F5408">
        <f t="shared" si="84"/>
        <v>33448</v>
      </c>
      <c r="G5408">
        <f>IF(punkty[[#This Row],[v1]] &lt; 40000,1,"")</f>
        <v>1</v>
      </c>
      <c r="H5408" t="str">
        <f>IF(punkty[[#This Row],[v1]] = 40000,1,"")</f>
        <v/>
      </c>
    </row>
    <row r="5409" spans="4:8" x14ac:dyDescent="0.25">
      <c r="D5409">
        <v>131</v>
      </c>
      <c r="E5409">
        <v>29</v>
      </c>
      <c r="F5409">
        <f t="shared" si="84"/>
        <v>34002</v>
      </c>
      <c r="G5409">
        <f>IF(punkty[[#This Row],[v1]] &lt; 40000,1,"")</f>
        <v>1</v>
      </c>
      <c r="H5409" t="str">
        <f>IF(punkty[[#This Row],[v1]] = 40000,1,"")</f>
        <v/>
      </c>
    </row>
    <row r="5410" spans="4:8" x14ac:dyDescent="0.25">
      <c r="D5410">
        <v>234</v>
      </c>
      <c r="E5410">
        <v>385</v>
      </c>
      <c r="F5410">
        <f t="shared" si="84"/>
        <v>35381</v>
      </c>
      <c r="G5410">
        <f>IF(punkty[[#This Row],[v1]] &lt; 40000,1,"")</f>
        <v>1</v>
      </c>
      <c r="H5410" t="str">
        <f>IF(punkty[[#This Row],[v1]] = 40000,1,"")</f>
        <v/>
      </c>
    </row>
    <row r="5411" spans="4:8" x14ac:dyDescent="0.25">
      <c r="D5411">
        <v>35</v>
      </c>
      <c r="E5411">
        <v>356</v>
      </c>
      <c r="F5411">
        <f t="shared" si="84"/>
        <v>51561</v>
      </c>
      <c r="G5411" t="str">
        <f>IF(punkty[[#This Row],[v1]] &lt; 40000,1,"")</f>
        <v/>
      </c>
      <c r="H5411" t="str">
        <f>IF(punkty[[#This Row],[v1]] = 40000,1,"")</f>
        <v/>
      </c>
    </row>
    <row r="5412" spans="4:8" x14ac:dyDescent="0.25">
      <c r="D5412">
        <v>306</v>
      </c>
      <c r="E5412">
        <v>276</v>
      </c>
      <c r="F5412">
        <f t="shared" si="84"/>
        <v>17012</v>
      </c>
      <c r="G5412">
        <f>IF(punkty[[#This Row],[v1]] &lt; 40000,1,"")</f>
        <v>1</v>
      </c>
      <c r="H5412" t="str">
        <f>IF(punkty[[#This Row],[v1]] = 40000,1,"")</f>
        <v/>
      </c>
    </row>
    <row r="5413" spans="4:8" x14ac:dyDescent="0.25">
      <c r="D5413">
        <v>271</v>
      </c>
      <c r="E5413">
        <v>293</v>
      </c>
      <c r="F5413">
        <f t="shared" si="84"/>
        <v>13690</v>
      </c>
      <c r="G5413">
        <f>IF(punkty[[#This Row],[v1]] &lt; 40000,1,"")</f>
        <v>1</v>
      </c>
      <c r="H5413" t="str">
        <f>IF(punkty[[#This Row],[v1]] = 40000,1,"")</f>
        <v/>
      </c>
    </row>
    <row r="5414" spans="4:8" x14ac:dyDescent="0.25">
      <c r="D5414">
        <v>200</v>
      </c>
      <c r="E5414">
        <v>140</v>
      </c>
      <c r="F5414">
        <f t="shared" si="84"/>
        <v>3600</v>
      </c>
      <c r="G5414">
        <f>IF(punkty[[#This Row],[v1]] &lt; 40000,1,"")</f>
        <v>1</v>
      </c>
      <c r="H5414" t="str">
        <f>IF(punkty[[#This Row],[v1]] = 40000,1,"")</f>
        <v/>
      </c>
    </row>
    <row r="5415" spans="4:8" x14ac:dyDescent="0.25">
      <c r="D5415">
        <v>201</v>
      </c>
      <c r="E5415">
        <v>337</v>
      </c>
      <c r="F5415">
        <f t="shared" si="84"/>
        <v>18770</v>
      </c>
      <c r="G5415">
        <f>IF(punkty[[#This Row],[v1]] &lt; 40000,1,"")</f>
        <v>1</v>
      </c>
      <c r="H5415" t="str">
        <f>IF(punkty[[#This Row],[v1]] = 40000,1,"")</f>
        <v/>
      </c>
    </row>
    <row r="5416" spans="4:8" x14ac:dyDescent="0.25">
      <c r="D5416">
        <v>231</v>
      </c>
      <c r="E5416">
        <v>365</v>
      </c>
      <c r="F5416">
        <f t="shared" si="84"/>
        <v>28186</v>
      </c>
      <c r="G5416">
        <f>IF(punkty[[#This Row],[v1]] &lt; 40000,1,"")</f>
        <v>1</v>
      </c>
      <c r="H5416" t="str">
        <f>IF(punkty[[#This Row],[v1]] = 40000,1,"")</f>
        <v/>
      </c>
    </row>
    <row r="5417" spans="4:8" x14ac:dyDescent="0.25">
      <c r="D5417">
        <v>230</v>
      </c>
      <c r="E5417">
        <v>268</v>
      </c>
      <c r="F5417">
        <f t="shared" si="84"/>
        <v>5524</v>
      </c>
      <c r="G5417">
        <f>IF(punkty[[#This Row],[v1]] &lt; 40000,1,"")</f>
        <v>1</v>
      </c>
      <c r="H5417" t="str">
        <f>IF(punkty[[#This Row],[v1]] = 40000,1,"")</f>
        <v/>
      </c>
    </row>
    <row r="5418" spans="4:8" x14ac:dyDescent="0.25">
      <c r="D5418">
        <v>342</v>
      </c>
      <c r="E5418">
        <v>102</v>
      </c>
      <c r="F5418">
        <f t="shared" si="84"/>
        <v>29768</v>
      </c>
      <c r="G5418">
        <f>IF(punkty[[#This Row],[v1]] &lt; 40000,1,"")</f>
        <v>1</v>
      </c>
      <c r="H5418" t="str">
        <f>IF(punkty[[#This Row],[v1]] = 40000,1,"")</f>
        <v/>
      </c>
    </row>
    <row r="5419" spans="4:8" x14ac:dyDescent="0.25">
      <c r="D5419">
        <v>327</v>
      </c>
      <c r="E5419">
        <v>290</v>
      </c>
      <c r="F5419">
        <f t="shared" si="84"/>
        <v>24229</v>
      </c>
      <c r="G5419">
        <f>IF(punkty[[#This Row],[v1]] &lt; 40000,1,"")</f>
        <v>1</v>
      </c>
      <c r="H5419" t="str">
        <f>IF(punkty[[#This Row],[v1]] = 40000,1,"")</f>
        <v/>
      </c>
    </row>
    <row r="5420" spans="4:8" x14ac:dyDescent="0.25">
      <c r="D5420">
        <v>207</v>
      </c>
      <c r="E5420">
        <v>340</v>
      </c>
      <c r="F5420">
        <f t="shared" si="84"/>
        <v>19649</v>
      </c>
      <c r="G5420">
        <f>IF(punkty[[#This Row],[v1]] &lt; 40000,1,"")</f>
        <v>1</v>
      </c>
      <c r="H5420" t="str">
        <f>IF(punkty[[#This Row],[v1]] = 40000,1,"")</f>
        <v/>
      </c>
    </row>
    <row r="5421" spans="4:8" x14ac:dyDescent="0.25">
      <c r="D5421">
        <v>370</v>
      </c>
      <c r="E5421">
        <v>355</v>
      </c>
      <c r="F5421">
        <f t="shared" si="84"/>
        <v>52925</v>
      </c>
      <c r="G5421" t="str">
        <f>IF(punkty[[#This Row],[v1]] &lt; 40000,1,"")</f>
        <v/>
      </c>
      <c r="H5421" t="str">
        <f>IF(punkty[[#This Row],[v1]] = 40000,1,"")</f>
        <v/>
      </c>
    </row>
    <row r="5422" spans="4:8" x14ac:dyDescent="0.25">
      <c r="D5422">
        <v>53</v>
      </c>
      <c r="E5422">
        <v>226</v>
      </c>
      <c r="F5422">
        <f t="shared" si="84"/>
        <v>22285</v>
      </c>
      <c r="G5422">
        <f>IF(punkty[[#This Row],[v1]] &lt; 40000,1,"")</f>
        <v>1</v>
      </c>
      <c r="H5422" t="str">
        <f>IF(punkty[[#This Row],[v1]] = 40000,1,"")</f>
        <v/>
      </c>
    </row>
    <row r="5423" spans="4:8" x14ac:dyDescent="0.25">
      <c r="D5423">
        <v>66</v>
      </c>
      <c r="E5423">
        <v>199</v>
      </c>
      <c r="F5423">
        <f t="shared" si="84"/>
        <v>17957</v>
      </c>
      <c r="G5423">
        <f>IF(punkty[[#This Row],[v1]] &lt; 40000,1,"")</f>
        <v>1</v>
      </c>
      <c r="H5423" t="str">
        <f>IF(punkty[[#This Row],[v1]] = 40000,1,"")</f>
        <v/>
      </c>
    </row>
    <row r="5424" spans="4:8" x14ac:dyDescent="0.25">
      <c r="D5424">
        <v>279</v>
      </c>
      <c r="E5424">
        <v>247</v>
      </c>
      <c r="F5424">
        <f t="shared" si="84"/>
        <v>8450</v>
      </c>
      <c r="G5424">
        <f>IF(punkty[[#This Row],[v1]] &lt; 40000,1,"")</f>
        <v>1</v>
      </c>
      <c r="H5424" t="str">
        <f>IF(punkty[[#This Row],[v1]] = 40000,1,"")</f>
        <v/>
      </c>
    </row>
    <row r="5425" spans="4:8" x14ac:dyDescent="0.25">
      <c r="D5425">
        <v>107</v>
      </c>
      <c r="E5425">
        <v>57</v>
      </c>
      <c r="F5425">
        <f t="shared" si="84"/>
        <v>29098</v>
      </c>
      <c r="G5425">
        <f>IF(punkty[[#This Row],[v1]] &lt; 40000,1,"")</f>
        <v>1</v>
      </c>
      <c r="H5425" t="str">
        <f>IF(punkty[[#This Row],[v1]] = 40000,1,"")</f>
        <v/>
      </c>
    </row>
    <row r="5426" spans="4:8" x14ac:dyDescent="0.25">
      <c r="D5426">
        <v>271</v>
      </c>
      <c r="E5426">
        <v>120</v>
      </c>
      <c r="F5426">
        <f t="shared" si="84"/>
        <v>11441</v>
      </c>
      <c r="G5426">
        <f>IF(punkty[[#This Row],[v1]] &lt; 40000,1,"")</f>
        <v>1</v>
      </c>
      <c r="H5426" t="str">
        <f>IF(punkty[[#This Row],[v1]] = 40000,1,"")</f>
        <v/>
      </c>
    </row>
    <row r="5427" spans="4:8" x14ac:dyDescent="0.25">
      <c r="D5427">
        <v>167</v>
      </c>
      <c r="E5427">
        <v>78</v>
      </c>
      <c r="F5427">
        <f t="shared" si="84"/>
        <v>15973</v>
      </c>
      <c r="G5427">
        <f>IF(punkty[[#This Row],[v1]] &lt; 40000,1,"")</f>
        <v>1</v>
      </c>
      <c r="H5427" t="str">
        <f>IF(punkty[[#This Row],[v1]] = 40000,1,"")</f>
        <v/>
      </c>
    </row>
    <row r="5428" spans="4:8" x14ac:dyDescent="0.25">
      <c r="D5428">
        <v>244</v>
      </c>
      <c r="E5428">
        <v>30</v>
      </c>
      <c r="F5428">
        <f t="shared" si="84"/>
        <v>30836</v>
      </c>
      <c r="G5428">
        <f>IF(punkty[[#This Row],[v1]] &lt; 40000,1,"")</f>
        <v>1</v>
      </c>
      <c r="H5428" t="str">
        <f>IF(punkty[[#This Row],[v1]] = 40000,1,"")</f>
        <v/>
      </c>
    </row>
    <row r="5429" spans="4:8" x14ac:dyDescent="0.25">
      <c r="D5429">
        <v>296</v>
      </c>
      <c r="E5429">
        <v>63</v>
      </c>
      <c r="F5429">
        <f t="shared" si="84"/>
        <v>27985</v>
      </c>
      <c r="G5429">
        <f>IF(punkty[[#This Row],[v1]] &lt; 40000,1,"")</f>
        <v>1</v>
      </c>
      <c r="H5429" t="str">
        <f>IF(punkty[[#This Row],[v1]] = 40000,1,"")</f>
        <v/>
      </c>
    </row>
    <row r="5430" spans="4:8" x14ac:dyDescent="0.25">
      <c r="D5430">
        <v>6</v>
      </c>
      <c r="E5430">
        <v>341</v>
      </c>
      <c r="F5430">
        <f t="shared" si="84"/>
        <v>57517</v>
      </c>
      <c r="G5430" t="str">
        <f>IF(punkty[[#This Row],[v1]] &lt; 40000,1,"")</f>
        <v/>
      </c>
      <c r="H5430" t="str">
        <f>IF(punkty[[#This Row],[v1]] = 40000,1,"")</f>
        <v/>
      </c>
    </row>
    <row r="5431" spans="4:8" x14ac:dyDescent="0.25">
      <c r="D5431">
        <v>100</v>
      </c>
      <c r="E5431">
        <v>53</v>
      </c>
      <c r="F5431">
        <f t="shared" si="84"/>
        <v>31609</v>
      </c>
      <c r="G5431">
        <f>IF(punkty[[#This Row],[v1]] &lt; 40000,1,"")</f>
        <v>1</v>
      </c>
      <c r="H5431" t="str">
        <f>IF(punkty[[#This Row],[v1]] = 40000,1,"")</f>
        <v/>
      </c>
    </row>
    <row r="5432" spans="4:8" x14ac:dyDescent="0.25">
      <c r="D5432">
        <v>87</v>
      </c>
      <c r="E5432">
        <v>271</v>
      </c>
      <c r="F5432">
        <f t="shared" si="84"/>
        <v>17810</v>
      </c>
      <c r="G5432">
        <f>IF(punkty[[#This Row],[v1]] &lt; 40000,1,"")</f>
        <v>1</v>
      </c>
      <c r="H5432" t="str">
        <f>IF(punkty[[#This Row],[v1]] = 40000,1,"")</f>
        <v/>
      </c>
    </row>
    <row r="5433" spans="4:8" x14ac:dyDescent="0.25">
      <c r="D5433">
        <v>201</v>
      </c>
      <c r="E5433">
        <v>228</v>
      </c>
      <c r="F5433">
        <f t="shared" si="84"/>
        <v>785</v>
      </c>
      <c r="G5433">
        <f>IF(punkty[[#This Row],[v1]] &lt; 40000,1,"")</f>
        <v>1</v>
      </c>
      <c r="H5433" t="str">
        <f>IF(punkty[[#This Row],[v1]] = 40000,1,"")</f>
        <v/>
      </c>
    </row>
    <row r="5434" spans="4:8" x14ac:dyDescent="0.25">
      <c r="D5434">
        <v>3</v>
      </c>
      <c r="E5434">
        <v>340</v>
      </c>
      <c r="F5434">
        <f t="shared" si="84"/>
        <v>58409</v>
      </c>
      <c r="G5434" t="str">
        <f>IF(punkty[[#This Row],[v1]] &lt; 40000,1,"")</f>
        <v/>
      </c>
      <c r="H5434" t="str">
        <f>IF(punkty[[#This Row],[v1]] = 40000,1,"")</f>
        <v/>
      </c>
    </row>
    <row r="5435" spans="4:8" x14ac:dyDescent="0.25">
      <c r="D5435">
        <v>316</v>
      </c>
      <c r="E5435">
        <v>162</v>
      </c>
      <c r="F5435">
        <f t="shared" si="84"/>
        <v>14900</v>
      </c>
      <c r="G5435">
        <f>IF(punkty[[#This Row],[v1]] &lt; 40000,1,"")</f>
        <v>1</v>
      </c>
      <c r="H5435" t="str">
        <f>IF(punkty[[#This Row],[v1]] = 40000,1,"")</f>
        <v/>
      </c>
    </row>
    <row r="5436" spans="4:8" x14ac:dyDescent="0.25">
      <c r="D5436">
        <v>376</v>
      </c>
      <c r="E5436">
        <v>184</v>
      </c>
      <c r="F5436">
        <f t="shared" si="84"/>
        <v>31232</v>
      </c>
      <c r="G5436">
        <f>IF(punkty[[#This Row],[v1]] &lt; 40000,1,"")</f>
        <v>1</v>
      </c>
      <c r="H5436" t="str">
        <f>IF(punkty[[#This Row],[v1]] = 40000,1,"")</f>
        <v/>
      </c>
    </row>
    <row r="5437" spans="4:8" x14ac:dyDescent="0.25">
      <c r="D5437">
        <v>164</v>
      </c>
      <c r="E5437">
        <v>352</v>
      </c>
      <c r="F5437">
        <f t="shared" si="84"/>
        <v>24400</v>
      </c>
      <c r="G5437">
        <f>IF(punkty[[#This Row],[v1]] &lt; 40000,1,"")</f>
        <v>1</v>
      </c>
      <c r="H5437" t="str">
        <f>IF(punkty[[#This Row],[v1]] = 40000,1,"")</f>
        <v/>
      </c>
    </row>
    <row r="5438" spans="4:8" x14ac:dyDescent="0.25">
      <c r="D5438">
        <v>317</v>
      </c>
      <c r="E5438">
        <v>72</v>
      </c>
      <c r="F5438">
        <f t="shared" si="84"/>
        <v>30073</v>
      </c>
      <c r="G5438">
        <f>IF(punkty[[#This Row],[v1]] &lt; 40000,1,"")</f>
        <v>1</v>
      </c>
      <c r="H5438" t="str">
        <f>IF(punkty[[#This Row],[v1]] = 40000,1,"")</f>
        <v/>
      </c>
    </row>
    <row r="5439" spans="4:8" x14ac:dyDescent="0.25">
      <c r="D5439">
        <v>384</v>
      </c>
      <c r="E5439">
        <v>310</v>
      </c>
      <c r="F5439">
        <f t="shared" si="84"/>
        <v>45956</v>
      </c>
      <c r="G5439" t="str">
        <f>IF(punkty[[#This Row],[v1]] &lt; 40000,1,"")</f>
        <v/>
      </c>
      <c r="H5439" t="str">
        <f>IF(punkty[[#This Row],[v1]] = 40000,1,"")</f>
        <v/>
      </c>
    </row>
    <row r="5440" spans="4:8" x14ac:dyDescent="0.25">
      <c r="D5440">
        <v>100</v>
      </c>
      <c r="E5440">
        <v>329</v>
      </c>
      <c r="F5440">
        <f t="shared" si="84"/>
        <v>26641</v>
      </c>
      <c r="G5440">
        <f>IF(punkty[[#This Row],[v1]] &lt; 40000,1,"")</f>
        <v>1</v>
      </c>
      <c r="H5440" t="str">
        <f>IF(punkty[[#This Row],[v1]] = 40000,1,"")</f>
        <v/>
      </c>
    </row>
    <row r="5441" spans="4:8" x14ac:dyDescent="0.25">
      <c r="D5441">
        <v>333</v>
      </c>
      <c r="E5441">
        <v>62</v>
      </c>
      <c r="F5441">
        <f t="shared" si="84"/>
        <v>36733</v>
      </c>
      <c r="G5441">
        <f>IF(punkty[[#This Row],[v1]] &lt; 40000,1,"")</f>
        <v>1</v>
      </c>
      <c r="H5441" t="str">
        <f>IF(punkty[[#This Row],[v1]] = 40000,1,"")</f>
        <v/>
      </c>
    </row>
    <row r="5442" spans="4:8" x14ac:dyDescent="0.25">
      <c r="D5442">
        <v>34</v>
      </c>
      <c r="E5442">
        <v>226</v>
      </c>
      <c r="F5442">
        <f t="shared" si="84"/>
        <v>28232</v>
      </c>
      <c r="G5442">
        <f>IF(punkty[[#This Row],[v1]] &lt; 40000,1,"")</f>
        <v>1</v>
      </c>
      <c r="H5442" t="str">
        <f>IF(punkty[[#This Row],[v1]] = 40000,1,"")</f>
        <v/>
      </c>
    </row>
    <row r="5443" spans="4:8" x14ac:dyDescent="0.25">
      <c r="D5443">
        <v>142</v>
      </c>
      <c r="E5443">
        <v>48</v>
      </c>
      <c r="F5443">
        <f t="shared" si="84"/>
        <v>26468</v>
      </c>
      <c r="G5443">
        <f>IF(punkty[[#This Row],[v1]] &lt; 40000,1,"")</f>
        <v>1</v>
      </c>
      <c r="H5443" t="str">
        <f>IF(punkty[[#This Row],[v1]] = 40000,1,"")</f>
        <v/>
      </c>
    </row>
    <row r="5444" spans="4:8" x14ac:dyDescent="0.25">
      <c r="D5444">
        <v>296</v>
      </c>
      <c r="E5444">
        <v>105</v>
      </c>
      <c r="F5444">
        <f t="shared" si="84"/>
        <v>18241</v>
      </c>
      <c r="G5444">
        <f>IF(punkty[[#This Row],[v1]] &lt; 40000,1,"")</f>
        <v>1</v>
      </c>
      <c r="H5444" t="str">
        <f>IF(punkty[[#This Row],[v1]] = 40000,1,"")</f>
        <v/>
      </c>
    </row>
    <row r="5445" spans="4:8" x14ac:dyDescent="0.25">
      <c r="D5445">
        <v>322</v>
      </c>
      <c r="E5445">
        <v>29</v>
      </c>
      <c r="F5445">
        <f t="shared" si="84"/>
        <v>44125</v>
      </c>
      <c r="G5445" t="str">
        <f>IF(punkty[[#This Row],[v1]] &lt; 40000,1,"")</f>
        <v/>
      </c>
      <c r="H5445" t="str">
        <f>IF(punkty[[#This Row],[v1]] = 40000,1,"")</f>
        <v/>
      </c>
    </row>
    <row r="5446" spans="4:8" x14ac:dyDescent="0.25">
      <c r="D5446">
        <v>133</v>
      </c>
      <c r="E5446">
        <v>245</v>
      </c>
      <c r="F5446">
        <f t="shared" si="84"/>
        <v>6514</v>
      </c>
      <c r="G5446">
        <f>IF(punkty[[#This Row],[v1]] &lt; 40000,1,"")</f>
        <v>1</v>
      </c>
      <c r="H5446" t="str">
        <f>IF(punkty[[#This Row],[v1]] = 40000,1,"")</f>
        <v/>
      </c>
    </row>
    <row r="5447" spans="4:8" x14ac:dyDescent="0.25">
      <c r="D5447">
        <v>364</v>
      </c>
      <c r="E5447">
        <v>175</v>
      </c>
      <c r="F5447">
        <f t="shared" si="84"/>
        <v>27521</v>
      </c>
      <c r="G5447">
        <f>IF(punkty[[#This Row],[v1]] &lt; 40000,1,"")</f>
        <v>1</v>
      </c>
      <c r="H5447" t="str">
        <f>IF(punkty[[#This Row],[v1]] = 40000,1,"")</f>
        <v/>
      </c>
    </row>
    <row r="5448" spans="4:8" x14ac:dyDescent="0.25">
      <c r="D5448">
        <v>95</v>
      </c>
      <c r="E5448">
        <v>186</v>
      </c>
      <c r="F5448">
        <f t="shared" si="84"/>
        <v>11221</v>
      </c>
      <c r="G5448">
        <f>IF(punkty[[#This Row],[v1]] &lt; 40000,1,"")</f>
        <v>1</v>
      </c>
      <c r="H5448" t="str">
        <f>IF(punkty[[#This Row],[v1]] = 40000,1,"")</f>
        <v/>
      </c>
    </row>
    <row r="5449" spans="4:8" x14ac:dyDescent="0.25">
      <c r="D5449">
        <v>359</v>
      </c>
      <c r="E5449">
        <v>290</v>
      </c>
      <c r="F5449">
        <f t="shared" ref="F5449:F5512" si="85">((D5449 - 200) * (D5449 - 200)) +(( E5449 - 200) * ( E5449 - 200))</f>
        <v>33381</v>
      </c>
      <c r="G5449">
        <f>IF(punkty[[#This Row],[v1]] &lt; 40000,1,"")</f>
        <v>1</v>
      </c>
      <c r="H5449" t="str">
        <f>IF(punkty[[#This Row],[v1]] = 40000,1,"")</f>
        <v/>
      </c>
    </row>
    <row r="5450" spans="4:8" x14ac:dyDescent="0.25">
      <c r="D5450">
        <v>240</v>
      </c>
      <c r="E5450">
        <v>87</v>
      </c>
      <c r="F5450">
        <f t="shared" si="85"/>
        <v>14369</v>
      </c>
      <c r="G5450">
        <f>IF(punkty[[#This Row],[v1]] &lt; 40000,1,"")</f>
        <v>1</v>
      </c>
      <c r="H5450" t="str">
        <f>IF(punkty[[#This Row],[v1]] = 40000,1,"")</f>
        <v/>
      </c>
    </row>
    <row r="5451" spans="4:8" x14ac:dyDescent="0.25">
      <c r="D5451">
        <v>36</v>
      </c>
      <c r="E5451">
        <v>254</v>
      </c>
      <c r="F5451">
        <f t="shared" si="85"/>
        <v>29812</v>
      </c>
      <c r="G5451">
        <f>IF(punkty[[#This Row],[v1]] &lt; 40000,1,"")</f>
        <v>1</v>
      </c>
      <c r="H5451" t="str">
        <f>IF(punkty[[#This Row],[v1]] = 40000,1,"")</f>
        <v/>
      </c>
    </row>
    <row r="5452" spans="4:8" x14ac:dyDescent="0.25">
      <c r="D5452">
        <v>226</v>
      </c>
      <c r="E5452">
        <v>54</v>
      </c>
      <c r="F5452">
        <f t="shared" si="85"/>
        <v>21992</v>
      </c>
      <c r="G5452">
        <f>IF(punkty[[#This Row],[v1]] &lt; 40000,1,"")</f>
        <v>1</v>
      </c>
      <c r="H5452" t="str">
        <f>IF(punkty[[#This Row],[v1]] = 40000,1,"")</f>
        <v/>
      </c>
    </row>
    <row r="5453" spans="4:8" x14ac:dyDescent="0.25">
      <c r="D5453">
        <v>306</v>
      </c>
      <c r="E5453">
        <v>87</v>
      </c>
      <c r="F5453">
        <f t="shared" si="85"/>
        <v>24005</v>
      </c>
      <c r="G5453">
        <f>IF(punkty[[#This Row],[v1]] &lt; 40000,1,"")</f>
        <v>1</v>
      </c>
      <c r="H5453" t="str">
        <f>IF(punkty[[#This Row],[v1]] = 40000,1,"")</f>
        <v/>
      </c>
    </row>
    <row r="5454" spans="4:8" x14ac:dyDescent="0.25">
      <c r="D5454">
        <v>301</v>
      </c>
      <c r="E5454">
        <v>309</v>
      </c>
      <c r="F5454">
        <f t="shared" si="85"/>
        <v>22082</v>
      </c>
      <c r="G5454">
        <f>IF(punkty[[#This Row],[v1]] &lt; 40000,1,"")</f>
        <v>1</v>
      </c>
      <c r="H5454" t="str">
        <f>IF(punkty[[#This Row],[v1]] = 40000,1,"")</f>
        <v/>
      </c>
    </row>
    <row r="5455" spans="4:8" x14ac:dyDescent="0.25">
      <c r="D5455">
        <v>375</v>
      </c>
      <c r="E5455">
        <v>184</v>
      </c>
      <c r="F5455">
        <f t="shared" si="85"/>
        <v>30881</v>
      </c>
      <c r="G5455">
        <f>IF(punkty[[#This Row],[v1]] &lt; 40000,1,"")</f>
        <v>1</v>
      </c>
      <c r="H5455" t="str">
        <f>IF(punkty[[#This Row],[v1]] = 40000,1,"")</f>
        <v/>
      </c>
    </row>
    <row r="5456" spans="4:8" x14ac:dyDescent="0.25">
      <c r="D5456">
        <v>218</v>
      </c>
      <c r="E5456">
        <v>209</v>
      </c>
      <c r="F5456">
        <f t="shared" si="85"/>
        <v>405</v>
      </c>
      <c r="G5456">
        <f>IF(punkty[[#This Row],[v1]] &lt; 40000,1,"")</f>
        <v>1</v>
      </c>
      <c r="H5456" t="str">
        <f>IF(punkty[[#This Row],[v1]] = 40000,1,"")</f>
        <v/>
      </c>
    </row>
    <row r="5457" spans="4:8" x14ac:dyDescent="0.25">
      <c r="D5457">
        <v>275</v>
      </c>
      <c r="E5457">
        <v>235</v>
      </c>
      <c r="F5457">
        <f t="shared" si="85"/>
        <v>6850</v>
      </c>
      <c r="G5457">
        <f>IF(punkty[[#This Row],[v1]] &lt; 40000,1,"")</f>
        <v>1</v>
      </c>
      <c r="H5457" t="str">
        <f>IF(punkty[[#This Row],[v1]] = 40000,1,"")</f>
        <v/>
      </c>
    </row>
    <row r="5458" spans="4:8" x14ac:dyDescent="0.25">
      <c r="D5458">
        <v>71</v>
      </c>
      <c r="E5458">
        <v>380</v>
      </c>
      <c r="F5458">
        <f t="shared" si="85"/>
        <v>49041</v>
      </c>
      <c r="G5458" t="str">
        <f>IF(punkty[[#This Row],[v1]] &lt; 40000,1,"")</f>
        <v/>
      </c>
      <c r="H5458" t="str">
        <f>IF(punkty[[#This Row],[v1]] = 40000,1,"")</f>
        <v/>
      </c>
    </row>
    <row r="5459" spans="4:8" x14ac:dyDescent="0.25">
      <c r="D5459">
        <v>124</v>
      </c>
      <c r="E5459">
        <v>173</v>
      </c>
      <c r="F5459">
        <f t="shared" si="85"/>
        <v>6505</v>
      </c>
      <c r="G5459">
        <f>IF(punkty[[#This Row],[v1]] &lt; 40000,1,"")</f>
        <v>1</v>
      </c>
      <c r="H5459" t="str">
        <f>IF(punkty[[#This Row],[v1]] = 40000,1,"")</f>
        <v/>
      </c>
    </row>
    <row r="5460" spans="4:8" x14ac:dyDescent="0.25">
      <c r="D5460">
        <v>115</v>
      </c>
      <c r="E5460">
        <v>246</v>
      </c>
      <c r="F5460">
        <f t="shared" si="85"/>
        <v>9341</v>
      </c>
      <c r="G5460">
        <f>IF(punkty[[#This Row],[v1]] &lt; 40000,1,"")</f>
        <v>1</v>
      </c>
      <c r="H5460" t="str">
        <f>IF(punkty[[#This Row],[v1]] = 40000,1,"")</f>
        <v/>
      </c>
    </row>
    <row r="5461" spans="4:8" x14ac:dyDescent="0.25">
      <c r="D5461">
        <v>99</v>
      </c>
      <c r="E5461">
        <v>395</v>
      </c>
      <c r="F5461">
        <f t="shared" si="85"/>
        <v>48226</v>
      </c>
      <c r="G5461" t="str">
        <f>IF(punkty[[#This Row],[v1]] &lt; 40000,1,"")</f>
        <v/>
      </c>
      <c r="H5461" t="str">
        <f>IF(punkty[[#This Row],[v1]] = 40000,1,"")</f>
        <v/>
      </c>
    </row>
    <row r="5462" spans="4:8" x14ac:dyDescent="0.25">
      <c r="D5462">
        <v>377</v>
      </c>
      <c r="E5462">
        <v>73</v>
      </c>
      <c r="F5462">
        <f t="shared" si="85"/>
        <v>47458</v>
      </c>
      <c r="G5462" t="str">
        <f>IF(punkty[[#This Row],[v1]] &lt; 40000,1,"")</f>
        <v/>
      </c>
      <c r="H5462" t="str">
        <f>IF(punkty[[#This Row],[v1]] = 40000,1,"")</f>
        <v/>
      </c>
    </row>
    <row r="5463" spans="4:8" x14ac:dyDescent="0.25">
      <c r="D5463">
        <v>224</v>
      </c>
      <c r="E5463">
        <v>168</v>
      </c>
      <c r="F5463">
        <f t="shared" si="85"/>
        <v>1600</v>
      </c>
      <c r="G5463">
        <f>IF(punkty[[#This Row],[v1]] &lt; 40000,1,"")</f>
        <v>1</v>
      </c>
      <c r="H5463" t="str">
        <f>IF(punkty[[#This Row],[v1]] = 40000,1,"")</f>
        <v/>
      </c>
    </row>
    <row r="5464" spans="4:8" x14ac:dyDescent="0.25">
      <c r="D5464">
        <v>384</v>
      </c>
      <c r="E5464">
        <v>373</v>
      </c>
      <c r="F5464">
        <f t="shared" si="85"/>
        <v>63785</v>
      </c>
      <c r="G5464" t="str">
        <f>IF(punkty[[#This Row],[v1]] &lt; 40000,1,"")</f>
        <v/>
      </c>
      <c r="H5464" t="str">
        <f>IF(punkty[[#This Row],[v1]] = 40000,1,"")</f>
        <v/>
      </c>
    </row>
    <row r="5465" spans="4:8" x14ac:dyDescent="0.25">
      <c r="D5465">
        <v>228</v>
      </c>
      <c r="E5465">
        <v>88</v>
      </c>
      <c r="F5465">
        <f t="shared" si="85"/>
        <v>13328</v>
      </c>
      <c r="G5465">
        <f>IF(punkty[[#This Row],[v1]] &lt; 40000,1,"")</f>
        <v>1</v>
      </c>
      <c r="H5465" t="str">
        <f>IF(punkty[[#This Row],[v1]] = 40000,1,"")</f>
        <v/>
      </c>
    </row>
    <row r="5466" spans="4:8" x14ac:dyDescent="0.25">
      <c r="D5466">
        <v>201</v>
      </c>
      <c r="E5466">
        <v>235</v>
      </c>
      <c r="F5466">
        <f t="shared" si="85"/>
        <v>1226</v>
      </c>
      <c r="G5466">
        <f>IF(punkty[[#This Row],[v1]] &lt; 40000,1,"")</f>
        <v>1</v>
      </c>
      <c r="H5466" t="str">
        <f>IF(punkty[[#This Row],[v1]] = 40000,1,"")</f>
        <v/>
      </c>
    </row>
    <row r="5467" spans="4:8" x14ac:dyDescent="0.25">
      <c r="D5467">
        <v>59</v>
      </c>
      <c r="E5467">
        <v>108</v>
      </c>
      <c r="F5467">
        <f t="shared" si="85"/>
        <v>28345</v>
      </c>
      <c r="G5467">
        <f>IF(punkty[[#This Row],[v1]] &lt; 40000,1,"")</f>
        <v>1</v>
      </c>
      <c r="H5467" t="str">
        <f>IF(punkty[[#This Row],[v1]] = 40000,1,"")</f>
        <v/>
      </c>
    </row>
    <row r="5468" spans="4:8" x14ac:dyDescent="0.25">
      <c r="D5468">
        <v>71</v>
      </c>
      <c r="E5468">
        <v>55</v>
      </c>
      <c r="F5468">
        <f t="shared" si="85"/>
        <v>37666</v>
      </c>
      <c r="G5468">
        <f>IF(punkty[[#This Row],[v1]] &lt; 40000,1,"")</f>
        <v>1</v>
      </c>
      <c r="H5468" t="str">
        <f>IF(punkty[[#This Row],[v1]] = 40000,1,"")</f>
        <v/>
      </c>
    </row>
    <row r="5469" spans="4:8" x14ac:dyDescent="0.25">
      <c r="D5469">
        <v>21</v>
      </c>
      <c r="E5469">
        <v>383</v>
      </c>
      <c r="F5469">
        <f t="shared" si="85"/>
        <v>65530</v>
      </c>
      <c r="G5469" t="str">
        <f>IF(punkty[[#This Row],[v1]] &lt; 40000,1,"")</f>
        <v/>
      </c>
      <c r="H5469" t="str">
        <f>IF(punkty[[#This Row],[v1]] = 40000,1,"")</f>
        <v/>
      </c>
    </row>
    <row r="5470" spans="4:8" x14ac:dyDescent="0.25">
      <c r="D5470">
        <v>0</v>
      </c>
      <c r="E5470">
        <v>38</v>
      </c>
      <c r="F5470">
        <f t="shared" si="85"/>
        <v>66244</v>
      </c>
      <c r="G5470" t="str">
        <f>IF(punkty[[#This Row],[v1]] &lt; 40000,1,"")</f>
        <v/>
      </c>
      <c r="H5470" t="str">
        <f>IF(punkty[[#This Row],[v1]] = 40000,1,"")</f>
        <v/>
      </c>
    </row>
    <row r="5471" spans="4:8" x14ac:dyDescent="0.25">
      <c r="D5471">
        <v>63</v>
      </c>
      <c r="E5471">
        <v>70</v>
      </c>
      <c r="F5471">
        <f t="shared" si="85"/>
        <v>35669</v>
      </c>
      <c r="G5471">
        <f>IF(punkty[[#This Row],[v1]] &lt; 40000,1,"")</f>
        <v>1</v>
      </c>
      <c r="H5471" t="str">
        <f>IF(punkty[[#This Row],[v1]] = 40000,1,"")</f>
        <v/>
      </c>
    </row>
    <row r="5472" spans="4:8" x14ac:dyDescent="0.25">
      <c r="D5472">
        <v>65</v>
      </c>
      <c r="E5472">
        <v>286</v>
      </c>
      <c r="F5472">
        <f t="shared" si="85"/>
        <v>25621</v>
      </c>
      <c r="G5472">
        <f>IF(punkty[[#This Row],[v1]] &lt; 40000,1,"")</f>
        <v>1</v>
      </c>
      <c r="H5472" t="str">
        <f>IF(punkty[[#This Row],[v1]] = 40000,1,"")</f>
        <v/>
      </c>
    </row>
    <row r="5473" spans="4:8" x14ac:dyDescent="0.25">
      <c r="D5473">
        <v>195</v>
      </c>
      <c r="E5473">
        <v>236</v>
      </c>
      <c r="F5473">
        <f t="shared" si="85"/>
        <v>1321</v>
      </c>
      <c r="G5473">
        <f>IF(punkty[[#This Row],[v1]] &lt; 40000,1,"")</f>
        <v>1</v>
      </c>
      <c r="H5473" t="str">
        <f>IF(punkty[[#This Row],[v1]] = 40000,1,"")</f>
        <v/>
      </c>
    </row>
    <row r="5474" spans="4:8" x14ac:dyDescent="0.25">
      <c r="D5474">
        <v>332</v>
      </c>
      <c r="E5474">
        <v>47</v>
      </c>
      <c r="F5474">
        <f t="shared" si="85"/>
        <v>40833</v>
      </c>
      <c r="G5474" t="str">
        <f>IF(punkty[[#This Row],[v1]] &lt; 40000,1,"")</f>
        <v/>
      </c>
      <c r="H5474" t="str">
        <f>IF(punkty[[#This Row],[v1]] = 40000,1,"")</f>
        <v/>
      </c>
    </row>
    <row r="5475" spans="4:8" x14ac:dyDescent="0.25">
      <c r="D5475">
        <v>275</v>
      </c>
      <c r="E5475">
        <v>252</v>
      </c>
      <c r="F5475">
        <f t="shared" si="85"/>
        <v>8329</v>
      </c>
      <c r="G5475">
        <f>IF(punkty[[#This Row],[v1]] &lt; 40000,1,"")</f>
        <v>1</v>
      </c>
      <c r="H5475" t="str">
        <f>IF(punkty[[#This Row],[v1]] = 40000,1,"")</f>
        <v/>
      </c>
    </row>
    <row r="5476" spans="4:8" x14ac:dyDescent="0.25">
      <c r="D5476">
        <v>2</v>
      </c>
      <c r="E5476">
        <v>174</v>
      </c>
      <c r="F5476">
        <f t="shared" si="85"/>
        <v>39880</v>
      </c>
      <c r="G5476">
        <f>IF(punkty[[#This Row],[v1]] &lt; 40000,1,"")</f>
        <v>1</v>
      </c>
      <c r="H5476" t="str">
        <f>IF(punkty[[#This Row],[v1]] = 40000,1,"")</f>
        <v/>
      </c>
    </row>
    <row r="5477" spans="4:8" x14ac:dyDescent="0.25">
      <c r="D5477">
        <v>212</v>
      </c>
      <c r="E5477">
        <v>316</v>
      </c>
      <c r="F5477">
        <f t="shared" si="85"/>
        <v>13600</v>
      </c>
      <c r="G5477">
        <f>IF(punkty[[#This Row],[v1]] &lt; 40000,1,"")</f>
        <v>1</v>
      </c>
      <c r="H5477" t="str">
        <f>IF(punkty[[#This Row],[v1]] = 40000,1,"")</f>
        <v/>
      </c>
    </row>
    <row r="5478" spans="4:8" x14ac:dyDescent="0.25">
      <c r="D5478">
        <v>86</v>
      </c>
      <c r="E5478">
        <v>156</v>
      </c>
      <c r="F5478">
        <f t="shared" si="85"/>
        <v>14932</v>
      </c>
      <c r="G5478">
        <f>IF(punkty[[#This Row],[v1]] &lt; 40000,1,"")</f>
        <v>1</v>
      </c>
      <c r="H5478" t="str">
        <f>IF(punkty[[#This Row],[v1]] = 40000,1,"")</f>
        <v/>
      </c>
    </row>
    <row r="5479" spans="4:8" x14ac:dyDescent="0.25">
      <c r="D5479">
        <v>185</v>
      </c>
      <c r="E5479">
        <v>33</v>
      </c>
      <c r="F5479">
        <f t="shared" si="85"/>
        <v>28114</v>
      </c>
      <c r="G5479">
        <f>IF(punkty[[#This Row],[v1]] &lt; 40000,1,"")</f>
        <v>1</v>
      </c>
      <c r="H5479" t="str">
        <f>IF(punkty[[#This Row],[v1]] = 40000,1,"")</f>
        <v/>
      </c>
    </row>
    <row r="5480" spans="4:8" x14ac:dyDescent="0.25">
      <c r="D5480">
        <v>41</v>
      </c>
      <c r="E5480">
        <v>80</v>
      </c>
      <c r="F5480">
        <f t="shared" si="85"/>
        <v>39681</v>
      </c>
      <c r="G5480">
        <f>IF(punkty[[#This Row],[v1]] &lt; 40000,1,"")</f>
        <v>1</v>
      </c>
      <c r="H5480" t="str">
        <f>IF(punkty[[#This Row],[v1]] = 40000,1,"")</f>
        <v/>
      </c>
    </row>
    <row r="5481" spans="4:8" x14ac:dyDescent="0.25">
      <c r="D5481">
        <v>331</v>
      </c>
      <c r="E5481">
        <v>56</v>
      </c>
      <c r="F5481">
        <f t="shared" si="85"/>
        <v>37897</v>
      </c>
      <c r="G5481">
        <f>IF(punkty[[#This Row],[v1]] &lt; 40000,1,"")</f>
        <v>1</v>
      </c>
      <c r="H5481" t="str">
        <f>IF(punkty[[#This Row],[v1]] = 40000,1,"")</f>
        <v/>
      </c>
    </row>
    <row r="5482" spans="4:8" x14ac:dyDescent="0.25">
      <c r="D5482">
        <v>3</v>
      </c>
      <c r="E5482">
        <v>46</v>
      </c>
      <c r="F5482">
        <f t="shared" si="85"/>
        <v>62525</v>
      </c>
      <c r="G5482" t="str">
        <f>IF(punkty[[#This Row],[v1]] &lt; 40000,1,"")</f>
        <v/>
      </c>
      <c r="H5482" t="str">
        <f>IF(punkty[[#This Row],[v1]] = 40000,1,"")</f>
        <v/>
      </c>
    </row>
    <row r="5483" spans="4:8" x14ac:dyDescent="0.25">
      <c r="D5483">
        <v>52</v>
      </c>
      <c r="E5483">
        <v>126</v>
      </c>
      <c r="F5483">
        <f t="shared" si="85"/>
        <v>27380</v>
      </c>
      <c r="G5483">
        <f>IF(punkty[[#This Row],[v1]] &lt; 40000,1,"")</f>
        <v>1</v>
      </c>
      <c r="H5483" t="str">
        <f>IF(punkty[[#This Row],[v1]] = 40000,1,"")</f>
        <v/>
      </c>
    </row>
    <row r="5484" spans="4:8" x14ac:dyDescent="0.25">
      <c r="D5484">
        <v>362</v>
      </c>
      <c r="E5484">
        <v>154</v>
      </c>
      <c r="F5484">
        <f t="shared" si="85"/>
        <v>28360</v>
      </c>
      <c r="G5484">
        <f>IF(punkty[[#This Row],[v1]] &lt; 40000,1,"")</f>
        <v>1</v>
      </c>
      <c r="H5484" t="str">
        <f>IF(punkty[[#This Row],[v1]] = 40000,1,"")</f>
        <v/>
      </c>
    </row>
    <row r="5485" spans="4:8" x14ac:dyDescent="0.25">
      <c r="D5485">
        <v>262</v>
      </c>
      <c r="E5485">
        <v>370</v>
      </c>
      <c r="F5485">
        <f t="shared" si="85"/>
        <v>32744</v>
      </c>
      <c r="G5485">
        <f>IF(punkty[[#This Row],[v1]] &lt; 40000,1,"")</f>
        <v>1</v>
      </c>
      <c r="H5485" t="str">
        <f>IF(punkty[[#This Row],[v1]] = 40000,1,"")</f>
        <v/>
      </c>
    </row>
    <row r="5486" spans="4:8" x14ac:dyDescent="0.25">
      <c r="D5486">
        <v>304</v>
      </c>
      <c r="E5486">
        <v>391</v>
      </c>
      <c r="F5486">
        <f t="shared" si="85"/>
        <v>47297</v>
      </c>
      <c r="G5486" t="str">
        <f>IF(punkty[[#This Row],[v1]] &lt; 40000,1,"")</f>
        <v/>
      </c>
      <c r="H5486" t="str">
        <f>IF(punkty[[#This Row],[v1]] = 40000,1,"")</f>
        <v/>
      </c>
    </row>
    <row r="5487" spans="4:8" x14ac:dyDescent="0.25">
      <c r="D5487">
        <v>276</v>
      </c>
      <c r="E5487">
        <v>238</v>
      </c>
      <c r="F5487">
        <f t="shared" si="85"/>
        <v>7220</v>
      </c>
      <c r="G5487">
        <f>IF(punkty[[#This Row],[v1]] &lt; 40000,1,"")</f>
        <v>1</v>
      </c>
      <c r="H5487" t="str">
        <f>IF(punkty[[#This Row],[v1]] = 40000,1,"")</f>
        <v/>
      </c>
    </row>
    <row r="5488" spans="4:8" x14ac:dyDescent="0.25">
      <c r="D5488">
        <v>52</v>
      </c>
      <c r="E5488">
        <v>345</v>
      </c>
      <c r="F5488">
        <f t="shared" si="85"/>
        <v>42929</v>
      </c>
      <c r="G5488" t="str">
        <f>IF(punkty[[#This Row],[v1]] &lt; 40000,1,"")</f>
        <v/>
      </c>
      <c r="H5488" t="str">
        <f>IF(punkty[[#This Row],[v1]] = 40000,1,"")</f>
        <v/>
      </c>
    </row>
    <row r="5489" spans="4:8" x14ac:dyDescent="0.25">
      <c r="D5489">
        <v>343</v>
      </c>
      <c r="E5489">
        <v>259</v>
      </c>
      <c r="F5489">
        <f t="shared" si="85"/>
        <v>23930</v>
      </c>
      <c r="G5489">
        <f>IF(punkty[[#This Row],[v1]] &lt; 40000,1,"")</f>
        <v>1</v>
      </c>
      <c r="H5489" t="str">
        <f>IF(punkty[[#This Row],[v1]] = 40000,1,"")</f>
        <v/>
      </c>
    </row>
    <row r="5490" spans="4:8" x14ac:dyDescent="0.25">
      <c r="D5490">
        <v>79</v>
      </c>
      <c r="E5490">
        <v>310</v>
      </c>
      <c r="F5490">
        <f t="shared" si="85"/>
        <v>26741</v>
      </c>
      <c r="G5490">
        <f>IF(punkty[[#This Row],[v1]] &lt; 40000,1,"")</f>
        <v>1</v>
      </c>
      <c r="H5490" t="str">
        <f>IF(punkty[[#This Row],[v1]] = 40000,1,"")</f>
        <v/>
      </c>
    </row>
    <row r="5491" spans="4:8" x14ac:dyDescent="0.25">
      <c r="D5491">
        <v>361</v>
      </c>
      <c r="E5491">
        <v>351</v>
      </c>
      <c r="F5491">
        <f t="shared" si="85"/>
        <v>48722</v>
      </c>
      <c r="G5491" t="str">
        <f>IF(punkty[[#This Row],[v1]] &lt; 40000,1,"")</f>
        <v/>
      </c>
      <c r="H5491" t="str">
        <f>IF(punkty[[#This Row],[v1]] = 40000,1,"")</f>
        <v/>
      </c>
    </row>
    <row r="5492" spans="4:8" x14ac:dyDescent="0.25">
      <c r="D5492">
        <v>51</v>
      </c>
      <c r="E5492">
        <v>311</v>
      </c>
      <c r="F5492">
        <f t="shared" si="85"/>
        <v>34522</v>
      </c>
      <c r="G5492">
        <f>IF(punkty[[#This Row],[v1]] &lt; 40000,1,"")</f>
        <v>1</v>
      </c>
      <c r="H5492" t="str">
        <f>IF(punkty[[#This Row],[v1]] = 40000,1,"")</f>
        <v/>
      </c>
    </row>
    <row r="5493" spans="4:8" x14ac:dyDescent="0.25">
      <c r="D5493">
        <v>358</v>
      </c>
      <c r="E5493">
        <v>154</v>
      </c>
      <c r="F5493">
        <f t="shared" si="85"/>
        <v>27080</v>
      </c>
      <c r="G5493">
        <f>IF(punkty[[#This Row],[v1]] &lt; 40000,1,"")</f>
        <v>1</v>
      </c>
      <c r="H5493" t="str">
        <f>IF(punkty[[#This Row],[v1]] = 40000,1,"")</f>
        <v/>
      </c>
    </row>
    <row r="5494" spans="4:8" x14ac:dyDescent="0.25">
      <c r="D5494">
        <v>169</v>
      </c>
      <c r="E5494">
        <v>186</v>
      </c>
      <c r="F5494">
        <f t="shared" si="85"/>
        <v>1157</v>
      </c>
      <c r="G5494">
        <f>IF(punkty[[#This Row],[v1]] &lt; 40000,1,"")</f>
        <v>1</v>
      </c>
      <c r="H5494" t="str">
        <f>IF(punkty[[#This Row],[v1]] = 40000,1,"")</f>
        <v/>
      </c>
    </row>
    <row r="5495" spans="4:8" x14ac:dyDescent="0.25">
      <c r="D5495">
        <v>16</v>
      </c>
      <c r="E5495">
        <v>121</v>
      </c>
      <c r="F5495">
        <f t="shared" si="85"/>
        <v>40097</v>
      </c>
      <c r="G5495" t="str">
        <f>IF(punkty[[#This Row],[v1]] &lt; 40000,1,"")</f>
        <v/>
      </c>
      <c r="H5495" t="str">
        <f>IF(punkty[[#This Row],[v1]] = 40000,1,"")</f>
        <v/>
      </c>
    </row>
    <row r="5496" spans="4:8" x14ac:dyDescent="0.25">
      <c r="D5496">
        <v>34</v>
      </c>
      <c r="E5496">
        <v>140</v>
      </c>
      <c r="F5496">
        <f t="shared" si="85"/>
        <v>31156</v>
      </c>
      <c r="G5496">
        <f>IF(punkty[[#This Row],[v1]] &lt; 40000,1,"")</f>
        <v>1</v>
      </c>
      <c r="H5496" t="str">
        <f>IF(punkty[[#This Row],[v1]] = 40000,1,"")</f>
        <v/>
      </c>
    </row>
    <row r="5497" spans="4:8" x14ac:dyDescent="0.25">
      <c r="D5497">
        <v>132</v>
      </c>
      <c r="E5497">
        <v>187</v>
      </c>
      <c r="F5497">
        <f t="shared" si="85"/>
        <v>4793</v>
      </c>
      <c r="G5497">
        <f>IF(punkty[[#This Row],[v1]] &lt; 40000,1,"")</f>
        <v>1</v>
      </c>
      <c r="H5497" t="str">
        <f>IF(punkty[[#This Row],[v1]] = 40000,1,"")</f>
        <v/>
      </c>
    </row>
    <row r="5498" spans="4:8" x14ac:dyDescent="0.25">
      <c r="D5498">
        <v>354</v>
      </c>
      <c r="E5498">
        <v>388</v>
      </c>
      <c r="F5498">
        <f t="shared" si="85"/>
        <v>59060</v>
      </c>
      <c r="G5498" t="str">
        <f>IF(punkty[[#This Row],[v1]] &lt; 40000,1,"")</f>
        <v/>
      </c>
      <c r="H5498" t="str">
        <f>IF(punkty[[#This Row],[v1]] = 40000,1,"")</f>
        <v/>
      </c>
    </row>
    <row r="5499" spans="4:8" x14ac:dyDescent="0.25">
      <c r="D5499">
        <v>25</v>
      </c>
      <c r="E5499">
        <v>135</v>
      </c>
      <c r="F5499">
        <f t="shared" si="85"/>
        <v>34850</v>
      </c>
      <c r="G5499">
        <f>IF(punkty[[#This Row],[v1]] &lt; 40000,1,"")</f>
        <v>1</v>
      </c>
      <c r="H5499" t="str">
        <f>IF(punkty[[#This Row],[v1]] = 40000,1,"")</f>
        <v/>
      </c>
    </row>
    <row r="5500" spans="4:8" x14ac:dyDescent="0.25">
      <c r="D5500">
        <v>175</v>
      </c>
      <c r="E5500">
        <v>139</v>
      </c>
      <c r="F5500">
        <f t="shared" si="85"/>
        <v>4346</v>
      </c>
      <c r="G5500">
        <f>IF(punkty[[#This Row],[v1]] &lt; 40000,1,"")</f>
        <v>1</v>
      </c>
      <c r="H5500" t="str">
        <f>IF(punkty[[#This Row],[v1]] = 40000,1,"")</f>
        <v/>
      </c>
    </row>
    <row r="5501" spans="4:8" x14ac:dyDescent="0.25">
      <c r="D5501">
        <v>116</v>
      </c>
      <c r="E5501">
        <v>372</v>
      </c>
      <c r="F5501">
        <f t="shared" si="85"/>
        <v>36640</v>
      </c>
      <c r="G5501">
        <f>IF(punkty[[#This Row],[v1]] &lt; 40000,1,"")</f>
        <v>1</v>
      </c>
      <c r="H5501" t="str">
        <f>IF(punkty[[#This Row],[v1]] = 40000,1,"")</f>
        <v/>
      </c>
    </row>
    <row r="5502" spans="4:8" x14ac:dyDescent="0.25">
      <c r="D5502">
        <v>196</v>
      </c>
      <c r="E5502">
        <v>239</v>
      </c>
      <c r="F5502">
        <f t="shared" si="85"/>
        <v>1537</v>
      </c>
      <c r="G5502">
        <f>IF(punkty[[#This Row],[v1]] &lt; 40000,1,"")</f>
        <v>1</v>
      </c>
      <c r="H5502" t="str">
        <f>IF(punkty[[#This Row],[v1]] = 40000,1,"")</f>
        <v/>
      </c>
    </row>
    <row r="5503" spans="4:8" x14ac:dyDescent="0.25">
      <c r="D5503">
        <v>201</v>
      </c>
      <c r="E5503">
        <v>40</v>
      </c>
      <c r="F5503">
        <f t="shared" si="85"/>
        <v>25601</v>
      </c>
      <c r="G5503">
        <f>IF(punkty[[#This Row],[v1]] &lt; 40000,1,"")</f>
        <v>1</v>
      </c>
      <c r="H5503" t="str">
        <f>IF(punkty[[#This Row],[v1]] = 40000,1,"")</f>
        <v/>
      </c>
    </row>
    <row r="5504" spans="4:8" x14ac:dyDescent="0.25">
      <c r="D5504">
        <v>144</v>
      </c>
      <c r="E5504">
        <v>107</v>
      </c>
      <c r="F5504">
        <f t="shared" si="85"/>
        <v>11785</v>
      </c>
      <c r="G5504">
        <f>IF(punkty[[#This Row],[v1]] &lt; 40000,1,"")</f>
        <v>1</v>
      </c>
      <c r="H5504" t="str">
        <f>IF(punkty[[#This Row],[v1]] = 40000,1,"")</f>
        <v/>
      </c>
    </row>
    <row r="5505" spans="4:8" x14ac:dyDescent="0.25">
      <c r="D5505">
        <v>399</v>
      </c>
      <c r="E5505">
        <v>23</v>
      </c>
      <c r="F5505">
        <f t="shared" si="85"/>
        <v>70930</v>
      </c>
      <c r="G5505" t="str">
        <f>IF(punkty[[#This Row],[v1]] &lt; 40000,1,"")</f>
        <v/>
      </c>
      <c r="H5505" t="str">
        <f>IF(punkty[[#This Row],[v1]] = 40000,1,"")</f>
        <v/>
      </c>
    </row>
    <row r="5506" spans="4:8" x14ac:dyDescent="0.25">
      <c r="D5506">
        <v>106</v>
      </c>
      <c r="E5506">
        <v>294</v>
      </c>
      <c r="F5506">
        <f t="shared" si="85"/>
        <v>17672</v>
      </c>
      <c r="G5506">
        <f>IF(punkty[[#This Row],[v1]] &lt; 40000,1,"")</f>
        <v>1</v>
      </c>
      <c r="H5506" t="str">
        <f>IF(punkty[[#This Row],[v1]] = 40000,1,"")</f>
        <v/>
      </c>
    </row>
    <row r="5507" spans="4:8" x14ac:dyDescent="0.25">
      <c r="D5507">
        <v>326</v>
      </c>
      <c r="E5507">
        <v>245</v>
      </c>
      <c r="F5507">
        <f t="shared" si="85"/>
        <v>17901</v>
      </c>
      <c r="G5507">
        <f>IF(punkty[[#This Row],[v1]] &lt; 40000,1,"")</f>
        <v>1</v>
      </c>
      <c r="H5507" t="str">
        <f>IF(punkty[[#This Row],[v1]] = 40000,1,"")</f>
        <v/>
      </c>
    </row>
    <row r="5508" spans="4:8" x14ac:dyDescent="0.25">
      <c r="D5508">
        <v>312</v>
      </c>
      <c r="E5508">
        <v>300</v>
      </c>
      <c r="F5508">
        <f t="shared" si="85"/>
        <v>22544</v>
      </c>
      <c r="G5508">
        <f>IF(punkty[[#This Row],[v1]] &lt; 40000,1,"")</f>
        <v>1</v>
      </c>
      <c r="H5508" t="str">
        <f>IF(punkty[[#This Row],[v1]] = 40000,1,"")</f>
        <v/>
      </c>
    </row>
    <row r="5509" spans="4:8" x14ac:dyDescent="0.25">
      <c r="D5509">
        <v>251</v>
      </c>
      <c r="E5509">
        <v>50</v>
      </c>
      <c r="F5509">
        <f t="shared" si="85"/>
        <v>25101</v>
      </c>
      <c r="G5509">
        <f>IF(punkty[[#This Row],[v1]] &lt; 40000,1,"")</f>
        <v>1</v>
      </c>
      <c r="H5509" t="str">
        <f>IF(punkty[[#This Row],[v1]] = 40000,1,"")</f>
        <v/>
      </c>
    </row>
    <row r="5510" spans="4:8" x14ac:dyDescent="0.25">
      <c r="D5510">
        <v>355</v>
      </c>
      <c r="E5510">
        <v>306</v>
      </c>
      <c r="F5510">
        <f t="shared" si="85"/>
        <v>35261</v>
      </c>
      <c r="G5510">
        <f>IF(punkty[[#This Row],[v1]] &lt; 40000,1,"")</f>
        <v>1</v>
      </c>
      <c r="H5510" t="str">
        <f>IF(punkty[[#This Row],[v1]] = 40000,1,"")</f>
        <v/>
      </c>
    </row>
    <row r="5511" spans="4:8" x14ac:dyDescent="0.25">
      <c r="D5511">
        <v>396</v>
      </c>
      <c r="E5511">
        <v>301</v>
      </c>
      <c r="F5511">
        <f t="shared" si="85"/>
        <v>48617</v>
      </c>
      <c r="G5511" t="str">
        <f>IF(punkty[[#This Row],[v1]] &lt; 40000,1,"")</f>
        <v/>
      </c>
      <c r="H5511" t="str">
        <f>IF(punkty[[#This Row],[v1]] = 40000,1,"")</f>
        <v/>
      </c>
    </row>
    <row r="5512" spans="4:8" x14ac:dyDescent="0.25">
      <c r="D5512">
        <v>171</v>
      </c>
      <c r="E5512">
        <v>1</v>
      </c>
      <c r="F5512">
        <f t="shared" si="85"/>
        <v>40442</v>
      </c>
      <c r="G5512" t="str">
        <f>IF(punkty[[#This Row],[v1]] &lt; 40000,1,"")</f>
        <v/>
      </c>
      <c r="H5512" t="str">
        <f>IF(punkty[[#This Row],[v1]] = 40000,1,"")</f>
        <v/>
      </c>
    </row>
    <row r="5513" spans="4:8" x14ac:dyDescent="0.25">
      <c r="D5513">
        <v>24</v>
      </c>
      <c r="E5513">
        <v>377</v>
      </c>
      <c r="F5513">
        <f t="shared" ref="F5513:F5576" si="86">((D5513 - 200) * (D5513 - 200)) +(( E5513 - 200) * ( E5513 - 200))</f>
        <v>62305</v>
      </c>
      <c r="G5513" t="str">
        <f>IF(punkty[[#This Row],[v1]] &lt; 40000,1,"")</f>
        <v/>
      </c>
      <c r="H5513" t="str">
        <f>IF(punkty[[#This Row],[v1]] = 40000,1,"")</f>
        <v/>
      </c>
    </row>
    <row r="5514" spans="4:8" x14ac:dyDescent="0.25">
      <c r="D5514">
        <v>345</v>
      </c>
      <c r="E5514">
        <v>123</v>
      </c>
      <c r="F5514">
        <f t="shared" si="86"/>
        <v>26954</v>
      </c>
      <c r="G5514">
        <f>IF(punkty[[#This Row],[v1]] &lt; 40000,1,"")</f>
        <v>1</v>
      </c>
      <c r="H5514" t="str">
        <f>IF(punkty[[#This Row],[v1]] = 40000,1,"")</f>
        <v/>
      </c>
    </row>
    <row r="5515" spans="4:8" x14ac:dyDescent="0.25">
      <c r="D5515">
        <v>271</v>
      </c>
      <c r="E5515">
        <v>68</v>
      </c>
      <c r="F5515">
        <f t="shared" si="86"/>
        <v>22465</v>
      </c>
      <c r="G5515">
        <f>IF(punkty[[#This Row],[v1]] &lt; 40000,1,"")</f>
        <v>1</v>
      </c>
      <c r="H5515" t="str">
        <f>IF(punkty[[#This Row],[v1]] = 40000,1,"")</f>
        <v/>
      </c>
    </row>
    <row r="5516" spans="4:8" x14ac:dyDescent="0.25">
      <c r="D5516">
        <v>89</v>
      </c>
      <c r="E5516">
        <v>243</v>
      </c>
      <c r="F5516">
        <f t="shared" si="86"/>
        <v>14170</v>
      </c>
      <c r="G5516">
        <f>IF(punkty[[#This Row],[v1]] &lt; 40000,1,"")</f>
        <v>1</v>
      </c>
      <c r="H5516" t="str">
        <f>IF(punkty[[#This Row],[v1]] = 40000,1,"")</f>
        <v/>
      </c>
    </row>
    <row r="5517" spans="4:8" x14ac:dyDescent="0.25">
      <c r="D5517">
        <v>40</v>
      </c>
      <c r="E5517">
        <v>266</v>
      </c>
      <c r="F5517">
        <f t="shared" si="86"/>
        <v>29956</v>
      </c>
      <c r="G5517">
        <f>IF(punkty[[#This Row],[v1]] &lt; 40000,1,"")</f>
        <v>1</v>
      </c>
      <c r="H5517" t="str">
        <f>IF(punkty[[#This Row],[v1]] = 40000,1,"")</f>
        <v/>
      </c>
    </row>
    <row r="5518" spans="4:8" x14ac:dyDescent="0.25">
      <c r="D5518">
        <v>98</v>
      </c>
      <c r="E5518">
        <v>110</v>
      </c>
      <c r="F5518">
        <f t="shared" si="86"/>
        <v>18504</v>
      </c>
      <c r="G5518">
        <f>IF(punkty[[#This Row],[v1]] &lt; 40000,1,"")</f>
        <v>1</v>
      </c>
      <c r="H5518" t="str">
        <f>IF(punkty[[#This Row],[v1]] = 40000,1,"")</f>
        <v/>
      </c>
    </row>
    <row r="5519" spans="4:8" x14ac:dyDescent="0.25">
      <c r="D5519">
        <v>8</v>
      </c>
      <c r="E5519">
        <v>327</v>
      </c>
      <c r="F5519">
        <f t="shared" si="86"/>
        <v>52993</v>
      </c>
      <c r="G5519" t="str">
        <f>IF(punkty[[#This Row],[v1]] &lt; 40000,1,"")</f>
        <v/>
      </c>
      <c r="H5519" t="str">
        <f>IF(punkty[[#This Row],[v1]] = 40000,1,"")</f>
        <v/>
      </c>
    </row>
    <row r="5520" spans="4:8" x14ac:dyDescent="0.25">
      <c r="D5520">
        <v>391</v>
      </c>
      <c r="E5520">
        <v>214</v>
      </c>
      <c r="F5520">
        <f t="shared" si="86"/>
        <v>36677</v>
      </c>
      <c r="G5520">
        <f>IF(punkty[[#This Row],[v1]] &lt; 40000,1,"")</f>
        <v>1</v>
      </c>
      <c r="H5520" t="str">
        <f>IF(punkty[[#This Row],[v1]] = 40000,1,"")</f>
        <v/>
      </c>
    </row>
    <row r="5521" spans="4:8" x14ac:dyDescent="0.25">
      <c r="D5521">
        <v>50</v>
      </c>
      <c r="E5521">
        <v>115</v>
      </c>
      <c r="F5521">
        <f t="shared" si="86"/>
        <v>29725</v>
      </c>
      <c r="G5521">
        <f>IF(punkty[[#This Row],[v1]] &lt; 40000,1,"")</f>
        <v>1</v>
      </c>
      <c r="H5521" t="str">
        <f>IF(punkty[[#This Row],[v1]] = 40000,1,"")</f>
        <v/>
      </c>
    </row>
    <row r="5522" spans="4:8" x14ac:dyDescent="0.25">
      <c r="D5522">
        <v>381</v>
      </c>
      <c r="E5522">
        <v>256</v>
      </c>
      <c r="F5522">
        <f t="shared" si="86"/>
        <v>35897</v>
      </c>
      <c r="G5522">
        <f>IF(punkty[[#This Row],[v1]] &lt; 40000,1,"")</f>
        <v>1</v>
      </c>
      <c r="H5522" t="str">
        <f>IF(punkty[[#This Row],[v1]] = 40000,1,"")</f>
        <v/>
      </c>
    </row>
    <row r="5523" spans="4:8" x14ac:dyDescent="0.25">
      <c r="D5523">
        <v>232</v>
      </c>
      <c r="E5523">
        <v>310</v>
      </c>
      <c r="F5523">
        <f t="shared" si="86"/>
        <v>13124</v>
      </c>
      <c r="G5523">
        <f>IF(punkty[[#This Row],[v1]] &lt; 40000,1,"")</f>
        <v>1</v>
      </c>
      <c r="H5523" t="str">
        <f>IF(punkty[[#This Row],[v1]] = 40000,1,"")</f>
        <v/>
      </c>
    </row>
    <row r="5524" spans="4:8" x14ac:dyDescent="0.25">
      <c r="D5524">
        <v>59</v>
      </c>
      <c r="E5524">
        <v>299</v>
      </c>
      <c r="F5524">
        <f t="shared" si="86"/>
        <v>29682</v>
      </c>
      <c r="G5524">
        <f>IF(punkty[[#This Row],[v1]] &lt; 40000,1,"")</f>
        <v>1</v>
      </c>
      <c r="H5524" t="str">
        <f>IF(punkty[[#This Row],[v1]] = 40000,1,"")</f>
        <v/>
      </c>
    </row>
    <row r="5525" spans="4:8" x14ac:dyDescent="0.25">
      <c r="D5525">
        <v>166</v>
      </c>
      <c r="E5525">
        <v>382</v>
      </c>
      <c r="F5525">
        <f t="shared" si="86"/>
        <v>34280</v>
      </c>
      <c r="G5525">
        <f>IF(punkty[[#This Row],[v1]] &lt; 40000,1,"")</f>
        <v>1</v>
      </c>
      <c r="H5525" t="str">
        <f>IF(punkty[[#This Row],[v1]] = 40000,1,"")</f>
        <v/>
      </c>
    </row>
    <row r="5526" spans="4:8" x14ac:dyDescent="0.25">
      <c r="D5526">
        <v>112</v>
      </c>
      <c r="E5526">
        <v>283</v>
      </c>
      <c r="F5526">
        <f t="shared" si="86"/>
        <v>14633</v>
      </c>
      <c r="G5526">
        <f>IF(punkty[[#This Row],[v1]] &lt; 40000,1,"")</f>
        <v>1</v>
      </c>
      <c r="H5526" t="str">
        <f>IF(punkty[[#This Row],[v1]] = 40000,1,"")</f>
        <v/>
      </c>
    </row>
    <row r="5527" spans="4:8" x14ac:dyDescent="0.25">
      <c r="D5527">
        <v>241</v>
      </c>
      <c r="E5527">
        <v>368</v>
      </c>
      <c r="F5527">
        <f t="shared" si="86"/>
        <v>29905</v>
      </c>
      <c r="G5527">
        <f>IF(punkty[[#This Row],[v1]] &lt; 40000,1,"")</f>
        <v>1</v>
      </c>
      <c r="H5527" t="str">
        <f>IF(punkty[[#This Row],[v1]] = 40000,1,"")</f>
        <v/>
      </c>
    </row>
    <row r="5528" spans="4:8" x14ac:dyDescent="0.25">
      <c r="D5528">
        <v>236</v>
      </c>
      <c r="E5528">
        <v>31</v>
      </c>
      <c r="F5528">
        <f t="shared" si="86"/>
        <v>29857</v>
      </c>
      <c r="G5528">
        <f>IF(punkty[[#This Row],[v1]] &lt; 40000,1,"")</f>
        <v>1</v>
      </c>
      <c r="H5528" t="str">
        <f>IF(punkty[[#This Row],[v1]] = 40000,1,"")</f>
        <v/>
      </c>
    </row>
    <row r="5529" spans="4:8" x14ac:dyDescent="0.25">
      <c r="D5529">
        <v>252</v>
      </c>
      <c r="E5529">
        <v>345</v>
      </c>
      <c r="F5529">
        <f t="shared" si="86"/>
        <v>23729</v>
      </c>
      <c r="G5529">
        <f>IF(punkty[[#This Row],[v1]] &lt; 40000,1,"")</f>
        <v>1</v>
      </c>
      <c r="H5529" t="str">
        <f>IF(punkty[[#This Row],[v1]] = 40000,1,"")</f>
        <v/>
      </c>
    </row>
    <row r="5530" spans="4:8" x14ac:dyDescent="0.25">
      <c r="D5530">
        <v>209</v>
      </c>
      <c r="E5530">
        <v>189</v>
      </c>
      <c r="F5530">
        <f t="shared" si="86"/>
        <v>202</v>
      </c>
      <c r="G5530">
        <f>IF(punkty[[#This Row],[v1]] &lt; 40000,1,"")</f>
        <v>1</v>
      </c>
      <c r="H5530" t="str">
        <f>IF(punkty[[#This Row],[v1]] = 40000,1,"")</f>
        <v/>
      </c>
    </row>
    <row r="5531" spans="4:8" x14ac:dyDescent="0.25">
      <c r="D5531">
        <v>125</v>
      </c>
      <c r="E5531">
        <v>291</v>
      </c>
      <c r="F5531">
        <f t="shared" si="86"/>
        <v>13906</v>
      </c>
      <c r="G5531">
        <f>IF(punkty[[#This Row],[v1]] &lt; 40000,1,"")</f>
        <v>1</v>
      </c>
      <c r="H5531" t="str">
        <f>IF(punkty[[#This Row],[v1]] = 40000,1,"")</f>
        <v/>
      </c>
    </row>
    <row r="5532" spans="4:8" x14ac:dyDescent="0.25">
      <c r="D5532">
        <v>357</v>
      </c>
      <c r="E5532">
        <v>69</v>
      </c>
      <c r="F5532">
        <f t="shared" si="86"/>
        <v>41810</v>
      </c>
      <c r="G5532" t="str">
        <f>IF(punkty[[#This Row],[v1]] &lt; 40000,1,"")</f>
        <v/>
      </c>
      <c r="H5532" t="str">
        <f>IF(punkty[[#This Row],[v1]] = 40000,1,"")</f>
        <v/>
      </c>
    </row>
    <row r="5533" spans="4:8" x14ac:dyDescent="0.25">
      <c r="D5533">
        <v>166</v>
      </c>
      <c r="E5533">
        <v>113</v>
      </c>
      <c r="F5533">
        <f t="shared" si="86"/>
        <v>8725</v>
      </c>
      <c r="G5533">
        <f>IF(punkty[[#This Row],[v1]] &lt; 40000,1,"")</f>
        <v>1</v>
      </c>
      <c r="H5533" t="str">
        <f>IF(punkty[[#This Row],[v1]] = 40000,1,"")</f>
        <v/>
      </c>
    </row>
    <row r="5534" spans="4:8" x14ac:dyDescent="0.25">
      <c r="D5534">
        <v>317</v>
      </c>
      <c r="E5534">
        <v>169</v>
      </c>
      <c r="F5534">
        <f t="shared" si="86"/>
        <v>14650</v>
      </c>
      <c r="G5534">
        <f>IF(punkty[[#This Row],[v1]] &lt; 40000,1,"")</f>
        <v>1</v>
      </c>
      <c r="H5534" t="str">
        <f>IF(punkty[[#This Row],[v1]] = 40000,1,"")</f>
        <v/>
      </c>
    </row>
    <row r="5535" spans="4:8" x14ac:dyDescent="0.25">
      <c r="D5535">
        <v>141</v>
      </c>
      <c r="E5535">
        <v>149</v>
      </c>
      <c r="F5535">
        <f t="shared" si="86"/>
        <v>6082</v>
      </c>
      <c r="G5535">
        <f>IF(punkty[[#This Row],[v1]] &lt; 40000,1,"")</f>
        <v>1</v>
      </c>
      <c r="H5535" t="str">
        <f>IF(punkty[[#This Row],[v1]] = 40000,1,"")</f>
        <v/>
      </c>
    </row>
    <row r="5536" spans="4:8" x14ac:dyDescent="0.25">
      <c r="D5536">
        <v>66</v>
      </c>
      <c r="E5536">
        <v>388</v>
      </c>
      <c r="F5536">
        <f t="shared" si="86"/>
        <v>53300</v>
      </c>
      <c r="G5536" t="str">
        <f>IF(punkty[[#This Row],[v1]] &lt; 40000,1,"")</f>
        <v/>
      </c>
      <c r="H5536" t="str">
        <f>IF(punkty[[#This Row],[v1]] = 40000,1,"")</f>
        <v/>
      </c>
    </row>
    <row r="5537" spans="4:8" x14ac:dyDescent="0.25">
      <c r="D5537">
        <v>284</v>
      </c>
      <c r="E5537">
        <v>133</v>
      </c>
      <c r="F5537">
        <f t="shared" si="86"/>
        <v>11545</v>
      </c>
      <c r="G5537">
        <f>IF(punkty[[#This Row],[v1]] &lt; 40000,1,"")</f>
        <v>1</v>
      </c>
      <c r="H5537" t="str">
        <f>IF(punkty[[#This Row],[v1]] = 40000,1,"")</f>
        <v/>
      </c>
    </row>
    <row r="5538" spans="4:8" x14ac:dyDescent="0.25">
      <c r="D5538">
        <v>398</v>
      </c>
      <c r="E5538">
        <v>204</v>
      </c>
      <c r="F5538">
        <f t="shared" si="86"/>
        <v>39220</v>
      </c>
      <c r="G5538">
        <f>IF(punkty[[#This Row],[v1]] &lt; 40000,1,"")</f>
        <v>1</v>
      </c>
      <c r="H5538" t="str">
        <f>IF(punkty[[#This Row],[v1]] = 40000,1,"")</f>
        <v/>
      </c>
    </row>
    <row r="5539" spans="4:8" x14ac:dyDescent="0.25">
      <c r="D5539">
        <v>244</v>
      </c>
      <c r="E5539">
        <v>236</v>
      </c>
      <c r="F5539">
        <f t="shared" si="86"/>
        <v>3232</v>
      </c>
      <c r="G5539">
        <f>IF(punkty[[#This Row],[v1]] &lt; 40000,1,"")</f>
        <v>1</v>
      </c>
      <c r="H5539" t="str">
        <f>IF(punkty[[#This Row],[v1]] = 40000,1,"")</f>
        <v/>
      </c>
    </row>
    <row r="5540" spans="4:8" x14ac:dyDescent="0.25">
      <c r="D5540">
        <v>203</v>
      </c>
      <c r="E5540">
        <v>289</v>
      </c>
      <c r="F5540">
        <f t="shared" si="86"/>
        <v>7930</v>
      </c>
      <c r="G5540">
        <f>IF(punkty[[#This Row],[v1]] &lt; 40000,1,"")</f>
        <v>1</v>
      </c>
      <c r="H5540" t="str">
        <f>IF(punkty[[#This Row],[v1]] = 40000,1,"")</f>
        <v/>
      </c>
    </row>
    <row r="5541" spans="4:8" x14ac:dyDescent="0.25">
      <c r="D5541">
        <v>51</v>
      </c>
      <c r="E5541">
        <v>372</v>
      </c>
      <c r="F5541">
        <f t="shared" si="86"/>
        <v>51785</v>
      </c>
      <c r="G5541" t="str">
        <f>IF(punkty[[#This Row],[v1]] &lt; 40000,1,"")</f>
        <v/>
      </c>
      <c r="H5541" t="str">
        <f>IF(punkty[[#This Row],[v1]] = 40000,1,"")</f>
        <v/>
      </c>
    </row>
    <row r="5542" spans="4:8" x14ac:dyDescent="0.25">
      <c r="D5542">
        <v>42</v>
      </c>
      <c r="E5542">
        <v>326</v>
      </c>
      <c r="F5542">
        <f t="shared" si="86"/>
        <v>40840</v>
      </c>
      <c r="G5542" t="str">
        <f>IF(punkty[[#This Row],[v1]] &lt; 40000,1,"")</f>
        <v/>
      </c>
      <c r="H5542" t="str">
        <f>IF(punkty[[#This Row],[v1]] = 40000,1,"")</f>
        <v/>
      </c>
    </row>
    <row r="5543" spans="4:8" x14ac:dyDescent="0.25">
      <c r="D5543">
        <v>242</v>
      </c>
      <c r="E5543">
        <v>316</v>
      </c>
      <c r="F5543">
        <f t="shared" si="86"/>
        <v>15220</v>
      </c>
      <c r="G5543">
        <f>IF(punkty[[#This Row],[v1]] &lt; 40000,1,"")</f>
        <v>1</v>
      </c>
      <c r="H5543" t="str">
        <f>IF(punkty[[#This Row],[v1]] = 40000,1,"")</f>
        <v/>
      </c>
    </row>
    <row r="5544" spans="4:8" x14ac:dyDescent="0.25">
      <c r="D5544">
        <v>80</v>
      </c>
      <c r="E5544">
        <v>80</v>
      </c>
      <c r="F5544">
        <f t="shared" si="86"/>
        <v>28800</v>
      </c>
      <c r="G5544">
        <f>IF(punkty[[#This Row],[v1]] &lt; 40000,1,"")</f>
        <v>1</v>
      </c>
      <c r="H5544" t="str">
        <f>IF(punkty[[#This Row],[v1]] = 40000,1,"")</f>
        <v/>
      </c>
    </row>
    <row r="5545" spans="4:8" x14ac:dyDescent="0.25">
      <c r="D5545">
        <v>62</v>
      </c>
      <c r="E5545">
        <v>160</v>
      </c>
      <c r="F5545">
        <f t="shared" si="86"/>
        <v>20644</v>
      </c>
      <c r="G5545">
        <f>IF(punkty[[#This Row],[v1]] &lt; 40000,1,"")</f>
        <v>1</v>
      </c>
      <c r="H5545" t="str">
        <f>IF(punkty[[#This Row],[v1]] = 40000,1,"")</f>
        <v/>
      </c>
    </row>
    <row r="5546" spans="4:8" x14ac:dyDescent="0.25">
      <c r="D5546">
        <v>392</v>
      </c>
      <c r="E5546">
        <v>113</v>
      </c>
      <c r="F5546">
        <f t="shared" si="86"/>
        <v>44433</v>
      </c>
      <c r="G5546" t="str">
        <f>IF(punkty[[#This Row],[v1]] &lt; 40000,1,"")</f>
        <v/>
      </c>
      <c r="H5546" t="str">
        <f>IF(punkty[[#This Row],[v1]] = 40000,1,"")</f>
        <v/>
      </c>
    </row>
    <row r="5547" spans="4:8" x14ac:dyDescent="0.25">
      <c r="D5547">
        <v>107</v>
      </c>
      <c r="E5547">
        <v>8</v>
      </c>
      <c r="F5547">
        <f t="shared" si="86"/>
        <v>45513</v>
      </c>
      <c r="G5547" t="str">
        <f>IF(punkty[[#This Row],[v1]] &lt; 40000,1,"")</f>
        <v/>
      </c>
      <c r="H5547" t="str">
        <f>IF(punkty[[#This Row],[v1]] = 40000,1,"")</f>
        <v/>
      </c>
    </row>
    <row r="5548" spans="4:8" x14ac:dyDescent="0.25">
      <c r="D5548">
        <v>62</v>
      </c>
      <c r="E5548">
        <v>330</v>
      </c>
      <c r="F5548">
        <f t="shared" si="86"/>
        <v>35944</v>
      </c>
      <c r="G5548">
        <f>IF(punkty[[#This Row],[v1]] &lt; 40000,1,"")</f>
        <v>1</v>
      </c>
      <c r="H5548" t="str">
        <f>IF(punkty[[#This Row],[v1]] = 40000,1,"")</f>
        <v/>
      </c>
    </row>
    <row r="5549" spans="4:8" x14ac:dyDescent="0.25">
      <c r="D5549">
        <v>65</v>
      </c>
      <c r="E5549">
        <v>45</v>
      </c>
      <c r="F5549">
        <f t="shared" si="86"/>
        <v>42250</v>
      </c>
      <c r="G5549" t="str">
        <f>IF(punkty[[#This Row],[v1]] &lt; 40000,1,"")</f>
        <v/>
      </c>
      <c r="H5549" t="str">
        <f>IF(punkty[[#This Row],[v1]] = 40000,1,"")</f>
        <v/>
      </c>
    </row>
    <row r="5550" spans="4:8" x14ac:dyDescent="0.25">
      <c r="D5550">
        <v>316</v>
      </c>
      <c r="E5550">
        <v>157</v>
      </c>
      <c r="F5550">
        <f t="shared" si="86"/>
        <v>15305</v>
      </c>
      <c r="G5550">
        <f>IF(punkty[[#This Row],[v1]] &lt; 40000,1,"")</f>
        <v>1</v>
      </c>
      <c r="H5550" t="str">
        <f>IF(punkty[[#This Row],[v1]] = 40000,1,"")</f>
        <v/>
      </c>
    </row>
    <row r="5551" spans="4:8" x14ac:dyDescent="0.25">
      <c r="D5551">
        <v>92</v>
      </c>
      <c r="E5551">
        <v>306</v>
      </c>
      <c r="F5551">
        <f t="shared" si="86"/>
        <v>22900</v>
      </c>
      <c r="G5551">
        <f>IF(punkty[[#This Row],[v1]] &lt; 40000,1,"")</f>
        <v>1</v>
      </c>
      <c r="H5551" t="str">
        <f>IF(punkty[[#This Row],[v1]] = 40000,1,"")</f>
        <v/>
      </c>
    </row>
    <row r="5552" spans="4:8" x14ac:dyDescent="0.25">
      <c r="D5552">
        <v>54</v>
      </c>
      <c r="E5552">
        <v>165</v>
      </c>
      <c r="F5552">
        <f t="shared" si="86"/>
        <v>22541</v>
      </c>
      <c r="G5552">
        <f>IF(punkty[[#This Row],[v1]] &lt; 40000,1,"")</f>
        <v>1</v>
      </c>
      <c r="H5552" t="str">
        <f>IF(punkty[[#This Row],[v1]] = 40000,1,"")</f>
        <v/>
      </c>
    </row>
    <row r="5553" spans="4:8" x14ac:dyDescent="0.25">
      <c r="D5553">
        <v>359</v>
      </c>
      <c r="E5553">
        <v>346</v>
      </c>
      <c r="F5553">
        <f t="shared" si="86"/>
        <v>46597</v>
      </c>
      <c r="G5553" t="str">
        <f>IF(punkty[[#This Row],[v1]] &lt; 40000,1,"")</f>
        <v/>
      </c>
      <c r="H5553" t="str">
        <f>IF(punkty[[#This Row],[v1]] = 40000,1,"")</f>
        <v/>
      </c>
    </row>
    <row r="5554" spans="4:8" x14ac:dyDescent="0.25">
      <c r="D5554">
        <v>107</v>
      </c>
      <c r="E5554">
        <v>219</v>
      </c>
      <c r="F5554">
        <f t="shared" si="86"/>
        <v>9010</v>
      </c>
      <c r="G5554">
        <f>IF(punkty[[#This Row],[v1]] &lt; 40000,1,"")</f>
        <v>1</v>
      </c>
      <c r="H5554" t="str">
        <f>IF(punkty[[#This Row],[v1]] = 40000,1,"")</f>
        <v/>
      </c>
    </row>
    <row r="5555" spans="4:8" x14ac:dyDescent="0.25">
      <c r="D5555">
        <v>335</v>
      </c>
      <c r="E5555">
        <v>76</v>
      </c>
      <c r="F5555">
        <f t="shared" si="86"/>
        <v>33601</v>
      </c>
      <c r="G5555">
        <f>IF(punkty[[#This Row],[v1]] &lt; 40000,1,"")</f>
        <v>1</v>
      </c>
      <c r="H5555" t="str">
        <f>IF(punkty[[#This Row],[v1]] = 40000,1,"")</f>
        <v/>
      </c>
    </row>
    <row r="5556" spans="4:8" x14ac:dyDescent="0.25">
      <c r="D5556">
        <v>2</v>
      </c>
      <c r="E5556">
        <v>164</v>
      </c>
      <c r="F5556">
        <f t="shared" si="86"/>
        <v>40500</v>
      </c>
      <c r="G5556" t="str">
        <f>IF(punkty[[#This Row],[v1]] &lt; 40000,1,"")</f>
        <v/>
      </c>
      <c r="H5556" t="str">
        <f>IF(punkty[[#This Row],[v1]] = 40000,1,"")</f>
        <v/>
      </c>
    </row>
    <row r="5557" spans="4:8" x14ac:dyDescent="0.25">
      <c r="D5557">
        <v>87</v>
      </c>
      <c r="E5557">
        <v>249</v>
      </c>
      <c r="F5557">
        <f t="shared" si="86"/>
        <v>15170</v>
      </c>
      <c r="G5557">
        <f>IF(punkty[[#This Row],[v1]] &lt; 40000,1,"")</f>
        <v>1</v>
      </c>
      <c r="H5557" t="str">
        <f>IF(punkty[[#This Row],[v1]] = 40000,1,"")</f>
        <v/>
      </c>
    </row>
    <row r="5558" spans="4:8" x14ac:dyDescent="0.25">
      <c r="D5558">
        <v>343</v>
      </c>
      <c r="E5558">
        <v>308</v>
      </c>
      <c r="F5558">
        <f t="shared" si="86"/>
        <v>32113</v>
      </c>
      <c r="G5558">
        <f>IF(punkty[[#This Row],[v1]] &lt; 40000,1,"")</f>
        <v>1</v>
      </c>
      <c r="H5558" t="str">
        <f>IF(punkty[[#This Row],[v1]] = 40000,1,"")</f>
        <v/>
      </c>
    </row>
    <row r="5559" spans="4:8" x14ac:dyDescent="0.25">
      <c r="D5559">
        <v>254</v>
      </c>
      <c r="E5559">
        <v>97</v>
      </c>
      <c r="F5559">
        <f t="shared" si="86"/>
        <v>13525</v>
      </c>
      <c r="G5559">
        <f>IF(punkty[[#This Row],[v1]] &lt; 40000,1,"")</f>
        <v>1</v>
      </c>
      <c r="H5559" t="str">
        <f>IF(punkty[[#This Row],[v1]] = 40000,1,"")</f>
        <v/>
      </c>
    </row>
    <row r="5560" spans="4:8" x14ac:dyDescent="0.25">
      <c r="D5560">
        <v>301</v>
      </c>
      <c r="E5560">
        <v>122</v>
      </c>
      <c r="F5560">
        <f t="shared" si="86"/>
        <v>16285</v>
      </c>
      <c r="G5560">
        <f>IF(punkty[[#This Row],[v1]] &lt; 40000,1,"")</f>
        <v>1</v>
      </c>
      <c r="H5560" t="str">
        <f>IF(punkty[[#This Row],[v1]] = 40000,1,"")</f>
        <v/>
      </c>
    </row>
    <row r="5561" spans="4:8" x14ac:dyDescent="0.25">
      <c r="D5561">
        <v>398</v>
      </c>
      <c r="E5561">
        <v>139</v>
      </c>
      <c r="F5561">
        <f t="shared" si="86"/>
        <v>42925</v>
      </c>
      <c r="G5561" t="str">
        <f>IF(punkty[[#This Row],[v1]] &lt; 40000,1,"")</f>
        <v/>
      </c>
      <c r="H5561" t="str">
        <f>IF(punkty[[#This Row],[v1]] = 40000,1,"")</f>
        <v/>
      </c>
    </row>
    <row r="5562" spans="4:8" x14ac:dyDescent="0.25">
      <c r="D5562">
        <v>261</v>
      </c>
      <c r="E5562">
        <v>13</v>
      </c>
      <c r="F5562">
        <f t="shared" si="86"/>
        <v>38690</v>
      </c>
      <c r="G5562">
        <f>IF(punkty[[#This Row],[v1]] &lt; 40000,1,"")</f>
        <v>1</v>
      </c>
      <c r="H5562" t="str">
        <f>IF(punkty[[#This Row],[v1]] = 40000,1,"")</f>
        <v/>
      </c>
    </row>
    <row r="5563" spans="4:8" x14ac:dyDescent="0.25">
      <c r="D5563">
        <v>113</v>
      </c>
      <c r="E5563">
        <v>302</v>
      </c>
      <c r="F5563">
        <f t="shared" si="86"/>
        <v>17973</v>
      </c>
      <c r="G5563">
        <f>IF(punkty[[#This Row],[v1]] &lt; 40000,1,"")</f>
        <v>1</v>
      </c>
      <c r="H5563" t="str">
        <f>IF(punkty[[#This Row],[v1]] = 40000,1,"")</f>
        <v/>
      </c>
    </row>
    <row r="5564" spans="4:8" x14ac:dyDescent="0.25">
      <c r="D5564">
        <v>57</v>
      </c>
      <c r="E5564">
        <v>216</v>
      </c>
      <c r="F5564">
        <f t="shared" si="86"/>
        <v>20705</v>
      </c>
      <c r="G5564">
        <f>IF(punkty[[#This Row],[v1]] &lt; 40000,1,"")</f>
        <v>1</v>
      </c>
      <c r="H5564" t="str">
        <f>IF(punkty[[#This Row],[v1]] = 40000,1,"")</f>
        <v/>
      </c>
    </row>
    <row r="5565" spans="4:8" x14ac:dyDescent="0.25">
      <c r="D5565">
        <v>220</v>
      </c>
      <c r="E5565">
        <v>86</v>
      </c>
      <c r="F5565">
        <f t="shared" si="86"/>
        <v>13396</v>
      </c>
      <c r="G5565">
        <f>IF(punkty[[#This Row],[v1]] &lt; 40000,1,"")</f>
        <v>1</v>
      </c>
      <c r="H5565" t="str">
        <f>IF(punkty[[#This Row],[v1]] = 40000,1,"")</f>
        <v/>
      </c>
    </row>
    <row r="5566" spans="4:8" x14ac:dyDescent="0.25">
      <c r="D5566">
        <v>350</v>
      </c>
      <c r="E5566">
        <v>5</v>
      </c>
      <c r="F5566">
        <f t="shared" si="86"/>
        <v>60525</v>
      </c>
      <c r="G5566" t="str">
        <f>IF(punkty[[#This Row],[v1]] &lt; 40000,1,"")</f>
        <v/>
      </c>
      <c r="H5566" t="str">
        <f>IF(punkty[[#This Row],[v1]] = 40000,1,"")</f>
        <v/>
      </c>
    </row>
    <row r="5567" spans="4:8" x14ac:dyDescent="0.25">
      <c r="D5567">
        <v>376</v>
      </c>
      <c r="E5567">
        <v>275</v>
      </c>
      <c r="F5567">
        <f t="shared" si="86"/>
        <v>36601</v>
      </c>
      <c r="G5567">
        <f>IF(punkty[[#This Row],[v1]] &lt; 40000,1,"")</f>
        <v>1</v>
      </c>
      <c r="H5567" t="str">
        <f>IF(punkty[[#This Row],[v1]] = 40000,1,"")</f>
        <v/>
      </c>
    </row>
    <row r="5568" spans="4:8" x14ac:dyDescent="0.25">
      <c r="D5568">
        <v>81</v>
      </c>
      <c r="E5568">
        <v>263</v>
      </c>
      <c r="F5568">
        <f t="shared" si="86"/>
        <v>18130</v>
      </c>
      <c r="G5568">
        <f>IF(punkty[[#This Row],[v1]] &lt; 40000,1,"")</f>
        <v>1</v>
      </c>
      <c r="H5568" t="str">
        <f>IF(punkty[[#This Row],[v1]] = 40000,1,"")</f>
        <v/>
      </c>
    </row>
    <row r="5569" spans="4:8" x14ac:dyDescent="0.25">
      <c r="D5569">
        <v>36</v>
      </c>
      <c r="E5569">
        <v>359</v>
      </c>
      <c r="F5569">
        <f t="shared" si="86"/>
        <v>52177</v>
      </c>
      <c r="G5569" t="str">
        <f>IF(punkty[[#This Row],[v1]] &lt; 40000,1,"")</f>
        <v/>
      </c>
      <c r="H5569" t="str">
        <f>IF(punkty[[#This Row],[v1]] = 40000,1,"")</f>
        <v/>
      </c>
    </row>
    <row r="5570" spans="4:8" x14ac:dyDescent="0.25">
      <c r="D5570">
        <v>273</v>
      </c>
      <c r="E5570">
        <v>269</v>
      </c>
      <c r="F5570">
        <f t="shared" si="86"/>
        <v>10090</v>
      </c>
      <c r="G5570">
        <f>IF(punkty[[#This Row],[v1]] &lt; 40000,1,"")</f>
        <v>1</v>
      </c>
      <c r="H5570" t="str">
        <f>IF(punkty[[#This Row],[v1]] = 40000,1,"")</f>
        <v/>
      </c>
    </row>
    <row r="5571" spans="4:8" x14ac:dyDescent="0.25">
      <c r="D5571">
        <v>259</v>
      </c>
      <c r="E5571">
        <v>160</v>
      </c>
      <c r="F5571">
        <f t="shared" si="86"/>
        <v>5081</v>
      </c>
      <c r="G5571">
        <f>IF(punkty[[#This Row],[v1]] &lt; 40000,1,"")</f>
        <v>1</v>
      </c>
      <c r="H5571" t="str">
        <f>IF(punkty[[#This Row],[v1]] = 40000,1,"")</f>
        <v/>
      </c>
    </row>
    <row r="5572" spans="4:8" x14ac:dyDescent="0.25">
      <c r="D5572">
        <v>253</v>
      </c>
      <c r="E5572">
        <v>43</v>
      </c>
      <c r="F5572">
        <f t="shared" si="86"/>
        <v>27458</v>
      </c>
      <c r="G5572">
        <f>IF(punkty[[#This Row],[v1]] &lt; 40000,1,"")</f>
        <v>1</v>
      </c>
      <c r="H5572" t="str">
        <f>IF(punkty[[#This Row],[v1]] = 40000,1,"")</f>
        <v/>
      </c>
    </row>
    <row r="5573" spans="4:8" x14ac:dyDescent="0.25">
      <c r="D5573">
        <v>396</v>
      </c>
      <c r="E5573">
        <v>16</v>
      </c>
      <c r="F5573">
        <f t="shared" si="86"/>
        <v>72272</v>
      </c>
      <c r="G5573" t="str">
        <f>IF(punkty[[#This Row],[v1]] &lt; 40000,1,"")</f>
        <v/>
      </c>
      <c r="H5573" t="str">
        <f>IF(punkty[[#This Row],[v1]] = 40000,1,"")</f>
        <v/>
      </c>
    </row>
    <row r="5574" spans="4:8" x14ac:dyDescent="0.25">
      <c r="D5574">
        <v>65</v>
      </c>
      <c r="E5574">
        <v>351</v>
      </c>
      <c r="F5574">
        <f t="shared" si="86"/>
        <v>41026</v>
      </c>
      <c r="G5574" t="str">
        <f>IF(punkty[[#This Row],[v1]] &lt; 40000,1,"")</f>
        <v/>
      </c>
      <c r="H5574" t="str">
        <f>IF(punkty[[#This Row],[v1]] = 40000,1,"")</f>
        <v/>
      </c>
    </row>
    <row r="5575" spans="4:8" x14ac:dyDescent="0.25">
      <c r="D5575">
        <v>32</v>
      </c>
      <c r="E5575">
        <v>383</v>
      </c>
      <c r="F5575">
        <f t="shared" si="86"/>
        <v>61713</v>
      </c>
      <c r="G5575" t="str">
        <f>IF(punkty[[#This Row],[v1]] &lt; 40000,1,"")</f>
        <v/>
      </c>
      <c r="H5575" t="str">
        <f>IF(punkty[[#This Row],[v1]] = 40000,1,"")</f>
        <v/>
      </c>
    </row>
    <row r="5576" spans="4:8" x14ac:dyDescent="0.25">
      <c r="D5576">
        <v>280</v>
      </c>
      <c r="E5576">
        <v>176</v>
      </c>
      <c r="F5576">
        <f t="shared" si="86"/>
        <v>6976</v>
      </c>
      <c r="G5576">
        <f>IF(punkty[[#This Row],[v1]] &lt; 40000,1,"")</f>
        <v>1</v>
      </c>
      <c r="H5576" t="str">
        <f>IF(punkty[[#This Row],[v1]] = 40000,1,"")</f>
        <v/>
      </c>
    </row>
    <row r="5577" spans="4:8" x14ac:dyDescent="0.25">
      <c r="D5577">
        <v>380</v>
      </c>
      <c r="E5577">
        <v>364</v>
      </c>
      <c r="F5577">
        <f t="shared" ref="F5577:F5640" si="87">((D5577 - 200) * (D5577 - 200)) +(( E5577 - 200) * ( E5577 - 200))</f>
        <v>59296</v>
      </c>
      <c r="G5577" t="str">
        <f>IF(punkty[[#This Row],[v1]] &lt; 40000,1,"")</f>
        <v/>
      </c>
      <c r="H5577" t="str">
        <f>IF(punkty[[#This Row],[v1]] = 40000,1,"")</f>
        <v/>
      </c>
    </row>
    <row r="5578" spans="4:8" x14ac:dyDescent="0.25">
      <c r="D5578">
        <v>206</v>
      </c>
      <c r="E5578">
        <v>353</v>
      </c>
      <c r="F5578">
        <f t="shared" si="87"/>
        <v>23445</v>
      </c>
      <c r="G5578">
        <f>IF(punkty[[#This Row],[v1]] &lt; 40000,1,"")</f>
        <v>1</v>
      </c>
      <c r="H5578" t="str">
        <f>IF(punkty[[#This Row],[v1]] = 40000,1,"")</f>
        <v/>
      </c>
    </row>
    <row r="5579" spans="4:8" x14ac:dyDescent="0.25">
      <c r="D5579">
        <v>343</v>
      </c>
      <c r="E5579">
        <v>208</v>
      </c>
      <c r="F5579">
        <f t="shared" si="87"/>
        <v>20513</v>
      </c>
      <c r="G5579">
        <f>IF(punkty[[#This Row],[v1]] &lt; 40000,1,"")</f>
        <v>1</v>
      </c>
      <c r="H5579" t="str">
        <f>IF(punkty[[#This Row],[v1]] = 40000,1,"")</f>
        <v/>
      </c>
    </row>
    <row r="5580" spans="4:8" x14ac:dyDescent="0.25">
      <c r="D5580">
        <v>26</v>
      </c>
      <c r="E5580">
        <v>220</v>
      </c>
      <c r="F5580">
        <f t="shared" si="87"/>
        <v>30676</v>
      </c>
      <c r="G5580">
        <f>IF(punkty[[#This Row],[v1]] &lt; 40000,1,"")</f>
        <v>1</v>
      </c>
      <c r="H5580" t="str">
        <f>IF(punkty[[#This Row],[v1]] = 40000,1,"")</f>
        <v/>
      </c>
    </row>
    <row r="5581" spans="4:8" x14ac:dyDescent="0.25">
      <c r="D5581">
        <v>350</v>
      </c>
      <c r="E5581">
        <v>162</v>
      </c>
      <c r="F5581">
        <f t="shared" si="87"/>
        <v>23944</v>
      </c>
      <c r="G5581">
        <f>IF(punkty[[#This Row],[v1]] &lt; 40000,1,"")</f>
        <v>1</v>
      </c>
      <c r="H5581" t="str">
        <f>IF(punkty[[#This Row],[v1]] = 40000,1,"")</f>
        <v/>
      </c>
    </row>
    <row r="5582" spans="4:8" x14ac:dyDescent="0.25">
      <c r="D5582">
        <v>254</v>
      </c>
      <c r="E5582">
        <v>277</v>
      </c>
      <c r="F5582">
        <f t="shared" si="87"/>
        <v>8845</v>
      </c>
      <c r="G5582">
        <f>IF(punkty[[#This Row],[v1]] &lt; 40000,1,"")</f>
        <v>1</v>
      </c>
      <c r="H5582" t="str">
        <f>IF(punkty[[#This Row],[v1]] = 40000,1,"")</f>
        <v/>
      </c>
    </row>
    <row r="5583" spans="4:8" x14ac:dyDescent="0.25">
      <c r="D5583">
        <v>55</v>
      </c>
      <c r="E5583">
        <v>36</v>
      </c>
      <c r="F5583">
        <f t="shared" si="87"/>
        <v>47921</v>
      </c>
      <c r="G5583" t="str">
        <f>IF(punkty[[#This Row],[v1]] &lt; 40000,1,"")</f>
        <v/>
      </c>
      <c r="H5583" t="str">
        <f>IF(punkty[[#This Row],[v1]] = 40000,1,"")</f>
        <v/>
      </c>
    </row>
    <row r="5584" spans="4:8" x14ac:dyDescent="0.25">
      <c r="D5584">
        <v>88</v>
      </c>
      <c r="E5584">
        <v>396</v>
      </c>
      <c r="F5584">
        <f t="shared" si="87"/>
        <v>50960</v>
      </c>
      <c r="G5584" t="str">
        <f>IF(punkty[[#This Row],[v1]] &lt; 40000,1,"")</f>
        <v/>
      </c>
      <c r="H5584" t="str">
        <f>IF(punkty[[#This Row],[v1]] = 40000,1,"")</f>
        <v/>
      </c>
    </row>
    <row r="5585" spans="4:8" x14ac:dyDescent="0.25">
      <c r="D5585">
        <v>372</v>
      </c>
      <c r="E5585">
        <v>189</v>
      </c>
      <c r="F5585">
        <f t="shared" si="87"/>
        <v>29705</v>
      </c>
      <c r="G5585">
        <f>IF(punkty[[#This Row],[v1]] &lt; 40000,1,"")</f>
        <v>1</v>
      </c>
      <c r="H5585" t="str">
        <f>IF(punkty[[#This Row],[v1]] = 40000,1,"")</f>
        <v/>
      </c>
    </row>
    <row r="5586" spans="4:8" x14ac:dyDescent="0.25">
      <c r="D5586">
        <v>303</v>
      </c>
      <c r="E5586">
        <v>225</v>
      </c>
      <c r="F5586">
        <f t="shared" si="87"/>
        <v>11234</v>
      </c>
      <c r="G5586">
        <f>IF(punkty[[#This Row],[v1]] &lt; 40000,1,"")</f>
        <v>1</v>
      </c>
      <c r="H5586" t="str">
        <f>IF(punkty[[#This Row],[v1]] = 40000,1,"")</f>
        <v/>
      </c>
    </row>
    <row r="5587" spans="4:8" x14ac:dyDescent="0.25">
      <c r="D5587">
        <v>146</v>
      </c>
      <c r="E5587">
        <v>219</v>
      </c>
      <c r="F5587">
        <f t="shared" si="87"/>
        <v>3277</v>
      </c>
      <c r="G5587">
        <f>IF(punkty[[#This Row],[v1]] &lt; 40000,1,"")</f>
        <v>1</v>
      </c>
      <c r="H5587" t="str">
        <f>IF(punkty[[#This Row],[v1]] = 40000,1,"")</f>
        <v/>
      </c>
    </row>
    <row r="5588" spans="4:8" x14ac:dyDescent="0.25">
      <c r="D5588">
        <v>204</v>
      </c>
      <c r="E5588">
        <v>326</v>
      </c>
      <c r="F5588">
        <f t="shared" si="87"/>
        <v>15892</v>
      </c>
      <c r="G5588">
        <f>IF(punkty[[#This Row],[v1]] &lt; 40000,1,"")</f>
        <v>1</v>
      </c>
      <c r="H5588" t="str">
        <f>IF(punkty[[#This Row],[v1]] = 40000,1,"")</f>
        <v/>
      </c>
    </row>
    <row r="5589" spans="4:8" x14ac:dyDescent="0.25">
      <c r="D5589">
        <v>31</v>
      </c>
      <c r="E5589">
        <v>184</v>
      </c>
      <c r="F5589">
        <f t="shared" si="87"/>
        <v>28817</v>
      </c>
      <c r="G5589">
        <f>IF(punkty[[#This Row],[v1]] &lt; 40000,1,"")</f>
        <v>1</v>
      </c>
      <c r="H5589" t="str">
        <f>IF(punkty[[#This Row],[v1]] = 40000,1,"")</f>
        <v/>
      </c>
    </row>
    <row r="5590" spans="4:8" x14ac:dyDescent="0.25">
      <c r="D5590">
        <v>220</v>
      </c>
      <c r="E5590">
        <v>389</v>
      </c>
      <c r="F5590">
        <f t="shared" si="87"/>
        <v>36121</v>
      </c>
      <c r="G5590">
        <f>IF(punkty[[#This Row],[v1]] &lt; 40000,1,"")</f>
        <v>1</v>
      </c>
      <c r="H5590" t="str">
        <f>IF(punkty[[#This Row],[v1]] = 40000,1,"")</f>
        <v/>
      </c>
    </row>
    <row r="5591" spans="4:8" x14ac:dyDescent="0.25">
      <c r="D5591">
        <v>349</v>
      </c>
      <c r="E5591">
        <v>103</v>
      </c>
      <c r="F5591">
        <f t="shared" si="87"/>
        <v>31610</v>
      </c>
      <c r="G5591">
        <f>IF(punkty[[#This Row],[v1]] &lt; 40000,1,"")</f>
        <v>1</v>
      </c>
      <c r="H5591" t="str">
        <f>IF(punkty[[#This Row],[v1]] = 40000,1,"")</f>
        <v/>
      </c>
    </row>
    <row r="5592" spans="4:8" x14ac:dyDescent="0.25">
      <c r="D5592">
        <v>348</v>
      </c>
      <c r="E5592">
        <v>29</v>
      </c>
      <c r="F5592">
        <f t="shared" si="87"/>
        <v>51145</v>
      </c>
      <c r="G5592" t="str">
        <f>IF(punkty[[#This Row],[v1]] &lt; 40000,1,"")</f>
        <v/>
      </c>
      <c r="H5592" t="str">
        <f>IF(punkty[[#This Row],[v1]] = 40000,1,"")</f>
        <v/>
      </c>
    </row>
    <row r="5593" spans="4:8" x14ac:dyDescent="0.25">
      <c r="D5593">
        <v>22</v>
      </c>
      <c r="E5593">
        <v>255</v>
      </c>
      <c r="F5593">
        <f t="shared" si="87"/>
        <v>34709</v>
      </c>
      <c r="G5593">
        <f>IF(punkty[[#This Row],[v1]] &lt; 40000,1,"")</f>
        <v>1</v>
      </c>
      <c r="H5593" t="str">
        <f>IF(punkty[[#This Row],[v1]] = 40000,1,"")</f>
        <v/>
      </c>
    </row>
    <row r="5594" spans="4:8" x14ac:dyDescent="0.25">
      <c r="D5594">
        <v>203</v>
      </c>
      <c r="E5594">
        <v>129</v>
      </c>
      <c r="F5594">
        <f t="shared" si="87"/>
        <v>5050</v>
      </c>
      <c r="G5594">
        <f>IF(punkty[[#This Row],[v1]] &lt; 40000,1,"")</f>
        <v>1</v>
      </c>
      <c r="H5594" t="str">
        <f>IF(punkty[[#This Row],[v1]] = 40000,1,"")</f>
        <v/>
      </c>
    </row>
    <row r="5595" spans="4:8" x14ac:dyDescent="0.25">
      <c r="D5595">
        <v>80</v>
      </c>
      <c r="E5595">
        <v>362</v>
      </c>
      <c r="F5595">
        <f t="shared" si="87"/>
        <v>40644</v>
      </c>
      <c r="G5595" t="str">
        <f>IF(punkty[[#This Row],[v1]] &lt; 40000,1,"")</f>
        <v/>
      </c>
      <c r="H5595" t="str">
        <f>IF(punkty[[#This Row],[v1]] = 40000,1,"")</f>
        <v/>
      </c>
    </row>
    <row r="5596" spans="4:8" x14ac:dyDescent="0.25">
      <c r="D5596">
        <v>373</v>
      </c>
      <c r="E5596">
        <v>50</v>
      </c>
      <c r="F5596">
        <f t="shared" si="87"/>
        <v>52429</v>
      </c>
      <c r="G5596" t="str">
        <f>IF(punkty[[#This Row],[v1]] &lt; 40000,1,"")</f>
        <v/>
      </c>
      <c r="H5596" t="str">
        <f>IF(punkty[[#This Row],[v1]] = 40000,1,"")</f>
        <v/>
      </c>
    </row>
    <row r="5597" spans="4:8" x14ac:dyDescent="0.25">
      <c r="D5597">
        <v>190</v>
      </c>
      <c r="E5597">
        <v>231</v>
      </c>
      <c r="F5597">
        <f t="shared" si="87"/>
        <v>1061</v>
      </c>
      <c r="G5597">
        <f>IF(punkty[[#This Row],[v1]] &lt; 40000,1,"")</f>
        <v>1</v>
      </c>
      <c r="H5597" t="str">
        <f>IF(punkty[[#This Row],[v1]] = 40000,1,"")</f>
        <v/>
      </c>
    </row>
    <row r="5598" spans="4:8" x14ac:dyDescent="0.25">
      <c r="D5598">
        <v>141</v>
      </c>
      <c r="E5598">
        <v>380</v>
      </c>
      <c r="F5598">
        <f t="shared" si="87"/>
        <v>35881</v>
      </c>
      <c r="G5598">
        <f>IF(punkty[[#This Row],[v1]] &lt; 40000,1,"")</f>
        <v>1</v>
      </c>
      <c r="H5598" t="str">
        <f>IF(punkty[[#This Row],[v1]] = 40000,1,"")</f>
        <v/>
      </c>
    </row>
    <row r="5599" spans="4:8" x14ac:dyDescent="0.25">
      <c r="D5599">
        <v>299</v>
      </c>
      <c r="E5599">
        <v>298</v>
      </c>
      <c r="F5599">
        <f t="shared" si="87"/>
        <v>19405</v>
      </c>
      <c r="G5599">
        <f>IF(punkty[[#This Row],[v1]] &lt; 40000,1,"")</f>
        <v>1</v>
      </c>
      <c r="H5599" t="str">
        <f>IF(punkty[[#This Row],[v1]] = 40000,1,"")</f>
        <v/>
      </c>
    </row>
    <row r="5600" spans="4:8" x14ac:dyDescent="0.25">
      <c r="D5600">
        <v>248</v>
      </c>
      <c r="E5600">
        <v>45</v>
      </c>
      <c r="F5600">
        <f t="shared" si="87"/>
        <v>26329</v>
      </c>
      <c r="G5600">
        <f>IF(punkty[[#This Row],[v1]] &lt; 40000,1,"")</f>
        <v>1</v>
      </c>
      <c r="H5600" t="str">
        <f>IF(punkty[[#This Row],[v1]] = 40000,1,"")</f>
        <v/>
      </c>
    </row>
    <row r="5601" spans="4:8" x14ac:dyDescent="0.25">
      <c r="D5601">
        <v>332</v>
      </c>
      <c r="E5601">
        <v>214</v>
      </c>
      <c r="F5601">
        <f t="shared" si="87"/>
        <v>17620</v>
      </c>
      <c r="G5601">
        <f>IF(punkty[[#This Row],[v1]] &lt; 40000,1,"")</f>
        <v>1</v>
      </c>
      <c r="H5601" t="str">
        <f>IF(punkty[[#This Row],[v1]] = 40000,1,"")</f>
        <v/>
      </c>
    </row>
    <row r="5602" spans="4:8" x14ac:dyDescent="0.25">
      <c r="D5602">
        <v>262</v>
      </c>
      <c r="E5602">
        <v>16</v>
      </c>
      <c r="F5602">
        <f t="shared" si="87"/>
        <v>37700</v>
      </c>
      <c r="G5602">
        <f>IF(punkty[[#This Row],[v1]] &lt; 40000,1,"")</f>
        <v>1</v>
      </c>
      <c r="H5602" t="str">
        <f>IF(punkty[[#This Row],[v1]] = 40000,1,"")</f>
        <v/>
      </c>
    </row>
    <row r="5603" spans="4:8" x14ac:dyDescent="0.25">
      <c r="D5603">
        <v>316</v>
      </c>
      <c r="E5603">
        <v>75</v>
      </c>
      <c r="F5603">
        <f t="shared" si="87"/>
        <v>29081</v>
      </c>
      <c r="G5603">
        <f>IF(punkty[[#This Row],[v1]] &lt; 40000,1,"")</f>
        <v>1</v>
      </c>
      <c r="H5603" t="str">
        <f>IF(punkty[[#This Row],[v1]] = 40000,1,"")</f>
        <v/>
      </c>
    </row>
    <row r="5604" spans="4:8" x14ac:dyDescent="0.25">
      <c r="D5604">
        <v>73</v>
      </c>
      <c r="E5604">
        <v>216</v>
      </c>
      <c r="F5604">
        <f t="shared" si="87"/>
        <v>16385</v>
      </c>
      <c r="G5604">
        <f>IF(punkty[[#This Row],[v1]] &lt; 40000,1,"")</f>
        <v>1</v>
      </c>
      <c r="H5604" t="str">
        <f>IF(punkty[[#This Row],[v1]] = 40000,1,"")</f>
        <v/>
      </c>
    </row>
    <row r="5605" spans="4:8" x14ac:dyDescent="0.25">
      <c r="D5605">
        <v>342</v>
      </c>
      <c r="E5605">
        <v>277</v>
      </c>
      <c r="F5605">
        <f t="shared" si="87"/>
        <v>26093</v>
      </c>
      <c r="G5605">
        <f>IF(punkty[[#This Row],[v1]] &lt; 40000,1,"")</f>
        <v>1</v>
      </c>
      <c r="H5605" t="str">
        <f>IF(punkty[[#This Row],[v1]] = 40000,1,"")</f>
        <v/>
      </c>
    </row>
    <row r="5606" spans="4:8" x14ac:dyDescent="0.25">
      <c r="D5606">
        <v>307</v>
      </c>
      <c r="E5606">
        <v>99</v>
      </c>
      <c r="F5606">
        <f t="shared" si="87"/>
        <v>21650</v>
      </c>
      <c r="G5606">
        <f>IF(punkty[[#This Row],[v1]] &lt; 40000,1,"")</f>
        <v>1</v>
      </c>
      <c r="H5606" t="str">
        <f>IF(punkty[[#This Row],[v1]] = 40000,1,"")</f>
        <v/>
      </c>
    </row>
    <row r="5607" spans="4:8" x14ac:dyDescent="0.25">
      <c r="D5607">
        <v>248</v>
      </c>
      <c r="E5607">
        <v>48</v>
      </c>
      <c r="F5607">
        <f t="shared" si="87"/>
        <v>25408</v>
      </c>
      <c r="G5607">
        <f>IF(punkty[[#This Row],[v1]] &lt; 40000,1,"")</f>
        <v>1</v>
      </c>
      <c r="H5607" t="str">
        <f>IF(punkty[[#This Row],[v1]] = 40000,1,"")</f>
        <v/>
      </c>
    </row>
    <row r="5608" spans="4:8" x14ac:dyDescent="0.25">
      <c r="D5608">
        <v>192</v>
      </c>
      <c r="E5608">
        <v>168</v>
      </c>
      <c r="F5608">
        <f t="shared" si="87"/>
        <v>1088</v>
      </c>
      <c r="G5608">
        <f>IF(punkty[[#This Row],[v1]] &lt; 40000,1,"")</f>
        <v>1</v>
      </c>
      <c r="H5608" t="str">
        <f>IF(punkty[[#This Row],[v1]] = 40000,1,"")</f>
        <v/>
      </c>
    </row>
    <row r="5609" spans="4:8" x14ac:dyDescent="0.25">
      <c r="D5609">
        <v>238</v>
      </c>
      <c r="E5609">
        <v>342</v>
      </c>
      <c r="F5609">
        <f t="shared" si="87"/>
        <v>21608</v>
      </c>
      <c r="G5609">
        <f>IF(punkty[[#This Row],[v1]] &lt; 40000,1,"")</f>
        <v>1</v>
      </c>
      <c r="H5609" t="str">
        <f>IF(punkty[[#This Row],[v1]] = 40000,1,"")</f>
        <v/>
      </c>
    </row>
    <row r="5610" spans="4:8" x14ac:dyDescent="0.25">
      <c r="D5610">
        <v>255</v>
      </c>
      <c r="E5610">
        <v>213</v>
      </c>
      <c r="F5610">
        <f t="shared" si="87"/>
        <v>3194</v>
      </c>
      <c r="G5610">
        <f>IF(punkty[[#This Row],[v1]] &lt; 40000,1,"")</f>
        <v>1</v>
      </c>
      <c r="H5610" t="str">
        <f>IF(punkty[[#This Row],[v1]] = 40000,1,"")</f>
        <v/>
      </c>
    </row>
    <row r="5611" spans="4:8" x14ac:dyDescent="0.25">
      <c r="D5611">
        <v>164</v>
      </c>
      <c r="E5611">
        <v>226</v>
      </c>
      <c r="F5611">
        <f t="shared" si="87"/>
        <v>1972</v>
      </c>
      <c r="G5611">
        <f>IF(punkty[[#This Row],[v1]] &lt; 40000,1,"")</f>
        <v>1</v>
      </c>
      <c r="H5611" t="str">
        <f>IF(punkty[[#This Row],[v1]] = 40000,1,"")</f>
        <v/>
      </c>
    </row>
    <row r="5612" spans="4:8" x14ac:dyDescent="0.25">
      <c r="D5612">
        <v>11</v>
      </c>
      <c r="E5612">
        <v>31</v>
      </c>
      <c r="F5612">
        <f t="shared" si="87"/>
        <v>64282</v>
      </c>
      <c r="G5612" t="str">
        <f>IF(punkty[[#This Row],[v1]] &lt; 40000,1,"")</f>
        <v/>
      </c>
      <c r="H5612" t="str">
        <f>IF(punkty[[#This Row],[v1]] = 40000,1,"")</f>
        <v/>
      </c>
    </row>
    <row r="5613" spans="4:8" x14ac:dyDescent="0.25">
      <c r="D5613">
        <v>348</v>
      </c>
      <c r="E5613">
        <v>209</v>
      </c>
      <c r="F5613">
        <f t="shared" si="87"/>
        <v>21985</v>
      </c>
      <c r="G5613">
        <f>IF(punkty[[#This Row],[v1]] &lt; 40000,1,"")</f>
        <v>1</v>
      </c>
      <c r="H5613" t="str">
        <f>IF(punkty[[#This Row],[v1]] = 40000,1,"")</f>
        <v/>
      </c>
    </row>
    <row r="5614" spans="4:8" x14ac:dyDescent="0.25">
      <c r="D5614">
        <v>72</v>
      </c>
      <c r="E5614">
        <v>10</v>
      </c>
      <c r="F5614">
        <f t="shared" si="87"/>
        <v>52484</v>
      </c>
      <c r="G5614" t="str">
        <f>IF(punkty[[#This Row],[v1]] &lt; 40000,1,"")</f>
        <v/>
      </c>
      <c r="H5614" t="str">
        <f>IF(punkty[[#This Row],[v1]] = 40000,1,"")</f>
        <v/>
      </c>
    </row>
    <row r="5615" spans="4:8" x14ac:dyDescent="0.25">
      <c r="D5615">
        <v>326</v>
      </c>
      <c r="E5615">
        <v>277</v>
      </c>
      <c r="F5615">
        <f t="shared" si="87"/>
        <v>21805</v>
      </c>
      <c r="G5615">
        <f>IF(punkty[[#This Row],[v1]] &lt; 40000,1,"")</f>
        <v>1</v>
      </c>
      <c r="H5615" t="str">
        <f>IF(punkty[[#This Row],[v1]] = 40000,1,"")</f>
        <v/>
      </c>
    </row>
    <row r="5616" spans="4:8" x14ac:dyDescent="0.25">
      <c r="D5616">
        <v>244</v>
      </c>
      <c r="E5616">
        <v>20</v>
      </c>
      <c r="F5616">
        <f t="shared" si="87"/>
        <v>34336</v>
      </c>
      <c r="G5616">
        <f>IF(punkty[[#This Row],[v1]] &lt; 40000,1,"")</f>
        <v>1</v>
      </c>
      <c r="H5616" t="str">
        <f>IF(punkty[[#This Row],[v1]] = 40000,1,"")</f>
        <v/>
      </c>
    </row>
    <row r="5617" spans="4:8" x14ac:dyDescent="0.25">
      <c r="D5617">
        <v>79</v>
      </c>
      <c r="E5617">
        <v>279</v>
      </c>
      <c r="F5617">
        <f t="shared" si="87"/>
        <v>20882</v>
      </c>
      <c r="G5617">
        <f>IF(punkty[[#This Row],[v1]] &lt; 40000,1,"")</f>
        <v>1</v>
      </c>
      <c r="H5617" t="str">
        <f>IF(punkty[[#This Row],[v1]] = 40000,1,"")</f>
        <v/>
      </c>
    </row>
    <row r="5618" spans="4:8" x14ac:dyDescent="0.25">
      <c r="D5618">
        <v>255</v>
      </c>
      <c r="E5618">
        <v>342</v>
      </c>
      <c r="F5618">
        <f t="shared" si="87"/>
        <v>23189</v>
      </c>
      <c r="G5618">
        <f>IF(punkty[[#This Row],[v1]] &lt; 40000,1,"")</f>
        <v>1</v>
      </c>
      <c r="H5618" t="str">
        <f>IF(punkty[[#This Row],[v1]] = 40000,1,"")</f>
        <v/>
      </c>
    </row>
    <row r="5619" spans="4:8" x14ac:dyDescent="0.25">
      <c r="D5619">
        <v>78</v>
      </c>
      <c r="E5619">
        <v>343</v>
      </c>
      <c r="F5619">
        <f t="shared" si="87"/>
        <v>35333</v>
      </c>
      <c r="G5619">
        <f>IF(punkty[[#This Row],[v1]] &lt; 40000,1,"")</f>
        <v>1</v>
      </c>
      <c r="H5619" t="str">
        <f>IF(punkty[[#This Row],[v1]] = 40000,1,"")</f>
        <v/>
      </c>
    </row>
    <row r="5620" spans="4:8" x14ac:dyDescent="0.25">
      <c r="D5620">
        <v>201</v>
      </c>
      <c r="E5620">
        <v>237</v>
      </c>
      <c r="F5620">
        <f t="shared" si="87"/>
        <v>1370</v>
      </c>
      <c r="G5620">
        <f>IF(punkty[[#This Row],[v1]] &lt; 40000,1,"")</f>
        <v>1</v>
      </c>
      <c r="H5620" t="str">
        <f>IF(punkty[[#This Row],[v1]] = 40000,1,"")</f>
        <v/>
      </c>
    </row>
    <row r="5621" spans="4:8" x14ac:dyDescent="0.25">
      <c r="D5621">
        <v>180</v>
      </c>
      <c r="E5621">
        <v>137</v>
      </c>
      <c r="F5621">
        <f t="shared" si="87"/>
        <v>4369</v>
      </c>
      <c r="G5621">
        <f>IF(punkty[[#This Row],[v1]] &lt; 40000,1,"")</f>
        <v>1</v>
      </c>
      <c r="H5621" t="str">
        <f>IF(punkty[[#This Row],[v1]] = 40000,1,"")</f>
        <v/>
      </c>
    </row>
    <row r="5622" spans="4:8" x14ac:dyDescent="0.25">
      <c r="D5622">
        <v>201</v>
      </c>
      <c r="E5622">
        <v>255</v>
      </c>
      <c r="F5622">
        <f t="shared" si="87"/>
        <v>3026</v>
      </c>
      <c r="G5622">
        <f>IF(punkty[[#This Row],[v1]] &lt; 40000,1,"")</f>
        <v>1</v>
      </c>
      <c r="H5622" t="str">
        <f>IF(punkty[[#This Row],[v1]] = 40000,1,"")</f>
        <v/>
      </c>
    </row>
    <row r="5623" spans="4:8" x14ac:dyDescent="0.25">
      <c r="D5623">
        <v>19</v>
      </c>
      <c r="E5623">
        <v>208</v>
      </c>
      <c r="F5623">
        <f t="shared" si="87"/>
        <v>32825</v>
      </c>
      <c r="G5623">
        <f>IF(punkty[[#This Row],[v1]] &lt; 40000,1,"")</f>
        <v>1</v>
      </c>
      <c r="H5623" t="str">
        <f>IF(punkty[[#This Row],[v1]] = 40000,1,"")</f>
        <v/>
      </c>
    </row>
    <row r="5624" spans="4:8" x14ac:dyDescent="0.25">
      <c r="D5624">
        <v>313</v>
      </c>
      <c r="E5624">
        <v>76</v>
      </c>
      <c r="F5624">
        <f t="shared" si="87"/>
        <v>28145</v>
      </c>
      <c r="G5624">
        <f>IF(punkty[[#This Row],[v1]] &lt; 40000,1,"")</f>
        <v>1</v>
      </c>
      <c r="H5624" t="str">
        <f>IF(punkty[[#This Row],[v1]] = 40000,1,"")</f>
        <v/>
      </c>
    </row>
    <row r="5625" spans="4:8" x14ac:dyDescent="0.25">
      <c r="D5625">
        <v>367</v>
      </c>
      <c r="E5625">
        <v>268</v>
      </c>
      <c r="F5625">
        <f t="shared" si="87"/>
        <v>32513</v>
      </c>
      <c r="G5625">
        <f>IF(punkty[[#This Row],[v1]] &lt; 40000,1,"")</f>
        <v>1</v>
      </c>
      <c r="H5625" t="str">
        <f>IF(punkty[[#This Row],[v1]] = 40000,1,"")</f>
        <v/>
      </c>
    </row>
    <row r="5626" spans="4:8" x14ac:dyDescent="0.25">
      <c r="D5626">
        <v>14</v>
      </c>
      <c r="E5626">
        <v>13</v>
      </c>
      <c r="F5626">
        <f t="shared" si="87"/>
        <v>69565</v>
      </c>
      <c r="G5626" t="str">
        <f>IF(punkty[[#This Row],[v1]] &lt; 40000,1,"")</f>
        <v/>
      </c>
      <c r="H5626" t="str">
        <f>IF(punkty[[#This Row],[v1]] = 40000,1,"")</f>
        <v/>
      </c>
    </row>
    <row r="5627" spans="4:8" x14ac:dyDescent="0.25">
      <c r="D5627">
        <v>320</v>
      </c>
      <c r="E5627">
        <v>211</v>
      </c>
      <c r="F5627">
        <f t="shared" si="87"/>
        <v>14521</v>
      </c>
      <c r="G5627">
        <f>IF(punkty[[#This Row],[v1]] &lt; 40000,1,"")</f>
        <v>1</v>
      </c>
      <c r="H5627" t="str">
        <f>IF(punkty[[#This Row],[v1]] = 40000,1,"")</f>
        <v/>
      </c>
    </row>
    <row r="5628" spans="4:8" x14ac:dyDescent="0.25">
      <c r="D5628">
        <v>105</v>
      </c>
      <c r="E5628">
        <v>66</v>
      </c>
      <c r="F5628">
        <f t="shared" si="87"/>
        <v>26981</v>
      </c>
      <c r="G5628">
        <f>IF(punkty[[#This Row],[v1]] &lt; 40000,1,"")</f>
        <v>1</v>
      </c>
      <c r="H5628" t="str">
        <f>IF(punkty[[#This Row],[v1]] = 40000,1,"")</f>
        <v/>
      </c>
    </row>
    <row r="5629" spans="4:8" x14ac:dyDescent="0.25">
      <c r="D5629">
        <v>358</v>
      </c>
      <c r="E5629">
        <v>87</v>
      </c>
      <c r="F5629">
        <f t="shared" si="87"/>
        <v>37733</v>
      </c>
      <c r="G5629">
        <f>IF(punkty[[#This Row],[v1]] &lt; 40000,1,"")</f>
        <v>1</v>
      </c>
      <c r="H5629" t="str">
        <f>IF(punkty[[#This Row],[v1]] = 40000,1,"")</f>
        <v/>
      </c>
    </row>
    <row r="5630" spans="4:8" x14ac:dyDescent="0.25">
      <c r="D5630">
        <v>292</v>
      </c>
      <c r="E5630">
        <v>76</v>
      </c>
      <c r="F5630">
        <f t="shared" si="87"/>
        <v>23840</v>
      </c>
      <c r="G5630">
        <f>IF(punkty[[#This Row],[v1]] &lt; 40000,1,"")</f>
        <v>1</v>
      </c>
      <c r="H5630" t="str">
        <f>IF(punkty[[#This Row],[v1]] = 40000,1,"")</f>
        <v/>
      </c>
    </row>
    <row r="5631" spans="4:8" x14ac:dyDescent="0.25">
      <c r="D5631">
        <v>42</v>
      </c>
      <c r="E5631">
        <v>80</v>
      </c>
      <c r="F5631">
        <f t="shared" si="87"/>
        <v>39364</v>
      </c>
      <c r="G5631">
        <f>IF(punkty[[#This Row],[v1]] &lt; 40000,1,"")</f>
        <v>1</v>
      </c>
      <c r="H5631" t="str">
        <f>IF(punkty[[#This Row],[v1]] = 40000,1,"")</f>
        <v/>
      </c>
    </row>
    <row r="5632" spans="4:8" x14ac:dyDescent="0.25">
      <c r="D5632">
        <v>245</v>
      </c>
      <c r="E5632">
        <v>28</v>
      </c>
      <c r="F5632">
        <f t="shared" si="87"/>
        <v>31609</v>
      </c>
      <c r="G5632">
        <f>IF(punkty[[#This Row],[v1]] &lt; 40000,1,"")</f>
        <v>1</v>
      </c>
      <c r="H5632" t="str">
        <f>IF(punkty[[#This Row],[v1]] = 40000,1,"")</f>
        <v/>
      </c>
    </row>
    <row r="5633" spans="4:8" x14ac:dyDescent="0.25">
      <c r="D5633">
        <v>226</v>
      </c>
      <c r="E5633">
        <v>373</v>
      </c>
      <c r="F5633">
        <f t="shared" si="87"/>
        <v>30605</v>
      </c>
      <c r="G5633">
        <f>IF(punkty[[#This Row],[v1]] &lt; 40000,1,"")</f>
        <v>1</v>
      </c>
      <c r="H5633" t="str">
        <f>IF(punkty[[#This Row],[v1]] = 40000,1,"")</f>
        <v/>
      </c>
    </row>
    <row r="5634" spans="4:8" x14ac:dyDescent="0.25">
      <c r="D5634">
        <v>129</v>
      </c>
      <c r="E5634">
        <v>58</v>
      </c>
      <c r="F5634">
        <f t="shared" si="87"/>
        <v>25205</v>
      </c>
      <c r="G5634">
        <f>IF(punkty[[#This Row],[v1]] &lt; 40000,1,"")</f>
        <v>1</v>
      </c>
      <c r="H5634" t="str">
        <f>IF(punkty[[#This Row],[v1]] = 40000,1,"")</f>
        <v/>
      </c>
    </row>
    <row r="5635" spans="4:8" x14ac:dyDescent="0.25">
      <c r="D5635">
        <v>140</v>
      </c>
      <c r="E5635">
        <v>225</v>
      </c>
      <c r="F5635">
        <f t="shared" si="87"/>
        <v>4225</v>
      </c>
      <c r="G5635">
        <f>IF(punkty[[#This Row],[v1]] &lt; 40000,1,"")</f>
        <v>1</v>
      </c>
      <c r="H5635" t="str">
        <f>IF(punkty[[#This Row],[v1]] = 40000,1,"")</f>
        <v/>
      </c>
    </row>
    <row r="5636" spans="4:8" x14ac:dyDescent="0.25">
      <c r="D5636">
        <v>175</v>
      </c>
      <c r="E5636">
        <v>357</v>
      </c>
      <c r="F5636">
        <f t="shared" si="87"/>
        <v>25274</v>
      </c>
      <c r="G5636">
        <f>IF(punkty[[#This Row],[v1]] &lt; 40000,1,"")</f>
        <v>1</v>
      </c>
      <c r="H5636" t="str">
        <f>IF(punkty[[#This Row],[v1]] = 40000,1,"")</f>
        <v/>
      </c>
    </row>
    <row r="5637" spans="4:8" x14ac:dyDescent="0.25">
      <c r="D5637">
        <v>135</v>
      </c>
      <c r="E5637">
        <v>58</v>
      </c>
      <c r="F5637">
        <f t="shared" si="87"/>
        <v>24389</v>
      </c>
      <c r="G5637">
        <f>IF(punkty[[#This Row],[v1]] &lt; 40000,1,"")</f>
        <v>1</v>
      </c>
      <c r="H5637" t="str">
        <f>IF(punkty[[#This Row],[v1]] = 40000,1,"")</f>
        <v/>
      </c>
    </row>
    <row r="5638" spans="4:8" x14ac:dyDescent="0.25">
      <c r="D5638">
        <v>76</v>
      </c>
      <c r="E5638">
        <v>209</v>
      </c>
      <c r="F5638">
        <f t="shared" si="87"/>
        <v>15457</v>
      </c>
      <c r="G5638">
        <f>IF(punkty[[#This Row],[v1]] &lt; 40000,1,"")</f>
        <v>1</v>
      </c>
      <c r="H5638" t="str">
        <f>IF(punkty[[#This Row],[v1]] = 40000,1,"")</f>
        <v/>
      </c>
    </row>
    <row r="5639" spans="4:8" x14ac:dyDescent="0.25">
      <c r="D5639">
        <v>254</v>
      </c>
      <c r="E5639">
        <v>143</v>
      </c>
      <c r="F5639">
        <f t="shared" si="87"/>
        <v>6165</v>
      </c>
      <c r="G5639">
        <f>IF(punkty[[#This Row],[v1]] &lt; 40000,1,"")</f>
        <v>1</v>
      </c>
      <c r="H5639" t="str">
        <f>IF(punkty[[#This Row],[v1]] = 40000,1,"")</f>
        <v/>
      </c>
    </row>
    <row r="5640" spans="4:8" x14ac:dyDescent="0.25">
      <c r="D5640">
        <v>147</v>
      </c>
      <c r="E5640">
        <v>349</v>
      </c>
      <c r="F5640">
        <f t="shared" si="87"/>
        <v>25010</v>
      </c>
      <c r="G5640">
        <f>IF(punkty[[#This Row],[v1]] &lt; 40000,1,"")</f>
        <v>1</v>
      </c>
      <c r="H5640" t="str">
        <f>IF(punkty[[#This Row],[v1]] = 40000,1,"")</f>
        <v/>
      </c>
    </row>
    <row r="5641" spans="4:8" x14ac:dyDescent="0.25">
      <c r="D5641">
        <v>361</v>
      </c>
      <c r="E5641">
        <v>240</v>
      </c>
      <c r="F5641">
        <f t="shared" ref="F5641:F5704" si="88">((D5641 - 200) * (D5641 - 200)) +(( E5641 - 200) * ( E5641 - 200))</f>
        <v>27521</v>
      </c>
      <c r="G5641">
        <f>IF(punkty[[#This Row],[v1]] &lt; 40000,1,"")</f>
        <v>1</v>
      </c>
      <c r="H5641" t="str">
        <f>IF(punkty[[#This Row],[v1]] = 40000,1,"")</f>
        <v/>
      </c>
    </row>
    <row r="5642" spans="4:8" x14ac:dyDescent="0.25">
      <c r="D5642">
        <v>81</v>
      </c>
      <c r="E5642">
        <v>377</v>
      </c>
      <c r="F5642">
        <f t="shared" si="88"/>
        <v>45490</v>
      </c>
      <c r="G5642" t="str">
        <f>IF(punkty[[#This Row],[v1]] &lt; 40000,1,"")</f>
        <v/>
      </c>
      <c r="H5642" t="str">
        <f>IF(punkty[[#This Row],[v1]] = 40000,1,"")</f>
        <v/>
      </c>
    </row>
    <row r="5643" spans="4:8" x14ac:dyDescent="0.25">
      <c r="D5643">
        <v>246</v>
      </c>
      <c r="E5643">
        <v>127</v>
      </c>
      <c r="F5643">
        <f t="shared" si="88"/>
        <v>7445</v>
      </c>
      <c r="G5643">
        <f>IF(punkty[[#This Row],[v1]] &lt; 40000,1,"")</f>
        <v>1</v>
      </c>
      <c r="H5643" t="str">
        <f>IF(punkty[[#This Row],[v1]] = 40000,1,"")</f>
        <v/>
      </c>
    </row>
    <row r="5644" spans="4:8" x14ac:dyDescent="0.25">
      <c r="D5644">
        <v>77</v>
      </c>
      <c r="E5644">
        <v>70</v>
      </c>
      <c r="F5644">
        <f t="shared" si="88"/>
        <v>32029</v>
      </c>
      <c r="G5644">
        <f>IF(punkty[[#This Row],[v1]] &lt; 40000,1,"")</f>
        <v>1</v>
      </c>
      <c r="H5644" t="str">
        <f>IF(punkty[[#This Row],[v1]] = 40000,1,"")</f>
        <v/>
      </c>
    </row>
    <row r="5645" spans="4:8" x14ac:dyDescent="0.25">
      <c r="D5645">
        <v>21</v>
      </c>
      <c r="E5645">
        <v>115</v>
      </c>
      <c r="F5645">
        <f t="shared" si="88"/>
        <v>39266</v>
      </c>
      <c r="G5645">
        <f>IF(punkty[[#This Row],[v1]] &lt; 40000,1,"")</f>
        <v>1</v>
      </c>
      <c r="H5645" t="str">
        <f>IF(punkty[[#This Row],[v1]] = 40000,1,"")</f>
        <v/>
      </c>
    </row>
    <row r="5646" spans="4:8" x14ac:dyDescent="0.25">
      <c r="D5646">
        <v>85</v>
      </c>
      <c r="E5646">
        <v>13</v>
      </c>
      <c r="F5646">
        <f t="shared" si="88"/>
        <v>48194</v>
      </c>
      <c r="G5646" t="str">
        <f>IF(punkty[[#This Row],[v1]] &lt; 40000,1,"")</f>
        <v/>
      </c>
      <c r="H5646" t="str">
        <f>IF(punkty[[#This Row],[v1]] = 40000,1,"")</f>
        <v/>
      </c>
    </row>
    <row r="5647" spans="4:8" x14ac:dyDescent="0.25">
      <c r="D5647">
        <v>224</v>
      </c>
      <c r="E5647">
        <v>160</v>
      </c>
      <c r="F5647">
        <f t="shared" si="88"/>
        <v>2176</v>
      </c>
      <c r="G5647">
        <f>IF(punkty[[#This Row],[v1]] &lt; 40000,1,"")</f>
        <v>1</v>
      </c>
      <c r="H5647" t="str">
        <f>IF(punkty[[#This Row],[v1]] = 40000,1,"")</f>
        <v/>
      </c>
    </row>
    <row r="5648" spans="4:8" x14ac:dyDescent="0.25">
      <c r="D5648">
        <v>228</v>
      </c>
      <c r="E5648">
        <v>229</v>
      </c>
      <c r="F5648">
        <f t="shared" si="88"/>
        <v>1625</v>
      </c>
      <c r="G5648">
        <f>IF(punkty[[#This Row],[v1]] &lt; 40000,1,"")</f>
        <v>1</v>
      </c>
      <c r="H5648" t="str">
        <f>IF(punkty[[#This Row],[v1]] = 40000,1,"")</f>
        <v/>
      </c>
    </row>
    <row r="5649" spans="4:8" x14ac:dyDescent="0.25">
      <c r="D5649">
        <v>393</v>
      </c>
      <c r="E5649">
        <v>75</v>
      </c>
      <c r="F5649">
        <f t="shared" si="88"/>
        <v>52874</v>
      </c>
      <c r="G5649" t="str">
        <f>IF(punkty[[#This Row],[v1]] &lt; 40000,1,"")</f>
        <v/>
      </c>
      <c r="H5649" t="str">
        <f>IF(punkty[[#This Row],[v1]] = 40000,1,"")</f>
        <v/>
      </c>
    </row>
    <row r="5650" spans="4:8" x14ac:dyDescent="0.25">
      <c r="D5650">
        <v>204</v>
      </c>
      <c r="E5650">
        <v>383</v>
      </c>
      <c r="F5650">
        <f t="shared" si="88"/>
        <v>33505</v>
      </c>
      <c r="G5650">
        <f>IF(punkty[[#This Row],[v1]] &lt; 40000,1,"")</f>
        <v>1</v>
      </c>
      <c r="H5650" t="str">
        <f>IF(punkty[[#This Row],[v1]] = 40000,1,"")</f>
        <v/>
      </c>
    </row>
    <row r="5651" spans="4:8" x14ac:dyDescent="0.25">
      <c r="D5651">
        <v>227</v>
      </c>
      <c r="E5651">
        <v>135</v>
      </c>
      <c r="F5651">
        <f t="shared" si="88"/>
        <v>4954</v>
      </c>
      <c r="G5651">
        <f>IF(punkty[[#This Row],[v1]] &lt; 40000,1,"")</f>
        <v>1</v>
      </c>
      <c r="H5651" t="str">
        <f>IF(punkty[[#This Row],[v1]] = 40000,1,"")</f>
        <v/>
      </c>
    </row>
    <row r="5652" spans="4:8" x14ac:dyDescent="0.25">
      <c r="D5652">
        <v>360</v>
      </c>
      <c r="E5652">
        <v>383</v>
      </c>
      <c r="F5652">
        <f t="shared" si="88"/>
        <v>59089</v>
      </c>
      <c r="G5652" t="str">
        <f>IF(punkty[[#This Row],[v1]] &lt; 40000,1,"")</f>
        <v/>
      </c>
      <c r="H5652" t="str">
        <f>IF(punkty[[#This Row],[v1]] = 40000,1,"")</f>
        <v/>
      </c>
    </row>
    <row r="5653" spans="4:8" x14ac:dyDescent="0.25">
      <c r="D5653">
        <v>68</v>
      </c>
      <c r="E5653">
        <v>113</v>
      </c>
      <c r="F5653">
        <f t="shared" si="88"/>
        <v>24993</v>
      </c>
      <c r="G5653">
        <f>IF(punkty[[#This Row],[v1]] &lt; 40000,1,"")</f>
        <v>1</v>
      </c>
      <c r="H5653" t="str">
        <f>IF(punkty[[#This Row],[v1]] = 40000,1,"")</f>
        <v/>
      </c>
    </row>
    <row r="5654" spans="4:8" x14ac:dyDescent="0.25">
      <c r="D5654">
        <v>135</v>
      </c>
      <c r="E5654">
        <v>36</v>
      </c>
      <c r="F5654">
        <f t="shared" si="88"/>
        <v>31121</v>
      </c>
      <c r="G5654">
        <f>IF(punkty[[#This Row],[v1]] &lt; 40000,1,"")</f>
        <v>1</v>
      </c>
      <c r="H5654" t="str">
        <f>IF(punkty[[#This Row],[v1]] = 40000,1,"")</f>
        <v/>
      </c>
    </row>
    <row r="5655" spans="4:8" x14ac:dyDescent="0.25">
      <c r="D5655">
        <v>201</v>
      </c>
      <c r="E5655">
        <v>212</v>
      </c>
      <c r="F5655">
        <f t="shared" si="88"/>
        <v>145</v>
      </c>
      <c r="G5655">
        <f>IF(punkty[[#This Row],[v1]] &lt; 40000,1,"")</f>
        <v>1</v>
      </c>
      <c r="H5655" t="str">
        <f>IF(punkty[[#This Row],[v1]] = 40000,1,"")</f>
        <v/>
      </c>
    </row>
    <row r="5656" spans="4:8" x14ac:dyDescent="0.25">
      <c r="D5656">
        <v>117</v>
      </c>
      <c r="E5656">
        <v>46</v>
      </c>
      <c r="F5656">
        <f t="shared" si="88"/>
        <v>30605</v>
      </c>
      <c r="G5656">
        <f>IF(punkty[[#This Row],[v1]] &lt; 40000,1,"")</f>
        <v>1</v>
      </c>
      <c r="H5656" t="str">
        <f>IF(punkty[[#This Row],[v1]] = 40000,1,"")</f>
        <v/>
      </c>
    </row>
    <row r="5657" spans="4:8" x14ac:dyDescent="0.25">
      <c r="D5657">
        <v>257</v>
      </c>
      <c r="E5657">
        <v>121</v>
      </c>
      <c r="F5657">
        <f t="shared" si="88"/>
        <v>9490</v>
      </c>
      <c r="G5657">
        <f>IF(punkty[[#This Row],[v1]] &lt; 40000,1,"")</f>
        <v>1</v>
      </c>
      <c r="H5657" t="str">
        <f>IF(punkty[[#This Row],[v1]] = 40000,1,"")</f>
        <v/>
      </c>
    </row>
    <row r="5658" spans="4:8" x14ac:dyDescent="0.25">
      <c r="D5658">
        <v>101</v>
      </c>
      <c r="E5658">
        <v>148</v>
      </c>
      <c r="F5658">
        <f t="shared" si="88"/>
        <v>12505</v>
      </c>
      <c r="G5658">
        <f>IF(punkty[[#This Row],[v1]] &lt; 40000,1,"")</f>
        <v>1</v>
      </c>
      <c r="H5658" t="str">
        <f>IF(punkty[[#This Row],[v1]] = 40000,1,"")</f>
        <v/>
      </c>
    </row>
    <row r="5659" spans="4:8" x14ac:dyDescent="0.25">
      <c r="D5659">
        <v>213</v>
      </c>
      <c r="E5659">
        <v>374</v>
      </c>
      <c r="F5659">
        <f t="shared" si="88"/>
        <v>30445</v>
      </c>
      <c r="G5659">
        <f>IF(punkty[[#This Row],[v1]] &lt; 40000,1,"")</f>
        <v>1</v>
      </c>
      <c r="H5659" t="str">
        <f>IF(punkty[[#This Row],[v1]] = 40000,1,"")</f>
        <v/>
      </c>
    </row>
    <row r="5660" spans="4:8" x14ac:dyDescent="0.25">
      <c r="D5660">
        <v>188</v>
      </c>
      <c r="E5660">
        <v>216</v>
      </c>
      <c r="F5660">
        <f t="shared" si="88"/>
        <v>400</v>
      </c>
      <c r="G5660">
        <f>IF(punkty[[#This Row],[v1]] &lt; 40000,1,"")</f>
        <v>1</v>
      </c>
      <c r="H5660" t="str">
        <f>IF(punkty[[#This Row],[v1]] = 40000,1,"")</f>
        <v/>
      </c>
    </row>
    <row r="5661" spans="4:8" x14ac:dyDescent="0.25">
      <c r="D5661">
        <v>362</v>
      </c>
      <c r="E5661">
        <v>395</v>
      </c>
      <c r="F5661">
        <f t="shared" si="88"/>
        <v>64269</v>
      </c>
      <c r="G5661" t="str">
        <f>IF(punkty[[#This Row],[v1]] &lt; 40000,1,"")</f>
        <v/>
      </c>
      <c r="H5661" t="str">
        <f>IF(punkty[[#This Row],[v1]] = 40000,1,"")</f>
        <v/>
      </c>
    </row>
    <row r="5662" spans="4:8" x14ac:dyDescent="0.25">
      <c r="D5662">
        <v>130</v>
      </c>
      <c r="E5662">
        <v>357</v>
      </c>
      <c r="F5662">
        <f t="shared" si="88"/>
        <v>29549</v>
      </c>
      <c r="G5662">
        <f>IF(punkty[[#This Row],[v1]] &lt; 40000,1,"")</f>
        <v>1</v>
      </c>
      <c r="H5662" t="str">
        <f>IF(punkty[[#This Row],[v1]] = 40000,1,"")</f>
        <v/>
      </c>
    </row>
    <row r="5663" spans="4:8" x14ac:dyDescent="0.25">
      <c r="D5663">
        <v>75</v>
      </c>
      <c r="E5663">
        <v>345</v>
      </c>
      <c r="F5663">
        <f t="shared" si="88"/>
        <v>36650</v>
      </c>
      <c r="G5663">
        <f>IF(punkty[[#This Row],[v1]] &lt; 40000,1,"")</f>
        <v>1</v>
      </c>
      <c r="H5663" t="str">
        <f>IF(punkty[[#This Row],[v1]] = 40000,1,"")</f>
        <v/>
      </c>
    </row>
    <row r="5664" spans="4:8" x14ac:dyDescent="0.25">
      <c r="D5664">
        <v>12</v>
      </c>
      <c r="E5664">
        <v>34</v>
      </c>
      <c r="F5664">
        <f t="shared" si="88"/>
        <v>62900</v>
      </c>
      <c r="G5664" t="str">
        <f>IF(punkty[[#This Row],[v1]] &lt; 40000,1,"")</f>
        <v/>
      </c>
      <c r="H5664" t="str">
        <f>IF(punkty[[#This Row],[v1]] = 40000,1,"")</f>
        <v/>
      </c>
    </row>
    <row r="5665" spans="4:8" x14ac:dyDescent="0.25">
      <c r="D5665">
        <v>241</v>
      </c>
      <c r="E5665">
        <v>188</v>
      </c>
      <c r="F5665">
        <f t="shared" si="88"/>
        <v>1825</v>
      </c>
      <c r="G5665">
        <f>IF(punkty[[#This Row],[v1]] &lt; 40000,1,"")</f>
        <v>1</v>
      </c>
      <c r="H5665" t="str">
        <f>IF(punkty[[#This Row],[v1]] = 40000,1,"")</f>
        <v/>
      </c>
    </row>
    <row r="5666" spans="4:8" x14ac:dyDescent="0.25">
      <c r="D5666">
        <v>25</v>
      </c>
      <c r="E5666">
        <v>283</v>
      </c>
      <c r="F5666">
        <f t="shared" si="88"/>
        <v>37514</v>
      </c>
      <c r="G5666">
        <f>IF(punkty[[#This Row],[v1]] &lt; 40000,1,"")</f>
        <v>1</v>
      </c>
      <c r="H5666" t="str">
        <f>IF(punkty[[#This Row],[v1]] = 40000,1,"")</f>
        <v/>
      </c>
    </row>
    <row r="5667" spans="4:8" x14ac:dyDescent="0.25">
      <c r="D5667">
        <v>190</v>
      </c>
      <c r="E5667">
        <v>246</v>
      </c>
      <c r="F5667">
        <f t="shared" si="88"/>
        <v>2216</v>
      </c>
      <c r="G5667">
        <f>IF(punkty[[#This Row],[v1]] &lt; 40000,1,"")</f>
        <v>1</v>
      </c>
      <c r="H5667" t="str">
        <f>IF(punkty[[#This Row],[v1]] = 40000,1,"")</f>
        <v/>
      </c>
    </row>
    <row r="5668" spans="4:8" x14ac:dyDescent="0.25">
      <c r="D5668">
        <v>162</v>
      </c>
      <c r="E5668">
        <v>201</v>
      </c>
      <c r="F5668">
        <f t="shared" si="88"/>
        <v>1445</v>
      </c>
      <c r="G5668">
        <f>IF(punkty[[#This Row],[v1]] &lt; 40000,1,"")</f>
        <v>1</v>
      </c>
      <c r="H5668" t="str">
        <f>IF(punkty[[#This Row],[v1]] = 40000,1,"")</f>
        <v/>
      </c>
    </row>
    <row r="5669" spans="4:8" x14ac:dyDescent="0.25">
      <c r="D5669">
        <v>56</v>
      </c>
      <c r="E5669">
        <v>376</v>
      </c>
      <c r="F5669">
        <f t="shared" si="88"/>
        <v>51712</v>
      </c>
      <c r="G5669" t="str">
        <f>IF(punkty[[#This Row],[v1]] &lt; 40000,1,"")</f>
        <v/>
      </c>
      <c r="H5669" t="str">
        <f>IF(punkty[[#This Row],[v1]] = 40000,1,"")</f>
        <v/>
      </c>
    </row>
    <row r="5670" spans="4:8" x14ac:dyDescent="0.25">
      <c r="D5670">
        <v>170</v>
      </c>
      <c r="E5670">
        <v>345</v>
      </c>
      <c r="F5670">
        <f t="shared" si="88"/>
        <v>21925</v>
      </c>
      <c r="G5670">
        <f>IF(punkty[[#This Row],[v1]] &lt; 40000,1,"")</f>
        <v>1</v>
      </c>
      <c r="H5670" t="str">
        <f>IF(punkty[[#This Row],[v1]] = 40000,1,"")</f>
        <v/>
      </c>
    </row>
    <row r="5671" spans="4:8" x14ac:dyDescent="0.25">
      <c r="D5671">
        <v>75</v>
      </c>
      <c r="E5671">
        <v>268</v>
      </c>
      <c r="F5671">
        <f t="shared" si="88"/>
        <v>20249</v>
      </c>
      <c r="G5671">
        <f>IF(punkty[[#This Row],[v1]] &lt; 40000,1,"")</f>
        <v>1</v>
      </c>
      <c r="H5671" t="str">
        <f>IF(punkty[[#This Row],[v1]] = 40000,1,"")</f>
        <v/>
      </c>
    </row>
    <row r="5672" spans="4:8" x14ac:dyDescent="0.25">
      <c r="D5672">
        <v>259</v>
      </c>
      <c r="E5672">
        <v>161</v>
      </c>
      <c r="F5672">
        <f t="shared" si="88"/>
        <v>5002</v>
      </c>
      <c r="G5672">
        <f>IF(punkty[[#This Row],[v1]] &lt; 40000,1,"")</f>
        <v>1</v>
      </c>
      <c r="H5672" t="str">
        <f>IF(punkty[[#This Row],[v1]] = 40000,1,"")</f>
        <v/>
      </c>
    </row>
    <row r="5673" spans="4:8" x14ac:dyDescent="0.25">
      <c r="D5673">
        <v>195</v>
      </c>
      <c r="E5673">
        <v>388</v>
      </c>
      <c r="F5673">
        <f t="shared" si="88"/>
        <v>35369</v>
      </c>
      <c r="G5673">
        <f>IF(punkty[[#This Row],[v1]] &lt; 40000,1,"")</f>
        <v>1</v>
      </c>
      <c r="H5673" t="str">
        <f>IF(punkty[[#This Row],[v1]] = 40000,1,"")</f>
        <v/>
      </c>
    </row>
    <row r="5674" spans="4:8" x14ac:dyDescent="0.25">
      <c r="D5674">
        <v>364</v>
      </c>
      <c r="E5674">
        <v>186</v>
      </c>
      <c r="F5674">
        <f t="shared" si="88"/>
        <v>27092</v>
      </c>
      <c r="G5674">
        <f>IF(punkty[[#This Row],[v1]] &lt; 40000,1,"")</f>
        <v>1</v>
      </c>
      <c r="H5674" t="str">
        <f>IF(punkty[[#This Row],[v1]] = 40000,1,"")</f>
        <v/>
      </c>
    </row>
    <row r="5675" spans="4:8" x14ac:dyDescent="0.25">
      <c r="D5675">
        <v>268</v>
      </c>
      <c r="E5675">
        <v>351</v>
      </c>
      <c r="F5675">
        <f t="shared" si="88"/>
        <v>27425</v>
      </c>
      <c r="G5675">
        <f>IF(punkty[[#This Row],[v1]] &lt; 40000,1,"")</f>
        <v>1</v>
      </c>
      <c r="H5675" t="str">
        <f>IF(punkty[[#This Row],[v1]] = 40000,1,"")</f>
        <v/>
      </c>
    </row>
    <row r="5676" spans="4:8" x14ac:dyDescent="0.25">
      <c r="D5676">
        <v>381</v>
      </c>
      <c r="E5676">
        <v>180</v>
      </c>
      <c r="F5676">
        <f t="shared" si="88"/>
        <v>33161</v>
      </c>
      <c r="G5676">
        <f>IF(punkty[[#This Row],[v1]] &lt; 40000,1,"")</f>
        <v>1</v>
      </c>
      <c r="H5676" t="str">
        <f>IF(punkty[[#This Row],[v1]] = 40000,1,"")</f>
        <v/>
      </c>
    </row>
    <row r="5677" spans="4:8" x14ac:dyDescent="0.25">
      <c r="D5677">
        <v>0</v>
      </c>
      <c r="E5677">
        <v>317</v>
      </c>
      <c r="F5677">
        <f t="shared" si="88"/>
        <v>53689</v>
      </c>
      <c r="G5677" t="str">
        <f>IF(punkty[[#This Row],[v1]] &lt; 40000,1,"")</f>
        <v/>
      </c>
      <c r="H5677" t="str">
        <f>IF(punkty[[#This Row],[v1]] = 40000,1,"")</f>
        <v/>
      </c>
    </row>
    <row r="5678" spans="4:8" x14ac:dyDescent="0.25">
      <c r="D5678">
        <v>257</v>
      </c>
      <c r="E5678">
        <v>32</v>
      </c>
      <c r="F5678">
        <f t="shared" si="88"/>
        <v>31473</v>
      </c>
      <c r="G5678">
        <f>IF(punkty[[#This Row],[v1]] &lt; 40000,1,"")</f>
        <v>1</v>
      </c>
      <c r="H5678" t="str">
        <f>IF(punkty[[#This Row],[v1]] = 40000,1,"")</f>
        <v/>
      </c>
    </row>
    <row r="5679" spans="4:8" x14ac:dyDescent="0.25">
      <c r="D5679">
        <v>268</v>
      </c>
      <c r="E5679">
        <v>346</v>
      </c>
      <c r="F5679">
        <f t="shared" si="88"/>
        <v>25940</v>
      </c>
      <c r="G5679">
        <f>IF(punkty[[#This Row],[v1]] &lt; 40000,1,"")</f>
        <v>1</v>
      </c>
      <c r="H5679" t="str">
        <f>IF(punkty[[#This Row],[v1]] = 40000,1,"")</f>
        <v/>
      </c>
    </row>
    <row r="5680" spans="4:8" x14ac:dyDescent="0.25">
      <c r="D5680">
        <v>128</v>
      </c>
      <c r="E5680">
        <v>198</v>
      </c>
      <c r="F5680">
        <f t="shared" si="88"/>
        <v>5188</v>
      </c>
      <c r="G5680">
        <f>IF(punkty[[#This Row],[v1]] &lt; 40000,1,"")</f>
        <v>1</v>
      </c>
      <c r="H5680" t="str">
        <f>IF(punkty[[#This Row],[v1]] = 40000,1,"")</f>
        <v/>
      </c>
    </row>
    <row r="5681" spans="4:8" x14ac:dyDescent="0.25">
      <c r="D5681">
        <v>220</v>
      </c>
      <c r="E5681">
        <v>323</v>
      </c>
      <c r="F5681">
        <f t="shared" si="88"/>
        <v>15529</v>
      </c>
      <c r="G5681">
        <f>IF(punkty[[#This Row],[v1]] &lt; 40000,1,"")</f>
        <v>1</v>
      </c>
      <c r="H5681" t="str">
        <f>IF(punkty[[#This Row],[v1]] = 40000,1,"")</f>
        <v/>
      </c>
    </row>
    <row r="5682" spans="4:8" x14ac:dyDescent="0.25">
      <c r="D5682">
        <v>42</v>
      </c>
      <c r="E5682">
        <v>118</v>
      </c>
      <c r="F5682">
        <f t="shared" si="88"/>
        <v>31688</v>
      </c>
      <c r="G5682">
        <f>IF(punkty[[#This Row],[v1]] &lt; 40000,1,"")</f>
        <v>1</v>
      </c>
      <c r="H5682" t="str">
        <f>IF(punkty[[#This Row],[v1]] = 40000,1,"")</f>
        <v/>
      </c>
    </row>
    <row r="5683" spans="4:8" x14ac:dyDescent="0.25">
      <c r="D5683">
        <v>249</v>
      </c>
      <c r="E5683">
        <v>105</v>
      </c>
      <c r="F5683">
        <f t="shared" si="88"/>
        <v>11426</v>
      </c>
      <c r="G5683">
        <f>IF(punkty[[#This Row],[v1]] &lt; 40000,1,"")</f>
        <v>1</v>
      </c>
      <c r="H5683" t="str">
        <f>IF(punkty[[#This Row],[v1]] = 40000,1,"")</f>
        <v/>
      </c>
    </row>
    <row r="5684" spans="4:8" x14ac:dyDescent="0.25">
      <c r="D5684">
        <v>102</v>
      </c>
      <c r="E5684">
        <v>319</v>
      </c>
      <c r="F5684">
        <f t="shared" si="88"/>
        <v>23765</v>
      </c>
      <c r="G5684">
        <f>IF(punkty[[#This Row],[v1]] &lt; 40000,1,"")</f>
        <v>1</v>
      </c>
      <c r="H5684" t="str">
        <f>IF(punkty[[#This Row],[v1]] = 40000,1,"")</f>
        <v/>
      </c>
    </row>
    <row r="5685" spans="4:8" x14ac:dyDescent="0.25">
      <c r="D5685">
        <v>253</v>
      </c>
      <c r="E5685">
        <v>164</v>
      </c>
      <c r="F5685">
        <f t="shared" si="88"/>
        <v>4105</v>
      </c>
      <c r="G5685">
        <f>IF(punkty[[#This Row],[v1]] &lt; 40000,1,"")</f>
        <v>1</v>
      </c>
      <c r="H5685" t="str">
        <f>IF(punkty[[#This Row],[v1]] = 40000,1,"")</f>
        <v/>
      </c>
    </row>
    <row r="5686" spans="4:8" x14ac:dyDescent="0.25">
      <c r="D5686">
        <v>368</v>
      </c>
      <c r="E5686">
        <v>61</v>
      </c>
      <c r="F5686">
        <f t="shared" si="88"/>
        <v>47545</v>
      </c>
      <c r="G5686" t="str">
        <f>IF(punkty[[#This Row],[v1]] &lt; 40000,1,"")</f>
        <v/>
      </c>
      <c r="H5686" t="str">
        <f>IF(punkty[[#This Row],[v1]] = 40000,1,"")</f>
        <v/>
      </c>
    </row>
    <row r="5687" spans="4:8" x14ac:dyDescent="0.25">
      <c r="D5687">
        <v>319</v>
      </c>
      <c r="E5687">
        <v>37</v>
      </c>
      <c r="F5687">
        <f t="shared" si="88"/>
        <v>40730</v>
      </c>
      <c r="G5687" t="str">
        <f>IF(punkty[[#This Row],[v1]] &lt; 40000,1,"")</f>
        <v/>
      </c>
      <c r="H5687" t="str">
        <f>IF(punkty[[#This Row],[v1]] = 40000,1,"")</f>
        <v/>
      </c>
    </row>
    <row r="5688" spans="4:8" x14ac:dyDescent="0.25">
      <c r="D5688">
        <v>37</v>
      </c>
      <c r="E5688">
        <v>13</v>
      </c>
      <c r="F5688">
        <f t="shared" si="88"/>
        <v>61538</v>
      </c>
      <c r="G5688" t="str">
        <f>IF(punkty[[#This Row],[v1]] &lt; 40000,1,"")</f>
        <v/>
      </c>
      <c r="H5688" t="str">
        <f>IF(punkty[[#This Row],[v1]] = 40000,1,"")</f>
        <v/>
      </c>
    </row>
    <row r="5689" spans="4:8" x14ac:dyDescent="0.25">
      <c r="D5689">
        <v>353</v>
      </c>
      <c r="E5689">
        <v>282</v>
      </c>
      <c r="F5689">
        <f t="shared" si="88"/>
        <v>30133</v>
      </c>
      <c r="G5689">
        <f>IF(punkty[[#This Row],[v1]] &lt; 40000,1,"")</f>
        <v>1</v>
      </c>
      <c r="H5689" t="str">
        <f>IF(punkty[[#This Row],[v1]] = 40000,1,"")</f>
        <v/>
      </c>
    </row>
    <row r="5690" spans="4:8" x14ac:dyDescent="0.25">
      <c r="D5690">
        <v>35</v>
      </c>
      <c r="E5690">
        <v>384</v>
      </c>
      <c r="F5690">
        <f t="shared" si="88"/>
        <v>61081</v>
      </c>
      <c r="G5690" t="str">
        <f>IF(punkty[[#This Row],[v1]] &lt; 40000,1,"")</f>
        <v/>
      </c>
      <c r="H5690" t="str">
        <f>IF(punkty[[#This Row],[v1]] = 40000,1,"")</f>
        <v/>
      </c>
    </row>
    <row r="5691" spans="4:8" x14ac:dyDescent="0.25">
      <c r="D5691">
        <v>179</v>
      </c>
      <c r="E5691">
        <v>64</v>
      </c>
      <c r="F5691">
        <f t="shared" si="88"/>
        <v>18937</v>
      </c>
      <c r="G5691">
        <f>IF(punkty[[#This Row],[v1]] &lt; 40000,1,"")</f>
        <v>1</v>
      </c>
      <c r="H5691" t="str">
        <f>IF(punkty[[#This Row],[v1]] = 40000,1,"")</f>
        <v/>
      </c>
    </row>
    <row r="5692" spans="4:8" x14ac:dyDescent="0.25">
      <c r="D5692">
        <v>33</v>
      </c>
      <c r="E5692">
        <v>195</v>
      </c>
      <c r="F5692">
        <f t="shared" si="88"/>
        <v>27914</v>
      </c>
      <c r="G5692">
        <f>IF(punkty[[#This Row],[v1]] &lt; 40000,1,"")</f>
        <v>1</v>
      </c>
      <c r="H5692" t="str">
        <f>IF(punkty[[#This Row],[v1]] = 40000,1,"")</f>
        <v/>
      </c>
    </row>
    <row r="5693" spans="4:8" x14ac:dyDescent="0.25">
      <c r="D5693">
        <v>201</v>
      </c>
      <c r="E5693">
        <v>163</v>
      </c>
      <c r="F5693">
        <f t="shared" si="88"/>
        <v>1370</v>
      </c>
      <c r="G5693">
        <f>IF(punkty[[#This Row],[v1]] &lt; 40000,1,"")</f>
        <v>1</v>
      </c>
      <c r="H5693" t="str">
        <f>IF(punkty[[#This Row],[v1]] = 40000,1,"")</f>
        <v/>
      </c>
    </row>
    <row r="5694" spans="4:8" x14ac:dyDescent="0.25">
      <c r="D5694">
        <v>81</v>
      </c>
      <c r="E5694">
        <v>375</v>
      </c>
      <c r="F5694">
        <f t="shared" si="88"/>
        <v>44786</v>
      </c>
      <c r="G5694" t="str">
        <f>IF(punkty[[#This Row],[v1]] &lt; 40000,1,"")</f>
        <v/>
      </c>
      <c r="H5694" t="str">
        <f>IF(punkty[[#This Row],[v1]] = 40000,1,"")</f>
        <v/>
      </c>
    </row>
    <row r="5695" spans="4:8" x14ac:dyDescent="0.25">
      <c r="D5695">
        <v>355</v>
      </c>
      <c r="E5695">
        <v>196</v>
      </c>
      <c r="F5695">
        <f t="shared" si="88"/>
        <v>24041</v>
      </c>
      <c r="G5695">
        <f>IF(punkty[[#This Row],[v1]] &lt; 40000,1,"")</f>
        <v>1</v>
      </c>
      <c r="H5695" t="str">
        <f>IF(punkty[[#This Row],[v1]] = 40000,1,"")</f>
        <v/>
      </c>
    </row>
    <row r="5696" spans="4:8" x14ac:dyDescent="0.25">
      <c r="D5696">
        <v>291</v>
      </c>
      <c r="E5696">
        <v>325</v>
      </c>
      <c r="F5696">
        <f t="shared" si="88"/>
        <v>23906</v>
      </c>
      <c r="G5696">
        <f>IF(punkty[[#This Row],[v1]] &lt; 40000,1,"")</f>
        <v>1</v>
      </c>
      <c r="H5696" t="str">
        <f>IF(punkty[[#This Row],[v1]] = 40000,1,"")</f>
        <v/>
      </c>
    </row>
    <row r="5697" spans="4:8" x14ac:dyDescent="0.25">
      <c r="D5697">
        <v>363</v>
      </c>
      <c r="E5697">
        <v>95</v>
      </c>
      <c r="F5697">
        <f t="shared" si="88"/>
        <v>37594</v>
      </c>
      <c r="G5697">
        <f>IF(punkty[[#This Row],[v1]] &lt; 40000,1,"")</f>
        <v>1</v>
      </c>
      <c r="H5697" t="str">
        <f>IF(punkty[[#This Row],[v1]] = 40000,1,"")</f>
        <v/>
      </c>
    </row>
    <row r="5698" spans="4:8" x14ac:dyDescent="0.25">
      <c r="D5698">
        <v>8</v>
      </c>
      <c r="E5698">
        <v>349</v>
      </c>
      <c r="F5698">
        <f t="shared" si="88"/>
        <v>59065</v>
      </c>
      <c r="G5698" t="str">
        <f>IF(punkty[[#This Row],[v1]] &lt; 40000,1,"")</f>
        <v/>
      </c>
      <c r="H5698" t="str">
        <f>IF(punkty[[#This Row],[v1]] = 40000,1,"")</f>
        <v/>
      </c>
    </row>
    <row r="5699" spans="4:8" x14ac:dyDescent="0.25">
      <c r="D5699">
        <v>254</v>
      </c>
      <c r="E5699">
        <v>332</v>
      </c>
      <c r="F5699">
        <f t="shared" si="88"/>
        <v>20340</v>
      </c>
      <c r="G5699">
        <f>IF(punkty[[#This Row],[v1]] &lt; 40000,1,"")</f>
        <v>1</v>
      </c>
      <c r="H5699" t="str">
        <f>IF(punkty[[#This Row],[v1]] = 40000,1,"")</f>
        <v/>
      </c>
    </row>
    <row r="5700" spans="4:8" x14ac:dyDescent="0.25">
      <c r="D5700">
        <v>321</v>
      </c>
      <c r="E5700">
        <v>170</v>
      </c>
      <c r="F5700">
        <f t="shared" si="88"/>
        <v>15541</v>
      </c>
      <c r="G5700">
        <f>IF(punkty[[#This Row],[v1]] &lt; 40000,1,"")</f>
        <v>1</v>
      </c>
      <c r="H5700" t="str">
        <f>IF(punkty[[#This Row],[v1]] = 40000,1,"")</f>
        <v/>
      </c>
    </row>
    <row r="5701" spans="4:8" x14ac:dyDescent="0.25">
      <c r="D5701">
        <v>98</v>
      </c>
      <c r="E5701">
        <v>224</v>
      </c>
      <c r="F5701">
        <f t="shared" si="88"/>
        <v>10980</v>
      </c>
      <c r="G5701">
        <f>IF(punkty[[#This Row],[v1]] &lt; 40000,1,"")</f>
        <v>1</v>
      </c>
      <c r="H5701" t="str">
        <f>IF(punkty[[#This Row],[v1]] = 40000,1,"")</f>
        <v/>
      </c>
    </row>
    <row r="5702" spans="4:8" x14ac:dyDescent="0.25">
      <c r="D5702">
        <v>235</v>
      </c>
      <c r="E5702">
        <v>336</v>
      </c>
      <c r="F5702">
        <f t="shared" si="88"/>
        <v>19721</v>
      </c>
      <c r="G5702">
        <f>IF(punkty[[#This Row],[v1]] &lt; 40000,1,"")</f>
        <v>1</v>
      </c>
      <c r="H5702" t="str">
        <f>IF(punkty[[#This Row],[v1]] = 40000,1,"")</f>
        <v/>
      </c>
    </row>
    <row r="5703" spans="4:8" x14ac:dyDescent="0.25">
      <c r="D5703">
        <v>153</v>
      </c>
      <c r="E5703">
        <v>336</v>
      </c>
      <c r="F5703">
        <f t="shared" si="88"/>
        <v>20705</v>
      </c>
      <c r="G5703">
        <f>IF(punkty[[#This Row],[v1]] &lt; 40000,1,"")</f>
        <v>1</v>
      </c>
      <c r="H5703" t="str">
        <f>IF(punkty[[#This Row],[v1]] = 40000,1,"")</f>
        <v/>
      </c>
    </row>
    <row r="5704" spans="4:8" x14ac:dyDescent="0.25">
      <c r="D5704">
        <v>224</v>
      </c>
      <c r="E5704">
        <v>370</v>
      </c>
      <c r="F5704">
        <f t="shared" si="88"/>
        <v>29476</v>
      </c>
      <c r="G5704">
        <f>IF(punkty[[#This Row],[v1]] &lt; 40000,1,"")</f>
        <v>1</v>
      </c>
      <c r="H5704" t="str">
        <f>IF(punkty[[#This Row],[v1]] = 40000,1,"")</f>
        <v/>
      </c>
    </row>
    <row r="5705" spans="4:8" x14ac:dyDescent="0.25">
      <c r="D5705">
        <v>382</v>
      </c>
      <c r="E5705">
        <v>148</v>
      </c>
      <c r="F5705">
        <f t="shared" ref="F5705:F5768" si="89">((D5705 - 200) * (D5705 - 200)) +(( E5705 - 200) * ( E5705 - 200))</f>
        <v>35828</v>
      </c>
      <c r="G5705">
        <f>IF(punkty[[#This Row],[v1]] &lt; 40000,1,"")</f>
        <v>1</v>
      </c>
      <c r="H5705" t="str">
        <f>IF(punkty[[#This Row],[v1]] = 40000,1,"")</f>
        <v/>
      </c>
    </row>
    <row r="5706" spans="4:8" x14ac:dyDescent="0.25">
      <c r="D5706">
        <v>19</v>
      </c>
      <c r="E5706">
        <v>302</v>
      </c>
      <c r="F5706">
        <f t="shared" si="89"/>
        <v>43165</v>
      </c>
      <c r="G5706" t="str">
        <f>IF(punkty[[#This Row],[v1]] &lt; 40000,1,"")</f>
        <v/>
      </c>
      <c r="H5706" t="str">
        <f>IF(punkty[[#This Row],[v1]] = 40000,1,"")</f>
        <v/>
      </c>
    </row>
    <row r="5707" spans="4:8" x14ac:dyDescent="0.25">
      <c r="D5707">
        <v>261</v>
      </c>
      <c r="E5707">
        <v>181</v>
      </c>
      <c r="F5707">
        <f t="shared" si="89"/>
        <v>4082</v>
      </c>
      <c r="G5707">
        <f>IF(punkty[[#This Row],[v1]] &lt; 40000,1,"")</f>
        <v>1</v>
      </c>
      <c r="H5707" t="str">
        <f>IF(punkty[[#This Row],[v1]] = 40000,1,"")</f>
        <v/>
      </c>
    </row>
    <row r="5708" spans="4:8" x14ac:dyDescent="0.25">
      <c r="D5708">
        <v>312</v>
      </c>
      <c r="E5708">
        <v>373</v>
      </c>
      <c r="F5708">
        <f t="shared" si="89"/>
        <v>42473</v>
      </c>
      <c r="G5708" t="str">
        <f>IF(punkty[[#This Row],[v1]] &lt; 40000,1,"")</f>
        <v/>
      </c>
      <c r="H5708" t="str">
        <f>IF(punkty[[#This Row],[v1]] = 40000,1,"")</f>
        <v/>
      </c>
    </row>
    <row r="5709" spans="4:8" x14ac:dyDescent="0.25">
      <c r="D5709">
        <v>133</v>
      </c>
      <c r="E5709">
        <v>67</v>
      </c>
      <c r="F5709">
        <f t="shared" si="89"/>
        <v>22178</v>
      </c>
      <c r="G5709">
        <f>IF(punkty[[#This Row],[v1]] &lt; 40000,1,"")</f>
        <v>1</v>
      </c>
      <c r="H5709" t="str">
        <f>IF(punkty[[#This Row],[v1]] = 40000,1,"")</f>
        <v/>
      </c>
    </row>
    <row r="5710" spans="4:8" x14ac:dyDescent="0.25">
      <c r="D5710">
        <v>57</v>
      </c>
      <c r="E5710">
        <v>240</v>
      </c>
      <c r="F5710">
        <f t="shared" si="89"/>
        <v>22049</v>
      </c>
      <c r="G5710">
        <f>IF(punkty[[#This Row],[v1]] &lt; 40000,1,"")</f>
        <v>1</v>
      </c>
      <c r="H5710" t="str">
        <f>IF(punkty[[#This Row],[v1]] = 40000,1,"")</f>
        <v/>
      </c>
    </row>
    <row r="5711" spans="4:8" x14ac:dyDescent="0.25">
      <c r="D5711">
        <v>147</v>
      </c>
      <c r="E5711">
        <v>253</v>
      </c>
      <c r="F5711">
        <f t="shared" si="89"/>
        <v>5618</v>
      </c>
      <c r="G5711">
        <f>IF(punkty[[#This Row],[v1]] &lt; 40000,1,"")</f>
        <v>1</v>
      </c>
      <c r="H5711" t="str">
        <f>IF(punkty[[#This Row],[v1]] = 40000,1,"")</f>
        <v/>
      </c>
    </row>
    <row r="5712" spans="4:8" x14ac:dyDescent="0.25">
      <c r="D5712">
        <v>315</v>
      </c>
      <c r="E5712">
        <v>1</v>
      </c>
      <c r="F5712">
        <f t="shared" si="89"/>
        <v>52826</v>
      </c>
      <c r="G5712" t="str">
        <f>IF(punkty[[#This Row],[v1]] &lt; 40000,1,"")</f>
        <v/>
      </c>
      <c r="H5712" t="str">
        <f>IF(punkty[[#This Row],[v1]] = 40000,1,"")</f>
        <v/>
      </c>
    </row>
    <row r="5713" spans="4:8" x14ac:dyDescent="0.25">
      <c r="D5713">
        <v>327</v>
      </c>
      <c r="E5713">
        <v>72</v>
      </c>
      <c r="F5713">
        <f t="shared" si="89"/>
        <v>32513</v>
      </c>
      <c r="G5713">
        <f>IF(punkty[[#This Row],[v1]] &lt; 40000,1,"")</f>
        <v>1</v>
      </c>
      <c r="H5713" t="str">
        <f>IF(punkty[[#This Row],[v1]] = 40000,1,"")</f>
        <v/>
      </c>
    </row>
    <row r="5714" spans="4:8" x14ac:dyDescent="0.25">
      <c r="D5714">
        <v>309</v>
      </c>
      <c r="E5714">
        <v>314</v>
      </c>
      <c r="F5714">
        <f t="shared" si="89"/>
        <v>24877</v>
      </c>
      <c r="G5714">
        <f>IF(punkty[[#This Row],[v1]] &lt; 40000,1,"")</f>
        <v>1</v>
      </c>
      <c r="H5714" t="str">
        <f>IF(punkty[[#This Row],[v1]] = 40000,1,"")</f>
        <v/>
      </c>
    </row>
    <row r="5715" spans="4:8" x14ac:dyDescent="0.25">
      <c r="D5715">
        <v>257</v>
      </c>
      <c r="E5715">
        <v>110</v>
      </c>
      <c r="F5715">
        <f t="shared" si="89"/>
        <v>11349</v>
      </c>
      <c r="G5715">
        <f>IF(punkty[[#This Row],[v1]] &lt; 40000,1,"")</f>
        <v>1</v>
      </c>
      <c r="H5715" t="str">
        <f>IF(punkty[[#This Row],[v1]] = 40000,1,"")</f>
        <v/>
      </c>
    </row>
    <row r="5716" spans="4:8" x14ac:dyDescent="0.25">
      <c r="D5716">
        <v>158</v>
      </c>
      <c r="E5716">
        <v>178</v>
      </c>
      <c r="F5716">
        <f t="shared" si="89"/>
        <v>2248</v>
      </c>
      <c r="G5716">
        <f>IF(punkty[[#This Row],[v1]] &lt; 40000,1,"")</f>
        <v>1</v>
      </c>
      <c r="H5716" t="str">
        <f>IF(punkty[[#This Row],[v1]] = 40000,1,"")</f>
        <v/>
      </c>
    </row>
    <row r="5717" spans="4:8" x14ac:dyDescent="0.25">
      <c r="D5717">
        <v>28</v>
      </c>
      <c r="E5717">
        <v>186</v>
      </c>
      <c r="F5717">
        <f t="shared" si="89"/>
        <v>29780</v>
      </c>
      <c r="G5717">
        <f>IF(punkty[[#This Row],[v1]] &lt; 40000,1,"")</f>
        <v>1</v>
      </c>
      <c r="H5717" t="str">
        <f>IF(punkty[[#This Row],[v1]] = 40000,1,"")</f>
        <v/>
      </c>
    </row>
    <row r="5718" spans="4:8" x14ac:dyDescent="0.25">
      <c r="D5718">
        <v>291</v>
      </c>
      <c r="E5718">
        <v>335</v>
      </c>
      <c r="F5718">
        <f t="shared" si="89"/>
        <v>26506</v>
      </c>
      <c r="G5718">
        <f>IF(punkty[[#This Row],[v1]] &lt; 40000,1,"")</f>
        <v>1</v>
      </c>
      <c r="H5718" t="str">
        <f>IF(punkty[[#This Row],[v1]] = 40000,1,"")</f>
        <v/>
      </c>
    </row>
    <row r="5719" spans="4:8" x14ac:dyDescent="0.25">
      <c r="D5719">
        <v>76</v>
      </c>
      <c r="E5719">
        <v>110</v>
      </c>
      <c r="F5719">
        <f t="shared" si="89"/>
        <v>23476</v>
      </c>
      <c r="G5719">
        <f>IF(punkty[[#This Row],[v1]] &lt; 40000,1,"")</f>
        <v>1</v>
      </c>
      <c r="H5719" t="str">
        <f>IF(punkty[[#This Row],[v1]] = 40000,1,"")</f>
        <v/>
      </c>
    </row>
    <row r="5720" spans="4:8" x14ac:dyDescent="0.25">
      <c r="D5720">
        <v>355</v>
      </c>
      <c r="E5720">
        <v>365</v>
      </c>
      <c r="F5720">
        <f t="shared" si="89"/>
        <v>51250</v>
      </c>
      <c r="G5720" t="str">
        <f>IF(punkty[[#This Row],[v1]] &lt; 40000,1,"")</f>
        <v/>
      </c>
      <c r="H5720" t="str">
        <f>IF(punkty[[#This Row],[v1]] = 40000,1,"")</f>
        <v/>
      </c>
    </row>
    <row r="5721" spans="4:8" x14ac:dyDescent="0.25">
      <c r="D5721">
        <v>173</v>
      </c>
      <c r="E5721">
        <v>153</v>
      </c>
      <c r="F5721">
        <f t="shared" si="89"/>
        <v>2938</v>
      </c>
      <c r="G5721">
        <f>IF(punkty[[#This Row],[v1]] &lt; 40000,1,"")</f>
        <v>1</v>
      </c>
      <c r="H5721" t="str">
        <f>IF(punkty[[#This Row],[v1]] = 40000,1,"")</f>
        <v/>
      </c>
    </row>
    <row r="5722" spans="4:8" x14ac:dyDescent="0.25">
      <c r="D5722">
        <v>310</v>
      </c>
      <c r="E5722">
        <v>157</v>
      </c>
      <c r="F5722">
        <f t="shared" si="89"/>
        <v>13949</v>
      </c>
      <c r="G5722">
        <f>IF(punkty[[#This Row],[v1]] &lt; 40000,1,"")</f>
        <v>1</v>
      </c>
      <c r="H5722" t="str">
        <f>IF(punkty[[#This Row],[v1]] = 40000,1,"")</f>
        <v/>
      </c>
    </row>
    <row r="5723" spans="4:8" x14ac:dyDescent="0.25">
      <c r="D5723">
        <v>161</v>
      </c>
      <c r="E5723">
        <v>174</v>
      </c>
      <c r="F5723">
        <f t="shared" si="89"/>
        <v>2197</v>
      </c>
      <c r="G5723">
        <f>IF(punkty[[#This Row],[v1]] &lt; 40000,1,"")</f>
        <v>1</v>
      </c>
      <c r="H5723" t="str">
        <f>IF(punkty[[#This Row],[v1]] = 40000,1,"")</f>
        <v/>
      </c>
    </row>
    <row r="5724" spans="4:8" x14ac:dyDescent="0.25">
      <c r="D5724">
        <v>238</v>
      </c>
      <c r="E5724">
        <v>339</v>
      </c>
      <c r="F5724">
        <f t="shared" si="89"/>
        <v>20765</v>
      </c>
      <c r="G5724">
        <f>IF(punkty[[#This Row],[v1]] &lt; 40000,1,"")</f>
        <v>1</v>
      </c>
      <c r="H5724" t="str">
        <f>IF(punkty[[#This Row],[v1]] = 40000,1,"")</f>
        <v/>
      </c>
    </row>
    <row r="5725" spans="4:8" x14ac:dyDescent="0.25">
      <c r="D5725">
        <v>288</v>
      </c>
      <c r="E5725">
        <v>1</v>
      </c>
      <c r="F5725">
        <f t="shared" si="89"/>
        <v>47345</v>
      </c>
      <c r="G5725" t="str">
        <f>IF(punkty[[#This Row],[v1]] &lt; 40000,1,"")</f>
        <v/>
      </c>
      <c r="H5725" t="str">
        <f>IF(punkty[[#This Row],[v1]] = 40000,1,"")</f>
        <v/>
      </c>
    </row>
    <row r="5726" spans="4:8" x14ac:dyDescent="0.25">
      <c r="D5726">
        <v>73</v>
      </c>
      <c r="E5726">
        <v>339</v>
      </c>
      <c r="F5726">
        <f t="shared" si="89"/>
        <v>35450</v>
      </c>
      <c r="G5726">
        <f>IF(punkty[[#This Row],[v1]] &lt; 40000,1,"")</f>
        <v>1</v>
      </c>
      <c r="H5726" t="str">
        <f>IF(punkty[[#This Row],[v1]] = 40000,1,"")</f>
        <v/>
      </c>
    </row>
    <row r="5727" spans="4:8" x14ac:dyDescent="0.25">
      <c r="D5727">
        <v>177</v>
      </c>
      <c r="E5727">
        <v>244</v>
      </c>
      <c r="F5727">
        <f t="shared" si="89"/>
        <v>2465</v>
      </c>
      <c r="G5727">
        <f>IF(punkty[[#This Row],[v1]] &lt; 40000,1,"")</f>
        <v>1</v>
      </c>
      <c r="H5727" t="str">
        <f>IF(punkty[[#This Row],[v1]] = 40000,1,"")</f>
        <v/>
      </c>
    </row>
    <row r="5728" spans="4:8" x14ac:dyDescent="0.25">
      <c r="D5728">
        <v>165</v>
      </c>
      <c r="E5728">
        <v>325</v>
      </c>
      <c r="F5728">
        <f t="shared" si="89"/>
        <v>16850</v>
      </c>
      <c r="G5728">
        <f>IF(punkty[[#This Row],[v1]] &lt; 40000,1,"")</f>
        <v>1</v>
      </c>
      <c r="H5728" t="str">
        <f>IF(punkty[[#This Row],[v1]] = 40000,1,"")</f>
        <v/>
      </c>
    </row>
    <row r="5729" spans="4:8" x14ac:dyDescent="0.25">
      <c r="D5729">
        <v>286</v>
      </c>
      <c r="E5729">
        <v>121</v>
      </c>
      <c r="F5729">
        <f t="shared" si="89"/>
        <v>13637</v>
      </c>
      <c r="G5729">
        <f>IF(punkty[[#This Row],[v1]] &lt; 40000,1,"")</f>
        <v>1</v>
      </c>
      <c r="H5729" t="str">
        <f>IF(punkty[[#This Row],[v1]] = 40000,1,"")</f>
        <v/>
      </c>
    </row>
    <row r="5730" spans="4:8" x14ac:dyDescent="0.25">
      <c r="D5730">
        <v>37</v>
      </c>
      <c r="E5730">
        <v>113</v>
      </c>
      <c r="F5730">
        <f t="shared" si="89"/>
        <v>34138</v>
      </c>
      <c r="G5730">
        <f>IF(punkty[[#This Row],[v1]] &lt; 40000,1,"")</f>
        <v>1</v>
      </c>
      <c r="H5730" t="str">
        <f>IF(punkty[[#This Row],[v1]] = 40000,1,"")</f>
        <v/>
      </c>
    </row>
    <row r="5731" spans="4:8" x14ac:dyDescent="0.25">
      <c r="D5731">
        <v>27</v>
      </c>
      <c r="E5731">
        <v>80</v>
      </c>
      <c r="F5731">
        <f t="shared" si="89"/>
        <v>44329</v>
      </c>
      <c r="G5731" t="str">
        <f>IF(punkty[[#This Row],[v1]] &lt; 40000,1,"")</f>
        <v/>
      </c>
      <c r="H5731" t="str">
        <f>IF(punkty[[#This Row],[v1]] = 40000,1,"")</f>
        <v/>
      </c>
    </row>
    <row r="5732" spans="4:8" x14ac:dyDescent="0.25">
      <c r="D5732">
        <v>195</v>
      </c>
      <c r="E5732">
        <v>378</v>
      </c>
      <c r="F5732">
        <f t="shared" si="89"/>
        <v>31709</v>
      </c>
      <c r="G5732">
        <f>IF(punkty[[#This Row],[v1]] &lt; 40000,1,"")</f>
        <v>1</v>
      </c>
      <c r="H5732" t="str">
        <f>IF(punkty[[#This Row],[v1]] = 40000,1,"")</f>
        <v/>
      </c>
    </row>
    <row r="5733" spans="4:8" x14ac:dyDescent="0.25">
      <c r="D5733">
        <v>289</v>
      </c>
      <c r="E5733">
        <v>117</v>
      </c>
      <c r="F5733">
        <f t="shared" si="89"/>
        <v>14810</v>
      </c>
      <c r="G5733">
        <f>IF(punkty[[#This Row],[v1]] &lt; 40000,1,"")</f>
        <v>1</v>
      </c>
      <c r="H5733" t="str">
        <f>IF(punkty[[#This Row],[v1]] = 40000,1,"")</f>
        <v/>
      </c>
    </row>
    <row r="5734" spans="4:8" x14ac:dyDescent="0.25">
      <c r="D5734">
        <v>186</v>
      </c>
      <c r="E5734">
        <v>385</v>
      </c>
      <c r="F5734">
        <f t="shared" si="89"/>
        <v>34421</v>
      </c>
      <c r="G5734">
        <f>IF(punkty[[#This Row],[v1]] &lt; 40000,1,"")</f>
        <v>1</v>
      </c>
      <c r="H5734" t="str">
        <f>IF(punkty[[#This Row],[v1]] = 40000,1,"")</f>
        <v/>
      </c>
    </row>
    <row r="5735" spans="4:8" x14ac:dyDescent="0.25">
      <c r="D5735">
        <v>307</v>
      </c>
      <c r="E5735">
        <v>83</v>
      </c>
      <c r="F5735">
        <f t="shared" si="89"/>
        <v>25138</v>
      </c>
      <c r="G5735">
        <f>IF(punkty[[#This Row],[v1]] &lt; 40000,1,"")</f>
        <v>1</v>
      </c>
      <c r="H5735" t="str">
        <f>IF(punkty[[#This Row],[v1]] = 40000,1,"")</f>
        <v/>
      </c>
    </row>
    <row r="5736" spans="4:8" x14ac:dyDescent="0.25">
      <c r="D5736">
        <v>283</v>
      </c>
      <c r="E5736">
        <v>193</v>
      </c>
      <c r="F5736">
        <f t="shared" si="89"/>
        <v>6938</v>
      </c>
      <c r="G5736">
        <f>IF(punkty[[#This Row],[v1]] &lt; 40000,1,"")</f>
        <v>1</v>
      </c>
      <c r="H5736" t="str">
        <f>IF(punkty[[#This Row],[v1]] = 40000,1,"")</f>
        <v/>
      </c>
    </row>
    <row r="5737" spans="4:8" x14ac:dyDescent="0.25">
      <c r="D5737">
        <v>224</v>
      </c>
      <c r="E5737">
        <v>257</v>
      </c>
      <c r="F5737">
        <f t="shared" si="89"/>
        <v>3825</v>
      </c>
      <c r="G5737">
        <f>IF(punkty[[#This Row],[v1]] &lt; 40000,1,"")</f>
        <v>1</v>
      </c>
      <c r="H5737" t="str">
        <f>IF(punkty[[#This Row],[v1]] = 40000,1,"")</f>
        <v/>
      </c>
    </row>
    <row r="5738" spans="4:8" x14ac:dyDescent="0.25">
      <c r="D5738">
        <v>243</v>
      </c>
      <c r="E5738">
        <v>345</v>
      </c>
      <c r="F5738">
        <f t="shared" si="89"/>
        <v>22874</v>
      </c>
      <c r="G5738">
        <f>IF(punkty[[#This Row],[v1]] &lt; 40000,1,"")</f>
        <v>1</v>
      </c>
      <c r="H5738" t="str">
        <f>IF(punkty[[#This Row],[v1]] = 40000,1,"")</f>
        <v/>
      </c>
    </row>
    <row r="5739" spans="4:8" x14ac:dyDescent="0.25">
      <c r="D5739">
        <v>144</v>
      </c>
      <c r="E5739">
        <v>86</v>
      </c>
      <c r="F5739">
        <f t="shared" si="89"/>
        <v>16132</v>
      </c>
      <c r="G5739">
        <f>IF(punkty[[#This Row],[v1]] &lt; 40000,1,"")</f>
        <v>1</v>
      </c>
      <c r="H5739" t="str">
        <f>IF(punkty[[#This Row],[v1]] = 40000,1,"")</f>
        <v/>
      </c>
    </row>
    <row r="5740" spans="4:8" x14ac:dyDescent="0.25">
      <c r="D5740">
        <v>206</v>
      </c>
      <c r="E5740">
        <v>228</v>
      </c>
      <c r="F5740">
        <f t="shared" si="89"/>
        <v>820</v>
      </c>
      <c r="G5740">
        <f>IF(punkty[[#This Row],[v1]] &lt; 40000,1,"")</f>
        <v>1</v>
      </c>
      <c r="H5740" t="str">
        <f>IF(punkty[[#This Row],[v1]] = 40000,1,"")</f>
        <v/>
      </c>
    </row>
    <row r="5741" spans="4:8" x14ac:dyDescent="0.25">
      <c r="D5741">
        <v>398</v>
      </c>
      <c r="E5741">
        <v>22</v>
      </c>
      <c r="F5741">
        <f t="shared" si="89"/>
        <v>70888</v>
      </c>
      <c r="G5741" t="str">
        <f>IF(punkty[[#This Row],[v1]] &lt; 40000,1,"")</f>
        <v/>
      </c>
      <c r="H5741" t="str">
        <f>IF(punkty[[#This Row],[v1]] = 40000,1,"")</f>
        <v/>
      </c>
    </row>
    <row r="5742" spans="4:8" x14ac:dyDescent="0.25">
      <c r="D5742">
        <v>49</v>
      </c>
      <c r="E5742">
        <v>117</v>
      </c>
      <c r="F5742">
        <f t="shared" si="89"/>
        <v>29690</v>
      </c>
      <c r="G5742">
        <f>IF(punkty[[#This Row],[v1]] &lt; 40000,1,"")</f>
        <v>1</v>
      </c>
      <c r="H5742" t="str">
        <f>IF(punkty[[#This Row],[v1]] = 40000,1,"")</f>
        <v/>
      </c>
    </row>
    <row r="5743" spans="4:8" x14ac:dyDescent="0.25">
      <c r="D5743">
        <v>84</v>
      </c>
      <c r="E5743">
        <v>305</v>
      </c>
      <c r="F5743">
        <f t="shared" si="89"/>
        <v>24481</v>
      </c>
      <c r="G5743">
        <f>IF(punkty[[#This Row],[v1]] &lt; 40000,1,"")</f>
        <v>1</v>
      </c>
      <c r="H5743" t="str">
        <f>IF(punkty[[#This Row],[v1]] = 40000,1,"")</f>
        <v/>
      </c>
    </row>
    <row r="5744" spans="4:8" x14ac:dyDescent="0.25">
      <c r="D5744">
        <v>372</v>
      </c>
      <c r="E5744">
        <v>5</v>
      </c>
      <c r="F5744">
        <f t="shared" si="89"/>
        <v>67609</v>
      </c>
      <c r="G5744" t="str">
        <f>IF(punkty[[#This Row],[v1]] &lt; 40000,1,"")</f>
        <v/>
      </c>
      <c r="H5744" t="str">
        <f>IF(punkty[[#This Row],[v1]] = 40000,1,"")</f>
        <v/>
      </c>
    </row>
    <row r="5745" spans="4:8" x14ac:dyDescent="0.25">
      <c r="D5745">
        <v>170</v>
      </c>
      <c r="E5745">
        <v>273</v>
      </c>
      <c r="F5745">
        <f t="shared" si="89"/>
        <v>6229</v>
      </c>
      <c r="G5745">
        <f>IF(punkty[[#This Row],[v1]] &lt; 40000,1,"")</f>
        <v>1</v>
      </c>
      <c r="H5745" t="str">
        <f>IF(punkty[[#This Row],[v1]] = 40000,1,"")</f>
        <v/>
      </c>
    </row>
    <row r="5746" spans="4:8" x14ac:dyDescent="0.25">
      <c r="D5746">
        <v>139</v>
      </c>
      <c r="E5746">
        <v>220</v>
      </c>
      <c r="F5746">
        <f t="shared" si="89"/>
        <v>4121</v>
      </c>
      <c r="G5746">
        <f>IF(punkty[[#This Row],[v1]] &lt; 40000,1,"")</f>
        <v>1</v>
      </c>
      <c r="H5746" t="str">
        <f>IF(punkty[[#This Row],[v1]] = 40000,1,"")</f>
        <v/>
      </c>
    </row>
    <row r="5747" spans="4:8" x14ac:dyDescent="0.25">
      <c r="D5747">
        <v>355</v>
      </c>
      <c r="E5747">
        <v>125</v>
      </c>
      <c r="F5747">
        <f t="shared" si="89"/>
        <v>29650</v>
      </c>
      <c r="G5747">
        <f>IF(punkty[[#This Row],[v1]] &lt; 40000,1,"")</f>
        <v>1</v>
      </c>
      <c r="H5747" t="str">
        <f>IF(punkty[[#This Row],[v1]] = 40000,1,"")</f>
        <v/>
      </c>
    </row>
    <row r="5748" spans="4:8" x14ac:dyDescent="0.25">
      <c r="D5748">
        <v>48</v>
      </c>
      <c r="E5748">
        <v>274</v>
      </c>
      <c r="F5748">
        <f t="shared" si="89"/>
        <v>28580</v>
      </c>
      <c r="G5748">
        <f>IF(punkty[[#This Row],[v1]] &lt; 40000,1,"")</f>
        <v>1</v>
      </c>
      <c r="H5748" t="str">
        <f>IF(punkty[[#This Row],[v1]] = 40000,1,"")</f>
        <v/>
      </c>
    </row>
    <row r="5749" spans="4:8" x14ac:dyDescent="0.25">
      <c r="D5749">
        <v>129</v>
      </c>
      <c r="E5749">
        <v>247</v>
      </c>
      <c r="F5749">
        <f t="shared" si="89"/>
        <v>7250</v>
      </c>
      <c r="G5749">
        <f>IF(punkty[[#This Row],[v1]] &lt; 40000,1,"")</f>
        <v>1</v>
      </c>
      <c r="H5749" t="str">
        <f>IF(punkty[[#This Row],[v1]] = 40000,1,"")</f>
        <v/>
      </c>
    </row>
    <row r="5750" spans="4:8" x14ac:dyDescent="0.25">
      <c r="D5750">
        <v>297</v>
      </c>
      <c r="E5750">
        <v>226</v>
      </c>
      <c r="F5750">
        <f t="shared" si="89"/>
        <v>10085</v>
      </c>
      <c r="G5750">
        <f>IF(punkty[[#This Row],[v1]] &lt; 40000,1,"")</f>
        <v>1</v>
      </c>
      <c r="H5750" t="str">
        <f>IF(punkty[[#This Row],[v1]] = 40000,1,"")</f>
        <v/>
      </c>
    </row>
    <row r="5751" spans="4:8" x14ac:dyDescent="0.25">
      <c r="D5751">
        <v>123</v>
      </c>
      <c r="E5751">
        <v>263</v>
      </c>
      <c r="F5751">
        <f t="shared" si="89"/>
        <v>9898</v>
      </c>
      <c r="G5751">
        <f>IF(punkty[[#This Row],[v1]] &lt; 40000,1,"")</f>
        <v>1</v>
      </c>
      <c r="H5751" t="str">
        <f>IF(punkty[[#This Row],[v1]] = 40000,1,"")</f>
        <v/>
      </c>
    </row>
    <row r="5752" spans="4:8" x14ac:dyDescent="0.25">
      <c r="D5752">
        <v>59</v>
      </c>
      <c r="E5752">
        <v>361</v>
      </c>
      <c r="F5752">
        <f t="shared" si="89"/>
        <v>45802</v>
      </c>
      <c r="G5752" t="str">
        <f>IF(punkty[[#This Row],[v1]] &lt; 40000,1,"")</f>
        <v/>
      </c>
      <c r="H5752" t="str">
        <f>IF(punkty[[#This Row],[v1]] = 40000,1,"")</f>
        <v/>
      </c>
    </row>
    <row r="5753" spans="4:8" x14ac:dyDescent="0.25">
      <c r="D5753">
        <v>310</v>
      </c>
      <c r="E5753">
        <v>397</v>
      </c>
      <c r="F5753">
        <f t="shared" si="89"/>
        <v>50909</v>
      </c>
      <c r="G5753" t="str">
        <f>IF(punkty[[#This Row],[v1]] &lt; 40000,1,"")</f>
        <v/>
      </c>
      <c r="H5753" t="str">
        <f>IF(punkty[[#This Row],[v1]] = 40000,1,"")</f>
        <v/>
      </c>
    </row>
    <row r="5754" spans="4:8" x14ac:dyDescent="0.25">
      <c r="D5754">
        <v>249</v>
      </c>
      <c r="E5754">
        <v>167</v>
      </c>
      <c r="F5754">
        <f t="shared" si="89"/>
        <v>3490</v>
      </c>
      <c r="G5754">
        <f>IF(punkty[[#This Row],[v1]] &lt; 40000,1,"")</f>
        <v>1</v>
      </c>
      <c r="H5754" t="str">
        <f>IF(punkty[[#This Row],[v1]] = 40000,1,"")</f>
        <v/>
      </c>
    </row>
    <row r="5755" spans="4:8" x14ac:dyDescent="0.25">
      <c r="D5755">
        <v>69</v>
      </c>
      <c r="E5755">
        <v>193</v>
      </c>
      <c r="F5755">
        <f t="shared" si="89"/>
        <v>17210</v>
      </c>
      <c r="G5755">
        <f>IF(punkty[[#This Row],[v1]] &lt; 40000,1,"")</f>
        <v>1</v>
      </c>
      <c r="H5755" t="str">
        <f>IF(punkty[[#This Row],[v1]] = 40000,1,"")</f>
        <v/>
      </c>
    </row>
    <row r="5756" spans="4:8" x14ac:dyDescent="0.25">
      <c r="D5756">
        <v>187</v>
      </c>
      <c r="E5756">
        <v>180</v>
      </c>
      <c r="F5756">
        <f t="shared" si="89"/>
        <v>569</v>
      </c>
      <c r="G5756">
        <f>IF(punkty[[#This Row],[v1]] &lt; 40000,1,"")</f>
        <v>1</v>
      </c>
      <c r="H5756" t="str">
        <f>IF(punkty[[#This Row],[v1]] = 40000,1,"")</f>
        <v/>
      </c>
    </row>
    <row r="5757" spans="4:8" x14ac:dyDescent="0.25">
      <c r="D5757">
        <v>1</v>
      </c>
      <c r="E5757">
        <v>384</v>
      </c>
      <c r="F5757">
        <f t="shared" si="89"/>
        <v>73457</v>
      </c>
      <c r="G5757" t="str">
        <f>IF(punkty[[#This Row],[v1]] &lt; 40000,1,"")</f>
        <v/>
      </c>
      <c r="H5757" t="str">
        <f>IF(punkty[[#This Row],[v1]] = 40000,1,"")</f>
        <v/>
      </c>
    </row>
    <row r="5758" spans="4:8" x14ac:dyDescent="0.25">
      <c r="D5758">
        <v>255</v>
      </c>
      <c r="E5758">
        <v>230</v>
      </c>
      <c r="F5758">
        <f t="shared" si="89"/>
        <v>3925</v>
      </c>
      <c r="G5758">
        <f>IF(punkty[[#This Row],[v1]] &lt; 40000,1,"")</f>
        <v>1</v>
      </c>
      <c r="H5758" t="str">
        <f>IF(punkty[[#This Row],[v1]] = 40000,1,"")</f>
        <v/>
      </c>
    </row>
    <row r="5759" spans="4:8" x14ac:dyDescent="0.25">
      <c r="D5759">
        <v>145</v>
      </c>
      <c r="E5759">
        <v>93</v>
      </c>
      <c r="F5759">
        <f t="shared" si="89"/>
        <v>14474</v>
      </c>
      <c r="G5759">
        <f>IF(punkty[[#This Row],[v1]] &lt; 40000,1,"")</f>
        <v>1</v>
      </c>
      <c r="H5759" t="str">
        <f>IF(punkty[[#This Row],[v1]] = 40000,1,"")</f>
        <v/>
      </c>
    </row>
    <row r="5760" spans="4:8" x14ac:dyDescent="0.25">
      <c r="D5760">
        <v>45</v>
      </c>
      <c r="E5760">
        <v>109</v>
      </c>
      <c r="F5760">
        <f t="shared" si="89"/>
        <v>32306</v>
      </c>
      <c r="G5760">
        <f>IF(punkty[[#This Row],[v1]] &lt; 40000,1,"")</f>
        <v>1</v>
      </c>
      <c r="H5760" t="str">
        <f>IF(punkty[[#This Row],[v1]] = 40000,1,"")</f>
        <v/>
      </c>
    </row>
    <row r="5761" spans="4:8" x14ac:dyDescent="0.25">
      <c r="D5761">
        <v>125</v>
      </c>
      <c r="E5761">
        <v>14</v>
      </c>
      <c r="F5761">
        <f t="shared" si="89"/>
        <v>40221</v>
      </c>
      <c r="G5761" t="str">
        <f>IF(punkty[[#This Row],[v1]] &lt; 40000,1,"")</f>
        <v/>
      </c>
      <c r="H5761" t="str">
        <f>IF(punkty[[#This Row],[v1]] = 40000,1,"")</f>
        <v/>
      </c>
    </row>
    <row r="5762" spans="4:8" x14ac:dyDescent="0.25">
      <c r="D5762">
        <v>25</v>
      </c>
      <c r="E5762">
        <v>291</v>
      </c>
      <c r="F5762">
        <f t="shared" si="89"/>
        <v>38906</v>
      </c>
      <c r="G5762">
        <f>IF(punkty[[#This Row],[v1]] &lt; 40000,1,"")</f>
        <v>1</v>
      </c>
      <c r="H5762" t="str">
        <f>IF(punkty[[#This Row],[v1]] = 40000,1,"")</f>
        <v/>
      </c>
    </row>
    <row r="5763" spans="4:8" x14ac:dyDescent="0.25">
      <c r="D5763">
        <v>387</v>
      </c>
      <c r="E5763">
        <v>45</v>
      </c>
      <c r="F5763">
        <f t="shared" si="89"/>
        <v>58994</v>
      </c>
      <c r="G5763" t="str">
        <f>IF(punkty[[#This Row],[v1]] &lt; 40000,1,"")</f>
        <v/>
      </c>
      <c r="H5763" t="str">
        <f>IF(punkty[[#This Row],[v1]] = 40000,1,"")</f>
        <v/>
      </c>
    </row>
    <row r="5764" spans="4:8" x14ac:dyDescent="0.25">
      <c r="D5764">
        <v>333</v>
      </c>
      <c r="E5764">
        <v>149</v>
      </c>
      <c r="F5764">
        <f t="shared" si="89"/>
        <v>20290</v>
      </c>
      <c r="G5764">
        <f>IF(punkty[[#This Row],[v1]] &lt; 40000,1,"")</f>
        <v>1</v>
      </c>
      <c r="H5764" t="str">
        <f>IF(punkty[[#This Row],[v1]] = 40000,1,"")</f>
        <v/>
      </c>
    </row>
    <row r="5765" spans="4:8" x14ac:dyDescent="0.25">
      <c r="D5765">
        <v>200</v>
      </c>
      <c r="E5765">
        <v>239</v>
      </c>
      <c r="F5765">
        <f t="shared" si="89"/>
        <v>1521</v>
      </c>
      <c r="G5765">
        <f>IF(punkty[[#This Row],[v1]] &lt; 40000,1,"")</f>
        <v>1</v>
      </c>
      <c r="H5765" t="str">
        <f>IF(punkty[[#This Row],[v1]] = 40000,1,"")</f>
        <v/>
      </c>
    </row>
    <row r="5766" spans="4:8" x14ac:dyDescent="0.25">
      <c r="D5766">
        <v>109</v>
      </c>
      <c r="E5766">
        <v>238</v>
      </c>
      <c r="F5766">
        <f t="shared" si="89"/>
        <v>9725</v>
      </c>
      <c r="G5766">
        <f>IF(punkty[[#This Row],[v1]] &lt; 40000,1,"")</f>
        <v>1</v>
      </c>
      <c r="H5766" t="str">
        <f>IF(punkty[[#This Row],[v1]] = 40000,1,"")</f>
        <v/>
      </c>
    </row>
    <row r="5767" spans="4:8" x14ac:dyDescent="0.25">
      <c r="D5767">
        <v>227</v>
      </c>
      <c r="E5767">
        <v>7</v>
      </c>
      <c r="F5767">
        <f t="shared" si="89"/>
        <v>37978</v>
      </c>
      <c r="G5767">
        <f>IF(punkty[[#This Row],[v1]] &lt; 40000,1,"")</f>
        <v>1</v>
      </c>
      <c r="H5767" t="str">
        <f>IF(punkty[[#This Row],[v1]] = 40000,1,"")</f>
        <v/>
      </c>
    </row>
    <row r="5768" spans="4:8" x14ac:dyDescent="0.25">
      <c r="D5768">
        <v>142</v>
      </c>
      <c r="E5768">
        <v>13</v>
      </c>
      <c r="F5768">
        <f t="shared" si="89"/>
        <v>38333</v>
      </c>
      <c r="G5768">
        <f>IF(punkty[[#This Row],[v1]] &lt; 40000,1,"")</f>
        <v>1</v>
      </c>
      <c r="H5768" t="str">
        <f>IF(punkty[[#This Row],[v1]] = 40000,1,"")</f>
        <v/>
      </c>
    </row>
    <row r="5769" spans="4:8" x14ac:dyDescent="0.25">
      <c r="D5769">
        <v>147</v>
      </c>
      <c r="E5769">
        <v>380</v>
      </c>
      <c r="F5769">
        <f t="shared" ref="F5769:F5832" si="90">((D5769 - 200) * (D5769 - 200)) +(( E5769 - 200) * ( E5769 - 200))</f>
        <v>35209</v>
      </c>
      <c r="G5769">
        <f>IF(punkty[[#This Row],[v1]] &lt; 40000,1,"")</f>
        <v>1</v>
      </c>
      <c r="H5769" t="str">
        <f>IF(punkty[[#This Row],[v1]] = 40000,1,"")</f>
        <v/>
      </c>
    </row>
    <row r="5770" spans="4:8" x14ac:dyDescent="0.25">
      <c r="D5770">
        <v>159</v>
      </c>
      <c r="E5770">
        <v>107</v>
      </c>
      <c r="F5770">
        <f t="shared" si="90"/>
        <v>10330</v>
      </c>
      <c r="G5770">
        <f>IF(punkty[[#This Row],[v1]] &lt; 40000,1,"")</f>
        <v>1</v>
      </c>
      <c r="H5770" t="str">
        <f>IF(punkty[[#This Row],[v1]] = 40000,1,"")</f>
        <v/>
      </c>
    </row>
    <row r="5771" spans="4:8" x14ac:dyDescent="0.25">
      <c r="D5771">
        <v>17</v>
      </c>
      <c r="E5771">
        <v>72</v>
      </c>
      <c r="F5771">
        <f t="shared" si="90"/>
        <v>49873</v>
      </c>
      <c r="G5771" t="str">
        <f>IF(punkty[[#This Row],[v1]] &lt; 40000,1,"")</f>
        <v/>
      </c>
      <c r="H5771" t="str">
        <f>IF(punkty[[#This Row],[v1]] = 40000,1,"")</f>
        <v/>
      </c>
    </row>
    <row r="5772" spans="4:8" x14ac:dyDescent="0.25">
      <c r="D5772">
        <v>374</v>
      </c>
      <c r="E5772">
        <v>18</v>
      </c>
      <c r="F5772">
        <f t="shared" si="90"/>
        <v>63400</v>
      </c>
      <c r="G5772" t="str">
        <f>IF(punkty[[#This Row],[v1]] &lt; 40000,1,"")</f>
        <v/>
      </c>
      <c r="H5772" t="str">
        <f>IF(punkty[[#This Row],[v1]] = 40000,1,"")</f>
        <v/>
      </c>
    </row>
    <row r="5773" spans="4:8" x14ac:dyDescent="0.25">
      <c r="D5773">
        <v>385</v>
      </c>
      <c r="E5773">
        <v>267</v>
      </c>
      <c r="F5773">
        <f t="shared" si="90"/>
        <v>38714</v>
      </c>
      <c r="G5773">
        <f>IF(punkty[[#This Row],[v1]] &lt; 40000,1,"")</f>
        <v>1</v>
      </c>
      <c r="H5773" t="str">
        <f>IF(punkty[[#This Row],[v1]] = 40000,1,"")</f>
        <v/>
      </c>
    </row>
    <row r="5774" spans="4:8" x14ac:dyDescent="0.25">
      <c r="D5774">
        <v>196</v>
      </c>
      <c r="E5774">
        <v>293</v>
      </c>
      <c r="F5774">
        <f t="shared" si="90"/>
        <v>8665</v>
      </c>
      <c r="G5774">
        <f>IF(punkty[[#This Row],[v1]] &lt; 40000,1,"")</f>
        <v>1</v>
      </c>
      <c r="H5774" t="str">
        <f>IF(punkty[[#This Row],[v1]] = 40000,1,"")</f>
        <v/>
      </c>
    </row>
    <row r="5775" spans="4:8" x14ac:dyDescent="0.25">
      <c r="D5775">
        <v>328</v>
      </c>
      <c r="E5775">
        <v>307</v>
      </c>
      <c r="F5775">
        <f t="shared" si="90"/>
        <v>27833</v>
      </c>
      <c r="G5775">
        <f>IF(punkty[[#This Row],[v1]] &lt; 40000,1,"")</f>
        <v>1</v>
      </c>
      <c r="H5775" t="str">
        <f>IF(punkty[[#This Row],[v1]] = 40000,1,"")</f>
        <v/>
      </c>
    </row>
    <row r="5776" spans="4:8" x14ac:dyDescent="0.25">
      <c r="D5776">
        <v>245</v>
      </c>
      <c r="E5776">
        <v>24</v>
      </c>
      <c r="F5776">
        <f t="shared" si="90"/>
        <v>33001</v>
      </c>
      <c r="G5776">
        <f>IF(punkty[[#This Row],[v1]] &lt; 40000,1,"")</f>
        <v>1</v>
      </c>
      <c r="H5776" t="str">
        <f>IF(punkty[[#This Row],[v1]] = 40000,1,"")</f>
        <v/>
      </c>
    </row>
    <row r="5777" spans="4:8" x14ac:dyDescent="0.25">
      <c r="D5777">
        <v>270</v>
      </c>
      <c r="E5777">
        <v>181</v>
      </c>
      <c r="F5777">
        <f t="shared" si="90"/>
        <v>5261</v>
      </c>
      <c r="G5777">
        <f>IF(punkty[[#This Row],[v1]] &lt; 40000,1,"")</f>
        <v>1</v>
      </c>
      <c r="H5777" t="str">
        <f>IF(punkty[[#This Row],[v1]] = 40000,1,"")</f>
        <v/>
      </c>
    </row>
    <row r="5778" spans="4:8" x14ac:dyDescent="0.25">
      <c r="D5778">
        <v>1</v>
      </c>
      <c r="E5778">
        <v>380</v>
      </c>
      <c r="F5778">
        <f t="shared" si="90"/>
        <v>72001</v>
      </c>
      <c r="G5778" t="str">
        <f>IF(punkty[[#This Row],[v1]] &lt; 40000,1,"")</f>
        <v/>
      </c>
      <c r="H5778" t="str">
        <f>IF(punkty[[#This Row],[v1]] = 40000,1,"")</f>
        <v/>
      </c>
    </row>
    <row r="5779" spans="4:8" x14ac:dyDescent="0.25">
      <c r="D5779">
        <v>69</v>
      </c>
      <c r="E5779">
        <v>100</v>
      </c>
      <c r="F5779">
        <f t="shared" si="90"/>
        <v>27161</v>
      </c>
      <c r="G5779">
        <f>IF(punkty[[#This Row],[v1]] &lt; 40000,1,"")</f>
        <v>1</v>
      </c>
      <c r="H5779" t="str">
        <f>IF(punkty[[#This Row],[v1]] = 40000,1,"")</f>
        <v/>
      </c>
    </row>
    <row r="5780" spans="4:8" x14ac:dyDescent="0.25">
      <c r="D5780">
        <v>258</v>
      </c>
      <c r="E5780">
        <v>199</v>
      </c>
      <c r="F5780">
        <f t="shared" si="90"/>
        <v>3365</v>
      </c>
      <c r="G5780">
        <f>IF(punkty[[#This Row],[v1]] &lt; 40000,1,"")</f>
        <v>1</v>
      </c>
      <c r="H5780" t="str">
        <f>IF(punkty[[#This Row],[v1]] = 40000,1,"")</f>
        <v/>
      </c>
    </row>
    <row r="5781" spans="4:8" x14ac:dyDescent="0.25">
      <c r="D5781">
        <v>358</v>
      </c>
      <c r="E5781">
        <v>172</v>
      </c>
      <c r="F5781">
        <f t="shared" si="90"/>
        <v>25748</v>
      </c>
      <c r="G5781">
        <f>IF(punkty[[#This Row],[v1]] &lt; 40000,1,"")</f>
        <v>1</v>
      </c>
      <c r="H5781" t="str">
        <f>IF(punkty[[#This Row],[v1]] = 40000,1,"")</f>
        <v/>
      </c>
    </row>
    <row r="5782" spans="4:8" x14ac:dyDescent="0.25">
      <c r="D5782">
        <v>286</v>
      </c>
      <c r="E5782">
        <v>365</v>
      </c>
      <c r="F5782">
        <f t="shared" si="90"/>
        <v>34621</v>
      </c>
      <c r="G5782">
        <f>IF(punkty[[#This Row],[v1]] &lt; 40000,1,"")</f>
        <v>1</v>
      </c>
      <c r="H5782" t="str">
        <f>IF(punkty[[#This Row],[v1]] = 40000,1,"")</f>
        <v/>
      </c>
    </row>
    <row r="5783" spans="4:8" x14ac:dyDescent="0.25">
      <c r="D5783">
        <v>322</v>
      </c>
      <c r="E5783">
        <v>238</v>
      </c>
      <c r="F5783">
        <f t="shared" si="90"/>
        <v>16328</v>
      </c>
      <c r="G5783">
        <f>IF(punkty[[#This Row],[v1]] &lt; 40000,1,"")</f>
        <v>1</v>
      </c>
      <c r="H5783" t="str">
        <f>IF(punkty[[#This Row],[v1]] = 40000,1,"")</f>
        <v/>
      </c>
    </row>
    <row r="5784" spans="4:8" x14ac:dyDescent="0.25">
      <c r="D5784">
        <v>59</v>
      </c>
      <c r="E5784">
        <v>243</v>
      </c>
      <c r="F5784">
        <f t="shared" si="90"/>
        <v>21730</v>
      </c>
      <c r="G5784">
        <f>IF(punkty[[#This Row],[v1]] &lt; 40000,1,"")</f>
        <v>1</v>
      </c>
      <c r="H5784" t="str">
        <f>IF(punkty[[#This Row],[v1]] = 40000,1,"")</f>
        <v/>
      </c>
    </row>
    <row r="5785" spans="4:8" x14ac:dyDescent="0.25">
      <c r="D5785">
        <v>378</v>
      </c>
      <c r="E5785">
        <v>330</v>
      </c>
      <c r="F5785">
        <f t="shared" si="90"/>
        <v>48584</v>
      </c>
      <c r="G5785" t="str">
        <f>IF(punkty[[#This Row],[v1]] &lt; 40000,1,"")</f>
        <v/>
      </c>
      <c r="H5785" t="str">
        <f>IF(punkty[[#This Row],[v1]] = 40000,1,"")</f>
        <v/>
      </c>
    </row>
    <row r="5786" spans="4:8" x14ac:dyDescent="0.25">
      <c r="D5786">
        <v>8</v>
      </c>
      <c r="E5786">
        <v>242</v>
      </c>
      <c r="F5786">
        <f t="shared" si="90"/>
        <v>38628</v>
      </c>
      <c r="G5786">
        <f>IF(punkty[[#This Row],[v1]] &lt; 40000,1,"")</f>
        <v>1</v>
      </c>
      <c r="H5786" t="str">
        <f>IF(punkty[[#This Row],[v1]] = 40000,1,"")</f>
        <v/>
      </c>
    </row>
    <row r="5787" spans="4:8" x14ac:dyDescent="0.25">
      <c r="D5787">
        <v>44</v>
      </c>
      <c r="E5787">
        <v>215</v>
      </c>
      <c r="F5787">
        <f t="shared" si="90"/>
        <v>24561</v>
      </c>
      <c r="G5787">
        <f>IF(punkty[[#This Row],[v1]] &lt; 40000,1,"")</f>
        <v>1</v>
      </c>
      <c r="H5787" t="str">
        <f>IF(punkty[[#This Row],[v1]] = 40000,1,"")</f>
        <v/>
      </c>
    </row>
    <row r="5788" spans="4:8" x14ac:dyDescent="0.25">
      <c r="D5788">
        <v>321</v>
      </c>
      <c r="E5788">
        <v>128</v>
      </c>
      <c r="F5788">
        <f t="shared" si="90"/>
        <v>19825</v>
      </c>
      <c r="G5788">
        <f>IF(punkty[[#This Row],[v1]] &lt; 40000,1,"")</f>
        <v>1</v>
      </c>
      <c r="H5788" t="str">
        <f>IF(punkty[[#This Row],[v1]] = 40000,1,"")</f>
        <v/>
      </c>
    </row>
    <row r="5789" spans="4:8" x14ac:dyDescent="0.25">
      <c r="D5789">
        <v>185</v>
      </c>
      <c r="E5789">
        <v>12</v>
      </c>
      <c r="F5789">
        <f t="shared" si="90"/>
        <v>35569</v>
      </c>
      <c r="G5789">
        <f>IF(punkty[[#This Row],[v1]] &lt; 40000,1,"")</f>
        <v>1</v>
      </c>
      <c r="H5789" t="str">
        <f>IF(punkty[[#This Row],[v1]] = 40000,1,"")</f>
        <v/>
      </c>
    </row>
    <row r="5790" spans="4:8" x14ac:dyDescent="0.25">
      <c r="D5790">
        <v>296</v>
      </c>
      <c r="E5790">
        <v>207</v>
      </c>
      <c r="F5790">
        <f t="shared" si="90"/>
        <v>9265</v>
      </c>
      <c r="G5790">
        <f>IF(punkty[[#This Row],[v1]] &lt; 40000,1,"")</f>
        <v>1</v>
      </c>
      <c r="H5790" t="str">
        <f>IF(punkty[[#This Row],[v1]] = 40000,1,"")</f>
        <v/>
      </c>
    </row>
    <row r="5791" spans="4:8" x14ac:dyDescent="0.25">
      <c r="D5791">
        <v>270</v>
      </c>
      <c r="E5791">
        <v>45</v>
      </c>
      <c r="F5791">
        <f t="shared" si="90"/>
        <v>28925</v>
      </c>
      <c r="G5791">
        <f>IF(punkty[[#This Row],[v1]] &lt; 40000,1,"")</f>
        <v>1</v>
      </c>
      <c r="H5791" t="str">
        <f>IF(punkty[[#This Row],[v1]] = 40000,1,"")</f>
        <v/>
      </c>
    </row>
    <row r="5792" spans="4:8" x14ac:dyDescent="0.25">
      <c r="D5792">
        <v>171</v>
      </c>
      <c r="E5792">
        <v>349</v>
      </c>
      <c r="F5792">
        <f t="shared" si="90"/>
        <v>23042</v>
      </c>
      <c r="G5792">
        <f>IF(punkty[[#This Row],[v1]] &lt; 40000,1,"")</f>
        <v>1</v>
      </c>
      <c r="H5792" t="str">
        <f>IF(punkty[[#This Row],[v1]] = 40000,1,"")</f>
        <v/>
      </c>
    </row>
    <row r="5793" spans="4:8" x14ac:dyDescent="0.25">
      <c r="D5793">
        <v>33</v>
      </c>
      <c r="E5793">
        <v>30</v>
      </c>
      <c r="F5793">
        <f t="shared" si="90"/>
        <v>56789</v>
      </c>
      <c r="G5793" t="str">
        <f>IF(punkty[[#This Row],[v1]] &lt; 40000,1,"")</f>
        <v/>
      </c>
      <c r="H5793" t="str">
        <f>IF(punkty[[#This Row],[v1]] = 40000,1,"")</f>
        <v/>
      </c>
    </row>
    <row r="5794" spans="4:8" x14ac:dyDescent="0.25">
      <c r="D5794">
        <v>61</v>
      </c>
      <c r="E5794">
        <v>104</v>
      </c>
      <c r="F5794">
        <f t="shared" si="90"/>
        <v>28537</v>
      </c>
      <c r="G5794">
        <f>IF(punkty[[#This Row],[v1]] &lt; 40000,1,"")</f>
        <v>1</v>
      </c>
      <c r="H5794" t="str">
        <f>IF(punkty[[#This Row],[v1]] = 40000,1,"")</f>
        <v/>
      </c>
    </row>
    <row r="5795" spans="4:8" x14ac:dyDescent="0.25">
      <c r="D5795">
        <v>129</v>
      </c>
      <c r="E5795">
        <v>14</v>
      </c>
      <c r="F5795">
        <f t="shared" si="90"/>
        <v>39637</v>
      </c>
      <c r="G5795">
        <f>IF(punkty[[#This Row],[v1]] &lt; 40000,1,"")</f>
        <v>1</v>
      </c>
      <c r="H5795" t="str">
        <f>IF(punkty[[#This Row],[v1]] = 40000,1,"")</f>
        <v/>
      </c>
    </row>
    <row r="5796" spans="4:8" x14ac:dyDescent="0.25">
      <c r="D5796">
        <v>328</v>
      </c>
      <c r="E5796">
        <v>112</v>
      </c>
      <c r="F5796">
        <f t="shared" si="90"/>
        <v>24128</v>
      </c>
      <c r="G5796">
        <f>IF(punkty[[#This Row],[v1]] &lt; 40000,1,"")</f>
        <v>1</v>
      </c>
      <c r="H5796" t="str">
        <f>IF(punkty[[#This Row],[v1]] = 40000,1,"")</f>
        <v/>
      </c>
    </row>
    <row r="5797" spans="4:8" x14ac:dyDescent="0.25">
      <c r="D5797">
        <v>346</v>
      </c>
      <c r="E5797">
        <v>66</v>
      </c>
      <c r="F5797">
        <f t="shared" si="90"/>
        <v>39272</v>
      </c>
      <c r="G5797">
        <f>IF(punkty[[#This Row],[v1]] &lt; 40000,1,"")</f>
        <v>1</v>
      </c>
      <c r="H5797" t="str">
        <f>IF(punkty[[#This Row],[v1]] = 40000,1,"")</f>
        <v/>
      </c>
    </row>
    <row r="5798" spans="4:8" x14ac:dyDescent="0.25">
      <c r="D5798">
        <v>59</v>
      </c>
      <c r="E5798">
        <v>375</v>
      </c>
      <c r="F5798">
        <f t="shared" si="90"/>
        <v>50506</v>
      </c>
      <c r="G5798" t="str">
        <f>IF(punkty[[#This Row],[v1]] &lt; 40000,1,"")</f>
        <v/>
      </c>
      <c r="H5798" t="str">
        <f>IF(punkty[[#This Row],[v1]] = 40000,1,"")</f>
        <v/>
      </c>
    </row>
    <row r="5799" spans="4:8" x14ac:dyDescent="0.25">
      <c r="D5799">
        <v>126</v>
      </c>
      <c r="E5799">
        <v>383</v>
      </c>
      <c r="F5799">
        <f t="shared" si="90"/>
        <v>38965</v>
      </c>
      <c r="G5799">
        <f>IF(punkty[[#This Row],[v1]] &lt; 40000,1,"")</f>
        <v>1</v>
      </c>
      <c r="H5799" t="str">
        <f>IF(punkty[[#This Row],[v1]] = 40000,1,"")</f>
        <v/>
      </c>
    </row>
    <row r="5800" spans="4:8" x14ac:dyDescent="0.25">
      <c r="D5800">
        <v>68</v>
      </c>
      <c r="E5800">
        <v>131</v>
      </c>
      <c r="F5800">
        <f t="shared" si="90"/>
        <v>22185</v>
      </c>
      <c r="G5800">
        <f>IF(punkty[[#This Row],[v1]] &lt; 40000,1,"")</f>
        <v>1</v>
      </c>
      <c r="H5800" t="str">
        <f>IF(punkty[[#This Row],[v1]] = 40000,1,"")</f>
        <v/>
      </c>
    </row>
    <row r="5801" spans="4:8" x14ac:dyDescent="0.25">
      <c r="D5801">
        <v>79</v>
      </c>
      <c r="E5801">
        <v>168</v>
      </c>
      <c r="F5801">
        <f t="shared" si="90"/>
        <v>15665</v>
      </c>
      <c r="G5801">
        <f>IF(punkty[[#This Row],[v1]] &lt; 40000,1,"")</f>
        <v>1</v>
      </c>
      <c r="H5801" t="str">
        <f>IF(punkty[[#This Row],[v1]] = 40000,1,"")</f>
        <v/>
      </c>
    </row>
    <row r="5802" spans="4:8" x14ac:dyDescent="0.25">
      <c r="D5802">
        <v>179</v>
      </c>
      <c r="E5802">
        <v>77</v>
      </c>
      <c r="F5802">
        <f t="shared" si="90"/>
        <v>15570</v>
      </c>
      <c r="G5802">
        <f>IF(punkty[[#This Row],[v1]] &lt; 40000,1,"")</f>
        <v>1</v>
      </c>
      <c r="H5802" t="str">
        <f>IF(punkty[[#This Row],[v1]] = 40000,1,"")</f>
        <v/>
      </c>
    </row>
    <row r="5803" spans="4:8" x14ac:dyDescent="0.25">
      <c r="D5803">
        <v>332</v>
      </c>
      <c r="E5803">
        <v>336</v>
      </c>
      <c r="F5803">
        <f t="shared" si="90"/>
        <v>35920</v>
      </c>
      <c r="G5803">
        <f>IF(punkty[[#This Row],[v1]] &lt; 40000,1,"")</f>
        <v>1</v>
      </c>
      <c r="H5803" t="str">
        <f>IF(punkty[[#This Row],[v1]] = 40000,1,"")</f>
        <v/>
      </c>
    </row>
    <row r="5804" spans="4:8" x14ac:dyDescent="0.25">
      <c r="D5804">
        <v>178</v>
      </c>
      <c r="E5804">
        <v>258</v>
      </c>
      <c r="F5804">
        <f t="shared" si="90"/>
        <v>3848</v>
      </c>
      <c r="G5804">
        <f>IF(punkty[[#This Row],[v1]] &lt; 40000,1,"")</f>
        <v>1</v>
      </c>
      <c r="H5804" t="str">
        <f>IF(punkty[[#This Row],[v1]] = 40000,1,"")</f>
        <v/>
      </c>
    </row>
    <row r="5805" spans="4:8" x14ac:dyDescent="0.25">
      <c r="D5805">
        <v>142</v>
      </c>
      <c r="E5805">
        <v>387</v>
      </c>
      <c r="F5805">
        <f t="shared" si="90"/>
        <v>38333</v>
      </c>
      <c r="G5805">
        <f>IF(punkty[[#This Row],[v1]] &lt; 40000,1,"")</f>
        <v>1</v>
      </c>
      <c r="H5805" t="str">
        <f>IF(punkty[[#This Row],[v1]] = 40000,1,"")</f>
        <v/>
      </c>
    </row>
    <row r="5806" spans="4:8" x14ac:dyDescent="0.25">
      <c r="D5806">
        <v>201</v>
      </c>
      <c r="E5806">
        <v>385</v>
      </c>
      <c r="F5806">
        <f t="shared" si="90"/>
        <v>34226</v>
      </c>
      <c r="G5806">
        <f>IF(punkty[[#This Row],[v1]] &lt; 40000,1,"")</f>
        <v>1</v>
      </c>
      <c r="H5806" t="str">
        <f>IF(punkty[[#This Row],[v1]] = 40000,1,"")</f>
        <v/>
      </c>
    </row>
    <row r="5807" spans="4:8" x14ac:dyDescent="0.25">
      <c r="D5807">
        <v>22</v>
      </c>
      <c r="E5807">
        <v>58</v>
      </c>
      <c r="F5807">
        <f t="shared" si="90"/>
        <v>51848</v>
      </c>
      <c r="G5807" t="str">
        <f>IF(punkty[[#This Row],[v1]] &lt; 40000,1,"")</f>
        <v/>
      </c>
      <c r="H5807" t="str">
        <f>IF(punkty[[#This Row],[v1]] = 40000,1,"")</f>
        <v/>
      </c>
    </row>
    <row r="5808" spans="4:8" x14ac:dyDescent="0.25">
      <c r="D5808">
        <v>98</v>
      </c>
      <c r="E5808">
        <v>344</v>
      </c>
      <c r="F5808">
        <f t="shared" si="90"/>
        <v>31140</v>
      </c>
      <c r="G5808">
        <f>IF(punkty[[#This Row],[v1]] &lt; 40000,1,"")</f>
        <v>1</v>
      </c>
      <c r="H5808" t="str">
        <f>IF(punkty[[#This Row],[v1]] = 40000,1,"")</f>
        <v/>
      </c>
    </row>
    <row r="5809" spans="4:8" x14ac:dyDescent="0.25">
      <c r="D5809">
        <v>320</v>
      </c>
      <c r="E5809">
        <v>240</v>
      </c>
      <c r="F5809">
        <f t="shared" si="90"/>
        <v>16000</v>
      </c>
      <c r="G5809">
        <f>IF(punkty[[#This Row],[v1]] &lt; 40000,1,"")</f>
        <v>1</v>
      </c>
      <c r="H5809" t="str">
        <f>IF(punkty[[#This Row],[v1]] = 40000,1,"")</f>
        <v/>
      </c>
    </row>
    <row r="5810" spans="4:8" x14ac:dyDescent="0.25">
      <c r="D5810">
        <v>384</v>
      </c>
      <c r="E5810">
        <v>196</v>
      </c>
      <c r="F5810">
        <f t="shared" si="90"/>
        <v>33872</v>
      </c>
      <c r="G5810">
        <f>IF(punkty[[#This Row],[v1]] &lt; 40000,1,"")</f>
        <v>1</v>
      </c>
      <c r="H5810" t="str">
        <f>IF(punkty[[#This Row],[v1]] = 40000,1,"")</f>
        <v/>
      </c>
    </row>
    <row r="5811" spans="4:8" x14ac:dyDescent="0.25">
      <c r="D5811">
        <v>221</v>
      </c>
      <c r="E5811">
        <v>59</v>
      </c>
      <c r="F5811">
        <f t="shared" si="90"/>
        <v>20322</v>
      </c>
      <c r="G5811">
        <f>IF(punkty[[#This Row],[v1]] &lt; 40000,1,"")</f>
        <v>1</v>
      </c>
      <c r="H5811" t="str">
        <f>IF(punkty[[#This Row],[v1]] = 40000,1,"")</f>
        <v/>
      </c>
    </row>
    <row r="5812" spans="4:8" x14ac:dyDescent="0.25">
      <c r="D5812">
        <v>384</v>
      </c>
      <c r="E5812">
        <v>341</v>
      </c>
      <c r="F5812">
        <f t="shared" si="90"/>
        <v>53737</v>
      </c>
      <c r="G5812" t="str">
        <f>IF(punkty[[#This Row],[v1]] &lt; 40000,1,"")</f>
        <v/>
      </c>
      <c r="H5812" t="str">
        <f>IF(punkty[[#This Row],[v1]] = 40000,1,"")</f>
        <v/>
      </c>
    </row>
    <row r="5813" spans="4:8" x14ac:dyDescent="0.25">
      <c r="D5813">
        <v>156</v>
      </c>
      <c r="E5813">
        <v>114</v>
      </c>
      <c r="F5813">
        <f t="shared" si="90"/>
        <v>9332</v>
      </c>
      <c r="G5813">
        <f>IF(punkty[[#This Row],[v1]] &lt; 40000,1,"")</f>
        <v>1</v>
      </c>
      <c r="H5813" t="str">
        <f>IF(punkty[[#This Row],[v1]] = 40000,1,"")</f>
        <v/>
      </c>
    </row>
    <row r="5814" spans="4:8" x14ac:dyDescent="0.25">
      <c r="D5814">
        <v>169</v>
      </c>
      <c r="E5814">
        <v>315</v>
      </c>
      <c r="F5814">
        <f t="shared" si="90"/>
        <v>14186</v>
      </c>
      <c r="G5814">
        <f>IF(punkty[[#This Row],[v1]] &lt; 40000,1,"")</f>
        <v>1</v>
      </c>
      <c r="H5814" t="str">
        <f>IF(punkty[[#This Row],[v1]] = 40000,1,"")</f>
        <v/>
      </c>
    </row>
    <row r="5815" spans="4:8" x14ac:dyDescent="0.25">
      <c r="D5815">
        <v>52</v>
      </c>
      <c r="E5815">
        <v>361</v>
      </c>
      <c r="F5815">
        <f t="shared" si="90"/>
        <v>47825</v>
      </c>
      <c r="G5815" t="str">
        <f>IF(punkty[[#This Row],[v1]] &lt; 40000,1,"")</f>
        <v/>
      </c>
      <c r="H5815" t="str">
        <f>IF(punkty[[#This Row],[v1]] = 40000,1,"")</f>
        <v/>
      </c>
    </row>
    <row r="5816" spans="4:8" x14ac:dyDescent="0.25">
      <c r="D5816">
        <v>81</v>
      </c>
      <c r="E5816">
        <v>215</v>
      </c>
      <c r="F5816">
        <f t="shared" si="90"/>
        <v>14386</v>
      </c>
      <c r="G5816">
        <f>IF(punkty[[#This Row],[v1]] &lt; 40000,1,"")</f>
        <v>1</v>
      </c>
      <c r="H5816" t="str">
        <f>IF(punkty[[#This Row],[v1]] = 40000,1,"")</f>
        <v/>
      </c>
    </row>
    <row r="5817" spans="4:8" x14ac:dyDescent="0.25">
      <c r="D5817">
        <v>386</v>
      </c>
      <c r="E5817">
        <v>348</v>
      </c>
      <c r="F5817">
        <f t="shared" si="90"/>
        <v>56500</v>
      </c>
      <c r="G5817" t="str">
        <f>IF(punkty[[#This Row],[v1]] &lt; 40000,1,"")</f>
        <v/>
      </c>
      <c r="H5817" t="str">
        <f>IF(punkty[[#This Row],[v1]] = 40000,1,"")</f>
        <v/>
      </c>
    </row>
    <row r="5818" spans="4:8" x14ac:dyDescent="0.25">
      <c r="D5818">
        <v>16</v>
      </c>
      <c r="E5818">
        <v>180</v>
      </c>
      <c r="F5818">
        <f t="shared" si="90"/>
        <v>34256</v>
      </c>
      <c r="G5818">
        <f>IF(punkty[[#This Row],[v1]] &lt; 40000,1,"")</f>
        <v>1</v>
      </c>
      <c r="H5818" t="str">
        <f>IF(punkty[[#This Row],[v1]] = 40000,1,"")</f>
        <v/>
      </c>
    </row>
    <row r="5819" spans="4:8" x14ac:dyDescent="0.25">
      <c r="D5819">
        <v>58</v>
      </c>
      <c r="E5819">
        <v>368</v>
      </c>
      <c r="F5819">
        <f t="shared" si="90"/>
        <v>48388</v>
      </c>
      <c r="G5819" t="str">
        <f>IF(punkty[[#This Row],[v1]] &lt; 40000,1,"")</f>
        <v/>
      </c>
      <c r="H5819" t="str">
        <f>IF(punkty[[#This Row],[v1]] = 40000,1,"")</f>
        <v/>
      </c>
    </row>
    <row r="5820" spans="4:8" x14ac:dyDescent="0.25">
      <c r="D5820">
        <v>316</v>
      </c>
      <c r="E5820">
        <v>66</v>
      </c>
      <c r="F5820">
        <f t="shared" si="90"/>
        <v>31412</v>
      </c>
      <c r="G5820">
        <f>IF(punkty[[#This Row],[v1]] &lt; 40000,1,"")</f>
        <v>1</v>
      </c>
      <c r="H5820" t="str">
        <f>IF(punkty[[#This Row],[v1]] = 40000,1,"")</f>
        <v/>
      </c>
    </row>
    <row r="5821" spans="4:8" x14ac:dyDescent="0.25">
      <c r="D5821">
        <v>276</v>
      </c>
      <c r="E5821">
        <v>172</v>
      </c>
      <c r="F5821">
        <f t="shared" si="90"/>
        <v>6560</v>
      </c>
      <c r="G5821">
        <f>IF(punkty[[#This Row],[v1]] &lt; 40000,1,"")</f>
        <v>1</v>
      </c>
      <c r="H5821" t="str">
        <f>IF(punkty[[#This Row],[v1]] = 40000,1,"")</f>
        <v/>
      </c>
    </row>
    <row r="5822" spans="4:8" x14ac:dyDescent="0.25">
      <c r="D5822">
        <v>129</v>
      </c>
      <c r="E5822">
        <v>136</v>
      </c>
      <c r="F5822">
        <f t="shared" si="90"/>
        <v>9137</v>
      </c>
      <c r="G5822">
        <f>IF(punkty[[#This Row],[v1]] &lt; 40000,1,"")</f>
        <v>1</v>
      </c>
      <c r="H5822" t="str">
        <f>IF(punkty[[#This Row],[v1]] = 40000,1,"")</f>
        <v/>
      </c>
    </row>
    <row r="5823" spans="4:8" x14ac:dyDescent="0.25">
      <c r="D5823">
        <v>284</v>
      </c>
      <c r="E5823">
        <v>272</v>
      </c>
      <c r="F5823">
        <f t="shared" si="90"/>
        <v>12240</v>
      </c>
      <c r="G5823">
        <f>IF(punkty[[#This Row],[v1]] &lt; 40000,1,"")</f>
        <v>1</v>
      </c>
      <c r="H5823" t="str">
        <f>IF(punkty[[#This Row],[v1]] = 40000,1,"")</f>
        <v/>
      </c>
    </row>
    <row r="5824" spans="4:8" x14ac:dyDescent="0.25">
      <c r="D5824">
        <v>174</v>
      </c>
      <c r="E5824">
        <v>323</v>
      </c>
      <c r="F5824">
        <f t="shared" si="90"/>
        <v>15805</v>
      </c>
      <c r="G5824">
        <f>IF(punkty[[#This Row],[v1]] &lt; 40000,1,"")</f>
        <v>1</v>
      </c>
      <c r="H5824" t="str">
        <f>IF(punkty[[#This Row],[v1]] = 40000,1,"")</f>
        <v/>
      </c>
    </row>
    <row r="5825" spans="4:8" x14ac:dyDescent="0.25">
      <c r="D5825">
        <v>74</v>
      </c>
      <c r="E5825">
        <v>291</v>
      </c>
      <c r="F5825">
        <f t="shared" si="90"/>
        <v>24157</v>
      </c>
      <c r="G5825">
        <f>IF(punkty[[#This Row],[v1]] &lt; 40000,1,"")</f>
        <v>1</v>
      </c>
      <c r="H5825" t="str">
        <f>IF(punkty[[#This Row],[v1]] = 40000,1,"")</f>
        <v/>
      </c>
    </row>
    <row r="5826" spans="4:8" x14ac:dyDescent="0.25">
      <c r="D5826">
        <v>56</v>
      </c>
      <c r="E5826">
        <v>45</v>
      </c>
      <c r="F5826">
        <f t="shared" si="90"/>
        <v>44761</v>
      </c>
      <c r="G5826" t="str">
        <f>IF(punkty[[#This Row],[v1]] &lt; 40000,1,"")</f>
        <v/>
      </c>
      <c r="H5826" t="str">
        <f>IF(punkty[[#This Row],[v1]] = 40000,1,"")</f>
        <v/>
      </c>
    </row>
    <row r="5827" spans="4:8" x14ac:dyDescent="0.25">
      <c r="D5827">
        <v>235</v>
      </c>
      <c r="E5827">
        <v>214</v>
      </c>
      <c r="F5827">
        <f t="shared" si="90"/>
        <v>1421</v>
      </c>
      <c r="G5827">
        <f>IF(punkty[[#This Row],[v1]] &lt; 40000,1,"")</f>
        <v>1</v>
      </c>
      <c r="H5827" t="str">
        <f>IF(punkty[[#This Row],[v1]] = 40000,1,"")</f>
        <v/>
      </c>
    </row>
    <row r="5828" spans="4:8" x14ac:dyDescent="0.25">
      <c r="D5828">
        <v>47</v>
      </c>
      <c r="E5828">
        <v>151</v>
      </c>
      <c r="F5828">
        <f t="shared" si="90"/>
        <v>25810</v>
      </c>
      <c r="G5828">
        <f>IF(punkty[[#This Row],[v1]] &lt; 40000,1,"")</f>
        <v>1</v>
      </c>
      <c r="H5828" t="str">
        <f>IF(punkty[[#This Row],[v1]] = 40000,1,"")</f>
        <v/>
      </c>
    </row>
    <row r="5829" spans="4:8" x14ac:dyDescent="0.25">
      <c r="D5829">
        <v>321</v>
      </c>
      <c r="E5829">
        <v>141</v>
      </c>
      <c r="F5829">
        <f t="shared" si="90"/>
        <v>18122</v>
      </c>
      <c r="G5829">
        <f>IF(punkty[[#This Row],[v1]] &lt; 40000,1,"")</f>
        <v>1</v>
      </c>
      <c r="H5829" t="str">
        <f>IF(punkty[[#This Row],[v1]] = 40000,1,"")</f>
        <v/>
      </c>
    </row>
    <row r="5830" spans="4:8" x14ac:dyDescent="0.25">
      <c r="D5830">
        <v>263</v>
      </c>
      <c r="E5830">
        <v>225</v>
      </c>
      <c r="F5830">
        <f t="shared" si="90"/>
        <v>4594</v>
      </c>
      <c r="G5830">
        <f>IF(punkty[[#This Row],[v1]] &lt; 40000,1,"")</f>
        <v>1</v>
      </c>
      <c r="H5830" t="str">
        <f>IF(punkty[[#This Row],[v1]] = 40000,1,"")</f>
        <v/>
      </c>
    </row>
    <row r="5831" spans="4:8" x14ac:dyDescent="0.25">
      <c r="D5831">
        <v>313</v>
      </c>
      <c r="E5831">
        <v>386</v>
      </c>
      <c r="F5831">
        <f t="shared" si="90"/>
        <v>47365</v>
      </c>
      <c r="G5831" t="str">
        <f>IF(punkty[[#This Row],[v1]] &lt; 40000,1,"")</f>
        <v/>
      </c>
      <c r="H5831" t="str">
        <f>IF(punkty[[#This Row],[v1]] = 40000,1,"")</f>
        <v/>
      </c>
    </row>
    <row r="5832" spans="4:8" x14ac:dyDescent="0.25">
      <c r="D5832">
        <v>162</v>
      </c>
      <c r="E5832">
        <v>15</v>
      </c>
      <c r="F5832">
        <f t="shared" si="90"/>
        <v>35669</v>
      </c>
      <c r="G5832">
        <f>IF(punkty[[#This Row],[v1]] &lt; 40000,1,"")</f>
        <v>1</v>
      </c>
      <c r="H5832" t="str">
        <f>IF(punkty[[#This Row],[v1]] = 40000,1,"")</f>
        <v/>
      </c>
    </row>
    <row r="5833" spans="4:8" x14ac:dyDescent="0.25">
      <c r="D5833">
        <v>16</v>
      </c>
      <c r="E5833">
        <v>144</v>
      </c>
      <c r="F5833">
        <f t="shared" ref="F5833:F5896" si="91">((D5833 - 200) * (D5833 - 200)) +(( E5833 - 200) * ( E5833 - 200))</f>
        <v>36992</v>
      </c>
      <c r="G5833">
        <f>IF(punkty[[#This Row],[v1]] &lt; 40000,1,"")</f>
        <v>1</v>
      </c>
      <c r="H5833" t="str">
        <f>IF(punkty[[#This Row],[v1]] = 40000,1,"")</f>
        <v/>
      </c>
    </row>
    <row r="5834" spans="4:8" x14ac:dyDescent="0.25">
      <c r="D5834">
        <v>227</v>
      </c>
      <c r="E5834">
        <v>367</v>
      </c>
      <c r="F5834">
        <f t="shared" si="91"/>
        <v>28618</v>
      </c>
      <c r="G5834">
        <f>IF(punkty[[#This Row],[v1]] &lt; 40000,1,"")</f>
        <v>1</v>
      </c>
      <c r="H5834" t="str">
        <f>IF(punkty[[#This Row],[v1]] = 40000,1,"")</f>
        <v/>
      </c>
    </row>
    <row r="5835" spans="4:8" x14ac:dyDescent="0.25">
      <c r="D5835">
        <v>179</v>
      </c>
      <c r="E5835">
        <v>212</v>
      </c>
      <c r="F5835">
        <f t="shared" si="91"/>
        <v>585</v>
      </c>
      <c r="G5835">
        <f>IF(punkty[[#This Row],[v1]] &lt; 40000,1,"")</f>
        <v>1</v>
      </c>
      <c r="H5835" t="str">
        <f>IF(punkty[[#This Row],[v1]] = 40000,1,"")</f>
        <v/>
      </c>
    </row>
    <row r="5836" spans="4:8" x14ac:dyDescent="0.25">
      <c r="D5836">
        <v>301</v>
      </c>
      <c r="E5836">
        <v>350</v>
      </c>
      <c r="F5836">
        <f t="shared" si="91"/>
        <v>32701</v>
      </c>
      <c r="G5836">
        <f>IF(punkty[[#This Row],[v1]] &lt; 40000,1,"")</f>
        <v>1</v>
      </c>
      <c r="H5836" t="str">
        <f>IF(punkty[[#This Row],[v1]] = 40000,1,"")</f>
        <v/>
      </c>
    </row>
    <row r="5837" spans="4:8" x14ac:dyDescent="0.25">
      <c r="D5837">
        <v>161</v>
      </c>
      <c r="E5837">
        <v>83</v>
      </c>
      <c r="F5837">
        <f t="shared" si="91"/>
        <v>15210</v>
      </c>
      <c r="G5837">
        <f>IF(punkty[[#This Row],[v1]] &lt; 40000,1,"")</f>
        <v>1</v>
      </c>
      <c r="H5837" t="str">
        <f>IF(punkty[[#This Row],[v1]] = 40000,1,"")</f>
        <v/>
      </c>
    </row>
    <row r="5838" spans="4:8" x14ac:dyDescent="0.25">
      <c r="D5838">
        <v>342</v>
      </c>
      <c r="E5838">
        <v>67</v>
      </c>
      <c r="F5838">
        <f t="shared" si="91"/>
        <v>37853</v>
      </c>
      <c r="G5838">
        <f>IF(punkty[[#This Row],[v1]] &lt; 40000,1,"")</f>
        <v>1</v>
      </c>
      <c r="H5838" t="str">
        <f>IF(punkty[[#This Row],[v1]] = 40000,1,"")</f>
        <v/>
      </c>
    </row>
    <row r="5839" spans="4:8" x14ac:dyDescent="0.25">
      <c r="D5839">
        <v>322</v>
      </c>
      <c r="E5839">
        <v>308</v>
      </c>
      <c r="F5839">
        <f t="shared" si="91"/>
        <v>26548</v>
      </c>
      <c r="G5839">
        <f>IF(punkty[[#This Row],[v1]] &lt; 40000,1,"")</f>
        <v>1</v>
      </c>
      <c r="H5839" t="str">
        <f>IF(punkty[[#This Row],[v1]] = 40000,1,"")</f>
        <v/>
      </c>
    </row>
    <row r="5840" spans="4:8" x14ac:dyDescent="0.25">
      <c r="D5840">
        <v>358</v>
      </c>
      <c r="E5840">
        <v>24</v>
      </c>
      <c r="F5840">
        <f t="shared" si="91"/>
        <v>55940</v>
      </c>
      <c r="G5840" t="str">
        <f>IF(punkty[[#This Row],[v1]] &lt; 40000,1,"")</f>
        <v/>
      </c>
      <c r="H5840" t="str">
        <f>IF(punkty[[#This Row],[v1]] = 40000,1,"")</f>
        <v/>
      </c>
    </row>
    <row r="5841" spans="4:8" x14ac:dyDescent="0.25">
      <c r="D5841">
        <v>66</v>
      </c>
      <c r="E5841">
        <v>12</v>
      </c>
      <c r="F5841">
        <f t="shared" si="91"/>
        <v>53300</v>
      </c>
      <c r="G5841" t="str">
        <f>IF(punkty[[#This Row],[v1]] &lt; 40000,1,"")</f>
        <v/>
      </c>
      <c r="H5841" t="str">
        <f>IF(punkty[[#This Row],[v1]] = 40000,1,"")</f>
        <v/>
      </c>
    </row>
    <row r="5842" spans="4:8" x14ac:dyDescent="0.25">
      <c r="D5842">
        <v>172</v>
      </c>
      <c r="E5842">
        <v>201</v>
      </c>
      <c r="F5842">
        <f t="shared" si="91"/>
        <v>785</v>
      </c>
      <c r="G5842">
        <f>IF(punkty[[#This Row],[v1]] &lt; 40000,1,"")</f>
        <v>1</v>
      </c>
      <c r="H5842" t="str">
        <f>IF(punkty[[#This Row],[v1]] = 40000,1,"")</f>
        <v/>
      </c>
    </row>
    <row r="5843" spans="4:8" x14ac:dyDescent="0.25">
      <c r="D5843">
        <v>338</v>
      </c>
      <c r="E5843">
        <v>90</v>
      </c>
      <c r="F5843">
        <f t="shared" si="91"/>
        <v>31144</v>
      </c>
      <c r="G5843">
        <f>IF(punkty[[#This Row],[v1]] &lt; 40000,1,"")</f>
        <v>1</v>
      </c>
      <c r="H5843" t="str">
        <f>IF(punkty[[#This Row],[v1]] = 40000,1,"")</f>
        <v/>
      </c>
    </row>
    <row r="5844" spans="4:8" x14ac:dyDescent="0.25">
      <c r="D5844">
        <v>233</v>
      </c>
      <c r="E5844">
        <v>171</v>
      </c>
      <c r="F5844">
        <f t="shared" si="91"/>
        <v>1930</v>
      </c>
      <c r="G5844">
        <f>IF(punkty[[#This Row],[v1]] &lt; 40000,1,"")</f>
        <v>1</v>
      </c>
      <c r="H5844" t="str">
        <f>IF(punkty[[#This Row],[v1]] = 40000,1,"")</f>
        <v/>
      </c>
    </row>
    <row r="5845" spans="4:8" x14ac:dyDescent="0.25">
      <c r="D5845">
        <v>388</v>
      </c>
      <c r="E5845">
        <v>346</v>
      </c>
      <c r="F5845">
        <f t="shared" si="91"/>
        <v>56660</v>
      </c>
      <c r="G5845" t="str">
        <f>IF(punkty[[#This Row],[v1]] &lt; 40000,1,"")</f>
        <v/>
      </c>
      <c r="H5845" t="str">
        <f>IF(punkty[[#This Row],[v1]] = 40000,1,"")</f>
        <v/>
      </c>
    </row>
    <row r="5846" spans="4:8" x14ac:dyDescent="0.25">
      <c r="D5846">
        <v>234</v>
      </c>
      <c r="E5846">
        <v>236</v>
      </c>
      <c r="F5846">
        <f t="shared" si="91"/>
        <v>2452</v>
      </c>
      <c r="G5846">
        <f>IF(punkty[[#This Row],[v1]] &lt; 40000,1,"")</f>
        <v>1</v>
      </c>
      <c r="H5846" t="str">
        <f>IF(punkty[[#This Row],[v1]] = 40000,1,"")</f>
        <v/>
      </c>
    </row>
    <row r="5847" spans="4:8" x14ac:dyDescent="0.25">
      <c r="D5847">
        <v>98</v>
      </c>
      <c r="E5847">
        <v>249</v>
      </c>
      <c r="F5847">
        <f t="shared" si="91"/>
        <v>12805</v>
      </c>
      <c r="G5847">
        <f>IF(punkty[[#This Row],[v1]] &lt; 40000,1,"")</f>
        <v>1</v>
      </c>
      <c r="H5847" t="str">
        <f>IF(punkty[[#This Row],[v1]] = 40000,1,"")</f>
        <v/>
      </c>
    </row>
    <row r="5848" spans="4:8" x14ac:dyDescent="0.25">
      <c r="D5848">
        <v>312</v>
      </c>
      <c r="E5848">
        <v>124</v>
      </c>
      <c r="F5848">
        <f t="shared" si="91"/>
        <v>18320</v>
      </c>
      <c r="G5848">
        <f>IF(punkty[[#This Row],[v1]] &lt; 40000,1,"")</f>
        <v>1</v>
      </c>
      <c r="H5848" t="str">
        <f>IF(punkty[[#This Row],[v1]] = 40000,1,"")</f>
        <v/>
      </c>
    </row>
    <row r="5849" spans="4:8" x14ac:dyDescent="0.25">
      <c r="D5849">
        <v>179</v>
      </c>
      <c r="E5849">
        <v>2</v>
      </c>
      <c r="F5849">
        <f t="shared" si="91"/>
        <v>39645</v>
      </c>
      <c r="G5849">
        <f>IF(punkty[[#This Row],[v1]] &lt; 40000,1,"")</f>
        <v>1</v>
      </c>
      <c r="H5849" t="str">
        <f>IF(punkty[[#This Row],[v1]] = 40000,1,"")</f>
        <v/>
      </c>
    </row>
    <row r="5850" spans="4:8" x14ac:dyDescent="0.25">
      <c r="D5850">
        <v>208</v>
      </c>
      <c r="E5850">
        <v>389</v>
      </c>
      <c r="F5850">
        <f t="shared" si="91"/>
        <v>35785</v>
      </c>
      <c r="G5850">
        <f>IF(punkty[[#This Row],[v1]] &lt; 40000,1,"")</f>
        <v>1</v>
      </c>
      <c r="H5850" t="str">
        <f>IF(punkty[[#This Row],[v1]] = 40000,1,"")</f>
        <v/>
      </c>
    </row>
    <row r="5851" spans="4:8" x14ac:dyDescent="0.25">
      <c r="D5851">
        <v>342</v>
      </c>
      <c r="E5851">
        <v>205</v>
      </c>
      <c r="F5851">
        <f t="shared" si="91"/>
        <v>20189</v>
      </c>
      <c r="G5851">
        <f>IF(punkty[[#This Row],[v1]] &lt; 40000,1,"")</f>
        <v>1</v>
      </c>
      <c r="H5851" t="str">
        <f>IF(punkty[[#This Row],[v1]] = 40000,1,"")</f>
        <v/>
      </c>
    </row>
    <row r="5852" spans="4:8" x14ac:dyDescent="0.25">
      <c r="D5852">
        <v>208</v>
      </c>
      <c r="E5852">
        <v>262</v>
      </c>
      <c r="F5852">
        <f t="shared" si="91"/>
        <v>3908</v>
      </c>
      <c r="G5852">
        <f>IF(punkty[[#This Row],[v1]] &lt; 40000,1,"")</f>
        <v>1</v>
      </c>
      <c r="H5852" t="str">
        <f>IF(punkty[[#This Row],[v1]] = 40000,1,"")</f>
        <v/>
      </c>
    </row>
    <row r="5853" spans="4:8" x14ac:dyDescent="0.25">
      <c r="D5853">
        <v>170</v>
      </c>
      <c r="E5853">
        <v>316</v>
      </c>
      <c r="F5853">
        <f t="shared" si="91"/>
        <v>14356</v>
      </c>
      <c r="G5853">
        <f>IF(punkty[[#This Row],[v1]] &lt; 40000,1,"")</f>
        <v>1</v>
      </c>
      <c r="H5853" t="str">
        <f>IF(punkty[[#This Row],[v1]] = 40000,1,"")</f>
        <v/>
      </c>
    </row>
    <row r="5854" spans="4:8" x14ac:dyDescent="0.25">
      <c r="D5854">
        <v>388</v>
      </c>
      <c r="E5854">
        <v>271</v>
      </c>
      <c r="F5854">
        <f t="shared" si="91"/>
        <v>40385</v>
      </c>
      <c r="G5854" t="str">
        <f>IF(punkty[[#This Row],[v1]] &lt; 40000,1,"")</f>
        <v/>
      </c>
      <c r="H5854" t="str">
        <f>IF(punkty[[#This Row],[v1]] = 40000,1,"")</f>
        <v/>
      </c>
    </row>
    <row r="5855" spans="4:8" x14ac:dyDescent="0.25">
      <c r="D5855">
        <v>8</v>
      </c>
      <c r="E5855">
        <v>397</v>
      </c>
      <c r="F5855">
        <f t="shared" si="91"/>
        <v>75673</v>
      </c>
      <c r="G5855" t="str">
        <f>IF(punkty[[#This Row],[v1]] &lt; 40000,1,"")</f>
        <v/>
      </c>
      <c r="H5855" t="str">
        <f>IF(punkty[[#This Row],[v1]] = 40000,1,"")</f>
        <v/>
      </c>
    </row>
    <row r="5856" spans="4:8" x14ac:dyDescent="0.25">
      <c r="D5856">
        <v>161</v>
      </c>
      <c r="E5856">
        <v>397</v>
      </c>
      <c r="F5856">
        <f t="shared" si="91"/>
        <v>40330</v>
      </c>
      <c r="G5856" t="str">
        <f>IF(punkty[[#This Row],[v1]] &lt; 40000,1,"")</f>
        <v/>
      </c>
      <c r="H5856" t="str">
        <f>IF(punkty[[#This Row],[v1]] = 40000,1,"")</f>
        <v/>
      </c>
    </row>
    <row r="5857" spans="4:8" x14ac:dyDescent="0.25">
      <c r="D5857">
        <v>224</v>
      </c>
      <c r="E5857">
        <v>18</v>
      </c>
      <c r="F5857">
        <f t="shared" si="91"/>
        <v>33700</v>
      </c>
      <c r="G5857">
        <f>IF(punkty[[#This Row],[v1]] &lt; 40000,1,"")</f>
        <v>1</v>
      </c>
      <c r="H5857" t="str">
        <f>IF(punkty[[#This Row],[v1]] = 40000,1,"")</f>
        <v/>
      </c>
    </row>
    <row r="5858" spans="4:8" x14ac:dyDescent="0.25">
      <c r="D5858">
        <v>39</v>
      </c>
      <c r="E5858">
        <v>101</v>
      </c>
      <c r="F5858">
        <f t="shared" si="91"/>
        <v>35722</v>
      </c>
      <c r="G5858">
        <f>IF(punkty[[#This Row],[v1]] &lt; 40000,1,"")</f>
        <v>1</v>
      </c>
      <c r="H5858" t="str">
        <f>IF(punkty[[#This Row],[v1]] = 40000,1,"")</f>
        <v/>
      </c>
    </row>
    <row r="5859" spans="4:8" x14ac:dyDescent="0.25">
      <c r="D5859">
        <v>155</v>
      </c>
      <c r="E5859">
        <v>286</v>
      </c>
      <c r="F5859">
        <f t="shared" si="91"/>
        <v>9421</v>
      </c>
      <c r="G5859">
        <f>IF(punkty[[#This Row],[v1]] &lt; 40000,1,"")</f>
        <v>1</v>
      </c>
      <c r="H5859" t="str">
        <f>IF(punkty[[#This Row],[v1]] = 40000,1,"")</f>
        <v/>
      </c>
    </row>
    <row r="5860" spans="4:8" x14ac:dyDescent="0.25">
      <c r="D5860">
        <v>259</v>
      </c>
      <c r="E5860">
        <v>183</v>
      </c>
      <c r="F5860">
        <f t="shared" si="91"/>
        <v>3770</v>
      </c>
      <c r="G5860">
        <f>IF(punkty[[#This Row],[v1]] &lt; 40000,1,"")</f>
        <v>1</v>
      </c>
      <c r="H5860" t="str">
        <f>IF(punkty[[#This Row],[v1]] = 40000,1,"")</f>
        <v/>
      </c>
    </row>
    <row r="5861" spans="4:8" x14ac:dyDescent="0.25">
      <c r="D5861">
        <v>235</v>
      </c>
      <c r="E5861">
        <v>39</v>
      </c>
      <c r="F5861">
        <f t="shared" si="91"/>
        <v>27146</v>
      </c>
      <c r="G5861">
        <f>IF(punkty[[#This Row],[v1]] &lt; 40000,1,"")</f>
        <v>1</v>
      </c>
      <c r="H5861" t="str">
        <f>IF(punkty[[#This Row],[v1]] = 40000,1,"")</f>
        <v/>
      </c>
    </row>
    <row r="5862" spans="4:8" x14ac:dyDescent="0.25">
      <c r="D5862">
        <v>199</v>
      </c>
      <c r="E5862">
        <v>186</v>
      </c>
      <c r="F5862">
        <f t="shared" si="91"/>
        <v>197</v>
      </c>
      <c r="G5862">
        <f>IF(punkty[[#This Row],[v1]] &lt; 40000,1,"")</f>
        <v>1</v>
      </c>
      <c r="H5862" t="str">
        <f>IF(punkty[[#This Row],[v1]] = 40000,1,"")</f>
        <v/>
      </c>
    </row>
    <row r="5863" spans="4:8" x14ac:dyDescent="0.25">
      <c r="D5863">
        <v>271</v>
      </c>
      <c r="E5863">
        <v>63</v>
      </c>
      <c r="F5863">
        <f t="shared" si="91"/>
        <v>23810</v>
      </c>
      <c r="G5863">
        <f>IF(punkty[[#This Row],[v1]] &lt; 40000,1,"")</f>
        <v>1</v>
      </c>
      <c r="H5863" t="str">
        <f>IF(punkty[[#This Row],[v1]] = 40000,1,"")</f>
        <v/>
      </c>
    </row>
    <row r="5864" spans="4:8" x14ac:dyDescent="0.25">
      <c r="D5864">
        <v>196</v>
      </c>
      <c r="E5864">
        <v>41</v>
      </c>
      <c r="F5864">
        <f t="shared" si="91"/>
        <v>25297</v>
      </c>
      <c r="G5864">
        <f>IF(punkty[[#This Row],[v1]] &lt; 40000,1,"")</f>
        <v>1</v>
      </c>
      <c r="H5864" t="str">
        <f>IF(punkty[[#This Row],[v1]] = 40000,1,"")</f>
        <v/>
      </c>
    </row>
    <row r="5865" spans="4:8" x14ac:dyDescent="0.25">
      <c r="D5865">
        <v>72</v>
      </c>
      <c r="E5865">
        <v>116</v>
      </c>
      <c r="F5865">
        <f t="shared" si="91"/>
        <v>23440</v>
      </c>
      <c r="G5865">
        <f>IF(punkty[[#This Row],[v1]] &lt; 40000,1,"")</f>
        <v>1</v>
      </c>
      <c r="H5865" t="str">
        <f>IF(punkty[[#This Row],[v1]] = 40000,1,"")</f>
        <v/>
      </c>
    </row>
    <row r="5866" spans="4:8" x14ac:dyDescent="0.25">
      <c r="D5866">
        <v>204</v>
      </c>
      <c r="E5866">
        <v>233</v>
      </c>
      <c r="F5866">
        <f t="shared" si="91"/>
        <v>1105</v>
      </c>
      <c r="G5866">
        <f>IF(punkty[[#This Row],[v1]] &lt; 40000,1,"")</f>
        <v>1</v>
      </c>
      <c r="H5866" t="str">
        <f>IF(punkty[[#This Row],[v1]] = 40000,1,"")</f>
        <v/>
      </c>
    </row>
    <row r="5867" spans="4:8" x14ac:dyDescent="0.25">
      <c r="D5867">
        <v>387</v>
      </c>
      <c r="E5867">
        <v>326</v>
      </c>
      <c r="F5867">
        <f t="shared" si="91"/>
        <v>50845</v>
      </c>
      <c r="G5867" t="str">
        <f>IF(punkty[[#This Row],[v1]] &lt; 40000,1,"")</f>
        <v/>
      </c>
      <c r="H5867" t="str">
        <f>IF(punkty[[#This Row],[v1]] = 40000,1,"")</f>
        <v/>
      </c>
    </row>
    <row r="5868" spans="4:8" x14ac:dyDescent="0.25">
      <c r="D5868">
        <v>76</v>
      </c>
      <c r="E5868">
        <v>201</v>
      </c>
      <c r="F5868">
        <f t="shared" si="91"/>
        <v>15377</v>
      </c>
      <c r="G5868">
        <f>IF(punkty[[#This Row],[v1]] &lt; 40000,1,"")</f>
        <v>1</v>
      </c>
      <c r="H5868" t="str">
        <f>IF(punkty[[#This Row],[v1]] = 40000,1,"")</f>
        <v/>
      </c>
    </row>
    <row r="5869" spans="4:8" x14ac:dyDescent="0.25">
      <c r="D5869">
        <v>19</v>
      </c>
      <c r="E5869">
        <v>91</v>
      </c>
      <c r="F5869">
        <f t="shared" si="91"/>
        <v>44642</v>
      </c>
      <c r="G5869" t="str">
        <f>IF(punkty[[#This Row],[v1]] &lt; 40000,1,"")</f>
        <v/>
      </c>
      <c r="H5869" t="str">
        <f>IF(punkty[[#This Row],[v1]] = 40000,1,"")</f>
        <v/>
      </c>
    </row>
    <row r="5870" spans="4:8" x14ac:dyDescent="0.25">
      <c r="D5870">
        <v>285</v>
      </c>
      <c r="E5870">
        <v>86</v>
      </c>
      <c r="F5870">
        <f t="shared" si="91"/>
        <v>20221</v>
      </c>
      <c r="G5870">
        <f>IF(punkty[[#This Row],[v1]] &lt; 40000,1,"")</f>
        <v>1</v>
      </c>
      <c r="H5870" t="str">
        <f>IF(punkty[[#This Row],[v1]] = 40000,1,"")</f>
        <v/>
      </c>
    </row>
    <row r="5871" spans="4:8" x14ac:dyDescent="0.25">
      <c r="D5871">
        <v>108</v>
      </c>
      <c r="E5871">
        <v>214</v>
      </c>
      <c r="F5871">
        <f t="shared" si="91"/>
        <v>8660</v>
      </c>
      <c r="G5871">
        <f>IF(punkty[[#This Row],[v1]] &lt; 40000,1,"")</f>
        <v>1</v>
      </c>
      <c r="H5871" t="str">
        <f>IF(punkty[[#This Row],[v1]] = 40000,1,"")</f>
        <v/>
      </c>
    </row>
    <row r="5872" spans="4:8" x14ac:dyDescent="0.25">
      <c r="D5872">
        <v>21</v>
      </c>
      <c r="E5872">
        <v>380</v>
      </c>
      <c r="F5872">
        <f t="shared" si="91"/>
        <v>64441</v>
      </c>
      <c r="G5872" t="str">
        <f>IF(punkty[[#This Row],[v1]] &lt; 40000,1,"")</f>
        <v/>
      </c>
      <c r="H5872" t="str">
        <f>IF(punkty[[#This Row],[v1]] = 40000,1,"")</f>
        <v/>
      </c>
    </row>
    <row r="5873" spans="4:8" x14ac:dyDescent="0.25">
      <c r="D5873">
        <v>327</v>
      </c>
      <c r="E5873">
        <v>292</v>
      </c>
      <c r="F5873">
        <f t="shared" si="91"/>
        <v>24593</v>
      </c>
      <c r="G5873">
        <f>IF(punkty[[#This Row],[v1]] &lt; 40000,1,"")</f>
        <v>1</v>
      </c>
      <c r="H5873" t="str">
        <f>IF(punkty[[#This Row],[v1]] = 40000,1,"")</f>
        <v/>
      </c>
    </row>
    <row r="5874" spans="4:8" x14ac:dyDescent="0.25">
      <c r="D5874">
        <v>389</v>
      </c>
      <c r="E5874">
        <v>200</v>
      </c>
      <c r="F5874">
        <f t="shared" si="91"/>
        <v>35721</v>
      </c>
      <c r="G5874">
        <f>IF(punkty[[#This Row],[v1]] &lt; 40000,1,"")</f>
        <v>1</v>
      </c>
      <c r="H5874" t="str">
        <f>IF(punkty[[#This Row],[v1]] = 40000,1,"")</f>
        <v/>
      </c>
    </row>
    <row r="5875" spans="4:8" x14ac:dyDescent="0.25">
      <c r="D5875">
        <v>112</v>
      </c>
      <c r="E5875">
        <v>349</v>
      </c>
      <c r="F5875">
        <f t="shared" si="91"/>
        <v>29945</v>
      </c>
      <c r="G5875">
        <f>IF(punkty[[#This Row],[v1]] &lt; 40000,1,"")</f>
        <v>1</v>
      </c>
      <c r="H5875" t="str">
        <f>IF(punkty[[#This Row],[v1]] = 40000,1,"")</f>
        <v/>
      </c>
    </row>
    <row r="5876" spans="4:8" x14ac:dyDescent="0.25">
      <c r="D5876">
        <v>158</v>
      </c>
      <c r="E5876">
        <v>208</v>
      </c>
      <c r="F5876">
        <f t="shared" si="91"/>
        <v>1828</v>
      </c>
      <c r="G5876">
        <f>IF(punkty[[#This Row],[v1]] &lt; 40000,1,"")</f>
        <v>1</v>
      </c>
      <c r="H5876" t="str">
        <f>IF(punkty[[#This Row],[v1]] = 40000,1,"")</f>
        <v/>
      </c>
    </row>
    <row r="5877" spans="4:8" x14ac:dyDescent="0.25">
      <c r="D5877">
        <v>19</v>
      </c>
      <c r="E5877">
        <v>102</v>
      </c>
      <c r="F5877">
        <f t="shared" si="91"/>
        <v>42365</v>
      </c>
      <c r="G5877" t="str">
        <f>IF(punkty[[#This Row],[v1]] &lt; 40000,1,"")</f>
        <v/>
      </c>
      <c r="H5877" t="str">
        <f>IF(punkty[[#This Row],[v1]] = 40000,1,"")</f>
        <v/>
      </c>
    </row>
    <row r="5878" spans="4:8" x14ac:dyDescent="0.25">
      <c r="D5878">
        <v>350</v>
      </c>
      <c r="E5878">
        <v>175</v>
      </c>
      <c r="F5878">
        <f t="shared" si="91"/>
        <v>23125</v>
      </c>
      <c r="G5878">
        <f>IF(punkty[[#This Row],[v1]] &lt; 40000,1,"")</f>
        <v>1</v>
      </c>
      <c r="H5878" t="str">
        <f>IF(punkty[[#This Row],[v1]] = 40000,1,"")</f>
        <v/>
      </c>
    </row>
    <row r="5879" spans="4:8" x14ac:dyDescent="0.25">
      <c r="D5879">
        <v>103</v>
      </c>
      <c r="E5879">
        <v>88</v>
      </c>
      <c r="F5879">
        <f t="shared" si="91"/>
        <v>21953</v>
      </c>
      <c r="G5879">
        <f>IF(punkty[[#This Row],[v1]] &lt; 40000,1,"")</f>
        <v>1</v>
      </c>
      <c r="H5879" t="str">
        <f>IF(punkty[[#This Row],[v1]] = 40000,1,"")</f>
        <v/>
      </c>
    </row>
    <row r="5880" spans="4:8" x14ac:dyDescent="0.25">
      <c r="D5880">
        <v>60</v>
      </c>
      <c r="E5880">
        <v>214</v>
      </c>
      <c r="F5880">
        <f t="shared" si="91"/>
        <v>19796</v>
      </c>
      <c r="G5880">
        <f>IF(punkty[[#This Row],[v1]] &lt; 40000,1,"")</f>
        <v>1</v>
      </c>
      <c r="H5880" t="str">
        <f>IF(punkty[[#This Row],[v1]] = 40000,1,"")</f>
        <v/>
      </c>
    </row>
    <row r="5881" spans="4:8" x14ac:dyDescent="0.25">
      <c r="D5881">
        <v>16</v>
      </c>
      <c r="E5881">
        <v>312</v>
      </c>
      <c r="F5881">
        <f t="shared" si="91"/>
        <v>46400</v>
      </c>
      <c r="G5881" t="str">
        <f>IF(punkty[[#This Row],[v1]] &lt; 40000,1,"")</f>
        <v/>
      </c>
      <c r="H5881" t="str">
        <f>IF(punkty[[#This Row],[v1]] = 40000,1,"")</f>
        <v/>
      </c>
    </row>
    <row r="5882" spans="4:8" x14ac:dyDescent="0.25">
      <c r="D5882">
        <v>244</v>
      </c>
      <c r="E5882">
        <v>293</v>
      </c>
      <c r="F5882">
        <f t="shared" si="91"/>
        <v>10585</v>
      </c>
      <c r="G5882">
        <f>IF(punkty[[#This Row],[v1]] &lt; 40000,1,"")</f>
        <v>1</v>
      </c>
      <c r="H5882" t="str">
        <f>IF(punkty[[#This Row],[v1]] = 40000,1,"")</f>
        <v/>
      </c>
    </row>
    <row r="5883" spans="4:8" x14ac:dyDescent="0.25">
      <c r="D5883">
        <v>103</v>
      </c>
      <c r="E5883">
        <v>225</v>
      </c>
      <c r="F5883">
        <f t="shared" si="91"/>
        <v>10034</v>
      </c>
      <c r="G5883">
        <f>IF(punkty[[#This Row],[v1]] &lt; 40000,1,"")</f>
        <v>1</v>
      </c>
      <c r="H5883" t="str">
        <f>IF(punkty[[#This Row],[v1]] = 40000,1,"")</f>
        <v/>
      </c>
    </row>
    <row r="5884" spans="4:8" x14ac:dyDescent="0.25">
      <c r="D5884">
        <v>95</v>
      </c>
      <c r="E5884">
        <v>161</v>
      </c>
      <c r="F5884">
        <f t="shared" si="91"/>
        <v>12546</v>
      </c>
      <c r="G5884">
        <f>IF(punkty[[#This Row],[v1]] &lt; 40000,1,"")</f>
        <v>1</v>
      </c>
      <c r="H5884" t="str">
        <f>IF(punkty[[#This Row],[v1]] = 40000,1,"")</f>
        <v/>
      </c>
    </row>
    <row r="5885" spans="4:8" x14ac:dyDescent="0.25">
      <c r="D5885">
        <v>105</v>
      </c>
      <c r="E5885">
        <v>307</v>
      </c>
      <c r="F5885">
        <f t="shared" si="91"/>
        <v>20474</v>
      </c>
      <c r="G5885">
        <f>IF(punkty[[#This Row],[v1]] &lt; 40000,1,"")</f>
        <v>1</v>
      </c>
      <c r="H5885" t="str">
        <f>IF(punkty[[#This Row],[v1]] = 40000,1,"")</f>
        <v/>
      </c>
    </row>
    <row r="5886" spans="4:8" x14ac:dyDescent="0.25">
      <c r="D5886">
        <v>248</v>
      </c>
      <c r="E5886">
        <v>214</v>
      </c>
      <c r="F5886">
        <f t="shared" si="91"/>
        <v>2500</v>
      </c>
      <c r="G5886">
        <f>IF(punkty[[#This Row],[v1]] &lt; 40000,1,"")</f>
        <v>1</v>
      </c>
      <c r="H5886" t="str">
        <f>IF(punkty[[#This Row],[v1]] = 40000,1,"")</f>
        <v/>
      </c>
    </row>
    <row r="5887" spans="4:8" x14ac:dyDescent="0.25">
      <c r="D5887">
        <v>88</v>
      </c>
      <c r="E5887">
        <v>237</v>
      </c>
      <c r="F5887">
        <f t="shared" si="91"/>
        <v>13913</v>
      </c>
      <c r="G5887">
        <f>IF(punkty[[#This Row],[v1]] &lt; 40000,1,"")</f>
        <v>1</v>
      </c>
      <c r="H5887" t="str">
        <f>IF(punkty[[#This Row],[v1]] = 40000,1,"")</f>
        <v/>
      </c>
    </row>
    <row r="5888" spans="4:8" x14ac:dyDescent="0.25">
      <c r="D5888">
        <v>117</v>
      </c>
      <c r="E5888">
        <v>271</v>
      </c>
      <c r="F5888">
        <f t="shared" si="91"/>
        <v>11930</v>
      </c>
      <c r="G5888">
        <f>IF(punkty[[#This Row],[v1]] &lt; 40000,1,"")</f>
        <v>1</v>
      </c>
      <c r="H5888" t="str">
        <f>IF(punkty[[#This Row],[v1]] = 40000,1,"")</f>
        <v/>
      </c>
    </row>
    <row r="5889" spans="4:8" x14ac:dyDescent="0.25">
      <c r="D5889">
        <v>393</v>
      </c>
      <c r="E5889">
        <v>396</v>
      </c>
      <c r="F5889">
        <f t="shared" si="91"/>
        <v>75665</v>
      </c>
      <c r="G5889" t="str">
        <f>IF(punkty[[#This Row],[v1]] &lt; 40000,1,"")</f>
        <v/>
      </c>
      <c r="H5889" t="str">
        <f>IF(punkty[[#This Row],[v1]] = 40000,1,"")</f>
        <v/>
      </c>
    </row>
    <row r="5890" spans="4:8" x14ac:dyDescent="0.25">
      <c r="D5890">
        <v>347</v>
      </c>
      <c r="E5890">
        <v>232</v>
      </c>
      <c r="F5890">
        <f t="shared" si="91"/>
        <v>22633</v>
      </c>
      <c r="G5890">
        <f>IF(punkty[[#This Row],[v1]] &lt; 40000,1,"")</f>
        <v>1</v>
      </c>
      <c r="H5890" t="str">
        <f>IF(punkty[[#This Row],[v1]] = 40000,1,"")</f>
        <v/>
      </c>
    </row>
    <row r="5891" spans="4:8" x14ac:dyDescent="0.25">
      <c r="D5891">
        <v>104</v>
      </c>
      <c r="E5891">
        <v>149</v>
      </c>
      <c r="F5891">
        <f t="shared" si="91"/>
        <v>11817</v>
      </c>
      <c r="G5891">
        <f>IF(punkty[[#This Row],[v1]] &lt; 40000,1,"")</f>
        <v>1</v>
      </c>
      <c r="H5891" t="str">
        <f>IF(punkty[[#This Row],[v1]] = 40000,1,"")</f>
        <v/>
      </c>
    </row>
    <row r="5892" spans="4:8" x14ac:dyDescent="0.25">
      <c r="D5892">
        <v>229</v>
      </c>
      <c r="E5892">
        <v>242</v>
      </c>
      <c r="F5892">
        <f t="shared" si="91"/>
        <v>2605</v>
      </c>
      <c r="G5892">
        <f>IF(punkty[[#This Row],[v1]] &lt; 40000,1,"")</f>
        <v>1</v>
      </c>
      <c r="H5892" t="str">
        <f>IF(punkty[[#This Row],[v1]] = 40000,1,"")</f>
        <v/>
      </c>
    </row>
    <row r="5893" spans="4:8" x14ac:dyDescent="0.25">
      <c r="D5893">
        <v>150</v>
      </c>
      <c r="E5893">
        <v>328</v>
      </c>
      <c r="F5893">
        <f t="shared" si="91"/>
        <v>18884</v>
      </c>
      <c r="G5893">
        <f>IF(punkty[[#This Row],[v1]] &lt; 40000,1,"")</f>
        <v>1</v>
      </c>
      <c r="H5893" t="str">
        <f>IF(punkty[[#This Row],[v1]] = 40000,1,"")</f>
        <v/>
      </c>
    </row>
    <row r="5894" spans="4:8" x14ac:dyDescent="0.25">
      <c r="D5894">
        <v>345</v>
      </c>
      <c r="E5894">
        <v>341</v>
      </c>
      <c r="F5894">
        <f t="shared" si="91"/>
        <v>40906</v>
      </c>
      <c r="G5894" t="str">
        <f>IF(punkty[[#This Row],[v1]] &lt; 40000,1,"")</f>
        <v/>
      </c>
      <c r="H5894" t="str">
        <f>IF(punkty[[#This Row],[v1]] = 40000,1,"")</f>
        <v/>
      </c>
    </row>
    <row r="5895" spans="4:8" x14ac:dyDescent="0.25">
      <c r="D5895">
        <v>230</v>
      </c>
      <c r="E5895">
        <v>367</v>
      </c>
      <c r="F5895">
        <f t="shared" si="91"/>
        <v>28789</v>
      </c>
      <c r="G5895">
        <f>IF(punkty[[#This Row],[v1]] &lt; 40000,1,"")</f>
        <v>1</v>
      </c>
      <c r="H5895" t="str">
        <f>IF(punkty[[#This Row],[v1]] = 40000,1,"")</f>
        <v/>
      </c>
    </row>
    <row r="5896" spans="4:8" x14ac:dyDescent="0.25">
      <c r="D5896">
        <v>58</v>
      </c>
      <c r="E5896">
        <v>285</v>
      </c>
      <c r="F5896">
        <f t="shared" si="91"/>
        <v>27389</v>
      </c>
      <c r="G5896">
        <f>IF(punkty[[#This Row],[v1]] &lt; 40000,1,"")</f>
        <v>1</v>
      </c>
      <c r="H5896" t="str">
        <f>IF(punkty[[#This Row],[v1]] = 40000,1,"")</f>
        <v/>
      </c>
    </row>
    <row r="5897" spans="4:8" x14ac:dyDescent="0.25">
      <c r="D5897">
        <v>279</v>
      </c>
      <c r="E5897">
        <v>206</v>
      </c>
      <c r="F5897">
        <f t="shared" ref="F5897:F5960" si="92">((D5897 - 200) * (D5897 - 200)) +(( E5897 - 200) * ( E5897 - 200))</f>
        <v>6277</v>
      </c>
      <c r="G5897">
        <f>IF(punkty[[#This Row],[v1]] &lt; 40000,1,"")</f>
        <v>1</v>
      </c>
      <c r="H5897" t="str">
        <f>IF(punkty[[#This Row],[v1]] = 40000,1,"")</f>
        <v/>
      </c>
    </row>
    <row r="5898" spans="4:8" x14ac:dyDescent="0.25">
      <c r="D5898">
        <v>148</v>
      </c>
      <c r="E5898">
        <v>97</v>
      </c>
      <c r="F5898">
        <f t="shared" si="92"/>
        <v>13313</v>
      </c>
      <c r="G5898">
        <f>IF(punkty[[#This Row],[v1]] &lt; 40000,1,"")</f>
        <v>1</v>
      </c>
      <c r="H5898" t="str">
        <f>IF(punkty[[#This Row],[v1]] = 40000,1,"")</f>
        <v/>
      </c>
    </row>
    <row r="5899" spans="4:8" x14ac:dyDescent="0.25">
      <c r="D5899">
        <v>86</v>
      </c>
      <c r="E5899">
        <v>374</v>
      </c>
      <c r="F5899">
        <f t="shared" si="92"/>
        <v>43272</v>
      </c>
      <c r="G5899" t="str">
        <f>IF(punkty[[#This Row],[v1]] &lt; 40000,1,"")</f>
        <v/>
      </c>
      <c r="H5899" t="str">
        <f>IF(punkty[[#This Row],[v1]] = 40000,1,"")</f>
        <v/>
      </c>
    </row>
    <row r="5900" spans="4:8" x14ac:dyDescent="0.25">
      <c r="D5900">
        <v>96</v>
      </c>
      <c r="E5900">
        <v>389</v>
      </c>
      <c r="F5900">
        <f t="shared" si="92"/>
        <v>46537</v>
      </c>
      <c r="G5900" t="str">
        <f>IF(punkty[[#This Row],[v1]] &lt; 40000,1,"")</f>
        <v/>
      </c>
      <c r="H5900" t="str">
        <f>IF(punkty[[#This Row],[v1]] = 40000,1,"")</f>
        <v/>
      </c>
    </row>
    <row r="5901" spans="4:8" x14ac:dyDescent="0.25">
      <c r="D5901">
        <v>356</v>
      </c>
      <c r="E5901">
        <v>161</v>
      </c>
      <c r="F5901">
        <f t="shared" si="92"/>
        <v>25857</v>
      </c>
      <c r="G5901">
        <f>IF(punkty[[#This Row],[v1]] &lt; 40000,1,"")</f>
        <v>1</v>
      </c>
      <c r="H5901" t="str">
        <f>IF(punkty[[#This Row],[v1]] = 40000,1,"")</f>
        <v/>
      </c>
    </row>
    <row r="5902" spans="4:8" x14ac:dyDescent="0.25">
      <c r="D5902">
        <v>73</v>
      </c>
      <c r="E5902">
        <v>234</v>
      </c>
      <c r="F5902">
        <f t="shared" si="92"/>
        <v>17285</v>
      </c>
      <c r="G5902">
        <f>IF(punkty[[#This Row],[v1]] &lt; 40000,1,"")</f>
        <v>1</v>
      </c>
      <c r="H5902" t="str">
        <f>IF(punkty[[#This Row],[v1]] = 40000,1,"")</f>
        <v/>
      </c>
    </row>
    <row r="5903" spans="4:8" x14ac:dyDescent="0.25">
      <c r="D5903">
        <v>131</v>
      </c>
      <c r="E5903">
        <v>350</v>
      </c>
      <c r="F5903">
        <f t="shared" si="92"/>
        <v>27261</v>
      </c>
      <c r="G5903">
        <f>IF(punkty[[#This Row],[v1]] &lt; 40000,1,"")</f>
        <v>1</v>
      </c>
      <c r="H5903" t="str">
        <f>IF(punkty[[#This Row],[v1]] = 40000,1,"")</f>
        <v/>
      </c>
    </row>
    <row r="5904" spans="4:8" x14ac:dyDescent="0.25">
      <c r="D5904">
        <v>297</v>
      </c>
      <c r="E5904">
        <v>192</v>
      </c>
      <c r="F5904">
        <f t="shared" si="92"/>
        <v>9473</v>
      </c>
      <c r="G5904">
        <f>IF(punkty[[#This Row],[v1]] &lt; 40000,1,"")</f>
        <v>1</v>
      </c>
      <c r="H5904" t="str">
        <f>IF(punkty[[#This Row],[v1]] = 40000,1,"")</f>
        <v/>
      </c>
    </row>
    <row r="5905" spans="4:8" x14ac:dyDescent="0.25">
      <c r="D5905">
        <v>315</v>
      </c>
      <c r="E5905">
        <v>187</v>
      </c>
      <c r="F5905">
        <f t="shared" si="92"/>
        <v>13394</v>
      </c>
      <c r="G5905">
        <f>IF(punkty[[#This Row],[v1]] &lt; 40000,1,"")</f>
        <v>1</v>
      </c>
      <c r="H5905" t="str">
        <f>IF(punkty[[#This Row],[v1]] = 40000,1,"")</f>
        <v/>
      </c>
    </row>
    <row r="5906" spans="4:8" x14ac:dyDescent="0.25">
      <c r="D5906">
        <v>216</v>
      </c>
      <c r="E5906">
        <v>243</v>
      </c>
      <c r="F5906">
        <f t="shared" si="92"/>
        <v>2105</v>
      </c>
      <c r="G5906">
        <f>IF(punkty[[#This Row],[v1]] &lt; 40000,1,"")</f>
        <v>1</v>
      </c>
      <c r="H5906" t="str">
        <f>IF(punkty[[#This Row],[v1]] = 40000,1,"")</f>
        <v/>
      </c>
    </row>
    <row r="5907" spans="4:8" x14ac:dyDescent="0.25">
      <c r="D5907">
        <v>400</v>
      </c>
      <c r="E5907">
        <v>144</v>
      </c>
      <c r="F5907">
        <f t="shared" si="92"/>
        <v>43136</v>
      </c>
      <c r="G5907" t="str">
        <f>IF(punkty[[#This Row],[v1]] &lt; 40000,1,"")</f>
        <v/>
      </c>
      <c r="H5907" t="str">
        <f>IF(punkty[[#This Row],[v1]] = 40000,1,"")</f>
        <v/>
      </c>
    </row>
    <row r="5908" spans="4:8" x14ac:dyDescent="0.25">
      <c r="D5908">
        <v>296</v>
      </c>
      <c r="E5908">
        <v>362</v>
      </c>
      <c r="F5908">
        <f t="shared" si="92"/>
        <v>35460</v>
      </c>
      <c r="G5908">
        <f>IF(punkty[[#This Row],[v1]] &lt; 40000,1,"")</f>
        <v>1</v>
      </c>
      <c r="H5908" t="str">
        <f>IF(punkty[[#This Row],[v1]] = 40000,1,"")</f>
        <v/>
      </c>
    </row>
    <row r="5909" spans="4:8" x14ac:dyDescent="0.25">
      <c r="D5909">
        <v>375</v>
      </c>
      <c r="E5909">
        <v>4</v>
      </c>
      <c r="F5909">
        <f t="shared" si="92"/>
        <v>69041</v>
      </c>
      <c r="G5909" t="str">
        <f>IF(punkty[[#This Row],[v1]] &lt; 40000,1,"")</f>
        <v/>
      </c>
      <c r="H5909" t="str">
        <f>IF(punkty[[#This Row],[v1]] = 40000,1,"")</f>
        <v/>
      </c>
    </row>
    <row r="5910" spans="4:8" x14ac:dyDescent="0.25">
      <c r="D5910">
        <v>242</v>
      </c>
      <c r="E5910">
        <v>43</v>
      </c>
      <c r="F5910">
        <f t="shared" si="92"/>
        <v>26413</v>
      </c>
      <c r="G5910">
        <f>IF(punkty[[#This Row],[v1]] &lt; 40000,1,"")</f>
        <v>1</v>
      </c>
      <c r="H5910" t="str">
        <f>IF(punkty[[#This Row],[v1]] = 40000,1,"")</f>
        <v/>
      </c>
    </row>
    <row r="5911" spans="4:8" x14ac:dyDescent="0.25">
      <c r="D5911">
        <v>21</v>
      </c>
      <c r="E5911">
        <v>320</v>
      </c>
      <c r="F5911">
        <f t="shared" si="92"/>
        <v>46441</v>
      </c>
      <c r="G5911" t="str">
        <f>IF(punkty[[#This Row],[v1]] &lt; 40000,1,"")</f>
        <v/>
      </c>
      <c r="H5911" t="str">
        <f>IF(punkty[[#This Row],[v1]] = 40000,1,"")</f>
        <v/>
      </c>
    </row>
    <row r="5912" spans="4:8" x14ac:dyDescent="0.25">
      <c r="D5912">
        <v>74</v>
      </c>
      <c r="E5912">
        <v>290</v>
      </c>
      <c r="F5912">
        <f t="shared" si="92"/>
        <v>23976</v>
      </c>
      <c r="G5912">
        <f>IF(punkty[[#This Row],[v1]] &lt; 40000,1,"")</f>
        <v>1</v>
      </c>
      <c r="H5912" t="str">
        <f>IF(punkty[[#This Row],[v1]] = 40000,1,"")</f>
        <v/>
      </c>
    </row>
    <row r="5913" spans="4:8" x14ac:dyDescent="0.25">
      <c r="D5913">
        <v>99</v>
      </c>
      <c r="E5913">
        <v>399</v>
      </c>
      <c r="F5913">
        <f t="shared" si="92"/>
        <v>49802</v>
      </c>
      <c r="G5913" t="str">
        <f>IF(punkty[[#This Row],[v1]] &lt; 40000,1,"")</f>
        <v/>
      </c>
      <c r="H5913" t="str">
        <f>IF(punkty[[#This Row],[v1]] = 40000,1,"")</f>
        <v/>
      </c>
    </row>
    <row r="5914" spans="4:8" x14ac:dyDescent="0.25">
      <c r="D5914">
        <v>135</v>
      </c>
      <c r="E5914">
        <v>213</v>
      </c>
      <c r="F5914">
        <f t="shared" si="92"/>
        <v>4394</v>
      </c>
      <c r="G5914">
        <f>IF(punkty[[#This Row],[v1]] &lt; 40000,1,"")</f>
        <v>1</v>
      </c>
      <c r="H5914" t="str">
        <f>IF(punkty[[#This Row],[v1]] = 40000,1,"")</f>
        <v/>
      </c>
    </row>
    <row r="5915" spans="4:8" x14ac:dyDescent="0.25">
      <c r="D5915">
        <v>188</v>
      </c>
      <c r="E5915">
        <v>204</v>
      </c>
      <c r="F5915">
        <f t="shared" si="92"/>
        <v>160</v>
      </c>
      <c r="G5915">
        <f>IF(punkty[[#This Row],[v1]] &lt; 40000,1,"")</f>
        <v>1</v>
      </c>
      <c r="H5915" t="str">
        <f>IF(punkty[[#This Row],[v1]] = 40000,1,"")</f>
        <v/>
      </c>
    </row>
    <row r="5916" spans="4:8" x14ac:dyDescent="0.25">
      <c r="D5916">
        <v>118</v>
      </c>
      <c r="E5916">
        <v>86</v>
      </c>
      <c r="F5916">
        <f t="shared" si="92"/>
        <v>19720</v>
      </c>
      <c r="G5916">
        <f>IF(punkty[[#This Row],[v1]] &lt; 40000,1,"")</f>
        <v>1</v>
      </c>
      <c r="H5916" t="str">
        <f>IF(punkty[[#This Row],[v1]] = 40000,1,"")</f>
        <v/>
      </c>
    </row>
    <row r="5917" spans="4:8" x14ac:dyDescent="0.25">
      <c r="D5917">
        <v>54</v>
      </c>
      <c r="E5917">
        <v>384</v>
      </c>
      <c r="F5917">
        <f t="shared" si="92"/>
        <v>55172</v>
      </c>
      <c r="G5917" t="str">
        <f>IF(punkty[[#This Row],[v1]] &lt; 40000,1,"")</f>
        <v/>
      </c>
      <c r="H5917" t="str">
        <f>IF(punkty[[#This Row],[v1]] = 40000,1,"")</f>
        <v/>
      </c>
    </row>
    <row r="5918" spans="4:8" x14ac:dyDescent="0.25">
      <c r="D5918">
        <v>381</v>
      </c>
      <c r="E5918">
        <v>331</v>
      </c>
      <c r="F5918">
        <f t="shared" si="92"/>
        <v>49922</v>
      </c>
      <c r="G5918" t="str">
        <f>IF(punkty[[#This Row],[v1]] &lt; 40000,1,"")</f>
        <v/>
      </c>
      <c r="H5918" t="str">
        <f>IF(punkty[[#This Row],[v1]] = 40000,1,"")</f>
        <v/>
      </c>
    </row>
    <row r="5919" spans="4:8" x14ac:dyDescent="0.25">
      <c r="D5919">
        <v>156</v>
      </c>
      <c r="E5919">
        <v>282</v>
      </c>
      <c r="F5919">
        <f t="shared" si="92"/>
        <v>8660</v>
      </c>
      <c r="G5919">
        <f>IF(punkty[[#This Row],[v1]] &lt; 40000,1,"")</f>
        <v>1</v>
      </c>
      <c r="H5919" t="str">
        <f>IF(punkty[[#This Row],[v1]] = 40000,1,"")</f>
        <v/>
      </c>
    </row>
    <row r="5920" spans="4:8" x14ac:dyDescent="0.25">
      <c r="D5920">
        <v>247</v>
      </c>
      <c r="E5920">
        <v>386</v>
      </c>
      <c r="F5920">
        <f t="shared" si="92"/>
        <v>36805</v>
      </c>
      <c r="G5920">
        <f>IF(punkty[[#This Row],[v1]] &lt; 40000,1,"")</f>
        <v>1</v>
      </c>
      <c r="H5920" t="str">
        <f>IF(punkty[[#This Row],[v1]] = 40000,1,"")</f>
        <v/>
      </c>
    </row>
    <row r="5921" spans="4:8" x14ac:dyDescent="0.25">
      <c r="D5921">
        <v>97</v>
      </c>
      <c r="E5921">
        <v>18</v>
      </c>
      <c r="F5921">
        <f t="shared" si="92"/>
        <v>43733</v>
      </c>
      <c r="G5921" t="str">
        <f>IF(punkty[[#This Row],[v1]] &lt; 40000,1,"")</f>
        <v/>
      </c>
      <c r="H5921" t="str">
        <f>IF(punkty[[#This Row],[v1]] = 40000,1,"")</f>
        <v/>
      </c>
    </row>
    <row r="5922" spans="4:8" x14ac:dyDescent="0.25">
      <c r="D5922">
        <v>257</v>
      </c>
      <c r="E5922">
        <v>16</v>
      </c>
      <c r="F5922">
        <f t="shared" si="92"/>
        <v>37105</v>
      </c>
      <c r="G5922">
        <f>IF(punkty[[#This Row],[v1]] &lt; 40000,1,"")</f>
        <v>1</v>
      </c>
      <c r="H5922" t="str">
        <f>IF(punkty[[#This Row],[v1]] = 40000,1,"")</f>
        <v/>
      </c>
    </row>
    <row r="5923" spans="4:8" x14ac:dyDescent="0.25">
      <c r="D5923">
        <v>122</v>
      </c>
      <c r="E5923">
        <v>187</v>
      </c>
      <c r="F5923">
        <f t="shared" si="92"/>
        <v>6253</v>
      </c>
      <c r="G5923">
        <f>IF(punkty[[#This Row],[v1]] &lt; 40000,1,"")</f>
        <v>1</v>
      </c>
      <c r="H5923" t="str">
        <f>IF(punkty[[#This Row],[v1]] = 40000,1,"")</f>
        <v/>
      </c>
    </row>
    <row r="5924" spans="4:8" x14ac:dyDescent="0.25">
      <c r="D5924">
        <v>44</v>
      </c>
      <c r="E5924">
        <v>349</v>
      </c>
      <c r="F5924">
        <f t="shared" si="92"/>
        <v>46537</v>
      </c>
      <c r="G5924" t="str">
        <f>IF(punkty[[#This Row],[v1]] &lt; 40000,1,"")</f>
        <v/>
      </c>
      <c r="H5924" t="str">
        <f>IF(punkty[[#This Row],[v1]] = 40000,1,"")</f>
        <v/>
      </c>
    </row>
    <row r="5925" spans="4:8" x14ac:dyDescent="0.25">
      <c r="D5925">
        <v>239</v>
      </c>
      <c r="E5925">
        <v>8</v>
      </c>
      <c r="F5925">
        <f t="shared" si="92"/>
        <v>38385</v>
      </c>
      <c r="G5925">
        <f>IF(punkty[[#This Row],[v1]] &lt; 40000,1,"")</f>
        <v>1</v>
      </c>
      <c r="H5925" t="str">
        <f>IF(punkty[[#This Row],[v1]] = 40000,1,"")</f>
        <v/>
      </c>
    </row>
    <row r="5926" spans="4:8" x14ac:dyDescent="0.25">
      <c r="D5926">
        <v>348</v>
      </c>
      <c r="E5926">
        <v>374</v>
      </c>
      <c r="F5926">
        <f t="shared" si="92"/>
        <v>52180</v>
      </c>
      <c r="G5926" t="str">
        <f>IF(punkty[[#This Row],[v1]] &lt; 40000,1,"")</f>
        <v/>
      </c>
      <c r="H5926" t="str">
        <f>IF(punkty[[#This Row],[v1]] = 40000,1,"")</f>
        <v/>
      </c>
    </row>
    <row r="5927" spans="4:8" x14ac:dyDescent="0.25">
      <c r="D5927">
        <v>389</v>
      </c>
      <c r="E5927">
        <v>189</v>
      </c>
      <c r="F5927">
        <f t="shared" si="92"/>
        <v>35842</v>
      </c>
      <c r="G5927">
        <f>IF(punkty[[#This Row],[v1]] &lt; 40000,1,"")</f>
        <v>1</v>
      </c>
      <c r="H5927" t="str">
        <f>IF(punkty[[#This Row],[v1]] = 40000,1,"")</f>
        <v/>
      </c>
    </row>
    <row r="5928" spans="4:8" x14ac:dyDescent="0.25">
      <c r="D5928">
        <v>298</v>
      </c>
      <c r="E5928">
        <v>339</v>
      </c>
      <c r="F5928">
        <f t="shared" si="92"/>
        <v>28925</v>
      </c>
      <c r="G5928">
        <f>IF(punkty[[#This Row],[v1]] &lt; 40000,1,"")</f>
        <v>1</v>
      </c>
      <c r="H5928" t="str">
        <f>IF(punkty[[#This Row],[v1]] = 40000,1,"")</f>
        <v/>
      </c>
    </row>
    <row r="5929" spans="4:8" x14ac:dyDescent="0.25">
      <c r="D5929">
        <v>278</v>
      </c>
      <c r="E5929">
        <v>72</v>
      </c>
      <c r="F5929">
        <f t="shared" si="92"/>
        <v>22468</v>
      </c>
      <c r="G5929">
        <f>IF(punkty[[#This Row],[v1]] &lt; 40000,1,"")</f>
        <v>1</v>
      </c>
      <c r="H5929" t="str">
        <f>IF(punkty[[#This Row],[v1]] = 40000,1,"")</f>
        <v/>
      </c>
    </row>
    <row r="5930" spans="4:8" x14ac:dyDescent="0.25">
      <c r="D5930">
        <v>397</v>
      </c>
      <c r="E5930">
        <v>393</v>
      </c>
      <c r="F5930">
        <f t="shared" si="92"/>
        <v>76058</v>
      </c>
      <c r="G5930" t="str">
        <f>IF(punkty[[#This Row],[v1]] &lt; 40000,1,"")</f>
        <v/>
      </c>
      <c r="H5930" t="str">
        <f>IF(punkty[[#This Row],[v1]] = 40000,1,"")</f>
        <v/>
      </c>
    </row>
    <row r="5931" spans="4:8" x14ac:dyDescent="0.25">
      <c r="D5931">
        <v>288</v>
      </c>
      <c r="E5931">
        <v>69</v>
      </c>
      <c r="F5931">
        <f t="shared" si="92"/>
        <v>24905</v>
      </c>
      <c r="G5931">
        <f>IF(punkty[[#This Row],[v1]] &lt; 40000,1,"")</f>
        <v>1</v>
      </c>
      <c r="H5931" t="str">
        <f>IF(punkty[[#This Row],[v1]] = 40000,1,"")</f>
        <v/>
      </c>
    </row>
    <row r="5932" spans="4:8" x14ac:dyDescent="0.25">
      <c r="D5932">
        <v>68</v>
      </c>
      <c r="E5932">
        <v>37</v>
      </c>
      <c r="F5932">
        <f t="shared" si="92"/>
        <v>43993</v>
      </c>
      <c r="G5932" t="str">
        <f>IF(punkty[[#This Row],[v1]] &lt; 40000,1,"")</f>
        <v/>
      </c>
      <c r="H5932" t="str">
        <f>IF(punkty[[#This Row],[v1]] = 40000,1,"")</f>
        <v/>
      </c>
    </row>
    <row r="5933" spans="4:8" x14ac:dyDescent="0.25">
      <c r="D5933">
        <v>45</v>
      </c>
      <c r="E5933">
        <v>296</v>
      </c>
      <c r="F5933">
        <f t="shared" si="92"/>
        <v>33241</v>
      </c>
      <c r="G5933">
        <f>IF(punkty[[#This Row],[v1]] &lt; 40000,1,"")</f>
        <v>1</v>
      </c>
      <c r="H5933" t="str">
        <f>IF(punkty[[#This Row],[v1]] = 40000,1,"")</f>
        <v/>
      </c>
    </row>
    <row r="5934" spans="4:8" x14ac:dyDescent="0.25">
      <c r="D5934">
        <v>174</v>
      </c>
      <c r="E5934">
        <v>67</v>
      </c>
      <c r="F5934">
        <f t="shared" si="92"/>
        <v>18365</v>
      </c>
      <c r="G5934">
        <f>IF(punkty[[#This Row],[v1]] &lt; 40000,1,"")</f>
        <v>1</v>
      </c>
      <c r="H5934" t="str">
        <f>IF(punkty[[#This Row],[v1]] = 40000,1,"")</f>
        <v/>
      </c>
    </row>
    <row r="5935" spans="4:8" x14ac:dyDescent="0.25">
      <c r="D5935">
        <v>307</v>
      </c>
      <c r="E5935">
        <v>30</v>
      </c>
      <c r="F5935">
        <f t="shared" si="92"/>
        <v>40349</v>
      </c>
      <c r="G5935" t="str">
        <f>IF(punkty[[#This Row],[v1]] &lt; 40000,1,"")</f>
        <v/>
      </c>
      <c r="H5935" t="str">
        <f>IF(punkty[[#This Row],[v1]] = 40000,1,"")</f>
        <v/>
      </c>
    </row>
    <row r="5936" spans="4:8" x14ac:dyDescent="0.25">
      <c r="D5936">
        <v>147</v>
      </c>
      <c r="E5936">
        <v>219</v>
      </c>
      <c r="F5936">
        <f t="shared" si="92"/>
        <v>3170</v>
      </c>
      <c r="G5936">
        <f>IF(punkty[[#This Row],[v1]] &lt; 40000,1,"")</f>
        <v>1</v>
      </c>
      <c r="H5936" t="str">
        <f>IF(punkty[[#This Row],[v1]] = 40000,1,"")</f>
        <v/>
      </c>
    </row>
    <row r="5937" spans="4:8" x14ac:dyDescent="0.25">
      <c r="D5937">
        <v>101</v>
      </c>
      <c r="E5937">
        <v>48</v>
      </c>
      <c r="F5937">
        <f t="shared" si="92"/>
        <v>32905</v>
      </c>
      <c r="G5937">
        <f>IF(punkty[[#This Row],[v1]] &lt; 40000,1,"")</f>
        <v>1</v>
      </c>
      <c r="H5937" t="str">
        <f>IF(punkty[[#This Row],[v1]] = 40000,1,"")</f>
        <v/>
      </c>
    </row>
    <row r="5938" spans="4:8" x14ac:dyDescent="0.25">
      <c r="D5938">
        <v>19</v>
      </c>
      <c r="E5938">
        <v>168</v>
      </c>
      <c r="F5938">
        <f t="shared" si="92"/>
        <v>33785</v>
      </c>
      <c r="G5938">
        <f>IF(punkty[[#This Row],[v1]] &lt; 40000,1,"")</f>
        <v>1</v>
      </c>
      <c r="H5938" t="str">
        <f>IF(punkty[[#This Row],[v1]] = 40000,1,"")</f>
        <v/>
      </c>
    </row>
    <row r="5939" spans="4:8" x14ac:dyDescent="0.25">
      <c r="D5939">
        <v>340</v>
      </c>
      <c r="E5939">
        <v>2</v>
      </c>
      <c r="F5939">
        <f t="shared" si="92"/>
        <v>58804</v>
      </c>
      <c r="G5939" t="str">
        <f>IF(punkty[[#This Row],[v1]] &lt; 40000,1,"")</f>
        <v/>
      </c>
      <c r="H5939" t="str">
        <f>IF(punkty[[#This Row],[v1]] = 40000,1,"")</f>
        <v/>
      </c>
    </row>
    <row r="5940" spans="4:8" x14ac:dyDescent="0.25">
      <c r="D5940">
        <v>375</v>
      </c>
      <c r="E5940">
        <v>37</v>
      </c>
      <c r="F5940">
        <f t="shared" si="92"/>
        <v>57194</v>
      </c>
      <c r="G5940" t="str">
        <f>IF(punkty[[#This Row],[v1]] &lt; 40000,1,"")</f>
        <v/>
      </c>
      <c r="H5940" t="str">
        <f>IF(punkty[[#This Row],[v1]] = 40000,1,"")</f>
        <v/>
      </c>
    </row>
    <row r="5941" spans="4:8" x14ac:dyDescent="0.25">
      <c r="D5941">
        <v>384</v>
      </c>
      <c r="E5941">
        <v>342</v>
      </c>
      <c r="F5941">
        <f t="shared" si="92"/>
        <v>54020</v>
      </c>
      <c r="G5941" t="str">
        <f>IF(punkty[[#This Row],[v1]] &lt; 40000,1,"")</f>
        <v/>
      </c>
      <c r="H5941" t="str">
        <f>IF(punkty[[#This Row],[v1]] = 40000,1,"")</f>
        <v/>
      </c>
    </row>
    <row r="5942" spans="4:8" x14ac:dyDescent="0.25">
      <c r="D5942">
        <v>69</v>
      </c>
      <c r="E5942">
        <v>131</v>
      </c>
      <c r="F5942">
        <f t="shared" si="92"/>
        <v>21922</v>
      </c>
      <c r="G5942">
        <f>IF(punkty[[#This Row],[v1]] &lt; 40000,1,"")</f>
        <v>1</v>
      </c>
      <c r="H5942" t="str">
        <f>IF(punkty[[#This Row],[v1]] = 40000,1,"")</f>
        <v/>
      </c>
    </row>
    <row r="5943" spans="4:8" x14ac:dyDescent="0.25">
      <c r="D5943">
        <v>78</v>
      </c>
      <c r="E5943">
        <v>176</v>
      </c>
      <c r="F5943">
        <f t="shared" si="92"/>
        <v>15460</v>
      </c>
      <c r="G5943">
        <f>IF(punkty[[#This Row],[v1]] &lt; 40000,1,"")</f>
        <v>1</v>
      </c>
      <c r="H5943" t="str">
        <f>IF(punkty[[#This Row],[v1]] = 40000,1,"")</f>
        <v/>
      </c>
    </row>
    <row r="5944" spans="4:8" x14ac:dyDescent="0.25">
      <c r="D5944">
        <v>398</v>
      </c>
      <c r="E5944">
        <v>372</v>
      </c>
      <c r="F5944">
        <f t="shared" si="92"/>
        <v>68788</v>
      </c>
      <c r="G5944" t="str">
        <f>IF(punkty[[#This Row],[v1]] &lt; 40000,1,"")</f>
        <v/>
      </c>
      <c r="H5944" t="str">
        <f>IF(punkty[[#This Row],[v1]] = 40000,1,"")</f>
        <v/>
      </c>
    </row>
    <row r="5945" spans="4:8" x14ac:dyDescent="0.25">
      <c r="D5945">
        <v>307</v>
      </c>
      <c r="E5945">
        <v>273</v>
      </c>
      <c r="F5945">
        <f t="shared" si="92"/>
        <v>16778</v>
      </c>
      <c r="G5945">
        <f>IF(punkty[[#This Row],[v1]] &lt; 40000,1,"")</f>
        <v>1</v>
      </c>
      <c r="H5945" t="str">
        <f>IF(punkty[[#This Row],[v1]] = 40000,1,"")</f>
        <v/>
      </c>
    </row>
    <row r="5946" spans="4:8" x14ac:dyDescent="0.25">
      <c r="D5946">
        <v>380</v>
      </c>
      <c r="E5946">
        <v>175</v>
      </c>
      <c r="F5946">
        <f t="shared" si="92"/>
        <v>33025</v>
      </c>
      <c r="G5946">
        <f>IF(punkty[[#This Row],[v1]] &lt; 40000,1,"")</f>
        <v>1</v>
      </c>
      <c r="H5946" t="str">
        <f>IF(punkty[[#This Row],[v1]] = 40000,1,"")</f>
        <v/>
      </c>
    </row>
    <row r="5947" spans="4:8" x14ac:dyDescent="0.25">
      <c r="D5947">
        <v>294</v>
      </c>
      <c r="E5947">
        <v>366</v>
      </c>
      <c r="F5947">
        <f t="shared" si="92"/>
        <v>36392</v>
      </c>
      <c r="G5947">
        <f>IF(punkty[[#This Row],[v1]] &lt; 40000,1,"")</f>
        <v>1</v>
      </c>
      <c r="H5947" t="str">
        <f>IF(punkty[[#This Row],[v1]] = 40000,1,"")</f>
        <v/>
      </c>
    </row>
    <row r="5948" spans="4:8" x14ac:dyDescent="0.25">
      <c r="D5948">
        <v>267</v>
      </c>
      <c r="E5948">
        <v>347</v>
      </c>
      <c r="F5948">
        <f t="shared" si="92"/>
        <v>26098</v>
      </c>
      <c r="G5948">
        <f>IF(punkty[[#This Row],[v1]] &lt; 40000,1,"")</f>
        <v>1</v>
      </c>
      <c r="H5948" t="str">
        <f>IF(punkty[[#This Row],[v1]] = 40000,1,"")</f>
        <v/>
      </c>
    </row>
    <row r="5949" spans="4:8" x14ac:dyDescent="0.25">
      <c r="D5949">
        <v>4</v>
      </c>
      <c r="E5949">
        <v>216</v>
      </c>
      <c r="F5949">
        <f t="shared" si="92"/>
        <v>38672</v>
      </c>
      <c r="G5949">
        <f>IF(punkty[[#This Row],[v1]] &lt; 40000,1,"")</f>
        <v>1</v>
      </c>
      <c r="H5949" t="str">
        <f>IF(punkty[[#This Row],[v1]] = 40000,1,"")</f>
        <v/>
      </c>
    </row>
    <row r="5950" spans="4:8" x14ac:dyDescent="0.25">
      <c r="D5950">
        <v>377</v>
      </c>
      <c r="E5950">
        <v>9</v>
      </c>
      <c r="F5950">
        <f t="shared" si="92"/>
        <v>67810</v>
      </c>
      <c r="G5950" t="str">
        <f>IF(punkty[[#This Row],[v1]] &lt; 40000,1,"")</f>
        <v/>
      </c>
      <c r="H5950" t="str">
        <f>IF(punkty[[#This Row],[v1]] = 40000,1,"")</f>
        <v/>
      </c>
    </row>
    <row r="5951" spans="4:8" x14ac:dyDescent="0.25">
      <c r="D5951">
        <v>191</v>
      </c>
      <c r="E5951">
        <v>313</v>
      </c>
      <c r="F5951">
        <f t="shared" si="92"/>
        <v>12850</v>
      </c>
      <c r="G5951">
        <f>IF(punkty[[#This Row],[v1]] &lt; 40000,1,"")</f>
        <v>1</v>
      </c>
      <c r="H5951" t="str">
        <f>IF(punkty[[#This Row],[v1]] = 40000,1,"")</f>
        <v/>
      </c>
    </row>
    <row r="5952" spans="4:8" x14ac:dyDescent="0.25">
      <c r="D5952">
        <v>340</v>
      </c>
      <c r="E5952">
        <v>223</v>
      </c>
      <c r="F5952">
        <f t="shared" si="92"/>
        <v>20129</v>
      </c>
      <c r="G5952">
        <f>IF(punkty[[#This Row],[v1]] &lt; 40000,1,"")</f>
        <v>1</v>
      </c>
      <c r="H5952" t="str">
        <f>IF(punkty[[#This Row],[v1]] = 40000,1,"")</f>
        <v/>
      </c>
    </row>
    <row r="5953" spans="4:8" x14ac:dyDescent="0.25">
      <c r="D5953">
        <v>353</v>
      </c>
      <c r="E5953">
        <v>187</v>
      </c>
      <c r="F5953">
        <f t="shared" si="92"/>
        <v>23578</v>
      </c>
      <c r="G5953">
        <f>IF(punkty[[#This Row],[v1]] &lt; 40000,1,"")</f>
        <v>1</v>
      </c>
      <c r="H5953" t="str">
        <f>IF(punkty[[#This Row],[v1]] = 40000,1,"")</f>
        <v/>
      </c>
    </row>
    <row r="5954" spans="4:8" x14ac:dyDescent="0.25">
      <c r="D5954">
        <v>396</v>
      </c>
      <c r="E5954">
        <v>156</v>
      </c>
      <c r="F5954">
        <f t="shared" si="92"/>
        <v>40352</v>
      </c>
      <c r="G5954" t="str">
        <f>IF(punkty[[#This Row],[v1]] &lt; 40000,1,"")</f>
        <v/>
      </c>
      <c r="H5954" t="str">
        <f>IF(punkty[[#This Row],[v1]] = 40000,1,"")</f>
        <v/>
      </c>
    </row>
    <row r="5955" spans="4:8" x14ac:dyDescent="0.25">
      <c r="D5955">
        <v>78</v>
      </c>
      <c r="E5955">
        <v>236</v>
      </c>
      <c r="F5955">
        <f t="shared" si="92"/>
        <v>16180</v>
      </c>
      <c r="G5955">
        <f>IF(punkty[[#This Row],[v1]] &lt; 40000,1,"")</f>
        <v>1</v>
      </c>
      <c r="H5955" t="str">
        <f>IF(punkty[[#This Row],[v1]] = 40000,1,"")</f>
        <v/>
      </c>
    </row>
    <row r="5956" spans="4:8" x14ac:dyDescent="0.25">
      <c r="D5956">
        <v>226</v>
      </c>
      <c r="E5956">
        <v>67</v>
      </c>
      <c r="F5956">
        <f t="shared" si="92"/>
        <v>18365</v>
      </c>
      <c r="G5956">
        <f>IF(punkty[[#This Row],[v1]] &lt; 40000,1,"")</f>
        <v>1</v>
      </c>
      <c r="H5956" t="str">
        <f>IF(punkty[[#This Row],[v1]] = 40000,1,"")</f>
        <v/>
      </c>
    </row>
    <row r="5957" spans="4:8" x14ac:dyDescent="0.25">
      <c r="D5957">
        <v>318</v>
      </c>
      <c r="E5957">
        <v>23</v>
      </c>
      <c r="F5957">
        <f t="shared" si="92"/>
        <v>45253</v>
      </c>
      <c r="G5957" t="str">
        <f>IF(punkty[[#This Row],[v1]] &lt; 40000,1,"")</f>
        <v/>
      </c>
      <c r="H5957" t="str">
        <f>IF(punkty[[#This Row],[v1]] = 40000,1,"")</f>
        <v/>
      </c>
    </row>
    <row r="5958" spans="4:8" x14ac:dyDescent="0.25">
      <c r="D5958">
        <v>30</v>
      </c>
      <c r="E5958">
        <v>327</v>
      </c>
      <c r="F5958">
        <f t="shared" si="92"/>
        <v>45029</v>
      </c>
      <c r="G5958" t="str">
        <f>IF(punkty[[#This Row],[v1]] &lt; 40000,1,"")</f>
        <v/>
      </c>
      <c r="H5958" t="str">
        <f>IF(punkty[[#This Row],[v1]] = 40000,1,"")</f>
        <v/>
      </c>
    </row>
    <row r="5959" spans="4:8" x14ac:dyDescent="0.25">
      <c r="D5959">
        <v>387</v>
      </c>
      <c r="E5959">
        <v>349</v>
      </c>
      <c r="F5959">
        <f t="shared" si="92"/>
        <v>57170</v>
      </c>
      <c r="G5959" t="str">
        <f>IF(punkty[[#This Row],[v1]] &lt; 40000,1,"")</f>
        <v/>
      </c>
      <c r="H5959" t="str">
        <f>IF(punkty[[#This Row],[v1]] = 40000,1,"")</f>
        <v/>
      </c>
    </row>
    <row r="5960" spans="4:8" x14ac:dyDescent="0.25">
      <c r="D5960">
        <v>321</v>
      </c>
      <c r="E5960">
        <v>262</v>
      </c>
      <c r="F5960">
        <f t="shared" si="92"/>
        <v>18485</v>
      </c>
      <c r="G5960">
        <f>IF(punkty[[#This Row],[v1]] &lt; 40000,1,"")</f>
        <v>1</v>
      </c>
      <c r="H5960" t="str">
        <f>IF(punkty[[#This Row],[v1]] = 40000,1,"")</f>
        <v/>
      </c>
    </row>
    <row r="5961" spans="4:8" x14ac:dyDescent="0.25">
      <c r="D5961">
        <v>380</v>
      </c>
      <c r="E5961">
        <v>97</v>
      </c>
      <c r="F5961">
        <f t="shared" ref="F5961:F6024" si="93">((D5961 - 200) * (D5961 - 200)) +(( E5961 - 200) * ( E5961 - 200))</f>
        <v>43009</v>
      </c>
      <c r="G5961" t="str">
        <f>IF(punkty[[#This Row],[v1]] &lt; 40000,1,"")</f>
        <v/>
      </c>
      <c r="H5961" t="str">
        <f>IF(punkty[[#This Row],[v1]] = 40000,1,"")</f>
        <v/>
      </c>
    </row>
    <row r="5962" spans="4:8" x14ac:dyDescent="0.25">
      <c r="D5962">
        <v>279</v>
      </c>
      <c r="E5962">
        <v>111</v>
      </c>
      <c r="F5962">
        <f t="shared" si="93"/>
        <v>14162</v>
      </c>
      <c r="G5962">
        <f>IF(punkty[[#This Row],[v1]] &lt; 40000,1,"")</f>
        <v>1</v>
      </c>
      <c r="H5962" t="str">
        <f>IF(punkty[[#This Row],[v1]] = 40000,1,"")</f>
        <v/>
      </c>
    </row>
    <row r="5963" spans="4:8" x14ac:dyDescent="0.25">
      <c r="D5963">
        <v>27</v>
      </c>
      <c r="E5963">
        <v>369</v>
      </c>
      <c r="F5963">
        <f t="shared" si="93"/>
        <v>58490</v>
      </c>
      <c r="G5963" t="str">
        <f>IF(punkty[[#This Row],[v1]] &lt; 40000,1,"")</f>
        <v/>
      </c>
      <c r="H5963" t="str">
        <f>IF(punkty[[#This Row],[v1]] = 40000,1,"")</f>
        <v/>
      </c>
    </row>
    <row r="5964" spans="4:8" x14ac:dyDescent="0.25">
      <c r="D5964">
        <v>160</v>
      </c>
      <c r="E5964">
        <v>198</v>
      </c>
      <c r="F5964">
        <f t="shared" si="93"/>
        <v>1604</v>
      </c>
      <c r="G5964">
        <f>IF(punkty[[#This Row],[v1]] &lt; 40000,1,"")</f>
        <v>1</v>
      </c>
      <c r="H5964" t="str">
        <f>IF(punkty[[#This Row],[v1]] = 40000,1,"")</f>
        <v/>
      </c>
    </row>
    <row r="5965" spans="4:8" x14ac:dyDescent="0.25">
      <c r="D5965">
        <v>139</v>
      </c>
      <c r="E5965">
        <v>399</v>
      </c>
      <c r="F5965">
        <f t="shared" si="93"/>
        <v>43322</v>
      </c>
      <c r="G5965" t="str">
        <f>IF(punkty[[#This Row],[v1]] &lt; 40000,1,"")</f>
        <v/>
      </c>
      <c r="H5965" t="str">
        <f>IF(punkty[[#This Row],[v1]] = 40000,1,"")</f>
        <v/>
      </c>
    </row>
    <row r="5966" spans="4:8" x14ac:dyDescent="0.25">
      <c r="D5966">
        <v>100</v>
      </c>
      <c r="E5966">
        <v>257</v>
      </c>
      <c r="F5966">
        <f t="shared" si="93"/>
        <v>13249</v>
      </c>
      <c r="G5966">
        <f>IF(punkty[[#This Row],[v1]] &lt; 40000,1,"")</f>
        <v>1</v>
      </c>
      <c r="H5966" t="str">
        <f>IF(punkty[[#This Row],[v1]] = 40000,1,"")</f>
        <v/>
      </c>
    </row>
    <row r="5967" spans="4:8" x14ac:dyDescent="0.25">
      <c r="D5967">
        <v>162</v>
      </c>
      <c r="E5967">
        <v>10</v>
      </c>
      <c r="F5967">
        <f t="shared" si="93"/>
        <v>37544</v>
      </c>
      <c r="G5967">
        <f>IF(punkty[[#This Row],[v1]] &lt; 40000,1,"")</f>
        <v>1</v>
      </c>
      <c r="H5967" t="str">
        <f>IF(punkty[[#This Row],[v1]] = 40000,1,"")</f>
        <v/>
      </c>
    </row>
    <row r="5968" spans="4:8" x14ac:dyDescent="0.25">
      <c r="D5968">
        <v>340</v>
      </c>
      <c r="E5968">
        <v>11</v>
      </c>
      <c r="F5968">
        <f t="shared" si="93"/>
        <v>55321</v>
      </c>
      <c r="G5968" t="str">
        <f>IF(punkty[[#This Row],[v1]] &lt; 40000,1,"")</f>
        <v/>
      </c>
      <c r="H5968" t="str">
        <f>IF(punkty[[#This Row],[v1]] = 40000,1,"")</f>
        <v/>
      </c>
    </row>
    <row r="5969" spans="4:8" x14ac:dyDescent="0.25">
      <c r="D5969">
        <v>215</v>
      </c>
      <c r="E5969">
        <v>118</v>
      </c>
      <c r="F5969">
        <f t="shared" si="93"/>
        <v>6949</v>
      </c>
      <c r="G5969">
        <f>IF(punkty[[#This Row],[v1]] &lt; 40000,1,"")</f>
        <v>1</v>
      </c>
      <c r="H5969" t="str">
        <f>IF(punkty[[#This Row],[v1]] = 40000,1,"")</f>
        <v/>
      </c>
    </row>
    <row r="5970" spans="4:8" x14ac:dyDescent="0.25">
      <c r="D5970">
        <v>264</v>
      </c>
      <c r="E5970">
        <v>395</v>
      </c>
      <c r="F5970">
        <f t="shared" si="93"/>
        <v>42121</v>
      </c>
      <c r="G5970" t="str">
        <f>IF(punkty[[#This Row],[v1]] &lt; 40000,1,"")</f>
        <v/>
      </c>
      <c r="H5970" t="str">
        <f>IF(punkty[[#This Row],[v1]] = 40000,1,"")</f>
        <v/>
      </c>
    </row>
    <row r="5971" spans="4:8" x14ac:dyDescent="0.25">
      <c r="D5971">
        <v>52</v>
      </c>
      <c r="E5971">
        <v>80</v>
      </c>
      <c r="F5971">
        <f t="shared" si="93"/>
        <v>36304</v>
      </c>
      <c r="G5971">
        <f>IF(punkty[[#This Row],[v1]] &lt; 40000,1,"")</f>
        <v>1</v>
      </c>
      <c r="H5971" t="str">
        <f>IF(punkty[[#This Row],[v1]] = 40000,1,"")</f>
        <v/>
      </c>
    </row>
    <row r="5972" spans="4:8" x14ac:dyDescent="0.25">
      <c r="D5972">
        <v>35</v>
      </c>
      <c r="E5972">
        <v>277</v>
      </c>
      <c r="F5972">
        <f t="shared" si="93"/>
        <v>33154</v>
      </c>
      <c r="G5972">
        <f>IF(punkty[[#This Row],[v1]] &lt; 40000,1,"")</f>
        <v>1</v>
      </c>
      <c r="H5972" t="str">
        <f>IF(punkty[[#This Row],[v1]] = 40000,1,"")</f>
        <v/>
      </c>
    </row>
    <row r="5973" spans="4:8" x14ac:dyDescent="0.25">
      <c r="D5973">
        <v>397</v>
      </c>
      <c r="E5973">
        <v>168</v>
      </c>
      <c r="F5973">
        <f t="shared" si="93"/>
        <v>39833</v>
      </c>
      <c r="G5973">
        <f>IF(punkty[[#This Row],[v1]] &lt; 40000,1,"")</f>
        <v>1</v>
      </c>
      <c r="H5973" t="str">
        <f>IF(punkty[[#This Row],[v1]] = 40000,1,"")</f>
        <v/>
      </c>
    </row>
    <row r="5974" spans="4:8" x14ac:dyDescent="0.25">
      <c r="D5974">
        <v>49</v>
      </c>
      <c r="E5974">
        <v>191</v>
      </c>
      <c r="F5974">
        <f t="shared" si="93"/>
        <v>22882</v>
      </c>
      <c r="G5974">
        <f>IF(punkty[[#This Row],[v1]] &lt; 40000,1,"")</f>
        <v>1</v>
      </c>
      <c r="H5974" t="str">
        <f>IF(punkty[[#This Row],[v1]] = 40000,1,"")</f>
        <v/>
      </c>
    </row>
    <row r="5975" spans="4:8" x14ac:dyDescent="0.25">
      <c r="D5975">
        <v>233</v>
      </c>
      <c r="E5975">
        <v>307</v>
      </c>
      <c r="F5975">
        <f t="shared" si="93"/>
        <v>12538</v>
      </c>
      <c r="G5975">
        <f>IF(punkty[[#This Row],[v1]] &lt; 40000,1,"")</f>
        <v>1</v>
      </c>
      <c r="H5975" t="str">
        <f>IF(punkty[[#This Row],[v1]] = 40000,1,"")</f>
        <v/>
      </c>
    </row>
    <row r="5976" spans="4:8" x14ac:dyDescent="0.25">
      <c r="D5976">
        <v>243</v>
      </c>
      <c r="E5976">
        <v>378</v>
      </c>
      <c r="F5976">
        <f t="shared" si="93"/>
        <v>33533</v>
      </c>
      <c r="G5976">
        <f>IF(punkty[[#This Row],[v1]] &lt; 40000,1,"")</f>
        <v>1</v>
      </c>
      <c r="H5976" t="str">
        <f>IF(punkty[[#This Row],[v1]] = 40000,1,"")</f>
        <v/>
      </c>
    </row>
    <row r="5977" spans="4:8" x14ac:dyDescent="0.25">
      <c r="D5977">
        <v>223</v>
      </c>
      <c r="E5977">
        <v>100</v>
      </c>
      <c r="F5977">
        <f t="shared" si="93"/>
        <v>10529</v>
      </c>
      <c r="G5977">
        <f>IF(punkty[[#This Row],[v1]] &lt; 40000,1,"")</f>
        <v>1</v>
      </c>
      <c r="H5977" t="str">
        <f>IF(punkty[[#This Row],[v1]] = 40000,1,"")</f>
        <v/>
      </c>
    </row>
    <row r="5978" spans="4:8" x14ac:dyDescent="0.25">
      <c r="D5978">
        <v>275</v>
      </c>
      <c r="E5978">
        <v>230</v>
      </c>
      <c r="F5978">
        <f t="shared" si="93"/>
        <v>6525</v>
      </c>
      <c r="G5978">
        <f>IF(punkty[[#This Row],[v1]] &lt; 40000,1,"")</f>
        <v>1</v>
      </c>
      <c r="H5978" t="str">
        <f>IF(punkty[[#This Row],[v1]] = 40000,1,"")</f>
        <v/>
      </c>
    </row>
    <row r="5979" spans="4:8" x14ac:dyDescent="0.25">
      <c r="D5979">
        <v>121</v>
      </c>
      <c r="E5979">
        <v>138</v>
      </c>
      <c r="F5979">
        <f t="shared" si="93"/>
        <v>10085</v>
      </c>
      <c r="G5979">
        <f>IF(punkty[[#This Row],[v1]] &lt; 40000,1,"")</f>
        <v>1</v>
      </c>
      <c r="H5979" t="str">
        <f>IF(punkty[[#This Row],[v1]] = 40000,1,"")</f>
        <v/>
      </c>
    </row>
    <row r="5980" spans="4:8" x14ac:dyDescent="0.25">
      <c r="D5980">
        <v>229</v>
      </c>
      <c r="E5980">
        <v>297</v>
      </c>
      <c r="F5980">
        <f t="shared" si="93"/>
        <v>10250</v>
      </c>
      <c r="G5980">
        <f>IF(punkty[[#This Row],[v1]] &lt; 40000,1,"")</f>
        <v>1</v>
      </c>
      <c r="H5980" t="str">
        <f>IF(punkty[[#This Row],[v1]] = 40000,1,"")</f>
        <v/>
      </c>
    </row>
    <row r="5981" spans="4:8" x14ac:dyDescent="0.25">
      <c r="D5981">
        <v>309</v>
      </c>
      <c r="E5981">
        <v>127</v>
      </c>
      <c r="F5981">
        <f t="shared" si="93"/>
        <v>17210</v>
      </c>
      <c r="G5981">
        <f>IF(punkty[[#This Row],[v1]] &lt; 40000,1,"")</f>
        <v>1</v>
      </c>
      <c r="H5981" t="str">
        <f>IF(punkty[[#This Row],[v1]] = 40000,1,"")</f>
        <v/>
      </c>
    </row>
    <row r="5982" spans="4:8" x14ac:dyDescent="0.25">
      <c r="D5982">
        <v>75</v>
      </c>
      <c r="E5982">
        <v>232</v>
      </c>
      <c r="F5982">
        <f t="shared" si="93"/>
        <v>16649</v>
      </c>
      <c r="G5982">
        <f>IF(punkty[[#This Row],[v1]] &lt; 40000,1,"")</f>
        <v>1</v>
      </c>
      <c r="H5982" t="str">
        <f>IF(punkty[[#This Row],[v1]] = 40000,1,"")</f>
        <v/>
      </c>
    </row>
    <row r="5983" spans="4:8" x14ac:dyDescent="0.25">
      <c r="D5983">
        <v>39</v>
      </c>
      <c r="E5983">
        <v>283</v>
      </c>
      <c r="F5983">
        <f t="shared" si="93"/>
        <v>32810</v>
      </c>
      <c r="G5983">
        <f>IF(punkty[[#This Row],[v1]] &lt; 40000,1,"")</f>
        <v>1</v>
      </c>
      <c r="H5983" t="str">
        <f>IF(punkty[[#This Row],[v1]] = 40000,1,"")</f>
        <v/>
      </c>
    </row>
    <row r="5984" spans="4:8" x14ac:dyDescent="0.25">
      <c r="D5984">
        <v>305</v>
      </c>
      <c r="E5984">
        <v>40</v>
      </c>
      <c r="F5984">
        <f t="shared" si="93"/>
        <v>36625</v>
      </c>
      <c r="G5984">
        <f>IF(punkty[[#This Row],[v1]] &lt; 40000,1,"")</f>
        <v>1</v>
      </c>
      <c r="H5984" t="str">
        <f>IF(punkty[[#This Row],[v1]] = 40000,1,"")</f>
        <v/>
      </c>
    </row>
    <row r="5985" spans="4:8" x14ac:dyDescent="0.25">
      <c r="D5985">
        <v>20</v>
      </c>
      <c r="E5985">
        <v>311</v>
      </c>
      <c r="F5985">
        <f t="shared" si="93"/>
        <v>44721</v>
      </c>
      <c r="G5985" t="str">
        <f>IF(punkty[[#This Row],[v1]] &lt; 40000,1,"")</f>
        <v/>
      </c>
      <c r="H5985" t="str">
        <f>IF(punkty[[#This Row],[v1]] = 40000,1,"")</f>
        <v/>
      </c>
    </row>
    <row r="5986" spans="4:8" x14ac:dyDescent="0.25">
      <c r="D5986">
        <v>1</v>
      </c>
      <c r="E5986">
        <v>194</v>
      </c>
      <c r="F5986">
        <f t="shared" si="93"/>
        <v>39637</v>
      </c>
      <c r="G5986">
        <f>IF(punkty[[#This Row],[v1]] &lt; 40000,1,"")</f>
        <v>1</v>
      </c>
      <c r="H5986" t="str">
        <f>IF(punkty[[#This Row],[v1]] = 40000,1,"")</f>
        <v/>
      </c>
    </row>
    <row r="5987" spans="4:8" x14ac:dyDescent="0.25">
      <c r="D5987">
        <v>353</v>
      </c>
      <c r="E5987">
        <v>111</v>
      </c>
      <c r="F5987">
        <f t="shared" si="93"/>
        <v>31330</v>
      </c>
      <c r="G5987">
        <f>IF(punkty[[#This Row],[v1]] &lt; 40000,1,"")</f>
        <v>1</v>
      </c>
      <c r="H5987" t="str">
        <f>IF(punkty[[#This Row],[v1]] = 40000,1,"")</f>
        <v/>
      </c>
    </row>
    <row r="5988" spans="4:8" x14ac:dyDescent="0.25">
      <c r="D5988">
        <v>317</v>
      </c>
      <c r="E5988">
        <v>390</v>
      </c>
      <c r="F5988">
        <f t="shared" si="93"/>
        <v>49789</v>
      </c>
      <c r="G5988" t="str">
        <f>IF(punkty[[#This Row],[v1]] &lt; 40000,1,"")</f>
        <v/>
      </c>
      <c r="H5988" t="str">
        <f>IF(punkty[[#This Row],[v1]] = 40000,1,"")</f>
        <v/>
      </c>
    </row>
    <row r="5989" spans="4:8" x14ac:dyDescent="0.25">
      <c r="D5989">
        <v>276</v>
      </c>
      <c r="E5989">
        <v>142</v>
      </c>
      <c r="F5989">
        <f t="shared" si="93"/>
        <v>9140</v>
      </c>
      <c r="G5989">
        <f>IF(punkty[[#This Row],[v1]] &lt; 40000,1,"")</f>
        <v>1</v>
      </c>
      <c r="H5989" t="str">
        <f>IF(punkty[[#This Row],[v1]] = 40000,1,"")</f>
        <v/>
      </c>
    </row>
    <row r="5990" spans="4:8" x14ac:dyDescent="0.25">
      <c r="D5990">
        <v>104</v>
      </c>
      <c r="E5990">
        <v>243</v>
      </c>
      <c r="F5990">
        <f t="shared" si="93"/>
        <v>11065</v>
      </c>
      <c r="G5990">
        <f>IF(punkty[[#This Row],[v1]] &lt; 40000,1,"")</f>
        <v>1</v>
      </c>
      <c r="H5990" t="str">
        <f>IF(punkty[[#This Row],[v1]] = 40000,1,"")</f>
        <v/>
      </c>
    </row>
    <row r="5991" spans="4:8" x14ac:dyDescent="0.25">
      <c r="D5991">
        <v>268</v>
      </c>
      <c r="E5991">
        <v>80</v>
      </c>
      <c r="F5991">
        <f t="shared" si="93"/>
        <v>19024</v>
      </c>
      <c r="G5991">
        <f>IF(punkty[[#This Row],[v1]] &lt; 40000,1,"")</f>
        <v>1</v>
      </c>
      <c r="H5991" t="str">
        <f>IF(punkty[[#This Row],[v1]] = 40000,1,"")</f>
        <v/>
      </c>
    </row>
    <row r="5992" spans="4:8" x14ac:dyDescent="0.25">
      <c r="D5992">
        <v>299</v>
      </c>
      <c r="E5992">
        <v>82</v>
      </c>
      <c r="F5992">
        <f t="shared" si="93"/>
        <v>23725</v>
      </c>
      <c r="G5992">
        <f>IF(punkty[[#This Row],[v1]] &lt; 40000,1,"")</f>
        <v>1</v>
      </c>
      <c r="H5992" t="str">
        <f>IF(punkty[[#This Row],[v1]] = 40000,1,"")</f>
        <v/>
      </c>
    </row>
    <row r="5993" spans="4:8" x14ac:dyDescent="0.25">
      <c r="D5993">
        <v>244</v>
      </c>
      <c r="E5993">
        <v>128</v>
      </c>
      <c r="F5993">
        <f t="shared" si="93"/>
        <v>7120</v>
      </c>
      <c r="G5993">
        <f>IF(punkty[[#This Row],[v1]] &lt; 40000,1,"")</f>
        <v>1</v>
      </c>
      <c r="H5993" t="str">
        <f>IF(punkty[[#This Row],[v1]] = 40000,1,"")</f>
        <v/>
      </c>
    </row>
    <row r="5994" spans="4:8" x14ac:dyDescent="0.25">
      <c r="D5994">
        <v>139</v>
      </c>
      <c r="E5994">
        <v>204</v>
      </c>
      <c r="F5994">
        <f t="shared" si="93"/>
        <v>3737</v>
      </c>
      <c r="G5994">
        <f>IF(punkty[[#This Row],[v1]] &lt; 40000,1,"")</f>
        <v>1</v>
      </c>
      <c r="H5994" t="str">
        <f>IF(punkty[[#This Row],[v1]] = 40000,1,"")</f>
        <v/>
      </c>
    </row>
    <row r="5995" spans="4:8" x14ac:dyDescent="0.25">
      <c r="D5995">
        <v>218</v>
      </c>
      <c r="E5995">
        <v>260</v>
      </c>
      <c r="F5995">
        <f t="shared" si="93"/>
        <v>3924</v>
      </c>
      <c r="G5995">
        <f>IF(punkty[[#This Row],[v1]] &lt; 40000,1,"")</f>
        <v>1</v>
      </c>
      <c r="H5995" t="str">
        <f>IF(punkty[[#This Row],[v1]] = 40000,1,"")</f>
        <v/>
      </c>
    </row>
    <row r="5996" spans="4:8" x14ac:dyDescent="0.25">
      <c r="D5996">
        <v>87</v>
      </c>
      <c r="E5996">
        <v>285</v>
      </c>
      <c r="F5996">
        <f t="shared" si="93"/>
        <v>19994</v>
      </c>
      <c r="G5996">
        <f>IF(punkty[[#This Row],[v1]] &lt; 40000,1,"")</f>
        <v>1</v>
      </c>
      <c r="H5996" t="str">
        <f>IF(punkty[[#This Row],[v1]] = 40000,1,"")</f>
        <v/>
      </c>
    </row>
    <row r="5997" spans="4:8" x14ac:dyDescent="0.25">
      <c r="D5997">
        <v>171</v>
      </c>
      <c r="E5997">
        <v>369</v>
      </c>
      <c r="F5997">
        <f t="shared" si="93"/>
        <v>29402</v>
      </c>
      <c r="G5997">
        <f>IF(punkty[[#This Row],[v1]] &lt; 40000,1,"")</f>
        <v>1</v>
      </c>
      <c r="H5997" t="str">
        <f>IF(punkty[[#This Row],[v1]] = 40000,1,"")</f>
        <v/>
      </c>
    </row>
    <row r="5998" spans="4:8" x14ac:dyDescent="0.25">
      <c r="D5998">
        <v>309</v>
      </c>
      <c r="E5998">
        <v>98</v>
      </c>
      <c r="F5998">
        <f t="shared" si="93"/>
        <v>22285</v>
      </c>
      <c r="G5998">
        <f>IF(punkty[[#This Row],[v1]] &lt; 40000,1,"")</f>
        <v>1</v>
      </c>
      <c r="H5998" t="str">
        <f>IF(punkty[[#This Row],[v1]] = 40000,1,"")</f>
        <v/>
      </c>
    </row>
    <row r="5999" spans="4:8" x14ac:dyDescent="0.25">
      <c r="D5999">
        <v>248</v>
      </c>
      <c r="E5999">
        <v>328</v>
      </c>
      <c r="F5999">
        <f t="shared" si="93"/>
        <v>18688</v>
      </c>
      <c r="G5999">
        <f>IF(punkty[[#This Row],[v1]] &lt; 40000,1,"")</f>
        <v>1</v>
      </c>
      <c r="H5999" t="str">
        <f>IF(punkty[[#This Row],[v1]] = 40000,1,"")</f>
        <v/>
      </c>
    </row>
    <row r="6000" spans="4:8" x14ac:dyDescent="0.25">
      <c r="D6000">
        <v>19</v>
      </c>
      <c r="E6000">
        <v>153</v>
      </c>
      <c r="F6000">
        <f t="shared" si="93"/>
        <v>34970</v>
      </c>
      <c r="G6000">
        <f>IF(punkty[[#This Row],[v1]] &lt; 40000,1,"")</f>
        <v>1</v>
      </c>
      <c r="H6000" t="str">
        <f>IF(punkty[[#This Row],[v1]] = 40000,1,"")</f>
        <v/>
      </c>
    </row>
    <row r="6001" spans="4:8" x14ac:dyDescent="0.25">
      <c r="D6001">
        <v>159</v>
      </c>
      <c r="E6001">
        <v>153</v>
      </c>
      <c r="F6001">
        <f t="shared" si="93"/>
        <v>3890</v>
      </c>
      <c r="G6001">
        <f>IF(punkty[[#This Row],[v1]] &lt; 40000,1,"")</f>
        <v>1</v>
      </c>
      <c r="H6001" t="str">
        <f>IF(punkty[[#This Row],[v1]] = 40000,1,"")</f>
        <v/>
      </c>
    </row>
    <row r="6002" spans="4:8" x14ac:dyDescent="0.25">
      <c r="D6002">
        <v>165</v>
      </c>
      <c r="E6002">
        <v>9</v>
      </c>
      <c r="F6002">
        <f t="shared" si="93"/>
        <v>37706</v>
      </c>
      <c r="G6002">
        <f>IF(punkty[[#This Row],[v1]] &lt; 40000,1,"")</f>
        <v>1</v>
      </c>
      <c r="H6002" t="str">
        <f>IF(punkty[[#This Row],[v1]] = 40000,1,"")</f>
        <v/>
      </c>
    </row>
    <row r="6003" spans="4:8" x14ac:dyDescent="0.25">
      <c r="D6003">
        <v>191</v>
      </c>
      <c r="E6003">
        <v>90</v>
      </c>
      <c r="F6003">
        <f t="shared" si="93"/>
        <v>12181</v>
      </c>
      <c r="G6003">
        <f>IF(punkty[[#This Row],[v1]] &lt; 40000,1,"")</f>
        <v>1</v>
      </c>
      <c r="H6003" t="str">
        <f>IF(punkty[[#This Row],[v1]] = 40000,1,"")</f>
        <v/>
      </c>
    </row>
    <row r="6004" spans="4:8" x14ac:dyDescent="0.25">
      <c r="D6004">
        <v>74</v>
      </c>
      <c r="E6004">
        <v>208</v>
      </c>
      <c r="F6004">
        <f t="shared" si="93"/>
        <v>15940</v>
      </c>
      <c r="G6004">
        <f>IF(punkty[[#This Row],[v1]] &lt; 40000,1,"")</f>
        <v>1</v>
      </c>
      <c r="H6004" t="str">
        <f>IF(punkty[[#This Row],[v1]] = 40000,1,"")</f>
        <v/>
      </c>
    </row>
    <row r="6005" spans="4:8" x14ac:dyDescent="0.25">
      <c r="D6005">
        <v>19</v>
      </c>
      <c r="E6005">
        <v>178</v>
      </c>
      <c r="F6005">
        <f t="shared" si="93"/>
        <v>33245</v>
      </c>
      <c r="G6005">
        <f>IF(punkty[[#This Row],[v1]] &lt; 40000,1,"")</f>
        <v>1</v>
      </c>
      <c r="H6005" t="str">
        <f>IF(punkty[[#This Row],[v1]] = 40000,1,"")</f>
        <v/>
      </c>
    </row>
    <row r="6006" spans="4:8" x14ac:dyDescent="0.25">
      <c r="D6006">
        <v>144</v>
      </c>
      <c r="E6006">
        <v>126</v>
      </c>
      <c r="F6006">
        <f t="shared" si="93"/>
        <v>8612</v>
      </c>
      <c r="G6006">
        <f>IF(punkty[[#This Row],[v1]] &lt; 40000,1,"")</f>
        <v>1</v>
      </c>
      <c r="H6006" t="str">
        <f>IF(punkty[[#This Row],[v1]] = 40000,1,"")</f>
        <v/>
      </c>
    </row>
    <row r="6007" spans="4:8" x14ac:dyDescent="0.25">
      <c r="D6007">
        <v>189</v>
      </c>
      <c r="E6007">
        <v>40</v>
      </c>
      <c r="F6007">
        <f t="shared" si="93"/>
        <v>25721</v>
      </c>
      <c r="G6007">
        <f>IF(punkty[[#This Row],[v1]] &lt; 40000,1,"")</f>
        <v>1</v>
      </c>
      <c r="H6007" t="str">
        <f>IF(punkty[[#This Row],[v1]] = 40000,1,"")</f>
        <v/>
      </c>
    </row>
    <row r="6008" spans="4:8" x14ac:dyDescent="0.25">
      <c r="D6008">
        <v>54</v>
      </c>
      <c r="E6008">
        <v>299</v>
      </c>
      <c r="F6008">
        <f t="shared" si="93"/>
        <v>31117</v>
      </c>
      <c r="G6008">
        <f>IF(punkty[[#This Row],[v1]] &lt; 40000,1,"")</f>
        <v>1</v>
      </c>
      <c r="H6008" t="str">
        <f>IF(punkty[[#This Row],[v1]] = 40000,1,"")</f>
        <v/>
      </c>
    </row>
    <row r="6009" spans="4:8" x14ac:dyDescent="0.25">
      <c r="D6009">
        <v>287</v>
      </c>
      <c r="E6009">
        <v>87</v>
      </c>
      <c r="F6009">
        <f t="shared" si="93"/>
        <v>20338</v>
      </c>
      <c r="G6009">
        <f>IF(punkty[[#This Row],[v1]] &lt; 40000,1,"")</f>
        <v>1</v>
      </c>
      <c r="H6009" t="str">
        <f>IF(punkty[[#This Row],[v1]] = 40000,1,"")</f>
        <v/>
      </c>
    </row>
    <row r="6010" spans="4:8" x14ac:dyDescent="0.25">
      <c r="D6010">
        <v>149</v>
      </c>
      <c r="E6010">
        <v>212</v>
      </c>
      <c r="F6010">
        <f t="shared" si="93"/>
        <v>2745</v>
      </c>
      <c r="G6010">
        <f>IF(punkty[[#This Row],[v1]] &lt; 40000,1,"")</f>
        <v>1</v>
      </c>
      <c r="H6010" t="str">
        <f>IF(punkty[[#This Row],[v1]] = 40000,1,"")</f>
        <v/>
      </c>
    </row>
    <row r="6011" spans="4:8" x14ac:dyDescent="0.25">
      <c r="D6011">
        <v>77</v>
      </c>
      <c r="E6011">
        <v>238</v>
      </c>
      <c r="F6011">
        <f t="shared" si="93"/>
        <v>16573</v>
      </c>
      <c r="G6011">
        <f>IF(punkty[[#This Row],[v1]] &lt; 40000,1,"")</f>
        <v>1</v>
      </c>
      <c r="H6011" t="str">
        <f>IF(punkty[[#This Row],[v1]] = 40000,1,"")</f>
        <v/>
      </c>
    </row>
    <row r="6012" spans="4:8" x14ac:dyDescent="0.25">
      <c r="D6012">
        <v>42</v>
      </c>
      <c r="E6012">
        <v>219</v>
      </c>
      <c r="F6012">
        <f t="shared" si="93"/>
        <v>25325</v>
      </c>
      <c r="G6012">
        <f>IF(punkty[[#This Row],[v1]] &lt; 40000,1,"")</f>
        <v>1</v>
      </c>
      <c r="H6012" t="str">
        <f>IF(punkty[[#This Row],[v1]] = 40000,1,"")</f>
        <v/>
      </c>
    </row>
    <row r="6013" spans="4:8" x14ac:dyDescent="0.25">
      <c r="D6013">
        <v>72</v>
      </c>
      <c r="E6013">
        <v>35</v>
      </c>
      <c r="F6013">
        <f t="shared" si="93"/>
        <v>43609</v>
      </c>
      <c r="G6013" t="str">
        <f>IF(punkty[[#This Row],[v1]] &lt; 40000,1,"")</f>
        <v/>
      </c>
      <c r="H6013" t="str">
        <f>IF(punkty[[#This Row],[v1]] = 40000,1,"")</f>
        <v/>
      </c>
    </row>
    <row r="6014" spans="4:8" x14ac:dyDescent="0.25">
      <c r="D6014">
        <v>381</v>
      </c>
      <c r="E6014">
        <v>65</v>
      </c>
      <c r="F6014">
        <f t="shared" si="93"/>
        <v>50986</v>
      </c>
      <c r="G6014" t="str">
        <f>IF(punkty[[#This Row],[v1]] &lt; 40000,1,"")</f>
        <v/>
      </c>
      <c r="H6014" t="str">
        <f>IF(punkty[[#This Row],[v1]] = 40000,1,"")</f>
        <v/>
      </c>
    </row>
    <row r="6015" spans="4:8" x14ac:dyDescent="0.25">
      <c r="D6015">
        <v>21</v>
      </c>
      <c r="E6015">
        <v>107</v>
      </c>
      <c r="F6015">
        <f t="shared" si="93"/>
        <v>40690</v>
      </c>
      <c r="G6015" t="str">
        <f>IF(punkty[[#This Row],[v1]] &lt; 40000,1,"")</f>
        <v/>
      </c>
      <c r="H6015" t="str">
        <f>IF(punkty[[#This Row],[v1]] = 40000,1,"")</f>
        <v/>
      </c>
    </row>
    <row r="6016" spans="4:8" x14ac:dyDescent="0.25">
      <c r="D6016">
        <v>251</v>
      </c>
      <c r="E6016">
        <v>351</v>
      </c>
      <c r="F6016">
        <f t="shared" si="93"/>
        <v>25402</v>
      </c>
      <c r="G6016">
        <f>IF(punkty[[#This Row],[v1]] &lt; 40000,1,"")</f>
        <v>1</v>
      </c>
      <c r="H6016" t="str">
        <f>IF(punkty[[#This Row],[v1]] = 40000,1,"")</f>
        <v/>
      </c>
    </row>
    <row r="6017" spans="4:8" x14ac:dyDescent="0.25">
      <c r="D6017">
        <v>294</v>
      </c>
      <c r="E6017">
        <v>373</v>
      </c>
      <c r="F6017">
        <f t="shared" si="93"/>
        <v>38765</v>
      </c>
      <c r="G6017">
        <f>IF(punkty[[#This Row],[v1]] &lt; 40000,1,"")</f>
        <v>1</v>
      </c>
      <c r="H6017" t="str">
        <f>IF(punkty[[#This Row],[v1]] = 40000,1,"")</f>
        <v/>
      </c>
    </row>
    <row r="6018" spans="4:8" x14ac:dyDescent="0.25">
      <c r="D6018">
        <v>212</v>
      </c>
      <c r="E6018">
        <v>233</v>
      </c>
      <c r="F6018">
        <f t="shared" si="93"/>
        <v>1233</v>
      </c>
      <c r="G6018">
        <f>IF(punkty[[#This Row],[v1]] &lt; 40000,1,"")</f>
        <v>1</v>
      </c>
      <c r="H6018" t="str">
        <f>IF(punkty[[#This Row],[v1]] = 40000,1,"")</f>
        <v/>
      </c>
    </row>
    <row r="6019" spans="4:8" x14ac:dyDescent="0.25">
      <c r="D6019">
        <v>164</v>
      </c>
      <c r="E6019">
        <v>326</v>
      </c>
      <c r="F6019">
        <f t="shared" si="93"/>
        <v>17172</v>
      </c>
      <c r="G6019">
        <f>IF(punkty[[#This Row],[v1]] &lt; 40000,1,"")</f>
        <v>1</v>
      </c>
      <c r="H6019" t="str">
        <f>IF(punkty[[#This Row],[v1]] = 40000,1,"")</f>
        <v/>
      </c>
    </row>
    <row r="6020" spans="4:8" x14ac:dyDescent="0.25">
      <c r="D6020">
        <v>288</v>
      </c>
      <c r="E6020">
        <v>121</v>
      </c>
      <c r="F6020">
        <f t="shared" si="93"/>
        <v>13985</v>
      </c>
      <c r="G6020">
        <f>IF(punkty[[#This Row],[v1]] &lt; 40000,1,"")</f>
        <v>1</v>
      </c>
      <c r="H6020" t="str">
        <f>IF(punkty[[#This Row],[v1]] = 40000,1,"")</f>
        <v/>
      </c>
    </row>
    <row r="6021" spans="4:8" x14ac:dyDescent="0.25">
      <c r="D6021">
        <v>127</v>
      </c>
      <c r="E6021">
        <v>168</v>
      </c>
      <c r="F6021">
        <f t="shared" si="93"/>
        <v>6353</v>
      </c>
      <c r="G6021">
        <f>IF(punkty[[#This Row],[v1]] &lt; 40000,1,"")</f>
        <v>1</v>
      </c>
      <c r="H6021" t="str">
        <f>IF(punkty[[#This Row],[v1]] = 40000,1,"")</f>
        <v/>
      </c>
    </row>
    <row r="6022" spans="4:8" x14ac:dyDescent="0.25">
      <c r="D6022">
        <v>338</v>
      </c>
      <c r="E6022">
        <v>295</v>
      </c>
      <c r="F6022">
        <f t="shared" si="93"/>
        <v>28069</v>
      </c>
      <c r="G6022">
        <f>IF(punkty[[#This Row],[v1]] &lt; 40000,1,"")</f>
        <v>1</v>
      </c>
      <c r="H6022" t="str">
        <f>IF(punkty[[#This Row],[v1]] = 40000,1,"")</f>
        <v/>
      </c>
    </row>
    <row r="6023" spans="4:8" x14ac:dyDescent="0.25">
      <c r="D6023">
        <v>236</v>
      </c>
      <c r="E6023">
        <v>173</v>
      </c>
      <c r="F6023">
        <f t="shared" si="93"/>
        <v>2025</v>
      </c>
      <c r="G6023">
        <f>IF(punkty[[#This Row],[v1]] &lt; 40000,1,"")</f>
        <v>1</v>
      </c>
      <c r="H6023" t="str">
        <f>IF(punkty[[#This Row],[v1]] = 40000,1,"")</f>
        <v/>
      </c>
    </row>
    <row r="6024" spans="4:8" x14ac:dyDescent="0.25">
      <c r="D6024">
        <v>234</v>
      </c>
      <c r="E6024">
        <v>303</v>
      </c>
      <c r="F6024">
        <f t="shared" si="93"/>
        <v>11765</v>
      </c>
      <c r="G6024">
        <f>IF(punkty[[#This Row],[v1]] &lt; 40000,1,"")</f>
        <v>1</v>
      </c>
      <c r="H6024" t="str">
        <f>IF(punkty[[#This Row],[v1]] = 40000,1,"")</f>
        <v/>
      </c>
    </row>
    <row r="6025" spans="4:8" x14ac:dyDescent="0.25">
      <c r="D6025">
        <v>218</v>
      </c>
      <c r="E6025">
        <v>97</v>
      </c>
      <c r="F6025">
        <f t="shared" ref="F6025:F6088" si="94">((D6025 - 200) * (D6025 - 200)) +(( E6025 - 200) * ( E6025 - 200))</f>
        <v>10933</v>
      </c>
      <c r="G6025">
        <f>IF(punkty[[#This Row],[v1]] &lt; 40000,1,"")</f>
        <v>1</v>
      </c>
      <c r="H6025" t="str">
        <f>IF(punkty[[#This Row],[v1]] = 40000,1,"")</f>
        <v/>
      </c>
    </row>
    <row r="6026" spans="4:8" x14ac:dyDescent="0.25">
      <c r="D6026">
        <v>73</v>
      </c>
      <c r="E6026">
        <v>81</v>
      </c>
      <c r="F6026">
        <f t="shared" si="94"/>
        <v>30290</v>
      </c>
      <c r="G6026">
        <f>IF(punkty[[#This Row],[v1]] &lt; 40000,1,"")</f>
        <v>1</v>
      </c>
      <c r="H6026" t="str">
        <f>IF(punkty[[#This Row],[v1]] = 40000,1,"")</f>
        <v/>
      </c>
    </row>
    <row r="6027" spans="4:8" x14ac:dyDescent="0.25">
      <c r="D6027">
        <v>261</v>
      </c>
      <c r="E6027">
        <v>345</v>
      </c>
      <c r="F6027">
        <f t="shared" si="94"/>
        <v>24746</v>
      </c>
      <c r="G6027">
        <f>IF(punkty[[#This Row],[v1]] &lt; 40000,1,"")</f>
        <v>1</v>
      </c>
      <c r="H6027" t="str">
        <f>IF(punkty[[#This Row],[v1]] = 40000,1,"")</f>
        <v/>
      </c>
    </row>
    <row r="6028" spans="4:8" x14ac:dyDescent="0.25">
      <c r="D6028">
        <v>338</v>
      </c>
      <c r="E6028">
        <v>92</v>
      </c>
      <c r="F6028">
        <f t="shared" si="94"/>
        <v>30708</v>
      </c>
      <c r="G6028">
        <f>IF(punkty[[#This Row],[v1]] &lt; 40000,1,"")</f>
        <v>1</v>
      </c>
      <c r="H6028" t="str">
        <f>IF(punkty[[#This Row],[v1]] = 40000,1,"")</f>
        <v/>
      </c>
    </row>
    <row r="6029" spans="4:8" x14ac:dyDescent="0.25">
      <c r="D6029">
        <v>100</v>
      </c>
      <c r="E6029">
        <v>313</v>
      </c>
      <c r="F6029">
        <f t="shared" si="94"/>
        <v>22769</v>
      </c>
      <c r="G6029">
        <f>IF(punkty[[#This Row],[v1]] &lt; 40000,1,"")</f>
        <v>1</v>
      </c>
      <c r="H6029" t="str">
        <f>IF(punkty[[#This Row],[v1]] = 40000,1,"")</f>
        <v/>
      </c>
    </row>
    <row r="6030" spans="4:8" x14ac:dyDescent="0.25">
      <c r="D6030">
        <v>389</v>
      </c>
      <c r="E6030">
        <v>275</v>
      </c>
      <c r="F6030">
        <f t="shared" si="94"/>
        <v>41346</v>
      </c>
      <c r="G6030" t="str">
        <f>IF(punkty[[#This Row],[v1]] &lt; 40000,1,"")</f>
        <v/>
      </c>
      <c r="H6030" t="str">
        <f>IF(punkty[[#This Row],[v1]] = 40000,1,"")</f>
        <v/>
      </c>
    </row>
    <row r="6031" spans="4:8" x14ac:dyDescent="0.25">
      <c r="D6031">
        <v>250</v>
      </c>
      <c r="E6031">
        <v>345</v>
      </c>
      <c r="F6031">
        <f t="shared" si="94"/>
        <v>23525</v>
      </c>
      <c r="G6031">
        <f>IF(punkty[[#This Row],[v1]] &lt; 40000,1,"")</f>
        <v>1</v>
      </c>
      <c r="H6031" t="str">
        <f>IF(punkty[[#This Row],[v1]] = 40000,1,"")</f>
        <v/>
      </c>
    </row>
    <row r="6032" spans="4:8" x14ac:dyDescent="0.25">
      <c r="D6032">
        <v>208</v>
      </c>
      <c r="E6032">
        <v>339</v>
      </c>
      <c r="F6032">
        <f t="shared" si="94"/>
        <v>19385</v>
      </c>
      <c r="G6032">
        <f>IF(punkty[[#This Row],[v1]] &lt; 40000,1,"")</f>
        <v>1</v>
      </c>
      <c r="H6032" t="str">
        <f>IF(punkty[[#This Row],[v1]] = 40000,1,"")</f>
        <v/>
      </c>
    </row>
    <row r="6033" spans="4:8" x14ac:dyDescent="0.25">
      <c r="D6033">
        <v>105</v>
      </c>
      <c r="E6033">
        <v>204</v>
      </c>
      <c r="F6033">
        <f t="shared" si="94"/>
        <v>9041</v>
      </c>
      <c r="G6033">
        <f>IF(punkty[[#This Row],[v1]] &lt; 40000,1,"")</f>
        <v>1</v>
      </c>
      <c r="H6033" t="str">
        <f>IF(punkty[[#This Row],[v1]] = 40000,1,"")</f>
        <v/>
      </c>
    </row>
    <row r="6034" spans="4:8" x14ac:dyDescent="0.25">
      <c r="D6034">
        <v>375</v>
      </c>
      <c r="E6034">
        <v>62</v>
      </c>
      <c r="F6034">
        <f t="shared" si="94"/>
        <v>49669</v>
      </c>
      <c r="G6034" t="str">
        <f>IF(punkty[[#This Row],[v1]] &lt; 40000,1,"")</f>
        <v/>
      </c>
      <c r="H6034" t="str">
        <f>IF(punkty[[#This Row],[v1]] = 40000,1,"")</f>
        <v/>
      </c>
    </row>
    <row r="6035" spans="4:8" x14ac:dyDescent="0.25">
      <c r="D6035">
        <v>270</v>
      </c>
      <c r="E6035">
        <v>232</v>
      </c>
      <c r="F6035">
        <f t="shared" si="94"/>
        <v>5924</v>
      </c>
      <c r="G6035">
        <f>IF(punkty[[#This Row],[v1]] &lt; 40000,1,"")</f>
        <v>1</v>
      </c>
      <c r="H6035" t="str">
        <f>IF(punkty[[#This Row],[v1]] = 40000,1,"")</f>
        <v/>
      </c>
    </row>
    <row r="6036" spans="4:8" x14ac:dyDescent="0.25">
      <c r="D6036">
        <v>145</v>
      </c>
      <c r="E6036">
        <v>381</v>
      </c>
      <c r="F6036">
        <f t="shared" si="94"/>
        <v>35786</v>
      </c>
      <c r="G6036">
        <f>IF(punkty[[#This Row],[v1]] &lt; 40000,1,"")</f>
        <v>1</v>
      </c>
      <c r="H6036" t="str">
        <f>IF(punkty[[#This Row],[v1]] = 40000,1,"")</f>
        <v/>
      </c>
    </row>
    <row r="6037" spans="4:8" x14ac:dyDescent="0.25">
      <c r="D6037">
        <v>67</v>
      </c>
      <c r="E6037">
        <v>38</v>
      </c>
      <c r="F6037">
        <f t="shared" si="94"/>
        <v>43933</v>
      </c>
      <c r="G6037" t="str">
        <f>IF(punkty[[#This Row],[v1]] &lt; 40000,1,"")</f>
        <v/>
      </c>
      <c r="H6037" t="str">
        <f>IF(punkty[[#This Row],[v1]] = 40000,1,"")</f>
        <v/>
      </c>
    </row>
    <row r="6038" spans="4:8" x14ac:dyDescent="0.25">
      <c r="D6038">
        <v>139</v>
      </c>
      <c r="E6038">
        <v>140</v>
      </c>
      <c r="F6038">
        <f t="shared" si="94"/>
        <v>7321</v>
      </c>
      <c r="G6038">
        <f>IF(punkty[[#This Row],[v1]] &lt; 40000,1,"")</f>
        <v>1</v>
      </c>
      <c r="H6038" t="str">
        <f>IF(punkty[[#This Row],[v1]] = 40000,1,"")</f>
        <v/>
      </c>
    </row>
    <row r="6039" spans="4:8" x14ac:dyDescent="0.25">
      <c r="D6039">
        <v>222</v>
      </c>
      <c r="E6039">
        <v>377</v>
      </c>
      <c r="F6039">
        <f t="shared" si="94"/>
        <v>31813</v>
      </c>
      <c r="G6039">
        <f>IF(punkty[[#This Row],[v1]] &lt; 40000,1,"")</f>
        <v>1</v>
      </c>
      <c r="H6039" t="str">
        <f>IF(punkty[[#This Row],[v1]] = 40000,1,"")</f>
        <v/>
      </c>
    </row>
    <row r="6040" spans="4:8" x14ac:dyDescent="0.25">
      <c r="D6040">
        <v>212</v>
      </c>
      <c r="E6040">
        <v>387</v>
      </c>
      <c r="F6040">
        <f t="shared" si="94"/>
        <v>35113</v>
      </c>
      <c r="G6040">
        <f>IF(punkty[[#This Row],[v1]] &lt; 40000,1,"")</f>
        <v>1</v>
      </c>
      <c r="H6040" t="str">
        <f>IF(punkty[[#This Row],[v1]] = 40000,1,"")</f>
        <v/>
      </c>
    </row>
    <row r="6041" spans="4:8" x14ac:dyDescent="0.25">
      <c r="D6041">
        <v>48</v>
      </c>
      <c r="E6041">
        <v>251</v>
      </c>
      <c r="F6041">
        <f t="shared" si="94"/>
        <v>25705</v>
      </c>
      <c r="G6041">
        <f>IF(punkty[[#This Row],[v1]] &lt; 40000,1,"")</f>
        <v>1</v>
      </c>
      <c r="H6041" t="str">
        <f>IF(punkty[[#This Row],[v1]] = 40000,1,"")</f>
        <v/>
      </c>
    </row>
    <row r="6042" spans="4:8" x14ac:dyDescent="0.25">
      <c r="D6042">
        <v>72</v>
      </c>
      <c r="E6042">
        <v>136</v>
      </c>
      <c r="F6042">
        <f t="shared" si="94"/>
        <v>20480</v>
      </c>
      <c r="G6042">
        <f>IF(punkty[[#This Row],[v1]] &lt; 40000,1,"")</f>
        <v>1</v>
      </c>
      <c r="H6042" t="str">
        <f>IF(punkty[[#This Row],[v1]] = 40000,1,"")</f>
        <v/>
      </c>
    </row>
    <row r="6043" spans="4:8" x14ac:dyDescent="0.25">
      <c r="D6043">
        <v>251</v>
      </c>
      <c r="E6043">
        <v>85</v>
      </c>
      <c r="F6043">
        <f t="shared" si="94"/>
        <v>15826</v>
      </c>
      <c r="G6043">
        <f>IF(punkty[[#This Row],[v1]] &lt; 40000,1,"")</f>
        <v>1</v>
      </c>
      <c r="H6043" t="str">
        <f>IF(punkty[[#This Row],[v1]] = 40000,1,"")</f>
        <v/>
      </c>
    </row>
    <row r="6044" spans="4:8" x14ac:dyDescent="0.25">
      <c r="D6044">
        <v>114</v>
      </c>
      <c r="E6044">
        <v>55</v>
      </c>
      <c r="F6044">
        <f t="shared" si="94"/>
        <v>28421</v>
      </c>
      <c r="G6044">
        <f>IF(punkty[[#This Row],[v1]] &lt; 40000,1,"")</f>
        <v>1</v>
      </c>
      <c r="H6044" t="str">
        <f>IF(punkty[[#This Row],[v1]] = 40000,1,"")</f>
        <v/>
      </c>
    </row>
    <row r="6045" spans="4:8" x14ac:dyDescent="0.25">
      <c r="D6045">
        <v>228</v>
      </c>
      <c r="E6045">
        <v>9</v>
      </c>
      <c r="F6045">
        <f t="shared" si="94"/>
        <v>37265</v>
      </c>
      <c r="G6045">
        <f>IF(punkty[[#This Row],[v1]] &lt; 40000,1,"")</f>
        <v>1</v>
      </c>
      <c r="H6045" t="str">
        <f>IF(punkty[[#This Row],[v1]] = 40000,1,"")</f>
        <v/>
      </c>
    </row>
    <row r="6046" spans="4:8" x14ac:dyDescent="0.25">
      <c r="D6046">
        <v>361</v>
      </c>
      <c r="E6046">
        <v>49</v>
      </c>
      <c r="F6046">
        <f t="shared" si="94"/>
        <v>48722</v>
      </c>
      <c r="G6046" t="str">
        <f>IF(punkty[[#This Row],[v1]] &lt; 40000,1,"")</f>
        <v/>
      </c>
      <c r="H6046" t="str">
        <f>IF(punkty[[#This Row],[v1]] = 40000,1,"")</f>
        <v/>
      </c>
    </row>
    <row r="6047" spans="4:8" x14ac:dyDescent="0.25">
      <c r="D6047">
        <v>339</v>
      </c>
      <c r="E6047">
        <v>287</v>
      </c>
      <c r="F6047">
        <f t="shared" si="94"/>
        <v>26890</v>
      </c>
      <c r="G6047">
        <f>IF(punkty[[#This Row],[v1]] &lt; 40000,1,"")</f>
        <v>1</v>
      </c>
      <c r="H6047" t="str">
        <f>IF(punkty[[#This Row],[v1]] = 40000,1,"")</f>
        <v/>
      </c>
    </row>
    <row r="6048" spans="4:8" x14ac:dyDescent="0.25">
      <c r="D6048">
        <v>282</v>
      </c>
      <c r="E6048">
        <v>369</v>
      </c>
      <c r="F6048">
        <f t="shared" si="94"/>
        <v>35285</v>
      </c>
      <c r="G6048">
        <f>IF(punkty[[#This Row],[v1]] &lt; 40000,1,"")</f>
        <v>1</v>
      </c>
      <c r="H6048" t="str">
        <f>IF(punkty[[#This Row],[v1]] = 40000,1,"")</f>
        <v/>
      </c>
    </row>
    <row r="6049" spans="4:8" x14ac:dyDescent="0.25">
      <c r="D6049">
        <v>377</v>
      </c>
      <c r="E6049">
        <v>89</v>
      </c>
      <c r="F6049">
        <f t="shared" si="94"/>
        <v>43650</v>
      </c>
      <c r="G6049" t="str">
        <f>IF(punkty[[#This Row],[v1]] &lt; 40000,1,"")</f>
        <v/>
      </c>
      <c r="H6049" t="str">
        <f>IF(punkty[[#This Row],[v1]] = 40000,1,"")</f>
        <v/>
      </c>
    </row>
    <row r="6050" spans="4:8" x14ac:dyDescent="0.25">
      <c r="D6050">
        <v>353</v>
      </c>
      <c r="E6050">
        <v>327</v>
      </c>
      <c r="F6050">
        <f t="shared" si="94"/>
        <v>39538</v>
      </c>
      <c r="G6050">
        <f>IF(punkty[[#This Row],[v1]] &lt; 40000,1,"")</f>
        <v>1</v>
      </c>
      <c r="H6050" t="str">
        <f>IF(punkty[[#This Row],[v1]] = 40000,1,"")</f>
        <v/>
      </c>
    </row>
    <row r="6051" spans="4:8" x14ac:dyDescent="0.25">
      <c r="D6051">
        <v>33</v>
      </c>
      <c r="E6051">
        <v>264</v>
      </c>
      <c r="F6051">
        <f t="shared" si="94"/>
        <v>31985</v>
      </c>
      <c r="G6051">
        <f>IF(punkty[[#This Row],[v1]] &lt; 40000,1,"")</f>
        <v>1</v>
      </c>
      <c r="H6051" t="str">
        <f>IF(punkty[[#This Row],[v1]] = 40000,1,"")</f>
        <v/>
      </c>
    </row>
    <row r="6052" spans="4:8" x14ac:dyDescent="0.25">
      <c r="D6052">
        <v>393</v>
      </c>
      <c r="E6052">
        <v>274</v>
      </c>
      <c r="F6052">
        <f t="shared" si="94"/>
        <v>42725</v>
      </c>
      <c r="G6052" t="str">
        <f>IF(punkty[[#This Row],[v1]] &lt; 40000,1,"")</f>
        <v/>
      </c>
      <c r="H6052" t="str">
        <f>IF(punkty[[#This Row],[v1]] = 40000,1,"")</f>
        <v/>
      </c>
    </row>
    <row r="6053" spans="4:8" x14ac:dyDescent="0.25">
      <c r="D6053">
        <v>294</v>
      </c>
      <c r="E6053">
        <v>278</v>
      </c>
      <c r="F6053">
        <f t="shared" si="94"/>
        <v>14920</v>
      </c>
      <c r="G6053">
        <f>IF(punkty[[#This Row],[v1]] &lt; 40000,1,"")</f>
        <v>1</v>
      </c>
      <c r="H6053" t="str">
        <f>IF(punkty[[#This Row],[v1]] = 40000,1,"")</f>
        <v/>
      </c>
    </row>
    <row r="6054" spans="4:8" x14ac:dyDescent="0.25">
      <c r="D6054">
        <v>240</v>
      </c>
      <c r="E6054">
        <v>120</v>
      </c>
      <c r="F6054">
        <f t="shared" si="94"/>
        <v>8000</v>
      </c>
      <c r="G6054">
        <f>IF(punkty[[#This Row],[v1]] &lt; 40000,1,"")</f>
        <v>1</v>
      </c>
      <c r="H6054" t="str">
        <f>IF(punkty[[#This Row],[v1]] = 40000,1,"")</f>
        <v/>
      </c>
    </row>
    <row r="6055" spans="4:8" x14ac:dyDescent="0.25">
      <c r="D6055">
        <v>24</v>
      </c>
      <c r="E6055">
        <v>200</v>
      </c>
      <c r="F6055">
        <f t="shared" si="94"/>
        <v>30976</v>
      </c>
      <c r="G6055">
        <f>IF(punkty[[#This Row],[v1]] &lt; 40000,1,"")</f>
        <v>1</v>
      </c>
      <c r="H6055" t="str">
        <f>IF(punkty[[#This Row],[v1]] = 40000,1,"")</f>
        <v/>
      </c>
    </row>
    <row r="6056" spans="4:8" x14ac:dyDescent="0.25">
      <c r="D6056">
        <v>216</v>
      </c>
      <c r="E6056">
        <v>234</v>
      </c>
      <c r="F6056">
        <f t="shared" si="94"/>
        <v>1412</v>
      </c>
      <c r="G6056">
        <f>IF(punkty[[#This Row],[v1]] &lt; 40000,1,"")</f>
        <v>1</v>
      </c>
      <c r="H6056" t="str">
        <f>IF(punkty[[#This Row],[v1]] = 40000,1,"")</f>
        <v/>
      </c>
    </row>
    <row r="6057" spans="4:8" x14ac:dyDescent="0.25">
      <c r="D6057">
        <v>350</v>
      </c>
      <c r="E6057">
        <v>86</v>
      </c>
      <c r="F6057">
        <f t="shared" si="94"/>
        <v>35496</v>
      </c>
      <c r="G6057">
        <f>IF(punkty[[#This Row],[v1]] &lt; 40000,1,"")</f>
        <v>1</v>
      </c>
      <c r="H6057" t="str">
        <f>IF(punkty[[#This Row],[v1]] = 40000,1,"")</f>
        <v/>
      </c>
    </row>
    <row r="6058" spans="4:8" x14ac:dyDescent="0.25">
      <c r="D6058">
        <v>224</v>
      </c>
      <c r="E6058">
        <v>68</v>
      </c>
      <c r="F6058">
        <f t="shared" si="94"/>
        <v>18000</v>
      </c>
      <c r="G6058">
        <f>IF(punkty[[#This Row],[v1]] &lt; 40000,1,"")</f>
        <v>1</v>
      </c>
      <c r="H6058" t="str">
        <f>IF(punkty[[#This Row],[v1]] = 40000,1,"")</f>
        <v/>
      </c>
    </row>
    <row r="6059" spans="4:8" x14ac:dyDescent="0.25">
      <c r="D6059">
        <v>292</v>
      </c>
      <c r="E6059">
        <v>320</v>
      </c>
      <c r="F6059">
        <f t="shared" si="94"/>
        <v>22864</v>
      </c>
      <c r="G6059">
        <f>IF(punkty[[#This Row],[v1]] &lt; 40000,1,"")</f>
        <v>1</v>
      </c>
      <c r="H6059" t="str">
        <f>IF(punkty[[#This Row],[v1]] = 40000,1,"")</f>
        <v/>
      </c>
    </row>
    <row r="6060" spans="4:8" x14ac:dyDescent="0.25">
      <c r="D6060">
        <v>205</v>
      </c>
      <c r="E6060">
        <v>112</v>
      </c>
      <c r="F6060">
        <f t="shared" si="94"/>
        <v>7769</v>
      </c>
      <c r="G6060">
        <f>IF(punkty[[#This Row],[v1]] &lt; 40000,1,"")</f>
        <v>1</v>
      </c>
      <c r="H6060" t="str">
        <f>IF(punkty[[#This Row],[v1]] = 40000,1,"")</f>
        <v/>
      </c>
    </row>
    <row r="6061" spans="4:8" x14ac:dyDescent="0.25">
      <c r="D6061">
        <v>116</v>
      </c>
      <c r="E6061">
        <v>162</v>
      </c>
      <c r="F6061">
        <f t="shared" si="94"/>
        <v>8500</v>
      </c>
      <c r="G6061">
        <f>IF(punkty[[#This Row],[v1]] &lt; 40000,1,"")</f>
        <v>1</v>
      </c>
      <c r="H6061" t="str">
        <f>IF(punkty[[#This Row],[v1]] = 40000,1,"")</f>
        <v/>
      </c>
    </row>
    <row r="6062" spans="4:8" x14ac:dyDescent="0.25">
      <c r="D6062">
        <v>177</v>
      </c>
      <c r="E6062">
        <v>360</v>
      </c>
      <c r="F6062">
        <f t="shared" si="94"/>
        <v>26129</v>
      </c>
      <c r="G6062">
        <f>IF(punkty[[#This Row],[v1]] &lt; 40000,1,"")</f>
        <v>1</v>
      </c>
      <c r="H6062" t="str">
        <f>IF(punkty[[#This Row],[v1]] = 40000,1,"")</f>
        <v/>
      </c>
    </row>
    <row r="6063" spans="4:8" x14ac:dyDescent="0.25">
      <c r="D6063">
        <v>62</v>
      </c>
      <c r="E6063">
        <v>31</v>
      </c>
      <c r="F6063">
        <f t="shared" si="94"/>
        <v>47605</v>
      </c>
      <c r="G6063" t="str">
        <f>IF(punkty[[#This Row],[v1]] &lt; 40000,1,"")</f>
        <v/>
      </c>
      <c r="H6063" t="str">
        <f>IF(punkty[[#This Row],[v1]] = 40000,1,"")</f>
        <v/>
      </c>
    </row>
    <row r="6064" spans="4:8" x14ac:dyDescent="0.25">
      <c r="D6064">
        <v>9</v>
      </c>
      <c r="E6064">
        <v>303</v>
      </c>
      <c r="F6064">
        <f t="shared" si="94"/>
        <v>47090</v>
      </c>
      <c r="G6064" t="str">
        <f>IF(punkty[[#This Row],[v1]] &lt; 40000,1,"")</f>
        <v/>
      </c>
      <c r="H6064" t="str">
        <f>IF(punkty[[#This Row],[v1]] = 40000,1,"")</f>
        <v/>
      </c>
    </row>
    <row r="6065" spans="4:8" x14ac:dyDescent="0.25">
      <c r="D6065">
        <v>28</v>
      </c>
      <c r="E6065">
        <v>84</v>
      </c>
      <c r="F6065">
        <f t="shared" si="94"/>
        <v>43040</v>
      </c>
      <c r="G6065" t="str">
        <f>IF(punkty[[#This Row],[v1]] &lt; 40000,1,"")</f>
        <v/>
      </c>
      <c r="H6065" t="str">
        <f>IF(punkty[[#This Row],[v1]] = 40000,1,"")</f>
        <v/>
      </c>
    </row>
    <row r="6066" spans="4:8" x14ac:dyDescent="0.25">
      <c r="D6066">
        <v>273</v>
      </c>
      <c r="E6066">
        <v>278</v>
      </c>
      <c r="F6066">
        <f t="shared" si="94"/>
        <v>11413</v>
      </c>
      <c r="G6066">
        <f>IF(punkty[[#This Row],[v1]] &lt; 40000,1,"")</f>
        <v>1</v>
      </c>
      <c r="H6066" t="str">
        <f>IF(punkty[[#This Row],[v1]] = 40000,1,"")</f>
        <v/>
      </c>
    </row>
    <row r="6067" spans="4:8" x14ac:dyDescent="0.25">
      <c r="D6067">
        <v>247</v>
      </c>
      <c r="E6067">
        <v>205</v>
      </c>
      <c r="F6067">
        <f t="shared" si="94"/>
        <v>2234</v>
      </c>
      <c r="G6067">
        <f>IF(punkty[[#This Row],[v1]] &lt; 40000,1,"")</f>
        <v>1</v>
      </c>
      <c r="H6067" t="str">
        <f>IF(punkty[[#This Row],[v1]] = 40000,1,"")</f>
        <v/>
      </c>
    </row>
    <row r="6068" spans="4:8" x14ac:dyDescent="0.25">
      <c r="D6068">
        <v>9</v>
      </c>
      <c r="E6068">
        <v>114</v>
      </c>
      <c r="F6068">
        <f t="shared" si="94"/>
        <v>43877</v>
      </c>
      <c r="G6068" t="str">
        <f>IF(punkty[[#This Row],[v1]] &lt; 40000,1,"")</f>
        <v/>
      </c>
      <c r="H6068" t="str">
        <f>IF(punkty[[#This Row],[v1]] = 40000,1,"")</f>
        <v/>
      </c>
    </row>
    <row r="6069" spans="4:8" x14ac:dyDescent="0.25">
      <c r="D6069">
        <v>249</v>
      </c>
      <c r="E6069">
        <v>115</v>
      </c>
      <c r="F6069">
        <f t="shared" si="94"/>
        <v>9626</v>
      </c>
      <c r="G6069">
        <f>IF(punkty[[#This Row],[v1]] &lt; 40000,1,"")</f>
        <v>1</v>
      </c>
      <c r="H6069" t="str">
        <f>IF(punkty[[#This Row],[v1]] = 40000,1,"")</f>
        <v/>
      </c>
    </row>
    <row r="6070" spans="4:8" x14ac:dyDescent="0.25">
      <c r="D6070">
        <v>335</v>
      </c>
      <c r="E6070">
        <v>52</v>
      </c>
      <c r="F6070">
        <f t="shared" si="94"/>
        <v>40129</v>
      </c>
      <c r="G6070" t="str">
        <f>IF(punkty[[#This Row],[v1]] &lt; 40000,1,"")</f>
        <v/>
      </c>
      <c r="H6070" t="str">
        <f>IF(punkty[[#This Row],[v1]] = 40000,1,"")</f>
        <v/>
      </c>
    </row>
    <row r="6071" spans="4:8" x14ac:dyDescent="0.25">
      <c r="D6071">
        <v>226</v>
      </c>
      <c r="E6071">
        <v>174</v>
      </c>
      <c r="F6071">
        <f t="shared" si="94"/>
        <v>1352</v>
      </c>
      <c r="G6071">
        <f>IF(punkty[[#This Row],[v1]] &lt; 40000,1,"")</f>
        <v>1</v>
      </c>
      <c r="H6071" t="str">
        <f>IF(punkty[[#This Row],[v1]] = 40000,1,"")</f>
        <v/>
      </c>
    </row>
    <row r="6072" spans="4:8" x14ac:dyDescent="0.25">
      <c r="D6072">
        <v>297</v>
      </c>
      <c r="E6072">
        <v>284</v>
      </c>
      <c r="F6072">
        <f t="shared" si="94"/>
        <v>16465</v>
      </c>
      <c r="G6072">
        <f>IF(punkty[[#This Row],[v1]] &lt; 40000,1,"")</f>
        <v>1</v>
      </c>
      <c r="H6072" t="str">
        <f>IF(punkty[[#This Row],[v1]] = 40000,1,"")</f>
        <v/>
      </c>
    </row>
    <row r="6073" spans="4:8" x14ac:dyDescent="0.25">
      <c r="D6073">
        <v>204</v>
      </c>
      <c r="E6073">
        <v>242</v>
      </c>
      <c r="F6073">
        <f t="shared" si="94"/>
        <v>1780</v>
      </c>
      <c r="G6073">
        <f>IF(punkty[[#This Row],[v1]] &lt; 40000,1,"")</f>
        <v>1</v>
      </c>
      <c r="H6073" t="str">
        <f>IF(punkty[[#This Row],[v1]] = 40000,1,"")</f>
        <v/>
      </c>
    </row>
    <row r="6074" spans="4:8" x14ac:dyDescent="0.25">
      <c r="D6074">
        <v>209</v>
      </c>
      <c r="E6074">
        <v>229</v>
      </c>
      <c r="F6074">
        <f t="shared" si="94"/>
        <v>922</v>
      </c>
      <c r="G6074">
        <f>IF(punkty[[#This Row],[v1]] &lt; 40000,1,"")</f>
        <v>1</v>
      </c>
      <c r="H6074" t="str">
        <f>IF(punkty[[#This Row],[v1]] = 40000,1,"")</f>
        <v/>
      </c>
    </row>
    <row r="6075" spans="4:8" x14ac:dyDescent="0.25">
      <c r="D6075">
        <v>187</v>
      </c>
      <c r="E6075">
        <v>105</v>
      </c>
      <c r="F6075">
        <f t="shared" si="94"/>
        <v>9194</v>
      </c>
      <c r="G6075">
        <f>IF(punkty[[#This Row],[v1]] &lt; 40000,1,"")</f>
        <v>1</v>
      </c>
      <c r="H6075" t="str">
        <f>IF(punkty[[#This Row],[v1]] = 40000,1,"")</f>
        <v/>
      </c>
    </row>
    <row r="6076" spans="4:8" x14ac:dyDescent="0.25">
      <c r="D6076">
        <v>197</v>
      </c>
      <c r="E6076">
        <v>47</v>
      </c>
      <c r="F6076">
        <f t="shared" si="94"/>
        <v>23418</v>
      </c>
      <c r="G6076">
        <f>IF(punkty[[#This Row],[v1]] &lt; 40000,1,"")</f>
        <v>1</v>
      </c>
      <c r="H6076" t="str">
        <f>IF(punkty[[#This Row],[v1]] = 40000,1,"")</f>
        <v/>
      </c>
    </row>
    <row r="6077" spans="4:8" x14ac:dyDescent="0.25">
      <c r="D6077">
        <v>127</v>
      </c>
      <c r="E6077">
        <v>383</v>
      </c>
      <c r="F6077">
        <f t="shared" si="94"/>
        <v>38818</v>
      </c>
      <c r="G6077">
        <f>IF(punkty[[#This Row],[v1]] &lt; 40000,1,"")</f>
        <v>1</v>
      </c>
      <c r="H6077" t="str">
        <f>IF(punkty[[#This Row],[v1]] = 40000,1,"")</f>
        <v/>
      </c>
    </row>
    <row r="6078" spans="4:8" x14ac:dyDescent="0.25">
      <c r="D6078">
        <v>124</v>
      </c>
      <c r="E6078">
        <v>103</v>
      </c>
      <c r="F6078">
        <f t="shared" si="94"/>
        <v>15185</v>
      </c>
      <c r="G6078">
        <f>IF(punkty[[#This Row],[v1]] &lt; 40000,1,"")</f>
        <v>1</v>
      </c>
      <c r="H6078" t="str">
        <f>IF(punkty[[#This Row],[v1]] = 40000,1,"")</f>
        <v/>
      </c>
    </row>
    <row r="6079" spans="4:8" x14ac:dyDescent="0.25">
      <c r="D6079">
        <v>250</v>
      </c>
      <c r="E6079">
        <v>249</v>
      </c>
      <c r="F6079">
        <f t="shared" si="94"/>
        <v>4901</v>
      </c>
      <c r="G6079">
        <f>IF(punkty[[#This Row],[v1]] &lt; 40000,1,"")</f>
        <v>1</v>
      </c>
      <c r="H6079" t="str">
        <f>IF(punkty[[#This Row],[v1]] = 40000,1,"")</f>
        <v/>
      </c>
    </row>
    <row r="6080" spans="4:8" x14ac:dyDescent="0.25">
      <c r="D6080">
        <v>190</v>
      </c>
      <c r="E6080">
        <v>280</v>
      </c>
      <c r="F6080">
        <f t="shared" si="94"/>
        <v>6500</v>
      </c>
      <c r="G6080">
        <f>IF(punkty[[#This Row],[v1]] &lt; 40000,1,"")</f>
        <v>1</v>
      </c>
      <c r="H6080" t="str">
        <f>IF(punkty[[#This Row],[v1]] = 40000,1,"")</f>
        <v/>
      </c>
    </row>
    <row r="6081" spans="4:8" x14ac:dyDescent="0.25">
      <c r="D6081">
        <v>217</v>
      </c>
      <c r="E6081">
        <v>396</v>
      </c>
      <c r="F6081">
        <f t="shared" si="94"/>
        <v>38705</v>
      </c>
      <c r="G6081">
        <f>IF(punkty[[#This Row],[v1]] &lt; 40000,1,"")</f>
        <v>1</v>
      </c>
      <c r="H6081" t="str">
        <f>IF(punkty[[#This Row],[v1]] = 40000,1,"")</f>
        <v/>
      </c>
    </row>
    <row r="6082" spans="4:8" x14ac:dyDescent="0.25">
      <c r="D6082">
        <v>275</v>
      </c>
      <c r="E6082">
        <v>266</v>
      </c>
      <c r="F6082">
        <f t="shared" si="94"/>
        <v>9981</v>
      </c>
      <c r="G6082">
        <f>IF(punkty[[#This Row],[v1]] &lt; 40000,1,"")</f>
        <v>1</v>
      </c>
      <c r="H6082" t="str">
        <f>IF(punkty[[#This Row],[v1]] = 40000,1,"")</f>
        <v/>
      </c>
    </row>
    <row r="6083" spans="4:8" x14ac:dyDescent="0.25">
      <c r="D6083">
        <v>183</v>
      </c>
      <c r="E6083">
        <v>380</v>
      </c>
      <c r="F6083">
        <f t="shared" si="94"/>
        <v>32689</v>
      </c>
      <c r="G6083">
        <f>IF(punkty[[#This Row],[v1]] &lt; 40000,1,"")</f>
        <v>1</v>
      </c>
      <c r="H6083" t="str">
        <f>IF(punkty[[#This Row],[v1]] = 40000,1,"")</f>
        <v/>
      </c>
    </row>
    <row r="6084" spans="4:8" x14ac:dyDescent="0.25">
      <c r="D6084">
        <v>308</v>
      </c>
      <c r="E6084">
        <v>315</v>
      </c>
      <c r="F6084">
        <f t="shared" si="94"/>
        <v>24889</v>
      </c>
      <c r="G6084">
        <f>IF(punkty[[#This Row],[v1]] &lt; 40000,1,"")</f>
        <v>1</v>
      </c>
      <c r="H6084" t="str">
        <f>IF(punkty[[#This Row],[v1]] = 40000,1,"")</f>
        <v/>
      </c>
    </row>
    <row r="6085" spans="4:8" x14ac:dyDescent="0.25">
      <c r="D6085">
        <v>197</v>
      </c>
      <c r="E6085">
        <v>218</v>
      </c>
      <c r="F6085">
        <f t="shared" si="94"/>
        <v>333</v>
      </c>
      <c r="G6085">
        <f>IF(punkty[[#This Row],[v1]] &lt; 40000,1,"")</f>
        <v>1</v>
      </c>
      <c r="H6085" t="str">
        <f>IF(punkty[[#This Row],[v1]] = 40000,1,"")</f>
        <v/>
      </c>
    </row>
    <row r="6086" spans="4:8" x14ac:dyDescent="0.25">
      <c r="D6086">
        <v>101</v>
      </c>
      <c r="E6086">
        <v>104</v>
      </c>
      <c r="F6086">
        <f t="shared" si="94"/>
        <v>19017</v>
      </c>
      <c r="G6086">
        <f>IF(punkty[[#This Row],[v1]] &lt; 40000,1,"")</f>
        <v>1</v>
      </c>
      <c r="H6086" t="str">
        <f>IF(punkty[[#This Row],[v1]] = 40000,1,"")</f>
        <v/>
      </c>
    </row>
    <row r="6087" spans="4:8" x14ac:dyDescent="0.25">
      <c r="D6087">
        <v>363</v>
      </c>
      <c r="E6087">
        <v>26</v>
      </c>
      <c r="F6087">
        <f t="shared" si="94"/>
        <v>56845</v>
      </c>
      <c r="G6087" t="str">
        <f>IF(punkty[[#This Row],[v1]] &lt; 40000,1,"")</f>
        <v/>
      </c>
      <c r="H6087" t="str">
        <f>IF(punkty[[#This Row],[v1]] = 40000,1,"")</f>
        <v/>
      </c>
    </row>
    <row r="6088" spans="4:8" x14ac:dyDescent="0.25">
      <c r="D6088">
        <v>184</v>
      </c>
      <c r="E6088">
        <v>301</v>
      </c>
      <c r="F6088">
        <f t="shared" si="94"/>
        <v>10457</v>
      </c>
      <c r="G6088">
        <f>IF(punkty[[#This Row],[v1]] &lt; 40000,1,"")</f>
        <v>1</v>
      </c>
      <c r="H6088" t="str">
        <f>IF(punkty[[#This Row],[v1]] = 40000,1,"")</f>
        <v/>
      </c>
    </row>
    <row r="6089" spans="4:8" x14ac:dyDescent="0.25">
      <c r="D6089">
        <v>270</v>
      </c>
      <c r="E6089">
        <v>105</v>
      </c>
      <c r="F6089">
        <f t="shared" ref="F6089:F6152" si="95">((D6089 - 200) * (D6089 - 200)) +(( E6089 - 200) * ( E6089 - 200))</f>
        <v>13925</v>
      </c>
      <c r="G6089">
        <f>IF(punkty[[#This Row],[v1]] &lt; 40000,1,"")</f>
        <v>1</v>
      </c>
      <c r="H6089" t="str">
        <f>IF(punkty[[#This Row],[v1]] = 40000,1,"")</f>
        <v/>
      </c>
    </row>
    <row r="6090" spans="4:8" x14ac:dyDescent="0.25">
      <c r="D6090">
        <v>229</v>
      </c>
      <c r="E6090">
        <v>78</v>
      </c>
      <c r="F6090">
        <f t="shared" si="95"/>
        <v>15725</v>
      </c>
      <c r="G6090">
        <f>IF(punkty[[#This Row],[v1]] &lt; 40000,1,"")</f>
        <v>1</v>
      </c>
      <c r="H6090" t="str">
        <f>IF(punkty[[#This Row],[v1]] = 40000,1,"")</f>
        <v/>
      </c>
    </row>
    <row r="6091" spans="4:8" x14ac:dyDescent="0.25">
      <c r="D6091">
        <v>325</v>
      </c>
      <c r="E6091">
        <v>217</v>
      </c>
      <c r="F6091">
        <f t="shared" si="95"/>
        <v>15914</v>
      </c>
      <c r="G6091">
        <f>IF(punkty[[#This Row],[v1]] &lt; 40000,1,"")</f>
        <v>1</v>
      </c>
      <c r="H6091" t="str">
        <f>IF(punkty[[#This Row],[v1]] = 40000,1,"")</f>
        <v/>
      </c>
    </row>
    <row r="6092" spans="4:8" x14ac:dyDescent="0.25">
      <c r="D6092">
        <v>119</v>
      </c>
      <c r="E6092">
        <v>384</v>
      </c>
      <c r="F6092">
        <f t="shared" si="95"/>
        <v>40417</v>
      </c>
      <c r="G6092" t="str">
        <f>IF(punkty[[#This Row],[v1]] &lt; 40000,1,"")</f>
        <v/>
      </c>
      <c r="H6092" t="str">
        <f>IF(punkty[[#This Row],[v1]] = 40000,1,"")</f>
        <v/>
      </c>
    </row>
    <row r="6093" spans="4:8" x14ac:dyDescent="0.25">
      <c r="D6093">
        <v>327</v>
      </c>
      <c r="E6093">
        <v>164</v>
      </c>
      <c r="F6093">
        <f t="shared" si="95"/>
        <v>17425</v>
      </c>
      <c r="G6093">
        <f>IF(punkty[[#This Row],[v1]] &lt; 40000,1,"")</f>
        <v>1</v>
      </c>
      <c r="H6093" t="str">
        <f>IF(punkty[[#This Row],[v1]] = 40000,1,"")</f>
        <v/>
      </c>
    </row>
    <row r="6094" spans="4:8" x14ac:dyDescent="0.25">
      <c r="D6094">
        <v>209</v>
      </c>
      <c r="E6094">
        <v>107</v>
      </c>
      <c r="F6094">
        <f t="shared" si="95"/>
        <v>8730</v>
      </c>
      <c r="G6094">
        <f>IF(punkty[[#This Row],[v1]] &lt; 40000,1,"")</f>
        <v>1</v>
      </c>
      <c r="H6094" t="str">
        <f>IF(punkty[[#This Row],[v1]] = 40000,1,"")</f>
        <v/>
      </c>
    </row>
    <row r="6095" spans="4:8" x14ac:dyDescent="0.25">
      <c r="D6095">
        <v>330</v>
      </c>
      <c r="E6095">
        <v>353</v>
      </c>
      <c r="F6095">
        <f t="shared" si="95"/>
        <v>40309</v>
      </c>
      <c r="G6095" t="str">
        <f>IF(punkty[[#This Row],[v1]] &lt; 40000,1,"")</f>
        <v/>
      </c>
      <c r="H6095" t="str">
        <f>IF(punkty[[#This Row],[v1]] = 40000,1,"")</f>
        <v/>
      </c>
    </row>
    <row r="6096" spans="4:8" x14ac:dyDescent="0.25">
      <c r="D6096">
        <v>198</v>
      </c>
      <c r="E6096">
        <v>379</v>
      </c>
      <c r="F6096">
        <f t="shared" si="95"/>
        <v>32045</v>
      </c>
      <c r="G6096">
        <f>IF(punkty[[#This Row],[v1]] &lt; 40000,1,"")</f>
        <v>1</v>
      </c>
      <c r="H6096" t="str">
        <f>IF(punkty[[#This Row],[v1]] = 40000,1,"")</f>
        <v/>
      </c>
    </row>
    <row r="6097" spans="4:8" x14ac:dyDescent="0.25">
      <c r="D6097">
        <v>79</v>
      </c>
      <c r="E6097">
        <v>313</v>
      </c>
      <c r="F6097">
        <f t="shared" si="95"/>
        <v>27410</v>
      </c>
      <c r="G6097">
        <f>IF(punkty[[#This Row],[v1]] &lt; 40000,1,"")</f>
        <v>1</v>
      </c>
      <c r="H6097" t="str">
        <f>IF(punkty[[#This Row],[v1]] = 40000,1,"")</f>
        <v/>
      </c>
    </row>
    <row r="6098" spans="4:8" x14ac:dyDescent="0.25">
      <c r="D6098">
        <v>235</v>
      </c>
      <c r="E6098">
        <v>27</v>
      </c>
      <c r="F6098">
        <f t="shared" si="95"/>
        <v>31154</v>
      </c>
      <c r="G6098">
        <f>IF(punkty[[#This Row],[v1]] &lt; 40000,1,"")</f>
        <v>1</v>
      </c>
      <c r="H6098" t="str">
        <f>IF(punkty[[#This Row],[v1]] = 40000,1,"")</f>
        <v/>
      </c>
    </row>
    <row r="6099" spans="4:8" x14ac:dyDescent="0.25">
      <c r="D6099">
        <v>234</v>
      </c>
      <c r="E6099">
        <v>327</v>
      </c>
      <c r="F6099">
        <f t="shared" si="95"/>
        <v>17285</v>
      </c>
      <c r="G6099">
        <f>IF(punkty[[#This Row],[v1]] &lt; 40000,1,"")</f>
        <v>1</v>
      </c>
      <c r="H6099" t="str">
        <f>IF(punkty[[#This Row],[v1]] = 40000,1,"")</f>
        <v/>
      </c>
    </row>
    <row r="6100" spans="4:8" x14ac:dyDescent="0.25">
      <c r="D6100">
        <v>370</v>
      </c>
      <c r="E6100">
        <v>153</v>
      </c>
      <c r="F6100">
        <f t="shared" si="95"/>
        <v>31109</v>
      </c>
      <c r="G6100">
        <f>IF(punkty[[#This Row],[v1]] &lt; 40000,1,"")</f>
        <v>1</v>
      </c>
      <c r="H6100" t="str">
        <f>IF(punkty[[#This Row],[v1]] = 40000,1,"")</f>
        <v/>
      </c>
    </row>
    <row r="6101" spans="4:8" x14ac:dyDescent="0.25">
      <c r="D6101">
        <v>249</v>
      </c>
      <c r="E6101">
        <v>366</v>
      </c>
      <c r="F6101">
        <f t="shared" si="95"/>
        <v>29957</v>
      </c>
      <c r="G6101">
        <f>IF(punkty[[#This Row],[v1]] &lt; 40000,1,"")</f>
        <v>1</v>
      </c>
      <c r="H6101" t="str">
        <f>IF(punkty[[#This Row],[v1]] = 40000,1,"")</f>
        <v/>
      </c>
    </row>
    <row r="6102" spans="4:8" x14ac:dyDescent="0.25">
      <c r="D6102">
        <v>130</v>
      </c>
      <c r="E6102">
        <v>13</v>
      </c>
      <c r="F6102">
        <f t="shared" si="95"/>
        <v>39869</v>
      </c>
      <c r="G6102">
        <f>IF(punkty[[#This Row],[v1]] &lt; 40000,1,"")</f>
        <v>1</v>
      </c>
      <c r="H6102" t="str">
        <f>IF(punkty[[#This Row],[v1]] = 40000,1,"")</f>
        <v/>
      </c>
    </row>
    <row r="6103" spans="4:8" x14ac:dyDescent="0.25">
      <c r="D6103">
        <v>297</v>
      </c>
      <c r="E6103">
        <v>80</v>
      </c>
      <c r="F6103">
        <f t="shared" si="95"/>
        <v>23809</v>
      </c>
      <c r="G6103">
        <f>IF(punkty[[#This Row],[v1]] &lt; 40000,1,"")</f>
        <v>1</v>
      </c>
      <c r="H6103" t="str">
        <f>IF(punkty[[#This Row],[v1]] = 40000,1,"")</f>
        <v/>
      </c>
    </row>
    <row r="6104" spans="4:8" x14ac:dyDescent="0.25">
      <c r="D6104">
        <v>371</v>
      </c>
      <c r="E6104">
        <v>72</v>
      </c>
      <c r="F6104">
        <f t="shared" si="95"/>
        <v>45625</v>
      </c>
      <c r="G6104" t="str">
        <f>IF(punkty[[#This Row],[v1]] &lt; 40000,1,"")</f>
        <v/>
      </c>
      <c r="H6104" t="str">
        <f>IF(punkty[[#This Row],[v1]] = 40000,1,"")</f>
        <v/>
      </c>
    </row>
    <row r="6105" spans="4:8" x14ac:dyDescent="0.25">
      <c r="D6105">
        <v>202</v>
      </c>
      <c r="E6105">
        <v>99</v>
      </c>
      <c r="F6105">
        <f t="shared" si="95"/>
        <v>10205</v>
      </c>
      <c r="G6105">
        <f>IF(punkty[[#This Row],[v1]] &lt; 40000,1,"")</f>
        <v>1</v>
      </c>
      <c r="H6105" t="str">
        <f>IF(punkty[[#This Row],[v1]] = 40000,1,"")</f>
        <v/>
      </c>
    </row>
    <row r="6106" spans="4:8" x14ac:dyDescent="0.25">
      <c r="D6106">
        <v>246</v>
      </c>
      <c r="E6106">
        <v>86</v>
      </c>
      <c r="F6106">
        <f t="shared" si="95"/>
        <v>15112</v>
      </c>
      <c r="G6106">
        <f>IF(punkty[[#This Row],[v1]] &lt; 40000,1,"")</f>
        <v>1</v>
      </c>
      <c r="H6106" t="str">
        <f>IF(punkty[[#This Row],[v1]] = 40000,1,"")</f>
        <v/>
      </c>
    </row>
    <row r="6107" spans="4:8" x14ac:dyDescent="0.25">
      <c r="D6107">
        <v>91</v>
      </c>
      <c r="E6107">
        <v>103</v>
      </c>
      <c r="F6107">
        <f t="shared" si="95"/>
        <v>21290</v>
      </c>
      <c r="G6107">
        <f>IF(punkty[[#This Row],[v1]] &lt; 40000,1,"")</f>
        <v>1</v>
      </c>
      <c r="H6107" t="str">
        <f>IF(punkty[[#This Row],[v1]] = 40000,1,"")</f>
        <v/>
      </c>
    </row>
    <row r="6108" spans="4:8" x14ac:dyDescent="0.25">
      <c r="D6108">
        <v>287</v>
      </c>
      <c r="E6108">
        <v>50</v>
      </c>
      <c r="F6108">
        <f t="shared" si="95"/>
        <v>30069</v>
      </c>
      <c r="G6108">
        <f>IF(punkty[[#This Row],[v1]] &lt; 40000,1,"")</f>
        <v>1</v>
      </c>
      <c r="H6108" t="str">
        <f>IF(punkty[[#This Row],[v1]] = 40000,1,"")</f>
        <v/>
      </c>
    </row>
    <row r="6109" spans="4:8" x14ac:dyDescent="0.25">
      <c r="D6109">
        <v>186</v>
      </c>
      <c r="E6109">
        <v>266</v>
      </c>
      <c r="F6109">
        <f t="shared" si="95"/>
        <v>4552</v>
      </c>
      <c r="G6109">
        <f>IF(punkty[[#This Row],[v1]] &lt; 40000,1,"")</f>
        <v>1</v>
      </c>
      <c r="H6109" t="str">
        <f>IF(punkty[[#This Row],[v1]] = 40000,1,"")</f>
        <v/>
      </c>
    </row>
    <row r="6110" spans="4:8" x14ac:dyDescent="0.25">
      <c r="D6110">
        <v>376</v>
      </c>
      <c r="E6110">
        <v>242</v>
      </c>
      <c r="F6110">
        <f t="shared" si="95"/>
        <v>32740</v>
      </c>
      <c r="G6110">
        <f>IF(punkty[[#This Row],[v1]] &lt; 40000,1,"")</f>
        <v>1</v>
      </c>
      <c r="H6110" t="str">
        <f>IF(punkty[[#This Row],[v1]] = 40000,1,"")</f>
        <v/>
      </c>
    </row>
    <row r="6111" spans="4:8" x14ac:dyDescent="0.25">
      <c r="D6111">
        <v>148</v>
      </c>
      <c r="E6111">
        <v>142</v>
      </c>
      <c r="F6111">
        <f t="shared" si="95"/>
        <v>6068</v>
      </c>
      <c r="G6111">
        <f>IF(punkty[[#This Row],[v1]] &lt; 40000,1,"")</f>
        <v>1</v>
      </c>
      <c r="H6111" t="str">
        <f>IF(punkty[[#This Row],[v1]] = 40000,1,"")</f>
        <v/>
      </c>
    </row>
    <row r="6112" spans="4:8" x14ac:dyDescent="0.25">
      <c r="D6112">
        <v>146</v>
      </c>
      <c r="E6112">
        <v>219</v>
      </c>
      <c r="F6112">
        <f t="shared" si="95"/>
        <v>3277</v>
      </c>
      <c r="G6112">
        <f>IF(punkty[[#This Row],[v1]] &lt; 40000,1,"")</f>
        <v>1</v>
      </c>
      <c r="H6112" t="str">
        <f>IF(punkty[[#This Row],[v1]] = 40000,1,"")</f>
        <v/>
      </c>
    </row>
    <row r="6113" spans="4:8" x14ac:dyDescent="0.25">
      <c r="D6113">
        <v>358</v>
      </c>
      <c r="E6113">
        <v>200</v>
      </c>
      <c r="F6113">
        <f t="shared" si="95"/>
        <v>24964</v>
      </c>
      <c r="G6113">
        <f>IF(punkty[[#This Row],[v1]] &lt; 40000,1,"")</f>
        <v>1</v>
      </c>
      <c r="H6113" t="str">
        <f>IF(punkty[[#This Row],[v1]] = 40000,1,"")</f>
        <v/>
      </c>
    </row>
    <row r="6114" spans="4:8" x14ac:dyDescent="0.25">
      <c r="D6114">
        <v>260</v>
      </c>
      <c r="E6114">
        <v>315</v>
      </c>
      <c r="F6114">
        <f t="shared" si="95"/>
        <v>16825</v>
      </c>
      <c r="G6114">
        <f>IF(punkty[[#This Row],[v1]] &lt; 40000,1,"")</f>
        <v>1</v>
      </c>
      <c r="H6114" t="str">
        <f>IF(punkty[[#This Row],[v1]] = 40000,1,"")</f>
        <v/>
      </c>
    </row>
    <row r="6115" spans="4:8" x14ac:dyDescent="0.25">
      <c r="D6115">
        <v>225</v>
      </c>
      <c r="E6115">
        <v>127</v>
      </c>
      <c r="F6115">
        <f t="shared" si="95"/>
        <v>5954</v>
      </c>
      <c r="G6115">
        <f>IF(punkty[[#This Row],[v1]] &lt; 40000,1,"")</f>
        <v>1</v>
      </c>
      <c r="H6115" t="str">
        <f>IF(punkty[[#This Row],[v1]] = 40000,1,"")</f>
        <v/>
      </c>
    </row>
    <row r="6116" spans="4:8" x14ac:dyDescent="0.25">
      <c r="D6116">
        <v>271</v>
      </c>
      <c r="E6116">
        <v>339</v>
      </c>
      <c r="F6116">
        <f t="shared" si="95"/>
        <v>24362</v>
      </c>
      <c r="G6116">
        <f>IF(punkty[[#This Row],[v1]] &lt; 40000,1,"")</f>
        <v>1</v>
      </c>
      <c r="H6116" t="str">
        <f>IF(punkty[[#This Row],[v1]] = 40000,1,"")</f>
        <v/>
      </c>
    </row>
    <row r="6117" spans="4:8" x14ac:dyDescent="0.25">
      <c r="D6117">
        <v>19</v>
      </c>
      <c r="E6117">
        <v>15</v>
      </c>
      <c r="F6117">
        <f t="shared" si="95"/>
        <v>66986</v>
      </c>
      <c r="G6117" t="str">
        <f>IF(punkty[[#This Row],[v1]] &lt; 40000,1,"")</f>
        <v/>
      </c>
      <c r="H6117" t="str">
        <f>IF(punkty[[#This Row],[v1]] = 40000,1,"")</f>
        <v/>
      </c>
    </row>
    <row r="6118" spans="4:8" x14ac:dyDescent="0.25">
      <c r="D6118">
        <v>286</v>
      </c>
      <c r="E6118">
        <v>395</v>
      </c>
      <c r="F6118">
        <f t="shared" si="95"/>
        <v>45421</v>
      </c>
      <c r="G6118" t="str">
        <f>IF(punkty[[#This Row],[v1]] &lt; 40000,1,"")</f>
        <v/>
      </c>
      <c r="H6118" t="str">
        <f>IF(punkty[[#This Row],[v1]] = 40000,1,"")</f>
        <v/>
      </c>
    </row>
    <row r="6119" spans="4:8" x14ac:dyDescent="0.25">
      <c r="D6119">
        <v>189</v>
      </c>
      <c r="E6119">
        <v>321</v>
      </c>
      <c r="F6119">
        <f t="shared" si="95"/>
        <v>14762</v>
      </c>
      <c r="G6119">
        <f>IF(punkty[[#This Row],[v1]] &lt; 40000,1,"")</f>
        <v>1</v>
      </c>
      <c r="H6119" t="str">
        <f>IF(punkty[[#This Row],[v1]] = 40000,1,"")</f>
        <v/>
      </c>
    </row>
    <row r="6120" spans="4:8" x14ac:dyDescent="0.25">
      <c r="D6120">
        <v>74</v>
      </c>
      <c r="E6120">
        <v>346</v>
      </c>
      <c r="F6120">
        <f t="shared" si="95"/>
        <v>37192</v>
      </c>
      <c r="G6120">
        <f>IF(punkty[[#This Row],[v1]] &lt; 40000,1,"")</f>
        <v>1</v>
      </c>
      <c r="H6120" t="str">
        <f>IF(punkty[[#This Row],[v1]] = 40000,1,"")</f>
        <v/>
      </c>
    </row>
    <row r="6121" spans="4:8" x14ac:dyDescent="0.25">
      <c r="D6121">
        <v>399</v>
      </c>
      <c r="E6121">
        <v>312</v>
      </c>
      <c r="F6121">
        <f t="shared" si="95"/>
        <v>52145</v>
      </c>
      <c r="G6121" t="str">
        <f>IF(punkty[[#This Row],[v1]] &lt; 40000,1,"")</f>
        <v/>
      </c>
      <c r="H6121" t="str">
        <f>IF(punkty[[#This Row],[v1]] = 40000,1,"")</f>
        <v/>
      </c>
    </row>
    <row r="6122" spans="4:8" x14ac:dyDescent="0.25">
      <c r="D6122">
        <v>294</v>
      </c>
      <c r="E6122">
        <v>325</v>
      </c>
      <c r="F6122">
        <f t="shared" si="95"/>
        <v>24461</v>
      </c>
      <c r="G6122">
        <f>IF(punkty[[#This Row],[v1]] &lt; 40000,1,"")</f>
        <v>1</v>
      </c>
      <c r="H6122" t="str">
        <f>IF(punkty[[#This Row],[v1]] = 40000,1,"")</f>
        <v/>
      </c>
    </row>
    <row r="6123" spans="4:8" x14ac:dyDescent="0.25">
      <c r="D6123">
        <v>344</v>
      </c>
      <c r="E6123">
        <v>367</v>
      </c>
      <c r="F6123">
        <f t="shared" si="95"/>
        <v>48625</v>
      </c>
      <c r="G6123" t="str">
        <f>IF(punkty[[#This Row],[v1]] &lt; 40000,1,"")</f>
        <v/>
      </c>
      <c r="H6123" t="str">
        <f>IF(punkty[[#This Row],[v1]] = 40000,1,"")</f>
        <v/>
      </c>
    </row>
    <row r="6124" spans="4:8" x14ac:dyDescent="0.25">
      <c r="D6124">
        <v>7</v>
      </c>
      <c r="E6124">
        <v>381</v>
      </c>
      <c r="F6124">
        <f t="shared" si="95"/>
        <v>70010</v>
      </c>
      <c r="G6124" t="str">
        <f>IF(punkty[[#This Row],[v1]] &lt; 40000,1,"")</f>
        <v/>
      </c>
      <c r="H6124" t="str">
        <f>IF(punkty[[#This Row],[v1]] = 40000,1,"")</f>
        <v/>
      </c>
    </row>
    <row r="6125" spans="4:8" x14ac:dyDescent="0.25">
      <c r="D6125">
        <v>43</v>
      </c>
      <c r="E6125">
        <v>46</v>
      </c>
      <c r="F6125">
        <f t="shared" si="95"/>
        <v>48365</v>
      </c>
      <c r="G6125" t="str">
        <f>IF(punkty[[#This Row],[v1]] &lt; 40000,1,"")</f>
        <v/>
      </c>
      <c r="H6125" t="str">
        <f>IF(punkty[[#This Row],[v1]] = 40000,1,"")</f>
        <v/>
      </c>
    </row>
    <row r="6126" spans="4:8" x14ac:dyDescent="0.25">
      <c r="D6126">
        <v>243</v>
      </c>
      <c r="E6126">
        <v>221</v>
      </c>
      <c r="F6126">
        <f t="shared" si="95"/>
        <v>2290</v>
      </c>
      <c r="G6126">
        <f>IF(punkty[[#This Row],[v1]] &lt; 40000,1,"")</f>
        <v>1</v>
      </c>
      <c r="H6126" t="str">
        <f>IF(punkty[[#This Row],[v1]] = 40000,1,"")</f>
        <v/>
      </c>
    </row>
    <row r="6127" spans="4:8" x14ac:dyDescent="0.25">
      <c r="D6127">
        <v>368</v>
      </c>
      <c r="E6127">
        <v>205</v>
      </c>
      <c r="F6127">
        <f t="shared" si="95"/>
        <v>28249</v>
      </c>
      <c r="G6127">
        <f>IF(punkty[[#This Row],[v1]] &lt; 40000,1,"")</f>
        <v>1</v>
      </c>
      <c r="H6127" t="str">
        <f>IF(punkty[[#This Row],[v1]] = 40000,1,"")</f>
        <v/>
      </c>
    </row>
    <row r="6128" spans="4:8" x14ac:dyDescent="0.25">
      <c r="D6128">
        <v>310</v>
      </c>
      <c r="E6128">
        <v>88</v>
      </c>
      <c r="F6128">
        <f t="shared" si="95"/>
        <v>24644</v>
      </c>
      <c r="G6128">
        <f>IF(punkty[[#This Row],[v1]] &lt; 40000,1,"")</f>
        <v>1</v>
      </c>
      <c r="H6128" t="str">
        <f>IF(punkty[[#This Row],[v1]] = 40000,1,"")</f>
        <v/>
      </c>
    </row>
    <row r="6129" spans="4:8" x14ac:dyDescent="0.25">
      <c r="D6129">
        <v>243</v>
      </c>
      <c r="E6129">
        <v>135</v>
      </c>
      <c r="F6129">
        <f t="shared" si="95"/>
        <v>6074</v>
      </c>
      <c r="G6129">
        <f>IF(punkty[[#This Row],[v1]] &lt; 40000,1,"")</f>
        <v>1</v>
      </c>
      <c r="H6129" t="str">
        <f>IF(punkty[[#This Row],[v1]] = 40000,1,"")</f>
        <v/>
      </c>
    </row>
    <row r="6130" spans="4:8" x14ac:dyDescent="0.25">
      <c r="D6130">
        <v>220</v>
      </c>
      <c r="E6130">
        <v>192</v>
      </c>
      <c r="F6130">
        <f t="shared" si="95"/>
        <v>464</v>
      </c>
      <c r="G6130">
        <f>IF(punkty[[#This Row],[v1]] &lt; 40000,1,"")</f>
        <v>1</v>
      </c>
      <c r="H6130" t="str">
        <f>IF(punkty[[#This Row],[v1]] = 40000,1,"")</f>
        <v/>
      </c>
    </row>
    <row r="6131" spans="4:8" x14ac:dyDescent="0.25">
      <c r="D6131">
        <v>267</v>
      </c>
      <c r="E6131">
        <v>316</v>
      </c>
      <c r="F6131">
        <f t="shared" si="95"/>
        <v>17945</v>
      </c>
      <c r="G6131">
        <f>IF(punkty[[#This Row],[v1]] &lt; 40000,1,"")</f>
        <v>1</v>
      </c>
      <c r="H6131" t="str">
        <f>IF(punkty[[#This Row],[v1]] = 40000,1,"")</f>
        <v/>
      </c>
    </row>
    <row r="6132" spans="4:8" x14ac:dyDescent="0.25">
      <c r="D6132">
        <v>15</v>
      </c>
      <c r="E6132">
        <v>369</v>
      </c>
      <c r="F6132">
        <f t="shared" si="95"/>
        <v>62786</v>
      </c>
      <c r="G6132" t="str">
        <f>IF(punkty[[#This Row],[v1]] &lt; 40000,1,"")</f>
        <v/>
      </c>
      <c r="H6132" t="str">
        <f>IF(punkty[[#This Row],[v1]] = 40000,1,"")</f>
        <v/>
      </c>
    </row>
    <row r="6133" spans="4:8" x14ac:dyDescent="0.25">
      <c r="D6133">
        <v>166</v>
      </c>
      <c r="E6133">
        <v>27</v>
      </c>
      <c r="F6133">
        <f t="shared" si="95"/>
        <v>31085</v>
      </c>
      <c r="G6133">
        <f>IF(punkty[[#This Row],[v1]] &lt; 40000,1,"")</f>
        <v>1</v>
      </c>
      <c r="H6133" t="str">
        <f>IF(punkty[[#This Row],[v1]] = 40000,1,"")</f>
        <v/>
      </c>
    </row>
    <row r="6134" spans="4:8" x14ac:dyDescent="0.25">
      <c r="D6134">
        <v>76</v>
      </c>
      <c r="E6134">
        <v>47</v>
      </c>
      <c r="F6134">
        <f t="shared" si="95"/>
        <v>38785</v>
      </c>
      <c r="G6134">
        <f>IF(punkty[[#This Row],[v1]] &lt; 40000,1,"")</f>
        <v>1</v>
      </c>
      <c r="H6134" t="str">
        <f>IF(punkty[[#This Row],[v1]] = 40000,1,"")</f>
        <v/>
      </c>
    </row>
    <row r="6135" spans="4:8" x14ac:dyDescent="0.25">
      <c r="D6135">
        <v>48</v>
      </c>
      <c r="E6135">
        <v>114</v>
      </c>
      <c r="F6135">
        <f t="shared" si="95"/>
        <v>30500</v>
      </c>
      <c r="G6135">
        <f>IF(punkty[[#This Row],[v1]] &lt; 40000,1,"")</f>
        <v>1</v>
      </c>
      <c r="H6135" t="str">
        <f>IF(punkty[[#This Row],[v1]] = 40000,1,"")</f>
        <v/>
      </c>
    </row>
    <row r="6136" spans="4:8" x14ac:dyDescent="0.25">
      <c r="D6136">
        <v>69</v>
      </c>
      <c r="E6136">
        <v>3</v>
      </c>
      <c r="F6136">
        <f t="shared" si="95"/>
        <v>55970</v>
      </c>
      <c r="G6136" t="str">
        <f>IF(punkty[[#This Row],[v1]] &lt; 40000,1,"")</f>
        <v/>
      </c>
      <c r="H6136" t="str">
        <f>IF(punkty[[#This Row],[v1]] = 40000,1,"")</f>
        <v/>
      </c>
    </row>
    <row r="6137" spans="4:8" x14ac:dyDescent="0.25">
      <c r="D6137">
        <v>268</v>
      </c>
      <c r="E6137">
        <v>49</v>
      </c>
      <c r="F6137">
        <f t="shared" si="95"/>
        <v>27425</v>
      </c>
      <c r="G6137">
        <f>IF(punkty[[#This Row],[v1]] &lt; 40000,1,"")</f>
        <v>1</v>
      </c>
      <c r="H6137" t="str">
        <f>IF(punkty[[#This Row],[v1]] = 40000,1,"")</f>
        <v/>
      </c>
    </row>
    <row r="6138" spans="4:8" x14ac:dyDescent="0.25">
      <c r="D6138">
        <v>327</v>
      </c>
      <c r="E6138">
        <v>142</v>
      </c>
      <c r="F6138">
        <f t="shared" si="95"/>
        <v>19493</v>
      </c>
      <c r="G6138">
        <f>IF(punkty[[#This Row],[v1]] &lt; 40000,1,"")</f>
        <v>1</v>
      </c>
      <c r="H6138" t="str">
        <f>IF(punkty[[#This Row],[v1]] = 40000,1,"")</f>
        <v/>
      </c>
    </row>
    <row r="6139" spans="4:8" x14ac:dyDescent="0.25">
      <c r="D6139">
        <v>45</v>
      </c>
      <c r="E6139">
        <v>244</v>
      </c>
      <c r="F6139">
        <f t="shared" si="95"/>
        <v>25961</v>
      </c>
      <c r="G6139">
        <f>IF(punkty[[#This Row],[v1]] &lt; 40000,1,"")</f>
        <v>1</v>
      </c>
      <c r="H6139" t="str">
        <f>IF(punkty[[#This Row],[v1]] = 40000,1,"")</f>
        <v/>
      </c>
    </row>
    <row r="6140" spans="4:8" x14ac:dyDescent="0.25">
      <c r="D6140">
        <v>217</v>
      </c>
      <c r="E6140">
        <v>174</v>
      </c>
      <c r="F6140">
        <f t="shared" si="95"/>
        <v>965</v>
      </c>
      <c r="G6140">
        <f>IF(punkty[[#This Row],[v1]] &lt; 40000,1,"")</f>
        <v>1</v>
      </c>
      <c r="H6140" t="str">
        <f>IF(punkty[[#This Row],[v1]] = 40000,1,"")</f>
        <v/>
      </c>
    </row>
    <row r="6141" spans="4:8" x14ac:dyDescent="0.25">
      <c r="D6141">
        <v>217</v>
      </c>
      <c r="E6141">
        <v>7</v>
      </c>
      <c r="F6141">
        <f t="shared" si="95"/>
        <v>37538</v>
      </c>
      <c r="G6141">
        <f>IF(punkty[[#This Row],[v1]] &lt; 40000,1,"")</f>
        <v>1</v>
      </c>
      <c r="H6141" t="str">
        <f>IF(punkty[[#This Row],[v1]] = 40000,1,"")</f>
        <v/>
      </c>
    </row>
    <row r="6142" spans="4:8" x14ac:dyDescent="0.25">
      <c r="D6142">
        <v>34</v>
      </c>
      <c r="E6142">
        <v>241</v>
      </c>
      <c r="F6142">
        <f t="shared" si="95"/>
        <v>29237</v>
      </c>
      <c r="G6142">
        <f>IF(punkty[[#This Row],[v1]] &lt; 40000,1,"")</f>
        <v>1</v>
      </c>
      <c r="H6142" t="str">
        <f>IF(punkty[[#This Row],[v1]] = 40000,1,"")</f>
        <v/>
      </c>
    </row>
    <row r="6143" spans="4:8" x14ac:dyDescent="0.25">
      <c r="D6143">
        <v>59</v>
      </c>
      <c r="E6143">
        <v>319</v>
      </c>
      <c r="F6143">
        <f t="shared" si="95"/>
        <v>34042</v>
      </c>
      <c r="G6143">
        <f>IF(punkty[[#This Row],[v1]] &lt; 40000,1,"")</f>
        <v>1</v>
      </c>
      <c r="H6143" t="str">
        <f>IF(punkty[[#This Row],[v1]] = 40000,1,"")</f>
        <v/>
      </c>
    </row>
    <row r="6144" spans="4:8" x14ac:dyDescent="0.25">
      <c r="D6144">
        <v>40</v>
      </c>
      <c r="E6144">
        <v>103</v>
      </c>
      <c r="F6144">
        <f t="shared" si="95"/>
        <v>35009</v>
      </c>
      <c r="G6144">
        <f>IF(punkty[[#This Row],[v1]] &lt; 40000,1,"")</f>
        <v>1</v>
      </c>
      <c r="H6144" t="str">
        <f>IF(punkty[[#This Row],[v1]] = 40000,1,"")</f>
        <v/>
      </c>
    </row>
    <row r="6145" spans="4:8" x14ac:dyDescent="0.25">
      <c r="D6145">
        <v>128</v>
      </c>
      <c r="E6145">
        <v>33</v>
      </c>
      <c r="F6145">
        <f t="shared" si="95"/>
        <v>33073</v>
      </c>
      <c r="G6145">
        <f>IF(punkty[[#This Row],[v1]] &lt; 40000,1,"")</f>
        <v>1</v>
      </c>
      <c r="H6145" t="str">
        <f>IF(punkty[[#This Row],[v1]] = 40000,1,"")</f>
        <v/>
      </c>
    </row>
    <row r="6146" spans="4:8" x14ac:dyDescent="0.25">
      <c r="D6146">
        <v>236</v>
      </c>
      <c r="E6146">
        <v>378</v>
      </c>
      <c r="F6146">
        <f t="shared" si="95"/>
        <v>32980</v>
      </c>
      <c r="G6146">
        <f>IF(punkty[[#This Row],[v1]] &lt; 40000,1,"")</f>
        <v>1</v>
      </c>
      <c r="H6146" t="str">
        <f>IF(punkty[[#This Row],[v1]] = 40000,1,"")</f>
        <v/>
      </c>
    </row>
    <row r="6147" spans="4:8" x14ac:dyDescent="0.25">
      <c r="D6147">
        <v>165</v>
      </c>
      <c r="E6147">
        <v>232</v>
      </c>
      <c r="F6147">
        <f t="shared" si="95"/>
        <v>2249</v>
      </c>
      <c r="G6147">
        <f>IF(punkty[[#This Row],[v1]] &lt; 40000,1,"")</f>
        <v>1</v>
      </c>
      <c r="H6147" t="str">
        <f>IF(punkty[[#This Row],[v1]] = 40000,1,"")</f>
        <v/>
      </c>
    </row>
    <row r="6148" spans="4:8" x14ac:dyDescent="0.25">
      <c r="D6148">
        <v>196</v>
      </c>
      <c r="E6148">
        <v>296</v>
      </c>
      <c r="F6148">
        <f t="shared" si="95"/>
        <v>9232</v>
      </c>
      <c r="G6148">
        <f>IF(punkty[[#This Row],[v1]] &lt; 40000,1,"")</f>
        <v>1</v>
      </c>
      <c r="H6148" t="str">
        <f>IF(punkty[[#This Row],[v1]] = 40000,1,"")</f>
        <v/>
      </c>
    </row>
    <row r="6149" spans="4:8" x14ac:dyDescent="0.25">
      <c r="D6149">
        <v>202</v>
      </c>
      <c r="E6149">
        <v>339</v>
      </c>
      <c r="F6149">
        <f t="shared" si="95"/>
        <v>19325</v>
      </c>
      <c r="G6149">
        <f>IF(punkty[[#This Row],[v1]] &lt; 40000,1,"")</f>
        <v>1</v>
      </c>
      <c r="H6149" t="str">
        <f>IF(punkty[[#This Row],[v1]] = 40000,1,"")</f>
        <v/>
      </c>
    </row>
    <row r="6150" spans="4:8" x14ac:dyDescent="0.25">
      <c r="D6150">
        <v>64</v>
      </c>
      <c r="E6150">
        <v>314</v>
      </c>
      <c r="F6150">
        <f t="shared" si="95"/>
        <v>31492</v>
      </c>
      <c r="G6150">
        <f>IF(punkty[[#This Row],[v1]] &lt; 40000,1,"")</f>
        <v>1</v>
      </c>
      <c r="H6150" t="str">
        <f>IF(punkty[[#This Row],[v1]] = 40000,1,"")</f>
        <v/>
      </c>
    </row>
    <row r="6151" spans="4:8" x14ac:dyDescent="0.25">
      <c r="D6151">
        <v>290</v>
      </c>
      <c r="E6151">
        <v>90</v>
      </c>
      <c r="F6151">
        <f t="shared" si="95"/>
        <v>20200</v>
      </c>
      <c r="G6151">
        <f>IF(punkty[[#This Row],[v1]] &lt; 40000,1,"")</f>
        <v>1</v>
      </c>
      <c r="H6151" t="str">
        <f>IF(punkty[[#This Row],[v1]] = 40000,1,"")</f>
        <v/>
      </c>
    </row>
    <row r="6152" spans="4:8" x14ac:dyDescent="0.25">
      <c r="D6152">
        <v>68</v>
      </c>
      <c r="E6152">
        <v>167</v>
      </c>
      <c r="F6152">
        <f t="shared" si="95"/>
        <v>18513</v>
      </c>
      <c r="G6152">
        <f>IF(punkty[[#This Row],[v1]] &lt; 40000,1,"")</f>
        <v>1</v>
      </c>
      <c r="H6152" t="str">
        <f>IF(punkty[[#This Row],[v1]] = 40000,1,"")</f>
        <v/>
      </c>
    </row>
    <row r="6153" spans="4:8" x14ac:dyDescent="0.25">
      <c r="D6153">
        <v>72</v>
      </c>
      <c r="E6153">
        <v>215</v>
      </c>
      <c r="F6153">
        <f t="shared" ref="F6153:F6216" si="96">((D6153 - 200) * (D6153 - 200)) +(( E6153 - 200) * ( E6153 - 200))</f>
        <v>16609</v>
      </c>
      <c r="G6153">
        <f>IF(punkty[[#This Row],[v1]] &lt; 40000,1,"")</f>
        <v>1</v>
      </c>
      <c r="H6153" t="str">
        <f>IF(punkty[[#This Row],[v1]] = 40000,1,"")</f>
        <v/>
      </c>
    </row>
    <row r="6154" spans="4:8" x14ac:dyDescent="0.25">
      <c r="D6154">
        <v>370</v>
      </c>
      <c r="E6154">
        <v>0</v>
      </c>
      <c r="F6154">
        <f t="shared" si="96"/>
        <v>68900</v>
      </c>
      <c r="G6154" t="str">
        <f>IF(punkty[[#This Row],[v1]] &lt; 40000,1,"")</f>
        <v/>
      </c>
      <c r="H6154" t="str">
        <f>IF(punkty[[#This Row],[v1]] = 40000,1,"")</f>
        <v/>
      </c>
    </row>
    <row r="6155" spans="4:8" x14ac:dyDescent="0.25">
      <c r="D6155">
        <v>120</v>
      </c>
      <c r="E6155">
        <v>181</v>
      </c>
      <c r="F6155">
        <f t="shared" si="96"/>
        <v>6761</v>
      </c>
      <c r="G6155">
        <f>IF(punkty[[#This Row],[v1]] &lt; 40000,1,"")</f>
        <v>1</v>
      </c>
      <c r="H6155" t="str">
        <f>IF(punkty[[#This Row],[v1]] = 40000,1,"")</f>
        <v/>
      </c>
    </row>
    <row r="6156" spans="4:8" x14ac:dyDescent="0.25">
      <c r="D6156">
        <v>53</v>
      </c>
      <c r="E6156">
        <v>137</v>
      </c>
      <c r="F6156">
        <f t="shared" si="96"/>
        <v>25578</v>
      </c>
      <c r="G6156">
        <f>IF(punkty[[#This Row],[v1]] &lt; 40000,1,"")</f>
        <v>1</v>
      </c>
      <c r="H6156" t="str">
        <f>IF(punkty[[#This Row],[v1]] = 40000,1,"")</f>
        <v/>
      </c>
    </row>
    <row r="6157" spans="4:8" x14ac:dyDescent="0.25">
      <c r="D6157">
        <v>245</v>
      </c>
      <c r="E6157">
        <v>368</v>
      </c>
      <c r="F6157">
        <f t="shared" si="96"/>
        <v>30249</v>
      </c>
      <c r="G6157">
        <f>IF(punkty[[#This Row],[v1]] &lt; 40000,1,"")</f>
        <v>1</v>
      </c>
      <c r="H6157" t="str">
        <f>IF(punkty[[#This Row],[v1]] = 40000,1,"")</f>
        <v/>
      </c>
    </row>
    <row r="6158" spans="4:8" x14ac:dyDescent="0.25">
      <c r="D6158">
        <v>221</v>
      </c>
      <c r="E6158">
        <v>258</v>
      </c>
      <c r="F6158">
        <f t="shared" si="96"/>
        <v>3805</v>
      </c>
      <c r="G6158">
        <f>IF(punkty[[#This Row],[v1]] &lt; 40000,1,"")</f>
        <v>1</v>
      </c>
      <c r="H6158" t="str">
        <f>IF(punkty[[#This Row],[v1]] = 40000,1,"")</f>
        <v/>
      </c>
    </row>
    <row r="6159" spans="4:8" x14ac:dyDescent="0.25">
      <c r="D6159">
        <v>28</v>
      </c>
      <c r="E6159">
        <v>349</v>
      </c>
      <c r="F6159">
        <f t="shared" si="96"/>
        <v>51785</v>
      </c>
      <c r="G6159" t="str">
        <f>IF(punkty[[#This Row],[v1]] &lt; 40000,1,"")</f>
        <v/>
      </c>
      <c r="H6159" t="str">
        <f>IF(punkty[[#This Row],[v1]] = 40000,1,"")</f>
        <v/>
      </c>
    </row>
    <row r="6160" spans="4:8" x14ac:dyDescent="0.25">
      <c r="D6160">
        <v>147</v>
      </c>
      <c r="E6160">
        <v>47</v>
      </c>
      <c r="F6160">
        <f t="shared" si="96"/>
        <v>26218</v>
      </c>
      <c r="G6160">
        <f>IF(punkty[[#This Row],[v1]] &lt; 40000,1,"")</f>
        <v>1</v>
      </c>
      <c r="H6160" t="str">
        <f>IF(punkty[[#This Row],[v1]] = 40000,1,"")</f>
        <v/>
      </c>
    </row>
    <row r="6161" spans="4:8" x14ac:dyDescent="0.25">
      <c r="D6161">
        <v>335</v>
      </c>
      <c r="E6161">
        <v>351</v>
      </c>
      <c r="F6161">
        <f t="shared" si="96"/>
        <v>41026</v>
      </c>
      <c r="G6161" t="str">
        <f>IF(punkty[[#This Row],[v1]] &lt; 40000,1,"")</f>
        <v/>
      </c>
      <c r="H6161" t="str">
        <f>IF(punkty[[#This Row],[v1]] = 40000,1,"")</f>
        <v/>
      </c>
    </row>
    <row r="6162" spans="4:8" x14ac:dyDescent="0.25">
      <c r="D6162">
        <v>58</v>
      </c>
      <c r="E6162">
        <v>186</v>
      </c>
      <c r="F6162">
        <f t="shared" si="96"/>
        <v>20360</v>
      </c>
      <c r="G6162">
        <f>IF(punkty[[#This Row],[v1]] &lt; 40000,1,"")</f>
        <v>1</v>
      </c>
      <c r="H6162" t="str">
        <f>IF(punkty[[#This Row],[v1]] = 40000,1,"")</f>
        <v/>
      </c>
    </row>
    <row r="6163" spans="4:8" x14ac:dyDescent="0.25">
      <c r="D6163">
        <v>231</v>
      </c>
      <c r="E6163">
        <v>32</v>
      </c>
      <c r="F6163">
        <f t="shared" si="96"/>
        <v>29185</v>
      </c>
      <c r="G6163">
        <f>IF(punkty[[#This Row],[v1]] &lt; 40000,1,"")</f>
        <v>1</v>
      </c>
      <c r="H6163" t="str">
        <f>IF(punkty[[#This Row],[v1]] = 40000,1,"")</f>
        <v/>
      </c>
    </row>
    <row r="6164" spans="4:8" x14ac:dyDescent="0.25">
      <c r="D6164">
        <v>252</v>
      </c>
      <c r="E6164">
        <v>98</v>
      </c>
      <c r="F6164">
        <f t="shared" si="96"/>
        <v>13108</v>
      </c>
      <c r="G6164">
        <f>IF(punkty[[#This Row],[v1]] &lt; 40000,1,"")</f>
        <v>1</v>
      </c>
      <c r="H6164" t="str">
        <f>IF(punkty[[#This Row],[v1]] = 40000,1,"")</f>
        <v/>
      </c>
    </row>
    <row r="6165" spans="4:8" x14ac:dyDescent="0.25">
      <c r="D6165">
        <v>85</v>
      </c>
      <c r="E6165">
        <v>6</v>
      </c>
      <c r="F6165">
        <f t="shared" si="96"/>
        <v>50861</v>
      </c>
      <c r="G6165" t="str">
        <f>IF(punkty[[#This Row],[v1]] &lt; 40000,1,"")</f>
        <v/>
      </c>
      <c r="H6165" t="str">
        <f>IF(punkty[[#This Row],[v1]] = 40000,1,"")</f>
        <v/>
      </c>
    </row>
    <row r="6166" spans="4:8" x14ac:dyDescent="0.25">
      <c r="D6166">
        <v>313</v>
      </c>
      <c r="E6166">
        <v>62</v>
      </c>
      <c r="F6166">
        <f t="shared" si="96"/>
        <v>31813</v>
      </c>
      <c r="G6166">
        <f>IF(punkty[[#This Row],[v1]] &lt; 40000,1,"")</f>
        <v>1</v>
      </c>
      <c r="H6166" t="str">
        <f>IF(punkty[[#This Row],[v1]] = 40000,1,"")</f>
        <v/>
      </c>
    </row>
    <row r="6167" spans="4:8" x14ac:dyDescent="0.25">
      <c r="D6167">
        <v>265</v>
      </c>
      <c r="E6167">
        <v>223</v>
      </c>
      <c r="F6167">
        <f t="shared" si="96"/>
        <v>4754</v>
      </c>
      <c r="G6167">
        <f>IF(punkty[[#This Row],[v1]] &lt; 40000,1,"")</f>
        <v>1</v>
      </c>
      <c r="H6167" t="str">
        <f>IF(punkty[[#This Row],[v1]] = 40000,1,"")</f>
        <v/>
      </c>
    </row>
    <row r="6168" spans="4:8" x14ac:dyDescent="0.25">
      <c r="D6168">
        <v>315</v>
      </c>
      <c r="E6168">
        <v>53</v>
      </c>
      <c r="F6168">
        <f t="shared" si="96"/>
        <v>34834</v>
      </c>
      <c r="G6168">
        <f>IF(punkty[[#This Row],[v1]] &lt; 40000,1,"")</f>
        <v>1</v>
      </c>
      <c r="H6168" t="str">
        <f>IF(punkty[[#This Row],[v1]] = 40000,1,"")</f>
        <v/>
      </c>
    </row>
    <row r="6169" spans="4:8" x14ac:dyDescent="0.25">
      <c r="D6169">
        <v>66</v>
      </c>
      <c r="E6169">
        <v>258</v>
      </c>
      <c r="F6169">
        <f t="shared" si="96"/>
        <v>21320</v>
      </c>
      <c r="G6169">
        <f>IF(punkty[[#This Row],[v1]] &lt; 40000,1,"")</f>
        <v>1</v>
      </c>
      <c r="H6169" t="str">
        <f>IF(punkty[[#This Row],[v1]] = 40000,1,"")</f>
        <v/>
      </c>
    </row>
    <row r="6170" spans="4:8" x14ac:dyDescent="0.25">
      <c r="D6170">
        <v>75</v>
      </c>
      <c r="E6170">
        <v>180</v>
      </c>
      <c r="F6170">
        <f t="shared" si="96"/>
        <v>16025</v>
      </c>
      <c r="G6170">
        <f>IF(punkty[[#This Row],[v1]] &lt; 40000,1,"")</f>
        <v>1</v>
      </c>
      <c r="H6170" t="str">
        <f>IF(punkty[[#This Row],[v1]] = 40000,1,"")</f>
        <v/>
      </c>
    </row>
    <row r="6171" spans="4:8" x14ac:dyDescent="0.25">
      <c r="D6171">
        <v>225</v>
      </c>
      <c r="E6171">
        <v>73</v>
      </c>
      <c r="F6171">
        <f t="shared" si="96"/>
        <v>16754</v>
      </c>
      <c r="G6171">
        <f>IF(punkty[[#This Row],[v1]] &lt; 40000,1,"")</f>
        <v>1</v>
      </c>
      <c r="H6171" t="str">
        <f>IF(punkty[[#This Row],[v1]] = 40000,1,"")</f>
        <v/>
      </c>
    </row>
    <row r="6172" spans="4:8" x14ac:dyDescent="0.25">
      <c r="D6172">
        <v>105</v>
      </c>
      <c r="E6172">
        <v>112</v>
      </c>
      <c r="F6172">
        <f t="shared" si="96"/>
        <v>16769</v>
      </c>
      <c r="G6172">
        <f>IF(punkty[[#This Row],[v1]] &lt; 40000,1,"")</f>
        <v>1</v>
      </c>
      <c r="H6172" t="str">
        <f>IF(punkty[[#This Row],[v1]] = 40000,1,"")</f>
        <v/>
      </c>
    </row>
    <row r="6173" spans="4:8" x14ac:dyDescent="0.25">
      <c r="D6173">
        <v>362</v>
      </c>
      <c r="E6173">
        <v>55</v>
      </c>
      <c r="F6173">
        <f t="shared" si="96"/>
        <v>47269</v>
      </c>
      <c r="G6173" t="str">
        <f>IF(punkty[[#This Row],[v1]] &lt; 40000,1,"")</f>
        <v/>
      </c>
      <c r="H6173" t="str">
        <f>IF(punkty[[#This Row],[v1]] = 40000,1,"")</f>
        <v/>
      </c>
    </row>
    <row r="6174" spans="4:8" x14ac:dyDescent="0.25">
      <c r="D6174">
        <v>242</v>
      </c>
      <c r="E6174">
        <v>225</v>
      </c>
      <c r="F6174">
        <f t="shared" si="96"/>
        <v>2389</v>
      </c>
      <c r="G6174">
        <f>IF(punkty[[#This Row],[v1]] &lt; 40000,1,"")</f>
        <v>1</v>
      </c>
      <c r="H6174" t="str">
        <f>IF(punkty[[#This Row],[v1]] = 40000,1,"")</f>
        <v/>
      </c>
    </row>
    <row r="6175" spans="4:8" x14ac:dyDescent="0.25">
      <c r="D6175">
        <v>359</v>
      </c>
      <c r="E6175">
        <v>160</v>
      </c>
      <c r="F6175">
        <f t="shared" si="96"/>
        <v>26881</v>
      </c>
      <c r="G6175">
        <f>IF(punkty[[#This Row],[v1]] &lt; 40000,1,"")</f>
        <v>1</v>
      </c>
      <c r="H6175" t="str">
        <f>IF(punkty[[#This Row],[v1]] = 40000,1,"")</f>
        <v/>
      </c>
    </row>
    <row r="6176" spans="4:8" x14ac:dyDescent="0.25">
      <c r="D6176">
        <v>333</v>
      </c>
      <c r="E6176">
        <v>238</v>
      </c>
      <c r="F6176">
        <f t="shared" si="96"/>
        <v>19133</v>
      </c>
      <c r="G6176">
        <f>IF(punkty[[#This Row],[v1]] &lt; 40000,1,"")</f>
        <v>1</v>
      </c>
      <c r="H6176" t="str">
        <f>IF(punkty[[#This Row],[v1]] = 40000,1,"")</f>
        <v/>
      </c>
    </row>
    <row r="6177" spans="4:8" x14ac:dyDescent="0.25">
      <c r="D6177">
        <v>36</v>
      </c>
      <c r="E6177">
        <v>230</v>
      </c>
      <c r="F6177">
        <f t="shared" si="96"/>
        <v>27796</v>
      </c>
      <c r="G6177">
        <f>IF(punkty[[#This Row],[v1]] &lt; 40000,1,"")</f>
        <v>1</v>
      </c>
      <c r="H6177" t="str">
        <f>IF(punkty[[#This Row],[v1]] = 40000,1,"")</f>
        <v/>
      </c>
    </row>
    <row r="6178" spans="4:8" x14ac:dyDescent="0.25">
      <c r="D6178">
        <v>292</v>
      </c>
      <c r="E6178">
        <v>383</v>
      </c>
      <c r="F6178">
        <f t="shared" si="96"/>
        <v>41953</v>
      </c>
      <c r="G6178" t="str">
        <f>IF(punkty[[#This Row],[v1]] &lt; 40000,1,"")</f>
        <v/>
      </c>
      <c r="H6178" t="str">
        <f>IF(punkty[[#This Row],[v1]] = 40000,1,"")</f>
        <v/>
      </c>
    </row>
    <row r="6179" spans="4:8" x14ac:dyDescent="0.25">
      <c r="D6179">
        <v>192</v>
      </c>
      <c r="E6179">
        <v>352</v>
      </c>
      <c r="F6179">
        <f t="shared" si="96"/>
        <v>23168</v>
      </c>
      <c r="G6179">
        <f>IF(punkty[[#This Row],[v1]] &lt; 40000,1,"")</f>
        <v>1</v>
      </c>
      <c r="H6179" t="str">
        <f>IF(punkty[[#This Row],[v1]] = 40000,1,"")</f>
        <v/>
      </c>
    </row>
    <row r="6180" spans="4:8" x14ac:dyDescent="0.25">
      <c r="D6180">
        <v>252</v>
      </c>
      <c r="E6180">
        <v>263</v>
      </c>
      <c r="F6180">
        <f t="shared" si="96"/>
        <v>6673</v>
      </c>
      <c r="G6180">
        <f>IF(punkty[[#This Row],[v1]] &lt; 40000,1,"")</f>
        <v>1</v>
      </c>
      <c r="H6180" t="str">
        <f>IF(punkty[[#This Row],[v1]] = 40000,1,"")</f>
        <v/>
      </c>
    </row>
    <row r="6181" spans="4:8" x14ac:dyDescent="0.25">
      <c r="D6181">
        <v>236</v>
      </c>
      <c r="E6181">
        <v>123</v>
      </c>
      <c r="F6181">
        <f t="shared" si="96"/>
        <v>7225</v>
      </c>
      <c r="G6181">
        <f>IF(punkty[[#This Row],[v1]] &lt; 40000,1,"")</f>
        <v>1</v>
      </c>
      <c r="H6181" t="str">
        <f>IF(punkty[[#This Row],[v1]] = 40000,1,"")</f>
        <v/>
      </c>
    </row>
    <row r="6182" spans="4:8" x14ac:dyDescent="0.25">
      <c r="D6182">
        <v>153</v>
      </c>
      <c r="E6182">
        <v>134</v>
      </c>
      <c r="F6182">
        <f t="shared" si="96"/>
        <v>6565</v>
      </c>
      <c r="G6182">
        <f>IF(punkty[[#This Row],[v1]] &lt; 40000,1,"")</f>
        <v>1</v>
      </c>
      <c r="H6182" t="str">
        <f>IF(punkty[[#This Row],[v1]] = 40000,1,"")</f>
        <v/>
      </c>
    </row>
    <row r="6183" spans="4:8" x14ac:dyDescent="0.25">
      <c r="D6183">
        <v>66</v>
      </c>
      <c r="E6183">
        <v>277</v>
      </c>
      <c r="F6183">
        <f t="shared" si="96"/>
        <v>23885</v>
      </c>
      <c r="G6183">
        <f>IF(punkty[[#This Row],[v1]] &lt; 40000,1,"")</f>
        <v>1</v>
      </c>
      <c r="H6183" t="str">
        <f>IF(punkty[[#This Row],[v1]] = 40000,1,"")</f>
        <v/>
      </c>
    </row>
    <row r="6184" spans="4:8" x14ac:dyDescent="0.25">
      <c r="D6184">
        <v>107</v>
      </c>
      <c r="E6184">
        <v>248</v>
      </c>
      <c r="F6184">
        <f t="shared" si="96"/>
        <v>10953</v>
      </c>
      <c r="G6184">
        <f>IF(punkty[[#This Row],[v1]] &lt; 40000,1,"")</f>
        <v>1</v>
      </c>
      <c r="H6184" t="str">
        <f>IF(punkty[[#This Row],[v1]] = 40000,1,"")</f>
        <v/>
      </c>
    </row>
    <row r="6185" spans="4:8" x14ac:dyDescent="0.25">
      <c r="D6185">
        <v>297</v>
      </c>
      <c r="E6185">
        <v>23</v>
      </c>
      <c r="F6185">
        <f t="shared" si="96"/>
        <v>40738</v>
      </c>
      <c r="G6185" t="str">
        <f>IF(punkty[[#This Row],[v1]] &lt; 40000,1,"")</f>
        <v/>
      </c>
      <c r="H6185" t="str">
        <f>IF(punkty[[#This Row],[v1]] = 40000,1,"")</f>
        <v/>
      </c>
    </row>
    <row r="6186" spans="4:8" x14ac:dyDescent="0.25">
      <c r="D6186">
        <v>356</v>
      </c>
      <c r="E6186">
        <v>120</v>
      </c>
      <c r="F6186">
        <f t="shared" si="96"/>
        <v>30736</v>
      </c>
      <c r="G6186">
        <f>IF(punkty[[#This Row],[v1]] &lt; 40000,1,"")</f>
        <v>1</v>
      </c>
      <c r="H6186" t="str">
        <f>IF(punkty[[#This Row],[v1]] = 40000,1,"")</f>
        <v/>
      </c>
    </row>
    <row r="6187" spans="4:8" x14ac:dyDescent="0.25">
      <c r="D6187">
        <v>170</v>
      </c>
      <c r="E6187">
        <v>278</v>
      </c>
      <c r="F6187">
        <f t="shared" si="96"/>
        <v>6984</v>
      </c>
      <c r="G6187">
        <f>IF(punkty[[#This Row],[v1]] &lt; 40000,1,"")</f>
        <v>1</v>
      </c>
      <c r="H6187" t="str">
        <f>IF(punkty[[#This Row],[v1]] = 40000,1,"")</f>
        <v/>
      </c>
    </row>
    <row r="6188" spans="4:8" x14ac:dyDescent="0.25">
      <c r="D6188">
        <v>19</v>
      </c>
      <c r="E6188">
        <v>247</v>
      </c>
      <c r="F6188">
        <f t="shared" si="96"/>
        <v>34970</v>
      </c>
      <c r="G6188">
        <f>IF(punkty[[#This Row],[v1]] &lt; 40000,1,"")</f>
        <v>1</v>
      </c>
      <c r="H6188" t="str">
        <f>IF(punkty[[#This Row],[v1]] = 40000,1,"")</f>
        <v/>
      </c>
    </row>
    <row r="6189" spans="4:8" x14ac:dyDescent="0.25">
      <c r="D6189">
        <v>310</v>
      </c>
      <c r="E6189">
        <v>391</v>
      </c>
      <c r="F6189">
        <f t="shared" si="96"/>
        <v>48581</v>
      </c>
      <c r="G6189" t="str">
        <f>IF(punkty[[#This Row],[v1]] &lt; 40000,1,"")</f>
        <v/>
      </c>
      <c r="H6189" t="str">
        <f>IF(punkty[[#This Row],[v1]] = 40000,1,"")</f>
        <v/>
      </c>
    </row>
    <row r="6190" spans="4:8" x14ac:dyDescent="0.25">
      <c r="D6190">
        <v>104</v>
      </c>
      <c r="E6190">
        <v>180</v>
      </c>
      <c r="F6190">
        <f t="shared" si="96"/>
        <v>9616</v>
      </c>
      <c r="G6190">
        <f>IF(punkty[[#This Row],[v1]] &lt; 40000,1,"")</f>
        <v>1</v>
      </c>
      <c r="H6190" t="str">
        <f>IF(punkty[[#This Row],[v1]] = 40000,1,"")</f>
        <v/>
      </c>
    </row>
    <row r="6191" spans="4:8" x14ac:dyDescent="0.25">
      <c r="D6191">
        <v>267</v>
      </c>
      <c r="E6191">
        <v>172</v>
      </c>
      <c r="F6191">
        <f t="shared" si="96"/>
        <v>5273</v>
      </c>
      <c r="G6191">
        <f>IF(punkty[[#This Row],[v1]] &lt; 40000,1,"")</f>
        <v>1</v>
      </c>
      <c r="H6191" t="str">
        <f>IF(punkty[[#This Row],[v1]] = 40000,1,"")</f>
        <v/>
      </c>
    </row>
    <row r="6192" spans="4:8" x14ac:dyDescent="0.25">
      <c r="D6192">
        <v>263</v>
      </c>
      <c r="E6192">
        <v>295</v>
      </c>
      <c r="F6192">
        <f t="shared" si="96"/>
        <v>12994</v>
      </c>
      <c r="G6192">
        <f>IF(punkty[[#This Row],[v1]] &lt; 40000,1,"")</f>
        <v>1</v>
      </c>
      <c r="H6192" t="str">
        <f>IF(punkty[[#This Row],[v1]] = 40000,1,"")</f>
        <v/>
      </c>
    </row>
    <row r="6193" spans="4:8" x14ac:dyDescent="0.25">
      <c r="D6193">
        <v>271</v>
      </c>
      <c r="E6193">
        <v>299</v>
      </c>
      <c r="F6193">
        <f t="shared" si="96"/>
        <v>14842</v>
      </c>
      <c r="G6193">
        <f>IF(punkty[[#This Row],[v1]] &lt; 40000,1,"")</f>
        <v>1</v>
      </c>
      <c r="H6193" t="str">
        <f>IF(punkty[[#This Row],[v1]] = 40000,1,"")</f>
        <v/>
      </c>
    </row>
    <row r="6194" spans="4:8" x14ac:dyDescent="0.25">
      <c r="D6194">
        <v>292</v>
      </c>
      <c r="E6194">
        <v>358</v>
      </c>
      <c r="F6194">
        <f t="shared" si="96"/>
        <v>33428</v>
      </c>
      <c r="G6194">
        <f>IF(punkty[[#This Row],[v1]] &lt; 40000,1,"")</f>
        <v>1</v>
      </c>
      <c r="H6194" t="str">
        <f>IF(punkty[[#This Row],[v1]] = 40000,1,"")</f>
        <v/>
      </c>
    </row>
    <row r="6195" spans="4:8" x14ac:dyDescent="0.25">
      <c r="D6195">
        <v>399</v>
      </c>
      <c r="E6195">
        <v>125</v>
      </c>
      <c r="F6195">
        <f t="shared" si="96"/>
        <v>45226</v>
      </c>
      <c r="G6195" t="str">
        <f>IF(punkty[[#This Row],[v1]] &lt; 40000,1,"")</f>
        <v/>
      </c>
      <c r="H6195" t="str">
        <f>IF(punkty[[#This Row],[v1]] = 40000,1,"")</f>
        <v/>
      </c>
    </row>
    <row r="6196" spans="4:8" x14ac:dyDescent="0.25">
      <c r="D6196">
        <v>261</v>
      </c>
      <c r="E6196">
        <v>326</v>
      </c>
      <c r="F6196">
        <f t="shared" si="96"/>
        <v>19597</v>
      </c>
      <c r="G6196">
        <f>IF(punkty[[#This Row],[v1]] &lt; 40000,1,"")</f>
        <v>1</v>
      </c>
      <c r="H6196" t="str">
        <f>IF(punkty[[#This Row],[v1]] = 40000,1,"")</f>
        <v/>
      </c>
    </row>
    <row r="6197" spans="4:8" x14ac:dyDescent="0.25">
      <c r="D6197">
        <v>128</v>
      </c>
      <c r="E6197">
        <v>256</v>
      </c>
      <c r="F6197">
        <f t="shared" si="96"/>
        <v>8320</v>
      </c>
      <c r="G6197">
        <f>IF(punkty[[#This Row],[v1]] &lt; 40000,1,"")</f>
        <v>1</v>
      </c>
      <c r="H6197" t="str">
        <f>IF(punkty[[#This Row],[v1]] = 40000,1,"")</f>
        <v/>
      </c>
    </row>
    <row r="6198" spans="4:8" x14ac:dyDescent="0.25">
      <c r="D6198">
        <v>145</v>
      </c>
      <c r="E6198">
        <v>136</v>
      </c>
      <c r="F6198">
        <f t="shared" si="96"/>
        <v>7121</v>
      </c>
      <c r="G6198">
        <f>IF(punkty[[#This Row],[v1]] &lt; 40000,1,"")</f>
        <v>1</v>
      </c>
      <c r="H6198" t="str">
        <f>IF(punkty[[#This Row],[v1]] = 40000,1,"")</f>
        <v/>
      </c>
    </row>
    <row r="6199" spans="4:8" x14ac:dyDescent="0.25">
      <c r="D6199">
        <v>230</v>
      </c>
      <c r="E6199">
        <v>71</v>
      </c>
      <c r="F6199">
        <f t="shared" si="96"/>
        <v>17541</v>
      </c>
      <c r="G6199">
        <f>IF(punkty[[#This Row],[v1]] &lt; 40000,1,"")</f>
        <v>1</v>
      </c>
      <c r="H6199" t="str">
        <f>IF(punkty[[#This Row],[v1]] = 40000,1,"")</f>
        <v/>
      </c>
    </row>
    <row r="6200" spans="4:8" x14ac:dyDescent="0.25">
      <c r="D6200">
        <v>2</v>
      </c>
      <c r="E6200">
        <v>106</v>
      </c>
      <c r="F6200">
        <f t="shared" si="96"/>
        <v>48040</v>
      </c>
      <c r="G6200" t="str">
        <f>IF(punkty[[#This Row],[v1]] &lt; 40000,1,"")</f>
        <v/>
      </c>
      <c r="H6200" t="str">
        <f>IF(punkty[[#This Row],[v1]] = 40000,1,"")</f>
        <v/>
      </c>
    </row>
    <row r="6201" spans="4:8" x14ac:dyDescent="0.25">
      <c r="D6201">
        <v>209</v>
      </c>
      <c r="E6201">
        <v>101</v>
      </c>
      <c r="F6201">
        <f t="shared" si="96"/>
        <v>9882</v>
      </c>
      <c r="G6201">
        <f>IF(punkty[[#This Row],[v1]] &lt; 40000,1,"")</f>
        <v>1</v>
      </c>
      <c r="H6201" t="str">
        <f>IF(punkty[[#This Row],[v1]] = 40000,1,"")</f>
        <v/>
      </c>
    </row>
    <row r="6202" spans="4:8" x14ac:dyDescent="0.25">
      <c r="D6202">
        <v>9</v>
      </c>
      <c r="E6202">
        <v>187</v>
      </c>
      <c r="F6202">
        <f t="shared" si="96"/>
        <v>36650</v>
      </c>
      <c r="G6202">
        <f>IF(punkty[[#This Row],[v1]] &lt; 40000,1,"")</f>
        <v>1</v>
      </c>
      <c r="H6202" t="str">
        <f>IF(punkty[[#This Row],[v1]] = 40000,1,"")</f>
        <v/>
      </c>
    </row>
    <row r="6203" spans="4:8" x14ac:dyDescent="0.25">
      <c r="D6203">
        <v>279</v>
      </c>
      <c r="E6203">
        <v>197</v>
      </c>
      <c r="F6203">
        <f t="shared" si="96"/>
        <v>6250</v>
      </c>
      <c r="G6203">
        <f>IF(punkty[[#This Row],[v1]] &lt; 40000,1,"")</f>
        <v>1</v>
      </c>
      <c r="H6203" t="str">
        <f>IF(punkty[[#This Row],[v1]] = 40000,1,"")</f>
        <v/>
      </c>
    </row>
    <row r="6204" spans="4:8" x14ac:dyDescent="0.25">
      <c r="D6204">
        <v>134</v>
      </c>
      <c r="E6204">
        <v>105</v>
      </c>
      <c r="F6204">
        <f t="shared" si="96"/>
        <v>13381</v>
      </c>
      <c r="G6204">
        <f>IF(punkty[[#This Row],[v1]] &lt; 40000,1,"")</f>
        <v>1</v>
      </c>
      <c r="H6204" t="str">
        <f>IF(punkty[[#This Row],[v1]] = 40000,1,"")</f>
        <v/>
      </c>
    </row>
    <row r="6205" spans="4:8" x14ac:dyDescent="0.25">
      <c r="D6205">
        <v>128</v>
      </c>
      <c r="E6205">
        <v>340</v>
      </c>
      <c r="F6205">
        <f t="shared" si="96"/>
        <v>24784</v>
      </c>
      <c r="G6205">
        <f>IF(punkty[[#This Row],[v1]] &lt; 40000,1,"")</f>
        <v>1</v>
      </c>
      <c r="H6205" t="str">
        <f>IF(punkty[[#This Row],[v1]] = 40000,1,"")</f>
        <v/>
      </c>
    </row>
    <row r="6206" spans="4:8" x14ac:dyDescent="0.25">
      <c r="D6206">
        <v>295</v>
      </c>
      <c r="E6206">
        <v>400</v>
      </c>
      <c r="F6206">
        <f t="shared" si="96"/>
        <v>49025</v>
      </c>
      <c r="G6206" t="str">
        <f>IF(punkty[[#This Row],[v1]] &lt; 40000,1,"")</f>
        <v/>
      </c>
      <c r="H6206" t="str">
        <f>IF(punkty[[#This Row],[v1]] = 40000,1,"")</f>
        <v/>
      </c>
    </row>
    <row r="6207" spans="4:8" x14ac:dyDescent="0.25">
      <c r="D6207">
        <v>314</v>
      </c>
      <c r="E6207">
        <v>75</v>
      </c>
      <c r="F6207">
        <f t="shared" si="96"/>
        <v>28621</v>
      </c>
      <c r="G6207">
        <f>IF(punkty[[#This Row],[v1]] &lt; 40000,1,"")</f>
        <v>1</v>
      </c>
      <c r="H6207" t="str">
        <f>IF(punkty[[#This Row],[v1]] = 40000,1,"")</f>
        <v/>
      </c>
    </row>
    <row r="6208" spans="4:8" x14ac:dyDescent="0.25">
      <c r="D6208">
        <v>176</v>
      </c>
      <c r="E6208">
        <v>336</v>
      </c>
      <c r="F6208">
        <f t="shared" si="96"/>
        <v>19072</v>
      </c>
      <c r="G6208">
        <f>IF(punkty[[#This Row],[v1]] &lt; 40000,1,"")</f>
        <v>1</v>
      </c>
      <c r="H6208" t="str">
        <f>IF(punkty[[#This Row],[v1]] = 40000,1,"")</f>
        <v/>
      </c>
    </row>
    <row r="6209" spans="4:8" x14ac:dyDescent="0.25">
      <c r="D6209">
        <v>196</v>
      </c>
      <c r="E6209">
        <v>313</v>
      </c>
      <c r="F6209">
        <f t="shared" si="96"/>
        <v>12785</v>
      </c>
      <c r="G6209">
        <f>IF(punkty[[#This Row],[v1]] &lt; 40000,1,"")</f>
        <v>1</v>
      </c>
      <c r="H6209" t="str">
        <f>IF(punkty[[#This Row],[v1]] = 40000,1,"")</f>
        <v/>
      </c>
    </row>
    <row r="6210" spans="4:8" x14ac:dyDescent="0.25">
      <c r="D6210">
        <v>323</v>
      </c>
      <c r="E6210">
        <v>116</v>
      </c>
      <c r="F6210">
        <f t="shared" si="96"/>
        <v>22185</v>
      </c>
      <c r="G6210">
        <f>IF(punkty[[#This Row],[v1]] &lt; 40000,1,"")</f>
        <v>1</v>
      </c>
      <c r="H6210" t="str">
        <f>IF(punkty[[#This Row],[v1]] = 40000,1,"")</f>
        <v/>
      </c>
    </row>
    <row r="6211" spans="4:8" x14ac:dyDescent="0.25">
      <c r="D6211">
        <v>147</v>
      </c>
      <c r="E6211">
        <v>116</v>
      </c>
      <c r="F6211">
        <f t="shared" si="96"/>
        <v>9865</v>
      </c>
      <c r="G6211">
        <f>IF(punkty[[#This Row],[v1]] &lt; 40000,1,"")</f>
        <v>1</v>
      </c>
      <c r="H6211" t="str">
        <f>IF(punkty[[#This Row],[v1]] = 40000,1,"")</f>
        <v/>
      </c>
    </row>
    <row r="6212" spans="4:8" x14ac:dyDescent="0.25">
      <c r="D6212">
        <v>377</v>
      </c>
      <c r="E6212">
        <v>359</v>
      </c>
      <c r="F6212">
        <f t="shared" si="96"/>
        <v>56610</v>
      </c>
      <c r="G6212" t="str">
        <f>IF(punkty[[#This Row],[v1]] &lt; 40000,1,"")</f>
        <v/>
      </c>
      <c r="H6212" t="str">
        <f>IF(punkty[[#This Row],[v1]] = 40000,1,"")</f>
        <v/>
      </c>
    </row>
    <row r="6213" spans="4:8" x14ac:dyDescent="0.25">
      <c r="D6213">
        <v>152</v>
      </c>
      <c r="E6213">
        <v>255</v>
      </c>
      <c r="F6213">
        <f t="shared" si="96"/>
        <v>5329</v>
      </c>
      <c r="G6213">
        <f>IF(punkty[[#This Row],[v1]] &lt; 40000,1,"")</f>
        <v>1</v>
      </c>
      <c r="H6213" t="str">
        <f>IF(punkty[[#This Row],[v1]] = 40000,1,"")</f>
        <v/>
      </c>
    </row>
    <row r="6214" spans="4:8" x14ac:dyDescent="0.25">
      <c r="D6214">
        <v>224</v>
      </c>
      <c r="E6214">
        <v>135</v>
      </c>
      <c r="F6214">
        <f t="shared" si="96"/>
        <v>4801</v>
      </c>
      <c r="G6214">
        <f>IF(punkty[[#This Row],[v1]] &lt; 40000,1,"")</f>
        <v>1</v>
      </c>
      <c r="H6214" t="str">
        <f>IF(punkty[[#This Row],[v1]] = 40000,1,"")</f>
        <v/>
      </c>
    </row>
    <row r="6215" spans="4:8" x14ac:dyDescent="0.25">
      <c r="D6215">
        <v>303</v>
      </c>
      <c r="E6215">
        <v>124</v>
      </c>
      <c r="F6215">
        <f t="shared" si="96"/>
        <v>16385</v>
      </c>
      <c r="G6215">
        <f>IF(punkty[[#This Row],[v1]] &lt; 40000,1,"")</f>
        <v>1</v>
      </c>
      <c r="H6215" t="str">
        <f>IF(punkty[[#This Row],[v1]] = 40000,1,"")</f>
        <v/>
      </c>
    </row>
    <row r="6216" spans="4:8" x14ac:dyDescent="0.25">
      <c r="D6216">
        <v>39</v>
      </c>
      <c r="E6216">
        <v>103</v>
      </c>
      <c r="F6216">
        <f t="shared" si="96"/>
        <v>35330</v>
      </c>
      <c r="G6216">
        <f>IF(punkty[[#This Row],[v1]] &lt; 40000,1,"")</f>
        <v>1</v>
      </c>
      <c r="H6216" t="str">
        <f>IF(punkty[[#This Row],[v1]] = 40000,1,"")</f>
        <v/>
      </c>
    </row>
    <row r="6217" spans="4:8" x14ac:dyDescent="0.25">
      <c r="D6217">
        <v>269</v>
      </c>
      <c r="E6217">
        <v>390</v>
      </c>
      <c r="F6217">
        <f t="shared" ref="F6217:F6280" si="97">((D6217 - 200) * (D6217 - 200)) +(( E6217 - 200) * ( E6217 - 200))</f>
        <v>40861</v>
      </c>
      <c r="G6217" t="str">
        <f>IF(punkty[[#This Row],[v1]] &lt; 40000,1,"")</f>
        <v/>
      </c>
      <c r="H6217" t="str">
        <f>IF(punkty[[#This Row],[v1]] = 40000,1,"")</f>
        <v/>
      </c>
    </row>
    <row r="6218" spans="4:8" x14ac:dyDescent="0.25">
      <c r="D6218">
        <v>277</v>
      </c>
      <c r="E6218">
        <v>258</v>
      </c>
      <c r="F6218">
        <f t="shared" si="97"/>
        <v>9293</v>
      </c>
      <c r="G6218">
        <f>IF(punkty[[#This Row],[v1]] &lt; 40000,1,"")</f>
        <v>1</v>
      </c>
      <c r="H6218" t="str">
        <f>IF(punkty[[#This Row],[v1]] = 40000,1,"")</f>
        <v/>
      </c>
    </row>
    <row r="6219" spans="4:8" x14ac:dyDescent="0.25">
      <c r="D6219">
        <v>149</v>
      </c>
      <c r="E6219">
        <v>207</v>
      </c>
      <c r="F6219">
        <f t="shared" si="97"/>
        <v>2650</v>
      </c>
      <c r="G6219">
        <f>IF(punkty[[#This Row],[v1]] &lt; 40000,1,"")</f>
        <v>1</v>
      </c>
      <c r="H6219" t="str">
        <f>IF(punkty[[#This Row],[v1]] = 40000,1,"")</f>
        <v/>
      </c>
    </row>
    <row r="6220" spans="4:8" x14ac:dyDescent="0.25">
      <c r="D6220">
        <v>43</v>
      </c>
      <c r="E6220">
        <v>117</v>
      </c>
      <c r="F6220">
        <f t="shared" si="97"/>
        <v>31538</v>
      </c>
      <c r="G6220">
        <f>IF(punkty[[#This Row],[v1]] &lt; 40000,1,"")</f>
        <v>1</v>
      </c>
      <c r="H6220" t="str">
        <f>IF(punkty[[#This Row],[v1]] = 40000,1,"")</f>
        <v/>
      </c>
    </row>
    <row r="6221" spans="4:8" x14ac:dyDescent="0.25">
      <c r="D6221">
        <v>279</v>
      </c>
      <c r="E6221">
        <v>67</v>
      </c>
      <c r="F6221">
        <f t="shared" si="97"/>
        <v>23930</v>
      </c>
      <c r="G6221">
        <f>IF(punkty[[#This Row],[v1]] &lt; 40000,1,"")</f>
        <v>1</v>
      </c>
      <c r="H6221" t="str">
        <f>IF(punkty[[#This Row],[v1]] = 40000,1,"")</f>
        <v/>
      </c>
    </row>
    <row r="6222" spans="4:8" x14ac:dyDescent="0.25">
      <c r="D6222">
        <v>319</v>
      </c>
      <c r="E6222">
        <v>315</v>
      </c>
      <c r="F6222">
        <f t="shared" si="97"/>
        <v>27386</v>
      </c>
      <c r="G6222">
        <f>IF(punkty[[#This Row],[v1]] &lt; 40000,1,"")</f>
        <v>1</v>
      </c>
      <c r="H6222" t="str">
        <f>IF(punkty[[#This Row],[v1]] = 40000,1,"")</f>
        <v/>
      </c>
    </row>
    <row r="6223" spans="4:8" x14ac:dyDescent="0.25">
      <c r="D6223">
        <v>399</v>
      </c>
      <c r="E6223">
        <v>0</v>
      </c>
      <c r="F6223">
        <f t="shared" si="97"/>
        <v>79601</v>
      </c>
      <c r="G6223" t="str">
        <f>IF(punkty[[#This Row],[v1]] &lt; 40000,1,"")</f>
        <v/>
      </c>
      <c r="H6223" t="str">
        <f>IF(punkty[[#This Row],[v1]] = 40000,1,"")</f>
        <v/>
      </c>
    </row>
    <row r="6224" spans="4:8" x14ac:dyDescent="0.25">
      <c r="D6224">
        <v>191</v>
      </c>
      <c r="E6224">
        <v>195</v>
      </c>
      <c r="F6224">
        <f t="shared" si="97"/>
        <v>106</v>
      </c>
      <c r="G6224">
        <f>IF(punkty[[#This Row],[v1]] &lt; 40000,1,"")</f>
        <v>1</v>
      </c>
      <c r="H6224" t="str">
        <f>IF(punkty[[#This Row],[v1]] = 40000,1,"")</f>
        <v/>
      </c>
    </row>
    <row r="6225" spans="4:8" x14ac:dyDescent="0.25">
      <c r="D6225">
        <v>102</v>
      </c>
      <c r="E6225">
        <v>14</v>
      </c>
      <c r="F6225">
        <f t="shared" si="97"/>
        <v>44200</v>
      </c>
      <c r="G6225" t="str">
        <f>IF(punkty[[#This Row],[v1]] &lt; 40000,1,"")</f>
        <v/>
      </c>
      <c r="H6225" t="str">
        <f>IF(punkty[[#This Row],[v1]] = 40000,1,"")</f>
        <v/>
      </c>
    </row>
    <row r="6226" spans="4:8" x14ac:dyDescent="0.25">
      <c r="D6226">
        <v>197</v>
      </c>
      <c r="E6226">
        <v>11</v>
      </c>
      <c r="F6226">
        <f t="shared" si="97"/>
        <v>35730</v>
      </c>
      <c r="G6226">
        <f>IF(punkty[[#This Row],[v1]] &lt; 40000,1,"")</f>
        <v>1</v>
      </c>
      <c r="H6226" t="str">
        <f>IF(punkty[[#This Row],[v1]] = 40000,1,"")</f>
        <v/>
      </c>
    </row>
    <row r="6227" spans="4:8" x14ac:dyDescent="0.25">
      <c r="D6227">
        <v>277</v>
      </c>
      <c r="E6227">
        <v>174</v>
      </c>
      <c r="F6227">
        <f t="shared" si="97"/>
        <v>6605</v>
      </c>
      <c r="G6227">
        <f>IF(punkty[[#This Row],[v1]] &lt; 40000,1,"")</f>
        <v>1</v>
      </c>
      <c r="H6227" t="str">
        <f>IF(punkty[[#This Row],[v1]] = 40000,1,"")</f>
        <v/>
      </c>
    </row>
    <row r="6228" spans="4:8" x14ac:dyDescent="0.25">
      <c r="D6228">
        <v>280</v>
      </c>
      <c r="E6228">
        <v>139</v>
      </c>
      <c r="F6228">
        <f t="shared" si="97"/>
        <v>10121</v>
      </c>
      <c r="G6228">
        <f>IF(punkty[[#This Row],[v1]] &lt; 40000,1,"")</f>
        <v>1</v>
      </c>
      <c r="H6228" t="str">
        <f>IF(punkty[[#This Row],[v1]] = 40000,1,"")</f>
        <v/>
      </c>
    </row>
    <row r="6229" spans="4:8" x14ac:dyDescent="0.25">
      <c r="D6229">
        <v>6</v>
      </c>
      <c r="E6229">
        <v>120</v>
      </c>
      <c r="F6229">
        <f t="shared" si="97"/>
        <v>44036</v>
      </c>
      <c r="G6229" t="str">
        <f>IF(punkty[[#This Row],[v1]] &lt; 40000,1,"")</f>
        <v/>
      </c>
      <c r="H6229" t="str">
        <f>IF(punkty[[#This Row],[v1]] = 40000,1,"")</f>
        <v/>
      </c>
    </row>
    <row r="6230" spans="4:8" x14ac:dyDescent="0.25">
      <c r="D6230">
        <v>176</v>
      </c>
      <c r="E6230">
        <v>41</v>
      </c>
      <c r="F6230">
        <f t="shared" si="97"/>
        <v>25857</v>
      </c>
      <c r="G6230">
        <f>IF(punkty[[#This Row],[v1]] &lt; 40000,1,"")</f>
        <v>1</v>
      </c>
      <c r="H6230" t="str">
        <f>IF(punkty[[#This Row],[v1]] = 40000,1,"")</f>
        <v/>
      </c>
    </row>
    <row r="6231" spans="4:8" x14ac:dyDescent="0.25">
      <c r="D6231">
        <v>298</v>
      </c>
      <c r="E6231">
        <v>125</v>
      </c>
      <c r="F6231">
        <f t="shared" si="97"/>
        <v>15229</v>
      </c>
      <c r="G6231">
        <f>IF(punkty[[#This Row],[v1]] &lt; 40000,1,"")</f>
        <v>1</v>
      </c>
      <c r="H6231" t="str">
        <f>IF(punkty[[#This Row],[v1]] = 40000,1,"")</f>
        <v/>
      </c>
    </row>
    <row r="6232" spans="4:8" x14ac:dyDescent="0.25">
      <c r="D6232">
        <v>6</v>
      </c>
      <c r="E6232">
        <v>146</v>
      </c>
      <c r="F6232">
        <f t="shared" si="97"/>
        <v>40552</v>
      </c>
      <c r="G6232" t="str">
        <f>IF(punkty[[#This Row],[v1]] &lt; 40000,1,"")</f>
        <v/>
      </c>
      <c r="H6232" t="str">
        <f>IF(punkty[[#This Row],[v1]] = 40000,1,"")</f>
        <v/>
      </c>
    </row>
    <row r="6233" spans="4:8" x14ac:dyDescent="0.25">
      <c r="D6233">
        <v>237</v>
      </c>
      <c r="E6233">
        <v>51</v>
      </c>
      <c r="F6233">
        <f t="shared" si="97"/>
        <v>23570</v>
      </c>
      <c r="G6233">
        <f>IF(punkty[[#This Row],[v1]] &lt; 40000,1,"")</f>
        <v>1</v>
      </c>
      <c r="H6233" t="str">
        <f>IF(punkty[[#This Row],[v1]] = 40000,1,"")</f>
        <v/>
      </c>
    </row>
    <row r="6234" spans="4:8" x14ac:dyDescent="0.25">
      <c r="D6234">
        <v>277</v>
      </c>
      <c r="E6234">
        <v>397</v>
      </c>
      <c r="F6234">
        <f t="shared" si="97"/>
        <v>44738</v>
      </c>
      <c r="G6234" t="str">
        <f>IF(punkty[[#This Row],[v1]] &lt; 40000,1,"")</f>
        <v/>
      </c>
      <c r="H6234" t="str">
        <f>IF(punkty[[#This Row],[v1]] = 40000,1,"")</f>
        <v/>
      </c>
    </row>
    <row r="6235" spans="4:8" x14ac:dyDescent="0.25">
      <c r="D6235">
        <v>326</v>
      </c>
      <c r="E6235">
        <v>94</v>
      </c>
      <c r="F6235">
        <f t="shared" si="97"/>
        <v>27112</v>
      </c>
      <c r="G6235">
        <f>IF(punkty[[#This Row],[v1]] &lt; 40000,1,"")</f>
        <v>1</v>
      </c>
      <c r="H6235" t="str">
        <f>IF(punkty[[#This Row],[v1]] = 40000,1,"")</f>
        <v/>
      </c>
    </row>
    <row r="6236" spans="4:8" x14ac:dyDescent="0.25">
      <c r="D6236">
        <v>212</v>
      </c>
      <c r="E6236">
        <v>295</v>
      </c>
      <c r="F6236">
        <f t="shared" si="97"/>
        <v>9169</v>
      </c>
      <c r="G6236">
        <f>IF(punkty[[#This Row],[v1]] &lt; 40000,1,"")</f>
        <v>1</v>
      </c>
      <c r="H6236" t="str">
        <f>IF(punkty[[#This Row],[v1]] = 40000,1,"")</f>
        <v/>
      </c>
    </row>
    <row r="6237" spans="4:8" x14ac:dyDescent="0.25">
      <c r="D6237">
        <v>25</v>
      </c>
      <c r="E6237">
        <v>307</v>
      </c>
      <c r="F6237">
        <f t="shared" si="97"/>
        <v>42074</v>
      </c>
      <c r="G6237" t="str">
        <f>IF(punkty[[#This Row],[v1]] &lt; 40000,1,"")</f>
        <v/>
      </c>
      <c r="H6237" t="str">
        <f>IF(punkty[[#This Row],[v1]] = 40000,1,"")</f>
        <v/>
      </c>
    </row>
    <row r="6238" spans="4:8" x14ac:dyDescent="0.25">
      <c r="D6238">
        <v>226</v>
      </c>
      <c r="E6238">
        <v>8</v>
      </c>
      <c r="F6238">
        <f t="shared" si="97"/>
        <v>37540</v>
      </c>
      <c r="G6238">
        <f>IF(punkty[[#This Row],[v1]] &lt; 40000,1,"")</f>
        <v>1</v>
      </c>
      <c r="H6238" t="str">
        <f>IF(punkty[[#This Row],[v1]] = 40000,1,"")</f>
        <v/>
      </c>
    </row>
    <row r="6239" spans="4:8" x14ac:dyDescent="0.25">
      <c r="D6239">
        <v>154</v>
      </c>
      <c r="E6239">
        <v>55</v>
      </c>
      <c r="F6239">
        <f t="shared" si="97"/>
        <v>23141</v>
      </c>
      <c r="G6239">
        <f>IF(punkty[[#This Row],[v1]] &lt; 40000,1,"")</f>
        <v>1</v>
      </c>
      <c r="H6239" t="str">
        <f>IF(punkty[[#This Row],[v1]] = 40000,1,"")</f>
        <v/>
      </c>
    </row>
    <row r="6240" spans="4:8" x14ac:dyDescent="0.25">
      <c r="D6240">
        <v>234</v>
      </c>
      <c r="E6240">
        <v>72</v>
      </c>
      <c r="F6240">
        <f t="shared" si="97"/>
        <v>17540</v>
      </c>
      <c r="G6240">
        <f>IF(punkty[[#This Row],[v1]] &lt; 40000,1,"")</f>
        <v>1</v>
      </c>
      <c r="H6240" t="str">
        <f>IF(punkty[[#This Row],[v1]] = 40000,1,"")</f>
        <v/>
      </c>
    </row>
    <row r="6241" spans="4:8" x14ac:dyDescent="0.25">
      <c r="D6241">
        <v>259</v>
      </c>
      <c r="E6241">
        <v>143</v>
      </c>
      <c r="F6241">
        <f t="shared" si="97"/>
        <v>6730</v>
      </c>
      <c r="G6241">
        <f>IF(punkty[[#This Row],[v1]] &lt; 40000,1,"")</f>
        <v>1</v>
      </c>
      <c r="H6241" t="str">
        <f>IF(punkty[[#This Row],[v1]] = 40000,1,"")</f>
        <v/>
      </c>
    </row>
    <row r="6242" spans="4:8" x14ac:dyDescent="0.25">
      <c r="D6242">
        <v>208</v>
      </c>
      <c r="E6242">
        <v>174</v>
      </c>
      <c r="F6242">
        <f t="shared" si="97"/>
        <v>740</v>
      </c>
      <c r="G6242">
        <f>IF(punkty[[#This Row],[v1]] &lt; 40000,1,"")</f>
        <v>1</v>
      </c>
      <c r="H6242" t="str">
        <f>IF(punkty[[#This Row],[v1]] = 40000,1,"")</f>
        <v/>
      </c>
    </row>
    <row r="6243" spans="4:8" x14ac:dyDescent="0.25">
      <c r="D6243">
        <v>384</v>
      </c>
      <c r="E6243">
        <v>357</v>
      </c>
      <c r="F6243">
        <f t="shared" si="97"/>
        <v>58505</v>
      </c>
      <c r="G6243" t="str">
        <f>IF(punkty[[#This Row],[v1]] &lt; 40000,1,"")</f>
        <v/>
      </c>
      <c r="H6243" t="str">
        <f>IF(punkty[[#This Row],[v1]] = 40000,1,"")</f>
        <v/>
      </c>
    </row>
    <row r="6244" spans="4:8" x14ac:dyDescent="0.25">
      <c r="D6244">
        <v>32</v>
      </c>
      <c r="E6244">
        <v>318</v>
      </c>
      <c r="F6244">
        <f t="shared" si="97"/>
        <v>42148</v>
      </c>
      <c r="G6244" t="str">
        <f>IF(punkty[[#This Row],[v1]] &lt; 40000,1,"")</f>
        <v/>
      </c>
      <c r="H6244" t="str">
        <f>IF(punkty[[#This Row],[v1]] = 40000,1,"")</f>
        <v/>
      </c>
    </row>
    <row r="6245" spans="4:8" x14ac:dyDescent="0.25">
      <c r="D6245">
        <v>287</v>
      </c>
      <c r="E6245">
        <v>139</v>
      </c>
      <c r="F6245">
        <f t="shared" si="97"/>
        <v>11290</v>
      </c>
      <c r="G6245">
        <f>IF(punkty[[#This Row],[v1]] &lt; 40000,1,"")</f>
        <v>1</v>
      </c>
      <c r="H6245" t="str">
        <f>IF(punkty[[#This Row],[v1]] = 40000,1,"")</f>
        <v/>
      </c>
    </row>
    <row r="6246" spans="4:8" x14ac:dyDescent="0.25">
      <c r="D6246">
        <v>220</v>
      </c>
      <c r="E6246">
        <v>29</v>
      </c>
      <c r="F6246">
        <f t="shared" si="97"/>
        <v>29641</v>
      </c>
      <c r="G6246">
        <f>IF(punkty[[#This Row],[v1]] &lt; 40000,1,"")</f>
        <v>1</v>
      </c>
      <c r="H6246" t="str">
        <f>IF(punkty[[#This Row],[v1]] = 40000,1,"")</f>
        <v/>
      </c>
    </row>
    <row r="6247" spans="4:8" x14ac:dyDescent="0.25">
      <c r="D6247">
        <v>373</v>
      </c>
      <c r="E6247">
        <v>33</v>
      </c>
      <c r="F6247">
        <f t="shared" si="97"/>
        <v>57818</v>
      </c>
      <c r="G6247" t="str">
        <f>IF(punkty[[#This Row],[v1]] &lt; 40000,1,"")</f>
        <v/>
      </c>
      <c r="H6247" t="str">
        <f>IF(punkty[[#This Row],[v1]] = 40000,1,"")</f>
        <v/>
      </c>
    </row>
    <row r="6248" spans="4:8" x14ac:dyDescent="0.25">
      <c r="D6248">
        <v>154</v>
      </c>
      <c r="E6248">
        <v>67</v>
      </c>
      <c r="F6248">
        <f t="shared" si="97"/>
        <v>19805</v>
      </c>
      <c r="G6248">
        <f>IF(punkty[[#This Row],[v1]] &lt; 40000,1,"")</f>
        <v>1</v>
      </c>
      <c r="H6248" t="str">
        <f>IF(punkty[[#This Row],[v1]] = 40000,1,"")</f>
        <v/>
      </c>
    </row>
    <row r="6249" spans="4:8" x14ac:dyDescent="0.25">
      <c r="D6249">
        <v>114</v>
      </c>
      <c r="E6249">
        <v>388</v>
      </c>
      <c r="F6249">
        <f t="shared" si="97"/>
        <v>42740</v>
      </c>
      <c r="G6249" t="str">
        <f>IF(punkty[[#This Row],[v1]] &lt; 40000,1,"")</f>
        <v/>
      </c>
      <c r="H6249" t="str">
        <f>IF(punkty[[#This Row],[v1]] = 40000,1,"")</f>
        <v/>
      </c>
    </row>
    <row r="6250" spans="4:8" x14ac:dyDescent="0.25">
      <c r="D6250">
        <v>57</v>
      </c>
      <c r="E6250">
        <v>132</v>
      </c>
      <c r="F6250">
        <f t="shared" si="97"/>
        <v>25073</v>
      </c>
      <c r="G6250">
        <f>IF(punkty[[#This Row],[v1]] &lt; 40000,1,"")</f>
        <v>1</v>
      </c>
      <c r="H6250" t="str">
        <f>IF(punkty[[#This Row],[v1]] = 40000,1,"")</f>
        <v/>
      </c>
    </row>
    <row r="6251" spans="4:8" x14ac:dyDescent="0.25">
      <c r="D6251">
        <v>393</v>
      </c>
      <c r="E6251">
        <v>213</v>
      </c>
      <c r="F6251">
        <f t="shared" si="97"/>
        <v>37418</v>
      </c>
      <c r="G6251">
        <f>IF(punkty[[#This Row],[v1]] &lt; 40000,1,"")</f>
        <v>1</v>
      </c>
      <c r="H6251" t="str">
        <f>IF(punkty[[#This Row],[v1]] = 40000,1,"")</f>
        <v/>
      </c>
    </row>
    <row r="6252" spans="4:8" x14ac:dyDescent="0.25">
      <c r="D6252">
        <v>339</v>
      </c>
      <c r="E6252">
        <v>268</v>
      </c>
      <c r="F6252">
        <f t="shared" si="97"/>
        <v>23945</v>
      </c>
      <c r="G6252">
        <f>IF(punkty[[#This Row],[v1]] &lt; 40000,1,"")</f>
        <v>1</v>
      </c>
      <c r="H6252" t="str">
        <f>IF(punkty[[#This Row],[v1]] = 40000,1,"")</f>
        <v/>
      </c>
    </row>
    <row r="6253" spans="4:8" x14ac:dyDescent="0.25">
      <c r="D6253">
        <v>198</v>
      </c>
      <c r="E6253">
        <v>182</v>
      </c>
      <c r="F6253">
        <f t="shared" si="97"/>
        <v>328</v>
      </c>
      <c r="G6253">
        <f>IF(punkty[[#This Row],[v1]] &lt; 40000,1,"")</f>
        <v>1</v>
      </c>
      <c r="H6253" t="str">
        <f>IF(punkty[[#This Row],[v1]] = 40000,1,"")</f>
        <v/>
      </c>
    </row>
    <row r="6254" spans="4:8" x14ac:dyDescent="0.25">
      <c r="D6254">
        <v>22</v>
      </c>
      <c r="E6254">
        <v>210</v>
      </c>
      <c r="F6254">
        <f t="shared" si="97"/>
        <v>31784</v>
      </c>
      <c r="G6254">
        <f>IF(punkty[[#This Row],[v1]] &lt; 40000,1,"")</f>
        <v>1</v>
      </c>
      <c r="H6254" t="str">
        <f>IF(punkty[[#This Row],[v1]] = 40000,1,"")</f>
        <v/>
      </c>
    </row>
    <row r="6255" spans="4:8" x14ac:dyDescent="0.25">
      <c r="D6255">
        <v>66</v>
      </c>
      <c r="E6255">
        <v>232</v>
      </c>
      <c r="F6255">
        <f t="shared" si="97"/>
        <v>18980</v>
      </c>
      <c r="G6255">
        <f>IF(punkty[[#This Row],[v1]] &lt; 40000,1,"")</f>
        <v>1</v>
      </c>
      <c r="H6255" t="str">
        <f>IF(punkty[[#This Row],[v1]] = 40000,1,"")</f>
        <v/>
      </c>
    </row>
    <row r="6256" spans="4:8" x14ac:dyDescent="0.25">
      <c r="D6256">
        <v>78</v>
      </c>
      <c r="E6256">
        <v>265</v>
      </c>
      <c r="F6256">
        <f t="shared" si="97"/>
        <v>19109</v>
      </c>
      <c r="G6256">
        <f>IF(punkty[[#This Row],[v1]] &lt; 40000,1,"")</f>
        <v>1</v>
      </c>
      <c r="H6256" t="str">
        <f>IF(punkty[[#This Row],[v1]] = 40000,1,"")</f>
        <v/>
      </c>
    </row>
    <row r="6257" spans="4:8" x14ac:dyDescent="0.25">
      <c r="D6257">
        <v>364</v>
      </c>
      <c r="E6257">
        <v>285</v>
      </c>
      <c r="F6257">
        <f t="shared" si="97"/>
        <v>34121</v>
      </c>
      <c r="G6257">
        <f>IF(punkty[[#This Row],[v1]] &lt; 40000,1,"")</f>
        <v>1</v>
      </c>
      <c r="H6257" t="str">
        <f>IF(punkty[[#This Row],[v1]] = 40000,1,"")</f>
        <v/>
      </c>
    </row>
    <row r="6258" spans="4:8" x14ac:dyDescent="0.25">
      <c r="D6258">
        <v>382</v>
      </c>
      <c r="E6258">
        <v>278</v>
      </c>
      <c r="F6258">
        <f t="shared" si="97"/>
        <v>39208</v>
      </c>
      <c r="G6258">
        <f>IF(punkty[[#This Row],[v1]] &lt; 40000,1,"")</f>
        <v>1</v>
      </c>
      <c r="H6258" t="str">
        <f>IF(punkty[[#This Row],[v1]] = 40000,1,"")</f>
        <v/>
      </c>
    </row>
    <row r="6259" spans="4:8" x14ac:dyDescent="0.25">
      <c r="D6259">
        <v>238</v>
      </c>
      <c r="E6259">
        <v>384</v>
      </c>
      <c r="F6259">
        <f t="shared" si="97"/>
        <v>35300</v>
      </c>
      <c r="G6259">
        <f>IF(punkty[[#This Row],[v1]] &lt; 40000,1,"")</f>
        <v>1</v>
      </c>
      <c r="H6259" t="str">
        <f>IF(punkty[[#This Row],[v1]] = 40000,1,"")</f>
        <v/>
      </c>
    </row>
    <row r="6260" spans="4:8" x14ac:dyDescent="0.25">
      <c r="D6260">
        <v>379</v>
      </c>
      <c r="E6260">
        <v>238</v>
      </c>
      <c r="F6260">
        <f t="shared" si="97"/>
        <v>33485</v>
      </c>
      <c r="G6260">
        <f>IF(punkty[[#This Row],[v1]] &lt; 40000,1,"")</f>
        <v>1</v>
      </c>
      <c r="H6260" t="str">
        <f>IF(punkty[[#This Row],[v1]] = 40000,1,"")</f>
        <v/>
      </c>
    </row>
    <row r="6261" spans="4:8" x14ac:dyDescent="0.25">
      <c r="D6261">
        <v>213</v>
      </c>
      <c r="E6261">
        <v>258</v>
      </c>
      <c r="F6261">
        <f t="shared" si="97"/>
        <v>3533</v>
      </c>
      <c r="G6261">
        <f>IF(punkty[[#This Row],[v1]] &lt; 40000,1,"")</f>
        <v>1</v>
      </c>
      <c r="H6261" t="str">
        <f>IF(punkty[[#This Row],[v1]] = 40000,1,"")</f>
        <v/>
      </c>
    </row>
    <row r="6262" spans="4:8" x14ac:dyDescent="0.25">
      <c r="D6262">
        <v>30</v>
      </c>
      <c r="E6262">
        <v>198</v>
      </c>
      <c r="F6262">
        <f t="shared" si="97"/>
        <v>28904</v>
      </c>
      <c r="G6262">
        <f>IF(punkty[[#This Row],[v1]] &lt; 40000,1,"")</f>
        <v>1</v>
      </c>
      <c r="H6262" t="str">
        <f>IF(punkty[[#This Row],[v1]] = 40000,1,"")</f>
        <v/>
      </c>
    </row>
    <row r="6263" spans="4:8" x14ac:dyDescent="0.25">
      <c r="D6263">
        <v>5</v>
      </c>
      <c r="E6263">
        <v>376</v>
      </c>
      <c r="F6263">
        <f t="shared" si="97"/>
        <v>69001</v>
      </c>
      <c r="G6263" t="str">
        <f>IF(punkty[[#This Row],[v1]] &lt; 40000,1,"")</f>
        <v/>
      </c>
      <c r="H6263" t="str">
        <f>IF(punkty[[#This Row],[v1]] = 40000,1,"")</f>
        <v/>
      </c>
    </row>
    <row r="6264" spans="4:8" x14ac:dyDescent="0.25">
      <c r="D6264">
        <v>238</v>
      </c>
      <c r="E6264">
        <v>83</v>
      </c>
      <c r="F6264">
        <f t="shared" si="97"/>
        <v>15133</v>
      </c>
      <c r="G6264">
        <f>IF(punkty[[#This Row],[v1]] &lt; 40000,1,"")</f>
        <v>1</v>
      </c>
      <c r="H6264" t="str">
        <f>IF(punkty[[#This Row],[v1]] = 40000,1,"")</f>
        <v/>
      </c>
    </row>
    <row r="6265" spans="4:8" x14ac:dyDescent="0.25">
      <c r="D6265">
        <v>384</v>
      </c>
      <c r="E6265">
        <v>89</v>
      </c>
      <c r="F6265">
        <f t="shared" si="97"/>
        <v>46177</v>
      </c>
      <c r="G6265" t="str">
        <f>IF(punkty[[#This Row],[v1]] &lt; 40000,1,"")</f>
        <v/>
      </c>
      <c r="H6265" t="str">
        <f>IF(punkty[[#This Row],[v1]] = 40000,1,"")</f>
        <v/>
      </c>
    </row>
    <row r="6266" spans="4:8" x14ac:dyDescent="0.25">
      <c r="D6266">
        <v>70</v>
      </c>
      <c r="E6266">
        <v>222</v>
      </c>
      <c r="F6266">
        <f t="shared" si="97"/>
        <v>17384</v>
      </c>
      <c r="G6266">
        <f>IF(punkty[[#This Row],[v1]] &lt; 40000,1,"")</f>
        <v>1</v>
      </c>
      <c r="H6266" t="str">
        <f>IF(punkty[[#This Row],[v1]] = 40000,1,"")</f>
        <v/>
      </c>
    </row>
    <row r="6267" spans="4:8" x14ac:dyDescent="0.25">
      <c r="D6267">
        <v>159</v>
      </c>
      <c r="E6267">
        <v>343</v>
      </c>
      <c r="F6267">
        <f t="shared" si="97"/>
        <v>22130</v>
      </c>
      <c r="G6267">
        <f>IF(punkty[[#This Row],[v1]] &lt; 40000,1,"")</f>
        <v>1</v>
      </c>
      <c r="H6267" t="str">
        <f>IF(punkty[[#This Row],[v1]] = 40000,1,"")</f>
        <v/>
      </c>
    </row>
    <row r="6268" spans="4:8" x14ac:dyDescent="0.25">
      <c r="D6268">
        <v>301</v>
      </c>
      <c r="E6268">
        <v>251</v>
      </c>
      <c r="F6268">
        <f t="shared" si="97"/>
        <v>12802</v>
      </c>
      <c r="G6268">
        <f>IF(punkty[[#This Row],[v1]] &lt; 40000,1,"")</f>
        <v>1</v>
      </c>
      <c r="H6268" t="str">
        <f>IF(punkty[[#This Row],[v1]] = 40000,1,"")</f>
        <v/>
      </c>
    </row>
    <row r="6269" spans="4:8" x14ac:dyDescent="0.25">
      <c r="D6269">
        <v>320</v>
      </c>
      <c r="E6269">
        <v>336</v>
      </c>
      <c r="F6269">
        <f t="shared" si="97"/>
        <v>32896</v>
      </c>
      <c r="G6269">
        <f>IF(punkty[[#This Row],[v1]] &lt; 40000,1,"")</f>
        <v>1</v>
      </c>
      <c r="H6269" t="str">
        <f>IF(punkty[[#This Row],[v1]] = 40000,1,"")</f>
        <v/>
      </c>
    </row>
    <row r="6270" spans="4:8" x14ac:dyDescent="0.25">
      <c r="D6270">
        <v>186</v>
      </c>
      <c r="E6270">
        <v>1</v>
      </c>
      <c r="F6270">
        <f t="shared" si="97"/>
        <v>39797</v>
      </c>
      <c r="G6270">
        <f>IF(punkty[[#This Row],[v1]] &lt; 40000,1,"")</f>
        <v>1</v>
      </c>
      <c r="H6270" t="str">
        <f>IF(punkty[[#This Row],[v1]] = 40000,1,"")</f>
        <v/>
      </c>
    </row>
    <row r="6271" spans="4:8" x14ac:dyDescent="0.25">
      <c r="D6271">
        <v>344</v>
      </c>
      <c r="E6271">
        <v>260</v>
      </c>
      <c r="F6271">
        <f t="shared" si="97"/>
        <v>24336</v>
      </c>
      <c r="G6271">
        <f>IF(punkty[[#This Row],[v1]] &lt; 40000,1,"")</f>
        <v>1</v>
      </c>
      <c r="H6271" t="str">
        <f>IF(punkty[[#This Row],[v1]] = 40000,1,"")</f>
        <v/>
      </c>
    </row>
    <row r="6272" spans="4:8" x14ac:dyDescent="0.25">
      <c r="D6272">
        <v>305</v>
      </c>
      <c r="E6272">
        <v>281</v>
      </c>
      <c r="F6272">
        <f t="shared" si="97"/>
        <v>17586</v>
      </c>
      <c r="G6272">
        <f>IF(punkty[[#This Row],[v1]] &lt; 40000,1,"")</f>
        <v>1</v>
      </c>
      <c r="H6272" t="str">
        <f>IF(punkty[[#This Row],[v1]] = 40000,1,"")</f>
        <v/>
      </c>
    </row>
    <row r="6273" spans="4:8" x14ac:dyDescent="0.25">
      <c r="D6273">
        <v>353</v>
      </c>
      <c r="E6273">
        <v>115</v>
      </c>
      <c r="F6273">
        <f t="shared" si="97"/>
        <v>30634</v>
      </c>
      <c r="G6273">
        <f>IF(punkty[[#This Row],[v1]] &lt; 40000,1,"")</f>
        <v>1</v>
      </c>
      <c r="H6273" t="str">
        <f>IF(punkty[[#This Row],[v1]] = 40000,1,"")</f>
        <v/>
      </c>
    </row>
    <row r="6274" spans="4:8" x14ac:dyDescent="0.25">
      <c r="D6274">
        <v>88</v>
      </c>
      <c r="E6274">
        <v>220</v>
      </c>
      <c r="F6274">
        <f t="shared" si="97"/>
        <v>12944</v>
      </c>
      <c r="G6274">
        <f>IF(punkty[[#This Row],[v1]] &lt; 40000,1,"")</f>
        <v>1</v>
      </c>
      <c r="H6274" t="str">
        <f>IF(punkty[[#This Row],[v1]] = 40000,1,"")</f>
        <v/>
      </c>
    </row>
    <row r="6275" spans="4:8" x14ac:dyDescent="0.25">
      <c r="D6275">
        <v>149</v>
      </c>
      <c r="E6275">
        <v>228</v>
      </c>
      <c r="F6275">
        <f t="shared" si="97"/>
        <v>3385</v>
      </c>
      <c r="G6275">
        <f>IF(punkty[[#This Row],[v1]] &lt; 40000,1,"")</f>
        <v>1</v>
      </c>
      <c r="H6275" t="str">
        <f>IF(punkty[[#This Row],[v1]] = 40000,1,"")</f>
        <v/>
      </c>
    </row>
    <row r="6276" spans="4:8" x14ac:dyDescent="0.25">
      <c r="D6276">
        <v>373</v>
      </c>
      <c r="E6276">
        <v>61</v>
      </c>
      <c r="F6276">
        <f t="shared" si="97"/>
        <v>49250</v>
      </c>
      <c r="G6276" t="str">
        <f>IF(punkty[[#This Row],[v1]] &lt; 40000,1,"")</f>
        <v/>
      </c>
      <c r="H6276" t="str">
        <f>IF(punkty[[#This Row],[v1]] = 40000,1,"")</f>
        <v/>
      </c>
    </row>
    <row r="6277" spans="4:8" x14ac:dyDescent="0.25">
      <c r="D6277">
        <v>345</v>
      </c>
      <c r="E6277">
        <v>352</v>
      </c>
      <c r="F6277">
        <f t="shared" si="97"/>
        <v>44129</v>
      </c>
      <c r="G6277" t="str">
        <f>IF(punkty[[#This Row],[v1]] &lt; 40000,1,"")</f>
        <v/>
      </c>
      <c r="H6277" t="str">
        <f>IF(punkty[[#This Row],[v1]] = 40000,1,"")</f>
        <v/>
      </c>
    </row>
    <row r="6278" spans="4:8" x14ac:dyDescent="0.25">
      <c r="D6278">
        <v>77</v>
      </c>
      <c r="E6278">
        <v>31</v>
      </c>
      <c r="F6278">
        <f t="shared" si="97"/>
        <v>43690</v>
      </c>
      <c r="G6278" t="str">
        <f>IF(punkty[[#This Row],[v1]] &lt; 40000,1,"")</f>
        <v/>
      </c>
      <c r="H6278" t="str">
        <f>IF(punkty[[#This Row],[v1]] = 40000,1,"")</f>
        <v/>
      </c>
    </row>
    <row r="6279" spans="4:8" x14ac:dyDescent="0.25">
      <c r="D6279">
        <v>317</v>
      </c>
      <c r="E6279">
        <v>156</v>
      </c>
      <c r="F6279">
        <f t="shared" si="97"/>
        <v>15625</v>
      </c>
      <c r="G6279">
        <f>IF(punkty[[#This Row],[v1]] &lt; 40000,1,"")</f>
        <v>1</v>
      </c>
      <c r="H6279" t="str">
        <f>IF(punkty[[#This Row],[v1]] = 40000,1,"")</f>
        <v/>
      </c>
    </row>
    <row r="6280" spans="4:8" x14ac:dyDescent="0.25">
      <c r="D6280">
        <v>37</v>
      </c>
      <c r="E6280">
        <v>310</v>
      </c>
      <c r="F6280">
        <f t="shared" si="97"/>
        <v>38669</v>
      </c>
      <c r="G6280">
        <f>IF(punkty[[#This Row],[v1]] &lt; 40000,1,"")</f>
        <v>1</v>
      </c>
      <c r="H6280" t="str">
        <f>IF(punkty[[#This Row],[v1]] = 40000,1,"")</f>
        <v/>
      </c>
    </row>
    <row r="6281" spans="4:8" x14ac:dyDescent="0.25">
      <c r="D6281">
        <v>393</v>
      </c>
      <c r="E6281">
        <v>303</v>
      </c>
      <c r="F6281">
        <f t="shared" ref="F6281:F6344" si="98">((D6281 - 200) * (D6281 - 200)) +(( E6281 - 200) * ( E6281 - 200))</f>
        <v>47858</v>
      </c>
      <c r="G6281" t="str">
        <f>IF(punkty[[#This Row],[v1]] &lt; 40000,1,"")</f>
        <v/>
      </c>
      <c r="H6281" t="str">
        <f>IF(punkty[[#This Row],[v1]] = 40000,1,"")</f>
        <v/>
      </c>
    </row>
    <row r="6282" spans="4:8" x14ac:dyDescent="0.25">
      <c r="D6282">
        <v>243</v>
      </c>
      <c r="E6282">
        <v>125</v>
      </c>
      <c r="F6282">
        <f t="shared" si="98"/>
        <v>7474</v>
      </c>
      <c r="G6282">
        <f>IF(punkty[[#This Row],[v1]] &lt; 40000,1,"")</f>
        <v>1</v>
      </c>
      <c r="H6282" t="str">
        <f>IF(punkty[[#This Row],[v1]] = 40000,1,"")</f>
        <v/>
      </c>
    </row>
    <row r="6283" spans="4:8" x14ac:dyDescent="0.25">
      <c r="D6283">
        <v>237</v>
      </c>
      <c r="E6283">
        <v>329</v>
      </c>
      <c r="F6283">
        <f t="shared" si="98"/>
        <v>18010</v>
      </c>
      <c r="G6283">
        <f>IF(punkty[[#This Row],[v1]] &lt; 40000,1,"")</f>
        <v>1</v>
      </c>
      <c r="H6283" t="str">
        <f>IF(punkty[[#This Row],[v1]] = 40000,1,"")</f>
        <v/>
      </c>
    </row>
    <row r="6284" spans="4:8" x14ac:dyDescent="0.25">
      <c r="D6284">
        <v>150</v>
      </c>
      <c r="E6284">
        <v>106</v>
      </c>
      <c r="F6284">
        <f t="shared" si="98"/>
        <v>11336</v>
      </c>
      <c r="G6284">
        <f>IF(punkty[[#This Row],[v1]] &lt; 40000,1,"")</f>
        <v>1</v>
      </c>
      <c r="H6284" t="str">
        <f>IF(punkty[[#This Row],[v1]] = 40000,1,"")</f>
        <v/>
      </c>
    </row>
    <row r="6285" spans="4:8" x14ac:dyDescent="0.25">
      <c r="D6285">
        <v>352</v>
      </c>
      <c r="E6285">
        <v>234</v>
      </c>
      <c r="F6285">
        <f t="shared" si="98"/>
        <v>24260</v>
      </c>
      <c r="G6285">
        <f>IF(punkty[[#This Row],[v1]] &lt; 40000,1,"")</f>
        <v>1</v>
      </c>
      <c r="H6285" t="str">
        <f>IF(punkty[[#This Row],[v1]] = 40000,1,"")</f>
        <v/>
      </c>
    </row>
    <row r="6286" spans="4:8" x14ac:dyDescent="0.25">
      <c r="D6286">
        <v>27</v>
      </c>
      <c r="E6286">
        <v>265</v>
      </c>
      <c r="F6286">
        <f t="shared" si="98"/>
        <v>34154</v>
      </c>
      <c r="G6286">
        <f>IF(punkty[[#This Row],[v1]] &lt; 40000,1,"")</f>
        <v>1</v>
      </c>
      <c r="H6286" t="str">
        <f>IF(punkty[[#This Row],[v1]] = 40000,1,"")</f>
        <v/>
      </c>
    </row>
    <row r="6287" spans="4:8" x14ac:dyDescent="0.25">
      <c r="D6287">
        <v>123</v>
      </c>
      <c r="E6287">
        <v>134</v>
      </c>
      <c r="F6287">
        <f t="shared" si="98"/>
        <v>10285</v>
      </c>
      <c r="G6287">
        <f>IF(punkty[[#This Row],[v1]] &lt; 40000,1,"")</f>
        <v>1</v>
      </c>
      <c r="H6287" t="str">
        <f>IF(punkty[[#This Row],[v1]] = 40000,1,"")</f>
        <v/>
      </c>
    </row>
    <row r="6288" spans="4:8" x14ac:dyDescent="0.25">
      <c r="D6288">
        <v>49</v>
      </c>
      <c r="E6288">
        <v>133</v>
      </c>
      <c r="F6288">
        <f t="shared" si="98"/>
        <v>27290</v>
      </c>
      <c r="G6288">
        <f>IF(punkty[[#This Row],[v1]] &lt; 40000,1,"")</f>
        <v>1</v>
      </c>
      <c r="H6288" t="str">
        <f>IF(punkty[[#This Row],[v1]] = 40000,1,"")</f>
        <v/>
      </c>
    </row>
    <row r="6289" spans="4:8" x14ac:dyDescent="0.25">
      <c r="D6289">
        <v>287</v>
      </c>
      <c r="E6289">
        <v>346</v>
      </c>
      <c r="F6289">
        <f t="shared" si="98"/>
        <v>28885</v>
      </c>
      <c r="G6289">
        <f>IF(punkty[[#This Row],[v1]] &lt; 40000,1,"")</f>
        <v>1</v>
      </c>
      <c r="H6289" t="str">
        <f>IF(punkty[[#This Row],[v1]] = 40000,1,"")</f>
        <v/>
      </c>
    </row>
    <row r="6290" spans="4:8" x14ac:dyDescent="0.25">
      <c r="D6290">
        <v>65</v>
      </c>
      <c r="E6290">
        <v>139</v>
      </c>
      <c r="F6290">
        <f t="shared" si="98"/>
        <v>21946</v>
      </c>
      <c r="G6290">
        <f>IF(punkty[[#This Row],[v1]] &lt; 40000,1,"")</f>
        <v>1</v>
      </c>
      <c r="H6290" t="str">
        <f>IF(punkty[[#This Row],[v1]] = 40000,1,"")</f>
        <v/>
      </c>
    </row>
    <row r="6291" spans="4:8" x14ac:dyDescent="0.25">
      <c r="D6291">
        <v>302</v>
      </c>
      <c r="E6291">
        <v>288</v>
      </c>
      <c r="F6291">
        <f t="shared" si="98"/>
        <v>18148</v>
      </c>
      <c r="G6291">
        <f>IF(punkty[[#This Row],[v1]] &lt; 40000,1,"")</f>
        <v>1</v>
      </c>
      <c r="H6291" t="str">
        <f>IF(punkty[[#This Row],[v1]] = 40000,1,"")</f>
        <v/>
      </c>
    </row>
    <row r="6292" spans="4:8" x14ac:dyDescent="0.25">
      <c r="D6292">
        <v>22</v>
      </c>
      <c r="E6292">
        <v>65</v>
      </c>
      <c r="F6292">
        <f t="shared" si="98"/>
        <v>49909</v>
      </c>
      <c r="G6292" t="str">
        <f>IF(punkty[[#This Row],[v1]] &lt; 40000,1,"")</f>
        <v/>
      </c>
      <c r="H6292" t="str">
        <f>IF(punkty[[#This Row],[v1]] = 40000,1,"")</f>
        <v/>
      </c>
    </row>
    <row r="6293" spans="4:8" x14ac:dyDescent="0.25">
      <c r="D6293">
        <v>378</v>
      </c>
      <c r="E6293">
        <v>199</v>
      </c>
      <c r="F6293">
        <f t="shared" si="98"/>
        <v>31685</v>
      </c>
      <c r="G6293">
        <f>IF(punkty[[#This Row],[v1]] &lt; 40000,1,"")</f>
        <v>1</v>
      </c>
      <c r="H6293" t="str">
        <f>IF(punkty[[#This Row],[v1]] = 40000,1,"")</f>
        <v/>
      </c>
    </row>
    <row r="6294" spans="4:8" x14ac:dyDescent="0.25">
      <c r="D6294">
        <v>107</v>
      </c>
      <c r="E6294">
        <v>147</v>
      </c>
      <c r="F6294">
        <f t="shared" si="98"/>
        <v>11458</v>
      </c>
      <c r="G6294">
        <f>IF(punkty[[#This Row],[v1]] &lt; 40000,1,"")</f>
        <v>1</v>
      </c>
      <c r="H6294" t="str">
        <f>IF(punkty[[#This Row],[v1]] = 40000,1,"")</f>
        <v/>
      </c>
    </row>
    <row r="6295" spans="4:8" x14ac:dyDescent="0.25">
      <c r="D6295">
        <v>194</v>
      </c>
      <c r="E6295">
        <v>285</v>
      </c>
      <c r="F6295">
        <f t="shared" si="98"/>
        <v>7261</v>
      </c>
      <c r="G6295">
        <f>IF(punkty[[#This Row],[v1]] &lt; 40000,1,"")</f>
        <v>1</v>
      </c>
      <c r="H6295" t="str">
        <f>IF(punkty[[#This Row],[v1]] = 40000,1,"")</f>
        <v/>
      </c>
    </row>
    <row r="6296" spans="4:8" x14ac:dyDescent="0.25">
      <c r="D6296">
        <v>87</v>
      </c>
      <c r="E6296">
        <v>253</v>
      </c>
      <c r="F6296">
        <f t="shared" si="98"/>
        <v>15578</v>
      </c>
      <c r="G6296">
        <f>IF(punkty[[#This Row],[v1]] &lt; 40000,1,"")</f>
        <v>1</v>
      </c>
      <c r="H6296" t="str">
        <f>IF(punkty[[#This Row],[v1]] = 40000,1,"")</f>
        <v/>
      </c>
    </row>
    <row r="6297" spans="4:8" x14ac:dyDescent="0.25">
      <c r="D6297">
        <v>210</v>
      </c>
      <c r="E6297">
        <v>209</v>
      </c>
      <c r="F6297">
        <f t="shared" si="98"/>
        <v>181</v>
      </c>
      <c r="G6297">
        <f>IF(punkty[[#This Row],[v1]] &lt; 40000,1,"")</f>
        <v>1</v>
      </c>
      <c r="H6297" t="str">
        <f>IF(punkty[[#This Row],[v1]] = 40000,1,"")</f>
        <v/>
      </c>
    </row>
    <row r="6298" spans="4:8" x14ac:dyDescent="0.25">
      <c r="D6298">
        <v>297</v>
      </c>
      <c r="E6298">
        <v>189</v>
      </c>
      <c r="F6298">
        <f t="shared" si="98"/>
        <v>9530</v>
      </c>
      <c r="G6298">
        <f>IF(punkty[[#This Row],[v1]] &lt; 40000,1,"")</f>
        <v>1</v>
      </c>
      <c r="H6298" t="str">
        <f>IF(punkty[[#This Row],[v1]] = 40000,1,"")</f>
        <v/>
      </c>
    </row>
    <row r="6299" spans="4:8" x14ac:dyDescent="0.25">
      <c r="D6299">
        <v>148</v>
      </c>
      <c r="E6299">
        <v>380</v>
      </c>
      <c r="F6299">
        <f t="shared" si="98"/>
        <v>35104</v>
      </c>
      <c r="G6299">
        <f>IF(punkty[[#This Row],[v1]] &lt; 40000,1,"")</f>
        <v>1</v>
      </c>
      <c r="H6299" t="str">
        <f>IF(punkty[[#This Row],[v1]] = 40000,1,"")</f>
        <v/>
      </c>
    </row>
    <row r="6300" spans="4:8" x14ac:dyDescent="0.25">
      <c r="D6300">
        <v>217</v>
      </c>
      <c r="E6300">
        <v>383</v>
      </c>
      <c r="F6300">
        <f t="shared" si="98"/>
        <v>33778</v>
      </c>
      <c r="G6300">
        <f>IF(punkty[[#This Row],[v1]] &lt; 40000,1,"")</f>
        <v>1</v>
      </c>
      <c r="H6300" t="str">
        <f>IF(punkty[[#This Row],[v1]] = 40000,1,"")</f>
        <v/>
      </c>
    </row>
    <row r="6301" spans="4:8" x14ac:dyDescent="0.25">
      <c r="D6301">
        <v>42</v>
      </c>
      <c r="E6301">
        <v>230</v>
      </c>
      <c r="F6301">
        <f t="shared" si="98"/>
        <v>25864</v>
      </c>
      <c r="G6301">
        <f>IF(punkty[[#This Row],[v1]] &lt; 40000,1,"")</f>
        <v>1</v>
      </c>
      <c r="H6301" t="str">
        <f>IF(punkty[[#This Row],[v1]] = 40000,1,"")</f>
        <v/>
      </c>
    </row>
    <row r="6302" spans="4:8" x14ac:dyDescent="0.25">
      <c r="D6302">
        <v>247</v>
      </c>
      <c r="E6302">
        <v>211</v>
      </c>
      <c r="F6302">
        <f t="shared" si="98"/>
        <v>2330</v>
      </c>
      <c r="G6302">
        <f>IF(punkty[[#This Row],[v1]] &lt; 40000,1,"")</f>
        <v>1</v>
      </c>
      <c r="H6302" t="str">
        <f>IF(punkty[[#This Row],[v1]] = 40000,1,"")</f>
        <v/>
      </c>
    </row>
    <row r="6303" spans="4:8" x14ac:dyDescent="0.25">
      <c r="D6303">
        <v>92</v>
      </c>
      <c r="E6303">
        <v>92</v>
      </c>
      <c r="F6303">
        <f t="shared" si="98"/>
        <v>23328</v>
      </c>
      <c r="G6303">
        <f>IF(punkty[[#This Row],[v1]] &lt; 40000,1,"")</f>
        <v>1</v>
      </c>
      <c r="H6303" t="str">
        <f>IF(punkty[[#This Row],[v1]] = 40000,1,"")</f>
        <v/>
      </c>
    </row>
    <row r="6304" spans="4:8" x14ac:dyDescent="0.25">
      <c r="D6304">
        <v>372</v>
      </c>
      <c r="E6304">
        <v>273</v>
      </c>
      <c r="F6304">
        <f t="shared" si="98"/>
        <v>34913</v>
      </c>
      <c r="G6304">
        <f>IF(punkty[[#This Row],[v1]] &lt; 40000,1,"")</f>
        <v>1</v>
      </c>
      <c r="H6304" t="str">
        <f>IF(punkty[[#This Row],[v1]] = 40000,1,"")</f>
        <v/>
      </c>
    </row>
    <row r="6305" spans="4:8" x14ac:dyDescent="0.25">
      <c r="D6305">
        <v>159</v>
      </c>
      <c r="E6305">
        <v>167</v>
      </c>
      <c r="F6305">
        <f t="shared" si="98"/>
        <v>2770</v>
      </c>
      <c r="G6305">
        <f>IF(punkty[[#This Row],[v1]] &lt; 40000,1,"")</f>
        <v>1</v>
      </c>
      <c r="H6305" t="str">
        <f>IF(punkty[[#This Row],[v1]] = 40000,1,"")</f>
        <v/>
      </c>
    </row>
    <row r="6306" spans="4:8" x14ac:dyDescent="0.25">
      <c r="D6306">
        <v>62</v>
      </c>
      <c r="E6306">
        <v>312</v>
      </c>
      <c r="F6306">
        <f t="shared" si="98"/>
        <v>31588</v>
      </c>
      <c r="G6306">
        <f>IF(punkty[[#This Row],[v1]] &lt; 40000,1,"")</f>
        <v>1</v>
      </c>
      <c r="H6306" t="str">
        <f>IF(punkty[[#This Row],[v1]] = 40000,1,"")</f>
        <v/>
      </c>
    </row>
    <row r="6307" spans="4:8" x14ac:dyDescent="0.25">
      <c r="D6307">
        <v>166</v>
      </c>
      <c r="E6307">
        <v>227</v>
      </c>
      <c r="F6307">
        <f t="shared" si="98"/>
        <v>1885</v>
      </c>
      <c r="G6307">
        <f>IF(punkty[[#This Row],[v1]] &lt; 40000,1,"")</f>
        <v>1</v>
      </c>
      <c r="H6307" t="str">
        <f>IF(punkty[[#This Row],[v1]] = 40000,1,"")</f>
        <v/>
      </c>
    </row>
    <row r="6308" spans="4:8" x14ac:dyDescent="0.25">
      <c r="D6308">
        <v>133</v>
      </c>
      <c r="E6308">
        <v>79</v>
      </c>
      <c r="F6308">
        <f t="shared" si="98"/>
        <v>19130</v>
      </c>
      <c r="G6308">
        <f>IF(punkty[[#This Row],[v1]] &lt; 40000,1,"")</f>
        <v>1</v>
      </c>
      <c r="H6308" t="str">
        <f>IF(punkty[[#This Row],[v1]] = 40000,1,"")</f>
        <v/>
      </c>
    </row>
    <row r="6309" spans="4:8" x14ac:dyDescent="0.25">
      <c r="D6309">
        <v>177</v>
      </c>
      <c r="E6309">
        <v>200</v>
      </c>
      <c r="F6309">
        <f t="shared" si="98"/>
        <v>529</v>
      </c>
      <c r="G6309">
        <f>IF(punkty[[#This Row],[v1]] &lt; 40000,1,"")</f>
        <v>1</v>
      </c>
      <c r="H6309" t="str">
        <f>IF(punkty[[#This Row],[v1]] = 40000,1,"")</f>
        <v/>
      </c>
    </row>
    <row r="6310" spans="4:8" x14ac:dyDescent="0.25">
      <c r="D6310">
        <v>103</v>
      </c>
      <c r="E6310">
        <v>39</v>
      </c>
      <c r="F6310">
        <f t="shared" si="98"/>
        <v>35330</v>
      </c>
      <c r="G6310">
        <f>IF(punkty[[#This Row],[v1]] &lt; 40000,1,"")</f>
        <v>1</v>
      </c>
      <c r="H6310" t="str">
        <f>IF(punkty[[#This Row],[v1]] = 40000,1,"")</f>
        <v/>
      </c>
    </row>
    <row r="6311" spans="4:8" x14ac:dyDescent="0.25">
      <c r="D6311">
        <v>369</v>
      </c>
      <c r="E6311">
        <v>242</v>
      </c>
      <c r="F6311">
        <f t="shared" si="98"/>
        <v>30325</v>
      </c>
      <c r="G6311">
        <f>IF(punkty[[#This Row],[v1]] &lt; 40000,1,"")</f>
        <v>1</v>
      </c>
      <c r="H6311" t="str">
        <f>IF(punkty[[#This Row],[v1]] = 40000,1,"")</f>
        <v/>
      </c>
    </row>
    <row r="6312" spans="4:8" x14ac:dyDescent="0.25">
      <c r="D6312">
        <v>167</v>
      </c>
      <c r="E6312">
        <v>301</v>
      </c>
      <c r="F6312">
        <f t="shared" si="98"/>
        <v>11290</v>
      </c>
      <c r="G6312">
        <f>IF(punkty[[#This Row],[v1]] &lt; 40000,1,"")</f>
        <v>1</v>
      </c>
      <c r="H6312" t="str">
        <f>IF(punkty[[#This Row],[v1]] = 40000,1,"")</f>
        <v/>
      </c>
    </row>
    <row r="6313" spans="4:8" x14ac:dyDescent="0.25">
      <c r="D6313">
        <v>295</v>
      </c>
      <c r="E6313">
        <v>242</v>
      </c>
      <c r="F6313">
        <f t="shared" si="98"/>
        <v>10789</v>
      </c>
      <c r="G6313">
        <f>IF(punkty[[#This Row],[v1]] &lt; 40000,1,"")</f>
        <v>1</v>
      </c>
      <c r="H6313" t="str">
        <f>IF(punkty[[#This Row],[v1]] = 40000,1,"")</f>
        <v/>
      </c>
    </row>
    <row r="6314" spans="4:8" x14ac:dyDescent="0.25">
      <c r="D6314">
        <v>70</v>
      </c>
      <c r="E6314">
        <v>48</v>
      </c>
      <c r="F6314">
        <f t="shared" si="98"/>
        <v>40004</v>
      </c>
      <c r="G6314" t="str">
        <f>IF(punkty[[#This Row],[v1]] &lt; 40000,1,"")</f>
        <v/>
      </c>
      <c r="H6314" t="str">
        <f>IF(punkty[[#This Row],[v1]] = 40000,1,"")</f>
        <v/>
      </c>
    </row>
    <row r="6315" spans="4:8" x14ac:dyDescent="0.25">
      <c r="D6315">
        <v>143</v>
      </c>
      <c r="E6315">
        <v>55</v>
      </c>
      <c r="F6315">
        <f t="shared" si="98"/>
        <v>24274</v>
      </c>
      <c r="G6315">
        <f>IF(punkty[[#This Row],[v1]] &lt; 40000,1,"")</f>
        <v>1</v>
      </c>
      <c r="H6315" t="str">
        <f>IF(punkty[[#This Row],[v1]] = 40000,1,"")</f>
        <v/>
      </c>
    </row>
    <row r="6316" spans="4:8" x14ac:dyDescent="0.25">
      <c r="D6316">
        <v>381</v>
      </c>
      <c r="E6316">
        <v>223</v>
      </c>
      <c r="F6316">
        <f t="shared" si="98"/>
        <v>33290</v>
      </c>
      <c r="G6316">
        <f>IF(punkty[[#This Row],[v1]] &lt; 40000,1,"")</f>
        <v>1</v>
      </c>
      <c r="H6316" t="str">
        <f>IF(punkty[[#This Row],[v1]] = 40000,1,"")</f>
        <v/>
      </c>
    </row>
    <row r="6317" spans="4:8" x14ac:dyDescent="0.25">
      <c r="D6317">
        <v>156</v>
      </c>
      <c r="E6317">
        <v>13</v>
      </c>
      <c r="F6317">
        <f t="shared" si="98"/>
        <v>36905</v>
      </c>
      <c r="G6317">
        <f>IF(punkty[[#This Row],[v1]] &lt; 40000,1,"")</f>
        <v>1</v>
      </c>
      <c r="H6317" t="str">
        <f>IF(punkty[[#This Row],[v1]] = 40000,1,"")</f>
        <v/>
      </c>
    </row>
    <row r="6318" spans="4:8" x14ac:dyDescent="0.25">
      <c r="D6318">
        <v>394</v>
      </c>
      <c r="E6318">
        <v>87</v>
      </c>
      <c r="F6318">
        <f t="shared" si="98"/>
        <v>50405</v>
      </c>
      <c r="G6318" t="str">
        <f>IF(punkty[[#This Row],[v1]] &lt; 40000,1,"")</f>
        <v/>
      </c>
      <c r="H6318" t="str">
        <f>IF(punkty[[#This Row],[v1]] = 40000,1,"")</f>
        <v/>
      </c>
    </row>
    <row r="6319" spans="4:8" x14ac:dyDescent="0.25">
      <c r="D6319">
        <v>333</v>
      </c>
      <c r="E6319">
        <v>131</v>
      </c>
      <c r="F6319">
        <f t="shared" si="98"/>
        <v>22450</v>
      </c>
      <c r="G6319">
        <f>IF(punkty[[#This Row],[v1]] &lt; 40000,1,"")</f>
        <v>1</v>
      </c>
      <c r="H6319" t="str">
        <f>IF(punkty[[#This Row],[v1]] = 40000,1,"")</f>
        <v/>
      </c>
    </row>
    <row r="6320" spans="4:8" x14ac:dyDescent="0.25">
      <c r="D6320">
        <v>243</v>
      </c>
      <c r="E6320">
        <v>149</v>
      </c>
      <c r="F6320">
        <f t="shared" si="98"/>
        <v>4450</v>
      </c>
      <c r="G6320">
        <f>IF(punkty[[#This Row],[v1]] &lt; 40000,1,"")</f>
        <v>1</v>
      </c>
      <c r="H6320" t="str">
        <f>IF(punkty[[#This Row],[v1]] = 40000,1,"")</f>
        <v/>
      </c>
    </row>
    <row r="6321" spans="4:8" x14ac:dyDescent="0.25">
      <c r="D6321">
        <v>174</v>
      </c>
      <c r="E6321">
        <v>346</v>
      </c>
      <c r="F6321">
        <f t="shared" si="98"/>
        <v>21992</v>
      </c>
      <c r="G6321">
        <f>IF(punkty[[#This Row],[v1]] &lt; 40000,1,"")</f>
        <v>1</v>
      </c>
      <c r="H6321" t="str">
        <f>IF(punkty[[#This Row],[v1]] = 40000,1,"")</f>
        <v/>
      </c>
    </row>
    <row r="6322" spans="4:8" x14ac:dyDescent="0.25">
      <c r="D6322">
        <v>75</v>
      </c>
      <c r="E6322">
        <v>169</v>
      </c>
      <c r="F6322">
        <f t="shared" si="98"/>
        <v>16586</v>
      </c>
      <c r="G6322">
        <f>IF(punkty[[#This Row],[v1]] &lt; 40000,1,"")</f>
        <v>1</v>
      </c>
      <c r="H6322" t="str">
        <f>IF(punkty[[#This Row],[v1]] = 40000,1,"")</f>
        <v/>
      </c>
    </row>
    <row r="6323" spans="4:8" x14ac:dyDescent="0.25">
      <c r="D6323">
        <v>300</v>
      </c>
      <c r="E6323">
        <v>59</v>
      </c>
      <c r="F6323">
        <f t="shared" si="98"/>
        <v>29881</v>
      </c>
      <c r="G6323">
        <f>IF(punkty[[#This Row],[v1]] &lt; 40000,1,"")</f>
        <v>1</v>
      </c>
      <c r="H6323" t="str">
        <f>IF(punkty[[#This Row],[v1]] = 40000,1,"")</f>
        <v/>
      </c>
    </row>
    <row r="6324" spans="4:8" x14ac:dyDescent="0.25">
      <c r="D6324">
        <v>52</v>
      </c>
      <c r="E6324">
        <v>289</v>
      </c>
      <c r="F6324">
        <f t="shared" si="98"/>
        <v>29825</v>
      </c>
      <c r="G6324">
        <f>IF(punkty[[#This Row],[v1]] &lt; 40000,1,"")</f>
        <v>1</v>
      </c>
      <c r="H6324" t="str">
        <f>IF(punkty[[#This Row],[v1]] = 40000,1,"")</f>
        <v/>
      </c>
    </row>
    <row r="6325" spans="4:8" x14ac:dyDescent="0.25">
      <c r="D6325">
        <v>140</v>
      </c>
      <c r="E6325">
        <v>86</v>
      </c>
      <c r="F6325">
        <f t="shared" si="98"/>
        <v>16596</v>
      </c>
      <c r="G6325">
        <f>IF(punkty[[#This Row],[v1]] &lt; 40000,1,"")</f>
        <v>1</v>
      </c>
      <c r="H6325" t="str">
        <f>IF(punkty[[#This Row],[v1]] = 40000,1,"")</f>
        <v/>
      </c>
    </row>
    <row r="6326" spans="4:8" x14ac:dyDescent="0.25">
      <c r="D6326">
        <v>371</v>
      </c>
      <c r="E6326">
        <v>247</v>
      </c>
      <c r="F6326">
        <f t="shared" si="98"/>
        <v>31450</v>
      </c>
      <c r="G6326">
        <f>IF(punkty[[#This Row],[v1]] &lt; 40000,1,"")</f>
        <v>1</v>
      </c>
      <c r="H6326" t="str">
        <f>IF(punkty[[#This Row],[v1]] = 40000,1,"")</f>
        <v/>
      </c>
    </row>
    <row r="6327" spans="4:8" x14ac:dyDescent="0.25">
      <c r="D6327">
        <v>212</v>
      </c>
      <c r="E6327">
        <v>147</v>
      </c>
      <c r="F6327">
        <f t="shared" si="98"/>
        <v>2953</v>
      </c>
      <c r="G6327">
        <f>IF(punkty[[#This Row],[v1]] &lt; 40000,1,"")</f>
        <v>1</v>
      </c>
      <c r="H6327" t="str">
        <f>IF(punkty[[#This Row],[v1]] = 40000,1,"")</f>
        <v/>
      </c>
    </row>
    <row r="6328" spans="4:8" x14ac:dyDescent="0.25">
      <c r="D6328">
        <v>147</v>
      </c>
      <c r="E6328">
        <v>68</v>
      </c>
      <c r="F6328">
        <f t="shared" si="98"/>
        <v>20233</v>
      </c>
      <c r="G6328">
        <f>IF(punkty[[#This Row],[v1]] &lt; 40000,1,"")</f>
        <v>1</v>
      </c>
      <c r="H6328" t="str">
        <f>IF(punkty[[#This Row],[v1]] = 40000,1,"")</f>
        <v/>
      </c>
    </row>
    <row r="6329" spans="4:8" x14ac:dyDescent="0.25">
      <c r="D6329">
        <v>333</v>
      </c>
      <c r="E6329">
        <v>130</v>
      </c>
      <c r="F6329">
        <f t="shared" si="98"/>
        <v>22589</v>
      </c>
      <c r="G6329">
        <f>IF(punkty[[#This Row],[v1]] &lt; 40000,1,"")</f>
        <v>1</v>
      </c>
      <c r="H6329" t="str">
        <f>IF(punkty[[#This Row],[v1]] = 40000,1,"")</f>
        <v/>
      </c>
    </row>
    <row r="6330" spans="4:8" x14ac:dyDescent="0.25">
      <c r="D6330">
        <v>13</v>
      </c>
      <c r="E6330">
        <v>238</v>
      </c>
      <c r="F6330">
        <f t="shared" si="98"/>
        <v>36413</v>
      </c>
      <c r="G6330">
        <f>IF(punkty[[#This Row],[v1]] &lt; 40000,1,"")</f>
        <v>1</v>
      </c>
      <c r="H6330" t="str">
        <f>IF(punkty[[#This Row],[v1]] = 40000,1,"")</f>
        <v/>
      </c>
    </row>
    <row r="6331" spans="4:8" x14ac:dyDescent="0.25">
      <c r="D6331">
        <v>11</v>
      </c>
      <c r="E6331">
        <v>397</v>
      </c>
      <c r="F6331">
        <f t="shared" si="98"/>
        <v>74530</v>
      </c>
      <c r="G6331" t="str">
        <f>IF(punkty[[#This Row],[v1]] &lt; 40000,1,"")</f>
        <v/>
      </c>
      <c r="H6331" t="str">
        <f>IF(punkty[[#This Row],[v1]] = 40000,1,"")</f>
        <v/>
      </c>
    </row>
    <row r="6332" spans="4:8" x14ac:dyDescent="0.25">
      <c r="D6332">
        <v>392</v>
      </c>
      <c r="E6332">
        <v>239</v>
      </c>
      <c r="F6332">
        <f t="shared" si="98"/>
        <v>38385</v>
      </c>
      <c r="G6332">
        <f>IF(punkty[[#This Row],[v1]] &lt; 40000,1,"")</f>
        <v>1</v>
      </c>
      <c r="H6332" t="str">
        <f>IF(punkty[[#This Row],[v1]] = 40000,1,"")</f>
        <v/>
      </c>
    </row>
    <row r="6333" spans="4:8" x14ac:dyDescent="0.25">
      <c r="D6333">
        <v>42</v>
      </c>
      <c r="E6333">
        <v>316</v>
      </c>
      <c r="F6333">
        <f t="shared" si="98"/>
        <v>38420</v>
      </c>
      <c r="G6333">
        <f>IF(punkty[[#This Row],[v1]] &lt; 40000,1,"")</f>
        <v>1</v>
      </c>
      <c r="H6333" t="str">
        <f>IF(punkty[[#This Row],[v1]] = 40000,1,"")</f>
        <v/>
      </c>
    </row>
    <row r="6334" spans="4:8" x14ac:dyDescent="0.25">
      <c r="D6334">
        <v>102</v>
      </c>
      <c r="E6334">
        <v>273</v>
      </c>
      <c r="F6334">
        <f t="shared" si="98"/>
        <v>14933</v>
      </c>
      <c r="G6334">
        <f>IF(punkty[[#This Row],[v1]] &lt; 40000,1,"")</f>
        <v>1</v>
      </c>
      <c r="H6334" t="str">
        <f>IF(punkty[[#This Row],[v1]] = 40000,1,"")</f>
        <v/>
      </c>
    </row>
    <row r="6335" spans="4:8" x14ac:dyDescent="0.25">
      <c r="D6335">
        <v>16</v>
      </c>
      <c r="E6335">
        <v>385</v>
      </c>
      <c r="F6335">
        <f t="shared" si="98"/>
        <v>68081</v>
      </c>
      <c r="G6335" t="str">
        <f>IF(punkty[[#This Row],[v1]] &lt; 40000,1,"")</f>
        <v/>
      </c>
      <c r="H6335" t="str">
        <f>IF(punkty[[#This Row],[v1]] = 40000,1,"")</f>
        <v/>
      </c>
    </row>
    <row r="6336" spans="4:8" x14ac:dyDescent="0.25">
      <c r="D6336">
        <v>129</v>
      </c>
      <c r="E6336">
        <v>286</v>
      </c>
      <c r="F6336">
        <f t="shared" si="98"/>
        <v>12437</v>
      </c>
      <c r="G6336">
        <f>IF(punkty[[#This Row],[v1]] &lt; 40000,1,"")</f>
        <v>1</v>
      </c>
      <c r="H6336" t="str">
        <f>IF(punkty[[#This Row],[v1]] = 40000,1,"")</f>
        <v/>
      </c>
    </row>
    <row r="6337" spans="4:8" x14ac:dyDescent="0.25">
      <c r="D6337">
        <v>301</v>
      </c>
      <c r="E6337">
        <v>0</v>
      </c>
      <c r="F6337">
        <f t="shared" si="98"/>
        <v>50201</v>
      </c>
      <c r="G6337" t="str">
        <f>IF(punkty[[#This Row],[v1]] &lt; 40000,1,"")</f>
        <v/>
      </c>
      <c r="H6337" t="str">
        <f>IF(punkty[[#This Row],[v1]] = 40000,1,"")</f>
        <v/>
      </c>
    </row>
    <row r="6338" spans="4:8" x14ac:dyDescent="0.25">
      <c r="D6338">
        <v>358</v>
      </c>
      <c r="E6338">
        <v>142</v>
      </c>
      <c r="F6338">
        <f t="shared" si="98"/>
        <v>28328</v>
      </c>
      <c r="G6338">
        <f>IF(punkty[[#This Row],[v1]] &lt; 40000,1,"")</f>
        <v>1</v>
      </c>
      <c r="H6338" t="str">
        <f>IF(punkty[[#This Row],[v1]] = 40000,1,"")</f>
        <v/>
      </c>
    </row>
    <row r="6339" spans="4:8" x14ac:dyDescent="0.25">
      <c r="D6339">
        <v>107</v>
      </c>
      <c r="E6339">
        <v>342</v>
      </c>
      <c r="F6339">
        <f t="shared" si="98"/>
        <v>28813</v>
      </c>
      <c r="G6339">
        <f>IF(punkty[[#This Row],[v1]] &lt; 40000,1,"")</f>
        <v>1</v>
      </c>
      <c r="H6339" t="str">
        <f>IF(punkty[[#This Row],[v1]] = 40000,1,"")</f>
        <v/>
      </c>
    </row>
    <row r="6340" spans="4:8" x14ac:dyDescent="0.25">
      <c r="D6340">
        <v>175</v>
      </c>
      <c r="E6340">
        <v>208</v>
      </c>
      <c r="F6340">
        <f t="shared" si="98"/>
        <v>689</v>
      </c>
      <c r="G6340">
        <f>IF(punkty[[#This Row],[v1]] &lt; 40000,1,"")</f>
        <v>1</v>
      </c>
      <c r="H6340" t="str">
        <f>IF(punkty[[#This Row],[v1]] = 40000,1,"")</f>
        <v/>
      </c>
    </row>
    <row r="6341" spans="4:8" x14ac:dyDescent="0.25">
      <c r="D6341">
        <v>232</v>
      </c>
      <c r="E6341">
        <v>72</v>
      </c>
      <c r="F6341">
        <f t="shared" si="98"/>
        <v>17408</v>
      </c>
      <c r="G6341">
        <f>IF(punkty[[#This Row],[v1]] &lt; 40000,1,"")</f>
        <v>1</v>
      </c>
      <c r="H6341" t="str">
        <f>IF(punkty[[#This Row],[v1]] = 40000,1,"")</f>
        <v/>
      </c>
    </row>
    <row r="6342" spans="4:8" x14ac:dyDescent="0.25">
      <c r="D6342">
        <v>40</v>
      </c>
      <c r="E6342">
        <v>226</v>
      </c>
      <c r="F6342">
        <f t="shared" si="98"/>
        <v>26276</v>
      </c>
      <c r="G6342">
        <f>IF(punkty[[#This Row],[v1]] &lt; 40000,1,"")</f>
        <v>1</v>
      </c>
      <c r="H6342" t="str">
        <f>IF(punkty[[#This Row],[v1]] = 40000,1,"")</f>
        <v/>
      </c>
    </row>
    <row r="6343" spans="4:8" x14ac:dyDescent="0.25">
      <c r="D6343">
        <v>342</v>
      </c>
      <c r="E6343">
        <v>285</v>
      </c>
      <c r="F6343">
        <f t="shared" si="98"/>
        <v>27389</v>
      </c>
      <c r="G6343">
        <f>IF(punkty[[#This Row],[v1]] &lt; 40000,1,"")</f>
        <v>1</v>
      </c>
      <c r="H6343" t="str">
        <f>IF(punkty[[#This Row],[v1]] = 40000,1,"")</f>
        <v/>
      </c>
    </row>
    <row r="6344" spans="4:8" x14ac:dyDescent="0.25">
      <c r="D6344">
        <v>28</v>
      </c>
      <c r="E6344">
        <v>52</v>
      </c>
      <c r="F6344">
        <f t="shared" si="98"/>
        <v>51488</v>
      </c>
      <c r="G6344" t="str">
        <f>IF(punkty[[#This Row],[v1]] &lt; 40000,1,"")</f>
        <v/>
      </c>
      <c r="H6344" t="str">
        <f>IF(punkty[[#This Row],[v1]] = 40000,1,"")</f>
        <v/>
      </c>
    </row>
    <row r="6345" spans="4:8" x14ac:dyDescent="0.25">
      <c r="D6345">
        <v>189</v>
      </c>
      <c r="E6345">
        <v>107</v>
      </c>
      <c r="F6345">
        <f t="shared" ref="F6345:F6408" si="99">((D6345 - 200) * (D6345 - 200)) +(( E6345 - 200) * ( E6345 - 200))</f>
        <v>8770</v>
      </c>
      <c r="G6345">
        <f>IF(punkty[[#This Row],[v1]] &lt; 40000,1,"")</f>
        <v>1</v>
      </c>
      <c r="H6345" t="str">
        <f>IF(punkty[[#This Row],[v1]] = 40000,1,"")</f>
        <v/>
      </c>
    </row>
    <row r="6346" spans="4:8" x14ac:dyDescent="0.25">
      <c r="D6346">
        <v>300</v>
      </c>
      <c r="E6346">
        <v>260</v>
      </c>
      <c r="F6346">
        <f t="shared" si="99"/>
        <v>13600</v>
      </c>
      <c r="G6346">
        <f>IF(punkty[[#This Row],[v1]] &lt; 40000,1,"")</f>
        <v>1</v>
      </c>
      <c r="H6346" t="str">
        <f>IF(punkty[[#This Row],[v1]] = 40000,1,"")</f>
        <v/>
      </c>
    </row>
    <row r="6347" spans="4:8" x14ac:dyDescent="0.25">
      <c r="D6347">
        <v>139</v>
      </c>
      <c r="E6347">
        <v>135</v>
      </c>
      <c r="F6347">
        <f t="shared" si="99"/>
        <v>7946</v>
      </c>
      <c r="G6347">
        <f>IF(punkty[[#This Row],[v1]] &lt; 40000,1,"")</f>
        <v>1</v>
      </c>
      <c r="H6347" t="str">
        <f>IF(punkty[[#This Row],[v1]] = 40000,1,"")</f>
        <v/>
      </c>
    </row>
    <row r="6348" spans="4:8" x14ac:dyDescent="0.25">
      <c r="D6348">
        <v>275</v>
      </c>
      <c r="E6348">
        <v>215</v>
      </c>
      <c r="F6348">
        <f t="shared" si="99"/>
        <v>5850</v>
      </c>
      <c r="G6348">
        <f>IF(punkty[[#This Row],[v1]] &lt; 40000,1,"")</f>
        <v>1</v>
      </c>
      <c r="H6348" t="str">
        <f>IF(punkty[[#This Row],[v1]] = 40000,1,"")</f>
        <v/>
      </c>
    </row>
    <row r="6349" spans="4:8" x14ac:dyDescent="0.25">
      <c r="D6349">
        <v>64</v>
      </c>
      <c r="E6349">
        <v>322</v>
      </c>
      <c r="F6349">
        <f t="shared" si="99"/>
        <v>33380</v>
      </c>
      <c r="G6349">
        <f>IF(punkty[[#This Row],[v1]] &lt; 40000,1,"")</f>
        <v>1</v>
      </c>
      <c r="H6349" t="str">
        <f>IF(punkty[[#This Row],[v1]] = 40000,1,"")</f>
        <v/>
      </c>
    </row>
    <row r="6350" spans="4:8" x14ac:dyDescent="0.25">
      <c r="D6350">
        <v>91</v>
      </c>
      <c r="E6350">
        <v>45</v>
      </c>
      <c r="F6350">
        <f t="shared" si="99"/>
        <v>35906</v>
      </c>
      <c r="G6350">
        <f>IF(punkty[[#This Row],[v1]] &lt; 40000,1,"")</f>
        <v>1</v>
      </c>
      <c r="H6350" t="str">
        <f>IF(punkty[[#This Row],[v1]] = 40000,1,"")</f>
        <v/>
      </c>
    </row>
    <row r="6351" spans="4:8" x14ac:dyDescent="0.25">
      <c r="D6351">
        <v>343</v>
      </c>
      <c r="E6351">
        <v>2</v>
      </c>
      <c r="F6351">
        <f t="shared" si="99"/>
        <v>59653</v>
      </c>
      <c r="G6351" t="str">
        <f>IF(punkty[[#This Row],[v1]] &lt; 40000,1,"")</f>
        <v/>
      </c>
      <c r="H6351" t="str">
        <f>IF(punkty[[#This Row],[v1]] = 40000,1,"")</f>
        <v/>
      </c>
    </row>
    <row r="6352" spans="4:8" x14ac:dyDescent="0.25">
      <c r="D6352">
        <v>245</v>
      </c>
      <c r="E6352">
        <v>28</v>
      </c>
      <c r="F6352">
        <f t="shared" si="99"/>
        <v>31609</v>
      </c>
      <c r="G6352">
        <f>IF(punkty[[#This Row],[v1]] &lt; 40000,1,"")</f>
        <v>1</v>
      </c>
      <c r="H6352" t="str">
        <f>IF(punkty[[#This Row],[v1]] = 40000,1,"")</f>
        <v/>
      </c>
    </row>
    <row r="6353" spans="4:8" x14ac:dyDescent="0.25">
      <c r="D6353">
        <v>20</v>
      </c>
      <c r="E6353">
        <v>69</v>
      </c>
      <c r="F6353">
        <f t="shared" si="99"/>
        <v>49561</v>
      </c>
      <c r="G6353" t="str">
        <f>IF(punkty[[#This Row],[v1]] &lt; 40000,1,"")</f>
        <v/>
      </c>
      <c r="H6353" t="str">
        <f>IF(punkty[[#This Row],[v1]] = 40000,1,"")</f>
        <v/>
      </c>
    </row>
    <row r="6354" spans="4:8" x14ac:dyDescent="0.25">
      <c r="D6354">
        <v>312</v>
      </c>
      <c r="E6354">
        <v>235</v>
      </c>
      <c r="F6354">
        <f t="shared" si="99"/>
        <v>13769</v>
      </c>
      <c r="G6354">
        <f>IF(punkty[[#This Row],[v1]] &lt; 40000,1,"")</f>
        <v>1</v>
      </c>
      <c r="H6354" t="str">
        <f>IF(punkty[[#This Row],[v1]] = 40000,1,"")</f>
        <v/>
      </c>
    </row>
    <row r="6355" spans="4:8" x14ac:dyDescent="0.25">
      <c r="D6355">
        <v>259</v>
      </c>
      <c r="E6355">
        <v>253</v>
      </c>
      <c r="F6355">
        <f t="shared" si="99"/>
        <v>6290</v>
      </c>
      <c r="G6355">
        <f>IF(punkty[[#This Row],[v1]] &lt; 40000,1,"")</f>
        <v>1</v>
      </c>
      <c r="H6355" t="str">
        <f>IF(punkty[[#This Row],[v1]] = 40000,1,"")</f>
        <v/>
      </c>
    </row>
    <row r="6356" spans="4:8" x14ac:dyDescent="0.25">
      <c r="D6356">
        <v>369</v>
      </c>
      <c r="E6356">
        <v>326</v>
      </c>
      <c r="F6356">
        <f t="shared" si="99"/>
        <v>44437</v>
      </c>
      <c r="G6356" t="str">
        <f>IF(punkty[[#This Row],[v1]] &lt; 40000,1,"")</f>
        <v/>
      </c>
      <c r="H6356" t="str">
        <f>IF(punkty[[#This Row],[v1]] = 40000,1,"")</f>
        <v/>
      </c>
    </row>
    <row r="6357" spans="4:8" x14ac:dyDescent="0.25">
      <c r="D6357">
        <v>291</v>
      </c>
      <c r="E6357">
        <v>324</v>
      </c>
      <c r="F6357">
        <f t="shared" si="99"/>
        <v>23657</v>
      </c>
      <c r="G6357">
        <f>IF(punkty[[#This Row],[v1]] &lt; 40000,1,"")</f>
        <v>1</v>
      </c>
      <c r="H6357" t="str">
        <f>IF(punkty[[#This Row],[v1]] = 40000,1,"")</f>
        <v/>
      </c>
    </row>
    <row r="6358" spans="4:8" x14ac:dyDescent="0.25">
      <c r="D6358">
        <v>254</v>
      </c>
      <c r="E6358">
        <v>305</v>
      </c>
      <c r="F6358">
        <f t="shared" si="99"/>
        <v>13941</v>
      </c>
      <c r="G6358">
        <f>IF(punkty[[#This Row],[v1]] &lt; 40000,1,"")</f>
        <v>1</v>
      </c>
      <c r="H6358" t="str">
        <f>IF(punkty[[#This Row],[v1]] = 40000,1,"")</f>
        <v/>
      </c>
    </row>
    <row r="6359" spans="4:8" x14ac:dyDescent="0.25">
      <c r="D6359">
        <v>377</v>
      </c>
      <c r="E6359">
        <v>126</v>
      </c>
      <c r="F6359">
        <f t="shared" si="99"/>
        <v>36805</v>
      </c>
      <c r="G6359">
        <f>IF(punkty[[#This Row],[v1]] &lt; 40000,1,"")</f>
        <v>1</v>
      </c>
      <c r="H6359" t="str">
        <f>IF(punkty[[#This Row],[v1]] = 40000,1,"")</f>
        <v/>
      </c>
    </row>
    <row r="6360" spans="4:8" x14ac:dyDescent="0.25">
      <c r="D6360">
        <v>370</v>
      </c>
      <c r="E6360">
        <v>139</v>
      </c>
      <c r="F6360">
        <f t="shared" si="99"/>
        <v>32621</v>
      </c>
      <c r="G6360">
        <f>IF(punkty[[#This Row],[v1]] &lt; 40000,1,"")</f>
        <v>1</v>
      </c>
      <c r="H6360" t="str">
        <f>IF(punkty[[#This Row],[v1]] = 40000,1,"")</f>
        <v/>
      </c>
    </row>
    <row r="6361" spans="4:8" x14ac:dyDescent="0.25">
      <c r="D6361">
        <v>189</v>
      </c>
      <c r="E6361">
        <v>35</v>
      </c>
      <c r="F6361">
        <f t="shared" si="99"/>
        <v>27346</v>
      </c>
      <c r="G6361">
        <f>IF(punkty[[#This Row],[v1]] &lt; 40000,1,"")</f>
        <v>1</v>
      </c>
      <c r="H6361" t="str">
        <f>IF(punkty[[#This Row],[v1]] = 40000,1,"")</f>
        <v/>
      </c>
    </row>
    <row r="6362" spans="4:8" x14ac:dyDescent="0.25">
      <c r="D6362">
        <v>118</v>
      </c>
      <c r="E6362">
        <v>34</v>
      </c>
      <c r="F6362">
        <f t="shared" si="99"/>
        <v>34280</v>
      </c>
      <c r="G6362">
        <f>IF(punkty[[#This Row],[v1]] &lt; 40000,1,"")</f>
        <v>1</v>
      </c>
      <c r="H6362" t="str">
        <f>IF(punkty[[#This Row],[v1]] = 40000,1,"")</f>
        <v/>
      </c>
    </row>
    <row r="6363" spans="4:8" x14ac:dyDescent="0.25">
      <c r="D6363">
        <v>6</v>
      </c>
      <c r="E6363">
        <v>166</v>
      </c>
      <c r="F6363">
        <f t="shared" si="99"/>
        <v>38792</v>
      </c>
      <c r="G6363">
        <f>IF(punkty[[#This Row],[v1]] &lt; 40000,1,"")</f>
        <v>1</v>
      </c>
      <c r="H6363" t="str">
        <f>IF(punkty[[#This Row],[v1]] = 40000,1,"")</f>
        <v/>
      </c>
    </row>
    <row r="6364" spans="4:8" x14ac:dyDescent="0.25">
      <c r="D6364">
        <v>19</v>
      </c>
      <c r="E6364">
        <v>363</v>
      </c>
      <c r="F6364">
        <f t="shared" si="99"/>
        <v>59330</v>
      </c>
      <c r="G6364" t="str">
        <f>IF(punkty[[#This Row],[v1]] &lt; 40000,1,"")</f>
        <v/>
      </c>
      <c r="H6364" t="str">
        <f>IF(punkty[[#This Row],[v1]] = 40000,1,"")</f>
        <v/>
      </c>
    </row>
    <row r="6365" spans="4:8" x14ac:dyDescent="0.25">
      <c r="D6365">
        <v>47</v>
      </c>
      <c r="E6365">
        <v>250</v>
      </c>
      <c r="F6365">
        <f t="shared" si="99"/>
        <v>25909</v>
      </c>
      <c r="G6365">
        <f>IF(punkty[[#This Row],[v1]] &lt; 40000,1,"")</f>
        <v>1</v>
      </c>
      <c r="H6365" t="str">
        <f>IF(punkty[[#This Row],[v1]] = 40000,1,"")</f>
        <v/>
      </c>
    </row>
    <row r="6366" spans="4:8" x14ac:dyDescent="0.25">
      <c r="D6366">
        <v>318</v>
      </c>
      <c r="E6366">
        <v>161</v>
      </c>
      <c r="F6366">
        <f t="shared" si="99"/>
        <v>15445</v>
      </c>
      <c r="G6366">
        <f>IF(punkty[[#This Row],[v1]] &lt; 40000,1,"")</f>
        <v>1</v>
      </c>
      <c r="H6366" t="str">
        <f>IF(punkty[[#This Row],[v1]] = 40000,1,"")</f>
        <v/>
      </c>
    </row>
    <row r="6367" spans="4:8" x14ac:dyDescent="0.25">
      <c r="D6367">
        <v>99</v>
      </c>
      <c r="E6367">
        <v>370</v>
      </c>
      <c r="F6367">
        <f t="shared" si="99"/>
        <v>39101</v>
      </c>
      <c r="G6367">
        <f>IF(punkty[[#This Row],[v1]] &lt; 40000,1,"")</f>
        <v>1</v>
      </c>
      <c r="H6367" t="str">
        <f>IF(punkty[[#This Row],[v1]] = 40000,1,"")</f>
        <v/>
      </c>
    </row>
    <row r="6368" spans="4:8" x14ac:dyDescent="0.25">
      <c r="D6368">
        <v>6</v>
      </c>
      <c r="E6368">
        <v>353</v>
      </c>
      <c r="F6368">
        <f t="shared" si="99"/>
        <v>61045</v>
      </c>
      <c r="G6368" t="str">
        <f>IF(punkty[[#This Row],[v1]] &lt; 40000,1,"")</f>
        <v/>
      </c>
      <c r="H6368" t="str">
        <f>IF(punkty[[#This Row],[v1]] = 40000,1,"")</f>
        <v/>
      </c>
    </row>
    <row r="6369" spans="4:8" x14ac:dyDescent="0.25">
      <c r="D6369">
        <v>192</v>
      </c>
      <c r="E6369">
        <v>122</v>
      </c>
      <c r="F6369">
        <f t="shared" si="99"/>
        <v>6148</v>
      </c>
      <c r="G6369">
        <f>IF(punkty[[#This Row],[v1]] &lt; 40000,1,"")</f>
        <v>1</v>
      </c>
      <c r="H6369" t="str">
        <f>IF(punkty[[#This Row],[v1]] = 40000,1,"")</f>
        <v/>
      </c>
    </row>
    <row r="6370" spans="4:8" x14ac:dyDescent="0.25">
      <c r="D6370">
        <v>64</v>
      </c>
      <c r="E6370">
        <v>110</v>
      </c>
      <c r="F6370">
        <f t="shared" si="99"/>
        <v>26596</v>
      </c>
      <c r="G6370">
        <f>IF(punkty[[#This Row],[v1]] &lt; 40000,1,"")</f>
        <v>1</v>
      </c>
      <c r="H6370" t="str">
        <f>IF(punkty[[#This Row],[v1]] = 40000,1,"")</f>
        <v/>
      </c>
    </row>
    <row r="6371" spans="4:8" x14ac:dyDescent="0.25">
      <c r="D6371">
        <v>35</v>
      </c>
      <c r="E6371">
        <v>254</v>
      </c>
      <c r="F6371">
        <f t="shared" si="99"/>
        <v>30141</v>
      </c>
      <c r="G6371">
        <f>IF(punkty[[#This Row],[v1]] &lt; 40000,1,"")</f>
        <v>1</v>
      </c>
      <c r="H6371" t="str">
        <f>IF(punkty[[#This Row],[v1]] = 40000,1,"")</f>
        <v/>
      </c>
    </row>
    <row r="6372" spans="4:8" x14ac:dyDescent="0.25">
      <c r="D6372">
        <v>278</v>
      </c>
      <c r="E6372">
        <v>47</v>
      </c>
      <c r="F6372">
        <f t="shared" si="99"/>
        <v>29493</v>
      </c>
      <c r="G6372">
        <f>IF(punkty[[#This Row],[v1]] &lt; 40000,1,"")</f>
        <v>1</v>
      </c>
      <c r="H6372" t="str">
        <f>IF(punkty[[#This Row],[v1]] = 40000,1,"")</f>
        <v/>
      </c>
    </row>
    <row r="6373" spans="4:8" x14ac:dyDescent="0.25">
      <c r="D6373">
        <v>254</v>
      </c>
      <c r="E6373">
        <v>211</v>
      </c>
      <c r="F6373">
        <f t="shared" si="99"/>
        <v>3037</v>
      </c>
      <c r="G6373">
        <f>IF(punkty[[#This Row],[v1]] &lt; 40000,1,"")</f>
        <v>1</v>
      </c>
      <c r="H6373" t="str">
        <f>IF(punkty[[#This Row],[v1]] = 40000,1,"")</f>
        <v/>
      </c>
    </row>
    <row r="6374" spans="4:8" x14ac:dyDescent="0.25">
      <c r="D6374">
        <v>335</v>
      </c>
      <c r="E6374">
        <v>288</v>
      </c>
      <c r="F6374">
        <f t="shared" si="99"/>
        <v>25969</v>
      </c>
      <c r="G6374">
        <f>IF(punkty[[#This Row],[v1]] &lt; 40000,1,"")</f>
        <v>1</v>
      </c>
      <c r="H6374" t="str">
        <f>IF(punkty[[#This Row],[v1]] = 40000,1,"")</f>
        <v/>
      </c>
    </row>
    <row r="6375" spans="4:8" x14ac:dyDescent="0.25">
      <c r="D6375">
        <v>52</v>
      </c>
      <c r="E6375">
        <v>320</v>
      </c>
      <c r="F6375">
        <f t="shared" si="99"/>
        <v>36304</v>
      </c>
      <c r="G6375">
        <f>IF(punkty[[#This Row],[v1]] &lt; 40000,1,"")</f>
        <v>1</v>
      </c>
      <c r="H6375" t="str">
        <f>IF(punkty[[#This Row],[v1]] = 40000,1,"")</f>
        <v/>
      </c>
    </row>
    <row r="6376" spans="4:8" x14ac:dyDescent="0.25">
      <c r="D6376">
        <v>320</v>
      </c>
      <c r="E6376">
        <v>365</v>
      </c>
      <c r="F6376">
        <f t="shared" si="99"/>
        <v>41625</v>
      </c>
      <c r="G6376" t="str">
        <f>IF(punkty[[#This Row],[v1]] &lt; 40000,1,"")</f>
        <v/>
      </c>
      <c r="H6376" t="str">
        <f>IF(punkty[[#This Row],[v1]] = 40000,1,"")</f>
        <v/>
      </c>
    </row>
    <row r="6377" spans="4:8" x14ac:dyDescent="0.25">
      <c r="D6377">
        <v>209</v>
      </c>
      <c r="E6377">
        <v>332</v>
      </c>
      <c r="F6377">
        <f t="shared" si="99"/>
        <v>17505</v>
      </c>
      <c r="G6377">
        <f>IF(punkty[[#This Row],[v1]] &lt; 40000,1,"")</f>
        <v>1</v>
      </c>
      <c r="H6377" t="str">
        <f>IF(punkty[[#This Row],[v1]] = 40000,1,"")</f>
        <v/>
      </c>
    </row>
    <row r="6378" spans="4:8" x14ac:dyDescent="0.25">
      <c r="D6378">
        <v>83</v>
      </c>
      <c r="E6378">
        <v>300</v>
      </c>
      <c r="F6378">
        <f t="shared" si="99"/>
        <v>23689</v>
      </c>
      <c r="G6378">
        <f>IF(punkty[[#This Row],[v1]] &lt; 40000,1,"")</f>
        <v>1</v>
      </c>
      <c r="H6378" t="str">
        <f>IF(punkty[[#This Row],[v1]] = 40000,1,"")</f>
        <v/>
      </c>
    </row>
    <row r="6379" spans="4:8" x14ac:dyDescent="0.25">
      <c r="D6379">
        <v>240</v>
      </c>
      <c r="E6379">
        <v>299</v>
      </c>
      <c r="F6379">
        <f t="shared" si="99"/>
        <v>11401</v>
      </c>
      <c r="G6379">
        <f>IF(punkty[[#This Row],[v1]] &lt; 40000,1,"")</f>
        <v>1</v>
      </c>
      <c r="H6379" t="str">
        <f>IF(punkty[[#This Row],[v1]] = 40000,1,"")</f>
        <v/>
      </c>
    </row>
    <row r="6380" spans="4:8" x14ac:dyDescent="0.25">
      <c r="D6380">
        <v>191</v>
      </c>
      <c r="E6380">
        <v>185</v>
      </c>
      <c r="F6380">
        <f t="shared" si="99"/>
        <v>306</v>
      </c>
      <c r="G6380">
        <f>IF(punkty[[#This Row],[v1]] &lt; 40000,1,"")</f>
        <v>1</v>
      </c>
      <c r="H6380" t="str">
        <f>IF(punkty[[#This Row],[v1]] = 40000,1,"")</f>
        <v/>
      </c>
    </row>
    <row r="6381" spans="4:8" x14ac:dyDescent="0.25">
      <c r="D6381">
        <v>25</v>
      </c>
      <c r="E6381">
        <v>229</v>
      </c>
      <c r="F6381">
        <f t="shared" si="99"/>
        <v>31466</v>
      </c>
      <c r="G6381">
        <f>IF(punkty[[#This Row],[v1]] &lt; 40000,1,"")</f>
        <v>1</v>
      </c>
      <c r="H6381" t="str">
        <f>IF(punkty[[#This Row],[v1]] = 40000,1,"")</f>
        <v/>
      </c>
    </row>
    <row r="6382" spans="4:8" x14ac:dyDescent="0.25">
      <c r="D6382">
        <v>285</v>
      </c>
      <c r="E6382">
        <v>40</v>
      </c>
      <c r="F6382">
        <f t="shared" si="99"/>
        <v>32825</v>
      </c>
      <c r="G6382">
        <f>IF(punkty[[#This Row],[v1]] &lt; 40000,1,"")</f>
        <v>1</v>
      </c>
      <c r="H6382" t="str">
        <f>IF(punkty[[#This Row],[v1]] = 40000,1,"")</f>
        <v/>
      </c>
    </row>
    <row r="6383" spans="4:8" x14ac:dyDescent="0.25">
      <c r="D6383">
        <v>155</v>
      </c>
      <c r="E6383">
        <v>392</v>
      </c>
      <c r="F6383">
        <f t="shared" si="99"/>
        <v>38889</v>
      </c>
      <c r="G6383">
        <f>IF(punkty[[#This Row],[v1]] &lt; 40000,1,"")</f>
        <v>1</v>
      </c>
      <c r="H6383" t="str">
        <f>IF(punkty[[#This Row],[v1]] = 40000,1,"")</f>
        <v/>
      </c>
    </row>
    <row r="6384" spans="4:8" x14ac:dyDescent="0.25">
      <c r="D6384">
        <v>49</v>
      </c>
      <c r="E6384">
        <v>29</v>
      </c>
      <c r="F6384">
        <f t="shared" si="99"/>
        <v>52042</v>
      </c>
      <c r="G6384" t="str">
        <f>IF(punkty[[#This Row],[v1]] &lt; 40000,1,"")</f>
        <v/>
      </c>
      <c r="H6384" t="str">
        <f>IF(punkty[[#This Row],[v1]] = 40000,1,"")</f>
        <v/>
      </c>
    </row>
    <row r="6385" spans="4:8" x14ac:dyDescent="0.25">
      <c r="D6385">
        <v>322</v>
      </c>
      <c r="E6385">
        <v>90</v>
      </c>
      <c r="F6385">
        <f t="shared" si="99"/>
        <v>26984</v>
      </c>
      <c r="G6385">
        <f>IF(punkty[[#This Row],[v1]] &lt; 40000,1,"")</f>
        <v>1</v>
      </c>
      <c r="H6385" t="str">
        <f>IF(punkty[[#This Row],[v1]] = 40000,1,"")</f>
        <v/>
      </c>
    </row>
    <row r="6386" spans="4:8" x14ac:dyDescent="0.25">
      <c r="D6386">
        <v>208</v>
      </c>
      <c r="E6386">
        <v>385</v>
      </c>
      <c r="F6386">
        <f t="shared" si="99"/>
        <v>34289</v>
      </c>
      <c r="G6386">
        <f>IF(punkty[[#This Row],[v1]] &lt; 40000,1,"")</f>
        <v>1</v>
      </c>
      <c r="H6386" t="str">
        <f>IF(punkty[[#This Row],[v1]] = 40000,1,"")</f>
        <v/>
      </c>
    </row>
    <row r="6387" spans="4:8" x14ac:dyDescent="0.25">
      <c r="D6387">
        <v>337</v>
      </c>
      <c r="E6387">
        <v>250</v>
      </c>
      <c r="F6387">
        <f t="shared" si="99"/>
        <v>21269</v>
      </c>
      <c r="G6387">
        <f>IF(punkty[[#This Row],[v1]] &lt; 40000,1,"")</f>
        <v>1</v>
      </c>
      <c r="H6387" t="str">
        <f>IF(punkty[[#This Row],[v1]] = 40000,1,"")</f>
        <v/>
      </c>
    </row>
    <row r="6388" spans="4:8" x14ac:dyDescent="0.25">
      <c r="D6388">
        <v>5</v>
      </c>
      <c r="E6388">
        <v>189</v>
      </c>
      <c r="F6388">
        <f t="shared" si="99"/>
        <v>38146</v>
      </c>
      <c r="G6388">
        <f>IF(punkty[[#This Row],[v1]] &lt; 40000,1,"")</f>
        <v>1</v>
      </c>
      <c r="H6388" t="str">
        <f>IF(punkty[[#This Row],[v1]] = 40000,1,"")</f>
        <v/>
      </c>
    </row>
    <row r="6389" spans="4:8" x14ac:dyDescent="0.25">
      <c r="D6389">
        <v>232</v>
      </c>
      <c r="E6389">
        <v>138</v>
      </c>
      <c r="F6389">
        <f t="shared" si="99"/>
        <v>4868</v>
      </c>
      <c r="G6389">
        <f>IF(punkty[[#This Row],[v1]] &lt; 40000,1,"")</f>
        <v>1</v>
      </c>
      <c r="H6389" t="str">
        <f>IF(punkty[[#This Row],[v1]] = 40000,1,"")</f>
        <v/>
      </c>
    </row>
    <row r="6390" spans="4:8" x14ac:dyDescent="0.25">
      <c r="D6390">
        <v>56</v>
      </c>
      <c r="E6390">
        <v>372</v>
      </c>
      <c r="F6390">
        <f t="shared" si="99"/>
        <v>50320</v>
      </c>
      <c r="G6390" t="str">
        <f>IF(punkty[[#This Row],[v1]] &lt; 40000,1,"")</f>
        <v/>
      </c>
      <c r="H6390" t="str">
        <f>IF(punkty[[#This Row],[v1]] = 40000,1,"")</f>
        <v/>
      </c>
    </row>
    <row r="6391" spans="4:8" x14ac:dyDescent="0.25">
      <c r="D6391">
        <v>318</v>
      </c>
      <c r="E6391">
        <v>326</v>
      </c>
      <c r="F6391">
        <f t="shared" si="99"/>
        <v>29800</v>
      </c>
      <c r="G6391">
        <f>IF(punkty[[#This Row],[v1]] &lt; 40000,1,"")</f>
        <v>1</v>
      </c>
      <c r="H6391" t="str">
        <f>IF(punkty[[#This Row],[v1]] = 40000,1,"")</f>
        <v/>
      </c>
    </row>
    <row r="6392" spans="4:8" x14ac:dyDescent="0.25">
      <c r="D6392">
        <v>391</v>
      </c>
      <c r="E6392">
        <v>320</v>
      </c>
      <c r="F6392">
        <f t="shared" si="99"/>
        <v>50881</v>
      </c>
      <c r="G6392" t="str">
        <f>IF(punkty[[#This Row],[v1]] &lt; 40000,1,"")</f>
        <v/>
      </c>
      <c r="H6392" t="str">
        <f>IF(punkty[[#This Row],[v1]] = 40000,1,"")</f>
        <v/>
      </c>
    </row>
    <row r="6393" spans="4:8" x14ac:dyDescent="0.25">
      <c r="D6393">
        <v>215</v>
      </c>
      <c r="E6393">
        <v>130</v>
      </c>
      <c r="F6393">
        <f t="shared" si="99"/>
        <v>5125</v>
      </c>
      <c r="G6393">
        <f>IF(punkty[[#This Row],[v1]] &lt; 40000,1,"")</f>
        <v>1</v>
      </c>
      <c r="H6393" t="str">
        <f>IF(punkty[[#This Row],[v1]] = 40000,1,"")</f>
        <v/>
      </c>
    </row>
    <row r="6394" spans="4:8" x14ac:dyDescent="0.25">
      <c r="D6394">
        <v>259</v>
      </c>
      <c r="E6394">
        <v>231</v>
      </c>
      <c r="F6394">
        <f t="shared" si="99"/>
        <v>4442</v>
      </c>
      <c r="G6394">
        <f>IF(punkty[[#This Row],[v1]] &lt; 40000,1,"")</f>
        <v>1</v>
      </c>
      <c r="H6394" t="str">
        <f>IF(punkty[[#This Row],[v1]] = 40000,1,"")</f>
        <v/>
      </c>
    </row>
    <row r="6395" spans="4:8" x14ac:dyDescent="0.25">
      <c r="D6395">
        <v>43</v>
      </c>
      <c r="E6395">
        <v>318</v>
      </c>
      <c r="F6395">
        <f t="shared" si="99"/>
        <v>38573</v>
      </c>
      <c r="G6395">
        <f>IF(punkty[[#This Row],[v1]] &lt; 40000,1,"")</f>
        <v>1</v>
      </c>
      <c r="H6395" t="str">
        <f>IF(punkty[[#This Row],[v1]] = 40000,1,"")</f>
        <v/>
      </c>
    </row>
    <row r="6396" spans="4:8" x14ac:dyDescent="0.25">
      <c r="D6396">
        <v>112</v>
      </c>
      <c r="E6396">
        <v>228</v>
      </c>
      <c r="F6396">
        <f t="shared" si="99"/>
        <v>8528</v>
      </c>
      <c r="G6396">
        <f>IF(punkty[[#This Row],[v1]] &lt; 40000,1,"")</f>
        <v>1</v>
      </c>
      <c r="H6396" t="str">
        <f>IF(punkty[[#This Row],[v1]] = 40000,1,"")</f>
        <v/>
      </c>
    </row>
    <row r="6397" spans="4:8" x14ac:dyDescent="0.25">
      <c r="D6397">
        <v>5</v>
      </c>
      <c r="E6397">
        <v>256</v>
      </c>
      <c r="F6397">
        <f t="shared" si="99"/>
        <v>41161</v>
      </c>
      <c r="G6397" t="str">
        <f>IF(punkty[[#This Row],[v1]] &lt; 40000,1,"")</f>
        <v/>
      </c>
      <c r="H6397" t="str">
        <f>IF(punkty[[#This Row],[v1]] = 40000,1,"")</f>
        <v/>
      </c>
    </row>
    <row r="6398" spans="4:8" x14ac:dyDescent="0.25">
      <c r="D6398">
        <v>265</v>
      </c>
      <c r="E6398">
        <v>94</v>
      </c>
      <c r="F6398">
        <f t="shared" si="99"/>
        <v>15461</v>
      </c>
      <c r="G6398">
        <f>IF(punkty[[#This Row],[v1]] &lt; 40000,1,"")</f>
        <v>1</v>
      </c>
      <c r="H6398" t="str">
        <f>IF(punkty[[#This Row],[v1]] = 40000,1,"")</f>
        <v/>
      </c>
    </row>
    <row r="6399" spans="4:8" x14ac:dyDescent="0.25">
      <c r="D6399">
        <v>172</v>
      </c>
      <c r="E6399">
        <v>153</v>
      </c>
      <c r="F6399">
        <f t="shared" si="99"/>
        <v>2993</v>
      </c>
      <c r="G6399">
        <f>IF(punkty[[#This Row],[v1]] &lt; 40000,1,"")</f>
        <v>1</v>
      </c>
      <c r="H6399" t="str">
        <f>IF(punkty[[#This Row],[v1]] = 40000,1,"")</f>
        <v/>
      </c>
    </row>
    <row r="6400" spans="4:8" x14ac:dyDescent="0.25">
      <c r="D6400">
        <v>147</v>
      </c>
      <c r="E6400">
        <v>282</v>
      </c>
      <c r="F6400">
        <f t="shared" si="99"/>
        <v>9533</v>
      </c>
      <c r="G6400">
        <f>IF(punkty[[#This Row],[v1]] &lt; 40000,1,"")</f>
        <v>1</v>
      </c>
      <c r="H6400" t="str">
        <f>IF(punkty[[#This Row],[v1]] = 40000,1,"")</f>
        <v/>
      </c>
    </row>
    <row r="6401" spans="4:8" x14ac:dyDescent="0.25">
      <c r="D6401">
        <v>271</v>
      </c>
      <c r="E6401">
        <v>159</v>
      </c>
      <c r="F6401">
        <f t="shared" si="99"/>
        <v>6722</v>
      </c>
      <c r="G6401">
        <f>IF(punkty[[#This Row],[v1]] &lt; 40000,1,"")</f>
        <v>1</v>
      </c>
      <c r="H6401" t="str">
        <f>IF(punkty[[#This Row],[v1]] = 40000,1,"")</f>
        <v/>
      </c>
    </row>
    <row r="6402" spans="4:8" x14ac:dyDescent="0.25">
      <c r="D6402">
        <v>100</v>
      </c>
      <c r="E6402">
        <v>146</v>
      </c>
      <c r="F6402">
        <f t="shared" si="99"/>
        <v>12916</v>
      </c>
      <c r="G6402">
        <f>IF(punkty[[#This Row],[v1]] &lt; 40000,1,"")</f>
        <v>1</v>
      </c>
      <c r="H6402" t="str">
        <f>IF(punkty[[#This Row],[v1]] = 40000,1,"")</f>
        <v/>
      </c>
    </row>
    <row r="6403" spans="4:8" x14ac:dyDescent="0.25">
      <c r="D6403">
        <v>270</v>
      </c>
      <c r="E6403">
        <v>72</v>
      </c>
      <c r="F6403">
        <f t="shared" si="99"/>
        <v>21284</v>
      </c>
      <c r="G6403">
        <f>IF(punkty[[#This Row],[v1]] &lt; 40000,1,"")</f>
        <v>1</v>
      </c>
      <c r="H6403" t="str">
        <f>IF(punkty[[#This Row],[v1]] = 40000,1,"")</f>
        <v/>
      </c>
    </row>
    <row r="6404" spans="4:8" x14ac:dyDescent="0.25">
      <c r="D6404">
        <v>253</v>
      </c>
      <c r="E6404">
        <v>294</v>
      </c>
      <c r="F6404">
        <f t="shared" si="99"/>
        <v>11645</v>
      </c>
      <c r="G6404">
        <f>IF(punkty[[#This Row],[v1]] &lt; 40000,1,"")</f>
        <v>1</v>
      </c>
      <c r="H6404" t="str">
        <f>IF(punkty[[#This Row],[v1]] = 40000,1,"")</f>
        <v/>
      </c>
    </row>
    <row r="6405" spans="4:8" x14ac:dyDescent="0.25">
      <c r="D6405">
        <v>373</v>
      </c>
      <c r="E6405">
        <v>165</v>
      </c>
      <c r="F6405">
        <f t="shared" si="99"/>
        <v>31154</v>
      </c>
      <c r="G6405">
        <f>IF(punkty[[#This Row],[v1]] &lt; 40000,1,"")</f>
        <v>1</v>
      </c>
      <c r="H6405" t="str">
        <f>IF(punkty[[#This Row],[v1]] = 40000,1,"")</f>
        <v/>
      </c>
    </row>
    <row r="6406" spans="4:8" x14ac:dyDescent="0.25">
      <c r="D6406">
        <v>322</v>
      </c>
      <c r="E6406">
        <v>275</v>
      </c>
      <c r="F6406">
        <f t="shared" si="99"/>
        <v>20509</v>
      </c>
      <c r="G6406">
        <f>IF(punkty[[#This Row],[v1]] &lt; 40000,1,"")</f>
        <v>1</v>
      </c>
      <c r="H6406" t="str">
        <f>IF(punkty[[#This Row],[v1]] = 40000,1,"")</f>
        <v/>
      </c>
    </row>
    <row r="6407" spans="4:8" x14ac:dyDescent="0.25">
      <c r="D6407">
        <v>143</v>
      </c>
      <c r="E6407">
        <v>169</v>
      </c>
      <c r="F6407">
        <f t="shared" si="99"/>
        <v>4210</v>
      </c>
      <c r="G6407">
        <f>IF(punkty[[#This Row],[v1]] &lt; 40000,1,"")</f>
        <v>1</v>
      </c>
      <c r="H6407" t="str">
        <f>IF(punkty[[#This Row],[v1]] = 40000,1,"")</f>
        <v/>
      </c>
    </row>
    <row r="6408" spans="4:8" x14ac:dyDescent="0.25">
      <c r="D6408">
        <v>249</v>
      </c>
      <c r="E6408">
        <v>354</v>
      </c>
      <c r="F6408">
        <f t="shared" si="99"/>
        <v>26117</v>
      </c>
      <c r="G6408">
        <f>IF(punkty[[#This Row],[v1]] &lt; 40000,1,"")</f>
        <v>1</v>
      </c>
      <c r="H6408" t="str">
        <f>IF(punkty[[#This Row],[v1]] = 40000,1,"")</f>
        <v/>
      </c>
    </row>
    <row r="6409" spans="4:8" x14ac:dyDescent="0.25">
      <c r="D6409">
        <v>52</v>
      </c>
      <c r="E6409">
        <v>385</v>
      </c>
      <c r="F6409">
        <f t="shared" ref="F6409:F6472" si="100">((D6409 - 200) * (D6409 - 200)) +(( E6409 - 200) * ( E6409 - 200))</f>
        <v>56129</v>
      </c>
      <c r="G6409" t="str">
        <f>IF(punkty[[#This Row],[v1]] &lt; 40000,1,"")</f>
        <v/>
      </c>
      <c r="H6409" t="str">
        <f>IF(punkty[[#This Row],[v1]] = 40000,1,"")</f>
        <v/>
      </c>
    </row>
    <row r="6410" spans="4:8" x14ac:dyDescent="0.25">
      <c r="D6410">
        <v>208</v>
      </c>
      <c r="E6410">
        <v>241</v>
      </c>
      <c r="F6410">
        <f t="shared" si="100"/>
        <v>1745</v>
      </c>
      <c r="G6410">
        <f>IF(punkty[[#This Row],[v1]] &lt; 40000,1,"")</f>
        <v>1</v>
      </c>
      <c r="H6410" t="str">
        <f>IF(punkty[[#This Row],[v1]] = 40000,1,"")</f>
        <v/>
      </c>
    </row>
    <row r="6411" spans="4:8" x14ac:dyDescent="0.25">
      <c r="D6411">
        <v>33</v>
      </c>
      <c r="E6411">
        <v>342</v>
      </c>
      <c r="F6411">
        <f t="shared" si="100"/>
        <v>48053</v>
      </c>
      <c r="G6411" t="str">
        <f>IF(punkty[[#This Row],[v1]] &lt; 40000,1,"")</f>
        <v/>
      </c>
      <c r="H6411" t="str">
        <f>IF(punkty[[#This Row],[v1]] = 40000,1,"")</f>
        <v/>
      </c>
    </row>
    <row r="6412" spans="4:8" x14ac:dyDescent="0.25">
      <c r="D6412">
        <v>286</v>
      </c>
      <c r="E6412">
        <v>62</v>
      </c>
      <c r="F6412">
        <f t="shared" si="100"/>
        <v>26440</v>
      </c>
      <c r="G6412">
        <f>IF(punkty[[#This Row],[v1]] &lt; 40000,1,"")</f>
        <v>1</v>
      </c>
      <c r="H6412" t="str">
        <f>IF(punkty[[#This Row],[v1]] = 40000,1,"")</f>
        <v/>
      </c>
    </row>
    <row r="6413" spans="4:8" x14ac:dyDescent="0.25">
      <c r="D6413">
        <v>98</v>
      </c>
      <c r="E6413">
        <v>281</v>
      </c>
      <c r="F6413">
        <f t="shared" si="100"/>
        <v>16965</v>
      </c>
      <c r="G6413">
        <f>IF(punkty[[#This Row],[v1]] &lt; 40000,1,"")</f>
        <v>1</v>
      </c>
      <c r="H6413" t="str">
        <f>IF(punkty[[#This Row],[v1]] = 40000,1,"")</f>
        <v/>
      </c>
    </row>
    <row r="6414" spans="4:8" x14ac:dyDescent="0.25">
      <c r="D6414">
        <v>13</v>
      </c>
      <c r="E6414">
        <v>67</v>
      </c>
      <c r="F6414">
        <f t="shared" si="100"/>
        <v>52658</v>
      </c>
      <c r="G6414" t="str">
        <f>IF(punkty[[#This Row],[v1]] &lt; 40000,1,"")</f>
        <v/>
      </c>
      <c r="H6414" t="str">
        <f>IF(punkty[[#This Row],[v1]] = 40000,1,"")</f>
        <v/>
      </c>
    </row>
    <row r="6415" spans="4:8" x14ac:dyDescent="0.25">
      <c r="D6415">
        <v>184</v>
      </c>
      <c r="E6415">
        <v>235</v>
      </c>
      <c r="F6415">
        <f t="shared" si="100"/>
        <v>1481</v>
      </c>
      <c r="G6415">
        <f>IF(punkty[[#This Row],[v1]] &lt; 40000,1,"")</f>
        <v>1</v>
      </c>
      <c r="H6415" t="str">
        <f>IF(punkty[[#This Row],[v1]] = 40000,1,"")</f>
        <v/>
      </c>
    </row>
    <row r="6416" spans="4:8" x14ac:dyDescent="0.25">
      <c r="D6416">
        <v>47</v>
      </c>
      <c r="E6416">
        <v>192</v>
      </c>
      <c r="F6416">
        <f t="shared" si="100"/>
        <v>23473</v>
      </c>
      <c r="G6416">
        <f>IF(punkty[[#This Row],[v1]] &lt; 40000,1,"")</f>
        <v>1</v>
      </c>
      <c r="H6416" t="str">
        <f>IF(punkty[[#This Row],[v1]] = 40000,1,"")</f>
        <v/>
      </c>
    </row>
    <row r="6417" spans="4:8" x14ac:dyDescent="0.25">
      <c r="D6417">
        <v>226</v>
      </c>
      <c r="E6417">
        <v>314</v>
      </c>
      <c r="F6417">
        <f t="shared" si="100"/>
        <v>13672</v>
      </c>
      <c r="G6417">
        <f>IF(punkty[[#This Row],[v1]] &lt; 40000,1,"")</f>
        <v>1</v>
      </c>
      <c r="H6417" t="str">
        <f>IF(punkty[[#This Row],[v1]] = 40000,1,"")</f>
        <v/>
      </c>
    </row>
    <row r="6418" spans="4:8" x14ac:dyDescent="0.25">
      <c r="D6418">
        <v>249</v>
      </c>
      <c r="E6418">
        <v>224</v>
      </c>
      <c r="F6418">
        <f t="shared" si="100"/>
        <v>2977</v>
      </c>
      <c r="G6418">
        <f>IF(punkty[[#This Row],[v1]] &lt; 40000,1,"")</f>
        <v>1</v>
      </c>
      <c r="H6418" t="str">
        <f>IF(punkty[[#This Row],[v1]] = 40000,1,"")</f>
        <v/>
      </c>
    </row>
    <row r="6419" spans="4:8" x14ac:dyDescent="0.25">
      <c r="D6419">
        <v>372</v>
      </c>
      <c r="E6419">
        <v>3</v>
      </c>
      <c r="F6419">
        <f t="shared" si="100"/>
        <v>68393</v>
      </c>
      <c r="G6419" t="str">
        <f>IF(punkty[[#This Row],[v1]] &lt; 40000,1,"")</f>
        <v/>
      </c>
      <c r="H6419" t="str">
        <f>IF(punkty[[#This Row],[v1]] = 40000,1,"")</f>
        <v/>
      </c>
    </row>
    <row r="6420" spans="4:8" x14ac:dyDescent="0.25">
      <c r="D6420">
        <v>222</v>
      </c>
      <c r="E6420">
        <v>67</v>
      </c>
      <c r="F6420">
        <f t="shared" si="100"/>
        <v>18173</v>
      </c>
      <c r="G6420">
        <f>IF(punkty[[#This Row],[v1]] &lt; 40000,1,"")</f>
        <v>1</v>
      </c>
      <c r="H6420" t="str">
        <f>IF(punkty[[#This Row],[v1]] = 40000,1,"")</f>
        <v/>
      </c>
    </row>
    <row r="6421" spans="4:8" x14ac:dyDescent="0.25">
      <c r="D6421">
        <v>135</v>
      </c>
      <c r="E6421">
        <v>104</v>
      </c>
      <c r="F6421">
        <f t="shared" si="100"/>
        <v>13441</v>
      </c>
      <c r="G6421">
        <f>IF(punkty[[#This Row],[v1]] &lt; 40000,1,"")</f>
        <v>1</v>
      </c>
      <c r="H6421" t="str">
        <f>IF(punkty[[#This Row],[v1]] = 40000,1,"")</f>
        <v/>
      </c>
    </row>
    <row r="6422" spans="4:8" x14ac:dyDescent="0.25">
      <c r="D6422">
        <v>94</v>
      </c>
      <c r="E6422">
        <v>286</v>
      </c>
      <c r="F6422">
        <f t="shared" si="100"/>
        <v>18632</v>
      </c>
      <c r="G6422">
        <f>IF(punkty[[#This Row],[v1]] &lt; 40000,1,"")</f>
        <v>1</v>
      </c>
      <c r="H6422" t="str">
        <f>IF(punkty[[#This Row],[v1]] = 40000,1,"")</f>
        <v/>
      </c>
    </row>
    <row r="6423" spans="4:8" x14ac:dyDescent="0.25">
      <c r="D6423">
        <v>237</v>
      </c>
      <c r="E6423">
        <v>237</v>
      </c>
      <c r="F6423">
        <f t="shared" si="100"/>
        <v>2738</v>
      </c>
      <c r="G6423">
        <f>IF(punkty[[#This Row],[v1]] &lt; 40000,1,"")</f>
        <v>1</v>
      </c>
      <c r="H6423" t="str">
        <f>IF(punkty[[#This Row],[v1]] = 40000,1,"")</f>
        <v/>
      </c>
    </row>
    <row r="6424" spans="4:8" x14ac:dyDescent="0.25">
      <c r="D6424">
        <v>67</v>
      </c>
      <c r="E6424">
        <v>132</v>
      </c>
      <c r="F6424">
        <f t="shared" si="100"/>
        <v>22313</v>
      </c>
      <c r="G6424">
        <f>IF(punkty[[#This Row],[v1]] &lt; 40000,1,"")</f>
        <v>1</v>
      </c>
      <c r="H6424" t="str">
        <f>IF(punkty[[#This Row],[v1]] = 40000,1,"")</f>
        <v/>
      </c>
    </row>
    <row r="6425" spans="4:8" x14ac:dyDescent="0.25">
      <c r="D6425">
        <v>141</v>
      </c>
      <c r="E6425">
        <v>333</v>
      </c>
      <c r="F6425">
        <f t="shared" si="100"/>
        <v>21170</v>
      </c>
      <c r="G6425">
        <f>IF(punkty[[#This Row],[v1]] &lt; 40000,1,"")</f>
        <v>1</v>
      </c>
      <c r="H6425" t="str">
        <f>IF(punkty[[#This Row],[v1]] = 40000,1,"")</f>
        <v/>
      </c>
    </row>
    <row r="6426" spans="4:8" x14ac:dyDescent="0.25">
      <c r="D6426">
        <v>10</v>
      </c>
      <c r="E6426">
        <v>38</v>
      </c>
      <c r="F6426">
        <f t="shared" si="100"/>
        <v>62344</v>
      </c>
      <c r="G6426" t="str">
        <f>IF(punkty[[#This Row],[v1]] &lt; 40000,1,"")</f>
        <v/>
      </c>
      <c r="H6426" t="str">
        <f>IF(punkty[[#This Row],[v1]] = 40000,1,"")</f>
        <v/>
      </c>
    </row>
    <row r="6427" spans="4:8" x14ac:dyDescent="0.25">
      <c r="D6427">
        <v>312</v>
      </c>
      <c r="E6427">
        <v>155</v>
      </c>
      <c r="F6427">
        <f t="shared" si="100"/>
        <v>14569</v>
      </c>
      <c r="G6427">
        <f>IF(punkty[[#This Row],[v1]] &lt; 40000,1,"")</f>
        <v>1</v>
      </c>
      <c r="H6427" t="str">
        <f>IF(punkty[[#This Row],[v1]] = 40000,1,"")</f>
        <v/>
      </c>
    </row>
    <row r="6428" spans="4:8" x14ac:dyDescent="0.25">
      <c r="D6428">
        <v>261</v>
      </c>
      <c r="E6428">
        <v>92</v>
      </c>
      <c r="F6428">
        <f t="shared" si="100"/>
        <v>15385</v>
      </c>
      <c r="G6428">
        <f>IF(punkty[[#This Row],[v1]] &lt; 40000,1,"")</f>
        <v>1</v>
      </c>
      <c r="H6428" t="str">
        <f>IF(punkty[[#This Row],[v1]] = 40000,1,"")</f>
        <v/>
      </c>
    </row>
    <row r="6429" spans="4:8" x14ac:dyDescent="0.25">
      <c r="D6429">
        <v>329</v>
      </c>
      <c r="E6429">
        <v>371</v>
      </c>
      <c r="F6429">
        <f t="shared" si="100"/>
        <v>45882</v>
      </c>
      <c r="G6429" t="str">
        <f>IF(punkty[[#This Row],[v1]] &lt; 40000,1,"")</f>
        <v/>
      </c>
      <c r="H6429" t="str">
        <f>IF(punkty[[#This Row],[v1]] = 40000,1,"")</f>
        <v/>
      </c>
    </row>
    <row r="6430" spans="4:8" x14ac:dyDescent="0.25">
      <c r="D6430">
        <v>36</v>
      </c>
      <c r="E6430">
        <v>373</v>
      </c>
      <c r="F6430">
        <f t="shared" si="100"/>
        <v>56825</v>
      </c>
      <c r="G6430" t="str">
        <f>IF(punkty[[#This Row],[v1]] &lt; 40000,1,"")</f>
        <v/>
      </c>
      <c r="H6430" t="str">
        <f>IF(punkty[[#This Row],[v1]] = 40000,1,"")</f>
        <v/>
      </c>
    </row>
    <row r="6431" spans="4:8" x14ac:dyDescent="0.25">
      <c r="D6431">
        <v>335</v>
      </c>
      <c r="E6431">
        <v>397</v>
      </c>
      <c r="F6431">
        <f t="shared" si="100"/>
        <v>57034</v>
      </c>
      <c r="G6431" t="str">
        <f>IF(punkty[[#This Row],[v1]] &lt; 40000,1,"")</f>
        <v/>
      </c>
      <c r="H6431" t="str">
        <f>IF(punkty[[#This Row],[v1]] = 40000,1,"")</f>
        <v/>
      </c>
    </row>
    <row r="6432" spans="4:8" x14ac:dyDescent="0.25">
      <c r="D6432">
        <v>186</v>
      </c>
      <c r="E6432">
        <v>205</v>
      </c>
      <c r="F6432">
        <f t="shared" si="100"/>
        <v>221</v>
      </c>
      <c r="G6432">
        <f>IF(punkty[[#This Row],[v1]] &lt; 40000,1,"")</f>
        <v>1</v>
      </c>
      <c r="H6432" t="str">
        <f>IF(punkty[[#This Row],[v1]] = 40000,1,"")</f>
        <v/>
      </c>
    </row>
    <row r="6433" spans="4:8" x14ac:dyDescent="0.25">
      <c r="D6433">
        <v>155</v>
      </c>
      <c r="E6433">
        <v>191</v>
      </c>
      <c r="F6433">
        <f t="shared" si="100"/>
        <v>2106</v>
      </c>
      <c r="G6433">
        <f>IF(punkty[[#This Row],[v1]] &lt; 40000,1,"")</f>
        <v>1</v>
      </c>
      <c r="H6433" t="str">
        <f>IF(punkty[[#This Row],[v1]] = 40000,1,"")</f>
        <v/>
      </c>
    </row>
    <row r="6434" spans="4:8" x14ac:dyDescent="0.25">
      <c r="D6434">
        <v>135</v>
      </c>
      <c r="E6434">
        <v>102</v>
      </c>
      <c r="F6434">
        <f t="shared" si="100"/>
        <v>13829</v>
      </c>
      <c r="G6434">
        <f>IF(punkty[[#This Row],[v1]] &lt; 40000,1,"")</f>
        <v>1</v>
      </c>
      <c r="H6434" t="str">
        <f>IF(punkty[[#This Row],[v1]] = 40000,1,"")</f>
        <v/>
      </c>
    </row>
    <row r="6435" spans="4:8" x14ac:dyDescent="0.25">
      <c r="D6435">
        <v>383</v>
      </c>
      <c r="E6435">
        <v>289</v>
      </c>
      <c r="F6435">
        <f t="shared" si="100"/>
        <v>41410</v>
      </c>
      <c r="G6435" t="str">
        <f>IF(punkty[[#This Row],[v1]] &lt; 40000,1,"")</f>
        <v/>
      </c>
      <c r="H6435" t="str">
        <f>IF(punkty[[#This Row],[v1]] = 40000,1,"")</f>
        <v/>
      </c>
    </row>
    <row r="6436" spans="4:8" x14ac:dyDescent="0.25">
      <c r="D6436">
        <v>31</v>
      </c>
      <c r="E6436">
        <v>85</v>
      </c>
      <c r="F6436">
        <f t="shared" si="100"/>
        <v>41786</v>
      </c>
      <c r="G6436" t="str">
        <f>IF(punkty[[#This Row],[v1]] &lt; 40000,1,"")</f>
        <v/>
      </c>
      <c r="H6436" t="str">
        <f>IF(punkty[[#This Row],[v1]] = 40000,1,"")</f>
        <v/>
      </c>
    </row>
    <row r="6437" spans="4:8" x14ac:dyDescent="0.25">
      <c r="D6437">
        <v>226</v>
      </c>
      <c r="E6437">
        <v>191</v>
      </c>
      <c r="F6437">
        <f t="shared" si="100"/>
        <v>757</v>
      </c>
      <c r="G6437">
        <f>IF(punkty[[#This Row],[v1]] &lt; 40000,1,"")</f>
        <v>1</v>
      </c>
      <c r="H6437" t="str">
        <f>IF(punkty[[#This Row],[v1]] = 40000,1,"")</f>
        <v/>
      </c>
    </row>
    <row r="6438" spans="4:8" x14ac:dyDescent="0.25">
      <c r="D6438">
        <v>292</v>
      </c>
      <c r="E6438">
        <v>104</v>
      </c>
      <c r="F6438">
        <f t="shared" si="100"/>
        <v>17680</v>
      </c>
      <c r="G6438">
        <f>IF(punkty[[#This Row],[v1]] &lt; 40000,1,"")</f>
        <v>1</v>
      </c>
      <c r="H6438" t="str">
        <f>IF(punkty[[#This Row],[v1]] = 40000,1,"")</f>
        <v/>
      </c>
    </row>
    <row r="6439" spans="4:8" x14ac:dyDescent="0.25">
      <c r="D6439">
        <v>156</v>
      </c>
      <c r="E6439">
        <v>48</v>
      </c>
      <c r="F6439">
        <f t="shared" si="100"/>
        <v>25040</v>
      </c>
      <c r="G6439">
        <f>IF(punkty[[#This Row],[v1]] &lt; 40000,1,"")</f>
        <v>1</v>
      </c>
      <c r="H6439" t="str">
        <f>IF(punkty[[#This Row],[v1]] = 40000,1,"")</f>
        <v/>
      </c>
    </row>
    <row r="6440" spans="4:8" x14ac:dyDescent="0.25">
      <c r="D6440">
        <v>331</v>
      </c>
      <c r="E6440">
        <v>6</v>
      </c>
      <c r="F6440">
        <f t="shared" si="100"/>
        <v>54797</v>
      </c>
      <c r="G6440" t="str">
        <f>IF(punkty[[#This Row],[v1]] &lt; 40000,1,"")</f>
        <v/>
      </c>
      <c r="H6440" t="str">
        <f>IF(punkty[[#This Row],[v1]] = 40000,1,"")</f>
        <v/>
      </c>
    </row>
    <row r="6441" spans="4:8" x14ac:dyDescent="0.25">
      <c r="D6441">
        <v>232</v>
      </c>
      <c r="E6441">
        <v>146</v>
      </c>
      <c r="F6441">
        <f t="shared" si="100"/>
        <v>3940</v>
      </c>
      <c r="G6441">
        <f>IF(punkty[[#This Row],[v1]] &lt; 40000,1,"")</f>
        <v>1</v>
      </c>
      <c r="H6441" t="str">
        <f>IF(punkty[[#This Row],[v1]] = 40000,1,"")</f>
        <v/>
      </c>
    </row>
    <row r="6442" spans="4:8" x14ac:dyDescent="0.25">
      <c r="D6442">
        <v>47</v>
      </c>
      <c r="E6442">
        <v>124</v>
      </c>
      <c r="F6442">
        <f t="shared" si="100"/>
        <v>29185</v>
      </c>
      <c r="G6442">
        <f>IF(punkty[[#This Row],[v1]] &lt; 40000,1,"")</f>
        <v>1</v>
      </c>
      <c r="H6442" t="str">
        <f>IF(punkty[[#This Row],[v1]] = 40000,1,"")</f>
        <v/>
      </c>
    </row>
    <row r="6443" spans="4:8" x14ac:dyDescent="0.25">
      <c r="D6443">
        <v>19</v>
      </c>
      <c r="E6443">
        <v>356</v>
      </c>
      <c r="F6443">
        <f t="shared" si="100"/>
        <v>57097</v>
      </c>
      <c r="G6443" t="str">
        <f>IF(punkty[[#This Row],[v1]] &lt; 40000,1,"")</f>
        <v/>
      </c>
      <c r="H6443" t="str">
        <f>IF(punkty[[#This Row],[v1]] = 40000,1,"")</f>
        <v/>
      </c>
    </row>
    <row r="6444" spans="4:8" x14ac:dyDescent="0.25">
      <c r="D6444">
        <v>84</v>
      </c>
      <c r="E6444">
        <v>128</v>
      </c>
      <c r="F6444">
        <f t="shared" si="100"/>
        <v>18640</v>
      </c>
      <c r="G6444">
        <f>IF(punkty[[#This Row],[v1]] &lt; 40000,1,"")</f>
        <v>1</v>
      </c>
      <c r="H6444" t="str">
        <f>IF(punkty[[#This Row],[v1]] = 40000,1,"")</f>
        <v/>
      </c>
    </row>
    <row r="6445" spans="4:8" x14ac:dyDescent="0.25">
      <c r="D6445">
        <v>166</v>
      </c>
      <c r="E6445">
        <v>379</v>
      </c>
      <c r="F6445">
        <f t="shared" si="100"/>
        <v>33197</v>
      </c>
      <c r="G6445">
        <f>IF(punkty[[#This Row],[v1]] &lt; 40000,1,"")</f>
        <v>1</v>
      </c>
      <c r="H6445" t="str">
        <f>IF(punkty[[#This Row],[v1]] = 40000,1,"")</f>
        <v/>
      </c>
    </row>
    <row r="6446" spans="4:8" x14ac:dyDescent="0.25">
      <c r="D6446">
        <v>149</v>
      </c>
      <c r="E6446">
        <v>59</v>
      </c>
      <c r="F6446">
        <f t="shared" si="100"/>
        <v>22482</v>
      </c>
      <c r="G6446">
        <f>IF(punkty[[#This Row],[v1]] &lt; 40000,1,"")</f>
        <v>1</v>
      </c>
      <c r="H6446" t="str">
        <f>IF(punkty[[#This Row],[v1]] = 40000,1,"")</f>
        <v/>
      </c>
    </row>
    <row r="6447" spans="4:8" x14ac:dyDescent="0.25">
      <c r="D6447">
        <v>19</v>
      </c>
      <c r="E6447">
        <v>167</v>
      </c>
      <c r="F6447">
        <f t="shared" si="100"/>
        <v>33850</v>
      </c>
      <c r="G6447">
        <f>IF(punkty[[#This Row],[v1]] &lt; 40000,1,"")</f>
        <v>1</v>
      </c>
      <c r="H6447" t="str">
        <f>IF(punkty[[#This Row],[v1]] = 40000,1,"")</f>
        <v/>
      </c>
    </row>
    <row r="6448" spans="4:8" x14ac:dyDescent="0.25">
      <c r="D6448">
        <v>175</v>
      </c>
      <c r="E6448">
        <v>64</v>
      </c>
      <c r="F6448">
        <f t="shared" si="100"/>
        <v>19121</v>
      </c>
      <c r="G6448">
        <f>IF(punkty[[#This Row],[v1]] &lt; 40000,1,"")</f>
        <v>1</v>
      </c>
      <c r="H6448" t="str">
        <f>IF(punkty[[#This Row],[v1]] = 40000,1,"")</f>
        <v/>
      </c>
    </row>
    <row r="6449" spans="4:8" x14ac:dyDescent="0.25">
      <c r="D6449">
        <v>266</v>
      </c>
      <c r="E6449">
        <v>153</v>
      </c>
      <c r="F6449">
        <f t="shared" si="100"/>
        <v>6565</v>
      </c>
      <c r="G6449">
        <f>IF(punkty[[#This Row],[v1]] &lt; 40000,1,"")</f>
        <v>1</v>
      </c>
      <c r="H6449" t="str">
        <f>IF(punkty[[#This Row],[v1]] = 40000,1,"")</f>
        <v/>
      </c>
    </row>
    <row r="6450" spans="4:8" x14ac:dyDescent="0.25">
      <c r="D6450">
        <v>202</v>
      </c>
      <c r="E6450">
        <v>37</v>
      </c>
      <c r="F6450">
        <f t="shared" si="100"/>
        <v>26573</v>
      </c>
      <c r="G6450">
        <f>IF(punkty[[#This Row],[v1]] &lt; 40000,1,"")</f>
        <v>1</v>
      </c>
      <c r="H6450" t="str">
        <f>IF(punkty[[#This Row],[v1]] = 40000,1,"")</f>
        <v/>
      </c>
    </row>
    <row r="6451" spans="4:8" x14ac:dyDescent="0.25">
      <c r="D6451">
        <v>233</v>
      </c>
      <c r="E6451">
        <v>236</v>
      </c>
      <c r="F6451">
        <f t="shared" si="100"/>
        <v>2385</v>
      </c>
      <c r="G6451">
        <f>IF(punkty[[#This Row],[v1]] &lt; 40000,1,"")</f>
        <v>1</v>
      </c>
      <c r="H6451" t="str">
        <f>IF(punkty[[#This Row],[v1]] = 40000,1,"")</f>
        <v/>
      </c>
    </row>
    <row r="6452" spans="4:8" x14ac:dyDescent="0.25">
      <c r="D6452">
        <v>249</v>
      </c>
      <c r="E6452">
        <v>184</v>
      </c>
      <c r="F6452">
        <f t="shared" si="100"/>
        <v>2657</v>
      </c>
      <c r="G6452">
        <f>IF(punkty[[#This Row],[v1]] &lt; 40000,1,"")</f>
        <v>1</v>
      </c>
      <c r="H6452" t="str">
        <f>IF(punkty[[#This Row],[v1]] = 40000,1,"")</f>
        <v/>
      </c>
    </row>
    <row r="6453" spans="4:8" x14ac:dyDescent="0.25">
      <c r="D6453">
        <v>130</v>
      </c>
      <c r="E6453">
        <v>170</v>
      </c>
      <c r="F6453">
        <f t="shared" si="100"/>
        <v>5800</v>
      </c>
      <c r="G6453">
        <f>IF(punkty[[#This Row],[v1]] &lt; 40000,1,"")</f>
        <v>1</v>
      </c>
      <c r="H6453" t="str">
        <f>IF(punkty[[#This Row],[v1]] = 40000,1,"")</f>
        <v/>
      </c>
    </row>
    <row r="6454" spans="4:8" x14ac:dyDescent="0.25">
      <c r="D6454">
        <v>243</v>
      </c>
      <c r="E6454">
        <v>304</v>
      </c>
      <c r="F6454">
        <f t="shared" si="100"/>
        <v>12665</v>
      </c>
      <c r="G6454">
        <f>IF(punkty[[#This Row],[v1]] &lt; 40000,1,"")</f>
        <v>1</v>
      </c>
      <c r="H6454" t="str">
        <f>IF(punkty[[#This Row],[v1]] = 40000,1,"")</f>
        <v/>
      </c>
    </row>
    <row r="6455" spans="4:8" x14ac:dyDescent="0.25">
      <c r="D6455">
        <v>226</v>
      </c>
      <c r="E6455">
        <v>90</v>
      </c>
      <c r="F6455">
        <f t="shared" si="100"/>
        <v>12776</v>
      </c>
      <c r="G6455">
        <f>IF(punkty[[#This Row],[v1]] &lt; 40000,1,"")</f>
        <v>1</v>
      </c>
      <c r="H6455" t="str">
        <f>IF(punkty[[#This Row],[v1]] = 40000,1,"")</f>
        <v/>
      </c>
    </row>
    <row r="6456" spans="4:8" x14ac:dyDescent="0.25">
      <c r="D6456">
        <v>9</v>
      </c>
      <c r="E6456">
        <v>400</v>
      </c>
      <c r="F6456">
        <f t="shared" si="100"/>
        <v>76481</v>
      </c>
      <c r="G6456" t="str">
        <f>IF(punkty[[#This Row],[v1]] &lt; 40000,1,"")</f>
        <v/>
      </c>
      <c r="H6456" t="str">
        <f>IF(punkty[[#This Row],[v1]] = 40000,1,"")</f>
        <v/>
      </c>
    </row>
    <row r="6457" spans="4:8" x14ac:dyDescent="0.25">
      <c r="D6457">
        <v>42</v>
      </c>
      <c r="E6457">
        <v>132</v>
      </c>
      <c r="F6457">
        <f t="shared" si="100"/>
        <v>29588</v>
      </c>
      <c r="G6457">
        <f>IF(punkty[[#This Row],[v1]] &lt; 40000,1,"")</f>
        <v>1</v>
      </c>
      <c r="H6457" t="str">
        <f>IF(punkty[[#This Row],[v1]] = 40000,1,"")</f>
        <v/>
      </c>
    </row>
    <row r="6458" spans="4:8" x14ac:dyDescent="0.25">
      <c r="D6458">
        <v>180</v>
      </c>
      <c r="E6458">
        <v>328</v>
      </c>
      <c r="F6458">
        <f t="shared" si="100"/>
        <v>16784</v>
      </c>
      <c r="G6458">
        <f>IF(punkty[[#This Row],[v1]] &lt; 40000,1,"")</f>
        <v>1</v>
      </c>
      <c r="H6458" t="str">
        <f>IF(punkty[[#This Row],[v1]] = 40000,1,"")</f>
        <v/>
      </c>
    </row>
    <row r="6459" spans="4:8" x14ac:dyDescent="0.25">
      <c r="D6459">
        <v>174</v>
      </c>
      <c r="E6459">
        <v>66</v>
      </c>
      <c r="F6459">
        <f t="shared" si="100"/>
        <v>18632</v>
      </c>
      <c r="G6459">
        <f>IF(punkty[[#This Row],[v1]] &lt; 40000,1,"")</f>
        <v>1</v>
      </c>
      <c r="H6459" t="str">
        <f>IF(punkty[[#This Row],[v1]] = 40000,1,"")</f>
        <v/>
      </c>
    </row>
    <row r="6460" spans="4:8" x14ac:dyDescent="0.25">
      <c r="D6460">
        <v>93</v>
      </c>
      <c r="E6460">
        <v>165</v>
      </c>
      <c r="F6460">
        <f t="shared" si="100"/>
        <v>12674</v>
      </c>
      <c r="G6460">
        <f>IF(punkty[[#This Row],[v1]] &lt; 40000,1,"")</f>
        <v>1</v>
      </c>
      <c r="H6460" t="str">
        <f>IF(punkty[[#This Row],[v1]] = 40000,1,"")</f>
        <v/>
      </c>
    </row>
    <row r="6461" spans="4:8" x14ac:dyDescent="0.25">
      <c r="D6461">
        <v>374</v>
      </c>
      <c r="E6461">
        <v>66</v>
      </c>
      <c r="F6461">
        <f t="shared" si="100"/>
        <v>48232</v>
      </c>
      <c r="G6461" t="str">
        <f>IF(punkty[[#This Row],[v1]] &lt; 40000,1,"")</f>
        <v/>
      </c>
      <c r="H6461" t="str">
        <f>IF(punkty[[#This Row],[v1]] = 40000,1,"")</f>
        <v/>
      </c>
    </row>
    <row r="6462" spans="4:8" x14ac:dyDescent="0.25">
      <c r="D6462">
        <v>123</v>
      </c>
      <c r="E6462">
        <v>65</v>
      </c>
      <c r="F6462">
        <f t="shared" si="100"/>
        <v>24154</v>
      </c>
      <c r="G6462">
        <f>IF(punkty[[#This Row],[v1]] &lt; 40000,1,"")</f>
        <v>1</v>
      </c>
      <c r="H6462" t="str">
        <f>IF(punkty[[#This Row],[v1]] = 40000,1,"")</f>
        <v/>
      </c>
    </row>
    <row r="6463" spans="4:8" x14ac:dyDescent="0.25">
      <c r="D6463">
        <v>67</v>
      </c>
      <c r="E6463">
        <v>259</v>
      </c>
      <c r="F6463">
        <f t="shared" si="100"/>
        <v>21170</v>
      </c>
      <c r="G6463">
        <f>IF(punkty[[#This Row],[v1]] &lt; 40000,1,"")</f>
        <v>1</v>
      </c>
      <c r="H6463" t="str">
        <f>IF(punkty[[#This Row],[v1]] = 40000,1,"")</f>
        <v/>
      </c>
    </row>
    <row r="6464" spans="4:8" x14ac:dyDescent="0.25">
      <c r="D6464">
        <v>320</v>
      </c>
      <c r="E6464">
        <v>366</v>
      </c>
      <c r="F6464">
        <f t="shared" si="100"/>
        <v>41956</v>
      </c>
      <c r="G6464" t="str">
        <f>IF(punkty[[#This Row],[v1]] &lt; 40000,1,"")</f>
        <v/>
      </c>
      <c r="H6464" t="str">
        <f>IF(punkty[[#This Row],[v1]] = 40000,1,"")</f>
        <v/>
      </c>
    </row>
    <row r="6465" spans="4:8" x14ac:dyDescent="0.25">
      <c r="D6465">
        <v>285</v>
      </c>
      <c r="E6465">
        <v>105</v>
      </c>
      <c r="F6465">
        <f t="shared" si="100"/>
        <v>16250</v>
      </c>
      <c r="G6465">
        <f>IF(punkty[[#This Row],[v1]] &lt; 40000,1,"")</f>
        <v>1</v>
      </c>
      <c r="H6465" t="str">
        <f>IF(punkty[[#This Row],[v1]] = 40000,1,"")</f>
        <v/>
      </c>
    </row>
    <row r="6466" spans="4:8" x14ac:dyDescent="0.25">
      <c r="D6466">
        <v>212</v>
      </c>
      <c r="E6466">
        <v>373</v>
      </c>
      <c r="F6466">
        <f t="shared" si="100"/>
        <v>30073</v>
      </c>
      <c r="G6466">
        <f>IF(punkty[[#This Row],[v1]] &lt; 40000,1,"")</f>
        <v>1</v>
      </c>
      <c r="H6466" t="str">
        <f>IF(punkty[[#This Row],[v1]] = 40000,1,"")</f>
        <v/>
      </c>
    </row>
    <row r="6467" spans="4:8" x14ac:dyDescent="0.25">
      <c r="D6467">
        <v>357</v>
      </c>
      <c r="E6467">
        <v>33</v>
      </c>
      <c r="F6467">
        <f t="shared" si="100"/>
        <v>52538</v>
      </c>
      <c r="G6467" t="str">
        <f>IF(punkty[[#This Row],[v1]] &lt; 40000,1,"")</f>
        <v/>
      </c>
      <c r="H6467" t="str">
        <f>IF(punkty[[#This Row],[v1]] = 40000,1,"")</f>
        <v/>
      </c>
    </row>
    <row r="6468" spans="4:8" x14ac:dyDescent="0.25">
      <c r="D6468">
        <v>255</v>
      </c>
      <c r="E6468">
        <v>92</v>
      </c>
      <c r="F6468">
        <f t="shared" si="100"/>
        <v>14689</v>
      </c>
      <c r="G6468">
        <f>IF(punkty[[#This Row],[v1]] &lt; 40000,1,"")</f>
        <v>1</v>
      </c>
      <c r="H6468" t="str">
        <f>IF(punkty[[#This Row],[v1]] = 40000,1,"")</f>
        <v/>
      </c>
    </row>
    <row r="6469" spans="4:8" x14ac:dyDescent="0.25">
      <c r="D6469">
        <v>325</v>
      </c>
      <c r="E6469">
        <v>295</v>
      </c>
      <c r="F6469">
        <f t="shared" si="100"/>
        <v>24650</v>
      </c>
      <c r="G6469">
        <f>IF(punkty[[#This Row],[v1]] &lt; 40000,1,"")</f>
        <v>1</v>
      </c>
      <c r="H6469" t="str">
        <f>IF(punkty[[#This Row],[v1]] = 40000,1,"")</f>
        <v/>
      </c>
    </row>
    <row r="6470" spans="4:8" x14ac:dyDescent="0.25">
      <c r="D6470">
        <v>134</v>
      </c>
      <c r="E6470">
        <v>153</v>
      </c>
      <c r="F6470">
        <f t="shared" si="100"/>
        <v>6565</v>
      </c>
      <c r="G6470">
        <f>IF(punkty[[#This Row],[v1]] &lt; 40000,1,"")</f>
        <v>1</v>
      </c>
      <c r="H6470" t="str">
        <f>IF(punkty[[#This Row],[v1]] = 40000,1,"")</f>
        <v/>
      </c>
    </row>
    <row r="6471" spans="4:8" x14ac:dyDescent="0.25">
      <c r="D6471">
        <v>288</v>
      </c>
      <c r="E6471">
        <v>278</v>
      </c>
      <c r="F6471">
        <f t="shared" si="100"/>
        <v>13828</v>
      </c>
      <c r="G6471">
        <f>IF(punkty[[#This Row],[v1]] &lt; 40000,1,"")</f>
        <v>1</v>
      </c>
      <c r="H6471" t="str">
        <f>IF(punkty[[#This Row],[v1]] = 40000,1,"")</f>
        <v/>
      </c>
    </row>
    <row r="6472" spans="4:8" x14ac:dyDescent="0.25">
      <c r="D6472">
        <v>180</v>
      </c>
      <c r="E6472">
        <v>286</v>
      </c>
      <c r="F6472">
        <f t="shared" si="100"/>
        <v>7796</v>
      </c>
      <c r="G6472">
        <f>IF(punkty[[#This Row],[v1]] &lt; 40000,1,"")</f>
        <v>1</v>
      </c>
      <c r="H6472" t="str">
        <f>IF(punkty[[#This Row],[v1]] = 40000,1,"")</f>
        <v/>
      </c>
    </row>
    <row r="6473" spans="4:8" x14ac:dyDescent="0.25">
      <c r="D6473">
        <v>306</v>
      </c>
      <c r="E6473">
        <v>145</v>
      </c>
      <c r="F6473">
        <f t="shared" ref="F6473:F6536" si="101">((D6473 - 200) * (D6473 - 200)) +(( E6473 - 200) * ( E6473 - 200))</f>
        <v>14261</v>
      </c>
      <c r="G6473">
        <f>IF(punkty[[#This Row],[v1]] &lt; 40000,1,"")</f>
        <v>1</v>
      </c>
      <c r="H6473" t="str">
        <f>IF(punkty[[#This Row],[v1]] = 40000,1,"")</f>
        <v/>
      </c>
    </row>
    <row r="6474" spans="4:8" x14ac:dyDescent="0.25">
      <c r="D6474">
        <v>124</v>
      </c>
      <c r="E6474">
        <v>43</v>
      </c>
      <c r="F6474">
        <f t="shared" si="101"/>
        <v>30425</v>
      </c>
      <c r="G6474">
        <f>IF(punkty[[#This Row],[v1]] &lt; 40000,1,"")</f>
        <v>1</v>
      </c>
      <c r="H6474" t="str">
        <f>IF(punkty[[#This Row],[v1]] = 40000,1,"")</f>
        <v/>
      </c>
    </row>
    <row r="6475" spans="4:8" x14ac:dyDescent="0.25">
      <c r="D6475">
        <v>237</v>
      </c>
      <c r="E6475">
        <v>399</v>
      </c>
      <c r="F6475">
        <f t="shared" si="101"/>
        <v>40970</v>
      </c>
      <c r="G6475" t="str">
        <f>IF(punkty[[#This Row],[v1]] &lt; 40000,1,"")</f>
        <v/>
      </c>
      <c r="H6475" t="str">
        <f>IF(punkty[[#This Row],[v1]] = 40000,1,"")</f>
        <v/>
      </c>
    </row>
    <row r="6476" spans="4:8" x14ac:dyDescent="0.25">
      <c r="D6476">
        <v>247</v>
      </c>
      <c r="E6476">
        <v>4</v>
      </c>
      <c r="F6476">
        <f t="shared" si="101"/>
        <v>40625</v>
      </c>
      <c r="G6476" t="str">
        <f>IF(punkty[[#This Row],[v1]] &lt; 40000,1,"")</f>
        <v/>
      </c>
      <c r="H6476" t="str">
        <f>IF(punkty[[#This Row],[v1]] = 40000,1,"")</f>
        <v/>
      </c>
    </row>
    <row r="6477" spans="4:8" x14ac:dyDescent="0.25">
      <c r="D6477">
        <v>247</v>
      </c>
      <c r="E6477">
        <v>288</v>
      </c>
      <c r="F6477">
        <f t="shared" si="101"/>
        <v>9953</v>
      </c>
      <c r="G6477">
        <f>IF(punkty[[#This Row],[v1]] &lt; 40000,1,"")</f>
        <v>1</v>
      </c>
      <c r="H6477" t="str">
        <f>IF(punkty[[#This Row],[v1]] = 40000,1,"")</f>
        <v/>
      </c>
    </row>
    <row r="6478" spans="4:8" x14ac:dyDescent="0.25">
      <c r="D6478">
        <v>257</v>
      </c>
      <c r="E6478">
        <v>309</v>
      </c>
      <c r="F6478">
        <f t="shared" si="101"/>
        <v>15130</v>
      </c>
      <c r="G6478">
        <f>IF(punkty[[#This Row],[v1]] &lt; 40000,1,"")</f>
        <v>1</v>
      </c>
      <c r="H6478" t="str">
        <f>IF(punkty[[#This Row],[v1]] = 40000,1,"")</f>
        <v/>
      </c>
    </row>
    <row r="6479" spans="4:8" x14ac:dyDescent="0.25">
      <c r="D6479">
        <v>382</v>
      </c>
      <c r="E6479">
        <v>192</v>
      </c>
      <c r="F6479">
        <f t="shared" si="101"/>
        <v>33188</v>
      </c>
      <c r="G6479">
        <f>IF(punkty[[#This Row],[v1]] &lt; 40000,1,"")</f>
        <v>1</v>
      </c>
      <c r="H6479" t="str">
        <f>IF(punkty[[#This Row],[v1]] = 40000,1,"")</f>
        <v/>
      </c>
    </row>
    <row r="6480" spans="4:8" x14ac:dyDescent="0.25">
      <c r="D6480">
        <v>356</v>
      </c>
      <c r="E6480">
        <v>192</v>
      </c>
      <c r="F6480">
        <f t="shared" si="101"/>
        <v>24400</v>
      </c>
      <c r="G6480">
        <f>IF(punkty[[#This Row],[v1]] &lt; 40000,1,"")</f>
        <v>1</v>
      </c>
      <c r="H6480" t="str">
        <f>IF(punkty[[#This Row],[v1]] = 40000,1,"")</f>
        <v/>
      </c>
    </row>
    <row r="6481" spans="4:8" x14ac:dyDescent="0.25">
      <c r="D6481">
        <v>265</v>
      </c>
      <c r="E6481">
        <v>1</v>
      </c>
      <c r="F6481">
        <f t="shared" si="101"/>
        <v>43826</v>
      </c>
      <c r="G6481" t="str">
        <f>IF(punkty[[#This Row],[v1]] &lt; 40000,1,"")</f>
        <v/>
      </c>
      <c r="H6481" t="str">
        <f>IF(punkty[[#This Row],[v1]] = 40000,1,"")</f>
        <v/>
      </c>
    </row>
    <row r="6482" spans="4:8" x14ac:dyDescent="0.25">
      <c r="D6482">
        <v>385</v>
      </c>
      <c r="E6482">
        <v>50</v>
      </c>
      <c r="F6482">
        <f t="shared" si="101"/>
        <v>56725</v>
      </c>
      <c r="G6482" t="str">
        <f>IF(punkty[[#This Row],[v1]] &lt; 40000,1,"")</f>
        <v/>
      </c>
      <c r="H6482" t="str">
        <f>IF(punkty[[#This Row],[v1]] = 40000,1,"")</f>
        <v/>
      </c>
    </row>
    <row r="6483" spans="4:8" x14ac:dyDescent="0.25">
      <c r="D6483">
        <v>329</v>
      </c>
      <c r="E6483">
        <v>295</v>
      </c>
      <c r="F6483">
        <f t="shared" si="101"/>
        <v>25666</v>
      </c>
      <c r="G6483">
        <f>IF(punkty[[#This Row],[v1]] &lt; 40000,1,"")</f>
        <v>1</v>
      </c>
      <c r="H6483" t="str">
        <f>IF(punkty[[#This Row],[v1]] = 40000,1,"")</f>
        <v/>
      </c>
    </row>
    <row r="6484" spans="4:8" x14ac:dyDescent="0.25">
      <c r="D6484">
        <v>159</v>
      </c>
      <c r="E6484">
        <v>166</v>
      </c>
      <c r="F6484">
        <f t="shared" si="101"/>
        <v>2837</v>
      </c>
      <c r="G6484">
        <f>IF(punkty[[#This Row],[v1]] &lt; 40000,1,"")</f>
        <v>1</v>
      </c>
      <c r="H6484" t="str">
        <f>IF(punkty[[#This Row],[v1]] = 40000,1,"")</f>
        <v/>
      </c>
    </row>
    <row r="6485" spans="4:8" x14ac:dyDescent="0.25">
      <c r="D6485">
        <v>267</v>
      </c>
      <c r="E6485">
        <v>132</v>
      </c>
      <c r="F6485">
        <f t="shared" si="101"/>
        <v>9113</v>
      </c>
      <c r="G6485">
        <f>IF(punkty[[#This Row],[v1]] &lt; 40000,1,"")</f>
        <v>1</v>
      </c>
      <c r="H6485" t="str">
        <f>IF(punkty[[#This Row],[v1]] = 40000,1,"")</f>
        <v/>
      </c>
    </row>
    <row r="6486" spans="4:8" x14ac:dyDescent="0.25">
      <c r="D6486">
        <v>279</v>
      </c>
      <c r="E6486">
        <v>270</v>
      </c>
      <c r="F6486">
        <f t="shared" si="101"/>
        <v>11141</v>
      </c>
      <c r="G6486">
        <f>IF(punkty[[#This Row],[v1]] &lt; 40000,1,"")</f>
        <v>1</v>
      </c>
      <c r="H6486" t="str">
        <f>IF(punkty[[#This Row],[v1]] = 40000,1,"")</f>
        <v/>
      </c>
    </row>
    <row r="6487" spans="4:8" x14ac:dyDescent="0.25">
      <c r="D6487">
        <v>367</v>
      </c>
      <c r="E6487">
        <v>70</v>
      </c>
      <c r="F6487">
        <f t="shared" si="101"/>
        <v>44789</v>
      </c>
      <c r="G6487" t="str">
        <f>IF(punkty[[#This Row],[v1]] &lt; 40000,1,"")</f>
        <v/>
      </c>
      <c r="H6487" t="str">
        <f>IF(punkty[[#This Row],[v1]] = 40000,1,"")</f>
        <v/>
      </c>
    </row>
    <row r="6488" spans="4:8" x14ac:dyDescent="0.25">
      <c r="D6488">
        <v>161</v>
      </c>
      <c r="E6488">
        <v>269</v>
      </c>
      <c r="F6488">
        <f t="shared" si="101"/>
        <v>6282</v>
      </c>
      <c r="G6488">
        <f>IF(punkty[[#This Row],[v1]] &lt; 40000,1,"")</f>
        <v>1</v>
      </c>
      <c r="H6488" t="str">
        <f>IF(punkty[[#This Row],[v1]] = 40000,1,"")</f>
        <v/>
      </c>
    </row>
    <row r="6489" spans="4:8" x14ac:dyDescent="0.25">
      <c r="D6489">
        <v>299</v>
      </c>
      <c r="E6489">
        <v>215</v>
      </c>
      <c r="F6489">
        <f t="shared" si="101"/>
        <v>10026</v>
      </c>
      <c r="G6489">
        <f>IF(punkty[[#This Row],[v1]] &lt; 40000,1,"")</f>
        <v>1</v>
      </c>
      <c r="H6489" t="str">
        <f>IF(punkty[[#This Row],[v1]] = 40000,1,"")</f>
        <v/>
      </c>
    </row>
    <row r="6490" spans="4:8" x14ac:dyDescent="0.25">
      <c r="D6490">
        <v>325</v>
      </c>
      <c r="E6490">
        <v>165</v>
      </c>
      <c r="F6490">
        <f t="shared" si="101"/>
        <v>16850</v>
      </c>
      <c r="G6490">
        <f>IF(punkty[[#This Row],[v1]] &lt; 40000,1,"")</f>
        <v>1</v>
      </c>
      <c r="H6490" t="str">
        <f>IF(punkty[[#This Row],[v1]] = 40000,1,"")</f>
        <v/>
      </c>
    </row>
    <row r="6491" spans="4:8" x14ac:dyDescent="0.25">
      <c r="D6491">
        <v>81</v>
      </c>
      <c r="E6491">
        <v>151</v>
      </c>
      <c r="F6491">
        <f t="shared" si="101"/>
        <v>16562</v>
      </c>
      <c r="G6491">
        <f>IF(punkty[[#This Row],[v1]] &lt; 40000,1,"")</f>
        <v>1</v>
      </c>
      <c r="H6491" t="str">
        <f>IF(punkty[[#This Row],[v1]] = 40000,1,"")</f>
        <v/>
      </c>
    </row>
    <row r="6492" spans="4:8" x14ac:dyDescent="0.25">
      <c r="D6492">
        <v>31</v>
      </c>
      <c r="E6492">
        <v>108</v>
      </c>
      <c r="F6492">
        <f t="shared" si="101"/>
        <v>37025</v>
      </c>
      <c r="G6492">
        <f>IF(punkty[[#This Row],[v1]] &lt; 40000,1,"")</f>
        <v>1</v>
      </c>
      <c r="H6492" t="str">
        <f>IF(punkty[[#This Row],[v1]] = 40000,1,"")</f>
        <v/>
      </c>
    </row>
    <row r="6493" spans="4:8" x14ac:dyDescent="0.25">
      <c r="D6493">
        <v>338</v>
      </c>
      <c r="E6493">
        <v>200</v>
      </c>
      <c r="F6493">
        <f t="shared" si="101"/>
        <v>19044</v>
      </c>
      <c r="G6493">
        <f>IF(punkty[[#This Row],[v1]] &lt; 40000,1,"")</f>
        <v>1</v>
      </c>
      <c r="H6493" t="str">
        <f>IF(punkty[[#This Row],[v1]] = 40000,1,"")</f>
        <v/>
      </c>
    </row>
    <row r="6494" spans="4:8" x14ac:dyDescent="0.25">
      <c r="D6494">
        <v>7</v>
      </c>
      <c r="E6494">
        <v>39</v>
      </c>
      <c r="F6494">
        <f t="shared" si="101"/>
        <v>63170</v>
      </c>
      <c r="G6494" t="str">
        <f>IF(punkty[[#This Row],[v1]] &lt; 40000,1,"")</f>
        <v/>
      </c>
      <c r="H6494" t="str">
        <f>IF(punkty[[#This Row],[v1]] = 40000,1,"")</f>
        <v/>
      </c>
    </row>
    <row r="6495" spans="4:8" x14ac:dyDescent="0.25">
      <c r="D6495">
        <v>144</v>
      </c>
      <c r="E6495">
        <v>186</v>
      </c>
      <c r="F6495">
        <f t="shared" si="101"/>
        <v>3332</v>
      </c>
      <c r="G6495">
        <f>IF(punkty[[#This Row],[v1]] &lt; 40000,1,"")</f>
        <v>1</v>
      </c>
      <c r="H6495" t="str">
        <f>IF(punkty[[#This Row],[v1]] = 40000,1,"")</f>
        <v/>
      </c>
    </row>
    <row r="6496" spans="4:8" x14ac:dyDescent="0.25">
      <c r="D6496">
        <v>376</v>
      </c>
      <c r="E6496">
        <v>340</v>
      </c>
      <c r="F6496">
        <f t="shared" si="101"/>
        <v>50576</v>
      </c>
      <c r="G6496" t="str">
        <f>IF(punkty[[#This Row],[v1]] &lt; 40000,1,"")</f>
        <v/>
      </c>
      <c r="H6496" t="str">
        <f>IF(punkty[[#This Row],[v1]] = 40000,1,"")</f>
        <v/>
      </c>
    </row>
    <row r="6497" spans="4:8" x14ac:dyDescent="0.25">
      <c r="D6497">
        <v>328</v>
      </c>
      <c r="E6497">
        <v>269</v>
      </c>
      <c r="F6497">
        <f t="shared" si="101"/>
        <v>21145</v>
      </c>
      <c r="G6497">
        <f>IF(punkty[[#This Row],[v1]] &lt; 40000,1,"")</f>
        <v>1</v>
      </c>
      <c r="H6497" t="str">
        <f>IF(punkty[[#This Row],[v1]] = 40000,1,"")</f>
        <v/>
      </c>
    </row>
    <row r="6498" spans="4:8" x14ac:dyDescent="0.25">
      <c r="D6498">
        <v>307</v>
      </c>
      <c r="E6498">
        <v>183</v>
      </c>
      <c r="F6498">
        <f t="shared" si="101"/>
        <v>11738</v>
      </c>
      <c r="G6498">
        <f>IF(punkty[[#This Row],[v1]] &lt; 40000,1,"")</f>
        <v>1</v>
      </c>
      <c r="H6498" t="str">
        <f>IF(punkty[[#This Row],[v1]] = 40000,1,"")</f>
        <v/>
      </c>
    </row>
    <row r="6499" spans="4:8" x14ac:dyDescent="0.25">
      <c r="D6499">
        <v>42</v>
      </c>
      <c r="E6499">
        <v>361</v>
      </c>
      <c r="F6499">
        <f t="shared" si="101"/>
        <v>50885</v>
      </c>
      <c r="G6499" t="str">
        <f>IF(punkty[[#This Row],[v1]] &lt; 40000,1,"")</f>
        <v/>
      </c>
      <c r="H6499" t="str">
        <f>IF(punkty[[#This Row],[v1]] = 40000,1,"")</f>
        <v/>
      </c>
    </row>
    <row r="6500" spans="4:8" x14ac:dyDescent="0.25">
      <c r="D6500">
        <v>121</v>
      </c>
      <c r="E6500">
        <v>399</v>
      </c>
      <c r="F6500">
        <f t="shared" si="101"/>
        <v>45842</v>
      </c>
      <c r="G6500" t="str">
        <f>IF(punkty[[#This Row],[v1]] &lt; 40000,1,"")</f>
        <v/>
      </c>
      <c r="H6500" t="str">
        <f>IF(punkty[[#This Row],[v1]] = 40000,1,"")</f>
        <v/>
      </c>
    </row>
    <row r="6501" spans="4:8" x14ac:dyDescent="0.25">
      <c r="D6501">
        <v>354</v>
      </c>
      <c r="E6501">
        <v>350</v>
      </c>
      <c r="F6501">
        <f t="shared" si="101"/>
        <v>46216</v>
      </c>
      <c r="G6501" t="str">
        <f>IF(punkty[[#This Row],[v1]] &lt; 40000,1,"")</f>
        <v/>
      </c>
      <c r="H6501" t="str">
        <f>IF(punkty[[#This Row],[v1]] = 40000,1,"")</f>
        <v/>
      </c>
    </row>
    <row r="6502" spans="4:8" x14ac:dyDescent="0.25">
      <c r="D6502">
        <v>243</v>
      </c>
      <c r="E6502">
        <v>77</v>
      </c>
      <c r="F6502">
        <f t="shared" si="101"/>
        <v>16978</v>
      </c>
      <c r="G6502">
        <f>IF(punkty[[#This Row],[v1]] &lt; 40000,1,"")</f>
        <v>1</v>
      </c>
      <c r="H6502" t="str">
        <f>IF(punkty[[#This Row],[v1]] = 40000,1,"")</f>
        <v/>
      </c>
    </row>
    <row r="6503" spans="4:8" x14ac:dyDescent="0.25">
      <c r="D6503">
        <v>35</v>
      </c>
      <c r="E6503">
        <v>161</v>
      </c>
      <c r="F6503">
        <f t="shared" si="101"/>
        <v>28746</v>
      </c>
      <c r="G6503">
        <f>IF(punkty[[#This Row],[v1]] &lt; 40000,1,"")</f>
        <v>1</v>
      </c>
      <c r="H6503" t="str">
        <f>IF(punkty[[#This Row],[v1]] = 40000,1,"")</f>
        <v/>
      </c>
    </row>
    <row r="6504" spans="4:8" x14ac:dyDescent="0.25">
      <c r="D6504">
        <v>210</v>
      </c>
      <c r="E6504">
        <v>32</v>
      </c>
      <c r="F6504">
        <f t="shared" si="101"/>
        <v>28324</v>
      </c>
      <c r="G6504">
        <f>IF(punkty[[#This Row],[v1]] &lt; 40000,1,"")</f>
        <v>1</v>
      </c>
      <c r="H6504" t="str">
        <f>IF(punkty[[#This Row],[v1]] = 40000,1,"")</f>
        <v/>
      </c>
    </row>
    <row r="6505" spans="4:8" x14ac:dyDescent="0.25">
      <c r="D6505">
        <v>324</v>
      </c>
      <c r="E6505">
        <v>363</v>
      </c>
      <c r="F6505">
        <f t="shared" si="101"/>
        <v>41945</v>
      </c>
      <c r="G6505" t="str">
        <f>IF(punkty[[#This Row],[v1]] &lt; 40000,1,"")</f>
        <v/>
      </c>
      <c r="H6505" t="str">
        <f>IF(punkty[[#This Row],[v1]] = 40000,1,"")</f>
        <v/>
      </c>
    </row>
    <row r="6506" spans="4:8" x14ac:dyDescent="0.25">
      <c r="D6506">
        <v>128</v>
      </c>
      <c r="E6506">
        <v>176</v>
      </c>
      <c r="F6506">
        <f t="shared" si="101"/>
        <v>5760</v>
      </c>
      <c r="G6506">
        <f>IF(punkty[[#This Row],[v1]] &lt; 40000,1,"")</f>
        <v>1</v>
      </c>
      <c r="H6506" t="str">
        <f>IF(punkty[[#This Row],[v1]] = 40000,1,"")</f>
        <v/>
      </c>
    </row>
    <row r="6507" spans="4:8" x14ac:dyDescent="0.25">
      <c r="D6507">
        <v>253</v>
      </c>
      <c r="E6507">
        <v>95</v>
      </c>
      <c r="F6507">
        <f t="shared" si="101"/>
        <v>13834</v>
      </c>
      <c r="G6507">
        <f>IF(punkty[[#This Row],[v1]] &lt; 40000,1,"")</f>
        <v>1</v>
      </c>
      <c r="H6507" t="str">
        <f>IF(punkty[[#This Row],[v1]] = 40000,1,"")</f>
        <v/>
      </c>
    </row>
    <row r="6508" spans="4:8" x14ac:dyDescent="0.25">
      <c r="D6508">
        <v>289</v>
      </c>
      <c r="E6508">
        <v>348</v>
      </c>
      <c r="F6508">
        <f t="shared" si="101"/>
        <v>29825</v>
      </c>
      <c r="G6508">
        <f>IF(punkty[[#This Row],[v1]] &lt; 40000,1,"")</f>
        <v>1</v>
      </c>
      <c r="H6508" t="str">
        <f>IF(punkty[[#This Row],[v1]] = 40000,1,"")</f>
        <v/>
      </c>
    </row>
    <row r="6509" spans="4:8" x14ac:dyDescent="0.25">
      <c r="D6509">
        <v>32</v>
      </c>
      <c r="E6509">
        <v>56</v>
      </c>
      <c r="F6509">
        <f t="shared" si="101"/>
        <v>48960</v>
      </c>
      <c r="G6509" t="str">
        <f>IF(punkty[[#This Row],[v1]] &lt; 40000,1,"")</f>
        <v/>
      </c>
      <c r="H6509" t="str">
        <f>IF(punkty[[#This Row],[v1]] = 40000,1,"")</f>
        <v/>
      </c>
    </row>
    <row r="6510" spans="4:8" x14ac:dyDescent="0.25">
      <c r="D6510">
        <v>113</v>
      </c>
      <c r="E6510">
        <v>337</v>
      </c>
      <c r="F6510">
        <f t="shared" si="101"/>
        <v>26338</v>
      </c>
      <c r="G6510">
        <f>IF(punkty[[#This Row],[v1]] &lt; 40000,1,"")</f>
        <v>1</v>
      </c>
      <c r="H6510" t="str">
        <f>IF(punkty[[#This Row],[v1]] = 40000,1,"")</f>
        <v/>
      </c>
    </row>
    <row r="6511" spans="4:8" x14ac:dyDescent="0.25">
      <c r="D6511">
        <v>107</v>
      </c>
      <c r="E6511">
        <v>37</v>
      </c>
      <c r="F6511">
        <f t="shared" si="101"/>
        <v>35218</v>
      </c>
      <c r="G6511">
        <f>IF(punkty[[#This Row],[v1]] &lt; 40000,1,"")</f>
        <v>1</v>
      </c>
      <c r="H6511" t="str">
        <f>IF(punkty[[#This Row],[v1]] = 40000,1,"")</f>
        <v/>
      </c>
    </row>
    <row r="6512" spans="4:8" x14ac:dyDescent="0.25">
      <c r="D6512">
        <v>276</v>
      </c>
      <c r="E6512">
        <v>381</v>
      </c>
      <c r="F6512">
        <f t="shared" si="101"/>
        <v>38537</v>
      </c>
      <c r="G6512">
        <f>IF(punkty[[#This Row],[v1]] &lt; 40000,1,"")</f>
        <v>1</v>
      </c>
      <c r="H6512" t="str">
        <f>IF(punkty[[#This Row],[v1]] = 40000,1,"")</f>
        <v/>
      </c>
    </row>
    <row r="6513" spans="4:8" x14ac:dyDescent="0.25">
      <c r="D6513">
        <v>292</v>
      </c>
      <c r="E6513">
        <v>342</v>
      </c>
      <c r="F6513">
        <f t="shared" si="101"/>
        <v>28628</v>
      </c>
      <c r="G6513">
        <f>IF(punkty[[#This Row],[v1]] &lt; 40000,1,"")</f>
        <v>1</v>
      </c>
      <c r="H6513" t="str">
        <f>IF(punkty[[#This Row],[v1]] = 40000,1,"")</f>
        <v/>
      </c>
    </row>
    <row r="6514" spans="4:8" x14ac:dyDescent="0.25">
      <c r="D6514">
        <v>324</v>
      </c>
      <c r="E6514">
        <v>246</v>
      </c>
      <c r="F6514">
        <f t="shared" si="101"/>
        <v>17492</v>
      </c>
      <c r="G6514">
        <f>IF(punkty[[#This Row],[v1]] &lt; 40000,1,"")</f>
        <v>1</v>
      </c>
      <c r="H6514" t="str">
        <f>IF(punkty[[#This Row],[v1]] = 40000,1,"")</f>
        <v/>
      </c>
    </row>
    <row r="6515" spans="4:8" x14ac:dyDescent="0.25">
      <c r="D6515">
        <v>121</v>
      </c>
      <c r="E6515">
        <v>30</v>
      </c>
      <c r="F6515">
        <f t="shared" si="101"/>
        <v>35141</v>
      </c>
      <c r="G6515">
        <f>IF(punkty[[#This Row],[v1]] &lt; 40000,1,"")</f>
        <v>1</v>
      </c>
      <c r="H6515" t="str">
        <f>IF(punkty[[#This Row],[v1]] = 40000,1,"")</f>
        <v/>
      </c>
    </row>
    <row r="6516" spans="4:8" x14ac:dyDescent="0.25">
      <c r="D6516">
        <v>164</v>
      </c>
      <c r="E6516">
        <v>244</v>
      </c>
      <c r="F6516">
        <f t="shared" si="101"/>
        <v>3232</v>
      </c>
      <c r="G6516">
        <f>IF(punkty[[#This Row],[v1]] &lt; 40000,1,"")</f>
        <v>1</v>
      </c>
      <c r="H6516" t="str">
        <f>IF(punkty[[#This Row],[v1]] = 40000,1,"")</f>
        <v/>
      </c>
    </row>
    <row r="6517" spans="4:8" x14ac:dyDescent="0.25">
      <c r="D6517">
        <v>382</v>
      </c>
      <c r="E6517">
        <v>192</v>
      </c>
      <c r="F6517">
        <f t="shared" si="101"/>
        <v>33188</v>
      </c>
      <c r="G6517">
        <f>IF(punkty[[#This Row],[v1]] &lt; 40000,1,"")</f>
        <v>1</v>
      </c>
      <c r="H6517" t="str">
        <f>IF(punkty[[#This Row],[v1]] = 40000,1,"")</f>
        <v/>
      </c>
    </row>
    <row r="6518" spans="4:8" x14ac:dyDescent="0.25">
      <c r="D6518">
        <v>43</v>
      </c>
      <c r="E6518">
        <v>368</v>
      </c>
      <c r="F6518">
        <f t="shared" si="101"/>
        <v>52873</v>
      </c>
      <c r="G6518" t="str">
        <f>IF(punkty[[#This Row],[v1]] &lt; 40000,1,"")</f>
        <v/>
      </c>
      <c r="H6518" t="str">
        <f>IF(punkty[[#This Row],[v1]] = 40000,1,"")</f>
        <v/>
      </c>
    </row>
    <row r="6519" spans="4:8" x14ac:dyDescent="0.25">
      <c r="D6519">
        <v>316</v>
      </c>
      <c r="E6519">
        <v>303</v>
      </c>
      <c r="F6519">
        <f t="shared" si="101"/>
        <v>24065</v>
      </c>
      <c r="G6519">
        <f>IF(punkty[[#This Row],[v1]] &lt; 40000,1,"")</f>
        <v>1</v>
      </c>
      <c r="H6519" t="str">
        <f>IF(punkty[[#This Row],[v1]] = 40000,1,"")</f>
        <v/>
      </c>
    </row>
    <row r="6520" spans="4:8" x14ac:dyDescent="0.25">
      <c r="D6520">
        <v>151</v>
      </c>
      <c r="E6520">
        <v>6</v>
      </c>
      <c r="F6520">
        <f t="shared" si="101"/>
        <v>40037</v>
      </c>
      <c r="G6520" t="str">
        <f>IF(punkty[[#This Row],[v1]] &lt; 40000,1,"")</f>
        <v/>
      </c>
      <c r="H6520" t="str">
        <f>IF(punkty[[#This Row],[v1]] = 40000,1,"")</f>
        <v/>
      </c>
    </row>
    <row r="6521" spans="4:8" x14ac:dyDescent="0.25">
      <c r="D6521">
        <v>266</v>
      </c>
      <c r="E6521">
        <v>26</v>
      </c>
      <c r="F6521">
        <f t="shared" si="101"/>
        <v>34632</v>
      </c>
      <c r="G6521">
        <f>IF(punkty[[#This Row],[v1]] &lt; 40000,1,"")</f>
        <v>1</v>
      </c>
      <c r="H6521" t="str">
        <f>IF(punkty[[#This Row],[v1]] = 40000,1,"")</f>
        <v/>
      </c>
    </row>
    <row r="6522" spans="4:8" x14ac:dyDescent="0.25">
      <c r="D6522">
        <v>148</v>
      </c>
      <c r="E6522">
        <v>380</v>
      </c>
      <c r="F6522">
        <f t="shared" si="101"/>
        <v>35104</v>
      </c>
      <c r="G6522">
        <f>IF(punkty[[#This Row],[v1]] &lt; 40000,1,"")</f>
        <v>1</v>
      </c>
      <c r="H6522" t="str">
        <f>IF(punkty[[#This Row],[v1]] = 40000,1,"")</f>
        <v/>
      </c>
    </row>
    <row r="6523" spans="4:8" x14ac:dyDescent="0.25">
      <c r="D6523">
        <v>387</v>
      </c>
      <c r="E6523">
        <v>298</v>
      </c>
      <c r="F6523">
        <f t="shared" si="101"/>
        <v>44573</v>
      </c>
      <c r="G6523" t="str">
        <f>IF(punkty[[#This Row],[v1]] &lt; 40000,1,"")</f>
        <v/>
      </c>
      <c r="H6523" t="str">
        <f>IF(punkty[[#This Row],[v1]] = 40000,1,"")</f>
        <v/>
      </c>
    </row>
    <row r="6524" spans="4:8" x14ac:dyDescent="0.25">
      <c r="D6524">
        <v>362</v>
      </c>
      <c r="E6524">
        <v>4</v>
      </c>
      <c r="F6524">
        <f t="shared" si="101"/>
        <v>64660</v>
      </c>
      <c r="G6524" t="str">
        <f>IF(punkty[[#This Row],[v1]] &lt; 40000,1,"")</f>
        <v/>
      </c>
      <c r="H6524" t="str">
        <f>IF(punkty[[#This Row],[v1]] = 40000,1,"")</f>
        <v/>
      </c>
    </row>
    <row r="6525" spans="4:8" x14ac:dyDescent="0.25">
      <c r="D6525">
        <v>58</v>
      </c>
      <c r="E6525">
        <v>271</v>
      </c>
      <c r="F6525">
        <f t="shared" si="101"/>
        <v>25205</v>
      </c>
      <c r="G6525">
        <f>IF(punkty[[#This Row],[v1]] &lt; 40000,1,"")</f>
        <v>1</v>
      </c>
      <c r="H6525" t="str">
        <f>IF(punkty[[#This Row],[v1]] = 40000,1,"")</f>
        <v/>
      </c>
    </row>
    <row r="6526" spans="4:8" x14ac:dyDescent="0.25">
      <c r="D6526">
        <v>289</v>
      </c>
      <c r="E6526">
        <v>157</v>
      </c>
      <c r="F6526">
        <f t="shared" si="101"/>
        <v>9770</v>
      </c>
      <c r="G6526">
        <f>IF(punkty[[#This Row],[v1]] &lt; 40000,1,"")</f>
        <v>1</v>
      </c>
      <c r="H6526" t="str">
        <f>IF(punkty[[#This Row],[v1]] = 40000,1,"")</f>
        <v/>
      </c>
    </row>
    <row r="6527" spans="4:8" x14ac:dyDescent="0.25">
      <c r="D6527">
        <v>391</v>
      </c>
      <c r="E6527">
        <v>75</v>
      </c>
      <c r="F6527">
        <f t="shared" si="101"/>
        <v>52106</v>
      </c>
      <c r="G6527" t="str">
        <f>IF(punkty[[#This Row],[v1]] &lt; 40000,1,"")</f>
        <v/>
      </c>
      <c r="H6527" t="str">
        <f>IF(punkty[[#This Row],[v1]] = 40000,1,"")</f>
        <v/>
      </c>
    </row>
    <row r="6528" spans="4:8" x14ac:dyDescent="0.25">
      <c r="D6528">
        <v>295</v>
      </c>
      <c r="E6528">
        <v>71</v>
      </c>
      <c r="F6528">
        <f t="shared" si="101"/>
        <v>25666</v>
      </c>
      <c r="G6528">
        <f>IF(punkty[[#This Row],[v1]] &lt; 40000,1,"")</f>
        <v>1</v>
      </c>
      <c r="H6528" t="str">
        <f>IF(punkty[[#This Row],[v1]] = 40000,1,"")</f>
        <v/>
      </c>
    </row>
    <row r="6529" spans="4:8" x14ac:dyDescent="0.25">
      <c r="D6529">
        <v>294</v>
      </c>
      <c r="E6529">
        <v>387</v>
      </c>
      <c r="F6529">
        <f t="shared" si="101"/>
        <v>43805</v>
      </c>
      <c r="G6529" t="str">
        <f>IF(punkty[[#This Row],[v1]] &lt; 40000,1,"")</f>
        <v/>
      </c>
      <c r="H6529" t="str">
        <f>IF(punkty[[#This Row],[v1]] = 40000,1,"")</f>
        <v/>
      </c>
    </row>
    <row r="6530" spans="4:8" x14ac:dyDescent="0.25">
      <c r="D6530">
        <v>262</v>
      </c>
      <c r="E6530">
        <v>102</v>
      </c>
      <c r="F6530">
        <f t="shared" si="101"/>
        <v>13448</v>
      </c>
      <c r="G6530">
        <f>IF(punkty[[#This Row],[v1]] &lt; 40000,1,"")</f>
        <v>1</v>
      </c>
      <c r="H6530" t="str">
        <f>IF(punkty[[#This Row],[v1]] = 40000,1,"")</f>
        <v/>
      </c>
    </row>
    <row r="6531" spans="4:8" x14ac:dyDescent="0.25">
      <c r="D6531">
        <v>263</v>
      </c>
      <c r="E6531">
        <v>287</v>
      </c>
      <c r="F6531">
        <f t="shared" si="101"/>
        <v>11538</v>
      </c>
      <c r="G6531">
        <f>IF(punkty[[#This Row],[v1]] &lt; 40000,1,"")</f>
        <v>1</v>
      </c>
      <c r="H6531" t="str">
        <f>IF(punkty[[#This Row],[v1]] = 40000,1,"")</f>
        <v/>
      </c>
    </row>
    <row r="6532" spans="4:8" x14ac:dyDescent="0.25">
      <c r="D6532">
        <v>251</v>
      </c>
      <c r="E6532">
        <v>127</v>
      </c>
      <c r="F6532">
        <f t="shared" si="101"/>
        <v>7930</v>
      </c>
      <c r="G6532">
        <f>IF(punkty[[#This Row],[v1]] &lt; 40000,1,"")</f>
        <v>1</v>
      </c>
      <c r="H6532" t="str">
        <f>IF(punkty[[#This Row],[v1]] = 40000,1,"")</f>
        <v/>
      </c>
    </row>
    <row r="6533" spans="4:8" x14ac:dyDescent="0.25">
      <c r="D6533">
        <v>387</v>
      </c>
      <c r="E6533">
        <v>391</v>
      </c>
      <c r="F6533">
        <f t="shared" si="101"/>
        <v>71450</v>
      </c>
      <c r="G6533" t="str">
        <f>IF(punkty[[#This Row],[v1]] &lt; 40000,1,"")</f>
        <v/>
      </c>
      <c r="H6533" t="str">
        <f>IF(punkty[[#This Row],[v1]] = 40000,1,"")</f>
        <v/>
      </c>
    </row>
    <row r="6534" spans="4:8" x14ac:dyDescent="0.25">
      <c r="D6534">
        <v>146</v>
      </c>
      <c r="E6534">
        <v>153</v>
      </c>
      <c r="F6534">
        <f t="shared" si="101"/>
        <v>5125</v>
      </c>
      <c r="G6534">
        <f>IF(punkty[[#This Row],[v1]] &lt; 40000,1,"")</f>
        <v>1</v>
      </c>
      <c r="H6534" t="str">
        <f>IF(punkty[[#This Row],[v1]] = 40000,1,"")</f>
        <v/>
      </c>
    </row>
    <row r="6535" spans="4:8" x14ac:dyDescent="0.25">
      <c r="D6535">
        <v>177</v>
      </c>
      <c r="E6535">
        <v>237</v>
      </c>
      <c r="F6535">
        <f t="shared" si="101"/>
        <v>1898</v>
      </c>
      <c r="G6535">
        <f>IF(punkty[[#This Row],[v1]] &lt; 40000,1,"")</f>
        <v>1</v>
      </c>
      <c r="H6535" t="str">
        <f>IF(punkty[[#This Row],[v1]] = 40000,1,"")</f>
        <v/>
      </c>
    </row>
    <row r="6536" spans="4:8" x14ac:dyDescent="0.25">
      <c r="D6536">
        <v>340</v>
      </c>
      <c r="E6536">
        <v>253</v>
      </c>
      <c r="F6536">
        <f t="shared" si="101"/>
        <v>22409</v>
      </c>
      <c r="G6536">
        <f>IF(punkty[[#This Row],[v1]] &lt; 40000,1,"")</f>
        <v>1</v>
      </c>
      <c r="H6536" t="str">
        <f>IF(punkty[[#This Row],[v1]] = 40000,1,"")</f>
        <v/>
      </c>
    </row>
    <row r="6537" spans="4:8" x14ac:dyDescent="0.25">
      <c r="D6537">
        <v>54</v>
      </c>
      <c r="E6537">
        <v>396</v>
      </c>
      <c r="F6537">
        <f t="shared" ref="F6537:F6600" si="102">((D6537 - 200) * (D6537 - 200)) +(( E6537 - 200) * ( E6537 - 200))</f>
        <v>59732</v>
      </c>
      <c r="G6537" t="str">
        <f>IF(punkty[[#This Row],[v1]] &lt; 40000,1,"")</f>
        <v/>
      </c>
      <c r="H6537" t="str">
        <f>IF(punkty[[#This Row],[v1]] = 40000,1,"")</f>
        <v/>
      </c>
    </row>
    <row r="6538" spans="4:8" x14ac:dyDescent="0.25">
      <c r="D6538">
        <v>50</v>
      </c>
      <c r="E6538">
        <v>41</v>
      </c>
      <c r="F6538">
        <f t="shared" si="102"/>
        <v>47781</v>
      </c>
      <c r="G6538" t="str">
        <f>IF(punkty[[#This Row],[v1]] &lt; 40000,1,"")</f>
        <v/>
      </c>
      <c r="H6538" t="str">
        <f>IF(punkty[[#This Row],[v1]] = 40000,1,"")</f>
        <v/>
      </c>
    </row>
    <row r="6539" spans="4:8" x14ac:dyDescent="0.25">
      <c r="D6539">
        <v>297</v>
      </c>
      <c r="E6539">
        <v>113</v>
      </c>
      <c r="F6539">
        <f t="shared" si="102"/>
        <v>16978</v>
      </c>
      <c r="G6539">
        <f>IF(punkty[[#This Row],[v1]] &lt; 40000,1,"")</f>
        <v>1</v>
      </c>
      <c r="H6539" t="str">
        <f>IF(punkty[[#This Row],[v1]] = 40000,1,"")</f>
        <v/>
      </c>
    </row>
    <row r="6540" spans="4:8" x14ac:dyDescent="0.25">
      <c r="D6540">
        <v>333</v>
      </c>
      <c r="E6540">
        <v>210</v>
      </c>
      <c r="F6540">
        <f t="shared" si="102"/>
        <v>17789</v>
      </c>
      <c r="G6540">
        <f>IF(punkty[[#This Row],[v1]] &lt; 40000,1,"")</f>
        <v>1</v>
      </c>
      <c r="H6540" t="str">
        <f>IF(punkty[[#This Row],[v1]] = 40000,1,"")</f>
        <v/>
      </c>
    </row>
    <row r="6541" spans="4:8" x14ac:dyDescent="0.25">
      <c r="D6541">
        <v>168</v>
      </c>
      <c r="E6541">
        <v>310</v>
      </c>
      <c r="F6541">
        <f t="shared" si="102"/>
        <v>13124</v>
      </c>
      <c r="G6541">
        <f>IF(punkty[[#This Row],[v1]] &lt; 40000,1,"")</f>
        <v>1</v>
      </c>
      <c r="H6541" t="str">
        <f>IF(punkty[[#This Row],[v1]] = 40000,1,"")</f>
        <v/>
      </c>
    </row>
    <row r="6542" spans="4:8" x14ac:dyDescent="0.25">
      <c r="D6542">
        <v>247</v>
      </c>
      <c r="E6542">
        <v>86</v>
      </c>
      <c r="F6542">
        <f t="shared" si="102"/>
        <v>15205</v>
      </c>
      <c r="G6542">
        <f>IF(punkty[[#This Row],[v1]] &lt; 40000,1,"")</f>
        <v>1</v>
      </c>
      <c r="H6542" t="str">
        <f>IF(punkty[[#This Row],[v1]] = 40000,1,"")</f>
        <v/>
      </c>
    </row>
    <row r="6543" spans="4:8" x14ac:dyDescent="0.25">
      <c r="D6543">
        <v>272</v>
      </c>
      <c r="E6543">
        <v>306</v>
      </c>
      <c r="F6543">
        <f t="shared" si="102"/>
        <v>16420</v>
      </c>
      <c r="G6543">
        <f>IF(punkty[[#This Row],[v1]] &lt; 40000,1,"")</f>
        <v>1</v>
      </c>
      <c r="H6543" t="str">
        <f>IF(punkty[[#This Row],[v1]] = 40000,1,"")</f>
        <v/>
      </c>
    </row>
    <row r="6544" spans="4:8" x14ac:dyDescent="0.25">
      <c r="D6544">
        <v>152</v>
      </c>
      <c r="E6544">
        <v>364</v>
      </c>
      <c r="F6544">
        <f t="shared" si="102"/>
        <v>29200</v>
      </c>
      <c r="G6544">
        <f>IF(punkty[[#This Row],[v1]] &lt; 40000,1,"")</f>
        <v>1</v>
      </c>
      <c r="H6544" t="str">
        <f>IF(punkty[[#This Row],[v1]] = 40000,1,"")</f>
        <v/>
      </c>
    </row>
    <row r="6545" spans="4:8" x14ac:dyDescent="0.25">
      <c r="D6545">
        <v>392</v>
      </c>
      <c r="E6545">
        <v>291</v>
      </c>
      <c r="F6545">
        <f t="shared" si="102"/>
        <v>45145</v>
      </c>
      <c r="G6545" t="str">
        <f>IF(punkty[[#This Row],[v1]] &lt; 40000,1,"")</f>
        <v/>
      </c>
      <c r="H6545" t="str">
        <f>IF(punkty[[#This Row],[v1]] = 40000,1,"")</f>
        <v/>
      </c>
    </row>
    <row r="6546" spans="4:8" x14ac:dyDescent="0.25">
      <c r="D6546">
        <v>88</v>
      </c>
      <c r="E6546">
        <v>293</v>
      </c>
      <c r="F6546">
        <f t="shared" si="102"/>
        <v>21193</v>
      </c>
      <c r="G6546">
        <f>IF(punkty[[#This Row],[v1]] &lt; 40000,1,"")</f>
        <v>1</v>
      </c>
      <c r="H6546" t="str">
        <f>IF(punkty[[#This Row],[v1]] = 40000,1,"")</f>
        <v/>
      </c>
    </row>
    <row r="6547" spans="4:8" x14ac:dyDescent="0.25">
      <c r="D6547">
        <v>216</v>
      </c>
      <c r="E6547">
        <v>294</v>
      </c>
      <c r="F6547">
        <f t="shared" si="102"/>
        <v>9092</v>
      </c>
      <c r="G6547">
        <f>IF(punkty[[#This Row],[v1]] &lt; 40000,1,"")</f>
        <v>1</v>
      </c>
      <c r="H6547" t="str">
        <f>IF(punkty[[#This Row],[v1]] = 40000,1,"")</f>
        <v/>
      </c>
    </row>
    <row r="6548" spans="4:8" x14ac:dyDescent="0.25">
      <c r="D6548">
        <v>137</v>
      </c>
      <c r="E6548">
        <v>70</v>
      </c>
      <c r="F6548">
        <f t="shared" si="102"/>
        <v>20869</v>
      </c>
      <c r="G6548">
        <f>IF(punkty[[#This Row],[v1]] &lt; 40000,1,"")</f>
        <v>1</v>
      </c>
      <c r="H6548" t="str">
        <f>IF(punkty[[#This Row],[v1]] = 40000,1,"")</f>
        <v/>
      </c>
    </row>
    <row r="6549" spans="4:8" x14ac:dyDescent="0.25">
      <c r="D6549">
        <v>11</v>
      </c>
      <c r="E6549">
        <v>233</v>
      </c>
      <c r="F6549">
        <f t="shared" si="102"/>
        <v>36810</v>
      </c>
      <c r="G6549">
        <f>IF(punkty[[#This Row],[v1]] &lt; 40000,1,"")</f>
        <v>1</v>
      </c>
      <c r="H6549" t="str">
        <f>IF(punkty[[#This Row],[v1]] = 40000,1,"")</f>
        <v/>
      </c>
    </row>
    <row r="6550" spans="4:8" x14ac:dyDescent="0.25">
      <c r="D6550">
        <v>72</v>
      </c>
      <c r="E6550">
        <v>165</v>
      </c>
      <c r="F6550">
        <f t="shared" si="102"/>
        <v>17609</v>
      </c>
      <c r="G6550">
        <f>IF(punkty[[#This Row],[v1]] &lt; 40000,1,"")</f>
        <v>1</v>
      </c>
      <c r="H6550" t="str">
        <f>IF(punkty[[#This Row],[v1]] = 40000,1,"")</f>
        <v/>
      </c>
    </row>
    <row r="6551" spans="4:8" x14ac:dyDescent="0.25">
      <c r="D6551">
        <v>48</v>
      </c>
      <c r="E6551">
        <v>110</v>
      </c>
      <c r="F6551">
        <f t="shared" si="102"/>
        <v>31204</v>
      </c>
      <c r="G6551">
        <f>IF(punkty[[#This Row],[v1]] &lt; 40000,1,"")</f>
        <v>1</v>
      </c>
      <c r="H6551" t="str">
        <f>IF(punkty[[#This Row],[v1]] = 40000,1,"")</f>
        <v/>
      </c>
    </row>
    <row r="6552" spans="4:8" x14ac:dyDescent="0.25">
      <c r="D6552">
        <v>287</v>
      </c>
      <c r="E6552">
        <v>258</v>
      </c>
      <c r="F6552">
        <f t="shared" si="102"/>
        <v>10933</v>
      </c>
      <c r="G6552">
        <f>IF(punkty[[#This Row],[v1]] &lt; 40000,1,"")</f>
        <v>1</v>
      </c>
      <c r="H6552" t="str">
        <f>IF(punkty[[#This Row],[v1]] = 40000,1,"")</f>
        <v/>
      </c>
    </row>
    <row r="6553" spans="4:8" x14ac:dyDescent="0.25">
      <c r="D6553">
        <v>362</v>
      </c>
      <c r="E6553">
        <v>96</v>
      </c>
      <c r="F6553">
        <f t="shared" si="102"/>
        <v>37060</v>
      </c>
      <c r="G6553">
        <f>IF(punkty[[#This Row],[v1]] &lt; 40000,1,"")</f>
        <v>1</v>
      </c>
      <c r="H6553" t="str">
        <f>IF(punkty[[#This Row],[v1]] = 40000,1,"")</f>
        <v/>
      </c>
    </row>
    <row r="6554" spans="4:8" x14ac:dyDescent="0.25">
      <c r="D6554">
        <v>355</v>
      </c>
      <c r="E6554">
        <v>307</v>
      </c>
      <c r="F6554">
        <f t="shared" si="102"/>
        <v>35474</v>
      </c>
      <c r="G6554">
        <f>IF(punkty[[#This Row],[v1]] &lt; 40000,1,"")</f>
        <v>1</v>
      </c>
      <c r="H6554" t="str">
        <f>IF(punkty[[#This Row],[v1]] = 40000,1,"")</f>
        <v/>
      </c>
    </row>
    <row r="6555" spans="4:8" x14ac:dyDescent="0.25">
      <c r="D6555">
        <v>87</v>
      </c>
      <c r="E6555">
        <v>69</v>
      </c>
      <c r="F6555">
        <f t="shared" si="102"/>
        <v>29930</v>
      </c>
      <c r="G6555">
        <f>IF(punkty[[#This Row],[v1]] &lt; 40000,1,"")</f>
        <v>1</v>
      </c>
      <c r="H6555" t="str">
        <f>IF(punkty[[#This Row],[v1]] = 40000,1,"")</f>
        <v/>
      </c>
    </row>
    <row r="6556" spans="4:8" x14ac:dyDescent="0.25">
      <c r="D6556">
        <v>32</v>
      </c>
      <c r="E6556">
        <v>287</v>
      </c>
      <c r="F6556">
        <f t="shared" si="102"/>
        <v>35793</v>
      </c>
      <c r="G6556">
        <f>IF(punkty[[#This Row],[v1]] &lt; 40000,1,"")</f>
        <v>1</v>
      </c>
      <c r="H6556" t="str">
        <f>IF(punkty[[#This Row],[v1]] = 40000,1,"")</f>
        <v/>
      </c>
    </row>
    <row r="6557" spans="4:8" x14ac:dyDescent="0.25">
      <c r="D6557">
        <v>161</v>
      </c>
      <c r="E6557">
        <v>267</v>
      </c>
      <c r="F6557">
        <f t="shared" si="102"/>
        <v>6010</v>
      </c>
      <c r="G6557">
        <f>IF(punkty[[#This Row],[v1]] &lt; 40000,1,"")</f>
        <v>1</v>
      </c>
      <c r="H6557" t="str">
        <f>IF(punkty[[#This Row],[v1]] = 40000,1,"")</f>
        <v/>
      </c>
    </row>
    <row r="6558" spans="4:8" x14ac:dyDescent="0.25">
      <c r="D6558">
        <v>106</v>
      </c>
      <c r="E6558">
        <v>139</v>
      </c>
      <c r="F6558">
        <f t="shared" si="102"/>
        <v>12557</v>
      </c>
      <c r="G6558">
        <f>IF(punkty[[#This Row],[v1]] &lt; 40000,1,"")</f>
        <v>1</v>
      </c>
      <c r="H6558" t="str">
        <f>IF(punkty[[#This Row],[v1]] = 40000,1,"")</f>
        <v/>
      </c>
    </row>
    <row r="6559" spans="4:8" x14ac:dyDescent="0.25">
      <c r="D6559">
        <v>227</v>
      </c>
      <c r="E6559">
        <v>50</v>
      </c>
      <c r="F6559">
        <f t="shared" si="102"/>
        <v>23229</v>
      </c>
      <c r="G6559">
        <f>IF(punkty[[#This Row],[v1]] &lt; 40000,1,"")</f>
        <v>1</v>
      </c>
      <c r="H6559" t="str">
        <f>IF(punkty[[#This Row],[v1]] = 40000,1,"")</f>
        <v/>
      </c>
    </row>
    <row r="6560" spans="4:8" x14ac:dyDescent="0.25">
      <c r="D6560">
        <v>186</v>
      </c>
      <c r="E6560">
        <v>158</v>
      </c>
      <c r="F6560">
        <f t="shared" si="102"/>
        <v>1960</v>
      </c>
      <c r="G6560">
        <f>IF(punkty[[#This Row],[v1]] &lt; 40000,1,"")</f>
        <v>1</v>
      </c>
      <c r="H6560" t="str">
        <f>IF(punkty[[#This Row],[v1]] = 40000,1,"")</f>
        <v/>
      </c>
    </row>
    <row r="6561" spans="4:8" x14ac:dyDescent="0.25">
      <c r="D6561">
        <v>3</v>
      </c>
      <c r="E6561">
        <v>357</v>
      </c>
      <c r="F6561">
        <f t="shared" si="102"/>
        <v>63458</v>
      </c>
      <c r="G6561" t="str">
        <f>IF(punkty[[#This Row],[v1]] &lt; 40000,1,"")</f>
        <v/>
      </c>
      <c r="H6561" t="str">
        <f>IF(punkty[[#This Row],[v1]] = 40000,1,"")</f>
        <v/>
      </c>
    </row>
    <row r="6562" spans="4:8" x14ac:dyDescent="0.25">
      <c r="D6562">
        <v>221</v>
      </c>
      <c r="E6562">
        <v>24</v>
      </c>
      <c r="F6562">
        <f t="shared" si="102"/>
        <v>31417</v>
      </c>
      <c r="G6562">
        <f>IF(punkty[[#This Row],[v1]] &lt; 40000,1,"")</f>
        <v>1</v>
      </c>
      <c r="H6562" t="str">
        <f>IF(punkty[[#This Row],[v1]] = 40000,1,"")</f>
        <v/>
      </c>
    </row>
    <row r="6563" spans="4:8" x14ac:dyDescent="0.25">
      <c r="D6563">
        <v>194</v>
      </c>
      <c r="E6563">
        <v>224</v>
      </c>
      <c r="F6563">
        <f t="shared" si="102"/>
        <v>612</v>
      </c>
      <c r="G6563">
        <f>IF(punkty[[#This Row],[v1]] &lt; 40000,1,"")</f>
        <v>1</v>
      </c>
      <c r="H6563" t="str">
        <f>IF(punkty[[#This Row],[v1]] = 40000,1,"")</f>
        <v/>
      </c>
    </row>
    <row r="6564" spans="4:8" x14ac:dyDescent="0.25">
      <c r="D6564">
        <v>4</v>
      </c>
      <c r="E6564">
        <v>212</v>
      </c>
      <c r="F6564">
        <f t="shared" si="102"/>
        <v>38560</v>
      </c>
      <c r="G6564">
        <f>IF(punkty[[#This Row],[v1]] &lt; 40000,1,"")</f>
        <v>1</v>
      </c>
      <c r="H6564" t="str">
        <f>IF(punkty[[#This Row],[v1]] = 40000,1,"")</f>
        <v/>
      </c>
    </row>
    <row r="6565" spans="4:8" x14ac:dyDescent="0.25">
      <c r="D6565">
        <v>98</v>
      </c>
      <c r="E6565">
        <v>280</v>
      </c>
      <c r="F6565">
        <f t="shared" si="102"/>
        <v>16804</v>
      </c>
      <c r="G6565">
        <f>IF(punkty[[#This Row],[v1]] &lt; 40000,1,"")</f>
        <v>1</v>
      </c>
      <c r="H6565" t="str">
        <f>IF(punkty[[#This Row],[v1]] = 40000,1,"")</f>
        <v/>
      </c>
    </row>
    <row r="6566" spans="4:8" x14ac:dyDescent="0.25">
      <c r="D6566">
        <v>364</v>
      </c>
      <c r="E6566">
        <v>339</v>
      </c>
      <c r="F6566">
        <f t="shared" si="102"/>
        <v>46217</v>
      </c>
      <c r="G6566" t="str">
        <f>IF(punkty[[#This Row],[v1]] &lt; 40000,1,"")</f>
        <v/>
      </c>
      <c r="H6566" t="str">
        <f>IF(punkty[[#This Row],[v1]] = 40000,1,"")</f>
        <v/>
      </c>
    </row>
    <row r="6567" spans="4:8" x14ac:dyDescent="0.25">
      <c r="D6567">
        <v>154</v>
      </c>
      <c r="E6567">
        <v>142</v>
      </c>
      <c r="F6567">
        <f t="shared" si="102"/>
        <v>5480</v>
      </c>
      <c r="G6567">
        <f>IF(punkty[[#This Row],[v1]] &lt; 40000,1,"")</f>
        <v>1</v>
      </c>
      <c r="H6567" t="str">
        <f>IF(punkty[[#This Row],[v1]] = 40000,1,"")</f>
        <v/>
      </c>
    </row>
    <row r="6568" spans="4:8" x14ac:dyDescent="0.25">
      <c r="D6568">
        <v>341</v>
      </c>
      <c r="E6568">
        <v>339</v>
      </c>
      <c r="F6568">
        <f t="shared" si="102"/>
        <v>39202</v>
      </c>
      <c r="G6568">
        <f>IF(punkty[[#This Row],[v1]] &lt; 40000,1,"")</f>
        <v>1</v>
      </c>
      <c r="H6568" t="str">
        <f>IF(punkty[[#This Row],[v1]] = 40000,1,"")</f>
        <v/>
      </c>
    </row>
    <row r="6569" spans="4:8" x14ac:dyDescent="0.25">
      <c r="D6569">
        <v>61</v>
      </c>
      <c r="E6569">
        <v>74</v>
      </c>
      <c r="F6569">
        <f t="shared" si="102"/>
        <v>35197</v>
      </c>
      <c r="G6569">
        <f>IF(punkty[[#This Row],[v1]] &lt; 40000,1,"")</f>
        <v>1</v>
      </c>
      <c r="H6569" t="str">
        <f>IF(punkty[[#This Row],[v1]] = 40000,1,"")</f>
        <v/>
      </c>
    </row>
    <row r="6570" spans="4:8" x14ac:dyDescent="0.25">
      <c r="D6570">
        <v>92</v>
      </c>
      <c r="E6570">
        <v>272</v>
      </c>
      <c r="F6570">
        <f t="shared" si="102"/>
        <v>16848</v>
      </c>
      <c r="G6570">
        <f>IF(punkty[[#This Row],[v1]] &lt; 40000,1,"")</f>
        <v>1</v>
      </c>
      <c r="H6570" t="str">
        <f>IF(punkty[[#This Row],[v1]] = 40000,1,"")</f>
        <v/>
      </c>
    </row>
    <row r="6571" spans="4:8" x14ac:dyDescent="0.25">
      <c r="D6571">
        <v>225</v>
      </c>
      <c r="E6571">
        <v>117</v>
      </c>
      <c r="F6571">
        <f t="shared" si="102"/>
        <v>7514</v>
      </c>
      <c r="G6571">
        <f>IF(punkty[[#This Row],[v1]] &lt; 40000,1,"")</f>
        <v>1</v>
      </c>
      <c r="H6571" t="str">
        <f>IF(punkty[[#This Row],[v1]] = 40000,1,"")</f>
        <v/>
      </c>
    </row>
    <row r="6572" spans="4:8" x14ac:dyDescent="0.25">
      <c r="D6572">
        <v>343</v>
      </c>
      <c r="E6572">
        <v>347</v>
      </c>
      <c r="F6572">
        <f t="shared" si="102"/>
        <v>42058</v>
      </c>
      <c r="G6572" t="str">
        <f>IF(punkty[[#This Row],[v1]] &lt; 40000,1,"")</f>
        <v/>
      </c>
      <c r="H6572" t="str">
        <f>IF(punkty[[#This Row],[v1]] = 40000,1,"")</f>
        <v/>
      </c>
    </row>
    <row r="6573" spans="4:8" x14ac:dyDescent="0.25">
      <c r="D6573">
        <v>110</v>
      </c>
      <c r="E6573">
        <v>209</v>
      </c>
      <c r="F6573">
        <f t="shared" si="102"/>
        <v>8181</v>
      </c>
      <c r="G6573">
        <f>IF(punkty[[#This Row],[v1]] &lt; 40000,1,"")</f>
        <v>1</v>
      </c>
      <c r="H6573" t="str">
        <f>IF(punkty[[#This Row],[v1]] = 40000,1,"")</f>
        <v/>
      </c>
    </row>
    <row r="6574" spans="4:8" x14ac:dyDescent="0.25">
      <c r="D6574">
        <v>100</v>
      </c>
      <c r="E6574">
        <v>253</v>
      </c>
      <c r="F6574">
        <f t="shared" si="102"/>
        <v>12809</v>
      </c>
      <c r="G6574">
        <f>IF(punkty[[#This Row],[v1]] &lt; 40000,1,"")</f>
        <v>1</v>
      </c>
      <c r="H6574" t="str">
        <f>IF(punkty[[#This Row],[v1]] = 40000,1,"")</f>
        <v/>
      </c>
    </row>
    <row r="6575" spans="4:8" x14ac:dyDescent="0.25">
      <c r="D6575">
        <v>304</v>
      </c>
      <c r="E6575">
        <v>266</v>
      </c>
      <c r="F6575">
        <f t="shared" si="102"/>
        <v>15172</v>
      </c>
      <c r="G6575">
        <f>IF(punkty[[#This Row],[v1]] &lt; 40000,1,"")</f>
        <v>1</v>
      </c>
      <c r="H6575" t="str">
        <f>IF(punkty[[#This Row],[v1]] = 40000,1,"")</f>
        <v/>
      </c>
    </row>
    <row r="6576" spans="4:8" x14ac:dyDescent="0.25">
      <c r="D6576">
        <v>141</v>
      </c>
      <c r="E6576">
        <v>362</v>
      </c>
      <c r="F6576">
        <f t="shared" si="102"/>
        <v>29725</v>
      </c>
      <c r="G6576">
        <f>IF(punkty[[#This Row],[v1]] &lt; 40000,1,"")</f>
        <v>1</v>
      </c>
      <c r="H6576" t="str">
        <f>IF(punkty[[#This Row],[v1]] = 40000,1,"")</f>
        <v/>
      </c>
    </row>
    <row r="6577" spans="4:8" x14ac:dyDescent="0.25">
      <c r="D6577">
        <v>286</v>
      </c>
      <c r="E6577">
        <v>6</v>
      </c>
      <c r="F6577">
        <f t="shared" si="102"/>
        <v>45032</v>
      </c>
      <c r="G6577" t="str">
        <f>IF(punkty[[#This Row],[v1]] &lt; 40000,1,"")</f>
        <v/>
      </c>
      <c r="H6577" t="str">
        <f>IF(punkty[[#This Row],[v1]] = 40000,1,"")</f>
        <v/>
      </c>
    </row>
    <row r="6578" spans="4:8" x14ac:dyDescent="0.25">
      <c r="D6578">
        <v>305</v>
      </c>
      <c r="E6578">
        <v>243</v>
      </c>
      <c r="F6578">
        <f t="shared" si="102"/>
        <v>12874</v>
      </c>
      <c r="G6578">
        <f>IF(punkty[[#This Row],[v1]] &lt; 40000,1,"")</f>
        <v>1</v>
      </c>
      <c r="H6578" t="str">
        <f>IF(punkty[[#This Row],[v1]] = 40000,1,"")</f>
        <v/>
      </c>
    </row>
    <row r="6579" spans="4:8" x14ac:dyDescent="0.25">
      <c r="D6579">
        <v>125</v>
      </c>
      <c r="E6579">
        <v>25</v>
      </c>
      <c r="F6579">
        <f t="shared" si="102"/>
        <v>36250</v>
      </c>
      <c r="G6579">
        <f>IF(punkty[[#This Row],[v1]] &lt; 40000,1,"")</f>
        <v>1</v>
      </c>
      <c r="H6579" t="str">
        <f>IF(punkty[[#This Row],[v1]] = 40000,1,"")</f>
        <v/>
      </c>
    </row>
    <row r="6580" spans="4:8" x14ac:dyDescent="0.25">
      <c r="D6580">
        <v>310</v>
      </c>
      <c r="E6580">
        <v>165</v>
      </c>
      <c r="F6580">
        <f t="shared" si="102"/>
        <v>13325</v>
      </c>
      <c r="G6580">
        <f>IF(punkty[[#This Row],[v1]] &lt; 40000,1,"")</f>
        <v>1</v>
      </c>
      <c r="H6580" t="str">
        <f>IF(punkty[[#This Row],[v1]] = 40000,1,"")</f>
        <v/>
      </c>
    </row>
    <row r="6581" spans="4:8" x14ac:dyDescent="0.25">
      <c r="D6581">
        <v>127</v>
      </c>
      <c r="E6581">
        <v>317</v>
      </c>
      <c r="F6581">
        <f t="shared" si="102"/>
        <v>19018</v>
      </c>
      <c r="G6581">
        <f>IF(punkty[[#This Row],[v1]] &lt; 40000,1,"")</f>
        <v>1</v>
      </c>
      <c r="H6581" t="str">
        <f>IF(punkty[[#This Row],[v1]] = 40000,1,"")</f>
        <v/>
      </c>
    </row>
    <row r="6582" spans="4:8" x14ac:dyDescent="0.25">
      <c r="D6582">
        <v>259</v>
      </c>
      <c r="E6582">
        <v>186</v>
      </c>
      <c r="F6582">
        <f t="shared" si="102"/>
        <v>3677</v>
      </c>
      <c r="G6582">
        <f>IF(punkty[[#This Row],[v1]] &lt; 40000,1,"")</f>
        <v>1</v>
      </c>
      <c r="H6582" t="str">
        <f>IF(punkty[[#This Row],[v1]] = 40000,1,"")</f>
        <v/>
      </c>
    </row>
    <row r="6583" spans="4:8" x14ac:dyDescent="0.25">
      <c r="D6583">
        <v>317</v>
      </c>
      <c r="E6583">
        <v>27</v>
      </c>
      <c r="F6583">
        <f t="shared" si="102"/>
        <v>43618</v>
      </c>
      <c r="G6583" t="str">
        <f>IF(punkty[[#This Row],[v1]] &lt; 40000,1,"")</f>
        <v/>
      </c>
      <c r="H6583" t="str">
        <f>IF(punkty[[#This Row],[v1]] = 40000,1,"")</f>
        <v/>
      </c>
    </row>
    <row r="6584" spans="4:8" x14ac:dyDescent="0.25">
      <c r="D6584">
        <v>143</v>
      </c>
      <c r="E6584">
        <v>378</v>
      </c>
      <c r="F6584">
        <f t="shared" si="102"/>
        <v>34933</v>
      </c>
      <c r="G6584">
        <f>IF(punkty[[#This Row],[v1]] &lt; 40000,1,"")</f>
        <v>1</v>
      </c>
      <c r="H6584" t="str">
        <f>IF(punkty[[#This Row],[v1]] = 40000,1,"")</f>
        <v/>
      </c>
    </row>
    <row r="6585" spans="4:8" x14ac:dyDescent="0.25">
      <c r="D6585">
        <v>153</v>
      </c>
      <c r="E6585">
        <v>14</v>
      </c>
      <c r="F6585">
        <f t="shared" si="102"/>
        <v>36805</v>
      </c>
      <c r="G6585">
        <f>IF(punkty[[#This Row],[v1]] &lt; 40000,1,"")</f>
        <v>1</v>
      </c>
      <c r="H6585" t="str">
        <f>IF(punkty[[#This Row],[v1]] = 40000,1,"")</f>
        <v/>
      </c>
    </row>
    <row r="6586" spans="4:8" x14ac:dyDescent="0.25">
      <c r="D6586">
        <v>334</v>
      </c>
      <c r="E6586">
        <v>343</v>
      </c>
      <c r="F6586">
        <f t="shared" si="102"/>
        <v>38405</v>
      </c>
      <c r="G6586">
        <f>IF(punkty[[#This Row],[v1]] &lt; 40000,1,"")</f>
        <v>1</v>
      </c>
      <c r="H6586" t="str">
        <f>IF(punkty[[#This Row],[v1]] = 40000,1,"")</f>
        <v/>
      </c>
    </row>
    <row r="6587" spans="4:8" x14ac:dyDescent="0.25">
      <c r="D6587">
        <v>138</v>
      </c>
      <c r="E6587">
        <v>80</v>
      </c>
      <c r="F6587">
        <f t="shared" si="102"/>
        <v>18244</v>
      </c>
      <c r="G6587">
        <f>IF(punkty[[#This Row],[v1]] &lt; 40000,1,"")</f>
        <v>1</v>
      </c>
      <c r="H6587" t="str">
        <f>IF(punkty[[#This Row],[v1]] = 40000,1,"")</f>
        <v/>
      </c>
    </row>
    <row r="6588" spans="4:8" x14ac:dyDescent="0.25">
      <c r="D6588">
        <v>62</v>
      </c>
      <c r="E6588">
        <v>91</v>
      </c>
      <c r="F6588">
        <f t="shared" si="102"/>
        <v>30925</v>
      </c>
      <c r="G6588">
        <f>IF(punkty[[#This Row],[v1]] &lt; 40000,1,"")</f>
        <v>1</v>
      </c>
      <c r="H6588" t="str">
        <f>IF(punkty[[#This Row],[v1]] = 40000,1,"")</f>
        <v/>
      </c>
    </row>
    <row r="6589" spans="4:8" x14ac:dyDescent="0.25">
      <c r="D6589">
        <v>202</v>
      </c>
      <c r="E6589">
        <v>6</v>
      </c>
      <c r="F6589">
        <f t="shared" si="102"/>
        <v>37640</v>
      </c>
      <c r="G6589">
        <f>IF(punkty[[#This Row],[v1]] &lt; 40000,1,"")</f>
        <v>1</v>
      </c>
      <c r="H6589" t="str">
        <f>IF(punkty[[#This Row],[v1]] = 40000,1,"")</f>
        <v/>
      </c>
    </row>
    <row r="6590" spans="4:8" x14ac:dyDescent="0.25">
      <c r="D6590">
        <v>75</v>
      </c>
      <c r="E6590">
        <v>355</v>
      </c>
      <c r="F6590">
        <f t="shared" si="102"/>
        <v>39650</v>
      </c>
      <c r="G6590">
        <f>IF(punkty[[#This Row],[v1]] &lt; 40000,1,"")</f>
        <v>1</v>
      </c>
      <c r="H6590" t="str">
        <f>IF(punkty[[#This Row],[v1]] = 40000,1,"")</f>
        <v/>
      </c>
    </row>
    <row r="6591" spans="4:8" x14ac:dyDescent="0.25">
      <c r="D6591">
        <v>57</v>
      </c>
      <c r="E6591">
        <v>301</v>
      </c>
      <c r="F6591">
        <f t="shared" si="102"/>
        <v>30650</v>
      </c>
      <c r="G6591">
        <f>IF(punkty[[#This Row],[v1]] &lt; 40000,1,"")</f>
        <v>1</v>
      </c>
      <c r="H6591" t="str">
        <f>IF(punkty[[#This Row],[v1]] = 40000,1,"")</f>
        <v/>
      </c>
    </row>
    <row r="6592" spans="4:8" x14ac:dyDescent="0.25">
      <c r="D6592">
        <v>316</v>
      </c>
      <c r="E6592">
        <v>357</v>
      </c>
      <c r="F6592">
        <f t="shared" si="102"/>
        <v>38105</v>
      </c>
      <c r="G6592">
        <f>IF(punkty[[#This Row],[v1]] &lt; 40000,1,"")</f>
        <v>1</v>
      </c>
      <c r="H6592" t="str">
        <f>IF(punkty[[#This Row],[v1]] = 40000,1,"")</f>
        <v/>
      </c>
    </row>
    <row r="6593" spans="4:8" x14ac:dyDescent="0.25">
      <c r="D6593">
        <v>151</v>
      </c>
      <c r="E6593">
        <v>14</v>
      </c>
      <c r="F6593">
        <f t="shared" si="102"/>
        <v>36997</v>
      </c>
      <c r="G6593">
        <f>IF(punkty[[#This Row],[v1]] &lt; 40000,1,"")</f>
        <v>1</v>
      </c>
      <c r="H6593" t="str">
        <f>IF(punkty[[#This Row],[v1]] = 40000,1,"")</f>
        <v/>
      </c>
    </row>
    <row r="6594" spans="4:8" x14ac:dyDescent="0.25">
      <c r="D6594">
        <v>46</v>
      </c>
      <c r="E6594">
        <v>76</v>
      </c>
      <c r="F6594">
        <f t="shared" si="102"/>
        <v>39092</v>
      </c>
      <c r="G6594">
        <f>IF(punkty[[#This Row],[v1]] &lt; 40000,1,"")</f>
        <v>1</v>
      </c>
      <c r="H6594" t="str">
        <f>IF(punkty[[#This Row],[v1]] = 40000,1,"")</f>
        <v/>
      </c>
    </row>
    <row r="6595" spans="4:8" x14ac:dyDescent="0.25">
      <c r="D6595">
        <v>131</v>
      </c>
      <c r="E6595">
        <v>78</v>
      </c>
      <c r="F6595">
        <f t="shared" si="102"/>
        <v>19645</v>
      </c>
      <c r="G6595">
        <f>IF(punkty[[#This Row],[v1]] &lt; 40000,1,"")</f>
        <v>1</v>
      </c>
      <c r="H6595" t="str">
        <f>IF(punkty[[#This Row],[v1]] = 40000,1,"")</f>
        <v/>
      </c>
    </row>
    <row r="6596" spans="4:8" x14ac:dyDescent="0.25">
      <c r="D6596">
        <v>157</v>
      </c>
      <c r="E6596">
        <v>135</v>
      </c>
      <c r="F6596">
        <f t="shared" si="102"/>
        <v>6074</v>
      </c>
      <c r="G6596">
        <f>IF(punkty[[#This Row],[v1]] &lt; 40000,1,"")</f>
        <v>1</v>
      </c>
      <c r="H6596" t="str">
        <f>IF(punkty[[#This Row],[v1]] = 40000,1,"")</f>
        <v/>
      </c>
    </row>
    <row r="6597" spans="4:8" x14ac:dyDescent="0.25">
      <c r="D6597">
        <v>216</v>
      </c>
      <c r="E6597">
        <v>119</v>
      </c>
      <c r="F6597">
        <f t="shared" si="102"/>
        <v>6817</v>
      </c>
      <c r="G6597">
        <f>IF(punkty[[#This Row],[v1]] &lt; 40000,1,"")</f>
        <v>1</v>
      </c>
      <c r="H6597" t="str">
        <f>IF(punkty[[#This Row],[v1]] = 40000,1,"")</f>
        <v/>
      </c>
    </row>
    <row r="6598" spans="4:8" x14ac:dyDescent="0.25">
      <c r="D6598">
        <v>294</v>
      </c>
      <c r="E6598">
        <v>245</v>
      </c>
      <c r="F6598">
        <f t="shared" si="102"/>
        <v>10861</v>
      </c>
      <c r="G6598">
        <f>IF(punkty[[#This Row],[v1]] &lt; 40000,1,"")</f>
        <v>1</v>
      </c>
      <c r="H6598" t="str">
        <f>IF(punkty[[#This Row],[v1]] = 40000,1,"")</f>
        <v/>
      </c>
    </row>
    <row r="6599" spans="4:8" x14ac:dyDescent="0.25">
      <c r="D6599">
        <v>176</v>
      </c>
      <c r="E6599">
        <v>141</v>
      </c>
      <c r="F6599">
        <f t="shared" si="102"/>
        <v>4057</v>
      </c>
      <c r="G6599">
        <f>IF(punkty[[#This Row],[v1]] &lt; 40000,1,"")</f>
        <v>1</v>
      </c>
      <c r="H6599" t="str">
        <f>IF(punkty[[#This Row],[v1]] = 40000,1,"")</f>
        <v/>
      </c>
    </row>
    <row r="6600" spans="4:8" x14ac:dyDescent="0.25">
      <c r="D6600">
        <v>19</v>
      </c>
      <c r="E6600">
        <v>76</v>
      </c>
      <c r="F6600">
        <f t="shared" si="102"/>
        <v>48137</v>
      </c>
      <c r="G6600" t="str">
        <f>IF(punkty[[#This Row],[v1]] &lt; 40000,1,"")</f>
        <v/>
      </c>
      <c r="H6600" t="str">
        <f>IF(punkty[[#This Row],[v1]] = 40000,1,"")</f>
        <v/>
      </c>
    </row>
    <row r="6601" spans="4:8" x14ac:dyDescent="0.25">
      <c r="D6601">
        <v>79</v>
      </c>
      <c r="E6601">
        <v>308</v>
      </c>
      <c r="F6601">
        <f t="shared" ref="F6601:F6664" si="103">((D6601 - 200) * (D6601 - 200)) +(( E6601 - 200) * ( E6601 - 200))</f>
        <v>26305</v>
      </c>
      <c r="G6601">
        <f>IF(punkty[[#This Row],[v1]] &lt; 40000,1,"")</f>
        <v>1</v>
      </c>
      <c r="H6601" t="str">
        <f>IF(punkty[[#This Row],[v1]] = 40000,1,"")</f>
        <v/>
      </c>
    </row>
    <row r="6602" spans="4:8" x14ac:dyDescent="0.25">
      <c r="D6602">
        <v>183</v>
      </c>
      <c r="E6602">
        <v>128</v>
      </c>
      <c r="F6602">
        <f t="shared" si="103"/>
        <v>5473</v>
      </c>
      <c r="G6602">
        <f>IF(punkty[[#This Row],[v1]] &lt; 40000,1,"")</f>
        <v>1</v>
      </c>
      <c r="H6602" t="str">
        <f>IF(punkty[[#This Row],[v1]] = 40000,1,"")</f>
        <v/>
      </c>
    </row>
    <row r="6603" spans="4:8" x14ac:dyDescent="0.25">
      <c r="D6603">
        <v>19</v>
      </c>
      <c r="E6603">
        <v>40</v>
      </c>
      <c r="F6603">
        <f t="shared" si="103"/>
        <v>58361</v>
      </c>
      <c r="G6603" t="str">
        <f>IF(punkty[[#This Row],[v1]] &lt; 40000,1,"")</f>
        <v/>
      </c>
      <c r="H6603" t="str">
        <f>IF(punkty[[#This Row],[v1]] = 40000,1,"")</f>
        <v/>
      </c>
    </row>
    <row r="6604" spans="4:8" x14ac:dyDescent="0.25">
      <c r="D6604">
        <v>275</v>
      </c>
      <c r="E6604">
        <v>147</v>
      </c>
      <c r="F6604">
        <f t="shared" si="103"/>
        <v>8434</v>
      </c>
      <c r="G6604">
        <f>IF(punkty[[#This Row],[v1]] &lt; 40000,1,"")</f>
        <v>1</v>
      </c>
      <c r="H6604" t="str">
        <f>IF(punkty[[#This Row],[v1]] = 40000,1,"")</f>
        <v/>
      </c>
    </row>
    <row r="6605" spans="4:8" x14ac:dyDescent="0.25">
      <c r="D6605">
        <v>93</v>
      </c>
      <c r="E6605">
        <v>213</v>
      </c>
      <c r="F6605">
        <f t="shared" si="103"/>
        <v>11618</v>
      </c>
      <c r="G6605">
        <f>IF(punkty[[#This Row],[v1]] &lt; 40000,1,"")</f>
        <v>1</v>
      </c>
      <c r="H6605" t="str">
        <f>IF(punkty[[#This Row],[v1]] = 40000,1,"")</f>
        <v/>
      </c>
    </row>
    <row r="6606" spans="4:8" x14ac:dyDescent="0.25">
      <c r="D6606">
        <v>297</v>
      </c>
      <c r="E6606">
        <v>181</v>
      </c>
      <c r="F6606">
        <f t="shared" si="103"/>
        <v>9770</v>
      </c>
      <c r="G6606">
        <f>IF(punkty[[#This Row],[v1]] &lt; 40000,1,"")</f>
        <v>1</v>
      </c>
      <c r="H6606" t="str">
        <f>IF(punkty[[#This Row],[v1]] = 40000,1,"")</f>
        <v/>
      </c>
    </row>
    <row r="6607" spans="4:8" x14ac:dyDescent="0.25">
      <c r="D6607">
        <v>199</v>
      </c>
      <c r="E6607">
        <v>380</v>
      </c>
      <c r="F6607">
        <f t="shared" si="103"/>
        <v>32401</v>
      </c>
      <c r="G6607">
        <f>IF(punkty[[#This Row],[v1]] &lt; 40000,1,"")</f>
        <v>1</v>
      </c>
      <c r="H6607" t="str">
        <f>IF(punkty[[#This Row],[v1]] = 40000,1,"")</f>
        <v/>
      </c>
    </row>
    <row r="6608" spans="4:8" x14ac:dyDescent="0.25">
      <c r="D6608">
        <v>370</v>
      </c>
      <c r="E6608">
        <v>312</v>
      </c>
      <c r="F6608">
        <f t="shared" si="103"/>
        <v>41444</v>
      </c>
      <c r="G6608" t="str">
        <f>IF(punkty[[#This Row],[v1]] &lt; 40000,1,"")</f>
        <v/>
      </c>
      <c r="H6608" t="str">
        <f>IF(punkty[[#This Row],[v1]] = 40000,1,"")</f>
        <v/>
      </c>
    </row>
    <row r="6609" spans="4:8" x14ac:dyDescent="0.25">
      <c r="D6609">
        <v>269</v>
      </c>
      <c r="E6609">
        <v>33</v>
      </c>
      <c r="F6609">
        <f t="shared" si="103"/>
        <v>32650</v>
      </c>
      <c r="G6609">
        <f>IF(punkty[[#This Row],[v1]] &lt; 40000,1,"")</f>
        <v>1</v>
      </c>
      <c r="H6609" t="str">
        <f>IF(punkty[[#This Row],[v1]] = 40000,1,"")</f>
        <v/>
      </c>
    </row>
    <row r="6610" spans="4:8" x14ac:dyDescent="0.25">
      <c r="D6610">
        <v>67</v>
      </c>
      <c r="E6610">
        <v>325</v>
      </c>
      <c r="F6610">
        <f t="shared" si="103"/>
        <v>33314</v>
      </c>
      <c r="G6610">
        <f>IF(punkty[[#This Row],[v1]] &lt; 40000,1,"")</f>
        <v>1</v>
      </c>
      <c r="H6610" t="str">
        <f>IF(punkty[[#This Row],[v1]] = 40000,1,"")</f>
        <v/>
      </c>
    </row>
    <row r="6611" spans="4:8" x14ac:dyDescent="0.25">
      <c r="D6611">
        <v>123</v>
      </c>
      <c r="E6611">
        <v>268</v>
      </c>
      <c r="F6611">
        <f t="shared" si="103"/>
        <v>10553</v>
      </c>
      <c r="G6611">
        <f>IF(punkty[[#This Row],[v1]] &lt; 40000,1,"")</f>
        <v>1</v>
      </c>
      <c r="H6611" t="str">
        <f>IF(punkty[[#This Row],[v1]] = 40000,1,"")</f>
        <v/>
      </c>
    </row>
    <row r="6612" spans="4:8" x14ac:dyDescent="0.25">
      <c r="D6612">
        <v>268</v>
      </c>
      <c r="E6612">
        <v>131</v>
      </c>
      <c r="F6612">
        <f t="shared" si="103"/>
        <v>9385</v>
      </c>
      <c r="G6612">
        <f>IF(punkty[[#This Row],[v1]] &lt; 40000,1,"")</f>
        <v>1</v>
      </c>
      <c r="H6612" t="str">
        <f>IF(punkty[[#This Row],[v1]] = 40000,1,"")</f>
        <v/>
      </c>
    </row>
    <row r="6613" spans="4:8" x14ac:dyDescent="0.25">
      <c r="D6613">
        <v>170</v>
      </c>
      <c r="E6613">
        <v>252</v>
      </c>
      <c r="F6613">
        <f t="shared" si="103"/>
        <v>3604</v>
      </c>
      <c r="G6613">
        <f>IF(punkty[[#This Row],[v1]] &lt; 40000,1,"")</f>
        <v>1</v>
      </c>
      <c r="H6613" t="str">
        <f>IF(punkty[[#This Row],[v1]] = 40000,1,"")</f>
        <v/>
      </c>
    </row>
    <row r="6614" spans="4:8" x14ac:dyDescent="0.25">
      <c r="D6614">
        <v>98</v>
      </c>
      <c r="E6614">
        <v>32</v>
      </c>
      <c r="F6614">
        <f t="shared" si="103"/>
        <v>38628</v>
      </c>
      <c r="G6614">
        <f>IF(punkty[[#This Row],[v1]] &lt; 40000,1,"")</f>
        <v>1</v>
      </c>
      <c r="H6614" t="str">
        <f>IF(punkty[[#This Row],[v1]] = 40000,1,"")</f>
        <v/>
      </c>
    </row>
    <row r="6615" spans="4:8" x14ac:dyDescent="0.25">
      <c r="D6615">
        <v>52</v>
      </c>
      <c r="E6615">
        <v>30</v>
      </c>
      <c r="F6615">
        <f t="shared" si="103"/>
        <v>50804</v>
      </c>
      <c r="G6615" t="str">
        <f>IF(punkty[[#This Row],[v1]] &lt; 40000,1,"")</f>
        <v/>
      </c>
      <c r="H6615" t="str">
        <f>IF(punkty[[#This Row],[v1]] = 40000,1,"")</f>
        <v/>
      </c>
    </row>
    <row r="6616" spans="4:8" x14ac:dyDescent="0.25">
      <c r="D6616">
        <v>151</v>
      </c>
      <c r="E6616">
        <v>330</v>
      </c>
      <c r="F6616">
        <f t="shared" si="103"/>
        <v>19301</v>
      </c>
      <c r="G6616">
        <f>IF(punkty[[#This Row],[v1]] &lt; 40000,1,"")</f>
        <v>1</v>
      </c>
      <c r="H6616" t="str">
        <f>IF(punkty[[#This Row],[v1]] = 40000,1,"")</f>
        <v/>
      </c>
    </row>
    <row r="6617" spans="4:8" x14ac:dyDescent="0.25">
      <c r="D6617">
        <v>230</v>
      </c>
      <c r="E6617">
        <v>19</v>
      </c>
      <c r="F6617">
        <f t="shared" si="103"/>
        <v>33661</v>
      </c>
      <c r="G6617">
        <f>IF(punkty[[#This Row],[v1]] &lt; 40000,1,"")</f>
        <v>1</v>
      </c>
      <c r="H6617" t="str">
        <f>IF(punkty[[#This Row],[v1]] = 40000,1,"")</f>
        <v/>
      </c>
    </row>
    <row r="6618" spans="4:8" x14ac:dyDescent="0.25">
      <c r="D6618">
        <v>223</v>
      </c>
      <c r="E6618">
        <v>57</v>
      </c>
      <c r="F6618">
        <f t="shared" si="103"/>
        <v>20978</v>
      </c>
      <c r="G6618">
        <f>IF(punkty[[#This Row],[v1]] &lt; 40000,1,"")</f>
        <v>1</v>
      </c>
      <c r="H6618" t="str">
        <f>IF(punkty[[#This Row],[v1]] = 40000,1,"")</f>
        <v/>
      </c>
    </row>
    <row r="6619" spans="4:8" x14ac:dyDescent="0.25">
      <c r="D6619">
        <v>271</v>
      </c>
      <c r="E6619">
        <v>202</v>
      </c>
      <c r="F6619">
        <f t="shared" si="103"/>
        <v>5045</v>
      </c>
      <c r="G6619">
        <f>IF(punkty[[#This Row],[v1]] &lt; 40000,1,"")</f>
        <v>1</v>
      </c>
      <c r="H6619" t="str">
        <f>IF(punkty[[#This Row],[v1]] = 40000,1,"")</f>
        <v/>
      </c>
    </row>
    <row r="6620" spans="4:8" x14ac:dyDescent="0.25">
      <c r="D6620">
        <v>346</v>
      </c>
      <c r="E6620">
        <v>307</v>
      </c>
      <c r="F6620">
        <f t="shared" si="103"/>
        <v>32765</v>
      </c>
      <c r="G6620">
        <f>IF(punkty[[#This Row],[v1]] &lt; 40000,1,"")</f>
        <v>1</v>
      </c>
      <c r="H6620" t="str">
        <f>IF(punkty[[#This Row],[v1]] = 40000,1,"")</f>
        <v/>
      </c>
    </row>
    <row r="6621" spans="4:8" x14ac:dyDescent="0.25">
      <c r="D6621">
        <v>139</v>
      </c>
      <c r="E6621">
        <v>45</v>
      </c>
      <c r="F6621">
        <f t="shared" si="103"/>
        <v>27746</v>
      </c>
      <c r="G6621">
        <f>IF(punkty[[#This Row],[v1]] &lt; 40000,1,"")</f>
        <v>1</v>
      </c>
      <c r="H6621" t="str">
        <f>IF(punkty[[#This Row],[v1]] = 40000,1,"")</f>
        <v/>
      </c>
    </row>
    <row r="6622" spans="4:8" x14ac:dyDescent="0.25">
      <c r="D6622">
        <v>7</v>
      </c>
      <c r="E6622">
        <v>339</v>
      </c>
      <c r="F6622">
        <f t="shared" si="103"/>
        <v>56570</v>
      </c>
      <c r="G6622" t="str">
        <f>IF(punkty[[#This Row],[v1]] &lt; 40000,1,"")</f>
        <v/>
      </c>
      <c r="H6622" t="str">
        <f>IF(punkty[[#This Row],[v1]] = 40000,1,"")</f>
        <v/>
      </c>
    </row>
    <row r="6623" spans="4:8" x14ac:dyDescent="0.25">
      <c r="D6623">
        <v>360</v>
      </c>
      <c r="E6623">
        <v>195</v>
      </c>
      <c r="F6623">
        <f t="shared" si="103"/>
        <v>25625</v>
      </c>
      <c r="G6623">
        <f>IF(punkty[[#This Row],[v1]] &lt; 40000,1,"")</f>
        <v>1</v>
      </c>
      <c r="H6623" t="str">
        <f>IF(punkty[[#This Row],[v1]] = 40000,1,"")</f>
        <v/>
      </c>
    </row>
    <row r="6624" spans="4:8" x14ac:dyDescent="0.25">
      <c r="D6624">
        <v>290</v>
      </c>
      <c r="E6624">
        <v>372</v>
      </c>
      <c r="F6624">
        <f t="shared" si="103"/>
        <v>37684</v>
      </c>
      <c r="G6624">
        <f>IF(punkty[[#This Row],[v1]] &lt; 40000,1,"")</f>
        <v>1</v>
      </c>
      <c r="H6624" t="str">
        <f>IF(punkty[[#This Row],[v1]] = 40000,1,"")</f>
        <v/>
      </c>
    </row>
    <row r="6625" spans="4:8" x14ac:dyDescent="0.25">
      <c r="D6625">
        <v>20</v>
      </c>
      <c r="E6625">
        <v>69</v>
      </c>
      <c r="F6625">
        <f t="shared" si="103"/>
        <v>49561</v>
      </c>
      <c r="G6625" t="str">
        <f>IF(punkty[[#This Row],[v1]] &lt; 40000,1,"")</f>
        <v/>
      </c>
      <c r="H6625" t="str">
        <f>IF(punkty[[#This Row],[v1]] = 40000,1,"")</f>
        <v/>
      </c>
    </row>
    <row r="6626" spans="4:8" x14ac:dyDescent="0.25">
      <c r="D6626">
        <v>78</v>
      </c>
      <c r="E6626">
        <v>381</v>
      </c>
      <c r="F6626">
        <f t="shared" si="103"/>
        <v>47645</v>
      </c>
      <c r="G6626" t="str">
        <f>IF(punkty[[#This Row],[v1]] &lt; 40000,1,"")</f>
        <v/>
      </c>
      <c r="H6626" t="str">
        <f>IF(punkty[[#This Row],[v1]] = 40000,1,"")</f>
        <v/>
      </c>
    </row>
    <row r="6627" spans="4:8" x14ac:dyDescent="0.25">
      <c r="D6627">
        <v>11</v>
      </c>
      <c r="E6627">
        <v>379</v>
      </c>
      <c r="F6627">
        <f t="shared" si="103"/>
        <v>67762</v>
      </c>
      <c r="G6627" t="str">
        <f>IF(punkty[[#This Row],[v1]] &lt; 40000,1,"")</f>
        <v/>
      </c>
      <c r="H6627" t="str">
        <f>IF(punkty[[#This Row],[v1]] = 40000,1,"")</f>
        <v/>
      </c>
    </row>
    <row r="6628" spans="4:8" x14ac:dyDescent="0.25">
      <c r="D6628">
        <v>113</v>
      </c>
      <c r="E6628">
        <v>304</v>
      </c>
      <c r="F6628">
        <f t="shared" si="103"/>
        <v>18385</v>
      </c>
      <c r="G6628">
        <f>IF(punkty[[#This Row],[v1]] &lt; 40000,1,"")</f>
        <v>1</v>
      </c>
      <c r="H6628" t="str">
        <f>IF(punkty[[#This Row],[v1]] = 40000,1,"")</f>
        <v/>
      </c>
    </row>
    <row r="6629" spans="4:8" x14ac:dyDescent="0.25">
      <c r="D6629">
        <v>36</v>
      </c>
      <c r="E6629">
        <v>390</v>
      </c>
      <c r="F6629">
        <f t="shared" si="103"/>
        <v>62996</v>
      </c>
      <c r="G6629" t="str">
        <f>IF(punkty[[#This Row],[v1]] &lt; 40000,1,"")</f>
        <v/>
      </c>
      <c r="H6629" t="str">
        <f>IF(punkty[[#This Row],[v1]] = 40000,1,"")</f>
        <v/>
      </c>
    </row>
    <row r="6630" spans="4:8" x14ac:dyDescent="0.25">
      <c r="D6630">
        <v>212</v>
      </c>
      <c r="E6630">
        <v>363</v>
      </c>
      <c r="F6630">
        <f t="shared" si="103"/>
        <v>26713</v>
      </c>
      <c r="G6630">
        <f>IF(punkty[[#This Row],[v1]] &lt; 40000,1,"")</f>
        <v>1</v>
      </c>
      <c r="H6630" t="str">
        <f>IF(punkty[[#This Row],[v1]] = 40000,1,"")</f>
        <v/>
      </c>
    </row>
    <row r="6631" spans="4:8" x14ac:dyDescent="0.25">
      <c r="D6631">
        <v>23</v>
      </c>
      <c r="E6631">
        <v>240</v>
      </c>
      <c r="F6631">
        <f t="shared" si="103"/>
        <v>32929</v>
      </c>
      <c r="G6631">
        <f>IF(punkty[[#This Row],[v1]] &lt; 40000,1,"")</f>
        <v>1</v>
      </c>
      <c r="H6631" t="str">
        <f>IF(punkty[[#This Row],[v1]] = 40000,1,"")</f>
        <v/>
      </c>
    </row>
    <row r="6632" spans="4:8" x14ac:dyDescent="0.25">
      <c r="D6632">
        <v>48</v>
      </c>
      <c r="E6632">
        <v>353</v>
      </c>
      <c r="F6632">
        <f t="shared" si="103"/>
        <v>46513</v>
      </c>
      <c r="G6632" t="str">
        <f>IF(punkty[[#This Row],[v1]] &lt; 40000,1,"")</f>
        <v/>
      </c>
      <c r="H6632" t="str">
        <f>IF(punkty[[#This Row],[v1]] = 40000,1,"")</f>
        <v/>
      </c>
    </row>
    <row r="6633" spans="4:8" x14ac:dyDescent="0.25">
      <c r="D6633">
        <v>308</v>
      </c>
      <c r="E6633">
        <v>135</v>
      </c>
      <c r="F6633">
        <f t="shared" si="103"/>
        <v>15889</v>
      </c>
      <c r="G6633">
        <f>IF(punkty[[#This Row],[v1]] &lt; 40000,1,"")</f>
        <v>1</v>
      </c>
      <c r="H6633" t="str">
        <f>IF(punkty[[#This Row],[v1]] = 40000,1,"")</f>
        <v/>
      </c>
    </row>
    <row r="6634" spans="4:8" x14ac:dyDescent="0.25">
      <c r="D6634">
        <v>2</v>
      </c>
      <c r="E6634">
        <v>127</v>
      </c>
      <c r="F6634">
        <f t="shared" si="103"/>
        <v>44533</v>
      </c>
      <c r="G6634" t="str">
        <f>IF(punkty[[#This Row],[v1]] &lt; 40000,1,"")</f>
        <v/>
      </c>
      <c r="H6634" t="str">
        <f>IF(punkty[[#This Row],[v1]] = 40000,1,"")</f>
        <v/>
      </c>
    </row>
    <row r="6635" spans="4:8" x14ac:dyDescent="0.25">
      <c r="D6635">
        <v>168</v>
      </c>
      <c r="E6635">
        <v>31</v>
      </c>
      <c r="F6635">
        <f t="shared" si="103"/>
        <v>29585</v>
      </c>
      <c r="G6635">
        <f>IF(punkty[[#This Row],[v1]] &lt; 40000,1,"")</f>
        <v>1</v>
      </c>
      <c r="H6635" t="str">
        <f>IF(punkty[[#This Row],[v1]] = 40000,1,"")</f>
        <v/>
      </c>
    </row>
    <row r="6636" spans="4:8" x14ac:dyDescent="0.25">
      <c r="D6636">
        <v>36</v>
      </c>
      <c r="E6636">
        <v>363</v>
      </c>
      <c r="F6636">
        <f t="shared" si="103"/>
        <v>53465</v>
      </c>
      <c r="G6636" t="str">
        <f>IF(punkty[[#This Row],[v1]] &lt; 40000,1,"")</f>
        <v/>
      </c>
      <c r="H6636" t="str">
        <f>IF(punkty[[#This Row],[v1]] = 40000,1,"")</f>
        <v/>
      </c>
    </row>
    <row r="6637" spans="4:8" x14ac:dyDescent="0.25">
      <c r="D6637">
        <v>142</v>
      </c>
      <c r="E6637">
        <v>119</v>
      </c>
      <c r="F6637">
        <f t="shared" si="103"/>
        <v>9925</v>
      </c>
      <c r="G6637">
        <f>IF(punkty[[#This Row],[v1]] &lt; 40000,1,"")</f>
        <v>1</v>
      </c>
      <c r="H6637" t="str">
        <f>IF(punkty[[#This Row],[v1]] = 40000,1,"")</f>
        <v/>
      </c>
    </row>
    <row r="6638" spans="4:8" x14ac:dyDescent="0.25">
      <c r="D6638">
        <v>330</v>
      </c>
      <c r="E6638">
        <v>101</v>
      </c>
      <c r="F6638">
        <f t="shared" si="103"/>
        <v>26701</v>
      </c>
      <c r="G6638">
        <f>IF(punkty[[#This Row],[v1]] &lt; 40000,1,"")</f>
        <v>1</v>
      </c>
      <c r="H6638" t="str">
        <f>IF(punkty[[#This Row],[v1]] = 40000,1,"")</f>
        <v/>
      </c>
    </row>
    <row r="6639" spans="4:8" x14ac:dyDescent="0.25">
      <c r="D6639">
        <v>203</v>
      </c>
      <c r="E6639">
        <v>82</v>
      </c>
      <c r="F6639">
        <f t="shared" si="103"/>
        <v>13933</v>
      </c>
      <c r="G6639">
        <f>IF(punkty[[#This Row],[v1]] &lt; 40000,1,"")</f>
        <v>1</v>
      </c>
      <c r="H6639" t="str">
        <f>IF(punkty[[#This Row],[v1]] = 40000,1,"")</f>
        <v/>
      </c>
    </row>
    <row r="6640" spans="4:8" x14ac:dyDescent="0.25">
      <c r="D6640">
        <v>127</v>
      </c>
      <c r="E6640">
        <v>3</v>
      </c>
      <c r="F6640">
        <f t="shared" si="103"/>
        <v>44138</v>
      </c>
      <c r="G6640" t="str">
        <f>IF(punkty[[#This Row],[v1]] &lt; 40000,1,"")</f>
        <v/>
      </c>
      <c r="H6640" t="str">
        <f>IF(punkty[[#This Row],[v1]] = 40000,1,"")</f>
        <v/>
      </c>
    </row>
    <row r="6641" spans="4:8" x14ac:dyDescent="0.25">
      <c r="D6641">
        <v>355</v>
      </c>
      <c r="E6641">
        <v>73</v>
      </c>
      <c r="F6641">
        <f t="shared" si="103"/>
        <v>40154</v>
      </c>
      <c r="G6641" t="str">
        <f>IF(punkty[[#This Row],[v1]] &lt; 40000,1,"")</f>
        <v/>
      </c>
      <c r="H6641" t="str">
        <f>IF(punkty[[#This Row],[v1]] = 40000,1,"")</f>
        <v/>
      </c>
    </row>
    <row r="6642" spans="4:8" x14ac:dyDescent="0.25">
      <c r="D6642">
        <v>36</v>
      </c>
      <c r="E6642">
        <v>121</v>
      </c>
      <c r="F6642">
        <f t="shared" si="103"/>
        <v>33137</v>
      </c>
      <c r="G6642">
        <f>IF(punkty[[#This Row],[v1]] &lt; 40000,1,"")</f>
        <v>1</v>
      </c>
      <c r="H6642" t="str">
        <f>IF(punkty[[#This Row],[v1]] = 40000,1,"")</f>
        <v/>
      </c>
    </row>
    <row r="6643" spans="4:8" x14ac:dyDescent="0.25">
      <c r="D6643">
        <v>39</v>
      </c>
      <c r="E6643">
        <v>15</v>
      </c>
      <c r="F6643">
        <f t="shared" si="103"/>
        <v>60146</v>
      </c>
      <c r="G6643" t="str">
        <f>IF(punkty[[#This Row],[v1]] &lt; 40000,1,"")</f>
        <v/>
      </c>
      <c r="H6643" t="str">
        <f>IF(punkty[[#This Row],[v1]] = 40000,1,"")</f>
        <v/>
      </c>
    </row>
    <row r="6644" spans="4:8" x14ac:dyDescent="0.25">
      <c r="D6644">
        <v>20</v>
      </c>
      <c r="E6644">
        <v>176</v>
      </c>
      <c r="F6644">
        <f t="shared" si="103"/>
        <v>32976</v>
      </c>
      <c r="G6644">
        <f>IF(punkty[[#This Row],[v1]] &lt; 40000,1,"")</f>
        <v>1</v>
      </c>
      <c r="H6644" t="str">
        <f>IF(punkty[[#This Row],[v1]] = 40000,1,"")</f>
        <v/>
      </c>
    </row>
    <row r="6645" spans="4:8" x14ac:dyDescent="0.25">
      <c r="D6645">
        <v>275</v>
      </c>
      <c r="E6645">
        <v>311</v>
      </c>
      <c r="F6645">
        <f t="shared" si="103"/>
        <v>17946</v>
      </c>
      <c r="G6645">
        <f>IF(punkty[[#This Row],[v1]] &lt; 40000,1,"")</f>
        <v>1</v>
      </c>
      <c r="H6645" t="str">
        <f>IF(punkty[[#This Row],[v1]] = 40000,1,"")</f>
        <v/>
      </c>
    </row>
    <row r="6646" spans="4:8" x14ac:dyDescent="0.25">
      <c r="D6646">
        <v>48</v>
      </c>
      <c r="E6646">
        <v>374</v>
      </c>
      <c r="F6646">
        <f t="shared" si="103"/>
        <v>53380</v>
      </c>
      <c r="G6646" t="str">
        <f>IF(punkty[[#This Row],[v1]] &lt; 40000,1,"")</f>
        <v/>
      </c>
      <c r="H6646" t="str">
        <f>IF(punkty[[#This Row],[v1]] = 40000,1,"")</f>
        <v/>
      </c>
    </row>
    <row r="6647" spans="4:8" x14ac:dyDescent="0.25">
      <c r="D6647">
        <v>62</v>
      </c>
      <c r="E6647">
        <v>302</v>
      </c>
      <c r="F6647">
        <f t="shared" si="103"/>
        <v>29448</v>
      </c>
      <c r="G6647">
        <f>IF(punkty[[#This Row],[v1]] &lt; 40000,1,"")</f>
        <v>1</v>
      </c>
      <c r="H6647" t="str">
        <f>IF(punkty[[#This Row],[v1]] = 40000,1,"")</f>
        <v/>
      </c>
    </row>
    <row r="6648" spans="4:8" x14ac:dyDescent="0.25">
      <c r="D6648">
        <v>308</v>
      </c>
      <c r="E6648">
        <v>246</v>
      </c>
      <c r="F6648">
        <f t="shared" si="103"/>
        <v>13780</v>
      </c>
      <c r="G6648">
        <f>IF(punkty[[#This Row],[v1]] &lt; 40000,1,"")</f>
        <v>1</v>
      </c>
      <c r="H6648" t="str">
        <f>IF(punkty[[#This Row],[v1]] = 40000,1,"")</f>
        <v/>
      </c>
    </row>
    <row r="6649" spans="4:8" x14ac:dyDescent="0.25">
      <c r="D6649">
        <v>225</v>
      </c>
      <c r="E6649">
        <v>95</v>
      </c>
      <c r="F6649">
        <f t="shared" si="103"/>
        <v>11650</v>
      </c>
      <c r="G6649">
        <f>IF(punkty[[#This Row],[v1]] &lt; 40000,1,"")</f>
        <v>1</v>
      </c>
      <c r="H6649" t="str">
        <f>IF(punkty[[#This Row],[v1]] = 40000,1,"")</f>
        <v/>
      </c>
    </row>
    <row r="6650" spans="4:8" x14ac:dyDescent="0.25">
      <c r="D6650">
        <v>78</v>
      </c>
      <c r="E6650">
        <v>103</v>
      </c>
      <c r="F6650">
        <f t="shared" si="103"/>
        <v>24293</v>
      </c>
      <c r="G6650">
        <f>IF(punkty[[#This Row],[v1]] &lt; 40000,1,"")</f>
        <v>1</v>
      </c>
      <c r="H6650" t="str">
        <f>IF(punkty[[#This Row],[v1]] = 40000,1,"")</f>
        <v/>
      </c>
    </row>
    <row r="6651" spans="4:8" x14ac:dyDescent="0.25">
      <c r="D6651">
        <v>264</v>
      </c>
      <c r="E6651">
        <v>364</v>
      </c>
      <c r="F6651">
        <f t="shared" si="103"/>
        <v>30992</v>
      </c>
      <c r="G6651">
        <f>IF(punkty[[#This Row],[v1]] &lt; 40000,1,"")</f>
        <v>1</v>
      </c>
      <c r="H6651" t="str">
        <f>IF(punkty[[#This Row],[v1]] = 40000,1,"")</f>
        <v/>
      </c>
    </row>
    <row r="6652" spans="4:8" x14ac:dyDescent="0.25">
      <c r="D6652">
        <v>37</v>
      </c>
      <c r="E6652">
        <v>368</v>
      </c>
      <c r="F6652">
        <f t="shared" si="103"/>
        <v>54793</v>
      </c>
      <c r="G6652" t="str">
        <f>IF(punkty[[#This Row],[v1]] &lt; 40000,1,"")</f>
        <v/>
      </c>
      <c r="H6652" t="str">
        <f>IF(punkty[[#This Row],[v1]] = 40000,1,"")</f>
        <v/>
      </c>
    </row>
    <row r="6653" spans="4:8" x14ac:dyDescent="0.25">
      <c r="D6653">
        <v>45</v>
      </c>
      <c r="E6653">
        <v>391</v>
      </c>
      <c r="F6653">
        <f t="shared" si="103"/>
        <v>60506</v>
      </c>
      <c r="G6653" t="str">
        <f>IF(punkty[[#This Row],[v1]] &lt; 40000,1,"")</f>
        <v/>
      </c>
      <c r="H6653" t="str">
        <f>IF(punkty[[#This Row],[v1]] = 40000,1,"")</f>
        <v/>
      </c>
    </row>
    <row r="6654" spans="4:8" x14ac:dyDescent="0.25">
      <c r="D6654">
        <v>137</v>
      </c>
      <c r="E6654">
        <v>1</v>
      </c>
      <c r="F6654">
        <f t="shared" si="103"/>
        <v>43570</v>
      </c>
      <c r="G6654" t="str">
        <f>IF(punkty[[#This Row],[v1]] &lt; 40000,1,"")</f>
        <v/>
      </c>
      <c r="H6654" t="str">
        <f>IF(punkty[[#This Row],[v1]] = 40000,1,"")</f>
        <v/>
      </c>
    </row>
    <row r="6655" spans="4:8" x14ac:dyDescent="0.25">
      <c r="D6655">
        <v>143</v>
      </c>
      <c r="E6655">
        <v>15</v>
      </c>
      <c r="F6655">
        <f t="shared" si="103"/>
        <v>37474</v>
      </c>
      <c r="G6655">
        <f>IF(punkty[[#This Row],[v1]] &lt; 40000,1,"")</f>
        <v>1</v>
      </c>
      <c r="H6655" t="str">
        <f>IF(punkty[[#This Row],[v1]] = 40000,1,"")</f>
        <v/>
      </c>
    </row>
    <row r="6656" spans="4:8" x14ac:dyDescent="0.25">
      <c r="D6656">
        <v>154</v>
      </c>
      <c r="E6656">
        <v>176</v>
      </c>
      <c r="F6656">
        <f t="shared" si="103"/>
        <v>2692</v>
      </c>
      <c r="G6656">
        <f>IF(punkty[[#This Row],[v1]] &lt; 40000,1,"")</f>
        <v>1</v>
      </c>
      <c r="H6656" t="str">
        <f>IF(punkty[[#This Row],[v1]] = 40000,1,"")</f>
        <v/>
      </c>
    </row>
    <row r="6657" spans="4:8" x14ac:dyDescent="0.25">
      <c r="D6657">
        <v>20</v>
      </c>
      <c r="E6657">
        <v>95</v>
      </c>
      <c r="F6657">
        <f t="shared" si="103"/>
        <v>43425</v>
      </c>
      <c r="G6657" t="str">
        <f>IF(punkty[[#This Row],[v1]] &lt; 40000,1,"")</f>
        <v/>
      </c>
      <c r="H6657" t="str">
        <f>IF(punkty[[#This Row],[v1]] = 40000,1,"")</f>
        <v/>
      </c>
    </row>
    <row r="6658" spans="4:8" x14ac:dyDescent="0.25">
      <c r="D6658">
        <v>120</v>
      </c>
      <c r="E6658">
        <v>212</v>
      </c>
      <c r="F6658">
        <f t="shared" si="103"/>
        <v>6544</v>
      </c>
      <c r="G6658">
        <f>IF(punkty[[#This Row],[v1]] &lt; 40000,1,"")</f>
        <v>1</v>
      </c>
      <c r="H6658" t="str">
        <f>IF(punkty[[#This Row],[v1]] = 40000,1,"")</f>
        <v/>
      </c>
    </row>
    <row r="6659" spans="4:8" x14ac:dyDescent="0.25">
      <c r="D6659">
        <v>101</v>
      </c>
      <c r="E6659">
        <v>369</v>
      </c>
      <c r="F6659">
        <f t="shared" si="103"/>
        <v>38362</v>
      </c>
      <c r="G6659">
        <f>IF(punkty[[#This Row],[v1]] &lt; 40000,1,"")</f>
        <v>1</v>
      </c>
      <c r="H6659" t="str">
        <f>IF(punkty[[#This Row],[v1]] = 40000,1,"")</f>
        <v/>
      </c>
    </row>
    <row r="6660" spans="4:8" x14ac:dyDescent="0.25">
      <c r="D6660">
        <v>240</v>
      </c>
      <c r="E6660">
        <v>90</v>
      </c>
      <c r="F6660">
        <f t="shared" si="103"/>
        <v>13700</v>
      </c>
      <c r="G6660">
        <f>IF(punkty[[#This Row],[v1]] &lt; 40000,1,"")</f>
        <v>1</v>
      </c>
      <c r="H6660" t="str">
        <f>IF(punkty[[#This Row],[v1]] = 40000,1,"")</f>
        <v/>
      </c>
    </row>
    <row r="6661" spans="4:8" x14ac:dyDescent="0.25">
      <c r="D6661">
        <v>315</v>
      </c>
      <c r="E6661">
        <v>298</v>
      </c>
      <c r="F6661">
        <f t="shared" si="103"/>
        <v>22829</v>
      </c>
      <c r="G6661">
        <f>IF(punkty[[#This Row],[v1]] &lt; 40000,1,"")</f>
        <v>1</v>
      </c>
      <c r="H6661" t="str">
        <f>IF(punkty[[#This Row],[v1]] = 40000,1,"")</f>
        <v/>
      </c>
    </row>
    <row r="6662" spans="4:8" x14ac:dyDescent="0.25">
      <c r="D6662">
        <v>14</v>
      </c>
      <c r="E6662">
        <v>322</v>
      </c>
      <c r="F6662">
        <f t="shared" si="103"/>
        <v>49480</v>
      </c>
      <c r="G6662" t="str">
        <f>IF(punkty[[#This Row],[v1]] &lt; 40000,1,"")</f>
        <v/>
      </c>
      <c r="H6662" t="str">
        <f>IF(punkty[[#This Row],[v1]] = 40000,1,"")</f>
        <v/>
      </c>
    </row>
    <row r="6663" spans="4:8" x14ac:dyDescent="0.25">
      <c r="D6663">
        <v>341</v>
      </c>
      <c r="E6663">
        <v>108</v>
      </c>
      <c r="F6663">
        <f t="shared" si="103"/>
        <v>28345</v>
      </c>
      <c r="G6663">
        <f>IF(punkty[[#This Row],[v1]] &lt; 40000,1,"")</f>
        <v>1</v>
      </c>
      <c r="H6663" t="str">
        <f>IF(punkty[[#This Row],[v1]] = 40000,1,"")</f>
        <v/>
      </c>
    </row>
    <row r="6664" spans="4:8" x14ac:dyDescent="0.25">
      <c r="D6664">
        <v>27</v>
      </c>
      <c r="E6664">
        <v>397</v>
      </c>
      <c r="F6664">
        <f t="shared" si="103"/>
        <v>68738</v>
      </c>
      <c r="G6664" t="str">
        <f>IF(punkty[[#This Row],[v1]] &lt; 40000,1,"")</f>
        <v/>
      </c>
      <c r="H6664" t="str">
        <f>IF(punkty[[#This Row],[v1]] = 40000,1,"")</f>
        <v/>
      </c>
    </row>
    <row r="6665" spans="4:8" x14ac:dyDescent="0.25">
      <c r="D6665">
        <v>191</v>
      </c>
      <c r="E6665">
        <v>387</v>
      </c>
      <c r="F6665">
        <f t="shared" ref="F6665:F6728" si="104">((D6665 - 200) * (D6665 - 200)) +(( E6665 - 200) * ( E6665 - 200))</f>
        <v>35050</v>
      </c>
      <c r="G6665">
        <f>IF(punkty[[#This Row],[v1]] &lt; 40000,1,"")</f>
        <v>1</v>
      </c>
      <c r="H6665" t="str">
        <f>IF(punkty[[#This Row],[v1]] = 40000,1,"")</f>
        <v/>
      </c>
    </row>
    <row r="6666" spans="4:8" x14ac:dyDescent="0.25">
      <c r="D6666">
        <v>302</v>
      </c>
      <c r="E6666">
        <v>260</v>
      </c>
      <c r="F6666">
        <f t="shared" si="104"/>
        <v>14004</v>
      </c>
      <c r="G6666">
        <f>IF(punkty[[#This Row],[v1]] &lt; 40000,1,"")</f>
        <v>1</v>
      </c>
      <c r="H6666" t="str">
        <f>IF(punkty[[#This Row],[v1]] = 40000,1,"")</f>
        <v/>
      </c>
    </row>
    <row r="6667" spans="4:8" x14ac:dyDescent="0.25">
      <c r="D6667">
        <v>78</v>
      </c>
      <c r="E6667">
        <v>175</v>
      </c>
      <c r="F6667">
        <f t="shared" si="104"/>
        <v>15509</v>
      </c>
      <c r="G6667">
        <f>IF(punkty[[#This Row],[v1]] &lt; 40000,1,"")</f>
        <v>1</v>
      </c>
      <c r="H6667" t="str">
        <f>IF(punkty[[#This Row],[v1]] = 40000,1,"")</f>
        <v/>
      </c>
    </row>
    <row r="6668" spans="4:8" x14ac:dyDescent="0.25">
      <c r="D6668">
        <v>192</v>
      </c>
      <c r="E6668">
        <v>23</v>
      </c>
      <c r="F6668">
        <f t="shared" si="104"/>
        <v>31393</v>
      </c>
      <c r="G6668">
        <f>IF(punkty[[#This Row],[v1]] &lt; 40000,1,"")</f>
        <v>1</v>
      </c>
      <c r="H6668" t="str">
        <f>IF(punkty[[#This Row],[v1]] = 40000,1,"")</f>
        <v/>
      </c>
    </row>
    <row r="6669" spans="4:8" x14ac:dyDescent="0.25">
      <c r="D6669">
        <v>301</v>
      </c>
      <c r="E6669">
        <v>163</v>
      </c>
      <c r="F6669">
        <f t="shared" si="104"/>
        <v>11570</v>
      </c>
      <c r="G6669">
        <f>IF(punkty[[#This Row],[v1]] &lt; 40000,1,"")</f>
        <v>1</v>
      </c>
      <c r="H6669" t="str">
        <f>IF(punkty[[#This Row],[v1]] = 40000,1,"")</f>
        <v/>
      </c>
    </row>
    <row r="6670" spans="4:8" x14ac:dyDescent="0.25">
      <c r="D6670">
        <v>214</v>
      </c>
      <c r="E6670">
        <v>327</v>
      </c>
      <c r="F6670">
        <f t="shared" si="104"/>
        <v>16325</v>
      </c>
      <c r="G6670">
        <f>IF(punkty[[#This Row],[v1]] &lt; 40000,1,"")</f>
        <v>1</v>
      </c>
      <c r="H6670" t="str">
        <f>IF(punkty[[#This Row],[v1]] = 40000,1,"")</f>
        <v/>
      </c>
    </row>
    <row r="6671" spans="4:8" x14ac:dyDescent="0.25">
      <c r="D6671">
        <v>24</v>
      </c>
      <c r="E6671">
        <v>313</v>
      </c>
      <c r="F6671">
        <f t="shared" si="104"/>
        <v>43745</v>
      </c>
      <c r="G6671" t="str">
        <f>IF(punkty[[#This Row],[v1]] &lt; 40000,1,"")</f>
        <v/>
      </c>
      <c r="H6671" t="str">
        <f>IF(punkty[[#This Row],[v1]] = 40000,1,"")</f>
        <v/>
      </c>
    </row>
    <row r="6672" spans="4:8" x14ac:dyDescent="0.25">
      <c r="D6672">
        <v>242</v>
      </c>
      <c r="E6672">
        <v>358</v>
      </c>
      <c r="F6672">
        <f t="shared" si="104"/>
        <v>26728</v>
      </c>
      <c r="G6672">
        <f>IF(punkty[[#This Row],[v1]] &lt; 40000,1,"")</f>
        <v>1</v>
      </c>
      <c r="H6672" t="str">
        <f>IF(punkty[[#This Row],[v1]] = 40000,1,"")</f>
        <v/>
      </c>
    </row>
    <row r="6673" spans="4:8" x14ac:dyDescent="0.25">
      <c r="D6673">
        <v>297</v>
      </c>
      <c r="E6673">
        <v>269</v>
      </c>
      <c r="F6673">
        <f t="shared" si="104"/>
        <v>14170</v>
      </c>
      <c r="G6673">
        <f>IF(punkty[[#This Row],[v1]] &lt; 40000,1,"")</f>
        <v>1</v>
      </c>
      <c r="H6673" t="str">
        <f>IF(punkty[[#This Row],[v1]] = 40000,1,"")</f>
        <v/>
      </c>
    </row>
    <row r="6674" spans="4:8" x14ac:dyDescent="0.25">
      <c r="D6674">
        <v>70</v>
      </c>
      <c r="E6674">
        <v>310</v>
      </c>
      <c r="F6674">
        <f t="shared" si="104"/>
        <v>29000</v>
      </c>
      <c r="G6674">
        <f>IF(punkty[[#This Row],[v1]] &lt; 40000,1,"")</f>
        <v>1</v>
      </c>
      <c r="H6674" t="str">
        <f>IF(punkty[[#This Row],[v1]] = 40000,1,"")</f>
        <v/>
      </c>
    </row>
    <row r="6675" spans="4:8" x14ac:dyDescent="0.25">
      <c r="D6675">
        <v>152</v>
      </c>
      <c r="E6675">
        <v>42</v>
      </c>
      <c r="F6675">
        <f t="shared" si="104"/>
        <v>27268</v>
      </c>
      <c r="G6675">
        <f>IF(punkty[[#This Row],[v1]] &lt; 40000,1,"")</f>
        <v>1</v>
      </c>
      <c r="H6675" t="str">
        <f>IF(punkty[[#This Row],[v1]] = 40000,1,"")</f>
        <v/>
      </c>
    </row>
    <row r="6676" spans="4:8" x14ac:dyDescent="0.25">
      <c r="D6676">
        <v>106</v>
      </c>
      <c r="E6676">
        <v>39</v>
      </c>
      <c r="F6676">
        <f t="shared" si="104"/>
        <v>34757</v>
      </c>
      <c r="G6676">
        <f>IF(punkty[[#This Row],[v1]] &lt; 40000,1,"")</f>
        <v>1</v>
      </c>
      <c r="H6676" t="str">
        <f>IF(punkty[[#This Row],[v1]] = 40000,1,"")</f>
        <v/>
      </c>
    </row>
    <row r="6677" spans="4:8" x14ac:dyDescent="0.25">
      <c r="D6677">
        <v>63</v>
      </c>
      <c r="E6677">
        <v>350</v>
      </c>
      <c r="F6677">
        <f t="shared" si="104"/>
        <v>41269</v>
      </c>
      <c r="G6677" t="str">
        <f>IF(punkty[[#This Row],[v1]] &lt; 40000,1,"")</f>
        <v/>
      </c>
      <c r="H6677" t="str">
        <f>IF(punkty[[#This Row],[v1]] = 40000,1,"")</f>
        <v/>
      </c>
    </row>
    <row r="6678" spans="4:8" x14ac:dyDescent="0.25">
      <c r="D6678">
        <v>76</v>
      </c>
      <c r="E6678">
        <v>121</v>
      </c>
      <c r="F6678">
        <f t="shared" si="104"/>
        <v>21617</v>
      </c>
      <c r="G6678">
        <f>IF(punkty[[#This Row],[v1]] &lt; 40000,1,"")</f>
        <v>1</v>
      </c>
      <c r="H6678" t="str">
        <f>IF(punkty[[#This Row],[v1]] = 40000,1,"")</f>
        <v/>
      </c>
    </row>
    <row r="6679" spans="4:8" x14ac:dyDescent="0.25">
      <c r="D6679">
        <v>271</v>
      </c>
      <c r="E6679">
        <v>240</v>
      </c>
      <c r="F6679">
        <f t="shared" si="104"/>
        <v>6641</v>
      </c>
      <c r="G6679">
        <f>IF(punkty[[#This Row],[v1]] &lt; 40000,1,"")</f>
        <v>1</v>
      </c>
      <c r="H6679" t="str">
        <f>IF(punkty[[#This Row],[v1]] = 40000,1,"")</f>
        <v/>
      </c>
    </row>
    <row r="6680" spans="4:8" x14ac:dyDescent="0.25">
      <c r="D6680">
        <v>350</v>
      </c>
      <c r="E6680">
        <v>239</v>
      </c>
      <c r="F6680">
        <f t="shared" si="104"/>
        <v>24021</v>
      </c>
      <c r="G6680">
        <f>IF(punkty[[#This Row],[v1]] &lt; 40000,1,"")</f>
        <v>1</v>
      </c>
      <c r="H6680" t="str">
        <f>IF(punkty[[#This Row],[v1]] = 40000,1,"")</f>
        <v/>
      </c>
    </row>
    <row r="6681" spans="4:8" x14ac:dyDescent="0.25">
      <c r="D6681">
        <v>279</v>
      </c>
      <c r="E6681">
        <v>181</v>
      </c>
      <c r="F6681">
        <f t="shared" si="104"/>
        <v>6602</v>
      </c>
      <c r="G6681">
        <f>IF(punkty[[#This Row],[v1]] &lt; 40000,1,"")</f>
        <v>1</v>
      </c>
      <c r="H6681" t="str">
        <f>IF(punkty[[#This Row],[v1]] = 40000,1,"")</f>
        <v/>
      </c>
    </row>
    <row r="6682" spans="4:8" x14ac:dyDescent="0.25">
      <c r="D6682">
        <v>12</v>
      </c>
      <c r="E6682">
        <v>329</v>
      </c>
      <c r="F6682">
        <f t="shared" si="104"/>
        <v>51985</v>
      </c>
      <c r="G6682" t="str">
        <f>IF(punkty[[#This Row],[v1]] &lt; 40000,1,"")</f>
        <v/>
      </c>
      <c r="H6682" t="str">
        <f>IF(punkty[[#This Row],[v1]] = 40000,1,"")</f>
        <v/>
      </c>
    </row>
    <row r="6683" spans="4:8" x14ac:dyDescent="0.25">
      <c r="D6683">
        <v>396</v>
      </c>
      <c r="E6683">
        <v>381</v>
      </c>
      <c r="F6683">
        <f t="shared" si="104"/>
        <v>71177</v>
      </c>
      <c r="G6683" t="str">
        <f>IF(punkty[[#This Row],[v1]] &lt; 40000,1,"")</f>
        <v/>
      </c>
      <c r="H6683" t="str">
        <f>IF(punkty[[#This Row],[v1]] = 40000,1,"")</f>
        <v/>
      </c>
    </row>
    <row r="6684" spans="4:8" x14ac:dyDescent="0.25">
      <c r="D6684">
        <v>373</v>
      </c>
      <c r="E6684">
        <v>272</v>
      </c>
      <c r="F6684">
        <f t="shared" si="104"/>
        <v>35113</v>
      </c>
      <c r="G6684">
        <f>IF(punkty[[#This Row],[v1]] &lt; 40000,1,"")</f>
        <v>1</v>
      </c>
      <c r="H6684" t="str">
        <f>IF(punkty[[#This Row],[v1]] = 40000,1,"")</f>
        <v/>
      </c>
    </row>
    <row r="6685" spans="4:8" x14ac:dyDescent="0.25">
      <c r="D6685">
        <v>24</v>
      </c>
      <c r="E6685">
        <v>25</v>
      </c>
      <c r="F6685">
        <f t="shared" si="104"/>
        <v>61601</v>
      </c>
      <c r="G6685" t="str">
        <f>IF(punkty[[#This Row],[v1]] &lt; 40000,1,"")</f>
        <v/>
      </c>
      <c r="H6685" t="str">
        <f>IF(punkty[[#This Row],[v1]] = 40000,1,"")</f>
        <v/>
      </c>
    </row>
    <row r="6686" spans="4:8" x14ac:dyDescent="0.25">
      <c r="D6686">
        <v>318</v>
      </c>
      <c r="E6686">
        <v>255</v>
      </c>
      <c r="F6686">
        <f t="shared" si="104"/>
        <v>16949</v>
      </c>
      <c r="G6686">
        <f>IF(punkty[[#This Row],[v1]] &lt; 40000,1,"")</f>
        <v>1</v>
      </c>
      <c r="H6686" t="str">
        <f>IF(punkty[[#This Row],[v1]] = 40000,1,"")</f>
        <v/>
      </c>
    </row>
    <row r="6687" spans="4:8" x14ac:dyDescent="0.25">
      <c r="D6687">
        <v>26</v>
      </c>
      <c r="E6687">
        <v>253</v>
      </c>
      <c r="F6687">
        <f t="shared" si="104"/>
        <v>33085</v>
      </c>
      <c r="G6687">
        <f>IF(punkty[[#This Row],[v1]] &lt; 40000,1,"")</f>
        <v>1</v>
      </c>
      <c r="H6687" t="str">
        <f>IF(punkty[[#This Row],[v1]] = 40000,1,"")</f>
        <v/>
      </c>
    </row>
    <row r="6688" spans="4:8" x14ac:dyDescent="0.25">
      <c r="D6688">
        <v>284</v>
      </c>
      <c r="E6688">
        <v>364</v>
      </c>
      <c r="F6688">
        <f t="shared" si="104"/>
        <v>33952</v>
      </c>
      <c r="G6688">
        <f>IF(punkty[[#This Row],[v1]] &lt; 40000,1,"")</f>
        <v>1</v>
      </c>
      <c r="H6688" t="str">
        <f>IF(punkty[[#This Row],[v1]] = 40000,1,"")</f>
        <v/>
      </c>
    </row>
    <row r="6689" spans="4:8" x14ac:dyDescent="0.25">
      <c r="D6689">
        <v>315</v>
      </c>
      <c r="E6689">
        <v>69</v>
      </c>
      <c r="F6689">
        <f t="shared" si="104"/>
        <v>30386</v>
      </c>
      <c r="G6689">
        <f>IF(punkty[[#This Row],[v1]] &lt; 40000,1,"")</f>
        <v>1</v>
      </c>
      <c r="H6689" t="str">
        <f>IF(punkty[[#This Row],[v1]] = 40000,1,"")</f>
        <v/>
      </c>
    </row>
    <row r="6690" spans="4:8" x14ac:dyDescent="0.25">
      <c r="D6690">
        <v>387</v>
      </c>
      <c r="E6690">
        <v>279</v>
      </c>
      <c r="F6690">
        <f t="shared" si="104"/>
        <v>41210</v>
      </c>
      <c r="G6690" t="str">
        <f>IF(punkty[[#This Row],[v1]] &lt; 40000,1,"")</f>
        <v/>
      </c>
      <c r="H6690" t="str">
        <f>IF(punkty[[#This Row],[v1]] = 40000,1,"")</f>
        <v/>
      </c>
    </row>
    <row r="6691" spans="4:8" x14ac:dyDescent="0.25">
      <c r="D6691">
        <v>188</v>
      </c>
      <c r="E6691">
        <v>366</v>
      </c>
      <c r="F6691">
        <f t="shared" si="104"/>
        <v>27700</v>
      </c>
      <c r="G6691">
        <f>IF(punkty[[#This Row],[v1]] &lt; 40000,1,"")</f>
        <v>1</v>
      </c>
      <c r="H6691" t="str">
        <f>IF(punkty[[#This Row],[v1]] = 40000,1,"")</f>
        <v/>
      </c>
    </row>
    <row r="6692" spans="4:8" x14ac:dyDescent="0.25">
      <c r="D6692">
        <v>155</v>
      </c>
      <c r="E6692">
        <v>204</v>
      </c>
      <c r="F6692">
        <f t="shared" si="104"/>
        <v>2041</v>
      </c>
      <c r="G6692">
        <f>IF(punkty[[#This Row],[v1]] &lt; 40000,1,"")</f>
        <v>1</v>
      </c>
      <c r="H6692" t="str">
        <f>IF(punkty[[#This Row],[v1]] = 40000,1,"")</f>
        <v/>
      </c>
    </row>
    <row r="6693" spans="4:8" x14ac:dyDescent="0.25">
      <c r="D6693">
        <v>122</v>
      </c>
      <c r="E6693">
        <v>142</v>
      </c>
      <c r="F6693">
        <f t="shared" si="104"/>
        <v>9448</v>
      </c>
      <c r="G6693">
        <f>IF(punkty[[#This Row],[v1]] &lt; 40000,1,"")</f>
        <v>1</v>
      </c>
      <c r="H6693" t="str">
        <f>IF(punkty[[#This Row],[v1]] = 40000,1,"")</f>
        <v/>
      </c>
    </row>
    <row r="6694" spans="4:8" x14ac:dyDescent="0.25">
      <c r="D6694">
        <v>300</v>
      </c>
      <c r="E6694">
        <v>28</v>
      </c>
      <c r="F6694">
        <f t="shared" si="104"/>
        <v>39584</v>
      </c>
      <c r="G6694">
        <f>IF(punkty[[#This Row],[v1]] &lt; 40000,1,"")</f>
        <v>1</v>
      </c>
      <c r="H6694" t="str">
        <f>IF(punkty[[#This Row],[v1]] = 40000,1,"")</f>
        <v/>
      </c>
    </row>
    <row r="6695" spans="4:8" x14ac:dyDescent="0.25">
      <c r="D6695">
        <v>89</v>
      </c>
      <c r="E6695">
        <v>352</v>
      </c>
      <c r="F6695">
        <f t="shared" si="104"/>
        <v>35425</v>
      </c>
      <c r="G6695">
        <f>IF(punkty[[#This Row],[v1]] &lt; 40000,1,"")</f>
        <v>1</v>
      </c>
      <c r="H6695" t="str">
        <f>IF(punkty[[#This Row],[v1]] = 40000,1,"")</f>
        <v/>
      </c>
    </row>
    <row r="6696" spans="4:8" x14ac:dyDescent="0.25">
      <c r="D6696">
        <v>235</v>
      </c>
      <c r="E6696">
        <v>56</v>
      </c>
      <c r="F6696">
        <f t="shared" si="104"/>
        <v>21961</v>
      </c>
      <c r="G6696">
        <f>IF(punkty[[#This Row],[v1]] &lt; 40000,1,"")</f>
        <v>1</v>
      </c>
      <c r="H6696" t="str">
        <f>IF(punkty[[#This Row],[v1]] = 40000,1,"")</f>
        <v/>
      </c>
    </row>
    <row r="6697" spans="4:8" x14ac:dyDescent="0.25">
      <c r="D6697">
        <v>350</v>
      </c>
      <c r="E6697">
        <v>390</v>
      </c>
      <c r="F6697">
        <f t="shared" si="104"/>
        <v>58600</v>
      </c>
      <c r="G6697" t="str">
        <f>IF(punkty[[#This Row],[v1]] &lt; 40000,1,"")</f>
        <v/>
      </c>
      <c r="H6697" t="str">
        <f>IF(punkty[[#This Row],[v1]] = 40000,1,"")</f>
        <v/>
      </c>
    </row>
    <row r="6698" spans="4:8" x14ac:dyDescent="0.25">
      <c r="D6698">
        <v>281</v>
      </c>
      <c r="E6698">
        <v>134</v>
      </c>
      <c r="F6698">
        <f t="shared" si="104"/>
        <v>10917</v>
      </c>
      <c r="G6698">
        <f>IF(punkty[[#This Row],[v1]] &lt; 40000,1,"")</f>
        <v>1</v>
      </c>
      <c r="H6698" t="str">
        <f>IF(punkty[[#This Row],[v1]] = 40000,1,"")</f>
        <v/>
      </c>
    </row>
    <row r="6699" spans="4:8" x14ac:dyDescent="0.25">
      <c r="D6699">
        <v>169</v>
      </c>
      <c r="E6699">
        <v>163</v>
      </c>
      <c r="F6699">
        <f t="shared" si="104"/>
        <v>2330</v>
      </c>
      <c r="G6699">
        <f>IF(punkty[[#This Row],[v1]] &lt; 40000,1,"")</f>
        <v>1</v>
      </c>
      <c r="H6699" t="str">
        <f>IF(punkty[[#This Row],[v1]] = 40000,1,"")</f>
        <v/>
      </c>
    </row>
    <row r="6700" spans="4:8" x14ac:dyDescent="0.25">
      <c r="D6700">
        <v>51</v>
      </c>
      <c r="E6700">
        <v>58</v>
      </c>
      <c r="F6700">
        <f t="shared" si="104"/>
        <v>42365</v>
      </c>
      <c r="G6700" t="str">
        <f>IF(punkty[[#This Row],[v1]] &lt; 40000,1,"")</f>
        <v/>
      </c>
      <c r="H6700" t="str">
        <f>IF(punkty[[#This Row],[v1]] = 40000,1,"")</f>
        <v/>
      </c>
    </row>
    <row r="6701" spans="4:8" x14ac:dyDescent="0.25">
      <c r="D6701">
        <v>194</v>
      </c>
      <c r="E6701">
        <v>33</v>
      </c>
      <c r="F6701">
        <f t="shared" si="104"/>
        <v>27925</v>
      </c>
      <c r="G6701">
        <f>IF(punkty[[#This Row],[v1]] &lt; 40000,1,"")</f>
        <v>1</v>
      </c>
      <c r="H6701" t="str">
        <f>IF(punkty[[#This Row],[v1]] = 40000,1,"")</f>
        <v/>
      </c>
    </row>
    <row r="6702" spans="4:8" x14ac:dyDescent="0.25">
      <c r="D6702">
        <v>324</v>
      </c>
      <c r="E6702">
        <v>397</v>
      </c>
      <c r="F6702">
        <f t="shared" si="104"/>
        <v>54185</v>
      </c>
      <c r="G6702" t="str">
        <f>IF(punkty[[#This Row],[v1]] &lt; 40000,1,"")</f>
        <v/>
      </c>
      <c r="H6702" t="str">
        <f>IF(punkty[[#This Row],[v1]] = 40000,1,"")</f>
        <v/>
      </c>
    </row>
    <row r="6703" spans="4:8" x14ac:dyDescent="0.25">
      <c r="D6703">
        <v>373</v>
      </c>
      <c r="E6703">
        <v>141</v>
      </c>
      <c r="F6703">
        <f t="shared" si="104"/>
        <v>33410</v>
      </c>
      <c r="G6703">
        <f>IF(punkty[[#This Row],[v1]] &lt; 40000,1,"")</f>
        <v>1</v>
      </c>
      <c r="H6703" t="str">
        <f>IF(punkty[[#This Row],[v1]] = 40000,1,"")</f>
        <v/>
      </c>
    </row>
    <row r="6704" spans="4:8" x14ac:dyDescent="0.25">
      <c r="D6704">
        <v>179</v>
      </c>
      <c r="E6704">
        <v>97</v>
      </c>
      <c r="F6704">
        <f t="shared" si="104"/>
        <v>11050</v>
      </c>
      <c r="G6704">
        <f>IF(punkty[[#This Row],[v1]] &lt; 40000,1,"")</f>
        <v>1</v>
      </c>
      <c r="H6704" t="str">
        <f>IF(punkty[[#This Row],[v1]] = 40000,1,"")</f>
        <v/>
      </c>
    </row>
    <row r="6705" spans="4:8" x14ac:dyDescent="0.25">
      <c r="D6705">
        <v>138</v>
      </c>
      <c r="E6705">
        <v>364</v>
      </c>
      <c r="F6705">
        <f t="shared" si="104"/>
        <v>30740</v>
      </c>
      <c r="G6705">
        <f>IF(punkty[[#This Row],[v1]] &lt; 40000,1,"")</f>
        <v>1</v>
      </c>
      <c r="H6705" t="str">
        <f>IF(punkty[[#This Row],[v1]] = 40000,1,"")</f>
        <v/>
      </c>
    </row>
    <row r="6706" spans="4:8" x14ac:dyDescent="0.25">
      <c r="D6706">
        <v>76</v>
      </c>
      <c r="E6706">
        <v>393</v>
      </c>
      <c r="F6706">
        <f t="shared" si="104"/>
        <v>52625</v>
      </c>
      <c r="G6706" t="str">
        <f>IF(punkty[[#This Row],[v1]] &lt; 40000,1,"")</f>
        <v/>
      </c>
      <c r="H6706" t="str">
        <f>IF(punkty[[#This Row],[v1]] = 40000,1,"")</f>
        <v/>
      </c>
    </row>
    <row r="6707" spans="4:8" x14ac:dyDescent="0.25">
      <c r="D6707">
        <v>279</v>
      </c>
      <c r="E6707">
        <v>306</v>
      </c>
      <c r="F6707">
        <f t="shared" si="104"/>
        <v>17477</v>
      </c>
      <c r="G6707">
        <f>IF(punkty[[#This Row],[v1]] &lt; 40000,1,"")</f>
        <v>1</v>
      </c>
      <c r="H6707" t="str">
        <f>IF(punkty[[#This Row],[v1]] = 40000,1,"")</f>
        <v/>
      </c>
    </row>
    <row r="6708" spans="4:8" x14ac:dyDescent="0.25">
      <c r="D6708">
        <v>390</v>
      </c>
      <c r="E6708">
        <v>344</v>
      </c>
      <c r="F6708">
        <f t="shared" si="104"/>
        <v>56836</v>
      </c>
      <c r="G6708" t="str">
        <f>IF(punkty[[#This Row],[v1]] &lt; 40000,1,"")</f>
        <v/>
      </c>
      <c r="H6708" t="str">
        <f>IF(punkty[[#This Row],[v1]] = 40000,1,"")</f>
        <v/>
      </c>
    </row>
    <row r="6709" spans="4:8" x14ac:dyDescent="0.25">
      <c r="D6709">
        <v>263</v>
      </c>
      <c r="E6709">
        <v>19</v>
      </c>
      <c r="F6709">
        <f t="shared" si="104"/>
        <v>36730</v>
      </c>
      <c r="G6709">
        <f>IF(punkty[[#This Row],[v1]] &lt; 40000,1,"")</f>
        <v>1</v>
      </c>
      <c r="H6709" t="str">
        <f>IF(punkty[[#This Row],[v1]] = 40000,1,"")</f>
        <v/>
      </c>
    </row>
    <row r="6710" spans="4:8" x14ac:dyDescent="0.25">
      <c r="D6710">
        <v>167</v>
      </c>
      <c r="E6710">
        <v>60</v>
      </c>
      <c r="F6710">
        <f t="shared" si="104"/>
        <v>20689</v>
      </c>
      <c r="G6710">
        <f>IF(punkty[[#This Row],[v1]] &lt; 40000,1,"")</f>
        <v>1</v>
      </c>
      <c r="H6710" t="str">
        <f>IF(punkty[[#This Row],[v1]] = 40000,1,"")</f>
        <v/>
      </c>
    </row>
    <row r="6711" spans="4:8" x14ac:dyDescent="0.25">
      <c r="D6711">
        <v>337</v>
      </c>
      <c r="E6711">
        <v>115</v>
      </c>
      <c r="F6711">
        <f t="shared" si="104"/>
        <v>25994</v>
      </c>
      <c r="G6711">
        <f>IF(punkty[[#This Row],[v1]] &lt; 40000,1,"")</f>
        <v>1</v>
      </c>
      <c r="H6711" t="str">
        <f>IF(punkty[[#This Row],[v1]] = 40000,1,"")</f>
        <v/>
      </c>
    </row>
    <row r="6712" spans="4:8" x14ac:dyDescent="0.25">
      <c r="D6712">
        <v>268</v>
      </c>
      <c r="E6712">
        <v>187</v>
      </c>
      <c r="F6712">
        <f t="shared" si="104"/>
        <v>4793</v>
      </c>
      <c r="G6712">
        <f>IF(punkty[[#This Row],[v1]] &lt; 40000,1,"")</f>
        <v>1</v>
      </c>
      <c r="H6712" t="str">
        <f>IF(punkty[[#This Row],[v1]] = 40000,1,"")</f>
        <v/>
      </c>
    </row>
    <row r="6713" spans="4:8" x14ac:dyDescent="0.25">
      <c r="D6713">
        <v>340</v>
      </c>
      <c r="E6713">
        <v>396</v>
      </c>
      <c r="F6713">
        <f t="shared" si="104"/>
        <v>58016</v>
      </c>
      <c r="G6713" t="str">
        <f>IF(punkty[[#This Row],[v1]] &lt; 40000,1,"")</f>
        <v/>
      </c>
      <c r="H6713" t="str">
        <f>IF(punkty[[#This Row],[v1]] = 40000,1,"")</f>
        <v/>
      </c>
    </row>
    <row r="6714" spans="4:8" x14ac:dyDescent="0.25">
      <c r="D6714">
        <v>385</v>
      </c>
      <c r="E6714">
        <v>187</v>
      </c>
      <c r="F6714">
        <f t="shared" si="104"/>
        <v>34394</v>
      </c>
      <c r="G6714">
        <f>IF(punkty[[#This Row],[v1]] &lt; 40000,1,"")</f>
        <v>1</v>
      </c>
      <c r="H6714" t="str">
        <f>IF(punkty[[#This Row],[v1]] = 40000,1,"")</f>
        <v/>
      </c>
    </row>
    <row r="6715" spans="4:8" x14ac:dyDescent="0.25">
      <c r="D6715">
        <v>185</v>
      </c>
      <c r="E6715">
        <v>96</v>
      </c>
      <c r="F6715">
        <f t="shared" si="104"/>
        <v>11041</v>
      </c>
      <c r="G6715">
        <f>IF(punkty[[#This Row],[v1]] &lt; 40000,1,"")</f>
        <v>1</v>
      </c>
      <c r="H6715" t="str">
        <f>IF(punkty[[#This Row],[v1]] = 40000,1,"")</f>
        <v/>
      </c>
    </row>
    <row r="6716" spans="4:8" x14ac:dyDescent="0.25">
      <c r="D6716">
        <v>249</v>
      </c>
      <c r="E6716">
        <v>375</v>
      </c>
      <c r="F6716">
        <f t="shared" si="104"/>
        <v>33026</v>
      </c>
      <c r="G6716">
        <f>IF(punkty[[#This Row],[v1]] &lt; 40000,1,"")</f>
        <v>1</v>
      </c>
      <c r="H6716" t="str">
        <f>IF(punkty[[#This Row],[v1]] = 40000,1,"")</f>
        <v/>
      </c>
    </row>
    <row r="6717" spans="4:8" x14ac:dyDescent="0.25">
      <c r="D6717">
        <v>80</v>
      </c>
      <c r="E6717">
        <v>317</v>
      </c>
      <c r="F6717">
        <f t="shared" si="104"/>
        <v>28089</v>
      </c>
      <c r="G6717">
        <f>IF(punkty[[#This Row],[v1]] &lt; 40000,1,"")</f>
        <v>1</v>
      </c>
      <c r="H6717" t="str">
        <f>IF(punkty[[#This Row],[v1]] = 40000,1,"")</f>
        <v/>
      </c>
    </row>
    <row r="6718" spans="4:8" x14ac:dyDescent="0.25">
      <c r="D6718">
        <v>266</v>
      </c>
      <c r="E6718">
        <v>145</v>
      </c>
      <c r="F6718">
        <f t="shared" si="104"/>
        <v>7381</v>
      </c>
      <c r="G6718">
        <f>IF(punkty[[#This Row],[v1]] &lt; 40000,1,"")</f>
        <v>1</v>
      </c>
      <c r="H6718" t="str">
        <f>IF(punkty[[#This Row],[v1]] = 40000,1,"")</f>
        <v/>
      </c>
    </row>
    <row r="6719" spans="4:8" x14ac:dyDescent="0.25">
      <c r="D6719">
        <v>398</v>
      </c>
      <c r="E6719">
        <v>269</v>
      </c>
      <c r="F6719">
        <f t="shared" si="104"/>
        <v>43965</v>
      </c>
      <c r="G6719" t="str">
        <f>IF(punkty[[#This Row],[v1]] &lt; 40000,1,"")</f>
        <v/>
      </c>
      <c r="H6719" t="str">
        <f>IF(punkty[[#This Row],[v1]] = 40000,1,"")</f>
        <v/>
      </c>
    </row>
    <row r="6720" spans="4:8" x14ac:dyDescent="0.25">
      <c r="D6720">
        <v>273</v>
      </c>
      <c r="E6720">
        <v>392</v>
      </c>
      <c r="F6720">
        <f t="shared" si="104"/>
        <v>42193</v>
      </c>
      <c r="G6720" t="str">
        <f>IF(punkty[[#This Row],[v1]] &lt; 40000,1,"")</f>
        <v/>
      </c>
      <c r="H6720" t="str">
        <f>IF(punkty[[#This Row],[v1]] = 40000,1,"")</f>
        <v/>
      </c>
    </row>
    <row r="6721" spans="4:8" x14ac:dyDescent="0.25">
      <c r="D6721">
        <v>272</v>
      </c>
      <c r="E6721">
        <v>127</v>
      </c>
      <c r="F6721">
        <f t="shared" si="104"/>
        <v>10513</v>
      </c>
      <c r="G6721">
        <f>IF(punkty[[#This Row],[v1]] &lt; 40000,1,"")</f>
        <v>1</v>
      </c>
      <c r="H6721" t="str">
        <f>IF(punkty[[#This Row],[v1]] = 40000,1,"")</f>
        <v/>
      </c>
    </row>
    <row r="6722" spans="4:8" x14ac:dyDescent="0.25">
      <c r="D6722">
        <v>333</v>
      </c>
      <c r="E6722">
        <v>261</v>
      </c>
      <c r="F6722">
        <f t="shared" si="104"/>
        <v>21410</v>
      </c>
      <c r="G6722">
        <f>IF(punkty[[#This Row],[v1]] &lt; 40000,1,"")</f>
        <v>1</v>
      </c>
      <c r="H6722" t="str">
        <f>IF(punkty[[#This Row],[v1]] = 40000,1,"")</f>
        <v/>
      </c>
    </row>
    <row r="6723" spans="4:8" x14ac:dyDescent="0.25">
      <c r="D6723">
        <v>270</v>
      </c>
      <c r="E6723">
        <v>144</v>
      </c>
      <c r="F6723">
        <f t="shared" si="104"/>
        <v>8036</v>
      </c>
      <c r="G6723">
        <f>IF(punkty[[#This Row],[v1]] &lt; 40000,1,"")</f>
        <v>1</v>
      </c>
      <c r="H6723" t="str">
        <f>IF(punkty[[#This Row],[v1]] = 40000,1,"")</f>
        <v/>
      </c>
    </row>
    <row r="6724" spans="4:8" x14ac:dyDescent="0.25">
      <c r="D6724">
        <v>46</v>
      </c>
      <c r="E6724">
        <v>42</v>
      </c>
      <c r="F6724">
        <f t="shared" si="104"/>
        <v>48680</v>
      </c>
      <c r="G6724" t="str">
        <f>IF(punkty[[#This Row],[v1]] &lt; 40000,1,"")</f>
        <v/>
      </c>
      <c r="H6724" t="str">
        <f>IF(punkty[[#This Row],[v1]] = 40000,1,"")</f>
        <v/>
      </c>
    </row>
    <row r="6725" spans="4:8" x14ac:dyDescent="0.25">
      <c r="D6725">
        <v>320</v>
      </c>
      <c r="E6725">
        <v>189</v>
      </c>
      <c r="F6725">
        <f t="shared" si="104"/>
        <v>14521</v>
      </c>
      <c r="G6725">
        <f>IF(punkty[[#This Row],[v1]] &lt; 40000,1,"")</f>
        <v>1</v>
      </c>
      <c r="H6725" t="str">
        <f>IF(punkty[[#This Row],[v1]] = 40000,1,"")</f>
        <v/>
      </c>
    </row>
    <row r="6726" spans="4:8" x14ac:dyDescent="0.25">
      <c r="D6726">
        <v>126</v>
      </c>
      <c r="E6726">
        <v>387</v>
      </c>
      <c r="F6726">
        <f t="shared" si="104"/>
        <v>40445</v>
      </c>
      <c r="G6726" t="str">
        <f>IF(punkty[[#This Row],[v1]] &lt; 40000,1,"")</f>
        <v/>
      </c>
      <c r="H6726" t="str">
        <f>IF(punkty[[#This Row],[v1]] = 40000,1,"")</f>
        <v/>
      </c>
    </row>
    <row r="6727" spans="4:8" x14ac:dyDescent="0.25">
      <c r="D6727">
        <v>283</v>
      </c>
      <c r="E6727">
        <v>277</v>
      </c>
      <c r="F6727">
        <f t="shared" si="104"/>
        <v>12818</v>
      </c>
      <c r="G6727">
        <f>IF(punkty[[#This Row],[v1]] &lt; 40000,1,"")</f>
        <v>1</v>
      </c>
      <c r="H6727" t="str">
        <f>IF(punkty[[#This Row],[v1]] = 40000,1,"")</f>
        <v/>
      </c>
    </row>
    <row r="6728" spans="4:8" x14ac:dyDescent="0.25">
      <c r="D6728">
        <v>319</v>
      </c>
      <c r="E6728">
        <v>326</v>
      </c>
      <c r="F6728">
        <f t="shared" si="104"/>
        <v>30037</v>
      </c>
      <c r="G6728">
        <f>IF(punkty[[#This Row],[v1]] &lt; 40000,1,"")</f>
        <v>1</v>
      </c>
      <c r="H6728" t="str">
        <f>IF(punkty[[#This Row],[v1]] = 40000,1,"")</f>
        <v/>
      </c>
    </row>
    <row r="6729" spans="4:8" x14ac:dyDescent="0.25">
      <c r="D6729">
        <v>278</v>
      </c>
      <c r="E6729">
        <v>116</v>
      </c>
      <c r="F6729">
        <f t="shared" ref="F6729:F6792" si="105">((D6729 - 200) * (D6729 - 200)) +(( E6729 - 200) * ( E6729 - 200))</f>
        <v>13140</v>
      </c>
      <c r="G6729">
        <f>IF(punkty[[#This Row],[v1]] &lt; 40000,1,"")</f>
        <v>1</v>
      </c>
      <c r="H6729" t="str">
        <f>IF(punkty[[#This Row],[v1]] = 40000,1,"")</f>
        <v/>
      </c>
    </row>
    <row r="6730" spans="4:8" x14ac:dyDescent="0.25">
      <c r="D6730">
        <v>152</v>
      </c>
      <c r="E6730">
        <v>285</v>
      </c>
      <c r="F6730">
        <f t="shared" si="105"/>
        <v>9529</v>
      </c>
      <c r="G6730">
        <f>IF(punkty[[#This Row],[v1]] &lt; 40000,1,"")</f>
        <v>1</v>
      </c>
      <c r="H6730" t="str">
        <f>IF(punkty[[#This Row],[v1]] = 40000,1,"")</f>
        <v/>
      </c>
    </row>
    <row r="6731" spans="4:8" x14ac:dyDescent="0.25">
      <c r="D6731">
        <v>146</v>
      </c>
      <c r="E6731">
        <v>382</v>
      </c>
      <c r="F6731">
        <f t="shared" si="105"/>
        <v>36040</v>
      </c>
      <c r="G6731">
        <f>IF(punkty[[#This Row],[v1]] &lt; 40000,1,"")</f>
        <v>1</v>
      </c>
      <c r="H6731" t="str">
        <f>IF(punkty[[#This Row],[v1]] = 40000,1,"")</f>
        <v/>
      </c>
    </row>
    <row r="6732" spans="4:8" x14ac:dyDescent="0.25">
      <c r="D6732">
        <v>300</v>
      </c>
      <c r="E6732">
        <v>252</v>
      </c>
      <c r="F6732">
        <f t="shared" si="105"/>
        <v>12704</v>
      </c>
      <c r="G6732">
        <f>IF(punkty[[#This Row],[v1]] &lt; 40000,1,"")</f>
        <v>1</v>
      </c>
      <c r="H6732" t="str">
        <f>IF(punkty[[#This Row],[v1]] = 40000,1,"")</f>
        <v/>
      </c>
    </row>
    <row r="6733" spans="4:8" x14ac:dyDescent="0.25">
      <c r="D6733">
        <v>263</v>
      </c>
      <c r="E6733">
        <v>315</v>
      </c>
      <c r="F6733">
        <f t="shared" si="105"/>
        <v>17194</v>
      </c>
      <c r="G6733">
        <f>IF(punkty[[#This Row],[v1]] &lt; 40000,1,"")</f>
        <v>1</v>
      </c>
      <c r="H6733" t="str">
        <f>IF(punkty[[#This Row],[v1]] = 40000,1,"")</f>
        <v/>
      </c>
    </row>
    <row r="6734" spans="4:8" x14ac:dyDescent="0.25">
      <c r="D6734">
        <v>272</v>
      </c>
      <c r="E6734">
        <v>348</v>
      </c>
      <c r="F6734">
        <f t="shared" si="105"/>
        <v>27088</v>
      </c>
      <c r="G6734">
        <f>IF(punkty[[#This Row],[v1]] &lt; 40000,1,"")</f>
        <v>1</v>
      </c>
      <c r="H6734" t="str">
        <f>IF(punkty[[#This Row],[v1]] = 40000,1,"")</f>
        <v/>
      </c>
    </row>
    <row r="6735" spans="4:8" x14ac:dyDescent="0.25">
      <c r="D6735">
        <v>330</v>
      </c>
      <c r="E6735">
        <v>347</v>
      </c>
      <c r="F6735">
        <f t="shared" si="105"/>
        <v>38509</v>
      </c>
      <c r="G6735">
        <f>IF(punkty[[#This Row],[v1]] &lt; 40000,1,"")</f>
        <v>1</v>
      </c>
      <c r="H6735" t="str">
        <f>IF(punkty[[#This Row],[v1]] = 40000,1,"")</f>
        <v/>
      </c>
    </row>
    <row r="6736" spans="4:8" x14ac:dyDescent="0.25">
      <c r="D6736">
        <v>52</v>
      </c>
      <c r="E6736">
        <v>230</v>
      </c>
      <c r="F6736">
        <f t="shared" si="105"/>
        <v>22804</v>
      </c>
      <c r="G6736">
        <f>IF(punkty[[#This Row],[v1]] &lt; 40000,1,"")</f>
        <v>1</v>
      </c>
      <c r="H6736" t="str">
        <f>IF(punkty[[#This Row],[v1]] = 40000,1,"")</f>
        <v/>
      </c>
    </row>
    <row r="6737" spans="4:8" x14ac:dyDescent="0.25">
      <c r="D6737">
        <v>178</v>
      </c>
      <c r="E6737">
        <v>396</v>
      </c>
      <c r="F6737">
        <f t="shared" si="105"/>
        <v>38900</v>
      </c>
      <c r="G6737">
        <f>IF(punkty[[#This Row],[v1]] &lt; 40000,1,"")</f>
        <v>1</v>
      </c>
      <c r="H6737" t="str">
        <f>IF(punkty[[#This Row],[v1]] = 40000,1,"")</f>
        <v/>
      </c>
    </row>
    <row r="6738" spans="4:8" x14ac:dyDescent="0.25">
      <c r="D6738">
        <v>60</v>
      </c>
      <c r="E6738">
        <v>20</v>
      </c>
      <c r="F6738">
        <f t="shared" si="105"/>
        <v>52000</v>
      </c>
      <c r="G6738" t="str">
        <f>IF(punkty[[#This Row],[v1]] &lt; 40000,1,"")</f>
        <v/>
      </c>
      <c r="H6738" t="str">
        <f>IF(punkty[[#This Row],[v1]] = 40000,1,"")</f>
        <v/>
      </c>
    </row>
    <row r="6739" spans="4:8" x14ac:dyDescent="0.25">
      <c r="D6739">
        <v>272</v>
      </c>
      <c r="E6739">
        <v>140</v>
      </c>
      <c r="F6739">
        <f t="shared" si="105"/>
        <v>8784</v>
      </c>
      <c r="G6739">
        <f>IF(punkty[[#This Row],[v1]] &lt; 40000,1,"")</f>
        <v>1</v>
      </c>
      <c r="H6739" t="str">
        <f>IF(punkty[[#This Row],[v1]] = 40000,1,"")</f>
        <v/>
      </c>
    </row>
    <row r="6740" spans="4:8" x14ac:dyDescent="0.25">
      <c r="D6740">
        <v>99</v>
      </c>
      <c r="E6740">
        <v>37</v>
      </c>
      <c r="F6740">
        <f t="shared" si="105"/>
        <v>36770</v>
      </c>
      <c r="G6740">
        <f>IF(punkty[[#This Row],[v1]] &lt; 40000,1,"")</f>
        <v>1</v>
      </c>
      <c r="H6740" t="str">
        <f>IF(punkty[[#This Row],[v1]] = 40000,1,"")</f>
        <v/>
      </c>
    </row>
    <row r="6741" spans="4:8" x14ac:dyDescent="0.25">
      <c r="D6741">
        <v>178</v>
      </c>
      <c r="E6741">
        <v>299</v>
      </c>
      <c r="F6741">
        <f t="shared" si="105"/>
        <v>10285</v>
      </c>
      <c r="G6741">
        <f>IF(punkty[[#This Row],[v1]] &lt; 40000,1,"")</f>
        <v>1</v>
      </c>
      <c r="H6741" t="str">
        <f>IF(punkty[[#This Row],[v1]] = 40000,1,"")</f>
        <v/>
      </c>
    </row>
    <row r="6742" spans="4:8" x14ac:dyDescent="0.25">
      <c r="D6742">
        <v>318</v>
      </c>
      <c r="E6742">
        <v>341</v>
      </c>
      <c r="F6742">
        <f t="shared" si="105"/>
        <v>33805</v>
      </c>
      <c r="G6742">
        <f>IF(punkty[[#This Row],[v1]] &lt; 40000,1,"")</f>
        <v>1</v>
      </c>
      <c r="H6742" t="str">
        <f>IF(punkty[[#This Row],[v1]] = 40000,1,"")</f>
        <v/>
      </c>
    </row>
    <row r="6743" spans="4:8" x14ac:dyDescent="0.25">
      <c r="D6743">
        <v>337</v>
      </c>
      <c r="E6743">
        <v>205</v>
      </c>
      <c r="F6743">
        <f t="shared" si="105"/>
        <v>18794</v>
      </c>
      <c r="G6743">
        <f>IF(punkty[[#This Row],[v1]] &lt; 40000,1,"")</f>
        <v>1</v>
      </c>
      <c r="H6743" t="str">
        <f>IF(punkty[[#This Row],[v1]] = 40000,1,"")</f>
        <v/>
      </c>
    </row>
    <row r="6744" spans="4:8" x14ac:dyDescent="0.25">
      <c r="D6744">
        <v>95</v>
      </c>
      <c r="E6744">
        <v>158</v>
      </c>
      <c r="F6744">
        <f t="shared" si="105"/>
        <v>12789</v>
      </c>
      <c r="G6744">
        <f>IF(punkty[[#This Row],[v1]] &lt; 40000,1,"")</f>
        <v>1</v>
      </c>
      <c r="H6744" t="str">
        <f>IF(punkty[[#This Row],[v1]] = 40000,1,"")</f>
        <v/>
      </c>
    </row>
    <row r="6745" spans="4:8" x14ac:dyDescent="0.25">
      <c r="D6745">
        <v>351</v>
      </c>
      <c r="E6745">
        <v>272</v>
      </c>
      <c r="F6745">
        <f t="shared" si="105"/>
        <v>27985</v>
      </c>
      <c r="G6745">
        <f>IF(punkty[[#This Row],[v1]] &lt; 40000,1,"")</f>
        <v>1</v>
      </c>
      <c r="H6745" t="str">
        <f>IF(punkty[[#This Row],[v1]] = 40000,1,"")</f>
        <v/>
      </c>
    </row>
    <row r="6746" spans="4:8" x14ac:dyDescent="0.25">
      <c r="D6746">
        <v>395</v>
      </c>
      <c r="E6746">
        <v>93</v>
      </c>
      <c r="F6746">
        <f t="shared" si="105"/>
        <v>49474</v>
      </c>
      <c r="G6746" t="str">
        <f>IF(punkty[[#This Row],[v1]] &lt; 40000,1,"")</f>
        <v/>
      </c>
      <c r="H6746" t="str">
        <f>IF(punkty[[#This Row],[v1]] = 40000,1,"")</f>
        <v/>
      </c>
    </row>
    <row r="6747" spans="4:8" x14ac:dyDescent="0.25">
      <c r="D6747">
        <v>192</v>
      </c>
      <c r="E6747">
        <v>152</v>
      </c>
      <c r="F6747">
        <f t="shared" si="105"/>
        <v>2368</v>
      </c>
      <c r="G6747">
        <f>IF(punkty[[#This Row],[v1]] &lt; 40000,1,"")</f>
        <v>1</v>
      </c>
      <c r="H6747" t="str">
        <f>IF(punkty[[#This Row],[v1]] = 40000,1,"")</f>
        <v/>
      </c>
    </row>
    <row r="6748" spans="4:8" x14ac:dyDescent="0.25">
      <c r="D6748">
        <v>102</v>
      </c>
      <c r="E6748">
        <v>133</v>
      </c>
      <c r="F6748">
        <f t="shared" si="105"/>
        <v>14093</v>
      </c>
      <c r="G6748">
        <f>IF(punkty[[#This Row],[v1]] &lt; 40000,1,"")</f>
        <v>1</v>
      </c>
      <c r="H6748" t="str">
        <f>IF(punkty[[#This Row],[v1]] = 40000,1,"")</f>
        <v/>
      </c>
    </row>
    <row r="6749" spans="4:8" x14ac:dyDescent="0.25">
      <c r="D6749">
        <v>372</v>
      </c>
      <c r="E6749">
        <v>185</v>
      </c>
      <c r="F6749">
        <f t="shared" si="105"/>
        <v>29809</v>
      </c>
      <c r="G6749">
        <f>IF(punkty[[#This Row],[v1]] &lt; 40000,1,"")</f>
        <v>1</v>
      </c>
      <c r="H6749" t="str">
        <f>IF(punkty[[#This Row],[v1]] = 40000,1,"")</f>
        <v/>
      </c>
    </row>
    <row r="6750" spans="4:8" x14ac:dyDescent="0.25">
      <c r="D6750">
        <v>335</v>
      </c>
      <c r="E6750">
        <v>260</v>
      </c>
      <c r="F6750">
        <f t="shared" si="105"/>
        <v>21825</v>
      </c>
      <c r="G6750">
        <f>IF(punkty[[#This Row],[v1]] &lt; 40000,1,"")</f>
        <v>1</v>
      </c>
      <c r="H6750" t="str">
        <f>IF(punkty[[#This Row],[v1]] = 40000,1,"")</f>
        <v/>
      </c>
    </row>
    <row r="6751" spans="4:8" x14ac:dyDescent="0.25">
      <c r="D6751">
        <v>140</v>
      </c>
      <c r="E6751">
        <v>128</v>
      </c>
      <c r="F6751">
        <f t="shared" si="105"/>
        <v>8784</v>
      </c>
      <c r="G6751">
        <f>IF(punkty[[#This Row],[v1]] &lt; 40000,1,"")</f>
        <v>1</v>
      </c>
      <c r="H6751" t="str">
        <f>IF(punkty[[#This Row],[v1]] = 40000,1,"")</f>
        <v/>
      </c>
    </row>
    <row r="6752" spans="4:8" x14ac:dyDescent="0.25">
      <c r="D6752">
        <v>137</v>
      </c>
      <c r="E6752">
        <v>166</v>
      </c>
      <c r="F6752">
        <f t="shared" si="105"/>
        <v>5125</v>
      </c>
      <c r="G6752">
        <f>IF(punkty[[#This Row],[v1]] &lt; 40000,1,"")</f>
        <v>1</v>
      </c>
      <c r="H6752" t="str">
        <f>IF(punkty[[#This Row],[v1]] = 40000,1,"")</f>
        <v/>
      </c>
    </row>
    <row r="6753" spans="4:8" x14ac:dyDescent="0.25">
      <c r="D6753">
        <v>57</v>
      </c>
      <c r="E6753">
        <v>23</v>
      </c>
      <c r="F6753">
        <f t="shared" si="105"/>
        <v>51778</v>
      </c>
      <c r="G6753" t="str">
        <f>IF(punkty[[#This Row],[v1]] &lt; 40000,1,"")</f>
        <v/>
      </c>
      <c r="H6753" t="str">
        <f>IF(punkty[[#This Row],[v1]] = 40000,1,"")</f>
        <v/>
      </c>
    </row>
    <row r="6754" spans="4:8" x14ac:dyDescent="0.25">
      <c r="D6754">
        <v>142</v>
      </c>
      <c r="E6754">
        <v>76</v>
      </c>
      <c r="F6754">
        <f t="shared" si="105"/>
        <v>18740</v>
      </c>
      <c r="G6754">
        <f>IF(punkty[[#This Row],[v1]] &lt; 40000,1,"")</f>
        <v>1</v>
      </c>
      <c r="H6754" t="str">
        <f>IF(punkty[[#This Row],[v1]] = 40000,1,"")</f>
        <v/>
      </c>
    </row>
    <row r="6755" spans="4:8" x14ac:dyDescent="0.25">
      <c r="D6755">
        <v>227</v>
      </c>
      <c r="E6755">
        <v>35</v>
      </c>
      <c r="F6755">
        <f t="shared" si="105"/>
        <v>27954</v>
      </c>
      <c r="G6755">
        <f>IF(punkty[[#This Row],[v1]] &lt; 40000,1,"")</f>
        <v>1</v>
      </c>
      <c r="H6755" t="str">
        <f>IF(punkty[[#This Row],[v1]] = 40000,1,"")</f>
        <v/>
      </c>
    </row>
    <row r="6756" spans="4:8" x14ac:dyDescent="0.25">
      <c r="D6756">
        <v>152</v>
      </c>
      <c r="E6756">
        <v>212</v>
      </c>
      <c r="F6756">
        <f t="shared" si="105"/>
        <v>2448</v>
      </c>
      <c r="G6756">
        <f>IF(punkty[[#This Row],[v1]] &lt; 40000,1,"")</f>
        <v>1</v>
      </c>
      <c r="H6756" t="str">
        <f>IF(punkty[[#This Row],[v1]] = 40000,1,"")</f>
        <v/>
      </c>
    </row>
    <row r="6757" spans="4:8" x14ac:dyDescent="0.25">
      <c r="D6757">
        <v>247</v>
      </c>
      <c r="E6757">
        <v>258</v>
      </c>
      <c r="F6757">
        <f t="shared" si="105"/>
        <v>5573</v>
      </c>
      <c r="G6757">
        <f>IF(punkty[[#This Row],[v1]] &lt; 40000,1,"")</f>
        <v>1</v>
      </c>
      <c r="H6757" t="str">
        <f>IF(punkty[[#This Row],[v1]] = 40000,1,"")</f>
        <v/>
      </c>
    </row>
    <row r="6758" spans="4:8" x14ac:dyDescent="0.25">
      <c r="D6758">
        <v>10</v>
      </c>
      <c r="E6758">
        <v>104</v>
      </c>
      <c r="F6758">
        <f t="shared" si="105"/>
        <v>45316</v>
      </c>
      <c r="G6758" t="str">
        <f>IF(punkty[[#This Row],[v1]] &lt; 40000,1,"")</f>
        <v/>
      </c>
      <c r="H6758" t="str">
        <f>IF(punkty[[#This Row],[v1]] = 40000,1,"")</f>
        <v/>
      </c>
    </row>
    <row r="6759" spans="4:8" x14ac:dyDescent="0.25">
      <c r="D6759">
        <v>96</v>
      </c>
      <c r="E6759">
        <v>272</v>
      </c>
      <c r="F6759">
        <f t="shared" si="105"/>
        <v>16000</v>
      </c>
      <c r="G6759">
        <f>IF(punkty[[#This Row],[v1]] &lt; 40000,1,"")</f>
        <v>1</v>
      </c>
      <c r="H6759" t="str">
        <f>IF(punkty[[#This Row],[v1]] = 40000,1,"")</f>
        <v/>
      </c>
    </row>
    <row r="6760" spans="4:8" x14ac:dyDescent="0.25">
      <c r="D6760">
        <v>144</v>
      </c>
      <c r="E6760">
        <v>269</v>
      </c>
      <c r="F6760">
        <f t="shared" si="105"/>
        <v>7897</v>
      </c>
      <c r="G6760">
        <f>IF(punkty[[#This Row],[v1]] &lt; 40000,1,"")</f>
        <v>1</v>
      </c>
      <c r="H6760" t="str">
        <f>IF(punkty[[#This Row],[v1]] = 40000,1,"")</f>
        <v/>
      </c>
    </row>
    <row r="6761" spans="4:8" x14ac:dyDescent="0.25">
      <c r="D6761">
        <v>309</v>
      </c>
      <c r="E6761">
        <v>388</v>
      </c>
      <c r="F6761">
        <f t="shared" si="105"/>
        <v>47225</v>
      </c>
      <c r="G6761" t="str">
        <f>IF(punkty[[#This Row],[v1]] &lt; 40000,1,"")</f>
        <v/>
      </c>
      <c r="H6761" t="str">
        <f>IF(punkty[[#This Row],[v1]] = 40000,1,"")</f>
        <v/>
      </c>
    </row>
    <row r="6762" spans="4:8" x14ac:dyDescent="0.25">
      <c r="D6762">
        <v>385</v>
      </c>
      <c r="E6762">
        <v>336</v>
      </c>
      <c r="F6762">
        <f t="shared" si="105"/>
        <v>52721</v>
      </c>
      <c r="G6762" t="str">
        <f>IF(punkty[[#This Row],[v1]] &lt; 40000,1,"")</f>
        <v/>
      </c>
      <c r="H6762" t="str">
        <f>IF(punkty[[#This Row],[v1]] = 40000,1,"")</f>
        <v/>
      </c>
    </row>
    <row r="6763" spans="4:8" x14ac:dyDescent="0.25">
      <c r="D6763">
        <v>265</v>
      </c>
      <c r="E6763">
        <v>223</v>
      </c>
      <c r="F6763">
        <f t="shared" si="105"/>
        <v>4754</v>
      </c>
      <c r="G6763">
        <f>IF(punkty[[#This Row],[v1]] &lt; 40000,1,"")</f>
        <v>1</v>
      </c>
      <c r="H6763" t="str">
        <f>IF(punkty[[#This Row],[v1]] = 40000,1,"")</f>
        <v/>
      </c>
    </row>
    <row r="6764" spans="4:8" x14ac:dyDescent="0.25">
      <c r="D6764">
        <v>118</v>
      </c>
      <c r="E6764">
        <v>261</v>
      </c>
      <c r="F6764">
        <f t="shared" si="105"/>
        <v>10445</v>
      </c>
      <c r="G6764">
        <f>IF(punkty[[#This Row],[v1]] &lt; 40000,1,"")</f>
        <v>1</v>
      </c>
      <c r="H6764" t="str">
        <f>IF(punkty[[#This Row],[v1]] = 40000,1,"")</f>
        <v/>
      </c>
    </row>
    <row r="6765" spans="4:8" x14ac:dyDescent="0.25">
      <c r="D6765">
        <v>195</v>
      </c>
      <c r="E6765">
        <v>255</v>
      </c>
      <c r="F6765">
        <f t="shared" si="105"/>
        <v>3050</v>
      </c>
      <c r="G6765">
        <f>IF(punkty[[#This Row],[v1]] &lt; 40000,1,"")</f>
        <v>1</v>
      </c>
      <c r="H6765" t="str">
        <f>IF(punkty[[#This Row],[v1]] = 40000,1,"")</f>
        <v/>
      </c>
    </row>
    <row r="6766" spans="4:8" x14ac:dyDescent="0.25">
      <c r="D6766">
        <v>290</v>
      </c>
      <c r="E6766">
        <v>259</v>
      </c>
      <c r="F6766">
        <f t="shared" si="105"/>
        <v>11581</v>
      </c>
      <c r="G6766">
        <f>IF(punkty[[#This Row],[v1]] &lt; 40000,1,"")</f>
        <v>1</v>
      </c>
      <c r="H6766" t="str">
        <f>IF(punkty[[#This Row],[v1]] = 40000,1,"")</f>
        <v/>
      </c>
    </row>
    <row r="6767" spans="4:8" x14ac:dyDescent="0.25">
      <c r="D6767">
        <v>48</v>
      </c>
      <c r="E6767">
        <v>269</v>
      </c>
      <c r="F6767">
        <f t="shared" si="105"/>
        <v>27865</v>
      </c>
      <c r="G6767">
        <f>IF(punkty[[#This Row],[v1]] &lt; 40000,1,"")</f>
        <v>1</v>
      </c>
      <c r="H6767" t="str">
        <f>IF(punkty[[#This Row],[v1]] = 40000,1,"")</f>
        <v/>
      </c>
    </row>
    <row r="6768" spans="4:8" x14ac:dyDescent="0.25">
      <c r="D6768">
        <v>347</v>
      </c>
      <c r="E6768">
        <v>144</v>
      </c>
      <c r="F6768">
        <f t="shared" si="105"/>
        <v>24745</v>
      </c>
      <c r="G6768">
        <f>IF(punkty[[#This Row],[v1]] &lt; 40000,1,"")</f>
        <v>1</v>
      </c>
      <c r="H6768" t="str">
        <f>IF(punkty[[#This Row],[v1]] = 40000,1,"")</f>
        <v/>
      </c>
    </row>
    <row r="6769" spans="4:8" x14ac:dyDescent="0.25">
      <c r="D6769">
        <v>43</v>
      </c>
      <c r="E6769">
        <v>184</v>
      </c>
      <c r="F6769">
        <f t="shared" si="105"/>
        <v>24905</v>
      </c>
      <c r="G6769">
        <f>IF(punkty[[#This Row],[v1]] &lt; 40000,1,"")</f>
        <v>1</v>
      </c>
      <c r="H6769" t="str">
        <f>IF(punkty[[#This Row],[v1]] = 40000,1,"")</f>
        <v/>
      </c>
    </row>
    <row r="6770" spans="4:8" x14ac:dyDescent="0.25">
      <c r="D6770">
        <v>33</v>
      </c>
      <c r="E6770">
        <v>48</v>
      </c>
      <c r="F6770">
        <f t="shared" si="105"/>
        <v>50993</v>
      </c>
      <c r="G6770" t="str">
        <f>IF(punkty[[#This Row],[v1]] &lt; 40000,1,"")</f>
        <v/>
      </c>
      <c r="H6770" t="str">
        <f>IF(punkty[[#This Row],[v1]] = 40000,1,"")</f>
        <v/>
      </c>
    </row>
    <row r="6771" spans="4:8" x14ac:dyDescent="0.25">
      <c r="D6771">
        <v>28</v>
      </c>
      <c r="E6771">
        <v>210</v>
      </c>
      <c r="F6771">
        <f t="shared" si="105"/>
        <v>29684</v>
      </c>
      <c r="G6771">
        <f>IF(punkty[[#This Row],[v1]] &lt; 40000,1,"")</f>
        <v>1</v>
      </c>
      <c r="H6771" t="str">
        <f>IF(punkty[[#This Row],[v1]] = 40000,1,"")</f>
        <v/>
      </c>
    </row>
    <row r="6772" spans="4:8" x14ac:dyDescent="0.25">
      <c r="D6772">
        <v>269</v>
      </c>
      <c r="E6772">
        <v>167</v>
      </c>
      <c r="F6772">
        <f t="shared" si="105"/>
        <v>5850</v>
      </c>
      <c r="G6772">
        <f>IF(punkty[[#This Row],[v1]] &lt; 40000,1,"")</f>
        <v>1</v>
      </c>
      <c r="H6772" t="str">
        <f>IF(punkty[[#This Row],[v1]] = 40000,1,"")</f>
        <v/>
      </c>
    </row>
    <row r="6773" spans="4:8" x14ac:dyDescent="0.25">
      <c r="D6773">
        <v>111</v>
      </c>
      <c r="E6773">
        <v>220</v>
      </c>
      <c r="F6773">
        <f t="shared" si="105"/>
        <v>8321</v>
      </c>
      <c r="G6773">
        <f>IF(punkty[[#This Row],[v1]] &lt; 40000,1,"")</f>
        <v>1</v>
      </c>
      <c r="H6773" t="str">
        <f>IF(punkty[[#This Row],[v1]] = 40000,1,"")</f>
        <v/>
      </c>
    </row>
    <row r="6774" spans="4:8" x14ac:dyDescent="0.25">
      <c r="D6774">
        <v>189</v>
      </c>
      <c r="E6774">
        <v>235</v>
      </c>
      <c r="F6774">
        <f t="shared" si="105"/>
        <v>1346</v>
      </c>
      <c r="G6774">
        <f>IF(punkty[[#This Row],[v1]] &lt; 40000,1,"")</f>
        <v>1</v>
      </c>
      <c r="H6774" t="str">
        <f>IF(punkty[[#This Row],[v1]] = 40000,1,"")</f>
        <v/>
      </c>
    </row>
    <row r="6775" spans="4:8" x14ac:dyDescent="0.25">
      <c r="D6775">
        <v>86</v>
      </c>
      <c r="E6775">
        <v>357</v>
      </c>
      <c r="F6775">
        <f t="shared" si="105"/>
        <v>37645</v>
      </c>
      <c r="G6775">
        <f>IF(punkty[[#This Row],[v1]] &lt; 40000,1,"")</f>
        <v>1</v>
      </c>
      <c r="H6775" t="str">
        <f>IF(punkty[[#This Row],[v1]] = 40000,1,"")</f>
        <v/>
      </c>
    </row>
    <row r="6776" spans="4:8" x14ac:dyDescent="0.25">
      <c r="D6776">
        <v>244</v>
      </c>
      <c r="E6776">
        <v>160</v>
      </c>
      <c r="F6776">
        <f t="shared" si="105"/>
        <v>3536</v>
      </c>
      <c r="G6776">
        <f>IF(punkty[[#This Row],[v1]] &lt; 40000,1,"")</f>
        <v>1</v>
      </c>
      <c r="H6776" t="str">
        <f>IF(punkty[[#This Row],[v1]] = 40000,1,"")</f>
        <v/>
      </c>
    </row>
    <row r="6777" spans="4:8" x14ac:dyDescent="0.25">
      <c r="D6777">
        <v>337</v>
      </c>
      <c r="E6777">
        <v>83</v>
      </c>
      <c r="F6777">
        <f t="shared" si="105"/>
        <v>32458</v>
      </c>
      <c r="G6777">
        <f>IF(punkty[[#This Row],[v1]] &lt; 40000,1,"")</f>
        <v>1</v>
      </c>
      <c r="H6777" t="str">
        <f>IF(punkty[[#This Row],[v1]] = 40000,1,"")</f>
        <v/>
      </c>
    </row>
    <row r="6778" spans="4:8" x14ac:dyDescent="0.25">
      <c r="D6778">
        <v>386</v>
      </c>
      <c r="E6778">
        <v>239</v>
      </c>
      <c r="F6778">
        <f t="shared" si="105"/>
        <v>36117</v>
      </c>
      <c r="G6778">
        <f>IF(punkty[[#This Row],[v1]] &lt; 40000,1,"")</f>
        <v>1</v>
      </c>
      <c r="H6778" t="str">
        <f>IF(punkty[[#This Row],[v1]] = 40000,1,"")</f>
        <v/>
      </c>
    </row>
    <row r="6779" spans="4:8" x14ac:dyDescent="0.25">
      <c r="D6779">
        <v>234</v>
      </c>
      <c r="E6779">
        <v>331</v>
      </c>
      <c r="F6779">
        <f t="shared" si="105"/>
        <v>18317</v>
      </c>
      <c r="G6779">
        <f>IF(punkty[[#This Row],[v1]] &lt; 40000,1,"")</f>
        <v>1</v>
      </c>
      <c r="H6779" t="str">
        <f>IF(punkty[[#This Row],[v1]] = 40000,1,"")</f>
        <v/>
      </c>
    </row>
    <row r="6780" spans="4:8" x14ac:dyDescent="0.25">
      <c r="D6780">
        <v>128</v>
      </c>
      <c r="E6780">
        <v>365</v>
      </c>
      <c r="F6780">
        <f t="shared" si="105"/>
        <v>32409</v>
      </c>
      <c r="G6780">
        <f>IF(punkty[[#This Row],[v1]] &lt; 40000,1,"")</f>
        <v>1</v>
      </c>
      <c r="H6780" t="str">
        <f>IF(punkty[[#This Row],[v1]] = 40000,1,"")</f>
        <v/>
      </c>
    </row>
    <row r="6781" spans="4:8" x14ac:dyDescent="0.25">
      <c r="D6781">
        <v>237</v>
      </c>
      <c r="E6781">
        <v>278</v>
      </c>
      <c r="F6781">
        <f t="shared" si="105"/>
        <v>7453</v>
      </c>
      <c r="G6781">
        <f>IF(punkty[[#This Row],[v1]] &lt; 40000,1,"")</f>
        <v>1</v>
      </c>
      <c r="H6781" t="str">
        <f>IF(punkty[[#This Row],[v1]] = 40000,1,"")</f>
        <v/>
      </c>
    </row>
    <row r="6782" spans="4:8" x14ac:dyDescent="0.25">
      <c r="D6782">
        <v>214</v>
      </c>
      <c r="E6782">
        <v>335</v>
      </c>
      <c r="F6782">
        <f t="shared" si="105"/>
        <v>18421</v>
      </c>
      <c r="G6782">
        <f>IF(punkty[[#This Row],[v1]] &lt; 40000,1,"")</f>
        <v>1</v>
      </c>
      <c r="H6782" t="str">
        <f>IF(punkty[[#This Row],[v1]] = 40000,1,"")</f>
        <v/>
      </c>
    </row>
    <row r="6783" spans="4:8" x14ac:dyDescent="0.25">
      <c r="D6783">
        <v>149</v>
      </c>
      <c r="E6783">
        <v>211</v>
      </c>
      <c r="F6783">
        <f t="shared" si="105"/>
        <v>2722</v>
      </c>
      <c r="G6783">
        <f>IF(punkty[[#This Row],[v1]] &lt; 40000,1,"")</f>
        <v>1</v>
      </c>
      <c r="H6783" t="str">
        <f>IF(punkty[[#This Row],[v1]] = 40000,1,"")</f>
        <v/>
      </c>
    </row>
    <row r="6784" spans="4:8" x14ac:dyDescent="0.25">
      <c r="D6784">
        <v>3</v>
      </c>
      <c r="E6784">
        <v>24</v>
      </c>
      <c r="F6784">
        <f t="shared" si="105"/>
        <v>69785</v>
      </c>
      <c r="G6784" t="str">
        <f>IF(punkty[[#This Row],[v1]] &lt; 40000,1,"")</f>
        <v/>
      </c>
      <c r="H6784" t="str">
        <f>IF(punkty[[#This Row],[v1]] = 40000,1,"")</f>
        <v/>
      </c>
    </row>
    <row r="6785" spans="4:8" x14ac:dyDescent="0.25">
      <c r="D6785">
        <v>151</v>
      </c>
      <c r="E6785">
        <v>390</v>
      </c>
      <c r="F6785">
        <f t="shared" si="105"/>
        <v>38501</v>
      </c>
      <c r="G6785">
        <f>IF(punkty[[#This Row],[v1]] &lt; 40000,1,"")</f>
        <v>1</v>
      </c>
      <c r="H6785" t="str">
        <f>IF(punkty[[#This Row],[v1]] = 40000,1,"")</f>
        <v/>
      </c>
    </row>
    <row r="6786" spans="4:8" x14ac:dyDescent="0.25">
      <c r="D6786">
        <v>168</v>
      </c>
      <c r="E6786">
        <v>187</v>
      </c>
      <c r="F6786">
        <f t="shared" si="105"/>
        <v>1193</v>
      </c>
      <c r="G6786">
        <f>IF(punkty[[#This Row],[v1]] &lt; 40000,1,"")</f>
        <v>1</v>
      </c>
      <c r="H6786" t="str">
        <f>IF(punkty[[#This Row],[v1]] = 40000,1,"")</f>
        <v/>
      </c>
    </row>
    <row r="6787" spans="4:8" x14ac:dyDescent="0.25">
      <c r="D6787">
        <v>68</v>
      </c>
      <c r="E6787">
        <v>133</v>
      </c>
      <c r="F6787">
        <f t="shared" si="105"/>
        <v>21913</v>
      </c>
      <c r="G6787">
        <f>IF(punkty[[#This Row],[v1]] &lt; 40000,1,"")</f>
        <v>1</v>
      </c>
      <c r="H6787" t="str">
        <f>IF(punkty[[#This Row],[v1]] = 40000,1,"")</f>
        <v/>
      </c>
    </row>
    <row r="6788" spans="4:8" x14ac:dyDescent="0.25">
      <c r="D6788">
        <v>35</v>
      </c>
      <c r="E6788">
        <v>354</v>
      </c>
      <c r="F6788">
        <f t="shared" si="105"/>
        <v>50941</v>
      </c>
      <c r="G6788" t="str">
        <f>IF(punkty[[#This Row],[v1]] &lt; 40000,1,"")</f>
        <v/>
      </c>
      <c r="H6788" t="str">
        <f>IF(punkty[[#This Row],[v1]] = 40000,1,"")</f>
        <v/>
      </c>
    </row>
    <row r="6789" spans="4:8" x14ac:dyDescent="0.25">
      <c r="D6789">
        <v>112</v>
      </c>
      <c r="E6789">
        <v>346</v>
      </c>
      <c r="F6789">
        <f t="shared" si="105"/>
        <v>29060</v>
      </c>
      <c r="G6789">
        <f>IF(punkty[[#This Row],[v1]] &lt; 40000,1,"")</f>
        <v>1</v>
      </c>
      <c r="H6789" t="str">
        <f>IF(punkty[[#This Row],[v1]] = 40000,1,"")</f>
        <v/>
      </c>
    </row>
    <row r="6790" spans="4:8" x14ac:dyDescent="0.25">
      <c r="D6790">
        <v>344</v>
      </c>
      <c r="E6790">
        <v>251</v>
      </c>
      <c r="F6790">
        <f t="shared" si="105"/>
        <v>23337</v>
      </c>
      <c r="G6790">
        <f>IF(punkty[[#This Row],[v1]] &lt; 40000,1,"")</f>
        <v>1</v>
      </c>
      <c r="H6790" t="str">
        <f>IF(punkty[[#This Row],[v1]] = 40000,1,"")</f>
        <v/>
      </c>
    </row>
    <row r="6791" spans="4:8" x14ac:dyDescent="0.25">
      <c r="D6791">
        <v>208</v>
      </c>
      <c r="E6791">
        <v>219</v>
      </c>
      <c r="F6791">
        <f t="shared" si="105"/>
        <v>425</v>
      </c>
      <c r="G6791">
        <f>IF(punkty[[#This Row],[v1]] &lt; 40000,1,"")</f>
        <v>1</v>
      </c>
      <c r="H6791" t="str">
        <f>IF(punkty[[#This Row],[v1]] = 40000,1,"")</f>
        <v/>
      </c>
    </row>
    <row r="6792" spans="4:8" x14ac:dyDescent="0.25">
      <c r="D6792">
        <v>250</v>
      </c>
      <c r="E6792">
        <v>104</v>
      </c>
      <c r="F6792">
        <f t="shared" si="105"/>
        <v>11716</v>
      </c>
      <c r="G6792">
        <f>IF(punkty[[#This Row],[v1]] &lt; 40000,1,"")</f>
        <v>1</v>
      </c>
      <c r="H6792" t="str">
        <f>IF(punkty[[#This Row],[v1]] = 40000,1,"")</f>
        <v/>
      </c>
    </row>
    <row r="6793" spans="4:8" x14ac:dyDescent="0.25">
      <c r="D6793">
        <v>98</v>
      </c>
      <c r="E6793">
        <v>203</v>
      </c>
      <c r="F6793">
        <f t="shared" ref="F6793:F6856" si="106">((D6793 - 200) * (D6793 - 200)) +(( E6793 - 200) * ( E6793 - 200))</f>
        <v>10413</v>
      </c>
      <c r="G6793">
        <f>IF(punkty[[#This Row],[v1]] &lt; 40000,1,"")</f>
        <v>1</v>
      </c>
      <c r="H6793" t="str">
        <f>IF(punkty[[#This Row],[v1]] = 40000,1,"")</f>
        <v/>
      </c>
    </row>
    <row r="6794" spans="4:8" x14ac:dyDescent="0.25">
      <c r="D6794">
        <v>177</v>
      </c>
      <c r="E6794">
        <v>258</v>
      </c>
      <c r="F6794">
        <f t="shared" si="106"/>
        <v>3893</v>
      </c>
      <c r="G6794">
        <f>IF(punkty[[#This Row],[v1]] &lt; 40000,1,"")</f>
        <v>1</v>
      </c>
      <c r="H6794" t="str">
        <f>IF(punkty[[#This Row],[v1]] = 40000,1,"")</f>
        <v/>
      </c>
    </row>
    <row r="6795" spans="4:8" x14ac:dyDescent="0.25">
      <c r="D6795">
        <v>185</v>
      </c>
      <c r="E6795">
        <v>185</v>
      </c>
      <c r="F6795">
        <f t="shared" si="106"/>
        <v>450</v>
      </c>
      <c r="G6795">
        <f>IF(punkty[[#This Row],[v1]] &lt; 40000,1,"")</f>
        <v>1</v>
      </c>
      <c r="H6795" t="str">
        <f>IF(punkty[[#This Row],[v1]] = 40000,1,"")</f>
        <v/>
      </c>
    </row>
    <row r="6796" spans="4:8" x14ac:dyDescent="0.25">
      <c r="D6796">
        <v>391</v>
      </c>
      <c r="E6796">
        <v>187</v>
      </c>
      <c r="F6796">
        <f t="shared" si="106"/>
        <v>36650</v>
      </c>
      <c r="G6796">
        <f>IF(punkty[[#This Row],[v1]] &lt; 40000,1,"")</f>
        <v>1</v>
      </c>
      <c r="H6796" t="str">
        <f>IF(punkty[[#This Row],[v1]] = 40000,1,"")</f>
        <v/>
      </c>
    </row>
    <row r="6797" spans="4:8" x14ac:dyDescent="0.25">
      <c r="D6797">
        <v>379</v>
      </c>
      <c r="E6797">
        <v>228</v>
      </c>
      <c r="F6797">
        <f t="shared" si="106"/>
        <v>32825</v>
      </c>
      <c r="G6797">
        <f>IF(punkty[[#This Row],[v1]] &lt; 40000,1,"")</f>
        <v>1</v>
      </c>
      <c r="H6797" t="str">
        <f>IF(punkty[[#This Row],[v1]] = 40000,1,"")</f>
        <v/>
      </c>
    </row>
    <row r="6798" spans="4:8" x14ac:dyDescent="0.25">
      <c r="D6798">
        <v>133</v>
      </c>
      <c r="E6798">
        <v>377</v>
      </c>
      <c r="F6798">
        <f t="shared" si="106"/>
        <v>35818</v>
      </c>
      <c r="G6798">
        <f>IF(punkty[[#This Row],[v1]] &lt; 40000,1,"")</f>
        <v>1</v>
      </c>
      <c r="H6798" t="str">
        <f>IF(punkty[[#This Row],[v1]] = 40000,1,"")</f>
        <v/>
      </c>
    </row>
    <row r="6799" spans="4:8" x14ac:dyDescent="0.25">
      <c r="D6799">
        <v>29</v>
      </c>
      <c r="E6799">
        <v>116</v>
      </c>
      <c r="F6799">
        <f t="shared" si="106"/>
        <v>36297</v>
      </c>
      <c r="G6799">
        <f>IF(punkty[[#This Row],[v1]] &lt; 40000,1,"")</f>
        <v>1</v>
      </c>
      <c r="H6799" t="str">
        <f>IF(punkty[[#This Row],[v1]] = 40000,1,"")</f>
        <v/>
      </c>
    </row>
    <row r="6800" spans="4:8" x14ac:dyDescent="0.25">
      <c r="D6800">
        <v>85</v>
      </c>
      <c r="E6800">
        <v>214</v>
      </c>
      <c r="F6800">
        <f t="shared" si="106"/>
        <v>13421</v>
      </c>
      <c r="G6800">
        <f>IF(punkty[[#This Row],[v1]] &lt; 40000,1,"")</f>
        <v>1</v>
      </c>
      <c r="H6800" t="str">
        <f>IF(punkty[[#This Row],[v1]] = 40000,1,"")</f>
        <v/>
      </c>
    </row>
    <row r="6801" spans="4:8" x14ac:dyDescent="0.25">
      <c r="D6801">
        <v>265</v>
      </c>
      <c r="E6801">
        <v>273</v>
      </c>
      <c r="F6801">
        <f t="shared" si="106"/>
        <v>9554</v>
      </c>
      <c r="G6801">
        <f>IF(punkty[[#This Row],[v1]] &lt; 40000,1,"")</f>
        <v>1</v>
      </c>
      <c r="H6801" t="str">
        <f>IF(punkty[[#This Row],[v1]] = 40000,1,"")</f>
        <v/>
      </c>
    </row>
    <row r="6802" spans="4:8" x14ac:dyDescent="0.25">
      <c r="D6802">
        <v>292</v>
      </c>
      <c r="E6802">
        <v>169</v>
      </c>
      <c r="F6802">
        <f t="shared" si="106"/>
        <v>9425</v>
      </c>
      <c r="G6802">
        <f>IF(punkty[[#This Row],[v1]] &lt; 40000,1,"")</f>
        <v>1</v>
      </c>
      <c r="H6802" t="str">
        <f>IF(punkty[[#This Row],[v1]] = 40000,1,"")</f>
        <v/>
      </c>
    </row>
    <row r="6803" spans="4:8" x14ac:dyDescent="0.25">
      <c r="D6803">
        <v>312</v>
      </c>
      <c r="E6803">
        <v>196</v>
      </c>
      <c r="F6803">
        <f t="shared" si="106"/>
        <v>12560</v>
      </c>
      <c r="G6803">
        <f>IF(punkty[[#This Row],[v1]] &lt; 40000,1,"")</f>
        <v>1</v>
      </c>
      <c r="H6803" t="str">
        <f>IF(punkty[[#This Row],[v1]] = 40000,1,"")</f>
        <v/>
      </c>
    </row>
    <row r="6804" spans="4:8" x14ac:dyDescent="0.25">
      <c r="D6804">
        <v>315</v>
      </c>
      <c r="E6804">
        <v>89</v>
      </c>
      <c r="F6804">
        <f t="shared" si="106"/>
        <v>25546</v>
      </c>
      <c r="G6804">
        <f>IF(punkty[[#This Row],[v1]] &lt; 40000,1,"")</f>
        <v>1</v>
      </c>
      <c r="H6804" t="str">
        <f>IF(punkty[[#This Row],[v1]] = 40000,1,"")</f>
        <v/>
      </c>
    </row>
    <row r="6805" spans="4:8" x14ac:dyDescent="0.25">
      <c r="D6805">
        <v>223</v>
      </c>
      <c r="E6805">
        <v>4</v>
      </c>
      <c r="F6805">
        <f t="shared" si="106"/>
        <v>38945</v>
      </c>
      <c r="G6805">
        <f>IF(punkty[[#This Row],[v1]] &lt; 40000,1,"")</f>
        <v>1</v>
      </c>
      <c r="H6805" t="str">
        <f>IF(punkty[[#This Row],[v1]] = 40000,1,"")</f>
        <v/>
      </c>
    </row>
    <row r="6806" spans="4:8" x14ac:dyDescent="0.25">
      <c r="D6806">
        <v>232</v>
      </c>
      <c r="E6806">
        <v>334</v>
      </c>
      <c r="F6806">
        <f t="shared" si="106"/>
        <v>18980</v>
      </c>
      <c r="G6806">
        <f>IF(punkty[[#This Row],[v1]] &lt; 40000,1,"")</f>
        <v>1</v>
      </c>
      <c r="H6806" t="str">
        <f>IF(punkty[[#This Row],[v1]] = 40000,1,"")</f>
        <v/>
      </c>
    </row>
    <row r="6807" spans="4:8" x14ac:dyDescent="0.25">
      <c r="D6807">
        <v>17</v>
      </c>
      <c r="E6807">
        <v>307</v>
      </c>
      <c r="F6807">
        <f t="shared" si="106"/>
        <v>44938</v>
      </c>
      <c r="G6807" t="str">
        <f>IF(punkty[[#This Row],[v1]] &lt; 40000,1,"")</f>
        <v/>
      </c>
      <c r="H6807" t="str">
        <f>IF(punkty[[#This Row],[v1]] = 40000,1,"")</f>
        <v/>
      </c>
    </row>
    <row r="6808" spans="4:8" x14ac:dyDescent="0.25">
      <c r="D6808">
        <v>218</v>
      </c>
      <c r="E6808">
        <v>395</v>
      </c>
      <c r="F6808">
        <f t="shared" si="106"/>
        <v>38349</v>
      </c>
      <c r="G6808">
        <f>IF(punkty[[#This Row],[v1]] &lt; 40000,1,"")</f>
        <v>1</v>
      </c>
      <c r="H6808" t="str">
        <f>IF(punkty[[#This Row],[v1]] = 40000,1,"")</f>
        <v/>
      </c>
    </row>
    <row r="6809" spans="4:8" x14ac:dyDescent="0.25">
      <c r="D6809">
        <v>300</v>
      </c>
      <c r="E6809">
        <v>370</v>
      </c>
      <c r="F6809">
        <f t="shared" si="106"/>
        <v>38900</v>
      </c>
      <c r="G6809">
        <f>IF(punkty[[#This Row],[v1]] &lt; 40000,1,"")</f>
        <v>1</v>
      </c>
      <c r="H6809" t="str">
        <f>IF(punkty[[#This Row],[v1]] = 40000,1,"")</f>
        <v/>
      </c>
    </row>
    <row r="6810" spans="4:8" x14ac:dyDescent="0.25">
      <c r="D6810">
        <v>358</v>
      </c>
      <c r="E6810">
        <v>52</v>
      </c>
      <c r="F6810">
        <f t="shared" si="106"/>
        <v>46868</v>
      </c>
      <c r="G6810" t="str">
        <f>IF(punkty[[#This Row],[v1]] &lt; 40000,1,"")</f>
        <v/>
      </c>
      <c r="H6810" t="str">
        <f>IF(punkty[[#This Row],[v1]] = 40000,1,"")</f>
        <v/>
      </c>
    </row>
    <row r="6811" spans="4:8" x14ac:dyDescent="0.25">
      <c r="D6811">
        <v>116</v>
      </c>
      <c r="E6811">
        <v>91</v>
      </c>
      <c r="F6811">
        <f t="shared" si="106"/>
        <v>18937</v>
      </c>
      <c r="G6811">
        <f>IF(punkty[[#This Row],[v1]] &lt; 40000,1,"")</f>
        <v>1</v>
      </c>
      <c r="H6811" t="str">
        <f>IF(punkty[[#This Row],[v1]] = 40000,1,"")</f>
        <v/>
      </c>
    </row>
    <row r="6812" spans="4:8" x14ac:dyDescent="0.25">
      <c r="D6812">
        <v>131</v>
      </c>
      <c r="E6812">
        <v>171</v>
      </c>
      <c r="F6812">
        <f t="shared" si="106"/>
        <v>5602</v>
      </c>
      <c r="G6812">
        <f>IF(punkty[[#This Row],[v1]] &lt; 40000,1,"")</f>
        <v>1</v>
      </c>
      <c r="H6812" t="str">
        <f>IF(punkty[[#This Row],[v1]] = 40000,1,"")</f>
        <v/>
      </c>
    </row>
    <row r="6813" spans="4:8" x14ac:dyDescent="0.25">
      <c r="D6813">
        <v>389</v>
      </c>
      <c r="E6813">
        <v>314</v>
      </c>
      <c r="F6813">
        <f t="shared" si="106"/>
        <v>48717</v>
      </c>
      <c r="G6813" t="str">
        <f>IF(punkty[[#This Row],[v1]] &lt; 40000,1,"")</f>
        <v/>
      </c>
      <c r="H6813" t="str">
        <f>IF(punkty[[#This Row],[v1]] = 40000,1,"")</f>
        <v/>
      </c>
    </row>
    <row r="6814" spans="4:8" x14ac:dyDescent="0.25">
      <c r="D6814">
        <v>139</v>
      </c>
      <c r="E6814">
        <v>52</v>
      </c>
      <c r="F6814">
        <f t="shared" si="106"/>
        <v>25625</v>
      </c>
      <c r="G6814">
        <f>IF(punkty[[#This Row],[v1]] &lt; 40000,1,"")</f>
        <v>1</v>
      </c>
      <c r="H6814" t="str">
        <f>IF(punkty[[#This Row],[v1]] = 40000,1,"")</f>
        <v/>
      </c>
    </row>
    <row r="6815" spans="4:8" x14ac:dyDescent="0.25">
      <c r="D6815">
        <v>339</v>
      </c>
      <c r="E6815">
        <v>344</v>
      </c>
      <c r="F6815">
        <f t="shared" si="106"/>
        <v>40057</v>
      </c>
      <c r="G6815" t="str">
        <f>IF(punkty[[#This Row],[v1]] &lt; 40000,1,"")</f>
        <v/>
      </c>
      <c r="H6815" t="str">
        <f>IF(punkty[[#This Row],[v1]] = 40000,1,"")</f>
        <v/>
      </c>
    </row>
    <row r="6816" spans="4:8" x14ac:dyDescent="0.25">
      <c r="D6816">
        <v>374</v>
      </c>
      <c r="E6816">
        <v>174</v>
      </c>
      <c r="F6816">
        <f t="shared" si="106"/>
        <v>30952</v>
      </c>
      <c r="G6816">
        <f>IF(punkty[[#This Row],[v1]] &lt; 40000,1,"")</f>
        <v>1</v>
      </c>
      <c r="H6816" t="str">
        <f>IF(punkty[[#This Row],[v1]] = 40000,1,"")</f>
        <v/>
      </c>
    </row>
    <row r="6817" spans="4:8" x14ac:dyDescent="0.25">
      <c r="D6817">
        <v>66</v>
      </c>
      <c r="E6817">
        <v>190</v>
      </c>
      <c r="F6817">
        <f t="shared" si="106"/>
        <v>18056</v>
      </c>
      <c r="G6817">
        <f>IF(punkty[[#This Row],[v1]] &lt; 40000,1,"")</f>
        <v>1</v>
      </c>
      <c r="H6817" t="str">
        <f>IF(punkty[[#This Row],[v1]] = 40000,1,"")</f>
        <v/>
      </c>
    </row>
    <row r="6818" spans="4:8" x14ac:dyDescent="0.25">
      <c r="D6818">
        <v>234</v>
      </c>
      <c r="E6818">
        <v>75</v>
      </c>
      <c r="F6818">
        <f t="shared" si="106"/>
        <v>16781</v>
      </c>
      <c r="G6818">
        <f>IF(punkty[[#This Row],[v1]] &lt; 40000,1,"")</f>
        <v>1</v>
      </c>
      <c r="H6818" t="str">
        <f>IF(punkty[[#This Row],[v1]] = 40000,1,"")</f>
        <v/>
      </c>
    </row>
    <row r="6819" spans="4:8" x14ac:dyDescent="0.25">
      <c r="D6819">
        <v>338</v>
      </c>
      <c r="E6819">
        <v>373</v>
      </c>
      <c r="F6819">
        <f t="shared" si="106"/>
        <v>48973</v>
      </c>
      <c r="G6819" t="str">
        <f>IF(punkty[[#This Row],[v1]] &lt; 40000,1,"")</f>
        <v/>
      </c>
      <c r="H6819" t="str">
        <f>IF(punkty[[#This Row],[v1]] = 40000,1,"")</f>
        <v/>
      </c>
    </row>
    <row r="6820" spans="4:8" x14ac:dyDescent="0.25">
      <c r="D6820">
        <v>215</v>
      </c>
      <c r="E6820">
        <v>248</v>
      </c>
      <c r="F6820">
        <f t="shared" si="106"/>
        <v>2529</v>
      </c>
      <c r="G6820">
        <f>IF(punkty[[#This Row],[v1]] &lt; 40000,1,"")</f>
        <v>1</v>
      </c>
      <c r="H6820" t="str">
        <f>IF(punkty[[#This Row],[v1]] = 40000,1,"")</f>
        <v/>
      </c>
    </row>
    <row r="6821" spans="4:8" x14ac:dyDescent="0.25">
      <c r="D6821">
        <v>239</v>
      </c>
      <c r="E6821">
        <v>275</v>
      </c>
      <c r="F6821">
        <f t="shared" si="106"/>
        <v>7146</v>
      </c>
      <c r="G6821">
        <f>IF(punkty[[#This Row],[v1]] &lt; 40000,1,"")</f>
        <v>1</v>
      </c>
      <c r="H6821" t="str">
        <f>IF(punkty[[#This Row],[v1]] = 40000,1,"")</f>
        <v/>
      </c>
    </row>
    <row r="6822" spans="4:8" x14ac:dyDescent="0.25">
      <c r="D6822">
        <v>2</v>
      </c>
      <c r="E6822">
        <v>125</v>
      </c>
      <c r="F6822">
        <f t="shared" si="106"/>
        <v>44829</v>
      </c>
      <c r="G6822" t="str">
        <f>IF(punkty[[#This Row],[v1]] &lt; 40000,1,"")</f>
        <v/>
      </c>
      <c r="H6822" t="str">
        <f>IF(punkty[[#This Row],[v1]] = 40000,1,"")</f>
        <v/>
      </c>
    </row>
    <row r="6823" spans="4:8" x14ac:dyDescent="0.25">
      <c r="D6823">
        <v>108</v>
      </c>
      <c r="E6823">
        <v>365</v>
      </c>
      <c r="F6823">
        <f t="shared" si="106"/>
        <v>35689</v>
      </c>
      <c r="G6823">
        <f>IF(punkty[[#This Row],[v1]] &lt; 40000,1,"")</f>
        <v>1</v>
      </c>
      <c r="H6823" t="str">
        <f>IF(punkty[[#This Row],[v1]] = 40000,1,"")</f>
        <v/>
      </c>
    </row>
    <row r="6824" spans="4:8" x14ac:dyDescent="0.25">
      <c r="D6824">
        <v>222</v>
      </c>
      <c r="E6824">
        <v>240</v>
      </c>
      <c r="F6824">
        <f t="shared" si="106"/>
        <v>2084</v>
      </c>
      <c r="G6824">
        <f>IF(punkty[[#This Row],[v1]] &lt; 40000,1,"")</f>
        <v>1</v>
      </c>
      <c r="H6824" t="str">
        <f>IF(punkty[[#This Row],[v1]] = 40000,1,"")</f>
        <v/>
      </c>
    </row>
    <row r="6825" spans="4:8" x14ac:dyDescent="0.25">
      <c r="D6825">
        <v>194</v>
      </c>
      <c r="E6825">
        <v>356</v>
      </c>
      <c r="F6825">
        <f t="shared" si="106"/>
        <v>24372</v>
      </c>
      <c r="G6825">
        <f>IF(punkty[[#This Row],[v1]] &lt; 40000,1,"")</f>
        <v>1</v>
      </c>
      <c r="H6825" t="str">
        <f>IF(punkty[[#This Row],[v1]] = 40000,1,"")</f>
        <v/>
      </c>
    </row>
    <row r="6826" spans="4:8" x14ac:dyDescent="0.25">
      <c r="D6826">
        <v>120</v>
      </c>
      <c r="E6826">
        <v>258</v>
      </c>
      <c r="F6826">
        <f t="shared" si="106"/>
        <v>9764</v>
      </c>
      <c r="G6826">
        <f>IF(punkty[[#This Row],[v1]] &lt; 40000,1,"")</f>
        <v>1</v>
      </c>
      <c r="H6826" t="str">
        <f>IF(punkty[[#This Row],[v1]] = 40000,1,"")</f>
        <v/>
      </c>
    </row>
    <row r="6827" spans="4:8" x14ac:dyDescent="0.25">
      <c r="D6827">
        <v>380</v>
      </c>
      <c r="E6827">
        <v>305</v>
      </c>
      <c r="F6827">
        <f t="shared" si="106"/>
        <v>43425</v>
      </c>
      <c r="G6827" t="str">
        <f>IF(punkty[[#This Row],[v1]] &lt; 40000,1,"")</f>
        <v/>
      </c>
      <c r="H6827" t="str">
        <f>IF(punkty[[#This Row],[v1]] = 40000,1,"")</f>
        <v/>
      </c>
    </row>
    <row r="6828" spans="4:8" x14ac:dyDescent="0.25">
      <c r="D6828">
        <v>336</v>
      </c>
      <c r="E6828">
        <v>275</v>
      </c>
      <c r="F6828">
        <f t="shared" si="106"/>
        <v>24121</v>
      </c>
      <c r="G6828">
        <f>IF(punkty[[#This Row],[v1]] &lt; 40000,1,"")</f>
        <v>1</v>
      </c>
      <c r="H6828" t="str">
        <f>IF(punkty[[#This Row],[v1]] = 40000,1,"")</f>
        <v/>
      </c>
    </row>
    <row r="6829" spans="4:8" x14ac:dyDescent="0.25">
      <c r="D6829">
        <v>251</v>
      </c>
      <c r="E6829">
        <v>263</v>
      </c>
      <c r="F6829">
        <f t="shared" si="106"/>
        <v>6570</v>
      </c>
      <c r="G6829">
        <f>IF(punkty[[#This Row],[v1]] &lt; 40000,1,"")</f>
        <v>1</v>
      </c>
      <c r="H6829" t="str">
        <f>IF(punkty[[#This Row],[v1]] = 40000,1,"")</f>
        <v/>
      </c>
    </row>
    <row r="6830" spans="4:8" x14ac:dyDescent="0.25">
      <c r="D6830">
        <v>81</v>
      </c>
      <c r="E6830">
        <v>99</v>
      </c>
      <c r="F6830">
        <f t="shared" si="106"/>
        <v>24362</v>
      </c>
      <c r="G6830">
        <f>IF(punkty[[#This Row],[v1]] &lt; 40000,1,"")</f>
        <v>1</v>
      </c>
      <c r="H6830" t="str">
        <f>IF(punkty[[#This Row],[v1]] = 40000,1,"")</f>
        <v/>
      </c>
    </row>
    <row r="6831" spans="4:8" x14ac:dyDescent="0.25">
      <c r="D6831">
        <v>271</v>
      </c>
      <c r="E6831">
        <v>117</v>
      </c>
      <c r="F6831">
        <f t="shared" si="106"/>
        <v>11930</v>
      </c>
      <c r="G6831">
        <f>IF(punkty[[#This Row],[v1]] &lt; 40000,1,"")</f>
        <v>1</v>
      </c>
      <c r="H6831" t="str">
        <f>IF(punkty[[#This Row],[v1]] = 40000,1,"")</f>
        <v/>
      </c>
    </row>
    <row r="6832" spans="4:8" x14ac:dyDescent="0.25">
      <c r="D6832">
        <v>222</v>
      </c>
      <c r="E6832">
        <v>250</v>
      </c>
      <c r="F6832">
        <f t="shared" si="106"/>
        <v>2984</v>
      </c>
      <c r="G6832">
        <f>IF(punkty[[#This Row],[v1]] &lt; 40000,1,"")</f>
        <v>1</v>
      </c>
      <c r="H6832" t="str">
        <f>IF(punkty[[#This Row],[v1]] = 40000,1,"")</f>
        <v/>
      </c>
    </row>
    <row r="6833" spans="4:8" x14ac:dyDescent="0.25">
      <c r="D6833">
        <v>70</v>
      </c>
      <c r="E6833">
        <v>382</v>
      </c>
      <c r="F6833">
        <f t="shared" si="106"/>
        <v>50024</v>
      </c>
      <c r="G6833" t="str">
        <f>IF(punkty[[#This Row],[v1]] &lt; 40000,1,"")</f>
        <v/>
      </c>
      <c r="H6833" t="str">
        <f>IF(punkty[[#This Row],[v1]] = 40000,1,"")</f>
        <v/>
      </c>
    </row>
    <row r="6834" spans="4:8" x14ac:dyDescent="0.25">
      <c r="D6834">
        <v>305</v>
      </c>
      <c r="E6834">
        <v>183</v>
      </c>
      <c r="F6834">
        <f t="shared" si="106"/>
        <v>11314</v>
      </c>
      <c r="G6834">
        <f>IF(punkty[[#This Row],[v1]] &lt; 40000,1,"")</f>
        <v>1</v>
      </c>
      <c r="H6834" t="str">
        <f>IF(punkty[[#This Row],[v1]] = 40000,1,"")</f>
        <v/>
      </c>
    </row>
    <row r="6835" spans="4:8" x14ac:dyDescent="0.25">
      <c r="D6835">
        <v>223</v>
      </c>
      <c r="E6835">
        <v>356</v>
      </c>
      <c r="F6835">
        <f t="shared" si="106"/>
        <v>24865</v>
      </c>
      <c r="G6835">
        <f>IF(punkty[[#This Row],[v1]] &lt; 40000,1,"")</f>
        <v>1</v>
      </c>
      <c r="H6835" t="str">
        <f>IF(punkty[[#This Row],[v1]] = 40000,1,"")</f>
        <v/>
      </c>
    </row>
    <row r="6836" spans="4:8" x14ac:dyDescent="0.25">
      <c r="D6836">
        <v>180</v>
      </c>
      <c r="E6836">
        <v>364</v>
      </c>
      <c r="F6836">
        <f t="shared" si="106"/>
        <v>27296</v>
      </c>
      <c r="G6836">
        <f>IF(punkty[[#This Row],[v1]] &lt; 40000,1,"")</f>
        <v>1</v>
      </c>
      <c r="H6836" t="str">
        <f>IF(punkty[[#This Row],[v1]] = 40000,1,"")</f>
        <v/>
      </c>
    </row>
    <row r="6837" spans="4:8" x14ac:dyDescent="0.25">
      <c r="D6837">
        <v>230</v>
      </c>
      <c r="E6837">
        <v>308</v>
      </c>
      <c r="F6837">
        <f t="shared" si="106"/>
        <v>12564</v>
      </c>
      <c r="G6837">
        <f>IF(punkty[[#This Row],[v1]] &lt; 40000,1,"")</f>
        <v>1</v>
      </c>
      <c r="H6837" t="str">
        <f>IF(punkty[[#This Row],[v1]] = 40000,1,"")</f>
        <v/>
      </c>
    </row>
    <row r="6838" spans="4:8" x14ac:dyDescent="0.25">
      <c r="D6838">
        <v>239</v>
      </c>
      <c r="E6838">
        <v>313</v>
      </c>
      <c r="F6838">
        <f t="shared" si="106"/>
        <v>14290</v>
      </c>
      <c r="G6838">
        <f>IF(punkty[[#This Row],[v1]] &lt; 40000,1,"")</f>
        <v>1</v>
      </c>
      <c r="H6838" t="str">
        <f>IF(punkty[[#This Row],[v1]] = 40000,1,"")</f>
        <v/>
      </c>
    </row>
    <row r="6839" spans="4:8" x14ac:dyDescent="0.25">
      <c r="D6839">
        <v>244</v>
      </c>
      <c r="E6839">
        <v>336</v>
      </c>
      <c r="F6839">
        <f t="shared" si="106"/>
        <v>20432</v>
      </c>
      <c r="G6839">
        <f>IF(punkty[[#This Row],[v1]] &lt; 40000,1,"")</f>
        <v>1</v>
      </c>
      <c r="H6839" t="str">
        <f>IF(punkty[[#This Row],[v1]] = 40000,1,"")</f>
        <v/>
      </c>
    </row>
    <row r="6840" spans="4:8" x14ac:dyDescent="0.25">
      <c r="D6840">
        <v>345</v>
      </c>
      <c r="E6840">
        <v>97</v>
      </c>
      <c r="F6840">
        <f t="shared" si="106"/>
        <v>31634</v>
      </c>
      <c r="G6840">
        <f>IF(punkty[[#This Row],[v1]] &lt; 40000,1,"")</f>
        <v>1</v>
      </c>
      <c r="H6840" t="str">
        <f>IF(punkty[[#This Row],[v1]] = 40000,1,"")</f>
        <v/>
      </c>
    </row>
    <row r="6841" spans="4:8" x14ac:dyDescent="0.25">
      <c r="D6841">
        <v>180</v>
      </c>
      <c r="E6841">
        <v>34</v>
      </c>
      <c r="F6841">
        <f t="shared" si="106"/>
        <v>27956</v>
      </c>
      <c r="G6841">
        <f>IF(punkty[[#This Row],[v1]] &lt; 40000,1,"")</f>
        <v>1</v>
      </c>
      <c r="H6841" t="str">
        <f>IF(punkty[[#This Row],[v1]] = 40000,1,"")</f>
        <v/>
      </c>
    </row>
    <row r="6842" spans="4:8" x14ac:dyDescent="0.25">
      <c r="D6842">
        <v>161</v>
      </c>
      <c r="E6842">
        <v>96</v>
      </c>
      <c r="F6842">
        <f t="shared" si="106"/>
        <v>12337</v>
      </c>
      <c r="G6842">
        <f>IF(punkty[[#This Row],[v1]] &lt; 40000,1,"")</f>
        <v>1</v>
      </c>
      <c r="H6842" t="str">
        <f>IF(punkty[[#This Row],[v1]] = 40000,1,"")</f>
        <v/>
      </c>
    </row>
    <row r="6843" spans="4:8" x14ac:dyDescent="0.25">
      <c r="D6843">
        <v>304</v>
      </c>
      <c r="E6843">
        <v>146</v>
      </c>
      <c r="F6843">
        <f t="shared" si="106"/>
        <v>13732</v>
      </c>
      <c r="G6843">
        <f>IF(punkty[[#This Row],[v1]] &lt; 40000,1,"")</f>
        <v>1</v>
      </c>
      <c r="H6843" t="str">
        <f>IF(punkty[[#This Row],[v1]] = 40000,1,"")</f>
        <v/>
      </c>
    </row>
    <row r="6844" spans="4:8" x14ac:dyDescent="0.25">
      <c r="D6844">
        <v>284</v>
      </c>
      <c r="E6844">
        <v>173</v>
      </c>
      <c r="F6844">
        <f t="shared" si="106"/>
        <v>7785</v>
      </c>
      <c r="G6844">
        <f>IF(punkty[[#This Row],[v1]] &lt; 40000,1,"")</f>
        <v>1</v>
      </c>
      <c r="H6844" t="str">
        <f>IF(punkty[[#This Row],[v1]] = 40000,1,"")</f>
        <v/>
      </c>
    </row>
    <row r="6845" spans="4:8" x14ac:dyDescent="0.25">
      <c r="D6845">
        <v>125</v>
      </c>
      <c r="E6845">
        <v>285</v>
      </c>
      <c r="F6845">
        <f t="shared" si="106"/>
        <v>12850</v>
      </c>
      <c r="G6845">
        <f>IF(punkty[[#This Row],[v1]] &lt; 40000,1,"")</f>
        <v>1</v>
      </c>
      <c r="H6845" t="str">
        <f>IF(punkty[[#This Row],[v1]] = 40000,1,"")</f>
        <v/>
      </c>
    </row>
    <row r="6846" spans="4:8" x14ac:dyDescent="0.25">
      <c r="D6846">
        <v>218</v>
      </c>
      <c r="E6846">
        <v>236</v>
      </c>
      <c r="F6846">
        <f t="shared" si="106"/>
        <v>1620</v>
      </c>
      <c r="G6846">
        <f>IF(punkty[[#This Row],[v1]] &lt; 40000,1,"")</f>
        <v>1</v>
      </c>
      <c r="H6846" t="str">
        <f>IF(punkty[[#This Row],[v1]] = 40000,1,"")</f>
        <v/>
      </c>
    </row>
    <row r="6847" spans="4:8" x14ac:dyDescent="0.25">
      <c r="D6847">
        <v>319</v>
      </c>
      <c r="E6847">
        <v>255</v>
      </c>
      <c r="F6847">
        <f t="shared" si="106"/>
        <v>17186</v>
      </c>
      <c r="G6847">
        <f>IF(punkty[[#This Row],[v1]] &lt; 40000,1,"")</f>
        <v>1</v>
      </c>
      <c r="H6847" t="str">
        <f>IF(punkty[[#This Row],[v1]] = 40000,1,"")</f>
        <v/>
      </c>
    </row>
    <row r="6848" spans="4:8" x14ac:dyDescent="0.25">
      <c r="D6848">
        <v>156</v>
      </c>
      <c r="E6848">
        <v>394</v>
      </c>
      <c r="F6848">
        <f t="shared" si="106"/>
        <v>39572</v>
      </c>
      <c r="G6848">
        <f>IF(punkty[[#This Row],[v1]] &lt; 40000,1,"")</f>
        <v>1</v>
      </c>
      <c r="H6848" t="str">
        <f>IF(punkty[[#This Row],[v1]] = 40000,1,"")</f>
        <v/>
      </c>
    </row>
    <row r="6849" spans="4:8" x14ac:dyDescent="0.25">
      <c r="D6849">
        <v>282</v>
      </c>
      <c r="E6849">
        <v>395</v>
      </c>
      <c r="F6849">
        <f t="shared" si="106"/>
        <v>44749</v>
      </c>
      <c r="G6849" t="str">
        <f>IF(punkty[[#This Row],[v1]] &lt; 40000,1,"")</f>
        <v/>
      </c>
      <c r="H6849" t="str">
        <f>IF(punkty[[#This Row],[v1]] = 40000,1,"")</f>
        <v/>
      </c>
    </row>
    <row r="6850" spans="4:8" x14ac:dyDescent="0.25">
      <c r="D6850">
        <v>158</v>
      </c>
      <c r="E6850">
        <v>74</v>
      </c>
      <c r="F6850">
        <f t="shared" si="106"/>
        <v>17640</v>
      </c>
      <c r="G6850">
        <f>IF(punkty[[#This Row],[v1]] &lt; 40000,1,"")</f>
        <v>1</v>
      </c>
      <c r="H6850" t="str">
        <f>IF(punkty[[#This Row],[v1]] = 40000,1,"")</f>
        <v/>
      </c>
    </row>
    <row r="6851" spans="4:8" x14ac:dyDescent="0.25">
      <c r="D6851">
        <v>15</v>
      </c>
      <c r="E6851">
        <v>324</v>
      </c>
      <c r="F6851">
        <f t="shared" si="106"/>
        <v>49601</v>
      </c>
      <c r="G6851" t="str">
        <f>IF(punkty[[#This Row],[v1]] &lt; 40000,1,"")</f>
        <v/>
      </c>
      <c r="H6851" t="str">
        <f>IF(punkty[[#This Row],[v1]] = 40000,1,"")</f>
        <v/>
      </c>
    </row>
    <row r="6852" spans="4:8" x14ac:dyDescent="0.25">
      <c r="D6852">
        <v>131</v>
      </c>
      <c r="E6852">
        <v>6</v>
      </c>
      <c r="F6852">
        <f t="shared" si="106"/>
        <v>42397</v>
      </c>
      <c r="G6852" t="str">
        <f>IF(punkty[[#This Row],[v1]] &lt; 40000,1,"")</f>
        <v/>
      </c>
      <c r="H6852" t="str">
        <f>IF(punkty[[#This Row],[v1]] = 40000,1,"")</f>
        <v/>
      </c>
    </row>
    <row r="6853" spans="4:8" x14ac:dyDescent="0.25">
      <c r="D6853">
        <v>337</v>
      </c>
      <c r="E6853">
        <v>84</v>
      </c>
      <c r="F6853">
        <f t="shared" si="106"/>
        <v>32225</v>
      </c>
      <c r="G6853">
        <f>IF(punkty[[#This Row],[v1]] &lt; 40000,1,"")</f>
        <v>1</v>
      </c>
      <c r="H6853" t="str">
        <f>IF(punkty[[#This Row],[v1]] = 40000,1,"")</f>
        <v/>
      </c>
    </row>
    <row r="6854" spans="4:8" x14ac:dyDescent="0.25">
      <c r="D6854">
        <v>11</v>
      </c>
      <c r="E6854">
        <v>314</v>
      </c>
      <c r="F6854">
        <f t="shared" si="106"/>
        <v>48717</v>
      </c>
      <c r="G6854" t="str">
        <f>IF(punkty[[#This Row],[v1]] &lt; 40000,1,"")</f>
        <v/>
      </c>
      <c r="H6854" t="str">
        <f>IF(punkty[[#This Row],[v1]] = 40000,1,"")</f>
        <v/>
      </c>
    </row>
    <row r="6855" spans="4:8" x14ac:dyDescent="0.25">
      <c r="D6855">
        <v>11</v>
      </c>
      <c r="E6855">
        <v>74</v>
      </c>
      <c r="F6855">
        <f t="shared" si="106"/>
        <v>51597</v>
      </c>
      <c r="G6855" t="str">
        <f>IF(punkty[[#This Row],[v1]] &lt; 40000,1,"")</f>
        <v/>
      </c>
      <c r="H6855" t="str">
        <f>IF(punkty[[#This Row],[v1]] = 40000,1,"")</f>
        <v/>
      </c>
    </row>
    <row r="6856" spans="4:8" x14ac:dyDescent="0.25">
      <c r="D6856">
        <v>63</v>
      </c>
      <c r="E6856">
        <v>95</v>
      </c>
      <c r="F6856">
        <f t="shared" si="106"/>
        <v>29794</v>
      </c>
      <c r="G6856">
        <f>IF(punkty[[#This Row],[v1]] &lt; 40000,1,"")</f>
        <v>1</v>
      </c>
      <c r="H6856" t="str">
        <f>IF(punkty[[#This Row],[v1]] = 40000,1,"")</f>
        <v/>
      </c>
    </row>
    <row r="6857" spans="4:8" x14ac:dyDescent="0.25">
      <c r="D6857">
        <v>169</v>
      </c>
      <c r="E6857">
        <v>216</v>
      </c>
      <c r="F6857">
        <f t="shared" ref="F6857:F6920" si="107">((D6857 - 200) * (D6857 - 200)) +(( E6857 - 200) * ( E6857 - 200))</f>
        <v>1217</v>
      </c>
      <c r="G6857">
        <f>IF(punkty[[#This Row],[v1]] &lt; 40000,1,"")</f>
        <v>1</v>
      </c>
      <c r="H6857" t="str">
        <f>IF(punkty[[#This Row],[v1]] = 40000,1,"")</f>
        <v/>
      </c>
    </row>
    <row r="6858" spans="4:8" x14ac:dyDescent="0.25">
      <c r="D6858">
        <v>148</v>
      </c>
      <c r="E6858">
        <v>389</v>
      </c>
      <c r="F6858">
        <f t="shared" si="107"/>
        <v>38425</v>
      </c>
      <c r="G6858">
        <f>IF(punkty[[#This Row],[v1]] &lt; 40000,1,"")</f>
        <v>1</v>
      </c>
      <c r="H6858" t="str">
        <f>IF(punkty[[#This Row],[v1]] = 40000,1,"")</f>
        <v/>
      </c>
    </row>
    <row r="6859" spans="4:8" x14ac:dyDescent="0.25">
      <c r="D6859">
        <v>13</v>
      </c>
      <c r="E6859">
        <v>248</v>
      </c>
      <c r="F6859">
        <f t="shared" si="107"/>
        <v>37273</v>
      </c>
      <c r="G6859">
        <f>IF(punkty[[#This Row],[v1]] &lt; 40000,1,"")</f>
        <v>1</v>
      </c>
      <c r="H6859" t="str">
        <f>IF(punkty[[#This Row],[v1]] = 40000,1,"")</f>
        <v/>
      </c>
    </row>
    <row r="6860" spans="4:8" x14ac:dyDescent="0.25">
      <c r="D6860">
        <v>24</v>
      </c>
      <c r="E6860">
        <v>217</v>
      </c>
      <c r="F6860">
        <f t="shared" si="107"/>
        <v>31265</v>
      </c>
      <c r="G6860">
        <f>IF(punkty[[#This Row],[v1]] &lt; 40000,1,"")</f>
        <v>1</v>
      </c>
      <c r="H6860" t="str">
        <f>IF(punkty[[#This Row],[v1]] = 40000,1,"")</f>
        <v/>
      </c>
    </row>
    <row r="6861" spans="4:8" x14ac:dyDescent="0.25">
      <c r="D6861">
        <v>89</v>
      </c>
      <c r="E6861">
        <v>142</v>
      </c>
      <c r="F6861">
        <f t="shared" si="107"/>
        <v>15685</v>
      </c>
      <c r="G6861">
        <f>IF(punkty[[#This Row],[v1]] &lt; 40000,1,"")</f>
        <v>1</v>
      </c>
      <c r="H6861" t="str">
        <f>IF(punkty[[#This Row],[v1]] = 40000,1,"")</f>
        <v/>
      </c>
    </row>
    <row r="6862" spans="4:8" x14ac:dyDescent="0.25">
      <c r="D6862">
        <v>192</v>
      </c>
      <c r="E6862">
        <v>374</v>
      </c>
      <c r="F6862">
        <f t="shared" si="107"/>
        <v>30340</v>
      </c>
      <c r="G6862">
        <f>IF(punkty[[#This Row],[v1]] &lt; 40000,1,"")</f>
        <v>1</v>
      </c>
      <c r="H6862" t="str">
        <f>IF(punkty[[#This Row],[v1]] = 40000,1,"")</f>
        <v/>
      </c>
    </row>
    <row r="6863" spans="4:8" x14ac:dyDescent="0.25">
      <c r="D6863">
        <v>395</v>
      </c>
      <c r="E6863">
        <v>102</v>
      </c>
      <c r="F6863">
        <f t="shared" si="107"/>
        <v>47629</v>
      </c>
      <c r="G6863" t="str">
        <f>IF(punkty[[#This Row],[v1]] &lt; 40000,1,"")</f>
        <v/>
      </c>
      <c r="H6863" t="str">
        <f>IF(punkty[[#This Row],[v1]] = 40000,1,"")</f>
        <v/>
      </c>
    </row>
    <row r="6864" spans="4:8" x14ac:dyDescent="0.25">
      <c r="D6864">
        <v>244</v>
      </c>
      <c r="E6864">
        <v>257</v>
      </c>
      <c r="F6864">
        <f t="shared" si="107"/>
        <v>5185</v>
      </c>
      <c r="G6864">
        <f>IF(punkty[[#This Row],[v1]] &lt; 40000,1,"")</f>
        <v>1</v>
      </c>
      <c r="H6864" t="str">
        <f>IF(punkty[[#This Row],[v1]] = 40000,1,"")</f>
        <v/>
      </c>
    </row>
    <row r="6865" spans="4:8" x14ac:dyDescent="0.25">
      <c r="D6865">
        <v>215</v>
      </c>
      <c r="E6865">
        <v>92</v>
      </c>
      <c r="F6865">
        <f t="shared" si="107"/>
        <v>11889</v>
      </c>
      <c r="G6865">
        <f>IF(punkty[[#This Row],[v1]] &lt; 40000,1,"")</f>
        <v>1</v>
      </c>
      <c r="H6865" t="str">
        <f>IF(punkty[[#This Row],[v1]] = 40000,1,"")</f>
        <v/>
      </c>
    </row>
    <row r="6866" spans="4:8" x14ac:dyDescent="0.25">
      <c r="D6866">
        <v>45</v>
      </c>
      <c r="E6866">
        <v>62</v>
      </c>
      <c r="F6866">
        <f t="shared" si="107"/>
        <v>43069</v>
      </c>
      <c r="G6866" t="str">
        <f>IF(punkty[[#This Row],[v1]] &lt; 40000,1,"")</f>
        <v/>
      </c>
      <c r="H6866" t="str">
        <f>IF(punkty[[#This Row],[v1]] = 40000,1,"")</f>
        <v/>
      </c>
    </row>
    <row r="6867" spans="4:8" x14ac:dyDescent="0.25">
      <c r="D6867">
        <v>308</v>
      </c>
      <c r="E6867">
        <v>303</v>
      </c>
      <c r="F6867">
        <f t="shared" si="107"/>
        <v>22273</v>
      </c>
      <c r="G6867">
        <f>IF(punkty[[#This Row],[v1]] &lt; 40000,1,"")</f>
        <v>1</v>
      </c>
      <c r="H6867" t="str">
        <f>IF(punkty[[#This Row],[v1]] = 40000,1,"")</f>
        <v/>
      </c>
    </row>
    <row r="6868" spans="4:8" x14ac:dyDescent="0.25">
      <c r="D6868">
        <v>100</v>
      </c>
      <c r="E6868">
        <v>20</v>
      </c>
      <c r="F6868">
        <f t="shared" si="107"/>
        <v>42400</v>
      </c>
      <c r="G6868" t="str">
        <f>IF(punkty[[#This Row],[v1]] &lt; 40000,1,"")</f>
        <v/>
      </c>
      <c r="H6868" t="str">
        <f>IF(punkty[[#This Row],[v1]] = 40000,1,"")</f>
        <v/>
      </c>
    </row>
    <row r="6869" spans="4:8" x14ac:dyDescent="0.25">
      <c r="D6869">
        <v>128</v>
      </c>
      <c r="E6869">
        <v>340</v>
      </c>
      <c r="F6869">
        <f t="shared" si="107"/>
        <v>24784</v>
      </c>
      <c r="G6869">
        <f>IF(punkty[[#This Row],[v1]] &lt; 40000,1,"")</f>
        <v>1</v>
      </c>
      <c r="H6869" t="str">
        <f>IF(punkty[[#This Row],[v1]] = 40000,1,"")</f>
        <v/>
      </c>
    </row>
    <row r="6870" spans="4:8" x14ac:dyDescent="0.25">
      <c r="D6870">
        <v>137</v>
      </c>
      <c r="E6870">
        <v>17</v>
      </c>
      <c r="F6870">
        <f t="shared" si="107"/>
        <v>37458</v>
      </c>
      <c r="G6870">
        <f>IF(punkty[[#This Row],[v1]] &lt; 40000,1,"")</f>
        <v>1</v>
      </c>
      <c r="H6870" t="str">
        <f>IF(punkty[[#This Row],[v1]] = 40000,1,"")</f>
        <v/>
      </c>
    </row>
    <row r="6871" spans="4:8" x14ac:dyDescent="0.25">
      <c r="D6871">
        <v>145</v>
      </c>
      <c r="E6871">
        <v>396</v>
      </c>
      <c r="F6871">
        <f t="shared" si="107"/>
        <v>41441</v>
      </c>
      <c r="G6871" t="str">
        <f>IF(punkty[[#This Row],[v1]] &lt; 40000,1,"")</f>
        <v/>
      </c>
      <c r="H6871" t="str">
        <f>IF(punkty[[#This Row],[v1]] = 40000,1,"")</f>
        <v/>
      </c>
    </row>
    <row r="6872" spans="4:8" x14ac:dyDescent="0.25">
      <c r="D6872">
        <v>389</v>
      </c>
      <c r="E6872">
        <v>332</v>
      </c>
      <c r="F6872">
        <f t="shared" si="107"/>
        <v>53145</v>
      </c>
      <c r="G6872" t="str">
        <f>IF(punkty[[#This Row],[v1]] &lt; 40000,1,"")</f>
        <v/>
      </c>
      <c r="H6872" t="str">
        <f>IF(punkty[[#This Row],[v1]] = 40000,1,"")</f>
        <v/>
      </c>
    </row>
    <row r="6873" spans="4:8" x14ac:dyDescent="0.25">
      <c r="D6873">
        <v>86</v>
      </c>
      <c r="E6873">
        <v>304</v>
      </c>
      <c r="F6873">
        <f t="shared" si="107"/>
        <v>23812</v>
      </c>
      <c r="G6873">
        <f>IF(punkty[[#This Row],[v1]] &lt; 40000,1,"")</f>
        <v>1</v>
      </c>
      <c r="H6873" t="str">
        <f>IF(punkty[[#This Row],[v1]] = 40000,1,"")</f>
        <v/>
      </c>
    </row>
    <row r="6874" spans="4:8" x14ac:dyDescent="0.25">
      <c r="D6874">
        <v>27</v>
      </c>
      <c r="E6874">
        <v>172</v>
      </c>
      <c r="F6874">
        <f t="shared" si="107"/>
        <v>30713</v>
      </c>
      <c r="G6874">
        <f>IF(punkty[[#This Row],[v1]] &lt; 40000,1,"")</f>
        <v>1</v>
      </c>
      <c r="H6874" t="str">
        <f>IF(punkty[[#This Row],[v1]] = 40000,1,"")</f>
        <v/>
      </c>
    </row>
    <row r="6875" spans="4:8" x14ac:dyDescent="0.25">
      <c r="D6875">
        <v>204</v>
      </c>
      <c r="E6875">
        <v>227</v>
      </c>
      <c r="F6875">
        <f t="shared" si="107"/>
        <v>745</v>
      </c>
      <c r="G6875">
        <f>IF(punkty[[#This Row],[v1]] &lt; 40000,1,"")</f>
        <v>1</v>
      </c>
      <c r="H6875" t="str">
        <f>IF(punkty[[#This Row],[v1]] = 40000,1,"")</f>
        <v/>
      </c>
    </row>
    <row r="6876" spans="4:8" x14ac:dyDescent="0.25">
      <c r="D6876">
        <v>13</v>
      </c>
      <c r="E6876">
        <v>198</v>
      </c>
      <c r="F6876">
        <f t="shared" si="107"/>
        <v>34973</v>
      </c>
      <c r="G6876">
        <f>IF(punkty[[#This Row],[v1]] &lt; 40000,1,"")</f>
        <v>1</v>
      </c>
      <c r="H6876" t="str">
        <f>IF(punkty[[#This Row],[v1]] = 40000,1,"")</f>
        <v/>
      </c>
    </row>
    <row r="6877" spans="4:8" x14ac:dyDescent="0.25">
      <c r="D6877">
        <v>116</v>
      </c>
      <c r="E6877">
        <v>306</v>
      </c>
      <c r="F6877">
        <f t="shared" si="107"/>
        <v>18292</v>
      </c>
      <c r="G6877">
        <f>IF(punkty[[#This Row],[v1]] &lt; 40000,1,"")</f>
        <v>1</v>
      </c>
      <c r="H6877" t="str">
        <f>IF(punkty[[#This Row],[v1]] = 40000,1,"")</f>
        <v/>
      </c>
    </row>
    <row r="6878" spans="4:8" x14ac:dyDescent="0.25">
      <c r="D6878">
        <v>100</v>
      </c>
      <c r="E6878">
        <v>291</v>
      </c>
      <c r="F6878">
        <f t="shared" si="107"/>
        <v>18281</v>
      </c>
      <c r="G6878">
        <f>IF(punkty[[#This Row],[v1]] &lt; 40000,1,"")</f>
        <v>1</v>
      </c>
      <c r="H6878" t="str">
        <f>IF(punkty[[#This Row],[v1]] = 40000,1,"")</f>
        <v/>
      </c>
    </row>
    <row r="6879" spans="4:8" x14ac:dyDescent="0.25">
      <c r="D6879">
        <v>258</v>
      </c>
      <c r="E6879">
        <v>114</v>
      </c>
      <c r="F6879">
        <f t="shared" si="107"/>
        <v>10760</v>
      </c>
      <c r="G6879">
        <f>IF(punkty[[#This Row],[v1]] &lt; 40000,1,"")</f>
        <v>1</v>
      </c>
      <c r="H6879" t="str">
        <f>IF(punkty[[#This Row],[v1]] = 40000,1,"")</f>
        <v/>
      </c>
    </row>
    <row r="6880" spans="4:8" x14ac:dyDescent="0.25">
      <c r="D6880">
        <v>256</v>
      </c>
      <c r="E6880">
        <v>17</v>
      </c>
      <c r="F6880">
        <f t="shared" si="107"/>
        <v>36625</v>
      </c>
      <c r="G6880">
        <f>IF(punkty[[#This Row],[v1]] &lt; 40000,1,"")</f>
        <v>1</v>
      </c>
      <c r="H6880" t="str">
        <f>IF(punkty[[#This Row],[v1]] = 40000,1,"")</f>
        <v/>
      </c>
    </row>
    <row r="6881" spans="4:8" x14ac:dyDescent="0.25">
      <c r="D6881">
        <v>26</v>
      </c>
      <c r="E6881">
        <v>351</v>
      </c>
      <c r="F6881">
        <f t="shared" si="107"/>
        <v>53077</v>
      </c>
      <c r="G6881" t="str">
        <f>IF(punkty[[#This Row],[v1]] &lt; 40000,1,"")</f>
        <v/>
      </c>
      <c r="H6881" t="str">
        <f>IF(punkty[[#This Row],[v1]] = 40000,1,"")</f>
        <v/>
      </c>
    </row>
    <row r="6882" spans="4:8" x14ac:dyDescent="0.25">
      <c r="D6882">
        <v>5</v>
      </c>
      <c r="E6882">
        <v>267</v>
      </c>
      <c r="F6882">
        <f t="shared" si="107"/>
        <v>42514</v>
      </c>
      <c r="G6882" t="str">
        <f>IF(punkty[[#This Row],[v1]] &lt; 40000,1,"")</f>
        <v/>
      </c>
      <c r="H6882" t="str">
        <f>IF(punkty[[#This Row],[v1]] = 40000,1,"")</f>
        <v/>
      </c>
    </row>
    <row r="6883" spans="4:8" x14ac:dyDescent="0.25">
      <c r="D6883">
        <v>250</v>
      </c>
      <c r="E6883">
        <v>19</v>
      </c>
      <c r="F6883">
        <f t="shared" si="107"/>
        <v>35261</v>
      </c>
      <c r="G6883">
        <f>IF(punkty[[#This Row],[v1]] &lt; 40000,1,"")</f>
        <v>1</v>
      </c>
      <c r="H6883" t="str">
        <f>IF(punkty[[#This Row],[v1]] = 40000,1,"")</f>
        <v/>
      </c>
    </row>
    <row r="6884" spans="4:8" x14ac:dyDescent="0.25">
      <c r="D6884">
        <v>62</v>
      </c>
      <c r="E6884">
        <v>16</v>
      </c>
      <c r="F6884">
        <f t="shared" si="107"/>
        <v>52900</v>
      </c>
      <c r="G6884" t="str">
        <f>IF(punkty[[#This Row],[v1]] &lt; 40000,1,"")</f>
        <v/>
      </c>
      <c r="H6884" t="str">
        <f>IF(punkty[[#This Row],[v1]] = 40000,1,"")</f>
        <v/>
      </c>
    </row>
    <row r="6885" spans="4:8" x14ac:dyDescent="0.25">
      <c r="D6885">
        <v>125</v>
      </c>
      <c r="E6885">
        <v>170</v>
      </c>
      <c r="F6885">
        <f t="shared" si="107"/>
        <v>6525</v>
      </c>
      <c r="G6885">
        <f>IF(punkty[[#This Row],[v1]] &lt; 40000,1,"")</f>
        <v>1</v>
      </c>
      <c r="H6885" t="str">
        <f>IF(punkty[[#This Row],[v1]] = 40000,1,"")</f>
        <v/>
      </c>
    </row>
    <row r="6886" spans="4:8" x14ac:dyDescent="0.25">
      <c r="D6886">
        <v>197</v>
      </c>
      <c r="E6886">
        <v>328</v>
      </c>
      <c r="F6886">
        <f t="shared" si="107"/>
        <v>16393</v>
      </c>
      <c r="G6886">
        <f>IF(punkty[[#This Row],[v1]] &lt; 40000,1,"")</f>
        <v>1</v>
      </c>
      <c r="H6886" t="str">
        <f>IF(punkty[[#This Row],[v1]] = 40000,1,"")</f>
        <v/>
      </c>
    </row>
    <row r="6887" spans="4:8" x14ac:dyDescent="0.25">
      <c r="D6887">
        <v>29</v>
      </c>
      <c r="E6887">
        <v>12</v>
      </c>
      <c r="F6887">
        <f t="shared" si="107"/>
        <v>64585</v>
      </c>
      <c r="G6887" t="str">
        <f>IF(punkty[[#This Row],[v1]] &lt; 40000,1,"")</f>
        <v/>
      </c>
      <c r="H6887" t="str">
        <f>IF(punkty[[#This Row],[v1]] = 40000,1,"")</f>
        <v/>
      </c>
    </row>
    <row r="6888" spans="4:8" x14ac:dyDescent="0.25">
      <c r="D6888">
        <v>355</v>
      </c>
      <c r="E6888">
        <v>286</v>
      </c>
      <c r="F6888">
        <f t="shared" si="107"/>
        <v>31421</v>
      </c>
      <c r="G6888">
        <f>IF(punkty[[#This Row],[v1]] &lt; 40000,1,"")</f>
        <v>1</v>
      </c>
      <c r="H6888" t="str">
        <f>IF(punkty[[#This Row],[v1]] = 40000,1,"")</f>
        <v/>
      </c>
    </row>
    <row r="6889" spans="4:8" x14ac:dyDescent="0.25">
      <c r="D6889">
        <v>0</v>
      </c>
      <c r="E6889">
        <v>2</v>
      </c>
      <c r="F6889">
        <f t="shared" si="107"/>
        <v>79204</v>
      </c>
      <c r="G6889" t="str">
        <f>IF(punkty[[#This Row],[v1]] &lt; 40000,1,"")</f>
        <v/>
      </c>
      <c r="H6889" t="str">
        <f>IF(punkty[[#This Row],[v1]] = 40000,1,"")</f>
        <v/>
      </c>
    </row>
    <row r="6890" spans="4:8" x14ac:dyDescent="0.25">
      <c r="D6890">
        <v>230</v>
      </c>
      <c r="E6890">
        <v>309</v>
      </c>
      <c r="F6890">
        <f t="shared" si="107"/>
        <v>12781</v>
      </c>
      <c r="G6890">
        <f>IF(punkty[[#This Row],[v1]] &lt; 40000,1,"")</f>
        <v>1</v>
      </c>
      <c r="H6890" t="str">
        <f>IF(punkty[[#This Row],[v1]] = 40000,1,"")</f>
        <v/>
      </c>
    </row>
    <row r="6891" spans="4:8" x14ac:dyDescent="0.25">
      <c r="D6891">
        <v>323</v>
      </c>
      <c r="E6891">
        <v>290</v>
      </c>
      <c r="F6891">
        <f t="shared" si="107"/>
        <v>23229</v>
      </c>
      <c r="G6891">
        <f>IF(punkty[[#This Row],[v1]] &lt; 40000,1,"")</f>
        <v>1</v>
      </c>
      <c r="H6891" t="str">
        <f>IF(punkty[[#This Row],[v1]] = 40000,1,"")</f>
        <v/>
      </c>
    </row>
    <row r="6892" spans="4:8" x14ac:dyDescent="0.25">
      <c r="D6892">
        <v>171</v>
      </c>
      <c r="E6892">
        <v>225</v>
      </c>
      <c r="F6892">
        <f t="shared" si="107"/>
        <v>1466</v>
      </c>
      <c r="G6892">
        <f>IF(punkty[[#This Row],[v1]] &lt; 40000,1,"")</f>
        <v>1</v>
      </c>
      <c r="H6892" t="str">
        <f>IF(punkty[[#This Row],[v1]] = 40000,1,"")</f>
        <v/>
      </c>
    </row>
    <row r="6893" spans="4:8" x14ac:dyDescent="0.25">
      <c r="D6893">
        <v>232</v>
      </c>
      <c r="E6893">
        <v>265</v>
      </c>
      <c r="F6893">
        <f t="shared" si="107"/>
        <v>5249</v>
      </c>
      <c r="G6893">
        <f>IF(punkty[[#This Row],[v1]] &lt; 40000,1,"")</f>
        <v>1</v>
      </c>
      <c r="H6893" t="str">
        <f>IF(punkty[[#This Row],[v1]] = 40000,1,"")</f>
        <v/>
      </c>
    </row>
    <row r="6894" spans="4:8" x14ac:dyDescent="0.25">
      <c r="D6894">
        <v>106</v>
      </c>
      <c r="E6894">
        <v>179</v>
      </c>
      <c r="F6894">
        <f t="shared" si="107"/>
        <v>9277</v>
      </c>
      <c r="G6894">
        <f>IF(punkty[[#This Row],[v1]] &lt; 40000,1,"")</f>
        <v>1</v>
      </c>
      <c r="H6894" t="str">
        <f>IF(punkty[[#This Row],[v1]] = 40000,1,"")</f>
        <v/>
      </c>
    </row>
    <row r="6895" spans="4:8" x14ac:dyDescent="0.25">
      <c r="D6895">
        <v>374</v>
      </c>
      <c r="E6895">
        <v>171</v>
      </c>
      <c r="F6895">
        <f t="shared" si="107"/>
        <v>31117</v>
      </c>
      <c r="G6895">
        <f>IF(punkty[[#This Row],[v1]] &lt; 40000,1,"")</f>
        <v>1</v>
      </c>
      <c r="H6895" t="str">
        <f>IF(punkty[[#This Row],[v1]] = 40000,1,"")</f>
        <v/>
      </c>
    </row>
    <row r="6896" spans="4:8" x14ac:dyDescent="0.25">
      <c r="D6896">
        <v>244</v>
      </c>
      <c r="E6896">
        <v>243</v>
      </c>
      <c r="F6896">
        <f t="shared" si="107"/>
        <v>3785</v>
      </c>
      <c r="G6896">
        <f>IF(punkty[[#This Row],[v1]] &lt; 40000,1,"")</f>
        <v>1</v>
      </c>
      <c r="H6896" t="str">
        <f>IF(punkty[[#This Row],[v1]] = 40000,1,"")</f>
        <v/>
      </c>
    </row>
    <row r="6897" spans="4:8" x14ac:dyDescent="0.25">
      <c r="D6897">
        <v>237</v>
      </c>
      <c r="E6897">
        <v>324</v>
      </c>
      <c r="F6897">
        <f t="shared" si="107"/>
        <v>16745</v>
      </c>
      <c r="G6897">
        <f>IF(punkty[[#This Row],[v1]] &lt; 40000,1,"")</f>
        <v>1</v>
      </c>
      <c r="H6897" t="str">
        <f>IF(punkty[[#This Row],[v1]] = 40000,1,"")</f>
        <v/>
      </c>
    </row>
    <row r="6898" spans="4:8" x14ac:dyDescent="0.25">
      <c r="D6898">
        <v>60</v>
      </c>
      <c r="E6898">
        <v>334</v>
      </c>
      <c r="F6898">
        <f t="shared" si="107"/>
        <v>37556</v>
      </c>
      <c r="G6898">
        <f>IF(punkty[[#This Row],[v1]] &lt; 40000,1,"")</f>
        <v>1</v>
      </c>
      <c r="H6898" t="str">
        <f>IF(punkty[[#This Row],[v1]] = 40000,1,"")</f>
        <v/>
      </c>
    </row>
    <row r="6899" spans="4:8" x14ac:dyDescent="0.25">
      <c r="D6899">
        <v>107</v>
      </c>
      <c r="E6899">
        <v>261</v>
      </c>
      <c r="F6899">
        <f t="shared" si="107"/>
        <v>12370</v>
      </c>
      <c r="G6899">
        <f>IF(punkty[[#This Row],[v1]] &lt; 40000,1,"")</f>
        <v>1</v>
      </c>
      <c r="H6899" t="str">
        <f>IF(punkty[[#This Row],[v1]] = 40000,1,"")</f>
        <v/>
      </c>
    </row>
    <row r="6900" spans="4:8" x14ac:dyDescent="0.25">
      <c r="D6900">
        <v>99</v>
      </c>
      <c r="E6900">
        <v>160</v>
      </c>
      <c r="F6900">
        <f t="shared" si="107"/>
        <v>11801</v>
      </c>
      <c r="G6900">
        <f>IF(punkty[[#This Row],[v1]] &lt; 40000,1,"")</f>
        <v>1</v>
      </c>
      <c r="H6900" t="str">
        <f>IF(punkty[[#This Row],[v1]] = 40000,1,"")</f>
        <v/>
      </c>
    </row>
    <row r="6901" spans="4:8" x14ac:dyDescent="0.25">
      <c r="D6901">
        <v>248</v>
      </c>
      <c r="E6901">
        <v>208</v>
      </c>
      <c r="F6901">
        <f t="shared" si="107"/>
        <v>2368</v>
      </c>
      <c r="G6901">
        <f>IF(punkty[[#This Row],[v1]] &lt; 40000,1,"")</f>
        <v>1</v>
      </c>
      <c r="H6901" t="str">
        <f>IF(punkty[[#This Row],[v1]] = 40000,1,"")</f>
        <v/>
      </c>
    </row>
    <row r="6902" spans="4:8" x14ac:dyDescent="0.25">
      <c r="D6902">
        <v>328</v>
      </c>
      <c r="E6902">
        <v>151</v>
      </c>
      <c r="F6902">
        <f t="shared" si="107"/>
        <v>18785</v>
      </c>
      <c r="G6902">
        <f>IF(punkty[[#This Row],[v1]] &lt; 40000,1,"")</f>
        <v>1</v>
      </c>
      <c r="H6902" t="str">
        <f>IF(punkty[[#This Row],[v1]] = 40000,1,"")</f>
        <v/>
      </c>
    </row>
    <row r="6903" spans="4:8" x14ac:dyDescent="0.25">
      <c r="D6903">
        <v>98</v>
      </c>
      <c r="E6903">
        <v>137</v>
      </c>
      <c r="F6903">
        <f t="shared" si="107"/>
        <v>14373</v>
      </c>
      <c r="G6903">
        <f>IF(punkty[[#This Row],[v1]] &lt; 40000,1,"")</f>
        <v>1</v>
      </c>
      <c r="H6903" t="str">
        <f>IF(punkty[[#This Row],[v1]] = 40000,1,"")</f>
        <v/>
      </c>
    </row>
    <row r="6904" spans="4:8" x14ac:dyDescent="0.25">
      <c r="D6904">
        <v>212</v>
      </c>
      <c r="E6904">
        <v>219</v>
      </c>
      <c r="F6904">
        <f t="shared" si="107"/>
        <v>505</v>
      </c>
      <c r="G6904">
        <f>IF(punkty[[#This Row],[v1]] &lt; 40000,1,"")</f>
        <v>1</v>
      </c>
      <c r="H6904" t="str">
        <f>IF(punkty[[#This Row],[v1]] = 40000,1,"")</f>
        <v/>
      </c>
    </row>
    <row r="6905" spans="4:8" x14ac:dyDescent="0.25">
      <c r="D6905">
        <v>327</v>
      </c>
      <c r="E6905">
        <v>324</v>
      </c>
      <c r="F6905">
        <f t="shared" si="107"/>
        <v>31505</v>
      </c>
      <c r="G6905">
        <f>IF(punkty[[#This Row],[v1]] &lt; 40000,1,"")</f>
        <v>1</v>
      </c>
      <c r="H6905" t="str">
        <f>IF(punkty[[#This Row],[v1]] = 40000,1,"")</f>
        <v/>
      </c>
    </row>
    <row r="6906" spans="4:8" x14ac:dyDescent="0.25">
      <c r="D6906">
        <v>369</v>
      </c>
      <c r="E6906">
        <v>139</v>
      </c>
      <c r="F6906">
        <f t="shared" si="107"/>
        <v>32282</v>
      </c>
      <c r="G6906">
        <f>IF(punkty[[#This Row],[v1]] &lt; 40000,1,"")</f>
        <v>1</v>
      </c>
      <c r="H6906" t="str">
        <f>IF(punkty[[#This Row],[v1]] = 40000,1,"")</f>
        <v/>
      </c>
    </row>
    <row r="6907" spans="4:8" x14ac:dyDescent="0.25">
      <c r="D6907">
        <v>39</v>
      </c>
      <c r="E6907">
        <v>236</v>
      </c>
      <c r="F6907">
        <f t="shared" si="107"/>
        <v>27217</v>
      </c>
      <c r="G6907">
        <f>IF(punkty[[#This Row],[v1]] &lt; 40000,1,"")</f>
        <v>1</v>
      </c>
      <c r="H6907" t="str">
        <f>IF(punkty[[#This Row],[v1]] = 40000,1,"")</f>
        <v/>
      </c>
    </row>
    <row r="6908" spans="4:8" x14ac:dyDescent="0.25">
      <c r="D6908">
        <v>77</v>
      </c>
      <c r="E6908">
        <v>70</v>
      </c>
      <c r="F6908">
        <f t="shared" si="107"/>
        <v>32029</v>
      </c>
      <c r="G6908">
        <f>IF(punkty[[#This Row],[v1]] &lt; 40000,1,"")</f>
        <v>1</v>
      </c>
      <c r="H6908" t="str">
        <f>IF(punkty[[#This Row],[v1]] = 40000,1,"")</f>
        <v/>
      </c>
    </row>
    <row r="6909" spans="4:8" x14ac:dyDescent="0.25">
      <c r="D6909">
        <v>101</v>
      </c>
      <c r="E6909">
        <v>142</v>
      </c>
      <c r="F6909">
        <f t="shared" si="107"/>
        <v>13165</v>
      </c>
      <c r="G6909">
        <f>IF(punkty[[#This Row],[v1]] &lt; 40000,1,"")</f>
        <v>1</v>
      </c>
      <c r="H6909" t="str">
        <f>IF(punkty[[#This Row],[v1]] = 40000,1,"")</f>
        <v/>
      </c>
    </row>
    <row r="6910" spans="4:8" x14ac:dyDescent="0.25">
      <c r="D6910">
        <v>261</v>
      </c>
      <c r="E6910">
        <v>313</v>
      </c>
      <c r="F6910">
        <f t="shared" si="107"/>
        <v>16490</v>
      </c>
      <c r="G6910">
        <f>IF(punkty[[#This Row],[v1]] &lt; 40000,1,"")</f>
        <v>1</v>
      </c>
      <c r="H6910" t="str">
        <f>IF(punkty[[#This Row],[v1]] = 40000,1,"")</f>
        <v/>
      </c>
    </row>
    <row r="6911" spans="4:8" x14ac:dyDescent="0.25">
      <c r="D6911">
        <v>59</v>
      </c>
      <c r="E6911">
        <v>48</v>
      </c>
      <c r="F6911">
        <f t="shared" si="107"/>
        <v>42985</v>
      </c>
      <c r="G6911" t="str">
        <f>IF(punkty[[#This Row],[v1]] &lt; 40000,1,"")</f>
        <v/>
      </c>
      <c r="H6911" t="str">
        <f>IF(punkty[[#This Row],[v1]] = 40000,1,"")</f>
        <v/>
      </c>
    </row>
    <row r="6912" spans="4:8" x14ac:dyDescent="0.25">
      <c r="D6912">
        <v>216</v>
      </c>
      <c r="E6912">
        <v>238</v>
      </c>
      <c r="F6912">
        <f t="shared" si="107"/>
        <v>1700</v>
      </c>
      <c r="G6912">
        <f>IF(punkty[[#This Row],[v1]] &lt; 40000,1,"")</f>
        <v>1</v>
      </c>
      <c r="H6912" t="str">
        <f>IF(punkty[[#This Row],[v1]] = 40000,1,"")</f>
        <v/>
      </c>
    </row>
    <row r="6913" spans="4:8" x14ac:dyDescent="0.25">
      <c r="D6913">
        <v>294</v>
      </c>
      <c r="E6913">
        <v>35</v>
      </c>
      <c r="F6913">
        <f t="shared" si="107"/>
        <v>36061</v>
      </c>
      <c r="G6913">
        <f>IF(punkty[[#This Row],[v1]] &lt; 40000,1,"")</f>
        <v>1</v>
      </c>
      <c r="H6913" t="str">
        <f>IF(punkty[[#This Row],[v1]] = 40000,1,"")</f>
        <v/>
      </c>
    </row>
    <row r="6914" spans="4:8" x14ac:dyDescent="0.25">
      <c r="D6914">
        <v>81</v>
      </c>
      <c r="E6914">
        <v>208</v>
      </c>
      <c r="F6914">
        <f t="shared" si="107"/>
        <v>14225</v>
      </c>
      <c r="G6914">
        <f>IF(punkty[[#This Row],[v1]] &lt; 40000,1,"")</f>
        <v>1</v>
      </c>
      <c r="H6914" t="str">
        <f>IF(punkty[[#This Row],[v1]] = 40000,1,"")</f>
        <v/>
      </c>
    </row>
    <row r="6915" spans="4:8" x14ac:dyDescent="0.25">
      <c r="D6915">
        <v>54</v>
      </c>
      <c r="E6915">
        <v>237</v>
      </c>
      <c r="F6915">
        <f t="shared" si="107"/>
        <v>22685</v>
      </c>
      <c r="G6915">
        <f>IF(punkty[[#This Row],[v1]] &lt; 40000,1,"")</f>
        <v>1</v>
      </c>
      <c r="H6915" t="str">
        <f>IF(punkty[[#This Row],[v1]] = 40000,1,"")</f>
        <v/>
      </c>
    </row>
    <row r="6916" spans="4:8" x14ac:dyDescent="0.25">
      <c r="D6916">
        <v>147</v>
      </c>
      <c r="E6916">
        <v>178</v>
      </c>
      <c r="F6916">
        <f t="shared" si="107"/>
        <v>3293</v>
      </c>
      <c r="G6916">
        <f>IF(punkty[[#This Row],[v1]] &lt; 40000,1,"")</f>
        <v>1</v>
      </c>
      <c r="H6916" t="str">
        <f>IF(punkty[[#This Row],[v1]] = 40000,1,"")</f>
        <v/>
      </c>
    </row>
    <row r="6917" spans="4:8" x14ac:dyDescent="0.25">
      <c r="D6917">
        <v>397</v>
      </c>
      <c r="E6917">
        <v>128</v>
      </c>
      <c r="F6917">
        <f t="shared" si="107"/>
        <v>43993</v>
      </c>
      <c r="G6917" t="str">
        <f>IF(punkty[[#This Row],[v1]] &lt; 40000,1,"")</f>
        <v/>
      </c>
      <c r="H6917" t="str">
        <f>IF(punkty[[#This Row],[v1]] = 40000,1,"")</f>
        <v/>
      </c>
    </row>
    <row r="6918" spans="4:8" x14ac:dyDescent="0.25">
      <c r="D6918">
        <v>75</v>
      </c>
      <c r="E6918">
        <v>388</v>
      </c>
      <c r="F6918">
        <f t="shared" si="107"/>
        <v>50969</v>
      </c>
      <c r="G6918" t="str">
        <f>IF(punkty[[#This Row],[v1]] &lt; 40000,1,"")</f>
        <v/>
      </c>
      <c r="H6918" t="str">
        <f>IF(punkty[[#This Row],[v1]] = 40000,1,"")</f>
        <v/>
      </c>
    </row>
    <row r="6919" spans="4:8" x14ac:dyDescent="0.25">
      <c r="D6919">
        <v>351</v>
      </c>
      <c r="E6919">
        <v>123</v>
      </c>
      <c r="F6919">
        <f t="shared" si="107"/>
        <v>28730</v>
      </c>
      <c r="G6919">
        <f>IF(punkty[[#This Row],[v1]] &lt; 40000,1,"")</f>
        <v>1</v>
      </c>
      <c r="H6919" t="str">
        <f>IF(punkty[[#This Row],[v1]] = 40000,1,"")</f>
        <v/>
      </c>
    </row>
    <row r="6920" spans="4:8" x14ac:dyDescent="0.25">
      <c r="D6920">
        <v>336</v>
      </c>
      <c r="E6920">
        <v>34</v>
      </c>
      <c r="F6920">
        <f t="shared" si="107"/>
        <v>46052</v>
      </c>
      <c r="G6920" t="str">
        <f>IF(punkty[[#This Row],[v1]] &lt; 40000,1,"")</f>
        <v/>
      </c>
      <c r="H6920" t="str">
        <f>IF(punkty[[#This Row],[v1]] = 40000,1,"")</f>
        <v/>
      </c>
    </row>
    <row r="6921" spans="4:8" x14ac:dyDescent="0.25">
      <c r="D6921">
        <v>292</v>
      </c>
      <c r="E6921">
        <v>114</v>
      </c>
      <c r="F6921">
        <f t="shared" ref="F6921:F6984" si="108">((D6921 - 200) * (D6921 - 200)) +(( E6921 - 200) * ( E6921 - 200))</f>
        <v>15860</v>
      </c>
      <c r="G6921">
        <f>IF(punkty[[#This Row],[v1]] &lt; 40000,1,"")</f>
        <v>1</v>
      </c>
      <c r="H6921" t="str">
        <f>IF(punkty[[#This Row],[v1]] = 40000,1,"")</f>
        <v/>
      </c>
    </row>
    <row r="6922" spans="4:8" x14ac:dyDescent="0.25">
      <c r="D6922">
        <v>287</v>
      </c>
      <c r="E6922">
        <v>218</v>
      </c>
      <c r="F6922">
        <f t="shared" si="108"/>
        <v>7893</v>
      </c>
      <c r="G6922">
        <f>IF(punkty[[#This Row],[v1]] &lt; 40000,1,"")</f>
        <v>1</v>
      </c>
      <c r="H6922" t="str">
        <f>IF(punkty[[#This Row],[v1]] = 40000,1,"")</f>
        <v/>
      </c>
    </row>
    <row r="6923" spans="4:8" x14ac:dyDescent="0.25">
      <c r="D6923">
        <v>361</v>
      </c>
      <c r="E6923">
        <v>349</v>
      </c>
      <c r="F6923">
        <f t="shared" si="108"/>
        <v>48122</v>
      </c>
      <c r="G6923" t="str">
        <f>IF(punkty[[#This Row],[v1]] &lt; 40000,1,"")</f>
        <v/>
      </c>
      <c r="H6923" t="str">
        <f>IF(punkty[[#This Row],[v1]] = 40000,1,"")</f>
        <v/>
      </c>
    </row>
    <row r="6924" spans="4:8" x14ac:dyDescent="0.25">
      <c r="D6924">
        <v>284</v>
      </c>
      <c r="E6924">
        <v>63</v>
      </c>
      <c r="F6924">
        <f t="shared" si="108"/>
        <v>25825</v>
      </c>
      <c r="G6924">
        <f>IF(punkty[[#This Row],[v1]] &lt; 40000,1,"")</f>
        <v>1</v>
      </c>
      <c r="H6924" t="str">
        <f>IF(punkty[[#This Row],[v1]] = 40000,1,"")</f>
        <v/>
      </c>
    </row>
    <row r="6925" spans="4:8" x14ac:dyDescent="0.25">
      <c r="D6925">
        <v>110</v>
      </c>
      <c r="E6925">
        <v>306</v>
      </c>
      <c r="F6925">
        <f t="shared" si="108"/>
        <v>19336</v>
      </c>
      <c r="G6925">
        <f>IF(punkty[[#This Row],[v1]] &lt; 40000,1,"")</f>
        <v>1</v>
      </c>
      <c r="H6925" t="str">
        <f>IF(punkty[[#This Row],[v1]] = 40000,1,"")</f>
        <v/>
      </c>
    </row>
    <row r="6926" spans="4:8" x14ac:dyDescent="0.25">
      <c r="D6926">
        <v>201</v>
      </c>
      <c r="E6926">
        <v>343</v>
      </c>
      <c r="F6926">
        <f t="shared" si="108"/>
        <v>20450</v>
      </c>
      <c r="G6926">
        <f>IF(punkty[[#This Row],[v1]] &lt; 40000,1,"")</f>
        <v>1</v>
      </c>
      <c r="H6926" t="str">
        <f>IF(punkty[[#This Row],[v1]] = 40000,1,"")</f>
        <v/>
      </c>
    </row>
    <row r="6927" spans="4:8" x14ac:dyDescent="0.25">
      <c r="D6927">
        <v>81</v>
      </c>
      <c r="E6927">
        <v>33</v>
      </c>
      <c r="F6927">
        <f t="shared" si="108"/>
        <v>42050</v>
      </c>
      <c r="G6927" t="str">
        <f>IF(punkty[[#This Row],[v1]] &lt; 40000,1,"")</f>
        <v/>
      </c>
      <c r="H6927" t="str">
        <f>IF(punkty[[#This Row],[v1]] = 40000,1,"")</f>
        <v/>
      </c>
    </row>
    <row r="6928" spans="4:8" x14ac:dyDescent="0.25">
      <c r="D6928">
        <v>56</v>
      </c>
      <c r="E6928">
        <v>149</v>
      </c>
      <c r="F6928">
        <f t="shared" si="108"/>
        <v>23337</v>
      </c>
      <c r="G6928">
        <f>IF(punkty[[#This Row],[v1]] &lt; 40000,1,"")</f>
        <v>1</v>
      </c>
      <c r="H6928" t="str">
        <f>IF(punkty[[#This Row],[v1]] = 40000,1,"")</f>
        <v/>
      </c>
    </row>
    <row r="6929" spans="4:8" x14ac:dyDescent="0.25">
      <c r="D6929">
        <v>141</v>
      </c>
      <c r="E6929">
        <v>26</v>
      </c>
      <c r="F6929">
        <f t="shared" si="108"/>
        <v>33757</v>
      </c>
      <c r="G6929">
        <f>IF(punkty[[#This Row],[v1]] &lt; 40000,1,"")</f>
        <v>1</v>
      </c>
      <c r="H6929" t="str">
        <f>IF(punkty[[#This Row],[v1]] = 40000,1,"")</f>
        <v/>
      </c>
    </row>
    <row r="6930" spans="4:8" x14ac:dyDescent="0.25">
      <c r="D6930">
        <v>150</v>
      </c>
      <c r="E6930">
        <v>80</v>
      </c>
      <c r="F6930">
        <f t="shared" si="108"/>
        <v>16900</v>
      </c>
      <c r="G6930">
        <f>IF(punkty[[#This Row],[v1]] &lt; 40000,1,"")</f>
        <v>1</v>
      </c>
      <c r="H6930" t="str">
        <f>IF(punkty[[#This Row],[v1]] = 40000,1,"")</f>
        <v/>
      </c>
    </row>
    <row r="6931" spans="4:8" x14ac:dyDescent="0.25">
      <c r="D6931">
        <v>106</v>
      </c>
      <c r="E6931">
        <v>98</v>
      </c>
      <c r="F6931">
        <f t="shared" si="108"/>
        <v>19240</v>
      </c>
      <c r="G6931">
        <f>IF(punkty[[#This Row],[v1]] &lt; 40000,1,"")</f>
        <v>1</v>
      </c>
      <c r="H6931" t="str">
        <f>IF(punkty[[#This Row],[v1]] = 40000,1,"")</f>
        <v/>
      </c>
    </row>
    <row r="6932" spans="4:8" x14ac:dyDescent="0.25">
      <c r="D6932">
        <v>250</v>
      </c>
      <c r="E6932">
        <v>89</v>
      </c>
      <c r="F6932">
        <f t="shared" si="108"/>
        <v>14821</v>
      </c>
      <c r="G6932">
        <f>IF(punkty[[#This Row],[v1]] &lt; 40000,1,"")</f>
        <v>1</v>
      </c>
      <c r="H6932" t="str">
        <f>IF(punkty[[#This Row],[v1]] = 40000,1,"")</f>
        <v/>
      </c>
    </row>
    <row r="6933" spans="4:8" x14ac:dyDescent="0.25">
      <c r="D6933">
        <v>62</v>
      </c>
      <c r="E6933">
        <v>105</v>
      </c>
      <c r="F6933">
        <f t="shared" si="108"/>
        <v>28069</v>
      </c>
      <c r="G6933">
        <f>IF(punkty[[#This Row],[v1]] &lt; 40000,1,"")</f>
        <v>1</v>
      </c>
      <c r="H6933" t="str">
        <f>IF(punkty[[#This Row],[v1]] = 40000,1,"")</f>
        <v/>
      </c>
    </row>
    <row r="6934" spans="4:8" x14ac:dyDescent="0.25">
      <c r="D6934">
        <v>249</v>
      </c>
      <c r="E6934">
        <v>259</v>
      </c>
      <c r="F6934">
        <f t="shared" si="108"/>
        <v>5882</v>
      </c>
      <c r="G6934">
        <f>IF(punkty[[#This Row],[v1]] &lt; 40000,1,"")</f>
        <v>1</v>
      </c>
      <c r="H6934" t="str">
        <f>IF(punkty[[#This Row],[v1]] = 40000,1,"")</f>
        <v/>
      </c>
    </row>
    <row r="6935" spans="4:8" x14ac:dyDescent="0.25">
      <c r="D6935">
        <v>58</v>
      </c>
      <c r="E6935">
        <v>394</v>
      </c>
      <c r="F6935">
        <f t="shared" si="108"/>
        <v>57800</v>
      </c>
      <c r="G6935" t="str">
        <f>IF(punkty[[#This Row],[v1]] &lt; 40000,1,"")</f>
        <v/>
      </c>
      <c r="H6935" t="str">
        <f>IF(punkty[[#This Row],[v1]] = 40000,1,"")</f>
        <v/>
      </c>
    </row>
    <row r="6936" spans="4:8" x14ac:dyDescent="0.25">
      <c r="D6936">
        <v>392</v>
      </c>
      <c r="E6936">
        <v>116</v>
      </c>
      <c r="F6936">
        <f t="shared" si="108"/>
        <v>43920</v>
      </c>
      <c r="G6936" t="str">
        <f>IF(punkty[[#This Row],[v1]] &lt; 40000,1,"")</f>
        <v/>
      </c>
      <c r="H6936" t="str">
        <f>IF(punkty[[#This Row],[v1]] = 40000,1,"")</f>
        <v/>
      </c>
    </row>
    <row r="6937" spans="4:8" x14ac:dyDescent="0.25">
      <c r="D6937">
        <v>398</v>
      </c>
      <c r="E6937">
        <v>185</v>
      </c>
      <c r="F6937">
        <f t="shared" si="108"/>
        <v>39429</v>
      </c>
      <c r="G6937">
        <f>IF(punkty[[#This Row],[v1]] &lt; 40000,1,"")</f>
        <v>1</v>
      </c>
      <c r="H6937" t="str">
        <f>IF(punkty[[#This Row],[v1]] = 40000,1,"")</f>
        <v/>
      </c>
    </row>
    <row r="6938" spans="4:8" x14ac:dyDescent="0.25">
      <c r="D6938">
        <v>155</v>
      </c>
      <c r="E6938">
        <v>255</v>
      </c>
      <c r="F6938">
        <f t="shared" si="108"/>
        <v>5050</v>
      </c>
      <c r="G6938">
        <f>IF(punkty[[#This Row],[v1]] &lt; 40000,1,"")</f>
        <v>1</v>
      </c>
      <c r="H6938" t="str">
        <f>IF(punkty[[#This Row],[v1]] = 40000,1,"")</f>
        <v/>
      </c>
    </row>
    <row r="6939" spans="4:8" x14ac:dyDescent="0.25">
      <c r="D6939">
        <v>137</v>
      </c>
      <c r="E6939">
        <v>99</v>
      </c>
      <c r="F6939">
        <f t="shared" si="108"/>
        <v>14170</v>
      </c>
      <c r="G6939">
        <f>IF(punkty[[#This Row],[v1]] &lt; 40000,1,"")</f>
        <v>1</v>
      </c>
      <c r="H6939" t="str">
        <f>IF(punkty[[#This Row],[v1]] = 40000,1,"")</f>
        <v/>
      </c>
    </row>
    <row r="6940" spans="4:8" x14ac:dyDescent="0.25">
      <c r="D6940">
        <v>243</v>
      </c>
      <c r="E6940">
        <v>300</v>
      </c>
      <c r="F6940">
        <f t="shared" si="108"/>
        <v>11849</v>
      </c>
      <c r="G6940">
        <f>IF(punkty[[#This Row],[v1]] &lt; 40000,1,"")</f>
        <v>1</v>
      </c>
      <c r="H6940" t="str">
        <f>IF(punkty[[#This Row],[v1]] = 40000,1,"")</f>
        <v/>
      </c>
    </row>
    <row r="6941" spans="4:8" x14ac:dyDescent="0.25">
      <c r="D6941">
        <v>45</v>
      </c>
      <c r="E6941">
        <v>323</v>
      </c>
      <c r="F6941">
        <f t="shared" si="108"/>
        <v>39154</v>
      </c>
      <c r="G6941">
        <f>IF(punkty[[#This Row],[v1]] &lt; 40000,1,"")</f>
        <v>1</v>
      </c>
      <c r="H6941" t="str">
        <f>IF(punkty[[#This Row],[v1]] = 40000,1,"")</f>
        <v/>
      </c>
    </row>
    <row r="6942" spans="4:8" x14ac:dyDescent="0.25">
      <c r="D6942">
        <v>19</v>
      </c>
      <c r="E6942">
        <v>198</v>
      </c>
      <c r="F6942">
        <f t="shared" si="108"/>
        <v>32765</v>
      </c>
      <c r="G6942">
        <f>IF(punkty[[#This Row],[v1]] &lt; 40000,1,"")</f>
        <v>1</v>
      </c>
      <c r="H6942" t="str">
        <f>IF(punkty[[#This Row],[v1]] = 40000,1,"")</f>
        <v/>
      </c>
    </row>
    <row r="6943" spans="4:8" x14ac:dyDescent="0.25">
      <c r="D6943">
        <v>279</v>
      </c>
      <c r="E6943">
        <v>88</v>
      </c>
      <c r="F6943">
        <f t="shared" si="108"/>
        <v>18785</v>
      </c>
      <c r="G6943">
        <f>IF(punkty[[#This Row],[v1]] &lt; 40000,1,"")</f>
        <v>1</v>
      </c>
      <c r="H6943" t="str">
        <f>IF(punkty[[#This Row],[v1]] = 40000,1,"")</f>
        <v/>
      </c>
    </row>
    <row r="6944" spans="4:8" x14ac:dyDescent="0.25">
      <c r="D6944">
        <v>399</v>
      </c>
      <c r="E6944">
        <v>123</v>
      </c>
      <c r="F6944">
        <f t="shared" si="108"/>
        <v>45530</v>
      </c>
      <c r="G6944" t="str">
        <f>IF(punkty[[#This Row],[v1]] &lt; 40000,1,"")</f>
        <v/>
      </c>
      <c r="H6944" t="str">
        <f>IF(punkty[[#This Row],[v1]] = 40000,1,"")</f>
        <v/>
      </c>
    </row>
    <row r="6945" spans="4:8" x14ac:dyDescent="0.25">
      <c r="D6945">
        <v>348</v>
      </c>
      <c r="E6945">
        <v>203</v>
      </c>
      <c r="F6945">
        <f t="shared" si="108"/>
        <v>21913</v>
      </c>
      <c r="G6945">
        <f>IF(punkty[[#This Row],[v1]] &lt; 40000,1,"")</f>
        <v>1</v>
      </c>
      <c r="H6945" t="str">
        <f>IF(punkty[[#This Row],[v1]] = 40000,1,"")</f>
        <v/>
      </c>
    </row>
    <row r="6946" spans="4:8" x14ac:dyDescent="0.25">
      <c r="D6946">
        <v>180</v>
      </c>
      <c r="E6946">
        <v>82</v>
      </c>
      <c r="F6946">
        <f t="shared" si="108"/>
        <v>14324</v>
      </c>
      <c r="G6946">
        <f>IF(punkty[[#This Row],[v1]] &lt; 40000,1,"")</f>
        <v>1</v>
      </c>
      <c r="H6946" t="str">
        <f>IF(punkty[[#This Row],[v1]] = 40000,1,"")</f>
        <v/>
      </c>
    </row>
    <row r="6947" spans="4:8" x14ac:dyDescent="0.25">
      <c r="D6947">
        <v>75</v>
      </c>
      <c r="E6947">
        <v>18</v>
      </c>
      <c r="F6947">
        <f t="shared" si="108"/>
        <v>48749</v>
      </c>
      <c r="G6947" t="str">
        <f>IF(punkty[[#This Row],[v1]] &lt; 40000,1,"")</f>
        <v/>
      </c>
      <c r="H6947" t="str">
        <f>IF(punkty[[#This Row],[v1]] = 40000,1,"")</f>
        <v/>
      </c>
    </row>
    <row r="6948" spans="4:8" x14ac:dyDescent="0.25">
      <c r="D6948">
        <v>400</v>
      </c>
      <c r="E6948">
        <v>281</v>
      </c>
      <c r="F6948">
        <f t="shared" si="108"/>
        <v>46561</v>
      </c>
      <c r="G6948" t="str">
        <f>IF(punkty[[#This Row],[v1]] &lt; 40000,1,"")</f>
        <v/>
      </c>
      <c r="H6948" t="str">
        <f>IF(punkty[[#This Row],[v1]] = 40000,1,"")</f>
        <v/>
      </c>
    </row>
    <row r="6949" spans="4:8" x14ac:dyDescent="0.25">
      <c r="D6949">
        <v>366</v>
      </c>
      <c r="E6949">
        <v>381</v>
      </c>
      <c r="F6949">
        <f t="shared" si="108"/>
        <v>60317</v>
      </c>
      <c r="G6949" t="str">
        <f>IF(punkty[[#This Row],[v1]] &lt; 40000,1,"")</f>
        <v/>
      </c>
      <c r="H6949" t="str">
        <f>IF(punkty[[#This Row],[v1]] = 40000,1,"")</f>
        <v/>
      </c>
    </row>
    <row r="6950" spans="4:8" x14ac:dyDescent="0.25">
      <c r="D6950">
        <v>158</v>
      </c>
      <c r="E6950">
        <v>291</v>
      </c>
      <c r="F6950">
        <f t="shared" si="108"/>
        <v>10045</v>
      </c>
      <c r="G6950">
        <f>IF(punkty[[#This Row],[v1]] &lt; 40000,1,"")</f>
        <v>1</v>
      </c>
      <c r="H6950" t="str">
        <f>IF(punkty[[#This Row],[v1]] = 40000,1,"")</f>
        <v/>
      </c>
    </row>
    <row r="6951" spans="4:8" x14ac:dyDescent="0.25">
      <c r="D6951">
        <v>370</v>
      </c>
      <c r="E6951">
        <v>88</v>
      </c>
      <c r="F6951">
        <f t="shared" si="108"/>
        <v>41444</v>
      </c>
      <c r="G6951" t="str">
        <f>IF(punkty[[#This Row],[v1]] &lt; 40000,1,"")</f>
        <v/>
      </c>
      <c r="H6951" t="str">
        <f>IF(punkty[[#This Row],[v1]] = 40000,1,"")</f>
        <v/>
      </c>
    </row>
    <row r="6952" spans="4:8" x14ac:dyDescent="0.25">
      <c r="D6952">
        <v>223</v>
      </c>
      <c r="E6952">
        <v>147</v>
      </c>
      <c r="F6952">
        <f t="shared" si="108"/>
        <v>3338</v>
      </c>
      <c r="G6952">
        <f>IF(punkty[[#This Row],[v1]] &lt; 40000,1,"")</f>
        <v>1</v>
      </c>
      <c r="H6952" t="str">
        <f>IF(punkty[[#This Row],[v1]] = 40000,1,"")</f>
        <v/>
      </c>
    </row>
    <row r="6953" spans="4:8" x14ac:dyDescent="0.25">
      <c r="D6953">
        <v>32</v>
      </c>
      <c r="E6953">
        <v>142</v>
      </c>
      <c r="F6953">
        <f t="shared" si="108"/>
        <v>31588</v>
      </c>
      <c r="G6953">
        <f>IF(punkty[[#This Row],[v1]] &lt; 40000,1,"")</f>
        <v>1</v>
      </c>
      <c r="H6953" t="str">
        <f>IF(punkty[[#This Row],[v1]] = 40000,1,"")</f>
        <v/>
      </c>
    </row>
    <row r="6954" spans="4:8" x14ac:dyDescent="0.25">
      <c r="D6954">
        <v>35</v>
      </c>
      <c r="E6954">
        <v>79</v>
      </c>
      <c r="F6954">
        <f t="shared" si="108"/>
        <v>41866</v>
      </c>
      <c r="G6954" t="str">
        <f>IF(punkty[[#This Row],[v1]] &lt; 40000,1,"")</f>
        <v/>
      </c>
      <c r="H6954" t="str">
        <f>IF(punkty[[#This Row],[v1]] = 40000,1,"")</f>
        <v/>
      </c>
    </row>
    <row r="6955" spans="4:8" x14ac:dyDescent="0.25">
      <c r="D6955">
        <v>70</v>
      </c>
      <c r="E6955">
        <v>286</v>
      </c>
      <c r="F6955">
        <f t="shared" si="108"/>
        <v>24296</v>
      </c>
      <c r="G6955">
        <f>IF(punkty[[#This Row],[v1]] &lt; 40000,1,"")</f>
        <v>1</v>
      </c>
      <c r="H6955" t="str">
        <f>IF(punkty[[#This Row],[v1]] = 40000,1,"")</f>
        <v/>
      </c>
    </row>
    <row r="6956" spans="4:8" x14ac:dyDescent="0.25">
      <c r="D6956">
        <v>193</v>
      </c>
      <c r="E6956">
        <v>292</v>
      </c>
      <c r="F6956">
        <f t="shared" si="108"/>
        <v>8513</v>
      </c>
      <c r="G6956">
        <f>IF(punkty[[#This Row],[v1]] &lt; 40000,1,"")</f>
        <v>1</v>
      </c>
      <c r="H6956" t="str">
        <f>IF(punkty[[#This Row],[v1]] = 40000,1,"")</f>
        <v/>
      </c>
    </row>
    <row r="6957" spans="4:8" x14ac:dyDescent="0.25">
      <c r="D6957">
        <v>138</v>
      </c>
      <c r="E6957">
        <v>344</v>
      </c>
      <c r="F6957">
        <f t="shared" si="108"/>
        <v>24580</v>
      </c>
      <c r="G6957">
        <f>IF(punkty[[#This Row],[v1]] &lt; 40000,1,"")</f>
        <v>1</v>
      </c>
      <c r="H6957" t="str">
        <f>IF(punkty[[#This Row],[v1]] = 40000,1,"")</f>
        <v/>
      </c>
    </row>
    <row r="6958" spans="4:8" x14ac:dyDescent="0.25">
      <c r="D6958">
        <v>283</v>
      </c>
      <c r="E6958">
        <v>268</v>
      </c>
      <c r="F6958">
        <f t="shared" si="108"/>
        <v>11513</v>
      </c>
      <c r="G6958">
        <f>IF(punkty[[#This Row],[v1]] &lt; 40000,1,"")</f>
        <v>1</v>
      </c>
      <c r="H6958" t="str">
        <f>IF(punkty[[#This Row],[v1]] = 40000,1,"")</f>
        <v/>
      </c>
    </row>
    <row r="6959" spans="4:8" x14ac:dyDescent="0.25">
      <c r="D6959">
        <v>356</v>
      </c>
      <c r="E6959">
        <v>231</v>
      </c>
      <c r="F6959">
        <f t="shared" si="108"/>
        <v>25297</v>
      </c>
      <c r="G6959">
        <f>IF(punkty[[#This Row],[v1]] &lt; 40000,1,"")</f>
        <v>1</v>
      </c>
      <c r="H6959" t="str">
        <f>IF(punkty[[#This Row],[v1]] = 40000,1,"")</f>
        <v/>
      </c>
    </row>
    <row r="6960" spans="4:8" x14ac:dyDescent="0.25">
      <c r="D6960">
        <v>104</v>
      </c>
      <c r="E6960">
        <v>166</v>
      </c>
      <c r="F6960">
        <f t="shared" si="108"/>
        <v>10372</v>
      </c>
      <c r="G6960">
        <f>IF(punkty[[#This Row],[v1]] &lt; 40000,1,"")</f>
        <v>1</v>
      </c>
      <c r="H6960" t="str">
        <f>IF(punkty[[#This Row],[v1]] = 40000,1,"")</f>
        <v/>
      </c>
    </row>
    <row r="6961" spans="4:8" x14ac:dyDescent="0.25">
      <c r="D6961">
        <v>1</v>
      </c>
      <c r="E6961">
        <v>39</v>
      </c>
      <c r="F6961">
        <f t="shared" si="108"/>
        <v>65522</v>
      </c>
      <c r="G6961" t="str">
        <f>IF(punkty[[#This Row],[v1]] &lt; 40000,1,"")</f>
        <v/>
      </c>
      <c r="H6961" t="str">
        <f>IF(punkty[[#This Row],[v1]] = 40000,1,"")</f>
        <v/>
      </c>
    </row>
    <row r="6962" spans="4:8" x14ac:dyDescent="0.25">
      <c r="D6962">
        <v>14</v>
      </c>
      <c r="E6962">
        <v>245</v>
      </c>
      <c r="F6962">
        <f t="shared" si="108"/>
        <v>36621</v>
      </c>
      <c r="G6962">
        <f>IF(punkty[[#This Row],[v1]] &lt; 40000,1,"")</f>
        <v>1</v>
      </c>
      <c r="H6962" t="str">
        <f>IF(punkty[[#This Row],[v1]] = 40000,1,"")</f>
        <v/>
      </c>
    </row>
    <row r="6963" spans="4:8" x14ac:dyDescent="0.25">
      <c r="D6963">
        <v>353</v>
      </c>
      <c r="E6963">
        <v>293</v>
      </c>
      <c r="F6963">
        <f t="shared" si="108"/>
        <v>32058</v>
      </c>
      <c r="G6963">
        <f>IF(punkty[[#This Row],[v1]] &lt; 40000,1,"")</f>
        <v>1</v>
      </c>
      <c r="H6963" t="str">
        <f>IF(punkty[[#This Row],[v1]] = 40000,1,"")</f>
        <v/>
      </c>
    </row>
    <row r="6964" spans="4:8" x14ac:dyDescent="0.25">
      <c r="D6964">
        <v>288</v>
      </c>
      <c r="E6964">
        <v>293</v>
      </c>
      <c r="F6964">
        <f t="shared" si="108"/>
        <v>16393</v>
      </c>
      <c r="G6964">
        <f>IF(punkty[[#This Row],[v1]] &lt; 40000,1,"")</f>
        <v>1</v>
      </c>
      <c r="H6964" t="str">
        <f>IF(punkty[[#This Row],[v1]] = 40000,1,"")</f>
        <v/>
      </c>
    </row>
    <row r="6965" spans="4:8" x14ac:dyDescent="0.25">
      <c r="D6965">
        <v>147</v>
      </c>
      <c r="E6965">
        <v>251</v>
      </c>
      <c r="F6965">
        <f t="shared" si="108"/>
        <v>5410</v>
      </c>
      <c r="G6965">
        <f>IF(punkty[[#This Row],[v1]] &lt; 40000,1,"")</f>
        <v>1</v>
      </c>
      <c r="H6965" t="str">
        <f>IF(punkty[[#This Row],[v1]] = 40000,1,"")</f>
        <v/>
      </c>
    </row>
    <row r="6966" spans="4:8" x14ac:dyDescent="0.25">
      <c r="D6966">
        <v>263</v>
      </c>
      <c r="E6966">
        <v>253</v>
      </c>
      <c r="F6966">
        <f t="shared" si="108"/>
        <v>6778</v>
      </c>
      <c r="G6966">
        <f>IF(punkty[[#This Row],[v1]] &lt; 40000,1,"")</f>
        <v>1</v>
      </c>
      <c r="H6966" t="str">
        <f>IF(punkty[[#This Row],[v1]] = 40000,1,"")</f>
        <v/>
      </c>
    </row>
    <row r="6967" spans="4:8" x14ac:dyDescent="0.25">
      <c r="D6967">
        <v>64</v>
      </c>
      <c r="E6967">
        <v>261</v>
      </c>
      <c r="F6967">
        <f t="shared" si="108"/>
        <v>22217</v>
      </c>
      <c r="G6967">
        <f>IF(punkty[[#This Row],[v1]] &lt; 40000,1,"")</f>
        <v>1</v>
      </c>
      <c r="H6967" t="str">
        <f>IF(punkty[[#This Row],[v1]] = 40000,1,"")</f>
        <v/>
      </c>
    </row>
    <row r="6968" spans="4:8" x14ac:dyDescent="0.25">
      <c r="D6968">
        <v>214</v>
      </c>
      <c r="E6968">
        <v>342</v>
      </c>
      <c r="F6968">
        <f t="shared" si="108"/>
        <v>20360</v>
      </c>
      <c r="G6968">
        <f>IF(punkty[[#This Row],[v1]] &lt; 40000,1,"")</f>
        <v>1</v>
      </c>
      <c r="H6968" t="str">
        <f>IF(punkty[[#This Row],[v1]] = 40000,1,"")</f>
        <v/>
      </c>
    </row>
    <row r="6969" spans="4:8" x14ac:dyDescent="0.25">
      <c r="D6969">
        <v>288</v>
      </c>
      <c r="E6969">
        <v>196</v>
      </c>
      <c r="F6969">
        <f t="shared" si="108"/>
        <v>7760</v>
      </c>
      <c r="G6969">
        <f>IF(punkty[[#This Row],[v1]] &lt; 40000,1,"")</f>
        <v>1</v>
      </c>
      <c r="H6969" t="str">
        <f>IF(punkty[[#This Row],[v1]] = 40000,1,"")</f>
        <v/>
      </c>
    </row>
    <row r="6970" spans="4:8" x14ac:dyDescent="0.25">
      <c r="D6970">
        <v>73</v>
      </c>
      <c r="E6970">
        <v>287</v>
      </c>
      <c r="F6970">
        <f t="shared" si="108"/>
        <v>23698</v>
      </c>
      <c r="G6970">
        <f>IF(punkty[[#This Row],[v1]] &lt; 40000,1,"")</f>
        <v>1</v>
      </c>
      <c r="H6970" t="str">
        <f>IF(punkty[[#This Row],[v1]] = 40000,1,"")</f>
        <v/>
      </c>
    </row>
    <row r="6971" spans="4:8" x14ac:dyDescent="0.25">
      <c r="D6971">
        <v>59</v>
      </c>
      <c r="E6971">
        <v>193</v>
      </c>
      <c r="F6971">
        <f t="shared" si="108"/>
        <v>19930</v>
      </c>
      <c r="G6971">
        <f>IF(punkty[[#This Row],[v1]] &lt; 40000,1,"")</f>
        <v>1</v>
      </c>
      <c r="H6971" t="str">
        <f>IF(punkty[[#This Row],[v1]] = 40000,1,"")</f>
        <v/>
      </c>
    </row>
    <row r="6972" spans="4:8" x14ac:dyDescent="0.25">
      <c r="D6972">
        <v>398</v>
      </c>
      <c r="E6972">
        <v>245</v>
      </c>
      <c r="F6972">
        <f t="shared" si="108"/>
        <v>41229</v>
      </c>
      <c r="G6972" t="str">
        <f>IF(punkty[[#This Row],[v1]] &lt; 40000,1,"")</f>
        <v/>
      </c>
      <c r="H6972" t="str">
        <f>IF(punkty[[#This Row],[v1]] = 40000,1,"")</f>
        <v/>
      </c>
    </row>
    <row r="6973" spans="4:8" x14ac:dyDescent="0.25">
      <c r="D6973">
        <v>81</v>
      </c>
      <c r="E6973">
        <v>214</v>
      </c>
      <c r="F6973">
        <f t="shared" si="108"/>
        <v>14357</v>
      </c>
      <c r="G6973">
        <f>IF(punkty[[#This Row],[v1]] &lt; 40000,1,"")</f>
        <v>1</v>
      </c>
      <c r="H6973" t="str">
        <f>IF(punkty[[#This Row],[v1]] = 40000,1,"")</f>
        <v/>
      </c>
    </row>
    <row r="6974" spans="4:8" x14ac:dyDescent="0.25">
      <c r="D6974">
        <v>187</v>
      </c>
      <c r="E6974">
        <v>93</v>
      </c>
      <c r="F6974">
        <f t="shared" si="108"/>
        <v>11618</v>
      </c>
      <c r="G6974">
        <f>IF(punkty[[#This Row],[v1]] &lt; 40000,1,"")</f>
        <v>1</v>
      </c>
      <c r="H6974" t="str">
        <f>IF(punkty[[#This Row],[v1]] = 40000,1,"")</f>
        <v/>
      </c>
    </row>
    <row r="6975" spans="4:8" x14ac:dyDescent="0.25">
      <c r="D6975">
        <v>373</v>
      </c>
      <c r="E6975">
        <v>79</v>
      </c>
      <c r="F6975">
        <f t="shared" si="108"/>
        <v>44570</v>
      </c>
      <c r="G6975" t="str">
        <f>IF(punkty[[#This Row],[v1]] &lt; 40000,1,"")</f>
        <v/>
      </c>
      <c r="H6975" t="str">
        <f>IF(punkty[[#This Row],[v1]] = 40000,1,"")</f>
        <v/>
      </c>
    </row>
    <row r="6976" spans="4:8" x14ac:dyDescent="0.25">
      <c r="D6976">
        <v>177</v>
      </c>
      <c r="E6976">
        <v>177</v>
      </c>
      <c r="F6976">
        <f t="shared" si="108"/>
        <v>1058</v>
      </c>
      <c r="G6976">
        <f>IF(punkty[[#This Row],[v1]] &lt; 40000,1,"")</f>
        <v>1</v>
      </c>
      <c r="H6976" t="str">
        <f>IF(punkty[[#This Row],[v1]] = 40000,1,"")</f>
        <v/>
      </c>
    </row>
    <row r="6977" spans="4:8" x14ac:dyDescent="0.25">
      <c r="D6977">
        <v>224</v>
      </c>
      <c r="E6977">
        <v>359</v>
      </c>
      <c r="F6977">
        <f t="shared" si="108"/>
        <v>25857</v>
      </c>
      <c r="G6977">
        <f>IF(punkty[[#This Row],[v1]] &lt; 40000,1,"")</f>
        <v>1</v>
      </c>
      <c r="H6977" t="str">
        <f>IF(punkty[[#This Row],[v1]] = 40000,1,"")</f>
        <v/>
      </c>
    </row>
    <row r="6978" spans="4:8" x14ac:dyDescent="0.25">
      <c r="D6978">
        <v>152</v>
      </c>
      <c r="E6978">
        <v>4</v>
      </c>
      <c r="F6978">
        <f t="shared" si="108"/>
        <v>40720</v>
      </c>
      <c r="G6978" t="str">
        <f>IF(punkty[[#This Row],[v1]] &lt; 40000,1,"")</f>
        <v/>
      </c>
      <c r="H6978" t="str">
        <f>IF(punkty[[#This Row],[v1]] = 40000,1,"")</f>
        <v/>
      </c>
    </row>
    <row r="6979" spans="4:8" x14ac:dyDescent="0.25">
      <c r="D6979">
        <v>13</v>
      </c>
      <c r="E6979">
        <v>341</v>
      </c>
      <c r="F6979">
        <f t="shared" si="108"/>
        <v>54850</v>
      </c>
      <c r="G6979" t="str">
        <f>IF(punkty[[#This Row],[v1]] &lt; 40000,1,"")</f>
        <v/>
      </c>
      <c r="H6979" t="str">
        <f>IF(punkty[[#This Row],[v1]] = 40000,1,"")</f>
        <v/>
      </c>
    </row>
    <row r="6980" spans="4:8" x14ac:dyDescent="0.25">
      <c r="D6980">
        <v>124</v>
      </c>
      <c r="E6980">
        <v>375</v>
      </c>
      <c r="F6980">
        <f t="shared" si="108"/>
        <v>36401</v>
      </c>
      <c r="G6980">
        <f>IF(punkty[[#This Row],[v1]] &lt; 40000,1,"")</f>
        <v>1</v>
      </c>
      <c r="H6980" t="str">
        <f>IF(punkty[[#This Row],[v1]] = 40000,1,"")</f>
        <v/>
      </c>
    </row>
    <row r="6981" spans="4:8" x14ac:dyDescent="0.25">
      <c r="D6981">
        <v>386</v>
      </c>
      <c r="E6981">
        <v>315</v>
      </c>
      <c r="F6981">
        <f t="shared" si="108"/>
        <v>47821</v>
      </c>
      <c r="G6981" t="str">
        <f>IF(punkty[[#This Row],[v1]] &lt; 40000,1,"")</f>
        <v/>
      </c>
      <c r="H6981" t="str">
        <f>IF(punkty[[#This Row],[v1]] = 40000,1,"")</f>
        <v/>
      </c>
    </row>
    <row r="6982" spans="4:8" x14ac:dyDescent="0.25">
      <c r="D6982">
        <v>237</v>
      </c>
      <c r="E6982">
        <v>152</v>
      </c>
      <c r="F6982">
        <f t="shared" si="108"/>
        <v>3673</v>
      </c>
      <c r="G6982">
        <f>IF(punkty[[#This Row],[v1]] &lt; 40000,1,"")</f>
        <v>1</v>
      </c>
      <c r="H6982" t="str">
        <f>IF(punkty[[#This Row],[v1]] = 40000,1,"")</f>
        <v/>
      </c>
    </row>
    <row r="6983" spans="4:8" x14ac:dyDescent="0.25">
      <c r="D6983">
        <v>152</v>
      </c>
      <c r="E6983">
        <v>12</v>
      </c>
      <c r="F6983">
        <f t="shared" si="108"/>
        <v>37648</v>
      </c>
      <c r="G6983">
        <f>IF(punkty[[#This Row],[v1]] &lt; 40000,1,"")</f>
        <v>1</v>
      </c>
      <c r="H6983" t="str">
        <f>IF(punkty[[#This Row],[v1]] = 40000,1,"")</f>
        <v/>
      </c>
    </row>
    <row r="6984" spans="4:8" x14ac:dyDescent="0.25">
      <c r="D6984">
        <v>113</v>
      </c>
      <c r="E6984">
        <v>151</v>
      </c>
      <c r="F6984">
        <f t="shared" si="108"/>
        <v>9970</v>
      </c>
      <c r="G6984">
        <f>IF(punkty[[#This Row],[v1]] &lt; 40000,1,"")</f>
        <v>1</v>
      </c>
      <c r="H6984" t="str">
        <f>IF(punkty[[#This Row],[v1]] = 40000,1,"")</f>
        <v/>
      </c>
    </row>
    <row r="6985" spans="4:8" x14ac:dyDescent="0.25">
      <c r="D6985">
        <v>145</v>
      </c>
      <c r="E6985">
        <v>0</v>
      </c>
      <c r="F6985">
        <f t="shared" ref="F6985:F7048" si="109">((D6985 - 200) * (D6985 - 200)) +(( E6985 - 200) * ( E6985 - 200))</f>
        <v>43025</v>
      </c>
      <c r="G6985" t="str">
        <f>IF(punkty[[#This Row],[v1]] &lt; 40000,1,"")</f>
        <v/>
      </c>
      <c r="H6985" t="str">
        <f>IF(punkty[[#This Row],[v1]] = 40000,1,"")</f>
        <v/>
      </c>
    </row>
    <row r="6986" spans="4:8" x14ac:dyDescent="0.25">
      <c r="D6986">
        <v>70</v>
      </c>
      <c r="E6986">
        <v>332</v>
      </c>
      <c r="F6986">
        <f t="shared" si="109"/>
        <v>34324</v>
      </c>
      <c r="G6986">
        <f>IF(punkty[[#This Row],[v1]] &lt; 40000,1,"")</f>
        <v>1</v>
      </c>
      <c r="H6986" t="str">
        <f>IF(punkty[[#This Row],[v1]] = 40000,1,"")</f>
        <v/>
      </c>
    </row>
    <row r="6987" spans="4:8" x14ac:dyDescent="0.25">
      <c r="D6987">
        <v>14</v>
      </c>
      <c r="E6987">
        <v>390</v>
      </c>
      <c r="F6987">
        <f t="shared" si="109"/>
        <v>70696</v>
      </c>
      <c r="G6987" t="str">
        <f>IF(punkty[[#This Row],[v1]] &lt; 40000,1,"")</f>
        <v/>
      </c>
      <c r="H6987" t="str">
        <f>IF(punkty[[#This Row],[v1]] = 40000,1,"")</f>
        <v/>
      </c>
    </row>
    <row r="6988" spans="4:8" x14ac:dyDescent="0.25">
      <c r="D6988">
        <v>251</v>
      </c>
      <c r="E6988">
        <v>61</v>
      </c>
      <c r="F6988">
        <f t="shared" si="109"/>
        <v>21922</v>
      </c>
      <c r="G6988">
        <f>IF(punkty[[#This Row],[v1]] &lt; 40000,1,"")</f>
        <v>1</v>
      </c>
      <c r="H6988" t="str">
        <f>IF(punkty[[#This Row],[v1]] = 40000,1,"")</f>
        <v/>
      </c>
    </row>
    <row r="6989" spans="4:8" x14ac:dyDescent="0.25">
      <c r="D6989">
        <v>187</v>
      </c>
      <c r="E6989">
        <v>157</v>
      </c>
      <c r="F6989">
        <f t="shared" si="109"/>
        <v>2018</v>
      </c>
      <c r="G6989">
        <f>IF(punkty[[#This Row],[v1]] &lt; 40000,1,"")</f>
        <v>1</v>
      </c>
      <c r="H6989" t="str">
        <f>IF(punkty[[#This Row],[v1]] = 40000,1,"")</f>
        <v/>
      </c>
    </row>
    <row r="6990" spans="4:8" x14ac:dyDescent="0.25">
      <c r="D6990">
        <v>358</v>
      </c>
      <c r="E6990">
        <v>266</v>
      </c>
      <c r="F6990">
        <f t="shared" si="109"/>
        <v>29320</v>
      </c>
      <c r="G6990">
        <f>IF(punkty[[#This Row],[v1]] &lt; 40000,1,"")</f>
        <v>1</v>
      </c>
      <c r="H6990" t="str">
        <f>IF(punkty[[#This Row],[v1]] = 40000,1,"")</f>
        <v/>
      </c>
    </row>
    <row r="6991" spans="4:8" x14ac:dyDescent="0.25">
      <c r="D6991">
        <v>102</v>
      </c>
      <c r="E6991">
        <v>33</v>
      </c>
      <c r="F6991">
        <f t="shared" si="109"/>
        <v>37493</v>
      </c>
      <c r="G6991">
        <f>IF(punkty[[#This Row],[v1]] &lt; 40000,1,"")</f>
        <v>1</v>
      </c>
      <c r="H6991" t="str">
        <f>IF(punkty[[#This Row],[v1]] = 40000,1,"")</f>
        <v/>
      </c>
    </row>
    <row r="6992" spans="4:8" x14ac:dyDescent="0.25">
      <c r="D6992">
        <v>133</v>
      </c>
      <c r="E6992">
        <v>25</v>
      </c>
      <c r="F6992">
        <f t="shared" si="109"/>
        <v>35114</v>
      </c>
      <c r="G6992">
        <f>IF(punkty[[#This Row],[v1]] &lt; 40000,1,"")</f>
        <v>1</v>
      </c>
      <c r="H6992" t="str">
        <f>IF(punkty[[#This Row],[v1]] = 40000,1,"")</f>
        <v/>
      </c>
    </row>
    <row r="6993" spans="4:8" x14ac:dyDescent="0.25">
      <c r="D6993">
        <v>267</v>
      </c>
      <c r="E6993">
        <v>353</v>
      </c>
      <c r="F6993">
        <f t="shared" si="109"/>
        <v>27898</v>
      </c>
      <c r="G6993">
        <f>IF(punkty[[#This Row],[v1]] &lt; 40000,1,"")</f>
        <v>1</v>
      </c>
      <c r="H6993" t="str">
        <f>IF(punkty[[#This Row],[v1]] = 40000,1,"")</f>
        <v/>
      </c>
    </row>
    <row r="6994" spans="4:8" x14ac:dyDescent="0.25">
      <c r="D6994">
        <v>286</v>
      </c>
      <c r="E6994">
        <v>362</v>
      </c>
      <c r="F6994">
        <f t="shared" si="109"/>
        <v>33640</v>
      </c>
      <c r="G6994">
        <f>IF(punkty[[#This Row],[v1]] &lt; 40000,1,"")</f>
        <v>1</v>
      </c>
      <c r="H6994" t="str">
        <f>IF(punkty[[#This Row],[v1]] = 40000,1,"")</f>
        <v/>
      </c>
    </row>
    <row r="6995" spans="4:8" x14ac:dyDescent="0.25">
      <c r="D6995">
        <v>285</v>
      </c>
      <c r="E6995">
        <v>171</v>
      </c>
      <c r="F6995">
        <f t="shared" si="109"/>
        <v>8066</v>
      </c>
      <c r="G6995">
        <f>IF(punkty[[#This Row],[v1]] &lt; 40000,1,"")</f>
        <v>1</v>
      </c>
      <c r="H6995" t="str">
        <f>IF(punkty[[#This Row],[v1]] = 40000,1,"")</f>
        <v/>
      </c>
    </row>
    <row r="6996" spans="4:8" x14ac:dyDescent="0.25">
      <c r="D6996">
        <v>114</v>
      </c>
      <c r="E6996">
        <v>327</v>
      </c>
      <c r="F6996">
        <f t="shared" si="109"/>
        <v>23525</v>
      </c>
      <c r="G6996">
        <f>IF(punkty[[#This Row],[v1]] &lt; 40000,1,"")</f>
        <v>1</v>
      </c>
      <c r="H6996" t="str">
        <f>IF(punkty[[#This Row],[v1]] = 40000,1,"")</f>
        <v/>
      </c>
    </row>
    <row r="6997" spans="4:8" x14ac:dyDescent="0.25">
      <c r="D6997">
        <v>146</v>
      </c>
      <c r="E6997">
        <v>236</v>
      </c>
      <c r="F6997">
        <f t="shared" si="109"/>
        <v>4212</v>
      </c>
      <c r="G6997">
        <f>IF(punkty[[#This Row],[v1]] &lt; 40000,1,"")</f>
        <v>1</v>
      </c>
      <c r="H6997" t="str">
        <f>IF(punkty[[#This Row],[v1]] = 40000,1,"")</f>
        <v/>
      </c>
    </row>
    <row r="6998" spans="4:8" x14ac:dyDescent="0.25">
      <c r="D6998">
        <v>376</v>
      </c>
      <c r="E6998">
        <v>275</v>
      </c>
      <c r="F6998">
        <f t="shared" si="109"/>
        <v>36601</v>
      </c>
      <c r="G6998">
        <f>IF(punkty[[#This Row],[v1]] &lt; 40000,1,"")</f>
        <v>1</v>
      </c>
      <c r="H6998" t="str">
        <f>IF(punkty[[#This Row],[v1]] = 40000,1,"")</f>
        <v/>
      </c>
    </row>
    <row r="6999" spans="4:8" x14ac:dyDescent="0.25">
      <c r="D6999">
        <v>197</v>
      </c>
      <c r="E6999">
        <v>127</v>
      </c>
      <c r="F6999">
        <f t="shared" si="109"/>
        <v>5338</v>
      </c>
      <c r="G6999">
        <f>IF(punkty[[#This Row],[v1]] &lt; 40000,1,"")</f>
        <v>1</v>
      </c>
      <c r="H6999" t="str">
        <f>IF(punkty[[#This Row],[v1]] = 40000,1,"")</f>
        <v/>
      </c>
    </row>
    <row r="7000" spans="4:8" x14ac:dyDescent="0.25">
      <c r="D7000">
        <v>91</v>
      </c>
      <c r="E7000">
        <v>51</v>
      </c>
      <c r="F7000">
        <f t="shared" si="109"/>
        <v>34082</v>
      </c>
      <c r="G7000">
        <f>IF(punkty[[#This Row],[v1]] &lt; 40000,1,"")</f>
        <v>1</v>
      </c>
      <c r="H7000" t="str">
        <f>IF(punkty[[#This Row],[v1]] = 40000,1,"")</f>
        <v/>
      </c>
    </row>
    <row r="7001" spans="4:8" x14ac:dyDescent="0.25">
      <c r="D7001">
        <v>168</v>
      </c>
      <c r="E7001">
        <v>208</v>
      </c>
      <c r="F7001">
        <f t="shared" si="109"/>
        <v>1088</v>
      </c>
      <c r="G7001">
        <f>IF(punkty[[#This Row],[v1]] &lt; 40000,1,"")</f>
        <v>1</v>
      </c>
      <c r="H7001" t="str">
        <f>IF(punkty[[#This Row],[v1]] = 40000,1,"")</f>
        <v/>
      </c>
    </row>
    <row r="7002" spans="4:8" x14ac:dyDescent="0.25">
      <c r="D7002">
        <v>226</v>
      </c>
      <c r="E7002">
        <v>372</v>
      </c>
      <c r="F7002">
        <f t="shared" si="109"/>
        <v>30260</v>
      </c>
      <c r="G7002">
        <f>IF(punkty[[#This Row],[v1]] &lt; 40000,1,"")</f>
        <v>1</v>
      </c>
      <c r="H7002" t="str">
        <f>IF(punkty[[#This Row],[v1]] = 40000,1,"")</f>
        <v/>
      </c>
    </row>
    <row r="7003" spans="4:8" x14ac:dyDescent="0.25">
      <c r="D7003">
        <v>106</v>
      </c>
      <c r="E7003">
        <v>213</v>
      </c>
      <c r="F7003">
        <f t="shared" si="109"/>
        <v>9005</v>
      </c>
      <c r="G7003">
        <f>IF(punkty[[#This Row],[v1]] &lt; 40000,1,"")</f>
        <v>1</v>
      </c>
      <c r="H7003" t="str">
        <f>IF(punkty[[#This Row],[v1]] = 40000,1,"")</f>
        <v/>
      </c>
    </row>
    <row r="7004" spans="4:8" x14ac:dyDescent="0.25">
      <c r="D7004">
        <v>354</v>
      </c>
      <c r="E7004">
        <v>239</v>
      </c>
      <c r="F7004">
        <f t="shared" si="109"/>
        <v>25237</v>
      </c>
      <c r="G7004">
        <f>IF(punkty[[#This Row],[v1]] &lt; 40000,1,"")</f>
        <v>1</v>
      </c>
      <c r="H7004" t="str">
        <f>IF(punkty[[#This Row],[v1]] = 40000,1,"")</f>
        <v/>
      </c>
    </row>
    <row r="7005" spans="4:8" x14ac:dyDescent="0.25">
      <c r="D7005">
        <v>95</v>
      </c>
      <c r="E7005">
        <v>324</v>
      </c>
      <c r="F7005">
        <f t="shared" si="109"/>
        <v>26401</v>
      </c>
      <c r="G7005">
        <f>IF(punkty[[#This Row],[v1]] &lt; 40000,1,"")</f>
        <v>1</v>
      </c>
      <c r="H7005" t="str">
        <f>IF(punkty[[#This Row],[v1]] = 40000,1,"")</f>
        <v/>
      </c>
    </row>
    <row r="7006" spans="4:8" x14ac:dyDescent="0.25">
      <c r="D7006">
        <v>19</v>
      </c>
      <c r="E7006">
        <v>153</v>
      </c>
      <c r="F7006">
        <f t="shared" si="109"/>
        <v>34970</v>
      </c>
      <c r="G7006">
        <f>IF(punkty[[#This Row],[v1]] &lt; 40000,1,"")</f>
        <v>1</v>
      </c>
      <c r="H7006" t="str">
        <f>IF(punkty[[#This Row],[v1]] = 40000,1,"")</f>
        <v/>
      </c>
    </row>
    <row r="7007" spans="4:8" x14ac:dyDescent="0.25">
      <c r="D7007">
        <v>65</v>
      </c>
      <c r="E7007">
        <v>22</v>
      </c>
      <c r="F7007">
        <f t="shared" si="109"/>
        <v>49909</v>
      </c>
      <c r="G7007" t="str">
        <f>IF(punkty[[#This Row],[v1]] &lt; 40000,1,"")</f>
        <v/>
      </c>
      <c r="H7007" t="str">
        <f>IF(punkty[[#This Row],[v1]] = 40000,1,"")</f>
        <v/>
      </c>
    </row>
    <row r="7008" spans="4:8" x14ac:dyDescent="0.25">
      <c r="D7008">
        <v>98</v>
      </c>
      <c r="E7008">
        <v>398</v>
      </c>
      <c r="F7008">
        <f t="shared" si="109"/>
        <v>49608</v>
      </c>
      <c r="G7008" t="str">
        <f>IF(punkty[[#This Row],[v1]] &lt; 40000,1,"")</f>
        <v/>
      </c>
      <c r="H7008" t="str">
        <f>IF(punkty[[#This Row],[v1]] = 40000,1,"")</f>
        <v/>
      </c>
    </row>
    <row r="7009" spans="4:8" x14ac:dyDescent="0.25">
      <c r="D7009">
        <v>32</v>
      </c>
      <c r="E7009">
        <v>286</v>
      </c>
      <c r="F7009">
        <f t="shared" si="109"/>
        <v>35620</v>
      </c>
      <c r="G7009">
        <f>IF(punkty[[#This Row],[v1]] &lt; 40000,1,"")</f>
        <v>1</v>
      </c>
      <c r="H7009" t="str">
        <f>IF(punkty[[#This Row],[v1]] = 40000,1,"")</f>
        <v/>
      </c>
    </row>
    <row r="7010" spans="4:8" x14ac:dyDescent="0.25">
      <c r="D7010">
        <v>6</v>
      </c>
      <c r="E7010">
        <v>53</v>
      </c>
      <c r="F7010">
        <f t="shared" si="109"/>
        <v>59245</v>
      </c>
      <c r="G7010" t="str">
        <f>IF(punkty[[#This Row],[v1]] &lt; 40000,1,"")</f>
        <v/>
      </c>
      <c r="H7010" t="str">
        <f>IF(punkty[[#This Row],[v1]] = 40000,1,"")</f>
        <v/>
      </c>
    </row>
    <row r="7011" spans="4:8" x14ac:dyDescent="0.25">
      <c r="D7011">
        <v>313</v>
      </c>
      <c r="E7011">
        <v>275</v>
      </c>
      <c r="F7011">
        <f t="shared" si="109"/>
        <v>18394</v>
      </c>
      <c r="G7011">
        <f>IF(punkty[[#This Row],[v1]] &lt; 40000,1,"")</f>
        <v>1</v>
      </c>
      <c r="H7011" t="str">
        <f>IF(punkty[[#This Row],[v1]] = 40000,1,"")</f>
        <v/>
      </c>
    </row>
    <row r="7012" spans="4:8" x14ac:dyDescent="0.25">
      <c r="D7012">
        <v>306</v>
      </c>
      <c r="E7012">
        <v>138</v>
      </c>
      <c r="F7012">
        <f t="shared" si="109"/>
        <v>15080</v>
      </c>
      <c r="G7012">
        <f>IF(punkty[[#This Row],[v1]] &lt; 40000,1,"")</f>
        <v>1</v>
      </c>
      <c r="H7012" t="str">
        <f>IF(punkty[[#This Row],[v1]] = 40000,1,"")</f>
        <v/>
      </c>
    </row>
    <row r="7013" spans="4:8" x14ac:dyDescent="0.25">
      <c r="D7013">
        <v>235</v>
      </c>
      <c r="E7013">
        <v>104</v>
      </c>
      <c r="F7013">
        <f t="shared" si="109"/>
        <v>10441</v>
      </c>
      <c r="G7013">
        <f>IF(punkty[[#This Row],[v1]] &lt; 40000,1,"")</f>
        <v>1</v>
      </c>
      <c r="H7013" t="str">
        <f>IF(punkty[[#This Row],[v1]] = 40000,1,"")</f>
        <v/>
      </c>
    </row>
    <row r="7014" spans="4:8" x14ac:dyDescent="0.25">
      <c r="D7014">
        <v>342</v>
      </c>
      <c r="E7014">
        <v>326</v>
      </c>
      <c r="F7014">
        <f t="shared" si="109"/>
        <v>36040</v>
      </c>
      <c r="G7014">
        <f>IF(punkty[[#This Row],[v1]] &lt; 40000,1,"")</f>
        <v>1</v>
      </c>
      <c r="H7014" t="str">
        <f>IF(punkty[[#This Row],[v1]] = 40000,1,"")</f>
        <v/>
      </c>
    </row>
    <row r="7015" spans="4:8" x14ac:dyDescent="0.25">
      <c r="D7015">
        <v>135</v>
      </c>
      <c r="E7015">
        <v>6</v>
      </c>
      <c r="F7015">
        <f t="shared" si="109"/>
        <v>41861</v>
      </c>
      <c r="G7015" t="str">
        <f>IF(punkty[[#This Row],[v1]] &lt; 40000,1,"")</f>
        <v/>
      </c>
      <c r="H7015" t="str">
        <f>IF(punkty[[#This Row],[v1]] = 40000,1,"")</f>
        <v/>
      </c>
    </row>
    <row r="7016" spans="4:8" x14ac:dyDescent="0.25">
      <c r="D7016">
        <v>375</v>
      </c>
      <c r="E7016">
        <v>230</v>
      </c>
      <c r="F7016">
        <f t="shared" si="109"/>
        <v>31525</v>
      </c>
      <c r="G7016">
        <f>IF(punkty[[#This Row],[v1]] &lt; 40000,1,"")</f>
        <v>1</v>
      </c>
      <c r="H7016" t="str">
        <f>IF(punkty[[#This Row],[v1]] = 40000,1,"")</f>
        <v/>
      </c>
    </row>
    <row r="7017" spans="4:8" x14ac:dyDescent="0.25">
      <c r="D7017">
        <v>293</v>
      </c>
      <c r="E7017">
        <v>252</v>
      </c>
      <c r="F7017">
        <f t="shared" si="109"/>
        <v>11353</v>
      </c>
      <c r="G7017">
        <f>IF(punkty[[#This Row],[v1]] &lt; 40000,1,"")</f>
        <v>1</v>
      </c>
      <c r="H7017" t="str">
        <f>IF(punkty[[#This Row],[v1]] = 40000,1,"")</f>
        <v/>
      </c>
    </row>
    <row r="7018" spans="4:8" x14ac:dyDescent="0.25">
      <c r="D7018">
        <v>122</v>
      </c>
      <c r="E7018">
        <v>329</v>
      </c>
      <c r="F7018">
        <f t="shared" si="109"/>
        <v>22725</v>
      </c>
      <c r="G7018">
        <f>IF(punkty[[#This Row],[v1]] &lt; 40000,1,"")</f>
        <v>1</v>
      </c>
      <c r="H7018" t="str">
        <f>IF(punkty[[#This Row],[v1]] = 40000,1,"")</f>
        <v/>
      </c>
    </row>
    <row r="7019" spans="4:8" x14ac:dyDescent="0.25">
      <c r="D7019">
        <v>143</v>
      </c>
      <c r="E7019">
        <v>394</v>
      </c>
      <c r="F7019">
        <f t="shared" si="109"/>
        <v>40885</v>
      </c>
      <c r="G7019" t="str">
        <f>IF(punkty[[#This Row],[v1]] &lt; 40000,1,"")</f>
        <v/>
      </c>
      <c r="H7019" t="str">
        <f>IF(punkty[[#This Row],[v1]] = 40000,1,"")</f>
        <v/>
      </c>
    </row>
    <row r="7020" spans="4:8" x14ac:dyDescent="0.25">
      <c r="D7020">
        <v>46</v>
      </c>
      <c r="E7020">
        <v>20</v>
      </c>
      <c r="F7020">
        <f t="shared" si="109"/>
        <v>56116</v>
      </c>
      <c r="G7020" t="str">
        <f>IF(punkty[[#This Row],[v1]] &lt; 40000,1,"")</f>
        <v/>
      </c>
      <c r="H7020" t="str">
        <f>IF(punkty[[#This Row],[v1]] = 40000,1,"")</f>
        <v/>
      </c>
    </row>
    <row r="7021" spans="4:8" x14ac:dyDescent="0.25">
      <c r="D7021">
        <v>81</v>
      </c>
      <c r="E7021">
        <v>108</v>
      </c>
      <c r="F7021">
        <f t="shared" si="109"/>
        <v>22625</v>
      </c>
      <c r="G7021">
        <f>IF(punkty[[#This Row],[v1]] &lt; 40000,1,"")</f>
        <v>1</v>
      </c>
      <c r="H7021" t="str">
        <f>IF(punkty[[#This Row],[v1]] = 40000,1,"")</f>
        <v/>
      </c>
    </row>
    <row r="7022" spans="4:8" x14ac:dyDescent="0.25">
      <c r="D7022">
        <v>340</v>
      </c>
      <c r="E7022">
        <v>53</v>
      </c>
      <c r="F7022">
        <f t="shared" si="109"/>
        <v>41209</v>
      </c>
      <c r="G7022" t="str">
        <f>IF(punkty[[#This Row],[v1]] &lt; 40000,1,"")</f>
        <v/>
      </c>
      <c r="H7022" t="str">
        <f>IF(punkty[[#This Row],[v1]] = 40000,1,"")</f>
        <v/>
      </c>
    </row>
    <row r="7023" spans="4:8" x14ac:dyDescent="0.25">
      <c r="D7023">
        <v>318</v>
      </c>
      <c r="E7023">
        <v>219</v>
      </c>
      <c r="F7023">
        <f t="shared" si="109"/>
        <v>14285</v>
      </c>
      <c r="G7023">
        <f>IF(punkty[[#This Row],[v1]] &lt; 40000,1,"")</f>
        <v>1</v>
      </c>
      <c r="H7023" t="str">
        <f>IF(punkty[[#This Row],[v1]] = 40000,1,"")</f>
        <v/>
      </c>
    </row>
    <row r="7024" spans="4:8" x14ac:dyDescent="0.25">
      <c r="D7024">
        <v>400</v>
      </c>
      <c r="E7024">
        <v>161</v>
      </c>
      <c r="F7024">
        <f t="shared" si="109"/>
        <v>41521</v>
      </c>
      <c r="G7024" t="str">
        <f>IF(punkty[[#This Row],[v1]] &lt; 40000,1,"")</f>
        <v/>
      </c>
      <c r="H7024" t="str">
        <f>IF(punkty[[#This Row],[v1]] = 40000,1,"")</f>
        <v/>
      </c>
    </row>
    <row r="7025" spans="4:8" x14ac:dyDescent="0.25">
      <c r="D7025">
        <v>216</v>
      </c>
      <c r="E7025">
        <v>308</v>
      </c>
      <c r="F7025">
        <f t="shared" si="109"/>
        <v>11920</v>
      </c>
      <c r="G7025">
        <f>IF(punkty[[#This Row],[v1]] &lt; 40000,1,"")</f>
        <v>1</v>
      </c>
      <c r="H7025" t="str">
        <f>IF(punkty[[#This Row],[v1]] = 40000,1,"")</f>
        <v/>
      </c>
    </row>
    <row r="7026" spans="4:8" x14ac:dyDescent="0.25">
      <c r="D7026">
        <v>295</v>
      </c>
      <c r="E7026">
        <v>116</v>
      </c>
      <c r="F7026">
        <f t="shared" si="109"/>
        <v>16081</v>
      </c>
      <c r="G7026">
        <f>IF(punkty[[#This Row],[v1]] &lt; 40000,1,"")</f>
        <v>1</v>
      </c>
      <c r="H7026" t="str">
        <f>IF(punkty[[#This Row],[v1]] = 40000,1,"")</f>
        <v/>
      </c>
    </row>
    <row r="7027" spans="4:8" x14ac:dyDescent="0.25">
      <c r="D7027">
        <v>184</v>
      </c>
      <c r="E7027">
        <v>29</v>
      </c>
      <c r="F7027">
        <f t="shared" si="109"/>
        <v>29497</v>
      </c>
      <c r="G7027">
        <f>IF(punkty[[#This Row],[v1]] &lt; 40000,1,"")</f>
        <v>1</v>
      </c>
      <c r="H7027" t="str">
        <f>IF(punkty[[#This Row],[v1]] = 40000,1,"")</f>
        <v/>
      </c>
    </row>
    <row r="7028" spans="4:8" x14ac:dyDescent="0.25">
      <c r="D7028">
        <v>17</v>
      </c>
      <c r="E7028">
        <v>182</v>
      </c>
      <c r="F7028">
        <f t="shared" si="109"/>
        <v>33813</v>
      </c>
      <c r="G7028">
        <f>IF(punkty[[#This Row],[v1]] &lt; 40000,1,"")</f>
        <v>1</v>
      </c>
      <c r="H7028" t="str">
        <f>IF(punkty[[#This Row],[v1]] = 40000,1,"")</f>
        <v/>
      </c>
    </row>
    <row r="7029" spans="4:8" x14ac:dyDescent="0.25">
      <c r="D7029">
        <v>171</v>
      </c>
      <c r="E7029">
        <v>278</v>
      </c>
      <c r="F7029">
        <f t="shared" si="109"/>
        <v>6925</v>
      </c>
      <c r="G7029">
        <f>IF(punkty[[#This Row],[v1]] &lt; 40000,1,"")</f>
        <v>1</v>
      </c>
      <c r="H7029" t="str">
        <f>IF(punkty[[#This Row],[v1]] = 40000,1,"")</f>
        <v/>
      </c>
    </row>
    <row r="7030" spans="4:8" x14ac:dyDescent="0.25">
      <c r="D7030">
        <v>179</v>
      </c>
      <c r="E7030">
        <v>285</v>
      </c>
      <c r="F7030">
        <f t="shared" si="109"/>
        <v>7666</v>
      </c>
      <c r="G7030">
        <f>IF(punkty[[#This Row],[v1]] &lt; 40000,1,"")</f>
        <v>1</v>
      </c>
      <c r="H7030" t="str">
        <f>IF(punkty[[#This Row],[v1]] = 40000,1,"")</f>
        <v/>
      </c>
    </row>
    <row r="7031" spans="4:8" x14ac:dyDescent="0.25">
      <c r="D7031">
        <v>25</v>
      </c>
      <c r="E7031">
        <v>229</v>
      </c>
      <c r="F7031">
        <f t="shared" si="109"/>
        <v>31466</v>
      </c>
      <c r="G7031">
        <f>IF(punkty[[#This Row],[v1]] &lt; 40000,1,"")</f>
        <v>1</v>
      </c>
      <c r="H7031" t="str">
        <f>IF(punkty[[#This Row],[v1]] = 40000,1,"")</f>
        <v/>
      </c>
    </row>
    <row r="7032" spans="4:8" x14ac:dyDescent="0.25">
      <c r="D7032">
        <v>120</v>
      </c>
      <c r="E7032">
        <v>48</v>
      </c>
      <c r="F7032">
        <f t="shared" si="109"/>
        <v>29504</v>
      </c>
      <c r="G7032">
        <f>IF(punkty[[#This Row],[v1]] &lt; 40000,1,"")</f>
        <v>1</v>
      </c>
      <c r="H7032" t="str">
        <f>IF(punkty[[#This Row],[v1]] = 40000,1,"")</f>
        <v/>
      </c>
    </row>
    <row r="7033" spans="4:8" x14ac:dyDescent="0.25">
      <c r="D7033">
        <v>345</v>
      </c>
      <c r="E7033">
        <v>93</v>
      </c>
      <c r="F7033">
        <f t="shared" si="109"/>
        <v>32474</v>
      </c>
      <c r="G7033">
        <f>IF(punkty[[#This Row],[v1]] &lt; 40000,1,"")</f>
        <v>1</v>
      </c>
      <c r="H7033" t="str">
        <f>IF(punkty[[#This Row],[v1]] = 40000,1,"")</f>
        <v/>
      </c>
    </row>
    <row r="7034" spans="4:8" x14ac:dyDescent="0.25">
      <c r="D7034">
        <v>28</v>
      </c>
      <c r="E7034">
        <v>358</v>
      </c>
      <c r="F7034">
        <f t="shared" si="109"/>
        <v>54548</v>
      </c>
      <c r="G7034" t="str">
        <f>IF(punkty[[#This Row],[v1]] &lt; 40000,1,"")</f>
        <v/>
      </c>
      <c r="H7034" t="str">
        <f>IF(punkty[[#This Row],[v1]] = 40000,1,"")</f>
        <v/>
      </c>
    </row>
    <row r="7035" spans="4:8" x14ac:dyDescent="0.25">
      <c r="D7035">
        <v>365</v>
      </c>
      <c r="E7035">
        <v>204</v>
      </c>
      <c r="F7035">
        <f t="shared" si="109"/>
        <v>27241</v>
      </c>
      <c r="G7035">
        <f>IF(punkty[[#This Row],[v1]] &lt; 40000,1,"")</f>
        <v>1</v>
      </c>
      <c r="H7035" t="str">
        <f>IF(punkty[[#This Row],[v1]] = 40000,1,"")</f>
        <v/>
      </c>
    </row>
    <row r="7036" spans="4:8" x14ac:dyDescent="0.25">
      <c r="D7036">
        <v>374</v>
      </c>
      <c r="E7036">
        <v>304</v>
      </c>
      <c r="F7036">
        <f t="shared" si="109"/>
        <v>41092</v>
      </c>
      <c r="G7036" t="str">
        <f>IF(punkty[[#This Row],[v1]] &lt; 40000,1,"")</f>
        <v/>
      </c>
      <c r="H7036" t="str">
        <f>IF(punkty[[#This Row],[v1]] = 40000,1,"")</f>
        <v/>
      </c>
    </row>
    <row r="7037" spans="4:8" x14ac:dyDescent="0.25">
      <c r="D7037">
        <v>360</v>
      </c>
      <c r="E7037">
        <v>86</v>
      </c>
      <c r="F7037">
        <f t="shared" si="109"/>
        <v>38596</v>
      </c>
      <c r="G7037">
        <f>IF(punkty[[#This Row],[v1]] &lt; 40000,1,"")</f>
        <v>1</v>
      </c>
      <c r="H7037" t="str">
        <f>IF(punkty[[#This Row],[v1]] = 40000,1,"")</f>
        <v/>
      </c>
    </row>
    <row r="7038" spans="4:8" x14ac:dyDescent="0.25">
      <c r="D7038">
        <v>55</v>
      </c>
      <c r="E7038">
        <v>314</v>
      </c>
      <c r="F7038">
        <f t="shared" si="109"/>
        <v>34021</v>
      </c>
      <c r="G7038">
        <f>IF(punkty[[#This Row],[v1]] &lt; 40000,1,"")</f>
        <v>1</v>
      </c>
      <c r="H7038" t="str">
        <f>IF(punkty[[#This Row],[v1]] = 40000,1,"")</f>
        <v/>
      </c>
    </row>
    <row r="7039" spans="4:8" x14ac:dyDescent="0.25">
      <c r="D7039">
        <v>7</v>
      </c>
      <c r="E7039">
        <v>377</v>
      </c>
      <c r="F7039">
        <f t="shared" si="109"/>
        <v>68578</v>
      </c>
      <c r="G7039" t="str">
        <f>IF(punkty[[#This Row],[v1]] &lt; 40000,1,"")</f>
        <v/>
      </c>
      <c r="H7039" t="str">
        <f>IF(punkty[[#This Row],[v1]] = 40000,1,"")</f>
        <v/>
      </c>
    </row>
    <row r="7040" spans="4:8" x14ac:dyDescent="0.25">
      <c r="D7040">
        <v>47</v>
      </c>
      <c r="E7040">
        <v>149</v>
      </c>
      <c r="F7040">
        <f t="shared" si="109"/>
        <v>26010</v>
      </c>
      <c r="G7040">
        <f>IF(punkty[[#This Row],[v1]] &lt; 40000,1,"")</f>
        <v>1</v>
      </c>
      <c r="H7040" t="str">
        <f>IF(punkty[[#This Row],[v1]] = 40000,1,"")</f>
        <v/>
      </c>
    </row>
    <row r="7041" spans="4:8" x14ac:dyDescent="0.25">
      <c r="D7041">
        <v>168</v>
      </c>
      <c r="E7041">
        <v>255</v>
      </c>
      <c r="F7041">
        <f t="shared" si="109"/>
        <v>4049</v>
      </c>
      <c r="G7041">
        <f>IF(punkty[[#This Row],[v1]] &lt; 40000,1,"")</f>
        <v>1</v>
      </c>
      <c r="H7041" t="str">
        <f>IF(punkty[[#This Row],[v1]] = 40000,1,"")</f>
        <v/>
      </c>
    </row>
    <row r="7042" spans="4:8" x14ac:dyDescent="0.25">
      <c r="D7042">
        <v>392</v>
      </c>
      <c r="E7042">
        <v>297</v>
      </c>
      <c r="F7042">
        <f t="shared" si="109"/>
        <v>46273</v>
      </c>
      <c r="G7042" t="str">
        <f>IF(punkty[[#This Row],[v1]] &lt; 40000,1,"")</f>
        <v/>
      </c>
      <c r="H7042" t="str">
        <f>IF(punkty[[#This Row],[v1]] = 40000,1,"")</f>
        <v/>
      </c>
    </row>
    <row r="7043" spans="4:8" x14ac:dyDescent="0.25">
      <c r="D7043">
        <v>66</v>
      </c>
      <c r="E7043">
        <v>356</v>
      </c>
      <c r="F7043">
        <f t="shared" si="109"/>
        <v>42292</v>
      </c>
      <c r="G7043" t="str">
        <f>IF(punkty[[#This Row],[v1]] &lt; 40000,1,"")</f>
        <v/>
      </c>
      <c r="H7043" t="str">
        <f>IF(punkty[[#This Row],[v1]] = 40000,1,"")</f>
        <v/>
      </c>
    </row>
    <row r="7044" spans="4:8" x14ac:dyDescent="0.25">
      <c r="D7044">
        <v>213</v>
      </c>
      <c r="E7044">
        <v>47</v>
      </c>
      <c r="F7044">
        <f t="shared" si="109"/>
        <v>23578</v>
      </c>
      <c r="G7044">
        <f>IF(punkty[[#This Row],[v1]] &lt; 40000,1,"")</f>
        <v>1</v>
      </c>
      <c r="H7044" t="str">
        <f>IF(punkty[[#This Row],[v1]] = 40000,1,"")</f>
        <v/>
      </c>
    </row>
    <row r="7045" spans="4:8" x14ac:dyDescent="0.25">
      <c r="D7045">
        <v>316</v>
      </c>
      <c r="E7045">
        <v>227</v>
      </c>
      <c r="F7045">
        <f t="shared" si="109"/>
        <v>14185</v>
      </c>
      <c r="G7045">
        <f>IF(punkty[[#This Row],[v1]] &lt; 40000,1,"")</f>
        <v>1</v>
      </c>
      <c r="H7045" t="str">
        <f>IF(punkty[[#This Row],[v1]] = 40000,1,"")</f>
        <v/>
      </c>
    </row>
    <row r="7046" spans="4:8" x14ac:dyDescent="0.25">
      <c r="D7046">
        <v>392</v>
      </c>
      <c r="E7046">
        <v>186</v>
      </c>
      <c r="F7046">
        <f t="shared" si="109"/>
        <v>37060</v>
      </c>
      <c r="G7046">
        <f>IF(punkty[[#This Row],[v1]] &lt; 40000,1,"")</f>
        <v>1</v>
      </c>
      <c r="H7046" t="str">
        <f>IF(punkty[[#This Row],[v1]] = 40000,1,"")</f>
        <v/>
      </c>
    </row>
    <row r="7047" spans="4:8" x14ac:dyDescent="0.25">
      <c r="D7047">
        <v>365</v>
      </c>
      <c r="E7047">
        <v>324</v>
      </c>
      <c r="F7047">
        <f t="shared" si="109"/>
        <v>42601</v>
      </c>
      <c r="G7047" t="str">
        <f>IF(punkty[[#This Row],[v1]] &lt; 40000,1,"")</f>
        <v/>
      </c>
      <c r="H7047" t="str">
        <f>IF(punkty[[#This Row],[v1]] = 40000,1,"")</f>
        <v/>
      </c>
    </row>
    <row r="7048" spans="4:8" x14ac:dyDescent="0.25">
      <c r="D7048">
        <v>154</v>
      </c>
      <c r="E7048">
        <v>236</v>
      </c>
      <c r="F7048">
        <f t="shared" si="109"/>
        <v>3412</v>
      </c>
      <c r="G7048">
        <f>IF(punkty[[#This Row],[v1]] &lt; 40000,1,"")</f>
        <v>1</v>
      </c>
      <c r="H7048" t="str">
        <f>IF(punkty[[#This Row],[v1]] = 40000,1,"")</f>
        <v/>
      </c>
    </row>
    <row r="7049" spans="4:8" x14ac:dyDescent="0.25">
      <c r="D7049">
        <v>114</v>
      </c>
      <c r="E7049">
        <v>284</v>
      </c>
      <c r="F7049">
        <f t="shared" ref="F7049:F7112" si="110">((D7049 - 200) * (D7049 - 200)) +(( E7049 - 200) * ( E7049 - 200))</f>
        <v>14452</v>
      </c>
      <c r="G7049">
        <f>IF(punkty[[#This Row],[v1]] &lt; 40000,1,"")</f>
        <v>1</v>
      </c>
      <c r="H7049" t="str">
        <f>IF(punkty[[#This Row],[v1]] = 40000,1,"")</f>
        <v/>
      </c>
    </row>
    <row r="7050" spans="4:8" x14ac:dyDescent="0.25">
      <c r="D7050">
        <v>332</v>
      </c>
      <c r="E7050">
        <v>23</v>
      </c>
      <c r="F7050">
        <f t="shared" si="110"/>
        <v>48753</v>
      </c>
      <c r="G7050" t="str">
        <f>IF(punkty[[#This Row],[v1]] &lt; 40000,1,"")</f>
        <v/>
      </c>
      <c r="H7050" t="str">
        <f>IF(punkty[[#This Row],[v1]] = 40000,1,"")</f>
        <v/>
      </c>
    </row>
    <row r="7051" spans="4:8" x14ac:dyDescent="0.25">
      <c r="D7051">
        <v>15</v>
      </c>
      <c r="E7051">
        <v>388</v>
      </c>
      <c r="F7051">
        <f t="shared" si="110"/>
        <v>69569</v>
      </c>
      <c r="G7051" t="str">
        <f>IF(punkty[[#This Row],[v1]] &lt; 40000,1,"")</f>
        <v/>
      </c>
      <c r="H7051" t="str">
        <f>IF(punkty[[#This Row],[v1]] = 40000,1,"")</f>
        <v/>
      </c>
    </row>
    <row r="7052" spans="4:8" x14ac:dyDescent="0.25">
      <c r="D7052">
        <v>181</v>
      </c>
      <c r="E7052">
        <v>1</v>
      </c>
      <c r="F7052">
        <f t="shared" si="110"/>
        <v>39962</v>
      </c>
      <c r="G7052">
        <f>IF(punkty[[#This Row],[v1]] &lt; 40000,1,"")</f>
        <v>1</v>
      </c>
      <c r="H7052" t="str">
        <f>IF(punkty[[#This Row],[v1]] = 40000,1,"")</f>
        <v/>
      </c>
    </row>
    <row r="7053" spans="4:8" x14ac:dyDescent="0.25">
      <c r="D7053">
        <v>219</v>
      </c>
      <c r="E7053">
        <v>66</v>
      </c>
      <c r="F7053">
        <f t="shared" si="110"/>
        <v>18317</v>
      </c>
      <c r="G7053">
        <f>IF(punkty[[#This Row],[v1]] &lt; 40000,1,"")</f>
        <v>1</v>
      </c>
      <c r="H7053" t="str">
        <f>IF(punkty[[#This Row],[v1]] = 40000,1,"")</f>
        <v/>
      </c>
    </row>
    <row r="7054" spans="4:8" x14ac:dyDescent="0.25">
      <c r="D7054">
        <v>372</v>
      </c>
      <c r="E7054">
        <v>64</v>
      </c>
      <c r="F7054">
        <f t="shared" si="110"/>
        <v>48080</v>
      </c>
      <c r="G7054" t="str">
        <f>IF(punkty[[#This Row],[v1]] &lt; 40000,1,"")</f>
        <v/>
      </c>
      <c r="H7054" t="str">
        <f>IF(punkty[[#This Row],[v1]] = 40000,1,"")</f>
        <v/>
      </c>
    </row>
    <row r="7055" spans="4:8" x14ac:dyDescent="0.25">
      <c r="D7055">
        <v>194</v>
      </c>
      <c r="E7055">
        <v>279</v>
      </c>
      <c r="F7055">
        <f t="shared" si="110"/>
        <v>6277</v>
      </c>
      <c r="G7055">
        <f>IF(punkty[[#This Row],[v1]] &lt; 40000,1,"")</f>
        <v>1</v>
      </c>
      <c r="H7055" t="str">
        <f>IF(punkty[[#This Row],[v1]] = 40000,1,"")</f>
        <v/>
      </c>
    </row>
    <row r="7056" spans="4:8" x14ac:dyDescent="0.25">
      <c r="D7056">
        <v>10</v>
      </c>
      <c r="E7056">
        <v>362</v>
      </c>
      <c r="F7056">
        <f t="shared" si="110"/>
        <v>62344</v>
      </c>
      <c r="G7056" t="str">
        <f>IF(punkty[[#This Row],[v1]] &lt; 40000,1,"")</f>
        <v/>
      </c>
      <c r="H7056" t="str">
        <f>IF(punkty[[#This Row],[v1]] = 40000,1,"")</f>
        <v/>
      </c>
    </row>
    <row r="7057" spans="4:8" x14ac:dyDescent="0.25">
      <c r="D7057">
        <v>219</v>
      </c>
      <c r="E7057">
        <v>1</v>
      </c>
      <c r="F7057">
        <f t="shared" si="110"/>
        <v>39962</v>
      </c>
      <c r="G7057">
        <f>IF(punkty[[#This Row],[v1]] &lt; 40000,1,"")</f>
        <v>1</v>
      </c>
      <c r="H7057" t="str">
        <f>IF(punkty[[#This Row],[v1]] = 40000,1,"")</f>
        <v/>
      </c>
    </row>
    <row r="7058" spans="4:8" x14ac:dyDescent="0.25">
      <c r="D7058">
        <v>293</v>
      </c>
      <c r="E7058">
        <v>54</v>
      </c>
      <c r="F7058">
        <f t="shared" si="110"/>
        <v>29965</v>
      </c>
      <c r="G7058">
        <f>IF(punkty[[#This Row],[v1]] &lt; 40000,1,"")</f>
        <v>1</v>
      </c>
      <c r="H7058" t="str">
        <f>IF(punkty[[#This Row],[v1]] = 40000,1,"")</f>
        <v/>
      </c>
    </row>
    <row r="7059" spans="4:8" x14ac:dyDescent="0.25">
      <c r="D7059">
        <v>335</v>
      </c>
      <c r="E7059">
        <v>82</v>
      </c>
      <c r="F7059">
        <f t="shared" si="110"/>
        <v>32149</v>
      </c>
      <c r="G7059">
        <f>IF(punkty[[#This Row],[v1]] &lt; 40000,1,"")</f>
        <v>1</v>
      </c>
      <c r="H7059" t="str">
        <f>IF(punkty[[#This Row],[v1]] = 40000,1,"")</f>
        <v/>
      </c>
    </row>
    <row r="7060" spans="4:8" x14ac:dyDescent="0.25">
      <c r="D7060">
        <v>399</v>
      </c>
      <c r="E7060">
        <v>87</v>
      </c>
      <c r="F7060">
        <f t="shared" si="110"/>
        <v>52370</v>
      </c>
      <c r="G7060" t="str">
        <f>IF(punkty[[#This Row],[v1]] &lt; 40000,1,"")</f>
        <v/>
      </c>
      <c r="H7060" t="str">
        <f>IF(punkty[[#This Row],[v1]] = 40000,1,"")</f>
        <v/>
      </c>
    </row>
    <row r="7061" spans="4:8" x14ac:dyDescent="0.25">
      <c r="D7061">
        <v>212</v>
      </c>
      <c r="E7061">
        <v>23</v>
      </c>
      <c r="F7061">
        <f t="shared" si="110"/>
        <v>31473</v>
      </c>
      <c r="G7061">
        <f>IF(punkty[[#This Row],[v1]] &lt; 40000,1,"")</f>
        <v>1</v>
      </c>
      <c r="H7061" t="str">
        <f>IF(punkty[[#This Row],[v1]] = 40000,1,"")</f>
        <v/>
      </c>
    </row>
    <row r="7062" spans="4:8" x14ac:dyDescent="0.25">
      <c r="D7062">
        <v>79</v>
      </c>
      <c r="E7062">
        <v>100</v>
      </c>
      <c r="F7062">
        <f t="shared" si="110"/>
        <v>24641</v>
      </c>
      <c r="G7062">
        <f>IF(punkty[[#This Row],[v1]] &lt; 40000,1,"")</f>
        <v>1</v>
      </c>
      <c r="H7062" t="str">
        <f>IF(punkty[[#This Row],[v1]] = 40000,1,"")</f>
        <v/>
      </c>
    </row>
    <row r="7063" spans="4:8" x14ac:dyDescent="0.25">
      <c r="D7063">
        <v>324</v>
      </c>
      <c r="E7063">
        <v>303</v>
      </c>
      <c r="F7063">
        <f t="shared" si="110"/>
        <v>25985</v>
      </c>
      <c r="G7063">
        <f>IF(punkty[[#This Row],[v1]] &lt; 40000,1,"")</f>
        <v>1</v>
      </c>
      <c r="H7063" t="str">
        <f>IF(punkty[[#This Row],[v1]] = 40000,1,"")</f>
        <v/>
      </c>
    </row>
    <row r="7064" spans="4:8" x14ac:dyDescent="0.25">
      <c r="D7064">
        <v>302</v>
      </c>
      <c r="E7064">
        <v>32</v>
      </c>
      <c r="F7064">
        <f t="shared" si="110"/>
        <v>38628</v>
      </c>
      <c r="G7064">
        <f>IF(punkty[[#This Row],[v1]] &lt; 40000,1,"")</f>
        <v>1</v>
      </c>
      <c r="H7064" t="str">
        <f>IF(punkty[[#This Row],[v1]] = 40000,1,"")</f>
        <v/>
      </c>
    </row>
    <row r="7065" spans="4:8" x14ac:dyDescent="0.25">
      <c r="D7065">
        <v>69</v>
      </c>
      <c r="E7065">
        <v>327</v>
      </c>
      <c r="F7065">
        <f t="shared" si="110"/>
        <v>33290</v>
      </c>
      <c r="G7065">
        <f>IF(punkty[[#This Row],[v1]] &lt; 40000,1,"")</f>
        <v>1</v>
      </c>
      <c r="H7065" t="str">
        <f>IF(punkty[[#This Row],[v1]] = 40000,1,"")</f>
        <v/>
      </c>
    </row>
    <row r="7066" spans="4:8" x14ac:dyDescent="0.25">
      <c r="D7066">
        <v>268</v>
      </c>
      <c r="E7066">
        <v>218</v>
      </c>
      <c r="F7066">
        <f t="shared" si="110"/>
        <v>4948</v>
      </c>
      <c r="G7066">
        <f>IF(punkty[[#This Row],[v1]] &lt; 40000,1,"")</f>
        <v>1</v>
      </c>
      <c r="H7066" t="str">
        <f>IF(punkty[[#This Row],[v1]] = 40000,1,"")</f>
        <v/>
      </c>
    </row>
    <row r="7067" spans="4:8" x14ac:dyDescent="0.25">
      <c r="D7067">
        <v>339</v>
      </c>
      <c r="E7067">
        <v>105</v>
      </c>
      <c r="F7067">
        <f t="shared" si="110"/>
        <v>28346</v>
      </c>
      <c r="G7067">
        <f>IF(punkty[[#This Row],[v1]] &lt; 40000,1,"")</f>
        <v>1</v>
      </c>
      <c r="H7067" t="str">
        <f>IF(punkty[[#This Row],[v1]] = 40000,1,"")</f>
        <v/>
      </c>
    </row>
    <row r="7068" spans="4:8" x14ac:dyDescent="0.25">
      <c r="D7068">
        <v>315</v>
      </c>
      <c r="E7068">
        <v>372</v>
      </c>
      <c r="F7068">
        <f t="shared" si="110"/>
        <v>42809</v>
      </c>
      <c r="G7068" t="str">
        <f>IF(punkty[[#This Row],[v1]] &lt; 40000,1,"")</f>
        <v/>
      </c>
      <c r="H7068" t="str">
        <f>IF(punkty[[#This Row],[v1]] = 40000,1,"")</f>
        <v/>
      </c>
    </row>
    <row r="7069" spans="4:8" x14ac:dyDescent="0.25">
      <c r="D7069">
        <v>104</v>
      </c>
      <c r="E7069">
        <v>312</v>
      </c>
      <c r="F7069">
        <f t="shared" si="110"/>
        <v>21760</v>
      </c>
      <c r="G7069">
        <f>IF(punkty[[#This Row],[v1]] &lt; 40000,1,"")</f>
        <v>1</v>
      </c>
      <c r="H7069" t="str">
        <f>IF(punkty[[#This Row],[v1]] = 40000,1,"")</f>
        <v/>
      </c>
    </row>
    <row r="7070" spans="4:8" x14ac:dyDescent="0.25">
      <c r="D7070">
        <v>304</v>
      </c>
      <c r="E7070">
        <v>134</v>
      </c>
      <c r="F7070">
        <f t="shared" si="110"/>
        <v>15172</v>
      </c>
      <c r="G7070">
        <f>IF(punkty[[#This Row],[v1]] &lt; 40000,1,"")</f>
        <v>1</v>
      </c>
      <c r="H7070" t="str">
        <f>IF(punkty[[#This Row],[v1]] = 40000,1,"")</f>
        <v/>
      </c>
    </row>
    <row r="7071" spans="4:8" x14ac:dyDescent="0.25">
      <c r="D7071">
        <v>53</v>
      </c>
      <c r="E7071">
        <v>93</v>
      </c>
      <c r="F7071">
        <f t="shared" si="110"/>
        <v>33058</v>
      </c>
      <c r="G7071">
        <f>IF(punkty[[#This Row],[v1]] &lt; 40000,1,"")</f>
        <v>1</v>
      </c>
      <c r="H7071" t="str">
        <f>IF(punkty[[#This Row],[v1]] = 40000,1,"")</f>
        <v/>
      </c>
    </row>
    <row r="7072" spans="4:8" x14ac:dyDescent="0.25">
      <c r="D7072">
        <v>354</v>
      </c>
      <c r="E7072">
        <v>283</v>
      </c>
      <c r="F7072">
        <f t="shared" si="110"/>
        <v>30605</v>
      </c>
      <c r="G7072">
        <f>IF(punkty[[#This Row],[v1]] &lt; 40000,1,"")</f>
        <v>1</v>
      </c>
      <c r="H7072" t="str">
        <f>IF(punkty[[#This Row],[v1]] = 40000,1,"")</f>
        <v/>
      </c>
    </row>
    <row r="7073" spans="4:8" x14ac:dyDescent="0.25">
      <c r="D7073">
        <v>178</v>
      </c>
      <c r="E7073">
        <v>386</v>
      </c>
      <c r="F7073">
        <f t="shared" si="110"/>
        <v>35080</v>
      </c>
      <c r="G7073">
        <f>IF(punkty[[#This Row],[v1]] &lt; 40000,1,"")</f>
        <v>1</v>
      </c>
      <c r="H7073" t="str">
        <f>IF(punkty[[#This Row],[v1]] = 40000,1,"")</f>
        <v/>
      </c>
    </row>
    <row r="7074" spans="4:8" x14ac:dyDescent="0.25">
      <c r="D7074">
        <v>166</v>
      </c>
      <c r="E7074">
        <v>247</v>
      </c>
      <c r="F7074">
        <f t="shared" si="110"/>
        <v>3365</v>
      </c>
      <c r="G7074">
        <f>IF(punkty[[#This Row],[v1]] &lt; 40000,1,"")</f>
        <v>1</v>
      </c>
      <c r="H7074" t="str">
        <f>IF(punkty[[#This Row],[v1]] = 40000,1,"")</f>
        <v/>
      </c>
    </row>
    <row r="7075" spans="4:8" x14ac:dyDescent="0.25">
      <c r="D7075">
        <v>158</v>
      </c>
      <c r="E7075">
        <v>282</v>
      </c>
      <c r="F7075">
        <f t="shared" si="110"/>
        <v>8488</v>
      </c>
      <c r="G7075">
        <f>IF(punkty[[#This Row],[v1]] &lt; 40000,1,"")</f>
        <v>1</v>
      </c>
      <c r="H7075" t="str">
        <f>IF(punkty[[#This Row],[v1]] = 40000,1,"")</f>
        <v/>
      </c>
    </row>
    <row r="7076" spans="4:8" x14ac:dyDescent="0.25">
      <c r="D7076">
        <v>237</v>
      </c>
      <c r="E7076">
        <v>384</v>
      </c>
      <c r="F7076">
        <f t="shared" si="110"/>
        <v>35225</v>
      </c>
      <c r="G7076">
        <f>IF(punkty[[#This Row],[v1]] &lt; 40000,1,"")</f>
        <v>1</v>
      </c>
      <c r="H7076" t="str">
        <f>IF(punkty[[#This Row],[v1]] = 40000,1,"")</f>
        <v/>
      </c>
    </row>
    <row r="7077" spans="4:8" x14ac:dyDescent="0.25">
      <c r="D7077">
        <v>231</v>
      </c>
      <c r="E7077">
        <v>319</v>
      </c>
      <c r="F7077">
        <f t="shared" si="110"/>
        <v>15122</v>
      </c>
      <c r="G7077">
        <f>IF(punkty[[#This Row],[v1]] &lt; 40000,1,"")</f>
        <v>1</v>
      </c>
      <c r="H7077" t="str">
        <f>IF(punkty[[#This Row],[v1]] = 40000,1,"")</f>
        <v/>
      </c>
    </row>
    <row r="7078" spans="4:8" x14ac:dyDescent="0.25">
      <c r="D7078">
        <v>298</v>
      </c>
      <c r="E7078">
        <v>280</v>
      </c>
      <c r="F7078">
        <f t="shared" si="110"/>
        <v>16004</v>
      </c>
      <c r="G7078">
        <f>IF(punkty[[#This Row],[v1]] &lt; 40000,1,"")</f>
        <v>1</v>
      </c>
      <c r="H7078" t="str">
        <f>IF(punkty[[#This Row],[v1]] = 40000,1,"")</f>
        <v/>
      </c>
    </row>
    <row r="7079" spans="4:8" x14ac:dyDescent="0.25">
      <c r="D7079">
        <v>223</v>
      </c>
      <c r="E7079">
        <v>139</v>
      </c>
      <c r="F7079">
        <f t="shared" si="110"/>
        <v>4250</v>
      </c>
      <c r="G7079">
        <f>IF(punkty[[#This Row],[v1]] &lt; 40000,1,"")</f>
        <v>1</v>
      </c>
      <c r="H7079" t="str">
        <f>IF(punkty[[#This Row],[v1]] = 40000,1,"")</f>
        <v/>
      </c>
    </row>
    <row r="7080" spans="4:8" x14ac:dyDescent="0.25">
      <c r="D7080">
        <v>360</v>
      </c>
      <c r="E7080">
        <v>255</v>
      </c>
      <c r="F7080">
        <f t="shared" si="110"/>
        <v>28625</v>
      </c>
      <c r="G7080">
        <f>IF(punkty[[#This Row],[v1]] &lt; 40000,1,"")</f>
        <v>1</v>
      </c>
      <c r="H7080" t="str">
        <f>IF(punkty[[#This Row],[v1]] = 40000,1,"")</f>
        <v/>
      </c>
    </row>
    <row r="7081" spans="4:8" x14ac:dyDescent="0.25">
      <c r="D7081">
        <v>259</v>
      </c>
      <c r="E7081">
        <v>364</v>
      </c>
      <c r="F7081">
        <f t="shared" si="110"/>
        <v>30377</v>
      </c>
      <c r="G7081">
        <f>IF(punkty[[#This Row],[v1]] &lt; 40000,1,"")</f>
        <v>1</v>
      </c>
      <c r="H7081" t="str">
        <f>IF(punkty[[#This Row],[v1]] = 40000,1,"")</f>
        <v/>
      </c>
    </row>
    <row r="7082" spans="4:8" x14ac:dyDescent="0.25">
      <c r="D7082">
        <v>89</v>
      </c>
      <c r="E7082">
        <v>113</v>
      </c>
      <c r="F7082">
        <f t="shared" si="110"/>
        <v>19890</v>
      </c>
      <c r="G7082">
        <f>IF(punkty[[#This Row],[v1]] &lt; 40000,1,"")</f>
        <v>1</v>
      </c>
      <c r="H7082" t="str">
        <f>IF(punkty[[#This Row],[v1]] = 40000,1,"")</f>
        <v/>
      </c>
    </row>
    <row r="7083" spans="4:8" x14ac:dyDescent="0.25">
      <c r="D7083">
        <v>349</v>
      </c>
      <c r="E7083">
        <v>377</v>
      </c>
      <c r="F7083">
        <f t="shared" si="110"/>
        <v>53530</v>
      </c>
      <c r="G7083" t="str">
        <f>IF(punkty[[#This Row],[v1]] &lt; 40000,1,"")</f>
        <v/>
      </c>
      <c r="H7083" t="str">
        <f>IF(punkty[[#This Row],[v1]] = 40000,1,"")</f>
        <v/>
      </c>
    </row>
    <row r="7084" spans="4:8" x14ac:dyDescent="0.25">
      <c r="D7084">
        <v>70</v>
      </c>
      <c r="E7084">
        <v>72</v>
      </c>
      <c r="F7084">
        <f t="shared" si="110"/>
        <v>33284</v>
      </c>
      <c r="G7084">
        <f>IF(punkty[[#This Row],[v1]] &lt; 40000,1,"")</f>
        <v>1</v>
      </c>
      <c r="H7084" t="str">
        <f>IF(punkty[[#This Row],[v1]] = 40000,1,"")</f>
        <v/>
      </c>
    </row>
    <row r="7085" spans="4:8" x14ac:dyDescent="0.25">
      <c r="D7085">
        <v>284</v>
      </c>
      <c r="E7085">
        <v>208</v>
      </c>
      <c r="F7085">
        <f t="shared" si="110"/>
        <v>7120</v>
      </c>
      <c r="G7085">
        <f>IF(punkty[[#This Row],[v1]] &lt; 40000,1,"")</f>
        <v>1</v>
      </c>
      <c r="H7085" t="str">
        <f>IF(punkty[[#This Row],[v1]] = 40000,1,"")</f>
        <v/>
      </c>
    </row>
    <row r="7086" spans="4:8" x14ac:dyDescent="0.25">
      <c r="D7086">
        <v>67</v>
      </c>
      <c r="E7086">
        <v>222</v>
      </c>
      <c r="F7086">
        <f t="shared" si="110"/>
        <v>18173</v>
      </c>
      <c r="G7086">
        <f>IF(punkty[[#This Row],[v1]] &lt; 40000,1,"")</f>
        <v>1</v>
      </c>
      <c r="H7086" t="str">
        <f>IF(punkty[[#This Row],[v1]] = 40000,1,"")</f>
        <v/>
      </c>
    </row>
    <row r="7087" spans="4:8" x14ac:dyDescent="0.25">
      <c r="D7087">
        <v>270</v>
      </c>
      <c r="E7087">
        <v>272</v>
      </c>
      <c r="F7087">
        <f t="shared" si="110"/>
        <v>10084</v>
      </c>
      <c r="G7087">
        <f>IF(punkty[[#This Row],[v1]] &lt; 40000,1,"")</f>
        <v>1</v>
      </c>
      <c r="H7087" t="str">
        <f>IF(punkty[[#This Row],[v1]] = 40000,1,"")</f>
        <v/>
      </c>
    </row>
    <row r="7088" spans="4:8" x14ac:dyDescent="0.25">
      <c r="D7088">
        <v>299</v>
      </c>
      <c r="E7088">
        <v>272</v>
      </c>
      <c r="F7088">
        <f t="shared" si="110"/>
        <v>14985</v>
      </c>
      <c r="G7088">
        <f>IF(punkty[[#This Row],[v1]] &lt; 40000,1,"")</f>
        <v>1</v>
      </c>
      <c r="H7088" t="str">
        <f>IF(punkty[[#This Row],[v1]] = 40000,1,"")</f>
        <v/>
      </c>
    </row>
    <row r="7089" spans="4:8" x14ac:dyDescent="0.25">
      <c r="D7089">
        <v>241</v>
      </c>
      <c r="E7089">
        <v>134</v>
      </c>
      <c r="F7089">
        <f t="shared" si="110"/>
        <v>6037</v>
      </c>
      <c r="G7089">
        <f>IF(punkty[[#This Row],[v1]] &lt; 40000,1,"")</f>
        <v>1</v>
      </c>
      <c r="H7089" t="str">
        <f>IF(punkty[[#This Row],[v1]] = 40000,1,"")</f>
        <v/>
      </c>
    </row>
    <row r="7090" spans="4:8" x14ac:dyDescent="0.25">
      <c r="D7090">
        <v>104</v>
      </c>
      <c r="E7090">
        <v>117</v>
      </c>
      <c r="F7090">
        <f t="shared" si="110"/>
        <v>16105</v>
      </c>
      <c r="G7090">
        <f>IF(punkty[[#This Row],[v1]] &lt; 40000,1,"")</f>
        <v>1</v>
      </c>
      <c r="H7090" t="str">
        <f>IF(punkty[[#This Row],[v1]] = 40000,1,"")</f>
        <v/>
      </c>
    </row>
    <row r="7091" spans="4:8" x14ac:dyDescent="0.25">
      <c r="D7091">
        <v>41</v>
      </c>
      <c r="E7091">
        <v>161</v>
      </c>
      <c r="F7091">
        <f t="shared" si="110"/>
        <v>26802</v>
      </c>
      <c r="G7091">
        <f>IF(punkty[[#This Row],[v1]] &lt; 40000,1,"")</f>
        <v>1</v>
      </c>
      <c r="H7091" t="str">
        <f>IF(punkty[[#This Row],[v1]] = 40000,1,"")</f>
        <v/>
      </c>
    </row>
    <row r="7092" spans="4:8" x14ac:dyDescent="0.25">
      <c r="D7092">
        <v>194</v>
      </c>
      <c r="E7092">
        <v>182</v>
      </c>
      <c r="F7092">
        <f t="shared" si="110"/>
        <v>360</v>
      </c>
      <c r="G7092">
        <f>IF(punkty[[#This Row],[v1]] &lt; 40000,1,"")</f>
        <v>1</v>
      </c>
      <c r="H7092" t="str">
        <f>IF(punkty[[#This Row],[v1]] = 40000,1,"")</f>
        <v/>
      </c>
    </row>
    <row r="7093" spans="4:8" x14ac:dyDescent="0.25">
      <c r="D7093">
        <v>166</v>
      </c>
      <c r="E7093">
        <v>323</v>
      </c>
      <c r="F7093">
        <f t="shared" si="110"/>
        <v>16285</v>
      </c>
      <c r="G7093">
        <f>IF(punkty[[#This Row],[v1]] &lt; 40000,1,"")</f>
        <v>1</v>
      </c>
      <c r="H7093" t="str">
        <f>IF(punkty[[#This Row],[v1]] = 40000,1,"")</f>
        <v/>
      </c>
    </row>
    <row r="7094" spans="4:8" x14ac:dyDescent="0.25">
      <c r="D7094">
        <v>63</v>
      </c>
      <c r="E7094">
        <v>112</v>
      </c>
      <c r="F7094">
        <f t="shared" si="110"/>
        <v>26513</v>
      </c>
      <c r="G7094">
        <f>IF(punkty[[#This Row],[v1]] &lt; 40000,1,"")</f>
        <v>1</v>
      </c>
      <c r="H7094" t="str">
        <f>IF(punkty[[#This Row],[v1]] = 40000,1,"")</f>
        <v/>
      </c>
    </row>
    <row r="7095" spans="4:8" x14ac:dyDescent="0.25">
      <c r="D7095">
        <v>49</v>
      </c>
      <c r="E7095">
        <v>189</v>
      </c>
      <c r="F7095">
        <f t="shared" si="110"/>
        <v>22922</v>
      </c>
      <c r="G7095">
        <f>IF(punkty[[#This Row],[v1]] &lt; 40000,1,"")</f>
        <v>1</v>
      </c>
      <c r="H7095" t="str">
        <f>IF(punkty[[#This Row],[v1]] = 40000,1,"")</f>
        <v/>
      </c>
    </row>
    <row r="7096" spans="4:8" x14ac:dyDescent="0.25">
      <c r="D7096">
        <v>321</v>
      </c>
      <c r="E7096">
        <v>37</v>
      </c>
      <c r="F7096">
        <f t="shared" si="110"/>
        <v>41210</v>
      </c>
      <c r="G7096" t="str">
        <f>IF(punkty[[#This Row],[v1]] &lt; 40000,1,"")</f>
        <v/>
      </c>
      <c r="H7096" t="str">
        <f>IF(punkty[[#This Row],[v1]] = 40000,1,"")</f>
        <v/>
      </c>
    </row>
    <row r="7097" spans="4:8" x14ac:dyDescent="0.25">
      <c r="D7097">
        <v>36</v>
      </c>
      <c r="E7097">
        <v>308</v>
      </c>
      <c r="F7097">
        <f t="shared" si="110"/>
        <v>38560</v>
      </c>
      <c r="G7097">
        <f>IF(punkty[[#This Row],[v1]] &lt; 40000,1,"")</f>
        <v>1</v>
      </c>
      <c r="H7097" t="str">
        <f>IF(punkty[[#This Row],[v1]] = 40000,1,"")</f>
        <v/>
      </c>
    </row>
    <row r="7098" spans="4:8" x14ac:dyDescent="0.25">
      <c r="D7098">
        <v>44</v>
      </c>
      <c r="E7098">
        <v>322</v>
      </c>
      <c r="F7098">
        <f t="shared" si="110"/>
        <v>39220</v>
      </c>
      <c r="G7098">
        <f>IF(punkty[[#This Row],[v1]] &lt; 40000,1,"")</f>
        <v>1</v>
      </c>
      <c r="H7098" t="str">
        <f>IF(punkty[[#This Row],[v1]] = 40000,1,"")</f>
        <v/>
      </c>
    </row>
    <row r="7099" spans="4:8" x14ac:dyDescent="0.25">
      <c r="D7099">
        <v>233</v>
      </c>
      <c r="E7099">
        <v>324</v>
      </c>
      <c r="F7099">
        <f t="shared" si="110"/>
        <v>16465</v>
      </c>
      <c r="G7099">
        <f>IF(punkty[[#This Row],[v1]] &lt; 40000,1,"")</f>
        <v>1</v>
      </c>
      <c r="H7099" t="str">
        <f>IF(punkty[[#This Row],[v1]] = 40000,1,"")</f>
        <v/>
      </c>
    </row>
    <row r="7100" spans="4:8" x14ac:dyDescent="0.25">
      <c r="D7100">
        <v>17</v>
      </c>
      <c r="E7100">
        <v>355</v>
      </c>
      <c r="F7100">
        <f t="shared" si="110"/>
        <v>57514</v>
      </c>
      <c r="G7100" t="str">
        <f>IF(punkty[[#This Row],[v1]] &lt; 40000,1,"")</f>
        <v/>
      </c>
      <c r="H7100" t="str">
        <f>IF(punkty[[#This Row],[v1]] = 40000,1,"")</f>
        <v/>
      </c>
    </row>
    <row r="7101" spans="4:8" x14ac:dyDescent="0.25">
      <c r="D7101">
        <v>189</v>
      </c>
      <c r="E7101">
        <v>100</v>
      </c>
      <c r="F7101">
        <f t="shared" si="110"/>
        <v>10121</v>
      </c>
      <c r="G7101">
        <f>IF(punkty[[#This Row],[v1]] &lt; 40000,1,"")</f>
        <v>1</v>
      </c>
      <c r="H7101" t="str">
        <f>IF(punkty[[#This Row],[v1]] = 40000,1,"")</f>
        <v/>
      </c>
    </row>
    <row r="7102" spans="4:8" x14ac:dyDescent="0.25">
      <c r="D7102">
        <v>308</v>
      </c>
      <c r="E7102">
        <v>20</v>
      </c>
      <c r="F7102">
        <f t="shared" si="110"/>
        <v>44064</v>
      </c>
      <c r="G7102" t="str">
        <f>IF(punkty[[#This Row],[v1]] &lt; 40000,1,"")</f>
        <v/>
      </c>
      <c r="H7102" t="str">
        <f>IF(punkty[[#This Row],[v1]] = 40000,1,"")</f>
        <v/>
      </c>
    </row>
    <row r="7103" spans="4:8" x14ac:dyDescent="0.25">
      <c r="D7103">
        <v>39</v>
      </c>
      <c r="E7103">
        <v>199</v>
      </c>
      <c r="F7103">
        <f t="shared" si="110"/>
        <v>25922</v>
      </c>
      <c r="G7103">
        <f>IF(punkty[[#This Row],[v1]] &lt; 40000,1,"")</f>
        <v>1</v>
      </c>
      <c r="H7103" t="str">
        <f>IF(punkty[[#This Row],[v1]] = 40000,1,"")</f>
        <v/>
      </c>
    </row>
    <row r="7104" spans="4:8" x14ac:dyDescent="0.25">
      <c r="D7104">
        <v>68</v>
      </c>
      <c r="E7104">
        <v>78</v>
      </c>
      <c r="F7104">
        <f t="shared" si="110"/>
        <v>32308</v>
      </c>
      <c r="G7104">
        <f>IF(punkty[[#This Row],[v1]] &lt; 40000,1,"")</f>
        <v>1</v>
      </c>
      <c r="H7104" t="str">
        <f>IF(punkty[[#This Row],[v1]] = 40000,1,"")</f>
        <v/>
      </c>
    </row>
    <row r="7105" spans="4:8" x14ac:dyDescent="0.25">
      <c r="D7105">
        <v>174</v>
      </c>
      <c r="E7105">
        <v>394</v>
      </c>
      <c r="F7105">
        <f t="shared" si="110"/>
        <v>38312</v>
      </c>
      <c r="G7105">
        <f>IF(punkty[[#This Row],[v1]] &lt; 40000,1,"")</f>
        <v>1</v>
      </c>
      <c r="H7105" t="str">
        <f>IF(punkty[[#This Row],[v1]] = 40000,1,"")</f>
        <v/>
      </c>
    </row>
    <row r="7106" spans="4:8" x14ac:dyDescent="0.25">
      <c r="D7106">
        <v>299</v>
      </c>
      <c r="E7106">
        <v>376</v>
      </c>
      <c r="F7106">
        <f t="shared" si="110"/>
        <v>40777</v>
      </c>
      <c r="G7106" t="str">
        <f>IF(punkty[[#This Row],[v1]] &lt; 40000,1,"")</f>
        <v/>
      </c>
      <c r="H7106" t="str">
        <f>IF(punkty[[#This Row],[v1]] = 40000,1,"")</f>
        <v/>
      </c>
    </row>
    <row r="7107" spans="4:8" x14ac:dyDescent="0.25">
      <c r="D7107">
        <v>212</v>
      </c>
      <c r="E7107">
        <v>198</v>
      </c>
      <c r="F7107">
        <f t="shared" si="110"/>
        <v>148</v>
      </c>
      <c r="G7107">
        <f>IF(punkty[[#This Row],[v1]] &lt; 40000,1,"")</f>
        <v>1</v>
      </c>
      <c r="H7107" t="str">
        <f>IF(punkty[[#This Row],[v1]] = 40000,1,"")</f>
        <v/>
      </c>
    </row>
    <row r="7108" spans="4:8" x14ac:dyDescent="0.25">
      <c r="D7108">
        <v>190</v>
      </c>
      <c r="E7108">
        <v>28</v>
      </c>
      <c r="F7108">
        <f t="shared" si="110"/>
        <v>29684</v>
      </c>
      <c r="G7108">
        <f>IF(punkty[[#This Row],[v1]] &lt; 40000,1,"")</f>
        <v>1</v>
      </c>
      <c r="H7108" t="str">
        <f>IF(punkty[[#This Row],[v1]] = 40000,1,"")</f>
        <v/>
      </c>
    </row>
    <row r="7109" spans="4:8" x14ac:dyDescent="0.25">
      <c r="D7109">
        <v>178</v>
      </c>
      <c r="E7109">
        <v>336</v>
      </c>
      <c r="F7109">
        <f t="shared" si="110"/>
        <v>18980</v>
      </c>
      <c r="G7109">
        <f>IF(punkty[[#This Row],[v1]] &lt; 40000,1,"")</f>
        <v>1</v>
      </c>
      <c r="H7109" t="str">
        <f>IF(punkty[[#This Row],[v1]] = 40000,1,"")</f>
        <v/>
      </c>
    </row>
    <row r="7110" spans="4:8" x14ac:dyDescent="0.25">
      <c r="D7110">
        <v>82</v>
      </c>
      <c r="E7110">
        <v>385</v>
      </c>
      <c r="F7110">
        <f t="shared" si="110"/>
        <v>48149</v>
      </c>
      <c r="G7110" t="str">
        <f>IF(punkty[[#This Row],[v1]] &lt; 40000,1,"")</f>
        <v/>
      </c>
      <c r="H7110" t="str">
        <f>IF(punkty[[#This Row],[v1]] = 40000,1,"")</f>
        <v/>
      </c>
    </row>
    <row r="7111" spans="4:8" x14ac:dyDescent="0.25">
      <c r="D7111">
        <v>213</v>
      </c>
      <c r="E7111">
        <v>175</v>
      </c>
      <c r="F7111">
        <f t="shared" si="110"/>
        <v>794</v>
      </c>
      <c r="G7111">
        <f>IF(punkty[[#This Row],[v1]] &lt; 40000,1,"")</f>
        <v>1</v>
      </c>
      <c r="H7111" t="str">
        <f>IF(punkty[[#This Row],[v1]] = 40000,1,"")</f>
        <v/>
      </c>
    </row>
    <row r="7112" spans="4:8" x14ac:dyDescent="0.25">
      <c r="D7112">
        <v>392</v>
      </c>
      <c r="E7112">
        <v>83</v>
      </c>
      <c r="F7112">
        <f t="shared" si="110"/>
        <v>50553</v>
      </c>
      <c r="G7112" t="str">
        <f>IF(punkty[[#This Row],[v1]] &lt; 40000,1,"")</f>
        <v/>
      </c>
      <c r="H7112" t="str">
        <f>IF(punkty[[#This Row],[v1]] = 40000,1,"")</f>
        <v/>
      </c>
    </row>
    <row r="7113" spans="4:8" x14ac:dyDescent="0.25">
      <c r="D7113">
        <v>307</v>
      </c>
      <c r="E7113">
        <v>199</v>
      </c>
      <c r="F7113">
        <f t="shared" ref="F7113:F7176" si="111">((D7113 - 200) * (D7113 - 200)) +(( E7113 - 200) * ( E7113 - 200))</f>
        <v>11450</v>
      </c>
      <c r="G7113">
        <f>IF(punkty[[#This Row],[v1]] &lt; 40000,1,"")</f>
        <v>1</v>
      </c>
      <c r="H7113" t="str">
        <f>IF(punkty[[#This Row],[v1]] = 40000,1,"")</f>
        <v/>
      </c>
    </row>
    <row r="7114" spans="4:8" x14ac:dyDescent="0.25">
      <c r="D7114">
        <v>87</v>
      </c>
      <c r="E7114">
        <v>49</v>
      </c>
      <c r="F7114">
        <f t="shared" si="111"/>
        <v>35570</v>
      </c>
      <c r="G7114">
        <f>IF(punkty[[#This Row],[v1]] &lt; 40000,1,"")</f>
        <v>1</v>
      </c>
      <c r="H7114" t="str">
        <f>IF(punkty[[#This Row],[v1]] = 40000,1,"")</f>
        <v/>
      </c>
    </row>
    <row r="7115" spans="4:8" x14ac:dyDescent="0.25">
      <c r="D7115">
        <v>127</v>
      </c>
      <c r="E7115">
        <v>22</v>
      </c>
      <c r="F7115">
        <f t="shared" si="111"/>
        <v>37013</v>
      </c>
      <c r="G7115">
        <f>IF(punkty[[#This Row],[v1]] &lt; 40000,1,"")</f>
        <v>1</v>
      </c>
      <c r="H7115" t="str">
        <f>IF(punkty[[#This Row],[v1]] = 40000,1,"")</f>
        <v/>
      </c>
    </row>
    <row r="7116" spans="4:8" x14ac:dyDescent="0.25">
      <c r="D7116">
        <v>48</v>
      </c>
      <c r="E7116">
        <v>236</v>
      </c>
      <c r="F7116">
        <f t="shared" si="111"/>
        <v>24400</v>
      </c>
      <c r="G7116">
        <f>IF(punkty[[#This Row],[v1]] &lt; 40000,1,"")</f>
        <v>1</v>
      </c>
      <c r="H7116" t="str">
        <f>IF(punkty[[#This Row],[v1]] = 40000,1,"")</f>
        <v/>
      </c>
    </row>
    <row r="7117" spans="4:8" x14ac:dyDescent="0.25">
      <c r="D7117">
        <v>338</v>
      </c>
      <c r="E7117">
        <v>16</v>
      </c>
      <c r="F7117">
        <f t="shared" si="111"/>
        <v>52900</v>
      </c>
      <c r="G7117" t="str">
        <f>IF(punkty[[#This Row],[v1]] &lt; 40000,1,"")</f>
        <v/>
      </c>
      <c r="H7117" t="str">
        <f>IF(punkty[[#This Row],[v1]] = 40000,1,"")</f>
        <v/>
      </c>
    </row>
    <row r="7118" spans="4:8" x14ac:dyDescent="0.25">
      <c r="D7118">
        <v>341</v>
      </c>
      <c r="E7118">
        <v>210</v>
      </c>
      <c r="F7118">
        <f t="shared" si="111"/>
        <v>19981</v>
      </c>
      <c r="G7118">
        <f>IF(punkty[[#This Row],[v1]] &lt; 40000,1,"")</f>
        <v>1</v>
      </c>
      <c r="H7118" t="str">
        <f>IF(punkty[[#This Row],[v1]] = 40000,1,"")</f>
        <v/>
      </c>
    </row>
    <row r="7119" spans="4:8" x14ac:dyDescent="0.25">
      <c r="D7119">
        <v>185</v>
      </c>
      <c r="E7119">
        <v>361</v>
      </c>
      <c r="F7119">
        <f t="shared" si="111"/>
        <v>26146</v>
      </c>
      <c r="G7119">
        <f>IF(punkty[[#This Row],[v1]] &lt; 40000,1,"")</f>
        <v>1</v>
      </c>
      <c r="H7119" t="str">
        <f>IF(punkty[[#This Row],[v1]] = 40000,1,"")</f>
        <v/>
      </c>
    </row>
    <row r="7120" spans="4:8" x14ac:dyDescent="0.25">
      <c r="D7120">
        <v>190</v>
      </c>
      <c r="E7120">
        <v>399</v>
      </c>
      <c r="F7120">
        <f t="shared" si="111"/>
        <v>39701</v>
      </c>
      <c r="G7120">
        <f>IF(punkty[[#This Row],[v1]] &lt; 40000,1,"")</f>
        <v>1</v>
      </c>
      <c r="H7120" t="str">
        <f>IF(punkty[[#This Row],[v1]] = 40000,1,"")</f>
        <v/>
      </c>
    </row>
    <row r="7121" spans="4:8" x14ac:dyDescent="0.25">
      <c r="D7121">
        <v>365</v>
      </c>
      <c r="E7121">
        <v>10</v>
      </c>
      <c r="F7121">
        <f t="shared" si="111"/>
        <v>63325</v>
      </c>
      <c r="G7121" t="str">
        <f>IF(punkty[[#This Row],[v1]] &lt; 40000,1,"")</f>
        <v/>
      </c>
      <c r="H7121" t="str">
        <f>IF(punkty[[#This Row],[v1]] = 40000,1,"")</f>
        <v/>
      </c>
    </row>
    <row r="7122" spans="4:8" x14ac:dyDescent="0.25">
      <c r="D7122">
        <v>118</v>
      </c>
      <c r="E7122">
        <v>114</v>
      </c>
      <c r="F7122">
        <f t="shared" si="111"/>
        <v>14120</v>
      </c>
      <c r="G7122">
        <f>IF(punkty[[#This Row],[v1]] &lt; 40000,1,"")</f>
        <v>1</v>
      </c>
      <c r="H7122" t="str">
        <f>IF(punkty[[#This Row],[v1]] = 40000,1,"")</f>
        <v/>
      </c>
    </row>
    <row r="7123" spans="4:8" x14ac:dyDescent="0.25">
      <c r="D7123">
        <v>190</v>
      </c>
      <c r="E7123">
        <v>286</v>
      </c>
      <c r="F7123">
        <f t="shared" si="111"/>
        <v>7496</v>
      </c>
      <c r="G7123">
        <f>IF(punkty[[#This Row],[v1]] &lt; 40000,1,"")</f>
        <v>1</v>
      </c>
      <c r="H7123" t="str">
        <f>IF(punkty[[#This Row],[v1]] = 40000,1,"")</f>
        <v/>
      </c>
    </row>
    <row r="7124" spans="4:8" x14ac:dyDescent="0.25">
      <c r="D7124">
        <v>274</v>
      </c>
      <c r="E7124">
        <v>283</v>
      </c>
      <c r="F7124">
        <f t="shared" si="111"/>
        <v>12365</v>
      </c>
      <c r="G7124">
        <f>IF(punkty[[#This Row],[v1]] &lt; 40000,1,"")</f>
        <v>1</v>
      </c>
      <c r="H7124" t="str">
        <f>IF(punkty[[#This Row],[v1]] = 40000,1,"")</f>
        <v/>
      </c>
    </row>
    <row r="7125" spans="4:8" x14ac:dyDescent="0.25">
      <c r="D7125">
        <v>358</v>
      </c>
      <c r="E7125">
        <v>90</v>
      </c>
      <c r="F7125">
        <f t="shared" si="111"/>
        <v>37064</v>
      </c>
      <c r="G7125">
        <f>IF(punkty[[#This Row],[v1]] &lt; 40000,1,"")</f>
        <v>1</v>
      </c>
      <c r="H7125" t="str">
        <f>IF(punkty[[#This Row],[v1]] = 40000,1,"")</f>
        <v/>
      </c>
    </row>
    <row r="7126" spans="4:8" x14ac:dyDescent="0.25">
      <c r="D7126">
        <v>15</v>
      </c>
      <c r="E7126">
        <v>331</v>
      </c>
      <c r="F7126">
        <f t="shared" si="111"/>
        <v>51386</v>
      </c>
      <c r="G7126" t="str">
        <f>IF(punkty[[#This Row],[v1]] &lt; 40000,1,"")</f>
        <v/>
      </c>
      <c r="H7126" t="str">
        <f>IF(punkty[[#This Row],[v1]] = 40000,1,"")</f>
        <v/>
      </c>
    </row>
    <row r="7127" spans="4:8" x14ac:dyDescent="0.25">
      <c r="D7127">
        <v>32</v>
      </c>
      <c r="E7127">
        <v>263</v>
      </c>
      <c r="F7127">
        <f t="shared" si="111"/>
        <v>32193</v>
      </c>
      <c r="G7127">
        <f>IF(punkty[[#This Row],[v1]] &lt; 40000,1,"")</f>
        <v>1</v>
      </c>
      <c r="H7127" t="str">
        <f>IF(punkty[[#This Row],[v1]] = 40000,1,"")</f>
        <v/>
      </c>
    </row>
    <row r="7128" spans="4:8" x14ac:dyDescent="0.25">
      <c r="D7128">
        <v>192</v>
      </c>
      <c r="E7128">
        <v>12</v>
      </c>
      <c r="F7128">
        <f t="shared" si="111"/>
        <v>35408</v>
      </c>
      <c r="G7128">
        <f>IF(punkty[[#This Row],[v1]] &lt; 40000,1,"")</f>
        <v>1</v>
      </c>
      <c r="H7128" t="str">
        <f>IF(punkty[[#This Row],[v1]] = 40000,1,"")</f>
        <v/>
      </c>
    </row>
    <row r="7129" spans="4:8" x14ac:dyDescent="0.25">
      <c r="D7129">
        <v>246</v>
      </c>
      <c r="E7129">
        <v>302</v>
      </c>
      <c r="F7129">
        <f t="shared" si="111"/>
        <v>12520</v>
      </c>
      <c r="G7129">
        <f>IF(punkty[[#This Row],[v1]] &lt; 40000,1,"")</f>
        <v>1</v>
      </c>
      <c r="H7129" t="str">
        <f>IF(punkty[[#This Row],[v1]] = 40000,1,"")</f>
        <v/>
      </c>
    </row>
    <row r="7130" spans="4:8" x14ac:dyDescent="0.25">
      <c r="D7130">
        <v>311</v>
      </c>
      <c r="E7130">
        <v>260</v>
      </c>
      <c r="F7130">
        <f t="shared" si="111"/>
        <v>15921</v>
      </c>
      <c r="G7130">
        <f>IF(punkty[[#This Row],[v1]] &lt; 40000,1,"")</f>
        <v>1</v>
      </c>
      <c r="H7130" t="str">
        <f>IF(punkty[[#This Row],[v1]] = 40000,1,"")</f>
        <v/>
      </c>
    </row>
    <row r="7131" spans="4:8" x14ac:dyDescent="0.25">
      <c r="D7131">
        <v>239</v>
      </c>
      <c r="E7131">
        <v>267</v>
      </c>
      <c r="F7131">
        <f t="shared" si="111"/>
        <v>6010</v>
      </c>
      <c r="G7131">
        <f>IF(punkty[[#This Row],[v1]] &lt; 40000,1,"")</f>
        <v>1</v>
      </c>
      <c r="H7131" t="str">
        <f>IF(punkty[[#This Row],[v1]] = 40000,1,"")</f>
        <v/>
      </c>
    </row>
    <row r="7132" spans="4:8" x14ac:dyDescent="0.25">
      <c r="D7132">
        <v>38</v>
      </c>
      <c r="E7132">
        <v>184</v>
      </c>
      <c r="F7132">
        <f t="shared" si="111"/>
        <v>26500</v>
      </c>
      <c r="G7132">
        <f>IF(punkty[[#This Row],[v1]] &lt; 40000,1,"")</f>
        <v>1</v>
      </c>
      <c r="H7132" t="str">
        <f>IF(punkty[[#This Row],[v1]] = 40000,1,"")</f>
        <v/>
      </c>
    </row>
    <row r="7133" spans="4:8" x14ac:dyDescent="0.25">
      <c r="D7133">
        <v>257</v>
      </c>
      <c r="E7133">
        <v>383</v>
      </c>
      <c r="F7133">
        <f t="shared" si="111"/>
        <v>36738</v>
      </c>
      <c r="G7133">
        <f>IF(punkty[[#This Row],[v1]] &lt; 40000,1,"")</f>
        <v>1</v>
      </c>
      <c r="H7133" t="str">
        <f>IF(punkty[[#This Row],[v1]] = 40000,1,"")</f>
        <v/>
      </c>
    </row>
    <row r="7134" spans="4:8" x14ac:dyDescent="0.25">
      <c r="D7134">
        <v>120</v>
      </c>
      <c r="E7134">
        <v>369</v>
      </c>
      <c r="F7134">
        <f t="shared" si="111"/>
        <v>34961</v>
      </c>
      <c r="G7134">
        <f>IF(punkty[[#This Row],[v1]] &lt; 40000,1,"")</f>
        <v>1</v>
      </c>
      <c r="H7134" t="str">
        <f>IF(punkty[[#This Row],[v1]] = 40000,1,"")</f>
        <v/>
      </c>
    </row>
    <row r="7135" spans="4:8" x14ac:dyDescent="0.25">
      <c r="D7135">
        <v>79</v>
      </c>
      <c r="E7135">
        <v>354</v>
      </c>
      <c r="F7135">
        <f t="shared" si="111"/>
        <v>38357</v>
      </c>
      <c r="G7135">
        <f>IF(punkty[[#This Row],[v1]] &lt; 40000,1,"")</f>
        <v>1</v>
      </c>
      <c r="H7135" t="str">
        <f>IF(punkty[[#This Row],[v1]] = 40000,1,"")</f>
        <v/>
      </c>
    </row>
    <row r="7136" spans="4:8" x14ac:dyDescent="0.25">
      <c r="D7136">
        <v>94</v>
      </c>
      <c r="E7136">
        <v>21</v>
      </c>
      <c r="F7136">
        <f t="shared" si="111"/>
        <v>43277</v>
      </c>
      <c r="G7136" t="str">
        <f>IF(punkty[[#This Row],[v1]] &lt; 40000,1,"")</f>
        <v/>
      </c>
      <c r="H7136" t="str">
        <f>IF(punkty[[#This Row],[v1]] = 40000,1,"")</f>
        <v/>
      </c>
    </row>
    <row r="7137" spans="4:8" x14ac:dyDescent="0.25">
      <c r="D7137">
        <v>78</v>
      </c>
      <c r="E7137">
        <v>176</v>
      </c>
      <c r="F7137">
        <f t="shared" si="111"/>
        <v>15460</v>
      </c>
      <c r="G7137">
        <f>IF(punkty[[#This Row],[v1]] &lt; 40000,1,"")</f>
        <v>1</v>
      </c>
      <c r="H7137" t="str">
        <f>IF(punkty[[#This Row],[v1]] = 40000,1,"")</f>
        <v/>
      </c>
    </row>
    <row r="7138" spans="4:8" x14ac:dyDescent="0.25">
      <c r="D7138">
        <v>260</v>
      </c>
      <c r="E7138">
        <v>58</v>
      </c>
      <c r="F7138">
        <f t="shared" si="111"/>
        <v>23764</v>
      </c>
      <c r="G7138">
        <f>IF(punkty[[#This Row],[v1]] &lt; 40000,1,"")</f>
        <v>1</v>
      </c>
      <c r="H7138" t="str">
        <f>IF(punkty[[#This Row],[v1]] = 40000,1,"")</f>
        <v/>
      </c>
    </row>
    <row r="7139" spans="4:8" x14ac:dyDescent="0.25">
      <c r="D7139">
        <v>6</v>
      </c>
      <c r="E7139">
        <v>335</v>
      </c>
      <c r="F7139">
        <f t="shared" si="111"/>
        <v>55861</v>
      </c>
      <c r="G7139" t="str">
        <f>IF(punkty[[#This Row],[v1]] &lt; 40000,1,"")</f>
        <v/>
      </c>
      <c r="H7139" t="str">
        <f>IF(punkty[[#This Row],[v1]] = 40000,1,"")</f>
        <v/>
      </c>
    </row>
    <row r="7140" spans="4:8" x14ac:dyDescent="0.25">
      <c r="D7140">
        <v>140</v>
      </c>
      <c r="E7140">
        <v>225</v>
      </c>
      <c r="F7140">
        <f t="shared" si="111"/>
        <v>4225</v>
      </c>
      <c r="G7140">
        <f>IF(punkty[[#This Row],[v1]] &lt; 40000,1,"")</f>
        <v>1</v>
      </c>
      <c r="H7140" t="str">
        <f>IF(punkty[[#This Row],[v1]] = 40000,1,"")</f>
        <v/>
      </c>
    </row>
    <row r="7141" spans="4:8" x14ac:dyDescent="0.25">
      <c r="D7141">
        <v>135</v>
      </c>
      <c r="E7141">
        <v>52</v>
      </c>
      <c r="F7141">
        <f t="shared" si="111"/>
        <v>26129</v>
      </c>
      <c r="G7141">
        <f>IF(punkty[[#This Row],[v1]] &lt; 40000,1,"")</f>
        <v>1</v>
      </c>
      <c r="H7141" t="str">
        <f>IF(punkty[[#This Row],[v1]] = 40000,1,"")</f>
        <v/>
      </c>
    </row>
    <row r="7142" spans="4:8" x14ac:dyDescent="0.25">
      <c r="D7142">
        <v>168</v>
      </c>
      <c r="E7142">
        <v>271</v>
      </c>
      <c r="F7142">
        <f t="shared" si="111"/>
        <v>6065</v>
      </c>
      <c r="G7142">
        <f>IF(punkty[[#This Row],[v1]] &lt; 40000,1,"")</f>
        <v>1</v>
      </c>
      <c r="H7142" t="str">
        <f>IF(punkty[[#This Row],[v1]] = 40000,1,"")</f>
        <v/>
      </c>
    </row>
    <row r="7143" spans="4:8" x14ac:dyDescent="0.25">
      <c r="D7143">
        <v>343</v>
      </c>
      <c r="E7143">
        <v>392</v>
      </c>
      <c r="F7143">
        <f t="shared" si="111"/>
        <v>57313</v>
      </c>
      <c r="G7143" t="str">
        <f>IF(punkty[[#This Row],[v1]] &lt; 40000,1,"")</f>
        <v/>
      </c>
      <c r="H7143" t="str">
        <f>IF(punkty[[#This Row],[v1]] = 40000,1,"")</f>
        <v/>
      </c>
    </row>
    <row r="7144" spans="4:8" x14ac:dyDescent="0.25">
      <c r="D7144">
        <v>271</v>
      </c>
      <c r="E7144">
        <v>397</v>
      </c>
      <c r="F7144">
        <f t="shared" si="111"/>
        <v>43850</v>
      </c>
      <c r="G7144" t="str">
        <f>IF(punkty[[#This Row],[v1]] &lt; 40000,1,"")</f>
        <v/>
      </c>
      <c r="H7144" t="str">
        <f>IF(punkty[[#This Row],[v1]] = 40000,1,"")</f>
        <v/>
      </c>
    </row>
    <row r="7145" spans="4:8" x14ac:dyDescent="0.25">
      <c r="D7145">
        <v>313</v>
      </c>
      <c r="E7145">
        <v>324</v>
      </c>
      <c r="F7145">
        <f t="shared" si="111"/>
        <v>28145</v>
      </c>
      <c r="G7145">
        <f>IF(punkty[[#This Row],[v1]] &lt; 40000,1,"")</f>
        <v>1</v>
      </c>
      <c r="H7145" t="str">
        <f>IF(punkty[[#This Row],[v1]] = 40000,1,"")</f>
        <v/>
      </c>
    </row>
    <row r="7146" spans="4:8" x14ac:dyDescent="0.25">
      <c r="D7146">
        <v>127</v>
      </c>
      <c r="E7146">
        <v>207</v>
      </c>
      <c r="F7146">
        <f t="shared" si="111"/>
        <v>5378</v>
      </c>
      <c r="G7146">
        <f>IF(punkty[[#This Row],[v1]] &lt; 40000,1,"")</f>
        <v>1</v>
      </c>
      <c r="H7146" t="str">
        <f>IF(punkty[[#This Row],[v1]] = 40000,1,"")</f>
        <v/>
      </c>
    </row>
    <row r="7147" spans="4:8" x14ac:dyDescent="0.25">
      <c r="D7147">
        <v>271</v>
      </c>
      <c r="E7147">
        <v>340</v>
      </c>
      <c r="F7147">
        <f t="shared" si="111"/>
        <v>24641</v>
      </c>
      <c r="G7147">
        <f>IF(punkty[[#This Row],[v1]] &lt; 40000,1,"")</f>
        <v>1</v>
      </c>
      <c r="H7147" t="str">
        <f>IF(punkty[[#This Row],[v1]] = 40000,1,"")</f>
        <v/>
      </c>
    </row>
    <row r="7148" spans="4:8" x14ac:dyDescent="0.25">
      <c r="D7148">
        <v>196</v>
      </c>
      <c r="E7148">
        <v>203</v>
      </c>
      <c r="F7148">
        <f t="shared" si="111"/>
        <v>25</v>
      </c>
      <c r="G7148">
        <f>IF(punkty[[#This Row],[v1]] &lt; 40000,1,"")</f>
        <v>1</v>
      </c>
      <c r="H7148" t="str">
        <f>IF(punkty[[#This Row],[v1]] = 40000,1,"")</f>
        <v/>
      </c>
    </row>
    <row r="7149" spans="4:8" x14ac:dyDescent="0.25">
      <c r="D7149">
        <v>375</v>
      </c>
      <c r="E7149">
        <v>330</v>
      </c>
      <c r="F7149">
        <f t="shared" si="111"/>
        <v>47525</v>
      </c>
      <c r="G7149" t="str">
        <f>IF(punkty[[#This Row],[v1]] &lt; 40000,1,"")</f>
        <v/>
      </c>
      <c r="H7149" t="str">
        <f>IF(punkty[[#This Row],[v1]] = 40000,1,"")</f>
        <v/>
      </c>
    </row>
    <row r="7150" spans="4:8" x14ac:dyDescent="0.25">
      <c r="D7150">
        <v>86</v>
      </c>
      <c r="E7150">
        <v>209</v>
      </c>
      <c r="F7150">
        <f t="shared" si="111"/>
        <v>13077</v>
      </c>
      <c r="G7150">
        <f>IF(punkty[[#This Row],[v1]] &lt; 40000,1,"")</f>
        <v>1</v>
      </c>
      <c r="H7150" t="str">
        <f>IF(punkty[[#This Row],[v1]] = 40000,1,"")</f>
        <v/>
      </c>
    </row>
    <row r="7151" spans="4:8" x14ac:dyDescent="0.25">
      <c r="D7151">
        <v>30</v>
      </c>
      <c r="E7151">
        <v>291</v>
      </c>
      <c r="F7151">
        <f t="shared" si="111"/>
        <v>37181</v>
      </c>
      <c r="G7151">
        <f>IF(punkty[[#This Row],[v1]] &lt; 40000,1,"")</f>
        <v>1</v>
      </c>
      <c r="H7151" t="str">
        <f>IF(punkty[[#This Row],[v1]] = 40000,1,"")</f>
        <v/>
      </c>
    </row>
    <row r="7152" spans="4:8" x14ac:dyDescent="0.25">
      <c r="D7152">
        <v>110</v>
      </c>
      <c r="E7152">
        <v>215</v>
      </c>
      <c r="F7152">
        <f t="shared" si="111"/>
        <v>8325</v>
      </c>
      <c r="G7152">
        <f>IF(punkty[[#This Row],[v1]] &lt; 40000,1,"")</f>
        <v>1</v>
      </c>
      <c r="H7152" t="str">
        <f>IF(punkty[[#This Row],[v1]] = 40000,1,"")</f>
        <v/>
      </c>
    </row>
    <row r="7153" spans="4:8" x14ac:dyDescent="0.25">
      <c r="D7153">
        <v>398</v>
      </c>
      <c r="E7153">
        <v>117</v>
      </c>
      <c r="F7153">
        <f t="shared" si="111"/>
        <v>46093</v>
      </c>
      <c r="G7153" t="str">
        <f>IF(punkty[[#This Row],[v1]] &lt; 40000,1,"")</f>
        <v/>
      </c>
      <c r="H7153" t="str">
        <f>IF(punkty[[#This Row],[v1]] = 40000,1,"")</f>
        <v/>
      </c>
    </row>
    <row r="7154" spans="4:8" x14ac:dyDescent="0.25">
      <c r="D7154">
        <v>359</v>
      </c>
      <c r="E7154">
        <v>155</v>
      </c>
      <c r="F7154">
        <f t="shared" si="111"/>
        <v>27306</v>
      </c>
      <c r="G7154">
        <f>IF(punkty[[#This Row],[v1]] &lt; 40000,1,"")</f>
        <v>1</v>
      </c>
      <c r="H7154" t="str">
        <f>IF(punkty[[#This Row],[v1]] = 40000,1,"")</f>
        <v/>
      </c>
    </row>
    <row r="7155" spans="4:8" x14ac:dyDescent="0.25">
      <c r="D7155">
        <v>353</v>
      </c>
      <c r="E7155">
        <v>104</v>
      </c>
      <c r="F7155">
        <f t="shared" si="111"/>
        <v>32625</v>
      </c>
      <c r="G7155">
        <f>IF(punkty[[#This Row],[v1]] &lt; 40000,1,"")</f>
        <v>1</v>
      </c>
      <c r="H7155" t="str">
        <f>IF(punkty[[#This Row],[v1]] = 40000,1,"")</f>
        <v/>
      </c>
    </row>
    <row r="7156" spans="4:8" x14ac:dyDescent="0.25">
      <c r="D7156">
        <v>382</v>
      </c>
      <c r="E7156">
        <v>98</v>
      </c>
      <c r="F7156">
        <f t="shared" si="111"/>
        <v>43528</v>
      </c>
      <c r="G7156" t="str">
        <f>IF(punkty[[#This Row],[v1]] &lt; 40000,1,"")</f>
        <v/>
      </c>
      <c r="H7156" t="str">
        <f>IF(punkty[[#This Row],[v1]] = 40000,1,"")</f>
        <v/>
      </c>
    </row>
    <row r="7157" spans="4:8" x14ac:dyDescent="0.25">
      <c r="D7157">
        <v>265</v>
      </c>
      <c r="E7157">
        <v>375</v>
      </c>
      <c r="F7157">
        <f t="shared" si="111"/>
        <v>34850</v>
      </c>
      <c r="G7157">
        <f>IF(punkty[[#This Row],[v1]] &lt; 40000,1,"")</f>
        <v>1</v>
      </c>
      <c r="H7157" t="str">
        <f>IF(punkty[[#This Row],[v1]] = 40000,1,"")</f>
        <v/>
      </c>
    </row>
    <row r="7158" spans="4:8" x14ac:dyDescent="0.25">
      <c r="D7158">
        <v>229</v>
      </c>
      <c r="E7158">
        <v>87</v>
      </c>
      <c r="F7158">
        <f t="shared" si="111"/>
        <v>13610</v>
      </c>
      <c r="G7158">
        <f>IF(punkty[[#This Row],[v1]] &lt; 40000,1,"")</f>
        <v>1</v>
      </c>
      <c r="H7158" t="str">
        <f>IF(punkty[[#This Row],[v1]] = 40000,1,"")</f>
        <v/>
      </c>
    </row>
    <row r="7159" spans="4:8" x14ac:dyDescent="0.25">
      <c r="D7159">
        <v>140</v>
      </c>
      <c r="E7159">
        <v>212</v>
      </c>
      <c r="F7159">
        <f t="shared" si="111"/>
        <v>3744</v>
      </c>
      <c r="G7159">
        <f>IF(punkty[[#This Row],[v1]] &lt; 40000,1,"")</f>
        <v>1</v>
      </c>
      <c r="H7159" t="str">
        <f>IF(punkty[[#This Row],[v1]] = 40000,1,"")</f>
        <v/>
      </c>
    </row>
    <row r="7160" spans="4:8" x14ac:dyDescent="0.25">
      <c r="D7160">
        <v>150</v>
      </c>
      <c r="E7160">
        <v>230</v>
      </c>
      <c r="F7160">
        <f t="shared" si="111"/>
        <v>3400</v>
      </c>
      <c r="G7160">
        <f>IF(punkty[[#This Row],[v1]] &lt; 40000,1,"")</f>
        <v>1</v>
      </c>
      <c r="H7160" t="str">
        <f>IF(punkty[[#This Row],[v1]] = 40000,1,"")</f>
        <v/>
      </c>
    </row>
    <row r="7161" spans="4:8" x14ac:dyDescent="0.25">
      <c r="D7161">
        <v>181</v>
      </c>
      <c r="E7161">
        <v>242</v>
      </c>
      <c r="F7161">
        <f t="shared" si="111"/>
        <v>2125</v>
      </c>
      <c r="G7161">
        <f>IF(punkty[[#This Row],[v1]] &lt; 40000,1,"")</f>
        <v>1</v>
      </c>
      <c r="H7161" t="str">
        <f>IF(punkty[[#This Row],[v1]] = 40000,1,"")</f>
        <v/>
      </c>
    </row>
    <row r="7162" spans="4:8" x14ac:dyDescent="0.25">
      <c r="D7162">
        <v>355</v>
      </c>
      <c r="E7162">
        <v>194</v>
      </c>
      <c r="F7162">
        <f t="shared" si="111"/>
        <v>24061</v>
      </c>
      <c r="G7162">
        <f>IF(punkty[[#This Row],[v1]] &lt; 40000,1,"")</f>
        <v>1</v>
      </c>
      <c r="H7162" t="str">
        <f>IF(punkty[[#This Row],[v1]] = 40000,1,"")</f>
        <v/>
      </c>
    </row>
    <row r="7163" spans="4:8" x14ac:dyDescent="0.25">
      <c r="D7163">
        <v>344</v>
      </c>
      <c r="E7163">
        <v>183</v>
      </c>
      <c r="F7163">
        <f t="shared" si="111"/>
        <v>21025</v>
      </c>
      <c r="G7163">
        <f>IF(punkty[[#This Row],[v1]] &lt; 40000,1,"")</f>
        <v>1</v>
      </c>
      <c r="H7163" t="str">
        <f>IF(punkty[[#This Row],[v1]] = 40000,1,"")</f>
        <v/>
      </c>
    </row>
    <row r="7164" spans="4:8" x14ac:dyDescent="0.25">
      <c r="D7164">
        <v>283</v>
      </c>
      <c r="E7164">
        <v>383</v>
      </c>
      <c r="F7164">
        <f t="shared" si="111"/>
        <v>40378</v>
      </c>
      <c r="G7164" t="str">
        <f>IF(punkty[[#This Row],[v1]] &lt; 40000,1,"")</f>
        <v/>
      </c>
      <c r="H7164" t="str">
        <f>IF(punkty[[#This Row],[v1]] = 40000,1,"")</f>
        <v/>
      </c>
    </row>
    <row r="7165" spans="4:8" x14ac:dyDescent="0.25">
      <c r="D7165">
        <v>179</v>
      </c>
      <c r="E7165">
        <v>209</v>
      </c>
      <c r="F7165">
        <f t="shared" si="111"/>
        <v>522</v>
      </c>
      <c r="G7165">
        <f>IF(punkty[[#This Row],[v1]] &lt; 40000,1,"")</f>
        <v>1</v>
      </c>
      <c r="H7165" t="str">
        <f>IF(punkty[[#This Row],[v1]] = 40000,1,"")</f>
        <v/>
      </c>
    </row>
    <row r="7166" spans="4:8" x14ac:dyDescent="0.25">
      <c r="D7166">
        <v>243</v>
      </c>
      <c r="E7166">
        <v>275</v>
      </c>
      <c r="F7166">
        <f t="shared" si="111"/>
        <v>7474</v>
      </c>
      <c r="G7166">
        <f>IF(punkty[[#This Row],[v1]] &lt; 40000,1,"")</f>
        <v>1</v>
      </c>
      <c r="H7166" t="str">
        <f>IF(punkty[[#This Row],[v1]] = 40000,1,"")</f>
        <v/>
      </c>
    </row>
    <row r="7167" spans="4:8" x14ac:dyDescent="0.25">
      <c r="D7167">
        <v>132</v>
      </c>
      <c r="E7167">
        <v>360</v>
      </c>
      <c r="F7167">
        <f t="shared" si="111"/>
        <v>30224</v>
      </c>
      <c r="G7167">
        <f>IF(punkty[[#This Row],[v1]] &lt; 40000,1,"")</f>
        <v>1</v>
      </c>
      <c r="H7167" t="str">
        <f>IF(punkty[[#This Row],[v1]] = 40000,1,"")</f>
        <v/>
      </c>
    </row>
    <row r="7168" spans="4:8" x14ac:dyDescent="0.25">
      <c r="D7168">
        <v>369</v>
      </c>
      <c r="E7168">
        <v>347</v>
      </c>
      <c r="F7168">
        <f t="shared" si="111"/>
        <v>50170</v>
      </c>
      <c r="G7168" t="str">
        <f>IF(punkty[[#This Row],[v1]] &lt; 40000,1,"")</f>
        <v/>
      </c>
      <c r="H7168" t="str">
        <f>IF(punkty[[#This Row],[v1]] = 40000,1,"")</f>
        <v/>
      </c>
    </row>
    <row r="7169" spans="4:8" x14ac:dyDescent="0.25">
      <c r="D7169">
        <v>135</v>
      </c>
      <c r="E7169">
        <v>65</v>
      </c>
      <c r="F7169">
        <f t="shared" si="111"/>
        <v>22450</v>
      </c>
      <c r="G7169">
        <f>IF(punkty[[#This Row],[v1]] &lt; 40000,1,"")</f>
        <v>1</v>
      </c>
      <c r="H7169" t="str">
        <f>IF(punkty[[#This Row],[v1]] = 40000,1,"")</f>
        <v/>
      </c>
    </row>
    <row r="7170" spans="4:8" x14ac:dyDescent="0.25">
      <c r="D7170">
        <v>74</v>
      </c>
      <c r="E7170">
        <v>166</v>
      </c>
      <c r="F7170">
        <f t="shared" si="111"/>
        <v>17032</v>
      </c>
      <c r="G7170">
        <f>IF(punkty[[#This Row],[v1]] &lt; 40000,1,"")</f>
        <v>1</v>
      </c>
      <c r="H7170" t="str">
        <f>IF(punkty[[#This Row],[v1]] = 40000,1,"")</f>
        <v/>
      </c>
    </row>
    <row r="7171" spans="4:8" x14ac:dyDescent="0.25">
      <c r="D7171">
        <v>127</v>
      </c>
      <c r="E7171">
        <v>283</v>
      </c>
      <c r="F7171">
        <f t="shared" si="111"/>
        <v>12218</v>
      </c>
      <c r="G7171">
        <f>IF(punkty[[#This Row],[v1]] &lt; 40000,1,"")</f>
        <v>1</v>
      </c>
      <c r="H7171" t="str">
        <f>IF(punkty[[#This Row],[v1]] = 40000,1,"")</f>
        <v/>
      </c>
    </row>
    <row r="7172" spans="4:8" x14ac:dyDescent="0.25">
      <c r="D7172">
        <v>233</v>
      </c>
      <c r="E7172">
        <v>85</v>
      </c>
      <c r="F7172">
        <f t="shared" si="111"/>
        <v>14314</v>
      </c>
      <c r="G7172">
        <f>IF(punkty[[#This Row],[v1]] &lt; 40000,1,"")</f>
        <v>1</v>
      </c>
      <c r="H7172" t="str">
        <f>IF(punkty[[#This Row],[v1]] = 40000,1,"")</f>
        <v/>
      </c>
    </row>
    <row r="7173" spans="4:8" x14ac:dyDescent="0.25">
      <c r="D7173">
        <v>391</v>
      </c>
      <c r="E7173">
        <v>295</v>
      </c>
      <c r="F7173">
        <f t="shared" si="111"/>
        <v>45506</v>
      </c>
      <c r="G7173" t="str">
        <f>IF(punkty[[#This Row],[v1]] &lt; 40000,1,"")</f>
        <v/>
      </c>
      <c r="H7173" t="str">
        <f>IF(punkty[[#This Row],[v1]] = 40000,1,"")</f>
        <v/>
      </c>
    </row>
    <row r="7174" spans="4:8" x14ac:dyDescent="0.25">
      <c r="D7174">
        <v>85</v>
      </c>
      <c r="E7174">
        <v>341</v>
      </c>
      <c r="F7174">
        <f t="shared" si="111"/>
        <v>33106</v>
      </c>
      <c r="G7174">
        <f>IF(punkty[[#This Row],[v1]] &lt; 40000,1,"")</f>
        <v>1</v>
      </c>
      <c r="H7174" t="str">
        <f>IF(punkty[[#This Row],[v1]] = 40000,1,"")</f>
        <v/>
      </c>
    </row>
    <row r="7175" spans="4:8" x14ac:dyDescent="0.25">
      <c r="D7175">
        <v>311</v>
      </c>
      <c r="E7175">
        <v>103</v>
      </c>
      <c r="F7175">
        <f t="shared" si="111"/>
        <v>21730</v>
      </c>
      <c r="G7175">
        <f>IF(punkty[[#This Row],[v1]] &lt; 40000,1,"")</f>
        <v>1</v>
      </c>
      <c r="H7175" t="str">
        <f>IF(punkty[[#This Row],[v1]] = 40000,1,"")</f>
        <v/>
      </c>
    </row>
    <row r="7176" spans="4:8" x14ac:dyDescent="0.25">
      <c r="D7176">
        <v>136</v>
      </c>
      <c r="E7176">
        <v>33</v>
      </c>
      <c r="F7176">
        <f t="shared" si="111"/>
        <v>31985</v>
      </c>
      <c r="G7176">
        <f>IF(punkty[[#This Row],[v1]] &lt; 40000,1,"")</f>
        <v>1</v>
      </c>
      <c r="H7176" t="str">
        <f>IF(punkty[[#This Row],[v1]] = 40000,1,"")</f>
        <v/>
      </c>
    </row>
    <row r="7177" spans="4:8" x14ac:dyDescent="0.25">
      <c r="D7177">
        <v>3</v>
      </c>
      <c r="E7177">
        <v>109</v>
      </c>
      <c r="F7177">
        <f t="shared" ref="F7177:F7240" si="112">((D7177 - 200) * (D7177 - 200)) +(( E7177 - 200) * ( E7177 - 200))</f>
        <v>47090</v>
      </c>
      <c r="G7177" t="str">
        <f>IF(punkty[[#This Row],[v1]] &lt; 40000,1,"")</f>
        <v/>
      </c>
      <c r="H7177" t="str">
        <f>IF(punkty[[#This Row],[v1]] = 40000,1,"")</f>
        <v/>
      </c>
    </row>
    <row r="7178" spans="4:8" x14ac:dyDescent="0.25">
      <c r="D7178">
        <v>13</v>
      </c>
      <c r="E7178">
        <v>144</v>
      </c>
      <c r="F7178">
        <f t="shared" si="112"/>
        <v>38105</v>
      </c>
      <c r="G7178">
        <f>IF(punkty[[#This Row],[v1]] &lt; 40000,1,"")</f>
        <v>1</v>
      </c>
      <c r="H7178" t="str">
        <f>IF(punkty[[#This Row],[v1]] = 40000,1,"")</f>
        <v/>
      </c>
    </row>
    <row r="7179" spans="4:8" x14ac:dyDescent="0.25">
      <c r="D7179">
        <v>100</v>
      </c>
      <c r="E7179">
        <v>21</v>
      </c>
      <c r="F7179">
        <f t="shared" si="112"/>
        <v>42041</v>
      </c>
      <c r="G7179" t="str">
        <f>IF(punkty[[#This Row],[v1]] &lt; 40000,1,"")</f>
        <v/>
      </c>
      <c r="H7179" t="str">
        <f>IF(punkty[[#This Row],[v1]] = 40000,1,"")</f>
        <v/>
      </c>
    </row>
    <row r="7180" spans="4:8" x14ac:dyDescent="0.25">
      <c r="D7180">
        <v>311</v>
      </c>
      <c r="E7180">
        <v>235</v>
      </c>
      <c r="F7180">
        <f t="shared" si="112"/>
        <v>13546</v>
      </c>
      <c r="G7180">
        <f>IF(punkty[[#This Row],[v1]] &lt; 40000,1,"")</f>
        <v>1</v>
      </c>
      <c r="H7180" t="str">
        <f>IF(punkty[[#This Row],[v1]] = 40000,1,"")</f>
        <v/>
      </c>
    </row>
    <row r="7181" spans="4:8" x14ac:dyDescent="0.25">
      <c r="D7181">
        <v>77</v>
      </c>
      <c r="E7181">
        <v>66</v>
      </c>
      <c r="F7181">
        <f t="shared" si="112"/>
        <v>33085</v>
      </c>
      <c r="G7181">
        <f>IF(punkty[[#This Row],[v1]] &lt; 40000,1,"")</f>
        <v>1</v>
      </c>
      <c r="H7181" t="str">
        <f>IF(punkty[[#This Row],[v1]] = 40000,1,"")</f>
        <v/>
      </c>
    </row>
    <row r="7182" spans="4:8" x14ac:dyDescent="0.25">
      <c r="D7182">
        <v>28</v>
      </c>
      <c r="E7182">
        <v>310</v>
      </c>
      <c r="F7182">
        <f t="shared" si="112"/>
        <v>41684</v>
      </c>
      <c r="G7182" t="str">
        <f>IF(punkty[[#This Row],[v1]] &lt; 40000,1,"")</f>
        <v/>
      </c>
      <c r="H7182" t="str">
        <f>IF(punkty[[#This Row],[v1]] = 40000,1,"")</f>
        <v/>
      </c>
    </row>
    <row r="7183" spans="4:8" x14ac:dyDescent="0.25">
      <c r="D7183">
        <v>135</v>
      </c>
      <c r="E7183">
        <v>247</v>
      </c>
      <c r="F7183">
        <f t="shared" si="112"/>
        <v>6434</v>
      </c>
      <c r="G7183">
        <f>IF(punkty[[#This Row],[v1]] &lt; 40000,1,"")</f>
        <v>1</v>
      </c>
      <c r="H7183" t="str">
        <f>IF(punkty[[#This Row],[v1]] = 40000,1,"")</f>
        <v/>
      </c>
    </row>
    <row r="7184" spans="4:8" x14ac:dyDescent="0.25">
      <c r="D7184">
        <v>2</v>
      </c>
      <c r="E7184">
        <v>265</v>
      </c>
      <c r="F7184">
        <f t="shared" si="112"/>
        <v>43429</v>
      </c>
      <c r="G7184" t="str">
        <f>IF(punkty[[#This Row],[v1]] &lt; 40000,1,"")</f>
        <v/>
      </c>
      <c r="H7184" t="str">
        <f>IF(punkty[[#This Row],[v1]] = 40000,1,"")</f>
        <v/>
      </c>
    </row>
    <row r="7185" spans="4:8" x14ac:dyDescent="0.25">
      <c r="D7185">
        <v>197</v>
      </c>
      <c r="E7185">
        <v>267</v>
      </c>
      <c r="F7185">
        <f t="shared" si="112"/>
        <v>4498</v>
      </c>
      <c r="G7185">
        <f>IF(punkty[[#This Row],[v1]] &lt; 40000,1,"")</f>
        <v>1</v>
      </c>
      <c r="H7185" t="str">
        <f>IF(punkty[[#This Row],[v1]] = 40000,1,"")</f>
        <v/>
      </c>
    </row>
    <row r="7186" spans="4:8" x14ac:dyDescent="0.25">
      <c r="D7186">
        <v>366</v>
      </c>
      <c r="E7186">
        <v>115</v>
      </c>
      <c r="F7186">
        <f t="shared" si="112"/>
        <v>34781</v>
      </c>
      <c r="G7186">
        <f>IF(punkty[[#This Row],[v1]] &lt; 40000,1,"")</f>
        <v>1</v>
      </c>
      <c r="H7186" t="str">
        <f>IF(punkty[[#This Row],[v1]] = 40000,1,"")</f>
        <v/>
      </c>
    </row>
    <row r="7187" spans="4:8" x14ac:dyDescent="0.25">
      <c r="D7187">
        <v>102</v>
      </c>
      <c r="E7187">
        <v>400</v>
      </c>
      <c r="F7187">
        <f t="shared" si="112"/>
        <v>49604</v>
      </c>
      <c r="G7187" t="str">
        <f>IF(punkty[[#This Row],[v1]] &lt; 40000,1,"")</f>
        <v/>
      </c>
      <c r="H7187" t="str">
        <f>IF(punkty[[#This Row],[v1]] = 40000,1,"")</f>
        <v/>
      </c>
    </row>
    <row r="7188" spans="4:8" x14ac:dyDescent="0.25">
      <c r="D7188">
        <v>169</v>
      </c>
      <c r="E7188">
        <v>148</v>
      </c>
      <c r="F7188">
        <f t="shared" si="112"/>
        <v>3665</v>
      </c>
      <c r="G7188">
        <f>IF(punkty[[#This Row],[v1]] &lt; 40000,1,"")</f>
        <v>1</v>
      </c>
      <c r="H7188" t="str">
        <f>IF(punkty[[#This Row],[v1]] = 40000,1,"")</f>
        <v/>
      </c>
    </row>
    <row r="7189" spans="4:8" x14ac:dyDescent="0.25">
      <c r="D7189">
        <v>159</v>
      </c>
      <c r="E7189">
        <v>271</v>
      </c>
      <c r="F7189">
        <f t="shared" si="112"/>
        <v>6722</v>
      </c>
      <c r="G7189">
        <f>IF(punkty[[#This Row],[v1]] &lt; 40000,1,"")</f>
        <v>1</v>
      </c>
      <c r="H7189" t="str">
        <f>IF(punkty[[#This Row],[v1]] = 40000,1,"")</f>
        <v/>
      </c>
    </row>
    <row r="7190" spans="4:8" x14ac:dyDescent="0.25">
      <c r="D7190">
        <v>260</v>
      </c>
      <c r="E7190">
        <v>45</v>
      </c>
      <c r="F7190">
        <f t="shared" si="112"/>
        <v>27625</v>
      </c>
      <c r="G7190">
        <f>IF(punkty[[#This Row],[v1]] &lt; 40000,1,"")</f>
        <v>1</v>
      </c>
      <c r="H7190" t="str">
        <f>IF(punkty[[#This Row],[v1]] = 40000,1,"")</f>
        <v/>
      </c>
    </row>
    <row r="7191" spans="4:8" x14ac:dyDescent="0.25">
      <c r="D7191">
        <v>350</v>
      </c>
      <c r="E7191">
        <v>358</v>
      </c>
      <c r="F7191">
        <f t="shared" si="112"/>
        <v>47464</v>
      </c>
      <c r="G7191" t="str">
        <f>IF(punkty[[#This Row],[v1]] &lt; 40000,1,"")</f>
        <v/>
      </c>
      <c r="H7191" t="str">
        <f>IF(punkty[[#This Row],[v1]] = 40000,1,"")</f>
        <v/>
      </c>
    </row>
    <row r="7192" spans="4:8" x14ac:dyDescent="0.25">
      <c r="D7192">
        <v>86</v>
      </c>
      <c r="E7192">
        <v>270</v>
      </c>
      <c r="F7192">
        <f t="shared" si="112"/>
        <v>17896</v>
      </c>
      <c r="G7192">
        <f>IF(punkty[[#This Row],[v1]] &lt; 40000,1,"")</f>
        <v>1</v>
      </c>
      <c r="H7192" t="str">
        <f>IF(punkty[[#This Row],[v1]] = 40000,1,"")</f>
        <v/>
      </c>
    </row>
    <row r="7193" spans="4:8" x14ac:dyDescent="0.25">
      <c r="D7193">
        <v>186</v>
      </c>
      <c r="E7193">
        <v>341</v>
      </c>
      <c r="F7193">
        <f t="shared" si="112"/>
        <v>20077</v>
      </c>
      <c r="G7193">
        <f>IF(punkty[[#This Row],[v1]] &lt; 40000,1,"")</f>
        <v>1</v>
      </c>
      <c r="H7193" t="str">
        <f>IF(punkty[[#This Row],[v1]] = 40000,1,"")</f>
        <v/>
      </c>
    </row>
    <row r="7194" spans="4:8" x14ac:dyDescent="0.25">
      <c r="D7194">
        <v>143</v>
      </c>
      <c r="E7194">
        <v>152</v>
      </c>
      <c r="F7194">
        <f t="shared" si="112"/>
        <v>5553</v>
      </c>
      <c r="G7194">
        <f>IF(punkty[[#This Row],[v1]] &lt; 40000,1,"")</f>
        <v>1</v>
      </c>
      <c r="H7194" t="str">
        <f>IF(punkty[[#This Row],[v1]] = 40000,1,"")</f>
        <v/>
      </c>
    </row>
    <row r="7195" spans="4:8" x14ac:dyDescent="0.25">
      <c r="D7195">
        <v>139</v>
      </c>
      <c r="E7195">
        <v>38</v>
      </c>
      <c r="F7195">
        <f t="shared" si="112"/>
        <v>29965</v>
      </c>
      <c r="G7195">
        <f>IF(punkty[[#This Row],[v1]] &lt; 40000,1,"")</f>
        <v>1</v>
      </c>
      <c r="H7195" t="str">
        <f>IF(punkty[[#This Row],[v1]] = 40000,1,"")</f>
        <v/>
      </c>
    </row>
    <row r="7196" spans="4:8" x14ac:dyDescent="0.25">
      <c r="D7196">
        <v>251</v>
      </c>
      <c r="E7196">
        <v>152</v>
      </c>
      <c r="F7196">
        <f t="shared" si="112"/>
        <v>4905</v>
      </c>
      <c r="G7196">
        <f>IF(punkty[[#This Row],[v1]] &lt; 40000,1,"")</f>
        <v>1</v>
      </c>
      <c r="H7196" t="str">
        <f>IF(punkty[[#This Row],[v1]] = 40000,1,"")</f>
        <v/>
      </c>
    </row>
    <row r="7197" spans="4:8" x14ac:dyDescent="0.25">
      <c r="D7197">
        <v>323</v>
      </c>
      <c r="E7197">
        <v>357</v>
      </c>
      <c r="F7197">
        <f t="shared" si="112"/>
        <v>39778</v>
      </c>
      <c r="G7197">
        <f>IF(punkty[[#This Row],[v1]] &lt; 40000,1,"")</f>
        <v>1</v>
      </c>
      <c r="H7197" t="str">
        <f>IF(punkty[[#This Row],[v1]] = 40000,1,"")</f>
        <v/>
      </c>
    </row>
    <row r="7198" spans="4:8" x14ac:dyDescent="0.25">
      <c r="D7198">
        <v>64</v>
      </c>
      <c r="E7198">
        <v>165</v>
      </c>
      <c r="F7198">
        <f t="shared" si="112"/>
        <v>19721</v>
      </c>
      <c r="G7198">
        <f>IF(punkty[[#This Row],[v1]] &lt; 40000,1,"")</f>
        <v>1</v>
      </c>
      <c r="H7198" t="str">
        <f>IF(punkty[[#This Row],[v1]] = 40000,1,"")</f>
        <v/>
      </c>
    </row>
    <row r="7199" spans="4:8" x14ac:dyDescent="0.25">
      <c r="D7199">
        <v>107</v>
      </c>
      <c r="E7199">
        <v>229</v>
      </c>
      <c r="F7199">
        <f t="shared" si="112"/>
        <v>9490</v>
      </c>
      <c r="G7199">
        <f>IF(punkty[[#This Row],[v1]] &lt; 40000,1,"")</f>
        <v>1</v>
      </c>
      <c r="H7199" t="str">
        <f>IF(punkty[[#This Row],[v1]] = 40000,1,"")</f>
        <v/>
      </c>
    </row>
    <row r="7200" spans="4:8" x14ac:dyDescent="0.25">
      <c r="D7200">
        <v>73</v>
      </c>
      <c r="E7200">
        <v>19</v>
      </c>
      <c r="F7200">
        <f t="shared" si="112"/>
        <v>48890</v>
      </c>
      <c r="G7200" t="str">
        <f>IF(punkty[[#This Row],[v1]] &lt; 40000,1,"")</f>
        <v/>
      </c>
      <c r="H7200" t="str">
        <f>IF(punkty[[#This Row],[v1]] = 40000,1,"")</f>
        <v/>
      </c>
    </row>
    <row r="7201" spans="4:8" x14ac:dyDescent="0.25">
      <c r="D7201">
        <v>294</v>
      </c>
      <c r="E7201">
        <v>96</v>
      </c>
      <c r="F7201">
        <f t="shared" si="112"/>
        <v>19652</v>
      </c>
      <c r="G7201">
        <f>IF(punkty[[#This Row],[v1]] &lt; 40000,1,"")</f>
        <v>1</v>
      </c>
      <c r="H7201" t="str">
        <f>IF(punkty[[#This Row],[v1]] = 40000,1,"")</f>
        <v/>
      </c>
    </row>
    <row r="7202" spans="4:8" x14ac:dyDescent="0.25">
      <c r="D7202">
        <v>274</v>
      </c>
      <c r="E7202">
        <v>144</v>
      </c>
      <c r="F7202">
        <f t="shared" si="112"/>
        <v>8612</v>
      </c>
      <c r="G7202">
        <f>IF(punkty[[#This Row],[v1]] &lt; 40000,1,"")</f>
        <v>1</v>
      </c>
      <c r="H7202" t="str">
        <f>IF(punkty[[#This Row],[v1]] = 40000,1,"")</f>
        <v/>
      </c>
    </row>
    <row r="7203" spans="4:8" x14ac:dyDescent="0.25">
      <c r="D7203">
        <v>249</v>
      </c>
      <c r="E7203">
        <v>87</v>
      </c>
      <c r="F7203">
        <f t="shared" si="112"/>
        <v>15170</v>
      </c>
      <c r="G7203">
        <f>IF(punkty[[#This Row],[v1]] &lt; 40000,1,"")</f>
        <v>1</v>
      </c>
      <c r="H7203" t="str">
        <f>IF(punkty[[#This Row],[v1]] = 40000,1,"")</f>
        <v/>
      </c>
    </row>
    <row r="7204" spans="4:8" x14ac:dyDescent="0.25">
      <c r="D7204">
        <v>128</v>
      </c>
      <c r="E7204">
        <v>28</v>
      </c>
      <c r="F7204">
        <f t="shared" si="112"/>
        <v>34768</v>
      </c>
      <c r="G7204">
        <f>IF(punkty[[#This Row],[v1]] &lt; 40000,1,"")</f>
        <v>1</v>
      </c>
      <c r="H7204" t="str">
        <f>IF(punkty[[#This Row],[v1]] = 40000,1,"")</f>
        <v/>
      </c>
    </row>
    <row r="7205" spans="4:8" x14ac:dyDescent="0.25">
      <c r="D7205">
        <v>263</v>
      </c>
      <c r="E7205">
        <v>243</v>
      </c>
      <c r="F7205">
        <f t="shared" si="112"/>
        <v>5818</v>
      </c>
      <c r="G7205">
        <f>IF(punkty[[#This Row],[v1]] &lt; 40000,1,"")</f>
        <v>1</v>
      </c>
      <c r="H7205" t="str">
        <f>IF(punkty[[#This Row],[v1]] = 40000,1,"")</f>
        <v/>
      </c>
    </row>
    <row r="7206" spans="4:8" x14ac:dyDescent="0.25">
      <c r="D7206">
        <v>326</v>
      </c>
      <c r="E7206">
        <v>46</v>
      </c>
      <c r="F7206">
        <f t="shared" si="112"/>
        <v>39592</v>
      </c>
      <c r="G7206">
        <f>IF(punkty[[#This Row],[v1]] &lt; 40000,1,"")</f>
        <v>1</v>
      </c>
      <c r="H7206" t="str">
        <f>IF(punkty[[#This Row],[v1]] = 40000,1,"")</f>
        <v/>
      </c>
    </row>
    <row r="7207" spans="4:8" x14ac:dyDescent="0.25">
      <c r="D7207">
        <v>179</v>
      </c>
      <c r="E7207">
        <v>390</v>
      </c>
      <c r="F7207">
        <f t="shared" si="112"/>
        <v>36541</v>
      </c>
      <c r="G7207">
        <f>IF(punkty[[#This Row],[v1]] &lt; 40000,1,"")</f>
        <v>1</v>
      </c>
      <c r="H7207" t="str">
        <f>IF(punkty[[#This Row],[v1]] = 40000,1,"")</f>
        <v/>
      </c>
    </row>
    <row r="7208" spans="4:8" x14ac:dyDescent="0.25">
      <c r="D7208">
        <v>166</v>
      </c>
      <c r="E7208">
        <v>245</v>
      </c>
      <c r="F7208">
        <f t="shared" si="112"/>
        <v>3181</v>
      </c>
      <c r="G7208">
        <f>IF(punkty[[#This Row],[v1]] &lt; 40000,1,"")</f>
        <v>1</v>
      </c>
      <c r="H7208" t="str">
        <f>IF(punkty[[#This Row],[v1]] = 40000,1,"")</f>
        <v/>
      </c>
    </row>
    <row r="7209" spans="4:8" x14ac:dyDescent="0.25">
      <c r="D7209">
        <v>35</v>
      </c>
      <c r="E7209">
        <v>311</v>
      </c>
      <c r="F7209">
        <f t="shared" si="112"/>
        <v>39546</v>
      </c>
      <c r="G7209">
        <f>IF(punkty[[#This Row],[v1]] &lt; 40000,1,"")</f>
        <v>1</v>
      </c>
      <c r="H7209" t="str">
        <f>IF(punkty[[#This Row],[v1]] = 40000,1,"")</f>
        <v/>
      </c>
    </row>
    <row r="7210" spans="4:8" x14ac:dyDescent="0.25">
      <c r="D7210">
        <v>176</v>
      </c>
      <c r="E7210">
        <v>181</v>
      </c>
      <c r="F7210">
        <f t="shared" si="112"/>
        <v>937</v>
      </c>
      <c r="G7210">
        <f>IF(punkty[[#This Row],[v1]] &lt; 40000,1,"")</f>
        <v>1</v>
      </c>
      <c r="H7210" t="str">
        <f>IF(punkty[[#This Row],[v1]] = 40000,1,"")</f>
        <v/>
      </c>
    </row>
    <row r="7211" spans="4:8" x14ac:dyDescent="0.25">
      <c r="D7211">
        <v>262</v>
      </c>
      <c r="E7211">
        <v>271</v>
      </c>
      <c r="F7211">
        <f t="shared" si="112"/>
        <v>8885</v>
      </c>
      <c r="G7211">
        <f>IF(punkty[[#This Row],[v1]] &lt; 40000,1,"")</f>
        <v>1</v>
      </c>
      <c r="H7211" t="str">
        <f>IF(punkty[[#This Row],[v1]] = 40000,1,"")</f>
        <v/>
      </c>
    </row>
    <row r="7212" spans="4:8" x14ac:dyDescent="0.25">
      <c r="D7212">
        <v>352</v>
      </c>
      <c r="E7212">
        <v>53</v>
      </c>
      <c r="F7212">
        <f t="shared" si="112"/>
        <v>44713</v>
      </c>
      <c r="G7212" t="str">
        <f>IF(punkty[[#This Row],[v1]] &lt; 40000,1,"")</f>
        <v/>
      </c>
      <c r="H7212" t="str">
        <f>IF(punkty[[#This Row],[v1]] = 40000,1,"")</f>
        <v/>
      </c>
    </row>
    <row r="7213" spans="4:8" x14ac:dyDescent="0.25">
      <c r="D7213">
        <v>250</v>
      </c>
      <c r="E7213">
        <v>346</v>
      </c>
      <c r="F7213">
        <f t="shared" si="112"/>
        <v>23816</v>
      </c>
      <c r="G7213">
        <f>IF(punkty[[#This Row],[v1]] &lt; 40000,1,"")</f>
        <v>1</v>
      </c>
      <c r="H7213" t="str">
        <f>IF(punkty[[#This Row],[v1]] = 40000,1,"")</f>
        <v/>
      </c>
    </row>
    <row r="7214" spans="4:8" x14ac:dyDescent="0.25">
      <c r="D7214">
        <v>289</v>
      </c>
      <c r="E7214">
        <v>182</v>
      </c>
      <c r="F7214">
        <f t="shared" si="112"/>
        <v>8245</v>
      </c>
      <c r="G7214">
        <f>IF(punkty[[#This Row],[v1]] &lt; 40000,1,"")</f>
        <v>1</v>
      </c>
      <c r="H7214" t="str">
        <f>IF(punkty[[#This Row],[v1]] = 40000,1,"")</f>
        <v/>
      </c>
    </row>
    <row r="7215" spans="4:8" x14ac:dyDescent="0.25">
      <c r="D7215">
        <v>110</v>
      </c>
      <c r="E7215">
        <v>160</v>
      </c>
      <c r="F7215">
        <f t="shared" si="112"/>
        <v>9700</v>
      </c>
      <c r="G7215">
        <f>IF(punkty[[#This Row],[v1]] &lt; 40000,1,"")</f>
        <v>1</v>
      </c>
      <c r="H7215" t="str">
        <f>IF(punkty[[#This Row],[v1]] = 40000,1,"")</f>
        <v/>
      </c>
    </row>
    <row r="7216" spans="4:8" x14ac:dyDescent="0.25">
      <c r="D7216">
        <v>94</v>
      </c>
      <c r="E7216">
        <v>243</v>
      </c>
      <c r="F7216">
        <f t="shared" si="112"/>
        <v>13085</v>
      </c>
      <c r="G7216">
        <f>IF(punkty[[#This Row],[v1]] &lt; 40000,1,"")</f>
        <v>1</v>
      </c>
      <c r="H7216" t="str">
        <f>IF(punkty[[#This Row],[v1]] = 40000,1,"")</f>
        <v/>
      </c>
    </row>
    <row r="7217" spans="4:8" x14ac:dyDescent="0.25">
      <c r="D7217">
        <v>200</v>
      </c>
      <c r="E7217">
        <v>312</v>
      </c>
      <c r="F7217">
        <f t="shared" si="112"/>
        <v>12544</v>
      </c>
      <c r="G7217">
        <f>IF(punkty[[#This Row],[v1]] &lt; 40000,1,"")</f>
        <v>1</v>
      </c>
      <c r="H7217" t="str">
        <f>IF(punkty[[#This Row],[v1]] = 40000,1,"")</f>
        <v/>
      </c>
    </row>
    <row r="7218" spans="4:8" x14ac:dyDescent="0.25">
      <c r="D7218">
        <v>318</v>
      </c>
      <c r="E7218">
        <v>253</v>
      </c>
      <c r="F7218">
        <f t="shared" si="112"/>
        <v>16733</v>
      </c>
      <c r="G7218">
        <f>IF(punkty[[#This Row],[v1]] &lt; 40000,1,"")</f>
        <v>1</v>
      </c>
      <c r="H7218" t="str">
        <f>IF(punkty[[#This Row],[v1]] = 40000,1,"")</f>
        <v/>
      </c>
    </row>
    <row r="7219" spans="4:8" x14ac:dyDescent="0.25">
      <c r="D7219">
        <v>9</v>
      </c>
      <c r="E7219">
        <v>351</v>
      </c>
      <c r="F7219">
        <f t="shared" si="112"/>
        <v>59282</v>
      </c>
      <c r="G7219" t="str">
        <f>IF(punkty[[#This Row],[v1]] &lt; 40000,1,"")</f>
        <v/>
      </c>
      <c r="H7219" t="str">
        <f>IF(punkty[[#This Row],[v1]] = 40000,1,"")</f>
        <v/>
      </c>
    </row>
    <row r="7220" spans="4:8" x14ac:dyDescent="0.25">
      <c r="D7220">
        <v>30</v>
      </c>
      <c r="E7220">
        <v>110</v>
      </c>
      <c r="F7220">
        <f t="shared" si="112"/>
        <v>37000</v>
      </c>
      <c r="G7220">
        <f>IF(punkty[[#This Row],[v1]] &lt; 40000,1,"")</f>
        <v>1</v>
      </c>
      <c r="H7220" t="str">
        <f>IF(punkty[[#This Row],[v1]] = 40000,1,"")</f>
        <v/>
      </c>
    </row>
    <row r="7221" spans="4:8" x14ac:dyDescent="0.25">
      <c r="D7221">
        <v>345</v>
      </c>
      <c r="E7221">
        <v>64</v>
      </c>
      <c r="F7221">
        <f t="shared" si="112"/>
        <v>39521</v>
      </c>
      <c r="G7221">
        <f>IF(punkty[[#This Row],[v1]] &lt; 40000,1,"")</f>
        <v>1</v>
      </c>
      <c r="H7221" t="str">
        <f>IF(punkty[[#This Row],[v1]] = 40000,1,"")</f>
        <v/>
      </c>
    </row>
    <row r="7222" spans="4:8" x14ac:dyDescent="0.25">
      <c r="D7222">
        <v>285</v>
      </c>
      <c r="E7222">
        <v>47</v>
      </c>
      <c r="F7222">
        <f t="shared" si="112"/>
        <v>30634</v>
      </c>
      <c r="G7222">
        <f>IF(punkty[[#This Row],[v1]] &lt; 40000,1,"")</f>
        <v>1</v>
      </c>
      <c r="H7222" t="str">
        <f>IF(punkty[[#This Row],[v1]] = 40000,1,"")</f>
        <v/>
      </c>
    </row>
    <row r="7223" spans="4:8" x14ac:dyDescent="0.25">
      <c r="D7223">
        <v>178</v>
      </c>
      <c r="E7223">
        <v>375</v>
      </c>
      <c r="F7223">
        <f t="shared" si="112"/>
        <v>31109</v>
      </c>
      <c r="G7223">
        <f>IF(punkty[[#This Row],[v1]] &lt; 40000,1,"")</f>
        <v>1</v>
      </c>
      <c r="H7223" t="str">
        <f>IF(punkty[[#This Row],[v1]] = 40000,1,"")</f>
        <v/>
      </c>
    </row>
    <row r="7224" spans="4:8" x14ac:dyDescent="0.25">
      <c r="D7224">
        <v>109</v>
      </c>
      <c r="E7224">
        <v>8</v>
      </c>
      <c r="F7224">
        <f t="shared" si="112"/>
        <v>45145</v>
      </c>
      <c r="G7224" t="str">
        <f>IF(punkty[[#This Row],[v1]] &lt; 40000,1,"")</f>
        <v/>
      </c>
      <c r="H7224" t="str">
        <f>IF(punkty[[#This Row],[v1]] = 40000,1,"")</f>
        <v/>
      </c>
    </row>
    <row r="7225" spans="4:8" x14ac:dyDescent="0.25">
      <c r="D7225">
        <v>182</v>
      </c>
      <c r="E7225">
        <v>334</v>
      </c>
      <c r="F7225">
        <f t="shared" si="112"/>
        <v>18280</v>
      </c>
      <c r="G7225">
        <f>IF(punkty[[#This Row],[v1]] &lt; 40000,1,"")</f>
        <v>1</v>
      </c>
      <c r="H7225" t="str">
        <f>IF(punkty[[#This Row],[v1]] = 40000,1,"")</f>
        <v/>
      </c>
    </row>
    <row r="7226" spans="4:8" x14ac:dyDescent="0.25">
      <c r="D7226">
        <v>125</v>
      </c>
      <c r="E7226">
        <v>96</v>
      </c>
      <c r="F7226">
        <f t="shared" si="112"/>
        <v>16441</v>
      </c>
      <c r="G7226">
        <f>IF(punkty[[#This Row],[v1]] &lt; 40000,1,"")</f>
        <v>1</v>
      </c>
      <c r="H7226" t="str">
        <f>IF(punkty[[#This Row],[v1]] = 40000,1,"")</f>
        <v/>
      </c>
    </row>
    <row r="7227" spans="4:8" x14ac:dyDescent="0.25">
      <c r="D7227">
        <v>242</v>
      </c>
      <c r="E7227">
        <v>52</v>
      </c>
      <c r="F7227">
        <f t="shared" si="112"/>
        <v>23668</v>
      </c>
      <c r="G7227">
        <f>IF(punkty[[#This Row],[v1]] &lt; 40000,1,"")</f>
        <v>1</v>
      </c>
      <c r="H7227" t="str">
        <f>IF(punkty[[#This Row],[v1]] = 40000,1,"")</f>
        <v/>
      </c>
    </row>
    <row r="7228" spans="4:8" x14ac:dyDescent="0.25">
      <c r="D7228">
        <v>308</v>
      </c>
      <c r="E7228">
        <v>161</v>
      </c>
      <c r="F7228">
        <f t="shared" si="112"/>
        <v>13185</v>
      </c>
      <c r="G7228">
        <f>IF(punkty[[#This Row],[v1]] &lt; 40000,1,"")</f>
        <v>1</v>
      </c>
      <c r="H7228" t="str">
        <f>IF(punkty[[#This Row],[v1]] = 40000,1,"")</f>
        <v/>
      </c>
    </row>
    <row r="7229" spans="4:8" x14ac:dyDescent="0.25">
      <c r="D7229">
        <v>209</v>
      </c>
      <c r="E7229">
        <v>108</v>
      </c>
      <c r="F7229">
        <f t="shared" si="112"/>
        <v>8545</v>
      </c>
      <c r="G7229">
        <f>IF(punkty[[#This Row],[v1]] &lt; 40000,1,"")</f>
        <v>1</v>
      </c>
      <c r="H7229" t="str">
        <f>IF(punkty[[#This Row],[v1]] = 40000,1,"")</f>
        <v/>
      </c>
    </row>
    <row r="7230" spans="4:8" x14ac:dyDescent="0.25">
      <c r="D7230">
        <v>268</v>
      </c>
      <c r="E7230">
        <v>287</v>
      </c>
      <c r="F7230">
        <f t="shared" si="112"/>
        <v>12193</v>
      </c>
      <c r="G7230">
        <f>IF(punkty[[#This Row],[v1]] &lt; 40000,1,"")</f>
        <v>1</v>
      </c>
      <c r="H7230" t="str">
        <f>IF(punkty[[#This Row],[v1]] = 40000,1,"")</f>
        <v/>
      </c>
    </row>
    <row r="7231" spans="4:8" x14ac:dyDescent="0.25">
      <c r="D7231">
        <v>129</v>
      </c>
      <c r="E7231">
        <v>66</v>
      </c>
      <c r="F7231">
        <f t="shared" si="112"/>
        <v>22997</v>
      </c>
      <c r="G7231">
        <f>IF(punkty[[#This Row],[v1]] &lt; 40000,1,"")</f>
        <v>1</v>
      </c>
      <c r="H7231" t="str">
        <f>IF(punkty[[#This Row],[v1]] = 40000,1,"")</f>
        <v/>
      </c>
    </row>
    <row r="7232" spans="4:8" x14ac:dyDescent="0.25">
      <c r="D7232">
        <v>84</v>
      </c>
      <c r="E7232">
        <v>84</v>
      </c>
      <c r="F7232">
        <f t="shared" si="112"/>
        <v>26912</v>
      </c>
      <c r="G7232">
        <f>IF(punkty[[#This Row],[v1]] &lt; 40000,1,"")</f>
        <v>1</v>
      </c>
      <c r="H7232" t="str">
        <f>IF(punkty[[#This Row],[v1]] = 40000,1,"")</f>
        <v/>
      </c>
    </row>
    <row r="7233" spans="4:8" x14ac:dyDescent="0.25">
      <c r="D7233">
        <v>34</v>
      </c>
      <c r="E7233">
        <v>359</v>
      </c>
      <c r="F7233">
        <f t="shared" si="112"/>
        <v>52837</v>
      </c>
      <c r="G7233" t="str">
        <f>IF(punkty[[#This Row],[v1]] &lt; 40000,1,"")</f>
        <v/>
      </c>
      <c r="H7233" t="str">
        <f>IF(punkty[[#This Row],[v1]] = 40000,1,"")</f>
        <v/>
      </c>
    </row>
    <row r="7234" spans="4:8" x14ac:dyDescent="0.25">
      <c r="D7234">
        <v>213</v>
      </c>
      <c r="E7234">
        <v>194</v>
      </c>
      <c r="F7234">
        <f t="shared" si="112"/>
        <v>205</v>
      </c>
      <c r="G7234">
        <f>IF(punkty[[#This Row],[v1]] &lt; 40000,1,"")</f>
        <v>1</v>
      </c>
      <c r="H7234" t="str">
        <f>IF(punkty[[#This Row],[v1]] = 40000,1,"")</f>
        <v/>
      </c>
    </row>
    <row r="7235" spans="4:8" x14ac:dyDescent="0.25">
      <c r="D7235">
        <v>252</v>
      </c>
      <c r="E7235">
        <v>60</v>
      </c>
      <c r="F7235">
        <f t="shared" si="112"/>
        <v>22304</v>
      </c>
      <c r="G7235">
        <f>IF(punkty[[#This Row],[v1]] &lt; 40000,1,"")</f>
        <v>1</v>
      </c>
      <c r="H7235" t="str">
        <f>IF(punkty[[#This Row],[v1]] = 40000,1,"")</f>
        <v/>
      </c>
    </row>
    <row r="7236" spans="4:8" x14ac:dyDescent="0.25">
      <c r="D7236">
        <v>4</v>
      </c>
      <c r="E7236">
        <v>11</v>
      </c>
      <c r="F7236">
        <f t="shared" si="112"/>
        <v>74137</v>
      </c>
      <c r="G7236" t="str">
        <f>IF(punkty[[#This Row],[v1]] &lt; 40000,1,"")</f>
        <v/>
      </c>
      <c r="H7236" t="str">
        <f>IF(punkty[[#This Row],[v1]] = 40000,1,"")</f>
        <v/>
      </c>
    </row>
    <row r="7237" spans="4:8" x14ac:dyDescent="0.25">
      <c r="D7237">
        <v>95</v>
      </c>
      <c r="E7237">
        <v>115</v>
      </c>
      <c r="F7237">
        <f t="shared" si="112"/>
        <v>18250</v>
      </c>
      <c r="G7237">
        <f>IF(punkty[[#This Row],[v1]] &lt; 40000,1,"")</f>
        <v>1</v>
      </c>
      <c r="H7237" t="str">
        <f>IF(punkty[[#This Row],[v1]] = 40000,1,"")</f>
        <v/>
      </c>
    </row>
    <row r="7238" spans="4:8" x14ac:dyDescent="0.25">
      <c r="D7238">
        <v>334</v>
      </c>
      <c r="E7238">
        <v>394</v>
      </c>
      <c r="F7238">
        <f t="shared" si="112"/>
        <v>55592</v>
      </c>
      <c r="G7238" t="str">
        <f>IF(punkty[[#This Row],[v1]] &lt; 40000,1,"")</f>
        <v/>
      </c>
      <c r="H7238" t="str">
        <f>IF(punkty[[#This Row],[v1]] = 40000,1,"")</f>
        <v/>
      </c>
    </row>
    <row r="7239" spans="4:8" x14ac:dyDescent="0.25">
      <c r="D7239">
        <v>147</v>
      </c>
      <c r="E7239">
        <v>100</v>
      </c>
      <c r="F7239">
        <f t="shared" si="112"/>
        <v>12809</v>
      </c>
      <c r="G7239">
        <f>IF(punkty[[#This Row],[v1]] &lt; 40000,1,"")</f>
        <v>1</v>
      </c>
      <c r="H7239" t="str">
        <f>IF(punkty[[#This Row],[v1]] = 40000,1,"")</f>
        <v/>
      </c>
    </row>
    <row r="7240" spans="4:8" x14ac:dyDescent="0.25">
      <c r="D7240">
        <v>70</v>
      </c>
      <c r="E7240">
        <v>174</v>
      </c>
      <c r="F7240">
        <f t="shared" si="112"/>
        <v>17576</v>
      </c>
      <c r="G7240">
        <f>IF(punkty[[#This Row],[v1]] &lt; 40000,1,"")</f>
        <v>1</v>
      </c>
      <c r="H7240" t="str">
        <f>IF(punkty[[#This Row],[v1]] = 40000,1,"")</f>
        <v/>
      </c>
    </row>
    <row r="7241" spans="4:8" x14ac:dyDescent="0.25">
      <c r="D7241">
        <v>155</v>
      </c>
      <c r="E7241">
        <v>280</v>
      </c>
      <c r="F7241">
        <f t="shared" ref="F7241:F7304" si="113">((D7241 - 200) * (D7241 - 200)) +(( E7241 - 200) * ( E7241 - 200))</f>
        <v>8425</v>
      </c>
      <c r="G7241">
        <f>IF(punkty[[#This Row],[v1]] &lt; 40000,1,"")</f>
        <v>1</v>
      </c>
      <c r="H7241" t="str">
        <f>IF(punkty[[#This Row],[v1]] = 40000,1,"")</f>
        <v/>
      </c>
    </row>
    <row r="7242" spans="4:8" x14ac:dyDescent="0.25">
      <c r="D7242">
        <v>235</v>
      </c>
      <c r="E7242">
        <v>292</v>
      </c>
      <c r="F7242">
        <f t="shared" si="113"/>
        <v>9689</v>
      </c>
      <c r="G7242">
        <f>IF(punkty[[#This Row],[v1]] &lt; 40000,1,"")</f>
        <v>1</v>
      </c>
      <c r="H7242" t="str">
        <f>IF(punkty[[#This Row],[v1]] = 40000,1,"")</f>
        <v/>
      </c>
    </row>
    <row r="7243" spans="4:8" x14ac:dyDescent="0.25">
      <c r="D7243">
        <v>293</v>
      </c>
      <c r="E7243">
        <v>229</v>
      </c>
      <c r="F7243">
        <f t="shared" si="113"/>
        <v>9490</v>
      </c>
      <c r="G7243">
        <f>IF(punkty[[#This Row],[v1]] &lt; 40000,1,"")</f>
        <v>1</v>
      </c>
      <c r="H7243" t="str">
        <f>IF(punkty[[#This Row],[v1]] = 40000,1,"")</f>
        <v/>
      </c>
    </row>
    <row r="7244" spans="4:8" x14ac:dyDescent="0.25">
      <c r="D7244">
        <v>216</v>
      </c>
      <c r="E7244">
        <v>246</v>
      </c>
      <c r="F7244">
        <f t="shared" si="113"/>
        <v>2372</v>
      </c>
      <c r="G7244">
        <f>IF(punkty[[#This Row],[v1]] &lt; 40000,1,"")</f>
        <v>1</v>
      </c>
      <c r="H7244" t="str">
        <f>IF(punkty[[#This Row],[v1]] = 40000,1,"")</f>
        <v/>
      </c>
    </row>
    <row r="7245" spans="4:8" x14ac:dyDescent="0.25">
      <c r="D7245">
        <v>296</v>
      </c>
      <c r="E7245">
        <v>332</v>
      </c>
      <c r="F7245">
        <f t="shared" si="113"/>
        <v>26640</v>
      </c>
      <c r="G7245">
        <f>IF(punkty[[#This Row],[v1]] &lt; 40000,1,"")</f>
        <v>1</v>
      </c>
      <c r="H7245" t="str">
        <f>IF(punkty[[#This Row],[v1]] = 40000,1,"")</f>
        <v/>
      </c>
    </row>
    <row r="7246" spans="4:8" x14ac:dyDescent="0.25">
      <c r="D7246">
        <v>22</v>
      </c>
      <c r="E7246">
        <v>237</v>
      </c>
      <c r="F7246">
        <f t="shared" si="113"/>
        <v>33053</v>
      </c>
      <c r="G7246">
        <f>IF(punkty[[#This Row],[v1]] &lt; 40000,1,"")</f>
        <v>1</v>
      </c>
      <c r="H7246" t="str">
        <f>IF(punkty[[#This Row],[v1]] = 40000,1,"")</f>
        <v/>
      </c>
    </row>
    <row r="7247" spans="4:8" x14ac:dyDescent="0.25">
      <c r="D7247">
        <v>114</v>
      </c>
      <c r="E7247">
        <v>268</v>
      </c>
      <c r="F7247">
        <f t="shared" si="113"/>
        <v>12020</v>
      </c>
      <c r="G7247">
        <f>IF(punkty[[#This Row],[v1]] &lt; 40000,1,"")</f>
        <v>1</v>
      </c>
      <c r="H7247" t="str">
        <f>IF(punkty[[#This Row],[v1]] = 40000,1,"")</f>
        <v/>
      </c>
    </row>
    <row r="7248" spans="4:8" x14ac:dyDescent="0.25">
      <c r="D7248">
        <v>389</v>
      </c>
      <c r="E7248">
        <v>142</v>
      </c>
      <c r="F7248">
        <f t="shared" si="113"/>
        <v>39085</v>
      </c>
      <c r="G7248">
        <f>IF(punkty[[#This Row],[v1]] &lt; 40000,1,"")</f>
        <v>1</v>
      </c>
      <c r="H7248" t="str">
        <f>IF(punkty[[#This Row],[v1]] = 40000,1,"")</f>
        <v/>
      </c>
    </row>
    <row r="7249" spans="4:8" x14ac:dyDescent="0.25">
      <c r="D7249">
        <v>309</v>
      </c>
      <c r="E7249">
        <v>146</v>
      </c>
      <c r="F7249">
        <f t="shared" si="113"/>
        <v>14797</v>
      </c>
      <c r="G7249">
        <f>IF(punkty[[#This Row],[v1]] &lt; 40000,1,"")</f>
        <v>1</v>
      </c>
      <c r="H7249" t="str">
        <f>IF(punkty[[#This Row],[v1]] = 40000,1,"")</f>
        <v/>
      </c>
    </row>
    <row r="7250" spans="4:8" x14ac:dyDescent="0.25">
      <c r="D7250">
        <v>108</v>
      </c>
      <c r="E7250">
        <v>323</v>
      </c>
      <c r="F7250">
        <f t="shared" si="113"/>
        <v>23593</v>
      </c>
      <c r="G7250">
        <f>IF(punkty[[#This Row],[v1]] &lt; 40000,1,"")</f>
        <v>1</v>
      </c>
      <c r="H7250" t="str">
        <f>IF(punkty[[#This Row],[v1]] = 40000,1,"")</f>
        <v/>
      </c>
    </row>
    <row r="7251" spans="4:8" x14ac:dyDescent="0.25">
      <c r="D7251">
        <v>273</v>
      </c>
      <c r="E7251">
        <v>70</v>
      </c>
      <c r="F7251">
        <f t="shared" si="113"/>
        <v>22229</v>
      </c>
      <c r="G7251">
        <f>IF(punkty[[#This Row],[v1]] &lt; 40000,1,"")</f>
        <v>1</v>
      </c>
      <c r="H7251" t="str">
        <f>IF(punkty[[#This Row],[v1]] = 40000,1,"")</f>
        <v/>
      </c>
    </row>
    <row r="7252" spans="4:8" x14ac:dyDescent="0.25">
      <c r="D7252">
        <v>112</v>
      </c>
      <c r="E7252">
        <v>251</v>
      </c>
      <c r="F7252">
        <f t="shared" si="113"/>
        <v>10345</v>
      </c>
      <c r="G7252">
        <f>IF(punkty[[#This Row],[v1]] &lt; 40000,1,"")</f>
        <v>1</v>
      </c>
      <c r="H7252" t="str">
        <f>IF(punkty[[#This Row],[v1]] = 40000,1,"")</f>
        <v/>
      </c>
    </row>
    <row r="7253" spans="4:8" x14ac:dyDescent="0.25">
      <c r="D7253">
        <v>72</v>
      </c>
      <c r="E7253">
        <v>15</v>
      </c>
      <c r="F7253">
        <f t="shared" si="113"/>
        <v>50609</v>
      </c>
      <c r="G7253" t="str">
        <f>IF(punkty[[#This Row],[v1]] &lt; 40000,1,"")</f>
        <v/>
      </c>
      <c r="H7253" t="str">
        <f>IF(punkty[[#This Row],[v1]] = 40000,1,"")</f>
        <v/>
      </c>
    </row>
    <row r="7254" spans="4:8" x14ac:dyDescent="0.25">
      <c r="D7254">
        <v>297</v>
      </c>
      <c r="E7254">
        <v>368</v>
      </c>
      <c r="F7254">
        <f t="shared" si="113"/>
        <v>37633</v>
      </c>
      <c r="G7254">
        <f>IF(punkty[[#This Row],[v1]] &lt; 40000,1,"")</f>
        <v>1</v>
      </c>
      <c r="H7254" t="str">
        <f>IF(punkty[[#This Row],[v1]] = 40000,1,"")</f>
        <v/>
      </c>
    </row>
    <row r="7255" spans="4:8" x14ac:dyDescent="0.25">
      <c r="D7255">
        <v>100</v>
      </c>
      <c r="E7255">
        <v>234</v>
      </c>
      <c r="F7255">
        <f t="shared" si="113"/>
        <v>11156</v>
      </c>
      <c r="G7255">
        <f>IF(punkty[[#This Row],[v1]] &lt; 40000,1,"")</f>
        <v>1</v>
      </c>
      <c r="H7255" t="str">
        <f>IF(punkty[[#This Row],[v1]] = 40000,1,"")</f>
        <v/>
      </c>
    </row>
    <row r="7256" spans="4:8" x14ac:dyDescent="0.25">
      <c r="D7256">
        <v>177</v>
      </c>
      <c r="E7256">
        <v>280</v>
      </c>
      <c r="F7256">
        <f t="shared" si="113"/>
        <v>6929</v>
      </c>
      <c r="G7256">
        <f>IF(punkty[[#This Row],[v1]] &lt; 40000,1,"")</f>
        <v>1</v>
      </c>
      <c r="H7256" t="str">
        <f>IF(punkty[[#This Row],[v1]] = 40000,1,"")</f>
        <v/>
      </c>
    </row>
    <row r="7257" spans="4:8" x14ac:dyDescent="0.25">
      <c r="D7257">
        <v>56</v>
      </c>
      <c r="E7257">
        <v>34</v>
      </c>
      <c r="F7257">
        <f t="shared" si="113"/>
        <v>48292</v>
      </c>
      <c r="G7257" t="str">
        <f>IF(punkty[[#This Row],[v1]] &lt; 40000,1,"")</f>
        <v/>
      </c>
      <c r="H7257" t="str">
        <f>IF(punkty[[#This Row],[v1]] = 40000,1,"")</f>
        <v/>
      </c>
    </row>
    <row r="7258" spans="4:8" x14ac:dyDescent="0.25">
      <c r="D7258">
        <v>288</v>
      </c>
      <c r="E7258">
        <v>192</v>
      </c>
      <c r="F7258">
        <f t="shared" si="113"/>
        <v>7808</v>
      </c>
      <c r="G7258">
        <f>IF(punkty[[#This Row],[v1]] &lt; 40000,1,"")</f>
        <v>1</v>
      </c>
      <c r="H7258" t="str">
        <f>IF(punkty[[#This Row],[v1]] = 40000,1,"")</f>
        <v/>
      </c>
    </row>
    <row r="7259" spans="4:8" x14ac:dyDescent="0.25">
      <c r="D7259">
        <v>352</v>
      </c>
      <c r="E7259">
        <v>394</v>
      </c>
      <c r="F7259">
        <f t="shared" si="113"/>
        <v>60740</v>
      </c>
      <c r="G7259" t="str">
        <f>IF(punkty[[#This Row],[v1]] &lt; 40000,1,"")</f>
        <v/>
      </c>
      <c r="H7259" t="str">
        <f>IF(punkty[[#This Row],[v1]] = 40000,1,"")</f>
        <v/>
      </c>
    </row>
    <row r="7260" spans="4:8" x14ac:dyDescent="0.25">
      <c r="D7260">
        <v>90</v>
      </c>
      <c r="E7260">
        <v>169</v>
      </c>
      <c r="F7260">
        <f t="shared" si="113"/>
        <v>13061</v>
      </c>
      <c r="G7260">
        <f>IF(punkty[[#This Row],[v1]] &lt; 40000,1,"")</f>
        <v>1</v>
      </c>
      <c r="H7260" t="str">
        <f>IF(punkty[[#This Row],[v1]] = 40000,1,"")</f>
        <v/>
      </c>
    </row>
    <row r="7261" spans="4:8" x14ac:dyDescent="0.25">
      <c r="D7261">
        <v>376</v>
      </c>
      <c r="E7261">
        <v>88</v>
      </c>
      <c r="F7261">
        <f t="shared" si="113"/>
        <v>43520</v>
      </c>
      <c r="G7261" t="str">
        <f>IF(punkty[[#This Row],[v1]] &lt; 40000,1,"")</f>
        <v/>
      </c>
      <c r="H7261" t="str">
        <f>IF(punkty[[#This Row],[v1]] = 40000,1,"")</f>
        <v/>
      </c>
    </row>
    <row r="7262" spans="4:8" x14ac:dyDescent="0.25">
      <c r="D7262">
        <v>267</v>
      </c>
      <c r="E7262">
        <v>154</v>
      </c>
      <c r="F7262">
        <f t="shared" si="113"/>
        <v>6605</v>
      </c>
      <c r="G7262">
        <f>IF(punkty[[#This Row],[v1]] &lt; 40000,1,"")</f>
        <v>1</v>
      </c>
      <c r="H7262" t="str">
        <f>IF(punkty[[#This Row],[v1]] = 40000,1,"")</f>
        <v/>
      </c>
    </row>
    <row r="7263" spans="4:8" x14ac:dyDescent="0.25">
      <c r="D7263">
        <v>331</v>
      </c>
      <c r="E7263">
        <v>60</v>
      </c>
      <c r="F7263">
        <f t="shared" si="113"/>
        <v>36761</v>
      </c>
      <c r="G7263">
        <f>IF(punkty[[#This Row],[v1]] &lt; 40000,1,"")</f>
        <v>1</v>
      </c>
      <c r="H7263" t="str">
        <f>IF(punkty[[#This Row],[v1]] = 40000,1,"")</f>
        <v/>
      </c>
    </row>
    <row r="7264" spans="4:8" x14ac:dyDescent="0.25">
      <c r="D7264">
        <v>111</v>
      </c>
      <c r="E7264">
        <v>311</v>
      </c>
      <c r="F7264">
        <f t="shared" si="113"/>
        <v>20242</v>
      </c>
      <c r="G7264">
        <f>IF(punkty[[#This Row],[v1]] &lt; 40000,1,"")</f>
        <v>1</v>
      </c>
      <c r="H7264" t="str">
        <f>IF(punkty[[#This Row],[v1]] = 40000,1,"")</f>
        <v/>
      </c>
    </row>
    <row r="7265" spans="4:8" x14ac:dyDescent="0.25">
      <c r="D7265">
        <v>233</v>
      </c>
      <c r="E7265">
        <v>100</v>
      </c>
      <c r="F7265">
        <f t="shared" si="113"/>
        <v>11089</v>
      </c>
      <c r="G7265">
        <f>IF(punkty[[#This Row],[v1]] &lt; 40000,1,"")</f>
        <v>1</v>
      </c>
      <c r="H7265" t="str">
        <f>IF(punkty[[#This Row],[v1]] = 40000,1,"")</f>
        <v/>
      </c>
    </row>
    <row r="7266" spans="4:8" x14ac:dyDescent="0.25">
      <c r="D7266">
        <v>140</v>
      </c>
      <c r="E7266">
        <v>179</v>
      </c>
      <c r="F7266">
        <f t="shared" si="113"/>
        <v>4041</v>
      </c>
      <c r="G7266">
        <f>IF(punkty[[#This Row],[v1]] &lt; 40000,1,"")</f>
        <v>1</v>
      </c>
      <c r="H7266" t="str">
        <f>IF(punkty[[#This Row],[v1]] = 40000,1,"")</f>
        <v/>
      </c>
    </row>
    <row r="7267" spans="4:8" x14ac:dyDescent="0.25">
      <c r="D7267">
        <v>248</v>
      </c>
      <c r="E7267">
        <v>220</v>
      </c>
      <c r="F7267">
        <f t="shared" si="113"/>
        <v>2704</v>
      </c>
      <c r="G7267">
        <f>IF(punkty[[#This Row],[v1]] &lt; 40000,1,"")</f>
        <v>1</v>
      </c>
      <c r="H7267" t="str">
        <f>IF(punkty[[#This Row],[v1]] = 40000,1,"")</f>
        <v/>
      </c>
    </row>
    <row r="7268" spans="4:8" x14ac:dyDescent="0.25">
      <c r="D7268">
        <v>256</v>
      </c>
      <c r="E7268">
        <v>56</v>
      </c>
      <c r="F7268">
        <f t="shared" si="113"/>
        <v>23872</v>
      </c>
      <c r="G7268">
        <f>IF(punkty[[#This Row],[v1]] &lt; 40000,1,"")</f>
        <v>1</v>
      </c>
      <c r="H7268" t="str">
        <f>IF(punkty[[#This Row],[v1]] = 40000,1,"")</f>
        <v/>
      </c>
    </row>
    <row r="7269" spans="4:8" x14ac:dyDescent="0.25">
      <c r="D7269">
        <v>120</v>
      </c>
      <c r="E7269">
        <v>174</v>
      </c>
      <c r="F7269">
        <f t="shared" si="113"/>
        <v>7076</v>
      </c>
      <c r="G7269">
        <f>IF(punkty[[#This Row],[v1]] &lt; 40000,1,"")</f>
        <v>1</v>
      </c>
      <c r="H7269" t="str">
        <f>IF(punkty[[#This Row],[v1]] = 40000,1,"")</f>
        <v/>
      </c>
    </row>
    <row r="7270" spans="4:8" x14ac:dyDescent="0.25">
      <c r="D7270">
        <v>374</v>
      </c>
      <c r="E7270">
        <v>223</v>
      </c>
      <c r="F7270">
        <f t="shared" si="113"/>
        <v>30805</v>
      </c>
      <c r="G7270">
        <f>IF(punkty[[#This Row],[v1]] &lt; 40000,1,"")</f>
        <v>1</v>
      </c>
      <c r="H7270" t="str">
        <f>IF(punkty[[#This Row],[v1]] = 40000,1,"")</f>
        <v/>
      </c>
    </row>
    <row r="7271" spans="4:8" x14ac:dyDescent="0.25">
      <c r="D7271">
        <v>43</v>
      </c>
      <c r="E7271">
        <v>375</v>
      </c>
      <c r="F7271">
        <f t="shared" si="113"/>
        <v>55274</v>
      </c>
      <c r="G7271" t="str">
        <f>IF(punkty[[#This Row],[v1]] &lt; 40000,1,"")</f>
        <v/>
      </c>
      <c r="H7271" t="str">
        <f>IF(punkty[[#This Row],[v1]] = 40000,1,"")</f>
        <v/>
      </c>
    </row>
    <row r="7272" spans="4:8" x14ac:dyDescent="0.25">
      <c r="D7272">
        <v>66</v>
      </c>
      <c r="E7272">
        <v>4</v>
      </c>
      <c r="F7272">
        <f t="shared" si="113"/>
        <v>56372</v>
      </c>
      <c r="G7272" t="str">
        <f>IF(punkty[[#This Row],[v1]] &lt; 40000,1,"")</f>
        <v/>
      </c>
      <c r="H7272" t="str">
        <f>IF(punkty[[#This Row],[v1]] = 40000,1,"")</f>
        <v/>
      </c>
    </row>
    <row r="7273" spans="4:8" x14ac:dyDescent="0.25">
      <c r="D7273">
        <v>276</v>
      </c>
      <c r="E7273">
        <v>216</v>
      </c>
      <c r="F7273">
        <f t="shared" si="113"/>
        <v>6032</v>
      </c>
      <c r="G7273">
        <f>IF(punkty[[#This Row],[v1]] &lt; 40000,1,"")</f>
        <v>1</v>
      </c>
      <c r="H7273" t="str">
        <f>IF(punkty[[#This Row],[v1]] = 40000,1,"")</f>
        <v/>
      </c>
    </row>
    <row r="7274" spans="4:8" x14ac:dyDescent="0.25">
      <c r="D7274">
        <v>172</v>
      </c>
      <c r="E7274">
        <v>394</v>
      </c>
      <c r="F7274">
        <f t="shared" si="113"/>
        <v>38420</v>
      </c>
      <c r="G7274">
        <f>IF(punkty[[#This Row],[v1]] &lt; 40000,1,"")</f>
        <v>1</v>
      </c>
      <c r="H7274" t="str">
        <f>IF(punkty[[#This Row],[v1]] = 40000,1,"")</f>
        <v/>
      </c>
    </row>
    <row r="7275" spans="4:8" x14ac:dyDescent="0.25">
      <c r="D7275">
        <v>221</v>
      </c>
      <c r="E7275">
        <v>60</v>
      </c>
      <c r="F7275">
        <f t="shared" si="113"/>
        <v>20041</v>
      </c>
      <c r="G7275">
        <f>IF(punkty[[#This Row],[v1]] &lt; 40000,1,"")</f>
        <v>1</v>
      </c>
      <c r="H7275" t="str">
        <f>IF(punkty[[#This Row],[v1]] = 40000,1,"")</f>
        <v/>
      </c>
    </row>
    <row r="7276" spans="4:8" x14ac:dyDescent="0.25">
      <c r="D7276">
        <v>248</v>
      </c>
      <c r="E7276">
        <v>373</v>
      </c>
      <c r="F7276">
        <f t="shared" si="113"/>
        <v>32233</v>
      </c>
      <c r="G7276">
        <f>IF(punkty[[#This Row],[v1]] &lt; 40000,1,"")</f>
        <v>1</v>
      </c>
      <c r="H7276" t="str">
        <f>IF(punkty[[#This Row],[v1]] = 40000,1,"")</f>
        <v/>
      </c>
    </row>
    <row r="7277" spans="4:8" x14ac:dyDescent="0.25">
      <c r="D7277">
        <v>63</v>
      </c>
      <c r="E7277">
        <v>142</v>
      </c>
      <c r="F7277">
        <f t="shared" si="113"/>
        <v>22133</v>
      </c>
      <c r="G7277">
        <f>IF(punkty[[#This Row],[v1]] &lt; 40000,1,"")</f>
        <v>1</v>
      </c>
      <c r="H7277" t="str">
        <f>IF(punkty[[#This Row],[v1]] = 40000,1,"")</f>
        <v/>
      </c>
    </row>
    <row r="7278" spans="4:8" x14ac:dyDescent="0.25">
      <c r="D7278">
        <v>150</v>
      </c>
      <c r="E7278">
        <v>302</v>
      </c>
      <c r="F7278">
        <f t="shared" si="113"/>
        <v>12904</v>
      </c>
      <c r="G7278">
        <f>IF(punkty[[#This Row],[v1]] &lt; 40000,1,"")</f>
        <v>1</v>
      </c>
      <c r="H7278" t="str">
        <f>IF(punkty[[#This Row],[v1]] = 40000,1,"")</f>
        <v/>
      </c>
    </row>
    <row r="7279" spans="4:8" x14ac:dyDescent="0.25">
      <c r="D7279">
        <v>283</v>
      </c>
      <c r="E7279">
        <v>40</v>
      </c>
      <c r="F7279">
        <f t="shared" si="113"/>
        <v>32489</v>
      </c>
      <c r="G7279">
        <f>IF(punkty[[#This Row],[v1]] &lt; 40000,1,"")</f>
        <v>1</v>
      </c>
      <c r="H7279" t="str">
        <f>IF(punkty[[#This Row],[v1]] = 40000,1,"")</f>
        <v/>
      </c>
    </row>
    <row r="7280" spans="4:8" x14ac:dyDescent="0.25">
      <c r="D7280">
        <v>86</v>
      </c>
      <c r="E7280">
        <v>219</v>
      </c>
      <c r="F7280">
        <f t="shared" si="113"/>
        <v>13357</v>
      </c>
      <c r="G7280">
        <f>IF(punkty[[#This Row],[v1]] &lt; 40000,1,"")</f>
        <v>1</v>
      </c>
      <c r="H7280" t="str">
        <f>IF(punkty[[#This Row],[v1]] = 40000,1,"")</f>
        <v/>
      </c>
    </row>
    <row r="7281" spans="4:8" x14ac:dyDescent="0.25">
      <c r="D7281">
        <v>112</v>
      </c>
      <c r="E7281">
        <v>349</v>
      </c>
      <c r="F7281">
        <f t="shared" si="113"/>
        <v>29945</v>
      </c>
      <c r="G7281">
        <f>IF(punkty[[#This Row],[v1]] &lt; 40000,1,"")</f>
        <v>1</v>
      </c>
      <c r="H7281" t="str">
        <f>IF(punkty[[#This Row],[v1]] = 40000,1,"")</f>
        <v/>
      </c>
    </row>
    <row r="7282" spans="4:8" x14ac:dyDescent="0.25">
      <c r="D7282">
        <v>20</v>
      </c>
      <c r="E7282">
        <v>21</v>
      </c>
      <c r="F7282">
        <f t="shared" si="113"/>
        <v>64441</v>
      </c>
      <c r="G7282" t="str">
        <f>IF(punkty[[#This Row],[v1]] &lt; 40000,1,"")</f>
        <v/>
      </c>
      <c r="H7282" t="str">
        <f>IF(punkty[[#This Row],[v1]] = 40000,1,"")</f>
        <v/>
      </c>
    </row>
    <row r="7283" spans="4:8" x14ac:dyDescent="0.25">
      <c r="D7283">
        <v>284</v>
      </c>
      <c r="E7283">
        <v>59</v>
      </c>
      <c r="F7283">
        <f t="shared" si="113"/>
        <v>26937</v>
      </c>
      <c r="G7283">
        <f>IF(punkty[[#This Row],[v1]] &lt; 40000,1,"")</f>
        <v>1</v>
      </c>
      <c r="H7283" t="str">
        <f>IF(punkty[[#This Row],[v1]] = 40000,1,"")</f>
        <v/>
      </c>
    </row>
    <row r="7284" spans="4:8" x14ac:dyDescent="0.25">
      <c r="D7284">
        <v>322</v>
      </c>
      <c r="E7284">
        <v>95</v>
      </c>
      <c r="F7284">
        <f t="shared" si="113"/>
        <v>25909</v>
      </c>
      <c r="G7284">
        <f>IF(punkty[[#This Row],[v1]] &lt; 40000,1,"")</f>
        <v>1</v>
      </c>
      <c r="H7284" t="str">
        <f>IF(punkty[[#This Row],[v1]] = 40000,1,"")</f>
        <v/>
      </c>
    </row>
    <row r="7285" spans="4:8" x14ac:dyDescent="0.25">
      <c r="D7285">
        <v>90</v>
      </c>
      <c r="E7285">
        <v>20</v>
      </c>
      <c r="F7285">
        <f t="shared" si="113"/>
        <v>44500</v>
      </c>
      <c r="G7285" t="str">
        <f>IF(punkty[[#This Row],[v1]] &lt; 40000,1,"")</f>
        <v/>
      </c>
      <c r="H7285" t="str">
        <f>IF(punkty[[#This Row],[v1]] = 40000,1,"")</f>
        <v/>
      </c>
    </row>
    <row r="7286" spans="4:8" x14ac:dyDescent="0.25">
      <c r="D7286">
        <v>222</v>
      </c>
      <c r="E7286">
        <v>61</v>
      </c>
      <c r="F7286">
        <f t="shared" si="113"/>
        <v>19805</v>
      </c>
      <c r="G7286">
        <f>IF(punkty[[#This Row],[v1]] &lt; 40000,1,"")</f>
        <v>1</v>
      </c>
      <c r="H7286" t="str">
        <f>IF(punkty[[#This Row],[v1]] = 40000,1,"")</f>
        <v/>
      </c>
    </row>
    <row r="7287" spans="4:8" x14ac:dyDescent="0.25">
      <c r="D7287">
        <v>92</v>
      </c>
      <c r="E7287">
        <v>170</v>
      </c>
      <c r="F7287">
        <f t="shared" si="113"/>
        <v>12564</v>
      </c>
      <c r="G7287">
        <f>IF(punkty[[#This Row],[v1]] &lt; 40000,1,"")</f>
        <v>1</v>
      </c>
      <c r="H7287" t="str">
        <f>IF(punkty[[#This Row],[v1]] = 40000,1,"")</f>
        <v/>
      </c>
    </row>
    <row r="7288" spans="4:8" x14ac:dyDescent="0.25">
      <c r="D7288">
        <v>282</v>
      </c>
      <c r="E7288">
        <v>392</v>
      </c>
      <c r="F7288">
        <f t="shared" si="113"/>
        <v>43588</v>
      </c>
      <c r="G7288" t="str">
        <f>IF(punkty[[#This Row],[v1]] &lt; 40000,1,"")</f>
        <v/>
      </c>
      <c r="H7288" t="str">
        <f>IF(punkty[[#This Row],[v1]] = 40000,1,"")</f>
        <v/>
      </c>
    </row>
    <row r="7289" spans="4:8" x14ac:dyDescent="0.25">
      <c r="D7289">
        <v>353</v>
      </c>
      <c r="E7289">
        <v>277</v>
      </c>
      <c r="F7289">
        <f t="shared" si="113"/>
        <v>29338</v>
      </c>
      <c r="G7289">
        <f>IF(punkty[[#This Row],[v1]] &lt; 40000,1,"")</f>
        <v>1</v>
      </c>
      <c r="H7289" t="str">
        <f>IF(punkty[[#This Row],[v1]] = 40000,1,"")</f>
        <v/>
      </c>
    </row>
    <row r="7290" spans="4:8" x14ac:dyDescent="0.25">
      <c r="D7290">
        <v>158</v>
      </c>
      <c r="E7290">
        <v>167</v>
      </c>
      <c r="F7290">
        <f t="shared" si="113"/>
        <v>2853</v>
      </c>
      <c r="G7290">
        <f>IF(punkty[[#This Row],[v1]] &lt; 40000,1,"")</f>
        <v>1</v>
      </c>
      <c r="H7290" t="str">
        <f>IF(punkty[[#This Row],[v1]] = 40000,1,"")</f>
        <v/>
      </c>
    </row>
    <row r="7291" spans="4:8" x14ac:dyDescent="0.25">
      <c r="D7291">
        <v>105</v>
      </c>
      <c r="E7291">
        <v>348</v>
      </c>
      <c r="F7291">
        <f t="shared" si="113"/>
        <v>30929</v>
      </c>
      <c r="G7291">
        <f>IF(punkty[[#This Row],[v1]] &lt; 40000,1,"")</f>
        <v>1</v>
      </c>
      <c r="H7291" t="str">
        <f>IF(punkty[[#This Row],[v1]] = 40000,1,"")</f>
        <v/>
      </c>
    </row>
    <row r="7292" spans="4:8" x14ac:dyDescent="0.25">
      <c r="D7292">
        <v>220</v>
      </c>
      <c r="E7292">
        <v>381</v>
      </c>
      <c r="F7292">
        <f t="shared" si="113"/>
        <v>33161</v>
      </c>
      <c r="G7292">
        <f>IF(punkty[[#This Row],[v1]] &lt; 40000,1,"")</f>
        <v>1</v>
      </c>
      <c r="H7292" t="str">
        <f>IF(punkty[[#This Row],[v1]] = 40000,1,"")</f>
        <v/>
      </c>
    </row>
    <row r="7293" spans="4:8" x14ac:dyDescent="0.25">
      <c r="D7293">
        <v>1</v>
      </c>
      <c r="E7293">
        <v>249</v>
      </c>
      <c r="F7293">
        <f t="shared" si="113"/>
        <v>42002</v>
      </c>
      <c r="G7293" t="str">
        <f>IF(punkty[[#This Row],[v1]] &lt; 40000,1,"")</f>
        <v/>
      </c>
      <c r="H7293" t="str">
        <f>IF(punkty[[#This Row],[v1]] = 40000,1,"")</f>
        <v/>
      </c>
    </row>
    <row r="7294" spans="4:8" x14ac:dyDescent="0.25">
      <c r="D7294">
        <v>100</v>
      </c>
      <c r="E7294">
        <v>176</v>
      </c>
      <c r="F7294">
        <f t="shared" si="113"/>
        <v>10576</v>
      </c>
      <c r="G7294">
        <f>IF(punkty[[#This Row],[v1]] &lt; 40000,1,"")</f>
        <v>1</v>
      </c>
      <c r="H7294" t="str">
        <f>IF(punkty[[#This Row],[v1]] = 40000,1,"")</f>
        <v/>
      </c>
    </row>
    <row r="7295" spans="4:8" x14ac:dyDescent="0.25">
      <c r="D7295">
        <v>254</v>
      </c>
      <c r="E7295">
        <v>262</v>
      </c>
      <c r="F7295">
        <f t="shared" si="113"/>
        <v>6760</v>
      </c>
      <c r="G7295">
        <f>IF(punkty[[#This Row],[v1]] &lt; 40000,1,"")</f>
        <v>1</v>
      </c>
      <c r="H7295" t="str">
        <f>IF(punkty[[#This Row],[v1]] = 40000,1,"")</f>
        <v/>
      </c>
    </row>
    <row r="7296" spans="4:8" x14ac:dyDescent="0.25">
      <c r="D7296">
        <v>183</v>
      </c>
      <c r="E7296">
        <v>284</v>
      </c>
      <c r="F7296">
        <f t="shared" si="113"/>
        <v>7345</v>
      </c>
      <c r="G7296">
        <f>IF(punkty[[#This Row],[v1]] &lt; 40000,1,"")</f>
        <v>1</v>
      </c>
      <c r="H7296" t="str">
        <f>IF(punkty[[#This Row],[v1]] = 40000,1,"")</f>
        <v/>
      </c>
    </row>
    <row r="7297" spans="4:8" x14ac:dyDescent="0.25">
      <c r="D7297">
        <v>2</v>
      </c>
      <c r="E7297">
        <v>384</v>
      </c>
      <c r="F7297">
        <f t="shared" si="113"/>
        <v>73060</v>
      </c>
      <c r="G7297" t="str">
        <f>IF(punkty[[#This Row],[v1]] &lt; 40000,1,"")</f>
        <v/>
      </c>
      <c r="H7297" t="str">
        <f>IF(punkty[[#This Row],[v1]] = 40000,1,"")</f>
        <v/>
      </c>
    </row>
    <row r="7298" spans="4:8" x14ac:dyDescent="0.25">
      <c r="D7298">
        <v>48</v>
      </c>
      <c r="E7298">
        <v>291</v>
      </c>
      <c r="F7298">
        <f t="shared" si="113"/>
        <v>31385</v>
      </c>
      <c r="G7298">
        <f>IF(punkty[[#This Row],[v1]] &lt; 40000,1,"")</f>
        <v>1</v>
      </c>
      <c r="H7298" t="str">
        <f>IF(punkty[[#This Row],[v1]] = 40000,1,"")</f>
        <v/>
      </c>
    </row>
    <row r="7299" spans="4:8" x14ac:dyDescent="0.25">
      <c r="D7299">
        <v>299</v>
      </c>
      <c r="E7299">
        <v>212</v>
      </c>
      <c r="F7299">
        <f t="shared" si="113"/>
        <v>9945</v>
      </c>
      <c r="G7299">
        <f>IF(punkty[[#This Row],[v1]] &lt; 40000,1,"")</f>
        <v>1</v>
      </c>
      <c r="H7299" t="str">
        <f>IF(punkty[[#This Row],[v1]] = 40000,1,"")</f>
        <v/>
      </c>
    </row>
    <row r="7300" spans="4:8" x14ac:dyDescent="0.25">
      <c r="D7300">
        <v>23</v>
      </c>
      <c r="E7300">
        <v>234</v>
      </c>
      <c r="F7300">
        <f t="shared" si="113"/>
        <v>32485</v>
      </c>
      <c r="G7300">
        <f>IF(punkty[[#This Row],[v1]] &lt; 40000,1,"")</f>
        <v>1</v>
      </c>
      <c r="H7300" t="str">
        <f>IF(punkty[[#This Row],[v1]] = 40000,1,"")</f>
        <v/>
      </c>
    </row>
    <row r="7301" spans="4:8" x14ac:dyDescent="0.25">
      <c r="D7301">
        <v>285</v>
      </c>
      <c r="E7301">
        <v>360</v>
      </c>
      <c r="F7301">
        <f t="shared" si="113"/>
        <v>32825</v>
      </c>
      <c r="G7301">
        <f>IF(punkty[[#This Row],[v1]] &lt; 40000,1,"")</f>
        <v>1</v>
      </c>
      <c r="H7301" t="str">
        <f>IF(punkty[[#This Row],[v1]] = 40000,1,"")</f>
        <v/>
      </c>
    </row>
    <row r="7302" spans="4:8" x14ac:dyDescent="0.25">
      <c r="D7302">
        <v>150</v>
      </c>
      <c r="E7302">
        <v>369</v>
      </c>
      <c r="F7302">
        <f t="shared" si="113"/>
        <v>31061</v>
      </c>
      <c r="G7302">
        <f>IF(punkty[[#This Row],[v1]] &lt; 40000,1,"")</f>
        <v>1</v>
      </c>
      <c r="H7302" t="str">
        <f>IF(punkty[[#This Row],[v1]] = 40000,1,"")</f>
        <v/>
      </c>
    </row>
    <row r="7303" spans="4:8" x14ac:dyDescent="0.25">
      <c r="D7303">
        <v>150</v>
      </c>
      <c r="E7303">
        <v>244</v>
      </c>
      <c r="F7303">
        <f t="shared" si="113"/>
        <v>4436</v>
      </c>
      <c r="G7303">
        <f>IF(punkty[[#This Row],[v1]] &lt; 40000,1,"")</f>
        <v>1</v>
      </c>
      <c r="H7303" t="str">
        <f>IF(punkty[[#This Row],[v1]] = 40000,1,"")</f>
        <v/>
      </c>
    </row>
    <row r="7304" spans="4:8" x14ac:dyDescent="0.25">
      <c r="D7304">
        <v>219</v>
      </c>
      <c r="E7304">
        <v>251</v>
      </c>
      <c r="F7304">
        <f t="shared" si="113"/>
        <v>2962</v>
      </c>
      <c r="G7304">
        <f>IF(punkty[[#This Row],[v1]] &lt; 40000,1,"")</f>
        <v>1</v>
      </c>
      <c r="H7304" t="str">
        <f>IF(punkty[[#This Row],[v1]] = 40000,1,"")</f>
        <v/>
      </c>
    </row>
    <row r="7305" spans="4:8" x14ac:dyDescent="0.25">
      <c r="D7305">
        <v>317</v>
      </c>
      <c r="E7305">
        <v>275</v>
      </c>
      <c r="F7305">
        <f t="shared" ref="F7305:F7368" si="114">((D7305 - 200) * (D7305 - 200)) +(( E7305 - 200) * ( E7305 - 200))</f>
        <v>19314</v>
      </c>
      <c r="G7305">
        <f>IF(punkty[[#This Row],[v1]] &lt; 40000,1,"")</f>
        <v>1</v>
      </c>
      <c r="H7305" t="str">
        <f>IF(punkty[[#This Row],[v1]] = 40000,1,"")</f>
        <v/>
      </c>
    </row>
    <row r="7306" spans="4:8" x14ac:dyDescent="0.25">
      <c r="D7306">
        <v>12</v>
      </c>
      <c r="E7306">
        <v>269</v>
      </c>
      <c r="F7306">
        <f t="shared" si="114"/>
        <v>40105</v>
      </c>
      <c r="G7306" t="str">
        <f>IF(punkty[[#This Row],[v1]] &lt; 40000,1,"")</f>
        <v/>
      </c>
      <c r="H7306" t="str">
        <f>IF(punkty[[#This Row],[v1]] = 40000,1,"")</f>
        <v/>
      </c>
    </row>
    <row r="7307" spans="4:8" x14ac:dyDescent="0.25">
      <c r="D7307">
        <v>275</v>
      </c>
      <c r="E7307">
        <v>225</v>
      </c>
      <c r="F7307">
        <f t="shared" si="114"/>
        <v>6250</v>
      </c>
      <c r="G7307">
        <f>IF(punkty[[#This Row],[v1]] &lt; 40000,1,"")</f>
        <v>1</v>
      </c>
      <c r="H7307" t="str">
        <f>IF(punkty[[#This Row],[v1]] = 40000,1,"")</f>
        <v/>
      </c>
    </row>
    <row r="7308" spans="4:8" x14ac:dyDescent="0.25">
      <c r="D7308">
        <v>373</v>
      </c>
      <c r="E7308">
        <v>297</v>
      </c>
      <c r="F7308">
        <f t="shared" si="114"/>
        <v>39338</v>
      </c>
      <c r="G7308">
        <f>IF(punkty[[#This Row],[v1]] &lt; 40000,1,"")</f>
        <v>1</v>
      </c>
      <c r="H7308" t="str">
        <f>IF(punkty[[#This Row],[v1]] = 40000,1,"")</f>
        <v/>
      </c>
    </row>
    <row r="7309" spans="4:8" x14ac:dyDescent="0.25">
      <c r="D7309">
        <v>316</v>
      </c>
      <c r="E7309">
        <v>30</v>
      </c>
      <c r="F7309">
        <f t="shared" si="114"/>
        <v>42356</v>
      </c>
      <c r="G7309" t="str">
        <f>IF(punkty[[#This Row],[v1]] &lt; 40000,1,"")</f>
        <v/>
      </c>
      <c r="H7309" t="str">
        <f>IF(punkty[[#This Row],[v1]] = 40000,1,"")</f>
        <v/>
      </c>
    </row>
    <row r="7310" spans="4:8" x14ac:dyDescent="0.25">
      <c r="D7310">
        <v>45</v>
      </c>
      <c r="E7310">
        <v>198</v>
      </c>
      <c r="F7310">
        <f t="shared" si="114"/>
        <v>24029</v>
      </c>
      <c r="G7310">
        <f>IF(punkty[[#This Row],[v1]] &lt; 40000,1,"")</f>
        <v>1</v>
      </c>
      <c r="H7310" t="str">
        <f>IF(punkty[[#This Row],[v1]] = 40000,1,"")</f>
        <v/>
      </c>
    </row>
    <row r="7311" spans="4:8" x14ac:dyDescent="0.25">
      <c r="D7311">
        <v>17</v>
      </c>
      <c r="E7311">
        <v>391</v>
      </c>
      <c r="F7311">
        <f t="shared" si="114"/>
        <v>69970</v>
      </c>
      <c r="G7311" t="str">
        <f>IF(punkty[[#This Row],[v1]] &lt; 40000,1,"")</f>
        <v/>
      </c>
      <c r="H7311" t="str">
        <f>IF(punkty[[#This Row],[v1]] = 40000,1,"")</f>
        <v/>
      </c>
    </row>
    <row r="7312" spans="4:8" x14ac:dyDescent="0.25">
      <c r="D7312">
        <v>161</v>
      </c>
      <c r="E7312">
        <v>311</v>
      </c>
      <c r="F7312">
        <f t="shared" si="114"/>
        <v>13842</v>
      </c>
      <c r="G7312">
        <f>IF(punkty[[#This Row],[v1]] &lt; 40000,1,"")</f>
        <v>1</v>
      </c>
      <c r="H7312" t="str">
        <f>IF(punkty[[#This Row],[v1]] = 40000,1,"")</f>
        <v/>
      </c>
    </row>
    <row r="7313" spans="4:8" x14ac:dyDescent="0.25">
      <c r="D7313">
        <v>253</v>
      </c>
      <c r="E7313">
        <v>232</v>
      </c>
      <c r="F7313">
        <f t="shared" si="114"/>
        <v>3833</v>
      </c>
      <c r="G7313">
        <f>IF(punkty[[#This Row],[v1]] &lt; 40000,1,"")</f>
        <v>1</v>
      </c>
      <c r="H7313" t="str">
        <f>IF(punkty[[#This Row],[v1]] = 40000,1,"")</f>
        <v/>
      </c>
    </row>
    <row r="7314" spans="4:8" x14ac:dyDescent="0.25">
      <c r="D7314">
        <v>245</v>
      </c>
      <c r="E7314">
        <v>172</v>
      </c>
      <c r="F7314">
        <f t="shared" si="114"/>
        <v>2809</v>
      </c>
      <c r="G7314">
        <f>IF(punkty[[#This Row],[v1]] &lt; 40000,1,"")</f>
        <v>1</v>
      </c>
      <c r="H7314" t="str">
        <f>IF(punkty[[#This Row],[v1]] = 40000,1,"")</f>
        <v/>
      </c>
    </row>
    <row r="7315" spans="4:8" x14ac:dyDescent="0.25">
      <c r="D7315">
        <v>379</v>
      </c>
      <c r="E7315">
        <v>243</v>
      </c>
      <c r="F7315">
        <f t="shared" si="114"/>
        <v>33890</v>
      </c>
      <c r="G7315">
        <f>IF(punkty[[#This Row],[v1]] &lt; 40000,1,"")</f>
        <v>1</v>
      </c>
      <c r="H7315" t="str">
        <f>IF(punkty[[#This Row],[v1]] = 40000,1,"")</f>
        <v/>
      </c>
    </row>
    <row r="7316" spans="4:8" x14ac:dyDescent="0.25">
      <c r="D7316">
        <v>153</v>
      </c>
      <c r="E7316">
        <v>60</v>
      </c>
      <c r="F7316">
        <f t="shared" si="114"/>
        <v>21809</v>
      </c>
      <c r="G7316">
        <f>IF(punkty[[#This Row],[v1]] &lt; 40000,1,"")</f>
        <v>1</v>
      </c>
      <c r="H7316" t="str">
        <f>IF(punkty[[#This Row],[v1]] = 40000,1,"")</f>
        <v/>
      </c>
    </row>
    <row r="7317" spans="4:8" x14ac:dyDescent="0.25">
      <c r="D7317">
        <v>44</v>
      </c>
      <c r="E7317">
        <v>2</v>
      </c>
      <c r="F7317">
        <f t="shared" si="114"/>
        <v>63540</v>
      </c>
      <c r="G7317" t="str">
        <f>IF(punkty[[#This Row],[v1]] &lt; 40000,1,"")</f>
        <v/>
      </c>
      <c r="H7317" t="str">
        <f>IF(punkty[[#This Row],[v1]] = 40000,1,"")</f>
        <v/>
      </c>
    </row>
    <row r="7318" spans="4:8" x14ac:dyDescent="0.25">
      <c r="D7318">
        <v>126</v>
      </c>
      <c r="E7318">
        <v>179</v>
      </c>
      <c r="F7318">
        <f t="shared" si="114"/>
        <v>5917</v>
      </c>
      <c r="G7318">
        <f>IF(punkty[[#This Row],[v1]] &lt; 40000,1,"")</f>
        <v>1</v>
      </c>
      <c r="H7318" t="str">
        <f>IF(punkty[[#This Row],[v1]] = 40000,1,"")</f>
        <v/>
      </c>
    </row>
    <row r="7319" spans="4:8" x14ac:dyDescent="0.25">
      <c r="D7319">
        <v>354</v>
      </c>
      <c r="E7319">
        <v>51</v>
      </c>
      <c r="F7319">
        <f t="shared" si="114"/>
        <v>45917</v>
      </c>
      <c r="G7319" t="str">
        <f>IF(punkty[[#This Row],[v1]] &lt; 40000,1,"")</f>
        <v/>
      </c>
      <c r="H7319" t="str">
        <f>IF(punkty[[#This Row],[v1]] = 40000,1,"")</f>
        <v/>
      </c>
    </row>
    <row r="7320" spans="4:8" x14ac:dyDescent="0.25">
      <c r="D7320">
        <v>11</v>
      </c>
      <c r="E7320">
        <v>87</v>
      </c>
      <c r="F7320">
        <f t="shared" si="114"/>
        <v>48490</v>
      </c>
      <c r="G7320" t="str">
        <f>IF(punkty[[#This Row],[v1]] &lt; 40000,1,"")</f>
        <v/>
      </c>
      <c r="H7320" t="str">
        <f>IF(punkty[[#This Row],[v1]] = 40000,1,"")</f>
        <v/>
      </c>
    </row>
    <row r="7321" spans="4:8" x14ac:dyDescent="0.25">
      <c r="D7321">
        <v>342</v>
      </c>
      <c r="E7321">
        <v>102</v>
      </c>
      <c r="F7321">
        <f t="shared" si="114"/>
        <v>29768</v>
      </c>
      <c r="G7321">
        <f>IF(punkty[[#This Row],[v1]] &lt; 40000,1,"")</f>
        <v>1</v>
      </c>
      <c r="H7321" t="str">
        <f>IF(punkty[[#This Row],[v1]] = 40000,1,"")</f>
        <v/>
      </c>
    </row>
    <row r="7322" spans="4:8" x14ac:dyDescent="0.25">
      <c r="D7322">
        <v>90</v>
      </c>
      <c r="E7322">
        <v>268</v>
      </c>
      <c r="F7322">
        <f t="shared" si="114"/>
        <v>16724</v>
      </c>
      <c r="G7322">
        <f>IF(punkty[[#This Row],[v1]] &lt; 40000,1,"")</f>
        <v>1</v>
      </c>
      <c r="H7322" t="str">
        <f>IF(punkty[[#This Row],[v1]] = 40000,1,"")</f>
        <v/>
      </c>
    </row>
    <row r="7323" spans="4:8" x14ac:dyDescent="0.25">
      <c r="D7323">
        <v>311</v>
      </c>
      <c r="E7323">
        <v>16</v>
      </c>
      <c r="F7323">
        <f t="shared" si="114"/>
        <v>46177</v>
      </c>
      <c r="G7323" t="str">
        <f>IF(punkty[[#This Row],[v1]] &lt; 40000,1,"")</f>
        <v/>
      </c>
      <c r="H7323" t="str">
        <f>IF(punkty[[#This Row],[v1]] = 40000,1,"")</f>
        <v/>
      </c>
    </row>
    <row r="7324" spans="4:8" x14ac:dyDescent="0.25">
      <c r="D7324">
        <v>338</v>
      </c>
      <c r="E7324">
        <v>12</v>
      </c>
      <c r="F7324">
        <f t="shared" si="114"/>
        <v>54388</v>
      </c>
      <c r="G7324" t="str">
        <f>IF(punkty[[#This Row],[v1]] &lt; 40000,1,"")</f>
        <v/>
      </c>
      <c r="H7324" t="str">
        <f>IF(punkty[[#This Row],[v1]] = 40000,1,"")</f>
        <v/>
      </c>
    </row>
    <row r="7325" spans="4:8" x14ac:dyDescent="0.25">
      <c r="D7325">
        <v>366</v>
      </c>
      <c r="E7325">
        <v>240</v>
      </c>
      <c r="F7325">
        <f t="shared" si="114"/>
        <v>29156</v>
      </c>
      <c r="G7325">
        <f>IF(punkty[[#This Row],[v1]] &lt; 40000,1,"")</f>
        <v>1</v>
      </c>
      <c r="H7325" t="str">
        <f>IF(punkty[[#This Row],[v1]] = 40000,1,"")</f>
        <v/>
      </c>
    </row>
    <row r="7326" spans="4:8" x14ac:dyDescent="0.25">
      <c r="D7326">
        <v>129</v>
      </c>
      <c r="E7326">
        <v>69</v>
      </c>
      <c r="F7326">
        <f t="shared" si="114"/>
        <v>22202</v>
      </c>
      <c r="G7326">
        <f>IF(punkty[[#This Row],[v1]] &lt; 40000,1,"")</f>
        <v>1</v>
      </c>
      <c r="H7326" t="str">
        <f>IF(punkty[[#This Row],[v1]] = 40000,1,"")</f>
        <v/>
      </c>
    </row>
    <row r="7327" spans="4:8" x14ac:dyDescent="0.25">
      <c r="D7327">
        <v>280</v>
      </c>
      <c r="E7327">
        <v>208</v>
      </c>
      <c r="F7327">
        <f t="shared" si="114"/>
        <v>6464</v>
      </c>
      <c r="G7327">
        <f>IF(punkty[[#This Row],[v1]] &lt; 40000,1,"")</f>
        <v>1</v>
      </c>
      <c r="H7327" t="str">
        <f>IF(punkty[[#This Row],[v1]] = 40000,1,"")</f>
        <v/>
      </c>
    </row>
    <row r="7328" spans="4:8" x14ac:dyDescent="0.25">
      <c r="D7328">
        <v>145</v>
      </c>
      <c r="E7328">
        <v>355</v>
      </c>
      <c r="F7328">
        <f t="shared" si="114"/>
        <v>27050</v>
      </c>
      <c r="G7328">
        <f>IF(punkty[[#This Row],[v1]] &lt; 40000,1,"")</f>
        <v>1</v>
      </c>
      <c r="H7328" t="str">
        <f>IF(punkty[[#This Row],[v1]] = 40000,1,"")</f>
        <v/>
      </c>
    </row>
    <row r="7329" spans="4:8" x14ac:dyDescent="0.25">
      <c r="D7329">
        <v>1</v>
      </c>
      <c r="E7329">
        <v>282</v>
      </c>
      <c r="F7329">
        <f t="shared" si="114"/>
        <v>46325</v>
      </c>
      <c r="G7329" t="str">
        <f>IF(punkty[[#This Row],[v1]] &lt; 40000,1,"")</f>
        <v/>
      </c>
      <c r="H7329" t="str">
        <f>IF(punkty[[#This Row],[v1]] = 40000,1,"")</f>
        <v/>
      </c>
    </row>
    <row r="7330" spans="4:8" x14ac:dyDescent="0.25">
      <c r="D7330">
        <v>132</v>
      </c>
      <c r="E7330">
        <v>104</v>
      </c>
      <c r="F7330">
        <f t="shared" si="114"/>
        <v>13840</v>
      </c>
      <c r="G7330">
        <f>IF(punkty[[#This Row],[v1]] &lt; 40000,1,"")</f>
        <v>1</v>
      </c>
      <c r="H7330" t="str">
        <f>IF(punkty[[#This Row],[v1]] = 40000,1,"")</f>
        <v/>
      </c>
    </row>
    <row r="7331" spans="4:8" x14ac:dyDescent="0.25">
      <c r="D7331">
        <v>82</v>
      </c>
      <c r="E7331">
        <v>205</v>
      </c>
      <c r="F7331">
        <f t="shared" si="114"/>
        <v>13949</v>
      </c>
      <c r="G7331">
        <f>IF(punkty[[#This Row],[v1]] &lt; 40000,1,"")</f>
        <v>1</v>
      </c>
      <c r="H7331" t="str">
        <f>IF(punkty[[#This Row],[v1]] = 40000,1,"")</f>
        <v/>
      </c>
    </row>
    <row r="7332" spans="4:8" x14ac:dyDescent="0.25">
      <c r="D7332">
        <v>206</v>
      </c>
      <c r="E7332">
        <v>245</v>
      </c>
      <c r="F7332">
        <f t="shared" si="114"/>
        <v>2061</v>
      </c>
      <c r="G7332">
        <f>IF(punkty[[#This Row],[v1]] &lt; 40000,1,"")</f>
        <v>1</v>
      </c>
      <c r="H7332" t="str">
        <f>IF(punkty[[#This Row],[v1]] = 40000,1,"")</f>
        <v/>
      </c>
    </row>
    <row r="7333" spans="4:8" x14ac:dyDescent="0.25">
      <c r="D7333">
        <v>331</v>
      </c>
      <c r="E7333">
        <v>14</v>
      </c>
      <c r="F7333">
        <f t="shared" si="114"/>
        <v>51757</v>
      </c>
      <c r="G7333" t="str">
        <f>IF(punkty[[#This Row],[v1]] &lt; 40000,1,"")</f>
        <v/>
      </c>
      <c r="H7333" t="str">
        <f>IF(punkty[[#This Row],[v1]] = 40000,1,"")</f>
        <v/>
      </c>
    </row>
    <row r="7334" spans="4:8" x14ac:dyDescent="0.25">
      <c r="D7334">
        <v>25</v>
      </c>
      <c r="E7334">
        <v>188</v>
      </c>
      <c r="F7334">
        <f t="shared" si="114"/>
        <v>30769</v>
      </c>
      <c r="G7334">
        <f>IF(punkty[[#This Row],[v1]] &lt; 40000,1,"")</f>
        <v>1</v>
      </c>
      <c r="H7334" t="str">
        <f>IF(punkty[[#This Row],[v1]] = 40000,1,"")</f>
        <v/>
      </c>
    </row>
    <row r="7335" spans="4:8" x14ac:dyDescent="0.25">
      <c r="D7335">
        <v>352</v>
      </c>
      <c r="E7335">
        <v>260</v>
      </c>
      <c r="F7335">
        <f t="shared" si="114"/>
        <v>26704</v>
      </c>
      <c r="G7335">
        <f>IF(punkty[[#This Row],[v1]] &lt; 40000,1,"")</f>
        <v>1</v>
      </c>
      <c r="H7335" t="str">
        <f>IF(punkty[[#This Row],[v1]] = 40000,1,"")</f>
        <v/>
      </c>
    </row>
    <row r="7336" spans="4:8" x14ac:dyDescent="0.25">
      <c r="D7336">
        <v>271</v>
      </c>
      <c r="E7336">
        <v>162</v>
      </c>
      <c r="F7336">
        <f t="shared" si="114"/>
        <v>6485</v>
      </c>
      <c r="G7336">
        <f>IF(punkty[[#This Row],[v1]] &lt; 40000,1,"")</f>
        <v>1</v>
      </c>
      <c r="H7336" t="str">
        <f>IF(punkty[[#This Row],[v1]] = 40000,1,"")</f>
        <v/>
      </c>
    </row>
    <row r="7337" spans="4:8" x14ac:dyDescent="0.25">
      <c r="D7337">
        <v>3</v>
      </c>
      <c r="E7337">
        <v>166</v>
      </c>
      <c r="F7337">
        <f t="shared" si="114"/>
        <v>39965</v>
      </c>
      <c r="G7337">
        <f>IF(punkty[[#This Row],[v1]] &lt; 40000,1,"")</f>
        <v>1</v>
      </c>
      <c r="H7337" t="str">
        <f>IF(punkty[[#This Row],[v1]] = 40000,1,"")</f>
        <v/>
      </c>
    </row>
    <row r="7338" spans="4:8" x14ac:dyDescent="0.25">
      <c r="D7338">
        <v>188</v>
      </c>
      <c r="E7338">
        <v>390</v>
      </c>
      <c r="F7338">
        <f t="shared" si="114"/>
        <v>36244</v>
      </c>
      <c r="G7338">
        <f>IF(punkty[[#This Row],[v1]] &lt; 40000,1,"")</f>
        <v>1</v>
      </c>
      <c r="H7338" t="str">
        <f>IF(punkty[[#This Row],[v1]] = 40000,1,"")</f>
        <v/>
      </c>
    </row>
    <row r="7339" spans="4:8" x14ac:dyDescent="0.25">
      <c r="D7339">
        <v>374</v>
      </c>
      <c r="E7339">
        <v>163</v>
      </c>
      <c r="F7339">
        <f t="shared" si="114"/>
        <v>31645</v>
      </c>
      <c r="G7339">
        <f>IF(punkty[[#This Row],[v1]] &lt; 40000,1,"")</f>
        <v>1</v>
      </c>
      <c r="H7339" t="str">
        <f>IF(punkty[[#This Row],[v1]] = 40000,1,"")</f>
        <v/>
      </c>
    </row>
    <row r="7340" spans="4:8" x14ac:dyDescent="0.25">
      <c r="D7340">
        <v>339</v>
      </c>
      <c r="E7340">
        <v>38</v>
      </c>
      <c r="F7340">
        <f t="shared" si="114"/>
        <v>45565</v>
      </c>
      <c r="G7340" t="str">
        <f>IF(punkty[[#This Row],[v1]] &lt; 40000,1,"")</f>
        <v/>
      </c>
      <c r="H7340" t="str">
        <f>IF(punkty[[#This Row],[v1]] = 40000,1,"")</f>
        <v/>
      </c>
    </row>
    <row r="7341" spans="4:8" x14ac:dyDescent="0.25">
      <c r="D7341">
        <v>171</v>
      </c>
      <c r="E7341">
        <v>183</v>
      </c>
      <c r="F7341">
        <f t="shared" si="114"/>
        <v>1130</v>
      </c>
      <c r="G7341">
        <f>IF(punkty[[#This Row],[v1]] &lt; 40000,1,"")</f>
        <v>1</v>
      </c>
      <c r="H7341" t="str">
        <f>IF(punkty[[#This Row],[v1]] = 40000,1,"")</f>
        <v/>
      </c>
    </row>
    <row r="7342" spans="4:8" x14ac:dyDescent="0.25">
      <c r="D7342">
        <v>0</v>
      </c>
      <c r="E7342">
        <v>41</v>
      </c>
      <c r="F7342">
        <f t="shared" si="114"/>
        <v>65281</v>
      </c>
      <c r="G7342" t="str">
        <f>IF(punkty[[#This Row],[v1]] &lt; 40000,1,"")</f>
        <v/>
      </c>
      <c r="H7342" t="str">
        <f>IF(punkty[[#This Row],[v1]] = 40000,1,"")</f>
        <v/>
      </c>
    </row>
    <row r="7343" spans="4:8" x14ac:dyDescent="0.25">
      <c r="D7343">
        <v>244</v>
      </c>
      <c r="E7343">
        <v>84</v>
      </c>
      <c r="F7343">
        <f t="shared" si="114"/>
        <v>15392</v>
      </c>
      <c r="G7343">
        <f>IF(punkty[[#This Row],[v1]] &lt; 40000,1,"")</f>
        <v>1</v>
      </c>
      <c r="H7343" t="str">
        <f>IF(punkty[[#This Row],[v1]] = 40000,1,"")</f>
        <v/>
      </c>
    </row>
    <row r="7344" spans="4:8" x14ac:dyDescent="0.25">
      <c r="D7344">
        <v>329</v>
      </c>
      <c r="E7344">
        <v>296</v>
      </c>
      <c r="F7344">
        <f t="shared" si="114"/>
        <v>25857</v>
      </c>
      <c r="G7344">
        <f>IF(punkty[[#This Row],[v1]] &lt; 40000,1,"")</f>
        <v>1</v>
      </c>
      <c r="H7344" t="str">
        <f>IF(punkty[[#This Row],[v1]] = 40000,1,"")</f>
        <v/>
      </c>
    </row>
    <row r="7345" spans="4:8" x14ac:dyDescent="0.25">
      <c r="D7345">
        <v>9</v>
      </c>
      <c r="E7345">
        <v>349</v>
      </c>
      <c r="F7345">
        <f t="shared" si="114"/>
        <v>58682</v>
      </c>
      <c r="G7345" t="str">
        <f>IF(punkty[[#This Row],[v1]] &lt; 40000,1,"")</f>
        <v/>
      </c>
      <c r="H7345" t="str">
        <f>IF(punkty[[#This Row],[v1]] = 40000,1,"")</f>
        <v/>
      </c>
    </row>
    <row r="7346" spans="4:8" x14ac:dyDescent="0.25">
      <c r="D7346">
        <v>219</v>
      </c>
      <c r="E7346">
        <v>137</v>
      </c>
      <c r="F7346">
        <f t="shared" si="114"/>
        <v>4330</v>
      </c>
      <c r="G7346">
        <f>IF(punkty[[#This Row],[v1]] &lt; 40000,1,"")</f>
        <v>1</v>
      </c>
      <c r="H7346" t="str">
        <f>IF(punkty[[#This Row],[v1]] = 40000,1,"")</f>
        <v/>
      </c>
    </row>
    <row r="7347" spans="4:8" x14ac:dyDescent="0.25">
      <c r="D7347">
        <v>280</v>
      </c>
      <c r="E7347">
        <v>272</v>
      </c>
      <c r="F7347">
        <f t="shared" si="114"/>
        <v>11584</v>
      </c>
      <c r="G7347">
        <f>IF(punkty[[#This Row],[v1]] &lt; 40000,1,"")</f>
        <v>1</v>
      </c>
      <c r="H7347" t="str">
        <f>IF(punkty[[#This Row],[v1]] = 40000,1,"")</f>
        <v/>
      </c>
    </row>
    <row r="7348" spans="4:8" x14ac:dyDescent="0.25">
      <c r="D7348">
        <v>323</v>
      </c>
      <c r="E7348">
        <v>375</v>
      </c>
      <c r="F7348">
        <f t="shared" si="114"/>
        <v>45754</v>
      </c>
      <c r="G7348" t="str">
        <f>IF(punkty[[#This Row],[v1]] &lt; 40000,1,"")</f>
        <v/>
      </c>
      <c r="H7348" t="str">
        <f>IF(punkty[[#This Row],[v1]] = 40000,1,"")</f>
        <v/>
      </c>
    </row>
    <row r="7349" spans="4:8" x14ac:dyDescent="0.25">
      <c r="D7349">
        <v>160</v>
      </c>
      <c r="E7349">
        <v>250</v>
      </c>
      <c r="F7349">
        <f t="shared" si="114"/>
        <v>4100</v>
      </c>
      <c r="G7349">
        <f>IF(punkty[[#This Row],[v1]] &lt; 40000,1,"")</f>
        <v>1</v>
      </c>
      <c r="H7349" t="str">
        <f>IF(punkty[[#This Row],[v1]] = 40000,1,"")</f>
        <v/>
      </c>
    </row>
    <row r="7350" spans="4:8" x14ac:dyDescent="0.25">
      <c r="D7350">
        <v>145</v>
      </c>
      <c r="E7350">
        <v>333</v>
      </c>
      <c r="F7350">
        <f t="shared" si="114"/>
        <v>20714</v>
      </c>
      <c r="G7350">
        <f>IF(punkty[[#This Row],[v1]] &lt; 40000,1,"")</f>
        <v>1</v>
      </c>
      <c r="H7350" t="str">
        <f>IF(punkty[[#This Row],[v1]] = 40000,1,"")</f>
        <v/>
      </c>
    </row>
    <row r="7351" spans="4:8" x14ac:dyDescent="0.25">
      <c r="D7351">
        <v>168</v>
      </c>
      <c r="E7351">
        <v>257</v>
      </c>
      <c r="F7351">
        <f t="shared" si="114"/>
        <v>4273</v>
      </c>
      <c r="G7351">
        <f>IF(punkty[[#This Row],[v1]] &lt; 40000,1,"")</f>
        <v>1</v>
      </c>
      <c r="H7351" t="str">
        <f>IF(punkty[[#This Row],[v1]] = 40000,1,"")</f>
        <v/>
      </c>
    </row>
    <row r="7352" spans="4:8" x14ac:dyDescent="0.25">
      <c r="D7352">
        <v>16</v>
      </c>
      <c r="E7352">
        <v>230</v>
      </c>
      <c r="F7352">
        <f t="shared" si="114"/>
        <v>34756</v>
      </c>
      <c r="G7352">
        <f>IF(punkty[[#This Row],[v1]] &lt; 40000,1,"")</f>
        <v>1</v>
      </c>
      <c r="H7352" t="str">
        <f>IF(punkty[[#This Row],[v1]] = 40000,1,"")</f>
        <v/>
      </c>
    </row>
    <row r="7353" spans="4:8" x14ac:dyDescent="0.25">
      <c r="D7353">
        <v>197</v>
      </c>
      <c r="E7353">
        <v>122</v>
      </c>
      <c r="F7353">
        <f t="shared" si="114"/>
        <v>6093</v>
      </c>
      <c r="G7353">
        <f>IF(punkty[[#This Row],[v1]] &lt; 40000,1,"")</f>
        <v>1</v>
      </c>
      <c r="H7353" t="str">
        <f>IF(punkty[[#This Row],[v1]] = 40000,1,"")</f>
        <v/>
      </c>
    </row>
    <row r="7354" spans="4:8" x14ac:dyDescent="0.25">
      <c r="D7354">
        <v>184</v>
      </c>
      <c r="E7354">
        <v>306</v>
      </c>
      <c r="F7354">
        <f t="shared" si="114"/>
        <v>11492</v>
      </c>
      <c r="G7354">
        <f>IF(punkty[[#This Row],[v1]] &lt; 40000,1,"")</f>
        <v>1</v>
      </c>
      <c r="H7354" t="str">
        <f>IF(punkty[[#This Row],[v1]] = 40000,1,"")</f>
        <v/>
      </c>
    </row>
    <row r="7355" spans="4:8" x14ac:dyDescent="0.25">
      <c r="D7355">
        <v>99</v>
      </c>
      <c r="E7355">
        <v>329</v>
      </c>
      <c r="F7355">
        <f t="shared" si="114"/>
        <v>26842</v>
      </c>
      <c r="G7355">
        <f>IF(punkty[[#This Row],[v1]] &lt; 40000,1,"")</f>
        <v>1</v>
      </c>
      <c r="H7355" t="str">
        <f>IF(punkty[[#This Row],[v1]] = 40000,1,"")</f>
        <v/>
      </c>
    </row>
    <row r="7356" spans="4:8" x14ac:dyDescent="0.25">
      <c r="D7356">
        <v>34</v>
      </c>
      <c r="E7356">
        <v>113</v>
      </c>
      <c r="F7356">
        <f t="shared" si="114"/>
        <v>35125</v>
      </c>
      <c r="G7356">
        <f>IF(punkty[[#This Row],[v1]] &lt; 40000,1,"")</f>
        <v>1</v>
      </c>
      <c r="H7356" t="str">
        <f>IF(punkty[[#This Row],[v1]] = 40000,1,"")</f>
        <v/>
      </c>
    </row>
    <row r="7357" spans="4:8" x14ac:dyDescent="0.25">
      <c r="D7357">
        <v>39</v>
      </c>
      <c r="E7357">
        <v>318</v>
      </c>
      <c r="F7357">
        <f t="shared" si="114"/>
        <v>39845</v>
      </c>
      <c r="G7357">
        <f>IF(punkty[[#This Row],[v1]] &lt; 40000,1,"")</f>
        <v>1</v>
      </c>
      <c r="H7357" t="str">
        <f>IF(punkty[[#This Row],[v1]] = 40000,1,"")</f>
        <v/>
      </c>
    </row>
    <row r="7358" spans="4:8" x14ac:dyDescent="0.25">
      <c r="D7358">
        <v>25</v>
      </c>
      <c r="E7358">
        <v>59</v>
      </c>
      <c r="F7358">
        <f t="shared" si="114"/>
        <v>50506</v>
      </c>
      <c r="G7358" t="str">
        <f>IF(punkty[[#This Row],[v1]] &lt; 40000,1,"")</f>
        <v/>
      </c>
      <c r="H7358" t="str">
        <f>IF(punkty[[#This Row],[v1]] = 40000,1,"")</f>
        <v/>
      </c>
    </row>
    <row r="7359" spans="4:8" x14ac:dyDescent="0.25">
      <c r="D7359">
        <v>160</v>
      </c>
      <c r="E7359">
        <v>261</v>
      </c>
      <c r="F7359">
        <f t="shared" si="114"/>
        <v>5321</v>
      </c>
      <c r="G7359">
        <f>IF(punkty[[#This Row],[v1]] &lt; 40000,1,"")</f>
        <v>1</v>
      </c>
      <c r="H7359" t="str">
        <f>IF(punkty[[#This Row],[v1]] = 40000,1,"")</f>
        <v/>
      </c>
    </row>
    <row r="7360" spans="4:8" x14ac:dyDescent="0.25">
      <c r="D7360">
        <v>280</v>
      </c>
      <c r="E7360">
        <v>210</v>
      </c>
      <c r="F7360">
        <f t="shared" si="114"/>
        <v>6500</v>
      </c>
      <c r="G7360">
        <f>IF(punkty[[#This Row],[v1]] &lt; 40000,1,"")</f>
        <v>1</v>
      </c>
      <c r="H7360" t="str">
        <f>IF(punkty[[#This Row],[v1]] = 40000,1,"")</f>
        <v/>
      </c>
    </row>
    <row r="7361" spans="4:8" x14ac:dyDescent="0.25">
      <c r="D7361">
        <v>117</v>
      </c>
      <c r="E7361">
        <v>266</v>
      </c>
      <c r="F7361">
        <f t="shared" si="114"/>
        <v>11245</v>
      </c>
      <c r="G7361">
        <f>IF(punkty[[#This Row],[v1]] &lt; 40000,1,"")</f>
        <v>1</v>
      </c>
      <c r="H7361" t="str">
        <f>IF(punkty[[#This Row],[v1]] = 40000,1,"")</f>
        <v/>
      </c>
    </row>
    <row r="7362" spans="4:8" x14ac:dyDescent="0.25">
      <c r="D7362">
        <v>46</v>
      </c>
      <c r="E7362">
        <v>60</v>
      </c>
      <c r="F7362">
        <f t="shared" si="114"/>
        <v>43316</v>
      </c>
      <c r="G7362" t="str">
        <f>IF(punkty[[#This Row],[v1]] &lt; 40000,1,"")</f>
        <v/>
      </c>
      <c r="H7362" t="str">
        <f>IF(punkty[[#This Row],[v1]] = 40000,1,"")</f>
        <v/>
      </c>
    </row>
    <row r="7363" spans="4:8" x14ac:dyDescent="0.25">
      <c r="D7363">
        <v>385</v>
      </c>
      <c r="E7363">
        <v>91</v>
      </c>
      <c r="F7363">
        <f t="shared" si="114"/>
        <v>46106</v>
      </c>
      <c r="G7363" t="str">
        <f>IF(punkty[[#This Row],[v1]] &lt; 40000,1,"")</f>
        <v/>
      </c>
      <c r="H7363" t="str">
        <f>IF(punkty[[#This Row],[v1]] = 40000,1,"")</f>
        <v/>
      </c>
    </row>
    <row r="7364" spans="4:8" x14ac:dyDescent="0.25">
      <c r="D7364">
        <v>381</v>
      </c>
      <c r="E7364">
        <v>6</v>
      </c>
      <c r="F7364">
        <f t="shared" si="114"/>
        <v>70397</v>
      </c>
      <c r="G7364" t="str">
        <f>IF(punkty[[#This Row],[v1]] &lt; 40000,1,"")</f>
        <v/>
      </c>
      <c r="H7364" t="str">
        <f>IF(punkty[[#This Row],[v1]] = 40000,1,"")</f>
        <v/>
      </c>
    </row>
    <row r="7365" spans="4:8" x14ac:dyDescent="0.25">
      <c r="D7365">
        <v>227</v>
      </c>
      <c r="E7365">
        <v>77</v>
      </c>
      <c r="F7365">
        <f t="shared" si="114"/>
        <v>15858</v>
      </c>
      <c r="G7365">
        <f>IF(punkty[[#This Row],[v1]] &lt; 40000,1,"")</f>
        <v>1</v>
      </c>
      <c r="H7365" t="str">
        <f>IF(punkty[[#This Row],[v1]] = 40000,1,"")</f>
        <v/>
      </c>
    </row>
    <row r="7366" spans="4:8" x14ac:dyDescent="0.25">
      <c r="D7366">
        <v>170</v>
      </c>
      <c r="E7366">
        <v>6</v>
      </c>
      <c r="F7366">
        <f t="shared" si="114"/>
        <v>38536</v>
      </c>
      <c r="G7366">
        <f>IF(punkty[[#This Row],[v1]] &lt; 40000,1,"")</f>
        <v>1</v>
      </c>
      <c r="H7366" t="str">
        <f>IF(punkty[[#This Row],[v1]] = 40000,1,"")</f>
        <v/>
      </c>
    </row>
    <row r="7367" spans="4:8" x14ac:dyDescent="0.25">
      <c r="D7367">
        <v>18</v>
      </c>
      <c r="E7367">
        <v>393</v>
      </c>
      <c r="F7367">
        <f t="shared" si="114"/>
        <v>70373</v>
      </c>
      <c r="G7367" t="str">
        <f>IF(punkty[[#This Row],[v1]] &lt; 40000,1,"")</f>
        <v/>
      </c>
      <c r="H7367" t="str">
        <f>IF(punkty[[#This Row],[v1]] = 40000,1,"")</f>
        <v/>
      </c>
    </row>
    <row r="7368" spans="4:8" x14ac:dyDescent="0.25">
      <c r="D7368">
        <v>189</v>
      </c>
      <c r="E7368">
        <v>229</v>
      </c>
      <c r="F7368">
        <f t="shared" si="114"/>
        <v>962</v>
      </c>
      <c r="G7368">
        <f>IF(punkty[[#This Row],[v1]] &lt; 40000,1,"")</f>
        <v>1</v>
      </c>
      <c r="H7368" t="str">
        <f>IF(punkty[[#This Row],[v1]] = 40000,1,"")</f>
        <v/>
      </c>
    </row>
    <row r="7369" spans="4:8" x14ac:dyDescent="0.25">
      <c r="D7369">
        <v>219</v>
      </c>
      <c r="E7369">
        <v>268</v>
      </c>
      <c r="F7369">
        <f t="shared" ref="F7369:F7432" si="115">((D7369 - 200) * (D7369 - 200)) +(( E7369 - 200) * ( E7369 - 200))</f>
        <v>4985</v>
      </c>
      <c r="G7369">
        <f>IF(punkty[[#This Row],[v1]] &lt; 40000,1,"")</f>
        <v>1</v>
      </c>
      <c r="H7369" t="str">
        <f>IF(punkty[[#This Row],[v1]] = 40000,1,"")</f>
        <v/>
      </c>
    </row>
    <row r="7370" spans="4:8" x14ac:dyDescent="0.25">
      <c r="D7370">
        <v>84</v>
      </c>
      <c r="E7370">
        <v>381</v>
      </c>
      <c r="F7370">
        <f t="shared" si="115"/>
        <v>46217</v>
      </c>
      <c r="G7370" t="str">
        <f>IF(punkty[[#This Row],[v1]] &lt; 40000,1,"")</f>
        <v/>
      </c>
      <c r="H7370" t="str">
        <f>IF(punkty[[#This Row],[v1]] = 40000,1,"")</f>
        <v/>
      </c>
    </row>
    <row r="7371" spans="4:8" x14ac:dyDescent="0.25">
      <c r="D7371">
        <v>262</v>
      </c>
      <c r="E7371">
        <v>33</v>
      </c>
      <c r="F7371">
        <f t="shared" si="115"/>
        <v>31733</v>
      </c>
      <c r="G7371">
        <f>IF(punkty[[#This Row],[v1]] &lt; 40000,1,"")</f>
        <v>1</v>
      </c>
      <c r="H7371" t="str">
        <f>IF(punkty[[#This Row],[v1]] = 40000,1,"")</f>
        <v/>
      </c>
    </row>
    <row r="7372" spans="4:8" x14ac:dyDescent="0.25">
      <c r="D7372">
        <v>24</v>
      </c>
      <c r="E7372">
        <v>282</v>
      </c>
      <c r="F7372">
        <f t="shared" si="115"/>
        <v>37700</v>
      </c>
      <c r="G7372">
        <f>IF(punkty[[#This Row],[v1]] &lt; 40000,1,"")</f>
        <v>1</v>
      </c>
      <c r="H7372" t="str">
        <f>IF(punkty[[#This Row],[v1]] = 40000,1,"")</f>
        <v/>
      </c>
    </row>
    <row r="7373" spans="4:8" x14ac:dyDescent="0.25">
      <c r="D7373">
        <v>45</v>
      </c>
      <c r="E7373">
        <v>396</v>
      </c>
      <c r="F7373">
        <f t="shared" si="115"/>
        <v>62441</v>
      </c>
      <c r="G7373" t="str">
        <f>IF(punkty[[#This Row],[v1]] &lt; 40000,1,"")</f>
        <v/>
      </c>
      <c r="H7373" t="str">
        <f>IF(punkty[[#This Row],[v1]] = 40000,1,"")</f>
        <v/>
      </c>
    </row>
    <row r="7374" spans="4:8" x14ac:dyDescent="0.25">
      <c r="D7374">
        <v>157</v>
      </c>
      <c r="E7374">
        <v>229</v>
      </c>
      <c r="F7374">
        <f t="shared" si="115"/>
        <v>2690</v>
      </c>
      <c r="G7374">
        <f>IF(punkty[[#This Row],[v1]] &lt; 40000,1,"")</f>
        <v>1</v>
      </c>
      <c r="H7374" t="str">
        <f>IF(punkty[[#This Row],[v1]] = 40000,1,"")</f>
        <v/>
      </c>
    </row>
    <row r="7375" spans="4:8" x14ac:dyDescent="0.25">
      <c r="D7375">
        <v>204</v>
      </c>
      <c r="E7375">
        <v>253</v>
      </c>
      <c r="F7375">
        <f t="shared" si="115"/>
        <v>2825</v>
      </c>
      <c r="G7375">
        <f>IF(punkty[[#This Row],[v1]] &lt; 40000,1,"")</f>
        <v>1</v>
      </c>
      <c r="H7375" t="str">
        <f>IF(punkty[[#This Row],[v1]] = 40000,1,"")</f>
        <v/>
      </c>
    </row>
    <row r="7376" spans="4:8" x14ac:dyDescent="0.25">
      <c r="D7376">
        <v>255</v>
      </c>
      <c r="E7376">
        <v>231</v>
      </c>
      <c r="F7376">
        <f t="shared" si="115"/>
        <v>3986</v>
      </c>
      <c r="G7376">
        <f>IF(punkty[[#This Row],[v1]] &lt; 40000,1,"")</f>
        <v>1</v>
      </c>
      <c r="H7376" t="str">
        <f>IF(punkty[[#This Row],[v1]] = 40000,1,"")</f>
        <v/>
      </c>
    </row>
    <row r="7377" spans="4:8" x14ac:dyDescent="0.25">
      <c r="D7377">
        <v>159</v>
      </c>
      <c r="E7377">
        <v>50</v>
      </c>
      <c r="F7377">
        <f t="shared" si="115"/>
        <v>24181</v>
      </c>
      <c r="G7377">
        <f>IF(punkty[[#This Row],[v1]] &lt; 40000,1,"")</f>
        <v>1</v>
      </c>
      <c r="H7377" t="str">
        <f>IF(punkty[[#This Row],[v1]] = 40000,1,"")</f>
        <v/>
      </c>
    </row>
    <row r="7378" spans="4:8" x14ac:dyDescent="0.25">
      <c r="D7378">
        <v>299</v>
      </c>
      <c r="E7378">
        <v>123</v>
      </c>
      <c r="F7378">
        <f t="shared" si="115"/>
        <v>15730</v>
      </c>
      <c r="G7378">
        <f>IF(punkty[[#This Row],[v1]] &lt; 40000,1,"")</f>
        <v>1</v>
      </c>
      <c r="H7378" t="str">
        <f>IF(punkty[[#This Row],[v1]] = 40000,1,"")</f>
        <v/>
      </c>
    </row>
    <row r="7379" spans="4:8" x14ac:dyDescent="0.25">
      <c r="D7379">
        <v>166</v>
      </c>
      <c r="E7379">
        <v>351</v>
      </c>
      <c r="F7379">
        <f t="shared" si="115"/>
        <v>23957</v>
      </c>
      <c r="G7379">
        <f>IF(punkty[[#This Row],[v1]] &lt; 40000,1,"")</f>
        <v>1</v>
      </c>
      <c r="H7379" t="str">
        <f>IF(punkty[[#This Row],[v1]] = 40000,1,"")</f>
        <v/>
      </c>
    </row>
    <row r="7380" spans="4:8" x14ac:dyDescent="0.25">
      <c r="D7380">
        <v>93</v>
      </c>
      <c r="E7380">
        <v>180</v>
      </c>
      <c r="F7380">
        <f t="shared" si="115"/>
        <v>11849</v>
      </c>
      <c r="G7380">
        <f>IF(punkty[[#This Row],[v1]] &lt; 40000,1,"")</f>
        <v>1</v>
      </c>
      <c r="H7380" t="str">
        <f>IF(punkty[[#This Row],[v1]] = 40000,1,"")</f>
        <v/>
      </c>
    </row>
    <row r="7381" spans="4:8" x14ac:dyDescent="0.25">
      <c r="D7381">
        <v>275</v>
      </c>
      <c r="E7381">
        <v>41</v>
      </c>
      <c r="F7381">
        <f t="shared" si="115"/>
        <v>30906</v>
      </c>
      <c r="G7381">
        <f>IF(punkty[[#This Row],[v1]] &lt; 40000,1,"")</f>
        <v>1</v>
      </c>
      <c r="H7381" t="str">
        <f>IF(punkty[[#This Row],[v1]] = 40000,1,"")</f>
        <v/>
      </c>
    </row>
    <row r="7382" spans="4:8" x14ac:dyDescent="0.25">
      <c r="D7382">
        <v>127</v>
      </c>
      <c r="E7382">
        <v>50</v>
      </c>
      <c r="F7382">
        <f t="shared" si="115"/>
        <v>27829</v>
      </c>
      <c r="G7382">
        <f>IF(punkty[[#This Row],[v1]] &lt; 40000,1,"")</f>
        <v>1</v>
      </c>
      <c r="H7382" t="str">
        <f>IF(punkty[[#This Row],[v1]] = 40000,1,"")</f>
        <v/>
      </c>
    </row>
    <row r="7383" spans="4:8" x14ac:dyDescent="0.25">
      <c r="D7383">
        <v>4</v>
      </c>
      <c r="E7383">
        <v>306</v>
      </c>
      <c r="F7383">
        <f t="shared" si="115"/>
        <v>49652</v>
      </c>
      <c r="G7383" t="str">
        <f>IF(punkty[[#This Row],[v1]] &lt; 40000,1,"")</f>
        <v/>
      </c>
      <c r="H7383" t="str">
        <f>IF(punkty[[#This Row],[v1]] = 40000,1,"")</f>
        <v/>
      </c>
    </row>
    <row r="7384" spans="4:8" x14ac:dyDescent="0.25">
      <c r="D7384">
        <v>255</v>
      </c>
      <c r="E7384">
        <v>18</v>
      </c>
      <c r="F7384">
        <f t="shared" si="115"/>
        <v>36149</v>
      </c>
      <c r="G7384">
        <f>IF(punkty[[#This Row],[v1]] &lt; 40000,1,"")</f>
        <v>1</v>
      </c>
      <c r="H7384" t="str">
        <f>IF(punkty[[#This Row],[v1]] = 40000,1,"")</f>
        <v/>
      </c>
    </row>
    <row r="7385" spans="4:8" x14ac:dyDescent="0.25">
      <c r="D7385">
        <v>328</v>
      </c>
      <c r="E7385">
        <v>60</v>
      </c>
      <c r="F7385">
        <f t="shared" si="115"/>
        <v>35984</v>
      </c>
      <c r="G7385">
        <f>IF(punkty[[#This Row],[v1]] &lt; 40000,1,"")</f>
        <v>1</v>
      </c>
      <c r="H7385" t="str">
        <f>IF(punkty[[#This Row],[v1]] = 40000,1,"")</f>
        <v/>
      </c>
    </row>
    <row r="7386" spans="4:8" x14ac:dyDescent="0.25">
      <c r="D7386">
        <v>388</v>
      </c>
      <c r="E7386">
        <v>242</v>
      </c>
      <c r="F7386">
        <f t="shared" si="115"/>
        <v>37108</v>
      </c>
      <c r="G7386">
        <f>IF(punkty[[#This Row],[v1]] &lt; 40000,1,"")</f>
        <v>1</v>
      </c>
      <c r="H7386" t="str">
        <f>IF(punkty[[#This Row],[v1]] = 40000,1,"")</f>
        <v/>
      </c>
    </row>
    <row r="7387" spans="4:8" x14ac:dyDescent="0.25">
      <c r="D7387">
        <v>341</v>
      </c>
      <c r="E7387">
        <v>235</v>
      </c>
      <c r="F7387">
        <f t="shared" si="115"/>
        <v>21106</v>
      </c>
      <c r="G7387">
        <f>IF(punkty[[#This Row],[v1]] &lt; 40000,1,"")</f>
        <v>1</v>
      </c>
      <c r="H7387" t="str">
        <f>IF(punkty[[#This Row],[v1]] = 40000,1,"")</f>
        <v/>
      </c>
    </row>
    <row r="7388" spans="4:8" x14ac:dyDescent="0.25">
      <c r="D7388">
        <v>181</v>
      </c>
      <c r="E7388">
        <v>29</v>
      </c>
      <c r="F7388">
        <f t="shared" si="115"/>
        <v>29602</v>
      </c>
      <c r="G7388">
        <f>IF(punkty[[#This Row],[v1]] &lt; 40000,1,"")</f>
        <v>1</v>
      </c>
      <c r="H7388" t="str">
        <f>IF(punkty[[#This Row],[v1]] = 40000,1,"")</f>
        <v/>
      </c>
    </row>
    <row r="7389" spans="4:8" x14ac:dyDescent="0.25">
      <c r="D7389">
        <v>180</v>
      </c>
      <c r="E7389">
        <v>176</v>
      </c>
      <c r="F7389">
        <f t="shared" si="115"/>
        <v>976</v>
      </c>
      <c r="G7389">
        <f>IF(punkty[[#This Row],[v1]] &lt; 40000,1,"")</f>
        <v>1</v>
      </c>
      <c r="H7389" t="str">
        <f>IF(punkty[[#This Row],[v1]] = 40000,1,"")</f>
        <v/>
      </c>
    </row>
    <row r="7390" spans="4:8" x14ac:dyDescent="0.25">
      <c r="D7390">
        <v>361</v>
      </c>
      <c r="E7390">
        <v>337</v>
      </c>
      <c r="F7390">
        <f t="shared" si="115"/>
        <v>44690</v>
      </c>
      <c r="G7390" t="str">
        <f>IF(punkty[[#This Row],[v1]] &lt; 40000,1,"")</f>
        <v/>
      </c>
      <c r="H7390" t="str">
        <f>IF(punkty[[#This Row],[v1]] = 40000,1,"")</f>
        <v/>
      </c>
    </row>
    <row r="7391" spans="4:8" x14ac:dyDescent="0.25">
      <c r="D7391">
        <v>211</v>
      </c>
      <c r="E7391">
        <v>161</v>
      </c>
      <c r="F7391">
        <f t="shared" si="115"/>
        <v>1642</v>
      </c>
      <c r="G7391">
        <f>IF(punkty[[#This Row],[v1]] &lt; 40000,1,"")</f>
        <v>1</v>
      </c>
      <c r="H7391" t="str">
        <f>IF(punkty[[#This Row],[v1]] = 40000,1,"")</f>
        <v/>
      </c>
    </row>
    <row r="7392" spans="4:8" x14ac:dyDescent="0.25">
      <c r="D7392">
        <v>316</v>
      </c>
      <c r="E7392">
        <v>77</v>
      </c>
      <c r="F7392">
        <f t="shared" si="115"/>
        <v>28585</v>
      </c>
      <c r="G7392">
        <f>IF(punkty[[#This Row],[v1]] &lt; 40000,1,"")</f>
        <v>1</v>
      </c>
      <c r="H7392" t="str">
        <f>IF(punkty[[#This Row],[v1]] = 40000,1,"")</f>
        <v/>
      </c>
    </row>
    <row r="7393" spans="4:8" x14ac:dyDescent="0.25">
      <c r="D7393">
        <v>186</v>
      </c>
      <c r="E7393">
        <v>243</v>
      </c>
      <c r="F7393">
        <f t="shared" si="115"/>
        <v>2045</v>
      </c>
      <c r="G7393">
        <f>IF(punkty[[#This Row],[v1]] &lt; 40000,1,"")</f>
        <v>1</v>
      </c>
      <c r="H7393" t="str">
        <f>IF(punkty[[#This Row],[v1]] = 40000,1,"")</f>
        <v/>
      </c>
    </row>
    <row r="7394" spans="4:8" x14ac:dyDescent="0.25">
      <c r="D7394">
        <v>224</v>
      </c>
      <c r="E7394">
        <v>144</v>
      </c>
      <c r="F7394">
        <f t="shared" si="115"/>
        <v>3712</v>
      </c>
      <c r="G7394">
        <f>IF(punkty[[#This Row],[v1]] &lt; 40000,1,"")</f>
        <v>1</v>
      </c>
      <c r="H7394" t="str">
        <f>IF(punkty[[#This Row],[v1]] = 40000,1,"")</f>
        <v/>
      </c>
    </row>
    <row r="7395" spans="4:8" x14ac:dyDescent="0.25">
      <c r="D7395">
        <v>270</v>
      </c>
      <c r="E7395">
        <v>220</v>
      </c>
      <c r="F7395">
        <f t="shared" si="115"/>
        <v>5300</v>
      </c>
      <c r="G7395">
        <f>IF(punkty[[#This Row],[v1]] &lt; 40000,1,"")</f>
        <v>1</v>
      </c>
      <c r="H7395" t="str">
        <f>IF(punkty[[#This Row],[v1]] = 40000,1,"")</f>
        <v/>
      </c>
    </row>
    <row r="7396" spans="4:8" x14ac:dyDescent="0.25">
      <c r="D7396">
        <v>311</v>
      </c>
      <c r="E7396">
        <v>139</v>
      </c>
      <c r="F7396">
        <f t="shared" si="115"/>
        <v>16042</v>
      </c>
      <c r="G7396">
        <f>IF(punkty[[#This Row],[v1]] &lt; 40000,1,"")</f>
        <v>1</v>
      </c>
      <c r="H7396" t="str">
        <f>IF(punkty[[#This Row],[v1]] = 40000,1,"")</f>
        <v/>
      </c>
    </row>
    <row r="7397" spans="4:8" x14ac:dyDescent="0.25">
      <c r="D7397">
        <v>285</v>
      </c>
      <c r="E7397">
        <v>260</v>
      </c>
      <c r="F7397">
        <f t="shared" si="115"/>
        <v>10825</v>
      </c>
      <c r="G7397">
        <f>IF(punkty[[#This Row],[v1]] &lt; 40000,1,"")</f>
        <v>1</v>
      </c>
      <c r="H7397" t="str">
        <f>IF(punkty[[#This Row],[v1]] = 40000,1,"")</f>
        <v/>
      </c>
    </row>
    <row r="7398" spans="4:8" x14ac:dyDescent="0.25">
      <c r="D7398">
        <v>61</v>
      </c>
      <c r="E7398">
        <v>64</v>
      </c>
      <c r="F7398">
        <f t="shared" si="115"/>
        <v>37817</v>
      </c>
      <c r="G7398">
        <f>IF(punkty[[#This Row],[v1]] &lt; 40000,1,"")</f>
        <v>1</v>
      </c>
      <c r="H7398" t="str">
        <f>IF(punkty[[#This Row],[v1]] = 40000,1,"")</f>
        <v/>
      </c>
    </row>
    <row r="7399" spans="4:8" x14ac:dyDescent="0.25">
      <c r="D7399">
        <v>128</v>
      </c>
      <c r="E7399">
        <v>247</v>
      </c>
      <c r="F7399">
        <f t="shared" si="115"/>
        <v>7393</v>
      </c>
      <c r="G7399">
        <f>IF(punkty[[#This Row],[v1]] &lt; 40000,1,"")</f>
        <v>1</v>
      </c>
      <c r="H7399" t="str">
        <f>IF(punkty[[#This Row],[v1]] = 40000,1,"")</f>
        <v/>
      </c>
    </row>
    <row r="7400" spans="4:8" x14ac:dyDescent="0.25">
      <c r="D7400">
        <v>91</v>
      </c>
      <c r="E7400">
        <v>28</v>
      </c>
      <c r="F7400">
        <f t="shared" si="115"/>
        <v>41465</v>
      </c>
      <c r="G7400" t="str">
        <f>IF(punkty[[#This Row],[v1]] &lt; 40000,1,"")</f>
        <v/>
      </c>
      <c r="H7400" t="str">
        <f>IF(punkty[[#This Row],[v1]] = 40000,1,"")</f>
        <v/>
      </c>
    </row>
    <row r="7401" spans="4:8" x14ac:dyDescent="0.25">
      <c r="D7401">
        <v>326</v>
      </c>
      <c r="E7401">
        <v>185</v>
      </c>
      <c r="F7401">
        <f t="shared" si="115"/>
        <v>16101</v>
      </c>
      <c r="G7401">
        <f>IF(punkty[[#This Row],[v1]] &lt; 40000,1,"")</f>
        <v>1</v>
      </c>
      <c r="H7401" t="str">
        <f>IF(punkty[[#This Row],[v1]] = 40000,1,"")</f>
        <v/>
      </c>
    </row>
    <row r="7402" spans="4:8" x14ac:dyDescent="0.25">
      <c r="D7402">
        <v>17</v>
      </c>
      <c r="E7402">
        <v>295</v>
      </c>
      <c r="F7402">
        <f t="shared" si="115"/>
        <v>42514</v>
      </c>
      <c r="G7402" t="str">
        <f>IF(punkty[[#This Row],[v1]] &lt; 40000,1,"")</f>
        <v/>
      </c>
      <c r="H7402" t="str">
        <f>IF(punkty[[#This Row],[v1]] = 40000,1,"")</f>
        <v/>
      </c>
    </row>
    <row r="7403" spans="4:8" x14ac:dyDescent="0.25">
      <c r="D7403">
        <v>129</v>
      </c>
      <c r="E7403">
        <v>203</v>
      </c>
      <c r="F7403">
        <f t="shared" si="115"/>
        <v>5050</v>
      </c>
      <c r="G7403">
        <f>IF(punkty[[#This Row],[v1]] &lt; 40000,1,"")</f>
        <v>1</v>
      </c>
      <c r="H7403" t="str">
        <f>IF(punkty[[#This Row],[v1]] = 40000,1,"")</f>
        <v/>
      </c>
    </row>
    <row r="7404" spans="4:8" x14ac:dyDescent="0.25">
      <c r="D7404">
        <v>71</v>
      </c>
      <c r="E7404">
        <v>165</v>
      </c>
      <c r="F7404">
        <f t="shared" si="115"/>
        <v>17866</v>
      </c>
      <c r="G7404">
        <f>IF(punkty[[#This Row],[v1]] &lt; 40000,1,"")</f>
        <v>1</v>
      </c>
      <c r="H7404" t="str">
        <f>IF(punkty[[#This Row],[v1]] = 40000,1,"")</f>
        <v/>
      </c>
    </row>
    <row r="7405" spans="4:8" x14ac:dyDescent="0.25">
      <c r="D7405">
        <v>26</v>
      </c>
      <c r="E7405">
        <v>203</v>
      </c>
      <c r="F7405">
        <f t="shared" si="115"/>
        <v>30285</v>
      </c>
      <c r="G7405">
        <f>IF(punkty[[#This Row],[v1]] &lt; 40000,1,"")</f>
        <v>1</v>
      </c>
      <c r="H7405" t="str">
        <f>IF(punkty[[#This Row],[v1]] = 40000,1,"")</f>
        <v/>
      </c>
    </row>
    <row r="7406" spans="4:8" x14ac:dyDescent="0.25">
      <c r="D7406">
        <v>95</v>
      </c>
      <c r="E7406">
        <v>236</v>
      </c>
      <c r="F7406">
        <f t="shared" si="115"/>
        <v>12321</v>
      </c>
      <c r="G7406">
        <f>IF(punkty[[#This Row],[v1]] &lt; 40000,1,"")</f>
        <v>1</v>
      </c>
      <c r="H7406" t="str">
        <f>IF(punkty[[#This Row],[v1]] = 40000,1,"")</f>
        <v/>
      </c>
    </row>
    <row r="7407" spans="4:8" x14ac:dyDescent="0.25">
      <c r="D7407">
        <v>166</v>
      </c>
      <c r="E7407">
        <v>329</v>
      </c>
      <c r="F7407">
        <f t="shared" si="115"/>
        <v>17797</v>
      </c>
      <c r="G7407">
        <f>IF(punkty[[#This Row],[v1]] &lt; 40000,1,"")</f>
        <v>1</v>
      </c>
      <c r="H7407" t="str">
        <f>IF(punkty[[#This Row],[v1]] = 40000,1,"")</f>
        <v/>
      </c>
    </row>
    <row r="7408" spans="4:8" x14ac:dyDescent="0.25">
      <c r="D7408">
        <v>182</v>
      </c>
      <c r="E7408">
        <v>55</v>
      </c>
      <c r="F7408">
        <f t="shared" si="115"/>
        <v>21349</v>
      </c>
      <c r="G7408">
        <f>IF(punkty[[#This Row],[v1]] &lt; 40000,1,"")</f>
        <v>1</v>
      </c>
      <c r="H7408" t="str">
        <f>IF(punkty[[#This Row],[v1]] = 40000,1,"")</f>
        <v/>
      </c>
    </row>
    <row r="7409" spans="4:8" x14ac:dyDescent="0.25">
      <c r="D7409">
        <v>121</v>
      </c>
      <c r="E7409">
        <v>239</v>
      </c>
      <c r="F7409">
        <f t="shared" si="115"/>
        <v>7762</v>
      </c>
      <c r="G7409">
        <f>IF(punkty[[#This Row],[v1]] &lt; 40000,1,"")</f>
        <v>1</v>
      </c>
      <c r="H7409" t="str">
        <f>IF(punkty[[#This Row],[v1]] = 40000,1,"")</f>
        <v/>
      </c>
    </row>
    <row r="7410" spans="4:8" x14ac:dyDescent="0.25">
      <c r="D7410">
        <v>207</v>
      </c>
      <c r="E7410">
        <v>208</v>
      </c>
      <c r="F7410">
        <f t="shared" si="115"/>
        <v>113</v>
      </c>
      <c r="G7410">
        <f>IF(punkty[[#This Row],[v1]] &lt; 40000,1,"")</f>
        <v>1</v>
      </c>
      <c r="H7410" t="str">
        <f>IF(punkty[[#This Row],[v1]] = 40000,1,"")</f>
        <v/>
      </c>
    </row>
    <row r="7411" spans="4:8" x14ac:dyDescent="0.25">
      <c r="D7411">
        <v>213</v>
      </c>
      <c r="E7411">
        <v>112</v>
      </c>
      <c r="F7411">
        <f t="shared" si="115"/>
        <v>7913</v>
      </c>
      <c r="G7411">
        <f>IF(punkty[[#This Row],[v1]] &lt; 40000,1,"")</f>
        <v>1</v>
      </c>
      <c r="H7411" t="str">
        <f>IF(punkty[[#This Row],[v1]] = 40000,1,"")</f>
        <v/>
      </c>
    </row>
    <row r="7412" spans="4:8" x14ac:dyDescent="0.25">
      <c r="D7412">
        <v>334</v>
      </c>
      <c r="E7412">
        <v>229</v>
      </c>
      <c r="F7412">
        <f t="shared" si="115"/>
        <v>18797</v>
      </c>
      <c r="G7412">
        <f>IF(punkty[[#This Row],[v1]] &lt; 40000,1,"")</f>
        <v>1</v>
      </c>
      <c r="H7412" t="str">
        <f>IF(punkty[[#This Row],[v1]] = 40000,1,"")</f>
        <v/>
      </c>
    </row>
    <row r="7413" spans="4:8" x14ac:dyDescent="0.25">
      <c r="D7413">
        <v>381</v>
      </c>
      <c r="E7413">
        <v>40</v>
      </c>
      <c r="F7413">
        <f t="shared" si="115"/>
        <v>58361</v>
      </c>
      <c r="G7413" t="str">
        <f>IF(punkty[[#This Row],[v1]] &lt; 40000,1,"")</f>
        <v/>
      </c>
      <c r="H7413" t="str">
        <f>IF(punkty[[#This Row],[v1]] = 40000,1,"")</f>
        <v/>
      </c>
    </row>
    <row r="7414" spans="4:8" x14ac:dyDescent="0.25">
      <c r="D7414">
        <v>315</v>
      </c>
      <c r="E7414">
        <v>30</v>
      </c>
      <c r="F7414">
        <f t="shared" si="115"/>
        <v>42125</v>
      </c>
      <c r="G7414" t="str">
        <f>IF(punkty[[#This Row],[v1]] &lt; 40000,1,"")</f>
        <v/>
      </c>
      <c r="H7414" t="str">
        <f>IF(punkty[[#This Row],[v1]] = 40000,1,"")</f>
        <v/>
      </c>
    </row>
    <row r="7415" spans="4:8" x14ac:dyDescent="0.25">
      <c r="D7415">
        <v>343</v>
      </c>
      <c r="E7415">
        <v>29</v>
      </c>
      <c r="F7415">
        <f t="shared" si="115"/>
        <v>49690</v>
      </c>
      <c r="G7415" t="str">
        <f>IF(punkty[[#This Row],[v1]] &lt; 40000,1,"")</f>
        <v/>
      </c>
      <c r="H7415" t="str">
        <f>IF(punkty[[#This Row],[v1]] = 40000,1,"")</f>
        <v/>
      </c>
    </row>
    <row r="7416" spans="4:8" x14ac:dyDescent="0.25">
      <c r="D7416">
        <v>114</v>
      </c>
      <c r="E7416">
        <v>167</v>
      </c>
      <c r="F7416">
        <f t="shared" si="115"/>
        <v>8485</v>
      </c>
      <c r="G7416">
        <f>IF(punkty[[#This Row],[v1]] &lt; 40000,1,"")</f>
        <v>1</v>
      </c>
      <c r="H7416" t="str">
        <f>IF(punkty[[#This Row],[v1]] = 40000,1,"")</f>
        <v/>
      </c>
    </row>
    <row r="7417" spans="4:8" x14ac:dyDescent="0.25">
      <c r="D7417">
        <v>126</v>
      </c>
      <c r="E7417">
        <v>81</v>
      </c>
      <c r="F7417">
        <f t="shared" si="115"/>
        <v>19637</v>
      </c>
      <c r="G7417">
        <f>IF(punkty[[#This Row],[v1]] &lt; 40000,1,"")</f>
        <v>1</v>
      </c>
      <c r="H7417" t="str">
        <f>IF(punkty[[#This Row],[v1]] = 40000,1,"")</f>
        <v/>
      </c>
    </row>
    <row r="7418" spans="4:8" x14ac:dyDescent="0.25">
      <c r="D7418">
        <v>369</v>
      </c>
      <c r="E7418">
        <v>26</v>
      </c>
      <c r="F7418">
        <f t="shared" si="115"/>
        <v>58837</v>
      </c>
      <c r="G7418" t="str">
        <f>IF(punkty[[#This Row],[v1]] &lt; 40000,1,"")</f>
        <v/>
      </c>
      <c r="H7418" t="str">
        <f>IF(punkty[[#This Row],[v1]] = 40000,1,"")</f>
        <v/>
      </c>
    </row>
    <row r="7419" spans="4:8" x14ac:dyDescent="0.25">
      <c r="D7419">
        <v>263</v>
      </c>
      <c r="E7419">
        <v>116</v>
      </c>
      <c r="F7419">
        <f t="shared" si="115"/>
        <v>11025</v>
      </c>
      <c r="G7419">
        <f>IF(punkty[[#This Row],[v1]] &lt; 40000,1,"")</f>
        <v>1</v>
      </c>
      <c r="H7419" t="str">
        <f>IF(punkty[[#This Row],[v1]] = 40000,1,"")</f>
        <v/>
      </c>
    </row>
    <row r="7420" spans="4:8" x14ac:dyDescent="0.25">
      <c r="D7420">
        <v>261</v>
      </c>
      <c r="E7420">
        <v>1</v>
      </c>
      <c r="F7420">
        <f t="shared" si="115"/>
        <v>43322</v>
      </c>
      <c r="G7420" t="str">
        <f>IF(punkty[[#This Row],[v1]] &lt; 40000,1,"")</f>
        <v/>
      </c>
      <c r="H7420" t="str">
        <f>IF(punkty[[#This Row],[v1]] = 40000,1,"")</f>
        <v/>
      </c>
    </row>
    <row r="7421" spans="4:8" x14ac:dyDescent="0.25">
      <c r="D7421">
        <v>336</v>
      </c>
      <c r="E7421">
        <v>307</v>
      </c>
      <c r="F7421">
        <f t="shared" si="115"/>
        <v>29945</v>
      </c>
      <c r="G7421">
        <f>IF(punkty[[#This Row],[v1]] &lt; 40000,1,"")</f>
        <v>1</v>
      </c>
      <c r="H7421" t="str">
        <f>IF(punkty[[#This Row],[v1]] = 40000,1,"")</f>
        <v/>
      </c>
    </row>
    <row r="7422" spans="4:8" x14ac:dyDescent="0.25">
      <c r="D7422">
        <v>284</v>
      </c>
      <c r="E7422">
        <v>9</v>
      </c>
      <c r="F7422">
        <f t="shared" si="115"/>
        <v>43537</v>
      </c>
      <c r="G7422" t="str">
        <f>IF(punkty[[#This Row],[v1]] &lt; 40000,1,"")</f>
        <v/>
      </c>
      <c r="H7422" t="str">
        <f>IF(punkty[[#This Row],[v1]] = 40000,1,"")</f>
        <v/>
      </c>
    </row>
    <row r="7423" spans="4:8" x14ac:dyDescent="0.25">
      <c r="D7423">
        <v>387</v>
      </c>
      <c r="E7423">
        <v>345</v>
      </c>
      <c r="F7423">
        <f t="shared" si="115"/>
        <v>55994</v>
      </c>
      <c r="G7423" t="str">
        <f>IF(punkty[[#This Row],[v1]] &lt; 40000,1,"")</f>
        <v/>
      </c>
      <c r="H7423" t="str">
        <f>IF(punkty[[#This Row],[v1]] = 40000,1,"")</f>
        <v/>
      </c>
    </row>
    <row r="7424" spans="4:8" x14ac:dyDescent="0.25">
      <c r="D7424">
        <v>152</v>
      </c>
      <c r="E7424">
        <v>22</v>
      </c>
      <c r="F7424">
        <f t="shared" si="115"/>
        <v>33988</v>
      </c>
      <c r="G7424">
        <f>IF(punkty[[#This Row],[v1]] &lt; 40000,1,"")</f>
        <v>1</v>
      </c>
      <c r="H7424" t="str">
        <f>IF(punkty[[#This Row],[v1]] = 40000,1,"")</f>
        <v/>
      </c>
    </row>
    <row r="7425" spans="4:8" x14ac:dyDescent="0.25">
      <c r="D7425">
        <v>82</v>
      </c>
      <c r="E7425">
        <v>321</v>
      </c>
      <c r="F7425">
        <f t="shared" si="115"/>
        <v>28565</v>
      </c>
      <c r="G7425">
        <f>IF(punkty[[#This Row],[v1]] &lt; 40000,1,"")</f>
        <v>1</v>
      </c>
      <c r="H7425" t="str">
        <f>IF(punkty[[#This Row],[v1]] = 40000,1,"")</f>
        <v/>
      </c>
    </row>
    <row r="7426" spans="4:8" x14ac:dyDescent="0.25">
      <c r="D7426">
        <v>202</v>
      </c>
      <c r="E7426">
        <v>246</v>
      </c>
      <c r="F7426">
        <f t="shared" si="115"/>
        <v>2120</v>
      </c>
      <c r="G7426">
        <f>IF(punkty[[#This Row],[v1]] &lt; 40000,1,"")</f>
        <v>1</v>
      </c>
      <c r="H7426" t="str">
        <f>IF(punkty[[#This Row],[v1]] = 40000,1,"")</f>
        <v/>
      </c>
    </row>
    <row r="7427" spans="4:8" x14ac:dyDescent="0.25">
      <c r="D7427">
        <v>21</v>
      </c>
      <c r="E7427">
        <v>319</v>
      </c>
      <c r="F7427">
        <f t="shared" si="115"/>
        <v>46202</v>
      </c>
      <c r="G7427" t="str">
        <f>IF(punkty[[#This Row],[v1]] &lt; 40000,1,"")</f>
        <v/>
      </c>
      <c r="H7427" t="str">
        <f>IF(punkty[[#This Row],[v1]] = 40000,1,"")</f>
        <v/>
      </c>
    </row>
    <row r="7428" spans="4:8" x14ac:dyDescent="0.25">
      <c r="D7428">
        <v>347</v>
      </c>
      <c r="E7428">
        <v>31</v>
      </c>
      <c r="F7428">
        <f t="shared" si="115"/>
        <v>50170</v>
      </c>
      <c r="G7428" t="str">
        <f>IF(punkty[[#This Row],[v1]] &lt; 40000,1,"")</f>
        <v/>
      </c>
      <c r="H7428" t="str">
        <f>IF(punkty[[#This Row],[v1]] = 40000,1,"")</f>
        <v/>
      </c>
    </row>
    <row r="7429" spans="4:8" x14ac:dyDescent="0.25">
      <c r="D7429">
        <v>319</v>
      </c>
      <c r="E7429">
        <v>380</v>
      </c>
      <c r="F7429">
        <f t="shared" si="115"/>
        <v>46561</v>
      </c>
      <c r="G7429" t="str">
        <f>IF(punkty[[#This Row],[v1]] &lt; 40000,1,"")</f>
        <v/>
      </c>
      <c r="H7429" t="str">
        <f>IF(punkty[[#This Row],[v1]] = 40000,1,"")</f>
        <v/>
      </c>
    </row>
    <row r="7430" spans="4:8" x14ac:dyDescent="0.25">
      <c r="D7430">
        <v>290</v>
      </c>
      <c r="E7430">
        <v>359</v>
      </c>
      <c r="F7430">
        <f t="shared" si="115"/>
        <v>33381</v>
      </c>
      <c r="G7430">
        <f>IF(punkty[[#This Row],[v1]] &lt; 40000,1,"")</f>
        <v>1</v>
      </c>
      <c r="H7430" t="str">
        <f>IF(punkty[[#This Row],[v1]] = 40000,1,"")</f>
        <v/>
      </c>
    </row>
    <row r="7431" spans="4:8" x14ac:dyDescent="0.25">
      <c r="D7431">
        <v>371</v>
      </c>
      <c r="E7431">
        <v>52</v>
      </c>
      <c r="F7431">
        <f t="shared" si="115"/>
        <v>51145</v>
      </c>
      <c r="G7431" t="str">
        <f>IF(punkty[[#This Row],[v1]] &lt; 40000,1,"")</f>
        <v/>
      </c>
      <c r="H7431" t="str">
        <f>IF(punkty[[#This Row],[v1]] = 40000,1,"")</f>
        <v/>
      </c>
    </row>
    <row r="7432" spans="4:8" x14ac:dyDescent="0.25">
      <c r="D7432">
        <v>116</v>
      </c>
      <c r="E7432">
        <v>194</v>
      </c>
      <c r="F7432">
        <f t="shared" si="115"/>
        <v>7092</v>
      </c>
      <c r="G7432">
        <f>IF(punkty[[#This Row],[v1]] &lt; 40000,1,"")</f>
        <v>1</v>
      </c>
      <c r="H7432" t="str">
        <f>IF(punkty[[#This Row],[v1]] = 40000,1,"")</f>
        <v/>
      </c>
    </row>
    <row r="7433" spans="4:8" x14ac:dyDescent="0.25">
      <c r="D7433">
        <v>96</v>
      </c>
      <c r="E7433">
        <v>252</v>
      </c>
      <c r="F7433">
        <f t="shared" ref="F7433:F7496" si="116">((D7433 - 200) * (D7433 - 200)) +(( E7433 - 200) * ( E7433 - 200))</f>
        <v>13520</v>
      </c>
      <c r="G7433">
        <f>IF(punkty[[#This Row],[v1]] &lt; 40000,1,"")</f>
        <v>1</v>
      </c>
      <c r="H7433" t="str">
        <f>IF(punkty[[#This Row],[v1]] = 40000,1,"")</f>
        <v/>
      </c>
    </row>
    <row r="7434" spans="4:8" x14ac:dyDescent="0.25">
      <c r="D7434">
        <v>176</v>
      </c>
      <c r="E7434">
        <v>119</v>
      </c>
      <c r="F7434">
        <f t="shared" si="116"/>
        <v>7137</v>
      </c>
      <c r="G7434">
        <f>IF(punkty[[#This Row],[v1]] &lt; 40000,1,"")</f>
        <v>1</v>
      </c>
      <c r="H7434" t="str">
        <f>IF(punkty[[#This Row],[v1]] = 40000,1,"")</f>
        <v/>
      </c>
    </row>
    <row r="7435" spans="4:8" x14ac:dyDescent="0.25">
      <c r="D7435">
        <v>111</v>
      </c>
      <c r="E7435">
        <v>353</v>
      </c>
      <c r="F7435">
        <f t="shared" si="116"/>
        <v>31330</v>
      </c>
      <c r="G7435">
        <f>IF(punkty[[#This Row],[v1]] &lt; 40000,1,"")</f>
        <v>1</v>
      </c>
      <c r="H7435" t="str">
        <f>IF(punkty[[#This Row],[v1]] = 40000,1,"")</f>
        <v/>
      </c>
    </row>
    <row r="7436" spans="4:8" x14ac:dyDescent="0.25">
      <c r="D7436">
        <v>242</v>
      </c>
      <c r="E7436">
        <v>326</v>
      </c>
      <c r="F7436">
        <f t="shared" si="116"/>
        <v>17640</v>
      </c>
      <c r="G7436">
        <f>IF(punkty[[#This Row],[v1]] &lt; 40000,1,"")</f>
        <v>1</v>
      </c>
      <c r="H7436" t="str">
        <f>IF(punkty[[#This Row],[v1]] = 40000,1,"")</f>
        <v/>
      </c>
    </row>
    <row r="7437" spans="4:8" x14ac:dyDescent="0.25">
      <c r="D7437">
        <v>187</v>
      </c>
      <c r="E7437">
        <v>51</v>
      </c>
      <c r="F7437">
        <f t="shared" si="116"/>
        <v>22370</v>
      </c>
      <c r="G7437">
        <f>IF(punkty[[#This Row],[v1]] &lt; 40000,1,"")</f>
        <v>1</v>
      </c>
      <c r="H7437" t="str">
        <f>IF(punkty[[#This Row],[v1]] = 40000,1,"")</f>
        <v/>
      </c>
    </row>
    <row r="7438" spans="4:8" x14ac:dyDescent="0.25">
      <c r="D7438">
        <v>400</v>
      </c>
      <c r="E7438">
        <v>339</v>
      </c>
      <c r="F7438">
        <f t="shared" si="116"/>
        <v>59321</v>
      </c>
      <c r="G7438" t="str">
        <f>IF(punkty[[#This Row],[v1]] &lt; 40000,1,"")</f>
        <v/>
      </c>
      <c r="H7438" t="str">
        <f>IF(punkty[[#This Row],[v1]] = 40000,1,"")</f>
        <v/>
      </c>
    </row>
    <row r="7439" spans="4:8" x14ac:dyDescent="0.25">
      <c r="D7439">
        <v>233</v>
      </c>
      <c r="E7439">
        <v>355</v>
      </c>
      <c r="F7439">
        <f t="shared" si="116"/>
        <v>25114</v>
      </c>
      <c r="G7439">
        <f>IF(punkty[[#This Row],[v1]] &lt; 40000,1,"")</f>
        <v>1</v>
      </c>
      <c r="H7439" t="str">
        <f>IF(punkty[[#This Row],[v1]] = 40000,1,"")</f>
        <v/>
      </c>
    </row>
    <row r="7440" spans="4:8" x14ac:dyDescent="0.25">
      <c r="D7440">
        <v>397</v>
      </c>
      <c r="E7440">
        <v>269</v>
      </c>
      <c r="F7440">
        <f t="shared" si="116"/>
        <v>43570</v>
      </c>
      <c r="G7440" t="str">
        <f>IF(punkty[[#This Row],[v1]] &lt; 40000,1,"")</f>
        <v/>
      </c>
      <c r="H7440" t="str">
        <f>IF(punkty[[#This Row],[v1]] = 40000,1,"")</f>
        <v/>
      </c>
    </row>
    <row r="7441" spans="4:8" x14ac:dyDescent="0.25">
      <c r="D7441">
        <v>68</v>
      </c>
      <c r="E7441">
        <v>344</v>
      </c>
      <c r="F7441">
        <f t="shared" si="116"/>
        <v>38160</v>
      </c>
      <c r="G7441">
        <f>IF(punkty[[#This Row],[v1]] &lt; 40000,1,"")</f>
        <v>1</v>
      </c>
      <c r="H7441" t="str">
        <f>IF(punkty[[#This Row],[v1]] = 40000,1,"")</f>
        <v/>
      </c>
    </row>
    <row r="7442" spans="4:8" x14ac:dyDescent="0.25">
      <c r="D7442">
        <v>322</v>
      </c>
      <c r="E7442">
        <v>376</v>
      </c>
      <c r="F7442">
        <f t="shared" si="116"/>
        <v>45860</v>
      </c>
      <c r="G7442" t="str">
        <f>IF(punkty[[#This Row],[v1]] &lt; 40000,1,"")</f>
        <v/>
      </c>
      <c r="H7442" t="str">
        <f>IF(punkty[[#This Row],[v1]] = 40000,1,"")</f>
        <v/>
      </c>
    </row>
    <row r="7443" spans="4:8" x14ac:dyDescent="0.25">
      <c r="D7443">
        <v>186</v>
      </c>
      <c r="E7443">
        <v>9</v>
      </c>
      <c r="F7443">
        <f t="shared" si="116"/>
        <v>36677</v>
      </c>
      <c r="G7443">
        <f>IF(punkty[[#This Row],[v1]] &lt; 40000,1,"")</f>
        <v>1</v>
      </c>
      <c r="H7443" t="str">
        <f>IF(punkty[[#This Row],[v1]] = 40000,1,"")</f>
        <v/>
      </c>
    </row>
    <row r="7444" spans="4:8" x14ac:dyDescent="0.25">
      <c r="D7444">
        <v>355</v>
      </c>
      <c r="E7444">
        <v>208</v>
      </c>
      <c r="F7444">
        <f t="shared" si="116"/>
        <v>24089</v>
      </c>
      <c r="G7444">
        <f>IF(punkty[[#This Row],[v1]] &lt; 40000,1,"")</f>
        <v>1</v>
      </c>
      <c r="H7444" t="str">
        <f>IF(punkty[[#This Row],[v1]] = 40000,1,"")</f>
        <v/>
      </c>
    </row>
    <row r="7445" spans="4:8" x14ac:dyDescent="0.25">
      <c r="D7445">
        <v>104</v>
      </c>
      <c r="E7445">
        <v>60</v>
      </c>
      <c r="F7445">
        <f t="shared" si="116"/>
        <v>28816</v>
      </c>
      <c r="G7445">
        <f>IF(punkty[[#This Row],[v1]] &lt; 40000,1,"")</f>
        <v>1</v>
      </c>
      <c r="H7445" t="str">
        <f>IF(punkty[[#This Row],[v1]] = 40000,1,"")</f>
        <v/>
      </c>
    </row>
    <row r="7446" spans="4:8" x14ac:dyDescent="0.25">
      <c r="D7446">
        <v>373</v>
      </c>
      <c r="E7446">
        <v>46</v>
      </c>
      <c r="F7446">
        <f t="shared" si="116"/>
        <v>53645</v>
      </c>
      <c r="G7446" t="str">
        <f>IF(punkty[[#This Row],[v1]] &lt; 40000,1,"")</f>
        <v/>
      </c>
      <c r="H7446" t="str">
        <f>IF(punkty[[#This Row],[v1]] = 40000,1,"")</f>
        <v/>
      </c>
    </row>
    <row r="7447" spans="4:8" x14ac:dyDescent="0.25">
      <c r="D7447">
        <v>358</v>
      </c>
      <c r="E7447">
        <v>165</v>
      </c>
      <c r="F7447">
        <f t="shared" si="116"/>
        <v>26189</v>
      </c>
      <c r="G7447">
        <f>IF(punkty[[#This Row],[v1]] &lt; 40000,1,"")</f>
        <v>1</v>
      </c>
      <c r="H7447" t="str">
        <f>IF(punkty[[#This Row],[v1]] = 40000,1,"")</f>
        <v/>
      </c>
    </row>
    <row r="7448" spans="4:8" x14ac:dyDescent="0.25">
      <c r="D7448">
        <v>267</v>
      </c>
      <c r="E7448">
        <v>345</v>
      </c>
      <c r="F7448">
        <f t="shared" si="116"/>
        <v>25514</v>
      </c>
      <c r="G7448">
        <f>IF(punkty[[#This Row],[v1]] &lt; 40000,1,"")</f>
        <v>1</v>
      </c>
      <c r="H7448" t="str">
        <f>IF(punkty[[#This Row],[v1]] = 40000,1,"")</f>
        <v/>
      </c>
    </row>
    <row r="7449" spans="4:8" x14ac:dyDescent="0.25">
      <c r="D7449">
        <v>206</v>
      </c>
      <c r="E7449">
        <v>186</v>
      </c>
      <c r="F7449">
        <f t="shared" si="116"/>
        <v>232</v>
      </c>
      <c r="G7449">
        <f>IF(punkty[[#This Row],[v1]] &lt; 40000,1,"")</f>
        <v>1</v>
      </c>
      <c r="H7449" t="str">
        <f>IF(punkty[[#This Row],[v1]] = 40000,1,"")</f>
        <v/>
      </c>
    </row>
    <row r="7450" spans="4:8" x14ac:dyDescent="0.25">
      <c r="D7450">
        <v>290</v>
      </c>
      <c r="E7450">
        <v>387</v>
      </c>
      <c r="F7450">
        <f t="shared" si="116"/>
        <v>43069</v>
      </c>
      <c r="G7450" t="str">
        <f>IF(punkty[[#This Row],[v1]] &lt; 40000,1,"")</f>
        <v/>
      </c>
      <c r="H7450" t="str">
        <f>IF(punkty[[#This Row],[v1]] = 40000,1,"")</f>
        <v/>
      </c>
    </row>
    <row r="7451" spans="4:8" x14ac:dyDescent="0.25">
      <c r="D7451">
        <v>15</v>
      </c>
      <c r="E7451">
        <v>148</v>
      </c>
      <c r="F7451">
        <f t="shared" si="116"/>
        <v>36929</v>
      </c>
      <c r="G7451">
        <f>IF(punkty[[#This Row],[v1]] &lt; 40000,1,"")</f>
        <v>1</v>
      </c>
      <c r="H7451" t="str">
        <f>IF(punkty[[#This Row],[v1]] = 40000,1,"")</f>
        <v/>
      </c>
    </row>
    <row r="7452" spans="4:8" x14ac:dyDescent="0.25">
      <c r="D7452">
        <v>78</v>
      </c>
      <c r="E7452">
        <v>343</v>
      </c>
      <c r="F7452">
        <f t="shared" si="116"/>
        <v>35333</v>
      </c>
      <c r="G7452">
        <f>IF(punkty[[#This Row],[v1]] &lt; 40000,1,"")</f>
        <v>1</v>
      </c>
      <c r="H7452" t="str">
        <f>IF(punkty[[#This Row],[v1]] = 40000,1,"")</f>
        <v/>
      </c>
    </row>
    <row r="7453" spans="4:8" x14ac:dyDescent="0.25">
      <c r="D7453">
        <v>322</v>
      </c>
      <c r="E7453">
        <v>297</v>
      </c>
      <c r="F7453">
        <f t="shared" si="116"/>
        <v>24293</v>
      </c>
      <c r="G7453">
        <f>IF(punkty[[#This Row],[v1]] &lt; 40000,1,"")</f>
        <v>1</v>
      </c>
      <c r="H7453" t="str">
        <f>IF(punkty[[#This Row],[v1]] = 40000,1,"")</f>
        <v/>
      </c>
    </row>
    <row r="7454" spans="4:8" x14ac:dyDescent="0.25">
      <c r="D7454">
        <v>274</v>
      </c>
      <c r="E7454">
        <v>91</v>
      </c>
      <c r="F7454">
        <f t="shared" si="116"/>
        <v>17357</v>
      </c>
      <c r="G7454">
        <f>IF(punkty[[#This Row],[v1]] &lt; 40000,1,"")</f>
        <v>1</v>
      </c>
      <c r="H7454" t="str">
        <f>IF(punkty[[#This Row],[v1]] = 40000,1,"")</f>
        <v/>
      </c>
    </row>
    <row r="7455" spans="4:8" x14ac:dyDescent="0.25">
      <c r="D7455">
        <v>159</v>
      </c>
      <c r="E7455">
        <v>293</v>
      </c>
      <c r="F7455">
        <f t="shared" si="116"/>
        <v>10330</v>
      </c>
      <c r="G7455">
        <f>IF(punkty[[#This Row],[v1]] &lt; 40000,1,"")</f>
        <v>1</v>
      </c>
      <c r="H7455" t="str">
        <f>IF(punkty[[#This Row],[v1]] = 40000,1,"")</f>
        <v/>
      </c>
    </row>
    <row r="7456" spans="4:8" x14ac:dyDescent="0.25">
      <c r="D7456">
        <v>380</v>
      </c>
      <c r="E7456">
        <v>144</v>
      </c>
      <c r="F7456">
        <f t="shared" si="116"/>
        <v>35536</v>
      </c>
      <c r="G7456">
        <f>IF(punkty[[#This Row],[v1]] &lt; 40000,1,"")</f>
        <v>1</v>
      </c>
      <c r="H7456" t="str">
        <f>IF(punkty[[#This Row],[v1]] = 40000,1,"")</f>
        <v/>
      </c>
    </row>
    <row r="7457" spans="4:8" x14ac:dyDescent="0.25">
      <c r="D7457">
        <v>318</v>
      </c>
      <c r="E7457">
        <v>199</v>
      </c>
      <c r="F7457">
        <f t="shared" si="116"/>
        <v>13925</v>
      </c>
      <c r="G7457">
        <f>IF(punkty[[#This Row],[v1]] &lt; 40000,1,"")</f>
        <v>1</v>
      </c>
      <c r="H7457" t="str">
        <f>IF(punkty[[#This Row],[v1]] = 40000,1,"")</f>
        <v/>
      </c>
    </row>
    <row r="7458" spans="4:8" x14ac:dyDescent="0.25">
      <c r="D7458">
        <v>288</v>
      </c>
      <c r="E7458">
        <v>192</v>
      </c>
      <c r="F7458">
        <f t="shared" si="116"/>
        <v>7808</v>
      </c>
      <c r="G7458">
        <f>IF(punkty[[#This Row],[v1]] &lt; 40000,1,"")</f>
        <v>1</v>
      </c>
      <c r="H7458" t="str">
        <f>IF(punkty[[#This Row],[v1]] = 40000,1,"")</f>
        <v/>
      </c>
    </row>
    <row r="7459" spans="4:8" x14ac:dyDescent="0.25">
      <c r="D7459">
        <v>365</v>
      </c>
      <c r="E7459">
        <v>170</v>
      </c>
      <c r="F7459">
        <f t="shared" si="116"/>
        <v>28125</v>
      </c>
      <c r="G7459">
        <f>IF(punkty[[#This Row],[v1]] &lt; 40000,1,"")</f>
        <v>1</v>
      </c>
      <c r="H7459" t="str">
        <f>IF(punkty[[#This Row],[v1]] = 40000,1,"")</f>
        <v/>
      </c>
    </row>
    <row r="7460" spans="4:8" x14ac:dyDescent="0.25">
      <c r="D7460">
        <v>131</v>
      </c>
      <c r="E7460">
        <v>139</v>
      </c>
      <c r="F7460">
        <f t="shared" si="116"/>
        <v>8482</v>
      </c>
      <c r="G7460">
        <f>IF(punkty[[#This Row],[v1]] &lt; 40000,1,"")</f>
        <v>1</v>
      </c>
      <c r="H7460" t="str">
        <f>IF(punkty[[#This Row],[v1]] = 40000,1,"")</f>
        <v/>
      </c>
    </row>
    <row r="7461" spans="4:8" x14ac:dyDescent="0.25">
      <c r="D7461">
        <v>119</v>
      </c>
      <c r="E7461">
        <v>212</v>
      </c>
      <c r="F7461">
        <f t="shared" si="116"/>
        <v>6705</v>
      </c>
      <c r="G7461">
        <f>IF(punkty[[#This Row],[v1]] &lt; 40000,1,"")</f>
        <v>1</v>
      </c>
      <c r="H7461" t="str">
        <f>IF(punkty[[#This Row],[v1]] = 40000,1,"")</f>
        <v/>
      </c>
    </row>
    <row r="7462" spans="4:8" x14ac:dyDescent="0.25">
      <c r="D7462">
        <v>26</v>
      </c>
      <c r="E7462">
        <v>347</v>
      </c>
      <c r="F7462">
        <f t="shared" si="116"/>
        <v>51885</v>
      </c>
      <c r="G7462" t="str">
        <f>IF(punkty[[#This Row],[v1]] &lt; 40000,1,"")</f>
        <v/>
      </c>
      <c r="H7462" t="str">
        <f>IF(punkty[[#This Row],[v1]] = 40000,1,"")</f>
        <v/>
      </c>
    </row>
    <row r="7463" spans="4:8" x14ac:dyDescent="0.25">
      <c r="D7463">
        <v>361</v>
      </c>
      <c r="E7463">
        <v>59</v>
      </c>
      <c r="F7463">
        <f t="shared" si="116"/>
        <v>45802</v>
      </c>
      <c r="G7463" t="str">
        <f>IF(punkty[[#This Row],[v1]] &lt; 40000,1,"")</f>
        <v/>
      </c>
      <c r="H7463" t="str">
        <f>IF(punkty[[#This Row],[v1]] = 40000,1,"")</f>
        <v/>
      </c>
    </row>
    <row r="7464" spans="4:8" x14ac:dyDescent="0.25">
      <c r="D7464">
        <v>220</v>
      </c>
      <c r="E7464">
        <v>256</v>
      </c>
      <c r="F7464">
        <f t="shared" si="116"/>
        <v>3536</v>
      </c>
      <c r="G7464">
        <f>IF(punkty[[#This Row],[v1]] &lt; 40000,1,"")</f>
        <v>1</v>
      </c>
      <c r="H7464" t="str">
        <f>IF(punkty[[#This Row],[v1]] = 40000,1,"")</f>
        <v/>
      </c>
    </row>
    <row r="7465" spans="4:8" x14ac:dyDescent="0.25">
      <c r="D7465">
        <v>286</v>
      </c>
      <c r="E7465">
        <v>247</v>
      </c>
      <c r="F7465">
        <f t="shared" si="116"/>
        <v>9605</v>
      </c>
      <c r="G7465">
        <f>IF(punkty[[#This Row],[v1]] &lt; 40000,1,"")</f>
        <v>1</v>
      </c>
      <c r="H7465" t="str">
        <f>IF(punkty[[#This Row],[v1]] = 40000,1,"")</f>
        <v/>
      </c>
    </row>
    <row r="7466" spans="4:8" x14ac:dyDescent="0.25">
      <c r="D7466">
        <v>287</v>
      </c>
      <c r="E7466">
        <v>153</v>
      </c>
      <c r="F7466">
        <f t="shared" si="116"/>
        <v>9778</v>
      </c>
      <c r="G7466">
        <f>IF(punkty[[#This Row],[v1]] &lt; 40000,1,"")</f>
        <v>1</v>
      </c>
      <c r="H7466" t="str">
        <f>IF(punkty[[#This Row],[v1]] = 40000,1,"")</f>
        <v/>
      </c>
    </row>
    <row r="7467" spans="4:8" x14ac:dyDescent="0.25">
      <c r="D7467">
        <v>251</v>
      </c>
      <c r="E7467">
        <v>252</v>
      </c>
      <c r="F7467">
        <f t="shared" si="116"/>
        <v>5305</v>
      </c>
      <c r="G7467">
        <f>IF(punkty[[#This Row],[v1]] &lt; 40000,1,"")</f>
        <v>1</v>
      </c>
      <c r="H7467" t="str">
        <f>IF(punkty[[#This Row],[v1]] = 40000,1,"")</f>
        <v/>
      </c>
    </row>
    <row r="7468" spans="4:8" x14ac:dyDescent="0.25">
      <c r="D7468">
        <v>361</v>
      </c>
      <c r="E7468">
        <v>393</v>
      </c>
      <c r="F7468">
        <f t="shared" si="116"/>
        <v>63170</v>
      </c>
      <c r="G7468" t="str">
        <f>IF(punkty[[#This Row],[v1]] &lt; 40000,1,"")</f>
        <v/>
      </c>
      <c r="H7468" t="str">
        <f>IF(punkty[[#This Row],[v1]] = 40000,1,"")</f>
        <v/>
      </c>
    </row>
    <row r="7469" spans="4:8" x14ac:dyDescent="0.25">
      <c r="D7469">
        <v>388</v>
      </c>
      <c r="E7469">
        <v>33</v>
      </c>
      <c r="F7469">
        <f t="shared" si="116"/>
        <v>63233</v>
      </c>
      <c r="G7469" t="str">
        <f>IF(punkty[[#This Row],[v1]] &lt; 40000,1,"")</f>
        <v/>
      </c>
      <c r="H7469" t="str">
        <f>IF(punkty[[#This Row],[v1]] = 40000,1,"")</f>
        <v/>
      </c>
    </row>
    <row r="7470" spans="4:8" x14ac:dyDescent="0.25">
      <c r="D7470">
        <v>68</v>
      </c>
      <c r="E7470">
        <v>121</v>
      </c>
      <c r="F7470">
        <f t="shared" si="116"/>
        <v>23665</v>
      </c>
      <c r="G7470">
        <f>IF(punkty[[#This Row],[v1]] &lt; 40000,1,"")</f>
        <v>1</v>
      </c>
      <c r="H7470" t="str">
        <f>IF(punkty[[#This Row],[v1]] = 40000,1,"")</f>
        <v/>
      </c>
    </row>
    <row r="7471" spans="4:8" x14ac:dyDescent="0.25">
      <c r="D7471">
        <v>50</v>
      </c>
      <c r="E7471">
        <v>104</v>
      </c>
      <c r="F7471">
        <f t="shared" si="116"/>
        <v>31716</v>
      </c>
      <c r="G7471">
        <f>IF(punkty[[#This Row],[v1]] &lt; 40000,1,"")</f>
        <v>1</v>
      </c>
      <c r="H7471" t="str">
        <f>IF(punkty[[#This Row],[v1]] = 40000,1,"")</f>
        <v/>
      </c>
    </row>
    <row r="7472" spans="4:8" x14ac:dyDescent="0.25">
      <c r="D7472">
        <v>198</v>
      </c>
      <c r="E7472">
        <v>377</v>
      </c>
      <c r="F7472">
        <f t="shared" si="116"/>
        <v>31333</v>
      </c>
      <c r="G7472">
        <f>IF(punkty[[#This Row],[v1]] &lt; 40000,1,"")</f>
        <v>1</v>
      </c>
      <c r="H7472" t="str">
        <f>IF(punkty[[#This Row],[v1]] = 40000,1,"")</f>
        <v/>
      </c>
    </row>
    <row r="7473" spans="4:8" x14ac:dyDescent="0.25">
      <c r="D7473">
        <v>156</v>
      </c>
      <c r="E7473">
        <v>112</v>
      </c>
      <c r="F7473">
        <f t="shared" si="116"/>
        <v>9680</v>
      </c>
      <c r="G7473">
        <f>IF(punkty[[#This Row],[v1]] &lt; 40000,1,"")</f>
        <v>1</v>
      </c>
      <c r="H7473" t="str">
        <f>IF(punkty[[#This Row],[v1]] = 40000,1,"")</f>
        <v/>
      </c>
    </row>
    <row r="7474" spans="4:8" x14ac:dyDescent="0.25">
      <c r="D7474">
        <v>18</v>
      </c>
      <c r="E7474">
        <v>7</v>
      </c>
      <c r="F7474">
        <f t="shared" si="116"/>
        <v>70373</v>
      </c>
      <c r="G7474" t="str">
        <f>IF(punkty[[#This Row],[v1]] &lt; 40000,1,"")</f>
        <v/>
      </c>
      <c r="H7474" t="str">
        <f>IF(punkty[[#This Row],[v1]] = 40000,1,"")</f>
        <v/>
      </c>
    </row>
    <row r="7475" spans="4:8" x14ac:dyDescent="0.25">
      <c r="D7475">
        <v>294</v>
      </c>
      <c r="E7475">
        <v>66</v>
      </c>
      <c r="F7475">
        <f t="shared" si="116"/>
        <v>26792</v>
      </c>
      <c r="G7475">
        <f>IF(punkty[[#This Row],[v1]] &lt; 40000,1,"")</f>
        <v>1</v>
      </c>
      <c r="H7475" t="str">
        <f>IF(punkty[[#This Row],[v1]] = 40000,1,"")</f>
        <v/>
      </c>
    </row>
    <row r="7476" spans="4:8" x14ac:dyDescent="0.25">
      <c r="D7476">
        <v>102</v>
      </c>
      <c r="E7476">
        <v>6</v>
      </c>
      <c r="F7476">
        <f t="shared" si="116"/>
        <v>47240</v>
      </c>
      <c r="G7476" t="str">
        <f>IF(punkty[[#This Row],[v1]] &lt; 40000,1,"")</f>
        <v/>
      </c>
      <c r="H7476" t="str">
        <f>IF(punkty[[#This Row],[v1]] = 40000,1,"")</f>
        <v/>
      </c>
    </row>
    <row r="7477" spans="4:8" x14ac:dyDescent="0.25">
      <c r="D7477">
        <v>166</v>
      </c>
      <c r="E7477">
        <v>222</v>
      </c>
      <c r="F7477">
        <f t="shared" si="116"/>
        <v>1640</v>
      </c>
      <c r="G7477">
        <f>IF(punkty[[#This Row],[v1]] &lt; 40000,1,"")</f>
        <v>1</v>
      </c>
      <c r="H7477" t="str">
        <f>IF(punkty[[#This Row],[v1]] = 40000,1,"")</f>
        <v/>
      </c>
    </row>
    <row r="7478" spans="4:8" x14ac:dyDescent="0.25">
      <c r="D7478">
        <v>288</v>
      </c>
      <c r="E7478">
        <v>271</v>
      </c>
      <c r="F7478">
        <f t="shared" si="116"/>
        <v>12785</v>
      </c>
      <c r="G7478">
        <f>IF(punkty[[#This Row],[v1]] &lt; 40000,1,"")</f>
        <v>1</v>
      </c>
      <c r="H7478" t="str">
        <f>IF(punkty[[#This Row],[v1]] = 40000,1,"")</f>
        <v/>
      </c>
    </row>
    <row r="7479" spans="4:8" x14ac:dyDescent="0.25">
      <c r="D7479">
        <v>367</v>
      </c>
      <c r="E7479">
        <v>391</v>
      </c>
      <c r="F7479">
        <f t="shared" si="116"/>
        <v>64370</v>
      </c>
      <c r="G7479" t="str">
        <f>IF(punkty[[#This Row],[v1]] &lt; 40000,1,"")</f>
        <v/>
      </c>
      <c r="H7479" t="str">
        <f>IF(punkty[[#This Row],[v1]] = 40000,1,"")</f>
        <v/>
      </c>
    </row>
    <row r="7480" spans="4:8" x14ac:dyDescent="0.25">
      <c r="D7480">
        <v>45</v>
      </c>
      <c r="E7480">
        <v>158</v>
      </c>
      <c r="F7480">
        <f t="shared" si="116"/>
        <v>25789</v>
      </c>
      <c r="G7480">
        <f>IF(punkty[[#This Row],[v1]] &lt; 40000,1,"")</f>
        <v>1</v>
      </c>
      <c r="H7480" t="str">
        <f>IF(punkty[[#This Row],[v1]] = 40000,1,"")</f>
        <v/>
      </c>
    </row>
    <row r="7481" spans="4:8" x14ac:dyDescent="0.25">
      <c r="D7481">
        <v>399</v>
      </c>
      <c r="E7481">
        <v>47</v>
      </c>
      <c r="F7481">
        <f t="shared" si="116"/>
        <v>63010</v>
      </c>
      <c r="G7481" t="str">
        <f>IF(punkty[[#This Row],[v1]] &lt; 40000,1,"")</f>
        <v/>
      </c>
      <c r="H7481" t="str">
        <f>IF(punkty[[#This Row],[v1]] = 40000,1,"")</f>
        <v/>
      </c>
    </row>
    <row r="7482" spans="4:8" x14ac:dyDescent="0.25">
      <c r="D7482">
        <v>56</v>
      </c>
      <c r="E7482">
        <v>317</v>
      </c>
      <c r="F7482">
        <f t="shared" si="116"/>
        <v>34425</v>
      </c>
      <c r="G7482">
        <f>IF(punkty[[#This Row],[v1]] &lt; 40000,1,"")</f>
        <v>1</v>
      </c>
      <c r="H7482" t="str">
        <f>IF(punkty[[#This Row],[v1]] = 40000,1,"")</f>
        <v/>
      </c>
    </row>
    <row r="7483" spans="4:8" x14ac:dyDescent="0.25">
      <c r="D7483">
        <v>352</v>
      </c>
      <c r="E7483">
        <v>285</v>
      </c>
      <c r="F7483">
        <f t="shared" si="116"/>
        <v>30329</v>
      </c>
      <c r="G7483">
        <f>IF(punkty[[#This Row],[v1]] &lt; 40000,1,"")</f>
        <v>1</v>
      </c>
      <c r="H7483" t="str">
        <f>IF(punkty[[#This Row],[v1]] = 40000,1,"")</f>
        <v/>
      </c>
    </row>
    <row r="7484" spans="4:8" x14ac:dyDescent="0.25">
      <c r="D7484">
        <v>268</v>
      </c>
      <c r="E7484">
        <v>351</v>
      </c>
      <c r="F7484">
        <f t="shared" si="116"/>
        <v>27425</v>
      </c>
      <c r="G7484">
        <f>IF(punkty[[#This Row],[v1]] &lt; 40000,1,"")</f>
        <v>1</v>
      </c>
      <c r="H7484" t="str">
        <f>IF(punkty[[#This Row],[v1]] = 40000,1,"")</f>
        <v/>
      </c>
    </row>
    <row r="7485" spans="4:8" x14ac:dyDescent="0.25">
      <c r="D7485">
        <v>96</v>
      </c>
      <c r="E7485">
        <v>393</v>
      </c>
      <c r="F7485">
        <f t="shared" si="116"/>
        <v>48065</v>
      </c>
      <c r="G7485" t="str">
        <f>IF(punkty[[#This Row],[v1]] &lt; 40000,1,"")</f>
        <v/>
      </c>
      <c r="H7485" t="str">
        <f>IF(punkty[[#This Row],[v1]] = 40000,1,"")</f>
        <v/>
      </c>
    </row>
    <row r="7486" spans="4:8" x14ac:dyDescent="0.25">
      <c r="D7486">
        <v>14</v>
      </c>
      <c r="E7486">
        <v>161</v>
      </c>
      <c r="F7486">
        <f t="shared" si="116"/>
        <v>36117</v>
      </c>
      <c r="G7486">
        <f>IF(punkty[[#This Row],[v1]] &lt; 40000,1,"")</f>
        <v>1</v>
      </c>
      <c r="H7486" t="str">
        <f>IF(punkty[[#This Row],[v1]] = 40000,1,"")</f>
        <v/>
      </c>
    </row>
    <row r="7487" spans="4:8" x14ac:dyDescent="0.25">
      <c r="D7487">
        <v>233</v>
      </c>
      <c r="E7487">
        <v>236</v>
      </c>
      <c r="F7487">
        <f t="shared" si="116"/>
        <v>2385</v>
      </c>
      <c r="G7487">
        <f>IF(punkty[[#This Row],[v1]] &lt; 40000,1,"")</f>
        <v>1</v>
      </c>
      <c r="H7487" t="str">
        <f>IF(punkty[[#This Row],[v1]] = 40000,1,"")</f>
        <v/>
      </c>
    </row>
    <row r="7488" spans="4:8" x14ac:dyDescent="0.25">
      <c r="D7488">
        <v>5</v>
      </c>
      <c r="E7488">
        <v>145</v>
      </c>
      <c r="F7488">
        <f t="shared" si="116"/>
        <v>41050</v>
      </c>
      <c r="G7488" t="str">
        <f>IF(punkty[[#This Row],[v1]] &lt; 40000,1,"")</f>
        <v/>
      </c>
      <c r="H7488" t="str">
        <f>IF(punkty[[#This Row],[v1]] = 40000,1,"")</f>
        <v/>
      </c>
    </row>
    <row r="7489" spans="4:8" x14ac:dyDescent="0.25">
      <c r="D7489">
        <v>312</v>
      </c>
      <c r="E7489">
        <v>153</v>
      </c>
      <c r="F7489">
        <f t="shared" si="116"/>
        <v>14753</v>
      </c>
      <c r="G7489">
        <f>IF(punkty[[#This Row],[v1]] &lt; 40000,1,"")</f>
        <v>1</v>
      </c>
      <c r="H7489" t="str">
        <f>IF(punkty[[#This Row],[v1]] = 40000,1,"")</f>
        <v/>
      </c>
    </row>
    <row r="7490" spans="4:8" x14ac:dyDescent="0.25">
      <c r="D7490">
        <v>64</v>
      </c>
      <c r="E7490">
        <v>292</v>
      </c>
      <c r="F7490">
        <f t="shared" si="116"/>
        <v>26960</v>
      </c>
      <c r="G7490">
        <f>IF(punkty[[#This Row],[v1]] &lt; 40000,1,"")</f>
        <v>1</v>
      </c>
      <c r="H7490" t="str">
        <f>IF(punkty[[#This Row],[v1]] = 40000,1,"")</f>
        <v/>
      </c>
    </row>
    <row r="7491" spans="4:8" x14ac:dyDescent="0.25">
      <c r="D7491">
        <v>90</v>
      </c>
      <c r="E7491">
        <v>353</v>
      </c>
      <c r="F7491">
        <f t="shared" si="116"/>
        <v>35509</v>
      </c>
      <c r="G7491">
        <f>IF(punkty[[#This Row],[v1]] &lt; 40000,1,"")</f>
        <v>1</v>
      </c>
      <c r="H7491" t="str">
        <f>IF(punkty[[#This Row],[v1]] = 40000,1,"")</f>
        <v/>
      </c>
    </row>
    <row r="7492" spans="4:8" x14ac:dyDescent="0.25">
      <c r="D7492">
        <v>244</v>
      </c>
      <c r="E7492">
        <v>290</v>
      </c>
      <c r="F7492">
        <f t="shared" si="116"/>
        <v>10036</v>
      </c>
      <c r="G7492">
        <f>IF(punkty[[#This Row],[v1]] &lt; 40000,1,"")</f>
        <v>1</v>
      </c>
      <c r="H7492" t="str">
        <f>IF(punkty[[#This Row],[v1]] = 40000,1,"")</f>
        <v/>
      </c>
    </row>
    <row r="7493" spans="4:8" x14ac:dyDescent="0.25">
      <c r="D7493">
        <v>29</v>
      </c>
      <c r="E7493">
        <v>281</v>
      </c>
      <c r="F7493">
        <f t="shared" si="116"/>
        <v>35802</v>
      </c>
      <c r="G7493">
        <f>IF(punkty[[#This Row],[v1]] &lt; 40000,1,"")</f>
        <v>1</v>
      </c>
      <c r="H7493" t="str">
        <f>IF(punkty[[#This Row],[v1]] = 40000,1,"")</f>
        <v/>
      </c>
    </row>
    <row r="7494" spans="4:8" x14ac:dyDescent="0.25">
      <c r="D7494">
        <v>190</v>
      </c>
      <c r="E7494">
        <v>398</v>
      </c>
      <c r="F7494">
        <f t="shared" si="116"/>
        <v>39304</v>
      </c>
      <c r="G7494">
        <f>IF(punkty[[#This Row],[v1]] &lt; 40000,1,"")</f>
        <v>1</v>
      </c>
      <c r="H7494" t="str">
        <f>IF(punkty[[#This Row],[v1]] = 40000,1,"")</f>
        <v/>
      </c>
    </row>
    <row r="7495" spans="4:8" x14ac:dyDescent="0.25">
      <c r="D7495">
        <v>199</v>
      </c>
      <c r="E7495">
        <v>280</v>
      </c>
      <c r="F7495">
        <f t="shared" si="116"/>
        <v>6401</v>
      </c>
      <c r="G7495">
        <f>IF(punkty[[#This Row],[v1]] &lt; 40000,1,"")</f>
        <v>1</v>
      </c>
      <c r="H7495" t="str">
        <f>IF(punkty[[#This Row],[v1]] = 40000,1,"")</f>
        <v/>
      </c>
    </row>
    <row r="7496" spans="4:8" x14ac:dyDescent="0.25">
      <c r="D7496">
        <v>254</v>
      </c>
      <c r="E7496">
        <v>108</v>
      </c>
      <c r="F7496">
        <f t="shared" si="116"/>
        <v>11380</v>
      </c>
      <c r="G7496">
        <f>IF(punkty[[#This Row],[v1]] &lt; 40000,1,"")</f>
        <v>1</v>
      </c>
      <c r="H7496" t="str">
        <f>IF(punkty[[#This Row],[v1]] = 40000,1,"")</f>
        <v/>
      </c>
    </row>
    <row r="7497" spans="4:8" x14ac:dyDescent="0.25">
      <c r="D7497">
        <v>318</v>
      </c>
      <c r="E7497">
        <v>152</v>
      </c>
      <c r="F7497">
        <f t="shared" ref="F7497:F7560" si="117">((D7497 - 200) * (D7497 - 200)) +(( E7497 - 200) * ( E7497 - 200))</f>
        <v>16228</v>
      </c>
      <c r="G7497">
        <f>IF(punkty[[#This Row],[v1]] &lt; 40000,1,"")</f>
        <v>1</v>
      </c>
      <c r="H7497" t="str">
        <f>IF(punkty[[#This Row],[v1]] = 40000,1,"")</f>
        <v/>
      </c>
    </row>
    <row r="7498" spans="4:8" x14ac:dyDescent="0.25">
      <c r="D7498">
        <v>353</v>
      </c>
      <c r="E7498">
        <v>184</v>
      </c>
      <c r="F7498">
        <f t="shared" si="117"/>
        <v>23665</v>
      </c>
      <c r="G7498">
        <f>IF(punkty[[#This Row],[v1]] &lt; 40000,1,"")</f>
        <v>1</v>
      </c>
      <c r="H7498" t="str">
        <f>IF(punkty[[#This Row],[v1]] = 40000,1,"")</f>
        <v/>
      </c>
    </row>
    <row r="7499" spans="4:8" x14ac:dyDescent="0.25">
      <c r="D7499">
        <v>135</v>
      </c>
      <c r="E7499">
        <v>377</v>
      </c>
      <c r="F7499">
        <f t="shared" si="117"/>
        <v>35554</v>
      </c>
      <c r="G7499">
        <f>IF(punkty[[#This Row],[v1]] &lt; 40000,1,"")</f>
        <v>1</v>
      </c>
      <c r="H7499" t="str">
        <f>IF(punkty[[#This Row],[v1]] = 40000,1,"")</f>
        <v/>
      </c>
    </row>
    <row r="7500" spans="4:8" x14ac:dyDescent="0.25">
      <c r="D7500">
        <v>43</v>
      </c>
      <c r="E7500">
        <v>348</v>
      </c>
      <c r="F7500">
        <f t="shared" si="117"/>
        <v>46553</v>
      </c>
      <c r="G7500" t="str">
        <f>IF(punkty[[#This Row],[v1]] &lt; 40000,1,"")</f>
        <v/>
      </c>
      <c r="H7500" t="str">
        <f>IF(punkty[[#This Row],[v1]] = 40000,1,"")</f>
        <v/>
      </c>
    </row>
    <row r="7501" spans="4:8" x14ac:dyDescent="0.25">
      <c r="D7501">
        <v>250</v>
      </c>
      <c r="E7501">
        <v>55</v>
      </c>
      <c r="F7501">
        <f t="shared" si="117"/>
        <v>23525</v>
      </c>
      <c r="G7501">
        <f>IF(punkty[[#This Row],[v1]] &lt; 40000,1,"")</f>
        <v>1</v>
      </c>
      <c r="H7501" t="str">
        <f>IF(punkty[[#This Row],[v1]] = 40000,1,"")</f>
        <v/>
      </c>
    </row>
    <row r="7502" spans="4:8" x14ac:dyDescent="0.25">
      <c r="D7502">
        <v>262</v>
      </c>
      <c r="E7502">
        <v>225</v>
      </c>
      <c r="F7502">
        <f t="shared" si="117"/>
        <v>4469</v>
      </c>
      <c r="G7502">
        <f>IF(punkty[[#This Row],[v1]] &lt; 40000,1,"")</f>
        <v>1</v>
      </c>
      <c r="H7502" t="str">
        <f>IF(punkty[[#This Row],[v1]] = 40000,1,"")</f>
        <v/>
      </c>
    </row>
    <row r="7503" spans="4:8" x14ac:dyDescent="0.25">
      <c r="D7503">
        <v>178</v>
      </c>
      <c r="E7503">
        <v>245</v>
      </c>
      <c r="F7503">
        <f t="shared" si="117"/>
        <v>2509</v>
      </c>
      <c r="G7503">
        <f>IF(punkty[[#This Row],[v1]] &lt; 40000,1,"")</f>
        <v>1</v>
      </c>
      <c r="H7503" t="str">
        <f>IF(punkty[[#This Row],[v1]] = 40000,1,"")</f>
        <v/>
      </c>
    </row>
    <row r="7504" spans="4:8" x14ac:dyDescent="0.25">
      <c r="D7504">
        <v>44</v>
      </c>
      <c r="E7504">
        <v>140</v>
      </c>
      <c r="F7504">
        <f t="shared" si="117"/>
        <v>27936</v>
      </c>
      <c r="G7504">
        <f>IF(punkty[[#This Row],[v1]] &lt; 40000,1,"")</f>
        <v>1</v>
      </c>
      <c r="H7504" t="str">
        <f>IF(punkty[[#This Row],[v1]] = 40000,1,"")</f>
        <v/>
      </c>
    </row>
    <row r="7505" spans="4:8" x14ac:dyDescent="0.25">
      <c r="D7505">
        <v>106</v>
      </c>
      <c r="E7505">
        <v>341</v>
      </c>
      <c r="F7505">
        <f t="shared" si="117"/>
        <v>28717</v>
      </c>
      <c r="G7505">
        <f>IF(punkty[[#This Row],[v1]] &lt; 40000,1,"")</f>
        <v>1</v>
      </c>
      <c r="H7505" t="str">
        <f>IF(punkty[[#This Row],[v1]] = 40000,1,"")</f>
        <v/>
      </c>
    </row>
    <row r="7506" spans="4:8" x14ac:dyDescent="0.25">
      <c r="D7506">
        <v>44</v>
      </c>
      <c r="E7506">
        <v>43</v>
      </c>
      <c r="F7506">
        <f t="shared" si="117"/>
        <v>48985</v>
      </c>
      <c r="G7506" t="str">
        <f>IF(punkty[[#This Row],[v1]] &lt; 40000,1,"")</f>
        <v/>
      </c>
      <c r="H7506" t="str">
        <f>IF(punkty[[#This Row],[v1]] = 40000,1,"")</f>
        <v/>
      </c>
    </row>
    <row r="7507" spans="4:8" x14ac:dyDescent="0.25">
      <c r="D7507">
        <v>105</v>
      </c>
      <c r="E7507">
        <v>224</v>
      </c>
      <c r="F7507">
        <f t="shared" si="117"/>
        <v>9601</v>
      </c>
      <c r="G7507">
        <f>IF(punkty[[#This Row],[v1]] &lt; 40000,1,"")</f>
        <v>1</v>
      </c>
      <c r="H7507" t="str">
        <f>IF(punkty[[#This Row],[v1]] = 40000,1,"")</f>
        <v/>
      </c>
    </row>
    <row r="7508" spans="4:8" x14ac:dyDescent="0.25">
      <c r="D7508">
        <v>228</v>
      </c>
      <c r="E7508">
        <v>329</v>
      </c>
      <c r="F7508">
        <f t="shared" si="117"/>
        <v>17425</v>
      </c>
      <c r="G7508">
        <f>IF(punkty[[#This Row],[v1]] &lt; 40000,1,"")</f>
        <v>1</v>
      </c>
      <c r="H7508" t="str">
        <f>IF(punkty[[#This Row],[v1]] = 40000,1,"")</f>
        <v/>
      </c>
    </row>
    <row r="7509" spans="4:8" x14ac:dyDescent="0.25">
      <c r="D7509">
        <v>155</v>
      </c>
      <c r="E7509">
        <v>101</v>
      </c>
      <c r="F7509">
        <f t="shared" si="117"/>
        <v>11826</v>
      </c>
      <c r="G7509">
        <f>IF(punkty[[#This Row],[v1]] &lt; 40000,1,"")</f>
        <v>1</v>
      </c>
      <c r="H7509" t="str">
        <f>IF(punkty[[#This Row],[v1]] = 40000,1,"")</f>
        <v/>
      </c>
    </row>
    <row r="7510" spans="4:8" x14ac:dyDescent="0.25">
      <c r="D7510">
        <v>369</v>
      </c>
      <c r="E7510">
        <v>360</v>
      </c>
      <c r="F7510">
        <f t="shared" si="117"/>
        <v>54161</v>
      </c>
      <c r="G7510" t="str">
        <f>IF(punkty[[#This Row],[v1]] &lt; 40000,1,"")</f>
        <v/>
      </c>
      <c r="H7510" t="str">
        <f>IF(punkty[[#This Row],[v1]] = 40000,1,"")</f>
        <v/>
      </c>
    </row>
    <row r="7511" spans="4:8" x14ac:dyDescent="0.25">
      <c r="D7511">
        <v>128</v>
      </c>
      <c r="E7511">
        <v>353</v>
      </c>
      <c r="F7511">
        <f t="shared" si="117"/>
        <v>28593</v>
      </c>
      <c r="G7511">
        <f>IF(punkty[[#This Row],[v1]] &lt; 40000,1,"")</f>
        <v>1</v>
      </c>
      <c r="H7511" t="str">
        <f>IF(punkty[[#This Row],[v1]] = 40000,1,"")</f>
        <v/>
      </c>
    </row>
    <row r="7512" spans="4:8" x14ac:dyDescent="0.25">
      <c r="D7512">
        <v>288</v>
      </c>
      <c r="E7512">
        <v>353</v>
      </c>
      <c r="F7512">
        <f t="shared" si="117"/>
        <v>31153</v>
      </c>
      <c r="G7512">
        <f>IF(punkty[[#This Row],[v1]] &lt; 40000,1,"")</f>
        <v>1</v>
      </c>
      <c r="H7512" t="str">
        <f>IF(punkty[[#This Row],[v1]] = 40000,1,"")</f>
        <v/>
      </c>
    </row>
    <row r="7513" spans="4:8" x14ac:dyDescent="0.25">
      <c r="D7513">
        <v>370</v>
      </c>
      <c r="E7513">
        <v>184</v>
      </c>
      <c r="F7513">
        <f t="shared" si="117"/>
        <v>29156</v>
      </c>
      <c r="G7513">
        <f>IF(punkty[[#This Row],[v1]] &lt; 40000,1,"")</f>
        <v>1</v>
      </c>
      <c r="H7513" t="str">
        <f>IF(punkty[[#This Row],[v1]] = 40000,1,"")</f>
        <v/>
      </c>
    </row>
    <row r="7514" spans="4:8" x14ac:dyDescent="0.25">
      <c r="D7514">
        <v>271</v>
      </c>
      <c r="E7514">
        <v>324</v>
      </c>
      <c r="F7514">
        <f t="shared" si="117"/>
        <v>20417</v>
      </c>
      <c r="G7514">
        <f>IF(punkty[[#This Row],[v1]] &lt; 40000,1,"")</f>
        <v>1</v>
      </c>
      <c r="H7514" t="str">
        <f>IF(punkty[[#This Row],[v1]] = 40000,1,"")</f>
        <v/>
      </c>
    </row>
    <row r="7515" spans="4:8" x14ac:dyDescent="0.25">
      <c r="D7515">
        <v>8</v>
      </c>
      <c r="E7515">
        <v>203</v>
      </c>
      <c r="F7515">
        <f t="shared" si="117"/>
        <v>36873</v>
      </c>
      <c r="G7515">
        <f>IF(punkty[[#This Row],[v1]] &lt; 40000,1,"")</f>
        <v>1</v>
      </c>
      <c r="H7515" t="str">
        <f>IF(punkty[[#This Row],[v1]] = 40000,1,"")</f>
        <v/>
      </c>
    </row>
    <row r="7516" spans="4:8" x14ac:dyDescent="0.25">
      <c r="D7516">
        <v>366</v>
      </c>
      <c r="E7516">
        <v>18</v>
      </c>
      <c r="F7516">
        <f t="shared" si="117"/>
        <v>60680</v>
      </c>
      <c r="G7516" t="str">
        <f>IF(punkty[[#This Row],[v1]] &lt; 40000,1,"")</f>
        <v/>
      </c>
      <c r="H7516" t="str">
        <f>IF(punkty[[#This Row],[v1]] = 40000,1,"")</f>
        <v/>
      </c>
    </row>
    <row r="7517" spans="4:8" x14ac:dyDescent="0.25">
      <c r="D7517">
        <v>325</v>
      </c>
      <c r="E7517">
        <v>181</v>
      </c>
      <c r="F7517">
        <f t="shared" si="117"/>
        <v>15986</v>
      </c>
      <c r="G7517">
        <f>IF(punkty[[#This Row],[v1]] &lt; 40000,1,"")</f>
        <v>1</v>
      </c>
      <c r="H7517" t="str">
        <f>IF(punkty[[#This Row],[v1]] = 40000,1,"")</f>
        <v/>
      </c>
    </row>
    <row r="7518" spans="4:8" x14ac:dyDescent="0.25">
      <c r="D7518">
        <v>209</v>
      </c>
      <c r="E7518">
        <v>233</v>
      </c>
      <c r="F7518">
        <f t="shared" si="117"/>
        <v>1170</v>
      </c>
      <c r="G7518">
        <f>IF(punkty[[#This Row],[v1]] &lt; 40000,1,"")</f>
        <v>1</v>
      </c>
      <c r="H7518" t="str">
        <f>IF(punkty[[#This Row],[v1]] = 40000,1,"")</f>
        <v/>
      </c>
    </row>
    <row r="7519" spans="4:8" x14ac:dyDescent="0.25">
      <c r="D7519">
        <v>279</v>
      </c>
      <c r="E7519">
        <v>19</v>
      </c>
      <c r="F7519">
        <f t="shared" si="117"/>
        <v>39002</v>
      </c>
      <c r="G7519">
        <f>IF(punkty[[#This Row],[v1]] &lt; 40000,1,"")</f>
        <v>1</v>
      </c>
      <c r="H7519" t="str">
        <f>IF(punkty[[#This Row],[v1]] = 40000,1,"")</f>
        <v/>
      </c>
    </row>
    <row r="7520" spans="4:8" x14ac:dyDescent="0.25">
      <c r="D7520">
        <v>339</v>
      </c>
      <c r="E7520">
        <v>110</v>
      </c>
      <c r="F7520">
        <f t="shared" si="117"/>
        <v>27421</v>
      </c>
      <c r="G7520">
        <f>IF(punkty[[#This Row],[v1]] &lt; 40000,1,"")</f>
        <v>1</v>
      </c>
      <c r="H7520" t="str">
        <f>IF(punkty[[#This Row],[v1]] = 40000,1,"")</f>
        <v/>
      </c>
    </row>
    <row r="7521" spans="4:8" x14ac:dyDescent="0.25">
      <c r="D7521">
        <v>20</v>
      </c>
      <c r="E7521">
        <v>399</v>
      </c>
      <c r="F7521">
        <f t="shared" si="117"/>
        <v>72001</v>
      </c>
      <c r="G7521" t="str">
        <f>IF(punkty[[#This Row],[v1]] &lt; 40000,1,"")</f>
        <v/>
      </c>
      <c r="H7521" t="str">
        <f>IF(punkty[[#This Row],[v1]] = 40000,1,"")</f>
        <v/>
      </c>
    </row>
    <row r="7522" spans="4:8" x14ac:dyDescent="0.25">
      <c r="D7522">
        <v>387</v>
      </c>
      <c r="E7522">
        <v>117</v>
      </c>
      <c r="F7522">
        <f t="shared" si="117"/>
        <v>41858</v>
      </c>
      <c r="G7522" t="str">
        <f>IF(punkty[[#This Row],[v1]] &lt; 40000,1,"")</f>
        <v/>
      </c>
      <c r="H7522" t="str">
        <f>IF(punkty[[#This Row],[v1]] = 40000,1,"")</f>
        <v/>
      </c>
    </row>
    <row r="7523" spans="4:8" x14ac:dyDescent="0.25">
      <c r="D7523">
        <v>359</v>
      </c>
      <c r="E7523">
        <v>140</v>
      </c>
      <c r="F7523">
        <f t="shared" si="117"/>
        <v>28881</v>
      </c>
      <c r="G7523">
        <f>IF(punkty[[#This Row],[v1]] &lt; 40000,1,"")</f>
        <v>1</v>
      </c>
      <c r="H7523" t="str">
        <f>IF(punkty[[#This Row],[v1]] = 40000,1,"")</f>
        <v/>
      </c>
    </row>
    <row r="7524" spans="4:8" x14ac:dyDescent="0.25">
      <c r="D7524">
        <v>351</v>
      </c>
      <c r="E7524">
        <v>279</v>
      </c>
      <c r="F7524">
        <f t="shared" si="117"/>
        <v>29042</v>
      </c>
      <c r="G7524">
        <f>IF(punkty[[#This Row],[v1]] &lt; 40000,1,"")</f>
        <v>1</v>
      </c>
      <c r="H7524" t="str">
        <f>IF(punkty[[#This Row],[v1]] = 40000,1,"")</f>
        <v/>
      </c>
    </row>
    <row r="7525" spans="4:8" x14ac:dyDescent="0.25">
      <c r="D7525">
        <v>189</v>
      </c>
      <c r="E7525">
        <v>387</v>
      </c>
      <c r="F7525">
        <f t="shared" si="117"/>
        <v>35090</v>
      </c>
      <c r="G7525">
        <f>IF(punkty[[#This Row],[v1]] &lt; 40000,1,"")</f>
        <v>1</v>
      </c>
      <c r="H7525" t="str">
        <f>IF(punkty[[#This Row],[v1]] = 40000,1,"")</f>
        <v/>
      </c>
    </row>
    <row r="7526" spans="4:8" x14ac:dyDescent="0.25">
      <c r="D7526">
        <v>16</v>
      </c>
      <c r="E7526">
        <v>361</v>
      </c>
      <c r="F7526">
        <f t="shared" si="117"/>
        <v>59777</v>
      </c>
      <c r="G7526" t="str">
        <f>IF(punkty[[#This Row],[v1]] &lt; 40000,1,"")</f>
        <v/>
      </c>
      <c r="H7526" t="str">
        <f>IF(punkty[[#This Row],[v1]] = 40000,1,"")</f>
        <v/>
      </c>
    </row>
    <row r="7527" spans="4:8" x14ac:dyDescent="0.25">
      <c r="D7527">
        <v>84</v>
      </c>
      <c r="E7527">
        <v>391</v>
      </c>
      <c r="F7527">
        <f t="shared" si="117"/>
        <v>49937</v>
      </c>
      <c r="G7527" t="str">
        <f>IF(punkty[[#This Row],[v1]] &lt; 40000,1,"")</f>
        <v/>
      </c>
      <c r="H7527" t="str">
        <f>IF(punkty[[#This Row],[v1]] = 40000,1,"")</f>
        <v/>
      </c>
    </row>
    <row r="7528" spans="4:8" x14ac:dyDescent="0.25">
      <c r="D7528">
        <v>289</v>
      </c>
      <c r="E7528">
        <v>141</v>
      </c>
      <c r="F7528">
        <f t="shared" si="117"/>
        <v>11402</v>
      </c>
      <c r="G7528">
        <f>IF(punkty[[#This Row],[v1]] &lt; 40000,1,"")</f>
        <v>1</v>
      </c>
      <c r="H7528" t="str">
        <f>IF(punkty[[#This Row],[v1]] = 40000,1,"")</f>
        <v/>
      </c>
    </row>
    <row r="7529" spans="4:8" x14ac:dyDescent="0.25">
      <c r="D7529">
        <v>296</v>
      </c>
      <c r="E7529">
        <v>292</v>
      </c>
      <c r="F7529">
        <f t="shared" si="117"/>
        <v>17680</v>
      </c>
      <c r="G7529">
        <f>IF(punkty[[#This Row],[v1]] &lt; 40000,1,"")</f>
        <v>1</v>
      </c>
      <c r="H7529" t="str">
        <f>IF(punkty[[#This Row],[v1]] = 40000,1,"")</f>
        <v/>
      </c>
    </row>
    <row r="7530" spans="4:8" x14ac:dyDescent="0.25">
      <c r="D7530">
        <v>51</v>
      </c>
      <c r="E7530">
        <v>382</v>
      </c>
      <c r="F7530">
        <f t="shared" si="117"/>
        <v>55325</v>
      </c>
      <c r="G7530" t="str">
        <f>IF(punkty[[#This Row],[v1]] &lt; 40000,1,"")</f>
        <v/>
      </c>
      <c r="H7530" t="str">
        <f>IF(punkty[[#This Row],[v1]] = 40000,1,"")</f>
        <v/>
      </c>
    </row>
    <row r="7531" spans="4:8" x14ac:dyDescent="0.25">
      <c r="D7531">
        <v>192</v>
      </c>
      <c r="E7531">
        <v>399</v>
      </c>
      <c r="F7531">
        <f t="shared" si="117"/>
        <v>39665</v>
      </c>
      <c r="G7531">
        <f>IF(punkty[[#This Row],[v1]] &lt; 40000,1,"")</f>
        <v>1</v>
      </c>
      <c r="H7531" t="str">
        <f>IF(punkty[[#This Row],[v1]] = 40000,1,"")</f>
        <v/>
      </c>
    </row>
    <row r="7532" spans="4:8" x14ac:dyDescent="0.25">
      <c r="D7532">
        <v>27</v>
      </c>
      <c r="E7532">
        <v>392</v>
      </c>
      <c r="F7532">
        <f t="shared" si="117"/>
        <v>66793</v>
      </c>
      <c r="G7532" t="str">
        <f>IF(punkty[[#This Row],[v1]] &lt; 40000,1,"")</f>
        <v/>
      </c>
      <c r="H7532" t="str">
        <f>IF(punkty[[#This Row],[v1]] = 40000,1,"")</f>
        <v/>
      </c>
    </row>
    <row r="7533" spans="4:8" x14ac:dyDescent="0.25">
      <c r="D7533">
        <v>323</v>
      </c>
      <c r="E7533">
        <v>32</v>
      </c>
      <c r="F7533">
        <f t="shared" si="117"/>
        <v>43353</v>
      </c>
      <c r="G7533" t="str">
        <f>IF(punkty[[#This Row],[v1]] &lt; 40000,1,"")</f>
        <v/>
      </c>
      <c r="H7533" t="str">
        <f>IF(punkty[[#This Row],[v1]] = 40000,1,"")</f>
        <v/>
      </c>
    </row>
    <row r="7534" spans="4:8" x14ac:dyDescent="0.25">
      <c r="D7534">
        <v>249</v>
      </c>
      <c r="E7534">
        <v>71</v>
      </c>
      <c r="F7534">
        <f t="shared" si="117"/>
        <v>19042</v>
      </c>
      <c r="G7534">
        <f>IF(punkty[[#This Row],[v1]] &lt; 40000,1,"")</f>
        <v>1</v>
      </c>
      <c r="H7534" t="str">
        <f>IF(punkty[[#This Row],[v1]] = 40000,1,"")</f>
        <v/>
      </c>
    </row>
    <row r="7535" spans="4:8" x14ac:dyDescent="0.25">
      <c r="D7535">
        <v>300</v>
      </c>
      <c r="E7535">
        <v>400</v>
      </c>
      <c r="F7535">
        <f t="shared" si="117"/>
        <v>50000</v>
      </c>
      <c r="G7535" t="str">
        <f>IF(punkty[[#This Row],[v1]] &lt; 40000,1,"")</f>
        <v/>
      </c>
      <c r="H7535" t="str">
        <f>IF(punkty[[#This Row],[v1]] = 40000,1,"")</f>
        <v/>
      </c>
    </row>
    <row r="7536" spans="4:8" x14ac:dyDescent="0.25">
      <c r="D7536">
        <v>210</v>
      </c>
      <c r="E7536">
        <v>149</v>
      </c>
      <c r="F7536">
        <f t="shared" si="117"/>
        <v>2701</v>
      </c>
      <c r="G7536">
        <f>IF(punkty[[#This Row],[v1]] &lt; 40000,1,"")</f>
        <v>1</v>
      </c>
      <c r="H7536" t="str">
        <f>IF(punkty[[#This Row],[v1]] = 40000,1,"")</f>
        <v/>
      </c>
    </row>
    <row r="7537" spans="4:8" x14ac:dyDescent="0.25">
      <c r="D7537">
        <v>374</v>
      </c>
      <c r="E7537">
        <v>256</v>
      </c>
      <c r="F7537">
        <f t="shared" si="117"/>
        <v>33412</v>
      </c>
      <c r="G7537">
        <f>IF(punkty[[#This Row],[v1]] &lt; 40000,1,"")</f>
        <v>1</v>
      </c>
      <c r="H7537" t="str">
        <f>IF(punkty[[#This Row],[v1]] = 40000,1,"")</f>
        <v/>
      </c>
    </row>
    <row r="7538" spans="4:8" x14ac:dyDescent="0.25">
      <c r="D7538">
        <v>170</v>
      </c>
      <c r="E7538">
        <v>100</v>
      </c>
      <c r="F7538">
        <f t="shared" si="117"/>
        <v>10900</v>
      </c>
      <c r="G7538">
        <f>IF(punkty[[#This Row],[v1]] &lt; 40000,1,"")</f>
        <v>1</v>
      </c>
      <c r="H7538" t="str">
        <f>IF(punkty[[#This Row],[v1]] = 40000,1,"")</f>
        <v/>
      </c>
    </row>
    <row r="7539" spans="4:8" x14ac:dyDescent="0.25">
      <c r="D7539">
        <v>9</v>
      </c>
      <c r="E7539">
        <v>293</v>
      </c>
      <c r="F7539">
        <f t="shared" si="117"/>
        <v>45130</v>
      </c>
      <c r="G7539" t="str">
        <f>IF(punkty[[#This Row],[v1]] &lt; 40000,1,"")</f>
        <v/>
      </c>
      <c r="H7539" t="str">
        <f>IF(punkty[[#This Row],[v1]] = 40000,1,"")</f>
        <v/>
      </c>
    </row>
    <row r="7540" spans="4:8" x14ac:dyDescent="0.25">
      <c r="D7540">
        <v>337</v>
      </c>
      <c r="E7540">
        <v>154</v>
      </c>
      <c r="F7540">
        <f t="shared" si="117"/>
        <v>20885</v>
      </c>
      <c r="G7540">
        <f>IF(punkty[[#This Row],[v1]] &lt; 40000,1,"")</f>
        <v>1</v>
      </c>
      <c r="H7540" t="str">
        <f>IF(punkty[[#This Row],[v1]] = 40000,1,"")</f>
        <v/>
      </c>
    </row>
    <row r="7541" spans="4:8" x14ac:dyDescent="0.25">
      <c r="D7541">
        <v>104</v>
      </c>
      <c r="E7541">
        <v>320</v>
      </c>
      <c r="F7541">
        <f t="shared" si="117"/>
        <v>23616</v>
      </c>
      <c r="G7541">
        <f>IF(punkty[[#This Row],[v1]] &lt; 40000,1,"")</f>
        <v>1</v>
      </c>
      <c r="H7541" t="str">
        <f>IF(punkty[[#This Row],[v1]] = 40000,1,"")</f>
        <v/>
      </c>
    </row>
    <row r="7542" spans="4:8" x14ac:dyDescent="0.25">
      <c r="D7542">
        <v>160</v>
      </c>
      <c r="E7542">
        <v>117</v>
      </c>
      <c r="F7542">
        <f t="shared" si="117"/>
        <v>8489</v>
      </c>
      <c r="G7542">
        <f>IF(punkty[[#This Row],[v1]] &lt; 40000,1,"")</f>
        <v>1</v>
      </c>
      <c r="H7542" t="str">
        <f>IF(punkty[[#This Row],[v1]] = 40000,1,"")</f>
        <v/>
      </c>
    </row>
    <row r="7543" spans="4:8" x14ac:dyDescent="0.25">
      <c r="D7543">
        <v>94</v>
      </c>
      <c r="E7543">
        <v>334</v>
      </c>
      <c r="F7543">
        <f t="shared" si="117"/>
        <v>29192</v>
      </c>
      <c r="G7543">
        <f>IF(punkty[[#This Row],[v1]] &lt; 40000,1,"")</f>
        <v>1</v>
      </c>
      <c r="H7543" t="str">
        <f>IF(punkty[[#This Row],[v1]] = 40000,1,"")</f>
        <v/>
      </c>
    </row>
    <row r="7544" spans="4:8" x14ac:dyDescent="0.25">
      <c r="D7544">
        <v>394</v>
      </c>
      <c r="E7544">
        <v>361</v>
      </c>
      <c r="F7544">
        <f t="shared" si="117"/>
        <v>63557</v>
      </c>
      <c r="G7544" t="str">
        <f>IF(punkty[[#This Row],[v1]] &lt; 40000,1,"")</f>
        <v/>
      </c>
      <c r="H7544" t="str">
        <f>IF(punkty[[#This Row],[v1]] = 40000,1,"")</f>
        <v/>
      </c>
    </row>
    <row r="7545" spans="4:8" x14ac:dyDescent="0.25">
      <c r="D7545">
        <v>399</v>
      </c>
      <c r="E7545">
        <v>330</v>
      </c>
      <c r="F7545">
        <f t="shared" si="117"/>
        <v>56501</v>
      </c>
      <c r="G7545" t="str">
        <f>IF(punkty[[#This Row],[v1]] &lt; 40000,1,"")</f>
        <v/>
      </c>
      <c r="H7545" t="str">
        <f>IF(punkty[[#This Row],[v1]] = 40000,1,"")</f>
        <v/>
      </c>
    </row>
    <row r="7546" spans="4:8" x14ac:dyDescent="0.25">
      <c r="D7546">
        <v>346</v>
      </c>
      <c r="E7546">
        <v>306</v>
      </c>
      <c r="F7546">
        <f t="shared" si="117"/>
        <v>32552</v>
      </c>
      <c r="G7546">
        <f>IF(punkty[[#This Row],[v1]] &lt; 40000,1,"")</f>
        <v>1</v>
      </c>
      <c r="H7546" t="str">
        <f>IF(punkty[[#This Row],[v1]] = 40000,1,"")</f>
        <v/>
      </c>
    </row>
    <row r="7547" spans="4:8" x14ac:dyDescent="0.25">
      <c r="D7547">
        <v>101</v>
      </c>
      <c r="E7547">
        <v>398</v>
      </c>
      <c r="F7547">
        <f t="shared" si="117"/>
        <v>49005</v>
      </c>
      <c r="G7547" t="str">
        <f>IF(punkty[[#This Row],[v1]] &lt; 40000,1,"")</f>
        <v/>
      </c>
      <c r="H7547" t="str">
        <f>IF(punkty[[#This Row],[v1]] = 40000,1,"")</f>
        <v/>
      </c>
    </row>
    <row r="7548" spans="4:8" x14ac:dyDescent="0.25">
      <c r="D7548">
        <v>151</v>
      </c>
      <c r="E7548">
        <v>199</v>
      </c>
      <c r="F7548">
        <f t="shared" si="117"/>
        <v>2402</v>
      </c>
      <c r="G7548">
        <f>IF(punkty[[#This Row],[v1]] &lt; 40000,1,"")</f>
        <v>1</v>
      </c>
      <c r="H7548" t="str">
        <f>IF(punkty[[#This Row],[v1]] = 40000,1,"")</f>
        <v/>
      </c>
    </row>
    <row r="7549" spans="4:8" x14ac:dyDescent="0.25">
      <c r="D7549">
        <v>150</v>
      </c>
      <c r="E7549">
        <v>261</v>
      </c>
      <c r="F7549">
        <f t="shared" si="117"/>
        <v>6221</v>
      </c>
      <c r="G7549">
        <f>IF(punkty[[#This Row],[v1]] &lt; 40000,1,"")</f>
        <v>1</v>
      </c>
      <c r="H7549" t="str">
        <f>IF(punkty[[#This Row],[v1]] = 40000,1,"")</f>
        <v/>
      </c>
    </row>
    <row r="7550" spans="4:8" x14ac:dyDescent="0.25">
      <c r="D7550">
        <v>380</v>
      </c>
      <c r="E7550">
        <v>54</v>
      </c>
      <c r="F7550">
        <f t="shared" si="117"/>
        <v>53716</v>
      </c>
      <c r="G7550" t="str">
        <f>IF(punkty[[#This Row],[v1]] &lt; 40000,1,"")</f>
        <v/>
      </c>
      <c r="H7550" t="str">
        <f>IF(punkty[[#This Row],[v1]] = 40000,1,"")</f>
        <v/>
      </c>
    </row>
    <row r="7551" spans="4:8" x14ac:dyDescent="0.25">
      <c r="D7551">
        <v>33</v>
      </c>
      <c r="E7551">
        <v>397</v>
      </c>
      <c r="F7551">
        <f t="shared" si="117"/>
        <v>66698</v>
      </c>
      <c r="G7551" t="str">
        <f>IF(punkty[[#This Row],[v1]] &lt; 40000,1,"")</f>
        <v/>
      </c>
      <c r="H7551" t="str">
        <f>IF(punkty[[#This Row],[v1]] = 40000,1,"")</f>
        <v/>
      </c>
    </row>
    <row r="7552" spans="4:8" x14ac:dyDescent="0.25">
      <c r="D7552">
        <v>72</v>
      </c>
      <c r="E7552">
        <v>139</v>
      </c>
      <c r="F7552">
        <f t="shared" si="117"/>
        <v>20105</v>
      </c>
      <c r="G7552">
        <f>IF(punkty[[#This Row],[v1]] &lt; 40000,1,"")</f>
        <v>1</v>
      </c>
      <c r="H7552" t="str">
        <f>IF(punkty[[#This Row],[v1]] = 40000,1,"")</f>
        <v/>
      </c>
    </row>
    <row r="7553" spans="4:8" x14ac:dyDescent="0.25">
      <c r="D7553">
        <v>230</v>
      </c>
      <c r="E7553">
        <v>378</v>
      </c>
      <c r="F7553">
        <f t="shared" si="117"/>
        <v>32584</v>
      </c>
      <c r="G7553">
        <f>IF(punkty[[#This Row],[v1]] &lt; 40000,1,"")</f>
        <v>1</v>
      </c>
      <c r="H7553" t="str">
        <f>IF(punkty[[#This Row],[v1]] = 40000,1,"")</f>
        <v/>
      </c>
    </row>
    <row r="7554" spans="4:8" x14ac:dyDescent="0.25">
      <c r="D7554">
        <v>264</v>
      </c>
      <c r="E7554">
        <v>93</v>
      </c>
      <c r="F7554">
        <f t="shared" si="117"/>
        <v>15545</v>
      </c>
      <c r="G7554">
        <f>IF(punkty[[#This Row],[v1]] &lt; 40000,1,"")</f>
        <v>1</v>
      </c>
      <c r="H7554" t="str">
        <f>IF(punkty[[#This Row],[v1]] = 40000,1,"")</f>
        <v/>
      </c>
    </row>
    <row r="7555" spans="4:8" x14ac:dyDescent="0.25">
      <c r="D7555">
        <v>149</v>
      </c>
      <c r="E7555">
        <v>299</v>
      </c>
      <c r="F7555">
        <f t="shared" si="117"/>
        <v>12402</v>
      </c>
      <c r="G7555">
        <f>IF(punkty[[#This Row],[v1]] &lt; 40000,1,"")</f>
        <v>1</v>
      </c>
      <c r="H7555" t="str">
        <f>IF(punkty[[#This Row],[v1]] = 40000,1,"")</f>
        <v/>
      </c>
    </row>
    <row r="7556" spans="4:8" x14ac:dyDescent="0.25">
      <c r="D7556">
        <v>91</v>
      </c>
      <c r="E7556">
        <v>399</v>
      </c>
      <c r="F7556">
        <f t="shared" si="117"/>
        <v>51482</v>
      </c>
      <c r="G7556" t="str">
        <f>IF(punkty[[#This Row],[v1]] &lt; 40000,1,"")</f>
        <v/>
      </c>
      <c r="H7556" t="str">
        <f>IF(punkty[[#This Row],[v1]] = 40000,1,"")</f>
        <v/>
      </c>
    </row>
    <row r="7557" spans="4:8" x14ac:dyDescent="0.25">
      <c r="D7557">
        <v>184</v>
      </c>
      <c r="E7557">
        <v>80</v>
      </c>
      <c r="F7557">
        <f t="shared" si="117"/>
        <v>14656</v>
      </c>
      <c r="G7557">
        <f>IF(punkty[[#This Row],[v1]] &lt; 40000,1,"")</f>
        <v>1</v>
      </c>
      <c r="H7557" t="str">
        <f>IF(punkty[[#This Row],[v1]] = 40000,1,"")</f>
        <v/>
      </c>
    </row>
    <row r="7558" spans="4:8" x14ac:dyDescent="0.25">
      <c r="D7558">
        <v>44</v>
      </c>
      <c r="E7558">
        <v>337</v>
      </c>
      <c r="F7558">
        <f t="shared" si="117"/>
        <v>43105</v>
      </c>
      <c r="G7558" t="str">
        <f>IF(punkty[[#This Row],[v1]] &lt; 40000,1,"")</f>
        <v/>
      </c>
      <c r="H7558" t="str">
        <f>IF(punkty[[#This Row],[v1]] = 40000,1,"")</f>
        <v/>
      </c>
    </row>
    <row r="7559" spans="4:8" x14ac:dyDescent="0.25">
      <c r="D7559">
        <v>234</v>
      </c>
      <c r="E7559">
        <v>172</v>
      </c>
      <c r="F7559">
        <f t="shared" si="117"/>
        <v>1940</v>
      </c>
      <c r="G7559">
        <f>IF(punkty[[#This Row],[v1]] &lt; 40000,1,"")</f>
        <v>1</v>
      </c>
      <c r="H7559" t="str">
        <f>IF(punkty[[#This Row],[v1]] = 40000,1,"")</f>
        <v/>
      </c>
    </row>
    <row r="7560" spans="4:8" x14ac:dyDescent="0.25">
      <c r="D7560">
        <v>327</v>
      </c>
      <c r="E7560">
        <v>222</v>
      </c>
      <c r="F7560">
        <f t="shared" si="117"/>
        <v>16613</v>
      </c>
      <c r="G7560">
        <f>IF(punkty[[#This Row],[v1]] &lt; 40000,1,"")</f>
        <v>1</v>
      </c>
      <c r="H7560" t="str">
        <f>IF(punkty[[#This Row],[v1]] = 40000,1,"")</f>
        <v/>
      </c>
    </row>
    <row r="7561" spans="4:8" x14ac:dyDescent="0.25">
      <c r="D7561">
        <v>138</v>
      </c>
      <c r="E7561">
        <v>285</v>
      </c>
      <c r="F7561">
        <f t="shared" ref="F7561:F7624" si="118">((D7561 - 200) * (D7561 - 200)) +(( E7561 - 200) * ( E7561 - 200))</f>
        <v>11069</v>
      </c>
      <c r="G7561">
        <f>IF(punkty[[#This Row],[v1]] &lt; 40000,1,"")</f>
        <v>1</v>
      </c>
      <c r="H7561" t="str">
        <f>IF(punkty[[#This Row],[v1]] = 40000,1,"")</f>
        <v/>
      </c>
    </row>
    <row r="7562" spans="4:8" x14ac:dyDescent="0.25">
      <c r="D7562">
        <v>253</v>
      </c>
      <c r="E7562">
        <v>245</v>
      </c>
      <c r="F7562">
        <f t="shared" si="118"/>
        <v>4834</v>
      </c>
      <c r="G7562">
        <f>IF(punkty[[#This Row],[v1]] &lt; 40000,1,"")</f>
        <v>1</v>
      </c>
      <c r="H7562" t="str">
        <f>IF(punkty[[#This Row],[v1]] = 40000,1,"")</f>
        <v/>
      </c>
    </row>
    <row r="7563" spans="4:8" x14ac:dyDescent="0.25">
      <c r="D7563">
        <v>121</v>
      </c>
      <c r="E7563">
        <v>122</v>
      </c>
      <c r="F7563">
        <f t="shared" si="118"/>
        <v>12325</v>
      </c>
      <c r="G7563">
        <f>IF(punkty[[#This Row],[v1]] &lt; 40000,1,"")</f>
        <v>1</v>
      </c>
      <c r="H7563" t="str">
        <f>IF(punkty[[#This Row],[v1]] = 40000,1,"")</f>
        <v/>
      </c>
    </row>
    <row r="7564" spans="4:8" x14ac:dyDescent="0.25">
      <c r="D7564">
        <v>124</v>
      </c>
      <c r="E7564">
        <v>39</v>
      </c>
      <c r="F7564">
        <f t="shared" si="118"/>
        <v>31697</v>
      </c>
      <c r="G7564">
        <f>IF(punkty[[#This Row],[v1]] &lt; 40000,1,"")</f>
        <v>1</v>
      </c>
      <c r="H7564" t="str">
        <f>IF(punkty[[#This Row],[v1]] = 40000,1,"")</f>
        <v/>
      </c>
    </row>
    <row r="7565" spans="4:8" x14ac:dyDescent="0.25">
      <c r="D7565">
        <v>342</v>
      </c>
      <c r="E7565">
        <v>296</v>
      </c>
      <c r="F7565">
        <f t="shared" si="118"/>
        <v>29380</v>
      </c>
      <c r="G7565">
        <f>IF(punkty[[#This Row],[v1]] &lt; 40000,1,"")</f>
        <v>1</v>
      </c>
      <c r="H7565" t="str">
        <f>IF(punkty[[#This Row],[v1]] = 40000,1,"")</f>
        <v/>
      </c>
    </row>
    <row r="7566" spans="4:8" x14ac:dyDescent="0.25">
      <c r="D7566">
        <v>213</v>
      </c>
      <c r="E7566">
        <v>212</v>
      </c>
      <c r="F7566">
        <f t="shared" si="118"/>
        <v>313</v>
      </c>
      <c r="G7566">
        <f>IF(punkty[[#This Row],[v1]] &lt; 40000,1,"")</f>
        <v>1</v>
      </c>
      <c r="H7566" t="str">
        <f>IF(punkty[[#This Row],[v1]] = 40000,1,"")</f>
        <v/>
      </c>
    </row>
    <row r="7567" spans="4:8" x14ac:dyDescent="0.25">
      <c r="D7567">
        <v>372</v>
      </c>
      <c r="E7567">
        <v>252</v>
      </c>
      <c r="F7567">
        <f t="shared" si="118"/>
        <v>32288</v>
      </c>
      <c r="G7567">
        <f>IF(punkty[[#This Row],[v1]] &lt; 40000,1,"")</f>
        <v>1</v>
      </c>
      <c r="H7567" t="str">
        <f>IF(punkty[[#This Row],[v1]] = 40000,1,"")</f>
        <v/>
      </c>
    </row>
    <row r="7568" spans="4:8" x14ac:dyDescent="0.25">
      <c r="D7568">
        <v>39</v>
      </c>
      <c r="E7568">
        <v>347</v>
      </c>
      <c r="F7568">
        <f t="shared" si="118"/>
        <v>47530</v>
      </c>
      <c r="G7568" t="str">
        <f>IF(punkty[[#This Row],[v1]] &lt; 40000,1,"")</f>
        <v/>
      </c>
      <c r="H7568" t="str">
        <f>IF(punkty[[#This Row],[v1]] = 40000,1,"")</f>
        <v/>
      </c>
    </row>
    <row r="7569" spans="4:8" x14ac:dyDescent="0.25">
      <c r="D7569">
        <v>237</v>
      </c>
      <c r="E7569">
        <v>70</v>
      </c>
      <c r="F7569">
        <f t="shared" si="118"/>
        <v>18269</v>
      </c>
      <c r="G7569">
        <f>IF(punkty[[#This Row],[v1]] &lt; 40000,1,"")</f>
        <v>1</v>
      </c>
      <c r="H7569" t="str">
        <f>IF(punkty[[#This Row],[v1]] = 40000,1,"")</f>
        <v/>
      </c>
    </row>
    <row r="7570" spans="4:8" x14ac:dyDescent="0.25">
      <c r="D7570">
        <v>293</v>
      </c>
      <c r="E7570">
        <v>279</v>
      </c>
      <c r="F7570">
        <f t="shared" si="118"/>
        <v>14890</v>
      </c>
      <c r="G7570">
        <f>IF(punkty[[#This Row],[v1]] &lt; 40000,1,"")</f>
        <v>1</v>
      </c>
      <c r="H7570" t="str">
        <f>IF(punkty[[#This Row],[v1]] = 40000,1,"")</f>
        <v/>
      </c>
    </row>
    <row r="7571" spans="4:8" x14ac:dyDescent="0.25">
      <c r="D7571">
        <v>204</v>
      </c>
      <c r="E7571">
        <v>45</v>
      </c>
      <c r="F7571">
        <f t="shared" si="118"/>
        <v>24041</v>
      </c>
      <c r="G7571">
        <f>IF(punkty[[#This Row],[v1]] &lt; 40000,1,"")</f>
        <v>1</v>
      </c>
      <c r="H7571" t="str">
        <f>IF(punkty[[#This Row],[v1]] = 40000,1,"")</f>
        <v/>
      </c>
    </row>
    <row r="7572" spans="4:8" x14ac:dyDescent="0.25">
      <c r="D7572">
        <v>284</v>
      </c>
      <c r="E7572">
        <v>156</v>
      </c>
      <c r="F7572">
        <f t="shared" si="118"/>
        <v>8992</v>
      </c>
      <c r="G7572">
        <f>IF(punkty[[#This Row],[v1]] &lt; 40000,1,"")</f>
        <v>1</v>
      </c>
      <c r="H7572" t="str">
        <f>IF(punkty[[#This Row],[v1]] = 40000,1,"")</f>
        <v/>
      </c>
    </row>
    <row r="7573" spans="4:8" x14ac:dyDescent="0.25">
      <c r="D7573">
        <v>160</v>
      </c>
      <c r="E7573">
        <v>346</v>
      </c>
      <c r="F7573">
        <f t="shared" si="118"/>
        <v>22916</v>
      </c>
      <c r="G7573">
        <f>IF(punkty[[#This Row],[v1]] &lt; 40000,1,"")</f>
        <v>1</v>
      </c>
      <c r="H7573" t="str">
        <f>IF(punkty[[#This Row],[v1]] = 40000,1,"")</f>
        <v/>
      </c>
    </row>
    <row r="7574" spans="4:8" x14ac:dyDescent="0.25">
      <c r="D7574">
        <v>249</v>
      </c>
      <c r="E7574">
        <v>72</v>
      </c>
      <c r="F7574">
        <f t="shared" si="118"/>
        <v>18785</v>
      </c>
      <c r="G7574">
        <f>IF(punkty[[#This Row],[v1]] &lt; 40000,1,"")</f>
        <v>1</v>
      </c>
      <c r="H7574" t="str">
        <f>IF(punkty[[#This Row],[v1]] = 40000,1,"")</f>
        <v/>
      </c>
    </row>
    <row r="7575" spans="4:8" x14ac:dyDescent="0.25">
      <c r="D7575">
        <v>152</v>
      </c>
      <c r="E7575">
        <v>15</v>
      </c>
      <c r="F7575">
        <f t="shared" si="118"/>
        <v>36529</v>
      </c>
      <c r="G7575">
        <f>IF(punkty[[#This Row],[v1]] &lt; 40000,1,"")</f>
        <v>1</v>
      </c>
      <c r="H7575" t="str">
        <f>IF(punkty[[#This Row],[v1]] = 40000,1,"")</f>
        <v/>
      </c>
    </row>
    <row r="7576" spans="4:8" x14ac:dyDescent="0.25">
      <c r="D7576">
        <v>143</v>
      </c>
      <c r="E7576">
        <v>121</v>
      </c>
      <c r="F7576">
        <f t="shared" si="118"/>
        <v>9490</v>
      </c>
      <c r="G7576">
        <f>IF(punkty[[#This Row],[v1]] &lt; 40000,1,"")</f>
        <v>1</v>
      </c>
      <c r="H7576" t="str">
        <f>IF(punkty[[#This Row],[v1]] = 40000,1,"")</f>
        <v/>
      </c>
    </row>
    <row r="7577" spans="4:8" x14ac:dyDescent="0.25">
      <c r="D7577">
        <v>96</v>
      </c>
      <c r="E7577">
        <v>107</v>
      </c>
      <c r="F7577">
        <f t="shared" si="118"/>
        <v>19465</v>
      </c>
      <c r="G7577">
        <f>IF(punkty[[#This Row],[v1]] &lt; 40000,1,"")</f>
        <v>1</v>
      </c>
      <c r="H7577" t="str">
        <f>IF(punkty[[#This Row],[v1]] = 40000,1,"")</f>
        <v/>
      </c>
    </row>
    <row r="7578" spans="4:8" x14ac:dyDescent="0.25">
      <c r="D7578">
        <v>59</v>
      </c>
      <c r="E7578">
        <v>189</v>
      </c>
      <c r="F7578">
        <f t="shared" si="118"/>
        <v>20002</v>
      </c>
      <c r="G7578">
        <f>IF(punkty[[#This Row],[v1]] &lt; 40000,1,"")</f>
        <v>1</v>
      </c>
      <c r="H7578" t="str">
        <f>IF(punkty[[#This Row],[v1]] = 40000,1,"")</f>
        <v/>
      </c>
    </row>
    <row r="7579" spans="4:8" x14ac:dyDescent="0.25">
      <c r="D7579">
        <v>42</v>
      </c>
      <c r="E7579">
        <v>329</v>
      </c>
      <c r="F7579">
        <f t="shared" si="118"/>
        <v>41605</v>
      </c>
      <c r="G7579" t="str">
        <f>IF(punkty[[#This Row],[v1]] &lt; 40000,1,"")</f>
        <v/>
      </c>
      <c r="H7579" t="str">
        <f>IF(punkty[[#This Row],[v1]] = 40000,1,"")</f>
        <v/>
      </c>
    </row>
    <row r="7580" spans="4:8" x14ac:dyDescent="0.25">
      <c r="D7580">
        <v>157</v>
      </c>
      <c r="E7580">
        <v>44</v>
      </c>
      <c r="F7580">
        <f t="shared" si="118"/>
        <v>26185</v>
      </c>
      <c r="G7580">
        <f>IF(punkty[[#This Row],[v1]] &lt; 40000,1,"")</f>
        <v>1</v>
      </c>
      <c r="H7580" t="str">
        <f>IF(punkty[[#This Row],[v1]] = 40000,1,"")</f>
        <v/>
      </c>
    </row>
    <row r="7581" spans="4:8" x14ac:dyDescent="0.25">
      <c r="D7581">
        <v>3</v>
      </c>
      <c r="E7581">
        <v>318</v>
      </c>
      <c r="F7581">
        <f t="shared" si="118"/>
        <v>52733</v>
      </c>
      <c r="G7581" t="str">
        <f>IF(punkty[[#This Row],[v1]] &lt; 40000,1,"")</f>
        <v/>
      </c>
      <c r="H7581" t="str">
        <f>IF(punkty[[#This Row],[v1]] = 40000,1,"")</f>
        <v/>
      </c>
    </row>
    <row r="7582" spans="4:8" x14ac:dyDescent="0.25">
      <c r="D7582">
        <v>17</v>
      </c>
      <c r="E7582">
        <v>322</v>
      </c>
      <c r="F7582">
        <f t="shared" si="118"/>
        <v>48373</v>
      </c>
      <c r="G7582" t="str">
        <f>IF(punkty[[#This Row],[v1]] &lt; 40000,1,"")</f>
        <v/>
      </c>
      <c r="H7582" t="str">
        <f>IF(punkty[[#This Row],[v1]] = 40000,1,"")</f>
        <v/>
      </c>
    </row>
    <row r="7583" spans="4:8" x14ac:dyDescent="0.25">
      <c r="D7583">
        <v>348</v>
      </c>
      <c r="E7583">
        <v>214</v>
      </c>
      <c r="F7583">
        <f t="shared" si="118"/>
        <v>22100</v>
      </c>
      <c r="G7583">
        <f>IF(punkty[[#This Row],[v1]] &lt; 40000,1,"")</f>
        <v>1</v>
      </c>
      <c r="H7583" t="str">
        <f>IF(punkty[[#This Row],[v1]] = 40000,1,"")</f>
        <v/>
      </c>
    </row>
    <row r="7584" spans="4:8" x14ac:dyDescent="0.25">
      <c r="D7584">
        <v>375</v>
      </c>
      <c r="E7584">
        <v>223</v>
      </c>
      <c r="F7584">
        <f t="shared" si="118"/>
        <v>31154</v>
      </c>
      <c r="G7584">
        <f>IF(punkty[[#This Row],[v1]] &lt; 40000,1,"")</f>
        <v>1</v>
      </c>
      <c r="H7584" t="str">
        <f>IF(punkty[[#This Row],[v1]] = 40000,1,"")</f>
        <v/>
      </c>
    </row>
    <row r="7585" spans="4:8" x14ac:dyDescent="0.25">
      <c r="D7585">
        <v>37</v>
      </c>
      <c r="E7585">
        <v>191</v>
      </c>
      <c r="F7585">
        <f t="shared" si="118"/>
        <v>26650</v>
      </c>
      <c r="G7585">
        <f>IF(punkty[[#This Row],[v1]] &lt; 40000,1,"")</f>
        <v>1</v>
      </c>
      <c r="H7585" t="str">
        <f>IF(punkty[[#This Row],[v1]] = 40000,1,"")</f>
        <v/>
      </c>
    </row>
    <row r="7586" spans="4:8" x14ac:dyDescent="0.25">
      <c r="D7586">
        <v>307</v>
      </c>
      <c r="E7586">
        <v>100</v>
      </c>
      <c r="F7586">
        <f t="shared" si="118"/>
        <v>21449</v>
      </c>
      <c r="G7586">
        <f>IF(punkty[[#This Row],[v1]] &lt; 40000,1,"")</f>
        <v>1</v>
      </c>
      <c r="H7586" t="str">
        <f>IF(punkty[[#This Row],[v1]] = 40000,1,"")</f>
        <v/>
      </c>
    </row>
    <row r="7587" spans="4:8" x14ac:dyDescent="0.25">
      <c r="D7587">
        <v>20</v>
      </c>
      <c r="E7587">
        <v>32</v>
      </c>
      <c r="F7587">
        <f t="shared" si="118"/>
        <v>60624</v>
      </c>
      <c r="G7587" t="str">
        <f>IF(punkty[[#This Row],[v1]] &lt; 40000,1,"")</f>
        <v/>
      </c>
      <c r="H7587" t="str">
        <f>IF(punkty[[#This Row],[v1]] = 40000,1,"")</f>
        <v/>
      </c>
    </row>
    <row r="7588" spans="4:8" x14ac:dyDescent="0.25">
      <c r="D7588">
        <v>149</v>
      </c>
      <c r="E7588">
        <v>399</v>
      </c>
      <c r="F7588">
        <f t="shared" si="118"/>
        <v>42202</v>
      </c>
      <c r="G7588" t="str">
        <f>IF(punkty[[#This Row],[v1]] &lt; 40000,1,"")</f>
        <v/>
      </c>
      <c r="H7588" t="str">
        <f>IF(punkty[[#This Row],[v1]] = 40000,1,"")</f>
        <v/>
      </c>
    </row>
    <row r="7589" spans="4:8" x14ac:dyDescent="0.25">
      <c r="D7589">
        <v>94</v>
      </c>
      <c r="E7589">
        <v>228</v>
      </c>
      <c r="F7589">
        <f t="shared" si="118"/>
        <v>12020</v>
      </c>
      <c r="G7589">
        <f>IF(punkty[[#This Row],[v1]] &lt; 40000,1,"")</f>
        <v>1</v>
      </c>
      <c r="H7589" t="str">
        <f>IF(punkty[[#This Row],[v1]] = 40000,1,"")</f>
        <v/>
      </c>
    </row>
    <row r="7590" spans="4:8" x14ac:dyDescent="0.25">
      <c r="D7590">
        <v>173</v>
      </c>
      <c r="E7590">
        <v>294</v>
      </c>
      <c r="F7590">
        <f t="shared" si="118"/>
        <v>9565</v>
      </c>
      <c r="G7590">
        <f>IF(punkty[[#This Row],[v1]] &lt; 40000,1,"")</f>
        <v>1</v>
      </c>
      <c r="H7590" t="str">
        <f>IF(punkty[[#This Row],[v1]] = 40000,1,"")</f>
        <v/>
      </c>
    </row>
    <row r="7591" spans="4:8" x14ac:dyDescent="0.25">
      <c r="D7591">
        <v>17</v>
      </c>
      <c r="E7591">
        <v>313</v>
      </c>
      <c r="F7591">
        <f t="shared" si="118"/>
        <v>46258</v>
      </c>
      <c r="G7591" t="str">
        <f>IF(punkty[[#This Row],[v1]] &lt; 40000,1,"")</f>
        <v/>
      </c>
      <c r="H7591" t="str">
        <f>IF(punkty[[#This Row],[v1]] = 40000,1,"")</f>
        <v/>
      </c>
    </row>
    <row r="7592" spans="4:8" x14ac:dyDescent="0.25">
      <c r="D7592">
        <v>83</v>
      </c>
      <c r="E7592">
        <v>226</v>
      </c>
      <c r="F7592">
        <f t="shared" si="118"/>
        <v>14365</v>
      </c>
      <c r="G7592">
        <f>IF(punkty[[#This Row],[v1]] &lt; 40000,1,"")</f>
        <v>1</v>
      </c>
      <c r="H7592" t="str">
        <f>IF(punkty[[#This Row],[v1]] = 40000,1,"")</f>
        <v/>
      </c>
    </row>
    <row r="7593" spans="4:8" x14ac:dyDescent="0.25">
      <c r="D7593">
        <v>294</v>
      </c>
      <c r="E7593">
        <v>333</v>
      </c>
      <c r="F7593">
        <f t="shared" si="118"/>
        <v>26525</v>
      </c>
      <c r="G7593">
        <f>IF(punkty[[#This Row],[v1]] &lt; 40000,1,"")</f>
        <v>1</v>
      </c>
      <c r="H7593" t="str">
        <f>IF(punkty[[#This Row],[v1]] = 40000,1,"")</f>
        <v/>
      </c>
    </row>
    <row r="7594" spans="4:8" x14ac:dyDescent="0.25">
      <c r="D7594">
        <v>156</v>
      </c>
      <c r="E7594">
        <v>307</v>
      </c>
      <c r="F7594">
        <f t="shared" si="118"/>
        <v>13385</v>
      </c>
      <c r="G7594">
        <f>IF(punkty[[#This Row],[v1]] &lt; 40000,1,"")</f>
        <v>1</v>
      </c>
      <c r="H7594" t="str">
        <f>IF(punkty[[#This Row],[v1]] = 40000,1,"")</f>
        <v/>
      </c>
    </row>
    <row r="7595" spans="4:8" x14ac:dyDescent="0.25">
      <c r="D7595">
        <v>361</v>
      </c>
      <c r="E7595">
        <v>365</v>
      </c>
      <c r="F7595">
        <f t="shared" si="118"/>
        <v>53146</v>
      </c>
      <c r="G7595" t="str">
        <f>IF(punkty[[#This Row],[v1]] &lt; 40000,1,"")</f>
        <v/>
      </c>
      <c r="H7595" t="str">
        <f>IF(punkty[[#This Row],[v1]] = 40000,1,"")</f>
        <v/>
      </c>
    </row>
    <row r="7596" spans="4:8" x14ac:dyDescent="0.25">
      <c r="D7596">
        <v>285</v>
      </c>
      <c r="E7596">
        <v>45</v>
      </c>
      <c r="F7596">
        <f t="shared" si="118"/>
        <v>31250</v>
      </c>
      <c r="G7596">
        <f>IF(punkty[[#This Row],[v1]] &lt; 40000,1,"")</f>
        <v>1</v>
      </c>
      <c r="H7596" t="str">
        <f>IF(punkty[[#This Row],[v1]] = 40000,1,"")</f>
        <v/>
      </c>
    </row>
    <row r="7597" spans="4:8" x14ac:dyDescent="0.25">
      <c r="D7597">
        <v>263</v>
      </c>
      <c r="E7597">
        <v>235</v>
      </c>
      <c r="F7597">
        <f t="shared" si="118"/>
        <v>5194</v>
      </c>
      <c r="G7597">
        <f>IF(punkty[[#This Row],[v1]] &lt; 40000,1,"")</f>
        <v>1</v>
      </c>
      <c r="H7597" t="str">
        <f>IF(punkty[[#This Row],[v1]] = 40000,1,"")</f>
        <v/>
      </c>
    </row>
    <row r="7598" spans="4:8" x14ac:dyDescent="0.25">
      <c r="D7598">
        <v>88</v>
      </c>
      <c r="E7598">
        <v>185</v>
      </c>
      <c r="F7598">
        <f t="shared" si="118"/>
        <v>12769</v>
      </c>
      <c r="G7598">
        <f>IF(punkty[[#This Row],[v1]] &lt; 40000,1,"")</f>
        <v>1</v>
      </c>
      <c r="H7598" t="str">
        <f>IF(punkty[[#This Row],[v1]] = 40000,1,"")</f>
        <v/>
      </c>
    </row>
    <row r="7599" spans="4:8" x14ac:dyDescent="0.25">
      <c r="D7599">
        <v>295</v>
      </c>
      <c r="E7599">
        <v>19</v>
      </c>
      <c r="F7599">
        <f t="shared" si="118"/>
        <v>41786</v>
      </c>
      <c r="G7599" t="str">
        <f>IF(punkty[[#This Row],[v1]] &lt; 40000,1,"")</f>
        <v/>
      </c>
      <c r="H7599" t="str">
        <f>IF(punkty[[#This Row],[v1]] = 40000,1,"")</f>
        <v/>
      </c>
    </row>
    <row r="7600" spans="4:8" x14ac:dyDescent="0.25">
      <c r="D7600">
        <v>337</v>
      </c>
      <c r="E7600">
        <v>343</v>
      </c>
      <c r="F7600">
        <f t="shared" si="118"/>
        <v>39218</v>
      </c>
      <c r="G7600">
        <f>IF(punkty[[#This Row],[v1]] &lt; 40000,1,"")</f>
        <v>1</v>
      </c>
      <c r="H7600" t="str">
        <f>IF(punkty[[#This Row],[v1]] = 40000,1,"")</f>
        <v/>
      </c>
    </row>
    <row r="7601" spans="4:8" x14ac:dyDescent="0.25">
      <c r="D7601">
        <v>4</v>
      </c>
      <c r="E7601">
        <v>65</v>
      </c>
      <c r="F7601">
        <f t="shared" si="118"/>
        <v>56641</v>
      </c>
      <c r="G7601" t="str">
        <f>IF(punkty[[#This Row],[v1]] &lt; 40000,1,"")</f>
        <v/>
      </c>
      <c r="H7601" t="str">
        <f>IF(punkty[[#This Row],[v1]] = 40000,1,"")</f>
        <v/>
      </c>
    </row>
    <row r="7602" spans="4:8" x14ac:dyDescent="0.25">
      <c r="D7602">
        <v>204</v>
      </c>
      <c r="E7602">
        <v>17</v>
      </c>
      <c r="F7602">
        <f t="shared" si="118"/>
        <v>33505</v>
      </c>
      <c r="G7602">
        <f>IF(punkty[[#This Row],[v1]] &lt; 40000,1,"")</f>
        <v>1</v>
      </c>
      <c r="H7602" t="str">
        <f>IF(punkty[[#This Row],[v1]] = 40000,1,"")</f>
        <v/>
      </c>
    </row>
    <row r="7603" spans="4:8" x14ac:dyDescent="0.25">
      <c r="D7603">
        <v>156</v>
      </c>
      <c r="E7603">
        <v>384</v>
      </c>
      <c r="F7603">
        <f t="shared" si="118"/>
        <v>35792</v>
      </c>
      <c r="G7603">
        <f>IF(punkty[[#This Row],[v1]] &lt; 40000,1,"")</f>
        <v>1</v>
      </c>
      <c r="H7603" t="str">
        <f>IF(punkty[[#This Row],[v1]] = 40000,1,"")</f>
        <v/>
      </c>
    </row>
    <row r="7604" spans="4:8" x14ac:dyDescent="0.25">
      <c r="D7604">
        <v>195</v>
      </c>
      <c r="E7604">
        <v>262</v>
      </c>
      <c r="F7604">
        <f t="shared" si="118"/>
        <v>3869</v>
      </c>
      <c r="G7604">
        <f>IF(punkty[[#This Row],[v1]] &lt; 40000,1,"")</f>
        <v>1</v>
      </c>
      <c r="H7604" t="str">
        <f>IF(punkty[[#This Row],[v1]] = 40000,1,"")</f>
        <v/>
      </c>
    </row>
    <row r="7605" spans="4:8" x14ac:dyDescent="0.25">
      <c r="D7605">
        <v>236</v>
      </c>
      <c r="E7605">
        <v>195</v>
      </c>
      <c r="F7605">
        <f t="shared" si="118"/>
        <v>1321</v>
      </c>
      <c r="G7605">
        <f>IF(punkty[[#This Row],[v1]] &lt; 40000,1,"")</f>
        <v>1</v>
      </c>
      <c r="H7605" t="str">
        <f>IF(punkty[[#This Row],[v1]] = 40000,1,"")</f>
        <v/>
      </c>
    </row>
    <row r="7606" spans="4:8" x14ac:dyDescent="0.25">
      <c r="D7606">
        <v>20</v>
      </c>
      <c r="E7606">
        <v>264</v>
      </c>
      <c r="F7606">
        <f t="shared" si="118"/>
        <v>36496</v>
      </c>
      <c r="G7606">
        <f>IF(punkty[[#This Row],[v1]] &lt; 40000,1,"")</f>
        <v>1</v>
      </c>
      <c r="H7606" t="str">
        <f>IF(punkty[[#This Row],[v1]] = 40000,1,"")</f>
        <v/>
      </c>
    </row>
    <row r="7607" spans="4:8" x14ac:dyDescent="0.25">
      <c r="D7607">
        <v>127</v>
      </c>
      <c r="E7607">
        <v>63</v>
      </c>
      <c r="F7607">
        <f t="shared" si="118"/>
        <v>24098</v>
      </c>
      <c r="G7607">
        <f>IF(punkty[[#This Row],[v1]] &lt; 40000,1,"")</f>
        <v>1</v>
      </c>
      <c r="H7607" t="str">
        <f>IF(punkty[[#This Row],[v1]] = 40000,1,"")</f>
        <v/>
      </c>
    </row>
    <row r="7608" spans="4:8" x14ac:dyDescent="0.25">
      <c r="D7608">
        <v>103</v>
      </c>
      <c r="E7608">
        <v>122</v>
      </c>
      <c r="F7608">
        <f t="shared" si="118"/>
        <v>15493</v>
      </c>
      <c r="G7608">
        <f>IF(punkty[[#This Row],[v1]] &lt; 40000,1,"")</f>
        <v>1</v>
      </c>
      <c r="H7608" t="str">
        <f>IF(punkty[[#This Row],[v1]] = 40000,1,"")</f>
        <v/>
      </c>
    </row>
    <row r="7609" spans="4:8" x14ac:dyDescent="0.25">
      <c r="D7609">
        <v>174</v>
      </c>
      <c r="E7609">
        <v>395</v>
      </c>
      <c r="F7609">
        <f t="shared" si="118"/>
        <v>38701</v>
      </c>
      <c r="G7609">
        <f>IF(punkty[[#This Row],[v1]] &lt; 40000,1,"")</f>
        <v>1</v>
      </c>
      <c r="H7609" t="str">
        <f>IF(punkty[[#This Row],[v1]] = 40000,1,"")</f>
        <v/>
      </c>
    </row>
    <row r="7610" spans="4:8" x14ac:dyDescent="0.25">
      <c r="D7610">
        <v>332</v>
      </c>
      <c r="E7610">
        <v>273</v>
      </c>
      <c r="F7610">
        <f t="shared" si="118"/>
        <v>22753</v>
      </c>
      <c r="G7610">
        <f>IF(punkty[[#This Row],[v1]] &lt; 40000,1,"")</f>
        <v>1</v>
      </c>
      <c r="H7610" t="str">
        <f>IF(punkty[[#This Row],[v1]] = 40000,1,"")</f>
        <v/>
      </c>
    </row>
    <row r="7611" spans="4:8" x14ac:dyDescent="0.25">
      <c r="D7611">
        <v>287</v>
      </c>
      <c r="E7611">
        <v>128</v>
      </c>
      <c r="F7611">
        <f t="shared" si="118"/>
        <v>12753</v>
      </c>
      <c r="G7611">
        <f>IF(punkty[[#This Row],[v1]] &lt; 40000,1,"")</f>
        <v>1</v>
      </c>
      <c r="H7611" t="str">
        <f>IF(punkty[[#This Row],[v1]] = 40000,1,"")</f>
        <v/>
      </c>
    </row>
    <row r="7612" spans="4:8" x14ac:dyDescent="0.25">
      <c r="D7612">
        <v>248</v>
      </c>
      <c r="E7612">
        <v>384</v>
      </c>
      <c r="F7612">
        <f t="shared" si="118"/>
        <v>36160</v>
      </c>
      <c r="G7612">
        <f>IF(punkty[[#This Row],[v1]] &lt; 40000,1,"")</f>
        <v>1</v>
      </c>
      <c r="H7612" t="str">
        <f>IF(punkty[[#This Row],[v1]] = 40000,1,"")</f>
        <v/>
      </c>
    </row>
    <row r="7613" spans="4:8" x14ac:dyDescent="0.25">
      <c r="D7613">
        <v>110</v>
      </c>
      <c r="E7613">
        <v>351</v>
      </c>
      <c r="F7613">
        <f t="shared" si="118"/>
        <v>30901</v>
      </c>
      <c r="G7613">
        <f>IF(punkty[[#This Row],[v1]] &lt; 40000,1,"")</f>
        <v>1</v>
      </c>
      <c r="H7613" t="str">
        <f>IF(punkty[[#This Row],[v1]] = 40000,1,"")</f>
        <v/>
      </c>
    </row>
    <row r="7614" spans="4:8" x14ac:dyDescent="0.25">
      <c r="D7614">
        <v>119</v>
      </c>
      <c r="E7614">
        <v>323</v>
      </c>
      <c r="F7614">
        <f t="shared" si="118"/>
        <v>21690</v>
      </c>
      <c r="G7614">
        <f>IF(punkty[[#This Row],[v1]] &lt; 40000,1,"")</f>
        <v>1</v>
      </c>
      <c r="H7614" t="str">
        <f>IF(punkty[[#This Row],[v1]] = 40000,1,"")</f>
        <v/>
      </c>
    </row>
    <row r="7615" spans="4:8" x14ac:dyDescent="0.25">
      <c r="D7615">
        <v>33</v>
      </c>
      <c r="E7615">
        <v>373</v>
      </c>
      <c r="F7615">
        <f t="shared" si="118"/>
        <v>57818</v>
      </c>
      <c r="G7615" t="str">
        <f>IF(punkty[[#This Row],[v1]] &lt; 40000,1,"")</f>
        <v/>
      </c>
      <c r="H7615" t="str">
        <f>IF(punkty[[#This Row],[v1]] = 40000,1,"")</f>
        <v/>
      </c>
    </row>
    <row r="7616" spans="4:8" x14ac:dyDescent="0.25">
      <c r="D7616">
        <v>267</v>
      </c>
      <c r="E7616">
        <v>282</v>
      </c>
      <c r="F7616">
        <f t="shared" si="118"/>
        <v>11213</v>
      </c>
      <c r="G7616">
        <f>IF(punkty[[#This Row],[v1]] &lt; 40000,1,"")</f>
        <v>1</v>
      </c>
      <c r="H7616" t="str">
        <f>IF(punkty[[#This Row],[v1]] = 40000,1,"")</f>
        <v/>
      </c>
    </row>
    <row r="7617" spans="4:8" x14ac:dyDescent="0.25">
      <c r="D7617">
        <v>221</v>
      </c>
      <c r="E7617">
        <v>30</v>
      </c>
      <c r="F7617">
        <f t="shared" si="118"/>
        <v>29341</v>
      </c>
      <c r="G7617">
        <f>IF(punkty[[#This Row],[v1]] &lt; 40000,1,"")</f>
        <v>1</v>
      </c>
      <c r="H7617" t="str">
        <f>IF(punkty[[#This Row],[v1]] = 40000,1,"")</f>
        <v/>
      </c>
    </row>
    <row r="7618" spans="4:8" x14ac:dyDescent="0.25">
      <c r="D7618">
        <v>317</v>
      </c>
      <c r="E7618">
        <v>124</v>
      </c>
      <c r="F7618">
        <f t="shared" si="118"/>
        <v>19465</v>
      </c>
      <c r="G7618">
        <f>IF(punkty[[#This Row],[v1]] &lt; 40000,1,"")</f>
        <v>1</v>
      </c>
      <c r="H7618" t="str">
        <f>IF(punkty[[#This Row],[v1]] = 40000,1,"")</f>
        <v/>
      </c>
    </row>
    <row r="7619" spans="4:8" x14ac:dyDescent="0.25">
      <c r="D7619">
        <v>115</v>
      </c>
      <c r="E7619">
        <v>34</v>
      </c>
      <c r="F7619">
        <f t="shared" si="118"/>
        <v>34781</v>
      </c>
      <c r="G7619">
        <f>IF(punkty[[#This Row],[v1]] &lt; 40000,1,"")</f>
        <v>1</v>
      </c>
      <c r="H7619" t="str">
        <f>IF(punkty[[#This Row],[v1]] = 40000,1,"")</f>
        <v/>
      </c>
    </row>
    <row r="7620" spans="4:8" x14ac:dyDescent="0.25">
      <c r="D7620">
        <v>397</v>
      </c>
      <c r="E7620">
        <v>147</v>
      </c>
      <c r="F7620">
        <f t="shared" si="118"/>
        <v>41618</v>
      </c>
      <c r="G7620" t="str">
        <f>IF(punkty[[#This Row],[v1]] &lt; 40000,1,"")</f>
        <v/>
      </c>
      <c r="H7620" t="str">
        <f>IF(punkty[[#This Row],[v1]] = 40000,1,"")</f>
        <v/>
      </c>
    </row>
    <row r="7621" spans="4:8" x14ac:dyDescent="0.25">
      <c r="D7621">
        <v>34</v>
      </c>
      <c r="E7621">
        <v>243</v>
      </c>
      <c r="F7621">
        <f t="shared" si="118"/>
        <v>29405</v>
      </c>
      <c r="G7621">
        <f>IF(punkty[[#This Row],[v1]] &lt; 40000,1,"")</f>
        <v>1</v>
      </c>
      <c r="H7621" t="str">
        <f>IF(punkty[[#This Row],[v1]] = 40000,1,"")</f>
        <v/>
      </c>
    </row>
    <row r="7622" spans="4:8" x14ac:dyDescent="0.25">
      <c r="D7622">
        <v>102</v>
      </c>
      <c r="E7622">
        <v>276</v>
      </c>
      <c r="F7622">
        <f t="shared" si="118"/>
        <v>15380</v>
      </c>
      <c r="G7622">
        <f>IF(punkty[[#This Row],[v1]] &lt; 40000,1,"")</f>
        <v>1</v>
      </c>
      <c r="H7622" t="str">
        <f>IF(punkty[[#This Row],[v1]] = 40000,1,"")</f>
        <v/>
      </c>
    </row>
    <row r="7623" spans="4:8" x14ac:dyDescent="0.25">
      <c r="D7623">
        <v>157</v>
      </c>
      <c r="E7623">
        <v>152</v>
      </c>
      <c r="F7623">
        <f t="shared" si="118"/>
        <v>4153</v>
      </c>
      <c r="G7623">
        <f>IF(punkty[[#This Row],[v1]] &lt; 40000,1,"")</f>
        <v>1</v>
      </c>
      <c r="H7623" t="str">
        <f>IF(punkty[[#This Row],[v1]] = 40000,1,"")</f>
        <v/>
      </c>
    </row>
    <row r="7624" spans="4:8" x14ac:dyDescent="0.25">
      <c r="D7624">
        <v>190</v>
      </c>
      <c r="E7624">
        <v>109</v>
      </c>
      <c r="F7624">
        <f t="shared" si="118"/>
        <v>8381</v>
      </c>
      <c r="G7624">
        <f>IF(punkty[[#This Row],[v1]] &lt; 40000,1,"")</f>
        <v>1</v>
      </c>
      <c r="H7624" t="str">
        <f>IF(punkty[[#This Row],[v1]] = 40000,1,"")</f>
        <v/>
      </c>
    </row>
    <row r="7625" spans="4:8" x14ac:dyDescent="0.25">
      <c r="D7625">
        <v>227</v>
      </c>
      <c r="E7625">
        <v>279</v>
      </c>
      <c r="F7625">
        <f t="shared" ref="F7625:F7688" si="119">((D7625 - 200) * (D7625 - 200)) +(( E7625 - 200) * ( E7625 - 200))</f>
        <v>6970</v>
      </c>
      <c r="G7625">
        <f>IF(punkty[[#This Row],[v1]] &lt; 40000,1,"")</f>
        <v>1</v>
      </c>
      <c r="H7625" t="str">
        <f>IF(punkty[[#This Row],[v1]] = 40000,1,"")</f>
        <v/>
      </c>
    </row>
    <row r="7626" spans="4:8" x14ac:dyDescent="0.25">
      <c r="D7626">
        <v>49</v>
      </c>
      <c r="E7626">
        <v>62</v>
      </c>
      <c r="F7626">
        <f t="shared" si="119"/>
        <v>41845</v>
      </c>
      <c r="G7626" t="str">
        <f>IF(punkty[[#This Row],[v1]] &lt; 40000,1,"")</f>
        <v/>
      </c>
      <c r="H7626" t="str">
        <f>IF(punkty[[#This Row],[v1]] = 40000,1,"")</f>
        <v/>
      </c>
    </row>
    <row r="7627" spans="4:8" x14ac:dyDescent="0.25">
      <c r="D7627">
        <v>157</v>
      </c>
      <c r="E7627">
        <v>109</v>
      </c>
      <c r="F7627">
        <f t="shared" si="119"/>
        <v>10130</v>
      </c>
      <c r="G7627">
        <f>IF(punkty[[#This Row],[v1]] &lt; 40000,1,"")</f>
        <v>1</v>
      </c>
      <c r="H7627" t="str">
        <f>IF(punkty[[#This Row],[v1]] = 40000,1,"")</f>
        <v/>
      </c>
    </row>
    <row r="7628" spans="4:8" x14ac:dyDescent="0.25">
      <c r="D7628">
        <v>136</v>
      </c>
      <c r="E7628">
        <v>345</v>
      </c>
      <c r="F7628">
        <f t="shared" si="119"/>
        <v>25121</v>
      </c>
      <c r="G7628">
        <f>IF(punkty[[#This Row],[v1]] &lt; 40000,1,"")</f>
        <v>1</v>
      </c>
      <c r="H7628" t="str">
        <f>IF(punkty[[#This Row],[v1]] = 40000,1,"")</f>
        <v/>
      </c>
    </row>
    <row r="7629" spans="4:8" x14ac:dyDescent="0.25">
      <c r="D7629">
        <v>360</v>
      </c>
      <c r="E7629">
        <v>169</v>
      </c>
      <c r="F7629">
        <f t="shared" si="119"/>
        <v>26561</v>
      </c>
      <c r="G7629">
        <f>IF(punkty[[#This Row],[v1]] &lt; 40000,1,"")</f>
        <v>1</v>
      </c>
      <c r="H7629" t="str">
        <f>IF(punkty[[#This Row],[v1]] = 40000,1,"")</f>
        <v/>
      </c>
    </row>
    <row r="7630" spans="4:8" x14ac:dyDescent="0.25">
      <c r="D7630">
        <v>277</v>
      </c>
      <c r="E7630">
        <v>221</v>
      </c>
      <c r="F7630">
        <f t="shared" si="119"/>
        <v>6370</v>
      </c>
      <c r="G7630">
        <f>IF(punkty[[#This Row],[v1]] &lt; 40000,1,"")</f>
        <v>1</v>
      </c>
      <c r="H7630" t="str">
        <f>IF(punkty[[#This Row],[v1]] = 40000,1,"")</f>
        <v/>
      </c>
    </row>
    <row r="7631" spans="4:8" x14ac:dyDescent="0.25">
      <c r="D7631">
        <v>349</v>
      </c>
      <c r="E7631">
        <v>54</v>
      </c>
      <c r="F7631">
        <f t="shared" si="119"/>
        <v>43517</v>
      </c>
      <c r="G7631" t="str">
        <f>IF(punkty[[#This Row],[v1]] &lt; 40000,1,"")</f>
        <v/>
      </c>
      <c r="H7631" t="str">
        <f>IF(punkty[[#This Row],[v1]] = 40000,1,"")</f>
        <v/>
      </c>
    </row>
    <row r="7632" spans="4:8" x14ac:dyDescent="0.25">
      <c r="D7632">
        <v>329</v>
      </c>
      <c r="E7632">
        <v>17</v>
      </c>
      <c r="F7632">
        <f t="shared" si="119"/>
        <v>50130</v>
      </c>
      <c r="G7632" t="str">
        <f>IF(punkty[[#This Row],[v1]] &lt; 40000,1,"")</f>
        <v/>
      </c>
      <c r="H7632" t="str">
        <f>IF(punkty[[#This Row],[v1]] = 40000,1,"")</f>
        <v/>
      </c>
    </row>
    <row r="7633" spans="4:8" x14ac:dyDescent="0.25">
      <c r="D7633">
        <v>34</v>
      </c>
      <c r="E7633">
        <v>192</v>
      </c>
      <c r="F7633">
        <f t="shared" si="119"/>
        <v>27620</v>
      </c>
      <c r="G7633">
        <f>IF(punkty[[#This Row],[v1]] &lt; 40000,1,"")</f>
        <v>1</v>
      </c>
      <c r="H7633" t="str">
        <f>IF(punkty[[#This Row],[v1]] = 40000,1,"")</f>
        <v/>
      </c>
    </row>
    <row r="7634" spans="4:8" x14ac:dyDescent="0.25">
      <c r="D7634">
        <v>219</v>
      </c>
      <c r="E7634">
        <v>372</v>
      </c>
      <c r="F7634">
        <f t="shared" si="119"/>
        <v>29945</v>
      </c>
      <c r="G7634">
        <f>IF(punkty[[#This Row],[v1]] &lt; 40000,1,"")</f>
        <v>1</v>
      </c>
      <c r="H7634" t="str">
        <f>IF(punkty[[#This Row],[v1]] = 40000,1,"")</f>
        <v/>
      </c>
    </row>
    <row r="7635" spans="4:8" x14ac:dyDescent="0.25">
      <c r="D7635">
        <v>142</v>
      </c>
      <c r="E7635">
        <v>160</v>
      </c>
      <c r="F7635">
        <f t="shared" si="119"/>
        <v>4964</v>
      </c>
      <c r="G7635">
        <f>IF(punkty[[#This Row],[v1]] &lt; 40000,1,"")</f>
        <v>1</v>
      </c>
      <c r="H7635" t="str">
        <f>IF(punkty[[#This Row],[v1]] = 40000,1,"")</f>
        <v/>
      </c>
    </row>
    <row r="7636" spans="4:8" x14ac:dyDescent="0.25">
      <c r="D7636">
        <v>324</v>
      </c>
      <c r="E7636">
        <v>57</v>
      </c>
      <c r="F7636">
        <f t="shared" si="119"/>
        <v>35825</v>
      </c>
      <c r="G7636">
        <f>IF(punkty[[#This Row],[v1]] &lt; 40000,1,"")</f>
        <v>1</v>
      </c>
      <c r="H7636" t="str">
        <f>IF(punkty[[#This Row],[v1]] = 40000,1,"")</f>
        <v/>
      </c>
    </row>
    <row r="7637" spans="4:8" x14ac:dyDescent="0.25">
      <c r="D7637">
        <v>356</v>
      </c>
      <c r="E7637">
        <v>335</v>
      </c>
      <c r="F7637">
        <f t="shared" si="119"/>
        <v>42561</v>
      </c>
      <c r="G7637" t="str">
        <f>IF(punkty[[#This Row],[v1]] &lt; 40000,1,"")</f>
        <v/>
      </c>
      <c r="H7637" t="str">
        <f>IF(punkty[[#This Row],[v1]] = 40000,1,"")</f>
        <v/>
      </c>
    </row>
    <row r="7638" spans="4:8" x14ac:dyDescent="0.25">
      <c r="D7638">
        <v>195</v>
      </c>
      <c r="E7638">
        <v>251</v>
      </c>
      <c r="F7638">
        <f t="shared" si="119"/>
        <v>2626</v>
      </c>
      <c r="G7638">
        <f>IF(punkty[[#This Row],[v1]] &lt; 40000,1,"")</f>
        <v>1</v>
      </c>
      <c r="H7638" t="str">
        <f>IF(punkty[[#This Row],[v1]] = 40000,1,"")</f>
        <v/>
      </c>
    </row>
    <row r="7639" spans="4:8" x14ac:dyDescent="0.25">
      <c r="D7639">
        <v>1</v>
      </c>
      <c r="E7639">
        <v>266</v>
      </c>
      <c r="F7639">
        <f t="shared" si="119"/>
        <v>43957</v>
      </c>
      <c r="G7639" t="str">
        <f>IF(punkty[[#This Row],[v1]] &lt; 40000,1,"")</f>
        <v/>
      </c>
      <c r="H7639" t="str">
        <f>IF(punkty[[#This Row],[v1]] = 40000,1,"")</f>
        <v/>
      </c>
    </row>
    <row r="7640" spans="4:8" x14ac:dyDescent="0.25">
      <c r="D7640">
        <v>257</v>
      </c>
      <c r="E7640">
        <v>354</v>
      </c>
      <c r="F7640">
        <f t="shared" si="119"/>
        <v>26965</v>
      </c>
      <c r="G7640">
        <f>IF(punkty[[#This Row],[v1]] &lt; 40000,1,"")</f>
        <v>1</v>
      </c>
      <c r="H7640" t="str">
        <f>IF(punkty[[#This Row],[v1]] = 40000,1,"")</f>
        <v/>
      </c>
    </row>
    <row r="7641" spans="4:8" x14ac:dyDescent="0.25">
      <c r="D7641">
        <v>58</v>
      </c>
      <c r="E7641">
        <v>390</v>
      </c>
      <c r="F7641">
        <f t="shared" si="119"/>
        <v>56264</v>
      </c>
      <c r="G7641" t="str">
        <f>IF(punkty[[#This Row],[v1]] &lt; 40000,1,"")</f>
        <v/>
      </c>
      <c r="H7641" t="str">
        <f>IF(punkty[[#This Row],[v1]] = 40000,1,"")</f>
        <v/>
      </c>
    </row>
    <row r="7642" spans="4:8" x14ac:dyDescent="0.25">
      <c r="D7642">
        <v>379</v>
      </c>
      <c r="E7642">
        <v>60</v>
      </c>
      <c r="F7642">
        <f t="shared" si="119"/>
        <v>51641</v>
      </c>
      <c r="G7642" t="str">
        <f>IF(punkty[[#This Row],[v1]] &lt; 40000,1,"")</f>
        <v/>
      </c>
      <c r="H7642" t="str">
        <f>IF(punkty[[#This Row],[v1]] = 40000,1,"")</f>
        <v/>
      </c>
    </row>
    <row r="7643" spans="4:8" x14ac:dyDescent="0.25">
      <c r="D7643">
        <v>176</v>
      </c>
      <c r="E7643">
        <v>74</v>
      </c>
      <c r="F7643">
        <f t="shared" si="119"/>
        <v>16452</v>
      </c>
      <c r="G7643">
        <f>IF(punkty[[#This Row],[v1]] &lt; 40000,1,"")</f>
        <v>1</v>
      </c>
      <c r="H7643" t="str">
        <f>IF(punkty[[#This Row],[v1]] = 40000,1,"")</f>
        <v/>
      </c>
    </row>
    <row r="7644" spans="4:8" x14ac:dyDescent="0.25">
      <c r="D7644">
        <v>371</v>
      </c>
      <c r="E7644">
        <v>157</v>
      </c>
      <c r="F7644">
        <f t="shared" si="119"/>
        <v>31090</v>
      </c>
      <c r="G7644">
        <f>IF(punkty[[#This Row],[v1]] &lt; 40000,1,"")</f>
        <v>1</v>
      </c>
      <c r="H7644" t="str">
        <f>IF(punkty[[#This Row],[v1]] = 40000,1,"")</f>
        <v/>
      </c>
    </row>
    <row r="7645" spans="4:8" x14ac:dyDescent="0.25">
      <c r="D7645">
        <v>268</v>
      </c>
      <c r="E7645">
        <v>368</v>
      </c>
      <c r="F7645">
        <f t="shared" si="119"/>
        <v>32848</v>
      </c>
      <c r="G7645">
        <f>IF(punkty[[#This Row],[v1]] &lt; 40000,1,"")</f>
        <v>1</v>
      </c>
      <c r="H7645" t="str">
        <f>IF(punkty[[#This Row],[v1]] = 40000,1,"")</f>
        <v/>
      </c>
    </row>
    <row r="7646" spans="4:8" x14ac:dyDescent="0.25">
      <c r="D7646">
        <v>302</v>
      </c>
      <c r="E7646">
        <v>235</v>
      </c>
      <c r="F7646">
        <f t="shared" si="119"/>
        <v>11629</v>
      </c>
      <c r="G7646">
        <f>IF(punkty[[#This Row],[v1]] &lt; 40000,1,"")</f>
        <v>1</v>
      </c>
      <c r="H7646" t="str">
        <f>IF(punkty[[#This Row],[v1]] = 40000,1,"")</f>
        <v/>
      </c>
    </row>
    <row r="7647" spans="4:8" x14ac:dyDescent="0.25">
      <c r="D7647">
        <v>18</v>
      </c>
      <c r="E7647">
        <v>29</v>
      </c>
      <c r="F7647">
        <f t="shared" si="119"/>
        <v>62365</v>
      </c>
      <c r="G7647" t="str">
        <f>IF(punkty[[#This Row],[v1]] &lt; 40000,1,"")</f>
        <v/>
      </c>
      <c r="H7647" t="str">
        <f>IF(punkty[[#This Row],[v1]] = 40000,1,"")</f>
        <v/>
      </c>
    </row>
    <row r="7648" spans="4:8" x14ac:dyDescent="0.25">
      <c r="D7648">
        <v>337</v>
      </c>
      <c r="E7648">
        <v>170</v>
      </c>
      <c r="F7648">
        <f t="shared" si="119"/>
        <v>19669</v>
      </c>
      <c r="G7648">
        <f>IF(punkty[[#This Row],[v1]] &lt; 40000,1,"")</f>
        <v>1</v>
      </c>
      <c r="H7648" t="str">
        <f>IF(punkty[[#This Row],[v1]] = 40000,1,"")</f>
        <v/>
      </c>
    </row>
    <row r="7649" spans="4:8" x14ac:dyDescent="0.25">
      <c r="D7649">
        <v>13</v>
      </c>
      <c r="E7649">
        <v>107</v>
      </c>
      <c r="F7649">
        <f t="shared" si="119"/>
        <v>43618</v>
      </c>
      <c r="G7649" t="str">
        <f>IF(punkty[[#This Row],[v1]] &lt; 40000,1,"")</f>
        <v/>
      </c>
      <c r="H7649" t="str">
        <f>IF(punkty[[#This Row],[v1]] = 40000,1,"")</f>
        <v/>
      </c>
    </row>
    <row r="7650" spans="4:8" x14ac:dyDescent="0.25">
      <c r="D7650">
        <v>302</v>
      </c>
      <c r="E7650">
        <v>251</v>
      </c>
      <c r="F7650">
        <f t="shared" si="119"/>
        <v>13005</v>
      </c>
      <c r="G7650">
        <f>IF(punkty[[#This Row],[v1]] &lt; 40000,1,"")</f>
        <v>1</v>
      </c>
      <c r="H7650" t="str">
        <f>IF(punkty[[#This Row],[v1]] = 40000,1,"")</f>
        <v/>
      </c>
    </row>
    <row r="7651" spans="4:8" x14ac:dyDescent="0.25">
      <c r="D7651">
        <v>132</v>
      </c>
      <c r="E7651">
        <v>363</v>
      </c>
      <c r="F7651">
        <f t="shared" si="119"/>
        <v>31193</v>
      </c>
      <c r="G7651">
        <f>IF(punkty[[#This Row],[v1]] &lt; 40000,1,"")</f>
        <v>1</v>
      </c>
      <c r="H7651" t="str">
        <f>IF(punkty[[#This Row],[v1]] = 40000,1,"")</f>
        <v/>
      </c>
    </row>
    <row r="7652" spans="4:8" x14ac:dyDescent="0.25">
      <c r="D7652">
        <v>325</v>
      </c>
      <c r="E7652">
        <v>195</v>
      </c>
      <c r="F7652">
        <f t="shared" si="119"/>
        <v>15650</v>
      </c>
      <c r="G7652">
        <f>IF(punkty[[#This Row],[v1]] &lt; 40000,1,"")</f>
        <v>1</v>
      </c>
      <c r="H7652" t="str">
        <f>IF(punkty[[#This Row],[v1]] = 40000,1,"")</f>
        <v/>
      </c>
    </row>
    <row r="7653" spans="4:8" x14ac:dyDescent="0.25">
      <c r="D7653">
        <v>237</v>
      </c>
      <c r="E7653">
        <v>86</v>
      </c>
      <c r="F7653">
        <f t="shared" si="119"/>
        <v>14365</v>
      </c>
      <c r="G7653">
        <f>IF(punkty[[#This Row],[v1]] &lt; 40000,1,"")</f>
        <v>1</v>
      </c>
      <c r="H7653" t="str">
        <f>IF(punkty[[#This Row],[v1]] = 40000,1,"")</f>
        <v/>
      </c>
    </row>
    <row r="7654" spans="4:8" x14ac:dyDescent="0.25">
      <c r="D7654">
        <v>212</v>
      </c>
      <c r="E7654">
        <v>321</v>
      </c>
      <c r="F7654">
        <f t="shared" si="119"/>
        <v>14785</v>
      </c>
      <c r="G7654">
        <f>IF(punkty[[#This Row],[v1]] &lt; 40000,1,"")</f>
        <v>1</v>
      </c>
      <c r="H7654" t="str">
        <f>IF(punkty[[#This Row],[v1]] = 40000,1,"")</f>
        <v/>
      </c>
    </row>
    <row r="7655" spans="4:8" x14ac:dyDescent="0.25">
      <c r="D7655">
        <v>45</v>
      </c>
      <c r="E7655">
        <v>1</v>
      </c>
      <c r="F7655">
        <f t="shared" si="119"/>
        <v>63626</v>
      </c>
      <c r="G7655" t="str">
        <f>IF(punkty[[#This Row],[v1]] &lt; 40000,1,"")</f>
        <v/>
      </c>
      <c r="H7655" t="str">
        <f>IF(punkty[[#This Row],[v1]] = 40000,1,"")</f>
        <v/>
      </c>
    </row>
    <row r="7656" spans="4:8" x14ac:dyDescent="0.25">
      <c r="D7656">
        <v>293</v>
      </c>
      <c r="E7656">
        <v>131</v>
      </c>
      <c r="F7656">
        <f t="shared" si="119"/>
        <v>13410</v>
      </c>
      <c r="G7656">
        <f>IF(punkty[[#This Row],[v1]] &lt; 40000,1,"")</f>
        <v>1</v>
      </c>
      <c r="H7656" t="str">
        <f>IF(punkty[[#This Row],[v1]] = 40000,1,"")</f>
        <v/>
      </c>
    </row>
    <row r="7657" spans="4:8" x14ac:dyDescent="0.25">
      <c r="D7657">
        <v>342</v>
      </c>
      <c r="E7657">
        <v>295</v>
      </c>
      <c r="F7657">
        <f t="shared" si="119"/>
        <v>29189</v>
      </c>
      <c r="G7657">
        <f>IF(punkty[[#This Row],[v1]] &lt; 40000,1,"")</f>
        <v>1</v>
      </c>
      <c r="H7657" t="str">
        <f>IF(punkty[[#This Row],[v1]] = 40000,1,"")</f>
        <v/>
      </c>
    </row>
    <row r="7658" spans="4:8" x14ac:dyDescent="0.25">
      <c r="D7658">
        <v>66</v>
      </c>
      <c r="E7658">
        <v>265</v>
      </c>
      <c r="F7658">
        <f t="shared" si="119"/>
        <v>22181</v>
      </c>
      <c r="G7658">
        <f>IF(punkty[[#This Row],[v1]] &lt; 40000,1,"")</f>
        <v>1</v>
      </c>
      <c r="H7658" t="str">
        <f>IF(punkty[[#This Row],[v1]] = 40000,1,"")</f>
        <v/>
      </c>
    </row>
    <row r="7659" spans="4:8" x14ac:dyDescent="0.25">
      <c r="D7659">
        <v>91</v>
      </c>
      <c r="E7659">
        <v>194</v>
      </c>
      <c r="F7659">
        <f t="shared" si="119"/>
        <v>11917</v>
      </c>
      <c r="G7659">
        <f>IF(punkty[[#This Row],[v1]] &lt; 40000,1,"")</f>
        <v>1</v>
      </c>
      <c r="H7659" t="str">
        <f>IF(punkty[[#This Row],[v1]] = 40000,1,"")</f>
        <v/>
      </c>
    </row>
    <row r="7660" spans="4:8" x14ac:dyDescent="0.25">
      <c r="D7660">
        <v>178</v>
      </c>
      <c r="E7660">
        <v>145</v>
      </c>
      <c r="F7660">
        <f t="shared" si="119"/>
        <v>3509</v>
      </c>
      <c r="G7660">
        <f>IF(punkty[[#This Row],[v1]] &lt; 40000,1,"")</f>
        <v>1</v>
      </c>
      <c r="H7660" t="str">
        <f>IF(punkty[[#This Row],[v1]] = 40000,1,"")</f>
        <v/>
      </c>
    </row>
    <row r="7661" spans="4:8" x14ac:dyDescent="0.25">
      <c r="D7661">
        <v>227</v>
      </c>
      <c r="E7661">
        <v>19</v>
      </c>
      <c r="F7661">
        <f t="shared" si="119"/>
        <v>33490</v>
      </c>
      <c r="G7661">
        <f>IF(punkty[[#This Row],[v1]] &lt; 40000,1,"")</f>
        <v>1</v>
      </c>
      <c r="H7661" t="str">
        <f>IF(punkty[[#This Row],[v1]] = 40000,1,"")</f>
        <v/>
      </c>
    </row>
    <row r="7662" spans="4:8" x14ac:dyDescent="0.25">
      <c r="D7662">
        <v>187</v>
      </c>
      <c r="E7662">
        <v>305</v>
      </c>
      <c r="F7662">
        <f t="shared" si="119"/>
        <v>11194</v>
      </c>
      <c r="G7662">
        <f>IF(punkty[[#This Row],[v1]] &lt; 40000,1,"")</f>
        <v>1</v>
      </c>
      <c r="H7662" t="str">
        <f>IF(punkty[[#This Row],[v1]] = 40000,1,"")</f>
        <v/>
      </c>
    </row>
    <row r="7663" spans="4:8" x14ac:dyDescent="0.25">
      <c r="D7663">
        <v>195</v>
      </c>
      <c r="E7663">
        <v>154</v>
      </c>
      <c r="F7663">
        <f t="shared" si="119"/>
        <v>2141</v>
      </c>
      <c r="G7663">
        <f>IF(punkty[[#This Row],[v1]] &lt; 40000,1,"")</f>
        <v>1</v>
      </c>
      <c r="H7663" t="str">
        <f>IF(punkty[[#This Row],[v1]] = 40000,1,"")</f>
        <v/>
      </c>
    </row>
    <row r="7664" spans="4:8" x14ac:dyDescent="0.25">
      <c r="D7664">
        <v>86</v>
      </c>
      <c r="E7664">
        <v>233</v>
      </c>
      <c r="F7664">
        <f t="shared" si="119"/>
        <v>14085</v>
      </c>
      <c r="G7664">
        <f>IF(punkty[[#This Row],[v1]] &lt; 40000,1,"")</f>
        <v>1</v>
      </c>
      <c r="H7664" t="str">
        <f>IF(punkty[[#This Row],[v1]] = 40000,1,"")</f>
        <v/>
      </c>
    </row>
    <row r="7665" spans="4:8" x14ac:dyDescent="0.25">
      <c r="D7665">
        <v>156</v>
      </c>
      <c r="E7665">
        <v>131</v>
      </c>
      <c r="F7665">
        <f t="shared" si="119"/>
        <v>6697</v>
      </c>
      <c r="G7665">
        <f>IF(punkty[[#This Row],[v1]] &lt; 40000,1,"")</f>
        <v>1</v>
      </c>
      <c r="H7665" t="str">
        <f>IF(punkty[[#This Row],[v1]] = 40000,1,"")</f>
        <v/>
      </c>
    </row>
    <row r="7666" spans="4:8" x14ac:dyDescent="0.25">
      <c r="D7666">
        <v>358</v>
      </c>
      <c r="E7666">
        <v>388</v>
      </c>
      <c r="F7666">
        <f t="shared" si="119"/>
        <v>60308</v>
      </c>
      <c r="G7666" t="str">
        <f>IF(punkty[[#This Row],[v1]] &lt; 40000,1,"")</f>
        <v/>
      </c>
      <c r="H7666" t="str">
        <f>IF(punkty[[#This Row],[v1]] = 40000,1,"")</f>
        <v/>
      </c>
    </row>
    <row r="7667" spans="4:8" x14ac:dyDescent="0.25">
      <c r="D7667">
        <v>316</v>
      </c>
      <c r="E7667">
        <v>384</v>
      </c>
      <c r="F7667">
        <f t="shared" si="119"/>
        <v>47312</v>
      </c>
      <c r="G7667" t="str">
        <f>IF(punkty[[#This Row],[v1]] &lt; 40000,1,"")</f>
        <v/>
      </c>
      <c r="H7667" t="str">
        <f>IF(punkty[[#This Row],[v1]] = 40000,1,"")</f>
        <v/>
      </c>
    </row>
    <row r="7668" spans="4:8" x14ac:dyDescent="0.25">
      <c r="D7668">
        <v>266</v>
      </c>
      <c r="E7668">
        <v>263</v>
      </c>
      <c r="F7668">
        <f t="shared" si="119"/>
        <v>8325</v>
      </c>
      <c r="G7668">
        <f>IF(punkty[[#This Row],[v1]] &lt; 40000,1,"")</f>
        <v>1</v>
      </c>
      <c r="H7668" t="str">
        <f>IF(punkty[[#This Row],[v1]] = 40000,1,"")</f>
        <v/>
      </c>
    </row>
    <row r="7669" spans="4:8" x14ac:dyDescent="0.25">
      <c r="D7669">
        <v>1</v>
      </c>
      <c r="E7669">
        <v>310</v>
      </c>
      <c r="F7669">
        <f t="shared" si="119"/>
        <v>51701</v>
      </c>
      <c r="G7669" t="str">
        <f>IF(punkty[[#This Row],[v1]] &lt; 40000,1,"")</f>
        <v/>
      </c>
      <c r="H7669" t="str">
        <f>IF(punkty[[#This Row],[v1]] = 40000,1,"")</f>
        <v/>
      </c>
    </row>
    <row r="7670" spans="4:8" x14ac:dyDescent="0.25">
      <c r="D7670">
        <v>120</v>
      </c>
      <c r="E7670">
        <v>399</v>
      </c>
      <c r="F7670">
        <f t="shared" si="119"/>
        <v>46001</v>
      </c>
      <c r="G7670" t="str">
        <f>IF(punkty[[#This Row],[v1]] &lt; 40000,1,"")</f>
        <v/>
      </c>
      <c r="H7670" t="str">
        <f>IF(punkty[[#This Row],[v1]] = 40000,1,"")</f>
        <v/>
      </c>
    </row>
    <row r="7671" spans="4:8" x14ac:dyDescent="0.25">
      <c r="D7671">
        <v>221</v>
      </c>
      <c r="E7671">
        <v>376</v>
      </c>
      <c r="F7671">
        <f t="shared" si="119"/>
        <v>31417</v>
      </c>
      <c r="G7671">
        <f>IF(punkty[[#This Row],[v1]] &lt; 40000,1,"")</f>
        <v>1</v>
      </c>
      <c r="H7671" t="str">
        <f>IF(punkty[[#This Row],[v1]] = 40000,1,"")</f>
        <v/>
      </c>
    </row>
    <row r="7672" spans="4:8" x14ac:dyDescent="0.25">
      <c r="D7672">
        <v>369</v>
      </c>
      <c r="E7672">
        <v>330</v>
      </c>
      <c r="F7672">
        <f t="shared" si="119"/>
        <v>45461</v>
      </c>
      <c r="G7672" t="str">
        <f>IF(punkty[[#This Row],[v1]] &lt; 40000,1,"")</f>
        <v/>
      </c>
      <c r="H7672" t="str">
        <f>IF(punkty[[#This Row],[v1]] = 40000,1,"")</f>
        <v/>
      </c>
    </row>
    <row r="7673" spans="4:8" x14ac:dyDescent="0.25">
      <c r="D7673">
        <v>182</v>
      </c>
      <c r="E7673">
        <v>217</v>
      </c>
      <c r="F7673">
        <f t="shared" si="119"/>
        <v>613</v>
      </c>
      <c r="G7673">
        <f>IF(punkty[[#This Row],[v1]] &lt; 40000,1,"")</f>
        <v>1</v>
      </c>
      <c r="H7673" t="str">
        <f>IF(punkty[[#This Row],[v1]] = 40000,1,"")</f>
        <v/>
      </c>
    </row>
    <row r="7674" spans="4:8" x14ac:dyDescent="0.25">
      <c r="D7674">
        <v>283</v>
      </c>
      <c r="E7674">
        <v>96</v>
      </c>
      <c r="F7674">
        <f t="shared" si="119"/>
        <v>17705</v>
      </c>
      <c r="G7674">
        <f>IF(punkty[[#This Row],[v1]] &lt; 40000,1,"")</f>
        <v>1</v>
      </c>
      <c r="H7674" t="str">
        <f>IF(punkty[[#This Row],[v1]] = 40000,1,"")</f>
        <v/>
      </c>
    </row>
    <row r="7675" spans="4:8" x14ac:dyDescent="0.25">
      <c r="D7675">
        <v>11</v>
      </c>
      <c r="E7675">
        <v>72</v>
      </c>
      <c r="F7675">
        <f t="shared" si="119"/>
        <v>52105</v>
      </c>
      <c r="G7675" t="str">
        <f>IF(punkty[[#This Row],[v1]] &lt; 40000,1,"")</f>
        <v/>
      </c>
      <c r="H7675" t="str">
        <f>IF(punkty[[#This Row],[v1]] = 40000,1,"")</f>
        <v/>
      </c>
    </row>
    <row r="7676" spans="4:8" x14ac:dyDescent="0.25">
      <c r="D7676">
        <v>255</v>
      </c>
      <c r="E7676">
        <v>166</v>
      </c>
      <c r="F7676">
        <f t="shared" si="119"/>
        <v>4181</v>
      </c>
      <c r="G7676">
        <f>IF(punkty[[#This Row],[v1]] &lt; 40000,1,"")</f>
        <v>1</v>
      </c>
      <c r="H7676" t="str">
        <f>IF(punkty[[#This Row],[v1]] = 40000,1,"")</f>
        <v/>
      </c>
    </row>
    <row r="7677" spans="4:8" x14ac:dyDescent="0.25">
      <c r="D7677">
        <v>180</v>
      </c>
      <c r="E7677">
        <v>358</v>
      </c>
      <c r="F7677">
        <f t="shared" si="119"/>
        <v>25364</v>
      </c>
      <c r="G7677">
        <f>IF(punkty[[#This Row],[v1]] &lt; 40000,1,"")</f>
        <v>1</v>
      </c>
      <c r="H7677" t="str">
        <f>IF(punkty[[#This Row],[v1]] = 40000,1,"")</f>
        <v/>
      </c>
    </row>
    <row r="7678" spans="4:8" x14ac:dyDescent="0.25">
      <c r="D7678">
        <v>136</v>
      </c>
      <c r="E7678">
        <v>48</v>
      </c>
      <c r="F7678">
        <f t="shared" si="119"/>
        <v>27200</v>
      </c>
      <c r="G7678">
        <f>IF(punkty[[#This Row],[v1]] &lt; 40000,1,"")</f>
        <v>1</v>
      </c>
      <c r="H7678" t="str">
        <f>IF(punkty[[#This Row],[v1]] = 40000,1,"")</f>
        <v/>
      </c>
    </row>
    <row r="7679" spans="4:8" x14ac:dyDescent="0.25">
      <c r="D7679">
        <v>136</v>
      </c>
      <c r="E7679">
        <v>130</v>
      </c>
      <c r="F7679">
        <f t="shared" si="119"/>
        <v>8996</v>
      </c>
      <c r="G7679">
        <f>IF(punkty[[#This Row],[v1]] &lt; 40000,1,"")</f>
        <v>1</v>
      </c>
      <c r="H7679" t="str">
        <f>IF(punkty[[#This Row],[v1]] = 40000,1,"")</f>
        <v/>
      </c>
    </row>
    <row r="7680" spans="4:8" x14ac:dyDescent="0.25">
      <c r="D7680">
        <v>151</v>
      </c>
      <c r="E7680">
        <v>82</v>
      </c>
      <c r="F7680">
        <f t="shared" si="119"/>
        <v>16325</v>
      </c>
      <c r="G7680">
        <f>IF(punkty[[#This Row],[v1]] &lt; 40000,1,"")</f>
        <v>1</v>
      </c>
      <c r="H7680" t="str">
        <f>IF(punkty[[#This Row],[v1]] = 40000,1,"")</f>
        <v/>
      </c>
    </row>
    <row r="7681" spans="4:8" x14ac:dyDescent="0.25">
      <c r="D7681">
        <v>182</v>
      </c>
      <c r="E7681">
        <v>297</v>
      </c>
      <c r="F7681">
        <f t="shared" si="119"/>
        <v>9733</v>
      </c>
      <c r="G7681">
        <f>IF(punkty[[#This Row],[v1]] &lt; 40000,1,"")</f>
        <v>1</v>
      </c>
      <c r="H7681" t="str">
        <f>IF(punkty[[#This Row],[v1]] = 40000,1,"")</f>
        <v/>
      </c>
    </row>
    <row r="7682" spans="4:8" x14ac:dyDescent="0.25">
      <c r="D7682">
        <v>191</v>
      </c>
      <c r="E7682">
        <v>38</v>
      </c>
      <c r="F7682">
        <f t="shared" si="119"/>
        <v>26325</v>
      </c>
      <c r="G7682">
        <f>IF(punkty[[#This Row],[v1]] &lt; 40000,1,"")</f>
        <v>1</v>
      </c>
      <c r="H7682" t="str">
        <f>IF(punkty[[#This Row],[v1]] = 40000,1,"")</f>
        <v/>
      </c>
    </row>
    <row r="7683" spans="4:8" x14ac:dyDescent="0.25">
      <c r="D7683">
        <v>60</v>
      </c>
      <c r="E7683">
        <v>25</v>
      </c>
      <c r="F7683">
        <f t="shared" si="119"/>
        <v>50225</v>
      </c>
      <c r="G7683" t="str">
        <f>IF(punkty[[#This Row],[v1]] &lt; 40000,1,"")</f>
        <v/>
      </c>
      <c r="H7683" t="str">
        <f>IF(punkty[[#This Row],[v1]] = 40000,1,"")</f>
        <v/>
      </c>
    </row>
    <row r="7684" spans="4:8" x14ac:dyDescent="0.25">
      <c r="D7684">
        <v>174</v>
      </c>
      <c r="E7684">
        <v>232</v>
      </c>
      <c r="F7684">
        <f t="shared" si="119"/>
        <v>1700</v>
      </c>
      <c r="G7684">
        <f>IF(punkty[[#This Row],[v1]] &lt; 40000,1,"")</f>
        <v>1</v>
      </c>
      <c r="H7684" t="str">
        <f>IF(punkty[[#This Row],[v1]] = 40000,1,"")</f>
        <v/>
      </c>
    </row>
    <row r="7685" spans="4:8" x14ac:dyDescent="0.25">
      <c r="D7685">
        <v>362</v>
      </c>
      <c r="E7685">
        <v>229</v>
      </c>
      <c r="F7685">
        <f t="shared" si="119"/>
        <v>27085</v>
      </c>
      <c r="G7685">
        <f>IF(punkty[[#This Row],[v1]] &lt; 40000,1,"")</f>
        <v>1</v>
      </c>
      <c r="H7685" t="str">
        <f>IF(punkty[[#This Row],[v1]] = 40000,1,"")</f>
        <v/>
      </c>
    </row>
    <row r="7686" spans="4:8" x14ac:dyDescent="0.25">
      <c r="D7686">
        <v>74</v>
      </c>
      <c r="E7686">
        <v>391</v>
      </c>
      <c r="F7686">
        <f t="shared" si="119"/>
        <v>52357</v>
      </c>
      <c r="G7686" t="str">
        <f>IF(punkty[[#This Row],[v1]] &lt; 40000,1,"")</f>
        <v/>
      </c>
      <c r="H7686" t="str">
        <f>IF(punkty[[#This Row],[v1]] = 40000,1,"")</f>
        <v/>
      </c>
    </row>
    <row r="7687" spans="4:8" x14ac:dyDescent="0.25">
      <c r="D7687">
        <v>326</v>
      </c>
      <c r="E7687">
        <v>375</v>
      </c>
      <c r="F7687">
        <f t="shared" si="119"/>
        <v>46501</v>
      </c>
      <c r="G7687" t="str">
        <f>IF(punkty[[#This Row],[v1]] &lt; 40000,1,"")</f>
        <v/>
      </c>
      <c r="H7687" t="str">
        <f>IF(punkty[[#This Row],[v1]] = 40000,1,"")</f>
        <v/>
      </c>
    </row>
    <row r="7688" spans="4:8" x14ac:dyDescent="0.25">
      <c r="D7688">
        <v>344</v>
      </c>
      <c r="E7688">
        <v>286</v>
      </c>
      <c r="F7688">
        <f t="shared" si="119"/>
        <v>28132</v>
      </c>
      <c r="G7688">
        <f>IF(punkty[[#This Row],[v1]] &lt; 40000,1,"")</f>
        <v>1</v>
      </c>
      <c r="H7688" t="str">
        <f>IF(punkty[[#This Row],[v1]] = 40000,1,"")</f>
        <v/>
      </c>
    </row>
    <row r="7689" spans="4:8" x14ac:dyDescent="0.25">
      <c r="D7689">
        <v>276</v>
      </c>
      <c r="E7689">
        <v>34</v>
      </c>
      <c r="F7689">
        <f t="shared" ref="F7689:F7752" si="120">((D7689 - 200) * (D7689 - 200)) +(( E7689 - 200) * ( E7689 - 200))</f>
        <v>33332</v>
      </c>
      <c r="G7689">
        <f>IF(punkty[[#This Row],[v1]] &lt; 40000,1,"")</f>
        <v>1</v>
      </c>
      <c r="H7689" t="str">
        <f>IF(punkty[[#This Row],[v1]] = 40000,1,"")</f>
        <v/>
      </c>
    </row>
    <row r="7690" spans="4:8" x14ac:dyDescent="0.25">
      <c r="D7690">
        <v>151</v>
      </c>
      <c r="E7690">
        <v>56</v>
      </c>
      <c r="F7690">
        <f t="shared" si="120"/>
        <v>23137</v>
      </c>
      <c r="G7690">
        <f>IF(punkty[[#This Row],[v1]] &lt; 40000,1,"")</f>
        <v>1</v>
      </c>
      <c r="H7690" t="str">
        <f>IF(punkty[[#This Row],[v1]] = 40000,1,"")</f>
        <v/>
      </c>
    </row>
    <row r="7691" spans="4:8" x14ac:dyDescent="0.25">
      <c r="D7691">
        <v>281</v>
      </c>
      <c r="E7691">
        <v>201</v>
      </c>
      <c r="F7691">
        <f t="shared" si="120"/>
        <v>6562</v>
      </c>
      <c r="G7691">
        <f>IF(punkty[[#This Row],[v1]] &lt; 40000,1,"")</f>
        <v>1</v>
      </c>
      <c r="H7691" t="str">
        <f>IF(punkty[[#This Row],[v1]] = 40000,1,"")</f>
        <v/>
      </c>
    </row>
    <row r="7692" spans="4:8" x14ac:dyDescent="0.25">
      <c r="D7692">
        <v>321</v>
      </c>
      <c r="E7692">
        <v>272</v>
      </c>
      <c r="F7692">
        <f t="shared" si="120"/>
        <v>19825</v>
      </c>
      <c r="G7692">
        <f>IF(punkty[[#This Row],[v1]] &lt; 40000,1,"")</f>
        <v>1</v>
      </c>
      <c r="H7692" t="str">
        <f>IF(punkty[[#This Row],[v1]] = 40000,1,"")</f>
        <v/>
      </c>
    </row>
    <row r="7693" spans="4:8" x14ac:dyDescent="0.25">
      <c r="D7693">
        <v>185</v>
      </c>
      <c r="E7693">
        <v>366</v>
      </c>
      <c r="F7693">
        <f t="shared" si="120"/>
        <v>27781</v>
      </c>
      <c r="G7693">
        <f>IF(punkty[[#This Row],[v1]] &lt; 40000,1,"")</f>
        <v>1</v>
      </c>
      <c r="H7693" t="str">
        <f>IF(punkty[[#This Row],[v1]] = 40000,1,"")</f>
        <v/>
      </c>
    </row>
    <row r="7694" spans="4:8" x14ac:dyDescent="0.25">
      <c r="D7694">
        <v>53</v>
      </c>
      <c r="E7694">
        <v>298</v>
      </c>
      <c r="F7694">
        <f t="shared" si="120"/>
        <v>31213</v>
      </c>
      <c r="G7694">
        <f>IF(punkty[[#This Row],[v1]] &lt; 40000,1,"")</f>
        <v>1</v>
      </c>
      <c r="H7694" t="str">
        <f>IF(punkty[[#This Row],[v1]] = 40000,1,"")</f>
        <v/>
      </c>
    </row>
    <row r="7695" spans="4:8" x14ac:dyDescent="0.25">
      <c r="D7695">
        <v>274</v>
      </c>
      <c r="E7695">
        <v>120</v>
      </c>
      <c r="F7695">
        <f t="shared" si="120"/>
        <v>11876</v>
      </c>
      <c r="G7695">
        <f>IF(punkty[[#This Row],[v1]] &lt; 40000,1,"")</f>
        <v>1</v>
      </c>
      <c r="H7695" t="str">
        <f>IF(punkty[[#This Row],[v1]] = 40000,1,"")</f>
        <v/>
      </c>
    </row>
    <row r="7696" spans="4:8" x14ac:dyDescent="0.25">
      <c r="D7696">
        <v>193</v>
      </c>
      <c r="E7696">
        <v>231</v>
      </c>
      <c r="F7696">
        <f t="shared" si="120"/>
        <v>1010</v>
      </c>
      <c r="G7696">
        <f>IF(punkty[[#This Row],[v1]] &lt; 40000,1,"")</f>
        <v>1</v>
      </c>
      <c r="H7696" t="str">
        <f>IF(punkty[[#This Row],[v1]] = 40000,1,"")</f>
        <v/>
      </c>
    </row>
    <row r="7697" spans="4:8" x14ac:dyDescent="0.25">
      <c r="D7697">
        <v>392</v>
      </c>
      <c r="E7697">
        <v>90</v>
      </c>
      <c r="F7697">
        <f t="shared" si="120"/>
        <v>48964</v>
      </c>
      <c r="G7697" t="str">
        <f>IF(punkty[[#This Row],[v1]] &lt; 40000,1,"")</f>
        <v/>
      </c>
      <c r="H7697" t="str">
        <f>IF(punkty[[#This Row],[v1]] = 40000,1,"")</f>
        <v/>
      </c>
    </row>
    <row r="7698" spans="4:8" x14ac:dyDescent="0.25">
      <c r="D7698">
        <v>103</v>
      </c>
      <c r="E7698">
        <v>251</v>
      </c>
      <c r="F7698">
        <f t="shared" si="120"/>
        <v>12010</v>
      </c>
      <c r="G7698">
        <f>IF(punkty[[#This Row],[v1]] &lt; 40000,1,"")</f>
        <v>1</v>
      </c>
      <c r="H7698" t="str">
        <f>IF(punkty[[#This Row],[v1]] = 40000,1,"")</f>
        <v/>
      </c>
    </row>
    <row r="7699" spans="4:8" x14ac:dyDescent="0.25">
      <c r="D7699">
        <v>376</v>
      </c>
      <c r="E7699">
        <v>163</v>
      </c>
      <c r="F7699">
        <f t="shared" si="120"/>
        <v>32345</v>
      </c>
      <c r="G7699">
        <f>IF(punkty[[#This Row],[v1]] &lt; 40000,1,"")</f>
        <v>1</v>
      </c>
      <c r="H7699" t="str">
        <f>IF(punkty[[#This Row],[v1]] = 40000,1,"")</f>
        <v/>
      </c>
    </row>
    <row r="7700" spans="4:8" x14ac:dyDescent="0.25">
      <c r="D7700">
        <v>142</v>
      </c>
      <c r="E7700">
        <v>134</v>
      </c>
      <c r="F7700">
        <f t="shared" si="120"/>
        <v>7720</v>
      </c>
      <c r="G7700">
        <f>IF(punkty[[#This Row],[v1]] &lt; 40000,1,"")</f>
        <v>1</v>
      </c>
      <c r="H7700" t="str">
        <f>IF(punkty[[#This Row],[v1]] = 40000,1,"")</f>
        <v/>
      </c>
    </row>
    <row r="7701" spans="4:8" x14ac:dyDescent="0.25">
      <c r="D7701">
        <v>91</v>
      </c>
      <c r="E7701">
        <v>18</v>
      </c>
      <c r="F7701">
        <f t="shared" si="120"/>
        <v>45005</v>
      </c>
      <c r="G7701" t="str">
        <f>IF(punkty[[#This Row],[v1]] &lt; 40000,1,"")</f>
        <v/>
      </c>
      <c r="H7701" t="str">
        <f>IF(punkty[[#This Row],[v1]] = 40000,1,"")</f>
        <v/>
      </c>
    </row>
    <row r="7702" spans="4:8" x14ac:dyDescent="0.25">
      <c r="D7702">
        <v>202</v>
      </c>
      <c r="E7702">
        <v>349</v>
      </c>
      <c r="F7702">
        <f t="shared" si="120"/>
        <v>22205</v>
      </c>
      <c r="G7702">
        <f>IF(punkty[[#This Row],[v1]] &lt; 40000,1,"")</f>
        <v>1</v>
      </c>
      <c r="H7702" t="str">
        <f>IF(punkty[[#This Row],[v1]] = 40000,1,"")</f>
        <v/>
      </c>
    </row>
    <row r="7703" spans="4:8" x14ac:dyDescent="0.25">
      <c r="D7703">
        <v>67</v>
      </c>
      <c r="E7703">
        <v>239</v>
      </c>
      <c r="F7703">
        <f t="shared" si="120"/>
        <v>19210</v>
      </c>
      <c r="G7703">
        <f>IF(punkty[[#This Row],[v1]] &lt; 40000,1,"")</f>
        <v>1</v>
      </c>
      <c r="H7703" t="str">
        <f>IF(punkty[[#This Row],[v1]] = 40000,1,"")</f>
        <v/>
      </c>
    </row>
    <row r="7704" spans="4:8" x14ac:dyDescent="0.25">
      <c r="D7704">
        <v>188</v>
      </c>
      <c r="E7704">
        <v>55</v>
      </c>
      <c r="F7704">
        <f t="shared" si="120"/>
        <v>21169</v>
      </c>
      <c r="G7704">
        <f>IF(punkty[[#This Row],[v1]] &lt; 40000,1,"")</f>
        <v>1</v>
      </c>
      <c r="H7704" t="str">
        <f>IF(punkty[[#This Row],[v1]] = 40000,1,"")</f>
        <v/>
      </c>
    </row>
    <row r="7705" spans="4:8" x14ac:dyDescent="0.25">
      <c r="D7705">
        <v>39</v>
      </c>
      <c r="E7705">
        <v>202</v>
      </c>
      <c r="F7705">
        <f t="shared" si="120"/>
        <v>25925</v>
      </c>
      <c r="G7705">
        <f>IF(punkty[[#This Row],[v1]] &lt; 40000,1,"")</f>
        <v>1</v>
      </c>
      <c r="H7705" t="str">
        <f>IF(punkty[[#This Row],[v1]] = 40000,1,"")</f>
        <v/>
      </c>
    </row>
    <row r="7706" spans="4:8" x14ac:dyDescent="0.25">
      <c r="D7706">
        <v>259</v>
      </c>
      <c r="E7706">
        <v>204</v>
      </c>
      <c r="F7706">
        <f t="shared" si="120"/>
        <v>3497</v>
      </c>
      <c r="G7706">
        <f>IF(punkty[[#This Row],[v1]] &lt; 40000,1,"")</f>
        <v>1</v>
      </c>
      <c r="H7706" t="str">
        <f>IF(punkty[[#This Row],[v1]] = 40000,1,"")</f>
        <v/>
      </c>
    </row>
    <row r="7707" spans="4:8" x14ac:dyDescent="0.25">
      <c r="D7707">
        <v>262</v>
      </c>
      <c r="E7707">
        <v>239</v>
      </c>
      <c r="F7707">
        <f t="shared" si="120"/>
        <v>5365</v>
      </c>
      <c r="G7707">
        <f>IF(punkty[[#This Row],[v1]] &lt; 40000,1,"")</f>
        <v>1</v>
      </c>
      <c r="H7707" t="str">
        <f>IF(punkty[[#This Row],[v1]] = 40000,1,"")</f>
        <v/>
      </c>
    </row>
    <row r="7708" spans="4:8" x14ac:dyDescent="0.25">
      <c r="D7708">
        <v>253</v>
      </c>
      <c r="E7708">
        <v>142</v>
      </c>
      <c r="F7708">
        <f t="shared" si="120"/>
        <v>6173</v>
      </c>
      <c r="G7708">
        <f>IF(punkty[[#This Row],[v1]] &lt; 40000,1,"")</f>
        <v>1</v>
      </c>
      <c r="H7708" t="str">
        <f>IF(punkty[[#This Row],[v1]] = 40000,1,"")</f>
        <v/>
      </c>
    </row>
    <row r="7709" spans="4:8" x14ac:dyDescent="0.25">
      <c r="D7709">
        <v>214</v>
      </c>
      <c r="E7709">
        <v>318</v>
      </c>
      <c r="F7709">
        <f t="shared" si="120"/>
        <v>14120</v>
      </c>
      <c r="G7709">
        <f>IF(punkty[[#This Row],[v1]] &lt; 40000,1,"")</f>
        <v>1</v>
      </c>
      <c r="H7709" t="str">
        <f>IF(punkty[[#This Row],[v1]] = 40000,1,"")</f>
        <v/>
      </c>
    </row>
    <row r="7710" spans="4:8" x14ac:dyDescent="0.25">
      <c r="D7710">
        <v>298</v>
      </c>
      <c r="E7710">
        <v>244</v>
      </c>
      <c r="F7710">
        <f t="shared" si="120"/>
        <v>11540</v>
      </c>
      <c r="G7710">
        <f>IF(punkty[[#This Row],[v1]] &lt; 40000,1,"")</f>
        <v>1</v>
      </c>
      <c r="H7710" t="str">
        <f>IF(punkty[[#This Row],[v1]] = 40000,1,"")</f>
        <v/>
      </c>
    </row>
    <row r="7711" spans="4:8" x14ac:dyDescent="0.25">
      <c r="D7711">
        <v>212</v>
      </c>
      <c r="E7711">
        <v>106</v>
      </c>
      <c r="F7711">
        <f t="shared" si="120"/>
        <v>8980</v>
      </c>
      <c r="G7711">
        <f>IF(punkty[[#This Row],[v1]] &lt; 40000,1,"")</f>
        <v>1</v>
      </c>
      <c r="H7711" t="str">
        <f>IF(punkty[[#This Row],[v1]] = 40000,1,"")</f>
        <v/>
      </c>
    </row>
    <row r="7712" spans="4:8" x14ac:dyDescent="0.25">
      <c r="D7712">
        <v>226</v>
      </c>
      <c r="E7712">
        <v>399</v>
      </c>
      <c r="F7712">
        <f t="shared" si="120"/>
        <v>40277</v>
      </c>
      <c r="G7712" t="str">
        <f>IF(punkty[[#This Row],[v1]] &lt; 40000,1,"")</f>
        <v/>
      </c>
      <c r="H7712" t="str">
        <f>IF(punkty[[#This Row],[v1]] = 40000,1,"")</f>
        <v/>
      </c>
    </row>
    <row r="7713" spans="4:8" x14ac:dyDescent="0.25">
      <c r="D7713">
        <v>303</v>
      </c>
      <c r="E7713">
        <v>180</v>
      </c>
      <c r="F7713">
        <f t="shared" si="120"/>
        <v>11009</v>
      </c>
      <c r="G7713">
        <f>IF(punkty[[#This Row],[v1]] &lt; 40000,1,"")</f>
        <v>1</v>
      </c>
      <c r="H7713" t="str">
        <f>IF(punkty[[#This Row],[v1]] = 40000,1,"")</f>
        <v/>
      </c>
    </row>
    <row r="7714" spans="4:8" x14ac:dyDescent="0.25">
      <c r="D7714">
        <v>152</v>
      </c>
      <c r="E7714">
        <v>142</v>
      </c>
      <c r="F7714">
        <f t="shared" si="120"/>
        <v>5668</v>
      </c>
      <c r="G7714">
        <f>IF(punkty[[#This Row],[v1]] &lt; 40000,1,"")</f>
        <v>1</v>
      </c>
      <c r="H7714" t="str">
        <f>IF(punkty[[#This Row],[v1]] = 40000,1,"")</f>
        <v/>
      </c>
    </row>
    <row r="7715" spans="4:8" x14ac:dyDescent="0.25">
      <c r="D7715">
        <v>309</v>
      </c>
      <c r="E7715">
        <v>382</v>
      </c>
      <c r="F7715">
        <f t="shared" si="120"/>
        <v>45005</v>
      </c>
      <c r="G7715" t="str">
        <f>IF(punkty[[#This Row],[v1]] &lt; 40000,1,"")</f>
        <v/>
      </c>
      <c r="H7715" t="str">
        <f>IF(punkty[[#This Row],[v1]] = 40000,1,"")</f>
        <v/>
      </c>
    </row>
    <row r="7716" spans="4:8" x14ac:dyDescent="0.25">
      <c r="D7716">
        <v>397</v>
      </c>
      <c r="E7716">
        <v>314</v>
      </c>
      <c r="F7716">
        <f t="shared" si="120"/>
        <v>51805</v>
      </c>
      <c r="G7716" t="str">
        <f>IF(punkty[[#This Row],[v1]] &lt; 40000,1,"")</f>
        <v/>
      </c>
      <c r="H7716" t="str">
        <f>IF(punkty[[#This Row],[v1]] = 40000,1,"")</f>
        <v/>
      </c>
    </row>
    <row r="7717" spans="4:8" x14ac:dyDescent="0.25">
      <c r="D7717">
        <v>265</v>
      </c>
      <c r="E7717">
        <v>195</v>
      </c>
      <c r="F7717">
        <f t="shared" si="120"/>
        <v>4250</v>
      </c>
      <c r="G7717">
        <f>IF(punkty[[#This Row],[v1]] &lt; 40000,1,"")</f>
        <v>1</v>
      </c>
      <c r="H7717" t="str">
        <f>IF(punkty[[#This Row],[v1]] = 40000,1,"")</f>
        <v/>
      </c>
    </row>
    <row r="7718" spans="4:8" x14ac:dyDescent="0.25">
      <c r="D7718">
        <v>30</v>
      </c>
      <c r="E7718">
        <v>261</v>
      </c>
      <c r="F7718">
        <f t="shared" si="120"/>
        <v>32621</v>
      </c>
      <c r="G7718">
        <f>IF(punkty[[#This Row],[v1]] &lt; 40000,1,"")</f>
        <v>1</v>
      </c>
      <c r="H7718" t="str">
        <f>IF(punkty[[#This Row],[v1]] = 40000,1,"")</f>
        <v/>
      </c>
    </row>
    <row r="7719" spans="4:8" x14ac:dyDescent="0.25">
      <c r="D7719">
        <v>32</v>
      </c>
      <c r="E7719">
        <v>168</v>
      </c>
      <c r="F7719">
        <f t="shared" si="120"/>
        <v>29248</v>
      </c>
      <c r="G7719">
        <f>IF(punkty[[#This Row],[v1]] &lt; 40000,1,"")</f>
        <v>1</v>
      </c>
      <c r="H7719" t="str">
        <f>IF(punkty[[#This Row],[v1]] = 40000,1,"")</f>
        <v/>
      </c>
    </row>
    <row r="7720" spans="4:8" x14ac:dyDescent="0.25">
      <c r="D7720">
        <v>307</v>
      </c>
      <c r="E7720">
        <v>145</v>
      </c>
      <c r="F7720">
        <f t="shared" si="120"/>
        <v>14474</v>
      </c>
      <c r="G7720">
        <f>IF(punkty[[#This Row],[v1]] &lt; 40000,1,"")</f>
        <v>1</v>
      </c>
      <c r="H7720" t="str">
        <f>IF(punkty[[#This Row],[v1]] = 40000,1,"")</f>
        <v/>
      </c>
    </row>
    <row r="7721" spans="4:8" x14ac:dyDescent="0.25">
      <c r="D7721">
        <v>146</v>
      </c>
      <c r="E7721">
        <v>356</v>
      </c>
      <c r="F7721">
        <f t="shared" si="120"/>
        <v>27252</v>
      </c>
      <c r="G7721">
        <f>IF(punkty[[#This Row],[v1]] &lt; 40000,1,"")</f>
        <v>1</v>
      </c>
      <c r="H7721" t="str">
        <f>IF(punkty[[#This Row],[v1]] = 40000,1,"")</f>
        <v/>
      </c>
    </row>
    <row r="7722" spans="4:8" x14ac:dyDescent="0.25">
      <c r="D7722">
        <v>96</v>
      </c>
      <c r="E7722">
        <v>212</v>
      </c>
      <c r="F7722">
        <f t="shared" si="120"/>
        <v>10960</v>
      </c>
      <c r="G7722">
        <f>IF(punkty[[#This Row],[v1]] &lt; 40000,1,"")</f>
        <v>1</v>
      </c>
      <c r="H7722" t="str">
        <f>IF(punkty[[#This Row],[v1]] = 40000,1,"")</f>
        <v/>
      </c>
    </row>
    <row r="7723" spans="4:8" x14ac:dyDescent="0.25">
      <c r="D7723">
        <v>29</v>
      </c>
      <c r="E7723">
        <v>111</v>
      </c>
      <c r="F7723">
        <f t="shared" si="120"/>
        <v>37162</v>
      </c>
      <c r="G7723">
        <f>IF(punkty[[#This Row],[v1]] &lt; 40000,1,"")</f>
        <v>1</v>
      </c>
      <c r="H7723" t="str">
        <f>IF(punkty[[#This Row],[v1]] = 40000,1,"")</f>
        <v/>
      </c>
    </row>
    <row r="7724" spans="4:8" x14ac:dyDescent="0.25">
      <c r="D7724">
        <v>144</v>
      </c>
      <c r="E7724">
        <v>124</v>
      </c>
      <c r="F7724">
        <f t="shared" si="120"/>
        <v>8912</v>
      </c>
      <c r="G7724">
        <f>IF(punkty[[#This Row],[v1]] &lt; 40000,1,"")</f>
        <v>1</v>
      </c>
      <c r="H7724" t="str">
        <f>IF(punkty[[#This Row],[v1]] = 40000,1,"")</f>
        <v/>
      </c>
    </row>
    <row r="7725" spans="4:8" x14ac:dyDescent="0.25">
      <c r="D7725">
        <v>292</v>
      </c>
      <c r="E7725">
        <v>84</v>
      </c>
      <c r="F7725">
        <f t="shared" si="120"/>
        <v>21920</v>
      </c>
      <c r="G7725">
        <f>IF(punkty[[#This Row],[v1]] &lt; 40000,1,"")</f>
        <v>1</v>
      </c>
      <c r="H7725" t="str">
        <f>IF(punkty[[#This Row],[v1]] = 40000,1,"")</f>
        <v/>
      </c>
    </row>
    <row r="7726" spans="4:8" x14ac:dyDescent="0.25">
      <c r="D7726">
        <v>142</v>
      </c>
      <c r="E7726">
        <v>388</v>
      </c>
      <c r="F7726">
        <f t="shared" si="120"/>
        <v>38708</v>
      </c>
      <c r="G7726">
        <f>IF(punkty[[#This Row],[v1]] &lt; 40000,1,"")</f>
        <v>1</v>
      </c>
      <c r="H7726" t="str">
        <f>IF(punkty[[#This Row],[v1]] = 40000,1,"")</f>
        <v/>
      </c>
    </row>
    <row r="7727" spans="4:8" x14ac:dyDescent="0.25">
      <c r="D7727">
        <v>364</v>
      </c>
      <c r="E7727">
        <v>190</v>
      </c>
      <c r="F7727">
        <f t="shared" si="120"/>
        <v>26996</v>
      </c>
      <c r="G7727">
        <f>IF(punkty[[#This Row],[v1]] &lt; 40000,1,"")</f>
        <v>1</v>
      </c>
      <c r="H7727" t="str">
        <f>IF(punkty[[#This Row],[v1]] = 40000,1,"")</f>
        <v/>
      </c>
    </row>
    <row r="7728" spans="4:8" x14ac:dyDescent="0.25">
      <c r="D7728">
        <v>350</v>
      </c>
      <c r="E7728">
        <v>177</v>
      </c>
      <c r="F7728">
        <f t="shared" si="120"/>
        <v>23029</v>
      </c>
      <c r="G7728">
        <f>IF(punkty[[#This Row],[v1]] &lt; 40000,1,"")</f>
        <v>1</v>
      </c>
      <c r="H7728" t="str">
        <f>IF(punkty[[#This Row],[v1]] = 40000,1,"")</f>
        <v/>
      </c>
    </row>
    <row r="7729" spans="4:8" x14ac:dyDescent="0.25">
      <c r="D7729">
        <v>38</v>
      </c>
      <c r="E7729">
        <v>28</v>
      </c>
      <c r="F7729">
        <f t="shared" si="120"/>
        <v>55828</v>
      </c>
      <c r="G7729" t="str">
        <f>IF(punkty[[#This Row],[v1]] &lt; 40000,1,"")</f>
        <v/>
      </c>
      <c r="H7729" t="str">
        <f>IF(punkty[[#This Row],[v1]] = 40000,1,"")</f>
        <v/>
      </c>
    </row>
    <row r="7730" spans="4:8" x14ac:dyDescent="0.25">
      <c r="D7730">
        <v>83</v>
      </c>
      <c r="E7730">
        <v>23</v>
      </c>
      <c r="F7730">
        <f t="shared" si="120"/>
        <v>45018</v>
      </c>
      <c r="G7730" t="str">
        <f>IF(punkty[[#This Row],[v1]] &lt; 40000,1,"")</f>
        <v/>
      </c>
      <c r="H7730" t="str">
        <f>IF(punkty[[#This Row],[v1]] = 40000,1,"")</f>
        <v/>
      </c>
    </row>
    <row r="7731" spans="4:8" x14ac:dyDescent="0.25">
      <c r="D7731">
        <v>68</v>
      </c>
      <c r="E7731">
        <v>341</v>
      </c>
      <c r="F7731">
        <f t="shared" si="120"/>
        <v>37305</v>
      </c>
      <c r="G7731">
        <f>IF(punkty[[#This Row],[v1]] &lt; 40000,1,"")</f>
        <v>1</v>
      </c>
      <c r="H7731" t="str">
        <f>IF(punkty[[#This Row],[v1]] = 40000,1,"")</f>
        <v/>
      </c>
    </row>
    <row r="7732" spans="4:8" x14ac:dyDescent="0.25">
      <c r="D7732">
        <v>276</v>
      </c>
      <c r="E7732">
        <v>142</v>
      </c>
      <c r="F7732">
        <f t="shared" si="120"/>
        <v>9140</v>
      </c>
      <c r="G7732">
        <f>IF(punkty[[#This Row],[v1]] &lt; 40000,1,"")</f>
        <v>1</v>
      </c>
      <c r="H7732" t="str">
        <f>IF(punkty[[#This Row],[v1]] = 40000,1,"")</f>
        <v/>
      </c>
    </row>
    <row r="7733" spans="4:8" x14ac:dyDescent="0.25">
      <c r="D7733">
        <v>112</v>
      </c>
      <c r="E7733">
        <v>85</v>
      </c>
      <c r="F7733">
        <f t="shared" si="120"/>
        <v>20969</v>
      </c>
      <c r="G7733">
        <f>IF(punkty[[#This Row],[v1]] &lt; 40000,1,"")</f>
        <v>1</v>
      </c>
      <c r="H7733" t="str">
        <f>IF(punkty[[#This Row],[v1]] = 40000,1,"")</f>
        <v/>
      </c>
    </row>
    <row r="7734" spans="4:8" x14ac:dyDescent="0.25">
      <c r="D7734">
        <v>277</v>
      </c>
      <c r="E7734">
        <v>349</v>
      </c>
      <c r="F7734">
        <f t="shared" si="120"/>
        <v>28130</v>
      </c>
      <c r="G7734">
        <f>IF(punkty[[#This Row],[v1]] &lt; 40000,1,"")</f>
        <v>1</v>
      </c>
      <c r="H7734" t="str">
        <f>IF(punkty[[#This Row],[v1]] = 40000,1,"")</f>
        <v/>
      </c>
    </row>
    <row r="7735" spans="4:8" x14ac:dyDescent="0.25">
      <c r="D7735">
        <v>244</v>
      </c>
      <c r="E7735">
        <v>220</v>
      </c>
      <c r="F7735">
        <f t="shared" si="120"/>
        <v>2336</v>
      </c>
      <c r="G7735">
        <f>IF(punkty[[#This Row],[v1]] &lt; 40000,1,"")</f>
        <v>1</v>
      </c>
      <c r="H7735" t="str">
        <f>IF(punkty[[#This Row],[v1]] = 40000,1,"")</f>
        <v/>
      </c>
    </row>
    <row r="7736" spans="4:8" x14ac:dyDescent="0.25">
      <c r="D7736">
        <v>13</v>
      </c>
      <c r="E7736">
        <v>143</v>
      </c>
      <c r="F7736">
        <f t="shared" si="120"/>
        <v>38218</v>
      </c>
      <c r="G7736">
        <f>IF(punkty[[#This Row],[v1]] &lt; 40000,1,"")</f>
        <v>1</v>
      </c>
      <c r="H7736" t="str">
        <f>IF(punkty[[#This Row],[v1]] = 40000,1,"")</f>
        <v/>
      </c>
    </row>
    <row r="7737" spans="4:8" x14ac:dyDescent="0.25">
      <c r="D7737">
        <v>268</v>
      </c>
      <c r="E7737">
        <v>101</v>
      </c>
      <c r="F7737">
        <f t="shared" si="120"/>
        <v>14425</v>
      </c>
      <c r="G7737">
        <f>IF(punkty[[#This Row],[v1]] &lt; 40000,1,"")</f>
        <v>1</v>
      </c>
      <c r="H7737" t="str">
        <f>IF(punkty[[#This Row],[v1]] = 40000,1,"")</f>
        <v/>
      </c>
    </row>
    <row r="7738" spans="4:8" x14ac:dyDescent="0.25">
      <c r="D7738">
        <v>85</v>
      </c>
      <c r="E7738">
        <v>260</v>
      </c>
      <c r="F7738">
        <f t="shared" si="120"/>
        <v>16825</v>
      </c>
      <c r="G7738">
        <f>IF(punkty[[#This Row],[v1]] &lt; 40000,1,"")</f>
        <v>1</v>
      </c>
      <c r="H7738" t="str">
        <f>IF(punkty[[#This Row],[v1]] = 40000,1,"")</f>
        <v/>
      </c>
    </row>
    <row r="7739" spans="4:8" x14ac:dyDescent="0.25">
      <c r="D7739">
        <v>66</v>
      </c>
      <c r="E7739">
        <v>97</v>
      </c>
      <c r="F7739">
        <f t="shared" si="120"/>
        <v>28565</v>
      </c>
      <c r="G7739">
        <f>IF(punkty[[#This Row],[v1]] &lt; 40000,1,"")</f>
        <v>1</v>
      </c>
      <c r="H7739" t="str">
        <f>IF(punkty[[#This Row],[v1]] = 40000,1,"")</f>
        <v/>
      </c>
    </row>
    <row r="7740" spans="4:8" x14ac:dyDescent="0.25">
      <c r="D7740">
        <v>304</v>
      </c>
      <c r="E7740">
        <v>41</v>
      </c>
      <c r="F7740">
        <f t="shared" si="120"/>
        <v>36097</v>
      </c>
      <c r="G7740">
        <f>IF(punkty[[#This Row],[v1]] &lt; 40000,1,"")</f>
        <v>1</v>
      </c>
      <c r="H7740" t="str">
        <f>IF(punkty[[#This Row],[v1]] = 40000,1,"")</f>
        <v/>
      </c>
    </row>
    <row r="7741" spans="4:8" x14ac:dyDescent="0.25">
      <c r="D7741">
        <v>66</v>
      </c>
      <c r="E7741">
        <v>390</v>
      </c>
      <c r="F7741">
        <f t="shared" si="120"/>
        <v>54056</v>
      </c>
      <c r="G7741" t="str">
        <f>IF(punkty[[#This Row],[v1]] &lt; 40000,1,"")</f>
        <v/>
      </c>
      <c r="H7741" t="str">
        <f>IF(punkty[[#This Row],[v1]] = 40000,1,"")</f>
        <v/>
      </c>
    </row>
    <row r="7742" spans="4:8" x14ac:dyDescent="0.25">
      <c r="D7742">
        <v>256</v>
      </c>
      <c r="E7742">
        <v>263</v>
      </c>
      <c r="F7742">
        <f t="shared" si="120"/>
        <v>7105</v>
      </c>
      <c r="G7742">
        <f>IF(punkty[[#This Row],[v1]] &lt; 40000,1,"")</f>
        <v>1</v>
      </c>
      <c r="H7742" t="str">
        <f>IF(punkty[[#This Row],[v1]] = 40000,1,"")</f>
        <v/>
      </c>
    </row>
    <row r="7743" spans="4:8" x14ac:dyDescent="0.25">
      <c r="D7743">
        <v>304</v>
      </c>
      <c r="E7743">
        <v>233</v>
      </c>
      <c r="F7743">
        <f t="shared" si="120"/>
        <v>11905</v>
      </c>
      <c r="G7743">
        <f>IF(punkty[[#This Row],[v1]] &lt; 40000,1,"")</f>
        <v>1</v>
      </c>
      <c r="H7743" t="str">
        <f>IF(punkty[[#This Row],[v1]] = 40000,1,"")</f>
        <v/>
      </c>
    </row>
    <row r="7744" spans="4:8" x14ac:dyDescent="0.25">
      <c r="D7744">
        <v>77</v>
      </c>
      <c r="E7744">
        <v>293</v>
      </c>
      <c r="F7744">
        <f t="shared" si="120"/>
        <v>23778</v>
      </c>
      <c r="G7744">
        <f>IF(punkty[[#This Row],[v1]] &lt; 40000,1,"")</f>
        <v>1</v>
      </c>
      <c r="H7744" t="str">
        <f>IF(punkty[[#This Row],[v1]] = 40000,1,"")</f>
        <v/>
      </c>
    </row>
    <row r="7745" spans="4:8" x14ac:dyDescent="0.25">
      <c r="D7745">
        <v>2</v>
      </c>
      <c r="E7745">
        <v>24</v>
      </c>
      <c r="F7745">
        <f t="shared" si="120"/>
        <v>70180</v>
      </c>
      <c r="G7745" t="str">
        <f>IF(punkty[[#This Row],[v1]] &lt; 40000,1,"")</f>
        <v/>
      </c>
      <c r="H7745" t="str">
        <f>IF(punkty[[#This Row],[v1]] = 40000,1,"")</f>
        <v/>
      </c>
    </row>
    <row r="7746" spans="4:8" x14ac:dyDescent="0.25">
      <c r="D7746">
        <v>120</v>
      </c>
      <c r="E7746">
        <v>324</v>
      </c>
      <c r="F7746">
        <f t="shared" si="120"/>
        <v>21776</v>
      </c>
      <c r="G7746">
        <f>IF(punkty[[#This Row],[v1]] &lt; 40000,1,"")</f>
        <v>1</v>
      </c>
      <c r="H7746" t="str">
        <f>IF(punkty[[#This Row],[v1]] = 40000,1,"")</f>
        <v/>
      </c>
    </row>
    <row r="7747" spans="4:8" x14ac:dyDescent="0.25">
      <c r="D7747">
        <v>238</v>
      </c>
      <c r="E7747">
        <v>14</v>
      </c>
      <c r="F7747">
        <f t="shared" si="120"/>
        <v>36040</v>
      </c>
      <c r="G7747">
        <f>IF(punkty[[#This Row],[v1]] &lt; 40000,1,"")</f>
        <v>1</v>
      </c>
      <c r="H7747" t="str">
        <f>IF(punkty[[#This Row],[v1]] = 40000,1,"")</f>
        <v/>
      </c>
    </row>
    <row r="7748" spans="4:8" x14ac:dyDescent="0.25">
      <c r="D7748">
        <v>165</v>
      </c>
      <c r="E7748">
        <v>83</v>
      </c>
      <c r="F7748">
        <f t="shared" si="120"/>
        <v>14914</v>
      </c>
      <c r="G7748">
        <f>IF(punkty[[#This Row],[v1]] &lt; 40000,1,"")</f>
        <v>1</v>
      </c>
      <c r="H7748" t="str">
        <f>IF(punkty[[#This Row],[v1]] = 40000,1,"")</f>
        <v/>
      </c>
    </row>
    <row r="7749" spans="4:8" x14ac:dyDescent="0.25">
      <c r="D7749">
        <v>107</v>
      </c>
      <c r="E7749">
        <v>199</v>
      </c>
      <c r="F7749">
        <f t="shared" si="120"/>
        <v>8650</v>
      </c>
      <c r="G7749">
        <f>IF(punkty[[#This Row],[v1]] &lt; 40000,1,"")</f>
        <v>1</v>
      </c>
      <c r="H7749" t="str">
        <f>IF(punkty[[#This Row],[v1]] = 40000,1,"")</f>
        <v/>
      </c>
    </row>
    <row r="7750" spans="4:8" x14ac:dyDescent="0.25">
      <c r="D7750">
        <v>89</v>
      </c>
      <c r="E7750">
        <v>15</v>
      </c>
      <c r="F7750">
        <f t="shared" si="120"/>
        <v>46546</v>
      </c>
      <c r="G7750" t="str">
        <f>IF(punkty[[#This Row],[v1]] &lt; 40000,1,"")</f>
        <v/>
      </c>
      <c r="H7750" t="str">
        <f>IF(punkty[[#This Row],[v1]] = 40000,1,"")</f>
        <v/>
      </c>
    </row>
    <row r="7751" spans="4:8" x14ac:dyDescent="0.25">
      <c r="D7751">
        <v>160</v>
      </c>
      <c r="E7751">
        <v>148</v>
      </c>
      <c r="F7751">
        <f t="shared" si="120"/>
        <v>4304</v>
      </c>
      <c r="G7751">
        <f>IF(punkty[[#This Row],[v1]] &lt; 40000,1,"")</f>
        <v>1</v>
      </c>
      <c r="H7751" t="str">
        <f>IF(punkty[[#This Row],[v1]] = 40000,1,"")</f>
        <v/>
      </c>
    </row>
    <row r="7752" spans="4:8" x14ac:dyDescent="0.25">
      <c r="D7752">
        <v>387</v>
      </c>
      <c r="E7752">
        <v>199</v>
      </c>
      <c r="F7752">
        <f t="shared" si="120"/>
        <v>34970</v>
      </c>
      <c r="G7752">
        <f>IF(punkty[[#This Row],[v1]] &lt; 40000,1,"")</f>
        <v>1</v>
      </c>
      <c r="H7752" t="str">
        <f>IF(punkty[[#This Row],[v1]] = 40000,1,"")</f>
        <v/>
      </c>
    </row>
    <row r="7753" spans="4:8" x14ac:dyDescent="0.25">
      <c r="D7753">
        <v>391</v>
      </c>
      <c r="E7753">
        <v>384</v>
      </c>
      <c r="F7753">
        <f t="shared" ref="F7753:F7816" si="121">((D7753 - 200) * (D7753 - 200)) +(( E7753 - 200) * ( E7753 - 200))</f>
        <v>70337</v>
      </c>
      <c r="G7753" t="str">
        <f>IF(punkty[[#This Row],[v1]] &lt; 40000,1,"")</f>
        <v/>
      </c>
      <c r="H7753" t="str">
        <f>IF(punkty[[#This Row],[v1]] = 40000,1,"")</f>
        <v/>
      </c>
    </row>
    <row r="7754" spans="4:8" x14ac:dyDescent="0.25">
      <c r="D7754">
        <v>312</v>
      </c>
      <c r="E7754">
        <v>294</v>
      </c>
      <c r="F7754">
        <f t="shared" si="121"/>
        <v>21380</v>
      </c>
      <c r="G7754">
        <f>IF(punkty[[#This Row],[v1]] &lt; 40000,1,"")</f>
        <v>1</v>
      </c>
      <c r="H7754" t="str">
        <f>IF(punkty[[#This Row],[v1]] = 40000,1,"")</f>
        <v/>
      </c>
    </row>
    <row r="7755" spans="4:8" x14ac:dyDescent="0.25">
      <c r="D7755">
        <v>206</v>
      </c>
      <c r="E7755">
        <v>211</v>
      </c>
      <c r="F7755">
        <f t="shared" si="121"/>
        <v>157</v>
      </c>
      <c r="G7755">
        <f>IF(punkty[[#This Row],[v1]] &lt; 40000,1,"")</f>
        <v>1</v>
      </c>
      <c r="H7755" t="str">
        <f>IF(punkty[[#This Row],[v1]] = 40000,1,"")</f>
        <v/>
      </c>
    </row>
    <row r="7756" spans="4:8" x14ac:dyDescent="0.25">
      <c r="D7756">
        <v>138</v>
      </c>
      <c r="E7756">
        <v>103</v>
      </c>
      <c r="F7756">
        <f t="shared" si="121"/>
        <v>13253</v>
      </c>
      <c r="G7756">
        <f>IF(punkty[[#This Row],[v1]] &lt; 40000,1,"")</f>
        <v>1</v>
      </c>
      <c r="H7756" t="str">
        <f>IF(punkty[[#This Row],[v1]] = 40000,1,"")</f>
        <v/>
      </c>
    </row>
    <row r="7757" spans="4:8" x14ac:dyDescent="0.25">
      <c r="D7757">
        <v>1</v>
      </c>
      <c r="E7757">
        <v>122</v>
      </c>
      <c r="F7757">
        <f t="shared" si="121"/>
        <v>45685</v>
      </c>
      <c r="G7757" t="str">
        <f>IF(punkty[[#This Row],[v1]] &lt; 40000,1,"")</f>
        <v/>
      </c>
      <c r="H7757" t="str">
        <f>IF(punkty[[#This Row],[v1]] = 40000,1,"")</f>
        <v/>
      </c>
    </row>
    <row r="7758" spans="4:8" x14ac:dyDescent="0.25">
      <c r="D7758">
        <v>153</v>
      </c>
      <c r="E7758">
        <v>56</v>
      </c>
      <c r="F7758">
        <f t="shared" si="121"/>
        <v>22945</v>
      </c>
      <c r="G7758">
        <f>IF(punkty[[#This Row],[v1]] &lt; 40000,1,"")</f>
        <v>1</v>
      </c>
      <c r="H7758" t="str">
        <f>IF(punkty[[#This Row],[v1]] = 40000,1,"")</f>
        <v/>
      </c>
    </row>
    <row r="7759" spans="4:8" x14ac:dyDescent="0.25">
      <c r="D7759">
        <v>116</v>
      </c>
      <c r="E7759">
        <v>286</v>
      </c>
      <c r="F7759">
        <f t="shared" si="121"/>
        <v>14452</v>
      </c>
      <c r="G7759">
        <f>IF(punkty[[#This Row],[v1]] &lt; 40000,1,"")</f>
        <v>1</v>
      </c>
      <c r="H7759" t="str">
        <f>IF(punkty[[#This Row],[v1]] = 40000,1,"")</f>
        <v/>
      </c>
    </row>
    <row r="7760" spans="4:8" x14ac:dyDescent="0.25">
      <c r="D7760">
        <v>200</v>
      </c>
      <c r="E7760">
        <v>220</v>
      </c>
      <c r="F7760">
        <f t="shared" si="121"/>
        <v>400</v>
      </c>
      <c r="G7760">
        <f>IF(punkty[[#This Row],[v1]] &lt; 40000,1,"")</f>
        <v>1</v>
      </c>
      <c r="H7760" t="str">
        <f>IF(punkty[[#This Row],[v1]] = 40000,1,"")</f>
        <v/>
      </c>
    </row>
    <row r="7761" spans="4:8" x14ac:dyDescent="0.25">
      <c r="D7761">
        <v>199</v>
      </c>
      <c r="E7761">
        <v>5</v>
      </c>
      <c r="F7761">
        <f t="shared" si="121"/>
        <v>38026</v>
      </c>
      <c r="G7761">
        <f>IF(punkty[[#This Row],[v1]] &lt; 40000,1,"")</f>
        <v>1</v>
      </c>
      <c r="H7761" t="str">
        <f>IF(punkty[[#This Row],[v1]] = 40000,1,"")</f>
        <v/>
      </c>
    </row>
    <row r="7762" spans="4:8" x14ac:dyDescent="0.25">
      <c r="D7762">
        <v>54</v>
      </c>
      <c r="E7762">
        <v>291</v>
      </c>
      <c r="F7762">
        <f t="shared" si="121"/>
        <v>29597</v>
      </c>
      <c r="G7762">
        <f>IF(punkty[[#This Row],[v1]] &lt; 40000,1,"")</f>
        <v>1</v>
      </c>
      <c r="H7762" t="str">
        <f>IF(punkty[[#This Row],[v1]] = 40000,1,"")</f>
        <v/>
      </c>
    </row>
    <row r="7763" spans="4:8" x14ac:dyDescent="0.25">
      <c r="D7763">
        <v>331</v>
      </c>
      <c r="E7763">
        <v>400</v>
      </c>
      <c r="F7763">
        <f t="shared" si="121"/>
        <v>57161</v>
      </c>
      <c r="G7763" t="str">
        <f>IF(punkty[[#This Row],[v1]] &lt; 40000,1,"")</f>
        <v/>
      </c>
      <c r="H7763" t="str">
        <f>IF(punkty[[#This Row],[v1]] = 40000,1,"")</f>
        <v/>
      </c>
    </row>
    <row r="7764" spans="4:8" x14ac:dyDescent="0.25">
      <c r="D7764">
        <v>221</v>
      </c>
      <c r="E7764">
        <v>377</v>
      </c>
      <c r="F7764">
        <f t="shared" si="121"/>
        <v>31770</v>
      </c>
      <c r="G7764">
        <f>IF(punkty[[#This Row],[v1]] &lt; 40000,1,"")</f>
        <v>1</v>
      </c>
      <c r="H7764" t="str">
        <f>IF(punkty[[#This Row],[v1]] = 40000,1,"")</f>
        <v/>
      </c>
    </row>
    <row r="7765" spans="4:8" x14ac:dyDescent="0.25">
      <c r="D7765">
        <v>328</v>
      </c>
      <c r="E7765">
        <v>232</v>
      </c>
      <c r="F7765">
        <f t="shared" si="121"/>
        <v>17408</v>
      </c>
      <c r="G7765">
        <f>IF(punkty[[#This Row],[v1]] &lt; 40000,1,"")</f>
        <v>1</v>
      </c>
      <c r="H7765" t="str">
        <f>IF(punkty[[#This Row],[v1]] = 40000,1,"")</f>
        <v/>
      </c>
    </row>
    <row r="7766" spans="4:8" x14ac:dyDescent="0.25">
      <c r="D7766">
        <v>167</v>
      </c>
      <c r="E7766">
        <v>245</v>
      </c>
      <c r="F7766">
        <f t="shared" si="121"/>
        <v>3114</v>
      </c>
      <c r="G7766">
        <f>IF(punkty[[#This Row],[v1]] &lt; 40000,1,"")</f>
        <v>1</v>
      </c>
      <c r="H7766" t="str">
        <f>IF(punkty[[#This Row],[v1]] = 40000,1,"")</f>
        <v/>
      </c>
    </row>
    <row r="7767" spans="4:8" x14ac:dyDescent="0.25">
      <c r="D7767">
        <v>141</v>
      </c>
      <c r="E7767">
        <v>307</v>
      </c>
      <c r="F7767">
        <f t="shared" si="121"/>
        <v>14930</v>
      </c>
      <c r="G7767">
        <f>IF(punkty[[#This Row],[v1]] &lt; 40000,1,"")</f>
        <v>1</v>
      </c>
      <c r="H7767" t="str">
        <f>IF(punkty[[#This Row],[v1]] = 40000,1,"")</f>
        <v/>
      </c>
    </row>
    <row r="7768" spans="4:8" x14ac:dyDescent="0.25">
      <c r="D7768">
        <v>11</v>
      </c>
      <c r="E7768">
        <v>101</v>
      </c>
      <c r="F7768">
        <f t="shared" si="121"/>
        <v>45522</v>
      </c>
      <c r="G7768" t="str">
        <f>IF(punkty[[#This Row],[v1]] &lt; 40000,1,"")</f>
        <v/>
      </c>
      <c r="H7768" t="str">
        <f>IF(punkty[[#This Row],[v1]] = 40000,1,"")</f>
        <v/>
      </c>
    </row>
    <row r="7769" spans="4:8" x14ac:dyDescent="0.25">
      <c r="D7769">
        <v>106</v>
      </c>
      <c r="E7769">
        <v>151</v>
      </c>
      <c r="F7769">
        <f t="shared" si="121"/>
        <v>11237</v>
      </c>
      <c r="G7769">
        <f>IF(punkty[[#This Row],[v1]] &lt; 40000,1,"")</f>
        <v>1</v>
      </c>
      <c r="H7769" t="str">
        <f>IF(punkty[[#This Row],[v1]] = 40000,1,"")</f>
        <v/>
      </c>
    </row>
    <row r="7770" spans="4:8" x14ac:dyDescent="0.25">
      <c r="D7770">
        <v>115</v>
      </c>
      <c r="E7770">
        <v>364</v>
      </c>
      <c r="F7770">
        <f t="shared" si="121"/>
        <v>34121</v>
      </c>
      <c r="G7770">
        <f>IF(punkty[[#This Row],[v1]] &lt; 40000,1,"")</f>
        <v>1</v>
      </c>
      <c r="H7770" t="str">
        <f>IF(punkty[[#This Row],[v1]] = 40000,1,"")</f>
        <v/>
      </c>
    </row>
    <row r="7771" spans="4:8" x14ac:dyDescent="0.25">
      <c r="D7771">
        <v>9</v>
      </c>
      <c r="E7771">
        <v>345</v>
      </c>
      <c r="F7771">
        <f t="shared" si="121"/>
        <v>57506</v>
      </c>
      <c r="G7771" t="str">
        <f>IF(punkty[[#This Row],[v1]] &lt; 40000,1,"")</f>
        <v/>
      </c>
      <c r="H7771" t="str">
        <f>IF(punkty[[#This Row],[v1]] = 40000,1,"")</f>
        <v/>
      </c>
    </row>
    <row r="7772" spans="4:8" x14ac:dyDescent="0.25">
      <c r="D7772">
        <v>302</v>
      </c>
      <c r="E7772">
        <v>164</v>
      </c>
      <c r="F7772">
        <f t="shared" si="121"/>
        <v>11700</v>
      </c>
      <c r="G7772">
        <f>IF(punkty[[#This Row],[v1]] &lt; 40000,1,"")</f>
        <v>1</v>
      </c>
      <c r="H7772" t="str">
        <f>IF(punkty[[#This Row],[v1]] = 40000,1,"")</f>
        <v/>
      </c>
    </row>
    <row r="7773" spans="4:8" x14ac:dyDescent="0.25">
      <c r="D7773">
        <v>18</v>
      </c>
      <c r="E7773">
        <v>62</v>
      </c>
      <c r="F7773">
        <f t="shared" si="121"/>
        <v>52168</v>
      </c>
      <c r="G7773" t="str">
        <f>IF(punkty[[#This Row],[v1]] &lt; 40000,1,"")</f>
        <v/>
      </c>
      <c r="H7773" t="str">
        <f>IF(punkty[[#This Row],[v1]] = 40000,1,"")</f>
        <v/>
      </c>
    </row>
    <row r="7774" spans="4:8" x14ac:dyDescent="0.25">
      <c r="D7774">
        <v>373</v>
      </c>
      <c r="E7774">
        <v>79</v>
      </c>
      <c r="F7774">
        <f t="shared" si="121"/>
        <v>44570</v>
      </c>
      <c r="G7774" t="str">
        <f>IF(punkty[[#This Row],[v1]] &lt; 40000,1,"")</f>
        <v/>
      </c>
      <c r="H7774" t="str">
        <f>IF(punkty[[#This Row],[v1]] = 40000,1,"")</f>
        <v/>
      </c>
    </row>
    <row r="7775" spans="4:8" x14ac:dyDescent="0.25">
      <c r="D7775">
        <v>190</v>
      </c>
      <c r="E7775">
        <v>52</v>
      </c>
      <c r="F7775">
        <f t="shared" si="121"/>
        <v>22004</v>
      </c>
      <c r="G7775">
        <f>IF(punkty[[#This Row],[v1]] &lt; 40000,1,"")</f>
        <v>1</v>
      </c>
      <c r="H7775" t="str">
        <f>IF(punkty[[#This Row],[v1]] = 40000,1,"")</f>
        <v/>
      </c>
    </row>
    <row r="7776" spans="4:8" x14ac:dyDescent="0.25">
      <c r="D7776">
        <v>91</v>
      </c>
      <c r="E7776">
        <v>170</v>
      </c>
      <c r="F7776">
        <f t="shared" si="121"/>
        <v>12781</v>
      </c>
      <c r="G7776">
        <f>IF(punkty[[#This Row],[v1]] &lt; 40000,1,"")</f>
        <v>1</v>
      </c>
      <c r="H7776" t="str">
        <f>IF(punkty[[#This Row],[v1]] = 40000,1,"")</f>
        <v/>
      </c>
    </row>
    <row r="7777" spans="4:8" x14ac:dyDescent="0.25">
      <c r="D7777">
        <v>125</v>
      </c>
      <c r="E7777">
        <v>135</v>
      </c>
      <c r="F7777">
        <f t="shared" si="121"/>
        <v>9850</v>
      </c>
      <c r="G7777">
        <f>IF(punkty[[#This Row],[v1]] &lt; 40000,1,"")</f>
        <v>1</v>
      </c>
      <c r="H7777" t="str">
        <f>IF(punkty[[#This Row],[v1]] = 40000,1,"")</f>
        <v/>
      </c>
    </row>
    <row r="7778" spans="4:8" x14ac:dyDescent="0.25">
      <c r="D7778">
        <v>335</v>
      </c>
      <c r="E7778">
        <v>112</v>
      </c>
      <c r="F7778">
        <f t="shared" si="121"/>
        <v>25969</v>
      </c>
      <c r="G7778">
        <f>IF(punkty[[#This Row],[v1]] &lt; 40000,1,"")</f>
        <v>1</v>
      </c>
      <c r="H7778" t="str">
        <f>IF(punkty[[#This Row],[v1]] = 40000,1,"")</f>
        <v/>
      </c>
    </row>
    <row r="7779" spans="4:8" x14ac:dyDescent="0.25">
      <c r="D7779">
        <v>290</v>
      </c>
      <c r="E7779">
        <v>282</v>
      </c>
      <c r="F7779">
        <f t="shared" si="121"/>
        <v>14824</v>
      </c>
      <c r="G7779">
        <f>IF(punkty[[#This Row],[v1]] &lt; 40000,1,"")</f>
        <v>1</v>
      </c>
      <c r="H7779" t="str">
        <f>IF(punkty[[#This Row],[v1]] = 40000,1,"")</f>
        <v/>
      </c>
    </row>
    <row r="7780" spans="4:8" x14ac:dyDescent="0.25">
      <c r="D7780">
        <v>350</v>
      </c>
      <c r="E7780">
        <v>51</v>
      </c>
      <c r="F7780">
        <f t="shared" si="121"/>
        <v>44701</v>
      </c>
      <c r="G7780" t="str">
        <f>IF(punkty[[#This Row],[v1]] &lt; 40000,1,"")</f>
        <v/>
      </c>
      <c r="H7780" t="str">
        <f>IF(punkty[[#This Row],[v1]] = 40000,1,"")</f>
        <v/>
      </c>
    </row>
    <row r="7781" spans="4:8" x14ac:dyDescent="0.25">
      <c r="D7781">
        <v>131</v>
      </c>
      <c r="E7781">
        <v>249</v>
      </c>
      <c r="F7781">
        <f t="shared" si="121"/>
        <v>7162</v>
      </c>
      <c r="G7781">
        <f>IF(punkty[[#This Row],[v1]] &lt; 40000,1,"")</f>
        <v>1</v>
      </c>
      <c r="H7781" t="str">
        <f>IF(punkty[[#This Row],[v1]] = 40000,1,"")</f>
        <v/>
      </c>
    </row>
    <row r="7782" spans="4:8" x14ac:dyDescent="0.25">
      <c r="D7782">
        <v>362</v>
      </c>
      <c r="E7782">
        <v>285</v>
      </c>
      <c r="F7782">
        <f t="shared" si="121"/>
        <v>33469</v>
      </c>
      <c r="G7782">
        <f>IF(punkty[[#This Row],[v1]] &lt; 40000,1,"")</f>
        <v>1</v>
      </c>
      <c r="H7782" t="str">
        <f>IF(punkty[[#This Row],[v1]] = 40000,1,"")</f>
        <v/>
      </c>
    </row>
    <row r="7783" spans="4:8" x14ac:dyDescent="0.25">
      <c r="D7783">
        <v>301</v>
      </c>
      <c r="E7783">
        <v>129</v>
      </c>
      <c r="F7783">
        <f t="shared" si="121"/>
        <v>15242</v>
      </c>
      <c r="G7783">
        <f>IF(punkty[[#This Row],[v1]] &lt; 40000,1,"")</f>
        <v>1</v>
      </c>
      <c r="H7783" t="str">
        <f>IF(punkty[[#This Row],[v1]] = 40000,1,"")</f>
        <v/>
      </c>
    </row>
    <row r="7784" spans="4:8" x14ac:dyDescent="0.25">
      <c r="D7784">
        <v>163</v>
      </c>
      <c r="E7784">
        <v>86</v>
      </c>
      <c r="F7784">
        <f t="shared" si="121"/>
        <v>14365</v>
      </c>
      <c r="G7784">
        <f>IF(punkty[[#This Row],[v1]] &lt; 40000,1,"")</f>
        <v>1</v>
      </c>
      <c r="H7784" t="str">
        <f>IF(punkty[[#This Row],[v1]] = 40000,1,"")</f>
        <v/>
      </c>
    </row>
    <row r="7785" spans="4:8" x14ac:dyDescent="0.25">
      <c r="D7785">
        <v>262</v>
      </c>
      <c r="E7785">
        <v>172</v>
      </c>
      <c r="F7785">
        <f t="shared" si="121"/>
        <v>4628</v>
      </c>
      <c r="G7785">
        <f>IF(punkty[[#This Row],[v1]] &lt; 40000,1,"")</f>
        <v>1</v>
      </c>
      <c r="H7785" t="str">
        <f>IF(punkty[[#This Row],[v1]] = 40000,1,"")</f>
        <v/>
      </c>
    </row>
    <row r="7786" spans="4:8" x14ac:dyDescent="0.25">
      <c r="D7786">
        <v>3</v>
      </c>
      <c r="E7786">
        <v>282</v>
      </c>
      <c r="F7786">
        <f t="shared" si="121"/>
        <v>45533</v>
      </c>
      <c r="G7786" t="str">
        <f>IF(punkty[[#This Row],[v1]] &lt; 40000,1,"")</f>
        <v/>
      </c>
      <c r="H7786" t="str">
        <f>IF(punkty[[#This Row],[v1]] = 40000,1,"")</f>
        <v/>
      </c>
    </row>
    <row r="7787" spans="4:8" x14ac:dyDescent="0.25">
      <c r="D7787">
        <v>103</v>
      </c>
      <c r="E7787">
        <v>199</v>
      </c>
      <c r="F7787">
        <f t="shared" si="121"/>
        <v>9410</v>
      </c>
      <c r="G7787">
        <f>IF(punkty[[#This Row],[v1]] &lt; 40000,1,"")</f>
        <v>1</v>
      </c>
      <c r="H7787" t="str">
        <f>IF(punkty[[#This Row],[v1]] = 40000,1,"")</f>
        <v/>
      </c>
    </row>
    <row r="7788" spans="4:8" x14ac:dyDescent="0.25">
      <c r="D7788">
        <v>271</v>
      </c>
      <c r="E7788">
        <v>207</v>
      </c>
      <c r="F7788">
        <f t="shared" si="121"/>
        <v>5090</v>
      </c>
      <c r="G7788">
        <f>IF(punkty[[#This Row],[v1]] &lt; 40000,1,"")</f>
        <v>1</v>
      </c>
      <c r="H7788" t="str">
        <f>IF(punkty[[#This Row],[v1]] = 40000,1,"")</f>
        <v/>
      </c>
    </row>
    <row r="7789" spans="4:8" x14ac:dyDescent="0.25">
      <c r="D7789">
        <v>381</v>
      </c>
      <c r="E7789">
        <v>48</v>
      </c>
      <c r="F7789">
        <f t="shared" si="121"/>
        <v>55865</v>
      </c>
      <c r="G7789" t="str">
        <f>IF(punkty[[#This Row],[v1]] &lt; 40000,1,"")</f>
        <v/>
      </c>
      <c r="H7789" t="str">
        <f>IF(punkty[[#This Row],[v1]] = 40000,1,"")</f>
        <v/>
      </c>
    </row>
    <row r="7790" spans="4:8" x14ac:dyDescent="0.25">
      <c r="D7790">
        <v>165</v>
      </c>
      <c r="E7790">
        <v>179</v>
      </c>
      <c r="F7790">
        <f t="shared" si="121"/>
        <v>1666</v>
      </c>
      <c r="G7790">
        <f>IF(punkty[[#This Row],[v1]] &lt; 40000,1,"")</f>
        <v>1</v>
      </c>
      <c r="H7790" t="str">
        <f>IF(punkty[[#This Row],[v1]] = 40000,1,"")</f>
        <v/>
      </c>
    </row>
    <row r="7791" spans="4:8" x14ac:dyDescent="0.25">
      <c r="D7791">
        <v>220</v>
      </c>
      <c r="E7791">
        <v>259</v>
      </c>
      <c r="F7791">
        <f t="shared" si="121"/>
        <v>3881</v>
      </c>
      <c r="G7791">
        <f>IF(punkty[[#This Row],[v1]] &lt; 40000,1,"")</f>
        <v>1</v>
      </c>
      <c r="H7791" t="str">
        <f>IF(punkty[[#This Row],[v1]] = 40000,1,"")</f>
        <v/>
      </c>
    </row>
    <row r="7792" spans="4:8" x14ac:dyDescent="0.25">
      <c r="D7792">
        <v>93</v>
      </c>
      <c r="E7792">
        <v>388</v>
      </c>
      <c r="F7792">
        <f t="shared" si="121"/>
        <v>46793</v>
      </c>
      <c r="G7792" t="str">
        <f>IF(punkty[[#This Row],[v1]] &lt; 40000,1,"")</f>
        <v/>
      </c>
      <c r="H7792" t="str">
        <f>IF(punkty[[#This Row],[v1]] = 40000,1,"")</f>
        <v/>
      </c>
    </row>
    <row r="7793" spans="4:8" x14ac:dyDescent="0.25">
      <c r="D7793">
        <v>285</v>
      </c>
      <c r="E7793">
        <v>351</v>
      </c>
      <c r="F7793">
        <f t="shared" si="121"/>
        <v>30026</v>
      </c>
      <c r="G7793">
        <f>IF(punkty[[#This Row],[v1]] &lt; 40000,1,"")</f>
        <v>1</v>
      </c>
      <c r="H7793" t="str">
        <f>IF(punkty[[#This Row],[v1]] = 40000,1,"")</f>
        <v/>
      </c>
    </row>
    <row r="7794" spans="4:8" x14ac:dyDescent="0.25">
      <c r="D7794">
        <v>192</v>
      </c>
      <c r="E7794">
        <v>368</v>
      </c>
      <c r="F7794">
        <f t="shared" si="121"/>
        <v>28288</v>
      </c>
      <c r="G7794">
        <f>IF(punkty[[#This Row],[v1]] &lt; 40000,1,"")</f>
        <v>1</v>
      </c>
      <c r="H7794" t="str">
        <f>IF(punkty[[#This Row],[v1]] = 40000,1,"")</f>
        <v/>
      </c>
    </row>
    <row r="7795" spans="4:8" x14ac:dyDescent="0.25">
      <c r="D7795">
        <v>347</v>
      </c>
      <c r="E7795">
        <v>300</v>
      </c>
      <c r="F7795">
        <f t="shared" si="121"/>
        <v>31609</v>
      </c>
      <c r="G7795">
        <f>IF(punkty[[#This Row],[v1]] &lt; 40000,1,"")</f>
        <v>1</v>
      </c>
      <c r="H7795" t="str">
        <f>IF(punkty[[#This Row],[v1]] = 40000,1,"")</f>
        <v/>
      </c>
    </row>
    <row r="7796" spans="4:8" x14ac:dyDescent="0.25">
      <c r="D7796">
        <v>24</v>
      </c>
      <c r="E7796">
        <v>29</v>
      </c>
      <c r="F7796">
        <f t="shared" si="121"/>
        <v>60217</v>
      </c>
      <c r="G7796" t="str">
        <f>IF(punkty[[#This Row],[v1]] &lt; 40000,1,"")</f>
        <v/>
      </c>
      <c r="H7796" t="str">
        <f>IF(punkty[[#This Row],[v1]] = 40000,1,"")</f>
        <v/>
      </c>
    </row>
    <row r="7797" spans="4:8" x14ac:dyDescent="0.25">
      <c r="D7797">
        <v>266</v>
      </c>
      <c r="E7797">
        <v>273</v>
      </c>
      <c r="F7797">
        <f t="shared" si="121"/>
        <v>9685</v>
      </c>
      <c r="G7797">
        <f>IF(punkty[[#This Row],[v1]] &lt; 40000,1,"")</f>
        <v>1</v>
      </c>
      <c r="H7797" t="str">
        <f>IF(punkty[[#This Row],[v1]] = 40000,1,"")</f>
        <v/>
      </c>
    </row>
    <row r="7798" spans="4:8" x14ac:dyDescent="0.25">
      <c r="D7798">
        <v>388</v>
      </c>
      <c r="E7798">
        <v>228</v>
      </c>
      <c r="F7798">
        <f t="shared" si="121"/>
        <v>36128</v>
      </c>
      <c r="G7798">
        <f>IF(punkty[[#This Row],[v1]] &lt; 40000,1,"")</f>
        <v>1</v>
      </c>
      <c r="H7798" t="str">
        <f>IF(punkty[[#This Row],[v1]] = 40000,1,"")</f>
        <v/>
      </c>
    </row>
    <row r="7799" spans="4:8" x14ac:dyDescent="0.25">
      <c r="D7799">
        <v>245</v>
      </c>
      <c r="E7799">
        <v>226</v>
      </c>
      <c r="F7799">
        <f t="shared" si="121"/>
        <v>2701</v>
      </c>
      <c r="G7799">
        <f>IF(punkty[[#This Row],[v1]] &lt; 40000,1,"")</f>
        <v>1</v>
      </c>
      <c r="H7799" t="str">
        <f>IF(punkty[[#This Row],[v1]] = 40000,1,"")</f>
        <v/>
      </c>
    </row>
    <row r="7800" spans="4:8" x14ac:dyDescent="0.25">
      <c r="D7800">
        <v>356</v>
      </c>
      <c r="E7800">
        <v>337</v>
      </c>
      <c r="F7800">
        <f t="shared" si="121"/>
        <v>43105</v>
      </c>
      <c r="G7800" t="str">
        <f>IF(punkty[[#This Row],[v1]] &lt; 40000,1,"")</f>
        <v/>
      </c>
      <c r="H7800" t="str">
        <f>IF(punkty[[#This Row],[v1]] = 40000,1,"")</f>
        <v/>
      </c>
    </row>
    <row r="7801" spans="4:8" x14ac:dyDescent="0.25">
      <c r="D7801">
        <v>50</v>
      </c>
      <c r="E7801">
        <v>222</v>
      </c>
      <c r="F7801">
        <f t="shared" si="121"/>
        <v>22984</v>
      </c>
      <c r="G7801">
        <f>IF(punkty[[#This Row],[v1]] &lt; 40000,1,"")</f>
        <v>1</v>
      </c>
      <c r="H7801" t="str">
        <f>IF(punkty[[#This Row],[v1]] = 40000,1,"")</f>
        <v/>
      </c>
    </row>
    <row r="7802" spans="4:8" x14ac:dyDescent="0.25">
      <c r="D7802">
        <v>318</v>
      </c>
      <c r="E7802">
        <v>52</v>
      </c>
      <c r="F7802">
        <f t="shared" si="121"/>
        <v>35828</v>
      </c>
      <c r="G7802">
        <f>IF(punkty[[#This Row],[v1]] &lt; 40000,1,"")</f>
        <v>1</v>
      </c>
      <c r="H7802" t="str">
        <f>IF(punkty[[#This Row],[v1]] = 40000,1,"")</f>
        <v/>
      </c>
    </row>
    <row r="7803" spans="4:8" x14ac:dyDescent="0.25">
      <c r="D7803">
        <v>8</v>
      </c>
      <c r="E7803">
        <v>313</v>
      </c>
      <c r="F7803">
        <f t="shared" si="121"/>
        <v>49633</v>
      </c>
      <c r="G7803" t="str">
        <f>IF(punkty[[#This Row],[v1]] &lt; 40000,1,"")</f>
        <v/>
      </c>
      <c r="H7803" t="str">
        <f>IF(punkty[[#This Row],[v1]] = 40000,1,"")</f>
        <v/>
      </c>
    </row>
    <row r="7804" spans="4:8" x14ac:dyDescent="0.25">
      <c r="D7804">
        <v>36</v>
      </c>
      <c r="E7804">
        <v>100</v>
      </c>
      <c r="F7804">
        <f t="shared" si="121"/>
        <v>36896</v>
      </c>
      <c r="G7804">
        <f>IF(punkty[[#This Row],[v1]] &lt; 40000,1,"")</f>
        <v>1</v>
      </c>
      <c r="H7804" t="str">
        <f>IF(punkty[[#This Row],[v1]] = 40000,1,"")</f>
        <v/>
      </c>
    </row>
    <row r="7805" spans="4:8" x14ac:dyDescent="0.25">
      <c r="D7805">
        <v>141</v>
      </c>
      <c r="E7805">
        <v>2</v>
      </c>
      <c r="F7805">
        <f t="shared" si="121"/>
        <v>42685</v>
      </c>
      <c r="G7805" t="str">
        <f>IF(punkty[[#This Row],[v1]] &lt; 40000,1,"")</f>
        <v/>
      </c>
      <c r="H7805" t="str">
        <f>IF(punkty[[#This Row],[v1]] = 40000,1,"")</f>
        <v/>
      </c>
    </row>
    <row r="7806" spans="4:8" x14ac:dyDescent="0.25">
      <c r="D7806">
        <v>43</v>
      </c>
      <c r="E7806">
        <v>271</v>
      </c>
      <c r="F7806">
        <f t="shared" si="121"/>
        <v>29690</v>
      </c>
      <c r="G7806">
        <f>IF(punkty[[#This Row],[v1]] &lt; 40000,1,"")</f>
        <v>1</v>
      </c>
      <c r="H7806" t="str">
        <f>IF(punkty[[#This Row],[v1]] = 40000,1,"")</f>
        <v/>
      </c>
    </row>
    <row r="7807" spans="4:8" x14ac:dyDescent="0.25">
      <c r="D7807">
        <v>148</v>
      </c>
      <c r="E7807">
        <v>250</v>
      </c>
      <c r="F7807">
        <f t="shared" si="121"/>
        <v>5204</v>
      </c>
      <c r="G7807">
        <f>IF(punkty[[#This Row],[v1]] &lt; 40000,1,"")</f>
        <v>1</v>
      </c>
      <c r="H7807" t="str">
        <f>IF(punkty[[#This Row],[v1]] = 40000,1,"")</f>
        <v/>
      </c>
    </row>
    <row r="7808" spans="4:8" x14ac:dyDescent="0.25">
      <c r="D7808">
        <v>304</v>
      </c>
      <c r="E7808">
        <v>3</v>
      </c>
      <c r="F7808">
        <f t="shared" si="121"/>
        <v>49625</v>
      </c>
      <c r="G7808" t="str">
        <f>IF(punkty[[#This Row],[v1]] &lt; 40000,1,"")</f>
        <v/>
      </c>
      <c r="H7808" t="str">
        <f>IF(punkty[[#This Row],[v1]] = 40000,1,"")</f>
        <v/>
      </c>
    </row>
    <row r="7809" spans="4:8" x14ac:dyDescent="0.25">
      <c r="D7809">
        <v>111</v>
      </c>
      <c r="E7809">
        <v>112</v>
      </c>
      <c r="F7809">
        <f t="shared" si="121"/>
        <v>15665</v>
      </c>
      <c r="G7809">
        <f>IF(punkty[[#This Row],[v1]] &lt; 40000,1,"")</f>
        <v>1</v>
      </c>
      <c r="H7809" t="str">
        <f>IF(punkty[[#This Row],[v1]] = 40000,1,"")</f>
        <v/>
      </c>
    </row>
    <row r="7810" spans="4:8" x14ac:dyDescent="0.25">
      <c r="D7810">
        <v>43</v>
      </c>
      <c r="E7810">
        <v>43</v>
      </c>
      <c r="F7810">
        <f t="shared" si="121"/>
        <v>49298</v>
      </c>
      <c r="G7810" t="str">
        <f>IF(punkty[[#This Row],[v1]] &lt; 40000,1,"")</f>
        <v/>
      </c>
      <c r="H7810" t="str">
        <f>IF(punkty[[#This Row],[v1]] = 40000,1,"")</f>
        <v/>
      </c>
    </row>
    <row r="7811" spans="4:8" x14ac:dyDescent="0.25">
      <c r="D7811">
        <v>186</v>
      </c>
      <c r="E7811">
        <v>221</v>
      </c>
      <c r="F7811">
        <f t="shared" si="121"/>
        <v>637</v>
      </c>
      <c r="G7811">
        <f>IF(punkty[[#This Row],[v1]] &lt; 40000,1,"")</f>
        <v>1</v>
      </c>
      <c r="H7811" t="str">
        <f>IF(punkty[[#This Row],[v1]] = 40000,1,"")</f>
        <v/>
      </c>
    </row>
    <row r="7812" spans="4:8" x14ac:dyDescent="0.25">
      <c r="D7812">
        <v>208</v>
      </c>
      <c r="E7812">
        <v>318</v>
      </c>
      <c r="F7812">
        <f t="shared" si="121"/>
        <v>13988</v>
      </c>
      <c r="G7812">
        <f>IF(punkty[[#This Row],[v1]] &lt; 40000,1,"")</f>
        <v>1</v>
      </c>
      <c r="H7812" t="str">
        <f>IF(punkty[[#This Row],[v1]] = 40000,1,"")</f>
        <v/>
      </c>
    </row>
    <row r="7813" spans="4:8" x14ac:dyDescent="0.25">
      <c r="D7813">
        <v>286</v>
      </c>
      <c r="E7813">
        <v>148</v>
      </c>
      <c r="F7813">
        <f t="shared" si="121"/>
        <v>10100</v>
      </c>
      <c r="G7813">
        <f>IF(punkty[[#This Row],[v1]] &lt; 40000,1,"")</f>
        <v>1</v>
      </c>
      <c r="H7813" t="str">
        <f>IF(punkty[[#This Row],[v1]] = 40000,1,"")</f>
        <v/>
      </c>
    </row>
    <row r="7814" spans="4:8" x14ac:dyDescent="0.25">
      <c r="D7814">
        <v>312</v>
      </c>
      <c r="E7814">
        <v>316</v>
      </c>
      <c r="F7814">
        <f t="shared" si="121"/>
        <v>26000</v>
      </c>
      <c r="G7814">
        <f>IF(punkty[[#This Row],[v1]] &lt; 40000,1,"")</f>
        <v>1</v>
      </c>
      <c r="H7814" t="str">
        <f>IF(punkty[[#This Row],[v1]] = 40000,1,"")</f>
        <v/>
      </c>
    </row>
    <row r="7815" spans="4:8" x14ac:dyDescent="0.25">
      <c r="D7815">
        <v>315</v>
      </c>
      <c r="E7815">
        <v>109</v>
      </c>
      <c r="F7815">
        <f t="shared" si="121"/>
        <v>21506</v>
      </c>
      <c r="G7815">
        <f>IF(punkty[[#This Row],[v1]] &lt; 40000,1,"")</f>
        <v>1</v>
      </c>
      <c r="H7815" t="str">
        <f>IF(punkty[[#This Row],[v1]] = 40000,1,"")</f>
        <v/>
      </c>
    </row>
    <row r="7816" spans="4:8" x14ac:dyDescent="0.25">
      <c r="D7816">
        <v>127</v>
      </c>
      <c r="E7816">
        <v>387</v>
      </c>
      <c r="F7816">
        <f t="shared" si="121"/>
        <v>40298</v>
      </c>
      <c r="G7816" t="str">
        <f>IF(punkty[[#This Row],[v1]] &lt; 40000,1,"")</f>
        <v/>
      </c>
      <c r="H7816" t="str">
        <f>IF(punkty[[#This Row],[v1]] = 40000,1,"")</f>
        <v/>
      </c>
    </row>
    <row r="7817" spans="4:8" x14ac:dyDescent="0.25">
      <c r="D7817">
        <v>370</v>
      </c>
      <c r="E7817">
        <v>397</v>
      </c>
      <c r="F7817">
        <f t="shared" ref="F7817:F7880" si="122">((D7817 - 200) * (D7817 - 200)) +(( E7817 - 200) * ( E7817 - 200))</f>
        <v>67709</v>
      </c>
      <c r="G7817" t="str">
        <f>IF(punkty[[#This Row],[v1]] &lt; 40000,1,"")</f>
        <v/>
      </c>
      <c r="H7817" t="str">
        <f>IF(punkty[[#This Row],[v1]] = 40000,1,"")</f>
        <v/>
      </c>
    </row>
    <row r="7818" spans="4:8" x14ac:dyDescent="0.25">
      <c r="D7818">
        <v>213</v>
      </c>
      <c r="E7818">
        <v>389</v>
      </c>
      <c r="F7818">
        <f t="shared" si="122"/>
        <v>35890</v>
      </c>
      <c r="G7818">
        <f>IF(punkty[[#This Row],[v1]] &lt; 40000,1,"")</f>
        <v>1</v>
      </c>
      <c r="H7818" t="str">
        <f>IF(punkty[[#This Row],[v1]] = 40000,1,"")</f>
        <v/>
      </c>
    </row>
    <row r="7819" spans="4:8" x14ac:dyDescent="0.25">
      <c r="D7819">
        <v>201</v>
      </c>
      <c r="E7819">
        <v>11</v>
      </c>
      <c r="F7819">
        <f t="shared" si="122"/>
        <v>35722</v>
      </c>
      <c r="G7819">
        <f>IF(punkty[[#This Row],[v1]] &lt; 40000,1,"")</f>
        <v>1</v>
      </c>
      <c r="H7819" t="str">
        <f>IF(punkty[[#This Row],[v1]] = 40000,1,"")</f>
        <v/>
      </c>
    </row>
    <row r="7820" spans="4:8" x14ac:dyDescent="0.25">
      <c r="D7820">
        <v>90</v>
      </c>
      <c r="E7820">
        <v>50</v>
      </c>
      <c r="F7820">
        <f t="shared" si="122"/>
        <v>34600</v>
      </c>
      <c r="G7820">
        <f>IF(punkty[[#This Row],[v1]] &lt; 40000,1,"")</f>
        <v>1</v>
      </c>
      <c r="H7820" t="str">
        <f>IF(punkty[[#This Row],[v1]] = 40000,1,"")</f>
        <v/>
      </c>
    </row>
    <row r="7821" spans="4:8" x14ac:dyDescent="0.25">
      <c r="D7821">
        <v>218</v>
      </c>
      <c r="E7821">
        <v>372</v>
      </c>
      <c r="F7821">
        <f t="shared" si="122"/>
        <v>29908</v>
      </c>
      <c r="G7821">
        <f>IF(punkty[[#This Row],[v1]] &lt; 40000,1,"")</f>
        <v>1</v>
      </c>
      <c r="H7821" t="str">
        <f>IF(punkty[[#This Row],[v1]] = 40000,1,"")</f>
        <v/>
      </c>
    </row>
    <row r="7822" spans="4:8" x14ac:dyDescent="0.25">
      <c r="D7822">
        <v>379</v>
      </c>
      <c r="E7822">
        <v>364</v>
      </c>
      <c r="F7822">
        <f t="shared" si="122"/>
        <v>58937</v>
      </c>
      <c r="G7822" t="str">
        <f>IF(punkty[[#This Row],[v1]] &lt; 40000,1,"")</f>
        <v/>
      </c>
      <c r="H7822" t="str">
        <f>IF(punkty[[#This Row],[v1]] = 40000,1,"")</f>
        <v/>
      </c>
    </row>
    <row r="7823" spans="4:8" x14ac:dyDescent="0.25">
      <c r="D7823">
        <v>129</v>
      </c>
      <c r="E7823">
        <v>165</v>
      </c>
      <c r="F7823">
        <f t="shared" si="122"/>
        <v>6266</v>
      </c>
      <c r="G7823">
        <f>IF(punkty[[#This Row],[v1]] &lt; 40000,1,"")</f>
        <v>1</v>
      </c>
      <c r="H7823" t="str">
        <f>IF(punkty[[#This Row],[v1]] = 40000,1,"")</f>
        <v/>
      </c>
    </row>
    <row r="7824" spans="4:8" x14ac:dyDescent="0.25">
      <c r="D7824">
        <v>33</v>
      </c>
      <c r="E7824">
        <v>316</v>
      </c>
      <c r="F7824">
        <f t="shared" si="122"/>
        <v>41345</v>
      </c>
      <c r="G7824" t="str">
        <f>IF(punkty[[#This Row],[v1]] &lt; 40000,1,"")</f>
        <v/>
      </c>
      <c r="H7824" t="str">
        <f>IF(punkty[[#This Row],[v1]] = 40000,1,"")</f>
        <v/>
      </c>
    </row>
    <row r="7825" spans="4:8" x14ac:dyDescent="0.25">
      <c r="D7825">
        <v>299</v>
      </c>
      <c r="E7825">
        <v>76</v>
      </c>
      <c r="F7825">
        <f t="shared" si="122"/>
        <v>25177</v>
      </c>
      <c r="G7825">
        <f>IF(punkty[[#This Row],[v1]] &lt; 40000,1,"")</f>
        <v>1</v>
      </c>
      <c r="H7825" t="str">
        <f>IF(punkty[[#This Row],[v1]] = 40000,1,"")</f>
        <v/>
      </c>
    </row>
    <row r="7826" spans="4:8" x14ac:dyDescent="0.25">
      <c r="D7826">
        <v>86</v>
      </c>
      <c r="E7826">
        <v>301</v>
      </c>
      <c r="F7826">
        <f t="shared" si="122"/>
        <v>23197</v>
      </c>
      <c r="G7826">
        <f>IF(punkty[[#This Row],[v1]] &lt; 40000,1,"")</f>
        <v>1</v>
      </c>
      <c r="H7826" t="str">
        <f>IF(punkty[[#This Row],[v1]] = 40000,1,"")</f>
        <v/>
      </c>
    </row>
    <row r="7827" spans="4:8" x14ac:dyDescent="0.25">
      <c r="D7827">
        <v>391</v>
      </c>
      <c r="E7827">
        <v>360</v>
      </c>
      <c r="F7827">
        <f t="shared" si="122"/>
        <v>62081</v>
      </c>
      <c r="G7827" t="str">
        <f>IF(punkty[[#This Row],[v1]] &lt; 40000,1,"")</f>
        <v/>
      </c>
      <c r="H7827" t="str">
        <f>IF(punkty[[#This Row],[v1]] = 40000,1,"")</f>
        <v/>
      </c>
    </row>
    <row r="7828" spans="4:8" x14ac:dyDescent="0.25">
      <c r="D7828">
        <v>57</v>
      </c>
      <c r="E7828">
        <v>282</v>
      </c>
      <c r="F7828">
        <f t="shared" si="122"/>
        <v>27173</v>
      </c>
      <c r="G7828">
        <f>IF(punkty[[#This Row],[v1]] &lt; 40000,1,"")</f>
        <v>1</v>
      </c>
      <c r="H7828" t="str">
        <f>IF(punkty[[#This Row],[v1]] = 40000,1,"")</f>
        <v/>
      </c>
    </row>
    <row r="7829" spans="4:8" x14ac:dyDescent="0.25">
      <c r="D7829">
        <v>308</v>
      </c>
      <c r="E7829">
        <v>46</v>
      </c>
      <c r="F7829">
        <f t="shared" si="122"/>
        <v>35380</v>
      </c>
      <c r="G7829">
        <f>IF(punkty[[#This Row],[v1]] &lt; 40000,1,"")</f>
        <v>1</v>
      </c>
      <c r="H7829" t="str">
        <f>IF(punkty[[#This Row],[v1]] = 40000,1,"")</f>
        <v/>
      </c>
    </row>
    <row r="7830" spans="4:8" x14ac:dyDescent="0.25">
      <c r="D7830">
        <v>220</v>
      </c>
      <c r="E7830">
        <v>166</v>
      </c>
      <c r="F7830">
        <f t="shared" si="122"/>
        <v>1556</v>
      </c>
      <c r="G7830">
        <f>IF(punkty[[#This Row],[v1]] &lt; 40000,1,"")</f>
        <v>1</v>
      </c>
      <c r="H7830" t="str">
        <f>IF(punkty[[#This Row],[v1]] = 40000,1,"")</f>
        <v/>
      </c>
    </row>
    <row r="7831" spans="4:8" x14ac:dyDescent="0.25">
      <c r="D7831">
        <v>330</v>
      </c>
      <c r="E7831">
        <v>209</v>
      </c>
      <c r="F7831">
        <f t="shared" si="122"/>
        <v>16981</v>
      </c>
      <c r="G7831">
        <f>IF(punkty[[#This Row],[v1]] &lt; 40000,1,"")</f>
        <v>1</v>
      </c>
      <c r="H7831" t="str">
        <f>IF(punkty[[#This Row],[v1]] = 40000,1,"")</f>
        <v/>
      </c>
    </row>
    <row r="7832" spans="4:8" x14ac:dyDescent="0.25">
      <c r="D7832">
        <v>119</v>
      </c>
      <c r="E7832">
        <v>128</v>
      </c>
      <c r="F7832">
        <f t="shared" si="122"/>
        <v>11745</v>
      </c>
      <c r="G7832">
        <f>IF(punkty[[#This Row],[v1]] &lt; 40000,1,"")</f>
        <v>1</v>
      </c>
      <c r="H7832" t="str">
        <f>IF(punkty[[#This Row],[v1]] = 40000,1,"")</f>
        <v/>
      </c>
    </row>
    <row r="7833" spans="4:8" x14ac:dyDescent="0.25">
      <c r="D7833">
        <v>366</v>
      </c>
      <c r="E7833">
        <v>373</v>
      </c>
      <c r="F7833">
        <f t="shared" si="122"/>
        <v>57485</v>
      </c>
      <c r="G7833" t="str">
        <f>IF(punkty[[#This Row],[v1]] &lt; 40000,1,"")</f>
        <v/>
      </c>
      <c r="H7833" t="str">
        <f>IF(punkty[[#This Row],[v1]] = 40000,1,"")</f>
        <v/>
      </c>
    </row>
    <row r="7834" spans="4:8" x14ac:dyDescent="0.25">
      <c r="D7834">
        <v>97</v>
      </c>
      <c r="E7834">
        <v>96</v>
      </c>
      <c r="F7834">
        <f t="shared" si="122"/>
        <v>21425</v>
      </c>
      <c r="G7834">
        <f>IF(punkty[[#This Row],[v1]] &lt; 40000,1,"")</f>
        <v>1</v>
      </c>
      <c r="H7834" t="str">
        <f>IF(punkty[[#This Row],[v1]] = 40000,1,"")</f>
        <v/>
      </c>
    </row>
    <row r="7835" spans="4:8" x14ac:dyDescent="0.25">
      <c r="D7835">
        <v>25</v>
      </c>
      <c r="E7835">
        <v>64</v>
      </c>
      <c r="F7835">
        <f t="shared" si="122"/>
        <v>49121</v>
      </c>
      <c r="G7835" t="str">
        <f>IF(punkty[[#This Row],[v1]] &lt; 40000,1,"")</f>
        <v/>
      </c>
      <c r="H7835" t="str">
        <f>IF(punkty[[#This Row],[v1]] = 40000,1,"")</f>
        <v/>
      </c>
    </row>
    <row r="7836" spans="4:8" x14ac:dyDescent="0.25">
      <c r="D7836">
        <v>323</v>
      </c>
      <c r="E7836">
        <v>158</v>
      </c>
      <c r="F7836">
        <f t="shared" si="122"/>
        <v>16893</v>
      </c>
      <c r="G7836">
        <f>IF(punkty[[#This Row],[v1]] &lt; 40000,1,"")</f>
        <v>1</v>
      </c>
      <c r="H7836" t="str">
        <f>IF(punkty[[#This Row],[v1]] = 40000,1,"")</f>
        <v/>
      </c>
    </row>
    <row r="7837" spans="4:8" x14ac:dyDescent="0.25">
      <c r="D7837">
        <v>289</v>
      </c>
      <c r="E7837">
        <v>269</v>
      </c>
      <c r="F7837">
        <f t="shared" si="122"/>
        <v>12682</v>
      </c>
      <c r="G7837">
        <f>IF(punkty[[#This Row],[v1]] &lt; 40000,1,"")</f>
        <v>1</v>
      </c>
      <c r="H7837" t="str">
        <f>IF(punkty[[#This Row],[v1]] = 40000,1,"")</f>
        <v/>
      </c>
    </row>
    <row r="7838" spans="4:8" x14ac:dyDescent="0.25">
      <c r="D7838">
        <v>42</v>
      </c>
      <c r="E7838">
        <v>367</v>
      </c>
      <c r="F7838">
        <f t="shared" si="122"/>
        <v>52853</v>
      </c>
      <c r="G7838" t="str">
        <f>IF(punkty[[#This Row],[v1]] &lt; 40000,1,"")</f>
        <v/>
      </c>
      <c r="H7838" t="str">
        <f>IF(punkty[[#This Row],[v1]] = 40000,1,"")</f>
        <v/>
      </c>
    </row>
    <row r="7839" spans="4:8" x14ac:dyDescent="0.25">
      <c r="D7839">
        <v>116</v>
      </c>
      <c r="E7839">
        <v>45</v>
      </c>
      <c r="F7839">
        <f t="shared" si="122"/>
        <v>31081</v>
      </c>
      <c r="G7839">
        <f>IF(punkty[[#This Row],[v1]] &lt; 40000,1,"")</f>
        <v>1</v>
      </c>
      <c r="H7839" t="str">
        <f>IF(punkty[[#This Row],[v1]] = 40000,1,"")</f>
        <v/>
      </c>
    </row>
    <row r="7840" spans="4:8" x14ac:dyDescent="0.25">
      <c r="D7840">
        <v>366</v>
      </c>
      <c r="E7840">
        <v>124</v>
      </c>
      <c r="F7840">
        <f t="shared" si="122"/>
        <v>33332</v>
      </c>
      <c r="G7840">
        <f>IF(punkty[[#This Row],[v1]] &lt; 40000,1,"")</f>
        <v>1</v>
      </c>
      <c r="H7840" t="str">
        <f>IF(punkty[[#This Row],[v1]] = 40000,1,"")</f>
        <v/>
      </c>
    </row>
    <row r="7841" spans="4:8" x14ac:dyDescent="0.25">
      <c r="D7841">
        <v>207</v>
      </c>
      <c r="E7841">
        <v>28</v>
      </c>
      <c r="F7841">
        <f t="shared" si="122"/>
        <v>29633</v>
      </c>
      <c r="G7841">
        <f>IF(punkty[[#This Row],[v1]] &lt; 40000,1,"")</f>
        <v>1</v>
      </c>
      <c r="H7841" t="str">
        <f>IF(punkty[[#This Row],[v1]] = 40000,1,"")</f>
        <v/>
      </c>
    </row>
    <row r="7842" spans="4:8" x14ac:dyDescent="0.25">
      <c r="D7842">
        <v>173</v>
      </c>
      <c r="E7842">
        <v>252</v>
      </c>
      <c r="F7842">
        <f t="shared" si="122"/>
        <v>3433</v>
      </c>
      <c r="G7842">
        <f>IF(punkty[[#This Row],[v1]] &lt; 40000,1,"")</f>
        <v>1</v>
      </c>
      <c r="H7842" t="str">
        <f>IF(punkty[[#This Row],[v1]] = 40000,1,"")</f>
        <v/>
      </c>
    </row>
    <row r="7843" spans="4:8" x14ac:dyDescent="0.25">
      <c r="D7843">
        <v>55</v>
      </c>
      <c r="E7843">
        <v>141</v>
      </c>
      <c r="F7843">
        <f t="shared" si="122"/>
        <v>24506</v>
      </c>
      <c r="G7843">
        <f>IF(punkty[[#This Row],[v1]] &lt; 40000,1,"")</f>
        <v>1</v>
      </c>
      <c r="H7843" t="str">
        <f>IF(punkty[[#This Row],[v1]] = 40000,1,"")</f>
        <v/>
      </c>
    </row>
    <row r="7844" spans="4:8" x14ac:dyDescent="0.25">
      <c r="D7844">
        <v>398</v>
      </c>
      <c r="E7844">
        <v>219</v>
      </c>
      <c r="F7844">
        <f t="shared" si="122"/>
        <v>39565</v>
      </c>
      <c r="G7844">
        <f>IF(punkty[[#This Row],[v1]] &lt; 40000,1,"")</f>
        <v>1</v>
      </c>
      <c r="H7844" t="str">
        <f>IF(punkty[[#This Row],[v1]] = 40000,1,"")</f>
        <v/>
      </c>
    </row>
    <row r="7845" spans="4:8" x14ac:dyDescent="0.25">
      <c r="D7845">
        <v>290</v>
      </c>
      <c r="E7845">
        <v>72</v>
      </c>
      <c r="F7845">
        <f t="shared" si="122"/>
        <v>24484</v>
      </c>
      <c r="G7845">
        <f>IF(punkty[[#This Row],[v1]] &lt; 40000,1,"")</f>
        <v>1</v>
      </c>
      <c r="H7845" t="str">
        <f>IF(punkty[[#This Row],[v1]] = 40000,1,"")</f>
        <v/>
      </c>
    </row>
    <row r="7846" spans="4:8" x14ac:dyDescent="0.25">
      <c r="D7846">
        <v>304</v>
      </c>
      <c r="E7846">
        <v>29</v>
      </c>
      <c r="F7846">
        <f t="shared" si="122"/>
        <v>40057</v>
      </c>
      <c r="G7846" t="str">
        <f>IF(punkty[[#This Row],[v1]] &lt; 40000,1,"")</f>
        <v/>
      </c>
      <c r="H7846" t="str">
        <f>IF(punkty[[#This Row],[v1]] = 40000,1,"")</f>
        <v/>
      </c>
    </row>
    <row r="7847" spans="4:8" x14ac:dyDescent="0.25">
      <c r="D7847">
        <v>333</v>
      </c>
      <c r="E7847">
        <v>155</v>
      </c>
      <c r="F7847">
        <f t="shared" si="122"/>
        <v>19714</v>
      </c>
      <c r="G7847">
        <f>IF(punkty[[#This Row],[v1]] &lt; 40000,1,"")</f>
        <v>1</v>
      </c>
      <c r="H7847" t="str">
        <f>IF(punkty[[#This Row],[v1]] = 40000,1,"")</f>
        <v/>
      </c>
    </row>
    <row r="7848" spans="4:8" x14ac:dyDescent="0.25">
      <c r="D7848">
        <v>378</v>
      </c>
      <c r="E7848">
        <v>104</v>
      </c>
      <c r="F7848">
        <f t="shared" si="122"/>
        <v>40900</v>
      </c>
      <c r="G7848" t="str">
        <f>IF(punkty[[#This Row],[v1]] &lt; 40000,1,"")</f>
        <v/>
      </c>
      <c r="H7848" t="str">
        <f>IF(punkty[[#This Row],[v1]] = 40000,1,"")</f>
        <v/>
      </c>
    </row>
    <row r="7849" spans="4:8" x14ac:dyDescent="0.25">
      <c r="D7849">
        <v>127</v>
      </c>
      <c r="E7849">
        <v>170</v>
      </c>
      <c r="F7849">
        <f t="shared" si="122"/>
        <v>6229</v>
      </c>
      <c r="G7849">
        <f>IF(punkty[[#This Row],[v1]] &lt; 40000,1,"")</f>
        <v>1</v>
      </c>
      <c r="H7849" t="str">
        <f>IF(punkty[[#This Row],[v1]] = 40000,1,"")</f>
        <v/>
      </c>
    </row>
    <row r="7850" spans="4:8" x14ac:dyDescent="0.25">
      <c r="D7850">
        <v>333</v>
      </c>
      <c r="E7850">
        <v>39</v>
      </c>
      <c r="F7850">
        <f t="shared" si="122"/>
        <v>43610</v>
      </c>
      <c r="G7850" t="str">
        <f>IF(punkty[[#This Row],[v1]] &lt; 40000,1,"")</f>
        <v/>
      </c>
      <c r="H7850" t="str">
        <f>IF(punkty[[#This Row],[v1]] = 40000,1,"")</f>
        <v/>
      </c>
    </row>
    <row r="7851" spans="4:8" x14ac:dyDescent="0.25">
      <c r="D7851">
        <v>359</v>
      </c>
      <c r="E7851">
        <v>114</v>
      </c>
      <c r="F7851">
        <f t="shared" si="122"/>
        <v>32677</v>
      </c>
      <c r="G7851">
        <f>IF(punkty[[#This Row],[v1]] &lt; 40000,1,"")</f>
        <v>1</v>
      </c>
      <c r="H7851" t="str">
        <f>IF(punkty[[#This Row],[v1]] = 40000,1,"")</f>
        <v/>
      </c>
    </row>
    <row r="7852" spans="4:8" x14ac:dyDescent="0.25">
      <c r="D7852">
        <v>172</v>
      </c>
      <c r="E7852">
        <v>208</v>
      </c>
      <c r="F7852">
        <f t="shared" si="122"/>
        <v>848</v>
      </c>
      <c r="G7852">
        <f>IF(punkty[[#This Row],[v1]] &lt; 40000,1,"")</f>
        <v>1</v>
      </c>
      <c r="H7852" t="str">
        <f>IF(punkty[[#This Row],[v1]] = 40000,1,"")</f>
        <v/>
      </c>
    </row>
    <row r="7853" spans="4:8" x14ac:dyDescent="0.25">
      <c r="D7853">
        <v>186</v>
      </c>
      <c r="E7853">
        <v>0</v>
      </c>
      <c r="F7853">
        <f t="shared" si="122"/>
        <v>40196</v>
      </c>
      <c r="G7853" t="str">
        <f>IF(punkty[[#This Row],[v1]] &lt; 40000,1,"")</f>
        <v/>
      </c>
      <c r="H7853" t="str">
        <f>IF(punkty[[#This Row],[v1]] = 40000,1,"")</f>
        <v/>
      </c>
    </row>
    <row r="7854" spans="4:8" x14ac:dyDescent="0.25">
      <c r="D7854">
        <v>245</v>
      </c>
      <c r="E7854">
        <v>299</v>
      </c>
      <c r="F7854">
        <f t="shared" si="122"/>
        <v>11826</v>
      </c>
      <c r="G7854">
        <f>IF(punkty[[#This Row],[v1]] &lt; 40000,1,"")</f>
        <v>1</v>
      </c>
      <c r="H7854" t="str">
        <f>IF(punkty[[#This Row],[v1]] = 40000,1,"")</f>
        <v/>
      </c>
    </row>
    <row r="7855" spans="4:8" x14ac:dyDescent="0.25">
      <c r="D7855">
        <v>343</v>
      </c>
      <c r="E7855">
        <v>371</v>
      </c>
      <c r="F7855">
        <f t="shared" si="122"/>
        <v>49690</v>
      </c>
      <c r="G7855" t="str">
        <f>IF(punkty[[#This Row],[v1]] &lt; 40000,1,"")</f>
        <v/>
      </c>
      <c r="H7855" t="str">
        <f>IF(punkty[[#This Row],[v1]] = 40000,1,"")</f>
        <v/>
      </c>
    </row>
    <row r="7856" spans="4:8" x14ac:dyDescent="0.25">
      <c r="D7856">
        <v>66</v>
      </c>
      <c r="E7856">
        <v>155</v>
      </c>
      <c r="F7856">
        <f t="shared" si="122"/>
        <v>19981</v>
      </c>
      <c r="G7856">
        <f>IF(punkty[[#This Row],[v1]] &lt; 40000,1,"")</f>
        <v>1</v>
      </c>
      <c r="H7856" t="str">
        <f>IF(punkty[[#This Row],[v1]] = 40000,1,"")</f>
        <v/>
      </c>
    </row>
    <row r="7857" spans="4:8" x14ac:dyDescent="0.25">
      <c r="D7857">
        <v>361</v>
      </c>
      <c r="E7857">
        <v>273</v>
      </c>
      <c r="F7857">
        <f t="shared" si="122"/>
        <v>31250</v>
      </c>
      <c r="G7857">
        <f>IF(punkty[[#This Row],[v1]] &lt; 40000,1,"")</f>
        <v>1</v>
      </c>
      <c r="H7857" t="str">
        <f>IF(punkty[[#This Row],[v1]] = 40000,1,"")</f>
        <v/>
      </c>
    </row>
    <row r="7858" spans="4:8" x14ac:dyDescent="0.25">
      <c r="D7858">
        <v>214</v>
      </c>
      <c r="E7858">
        <v>90</v>
      </c>
      <c r="F7858">
        <f t="shared" si="122"/>
        <v>12296</v>
      </c>
      <c r="G7858">
        <f>IF(punkty[[#This Row],[v1]] &lt; 40000,1,"")</f>
        <v>1</v>
      </c>
      <c r="H7858" t="str">
        <f>IF(punkty[[#This Row],[v1]] = 40000,1,"")</f>
        <v/>
      </c>
    </row>
    <row r="7859" spans="4:8" x14ac:dyDescent="0.25">
      <c r="D7859">
        <v>176</v>
      </c>
      <c r="E7859">
        <v>68</v>
      </c>
      <c r="F7859">
        <f t="shared" si="122"/>
        <v>18000</v>
      </c>
      <c r="G7859">
        <f>IF(punkty[[#This Row],[v1]] &lt; 40000,1,"")</f>
        <v>1</v>
      </c>
      <c r="H7859" t="str">
        <f>IF(punkty[[#This Row],[v1]] = 40000,1,"")</f>
        <v/>
      </c>
    </row>
    <row r="7860" spans="4:8" x14ac:dyDescent="0.25">
      <c r="D7860">
        <v>127</v>
      </c>
      <c r="E7860">
        <v>133</v>
      </c>
      <c r="F7860">
        <f t="shared" si="122"/>
        <v>9818</v>
      </c>
      <c r="G7860">
        <f>IF(punkty[[#This Row],[v1]] &lt; 40000,1,"")</f>
        <v>1</v>
      </c>
      <c r="H7860" t="str">
        <f>IF(punkty[[#This Row],[v1]] = 40000,1,"")</f>
        <v/>
      </c>
    </row>
    <row r="7861" spans="4:8" x14ac:dyDescent="0.25">
      <c r="D7861">
        <v>191</v>
      </c>
      <c r="E7861">
        <v>357</v>
      </c>
      <c r="F7861">
        <f t="shared" si="122"/>
        <v>24730</v>
      </c>
      <c r="G7861">
        <f>IF(punkty[[#This Row],[v1]] &lt; 40000,1,"")</f>
        <v>1</v>
      </c>
      <c r="H7861" t="str">
        <f>IF(punkty[[#This Row],[v1]] = 40000,1,"")</f>
        <v/>
      </c>
    </row>
    <row r="7862" spans="4:8" x14ac:dyDescent="0.25">
      <c r="D7862">
        <v>50</v>
      </c>
      <c r="E7862">
        <v>285</v>
      </c>
      <c r="F7862">
        <f t="shared" si="122"/>
        <v>29725</v>
      </c>
      <c r="G7862">
        <f>IF(punkty[[#This Row],[v1]] &lt; 40000,1,"")</f>
        <v>1</v>
      </c>
      <c r="H7862" t="str">
        <f>IF(punkty[[#This Row],[v1]] = 40000,1,"")</f>
        <v/>
      </c>
    </row>
    <row r="7863" spans="4:8" x14ac:dyDescent="0.25">
      <c r="D7863">
        <v>46</v>
      </c>
      <c r="E7863">
        <v>45</v>
      </c>
      <c r="F7863">
        <f t="shared" si="122"/>
        <v>47741</v>
      </c>
      <c r="G7863" t="str">
        <f>IF(punkty[[#This Row],[v1]] &lt; 40000,1,"")</f>
        <v/>
      </c>
      <c r="H7863" t="str">
        <f>IF(punkty[[#This Row],[v1]] = 40000,1,"")</f>
        <v/>
      </c>
    </row>
    <row r="7864" spans="4:8" x14ac:dyDescent="0.25">
      <c r="D7864">
        <v>186</v>
      </c>
      <c r="E7864">
        <v>220</v>
      </c>
      <c r="F7864">
        <f t="shared" si="122"/>
        <v>596</v>
      </c>
      <c r="G7864">
        <f>IF(punkty[[#This Row],[v1]] &lt; 40000,1,"")</f>
        <v>1</v>
      </c>
      <c r="H7864" t="str">
        <f>IF(punkty[[#This Row],[v1]] = 40000,1,"")</f>
        <v/>
      </c>
    </row>
    <row r="7865" spans="4:8" x14ac:dyDescent="0.25">
      <c r="D7865">
        <v>229</v>
      </c>
      <c r="E7865">
        <v>379</v>
      </c>
      <c r="F7865">
        <f t="shared" si="122"/>
        <v>32882</v>
      </c>
      <c r="G7865">
        <f>IF(punkty[[#This Row],[v1]] &lt; 40000,1,"")</f>
        <v>1</v>
      </c>
      <c r="H7865" t="str">
        <f>IF(punkty[[#This Row],[v1]] = 40000,1,"")</f>
        <v/>
      </c>
    </row>
    <row r="7866" spans="4:8" x14ac:dyDescent="0.25">
      <c r="D7866">
        <v>196</v>
      </c>
      <c r="E7866">
        <v>281</v>
      </c>
      <c r="F7866">
        <f t="shared" si="122"/>
        <v>6577</v>
      </c>
      <c r="G7866">
        <f>IF(punkty[[#This Row],[v1]] &lt; 40000,1,"")</f>
        <v>1</v>
      </c>
      <c r="H7866" t="str">
        <f>IF(punkty[[#This Row],[v1]] = 40000,1,"")</f>
        <v/>
      </c>
    </row>
    <row r="7867" spans="4:8" x14ac:dyDescent="0.25">
      <c r="D7867">
        <v>63</v>
      </c>
      <c r="E7867">
        <v>59</v>
      </c>
      <c r="F7867">
        <f t="shared" si="122"/>
        <v>38650</v>
      </c>
      <c r="G7867">
        <f>IF(punkty[[#This Row],[v1]] &lt; 40000,1,"")</f>
        <v>1</v>
      </c>
      <c r="H7867" t="str">
        <f>IF(punkty[[#This Row],[v1]] = 40000,1,"")</f>
        <v/>
      </c>
    </row>
    <row r="7868" spans="4:8" x14ac:dyDescent="0.25">
      <c r="D7868">
        <v>150</v>
      </c>
      <c r="E7868">
        <v>352</v>
      </c>
      <c r="F7868">
        <f t="shared" si="122"/>
        <v>25604</v>
      </c>
      <c r="G7868">
        <f>IF(punkty[[#This Row],[v1]] &lt; 40000,1,"")</f>
        <v>1</v>
      </c>
      <c r="H7868" t="str">
        <f>IF(punkty[[#This Row],[v1]] = 40000,1,"")</f>
        <v/>
      </c>
    </row>
    <row r="7869" spans="4:8" x14ac:dyDescent="0.25">
      <c r="D7869">
        <v>32</v>
      </c>
      <c r="E7869">
        <v>90</v>
      </c>
      <c r="F7869">
        <f t="shared" si="122"/>
        <v>40324</v>
      </c>
      <c r="G7869" t="str">
        <f>IF(punkty[[#This Row],[v1]] &lt; 40000,1,"")</f>
        <v/>
      </c>
      <c r="H7869" t="str">
        <f>IF(punkty[[#This Row],[v1]] = 40000,1,"")</f>
        <v/>
      </c>
    </row>
    <row r="7870" spans="4:8" x14ac:dyDescent="0.25">
      <c r="D7870">
        <v>126</v>
      </c>
      <c r="E7870">
        <v>398</v>
      </c>
      <c r="F7870">
        <f t="shared" si="122"/>
        <v>44680</v>
      </c>
      <c r="G7870" t="str">
        <f>IF(punkty[[#This Row],[v1]] &lt; 40000,1,"")</f>
        <v/>
      </c>
      <c r="H7870" t="str">
        <f>IF(punkty[[#This Row],[v1]] = 40000,1,"")</f>
        <v/>
      </c>
    </row>
    <row r="7871" spans="4:8" x14ac:dyDescent="0.25">
      <c r="D7871">
        <v>260</v>
      </c>
      <c r="E7871">
        <v>181</v>
      </c>
      <c r="F7871">
        <f t="shared" si="122"/>
        <v>3961</v>
      </c>
      <c r="G7871">
        <f>IF(punkty[[#This Row],[v1]] &lt; 40000,1,"")</f>
        <v>1</v>
      </c>
      <c r="H7871" t="str">
        <f>IF(punkty[[#This Row],[v1]] = 40000,1,"")</f>
        <v/>
      </c>
    </row>
    <row r="7872" spans="4:8" x14ac:dyDescent="0.25">
      <c r="D7872">
        <v>131</v>
      </c>
      <c r="E7872">
        <v>32</v>
      </c>
      <c r="F7872">
        <f t="shared" si="122"/>
        <v>32985</v>
      </c>
      <c r="G7872">
        <f>IF(punkty[[#This Row],[v1]] &lt; 40000,1,"")</f>
        <v>1</v>
      </c>
      <c r="H7872" t="str">
        <f>IF(punkty[[#This Row],[v1]] = 40000,1,"")</f>
        <v/>
      </c>
    </row>
    <row r="7873" spans="4:8" x14ac:dyDescent="0.25">
      <c r="D7873">
        <v>67</v>
      </c>
      <c r="E7873">
        <v>265</v>
      </c>
      <c r="F7873">
        <f t="shared" si="122"/>
        <v>21914</v>
      </c>
      <c r="G7873">
        <f>IF(punkty[[#This Row],[v1]] &lt; 40000,1,"")</f>
        <v>1</v>
      </c>
      <c r="H7873" t="str">
        <f>IF(punkty[[#This Row],[v1]] = 40000,1,"")</f>
        <v/>
      </c>
    </row>
    <row r="7874" spans="4:8" x14ac:dyDescent="0.25">
      <c r="D7874">
        <v>80</v>
      </c>
      <c r="E7874">
        <v>34</v>
      </c>
      <c r="F7874">
        <f t="shared" si="122"/>
        <v>41956</v>
      </c>
      <c r="G7874" t="str">
        <f>IF(punkty[[#This Row],[v1]] &lt; 40000,1,"")</f>
        <v/>
      </c>
      <c r="H7874" t="str">
        <f>IF(punkty[[#This Row],[v1]] = 40000,1,"")</f>
        <v/>
      </c>
    </row>
    <row r="7875" spans="4:8" x14ac:dyDescent="0.25">
      <c r="D7875">
        <v>134</v>
      </c>
      <c r="E7875">
        <v>371</v>
      </c>
      <c r="F7875">
        <f t="shared" si="122"/>
        <v>33597</v>
      </c>
      <c r="G7875">
        <f>IF(punkty[[#This Row],[v1]] &lt; 40000,1,"")</f>
        <v>1</v>
      </c>
      <c r="H7875" t="str">
        <f>IF(punkty[[#This Row],[v1]] = 40000,1,"")</f>
        <v/>
      </c>
    </row>
    <row r="7876" spans="4:8" x14ac:dyDescent="0.25">
      <c r="D7876">
        <v>36</v>
      </c>
      <c r="E7876">
        <v>175</v>
      </c>
      <c r="F7876">
        <f t="shared" si="122"/>
        <v>27521</v>
      </c>
      <c r="G7876">
        <f>IF(punkty[[#This Row],[v1]] &lt; 40000,1,"")</f>
        <v>1</v>
      </c>
      <c r="H7876" t="str">
        <f>IF(punkty[[#This Row],[v1]] = 40000,1,"")</f>
        <v/>
      </c>
    </row>
    <row r="7877" spans="4:8" x14ac:dyDescent="0.25">
      <c r="D7877">
        <v>398</v>
      </c>
      <c r="E7877">
        <v>98</v>
      </c>
      <c r="F7877">
        <f t="shared" si="122"/>
        <v>49608</v>
      </c>
      <c r="G7877" t="str">
        <f>IF(punkty[[#This Row],[v1]] &lt; 40000,1,"")</f>
        <v/>
      </c>
      <c r="H7877" t="str">
        <f>IF(punkty[[#This Row],[v1]] = 40000,1,"")</f>
        <v/>
      </c>
    </row>
    <row r="7878" spans="4:8" x14ac:dyDescent="0.25">
      <c r="D7878">
        <v>381</v>
      </c>
      <c r="E7878">
        <v>243</v>
      </c>
      <c r="F7878">
        <f t="shared" si="122"/>
        <v>34610</v>
      </c>
      <c r="G7878">
        <f>IF(punkty[[#This Row],[v1]] &lt; 40000,1,"")</f>
        <v>1</v>
      </c>
      <c r="H7878" t="str">
        <f>IF(punkty[[#This Row],[v1]] = 40000,1,"")</f>
        <v/>
      </c>
    </row>
    <row r="7879" spans="4:8" x14ac:dyDescent="0.25">
      <c r="D7879">
        <v>260</v>
      </c>
      <c r="E7879">
        <v>219</v>
      </c>
      <c r="F7879">
        <f t="shared" si="122"/>
        <v>3961</v>
      </c>
      <c r="G7879">
        <f>IF(punkty[[#This Row],[v1]] &lt; 40000,1,"")</f>
        <v>1</v>
      </c>
      <c r="H7879" t="str">
        <f>IF(punkty[[#This Row],[v1]] = 40000,1,"")</f>
        <v/>
      </c>
    </row>
    <row r="7880" spans="4:8" x14ac:dyDescent="0.25">
      <c r="D7880">
        <v>222</v>
      </c>
      <c r="E7880">
        <v>18</v>
      </c>
      <c r="F7880">
        <f t="shared" si="122"/>
        <v>33608</v>
      </c>
      <c r="G7880">
        <f>IF(punkty[[#This Row],[v1]] &lt; 40000,1,"")</f>
        <v>1</v>
      </c>
      <c r="H7880" t="str">
        <f>IF(punkty[[#This Row],[v1]] = 40000,1,"")</f>
        <v/>
      </c>
    </row>
    <row r="7881" spans="4:8" x14ac:dyDescent="0.25">
      <c r="D7881">
        <v>117</v>
      </c>
      <c r="E7881">
        <v>125</v>
      </c>
      <c r="F7881">
        <f t="shared" ref="F7881:F7944" si="123">((D7881 - 200) * (D7881 - 200)) +(( E7881 - 200) * ( E7881 - 200))</f>
        <v>12514</v>
      </c>
      <c r="G7881">
        <f>IF(punkty[[#This Row],[v1]] &lt; 40000,1,"")</f>
        <v>1</v>
      </c>
      <c r="H7881" t="str">
        <f>IF(punkty[[#This Row],[v1]] = 40000,1,"")</f>
        <v/>
      </c>
    </row>
    <row r="7882" spans="4:8" x14ac:dyDescent="0.25">
      <c r="D7882">
        <v>106</v>
      </c>
      <c r="E7882">
        <v>10</v>
      </c>
      <c r="F7882">
        <f t="shared" si="123"/>
        <v>44936</v>
      </c>
      <c r="G7882" t="str">
        <f>IF(punkty[[#This Row],[v1]] &lt; 40000,1,"")</f>
        <v/>
      </c>
      <c r="H7882" t="str">
        <f>IF(punkty[[#This Row],[v1]] = 40000,1,"")</f>
        <v/>
      </c>
    </row>
    <row r="7883" spans="4:8" x14ac:dyDescent="0.25">
      <c r="D7883">
        <v>171</v>
      </c>
      <c r="E7883">
        <v>214</v>
      </c>
      <c r="F7883">
        <f t="shared" si="123"/>
        <v>1037</v>
      </c>
      <c r="G7883">
        <f>IF(punkty[[#This Row],[v1]] &lt; 40000,1,"")</f>
        <v>1</v>
      </c>
      <c r="H7883" t="str">
        <f>IF(punkty[[#This Row],[v1]] = 40000,1,"")</f>
        <v/>
      </c>
    </row>
    <row r="7884" spans="4:8" x14ac:dyDescent="0.25">
      <c r="D7884">
        <v>17</v>
      </c>
      <c r="E7884">
        <v>357</v>
      </c>
      <c r="F7884">
        <f t="shared" si="123"/>
        <v>58138</v>
      </c>
      <c r="G7884" t="str">
        <f>IF(punkty[[#This Row],[v1]] &lt; 40000,1,"")</f>
        <v/>
      </c>
      <c r="H7884" t="str">
        <f>IF(punkty[[#This Row],[v1]] = 40000,1,"")</f>
        <v/>
      </c>
    </row>
    <row r="7885" spans="4:8" x14ac:dyDescent="0.25">
      <c r="D7885">
        <v>351</v>
      </c>
      <c r="E7885">
        <v>305</v>
      </c>
      <c r="F7885">
        <f t="shared" si="123"/>
        <v>33826</v>
      </c>
      <c r="G7885">
        <f>IF(punkty[[#This Row],[v1]] &lt; 40000,1,"")</f>
        <v>1</v>
      </c>
      <c r="H7885" t="str">
        <f>IF(punkty[[#This Row],[v1]] = 40000,1,"")</f>
        <v/>
      </c>
    </row>
    <row r="7886" spans="4:8" x14ac:dyDescent="0.25">
      <c r="D7886">
        <v>185</v>
      </c>
      <c r="E7886">
        <v>166</v>
      </c>
      <c r="F7886">
        <f t="shared" si="123"/>
        <v>1381</v>
      </c>
      <c r="G7886">
        <f>IF(punkty[[#This Row],[v1]] &lt; 40000,1,"")</f>
        <v>1</v>
      </c>
      <c r="H7886" t="str">
        <f>IF(punkty[[#This Row],[v1]] = 40000,1,"")</f>
        <v/>
      </c>
    </row>
    <row r="7887" spans="4:8" x14ac:dyDescent="0.25">
      <c r="D7887">
        <v>314</v>
      </c>
      <c r="E7887">
        <v>168</v>
      </c>
      <c r="F7887">
        <f t="shared" si="123"/>
        <v>14020</v>
      </c>
      <c r="G7887">
        <f>IF(punkty[[#This Row],[v1]] &lt; 40000,1,"")</f>
        <v>1</v>
      </c>
      <c r="H7887" t="str">
        <f>IF(punkty[[#This Row],[v1]] = 40000,1,"")</f>
        <v/>
      </c>
    </row>
    <row r="7888" spans="4:8" x14ac:dyDescent="0.25">
      <c r="D7888">
        <v>63</v>
      </c>
      <c r="E7888">
        <v>286</v>
      </c>
      <c r="F7888">
        <f t="shared" si="123"/>
        <v>26165</v>
      </c>
      <c r="G7888">
        <f>IF(punkty[[#This Row],[v1]] &lt; 40000,1,"")</f>
        <v>1</v>
      </c>
      <c r="H7888" t="str">
        <f>IF(punkty[[#This Row],[v1]] = 40000,1,"")</f>
        <v/>
      </c>
    </row>
    <row r="7889" spans="4:8" x14ac:dyDescent="0.25">
      <c r="D7889">
        <v>341</v>
      </c>
      <c r="E7889">
        <v>385</v>
      </c>
      <c r="F7889">
        <f t="shared" si="123"/>
        <v>54106</v>
      </c>
      <c r="G7889" t="str">
        <f>IF(punkty[[#This Row],[v1]] &lt; 40000,1,"")</f>
        <v/>
      </c>
      <c r="H7889" t="str">
        <f>IF(punkty[[#This Row],[v1]] = 40000,1,"")</f>
        <v/>
      </c>
    </row>
    <row r="7890" spans="4:8" x14ac:dyDescent="0.25">
      <c r="D7890">
        <v>79</v>
      </c>
      <c r="E7890">
        <v>8</v>
      </c>
      <c r="F7890">
        <f t="shared" si="123"/>
        <v>51505</v>
      </c>
      <c r="G7890" t="str">
        <f>IF(punkty[[#This Row],[v1]] &lt; 40000,1,"")</f>
        <v/>
      </c>
      <c r="H7890" t="str">
        <f>IF(punkty[[#This Row],[v1]] = 40000,1,"")</f>
        <v/>
      </c>
    </row>
    <row r="7891" spans="4:8" x14ac:dyDescent="0.25">
      <c r="D7891">
        <v>146</v>
      </c>
      <c r="E7891">
        <v>127</v>
      </c>
      <c r="F7891">
        <f t="shared" si="123"/>
        <v>8245</v>
      </c>
      <c r="G7891">
        <f>IF(punkty[[#This Row],[v1]] &lt; 40000,1,"")</f>
        <v>1</v>
      </c>
      <c r="H7891" t="str">
        <f>IF(punkty[[#This Row],[v1]] = 40000,1,"")</f>
        <v/>
      </c>
    </row>
    <row r="7892" spans="4:8" x14ac:dyDescent="0.25">
      <c r="D7892">
        <v>185</v>
      </c>
      <c r="E7892">
        <v>193</v>
      </c>
      <c r="F7892">
        <f t="shared" si="123"/>
        <v>274</v>
      </c>
      <c r="G7892">
        <f>IF(punkty[[#This Row],[v1]] &lt; 40000,1,"")</f>
        <v>1</v>
      </c>
      <c r="H7892" t="str">
        <f>IF(punkty[[#This Row],[v1]] = 40000,1,"")</f>
        <v/>
      </c>
    </row>
    <row r="7893" spans="4:8" x14ac:dyDescent="0.25">
      <c r="D7893">
        <v>286</v>
      </c>
      <c r="E7893">
        <v>172</v>
      </c>
      <c r="F7893">
        <f t="shared" si="123"/>
        <v>8180</v>
      </c>
      <c r="G7893">
        <f>IF(punkty[[#This Row],[v1]] &lt; 40000,1,"")</f>
        <v>1</v>
      </c>
      <c r="H7893" t="str">
        <f>IF(punkty[[#This Row],[v1]] = 40000,1,"")</f>
        <v/>
      </c>
    </row>
    <row r="7894" spans="4:8" x14ac:dyDescent="0.25">
      <c r="D7894">
        <v>128</v>
      </c>
      <c r="E7894">
        <v>306</v>
      </c>
      <c r="F7894">
        <f t="shared" si="123"/>
        <v>16420</v>
      </c>
      <c r="G7894">
        <f>IF(punkty[[#This Row],[v1]] &lt; 40000,1,"")</f>
        <v>1</v>
      </c>
      <c r="H7894" t="str">
        <f>IF(punkty[[#This Row],[v1]] = 40000,1,"")</f>
        <v/>
      </c>
    </row>
    <row r="7895" spans="4:8" x14ac:dyDescent="0.25">
      <c r="D7895">
        <v>307</v>
      </c>
      <c r="E7895">
        <v>149</v>
      </c>
      <c r="F7895">
        <f t="shared" si="123"/>
        <v>14050</v>
      </c>
      <c r="G7895">
        <f>IF(punkty[[#This Row],[v1]] &lt; 40000,1,"")</f>
        <v>1</v>
      </c>
      <c r="H7895" t="str">
        <f>IF(punkty[[#This Row],[v1]] = 40000,1,"")</f>
        <v/>
      </c>
    </row>
    <row r="7896" spans="4:8" x14ac:dyDescent="0.25">
      <c r="D7896">
        <v>184</v>
      </c>
      <c r="E7896">
        <v>116</v>
      </c>
      <c r="F7896">
        <f t="shared" si="123"/>
        <v>7312</v>
      </c>
      <c r="G7896">
        <f>IF(punkty[[#This Row],[v1]] &lt; 40000,1,"")</f>
        <v>1</v>
      </c>
      <c r="H7896" t="str">
        <f>IF(punkty[[#This Row],[v1]] = 40000,1,"")</f>
        <v/>
      </c>
    </row>
    <row r="7897" spans="4:8" x14ac:dyDescent="0.25">
      <c r="D7897">
        <v>332</v>
      </c>
      <c r="E7897">
        <v>27</v>
      </c>
      <c r="F7897">
        <f t="shared" si="123"/>
        <v>47353</v>
      </c>
      <c r="G7897" t="str">
        <f>IF(punkty[[#This Row],[v1]] &lt; 40000,1,"")</f>
        <v/>
      </c>
      <c r="H7897" t="str">
        <f>IF(punkty[[#This Row],[v1]] = 40000,1,"")</f>
        <v/>
      </c>
    </row>
    <row r="7898" spans="4:8" x14ac:dyDescent="0.25">
      <c r="D7898">
        <v>375</v>
      </c>
      <c r="E7898">
        <v>40</v>
      </c>
      <c r="F7898">
        <f t="shared" si="123"/>
        <v>56225</v>
      </c>
      <c r="G7898" t="str">
        <f>IF(punkty[[#This Row],[v1]] &lt; 40000,1,"")</f>
        <v/>
      </c>
      <c r="H7898" t="str">
        <f>IF(punkty[[#This Row],[v1]] = 40000,1,"")</f>
        <v/>
      </c>
    </row>
    <row r="7899" spans="4:8" x14ac:dyDescent="0.25">
      <c r="D7899">
        <v>158</v>
      </c>
      <c r="E7899">
        <v>293</v>
      </c>
      <c r="F7899">
        <f t="shared" si="123"/>
        <v>10413</v>
      </c>
      <c r="G7899">
        <f>IF(punkty[[#This Row],[v1]] &lt; 40000,1,"")</f>
        <v>1</v>
      </c>
      <c r="H7899" t="str">
        <f>IF(punkty[[#This Row],[v1]] = 40000,1,"")</f>
        <v/>
      </c>
    </row>
    <row r="7900" spans="4:8" x14ac:dyDescent="0.25">
      <c r="D7900">
        <v>167</v>
      </c>
      <c r="E7900">
        <v>165</v>
      </c>
      <c r="F7900">
        <f t="shared" si="123"/>
        <v>2314</v>
      </c>
      <c r="G7900">
        <f>IF(punkty[[#This Row],[v1]] &lt; 40000,1,"")</f>
        <v>1</v>
      </c>
      <c r="H7900" t="str">
        <f>IF(punkty[[#This Row],[v1]] = 40000,1,"")</f>
        <v/>
      </c>
    </row>
    <row r="7901" spans="4:8" x14ac:dyDescent="0.25">
      <c r="D7901">
        <v>272</v>
      </c>
      <c r="E7901">
        <v>84</v>
      </c>
      <c r="F7901">
        <f t="shared" si="123"/>
        <v>18640</v>
      </c>
      <c r="G7901">
        <f>IF(punkty[[#This Row],[v1]] &lt; 40000,1,"")</f>
        <v>1</v>
      </c>
      <c r="H7901" t="str">
        <f>IF(punkty[[#This Row],[v1]] = 40000,1,"")</f>
        <v/>
      </c>
    </row>
    <row r="7902" spans="4:8" x14ac:dyDescent="0.25">
      <c r="D7902">
        <v>377</v>
      </c>
      <c r="E7902">
        <v>282</v>
      </c>
      <c r="F7902">
        <f t="shared" si="123"/>
        <v>38053</v>
      </c>
      <c r="G7902">
        <f>IF(punkty[[#This Row],[v1]] &lt; 40000,1,"")</f>
        <v>1</v>
      </c>
      <c r="H7902" t="str">
        <f>IF(punkty[[#This Row],[v1]] = 40000,1,"")</f>
        <v/>
      </c>
    </row>
    <row r="7903" spans="4:8" x14ac:dyDescent="0.25">
      <c r="D7903">
        <v>206</v>
      </c>
      <c r="E7903">
        <v>40</v>
      </c>
      <c r="F7903">
        <f t="shared" si="123"/>
        <v>25636</v>
      </c>
      <c r="G7903">
        <f>IF(punkty[[#This Row],[v1]] &lt; 40000,1,"")</f>
        <v>1</v>
      </c>
      <c r="H7903" t="str">
        <f>IF(punkty[[#This Row],[v1]] = 40000,1,"")</f>
        <v/>
      </c>
    </row>
    <row r="7904" spans="4:8" x14ac:dyDescent="0.25">
      <c r="D7904">
        <v>148</v>
      </c>
      <c r="E7904">
        <v>127</v>
      </c>
      <c r="F7904">
        <f t="shared" si="123"/>
        <v>8033</v>
      </c>
      <c r="G7904">
        <f>IF(punkty[[#This Row],[v1]] &lt; 40000,1,"")</f>
        <v>1</v>
      </c>
      <c r="H7904" t="str">
        <f>IF(punkty[[#This Row],[v1]] = 40000,1,"")</f>
        <v/>
      </c>
    </row>
    <row r="7905" spans="4:8" x14ac:dyDescent="0.25">
      <c r="D7905">
        <v>381</v>
      </c>
      <c r="E7905">
        <v>201</v>
      </c>
      <c r="F7905">
        <f t="shared" si="123"/>
        <v>32762</v>
      </c>
      <c r="G7905">
        <f>IF(punkty[[#This Row],[v1]] &lt; 40000,1,"")</f>
        <v>1</v>
      </c>
      <c r="H7905" t="str">
        <f>IF(punkty[[#This Row],[v1]] = 40000,1,"")</f>
        <v/>
      </c>
    </row>
    <row r="7906" spans="4:8" x14ac:dyDescent="0.25">
      <c r="D7906">
        <v>57</v>
      </c>
      <c r="E7906">
        <v>175</v>
      </c>
      <c r="F7906">
        <f t="shared" si="123"/>
        <v>21074</v>
      </c>
      <c r="G7906">
        <f>IF(punkty[[#This Row],[v1]] &lt; 40000,1,"")</f>
        <v>1</v>
      </c>
      <c r="H7906" t="str">
        <f>IF(punkty[[#This Row],[v1]] = 40000,1,"")</f>
        <v/>
      </c>
    </row>
    <row r="7907" spans="4:8" x14ac:dyDescent="0.25">
      <c r="D7907">
        <v>140</v>
      </c>
      <c r="E7907">
        <v>51</v>
      </c>
      <c r="F7907">
        <f t="shared" si="123"/>
        <v>25801</v>
      </c>
      <c r="G7907">
        <f>IF(punkty[[#This Row],[v1]] &lt; 40000,1,"")</f>
        <v>1</v>
      </c>
      <c r="H7907" t="str">
        <f>IF(punkty[[#This Row],[v1]] = 40000,1,"")</f>
        <v/>
      </c>
    </row>
    <row r="7908" spans="4:8" x14ac:dyDescent="0.25">
      <c r="D7908">
        <v>171</v>
      </c>
      <c r="E7908">
        <v>392</v>
      </c>
      <c r="F7908">
        <f t="shared" si="123"/>
        <v>37705</v>
      </c>
      <c r="G7908">
        <f>IF(punkty[[#This Row],[v1]] &lt; 40000,1,"")</f>
        <v>1</v>
      </c>
      <c r="H7908" t="str">
        <f>IF(punkty[[#This Row],[v1]] = 40000,1,"")</f>
        <v/>
      </c>
    </row>
    <row r="7909" spans="4:8" x14ac:dyDescent="0.25">
      <c r="D7909">
        <v>113</v>
      </c>
      <c r="E7909">
        <v>171</v>
      </c>
      <c r="F7909">
        <f t="shared" si="123"/>
        <v>8410</v>
      </c>
      <c r="G7909">
        <f>IF(punkty[[#This Row],[v1]] &lt; 40000,1,"")</f>
        <v>1</v>
      </c>
      <c r="H7909" t="str">
        <f>IF(punkty[[#This Row],[v1]] = 40000,1,"")</f>
        <v/>
      </c>
    </row>
    <row r="7910" spans="4:8" x14ac:dyDescent="0.25">
      <c r="D7910">
        <v>233</v>
      </c>
      <c r="E7910">
        <v>254</v>
      </c>
      <c r="F7910">
        <f t="shared" si="123"/>
        <v>4005</v>
      </c>
      <c r="G7910">
        <f>IF(punkty[[#This Row],[v1]] &lt; 40000,1,"")</f>
        <v>1</v>
      </c>
      <c r="H7910" t="str">
        <f>IF(punkty[[#This Row],[v1]] = 40000,1,"")</f>
        <v/>
      </c>
    </row>
    <row r="7911" spans="4:8" x14ac:dyDescent="0.25">
      <c r="D7911">
        <v>256</v>
      </c>
      <c r="E7911">
        <v>129</v>
      </c>
      <c r="F7911">
        <f t="shared" si="123"/>
        <v>8177</v>
      </c>
      <c r="G7911">
        <f>IF(punkty[[#This Row],[v1]] &lt; 40000,1,"")</f>
        <v>1</v>
      </c>
      <c r="H7911" t="str">
        <f>IF(punkty[[#This Row],[v1]] = 40000,1,"")</f>
        <v/>
      </c>
    </row>
    <row r="7912" spans="4:8" x14ac:dyDescent="0.25">
      <c r="D7912">
        <v>222</v>
      </c>
      <c r="E7912">
        <v>113</v>
      </c>
      <c r="F7912">
        <f t="shared" si="123"/>
        <v>8053</v>
      </c>
      <c r="G7912">
        <f>IF(punkty[[#This Row],[v1]] &lt; 40000,1,"")</f>
        <v>1</v>
      </c>
      <c r="H7912" t="str">
        <f>IF(punkty[[#This Row],[v1]] = 40000,1,"")</f>
        <v/>
      </c>
    </row>
    <row r="7913" spans="4:8" x14ac:dyDescent="0.25">
      <c r="D7913">
        <v>38</v>
      </c>
      <c r="E7913">
        <v>6</v>
      </c>
      <c r="F7913">
        <f t="shared" si="123"/>
        <v>63880</v>
      </c>
      <c r="G7913" t="str">
        <f>IF(punkty[[#This Row],[v1]] &lt; 40000,1,"")</f>
        <v/>
      </c>
      <c r="H7913" t="str">
        <f>IF(punkty[[#This Row],[v1]] = 40000,1,"")</f>
        <v/>
      </c>
    </row>
    <row r="7914" spans="4:8" x14ac:dyDescent="0.25">
      <c r="D7914">
        <v>65</v>
      </c>
      <c r="E7914">
        <v>72</v>
      </c>
      <c r="F7914">
        <f t="shared" si="123"/>
        <v>34609</v>
      </c>
      <c r="G7914">
        <f>IF(punkty[[#This Row],[v1]] &lt; 40000,1,"")</f>
        <v>1</v>
      </c>
      <c r="H7914" t="str">
        <f>IF(punkty[[#This Row],[v1]] = 40000,1,"")</f>
        <v/>
      </c>
    </row>
    <row r="7915" spans="4:8" x14ac:dyDescent="0.25">
      <c r="D7915">
        <v>355</v>
      </c>
      <c r="E7915">
        <v>120</v>
      </c>
      <c r="F7915">
        <f t="shared" si="123"/>
        <v>30425</v>
      </c>
      <c r="G7915">
        <f>IF(punkty[[#This Row],[v1]] &lt; 40000,1,"")</f>
        <v>1</v>
      </c>
      <c r="H7915" t="str">
        <f>IF(punkty[[#This Row],[v1]] = 40000,1,"")</f>
        <v/>
      </c>
    </row>
    <row r="7916" spans="4:8" x14ac:dyDescent="0.25">
      <c r="D7916">
        <v>311</v>
      </c>
      <c r="E7916">
        <v>311</v>
      </c>
      <c r="F7916">
        <f t="shared" si="123"/>
        <v>24642</v>
      </c>
      <c r="G7916">
        <f>IF(punkty[[#This Row],[v1]] &lt; 40000,1,"")</f>
        <v>1</v>
      </c>
      <c r="H7916" t="str">
        <f>IF(punkty[[#This Row],[v1]] = 40000,1,"")</f>
        <v/>
      </c>
    </row>
    <row r="7917" spans="4:8" x14ac:dyDescent="0.25">
      <c r="D7917">
        <v>342</v>
      </c>
      <c r="E7917">
        <v>302</v>
      </c>
      <c r="F7917">
        <f t="shared" si="123"/>
        <v>30568</v>
      </c>
      <c r="G7917">
        <f>IF(punkty[[#This Row],[v1]] &lt; 40000,1,"")</f>
        <v>1</v>
      </c>
      <c r="H7917" t="str">
        <f>IF(punkty[[#This Row],[v1]] = 40000,1,"")</f>
        <v/>
      </c>
    </row>
    <row r="7918" spans="4:8" x14ac:dyDescent="0.25">
      <c r="D7918">
        <v>63</v>
      </c>
      <c r="E7918">
        <v>314</v>
      </c>
      <c r="F7918">
        <f t="shared" si="123"/>
        <v>31765</v>
      </c>
      <c r="G7918">
        <f>IF(punkty[[#This Row],[v1]] &lt; 40000,1,"")</f>
        <v>1</v>
      </c>
      <c r="H7918" t="str">
        <f>IF(punkty[[#This Row],[v1]] = 40000,1,"")</f>
        <v/>
      </c>
    </row>
    <row r="7919" spans="4:8" x14ac:dyDescent="0.25">
      <c r="D7919">
        <v>20</v>
      </c>
      <c r="E7919">
        <v>361</v>
      </c>
      <c r="F7919">
        <f t="shared" si="123"/>
        <v>58321</v>
      </c>
      <c r="G7919" t="str">
        <f>IF(punkty[[#This Row],[v1]] &lt; 40000,1,"")</f>
        <v/>
      </c>
      <c r="H7919" t="str">
        <f>IF(punkty[[#This Row],[v1]] = 40000,1,"")</f>
        <v/>
      </c>
    </row>
    <row r="7920" spans="4:8" x14ac:dyDescent="0.25">
      <c r="D7920">
        <v>363</v>
      </c>
      <c r="E7920">
        <v>250</v>
      </c>
      <c r="F7920">
        <f t="shared" si="123"/>
        <v>29069</v>
      </c>
      <c r="G7920">
        <f>IF(punkty[[#This Row],[v1]] &lt; 40000,1,"")</f>
        <v>1</v>
      </c>
      <c r="H7920" t="str">
        <f>IF(punkty[[#This Row],[v1]] = 40000,1,"")</f>
        <v/>
      </c>
    </row>
    <row r="7921" spans="4:8" x14ac:dyDescent="0.25">
      <c r="D7921">
        <v>23</v>
      </c>
      <c r="E7921">
        <v>60</v>
      </c>
      <c r="F7921">
        <f t="shared" si="123"/>
        <v>50929</v>
      </c>
      <c r="G7921" t="str">
        <f>IF(punkty[[#This Row],[v1]] &lt; 40000,1,"")</f>
        <v/>
      </c>
      <c r="H7921" t="str">
        <f>IF(punkty[[#This Row],[v1]] = 40000,1,"")</f>
        <v/>
      </c>
    </row>
    <row r="7922" spans="4:8" x14ac:dyDescent="0.25">
      <c r="D7922">
        <v>213</v>
      </c>
      <c r="E7922">
        <v>309</v>
      </c>
      <c r="F7922">
        <f t="shared" si="123"/>
        <v>12050</v>
      </c>
      <c r="G7922">
        <f>IF(punkty[[#This Row],[v1]] &lt; 40000,1,"")</f>
        <v>1</v>
      </c>
      <c r="H7922" t="str">
        <f>IF(punkty[[#This Row],[v1]] = 40000,1,"")</f>
        <v/>
      </c>
    </row>
    <row r="7923" spans="4:8" x14ac:dyDescent="0.25">
      <c r="D7923">
        <v>358</v>
      </c>
      <c r="E7923">
        <v>73</v>
      </c>
      <c r="F7923">
        <f t="shared" si="123"/>
        <v>41093</v>
      </c>
      <c r="G7923" t="str">
        <f>IF(punkty[[#This Row],[v1]] &lt; 40000,1,"")</f>
        <v/>
      </c>
      <c r="H7923" t="str">
        <f>IF(punkty[[#This Row],[v1]] = 40000,1,"")</f>
        <v/>
      </c>
    </row>
    <row r="7924" spans="4:8" x14ac:dyDescent="0.25">
      <c r="D7924">
        <v>266</v>
      </c>
      <c r="E7924">
        <v>395</v>
      </c>
      <c r="F7924">
        <f t="shared" si="123"/>
        <v>42381</v>
      </c>
      <c r="G7924" t="str">
        <f>IF(punkty[[#This Row],[v1]] &lt; 40000,1,"")</f>
        <v/>
      </c>
      <c r="H7924" t="str">
        <f>IF(punkty[[#This Row],[v1]] = 40000,1,"")</f>
        <v/>
      </c>
    </row>
    <row r="7925" spans="4:8" x14ac:dyDescent="0.25">
      <c r="D7925">
        <v>316</v>
      </c>
      <c r="E7925">
        <v>196</v>
      </c>
      <c r="F7925">
        <f t="shared" si="123"/>
        <v>13472</v>
      </c>
      <c r="G7925">
        <f>IF(punkty[[#This Row],[v1]] &lt; 40000,1,"")</f>
        <v>1</v>
      </c>
      <c r="H7925" t="str">
        <f>IF(punkty[[#This Row],[v1]] = 40000,1,"")</f>
        <v/>
      </c>
    </row>
    <row r="7926" spans="4:8" x14ac:dyDescent="0.25">
      <c r="D7926">
        <v>96</v>
      </c>
      <c r="E7926">
        <v>263</v>
      </c>
      <c r="F7926">
        <f t="shared" si="123"/>
        <v>14785</v>
      </c>
      <c r="G7926">
        <f>IF(punkty[[#This Row],[v1]] &lt; 40000,1,"")</f>
        <v>1</v>
      </c>
      <c r="H7926" t="str">
        <f>IF(punkty[[#This Row],[v1]] = 40000,1,"")</f>
        <v/>
      </c>
    </row>
    <row r="7927" spans="4:8" x14ac:dyDescent="0.25">
      <c r="D7927">
        <v>354</v>
      </c>
      <c r="E7927">
        <v>194</v>
      </c>
      <c r="F7927">
        <f t="shared" si="123"/>
        <v>23752</v>
      </c>
      <c r="G7927">
        <f>IF(punkty[[#This Row],[v1]] &lt; 40000,1,"")</f>
        <v>1</v>
      </c>
      <c r="H7927" t="str">
        <f>IF(punkty[[#This Row],[v1]] = 40000,1,"")</f>
        <v/>
      </c>
    </row>
    <row r="7928" spans="4:8" x14ac:dyDescent="0.25">
      <c r="D7928">
        <v>319</v>
      </c>
      <c r="E7928">
        <v>212</v>
      </c>
      <c r="F7928">
        <f t="shared" si="123"/>
        <v>14305</v>
      </c>
      <c r="G7928">
        <f>IF(punkty[[#This Row],[v1]] &lt; 40000,1,"")</f>
        <v>1</v>
      </c>
      <c r="H7928" t="str">
        <f>IF(punkty[[#This Row],[v1]] = 40000,1,"")</f>
        <v/>
      </c>
    </row>
    <row r="7929" spans="4:8" x14ac:dyDescent="0.25">
      <c r="D7929">
        <v>12</v>
      </c>
      <c r="E7929">
        <v>204</v>
      </c>
      <c r="F7929">
        <f t="shared" si="123"/>
        <v>35360</v>
      </c>
      <c r="G7929">
        <f>IF(punkty[[#This Row],[v1]] &lt; 40000,1,"")</f>
        <v>1</v>
      </c>
      <c r="H7929" t="str">
        <f>IF(punkty[[#This Row],[v1]] = 40000,1,"")</f>
        <v/>
      </c>
    </row>
    <row r="7930" spans="4:8" x14ac:dyDescent="0.25">
      <c r="D7930">
        <v>282</v>
      </c>
      <c r="E7930">
        <v>247</v>
      </c>
      <c r="F7930">
        <f t="shared" si="123"/>
        <v>8933</v>
      </c>
      <c r="G7930">
        <f>IF(punkty[[#This Row],[v1]] &lt; 40000,1,"")</f>
        <v>1</v>
      </c>
      <c r="H7930" t="str">
        <f>IF(punkty[[#This Row],[v1]] = 40000,1,"")</f>
        <v/>
      </c>
    </row>
    <row r="7931" spans="4:8" x14ac:dyDescent="0.25">
      <c r="D7931">
        <v>374</v>
      </c>
      <c r="E7931">
        <v>283</v>
      </c>
      <c r="F7931">
        <f t="shared" si="123"/>
        <v>37165</v>
      </c>
      <c r="G7931">
        <f>IF(punkty[[#This Row],[v1]] &lt; 40000,1,"")</f>
        <v>1</v>
      </c>
      <c r="H7931" t="str">
        <f>IF(punkty[[#This Row],[v1]] = 40000,1,"")</f>
        <v/>
      </c>
    </row>
    <row r="7932" spans="4:8" x14ac:dyDescent="0.25">
      <c r="D7932">
        <v>87</v>
      </c>
      <c r="E7932">
        <v>18</v>
      </c>
      <c r="F7932">
        <f t="shared" si="123"/>
        <v>45893</v>
      </c>
      <c r="G7932" t="str">
        <f>IF(punkty[[#This Row],[v1]] &lt; 40000,1,"")</f>
        <v/>
      </c>
      <c r="H7932" t="str">
        <f>IF(punkty[[#This Row],[v1]] = 40000,1,"")</f>
        <v/>
      </c>
    </row>
    <row r="7933" spans="4:8" x14ac:dyDescent="0.25">
      <c r="D7933">
        <v>173</v>
      </c>
      <c r="E7933">
        <v>43</v>
      </c>
      <c r="F7933">
        <f t="shared" si="123"/>
        <v>25378</v>
      </c>
      <c r="G7933">
        <f>IF(punkty[[#This Row],[v1]] &lt; 40000,1,"")</f>
        <v>1</v>
      </c>
      <c r="H7933" t="str">
        <f>IF(punkty[[#This Row],[v1]] = 40000,1,"")</f>
        <v/>
      </c>
    </row>
    <row r="7934" spans="4:8" x14ac:dyDescent="0.25">
      <c r="D7934">
        <v>198</v>
      </c>
      <c r="E7934">
        <v>42</v>
      </c>
      <c r="F7934">
        <f t="shared" si="123"/>
        <v>24968</v>
      </c>
      <c r="G7934">
        <f>IF(punkty[[#This Row],[v1]] &lt; 40000,1,"")</f>
        <v>1</v>
      </c>
      <c r="H7934" t="str">
        <f>IF(punkty[[#This Row],[v1]] = 40000,1,"")</f>
        <v/>
      </c>
    </row>
    <row r="7935" spans="4:8" x14ac:dyDescent="0.25">
      <c r="D7935">
        <v>80</v>
      </c>
      <c r="E7935">
        <v>123</v>
      </c>
      <c r="F7935">
        <f t="shared" si="123"/>
        <v>20329</v>
      </c>
      <c r="G7935">
        <f>IF(punkty[[#This Row],[v1]] &lt; 40000,1,"")</f>
        <v>1</v>
      </c>
      <c r="H7935" t="str">
        <f>IF(punkty[[#This Row],[v1]] = 40000,1,"")</f>
        <v/>
      </c>
    </row>
    <row r="7936" spans="4:8" x14ac:dyDescent="0.25">
      <c r="D7936">
        <v>316</v>
      </c>
      <c r="E7936">
        <v>6</v>
      </c>
      <c r="F7936">
        <f t="shared" si="123"/>
        <v>51092</v>
      </c>
      <c r="G7936" t="str">
        <f>IF(punkty[[#This Row],[v1]] &lt; 40000,1,"")</f>
        <v/>
      </c>
      <c r="H7936" t="str">
        <f>IF(punkty[[#This Row],[v1]] = 40000,1,"")</f>
        <v/>
      </c>
    </row>
    <row r="7937" spans="4:8" x14ac:dyDescent="0.25">
      <c r="D7937">
        <v>88</v>
      </c>
      <c r="E7937">
        <v>86</v>
      </c>
      <c r="F7937">
        <f t="shared" si="123"/>
        <v>25540</v>
      </c>
      <c r="G7937">
        <f>IF(punkty[[#This Row],[v1]] &lt; 40000,1,"")</f>
        <v>1</v>
      </c>
      <c r="H7937" t="str">
        <f>IF(punkty[[#This Row],[v1]] = 40000,1,"")</f>
        <v/>
      </c>
    </row>
    <row r="7938" spans="4:8" x14ac:dyDescent="0.25">
      <c r="D7938">
        <v>288</v>
      </c>
      <c r="E7938">
        <v>400</v>
      </c>
      <c r="F7938">
        <f t="shared" si="123"/>
        <v>47744</v>
      </c>
      <c r="G7938" t="str">
        <f>IF(punkty[[#This Row],[v1]] &lt; 40000,1,"")</f>
        <v/>
      </c>
      <c r="H7938" t="str">
        <f>IF(punkty[[#This Row],[v1]] = 40000,1,"")</f>
        <v/>
      </c>
    </row>
    <row r="7939" spans="4:8" x14ac:dyDescent="0.25">
      <c r="D7939">
        <v>107</v>
      </c>
      <c r="E7939">
        <v>119</v>
      </c>
      <c r="F7939">
        <f t="shared" si="123"/>
        <v>15210</v>
      </c>
      <c r="G7939">
        <f>IF(punkty[[#This Row],[v1]] &lt; 40000,1,"")</f>
        <v>1</v>
      </c>
      <c r="H7939" t="str">
        <f>IF(punkty[[#This Row],[v1]] = 40000,1,"")</f>
        <v/>
      </c>
    </row>
    <row r="7940" spans="4:8" x14ac:dyDescent="0.25">
      <c r="D7940">
        <v>363</v>
      </c>
      <c r="E7940">
        <v>201</v>
      </c>
      <c r="F7940">
        <f t="shared" si="123"/>
        <v>26570</v>
      </c>
      <c r="G7940">
        <f>IF(punkty[[#This Row],[v1]] &lt; 40000,1,"")</f>
        <v>1</v>
      </c>
      <c r="H7940" t="str">
        <f>IF(punkty[[#This Row],[v1]] = 40000,1,"")</f>
        <v/>
      </c>
    </row>
    <row r="7941" spans="4:8" x14ac:dyDescent="0.25">
      <c r="D7941">
        <v>191</v>
      </c>
      <c r="E7941">
        <v>292</v>
      </c>
      <c r="F7941">
        <f t="shared" si="123"/>
        <v>8545</v>
      </c>
      <c r="G7941">
        <f>IF(punkty[[#This Row],[v1]] &lt; 40000,1,"")</f>
        <v>1</v>
      </c>
      <c r="H7941" t="str">
        <f>IF(punkty[[#This Row],[v1]] = 40000,1,"")</f>
        <v/>
      </c>
    </row>
    <row r="7942" spans="4:8" x14ac:dyDescent="0.25">
      <c r="D7942">
        <v>347</v>
      </c>
      <c r="E7942">
        <v>268</v>
      </c>
      <c r="F7942">
        <f t="shared" si="123"/>
        <v>26233</v>
      </c>
      <c r="G7942">
        <f>IF(punkty[[#This Row],[v1]] &lt; 40000,1,"")</f>
        <v>1</v>
      </c>
      <c r="H7942" t="str">
        <f>IF(punkty[[#This Row],[v1]] = 40000,1,"")</f>
        <v/>
      </c>
    </row>
    <row r="7943" spans="4:8" x14ac:dyDescent="0.25">
      <c r="D7943">
        <v>187</v>
      </c>
      <c r="E7943">
        <v>243</v>
      </c>
      <c r="F7943">
        <f t="shared" si="123"/>
        <v>2018</v>
      </c>
      <c r="G7943">
        <f>IF(punkty[[#This Row],[v1]] &lt; 40000,1,"")</f>
        <v>1</v>
      </c>
      <c r="H7943" t="str">
        <f>IF(punkty[[#This Row],[v1]] = 40000,1,"")</f>
        <v/>
      </c>
    </row>
    <row r="7944" spans="4:8" x14ac:dyDescent="0.25">
      <c r="D7944">
        <v>175</v>
      </c>
      <c r="E7944">
        <v>350</v>
      </c>
      <c r="F7944">
        <f t="shared" si="123"/>
        <v>23125</v>
      </c>
      <c r="G7944">
        <f>IF(punkty[[#This Row],[v1]] &lt; 40000,1,"")</f>
        <v>1</v>
      </c>
      <c r="H7944" t="str">
        <f>IF(punkty[[#This Row],[v1]] = 40000,1,"")</f>
        <v/>
      </c>
    </row>
    <row r="7945" spans="4:8" x14ac:dyDescent="0.25">
      <c r="D7945">
        <v>137</v>
      </c>
      <c r="E7945">
        <v>309</v>
      </c>
      <c r="F7945">
        <f t="shared" ref="F7945:F8008" si="124">((D7945 - 200) * (D7945 - 200)) +(( E7945 - 200) * ( E7945 - 200))</f>
        <v>15850</v>
      </c>
      <c r="G7945">
        <f>IF(punkty[[#This Row],[v1]] &lt; 40000,1,"")</f>
        <v>1</v>
      </c>
      <c r="H7945" t="str">
        <f>IF(punkty[[#This Row],[v1]] = 40000,1,"")</f>
        <v/>
      </c>
    </row>
    <row r="7946" spans="4:8" x14ac:dyDescent="0.25">
      <c r="D7946">
        <v>320</v>
      </c>
      <c r="E7946">
        <v>83</v>
      </c>
      <c r="F7946">
        <f t="shared" si="124"/>
        <v>28089</v>
      </c>
      <c r="G7946">
        <f>IF(punkty[[#This Row],[v1]] &lt; 40000,1,"")</f>
        <v>1</v>
      </c>
      <c r="H7946" t="str">
        <f>IF(punkty[[#This Row],[v1]] = 40000,1,"")</f>
        <v/>
      </c>
    </row>
    <row r="7947" spans="4:8" x14ac:dyDescent="0.25">
      <c r="D7947">
        <v>6</v>
      </c>
      <c r="E7947">
        <v>348</v>
      </c>
      <c r="F7947">
        <f t="shared" si="124"/>
        <v>59540</v>
      </c>
      <c r="G7947" t="str">
        <f>IF(punkty[[#This Row],[v1]] &lt; 40000,1,"")</f>
        <v/>
      </c>
      <c r="H7947" t="str">
        <f>IF(punkty[[#This Row],[v1]] = 40000,1,"")</f>
        <v/>
      </c>
    </row>
    <row r="7948" spans="4:8" x14ac:dyDescent="0.25">
      <c r="D7948">
        <v>160</v>
      </c>
      <c r="E7948">
        <v>227</v>
      </c>
      <c r="F7948">
        <f t="shared" si="124"/>
        <v>2329</v>
      </c>
      <c r="G7948">
        <f>IF(punkty[[#This Row],[v1]] &lt; 40000,1,"")</f>
        <v>1</v>
      </c>
      <c r="H7948" t="str">
        <f>IF(punkty[[#This Row],[v1]] = 40000,1,"")</f>
        <v/>
      </c>
    </row>
    <row r="7949" spans="4:8" x14ac:dyDescent="0.25">
      <c r="D7949">
        <v>364</v>
      </c>
      <c r="E7949">
        <v>237</v>
      </c>
      <c r="F7949">
        <f t="shared" si="124"/>
        <v>28265</v>
      </c>
      <c r="G7949">
        <f>IF(punkty[[#This Row],[v1]] &lt; 40000,1,"")</f>
        <v>1</v>
      </c>
      <c r="H7949" t="str">
        <f>IF(punkty[[#This Row],[v1]] = 40000,1,"")</f>
        <v/>
      </c>
    </row>
    <row r="7950" spans="4:8" x14ac:dyDescent="0.25">
      <c r="D7950">
        <v>191</v>
      </c>
      <c r="E7950">
        <v>391</v>
      </c>
      <c r="F7950">
        <f t="shared" si="124"/>
        <v>36562</v>
      </c>
      <c r="G7950">
        <f>IF(punkty[[#This Row],[v1]] &lt; 40000,1,"")</f>
        <v>1</v>
      </c>
      <c r="H7950" t="str">
        <f>IF(punkty[[#This Row],[v1]] = 40000,1,"")</f>
        <v/>
      </c>
    </row>
    <row r="7951" spans="4:8" x14ac:dyDescent="0.25">
      <c r="D7951">
        <v>169</v>
      </c>
      <c r="E7951">
        <v>105</v>
      </c>
      <c r="F7951">
        <f t="shared" si="124"/>
        <v>9986</v>
      </c>
      <c r="G7951">
        <f>IF(punkty[[#This Row],[v1]] &lt; 40000,1,"")</f>
        <v>1</v>
      </c>
      <c r="H7951" t="str">
        <f>IF(punkty[[#This Row],[v1]] = 40000,1,"")</f>
        <v/>
      </c>
    </row>
    <row r="7952" spans="4:8" x14ac:dyDescent="0.25">
      <c r="D7952">
        <v>218</v>
      </c>
      <c r="E7952">
        <v>16</v>
      </c>
      <c r="F7952">
        <f t="shared" si="124"/>
        <v>34180</v>
      </c>
      <c r="G7952">
        <f>IF(punkty[[#This Row],[v1]] &lt; 40000,1,"")</f>
        <v>1</v>
      </c>
      <c r="H7952" t="str">
        <f>IF(punkty[[#This Row],[v1]] = 40000,1,"")</f>
        <v/>
      </c>
    </row>
    <row r="7953" spans="4:8" x14ac:dyDescent="0.25">
      <c r="D7953">
        <v>327</v>
      </c>
      <c r="E7953">
        <v>184</v>
      </c>
      <c r="F7953">
        <f t="shared" si="124"/>
        <v>16385</v>
      </c>
      <c r="G7953">
        <f>IF(punkty[[#This Row],[v1]] &lt; 40000,1,"")</f>
        <v>1</v>
      </c>
      <c r="H7953" t="str">
        <f>IF(punkty[[#This Row],[v1]] = 40000,1,"")</f>
        <v/>
      </c>
    </row>
    <row r="7954" spans="4:8" x14ac:dyDescent="0.25">
      <c r="D7954">
        <v>198</v>
      </c>
      <c r="E7954">
        <v>398</v>
      </c>
      <c r="F7954">
        <f t="shared" si="124"/>
        <v>39208</v>
      </c>
      <c r="G7954">
        <f>IF(punkty[[#This Row],[v1]] &lt; 40000,1,"")</f>
        <v>1</v>
      </c>
      <c r="H7954" t="str">
        <f>IF(punkty[[#This Row],[v1]] = 40000,1,"")</f>
        <v/>
      </c>
    </row>
    <row r="7955" spans="4:8" x14ac:dyDescent="0.25">
      <c r="D7955">
        <v>176</v>
      </c>
      <c r="E7955">
        <v>368</v>
      </c>
      <c r="F7955">
        <f t="shared" si="124"/>
        <v>28800</v>
      </c>
      <c r="G7955">
        <f>IF(punkty[[#This Row],[v1]] &lt; 40000,1,"")</f>
        <v>1</v>
      </c>
      <c r="H7955" t="str">
        <f>IF(punkty[[#This Row],[v1]] = 40000,1,"")</f>
        <v/>
      </c>
    </row>
    <row r="7956" spans="4:8" x14ac:dyDescent="0.25">
      <c r="D7956">
        <v>250</v>
      </c>
      <c r="E7956">
        <v>119</v>
      </c>
      <c r="F7956">
        <f t="shared" si="124"/>
        <v>9061</v>
      </c>
      <c r="G7956">
        <f>IF(punkty[[#This Row],[v1]] &lt; 40000,1,"")</f>
        <v>1</v>
      </c>
      <c r="H7956" t="str">
        <f>IF(punkty[[#This Row],[v1]] = 40000,1,"")</f>
        <v/>
      </c>
    </row>
    <row r="7957" spans="4:8" x14ac:dyDescent="0.25">
      <c r="D7957">
        <v>56</v>
      </c>
      <c r="E7957">
        <v>5</v>
      </c>
      <c r="F7957">
        <f t="shared" si="124"/>
        <v>58761</v>
      </c>
      <c r="G7957" t="str">
        <f>IF(punkty[[#This Row],[v1]] &lt; 40000,1,"")</f>
        <v/>
      </c>
      <c r="H7957" t="str">
        <f>IF(punkty[[#This Row],[v1]] = 40000,1,"")</f>
        <v/>
      </c>
    </row>
    <row r="7958" spans="4:8" x14ac:dyDescent="0.25">
      <c r="D7958">
        <v>138</v>
      </c>
      <c r="E7958">
        <v>315</v>
      </c>
      <c r="F7958">
        <f t="shared" si="124"/>
        <v>17069</v>
      </c>
      <c r="G7958">
        <f>IF(punkty[[#This Row],[v1]] &lt; 40000,1,"")</f>
        <v>1</v>
      </c>
      <c r="H7958" t="str">
        <f>IF(punkty[[#This Row],[v1]] = 40000,1,"")</f>
        <v/>
      </c>
    </row>
    <row r="7959" spans="4:8" x14ac:dyDescent="0.25">
      <c r="D7959">
        <v>300</v>
      </c>
      <c r="E7959">
        <v>272</v>
      </c>
      <c r="F7959">
        <f t="shared" si="124"/>
        <v>15184</v>
      </c>
      <c r="G7959">
        <f>IF(punkty[[#This Row],[v1]] &lt; 40000,1,"")</f>
        <v>1</v>
      </c>
      <c r="H7959" t="str">
        <f>IF(punkty[[#This Row],[v1]] = 40000,1,"")</f>
        <v/>
      </c>
    </row>
    <row r="7960" spans="4:8" x14ac:dyDescent="0.25">
      <c r="D7960">
        <v>217</v>
      </c>
      <c r="E7960">
        <v>322</v>
      </c>
      <c r="F7960">
        <f t="shared" si="124"/>
        <v>15173</v>
      </c>
      <c r="G7960">
        <f>IF(punkty[[#This Row],[v1]] &lt; 40000,1,"")</f>
        <v>1</v>
      </c>
      <c r="H7960" t="str">
        <f>IF(punkty[[#This Row],[v1]] = 40000,1,"")</f>
        <v/>
      </c>
    </row>
    <row r="7961" spans="4:8" x14ac:dyDescent="0.25">
      <c r="D7961">
        <v>197</v>
      </c>
      <c r="E7961">
        <v>225</v>
      </c>
      <c r="F7961">
        <f t="shared" si="124"/>
        <v>634</v>
      </c>
      <c r="G7961">
        <f>IF(punkty[[#This Row],[v1]] &lt; 40000,1,"")</f>
        <v>1</v>
      </c>
      <c r="H7961" t="str">
        <f>IF(punkty[[#This Row],[v1]] = 40000,1,"")</f>
        <v/>
      </c>
    </row>
    <row r="7962" spans="4:8" x14ac:dyDescent="0.25">
      <c r="D7962">
        <v>50</v>
      </c>
      <c r="E7962">
        <v>136</v>
      </c>
      <c r="F7962">
        <f t="shared" si="124"/>
        <v>26596</v>
      </c>
      <c r="G7962">
        <f>IF(punkty[[#This Row],[v1]] &lt; 40000,1,"")</f>
        <v>1</v>
      </c>
      <c r="H7962" t="str">
        <f>IF(punkty[[#This Row],[v1]] = 40000,1,"")</f>
        <v/>
      </c>
    </row>
    <row r="7963" spans="4:8" x14ac:dyDescent="0.25">
      <c r="D7963">
        <v>109</v>
      </c>
      <c r="E7963">
        <v>39</v>
      </c>
      <c r="F7963">
        <f t="shared" si="124"/>
        <v>34202</v>
      </c>
      <c r="G7963">
        <f>IF(punkty[[#This Row],[v1]] &lt; 40000,1,"")</f>
        <v>1</v>
      </c>
      <c r="H7963" t="str">
        <f>IF(punkty[[#This Row],[v1]] = 40000,1,"")</f>
        <v/>
      </c>
    </row>
    <row r="7964" spans="4:8" x14ac:dyDescent="0.25">
      <c r="D7964">
        <v>28</v>
      </c>
      <c r="E7964">
        <v>299</v>
      </c>
      <c r="F7964">
        <f t="shared" si="124"/>
        <v>39385</v>
      </c>
      <c r="G7964">
        <f>IF(punkty[[#This Row],[v1]] &lt; 40000,1,"")</f>
        <v>1</v>
      </c>
      <c r="H7964" t="str">
        <f>IF(punkty[[#This Row],[v1]] = 40000,1,"")</f>
        <v/>
      </c>
    </row>
    <row r="7965" spans="4:8" x14ac:dyDescent="0.25">
      <c r="D7965">
        <v>91</v>
      </c>
      <c r="E7965">
        <v>6</v>
      </c>
      <c r="F7965">
        <f t="shared" si="124"/>
        <v>49517</v>
      </c>
      <c r="G7965" t="str">
        <f>IF(punkty[[#This Row],[v1]] &lt; 40000,1,"")</f>
        <v/>
      </c>
      <c r="H7965" t="str">
        <f>IF(punkty[[#This Row],[v1]] = 40000,1,"")</f>
        <v/>
      </c>
    </row>
    <row r="7966" spans="4:8" x14ac:dyDescent="0.25">
      <c r="D7966">
        <v>335</v>
      </c>
      <c r="E7966">
        <v>89</v>
      </c>
      <c r="F7966">
        <f t="shared" si="124"/>
        <v>30546</v>
      </c>
      <c r="G7966">
        <f>IF(punkty[[#This Row],[v1]] &lt; 40000,1,"")</f>
        <v>1</v>
      </c>
      <c r="H7966" t="str">
        <f>IF(punkty[[#This Row],[v1]] = 40000,1,"")</f>
        <v/>
      </c>
    </row>
    <row r="7967" spans="4:8" x14ac:dyDescent="0.25">
      <c r="D7967">
        <v>351</v>
      </c>
      <c r="E7967">
        <v>196</v>
      </c>
      <c r="F7967">
        <f t="shared" si="124"/>
        <v>22817</v>
      </c>
      <c r="G7967">
        <f>IF(punkty[[#This Row],[v1]] &lt; 40000,1,"")</f>
        <v>1</v>
      </c>
      <c r="H7967" t="str">
        <f>IF(punkty[[#This Row],[v1]] = 40000,1,"")</f>
        <v/>
      </c>
    </row>
    <row r="7968" spans="4:8" x14ac:dyDescent="0.25">
      <c r="D7968">
        <v>111</v>
      </c>
      <c r="E7968">
        <v>202</v>
      </c>
      <c r="F7968">
        <f t="shared" si="124"/>
        <v>7925</v>
      </c>
      <c r="G7968">
        <f>IF(punkty[[#This Row],[v1]] &lt; 40000,1,"")</f>
        <v>1</v>
      </c>
      <c r="H7968" t="str">
        <f>IF(punkty[[#This Row],[v1]] = 40000,1,"")</f>
        <v/>
      </c>
    </row>
    <row r="7969" spans="4:8" x14ac:dyDescent="0.25">
      <c r="D7969">
        <v>169</v>
      </c>
      <c r="E7969">
        <v>40</v>
      </c>
      <c r="F7969">
        <f t="shared" si="124"/>
        <v>26561</v>
      </c>
      <c r="G7969">
        <f>IF(punkty[[#This Row],[v1]] &lt; 40000,1,"")</f>
        <v>1</v>
      </c>
      <c r="H7969" t="str">
        <f>IF(punkty[[#This Row],[v1]] = 40000,1,"")</f>
        <v/>
      </c>
    </row>
    <row r="7970" spans="4:8" x14ac:dyDescent="0.25">
      <c r="D7970">
        <v>198</v>
      </c>
      <c r="E7970">
        <v>171</v>
      </c>
      <c r="F7970">
        <f t="shared" si="124"/>
        <v>845</v>
      </c>
      <c r="G7970">
        <f>IF(punkty[[#This Row],[v1]] &lt; 40000,1,"")</f>
        <v>1</v>
      </c>
      <c r="H7970" t="str">
        <f>IF(punkty[[#This Row],[v1]] = 40000,1,"")</f>
        <v/>
      </c>
    </row>
    <row r="7971" spans="4:8" x14ac:dyDescent="0.25">
      <c r="D7971">
        <v>220</v>
      </c>
      <c r="E7971">
        <v>307</v>
      </c>
      <c r="F7971">
        <f t="shared" si="124"/>
        <v>11849</v>
      </c>
      <c r="G7971">
        <f>IF(punkty[[#This Row],[v1]] &lt; 40000,1,"")</f>
        <v>1</v>
      </c>
      <c r="H7971" t="str">
        <f>IF(punkty[[#This Row],[v1]] = 40000,1,"")</f>
        <v/>
      </c>
    </row>
    <row r="7972" spans="4:8" x14ac:dyDescent="0.25">
      <c r="D7972">
        <v>319</v>
      </c>
      <c r="E7972">
        <v>45</v>
      </c>
      <c r="F7972">
        <f t="shared" si="124"/>
        <v>38186</v>
      </c>
      <c r="G7972">
        <f>IF(punkty[[#This Row],[v1]] &lt; 40000,1,"")</f>
        <v>1</v>
      </c>
      <c r="H7972" t="str">
        <f>IF(punkty[[#This Row],[v1]] = 40000,1,"")</f>
        <v/>
      </c>
    </row>
    <row r="7973" spans="4:8" x14ac:dyDescent="0.25">
      <c r="D7973">
        <v>302</v>
      </c>
      <c r="E7973">
        <v>34</v>
      </c>
      <c r="F7973">
        <f t="shared" si="124"/>
        <v>37960</v>
      </c>
      <c r="G7973">
        <f>IF(punkty[[#This Row],[v1]] &lt; 40000,1,"")</f>
        <v>1</v>
      </c>
      <c r="H7973" t="str">
        <f>IF(punkty[[#This Row],[v1]] = 40000,1,"")</f>
        <v/>
      </c>
    </row>
    <row r="7974" spans="4:8" x14ac:dyDescent="0.25">
      <c r="D7974">
        <v>182</v>
      </c>
      <c r="E7974">
        <v>332</v>
      </c>
      <c r="F7974">
        <f t="shared" si="124"/>
        <v>17748</v>
      </c>
      <c r="G7974">
        <f>IF(punkty[[#This Row],[v1]] &lt; 40000,1,"")</f>
        <v>1</v>
      </c>
      <c r="H7974" t="str">
        <f>IF(punkty[[#This Row],[v1]] = 40000,1,"")</f>
        <v/>
      </c>
    </row>
    <row r="7975" spans="4:8" x14ac:dyDescent="0.25">
      <c r="D7975">
        <v>212</v>
      </c>
      <c r="E7975">
        <v>185</v>
      </c>
      <c r="F7975">
        <f t="shared" si="124"/>
        <v>369</v>
      </c>
      <c r="G7975">
        <f>IF(punkty[[#This Row],[v1]] &lt; 40000,1,"")</f>
        <v>1</v>
      </c>
      <c r="H7975" t="str">
        <f>IF(punkty[[#This Row],[v1]] = 40000,1,"")</f>
        <v/>
      </c>
    </row>
    <row r="7976" spans="4:8" x14ac:dyDescent="0.25">
      <c r="D7976">
        <v>99</v>
      </c>
      <c r="E7976">
        <v>251</v>
      </c>
      <c r="F7976">
        <f t="shared" si="124"/>
        <v>12802</v>
      </c>
      <c r="G7976">
        <f>IF(punkty[[#This Row],[v1]] &lt; 40000,1,"")</f>
        <v>1</v>
      </c>
      <c r="H7976" t="str">
        <f>IF(punkty[[#This Row],[v1]] = 40000,1,"")</f>
        <v/>
      </c>
    </row>
    <row r="7977" spans="4:8" x14ac:dyDescent="0.25">
      <c r="D7977">
        <v>7</v>
      </c>
      <c r="E7977">
        <v>243</v>
      </c>
      <c r="F7977">
        <f t="shared" si="124"/>
        <v>39098</v>
      </c>
      <c r="G7977">
        <f>IF(punkty[[#This Row],[v1]] &lt; 40000,1,"")</f>
        <v>1</v>
      </c>
      <c r="H7977" t="str">
        <f>IF(punkty[[#This Row],[v1]] = 40000,1,"")</f>
        <v/>
      </c>
    </row>
    <row r="7978" spans="4:8" x14ac:dyDescent="0.25">
      <c r="D7978">
        <v>2</v>
      </c>
      <c r="E7978">
        <v>244</v>
      </c>
      <c r="F7978">
        <f t="shared" si="124"/>
        <v>41140</v>
      </c>
      <c r="G7978" t="str">
        <f>IF(punkty[[#This Row],[v1]] &lt; 40000,1,"")</f>
        <v/>
      </c>
      <c r="H7978" t="str">
        <f>IF(punkty[[#This Row],[v1]] = 40000,1,"")</f>
        <v/>
      </c>
    </row>
    <row r="7979" spans="4:8" x14ac:dyDescent="0.25">
      <c r="D7979">
        <v>167</v>
      </c>
      <c r="E7979">
        <v>189</v>
      </c>
      <c r="F7979">
        <f t="shared" si="124"/>
        <v>1210</v>
      </c>
      <c r="G7979">
        <f>IF(punkty[[#This Row],[v1]] &lt; 40000,1,"")</f>
        <v>1</v>
      </c>
      <c r="H7979" t="str">
        <f>IF(punkty[[#This Row],[v1]] = 40000,1,"")</f>
        <v/>
      </c>
    </row>
    <row r="7980" spans="4:8" x14ac:dyDescent="0.25">
      <c r="D7980">
        <v>177</v>
      </c>
      <c r="E7980">
        <v>9</v>
      </c>
      <c r="F7980">
        <f t="shared" si="124"/>
        <v>37010</v>
      </c>
      <c r="G7980">
        <f>IF(punkty[[#This Row],[v1]] &lt; 40000,1,"")</f>
        <v>1</v>
      </c>
      <c r="H7980" t="str">
        <f>IF(punkty[[#This Row],[v1]] = 40000,1,"")</f>
        <v/>
      </c>
    </row>
    <row r="7981" spans="4:8" x14ac:dyDescent="0.25">
      <c r="D7981">
        <v>3</v>
      </c>
      <c r="E7981">
        <v>73</v>
      </c>
      <c r="F7981">
        <f t="shared" si="124"/>
        <v>54938</v>
      </c>
      <c r="G7981" t="str">
        <f>IF(punkty[[#This Row],[v1]] &lt; 40000,1,"")</f>
        <v/>
      </c>
      <c r="H7981" t="str">
        <f>IF(punkty[[#This Row],[v1]] = 40000,1,"")</f>
        <v/>
      </c>
    </row>
    <row r="7982" spans="4:8" x14ac:dyDescent="0.25">
      <c r="D7982">
        <v>255</v>
      </c>
      <c r="E7982">
        <v>149</v>
      </c>
      <c r="F7982">
        <f t="shared" si="124"/>
        <v>5626</v>
      </c>
      <c r="G7982">
        <f>IF(punkty[[#This Row],[v1]] &lt; 40000,1,"")</f>
        <v>1</v>
      </c>
      <c r="H7982" t="str">
        <f>IF(punkty[[#This Row],[v1]] = 40000,1,"")</f>
        <v/>
      </c>
    </row>
    <row r="7983" spans="4:8" x14ac:dyDescent="0.25">
      <c r="D7983">
        <v>12</v>
      </c>
      <c r="E7983">
        <v>210</v>
      </c>
      <c r="F7983">
        <f t="shared" si="124"/>
        <v>35444</v>
      </c>
      <c r="G7983">
        <f>IF(punkty[[#This Row],[v1]] &lt; 40000,1,"")</f>
        <v>1</v>
      </c>
      <c r="H7983" t="str">
        <f>IF(punkty[[#This Row],[v1]] = 40000,1,"")</f>
        <v/>
      </c>
    </row>
    <row r="7984" spans="4:8" x14ac:dyDescent="0.25">
      <c r="D7984">
        <v>340</v>
      </c>
      <c r="E7984">
        <v>210</v>
      </c>
      <c r="F7984">
        <f t="shared" si="124"/>
        <v>19700</v>
      </c>
      <c r="G7984">
        <f>IF(punkty[[#This Row],[v1]] &lt; 40000,1,"")</f>
        <v>1</v>
      </c>
      <c r="H7984" t="str">
        <f>IF(punkty[[#This Row],[v1]] = 40000,1,"")</f>
        <v/>
      </c>
    </row>
    <row r="7985" spans="4:8" x14ac:dyDescent="0.25">
      <c r="D7985">
        <v>89</v>
      </c>
      <c r="E7985">
        <v>379</v>
      </c>
      <c r="F7985">
        <f t="shared" si="124"/>
        <v>44362</v>
      </c>
      <c r="G7985" t="str">
        <f>IF(punkty[[#This Row],[v1]] &lt; 40000,1,"")</f>
        <v/>
      </c>
      <c r="H7985" t="str">
        <f>IF(punkty[[#This Row],[v1]] = 40000,1,"")</f>
        <v/>
      </c>
    </row>
    <row r="7986" spans="4:8" x14ac:dyDescent="0.25">
      <c r="D7986">
        <v>94</v>
      </c>
      <c r="E7986">
        <v>335</v>
      </c>
      <c r="F7986">
        <f t="shared" si="124"/>
        <v>29461</v>
      </c>
      <c r="G7986">
        <f>IF(punkty[[#This Row],[v1]] &lt; 40000,1,"")</f>
        <v>1</v>
      </c>
      <c r="H7986" t="str">
        <f>IF(punkty[[#This Row],[v1]] = 40000,1,"")</f>
        <v/>
      </c>
    </row>
    <row r="7987" spans="4:8" x14ac:dyDescent="0.25">
      <c r="D7987">
        <v>13</v>
      </c>
      <c r="E7987">
        <v>342</v>
      </c>
      <c r="F7987">
        <f t="shared" si="124"/>
        <v>55133</v>
      </c>
      <c r="G7987" t="str">
        <f>IF(punkty[[#This Row],[v1]] &lt; 40000,1,"")</f>
        <v/>
      </c>
      <c r="H7987" t="str">
        <f>IF(punkty[[#This Row],[v1]] = 40000,1,"")</f>
        <v/>
      </c>
    </row>
    <row r="7988" spans="4:8" x14ac:dyDescent="0.25">
      <c r="D7988">
        <v>122</v>
      </c>
      <c r="E7988">
        <v>304</v>
      </c>
      <c r="F7988">
        <f t="shared" si="124"/>
        <v>16900</v>
      </c>
      <c r="G7988">
        <f>IF(punkty[[#This Row],[v1]] &lt; 40000,1,"")</f>
        <v>1</v>
      </c>
      <c r="H7988" t="str">
        <f>IF(punkty[[#This Row],[v1]] = 40000,1,"")</f>
        <v/>
      </c>
    </row>
    <row r="7989" spans="4:8" x14ac:dyDescent="0.25">
      <c r="D7989">
        <v>215</v>
      </c>
      <c r="E7989">
        <v>61</v>
      </c>
      <c r="F7989">
        <f t="shared" si="124"/>
        <v>19546</v>
      </c>
      <c r="G7989">
        <f>IF(punkty[[#This Row],[v1]] &lt; 40000,1,"")</f>
        <v>1</v>
      </c>
      <c r="H7989" t="str">
        <f>IF(punkty[[#This Row],[v1]] = 40000,1,"")</f>
        <v/>
      </c>
    </row>
    <row r="7990" spans="4:8" x14ac:dyDescent="0.25">
      <c r="D7990">
        <v>82</v>
      </c>
      <c r="E7990">
        <v>367</v>
      </c>
      <c r="F7990">
        <f t="shared" si="124"/>
        <v>41813</v>
      </c>
      <c r="G7990" t="str">
        <f>IF(punkty[[#This Row],[v1]] &lt; 40000,1,"")</f>
        <v/>
      </c>
      <c r="H7990" t="str">
        <f>IF(punkty[[#This Row],[v1]] = 40000,1,"")</f>
        <v/>
      </c>
    </row>
    <row r="7991" spans="4:8" x14ac:dyDescent="0.25">
      <c r="D7991">
        <v>53</v>
      </c>
      <c r="E7991">
        <v>55</v>
      </c>
      <c r="F7991">
        <f t="shared" si="124"/>
        <v>42634</v>
      </c>
      <c r="G7991" t="str">
        <f>IF(punkty[[#This Row],[v1]] &lt; 40000,1,"")</f>
        <v/>
      </c>
      <c r="H7991" t="str">
        <f>IF(punkty[[#This Row],[v1]] = 40000,1,"")</f>
        <v/>
      </c>
    </row>
    <row r="7992" spans="4:8" x14ac:dyDescent="0.25">
      <c r="D7992">
        <v>61</v>
      </c>
      <c r="E7992">
        <v>68</v>
      </c>
      <c r="F7992">
        <f t="shared" si="124"/>
        <v>36745</v>
      </c>
      <c r="G7992">
        <f>IF(punkty[[#This Row],[v1]] &lt; 40000,1,"")</f>
        <v>1</v>
      </c>
      <c r="H7992" t="str">
        <f>IF(punkty[[#This Row],[v1]] = 40000,1,"")</f>
        <v/>
      </c>
    </row>
    <row r="7993" spans="4:8" x14ac:dyDescent="0.25">
      <c r="D7993">
        <v>333</v>
      </c>
      <c r="E7993">
        <v>266</v>
      </c>
      <c r="F7993">
        <f t="shared" si="124"/>
        <v>22045</v>
      </c>
      <c r="G7993">
        <f>IF(punkty[[#This Row],[v1]] &lt; 40000,1,"")</f>
        <v>1</v>
      </c>
      <c r="H7993" t="str">
        <f>IF(punkty[[#This Row],[v1]] = 40000,1,"")</f>
        <v/>
      </c>
    </row>
    <row r="7994" spans="4:8" x14ac:dyDescent="0.25">
      <c r="D7994">
        <v>297</v>
      </c>
      <c r="E7994">
        <v>13</v>
      </c>
      <c r="F7994">
        <f t="shared" si="124"/>
        <v>44378</v>
      </c>
      <c r="G7994" t="str">
        <f>IF(punkty[[#This Row],[v1]] &lt; 40000,1,"")</f>
        <v/>
      </c>
      <c r="H7994" t="str">
        <f>IF(punkty[[#This Row],[v1]] = 40000,1,"")</f>
        <v/>
      </c>
    </row>
    <row r="7995" spans="4:8" x14ac:dyDescent="0.25">
      <c r="D7995">
        <v>256</v>
      </c>
      <c r="E7995">
        <v>136</v>
      </c>
      <c r="F7995">
        <f t="shared" si="124"/>
        <v>7232</v>
      </c>
      <c r="G7995">
        <f>IF(punkty[[#This Row],[v1]] &lt; 40000,1,"")</f>
        <v>1</v>
      </c>
      <c r="H7995" t="str">
        <f>IF(punkty[[#This Row],[v1]] = 40000,1,"")</f>
        <v/>
      </c>
    </row>
    <row r="7996" spans="4:8" x14ac:dyDescent="0.25">
      <c r="D7996">
        <v>389</v>
      </c>
      <c r="E7996">
        <v>101</v>
      </c>
      <c r="F7996">
        <f t="shared" si="124"/>
        <v>45522</v>
      </c>
      <c r="G7996" t="str">
        <f>IF(punkty[[#This Row],[v1]] &lt; 40000,1,"")</f>
        <v/>
      </c>
      <c r="H7996" t="str">
        <f>IF(punkty[[#This Row],[v1]] = 40000,1,"")</f>
        <v/>
      </c>
    </row>
    <row r="7997" spans="4:8" x14ac:dyDescent="0.25">
      <c r="D7997">
        <v>195</v>
      </c>
      <c r="E7997">
        <v>231</v>
      </c>
      <c r="F7997">
        <f t="shared" si="124"/>
        <v>986</v>
      </c>
      <c r="G7997">
        <f>IF(punkty[[#This Row],[v1]] &lt; 40000,1,"")</f>
        <v>1</v>
      </c>
      <c r="H7997" t="str">
        <f>IF(punkty[[#This Row],[v1]] = 40000,1,"")</f>
        <v/>
      </c>
    </row>
    <row r="7998" spans="4:8" x14ac:dyDescent="0.25">
      <c r="D7998">
        <v>253</v>
      </c>
      <c r="E7998">
        <v>335</v>
      </c>
      <c r="F7998">
        <f t="shared" si="124"/>
        <v>21034</v>
      </c>
      <c r="G7998">
        <f>IF(punkty[[#This Row],[v1]] &lt; 40000,1,"")</f>
        <v>1</v>
      </c>
      <c r="H7998" t="str">
        <f>IF(punkty[[#This Row],[v1]] = 40000,1,"")</f>
        <v/>
      </c>
    </row>
    <row r="7999" spans="4:8" x14ac:dyDescent="0.25">
      <c r="D7999">
        <v>266</v>
      </c>
      <c r="E7999">
        <v>120</v>
      </c>
      <c r="F7999">
        <f t="shared" si="124"/>
        <v>10756</v>
      </c>
      <c r="G7999">
        <f>IF(punkty[[#This Row],[v1]] &lt; 40000,1,"")</f>
        <v>1</v>
      </c>
      <c r="H7999" t="str">
        <f>IF(punkty[[#This Row],[v1]] = 40000,1,"")</f>
        <v/>
      </c>
    </row>
    <row r="8000" spans="4:8" x14ac:dyDescent="0.25">
      <c r="D8000">
        <v>264</v>
      </c>
      <c r="E8000">
        <v>212</v>
      </c>
      <c r="F8000">
        <f t="shared" si="124"/>
        <v>4240</v>
      </c>
      <c r="G8000">
        <f>IF(punkty[[#This Row],[v1]] &lt; 40000,1,"")</f>
        <v>1</v>
      </c>
      <c r="H8000" t="str">
        <f>IF(punkty[[#This Row],[v1]] = 40000,1,"")</f>
        <v/>
      </c>
    </row>
    <row r="8001" spans="4:8" x14ac:dyDescent="0.25">
      <c r="D8001">
        <v>56</v>
      </c>
      <c r="E8001">
        <v>251</v>
      </c>
      <c r="F8001">
        <f t="shared" si="124"/>
        <v>23337</v>
      </c>
      <c r="G8001">
        <f>IF(punkty[[#This Row],[v1]] &lt; 40000,1,"")</f>
        <v>1</v>
      </c>
      <c r="H8001" t="str">
        <f>IF(punkty[[#This Row],[v1]] = 40000,1,"")</f>
        <v/>
      </c>
    </row>
    <row r="8002" spans="4:8" x14ac:dyDescent="0.25">
      <c r="D8002">
        <v>46</v>
      </c>
      <c r="E8002">
        <v>97</v>
      </c>
      <c r="F8002">
        <f t="shared" si="124"/>
        <v>34325</v>
      </c>
      <c r="G8002">
        <f>IF(punkty[[#This Row],[v1]] &lt; 40000,1,"")</f>
        <v>1</v>
      </c>
      <c r="H8002" t="str">
        <f>IF(punkty[[#This Row],[v1]] = 40000,1,"")</f>
        <v/>
      </c>
    </row>
    <row r="8003" spans="4:8" x14ac:dyDescent="0.25">
      <c r="D8003">
        <v>72</v>
      </c>
      <c r="E8003">
        <v>128</v>
      </c>
      <c r="F8003">
        <f t="shared" si="124"/>
        <v>21568</v>
      </c>
      <c r="G8003">
        <f>IF(punkty[[#This Row],[v1]] &lt; 40000,1,"")</f>
        <v>1</v>
      </c>
      <c r="H8003" t="str">
        <f>IF(punkty[[#This Row],[v1]] = 40000,1,"")</f>
        <v/>
      </c>
    </row>
    <row r="8004" spans="4:8" x14ac:dyDescent="0.25">
      <c r="D8004">
        <v>364</v>
      </c>
      <c r="E8004">
        <v>373</v>
      </c>
      <c r="F8004">
        <f t="shared" si="124"/>
        <v>56825</v>
      </c>
      <c r="G8004" t="str">
        <f>IF(punkty[[#This Row],[v1]] &lt; 40000,1,"")</f>
        <v/>
      </c>
      <c r="H8004" t="str">
        <f>IF(punkty[[#This Row],[v1]] = 40000,1,"")</f>
        <v/>
      </c>
    </row>
    <row r="8005" spans="4:8" x14ac:dyDescent="0.25">
      <c r="D8005">
        <v>387</v>
      </c>
      <c r="E8005">
        <v>216</v>
      </c>
      <c r="F8005">
        <f t="shared" si="124"/>
        <v>35225</v>
      </c>
      <c r="G8005">
        <f>IF(punkty[[#This Row],[v1]] &lt; 40000,1,"")</f>
        <v>1</v>
      </c>
      <c r="H8005" t="str">
        <f>IF(punkty[[#This Row],[v1]] = 40000,1,"")</f>
        <v/>
      </c>
    </row>
    <row r="8006" spans="4:8" x14ac:dyDescent="0.25">
      <c r="D8006">
        <v>290</v>
      </c>
      <c r="E8006">
        <v>399</v>
      </c>
      <c r="F8006">
        <f t="shared" si="124"/>
        <v>47701</v>
      </c>
      <c r="G8006" t="str">
        <f>IF(punkty[[#This Row],[v1]] &lt; 40000,1,"")</f>
        <v/>
      </c>
      <c r="H8006" t="str">
        <f>IF(punkty[[#This Row],[v1]] = 40000,1,"")</f>
        <v/>
      </c>
    </row>
    <row r="8007" spans="4:8" x14ac:dyDescent="0.25">
      <c r="D8007">
        <v>93</v>
      </c>
      <c r="E8007">
        <v>189</v>
      </c>
      <c r="F8007">
        <f t="shared" si="124"/>
        <v>11570</v>
      </c>
      <c r="G8007">
        <f>IF(punkty[[#This Row],[v1]] &lt; 40000,1,"")</f>
        <v>1</v>
      </c>
      <c r="H8007" t="str">
        <f>IF(punkty[[#This Row],[v1]] = 40000,1,"")</f>
        <v/>
      </c>
    </row>
    <row r="8008" spans="4:8" x14ac:dyDescent="0.25">
      <c r="D8008">
        <v>49</v>
      </c>
      <c r="E8008">
        <v>339</v>
      </c>
      <c r="F8008">
        <f t="shared" si="124"/>
        <v>42122</v>
      </c>
      <c r="G8008" t="str">
        <f>IF(punkty[[#This Row],[v1]] &lt; 40000,1,"")</f>
        <v/>
      </c>
      <c r="H8008" t="str">
        <f>IF(punkty[[#This Row],[v1]] = 40000,1,"")</f>
        <v/>
      </c>
    </row>
    <row r="8009" spans="4:8" x14ac:dyDescent="0.25">
      <c r="D8009">
        <v>309</v>
      </c>
      <c r="E8009">
        <v>250</v>
      </c>
      <c r="F8009">
        <f t="shared" ref="F8009:F8072" si="125">((D8009 - 200) * (D8009 - 200)) +(( E8009 - 200) * ( E8009 - 200))</f>
        <v>14381</v>
      </c>
      <c r="G8009">
        <f>IF(punkty[[#This Row],[v1]] &lt; 40000,1,"")</f>
        <v>1</v>
      </c>
      <c r="H8009" t="str">
        <f>IF(punkty[[#This Row],[v1]] = 40000,1,"")</f>
        <v/>
      </c>
    </row>
    <row r="8010" spans="4:8" x14ac:dyDescent="0.25">
      <c r="D8010">
        <v>184</v>
      </c>
      <c r="E8010">
        <v>234</v>
      </c>
      <c r="F8010">
        <f t="shared" si="125"/>
        <v>1412</v>
      </c>
      <c r="G8010">
        <f>IF(punkty[[#This Row],[v1]] &lt; 40000,1,"")</f>
        <v>1</v>
      </c>
      <c r="H8010" t="str">
        <f>IF(punkty[[#This Row],[v1]] = 40000,1,"")</f>
        <v/>
      </c>
    </row>
    <row r="8011" spans="4:8" x14ac:dyDescent="0.25">
      <c r="D8011">
        <v>105</v>
      </c>
      <c r="E8011">
        <v>371</v>
      </c>
      <c r="F8011">
        <f t="shared" si="125"/>
        <v>38266</v>
      </c>
      <c r="G8011">
        <f>IF(punkty[[#This Row],[v1]] &lt; 40000,1,"")</f>
        <v>1</v>
      </c>
      <c r="H8011" t="str">
        <f>IF(punkty[[#This Row],[v1]] = 40000,1,"")</f>
        <v/>
      </c>
    </row>
    <row r="8012" spans="4:8" x14ac:dyDescent="0.25">
      <c r="D8012">
        <v>149</v>
      </c>
      <c r="E8012">
        <v>243</v>
      </c>
      <c r="F8012">
        <f t="shared" si="125"/>
        <v>4450</v>
      </c>
      <c r="G8012">
        <f>IF(punkty[[#This Row],[v1]] &lt; 40000,1,"")</f>
        <v>1</v>
      </c>
      <c r="H8012" t="str">
        <f>IF(punkty[[#This Row],[v1]] = 40000,1,"")</f>
        <v/>
      </c>
    </row>
    <row r="8013" spans="4:8" x14ac:dyDescent="0.25">
      <c r="D8013">
        <v>190</v>
      </c>
      <c r="E8013">
        <v>359</v>
      </c>
      <c r="F8013">
        <f t="shared" si="125"/>
        <v>25381</v>
      </c>
      <c r="G8013">
        <f>IF(punkty[[#This Row],[v1]] &lt; 40000,1,"")</f>
        <v>1</v>
      </c>
      <c r="H8013" t="str">
        <f>IF(punkty[[#This Row],[v1]] = 40000,1,"")</f>
        <v/>
      </c>
    </row>
    <row r="8014" spans="4:8" x14ac:dyDescent="0.25">
      <c r="D8014">
        <v>76</v>
      </c>
      <c r="E8014">
        <v>290</v>
      </c>
      <c r="F8014">
        <f t="shared" si="125"/>
        <v>23476</v>
      </c>
      <c r="G8014">
        <f>IF(punkty[[#This Row],[v1]] &lt; 40000,1,"")</f>
        <v>1</v>
      </c>
      <c r="H8014" t="str">
        <f>IF(punkty[[#This Row],[v1]] = 40000,1,"")</f>
        <v/>
      </c>
    </row>
    <row r="8015" spans="4:8" x14ac:dyDescent="0.25">
      <c r="D8015">
        <v>379</v>
      </c>
      <c r="E8015">
        <v>16</v>
      </c>
      <c r="F8015">
        <f t="shared" si="125"/>
        <v>65897</v>
      </c>
      <c r="G8015" t="str">
        <f>IF(punkty[[#This Row],[v1]] &lt; 40000,1,"")</f>
        <v/>
      </c>
      <c r="H8015" t="str">
        <f>IF(punkty[[#This Row],[v1]] = 40000,1,"")</f>
        <v/>
      </c>
    </row>
    <row r="8016" spans="4:8" x14ac:dyDescent="0.25">
      <c r="D8016">
        <v>215</v>
      </c>
      <c r="E8016">
        <v>372</v>
      </c>
      <c r="F8016">
        <f t="shared" si="125"/>
        <v>29809</v>
      </c>
      <c r="G8016">
        <f>IF(punkty[[#This Row],[v1]] &lt; 40000,1,"")</f>
        <v>1</v>
      </c>
      <c r="H8016" t="str">
        <f>IF(punkty[[#This Row],[v1]] = 40000,1,"")</f>
        <v/>
      </c>
    </row>
    <row r="8017" spans="4:8" x14ac:dyDescent="0.25">
      <c r="D8017">
        <v>137</v>
      </c>
      <c r="E8017">
        <v>238</v>
      </c>
      <c r="F8017">
        <f t="shared" si="125"/>
        <v>5413</v>
      </c>
      <c r="G8017">
        <f>IF(punkty[[#This Row],[v1]] &lt; 40000,1,"")</f>
        <v>1</v>
      </c>
      <c r="H8017" t="str">
        <f>IF(punkty[[#This Row],[v1]] = 40000,1,"")</f>
        <v/>
      </c>
    </row>
    <row r="8018" spans="4:8" x14ac:dyDescent="0.25">
      <c r="D8018">
        <v>347</v>
      </c>
      <c r="E8018">
        <v>122</v>
      </c>
      <c r="F8018">
        <f t="shared" si="125"/>
        <v>27693</v>
      </c>
      <c r="G8018">
        <f>IF(punkty[[#This Row],[v1]] &lt; 40000,1,"")</f>
        <v>1</v>
      </c>
      <c r="H8018" t="str">
        <f>IF(punkty[[#This Row],[v1]] = 40000,1,"")</f>
        <v/>
      </c>
    </row>
    <row r="8019" spans="4:8" x14ac:dyDescent="0.25">
      <c r="D8019">
        <v>216</v>
      </c>
      <c r="E8019">
        <v>210</v>
      </c>
      <c r="F8019">
        <f t="shared" si="125"/>
        <v>356</v>
      </c>
      <c r="G8019">
        <f>IF(punkty[[#This Row],[v1]] &lt; 40000,1,"")</f>
        <v>1</v>
      </c>
      <c r="H8019" t="str">
        <f>IF(punkty[[#This Row],[v1]] = 40000,1,"")</f>
        <v/>
      </c>
    </row>
    <row r="8020" spans="4:8" x14ac:dyDescent="0.25">
      <c r="D8020">
        <v>391</v>
      </c>
      <c r="E8020">
        <v>348</v>
      </c>
      <c r="F8020">
        <f t="shared" si="125"/>
        <v>58385</v>
      </c>
      <c r="G8020" t="str">
        <f>IF(punkty[[#This Row],[v1]] &lt; 40000,1,"")</f>
        <v/>
      </c>
      <c r="H8020" t="str">
        <f>IF(punkty[[#This Row],[v1]] = 40000,1,"")</f>
        <v/>
      </c>
    </row>
    <row r="8021" spans="4:8" x14ac:dyDescent="0.25">
      <c r="D8021">
        <v>282</v>
      </c>
      <c r="E8021">
        <v>84</v>
      </c>
      <c r="F8021">
        <f t="shared" si="125"/>
        <v>20180</v>
      </c>
      <c r="G8021">
        <f>IF(punkty[[#This Row],[v1]] &lt; 40000,1,"")</f>
        <v>1</v>
      </c>
      <c r="H8021" t="str">
        <f>IF(punkty[[#This Row],[v1]] = 40000,1,"")</f>
        <v/>
      </c>
    </row>
    <row r="8022" spans="4:8" x14ac:dyDescent="0.25">
      <c r="D8022">
        <v>205</v>
      </c>
      <c r="E8022">
        <v>52</v>
      </c>
      <c r="F8022">
        <f t="shared" si="125"/>
        <v>21929</v>
      </c>
      <c r="G8022">
        <f>IF(punkty[[#This Row],[v1]] &lt; 40000,1,"")</f>
        <v>1</v>
      </c>
      <c r="H8022" t="str">
        <f>IF(punkty[[#This Row],[v1]] = 40000,1,"")</f>
        <v/>
      </c>
    </row>
    <row r="8023" spans="4:8" x14ac:dyDescent="0.25">
      <c r="D8023">
        <v>330</v>
      </c>
      <c r="E8023">
        <v>111</v>
      </c>
      <c r="F8023">
        <f t="shared" si="125"/>
        <v>24821</v>
      </c>
      <c r="G8023">
        <f>IF(punkty[[#This Row],[v1]] &lt; 40000,1,"")</f>
        <v>1</v>
      </c>
      <c r="H8023" t="str">
        <f>IF(punkty[[#This Row],[v1]] = 40000,1,"")</f>
        <v/>
      </c>
    </row>
    <row r="8024" spans="4:8" x14ac:dyDescent="0.25">
      <c r="D8024">
        <v>174</v>
      </c>
      <c r="E8024">
        <v>337</v>
      </c>
      <c r="F8024">
        <f t="shared" si="125"/>
        <v>19445</v>
      </c>
      <c r="G8024">
        <f>IF(punkty[[#This Row],[v1]] &lt; 40000,1,"")</f>
        <v>1</v>
      </c>
      <c r="H8024" t="str">
        <f>IF(punkty[[#This Row],[v1]] = 40000,1,"")</f>
        <v/>
      </c>
    </row>
    <row r="8025" spans="4:8" x14ac:dyDescent="0.25">
      <c r="D8025">
        <v>93</v>
      </c>
      <c r="E8025">
        <v>361</v>
      </c>
      <c r="F8025">
        <f t="shared" si="125"/>
        <v>37370</v>
      </c>
      <c r="G8025">
        <f>IF(punkty[[#This Row],[v1]] &lt; 40000,1,"")</f>
        <v>1</v>
      </c>
      <c r="H8025" t="str">
        <f>IF(punkty[[#This Row],[v1]] = 40000,1,"")</f>
        <v/>
      </c>
    </row>
    <row r="8026" spans="4:8" x14ac:dyDescent="0.25">
      <c r="D8026">
        <v>389</v>
      </c>
      <c r="E8026">
        <v>307</v>
      </c>
      <c r="F8026">
        <f t="shared" si="125"/>
        <v>47170</v>
      </c>
      <c r="G8026" t="str">
        <f>IF(punkty[[#This Row],[v1]] &lt; 40000,1,"")</f>
        <v/>
      </c>
      <c r="H8026" t="str">
        <f>IF(punkty[[#This Row],[v1]] = 40000,1,"")</f>
        <v/>
      </c>
    </row>
    <row r="8027" spans="4:8" x14ac:dyDescent="0.25">
      <c r="D8027">
        <v>99</v>
      </c>
      <c r="E8027">
        <v>176</v>
      </c>
      <c r="F8027">
        <f t="shared" si="125"/>
        <v>10777</v>
      </c>
      <c r="G8027">
        <f>IF(punkty[[#This Row],[v1]] &lt; 40000,1,"")</f>
        <v>1</v>
      </c>
      <c r="H8027" t="str">
        <f>IF(punkty[[#This Row],[v1]] = 40000,1,"")</f>
        <v/>
      </c>
    </row>
    <row r="8028" spans="4:8" x14ac:dyDescent="0.25">
      <c r="D8028">
        <v>348</v>
      </c>
      <c r="E8028">
        <v>82</v>
      </c>
      <c r="F8028">
        <f t="shared" si="125"/>
        <v>35828</v>
      </c>
      <c r="G8028">
        <f>IF(punkty[[#This Row],[v1]] &lt; 40000,1,"")</f>
        <v>1</v>
      </c>
      <c r="H8028" t="str">
        <f>IF(punkty[[#This Row],[v1]] = 40000,1,"")</f>
        <v/>
      </c>
    </row>
    <row r="8029" spans="4:8" x14ac:dyDescent="0.25">
      <c r="D8029">
        <v>199</v>
      </c>
      <c r="E8029">
        <v>333</v>
      </c>
      <c r="F8029">
        <f t="shared" si="125"/>
        <v>17690</v>
      </c>
      <c r="G8029">
        <f>IF(punkty[[#This Row],[v1]] &lt; 40000,1,"")</f>
        <v>1</v>
      </c>
      <c r="H8029" t="str">
        <f>IF(punkty[[#This Row],[v1]] = 40000,1,"")</f>
        <v/>
      </c>
    </row>
    <row r="8030" spans="4:8" x14ac:dyDescent="0.25">
      <c r="D8030">
        <v>81</v>
      </c>
      <c r="E8030">
        <v>10</v>
      </c>
      <c r="F8030">
        <f t="shared" si="125"/>
        <v>50261</v>
      </c>
      <c r="G8030" t="str">
        <f>IF(punkty[[#This Row],[v1]] &lt; 40000,1,"")</f>
        <v/>
      </c>
      <c r="H8030" t="str">
        <f>IF(punkty[[#This Row],[v1]] = 40000,1,"")</f>
        <v/>
      </c>
    </row>
    <row r="8031" spans="4:8" x14ac:dyDescent="0.25">
      <c r="D8031">
        <v>145</v>
      </c>
      <c r="E8031">
        <v>216</v>
      </c>
      <c r="F8031">
        <f t="shared" si="125"/>
        <v>3281</v>
      </c>
      <c r="G8031">
        <f>IF(punkty[[#This Row],[v1]] &lt; 40000,1,"")</f>
        <v>1</v>
      </c>
      <c r="H8031" t="str">
        <f>IF(punkty[[#This Row],[v1]] = 40000,1,"")</f>
        <v/>
      </c>
    </row>
    <row r="8032" spans="4:8" x14ac:dyDescent="0.25">
      <c r="D8032">
        <v>388</v>
      </c>
      <c r="E8032">
        <v>221</v>
      </c>
      <c r="F8032">
        <f t="shared" si="125"/>
        <v>35785</v>
      </c>
      <c r="G8032">
        <f>IF(punkty[[#This Row],[v1]] &lt; 40000,1,"")</f>
        <v>1</v>
      </c>
      <c r="H8032" t="str">
        <f>IF(punkty[[#This Row],[v1]] = 40000,1,"")</f>
        <v/>
      </c>
    </row>
    <row r="8033" spans="4:8" x14ac:dyDescent="0.25">
      <c r="D8033">
        <v>44</v>
      </c>
      <c r="E8033">
        <v>312</v>
      </c>
      <c r="F8033">
        <f t="shared" si="125"/>
        <v>36880</v>
      </c>
      <c r="G8033">
        <f>IF(punkty[[#This Row],[v1]] &lt; 40000,1,"")</f>
        <v>1</v>
      </c>
      <c r="H8033" t="str">
        <f>IF(punkty[[#This Row],[v1]] = 40000,1,"")</f>
        <v/>
      </c>
    </row>
    <row r="8034" spans="4:8" x14ac:dyDescent="0.25">
      <c r="D8034">
        <v>162</v>
      </c>
      <c r="E8034">
        <v>386</v>
      </c>
      <c r="F8034">
        <f t="shared" si="125"/>
        <v>36040</v>
      </c>
      <c r="G8034">
        <f>IF(punkty[[#This Row],[v1]] &lt; 40000,1,"")</f>
        <v>1</v>
      </c>
      <c r="H8034" t="str">
        <f>IF(punkty[[#This Row],[v1]] = 40000,1,"")</f>
        <v/>
      </c>
    </row>
    <row r="8035" spans="4:8" x14ac:dyDescent="0.25">
      <c r="D8035">
        <v>356</v>
      </c>
      <c r="E8035">
        <v>313</v>
      </c>
      <c r="F8035">
        <f t="shared" si="125"/>
        <v>37105</v>
      </c>
      <c r="G8035">
        <f>IF(punkty[[#This Row],[v1]] &lt; 40000,1,"")</f>
        <v>1</v>
      </c>
      <c r="H8035" t="str">
        <f>IF(punkty[[#This Row],[v1]] = 40000,1,"")</f>
        <v/>
      </c>
    </row>
    <row r="8036" spans="4:8" x14ac:dyDescent="0.25">
      <c r="D8036">
        <v>42</v>
      </c>
      <c r="E8036">
        <v>334</v>
      </c>
      <c r="F8036">
        <f t="shared" si="125"/>
        <v>42920</v>
      </c>
      <c r="G8036" t="str">
        <f>IF(punkty[[#This Row],[v1]] &lt; 40000,1,"")</f>
        <v/>
      </c>
      <c r="H8036" t="str">
        <f>IF(punkty[[#This Row],[v1]] = 40000,1,"")</f>
        <v/>
      </c>
    </row>
    <row r="8037" spans="4:8" x14ac:dyDescent="0.25">
      <c r="D8037">
        <v>152</v>
      </c>
      <c r="E8037">
        <v>336</v>
      </c>
      <c r="F8037">
        <f t="shared" si="125"/>
        <v>20800</v>
      </c>
      <c r="G8037">
        <f>IF(punkty[[#This Row],[v1]] &lt; 40000,1,"")</f>
        <v>1</v>
      </c>
      <c r="H8037" t="str">
        <f>IF(punkty[[#This Row],[v1]] = 40000,1,"")</f>
        <v/>
      </c>
    </row>
    <row r="8038" spans="4:8" x14ac:dyDescent="0.25">
      <c r="D8038">
        <v>205</v>
      </c>
      <c r="E8038">
        <v>358</v>
      </c>
      <c r="F8038">
        <f t="shared" si="125"/>
        <v>24989</v>
      </c>
      <c r="G8038">
        <f>IF(punkty[[#This Row],[v1]] &lt; 40000,1,"")</f>
        <v>1</v>
      </c>
      <c r="H8038" t="str">
        <f>IF(punkty[[#This Row],[v1]] = 40000,1,"")</f>
        <v/>
      </c>
    </row>
    <row r="8039" spans="4:8" x14ac:dyDescent="0.25">
      <c r="D8039">
        <v>54</v>
      </c>
      <c r="E8039">
        <v>20</v>
      </c>
      <c r="F8039">
        <f t="shared" si="125"/>
        <v>53716</v>
      </c>
      <c r="G8039" t="str">
        <f>IF(punkty[[#This Row],[v1]] &lt; 40000,1,"")</f>
        <v/>
      </c>
      <c r="H8039" t="str">
        <f>IF(punkty[[#This Row],[v1]] = 40000,1,"")</f>
        <v/>
      </c>
    </row>
    <row r="8040" spans="4:8" x14ac:dyDescent="0.25">
      <c r="D8040">
        <v>213</v>
      </c>
      <c r="E8040">
        <v>322</v>
      </c>
      <c r="F8040">
        <f t="shared" si="125"/>
        <v>15053</v>
      </c>
      <c r="G8040">
        <f>IF(punkty[[#This Row],[v1]] &lt; 40000,1,"")</f>
        <v>1</v>
      </c>
      <c r="H8040" t="str">
        <f>IF(punkty[[#This Row],[v1]] = 40000,1,"")</f>
        <v/>
      </c>
    </row>
    <row r="8041" spans="4:8" x14ac:dyDescent="0.25">
      <c r="D8041">
        <v>176</v>
      </c>
      <c r="E8041">
        <v>326</v>
      </c>
      <c r="F8041">
        <f t="shared" si="125"/>
        <v>16452</v>
      </c>
      <c r="G8041">
        <f>IF(punkty[[#This Row],[v1]] &lt; 40000,1,"")</f>
        <v>1</v>
      </c>
      <c r="H8041" t="str">
        <f>IF(punkty[[#This Row],[v1]] = 40000,1,"")</f>
        <v/>
      </c>
    </row>
    <row r="8042" spans="4:8" x14ac:dyDescent="0.25">
      <c r="D8042">
        <v>204</v>
      </c>
      <c r="E8042">
        <v>206</v>
      </c>
      <c r="F8042">
        <f t="shared" si="125"/>
        <v>52</v>
      </c>
      <c r="G8042">
        <f>IF(punkty[[#This Row],[v1]] &lt; 40000,1,"")</f>
        <v>1</v>
      </c>
      <c r="H8042" t="str">
        <f>IF(punkty[[#This Row],[v1]] = 40000,1,"")</f>
        <v/>
      </c>
    </row>
    <row r="8043" spans="4:8" x14ac:dyDescent="0.25">
      <c r="D8043">
        <v>100</v>
      </c>
      <c r="E8043">
        <v>116</v>
      </c>
      <c r="F8043">
        <f t="shared" si="125"/>
        <v>17056</v>
      </c>
      <c r="G8043">
        <f>IF(punkty[[#This Row],[v1]] &lt; 40000,1,"")</f>
        <v>1</v>
      </c>
      <c r="H8043" t="str">
        <f>IF(punkty[[#This Row],[v1]] = 40000,1,"")</f>
        <v/>
      </c>
    </row>
    <row r="8044" spans="4:8" x14ac:dyDescent="0.25">
      <c r="D8044">
        <v>261</v>
      </c>
      <c r="E8044">
        <v>2</v>
      </c>
      <c r="F8044">
        <f t="shared" si="125"/>
        <v>42925</v>
      </c>
      <c r="G8044" t="str">
        <f>IF(punkty[[#This Row],[v1]] &lt; 40000,1,"")</f>
        <v/>
      </c>
      <c r="H8044" t="str">
        <f>IF(punkty[[#This Row],[v1]] = 40000,1,"")</f>
        <v/>
      </c>
    </row>
    <row r="8045" spans="4:8" x14ac:dyDescent="0.25">
      <c r="D8045">
        <v>186</v>
      </c>
      <c r="E8045">
        <v>0</v>
      </c>
      <c r="F8045">
        <f t="shared" si="125"/>
        <v>40196</v>
      </c>
      <c r="G8045" t="str">
        <f>IF(punkty[[#This Row],[v1]] &lt; 40000,1,"")</f>
        <v/>
      </c>
      <c r="H8045" t="str">
        <f>IF(punkty[[#This Row],[v1]] = 40000,1,"")</f>
        <v/>
      </c>
    </row>
    <row r="8046" spans="4:8" x14ac:dyDescent="0.25">
      <c r="D8046">
        <v>394</v>
      </c>
      <c r="E8046">
        <v>180</v>
      </c>
      <c r="F8046">
        <f t="shared" si="125"/>
        <v>38036</v>
      </c>
      <c r="G8046">
        <f>IF(punkty[[#This Row],[v1]] &lt; 40000,1,"")</f>
        <v>1</v>
      </c>
      <c r="H8046" t="str">
        <f>IF(punkty[[#This Row],[v1]] = 40000,1,"")</f>
        <v/>
      </c>
    </row>
    <row r="8047" spans="4:8" x14ac:dyDescent="0.25">
      <c r="D8047">
        <v>215</v>
      </c>
      <c r="E8047">
        <v>265</v>
      </c>
      <c r="F8047">
        <f t="shared" si="125"/>
        <v>4450</v>
      </c>
      <c r="G8047">
        <f>IF(punkty[[#This Row],[v1]] &lt; 40000,1,"")</f>
        <v>1</v>
      </c>
      <c r="H8047" t="str">
        <f>IF(punkty[[#This Row],[v1]] = 40000,1,"")</f>
        <v/>
      </c>
    </row>
    <row r="8048" spans="4:8" x14ac:dyDescent="0.25">
      <c r="D8048">
        <v>116</v>
      </c>
      <c r="E8048">
        <v>55</v>
      </c>
      <c r="F8048">
        <f t="shared" si="125"/>
        <v>28081</v>
      </c>
      <c r="G8048">
        <f>IF(punkty[[#This Row],[v1]] &lt; 40000,1,"")</f>
        <v>1</v>
      </c>
      <c r="H8048" t="str">
        <f>IF(punkty[[#This Row],[v1]] = 40000,1,"")</f>
        <v/>
      </c>
    </row>
    <row r="8049" spans="4:8" x14ac:dyDescent="0.25">
      <c r="D8049">
        <v>327</v>
      </c>
      <c r="E8049">
        <v>88</v>
      </c>
      <c r="F8049">
        <f t="shared" si="125"/>
        <v>28673</v>
      </c>
      <c r="G8049">
        <f>IF(punkty[[#This Row],[v1]] &lt; 40000,1,"")</f>
        <v>1</v>
      </c>
      <c r="H8049" t="str">
        <f>IF(punkty[[#This Row],[v1]] = 40000,1,"")</f>
        <v/>
      </c>
    </row>
    <row r="8050" spans="4:8" x14ac:dyDescent="0.25">
      <c r="D8050">
        <v>175</v>
      </c>
      <c r="E8050">
        <v>174</v>
      </c>
      <c r="F8050">
        <f t="shared" si="125"/>
        <v>1301</v>
      </c>
      <c r="G8050">
        <f>IF(punkty[[#This Row],[v1]] &lt; 40000,1,"")</f>
        <v>1</v>
      </c>
      <c r="H8050" t="str">
        <f>IF(punkty[[#This Row],[v1]] = 40000,1,"")</f>
        <v/>
      </c>
    </row>
    <row r="8051" spans="4:8" x14ac:dyDescent="0.25">
      <c r="D8051">
        <v>226</v>
      </c>
      <c r="E8051">
        <v>208</v>
      </c>
      <c r="F8051">
        <f t="shared" si="125"/>
        <v>740</v>
      </c>
      <c r="G8051">
        <f>IF(punkty[[#This Row],[v1]] &lt; 40000,1,"")</f>
        <v>1</v>
      </c>
      <c r="H8051" t="str">
        <f>IF(punkty[[#This Row],[v1]] = 40000,1,"")</f>
        <v/>
      </c>
    </row>
    <row r="8052" spans="4:8" x14ac:dyDescent="0.25">
      <c r="D8052">
        <v>302</v>
      </c>
      <c r="E8052">
        <v>258</v>
      </c>
      <c r="F8052">
        <f t="shared" si="125"/>
        <v>13768</v>
      </c>
      <c r="G8052">
        <f>IF(punkty[[#This Row],[v1]] &lt; 40000,1,"")</f>
        <v>1</v>
      </c>
      <c r="H8052" t="str">
        <f>IF(punkty[[#This Row],[v1]] = 40000,1,"")</f>
        <v/>
      </c>
    </row>
    <row r="8053" spans="4:8" x14ac:dyDescent="0.25">
      <c r="D8053">
        <v>8</v>
      </c>
      <c r="E8053">
        <v>2</v>
      </c>
      <c r="F8053">
        <f t="shared" si="125"/>
        <v>76068</v>
      </c>
      <c r="G8053" t="str">
        <f>IF(punkty[[#This Row],[v1]] &lt; 40000,1,"")</f>
        <v/>
      </c>
      <c r="H8053" t="str">
        <f>IF(punkty[[#This Row],[v1]] = 40000,1,"")</f>
        <v/>
      </c>
    </row>
    <row r="8054" spans="4:8" x14ac:dyDescent="0.25">
      <c r="D8054">
        <v>68</v>
      </c>
      <c r="E8054">
        <v>300</v>
      </c>
      <c r="F8054">
        <f t="shared" si="125"/>
        <v>27424</v>
      </c>
      <c r="G8054">
        <f>IF(punkty[[#This Row],[v1]] &lt; 40000,1,"")</f>
        <v>1</v>
      </c>
      <c r="H8054" t="str">
        <f>IF(punkty[[#This Row],[v1]] = 40000,1,"")</f>
        <v/>
      </c>
    </row>
    <row r="8055" spans="4:8" x14ac:dyDescent="0.25">
      <c r="D8055">
        <v>362</v>
      </c>
      <c r="E8055">
        <v>257</v>
      </c>
      <c r="F8055">
        <f t="shared" si="125"/>
        <v>29493</v>
      </c>
      <c r="G8055">
        <f>IF(punkty[[#This Row],[v1]] &lt; 40000,1,"")</f>
        <v>1</v>
      </c>
      <c r="H8055" t="str">
        <f>IF(punkty[[#This Row],[v1]] = 40000,1,"")</f>
        <v/>
      </c>
    </row>
    <row r="8056" spans="4:8" x14ac:dyDescent="0.25">
      <c r="D8056">
        <v>282</v>
      </c>
      <c r="E8056">
        <v>27</v>
      </c>
      <c r="F8056">
        <f t="shared" si="125"/>
        <v>36653</v>
      </c>
      <c r="G8056">
        <f>IF(punkty[[#This Row],[v1]] &lt; 40000,1,"")</f>
        <v>1</v>
      </c>
      <c r="H8056" t="str">
        <f>IF(punkty[[#This Row],[v1]] = 40000,1,"")</f>
        <v/>
      </c>
    </row>
    <row r="8057" spans="4:8" x14ac:dyDescent="0.25">
      <c r="D8057">
        <v>223</v>
      </c>
      <c r="E8057">
        <v>53</v>
      </c>
      <c r="F8057">
        <f t="shared" si="125"/>
        <v>22138</v>
      </c>
      <c r="G8057">
        <f>IF(punkty[[#This Row],[v1]] &lt; 40000,1,"")</f>
        <v>1</v>
      </c>
      <c r="H8057" t="str">
        <f>IF(punkty[[#This Row],[v1]] = 40000,1,"")</f>
        <v/>
      </c>
    </row>
    <row r="8058" spans="4:8" x14ac:dyDescent="0.25">
      <c r="D8058">
        <v>142</v>
      </c>
      <c r="E8058">
        <v>54</v>
      </c>
      <c r="F8058">
        <f t="shared" si="125"/>
        <v>24680</v>
      </c>
      <c r="G8058">
        <f>IF(punkty[[#This Row],[v1]] &lt; 40000,1,"")</f>
        <v>1</v>
      </c>
      <c r="H8058" t="str">
        <f>IF(punkty[[#This Row],[v1]] = 40000,1,"")</f>
        <v/>
      </c>
    </row>
    <row r="8059" spans="4:8" x14ac:dyDescent="0.25">
      <c r="D8059">
        <v>54</v>
      </c>
      <c r="E8059">
        <v>36</v>
      </c>
      <c r="F8059">
        <f t="shared" si="125"/>
        <v>48212</v>
      </c>
      <c r="G8059" t="str">
        <f>IF(punkty[[#This Row],[v1]] &lt; 40000,1,"")</f>
        <v/>
      </c>
      <c r="H8059" t="str">
        <f>IF(punkty[[#This Row],[v1]] = 40000,1,"")</f>
        <v/>
      </c>
    </row>
    <row r="8060" spans="4:8" x14ac:dyDescent="0.25">
      <c r="D8060">
        <v>149</v>
      </c>
      <c r="E8060">
        <v>173</v>
      </c>
      <c r="F8060">
        <f t="shared" si="125"/>
        <v>3330</v>
      </c>
      <c r="G8060">
        <f>IF(punkty[[#This Row],[v1]] &lt; 40000,1,"")</f>
        <v>1</v>
      </c>
      <c r="H8060" t="str">
        <f>IF(punkty[[#This Row],[v1]] = 40000,1,"")</f>
        <v/>
      </c>
    </row>
    <row r="8061" spans="4:8" x14ac:dyDescent="0.25">
      <c r="D8061">
        <v>383</v>
      </c>
      <c r="E8061">
        <v>257</v>
      </c>
      <c r="F8061">
        <f t="shared" si="125"/>
        <v>36738</v>
      </c>
      <c r="G8061">
        <f>IF(punkty[[#This Row],[v1]] &lt; 40000,1,"")</f>
        <v>1</v>
      </c>
      <c r="H8061" t="str">
        <f>IF(punkty[[#This Row],[v1]] = 40000,1,"")</f>
        <v/>
      </c>
    </row>
    <row r="8062" spans="4:8" x14ac:dyDescent="0.25">
      <c r="D8062">
        <v>204</v>
      </c>
      <c r="E8062">
        <v>272</v>
      </c>
      <c r="F8062">
        <f t="shared" si="125"/>
        <v>5200</v>
      </c>
      <c r="G8062">
        <f>IF(punkty[[#This Row],[v1]] &lt; 40000,1,"")</f>
        <v>1</v>
      </c>
      <c r="H8062" t="str">
        <f>IF(punkty[[#This Row],[v1]] = 40000,1,"")</f>
        <v/>
      </c>
    </row>
    <row r="8063" spans="4:8" x14ac:dyDescent="0.25">
      <c r="D8063">
        <v>117</v>
      </c>
      <c r="E8063">
        <v>281</v>
      </c>
      <c r="F8063">
        <f t="shared" si="125"/>
        <v>13450</v>
      </c>
      <c r="G8063">
        <f>IF(punkty[[#This Row],[v1]] &lt; 40000,1,"")</f>
        <v>1</v>
      </c>
      <c r="H8063" t="str">
        <f>IF(punkty[[#This Row],[v1]] = 40000,1,"")</f>
        <v/>
      </c>
    </row>
    <row r="8064" spans="4:8" x14ac:dyDescent="0.25">
      <c r="D8064">
        <v>96</v>
      </c>
      <c r="E8064">
        <v>190</v>
      </c>
      <c r="F8064">
        <f t="shared" si="125"/>
        <v>10916</v>
      </c>
      <c r="G8064">
        <f>IF(punkty[[#This Row],[v1]] &lt; 40000,1,"")</f>
        <v>1</v>
      </c>
      <c r="H8064" t="str">
        <f>IF(punkty[[#This Row],[v1]] = 40000,1,"")</f>
        <v/>
      </c>
    </row>
    <row r="8065" spans="4:8" x14ac:dyDescent="0.25">
      <c r="D8065">
        <v>168</v>
      </c>
      <c r="E8065">
        <v>162</v>
      </c>
      <c r="F8065">
        <f t="shared" si="125"/>
        <v>2468</v>
      </c>
      <c r="G8065">
        <f>IF(punkty[[#This Row],[v1]] &lt; 40000,1,"")</f>
        <v>1</v>
      </c>
      <c r="H8065" t="str">
        <f>IF(punkty[[#This Row],[v1]] = 40000,1,"")</f>
        <v/>
      </c>
    </row>
    <row r="8066" spans="4:8" x14ac:dyDescent="0.25">
      <c r="D8066">
        <v>149</v>
      </c>
      <c r="E8066">
        <v>193</v>
      </c>
      <c r="F8066">
        <f t="shared" si="125"/>
        <v>2650</v>
      </c>
      <c r="G8066">
        <f>IF(punkty[[#This Row],[v1]] &lt; 40000,1,"")</f>
        <v>1</v>
      </c>
      <c r="H8066" t="str">
        <f>IF(punkty[[#This Row],[v1]] = 40000,1,"")</f>
        <v/>
      </c>
    </row>
    <row r="8067" spans="4:8" x14ac:dyDescent="0.25">
      <c r="D8067">
        <v>161</v>
      </c>
      <c r="E8067">
        <v>183</v>
      </c>
      <c r="F8067">
        <f t="shared" si="125"/>
        <v>1810</v>
      </c>
      <c r="G8067">
        <f>IF(punkty[[#This Row],[v1]] &lt; 40000,1,"")</f>
        <v>1</v>
      </c>
      <c r="H8067" t="str">
        <f>IF(punkty[[#This Row],[v1]] = 40000,1,"")</f>
        <v/>
      </c>
    </row>
    <row r="8068" spans="4:8" x14ac:dyDescent="0.25">
      <c r="D8068">
        <v>231</v>
      </c>
      <c r="E8068">
        <v>116</v>
      </c>
      <c r="F8068">
        <f t="shared" si="125"/>
        <v>8017</v>
      </c>
      <c r="G8068">
        <f>IF(punkty[[#This Row],[v1]] &lt; 40000,1,"")</f>
        <v>1</v>
      </c>
      <c r="H8068" t="str">
        <f>IF(punkty[[#This Row],[v1]] = 40000,1,"")</f>
        <v/>
      </c>
    </row>
    <row r="8069" spans="4:8" x14ac:dyDescent="0.25">
      <c r="D8069">
        <v>385</v>
      </c>
      <c r="E8069">
        <v>332</v>
      </c>
      <c r="F8069">
        <f t="shared" si="125"/>
        <v>51649</v>
      </c>
      <c r="G8069" t="str">
        <f>IF(punkty[[#This Row],[v1]] &lt; 40000,1,"")</f>
        <v/>
      </c>
      <c r="H8069" t="str">
        <f>IF(punkty[[#This Row],[v1]] = 40000,1,"")</f>
        <v/>
      </c>
    </row>
    <row r="8070" spans="4:8" x14ac:dyDescent="0.25">
      <c r="D8070">
        <v>371</v>
      </c>
      <c r="E8070">
        <v>46</v>
      </c>
      <c r="F8070">
        <f t="shared" si="125"/>
        <v>52957</v>
      </c>
      <c r="G8070" t="str">
        <f>IF(punkty[[#This Row],[v1]] &lt; 40000,1,"")</f>
        <v/>
      </c>
      <c r="H8070" t="str">
        <f>IF(punkty[[#This Row],[v1]] = 40000,1,"")</f>
        <v/>
      </c>
    </row>
    <row r="8071" spans="4:8" x14ac:dyDescent="0.25">
      <c r="D8071">
        <v>330</v>
      </c>
      <c r="E8071">
        <v>188</v>
      </c>
      <c r="F8071">
        <f t="shared" si="125"/>
        <v>17044</v>
      </c>
      <c r="G8071">
        <f>IF(punkty[[#This Row],[v1]] &lt; 40000,1,"")</f>
        <v>1</v>
      </c>
      <c r="H8071" t="str">
        <f>IF(punkty[[#This Row],[v1]] = 40000,1,"")</f>
        <v/>
      </c>
    </row>
    <row r="8072" spans="4:8" x14ac:dyDescent="0.25">
      <c r="D8072">
        <v>377</v>
      </c>
      <c r="E8072">
        <v>32</v>
      </c>
      <c r="F8072">
        <f t="shared" si="125"/>
        <v>59553</v>
      </c>
      <c r="G8072" t="str">
        <f>IF(punkty[[#This Row],[v1]] &lt; 40000,1,"")</f>
        <v/>
      </c>
      <c r="H8072" t="str">
        <f>IF(punkty[[#This Row],[v1]] = 40000,1,"")</f>
        <v/>
      </c>
    </row>
    <row r="8073" spans="4:8" x14ac:dyDescent="0.25">
      <c r="D8073">
        <v>191</v>
      </c>
      <c r="E8073">
        <v>53</v>
      </c>
      <c r="F8073">
        <f t="shared" ref="F8073:F8136" si="126">((D8073 - 200) * (D8073 - 200)) +(( E8073 - 200) * ( E8073 - 200))</f>
        <v>21690</v>
      </c>
      <c r="G8073">
        <f>IF(punkty[[#This Row],[v1]] &lt; 40000,1,"")</f>
        <v>1</v>
      </c>
      <c r="H8073" t="str">
        <f>IF(punkty[[#This Row],[v1]] = 40000,1,"")</f>
        <v/>
      </c>
    </row>
    <row r="8074" spans="4:8" x14ac:dyDescent="0.25">
      <c r="D8074">
        <v>209</v>
      </c>
      <c r="E8074">
        <v>226</v>
      </c>
      <c r="F8074">
        <f t="shared" si="126"/>
        <v>757</v>
      </c>
      <c r="G8074">
        <f>IF(punkty[[#This Row],[v1]] &lt; 40000,1,"")</f>
        <v>1</v>
      </c>
      <c r="H8074" t="str">
        <f>IF(punkty[[#This Row],[v1]] = 40000,1,"")</f>
        <v/>
      </c>
    </row>
    <row r="8075" spans="4:8" x14ac:dyDescent="0.25">
      <c r="D8075">
        <v>340</v>
      </c>
      <c r="E8075">
        <v>61</v>
      </c>
      <c r="F8075">
        <f t="shared" si="126"/>
        <v>38921</v>
      </c>
      <c r="G8075">
        <f>IF(punkty[[#This Row],[v1]] &lt; 40000,1,"")</f>
        <v>1</v>
      </c>
      <c r="H8075" t="str">
        <f>IF(punkty[[#This Row],[v1]] = 40000,1,"")</f>
        <v/>
      </c>
    </row>
    <row r="8076" spans="4:8" x14ac:dyDescent="0.25">
      <c r="D8076">
        <v>112</v>
      </c>
      <c r="E8076">
        <v>54</v>
      </c>
      <c r="F8076">
        <f t="shared" si="126"/>
        <v>29060</v>
      </c>
      <c r="G8076">
        <f>IF(punkty[[#This Row],[v1]] &lt; 40000,1,"")</f>
        <v>1</v>
      </c>
      <c r="H8076" t="str">
        <f>IF(punkty[[#This Row],[v1]] = 40000,1,"")</f>
        <v/>
      </c>
    </row>
    <row r="8077" spans="4:8" x14ac:dyDescent="0.25">
      <c r="D8077">
        <v>100</v>
      </c>
      <c r="E8077">
        <v>153</v>
      </c>
      <c r="F8077">
        <f t="shared" si="126"/>
        <v>12209</v>
      </c>
      <c r="G8077">
        <f>IF(punkty[[#This Row],[v1]] &lt; 40000,1,"")</f>
        <v>1</v>
      </c>
      <c r="H8077" t="str">
        <f>IF(punkty[[#This Row],[v1]] = 40000,1,"")</f>
        <v/>
      </c>
    </row>
    <row r="8078" spans="4:8" x14ac:dyDescent="0.25">
      <c r="D8078">
        <v>209</v>
      </c>
      <c r="E8078">
        <v>56</v>
      </c>
      <c r="F8078">
        <f t="shared" si="126"/>
        <v>20817</v>
      </c>
      <c r="G8078">
        <f>IF(punkty[[#This Row],[v1]] &lt; 40000,1,"")</f>
        <v>1</v>
      </c>
      <c r="H8078" t="str">
        <f>IF(punkty[[#This Row],[v1]] = 40000,1,"")</f>
        <v/>
      </c>
    </row>
    <row r="8079" spans="4:8" x14ac:dyDescent="0.25">
      <c r="D8079">
        <v>112</v>
      </c>
      <c r="E8079">
        <v>71</v>
      </c>
      <c r="F8079">
        <f t="shared" si="126"/>
        <v>24385</v>
      </c>
      <c r="G8079">
        <f>IF(punkty[[#This Row],[v1]] &lt; 40000,1,"")</f>
        <v>1</v>
      </c>
      <c r="H8079" t="str">
        <f>IF(punkty[[#This Row],[v1]] = 40000,1,"")</f>
        <v/>
      </c>
    </row>
    <row r="8080" spans="4:8" x14ac:dyDescent="0.25">
      <c r="D8080">
        <v>69</v>
      </c>
      <c r="E8080">
        <v>83</v>
      </c>
      <c r="F8080">
        <f t="shared" si="126"/>
        <v>30850</v>
      </c>
      <c r="G8080">
        <f>IF(punkty[[#This Row],[v1]] &lt; 40000,1,"")</f>
        <v>1</v>
      </c>
      <c r="H8080" t="str">
        <f>IF(punkty[[#This Row],[v1]] = 40000,1,"")</f>
        <v/>
      </c>
    </row>
    <row r="8081" spans="4:8" x14ac:dyDescent="0.25">
      <c r="D8081">
        <v>360</v>
      </c>
      <c r="E8081">
        <v>340</v>
      </c>
      <c r="F8081">
        <f t="shared" si="126"/>
        <v>45200</v>
      </c>
      <c r="G8081" t="str">
        <f>IF(punkty[[#This Row],[v1]] &lt; 40000,1,"")</f>
        <v/>
      </c>
      <c r="H8081" t="str">
        <f>IF(punkty[[#This Row],[v1]] = 40000,1,"")</f>
        <v/>
      </c>
    </row>
    <row r="8082" spans="4:8" x14ac:dyDescent="0.25">
      <c r="D8082">
        <v>17</v>
      </c>
      <c r="E8082">
        <v>279</v>
      </c>
      <c r="F8082">
        <f t="shared" si="126"/>
        <v>39730</v>
      </c>
      <c r="G8082">
        <f>IF(punkty[[#This Row],[v1]] &lt; 40000,1,"")</f>
        <v>1</v>
      </c>
      <c r="H8082" t="str">
        <f>IF(punkty[[#This Row],[v1]] = 40000,1,"")</f>
        <v/>
      </c>
    </row>
    <row r="8083" spans="4:8" x14ac:dyDescent="0.25">
      <c r="D8083">
        <v>264</v>
      </c>
      <c r="E8083">
        <v>371</v>
      </c>
      <c r="F8083">
        <f t="shared" si="126"/>
        <v>33337</v>
      </c>
      <c r="G8083">
        <f>IF(punkty[[#This Row],[v1]] &lt; 40000,1,"")</f>
        <v>1</v>
      </c>
      <c r="H8083" t="str">
        <f>IF(punkty[[#This Row],[v1]] = 40000,1,"")</f>
        <v/>
      </c>
    </row>
    <row r="8084" spans="4:8" x14ac:dyDescent="0.25">
      <c r="D8084">
        <v>28</v>
      </c>
      <c r="E8084">
        <v>397</v>
      </c>
      <c r="F8084">
        <f t="shared" si="126"/>
        <v>68393</v>
      </c>
      <c r="G8084" t="str">
        <f>IF(punkty[[#This Row],[v1]] &lt; 40000,1,"")</f>
        <v/>
      </c>
      <c r="H8084" t="str">
        <f>IF(punkty[[#This Row],[v1]] = 40000,1,"")</f>
        <v/>
      </c>
    </row>
    <row r="8085" spans="4:8" x14ac:dyDescent="0.25">
      <c r="D8085">
        <v>135</v>
      </c>
      <c r="E8085">
        <v>66</v>
      </c>
      <c r="F8085">
        <f t="shared" si="126"/>
        <v>22181</v>
      </c>
      <c r="G8085">
        <f>IF(punkty[[#This Row],[v1]] &lt; 40000,1,"")</f>
        <v>1</v>
      </c>
      <c r="H8085" t="str">
        <f>IF(punkty[[#This Row],[v1]] = 40000,1,"")</f>
        <v/>
      </c>
    </row>
    <row r="8086" spans="4:8" x14ac:dyDescent="0.25">
      <c r="D8086">
        <v>188</v>
      </c>
      <c r="E8086">
        <v>234</v>
      </c>
      <c r="F8086">
        <f t="shared" si="126"/>
        <v>1300</v>
      </c>
      <c r="G8086">
        <f>IF(punkty[[#This Row],[v1]] &lt; 40000,1,"")</f>
        <v>1</v>
      </c>
      <c r="H8086" t="str">
        <f>IF(punkty[[#This Row],[v1]] = 40000,1,"")</f>
        <v/>
      </c>
    </row>
    <row r="8087" spans="4:8" x14ac:dyDescent="0.25">
      <c r="D8087">
        <v>317</v>
      </c>
      <c r="E8087">
        <v>387</v>
      </c>
      <c r="F8087">
        <f t="shared" si="126"/>
        <v>48658</v>
      </c>
      <c r="G8087" t="str">
        <f>IF(punkty[[#This Row],[v1]] &lt; 40000,1,"")</f>
        <v/>
      </c>
      <c r="H8087" t="str">
        <f>IF(punkty[[#This Row],[v1]] = 40000,1,"")</f>
        <v/>
      </c>
    </row>
    <row r="8088" spans="4:8" x14ac:dyDescent="0.25">
      <c r="D8088">
        <v>345</v>
      </c>
      <c r="E8088">
        <v>300</v>
      </c>
      <c r="F8088">
        <f t="shared" si="126"/>
        <v>31025</v>
      </c>
      <c r="G8088">
        <f>IF(punkty[[#This Row],[v1]] &lt; 40000,1,"")</f>
        <v>1</v>
      </c>
      <c r="H8088" t="str">
        <f>IF(punkty[[#This Row],[v1]] = 40000,1,"")</f>
        <v/>
      </c>
    </row>
    <row r="8089" spans="4:8" x14ac:dyDescent="0.25">
      <c r="D8089">
        <v>315</v>
      </c>
      <c r="E8089">
        <v>365</v>
      </c>
      <c r="F8089">
        <f t="shared" si="126"/>
        <v>40450</v>
      </c>
      <c r="G8089" t="str">
        <f>IF(punkty[[#This Row],[v1]] &lt; 40000,1,"")</f>
        <v/>
      </c>
      <c r="H8089" t="str">
        <f>IF(punkty[[#This Row],[v1]] = 40000,1,"")</f>
        <v/>
      </c>
    </row>
    <row r="8090" spans="4:8" x14ac:dyDescent="0.25">
      <c r="D8090">
        <v>93</v>
      </c>
      <c r="E8090">
        <v>276</v>
      </c>
      <c r="F8090">
        <f t="shared" si="126"/>
        <v>17225</v>
      </c>
      <c r="G8090">
        <f>IF(punkty[[#This Row],[v1]] &lt; 40000,1,"")</f>
        <v>1</v>
      </c>
      <c r="H8090" t="str">
        <f>IF(punkty[[#This Row],[v1]] = 40000,1,"")</f>
        <v/>
      </c>
    </row>
    <row r="8091" spans="4:8" x14ac:dyDescent="0.25">
      <c r="D8091">
        <v>161</v>
      </c>
      <c r="E8091">
        <v>225</v>
      </c>
      <c r="F8091">
        <f t="shared" si="126"/>
        <v>2146</v>
      </c>
      <c r="G8091">
        <f>IF(punkty[[#This Row],[v1]] &lt; 40000,1,"")</f>
        <v>1</v>
      </c>
      <c r="H8091" t="str">
        <f>IF(punkty[[#This Row],[v1]] = 40000,1,"")</f>
        <v/>
      </c>
    </row>
    <row r="8092" spans="4:8" x14ac:dyDescent="0.25">
      <c r="D8092">
        <v>153</v>
      </c>
      <c r="E8092">
        <v>315</v>
      </c>
      <c r="F8092">
        <f t="shared" si="126"/>
        <v>15434</v>
      </c>
      <c r="G8092">
        <f>IF(punkty[[#This Row],[v1]] &lt; 40000,1,"")</f>
        <v>1</v>
      </c>
      <c r="H8092" t="str">
        <f>IF(punkty[[#This Row],[v1]] = 40000,1,"")</f>
        <v/>
      </c>
    </row>
    <row r="8093" spans="4:8" x14ac:dyDescent="0.25">
      <c r="D8093">
        <v>169</v>
      </c>
      <c r="E8093">
        <v>80</v>
      </c>
      <c r="F8093">
        <f t="shared" si="126"/>
        <v>15361</v>
      </c>
      <c r="G8093">
        <f>IF(punkty[[#This Row],[v1]] &lt; 40000,1,"")</f>
        <v>1</v>
      </c>
      <c r="H8093" t="str">
        <f>IF(punkty[[#This Row],[v1]] = 40000,1,"")</f>
        <v/>
      </c>
    </row>
    <row r="8094" spans="4:8" x14ac:dyDescent="0.25">
      <c r="D8094">
        <v>141</v>
      </c>
      <c r="E8094">
        <v>22</v>
      </c>
      <c r="F8094">
        <f t="shared" si="126"/>
        <v>35165</v>
      </c>
      <c r="G8094">
        <f>IF(punkty[[#This Row],[v1]] &lt; 40000,1,"")</f>
        <v>1</v>
      </c>
      <c r="H8094" t="str">
        <f>IF(punkty[[#This Row],[v1]] = 40000,1,"")</f>
        <v/>
      </c>
    </row>
    <row r="8095" spans="4:8" x14ac:dyDescent="0.25">
      <c r="D8095">
        <v>4</v>
      </c>
      <c r="E8095">
        <v>115</v>
      </c>
      <c r="F8095">
        <f t="shared" si="126"/>
        <v>45641</v>
      </c>
      <c r="G8095" t="str">
        <f>IF(punkty[[#This Row],[v1]] &lt; 40000,1,"")</f>
        <v/>
      </c>
      <c r="H8095" t="str">
        <f>IF(punkty[[#This Row],[v1]] = 40000,1,"")</f>
        <v/>
      </c>
    </row>
    <row r="8096" spans="4:8" x14ac:dyDescent="0.25">
      <c r="D8096">
        <v>307</v>
      </c>
      <c r="E8096">
        <v>377</v>
      </c>
      <c r="F8096">
        <f t="shared" si="126"/>
        <v>42778</v>
      </c>
      <c r="G8096" t="str">
        <f>IF(punkty[[#This Row],[v1]] &lt; 40000,1,"")</f>
        <v/>
      </c>
      <c r="H8096" t="str">
        <f>IF(punkty[[#This Row],[v1]] = 40000,1,"")</f>
        <v/>
      </c>
    </row>
    <row r="8097" spans="4:8" x14ac:dyDescent="0.25">
      <c r="D8097">
        <v>260</v>
      </c>
      <c r="E8097">
        <v>397</v>
      </c>
      <c r="F8097">
        <f t="shared" si="126"/>
        <v>42409</v>
      </c>
      <c r="G8097" t="str">
        <f>IF(punkty[[#This Row],[v1]] &lt; 40000,1,"")</f>
        <v/>
      </c>
      <c r="H8097" t="str">
        <f>IF(punkty[[#This Row],[v1]] = 40000,1,"")</f>
        <v/>
      </c>
    </row>
    <row r="8098" spans="4:8" x14ac:dyDescent="0.25">
      <c r="D8098">
        <v>371</v>
      </c>
      <c r="E8098">
        <v>60</v>
      </c>
      <c r="F8098">
        <f t="shared" si="126"/>
        <v>48841</v>
      </c>
      <c r="G8098" t="str">
        <f>IF(punkty[[#This Row],[v1]] &lt; 40000,1,"")</f>
        <v/>
      </c>
      <c r="H8098" t="str">
        <f>IF(punkty[[#This Row],[v1]] = 40000,1,"")</f>
        <v/>
      </c>
    </row>
    <row r="8099" spans="4:8" x14ac:dyDescent="0.25">
      <c r="D8099">
        <v>121</v>
      </c>
      <c r="E8099">
        <v>387</v>
      </c>
      <c r="F8099">
        <f t="shared" si="126"/>
        <v>41210</v>
      </c>
      <c r="G8099" t="str">
        <f>IF(punkty[[#This Row],[v1]] &lt; 40000,1,"")</f>
        <v/>
      </c>
      <c r="H8099" t="str">
        <f>IF(punkty[[#This Row],[v1]] = 40000,1,"")</f>
        <v/>
      </c>
    </row>
    <row r="8100" spans="4:8" x14ac:dyDescent="0.25">
      <c r="D8100">
        <v>43</v>
      </c>
      <c r="E8100">
        <v>221</v>
      </c>
      <c r="F8100">
        <f t="shared" si="126"/>
        <v>25090</v>
      </c>
      <c r="G8100">
        <f>IF(punkty[[#This Row],[v1]] &lt; 40000,1,"")</f>
        <v>1</v>
      </c>
      <c r="H8100" t="str">
        <f>IF(punkty[[#This Row],[v1]] = 40000,1,"")</f>
        <v/>
      </c>
    </row>
    <row r="8101" spans="4:8" x14ac:dyDescent="0.25">
      <c r="D8101">
        <v>188</v>
      </c>
      <c r="E8101">
        <v>396</v>
      </c>
      <c r="F8101">
        <f t="shared" si="126"/>
        <v>38560</v>
      </c>
      <c r="G8101">
        <f>IF(punkty[[#This Row],[v1]] &lt; 40000,1,"")</f>
        <v>1</v>
      </c>
      <c r="H8101" t="str">
        <f>IF(punkty[[#This Row],[v1]] = 40000,1,"")</f>
        <v/>
      </c>
    </row>
    <row r="8102" spans="4:8" x14ac:dyDescent="0.25">
      <c r="D8102">
        <v>221</v>
      </c>
      <c r="E8102">
        <v>261</v>
      </c>
      <c r="F8102">
        <f t="shared" si="126"/>
        <v>4162</v>
      </c>
      <c r="G8102">
        <f>IF(punkty[[#This Row],[v1]] &lt; 40000,1,"")</f>
        <v>1</v>
      </c>
      <c r="H8102" t="str">
        <f>IF(punkty[[#This Row],[v1]] = 40000,1,"")</f>
        <v/>
      </c>
    </row>
    <row r="8103" spans="4:8" x14ac:dyDescent="0.25">
      <c r="D8103">
        <v>151</v>
      </c>
      <c r="E8103">
        <v>109</v>
      </c>
      <c r="F8103">
        <f t="shared" si="126"/>
        <v>10682</v>
      </c>
      <c r="G8103">
        <f>IF(punkty[[#This Row],[v1]] &lt; 40000,1,"")</f>
        <v>1</v>
      </c>
      <c r="H8103" t="str">
        <f>IF(punkty[[#This Row],[v1]] = 40000,1,"")</f>
        <v/>
      </c>
    </row>
    <row r="8104" spans="4:8" x14ac:dyDescent="0.25">
      <c r="D8104">
        <v>357</v>
      </c>
      <c r="E8104">
        <v>170</v>
      </c>
      <c r="F8104">
        <f t="shared" si="126"/>
        <v>25549</v>
      </c>
      <c r="G8104">
        <f>IF(punkty[[#This Row],[v1]] &lt; 40000,1,"")</f>
        <v>1</v>
      </c>
      <c r="H8104" t="str">
        <f>IF(punkty[[#This Row],[v1]] = 40000,1,"")</f>
        <v/>
      </c>
    </row>
    <row r="8105" spans="4:8" x14ac:dyDescent="0.25">
      <c r="D8105">
        <v>291</v>
      </c>
      <c r="E8105">
        <v>228</v>
      </c>
      <c r="F8105">
        <f t="shared" si="126"/>
        <v>9065</v>
      </c>
      <c r="G8105">
        <f>IF(punkty[[#This Row],[v1]] &lt; 40000,1,"")</f>
        <v>1</v>
      </c>
      <c r="H8105" t="str">
        <f>IF(punkty[[#This Row],[v1]] = 40000,1,"")</f>
        <v/>
      </c>
    </row>
    <row r="8106" spans="4:8" x14ac:dyDescent="0.25">
      <c r="D8106">
        <v>6</v>
      </c>
      <c r="E8106">
        <v>200</v>
      </c>
      <c r="F8106">
        <f t="shared" si="126"/>
        <v>37636</v>
      </c>
      <c r="G8106">
        <f>IF(punkty[[#This Row],[v1]] &lt; 40000,1,"")</f>
        <v>1</v>
      </c>
      <c r="H8106" t="str">
        <f>IF(punkty[[#This Row],[v1]] = 40000,1,"")</f>
        <v/>
      </c>
    </row>
    <row r="8107" spans="4:8" x14ac:dyDescent="0.25">
      <c r="D8107">
        <v>257</v>
      </c>
      <c r="E8107">
        <v>88</v>
      </c>
      <c r="F8107">
        <f t="shared" si="126"/>
        <v>15793</v>
      </c>
      <c r="G8107">
        <f>IF(punkty[[#This Row],[v1]] &lt; 40000,1,"")</f>
        <v>1</v>
      </c>
      <c r="H8107" t="str">
        <f>IF(punkty[[#This Row],[v1]] = 40000,1,"")</f>
        <v/>
      </c>
    </row>
    <row r="8108" spans="4:8" x14ac:dyDescent="0.25">
      <c r="D8108">
        <v>259</v>
      </c>
      <c r="E8108">
        <v>73</v>
      </c>
      <c r="F8108">
        <f t="shared" si="126"/>
        <v>19610</v>
      </c>
      <c r="G8108">
        <f>IF(punkty[[#This Row],[v1]] &lt; 40000,1,"")</f>
        <v>1</v>
      </c>
      <c r="H8108" t="str">
        <f>IF(punkty[[#This Row],[v1]] = 40000,1,"")</f>
        <v/>
      </c>
    </row>
    <row r="8109" spans="4:8" x14ac:dyDescent="0.25">
      <c r="D8109">
        <v>199</v>
      </c>
      <c r="E8109">
        <v>212</v>
      </c>
      <c r="F8109">
        <f t="shared" si="126"/>
        <v>145</v>
      </c>
      <c r="G8109">
        <f>IF(punkty[[#This Row],[v1]] &lt; 40000,1,"")</f>
        <v>1</v>
      </c>
      <c r="H8109" t="str">
        <f>IF(punkty[[#This Row],[v1]] = 40000,1,"")</f>
        <v/>
      </c>
    </row>
    <row r="8110" spans="4:8" x14ac:dyDescent="0.25">
      <c r="D8110">
        <v>17</v>
      </c>
      <c r="E8110">
        <v>338</v>
      </c>
      <c r="F8110">
        <f t="shared" si="126"/>
        <v>52533</v>
      </c>
      <c r="G8110" t="str">
        <f>IF(punkty[[#This Row],[v1]] &lt; 40000,1,"")</f>
        <v/>
      </c>
      <c r="H8110" t="str">
        <f>IF(punkty[[#This Row],[v1]] = 40000,1,"")</f>
        <v/>
      </c>
    </row>
    <row r="8111" spans="4:8" x14ac:dyDescent="0.25">
      <c r="D8111">
        <v>183</v>
      </c>
      <c r="E8111">
        <v>143</v>
      </c>
      <c r="F8111">
        <f t="shared" si="126"/>
        <v>3538</v>
      </c>
      <c r="G8111">
        <f>IF(punkty[[#This Row],[v1]] &lt; 40000,1,"")</f>
        <v>1</v>
      </c>
      <c r="H8111" t="str">
        <f>IF(punkty[[#This Row],[v1]] = 40000,1,"")</f>
        <v/>
      </c>
    </row>
    <row r="8112" spans="4:8" x14ac:dyDescent="0.25">
      <c r="D8112">
        <v>223</v>
      </c>
      <c r="E8112">
        <v>387</v>
      </c>
      <c r="F8112">
        <f t="shared" si="126"/>
        <v>35498</v>
      </c>
      <c r="G8112">
        <f>IF(punkty[[#This Row],[v1]] &lt; 40000,1,"")</f>
        <v>1</v>
      </c>
      <c r="H8112" t="str">
        <f>IF(punkty[[#This Row],[v1]] = 40000,1,"")</f>
        <v/>
      </c>
    </row>
    <row r="8113" spans="4:8" x14ac:dyDescent="0.25">
      <c r="D8113">
        <v>349</v>
      </c>
      <c r="E8113">
        <v>305</v>
      </c>
      <c r="F8113">
        <f t="shared" si="126"/>
        <v>33226</v>
      </c>
      <c r="G8113">
        <f>IF(punkty[[#This Row],[v1]] &lt; 40000,1,"")</f>
        <v>1</v>
      </c>
      <c r="H8113" t="str">
        <f>IF(punkty[[#This Row],[v1]] = 40000,1,"")</f>
        <v/>
      </c>
    </row>
    <row r="8114" spans="4:8" x14ac:dyDescent="0.25">
      <c r="D8114">
        <v>268</v>
      </c>
      <c r="E8114">
        <v>40</v>
      </c>
      <c r="F8114">
        <f t="shared" si="126"/>
        <v>30224</v>
      </c>
      <c r="G8114">
        <f>IF(punkty[[#This Row],[v1]] &lt; 40000,1,"")</f>
        <v>1</v>
      </c>
      <c r="H8114" t="str">
        <f>IF(punkty[[#This Row],[v1]] = 40000,1,"")</f>
        <v/>
      </c>
    </row>
    <row r="8115" spans="4:8" x14ac:dyDescent="0.25">
      <c r="D8115">
        <v>113</v>
      </c>
      <c r="E8115">
        <v>128</v>
      </c>
      <c r="F8115">
        <f t="shared" si="126"/>
        <v>12753</v>
      </c>
      <c r="G8115">
        <f>IF(punkty[[#This Row],[v1]] &lt; 40000,1,"")</f>
        <v>1</v>
      </c>
      <c r="H8115" t="str">
        <f>IF(punkty[[#This Row],[v1]] = 40000,1,"")</f>
        <v/>
      </c>
    </row>
    <row r="8116" spans="4:8" x14ac:dyDescent="0.25">
      <c r="D8116">
        <v>122</v>
      </c>
      <c r="E8116">
        <v>291</v>
      </c>
      <c r="F8116">
        <f t="shared" si="126"/>
        <v>14365</v>
      </c>
      <c r="G8116">
        <f>IF(punkty[[#This Row],[v1]] &lt; 40000,1,"")</f>
        <v>1</v>
      </c>
      <c r="H8116" t="str">
        <f>IF(punkty[[#This Row],[v1]] = 40000,1,"")</f>
        <v/>
      </c>
    </row>
    <row r="8117" spans="4:8" x14ac:dyDescent="0.25">
      <c r="D8117">
        <v>2</v>
      </c>
      <c r="E8117">
        <v>48</v>
      </c>
      <c r="F8117">
        <f t="shared" si="126"/>
        <v>62308</v>
      </c>
      <c r="G8117" t="str">
        <f>IF(punkty[[#This Row],[v1]] &lt; 40000,1,"")</f>
        <v/>
      </c>
      <c r="H8117" t="str">
        <f>IF(punkty[[#This Row],[v1]] = 40000,1,"")</f>
        <v/>
      </c>
    </row>
    <row r="8118" spans="4:8" x14ac:dyDescent="0.25">
      <c r="D8118">
        <v>35</v>
      </c>
      <c r="E8118">
        <v>31</v>
      </c>
      <c r="F8118">
        <f t="shared" si="126"/>
        <v>55786</v>
      </c>
      <c r="G8118" t="str">
        <f>IF(punkty[[#This Row],[v1]] &lt; 40000,1,"")</f>
        <v/>
      </c>
      <c r="H8118" t="str">
        <f>IF(punkty[[#This Row],[v1]] = 40000,1,"")</f>
        <v/>
      </c>
    </row>
    <row r="8119" spans="4:8" x14ac:dyDescent="0.25">
      <c r="D8119">
        <v>105</v>
      </c>
      <c r="E8119">
        <v>195</v>
      </c>
      <c r="F8119">
        <f t="shared" si="126"/>
        <v>9050</v>
      </c>
      <c r="G8119">
        <f>IF(punkty[[#This Row],[v1]] &lt; 40000,1,"")</f>
        <v>1</v>
      </c>
      <c r="H8119" t="str">
        <f>IF(punkty[[#This Row],[v1]] = 40000,1,"")</f>
        <v/>
      </c>
    </row>
    <row r="8120" spans="4:8" x14ac:dyDescent="0.25">
      <c r="D8120">
        <v>1</v>
      </c>
      <c r="E8120">
        <v>369</v>
      </c>
      <c r="F8120">
        <f t="shared" si="126"/>
        <v>68162</v>
      </c>
      <c r="G8120" t="str">
        <f>IF(punkty[[#This Row],[v1]] &lt; 40000,1,"")</f>
        <v/>
      </c>
      <c r="H8120" t="str">
        <f>IF(punkty[[#This Row],[v1]] = 40000,1,"")</f>
        <v/>
      </c>
    </row>
    <row r="8121" spans="4:8" x14ac:dyDescent="0.25">
      <c r="D8121">
        <v>352</v>
      </c>
      <c r="E8121">
        <v>46</v>
      </c>
      <c r="F8121">
        <f t="shared" si="126"/>
        <v>46820</v>
      </c>
      <c r="G8121" t="str">
        <f>IF(punkty[[#This Row],[v1]] &lt; 40000,1,"")</f>
        <v/>
      </c>
      <c r="H8121" t="str">
        <f>IF(punkty[[#This Row],[v1]] = 40000,1,"")</f>
        <v/>
      </c>
    </row>
    <row r="8122" spans="4:8" x14ac:dyDescent="0.25">
      <c r="D8122">
        <v>302</v>
      </c>
      <c r="E8122">
        <v>25</v>
      </c>
      <c r="F8122">
        <f t="shared" si="126"/>
        <v>41029</v>
      </c>
      <c r="G8122" t="str">
        <f>IF(punkty[[#This Row],[v1]] &lt; 40000,1,"")</f>
        <v/>
      </c>
      <c r="H8122" t="str">
        <f>IF(punkty[[#This Row],[v1]] = 40000,1,"")</f>
        <v/>
      </c>
    </row>
    <row r="8123" spans="4:8" x14ac:dyDescent="0.25">
      <c r="D8123">
        <v>148</v>
      </c>
      <c r="E8123">
        <v>132</v>
      </c>
      <c r="F8123">
        <f t="shared" si="126"/>
        <v>7328</v>
      </c>
      <c r="G8123">
        <f>IF(punkty[[#This Row],[v1]] &lt; 40000,1,"")</f>
        <v>1</v>
      </c>
      <c r="H8123" t="str">
        <f>IF(punkty[[#This Row],[v1]] = 40000,1,"")</f>
        <v/>
      </c>
    </row>
    <row r="8124" spans="4:8" x14ac:dyDescent="0.25">
      <c r="D8124">
        <v>330</v>
      </c>
      <c r="E8124">
        <v>105</v>
      </c>
      <c r="F8124">
        <f t="shared" si="126"/>
        <v>25925</v>
      </c>
      <c r="G8124">
        <f>IF(punkty[[#This Row],[v1]] &lt; 40000,1,"")</f>
        <v>1</v>
      </c>
      <c r="H8124" t="str">
        <f>IF(punkty[[#This Row],[v1]] = 40000,1,"")</f>
        <v/>
      </c>
    </row>
    <row r="8125" spans="4:8" x14ac:dyDescent="0.25">
      <c r="D8125">
        <v>283</v>
      </c>
      <c r="E8125">
        <v>231</v>
      </c>
      <c r="F8125">
        <f t="shared" si="126"/>
        <v>7850</v>
      </c>
      <c r="G8125">
        <f>IF(punkty[[#This Row],[v1]] &lt; 40000,1,"")</f>
        <v>1</v>
      </c>
      <c r="H8125" t="str">
        <f>IF(punkty[[#This Row],[v1]] = 40000,1,"")</f>
        <v/>
      </c>
    </row>
    <row r="8126" spans="4:8" x14ac:dyDescent="0.25">
      <c r="D8126">
        <v>115</v>
      </c>
      <c r="E8126">
        <v>154</v>
      </c>
      <c r="F8126">
        <f t="shared" si="126"/>
        <v>9341</v>
      </c>
      <c r="G8126">
        <f>IF(punkty[[#This Row],[v1]] &lt; 40000,1,"")</f>
        <v>1</v>
      </c>
      <c r="H8126" t="str">
        <f>IF(punkty[[#This Row],[v1]] = 40000,1,"")</f>
        <v/>
      </c>
    </row>
    <row r="8127" spans="4:8" x14ac:dyDescent="0.25">
      <c r="D8127">
        <v>394</v>
      </c>
      <c r="E8127">
        <v>81</v>
      </c>
      <c r="F8127">
        <f t="shared" si="126"/>
        <v>51797</v>
      </c>
      <c r="G8127" t="str">
        <f>IF(punkty[[#This Row],[v1]] &lt; 40000,1,"")</f>
        <v/>
      </c>
      <c r="H8127" t="str">
        <f>IF(punkty[[#This Row],[v1]] = 40000,1,"")</f>
        <v/>
      </c>
    </row>
    <row r="8128" spans="4:8" x14ac:dyDescent="0.25">
      <c r="D8128">
        <v>121</v>
      </c>
      <c r="E8128">
        <v>107</v>
      </c>
      <c r="F8128">
        <f t="shared" si="126"/>
        <v>14890</v>
      </c>
      <c r="G8128">
        <f>IF(punkty[[#This Row],[v1]] &lt; 40000,1,"")</f>
        <v>1</v>
      </c>
      <c r="H8128" t="str">
        <f>IF(punkty[[#This Row],[v1]] = 40000,1,"")</f>
        <v/>
      </c>
    </row>
    <row r="8129" spans="4:8" x14ac:dyDescent="0.25">
      <c r="D8129">
        <v>114</v>
      </c>
      <c r="E8129">
        <v>163</v>
      </c>
      <c r="F8129">
        <f t="shared" si="126"/>
        <v>8765</v>
      </c>
      <c r="G8129">
        <f>IF(punkty[[#This Row],[v1]] &lt; 40000,1,"")</f>
        <v>1</v>
      </c>
      <c r="H8129" t="str">
        <f>IF(punkty[[#This Row],[v1]] = 40000,1,"")</f>
        <v/>
      </c>
    </row>
    <row r="8130" spans="4:8" x14ac:dyDescent="0.25">
      <c r="D8130">
        <v>63</v>
      </c>
      <c r="E8130">
        <v>386</v>
      </c>
      <c r="F8130">
        <f t="shared" si="126"/>
        <v>53365</v>
      </c>
      <c r="G8130" t="str">
        <f>IF(punkty[[#This Row],[v1]] &lt; 40000,1,"")</f>
        <v/>
      </c>
      <c r="H8130" t="str">
        <f>IF(punkty[[#This Row],[v1]] = 40000,1,"")</f>
        <v/>
      </c>
    </row>
    <row r="8131" spans="4:8" x14ac:dyDescent="0.25">
      <c r="D8131">
        <v>272</v>
      </c>
      <c r="E8131">
        <v>311</v>
      </c>
      <c r="F8131">
        <f t="shared" si="126"/>
        <v>17505</v>
      </c>
      <c r="G8131">
        <f>IF(punkty[[#This Row],[v1]] &lt; 40000,1,"")</f>
        <v>1</v>
      </c>
      <c r="H8131" t="str">
        <f>IF(punkty[[#This Row],[v1]] = 40000,1,"")</f>
        <v/>
      </c>
    </row>
    <row r="8132" spans="4:8" x14ac:dyDescent="0.25">
      <c r="D8132">
        <v>26</v>
      </c>
      <c r="E8132">
        <v>95</v>
      </c>
      <c r="F8132">
        <f t="shared" si="126"/>
        <v>41301</v>
      </c>
      <c r="G8132" t="str">
        <f>IF(punkty[[#This Row],[v1]] &lt; 40000,1,"")</f>
        <v/>
      </c>
      <c r="H8132" t="str">
        <f>IF(punkty[[#This Row],[v1]] = 40000,1,"")</f>
        <v/>
      </c>
    </row>
    <row r="8133" spans="4:8" x14ac:dyDescent="0.25">
      <c r="D8133">
        <v>371</v>
      </c>
      <c r="E8133">
        <v>40</v>
      </c>
      <c r="F8133">
        <f t="shared" si="126"/>
        <v>54841</v>
      </c>
      <c r="G8133" t="str">
        <f>IF(punkty[[#This Row],[v1]] &lt; 40000,1,"")</f>
        <v/>
      </c>
      <c r="H8133" t="str">
        <f>IF(punkty[[#This Row],[v1]] = 40000,1,"")</f>
        <v/>
      </c>
    </row>
    <row r="8134" spans="4:8" x14ac:dyDescent="0.25">
      <c r="D8134">
        <v>122</v>
      </c>
      <c r="E8134">
        <v>379</v>
      </c>
      <c r="F8134">
        <f t="shared" si="126"/>
        <v>38125</v>
      </c>
      <c r="G8134">
        <f>IF(punkty[[#This Row],[v1]] &lt; 40000,1,"")</f>
        <v>1</v>
      </c>
      <c r="H8134" t="str">
        <f>IF(punkty[[#This Row],[v1]] = 40000,1,"")</f>
        <v/>
      </c>
    </row>
    <row r="8135" spans="4:8" x14ac:dyDescent="0.25">
      <c r="D8135">
        <v>389</v>
      </c>
      <c r="E8135">
        <v>81</v>
      </c>
      <c r="F8135">
        <f t="shared" si="126"/>
        <v>49882</v>
      </c>
      <c r="G8135" t="str">
        <f>IF(punkty[[#This Row],[v1]] &lt; 40000,1,"")</f>
        <v/>
      </c>
      <c r="H8135" t="str">
        <f>IF(punkty[[#This Row],[v1]] = 40000,1,"")</f>
        <v/>
      </c>
    </row>
    <row r="8136" spans="4:8" x14ac:dyDescent="0.25">
      <c r="D8136">
        <v>93</v>
      </c>
      <c r="E8136">
        <v>33</v>
      </c>
      <c r="F8136">
        <f t="shared" si="126"/>
        <v>39338</v>
      </c>
      <c r="G8136">
        <f>IF(punkty[[#This Row],[v1]] &lt; 40000,1,"")</f>
        <v>1</v>
      </c>
      <c r="H8136" t="str">
        <f>IF(punkty[[#This Row],[v1]] = 40000,1,"")</f>
        <v/>
      </c>
    </row>
    <row r="8137" spans="4:8" x14ac:dyDescent="0.25">
      <c r="D8137">
        <v>176</v>
      </c>
      <c r="E8137">
        <v>11</v>
      </c>
      <c r="F8137">
        <f t="shared" ref="F8137:F8200" si="127">((D8137 - 200) * (D8137 - 200)) +(( E8137 - 200) * ( E8137 - 200))</f>
        <v>36297</v>
      </c>
      <c r="G8137">
        <f>IF(punkty[[#This Row],[v1]] &lt; 40000,1,"")</f>
        <v>1</v>
      </c>
      <c r="H8137" t="str">
        <f>IF(punkty[[#This Row],[v1]] = 40000,1,"")</f>
        <v/>
      </c>
    </row>
    <row r="8138" spans="4:8" x14ac:dyDescent="0.25">
      <c r="D8138">
        <v>284</v>
      </c>
      <c r="E8138">
        <v>257</v>
      </c>
      <c r="F8138">
        <f t="shared" si="127"/>
        <v>10305</v>
      </c>
      <c r="G8138">
        <f>IF(punkty[[#This Row],[v1]] &lt; 40000,1,"")</f>
        <v>1</v>
      </c>
      <c r="H8138" t="str">
        <f>IF(punkty[[#This Row],[v1]] = 40000,1,"")</f>
        <v/>
      </c>
    </row>
    <row r="8139" spans="4:8" x14ac:dyDescent="0.25">
      <c r="D8139">
        <v>83</v>
      </c>
      <c r="E8139">
        <v>5</v>
      </c>
      <c r="F8139">
        <f t="shared" si="127"/>
        <v>51714</v>
      </c>
      <c r="G8139" t="str">
        <f>IF(punkty[[#This Row],[v1]] &lt; 40000,1,"")</f>
        <v/>
      </c>
      <c r="H8139" t="str">
        <f>IF(punkty[[#This Row],[v1]] = 40000,1,"")</f>
        <v/>
      </c>
    </row>
    <row r="8140" spans="4:8" x14ac:dyDescent="0.25">
      <c r="D8140">
        <v>332</v>
      </c>
      <c r="E8140">
        <v>191</v>
      </c>
      <c r="F8140">
        <f t="shared" si="127"/>
        <v>17505</v>
      </c>
      <c r="G8140">
        <f>IF(punkty[[#This Row],[v1]] &lt; 40000,1,"")</f>
        <v>1</v>
      </c>
      <c r="H8140" t="str">
        <f>IF(punkty[[#This Row],[v1]] = 40000,1,"")</f>
        <v/>
      </c>
    </row>
    <row r="8141" spans="4:8" x14ac:dyDescent="0.25">
      <c r="D8141">
        <v>290</v>
      </c>
      <c r="E8141">
        <v>312</v>
      </c>
      <c r="F8141">
        <f t="shared" si="127"/>
        <v>20644</v>
      </c>
      <c r="G8141">
        <f>IF(punkty[[#This Row],[v1]] &lt; 40000,1,"")</f>
        <v>1</v>
      </c>
      <c r="H8141" t="str">
        <f>IF(punkty[[#This Row],[v1]] = 40000,1,"")</f>
        <v/>
      </c>
    </row>
    <row r="8142" spans="4:8" x14ac:dyDescent="0.25">
      <c r="D8142">
        <v>82</v>
      </c>
      <c r="E8142">
        <v>379</v>
      </c>
      <c r="F8142">
        <f t="shared" si="127"/>
        <v>45965</v>
      </c>
      <c r="G8142" t="str">
        <f>IF(punkty[[#This Row],[v1]] &lt; 40000,1,"")</f>
        <v/>
      </c>
      <c r="H8142" t="str">
        <f>IF(punkty[[#This Row],[v1]] = 40000,1,"")</f>
        <v/>
      </c>
    </row>
    <row r="8143" spans="4:8" x14ac:dyDescent="0.25">
      <c r="D8143">
        <v>259</v>
      </c>
      <c r="E8143">
        <v>146</v>
      </c>
      <c r="F8143">
        <f t="shared" si="127"/>
        <v>6397</v>
      </c>
      <c r="G8143">
        <f>IF(punkty[[#This Row],[v1]] &lt; 40000,1,"")</f>
        <v>1</v>
      </c>
      <c r="H8143" t="str">
        <f>IF(punkty[[#This Row],[v1]] = 40000,1,"")</f>
        <v/>
      </c>
    </row>
    <row r="8144" spans="4:8" x14ac:dyDescent="0.25">
      <c r="D8144">
        <v>336</v>
      </c>
      <c r="E8144">
        <v>248</v>
      </c>
      <c r="F8144">
        <f t="shared" si="127"/>
        <v>20800</v>
      </c>
      <c r="G8144">
        <f>IF(punkty[[#This Row],[v1]] &lt; 40000,1,"")</f>
        <v>1</v>
      </c>
      <c r="H8144" t="str">
        <f>IF(punkty[[#This Row],[v1]] = 40000,1,"")</f>
        <v/>
      </c>
    </row>
    <row r="8145" spans="4:8" x14ac:dyDescent="0.25">
      <c r="D8145">
        <v>340</v>
      </c>
      <c r="E8145">
        <v>86</v>
      </c>
      <c r="F8145">
        <f t="shared" si="127"/>
        <v>32596</v>
      </c>
      <c r="G8145">
        <f>IF(punkty[[#This Row],[v1]] &lt; 40000,1,"")</f>
        <v>1</v>
      </c>
      <c r="H8145" t="str">
        <f>IF(punkty[[#This Row],[v1]] = 40000,1,"")</f>
        <v/>
      </c>
    </row>
    <row r="8146" spans="4:8" x14ac:dyDescent="0.25">
      <c r="D8146">
        <v>201</v>
      </c>
      <c r="E8146">
        <v>330</v>
      </c>
      <c r="F8146">
        <f t="shared" si="127"/>
        <v>16901</v>
      </c>
      <c r="G8146">
        <f>IF(punkty[[#This Row],[v1]] &lt; 40000,1,"")</f>
        <v>1</v>
      </c>
      <c r="H8146" t="str">
        <f>IF(punkty[[#This Row],[v1]] = 40000,1,"")</f>
        <v/>
      </c>
    </row>
    <row r="8147" spans="4:8" x14ac:dyDescent="0.25">
      <c r="D8147">
        <v>260</v>
      </c>
      <c r="E8147">
        <v>257</v>
      </c>
      <c r="F8147">
        <f t="shared" si="127"/>
        <v>6849</v>
      </c>
      <c r="G8147">
        <f>IF(punkty[[#This Row],[v1]] &lt; 40000,1,"")</f>
        <v>1</v>
      </c>
      <c r="H8147" t="str">
        <f>IF(punkty[[#This Row],[v1]] = 40000,1,"")</f>
        <v/>
      </c>
    </row>
    <row r="8148" spans="4:8" x14ac:dyDescent="0.25">
      <c r="D8148">
        <v>173</v>
      </c>
      <c r="E8148">
        <v>129</v>
      </c>
      <c r="F8148">
        <f t="shared" si="127"/>
        <v>5770</v>
      </c>
      <c r="G8148">
        <f>IF(punkty[[#This Row],[v1]] &lt; 40000,1,"")</f>
        <v>1</v>
      </c>
      <c r="H8148" t="str">
        <f>IF(punkty[[#This Row],[v1]] = 40000,1,"")</f>
        <v/>
      </c>
    </row>
    <row r="8149" spans="4:8" x14ac:dyDescent="0.25">
      <c r="D8149">
        <v>311</v>
      </c>
      <c r="E8149">
        <v>175</v>
      </c>
      <c r="F8149">
        <f t="shared" si="127"/>
        <v>12946</v>
      </c>
      <c r="G8149">
        <f>IF(punkty[[#This Row],[v1]] &lt; 40000,1,"")</f>
        <v>1</v>
      </c>
      <c r="H8149" t="str">
        <f>IF(punkty[[#This Row],[v1]] = 40000,1,"")</f>
        <v/>
      </c>
    </row>
    <row r="8150" spans="4:8" x14ac:dyDescent="0.25">
      <c r="D8150">
        <v>381</v>
      </c>
      <c r="E8150">
        <v>376</v>
      </c>
      <c r="F8150">
        <f t="shared" si="127"/>
        <v>63737</v>
      </c>
      <c r="G8150" t="str">
        <f>IF(punkty[[#This Row],[v1]] &lt; 40000,1,"")</f>
        <v/>
      </c>
      <c r="H8150" t="str">
        <f>IF(punkty[[#This Row],[v1]] = 40000,1,"")</f>
        <v/>
      </c>
    </row>
    <row r="8151" spans="4:8" x14ac:dyDescent="0.25">
      <c r="D8151">
        <v>393</v>
      </c>
      <c r="E8151">
        <v>158</v>
      </c>
      <c r="F8151">
        <f t="shared" si="127"/>
        <v>39013</v>
      </c>
      <c r="G8151">
        <f>IF(punkty[[#This Row],[v1]] &lt; 40000,1,"")</f>
        <v>1</v>
      </c>
      <c r="H8151" t="str">
        <f>IF(punkty[[#This Row],[v1]] = 40000,1,"")</f>
        <v/>
      </c>
    </row>
    <row r="8152" spans="4:8" x14ac:dyDescent="0.25">
      <c r="D8152">
        <v>175</v>
      </c>
      <c r="E8152">
        <v>260</v>
      </c>
      <c r="F8152">
        <f t="shared" si="127"/>
        <v>4225</v>
      </c>
      <c r="G8152">
        <f>IF(punkty[[#This Row],[v1]] &lt; 40000,1,"")</f>
        <v>1</v>
      </c>
      <c r="H8152" t="str">
        <f>IF(punkty[[#This Row],[v1]] = 40000,1,"")</f>
        <v/>
      </c>
    </row>
    <row r="8153" spans="4:8" x14ac:dyDescent="0.25">
      <c r="D8153">
        <v>68</v>
      </c>
      <c r="E8153">
        <v>73</v>
      </c>
      <c r="F8153">
        <f t="shared" si="127"/>
        <v>33553</v>
      </c>
      <c r="G8153">
        <f>IF(punkty[[#This Row],[v1]] &lt; 40000,1,"")</f>
        <v>1</v>
      </c>
      <c r="H8153" t="str">
        <f>IF(punkty[[#This Row],[v1]] = 40000,1,"")</f>
        <v/>
      </c>
    </row>
    <row r="8154" spans="4:8" x14ac:dyDescent="0.25">
      <c r="D8154">
        <v>318</v>
      </c>
      <c r="E8154">
        <v>272</v>
      </c>
      <c r="F8154">
        <f t="shared" si="127"/>
        <v>19108</v>
      </c>
      <c r="G8154">
        <f>IF(punkty[[#This Row],[v1]] &lt; 40000,1,"")</f>
        <v>1</v>
      </c>
      <c r="H8154" t="str">
        <f>IF(punkty[[#This Row],[v1]] = 40000,1,"")</f>
        <v/>
      </c>
    </row>
    <row r="8155" spans="4:8" x14ac:dyDescent="0.25">
      <c r="D8155">
        <v>143</v>
      </c>
      <c r="E8155">
        <v>311</v>
      </c>
      <c r="F8155">
        <f t="shared" si="127"/>
        <v>15570</v>
      </c>
      <c r="G8155">
        <f>IF(punkty[[#This Row],[v1]] &lt; 40000,1,"")</f>
        <v>1</v>
      </c>
      <c r="H8155" t="str">
        <f>IF(punkty[[#This Row],[v1]] = 40000,1,"")</f>
        <v/>
      </c>
    </row>
    <row r="8156" spans="4:8" x14ac:dyDescent="0.25">
      <c r="D8156">
        <v>96</v>
      </c>
      <c r="E8156">
        <v>176</v>
      </c>
      <c r="F8156">
        <f t="shared" si="127"/>
        <v>11392</v>
      </c>
      <c r="G8156">
        <f>IF(punkty[[#This Row],[v1]] &lt; 40000,1,"")</f>
        <v>1</v>
      </c>
      <c r="H8156" t="str">
        <f>IF(punkty[[#This Row],[v1]] = 40000,1,"")</f>
        <v/>
      </c>
    </row>
    <row r="8157" spans="4:8" x14ac:dyDescent="0.25">
      <c r="D8157">
        <v>236</v>
      </c>
      <c r="E8157">
        <v>212</v>
      </c>
      <c r="F8157">
        <f t="shared" si="127"/>
        <v>1440</v>
      </c>
      <c r="G8157">
        <f>IF(punkty[[#This Row],[v1]] &lt; 40000,1,"")</f>
        <v>1</v>
      </c>
      <c r="H8157" t="str">
        <f>IF(punkty[[#This Row],[v1]] = 40000,1,"")</f>
        <v/>
      </c>
    </row>
    <row r="8158" spans="4:8" x14ac:dyDescent="0.25">
      <c r="D8158">
        <v>341</v>
      </c>
      <c r="E8158">
        <v>147</v>
      </c>
      <c r="F8158">
        <f t="shared" si="127"/>
        <v>22690</v>
      </c>
      <c r="G8158">
        <f>IF(punkty[[#This Row],[v1]] &lt; 40000,1,"")</f>
        <v>1</v>
      </c>
      <c r="H8158" t="str">
        <f>IF(punkty[[#This Row],[v1]] = 40000,1,"")</f>
        <v/>
      </c>
    </row>
    <row r="8159" spans="4:8" x14ac:dyDescent="0.25">
      <c r="D8159">
        <v>191</v>
      </c>
      <c r="E8159">
        <v>139</v>
      </c>
      <c r="F8159">
        <f t="shared" si="127"/>
        <v>3802</v>
      </c>
      <c r="G8159">
        <f>IF(punkty[[#This Row],[v1]] &lt; 40000,1,"")</f>
        <v>1</v>
      </c>
      <c r="H8159" t="str">
        <f>IF(punkty[[#This Row],[v1]] = 40000,1,"")</f>
        <v/>
      </c>
    </row>
    <row r="8160" spans="4:8" x14ac:dyDescent="0.25">
      <c r="D8160">
        <v>138</v>
      </c>
      <c r="E8160">
        <v>227</v>
      </c>
      <c r="F8160">
        <f t="shared" si="127"/>
        <v>4573</v>
      </c>
      <c r="G8160">
        <f>IF(punkty[[#This Row],[v1]] &lt; 40000,1,"")</f>
        <v>1</v>
      </c>
      <c r="H8160" t="str">
        <f>IF(punkty[[#This Row],[v1]] = 40000,1,"")</f>
        <v/>
      </c>
    </row>
    <row r="8161" spans="4:8" x14ac:dyDescent="0.25">
      <c r="D8161">
        <v>262</v>
      </c>
      <c r="E8161">
        <v>281</v>
      </c>
      <c r="F8161">
        <f t="shared" si="127"/>
        <v>10405</v>
      </c>
      <c r="G8161">
        <f>IF(punkty[[#This Row],[v1]] &lt; 40000,1,"")</f>
        <v>1</v>
      </c>
      <c r="H8161" t="str">
        <f>IF(punkty[[#This Row],[v1]] = 40000,1,"")</f>
        <v/>
      </c>
    </row>
    <row r="8162" spans="4:8" x14ac:dyDescent="0.25">
      <c r="D8162">
        <v>200</v>
      </c>
      <c r="E8162">
        <v>115</v>
      </c>
      <c r="F8162">
        <f t="shared" si="127"/>
        <v>7225</v>
      </c>
      <c r="G8162">
        <f>IF(punkty[[#This Row],[v1]] &lt; 40000,1,"")</f>
        <v>1</v>
      </c>
      <c r="H8162" t="str">
        <f>IF(punkty[[#This Row],[v1]] = 40000,1,"")</f>
        <v/>
      </c>
    </row>
    <row r="8163" spans="4:8" x14ac:dyDescent="0.25">
      <c r="D8163">
        <v>384</v>
      </c>
      <c r="E8163">
        <v>399</v>
      </c>
      <c r="F8163">
        <f t="shared" si="127"/>
        <v>73457</v>
      </c>
      <c r="G8163" t="str">
        <f>IF(punkty[[#This Row],[v1]] &lt; 40000,1,"")</f>
        <v/>
      </c>
      <c r="H8163" t="str">
        <f>IF(punkty[[#This Row],[v1]] = 40000,1,"")</f>
        <v/>
      </c>
    </row>
    <row r="8164" spans="4:8" x14ac:dyDescent="0.25">
      <c r="D8164">
        <v>373</v>
      </c>
      <c r="E8164">
        <v>181</v>
      </c>
      <c r="F8164">
        <f t="shared" si="127"/>
        <v>30290</v>
      </c>
      <c r="G8164">
        <f>IF(punkty[[#This Row],[v1]] &lt; 40000,1,"")</f>
        <v>1</v>
      </c>
      <c r="H8164" t="str">
        <f>IF(punkty[[#This Row],[v1]] = 40000,1,"")</f>
        <v/>
      </c>
    </row>
    <row r="8165" spans="4:8" x14ac:dyDescent="0.25">
      <c r="D8165">
        <v>344</v>
      </c>
      <c r="E8165">
        <v>19</v>
      </c>
      <c r="F8165">
        <f t="shared" si="127"/>
        <v>53497</v>
      </c>
      <c r="G8165" t="str">
        <f>IF(punkty[[#This Row],[v1]] &lt; 40000,1,"")</f>
        <v/>
      </c>
      <c r="H8165" t="str">
        <f>IF(punkty[[#This Row],[v1]] = 40000,1,"")</f>
        <v/>
      </c>
    </row>
    <row r="8166" spans="4:8" x14ac:dyDescent="0.25">
      <c r="D8166">
        <v>273</v>
      </c>
      <c r="E8166">
        <v>69</v>
      </c>
      <c r="F8166">
        <f t="shared" si="127"/>
        <v>22490</v>
      </c>
      <c r="G8166">
        <f>IF(punkty[[#This Row],[v1]] &lt; 40000,1,"")</f>
        <v>1</v>
      </c>
      <c r="H8166" t="str">
        <f>IF(punkty[[#This Row],[v1]] = 40000,1,"")</f>
        <v/>
      </c>
    </row>
    <row r="8167" spans="4:8" x14ac:dyDescent="0.25">
      <c r="D8167">
        <v>131</v>
      </c>
      <c r="E8167">
        <v>133</v>
      </c>
      <c r="F8167">
        <f t="shared" si="127"/>
        <v>9250</v>
      </c>
      <c r="G8167">
        <f>IF(punkty[[#This Row],[v1]] &lt; 40000,1,"")</f>
        <v>1</v>
      </c>
      <c r="H8167" t="str">
        <f>IF(punkty[[#This Row],[v1]] = 40000,1,"")</f>
        <v/>
      </c>
    </row>
    <row r="8168" spans="4:8" x14ac:dyDescent="0.25">
      <c r="D8168">
        <v>75</v>
      </c>
      <c r="E8168">
        <v>387</v>
      </c>
      <c r="F8168">
        <f t="shared" si="127"/>
        <v>50594</v>
      </c>
      <c r="G8168" t="str">
        <f>IF(punkty[[#This Row],[v1]] &lt; 40000,1,"")</f>
        <v/>
      </c>
      <c r="H8168" t="str">
        <f>IF(punkty[[#This Row],[v1]] = 40000,1,"")</f>
        <v/>
      </c>
    </row>
    <row r="8169" spans="4:8" x14ac:dyDescent="0.25">
      <c r="D8169">
        <v>160</v>
      </c>
      <c r="E8169">
        <v>400</v>
      </c>
      <c r="F8169">
        <f t="shared" si="127"/>
        <v>41600</v>
      </c>
      <c r="G8169" t="str">
        <f>IF(punkty[[#This Row],[v1]] &lt; 40000,1,"")</f>
        <v/>
      </c>
      <c r="H8169" t="str">
        <f>IF(punkty[[#This Row],[v1]] = 40000,1,"")</f>
        <v/>
      </c>
    </row>
    <row r="8170" spans="4:8" x14ac:dyDescent="0.25">
      <c r="D8170">
        <v>204</v>
      </c>
      <c r="E8170">
        <v>22</v>
      </c>
      <c r="F8170">
        <f t="shared" si="127"/>
        <v>31700</v>
      </c>
      <c r="G8170">
        <f>IF(punkty[[#This Row],[v1]] &lt; 40000,1,"")</f>
        <v>1</v>
      </c>
      <c r="H8170" t="str">
        <f>IF(punkty[[#This Row],[v1]] = 40000,1,"")</f>
        <v/>
      </c>
    </row>
    <row r="8171" spans="4:8" x14ac:dyDescent="0.25">
      <c r="D8171">
        <v>336</v>
      </c>
      <c r="E8171">
        <v>223</v>
      </c>
      <c r="F8171">
        <f t="shared" si="127"/>
        <v>19025</v>
      </c>
      <c r="G8171">
        <f>IF(punkty[[#This Row],[v1]] &lt; 40000,1,"")</f>
        <v>1</v>
      </c>
      <c r="H8171" t="str">
        <f>IF(punkty[[#This Row],[v1]] = 40000,1,"")</f>
        <v/>
      </c>
    </row>
    <row r="8172" spans="4:8" x14ac:dyDescent="0.25">
      <c r="D8172">
        <v>362</v>
      </c>
      <c r="E8172">
        <v>91</v>
      </c>
      <c r="F8172">
        <f t="shared" si="127"/>
        <v>38125</v>
      </c>
      <c r="G8172">
        <f>IF(punkty[[#This Row],[v1]] &lt; 40000,1,"")</f>
        <v>1</v>
      </c>
      <c r="H8172" t="str">
        <f>IF(punkty[[#This Row],[v1]] = 40000,1,"")</f>
        <v/>
      </c>
    </row>
    <row r="8173" spans="4:8" x14ac:dyDescent="0.25">
      <c r="D8173">
        <v>223</v>
      </c>
      <c r="E8173">
        <v>291</v>
      </c>
      <c r="F8173">
        <f t="shared" si="127"/>
        <v>8810</v>
      </c>
      <c r="G8173">
        <f>IF(punkty[[#This Row],[v1]] &lt; 40000,1,"")</f>
        <v>1</v>
      </c>
      <c r="H8173" t="str">
        <f>IF(punkty[[#This Row],[v1]] = 40000,1,"")</f>
        <v/>
      </c>
    </row>
    <row r="8174" spans="4:8" x14ac:dyDescent="0.25">
      <c r="D8174">
        <v>389</v>
      </c>
      <c r="E8174">
        <v>96</v>
      </c>
      <c r="F8174">
        <f t="shared" si="127"/>
        <v>46537</v>
      </c>
      <c r="G8174" t="str">
        <f>IF(punkty[[#This Row],[v1]] &lt; 40000,1,"")</f>
        <v/>
      </c>
      <c r="H8174" t="str">
        <f>IF(punkty[[#This Row],[v1]] = 40000,1,"")</f>
        <v/>
      </c>
    </row>
    <row r="8175" spans="4:8" x14ac:dyDescent="0.25">
      <c r="D8175">
        <v>378</v>
      </c>
      <c r="E8175">
        <v>343</v>
      </c>
      <c r="F8175">
        <f t="shared" si="127"/>
        <v>52133</v>
      </c>
      <c r="G8175" t="str">
        <f>IF(punkty[[#This Row],[v1]] &lt; 40000,1,"")</f>
        <v/>
      </c>
      <c r="H8175" t="str">
        <f>IF(punkty[[#This Row],[v1]] = 40000,1,"")</f>
        <v/>
      </c>
    </row>
    <row r="8176" spans="4:8" x14ac:dyDescent="0.25">
      <c r="D8176">
        <v>132</v>
      </c>
      <c r="E8176">
        <v>102</v>
      </c>
      <c r="F8176">
        <f t="shared" si="127"/>
        <v>14228</v>
      </c>
      <c r="G8176">
        <f>IF(punkty[[#This Row],[v1]] &lt; 40000,1,"")</f>
        <v>1</v>
      </c>
      <c r="H8176" t="str">
        <f>IF(punkty[[#This Row],[v1]] = 40000,1,"")</f>
        <v/>
      </c>
    </row>
    <row r="8177" spans="4:8" x14ac:dyDescent="0.25">
      <c r="D8177">
        <v>118</v>
      </c>
      <c r="E8177">
        <v>54</v>
      </c>
      <c r="F8177">
        <f t="shared" si="127"/>
        <v>28040</v>
      </c>
      <c r="G8177">
        <f>IF(punkty[[#This Row],[v1]] &lt; 40000,1,"")</f>
        <v>1</v>
      </c>
      <c r="H8177" t="str">
        <f>IF(punkty[[#This Row],[v1]] = 40000,1,"")</f>
        <v/>
      </c>
    </row>
    <row r="8178" spans="4:8" x14ac:dyDescent="0.25">
      <c r="D8178">
        <v>229</v>
      </c>
      <c r="E8178">
        <v>63</v>
      </c>
      <c r="F8178">
        <f t="shared" si="127"/>
        <v>19610</v>
      </c>
      <c r="G8178">
        <f>IF(punkty[[#This Row],[v1]] &lt; 40000,1,"")</f>
        <v>1</v>
      </c>
      <c r="H8178" t="str">
        <f>IF(punkty[[#This Row],[v1]] = 40000,1,"")</f>
        <v/>
      </c>
    </row>
    <row r="8179" spans="4:8" x14ac:dyDescent="0.25">
      <c r="D8179">
        <v>183</v>
      </c>
      <c r="E8179">
        <v>217</v>
      </c>
      <c r="F8179">
        <f t="shared" si="127"/>
        <v>578</v>
      </c>
      <c r="G8179">
        <f>IF(punkty[[#This Row],[v1]] &lt; 40000,1,"")</f>
        <v>1</v>
      </c>
      <c r="H8179" t="str">
        <f>IF(punkty[[#This Row],[v1]] = 40000,1,"")</f>
        <v/>
      </c>
    </row>
    <row r="8180" spans="4:8" x14ac:dyDescent="0.25">
      <c r="D8180">
        <v>9</v>
      </c>
      <c r="E8180">
        <v>127</v>
      </c>
      <c r="F8180">
        <f t="shared" si="127"/>
        <v>41810</v>
      </c>
      <c r="G8180" t="str">
        <f>IF(punkty[[#This Row],[v1]] &lt; 40000,1,"")</f>
        <v/>
      </c>
      <c r="H8180" t="str">
        <f>IF(punkty[[#This Row],[v1]] = 40000,1,"")</f>
        <v/>
      </c>
    </row>
    <row r="8181" spans="4:8" x14ac:dyDescent="0.25">
      <c r="D8181">
        <v>95</v>
      </c>
      <c r="E8181">
        <v>186</v>
      </c>
      <c r="F8181">
        <f t="shared" si="127"/>
        <v>11221</v>
      </c>
      <c r="G8181">
        <f>IF(punkty[[#This Row],[v1]] &lt; 40000,1,"")</f>
        <v>1</v>
      </c>
      <c r="H8181" t="str">
        <f>IF(punkty[[#This Row],[v1]] = 40000,1,"")</f>
        <v/>
      </c>
    </row>
    <row r="8182" spans="4:8" x14ac:dyDescent="0.25">
      <c r="D8182">
        <v>240</v>
      </c>
      <c r="E8182">
        <v>128</v>
      </c>
      <c r="F8182">
        <f t="shared" si="127"/>
        <v>6784</v>
      </c>
      <c r="G8182">
        <f>IF(punkty[[#This Row],[v1]] &lt; 40000,1,"")</f>
        <v>1</v>
      </c>
      <c r="H8182" t="str">
        <f>IF(punkty[[#This Row],[v1]] = 40000,1,"")</f>
        <v/>
      </c>
    </row>
    <row r="8183" spans="4:8" x14ac:dyDescent="0.25">
      <c r="D8183">
        <v>237</v>
      </c>
      <c r="E8183">
        <v>154</v>
      </c>
      <c r="F8183">
        <f t="shared" si="127"/>
        <v>3485</v>
      </c>
      <c r="G8183">
        <f>IF(punkty[[#This Row],[v1]] &lt; 40000,1,"")</f>
        <v>1</v>
      </c>
      <c r="H8183" t="str">
        <f>IF(punkty[[#This Row],[v1]] = 40000,1,"")</f>
        <v/>
      </c>
    </row>
    <row r="8184" spans="4:8" x14ac:dyDescent="0.25">
      <c r="D8184">
        <v>321</v>
      </c>
      <c r="E8184">
        <v>357</v>
      </c>
      <c r="F8184">
        <f t="shared" si="127"/>
        <v>39290</v>
      </c>
      <c r="G8184">
        <f>IF(punkty[[#This Row],[v1]] &lt; 40000,1,"")</f>
        <v>1</v>
      </c>
      <c r="H8184" t="str">
        <f>IF(punkty[[#This Row],[v1]] = 40000,1,"")</f>
        <v/>
      </c>
    </row>
    <row r="8185" spans="4:8" x14ac:dyDescent="0.25">
      <c r="D8185">
        <v>376</v>
      </c>
      <c r="E8185">
        <v>385</v>
      </c>
      <c r="F8185">
        <f t="shared" si="127"/>
        <v>65201</v>
      </c>
      <c r="G8185" t="str">
        <f>IF(punkty[[#This Row],[v1]] &lt; 40000,1,"")</f>
        <v/>
      </c>
      <c r="H8185" t="str">
        <f>IF(punkty[[#This Row],[v1]] = 40000,1,"")</f>
        <v/>
      </c>
    </row>
    <row r="8186" spans="4:8" x14ac:dyDescent="0.25">
      <c r="D8186">
        <v>232</v>
      </c>
      <c r="E8186">
        <v>6</v>
      </c>
      <c r="F8186">
        <f t="shared" si="127"/>
        <v>38660</v>
      </c>
      <c r="G8186">
        <f>IF(punkty[[#This Row],[v1]] &lt; 40000,1,"")</f>
        <v>1</v>
      </c>
      <c r="H8186" t="str">
        <f>IF(punkty[[#This Row],[v1]] = 40000,1,"")</f>
        <v/>
      </c>
    </row>
    <row r="8187" spans="4:8" x14ac:dyDescent="0.25">
      <c r="D8187">
        <v>359</v>
      </c>
      <c r="E8187">
        <v>372</v>
      </c>
      <c r="F8187">
        <f t="shared" si="127"/>
        <v>54865</v>
      </c>
      <c r="G8187" t="str">
        <f>IF(punkty[[#This Row],[v1]] &lt; 40000,1,"")</f>
        <v/>
      </c>
      <c r="H8187" t="str">
        <f>IF(punkty[[#This Row],[v1]] = 40000,1,"")</f>
        <v/>
      </c>
    </row>
    <row r="8188" spans="4:8" x14ac:dyDescent="0.25">
      <c r="D8188">
        <v>359</v>
      </c>
      <c r="E8188">
        <v>91</v>
      </c>
      <c r="F8188">
        <f t="shared" si="127"/>
        <v>37162</v>
      </c>
      <c r="G8188">
        <f>IF(punkty[[#This Row],[v1]] &lt; 40000,1,"")</f>
        <v>1</v>
      </c>
      <c r="H8188" t="str">
        <f>IF(punkty[[#This Row],[v1]] = 40000,1,"")</f>
        <v/>
      </c>
    </row>
    <row r="8189" spans="4:8" x14ac:dyDescent="0.25">
      <c r="D8189">
        <v>357</v>
      </c>
      <c r="E8189">
        <v>219</v>
      </c>
      <c r="F8189">
        <f t="shared" si="127"/>
        <v>25010</v>
      </c>
      <c r="G8189">
        <f>IF(punkty[[#This Row],[v1]] &lt; 40000,1,"")</f>
        <v>1</v>
      </c>
      <c r="H8189" t="str">
        <f>IF(punkty[[#This Row],[v1]] = 40000,1,"")</f>
        <v/>
      </c>
    </row>
    <row r="8190" spans="4:8" x14ac:dyDescent="0.25">
      <c r="D8190">
        <v>125</v>
      </c>
      <c r="E8190">
        <v>44</v>
      </c>
      <c r="F8190">
        <f t="shared" si="127"/>
        <v>29961</v>
      </c>
      <c r="G8190">
        <f>IF(punkty[[#This Row],[v1]] &lt; 40000,1,"")</f>
        <v>1</v>
      </c>
      <c r="H8190" t="str">
        <f>IF(punkty[[#This Row],[v1]] = 40000,1,"")</f>
        <v/>
      </c>
    </row>
    <row r="8191" spans="4:8" x14ac:dyDescent="0.25">
      <c r="D8191">
        <v>185</v>
      </c>
      <c r="E8191">
        <v>82</v>
      </c>
      <c r="F8191">
        <f t="shared" si="127"/>
        <v>14149</v>
      </c>
      <c r="G8191">
        <f>IF(punkty[[#This Row],[v1]] &lt; 40000,1,"")</f>
        <v>1</v>
      </c>
      <c r="H8191" t="str">
        <f>IF(punkty[[#This Row],[v1]] = 40000,1,"")</f>
        <v/>
      </c>
    </row>
    <row r="8192" spans="4:8" x14ac:dyDescent="0.25">
      <c r="D8192">
        <v>278</v>
      </c>
      <c r="E8192">
        <v>166</v>
      </c>
      <c r="F8192">
        <f t="shared" si="127"/>
        <v>7240</v>
      </c>
      <c r="G8192">
        <f>IF(punkty[[#This Row],[v1]] &lt; 40000,1,"")</f>
        <v>1</v>
      </c>
      <c r="H8192" t="str">
        <f>IF(punkty[[#This Row],[v1]] = 40000,1,"")</f>
        <v/>
      </c>
    </row>
    <row r="8193" spans="4:8" x14ac:dyDescent="0.25">
      <c r="D8193">
        <v>234</v>
      </c>
      <c r="E8193">
        <v>316</v>
      </c>
      <c r="F8193">
        <f t="shared" si="127"/>
        <v>14612</v>
      </c>
      <c r="G8193">
        <f>IF(punkty[[#This Row],[v1]] &lt; 40000,1,"")</f>
        <v>1</v>
      </c>
      <c r="H8193" t="str">
        <f>IF(punkty[[#This Row],[v1]] = 40000,1,"")</f>
        <v/>
      </c>
    </row>
    <row r="8194" spans="4:8" x14ac:dyDescent="0.25">
      <c r="D8194">
        <v>70</v>
      </c>
      <c r="E8194">
        <v>193</v>
      </c>
      <c r="F8194">
        <f t="shared" si="127"/>
        <v>16949</v>
      </c>
      <c r="G8194">
        <f>IF(punkty[[#This Row],[v1]] &lt; 40000,1,"")</f>
        <v>1</v>
      </c>
      <c r="H8194" t="str">
        <f>IF(punkty[[#This Row],[v1]] = 40000,1,"")</f>
        <v/>
      </c>
    </row>
    <row r="8195" spans="4:8" x14ac:dyDescent="0.25">
      <c r="D8195">
        <v>368</v>
      </c>
      <c r="E8195">
        <v>378</v>
      </c>
      <c r="F8195">
        <f t="shared" si="127"/>
        <v>59908</v>
      </c>
      <c r="G8195" t="str">
        <f>IF(punkty[[#This Row],[v1]] &lt; 40000,1,"")</f>
        <v/>
      </c>
      <c r="H8195" t="str">
        <f>IF(punkty[[#This Row],[v1]] = 40000,1,"")</f>
        <v/>
      </c>
    </row>
    <row r="8196" spans="4:8" x14ac:dyDescent="0.25">
      <c r="D8196">
        <v>253</v>
      </c>
      <c r="E8196">
        <v>221</v>
      </c>
      <c r="F8196">
        <f t="shared" si="127"/>
        <v>3250</v>
      </c>
      <c r="G8196">
        <f>IF(punkty[[#This Row],[v1]] &lt; 40000,1,"")</f>
        <v>1</v>
      </c>
      <c r="H8196" t="str">
        <f>IF(punkty[[#This Row],[v1]] = 40000,1,"")</f>
        <v/>
      </c>
    </row>
    <row r="8197" spans="4:8" x14ac:dyDescent="0.25">
      <c r="D8197">
        <v>216</v>
      </c>
      <c r="E8197">
        <v>321</v>
      </c>
      <c r="F8197">
        <f t="shared" si="127"/>
        <v>14897</v>
      </c>
      <c r="G8197">
        <f>IF(punkty[[#This Row],[v1]] &lt; 40000,1,"")</f>
        <v>1</v>
      </c>
      <c r="H8197" t="str">
        <f>IF(punkty[[#This Row],[v1]] = 40000,1,"")</f>
        <v/>
      </c>
    </row>
    <row r="8198" spans="4:8" x14ac:dyDescent="0.25">
      <c r="D8198">
        <v>383</v>
      </c>
      <c r="E8198">
        <v>37</v>
      </c>
      <c r="F8198">
        <f t="shared" si="127"/>
        <v>60058</v>
      </c>
      <c r="G8198" t="str">
        <f>IF(punkty[[#This Row],[v1]] &lt; 40000,1,"")</f>
        <v/>
      </c>
      <c r="H8198" t="str">
        <f>IF(punkty[[#This Row],[v1]] = 40000,1,"")</f>
        <v/>
      </c>
    </row>
    <row r="8199" spans="4:8" x14ac:dyDescent="0.25">
      <c r="D8199">
        <v>37</v>
      </c>
      <c r="E8199">
        <v>6</v>
      </c>
      <c r="F8199">
        <f t="shared" si="127"/>
        <v>64205</v>
      </c>
      <c r="G8199" t="str">
        <f>IF(punkty[[#This Row],[v1]] &lt; 40000,1,"")</f>
        <v/>
      </c>
      <c r="H8199" t="str">
        <f>IF(punkty[[#This Row],[v1]] = 40000,1,"")</f>
        <v/>
      </c>
    </row>
    <row r="8200" spans="4:8" x14ac:dyDescent="0.25">
      <c r="D8200">
        <v>208</v>
      </c>
      <c r="E8200">
        <v>327</v>
      </c>
      <c r="F8200">
        <f t="shared" si="127"/>
        <v>16193</v>
      </c>
      <c r="G8200">
        <f>IF(punkty[[#This Row],[v1]] &lt; 40000,1,"")</f>
        <v>1</v>
      </c>
      <c r="H8200" t="str">
        <f>IF(punkty[[#This Row],[v1]] = 40000,1,"")</f>
        <v/>
      </c>
    </row>
    <row r="8201" spans="4:8" x14ac:dyDescent="0.25">
      <c r="D8201">
        <v>228</v>
      </c>
      <c r="E8201">
        <v>64</v>
      </c>
      <c r="F8201">
        <f t="shared" ref="F8201:F8264" si="128">((D8201 - 200) * (D8201 - 200)) +(( E8201 - 200) * ( E8201 - 200))</f>
        <v>19280</v>
      </c>
      <c r="G8201">
        <f>IF(punkty[[#This Row],[v1]] &lt; 40000,1,"")</f>
        <v>1</v>
      </c>
      <c r="H8201" t="str">
        <f>IF(punkty[[#This Row],[v1]] = 40000,1,"")</f>
        <v/>
      </c>
    </row>
    <row r="8202" spans="4:8" x14ac:dyDescent="0.25">
      <c r="D8202">
        <v>44</v>
      </c>
      <c r="E8202">
        <v>295</v>
      </c>
      <c r="F8202">
        <f t="shared" si="128"/>
        <v>33361</v>
      </c>
      <c r="G8202">
        <f>IF(punkty[[#This Row],[v1]] &lt; 40000,1,"")</f>
        <v>1</v>
      </c>
      <c r="H8202" t="str">
        <f>IF(punkty[[#This Row],[v1]] = 40000,1,"")</f>
        <v/>
      </c>
    </row>
    <row r="8203" spans="4:8" x14ac:dyDescent="0.25">
      <c r="D8203">
        <v>321</v>
      </c>
      <c r="E8203">
        <v>338</v>
      </c>
      <c r="F8203">
        <f t="shared" si="128"/>
        <v>33685</v>
      </c>
      <c r="G8203">
        <f>IF(punkty[[#This Row],[v1]] &lt; 40000,1,"")</f>
        <v>1</v>
      </c>
      <c r="H8203" t="str">
        <f>IF(punkty[[#This Row],[v1]] = 40000,1,"")</f>
        <v/>
      </c>
    </row>
    <row r="8204" spans="4:8" x14ac:dyDescent="0.25">
      <c r="D8204">
        <v>130</v>
      </c>
      <c r="E8204">
        <v>355</v>
      </c>
      <c r="F8204">
        <f t="shared" si="128"/>
        <v>28925</v>
      </c>
      <c r="G8204">
        <f>IF(punkty[[#This Row],[v1]] &lt; 40000,1,"")</f>
        <v>1</v>
      </c>
      <c r="H8204" t="str">
        <f>IF(punkty[[#This Row],[v1]] = 40000,1,"")</f>
        <v/>
      </c>
    </row>
    <row r="8205" spans="4:8" x14ac:dyDescent="0.25">
      <c r="D8205">
        <v>62</v>
      </c>
      <c r="E8205">
        <v>341</v>
      </c>
      <c r="F8205">
        <f t="shared" si="128"/>
        <v>38925</v>
      </c>
      <c r="G8205">
        <f>IF(punkty[[#This Row],[v1]] &lt; 40000,1,"")</f>
        <v>1</v>
      </c>
      <c r="H8205" t="str">
        <f>IF(punkty[[#This Row],[v1]] = 40000,1,"")</f>
        <v/>
      </c>
    </row>
    <row r="8206" spans="4:8" x14ac:dyDescent="0.25">
      <c r="D8206">
        <v>41</v>
      </c>
      <c r="E8206">
        <v>24</v>
      </c>
      <c r="F8206">
        <f t="shared" si="128"/>
        <v>56257</v>
      </c>
      <c r="G8206" t="str">
        <f>IF(punkty[[#This Row],[v1]] &lt; 40000,1,"")</f>
        <v/>
      </c>
      <c r="H8206" t="str">
        <f>IF(punkty[[#This Row],[v1]] = 40000,1,"")</f>
        <v/>
      </c>
    </row>
    <row r="8207" spans="4:8" x14ac:dyDescent="0.25">
      <c r="D8207">
        <v>130</v>
      </c>
      <c r="E8207">
        <v>78</v>
      </c>
      <c r="F8207">
        <f t="shared" si="128"/>
        <v>19784</v>
      </c>
      <c r="G8207">
        <f>IF(punkty[[#This Row],[v1]] &lt; 40000,1,"")</f>
        <v>1</v>
      </c>
      <c r="H8207" t="str">
        <f>IF(punkty[[#This Row],[v1]] = 40000,1,"")</f>
        <v/>
      </c>
    </row>
    <row r="8208" spans="4:8" x14ac:dyDescent="0.25">
      <c r="D8208">
        <v>378</v>
      </c>
      <c r="E8208">
        <v>155</v>
      </c>
      <c r="F8208">
        <f t="shared" si="128"/>
        <v>33709</v>
      </c>
      <c r="G8208">
        <f>IF(punkty[[#This Row],[v1]] &lt; 40000,1,"")</f>
        <v>1</v>
      </c>
      <c r="H8208" t="str">
        <f>IF(punkty[[#This Row],[v1]] = 40000,1,"")</f>
        <v/>
      </c>
    </row>
    <row r="8209" spans="4:8" x14ac:dyDescent="0.25">
      <c r="D8209">
        <v>123</v>
      </c>
      <c r="E8209">
        <v>64</v>
      </c>
      <c r="F8209">
        <f t="shared" si="128"/>
        <v>24425</v>
      </c>
      <c r="G8209">
        <f>IF(punkty[[#This Row],[v1]] &lt; 40000,1,"")</f>
        <v>1</v>
      </c>
      <c r="H8209" t="str">
        <f>IF(punkty[[#This Row],[v1]] = 40000,1,"")</f>
        <v/>
      </c>
    </row>
    <row r="8210" spans="4:8" x14ac:dyDescent="0.25">
      <c r="D8210">
        <v>3</v>
      </c>
      <c r="E8210">
        <v>39</v>
      </c>
      <c r="F8210">
        <f t="shared" si="128"/>
        <v>64730</v>
      </c>
      <c r="G8210" t="str">
        <f>IF(punkty[[#This Row],[v1]] &lt; 40000,1,"")</f>
        <v/>
      </c>
      <c r="H8210" t="str">
        <f>IF(punkty[[#This Row],[v1]] = 40000,1,"")</f>
        <v/>
      </c>
    </row>
    <row r="8211" spans="4:8" x14ac:dyDescent="0.25">
      <c r="D8211">
        <v>329</v>
      </c>
      <c r="E8211">
        <v>12</v>
      </c>
      <c r="F8211">
        <f t="shared" si="128"/>
        <v>51985</v>
      </c>
      <c r="G8211" t="str">
        <f>IF(punkty[[#This Row],[v1]] &lt; 40000,1,"")</f>
        <v/>
      </c>
      <c r="H8211" t="str">
        <f>IF(punkty[[#This Row],[v1]] = 40000,1,"")</f>
        <v/>
      </c>
    </row>
    <row r="8212" spans="4:8" x14ac:dyDescent="0.25">
      <c r="D8212">
        <v>335</v>
      </c>
      <c r="E8212">
        <v>300</v>
      </c>
      <c r="F8212">
        <f t="shared" si="128"/>
        <v>28225</v>
      </c>
      <c r="G8212">
        <f>IF(punkty[[#This Row],[v1]] &lt; 40000,1,"")</f>
        <v>1</v>
      </c>
      <c r="H8212" t="str">
        <f>IF(punkty[[#This Row],[v1]] = 40000,1,"")</f>
        <v/>
      </c>
    </row>
    <row r="8213" spans="4:8" x14ac:dyDescent="0.25">
      <c r="D8213">
        <v>366</v>
      </c>
      <c r="E8213">
        <v>308</v>
      </c>
      <c r="F8213">
        <f t="shared" si="128"/>
        <v>39220</v>
      </c>
      <c r="G8213">
        <f>IF(punkty[[#This Row],[v1]] &lt; 40000,1,"")</f>
        <v>1</v>
      </c>
      <c r="H8213" t="str">
        <f>IF(punkty[[#This Row],[v1]] = 40000,1,"")</f>
        <v/>
      </c>
    </row>
    <row r="8214" spans="4:8" x14ac:dyDescent="0.25">
      <c r="D8214">
        <v>217</v>
      </c>
      <c r="E8214">
        <v>196</v>
      </c>
      <c r="F8214">
        <f t="shared" si="128"/>
        <v>305</v>
      </c>
      <c r="G8214">
        <f>IF(punkty[[#This Row],[v1]] &lt; 40000,1,"")</f>
        <v>1</v>
      </c>
      <c r="H8214" t="str">
        <f>IF(punkty[[#This Row],[v1]] = 40000,1,"")</f>
        <v/>
      </c>
    </row>
    <row r="8215" spans="4:8" x14ac:dyDescent="0.25">
      <c r="D8215">
        <v>157</v>
      </c>
      <c r="E8215">
        <v>304</v>
      </c>
      <c r="F8215">
        <f t="shared" si="128"/>
        <v>12665</v>
      </c>
      <c r="G8215">
        <f>IF(punkty[[#This Row],[v1]] &lt; 40000,1,"")</f>
        <v>1</v>
      </c>
      <c r="H8215" t="str">
        <f>IF(punkty[[#This Row],[v1]] = 40000,1,"")</f>
        <v/>
      </c>
    </row>
    <row r="8216" spans="4:8" x14ac:dyDescent="0.25">
      <c r="D8216">
        <v>290</v>
      </c>
      <c r="E8216">
        <v>227</v>
      </c>
      <c r="F8216">
        <f t="shared" si="128"/>
        <v>8829</v>
      </c>
      <c r="G8216">
        <f>IF(punkty[[#This Row],[v1]] &lt; 40000,1,"")</f>
        <v>1</v>
      </c>
      <c r="H8216" t="str">
        <f>IF(punkty[[#This Row],[v1]] = 40000,1,"")</f>
        <v/>
      </c>
    </row>
    <row r="8217" spans="4:8" x14ac:dyDescent="0.25">
      <c r="D8217">
        <v>270</v>
      </c>
      <c r="E8217">
        <v>347</v>
      </c>
      <c r="F8217">
        <f t="shared" si="128"/>
        <v>26509</v>
      </c>
      <c r="G8217">
        <f>IF(punkty[[#This Row],[v1]] &lt; 40000,1,"")</f>
        <v>1</v>
      </c>
      <c r="H8217" t="str">
        <f>IF(punkty[[#This Row],[v1]] = 40000,1,"")</f>
        <v/>
      </c>
    </row>
    <row r="8218" spans="4:8" x14ac:dyDescent="0.25">
      <c r="D8218">
        <v>289</v>
      </c>
      <c r="E8218">
        <v>301</v>
      </c>
      <c r="F8218">
        <f t="shared" si="128"/>
        <v>18122</v>
      </c>
      <c r="G8218">
        <f>IF(punkty[[#This Row],[v1]] &lt; 40000,1,"")</f>
        <v>1</v>
      </c>
      <c r="H8218" t="str">
        <f>IF(punkty[[#This Row],[v1]] = 40000,1,"")</f>
        <v/>
      </c>
    </row>
    <row r="8219" spans="4:8" x14ac:dyDescent="0.25">
      <c r="D8219">
        <v>112</v>
      </c>
      <c r="E8219">
        <v>8</v>
      </c>
      <c r="F8219">
        <f t="shared" si="128"/>
        <v>44608</v>
      </c>
      <c r="G8219" t="str">
        <f>IF(punkty[[#This Row],[v1]] &lt; 40000,1,"")</f>
        <v/>
      </c>
      <c r="H8219" t="str">
        <f>IF(punkty[[#This Row],[v1]] = 40000,1,"")</f>
        <v/>
      </c>
    </row>
    <row r="8220" spans="4:8" x14ac:dyDescent="0.25">
      <c r="D8220">
        <v>365</v>
      </c>
      <c r="E8220">
        <v>0</v>
      </c>
      <c r="F8220">
        <f t="shared" si="128"/>
        <v>67225</v>
      </c>
      <c r="G8220" t="str">
        <f>IF(punkty[[#This Row],[v1]] &lt; 40000,1,"")</f>
        <v/>
      </c>
      <c r="H8220" t="str">
        <f>IF(punkty[[#This Row],[v1]] = 40000,1,"")</f>
        <v/>
      </c>
    </row>
    <row r="8221" spans="4:8" x14ac:dyDescent="0.25">
      <c r="D8221">
        <v>383</v>
      </c>
      <c r="E8221">
        <v>382</v>
      </c>
      <c r="F8221">
        <f t="shared" si="128"/>
        <v>66613</v>
      </c>
      <c r="G8221" t="str">
        <f>IF(punkty[[#This Row],[v1]] &lt; 40000,1,"")</f>
        <v/>
      </c>
      <c r="H8221" t="str">
        <f>IF(punkty[[#This Row],[v1]] = 40000,1,"")</f>
        <v/>
      </c>
    </row>
    <row r="8222" spans="4:8" x14ac:dyDescent="0.25">
      <c r="D8222">
        <v>284</v>
      </c>
      <c r="E8222">
        <v>353</v>
      </c>
      <c r="F8222">
        <f t="shared" si="128"/>
        <v>30465</v>
      </c>
      <c r="G8222">
        <f>IF(punkty[[#This Row],[v1]] &lt; 40000,1,"")</f>
        <v>1</v>
      </c>
      <c r="H8222" t="str">
        <f>IF(punkty[[#This Row],[v1]] = 40000,1,"")</f>
        <v/>
      </c>
    </row>
    <row r="8223" spans="4:8" x14ac:dyDescent="0.25">
      <c r="D8223">
        <v>397</v>
      </c>
      <c r="E8223">
        <v>178</v>
      </c>
      <c r="F8223">
        <f t="shared" si="128"/>
        <v>39293</v>
      </c>
      <c r="G8223">
        <f>IF(punkty[[#This Row],[v1]] &lt; 40000,1,"")</f>
        <v>1</v>
      </c>
      <c r="H8223" t="str">
        <f>IF(punkty[[#This Row],[v1]] = 40000,1,"")</f>
        <v/>
      </c>
    </row>
    <row r="8224" spans="4:8" x14ac:dyDescent="0.25">
      <c r="D8224">
        <v>56</v>
      </c>
      <c r="E8224">
        <v>225</v>
      </c>
      <c r="F8224">
        <f t="shared" si="128"/>
        <v>21361</v>
      </c>
      <c r="G8224">
        <f>IF(punkty[[#This Row],[v1]] &lt; 40000,1,"")</f>
        <v>1</v>
      </c>
      <c r="H8224" t="str">
        <f>IF(punkty[[#This Row],[v1]] = 40000,1,"")</f>
        <v/>
      </c>
    </row>
    <row r="8225" spans="4:8" x14ac:dyDescent="0.25">
      <c r="D8225">
        <v>386</v>
      </c>
      <c r="E8225">
        <v>32</v>
      </c>
      <c r="F8225">
        <f t="shared" si="128"/>
        <v>62820</v>
      </c>
      <c r="G8225" t="str">
        <f>IF(punkty[[#This Row],[v1]] &lt; 40000,1,"")</f>
        <v/>
      </c>
      <c r="H8225" t="str">
        <f>IF(punkty[[#This Row],[v1]] = 40000,1,"")</f>
        <v/>
      </c>
    </row>
    <row r="8226" spans="4:8" x14ac:dyDescent="0.25">
      <c r="D8226">
        <v>167</v>
      </c>
      <c r="E8226">
        <v>217</v>
      </c>
      <c r="F8226">
        <f t="shared" si="128"/>
        <v>1378</v>
      </c>
      <c r="G8226">
        <f>IF(punkty[[#This Row],[v1]] &lt; 40000,1,"")</f>
        <v>1</v>
      </c>
      <c r="H8226" t="str">
        <f>IF(punkty[[#This Row],[v1]] = 40000,1,"")</f>
        <v/>
      </c>
    </row>
    <row r="8227" spans="4:8" x14ac:dyDescent="0.25">
      <c r="D8227">
        <v>258</v>
      </c>
      <c r="E8227">
        <v>58</v>
      </c>
      <c r="F8227">
        <f t="shared" si="128"/>
        <v>23528</v>
      </c>
      <c r="G8227">
        <f>IF(punkty[[#This Row],[v1]] &lt; 40000,1,"")</f>
        <v>1</v>
      </c>
      <c r="H8227" t="str">
        <f>IF(punkty[[#This Row],[v1]] = 40000,1,"")</f>
        <v/>
      </c>
    </row>
    <row r="8228" spans="4:8" x14ac:dyDescent="0.25">
      <c r="D8228">
        <v>121</v>
      </c>
      <c r="E8228">
        <v>130</v>
      </c>
      <c r="F8228">
        <f t="shared" si="128"/>
        <v>11141</v>
      </c>
      <c r="G8228">
        <f>IF(punkty[[#This Row],[v1]] &lt; 40000,1,"")</f>
        <v>1</v>
      </c>
      <c r="H8228" t="str">
        <f>IF(punkty[[#This Row],[v1]] = 40000,1,"")</f>
        <v/>
      </c>
    </row>
    <row r="8229" spans="4:8" x14ac:dyDescent="0.25">
      <c r="D8229">
        <v>216</v>
      </c>
      <c r="E8229">
        <v>267</v>
      </c>
      <c r="F8229">
        <f t="shared" si="128"/>
        <v>4745</v>
      </c>
      <c r="G8229">
        <f>IF(punkty[[#This Row],[v1]] &lt; 40000,1,"")</f>
        <v>1</v>
      </c>
      <c r="H8229" t="str">
        <f>IF(punkty[[#This Row],[v1]] = 40000,1,"")</f>
        <v/>
      </c>
    </row>
    <row r="8230" spans="4:8" x14ac:dyDescent="0.25">
      <c r="D8230">
        <v>142</v>
      </c>
      <c r="E8230">
        <v>19</v>
      </c>
      <c r="F8230">
        <f t="shared" si="128"/>
        <v>36125</v>
      </c>
      <c r="G8230">
        <f>IF(punkty[[#This Row],[v1]] &lt; 40000,1,"")</f>
        <v>1</v>
      </c>
      <c r="H8230" t="str">
        <f>IF(punkty[[#This Row],[v1]] = 40000,1,"")</f>
        <v/>
      </c>
    </row>
    <row r="8231" spans="4:8" x14ac:dyDescent="0.25">
      <c r="D8231">
        <v>15</v>
      </c>
      <c r="E8231">
        <v>321</v>
      </c>
      <c r="F8231">
        <f t="shared" si="128"/>
        <v>48866</v>
      </c>
      <c r="G8231" t="str">
        <f>IF(punkty[[#This Row],[v1]] &lt; 40000,1,"")</f>
        <v/>
      </c>
      <c r="H8231" t="str">
        <f>IF(punkty[[#This Row],[v1]] = 40000,1,"")</f>
        <v/>
      </c>
    </row>
    <row r="8232" spans="4:8" x14ac:dyDescent="0.25">
      <c r="D8232">
        <v>38</v>
      </c>
      <c r="E8232">
        <v>396</v>
      </c>
      <c r="F8232">
        <f t="shared" si="128"/>
        <v>64660</v>
      </c>
      <c r="G8232" t="str">
        <f>IF(punkty[[#This Row],[v1]] &lt; 40000,1,"")</f>
        <v/>
      </c>
      <c r="H8232" t="str">
        <f>IF(punkty[[#This Row],[v1]] = 40000,1,"")</f>
        <v/>
      </c>
    </row>
    <row r="8233" spans="4:8" x14ac:dyDescent="0.25">
      <c r="D8233">
        <v>96</v>
      </c>
      <c r="E8233">
        <v>332</v>
      </c>
      <c r="F8233">
        <f t="shared" si="128"/>
        <v>28240</v>
      </c>
      <c r="G8233">
        <f>IF(punkty[[#This Row],[v1]] &lt; 40000,1,"")</f>
        <v>1</v>
      </c>
      <c r="H8233" t="str">
        <f>IF(punkty[[#This Row],[v1]] = 40000,1,"")</f>
        <v/>
      </c>
    </row>
    <row r="8234" spans="4:8" x14ac:dyDescent="0.25">
      <c r="D8234">
        <v>90</v>
      </c>
      <c r="E8234">
        <v>310</v>
      </c>
      <c r="F8234">
        <f t="shared" si="128"/>
        <v>24200</v>
      </c>
      <c r="G8234">
        <f>IF(punkty[[#This Row],[v1]] &lt; 40000,1,"")</f>
        <v>1</v>
      </c>
      <c r="H8234" t="str">
        <f>IF(punkty[[#This Row],[v1]] = 40000,1,"")</f>
        <v/>
      </c>
    </row>
    <row r="8235" spans="4:8" x14ac:dyDescent="0.25">
      <c r="D8235">
        <v>378</v>
      </c>
      <c r="E8235">
        <v>256</v>
      </c>
      <c r="F8235">
        <f t="shared" si="128"/>
        <v>34820</v>
      </c>
      <c r="G8235">
        <f>IF(punkty[[#This Row],[v1]] &lt; 40000,1,"")</f>
        <v>1</v>
      </c>
      <c r="H8235" t="str">
        <f>IF(punkty[[#This Row],[v1]] = 40000,1,"")</f>
        <v/>
      </c>
    </row>
    <row r="8236" spans="4:8" x14ac:dyDescent="0.25">
      <c r="D8236">
        <v>335</v>
      </c>
      <c r="E8236">
        <v>273</v>
      </c>
      <c r="F8236">
        <f t="shared" si="128"/>
        <v>23554</v>
      </c>
      <c r="G8236">
        <f>IF(punkty[[#This Row],[v1]] &lt; 40000,1,"")</f>
        <v>1</v>
      </c>
      <c r="H8236" t="str">
        <f>IF(punkty[[#This Row],[v1]] = 40000,1,"")</f>
        <v/>
      </c>
    </row>
    <row r="8237" spans="4:8" x14ac:dyDescent="0.25">
      <c r="D8237">
        <v>199</v>
      </c>
      <c r="E8237">
        <v>262</v>
      </c>
      <c r="F8237">
        <f t="shared" si="128"/>
        <v>3845</v>
      </c>
      <c r="G8237">
        <f>IF(punkty[[#This Row],[v1]] &lt; 40000,1,"")</f>
        <v>1</v>
      </c>
      <c r="H8237" t="str">
        <f>IF(punkty[[#This Row],[v1]] = 40000,1,"")</f>
        <v/>
      </c>
    </row>
    <row r="8238" spans="4:8" x14ac:dyDescent="0.25">
      <c r="D8238">
        <v>282</v>
      </c>
      <c r="E8238">
        <v>39</v>
      </c>
      <c r="F8238">
        <f t="shared" si="128"/>
        <v>32645</v>
      </c>
      <c r="G8238">
        <f>IF(punkty[[#This Row],[v1]] &lt; 40000,1,"")</f>
        <v>1</v>
      </c>
      <c r="H8238" t="str">
        <f>IF(punkty[[#This Row],[v1]] = 40000,1,"")</f>
        <v/>
      </c>
    </row>
    <row r="8239" spans="4:8" x14ac:dyDescent="0.25">
      <c r="D8239">
        <v>44</v>
      </c>
      <c r="E8239">
        <v>73</v>
      </c>
      <c r="F8239">
        <f t="shared" si="128"/>
        <v>40465</v>
      </c>
      <c r="G8239" t="str">
        <f>IF(punkty[[#This Row],[v1]] &lt; 40000,1,"")</f>
        <v/>
      </c>
      <c r="H8239" t="str">
        <f>IF(punkty[[#This Row],[v1]] = 40000,1,"")</f>
        <v/>
      </c>
    </row>
    <row r="8240" spans="4:8" x14ac:dyDescent="0.25">
      <c r="D8240">
        <v>173</v>
      </c>
      <c r="E8240">
        <v>153</v>
      </c>
      <c r="F8240">
        <f t="shared" si="128"/>
        <v>2938</v>
      </c>
      <c r="G8240">
        <f>IF(punkty[[#This Row],[v1]] &lt; 40000,1,"")</f>
        <v>1</v>
      </c>
      <c r="H8240" t="str">
        <f>IF(punkty[[#This Row],[v1]] = 40000,1,"")</f>
        <v/>
      </c>
    </row>
    <row r="8241" spans="4:8" x14ac:dyDescent="0.25">
      <c r="D8241">
        <v>158</v>
      </c>
      <c r="E8241">
        <v>189</v>
      </c>
      <c r="F8241">
        <f t="shared" si="128"/>
        <v>1885</v>
      </c>
      <c r="G8241">
        <f>IF(punkty[[#This Row],[v1]] &lt; 40000,1,"")</f>
        <v>1</v>
      </c>
      <c r="H8241" t="str">
        <f>IF(punkty[[#This Row],[v1]] = 40000,1,"")</f>
        <v/>
      </c>
    </row>
    <row r="8242" spans="4:8" x14ac:dyDescent="0.25">
      <c r="D8242">
        <v>71</v>
      </c>
      <c r="E8242">
        <v>306</v>
      </c>
      <c r="F8242">
        <f t="shared" si="128"/>
        <v>27877</v>
      </c>
      <c r="G8242">
        <f>IF(punkty[[#This Row],[v1]] &lt; 40000,1,"")</f>
        <v>1</v>
      </c>
      <c r="H8242" t="str">
        <f>IF(punkty[[#This Row],[v1]] = 40000,1,"")</f>
        <v/>
      </c>
    </row>
    <row r="8243" spans="4:8" x14ac:dyDescent="0.25">
      <c r="D8243">
        <v>86</v>
      </c>
      <c r="E8243">
        <v>192</v>
      </c>
      <c r="F8243">
        <f t="shared" si="128"/>
        <v>13060</v>
      </c>
      <c r="G8243">
        <f>IF(punkty[[#This Row],[v1]] &lt; 40000,1,"")</f>
        <v>1</v>
      </c>
      <c r="H8243" t="str">
        <f>IF(punkty[[#This Row],[v1]] = 40000,1,"")</f>
        <v/>
      </c>
    </row>
    <row r="8244" spans="4:8" x14ac:dyDescent="0.25">
      <c r="D8244">
        <v>190</v>
      </c>
      <c r="E8244">
        <v>362</v>
      </c>
      <c r="F8244">
        <f t="shared" si="128"/>
        <v>26344</v>
      </c>
      <c r="G8244">
        <f>IF(punkty[[#This Row],[v1]] &lt; 40000,1,"")</f>
        <v>1</v>
      </c>
      <c r="H8244" t="str">
        <f>IF(punkty[[#This Row],[v1]] = 40000,1,"")</f>
        <v/>
      </c>
    </row>
    <row r="8245" spans="4:8" x14ac:dyDescent="0.25">
      <c r="D8245">
        <v>26</v>
      </c>
      <c r="E8245">
        <v>379</v>
      </c>
      <c r="F8245">
        <f t="shared" si="128"/>
        <v>62317</v>
      </c>
      <c r="G8245" t="str">
        <f>IF(punkty[[#This Row],[v1]] &lt; 40000,1,"")</f>
        <v/>
      </c>
      <c r="H8245" t="str">
        <f>IF(punkty[[#This Row],[v1]] = 40000,1,"")</f>
        <v/>
      </c>
    </row>
    <row r="8246" spans="4:8" x14ac:dyDescent="0.25">
      <c r="D8246">
        <v>224</v>
      </c>
      <c r="E8246">
        <v>239</v>
      </c>
      <c r="F8246">
        <f t="shared" si="128"/>
        <v>2097</v>
      </c>
      <c r="G8246">
        <f>IF(punkty[[#This Row],[v1]] &lt; 40000,1,"")</f>
        <v>1</v>
      </c>
      <c r="H8246" t="str">
        <f>IF(punkty[[#This Row],[v1]] = 40000,1,"")</f>
        <v/>
      </c>
    </row>
    <row r="8247" spans="4:8" x14ac:dyDescent="0.25">
      <c r="D8247">
        <v>72</v>
      </c>
      <c r="E8247">
        <v>288</v>
      </c>
      <c r="F8247">
        <f t="shared" si="128"/>
        <v>24128</v>
      </c>
      <c r="G8247">
        <f>IF(punkty[[#This Row],[v1]] &lt; 40000,1,"")</f>
        <v>1</v>
      </c>
      <c r="H8247" t="str">
        <f>IF(punkty[[#This Row],[v1]] = 40000,1,"")</f>
        <v/>
      </c>
    </row>
    <row r="8248" spans="4:8" x14ac:dyDescent="0.25">
      <c r="D8248">
        <v>246</v>
      </c>
      <c r="E8248">
        <v>365</v>
      </c>
      <c r="F8248">
        <f t="shared" si="128"/>
        <v>29341</v>
      </c>
      <c r="G8248">
        <f>IF(punkty[[#This Row],[v1]] &lt; 40000,1,"")</f>
        <v>1</v>
      </c>
      <c r="H8248" t="str">
        <f>IF(punkty[[#This Row],[v1]] = 40000,1,"")</f>
        <v/>
      </c>
    </row>
    <row r="8249" spans="4:8" x14ac:dyDescent="0.25">
      <c r="D8249">
        <v>391</v>
      </c>
      <c r="E8249">
        <v>383</v>
      </c>
      <c r="F8249">
        <f t="shared" si="128"/>
        <v>69970</v>
      </c>
      <c r="G8249" t="str">
        <f>IF(punkty[[#This Row],[v1]] &lt; 40000,1,"")</f>
        <v/>
      </c>
      <c r="H8249" t="str">
        <f>IF(punkty[[#This Row],[v1]] = 40000,1,"")</f>
        <v/>
      </c>
    </row>
    <row r="8250" spans="4:8" x14ac:dyDescent="0.25">
      <c r="D8250">
        <v>265</v>
      </c>
      <c r="E8250">
        <v>116</v>
      </c>
      <c r="F8250">
        <f t="shared" si="128"/>
        <v>11281</v>
      </c>
      <c r="G8250">
        <f>IF(punkty[[#This Row],[v1]] &lt; 40000,1,"")</f>
        <v>1</v>
      </c>
      <c r="H8250" t="str">
        <f>IF(punkty[[#This Row],[v1]] = 40000,1,"")</f>
        <v/>
      </c>
    </row>
    <row r="8251" spans="4:8" x14ac:dyDescent="0.25">
      <c r="D8251">
        <v>46</v>
      </c>
      <c r="E8251">
        <v>95</v>
      </c>
      <c r="F8251">
        <f t="shared" si="128"/>
        <v>34741</v>
      </c>
      <c r="G8251">
        <f>IF(punkty[[#This Row],[v1]] &lt; 40000,1,"")</f>
        <v>1</v>
      </c>
      <c r="H8251" t="str">
        <f>IF(punkty[[#This Row],[v1]] = 40000,1,"")</f>
        <v/>
      </c>
    </row>
    <row r="8252" spans="4:8" x14ac:dyDescent="0.25">
      <c r="D8252">
        <v>69</v>
      </c>
      <c r="E8252">
        <v>78</v>
      </c>
      <c r="F8252">
        <f t="shared" si="128"/>
        <v>32045</v>
      </c>
      <c r="G8252">
        <f>IF(punkty[[#This Row],[v1]] &lt; 40000,1,"")</f>
        <v>1</v>
      </c>
      <c r="H8252" t="str">
        <f>IF(punkty[[#This Row],[v1]] = 40000,1,"")</f>
        <v/>
      </c>
    </row>
    <row r="8253" spans="4:8" x14ac:dyDescent="0.25">
      <c r="D8253">
        <v>144</v>
      </c>
      <c r="E8253">
        <v>79</v>
      </c>
      <c r="F8253">
        <f t="shared" si="128"/>
        <v>17777</v>
      </c>
      <c r="G8253">
        <f>IF(punkty[[#This Row],[v1]] &lt; 40000,1,"")</f>
        <v>1</v>
      </c>
      <c r="H8253" t="str">
        <f>IF(punkty[[#This Row],[v1]] = 40000,1,"")</f>
        <v/>
      </c>
    </row>
    <row r="8254" spans="4:8" x14ac:dyDescent="0.25">
      <c r="D8254">
        <v>259</v>
      </c>
      <c r="E8254">
        <v>187</v>
      </c>
      <c r="F8254">
        <f t="shared" si="128"/>
        <v>3650</v>
      </c>
      <c r="G8254">
        <f>IF(punkty[[#This Row],[v1]] &lt; 40000,1,"")</f>
        <v>1</v>
      </c>
      <c r="H8254" t="str">
        <f>IF(punkty[[#This Row],[v1]] = 40000,1,"")</f>
        <v/>
      </c>
    </row>
    <row r="8255" spans="4:8" x14ac:dyDescent="0.25">
      <c r="D8255">
        <v>55</v>
      </c>
      <c r="E8255">
        <v>209</v>
      </c>
      <c r="F8255">
        <f t="shared" si="128"/>
        <v>21106</v>
      </c>
      <c r="G8255">
        <f>IF(punkty[[#This Row],[v1]] &lt; 40000,1,"")</f>
        <v>1</v>
      </c>
      <c r="H8255" t="str">
        <f>IF(punkty[[#This Row],[v1]] = 40000,1,"")</f>
        <v/>
      </c>
    </row>
    <row r="8256" spans="4:8" x14ac:dyDescent="0.25">
      <c r="D8256">
        <v>19</v>
      </c>
      <c r="E8256">
        <v>130</v>
      </c>
      <c r="F8256">
        <f t="shared" si="128"/>
        <v>37661</v>
      </c>
      <c r="G8256">
        <f>IF(punkty[[#This Row],[v1]] &lt; 40000,1,"")</f>
        <v>1</v>
      </c>
      <c r="H8256" t="str">
        <f>IF(punkty[[#This Row],[v1]] = 40000,1,"")</f>
        <v/>
      </c>
    </row>
    <row r="8257" spans="4:8" x14ac:dyDescent="0.25">
      <c r="D8257">
        <v>300</v>
      </c>
      <c r="E8257">
        <v>366</v>
      </c>
      <c r="F8257">
        <f t="shared" si="128"/>
        <v>37556</v>
      </c>
      <c r="G8257">
        <f>IF(punkty[[#This Row],[v1]] &lt; 40000,1,"")</f>
        <v>1</v>
      </c>
      <c r="H8257" t="str">
        <f>IF(punkty[[#This Row],[v1]] = 40000,1,"")</f>
        <v/>
      </c>
    </row>
    <row r="8258" spans="4:8" x14ac:dyDescent="0.25">
      <c r="D8258">
        <v>299</v>
      </c>
      <c r="E8258">
        <v>280</v>
      </c>
      <c r="F8258">
        <f t="shared" si="128"/>
        <v>16201</v>
      </c>
      <c r="G8258">
        <f>IF(punkty[[#This Row],[v1]] &lt; 40000,1,"")</f>
        <v>1</v>
      </c>
      <c r="H8258" t="str">
        <f>IF(punkty[[#This Row],[v1]] = 40000,1,"")</f>
        <v/>
      </c>
    </row>
    <row r="8259" spans="4:8" x14ac:dyDescent="0.25">
      <c r="D8259">
        <v>356</v>
      </c>
      <c r="E8259">
        <v>182</v>
      </c>
      <c r="F8259">
        <f t="shared" si="128"/>
        <v>24660</v>
      </c>
      <c r="G8259">
        <f>IF(punkty[[#This Row],[v1]] &lt; 40000,1,"")</f>
        <v>1</v>
      </c>
      <c r="H8259" t="str">
        <f>IF(punkty[[#This Row],[v1]] = 40000,1,"")</f>
        <v/>
      </c>
    </row>
    <row r="8260" spans="4:8" x14ac:dyDescent="0.25">
      <c r="D8260">
        <v>124</v>
      </c>
      <c r="E8260">
        <v>209</v>
      </c>
      <c r="F8260">
        <f t="shared" si="128"/>
        <v>5857</v>
      </c>
      <c r="G8260">
        <f>IF(punkty[[#This Row],[v1]] &lt; 40000,1,"")</f>
        <v>1</v>
      </c>
      <c r="H8260" t="str">
        <f>IF(punkty[[#This Row],[v1]] = 40000,1,"")</f>
        <v/>
      </c>
    </row>
    <row r="8261" spans="4:8" x14ac:dyDescent="0.25">
      <c r="D8261">
        <v>265</v>
      </c>
      <c r="E8261">
        <v>259</v>
      </c>
      <c r="F8261">
        <f t="shared" si="128"/>
        <v>7706</v>
      </c>
      <c r="G8261">
        <f>IF(punkty[[#This Row],[v1]] &lt; 40000,1,"")</f>
        <v>1</v>
      </c>
      <c r="H8261" t="str">
        <f>IF(punkty[[#This Row],[v1]] = 40000,1,"")</f>
        <v/>
      </c>
    </row>
    <row r="8262" spans="4:8" x14ac:dyDescent="0.25">
      <c r="D8262">
        <v>375</v>
      </c>
      <c r="E8262">
        <v>34</v>
      </c>
      <c r="F8262">
        <f t="shared" si="128"/>
        <v>58181</v>
      </c>
      <c r="G8262" t="str">
        <f>IF(punkty[[#This Row],[v1]] &lt; 40000,1,"")</f>
        <v/>
      </c>
      <c r="H8262" t="str">
        <f>IF(punkty[[#This Row],[v1]] = 40000,1,"")</f>
        <v/>
      </c>
    </row>
    <row r="8263" spans="4:8" x14ac:dyDescent="0.25">
      <c r="D8263">
        <v>102</v>
      </c>
      <c r="E8263">
        <v>397</v>
      </c>
      <c r="F8263">
        <f t="shared" si="128"/>
        <v>48413</v>
      </c>
      <c r="G8263" t="str">
        <f>IF(punkty[[#This Row],[v1]] &lt; 40000,1,"")</f>
        <v/>
      </c>
      <c r="H8263" t="str">
        <f>IF(punkty[[#This Row],[v1]] = 40000,1,"")</f>
        <v/>
      </c>
    </row>
    <row r="8264" spans="4:8" x14ac:dyDescent="0.25">
      <c r="D8264">
        <v>156</v>
      </c>
      <c r="E8264">
        <v>384</v>
      </c>
      <c r="F8264">
        <f t="shared" si="128"/>
        <v>35792</v>
      </c>
      <c r="G8264">
        <f>IF(punkty[[#This Row],[v1]] &lt; 40000,1,"")</f>
        <v>1</v>
      </c>
      <c r="H8264" t="str">
        <f>IF(punkty[[#This Row],[v1]] = 40000,1,"")</f>
        <v/>
      </c>
    </row>
    <row r="8265" spans="4:8" x14ac:dyDescent="0.25">
      <c r="D8265">
        <v>387</v>
      </c>
      <c r="E8265">
        <v>377</v>
      </c>
      <c r="F8265">
        <f t="shared" ref="F8265:F8328" si="129">((D8265 - 200) * (D8265 - 200)) +(( E8265 - 200) * ( E8265 - 200))</f>
        <v>66298</v>
      </c>
      <c r="G8265" t="str">
        <f>IF(punkty[[#This Row],[v1]] &lt; 40000,1,"")</f>
        <v/>
      </c>
      <c r="H8265" t="str">
        <f>IF(punkty[[#This Row],[v1]] = 40000,1,"")</f>
        <v/>
      </c>
    </row>
    <row r="8266" spans="4:8" x14ac:dyDescent="0.25">
      <c r="D8266">
        <v>35</v>
      </c>
      <c r="E8266">
        <v>199</v>
      </c>
      <c r="F8266">
        <f t="shared" si="129"/>
        <v>27226</v>
      </c>
      <c r="G8266">
        <f>IF(punkty[[#This Row],[v1]] &lt; 40000,1,"")</f>
        <v>1</v>
      </c>
      <c r="H8266" t="str">
        <f>IF(punkty[[#This Row],[v1]] = 40000,1,"")</f>
        <v/>
      </c>
    </row>
    <row r="8267" spans="4:8" x14ac:dyDescent="0.25">
      <c r="D8267">
        <v>352</v>
      </c>
      <c r="E8267">
        <v>143</v>
      </c>
      <c r="F8267">
        <f t="shared" si="129"/>
        <v>26353</v>
      </c>
      <c r="G8267">
        <f>IF(punkty[[#This Row],[v1]] &lt; 40000,1,"")</f>
        <v>1</v>
      </c>
      <c r="H8267" t="str">
        <f>IF(punkty[[#This Row],[v1]] = 40000,1,"")</f>
        <v/>
      </c>
    </row>
    <row r="8268" spans="4:8" x14ac:dyDescent="0.25">
      <c r="D8268">
        <v>120</v>
      </c>
      <c r="E8268">
        <v>215</v>
      </c>
      <c r="F8268">
        <f t="shared" si="129"/>
        <v>6625</v>
      </c>
      <c r="G8268">
        <f>IF(punkty[[#This Row],[v1]] &lt; 40000,1,"")</f>
        <v>1</v>
      </c>
      <c r="H8268" t="str">
        <f>IF(punkty[[#This Row],[v1]] = 40000,1,"")</f>
        <v/>
      </c>
    </row>
    <row r="8269" spans="4:8" x14ac:dyDescent="0.25">
      <c r="D8269">
        <v>252</v>
      </c>
      <c r="E8269">
        <v>265</v>
      </c>
      <c r="F8269">
        <f t="shared" si="129"/>
        <v>6929</v>
      </c>
      <c r="G8269">
        <f>IF(punkty[[#This Row],[v1]] &lt; 40000,1,"")</f>
        <v>1</v>
      </c>
      <c r="H8269" t="str">
        <f>IF(punkty[[#This Row],[v1]] = 40000,1,"")</f>
        <v/>
      </c>
    </row>
    <row r="8270" spans="4:8" x14ac:dyDescent="0.25">
      <c r="D8270">
        <v>127</v>
      </c>
      <c r="E8270">
        <v>120</v>
      </c>
      <c r="F8270">
        <f t="shared" si="129"/>
        <v>11729</v>
      </c>
      <c r="G8270">
        <f>IF(punkty[[#This Row],[v1]] &lt; 40000,1,"")</f>
        <v>1</v>
      </c>
      <c r="H8270" t="str">
        <f>IF(punkty[[#This Row],[v1]] = 40000,1,"")</f>
        <v/>
      </c>
    </row>
    <row r="8271" spans="4:8" x14ac:dyDescent="0.25">
      <c r="D8271">
        <v>24</v>
      </c>
      <c r="E8271">
        <v>400</v>
      </c>
      <c r="F8271">
        <f t="shared" si="129"/>
        <v>70976</v>
      </c>
      <c r="G8271" t="str">
        <f>IF(punkty[[#This Row],[v1]] &lt; 40000,1,"")</f>
        <v/>
      </c>
      <c r="H8271" t="str">
        <f>IF(punkty[[#This Row],[v1]] = 40000,1,"")</f>
        <v/>
      </c>
    </row>
    <row r="8272" spans="4:8" x14ac:dyDescent="0.25">
      <c r="D8272">
        <v>250</v>
      </c>
      <c r="E8272">
        <v>379</v>
      </c>
      <c r="F8272">
        <f t="shared" si="129"/>
        <v>34541</v>
      </c>
      <c r="G8272">
        <f>IF(punkty[[#This Row],[v1]] &lt; 40000,1,"")</f>
        <v>1</v>
      </c>
      <c r="H8272" t="str">
        <f>IF(punkty[[#This Row],[v1]] = 40000,1,"")</f>
        <v/>
      </c>
    </row>
    <row r="8273" spans="4:8" x14ac:dyDescent="0.25">
      <c r="D8273">
        <v>399</v>
      </c>
      <c r="E8273">
        <v>145</v>
      </c>
      <c r="F8273">
        <f t="shared" si="129"/>
        <v>42626</v>
      </c>
      <c r="G8273" t="str">
        <f>IF(punkty[[#This Row],[v1]] &lt; 40000,1,"")</f>
        <v/>
      </c>
      <c r="H8273" t="str">
        <f>IF(punkty[[#This Row],[v1]] = 40000,1,"")</f>
        <v/>
      </c>
    </row>
    <row r="8274" spans="4:8" x14ac:dyDescent="0.25">
      <c r="D8274">
        <v>80</v>
      </c>
      <c r="E8274">
        <v>225</v>
      </c>
      <c r="F8274">
        <f t="shared" si="129"/>
        <v>15025</v>
      </c>
      <c r="G8274">
        <f>IF(punkty[[#This Row],[v1]] &lt; 40000,1,"")</f>
        <v>1</v>
      </c>
      <c r="H8274" t="str">
        <f>IF(punkty[[#This Row],[v1]] = 40000,1,"")</f>
        <v/>
      </c>
    </row>
    <row r="8275" spans="4:8" x14ac:dyDescent="0.25">
      <c r="D8275">
        <v>110</v>
      </c>
      <c r="E8275">
        <v>5</v>
      </c>
      <c r="F8275">
        <f t="shared" si="129"/>
        <v>46125</v>
      </c>
      <c r="G8275" t="str">
        <f>IF(punkty[[#This Row],[v1]] &lt; 40000,1,"")</f>
        <v/>
      </c>
      <c r="H8275" t="str">
        <f>IF(punkty[[#This Row],[v1]] = 40000,1,"")</f>
        <v/>
      </c>
    </row>
    <row r="8276" spans="4:8" x14ac:dyDescent="0.25">
      <c r="D8276">
        <v>356</v>
      </c>
      <c r="E8276">
        <v>193</v>
      </c>
      <c r="F8276">
        <f t="shared" si="129"/>
        <v>24385</v>
      </c>
      <c r="G8276">
        <f>IF(punkty[[#This Row],[v1]] &lt; 40000,1,"")</f>
        <v>1</v>
      </c>
      <c r="H8276" t="str">
        <f>IF(punkty[[#This Row],[v1]] = 40000,1,"")</f>
        <v/>
      </c>
    </row>
    <row r="8277" spans="4:8" x14ac:dyDescent="0.25">
      <c r="D8277">
        <v>361</v>
      </c>
      <c r="E8277">
        <v>220</v>
      </c>
      <c r="F8277">
        <f t="shared" si="129"/>
        <v>26321</v>
      </c>
      <c r="G8277">
        <f>IF(punkty[[#This Row],[v1]] &lt; 40000,1,"")</f>
        <v>1</v>
      </c>
      <c r="H8277" t="str">
        <f>IF(punkty[[#This Row],[v1]] = 40000,1,"")</f>
        <v/>
      </c>
    </row>
    <row r="8278" spans="4:8" x14ac:dyDescent="0.25">
      <c r="D8278">
        <v>317</v>
      </c>
      <c r="E8278">
        <v>376</v>
      </c>
      <c r="F8278">
        <f t="shared" si="129"/>
        <v>44665</v>
      </c>
      <c r="G8278" t="str">
        <f>IF(punkty[[#This Row],[v1]] &lt; 40000,1,"")</f>
        <v/>
      </c>
      <c r="H8278" t="str">
        <f>IF(punkty[[#This Row],[v1]] = 40000,1,"")</f>
        <v/>
      </c>
    </row>
    <row r="8279" spans="4:8" x14ac:dyDescent="0.25">
      <c r="D8279">
        <v>393</v>
      </c>
      <c r="E8279">
        <v>131</v>
      </c>
      <c r="F8279">
        <f t="shared" si="129"/>
        <v>42010</v>
      </c>
      <c r="G8279" t="str">
        <f>IF(punkty[[#This Row],[v1]] &lt; 40000,1,"")</f>
        <v/>
      </c>
      <c r="H8279" t="str">
        <f>IF(punkty[[#This Row],[v1]] = 40000,1,"")</f>
        <v/>
      </c>
    </row>
    <row r="8280" spans="4:8" x14ac:dyDescent="0.25">
      <c r="D8280">
        <v>387</v>
      </c>
      <c r="E8280">
        <v>350</v>
      </c>
      <c r="F8280">
        <f t="shared" si="129"/>
        <v>57469</v>
      </c>
      <c r="G8280" t="str">
        <f>IF(punkty[[#This Row],[v1]] &lt; 40000,1,"")</f>
        <v/>
      </c>
      <c r="H8280" t="str">
        <f>IF(punkty[[#This Row],[v1]] = 40000,1,"")</f>
        <v/>
      </c>
    </row>
    <row r="8281" spans="4:8" x14ac:dyDescent="0.25">
      <c r="D8281">
        <v>138</v>
      </c>
      <c r="E8281">
        <v>91</v>
      </c>
      <c r="F8281">
        <f t="shared" si="129"/>
        <v>15725</v>
      </c>
      <c r="G8281">
        <f>IF(punkty[[#This Row],[v1]] &lt; 40000,1,"")</f>
        <v>1</v>
      </c>
      <c r="H8281" t="str">
        <f>IF(punkty[[#This Row],[v1]] = 40000,1,"")</f>
        <v/>
      </c>
    </row>
    <row r="8282" spans="4:8" x14ac:dyDescent="0.25">
      <c r="D8282">
        <v>25</v>
      </c>
      <c r="E8282">
        <v>12</v>
      </c>
      <c r="F8282">
        <f t="shared" si="129"/>
        <v>65969</v>
      </c>
      <c r="G8282" t="str">
        <f>IF(punkty[[#This Row],[v1]] &lt; 40000,1,"")</f>
        <v/>
      </c>
      <c r="H8282" t="str">
        <f>IF(punkty[[#This Row],[v1]] = 40000,1,"")</f>
        <v/>
      </c>
    </row>
    <row r="8283" spans="4:8" x14ac:dyDescent="0.25">
      <c r="D8283">
        <v>215</v>
      </c>
      <c r="E8283">
        <v>297</v>
      </c>
      <c r="F8283">
        <f t="shared" si="129"/>
        <v>9634</v>
      </c>
      <c r="G8283">
        <f>IF(punkty[[#This Row],[v1]] &lt; 40000,1,"")</f>
        <v>1</v>
      </c>
      <c r="H8283" t="str">
        <f>IF(punkty[[#This Row],[v1]] = 40000,1,"")</f>
        <v/>
      </c>
    </row>
    <row r="8284" spans="4:8" x14ac:dyDescent="0.25">
      <c r="D8284">
        <v>248</v>
      </c>
      <c r="E8284">
        <v>53</v>
      </c>
      <c r="F8284">
        <f t="shared" si="129"/>
        <v>23913</v>
      </c>
      <c r="G8284">
        <f>IF(punkty[[#This Row],[v1]] &lt; 40000,1,"")</f>
        <v>1</v>
      </c>
      <c r="H8284" t="str">
        <f>IF(punkty[[#This Row],[v1]] = 40000,1,"")</f>
        <v/>
      </c>
    </row>
    <row r="8285" spans="4:8" x14ac:dyDescent="0.25">
      <c r="D8285">
        <v>322</v>
      </c>
      <c r="E8285">
        <v>317</v>
      </c>
      <c r="F8285">
        <f t="shared" si="129"/>
        <v>28573</v>
      </c>
      <c r="G8285">
        <f>IF(punkty[[#This Row],[v1]] &lt; 40000,1,"")</f>
        <v>1</v>
      </c>
      <c r="H8285" t="str">
        <f>IF(punkty[[#This Row],[v1]] = 40000,1,"")</f>
        <v/>
      </c>
    </row>
    <row r="8286" spans="4:8" x14ac:dyDescent="0.25">
      <c r="D8286">
        <v>290</v>
      </c>
      <c r="E8286">
        <v>278</v>
      </c>
      <c r="F8286">
        <f t="shared" si="129"/>
        <v>14184</v>
      </c>
      <c r="G8286">
        <f>IF(punkty[[#This Row],[v1]] &lt; 40000,1,"")</f>
        <v>1</v>
      </c>
      <c r="H8286" t="str">
        <f>IF(punkty[[#This Row],[v1]] = 40000,1,"")</f>
        <v/>
      </c>
    </row>
    <row r="8287" spans="4:8" x14ac:dyDescent="0.25">
      <c r="D8287">
        <v>99</v>
      </c>
      <c r="E8287">
        <v>27</v>
      </c>
      <c r="F8287">
        <f t="shared" si="129"/>
        <v>40130</v>
      </c>
      <c r="G8287" t="str">
        <f>IF(punkty[[#This Row],[v1]] &lt; 40000,1,"")</f>
        <v/>
      </c>
      <c r="H8287" t="str">
        <f>IF(punkty[[#This Row],[v1]] = 40000,1,"")</f>
        <v/>
      </c>
    </row>
    <row r="8288" spans="4:8" x14ac:dyDescent="0.25">
      <c r="D8288">
        <v>163</v>
      </c>
      <c r="E8288">
        <v>113</v>
      </c>
      <c r="F8288">
        <f t="shared" si="129"/>
        <v>8938</v>
      </c>
      <c r="G8288">
        <f>IF(punkty[[#This Row],[v1]] &lt; 40000,1,"")</f>
        <v>1</v>
      </c>
      <c r="H8288" t="str">
        <f>IF(punkty[[#This Row],[v1]] = 40000,1,"")</f>
        <v/>
      </c>
    </row>
    <row r="8289" spans="4:8" x14ac:dyDescent="0.25">
      <c r="D8289">
        <v>104</v>
      </c>
      <c r="E8289">
        <v>332</v>
      </c>
      <c r="F8289">
        <f t="shared" si="129"/>
        <v>26640</v>
      </c>
      <c r="G8289">
        <f>IF(punkty[[#This Row],[v1]] &lt; 40000,1,"")</f>
        <v>1</v>
      </c>
      <c r="H8289" t="str">
        <f>IF(punkty[[#This Row],[v1]] = 40000,1,"")</f>
        <v/>
      </c>
    </row>
    <row r="8290" spans="4:8" x14ac:dyDescent="0.25">
      <c r="D8290">
        <v>217</v>
      </c>
      <c r="E8290">
        <v>354</v>
      </c>
      <c r="F8290">
        <f t="shared" si="129"/>
        <v>24005</v>
      </c>
      <c r="G8290">
        <f>IF(punkty[[#This Row],[v1]] &lt; 40000,1,"")</f>
        <v>1</v>
      </c>
      <c r="H8290" t="str">
        <f>IF(punkty[[#This Row],[v1]] = 40000,1,"")</f>
        <v/>
      </c>
    </row>
    <row r="8291" spans="4:8" x14ac:dyDescent="0.25">
      <c r="D8291">
        <v>253</v>
      </c>
      <c r="E8291">
        <v>221</v>
      </c>
      <c r="F8291">
        <f t="shared" si="129"/>
        <v>3250</v>
      </c>
      <c r="G8291">
        <f>IF(punkty[[#This Row],[v1]] &lt; 40000,1,"")</f>
        <v>1</v>
      </c>
      <c r="H8291" t="str">
        <f>IF(punkty[[#This Row],[v1]] = 40000,1,"")</f>
        <v/>
      </c>
    </row>
    <row r="8292" spans="4:8" x14ac:dyDescent="0.25">
      <c r="D8292">
        <v>240</v>
      </c>
      <c r="E8292">
        <v>171</v>
      </c>
      <c r="F8292">
        <f t="shared" si="129"/>
        <v>2441</v>
      </c>
      <c r="G8292">
        <f>IF(punkty[[#This Row],[v1]] &lt; 40000,1,"")</f>
        <v>1</v>
      </c>
      <c r="H8292" t="str">
        <f>IF(punkty[[#This Row],[v1]] = 40000,1,"")</f>
        <v/>
      </c>
    </row>
    <row r="8293" spans="4:8" x14ac:dyDescent="0.25">
      <c r="D8293">
        <v>149</v>
      </c>
      <c r="E8293">
        <v>88</v>
      </c>
      <c r="F8293">
        <f t="shared" si="129"/>
        <v>15145</v>
      </c>
      <c r="G8293">
        <f>IF(punkty[[#This Row],[v1]] &lt; 40000,1,"")</f>
        <v>1</v>
      </c>
      <c r="H8293" t="str">
        <f>IF(punkty[[#This Row],[v1]] = 40000,1,"")</f>
        <v/>
      </c>
    </row>
    <row r="8294" spans="4:8" x14ac:dyDescent="0.25">
      <c r="D8294">
        <v>400</v>
      </c>
      <c r="E8294">
        <v>159</v>
      </c>
      <c r="F8294">
        <f t="shared" si="129"/>
        <v>41681</v>
      </c>
      <c r="G8294" t="str">
        <f>IF(punkty[[#This Row],[v1]] &lt; 40000,1,"")</f>
        <v/>
      </c>
      <c r="H8294" t="str">
        <f>IF(punkty[[#This Row],[v1]] = 40000,1,"")</f>
        <v/>
      </c>
    </row>
    <row r="8295" spans="4:8" x14ac:dyDescent="0.25">
      <c r="D8295">
        <v>182</v>
      </c>
      <c r="E8295">
        <v>314</v>
      </c>
      <c r="F8295">
        <f t="shared" si="129"/>
        <v>13320</v>
      </c>
      <c r="G8295">
        <f>IF(punkty[[#This Row],[v1]] &lt; 40000,1,"")</f>
        <v>1</v>
      </c>
      <c r="H8295" t="str">
        <f>IF(punkty[[#This Row],[v1]] = 40000,1,"")</f>
        <v/>
      </c>
    </row>
    <row r="8296" spans="4:8" x14ac:dyDescent="0.25">
      <c r="D8296">
        <v>138</v>
      </c>
      <c r="E8296">
        <v>242</v>
      </c>
      <c r="F8296">
        <f t="shared" si="129"/>
        <v>5608</v>
      </c>
      <c r="G8296">
        <f>IF(punkty[[#This Row],[v1]] &lt; 40000,1,"")</f>
        <v>1</v>
      </c>
      <c r="H8296" t="str">
        <f>IF(punkty[[#This Row],[v1]] = 40000,1,"")</f>
        <v/>
      </c>
    </row>
    <row r="8297" spans="4:8" x14ac:dyDescent="0.25">
      <c r="D8297">
        <v>367</v>
      </c>
      <c r="E8297">
        <v>293</v>
      </c>
      <c r="F8297">
        <f t="shared" si="129"/>
        <v>36538</v>
      </c>
      <c r="G8297">
        <f>IF(punkty[[#This Row],[v1]] &lt; 40000,1,"")</f>
        <v>1</v>
      </c>
      <c r="H8297" t="str">
        <f>IF(punkty[[#This Row],[v1]] = 40000,1,"")</f>
        <v/>
      </c>
    </row>
    <row r="8298" spans="4:8" x14ac:dyDescent="0.25">
      <c r="D8298">
        <v>33</v>
      </c>
      <c r="E8298">
        <v>115</v>
      </c>
      <c r="F8298">
        <f t="shared" si="129"/>
        <v>35114</v>
      </c>
      <c r="G8298">
        <f>IF(punkty[[#This Row],[v1]] &lt; 40000,1,"")</f>
        <v>1</v>
      </c>
      <c r="H8298" t="str">
        <f>IF(punkty[[#This Row],[v1]] = 40000,1,"")</f>
        <v/>
      </c>
    </row>
    <row r="8299" spans="4:8" x14ac:dyDescent="0.25">
      <c r="D8299">
        <v>101</v>
      </c>
      <c r="E8299">
        <v>78</v>
      </c>
      <c r="F8299">
        <f t="shared" si="129"/>
        <v>24685</v>
      </c>
      <c r="G8299">
        <f>IF(punkty[[#This Row],[v1]] &lt; 40000,1,"")</f>
        <v>1</v>
      </c>
      <c r="H8299" t="str">
        <f>IF(punkty[[#This Row],[v1]] = 40000,1,"")</f>
        <v/>
      </c>
    </row>
    <row r="8300" spans="4:8" x14ac:dyDescent="0.25">
      <c r="D8300">
        <v>32</v>
      </c>
      <c r="E8300">
        <v>39</v>
      </c>
      <c r="F8300">
        <f t="shared" si="129"/>
        <v>54145</v>
      </c>
      <c r="G8300" t="str">
        <f>IF(punkty[[#This Row],[v1]] &lt; 40000,1,"")</f>
        <v/>
      </c>
      <c r="H8300" t="str">
        <f>IF(punkty[[#This Row],[v1]] = 40000,1,"")</f>
        <v/>
      </c>
    </row>
    <row r="8301" spans="4:8" x14ac:dyDescent="0.25">
      <c r="D8301">
        <v>150</v>
      </c>
      <c r="E8301">
        <v>222</v>
      </c>
      <c r="F8301">
        <f t="shared" si="129"/>
        <v>2984</v>
      </c>
      <c r="G8301">
        <f>IF(punkty[[#This Row],[v1]] &lt; 40000,1,"")</f>
        <v>1</v>
      </c>
      <c r="H8301" t="str">
        <f>IF(punkty[[#This Row],[v1]] = 40000,1,"")</f>
        <v/>
      </c>
    </row>
    <row r="8302" spans="4:8" x14ac:dyDescent="0.25">
      <c r="D8302">
        <v>54</v>
      </c>
      <c r="E8302">
        <v>391</v>
      </c>
      <c r="F8302">
        <f t="shared" si="129"/>
        <v>57797</v>
      </c>
      <c r="G8302" t="str">
        <f>IF(punkty[[#This Row],[v1]] &lt; 40000,1,"")</f>
        <v/>
      </c>
      <c r="H8302" t="str">
        <f>IF(punkty[[#This Row],[v1]] = 40000,1,"")</f>
        <v/>
      </c>
    </row>
    <row r="8303" spans="4:8" x14ac:dyDescent="0.25">
      <c r="D8303">
        <v>90</v>
      </c>
      <c r="E8303">
        <v>308</v>
      </c>
      <c r="F8303">
        <f t="shared" si="129"/>
        <v>23764</v>
      </c>
      <c r="G8303">
        <f>IF(punkty[[#This Row],[v1]] &lt; 40000,1,"")</f>
        <v>1</v>
      </c>
      <c r="H8303" t="str">
        <f>IF(punkty[[#This Row],[v1]] = 40000,1,"")</f>
        <v/>
      </c>
    </row>
    <row r="8304" spans="4:8" x14ac:dyDescent="0.25">
      <c r="D8304">
        <v>81</v>
      </c>
      <c r="E8304">
        <v>278</v>
      </c>
      <c r="F8304">
        <f t="shared" si="129"/>
        <v>20245</v>
      </c>
      <c r="G8304">
        <f>IF(punkty[[#This Row],[v1]] &lt; 40000,1,"")</f>
        <v>1</v>
      </c>
      <c r="H8304" t="str">
        <f>IF(punkty[[#This Row],[v1]] = 40000,1,"")</f>
        <v/>
      </c>
    </row>
    <row r="8305" spans="4:8" x14ac:dyDescent="0.25">
      <c r="D8305">
        <v>114</v>
      </c>
      <c r="E8305">
        <v>319</v>
      </c>
      <c r="F8305">
        <f t="shared" si="129"/>
        <v>21557</v>
      </c>
      <c r="G8305">
        <f>IF(punkty[[#This Row],[v1]] &lt; 40000,1,"")</f>
        <v>1</v>
      </c>
      <c r="H8305" t="str">
        <f>IF(punkty[[#This Row],[v1]] = 40000,1,"")</f>
        <v/>
      </c>
    </row>
    <row r="8306" spans="4:8" x14ac:dyDescent="0.25">
      <c r="D8306">
        <v>365</v>
      </c>
      <c r="E8306">
        <v>376</v>
      </c>
      <c r="F8306">
        <f t="shared" si="129"/>
        <v>58201</v>
      </c>
      <c r="G8306" t="str">
        <f>IF(punkty[[#This Row],[v1]] &lt; 40000,1,"")</f>
        <v/>
      </c>
      <c r="H8306" t="str">
        <f>IF(punkty[[#This Row],[v1]] = 40000,1,"")</f>
        <v/>
      </c>
    </row>
    <row r="8307" spans="4:8" x14ac:dyDescent="0.25">
      <c r="D8307">
        <v>282</v>
      </c>
      <c r="E8307">
        <v>119</v>
      </c>
      <c r="F8307">
        <f t="shared" si="129"/>
        <v>13285</v>
      </c>
      <c r="G8307">
        <f>IF(punkty[[#This Row],[v1]] &lt; 40000,1,"")</f>
        <v>1</v>
      </c>
      <c r="H8307" t="str">
        <f>IF(punkty[[#This Row],[v1]] = 40000,1,"")</f>
        <v/>
      </c>
    </row>
    <row r="8308" spans="4:8" x14ac:dyDescent="0.25">
      <c r="D8308">
        <v>221</v>
      </c>
      <c r="E8308">
        <v>193</v>
      </c>
      <c r="F8308">
        <f t="shared" si="129"/>
        <v>490</v>
      </c>
      <c r="G8308">
        <f>IF(punkty[[#This Row],[v1]] &lt; 40000,1,"")</f>
        <v>1</v>
      </c>
      <c r="H8308" t="str">
        <f>IF(punkty[[#This Row],[v1]] = 40000,1,"")</f>
        <v/>
      </c>
    </row>
    <row r="8309" spans="4:8" x14ac:dyDescent="0.25">
      <c r="D8309">
        <v>174</v>
      </c>
      <c r="E8309">
        <v>124</v>
      </c>
      <c r="F8309">
        <f t="shared" si="129"/>
        <v>6452</v>
      </c>
      <c r="G8309">
        <f>IF(punkty[[#This Row],[v1]] &lt; 40000,1,"")</f>
        <v>1</v>
      </c>
      <c r="H8309" t="str">
        <f>IF(punkty[[#This Row],[v1]] = 40000,1,"")</f>
        <v/>
      </c>
    </row>
    <row r="8310" spans="4:8" x14ac:dyDescent="0.25">
      <c r="D8310">
        <v>54</v>
      </c>
      <c r="E8310">
        <v>318</v>
      </c>
      <c r="F8310">
        <f t="shared" si="129"/>
        <v>35240</v>
      </c>
      <c r="G8310">
        <f>IF(punkty[[#This Row],[v1]] &lt; 40000,1,"")</f>
        <v>1</v>
      </c>
      <c r="H8310" t="str">
        <f>IF(punkty[[#This Row],[v1]] = 40000,1,"")</f>
        <v/>
      </c>
    </row>
    <row r="8311" spans="4:8" x14ac:dyDescent="0.25">
      <c r="D8311">
        <v>59</v>
      </c>
      <c r="E8311">
        <v>223</v>
      </c>
      <c r="F8311">
        <f t="shared" si="129"/>
        <v>20410</v>
      </c>
      <c r="G8311">
        <f>IF(punkty[[#This Row],[v1]] &lt; 40000,1,"")</f>
        <v>1</v>
      </c>
      <c r="H8311" t="str">
        <f>IF(punkty[[#This Row],[v1]] = 40000,1,"")</f>
        <v/>
      </c>
    </row>
    <row r="8312" spans="4:8" x14ac:dyDescent="0.25">
      <c r="D8312">
        <v>9</v>
      </c>
      <c r="E8312">
        <v>11</v>
      </c>
      <c r="F8312">
        <f t="shared" si="129"/>
        <v>72202</v>
      </c>
      <c r="G8312" t="str">
        <f>IF(punkty[[#This Row],[v1]] &lt; 40000,1,"")</f>
        <v/>
      </c>
      <c r="H8312" t="str">
        <f>IF(punkty[[#This Row],[v1]] = 40000,1,"")</f>
        <v/>
      </c>
    </row>
    <row r="8313" spans="4:8" x14ac:dyDescent="0.25">
      <c r="D8313">
        <v>330</v>
      </c>
      <c r="E8313">
        <v>122</v>
      </c>
      <c r="F8313">
        <f t="shared" si="129"/>
        <v>22984</v>
      </c>
      <c r="G8313">
        <f>IF(punkty[[#This Row],[v1]] &lt; 40000,1,"")</f>
        <v>1</v>
      </c>
      <c r="H8313" t="str">
        <f>IF(punkty[[#This Row],[v1]] = 40000,1,"")</f>
        <v/>
      </c>
    </row>
    <row r="8314" spans="4:8" x14ac:dyDescent="0.25">
      <c r="D8314">
        <v>234</v>
      </c>
      <c r="E8314">
        <v>324</v>
      </c>
      <c r="F8314">
        <f t="shared" si="129"/>
        <v>16532</v>
      </c>
      <c r="G8314">
        <f>IF(punkty[[#This Row],[v1]] &lt; 40000,1,"")</f>
        <v>1</v>
      </c>
      <c r="H8314" t="str">
        <f>IF(punkty[[#This Row],[v1]] = 40000,1,"")</f>
        <v/>
      </c>
    </row>
    <row r="8315" spans="4:8" x14ac:dyDescent="0.25">
      <c r="D8315">
        <v>52</v>
      </c>
      <c r="E8315">
        <v>330</v>
      </c>
      <c r="F8315">
        <f t="shared" si="129"/>
        <v>38804</v>
      </c>
      <c r="G8315">
        <f>IF(punkty[[#This Row],[v1]] &lt; 40000,1,"")</f>
        <v>1</v>
      </c>
      <c r="H8315" t="str">
        <f>IF(punkty[[#This Row],[v1]] = 40000,1,"")</f>
        <v/>
      </c>
    </row>
    <row r="8316" spans="4:8" x14ac:dyDescent="0.25">
      <c r="D8316">
        <v>278</v>
      </c>
      <c r="E8316">
        <v>152</v>
      </c>
      <c r="F8316">
        <f t="shared" si="129"/>
        <v>8388</v>
      </c>
      <c r="G8316">
        <f>IF(punkty[[#This Row],[v1]] &lt; 40000,1,"")</f>
        <v>1</v>
      </c>
      <c r="H8316" t="str">
        <f>IF(punkty[[#This Row],[v1]] = 40000,1,"")</f>
        <v/>
      </c>
    </row>
    <row r="8317" spans="4:8" x14ac:dyDescent="0.25">
      <c r="D8317">
        <v>184</v>
      </c>
      <c r="E8317">
        <v>42</v>
      </c>
      <c r="F8317">
        <f t="shared" si="129"/>
        <v>25220</v>
      </c>
      <c r="G8317">
        <f>IF(punkty[[#This Row],[v1]] &lt; 40000,1,"")</f>
        <v>1</v>
      </c>
      <c r="H8317" t="str">
        <f>IF(punkty[[#This Row],[v1]] = 40000,1,"")</f>
        <v/>
      </c>
    </row>
    <row r="8318" spans="4:8" x14ac:dyDescent="0.25">
      <c r="D8318">
        <v>132</v>
      </c>
      <c r="E8318">
        <v>319</v>
      </c>
      <c r="F8318">
        <f t="shared" si="129"/>
        <v>18785</v>
      </c>
      <c r="G8318">
        <f>IF(punkty[[#This Row],[v1]] &lt; 40000,1,"")</f>
        <v>1</v>
      </c>
      <c r="H8318" t="str">
        <f>IF(punkty[[#This Row],[v1]] = 40000,1,"")</f>
        <v/>
      </c>
    </row>
    <row r="8319" spans="4:8" x14ac:dyDescent="0.25">
      <c r="D8319">
        <v>90</v>
      </c>
      <c r="E8319">
        <v>179</v>
      </c>
      <c r="F8319">
        <f t="shared" si="129"/>
        <v>12541</v>
      </c>
      <c r="G8319">
        <f>IF(punkty[[#This Row],[v1]] &lt; 40000,1,"")</f>
        <v>1</v>
      </c>
      <c r="H8319" t="str">
        <f>IF(punkty[[#This Row],[v1]] = 40000,1,"")</f>
        <v/>
      </c>
    </row>
    <row r="8320" spans="4:8" x14ac:dyDescent="0.25">
      <c r="D8320">
        <v>49</v>
      </c>
      <c r="E8320">
        <v>175</v>
      </c>
      <c r="F8320">
        <f t="shared" si="129"/>
        <v>23426</v>
      </c>
      <c r="G8320">
        <f>IF(punkty[[#This Row],[v1]] &lt; 40000,1,"")</f>
        <v>1</v>
      </c>
      <c r="H8320" t="str">
        <f>IF(punkty[[#This Row],[v1]] = 40000,1,"")</f>
        <v/>
      </c>
    </row>
    <row r="8321" spans="4:8" x14ac:dyDescent="0.25">
      <c r="D8321">
        <v>21</v>
      </c>
      <c r="E8321">
        <v>211</v>
      </c>
      <c r="F8321">
        <f t="shared" si="129"/>
        <v>32162</v>
      </c>
      <c r="G8321">
        <f>IF(punkty[[#This Row],[v1]] &lt; 40000,1,"")</f>
        <v>1</v>
      </c>
      <c r="H8321" t="str">
        <f>IF(punkty[[#This Row],[v1]] = 40000,1,"")</f>
        <v/>
      </c>
    </row>
    <row r="8322" spans="4:8" x14ac:dyDescent="0.25">
      <c r="D8322">
        <v>398</v>
      </c>
      <c r="E8322">
        <v>194</v>
      </c>
      <c r="F8322">
        <f t="shared" si="129"/>
        <v>39240</v>
      </c>
      <c r="G8322">
        <f>IF(punkty[[#This Row],[v1]] &lt; 40000,1,"")</f>
        <v>1</v>
      </c>
      <c r="H8322" t="str">
        <f>IF(punkty[[#This Row],[v1]] = 40000,1,"")</f>
        <v/>
      </c>
    </row>
    <row r="8323" spans="4:8" x14ac:dyDescent="0.25">
      <c r="D8323">
        <v>268</v>
      </c>
      <c r="E8323">
        <v>320</v>
      </c>
      <c r="F8323">
        <f t="shared" si="129"/>
        <v>19024</v>
      </c>
      <c r="G8323">
        <f>IF(punkty[[#This Row],[v1]] &lt; 40000,1,"")</f>
        <v>1</v>
      </c>
      <c r="H8323" t="str">
        <f>IF(punkty[[#This Row],[v1]] = 40000,1,"")</f>
        <v/>
      </c>
    </row>
    <row r="8324" spans="4:8" x14ac:dyDescent="0.25">
      <c r="D8324">
        <v>44</v>
      </c>
      <c r="E8324">
        <v>244</v>
      </c>
      <c r="F8324">
        <f t="shared" si="129"/>
        <v>26272</v>
      </c>
      <c r="G8324">
        <f>IF(punkty[[#This Row],[v1]] &lt; 40000,1,"")</f>
        <v>1</v>
      </c>
      <c r="H8324" t="str">
        <f>IF(punkty[[#This Row],[v1]] = 40000,1,"")</f>
        <v/>
      </c>
    </row>
    <row r="8325" spans="4:8" x14ac:dyDescent="0.25">
      <c r="D8325">
        <v>231</v>
      </c>
      <c r="E8325">
        <v>355</v>
      </c>
      <c r="F8325">
        <f t="shared" si="129"/>
        <v>24986</v>
      </c>
      <c r="G8325">
        <f>IF(punkty[[#This Row],[v1]] &lt; 40000,1,"")</f>
        <v>1</v>
      </c>
      <c r="H8325" t="str">
        <f>IF(punkty[[#This Row],[v1]] = 40000,1,"")</f>
        <v/>
      </c>
    </row>
    <row r="8326" spans="4:8" x14ac:dyDescent="0.25">
      <c r="D8326">
        <v>340</v>
      </c>
      <c r="E8326">
        <v>287</v>
      </c>
      <c r="F8326">
        <f t="shared" si="129"/>
        <v>27169</v>
      </c>
      <c r="G8326">
        <f>IF(punkty[[#This Row],[v1]] &lt; 40000,1,"")</f>
        <v>1</v>
      </c>
      <c r="H8326" t="str">
        <f>IF(punkty[[#This Row],[v1]] = 40000,1,"")</f>
        <v/>
      </c>
    </row>
    <row r="8327" spans="4:8" x14ac:dyDescent="0.25">
      <c r="D8327">
        <v>81</v>
      </c>
      <c r="E8327">
        <v>158</v>
      </c>
      <c r="F8327">
        <f t="shared" si="129"/>
        <v>15925</v>
      </c>
      <c r="G8327">
        <f>IF(punkty[[#This Row],[v1]] &lt; 40000,1,"")</f>
        <v>1</v>
      </c>
      <c r="H8327" t="str">
        <f>IF(punkty[[#This Row],[v1]] = 40000,1,"")</f>
        <v/>
      </c>
    </row>
    <row r="8328" spans="4:8" x14ac:dyDescent="0.25">
      <c r="D8328">
        <v>162</v>
      </c>
      <c r="E8328">
        <v>77</v>
      </c>
      <c r="F8328">
        <f t="shared" si="129"/>
        <v>16573</v>
      </c>
      <c r="G8328">
        <f>IF(punkty[[#This Row],[v1]] &lt; 40000,1,"")</f>
        <v>1</v>
      </c>
      <c r="H8328" t="str">
        <f>IF(punkty[[#This Row],[v1]] = 40000,1,"")</f>
        <v/>
      </c>
    </row>
    <row r="8329" spans="4:8" x14ac:dyDescent="0.25">
      <c r="D8329">
        <v>162</v>
      </c>
      <c r="E8329">
        <v>165</v>
      </c>
      <c r="F8329">
        <f t="shared" ref="F8329:F8392" si="130">((D8329 - 200) * (D8329 - 200)) +(( E8329 - 200) * ( E8329 - 200))</f>
        <v>2669</v>
      </c>
      <c r="G8329">
        <f>IF(punkty[[#This Row],[v1]] &lt; 40000,1,"")</f>
        <v>1</v>
      </c>
      <c r="H8329" t="str">
        <f>IF(punkty[[#This Row],[v1]] = 40000,1,"")</f>
        <v/>
      </c>
    </row>
    <row r="8330" spans="4:8" x14ac:dyDescent="0.25">
      <c r="D8330">
        <v>23</v>
      </c>
      <c r="E8330">
        <v>100</v>
      </c>
      <c r="F8330">
        <f t="shared" si="130"/>
        <v>41329</v>
      </c>
      <c r="G8330" t="str">
        <f>IF(punkty[[#This Row],[v1]] &lt; 40000,1,"")</f>
        <v/>
      </c>
      <c r="H8330" t="str">
        <f>IF(punkty[[#This Row],[v1]] = 40000,1,"")</f>
        <v/>
      </c>
    </row>
    <row r="8331" spans="4:8" x14ac:dyDescent="0.25">
      <c r="D8331">
        <v>285</v>
      </c>
      <c r="E8331">
        <v>17</v>
      </c>
      <c r="F8331">
        <f t="shared" si="130"/>
        <v>40714</v>
      </c>
      <c r="G8331" t="str">
        <f>IF(punkty[[#This Row],[v1]] &lt; 40000,1,"")</f>
        <v/>
      </c>
      <c r="H8331" t="str">
        <f>IF(punkty[[#This Row],[v1]] = 40000,1,"")</f>
        <v/>
      </c>
    </row>
    <row r="8332" spans="4:8" x14ac:dyDescent="0.25">
      <c r="D8332">
        <v>73</v>
      </c>
      <c r="E8332">
        <v>281</v>
      </c>
      <c r="F8332">
        <f t="shared" si="130"/>
        <v>22690</v>
      </c>
      <c r="G8332">
        <f>IF(punkty[[#This Row],[v1]] &lt; 40000,1,"")</f>
        <v>1</v>
      </c>
      <c r="H8332" t="str">
        <f>IF(punkty[[#This Row],[v1]] = 40000,1,"")</f>
        <v/>
      </c>
    </row>
    <row r="8333" spans="4:8" x14ac:dyDescent="0.25">
      <c r="D8333">
        <v>110</v>
      </c>
      <c r="E8333">
        <v>30</v>
      </c>
      <c r="F8333">
        <f t="shared" si="130"/>
        <v>37000</v>
      </c>
      <c r="G8333">
        <f>IF(punkty[[#This Row],[v1]] &lt; 40000,1,"")</f>
        <v>1</v>
      </c>
      <c r="H8333" t="str">
        <f>IF(punkty[[#This Row],[v1]] = 40000,1,"")</f>
        <v/>
      </c>
    </row>
    <row r="8334" spans="4:8" x14ac:dyDescent="0.25">
      <c r="D8334">
        <v>210</v>
      </c>
      <c r="E8334">
        <v>196</v>
      </c>
      <c r="F8334">
        <f t="shared" si="130"/>
        <v>116</v>
      </c>
      <c r="G8334">
        <f>IF(punkty[[#This Row],[v1]] &lt; 40000,1,"")</f>
        <v>1</v>
      </c>
      <c r="H8334" t="str">
        <f>IF(punkty[[#This Row],[v1]] = 40000,1,"")</f>
        <v/>
      </c>
    </row>
    <row r="8335" spans="4:8" x14ac:dyDescent="0.25">
      <c r="D8335">
        <v>55</v>
      </c>
      <c r="E8335">
        <v>182</v>
      </c>
      <c r="F8335">
        <f t="shared" si="130"/>
        <v>21349</v>
      </c>
      <c r="G8335">
        <f>IF(punkty[[#This Row],[v1]] &lt; 40000,1,"")</f>
        <v>1</v>
      </c>
      <c r="H8335" t="str">
        <f>IF(punkty[[#This Row],[v1]] = 40000,1,"")</f>
        <v/>
      </c>
    </row>
    <row r="8336" spans="4:8" x14ac:dyDescent="0.25">
      <c r="D8336">
        <v>256</v>
      </c>
      <c r="E8336">
        <v>115</v>
      </c>
      <c r="F8336">
        <f t="shared" si="130"/>
        <v>10361</v>
      </c>
      <c r="G8336">
        <f>IF(punkty[[#This Row],[v1]] &lt; 40000,1,"")</f>
        <v>1</v>
      </c>
      <c r="H8336" t="str">
        <f>IF(punkty[[#This Row],[v1]] = 40000,1,"")</f>
        <v/>
      </c>
    </row>
    <row r="8337" spans="4:8" x14ac:dyDescent="0.25">
      <c r="D8337">
        <v>247</v>
      </c>
      <c r="E8337">
        <v>359</v>
      </c>
      <c r="F8337">
        <f t="shared" si="130"/>
        <v>27490</v>
      </c>
      <c r="G8337">
        <f>IF(punkty[[#This Row],[v1]] &lt; 40000,1,"")</f>
        <v>1</v>
      </c>
      <c r="H8337" t="str">
        <f>IF(punkty[[#This Row],[v1]] = 40000,1,"")</f>
        <v/>
      </c>
    </row>
    <row r="8338" spans="4:8" x14ac:dyDescent="0.25">
      <c r="D8338">
        <v>178</v>
      </c>
      <c r="E8338">
        <v>262</v>
      </c>
      <c r="F8338">
        <f t="shared" si="130"/>
        <v>4328</v>
      </c>
      <c r="G8338">
        <f>IF(punkty[[#This Row],[v1]] &lt; 40000,1,"")</f>
        <v>1</v>
      </c>
      <c r="H8338" t="str">
        <f>IF(punkty[[#This Row],[v1]] = 40000,1,"")</f>
        <v/>
      </c>
    </row>
    <row r="8339" spans="4:8" x14ac:dyDescent="0.25">
      <c r="D8339">
        <v>277</v>
      </c>
      <c r="E8339">
        <v>355</v>
      </c>
      <c r="F8339">
        <f t="shared" si="130"/>
        <v>29954</v>
      </c>
      <c r="G8339">
        <f>IF(punkty[[#This Row],[v1]] &lt; 40000,1,"")</f>
        <v>1</v>
      </c>
      <c r="H8339" t="str">
        <f>IF(punkty[[#This Row],[v1]] = 40000,1,"")</f>
        <v/>
      </c>
    </row>
    <row r="8340" spans="4:8" x14ac:dyDescent="0.25">
      <c r="D8340">
        <v>46</v>
      </c>
      <c r="E8340">
        <v>1</v>
      </c>
      <c r="F8340">
        <f t="shared" si="130"/>
        <v>63317</v>
      </c>
      <c r="G8340" t="str">
        <f>IF(punkty[[#This Row],[v1]] &lt; 40000,1,"")</f>
        <v/>
      </c>
      <c r="H8340" t="str">
        <f>IF(punkty[[#This Row],[v1]] = 40000,1,"")</f>
        <v/>
      </c>
    </row>
    <row r="8341" spans="4:8" x14ac:dyDescent="0.25">
      <c r="D8341">
        <v>300</v>
      </c>
      <c r="E8341">
        <v>122</v>
      </c>
      <c r="F8341">
        <f t="shared" si="130"/>
        <v>16084</v>
      </c>
      <c r="G8341">
        <f>IF(punkty[[#This Row],[v1]] &lt; 40000,1,"")</f>
        <v>1</v>
      </c>
      <c r="H8341" t="str">
        <f>IF(punkty[[#This Row],[v1]] = 40000,1,"")</f>
        <v/>
      </c>
    </row>
    <row r="8342" spans="4:8" x14ac:dyDescent="0.25">
      <c r="D8342">
        <v>387</v>
      </c>
      <c r="E8342">
        <v>97</v>
      </c>
      <c r="F8342">
        <f t="shared" si="130"/>
        <v>45578</v>
      </c>
      <c r="G8342" t="str">
        <f>IF(punkty[[#This Row],[v1]] &lt; 40000,1,"")</f>
        <v/>
      </c>
      <c r="H8342" t="str">
        <f>IF(punkty[[#This Row],[v1]] = 40000,1,"")</f>
        <v/>
      </c>
    </row>
    <row r="8343" spans="4:8" x14ac:dyDescent="0.25">
      <c r="D8343">
        <v>346</v>
      </c>
      <c r="E8343">
        <v>259</v>
      </c>
      <c r="F8343">
        <f t="shared" si="130"/>
        <v>24797</v>
      </c>
      <c r="G8343">
        <f>IF(punkty[[#This Row],[v1]] &lt; 40000,1,"")</f>
        <v>1</v>
      </c>
      <c r="H8343" t="str">
        <f>IF(punkty[[#This Row],[v1]] = 40000,1,"")</f>
        <v/>
      </c>
    </row>
    <row r="8344" spans="4:8" x14ac:dyDescent="0.25">
      <c r="D8344">
        <v>63</v>
      </c>
      <c r="E8344">
        <v>296</v>
      </c>
      <c r="F8344">
        <f t="shared" si="130"/>
        <v>27985</v>
      </c>
      <c r="G8344">
        <f>IF(punkty[[#This Row],[v1]] &lt; 40000,1,"")</f>
        <v>1</v>
      </c>
      <c r="H8344" t="str">
        <f>IF(punkty[[#This Row],[v1]] = 40000,1,"")</f>
        <v/>
      </c>
    </row>
    <row r="8345" spans="4:8" x14ac:dyDescent="0.25">
      <c r="D8345">
        <v>19</v>
      </c>
      <c r="E8345">
        <v>121</v>
      </c>
      <c r="F8345">
        <f t="shared" si="130"/>
        <v>39002</v>
      </c>
      <c r="G8345">
        <f>IF(punkty[[#This Row],[v1]] &lt; 40000,1,"")</f>
        <v>1</v>
      </c>
      <c r="H8345" t="str">
        <f>IF(punkty[[#This Row],[v1]] = 40000,1,"")</f>
        <v/>
      </c>
    </row>
    <row r="8346" spans="4:8" x14ac:dyDescent="0.25">
      <c r="D8346">
        <v>48</v>
      </c>
      <c r="E8346">
        <v>187</v>
      </c>
      <c r="F8346">
        <f t="shared" si="130"/>
        <v>23273</v>
      </c>
      <c r="G8346">
        <f>IF(punkty[[#This Row],[v1]] &lt; 40000,1,"")</f>
        <v>1</v>
      </c>
      <c r="H8346" t="str">
        <f>IF(punkty[[#This Row],[v1]] = 40000,1,"")</f>
        <v/>
      </c>
    </row>
    <row r="8347" spans="4:8" x14ac:dyDescent="0.25">
      <c r="D8347">
        <v>168</v>
      </c>
      <c r="E8347">
        <v>206</v>
      </c>
      <c r="F8347">
        <f t="shared" si="130"/>
        <v>1060</v>
      </c>
      <c r="G8347">
        <f>IF(punkty[[#This Row],[v1]] &lt; 40000,1,"")</f>
        <v>1</v>
      </c>
      <c r="H8347" t="str">
        <f>IF(punkty[[#This Row],[v1]] = 40000,1,"")</f>
        <v/>
      </c>
    </row>
    <row r="8348" spans="4:8" x14ac:dyDescent="0.25">
      <c r="D8348">
        <v>73</v>
      </c>
      <c r="E8348">
        <v>94</v>
      </c>
      <c r="F8348">
        <f t="shared" si="130"/>
        <v>27365</v>
      </c>
      <c r="G8348">
        <f>IF(punkty[[#This Row],[v1]] &lt; 40000,1,"")</f>
        <v>1</v>
      </c>
      <c r="H8348" t="str">
        <f>IF(punkty[[#This Row],[v1]] = 40000,1,"")</f>
        <v/>
      </c>
    </row>
    <row r="8349" spans="4:8" x14ac:dyDescent="0.25">
      <c r="D8349">
        <v>103</v>
      </c>
      <c r="E8349">
        <v>316</v>
      </c>
      <c r="F8349">
        <f t="shared" si="130"/>
        <v>22865</v>
      </c>
      <c r="G8349">
        <f>IF(punkty[[#This Row],[v1]] &lt; 40000,1,"")</f>
        <v>1</v>
      </c>
      <c r="H8349" t="str">
        <f>IF(punkty[[#This Row],[v1]] = 40000,1,"")</f>
        <v/>
      </c>
    </row>
    <row r="8350" spans="4:8" x14ac:dyDescent="0.25">
      <c r="D8350">
        <v>382</v>
      </c>
      <c r="E8350">
        <v>15</v>
      </c>
      <c r="F8350">
        <f t="shared" si="130"/>
        <v>67349</v>
      </c>
      <c r="G8350" t="str">
        <f>IF(punkty[[#This Row],[v1]] &lt; 40000,1,"")</f>
        <v/>
      </c>
      <c r="H8350" t="str">
        <f>IF(punkty[[#This Row],[v1]] = 40000,1,"")</f>
        <v/>
      </c>
    </row>
    <row r="8351" spans="4:8" x14ac:dyDescent="0.25">
      <c r="D8351">
        <v>141</v>
      </c>
      <c r="E8351">
        <v>105</v>
      </c>
      <c r="F8351">
        <f t="shared" si="130"/>
        <v>12506</v>
      </c>
      <c r="G8351">
        <f>IF(punkty[[#This Row],[v1]] &lt; 40000,1,"")</f>
        <v>1</v>
      </c>
      <c r="H8351" t="str">
        <f>IF(punkty[[#This Row],[v1]] = 40000,1,"")</f>
        <v/>
      </c>
    </row>
    <row r="8352" spans="4:8" x14ac:dyDescent="0.25">
      <c r="D8352">
        <v>0</v>
      </c>
      <c r="E8352">
        <v>244</v>
      </c>
      <c r="F8352">
        <f t="shared" si="130"/>
        <v>41936</v>
      </c>
      <c r="G8352" t="str">
        <f>IF(punkty[[#This Row],[v1]] &lt; 40000,1,"")</f>
        <v/>
      </c>
      <c r="H8352" t="str">
        <f>IF(punkty[[#This Row],[v1]] = 40000,1,"")</f>
        <v/>
      </c>
    </row>
    <row r="8353" spans="4:8" x14ac:dyDescent="0.25">
      <c r="D8353">
        <v>87</v>
      </c>
      <c r="E8353">
        <v>219</v>
      </c>
      <c r="F8353">
        <f t="shared" si="130"/>
        <v>13130</v>
      </c>
      <c r="G8353">
        <f>IF(punkty[[#This Row],[v1]] &lt; 40000,1,"")</f>
        <v>1</v>
      </c>
      <c r="H8353" t="str">
        <f>IF(punkty[[#This Row],[v1]] = 40000,1,"")</f>
        <v/>
      </c>
    </row>
    <row r="8354" spans="4:8" x14ac:dyDescent="0.25">
      <c r="D8354">
        <v>295</v>
      </c>
      <c r="E8354">
        <v>115</v>
      </c>
      <c r="F8354">
        <f t="shared" si="130"/>
        <v>16250</v>
      </c>
      <c r="G8354">
        <f>IF(punkty[[#This Row],[v1]] &lt; 40000,1,"")</f>
        <v>1</v>
      </c>
      <c r="H8354" t="str">
        <f>IF(punkty[[#This Row],[v1]] = 40000,1,"")</f>
        <v/>
      </c>
    </row>
    <row r="8355" spans="4:8" x14ac:dyDescent="0.25">
      <c r="D8355">
        <v>156</v>
      </c>
      <c r="E8355">
        <v>305</v>
      </c>
      <c r="F8355">
        <f t="shared" si="130"/>
        <v>12961</v>
      </c>
      <c r="G8355">
        <f>IF(punkty[[#This Row],[v1]] &lt; 40000,1,"")</f>
        <v>1</v>
      </c>
      <c r="H8355" t="str">
        <f>IF(punkty[[#This Row],[v1]] = 40000,1,"")</f>
        <v/>
      </c>
    </row>
    <row r="8356" spans="4:8" x14ac:dyDescent="0.25">
      <c r="D8356">
        <v>340</v>
      </c>
      <c r="E8356">
        <v>389</v>
      </c>
      <c r="F8356">
        <f t="shared" si="130"/>
        <v>55321</v>
      </c>
      <c r="G8356" t="str">
        <f>IF(punkty[[#This Row],[v1]] &lt; 40000,1,"")</f>
        <v/>
      </c>
      <c r="H8356" t="str">
        <f>IF(punkty[[#This Row],[v1]] = 40000,1,"")</f>
        <v/>
      </c>
    </row>
    <row r="8357" spans="4:8" x14ac:dyDescent="0.25">
      <c r="D8357">
        <v>248</v>
      </c>
      <c r="E8357">
        <v>38</v>
      </c>
      <c r="F8357">
        <f t="shared" si="130"/>
        <v>28548</v>
      </c>
      <c r="G8357">
        <f>IF(punkty[[#This Row],[v1]] &lt; 40000,1,"")</f>
        <v>1</v>
      </c>
      <c r="H8357" t="str">
        <f>IF(punkty[[#This Row],[v1]] = 40000,1,"")</f>
        <v/>
      </c>
    </row>
    <row r="8358" spans="4:8" x14ac:dyDescent="0.25">
      <c r="D8358">
        <v>94</v>
      </c>
      <c r="E8358">
        <v>237</v>
      </c>
      <c r="F8358">
        <f t="shared" si="130"/>
        <v>12605</v>
      </c>
      <c r="G8358">
        <f>IF(punkty[[#This Row],[v1]] &lt; 40000,1,"")</f>
        <v>1</v>
      </c>
      <c r="H8358" t="str">
        <f>IF(punkty[[#This Row],[v1]] = 40000,1,"")</f>
        <v/>
      </c>
    </row>
    <row r="8359" spans="4:8" x14ac:dyDescent="0.25">
      <c r="D8359">
        <v>125</v>
      </c>
      <c r="E8359">
        <v>125</v>
      </c>
      <c r="F8359">
        <f t="shared" si="130"/>
        <v>11250</v>
      </c>
      <c r="G8359">
        <f>IF(punkty[[#This Row],[v1]] &lt; 40000,1,"")</f>
        <v>1</v>
      </c>
      <c r="H8359" t="str">
        <f>IF(punkty[[#This Row],[v1]] = 40000,1,"")</f>
        <v/>
      </c>
    </row>
    <row r="8360" spans="4:8" x14ac:dyDescent="0.25">
      <c r="D8360">
        <v>207</v>
      </c>
      <c r="E8360">
        <v>51</v>
      </c>
      <c r="F8360">
        <f t="shared" si="130"/>
        <v>22250</v>
      </c>
      <c r="G8360">
        <f>IF(punkty[[#This Row],[v1]] &lt; 40000,1,"")</f>
        <v>1</v>
      </c>
      <c r="H8360" t="str">
        <f>IF(punkty[[#This Row],[v1]] = 40000,1,"")</f>
        <v/>
      </c>
    </row>
    <row r="8361" spans="4:8" x14ac:dyDescent="0.25">
      <c r="D8361">
        <v>167</v>
      </c>
      <c r="E8361">
        <v>239</v>
      </c>
      <c r="F8361">
        <f t="shared" si="130"/>
        <v>2610</v>
      </c>
      <c r="G8361">
        <f>IF(punkty[[#This Row],[v1]] &lt; 40000,1,"")</f>
        <v>1</v>
      </c>
      <c r="H8361" t="str">
        <f>IF(punkty[[#This Row],[v1]] = 40000,1,"")</f>
        <v/>
      </c>
    </row>
    <row r="8362" spans="4:8" x14ac:dyDescent="0.25">
      <c r="D8362">
        <v>41</v>
      </c>
      <c r="E8362">
        <v>181</v>
      </c>
      <c r="F8362">
        <f t="shared" si="130"/>
        <v>25642</v>
      </c>
      <c r="G8362">
        <f>IF(punkty[[#This Row],[v1]] &lt; 40000,1,"")</f>
        <v>1</v>
      </c>
      <c r="H8362" t="str">
        <f>IF(punkty[[#This Row],[v1]] = 40000,1,"")</f>
        <v/>
      </c>
    </row>
    <row r="8363" spans="4:8" x14ac:dyDescent="0.25">
      <c r="D8363">
        <v>38</v>
      </c>
      <c r="E8363">
        <v>306</v>
      </c>
      <c r="F8363">
        <f t="shared" si="130"/>
        <v>37480</v>
      </c>
      <c r="G8363">
        <f>IF(punkty[[#This Row],[v1]] &lt; 40000,1,"")</f>
        <v>1</v>
      </c>
      <c r="H8363" t="str">
        <f>IF(punkty[[#This Row],[v1]] = 40000,1,"")</f>
        <v/>
      </c>
    </row>
    <row r="8364" spans="4:8" x14ac:dyDescent="0.25">
      <c r="D8364">
        <v>112</v>
      </c>
      <c r="E8364">
        <v>393</v>
      </c>
      <c r="F8364">
        <f t="shared" si="130"/>
        <v>44993</v>
      </c>
      <c r="G8364" t="str">
        <f>IF(punkty[[#This Row],[v1]] &lt; 40000,1,"")</f>
        <v/>
      </c>
      <c r="H8364" t="str">
        <f>IF(punkty[[#This Row],[v1]] = 40000,1,"")</f>
        <v/>
      </c>
    </row>
    <row r="8365" spans="4:8" x14ac:dyDescent="0.25">
      <c r="D8365">
        <v>289</v>
      </c>
      <c r="E8365">
        <v>233</v>
      </c>
      <c r="F8365">
        <f t="shared" si="130"/>
        <v>9010</v>
      </c>
      <c r="G8365">
        <f>IF(punkty[[#This Row],[v1]] &lt; 40000,1,"")</f>
        <v>1</v>
      </c>
      <c r="H8365" t="str">
        <f>IF(punkty[[#This Row],[v1]] = 40000,1,"")</f>
        <v/>
      </c>
    </row>
    <row r="8366" spans="4:8" x14ac:dyDescent="0.25">
      <c r="D8366">
        <v>220</v>
      </c>
      <c r="E8366">
        <v>321</v>
      </c>
      <c r="F8366">
        <f t="shared" si="130"/>
        <v>15041</v>
      </c>
      <c r="G8366">
        <f>IF(punkty[[#This Row],[v1]] &lt; 40000,1,"")</f>
        <v>1</v>
      </c>
      <c r="H8366" t="str">
        <f>IF(punkty[[#This Row],[v1]] = 40000,1,"")</f>
        <v/>
      </c>
    </row>
    <row r="8367" spans="4:8" x14ac:dyDescent="0.25">
      <c r="D8367">
        <v>320</v>
      </c>
      <c r="E8367">
        <v>266</v>
      </c>
      <c r="F8367">
        <f t="shared" si="130"/>
        <v>18756</v>
      </c>
      <c r="G8367">
        <f>IF(punkty[[#This Row],[v1]] &lt; 40000,1,"")</f>
        <v>1</v>
      </c>
      <c r="H8367" t="str">
        <f>IF(punkty[[#This Row],[v1]] = 40000,1,"")</f>
        <v/>
      </c>
    </row>
    <row r="8368" spans="4:8" x14ac:dyDescent="0.25">
      <c r="D8368">
        <v>159</v>
      </c>
      <c r="E8368">
        <v>219</v>
      </c>
      <c r="F8368">
        <f t="shared" si="130"/>
        <v>2042</v>
      </c>
      <c r="G8368">
        <f>IF(punkty[[#This Row],[v1]] &lt; 40000,1,"")</f>
        <v>1</v>
      </c>
      <c r="H8368" t="str">
        <f>IF(punkty[[#This Row],[v1]] = 40000,1,"")</f>
        <v/>
      </c>
    </row>
    <row r="8369" spans="4:8" x14ac:dyDescent="0.25">
      <c r="D8369">
        <v>361</v>
      </c>
      <c r="E8369">
        <v>87</v>
      </c>
      <c r="F8369">
        <f t="shared" si="130"/>
        <v>38690</v>
      </c>
      <c r="G8369">
        <f>IF(punkty[[#This Row],[v1]] &lt; 40000,1,"")</f>
        <v>1</v>
      </c>
      <c r="H8369" t="str">
        <f>IF(punkty[[#This Row],[v1]] = 40000,1,"")</f>
        <v/>
      </c>
    </row>
    <row r="8370" spans="4:8" x14ac:dyDescent="0.25">
      <c r="D8370">
        <v>301</v>
      </c>
      <c r="E8370">
        <v>34</v>
      </c>
      <c r="F8370">
        <f t="shared" si="130"/>
        <v>37757</v>
      </c>
      <c r="G8370">
        <f>IF(punkty[[#This Row],[v1]] &lt; 40000,1,"")</f>
        <v>1</v>
      </c>
      <c r="H8370" t="str">
        <f>IF(punkty[[#This Row],[v1]] = 40000,1,"")</f>
        <v/>
      </c>
    </row>
    <row r="8371" spans="4:8" x14ac:dyDescent="0.25">
      <c r="D8371">
        <v>199</v>
      </c>
      <c r="E8371">
        <v>382</v>
      </c>
      <c r="F8371">
        <f t="shared" si="130"/>
        <v>33125</v>
      </c>
      <c r="G8371">
        <f>IF(punkty[[#This Row],[v1]] &lt; 40000,1,"")</f>
        <v>1</v>
      </c>
      <c r="H8371" t="str">
        <f>IF(punkty[[#This Row],[v1]] = 40000,1,"")</f>
        <v/>
      </c>
    </row>
    <row r="8372" spans="4:8" x14ac:dyDescent="0.25">
      <c r="D8372">
        <v>233</v>
      </c>
      <c r="E8372">
        <v>399</v>
      </c>
      <c r="F8372">
        <f t="shared" si="130"/>
        <v>40690</v>
      </c>
      <c r="G8372" t="str">
        <f>IF(punkty[[#This Row],[v1]] &lt; 40000,1,"")</f>
        <v/>
      </c>
      <c r="H8372" t="str">
        <f>IF(punkty[[#This Row],[v1]] = 40000,1,"")</f>
        <v/>
      </c>
    </row>
    <row r="8373" spans="4:8" x14ac:dyDescent="0.25">
      <c r="D8373">
        <v>322</v>
      </c>
      <c r="E8373">
        <v>24</v>
      </c>
      <c r="F8373">
        <f t="shared" si="130"/>
        <v>45860</v>
      </c>
      <c r="G8373" t="str">
        <f>IF(punkty[[#This Row],[v1]] &lt; 40000,1,"")</f>
        <v/>
      </c>
      <c r="H8373" t="str">
        <f>IF(punkty[[#This Row],[v1]] = 40000,1,"")</f>
        <v/>
      </c>
    </row>
    <row r="8374" spans="4:8" x14ac:dyDescent="0.25">
      <c r="D8374">
        <v>86</v>
      </c>
      <c r="E8374">
        <v>193</v>
      </c>
      <c r="F8374">
        <f t="shared" si="130"/>
        <v>13045</v>
      </c>
      <c r="G8374">
        <f>IF(punkty[[#This Row],[v1]] &lt; 40000,1,"")</f>
        <v>1</v>
      </c>
      <c r="H8374" t="str">
        <f>IF(punkty[[#This Row],[v1]] = 40000,1,"")</f>
        <v/>
      </c>
    </row>
    <row r="8375" spans="4:8" x14ac:dyDescent="0.25">
      <c r="D8375">
        <v>315</v>
      </c>
      <c r="E8375">
        <v>149</v>
      </c>
      <c r="F8375">
        <f t="shared" si="130"/>
        <v>15826</v>
      </c>
      <c r="G8375">
        <f>IF(punkty[[#This Row],[v1]] &lt; 40000,1,"")</f>
        <v>1</v>
      </c>
      <c r="H8375" t="str">
        <f>IF(punkty[[#This Row],[v1]] = 40000,1,"")</f>
        <v/>
      </c>
    </row>
    <row r="8376" spans="4:8" x14ac:dyDescent="0.25">
      <c r="D8376">
        <v>172</v>
      </c>
      <c r="E8376">
        <v>346</v>
      </c>
      <c r="F8376">
        <f t="shared" si="130"/>
        <v>22100</v>
      </c>
      <c r="G8376">
        <f>IF(punkty[[#This Row],[v1]] &lt; 40000,1,"")</f>
        <v>1</v>
      </c>
      <c r="H8376" t="str">
        <f>IF(punkty[[#This Row],[v1]] = 40000,1,"")</f>
        <v/>
      </c>
    </row>
    <row r="8377" spans="4:8" x14ac:dyDescent="0.25">
      <c r="D8377">
        <v>381</v>
      </c>
      <c r="E8377">
        <v>294</v>
      </c>
      <c r="F8377">
        <f t="shared" si="130"/>
        <v>41597</v>
      </c>
      <c r="G8377" t="str">
        <f>IF(punkty[[#This Row],[v1]] &lt; 40000,1,"")</f>
        <v/>
      </c>
      <c r="H8377" t="str">
        <f>IF(punkty[[#This Row],[v1]] = 40000,1,"")</f>
        <v/>
      </c>
    </row>
    <row r="8378" spans="4:8" x14ac:dyDescent="0.25">
      <c r="D8378">
        <v>215</v>
      </c>
      <c r="E8378">
        <v>0</v>
      </c>
      <c r="F8378">
        <f t="shared" si="130"/>
        <v>40225</v>
      </c>
      <c r="G8378" t="str">
        <f>IF(punkty[[#This Row],[v1]] &lt; 40000,1,"")</f>
        <v/>
      </c>
      <c r="H8378" t="str">
        <f>IF(punkty[[#This Row],[v1]] = 40000,1,"")</f>
        <v/>
      </c>
    </row>
    <row r="8379" spans="4:8" x14ac:dyDescent="0.25">
      <c r="D8379">
        <v>270</v>
      </c>
      <c r="E8379">
        <v>33</v>
      </c>
      <c r="F8379">
        <f t="shared" si="130"/>
        <v>32789</v>
      </c>
      <c r="G8379">
        <f>IF(punkty[[#This Row],[v1]] &lt; 40000,1,"")</f>
        <v>1</v>
      </c>
      <c r="H8379" t="str">
        <f>IF(punkty[[#This Row],[v1]] = 40000,1,"")</f>
        <v/>
      </c>
    </row>
    <row r="8380" spans="4:8" x14ac:dyDescent="0.25">
      <c r="D8380">
        <v>314</v>
      </c>
      <c r="E8380">
        <v>292</v>
      </c>
      <c r="F8380">
        <f t="shared" si="130"/>
        <v>21460</v>
      </c>
      <c r="G8380">
        <f>IF(punkty[[#This Row],[v1]] &lt; 40000,1,"")</f>
        <v>1</v>
      </c>
      <c r="H8380" t="str">
        <f>IF(punkty[[#This Row],[v1]] = 40000,1,"")</f>
        <v/>
      </c>
    </row>
    <row r="8381" spans="4:8" x14ac:dyDescent="0.25">
      <c r="D8381">
        <v>62</v>
      </c>
      <c r="E8381">
        <v>17</v>
      </c>
      <c r="F8381">
        <f t="shared" si="130"/>
        <v>52533</v>
      </c>
      <c r="G8381" t="str">
        <f>IF(punkty[[#This Row],[v1]] &lt; 40000,1,"")</f>
        <v/>
      </c>
      <c r="H8381" t="str">
        <f>IF(punkty[[#This Row],[v1]] = 40000,1,"")</f>
        <v/>
      </c>
    </row>
    <row r="8382" spans="4:8" x14ac:dyDescent="0.25">
      <c r="D8382">
        <v>122</v>
      </c>
      <c r="E8382">
        <v>336</v>
      </c>
      <c r="F8382">
        <f t="shared" si="130"/>
        <v>24580</v>
      </c>
      <c r="G8382">
        <f>IF(punkty[[#This Row],[v1]] &lt; 40000,1,"")</f>
        <v>1</v>
      </c>
      <c r="H8382" t="str">
        <f>IF(punkty[[#This Row],[v1]] = 40000,1,"")</f>
        <v/>
      </c>
    </row>
    <row r="8383" spans="4:8" x14ac:dyDescent="0.25">
      <c r="D8383">
        <v>8</v>
      </c>
      <c r="E8383">
        <v>289</v>
      </c>
      <c r="F8383">
        <f t="shared" si="130"/>
        <v>44785</v>
      </c>
      <c r="G8383" t="str">
        <f>IF(punkty[[#This Row],[v1]] &lt; 40000,1,"")</f>
        <v/>
      </c>
      <c r="H8383" t="str">
        <f>IF(punkty[[#This Row],[v1]] = 40000,1,"")</f>
        <v/>
      </c>
    </row>
    <row r="8384" spans="4:8" x14ac:dyDescent="0.25">
      <c r="D8384">
        <v>176</v>
      </c>
      <c r="E8384">
        <v>151</v>
      </c>
      <c r="F8384">
        <f t="shared" si="130"/>
        <v>2977</v>
      </c>
      <c r="G8384">
        <f>IF(punkty[[#This Row],[v1]] &lt; 40000,1,"")</f>
        <v>1</v>
      </c>
      <c r="H8384" t="str">
        <f>IF(punkty[[#This Row],[v1]] = 40000,1,"")</f>
        <v/>
      </c>
    </row>
    <row r="8385" spans="4:8" x14ac:dyDescent="0.25">
      <c r="D8385">
        <v>317</v>
      </c>
      <c r="E8385">
        <v>284</v>
      </c>
      <c r="F8385">
        <f t="shared" si="130"/>
        <v>20745</v>
      </c>
      <c r="G8385">
        <f>IF(punkty[[#This Row],[v1]] &lt; 40000,1,"")</f>
        <v>1</v>
      </c>
      <c r="H8385" t="str">
        <f>IF(punkty[[#This Row],[v1]] = 40000,1,"")</f>
        <v/>
      </c>
    </row>
    <row r="8386" spans="4:8" x14ac:dyDescent="0.25">
      <c r="D8386">
        <v>132</v>
      </c>
      <c r="E8386">
        <v>44</v>
      </c>
      <c r="F8386">
        <f t="shared" si="130"/>
        <v>28960</v>
      </c>
      <c r="G8386">
        <f>IF(punkty[[#This Row],[v1]] &lt; 40000,1,"")</f>
        <v>1</v>
      </c>
      <c r="H8386" t="str">
        <f>IF(punkty[[#This Row],[v1]] = 40000,1,"")</f>
        <v/>
      </c>
    </row>
    <row r="8387" spans="4:8" x14ac:dyDescent="0.25">
      <c r="D8387">
        <v>361</v>
      </c>
      <c r="E8387">
        <v>153</v>
      </c>
      <c r="F8387">
        <f t="shared" si="130"/>
        <v>28130</v>
      </c>
      <c r="G8387">
        <f>IF(punkty[[#This Row],[v1]] &lt; 40000,1,"")</f>
        <v>1</v>
      </c>
      <c r="H8387" t="str">
        <f>IF(punkty[[#This Row],[v1]] = 40000,1,"")</f>
        <v/>
      </c>
    </row>
    <row r="8388" spans="4:8" x14ac:dyDescent="0.25">
      <c r="D8388">
        <v>90</v>
      </c>
      <c r="E8388">
        <v>90</v>
      </c>
      <c r="F8388">
        <f t="shared" si="130"/>
        <v>24200</v>
      </c>
      <c r="G8388">
        <f>IF(punkty[[#This Row],[v1]] &lt; 40000,1,"")</f>
        <v>1</v>
      </c>
      <c r="H8388" t="str">
        <f>IF(punkty[[#This Row],[v1]] = 40000,1,"")</f>
        <v/>
      </c>
    </row>
    <row r="8389" spans="4:8" x14ac:dyDescent="0.25">
      <c r="D8389">
        <v>140</v>
      </c>
      <c r="E8389">
        <v>334</v>
      </c>
      <c r="F8389">
        <f t="shared" si="130"/>
        <v>21556</v>
      </c>
      <c r="G8389">
        <f>IF(punkty[[#This Row],[v1]] &lt; 40000,1,"")</f>
        <v>1</v>
      </c>
      <c r="H8389" t="str">
        <f>IF(punkty[[#This Row],[v1]] = 40000,1,"")</f>
        <v/>
      </c>
    </row>
    <row r="8390" spans="4:8" x14ac:dyDescent="0.25">
      <c r="D8390">
        <v>23</v>
      </c>
      <c r="E8390">
        <v>326</v>
      </c>
      <c r="F8390">
        <f t="shared" si="130"/>
        <v>47205</v>
      </c>
      <c r="G8390" t="str">
        <f>IF(punkty[[#This Row],[v1]] &lt; 40000,1,"")</f>
        <v/>
      </c>
      <c r="H8390" t="str">
        <f>IF(punkty[[#This Row],[v1]] = 40000,1,"")</f>
        <v/>
      </c>
    </row>
    <row r="8391" spans="4:8" x14ac:dyDescent="0.25">
      <c r="D8391">
        <v>193</v>
      </c>
      <c r="E8391">
        <v>309</v>
      </c>
      <c r="F8391">
        <f t="shared" si="130"/>
        <v>11930</v>
      </c>
      <c r="G8391">
        <f>IF(punkty[[#This Row],[v1]] &lt; 40000,1,"")</f>
        <v>1</v>
      </c>
      <c r="H8391" t="str">
        <f>IF(punkty[[#This Row],[v1]] = 40000,1,"")</f>
        <v/>
      </c>
    </row>
    <row r="8392" spans="4:8" x14ac:dyDescent="0.25">
      <c r="D8392">
        <v>281</v>
      </c>
      <c r="E8392">
        <v>373</v>
      </c>
      <c r="F8392">
        <f t="shared" si="130"/>
        <v>36490</v>
      </c>
      <c r="G8392">
        <f>IF(punkty[[#This Row],[v1]] &lt; 40000,1,"")</f>
        <v>1</v>
      </c>
      <c r="H8392" t="str">
        <f>IF(punkty[[#This Row],[v1]] = 40000,1,"")</f>
        <v/>
      </c>
    </row>
    <row r="8393" spans="4:8" x14ac:dyDescent="0.25">
      <c r="D8393">
        <v>128</v>
      </c>
      <c r="E8393">
        <v>72</v>
      </c>
      <c r="F8393">
        <f t="shared" ref="F8393:F8456" si="131">((D8393 - 200) * (D8393 - 200)) +(( E8393 - 200) * ( E8393 - 200))</f>
        <v>21568</v>
      </c>
      <c r="G8393">
        <f>IF(punkty[[#This Row],[v1]] &lt; 40000,1,"")</f>
        <v>1</v>
      </c>
      <c r="H8393" t="str">
        <f>IF(punkty[[#This Row],[v1]] = 40000,1,"")</f>
        <v/>
      </c>
    </row>
    <row r="8394" spans="4:8" x14ac:dyDescent="0.25">
      <c r="D8394">
        <v>303</v>
      </c>
      <c r="E8394">
        <v>2</v>
      </c>
      <c r="F8394">
        <f t="shared" si="131"/>
        <v>49813</v>
      </c>
      <c r="G8394" t="str">
        <f>IF(punkty[[#This Row],[v1]] &lt; 40000,1,"")</f>
        <v/>
      </c>
      <c r="H8394" t="str">
        <f>IF(punkty[[#This Row],[v1]] = 40000,1,"")</f>
        <v/>
      </c>
    </row>
    <row r="8395" spans="4:8" x14ac:dyDescent="0.25">
      <c r="D8395">
        <v>379</v>
      </c>
      <c r="E8395">
        <v>64</v>
      </c>
      <c r="F8395">
        <f t="shared" si="131"/>
        <v>50537</v>
      </c>
      <c r="G8395" t="str">
        <f>IF(punkty[[#This Row],[v1]] &lt; 40000,1,"")</f>
        <v/>
      </c>
      <c r="H8395" t="str">
        <f>IF(punkty[[#This Row],[v1]] = 40000,1,"")</f>
        <v/>
      </c>
    </row>
    <row r="8396" spans="4:8" x14ac:dyDescent="0.25">
      <c r="D8396">
        <v>253</v>
      </c>
      <c r="E8396">
        <v>331</v>
      </c>
      <c r="F8396">
        <f t="shared" si="131"/>
        <v>19970</v>
      </c>
      <c r="G8396">
        <f>IF(punkty[[#This Row],[v1]] &lt; 40000,1,"")</f>
        <v>1</v>
      </c>
      <c r="H8396" t="str">
        <f>IF(punkty[[#This Row],[v1]] = 40000,1,"")</f>
        <v/>
      </c>
    </row>
    <row r="8397" spans="4:8" x14ac:dyDescent="0.25">
      <c r="D8397">
        <v>116</v>
      </c>
      <c r="E8397">
        <v>72</v>
      </c>
      <c r="F8397">
        <f t="shared" si="131"/>
        <v>23440</v>
      </c>
      <c r="G8397">
        <f>IF(punkty[[#This Row],[v1]] &lt; 40000,1,"")</f>
        <v>1</v>
      </c>
      <c r="H8397" t="str">
        <f>IF(punkty[[#This Row],[v1]] = 40000,1,"")</f>
        <v/>
      </c>
    </row>
    <row r="8398" spans="4:8" x14ac:dyDescent="0.25">
      <c r="D8398">
        <v>86</v>
      </c>
      <c r="E8398">
        <v>396</v>
      </c>
      <c r="F8398">
        <f t="shared" si="131"/>
        <v>51412</v>
      </c>
      <c r="G8398" t="str">
        <f>IF(punkty[[#This Row],[v1]] &lt; 40000,1,"")</f>
        <v/>
      </c>
      <c r="H8398" t="str">
        <f>IF(punkty[[#This Row],[v1]] = 40000,1,"")</f>
        <v/>
      </c>
    </row>
    <row r="8399" spans="4:8" x14ac:dyDescent="0.25">
      <c r="D8399">
        <v>197</v>
      </c>
      <c r="E8399">
        <v>245</v>
      </c>
      <c r="F8399">
        <f t="shared" si="131"/>
        <v>2034</v>
      </c>
      <c r="G8399">
        <f>IF(punkty[[#This Row],[v1]] &lt; 40000,1,"")</f>
        <v>1</v>
      </c>
      <c r="H8399" t="str">
        <f>IF(punkty[[#This Row],[v1]] = 40000,1,"")</f>
        <v/>
      </c>
    </row>
    <row r="8400" spans="4:8" x14ac:dyDescent="0.25">
      <c r="D8400">
        <v>345</v>
      </c>
      <c r="E8400">
        <v>99</v>
      </c>
      <c r="F8400">
        <f t="shared" si="131"/>
        <v>31226</v>
      </c>
      <c r="G8400">
        <f>IF(punkty[[#This Row],[v1]] &lt; 40000,1,"")</f>
        <v>1</v>
      </c>
      <c r="H8400" t="str">
        <f>IF(punkty[[#This Row],[v1]] = 40000,1,"")</f>
        <v/>
      </c>
    </row>
    <row r="8401" spans="4:8" x14ac:dyDescent="0.25">
      <c r="D8401">
        <v>375</v>
      </c>
      <c r="E8401">
        <v>200</v>
      </c>
      <c r="F8401">
        <f t="shared" si="131"/>
        <v>30625</v>
      </c>
      <c r="G8401">
        <f>IF(punkty[[#This Row],[v1]] &lt; 40000,1,"")</f>
        <v>1</v>
      </c>
      <c r="H8401" t="str">
        <f>IF(punkty[[#This Row],[v1]] = 40000,1,"")</f>
        <v/>
      </c>
    </row>
    <row r="8402" spans="4:8" x14ac:dyDescent="0.25">
      <c r="D8402">
        <v>40</v>
      </c>
      <c r="E8402">
        <v>370</v>
      </c>
      <c r="F8402">
        <f t="shared" si="131"/>
        <v>54500</v>
      </c>
      <c r="G8402" t="str">
        <f>IF(punkty[[#This Row],[v1]] &lt; 40000,1,"")</f>
        <v/>
      </c>
      <c r="H8402" t="str">
        <f>IF(punkty[[#This Row],[v1]] = 40000,1,"")</f>
        <v/>
      </c>
    </row>
    <row r="8403" spans="4:8" x14ac:dyDescent="0.25">
      <c r="D8403">
        <v>393</v>
      </c>
      <c r="E8403">
        <v>365</v>
      </c>
      <c r="F8403">
        <f t="shared" si="131"/>
        <v>64474</v>
      </c>
      <c r="G8403" t="str">
        <f>IF(punkty[[#This Row],[v1]] &lt; 40000,1,"")</f>
        <v/>
      </c>
      <c r="H8403" t="str">
        <f>IF(punkty[[#This Row],[v1]] = 40000,1,"")</f>
        <v/>
      </c>
    </row>
    <row r="8404" spans="4:8" x14ac:dyDescent="0.25">
      <c r="D8404">
        <v>23</v>
      </c>
      <c r="E8404">
        <v>38</v>
      </c>
      <c r="F8404">
        <f t="shared" si="131"/>
        <v>57573</v>
      </c>
      <c r="G8404" t="str">
        <f>IF(punkty[[#This Row],[v1]] &lt; 40000,1,"")</f>
        <v/>
      </c>
      <c r="H8404" t="str">
        <f>IF(punkty[[#This Row],[v1]] = 40000,1,"")</f>
        <v/>
      </c>
    </row>
    <row r="8405" spans="4:8" x14ac:dyDescent="0.25">
      <c r="D8405">
        <v>354</v>
      </c>
      <c r="E8405">
        <v>238</v>
      </c>
      <c r="F8405">
        <f t="shared" si="131"/>
        <v>25160</v>
      </c>
      <c r="G8405">
        <f>IF(punkty[[#This Row],[v1]] &lt; 40000,1,"")</f>
        <v>1</v>
      </c>
      <c r="H8405" t="str">
        <f>IF(punkty[[#This Row],[v1]] = 40000,1,"")</f>
        <v/>
      </c>
    </row>
    <row r="8406" spans="4:8" x14ac:dyDescent="0.25">
      <c r="D8406">
        <v>94</v>
      </c>
      <c r="E8406">
        <v>140</v>
      </c>
      <c r="F8406">
        <f t="shared" si="131"/>
        <v>14836</v>
      </c>
      <c r="G8406">
        <f>IF(punkty[[#This Row],[v1]] &lt; 40000,1,"")</f>
        <v>1</v>
      </c>
      <c r="H8406" t="str">
        <f>IF(punkty[[#This Row],[v1]] = 40000,1,"")</f>
        <v/>
      </c>
    </row>
    <row r="8407" spans="4:8" x14ac:dyDescent="0.25">
      <c r="D8407">
        <v>365</v>
      </c>
      <c r="E8407">
        <v>270</v>
      </c>
      <c r="F8407">
        <f t="shared" si="131"/>
        <v>32125</v>
      </c>
      <c r="G8407">
        <f>IF(punkty[[#This Row],[v1]] &lt; 40000,1,"")</f>
        <v>1</v>
      </c>
      <c r="H8407" t="str">
        <f>IF(punkty[[#This Row],[v1]] = 40000,1,"")</f>
        <v/>
      </c>
    </row>
    <row r="8408" spans="4:8" x14ac:dyDescent="0.25">
      <c r="D8408">
        <v>107</v>
      </c>
      <c r="E8408">
        <v>225</v>
      </c>
      <c r="F8408">
        <f t="shared" si="131"/>
        <v>9274</v>
      </c>
      <c r="G8408">
        <f>IF(punkty[[#This Row],[v1]] &lt; 40000,1,"")</f>
        <v>1</v>
      </c>
      <c r="H8408" t="str">
        <f>IF(punkty[[#This Row],[v1]] = 40000,1,"")</f>
        <v/>
      </c>
    </row>
    <row r="8409" spans="4:8" x14ac:dyDescent="0.25">
      <c r="D8409">
        <v>379</v>
      </c>
      <c r="E8409">
        <v>348</v>
      </c>
      <c r="F8409">
        <f t="shared" si="131"/>
        <v>53945</v>
      </c>
      <c r="G8409" t="str">
        <f>IF(punkty[[#This Row],[v1]] &lt; 40000,1,"")</f>
        <v/>
      </c>
      <c r="H8409" t="str">
        <f>IF(punkty[[#This Row],[v1]] = 40000,1,"")</f>
        <v/>
      </c>
    </row>
    <row r="8410" spans="4:8" x14ac:dyDescent="0.25">
      <c r="D8410">
        <v>14</v>
      </c>
      <c r="E8410">
        <v>291</v>
      </c>
      <c r="F8410">
        <f t="shared" si="131"/>
        <v>42877</v>
      </c>
      <c r="G8410" t="str">
        <f>IF(punkty[[#This Row],[v1]] &lt; 40000,1,"")</f>
        <v/>
      </c>
      <c r="H8410" t="str">
        <f>IF(punkty[[#This Row],[v1]] = 40000,1,"")</f>
        <v/>
      </c>
    </row>
    <row r="8411" spans="4:8" x14ac:dyDescent="0.25">
      <c r="D8411">
        <v>127</v>
      </c>
      <c r="E8411">
        <v>98</v>
      </c>
      <c r="F8411">
        <f t="shared" si="131"/>
        <v>15733</v>
      </c>
      <c r="G8411">
        <f>IF(punkty[[#This Row],[v1]] &lt; 40000,1,"")</f>
        <v>1</v>
      </c>
      <c r="H8411" t="str">
        <f>IF(punkty[[#This Row],[v1]] = 40000,1,"")</f>
        <v/>
      </c>
    </row>
    <row r="8412" spans="4:8" x14ac:dyDescent="0.25">
      <c r="D8412">
        <v>289</v>
      </c>
      <c r="E8412">
        <v>181</v>
      </c>
      <c r="F8412">
        <f t="shared" si="131"/>
        <v>8282</v>
      </c>
      <c r="G8412">
        <f>IF(punkty[[#This Row],[v1]] &lt; 40000,1,"")</f>
        <v>1</v>
      </c>
      <c r="H8412" t="str">
        <f>IF(punkty[[#This Row],[v1]] = 40000,1,"")</f>
        <v/>
      </c>
    </row>
    <row r="8413" spans="4:8" x14ac:dyDescent="0.25">
      <c r="D8413">
        <v>342</v>
      </c>
      <c r="E8413">
        <v>330</v>
      </c>
      <c r="F8413">
        <f t="shared" si="131"/>
        <v>37064</v>
      </c>
      <c r="G8413">
        <f>IF(punkty[[#This Row],[v1]] &lt; 40000,1,"")</f>
        <v>1</v>
      </c>
      <c r="H8413" t="str">
        <f>IF(punkty[[#This Row],[v1]] = 40000,1,"")</f>
        <v/>
      </c>
    </row>
    <row r="8414" spans="4:8" x14ac:dyDescent="0.25">
      <c r="D8414">
        <v>14</v>
      </c>
      <c r="E8414">
        <v>75</v>
      </c>
      <c r="F8414">
        <f t="shared" si="131"/>
        <v>50221</v>
      </c>
      <c r="G8414" t="str">
        <f>IF(punkty[[#This Row],[v1]] &lt; 40000,1,"")</f>
        <v/>
      </c>
      <c r="H8414" t="str">
        <f>IF(punkty[[#This Row],[v1]] = 40000,1,"")</f>
        <v/>
      </c>
    </row>
    <row r="8415" spans="4:8" x14ac:dyDescent="0.25">
      <c r="D8415">
        <v>380</v>
      </c>
      <c r="E8415">
        <v>338</v>
      </c>
      <c r="F8415">
        <f t="shared" si="131"/>
        <v>51444</v>
      </c>
      <c r="G8415" t="str">
        <f>IF(punkty[[#This Row],[v1]] &lt; 40000,1,"")</f>
        <v/>
      </c>
      <c r="H8415" t="str">
        <f>IF(punkty[[#This Row],[v1]] = 40000,1,"")</f>
        <v/>
      </c>
    </row>
    <row r="8416" spans="4:8" x14ac:dyDescent="0.25">
      <c r="D8416">
        <v>370</v>
      </c>
      <c r="E8416">
        <v>76</v>
      </c>
      <c r="F8416">
        <f t="shared" si="131"/>
        <v>44276</v>
      </c>
      <c r="G8416" t="str">
        <f>IF(punkty[[#This Row],[v1]] &lt; 40000,1,"")</f>
        <v/>
      </c>
      <c r="H8416" t="str">
        <f>IF(punkty[[#This Row],[v1]] = 40000,1,"")</f>
        <v/>
      </c>
    </row>
    <row r="8417" spans="4:8" x14ac:dyDescent="0.25">
      <c r="D8417">
        <v>387</v>
      </c>
      <c r="E8417">
        <v>164</v>
      </c>
      <c r="F8417">
        <f t="shared" si="131"/>
        <v>36265</v>
      </c>
      <c r="G8417">
        <f>IF(punkty[[#This Row],[v1]] &lt; 40000,1,"")</f>
        <v>1</v>
      </c>
      <c r="H8417" t="str">
        <f>IF(punkty[[#This Row],[v1]] = 40000,1,"")</f>
        <v/>
      </c>
    </row>
    <row r="8418" spans="4:8" x14ac:dyDescent="0.25">
      <c r="D8418">
        <v>30</v>
      </c>
      <c r="E8418">
        <v>26</v>
      </c>
      <c r="F8418">
        <f t="shared" si="131"/>
        <v>59176</v>
      </c>
      <c r="G8418" t="str">
        <f>IF(punkty[[#This Row],[v1]] &lt; 40000,1,"")</f>
        <v/>
      </c>
      <c r="H8418" t="str">
        <f>IF(punkty[[#This Row],[v1]] = 40000,1,"")</f>
        <v/>
      </c>
    </row>
    <row r="8419" spans="4:8" x14ac:dyDescent="0.25">
      <c r="D8419">
        <v>254</v>
      </c>
      <c r="E8419">
        <v>24</v>
      </c>
      <c r="F8419">
        <f t="shared" si="131"/>
        <v>33892</v>
      </c>
      <c r="G8419">
        <f>IF(punkty[[#This Row],[v1]] &lt; 40000,1,"")</f>
        <v>1</v>
      </c>
      <c r="H8419" t="str">
        <f>IF(punkty[[#This Row],[v1]] = 40000,1,"")</f>
        <v/>
      </c>
    </row>
    <row r="8420" spans="4:8" x14ac:dyDescent="0.25">
      <c r="D8420">
        <v>246</v>
      </c>
      <c r="E8420">
        <v>119</v>
      </c>
      <c r="F8420">
        <f t="shared" si="131"/>
        <v>8677</v>
      </c>
      <c r="G8420">
        <f>IF(punkty[[#This Row],[v1]] &lt; 40000,1,"")</f>
        <v>1</v>
      </c>
      <c r="H8420" t="str">
        <f>IF(punkty[[#This Row],[v1]] = 40000,1,"")</f>
        <v/>
      </c>
    </row>
    <row r="8421" spans="4:8" x14ac:dyDescent="0.25">
      <c r="D8421">
        <v>106</v>
      </c>
      <c r="E8421">
        <v>137</v>
      </c>
      <c r="F8421">
        <f t="shared" si="131"/>
        <v>12805</v>
      </c>
      <c r="G8421">
        <f>IF(punkty[[#This Row],[v1]] &lt; 40000,1,"")</f>
        <v>1</v>
      </c>
      <c r="H8421" t="str">
        <f>IF(punkty[[#This Row],[v1]] = 40000,1,"")</f>
        <v/>
      </c>
    </row>
    <row r="8422" spans="4:8" x14ac:dyDescent="0.25">
      <c r="D8422">
        <v>328</v>
      </c>
      <c r="E8422">
        <v>331</v>
      </c>
      <c r="F8422">
        <f t="shared" si="131"/>
        <v>33545</v>
      </c>
      <c r="G8422">
        <f>IF(punkty[[#This Row],[v1]] &lt; 40000,1,"")</f>
        <v>1</v>
      </c>
      <c r="H8422" t="str">
        <f>IF(punkty[[#This Row],[v1]] = 40000,1,"")</f>
        <v/>
      </c>
    </row>
    <row r="8423" spans="4:8" x14ac:dyDescent="0.25">
      <c r="D8423">
        <v>225</v>
      </c>
      <c r="E8423">
        <v>349</v>
      </c>
      <c r="F8423">
        <f t="shared" si="131"/>
        <v>22826</v>
      </c>
      <c r="G8423">
        <f>IF(punkty[[#This Row],[v1]] &lt; 40000,1,"")</f>
        <v>1</v>
      </c>
      <c r="H8423" t="str">
        <f>IF(punkty[[#This Row],[v1]] = 40000,1,"")</f>
        <v/>
      </c>
    </row>
    <row r="8424" spans="4:8" x14ac:dyDescent="0.25">
      <c r="D8424">
        <v>148</v>
      </c>
      <c r="E8424">
        <v>105</v>
      </c>
      <c r="F8424">
        <f t="shared" si="131"/>
        <v>11729</v>
      </c>
      <c r="G8424">
        <f>IF(punkty[[#This Row],[v1]] &lt; 40000,1,"")</f>
        <v>1</v>
      </c>
      <c r="H8424" t="str">
        <f>IF(punkty[[#This Row],[v1]] = 40000,1,"")</f>
        <v/>
      </c>
    </row>
    <row r="8425" spans="4:8" x14ac:dyDescent="0.25">
      <c r="D8425">
        <v>266</v>
      </c>
      <c r="E8425">
        <v>248</v>
      </c>
      <c r="F8425">
        <f t="shared" si="131"/>
        <v>6660</v>
      </c>
      <c r="G8425">
        <f>IF(punkty[[#This Row],[v1]] &lt; 40000,1,"")</f>
        <v>1</v>
      </c>
      <c r="H8425" t="str">
        <f>IF(punkty[[#This Row],[v1]] = 40000,1,"")</f>
        <v/>
      </c>
    </row>
    <row r="8426" spans="4:8" x14ac:dyDescent="0.25">
      <c r="D8426">
        <v>25</v>
      </c>
      <c r="E8426">
        <v>166</v>
      </c>
      <c r="F8426">
        <f t="shared" si="131"/>
        <v>31781</v>
      </c>
      <c r="G8426">
        <f>IF(punkty[[#This Row],[v1]] &lt; 40000,1,"")</f>
        <v>1</v>
      </c>
      <c r="H8426" t="str">
        <f>IF(punkty[[#This Row],[v1]] = 40000,1,"")</f>
        <v/>
      </c>
    </row>
    <row r="8427" spans="4:8" x14ac:dyDescent="0.25">
      <c r="D8427">
        <v>281</v>
      </c>
      <c r="E8427">
        <v>147</v>
      </c>
      <c r="F8427">
        <f t="shared" si="131"/>
        <v>9370</v>
      </c>
      <c r="G8427">
        <f>IF(punkty[[#This Row],[v1]] &lt; 40000,1,"")</f>
        <v>1</v>
      </c>
      <c r="H8427" t="str">
        <f>IF(punkty[[#This Row],[v1]] = 40000,1,"")</f>
        <v/>
      </c>
    </row>
    <row r="8428" spans="4:8" x14ac:dyDescent="0.25">
      <c r="D8428">
        <v>53</v>
      </c>
      <c r="E8428">
        <v>393</v>
      </c>
      <c r="F8428">
        <f t="shared" si="131"/>
        <v>58858</v>
      </c>
      <c r="G8428" t="str">
        <f>IF(punkty[[#This Row],[v1]] &lt; 40000,1,"")</f>
        <v/>
      </c>
      <c r="H8428" t="str">
        <f>IF(punkty[[#This Row],[v1]] = 40000,1,"")</f>
        <v/>
      </c>
    </row>
    <row r="8429" spans="4:8" x14ac:dyDescent="0.25">
      <c r="D8429">
        <v>285</v>
      </c>
      <c r="E8429">
        <v>325</v>
      </c>
      <c r="F8429">
        <f t="shared" si="131"/>
        <v>22850</v>
      </c>
      <c r="G8429">
        <f>IF(punkty[[#This Row],[v1]] &lt; 40000,1,"")</f>
        <v>1</v>
      </c>
      <c r="H8429" t="str">
        <f>IF(punkty[[#This Row],[v1]] = 40000,1,"")</f>
        <v/>
      </c>
    </row>
    <row r="8430" spans="4:8" x14ac:dyDescent="0.25">
      <c r="D8430">
        <v>329</v>
      </c>
      <c r="E8430">
        <v>10</v>
      </c>
      <c r="F8430">
        <f t="shared" si="131"/>
        <v>52741</v>
      </c>
      <c r="G8430" t="str">
        <f>IF(punkty[[#This Row],[v1]] &lt; 40000,1,"")</f>
        <v/>
      </c>
      <c r="H8430" t="str">
        <f>IF(punkty[[#This Row],[v1]] = 40000,1,"")</f>
        <v/>
      </c>
    </row>
    <row r="8431" spans="4:8" x14ac:dyDescent="0.25">
      <c r="D8431">
        <v>123</v>
      </c>
      <c r="E8431">
        <v>120</v>
      </c>
      <c r="F8431">
        <f t="shared" si="131"/>
        <v>12329</v>
      </c>
      <c r="G8431">
        <f>IF(punkty[[#This Row],[v1]] &lt; 40000,1,"")</f>
        <v>1</v>
      </c>
      <c r="H8431" t="str">
        <f>IF(punkty[[#This Row],[v1]] = 40000,1,"")</f>
        <v/>
      </c>
    </row>
    <row r="8432" spans="4:8" x14ac:dyDescent="0.25">
      <c r="D8432">
        <v>121</v>
      </c>
      <c r="E8432">
        <v>47</v>
      </c>
      <c r="F8432">
        <f t="shared" si="131"/>
        <v>29650</v>
      </c>
      <c r="G8432">
        <f>IF(punkty[[#This Row],[v1]] &lt; 40000,1,"")</f>
        <v>1</v>
      </c>
      <c r="H8432" t="str">
        <f>IF(punkty[[#This Row],[v1]] = 40000,1,"")</f>
        <v/>
      </c>
    </row>
    <row r="8433" spans="4:8" x14ac:dyDescent="0.25">
      <c r="D8433">
        <v>306</v>
      </c>
      <c r="E8433">
        <v>69</v>
      </c>
      <c r="F8433">
        <f t="shared" si="131"/>
        <v>28397</v>
      </c>
      <c r="G8433">
        <f>IF(punkty[[#This Row],[v1]] &lt; 40000,1,"")</f>
        <v>1</v>
      </c>
      <c r="H8433" t="str">
        <f>IF(punkty[[#This Row],[v1]] = 40000,1,"")</f>
        <v/>
      </c>
    </row>
    <row r="8434" spans="4:8" x14ac:dyDescent="0.25">
      <c r="D8434">
        <v>336</v>
      </c>
      <c r="E8434">
        <v>42</v>
      </c>
      <c r="F8434">
        <f t="shared" si="131"/>
        <v>43460</v>
      </c>
      <c r="G8434" t="str">
        <f>IF(punkty[[#This Row],[v1]] &lt; 40000,1,"")</f>
        <v/>
      </c>
      <c r="H8434" t="str">
        <f>IF(punkty[[#This Row],[v1]] = 40000,1,"")</f>
        <v/>
      </c>
    </row>
    <row r="8435" spans="4:8" x14ac:dyDescent="0.25">
      <c r="D8435">
        <v>56</v>
      </c>
      <c r="E8435">
        <v>155</v>
      </c>
      <c r="F8435">
        <f t="shared" si="131"/>
        <v>22761</v>
      </c>
      <c r="G8435">
        <f>IF(punkty[[#This Row],[v1]] &lt; 40000,1,"")</f>
        <v>1</v>
      </c>
      <c r="H8435" t="str">
        <f>IF(punkty[[#This Row],[v1]] = 40000,1,"")</f>
        <v/>
      </c>
    </row>
    <row r="8436" spans="4:8" x14ac:dyDescent="0.25">
      <c r="D8436">
        <v>356</v>
      </c>
      <c r="E8436">
        <v>192</v>
      </c>
      <c r="F8436">
        <f t="shared" si="131"/>
        <v>24400</v>
      </c>
      <c r="G8436">
        <f>IF(punkty[[#This Row],[v1]] &lt; 40000,1,"")</f>
        <v>1</v>
      </c>
      <c r="H8436" t="str">
        <f>IF(punkty[[#This Row],[v1]] = 40000,1,"")</f>
        <v/>
      </c>
    </row>
    <row r="8437" spans="4:8" x14ac:dyDescent="0.25">
      <c r="D8437">
        <v>307</v>
      </c>
      <c r="E8437">
        <v>349</v>
      </c>
      <c r="F8437">
        <f t="shared" si="131"/>
        <v>33650</v>
      </c>
      <c r="G8437">
        <f>IF(punkty[[#This Row],[v1]] &lt; 40000,1,"")</f>
        <v>1</v>
      </c>
      <c r="H8437" t="str">
        <f>IF(punkty[[#This Row],[v1]] = 40000,1,"")</f>
        <v/>
      </c>
    </row>
    <row r="8438" spans="4:8" x14ac:dyDescent="0.25">
      <c r="D8438">
        <v>24</v>
      </c>
      <c r="E8438">
        <v>163</v>
      </c>
      <c r="F8438">
        <f t="shared" si="131"/>
        <v>32345</v>
      </c>
      <c r="G8438">
        <f>IF(punkty[[#This Row],[v1]] &lt; 40000,1,"")</f>
        <v>1</v>
      </c>
      <c r="H8438" t="str">
        <f>IF(punkty[[#This Row],[v1]] = 40000,1,"")</f>
        <v/>
      </c>
    </row>
    <row r="8439" spans="4:8" x14ac:dyDescent="0.25">
      <c r="D8439">
        <v>251</v>
      </c>
      <c r="E8439">
        <v>127</v>
      </c>
      <c r="F8439">
        <f t="shared" si="131"/>
        <v>7930</v>
      </c>
      <c r="G8439">
        <f>IF(punkty[[#This Row],[v1]] &lt; 40000,1,"")</f>
        <v>1</v>
      </c>
      <c r="H8439" t="str">
        <f>IF(punkty[[#This Row],[v1]] = 40000,1,"")</f>
        <v/>
      </c>
    </row>
    <row r="8440" spans="4:8" x14ac:dyDescent="0.25">
      <c r="D8440">
        <v>165</v>
      </c>
      <c r="E8440">
        <v>183</v>
      </c>
      <c r="F8440">
        <f t="shared" si="131"/>
        <v>1514</v>
      </c>
      <c r="G8440">
        <f>IF(punkty[[#This Row],[v1]] &lt; 40000,1,"")</f>
        <v>1</v>
      </c>
      <c r="H8440" t="str">
        <f>IF(punkty[[#This Row],[v1]] = 40000,1,"")</f>
        <v/>
      </c>
    </row>
    <row r="8441" spans="4:8" x14ac:dyDescent="0.25">
      <c r="D8441">
        <v>6</v>
      </c>
      <c r="E8441">
        <v>135</v>
      </c>
      <c r="F8441">
        <f t="shared" si="131"/>
        <v>41861</v>
      </c>
      <c r="G8441" t="str">
        <f>IF(punkty[[#This Row],[v1]] &lt; 40000,1,"")</f>
        <v/>
      </c>
      <c r="H8441" t="str">
        <f>IF(punkty[[#This Row],[v1]] = 40000,1,"")</f>
        <v/>
      </c>
    </row>
    <row r="8442" spans="4:8" x14ac:dyDescent="0.25">
      <c r="D8442">
        <v>287</v>
      </c>
      <c r="E8442">
        <v>282</v>
      </c>
      <c r="F8442">
        <f t="shared" si="131"/>
        <v>14293</v>
      </c>
      <c r="G8442">
        <f>IF(punkty[[#This Row],[v1]] &lt; 40000,1,"")</f>
        <v>1</v>
      </c>
      <c r="H8442" t="str">
        <f>IF(punkty[[#This Row],[v1]] = 40000,1,"")</f>
        <v/>
      </c>
    </row>
    <row r="8443" spans="4:8" x14ac:dyDescent="0.25">
      <c r="D8443">
        <v>80</v>
      </c>
      <c r="E8443">
        <v>266</v>
      </c>
      <c r="F8443">
        <f t="shared" si="131"/>
        <v>18756</v>
      </c>
      <c r="G8443">
        <f>IF(punkty[[#This Row],[v1]] &lt; 40000,1,"")</f>
        <v>1</v>
      </c>
      <c r="H8443" t="str">
        <f>IF(punkty[[#This Row],[v1]] = 40000,1,"")</f>
        <v/>
      </c>
    </row>
    <row r="8444" spans="4:8" x14ac:dyDescent="0.25">
      <c r="D8444">
        <v>104</v>
      </c>
      <c r="E8444">
        <v>309</v>
      </c>
      <c r="F8444">
        <f t="shared" si="131"/>
        <v>21097</v>
      </c>
      <c r="G8444">
        <f>IF(punkty[[#This Row],[v1]] &lt; 40000,1,"")</f>
        <v>1</v>
      </c>
      <c r="H8444" t="str">
        <f>IF(punkty[[#This Row],[v1]] = 40000,1,"")</f>
        <v/>
      </c>
    </row>
    <row r="8445" spans="4:8" x14ac:dyDescent="0.25">
      <c r="D8445">
        <v>161</v>
      </c>
      <c r="E8445">
        <v>307</v>
      </c>
      <c r="F8445">
        <f t="shared" si="131"/>
        <v>12970</v>
      </c>
      <c r="G8445">
        <f>IF(punkty[[#This Row],[v1]] &lt; 40000,1,"")</f>
        <v>1</v>
      </c>
      <c r="H8445" t="str">
        <f>IF(punkty[[#This Row],[v1]] = 40000,1,"")</f>
        <v/>
      </c>
    </row>
    <row r="8446" spans="4:8" x14ac:dyDescent="0.25">
      <c r="D8446">
        <v>320</v>
      </c>
      <c r="E8446">
        <v>228</v>
      </c>
      <c r="F8446">
        <f t="shared" si="131"/>
        <v>15184</v>
      </c>
      <c r="G8446">
        <f>IF(punkty[[#This Row],[v1]] &lt; 40000,1,"")</f>
        <v>1</v>
      </c>
      <c r="H8446" t="str">
        <f>IF(punkty[[#This Row],[v1]] = 40000,1,"")</f>
        <v/>
      </c>
    </row>
    <row r="8447" spans="4:8" x14ac:dyDescent="0.25">
      <c r="D8447">
        <v>362</v>
      </c>
      <c r="E8447">
        <v>256</v>
      </c>
      <c r="F8447">
        <f t="shared" si="131"/>
        <v>29380</v>
      </c>
      <c r="G8447">
        <f>IF(punkty[[#This Row],[v1]] &lt; 40000,1,"")</f>
        <v>1</v>
      </c>
      <c r="H8447" t="str">
        <f>IF(punkty[[#This Row],[v1]] = 40000,1,"")</f>
        <v/>
      </c>
    </row>
    <row r="8448" spans="4:8" x14ac:dyDescent="0.25">
      <c r="D8448">
        <v>51</v>
      </c>
      <c r="E8448">
        <v>389</v>
      </c>
      <c r="F8448">
        <f t="shared" si="131"/>
        <v>57922</v>
      </c>
      <c r="G8448" t="str">
        <f>IF(punkty[[#This Row],[v1]] &lt; 40000,1,"")</f>
        <v/>
      </c>
      <c r="H8448" t="str">
        <f>IF(punkty[[#This Row],[v1]] = 40000,1,"")</f>
        <v/>
      </c>
    </row>
    <row r="8449" spans="4:8" x14ac:dyDescent="0.25">
      <c r="D8449">
        <v>4</v>
      </c>
      <c r="E8449">
        <v>143</v>
      </c>
      <c r="F8449">
        <f t="shared" si="131"/>
        <v>41665</v>
      </c>
      <c r="G8449" t="str">
        <f>IF(punkty[[#This Row],[v1]] &lt; 40000,1,"")</f>
        <v/>
      </c>
      <c r="H8449" t="str">
        <f>IF(punkty[[#This Row],[v1]] = 40000,1,"")</f>
        <v/>
      </c>
    </row>
    <row r="8450" spans="4:8" x14ac:dyDescent="0.25">
      <c r="D8450">
        <v>222</v>
      </c>
      <c r="E8450">
        <v>62</v>
      </c>
      <c r="F8450">
        <f t="shared" si="131"/>
        <v>19528</v>
      </c>
      <c r="G8450">
        <f>IF(punkty[[#This Row],[v1]] &lt; 40000,1,"")</f>
        <v>1</v>
      </c>
      <c r="H8450" t="str">
        <f>IF(punkty[[#This Row],[v1]] = 40000,1,"")</f>
        <v/>
      </c>
    </row>
    <row r="8451" spans="4:8" x14ac:dyDescent="0.25">
      <c r="D8451">
        <v>78</v>
      </c>
      <c r="E8451">
        <v>229</v>
      </c>
      <c r="F8451">
        <f t="shared" si="131"/>
        <v>15725</v>
      </c>
      <c r="G8451">
        <f>IF(punkty[[#This Row],[v1]] &lt; 40000,1,"")</f>
        <v>1</v>
      </c>
      <c r="H8451" t="str">
        <f>IF(punkty[[#This Row],[v1]] = 40000,1,"")</f>
        <v/>
      </c>
    </row>
    <row r="8452" spans="4:8" x14ac:dyDescent="0.25">
      <c r="D8452">
        <v>352</v>
      </c>
      <c r="E8452">
        <v>307</v>
      </c>
      <c r="F8452">
        <f t="shared" si="131"/>
        <v>34553</v>
      </c>
      <c r="G8452">
        <f>IF(punkty[[#This Row],[v1]] &lt; 40000,1,"")</f>
        <v>1</v>
      </c>
      <c r="H8452" t="str">
        <f>IF(punkty[[#This Row],[v1]] = 40000,1,"")</f>
        <v/>
      </c>
    </row>
    <row r="8453" spans="4:8" x14ac:dyDescent="0.25">
      <c r="D8453">
        <v>352</v>
      </c>
      <c r="E8453">
        <v>206</v>
      </c>
      <c r="F8453">
        <f t="shared" si="131"/>
        <v>23140</v>
      </c>
      <c r="G8453">
        <f>IF(punkty[[#This Row],[v1]] &lt; 40000,1,"")</f>
        <v>1</v>
      </c>
      <c r="H8453" t="str">
        <f>IF(punkty[[#This Row],[v1]] = 40000,1,"")</f>
        <v/>
      </c>
    </row>
    <row r="8454" spans="4:8" x14ac:dyDescent="0.25">
      <c r="D8454">
        <v>83</v>
      </c>
      <c r="E8454">
        <v>66</v>
      </c>
      <c r="F8454">
        <f t="shared" si="131"/>
        <v>31645</v>
      </c>
      <c r="G8454">
        <f>IF(punkty[[#This Row],[v1]] &lt; 40000,1,"")</f>
        <v>1</v>
      </c>
      <c r="H8454" t="str">
        <f>IF(punkty[[#This Row],[v1]] = 40000,1,"")</f>
        <v/>
      </c>
    </row>
    <row r="8455" spans="4:8" x14ac:dyDescent="0.25">
      <c r="D8455">
        <v>1</v>
      </c>
      <c r="E8455">
        <v>372</v>
      </c>
      <c r="F8455">
        <f t="shared" si="131"/>
        <v>69185</v>
      </c>
      <c r="G8455" t="str">
        <f>IF(punkty[[#This Row],[v1]] &lt; 40000,1,"")</f>
        <v/>
      </c>
      <c r="H8455" t="str">
        <f>IF(punkty[[#This Row],[v1]] = 40000,1,"")</f>
        <v/>
      </c>
    </row>
    <row r="8456" spans="4:8" x14ac:dyDescent="0.25">
      <c r="D8456">
        <v>143</v>
      </c>
      <c r="E8456">
        <v>349</v>
      </c>
      <c r="F8456">
        <f t="shared" si="131"/>
        <v>25450</v>
      </c>
      <c r="G8456">
        <f>IF(punkty[[#This Row],[v1]] &lt; 40000,1,"")</f>
        <v>1</v>
      </c>
      <c r="H8456" t="str">
        <f>IF(punkty[[#This Row],[v1]] = 40000,1,"")</f>
        <v/>
      </c>
    </row>
    <row r="8457" spans="4:8" x14ac:dyDescent="0.25">
      <c r="D8457">
        <v>317</v>
      </c>
      <c r="E8457">
        <v>377</v>
      </c>
      <c r="F8457">
        <f t="shared" ref="F8457:F8520" si="132">((D8457 - 200) * (D8457 - 200)) +(( E8457 - 200) * ( E8457 - 200))</f>
        <v>45018</v>
      </c>
      <c r="G8457" t="str">
        <f>IF(punkty[[#This Row],[v1]] &lt; 40000,1,"")</f>
        <v/>
      </c>
      <c r="H8457" t="str">
        <f>IF(punkty[[#This Row],[v1]] = 40000,1,"")</f>
        <v/>
      </c>
    </row>
    <row r="8458" spans="4:8" x14ac:dyDescent="0.25">
      <c r="D8458">
        <v>338</v>
      </c>
      <c r="E8458">
        <v>269</v>
      </c>
      <c r="F8458">
        <f t="shared" si="132"/>
        <v>23805</v>
      </c>
      <c r="G8458">
        <f>IF(punkty[[#This Row],[v1]] &lt; 40000,1,"")</f>
        <v>1</v>
      </c>
      <c r="H8458" t="str">
        <f>IF(punkty[[#This Row],[v1]] = 40000,1,"")</f>
        <v/>
      </c>
    </row>
    <row r="8459" spans="4:8" x14ac:dyDescent="0.25">
      <c r="D8459">
        <v>286</v>
      </c>
      <c r="E8459">
        <v>220</v>
      </c>
      <c r="F8459">
        <f t="shared" si="132"/>
        <v>7796</v>
      </c>
      <c r="G8459">
        <f>IF(punkty[[#This Row],[v1]] &lt; 40000,1,"")</f>
        <v>1</v>
      </c>
      <c r="H8459" t="str">
        <f>IF(punkty[[#This Row],[v1]] = 40000,1,"")</f>
        <v/>
      </c>
    </row>
    <row r="8460" spans="4:8" x14ac:dyDescent="0.25">
      <c r="D8460">
        <v>58</v>
      </c>
      <c r="E8460">
        <v>361</v>
      </c>
      <c r="F8460">
        <f t="shared" si="132"/>
        <v>46085</v>
      </c>
      <c r="G8460" t="str">
        <f>IF(punkty[[#This Row],[v1]] &lt; 40000,1,"")</f>
        <v/>
      </c>
      <c r="H8460" t="str">
        <f>IF(punkty[[#This Row],[v1]] = 40000,1,"")</f>
        <v/>
      </c>
    </row>
    <row r="8461" spans="4:8" x14ac:dyDescent="0.25">
      <c r="D8461">
        <v>65</v>
      </c>
      <c r="E8461">
        <v>76</v>
      </c>
      <c r="F8461">
        <f t="shared" si="132"/>
        <v>33601</v>
      </c>
      <c r="G8461">
        <f>IF(punkty[[#This Row],[v1]] &lt; 40000,1,"")</f>
        <v>1</v>
      </c>
      <c r="H8461" t="str">
        <f>IF(punkty[[#This Row],[v1]] = 40000,1,"")</f>
        <v/>
      </c>
    </row>
    <row r="8462" spans="4:8" x14ac:dyDescent="0.25">
      <c r="D8462">
        <v>333</v>
      </c>
      <c r="E8462">
        <v>368</v>
      </c>
      <c r="F8462">
        <f t="shared" si="132"/>
        <v>45913</v>
      </c>
      <c r="G8462" t="str">
        <f>IF(punkty[[#This Row],[v1]] &lt; 40000,1,"")</f>
        <v/>
      </c>
      <c r="H8462" t="str">
        <f>IF(punkty[[#This Row],[v1]] = 40000,1,"")</f>
        <v/>
      </c>
    </row>
    <row r="8463" spans="4:8" x14ac:dyDescent="0.25">
      <c r="D8463">
        <v>334</v>
      </c>
      <c r="E8463">
        <v>63</v>
      </c>
      <c r="F8463">
        <f t="shared" si="132"/>
        <v>36725</v>
      </c>
      <c r="G8463">
        <f>IF(punkty[[#This Row],[v1]] &lt; 40000,1,"")</f>
        <v>1</v>
      </c>
      <c r="H8463" t="str">
        <f>IF(punkty[[#This Row],[v1]] = 40000,1,"")</f>
        <v/>
      </c>
    </row>
    <row r="8464" spans="4:8" x14ac:dyDescent="0.25">
      <c r="D8464">
        <v>335</v>
      </c>
      <c r="E8464">
        <v>118</v>
      </c>
      <c r="F8464">
        <f t="shared" si="132"/>
        <v>24949</v>
      </c>
      <c r="G8464">
        <f>IF(punkty[[#This Row],[v1]] &lt; 40000,1,"")</f>
        <v>1</v>
      </c>
      <c r="H8464" t="str">
        <f>IF(punkty[[#This Row],[v1]] = 40000,1,"")</f>
        <v/>
      </c>
    </row>
    <row r="8465" spans="4:8" x14ac:dyDescent="0.25">
      <c r="D8465">
        <v>360</v>
      </c>
      <c r="E8465">
        <v>86</v>
      </c>
      <c r="F8465">
        <f t="shared" si="132"/>
        <v>38596</v>
      </c>
      <c r="G8465">
        <f>IF(punkty[[#This Row],[v1]] &lt; 40000,1,"")</f>
        <v>1</v>
      </c>
      <c r="H8465" t="str">
        <f>IF(punkty[[#This Row],[v1]] = 40000,1,"")</f>
        <v/>
      </c>
    </row>
    <row r="8466" spans="4:8" x14ac:dyDescent="0.25">
      <c r="D8466">
        <v>126</v>
      </c>
      <c r="E8466">
        <v>262</v>
      </c>
      <c r="F8466">
        <f t="shared" si="132"/>
        <v>9320</v>
      </c>
      <c r="G8466">
        <f>IF(punkty[[#This Row],[v1]] &lt; 40000,1,"")</f>
        <v>1</v>
      </c>
      <c r="H8466" t="str">
        <f>IF(punkty[[#This Row],[v1]] = 40000,1,"")</f>
        <v/>
      </c>
    </row>
    <row r="8467" spans="4:8" x14ac:dyDescent="0.25">
      <c r="D8467">
        <v>298</v>
      </c>
      <c r="E8467">
        <v>380</v>
      </c>
      <c r="F8467">
        <f t="shared" si="132"/>
        <v>42004</v>
      </c>
      <c r="G8467" t="str">
        <f>IF(punkty[[#This Row],[v1]] &lt; 40000,1,"")</f>
        <v/>
      </c>
      <c r="H8467" t="str">
        <f>IF(punkty[[#This Row],[v1]] = 40000,1,"")</f>
        <v/>
      </c>
    </row>
    <row r="8468" spans="4:8" x14ac:dyDescent="0.25">
      <c r="D8468">
        <v>84</v>
      </c>
      <c r="E8468">
        <v>397</v>
      </c>
      <c r="F8468">
        <f t="shared" si="132"/>
        <v>52265</v>
      </c>
      <c r="G8468" t="str">
        <f>IF(punkty[[#This Row],[v1]] &lt; 40000,1,"")</f>
        <v/>
      </c>
      <c r="H8468" t="str">
        <f>IF(punkty[[#This Row],[v1]] = 40000,1,"")</f>
        <v/>
      </c>
    </row>
    <row r="8469" spans="4:8" x14ac:dyDescent="0.25">
      <c r="D8469">
        <v>233</v>
      </c>
      <c r="E8469">
        <v>50</v>
      </c>
      <c r="F8469">
        <f t="shared" si="132"/>
        <v>23589</v>
      </c>
      <c r="G8469">
        <f>IF(punkty[[#This Row],[v1]] &lt; 40000,1,"")</f>
        <v>1</v>
      </c>
      <c r="H8469" t="str">
        <f>IF(punkty[[#This Row],[v1]] = 40000,1,"")</f>
        <v/>
      </c>
    </row>
    <row r="8470" spans="4:8" x14ac:dyDescent="0.25">
      <c r="D8470">
        <v>96</v>
      </c>
      <c r="E8470">
        <v>361</v>
      </c>
      <c r="F8470">
        <f t="shared" si="132"/>
        <v>36737</v>
      </c>
      <c r="G8470">
        <f>IF(punkty[[#This Row],[v1]] &lt; 40000,1,"")</f>
        <v>1</v>
      </c>
      <c r="H8470" t="str">
        <f>IF(punkty[[#This Row],[v1]] = 40000,1,"")</f>
        <v/>
      </c>
    </row>
    <row r="8471" spans="4:8" x14ac:dyDescent="0.25">
      <c r="D8471">
        <v>164</v>
      </c>
      <c r="E8471">
        <v>141</v>
      </c>
      <c r="F8471">
        <f t="shared" si="132"/>
        <v>4777</v>
      </c>
      <c r="G8471">
        <f>IF(punkty[[#This Row],[v1]] &lt; 40000,1,"")</f>
        <v>1</v>
      </c>
      <c r="H8471" t="str">
        <f>IF(punkty[[#This Row],[v1]] = 40000,1,"")</f>
        <v/>
      </c>
    </row>
    <row r="8472" spans="4:8" x14ac:dyDescent="0.25">
      <c r="D8472">
        <v>356</v>
      </c>
      <c r="E8472">
        <v>170</v>
      </c>
      <c r="F8472">
        <f t="shared" si="132"/>
        <v>25236</v>
      </c>
      <c r="G8472">
        <f>IF(punkty[[#This Row],[v1]] &lt; 40000,1,"")</f>
        <v>1</v>
      </c>
      <c r="H8472" t="str">
        <f>IF(punkty[[#This Row],[v1]] = 40000,1,"")</f>
        <v/>
      </c>
    </row>
    <row r="8473" spans="4:8" x14ac:dyDescent="0.25">
      <c r="D8473">
        <v>378</v>
      </c>
      <c r="E8473">
        <v>62</v>
      </c>
      <c r="F8473">
        <f t="shared" si="132"/>
        <v>50728</v>
      </c>
      <c r="G8473" t="str">
        <f>IF(punkty[[#This Row],[v1]] &lt; 40000,1,"")</f>
        <v/>
      </c>
      <c r="H8473" t="str">
        <f>IF(punkty[[#This Row],[v1]] = 40000,1,"")</f>
        <v/>
      </c>
    </row>
    <row r="8474" spans="4:8" x14ac:dyDescent="0.25">
      <c r="D8474">
        <v>256</v>
      </c>
      <c r="E8474">
        <v>11</v>
      </c>
      <c r="F8474">
        <f t="shared" si="132"/>
        <v>38857</v>
      </c>
      <c r="G8474">
        <f>IF(punkty[[#This Row],[v1]] &lt; 40000,1,"")</f>
        <v>1</v>
      </c>
      <c r="H8474" t="str">
        <f>IF(punkty[[#This Row],[v1]] = 40000,1,"")</f>
        <v/>
      </c>
    </row>
    <row r="8475" spans="4:8" x14ac:dyDescent="0.25">
      <c r="D8475">
        <v>393</v>
      </c>
      <c r="E8475">
        <v>120</v>
      </c>
      <c r="F8475">
        <f t="shared" si="132"/>
        <v>43649</v>
      </c>
      <c r="G8475" t="str">
        <f>IF(punkty[[#This Row],[v1]] &lt; 40000,1,"")</f>
        <v/>
      </c>
      <c r="H8475" t="str">
        <f>IF(punkty[[#This Row],[v1]] = 40000,1,"")</f>
        <v/>
      </c>
    </row>
    <row r="8476" spans="4:8" x14ac:dyDescent="0.25">
      <c r="D8476">
        <v>237</v>
      </c>
      <c r="E8476">
        <v>191</v>
      </c>
      <c r="F8476">
        <f t="shared" si="132"/>
        <v>1450</v>
      </c>
      <c r="G8476">
        <f>IF(punkty[[#This Row],[v1]] &lt; 40000,1,"")</f>
        <v>1</v>
      </c>
      <c r="H8476" t="str">
        <f>IF(punkty[[#This Row],[v1]] = 40000,1,"")</f>
        <v/>
      </c>
    </row>
    <row r="8477" spans="4:8" x14ac:dyDescent="0.25">
      <c r="D8477">
        <v>266</v>
      </c>
      <c r="E8477">
        <v>390</v>
      </c>
      <c r="F8477">
        <f t="shared" si="132"/>
        <v>40456</v>
      </c>
      <c r="G8477" t="str">
        <f>IF(punkty[[#This Row],[v1]] &lt; 40000,1,"")</f>
        <v/>
      </c>
      <c r="H8477" t="str">
        <f>IF(punkty[[#This Row],[v1]] = 40000,1,"")</f>
        <v/>
      </c>
    </row>
    <row r="8478" spans="4:8" x14ac:dyDescent="0.25">
      <c r="D8478">
        <v>315</v>
      </c>
      <c r="E8478">
        <v>196</v>
      </c>
      <c r="F8478">
        <f t="shared" si="132"/>
        <v>13241</v>
      </c>
      <c r="G8478">
        <f>IF(punkty[[#This Row],[v1]] &lt; 40000,1,"")</f>
        <v>1</v>
      </c>
      <c r="H8478" t="str">
        <f>IF(punkty[[#This Row],[v1]] = 40000,1,"")</f>
        <v/>
      </c>
    </row>
    <row r="8479" spans="4:8" x14ac:dyDescent="0.25">
      <c r="D8479">
        <v>14</v>
      </c>
      <c r="E8479">
        <v>345</v>
      </c>
      <c r="F8479">
        <f t="shared" si="132"/>
        <v>55621</v>
      </c>
      <c r="G8479" t="str">
        <f>IF(punkty[[#This Row],[v1]] &lt; 40000,1,"")</f>
        <v/>
      </c>
      <c r="H8479" t="str">
        <f>IF(punkty[[#This Row],[v1]] = 40000,1,"")</f>
        <v/>
      </c>
    </row>
    <row r="8480" spans="4:8" x14ac:dyDescent="0.25">
      <c r="D8480">
        <v>84</v>
      </c>
      <c r="E8480">
        <v>66</v>
      </c>
      <c r="F8480">
        <f t="shared" si="132"/>
        <v>31412</v>
      </c>
      <c r="G8480">
        <f>IF(punkty[[#This Row],[v1]] &lt; 40000,1,"")</f>
        <v>1</v>
      </c>
      <c r="H8480" t="str">
        <f>IF(punkty[[#This Row],[v1]] = 40000,1,"")</f>
        <v/>
      </c>
    </row>
    <row r="8481" spans="4:8" x14ac:dyDescent="0.25">
      <c r="D8481">
        <v>288</v>
      </c>
      <c r="E8481">
        <v>198</v>
      </c>
      <c r="F8481">
        <f t="shared" si="132"/>
        <v>7748</v>
      </c>
      <c r="G8481">
        <f>IF(punkty[[#This Row],[v1]] &lt; 40000,1,"")</f>
        <v>1</v>
      </c>
      <c r="H8481" t="str">
        <f>IF(punkty[[#This Row],[v1]] = 40000,1,"")</f>
        <v/>
      </c>
    </row>
    <row r="8482" spans="4:8" x14ac:dyDescent="0.25">
      <c r="D8482">
        <v>387</v>
      </c>
      <c r="E8482">
        <v>174</v>
      </c>
      <c r="F8482">
        <f t="shared" si="132"/>
        <v>35645</v>
      </c>
      <c r="G8482">
        <f>IF(punkty[[#This Row],[v1]] &lt; 40000,1,"")</f>
        <v>1</v>
      </c>
      <c r="H8482" t="str">
        <f>IF(punkty[[#This Row],[v1]] = 40000,1,"")</f>
        <v/>
      </c>
    </row>
    <row r="8483" spans="4:8" x14ac:dyDescent="0.25">
      <c r="D8483">
        <v>7</v>
      </c>
      <c r="E8483">
        <v>34</v>
      </c>
      <c r="F8483">
        <f t="shared" si="132"/>
        <v>64805</v>
      </c>
      <c r="G8483" t="str">
        <f>IF(punkty[[#This Row],[v1]] &lt; 40000,1,"")</f>
        <v/>
      </c>
      <c r="H8483" t="str">
        <f>IF(punkty[[#This Row],[v1]] = 40000,1,"")</f>
        <v/>
      </c>
    </row>
    <row r="8484" spans="4:8" x14ac:dyDescent="0.25">
      <c r="D8484">
        <v>351</v>
      </c>
      <c r="E8484">
        <v>10</v>
      </c>
      <c r="F8484">
        <f t="shared" si="132"/>
        <v>58901</v>
      </c>
      <c r="G8484" t="str">
        <f>IF(punkty[[#This Row],[v1]] &lt; 40000,1,"")</f>
        <v/>
      </c>
      <c r="H8484" t="str">
        <f>IF(punkty[[#This Row],[v1]] = 40000,1,"")</f>
        <v/>
      </c>
    </row>
    <row r="8485" spans="4:8" x14ac:dyDescent="0.25">
      <c r="D8485">
        <v>299</v>
      </c>
      <c r="E8485">
        <v>13</v>
      </c>
      <c r="F8485">
        <f t="shared" si="132"/>
        <v>44770</v>
      </c>
      <c r="G8485" t="str">
        <f>IF(punkty[[#This Row],[v1]] &lt; 40000,1,"")</f>
        <v/>
      </c>
      <c r="H8485" t="str">
        <f>IF(punkty[[#This Row],[v1]] = 40000,1,"")</f>
        <v/>
      </c>
    </row>
    <row r="8486" spans="4:8" x14ac:dyDescent="0.25">
      <c r="D8486">
        <v>85</v>
      </c>
      <c r="E8486">
        <v>388</v>
      </c>
      <c r="F8486">
        <f t="shared" si="132"/>
        <v>48569</v>
      </c>
      <c r="G8486" t="str">
        <f>IF(punkty[[#This Row],[v1]] &lt; 40000,1,"")</f>
        <v/>
      </c>
      <c r="H8486" t="str">
        <f>IF(punkty[[#This Row],[v1]] = 40000,1,"")</f>
        <v/>
      </c>
    </row>
    <row r="8487" spans="4:8" x14ac:dyDescent="0.25">
      <c r="D8487">
        <v>213</v>
      </c>
      <c r="E8487">
        <v>80</v>
      </c>
      <c r="F8487">
        <f t="shared" si="132"/>
        <v>14569</v>
      </c>
      <c r="G8487">
        <f>IF(punkty[[#This Row],[v1]] &lt; 40000,1,"")</f>
        <v>1</v>
      </c>
      <c r="H8487" t="str">
        <f>IF(punkty[[#This Row],[v1]] = 40000,1,"")</f>
        <v/>
      </c>
    </row>
    <row r="8488" spans="4:8" x14ac:dyDescent="0.25">
      <c r="D8488">
        <v>129</v>
      </c>
      <c r="E8488">
        <v>162</v>
      </c>
      <c r="F8488">
        <f t="shared" si="132"/>
        <v>6485</v>
      </c>
      <c r="G8488">
        <f>IF(punkty[[#This Row],[v1]] &lt; 40000,1,"")</f>
        <v>1</v>
      </c>
      <c r="H8488" t="str">
        <f>IF(punkty[[#This Row],[v1]] = 40000,1,"")</f>
        <v/>
      </c>
    </row>
    <row r="8489" spans="4:8" x14ac:dyDescent="0.25">
      <c r="D8489">
        <v>3</v>
      </c>
      <c r="E8489">
        <v>319</v>
      </c>
      <c r="F8489">
        <f t="shared" si="132"/>
        <v>52970</v>
      </c>
      <c r="G8489" t="str">
        <f>IF(punkty[[#This Row],[v1]] &lt; 40000,1,"")</f>
        <v/>
      </c>
      <c r="H8489" t="str">
        <f>IF(punkty[[#This Row],[v1]] = 40000,1,"")</f>
        <v/>
      </c>
    </row>
    <row r="8490" spans="4:8" x14ac:dyDescent="0.25">
      <c r="D8490">
        <v>154</v>
      </c>
      <c r="E8490">
        <v>220</v>
      </c>
      <c r="F8490">
        <f t="shared" si="132"/>
        <v>2516</v>
      </c>
      <c r="G8490">
        <f>IF(punkty[[#This Row],[v1]] &lt; 40000,1,"")</f>
        <v>1</v>
      </c>
      <c r="H8490" t="str">
        <f>IF(punkty[[#This Row],[v1]] = 40000,1,"")</f>
        <v/>
      </c>
    </row>
    <row r="8491" spans="4:8" x14ac:dyDescent="0.25">
      <c r="D8491">
        <v>270</v>
      </c>
      <c r="E8491">
        <v>260</v>
      </c>
      <c r="F8491">
        <f t="shared" si="132"/>
        <v>8500</v>
      </c>
      <c r="G8491">
        <f>IF(punkty[[#This Row],[v1]] &lt; 40000,1,"")</f>
        <v>1</v>
      </c>
      <c r="H8491" t="str">
        <f>IF(punkty[[#This Row],[v1]] = 40000,1,"")</f>
        <v/>
      </c>
    </row>
    <row r="8492" spans="4:8" x14ac:dyDescent="0.25">
      <c r="D8492">
        <v>129</v>
      </c>
      <c r="E8492">
        <v>108</v>
      </c>
      <c r="F8492">
        <f t="shared" si="132"/>
        <v>13505</v>
      </c>
      <c r="G8492">
        <f>IF(punkty[[#This Row],[v1]] &lt; 40000,1,"")</f>
        <v>1</v>
      </c>
      <c r="H8492" t="str">
        <f>IF(punkty[[#This Row],[v1]] = 40000,1,"")</f>
        <v/>
      </c>
    </row>
    <row r="8493" spans="4:8" x14ac:dyDescent="0.25">
      <c r="D8493">
        <v>154</v>
      </c>
      <c r="E8493">
        <v>82</v>
      </c>
      <c r="F8493">
        <f t="shared" si="132"/>
        <v>16040</v>
      </c>
      <c r="G8493">
        <f>IF(punkty[[#This Row],[v1]] &lt; 40000,1,"")</f>
        <v>1</v>
      </c>
      <c r="H8493" t="str">
        <f>IF(punkty[[#This Row],[v1]] = 40000,1,"")</f>
        <v/>
      </c>
    </row>
    <row r="8494" spans="4:8" x14ac:dyDescent="0.25">
      <c r="D8494">
        <v>104</v>
      </c>
      <c r="E8494">
        <v>218</v>
      </c>
      <c r="F8494">
        <f t="shared" si="132"/>
        <v>9540</v>
      </c>
      <c r="G8494">
        <f>IF(punkty[[#This Row],[v1]] &lt; 40000,1,"")</f>
        <v>1</v>
      </c>
      <c r="H8494" t="str">
        <f>IF(punkty[[#This Row],[v1]] = 40000,1,"")</f>
        <v/>
      </c>
    </row>
    <row r="8495" spans="4:8" x14ac:dyDescent="0.25">
      <c r="D8495">
        <v>397</v>
      </c>
      <c r="E8495">
        <v>163</v>
      </c>
      <c r="F8495">
        <f t="shared" si="132"/>
        <v>40178</v>
      </c>
      <c r="G8495" t="str">
        <f>IF(punkty[[#This Row],[v1]] &lt; 40000,1,"")</f>
        <v/>
      </c>
      <c r="H8495" t="str">
        <f>IF(punkty[[#This Row],[v1]] = 40000,1,"")</f>
        <v/>
      </c>
    </row>
    <row r="8496" spans="4:8" x14ac:dyDescent="0.25">
      <c r="D8496">
        <v>2</v>
      </c>
      <c r="E8496">
        <v>73</v>
      </c>
      <c r="F8496">
        <f t="shared" si="132"/>
        <v>55333</v>
      </c>
      <c r="G8496" t="str">
        <f>IF(punkty[[#This Row],[v1]] &lt; 40000,1,"")</f>
        <v/>
      </c>
      <c r="H8496" t="str">
        <f>IF(punkty[[#This Row],[v1]] = 40000,1,"")</f>
        <v/>
      </c>
    </row>
    <row r="8497" spans="4:8" x14ac:dyDescent="0.25">
      <c r="D8497">
        <v>6</v>
      </c>
      <c r="E8497">
        <v>25</v>
      </c>
      <c r="F8497">
        <f t="shared" si="132"/>
        <v>68261</v>
      </c>
      <c r="G8497" t="str">
        <f>IF(punkty[[#This Row],[v1]] &lt; 40000,1,"")</f>
        <v/>
      </c>
      <c r="H8497" t="str">
        <f>IF(punkty[[#This Row],[v1]] = 40000,1,"")</f>
        <v/>
      </c>
    </row>
    <row r="8498" spans="4:8" x14ac:dyDescent="0.25">
      <c r="D8498">
        <v>103</v>
      </c>
      <c r="E8498">
        <v>242</v>
      </c>
      <c r="F8498">
        <f t="shared" si="132"/>
        <v>11173</v>
      </c>
      <c r="G8498">
        <f>IF(punkty[[#This Row],[v1]] &lt; 40000,1,"")</f>
        <v>1</v>
      </c>
      <c r="H8498" t="str">
        <f>IF(punkty[[#This Row],[v1]] = 40000,1,"")</f>
        <v/>
      </c>
    </row>
    <row r="8499" spans="4:8" x14ac:dyDescent="0.25">
      <c r="D8499">
        <v>170</v>
      </c>
      <c r="E8499">
        <v>1</v>
      </c>
      <c r="F8499">
        <f t="shared" si="132"/>
        <v>40501</v>
      </c>
      <c r="G8499" t="str">
        <f>IF(punkty[[#This Row],[v1]] &lt; 40000,1,"")</f>
        <v/>
      </c>
      <c r="H8499" t="str">
        <f>IF(punkty[[#This Row],[v1]] = 40000,1,"")</f>
        <v/>
      </c>
    </row>
    <row r="8500" spans="4:8" x14ac:dyDescent="0.25">
      <c r="D8500">
        <v>276</v>
      </c>
      <c r="E8500">
        <v>29</v>
      </c>
      <c r="F8500">
        <f t="shared" si="132"/>
        <v>35017</v>
      </c>
      <c r="G8500">
        <f>IF(punkty[[#This Row],[v1]] &lt; 40000,1,"")</f>
        <v>1</v>
      </c>
      <c r="H8500" t="str">
        <f>IF(punkty[[#This Row],[v1]] = 40000,1,"")</f>
        <v/>
      </c>
    </row>
    <row r="8501" spans="4:8" x14ac:dyDescent="0.25">
      <c r="D8501">
        <v>3</v>
      </c>
      <c r="E8501">
        <v>262</v>
      </c>
      <c r="F8501">
        <f t="shared" si="132"/>
        <v>42653</v>
      </c>
      <c r="G8501" t="str">
        <f>IF(punkty[[#This Row],[v1]] &lt; 40000,1,"")</f>
        <v/>
      </c>
      <c r="H8501" t="str">
        <f>IF(punkty[[#This Row],[v1]] = 40000,1,"")</f>
        <v/>
      </c>
    </row>
    <row r="8502" spans="4:8" x14ac:dyDescent="0.25">
      <c r="D8502">
        <v>357</v>
      </c>
      <c r="E8502">
        <v>29</v>
      </c>
      <c r="F8502">
        <f t="shared" si="132"/>
        <v>53890</v>
      </c>
      <c r="G8502" t="str">
        <f>IF(punkty[[#This Row],[v1]] &lt; 40000,1,"")</f>
        <v/>
      </c>
      <c r="H8502" t="str">
        <f>IF(punkty[[#This Row],[v1]] = 40000,1,"")</f>
        <v/>
      </c>
    </row>
    <row r="8503" spans="4:8" x14ac:dyDescent="0.25">
      <c r="D8503">
        <v>112</v>
      </c>
      <c r="E8503">
        <v>184</v>
      </c>
      <c r="F8503">
        <f t="shared" si="132"/>
        <v>8000</v>
      </c>
      <c r="G8503">
        <f>IF(punkty[[#This Row],[v1]] &lt; 40000,1,"")</f>
        <v>1</v>
      </c>
      <c r="H8503" t="str">
        <f>IF(punkty[[#This Row],[v1]] = 40000,1,"")</f>
        <v/>
      </c>
    </row>
    <row r="8504" spans="4:8" x14ac:dyDescent="0.25">
      <c r="D8504">
        <v>23</v>
      </c>
      <c r="E8504">
        <v>336</v>
      </c>
      <c r="F8504">
        <f t="shared" si="132"/>
        <v>49825</v>
      </c>
      <c r="G8504" t="str">
        <f>IF(punkty[[#This Row],[v1]] &lt; 40000,1,"")</f>
        <v/>
      </c>
      <c r="H8504" t="str">
        <f>IF(punkty[[#This Row],[v1]] = 40000,1,"")</f>
        <v/>
      </c>
    </row>
    <row r="8505" spans="4:8" x14ac:dyDescent="0.25">
      <c r="D8505">
        <v>334</v>
      </c>
      <c r="E8505">
        <v>170</v>
      </c>
      <c r="F8505">
        <f t="shared" si="132"/>
        <v>18856</v>
      </c>
      <c r="G8505">
        <f>IF(punkty[[#This Row],[v1]] &lt; 40000,1,"")</f>
        <v>1</v>
      </c>
      <c r="H8505" t="str">
        <f>IF(punkty[[#This Row],[v1]] = 40000,1,"")</f>
        <v/>
      </c>
    </row>
    <row r="8506" spans="4:8" x14ac:dyDescent="0.25">
      <c r="D8506">
        <v>251</v>
      </c>
      <c r="E8506">
        <v>14</v>
      </c>
      <c r="F8506">
        <f t="shared" si="132"/>
        <v>37197</v>
      </c>
      <c r="G8506">
        <f>IF(punkty[[#This Row],[v1]] &lt; 40000,1,"")</f>
        <v>1</v>
      </c>
      <c r="H8506" t="str">
        <f>IF(punkty[[#This Row],[v1]] = 40000,1,"")</f>
        <v/>
      </c>
    </row>
    <row r="8507" spans="4:8" x14ac:dyDescent="0.25">
      <c r="D8507">
        <v>216</v>
      </c>
      <c r="E8507">
        <v>163</v>
      </c>
      <c r="F8507">
        <f t="shared" si="132"/>
        <v>1625</v>
      </c>
      <c r="G8507">
        <f>IF(punkty[[#This Row],[v1]] &lt; 40000,1,"")</f>
        <v>1</v>
      </c>
      <c r="H8507" t="str">
        <f>IF(punkty[[#This Row],[v1]] = 40000,1,"")</f>
        <v/>
      </c>
    </row>
    <row r="8508" spans="4:8" x14ac:dyDescent="0.25">
      <c r="D8508">
        <v>324</v>
      </c>
      <c r="E8508">
        <v>251</v>
      </c>
      <c r="F8508">
        <f t="shared" si="132"/>
        <v>17977</v>
      </c>
      <c r="G8508">
        <f>IF(punkty[[#This Row],[v1]] &lt; 40000,1,"")</f>
        <v>1</v>
      </c>
      <c r="H8508" t="str">
        <f>IF(punkty[[#This Row],[v1]] = 40000,1,"")</f>
        <v/>
      </c>
    </row>
    <row r="8509" spans="4:8" x14ac:dyDescent="0.25">
      <c r="D8509">
        <v>72</v>
      </c>
      <c r="E8509">
        <v>24</v>
      </c>
      <c r="F8509">
        <f t="shared" si="132"/>
        <v>47360</v>
      </c>
      <c r="G8509" t="str">
        <f>IF(punkty[[#This Row],[v1]] &lt; 40000,1,"")</f>
        <v/>
      </c>
      <c r="H8509" t="str">
        <f>IF(punkty[[#This Row],[v1]] = 40000,1,"")</f>
        <v/>
      </c>
    </row>
    <row r="8510" spans="4:8" x14ac:dyDescent="0.25">
      <c r="D8510">
        <v>365</v>
      </c>
      <c r="E8510">
        <v>137</v>
      </c>
      <c r="F8510">
        <f t="shared" si="132"/>
        <v>31194</v>
      </c>
      <c r="G8510">
        <f>IF(punkty[[#This Row],[v1]] &lt; 40000,1,"")</f>
        <v>1</v>
      </c>
      <c r="H8510" t="str">
        <f>IF(punkty[[#This Row],[v1]] = 40000,1,"")</f>
        <v/>
      </c>
    </row>
    <row r="8511" spans="4:8" x14ac:dyDescent="0.25">
      <c r="D8511">
        <v>170</v>
      </c>
      <c r="E8511">
        <v>155</v>
      </c>
      <c r="F8511">
        <f t="shared" si="132"/>
        <v>2925</v>
      </c>
      <c r="G8511">
        <f>IF(punkty[[#This Row],[v1]] &lt; 40000,1,"")</f>
        <v>1</v>
      </c>
      <c r="H8511" t="str">
        <f>IF(punkty[[#This Row],[v1]] = 40000,1,"")</f>
        <v/>
      </c>
    </row>
    <row r="8512" spans="4:8" x14ac:dyDescent="0.25">
      <c r="D8512">
        <v>7</v>
      </c>
      <c r="E8512">
        <v>209</v>
      </c>
      <c r="F8512">
        <f t="shared" si="132"/>
        <v>37330</v>
      </c>
      <c r="G8512">
        <f>IF(punkty[[#This Row],[v1]] &lt; 40000,1,"")</f>
        <v>1</v>
      </c>
      <c r="H8512" t="str">
        <f>IF(punkty[[#This Row],[v1]] = 40000,1,"")</f>
        <v/>
      </c>
    </row>
    <row r="8513" spans="4:8" x14ac:dyDescent="0.25">
      <c r="D8513">
        <v>278</v>
      </c>
      <c r="E8513">
        <v>217</v>
      </c>
      <c r="F8513">
        <f t="shared" si="132"/>
        <v>6373</v>
      </c>
      <c r="G8513">
        <f>IF(punkty[[#This Row],[v1]] &lt; 40000,1,"")</f>
        <v>1</v>
      </c>
      <c r="H8513" t="str">
        <f>IF(punkty[[#This Row],[v1]] = 40000,1,"")</f>
        <v/>
      </c>
    </row>
    <row r="8514" spans="4:8" x14ac:dyDescent="0.25">
      <c r="D8514">
        <v>293</v>
      </c>
      <c r="E8514">
        <v>322</v>
      </c>
      <c r="F8514">
        <f t="shared" si="132"/>
        <v>23533</v>
      </c>
      <c r="G8514">
        <f>IF(punkty[[#This Row],[v1]] &lt; 40000,1,"")</f>
        <v>1</v>
      </c>
      <c r="H8514" t="str">
        <f>IF(punkty[[#This Row],[v1]] = 40000,1,"")</f>
        <v/>
      </c>
    </row>
    <row r="8515" spans="4:8" x14ac:dyDescent="0.25">
      <c r="D8515">
        <v>293</v>
      </c>
      <c r="E8515">
        <v>311</v>
      </c>
      <c r="F8515">
        <f t="shared" si="132"/>
        <v>20970</v>
      </c>
      <c r="G8515">
        <f>IF(punkty[[#This Row],[v1]] &lt; 40000,1,"")</f>
        <v>1</v>
      </c>
      <c r="H8515" t="str">
        <f>IF(punkty[[#This Row],[v1]] = 40000,1,"")</f>
        <v/>
      </c>
    </row>
    <row r="8516" spans="4:8" x14ac:dyDescent="0.25">
      <c r="D8516">
        <v>70</v>
      </c>
      <c r="E8516">
        <v>174</v>
      </c>
      <c r="F8516">
        <f t="shared" si="132"/>
        <v>17576</v>
      </c>
      <c r="G8516">
        <f>IF(punkty[[#This Row],[v1]] &lt; 40000,1,"")</f>
        <v>1</v>
      </c>
      <c r="H8516" t="str">
        <f>IF(punkty[[#This Row],[v1]] = 40000,1,"")</f>
        <v/>
      </c>
    </row>
    <row r="8517" spans="4:8" x14ac:dyDescent="0.25">
      <c r="D8517">
        <v>121</v>
      </c>
      <c r="E8517">
        <v>178</v>
      </c>
      <c r="F8517">
        <f t="shared" si="132"/>
        <v>6725</v>
      </c>
      <c r="G8517">
        <f>IF(punkty[[#This Row],[v1]] &lt; 40000,1,"")</f>
        <v>1</v>
      </c>
      <c r="H8517" t="str">
        <f>IF(punkty[[#This Row],[v1]] = 40000,1,"")</f>
        <v/>
      </c>
    </row>
    <row r="8518" spans="4:8" x14ac:dyDescent="0.25">
      <c r="D8518">
        <v>104</v>
      </c>
      <c r="E8518">
        <v>231</v>
      </c>
      <c r="F8518">
        <f t="shared" si="132"/>
        <v>10177</v>
      </c>
      <c r="G8518">
        <f>IF(punkty[[#This Row],[v1]] &lt; 40000,1,"")</f>
        <v>1</v>
      </c>
      <c r="H8518" t="str">
        <f>IF(punkty[[#This Row],[v1]] = 40000,1,"")</f>
        <v/>
      </c>
    </row>
    <row r="8519" spans="4:8" x14ac:dyDescent="0.25">
      <c r="D8519">
        <v>189</v>
      </c>
      <c r="E8519">
        <v>70</v>
      </c>
      <c r="F8519">
        <f t="shared" si="132"/>
        <v>17021</v>
      </c>
      <c r="G8519">
        <f>IF(punkty[[#This Row],[v1]] &lt; 40000,1,"")</f>
        <v>1</v>
      </c>
      <c r="H8519" t="str">
        <f>IF(punkty[[#This Row],[v1]] = 40000,1,"")</f>
        <v/>
      </c>
    </row>
    <row r="8520" spans="4:8" x14ac:dyDescent="0.25">
      <c r="D8520">
        <v>128</v>
      </c>
      <c r="E8520">
        <v>313</v>
      </c>
      <c r="F8520">
        <f t="shared" si="132"/>
        <v>17953</v>
      </c>
      <c r="G8520">
        <f>IF(punkty[[#This Row],[v1]] &lt; 40000,1,"")</f>
        <v>1</v>
      </c>
      <c r="H8520" t="str">
        <f>IF(punkty[[#This Row],[v1]] = 40000,1,"")</f>
        <v/>
      </c>
    </row>
    <row r="8521" spans="4:8" x14ac:dyDescent="0.25">
      <c r="D8521">
        <v>136</v>
      </c>
      <c r="E8521">
        <v>111</v>
      </c>
      <c r="F8521">
        <f t="shared" ref="F8521:F8584" si="133">((D8521 - 200) * (D8521 - 200)) +(( E8521 - 200) * ( E8521 - 200))</f>
        <v>12017</v>
      </c>
      <c r="G8521">
        <f>IF(punkty[[#This Row],[v1]] &lt; 40000,1,"")</f>
        <v>1</v>
      </c>
      <c r="H8521" t="str">
        <f>IF(punkty[[#This Row],[v1]] = 40000,1,"")</f>
        <v/>
      </c>
    </row>
    <row r="8522" spans="4:8" x14ac:dyDescent="0.25">
      <c r="D8522">
        <v>198</v>
      </c>
      <c r="E8522">
        <v>103</v>
      </c>
      <c r="F8522">
        <f t="shared" si="133"/>
        <v>9413</v>
      </c>
      <c r="G8522">
        <f>IF(punkty[[#This Row],[v1]] &lt; 40000,1,"")</f>
        <v>1</v>
      </c>
      <c r="H8522" t="str">
        <f>IF(punkty[[#This Row],[v1]] = 40000,1,"")</f>
        <v/>
      </c>
    </row>
    <row r="8523" spans="4:8" x14ac:dyDescent="0.25">
      <c r="D8523">
        <v>314</v>
      </c>
      <c r="E8523">
        <v>312</v>
      </c>
      <c r="F8523">
        <f t="shared" si="133"/>
        <v>25540</v>
      </c>
      <c r="G8523">
        <f>IF(punkty[[#This Row],[v1]] &lt; 40000,1,"")</f>
        <v>1</v>
      </c>
      <c r="H8523" t="str">
        <f>IF(punkty[[#This Row],[v1]] = 40000,1,"")</f>
        <v/>
      </c>
    </row>
    <row r="8524" spans="4:8" x14ac:dyDescent="0.25">
      <c r="D8524">
        <v>314</v>
      </c>
      <c r="E8524">
        <v>307</v>
      </c>
      <c r="F8524">
        <f t="shared" si="133"/>
        <v>24445</v>
      </c>
      <c r="G8524">
        <f>IF(punkty[[#This Row],[v1]] &lt; 40000,1,"")</f>
        <v>1</v>
      </c>
      <c r="H8524" t="str">
        <f>IF(punkty[[#This Row],[v1]] = 40000,1,"")</f>
        <v/>
      </c>
    </row>
    <row r="8525" spans="4:8" x14ac:dyDescent="0.25">
      <c r="D8525">
        <v>129</v>
      </c>
      <c r="E8525">
        <v>31</v>
      </c>
      <c r="F8525">
        <f t="shared" si="133"/>
        <v>33602</v>
      </c>
      <c r="G8525">
        <f>IF(punkty[[#This Row],[v1]] &lt; 40000,1,"")</f>
        <v>1</v>
      </c>
      <c r="H8525" t="str">
        <f>IF(punkty[[#This Row],[v1]] = 40000,1,"")</f>
        <v/>
      </c>
    </row>
    <row r="8526" spans="4:8" x14ac:dyDescent="0.25">
      <c r="D8526">
        <v>258</v>
      </c>
      <c r="E8526">
        <v>320</v>
      </c>
      <c r="F8526">
        <f t="shared" si="133"/>
        <v>17764</v>
      </c>
      <c r="G8526">
        <f>IF(punkty[[#This Row],[v1]] &lt; 40000,1,"")</f>
        <v>1</v>
      </c>
      <c r="H8526" t="str">
        <f>IF(punkty[[#This Row],[v1]] = 40000,1,"")</f>
        <v/>
      </c>
    </row>
    <row r="8527" spans="4:8" x14ac:dyDescent="0.25">
      <c r="D8527">
        <v>130</v>
      </c>
      <c r="E8527">
        <v>61</v>
      </c>
      <c r="F8527">
        <f t="shared" si="133"/>
        <v>24221</v>
      </c>
      <c r="G8527">
        <f>IF(punkty[[#This Row],[v1]] &lt; 40000,1,"")</f>
        <v>1</v>
      </c>
      <c r="H8527" t="str">
        <f>IF(punkty[[#This Row],[v1]] = 40000,1,"")</f>
        <v/>
      </c>
    </row>
    <row r="8528" spans="4:8" x14ac:dyDescent="0.25">
      <c r="D8528">
        <v>115</v>
      </c>
      <c r="E8528">
        <v>219</v>
      </c>
      <c r="F8528">
        <f t="shared" si="133"/>
        <v>7586</v>
      </c>
      <c r="G8528">
        <f>IF(punkty[[#This Row],[v1]] &lt; 40000,1,"")</f>
        <v>1</v>
      </c>
      <c r="H8528" t="str">
        <f>IF(punkty[[#This Row],[v1]] = 40000,1,"")</f>
        <v/>
      </c>
    </row>
    <row r="8529" spans="4:8" x14ac:dyDescent="0.25">
      <c r="D8529">
        <v>238</v>
      </c>
      <c r="E8529">
        <v>150</v>
      </c>
      <c r="F8529">
        <f t="shared" si="133"/>
        <v>3944</v>
      </c>
      <c r="G8529">
        <f>IF(punkty[[#This Row],[v1]] &lt; 40000,1,"")</f>
        <v>1</v>
      </c>
      <c r="H8529" t="str">
        <f>IF(punkty[[#This Row],[v1]] = 40000,1,"")</f>
        <v/>
      </c>
    </row>
    <row r="8530" spans="4:8" x14ac:dyDescent="0.25">
      <c r="D8530">
        <v>20</v>
      </c>
      <c r="E8530">
        <v>282</v>
      </c>
      <c r="F8530">
        <f t="shared" si="133"/>
        <v>39124</v>
      </c>
      <c r="G8530">
        <f>IF(punkty[[#This Row],[v1]] &lt; 40000,1,"")</f>
        <v>1</v>
      </c>
      <c r="H8530" t="str">
        <f>IF(punkty[[#This Row],[v1]] = 40000,1,"")</f>
        <v/>
      </c>
    </row>
    <row r="8531" spans="4:8" x14ac:dyDescent="0.25">
      <c r="D8531">
        <v>397</v>
      </c>
      <c r="E8531">
        <v>43</v>
      </c>
      <c r="F8531">
        <f t="shared" si="133"/>
        <v>63458</v>
      </c>
      <c r="G8531" t="str">
        <f>IF(punkty[[#This Row],[v1]] &lt; 40000,1,"")</f>
        <v/>
      </c>
      <c r="H8531" t="str">
        <f>IF(punkty[[#This Row],[v1]] = 40000,1,"")</f>
        <v/>
      </c>
    </row>
    <row r="8532" spans="4:8" x14ac:dyDescent="0.25">
      <c r="D8532">
        <v>209</v>
      </c>
      <c r="E8532">
        <v>110</v>
      </c>
      <c r="F8532">
        <f t="shared" si="133"/>
        <v>8181</v>
      </c>
      <c r="G8532">
        <f>IF(punkty[[#This Row],[v1]] &lt; 40000,1,"")</f>
        <v>1</v>
      </c>
      <c r="H8532" t="str">
        <f>IF(punkty[[#This Row],[v1]] = 40000,1,"")</f>
        <v/>
      </c>
    </row>
    <row r="8533" spans="4:8" x14ac:dyDescent="0.25">
      <c r="D8533">
        <v>281</v>
      </c>
      <c r="E8533">
        <v>192</v>
      </c>
      <c r="F8533">
        <f t="shared" si="133"/>
        <v>6625</v>
      </c>
      <c r="G8533">
        <f>IF(punkty[[#This Row],[v1]] &lt; 40000,1,"")</f>
        <v>1</v>
      </c>
      <c r="H8533" t="str">
        <f>IF(punkty[[#This Row],[v1]] = 40000,1,"")</f>
        <v/>
      </c>
    </row>
    <row r="8534" spans="4:8" x14ac:dyDescent="0.25">
      <c r="D8534">
        <v>348</v>
      </c>
      <c r="E8534">
        <v>210</v>
      </c>
      <c r="F8534">
        <f t="shared" si="133"/>
        <v>22004</v>
      </c>
      <c r="G8534">
        <f>IF(punkty[[#This Row],[v1]] &lt; 40000,1,"")</f>
        <v>1</v>
      </c>
      <c r="H8534" t="str">
        <f>IF(punkty[[#This Row],[v1]] = 40000,1,"")</f>
        <v/>
      </c>
    </row>
    <row r="8535" spans="4:8" x14ac:dyDescent="0.25">
      <c r="D8535">
        <v>281</v>
      </c>
      <c r="E8535">
        <v>293</v>
      </c>
      <c r="F8535">
        <f t="shared" si="133"/>
        <v>15210</v>
      </c>
      <c r="G8535">
        <f>IF(punkty[[#This Row],[v1]] &lt; 40000,1,"")</f>
        <v>1</v>
      </c>
      <c r="H8535" t="str">
        <f>IF(punkty[[#This Row],[v1]] = 40000,1,"")</f>
        <v/>
      </c>
    </row>
    <row r="8536" spans="4:8" x14ac:dyDescent="0.25">
      <c r="D8536">
        <v>365</v>
      </c>
      <c r="E8536">
        <v>241</v>
      </c>
      <c r="F8536">
        <f t="shared" si="133"/>
        <v>28906</v>
      </c>
      <c r="G8536">
        <f>IF(punkty[[#This Row],[v1]] &lt; 40000,1,"")</f>
        <v>1</v>
      </c>
      <c r="H8536" t="str">
        <f>IF(punkty[[#This Row],[v1]] = 40000,1,"")</f>
        <v/>
      </c>
    </row>
    <row r="8537" spans="4:8" x14ac:dyDescent="0.25">
      <c r="D8537">
        <v>34</v>
      </c>
      <c r="E8537">
        <v>94</v>
      </c>
      <c r="F8537">
        <f t="shared" si="133"/>
        <v>38792</v>
      </c>
      <c r="G8537">
        <f>IF(punkty[[#This Row],[v1]] &lt; 40000,1,"")</f>
        <v>1</v>
      </c>
      <c r="H8537" t="str">
        <f>IF(punkty[[#This Row],[v1]] = 40000,1,"")</f>
        <v/>
      </c>
    </row>
    <row r="8538" spans="4:8" x14ac:dyDescent="0.25">
      <c r="D8538">
        <v>233</v>
      </c>
      <c r="E8538">
        <v>243</v>
      </c>
      <c r="F8538">
        <f t="shared" si="133"/>
        <v>2938</v>
      </c>
      <c r="G8538">
        <f>IF(punkty[[#This Row],[v1]] &lt; 40000,1,"")</f>
        <v>1</v>
      </c>
      <c r="H8538" t="str">
        <f>IF(punkty[[#This Row],[v1]] = 40000,1,"")</f>
        <v/>
      </c>
    </row>
    <row r="8539" spans="4:8" x14ac:dyDescent="0.25">
      <c r="D8539">
        <v>350</v>
      </c>
      <c r="E8539">
        <v>120</v>
      </c>
      <c r="F8539">
        <f t="shared" si="133"/>
        <v>28900</v>
      </c>
      <c r="G8539">
        <f>IF(punkty[[#This Row],[v1]] &lt; 40000,1,"")</f>
        <v>1</v>
      </c>
      <c r="H8539" t="str">
        <f>IF(punkty[[#This Row],[v1]] = 40000,1,"")</f>
        <v/>
      </c>
    </row>
    <row r="8540" spans="4:8" x14ac:dyDescent="0.25">
      <c r="D8540">
        <v>363</v>
      </c>
      <c r="E8540">
        <v>17</v>
      </c>
      <c r="F8540">
        <f t="shared" si="133"/>
        <v>60058</v>
      </c>
      <c r="G8540" t="str">
        <f>IF(punkty[[#This Row],[v1]] &lt; 40000,1,"")</f>
        <v/>
      </c>
      <c r="H8540" t="str">
        <f>IF(punkty[[#This Row],[v1]] = 40000,1,"")</f>
        <v/>
      </c>
    </row>
    <row r="8541" spans="4:8" x14ac:dyDescent="0.25">
      <c r="D8541">
        <v>109</v>
      </c>
      <c r="E8541">
        <v>347</v>
      </c>
      <c r="F8541">
        <f t="shared" si="133"/>
        <v>29890</v>
      </c>
      <c r="G8541">
        <f>IF(punkty[[#This Row],[v1]] &lt; 40000,1,"")</f>
        <v>1</v>
      </c>
      <c r="H8541" t="str">
        <f>IF(punkty[[#This Row],[v1]] = 40000,1,"")</f>
        <v/>
      </c>
    </row>
    <row r="8542" spans="4:8" x14ac:dyDescent="0.25">
      <c r="D8542">
        <v>63</v>
      </c>
      <c r="E8542">
        <v>111</v>
      </c>
      <c r="F8542">
        <f t="shared" si="133"/>
        <v>26690</v>
      </c>
      <c r="G8542">
        <f>IF(punkty[[#This Row],[v1]] &lt; 40000,1,"")</f>
        <v>1</v>
      </c>
      <c r="H8542" t="str">
        <f>IF(punkty[[#This Row],[v1]] = 40000,1,"")</f>
        <v/>
      </c>
    </row>
    <row r="8543" spans="4:8" x14ac:dyDescent="0.25">
      <c r="D8543">
        <v>45</v>
      </c>
      <c r="E8543">
        <v>312</v>
      </c>
      <c r="F8543">
        <f t="shared" si="133"/>
        <v>36569</v>
      </c>
      <c r="G8543">
        <f>IF(punkty[[#This Row],[v1]] &lt; 40000,1,"")</f>
        <v>1</v>
      </c>
      <c r="H8543" t="str">
        <f>IF(punkty[[#This Row],[v1]] = 40000,1,"")</f>
        <v/>
      </c>
    </row>
    <row r="8544" spans="4:8" x14ac:dyDescent="0.25">
      <c r="D8544">
        <v>316</v>
      </c>
      <c r="E8544">
        <v>111</v>
      </c>
      <c r="F8544">
        <f t="shared" si="133"/>
        <v>21377</v>
      </c>
      <c r="G8544">
        <f>IF(punkty[[#This Row],[v1]] &lt; 40000,1,"")</f>
        <v>1</v>
      </c>
      <c r="H8544" t="str">
        <f>IF(punkty[[#This Row],[v1]] = 40000,1,"")</f>
        <v/>
      </c>
    </row>
    <row r="8545" spans="4:8" x14ac:dyDescent="0.25">
      <c r="D8545">
        <v>376</v>
      </c>
      <c r="E8545">
        <v>279</v>
      </c>
      <c r="F8545">
        <f t="shared" si="133"/>
        <v>37217</v>
      </c>
      <c r="G8545">
        <f>IF(punkty[[#This Row],[v1]] &lt; 40000,1,"")</f>
        <v>1</v>
      </c>
      <c r="H8545" t="str">
        <f>IF(punkty[[#This Row],[v1]] = 40000,1,"")</f>
        <v/>
      </c>
    </row>
    <row r="8546" spans="4:8" x14ac:dyDescent="0.25">
      <c r="D8546">
        <v>196</v>
      </c>
      <c r="E8546">
        <v>149</v>
      </c>
      <c r="F8546">
        <f t="shared" si="133"/>
        <v>2617</v>
      </c>
      <c r="G8546">
        <f>IF(punkty[[#This Row],[v1]] &lt; 40000,1,"")</f>
        <v>1</v>
      </c>
      <c r="H8546" t="str">
        <f>IF(punkty[[#This Row],[v1]] = 40000,1,"")</f>
        <v/>
      </c>
    </row>
    <row r="8547" spans="4:8" x14ac:dyDescent="0.25">
      <c r="D8547">
        <v>175</v>
      </c>
      <c r="E8547">
        <v>170</v>
      </c>
      <c r="F8547">
        <f t="shared" si="133"/>
        <v>1525</v>
      </c>
      <c r="G8547">
        <f>IF(punkty[[#This Row],[v1]] &lt; 40000,1,"")</f>
        <v>1</v>
      </c>
      <c r="H8547" t="str">
        <f>IF(punkty[[#This Row],[v1]] = 40000,1,"")</f>
        <v/>
      </c>
    </row>
    <row r="8548" spans="4:8" x14ac:dyDescent="0.25">
      <c r="D8548">
        <v>25</v>
      </c>
      <c r="E8548">
        <v>19</v>
      </c>
      <c r="F8548">
        <f t="shared" si="133"/>
        <v>63386</v>
      </c>
      <c r="G8548" t="str">
        <f>IF(punkty[[#This Row],[v1]] &lt; 40000,1,"")</f>
        <v/>
      </c>
      <c r="H8548" t="str">
        <f>IF(punkty[[#This Row],[v1]] = 40000,1,"")</f>
        <v/>
      </c>
    </row>
    <row r="8549" spans="4:8" x14ac:dyDescent="0.25">
      <c r="D8549">
        <v>153</v>
      </c>
      <c r="E8549">
        <v>384</v>
      </c>
      <c r="F8549">
        <f t="shared" si="133"/>
        <v>36065</v>
      </c>
      <c r="G8549">
        <f>IF(punkty[[#This Row],[v1]] &lt; 40000,1,"")</f>
        <v>1</v>
      </c>
      <c r="H8549" t="str">
        <f>IF(punkty[[#This Row],[v1]] = 40000,1,"")</f>
        <v/>
      </c>
    </row>
    <row r="8550" spans="4:8" x14ac:dyDescent="0.25">
      <c r="D8550">
        <v>175</v>
      </c>
      <c r="E8550">
        <v>350</v>
      </c>
      <c r="F8550">
        <f t="shared" si="133"/>
        <v>23125</v>
      </c>
      <c r="G8550">
        <f>IF(punkty[[#This Row],[v1]] &lt; 40000,1,"")</f>
        <v>1</v>
      </c>
      <c r="H8550" t="str">
        <f>IF(punkty[[#This Row],[v1]] = 40000,1,"")</f>
        <v/>
      </c>
    </row>
    <row r="8551" spans="4:8" x14ac:dyDescent="0.25">
      <c r="D8551">
        <v>35</v>
      </c>
      <c r="E8551">
        <v>147</v>
      </c>
      <c r="F8551">
        <f t="shared" si="133"/>
        <v>30034</v>
      </c>
      <c r="G8551">
        <f>IF(punkty[[#This Row],[v1]] &lt; 40000,1,"")</f>
        <v>1</v>
      </c>
      <c r="H8551" t="str">
        <f>IF(punkty[[#This Row],[v1]] = 40000,1,"")</f>
        <v/>
      </c>
    </row>
    <row r="8552" spans="4:8" x14ac:dyDescent="0.25">
      <c r="D8552">
        <v>339</v>
      </c>
      <c r="E8552">
        <v>53</v>
      </c>
      <c r="F8552">
        <f t="shared" si="133"/>
        <v>40930</v>
      </c>
      <c r="G8552" t="str">
        <f>IF(punkty[[#This Row],[v1]] &lt; 40000,1,"")</f>
        <v/>
      </c>
      <c r="H8552" t="str">
        <f>IF(punkty[[#This Row],[v1]] = 40000,1,"")</f>
        <v/>
      </c>
    </row>
    <row r="8553" spans="4:8" x14ac:dyDescent="0.25">
      <c r="D8553">
        <v>274</v>
      </c>
      <c r="E8553">
        <v>250</v>
      </c>
      <c r="F8553">
        <f t="shared" si="133"/>
        <v>7976</v>
      </c>
      <c r="G8553">
        <f>IF(punkty[[#This Row],[v1]] &lt; 40000,1,"")</f>
        <v>1</v>
      </c>
      <c r="H8553" t="str">
        <f>IF(punkty[[#This Row],[v1]] = 40000,1,"")</f>
        <v/>
      </c>
    </row>
    <row r="8554" spans="4:8" x14ac:dyDescent="0.25">
      <c r="D8554">
        <v>141</v>
      </c>
      <c r="E8554">
        <v>276</v>
      </c>
      <c r="F8554">
        <f t="shared" si="133"/>
        <v>9257</v>
      </c>
      <c r="G8554">
        <f>IF(punkty[[#This Row],[v1]] &lt; 40000,1,"")</f>
        <v>1</v>
      </c>
      <c r="H8554" t="str">
        <f>IF(punkty[[#This Row],[v1]] = 40000,1,"")</f>
        <v/>
      </c>
    </row>
    <row r="8555" spans="4:8" x14ac:dyDescent="0.25">
      <c r="D8555">
        <v>247</v>
      </c>
      <c r="E8555">
        <v>230</v>
      </c>
      <c r="F8555">
        <f t="shared" si="133"/>
        <v>3109</v>
      </c>
      <c r="G8555">
        <f>IF(punkty[[#This Row],[v1]] &lt; 40000,1,"")</f>
        <v>1</v>
      </c>
      <c r="H8555" t="str">
        <f>IF(punkty[[#This Row],[v1]] = 40000,1,"")</f>
        <v/>
      </c>
    </row>
    <row r="8556" spans="4:8" x14ac:dyDescent="0.25">
      <c r="D8556">
        <v>57</v>
      </c>
      <c r="E8556">
        <v>99</v>
      </c>
      <c r="F8556">
        <f t="shared" si="133"/>
        <v>30650</v>
      </c>
      <c r="G8556">
        <f>IF(punkty[[#This Row],[v1]] &lt; 40000,1,"")</f>
        <v>1</v>
      </c>
      <c r="H8556" t="str">
        <f>IF(punkty[[#This Row],[v1]] = 40000,1,"")</f>
        <v/>
      </c>
    </row>
    <row r="8557" spans="4:8" x14ac:dyDescent="0.25">
      <c r="D8557">
        <v>343</v>
      </c>
      <c r="E8557">
        <v>41</v>
      </c>
      <c r="F8557">
        <f t="shared" si="133"/>
        <v>45730</v>
      </c>
      <c r="G8557" t="str">
        <f>IF(punkty[[#This Row],[v1]] &lt; 40000,1,"")</f>
        <v/>
      </c>
      <c r="H8557" t="str">
        <f>IF(punkty[[#This Row],[v1]] = 40000,1,"")</f>
        <v/>
      </c>
    </row>
    <row r="8558" spans="4:8" x14ac:dyDescent="0.25">
      <c r="D8558">
        <v>267</v>
      </c>
      <c r="E8558">
        <v>28</v>
      </c>
      <c r="F8558">
        <f t="shared" si="133"/>
        <v>34073</v>
      </c>
      <c r="G8558">
        <f>IF(punkty[[#This Row],[v1]] &lt; 40000,1,"")</f>
        <v>1</v>
      </c>
      <c r="H8558" t="str">
        <f>IF(punkty[[#This Row],[v1]] = 40000,1,"")</f>
        <v/>
      </c>
    </row>
    <row r="8559" spans="4:8" x14ac:dyDescent="0.25">
      <c r="D8559">
        <v>42</v>
      </c>
      <c r="E8559">
        <v>91</v>
      </c>
      <c r="F8559">
        <f t="shared" si="133"/>
        <v>36845</v>
      </c>
      <c r="G8559">
        <f>IF(punkty[[#This Row],[v1]] &lt; 40000,1,"")</f>
        <v>1</v>
      </c>
      <c r="H8559" t="str">
        <f>IF(punkty[[#This Row],[v1]] = 40000,1,"")</f>
        <v/>
      </c>
    </row>
    <row r="8560" spans="4:8" x14ac:dyDescent="0.25">
      <c r="D8560">
        <v>75</v>
      </c>
      <c r="E8560">
        <v>161</v>
      </c>
      <c r="F8560">
        <f t="shared" si="133"/>
        <v>17146</v>
      </c>
      <c r="G8560">
        <f>IF(punkty[[#This Row],[v1]] &lt; 40000,1,"")</f>
        <v>1</v>
      </c>
      <c r="H8560" t="str">
        <f>IF(punkty[[#This Row],[v1]] = 40000,1,"")</f>
        <v/>
      </c>
    </row>
    <row r="8561" spans="4:8" x14ac:dyDescent="0.25">
      <c r="D8561">
        <v>201</v>
      </c>
      <c r="E8561">
        <v>68</v>
      </c>
      <c r="F8561">
        <f t="shared" si="133"/>
        <v>17425</v>
      </c>
      <c r="G8561">
        <f>IF(punkty[[#This Row],[v1]] &lt; 40000,1,"")</f>
        <v>1</v>
      </c>
      <c r="H8561" t="str">
        <f>IF(punkty[[#This Row],[v1]] = 40000,1,"")</f>
        <v/>
      </c>
    </row>
    <row r="8562" spans="4:8" x14ac:dyDescent="0.25">
      <c r="D8562">
        <v>376</v>
      </c>
      <c r="E8562">
        <v>305</v>
      </c>
      <c r="F8562">
        <f t="shared" si="133"/>
        <v>42001</v>
      </c>
      <c r="G8562" t="str">
        <f>IF(punkty[[#This Row],[v1]] &lt; 40000,1,"")</f>
        <v/>
      </c>
      <c r="H8562" t="str">
        <f>IF(punkty[[#This Row],[v1]] = 40000,1,"")</f>
        <v/>
      </c>
    </row>
    <row r="8563" spans="4:8" x14ac:dyDescent="0.25">
      <c r="D8563">
        <v>32</v>
      </c>
      <c r="E8563">
        <v>61</v>
      </c>
      <c r="F8563">
        <f t="shared" si="133"/>
        <v>47545</v>
      </c>
      <c r="G8563" t="str">
        <f>IF(punkty[[#This Row],[v1]] &lt; 40000,1,"")</f>
        <v/>
      </c>
      <c r="H8563" t="str">
        <f>IF(punkty[[#This Row],[v1]] = 40000,1,"")</f>
        <v/>
      </c>
    </row>
    <row r="8564" spans="4:8" x14ac:dyDescent="0.25">
      <c r="D8564">
        <v>110</v>
      </c>
      <c r="E8564">
        <v>180</v>
      </c>
      <c r="F8564">
        <f t="shared" si="133"/>
        <v>8500</v>
      </c>
      <c r="G8564">
        <f>IF(punkty[[#This Row],[v1]] &lt; 40000,1,"")</f>
        <v>1</v>
      </c>
      <c r="H8564" t="str">
        <f>IF(punkty[[#This Row],[v1]] = 40000,1,"")</f>
        <v/>
      </c>
    </row>
    <row r="8565" spans="4:8" x14ac:dyDescent="0.25">
      <c r="D8565">
        <v>44</v>
      </c>
      <c r="E8565">
        <v>326</v>
      </c>
      <c r="F8565">
        <f t="shared" si="133"/>
        <v>40212</v>
      </c>
      <c r="G8565" t="str">
        <f>IF(punkty[[#This Row],[v1]] &lt; 40000,1,"")</f>
        <v/>
      </c>
      <c r="H8565" t="str">
        <f>IF(punkty[[#This Row],[v1]] = 40000,1,"")</f>
        <v/>
      </c>
    </row>
    <row r="8566" spans="4:8" x14ac:dyDescent="0.25">
      <c r="D8566">
        <v>125</v>
      </c>
      <c r="E8566">
        <v>304</v>
      </c>
      <c r="F8566">
        <f t="shared" si="133"/>
        <v>16441</v>
      </c>
      <c r="G8566">
        <f>IF(punkty[[#This Row],[v1]] &lt; 40000,1,"")</f>
        <v>1</v>
      </c>
      <c r="H8566" t="str">
        <f>IF(punkty[[#This Row],[v1]] = 40000,1,"")</f>
        <v/>
      </c>
    </row>
    <row r="8567" spans="4:8" x14ac:dyDescent="0.25">
      <c r="D8567">
        <v>118</v>
      </c>
      <c r="E8567">
        <v>348</v>
      </c>
      <c r="F8567">
        <f t="shared" si="133"/>
        <v>28628</v>
      </c>
      <c r="G8567">
        <f>IF(punkty[[#This Row],[v1]] &lt; 40000,1,"")</f>
        <v>1</v>
      </c>
      <c r="H8567" t="str">
        <f>IF(punkty[[#This Row],[v1]] = 40000,1,"")</f>
        <v/>
      </c>
    </row>
    <row r="8568" spans="4:8" x14ac:dyDescent="0.25">
      <c r="D8568">
        <v>59</v>
      </c>
      <c r="E8568">
        <v>244</v>
      </c>
      <c r="F8568">
        <f t="shared" si="133"/>
        <v>21817</v>
      </c>
      <c r="G8568">
        <f>IF(punkty[[#This Row],[v1]] &lt; 40000,1,"")</f>
        <v>1</v>
      </c>
      <c r="H8568" t="str">
        <f>IF(punkty[[#This Row],[v1]] = 40000,1,"")</f>
        <v/>
      </c>
    </row>
    <row r="8569" spans="4:8" x14ac:dyDescent="0.25">
      <c r="D8569">
        <v>314</v>
      </c>
      <c r="E8569">
        <v>160</v>
      </c>
      <c r="F8569">
        <f t="shared" si="133"/>
        <v>14596</v>
      </c>
      <c r="G8569">
        <f>IF(punkty[[#This Row],[v1]] &lt; 40000,1,"")</f>
        <v>1</v>
      </c>
      <c r="H8569" t="str">
        <f>IF(punkty[[#This Row],[v1]] = 40000,1,"")</f>
        <v/>
      </c>
    </row>
    <row r="8570" spans="4:8" x14ac:dyDescent="0.25">
      <c r="D8570">
        <v>380</v>
      </c>
      <c r="E8570">
        <v>112</v>
      </c>
      <c r="F8570">
        <f t="shared" si="133"/>
        <v>40144</v>
      </c>
      <c r="G8570" t="str">
        <f>IF(punkty[[#This Row],[v1]] &lt; 40000,1,"")</f>
        <v/>
      </c>
      <c r="H8570" t="str">
        <f>IF(punkty[[#This Row],[v1]] = 40000,1,"")</f>
        <v/>
      </c>
    </row>
    <row r="8571" spans="4:8" x14ac:dyDescent="0.25">
      <c r="D8571">
        <v>137</v>
      </c>
      <c r="E8571">
        <v>49</v>
      </c>
      <c r="F8571">
        <f t="shared" si="133"/>
        <v>26770</v>
      </c>
      <c r="G8571">
        <f>IF(punkty[[#This Row],[v1]] &lt; 40000,1,"")</f>
        <v>1</v>
      </c>
      <c r="H8571" t="str">
        <f>IF(punkty[[#This Row],[v1]] = 40000,1,"")</f>
        <v/>
      </c>
    </row>
    <row r="8572" spans="4:8" x14ac:dyDescent="0.25">
      <c r="D8572">
        <v>126</v>
      </c>
      <c r="E8572">
        <v>388</v>
      </c>
      <c r="F8572">
        <f t="shared" si="133"/>
        <v>40820</v>
      </c>
      <c r="G8572" t="str">
        <f>IF(punkty[[#This Row],[v1]] &lt; 40000,1,"")</f>
        <v/>
      </c>
      <c r="H8572" t="str">
        <f>IF(punkty[[#This Row],[v1]] = 40000,1,"")</f>
        <v/>
      </c>
    </row>
    <row r="8573" spans="4:8" x14ac:dyDescent="0.25">
      <c r="D8573">
        <v>189</v>
      </c>
      <c r="E8573">
        <v>334</v>
      </c>
      <c r="F8573">
        <f t="shared" si="133"/>
        <v>18077</v>
      </c>
      <c r="G8573">
        <f>IF(punkty[[#This Row],[v1]] &lt; 40000,1,"")</f>
        <v>1</v>
      </c>
      <c r="H8573" t="str">
        <f>IF(punkty[[#This Row],[v1]] = 40000,1,"")</f>
        <v/>
      </c>
    </row>
    <row r="8574" spans="4:8" x14ac:dyDescent="0.25">
      <c r="D8574">
        <v>153</v>
      </c>
      <c r="E8574">
        <v>143</v>
      </c>
      <c r="F8574">
        <f t="shared" si="133"/>
        <v>5458</v>
      </c>
      <c r="G8574">
        <f>IF(punkty[[#This Row],[v1]] &lt; 40000,1,"")</f>
        <v>1</v>
      </c>
      <c r="H8574" t="str">
        <f>IF(punkty[[#This Row],[v1]] = 40000,1,"")</f>
        <v/>
      </c>
    </row>
    <row r="8575" spans="4:8" x14ac:dyDescent="0.25">
      <c r="D8575">
        <v>276</v>
      </c>
      <c r="E8575">
        <v>223</v>
      </c>
      <c r="F8575">
        <f t="shared" si="133"/>
        <v>6305</v>
      </c>
      <c r="G8575">
        <f>IF(punkty[[#This Row],[v1]] &lt; 40000,1,"")</f>
        <v>1</v>
      </c>
      <c r="H8575" t="str">
        <f>IF(punkty[[#This Row],[v1]] = 40000,1,"")</f>
        <v/>
      </c>
    </row>
    <row r="8576" spans="4:8" x14ac:dyDescent="0.25">
      <c r="D8576">
        <v>203</v>
      </c>
      <c r="E8576">
        <v>28</v>
      </c>
      <c r="F8576">
        <f t="shared" si="133"/>
        <v>29593</v>
      </c>
      <c r="G8576">
        <f>IF(punkty[[#This Row],[v1]] &lt; 40000,1,"")</f>
        <v>1</v>
      </c>
      <c r="H8576" t="str">
        <f>IF(punkty[[#This Row],[v1]] = 40000,1,"")</f>
        <v/>
      </c>
    </row>
    <row r="8577" spans="4:8" x14ac:dyDescent="0.25">
      <c r="D8577">
        <v>4</v>
      </c>
      <c r="E8577">
        <v>215</v>
      </c>
      <c r="F8577">
        <f t="shared" si="133"/>
        <v>38641</v>
      </c>
      <c r="G8577">
        <f>IF(punkty[[#This Row],[v1]] &lt; 40000,1,"")</f>
        <v>1</v>
      </c>
      <c r="H8577" t="str">
        <f>IF(punkty[[#This Row],[v1]] = 40000,1,"")</f>
        <v/>
      </c>
    </row>
    <row r="8578" spans="4:8" x14ac:dyDescent="0.25">
      <c r="D8578">
        <v>81</v>
      </c>
      <c r="E8578">
        <v>154</v>
      </c>
      <c r="F8578">
        <f t="shared" si="133"/>
        <v>16277</v>
      </c>
      <c r="G8578">
        <f>IF(punkty[[#This Row],[v1]] &lt; 40000,1,"")</f>
        <v>1</v>
      </c>
      <c r="H8578" t="str">
        <f>IF(punkty[[#This Row],[v1]] = 40000,1,"")</f>
        <v/>
      </c>
    </row>
    <row r="8579" spans="4:8" x14ac:dyDescent="0.25">
      <c r="D8579">
        <v>145</v>
      </c>
      <c r="E8579">
        <v>26</v>
      </c>
      <c r="F8579">
        <f t="shared" si="133"/>
        <v>33301</v>
      </c>
      <c r="G8579">
        <f>IF(punkty[[#This Row],[v1]] &lt; 40000,1,"")</f>
        <v>1</v>
      </c>
      <c r="H8579" t="str">
        <f>IF(punkty[[#This Row],[v1]] = 40000,1,"")</f>
        <v/>
      </c>
    </row>
    <row r="8580" spans="4:8" x14ac:dyDescent="0.25">
      <c r="D8580">
        <v>311</v>
      </c>
      <c r="E8580">
        <v>137</v>
      </c>
      <c r="F8580">
        <f t="shared" si="133"/>
        <v>16290</v>
      </c>
      <c r="G8580">
        <f>IF(punkty[[#This Row],[v1]] &lt; 40000,1,"")</f>
        <v>1</v>
      </c>
      <c r="H8580" t="str">
        <f>IF(punkty[[#This Row],[v1]] = 40000,1,"")</f>
        <v/>
      </c>
    </row>
    <row r="8581" spans="4:8" x14ac:dyDescent="0.25">
      <c r="D8581">
        <v>119</v>
      </c>
      <c r="E8581">
        <v>303</v>
      </c>
      <c r="F8581">
        <f t="shared" si="133"/>
        <v>17170</v>
      </c>
      <c r="G8581">
        <f>IF(punkty[[#This Row],[v1]] &lt; 40000,1,"")</f>
        <v>1</v>
      </c>
      <c r="H8581" t="str">
        <f>IF(punkty[[#This Row],[v1]] = 40000,1,"")</f>
        <v/>
      </c>
    </row>
    <row r="8582" spans="4:8" x14ac:dyDescent="0.25">
      <c r="D8582">
        <v>255</v>
      </c>
      <c r="E8582">
        <v>78</v>
      </c>
      <c r="F8582">
        <f t="shared" si="133"/>
        <v>17909</v>
      </c>
      <c r="G8582">
        <f>IF(punkty[[#This Row],[v1]] &lt; 40000,1,"")</f>
        <v>1</v>
      </c>
      <c r="H8582" t="str">
        <f>IF(punkty[[#This Row],[v1]] = 40000,1,"")</f>
        <v/>
      </c>
    </row>
    <row r="8583" spans="4:8" x14ac:dyDescent="0.25">
      <c r="D8583">
        <v>378</v>
      </c>
      <c r="E8583">
        <v>269</v>
      </c>
      <c r="F8583">
        <f t="shared" si="133"/>
        <v>36445</v>
      </c>
      <c r="G8583">
        <f>IF(punkty[[#This Row],[v1]] &lt; 40000,1,"")</f>
        <v>1</v>
      </c>
      <c r="H8583" t="str">
        <f>IF(punkty[[#This Row],[v1]] = 40000,1,"")</f>
        <v/>
      </c>
    </row>
    <row r="8584" spans="4:8" x14ac:dyDescent="0.25">
      <c r="D8584">
        <v>302</v>
      </c>
      <c r="E8584">
        <v>57</v>
      </c>
      <c r="F8584">
        <f t="shared" si="133"/>
        <v>30853</v>
      </c>
      <c r="G8584">
        <f>IF(punkty[[#This Row],[v1]] &lt; 40000,1,"")</f>
        <v>1</v>
      </c>
      <c r="H8584" t="str">
        <f>IF(punkty[[#This Row],[v1]] = 40000,1,"")</f>
        <v/>
      </c>
    </row>
    <row r="8585" spans="4:8" x14ac:dyDescent="0.25">
      <c r="D8585">
        <v>301</v>
      </c>
      <c r="E8585">
        <v>71</v>
      </c>
      <c r="F8585">
        <f t="shared" ref="F8585:F8648" si="134">((D8585 - 200) * (D8585 - 200)) +(( E8585 - 200) * ( E8585 - 200))</f>
        <v>26842</v>
      </c>
      <c r="G8585">
        <f>IF(punkty[[#This Row],[v1]] &lt; 40000,1,"")</f>
        <v>1</v>
      </c>
      <c r="H8585" t="str">
        <f>IF(punkty[[#This Row],[v1]] = 40000,1,"")</f>
        <v/>
      </c>
    </row>
    <row r="8586" spans="4:8" x14ac:dyDescent="0.25">
      <c r="D8586">
        <v>314</v>
      </c>
      <c r="E8586">
        <v>27</v>
      </c>
      <c r="F8586">
        <f t="shared" si="134"/>
        <v>42925</v>
      </c>
      <c r="G8586" t="str">
        <f>IF(punkty[[#This Row],[v1]] &lt; 40000,1,"")</f>
        <v/>
      </c>
      <c r="H8586" t="str">
        <f>IF(punkty[[#This Row],[v1]] = 40000,1,"")</f>
        <v/>
      </c>
    </row>
    <row r="8587" spans="4:8" x14ac:dyDescent="0.25">
      <c r="D8587">
        <v>399</v>
      </c>
      <c r="E8587">
        <v>278</v>
      </c>
      <c r="F8587">
        <f t="shared" si="134"/>
        <v>45685</v>
      </c>
      <c r="G8587" t="str">
        <f>IF(punkty[[#This Row],[v1]] &lt; 40000,1,"")</f>
        <v/>
      </c>
      <c r="H8587" t="str">
        <f>IF(punkty[[#This Row],[v1]] = 40000,1,"")</f>
        <v/>
      </c>
    </row>
    <row r="8588" spans="4:8" x14ac:dyDescent="0.25">
      <c r="D8588">
        <v>230</v>
      </c>
      <c r="E8588">
        <v>96</v>
      </c>
      <c r="F8588">
        <f t="shared" si="134"/>
        <v>11716</v>
      </c>
      <c r="G8588">
        <f>IF(punkty[[#This Row],[v1]] &lt; 40000,1,"")</f>
        <v>1</v>
      </c>
      <c r="H8588" t="str">
        <f>IF(punkty[[#This Row],[v1]] = 40000,1,"")</f>
        <v/>
      </c>
    </row>
    <row r="8589" spans="4:8" x14ac:dyDescent="0.25">
      <c r="D8589">
        <v>62</v>
      </c>
      <c r="E8589">
        <v>293</v>
      </c>
      <c r="F8589">
        <f t="shared" si="134"/>
        <v>27693</v>
      </c>
      <c r="G8589">
        <f>IF(punkty[[#This Row],[v1]] &lt; 40000,1,"")</f>
        <v>1</v>
      </c>
      <c r="H8589" t="str">
        <f>IF(punkty[[#This Row],[v1]] = 40000,1,"")</f>
        <v/>
      </c>
    </row>
    <row r="8590" spans="4:8" x14ac:dyDescent="0.25">
      <c r="D8590">
        <v>35</v>
      </c>
      <c r="E8590">
        <v>150</v>
      </c>
      <c r="F8590">
        <f t="shared" si="134"/>
        <v>29725</v>
      </c>
      <c r="G8590">
        <f>IF(punkty[[#This Row],[v1]] &lt; 40000,1,"")</f>
        <v>1</v>
      </c>
      <c r="H8590" t="str">
        <f>IF(punkty[[#This Row],[v1]] = 40000,1,"")</f>
        <v/>
      </c>
    </row>
    <row r="8591" spans="4:8" x14ac:dyDescent="0.25">
      <c r="D8591">
        <v>306</v>
      </c>
      <c r="E8591">
        <v>340</v>
      </c>
      <c r="F8591">
        <f t="shared" si="134"/>
        <v>30836</v>
      </c>
      <c r="G8591">
        <f>IF(punkty[[#This Row],[v1]] &lt; 40000,1,"")</f>
        <v>1</v>
      </c>
      <c r="H8591" t="str">
        <f>IF(punkty[[#This Row],[v1]] = 40000,1,"")</f>
        <v/>
      </c>
    </row>
    <row r="8592" spans="4:8" x14ac:dyDescent="0.25">
      <c r="D8592">
        <v>231</v>
      </c>
      <c r="E8592">
        <v>248</v>
      </c>
      <c r="F8592">
        <f t="shared" si="134"/>
        <v>3265</v>
      </c>
      <c r="G8592">
        <f>IF(punkty[[#This Row],[v1]] &lt; 40000,1,"")</f>
        <v>1</v>
      </c>
      <c r="H8592" t="str">
        <f>IF(punkty[[#This Row],[v1]] = 40000,1,"")</f>
        <v/>
      </c>
    </row>
    <row r="8593" spans="4:8" x14ac:dyDescent="0.25">
      <c r="D8593">
        <v>231</v>
      </c>
      <c r="E8593">
        <v>204</v>
      </c>
      <c r="F8593">
        <f t="shared" si="134"/>
        <v>977</v>
      </c>
      <c r="G8593">
        <f>IF(punkty[[#This Row],[v1]] &lt; 40000,1,"")</f>
        <v>1</v>
      </c>
      <c r="H8593" t="str">
        <f>IF(punkty[[#This Row],[v1]] = 40000,1,"")</f>
        <v/>
      </c>
    </row>
    <row r="8594" spans="4:8" x14ac:dyDescent="0.25">
      <c r="D8594">
        <v>268</v>
      </c>
      <c r="E8594">
        <v>335</v>
      </c>
      <c r="F8594">
        <f t="shared" si="134"/>
        <v>22849</v>
      </c>
      <c r="G8594">
        <f>IF(punkty[[#This Row],[v1]] &lt; 40000,1,"")</f>
        <v>1</v>
      </c>
      <c r="H8594" t="str">
        <f>IF(punkty[[#This Row],[v1]] = 40000,1,"")</f>
        <v/>
      </c>
    </row>
    <row r="8595" spans="4:8" x14ac:dyDescent="0.25">
      <c r="D8595">
        <v>202</v>
      </c>
      <c r="E8595">
        <v>212</v>
      </c>
      <c r="F8595">
        <f t="shared" si="134"/>
        <v>148</v>
      </c>
      <c r="G8595">
        <f>IF(punkty[[#This Row],[v1]] &lt; 40000,1,"")</f>
        <v>1</v>
      </c>
      <c r="H8595" t="str">
        <f>IF(punkty[[#This Row],[v1]] = 40000,1,"")</f>
        <v/>
      </c>
    </row>
    <row r="8596" spans="4:8" x14ac:dyDescent="0.25">
      <c r="D8596">
        <v>198</v>
      </c>
      <c r="E8596">
        <v>169</v>
      </c>
      <c r="F8596">
        <f t="shared" si="134"/>
        <v>965</v>
      </c>
      <c r="G8596">
        <f>IF(punkty[[#This Row],[v1]] &lt; 40000,1,"")</f>
        <v>1</v>
      </c>
      <c r="H8596" t="str">
        <f>IF(punkty[[#This Row],[v1]] = 40000,1,"")</f>
        <v/>
      </c>
    </row>
    <row r="8597" spans="4:8" x14ac:dyDescent="0.25">
      <c r="D8597">
        <v>324</v>
      </c>
      <c r="E8597">
        <v>27</v>
      </c>
      <c r="F8597">
        <f t="shared" si="134"/>
        <v>45305</v>
      </c>
      <c r="G8597" t="str">
        <f>IF(punkty[[#This Row],[v1]] &lt; 40000,1,"")</f>
        <v/>
      </c>
      <c r="H8597" t="str">
        <f>IF(punkty[[#This Row],[v1]] = 40000,1,"")</f>
        <v/>
      </c>
    </row>
    <row r="8598" spans="4:8" x14ac:dyDescent="0.25">
      <c r="D8598">
        <v>320</v>
      </c>
      <c r="E8598">
        <v>393</v>
      </c>
      <c r="F8598">
        <f t="shared" si="134"/>
        <v>51649</v>
      </c>
      <c r="G8598" t="str">
        <f>IF(punkty[[#This Row],[v1]] &lt; 40000,1,"")</f>
        <v/>
      </c>
      <c r="H8598" t="str">
        <f>IF(punkty[[#This Row],[v1]] = 40000,1,"")</f>
        <v/>
      </c>
    </row>
    <row r="8599" spans="4:8" x14ac:dyDescent="0.25">
      <c r="D8599">
        <v>14</v>
      </c>
      <c r="E8599">
        <v>52</v>
      </c>
      <c r="F8599">
        <f t="shared" si="134"/>
        <v>56500</v>
      </c>
      <c r="G8599" t="str">
        <f>IF(punkty[[#This Row],[v1]] &lt; 40000,1,"")</f>
        <v/>
      </c>
      <c r="H8599" t="str">
        <f>IF(punkty[[#This Row],[v1]] = 40000,1,"")</f>
        <v/>
      </c>
    </row>
    <row r="8600" spans="4:8" x14ac:dyDescent="0.25">
      <c r="D8600">
        <v>32</v>
      </c>
      <c r="E8600">
        <v>65</v>
      </c>
      <c r="F8600">
        <f t="shared" si="134"/>
        <v>46449</v>
      </c>
      <c r="G8600" t="str">
        <f>IF(punkty[[#This Row],[v1]] &lt; 40000,1,"")</f>
        <v/>
      </c>
      <c r="H8600" t="str">
        <f>IF(punkty[[#This Row],[v1]] = 40000,1,"")</f>
        <v/>
      </c>
    </row>
    <row r="8601" spans="4:8" x14ac:dyDescent="0.25">
      <c r="D8601">
        <v>385</v>
      </c>
      <c r="E8601">
        <v>380</v>
      </c>
      <c r="F8601">
        <f t="shared" si="134"/>
        <v>66625</v>
      </c>
      <c r="G8601" t="str">
        <f>IF(punkty[[#This Row],[v1]] &lt; 40000,1,"")</f>
        <v/>
      </c>
      <c r="H8601" t="str">
        <f>IF(punkty[[#This Row],[v1]] = 40000,1,"")</f>
        <v/>
      </c>
    </row>
    <row r="8602" spans="4:8" x14ac:dyDescent="0.25">
      <c r="D8602">
        <v>384</v>
      </c>
      <c r="E8602">
        <v>22</v>
      </c>
      <c r="F8602">
        <f t="shared" si="134"/>
        <v>65540</v>
      </c>
      <c r="G8602" t="str">
        <f>IF(punkty[[#This Row],[v1]] &lt; 40000,1,"")</f>
        <v/>
      </c>
      <c r="H8602" t="str">
        <f>IF(punkty[[#This Row],[v1]] = 40000,1,"")</f>
        <v/>
      </c>
    </row>
    <row r="8603" spans="4:8" x14ac:dyDescent="0.25">
      <c r="D8603">
        <v>37</v>
      </c>
      <c r="E8603">
        <v>42</v>
      </c>
      <c r="F8603">
        <f t="shared" si="134"/>
        <v>51533</v>
      </c>
      <c r="G8603" t="str">
        <f>IF(punkty[[#This Row],[v1]] &lt; 40000,1,"")</f>
        <v/>
      </c>
      <c r="H8603" t="str">
        <f>IF(punkty[[#This Row],[v1]] = 40000,1,"")</f>
        <v/>
      </c>
    </row>
    <row r="8604" spans="4:8" x14ac:dyDescent="0.25">
      <c r="D8604">
        <v>28</v>
      </c>
      <c r="E8604">
        <v>38</v>
      </c>
      <c r="F8604">
        <f t="shared" si="134"/>
        <v>55828</v>
      </c>
      <c r="G8604" t="str">
        <f>IF(punkty[[#This Row],[v1]] &lt; 40000,1,"")</f>
        <v/>
      </c>
      <c r="H8604" t="str">
        <f>IF(punkty[[#This Row],[v1]] = 40000,1,"")</f>
        <v/>
      </c>
    </row>
    <row r="8605" spans="4:8" x14ac:dyDescent="0.25">
      <c r="D8605">
        <v>64</v>
      </c>
      <c r="E8605">
        <v>305</v>
      </c>
      <c r="F8605">
        <f t="shared" si="134"/>
        <v>29521</v>
      </c>
      <c r="G8605">
        <f>IF(punkty[[#This Row],[v1]] &lt; 40000,1,"")</f>
        <v>1</v>
      </c>
      <c r="H8605" t="str">
        <f>IF(punkty[[#This Row],[v1]] = 40000,1,"")</f>
        <v/>
      </c>
    </row>
    <row r="8606" spans="4:8" x14ac:dyDescent="0.25">
      <c r="D8606">
        <v>279</v>
      </c>
      <c r="E8606">
        <v>13</v>
      </c>
      <c r="F8606">
        <f t="shared" si="134"/>
        <v>41210</v>
      </c>
      <c r="G8606" t="str">
        <f>IF(punkty[[#This Row],[v1]] &lt; 40000,1,"")</f>
        <v/>
      </c>
      <c r="H8606" t="str">
        <f>IF(punkty[[#This Row],[v1]] = 40000,1,"")</f>
        <v/>
      </c>
    </row>
    <row r="8607" spans="4:8" x14ac:dyDescent="0.25">
      <c r="D8607">
        <v>57</v>
      </c>
      <c r="E8607">
        <v>20</v>
      </c>
      <c r="F8607">
        <f t="shared" si="134"/>
        <v>52849</v>
      </c>
      <c r="G8607" t="str">
        <f>IF(punkty[[#This Row],[v1]] &lt; 40000,1,"")</f>
        <v/>
      </c>
      <c r="H8607" t="str">
        <f>IF(punkty[[#This Row],[v1]] = 40000,1,"")</f>
        <v/>
      </c>
    </row>
    <row r="8608" spans="4:8" x14ac:dyDescent="0.25">
      <c r="D8608">
        <v>159</v>
      </c>
      <c r="E8608">
        <v>175</v>
      </c>
      <c r="F8608">
        <f t="shared" si="134"/>
        <v>2306</v>
      </c>
      <c r="G8608">
        <f>IF(punkty[[#This Row],[v1]] &lt; 40000,1,"")</f>
        <v>1</v>
      </c>
      <c r="H8608" t="str">
        <f>IF(punkty[[#This Row],[v1]] = 40000,1,"")</f>
        <v/>
      </c>
    </row>
    <row r="8609" spans="4:8" x14ac:dyDescent="0.25">
      <c r="D8609">
        <v>83</v>
      </c>
      <c r="E8609">
        <v>286</v>
      </c>
      <c r="F8609">
        <f t="shared" si="134"/>
        <v>21085</v>
      </c>
      <c r="G8609">
        <f>IF(punkty[[#This Row],[v1]] &lt; 40000,1,"")</f>
        <v>1</v>
      </c>
      <c r="H8609" t="str">
        <f>IF(punkty[[#This Row],[v1]] = 40000,1,"")</f>
        <v/>
      </c>
    </row>
    <row r="8610" spans="4:8" x14ac:dyDescent="0.25">
      <c r="D8610">
        <v>210</v>
      </c>
      <c r="E8610">
        <v>175</v>
      </c>
      <c r="F8610">
        <f t="shared" si="134"/>
        <v>725</v>
      </c>
      <c r="G8610">
        <f>IF(punkty[[#This Row],[v1]] &lt; 40000,1,"")</f>
        <v>1</v>
      </c>
      <c r="H8610" t="str">
        <f>IF(punkty[[#This Row],[v1]] = 40000,1,"")</f>
        <v/>
      </c>
    </row>
    <row r="8611" spans="4:8" x14ac:dyDescent="0.25">
      <c r="D8611">
        <v>276</v>
      </c>
      <c r="E8611">
        <v>0</v>
      </c>
      <c r="F8611">
        <f t="shared" si="134"/>
        <v>45776</v>
      </c>
      <c r="G8611" t="str">
        <f>IF(punkty[[#This Row],[v1]] &lt; 40000,1,"")</f>
        <v/>
      </c>
      <c r="H8611" t="str">
        <f>IF(punkty[[#This Row],[v1]] = 40000,1,"")</f>
        <v/>
      </c>
    </row>
    <row r="8612" spans="4:8" x14ac:dyDescent="0.25">
      <c r="D8612">
        <v>95</v>
      </c>
      <c r="E8612">
        <v>155</v>
      </c>
      <c r="F8612">
        <f t="shared" si="134"/>
        <v>13050</v>
      </c>
      <c r="G8612">
        <f>IF(punkty[[#This Row],[v1]] &lt; 40000,1,"")</f>
        <v>1</v>
      </c>
      <c r="H8612" t="str">
        <f>IF(punkty[[#This Row],[v1]] = 40000,1,"")</f>
        <v/>
      </c>
    </row>
    <row r="8613" spans="4:8" x14ac:dyDescent="0.25">
      <c r="D8613">
        <v>27</v>
      </c>
      <c r="E8613">
        <v>177</v>
      </c>
      <c r="F8613">
        <f t="shared" si="134"/>
        <v>30458</v>
      </c>
      <c r="G8613">
        <f>IF(punkty[[#This Row],[v1]] &lt; 40000,1,"")</f>
        <v>1</v>
      </c>
      <c r="H8613" t="str">
        <f>IF(punkty[[#This Row],[v1]] = 40000,1,"")</f>
        <v/>
      </c>
    </row>
    <row r="8614" spans="4:8" x14ac:dyDescent="0.25">
      <c r="D8614">
        <v>330</v>
      </c>
      <c r="E8614">
        <v>394</v>
      </c>
      <c r="F8614">
        <f t="shared" si="134"/>
        <v>54536</v>
      </c>
      <c r="G8614" t="str">
        <f>IF(punkty[[#This Row],[v1]] &lt; 40000,1,"")</f>
        <v/>
      </c>
      <c r="H8614" t="str">
        <f>IF(punkty[[#This Row],[v1]] = 40000,1,"")</f>
        <v/>
      </c>
    </row>
    <row r="8615" spans="4:8" x14ac:dyDescent="0.25">
      <c r="D8615">
        <v>144</v>
      </c>
      <c r="E8615">
        <v>304</v>
      </c>
      <c r="F8615">
        <f t="shared" si="134"/>
        <v>13952</v>
      </c>
      <c r="G8615">
        <f>IF(punkty[[#This Row],[v1]] &lt; 40000,1,"")</f>
        <v>1</v>
      </c>
      <c r="H8615" t="str">
        <f>IF(punkty[[#This Row],[v1]] = 40000,1,"")</f>
        <v/>
      </c>
    </row>
    <row r="8616" spans="4:8" x14ac:dyDescent="0.25">
      <c r="D8616">
        <v>159</v>
      </c>
      <c r="E8616">
        <v>194</v>
      </c>
      <c r="F8616">
        <f t="shared" si="134"/>
        <v>1717</v>
      </c>
      <c r="G8616">
        <f>IF(punkty[[#This Row],[v1]] &lt; 40000,1,"")</f>
        <v>1</v>
      </c>
      <c r="H8616" t="str">
        <f>IF(punkty[[#This Row],[v1]] = 40000,1,"")</f>
        <v/>
      </c>
    </row>
    <row r="8617" spans="4:8" x14ac:dyDescent="0.25">
      <c r="D8617">
        <v>289</v>
      </c>
      <c r="E8617">
        <v>104</v>
      </c>
      <c r="F8617">
        <f t="shared" si="134"/>
        <v>17137</v>
      </c>
      <c r="G8617">
        <f>IF(punkty[[#This Row],[v1]] &lt; 40000,1,"")</f>
        <v>1</v>
      </c>
      <c r="H8617" t="str">
        <f>IF(punkty[[#This Row],[v1]] = 40000,1,"")</f>
        <v/>
      </c>
    </row>
    <row r="8618" spans="4:8" x14ac:dyDescent="0.25">
      <c r="D8618">
        <v>57</v>
      </c>
      <c r="E8618">
        <v>167</v>
      </c>
      <c r="F8618">
        <f t="shared" si="134"/>
        <v>21538</v>
      </c>
      <c r="G8618">
        <f>IF(punkty[[#This Row],[v1]] &lt; 40000,1,"")</f>
        <v>1</v>
      </c>
      <c r="H8618" t="str">
        <f>IF(punkty[[#This Row],[v1]] = 40000,1,"")</f>
        <v/>
      </c>
    </row>
    <row r="8619" spans="4:8" x14ac:dyDescent="0.25">
      <c r="D8619">
        <v>264</v>
      </c>
      <c r="E8619">
        <v>89</v>
      </c>
      <c r="F8619">
        <f t="shared" si="134"/>
        <v>16417</v>
      </c>
      <c r="G8619">
        <f>IF(punkty[[#This Row],[v1]] &lt; 40000,1,"")</f>
        <v>1</v>
      </c>
      <c r="H8619" t="str">
        <f>IF(punkty[[#This Row],[v1]] = 40000,1,"")</f>
        <v/>
      </c>
    </row>
    <row r="8620" spans="4:8" x14ac:dyDescent="0.25">
      <c r="D8620">
        <v>256</v>
      </c>
      <c r="E8620">
        <v>79</v>
      </c>
      <c r="F8620">
        <f t="shared" si="134"/>
        <v>17777</v>
      </c>
      <c r="G8620">
        <f>IF(punkty[[#This Row],[v1]] &lt; 40000,1,"")</f>
        <v>1</v>
      </c>
      <c r="H8620" t="str">
        <f>IF(punkty[[#This Row],[v1]] = 40000,1,"")</f>
        <v/>
      </c>
    </row>
    <row r="8621" spans="4:8" x14ac:dyDescent="0.25">
      <c r="D8621">
        <v>257</v>
      </c>
      <c r="E8621">
        <v>33</v>
      </c>
      <c r="F8621">
        <f t="shared" si="134"/>
        <v>31138</v>
      </c>
      <c r="G8621">
        <f>IF(punkty[[#This Row],[v1]] &lt; 40000,1,"")</f>
        <v>1</v>
      </c>
      <c r="H8621" t="str">
        <f>IF(punkty[[#This Row],[v1]] = 40000,1,"")</f>
        <v/>
      </c>
    </row>
    <row r="8622" spans="4:8" x14ac:dyDescent="0.25">
      <c r="D8622">
        <v>143</v>
      </c>
      <c r="E8622">
        <v>279</v>
      </c>
      <c r="F8622">
        <f t="shared" si="134"/>
        <v>9490</v>
      </c>
      <c r="G8622">
        <f>IF(punkty[[#This Row],[v1]] &lt; 40000,1,"")</f>
        <v>1</v>
      </c>
      <c r="H8622" t="str">
        <f>IF(punkty[[#This Row],[v1]] = 40000,1,"")</f>
        <v/>
      </c>
    </row>
    <row r="8623" spans="4:8" x14ac:dyDescent="0.25">
      <c r="D8623">
        <v>352</v>
      </c>
      <c r="E8623">
        <v>384</v>
      </c>
      <c r="F8623">
        <f t="shared" si="134"/>
        <v>56960</v>
      </c>
      <c r="G8623" t="str">
        <f>IF(punkty[[#This Row],[v1]] &lt; 40000,1,"")</f>
        <v/>
      </c>
      <c r="H8623" t="str">
        <f>IF(punkty[[#This Row],[v1]] = 40000,1,"")</f>
        <v/>
      </c>
    </row>
    <row r="8624" spans="4:8" x14ac:dyDescent="0.25">
      <c r="D8624">
        <v>101</v>
      </c>
      <c r="E8624">
        <v>267</v>
      </c>
      <c r="F8624">
        <f t="shared" si="134"/>
        <v>14290</v>
      </c>
      <c r="G8624">
        <f>IF(punkty[[#This Row],[v1]] &lt; 40000,1,"")</f>
        <v>1</v>
      </c>
      <c r="H8624" t="str">
        <f>IF(punkty[[#This Row],[v1]] = 40000,1,"")</f>
        <v/>
      </c>
    </row>
    <row r="8625" spans="4:8" x14ac:dyDescent="0.25">
      <c r="D8625">
        <v>31</v>
      </c>
      <c r="E8625">
        <v>238</v>
      </c>
      <c r="F8625">
        <f t="shared" si="134"/>
        <v>30005</v>
      </c>
      <c r="G8625">
        <f>IF(punkty[[#This Row],[v1]] &lt; 40000,1,"")</f>
        <v>1</v>
      </c>
      <c r="H8625" t="str">
        <f>IF(punkty[[#This Row],[v1]] = 40000,1,"")</f>
        <v/>
      </c>
    </row>
    <row r="8626" spans="4:8" x14ac:dyDescent="0.25">
      <c r="D8626">
        <v>170</v>
      </c>
      <c r="E8626">
        <v>255</v>
      </c>
      <c r="F8626">
        <f t="shared" si="134"/>
        <v>3925</v>
      </c>
      <c r="G8626">
        <f>IF(punkty[[#This Row],[v1]] &lt; 40000,1,"")</f>
        <v>1</v>
      </c>
      <c r="H8626" t="str">
        <f>IF(punkty[[#This Row],[v1]] = 40000,1,"")</f>
        <v/>
      </c>
    </row>
    <row r="8627" spans="4:8" x14ac:dyDescent="0.25">
      <c r="D8627">
        <v>190</v>
      </c>
      <c r="E8627">
        <v>165</v>
      </c>
      <c r="F8627">
        <f t="shared" si="134"/>
        <v>1325</v>
      </c>
      <c r="G8627">
        <f>IF(punkty[[#This Row],[v1]] &lt; 40000,1,"")</f>
        <v>1</v>
      </c>
      <c r="H8627" t="str">
        <f>IF(punkty[[#This Row],[v1]] = 40000,1,"")</f>
        <v/>
      </c>
    </row>
    <row r="8628" spans="4:8" x14ac:dyDescent="0.25">
      <c r="D8628">
        <v>275</v>
      </c>
      <c r="E8628">
        <v>173</v>
      </c>
      <c r="F8628">
        <f t="shared" si="134"/>
        <v>6354</v>
      </c>
      <c r="G8628">
        <f>IF(punkty[[#This Row],[v1]] &lt; 40000,1,"")</f>
        <v>1</v>
      </c>
      <c r="H8628" t="str">
        <f>IF(punkty[[#This Row],[v1]] = 40000,1,"")</f>
        <v/>
      </c>
    </row>
    <row r="8629" spans="4:8" x14ac:dyDescent="0.25">
      <c r="D8629">
        <v>398</v>
      </c>
      <c r="E8629">
        <v>279</v>
      </c>
      <c r="F8629">
        <f t="shared" si="134"/>
        <v>45445</v>
      </c>
      <c r="G8629" t="str">
        <f>IF(punkty[[#This Row],[v1]] &lt; 40000,1,"")</f>
        <v/>
      </c>
      <c r="H8629" t="str">
        <f>IF(punkty[[#This Row],[v1]] = 40000,1,"")</f>
        <v/>
      </c>
    </row>
    <row r="8630" spans="4:8" x14ac:dyDescent="0.25">
      <c r="D8630">
        <v>258</v>
      </c>
      <c r="E8630">
        <v>368</v>
      </c>
      <c r="F8630">
        <f t="shared" si="134"/>
        <v>31588</v>
      </c>
      <c r="G8630">
        <f>IF(punkty[[#This Row],[v1]] &lt; 40000,1,"")</f>
        <v>1</v>
      </c>
      <c r="H8630" t="str">
        <f>IF(punkty[[#This Row],[v1]] = 40000,1,"")</f>
        <v/>
      </c>
    </row>
    <row r="8631" spans="4:8" x14ac:dyDescent="0.25">
      <c r="D8631">
        <v>300</v>
      </c>
      <c r="E8631">
        <v>155</v>
      </c>
      <c r="F8631">
        <f t="shared" si="134"/>
        <v>12025</v>
      </c>
      <c r="G8631">
        <f>IF(punkty[[#This Row],[v1]] &lt; 40000,1,"")</f>
        <v>1</v>
      </c>
      <c r="H8631" t="str">
        <f>IF(punkty[[#This Row],[v1]] = 40000,1,"")</f>
        <v/>
      </c>
    </row>
    <row r="8632" spans="4:8" x14ac:dyDescent="0.25">
      <c r="D8632">
        <v>227</v>
      </c>
      <c r="E8632">
        <v>200</v>
      </c>
      <c r="F8632">
        <f t="shared" si="134"/>
        <v>729</v>
      </c>
      <c r="G8632">
        <f>IF(punkty[[#This Row],[v1]] &lt; 40000,1,"")</f>
        <v>1</v>
      </c>
      <c r="H8632" t="str">
        <f>IF(punkty[[#This Row],[v1]] = 40000,1,"")</f>
        <v/>
      </c>
    </row>
    <row r="8633" spans="4:8" x14ac:dyDescent="0.25">
      <c r="D8633">
        <v>394</v>
      </c>
      <c r="E8633">
        <v>121</v>
      </c>
      <c r="F8633">
        <f t="shared" si="134"/>
        <v>43877</v>
      </c>
      <c r="G8633" t="str">
        <f>IF(punkty[[#This Row],[v1]] &lt; 40000,1,"")</f>
        <v/>
      </c>
      <c r="H8633" t="str">
        <f>IF(punkty[[#This Row],[v1]] = 40000,1,"")</f>
        <v/>
      </c>
    </row>
    <row r="8634" spans="4:8" x14ac:dyDescent="0.25">
      <c r="D8634">
        <v>54</v>
      </c>
      <c r="E8634">
        <v>313</v>
      </c>
      <c r="F8634">
        <f t="shared" si="134"/>
        <v>34085</v>
      </c>
      <c r="G8634">
        <f>IF(punkty[[#This Row],[v1]] &lt; 40000,1,"")</f>
        <v>1</v>
      </c>
      <c r="H8634" t="str">
        <f>IF(punkty[[#This Row],[v1]] = 40000,1,"")</f>
        <v/>
      </c>
    </row>
    <row r="8635" spans="4:8" x14ac:dyDescent="0.25">
      <c r="D8635">
        <v>120</v>
      </c>
      <c r="E8635">
        <v>212</v>
      </c>
      <c r="F8635">
        <f t="shared" si="134"/>
        <v>6544</v>
      </c>
      <c r="G8635">
        <f>IF(punkty[[#This Row],[v1]] &lt; 40000,1,"")</f>
        <v>1</v>
      </c>
      <c r="H8635" t="str">
        <f>IF(punkty[[#This Row],[v1]] = 40000,1,"")</f>
        <v/>
      </c>
    </row>
    <row r="8636" spans="4:8" x14ac:dyDescent="0.25">
      <c r="D8636">
        <v>218</v>
      </c>
      <c r="E8636">
        <v>85</v>
      </c>
      <c r="F8636">
        <f t="shared" si="134"/>
        <v>13549</v>
      </c>
      <c r="G8636">
        <f>IF(punkty[[#This Row],[v1]] &lt; 40000,1,"")</f>
        <v>1</v>
      </c>
      <c r="H8636" t="str">
        <f>IF(punkty[[#This Row],[v1]] = 40000,1,"")</f>
        <v/>
      </c>
    </row>
    <row r="8637" spans="4:8" x14ac:dyDescent="0.25">
      <c r="D8637">
        <v>114</v>
      </c>
      <c r="E8637">
        <v>312</v>
      </c>
      <c r="F8637">
        <f t="shared" si="134"/>
        <v>19940</v>
      </c>
      <c r="G8637">
        <f>IF(punkty[[#This Row],[v1]] &lt; 40000,1,"")</f>
        <v>1</v>
      </c>
      <c r="H8637" t="str">
        <f>IF(punkty[[#This Row],[v1]] = 40000,1,"")</f>
        <v/>
      </c>
    </row>
    <row r="8638" spans="4:8" x14ac:dyDescent="0.25">
      <c r="D8638">
        <v>166</v>
      </c>
      <c r="E8638">
        <v>217</v>
      </c>
      <c r="F8638">
        <f t="shared" si="134"/>
        <v>1445</v>
      </c>
      <c r="G8638">
        <f>IF(punkty[[#This Row],[v1]] &lt; 40000,1,"")</f>
        <v>1</v>
      </c>
      <c r="H8638" t="str">
        <f>IF(punkty[[#This Row],[v1]] = 40000,1,"")</f>
        <v/>
      </c>
    </row>
    <row r="8639" spans="4:8" x14ac:dyDescent="0.25">
      <c r="D8639">
        <v>109</v>
      </c>
      <c r="E8639">
        <v>70</v>
      </c>
      <c r="F8639">
        <f t="shared" si="134"/>
        <v>25181</v>
      </c>
      <c r="G8639">
        <f>IF(punkty[[#This Row],[v1]] &lt; 40000,1,"")</f>
        <v>1</v>
      </c>
      <c r="H8639" t="str">
        <f>IF(punkty[[#This Row],[v1]] = 40000,1,"")</f>
        <v/>
      </c>
    </row>
    <row r="8640" spans="4:8" x14ac:dyDescent="0.25">
      <c r="D8640">
        <v>50</v>
      </c>
      <c r="E8640">
        <v>114</v>
      </c>
      <c r="F8640">
        <f t="shared" si="134"/>
        <v>29896</v>
      </c>
      <c r="G8640">
        <f>IF(punkty[[#This Row],[v1]] &lt; 40000,1,"")</f>
        <v>1</v>
      </c>
      <c r="H8640" t="str">
        <f>IF(punkty[[#This Row],[v1]] = 40000,1,"")</f>
        <v/>
      </c>
    </row>
    <row r="8641" spans="4:8" x14ac:dyDescent="0.25">
      <c r="D8641">
        <v>336</v>
      </c>
      <c r="E8641">
        <v>217</v>
      </c>
      <c r="F8641">
        <f t="shared" si="134"/>
        <v>18785</v>
      </c>
      <c r="G8641">
        <f>IF(punkty[[#This Row],[v1]] &lt; 40000,1,"")</f>
        <v>1</v>
      </c>
      <c r="H8641" t="str">
        <f>IF(punkty[[#This Row],[v1]] = 40000,1,"")</f>
        <v/>
      </c>
    </row>
    <row r="8642" spans="4:8" x14ac:dyDescent="0.25">
      <c r="D8642">
        <v>75</v>
      </c>
      <c r="E8642">
        <v>241</v>
      </c>
      <c r="F8642">
        <f t="shared" si="134"/>
        <v>17306</v>
      </c>
      <c r="G8642">
        <f>IF(punkty[[#This Row],[v1]] &lt; 40000,1,"")</f>
        <v>1</v>
      </c>
      <c r="H8642" t="str">
        <f>IF(punkty[[#This Row],[v1]] = 40000,1,"")</f>
        <v/>
      </c>
    </row>
    <row r="8643" spans="4:8" x14ac:dyDescent="0.25">
      <c r="D8643">
        <v>345</v>
      </c>
      <c r="E8643">
        <v>121</v>
      </c>
      <c r="F8643">
        <f t="shared" si="134"/>
        <v>27266</v>
      </c>
      <c r="G8643">
        <f>IF(punkty[[#This Row],[v1]] &lt; 40000,1,"")</f>
        <v>1</v>
      </c>
      <c r="H8643" t="str">
        <f>IF(punkty[[#This Row],[v1]] = 40000,1,"")</f>
        <v/>
      </c>
    </row>
    <row r="8644" spans="4:8" x14ac:dyDescent="0.25">
      <c r="D8644">
        <v>29</v>
      </c>
      <c r="E8644">
        <v>35</v>
      </c>
      <c r="F8644">
        <f t="shared" si="134"/>
        <v>56466</v>
      </c>
      <c r="G8644" t="str">
        <f>IF(punkty[[#This Row],[v1]] &lt; 40000,1,"")</f>
        <v/>
      </c>
      <c r="H8644" t="str">
        <f>IF(punkty[[#This Row],[v1]] = 40000,1,"")</f>
        <v/>
      </c>
    </row>
    <row r="8645" spans="4:8" x14ac:dyDescent="0.25">
      <c r="D8645">
        <v>181</v>
      </c>
      <c r="E8645">
        <v>325</v>
      </c>
      <c r="F8645">
        <f t="shared" si="134"/>
        <v>15986</v>
      </c>
      <c r="G8645">
        <f>IF(punkty[[#This Row],[v1]] &lt; 40000,1,"")</f>
        <v>1</v>
      </c>
      <c r="H8645" t="str">
        <f>IF(punkty[[#This Row],[v1]] = 40000,1,"")</f>
        <v/>
      </c>
    </row>
    <row r="8646" spans="4:8" x14ac:dyDescent="0.25">
      <c r="D8646">
        <v>370</v>
      </c>
      <c r="E8646">
        <v>35</v>
      </c>
      <c r="F8646">
        <f t="shared" si="134"/>
        <v>56125</v>
      </c>
      <c r="G8646" t="str">
        <f>IF(punkty[[#This Row],[v1]] &lt; 40000,1,"")</f>
        <v/>
      </c>
      <c r="H8646" t="str">
        <f>IF(punkty[[#This Row],[v1]] = 40000,1,"")</f>
        <v/>
      </c>
    </row>
    <row r="8647" spans="4:8" x14ac:dyDescent="0.25">
      <c r="D8647">
        <v>173</v>
      </c>
      <c r="E8647">
        <v>33</v>
      </c>
      <c r="F8647">
        <f t="shared" si="134"/>
        <v>28618</v>
      </c>
      <c r="G8647">
        <f>IF(punkty[[#This Row],[v1]] &lt; 40000,1,"")</f>
        <v>1</v>
      </c>
      <c r="H8647" t="str">
        <f>IF(punkty[[#This Row],[v1]] = 40000,1,"")</f>
        <v/>
      </c>
    </row>
    <row r="8648" spans="4:8" x14ac:dyDescent="0.25">
      <c r="D8648">
        <v>354</v>
      </c>
      <c r="E8648">
        <v>233</v>
      </c>
      <c r="F8648">
        <f t="shared" si="134"/>
        <v>24805</v>
      </c>
      <c r="G8648">
        <f>IF(punkty[[#This Row],[v1]] &lt; 40000,1,"")</f>
        <v>1</v>
      </c>
      <c r="H8648" t="str">
        <f>IF(punkty[[#This Row],[v1]] = 40000,1,"")</f>
        <v/>
      </c>
    </row>
    <row r="8649" spans="4:8" x14ac:dyDescent="0.25">
      <c r="D8649">
        <v>93</v>
      </c>
      <c r="E8649">
        <v>8</v>
      </c>
      <c r="F8649">
        <f t="shared" ref="F8649:F8712" si="135">((D8649 - 200) * (D8649 - 200)) +(( E8649 - 200) * ( E8649 - 200))</f>
        <v>48313</v>
      </c>
      <c r="G8649" t="str">
        <f>IF(punkty[[#This Row],[v1]] &lt; 40000,1,"")</f>
        <v/>
      </c>
      <c r="H8649" t="str">
        <f>IF(punkty[[#This Row],[v1]] = 40000,1,"")</f>
        <v/>
      </c>
    </row>
    <row r="8650" spans="4:8" x14ac:dyDescent="0.25">
      <c r="D8650">
        <v>307</v>
      </c>
      <c r="E8650">
        <v>110</v>
      </c>
      <c r="F8650">
        <f t="shared" si="135"/>
        <v>19549</v>
      </c>
      <c r="G8650">
        <f>IF(punkty[[#This Row],[v1]] &lt; 40000,1,"")</f>
        <v>1</v>
      </c>
      <c r="H8650" t="str">
        <f>IF(punkty[[#This Row],[v1]] = 40000,1,"")</f>
        <v/>
      </c>
    </row>
    <row r="8651" spans="4:8" x14ac:dyDescent="0.25">
      <c r="D8651">
        <v>61</v>
      </c>
      <c r="E8651">
        <v>163</v>
      </c>
      <c r="F8651">
        <f t="shared" si="135"/>
        <v>20690</v>
      </c>
      <c r="G8651">
        <f>IF(punkty[[#This Row],[v1]] &lt; 40000,1,"")</f>
        <v>1</v>
      </c>
      <c r="H8651" t="str">
        <f>IF(punkty[[#This Row],[v1]] = 40000,1,"")</f>
        <v/>
      </c>
    </row>
    <row r="8652" spans="4:8" x14ac:dyDescent="0.25">
      <c r="D8652">
        <v>1</v>
      </c>
      <c r="E8652">
        <v>142</v>
      </c>
      <c r="F8652">
        <f t="shared" si="135"/>
        <v>42965</v>
      </c>
      <c r="G8652" t="str">
        <f>IF(punkty[[#This Row],[v1]] &lt; 40000,1,"")</f>
        <v/>
      </c>
      <c r="H8652" t="str">
        <f>IF(punkty[[#This Row],[v1]] = 40000,1,"")</f>
        <v/>
      </c>
    </row>
    <row r="8653" spans="4:8" x14ac:dyDescent="0.25">
      <c r="D8653">
        <v>60</v>
      </c>
      <c r="E8653">
        <v>96</v>
      </c>
      <c r="F8653">
        <f t="shared" si="135"/>
        <v>30416</v>
      </c>
      <c r="G8653">
        <f>IF(punkty[[#This Row],[v1]] &lt; 40000,1,"")</f>
        <v>1</v>
      </c>
      <c r="H8653" t="str">
        <f>IF(punkty[[#This Row],[v1]] = 40000,1,"")</f>
        <v/>
      </c>
    </row>
    <row r="8654" spans="4:8" x14ac:dyDescent="0.25">
      <c r="D8654">
        <v>332</v>
      </c>
      <c r="E8654">
        <v>235</v>
      </c>
      <c r="F8654">
        <f t="shared" si="135"/>
        <v>18649</v>
      </c>
      <c r="G8654">
        <f>IF(punkty[[#This Row],[v1]] &lt; 40000,1,"")</f>
        <v>1</v>
      </c>
      <c r="H8654" t="str">
        <f>IF(punkty[[#This Row],[v1]] = 40000,1,"")</f>
        <v/>
      </c>
    </row>
    <row r="8655" spans="4:8" x14ac:dyDescent="0.25">
      <c r="D8655">
        <v>245</v>
      </c>
      <c r="E8655">
        <v>316</v>
      </c>
      <c r="F8655">
        <f t="shared" si="135"/>
        <v>15481</v>
      </c>
      <c r="G8655">
        <f>IF(punkty[[#This Row],[v1]] &lt; 40000,1,"")</f>
        <v>1</v>
      </c>
      <c r="H8655" t="str">
        <f>IF(punkty[[#This Row],[v1]] = 40000,1,"")</f>
        <v/>
      </c>
    </row>
    <row r="8656" spans="4:8" x14ac:dyDescent="0.25">
      <c r="D8656">
        <v>207</v>
      </c>
      <c r="E8656">
        <v>61</v>
      </c>
      <c r="F8656">
        <f t="shared" si="135"/>
        <v>19370</v>
      </c>
      <c r="G8656">
        <f>IF(punkty[[#This Row],[v1]] &lt; 40000,1,"")</f>
        <v>1</v>
      </c>
      <c r="H8656" t="str">
        <f>IF(punkty[[#This Row],[v1]] = 40000,1,"")</f>
        <v/>
      </c>
    </row>
    <row r="8657" spans="4:8" x14ac:dyDescent="0.25">
      <c r="D8657">
        <v>56</v>
      </c>
      <c r="E8657">
        <v>329</v>
      </c>
      <c r="F8657">
        <f t="shared" si="135"/>
        <v>37377</v>
      </c>
      <c r="G8657">
        <f>IF(punkty[[#This Row],[v1]] &lt; 40000,1,"")</f>
        <v>1</v>
      </c>
      <c r="H8657" t="str">
        <f>IF(punkty[[#This Row],[v1]] = 40000,1,"")</f>
        <v/>
      </c>
    </row>
    <row r="8658" spans="4:8" x14ac:dyDescent="0.25">
      <c r="D8658">
        <v>181</v>
      </c>
      <c r="E8658">
        <v>24</v>
      </c>
      <c r="F8658">
        <f t="shared" si="135"/>
        <v>31337</v>
      </c>
      <c r="G8658">
        <f>IF(punkty[[#This Row],[v1]] &lt; 40000,1,"")</f>
        <v>1</v>
      </c>
      <c r="H8658" t="str">
        <f>IF(punkty[[#This Row],[v1]] = 40000,1,"")</f>
        <v/>
      </c>
    </row>
    <row r="8659" spans="4:8" x14ac:dyDescent="0.25">
      <c r="D8659">
        <v>294</v>
      </c>
      <c r="E8659">
        <v>32</v>
      </c>
      <c r="F8659">
        <f t="shared" si="135"/>
        <v>37060</v>
      </c>
      <c r="G8659">
        <f>IF(punkty[[#This Row],[v1]] &lt; 40000,1,"")</f>
        <v>1</v>
      </c>
      <c r="H8659" t="str">
        <f>IF(punkty[[#This Row],[v1]] = 40000,1,"")</f>
        <v/>
      </c>
    </row>
    <row r="8660" spans="4:8" x14ac:dyDescent="0.25">
      <c r="D8660">
        <v>194</v>
      </c>
      <c r="E8660">
        <v>235</v>
      </c>
      <c r="F8660">
        <f t="shared" si="135"/>
        <v>1261</v>
      </c>
      <c r="G8660">
        <f>IF(punkty[[#This Row],[v1]] &lt; 40000,1,"")</f>
        <v>1</v>
      </c>
      <c r="H8660" t="str">
        <f>IF(punkty[[#This Row],[v1]] = 40000,1,"")</f>
        <v/>
      </c>
    </row>
    <row r="8661" spans="4:8" x14ac:dyDescent="0.25">
      <c r="D8661">
        <v>195</v>
      </c>
      <c r="E8661">
        <v>370</v>
      </c>
      <c r="F8661">
        <f t="shared" si="135"/>
        <v>28925</v>
      </c>
      <c r="G8661">
        <f>IF(punkty[[#This Row],[v1]] &lt; 40000,1,"")</f>
        <v>1</v>
      </c>
      <c r="H8661" t="str">
        <f>IF(punkty[[#This Row],[v1]] = 40000,1,"")</f>
        <v/>
      </c>
    </row>
    <row r="8662" spans="4:8" x14ac:dyDescent="0.25">
      <c r="D8662">
        <v>160</v>
      </c>
      <c r="E8662">
        <v>352</v>
      </c>
      <c r="F8662">
        <f t="shared" si="135"/>
        <v>24704</v>
      </c>
      <c r="G8662">
        <f>IF(punkty[[#This Row],[v1]] &lt; 40000,1,"")</f>
        <v>1</v>
      </c>
      <c r="H8662" t="str">
        <f>IF(punkty[[#This Row],[v1]] = 40000,1,"")</f>
        <v/>
      </c>
    </row>
    <row r="8663" spans="4:8" x14ac:dyDescent="0.25">
      <c r="D8663">
        <v>43</v>
      </c>
      <c r="E8663">
        <v>264</v>
      </c>
      <c r="F8663">
        <f t="shared" si="135"/>
        <v>28745</v>
      </c>
      <c r="G8663">
        <f>IF(punkty[[#This Row],[v1]] &lt; 40000,1,"")</f>
        <v>1</v>
      </c>
      <c r="H8663" t="str">
        <f>IF(punkty[[#This Row],[v1]] = 40000,1,"")</f>
        <v/>
      </c>
    </row>
    <row r="8664" spans="4:8" x14ac:dyDescent="0.25">
      <c r="D8664">
        <v>323</v>
      </c>
      <c r="E8664">
        <v>262</v>
      </c>
      <c r="F8664">
        <f t="shared" si="135"/>
        <v>18973</v>
      </c>
      <c r="G8664">
        <f>IF(punkty[[#This Row],[v1]] &lt; 40000,1,"")</f>
        <v>1</v>
      </c>
      <c r="H8664" t="str">
        <f>IF(punkty[[#This Row],[v1]] = 40000,1,"")</f>
        <v/>
      </c>
    </row>
    <row r="8665" spans="4:8" x14ac:dyDescent="0.25">
      <c r="D8665">
        <v>308</v>
      </c>
      <c r="E8665">
        <v>20</v>
      </c>
      <c r="F8665">
        <f t="shared" si="135"/>
        <v>44064</v>
      </c>
      <c r="G8665" t="str">
        <f>IF(punkty[[#This Row],[v1]] &lt; 40000,1,"")</f>
        <v/>
      </c>
      <c r="H8665" t="str">
        <f>IF(punkty[[#This Row],[v1]] = 40000,1,"")</f>
        <v/>
      </c>
    </row>
    <row r="8666" spans="4:8" x14ac:dyDescent="0.25">
      <c r="D8666">
        <v>357</v>
      </c>
      <c r="E8666">
        <v>300</v>
      </c>
      <c r="F8666">
        <f t="shared" si="135"/>
        <v>34649</v>
      </c>
      <c r="G8666">
        <f>IF(punkty[[#This Row],[v1]] &lt; 40000,1,"")</f>
        <v>1</v>
      </c>
      <c r="H8666" t="str">
        <f>IF(punkty[[#This Row],[v1]] = 40000,1,"")</f>
        <v/>
      </c>
    </row>
    <row r="8667" spans="4:8" x14ac:dyDescent="0.25">
      <c r="D8667">
        <v>136</v>
      </c>
      <c r="E8667">
        <v>50</v>
      </c>
      <c r="F8667">
        <f t="shared" si="135"/>
        <v>26596</v>
      </c>
      <c r="G8667">
        <f>IF(punkty[[#This Row],[v1]] &lt; 40000,1,"")</f>
        <v>1</v>
      </c>
      <c r="H8667" t="str">
        <f>IF(punkty[[#This Row],[v1]] = 40000,1,"")</f>
        <v/>
      </c>
    </row>
    <row r="8668" spans="4:8" x14ac:dyDescent="0.25">
      <c r="D8668">
        <v>142</v>
      </c>
      <c r="E8668">
        <v>367</v>
      </c>
      <c r="F8668">
        <f t="shared" si="135"/>
        <v>31253</v>
      </c>
      <c r="G8668">
        <f>IF(punkty[[#This Row],[v1]] &lt; 40000,1,"")</f>
        <v>1</v>
      </c>
      <c r="H8668" t="str">
        <f>IF(punkty[[#This Row],[v1]] = 40000,1,"")</f>
        <v/>
      </c>
    </row>
    <row r="8669" spans="4:8" x14ac:dyDescent="0.25">
      <c r="D8669">
        <v>230</v>
      </c>
      <c r="E8669">
        <v>21</v>
      </c>
      <c r="F8669">
        <f t="shared" si="135"/>
        <v>32941</v>
      </c>
      <c r="G8669">
        <f>IF(punkty[[#This Row],[v1]] &lt; 40000,1,"")</f>
        <v>1</v>
      </c>
      <c r="H8669" t="str">
        <f>IF(punkty[[#This Row],[v1]] = 40000,1,"")</f>
        <v/>
      </c>
    </row>
    <row r="8670" spans="4:8" x14ac:dyDescent="0.25">
      <c r="D8670">
        <v>116</v>
      </c>
      <c r="E8670">
        <v>205</v>
      </c>
      <c r="F8670">
        <f t="shared" si="135"/>
        <v>7081</v>
      </c>
      <c r="G8670">
        <f>IF(punkty[[#This Row],[v1]] &lt; 40000,1,"")</f>
        <v>1</v>
      </c>
      <c r="H8670" t="str">
        <f>IF(punkty[[#This Row],[v1]] = 40000,1,"")</f>
        <v/>
      </c>
    </row>
    <row r="8671" spans="4:8" x14ac:dyDescent="0.25">
      <c r="D8671">
        <v>374</v>
      </c>
      <c r="E8671">
        <v>29</v>
      </c>
      <c r="F8671">
        <f t="shared" si="135"/>
        <v>59517</v>
      </c>
      <c r="G8671" t="str">
        <f>IF(punkty[[#This Row],[v1]] &lt; 40000,1,"")</f>
        <v/>
      </c>
      <c r="H8671" t="str">
        <f>IF(punkty[[#This Row],[v1]] = 40000,1,"")</f>
        <v/>
      </c>
    </row>
    <row r="8672" spans="4:8" x14ac:dyDescent="0.25">
      <c r="D8672">
        <v>137</v>
      </c>
      <c r="E8672">
        <v>145</v>
      </c>
      <c r="F8672">
        <f t="shared" si="135"/>
        <v>6994</v>
      </c>
      <c r="G8672">
        <f>IF(punkty[[#This Row],[v1]] &lt; 40000,1,"")</f>
        <v>1</v>
      </c>
      <c r="H8672" t="str">
        <f>IF(punkty[[#This Row],[v1]] = 40000,1,"")</f>
        <v/>
      </c>
    </row>
    <row r="8673" spans="4:8" x14ac:dyDescent="0.25">
      <c r="D8673">
        <v>136</v>
      </c>
      <c r="E8673">
        <v>177</v>
      </c>
      <c r="F8673">
        <f t="shared" si="135"/>
        <v>4625</v>
      </c>
      <c r="G8673">
        <f>IF(punkty[[#This Row],[v1]] &lt; 40000,1,"")</f>
        <v>1</v>
      </c>
      <c r="H8673" t="str">
        <f>IF(punkty[[#This Row],[v1]] = 40000,1,"")</f>
        <v/>
      </c>
    </row>
    <row r="8674" spans="4:8" x14ac:dyDescent="0.25">
      <c r="D8674">
        <v>59</v>
      </c>
      <c r="E8674">
        <v>43</v>
      </c>
      <c r="F8674">
        <f t="shared" si="135"/>
        <v>44530</v>
      </c>
      <c r="G8674" t="str">
        <f>IF(punkty[[#This Row],[v1]] &lt; 40000,1,"")</f>
        <v/>
      </c>
      <c r="H8674" t="str">
        <f>IF(punkty[[#This Row],[v1]] = 40000,1,"")</f>
        <v/>
      </c>
    </row>
    <row r="8675" spans="4:8" x14ac:dyDescent="0.25">
      <c r="D8675">
        <v>279</v>
      </c>
      <c r="E8675">
        <v>110</v>
      </c>
      <c r="F8675">
        <f t="shared" si="135"/>
        <v>14341</v>
      </c>
      <c r="G8675">
        <f>IF(punkty[[#This Row],[v1]] &lt; 40000,1,"")</f>
        <v>1</v>
      </c>
      <c r="H8675" t="str">
        <f>IF(punkty[[#This Row],[v1]] = 40000,1,"")</f>
        <v/>
      </c>
    </row>
    <row r="8676" spans="4:8" x14ac:dyDescent="0.25">
      <c r="D8676">
        <v>44</v>
      </c>
      <c r="E8676">
        <v>211</v>
      </c>
      <c r="F8676">
        <f t="shared" si="135"/>
        <v>24457</v>
      </c>
      <c r="G8676">
        <f>IF(punkty[[#This Row],[v1]] &lt; 40000,1,"")</f>
        <v>1</v>
      </c>
      <c r="H8676" t="str">
        <f>IF(punkty[[#This Row],[v1]] = 40000,1,"")</f>
        <v/>
      </c>
    </row>
    <row r="8677" spans="4:8" x14ac:dyDescent="0.25">
      <c r="D8677">
        <v>124</v>
      </c>
      <c r="E8677">
        <v>102</v>
      </c>
      <c r="F8677">
        <f t="shared" si="135"/>
        <v>15380</v>
      </c>
      <c r="G8677">
        <f>IF(punkty[[#This Row],[v1]] &lt; 40000,1,"")</f>
        <v>1</v>
      </c>
      <c r="H8677" t="str">
        <f>IF(punkty[[#This Row],[v1]] = 40000,1,"")</f>
        <v/>
      </c>
    </row>
    <row r="8678" spans="4:8" x14ac:dyDescent="0.25">
      <c r="D8678">
        <v>211</v>
      </c>
      <c r="E8678">
        <v>222</v>
      </c>
      <c r="F8678">
        <f t="shared" si="135"/>
        <v>605</v>
      </c>
      <c r="G8678">
        <f>IF(punkty[[#This Row],[v1]] &lt; 40000,1,"")</f>
        <v>1</v>
      </c>
      <c r="H8678" t="str">
        <f>IF(punkty[[#This Row],[v1]] = 40000,1,"")</f>
        <v/>
      </c>
    </row>
    <row r="8679" spans="4:8" x14ac:dyDescent="0.25">
      <c r="D8679">
        <v>383</v>
      </c>
      <c r="E8679">
        <v>138</v>
      </c>
      <c r="F8679">
        <f t="shared" si="135"/>
        <v>37333</v>
      </c>
      <c r="G8679">
        <f>IF(punkty[[#This Row],[v1]] &lt; 40000,1,"")</f>
        <v>1</v>
      </c>
      <c r="H8679" t="str">
        <f>IF(punkty[[#This Row],[v1]] = 40000,1,"")</f>
        <v/>
      </c>
    </row>
    <row r="8680" spans="4:8" x14ac:dyDescent="0.25">
      <c r="D8680">
        <v>58</v>
      </c>
      <c r="E8680">
        <v>279</v>
      </c>
      <c r="F8680">
        <f t="shared" si="135"/>
        <v>26405</v>
      </c>
      <c r="G8680">
        <f>IF(punkty[[#This Row],[v1]] &lt; 40000,1,"")</f>
        <v>1</v>
      </c>
      <c r="H8680" t="str">
        <f>IF(punkty[[#This Row],[v1]] = 40000,1,"")</f>
        <v/>
      </c>
    </row>
    <row r="8681" spans="4:8" x14ac:dyDescent="0.25">
      <c r="D8681">
        <v>144</v>
      </c>
      <c r="E8681">
        <v>275</v>
      </c>
      <c r="F8681">
        <f t="shared" si="135"/>
        <v>8761</v>
      </c>
      <c r="G8681">
        <f>IF(punkty[[#This Row],[v1]] &lt; 40000,1,"")</f>
        <v>1</v>
      </c>
      <c r="H8681" t="str">
        <f>IF(punkty[[#This Row],[v1]] = 40000,1,"")</f>
        <v/>
      </c>
    </row>
    <row r="8682" spans="4:8" x14ac:dyDescent="0.25">
      <c r="D8682">
        <v>316</v>
      </c>
      <c r="E8682">
        <v>367</v>
      </c>
      <c r="F8682">
        <f t="shared" si="135"/>
        <v>41345</v>
      </c>
      <c r="G8682" t="str">
        <f>IF(punkty[[#This Row],[v1]] &lt; 40000,1,"")</f>
        <v/>
      </c>
      <c r="H8682" t="str">
        <f>IF(punkty[[#This Row],[v1]] = 40000,1,"")</f>
        <v/>
      </c>
    </row>
    <row r="8683" spans="4:8" x14ac:dyDescent="0.25">
      <c r="D8683">
        <v>275</v>
      </c>
      <c r="E8683">
        <v>306</v>
      </c>
      <c r="F8683">
        <f t="shared" si="135"/>
        <v>16861</v>
      </c>
      <c r="G8683">
        <f>IF(punkty[[#This Row],[v1]] &lt; 40000,1,"")</f>
        <v>1</v>
      </c>
      <c r="H8683" t="str">
        <f>IF(punkty[[#This Row],[v1]] = 40000,1,"")</f>
        <v/>
      </c>
    </row>
    <row r="8684" spans="4:8" x14ac:dyDescent="0.25">
      <c r="D8684">
        <v>299</v>
      </c>
      <c r="E8684">
        <v>266</v>
      </c>
      <c r="F8684">
        <f t="shared" si="135"/>
        <v>14157</v>
      </c>
      <c r="G8684">
        <f>IF(punkty[[#This Row],[v1]] &lt; 40000,1,"")</f>
        <v>1</v>
      </c>
      <c r="H8684" t="str">
        <f>IF(punkty[[#This Row],[v1]] = 40000,1,"")</f>
        <v/>
      </c>
    </row>
    <row r="8685" spans="4:8" x14ac:dyDescent="0.25">
      <c r="D8685">
        <v>336</v>
      </c>
      <c r="E8685">
        <v>142</v>
      </c>
      <c r="F8685">
        <f t="shared" si="135"/>
        <v>21860</v>
      </c>
      <c r="G8685">
        <f>IF(punkty[[#This Row],[v1]] &lt; 40000,1,"")</f>
        <v>1</v>
      </c>
      <c r="H8685" t="str">
        <f>IF(punkty[[#This Row],[v1]] = 40000,1,"")</f>
        <v/>
      </c>
    </row>
    <row r="8686" spans="4:8" x14ac:dyDescent="0.25">
      <c r="D8686">
        <v>182</v>
      </c>
      <c r="E8686">
        <v>103</v>
      </c>
      <c r="F8686">
        <f t="shared" si="135"/>
        <v>9733</v>
      </c>
      <c r="G8686">
        <f>IF(punkty[[#This Row],[v1]] &lt; 40000,1,"")</f>
        <v>1</v>
      </c>
      <c r="H8686" t="str">
        <f>IF(punkty[[#This Row],[v1]] = 40000,1,"")</f>
        <v/>
      </c>
    </row>
    <row r="8687" spans="4:8" x14ac:dyDescent="0.25">
      <c r="D8687">
        <v>397</v>
      </c>
      <c r="E8687">
        <v>195</v>
      </c>
      <c r="F8687">
        <f t="shared" si="135"/>
        <v>38834</v>
      </c>
      <c r="G8687">
        <f>IF(punkty[[#This Row],[v1]] &lt; 40000,1,"")</f>
        <v>1</v>
      </c>
      <c r="H8687" t="str">
        <f>IF(punkty[[#This Row],[v1]] = 40000,1,"")</f>
        <v/>
      </c>
    </row>
    <row r="8688" spans="4:8" x14ac:dyDescent="0.25">
      <c r="D8688">
        <v>139</v>
      </c>
      <c r="E8688">
        <v>55</v>
      </c>
      <c r="F8688">
        <f t="shared" si="135"/>
        <v>24746</v>
      </c>
      <c r="G8688">
        <f>IF(punkty[[#This Row],[v1]] &lt; 40000,1,"")</f>
        <v>1</v>
      </c>
      <c r="H8688" t="str">
        <f>IF(punkty[[#This Row],[v1]] = 40000,1,"")</f>
        <v/>
      </c>
    </row>
    <row r="8689" spans="4:8" x14ac:dyDescent="0.25">
      <c r="D8689">
        <v>296</v>
      </c>
      <c r="E8689">
        <v>138</v>
      </c>
      <c r="F8689">
        <f t="shared" si="135"/>
        <v>13060</v>
      </c>
      <c r="G8689">
        <f>IF(punkty[[#This Row],[v1]] &lt; 40000,1,"")</f>
        <v>1</v>
      </c>
      <c r="H8689" t="str">
        <f>IF(punkty[[#This Row],[v1]] = 40000,1,"")</f>
        <v/>
      </c>
    </row>
    <row r="8690" spans="4:8" x14ac:dyDescent="0.25">
      <c r="D8690">
        <v>240</v>
      </c>
      <c r="E8690">
        <v>155</v>
      </c>
      <c r="F8690">
        <f t="shared" si="135"/>
        <v>3625</v>
      </c>
      <c r="G8690">
        <f>IF(punkty[[#This Row],[v1]] &lt; 40000,1,"")</f>
        <v>1</v>
      </c>
      <c r="H8690" t="str">
        <f>IF(punkty[[#This Row],[v1]] = 40000,1,"")</f>
        <v/>
      </c>
    </row>
    <row r="8691" spans="4:8" x14ac:dyDescent="0.25">
      <c r="D8691">
        <v>394</v>
      </c>
      <c r="E8691">
        <v>63</v>
      </c>
      <c r="F8691">
        <f t="shared" si="135"/>
        <v>56405</v>
      </c>
      <c r="G8691" t="str">
        <f>IF(punkty[[#This Row],[v1]] &lt; 40000,1,"")</f>
        <v/>
      </c>
      <c r="H8691" t="str">
        <f>IF(punkty[[#This Row],[v1]] = 40000,1,"")</f>
        <v/>
      </c>
    </row>
    <row r="8692" spans="4:8" x14ac:dyDescent="0.25">
      <c r="D8692">
        <v>213</v>
      </c>
      <c r="E8692">
        <v>106</v>
      </c>
      <c r="F8692">
        <f t="shared" si="135"/>
        <v>9005</v>
      </c>
      <c r="G8692">
        <f>IF(punkty[[#This Row],[v1]] &lt; 40000,1,"")</f>
        <v>1</v>
      </c>
      <c r="H8692" t="str">
        <f>IF(punkty[[#This Row],[v1]] = 40000,1,"")</f>
        <v/>
      </c>
    </row>
    <row r="8693" spans="4:8" x14ac:dyDescent="0.25">
      <c r="D8693">
        <v>309</v>
      </c>
      <c r="E8693">
        <v>300</v>
      </c>
      <c r="F8693">
        <f t="shared" si="135"/>
        <v>21881</v>
      </c>
      <c r="G8693">
        <f>IF(punkty[[#This Row],[v1]] &lt; 40000,1,"")</f>
        <v>1</v>
      </c>
      <c r="H8693" t="str">
        <f>IF(punkty[[#This Row],[v1]] = 40000,1,"")</f>
        <v/>
      </c>
    </row>
    <row r="8694" spans="4:8" x14ac:dyDescent="0.25">
      <c r="D8694">
        <v>326</v>
      </c>
      <c r="E8694">
        <v>147</v>
      </c>
      <c r="F8694">
        <f t="shared" si="135"/>
        <v>18685</v>
      </c>
      <c r="G8694">
        <f>IF(punkty[[#This Row],[v1]] &lt; 40000,1,"")</f>
        <v>1</v>
      </c>
      <c r="H8694" t="str">
        <f>IF(punkty[[#This Row],[v1]] = 40000,1,"")</f>
        <v/>
      </c>
    </row>
    <row r="8695" spans="4:8" x14ac:dyDescent="0.25">
      <c r="D8695">
        <v>125</v>
      </c>
      <c r="E8695">
        <v>360</v>
      </c>
      <c r="F8695">
        <f t="shared" si="135"/>
        <v>31225</v>
      </c>
      <c r="G8695">
        <f>IF(punkty[[#This Row],[v1]] &lt; 40000,1,"")</f>
        <v>1</v>
      </c>
      <c r="H8695" t="str">
        <f>IF(punkty[[#This Row],[v1]] = 40000,1,"")</f>
        <v/>
      </c>
    </row>
    <row r="8696" spans="4:8" x14ac:dyDescent="0.25">
      <c r="D8696">
        <v>255</v>
      </c>
      <c r="E8696">
        <v>55</v>
      </c>
      <c r="F8696">
        <f t="shared" si="135"/>
        <v>24050</v>
      </c>
      <c r="G8696">
        <f>IF(punkty[[#This Row],[v1]] &lt; 40000,1,"")</f>
        <v>1</v>
      </c>
      <c r="H8696" t="str">
        <f>IF(punkty[[#This Row],[v1]] = 40000,1,"")</f>
        <v/>
      </c>
    </row>
    <row r="8697" spans="4:8" x14ac:dyDescent="0.25">
      <c r="D8697">
        <v>130</v>
      </c>
      <c r="E8697">
        <v>211</v>
      </c>
      <c r="F8697">
        <f t="shared" si="135"/>
        <v>5021</v>
      </c>
      <c r="G8697">
        <f>IF(punkty[[#This Row],[v1]] &lt; 40000,1,"")</f>
        <v>1</v>
      </c>
      <c r="H8697" t="str">
        <f>IF(punkty[[#This Row],[v1]] = 40000,1,"")</f>
        <v/>
      </c>
    </row>
    <row r="8698" spans="4:8" x14ac:dyDescent="0.25">
      <c r="D8698">
        <v>255</v>
      </c>
      <c r="E8698">
        <v>286</v>
      </c>
      <c r="F8698">
        <f t="shared" si="135"/>
        <v>10421</v>
      </c>
      <c r="G8698">
        <f>IF(punkty[[#This Row],[v1]] &lt; 40000,1,"")</f>
        <v>1</v>
      </c>
      <c r="H8698" t="str">
        <f>IF(punkty[[#This Row],[v1]] = 40000,1,"")</f>
        <v/>
      </c>
    </row>
    <row r="8699" spans="4:8" x14ac:dyDescent="0.25">
      <c r="D8699">
        <v>242</v>
      </c>
      <c r="E8699">
        <v>286</v>
      </c>
      <c r="F8699">
        <f t="shared" si="135"/>
        <v>9160</v>
      </c>
      <c r="G8699">
        <f>IF(punkty[[#This Row],[v1]] &lt; 40000,1,"")</f>
        <v>1</v>
      </c>
      <c r="H8699" t="str">
        <f>IF(punkty[[#This Row],[v1]] = 40000,1,"")</f>
        <v/>
      </c>
    </row>
    <row r="8700" spans="4:8" x14ac:dyDescent="0.25">
      <c r="D8700">
        <v>96</v>
      </c>
      <c r="E8700">
        <v>212</v>
      </c>
      <c r="F8700">
        <f t="shared" si="135"/>
        <v>10960</v>
      </c>
      <c r="G8700">
        <f>IF(punkty[[#This Row],[v1]] &lt; 40000,1,"")</f>
        <v>1</v>
      </c>
      <c r="H8700" t="str">
        <f>IF(punkty[[#This Row],[v1]] = 40000,1,"")</f>
        <v/>
      </c>
    </row>
    <row r="8701" spans="4:8" x14ac:dyDescent="0.25">
      <c r="D8701">
        <v>230</v>
      </c>
      <c r="E8701">
        <v>282</v>
      </c>
      <c r="F8701">
        <f t="shared" si="135"/>
        <v>7624</v>
      </c>
      <c r="G8701">
        <f>IF(punkty[[#This Row],[v1]] &lt; 40000,1,"")</f>
        <v>1</v>
      </c>
      <c r="H8701" t="str">
        <f>IF(punkty[[#This Row],[v1]] = 40000,1,"")</f>
        <v/>
      </c>
    </row>
    <row r="8702" spans="4:8" x14ac:dyDescent="0.25">
      <c r="D8702">
        <v>375</v>
      </c>
      <c r="E8702">
        <v>320</v>
      </c>
      <c r="F8702">
        <f t="shared" si="135"/>
        <v>45025</v>
      </c>
      <c r="G8702" t="str">
        <f>IF(punkty[[#This Row],[v1]] &lt; 40000,1,"")</f>
        <v/>
      </c>
      <c r="H8702" t="str">
        <f>IF(punkty[[#This Row],[v1]] = 40000,1,"")</f>
        <v/>
      </c>
    </row>
    <row r="8703" spans="4:8" x14ac:dyDescent="0.25">
      <c r="D8703">
        <v>270</v>
      </c>
      <c r="E8703">
        <v>246</v>
      </c>
      <c r="F8703">
        <f t="shared" si="135"/>
        <v>7016</v>
      </c>
      <c r="G8703">
        <f>IF(punkty[[#This Row],[v1]] &lt; 40000,1,"")</f>
        <v>1</v>
      </c>
      <c r="H8703" t="str">
        <f>IF(punkty[[#This Row],[v1]] = 40000,1,"")</f>
        <v/>
      </c>
    </row>
    <row r="8704" spans="4:8" x14ac:dyDescent="0.25">
      <c r="D8704">
        <v>7</v>
      </c>
      <c r="E8704">
        <v>225</v>
      </c>
      <c r="F8704">
        <f t="shared" si="135"/>
        <v>37874</v>
      </c>
      <c r="G8704">
        <f>IF(punkty[[#This Row],[v1]] &lt; 40000,1,"")</f>
        <v>1</v>
      </c>
      <c r="H8704" t="str">
        <f>IF(punkty[[#This Row],[v1]] = 40000,1,"")</f>
        <v/>
      </c>
    </row>
    <row r="8705" spans="4:8" x14ac:dyDescent="0.25">
      <c r="D8705">
        <v>80</v>
      </c>
      <c r="E8705">
        <v>71</v>
      </c>
      <c r="F8705">
        <f t="shared" si="135"/>
        <v>31041</v>
      </c>
      <c r="G8705">
        <f>IF(punkty[[#This Row],[v1]] &lt; 40000,1,"")</f>
        <v>1</v>
      </c>
      <c r="H8705" t="str">
        <f>IF(punkty[[#This Row],[v1]] = 40000,1,"")</f>
        <v/>
      </c>
    </row>
    <row r="8706" spans="4:8" x14ac:dyDescent="0.25">
      <c r="D8706">
        <v>252</v>
      </c>
      <c r="E8706">
        <v>343</v>
      </c>
      <c r="F8706">
        <f t="shared" si="135"/>
        <v>23153</v>
      </c>
      <c r="G8706">
        <f>IF(punkty[[#This Row],[v1]] &lt; 40000,1,"")</f>
        <v>1</v>
      </c>
      <c r="H8706" t="str">
        <f>IF(punkty[[#This Row],[v1]] = 40000,1,"")</f>
        <v/>
      </c>
    </row>
    <row r="8707" spans="4:8" x14ac:dyDescent="0.25">
      <c r="D8707">
        <v>289</v>
      </c>
      <c r="E8707">
        <v>50</v>
      </c>
      <c r="F8707">
        <f t="shared" si="135"/>
        <v>30421</v>
      </c>
      <c r="G8707">
        <f>IF(punkty[[#This Row],[v1]] &lt; 40000,1,"")</f>
        <v>1</v>
      </c>
      <c r="H8707" t="str">
        <f>IF(punkty[[#This Row],[v1]] = 40000,1,"")</f>
        <v/>
      </c>
    </row>
    <row r="8708" spans="4:8" x14ac:dyDescent="0.25">
      <c r="D8708">
        <v>218</v>
      </c>
      <c r="E8708">
        <v>374</v>
      </c>
      <c r="F8708">
        <f t="shared" si="135"/>
        <v>30600</v>
      </c>
      <c r="G8708">
        <f>IF(punkty[[#This Row],[v1]] &lt; 40000,1,"")</f>
        <v>1</v>
      </c>
      <c r="H8708" t="str">
        <f>IF(punkty[[#This Row],[v1]] = 40000,1,"")</f>
        <v/>
      </c>
    </row>
    <row r="8709" spans="4:8" x14ac:dyDescent="0.25">
      <c r="D8709">
        <v>183</v>
      </c>
      <c r="E8709">
        <v>329</v>
      </c>
      <c r="F8709">
        <f t="shared" si="135"/>
        <v>16930</v>
      </c>
      <c r="G8709">
        <f>IF(punkty[[#This Row],[v1]] &lt; 40000,1,"")</f>
        <v>1</v>
      </c>
      <c r="H8709" t="str">
        <f>IF(punkty[[#This Row],[v1]] = 40000,1,"")</f>
        <v/>
      </c>
    </row>
    <row r="8710" spans="4:8" x14ac:dyDescent="0.25">
      <c r="D8710">
        <v>284</v>
      </c>
      <c r="E8710">
        <v>244</v>
      </c>
      <c r="F8710">
        <f t="shared" si="135"/>
        <v>8992</v>
      </c>
      <c r="G8710">
        <f>IF(punkty[[#This Row],[v1]] &lt; 40000,1,"")</f>
        <v>1</v>
      </c>
      <c r="H8710" t="str">
        <f>IF(punkty[[#This Row],[v1]] = 40000,1,"")</f>
        <v/>
      </c>
    </row>
    <row r="8711" spans="4:8" x14ac:dyDescent="0.25">
      <c r="D8711">
        <v>240</v>
      </c>
      <c r="E8711">
        <v>339</v>
      </c>
      <c r="F8711">
        <f t="shared" si="135"/>
        <v>20921</v>
      </c>
      <c r="G8711">
        <f>IF(punkty[[#This Row],[v1]] &lt; 40000,1,"")</f>
        <v>1</v>
      </c>
      <c r="H8711" t="str">
        <f>IF(punkty[[#This Row],[v1]] = 40000,1,"")</f>
        <v/>
      </c>
    </row>
    <row r="8712" spans="4:8" x14ac:dyDescent="0.25">
      <c r="D8712">
        <v>19</v>
      </c>
      <c r="E8712">
        <v>179</v>
      </c>
      <c r="F8712">
        <f t="shared" si="135"/>
        <v>33202</v>
      </c>
      <c r="G8712">
        <f>IF(punkty[[#This Row],[v1]] &lt; 40000,1,"")</f>
        <v>1</v>
      </c>
      <c r="H8712" t="str">
        <f>IF(punkty[[#This Row],[v1]] = 40000,1,"")</f>
        <v/>
      </c>
    </row>
    <row r="8713" spans="4:8" x14ac:dyDescent="0.25">
      <c r="D8713">
        <v>221</v>
      </c>
      <c r="E8713">
        <v>388</v>
      </c>
      <c r="F8713">
        <f t="shared" ref="F8713:F8776" si="136">((D8713 - 200) * (D8713 - 200)) +(( E8713 - 200) * ( E8713 - 200))</f>
        <v>35785</v>
      </c>
      <c r="G8713">
        <f>IF(punkty[[#This Row],[v1]] &lt; 40000,1,"")</f>
        <v>1</v>
      </c>
      <c r="H8713" t="str">
        <f>IF(punkty[[#This Row],[v1]] = 40000,1,"")</f>
        <v/>
      </c>
    </row>
    <row r="8714" spans="4:8" x14ac:dyDescent="0.25">
      <c r="D8714">
        <v>316</v>
      </c>
      <c r="E8714">
        <v>273</v>
      </c>
      <c r="F8714">
        <f t="shared" si="136"/>
        <v>18785</v>
      </c>
      <c r="G8714">
        <f>IF(punkty[[#This Row],[v1]] &lt; 40000,1,"")</f>
        <v>1</v>
      </c>
      <c r="H8714" t="str">
        <f>IF(punkty[[#This Row],[v1]] = 40000,1,"")</f>
        <v/>
      </c>
    </row>
    <row r="8715" spans="4:8" x14ac:dyDescent="0.25">
      <c r="D8715">
        <v>226</v>
      </c>
      <c r="E8715">
        <v>172</v>
      </c>
      <c r="F8715">
        <f t="shared" si="136"/>
        <v>1460</v>
      </c>
      <c r="G8715">
        <f>IF(punkty[[#This Row],[v1]] &lt; 40000,1,"")</f>
        <v>1</v>
      </c>
      <c r="H8715" t="str">
        <f>IF(punkty[[#This Row],[v1]] = 40000,1,"")</f>
        <v/>
      </c>
    </row>
    <row r="8716" spans="4:8" x14ac:dyDescent="0.25">
      <c r="D8716">
        <v>53</v>
      </c>
      <c r="E8716">
        <v>215</v>
      </c>
      <c r="F8716">
        <f t="shared" si="136"/>
        <v>21834</v>
      </c>
      <c r="G8716">
        <f>IF(punkty[[#This Row],[v1]] &lt; 40000,1,"")</f>
        <v>1</v>
      </c>
      <c r="H8716" t="str">
        <f>IF(punkty[[#This Row],[v1]] = 40000,1,"")</f>
        <v/>
      </c>
    </row>
    <row r="8717" spans="4:8" x14ac:dyDescent="0.25">
      <c r="D8717">
        <v>54</v>
      </c>
      <c r="E8717">
        <v>292</v>
      </c>
      <c r="F8717">
        <f t="shared" si="136"/>
        <v>29780</v>
      </c>
      <c r="G8717">
        <f>IF(punkty[[#This Row],[v1]] &lt; 40000,1,"")</f>
        <v>1</v>
      </c>
      <c r="H8717" t="str">
        <f>IF(punkty[[#This Row],[v1]] = 40000,1,"")</f>
        <v/>
      </c>
    </row>
    <row r="8718" spans="4:8" x14ac:dyDescent="0.25">
      <c r="D8718">
        <v>310</v>
      </c>
      <c r="E8718">
        <v>308</v>
      </c>
      <c r="F8718">
        <f t="shared" si="136"/>
        <v>23764</v>
      </c>
      <c r="G8718">
        <f>IF(punkty[[#This Row],[v1]] &lt; 40000,1,"")</f>
        <v>1</v>
      </c>
      <c r="H8718" t="str">
        <f>IF(punkty[[#This Row],[v1]] = 40000,1,"")</f>
        <v/>
      </c>
    </row>
    <row r="8719" spans="4:8" x14ac:dyDescent="0.25">
      <c r="D8719">
        <v>263</v>
      </c>
      <c r="E8719">
        <v>61</v>
      </c>
      <c r="F8719">
        <f t="shared" si="136"/>
        <v>23290</v>
      </c>
      <c r="G8719">
        <f>IF(punkty[[#This Row],[v1]] &lt; 40000,1,"")</f>
        <v>1</v>
      </c>
      <c r="H8719" t="str">
        <f>IF(punkty[[#This Row],[v1]] = 40000,1,"")</f>
        <v/>
      </c>
    </row>
    <row r="8720" spans="4:8" x14ac:dyDescent="0.25">
      <c r="D8720">
        <v>105</v>
      </c>
      <c r="E8720">
        <v>278</v>
      </c>
      <c r="F8720">
        <f t="shared" si="136"/>
        <v>15109</v>
      </c>
      <c r="G8720">
        <f>IF(punkty[[#This Row],[v1]] &lt; 40000,1,"")</f>
        <v>1</v>
      </c>
      <c r="H8720" t="str">
        <f>IF(punkty[[#This Row],[v1]] = 40000,1,"")</f>
        <v/>
      </c>
    </row>
    <row r="8721" spans="4:8" x14ac:dyDescent="0.25">
      <c r="D8721">
        <v>87</v>
      </c>
      <c r="E8721">
        <v>51</v>
      </c>
      <c r="F8721">
        <f t="shared" si="136"/>
        <v>34970</v>
      </c>
      <c r="G8721">
        <f>IF(punkty[[#This Row],[v1]] &lt; 40000,1,"")</f>
        <v>1</v>
      </c>
      <c r="H8721" t="str">
        <f>IF(punkty[[#This Row],[v1]] = 40000,1,"")</f>
        <v/>
      </c>
    </row>
    <row r="8722" spans="4:8" x14ac:dyDescent="0.25">
      <c r="D8722">
        <v>319</v>
      </c>
      <c r="E8722">
        <v>141</v>
      </c>
      <c r="F8722">
        <f t="shared" si="136"/>
        <v>17642</v>
      </c>
      <c r="G8722">
        <f>IF(punkty[[#This Row],[v1]] &lt; 40000,1,"")</f>
        <v>1</v>
      </c>
      <c r="H8722" t="str">
        <f>IF(punkty[[#This Row],[v1]] = 40000,1,"")</f>
        <v/>
      </c>
    </row>
    <row r="8723" spans="4:8" x14ac:dyDescent="0.25">
      <c r="D8723">
        <v>319</v>
      </c>
      <c r="E8723">
        <v>198</v>
      </c>
      <c r="F8723">
        <f t="shared" si="136"/>
        <v>14165</v>
      </c>
      <c r="G8723">
        <f>IF(punkty[[#This Row],[v1]] &lt; 40000,1,"")</f>
        <v>1</v>
      </c>
      <c r="H8723" t="str">
        <f>IF(punkty[[#This Row],[v1]] = 40000,1,"")</f>
        <v/>
      </c>
    </row>
    <row r="8724" spans="4:8" x14ac:dyDescent="0.25">
      <c r="D8724">
        <v>103</v>
      </c>
      <c r="E8724">
        <v>306</v>
      </c>
      <c r="F8724">
        <f t="shared" si="136"/>
        <v>20645</v>
      </c>
      <c r="G8724">
        <f>IF(punkty[[#This Row],[v1]] &lt; 40000,1,"")</f>
        <v>1</v>
      </c>
      <c r="H8724" t="str">
        <f>IF(punkty[[#This Row],[v1]] = 40000,1,"")</f>
        <v/>
      </c>
    </row>
    <row r="8725" spans="4:8" x14ac:dyDescent="0.25">
      <c r="D8725">
        <v>218</v>
      </c>
      <c r="E8725">
        <v>380</v>
      </c>
      <c r="F8725">
        <f t="shared" si="136"/>
        <v>32724</v>
      </c>
      <c r="G8725">
        <f>IF(punkty[[#This Row],[v1]] &lt; 40000,1,"")</f>
        <v>1</v>
      </c>
      <c r="H8725" t="str">
        <f>IF(punkty[[#This Row],[v1]] = 40000,1,"")</f>
        <v/>
      </c>
    </row>
    <row r="8726" spans="4:8" x14ac:dyDescent="0.25">
      <c r="D8726">
        <v>355</v>
      </c>
      <c r="E8726">
        <v>18</v>
      </c>
      <c r="F8726">
        <f t="shared" si="136"/>
        <v>57149</v>
      </c>
      <c r="G8726" t="str">
        <f>IF(punkty[[#This Row],[v1]] &lt; 40000,1,"")</f>
        <v/>
      </c>
      <c r="H8726" t="str">
        <f>IF(punkty[[#This Row],[v1]] = 40000,1,"")</f>
        <v/>
      </c>
    </row>
    <row r="8727" spans="4:8" x14ac:dyDescent="0.25">
      <c r="D8727">
        <v>177</v>
      </c>
      <c r="E8727">
        <v>75</v>
      </c>
      <c r="F8727">
        <f t="shared" si="136"/>
        <v>16154</v>
      </c>
      <c r="G8727">
        <f>IF(punkty[[#This Row],[v1]] &lt; 40000,1,"")</f>
        <v>1</v>
      </c>
      <c r="H8727" t="str">
        <f>IF(punkty[[#This Row],[v1]] = 40000,1,"")</f>
        <v/>
      </c>
    </row>
    <row r="8728" spans="4:8" x14ac:dyDescent="0.25">
      <c r="D8728">
        <v>162</v>
      </c>
      <c r="E8728">
        <v>198</v>
      </c>
      <c r="F8728">
        <f t="shared" si="136"/>
        <v>1448</v>
      </c>
      <c r="G8728">
        <f>IF(punkty[[#This Row],[v1]] &lt; 40000,1,"")</f>
        <v>1</v>
      </c>
      <c r="H8728" t="str">
        <f>IF(punkty[[#This Row],[v1]] = 40000,1,"")</f>
        <v/>
      </c>
    </row>
    <row r="8729" spans="4:8" x14ac:dyDescent="0.25">
      <c r="D8729">
        <v>249</v>
      </c>
      <c r="E8729">
        <v>29</v>
      </c>
      <c r="F8729">
        <f t="shared" si="136"/>
        <v>31642</v>
      </c>
      <c r="G8729">
        <f>IF(punkty[[#This Row],[v1]] &lt; 40000,1,"")</f>
        <v>1</v>
      </c>
      <c r="H8729" t="str">
        <f>IF(punkty[[#This Row],[v1]] = 40000,1,"")</f>
        <v/>
      </c>
    </row>
    <row r="8730" spans="4:8" x14ac:dyDescent="0.25">
      <c r="D8730">
        <v>257</v>
      </c>
      <c r="E8730">
        <v>274</v>
      </c>
      <c r="F8730">
        <f t="shared" si="136"/>
        <v>8725</v>
      </c>
      <c r="G8730">
        <f>IF(punkty[[#This Row],[v1]] &lt; 40000,1,"")</f>
        <v>1</v>
      </c>
      <c r="H8730" t="str">
        <f>IF(punkty[[#This Row],[v1]] = 40000,1,"")</f>
        <v/>
      </c>
    </row>
    <row r="8731" spans="4:8" x14ac:dyDescent="0.25">
      <c r="D8731">
        <v>168</v>
      </c>
      <c r="E8731">
        <v>246</v>
      </c>
      <c r="F8731">
        <f t="shared" si="136"/>
        <v>3140</v>
      </c>
      <c r="G8731">
        <f>IF(punkty[[#This Row],[v1]] &lt; 40000,1,"")</f>
        <v>1</v>
      </c>
      <c r="H8731" t="str">
        <f>IF(punkty[[#This Row],[v1]] = 40000,1,"")</f>
        <v/>
      </c>
    </row>
    <row r="8732" spans="4:8" x14ac:dyDescent="0.25">
      <c r="D8732">
        <v>358</v>
      </c>
      <c r="E8732">
        <v>383</v>
      </c>
      <c r="F8732">
        <f t="shared" si="136"/>
        <v>58453</v>
      </c>
      <c r="G8732" t="str">
        <f>IF(punkty[[#This Row],[v1]] &lt; 40000,1,"")</f>
        <v/>
      </c>
      <c r="H8732" t="str">
        <f>IF(punkty[[#This Row],[v1]] = 40000,1,"")</f>
        <v/>
      </c>
    </row>
    <row r="8733" spans="4:8" x14ac:dyDescent="0.25">
      <c r="D8733">
        <v>345</v>
      </c>
      <c r="E8733">
        <v>273</v>
      </c>
      <c r="F8733">
        <f t="shared" si="136"/>
        <v>26354</v>
      </c>
      <c r="G8733">
        <f>IF(punkty[[#This Row],[v1]] &lt; 40000,1,"")</f>
        <v>1</v>
      </c>
      <c r="H8733" t="str">
        <f>IF(punkty[[#This Row],[v1]] = 40000,1,"")</f>
        <v/>
      </c>
    </row>
    <row r="8734" spans="4:8" x14ac:dyDescent="0.25">
      <c r="D8734">
        <v>116</v>
      </c>
      <c r="E8734">
        <v>81</v>
      </c>
      <c r="F8734">
        <f t="shared" si="136"/>
        <v>21217</v>
      </c>
      <c r="G8734">
        <f>IF(punkty[[#This Row],[v1]] &lt; 40000,1,"")</f>
        <v>1</v>
      </c>
      <c r="H8734" t="str">
        <f>IF(punkty[[#This Row],[v1]] = 40000,1,"")</f>
        <v/>
      </c>
    </row>
    <row r="8735" spans="4:8" x14ac:dyDescent="0.25">
      <c r="D8735">
        <v>380</v>
      </c>
      <c r="E8735">
        <v>292</v>
      </c>
      <c r="F8735">
        <f t="shared" si="136"/>
        <v>40864</v>
      </c>
      <c r="G8735" t="str">
        <f>IF(punkty[[#This Row],[v1]] &lt; 40000,1,"")</f>
        <v/>
      </c>
      <c r="H8735" t="str">
        <f>IF(punkty[[#This Row],[v1]] = 40000,1,"")</f>
        <v/>
      </c>
    </row>
    <row r="8736" spans="4:8" x14ac:dyDescent="0.25">
      <c r="D8736">
        <v>342</v>
      </c>
      <c r="E8736">
        <v>381</v>
      </c>
      <c r="F8736">
        <f t="shared" si="136"/>
        <v>52925</v>
      </c>
      <c r="G8736" t="str">
        <f>IF(punkty[[#This Row],[v1]] &lt; 40000,1,"")</f>
        <v/>
      </c>
      <c r="H8736" t="str">
        <f>IF(punkty[[#This Row],[v1]] = 40000,1,"")</f>
        <v/>
      </c>
    </row>
    <row r="8737" spans="4:8" x14ac:dyDescent="0.25">
      <c r="D8737">
        <v>239</v>
      </c>
      <c r="E8737">
        <v>203</v>
      </c>
      <c r="F8737">
        <f t="shared" si="136"/>
        <v>1530</v>
      </c>
      <c r="G8737">
        <f>IF(punkty[[#This Row],[v1]] &lt; 40000,1,"")</f>
        <v>1</v>
      </c>
      <c r="H8737" t="str">
        <f>IF(punkty[[#This Row],[v1]] = 40000,1,"")</f>
        <v/>
      </c>
    </row>
    <row r="8738" spans="4:8" x14ac:dyDescent="0.25">
      <c r="D8738">
        <v>257</v>
      </c>
      <c r="E8738">
        <v>276</v>
      </c>
      <c r="F8738">
        <f t="shared" si="136"/>
        <v>9025</v>
      </c>
      <c r="G8738">
        <f>IF(punkty[[#This Row],[v1]] &lt; 40000,1,"")</f>
        <v>1</v>
      </c>
      <c r="H8738" t="str">
        <f>IF(punkty[[#This Row],[v1]] = 40000,1,"")</f>
        <v/>
      </c>
    </row>
    <row r="8739" spans="4:8" x14ac:dyDescent="0.25">
      <c r="D8739">
        <v>354</v>
      </c>
      <c r="E8739">
        <v>61</v>
      </c>
      <c r="F8739">
        <f t="shared" si="136"/>
        <v>43037</v>
      </c>
      <c r="G8739" t="str">
        <f>IF(punkty[[#This Row],[v1]] &lt; 40000,1,"")</f>
        <v/>
      </c>
      <c r="H8739" t="str">
        <f>IF(punkty[[#This Row],[v1]] = 40000,1,"")</f>
        <v/>
      </c>
    </row>
    <row r="8740" spans="4:8" x14ac:dyDescent="0.25">
      <c r="D8740">
        <v>72</v>
      </c>
      <c r="E8740">
        <v>34</v>
      </c>
      <c r="F8740">
        <f t="shared" si="136"/>
        <v>43940</v>
      </c>
      <c r="G8740" t="str">
        <f>IF(punkty[[#This Row],[v1]] &lt; 40000,1,"")</f>
        <v/>
      </c>
      <c r="H8740" t="str">
        <f>IF(punkty[[#This Row],[v1]] = 40000,1,"")</f>
        <v/>
      </c>
    </row>
    <row r="8741" spans="4:8" x14ac:dyDescent="0.25">
      <c r="D8741">
        <v>95</v>
      </c>
      <c r="E8741">
        <v>206</v>
      </c>
      <c r="F8741">
        <f t="shared" si="136"/>
        <v>11061</v>
      </c>
      <c r="G8741">
        <f>IF(punkty[[#This Row],[v1]] &lt; 40000,1,"")</f>
        <v>1</v>
      </c>
      <c r="H8741" t="str">
        <f>IF(punkty[[#This Row],[v1]] = 40000,1,"")</f>
        <v/>
      </c>
    </row>
    <row r="8742" spans="4:8" x14ac:dyDescent="0.25">
      <c r="D8742">
        <v>305</v>
      </c>
      <c r="E8742">
        <v>106</v>
      </c>
      <c r="F8742">
        <f t="shared" si="136"/>
        <v>19861</v>
      </c>
      <c r="G8742">
        <f>IF(punkty[[#This Row],[v1]] &lt; 40000,1,"")</f>
        <v>1</v>
      </c>
      <c r="H8742" t="str">
        <f>IF(punkty[[#This Row],[v1]] = 40000,1,"")</f>
        <v/>
      </c>
    </row>
    <row r="8743" spans="4:8" x14ac:dyDescent="0.25">
      <c r="D8743">
        <v>326</v>
      </c>
      <c r="E8743">
        <v>222</v>
      </c>
      <c r="F8743">
        <f t="shared" si="136"/>
        <v>16360</v>
      </c>
      <c r="G8743">
        <f>IF(punkty[[#This Row],[v1]] &lt; 40000,1,"")</f>
        <v>1</v>
      </c>
      <c r="H8743" t="str">
        <f>IF(punkty[[#This Row],[v1]] = 40000,1,"")</f>
        <v/>
      </c>
    </row>
    <row r="8744" spans="4:8" x14ac:dyDescent="0.25">
      <c r="D8744">
        <v>85</v>
      </c>
      <c r="E8744">
        <v>393</v>
      </c>
      <c r="F8744">
        <f t="shared" si="136"/>
        <v>50474</v>
      </c>
      <c r="G8744" t="str">
        <f>IF(punkty[[#This Row],[v1]] &lt; 40000,1,"")</f>
        <v/>
      </c>
      <c r="H8744" t="str">
        <f>IF(punkty[[#This Row],[v1]] = 40000,1,"")</f>
        <v/>
      </c>
    </row>
    <row r="8745" spans="4:8" x14ac:dyDescent="0.25">
      <c r="D8745">
        <v>103</v>
      </c>
      <c r="E8745">
        <v>106</v>
      </c>
      <c r="F8745">
        <f t="shared" si="136"/>
        <v>18245</v>
      </c>
      <c r="G8745">
        <f>IF(punkty[[#This Row],[v1]] &lt; 40000,1,"")</f>
        <v>1</v>
      </c>
      <c r="H8745" t="str">
        <f>IF(punkty[[#This Row],[v1]] = 40000,1,"")</f>
        <v/>
      </c>
    </row>
    <row r="8746" spans="4:8" x14ac:dyDescent="0.25">
      <c r="D8746">
        <v>252</v>
      </c>
      <c r="E8746">
        <v>169</v>
      </c>
      <c r="F8746">
        <f t="shared" si="136"/>
        <v>3665</v>
      </c>
      <c r="G8746">
        <f>IF(punkty[[#This Row],[v1]] &lt; 40000,1,"")</f>
        <v>1</v>
      </c>
      <c r="H8746" t="str">
        <f>IF(punkty[[#This Row],[v1]] = 40000,1,"")</f>
        <v/>
      </c>
    </row>
    <row r="8747" spans="4:8" x14ac:dyDescent="0.25">
      <c r="D8747">
        <v>387</v>
      </c>
      <c r="E8747">
        <v>335</v>
      </c>
      <c r="F8747">
        <f t="shared" si="136"/>
        <v>53194</v>
      </c>
      <c r="G8747" t="str">
        <f>IF(punkty[[#This Row],[v1]] &lt; 40000,1,"")</f>
        <v/>
      </c>
      <c r="H8747" t="str">
        <f>IF(punkty[[#This Row],[v1]] = 40000,1,"")</f>
        <v/>
      </c>
    </row>
    <row r="8748" spans="4:8" x14ac:dyDescent="0.25">
      <c r="D8748">
        <v>176</v>
      </c>
      <c r="E8748">
        <v>391</v>
      </c>
      <c r="F8748">
        <f t="shared" si="136"/>
        <v>37057</v>
      </c>
      <c r="G8748">
        <f>IF(punkty[[#This Row],[v1]] &lt; 40000,1,"")</f>
        <v>1</v>
      </c>
      <c r="H8748" t="str">
        <f>IF(punkty[[#This Row],[v1]] = 40000,1,"")</f>
        <v/>
      </c>
    </row>
    <row r="8749" spans="4:8" x14ac:dyDescent="0.25">
      <c r="D8749">
        <v>48</v>
      </c>
      <c r="E8749">
        <v>266</v>
      </c>
      <c r="F8749">
        <f t="shared" si="136"/>
        <v>27460</v>
      </c>
      <c r="G8749">
        <f>IF(punkty[[#This Row],[v1]] &lt; 40000,1,"")</f>
        <v>1</v>
      </c>
      <c r="H8749" t="str">
        <f>IF(punkty[[#This Row],[v1]] = 40000,1,"")</f>
        <v/>
      </c>
    </row>
    <row r="8750" spans="4:8" x14ac:dyDescent="0.25">
      <c r="D8750">
        <v>119</v>
      </c>
      <c r="E8750">
        <v>161</v>
      </c>
      <c r="F8750">
        <f t="shared" si="136"/>
        <v>8082</v>
      </c>
      <c r="G8750">
        <f>IF(punkty[[#This Row],[v1]] &lt; 40000,1,"")</f>
        <v>1</v>
      </c>
      <c r="H8750" t="str">
        <f>IF(punkty[[#This Row],[v1]] = 40000,1,"")</f>
        <v/>
      </c>
    </row>
    <row r="8751" spans="4:8" x14ac:dyDescent="0.25">
      <c r="D8751">
        <v>333</v>
      </c>
      <c r="E8751">
        <v>130</v>
      </c>
      <c r="F8751">
        <f t="shared" si="136"/>
        <v>22589</v>
      </c>
      <c r="G8751">
        <f>IF(punkty[[#This Row],[v1]] &lt; 40000,1,"")</f>
        <v>1</v>
      </c>
      <c r="H8751" t="str">
        <f>IF(punkty[[#This Row],[v1]] = 40000,1,"")</f>
        <v/>
      </c>
    </row>
    <row r="8752" spans="4:8" x14ac:dyDescent="0.25">
      <c r="D8752">
        <v>191</v>
      </c>
      <c r="E8752">
        <v>136</v>
      </c>
      <c r="F8752">
        <f t="shared" si="136"/>
        <v>4177</v>
      </c>
      <c r="G8752">
        <f>IF(punkty[[#This Row],[v1]] &lt; 40000,1,"")</f>
        <v>1</v>
      </c>
      <c r="H8752" t="str">
        <f>IF(punkty[[#This Row],[v1]] = 40000,1,"")</f>
        <v/>
      </c>
    </row>
    <row r="8753" spans="4:8" x14ac:dyDescent="0.25">
      <c r="D8753">
        <v>300</v>
      </c>
      <c r="E8753">
        <v>396</v>
      </c>
      <c r="F8753">
        <f t="shared" si="136"/>
        <v>48416</v>
      </c>
      <c r="G8753" t="str">
        <f>IF(punkty[[#This Row],[v1]] &lt; 40000,1,"")</f>
        <v/>
      </c>
      <c r="H8753" t="str">
        <f>IF(punkty[[#This Row],[v1]] = 40000,1,"")</f>
        <v/>
      </c>
    </row>
    <row r="8754" spans="4:8" x14ac:dyDescent="0.25">
      <c r="D8754">
        <v>174</v>
      </c>
      <c r="E8754">
        <v>123</v>
      </c>
      <c r="F8754">
        <f t="shared" si="136"/>
        <v>6605</v>
      </c>
      <c r="G8754">
        <f>IF(punkty[[#This Row],[v1]] &lt; 40000,1,"")</f>
        <v>1</v>
      </c>
      <c r="H8754" t="str">
        <f>IF(punkty[[#This Row],[v1]] = 40000,1,"")</f>
        <v/>
      </c>
    </row>
    <row r="8755" spans="4:8" x14ac:dyDescent="0.25">
      <c r="D8755">
        <v>183</v>
      </c>
      <c r="E8755">
        <v>285</v>
      </c>
      <c r="F8755">
        <f t="shared" si="136"/>
        <v>7514</v>
      </c>
      <c r="G8755">
        <f>IF(punkty[[#This Row],[v1]] &lt; 40000,1,"")</f>
        <v>1</v>
      </c>
      <c r="H8755" t="str">
        <f>IF(punkty[[#This Row],[v1]] = 40000,1,"")</f>
        <v/>
      </c>
    </row>
    <row r="8756" spans="4:8" x14ac:dyDescent="0.25">
      <c r="D8756">
        <v>289</v>
      </c>
      <c r="E8756">
        <v>350</v>
      </c>
      <c r="F8756">
        <f t="shared" si="136"/>
        <v>30421</v>
      </c>
      <c r="G8756">
        <f>IF(punkty[[#This Row],[v1]] &lt; 40000,1,"")</f>
        <v>1</v>
      </c>
      <c r="H8756" t="str">
        <f>IF(punkty[[#This Row],[v1]] = 40000,1,"")</f>
        <v/>
      </c>
    </row>
    <row r="8757" spans="4:8" x14ac:dyDescent="0.25">
      <c r="D8757">
        <v>271</v>
      </c>
      <c r="E8757">
        <v>112</v>
      </c>
      <c r="F8757">
        <f t="shared" si="136"/>
        <v>12785</v>
      </c>
      <c r="G8757">
        <f>IF(punkty[[#This Row],[v1]] &lt; 40000,1,"")</f>
        <v>1</v>
      </c>
      <c r="H8757" t="str">
        <f>IF(punkty[[#This Row],[v1]] = 40000,1,"")</f>
        <v/>
      </c>
    </row>
    <row r="8758" spans="4:8" x14ac:dyDescent="0.25">
      <c r="D8758">
        <v>136</v>
      </c>
      <c r="E8758">
        <v>41</v>
      </c>
      <c r="F8758">
        <f t="shared" si="136"/>
        <v>29377</v>
      </c>
      <c r="G8758">
        <f>IF(punkty[[#This Row],[v1]] &lt; 40000,1,"")</f>
        <v>1</v>
      </c>
      <c r="H8758" t="str">
        <f>IF(punkty[[#This Row],[v1]] = 40000,1,"")</f>
        <v/>
      </c>
    </row>
    <row r="8759" spans="4:8" x14ac:dyDescent="0.25">
      <c r="D8759">
        <v>124</v>
      </c>
      <c r="E8759">
        <v>81</v>
      </c>
      <c r="F8759">
        <f t="shared" si="136"/>
        <v>19937</v>
      </c>
      <c r="G8759">
        <f>IF(punkty[[#This Row],[v1]] &lt; 40000,1,"")</f>
        <v>1</v>
      </c>
      <c r="H8759" t="str">
        <f>IF(punkty[[#This Row],[v1]] = 40000,1,"")</f>
        <v/>
      </c>
    </row>
    <row r="8760" spans="4:8" x14ac:dyDescent="0.25">
      <c r="D8760">
        <v>180</v>
      </c>
      <c r="E8760">
        <v>206</v>
      </c>
      <c r="F8760">
        <f t="shared" si="136"/>
        <v>436</v>
      </c>
      <c r="G8760">
        <f>IF(punkty[[#This Row],[v1]] &lt; 40000,1,"")</f>
        <v>1</v>
      </c>
      <c r="H8760" t="str">
        <f>IF(punkty[[#This Row],[v1]] = 40000,1,"")</f>
        <v/>
      </c>
    </row>
    <row r="8761" spans="4:8" x14ac:dyDescent="0.25">
      <c r="D8761">
        <v>89</v>
      </c>
      <c r="E8761">
        <v>72</v>
      </c>
      <c r="F8761">
        <f t="shared" si="136"/>
        <v>28705</v>
      </c>
      <c r="G8761">
        <f>IF(punkty[[#This Row],[v1]] &lt; 40000,1,"")</f>
        <v>1</v>
      </c>
      <c r="H8761" t="str">
        <f>IF(punkty[[#This Row],[v1]] = 40000,1,"")</f>
        <v/>
      </c>
    </row>
    <row r="8762" spans="4:8" x14ac:dyDescent="0.25">
      <c r="D8762">
        <v>280</v>
      </c>
      <c r="E8762">
        <v>137</v>
      </c>
      <c r="F8762">
        <f t="shared" si="136"/>
        <v>10369</v>
      </c>
      <c r="G8762">
        <f>IF(punkty[[#This Row],[v1]] &lt; 40000,1,"")</f>
        <v>1</v>
      </c>
      <c r="H8762" t="str">
        <f>IF(punkty[[#This Row],[v1]] = 40000,1,"")</f>
        <v/>
      </c>
    </row>
    <row r="8763" spans="4:8" x14ac:dyDescent="0.25">
      <c r="D8763">
        <v>4</v>
      </c>
      <c r="E8763">
        <v>314</v>
      </c>
      <c r="F8763">
        <f t="shared" si="136"/>
        <v>51412</v>
      </c>
      <c r="G8763" t="str">
        <f>IF(punkty[[#This Row],[v1]] &lt; 40000,1,"")</f>
        <v/>
      </c>
      <c r="H8763" t="str">
        <f>IF(punkty[[#This Row],[v1]] = 40000,1,"")</f>
        <v/>
      </c>
    </row>
    <row r="8764" spans="4:8" x14ac:dyDescent="0.25">
      <c r="D8764">
        <v>107</v>
      </c>
      <c r="E8764">
        <v>357</v>
      </c>
      <c r="F8764">
        <f t="shared" si="136"/>
        <v>33298</v>
      </c>
      <c r="G8764">
        <f>IF(punkty[[#This Row],[v1]] &lt; 40000,1,"")</f>
        <v>1</v>
      </c>
      <c r="H8764" t="str">
        <f>IF(punkty[[#This Row],[v1]] = 40000,1,"")</f>
        <v/>
      </c>
    </row>
    <row r="8765" spans="4:8" x14ac:dyDescent="0.25">
      <c r="D8765">
        <v>32</v>
      </c>
      <c r="E8765">
        <v>8</v>
      </c>
      <c r="F8765">
        <f t="shared" si="136"/>
        <v>65088</v>
      </c>
      <c r="G8765" t="str">
        <f>IF(punkty[[#This Row],[v1]] &lt; 40000,1,"")</f>
        <v/>
      </c>
      <c r="H8765" t="str">
        <f>IF(punkty[[#This Row],[v1]] = 40000,1,"")</f>
        <v/>
      </c>
    </row>
    <row r="8766" spans="4:8" x14ac:dyDescent="0.25">
      <c r="D8766">
        <v>332</v>
      </c>
      <c r="E8766">
        <v>128</v>
      </c>
      <c r="F8766">
        <f t="shared" si="136"/>
        <v>22608</v>
      </c>
      <c r="G8766">
        <f>IF(punkty[[#This Row],[v1]] &lt; 40000,1,"")</f>
        <v>1</v>
      </c>
      <c r="H8766" t="str">
        <f>IF(punkty[[#This Row],[v1]] = 40000,1,"")</f>
        <v/>
      </c>
    </row>
    <row r="8767" spans="4:8" x14ac:dyDescent="0.25">
      <c r="D8767">
        <v>152</v>
      </c>
      <c r="E8767">
        <v>292</v>
      </c>
      <c r="F8767">
        <f t="shared" si="136"/>
        <v>10768</v>
      </c>
      <c r="G8767">
        <f>IF(punkty[[#This Row],[v1]] &lt; 40000,1,"")</f>
        <v>1</v>
      </c>
      <c r="H8767" t="str">
        <f>IF(punkty[[#This Row],[v1]] = 40000,1,"")</f>
        <v/>
      </c>
    </row>
    <row r="8768" spans="4:8" x14ac:dyDescent="0.25">
      <c r="D8768">
        <v>244</v>
      </c>
      <c r="E8768">
        <v>69</v>
      </c>
      <c r="F8768">
        <f t="shared" si="136"/>
        <v>19097</v>
      </c>
      <c r="G8768">
        <f>IF(punkty[[#This Row],[v1]] &lt; 40000,1,"")</f>
        <v>1</v>
      </c>
      <c r="H8768" t="str">
        <f>IF(punkty[[#This Row],[v1]] = 40000,1,"")</f>
        <v/>
      </c>
    </row>
    <row r="8769" spans="4:8" x14ac:dyDescent="0.25">
      <c r="D8769">
        <v>159</v>
      </c>
      <c r="E8769">
        <v>323</v>
      </c>
      <c r="F8769">
        <f t="shared" si="136"/>
        <v>16810</v>
      </c>
      <c r="G8769">
        <f>IF(punkty[[#This Row],[v1]] &lt; 40000,1,"")</f>
        <v>1</v>
      </c>
      <c r="H8769" t="str">
        <f>IF(punkty[[#This Row],[v1]] = 40000,1,"")</f>
        <v/>
      </c>
    </row>
    <row r="8770" spans="4:8" x14ac:dyDescent="0.25">
      <c r="D8770">
        <v>34</v>
      </c>
      <c r="E8770">
        <v>28</v>
      </c>
      <c r="F8770">
        <f t="shared" si="136"/>
        <v>57140</v>
      </c>
      <c r="G8770" t="str">
        <f>IF(punkty[[#This Row],[v1]] &lt; 40000,1,"")</f>
        <v/>
      </c>
      <c r="H8770" t="str">
        <f>IF(punkty[[#This Row],[v1]] = 40000,1,"")</f>
        <v/>
      </c>
    </row>
    <row r="8771" spans="4:8" x14ac:dyDescent="0.25">
      <c r="D8771">
        <v>27</v>
      </c>
      <c r="E8771">
        <v>6</v>
      </c>
      <c r="F8771">
        <f t="shared" si="136"/>
        <v>67565</v>
      </c>
      <c r="G8771" t="str">
        <f>IF(punkty[[#This Row],[v1]] &lt; 40000,1,"")</f>
        <v/>
      </c>
      <c r="H8771" t="str">
        <f>IF(punkty[[#This Row],[v1]] = 40000,1,"")</f>
        <v/>
      </c>
    </row>
    <row r="8772" spans="4:8" x14ac:dyDescent="0.25">
      <c r="D8772">
        <v>227</v>
      </c>
      <c r="E8772">
        <v>340</v>
      </c>
      <c r="F8772">
        <f t="shared" si="136"/>
        <v>20329</v>
      </c>
      <c r="G8772">
        <f>IF(punkty[[#This Row],[v1]] &lt; 40000,1,"")</f>
        <v>1</v>
      </c>
      <c r="H8772" t="str">
        <f>IF(punkty[[#This Row],[v1]] = 40000,1,"")</f>
        <v/>
      </c>
    </row>
    <row r="8773" spans="4:8" x14ac:dyDescent="0.25">
      <c r="D8773">
        <v>27</v>
      </c>
      <c r="E8773">
        <v>318</v>
      </c>
      <c r="F8773">
        <f t="shared" si="136"/>
        <v>43853</v>
      </c>
      <c r="G8773" t="str">
        <f>IF(punkty[[#This Row],[v1]] &lt; 40000,1,"")</f>
        <v/>
      </c>
      <c r="H8773" t="str">
        <f>IF(punkty[[#This Row],[v1]] = 40000,1,"")</f>
        <v/>
      </c>
    </row>
    <row r="8774" spans="4:8" x14ac:dyDescent="0.25">
      <c r="D8774">
        <v>159</v>
      </c>
      <c r="E8774">
        <v>223</v>
      </c>
      <c r="F8774">
        <f t="shared" si="136"/>
        <v>2210</v>
      </c>
      <c r="G8774">
        <f>IF(punkty[[#This Row],[v1]] &lt; 40000,1,"")</f>
        <v>1</v>
      </c>
      <c r="H8774" t="str">
        <f>IF(punkty[[#This Row],[v1]] = 40000,1,"")</f>
        <v/>
      </c>
    </row>
    <row r="8775" spans="4:8" x14ac:dyDescent="0.25">
      <c r="D8775">
        <v>279</v>
      </c>
      <c r="E8775">
        <v>241</v>
      </c>
      <c r="F8775">
        <f t="shared" si="136"/>
        <v>7922</v>
      </c>
      <c r="G8775">
        <f>IF(punkty[[#This Row],[v1]] &lt; 40000,1,"")</f>
        <v>1</v>
      </c>
      <c r="H8775" t="str">
        <f>IF(punkty[[#This Row],[v1]] = 40000,1,"")</f>
        <v/>
      </c>
    </row>
    <row r="8776" spans="4:8" x14ac:dyDescent="0.25">
      <c r="D8776">
        <v>27</v>
      </c>
      <c r="E8776">
        <v>116</v>
      </c>
      <c r="F8776">
        <f t="shared" si="136"/>
        <v>36985</v>
      </c>
      <c r="G8776">
        <f>IF(punkty[[#This Row],[v1]] &lt; 40000,1,"")</f>
        <v>1</v>
      </c>
      <c r="H8776" t="str">
        <f>IF(punkty[[#This Row],[v1]] = 40000,1,"")</f>
        <v/>
      </c>
    </row>
    <row r="8777" spans="4:8" x14ac:dyDescent="0.25">
      <c r="D8777">
        <v>216</v>
      </c>
      <c r="E8777">
        <v>197</v>
      </c>
      <c r="F8777">
        <f t="shared" ref="F8777:F8840" si="137">((D8777 - 200) * (D8777 - 200)) +(( E8777 - 200) * ( E8777 - 200))</f>
        <v>265</v>
      </c>
      <c r="G8777">
        <f>IF(punkty[[#This Row],[v1]] &lt; 40000,1,"")</f>
        <v>1</v>
      </c>
      <c r="H8777" t="str">
        <f>IF(punkty[[#This Row],[v1]] = 40000,1,"")</f>
        <v/>
      </c>
    </row>
    <row r="8778" spans="4:8" x14ac:dyDescent="0.25">
      <c r="D8778">
        <v>316</v>
      </c>
      <c r="E8778">
        <v>24</v>
      </c>
      <c r="F8778">
        <f t="shared" si="137"/>
        <v>44432</v>
      </c>
      <c r="G8778" t="str">
        <f>IF(punkty[[#This Row],[v1]] &lt; 40000,1,"")</f>
        <v/>
      </c>
      <c r="H8778" t="str">
        <f>IF(punkty[[#This Row],[v1]] = 40000,1,"")</f>
        <v/>
      </c>
    </row>
    <row r="8779" spans="4:8" x14ac:dyDescent="0.25">
      <c r="D8779">
        <v>245</v>
      </c>
      <c r="E8779">
        <v>319</v>
      </c>
      <c r="F8779">
        <f t="shared" si="137"/>
        <v>16186</v>
      </c>
      <c r="G8779">
        <f>IF(punkty[[#This Row],[v1]] &lt; 40000,1,"")</f>
        <v>1</v>
      </c>
      <c r="H8779" t="str">
        <f>IF(punkty[[#This Row],[v1]] = 40000,1,"")</f>
        <v/>
      </c>
    </row>
    <row r="8780" spans="4:8" x14ac:dyDescent="0.25">
      <c r="D8780">
        <v>174</v>
      </c>
      <c r="E8780">
        <v>381</v>
      </c>
      <c r="F8780">
        <f t="shared" si="137"/>
        <v>33437</v>
      </c>
      <c r="G8780">
        <f>IF(punkty[[#This Row],[v1]] &lt; 40000,1,"")</f>
        <v>1</v>
      </c>
      <c r="H8780" t="str">
        <f>IF(punkty[[#This Row],[v1]] = 40000,1,"")</f>
        <v/>
      </c>
    </row>
    <row r="8781" spans="4:8" x14ac:dyDescent="0.25">
      <c r="D8781">
        <v>97</v>
      </c>
      <c r="E8781">
        <v>345</v>
      </c>
      <c r="F8781">
        <f t="shared" si="137"/>
        <v>31634</v>
      </c>
      <c r="G8781">
        <f>IF(punkty[[#This Row],[v1]] &lt; 40000,1,"")</f>
        <v>1</v>
      </c>
      <c r="H8781" t="str">
        <f>IF(punkty[[#This Row],[v1]] = 40000,1,"")</f>
        <v/>
      </c>
    </row>
    <row r="8782" spans="4:8" x14ac:dyDescent="0.25">
      <c r="D8782">
        <v>49</v>
      </c>
      <c r="E8782">
        <v>22</v>
      </c>
      <c r="F8782">
        <f t="shared" si="137"/>
        <v>54485</v>
      </c>
      <c r="G8782" t="str">
        <f>IF(punkty[[#This Row],[v1]] &lt; 40000,1,"")</f>
        <v/>
      </c>
      <c r="H8782" t="str">
        <f>IF(punkty[[#This Row],[v1]] = 40000,1,"")</f>
        <v/>
      </c>
    </row>
    <row r="8783" spans="4:8" x14ac:dyDescent="0.25">
      <c r="D8783">
        <v>68</v>
      </c>
      <c r="E8783">
        <v>177</v>
      </c>
      <c r="F8783">
        <f t="shared" si="137"/>
        <v>17953</v>
      </c>
      <c r="G8783">
        <f>IF(punkty[[#This Row],[v1]] &lt; 40000,1,"")</f>
        <v>1</v>
      </c>
      <c r="H8783" t="str">
        <f>IF(punkty[[#This Row],[v1]] = 40000,1,"")</f>
        <v/>
      </c>
    </row>
    <row r="8784" spans="4:8" x14ac:dyDescent="0.25">
      <c r="D8784">
        <v>357</v>
      </c>
      <c r="E8784">
        <v>268</v>
      </c>
      <c r="F8784">
        <f t="shared" si="137"/>
        <v>29273</v>
      </c>
      <c r="G8784">
        <f>IF(punkty[[#This Row],[v1]] &lt; 40000,1,"")</f>
        <v>1</v>
      </c>
      <c r="H8784" t="str">
        <f>IF(punkty[[#This Row],[v1]] = 40000,1,"")</f>
        <v/>
      </c>
    </row>
    <row r="8785" spans="4:8" x14ac:dyDescent="0.25">
      <c r="D8785">
        <v>216</v>
      </c>
      <c r="E8785">
        <v>282</v>
      </c>
      <c r="F8785">
        <f t="shared" si="137"/>
        <v>6980</v>
      </c>
      <c r="G8785">
        <f>IF(punkty[[#This Row],[v1]] &lt; 40000,1,"")</f>
        <v>1</v>
      </c>
      <c r="H8785" t="str">
        <f>IF(punkty[[#This Row],[v1]] = 40000,1,"")</f>
        <v/>
      </c>
    </row>
    <row r="8786" spans="4:8" x14ac:dyDescent="0.25">
      <c r="D8786">
        <v>29</v>
      </c>
      <c r="E8786">
        <v>30</v>
      </c>
      <c r="F8786">
        <f t="shared" si="137"/>
        <v>58141</v>
      </c>
      <c r="G8786" t="str">
        <f>IF(punkty[[#This Row],[v1]] &lt; 40000,1,"")</f>
        <v/>
      </c>
      <c r="H8786" t="str">
        <f>IF(punkty[[#This Row],[v1]] = 40000,1,"")</f>
        <v/>
      </c>
    </row>
    <row r="8787" spans="4:8" x14ac:dyDescent="0.25">
      <c r="D8787">
        <v>361</v>
      </c>
      <c r="E8787">
        <v>277</v>
      </c>
      <c r="F8787">
        <f t="shared" si="137"/>
        <v>31850</v>
      </c>
      <c r="G8787">
        <f>IF(punkty[[#This Row],[v1]] &lt; 40000,1,"")</f>
        <v>1</v>
      </c>
      <c r="H8787" t="str">
        <f>IF(punkty[[#This Row],[v1]] = 40000,1,"")</f>
        <v/>
      </c>
    </row>
    <row r="8788" spans="4:8" x14ac:dyDescent="0.25">
      <c r="D8788">
        <v>379</v>
      </c>
      <c r="E8788">
        <v>32</v>
      </c>
      <c r="F8788">
        <f t="shared" si="137"/>
        <v>60265</v>
      </c>
      <c r="G8788" t="str">
        <f>IF(punkty[[#This Row],[v1]] &lt; 40000,1,"")</f>
        <v/>
      </c>
      <c r="H8788" t="str">
        <f>IF(punkty[[#This Row],[v1]] = 40000,1,"")</f>
        <v/>
      </c>
    </row>
    <row r="8789" spans="4:8" x14ac:dyDescent="0.25">
      <c r="D8789">
        <v>121</v>
      </c>
      <c r="E8789">
        <v>214</v>
      </c>
      <c r="F8789">
        <f t="shared" si="137"/>
        <v>6437</v>
      </c>
      <c r="G8789">
        <f>IF(punkty[[#This Row],[v1]] &lt; 40000,1,"")</f>
        <v>1</v>
      </c>
      <c r="H8789" t="str">
        <f>IF(punkty[[#This Row],[v1]] = 40000,1,"")</f>
        <v/>
      </c>
    </row>
    <row r="8790" spans="4:8" x14ac:dyDescent="0.25">
      <c r="D8790">
        <v>354</v>
      </c>
      <c r="E8790">
        <v>196</v>
      </c>
      <c r="F8790">
        <f t="shared" si="137"/>
        <v>23732</v>
      </c>
      <c r="G8790">
        <f>IF(punkty[[#This Row],[v1]] &lt; 40000,1,"")</f>
        <v>1</v>
      </c>
      <c r="H8790" t="str">
        <f>IF(punkty[[#This Row],[v1]] = 40000,1,"")</f>
        <v/>
      </c>
    </row>
    <row r="8791" spans="4:8" x14ac:dyDescent="0.25">
      <c r="D8791">
        <v>178</v>
      </c>
      <c r="E8791">
        <v>317</v>
      </c>
      <c r="F8791">
        <f t="shared" si="137"/>
        <v>14173</v>
      </c>
      <c r="G8791">
        <f>IF(punkty[[#This Row],[v1]] &lt; 40000,1,"")</f>
        <v>1</v>
      </c>
      <c r="H8791" t="str">
        <f>IF(punkty[[#This Row],[v1]] = 40000,1,"")</f>
        <v/>
      </c>
    </row>
    <row r="8792" spans="4:8" x14ac:dyDescent="0.25">
      <c r="D8792">
        <v>167</v>
      </c>
      <c r="E8792">
        <v>253</v>
      </c>
      <c r="F8792">
        <f t="shared" si="137"/>
        <v>3898</v>
      </c>
      <c r="G8792">
        <f>IF(punkty[[#This Row],[v1]] &lt; 40000,1,"")</f>
        <v>1</v>
      </c>
      <c r="H8792" t="str">
        <f>IF(punkty[[#This Row],[v1]] = 40000,1,"")</f>
        <v/>
      </c>
    </row>
    <row r="8793" spans="4:8" x14ac:dyDescent="0.25">
      <c r="D8793">
        <v>270</v>
      </c>
      <c r="E8793">
        <v>346</v>
      </c>
      <c r="F8793">
        <f t="shared" si="137"/>
        <v>26216</v>
      </c>
      <c r="G8793">
        <f>IF(punkty[[#This Row],[v1]] &lt; 40000,1,"")</f>
        <v>1</v>
      </c>
      <c r="H8793" t="str">
        <f>IF(punkty[[#This Row],[v1]] = 40000,1,"")</f>
        <v/>
      </c>
    </row>
    <row r="8794" spans="4:8" x14ac:dyDescent="0.25">
      <c r="D8794">
        <v>280</v>
      </c>
      <c r="E8794">
        <v>343</v>
      </c>
      <c r="F8794">
        <f t="shared" si="137"/>
        <v>26849</v>
      </c>
      <c r="G8794">
        <f>IF(punkty[[#This Row],[v1]] &lt; 40000,1,"")</f>
        <v>1</v>
      </c>
      <c r="H8794" t="str">
        <f>IF(punkty[[#This Row],[v1]] = 40000,1,"")</f>
        <v/>
      </c>
    </row>
    <row r="8795" spans="4:8" x14ac:dyDescent="0.25">
      <c r="D8795">
        <v>389</v>
      </c>
      <c r="E8795">
        <v>318</v>
      </c>
      <c r="F8795">
        <f t="shared" si="137"/>
        <v>49645</v>
      </c>
      <c r="G8795" t="str">
        <f>IF(punkty[[#This Row],[v1]] &lt; 40000,1,"")</f>
        <v/>
      </c>
      <c r="H8795" t="str">
        <f>IF(punkty[[#This Row],[v1]] = 40000,1,"")</f>
        <v/>
      </c>
    </row>
    <row r="8796" spans="4:8" x14ac:dyDescent="0.25">
      <c r="D8796">
        <v>69</v>
      </c>
      <c r="E8796">
        <v>165</v>
      </c>
      <c r="F8796">
        <f t="shared" si="137"/>
        <v>18386</v>
      </c>
      <c r="G8796">
        <f>IF(punkty[[#This Row],[v1]] &lt; 40000,1,"")</f>
        <v>1</v>
      </c>
      <c r="H8796" t="str">
        <f>IF(punkty[[#This Row],[v1]] = 40000,1,"")</f>
        <v/>
      </c>
    </row>
    <row r="8797" spans="4:8" x14ac:dyDescent="0.25">
      <c r="D8797">
        <v>273</v>
      </c>
      <c r="E8797">
        <v>371</v>
      </c>
      <c r="F8797">
        <f t="shared" si="137"/>
        <v>34570</v>
      </c>
      <c r="G8797">
        <f>IF(punkty[[#This Row],[v1]] &lt; 40000,1,"")</f>
        <v>1</v>
      </c>
      <c r="H8797" t="str">
        <f>IF(punkty[[#This Row],[v1]] = 40000,1,"")</f>
        <v/>
      </c>
    </row>
    <row r="8798" spans="4:8" x14ac:dyDescent="0.25">
      <c r="D8798">
        <v>301</v>
      </c>
      <c r="E8798">
        <v>212</v>
      </c>
      <c r="F8798">
        <f t="shared" si="137"/>
        <v>10345</v>
      </c>
      <c r="G8798">
        <f>IF(punkty[[#This Row],[v1]] &lt; 40000,1,"")</f>
        <v>1</v>
      </c>
      <c r="H8798" t="str">
        <f>IF(punkty[[#This Row],[v1]] = 40000,1,"")</f>
        <v/>
      </c>
    </row>
    <row r="8799" spans="4:8" x14ac:dyDescent="0.25">
      <c r="D8799">
        <v>125</v>
      </c>
      <c r="E8799">
        <v>364</v>
      </c>
      <c r="F8799">
        <f t="shared" si="137"/>
        <v>32521</v>
      </c>
      <c r="G8799">
        <f>IF(punkty[[#This Row],[v1]] &lt; 40000,1,"")</f>
        <v>1</v>
      </c>
      <c r="H8799" t="str">
        <f>IF(punkty[[#This Row],[v1]] = 40000,1,"")</f>
        <v/>
      </c>
    </row>
    <row r="8800" spans="4:8" x14ac:dyDescent="0.25">
      <c r="D8800">
        <v>216</v>
      </c>
      <c r="E8800">
        <v>346</v>
      </c>
      <c r="F8800">
        <f t="shared" si="137"/>
        <v>21572</v>
      </c>
      <c r="G8800">
        <f>IF(punkty[[#This Row],[v1]] &lt; 40000,1,"")</f>
        <v>1</v>
      </c>
      <c r="H8800" t="str">
        <f>IF(punkty[[#This Row],[v1]] = 40000,1,"")</f>
        <v/>
      </c>
    </row>
    <row r="8801" spans="4:8" x14ac:dyDescent="0.25">
      <c r="D8801">
        <v>82</v>
      </c>
      <c r="E8801">
        <v>324</v>
      </c>
      <c r="F8801">
        <f t="shared" si="137"/>
        <v>29300</v>
      </c>
      <c r="G8801">
        <f>IF(punkty[[#This Row],[v1]] &lt; 40000,1,"")</f>
        <v>1</v>
      </c>
      <c r="H8801" t="str">
        <f>IF(punkty[[#This Row],[v1]] = 40000,1,"")</f>
        <v/>
      </c>
    </row>
    <row r="8802" spans="4:8" x14ac:dyDescent="0.25">
      <c r="D8802">
        <v>15</v>
      </c>
      <c r="E8802">
        <v>63</v>
      </c>
      <c r="F8802">
        <f t="shared" si="137"/>
        <v>52994</v>
      </c>
      <c r="G8802" t="str">
        <f>IF(punkty[[#This Row],[v1]] &lt; 40000,1,"")</f>
        <v/>
      </c>
      <c r="H8802" t="str">
        <f>IF(punkty[[#This Row],[v1]] = 40000,1,"")</f>
        <v/>
      </c>
    </row>
    <row r="8803" spans="4:8" x14ac:dyDescent="0.25">
      <c r="D8803">
        <v>148</v>
      </c>
      <c r="E8803">
        <v>54</v>
      </c>
      <c r="F8803">
        <f t="shared" si="137"/>
        <v>24020</v>
      </c>
      <c r="G8803">
        <f>IF(punkty[[#This Row],[v1]] &lt; 40000,1,"")</f>
        <v>1</v>
      </c>
      <c r="H8803" t="str">
        <f>IF(punkty[[#This Row],[v1]] = 40000,1,"")</f>
        <v/>
      </c>
    </row>
    <row r="8804" spans="4:8" x14ac:dyDescent="0.25">
      <c r="D8804">
        <v>86</v>
      </c>
      <c r="E8804">
        <v>42</v>
      </c>
      <c r="F8804">
        <f t="shared" si="137"/>
        <v>37960</v>
      </c>
      <c r="G8804">
        <f>IF(punkty[[#This Row],[v1]] &lt; 40000,1,"")</f>
        <v>1</v>
      </c>
      <c r="H8804" t="str">
        <f>IF(punkty[[#This Row],[v1]] = 40000,1,"")</f>
        <v/>
      </c>
    </row>
    <row r="8805" spans="4:8" x14ac:dyDescent="0.25">
      <c r="D8805">
        <v>236</v>
      </c>
      <c r="E8805">
        <v>124</v>
      </c>
      <c r="F8805">
        <f t="shared" si="137"/>
        <v>7072</v>
      </c>
      <c r="G8805">
        <f>IF(punkty[[#This Row],[v1]] &lt; 40000,1,"")</f>
        <v>1</v>
      </c>
      <c r="H8805" t="str">
        <f>IF(punkty[[#This Row],[v1]] = 40000,1,"")</f>
        <v/>
      </c>
    </row>
    <row r="8806" spans="4:8" x14ac:dyDescent="0.25">
      <c r="D8806">
        <v>182</v>
      </c>
      <c r="E8806">
        <v>58</v>
      </c>
      <c r="F8806">
        <f t="shared" si="137"/>
        <v>20488</v>
      </c>
      <c r="G8806">
        <f>IF(punkty[[#This Row],[v1]] &lt; 40000,1,"")</f>
        <v>1</v>
      </c>
      <c r="H8806" t="str">
        <f>IF(punkty[[#This Row],[v1]] = 40000,1,"")</f>
        <v/>
      </c>
    </row>
    <row r="8807" spans="4:8" x14ac:dyDescent="0.25">
      <c r="D8807">
        <v>149</v>
      </c>
      <c r="E8807">
        <v>130</v>
      </c>
      <c r="F8807">
        <f t="shared" si="137"/>
        <v>7501</v>
      </c>
      <c r="G8807">
        <f>IF(punkty[[#This Row],[v1]] &lt; 40000,1,"")</f>
        <v>1</v>
      </c>
      <c r="H8807" t="str">
        <f>IF(punkty[[#This Row],[v1]] = 40000,1,"")</f>
        <v/>
      </c>
    </row>
    <row r="8808" spans="4:8" x14ac:dyDescent="0.25">
      <c r="D8808">
        <v>162</v>
      </c>
      <c r="E8808">
        <v>269</v>
      </c>
      <c r="F8808">
        <f t="shared" si="137"/>
        <v>6205</v>
      </c>
      <c r="G8808">
        <f>IF(punkty[[#This Row],[v1]] &lt; 40000,1,"")</f>
        <v>1</v>
      </c>
      <c r="H8808" t="str">
        <f>IF(punkty[[#This Row],[v1]] = 40000,1,"")</f>
        <v/>
      </c>
    </row>
    <row r="8809" spans="4:8" x14ac:dyDescent="0.25">
      <c r="D8809">
        <v>358</v>
      </c>
      <c r="E8809">
        <v>288</v>
      </c>
      <c r="F8809">
        <f t="shared" si="137"/>
        <v>32708</v>
      </c>
      <c r="G8809">
        <f>IF(punkty[[#This Row],[v1]] &lt; 40000,1,"")</f>
        <v>1</v>
      </c>
      <c r="H8809" t="str">
        <f>IF(punkty[[#This Row],[v1]] = 40000,1,"")</f>
        <v/>
      </c>
    </row>
    <row r="8810" spans="4:8" x14ac:dyDescent="0.25">
      <c r="D8810">
        <v>145</v>
      </c>
      <c r="E8810">
        <v>158</v>
      </c>
      <c r="F8810">
        <f t="shared" si="137"/>
        <v>4789</v>
      </c>
      <c r="G8810">
        <f>IF(punkty[[#This Row],[v1]] &lt; 40000,1,"")</f>
        <v>1</v>
      </c>
      <c r="H8810" t="str">
        <f>IF(punkty[[#This Row],[v1]] = 40000,1,"")</f>
        <v/>
      </c>
    </row>
    <row r="8811" spans="4:8" x14ac:dyDescent="0.25">
      <c r="D8811">
        <v>56</v>
      </c>
      <c r="E8811">
        <v>196</v>
      </c>
      <c r="F8811">
        <f t="shared" si="137"/>
        <v>20752</v>
      </c>
      <c r="G8811">
        <f>IF(punkty[[#This Row],[v1]] &lt; 40000,1,"")</f>
        <v>1</v>
      </c>
      <c r="H8811" t="str">
        <f>IF(punkty[[#This Row],[v1]] = 40000,1,"")</f>
        <v/>
      </c>
    </row>
    <row r="8812" spans="4:8" x14ac:dyDescent="0.25">
      <c r="D8812">
        <v>364</v>
      </c>
      <c r="E8812">
        <v>374</v>
      </c>
      <c r="F8812">
        <f t="shared" si="137"/>
        <v>57172</v>
      </c>
      <c r="G8812" t="str">
        <f>IF(punkty[[#This Row],[v1]] &lt; 40000,1,"")</f>
        <v/>
      </c>
      <c r="H8812" t="str">
        <f>IF(punkty[[#This Row],[v1]] = 40000,1,"")</f>
        <v/>
      </c>
    </row>
    <row r="8813" spans="4:8" x14ac:dyDescent="0.25">
      <c r="D8813">
        <v>336</v>
      </c>
      <c r="E8813">
        <v>196</v>
      </c>
      <c r="F8813">
        <f t="shared" si="137"/>
        <v>18512</v>
      </c>
      <c r="G8813">
        <f>IF(punkty[[#This Row],[v1]] &lt; 40000,1,"")</f>
        <v>1</v>
      </c>
      <c r="H8813" t="str">
        <f>IF(punkty[[#This Row],[v1]] = 40000,1,"")</f>
        <v/>
      </c>
    </row>
    <row r="8814" spans="4:8" x14ac:dyDescent="0.25">
      <c r="D8814">
        <v>387</v>
      </c>
      <c r="E8814">
        <v>211</v>
      </c>
      <c r="F8814">
        <f t="shared" si="137"/>
        <v>35090</v>
      </c>
      <c r="G8814">
        <f>IF(punkty[[#This Row],[v1]] &lt; 40000,1,"")</f>
        <v>1</v>
      </c>
      <c r="H8814" t="str">
        <f>IF(punkty[[#This Row],[v1]] = 40000,1,"")</f>
        <v/>
      </c>
    </row>
    <row r="8815" spans="4:8" x14ac:dyDescent="0.25">
      <c r="D8815">
        <v>148</v>
      </c>
      <c r="E8815">
        <v>215</v>
      </c>
      <c r="F8815">
        <f t="shared" si="137"/>
        <v>2929</v>
      </c>
      <c r="G8815">
        <f>IF(punkty[[#This Row],[v1]] &lt; 40000,1,"")</f>
        <v>1</v>
      </c>
      <c r="H8815" t="str">
        <f>IF(punkty[[#This Row],[v1]] = 40000,1,"")</f>
        <v/>
      </c>
    </row>
    <row r="8816" spans="4:8" x14ac:dyDescent="0.25">
      <c r="D8816">
        <v>163</v>
      </c>
      <c r="E8816">
        <v>131</v>
      </c>
      <c r="F8816">
        <f t="shared" si="137"/>
        <v>6130</v>
      </c>
      <c r="G8816">
        <f>IF(punkty[[#This Row],[v1]] &lt; 40000,1,"")</f>
        <v>1</v>
      </c>
      <c r="H8816" t="str">
        <f>IF(punkty[[#This Row],[v1]] = 40000,1,"")</f>
        <v/>
      </c>
    </row>
    <row r="8817" spans="4:8" x14ac:dyDescent="0.25">
      <c r="D8817">
        <v>393</v>
      </c>
      <c r="E8817">
        <v>66</v>
      </c>
      <c r="F8817">
        <f t="shared" si="137"/>
        <v>55205</v>
      </c>
      <c r="G8817" t="str">
        <f>IF(punkty[[#This Row],[v1]] &lt; 40000,1,"")</f>
        <v/>
      </c>
      <c r="H8817" t="str">
        <f>IF(punkty[[#This Row],[v1]] = 40000,1,"")</f>
        <v/>
      </c>
    </row>
    <row r="8818" spans="4:8" x14ac:dyDescent="0.25">
      <c r="D8818">
        <v>64</v>
      </c>
      <c r="E8818">
        <v>335</v>
      </c>
      <c r="F8818">
        <f t="shared" si="137"/>
        <v>36721</v>
      </c>
      <c r="G8818">
        <f>IF(punkty[[#This Row],[v1]] &lt; 40000,1,"")</f>
        <v>1</v>
      </c>
      <c r="H8818" t="str">
        <f>IF(punkty[[#This Row],[v1]] = 40000,1,"")</f>
        <v/>
      </c>
    </row>
    <row r="8819" spans="4:8" x14ac:dyDescent="0.25">
      <c r="D8819">
        <v>288</v>
      </c>
      <c r="E8819">
        <v>79</v>
      </c>
      <c r="F8819">
        <f t="shared" si="137"/>
        <v>22385</v>
      </c>
      <c r="G8819">
        <f>IF(punkty[[#This Row],[v1]] &lt; 40000,1,"")</f>
        <v>1</v>
      </c>
      <c r="H8819" t="str">
        <f>IF(punkty[[#This Row],[v1]] = 40000,1,"")</f>
        <v/>
      </c>
    </row>
    <row r="8820" spans="4:8" x14ac:dyDescent="0.25">
      <c r="D8820">
        <v>171</v>
      </c>
      <c r="E8820">
        <v>65</v>
      </c>
      <c r="F8820">
        <f t="shared" si="137"/>
        <v>19066</v>
      </c>
      <c r="G8820">
        <f>IF(punkty[[#This Row],[v1]] &lt; 40000,1,"")</f>
        <v>1</v>
      </c>
      <c r="H8820" t="str">
        <f>IF(punkty[[#This Row],[v1]] = 40000,1,"")</f>
        <v/>
      </c>
    </row>
    <row r="8821" spans="4:8" x14ac:dyDescent="0.25">
      <c r="D8821">
        <v>39</v>
      </c>
      <c r="E8821">
        <v>193</v>
      </c>
      <c r="F8821">
        <f t="shared" si="137"/>
        <v>25970</v>
      </c>
      <c r="G8821">
        <f>IF(punkty[[#This Row],[v1]] &lt; 40000,1,"")</f>
        <v>1</v>
      </c>
      <c r="H8821" t="str">
        <f>IF(punkty[[#This Row],[v1]] = 40000,1,"")</f>
        <v/>
      </c>
    </row>
    <row r="8822" spans="4:8" x14ac:dyDescent="0.25">
      <c r="D8822">
        <v>14</v>
      </c>
      <c r="E8822">
        <v>210</v>
      </c>
      <c r="F8822">
        <f t="shared" si="137"/>
        <v>34696</v>
      </c>
      <c r="G8822">
        <f>IF(punkty[[#This Row],[v1]] &lt; 40000,1,"")</f>
        <v>1</v>
      </c>
      <c r="H8822" t="str">
        <f>IF(punkty[[#This Row],[v1]] = 40000,1,"")</f>
        <v/>
      </c>
    </row>
    <row r="8823" spans="4:8" x14ac:dyDescent="0.25">
      <c r="D8823">
        <v>353</v>
      </c>
      <c r="E8823">
        <v>58</v>
      </c>
      <c r="F8823">
        <f t="shared" si="137"/>
        <v>43573</v>
      </c>
      <c r="G8823" t="str">
        <f>IF(punkty[[#This Row],[v1]] &lt; 40000,1,"")</f>
        <v/>
      </c>
      <c r="H8823" t="str">
        <f>IF(punkty[[#This Row],[v1]] = 40000,1,"")</f>
        <v/>
      </c>
    </row>
    <row r="8824" spans="4:8" x14ac:dyDescent="0.25">
      <c r="D8824">
        <v>149</v>
      </c>
      <c r="E8824">
        <v>150</v>
      </c>
      <c r="F8824">
        <f t="shared" si="137"/>
        <v>5101</v>
      </c>
      <c r="G8824">
        <f>IF(punkty[[#This Row],[v1]] &lt; 40000,1,"")</f>
        <v>1</v>
      </c>
      <c r="H8824" t="str">
        <f>IF(punkty[[#This Row],[v1]] = 40000,1,"")</f>
        <v/>
      </c>
    </row>
    <row r="8825" spans="4:8" x14ac:dyDescent="0.25">
      <c r="D8825">
        <v>133</v>
      </c>
      <c r="E8825">
        <v>147</v>
      </c>
      <c r="F8825">
        <f t="shared" si="137"/>
        <v>7298</v>
      </c>
      <c r="G8825">
        <f>IF(punkty[[#This Row],[v1]] &lt; 40000,1,"")</f>
        <v>1</v>
      </c>
      <c r="H8825" t="str">
        <f>IF(punkty[[#This Row],[v1]] = 40000,1,"")</f>
        <v/>
      </c>
    </row>
    <row r="8826" spans="4:8" x14ac:dyDescent="0.25">
      <c r="D8826">
        <v>313</v>
      </c>
      <c r="E8826">
        <v>146</v>
      </c>
      <c r="F8826">
        <f t="shared" si="137"/>
        <v>15685</v>
      </c>
      <c r="G8826">
        <f>IF(punkty[[#This Row],[v1]] &lt; 40000,1,"")</f>
        <v>1</v>
      </c>
      <c r="H8826" t="str">
        <f>IF(punkty[[#This Row],[v1]] = 40000,1,"")</f>
        <v/>
      </c>
    </row>
    <row r="8827" spans="4:8" x14ac:dyDescent="0.25">
      <c r="D8827">
        <v>66</v>
      </c>
      <c r="E8827">
        <v>194</v>
      </c>
      <c r="F8827">
        <f t="shared" si="137"/>
        <v>17992</v>
      </c>
      <c r="G8827">
        <f>IF(punkty[[#This Row],[v1]] &lt; 40000,1,"")</f>
        <v>1</v>
      </c>
      <c r="H8827" t="str">
        <f>IF(punkty[[#This Row],[v1]] = 40000,1,"")</f>
        <v/>
      </c>
    </row>
    <row r="8828" spans="4:8" x14ac:dyDescent="0.25">
      <c r="D8828">
        <v>268</v>
      </c>
      <c r="E8828">
        <v>263</v>
      </c>
      <c r="F8828">
        <f t="shared" si="137"/>
        <v>8593</v>
      </c>
      <c r="G8828">
        <f>IF(punkty[[#This Row],[v1]] &lt; 40000,1,"")</f>
        <v>1</v>
      </c>
      <c r="H8828" t="str">
        <f>IF(punkty[[#This Row],[v1]] = 40000,1,"")</f>
        <v/>
      </c>
    </row>
    <row r="8829" spans="4:8" x14ac:dyDescent="0.25">
      <c r="D8829">
        <v>113</v>
      </c>
      <c r="E8829">
        <v>151</v>
      </c>
      <c r="F8829">
        <f t="shared" si="137"/>
        <v>9970</v>
      </c>
      <c r="G8829">
        <f>IF(punkty[[#This Row],[v1]] &lt; 40000,1,"")</f>
        <v>1</v>
      </c>
      <c r="H8829" t="str">
        <f>IF(punkty[[#This Row],[v1]] = 40000,1,"")</f>
        <v/>
      </c>
    </row>
    <row r="8830" spans="4:8" x14ac:dyDescent="0.25">
      <c r="D8830">
        <v>23</v>
      </c>
      <c r="E8830">
        <v>389</v>
      </c>
      <c r="F8830">
        <f t="shared" si="137"/>
        <v>67050</v>
      </c>
      <c r="G8830" t="str">
        <f>IF(punkty[[#This Row],[v1]] &lt; 40000,1,"")</f>
        <v/>
      </c>
      <c r="H8830" t="str">
        <f>IF(punkty[[#This Row],[v1]] = 40000,1,"")</f>
        <v/>
      </c>
    </row>
    <row r="8831" spans="4:8" x14ac:dyDescent="0.25">
      <c r="D8831">
        <v>261</v>
      </c>
      <c r="E8831">
        <v>297</v>
      </c>
      <c r="F8831">
        <f t="shared" si="137"/>
        <v>13130</v>
      </c>
      <c r="G8831">
        <f>IF(punkty[[#This Row],[v1]] &lt; 40000,1,"")</f>
        <v>1</v>
      </c>
      <c r="H8831" t="str">
        <f>IF(punkty[[#This Row],[v1]] = 40000,1,"")</f>
        <v/>
      </c>
    </row>
    <row r="8832" spans="4:8" x14ac:dyDescent="0.25">
      <c r="D8832">
        <v>155</v>
      </c>
      <c r="E8832">
        <v>123</v>
      </c>
      <c r="F8832">
        <f t="shared" si="137"/>
        <v>7954</v>
      </c>
      <c r="G8832">
        <f>IF(punkty[[#This Row],[v1]] &lt; 40000,1,"")</f>
        <v>1</v>
      </c>
      <c r="H8832" t="str">
        <f>IF(punkty[[#This Row],[v1]] = 40000,1,"")</f>
        <v/>
      </c>
    </row>
    <row r="8833" spans="4:8" x14ac:dyDescent="0.25">
      <c r="D8833">
        <v>79</v>
      </c>
      <c r="E8833">
        <v>275</v>
      </c>
      <c r="F8833">
        <f t="shared" si="137"/>
        <v>20266</v>
      </c>
      <c r="G8833">
        <f>IF(punkty[[#This Row],[v1]] &lt; 40000,1,"")</f>
        <v>1</v>
      </c>
      <c r="H8833" t="str">
        <f>IF(punkty[[#This Row],[v1]] = 40000,1,"")</f>
        <v/>
      </c>
    </row>
    <row r="8834" spans="4:8" x14ac:dyDescent="0.25">
      <c r="D8834">
        <v>12</v>
      </c>
      <c r="E8834">
        <v>80</v>
      </c>
      <c r="F8834">
        <f t="shared" si="137"/>
        <v>49744</v>
      </c>
      <c r="G8834" t="str">
        <f>IF(punkty[[#This Row],[v1]] &lt; 40000,1,"")</f>
        <v/>
      </c>
      <c r="H8834" t="str">
        <f>IF(punkty[[#This Row],[v1]] = 40000,1,"")</f>
        <v/>
      </c>
    </row>
    <row r="8835" spans="4:8" x14ac:dyDescent="0.25">
      <c r="D8835">
        <v>324</v>
      </c>
      <c r="E8835">
        <v>79</v>
      </c>
      <c r="F8835">
        <f t="shared" si="137"/>
        <v>30017</v>
      </c>
      <c r="G8835">
        <f>IF(punkty[[#This Row],[v1]] &lt; 40000,1,"")</f>
        <v>1</v>
      </c>
      <c r="H8835" t="str">
        <f>IF(punkty[[#This Row],[v1]] = 40000,1,"")</f>
        <v/>
      </c>
    </row>
    <row r="8836" spans="4:8" x14ac:dyDescent="0.25">
      <c r="D8836">
        <v>186</v>
      </c>
      <c r="E8836">
        <v>221</v>
      </c>
      <c r="F8836">
        <f t="shared" si="137"/>
        <v>637</v>
      </c>
      <c r="G8836">
        <f>IF(punkty[[#This Row],[v1]] &lt; 40000,1,"")</f>
        <v>1</v>
      </c>
      <c r="H8836" t="str">
        <f>IF(punkty[[#This Row],[v1]] = 40000,1,"")</f>
        <v/>
      </c>
    </row>
    <row r="8837" spans="4:8" x14ac:dyDescent="0.25">
      <c r="D8837">
        <v>205</v>
      </c>
      <c r="E8837">
        <v>245</v>
      </c>
      <c r="F8837">
        <f t="shared" si="137"/>
        <v>2050</v>
      </c>
      <c r="G8837">
        <f>IF(punkty[[#This Row],[v1]] &lt; 40000,1,"")</f>
        <v>1</v>
      </c>
      <c r="H8837" t="str">
        <f>IF(punkty[[#This Row],[v1]] = 40000,1,"")</f>
        <v/>
      </c>
    </row>
    <row r="8838" spans="4:8" x14ac:dyDescent="0.25">
      <c r="D8838">
        <v>32</v>
      </c>
      <c r="E8838">
        <v>119</v>
      </c>
      <c r="F8838">
        <f t="shared" si="137"/>
        <v>34785</v>
      </c>
      <c r="G8838">
        <f>IF(punkty[[#This Row],[v1]] &lt; 40000,1,"")</f>
        <v>1</v>
      </c>
      <c r="H8838" t="str">
        <f>IF(punkty[[#This Row],[v1]] = 40000,1,"")</f>
        <v/>
      </c>
    </row>
    <row r="8839" spans="4:8" x14ac:dyDescent="0.25">
      <c r="D8839">
        <v>197</v>
      </c>
      <c r="E8839">
        <v>142</v>
      </c>
      <c r="F8839">
        <f t="shared" si="137"/>
        <v>3373</v>
      </c>
      <c r="G8839">
        <f>IF(punkty[[#This Row],[v1]] &lt; 40000,1,"")</f>
        <v>1</v>
      </c>
      <c r="H8839" t="str">
        <f>IF(punkty[[#This Row],[v1]] = 40000,1,"")</f>
        <v/>
      </c>
    </row>
    <row r="8840" spans="4:8" x14ac:dyDescent="0.25">
      <c r="D8840">
        <v>392</v>
      </c>
      <c r="E8840">
        <v>173</v>
      </c>
      <c r="F8840">
        <f t="shared" si="137"/>
        <v>37593</v>
      </c>
      <c r="G8840">
        <f>IF(punkty[[#This Row],[v1]] &lt; 40000,1,"")</f>
        <v>1</v>
      </c>
      <c r="H8840" t="str">
        <f>IF(punkty[[#This Row],[v1]] = 40000,1,"")</f>
        <v/>
      </c>
    </row>
    <row r="8841" spans="4:8" x14ac:dyDescent="0.25">
      <c r="D8841">
        <v>261</v>
      </c>
      <c r="E8841">
        <v>60</v>
      </c>
      <c r="F8841">
        <f t="shared" ref="F8841:F8904" si="138">((D8841 - 200) * (D8841 - 200)) +(( E8841 - 200) * ( E8841 - 200))</f>
        <v>23321</v>
      </c>
      <c r="G8841">
        <f>IF(punkty[[#This Row],[v1]] &lt; 40000,1,"")</f>
        <v>1</v>
      </c>
      <c r="H8841" t="str">
        <f>IF(punkty[[#This Row],[v1]] = 40000,1,"")</f>
        <v/>
      </c>
    </row>
    <row r="8842" spans="4:8" x14ac:dyDescent="0.25">
      <c r="D8842">
        <v>113</v>
      </c>
      <c r="E8842">
        <v>25</v>
      </c>
      <c r="F8842">
        <f t="shared" si="138"/>
        <v>38194</v>
      </c>
      <c r="G8842">
        <f>IF(punkty[[#This Row],[v1]] &lt; 40000,1,"")</f>
        <v>1</v>
      </c>
      <c r="H8842" t="str">
        <f>IF(punkty[[#This Row],[v1]] = 40000,1,"")</f>
        <v/>
      </c>
    </row>
    <row r="8843" spans="4:8" x14ac:dyDescent="0.25">
      <c r="D8843">
        <v>295</v>
      </c>
      <c r="E8843">
        <v>6</v>
      </c>
      <c r="F8843">
        <f t="shared" si="138"/>
        <v>46661</v>
      </c>
      <c r="G8843" t="str">
        <f>IF(punkty[[#This Row],[v1]] &lt; 40000,1,"")</f>
        <v/>
      </c>
      <c r="H8843" t="str">
        <f>IF(punkty[[#This Row],[v1]] = 40000,1,"")</f>
        <v/>
      </c>
    </row>
    <row r="8844" spans="4:8" x14ac:dyDescent="0.25">
      <c r="D8844">
        <v>18</v>
      </c>
      <c r="E8844">
        <v>93</v>
      </c>
      <c r="F8844">
        <f t="shared" si="138"/>
        <v>44573</v>
      </c>
      <c r="G8844" t="str">
        <f>IF(punkty[[#This Row],[v1]] &lt; 40000,1,"")</f>
        <v/>
      </c>
      <c r="H8844" t="str">
        <f>IF(punkty[[#This Row],[v1]] = 40000,1,"")</f>
        <v/>
      </c>
    </row>
    <row r="8845" spans="4:8" x14ac:dyDescent="0.25">
      <c r="D8845">
        <v>285</v>
      </c>
      <c r="E8845">
        <v>173</v>
      </c>
      <c r="F8845">
        <f t="shared" si="138"/>
        <v>7954</v>
      </c>
      <c r="G8845">
        <f>IF(punkty[[#This Row],[v1]] &lt; 40000,1,"")</f>
        <v>1</v>
      </c>
      <c r="H8845" t="str">
        <f>IF(punkty[[#This Row],[v1]] = 40000,1,"")</f>
        <v/>
      </c>
    </row>
    <row r="8846" spans="4:8" x14ac:dyDescent="0.25">
      <c r="D8846">
        <v>242</v>
      </c>
      <c r="E8846">
        <v>357</v>
      </c>
      <c r="F8846">
        <f t="shared" si="138"/>
        <v>26413</v>
      </c>
      <c r="G8846">
        <f>IF(punkty[[#This Row],[v1]] &lt; 40000,1,"")</f>
        <v>1</v>
      </c>
      <c r="H8846" t="str">
        <f>IF(punkty[[#This Row],[v1]] = 40000,1,"")</f>
        <v/>
      </c>
    </row>
    <row r="8847" spans="4:8" x14ac:dyDescent="0.25">
      <c r="D8847">
        <v>294</v>
      </c>
      <c r="E8847">
        <v>255</v>
      </c>
      <c r="F8847">
        <f t="shared" si="138"/>
        <v>11861</v>
      </c>
      <c r="G8847">
        <f>IF(punkty[[#This Row],[v1]] &lt; 40000,1,"")</f>
        <v>1</v>
      </c>
      <c r="H8847" t="str">
        <f>IF(punkty[[#This Row],[v1]] = 40000,1,"")</f>
        <v/>
      </c>
    </row>
    <row r="8848" spans="4:8" x14ac:dyDescent="0.25">
      <c r="D8848">
        <v>168</v>
      </c>
      <c r="E8848">
        <v>386</v>
      </c>
      <c r="F8848">
        <f t="shared" si="138"/>
        <v>35620</v>
      </c>
      <c r="G8848">
        <f>IF(punkty[[#This Row],[v1]] &lt; 40000,1,"")</f>
        <v>1</v>
      </c>
      <c r="H8848" t="str">
        <f>IF(punkty[[#This Row],[v1]] = 40000,1,"")</f>
        <v/>
      </c>
    </row>
    <row r="8849" spans="4:8" x14ac:dyDescent="0.25">
      <c r="D8849">
        <v>83</v>
      </c>
      <c r="E8849">
        <v>209</v>
      </c>
      <c r="F8849">
        <f t="shared" si="138"/>
        <v>13770</v>
      </c>
      <c r="G8849">
        <f>IF(punkty[[#This Row],[v1]] &lt; 40000,1,"")</f>
        <v>1</v>
      </c>
      <c r="H8849" t="str">
        <f>IF(punkty[[#This Row],[v1]] = 40000,1,"")</f>
        <v/>
      </c>
    </row>
    <row r="8850" spans="4:8" x14ac:dyDescent="0.25">
      <c r="D8850">
        <v>226</v>
      </c>
      <c r="E8850">
        <v>282</v>
      </c>
      <c r="F8850">
        <f t="shared" si="138"/>
        <v>7400</v>
      </c>
      <c r="G8850">
        <f>IF(punkty[[#This Row],[v1]] &lt; 40000,1,"")</f>
        <v>1</v>
      </c>
      <c r="H8850" t="str">
        <f>IF(punkty[[#This Row],[v1]] = 40000,1,"")</f>
        <v/>
      </c>
    </row>
    <row r="8851" spans="4:8" x14ac:dyDescent="0.25">
      <c r="D8851">
        <v>79</v>
      </c>
      <c r="E8851">
        <v>289</v>
      </c>
      <c r="F8851">
        <f t="shared" si="138"/>
        <v>22562</v>
      </c>
      <c r="G8851">
        <f>IF(punkty[[#This Row],[v1]] &lt; 40000,1,"")</f>
        <v>1</v>
      </c>
      <c r="H8851" t="str">
        <f>IF(punkty[[#This Row],[v1]] = 40000,1,"")</f>
        <v/>
      </c>
    </row>
    <row r="8852" spans="4:8" x14ac:dyDescent="0.25">
      <c r="D8852">
        <v>54</v>
      </c>
      <c r="E8852">
        <v>374</v>
      </c>
      <c r="F8852">
        <f t="shared" si="138"/>
        <v>51592</v>
      </c>
      <c r="G8852" t="str">
        <f>IF(punkty[[#This Row],[v1]] &lt; 40000,1,"")</f>
        <v/>
      </c>
      <c r="H8852" t="str">
        <f>IF(punkty[[#This Row],[v1]] = 40000,1,"")</f>
        <v/>
      </c>
    </row>
    <row r="8853" spans="4:8" x14ac:dyDescent="0.25">
      <c r="D8853">
        <v>118</v>
      </c>
      <c r="E8853">
        <v>331</v>
      </c>
      <c r="F8853">
        <f t="shared" si="138"/>
        <v>23885</v>
      </c>
      <c r="G8853">
        <f>IF(punkty[[#This Row],[v1]] &lt; 40000,1,"")</f>
        <v>1</v>
      </c>
      <c r="H8853" t="str">
        <f>IF(punkty[[#This Row],[v1]] = 40000,1,"")</f>
        <v/>
      </c>
    </row>
    <row r="8854" spans="4:8" x14ac:dyDescent="0.25">
      <c r="D8854">
        <v>382</v>
      </c>
      <c r="E8854">
        <v>338</v>
      </c>
      <c r="F8854">
        <f t="shared" si="138"/>
        <v>52168</v>
      </c>
      <c r="G8854" t="str">
        <f>IF(punkty[[#This Row],[v1]] &lt; 40000,1,"")</f>
        <v/>
      </c>
      <c r="H8854" t="str">
        <f>IF(punkty[[#This Row],[v1]] = 40000,1,"")</f>
        <v/>
      </c>
    </row>
    <row r="8855" spans="4:8" x14ac:dyDescent="0.25">
      <c r="D8855">
        <v>373</v>
      </c>
      <c r="E8855">
        <v>173</v>
      </c>
      <c r="F8855">
        <f t="shared" si="138"/>
        <v>30658</v>
      </c>
      <c r="G8855">
        <f>IF(punkty[[#This Row],[v1]] &lt; 40000,1,"")</f>
        <v>1</v>
      </c>
      <c r="H8855" t="str">
        <f>IF(punkty[[#This Row],[v1]] = 40000,1,"")</f>
        <v/>
      </c>
    </row>
    <row r="8856" spans="4:8" x14ac:dyDescent="0.25">
      <c r="D8856">
        <v>95</v>
      </c>
      <c r="E8856">
        <v>263</v>
      </c>
      <c r="F8856">
        <f t="shared" si="138"/>
        <v>14994</v>
      </c>
      <c r="G8856">
        <f>IF(punkty[[#This Row],[v1]] &lt; 40000,1,"")</f>
        <v>1</v>
      </c>
      <c r="H8856" t="str">
        <f>IF(punkty[[#This Row],[v1]] = 40000,1,"")</f>
        <v/>
      </c>
    </row>
    <row r="8857" spans="4:8" x14ac:dyDescent="0.25">
      <c r="D8857">
        <v>102</v>
      </c>
      <c r="E8857">
        <v>397</v>
      </c>
      <c r="F8857">
        <f t="shared" si="138"/>
        <v>48413</v>
      </c>
      <c r="G8857" t="str">
        <f>IF(punkty[[#This Row],[v1]] &lt; 40000,1,"")</f>
        <v/>
      </c>
      <c r="H8857" t="str">
        <f>IF(punkty[[#This Row],[v1]] = 40000,1,"")</f>
        <v/>
      </c>
    </row>
    <row r="8858" spans="4:8" x14ac:dyDescent="0.25">
      <c r="D8858">
        <v>331</v>
      </c>
      <c r="E8858">
        <v>48</v>
      </c>
      <c r="F8858">
        <f t="shared" si="138"/>
        <v>40265</v>
      </c>
      <c r="G8858" t="str">
        <f>IF(punkty[[#This Row],[v1]] &lt; 40000,1,"")</f>
        <v/>
      </c>
      <c r="H8858" t="str">
        <f>IF(punkty[[#This Row],[v1]] = 40000,1,"")</f>
        <v/>
      </c>
    </row>
    <row r="8859" spans="4:8" x14ac:dyDescent="0.25">
      <c r="D8859">
        <v>332</v>
      </c>
      <c r="E8859">
        <v>127</v>
      </c>
      <c r="F8859">
        <f t="shared" si="138"/>
        <v>22753</v>
      </c>
      <c r="G8859">
        <f>IF(punkty[[#This Row],[v1]] &lt; 40000,1,"")</f>
        <v>1</v>
      </c>
      <c r="H8859" t="str">
        <f>IF(punkty[[#This Row],[v1]] = 40000,1,"")</f>
        <v/>
      </c>
    </row>
    <row r="8860" spans="4:8" x14ac:dyDescent="0.25">
      <c r="D8860">
        <v>19</v>
      </c>
      <c r="E8860">
        <v>172</v>
      </c>
      <c r="F8860">
        <f t="shared" si="138"/>
        <v>33545</v>
      </c>
      <c r="G8860">
        <f>IF(punkty[[#This Row],[v1]] &lt; 40000,1,"")</f>
        <v>1</v>
      </c>
      <c r="H8860" t="str">
        <f>IF(punkty[[#This Row],[v1]] = 40000,1,"")</f>
        <v/>
      </c>
    </row>
    <row r="8861" spans="4:8" x14ac:dyDescent="0.25">
      <c r="D8861">
        <v>199</v>
      </c>
      <c r="E8861">
        <v>101</v>
      </c>
      <c r="F8861">
        <f t="shared" si="138"/>
        <v>9802</v>
      </c>
      <c r="G8861">
        <f>IF(punkty[[#This Row],[v1]] &lt; 40000,1,"")</f>
        <v>1</v>
      </c>
      <c r="H8861" t="str">
        <f>IF(punkty[[#This Row],[v1]] = 40000,1,"")</f>
        <v/>
      </c>
    </row>
    <row r="8862" spans="4:8" x14ac:dyDescent="0.25">
      <c r="D8862">
        <v>171</v>
      </c>
      <c r="E8862">
        <v>281</v>
      </c>
      <c r="F8862">
        <f t="shared" si="138"/>
        <v>7402</v>
      </c>
      <c r="G8862">
        <f>IF(punkty[[#This Row],[v1]] &lt; 40000,1,"")</f>
        <v>1</v>
      </c>
      <c r="H8862" t="str">
        <f>IF(punkty[[#This Row],[v1]] = 40000,1,"")</f>
        <v/>
      </c>
    </row>
    <row r="8863" spans="4:8" x14ac:dyDescent="0.25">
      <c r="D8863">
        <v>328</v>
      </c>
      <c r="E8863">
        <v>204</v>
      </c>
      <c r="F8863">
        <f t="shared" si="138"/>
        <v>16400</v>
      </c>
      <c r="G8863">
        <f>IF(punkty[[#This Row],[v1]] &lt; 40000,1,"")</f>
        <v>1</v>
      </c>
      <c r="H8863" t="str">
        <f>IF(punkty[[#This Row],[v1]] = 40000,1,"")</f>
        <v/>
      </c>
    </row>
    <row r="8864" spans="4:8" x14ac:dyDescent="0.25">
      <c r="D8864">
        <v>149</v>
      </c>
      <c r="E8864">
        <v>394</v>
      </c>
      <c r="F8864">
        <f t="shared" si="138"/>
        <v>40237</v>
      </c>
      <c r="G8864" t="str">
        <f>IF(punkty[[#This Row],[v1]] &lt; 40000,1,"")</f>
        <v/>
      </c>
      <c r="H8864" t="str">
        <f>IF(punkty[[#This Row],[v1]] = 40000,1,"")</f>
        <v/>
      </c>
    </row>
    <row r="8865" spans="4:8" x14ac:dyDescent="0.25">
      <c r="D8865">
        <v>34</v>
      </c>
      <c r="E8865">
        <v>379</v>
      </c>
      <c r="F8865">
        <f t="shared" si="138"/>
        <v>59597</v>
      </c>
      <c r="G8865" t="str">
        <f>IF(punkty[[#This Row],[v1]] &lt; 40000,1,"")</f>
        <v/>
      </c>
      <c r="H8865" t="str">
        <f>IF(punkty[[#This Row],[v1]] = 40000,1,"")</f>
        <v/>
      </c>
    </row>
    <row r="8866" spans="4:8" x14ac:dyDescent="0.25">
      <c r="D8866">
        <v>400</v>
      </c>
      <c r="E8866">
        <v>166</v>
      </c>
      <c r="F8866">
        <f t="shared" si="138"/>
        <v>41156</v>
      </c>
      <c r="G8866" t="str">
        <f>IF(punkty[[#This Row],[v1]] &lt; 40000,1,"")</f>
        <v/>
      </c>
      <c r="H8866" t="str">
        <f>IF(punkty[[#This Row],[v1]] = 40000,1,"")</f>
        <v/>
      </c>
    </row>
    <row r="8867" spans="4:8" x14ac:dyDescent="0.25">
      <c r="D8867">
        <v>126</v>
      </c>
      <c r="E8867">
        <v>176</v>
      </c>
      <c r="F8867">
        <f t="shared" si="138"/>
        <v>6052</v>
      </c>
      <c r="G8867">
        <f>IF(punkty[[#This Row],[v1]] &lt; 40000,1,"")</f>
        <v>1</v>
      </c>
      <c r="H8867" t="str">
        <f>IF(punkty[[#This Row],[v1]] = 40000,1,"")</f>
        <v/>
      </c>
    </row>
    <row r="8868" spans="4:8" x14ac:dyDescent="0.25">
      <c r="D8868">
        <v>345</v>
      </c>
      <c r="E8868">
        <v>280</v>
      </c>
      <c r="F8868">
        <f t="shared" si="138"/>
        <v>27425</v>
      </c>
      <c r="G8868">
        <f>IF(punkty[[#This Row],[v1]] &lt; 40000,1,"")</f>
        <v>1</v>
      </c>
      <c r="H8868" t="str">
        <f>IF(punkty[[#This Row],[v1]] = 40000,1,"")</f>
        <v/>
      </c>
    </row>
    <row r="8869" spans="4:8" x14ac:dyDescent="0.25">
      <c r="D8869">
        <v>135</v>
      </c>
      <c r="E8869">
        <v>331</v>
      </c>
      <c r="F8869">
        <f t="shared" si="138"/>
        <v>21386</v>
      </c>
      <c r="G8869">
        <f>IF(punkty[[#This Row],[v1]] &lt; 40000,1,"")</f>
        <v>1</v>
      </c>
      <c r="H8869" t="str">
        <f>IF(punkty[[#This Row],[v1]] = 40000,1,"")</f>
        <v/>
      </c>
    </row>
    <row r="8870" spans="4:8" x14ac:dyDescent="0.25">
      <c r="D8870">
        <v>178</v>
      </c>
      <c r="E8870">
        <v>222</v>
      </c>
      <c r="F8870">
        <f t="shared" si="138"/>
        <v>968</v>
      </c>
      <c r="G8870">
        <f>IF(punkty[[#This Row],[v1]] &lt; 40000,1,"")</f>
        <v>1</v>
      </c>
      <c r="H8870" t="str">
        <f>IF(punkty[[#This Row],[v1]] = 40000,1,"")</f>
        <v/>
      </c>
    </row>
    <row r="8871" spans="4:8" x14ac:dyDescent="0.25">
      <c r="D8871">
        <v>358</v>
      </c>
      <c r="E8871">
        <v>344</v>
      </c>
      <c r="F8871">
        <f t="shared" si="138"/>
        <v>45700</v>
      </c>
      <c r="G8871" t="str">
        <f>IF(punkty[[#This Row],[v1]] &lt; 40000,1,"")</f>
        <v/>
      </c>
      <c r="H8871" t="str">
        <f>IF(punkty[[#This Row],[v1]] = 40000,1,"")</f>
        <v/>
      </c>
    </row>
    <row r="8872" spans="4:8" x14ac:dyDescent="0.25">
      <c r="D8872">
        <v>219</v>
      </c>
      <c r="E8872">
        <v>324</v>
      </c>
      <c r="F8872">
        <f t="shared" si="138"/>
        <v>15737</v>
      </c>
      <c r="G8872">
        <f>IF(punkty[[#This Row],[v1]] &lt; 40000,1,"")</f>
        <v>1</v>
      </c>
      <c r="H8872" t="str">
        <f>IF(punkty[[#This Row],[v1]] = 40000,1,"")</f>
        <v/>
      </c>
    </row>
    <row r="8873" spans="4:8" x14ac:dyDescent="0.25">
      <c r="D8873">
        <v>169</v>
      </c>
      <c r="E8873">
        <v>387</v>
      </c>
      <c r="F8873">
        <f t="shared" si="138"/>
        <v>35930</v>
      </c>
      <c r="G8873">
        <f>IF(punkty[[#This Row],[v1]] &lt; 40000,1,"")</f>
        <v>1</v>
      </c>
      <c r="H8873" t="str">
        <f>IF(punkty[[#This Row],[v1]] = 40000,1,"")</f>
        <v/>
      </c>
    </row>
    <row r="8874" spans="4:8" x14ac:dyDescent="0.25">
      <c r="D8874">
        <v>300</v>
      </c>
      <c r="E8874">
        <v>251</v>
      </c>
      <c r="F8874">
        <f t="shared" si="138"/>
        <v>12601</v>
      </c>
      <c r="G8874">
        <f>IF(punkty[[#This Row],[v1]] &lt; 40000,1,"")</f>
        <v>1</v>
      </c>
      <c r="H8874" t="str">
        <f>IF(punkty[[#This Row],[v1]] = 40000,1,"")</f>
        <v/>
      </c>
    </row>
    <row r="8875" spans="4:8" x14ac:dyDescent="0.25">
      <c r="D8875">
        <v>290</v>
      </c>
      <c r="E8875">
        <v>103</v>
      </c>
      <c r="F8875">
        <f t="shared" si="138"/>
        <v>17509</v>
      </c>
      <c r="G8875">
        <f>IF(punkty[[#This Row],[v1]] &lt; 40000,1,"")</f>
        <v>1</v>
      </c>
      <c r="H8875" t="str">
        <f>IF(punkty[[#This Row],[v1]] = 40000,1,"")</f>
        <v/>
      </c>
    </row>
    <row r="8876" spans="4:8" x14ac:dyDescent="0.25">
      <c r="D8876">
        <v>138</v>
      </c>
      <c r="E8876">
        <v>169</v>
      </c>
      <c r="F8876">
        <f t="shared" si="138"/>
        <v>4805</v>
      </c>
      <c r="G8876">
        <f>IF(punkty[[#This Row],[v1]] &lt; 40000,1,"")</f>
        <v>1</v>
      </c>
      <c r="H8876" t="str">
        <f>IF(punkty[[#This Row],[v1]] = 40000,1,"")</f>
        <v/>
      </c>
    </row>
    <row r="8877" spans="4:8" x14ac:dyDescent="0.25">
      <c r="D8877">
        <v>347</v>
      </c>
      <c r="E8877">
        <v>16</v>
      </c>
      <c r="F8877">
        <f t="shared" si="138"/>
        <v>55465</v>
      </c>
      <c r="G8877" t="str">
        <f>IF(punkty[[#This Row],[v1]] &lt; 40000,1,"")</f>
        <v/>
      </c>
      <c r="H8877" t="str">
        <f>IF(punkty[[#This Row],[v1]] = 40000,1,"")</f>
        <v/>
      </c>
    </row>
    <row r="8878" spans="4:8" x14ac:dyDescent="0.25">
      <c r="D8878">
        <v>266</v>
      </c>
      <c r="E8878">
        <v>348</v>
      </c>
      <c r="F8878">
        <f t="shared" si="138"/>
        <v>26260</v>
      </c>
      <c r="G8878">
        <f>IF(punkty[[#This Row],[v1]] &lt; 40000,1,"")</f>
        <v>1</v>
      </c>
      <c r="H8878" t="str">
        <f>IF(punkty[[#This Row],[v1]] = 40000,1,"")</f>
        <v/>
      </c>
    </row>
    <row r="8879" spans="4:8" x14ac:dyDescent="0.25">
      <c r="D8879">
        <v>349</v>
      </c>
      <c r="E8879">
        <v>87</v>
      </c>
      <c r="F8879">
        <f t="shared" si="138"/>
        <v>34970</v>
      </c>
      <c r="G8879">
        <f>IF(punkty[[#This Row],[v1]] &lt; 40000,1,"")</f>
        <v>1</v>
      </c>
      <c r="H8879" t="str">
        <f>IF(punkty[[#This Row],[v1]] = 40000,1,"")</f>
        <v/>
      </c>
    </row>
    <row r="8880" spans="4:8" x14ac:dyDescent="0.25">
      <c r="D8880">
        <v>334</v>
      </c>
      <c r="E8880">
        <v>41</v>
      </c>
      <c r="F8880">
        <f t="shared" si="138"/>
        <v>43237</v>
      </c>
      <c r="G8880" t="str">
        <f>IF(punkty[[#This Row],[v1]] &lt; 40000,1,"")</f>
        <v/>
      </c>
      <c r="H8880" t="str">
        <f>IF(punkty[[#This Row],[v1]] = 40000,1,"")</f>
        <v/>
      </c>
    </row>
    <row r="8881" spans="4:8" x14ac:dyDescent="0.25">
      <c r="D8881">
        <v>266</v>
      </c>
      <c r="E8881">
        <v>210</v>
      </c>
      <c r="F8881">
        <f t="shared" si="138"/>
        <v>4456</v>
      </c>
      <c r="G8881">
        <f>IF(punkty[[#This Row],[v1]] &lt; 40000,1,"")</f>
        <v>1</v>
      </c>
      <c r="H8881" t="str">
        <f>IF(punkty[[#This Row],[v1]] = 40000,1,"")</f>
        <v/>
      </c>
    </row>
    <row r="8882" spans="4:8" x14ac:dyDescent="0.25">
      <c r="D8882">
        <v>110</v>
      </c>
      <c r="E8882">
        <v>342</v>
      </c>
      <c r="F8882">
        <f t="shared" si="138"/>
        <v>28264</v>
      </c>
      <c r="G8882">
        <f>IF(punkty[[#This Row],[v1]] &lt; 40000,1,"")</f>
        <v>1</v>
      </c>
      <c r="H8882" t="str">
        <f>IF(punkty[[#This Row],[v1]] = 40000,1,"")</f>
        <v/>
      </c>
    </row>
    <row r="8883" spans="4:8" x14ac:dyDescent="0.25">
      <c r="D8883">
        <v>295</v>
      </c>
      <c r="E8883">
        <v>156</v>
      </c>
      <c r="F8883">
        <f t="shared" si="138"/>
        <v>10961</v>
      </c>
      <c r="G8883">
        <f>IF(punkty[[#This Row],[v1]] &lt; 40000,1,"")</f>
        <v>1</v>
      </c>
      <c r="H8883" t="str">
        <f>IF(punkty[[#This Row],[v1]] = 40000,1,"")</f>
        <v/>
      </c>
    </row>
    <row r="8884" spans="4:8" x14ac:dyDescent="0.25">
      <c r="D8884">
        <v>222</v>
      </c>
      <c r="E8884">
        <v>94</v>
      </c>
      <c r="F8884">
        <f t="shared" si="138"/>
        <v>11720</v>
      </c>
      <c r="G8884">
        <f>IF(punkty[[#This Row],[v1]] &lt; 40000,1,"")</f>
        <v>1</v>
      </c>
      <c r="H8884" t="str">
        <f>IF(punkty[[#This Row],[v1]] = 40000,1,"")</f>
        <v/>
      </c>
    </row>
    <row r="8885" spans="4:8" x14ac:dyDescent="0.25">
      <c r="D8885">
        <v>282</v>
      </c>
      <c r="E8885">
        <v>22</v>
      </c>
      <c r="F8885">
        <f t="shared" si="138"/>
        <v>38408</v>
      </c>
      <c r="G8885">
        <f>IF(punkty[[#This Row],[v1]] &lt; 40000,1,"")</f>
        <v>1</v>
      </c>
      <c r="H8885" t="str">
        <f>IF(punkty[[#This Row],[v1]] = 40000,1,"")</f>
        <v/>
      </c>
    </row>
    <row r="8886" spans="4:8" x14ac:dyDescent="0.25">
      <c r="D8886">
        <v>243</v>
      </c>
      <c r="E8886">
        <v>194</v>
      </c>
      <c r="F8886">
        <f t="shared" si="138"/>
        <v>1885</v>
      </c>
      <c r="G8886">
        <f>IF(punkty[[#This Row],[v1]] &lt; 40000,1,"")</f>
        <v>1</v>
      </c>
      <c r="H8886" t="str">
        <f>IF(punkty[[#This Row],[v1]] = 40000,1,"")</f>
        <v/>
      </c>
    </row>
    <row r="8887" spans="4:8" x14ac:dyDescent="0.25">
      <c r="D8887">
        <v>350</v>
      </c>
      <c r="E8887">
        <v>134</v>
      </c>
      <c r="F8887">
        <f t="shared" si="138"/>
        <v>26856</v>
      </c>
      <c r="G8887">
        <f>IF(punkty[[#This Row],[v1]] &lt; 40000,1,"")</f>
        <v>1</v>
      </c>
      <c r="H8887" t="str">
        <f>IF(punkty[[#This Row],[v1]] = 40000,1,"")</f>
        <v/>
      </c>
    </row>
    <row r="8888" spans="4:8" x14ac:dyDescent="0.25">
      <c r="D8888">
        <v>77</v>
      </c>
      <c r="E8888">
        <v>303</v>
      </c>
      <c r="F8888">
        <f t="shared" si="138"/>
        <v>25738</v>
      </c>
      <c r="G8888">
        <f>IF(punkty[[#This Row],[v1]] &lt; 40000,1,"")</f>
        <v>1</v>
      </c>
      <c r="H8888" t="str">
        <f>IF(punkty[[#This Row],[v1]] = 40000,1,"")</f>
        <v/>
      </c>
    </row>
    <row r="8889" spans="4:8" x14ac:dyDescent="0.25">
      <c r="D8889">
        <v>367</v>
      </c>
      <c r="E8889">
        <v>18</v>
      </c>
      <c r="F8889">
        <f t="shared" si="138"/>
        <v>61013</v>
      </c>
      <c r="G8889" t="str">
        <f>IF(punkty[[#This Row],[v1]] &lt; 40000,1,"")</f>
        <v/>
      </c>
      <c r="H8889" t="str">
        <f>IF(punkty[[#This Row],[v1]] = 40000,1,"")</f>
        <v/>
      </c>
    </row>
    <row r="8890" spans="4:8" x14ac:dyDescent="0.25">
      <c r="D8890">
        <v>352</v>
      </c>
      <c r="E8890">
        <v>135</v>
      </c>
      <c r="F8890">
        <f t="shared" si="138"/>
        <v>27329</v>
      </c>
      <c r="G8890">
        <f>IF(punkty[[#This Row],[v1]] &lt; 40000,1,"")</f>
        <v>1</v>
      </c>
      <c r="H8890" t="str">
        <f>IF(punkty[[#This Row],[v1]] = 40000,1,"")</f>
        <v/>
      </c>
    </row>
    <row r="8891" spans="4:8" x14ac:dyDescent="0.25">
      <c r="D8891">
        <v>272</v>
      </c>
      <c r="E8891">
        <v>79</v>
      </c>
      <c r="F8891">
        <f t="shared" si="138"/>
        <v>19825</v>
      </c>
      <c r="G8891">
        <f>IF(punkty[[#This Row],[v1]] &lt; 40000,1,"")</f>
        <v>1</v>
      </c>
      <c r="H8891" t="str">
        <f>IF(punkty[[#This Row],[v1]] = 40000,1,"")</f>
        <v/>
      </c>
    </row>
    <row r="8892" spans="4:8" x14ac:dyDescent="0.25">
      <c r="D8892">
        <v>12</v>
      </c>
      <c r="E8892">
        <v>83</v>
      </c>
      <c r="F8892">
        <f t="shared" si="138"/>
        <v>49033</v>
      </c>
      <c r="G8892" t="str">
        <f>IF(punkty[[#This Row],[v1]] &lt; 40000,1,"")</f>
        <v/>
      </c>
      <c r="H8892" t="str">
        <f>IF(punkty[[#This Row],[v1]] = 40000,1,"")</f>
        <v/>
      </c>
    </row>
    <row r="8893" spans="4:8" x14ac:dyDescent="0.25">
      <c r="D8893">
        <v>305</v>
      </c>
      <c r="E8893">
        <v>356</v>
      </c>
      <c r="F8893">
        <f t="shared" si="138"/>
        <v>35361</v>
      </c>
      <c r="G8893">
        <f>IF(punkty[[#This Row],[v1]] &lt; 40000,1,"")</f>
        <v>1</v>
      </c>
      <c r="H8893" t="str">
        <f>IF(punkty[[#This Row],[v1]] = 40000,1,"")</f>
        <v/>
      </c>
    </row>
    <row r="8894" spans="4:8" x14ac:dyDescent="0.25">
      <c r="D8894">
        <v>276</v>
      </c>
      <c r="E8894">
        <v>334</v>
      </c>
      <c r="F8894">
        <f t="shared" si="138"/>
        <v>23732</v>
      </c>
      <c r="G8894">
        <f>IF(punkty[[#This Row],[v1]] &lt; 40000,1,"")</f>
        <v>1</v>
      </c>
      <c r="H8894" t="str">
        <f>IF(punkty[[#This Row],[v1]] = 40000,1,"")</f>
        <v/>
      </c>
    </row>
    <row r="8895" spans="4:8" x14ac:dyDescent="0.25">
      <c r="D8895">
        <v>26</v>
      </c>
      <c r="E8895">
        <v>20</v>
      </c>
      <c r="F8895">
        <f t="shared" si="138"/>
        <v>62676</v>
      </c>
      <c r="G8895" t="str">
        <f>IF(punkty[[#This Row],[v1]] &lt; 40000,1,"")</f>
        <v/>
      </c>
      <c r="H8895" t="str">
        <f>IF(punkty[[#This Row],[v1]] = 40000,1,"")</f>
        <v/>
      </c>
    </row>
    <row r="8896" spans="4:8" x14ac:dyDescent="0.25">
      <c r="D8896">
        <v>392</v>
      </c>
      <c r="E8896">
        <v>352</v>
      </c>
      <c r="F8896">
        <f t="shared" si="138"/>
        <v>59968</v>
      </c>
      <c r="G8896" t="str">
        <f>IF(punkty[[#This Row],[v1]] &lt; 40000,1,"")</f>
        <v/>
      </c>
      <c r="H8896" t="str">
        <f>IF(punkty[[#This Row],[v1]] = 40000,1,"")</f>
        <v/>
      </c>
    </row>
    <row r="8897" spans="4:8" x14ac:dyDescent="0.25">
      <c r="D8897">
        <v>275</v>
      </c>
      <c r="E8897">
        <v>129</v>
      </c>
      <c r="F8897">
        <f t="shared" si="138"/>
        <v>10666</v>
      </c>
      <c r="G8897">
        <f>IF(punkty[[#This Row],[v1]] &lt; 40000,1,"")</f>
        <v>1</v>
      </c>
      <c r="H8897" t="str">
        <f>IF(punkty[[#This Row],[v1]] = 40000,1,"")</f>
        <v/>
      </c>
    </row>
    <row r="8898" spans="4:8" x14ac:dyDescent="0.25">
      <c r="D8898">
        <v>334</v>
      </c>
      <c r="E8898">
        <v>35</v>
      </c>
      <c r="F8898">
        <f t="shared" si="138"/>
        <v>45181</v>
      </c>
      <c r="G8898" t="str">
        <f>IF(punkty[[#This Row],[v1]] &lt; 40000,1,"")</f>
        <v/>
      </c>
      <c r="H8898" t="str">
        <f>IF(punkty[[#This Row],[v1]] = 40000,1,"")</f>
        <v/>
      </c>
    </row>
    <row r="8899" spans="4:8" x14ac:dyDescent="0.25">
      <c r="D8899">
        <v>10</v>
      </c>
      <c r="E8899">
        <v>357</v>
      </c>
      <c r="F8899">
        <f t="shared" si="138"/>
        <v>60749</v>
      </c>
      <c r="G8899" t="str">
        <f>IF(punkty[[#This Row],[v1]] &lt; 40000,1,"")</f>
        <v/>
      </c>
      <c r="H8899" t="str">
        <f>IF(punkty[[#This Row],[v1]] = 40000,1,"")</f>
        <v/>
      </c>
    </row>
    <row r="8900" spans="4:8" x14ac:dyDescent="0.25">
      <c r="D8900">
        <v>90</v>
      </c>
      <c r="E8900">
        <v>167</v>
      </c>
      <c r="F8900">
        <f t="shared" si="138"/>
        <v>13189</v>
      </c>
      <c r="G8900">
        <f>IF(punkty[[#This Row],[v1]] &lt; 40000,1,"")</f>
        <v>1</v>
      </c>
      <c r="H8900" t="str">
        <f>IF(punkty[[#This Row],[v1]] = 40000,1,"")</f>
        <v/>
      </c>
    </row>
    <row r="8901" spans="4:8" x14ac:dyDescent="0.25">
      <c r="D8901">
        <v>158</v>
      </c>
      <c r="E8901">
        <v>374</v>
      </c>
      <c r="F8901">
        <f t="shared" si="138"/>
        <v>32040</v>
      </c>
      <c r="G8901">
        <f>IF(punkty[[#This Row],[v1]] &lt; 40000,1,"")</f>
        <v>1</v>
      </c>
      <c r="H8901" t="str">
        <f>IF(punkty[[#This Row],[v1]] = 40000,1,"")</f>
        <v/>
      </c>
    </row>
    <row r="8902" spans="4:8" x14ac:dyDescent="0.25">
      <c r="D8902">
        <v>395</v>
      </c>
      <c r="E8902">
        <v>391</v>
      </c>
      <c r="F8902">
        <f t="shared" si="138"/>
        <v>74506</v>
      </c>
      <c r="G8902" t="str">
        <f>IF(punkty[[#This Row],[v1]] &lt; 40000,1,"")</f>
        <v/>
      </c>
      <c r="H8902" t="str">
        <f>IF(punkty[[#This Row],[v1]] = 40000,1,"")</f>
        <v/>
      </c>
    </row>
    <row r="8903" spans="4:8" x14ac:dyDescent="0.25">
      <c r="D8903">
        <v>1</v>
      </c>
      <c r="E8903">
        <v>59</v>
      </c>
      <c r="F8903">
        <f t="shared" si="138"/>
        <v>59482</v>
      </c>
      <c r="G8903" t="str">
        <f>IF(punkty[[#This Row],[v1]] &lt; 40000,1,"")</f>
        <v/>
      </c>
      <c r="H8903" t="str">
        <f>IF(punkty[[#This Row],[v1]] = 40000,1,"")</f>
        <v/>
      </c>
    </row>
    <row r="8904" spans="4:8" x14ac:dyDescent="0.25">
      <c r="D8904">
        <v>40</v>
      </c>
      <c r="E8904">
        <v>76</v>
      </c>
      <c r="F8904">
        <f t="shared" si="138"/>
        <v>40976</v>
      </c>
      <c r="G8904" t="str">
        <f>IF(punkty[[#This Row],[v1]] &lt; 40000,1,"")</f>
        <v/>
      </c>
      <c r="H8904" t="str">
        <f>IF(punkty[[#This Row],[v1]] = 40000,1,"")</f>
        <v/>
      </c>
    </row>
    <row r="8905" spans="4:8" x14ac:dyDescent="0.25">
      <c r="D8905">
        <v>311</v>
      </c>
      <c r="E8905">
        <v>54</v>
      </c>
      <c r="F8905">
        <f t="shared" ref="F8905:F8968" si="139">((D8905 - 200) * (D8905 - 200)) +(( E8905 - 200) * ( E8905 - 200))</f>
        <v>33637</v>
      </c>
      <c r="G8905">
        <f>IF(punkty[[#This Row],[v1]] &lt; 40000,1,"")</f>
        <v>1</v>
      </c>
      <c r="H8905" t="str">
        <f>IF(punkty[[#This Row],[v1]] = 40000,1,"")</f>
        <v/>
      </c>
    </row>
    <row r="8906" spans="4:8" x14ac:dyDescent="0.25">
      <c r="D8906">
        <v>128</v>
      </c>
      <c r="E8906">
        <v>107</v>
      </c>
      <c r="F8906">
        <f t="shared" si="139"/>
        <v>13833</v>
      </c>
      <c r="G8906">
        <f>IF(punkty[[#This Row],[v1]] &lt; 40000,1,"")</f>
        <v>1</v>
      </c>
      <c r="H8906" t="str">
        <f>IF(punkty[[#This Row],[v1]] = 40000,1,"")</f>
        <v/>
      </c>
    </row>
    <row r="8907" spans="4:8" x14ac:dyDescent="0.25">
      <c r="D8907">
        <v>54</v>
      </c>
      <c r="E8907">
        <v>353</v>
      </c>
      <c r="F8907">
        <f t="shared" si="139"/>
        <v>44725</v>
      </c>
      <c r="G8907" t="str">
        <f>IF(punkty[[#This Row],[v1]] &lt; 40000,1,"")</f>
        <v/>
      </c>
      <c r="H8907" t="str">
        <f>IF(punkty[[#This Row],[v1]] = 40000,1,"")</f>
        <v/>
      </c>
    </row>
    <row r="8908" spans="4:8" x14ac:dyDescent="0.25">
      <c r="D8908">
        <v>254</v>
      </c>
      <c r="E8908">
        <v>38</v>
      </c>
      <c r="F8908">
        <f t="shared" si="139"/>
        <v>29160</v>
      </c>
      <c r="G8908">
        <f>IF(punkty[[#This Row],[v1]] &lt; 40000,1,"")</f>
        <v>1</v>
      </c>
      <c r="H8908" t="str">
        <f>IF(punkty[[#This Row],[v1]] = 40000,1,"")</f>
        <v/>
      </c>
    </row>
    <row r="8909" spans="4:8" x14ac:dyDescent="0.25">
      <c r="D8909">
        <v>85</v>
      </c>
      <c r="E8909">
        <v>340</v>
      </c>
      <c r="F8909">
        <f t="shared" si="139"/>
        <v>32825</v>
      </c>
      <c r="G8909">
        <f>IF(punkty[[#This Row],[v1]] &lt; 40000,1,"")</f>
        <v>1</v>
      </c>
      <c r="H8909" t="str">
        <f>IF(punkty[[#This Row],[v1]] = 40000,1,"")</f>
        <v/>
      </c>
    </row>
    <row r="8910" spans="4:8" x14ac:dyDescent="0.25">
      <c r="D8910">
        <v>295</v>
      </c>
      <c r="E8910">
        <v>186</v>
      </c>
      <c r="F8910">
        <f t="shared" si="139"/>
        <v>9221</v>
      </c>
      <c r="G8910">
        <f>IF(punkty[[#This Row],[v1]] &lt; 40000,1,"")</f>
        <v>1</v>
      </c>
      <c r="H8910" t="str">
        <f>IF(punkty[[#This Row],[v1]] = 40000,1,"")</f>
        <v/>
      </c>
    </row>
    <row r="8911" spans="4:8" x14ac:dyDescent="0.25">
      <c r="D8911">
        <v>32</v>
      </c>
      <c r="E8911">
        <v>262</v>
      </c>
      <c r="F8911">
        <f t="shared" si="139"/>
        <v>32068</v>
      </c>
      <c r="G8911">
        <f>IF(punkty[[#This Row],[v1]] &lt; 40000,1,"")</f>
        <v>1</v>
      </c>
      <c r="H8911" t="str">
        <f>IF(punkty[[#This Row],[v1]] = 40000,1,"")</f>
        <v/>
      </c>
    </row>
    <row r="8912" spans="4:8" x14ac:dyDescent="0.25">
      <c r="D8912">
        <v>177</v>
      </c>
      <c r="E8912">
        <v>368</v>
      </c>
      <c r="F8912">
        <f t="shared" si="139"/>
        <v>28753</v>
      </c>
      <c r="G8912">
        <f>IF(punkty[[#This Row],[v1]] &lt; 40000,1,"")</f>
        <v>1</v>
      </c>
      <c r="H8912" t="str">
        <f>IF(punkty[[#This Row],[v1]] = 40000,1,"")</f>
        <v/>
      </c>
    </row>
    <row r="8913" spans="4:8" x14ac:dyDescent="0.25">
      <c r="D8913">
        <v>127</v>
      </c>
      <c r="E8913">
        <v>276</v>
      </c>
      <c r="F8913">
        <f t="shared" si="139"/>
        <v>11105</v>
      </c>
      <c r="G8913">
        <f>IF(punkty[[#This Row],[v1]] &lt; 40000,1,"")</f>
        <v>1</v>
      </c>
      <c r="H8913" t="str">
        <f>IF(punkty[[#This Row],[v1]] = 40000,1,"")</f>
        <v/>
      </c>
    </row>
    <row r="8914" spans="4:8" x14ac:dyDescent="0.25">
      <c r="D8914">
        <v>258</v>
      </c>
      <c r="E8914">
        <v>179</v>
      </c>
      <c r="F8914">
        <f t="shared" si="139"/>
        <v>3805</v>
      </c>
      <c r="G8914">
        <f>IF(punkty[[#This Row],[v1]] &lt; 40000,1,"")</f>
        <v>1</v>
      </c>
      <c r="H8914" t="str">
        <f>IF(punkty[[#This Row],[v1]] = 40000,1,"")</f>
        <v/>
      </c>
    </row>
    <row r="8915" spans="4:8" x14ac:dyDescent="0.25">
      <c r="D8915">
        <v>76</v>
      </c>
      <c r="E8915">
        <v>35</v>
      </c>
      <c r="F8915">
        <f t="shared" si="139"/>
        <v>42601</v>
      </c>
      <c r="G8915" t="str">
        <f>IF(punkty[[#This Row],[v1]] &lt; 40000,1,"")</f>
        <v/>
      </c>
      <c r="H8915" t="str">
        <f>IF(punkty[[#This Row],[v1]] = 40000,1,"")</f>
        <v/>
      </c>
    </row>
    <row r="8916" spans="4:8" x14ac:dyDescent="0.25">
      <c r="D8916">
        <v>218</v>
      </c>
      <c r="E8916">
        <v>101</v>
      </c>
      <c r="F8916">
        <f t="shared" si="139"/>
        <v>10125</v>
      </c>
      <c r="G8916">
        <f>IF(punkty[[#This Row],[v1]] &lt; 40000,1,"")</f>
        <v>1</v>
      </c>
      <c r="H8916" t="str">
        <f>IF(punkty[[#This Row],[v1]] = 40000,1,"")</f>
        <v/>
      </c>
    </row>
    <row r="8917" spans="4:8" x14ac:dyDescent="0.25">
      <c r="D8917">
        <v>342</v>
      </c>
      <c r="E8917">
        <v>260</v>
      </c>
      <c r="F8917">
        <f t="shared" si="139"/>
        <v>23764</v>
      </c>
      <c r="G8917">
        <f>IF(punkty[[#This Row],[v1]] &lt; 40000,1,"")</f>
        <v>1</v>
      </c>
      <c r="H8917" t="str">
        <f>IF(punkty[[#This Row],[v1]] = 40000,1,"")</f>
        <v/>
      </c>
    </row>
    <row r="8918" spans="4:8" x14ac:dyDescent="0.25">
      <c r="D8918">
        <v>398</v>
      </c>
      <c r="E8918">
        <v>267</v>
      </c>
      <c r="F8918">
        <f t="shared" si="139"/>
        <v>43693</v>
      </c>
      <c r="G8918" t="str">
        <f>IF(punkty[[#This Row],[v1]] &lt; 40000,1,"")</f>
        <v/>
      </c>
      <c r="H8918" t="str">
        <f>IF(punkty[[#This Row],[v1]] = 40000,1,"")</f>
        <v/>
      </c>
    </row>
    <row r="8919" spans="4:8" x14ac:dyDescent="0.25">
      <c r="D8919">
        <v>97</v>
      </c>
      <c r="E8919">
        <v>47</v>
      </c>
      <c r="F8919">
        <f t="shared" si="139"/>
        <v>34018</v>
      </c>
      <c r="G8919">
        <f>IF(punkty[[#This Row],[v1]] &lt; 40000,1,"")</f>
        <v>1</v>
      </c>
      <c r="H8919" t="str">
        <f>IF(punkty[[#This Row],[v1]] = 40000,1,"")</f>
        <v/>
      </c>
    </row>
    <row r="8920" spans="4:8" x14ac:dyDescent="0.25">
      <c r="D8920">
        <v>116</v>
      </c>
      <c r="E8920">
        <v>270</v>
      </c>
      <c r="F8920">
        <f t="shared" si="139"/>
        <v>11956</v>
      </c>
      <c r="G8920">
        <f>IF(punkty[[#This Row],[v1]] &lt; 40000,1,"")</f>
        <v>1</v>
      </c>
      <c r="H8920" t="str">
        <f>IF(punkty[[#This Row],[v1]] = 40000,1,"")</f>
        <v/>
      </c>
    </row>
    <row r="8921" spans="4:8" x14ac:dyDescent="0.25">
      <c r="D8921">
        <v>176</v>
      </c>
      <c r="E8921">
        <v>252</v>
      </c>
      <c r="F8921">
        <f t="shared" si="139"/>
        <v>3280</v>
      </c>
      <c r="G8921">
        <f>IF(punkty[[#This Row],[v1]] &lt; 40000,1,"")</f>
        <v>1</v>
      </c>
      <c r="H8921" t="str">
        <f>IF(punkty[[#This Row],[v1]] = 40000,1,"")</f>
        <v/>
      </c>
    </row>
    <row r="8922" spans="4:8" x14ac:dyDescent="0.25">
      <c r="D8922">
        <v>378</v>
      </c>
      <c r="E8922">
        <v>339</v>
      </c>
      <c r="F8922">
        <f t="shared" si="139"/>
        <v>51005</v>
      </c>
      <c r="G8922" t="str">
        <f>IF(punkty[[#This Row],[v1]] &lt; 40000,1,"")</f>
        <v/>
      </c>
      <c r="H8922" t="str">
        <f>IF(punkty[[#This Row],[v1]] = 40000,1,"")</f>
        <v/>
      </c>
    </row>
    <row r="8923" spans="4:8" x14ac:dyDescent="0.25">
      <c r="D8923">
        <v>272</v>
      </c>
      <c r="E8923">
        <v>384</v>
      </c>
      <c r="F8923">
        <f t="shared" si="139"/>
        <v>39040</v>
      </c>
      <c r="G8923">
        <f>IF(punkty[[#This Row],[v1]] &lt; 40000,1,"")</f>
        <v>1</v>
      </c>
      <c r="H8923" t="str">
        <f>IF(punkty[[#This Row],[v1]] = 40000,1,"")</f>
        <v/>
      </c>
    </row>
    <row r="8924" spans="4:8" x14ac:dyDescent="0.25">
      <c r="D8924">
        <v>164</v>
      </c>
      <c r="E8924">
        <v>174</v>
      </c>
      <c r="F8924">
        <f t="shared" si="139"/>
        <v>1972</v>
      </c>
      <c r="G8924">
        <f>IF(punkty[[#This Row],[v1]] &lt; 40000,1,"")</f>
        <v>1</v>
      </c>
      <c r="H8924" t="str">
        <f>IF(punkty[[#This Row],[v1]] = 40000,1,"")</f>
        <v/>
      </c>
    </row>
    <row r="8925" spans="4:8" x14ac:dyDescent="0.25">
      <c r="D8925">
        <v>142</v>
      </c>
      <c r="E8925">
        <v>140</v>
      </c>
      <c r="F8925">
        <f t="shared" si="139"/>
        <v>6964</v>
      </c>
      <c r="G8925">
        <f>IF(punkty[[#This Row],[v1]] &lt; 40000,1,"")</f>
        <v>1</v>
      </c>
      <c r="H8925" t="str">
        <f>IF(punkty[[#This Row],[v1]] = 40000,1,"")</f>
        <v/>
      </c>
    </row>
    <row r="8926" spans="4:8" x14ac:dyDescent="0.25">
      <c r="D8926">
        <v>326</v>
      </c>
      <c r="E8926">
        <v>80</v>
      </c>
      <c r="F8926">
        <f t="shared" si="139"/>
        <v>30276</v>
      </c>
      <c r="G8926">
        <f>IF(punkty[[#This Row],[v1]] &lt; 40000,1,"")</f>
        <v>1</v>
      </c>
      <c r="H8926" t="str">
        <f>IF(punkty[[#This Row],[v1]] = 40000,1,"")</f>
        <v/>
      </c>
    </row>
    <row r="8927" spans="4:8" x14ac:dyDescent="0.25">
      <c r="D8927">
        <v>396</v>
      </c>
      <c r="E8927">
        <v>180</v>
      </c>
      <c r="F8927">
        <f t="shared" si="139"/>
        <v>38816</v>
      </c>
      <c r="G8927">
        <f>IF(punkty[[#This Row],[v1]] &lt; 40000,1,"")</f>
        <v>1</v>
      </c>
      <c r="H8927" t="str">
        <f>IF(punkty[[#This Row],[v1]] = 40000,1,"")</f>
        <v/>
      </c>
    </row>
    <row r="8928" spans="4:8" x14ac:dyDescent="0.25">
      <c r="D8928">
        <v>102</v>
      </c>
      <c r="E8928">
        <v>120</v>
      </c>
      <c r="F8928">
        <f t="shared" si="139"/>
        <v>16004</v>
      </c>
      <c r="G8928">
        <f>IF(punkty[[#This Row],[v1]] &lt; 40000,1,"")</f>
        <v>1</v>
      </c>
      <c r="H8928" t="str">
        <f>IF(punkty[[#This Row],[v1]] = 40000,1,"")</f>
        <v/>
      </c>
    </row>
    <row r="8929" spans="4:8" x14ac:dyDescent="0.25">
      <c r="D8929">
        <v>320</v>
      </c>
      <c r="E8929">
        <v>15</v>
      </c>
      <c r="F8929">
        <f t="shared" si="139"/>
        <v>48625</v>
      </c>
      <c r="G8929" t="str">
        <f>IF(punkty[[#This Row],[v1]] &lt; 40000,1,"")</f>
        <v/>
      </c>
      <c r="H8929" t="str">
        <f>IF(punkty[[#This Row],[v1]] = 40000,1,"")</f>
        <v/>
      </c>
    </row>
    <row r="8930" spans="4:8" x14ac:dyDescent="0.25">
      <c r="D8930">
        <v>330</v>
      </c>
      <c r="E8930">
        <v>290</v>
      </c>
      <c r="F8930">
        <f t="shared" si="139"/>
        <v>25000</v>
      </c>
      <c r="G8930">
        <f>IF(punkty[[#This Row],[v1]] &lt; 40000,1,"")</f>
        <v>1</v>
      </c>
      <c r="H8930" t="str">
        <f>IF(punkty[[#This Row],[v1]] = 40000,1,"")</f>
        <v/>
      </c>
    </row>
    <row r="8931" spans="4:8" x14ac:dyDescent="0.25">
      <c r="D8931">
        <v>77</v>
      </c>
      <c r="E8931">
        <v>166</v>
      </c>
      <c r="F8931">
        <f t="shared" si="139"/>
        <v>16285</v>
      </c>
      <c r="G8931">
        <f>IF(punkty[[#This Row],[v1]] &lt; 40000,1,"")</f>
        <v>1</v>
      </c>
      <c r="H8931" t="str">
        <f>IF(punkty[[#This Row],[v1]] = 40000,1,"")</f>
        <v/>
      </c>
    </row>
    <row r="8932" spans="4:8" x14ac:dyDescent="0.25">
      <c r="D8932">
        <v>8</v>
      </c>
      <c r="E8932">
        <v>267</v>
      </c>
      <c r="F8932">
        <f t="shared" si="139"/>
        <v>41353</v>
      </c>
      <c r="G8932" t="str">
        <f>IF(punkty[[#This Row],[v1]] &lt; 40000,1,"")</f>
        <v/>
      </c>
      <c r="H8932" t="str">
        <f>IF(punkty[[#This Row],[v1]] = 40000,1,"")</f>
        <v/>
      </c>
    </row>
    <row r="8933" spans="4:8" x14ac:dyDescent="0.25">
      <c r="D8933">
        <v>330</v>
      </c>
      <c r="E8933">
        <v>88</v>
      </c>
      <c r="F8933">
        <f t="shared" si="139"/>
        <v>29444</v>
      </c>
      <c r="G8933">
        <f>IF(punkty[[#This Row],[v1]] &lt; 40000,1,"")</f>
        <v>1</v>
      </c>
      <c r="H8933" t="str">
        <f>IF(punkty[[#This Row],[v1]] = 40000,1,"")</f>
        <v/>
      </c>
    </row>
    <row r="8934" spans="4:8" x14ac:dyDescent="0.25">
      <c r="D8934">
        <v>199</v>
      </c>
      <c r="E8934">
        <v>329</v>
      </c>
      <c r="F8934">
        <f t="shared" si="139"/>
        <v>16642</v>
      </c>
      <c r="G8934">
        <f>IF(punkty[[#This Row],[v1]] &lt; 40000,1,"")</f>
        <v>1</v>
      </c>
      <c r="H8934" t="str">
        <f>IF(punkty[[#This Row],[v1]] = 40000,1,"")</f>
        <v/>
      </c>
    </row>
    <row r="8935" spans="4:8" x14ac:dyDescent="0.25">
      <c r="D8935">
        <v>205</v>
      </c>
      <c r="E8935">
        <v>287</v>
      </c>
      <c r="F8935">
        <f t="shared" si="139"/>
        <v>7594</v>
      </c>
      <c r="G8935">
        <f>IF(punkty[[#This Row],[v1]] &lt; 40000,1,"")</f>
        <v>1</v>
      </c>
      <c r="H8935" t="str">
        <f>IF(punkty[[#This Row],[v1]] = 40000,1,"")</f>
        <v/>
      </c>
    </row>
    <row r="8936" spans="4:8" x14ac:dyDescent="0.25">
      <c r="D8936">
        <v>283</v>
      </c>
      <c r="E8936">
        <v>180</v>
      </c>
      <c r="F8936">
        <f t="shared" si="139"/>
        <v>7289</v>
      </c>
      <c r="G8936">
        <f>IF(punkty[[#This Row],[v1]] &lt; 40000,1,"")</f>
        <v>1</v>
      </c>
      <c r="H8936" t="str">
        <f>IF(punkty[[#This Row],[v1]] = 40000,1,"")</f>
        <v/>
      </c>
    </row>
    <row r="8937" spans="4:8" x14ac:dyDescent="0.25">
      <c r="D8937">
        <v>277</v>
      </c>
      <c r="E8937">
        <v>371</v>
      </c>
      <c r="F8937">
        <f t="shared" si="139"/>
        <v>35170</v>
      </c>
      <c r="G8937">
        <f>IF(punkty[[#This Row],[v1]] &lt; 40000,1,"")</f>
        <v>1</v>
      </c>
      <c r="H8937" t="str">
        <f>IF(punkty[[#This Row],[v1]] = 40000,1,"")</f>
        <v/>
      </c>
    </row>
    <row r="8938" spans="4:8" x14ac:dyDescent="0.25">
      <c r="D8938">
        <v>291</v>
      </c>
      <c r="E8938">
        <v>100</v>
      </c>
      <c r="F8938">
        <f t="shared" si="139"/>
        <v>18281</v>
      </c>
      <c r="G8938">
        <f>IF(punkty[[#This Row],[v1]] &lt; 40000,1,"")</f>
        <v>1</v>
      </c>
      <c r="H8938" t="str">
        <f>IF(punkty[[#This Row],[v1]] = 40000,1,"")</f>
        <v/>
      </c>
    </row>
    <row r="8939" spans="4:8" x14ac:dyDescent="0.25">
      <c r="D8939">
        <v>312</v>
      </c>
      <c r="E8939">
        <v>189</v>
      </c>
      <c r="F8939">
        <f t="shared" si="139"/>
        <v>12665</v>
      </c>
      <c r="G8939">
        <f>IF(punkty[[#This Row],[v1]] &lt; 40000,1,"")</f>
        <v>1</v>
      </c>
      <c r="H8939" t="str">
        <f>IF(punkty[[#This Row],[v1]] = 40000,1,"")</f>
        <v/>
      </c>
    </row>
    <row r="8940" spans="4:8" x14ac:dyDescent="0.25">
      <c r="D8940">
        <v>327</v>
      </c>
      <c r="E8940">
        <v>329</v>
      </c>
      <c r="F8940">
        <f t="shared" si="139"/>
        <v>32770</v>
      </c>
      <c r="G8940">
        <f>IF(punkty[[#This Row],[v1]] &lt; 40000,1,"")</f>
        <v>1</v>
      </c>
      <c r="H8940" t="str">
        <f>IF(punkty[[#This Row],[v1]] = 40000,1,"")</f>
        <v/>
      </c>
    </row>
    <row r="8941" spans="4:8" x14ac:dyDescent="0.25">
      <c r="D8941">
        <v>220</v>
      </c>
      <c r="E8941">
        <v>306</v>
      </c>
      <c r="F8941">
        <f t="shared" si="139"/>
        <v>11636</v>
      </c>
      <c r="G8941">
        <f>IF(punkty[[#This Row],[v1]] &lt; 40000,1,"")</f>
        <v>1</v>
      </c>
      <c r="H8941" t="str">
        <f>IF(punkty[[#This Row],[v1]] = 40000,1,"")</f>
        <v/>
      </c>
    </row>
    <row r="8942" spans="4:8" x14ac:dyDescent="0.25">
      <c r="D8942">
        <v>214</v>
      </c>
      <c r="E8942">
        <v>289</v>
      </c>
      <c r="F8942">
        <f t="shared" si="139"/>
        <v>8117</v>
      </c>
      <c r="G8942">
        <f>IF(punkty[[#This Row],[v1]] &lt; 40000,1,"")</f>
        <v>1</v>
      </c>
      <c r="H8942" t="str">
        <f>IF(punkty[[#This Row],[v1]] = 40000,1,"")</f>
        <v/>
      </c>
    </row>
    <row r="8943" spans="4:8" x14ac:dyDescent="0.25">
      <c r="D8943">
        <v>292</v>
      </c>
      <c r="E8943">
        <v>186</v>
      </c>
      <c r="F8943">
        <f t="shared" si="139"/>
        <v>8660</v>
      </c>
      <c r="G8943">
        <f>IF(punkty[[#This Row],[v1]] &lt; 40000,1,"")</f>
        <v>1</v>
      </c>
      <c r="H8943" t="str">
        <f>IF(punkty[[#This Row],[v1]] = 40000,1,"")</f>
        <v/>
      </c>
    </row>
    <row r="8944" spans="4:8" x14ac:dyDescent="0.25">
      <c r="D8944">
        <v>334</v>
      </c>
      <c r="E8944">
        <v>39</v>
      </c>
      <c r="F8944">
        <f t="shared" si="139"/>
        <v>43877</v>
      </c>
      <c r="G8944" t="str">
        <f>IF(punkty[[#This Row],[v1]] &lt; 40000,1,"")</f>
        <v/>
      </c>
      <c r="H8944" t="str">
        <f>IF(punkty[[#This Row],[v1]] = 40000,1,"")</f>
        <v/>
      </c>
    </row>
    <row r="8945" spans="4:8" x14ac:dyDescent="0.25">
      <c r="D8945">
        <v>361</v>
      </c>
      <c r="E8945">
        <v>287</v>
      </c>
      <c r="F8945">
        <f t="shared" si="139"/>
        <v>33490</v>
      </c>
      <c r="G8945">
        <f>IF(punkty[[#This Row],[v1]] &lt; 40000,1,"")</f>
        <v>1</v>
      </c>
      <c r="H8945" t="str">
        <f>IF(punkty[[#This Row],[v1]] = 40000,1,"")</f>
        <v/>
      </c>
    </row>
    <row r="8946" spans="4:8" x14ac:dyDescent="0.25">
      <c r="D8946">
        <v>364</v>
      </c>
      <c r="E8946">
        <v>113</v>
      </c>
      <c r="F8946">
        <f t="shared" si="139"/>
        <v>34465</v>
      </c>
      <c r="G8946">
        <f>IF(punkty[[#This Row],[v1]] &lt; 40000,1,"")</f>
        <v>1</v>
      </c>
      <c r="H8946" t="str">
        <f>IF(punkty[[#This Row],[v1]] = 40000,1,"")</f>
        <v/>
      </c>
    </row>
    <row r="8947" spans="4:8" x14ac:dyDescent="0.25">
      <c r="D8947">
        <v>272</v>
      </c>
      <c r="E8947">
        <v>395</v>
      </c>
      <c r="F8947">
        <f t="shared" si="139"/>
        <v>43209</v>
      </c>
      <c r="G8947" t="str">
        <f>IF(punkty[[#This Row],[v1]] &lt; 40000,1,"")</f>
        <v/>
      </c>
      <c r="H8947" t="str">
        <f>IF(punkty[[#This Row],[v1]] = 40000,1,"")</f>
        <v/>
      </c>
    </row>
    <row r="8948" spans="4:8" x14ac:dyDescent="0.25">
      <c r="D8948">
        <v>310</v>
      </c>
      <c r="E8948">
        <v>254</v>
      </c>
      <c r="F8948">
        <f t="shared" si="139"/>
        <v>15016</v>
      </c>
      <c r="G8948">
        <f>IF(punkty[[#This Row],[v1]] &lt; 40000,1,"")</f>
        <v>1</v>
      </c>
      <c r="H8948" t="str">
        <f>IF(punkty[[#This Row],[v1]] = 40000,1,"")</f>
        <v/>
      </c>
    </row>
    <row r="8949" spans="4:8" x14ac:dyDescent="0.25">
      <c r="D8949">
        <v>46</v>
      </c>
      <c r="E8949">
        <v>339</v>
      </c>
      <c r="F8949">
        <f t="shared" si="139"/>
        <v>43037</v>
      </c>
      <c r="G8949" t="str">
        <f>IF(punkty[[#This Row],[v1]] &lt; 40000,1,"")</f>
        <v/>
      </c>
      <c r="H8949" t="str">
        <f>IF(punkty[[#This Row],[v1]] = 40000,1,"")</f>
        <v/>
      </c>
    </row>
    <row r="8950" spans="4:8" x14ac:dyDescent="0.25">
      <c r="D8950">
        <v>91</v>
      </c>
      <c r="E8950">
        <v>160</v>
      </c>
      <c r="F8950">
        <f t="shared" si="139"/>
        <v>13481</v>
      </c>
      <c r="G8950">
        <f>IF(punkty[[#This Row],[v1]] &lt; 40000,1,"")</f>
        <v>1</v>
      </c>
      <c r="H8950" t="str">
        <f>IF(punkty[[#This Row],[v1]] = 40000,1,"")</f>
        <v/>
      </c>
    </row>
    <row r="8951" spans="4:8" x14ac:dyDescent="0.25">
      <c r="D8951">
        <v>51</v>
      </c>
      <c r="E8951">
        <v>222</v>
      </c>
      <c r="F8951">
        <f t="shared" si="139"/>
        <v>22685</v>
      </c>
      <c r="G8951">
        <f>IF(punkty[[#This Row],[v1]] &lt; 40000,1,"")</f>
        <v>1</v>
      </c>
      <c r="H8951" t="str">
        <f>IF(punkty[[#This Row],[v1]] = 40000,1,"")</f>
        <v/>
      </c>
    </row>
    <row r="8952" spans="4:8" x14ac:dyDescent="0.25">
      <c r="D8952">
        <v>253</v>
      </c>
      <c r="E8952">
        <v>212</v>
      </c>
      <c r="F8952">
        <f t="shared" si="139"/>
        <v>2953</v>
      </c>
      <c r="G8952">
        <f>IF(punkty[[#This Row],[v1]] &lt; 40000,1,"")</f>
        <v>1</v>
      </c>
      <c r="H8952" t="str">
        <f>IF(punkty[[#This Row],[v1]] = 40000,1,"")</f>
        <v/>
      </c>
    </row>
    <row r="8953" spans="4:8" x14ac:dyDescent="0.25">
      <c r="D8953">
        <v>70</v>
      </c>
      <c r="E8953">
        <v>78</v>
      </c>
      <c r="F8953">
        <f t="shared" si="139"/>
        <v>31784</v>
      </c>
      <c r="G8953">
        <f>IF(punkty[[#This Row],[v1]] &lt; 40000,1,"")</f>
        <v>1</v>
      </c>
      <c r="H8953" t="str">
        <f>IF(punkty[[#This Row],[v1]] = 40000,1,"")</f>
        <v/>
      </c>
    </row>
    <row r="8954" spans="4:8" x14ac:dyDescent="0.25">
      <c r="D8954">
        <v>220</v>
      </c>
      <c r="E8954">
        <v>55</v>
      </c>
      <c r="F8954">
        <f t="shared" si="139"/>
        <v>21425</v>
      </c>
      <c r="G8954">
        <f>IF(punkty[[#This Row],[v1]] &lt; 40000,1,"")</f>
        <v>1</v>
      </c>
      <c r="H8954" t="str">
        <f>IF(punkty[[#This Row],[v1]] = 40000,1,"")</f>
        <v/>
      </c>
    </row>
    <row r="8955" spans="4:8" x14ac:dyDescent="0.25">
      <c r="D8955">
        <v>97</v>
      </c>
      <c r="E8955">
        <v>160</v>
      </c>
      <c r="F8955">
        <f t="shared" si="139"/>
        <v>12209</v>
      </c>
      <c r="G8955">
        <f>IF(punkty[[#This Row],[v1]] &lt; 40000,1,"")</f>
        <v>1</v>
      </c>
      <c r="H8955" t="str">
        <f>IF(punkty[[#This Row],[v1]] = 40000,1,"")</f>
        <v/>
      </c>
    </row>
    <row r="8956" spans="4:8" x14ac:dyDescent="0.25">
      <c r="D8956">
        <v>138</v>
      </c>
      <c r="E8956">
        <v>76</v>
      </c>
      <c r="F8956">
        <f t="shared" si="139"/>
        <v>19220</v>
      </c>
      <c r="G8956">
        <f>IF(punkty[[#This Row],[v1]] &lt; 40000,1,"")</f>
        <v>1</v>
      </c>
      <c r="H8956" t="str">
        <f>IF(punkty[[#This Row],[v1]] = 40000,1,"")</f>
        <v/>
      </c>
    </row>
    <row r="8957" spans="4:8" x14ac:dyDescent="0.25">
      <c r="D8957">
        <v>313</v>
      </c>
      <c r="E8957">
        <v>328</v>
      </c>
      <c r="F8957">
        <f t="shared" si="139"/>
        <v>29153</v>
      </c>
      <c r="G8957">
        <f>IF(punkty[[#This Row],[v1]] &lt; 40000,1,"")</f>
        <v>1</v>
      </c>
      <c r="H8957" t="str">
        <f>IF(punkty[[#This Row],[v1]] = 40000,1,"")</f>
        <v/>
      </c>
    </row>
    <row r="8958" spans="4:8" x14ac:dyDescent="0.25">
      <c r="D8958">
        <v>274</v>
      </c>
      <c r="E8958">
        <v>383</v>
      </c>
      <c r="F8958">
        <f t="shared" si="139"/>
        <v>38965</v>
      </c>
      <c r="G8958">
        <f>IF(punkty[[#This Row],[v1]] &lt; 40000,1,"")</f>
        <v>1</v>
      </c>
      <c r="H8958" t="str">
        <f>IF(punkty[[#This Row],[v1]] = 40000,1,"")</f>
        <v/>
      </c>
    </row>
    <row r="8959" spans="4:8" x14ac:dyDescent="0.25">
      <c r="D8959">
        <v>329</v>
      </c>
      <c r="E8959">
        <v>367</v>
      </c>
      <c r="F8959">
        <f t="shared" si="139"/>
        <v>44530</v>
      </c>
      <c r="G8959" t="str">
        <f>IF(punkty[[#This Row],[v1]] &lt; 40000,1,"")</f>
        <v/>
      </c>
      <c r="H8959" t="str">
        <f>IF(punkty[[#This Row],[v1]] = 40000,1,"")</f>
        <v/>
      </c>
    </row>
    <row r="8960" spans="4:8" x14ac:dyDescent="0.25">
      <c r="D8960">
        <v>325</v>
      </c>
      <c r="E8960">
        <v>86</v>
      </c>
      <c r="F8960">
        <f t="shared" si="139"/>
        <v>28621</v>
      </c>
      <c r="G8960">
        <f>IF(punkty[[#This Row],[v1]] &lt; 40000,1,"")</f>
        <v>1</v>
      </c>
      <c r="H8960" t="str">
        <f>IF(punkty[[#This Row],[v1]] = 40000,1,"")</f>
        <v/>
      </c>
    </row>
    <row r="8961" spans="4:8" x14ac:dyDescent="0.25">
      <c r="D8961">
        <v>370</v>
      </c>
      <c r="E8961">
        <v>231</v>
      </c>
      <c r="F8961">
        <f t="shared" si="139"/>
        <v>29861</v>
      </c>
      <c r="G8961">
        <f>IF(punkty[[#This Row],[v1]] &lt; 40000,1,"")</f>
        <v>1</v>
      </c>
      <c r="H8961" t="str">
        <f>IF(punkty[[#This Row],[v1]] = 40000,1,"")</f>
        <v/>
      </c>
    </row>
    <row r="8962" spans="4:8" x14ac:dyDescent="0.25">
      <c r="D8962">
        <v>208</v>
      </c>
      <c r="E8962">
        <v>127</v>
      </c>
      <c r="F8962">
        <f t="shared" si="139"/>
        <v>5393</v>
      </c>
      <c r="G8962">
        <f>IF(punkty[[#This Row],[v1]] &lt; 40000,1,"")</f>
        <v>1</v>
      </c>
      <c r="H8962" t="str">
        <f>IF(punkty[[#This Row],[v1]] = 40000,1,"")</f>
        <v/>
      </c>
    </row>
    <row r="8963" spans="4:8" x14ac:dyDescent="0.25">
      <c r="D8963">
        <v>18</v>
      </c>
      <c r="E8963">
        <v>328</v>
      </c>
      <c r="F8963">
        <f t="shared" si="139"/>
        <v>49508</v>
      </c>
      <c r="G8963" t="str">
        <f>IF(punkty[[#This Row],[v1]] &lt; 40000,1,"")</f>
        <v/>
      </c>
      <c r="H8963" t="str">
        <f>IF(punkty[[#This Row],[v1]] = 40000,1,"")</f>
        <v/>
      </c>
    </row>
    <row r="8964" spans="4:8" x14ac:dyDescent="0.25">
      <c r="D8964">
        <v>276</v>
      </c>
      <c r="E8964">
        <v>171</v>
      </c>
      <c r="F8964">
        <f t="shared" si="139"/>
        <v>6617</v>
      </c>
      <c r="G8964">
        <f>IF(punkty[[#This Row],[v1]] &lt; 40000,1,"")</f>
        <v>1</v>
      </c>
      <c r="H8964" t="str">
        <f>IF(punkty[[#This Row],[v1]] = 40000,1,"")</f>
        <v/>
      </c>
    </row>
    <row r="8965" spans="4:8" x14ac:dyDescent="0.25">
      <c r="D8965">
        <v>20</v>
      </c>
      <c r="E8965">
        <v>96</v>
      </c>
      <c r="F8965">
        <f t="shared" si="139"/>
        <v>43216</v>
      </c>
      <c r="G8965" t="str">
        <f>IF(punkty[[#This Row],[v1]] &lt; 40000,1,"")</f>
        <v/>
      </c>
      <c r="H8965" t="str">
        <f>IF(punkty[[#This Row],[v1]] = 40000,1,"")</f>
        <v/>
      </c>
    </row>
    <row r="8966" spans="4:8" x14ac:dyDescent="0.25">
      <c r="D8966">
        <v>288</v>
      </c>
      <c r="E8966">
        <v>156</v>
      </c>
      <c r="F8966">
        <f t="shared" si="139"/>
        <v>9680</v>
      </c>
      <c r="G8966">
        <f>IF(punkty[[#This Row],[v1]] &lt; 40000,1,"")</f>
        <v>1</v>
      </c>
      <c r="H8966" t="str">
        <f>IF(punkty[[#This Row],[v1]] = 40000,1,"")</f>
        <v/>
      </c>
    </row>
    <row r="8967" spans="4:8" x14ac:dyDescent="0.25">
      <c r="D8967">
        <v>30</v>
      </c>
      <c r="E8967">
        <v>48</v>
      </c>
      <c r="F8967">
        <f t="shared" si="139"/>
        <v>52004</v>
      </c>
      <c r="G8967" t="str">
        <f>IF(punkty[[#This Row],[v1]] &lt; 40000,1,"")</f>
        <v/>
      </c>
      <c r="H8967" t="str">
        <f>IF(punkty[[#This Row],[v1]] = 40000,1,"")</f>
        <v/>
      </c>
    </row>
    <row r="8968" spans="4:8" x14ac:dyDescent="0.25">
      <c r="D8968">
        <v>169</v>
      </c>
      <c r="E8968">
        <v>27</v>
      </c>
      <c r="F8968">
        <f t="shared" si="139"/>
        <v>30890</v>
      </c>
      <c r="G8968">
        <f>IF(punkty[[#This Row],[v1]] &lt; 40000,1,"")</f>
        <v>1</v>
      </c>
      <c r="H8968" t="str">
        <f>IF(punkty[[#This Row],[v1]] = 40000,1,"")</f>
        <v/>
      </c>
    </row>
    <row r="8969" spans="4:8" x14ac:dyDescent="0.25">
      <c r="D8969">
        <v>227</v>
      </c>
      <c r="E8969">
        <v>7</v>
      </c>
      <c r="F8969">
        <f t="shared" ref="F8969:F9032" si="140">((D8969 - 200) * (D8969 - 200)) +(( E8969 - 200) * ( E8969 - 200))</f>
        <v>37978</v>
      </c>
      <c r="G8969">
        <f>IF(punkty[[#This Row],[v1]] &lt; 40000,1,"")</f>
        <v>1</v>
      </c>
      <c r="H8969" t="str">
        <f>IF(punkty[[#This Row],[v1]] = 40000,1,"")</f>
        <v/>
      </c>
    </row>
    <row r="8970" spans="4:8" x14ac:dyDescent="0.25">
      <c r="D8970">
        <v>321</v>
      </c>
      <c r="E8970">
        <v>331</v>
      </c>
      <c r="F8970">
        <f t="shared" si="140"/>
        <v>31802</v>
      </c>
      <c r="G8970">
        <f>IF(punkty[[#This Row],[v1]] &lt; 40000,1,"")</f>
        <v>1</v>
      </c>
      <c r="H8970" t="str">
        <f>IF(punkty[[#This Row],[v1]] = 40000,1,"")</f>
        <v/>
      </c>
    </row>
    <row r="8971" spans="4:8" x14ac:dyDescent="0.25">
      <c r="D8971">
        <v>102</v>
      </c>
      <c r="E8971">
        <v>108</v>
      </c>
      <c r="F8971">
        <f t="shared" si="140"/>
        <v>18068</v>
      </c>
      <c r="G8971">
        <f>IF(punkty[[#This Row],[v1]] &lt; 40000,1,"")</f>
        <v>1</v>
      </c>
      <c r="H8971" t="str">
        <f>IF(punkty[[#This Row],[v1]] = 40000,1,"")</f>
        <v/>
      </c>
    </row>
    <row r="8972" spans="4:8" x14ac:dyDescent="0.25">
      <c r="D8972">
        <v>108</v>
      </c>
      <c r="E8972">
        <v>215</v>
      </c>
      <c r="F8972">
        <f t="shared" si="140"/>
        <v>8689</v>
      </c>
      <c r="G8972">
        <f>IF(punkty[[#This Row],[v1]] &lt; 40000,1,"")</f>
        <v>1</v>
      </c>
      <c r="H8972" t="str">
        <f>IF(punkty[[#This Row],[v1]] = 40000,1,"")</f>
        <v/>
      </c>
    </row>
    <row r="8973" spans="4:8" x14ac:dyDescent="0.25">
      <c r="D8973">
        <v>45</v>
      </c>
      <c r="E8973">
        <v>108</v>
      </c>
      <c r="F8973">
        <f t="shared" si="140"/>
        <v>32489</v>
      </c>
      <c r="G8973">
        <f>IF(punkty[[#This Row],[v1]] &lt; 40000,1,"")</f>
        <v>1</v>
      </c>
      <c r="H8973" t="str">
        <f>IF(punkty[[#This Row],[v1]] = 40000,1,"")</f>
        <v/>
      </c>
    </row>
    <row r="8974" spans="4:8" x14ac:dyDescent="0.25">
      <c r="D8974">
        <v>246</v>
      </c>
      <c r="E8974">
        <v>87</v>
      </c>
      <c r="F8974">
        <f t="shared" si="140"/>
        <v>14885</v>
      </c>
      <c r="G8974">
        <f>IF(punkty[[#This Row],[v1]] &lt; 40000,1,"")</f>
        <v>1</v>
      </c>
      <c r="H8974" t="str">
        <f>IF(punkty[[#This Row],[v1]] = 40000,1,"")</f>
        <v/>
      </c>
    </row>
    <row r="8975" spans="4:8" x14ac:dyDescent="0.25">
      <c r="D8975">
        <v>264</v>
      </c>
      <c r="E8975">
        <v>233</v>
      </c>
      <c r="F8975">
        <f t="shared" si="140"/>
        <v>5185</v>
      </c>
      <c r="G8975">
        <f>IF(punkty[[#This Row],[v1]] &lt; 40000,1,"")</f>
        <v>1</v>
      </c>
      <c r="H8975" t="str">
        <f>IF(punkty[[#This Row],[v1]] = 40000,1,"")</f>
        <v/>
      </c>
    </row>
    <row r="8976" spans="4:8" x14ac:dyDescent="0.25">
      <c r="D8976">
        <v>203</v>
      </c>
      <c r="E8976">
        <v>51</v>
      </c>
      <c r="F8976">
        <f t="shared" si="140"/>
        <v>22210</v>
      </c>
      <c r="G8976">
        <f>IF(punkty[[#This Row],[v1]] &lt; 40000,1,"")</f>
        <v>1</v>
      </c>
      <c r="H8976" t="str">
        <f>IF(punkty[[#This Row],[v1]] = 40000,1,"")</f>
        <v/>
      </c>
    </row>
    <row r="8977" spans="4:8" x14ac:dyDescent="0.25">
      <c r="D8977">
        <v>55</v>
      </c>
      <c r="E8977">
        <v>397</v>
      </c>
      <c r="F8977">
        <f t="shared" si="140"/>
        <v>59834</v>
      </c>
      <c r="G8977" t="str">
        <f>IF(punkty[[#This Row],[v1]] &lt; 40000,1,"")</f>
        <v/>
      </c>
      <c r="H8977" t="str">
        <f>IF(punkty[[#This Row],[v1]] = 40000,1,"")</f>
        <v/>
      </c>
    </row>
    <row r="8978" spans="4:8" x14ac:dyDescent="0.25">
      <c r="D8978">
        <v>10</v>
      </c>
      <c r="E8978">
        <v>4</v>
      </c>
      <c r="F8978">
        <f t="shared" si="140"/>
        <v>74516</v>
      </c>
      <c r="G8978" t="str">
        <f>IF(punkty[[#This Row],[v1]] &lt; 40000,1,"")</f>
        <v/>
      </c>
      <c r="H8978" t="str">
        <f>IF(punkty[[#This Row],[v1]] = 40000,1,"")</f>
        <v/>
      </c>
    </row>
    <row r="8979" spans="4:8" x14ac:dyDescent="0.25">
      <c r="D8979">
        <v>88</v>
      </c>
      <c r="E8979">
        <v>128</v>
      </c>
      <c r="F8979">
        <f t="shared" si="140"/>
        <v>17728</v>
      </c>
      <c r="G8979">
        <f>IF(punkty[[#This Row],[v1]] &lt; 40000,1,"")</f>
        <v>1</v>
      </c>
      <c r="H8979" t="str">
        <f>IF(punkty[[#This Row],[v1]] = 40000,1,"")</f>
        <v/>
      </c>
    </row>
    <row r="8980" spans="4:8" x14ac:dyDescent="0.25">
      <c r="D8980">
        <v>383</v>
      </c>
      <c r="E8980">
        <v>329</v>
      </c>
      <c r="F8980">
        <f t="shared" si="140"/>
        <v>50130</v>
      </c>
      <c r="G8980" t="str">
        <f>IF(punkty[[#This Row],[v1]] &lt; 40000,1,"")</f>
        <v/>
      </c>
      <c r="H8980" t="str">
        <f>IF(punkty[[#This Row],[v1]] = 40000,1,"")</f>
        <v/>
      </c>
    </row>
    <row r="8981" spans="4:8" x14ac:dyDescent="0.25">
      <c r="D8981">
        <v>2</v>
      </c>
      <c r="E8981">
        <v>251</v>
      </c>
      <c r="F8981">
        <f t="shared" si="140"/>
        <v>41805</v>
      </c>
      <c r="G8981" t="str">
        <f>IF(punkty[[#This Row],[v1]] &lt; 40000,1,"")</f>
        <v/>
      </c>
      <c r="H8981" t="str">
        <f>IF(punkty[[#This Row],[v1]] = 40000,1,"")</f>
        <v/>
      </c>
    </row>
    <row r="8982" spans="4:8" x14ac:dyDescent="0.25">
      <c r="D8982">
        <v>49</v>
      </c>
      <c r="E8982">
        <v>35</v>
      </c>
      <c r="F8982">
        <f t="shared" si="140"/>
        <v>50026</v>
      </c>
      <c r="G8982" t="str">
        <f>IF(punkty[[#This Row],[v1]] &lt; 40000,1,"")</f>
        <v/>
      </c>
      <c r="H8982" t="str">
        <f>IF(punkty[[#This Row],[v1]] = 40000,1,"")</f>
        <v/>
      </c>
    </row>
    <row r="8983" spans="4:8" x14ac:dyDescent="0.25">
      <c r="D8983">
        <v>90</v>
      </c>
      <c r="E8983">
        <v>196</v>
      </c>
      <c r="F8983">
        <f t="shared" si="140"/>
        <v>12116</v>
      </c>
      <c r="G8983">
        <f>IF(punkty[[#This Row],[v1]] &lt; 40000,1,"")</f>
        <v>1</v>
      </c>
      <c r="H8983" t="str">
        <f>IF(punkty[[#This Row],[v1]] = 40000,1,"")</f>
        <v/>
      </c>
    </row>
    <row r="8984" spans="4:8" x14ac:dyDescent="0.25">
      <c r="D8984">
        <v>268</v>
      </c>
      <c r="E8984">
        <v>378</v>
      </c>
      <c r="F8984">
        <f t="shared" si="140"/>
        <v>36308</v>
      </c>
      <c r="G8984">
        <f>IF(punkty[[#This Row],[v1]] &lt; 40000,1,"")</f>
        <v>1</v>
      </c>
      <c r="H8984" t="str">
        <f>IF(punkty[[#This Row],[v1]] = 40000,1,"")</f>
        <v/>
      </c>
    </row>
    <row r="8985" spans="4:8" x14ac:dyDescent="0.25">
      <c r="D8985">
        <v>185</v>
      </c>
      <c r="E8985">
        <v>388</v>
      </c>
      <c r="F8985">
        <f t="shared" si="140"/>
        <v>35569</v>
      </c>
      <c r="G8985">
        <f>IF(punkty[[#This Row],[v1]] &lt; 40000,1,"")</f>
        <v>1</v>
      </c>
      <c r="H8985" t="str">
        <f>IF(punkty[[#This Row],[v1]] = 40000,1,"")</f>
        <v/>
      </c>
    </row>
    <row r="8986" spans="4:8" x14ac:dyDescent="0.25">
      <c r="D8986">
        <v>204</v>
      </c>
      <c r="E8986">
        <v>138</v>
      </c>
      <c r="F8986">
        <f t="shared" si="140"/>
        <v>3860</v>
      </c>
      <c r="G8986">
        <f>IF(punkty[[#This Row],[v1]] &lt; 40000,1,"")</f>
        <v>1</v>
      </c>
      <c r="H8986" t="str">
        <f>IF(punkty[[#This Row],[v1]] = 40000,1,"")</f>
        <v/>
      </c>
    </row>
    <row r="8987" spans="4:8" x14ac:dyDescent="0.25">
      <c r="D8987">
        <v>235</v>
      </c>
      <c r="E8987">
        <v>41</v>
      </c>
      <c r="F8987">
        <f t="shared" si="140"/>
        <v>26506</v>
      </c>
      <c r="G8987">
        <f>IF(punkty[[#This Row],[v1]] &lt; 40000,1,"")</f>
        <v>1</v>
      </c>
      <c r="H8987" t="str">
        <f>IF(punkty[[#This Row],[v1]] = 40000,1,"")</f>
        <v/>
      </c>
    </row>
    <row r="8988" spans="4:8" x14ac:dyDescent="0.25">
      <c r="D8988">
        <v>283</v>
      </c>
      <c r="E8988">
        <v>381</v>
      </c>
      <c r="F8988">
        <f t="shared" si="140"/>
        <v>39650</v>
      </c>
      <c r="G8988">
        <f>IF(punkty[[#This Row],[v1]] &lt; 40000,1,"")</f>
        <v>1</v>
      </c>
      <c r="H8988" t="str">
        <f>IF(punkty[[#This Row],[v1]] = 40000,1,"")</f>
        <v/>
      </c>
    </row>
    <row r="8989" spans="4:8" x14ac:dyDescent="0.25">
      <c r="D8989">
        <v>122</v>
      </c>
      <c r="E8989">
        <v>283</v>
      </c>
      <c r="F8989">
        <f t="shared" si="140"/>
        <v>12973</v>
      </c>
      <c r="G8989">
        <f>IF(punkty[[#This Row],[v1]] &lt; 40000,1,"")</f>
        <v>1</v>
      </c>
      <c r="H8989" t="str">
        <f>IF(punkty[[#This Row],[v1]] = 40000,1,"")</f>
        <v/>
      </c>
    </row>
    <row r="8990" spans="4:8" x14ac:dyDescent="0.25">
      <c r="D8990">
        <v>177</v>
      </c>
      <c r="E8990">
        <v>221</v>
      </c>
      <c r="F8990">
        <f t="shared" si="140"/>
        <v>970</v>
      </c>
      <c r="G8990">
        <f>IF(punkty[[#This Row],[v1]] &lt; 40000,1,"")</f>
        <v>1</v>
      </c>
      <c r="H8990" t="str">
        <f>IF(punkty[[#This Row],[v1]] = 40000,1,"")</f>
        <v/>
      </c>
    </row>
    <row r="8991" spans="4:8" x14ac:dyDescent="0.25">
      <c r="D8991">
        <v>11</v>
      </c>
      <c r="E8991">
        <v>125</v>
      </c>
      <c r="F8991">
        <f t="shared" si="140"/>
        <v>41346</v>
      </c>
      <c r="G8991" t="str">
        <f>IF(punkty[[#This Row],[v1]] &lt; 40000,1,"")</f>
        <v/>
      </c>
      <c r="H8991" t="str">
        <f>IF(punkty[[#This Row],[v1]] = 40000,1,"")</f>
        <v/>
      </c>
    </row>
    <row r="8992" spans="4:8" x14ac:dyDescent="0.25">
      <c r="D8992">
        <v>67</v>
      </c>
      <c r="E8992">
        <v>42</v>
      </c>
      <c r="F8992">
        <f t="shared" si="140"/>
        <v>42653</v>
      </c>
      <c r="G8992" t="str">
        <f>IF(punkty[[#This Row],[v1]] &lt; 40000,1,"")</f>
        <v/>
      </c>
      <c r="H8992" t="str">
        <f>IF(punkty[[#This Row],[v1]] = 40000,1,"")</f>
        <v/>
      </c>
    </row>
    <row r="8993" spans="4:8" x14ac:dyDescent="0.25">
      <c r="D8993">
        <v>362</v>
      </c>
      <c r="E8993">
        <v>207</v>
      </c>
      <c r="F8993">
        <f t="shared" si="140"/>
        <v>26293</v>
      </c>
      <c r="G8993">
        <f>IF(punkty[[#This Row],[v1]] &lt; 40000,1,"")</f>
        <v>1</v>
      </c>
      <c r="H8993" t="str">
        <f>IF(punkty[[#This Row],[v1]] = 40000,1,"")</f>
        <v/>
      </c>
    </row>
    <row r="8994" spans="4:8" x14ac:dyDescent="0.25">
      <c r="D8994">
        <v>156</v>
      </c>
      <c r="E8994">
        <v>2</v>
      </c>
      <c r="F8994">
        <f t="shared" si="140"/>
        <v>41140</v>
      </c>
      <c r="G8994" t="str">
        <f>IF(punkty[[#This Row],[v1]] &lt; 40000,1,"")</f>
        <v/>
      </c>
      <c r="H8994" t="str">
        <f>IF(punkty[[#This Row],[v1]] = 40000,1,"")</f>
        <v/>
      </c>
    </row>
    <row r="8995" spans="4:8" x14ac:dyDescent="0.25">
      <c r="D8995">
        <v>259</v>
      </c>
      <c r="E8995">
        <v>235</v>
      </c>
      <c r="F8995">
        <f t="shared" si="140"/>
        <v>4706</v>
      </c>
      <c r="G8995">
        <f>IF(punkty[[#This Row],[v1]] &lt; 40000,1,"")</f>
        <v>1</v>
      </c>
      <c r="H8995" t="str">
        <f>IF(punkty[[#This Row],[v1]] = 40000,1,"")</f>
        <v/>
      </c>
    </row>
    <row r="8996" spans="4:8" x14ac:dyDescent="0.25">
      <c r="D8996">
        <v>94</v>
      </c>
      <c r="E8996">
        <v>173</v>
      </c>
      <c r="F8996">
        <f t="shared" si="140"/>
        <v>11965</v>
      </c>
      <c r="G8996">
        <f>IF(punkty[[#This Row],[v1]] &lt; 40000,1,"")</f>
        <v>1</v>
      </c>
      <c r="H8996" t="str">
        <f>IF(punkty[[#This Row],[v1]] = 40000,1,"")</f>
        <v/>
      </c>
    </row>
    <row r="8997" spans="4:8" x14ac:dyDescent="0.25">
      <c r="D8997">
        <v>57</v>
      </c>
      <c r="E8997">
        <v>212</v>
      </c>
      <c r="F8997">
        <f t="shared" si="140"/>
        <v>20593</v>
      </c>
      <c r="G8997">
        <f>IF(punkty[[#This Row],[v1]] &lt; 40000,1,"")</f>
        <v>1</v>
      </c>
      <c r="H8997" t="str">
        <f>IF(punkty[[#This Row],[v1]] = 40000,1,"")</f>
        <v/>
      </c>
    </row>
    <row r="8998" spans="4:8" x14ac:dyDescent="0.25">
      <c r="D8998">
        <v>372</v>
      </c>
      <c r="E8998">
        <v>371</v>
      </c>
      <c r="F8998">
        <f t="shared" si="140"/>
        <v>58825</v>
      </c>
      <c r="G8998" t="str">
        <f>IF(punkty[[#This Row],[v1]] &lt; 40000,1,"")</f>
        <v/>
      </c>
      <c r="H8998" t="str">
        <f>IF(punkty[[#This Row],[v1]] = 40000,1,"")</f>
        <v/>
      </c>
    </row>
    <row r="8999" spans="4:8" x14ac:dyDescent="0.25">
      <c r="D8999">
        <v>178</v>
      </c>
      <c r="E8999">
        <v>76</v>
      </c>
      <c r="F8999">
        <f t="shared" si="140"/>
        <v>15860</v>
      </c>
      <c r="G8999">
        <f>IF(punkty[[#This Row],[v1]] &lt; 40000,1,"")</f>
        <v>1</v>
      </c>
      <c r="H8999" t="str">
        <f>IF(punkty[[#This Row],[v1]] = 40000,1,"")</f>
        <v/>
      </c>
    </row>
    <row r="9000" spans="4:8" x14ac:dyDescent="0.25">
      <c r="D9000">
        <v>303</v>
      </c>
      <c r="E9000">
        <v>78</v>
      </c>
      <c r="F9000">
        <f t="shared" si="140"/>
        <v>25493</v>
      </c>
      <c r="G9000">
        <f>IF(punkty[[#This Row],[v1]] &lt; 40000,1,"")</f>
        <v>1</v>
      </c>
      <c r="H9000" t="str">
        <f>IF(punkty[[#This Row],[v1]] = 40000,1,"")</f>
        <v/>
      </c>
    </row>
    <row r="9001" spans="4:8" x14ac:dyDescent="0.25">
      <c r="D9001">
        <v>12</v>
      </c>
      <c r="E9001">
        <v>96</v>
      </c>
      <c r="F9001">
        <f t="shared" si="140"/>
        <v>46160</v>
      </c>
      <c r="G9001" t="str">
        <f>IF(punkty[[#This Row],[v1]] &lt; 40000,1,"")</f>
        <v/>
      </c>
      <c r="H9001" t="str">
        <f>IF(punkty[[#This Row],[v1]] = 40000,1,"")</f>
        <v/>
      </c>
    </row>
    <row r="9002" spans="4:8" x14ac:dyDescent="0.25">
      <c r="D9002">
        <v>276</v>
      </c>
      <c r="E9002">
        <v>323</v>
      </c>
      <c r="F9002">
        <f t="shared" si="140"/>
        <v>20905</v>
      </c>
      <c r="G9002">
        <f>IF(punkty[[#This Row],[v1]] &lt; 40000,1,"")</f>
        <v>1</v>
      </c>
      <c r="H9002" t="str">
        <f>IF(punkty[[#This Row],[v1]] = 40000,1,"")</f>
        <v/>
      </c>
    </row>
    <row r="9003" spans="4:8" x14ac:dyDescent="0.25">
      <c r="D9003">
        <v>110</v>
      </c>
      <c r="E9003">
        <v>362</v>
      </c>
      <c r="F9003">
        <f t="shared" si="140"/>
        <v>34344</v>
      </c>
      <c r="G9003">
        <f>IF(punkty[[#This Row],[v1]] &lt; 40000,1,"")</f>
        <v>1</v>
      </c>
      <c r="H9003" t="str">
        <f>IF(punkty[[#This Row],[v1]] = 40000,1,"")</f>
        <v/>
      </c>
    </row>
    <row r="9004" spans="4:8" x14ac:dyDescent="0.25">
      <c r="D9004">
        <v>10</v>
      </c>
      <c r="E9004">
        <v>383</v>
      </c>
      <c r="F9004">
        <f t="shared" si="140"/>
        <v>69589</v>
      </c>
      <c r="G9004" t="str">
        <f>IF(punkty[[#This Row],[v1]] &lt; 40000,1,"")</f>
        <v/>
      </c>
      <c r="H9004" t="str">
        <f>IF(punkty[[#This Row],[v1]] = 40000,1,"")</f>
        <v/>
      </c>
    </row>
    <row r="9005" spans="4:8" x14ac:dyDescent="0.25">
      <c r="D9005">
        <v>307</v>
      </c>
      <c r="E9005">
        <v>364</v>
      </c>
      <c r="F9005">
        <f t="shared" si="140"/>
        <v>38345</v>
      </c>
      <c r="G9005">
        <f>IF(punkty[[#This Row],[v1]] &lt; 40000,1,"")</f>
        <v>1</v>
      </c>
      <c r="H9005" t="str">
        <f>IF(punkty[[#This Row],[v1]] = 40000,1,"")</f>
        <v/>
      </c>
    </row>
    <row r="9006" spans="4:8" x14ac:dyDescent="0.25">
      <c r="D9006">
        <v>164</v>
      </c>
      <c r="E9006">
        <v>378</v>
      </c>
      <c r="F9006">
        <f t="shared" si="140"/>
        <v>32980</v>
      </c>
      <c r="G9006">
        <f>IF(punkty[[#This Row],[v1]] &lt; 40000,1,"")</f>
        <v>1</v>
      </c>
      <c r="H9006" t="str">
        <f>IF(punkty[[#This Row],[v1]] = 40000,1,"")</f>
        <v/>
      </c>
    </row>
    <row r="9007" spans="4:8" x14ac:dyDescent="0.25">
      <c r="D9007">
        <v>299</v>
      </c>
      <c r="E9007">
        <v>277</v>
      </c>
      <c r="F9007">
        <f t="shared" si="140"/>
        <v>15730</v>
      </c>
      <c r="G9007">
        <f>IF(punkty[[#This Row],[v1]] &lt; 40000,1,"")</f>
        <v>1</v>
      </c>
      <c r="H9007" t="str">
        <f>IF(punkty[[#This Row],[v1]] = 40000,1,"")</f>
        <v/>
      </c>
    </row>
    <row r="9008" spans="4:8" x14ac:dyDescent="0.25">
      <c r="D9008">
        <v>288</v>
      </c>
      <c r="E9008">
        <v>98</v>
      </c>
      <c r="F9008">
        <f t="shared" si="140"/>
        <v>18148</v>
      </c>
      <c r="G9008">
        <f>IF(punkty[[#This Row],[v1]] &lt; 40000,1,"")</f>
        <v>1</v>
      </c>
      <c r="H9008" t="str">
        <f>IF(punkty[[#This Row],[v1]] = 40000,1,"")</f>
        <v/>
      </c>
    </row>
    <row r="9009" spans="4:8" x14ac:dyDescent="0.25">
      <c r="D9009">
        <v>119</v>
      </c>
      <c r="E9009">
        <v>110</v>
      </c>
      <c r="F9009">
        <f t="shared" si="140"/>
        <v>14661</v>
      </c>
      <c r="G9009">
        <f>IF(punkty[[#This Row],[v1]] &lt; 40000,1,"")</f>
        <v>1</v>
      </c>
      <c r="H9009" t="str">
        <f>IF(punkty[[#This Row],[v1]] = 40000,1,"")</f>
        <v/>
      </c>
    </row>
    <row r="9010" spans="4:8" x14ac:dyDescent="0.25">
      <c r="D9010">
        <v>335</v>
      </c>
      <c r="E9010">
        <v>242</v>
      </c>
      <c r="F9010">
        <f t="shared" si="140"/>
        <v>19989</v>
      </c>
      <c r="G9010">
        <f>IF(punkty[[#This Row],[v1]] &lt; 40000,1,"")</f>
        <v>1</v>
      </c>
      <c r="H9010" t="str">
        <f>IF(punkty[[#This Row],[v1]] = 40000,1,"")</f>
        <v/>
      </c>
    </row>
    <row r="9011" spans="4:8" x14ac:dyDescent="0.25">
      <c r="D9011">
        <v>140</v>
      </c>
      <c r="E9011">
        <v>204</v>
      </c>
      <c r="F9011">
        <f t="shared" si="140"/>
        <v>3616</v>
      </c>
      <c r="G9011">
        <f>IF(punkty[[#This Row],[v1]] &lt; 40000,1,"")</f>
        <v>1</v>
      </c>
      <c r="H9011" t="str">
        <f>IF(punkty[[#This Row],[v1]] = 40000,1,"")</f>
        <v/>
      </c>
    </row>
    <row r="9012" spans="4:8" x14ac:dyDescent="0.25">
      <c r="D9012">
        <v>170</v>
      </c>
      <c r="E9012">
        <v>250</v>
      </c>
      <c r="F9012">
        <f t="shared" si="140"/>
        <v>3400</v>
      </c>
      <c r="G9012">
        <f>IF(punkty[[#This Row],[v1]] &lt; 40000,1,"")</f>
        <v>1</v>
      </c>
      <c r="H9012" t="str">
        <f>IF(punkty[[#This Row],[v1]] = 40000,1,"")</f>
        <v/>
      </c>
    </row>
    <row r="9013" spans="4:8" x14ac:dyDescent="0.25">
      <c r="D9013">
        <v>198</v>
      </c>
      <c r="E9013">
        <v>284</v>
      </c>
      <c r="F9013">
        <f t="shared" si="140"/>
        <v>7060</v>
      </c>
      <c r="G9013">
        <f>IF(punkty[[#This Row],[v1]] &lt; 40000,1,"")</f>
        <v>1</v>
      </c>
      <c r="H9013" t="str">
        <f>IF(punkty[[#This Row],[v1]] = 40000,1,"")</f>
        <v/>
      </c>
    </row>
    <row r="9014" spans="4:8" x14ac:dyDescent="0.25">
      <c r="D9014">
        <v>188</v>
      </c>
      <c r="E9014">
        <v>242</v>
      </c>
      <c r="F9014">
        <f t="shared" si="140"/>
        <v>1908</v>
      </c>
      <c r="G9014">
        <f>IF(punkty[[#This Row],[v1]] &lt; 40000,1,"")</f>
        <v>1</v>
      </c>
      <c r="H9014" t="str">
        <f>IF(punkty[[#This Row],[v1]] = 40000,1,"")</f>
        <v/>
      </c>
    </row>
    <row r="9015" spans="4:8" x14ac:dyDescent="0.25">
      <c r="D9015">
        <v>284</v>
      </c>
      <c r="E9015">
        <v>162</v>
      </c>
      <c r="F9015">
        <f t="shared" si="140"/>
        <v>8500</v>
      </c>
      <c r="G9015">
        <f>IF(punkty[[#This Row],[v1]] &lt; 40000,1,"")</f>
        <v>1</v>
      </c>
      <c r="H9015" t="str">
        <f>IF(punkty[[#This Row],[v1]] = 40000,1,"")</f>
        <v/>
      </c>
    </row>
    <row r="9016" spans="4:8" x14ac:dyDescent="0.25">
      <c r="D9016">
        <v>102</v>
      </c>
      <c r="E9016">
        <v>76</v>
      </c>
      <c r="F9016">
        <f t="shared" si="140"/>
        <v>24980</v>
      </c>
      <c r="G9016">
        <f>IF(punkty[[#This Row],[v1]] &lt; 40000,1,"")</f>
        <v>1</v>
      </c>
      <c r="H9016" t="str">
        <f>IF(punkty[[#This Row],[v1]] = 40000,1,"")</f>
        <v/>
      </c>
    </row>
    <row r="9017" spans="4:8" x14ac:dyDescent="0.25">
      <c r="D9017">
        <v>1</v>
      </c>
      <c r="E9017">
        <v>218</v>
      </c>
      <c r="F9017">
        <f t="shared" si="140"/>
        <v>39925</v>
      </c>
      <c r="G9017">
        <f>IF(punkty[[#This Row],[v1]] &lt; 40000,1,"")</f>
        <v>1</v>
      </c>
      <c r="H9017" t="str">
        <f>IF(punkty[[#This Row],[v1]] = 40000,1,"")</f>
        <v/>
      </c>
    </row>
    <row r="9018" spans="4:8" x14ac:dyDescent="0.25">
      <c r="D9018">
        <v>70</v>
      </c>
      <c r="E9018">
        <v>249</v>
      </c>
      <c r="F9018">
        <f t="shared" si="140"/>
        <v>19301</v>
      </c>
      <c r="G9018">
        <f>IF(punkty[[#This Row],[v1]] &lt; 40000,1,"")</f>
        <v>1</v>
      </c>
      <c r="H9018" t="str">
        <f>IF(punkty[[#This Row],[v1]] = 40000,1,"")</f>
        <v/>
      </c>
    </row>
    <row r="9019" spans="4:8" x14ac:dyDescent="0.25">
      <c r="D9019">
        <v>220</v>
      </c>
      <c r="E9019">
        <v>47</v>
      </c>
      <c r="F9019">
        <f t="shared" si="140"/>
        <v>23809</v>
      </c>
      <c r="G9019">
        <f>IF(punkty[[#This Row],[v1]] &lt; 40000,1,"")</f>
        <v>1</v>
      </c>
      <c r="H9019" t="str">
        <f>IF(punkty[[#This Row],[v1]] = 40000,1,"")</f>
        <v/>
      </c>
    </row>
    <row r="9020" spans="4:8" x14ac:dyDescent="0.25">
      <c r="D9020">
        <v>278</v>
      </c>
      <c r="E9020">
        <v>241</v>
      </c>
      <c r="F9020">
        <f t="shared" si="140"/>
        <v>7765</v>
      </c>
      <c r="G9020">
        <f>IF(punkty[[#This Row],[v1]] &lt; 40000,1,"")</f>
        <v>1</v>
      </c>
      <c r="H9020" t="str">
        <f>IF(punkty[[#This Row],[v1]] = 40000,1,"")</f>
        <v/>
      </c>
    </row>
    <row r="9021" spans="4:8" x14ac:dyDescent="0.25">
      <c r="D9021">
        <v>281</v>
      </c>
      <c r="E9021">
        <v>76</v>
      </c>
      <c r="F9021">
        <f t="shared" si="140"/>
        <v>21937</v>
      </c>
      <c r="G9021">
        <f>IF(punkty[[#This Row],[v1]] &lt; 40000,1,"")</f>
        <v>1</v>
      </c>
      <c r="H9021" t="str">
        <f>IF(punkty[[#This Row],[v1]] = 40000,1,"")</f>
        <v/>
      </c>
    </row>
    <row r="9022" spans="4:8" x14ac:dyDescent="0.25">
      <c r="D9022">
        <v>381</v>
      </c>
      <c r="E9022">
        <v>156</v>
      </c>
      <c r="F9022">
        <f t="shared" si="140"/>
        <v>34697</v>
      </c>
      <c r="G9022">
        <f>IF(punkty[[#This Row],[v1]] &lt; 40000,1,"")</f>
        <v>1</v>
      </c>
      <c r="H9022" t="str">
        <f>IF(punkty[[#This Row],[v1]] = 40000,1,"")</f>
        <v/>
      </c>
    </row>
    <row r="9023" spans="4:8" x14ac:dyDescent="0.25">
      <c r="D9023">
        <v>141</v>
      </c>
      <c r="E9023">
        <v>302</v>
      </c>
      <c r="F9023">
        <f t="shared" si="140"/>
        <v>13885</v>
      </c>
      <c r="G9023">
        <f>IF(punkty[[#This Row],[v1]] &lt; 40000,1,"")</f>
        <v>1</v>
      </c>
      <c r="H9023" t="str">
        <f>IF(punkty[[#This Row],[v1]] = 40000,1,"")</f>
        <v/>
      </c>
    </row>
    <row r="9024" spans="4:8" x14ac:dyDescent="0.25">
      <c r="D9024">
        <v>267</v>
      </c>
      <c r="E9024">
        <v>225</v>
      </c>
      <c r="F9024">
        <f t="shared" si="140"/>
        <v>5114</v>
      </c>
      <c r="G9024">
        <f>IF(punkty[[#This Row],[v1]] &lt; 40000,1,"")</f>
        <v>1</v>
      </c>
      <c r="H9024" t="str">
        <f>IF(punkty[[#This Row],[v1]] = 40000,1,"")</f>
        <v/>
      </c>
    </row>
    <row r="9025" spans="4:8" x14ac:dyDescent="0.25">
      <c r="D9025">
        <v>308</v>
      </c>
      <c r="E9025">
        <v>319</v>
      </c>
      <c r="F9025">
        <f t="shared" si="140"/>
        <v>25825</v>
      </c>
      <c r="G9025">
        <f>IF(punkty[[#This Row],[v1]] &lt; 40000,1,"")</f>
        <v>1</v>
      </c>
      <c r="H9025" t="str">
        <f>IF(punkty[[#This Row],[v1]] = 40000,1,"")</f>
        <v/>
      </c>
    </row>
    <row r="9026" spans="4:8" x14ac:dyDescent="0.25">
      <c r="D9026">
        <v>186</v>
      </c>
      <c r="E9026">
        <v>365</v>
      </c>
      <c r="F9026">
        <f t="shared" si="140"/>
        <v>27421</v>
      </c>
      <c r="G9026">
        <f>IF(punkty[[#This Row],[v1]] &lt; 40000,1,"")</f>
        <v>1</v>
      </c>
      <c r="H9026" t="str">
        <f>IF(punkty[[#This Row],[v1]] = 40000,1,"")</f>
        <v/>
      </c>
    </row>
    <row r="9027" spans="4:8" x14ac:dyDescent="0.25">
      <c r="D9027">
        <v>145</v>
      </c>
      <c r="E9027">
        <v>283</v>
      </c>
      <c r="F9027">
        <f t="shared" si="140"/>
        <v>9914</v>
      </c>
      <c r="G9027">
        <f>IF(punkty[[#This Row],[v1]] &lt; 40000,1,"")</f>
        <v>1</v>
      </c>
      <c r="H9027" t="str">
        <f>IF(punkty[[#This Row],[v1]] = 40000,1,"")</f>
        <v/>
      </c>
    </row>
    <row r="9028" spans="4:8" x14ac:dyDescent="0.25">
      <c r="D9028">
        <v>58</v>
      </c>
      <c r="E9028">
        <v>20</v>
      </c>
      <c r="F9028">
        <f t="shared" si="140"/>
        <v>52564</v>
      </c>
      <c r="G9028" t="str">
        <f>IF(punkty[[#This Row],[v1]] &lt; 40000,1,"")</f>
        <v/>
      </c>
      <c r="H9028" t="str">
        <f>IF(punkty[[#This Row],[v1]] = 40000,1,"")</f>
        <v/>
      </c>
    </row>
    <row r="9029" spans="4:8" x14ac:dyDescent="0.25">
      <c r="D9029">
        <v>356</v>
      </c>
      <c r="E9029">
        <v>287</v>
      </c>
      <c r="F9029">
        <f t="shared" si="140"/>
        <v>31905</v>
      </c>
      <c r="G9029">
        <f>IF(punkty[[#This Row],[v1]] &lt; 40000,1,"")</f>
        <v>1</v>
      </c>
      <c r="H9029" t="str">
        <f>IF(punkty[[#This Row],[v1]] = 40000,1,"")</f>
        <v/>
      </c>
    </row>
    <row r="9030" spans="4:8" x14ac:dyDescent="0.25">
      <c r="D9030">
        <v>144</v>
      </c>
      <c r="E9030">
        <v>220</v>
      </c>
      <c r="F9030">
        <f t="shared" si="140"/>
        <v>3536</v>
      </c>
      <c r="G9030">
        <f>IF(punkty[[#This Row],[v1]] &lt; 40000,1,"")</f>
        <v>1</v>
      </c>
      <c r="H9030" t="str">
        <f>IF(punkty[[#This Row],[v1]] = 40000,1,"")</f>
        <v/>
      </c>
    </row>
    <row r="9031" spans="4:8" x14ac:dyDescent="0.25">
      <c r="D9031">
        <v>339</v>
      </c>
      <c r="E9031">
        <v>239</v>
      </c>
      <c r="F9031">
        <f t="shared" si="140"/>
        <v>20842</v>
      </c>
      <c r="G9031">
        <f>IF(punkty[[#This Row],[v1]] &lt; 40000,1,"")</f>
        <v>1</v>
      </c>
      <c r="H9031" t="str">
        <f>IF(punkty[[#This Row],[v1]] = 40000,1,"")</f>
        <v/>
      </c>
    </row>
    <row r="9032" spans="4:8" x14ac:dyDescent="0.25">
      <c r="D9032">
        <v>219</v>
      </c>
      <c r="E9032">
        <v>35</v>
      </c>
      <c r="F9032">
        <f t="shared" si="140"/>
        <v>27586</v>
      </c>
      <c r="G9032">
        <f>IF(punkty[[#This Row],[v1]] &lt; 40000,1,"")</f>
        <v>1</v>
      </c>
      <c r="H9032" t="str">
        <f>IF(punkty[[#This Row],[v1]] = 40000,1,"")</f>
        <v/>
      </c>
    </row>
    <row r="9033" spans="4:8" x14ac:dyDescent="0.25">
      <c r="D9033">
        <v>226</v>
      </c>
      <c r="E9033">
        <v>119</v>
      </c>
      <c r="F9033">
        <f t="shared" ref="F9033:F9096" si="141">((D9033 - 200) * (D9033 - 200)) +(( E9033 - 200) * ( E9033 - 200))</f>
        <v>7237</v>
      </c>
      <c r="G9033">
        <f>IF(punkty[[#This Row],[v1]] &lt; 40000,1,"")</f>
        <v>1</v>
      </c>
      <c r="H9033" t="str">
        <f>IF(punkty[[#This Row],[v1]] = 40000,1,"")</f>
        <v/>
      </c>
    </row>
    <row r="9034" spans="4:8" x14ac:dyDescent="0.25">
      <c r="D9034">
        <v>348</v>
      </c>
      <c r="E9034">
        <v>10</v>
      </c>
      <c r="F9034">
        <f t="shared" si="141"/>
        <v>58004</v>
      </c>
      <c r="G9034" t="str">
        <f>IF(punkty[[#This Row],[v1]] &lt; 40000,1,"")</f>
        <v/>
      </c>
      <c r="H9034" t="str">
        <f>IF(punkty[[#This Row],[v1]] = 40000,1,"")</f>
        <v/>
      </c>
    </row>
    <row r="9035" spans="4:8" x14ac:dyDescent="0.25">
      <c r="D9035">
        <v>231</v>
      </c>
      <c r="E9035">
        <v>46</v>
      </c>
      <c r="F9035">
        <f t="shared" si="141"/>
        <v>24677</v>
      </c>
      <c r="G9035">
        <f>IF(punkty[[#This Row],[v1]] &lt; 40000,1,"")</f>
        <v>1</v>
      </c>
      <c r="H9035" t="str">
        <f>IF(punkty[[#This Row],[v1]] = 40000,1,"")</f>
        <v/>
      </c>
    </row>
    <row r="9036" spans="4:8" x14ac:dyDescent="0.25">
      <c r="D9036">
        <v>357</v>
      </c>
      <c r="E9036">
        <v>133</v>
      </c>
      <c r="F9036">
        <f t="shared" si="141"/>
        <v>29138</v>
      </c>
      <c r="G9036">
        <f>IF(punkty[[#This Row],[v1]] &lt; 40000,1,"")</f>
        <v>1</v>
      </c>
      <c r="H9036" t="str">
        <f>IF(punkty[[#This Row],[v1]] = 40000,1,"")</f>
        <v/>
      </c>
    </row>
    <row r="9037" spans="4:8" x14ac:dyDescent="0.25">
      <c r="D9037">
        <v>24</v>
      </c>
      <c r="E9037">
        <v>250</v>
      </c>
      <c r="F9037">
        <f t="shared" si="141"/>
        <v>33476</v>
      </c>
      <c r="G9037">
        <f>IF(punkty[[#This Row],[v1]] &lt; 40000,1,"")</f>
        <v>1</v>
      </c>
      <c r="H9037" t="str">
        <f>IF(punkty[[#This Row],[v1]] = 40000,1,"")</f>
        <v/>
      </c>
    </row>
    <row r="9038" spans="4:8" x14ac:dyDescent="0.25">
      <c r="D9038">
        <v>80</v>
      </c>
      <c r="E9038">
        <v>299</v>
      </c>
      <c r="F9038">
        <f t="shared" si="141"/>
        <v>24201</v>
      </c>
      <c r="G9038">
        <f>IF(punkty[[#This Row],[v1]] &lt; 40000,1,"")</f>
        <v>1</v>
      </c>
      <c r="H9038" t="str">
        <f>IF(punkty[[#This Row],[v1]] = 40000,1,"")</f>
        <v/>
      </c>
    </row>
    <row r="9039" spans="4:8" x14ac:dyDescent="0.25">
      <c r="D9039">
        <v>306</v>
      </c>
      <c r="E9039">
        <v>349</v>
      </c>
      <c r="F9039">
        <f t="shared" si="141"/>
        <v>33437</v>
      </c>
      <c r="G9039">
        <f>IF(punkty[[#This Row],[v1]] &lt; 40000,1,"")</f>
        <v>1</v>
      </c>
      <c r="H9039" t="str">
        <f>IF(punkty[[#This Row],[v1]] = 40000,1,"")</f>
        <v/>
      </c>
    </row>
    <row r="9040" spans="4:8" x14ac:dyDescent="0.25">
      <c r="D9040">
        <v>191</v>
      </c>
      <c r="E9040">
        <v>110</v>
      </c>
      <c r="F9040">
        <f t="shared" si="141"/>
        <v>8181</v>
      </c>
      <c r="G9040">
        <f>IF(punkty[[#This Row],[v1]] &lt; 40000,1,"")</f>
        <v>1</v>
      </c>
      <c r="H9040" t="str">
        <f>IF(punkty[[#This Row],[v1]] = 40000,1,"")</f>
        <v/>
      </c>
    </row>
    <row r="9041" spans="4:8" x14ac:dyDescent="0.25">
      <c r="D9041">
        <v>145</v>
      </c>
      <c r="E9041">
        <v>253</v>
      </c>
      <c r="F9041">
        <f t="shared" si="141"/>
        <v>5834</v>
      </c>
      <c r="G9041">
        <f>IF(punkty[[#This Row],[v1]] &lt; 40000,1,"")</f>
        <v>1</v>
      </c>
      <c r="H9041" t="str">
        <f>IF(punkty[[#This Row],[v1]] = 40000,1,"")</f>
        <v/>
      </c>
    </row>
    <row r="9042" spans="4:8" x14ac:dyDescent="0.25">
      <c r="D9042">
        <v>207</v>
      </c>
      <c r="E9042">
        <v>199</v>
      </c>
      <c r="F9042">
        <f t="shared" si="141"/>
        <v>50</v>
      </c>
      <c r="G9042">
        <f>IF(punkty[[#This Row],[v1]] &lt; 40000,1,"")</f>
        <v>1</v>
      </c>
      <c r="H9042" t="str">
        <f>IF(punkty[[#This Row],[v1]] = 40000,1,"")</f>
        <v/>
      </c>
    </row>
    <row r="9043" spans="4:8" x14ac:dyDescent="0.25">
      <c r="D9043">
        <v>174</v>
      </c>
      <c r="E9043">
        <v>132</v>
      </c>
      <c r="F9043">
        <f t="shared" si="141"/>
        <v>5300</v>
      </c>
      <c r="G9043">
        <f>IF(punkty[[#This Row],[v1]] &lt; 40000,1,"")</f>
        <v>1</v>
      </c>
      <c r="H9043" t="str">
        <f>IF(punkty[[#This Row],[v1]] = 40000,1,"")</f>
        <v/>
      </c>
    </row>
    <row r="9044" spans="4:8" x14ac:dyDescent="0.25">
      <c r="D9044">
        <v>36</v>
      </c>
      <c r="E9044">
        <v>206</v>
      </c>
      <c r="F9044">
        <f t="shared" si="141"/>
        <v>26932</v>
      </c>
      <c r="G9044">
        <f>IF(punkty[[#This Row],[v1]] &lt; 40000,1,"")</f>
        <v>1</v>
      </c>
      <c r="H9044" t="str">
        <f>IF(punkty[[#This Row],[v1]] = 40000,1,"")</f>
        <v/>
      </c>
    </row>
    <row r="9045" spans="4:8" x14ac:dyDescent="0.25">
      <c r="D9045">
        <v>244</v>
      </c>
      <c r="E9045">
        <v>5</v>
      </c>
      <c r="F9045">
        <f t="shared" si="141"/>
        <v>39961</v>
      </c>
      <c r="G9045">
        <f>IF(punkty[[#This Row],[v1]] &lt; 40000,1,"")</f>
        <v>1</v>
      </c>
      <c r="H9045" t="str">
        <f>IF(punkty[[#This Row],[v1]] = 40000,1,"")</f>
        <v/>
      </c>
    </row>
    <row r="9046" spans="4:8" x14ac:dyDescent="0.25">
      <c r="D9046">
        <v>391</v>
      </c>
      <c r="E9046">
        <v>39</v>
      </c>
      <c r="F9046">
        <f t="shared" si="141"/>
        <v>62402</v>
      </c>
      <c r="G9046" t="str">
        <f>IF(punkty[[#This Row],[v1]] &lt; 40000,1,"")</f>
        <v/>
      </c>
      <c r="H9046" t="str">
        <f>IF(punkty[[#This Row],[v1]] = 40000,1,"")</f>
        <v/>
      </c>
    </row>
    <row r="9047" spans="4:8" x14ac:dyDescent="0.25">
      <c r="D9047">
        <v>177</v>
      </c>
      <c r="E9047">
        <v>97</v>
      </c>
      <c r="F9047">
        <f t="shared" si="141"/>
        <v>11138</v>
      </c>
      <c r="G9047">
        <f>IF(punkty[[#This Row],[v1]] &lt; 40000,1,"")</f>
        <v>1</v>
      </c>
      <c r="H9047" t="str">
        <f>IF(punkty[[#This Row],[v1]] = 40000,1,"")</f>
        <v/>
      </c>
    </row>
    <row r="9048" spans="4:8" x14ac:dyDescent="0.25">
      <c r="D9048">
        <v>99</v>
      </c>
      <c r="E9048">
        <v>373</v>
      </c>
      <c r="F9048">
        <f t="shared" si="141"/>
        <v>40130</v>
      </c>
      <c r="G9048" t="str">
        <f>IF(punkty[[#This Row],[v1]] &lt; 40000,1,"")</f>
        <v/>
      </c>
      <c r="H9048" t="str">
        <f>IF(punkty[[#This Row],[v1]] = 40000,1,"")</f>
        <v/>
      </c>
    </row>
    <row r="9049" spans="4:8" x14ac:dyDescent="0.25">
      <c r="D9049">
        <v>310</v>
      </c>
      <c r="E9049">
        <v>109</v>
      </c>
      <c r="F9049">
        <f t="shared" si="141"/>
        <v>20381</v>
      </c>
      <c r="G9049">
        <f>IF(punkty[[#This Row],[v1]] &lt; 40000,1,"")</f>
        <v>1</v>
      </c>
      <c r="H9049" t="str">
        <f>IF(punkty[[#This Row],[v1]] = 40000,1,"")</f>
        <v/>
      </c>
    </row>
    <row r="9050" spans="4:8" x14ac:dyDescent="0.25">
      <c r="D9050">
        <v>32</v>
      </c>
      <c r="E9050">
        <v>200</v>
      </c>
      <c r="F9050">
        <f t="shared" si="141"/>
        <v>28224</v>
      </c>
      <c r="G9050">
        <f>IF(punkty[[#This Row],[v1]] &lt; 40000,1,"")</f>
        <v>1</v>
      </c>
      <c r="H9050" t="str">
        <f>IF(punkty[[#This Row],[v1]] = 40000,1,"")</f>
        <v/>
      </c>
    </row>
    <row r="9051" spans="4:8" x14ac:dyDescent="0.25">
      <c r="D9051">
        <v>337</v>
      </c>
      <c r="E9051">
        <v>97</v>
      </c>
      <c r="F9051">
        <f t="shared" si="141"/>
        <v>29378</v>
      </c>
      <c r="G9051">
        <f>IF(punkty[[#This Row],[v1]] &lt; 40000,1,"")</f>
        <v>1</v>
      </c>
      <c r="H9051" t="str">
        <f>IF(punkty[[#This Row],[v1]] = 40000,1,"")</f>
        <v/>
      </c>
    </row>
    <row r="9052" spans="4:8" x14ac:dyDescent="0.25">
      <c r="D9052">
        <v>146</v>
      </c>
      <c r="E9052">
        <v>288</v>
      </c>
      <c r="F9052">
        <f t="shared" si="141"/>
        <v>10660</v>
      </c>
      <c r="G9052">
        <f>IF(punkty[[#This Row],[v1]] &lt; 40000,1,"")</f>
        <v>1</v>
      </c>
      <c r="H9052" t="str">
        <f>IF(punkty[[#This Row],[v1]] = 40000,1,"")</f>
        <v/>
      </c>
    </row>
    <row r="9053" spans="4:8" x14ac:dyDescent="0.25">
      <c r="D9053">
        <v>41</v>
      </c>
      <c r="E9053">
        <v>11</v>
      </c>
      <c r="F9053">
        <f t="shared" si="141"/>
        <v>61002</v>
      </c>
      <c r="G9053" t="str">
        <f>IF(punkty[[#This Row],[v1]] &lt; 40000,1,"")</f>
        <v/>
      </c>
      <c r="H9053" t="str">
        <f>IF(punkty[[#This Row],[v1]] = 40000,1,"")</f>
        <v/>
      </c>
    </row>
    <row r="9054" spans="4:8" x14ac:dyDescent="0.25">
      <c r="D9054">
        <v>173</v>
      </c>
      <c r="E9054">
        <v>158</v>
      </c>
      <c r="F9054">
        <f t="shared" si="141"/>
        <v>2493</v>
      </c>
      <c r="G9054">
        <f>IF(punkty[[#This Row],[v1]] &lt; 40000,1,"")</f>
        <v>1</v>
      </c>
      <c r="H9054" t="str">
        <f>IF(punkty[[#This Row],[v1]] = 40000,1,"")</f>
        <v/>
      </c>
    </row>
    <row r="9055" spans="4:8" x14ac:dyDescent="0.25">
      <c r="D9055">
        <v>154</v>
      </c>
      <c r="E9055">
        <v>251</v>
      </c>
      <c r="F9055">
        <f t="shared" si="141"/>
        <v>4717</v>
      </c>
      <c r="G9055">
        <f>IF(punkty[[#This Row],[v1]] &lt; 40000,1,"")</f>
        <v>1</v>
      </c>
      <c r="H9055" t="str">
        <f>IF(punkty[[#This Row],[v1]] = 40000,1,"")</f>
        <v/>
      </c>
    </row>
    <row r="9056" spans="4:8" x14ac:dyDescent="0.25">
      <c r="D9056">
        <v>273</v>
      </c>
      <c r="E9056">
        <v>285</v>
      </c>
      <c r="F9056">
        <f t="shared" si="141"/>
        <v>12554</v>
      </c>
      <c r="G9056">
        <f>IF(punkty[[#This Row],[v1]] &lt; 40000,1,"")</f>
        <v>1</v>
      </c>
      <c r="H9056" t="str">
        <f>IF(punkty[[#This Row],[v1]] = 40000,1,"")</f>
        <v/>
      </c>
    </row>
    <row r="9057" spans="4:8" x14ac:dyDescent="0.25">
      <c r="D9057">
        <v>112</v>
      </c>
      <c r="E9057">
        <v>62</v>
      </c>
      <c r="F9057">
        <f t="shared" si="141"/>
        <v>26788</v>
      </c>
      <c r="G9057">
        <f>IF(punkty[[#This Row],[v1]] &lt; 40000,1,"")</f>
        <v>1</v>
      </c>
      <c r="H9057" t="str">
        <f>IF(punkty[[#This Row],[v1]] = 40000,1,"")</f>
        <v/>
      </c>
    </row>
    <row r="9058" spans="4:8" x14ac:dyDescent="0.25">
      <c r="D9058">
        <v>119</v>
      </c>
      <c r="E9058">
        <v>364</v>
      </c>
      <c r="F9058">
        <f t="shared" si="141"/>
        <v>33457</v>
      </c>
      <c r="G9058">
        <f>IF(punkty[[#This Row],[v1]] &lt; 40000,1,"")</f>
        <v>1</v>
      </c>
      <c r="H9058" t="str">
        <f>IF(punkty[[#This Row],[v1]] = 40000,1,"")</f>
        <v/>
      </c>
    </row>
    <row r="9059" spans="4:8" x14ac:dyDescent="0.25">
      <c r="D9059">
        <v>346</v>
      </c>
      <c r="E9059">
        <v>178</v>
      </c>
      <c r="F9059">
        <f t="shared" si="141"/>
        <v>21800</v>
      </c>
      <c r="G9059">
        <f>IF(punkty[[#This Row],[v1]] &lt; 40000,1,"")</f>
        <v>1</v>
      </c>
      <c r="H9059" t="str">
        <f>IF(punkty[[#This Row],[v1]] = 40000,1,"")</f>
        <v/>
      </c>
    </row>
    <row r="9060" spans="4:8" x14ac:dyDescent="0.25">
      <c r="D9060">
        <v>297</v>
      </c>
      <c r="E9060">
        <v>361</v>
      </c>
      <c r="F9060">
        <f t="shared" si="141"/>
        <v>35330</v>
      </c>
      <c r="G9060">
        <f>IF(punkty[[#This Row],[v1]] &lt; 40000,1,"")</f>
        <v>1</v>
      </c>
      <c r="H9060" t="str">
        <f>IF(punkty[[#This Row],[v1]] = 40000,1,"")</f>
        <v/>
      </c>
    </row>
    <row r="9061" spans="4:8" x14ac:dyDescent="0.25">
      <c r="D9061">
        <v>175</v>
      </c>
      <c r="E9061">
        <v>182</v>
      </c>
      <c r="F9061">
        <f t="shared" si="141"/>
        <v>949</v>
      </c>
      <c r="G9061">
        <f>IF(punkty[[#This Row],[v1]] &lt; 40000,1,"")</f>
        <v>1</v>
      </c>
      <c r="H9061" t="str">
        <f>IF(punkty[[#This Row],[v1]] = 40000,1,"")</f>
        <v/>
      </c>
    </row>
    <row r="9062" spans="4:8" x14ac:dyDescent="0.25">
      <c r="D9062">
        <v>222</v>
      </c>
      <c r="E9062">
        <v>257</v>
      </c>
      <c r="F9062">
        <f t="shared" si="141"/>
        <v>3733</v>
      </c>
      <c r="G9062">
        <f>IF(punkty[[#This Row],[v1]] &lt; 40000,1,"")</f>
        <v>1</v>
      </c>
      <c r="H9062" t="str">
        <f>IF(punkty[[#This Row],[v1]] = 40000,1,"")</f>
        <v/>
      </c>
    </row>
    <row r="9063" spans="4:8" x14ac:dyDescent="0.25">
      <c r="D9063">
        <v>132</v>
      </c>
      <c r="E9063">
        <v>180</v>
      </c>
      <c r="F9063">
        <f t="shared" si="141"/>
        <v>5024</v>
      </c>
      <c r="G9063">
        <f>IF(punkty[[#This Row],[v1]] &lt; 40000,1,"")</f>
        <v>1</v>
      </c>
      <c r="H9063" t="str">
        <f>IF(punkty[[#This Row],[v1]] = 40000,1,"")</f>
        <v/>
      </c>
    </row>
    <row r="9064" spans="4:8" x14ac:dyDescent="0.25">
      <c r="D9064">
        <v>398</v>
      </c>
      <c r="E9064">
        <v>275</v>
      </c>
      <c r="F9064">
        <f t="shared" si="141"/>
        <v>44829</v>
      </c>
      <c r="G9064" t="str">
        <f>IF(punkty[[#This Row],[v1]] &lt; 40000,1,"")</f>
        <v/>
      </c>
      <c r="H9064" t="str">
        <f>IF(punkty[[#This Row],[v1]] = 40000,1,"")</f>
        <v/>
      </c>
    </row>
    <row r="9065" spans="4:8" x14ac:dyDescent="0.25">
      <c r="D9065">
        <v>279</v>
      </c>
      <c r="E9065">
        <v>35</v>
      </c>
      <c r="F9065">
        <f t="shared" si="141"/>
        <v>33466</v>
      </c>
      <c r="G9065">
        <f>IF(punkty[[#This Row],[v1]] &lt; 40000,1,"")</f>
        <v>1</v>
      </c>
      <c r="H9065" t="str">
        <f>IF(punkty[[#This Row],[v1]] = 40000,1,"")</f>
        <v/>
      </c>
    </row>
    <row r="9066" spans="4:8" x14ac:dyDescent="0.25">
      <c r="D9066">
        <v>3</v>
      </c>
      <c r="E9066">
        <v>229</v>
      </c>
      <c r="F9066">
        <f t="shared" si="141"/>
        <v>39650</v>
      </c>
      <c r="G9066">
        <f>IF(punkty[[#This Row],[v1]] &lt; 40000,1,"")</f>
        <v>1</v>
      </c>
      <c r="H9066" t="str">
        <f>IF(punkty[[#This Row],[v1]] = 40000,1,"")</f>
        <v/>
      </c>
    </row>
    <row r="9067" spans="4:8" x14ac:dyDescent="0.25">
      <c r="D9067">
        <v>188</v>
      </c>
      <c r="E9067">
        <v>158</v>
      </c>
      <c r="F9067">
        <f t="shared" si="141"/>
        <v>1908</v>
      </c>
      <c r="G9067">
        <f>IF(punkty[[#This Row],[v1]] &lt; 40000,1,"")</f>
        <v>1</v>
      </c>
      <c r="H9067" t="str">
        <f>IF(punkty[[#This Row],[v1]] = 40000,1,"")</f>
        <v/>
      </c>
    </row>
    <row r="9068" spans="4:8" x14ac:dyDescent="0.25">
      <c r="D9068">
        <v>312</v>
      </c>
      <c r="E9068">
        <v>273</v>
      </c>
      <c r="F9068">
        <f t="shared" si="141"/>
        <v>17873</v>
      </c>
      <c r="G9068">
        <f>IF(punkty[[#This Row],[v1]] &lt; 40000,1,"")</f>
        <v>1</v>
      </c>
      <c r="H9068" t="str">
        <f>IF(punkty[[#This Row],[v1]] = 40000,1,"")</f>
        <v/>
      </c>
    </row>
    <row r="9069" spans="4:8" x14ac:dyDescent="0.25">
      <c r="D9069">
        <v>65</v>
      </c>
      <c r="E9069">
        <v>184</v>
      </c>
      <c r="F9069">
        <f t="shared" si="141"/>
        <v>18481</v>
      </c>
      <c r="G9069">
        <f>IF(punkty[[#This Row],[v1]] &lt; 40000,1,"")</f>
        <v>1</v>
      </c>
      <c r="H9069" t="str">
        <f>IF(punkty[[#This Row],[v1]] = 40000,1,"")</f>
        <v/>
      </c>
    </row>
    <row r="9070" spans="4:8" x14ac:dyDescent="0.25">
      <c r="D9070">
        <v>155</v>
      </c>
      <c r="E9070">
        <v>235</v>
      </c>
      <c r="F9070">
        <f t="shared" si="141"/>
        <v>3250</v>
      </c>
      <c r="G9070">
        <f>IF(punkty[[#This Row],[v1]] &lt; 40000,1,"")</f>
        <v>1</v>
      </c>
      <c r="H9070" t="str">
        <f>IF(punkty[[#This Row],[v1]] = 40000,1,"")</f>
        <v/>
      </c>
    </row>
    <row r="9071" spans="4:8" x14ac:dyDescent="0.25">
      <c r="D9071">
        <v>230</v>
      </c>
      <c r="E9071">
        <v>179</v>
      </c>
      <c r="F9071">
        <f t="shared" si="141"/>
        <v>1341</v>
      </c>
      <c r="G9071">
        <f>IF(punkty[[#This Row],[v1]] &lt; 40000,1,"")</f>
        <v>1</v>
      </c>
      <c r="H9071" t="str">
        <f>IF(punkty[[#This Row],[v1]] = 40000,1,"")</f>
        <v/>
      </c>
    </row>
    <row r="9072" spans="4:8" x14ac:dyDescent="0.25">
      <c r="D9072">
        <v>251</v>
      </c>
      <c r="E9072">
        <v>26</v>
      </c>
      <c r="F9072">
        <f t="shared" si="141"/>
        <v>32877</v>
      </c>
      <c r="G9072">
        <f>IF(punkty[[#This Row],[v1]] &lt; 40000,1,"")</f>
        <v>1</v>
      </c>
      <c r="H9072" t="str">
        <f>IF(punkty[[#This Row],[v1]] = 40000,1,"")</f>
        <v/>
      </c>
    </row>
    <row r="9073" spans="4:8" x14ac:dyDescent="0.25">
      <c r="D9073">
        <v>278</v>
      </c>
      <c r="E9073">
        <v>158</v>
      </c>
      <c r="F9073">
        <f t="shared" si="141"/>
        <v>7848</v>
      </c>
      <c r="G9073">
        <f>IF(punkty[[#This Row],[v1]] &lt; 40000,1,"")</f>
        <v>1</v>
      </c>
      <c r="H9073" t="str">
        <f>IF(punkty[[#This Row],[v1]] = 40000,1,"")</f>
        <v/>
      </c>
    </row>
    <row r="9074" spans="4:8" x14ac:dyDescent="0.25">
      <c r="D9074">
        <v>165</v>
      </c>
      <c r="E9074">
        <v>307</v>
      </c>
      <c r="F9074">
        <f t="shared" si="141"/>
        <v>12674</v>
      </c>
      <c r="G9074">
        <f>IF(punkty[[#This Row],[v1]] &lt; 40000,1,"")</f>
        <v>1</v>
      </c>
      <c r="H9074" t="str">
        <f>IF(punkty[[#This Row],[v1]] = 40000,1,"")</f>
        <v/>
      </c>
    </row>
    <row r="9075" spans="4:8" x14ac:dyDescent="0.25">
      <c r="D9075">
        <v>253</v>
      </c>
      <c r="E9075">
        <v>147</v>
      </c>
      <c r="F9075">
        <f t="shared" si="141"/>
        <v>5618</v>
      </c>
      <c r="G9075">
        <f>IF(punkty[[#This Row],[v1]] &lt; 40000,1,"")</f>
        <v>1</v>
      </c>
      <c r="H9075" t="str">
        <f>IF(punkty[[#This Row],[v1]] = 40000,1,"")</f>
        <v/>
      </c>
    </row>
    <row r="9076" spans="4:8" x14ac:dyDescent="0.25">
      <c r="D9076">
        <v>106</v>
      </c>
      <c r="E9076">
        <v>136</v>
      </c>
      <c r="F9076">
        <f t="shared" si="141"/>
        <v>12932</v>
      </c>
      <c r="G9076">
        <f>IF(punkty[[#This Row],[v1]] &lt; 40000,1,"")</f>
        <v>1</v>
      </c>
      <c r="H9076" t="str">
        <f>IF(punkty[[#This Row],[v1]] = 40000,1,"")</f>
        <v/>
      </c>
    </row>
    <row r="9077" spans="4:8" x14ac:dyDescent="0.25">
      <c r="D9077">
        <v>118</v>
      </c>
      <c r="E9077">
        <v>324</v>
      </c>
      <c r="F9077">
        <f t="shared" si="141"/>
        <v>22100</v>
      </c>
      <c r="G9077">
        <f>IF(punkty[[#This Row],[v1]] &lt; 40000,1,"")</f>
        <v>1</v>
      </c>
      <c r="H9077" t="str">
        <f>IF(punkty[[#This Row],[v1]] = 40000,1,"")</f>
        <v/>
      </c>
    </row>
    <row r="9078" spans="4:8" x14ac:dyDescent="0.25">
      <c r="D9078">
        <v>316</v>
      </c>
      <c r="E9078">
        <v>21</v>
      </c>
      <c r="F9078">
        <f t="shared" si="141"/>
        <v>45497</v>
      </c>
      <c r="G9078" t="str">
        <f>IF(punkty[[#This Row],[v1]] &lt; 40000,1,"")</f>
        <v/>
      </c>
      <c r="H9078" t="str">
        <f>IF(punkty[[#This Row],[v1]] = 40000,1,"")</f>
        <v/>
      </c>
    </row>
    <row r="9079" spans="4:8" x14ac:dyDescent="0.25">
      <c r="D9079">
        <v>331</v>
      </c>
      <c r="E9079">
        <v>245</v>
      </c>
      <c r="F9079">
        <f t="shared" si="141"/>
        <v>19186</v>
      </c>
      <c r="G9079">
        <f>IF(punkty[[#This Row],[v1]] &lt; 40000,1,"")</f>
        <v>1</v>
      </c>
      <c r="H9079" t="str">
        <f>IF(punkty[[#This Row],[v1]] = 40000,1,"")</f>
        <v/>
      </c>
    </row>
    <row r="9080" spans="4:8" x14ac:dyDescent="0.25">
      <c r="D9080">
        <v>341</v>
      </c>
      <c r="E9080">
        <v>269</v>
      </c>
      <c r="F9080">
        <f t="shared" si="141"/>
        <v>24642</v>
      </c>
      <c r="G9080">
        <f>IF(punkty[[#This Row],[v1]] &lt; 40000,1,"")</f>
        <v>1</v>
      </c>
      <c r="H9080" t="str">
        <f>IF(punkty[[#This Row],[v1]] = 40000,1,"")</f>
        <v/>
      </c>
    </row>
    <row r="9081" spans="4:8" x14ac:dyDescent="0.25">
      <c r="D9081">
        <v>184</v>
      </c>
      <c r="E9081">
        <v>27</v>
      </c>
      <c r="F9081">
        <f t="shared" si="141"/>
        <v>30185</v>
      </c>
      <c r="G9081">
        <f>IF(punkty[[#This Row],[v1]] &lt; 40000,1,"")</f>
        <v>1</v>
      </c>
      <c r="H9081" t="str">
        <f>IF(punkty[[#This Row],[v1]] = 40000,1,"")</f>
        <v/>
      </c>
    </row>
    <row r="9082" spans="4:8" x14ac:dyDescent="0.25">
      <c r="D9082">
        <v>340</v>
      </c>
      <c r="E9082">
        <v>22</v>
      </c>
      <c r="F9082">
        <f t="shared" si="141"/>
        <v>51284</v>
      </c>
      <c r="G9082" t="str">
        <f>IF(punkty[[#This Row],[v1]] &lt; 40000,1,"")</f>
        <v/>
      </c>
      <c r="H9082" t="str">
        <f>IF(punkty[[#This Row],[v1]] = 40000,1,"")</f>
        <v/>
      </c>
    </row>
    <row r="9083" spans="4:8" x14ac:dyDescent="0.25">
      <c r="D9083">
        <v>33</v>
      </c>
      <c r="E9083">
        <v>304</v>
      </c>
      <c r="F9083">
        <f t="shared" si="141"/>
        <v>38705</v>
      </c>
      <c r="G9083">
        <f>IF(punkty[[#This Row],[v1]] &lt; 40000,1,"")</f>
        <v>1</v>
      </c>
      <c r="H9083" t="str">
        <f>IF(punkty[[#This Row],[v1]] = 40000,1,"")</f>
        <v/>
      </c>
    </row>
    <row r="9084" spans="4:8" x14ac:dyDescent="0.25">
      <c r="D9084">
        <v>49</v>
      </c>
      <c r="E9084">
        <v>83</v>
      </c>
      <c r="F9084">
        <f t="shared" si="141"/>
        <v>36490</v>
      </c>
      <c r="G9084">
        <f>IF(punkty[[#This Row],[v1]] &lt; 40000,1,"")</f>
        <v>1</v>
      </c>
      <c r="H9084" t="str">
        <f>IF(punkty[[#This Row],[v1]] = 40000,1,"")</f>
        <v/>
      </c>
    </row>
    <row r="9085" spans="4:8" x14ac:dyDescent="0.25">
      <c r="D9085">
        <v>316</v>
      </c>
      <c r="E9085">
        <v>132</v>
      </c>
      <c r="F9085">
        <f t="shared" si="141"/>
        <v>18080</v>
      </c>
      <c r="G9085">
        <f>IF(punkty[[#This Row],[v1]] &lt; 40000,1,"")</f>
        <v>1</v>
      </c>
      <c r="H9085" t="str">
        <f>IF(punkty[[#This Row],[v1]] = 40000,1,"")</f>
        <v/>
      </c>
    </row>
    <row r="9086" spans="4:8" x14ac:dyDescent="0.25">
      <c r="D9086">
        <v>78</v>
      </c>
      <c r="E9086">
        <v>131</v>
      </c>
      <c r="F9086">
        <f t="shared" si="141"/>
        <v>19645</v>
      </c>
      <c r="G9086">
        <f>IF(punkty[[#This Row],[v1]] &lt; 40000,1,"")</f>
        <v>1</v>
      </c>
      <c r="H9086" t="str">
        <f>IF(punkty[[#This Row],[v1]] = 40000,1,"")</f>
        <v/>
      </c>
    </row>
    <row r="9087" spans="4:8" x14ac:dyDescent="0.25">
      <c r="D9087">
        <v>239</v>
      </c>
      <c r="E9087">
        <v>347</v>
      </c>
      <c r="F9087">
        <f t="shared" si="141"/>
        <v>23130</v>
      </c>
      <c r="G9087">
        <f>IF(punkty[[#This Row],[v1]] &lt; 40000,1,"")</f>
        <v>1</v>
      </c>
      <c r="H9087" t="str">
        <f>IF(punkty[[#This Row],[v1]] = 40000,1,"")</f>
        <v/>
      </c>
    </row>
    <row r="9088" spans="4:8" x14ac:dyDescent="0.25">
      <c r="D9088">
        <v>335</v>
      </c>
      <c r="E9088">
        <v>105</v>
      </c>
      <c r="F9088">
        <f t="shared" si="141"/>
        <v>27250</v>
      </c>
      <c r="G9088">
        <f>IF(punkty[[#This Row],[v1]] &lt; 40000,1,"")</f>
        <v>1</v>
      </c>
      <c r="H9088" t="str">
        <f>IF(punkty[[#This Row],[v1]] = 40000,1,"")</f>
        <v/>
      </c>
    </row>
    <row r="9089" spans="4:8" x14ac:dyDescent="0.25">
      <c r="D9089">
        <v>233</v>
      </c>
      <c r="E9089">
        <v>191</v>
      </c>
      <c r="F9089">
        <f t="shared" si="141"/>
        <v>1170</v>
      </c>
      <c r="G9089">
        <f>IF(punkty[[#This Row],[v1]] &lt; 40000,1,"")</f>
        <v>1</v>
      </c>
      <c r="H9089" t="str">
        <f>IF(punkty[[#This Row],[v1]] = 40000,1,"")</f>
        <v/>
      </c>
    </row>
    <row r="9090" spans="4:8" x14ac:dyDescent="0.25">
      <c r="D9090">
        <v>316</v>
      </c>
      <c r="E9090">
        <v>248</v>
      </c>
      <c r="F9090">
        <f t="shared" si="141"/>
        <v>15760</v>
      </c>
      <c r="G9090">
        <f>IF(punkty[[#This Row],[v1]] &lt; 40000,1,"")</f>
        <v>1</v>
      </c>
      <c r="H9090" t="str">
        <f>IF(punkty[[#This Row],[v1]] = 40000,1,"")</f>
        <v/>
      </c>
    </row>
    <row r="9091" spans="4:8" x14ac:dyDescent="0.25">
      <c r="D9091">
        <v>37</v>
      </c>
      <c r="E9091">
        <v>36</v>
      </c>
      <c r="F9091">
        <f t="shared" si="141"/>
        <v>53465</v>
      </c>
      <c r="G9091" t="str">
        <f>IF(punkty[[#This Row],[v1]] &lt; 40000,1,"")</f>
        <v/>
      </c>
      <c r="H9091" t="str">
        <f>IF(punkty[[#This Row],[v1]] = 40000,1,"")</f>
        <v/>
      </c>
    </row>
    <row r="9092" spans="4:8" x14ac:dyDescent="0.25">
      <c r="D9092">
        <v>372</v>
      </c>
      <c r="E9092">
        <v>199</v>
      </c>
      <c r="F9092">
        <f t="shared" si="141"/>
        <v>29585</v>
      </c>
      <c r="G9092">
        <f>IF(punkty[[#This Row],[v1]] &lt; 40000,1,"")</f>
        <v>1</v>
      </c>
      <c r="H9092" t="str">
        <f>IF(punkty[[#This Row],[v1]] = 40000,1,"")</f>
        <v/>
      </c>
    </row>
    <row r="9093" spans="4:8" x14ac:dyDescent="0.25">
      <c r="D9093">
        <v>375</v>
      </c>
      <c r="E9093">
        <v>226</v>
      </c>
      <c r="F9093">
        <f t="shared" si="141"/>
        <v>31301</v>
      </c>
      <c r="G9093">
        <f>IF(punkty[[#This Row],[v1]] &lt; 40000,1,"")</f>
        <v>1</v>
      </c>
      <c r="H9093" t="str">
        <f>IF(punkty[[#This Row],[v1]] = 40000,1,"")</f>
        <v/>
      </c>
    </row>
    <row r="9094" spans="4:8" x14ac:dyDescent="0.25">
      <c r="D9094">
        <v>254</v>
      </c>
      <c r="E9094">
        <v>173</v>
      </c>
      <c r="F9094">
        <f t="shared" si="141"/>
        <v>3645</v>
      </c>
      <c r="G9094">
        <f>IF(punkty[[#This Row],[v1]] &lt; 40000,1,"")</f>
        <v>1</v>
      </c>
      <c r="H9094" t="str">
        <f>IF(punkty[[#This Row],[v1]] = 40000,1,"")</f>
        <v/>
      </c>
    </row>
    <row r="9095" spans="4:8" x14ac:dyDescent="0.25">
      <c r="D9095">
        <v>315</v>
      </c>
      <c r="E9095">
        <v>126</v>
      </c>
      <c r="F9095">
        <f t="shared" si="141"/>
        <v>18701</v>
      </c>
      <c r="G9095">
        <f>IF(punkty[[#This Row],[v1]] &lt; 40000,1,"")</f>
        <v>1</v>
      </c>
      <c r="H9095" t="str">
        <f>IF(punkty[[#This Row],[v1]] = 40000,1,"")</f>
        <v/>
      </c>
    </row>
    <row r="9096" spans="4:8" x14ac:dyDescent="0.25">
      <c r="D9096">
        <v>216</v>
      </c>
      <c r="E9096">
        <v>11</v>
      </c>
      <c r="F9096">
        <f t="shared" si="141"/>
        <v>35977</v>
      </c>
      <c r="G9096">
        <f>IF(punkty[[#This Row],[v1]] &lt; 40000,1,"")</f>
        <v>1</v>
      </c>
      <c r="H9096" t="str">
        <f>IF(punkty[[#This Row],[v1]] = 40000,1,"")</f>
        <v/>
      </c>
    </row>
    <row r="9097" spans="4:8" x14ac:dyDescent="0.25">
      <c r="D9097">
        <v>184</v>
      </c>
      <c r="E9097">
        <v>161</v>
      </c>
      <c r="F9097">
        <f t="shared" ref="F9097:F9160" si="142">((D9097 - 200) * (D9097 - 200)) +(( E9097 - 200) * ( E9097 - 200))</f>
        <v>1777</v>
      </c>
      <c r="G9097">
        <f>IF(punkty[[#This Row],[v1]] &lt; 40000,1,"")</f>
        <v>1</v>
      </c>
      <c r="H9097" t="str">
        <f>IF(punkty[[#This Row],[v1]] = 40000,1,"")</f>
        <v/>
      </c>
    </row>
    <row r="9098" spans="4:8" x14ac:dyDescent="0.25">
      <c r="D9098">
        <v>184</v>
      </c>
      <c r="E9098">
        <v>349</v>
      </c>
      <c r="F9098">
        <f t="shared" si="142"/>
        <v>22457</v>
      </c>
      <c r="G9098">
        <f>IF(punkty[[#This Row],[v1]] &lt; 40000,1,"")</f>
        <v>1</v>
      </c>
      <c r="H9098" t="str">
        <f>IF(punkty[[#This Row],[v1]] = 40000,1,"")</f>
        <v/>
      </c>
    </row>
    <row r="9099" spans="4:8" x14ac:dyDescent="0.25">
      <c r="D9099">
        <v>358</v>
      </c>
      <c r="E9099">
        <v>294</v>
      </c>
      <c r="F9099">
        <f t="shared" si="142"/>
        <v>33800</v>
      </c>
      <c r="G9099">
        <f>IF(punkty[[#This Row],[v1]] &lt; 40000,1,"")</f>
        <v>1</v>
      </c>
      <c r="H9099" t="str">
        <f>IF(punkty[[#This Row],[v1]] = 40000,1,"")</f>
        <v/>
      </c>
    </row>
    <row r="9100" spans="4:8" x14ac:dyDescent="0.25">
      <c r="D9100">
        <v>290</v>
      </c>
      <c r="E9100">
        <v>158</v>
      </c>
      <c r="F9100">
        <f t="shared" si="142"/>
        <v>9864</v>
      </c>
      <c r="G9100">
        <f>IF(punkty[[#This Row],[v1]] &lt; 40000,1,"")</f>
        <v>1</v>
      </c>
      <c r="H9100" t="str">
        <f>IF(punkty[[#This Row],[v1]] = 40000,1,"")</f>
        <v/>
      </c>
    </row>
    <row r="9101" spans="4:8" x14ac:dyDescent="0.25">
      <c r="D9101">
        <v>6</v>
      </c>
      <c r="E9101">
        <v>118</v>
      </c>
      <c r="F9101">
        <f t="shared" si="142"/>
        <v>44360</v>
      </c>
      <c r="G9101" t="str">
        <f>IF(punkty[[#This Row],[v1]] &lt; 40000,1,"")</f>
        <v/>
      </c>
      <c r="H9101" t="str">
        <f>IF(punkty[[#This Row],[v1]] = 40000,1,"")</f>
        <v/>
      </c>
    </row>
    <row r="9102" spans="4:8" x14ac:dyDescent="0.25">
      <c r="D9102">
        <v>276</v>
      </c>
      <c r="E9102">
        <v>137</v>
      </c>
      <c r="F9102">
        <f t="shared" si="142"/>
        <v>9745</v>
      </c>
      <c r="G9102">
        <f>IF(punkty[[#This Row],[v1]] &lt; 40000,1,"")</f>
        <v>1</v>
      </c>
      <c r="H9102" t="str">
        <f>IF(punkty[[#This Row],[v1]] = 40000,1,"")</f>
        <v/>
      </c>
    </row>
    <row r="9103" spans="4:8" x14ac:dyDescent="0.25">
      <c r="D9103">
        <v>391</v>
      </c>
      <c r="E9103">
        <v>271</v>
      </c>
      <c r="F9103">
        <f t="shared" si="142"/>
        <v>41522</v>
      </c>
      <c r="G9103" t="str">
        <f>IF(punkty[[#This Row],[v1]] &lt; 40000,1,"")</f>
        <v/>
      </c>
      <c r="H9103" t="str">
        <f>IF(punkty[[#This Row],[v1]] = 40000,1,"")</f>
        <v/>
      </c>
    </row>
    <row r="9104" spans="4:8" x14ac:dyDescent="0.25">
      <c r="D9104">
        <v>322</v>
      </c>
      <c r="E9104">
        <v>194</v>
      </c>
      <c r="F9104">
        <f t="shared" si="142"/>
        <v>14920</v>
      </c>
      <c r="G9104">
        <f>IF(punkty[[#This Row],[v1]] &lt; 40000,1,"")</f>
        <v>1</v>
      </c>
      <c r="H9104" t="str">
        <f>IF(punkty[[#This Row],[v1]] = 40000,1,"")</f>
        <v/>
      </c>
    </row>
    <row r="9105" spans="4:8" x14ac:dyDescent="0.25">
      <c r="D9105">
        <v>19</v>
      </c>
      <c r="E9105">
        <v>354</v>
      </c>
      <c r="F9105">
        <f t="shared" si="142"/>
        <v>56477</v>
      </c>
      <c r="G9105" t="str">
        <f>IF(punkty[[#This Row],[v1]] &lt; 40000,1,"")</f>
        <v/>
      </c>
      <c r="H9105" t="str">
        <f>IF(punkty[[#This Row],[v1]] = 40000,1,"")</f>
        <v/>
      </c>
    </row>
    <row r="9106" spans="4:8" x14ac:dyDescent="0.25">
      <c r="D9106">
        <v>317</v>
      </c>
      <c r="E9106">
        <v>312</v>
      </c>
      <c r="F9106">
        <f t="shared" si="142"/>
        <v>26233</v>
      </c>
      <c r="G9106">
        <f>IF(punkty[[#This Row],[v1]] &lt; 40000,1,"")</f>
        <v>1</v>
      </c>
      <c r="H9106" t="str">
        <f>IF(punkty[[#This Row],[v1]] = 40000,1,"")</f>
        <v/>
      </c>
    </row>
    <row r="9107" spans="4:8" x14ac:dyDescent="0.25">
      <c r="D9107">
        <v>54</v>
      </c>
      <c r="E9107">
        <v>385</v>
      </c>
      <c r="F9107">
        <f t="shared" si="142"/>
        <v>55541</v>
      </c>
      <c r="G9107" t="str">
        <f>IF(punkty[[#This Row],[v1]] &lt; 40000,1,"")</f>
        <v/>
      </c>
      <c r="H9107" t="str">
        <f>IF(punkty[[#This Row],[v1]] = 40000,1,"")</f>
        <v/>
      </c>
    </row>
    <row r="9108" spans="4:8" x14ac:dyDescent="0.25">
      <c r="D9108">
        <v>156</v>
      </c>
      <c r="E9108">
        <v>194</v>
      </c>
      <c r="F9108">
        <f t="shared" si="142"/>
        <v>1972</v>
      </c>
      <c r="G9108">
        <f>IF(punkty[[#This Row],[v1]] &lt; 40000,1,"")</f>
        <v>1</v>
      </c>
      <c r="H9108" t="str">
        <f>IF(punkty[[#This Row],[v1]] = 40000,1,"")</f>
        <v/>
      </c>
    </row>
    <row r="9109" spans="4:8" x14ac:dyDescent="0.25">
      <c r="D9109">
        <v>137</v>
      </c>
      <c r="E9109">
        <v>93</v>
      </c>
      <c r="F9109">
        <f t="shared" si="142"/>
        <v>15418</v>
      </c>
      <c r="G9109">
        <f>IF(punkty[[#This Row],[v1]] &lt; 40000,1,"")</f>
        <v>1</v>
      </c>
      <c r="H9109" t="str">
        <f>IF(punkty[[#This Row],[v1]] = 40000,1,"")</f>
        <v/>
      </c>
    </row>
    <row r="9110" spans="4:8" x14ac:dyDescent="0.25">
      <c r="D9110">
        <v>61</v>
      </c>
      <c r="E9110">
        <v>68</v>
      </c>
      <c r="F9110">
        <f t="shared" si="142"/>
        <v>36745</v>
      </c>
      <c r="G9110">
        <f>IF(punkty[[#This Row],[v1]] &lt; 40000,1,"")</f>
        <v>1</v>
      </c>
      <c r="H9110" t="str">
        <f>IF(punkty[[#This Row],[v1]] = 40000,1,"")</f>
        <v/>
      </c>
    </row>
    <row r="9111" spans="4:8" x14ac:dyDescent="0.25">
      <c r="D9111">
        <v>282</v>
      </c>
      <c r="E9111">
        <v>171</v>
      </c>
      <c r="F9111">
        <f t="shared" si="142"/>
        <v>7565</v>
      </c>
      <c r="G9111">
        <f>IF(punkty[[#This Row],[v1]] &lt; 40000,1,"")</f>
        <v>1</v>
      </c>
      <c r="H9111" t="str">
        <f>IF(punkty[[#This Row],[v1]] = 40000,1,"")</f>
        <v/>
      </c>
    </row>
    <row r="9112" spans="4:8" x14ac:dyDescent="0.25">
      <c r="D9112">
        <v>61</v>
      </c>
      <c r="E9112">
        <v>275</v>
      </c>
      <c r="F9112">
        <f t="shared" si="142"/>
        <v>24946</v>
      </c>
      <c r="G9112">
        <f>IF(punkty[[#This Row],[v1]] &lt; 40000,1,"")</f>
        <v>1</v>
      </c>
      <c r="H9112" t="str">
        <f>IF(punkty[[#This Row],[v1]] = 40000,1,"")</f>
        <v/>
      </c>
    </row>
    <row r="9113" spans="4:8" x14ac:dyDescent="0.25">
      <c r="D9113">
        <v>95</v>
      </c>
      <c r="E9113">
        <v>215</v>
      </c>
      <c r="F9113">
        <f t="shared" si="142"/>
        <v>11250</v>
      </c>
      <c r="G9113">
        <f>IF(punkty[[#This Row],[v1]] &lt; 40000,1,"")</f>
        <v>1</v>
      </c>
      <c r="H9113" t="str">
        <f>IF(punkty[[#This Row],[v1]] = 40000,1,"")</f>
        <v/>
      </c>
    </row>
    <row r="9114" spans="4:8" x14ac:dyDescent="0.25">
      <c r="D9114">
        <v>324</v>
      </c>
      <c r="E9114">
        <v>370</v>
      </c>
      <c r="F9114">
        <f t="shared" si="142"/>
        <v>44276</v>
      </c>
      <c r="G9114" t="str">
        <f>IF(punkty[[#This Row],[v1]] &lt; 40000,1,"")</f>
        <v/>
      </c>
      <c r="H9114" t="str">
        <f>IF(punkty[[#This Row],[v1]] = 40000,1,"")</f>
        <v/>
      </c>
    </row>
    <row r="9115" spans="4:8" x14ac:dyDescent="0.25">
      <c r="D9115">
        <v>10</v>
      </c>
      <c r="E9115">
        <v>52</v>
      </c>
      <c r="F9115">
        <f t="shared" si="142"/>
        <v>58004</v>
      </c>
      <c r="G9115" t="str">
        <f>IF(punkty[[#This Row],[v1]] &lt; 40000,1,"")</f>
        <v/>
      </c>
      <c r="H9115" t="str">
        <f>IF(punkty[[#This Row],[v1]] = 40000,1,"")</f>
        <v/>
      </c>
    </row>
    <row r="9116" spans="4:8" x14ac:dyDescent="0.25">
      <c r="D9116">
        <v>44</v>
      </c>
      <c r="E9116">
        <v>247</v>
      </c>
      <c r="F9116">
        <f t="shared" si="142"/>
        <v>26545</v>
      </c>
      <c r="G9116">
        <f>IF(punkty[[#This Row],[v1]] &lt; 40000,1,"")</f>
        <v>1</v>
      </c>
      <c r="H9116" t="str">
        <f>IF(punkty[[#This Row],[v1]] = 40000,1,"")</f>
        <v/>
      </c>
    </row>
    <row r="9117" spans="4:8" x14ac:dyDescent="0.25">
      <c r="D9117">
        <v>65</v>
      </c>
      <c r="E9117">
        <v>268</v>
      </c>
      <c r="F9117">
        <f t="shared" si="142"/>
        <v>22849</v>
      </c>
      <c r="G9117">
        <f>IF(punkty[[#This Row],[v1]] &lt; 40000,1,"")</f>
        <v>1</v>
      </c>
      <c r="H9117" t="str">
        <f>IF(punkty[[#This Row],[v1]] = 40000,1,"")</f>
        <v/>
      </c>
    </row>
    <row r="9118" spans="4:8" x14ac:dyDescent="0.25">
      <c r="D9118">
        <v>38</v>
      </c>
      <c r="E9118">
        <v>101</v>
      </c>
      <c r="F9118">
        <f t="shared" si="142"/>
        <v>36045</v>
      </c>
      <c r="G9118">
        <f>IF(punkty[[#This Row],[v1]] &lt; 40000,1,"")</f>
        <v>1</v>
      </c>
      <c r="H9118" t="str">
        <f>IF(punkty[[#This Row],[v1]] = 40000,1,"")</f>
        <v/>
      </c>
    </row>
    <row r="9119" spans="4:8" x14ac:dyDescent="0.25">
      <c r="D9119">
        <v>108</v>
      </c>
      <c r="E9119">
        <v>50</v>
      </c>
      <c r="F9119">
        <f t="shared" si="142"/>
        <v>30964</v>
      </c>
      <c r="G9119">
        <f>IF(punkty[[#This Row],[v1]] &lt; 40000,1,"")</f>
        <v>1</v>
      </c>
      <c r="H9119" t="str">
        <f>IF(punkty[[#This Row],[v1]] = 40000,1,"")</f>
        <v/>
      </c>
    </row>
    <row r="9120" spans="4:8" x14ac:dyDescent="0.25">
      <c r="D9120">
        <v>287</v>
      </c>
      <c r="E9120">
        <v>101</v>
      </c>
      <c r="F9120">
        <f t="shared" si="142"/>
        <v>17370</v>
      </c>
      <c r="G9120">
        <f>IF(punkty[[#This Row],[v1]] &lt; 40000,1,"")</f>
        <v>1</v>
      </c>
      <c r="H9120" t="str">
        <f>IF(punkty[[#This Row],[v1]] = 40000,1,"")</f>
        <v/>
      </c>
    </row>
    <row r="9121" spans="4:8" x14ac:dyDescent="0.25">
      <c r="D9121">
        <v>105</v>
      </c>
      <c r="E9121">
        <v>143</v>
      </c>
      <c r="F9121">
        <f t="shared" si="142"/>
        <v>12274</v>
      </c>
      <c r="G9121">
        <f>IF(punkty[[#This Row],[v1]] &lt; 40000,1,"")</f>
        <v>1</v>
      </c>
      <c r="H9121" t="str">
        <f>IF(punkty[[#This Row],[v1]] = 40000,1,"")</f>
        <v/>
      </c>
    </row>
    <row r="9122" spans="4:8" x14ac:dyDescent="0.25">
      <c r="D9122">
        <v>363</v>
      </c>
      <c r="E9122">
        <v>399</v>
      </c>
      <c r="F9122">
        <f t="shared" si="142"/>
        <v>66170</v>
      </c>
      <c r="G9122" t="str">
        <f>IF(punkty[[#This Row],[v1]] &lt; 40000,1,"")</f>
        <v/>
      </c>
      <c r="H9122" t="str">
        <f>IF(punkty[[#This Row],[v1]] = 40000,1,"")</f>
        <v/>
      </c>
    </row>
    <row r="9123" spans="4:8" x14ac:dyDescent="0.25">
      <c r="D9123">
        <v>31</v>
      </c>
      <c r="E9123">
        <v>386</v>
      </c>
      <c r="F9123">
        <f t="shared" si="142"/>
        <v>63157</v>
      </c>
      <c r="G9123" t="str">
        <f>IF(punkty[[#This Row],[v1]] &lt; 40000,1,"")</f>
        <v/>
      </c>
      <c r="H9123" t="str">
        <f>IF(punkty[[#This Row],[v1]] = 40000,1,"")</f>
        <v/>
      </c>
    </row>
    <row r="9124" spans="4:8" x14ac:dyDescent="0.25">
      <c r="D9124">
        <v>194</v>
      </c>
      <c r="E9124">
        <v>19</v>
      </c>
      <c r="F9124">
        <f t="shared" si="142"/>
        <v>32797</v>
      </c>
      <c r="G9124">
        <f>IF(punkty[[#This Row],[v1]] &lt; 40000,1,"")</f>
        <v>1</v>
      </c>
      <c r="H9124" t="str">
        <f>IF(punkty[[#This Row],[v1]] = 40000,1,"")</f>
        <v/>
      </c>
    </row>
    <row r="9125" spans="4:8" x14ac:dyDescent="0.25">
      <c r="D9125">
        <v>263</v>
      </c>
      <c r="E9125">
        <v>343</v>
      </c>
      <c r="F9125">
        <f t="shared" si="142"/>
        <v>24418</v>
      </c>
      <c r="G9125">
        <f>IF(punkty[[#This Row],[v1]] &lt; 40000,1,"")</f>
        <v>1</v>
      </c>
      <c r="H9125" t="str">
        <f>IF(punkty[[#This Row],[v1]] = 40000,1,"")</f>
        <v/>
      </c>
    </row>
    <row r="9126" spans="4:8" x14ac:dyDescent="0.25">
      <c r="D9126">
        <v>96</v>
      </c>
      <c r="E9126">
        <v>56</v>
      </c>
      <c r="F9126">
        <f t="shared" si="142"/>
        <v>31552</v>
      </c>
      <c r="G9126">
        <f>IF(punkty[[#This Row],[v1]] &lt; 40000,1,"")</f>
        <v>1</v>
      </c>
      <c r="H9126" t="str">
        <f>IF(punkty[[#This Row],[v1]] = 40000,1,"")</f>
        <v/>
      </c>
    </row>
    <row r="9127" spans="4:8" x14ac:dyDescent="0.25">
      <c r="D9127">
        <v>254</v>
      </c>
      <c r="E9127">
        <v>387</v>
      </c>
      <c r="F9127">
        <f t="shared" si="142"/>
        <v>37885</v>
      </c>
      <c r="G9127">
        <f>IF(punkty[[#This Row],[v1]] &lt; 40000,1,"")</f>
        <v>1</v>
      </c>
      <c r="H9127" t="str">
        <f>IF(punkty[[#This Row],[v1]] = 40000,1,"")</f>
        <v/>
      </c>
    </row>
    <row r="9128" spans="4:8" x14ac:dyDescent="0.25">
      <c r="D9128">
        <v>308</v>
      </c>
      <c r="E9128">
        <v>116</v>
      </c>
      <c r="F9128">
        <f t="shared" si="142"/>
        <v>18720</v>
      </c>
      <c r="G9128">
        <f>IF(punkty[[#This Row],[v1]] &lt; 40000,1,"")</f>
        <v>1</v>
      </c>
      <c r="H9128" t="str">
        <f>IF(punkty[[#This Row],[v1]] = 40000,1,"")</f>
        <v/>
      </c>
    </row>
    <row r="9129" spans="4:8" x14ac:dyDescent="0.25">
      <c r="D9129">
        <v>121</v>
      </c>
      <c r="E9129">
        <v>46</v>
      </c>
      <c r="F9129">
        <f t="shared" si="142"/>
        <v>29957</v>
      </c>
      <c r="G9129">
        <f>IF(punkty[[#This Row],[v1]] &lt; 40000,1,"")</f>
        <v>1</v>
      </c>
      <c r="H9129" t="str">
        <f>IF(punkty[[#This Row],[v1]] = 40000,1,"")</f>
        <v/>
      </c>
    </row>
    <row r="9130" spans="4:8" x14ac:dyDescent="0.25">
      <c r="D9130">
        <v>261</v>
      </c>
      <c r="E9130">
        <v>251</v>
      </c>
      <c r="F9130">
        <f t="shared" si="142"/>
        <v>6322</v>
      </c>
      <c r="G9130">
        <f>IF(punkty[[#This Row],[v1]] &lt; 40000,1,"")</f>
        <v>1</v>
      </c>
      <c r="H9130" t="str">
        <f>IF(punkty[[#This Row],[v1]] = 40000,1,"")</f>
        <v/>
      </c>
    </row>
    <row r="9131" spans="4:8" x14ac:dyDescent="0.25">
      <c r="D9131">
        <v>221</v>
      </c>
      <c r="E9131">
        <v>258</v>
      </c>
      <c r="F9131">
        <f t="shared" si="142"/>
        <v>3805</v>
      </c>
      <c r="G9131">
        <f>IF(punkty[[#This Row],[v1]] &lt; 40000,1,"")</f>
        <v>1</v>
      </c>
      <c r="H9131" t="str">
        <f>IF(punkty[[#This Row],[v1]] = 40000,1,"")</f>
        <v/>
      </c>
    </row>
    <row r="9132" spans="4:8" x14ac:dyDescent="0.25">
      <c r="D9132">
        <v>18</v>
      </c>
      <c r="E9132">
        <v>184</v>
      </c>
      <c r="F9132">
        <f t="shared" si="142"/>
        <v>33380</v>
      </c>
      <c r="G9132">
        <f>IF(punkty[[#This Row],[v1]] &lt; 40000,1,"")</f>
        <v>1</v>
      </c>
      <c r="H9132" t="str">
        <f>IF(punkty[[#This Row],[v1]] = 40000,1,"")</f>
        <v/>
      </c>
    </row>
    <row r="9133" spans="4:8" x14ac:dyDescent="0.25">
      <c r="D9133">
        <v>232</v>
      </c>
      <c r="E9133">
        <v>187</v>
      </c>
      <c r="F9133">
        <f t="shared" si="142"/>
        <v>1193</v>
      </c>
      <c r="G9133">
        <f>IF(punkty[[#This Row],[v1]] &lt; 40000,1,"")</f>
        <v>1</v>
      </c>
      <c r="H9133" t="str">
        <f>IF(punkty[[#This Row],[v1]] = 40000,1,"")</f>
        <v/>
      </c>
    </row>
    <row r="9134" spans="4:8" x14ac:dyDescent="0.25">
      <c r="D9134">
        <v>350</v>
      </c>
      <c r="E9134">
        <v>308</v>
      </c>
      <c r="F9134">
        <f t="shared" si="142"/>
        <v>34164</v>
      </c>
      <c r="G9134">
        <f>IF(punkty[[#This Row],[v1]] &lt; 40000,1,"")</f>
        <v>1</v>
      </c>
      <c r="H9134" t="str">
        <f>IF(punkty[[#This Row],[v1]] = 40000,1,"")</f>
        <v/>
      </c>
    </row>
    <row r="9135" spans="4:8" x14ac:dyDescent="0.25">
      <c r="D9135">
        <v>114</v>
      </c>
      <c r="E9135">
        <v>119</v>
      </c>
      <c r="F9135">
        <f t="shared" si="142"/>
        <v>13957</v>
      </c>
      <c r="G9135">
        <f>IF(punkty[[#This Row],[v1]] &lt; 40000,1,"")</f>
        <v>1</v>
      </c>
      <c r="H9135" t="str">
        <f>IF(punkty[[#This Row],[v1]] = 40000,1,"")</f>
        <v/>
      </c>
    </row>
    <row r="9136" spans="4:8" x14ac:dyDescent="0.25">
      <c r="D9136">
        <v>139</v>
      </c>
      <c r="E9136">
        <v>230</v>
      </c>
      <c r="F9136">
        <f t="shared" si="142"/>
        <v>4621</v>
      </c>
      <c r="G9136">
        <f>IF(punkty[[#This Row],[v1]] &lt; 40000,1,"")</f>
        <v>1</v>
      </c>
      <c r="H9136" t="str">
        <f>IF(punkty[[#This Row],[v1]] = 40000,1,"")</f>
        <v/>
      </c>
    </row>
    <row r="9137" spans="4:8" x14ac:dyDescent="0.25">
      <c r="D9137">
        <v>50</v>
      </c>
      <c r="E9137">
        <v>74</v>
      </c>
      <c r="F9137">
        <f t="shared" si="142"/>
        <v>38376</v>
      </c>
      <c r="G9137">
        <f>IF(punkty[[#This Row],[v1]] &lt; 40000,1,"")</f>
        <v>1</v>
      </c>
      <c r="H9137" t="str">
        <f>IF(punkty[[#This Row],[v1]] = 40000,1,"")</f>
        <v/>
      </c>
    </row>
    <row r="9138" spans="4:8" x14ac:dyDescent="0.25">
      <c r="D9138">
        <v>87</v>
      </c>
      <c r="E9138">
        <v>132</v>
      </c>
      <c r="F9138">
        <f t="shared" si="142"/>
        <v>17393</v>
      </c>
      <c r="G9138">
        <f>IF(punkty[[#This Row],[v1]] &lt; 40000,1,"")</f>
        <v>1</v>
      </c>
      <c r="H9138" t="str">
        <f>IF(punkty[[#This Row],[v1]] = 40000,1,"")</f>
        <v/>
      </c>
    </row>
    <row r="9139" spans="4:8" x14ac:dyDescent="0.25">
      <c r="D9139">
        <v>64</v>
      </c>
      <c r="E9139">
        <v>198</v>
      </c>
      <c r="F9139">
        <f t="shared" si="142"/>
        <v>18500</v>
      </c>
      <c r="G9139">
        <f>IF(punkty[[#This Row],[v1]] &lt; 40000,1,"")</f>
        <v>1</v>
      </c>
      <c r="H9139" t="str">
        <f>IF(punkty[[#This Row],[v1]] = 40000,1,"")</f>
        <v/>
      </c>
    </row>
    <row r="9140" spans="4:8" x14ac:dyDescent="0.25">
      <c r="D9140">
        <v>364</v>
      </c>
      <c r="E9140">
        <v>62</v>
      </c>
      <c r="F9140">
        <f t="shared" si="142"/>
        <v>45940</v>
      </c>
      <c r="G9140" t="str">
        <f>IF(punkty[[#This Row],[v1]] &lt; 40000,1,"")</f>
        <v/>
      </c>
      <c r="H9140" t="str">
        <f>IF(punkty[[#This Row],[v1]] = 40000,1,"")</f>
        <v/>
      </c>
    </row>
    <row r="9141" spans="4:8" x14ac:dyDescent="0.25">
      <c r="D9141">
        <v>163</v>
      </c>
      <c r="E9141">
        <v>136</v>
      </c>
      <c r="F9141">
        <f t="shared" si="142"/>
        <v>5465</v>
      </c>
      <c r="G9141">
        <f>IF(punkty[[#This Row],[v1]] &lt; 40000,1,"")</f>
        <v>1</v>
      </c>
      <c r="H9141" t="str">
        <f>IF(punkty[[#This Row],[v1]] = 40000,1,"")</f>
        <v/>
      </c>
    </row>
    <row r="9142" spans="4:8" x14ac:dyDescent="0.25">
      <c r="D9142">
        <v>381</v>
      </c>
      <c r="E9142">
        <v>137</v>
      </c>
      <c r="F9142">
        <f t="shared" si="142"/>
        <v>36730</v>
      </c>
      <c r="G9142">
        <f>IF(punkty[[#This Row],[v1]] &lt; 40000,1,"")</f>
        <v>1</v>
      </c>
      <c r="H9142" t="str">
        <f>IF(punkty[[#This Row],[v1]] = 40000,1,"")</f>
        <v/>
      </c>
    </row>
    <row r="9143" spans="4:8" x14ac:dyDescent="0.25">
      <c r="D9143">
        <v>251</v>
      </c>
      <c r="E9143">
        <v>154</v>
      </c>
      <c r="F9143">
        <f t="shared" si="142"/>
        <v>4717</v>
      </c>
      <c r="G9143">
        <f>IF(punkty[[#This Row],[v1]] &lt; 40000,1,"")</f>
        <v>1</v>
      </c>
      <c r="H9143" t="str">
        <f>IF(punkty[[#This Row],[v1]] = 40000,1,"")</f>
        <v/>
      </c>
    </row>
    <row r="9144" spans="4:8" x14ac:dyDescent="0.25">
      <c r="D9144">
        <v>51</v>
      </c>
      <c r="E9144">
        <v>331</v>
      </c>
      <c r="F9144">
        <f t="shared" si="142"/>
        <v>39362</v>
      </c>
      <c r="G9144">
        <f>IF(punkty[[#This Row],[v1]] &lt; 40000,1,"")</f>
        <v>1</v>
      </c>
      <c r="H9144" t="str">
        <f>IF(punkty[[#This Row],[v1]] = 40000,1,"")</f>
        <v/>
      </c>
    </row>
    <row r="9145" spans="4:8" x14ac:dyDescent="0.25">
      <c r="D9145">
        <v>115</v>
      </c>
      <c r="E9145">
        <v>103</v>
      </c>
      <c r="F9145">
        <f t="shared" si="142"/>
        <v>16634</v>
      </c>
      <c r="G9145">
        <f>IF(punkty[[#This Row],[v1]] &lt; 40000,1,"")</f>
        <v>1</v>
      </c>
      <c r="H9145" t="str">
        <f>IF(punkty[[#This Row],[v1]] = 40000,1,"")</f>
        <v/>
      </c>
    </row>
    <row r="9146" spans="4:8" x14ac:dyDescent="0.25">
      <c r="D9146">
        <v>143</v>
      </c>
      <c r="E9146">
        <v>258</v>
      </c>
      <c r="F9146">
        <f t="shared" si="142"/>
        <v>6613</v>
      </c>
      <c r="G9146">
        <f>IF(punkty[[#This Row],[v1]] &lt; 40000,1,"")</f>
        <v>1</v>
      </c>
      <c r="H9146" t="str">
        <f>IF(punkty[[#This Row],[v1]] = 40000,1,"")</f>
        <v/>
      </c>
    </row>
    <row r="9147" spans="4:8" x14ac:dyDescent="0.25">
      <c r="D9147">
        <v>147</v>
      </c>
      <c r="E9147">
        <v>77</v>
      </c>
      <c r="F9147">
        <f t="shared" si="142"/>
        <v>17938</v>
      </c>
      <c r="G9147">
        <f>IF(punkty[[#This Row],[v1]] &lt; 40000,1,"")</f>
        <v>1</v>
      </c>
      <c r="H9147" t="str">
        <f>IF(punkty[[#This Row],[v1]] = 40000,1,"")</f>
        <v/>
      </c>
    </row>
    <row r="9148" spans="4:8" x14ac:dyDescent="0.25">
      <c r="D9148">
        <v>50</v>
      </c>
      <c r="E9148">
        <v>375</v>
      </c>
      <c r="F9148">
        <f t="shared" si="142"/>
        <v>53125</v>
      </c>
      <c r="G9148" t="str">
        <f>IF(punkty[[#This Row],[v1]] &lt; 40000,1,"")</f>
        <v/>
      </c>
      <c r="H9148" t="str">
        <f>IF(punkty[[#This Row],[v1]] = 40000,1,"")</f>
        <v/>
      </c>
    </row>
    <row r="9149" spans="4:8" x14ac:dyDescent="0.25">
      <c r="D9149">
        <v>228</v>
      </c>
      <c r="E9149">
        <v>80</v>
      </c>
      <c r="F9149">
        <f t="shared" si="142"/>
        <v>15184</v>
      </c>
      <c r="G9149">
        <f>IF(punkty[[#This Row],[v1]] &lt; 40000,1,"")</f>
        <v>1</v>
      </c>
      <c r="H9149" t="str">
        <f>IF(punkty[[#This Row],[v1]] = 40000,1,"")</f>
        <v/>
      </c>
    </row>
    <row r="9150" spans="4:8" x14ac:dyDescent="0.25">
      <c r="D9150">
        <v>11</v>
      </c>
      <c r="E9150">
        <v>379</v>
      </c>
      <c r="F9150">
        <f t="shared" si="142"/>
        <v>67762</v>
      </c>
      <c r="G9150" t="str">
        <f>IF(punkty[[#This Row],[v1]] &lt; 40000,1,"")</f>
        <v/>
      </c>
      <c r="H9150" t="str">
        <f>IF(punkty[[#This Row],[v1]] = 40000,1,"")</f>
        <v/>
      </c>
    </row>
    <row r="9151" spans="4:8" x14ac:dyDescent="0.25">
      <c r="D9151">
        <v>49</v>
      </c>
      <c r="E9151">
        <v>138</v>
      </c>
      <c r="F9151">
        <f t="shared" si="142"/>
        <v>26645</v>
      </c>
      <c r="G9151">
        <f>IF(punkty[[#This Row],[v1]] &lt; 40000,1,"")</f>
        <v>1</v>
      </c>
      <c r="H9151" t="str">
        <f>IF(punkty[[#This Row],[v1]] = 40000,1,"")</f>
        <v/>
      </c>
    </row>
    <row r="9152" spans="4:8" x14ac:dyDescent="0.25">
      <c r="D9152">
        <v>170</v>
      </c>
      <c r="E9152">
        <v>39</v>
      </c>
      <c r="F9152">
        <f t="shared" si="142"/>
        <v>26821</v>
      </c>
      <c r="G9152">
        <f>IF(punkty[[#This Row],[v1]] &lt; 40000,1,"")</f>
        <v>1</v>
      </c>
      <c r="H9152" t="str">
        <f>IF(punkty[[#This Row],[v1]] = 40000,1,"")</f>
        <v/>
      </c>
    </row>
    <row r="9153" spans="4:8" x14ac:dyDescent="0.25">
      <c r="D9153">
        <v>392</v>
      </c>
      <c r="E9153">
        <v>324</v>
      </c>
      <c r="F9153">
        <f t="shared" si="142"/>
        <v>52240</v>
      </c>
      <c r="G9153" t="str">
        <f>IF(punkty[[#This Row],[v1]] &lt; 40000,1,"")</f>
        <v/>
      </c>
      <c r="H9153" t="str">
        <f>IF(punkty[[#This Row],[v1]] = 40000,1,"")</f>
        <v/>
      </c>
    </row>
    <row r="9154" spans="4:8" x14ac:dyDescent="0.25">
      <c r="D9154">
        <v>82</v>
      </c>
      <c r="E9154">
        <v>370</v>
      </c>
      <c r="F9154">
        <f t="shared" si="142"/>
        <v>42824</v>
      </c>
      <c r="G9154" t="str">
        <f>IF(punkty[[#This Row],[v1]] &lt; 40000,1,"")</f>
        <v/>
      </c>
      <c r="H9154" t="str">
        <f>IF(punkty[[#This Row],[v1]] = 40000,1,"")</f>
        <v/>
      </c>
    </row>
    <row r="9155" spans="4:8" x14ac:dyDescent="0.25">
      <c r="D9155">
        <v>85</v>
      </c>
      <c r="E9155">
        <v>137</v>
      </c>
      <c r="F9155">
        <f t="shared" si="142"/>
        <v>17194</v>
      </c>
      <c r="G9155">
        <f>IF(punkty[[#This Row],[v1]] &lt; 40000,1,"")</f>
        <v>1</v>
      </c>
      <c r="H9155" t="str">
        <f>IF(punkty[[#This Row],[v1]] = 40000,1,"")</f>
        <v/>
      </c>
    </row>
    <row r="9156" spans="4:8" x14ac:dyDescent="0.25">
      <c r="D9156">
        <v>233</v>
      </c>
      <c r="E9156">
        <v>76</v>
      </c>
      <c r="F9156">
        <f t="shared" si="142"/>
        <v>16465</v>
      </c>
      <c r="G9156">
        <f>IF(punkty[[#This Row],[v1]] &lt; 40000,1,"")</f>
        <v>1</v>
      </c>
      <c r="H9156" t="str">
        <f>IF(punkty[[#This Row],[v1]] = 40000,1,"")</f>
        <v/>
      </c>
    </row>
    <row r="9157" spans="4:8" x14ac:dyDescent="0.25">
      <c r="D9157">
        <v>328</v>
      </c>
      <c r="E9157">
        <v>328</v>
      </c>
      <c r="F9157">
        <f t="shared" si="142"/>
        <v>32768</v>
      </c>
      <c r="G9157">
        <f>IF(punkty[[#This Row],[v1]] &lt; 40000,1,"")</f>
        <v>1</v>
      </c>
      <c r="H9157" t="str">
        <f>IF(punkty[[#This Row],[v1]] = 40000,1,"")</f>
        <v/>
      </c>
    </row>
    <row r="9158" spans="4:8" x14ac:dyDescent="0.25">
      <c r="D9158">
        <v>95</v>
      </c>
      <c r="E9158">
        <v>195</v>
      </c>
      <c r="F9158">
        <f t="shared" si="142"/>
        <v>11050</v>
      </c>
      <c r="G9158">
        <f>IF(punkty[[#This Row],[v1]] &lt; 40000,1,"")</f>
        <v>1</v>
      </c>
      <c r="H9158" t="str">
        <f>IF(punkty[[#This Row],[v1]] = 40000,1,"")</f>
        <v/>
      </c>
    </row>
    <row r="9159" spans="4:8" x14ac:dyDescent="0.25">
      <c r="D9159">
        <v>350</v>
      </c>
      <c r="E9159">
        <v>16</v>
      </c>
      <c r="F9159">
        <f t="shared" si="142"/>
        <v>56356</v>
      </c>
      <c r="G9159" t="str">
        <f>IF(punkty[[#This Row],[v1]] &lt; 40000,1,"")</f>
        <v/>
      </c>
      <c r="H9159" t="str">
        <f>IF(punkty[[#This Row],[v1]] = 40000,1,"")</f>
        <v/>
      </c>
    </row>
    <row r="9160" spans="4:8" x14ac:dyDescent="0.25">
      <c r="D9160">
        <v>69</v>
      </c>
      <c r="E9160">
        <v>27</v>
      </c>
      <c r="F9160">
        <f t="shared" si="142"/>
        <v>47090</v>
      </c>
      <c r="G9160" t="str">
        <f>IF(punkty[[#This Row],[v1]] &lt; 40000,1,"")</f>
        <v/>
      </c>
      <c r="H9160" t="str">
        <f>IF(punkty[[#This Row],[v1]] = 40000,1,"")</f>
        <v/>
      </c>
    </row>
    <row r="9161" spans="4:8" x14ac:dyDescent="0.25">
      <c r="D9161">
        <v>400</v>
      </c>
      <c r="E9161">
        <v>156</v>
      </c>
      <c r="F9161">
        <f t="shared" ref="F9161:F9224" si="143">((D9161 - 200) * (D9161 - 200)) +(( E9161 - 200) * ( E9161 - 200))</f>
        <v>41936</v>
      </c>
      <c r="G9161" t="str">
        <f>IF(punkty[[#This Row],[v1]] &lt; 40000,1,"")</f>
        <v/>
      </c>
      <c r="H9161" t="str">
        <f>IF(punkty[[#This Row],[v1]] = 40000,1,"")</f>
        <v/>
      </c>
    </row>
    <row r="9162" spans="4:8" x14ac:dyDescent="0.25">
      <c r="D9162">
        <v>227</v>
      </c>
      <c r="E9162">
        <v>49</v>
      </c>
      <c r="F9162">
        <f t="shared" si="143"/>
        <v>23530</v>
      </c>
      <c r="G9162">
        <f>IF(punkty[[#This Row],[v1]] &lt; 40000,1,"")</f>
        <v>1</v>
      </c>
      <c r="H9162" t="str">
        <f>IF(punkty[[#This Row],[v1]] = 40000,1,"")</f>
        <v/>
      </c>
    </row>
    <row r="9163" spans="4:8" x14ac:dyDescent="0.25">
      <c r="D9163">
        <v>93</v>
      </c>
      <c r="E9163">
        <v>114</v>
      </c>
      <c r="F9163">
        <f t="shared" si="143"/>
        <v>18845</v>
      </c>
      <c r="G9163">
        <f>IF(punkty[[#This Row],[v1]] &lt; 40000,1,"")</f>
        <v>1</v>
      </c>
      <c r="H9163" t="str">
        <f>IF(punkty[[#This Row],[v1]] = 40000,1,"")</f>
        <v/>
      </c>
    </row>
    <row r="9164" spans="4:8" x14ac:dyDescent="0.25">
      <c r="D9164">
        <v>302</v>
      </c>
      <c r="E9164">
        <v>7</v>
      </c>
      <c r="F9164">
        <f t="shared" si="143"/>
        <v>47653</v>
      </c>
      <c r="G9164" t="str">
        <f>IF(punkty[[#This Row],[v1]] &lt; 40000,1,"")</f>
        <v/>
      </c>
      <c r="H9164" t="str">
        <f>IF(punkty[[#This Row],[v1]] = 40000,1,"")</f>
        <v/>
      </c>
    </row>
    <row r="9165" spans="4:8" x14ac:dyDescent="0.25">
      <c r="D9165">
        <v>330</v>
      </c>
      <c r="E9165">
        <v>154</v>
      </c>
      <c r="F9165">
        <f t="shared" si="143"/>
        <v>19016</v>
      </c>
      <c r="G9165">
        <f>IF(punkty[[#This Row],[v1]] &lt; 40000,1,"")</f>
        <v>1</v>
      </c>
      <c r="H9165" t="str">
        <f>IF(punkty[[#This Row],[v1]] = 40000,1,"")</f>
        <v/>
      </c>
    </row>
    <row r="9166" spans="4:8" x14ac:dyDescent="0.25">
      <c r="D9166">
        <v>38</v>
      </c>
      <c r="E9166">
        <v>247</v>
      </c>
      <c r="F9166">
        <f t="shared" si="143"/>
        <v>28453</v>
      </c>
      <c r="G9166">
        <f>IF(punkty[[#This Row],[v1]] &lt; 40000,1,"")</f>
        <v>1</v>
      </c>
      <c r="H9166" t="str">
        <f>IF(punkty[[#This Row],[v1]] = 40000,1,"")</f>
        <v/>
      </c>
    </row>
    <row r="9167" spans="4:8" x14ac:dyDescent="0.25">
      <c r="D9167">
        <v>223</v>
      </c>
      <c r="E9167">
        <v>158</v>
      </c>
      <c r="F9167">
        <f t="shared" si="143"/>
        <v>2293</v>
      </c>
      <c r="G9167">
        <f>IF(punkty[[#This Row],[v1]] &lt; 40000,1,"")</f>
        <v>1</v>
      </c>
      <c r="H9167" t="str">
        <f>IF(punkty[[#This Row],[v1]] = 40000,1,"")</f>
        <v/>
      </c>
    </row>
    <row r="9168" spans="4:8" x14ac:dyDescent="0.25">
      <c r="D9168">
        <v>10</v>
      </c>
      <c r="E9168">
        <v>336</v>
      </c>
      <c r="F9168">
        <f t="shared" si="143"/>
        <v>54596</v>
      </c>
      <c r="G9168" t="str">
        <f>IF(punkty[[#This Row],[v1]] &lt; 40000,1,"")</f>
        <v/>
      </c>
      <c r="H9168" t="str">
        <f>IF(punkty[[#This Row],[v1]] = 40000,1,"")</f>
        <v/>
      </c>
    </row>
    <row r="9169" spans="4:8" x14ac:dyDescent="0.25">
      <c r="D9169">
        <v>2</v>
      </c>
      <c r="E9169">
        <v>160</v>
      </c>
      <c r="F9169">
        <f t="shared" si="143"/>
        <v>40804</v>
      </c>
      <c r="G9169" t="str">
        <f>IF(punkty[[#This Row],[v1]] &lt; 40000,1,"")</f>
        <v/>
      </c>
      <c r="H9169" t="str">
        <f>IF(punkty[[#This Row],[v1]] = 40000,1,"")</f>
        <v/>
      </c>
    </row>
    <row r="9170" spans="4:8" x14ac:dyDescent="0.25">
      <c r="D9170">
        <v>23</v>
      </c>
      <c r="E9170">
        <v>382</v>
      </c>
      <c r="F9170">
        <f t="shared" si="143"/>
        <v>64453</v>
      </c>
      <c r="G9170" t="str">
        <f>IF(punkty[[#This Row],[v1]] &lt; 40000,1,"")</f>
        <v/>
      </c>
      <c r="H9170" t="str">
        <f>IF(punkty[[#This Row],[v1]] = 40000,1,"")</f>
        <v/>
      </c>
    </row>
    <row r="9171" spans="4:8" x14ac:dyDescent="0.25">
      <c r="D9171">
        <v>16</v>
      </c>
      <c r="E9171">
        <v>116</v>
      </c>
      <c r="F9171">
        <f t="shared" si="143"/>
        <v>40912</v>
      </c>
      <c r="G9171" t="str">
        <f>IF(punkty[[#This Row],[v1]] &lt; 40000,1,"")</f>
        <v/>
      </c>
      <c r="H9171" t="str">
        <f>IF(punkty[[#This Row],[v1]] = 40000,1,"")</f>
        <v/>
      </c>
    </row>
    <row r="9172" spans="4:8" x14ac:dyDescent="0.25">
      <c r="D9172">
        <v>106</v>
      </c>
      <c r="E9172">
        <v>234</v>
      </c>
      <c r="F9172">
        <f t="shared" si="143"/>
        <v>9992</v>
      </c>
      <c r="G9172">
        <f>IF(punkty[[#This Row],[v1]] &lt; 40000,1,"")</f>
        <v>1</v>
      </c>
      <c r="H9172" t="str">
        <f>IF(punkty[[#This Row],[v1]] = 40000,1,"")</f>
        <v/>
      </c>
    </row>
    <row r="9173" spans="4:8" x14ac:dyDescent="0.25">
      <c r="D9173">
        <v>259</v>
      </c>
      <c r="E9173">
        <v>202</v>
      </c>
      <c r="F9173">
        <f t="shared" si="143"/>
        <v>3485</v>
      </c>
      <c r="G9173">
        <f>IF(punkty[[#This Row],[v1]] &lt; 40000,1,"")</f>
        <v>1</v>
      </c>
      <c r="H9173" t="str">
        <f>IF(punkty[[#This Row],[v1]] = 40000,1,"")</f>
        <v/>
      </c>
    </row>
    <row r="9174" spans="4:8" x14ac:dyDescent="0.25">
      <c r="D9174">
        <v>202</v>
      </c>
      <c r="E9174">
        <v>10</v>
      </c>
      <c r="F9174">
        <f t="shared" si="143"/>
        <v>36104</v>
      </c>
      <c r="G9174">
        <f>IF(punkty[[#This Row],[v1]] &lt; 40000,1,"")</f>
        <v>1</v>
      </c>
      <c r="H9174" t="str">
        <f>IF(punkty[[#This Row],[v1]] = 40000,1,"")</f>
        <v/>
      </c>
    </row>
    <row r="9175" spans="4:8" x14ac:dyDescent="0.25">
      <c r="D9175">
        <v>61</v>
      </c>
      <c r="E9175">
        <v>202</v>
      </c>
      <c r="F9175">
        <f t="shared" si="143"/>
        <v>19325</v>
      </c>
      <c r="G9175">
        <f>IF(punkty[[#This Row],[v1]] &lt; 40000,1,"")</f>
        <v>1</v>
      </c>
      <c r="H9175" t="str">
        <f>IF(punkty[[#This Row],[v1]] = 40000,1,"")</f>
        <v/>
      </c>
    </row>
    <row r="9176" spans="4:8" x14ac:dyDescent="0.25">
      <c r="D9176">
        <v>323</v>
      </c>
      <c r="E9176">
        <v>334</v>
      </c>
      <c r="F9176">
        <f t="shared" si="143"/>
        <v>33085</v>
      </c>
      <c r="G9176">
        <f>IF(punkty[[#This Row],[v1]] &lt; 40000,1,"")</f>
        <v>1</v>
      </c>
      <c r="H9176" t="str">
        <f>IF(punkty[[#This Row],[v1]] = 40000,1,"")</f>
        <v/>
      </c>
    </row>
    <row r="9177" spans="4:8" x14ac:dyDescent="0.25">
      <c r="D9177">
        <v>85</v>
      </c>
      <c r="E9177">
        <v>4</v>
      </c>
      <c r="F9177">
        <f t="shared" si="143"/>
        <v>51641</v>
      </c>
      <c r="G9177" t="str">
        <f>IF(punkty[[#This Row],[v1]] &lt; 40000,1,"")</f>
        <v/>
      </c>
      <c r="H9177" t="str">
        <f>IF(punkty[[#This Row],[v1]] = 40000,1,"")</f>
        <v/>
      </c>
    </row>
    <row r="9178" spans="4:8" x14ac:dyDescent="0.25">
      <c r="D9178">
        <v>338</v>
      </c>
      <c r="E9178">
        <v>377</v>
      </c>
      <c r="F9178">
        <f t="shared" si="143"/>
        <v>50373</v>
      </c>
      <c r="G9178" t="str">
        <f>IF(punkty[[#This Row],[v1]] &lt; 40000,1,"")</f>
        <v/>
      </c>
      <c r="H9178" t="str">
        <f>IF(punkty[[#This Row],[v1]] = 40000,1,"")</f>
        <v/>
      </c>
    </row>
    <row r="9179" spans="4:8" x14ac:dyDescent="0.25">
      <c r="D9179">
        <v>291</v>
      </c>
      <c r="E9179">
        <v>146</v>
      </c>
      <c r="F9179">
        <f t="shared" si="143"/>
        <v>11197</v>
      </c>
      <c r="G9179">
        <f>IF(punkty[[#This Row],[v1]] &lt; 40000,1,"")</f>
        <v>1</v>
      </c>
      <c r="H9179" t="str">
        <f>IF(punkty[[#This Row],[v1]] = 40000,1,"")</f>
        <v/>
      </c>
    </row>
    <row r="9180" spans="4:8" x14ac:dyDescent="0.25">
      <c r="D9180">
        <v>76</v>
      </c>
      <c r="E9180">
        <v>192</v>
      </c>
      <c r="F9180">
        <f t="shared" si="143"/>
        <v>15440</v>
      </c>
      <c r="G9180">
        <f>IF(punkty[[#This Row],[v1]] &lt; 40000,1,"")</f>
        <v>1</v>
      </c>
      <c r="H9180" t="str">
        <f>IF(punkty[[#This Row],[v1]] = 40000,1,"")</f>
        <v/>
      </c>
    </row>
    <row r="9181" spans="4:8" x14ac:dyDescent="0.25">
      <c r="D9181">
        <v>248</v>
      </c>
      <c r="E9181">
        <v>18</v>
      </c>
      <c r="F9181">
        <f t="shared" si="143"/>
        <v>35428</v>
      </c>
      <c r="G9181">
        <f>IF(punkty[[#This Row],[v1]] &lt; 40000,1,"")</f>
        <v>1</v>
      </c>
      <c r="H9181" t="str">
        <f>IF(punkty[[#This Row],[v1]] = 40000,1,"")</f>
        <v/>
      </c>
    </row>
    <row r="9182" spans="4:8" x14ac:dyDescent="0.25">
      <c r="D9182">
        <v>231</v>
      </c>
      <c r="E9182">
        <v>247</v>
      </c>
      <c r="F9182">
        <f t="shared" si="143"/>
        <v>3170</v>
      </c>
      <c r="G9182">
        <f>IF(punkty[[#This Row],[v1]] &lt; 40000,1,"")</f>
        <v>1</v>
      </c>
      <c r="H9182" t="str">
        <f>IF(punkty[[#This Row],[v1]] = 40000,1,"")</f>
        <v/>
      </c>
    </row>
    <row r="9183" spans="4:8" x14ac:dyDescent="0.25">
      <c r="D9183">
        <v>267</v>
      </c>
      <c r="E9183">
        <v>33</v>
      </c>
      <c r="F9183">
        <f t="shared" si="143"/>
        <v>32378</v>
      </c>
      <c r="G9183">
        <f>IF(punkty[[#This Row],[v1]] &lt; 40000,1,"")</f>
        <v>1</v>
      </c>
      <c r="H9183" t="str">
        <f>IF(punkty[[#This Row],[v1]] = 40000,1,"")</f>
        <v/>
      </c>
    </row>
    <row r="9184" spans="4:8" x14ac:dyDescent="0.25">
      <c r="D9184">
        <v>83</v>
      </c>
      <c r="E9184">
        <v>114</v>
      </c>
      <c r="F9184">
        <f t="shared" si="143"/>
        <v>21085</v>
      </c>
      <c r="G9184">
        <f>IF(punkty[[#This Row],[v1]] &lt; 40000,1,"")</f>
        <v>1</v>
      </c>
      <c r="H9184" t="str">
        <f>IF(punkty[[#This Row],[v1]] = 40000,1,"")</f>
        <v/>
      </c>
    </row>
    <row r="9185" spans="4:8" x14ac:dyDescent="0.25">
      <c r="D9185">
        <v>321</v>
      </c>
      <c r="E9185">
        <v>229</v>
      </c>
      <c r="F9185">
        <f t="shared" si="143"/>
        <v>15482</v>
      </c>
      <c r="G9185">
        <f>IF(punkty[[#This Row],[v1]] &lt; 40000,1,"")</f>
        <v>1</v>
      </c>
      <c r="H9185" t="str">
        <f>IF(punkty[[#This Row],[v1]] = 40000,1,"")</f>
        <v/>
      </c>
    </row>
    <row r="9186" spans="4:8" x14ac:dyDescent="0.25">
      <c r="D9186">
        <v>93</v>
      </c>
      <c r="E9186">
        <v>217</v>
      </c>
      <c r="F9186">
        <f t="shared" si="143"/>
        <v>11738</v>
      </c>
      <c r="G9186">
        <f>IF(punkty[[#This Row],[v1]] &lt; 40000,1,"")</f>
        <v>1</v>
      </c>
      <c r="H9186" t="str">
        <f>IF(punkty[[#This Row],[v1]] = 40000,1,"")</f>
        <v/>
      </c>
    </row>
    <row r="9187" spans="4:8" x14ac:dyDescent="0.25">
      <c r="D9187">
        <v>192</v>
      </c>
      <c r="E9187">
        <v>307</v>
      </c>
      <c r="F9187">
        <f t="shared" si="143"/>
        <v>11513</v>
      </c>
      <c r="G9187">
        <f>IF(punkty[[#This Row],[v1]] &lt; 40000,1,"")</f>
        <v>1</v>
      </c>
      <c r="H9187" t="str">
        <f>IF(punkty[[#This Row],[v1]] = 40000,1,"")</f>
        <v/>
      </c>
    </row>
    <row r="9188" spans="4:8" x14ac:dyDescent="0.25">
      <c r="D9188">
        <v>59</v>
      </c>
      <c r="E9188">
        <v>61</v>
      </c>
      <c r="F9188">
        <f t="shared" si="143"/>
        <v>39202</v>
      </c>
      <c r="G9188">
        <f>IF(punkty[[#This Row],[v1]] &lt; 40000,1,"")</f>
        <v>1</v>
      </c>
      <c r="H9188" t="str">
        <f>IF(punkty[[#This Row],[v1]] = 40000,1,"")</f>
        <v/>
      </c>
    </row>
    <row r="9189" spans="4:8" x14ac:dyDescent="0.25">
      <c r="D9189">
        <v>347</v>
      </c>
      <c r="E9189">
        <v>335</v>
      </c>
      <c r="F9189">
        <f t="shared" si="143"/>
        <v>39834</v>
      </c>
      <c r="G9189">
        <f>IF(punkty[[#This Row],[v1]] &lt; 40000,1,"")</f>
        <v>1</v>
      </c>
      <c r="H9189" t="str">
        <f>IF(punkty[[#This Row],[v1]] = 40000,1,"")</f>
        <v/>
      </c>
    </row>
    <row r="9190" spans="4:8" x14ac:dyDescent="0.25">
      <c r="D9190">
        <v>302</v>
      </c>
      <c r="E9190">
        <v>329</v>
      </c>
      <c r="F9190">
        <f t="shared" si="143"/>
        <v>27045</v>
      </c>
      <c r="G9190">
        <f>IF(punkty[[#This Row],[v1]] &lt; 40000,1,"")</f>
        <v>1</v>
      </c>
      <c r="H9190" t="str">
        <f>IF(punkty[[#This Row],[v1]] = 40000,1,"")</f>
        <v/>
      </c>
    </row>
    <row r="9191" spans="4:8" x14ac:dyDescent="0.25">
      <c r="D9191">
        <v>290</v>
      </c>
      <c r="E9191">
        <v>90</v>
      </c>
      <c r="F9191">
        <f t="shared" si="143"/>
        <v>20200</v>
      </c>
      <c r="G9191">
        <f>IF(punkty[[#This Row],[v1]] &lt; 40000,1,"")</f>
        <v>1</v>
      </c>
      <c r="H9191" t="str">
        <f>IF(punkty[[#This Row],[v1]] = 40000,1,"")</f>
        <v/>
      </c>
    </row>
    <row r="9192" spans="4:8" x14ac:dyDescent="0.25">
      <c r="D9192">
        <v>247</v>
      </c>
      <c r="E9192">
        <v>18</v>
      </c>
      <c r="F9192">
        <f t="shared" si="143"/>
        <v>35333</v>
      </c>
      <c r="G9192">
        <f>IF(punkty[[#This Row],[v1]] &lt; 40000,1,"")</f>
        <v>1</v>
      </c>
      <c r="H9192" t="str">
        <f>IF(punkty[[#This Row],[v1]] = 40000,1,"")</f>
        <v/>
      </c>
    </row>
    <row r="9193" spans="4:8" x14ac:dyDescent="0.25">
      <c r="D9193">
        <v>395</v>
      </c>
      <c r="E9193">
        <v>344</v>
      </c>
      <c r="F9193">
        <f t="shared" si="143"/>
        <v>58761</v>
      </c>
      <c r="G9193" t="str">
        <f>IF(punkty[[#This Row],[v1]] &lt; 40000,1,"")</f>
        <v/>
      </c>
      <c r="H9193" t="str">
        <f>IF(punkty[[#This Row],[v1]] = 40000,1,"")</f>
        <v/>
      </c>
    </row>
    <row r="9194" spans="4:8" x14ac:dyDescent="0.25">
      <c r="D9194">
        <v>200</v>
      </c>
      <c r="E9194">
        <v>379</v>
      </c>
      <c r="F9194">
        <f t="shared" si="143"/>
        <v>32041</v>
      </c>
      <c r="G9194">
        <f>IF(punkty[[#This Row],[v1]] &lt; 40000,1,"")</f>
        <v>1</v>
      </c>
      <c r="H9194" t="str">
        <f>IF(punkty[[#This Row],[v1]] = 40000,1,"")</f>
        <v/>
      </c>
    </row>
    <row r="9195" spans="4:8" x14ac:dyDescent="0.25">
      <c r="D9195">
        <v>384</v>
      </c>
      <c r="E9195">
        <v>295</v>
      </c>
      <c r="F9195">
        <f t="shared" si="143"/>
        <v>42881</v>
      </c>
      <c r="G9195" t="str">
        <f>IF(punkty[[#This Row],[v1]] &lt; 40000,1,"")</f>
        <v/>
      </c>
      <c r="H9195" t="str">
        <f>IF(punkty[[#This Row],[v1]] = 40000,1,"")</f>
        <v/>
      </c>
    </row>
    <row r="9196" spans="4:8" x14ac:dyDescent="0.25">
      <c r="D9196">
        <v>339</v>
      </c>
      <c r="E9196">
        <v>4</v>
      </c>
      <c r="F9196">
        <f t="shared" si="143"/>
        <v>57737</v>
      </c>
      <c r="G9196" t="str">
        <f>IF(punkty[[#This Row],[v1]] &lt; 40000,1,"")</f>
        <v/>
      </c>
      <c r="H9196" t="str">
        <f>IF(punkty[[#This Row],[v1]] = 40000,1,"")</f>
        <v/>
      </c>
    </row>
    <row r="9197" spans="4:8" x14ac:dyDescent="0.25">
      <c r="D9197">
        <v>218</v>
      </c>
      <c r="E9197">
        <v>63</v>
      </c>
      <c r="F9197">
        <f t="shared" si="143"/>
        <v>19093</v>
      </c>
      <c r="G9197">
        <f>IF(punkty[[#This Row],[v1]] &lt; 40000,1,"")</f>
        <v>1</v>
      </c>
      <c r="H9197" t="str">
        <f>IF(punkty[[#This Row],[v1]] = 40000,1,"")</f>
        <v/>
      </c>
    </row>
    <row r="9198" spans="4:8" x14ac:dyDescent="0.25">
      <c r="D9198">
        <v>204</v>
      </c>
      <c r="E9198">
        <v>380</v>
      </c>
      <c r="F9198">
        <f t="shared" si="143"/>
        <v>32416</v>
      </c>
      <c r="G9198">
        <f>IF(punkty[[#This Row],[v1]] &lt; 40000,1,"")</f>
        <v>1</v>
      </c>
      <c r="H9198" t="str">
        <f>IF(punkty[[#This Row],[v1]] = 40000,1,"")</f>
        <v/>
      </c>
    </row>
    <row r="9199" spans="4:8" x14ac:dyDescent="0.25">
      <c r="D9199">
        <v>201</v>
      </c>
      <c r="E9199">
        <v>25</v>
      </c>
      <c r="F9199">
        <f t="shared" si="143"/>
        <v>30626</v>
      </c>
      <c r="G9199">
        <f>IF(punkty[[#This Row],[v1]] &lt; 40000,1,"")</f>
        <v>1</v>
      </c>
      <c r="H9199" t="str">
        <f>IF(punkty[[#This Row],[v1]] = 40000,1,"")</f>
        <v/>
      </c>
    </row>
    <row r="9200" spans="4:8" x14ac:dyDescent="0.25">
      <c r="D9200">
        <v>127</v>
      </c>
      <c r="E9200">
        <v>141</v>
      </c>
      <c r="F9200">
        <f t="shared" si="143"/>
        <v>8810</v>
      </c>
      <c r="G9200">
        <f>IF(punkty[[#This Row],[v1]] &lt; 40000,1,"")</f>
        <v>1</v>
      </c>
      <c r="H9200" t="str">
        <f>IF(punkty[[#This Row],[v1]] = 40000,1,"")</f>
        <v/>
      </c>
    </row>
    <row r="9201" spans="4:8" x14ac:dyDescent="0.25">
      <c r="D9201">
        <v>87</v>
      </c>
      <c r="E9201">
        <v>265</v>
      </c>
      <c r="F9201">
        <f t="shared" si="143"/>
        <v>16994</v>
      </c>
      <c r="G9201">
        <f>IF(punkty[[#This Row],[v1]] &lt; 40000,1,"")</f>
        <v>1</v>
      </c>
      <c r="H9201" t="str">
        <f>IF(punkty[[#This Row],[v1]] = 40000,1,"")</f>
        <v/>
      </c>
    </row>
    <row r="9202" spans="4:8" x14ac:dyDescent="0.25">
      <c r="D9202">
        <v>25</v>
      </c>
      <c r="E9202">
        <v>70</v>
      </c>
      <c r="F9202">
        <f t="shared" si="143"/>
        <v>47525</v>
      </c>
      <c r="G9202" t="str">
        <f>IF(punkty[[#This Row],[v1]] &lt; 40000,1,"")</f>
        <v/>
      </c>
      <c r="H9202" t="str">
        <f>IF(punkty[[#This Row],[v1]] = 40000,1,"")</f>
        <v/>
      </c>
    </row>
    <row r="9203" spans="4:8" x14ac:dyDescent="0.25">
      <c r="D9203">
        <v>2</v>
      </c>
      <c r="E9203">
        <v>67</v>
      </c>
      <c r="F9203">
        <f t="shared" si="143"/>
        <v>56893</v>
      </c>
      <c r="G9203" t="str">
        <f>IF(punkty[[#This Row],[v1]] &lt; 40000,1,"")</f>
        <v/>
      </c>
      <c r="H9203" t="str">
        <f>IF(punkty[[#This Row],[v1]] = 40000,1,"")</f>
        <v/>
      </c>
    </row>
    <row r="9204" spans="4:8" x14ac:dyDescent="0.25">
      <c r="D9204">
        <v>363</v>
      </c>
      <c r="E9204">
        <v>370</v>
      </c>
      <c r="F9204">
        <f t="shared" si="143"/>
        <v>55469</v>
      </c>
      <c r="G9204" t="str">
        <f>IF(punkty[[#This Row],[v1]] &lt; 40000,1,"")</f>
        <v/>
      </c>
      <c r="H9204" t="str">
        <f>IF(punkty[[#This Row],[v1]] = 40000,1,"")</f>
        <v/>
      </c>
    </row>
    <row r="9205" spans="4:8" x14ac:dyDescent="0.25">
      <c r="D9205">
        <v>27</v>
      </c>
      <c r="E9205">
        <v>376</v>
      </c>
      <c r="F9205">
        <f t="shared" si="143"/>
        <v>60905</v>
      </c>
      <c r="G9205" t="str">
        <f>IF(punkty[[#This Row],[v1]] &lt; 40000,1,"")</f>
        <v/>
      </c>
      <c r="H9205" t="str">
        <f>IF(punkty[[#This Row],[v1]] = 40000,1,"")</f>
        <v/>
      </c>
    </row>
    <row r="9206" spans="4:8" x14ac:dyDescent="0.25">
      <c r="D9206">
        <v>293</v>
      </c>
      <c r="E9206">
        <v>157</v>
      </c>
      <c r="F9206">
        <f t="shared" si="143"/>
        <v>10498</v>
      </c>
      <c r="G9206">
        <f>IF(punkty[[#This Row],[v1]] &lt; 40000,1,"")</f>
        <v>1</v>
      </c>
      <c r="H9206" t="str">
        <f>IF(punkty[[#This Row],[v1]] = 40000,1,"")</f>
        <v/>
      </c>
    </row>
    <row r="9207" spans="4:8" x14ac:dyDescent="0.25">
      <c r="D9207">
        <v>386</v>
      </c>
      <c r="E9207">
        <v>175</v>
      </c>
      <c r="F9207">
        <f t="shared" si="143"/>
        <v>35221</v>
      </c>
      <c r="G9207">
        <f>IF(punkty[[#This Row],[v1]] &lt; 40000,1,"")</f>
        <v>1</v>
      </c>
      <c r="H9207" t="str">
        <f>IF(punkty[[#This Row],[v1]] = 40000,1,"")</f>
        <v/>
      </c>
    </row>
    <row r="9208" spans="4:8" x14ac:dyDescent="0.25">
      <c r="D9208">
        <v>337</v>
      </c>
      <c r="E9208">
        <v>312</v>
      </c>
      <c r="F9208">
        <f t="shared" si="143"/>
        <v>31313</v>
      </c>
      <c r="G9208">
        <f>IF(punkty[[#This Row],[v1]] &lt; 40000,1,"")</f>
        <v>1</v>
      </c>
      <c r="H9208" t="str">
        <f>IF(punkty[[#This Row],[v1]] = 40000,1,"")</f>
        <v/>
      </c>
    </row>
    <row r="9209" spans="4:8" x14ac:dyDescent="0.25">
      <c r="D9209">
        <v>386</v>
      </c>
      <c r="E9209">
        <v>304</v>
      </c>
      <c r="F9209">
        <f t="shared" si="143"/>
        <v>45412</v>
      </c>
      <c r="G9209" t="str">
        <f>IF(punkty[[#This Row],[v1]] &lt; 40000,1,"")</f>
        <v/>
      </c>
      <c r="H9209" t="str">
        <f>IF(punkty[[#This Row],[v1]] = 40000,1,"")</f>
        <v/>
      </c>
    </row>
    <row r="9210" spans="4:8" x14ac:dyDescent="0.25">
      <c r="D9210">
        <v>235</v>
      </c>
      <c r="E9210">
        <v>85</v>
      </c>
      <c r="F9210">
        <f t="shared" si="143"/>
        <v>14450</v>
      </c>
      <c r="G9210">
        <f>IF(punkty[[#This Row],[v1]] &lt; 40000,1,"")</f>
        <v>1</v>
      </c>
      <c r="H9210" t="str">
        <f>IF(punkty[[#This Row],[v1]] = 40000,1,"")</f>
        <v/>
      </c>
    </row>
    <row r="9211" spans="4:8" x14ac:dyDescent="0.25">
      <c r="D9211">
        <v>258</v>
      </c>
      <c r="E9211">
        <v>148</v>
      </c>
      <c r="F9211">
        <f t="shared" si="143"/>
        <v>6068</v>
      </c>
      <c r="G9211">
        <f>IF(punkty[[#This Row],[v1]] &lt; 40000,1,"")</f>
        <v>1</v>
      </c>
      <c r="H9211" t="str">
        <f>IF(punkty[[#This Row],[v1]] = 40000,1,"")</f>
        <v/>
      </c>
    </row>
    <row r="9212" spans="4:8" x14ac:dyDescent="0.25">
      <c r="D9212">
        <v>199</v>
      </c>
      <c r="E9212">
        <v>159</v>
      </c>
      <c r="F9212">
        <f t="shared" si="143"/>
        <v>1682</v>
      </c>
      <c r="G9212">
        <f>IF(punkty[[#This Row],[v1]] &lt; 40000,1,"")</f>
        <v>1</v>
      </c>
      <c r="H9212" t="str">
        <f>IF(punkty[[#This Row],[v1]] = 40000,1,"")</f>
        <v/>
      </c>
    </row>
    <row r="9213" spans="4:8" x14ac:dyDescent="0.25">
      <c r="D9213">
        <v>317</v>
      </c>
      <c r="E9213">
        <v>90</v>
      </c>
      <c r="F9213">
        <f t="shared" si="143"/>
        <v>25789</v>
      </c>
      <c r="G9213">
        <f>IF(punkty[[#This Row],[v1]] &lt; 40000,1,"")</f>
        <v>1</v>
      </c>
      <c r="H9213" t="str">
        <f>IF(punkty[[#This Row],[v1]] = 40000,1,"")</f>
        <v/>
      </c>
    </row>
    <row r="9214" spans="4:8" x14ac:dyDescent="0.25">
      <c r="D9214">
        <v>348</v>
      </c>
      <c r="E9214">
        <v>338</v>
      </c>
      <c r="F9214">
        <f t="shared" si="143"/>
        <v>40948</v>
      </c>
      <c r="G9214" t="str">
        <f>IF(punkty[[#This Row],[v1]] &lt; 40000,1,"")</f>
        <v/>
      </c>
      <c r="H9214" t="str">
        <f>IF(punkty[[#This Row],[v1]] = 40000,1,"")</f>
        <v/>
      </c>
    </row>
    <row r="9215" spans="4:8" x14ac:dyDescent="0.25">
      <c r="D9215">
        <v>273</v>
      </c>
      <c r="E9215">
        <v>397</v>
      </c>
      <c r="F9215">
        <f t="shared" si="143"/>
        <v>44138</v>
      </c>
      <c r="G9215" t="str">
        <f>IF(punkty[[#This Row],[v1]] &lt; 40000,1,"")</f>
        <v/>
      </c>
      <c r="H9215" t="str">
        <f>IF(punkty[[#This Row],[v1]] = 40000,1,"")</f>
        <v/>
      </c>
    </row>
    <row r="9216" spans="4:8" x14ac:dyDescent="0.25">
      <c r="D9216">
        <v>277</v>
      </c>
      <c r="E9216">
        <v>117</v>
      </c>
      <c r="F9216">
        <f t="shared" si="143"/>
        <v>12818</v>
      </c>
      <c r="G9216">
        <f>IF(punkty[[#This Row],[v1]] &lt; 40000,1,"")</f>
        <v>1</v>
      </c>
      <c r="H9216" t="str">
        <f>IF(punkty[[#This Row],[v1]] = 40000,1,"")</f>
        <v/>
      </c>
    </row>
    <row r="9217" spans="4:8" x14ac:dyDescent="0.25">
      <c r="D9217">
        <v>166</v>
      </c>
      <c r="E9217">
        <v>302</v>
      </c>
      <c r="F9217">
        <f t="shared" si="143"/>
        <v>11560</v>
      </c>
      <c r="G9217">
        <f>IF(punkty[[#This Row],[v1]] &lt; 40000,1,"")</f>
        <v>1</v>
      </c>
      <c r="H9217" t="str">
        <f>IF(punkty[[#This Row],[v1]] = 40000,1,"")</f>
        <v/>
      </c>
    </row>
    <row r="9218" spans="4:8" x14ac:dyDescent="0.25">
      <c r="D9218">
        <v>49</v>
      </c>
      <c r="E9218">
        <v>387</v>
      </c>
      <c r="F9218">
        <f t="shared" si="143"/>
        <v>57770</v>
      </c>
      <c r="G9218" t="str">
        <f>IF(punkty[[#This Row],[v1]] &lt; 40000,1,"")</f>
        <v/>
      </c>
      <c r="H9218" t="str">
        <f>IF(punkty[[#This Row],[v1]] = 40000,1,"")</f>
        <v/>
      </c>
    </row>
    <row r="9219" spans="4:8" x14ac:dyDescent="0.25">
      <c r="D9219">
        <v>352</v>
      </c>
      <c r="E9219">
        <v>36</v>
      </c>
      <c r="F9219">
        <f t="shared" si="143"/>
        <v>50000</v>
      </c>
      <c r="G9219" t="str">
        <f>IF(punkty[[#This Row],[v1]] &lt; 40000,1,"")</f>
        <v/>
      </c>
      <c r="H9219" t="str">
        <f>IF(punkty[[#This Row],[v1]] = 40000,1,"")</f>
        <v/>
      </c>
    </row>
    <row r="9220" spans="4:8" x14ac:dyDescent="0.25">
      <c r="D9220">
        <v>322</v>
      </c>
      <c r="E9220">
        <v>74</v>
      </c>
      <c r="F9220">
        <f t="shared" si="143"/>
        <v>30760</v>
      </c>
      <c r="G9220">
        <f>IF(punkty[[#This Row],[v1]] &lt; 40000,1,"")</f>
        <v>1</v>
      </c>
      <c r="H9220" t="str">
        <f>IF(punkty[[#This Row],[v1]] = 40000,1,"")</f>
        <v/>
      </c>
    </row>
    <row r="9221" spans="4:8" x14ac:dyDescent="0.25">
      <c r="D9221">
        <v>249</v>
      </c>
      <c r="E9221">
        <v>5</v>
      </c>
      <c r="F9221">
        <f t="shared" si="143"/>
        <v>40426</v>
      </c>
      <c r="G9221" t="str">
        <f>IF(punkty[[#This Row],[v1]] &lt; 40000,1,"")</f>
        <v/>
      </c>
      <c r="H9221" t="str">
        <f>IF(punkty[[#This Row],[v1]] = 40000,1,"")</f>
        <v/>
      </c>
    </row>
    <row r="9222" spans="4:8" x14ac:dyDescent="0.25">
      <c r="D9222">
        <v>170</v>
      </c>
      <c r="E9222">
        <v>249</v>
      </c>
      <c r="F9222">
        <f t="shared" si="143"/>
        <v>3301</v>
      </c>
      <c r="G9222">
        <f>IF(punkty[[#This Row],[v1]] &lt; 40000,1,"")</f>
        <v>1</v>
      </c>
      <c r="H9222" t="str">
        <f>IF(punkty[[#This Row],[v1]] = 40000,1,"")</f>
        <v/>
      </c>
    </row>
    <row r="9223" spans="4:8" x14ac:dyDescent="0.25">
      <c r="D9223">
        <v>276</v>
      </c>
      <c r="E9223">
        <v>180</v>
      </c>
      <c r="F9223">
        <f t="shared" si="143"/>
        <v>6176</v>
      </c>
      <c r="G9223">
        <f>IF(punkty[[#This Row],[v1]] &lt; 40000,1,"")</f>
        <v>1</v>
      </c>
      <c r="H9223" t="str">
        <f>IF(punkty[[#This Row],[v1]] = 40000,1,"")</f>
        <v/>
      </c>
    </row>
    <row r="9224" spans="4:8" x14ac:dyDescent="0.25">
      <c r="D9224">
        <v>187</v>
      </c>
      <c r="E9224">
        <v>300</v>
      </c>
      <c r="F9224">
        <f t="shared" si="143"/>
        <v>10169</v>
      </c>
      <c r="G9224">
        <f>IF(punkty[[#This Row],[v1]] &lt; 40000,1,"")</f>
        <v>1</v>
      </c>
      <c r="H9224" t="str">
        <f>IF(punkty[[#This Row],[v1]] = 40000,1,"")</f>
        <v/>
      </c>
    </row>
    <row r="9225" spans="4:8" x14ac:dyDescent="0.25">
      <c r="D9225">
        <v>257</v>
      </c>
      <c r="E9225">
        <v>117</v>
      </c>
      <c r="F9225">
        <f t="shared" ref="F9225:F9288" si="144">((D9225 - 200) * (D9225 - 200)) +(( E9225 - 200) * ( E9225 - 200))</f>
        <v>10138</v>
      </c>
      <c r="G9225">
        <f>IF(punkty[[#This Row],[v1]] &lt; 40000,1,"")</f>
        <v>1</v>
      </c>
      <c r="H9225" t="str">
        <f>IF(punkty[[#This Row],[v1]] = 40000,1,"")</f>
        <v/>
      </c>
    </row>
    <row r="9226" spans="4:8" x14ac:dyDescent="0.25">
      <c r="D9226">
        <v>230</v>
      </c>
      <c r="E9226">
        <v>134</v>
      </c>
      <c r="F9226">
        <f t="shared" si="144"/>
        <v>5256</v>
      </c>
      <c r="G9226">
        <f>IF(punkty[[#This Row],[v1]] &lt; 40000,1,"")</f>
        <v>1</v>
      </c>
      <c r="H9226" t="str">
        <f>IF(punkty[[#This Row],[v1]] = 40000,1,"")</f>
        <v/>
      </c>
    </row>
    <row r="9227" spans="4:8" x14ac:dyDescent="0.25">
      <c r="D9227">
        <v>236</v>
      </c>
      <c r="E9227">
        <v>233</v>
      </c>
      <c r="F9227">
        <f t="shared" si="144"/>
        <v>2385</v>
      </c>
      <c r="G9227">
        <f>IF(punkty[[#This Row],[v1]] &lt; 40000,1,"")</f>
        <v>1</v>
      </c>
      <c r="H9227" t="str">
        <f>IF(punkty[[#This Row],[v1]] = 40000,1,"")</f>
        <v/>
      </c>
    </row>
    <row r="9228" spans="4:8" x14ac:dyDescent="0.25">
      <c r="D9228">
        <v>319</v>
      </c>
      <c r="E9228">
        <v>341</v>
      </c>
      <c r="F9228">
        <f t="shared" si="144"/>
        <v>34042</v>
      </c>
      <c r="G9228">
        <f>IF(punkty[[#This Row],[v1]] &lt; 40000,1,"")</f>
        <v>1</v>
      </c>
      <c r="H9228" t="str">
        <f>IF(punkty[[#This Row],[v1]] = 40000,1,"")</f>
        <v/>
      </c>
    </row>
    <row r="9229" spans="4:8" x14ac:dyDescent="0.25">
      <c r="D9229">
        <v>176</v>
      </c>
      <c r="E9229">
        <v>194</v>
      </c>
      <c r="F9229">
        <f t="shared" si="144"/>
        <v>612</v>
      </c>
      <c r="G9229">
        <f>IF(punkty[[#This Row],[v1]] &lt; 40000,1,"")</f>
        <v>1</v>
      </c>
      <c r="H9229" t="str">
        <f>IF(punkty[[#This Row],[v1]] = 40000,1,"")</f>
        <v/>
      </c>
    </row>
    <row r="9230" spans="4:8" x14ac:dyDescent="0.25">
      <c r="D9230">
        <v>75</v>
      </c>
      <c r="E9230">
        <v>193</v>
      </c>
      <c r="F9230">
        <f t="shared" si="144"/>
        <v>15674</v>
      </c>
      <c r="G9230">
        <f>IF(punkty[[#This Row],[v1]] &lt; 40000,1,"")</f>
        <v>1</v>
      </c>
      <c r="H9230" t="str">
        <f>IF(punkty[[#This Row],[v1]] = 40000,1,"")</f>
        <v/>
      </c>
    </row>
    <row r="9231" spans="4:8" x14ac:dyDescent="0.25">
      <c r="D9231">
        <v>328</v>
      </c>
      <c r="E9231">
        <v>246</v>
      </c>
      <c r="F9231">
        <f t="shared" si="144"/>
        <v>18500</v>
      </c>
      <c r="G9231">
        <f>IF(punkty[[#This Row],[v1]] &lt; 40000,1,"")</f>
        <v>1</v>
      </c>
      <c r="H9231" t="str">
        <f>IF(punkty[[#This Row],[v1]] = 40000,1,"")</f>
        <v/>
      </c>
    </row>
    <row r="9232" spans="4:8" x14ac:dyDescent="0.25">
      <c r="D9232">
        <v>19</v>
      </c>
      <c r="E9232">
        <v>189</v>
      </c>
      <c r="F9232">
        <f t="shared" si="144"/>
        <v>32882</v>
      </c>
      <c r="G9232">
        <f>IF(punkty[[#This Row],[v1]] &lt; 40000,1,"")</f>
        <v>1</v>
      </c>
      <c r="H9232" t="str">
        <f>IF(punkty[[#This Row],[v1]] = 40000,1,"")</f>
        <v/>
      </c>
    </row>
    <row r="9233" spans="4:8" x14ac:dyDescent="0.25">
      <c r="D9233">
        <v>32</v>
      </c>
      <c r="E9233">
        <v>7</v>
      </c>
      <c r="F9233">
        <f t="shared" si="144"/>
        <v>65473</v>
      </c>
      <c r="G9233" t="str">
        <f>IF(punkty[[#This Row],[v1]] &lt; 40000,1,"")</f>
        <v/>
      </c>
      <c r="H9233" t="str">
        <f>IF(punkty[[#This Row],[v1]] = 40000,1,"")</f>
        <v/>
      </c>
    </row>
    <row r="9234" spans="4:8" x14ac:dyDescent="0.25">
      <c r="D9234">
        <v>298</v>
      </c>
      <c r="E9234">
        <v>111</v>
      </c>
      <c r="F9234">
        <f t="shared" si="144"/>
        <v>17525</v>
      </c>
      <c r="G9234">
        <f>IF(punkty[[#This Row],[v1]] &lt; 40000,1,"")</f>
        <v>1</v>
      </c>
      <c r="H9234" t="str">
        <f>IF(punkty[[#This Row],[v1]] = 40000,1,"")</f>
        <v/>
      </c>
    </row>
    <row r="9235" spans="4:8" x14ac:dyDescent="0.25">
      <c r="D9235">
        <v>54</v>
      </c>
      <c r="E9235">
        <v>101</v>
      </c>
      <c r="F9235">
        <f t="shared" si="144"/>
        <v>31117</v>
      </c>
      <c r="G9235">
        <f>IF(punkty[[#This Row],[v1]] &lt; 40000,1,"")</f>
        <v>1</v>
      </c>
      <c r="H9235" t="str">
        <f>IF(punkty[[#This Row],[v1]] = 40000,1,"")</f>
        <v/>
      </c>
    </row>
    <row r="9236" spans="4:8" x14ac:dyDescent="0.25">
      <c r="D9236">
        <v>334</v>
      </c>
      <c r="E9236">
        <v>29</v>
      </c>
      <c r="F9236">
        <f t="shared" si="144"/>
        <v>47197</v>
      </c>
      <c r="G9236" t="str">
        <f>IF(punkty[[#This Row],[v1]] &lt; 40000,1,"")</f>
        <v/>
      </c>
      <c r="H9236" t="str">
        <f>IF(punkty[[#This Row],[v1]] = 40000,1,"")</f>
        <v/>
      </c>
    </row>
    <row r="9237" spans="4:8" x14ac:dyDescent="0.25">
      <c r="D9237">
        <v>255</v>
      </c>
      <c r="E9237">
        <v>226</v>
      </c>
      <c r="F9237">
        <f t="shared" si="144"/>
        <v>3701</v>
      </c>
      <c r="G9237">
        <f>IF(punkty[[#This Row],[v1]] &lt; 40000,1,"")</f>
        <v>1</v>
      </c>
      <c r="H9237" t="str">
        <f>IF(punkty[[#This Row],[v1]] = 40000,1,"")</f>
        <v/>
      </c>
    </row>
    <row r="9238" spans="4:8" x14ac:dyDescent="0.25">
      <c r="D9238">
        <v>126</v>
      </c>
      <c r="E9238">
        <v>178</v>
      </c>
      <c r="F9238">
        <f t="shared" si="144"/>
        <v>5960</v>
      </c>
      <c r="G9238">
        <f>IF(punkty[[#This Row],[v1]] &lt; 40000,1,"")</f>
        <v>1</v>
      </c>
      <c r="H9238" t="str">
        <f>IF(punkty[[#This Row],[v1]] = 40000,1,"")</f>
        <v/>
      </c>
    </row>
    <row r="9239" spans="4:8" x14ac:dyDescent="0.25">
      <c r="D9239">
        <v>109</v>
      </c>
      <c r="E9239">
        <v>30</v>
      </c>
      <c r="F9239">
        <f t="shared" si="144"/>
        <v>37181</v>
      </c>
      <c r="G9239">
        <f>IF(punkty[[#This Row],[v1]] &lt; 40000,1,"")</f>
        <v>1</v>
      </c>
      <c r="H9239" t="str">
        <f>IF(punkty[[#This Row],[v1]] = 40000,1,"")</f>
        <v/>
      </c>
    </row>
    <row r="9240" spans="4:8" x14ac:dyDescent="0.25">
      <c r="D9240">
        <v>8</v>
      </c>
      <c r="E9240">
        <v>32</v>
      </c>
      <c r="F9240">
        <f t="shared" si="144"/>
        <v>65088</v>
      </c>
      <c r="G9240" t="str">
        <f>IF(punkty[[#This Row],[v1]] &lt; 40000,1,"")</f>
        <v/>
      </c>
      <c r="H9240" t="str">
        <f>IF(punkty[[#This Row],[v1]] = 40000,1,"")</f>
        <v/>
      </c>
    </row>
    <row r="9241" spans="4:8" x14ac:dyDescent="0.25">
      <c r="D9241">
        <v>311</v>
      </c>
      <c r="E9241">
        <v>187</v>
      </c>
      <c r="F9241">
        <f t="shared" si="144"/>
        <v>12490</v>
      </c>
      <c r="G9241">
        <f>IF(punkty[[#This Row],[v1]] &lt; 40000,1,"")</f>
        <v>1</v>
      </c>
      <c r="H9241" t="str">
        <f>IF(punkty[[#This Row],[v1]] = 40000,1,"")</f>
        <v/>
      </c>
    </row>
    <row r="9242" spans="4:8" x14ac:dyDescent="0.25">
      <c r="D9242">
        <v>128</v>
      </c>
      <c r="E9242">
        <v>8</v>
      </c>
      <c r="F9242">
        <f t="shared" si="144"/>
        <v>42048</v>
      </c>
      <c r="G9242" t="str">
        <f>IF(punkty[[#This Row],[v1]] &lt; 40000,1,"")</f>
        <v/>
      </c>
      <c r="H9242" t="str">
        <f>IF(punkty[[#This Row],[v1]] = 40000,1,"")</f>
        <v/>
      </c>
    </row>
    <row r="9243" spans="4:8" x14ac:dyDescent="0.25">
      <c r="D9243">
        <v>335</v>
      </c>
      <c r="E9243">
        <v>186</v>
      </c>
      <c r="F9243">
        <f t="shared" si="144"/>
        <v>18421</v>
      </c>
      <c r="G9243">
        <f>IF(punkty[[#This Row],[v1]] &lt; 40000,1,"")</f>
        <v>1</v>
      </c>
      <c r="H9243" t="str">
        <f>IF(punkty[[#This Row],[v1]] = 40000,1,"")</f>
        <v/>
      </c>
    </row>
    <row r="9244" spans="4:8" x14ac:dyDescent="0.25">
      <c r="D9244">
        <v>291</v>
      </c>
      <c r="E9244">
        <v>304</v>
      </c>
      <c r="F9244">
        <f t="shared" si="144"/>
        <v>19097</v>
      </c>
      <c r="G9244">
        <f>IF(punkty[[#This Row],[v1]] &lt; 40000,1,"")</f>
        <v>1</v>
      </c>
      <c r="H9244" t="str">
        <f>IF(punkty[[#This Row],[v1]] = 40000,1,"")</f>
        <v/>
      </c>
    </row>
    <row r="9245" spans="4:8" x14ac:dyDescent="0.25">
      <c r="D9245">
        <v>140</v>
      </c>
      <c r="E9245">
        <v>389</v>
      </c>
      <c r="F9245">
        <f t="shared" si="144"/>
        <v>39321</v>
      </c>
      <c r="G9245">
        <f>IF(punkty[[#This Row],[v1]] &lt; 40000,1,"")</f>
        <v>1</v>
      </c>
      <c r="H9245" t="str">
        <f>IF(punkty[[#This Row],[v1]] = 40000,1,"")</f>
        <v/>
      </c>
    </row>
    <row r="9246" spans="4:8" x14ac:dyDescent="0.25">
      <c r="D9246">
        <v>216</v>
      </c>
      <c r="E9246">
        <v>193</v>
      </c>
      <c r="F9246">
        <f t="shared" si="144"/>
        <v>305</v>
      </c>
      <c r="G9246">
        <f>IF(punkty[[#This Row],[v1]] &lt; 40000,1,"")</f>
        <v>1</v>
      </c>
      <c r="H9246" t="str">
        <f>IF(punkty[[#This Row],[v1]] = 40000,1,"")</f>
        <v/>
      </c>
    </row>
    <row r="9247" spans="4:8" x14ac:dyDescent="0.25">
      <c r="D9247">
        <v>227</v>
      </c>
      <c r="E9247">
        <v>345</v>
      </c>
      <c r="F9247">
        <f t="shared" si="144"/>
        <v>21754</v>
      </c>
      <c r="G9247">
        <f>IF(punkty[[#This Row],[v1]] &lt; 40000,1,"")</f>
        <v>1</v>
      </c>
      <c r="H9247" t="str">
        <f>IF(punkty[[#This Row],[v1]] = 40000,1,"")</f>
        <v/>
      </c>
    </row>
    <row r="9248" spans="4:8" x14ac:dyDescent="0.25">
      <c r="D9248">
        <v>128</v>
      </c>
      <c r="E9248">
        <v>238</v>
      </c>
      <c r="F9248">
        <f t="shared" si="144"/>
        <v>6628</v>
      </c>
      <c r="G9248">
        <f>IF(punkty[[#This Row],[v1]] &lt; 40000,1,"")</f>
        <v>1</v>
      </c>
      <c r="H9248" t="str">
        <f>IF(punkty[[#This Row],[v1]] = 40000,1,"")</f>
        <v/>
      </c>
    </row>
    <row r="9249" spans="4:8" x14ac:dyDescent="0.25">
      <c r="D9249">
        <v>66</v>
      </c>
      <c r="E9249">
        <v>49</v>
      </c>
      <c r="F9249">
        <f t="shared" si="144"/>
        <v>40757</v>
      </c>
      <c r="G9249" t="str">
        <f>IF(punkty[[#This Row],[v1]] &lt; 40000,1,"")</f>
        <v/>
      </c>
      <c r="H9249" t="str">
        <f>IF(punkty[[#This Row],[v1]] = 40000,1,"")</f>
        <v/>
      </c>
    </row>
    <row r="9250" spans="4:8" x14ac:dyDescent="0.25">
      <c r="D9250">
        <v>241</v>
      </c>
      <c r="E9250">
        <v>270</v>
      </c>
      <c r="F9250">
        <f t="shared" si="144"/>
        <v>6581</v>
      </c>
      <c r="G9250">
        <f>IF(punkty[[#This Row],[v1]] &lt; 40000,1,"")</f>
        <v>1</v>
      </c>
      <c r="H9250" t="str">
        <f>IF(punkty[[#This Row],[v1]] = 40000,1,"")</f>
        <v/>
      </c>
    </row>
    <row r="9251" spans="4:8" x14ac:dyDescent="0.25">
      <c r="D9251">
        <v>309</v>
      </c>
      <c r="E9251">
        <v>109</v>
      </c>
      <c r="F9251">
        <f t="shared" si="144"/>
        <v>20162</v>
      </c>
      <c r="G9251">
        <f>IF(punkty[[#This Row],[v1]] &lt; 40000,1,"")</f>
        <v>1</v>
      </c>
      <c r="H9251" t="str">
        <f>IF(punkty[[#This Row],[v1]] = 40000,1,"")</f>
        <v/>
      </c>
    </row>
    <row r="9252" spans="4:8" x14ac:dyDescent="0.25">
      <c r="D9252">
        <v>218</v>
      </c>
      <c r="E9252">
        <v>312</v>
      </c>
      <c r="F9252">
        <f t="shared" si="144"/>
        <v>12868</v>
      </c>
      <c r="G9252">
        <f>IF(punkty[[#This Row],[v1]] &lt; 40000,1,"")</f>
        <v>1</v>
      </c>
      <c r="H9252" t="str">
        <f>IF(punkty[[#This Row],[v1]] = 40000,1,"")</f>
        <v/>
      </c>
    </row>
    <row r="9253" spans="4:8" x14ac:dyDescent="0.25">
      <c r="D9253">
        <v>309</v>
      </c>
      <c r="E9253">
        <v>168</v>
      </c>
      <c r="F9253">
        <f t="shared" si="144"/>
        <v>12905</v>
      </c>
      <c r="G9253">
        <f>IF(punkty[[#This Row],[v1]] &lt; 40000,1,"")</f>
        <v>1</v>
      </c>
      <c r="H9253" t="str">
        <f>IF(punkty[[#This Row],[v1]] = 40000,1,"")</f>
        <v/>
      </c>
    </row>
    <row r="9254" spans="4:8" x14ac:dyDescent="0.25">
      <c r="D9254">
        <v>396</v>
      </c>
      <c r="E9254">
        <v>280</v>
      </c>
      <c r="F9254">
        <f t="shared" si="144"/>
        <v>44816</v>
      </c>
      <c r="G9254" t="str">
        <f>IF(punkty[[#This Row],[v1]] &lt; 40000,1,"")</f>
        <v/>
      </c>
      <c r="H9254" t="str">
        <f>IF(punkty[[#This Row],[v1]] = 40000,1,"")</f>
        <v/>
      </c>
    </row>
    <row r="9255" spans="4:8" x14ac:dyDescent="0.25">
      <c r="D9255">
        <v>69</v>
      </c>
      <c r="E9255">
        <v>11</v>
      </c>
      <c r="F9255">
        <f t="shared" si="144"/>
        <v>52882</v>
      </c>
      <c r="G9255" t="str">
        <f>IF(punkty[[#This Row],[v1]] &lt; 40000,1,"")</f>
        <v/>
      </c>
      <c r="H9255" t="str">
        <f>IF(punkty[[#This Row],[v1]] = 40000,1,"")</f>
        <v/>
      </c>
    </row>
    <row r="9256" spans="4:8" x14ac:dyDescent="0.25">
      <c r="D9256">
        <v>36</v>
      </c>
      <c r="E9256">
        <v>276</v>
      </c>
      <c r="F9256">
        <f t="shared" si="144"/>
        <v>32672</v>
      </c>
      <c r="G9256">
        <f>IF(punkty[[#This Row],[v1]] &lt; 40000,1,"")</f>
        <v>1</v>
      </c>
      <c r="H9256" t="str">
        <f>IF(punkty[[#This Row],[v1]] = 40000,1,"")</f>
        <v/>
      </c>
    </row>
    <row r="9257" spans="4:8" x14ac:dyDescent="0.25">
      <c r="D9257">
        <v>156</v>
      </c>
      <c r="E9257">
        <v>178</v>
      </c>
      <c r="F9257">
        <f t="shared" si="144"/>
        <v>2420</v>
      </c>
      <c r="G9257">
        <f>IF(punkty[[#This Row],[v1]] &lt; 40000,1,"")</f>
        <v>1</v>
      </c>
      <c r="H9257" t="str">
        <f>IF(punkty[[#This Row],[v1]] = 40000,1,"")</f>
        <v/>
      </c>
    </row>
    <row r="9258" spans="4:8" x14ac:dyDescent="0.25">
      <c r="D9258">
        <v>370</v>
      </c>
      <c r="E9258">
        <v>145</v>
      </c>
      <c r="F9258">
        <f t="shared" si="144"/>
        <v>31925</v>
      </c>
      <c r="G9258">
        <f>IF(punkty[[#This Row],[v1]] &lt; 40000,1,"")</f>
        <v>1</v>
      </c>
      <c r="H9258" t="str">
        <f>IF(punkty[[#This Row],[v1]] = 40000,1,"")</f>
        <v/>
      </c>
    </row>
    <row r="9259" spans="4:8" x14ac:dyDescent="0.25">
      <c r="D9259">
        <v>33</v>
      </c>
      <c r="E9259">
        <v>278</v>
      </c>
      <c r="F9259">
        <f t="shared" si="144"/>
        <v>33973</v>
      </c>
      <c r="G9259">
        <f>IF(punkty[[#This Row],[v1]] &lt; 40000,1,"")</f>
        <v>1</v>
      </c>
      <c r="H9259" t="str">
        <f>IF(punkty[[#This Row],[v1]] = 40000,1,"")</f>
        <v/>
      </c>
    </row>
    <row r="9260" spans="4:8" x14ac:dyDescent="0.25">
      <c r="D9260">
        <v>156</v>
      </c>
      <c r="E9260">
        <v>290</v>
      </c>
      <c r="F9260">
        <f t="shared" si="144"/>
        <v>10036</v>
      </c>
      <c r="G9260">
        <f>IF(punkty[[#This Row],[v1]] &lt; 40000,1,"")</f>
        <v>1</v>
      </c>
      <c r="H9260" t="str">
        <f>IF(punkty[[#This Row],[v1]] = 40000,1,"")</f>
        <v/>
      </c>
    </row>
    <row r="9261" spans="4:8" x14ac:dyDescent="0.25">
      <c r="D9261">
        <v>78</v>
      </c>
      <c r="E9261">
        <v>80</v>
      </c>
      <c r="F9261">
        <f t="shared" si="144"/>
        <v>29284</v>
      </c>
      <c r="G9261">
        <f>IF(punkty[[#This Row],[v1]] &lt; 40000,1,"")</f>
        <v>1</v>
      </c>
      <c r="H9261" t="str">
        <f>IF(punkty[[#This Row],[v1]] = 40000,1,"")</f>
        <v/>
      </c>
    </row>
    <row r="9262" spans="4:8" x14ac:dyDescent="0.25">
      <c r="D9262">
        <v>6</v>
      </c>
      <c r="E9262">
        <v>191</v>
      </c>
      <c r="F9262">
        <f t="shared" si="144"/>
        <v>37717</v>
      </c>
      <c r="G9262">
        <f>IF(punkty[[#This Row],[v1]] &lt; 40000,1,"")</f>
        <v>1</v>
      </c>
      <c r="H9262" t="str">
        <f>IF(punkty[[#This Row],[v1]] = 40000,1,"")</f>
        <v/>
      </c>
    </row>
    <row r="9263" spans="4:8" x14ac:dyDescent="0.25">
      <c r="D9263">
        <v>266</v>
      </c>
      <c r="E9263">
        <v>121</v>
      </c>
      <c r="F9263">
        <f t="shared" si="144"/>
        <v>10597</v>
      </c>
      <c r="G9263">
        <f>IF(punkty[[#This Row],[v1]] &lt; 40000,1,"")</f>
        <v>1</v>
      </c>
      <c r="H9263" t="str">
        <f>IF(punkty[[#This Row],[v1]] = 40000,1,"")</f>
        <v/>
      </c>
    </row>
    <row r="9264" spans="4:8" x14ac:dyDescent="0.25">
      <c r="D9264">
        <v>196</v>
      </c>
      <c r="E9264">
        <v>355</v>
      </c>
      <c r="F9264">
        <f t="shared" si="144"/>
        <v>24041</v>
      </c>
      <c r="G9264">
        <f>IF(punkty[[#This Row],[v1]] &lt; 40000,1,"")</f>
        <v>1</v>
      </c>
      <c r="H9264" t="str">
        <f>IF(punkty[[#This Row],[v1]] = 40000,1,"")</f>
        <v/>
      </c>
    </row>
    <row r="9265" spans="4:8" x14ac:dyDescent="0.25">
      <c r="D9265">
        <v>14</v>
      </c>
      <c r="E9265">
        <v>161</v>
      </c>
      <c r="F9265">
        <f t="shared" si="144"/>
        <v>36117</v>
      </c>
      <c r="G9265">
        <f>IF(punkty[[#This Row],[v1]] &lt; 40000,1,"")</f>
        <v>1</v>
      </c>
      <c r="H9265" t="str">
        <f>IF(punkty[[#This Row],[v1]] = 40000,1,"")</f>
        <v/>
      </c>
    </row>
    <row r="9266" spans="4:8" x14ac:dyDescent="0.25">
      <c r="D9266">
        <v>146</v>
      </c>
      <c r="E9266">
        <v>232</v>
      </c>
      <c r="F9266">
        <f t="shared" si="144"/>
        <v>3940</v>
      </c>
      <c r="G9266">
        <f>IF(punkty[[#This Row],[v1]] &lt; 40000,1,"")</f>
        <v>1</v>
      </c>
      <c r="H9266" t="str">
        <f>IF(punkty[[#This Row],[v1]] = 40000,1,"")</f>
        <v/>
      </c>
    </row>
    <row r="9267" spans="4:8" x14ac:dyDescent="0.25">
      <c r="D9267">
        <v>29</v>
      </c>
      <c r="E9267">
        <v>164</v>
      </c>
      <c r="F9267">
        <f t="shared" si="144"/>
        <v>30537</v>
      </c>
      <c r="G9267">
        <f>IF(punkty[[#This Row],[v1]] &lt; 40000,1,"")</f>
        <v>1</v>
      </c>
      <c r="H9267" t="str">
        <f>IF(punkty[[#This Row],[v1]] = 40000,1,"")</f>
        <v/>
      </c>
    </row>
    <row r="9268" spans="4:8" x14ac:dyDescent="0.25">
      <c r="D9268">
        <v>108</v>
      </c>
      <c r="E9268">
        <v>173</v>
      </c>
      <c r="F9268">
        <f t="shared" si="144"/>
        <v>9193</v>
      </c>
      <c r="G9268">
        <f>IF(punkty[[#This Row],[v1]] &lt; 40000,1,"")</f>
        <v>1</v>
      </c>
      <c r="H9268" t="str">
        <f>IF(punkty[[#This Row],[v1]] = 40000,1,"")</f>
        <v/>
      </c>
    </row>
    <row r="9269" spans="4:8" x14ac:dyDescent="0.25">
      <c r="D9269">
        <v>294</v>
      </c>
      <c r="E9269">
        <v>354</v>
      </c>
      <c r="F9269">
        <f t="shared" si="144"/>
        <v>32552</v>
      </c>
      <c r="G9269">
        <f>IF(punkty[[#This Row],[v1]] &lt; 40000,1,"")</f>
        <v>1</v>
      </c>
      <c r="H9269" t="str">
        <f>IF(punkty[[#This Row],[v1]] = 40000,1,"")</f>
        <v/>
      </c>
    </row>
    <row r="9270" spans="4:8" x14ac:dyDescent="0.25">
      <c r="D9270">
        <v>344</v>
      </c>
      <c r="E9270">
        <v>107</v>
      </c>
      <c r="F9270">
        <f t="shared" si="144"/>
        <v>29385</v>
      </c>
      <c r="G9270">
        <f>IF(punkty[[#This Row],[v1]] &lt; 40000,1,"")</f>
        <v>1</v>
      </c>
      <c r="H9270" t="str">
        <f>IF(punkty[[#This Row],[v1]] = 40000,1,"")</f>
        <v/>
      </c>
    </row>
    <row r="9271" spans="4:8" x14ac:dyDescent="0.25">
      <c r="D9271">
        <v>115</v>
      </c>
      <c r="E9271">
        <v>324</v>
      </c>
      <c r="F9271">
        <f t="shared" si="144"/>
        <v>22601</v>
      </c>
      <c r="G9271">
        <f>IF(punkty[[#This Row],[v1]] &lt; 40000,1,"")</f>
        <v>1</v>
      </c>
      <c r="H9271" t="str">
        <f>IF(punkty[[#This Row],[v1]] = 40000,1,"")</f>
        <v/>
      </c>
    </row>
    <row r="9272" spans="4:8" x14ac:dyDescent="0.25">
      <c r="D9272">
        <v>12</v>
      </c>
      <c r="E9272">
        <v>165</v>
      </c>
      <c r="F9272">
        <f t="shared" si="144"/>
        <v>36569</v>
      </c>
      <c r="G9272">
        <f>IF(punkty[[#This Row],[v1]] &lt; 40000,1,"")</f>
        <v>1</v>
      </c>
      <c r="H9272" t="str">
        <f>IF(punkty[[#This Row],[v1]] = 40000,1,"")</f>
        <v/>
      </c>
    </row>
    <row r="9273" spans="4:8" x14ac:dyDescent="0.25">
      <c r="D9273">
        <v>204</v>
      </c>
      <c r="E9273">
        <v>231</v>
      </c>
      <c r="F9273">
        <f t="shared" si="144"/>
        <v>977</v>
      </c>
      <c r="G9273">
        <f>IF(punkty[[#This Row],[v1]] &lt; 40000,1,"")</f>
        <v>1</v>
      </c>
      <c r="H9273" t="str">
        <f>IF(punkty[[#This Row],[v1]] = 40000,1,"")</f>
        <v/>
      </c>
    </row>
    <row r="9274" spans="4:8" x14ac:dyDescent="0.25">
      <c r="D9274">
        <v>264</v>
      </c>
      <c r="E9274">
        <v>242</v>
      </c>
      <c r="F9274">
        <f t="shared" si="144"/>
        <v>5860</v>
      </c>
      <c r="G9274">
        <f>IF(punkty[[#This Row],[v1]] &lt; 40000,1,"")</f>
        <v>1</v>
      </c>
      <c r="H9274" t="str">
        <f>IF(punkty[[#This Row],[v1]] = 40000,1,"")</f>
        <v/>
      </c>
    </row>
    <row r="9275" spans="4:8" x14ac:dyDescent="0.25">
      <c r="D9275">
        <v>267</v>
      </c>
      <c r="E9275">
        <v>306</v>
      </c>
      <c r="F9275">
        <f t="shared" si="144"/>
        <v>15725</v>
      </c>
      <c r="G9275">
        <f>IF(punkty[[#This Row],[v1]] &lt; 40000,1,"")</f>
        <v>1</v>
      </c>
      <c r="H9275" t="str">
        <f>IF(punkty[[#This Row],[v1]] = 40000,1,"")</f>
        <v/>
      </c>
    </row>
    <row r="9276" spans="4:8" x14ac:dyDescent="0.25">
      <c r="D9276">
        <v>33</v>
      </c>
      <c r="E9276">
        <v>30</v>
      </c>
      <c r="F9276">
        <f t="shared" si="144"/>
        <v>56789</v>
      </c>
      <c r="G9276" t="str">
        <f>IF(punkty[[#This Row],[v1]] &lt; 40000,1,"")</f>
        <v/>
      </c>
      <c r="H9276" t="str">
        <f>IF(punkty[[#This Row],[v1]] = 40000,1,"")</f>
        <v/>
      </c>
    </row>
    <row r="9277" spans="4:8" x14ac:dyDescent="0.25">
      <c r="D9277">
        <v>139</v>
      </c>
      <c r="E9277">
        <v>258</v>
      </c>
      <c r="F9277">
        <f t="shared" si="144"/>
        <v>7085</v>
      </c>
      <c r="G9277">
        <f>IF(punkty[[#This Row],[v1]] &lt; 40000,1,"")</f>
        <v>1</v>
      </c>
      <c r="H9277" t="str">
        <f>IF(punkty[[#This Row],[v1]] = 40000,1,"")</f>
        <v/>
      </c>
    </row>
    <row r="9278" spans="4:8" x14ac:dyDescent="0.25">
      <c r="D9278">
        <v>86</v>
      </c>
      <c r="E9278">
        <v>266</v>
      </c>
      <c r="F9278">
        <f t="shared" si="144"/>
        <v>17352</v>
      </c>
      <c r="G9278">
        <f>IF(punkty[[#This Row],[v1]] &lt; 40000,1,"")</f>
        <v>1</v>
      </c>
      <c r="H9278" t="str">
        <f>IF(punkty[[#This Row],[v1]] = 40000,1,"")</f>
        <v/>
      </c>
    </row>
    <row r="9279" spans="4:8" x14ac:dyDescent="0.25">
      <c r="D9279">
        <v>372</v>
      </c>
      <c r="E9279">
        <v>86</v>
      </c>
      <c r="F9279">
        <f t="shared" si="144"/>
        <v>42580</v>
      </c>
      <c r="G9279" t="str">
        <f>IF(punkty[[#This Row],[v1]] &lt; 40000,1,"")</f>
        <v/>
      </c>
      <c r="H9279" t="str">
        <f>IF(punkty[[#This Row],[v1]] = 40000,1,"")</f>
        <v/>
      </c>
    </row>
    <row r="9280" spans="4:8" x14ac:dyDescent="0.25">
      <c r="D9280">
        <v>90</v>
      </c>
      <c r="E9280">
        <v>48</v>
      </c>
      <c r="F9280">
        <f t="shared" si="144"/>
        <v>35204</v>
      </c>
      <c r="G9280">
        <f>IF(punkty[[#This Row],[v1]] &lt; 40000,1,"")</f>
        <v>1</v>
      </c>
      <c r="H9280" t="str">
        <f>IF(punkty[[#This Row],[v1]] = 40000,1,"")</f>
        <v/>
      </c>
    </row>
    <row r="9281" spans="4:8" x14ac:dyDescent="0.25">
      <c r="D9281">
        <v>397</v>
      </c>
      <c r="E9281">
        <v>1</v>
      </c>
      <c r="F9281">
        <f t="shared" si="144"/>
        <v>78410</v>
      </c>
      <c r="G9281" t="str">
        <f>IF(punkty[[#This Row],[v1]] &lt; 40000,1,"")</f>
        <v/>
      </c>
      <c r="H9281" t="str">
        <f>IF(punkty[[#This Row],[v1]] = 40000,1,"")</f>
        <v/>
      </c>
    </row>
    <row r="9282" spans="4:8" x14ac:dyDescent="0.25">
      <c r="D9282">
        <v>59</v>
      </c>
      <c r="E9282">
        <v>144</v>
      </c>
      <c r="F9282">
        <f t="shared" si="144"/>
        <v>23017</v>
      </c>
      <c r="G9282">
        <f>IF(punkty[[#This Row],[v1]] &lt; 40000,1,"")</f>
        <v>1</v>
      </c>
      <c r="H9282" t="str">
        <f>IF(punkty[[#This Row],[v1]] = 40000,1,"")</f>
        <v/>
      </c>
    </row>
    <row r="9283" spans="4:8" x14ac:dyDescent="0.25">
      <c r="D9283">
        <v>32</v>
      </c>
      <c r="E9283">
        <v>381</v>
      </c>
      <c r="F9283">
        <f t="shared" si="144"/>
        <v>60985</v>
      </c>
      <c r="G9283" t="str">
        <f>IF(punkty[[#This Row],[v1]] &lt; 40000,1,"")</f>
        <v/>
      </c>
      <c r="H9283" t="str">
        <f>IF(punkty[[#This Row],[v1]] = 40000,1,"")</f>
        <v/>
      </c>
    </row>
    <row r="9284" spans="4:8" x14ac:dyDescent="0.25">
      <c r="D9284">
        <v>334</v>
      </c>
      <c r="E9284">
        <v>5</v>
      </c>
      <c r="F9284">
        <f t="shared" si="144"/>
        <v>55981</v>
      </c>
      <c r="G9284" t="str">
        <f>IF(punkty[[#This Row],[v1]] &lt; 40000,1,"")</f>
        <v/>
      </c>
      <c r="H9284" t="str">
        <f>IF(punkty[[#This Row],[v1]] = 40000,1,"")</f>
        <v/>
      </c>
    </row>
    <row r="9285" spans="4:8" x14ac:dyDescent="0.25">
      <c r="D9285">
        <v>107</v>
      </c>
      <c r="E9285">
        <v>225</v>
      </c>
      <c r="F9285">
        <f t="shared" si="144"/>
        <v>9274</v>
      </c>
      <c r="G9285">
        <f>IF(punkty[[#This Row],[v1]] &lt; 40000,1,"")</f>
        <v>1</v>
      </c>
      <c r="H9285" t="str">
        <f>IF(punkty[[#This Row],[v1]] = 40000,1,"")</f>
        <v/>
      </c>
    </row>
    <row r="9286" spans="4:8" x14ac:dyDescent="0.25">
      <c r="D9286">
        <v>13</v>
      </c>
      <c r="E9286">
        <v>334</v>
      </c>
      <c r="F9286">
        <f t="shared" si="144"/>
        <v>52925</v>
      </c>
      <c r="G9286" t="str">
        <f>IF(punkty[[#This Row],[v1]] &lt; 40000,1,"")</f>
        <v/>
      </c>
      <c r="H9286" t="str">
        <f>IF(punkty[[#This Row],[v1]] = 40000,1,"")</f>
        <v/>
      </c>
    </row>
    <row r="9287" spans="4:8" x14ac:dyDescent="0.25">
      <c r="D9287">
        <v>46</v>
      </c>
      <c r="E9287">
        <v>332</v>
      </c>
      <c r="F9287">
        <f t="shared" si="144"/>
        <v>41140</v>
      </c>
      <c r="G9287" t="str">
        <f>IF(punkty[[#This Row],[v1]] &lt; 40000,1,"")</f>
        <v/>
      </c>
      <c r="H9287" t="str">
        <f>IF(punkty[[#This Row],[v1]] = 40000,1,"")</f>
        <v/>
      </c>
    </row>
    <row r="9288" spans="4:8" x14ac:dyDescent="0.25">
      <c r="D9288">
        <v>341</v>
      </c>
      <c r="E9288">
        <v>170</v>
      </c>
      <c r="F9288">
        <f t="shared" si="144"/>
        <v>20781</v>
      </c>
      <c r="G9288">
        <f>IF(punkty[[#This Row],[v1]] &lt; 40000,1,"")</f>
        <v>1</v>
      </c>
      <c r="H9288" t="str">
        <f>IF(punkty[[#This Row],[v1]] = 40000,1,"")</f>
        <v/>
      </c>
    </row>
    <row r="9289" spans="4:8" x14ac:dyDescent="0.25">
      <c r="D9289">
        <v>145</v>
      </c>
      <c r="E9289">
        <v>300</v>
      </c>
      <c r="F9289">
        <f t="shared" ref="F9289:F9352" si="145">((D9289 - 200) * (D9289 - 200)) +(( E9289 - 200) * ( E9289 - 200))</f>
        <v>13025</v>
      </c>
      <c r="G9289">
        <f>IF(punkty[[#This Row],[v1]] &lt; 40000,1,"")</f>
        <v>1</v>
      </c>
      <c r="H9289" t="str">
        <f>IF(punkty[[#This Row],[v1]] = 40000,1,"")</f>
        <v/>
      </c>
    </row>
    <row r="9290" spans="4:8" x14ac:dyDescent="0.25">
      <c r="D9290">
        <v>255</v>
      </c>
      <c r="E9290">
        <v>126</v>
      </c>
      <c r="F9290">
        <f t="shared" si="145"/>
        <v>8501</v>
      </c>
      <c r="G9290">
        <f>IF(punkty[[#This Row],[v1]] &lt; 40000,1,"")</f>
        <v>1</v>
      </c>
      <c r="H9290" t="str">
        <f>IF(punkty[[#This Row],[v1]] = 40000,1,"")</f>
        <v/>
      </c>
    </row>
    <row r="9291" spans="4:8" x14ac:dyDescent="0.25">
      <c r="D9291">
        <v>299</v>
      </c>
      <c r="E9291">
        <v>171</v>
      </c>
      <c r="F9291">
        <f t="shared" si="145"/>
        <v>10642</v>
      </c>
      <c r="G9291">
        <f>IF(punkty[[#This Row],[v1]] &lt; 40000,1,"")</f>
        <v>1</v>
      </c>
      <c r="H9291" t="str">
        <f>IF(punkty[[#This Row],[v1]] = 40000,1,"")</f>
        <v/>
      </c>
    </row>
    <row r="9292" spans="4:8" x14ac:dyDescent="0.25">
      <c r="D9292">
        <v>30</v>
      </c>
      <c r="E9292">
        <v>88</v>
      </c>
      <c r="F9292">
        <f t="shared" si="145"/>
        <v>41444</v>
      </c>
      <c r="G9292" t="str">
        <f>IF(punkty[[#This Row],[v1]] &lt; 40000,1,"")</f>
        <v/>
      </c>
      <c r="H9292" t="str">
        <f>IF(punkty[[#This Row],[v1]] = 40000,1,"")</f>
        <v/>
      </c>
    </row>
    <row r="9293" spans="4:8" x14ac:dyDescent="0.25">
      <c r="D9293">
        <v>282</v>
      </c>
      <c r="E9293">
        <v>6</v>
      </c>
      <c r="F9293">
        <f t="shared" si="145"/>
        <v>44360</v>
      </c>
      <c r="G9293" t="str">
        <f>IF(punkty[[#This Row],[v1]] &lt; 40000,1,"")</f>
        <v/>
      </c>
      <c r="H9293" t="str">
        <f>IF(punkty[[#This Row],[v1]] = 40000,1,"")</f>
        <v/>
      </c>
    </row>
    <row r="9294" spans="4:8" x14ac:dyDescent="0.25">
      <c r="D9294">
        <v>95</v>
      </c>
      <c r="E9294">
        <v>19</v>
      </c>
      <c r="F9294">
        <f t="shared" si="145"/>
        <v>43786</v>
      </c>
      <c r="G9294" t="str">
        <f>IF(punkty[[#This Row],[v1]] &lt; 40000,1,"")</f>
        <v/>
      </c>
      <c r="H9294" t="str">
        <f>IF(punkty[[#This Row],[v1]] = 40000,1,"")</f>
        <v/>
      </c>
    </row>
    <row r="9295" spans="4:8" x14ac:dyDescent="0.25">
      <c r="D9295">
        <v>362</v>
      </c>
      <c r="E9295">
        <v>11</v>
      </c>
      <c r="F9295">
        <f t="shared" si="145"/>
        <v>61965</v>
      </c>
      <c r="G9295" t="str">
        <f>IF(punkty[[#This Row],[v1]] &lt; 40000,1,"")</f>
        <v/>
      </c>
      <c r="H9295" t="str">
        <f>IF(punkty[[#This Row],[v1]] = 40000,1,"")</f>
        <v/>
      </c>
    </row>
    <row r="9296" spans="4:8" x14ac:dyDescent="0.25">
      <c r="D9296">
        <v>67</v>
      </c>
      <c r="E9296">
        <v>386</v>
      </c>
      <c r="F9296">
        <f t="shared" si="145"/>
        <v>52285</v>
      </c>
      <c r="G9296" t="str">
        <f>IF(punkty[[#This Row],[v1]] &lt; 40000,1,"")</f>
        <v/>
      </c>
      <c r="H9296" t="str">
        <f>IF(punkty[[#This Row],[v1]] = 40000,1,"")</f>
        <v/>
      </c>
    </row>
    <row r="9297" spans="4:8" x14ac:dyDescent="0.25">
      <c r="D9297">
        <v>33</v>
      </c>
      <c r="E9297">
        <v>265</v>
      </c>
      <c r="F9297">
        <f t="shared" si="145"/>
        <v>32114</v>
      </c>
      <c r="G9297">
        <f>IF(punkty[[#This Row],[v1]] &lt; 40000,1,"")</f>
        <v>1</v>
      </c>
      <c r="H9297" t="str">
        <f>IF(punkty[[#This Row],[v1]] = 40000,1,"")</f>
        <v/>
      </c>
    </row>
    <row r="9298" spans="4:8" x14ac:dyDescent="0.25">
      <c r="D9298">
        <v>388</v>
      </c>
      <c r="E9298">
        <v>187</v>
      </c>
      <c r="F9298">
        <f t="shared" si="145"/>
        <v>35513</v>
      </c>
      <c r="G9298">
        <f>IF(punkty[[#This Row],[v1]] &lt; 40000,1,"")</f>
        <v>1</v>
      </c>
      <c r="H9298" t="str">
        <f>IF(punkty[[#This Row],[v1]] = 40000,1,"")</f>
        <v/>
      </c>
    </row>
    <row r="9299" spans="4:8" x14ac:dyDescent="0.25">
      <c r="D9299">
        <v>174</v>
      </c>
      <c r="E9299">
        <v>195</v>
      </c>
      <c r="F9299">
        <f t="shared" si="145"/>
        <v>701</v>
      </c>
      <c r="G9299">
        <f>IF(punkty[[#This Row],[v1]] &lt; 40000,1,"")</f>
        <v>1</v>
      </c>
      <c r="H9299" t="str">
        <f>IF(punkty[[#This Row],[v1]] = 40000,1,"")</f>
        <v/>
      </c>
    </row>
    <row r="9300" spans="4:8" x14ac:dyDescent="0.25">
      <c r="D9300">
        <v>96</v>
      </c>
      <c r="E9300">
        <v>364</v>
      </c>
      <c r="F9300">
        <f t="shared" si="145"/>
        <v>37712</v>
      </c>
      <c r="G9300">
        <f>IF(punkty[[#This Row],[v1]] &lt; 40000,1,"")</f>
        <v>1</v>
      </c>
      <c r="H9300" t="str">
        <f>IF(punkty[[#This Row],[v1]] = 40000,1,"")</f>
        <v/>
      </c>
    </row>
    <row r="9301" spans="4:8" x14ac:dyDescent="0.25">
      <c r="D9301">
        <v>198</v>
      </c>
      <c r="E9301">
        <v>156</v>
      </c>
      <c r="F9301">
        <f t="shared" si="145"/>
        <v>1940</v>
      </c>
      <c r="G9301">
        <f>IF(punkty[[#This Row],[v1]] &lt; 40000,1,"")</f>
        <v>1</v>
      </c>
      <c r="H9301" t="str">
        <f>IF(punkty[[#This Row],[v1]] = 40000,1,"")</f>
        <v/>
      </c>
    </row>
    <row r="9302" spans="4:8" x14ac:dyDescent="0.25">
      <c r="D9302">
        <v>73</v>
      </c>
      <c r="E9302">
        <v>157</v>
      </c>
      <c r="F9302">
        <f t="shared" si="145"/>
        <v>17978</v>
      </c>
      <c r="G9302">
        <f>IF(punkty[[#This Row],[v1]] &lt; 40000,1,"")</f>
        <v>1</v>
      </c>
      <c r="H9302" t="str">
        <f>IF(punkty[[#This Row],[v1]] = 40000,1,"")</f>
        <v/>
      </c>
    </row>
    <row r="9303" spans="4:8" x14ac:dyDescent="0.25">
      <c r="D9303">
        <v>235</v>
      </c>
      <c r="E9303">
        <v>30</v>
      </c>
      <c r="F9303">
        <f t="shared" si="145"/>
        <v>30125</v>
      </c>
      <c r="G9303">
        <f>IF(punkty[[#This Row],[v1]] &lt; 40000,1,"")</f>
        <v>1</v>
      </c>
      <c r="H9303" t="str">
        <f>IF(punkty[[#This Row],[v1]] = 40000,1,"")</f>
        <v/>
      </c>
    </row>
    <row r="9304" spans="4:8" x14ac:dyDescent="0.25">
      <c r="D9304">
        <v>101</v>
      </c>
      <c r="E9304">
        <v>208</v>
      </c>
      <c r="F9304">
        <f t="shared" si="145"/>
        <v>9865</v>
      </c>
      <c r="G9304">
        <f>IF(punkty[[#This Row],[v1]] &lt; 40000,1,"")</f>
        <v>1</v>
      </c>
      <c r="H9304" t="str">
        <f>IF(punkty[[#This Row],[v1]] = 40000,1,"")</f>
        <v/>
      </c>
    </row>
    <row r="9305" spans="4:8" x14ac:dyDescent="0.25">
      <c r="D9305">
        <v>356</v>
      </c>
      <c r="E9305">
        <v>235</v>
      </c>
      <c r="F9305">
        <f t="shared" si="145"/>
        <v>25561</v>
      </c>
      <c r="G9305">
        <f>IF(punkty[[#This Row],[v1]] &lt; 40000,1,"")</f>
        <v>1</v>
      </c>
      <c r="H9305" t="str">
        <f>IF(punkty[[#This Row],[v1]] = 40000,1,"")</f>
        <v/>
      </c>
    </row>
    <row r="9306" spans="4:8" x14ac:dyDescent="0.25">
      <c r="D9306">
        <v>55</v>
      </c>
      <c r="E9306">
        <v>267</v>
      </c>
      <c r="F9306">
        <f t="shared" si="145"/>
        <v>25514</v>
      </c>
      <c r="G9306">
        <f>IF(punkty[[#This Row],[v1]] &lt; 40000,1,"")</f>
        <v>1</v>
      </c>
      <c r="H9306" t="str">
        <f>IF(punkty[[#This Row],[v1]] = 40000,1,"")</f>
        <v/>
      </c>
    </row>
    <row r="9307" spans="4:8" x14ac:dyDescent="0.25">
      <c r="D9307">
        <v>79</v>
      </c>
      <c r="E9307">
        <v>101</v>
      </c>
      <c r="F9307">
        <f t="shared" si="145"/>
        <v>24442</v>
      </c>
      <c r="G9307">
        <f>IF(punkty[[#This Row],[v1]] &lt; 40000,1,"")</f>
        <v>1</v>
      </c>
      <c r="H9307" t="str">
        <f>IF(punkty[[#This Row],[v1]] = 40000,1,"")</f>
        <v/>
      </c>
    </row>
    <row r="9308" spans="4:8" x14ac:dyDescent="0.25">
      <c r="D9308">
        <v>277</v>
      </c>
      <c r="E9308">
        <v>240</v>
      </c>
      <c r="F9308">
        <f t="shared" si="145"/>
        <v>7529</v>
      </c>
      <c r="G9308">
        <f>IF(punkty[[#This Row],[v1]] &lt; 40000,1,"")</f>
        <v>1</v>
      </c>
      <c r="H9308" t="str">
        <f>IF(punkty[[#This Row],[v1]] = 40000,1,"")</f>
        <v/>
      </c>
    </row>
    <row r="9309" spans="4:8" x14ac:dyDescent="0.25">
      <c r="D9309">
        <v>244</v>
      </c>
      <c r="E9309">
        <v>369</v>
      </c>
      <c r="F9309">
        <f t="shared" si="145"/>
        <v>30497</v>
      </c>
      <c r="G9309">
        <f>IF(punkty[[#This Row],[v1]] &lt; 40000,1,"")</f>
        <v>1</v>
      </c>
      <c r="H9309" t="str">
        <f>IF(punkty[[#This Row],[v1]] = 40000,1,"")</f>
        <v/>
      </c>
    </row>
    <row r="9310" spans="4:8" x14ac:dyDescent="0.25">
      <c r="D9310">
        <v>358</v>
      </c>
      <c r="E9310">
        <v>320</v>
      </c>
      <c r="F9310">
        <f t="shared" si="145"/>
        <v>39364</v>
      </c>
      <c r="G9310">
        <f>IF(punkty[[#This Row],[v1]] &lt; 40000,1,"")</f>
        <v>1</v>
      </c>
      <c r="H9310" t="str">
        <f>IF(punkty[[#This Row],[v1]] = 40000,1,"")</f>
        <v/>
      </c>
    </row>
    <row r="9311" spans="4:8" x14ac:dyDescent="0.25">
      <c r="D9311">
        <v>221</v>
      </c>
      <c r="E9311">
        <v>202</v>
      </c>
      <c r="F9311">
        <f t="shared" si="145"/>
        <v>445</v>
      </c>
      <c r="G9311">
        <f>IF(punkty[[#This Row],[v1]] &lt; 40000,1,"")</f>
        <v>1</v>
      </c>
      <c r="H9311" t="str">
        <f>IF(punkty[[#This Row],[v1]] = 40000,1,"")</f>
        <v/>
      </c>
    </row>
    <row r="9312" spans="4:8" x14ac:dyDescent="0.25">
      <c r="D9312">
        <v>217</v>
      </c>
      <c r="E9312">
        <v>290</v>
      </c>
      <c r="F9312">
        <f t="shared" si="145"/>
        <v>8389</v>
      </c>
      <c r="G9312">
        <f>IF(punkty[[#This Row],[v1]] &lt; 40000,1,"")</f>
        <v>1</v>
      </c>
      <c r="H9312" t="str">
        <f>IF(punkty[[#This Row],[v1]] = 40000,1,"")</f>
        <v/>
      </c>
    </row>
    <row r="9313" spans="4:8" x14ac:dyDescent="0.25">
      <c r="D9313">
        <v>381</v>
      </c>
      <c r="E9313">
        <v>202</v>
      </c>
      <c r="F9313">
        <f t="shared" si="145"/>
        <v>32765</v>
      </c>
      <c r="G9313">
        <f>IF(punkty[[#This Row],[v1]] &lt; 40000,1,"")</f>
        <v>1</v>
      </c>
      <c r="H9313" t="str">
        <f>IF(punkty[[#This Row],[v1]] = 40000,1,"")</f>
        <v/>
      </c>
    </row>
    <row r="9314" spans="4:8" x14ac:dyDescent="0.25">
      <c r="D9314">
        <v>102</v>
      </c>
      <c r="E9314">
        <v>168</v>
      </c>
      <c r="F9314">
        <f t="shared" si="145"/>
        <v>10628</v>
      </c>
      <c r="G9314">
        <f>IF(punkty[[#This Row],[v1]] &lt; 40000,1,"")</f>
        <v>1</v>
      </c>
      <c r="H9314" t="str">
        <f>IF(punkty[[#This Row],[v1]] = 40000,1,"")</f>
        <v/>
      </c>
    </row>
    <row r="9315" spans="4:8" x14ac:dyDescent="0.25">
      <c r="D9315">
        <v>43</v>
      </c>
      <c r="E9315">
        <v>285</v>
      </c>
      <c r="F9315">
        <f t="shared" si="145"/>
        <v>31874</v>
      </c>
      <c r="G9315">
        <f>IF(punkty[[#This Row],[v1]] &lt; 40000,1,"")</f>
        <v>1</v>
      </c>
      <c r="H9315" t="str">
        <f>IF(punkty[[#This Row],[v1]] = 40000,1,"")</f>
        <v/>
      </c>
    </row>
    <row r="9316" spans="4:8" x14ac:dyDescent="0.25">
      <c r="D9316">
        <v>27</v>
      </c>
      <c r="E9316">
        <v>377</v>
      </c>
      <c r="F9316">
        <f t="shared" si="145"/>
        <v>61258</v>
      </c>
      <c r="G9316" t="str">
        <f>IF(punkty[[#This Row],[v1]] &lt; 40000,1,"")</f>
        <v/>
      </c>
      <c r="H9316" t="str">
        <f>IF(punkty[[#This Row],[v1]] = 40000,1,"")</f>
        <v/>
      </c>
    </row>
    <row r="9317" spans="4:8" x14ac:dyDescent="0.25">
      <c r="D9317">
        <v>101</v>
      </c>
      <c r="E9317">
        <v>145</v>
      </c>
      <c r="F9317">
        <f t="shared" si="145"/>
        <v>12826</v>
      </c>
      <c r="G9317">
        <f>IF(punkty[[#This Row],[v1]] &lt; 40000,1,"")</f>
        <v>1</v>
      </c>
      <c r="H9317" t="str">
        <f>IF(punkty[[#This Row],[v1]] = 40000,1,"")</f>
        <v/>
      </c>
    </row>
    <row r="9318" spans="4:8" x14ac:dyDescent="0.25">
      <c r="D9318">
        <v>103</v>
      </c>
      <c r="E9318">
        <v>251</v>
      </c>
      <c r="F9318">
        <f t="shared" si="145"/>
        <v>12010</v>
      </c>
      <c r="G9318">
        <f>IF(punkty[[#This Row],[v1]] &lt; 40000,1,"")</f>
        <v>1</v>
      </c>
      <c r="H9318" t="str">
        <f>IF(punkty[[#This Row],[v1]] = 40000,1,"")</f>
        <v/>
      </c>
    </row>
    <row r="9319" spans="4:8" x14ac:dyDescent="0.25">
      <c r="D9319">
        <v>340</v>
      </c>
      <c r="E9319">
        <v>39</v>
      </c>
      <c r="F9319">
        <f t="shared" si="145"/>
        <v>45521</v>
      </c>
      <c r="G9319" t="str">
        <f>IF(punkty[[#This Row],[v1]] &lt; 40000,1,"")</f>
        <v/>
      </c>
      <c r="H9319" t="str">
        <f>IF(punkty[[#This Row],[v1]] = 40000,1,"")</f>
        <v/>
      </c>
    </row>
    <row r="9320" spans="4:8" x14ac:dyDescent="0.25">
      <c r="D9320">
        <v>164</v>
      </c>
      <c r="E9320">
        <v>147</v>
      </c>
      <c r="F9320">
        <f t="shared" si="145"/>
        <v>4105</v>
      </c>
      <c r="G9320">
        <f>IF(punkty[[#This Row],[v1]] &lt; 40000,1,"")</f>
        <v>1</v>
      </c>
      <c r="H9320" t="str">
        <f>IF(punkty[[#This Row],[v1]] = 40000,1,"")</f>
        <v/>
      </c>
    </row>
    <row r="9321" spans="4:8" x14ac:dyDescent="0.25">
      <c r="D9321">
        <v>47</v>
      </c>
      <c r="E9321">
        <v>19</v>
      </c>
      <c r="F9321">
        <f t="shared" si="145"/>
        <v>56170</v>
      </c>
      <c r="G9321" t="str">
        <f>IF(punkty[[#This Row],[v1]] &lt; 40000,1,"")</f>
        <v/>
      </c>
      <c r="H9321" t="str">
        <f>IF(punkty[[#This Row],[v1]] = 40000,1,"")</f>
        <v/>
      </c>
    </row>
    <row r="9322" spans="4:8" x14ac:dyDescent="0.25">
      <c r="D9322">
        <v>33</v>
      </c>
      <c r="E9322">
        <v>342</v>
      </c>
      <c r="F9322">
        <f t="shared" si="145"/>
        <v>48053</v>
      </c>
      <c r="G9322" t="str">
        <f>IF(punkty[[#This Row],[v1]] &lt; 40000,1,"")</f>
        <v/>
      </c>
      <c r="H9322" t="str">
        <f>IF(punkty[[#This Row],[v1]] = 40000,1,"")</f>
        <v/>
      </c>
    </row>
    <row r="9323" spans="4:8" x14ac:dyDescent="0.25">
      <c r="D9323">
        <v>106</v>
      </c>
      <c r="E9323">
        <v>320</v>
      </c>
      <c r="F9323">
        <f t="shared" si="145"/>
        <v>23236</v>
      </c>
      <c r="G9323">
        <f>IF(punkty[[#This Row],[v1]] &lt; 40000,1,"")</f>
        <v>1</v>
      </c>
      <c r="H9323" t="str">
        <f>IF(punkty[[#This Row],[v1]] = 40000,1,"")</f>
        <v/>
      </c>
    </row>
    <row r="9324" spans="4:8" x14ac:dyDescent="0.25">
      <c r="D9324">
        <v>389</v>
      </c>
      <c r="E9324">
        <v>83</v>
      </c>
      <c r="F9324">
        <f t="shared" si="145"/>
        <v>49410</v>
      </c>
      <c r="G9324" t="str">
        <f>IF(punkty[[#This Row],[v1]] &lt; 40000,1,"")</f>
        <v/>
      </c>
      <c r="H9324" t="str">
        <f>IF(punkty[[#This Row],[v1]] = 40000,1,"")</f>
        <v/>
      </c>
    </row>
    <row r="9325" spans="4:8" x14ac:dyDescent="0.25">
      <c r="D9325">
        <v>0</v>
      </c>
      <c r="E9325">
        <v>207</v>
      </c>
      <c r="F9325">
        <f t="shared" si="145"/>
        <v>40049</v>
      </c>
      <c r="G9325" t="str">
        <f>IF(punkty[[#This Row],[v1]] &lt; 40000,1,"")</f>
        <v/>
      </c>
      <c r="H9325" t="str">
        <f>IF(punkty[[#This Row],[v1]] = 40000,1,"")</f>
        <v/>
      </c>
    </row>
    <row r="9326" spans="4:8" x14ac:dyDescent="0.25">
      <c r="D9326">
        <v>246</v>
      </c>
      <c r="E9326">
        <v>129</v>
      </c>
      <c r="F9326">
        <f t="shared" si="145"/>
        <v>7157</v>
      </c>
      <c r="G9326">
        <f>IF(punkty[[#This Row],[v1]] &lt; 40000,1,"")</f>
        <v>1</v>
      </c>
      <c r="H9326" t="str">
        <f>IF(punkty[[#This Row],[v1]] = 40000,1,"")</f>
        <v/>
      </c>
    </row>
    <row r="9327" spans="4:8" x14ac:dyDescent="0.25">
      <c r="D9327">
        <v>366</v>
      </c>
      <c r="E9327">
        <v>277</v>
      </c>
      <c r="F9327">
        <f t="shared" si="145"/>
        <v>33485</v>
      </c>
      <c r="G9327">
        <f>IF(punkty[[#This Row],[v1]] &lt; 40000,1,"")</f>
        <v>1</v>
      </c>
      <c r="H9327" t="str">
        <f>IF(punkty[[#This Row],[v1]] = 40000,1,"")</f>
        <v/>
      </c>
    </row>
    <row r="9328" spans="4:8" x14ac:dyDescent="0.25">
      <c r="D9328">
        <v>259</v>
      </c>
      <c r="E9328">
        <v>17</v>
      </c>
      <c r="F9328">
        <f t="shared" si="145"/>
        <v>36970</v>
      </c>
      <c r="G9328">
        <f>IF(punkty[[#This Row],[v1]] &lt; 40000,1,"")</f>
        <v>1</v>
      </c>
      <c r="H9328" t="str">
        <f>IF(punkty[[#This Row],[v1]] = 40000,1,"")</f>
        <v/>
      </c>
    </row>
    <row r="9329" spans="4:8" x14ac:dyDescent="0.25">
      <c r="D9329">
        <v>222</v>
      </c>
      <c r="E9329">
        <v>266</v>
      </c>
      <c r="F9329">
        <f t="shared" si="145"/>
        <v>4840</v>
      </c>
      <c r="G9329">
        <f>IF(punkty[[#This Row],[v1]] &lt; 40000,1,"")</f>
        <v>1</v>
      </c>
      <c r="H9329" t="str">
        <f>IF(punkty[[#This Row],[v1]] = 40000,1,"")</f>
        <v/>
      </c>
    </row>
    <row r="9330" spans="4:8" x14ac:dyDescent="0.25">
      <c r="D9330">
        <v>80</v>
      </c>
      <c r="E9330">
        <v>121</v>
      </c>
      <c r="F9330">
        <f t="shared" si="145"/>
        <v>20641</v>
      </c>
      <c r="G9330">
        <f>IF(punkty[[#This Row],[v1]] &lt; 40000,1,"")</f>
        <v>1</v>
      </c>
      <c r="H9330" t="str">
        <f>IF(punkty[[#This Row],[v1]] = 40000,1,"")</f>
        <v/>
      </c>
    </row>
    <row r="9331" spans="4:8" x14ac:dyDescent="0.25">
      <c r="D9331">
        <v>378</v>
      </c>
      <c r="E9331">
        <v>19</v>
      </c>
      <c r="F9331">
        <f t="shared" si="145"/>
        <v>64445</v>
      </c>
      <c r="G9331" t="str">
        <f>IF(punkty[[#This Row],[v1]] &lt; 40000,1,"")</f>
        <v/>
      </c>
      <c r="H9331" t="str">
        <f>IF(punkty[[#This Row],[v1]] = 40000,1,"")</f>
        <v/>
      </c>
    </row>
    <row r="9332" spans="4:8" x14ac:dyDescent="0.25">
      <c r="D9332">
        <v>312</v>
      </c>
      <c r="E9332">
        <v>233</v>
      </c>
      <c r="F9332">
        <f t="shared" si="145"/>
        <v>13633</v>
      </c>
      <c r="G9332">
        <f>IF(punkty[[#This Row],[v1]] &lt; 40000,1,"")</f>
        <v>1</v>
      </c>
      <c r="H9332" t="str">
        <f>IF(punkty[[#This Row],[v1]] = 40000,1,"")</f>
        <v/>
      </c>
    </row>
    <row r="9333" spans="4:8" x14ac:dyDescent="0.25">
      <c r="D9333">
        <v>296</v>
      </c>
      <c r="E9333">
        <v>245</v>
      </c>
      <c r="F9333">
        <f t="shared" si="145"/>
        <v>11241</v>
      </c>
      <c r="G9333">
        <f>IF(punkty[[#This Row],[v1]] &lt; 40000,1,"")</f>
        <v>1</v>
      </c>
      <c r="H9333" t="str">
        <f>IF(punkty[[#This Row],[v1]] = 40000,1,"")</f>
        <v/>
      </c>
    </row>
    <row r="9334" spans="4:8" x14ac:dyDescent="0.25">
      <c r="D9334">
        <v>25</v>
      </c>
      <c r="E9334">
        <v>132</v>
      </c>
      <c r="F9334">
        <f t="shared" si="145"/>
        <v>35249</v>
      </c>
      <c r="G9334">
        <f>IF(punkty[[#This Row],[v1]] &lt; 40000,1,"")</f>
        <v>1</v>
      </c>
      <c r="H9334" t="str">
        <f>IF(punkty[[#This Row],[v1]] = 40000,1,"")</f>
        <v/>
      </c>
    </row>
    <row r="9335" spans="4:8" x14ac:dyDescent="0.25">
      <c r="D9335">
        <v>131</v>
      </c>
      <c r="E9335">
        <v>337</v>
      </c>
      <c r="F9335">
        <f t="shared" si="145"/>
        <v>23530</v>
      </c>
      <c r="G9335">
        <f>IF(punkty[[#This Row],[v1]] &lt; 40000,1,"")</f>
        <v>1</v>
      </c>
      <c r="H9335" t="str">
        <f>IF(punkty[[#This Row],[v1]] = 40000,1,"")</f>
        <v/>
      </c>
    </row>
    <row r="9336" spans="4:8" x14ac:dyDescent="0.25">
      <c r="D9336">
        <v>360</v>
      </c>
      <c r="E9336">
        <v>229</v>
      </c>
      <c r="F9336">
        <f t="shared" si="145"/>
        <v>26441</v>
      </c>
      <c r="G9336">
        <f>IF(punkty[[#This Row],[v1]] &lt; 40000,1,"")</f>
        <v>1</v>
      </c>
      <c r="H9336" t="str">
        <f>IF(punkty[[#This Row],[v1]] = 40000,1,"")</f>
        <v/>
      </c>
    </row>
    <row r="9337" spans="4:8" x14ac:dyDescent="0.25">
      <c r="D9337">
        <v>157</v>
      </c>
      <c r="E9337">
        <v>33</v>
      </c>
      <c r="F9337">
        <f t="shared" si="145"/>
        <v>29738</v>
      </c>
      <c r="G9337">
        <f>IF(punkty[[#This Row],[v1]] &lt; 40000,1,"")</f>
        <v>1</v>
      </c>
      <c r="H9337" t="str">
        <f>IF(punkty[[#This Row],[v1]] = 40000,1,"")</f>
        <v/>
      </c>
    </row>
    <row r="9338" spans="4:8" x14ac:dyDescent="0.25">
      <c r="D9338">
        <v>6</v>
      </c>
      <c r="E9338">
        <v>290</v>
      </c>
      <c r="F9338">
        <f t="shared" si="145"/>
        <v>45736</v>
      </c>
      <c r="G9338" t="str">
        <f>IF(punkty[[#This Row],[v1]] &lt; 40000,1,"")</f>
        <v/>
      </c>
      <c r="H9338" t="str">
        <f>IF(punkty[[#This Row],[v1]] = 40000,1,"")</f>
        <v/>
      </c>
    </row>
    <row r="9339" spans="4:8" x14ac:dyDescent="0.25">
      <c r="D9339">
        <v>108</v>
      </c>
      <c r="E9339">
        <v>18</v>
      </c>
      <c r="F9339">
        <f t="shared" si="145"/>
        <v>41588</v>
      </c>
      <c r="G9339" t="str">
        <f>IF(punkty[[#This Row],[v1]] &lt; 40000,1,"")</f>
        <v/>
      </c>
      <c r="H9339" t="str">
        <f>IF(punkty[[#This Row],[v1]] = 40000,1,"")</f>
        <v/>
      </c>
    </row>
    <row r="9340" spans="4:8" x14ac:dyDescent="0.25">
      <c r="D9340">
        <v>165</v>
      </c>
      <c r="E9340">
        <v>92</v>
      </c>
      <c r="F9340">
        <f t="shared" si="145"/>
        <v>12889</v>
      </c>
      <c r="G9340">
        <f>IF(punkty[[#This Row],[v1]] &lt; 40000,1,"")</f>
        <v>1</v>
      </c>
      <c r="H9340" t="str">
        <f>IF(punkty[[#This Row],[v1]] = 40000,1,"")</f>
        <v/>
      </c>
    </row>
    <row r="9341" spans="4:8" x14ac:dyDescent="0.25">
      <c r="D9341">
        <v>356</v>
      </c>
      <c r="E9341">
        <v>331</v>
      </c>
      <c r="F9341">
        <f t="shared" si="145"/>
        <v>41497</v>
      </c>
      <c r="G9341" t="str">
        <f>IF(punkty[[#This Row],[v1]] &lt; 40000,1,"")</f>
        <v/>
      </c>
      <c r="H9341" t="str">
        <f>IF(punkty[[#This Row],[v1]] = 40000,1,"")</f>
        <v/>
      </c>
    </row>
    <row r="9342" spans="4:8" x14ac:dyDescent="0.25">
      <c r="D9342">
        <v>58</v>
      </c>
      <c r="E9342">
        <v>47</v>
      </c>
      <c r="F9342">
        <f t="shared" si="145"/>
        <v>43573</v>
      </c>
      <c r="G9342" t="str">
        <f>IF(punkty[[#This Row],[v1]] &lt; 40000,1,"")</f>
        <v/>
      </c>
      <c r="H9342" t="str">
        <f>IF(punkty[[#This Row],[v1]] = 40000,1,"")</f>
        <v/>
      </c>
    </row>
    <row r="9343" spans="4:8" x14ac:dyDescent="0.25">
      <c r="D9343">
        <v>152</v>
      </c>
      <c r="E9343">
        <v>107</v>
      </c>
      <c r="F9343">
        <f t="shared" si="145"/>
        <v>10953</v>
      </c>
      <c r="G9343">
        <f>IF(punkty[[#This Row],[v1]] &lt; 40000,1,"")</f>
        <v>1</v>
      </c>
      <c r="H9343" t="str">
        <f>IF(punkty[[#This Row],[v1]] = 40000,1,"")</f>
        <v/>
      </c>
    </row>
    <row r="9344" spans="4:8" x14ac:dyDescent="0.25">
      <c r="D9344">
        <v>322</v>
      </c>
      <c r="E9344">
        <v>327</v>
      </c>
      <c r="F9344">
        <f t="shared" si="145"/>
        <v>31013</v>
      </c>
      <c r="G9344">
        <f>IF(punkty[[#This Row],[v1]] &lt; 40000,1,"")</f>
        <v>1</v>
      </c>
      <c r="H9344" t="str">
        <f>IF(punkty[[#This Row],[v1]] = 40000,1,"")</f>
        <v/>
      </c>
    </row>
    <row r="9345" spans="4:8" x14ac:dyDescent="0.25">
      <c r="D9345">
        <v>241</v>
      </c>
      <c r="E9345">
        <v>4</v>
      </c>
      <c r="F9345">
        <f t="shared" si="145"/>
        <v>40097</v>
      </c>
      <c r="G9345" t="str">
        <f>IF(punkty[[#This Row],[v1]] &lt; 40000,1,"")</f>
        <v/>
      </c>
      <c r="H9345" t="str">
        <f>IF(punkty[[#This Row],[v1]] = 40000,1,"")</f>
        <v/>
      </c>
    </row>
    <row r="9346" spans="4:8" x14ac:dyDescent="0.25">
      <c r="D9346">
        <v>136</v>
      </c>
      <c r="E9346">
        <v>309</v>
      </c>
      <c r="F9346">
        <f t="shared" si="145"/>
        <v>15977</v>
      </c>
      <c r="G9346">
        <f>IF(punkty[[#This Row],[v1]] &lt; 40000,1,"")</f>
        <v>1</v>
      </c>
      <c r="H9346" t="str">
        <f>IF(punkty[[#This Row],[v1]] = 40000,1,"")</f>
        <v/>
      </c>
    </row>
    <row r="9347" spans="4:8" x14ac:dyDescent="0.25">
      <c r="D9347">
        <v>348</v>
      </c>
      <c r="E9347">
        <v>353</v>
      </c>
      <c r="F9347">
        <f t="shared" si="145"/>
        <v>45313</v>
      </c>
      <c r="G9347" t="str">
        <f>IF(punkty[[#This Row],[v1]] &lt; 40000,1,"")</f>
        <v/>
      </c>
      <c r="H9347" t="str">
        <f>IF(punkty[[#This Row],[v1]] = 40000,1,"")</f>
        <v/>
      </c>
    </row>
    <row r="9348" spans="4:8" x14ac:dyDescent="0.25">
      <c r="D9348">
        <v>241</v>
      </c>
      <c r="E9348">
        <v>181</v>
      </c>
      <c r="F9348">
        <f t="shared" si="145"/>
        <v>2042</v>
      </c>
      <c r="G9348">
        <f>IF(punkty[[#This Row],[v1]] &lt; 40000,1,"")</f>
        <v>1</v>
      </c>
      <c r="H9348" t="str">
        <f>IF(punkty[[#This Row],[v1]] = 40000,1,"")</f>
        <v/>
      </c>
    </row>
    <row r="9349" spans="4:8" x14ac:dyDescent="0.25">
      <c r="D9349">
        <v>397</v>
      </c>
      <c r="E9349">
        <v>285</v>
      </c>
      <c r="F9349">
        <f t="shared" si="145"/>
        <v>46034</v>
      </c>
      <c r="G9349" t="str">
        <f>IF(punkty[[#This Row],[v1]] &lt; 40000,1,"")</f>
        <v/>
      </c>
      <c r="H9349" t="str">
        <f>IF(punkty[[#This Row],[v1]] = 40000,1,"")</f>
        <v/>
      </c>
    </row>
    <row r="9350" spans="4:8" x14ac:dyDescent="0.25">
      <c r="D9350">
        <v>264</v>
      </c>
      <c r="E9350">
        <v>114</v>
      </c>
      <c r="F9350">
        <f t="shared" si="145"/>
        <v>11492</v>
      </c>
      <c r="G9350">
        <f>IF(punkty[[#This Row],[v1]] &lt; 40000,1,"")</f>
        <v>1</v>
      </c>
      <c r="H9350" t="str">
        <f>IF(punkty[[#This Row],[v1]] = 40000,1,"")</f>
        <v/>
      </c>
    </row>
    <row r="9351" spans="4:8" x14ac:dyDescent="0.25">
      <c r="D9351">
        <v>123</v>
      </c>
      <c r="E9351">
        <v>247</v>
      </c>
      <c r="F9351">
        <f t="shared" si="145"/>
        <v>8138</v>
      </c>
      <c r="G9351">
        <f>IF(punkty[[#This Row],[v1]] &lt; 40000,1,"")</f>
        <v>1</v>
      </c>
      <c r="H9351" t="str">
        <f>IF(punkty[[#This Row],[v1]] = 40000,1,"")</f>
        <v/>
      </c>
    </row>
    <row r="9352" spans="4:8" x14ac:dyDescent="0.25">
      <c r="D9352">
        <v>47</v>
      </c>
      <c r="E9352">
        <v>127</v>
      </c>
      <c r="F9352">
        <f t="shared" si="145"/>
        <v>28738</v>
      </c>
      <c r="G9352">
        <f>IF(punkty[[#This Row],[v1]] &lt; 40000,1,"")</f>
        <v>1</v>
      </c>
      <c r="H9352" t="str">
        <f>IF(punkty[[#This Row],[v1]] = 40000,1,"")</f>
        <v/>
      </c>
    </row>
    <row r="9353" spans="4:8" x14ac:dyDescent="0.25">
      <c r="D9353">
        <v>344</v>
      </c>
      <c r="E9353">
        <v>371</v>
      </c>
      <c r="F9353">
        <f t="shared" ref="F9353:F9416" si="146">((D9353 - 200) * (D9353 - 200)) +(( E9353 - 200) * ( E9353 - 200))</f>
        <v>49977</v>
      </c>
      <c r="G9353" t="str">
        <f>IF(punkty[[#This Row],[v1]] &lt; 40000,1,"")</f>
        <v/>
      </c>
      <c r="H9353" t="str">
        <f>IF(punkty[[#This Row],[v1]] = 40000,1,"")</f>
        <v/>
      </c>
    </row>
    <row r="9354" spans="4:8" x14ac:dyDescent="0.25">
      <c r="D9354">
        <v>396</v>
      </c>
      <c r="E9354">
        <v>298</v>
      </c>
      <c r="F9354">
        <f t="shared" si="146"/>
        <v>48020</v>
      </c>
      <c r="G9354" t="str">
        <f>IF(punkty[[#This Row],[v1]] &lt; 40000,1,"")</f>
        <v/>
      </c>
      <c r="H9354" t="str">
        <f>IF(punkty[[#This Row],[v1]] = 40000,1,"")</f>
        <v/>
      </c>
    </row>
    <row r="9355" spans="4:8" x14ac:dyDescent="0.25">
      <c r="D9355">
        <v>53</v>
      </c>
      <c r="E9355">
        <v>386</v>
      </c>
      <c r="F9355">
        <f t="shared" si="146"/>
        <v>56205</v>
      </c>
      <c r="G9355" t="str">
        <f>IF(punkty[[#This Row],[v1]] &lt; 40000,1,"")</f>
        <v/>
      </c>
      <c r="H9355" t="str">
        <f>IF(punkty[[#This Row],[v1]] = 40000,1,"")</f>
        <v/>
      </c>
    </row>
    <row r="9356" spans="4:8" x14ac:dyDescent="0.25">
      <c r="D9356">
        <v>366</v>
      </c>
      <c r="E9356">
        <v>54</v>
      </c>
      <c r="F9356">
        <f t="shared" si="146"/>
        <v>48872</v>
      </c>
      <c r="G9356" t="str">
        <f>IF(punkty[[#This Row],[v1]] &lt; 40000,1,"")</f>
        <v/>
      </c>
      <c r="H9356" t="str">
        <f>IF(punkty[[#This Row],[v1]] = 40000,1,"")</f>
        <v/>
      </c>
    </row>
    <row r="9357" spans="4:8" x14ac:dyDescent="0.25">
      <c r="D9357">
        <v>397</v>
      </c>
      <c r="E9357">
        <v>257</v>
      </c>
      <c r="F9357">
        <f t="shared" si="146"/>
        <v>42058</v>
      </c>
      <c r="G9357" t="str">
        <f>IF(punkty[[#This Row],[v1]] &lt; 40000,1,"")</f>
        <v/>
      </c>
      <c r="H9357" t="str">
        <f>IF(punkty[[#This Row],[v1]] = 40000,1,"")</f>
        <v/>
      </c>
    </row>
    <row r="9358" spans="4:8" x14ac:dyDescent="0.25">
      <c r="D9358">
        <v>198</v>
      </c>
      <c r="E9358">
        <v>310</v>
      </c>
      <c r="F9358">
        <f t="shared" si="146"/>
        <v>12104</v>
      </c>
      <c r="G9358">
        <f>IF(punkty[[#This Row],[v1]] &lt; 40000,1,"")</f>
        <v>1</v>
      </c>
      <c r="H9358" t="str">
        <f>IF(punkty[[#This Row],[v1]] = 40000,1,"")</f>
        <v/>
      </c>
    </row>
    <row r="9359" spans="4:8" x14ac:dyDescent="0.25">
      <c r="D9359">
        <v>92</v>
      </c>
      <c r="E9359">
        <v>370</v>
      </c>
      <c r="F9359">
        <f t="shared" si="146"/>
        <v>40564</v>
      </c>
      <c r="G9359" t="str">
        <f>IF(punkty[[#This Row],[v1]] &lt; 40000,1,"")</f>
        <v/>
      </c>
      <c r="H9359" t="str">
        <f>IF(punkty[[#This Row],[v1]] = 40000,1,"")</f>
        <v/>
      </c>
    </row>
    <row r="9360" spans="4:8" x14ac:dyDescent="0.25">
      <c r="D9360">
        <v>368</v>
      </c>
      <c r="E9360">
        <v>54</v>
      </c>
      <c r="F9360">
        <f t="shared" si="146"/>
        <v>49540</v>
      </c>
      <c r="G9360" t="str">
        <f>IF(punkty[[#This Row],[v1]] &lt; 40000,1,"")</f>
        <v/>
      </c>
      <c r="H9360" t="str">
        <f>IF(punkty[[#This Row],[v1]] = 40000,1,"")</f>
        <v/>
      </c>
    </row>
    <row r="9361" spans="4:8" x14ac:dyDescent="0.25">
      <c r="D9361">
        <v>131</v>
      </c>
      <c r="E9361">
        <v>33</v>
      </c>
      <c r="F9361">
        <f t="shared" si="146"/>
        <v>32650</v>
      </c>
      <c r="G9361">
        <f>IF(punkty[[#This Row],[v1]] &lt; 40000,1,"")</f>
        <v>1</v>
      </c>
      <c r="H9361" t="str">
        <f>IF(punkty[[#This Row],[v1]] = 40000,1,"")</f>
        <v/>
      </c>
    </row>
    <row r="9362" spans="4:8" x14ac:dyDescent="0.25">
      <c r="D9362">
        <v>222</v>
      </c>
      <c r="E9362">
        <v>24</v>
      </c>
      <c r="F9362">
        <f t="shared" si="146"/>
        <v>31460</v>
      </c>
      <c r="G9362">
        <f>IF(punkty[[#This Row],[v1]] &lt; 40000,1,"")</f>
        <v>1</v>
      </c>
      <c r="H9362" t="str">
        <f>IF(punkty[[#This Row],[v1]] = 40000,1,"")</f>
        <v/>
      </c>
    </row>
    <row r="9363" spans="4:8" x14ac:dyDescent="0.25">
      <c r="D9363">
        <v>367</v>
      </c>
      <c r="E9363">
        <v>350</v>
      </c>
      <c r="F9363">
        <f t="shared" si="146"/>
        <v>50389</v>
      </c>
      <c r="G9363" t="str">
        <f>IF(punkty[[#This Row],[v1]] &lt; 40000,1,"")</f>
        <v/>
      </c>
      <c r="H9363" t="str">
        <f>IF(punkty[[#This Row],[v1]] = 40000,1,"")</f>
        <v/>
      </c>
    </row>
    <row r="9364" spans="4:8" x14ac:dyDescent="0.25">
      <c r="D9364">
        <v>167</v>
      </c>
      <c r="E9364">
        <v>144</v>
      </c>
      <c r="F9364">
        <f t="shared" si="146"/>
        <v>4225</v>
      </c>
      <c r="G9364">
        <f>IF(punkty[[#This Row],[v1]] &lt; 40000,1,"")</f>
        <v>1</v>
      </c>
      <c r="H9364" t="str">
        <f>IF(punkty[[#This Row],[v1]] = 40000,1,"")</f>
        <v/>
      </c>
    </row>
    <row r="9365" spans="4:8" x14ac:dyDescent="0.25">
      <c r="D9365">
        <v>45</v>
      </c>
      <c r="E9365">
        <v>42</v>
      </c>
      <c r="F9365">
        <f t="shared" si="146"/>
        <v>48989</v>
      </c>
      <c r="G9365" t="str">
        <f>IF(punkty[[#This Row],[v1]] &lt; 40000,1,"")</f>
        <v/>
      </c>
      <c r="H9365" t="str">
        <f>IF(punkty[[#This Row],[v1]] = 40000,1,"")</f>
        <v/>
      </c>
    </row>
    <row r="9366" spans="4:8" x14ac:dyDescent="0.25">
      <c r="D9366">
        <v>63</v>
      </c>
      <c r="E9366">
        <v>64</v>
      </c>
      <c r="F9366">
        <f t="shared" si="146"/>
        <v>37265</v>
      </c>
      <c r="G9366">
        <f>IF(punkty[[#This Row],[v1]] &lt; 40000,1,"")</f>
        <v>1</v>
      </c>
      <c r="H9366" t="str">
        <f>IF(punkty[[#This Row],[v1]] = 40000,1,"")</f>
        <v/>
      </c>
    </row>
    <row r="9367" spans="4:8" x14ac:dyDescent="0.25">
      <c r="D9367">
        <v>94</v>
      </c>
      <c r="E9367">
        <v>311</v>
      </c>
      <c r="F9367">
        <f t="shared" si="146"/>
        <v>23557</v>
      </c>
      <c r="G9367">
        <f>IF(punkty[[#This Row],[v1]] &lt; 40000,1,"")</f>
        <v>1</v>
      </c>
      <c r="H9367" t="str">
        <f>IF(punkty[[#This Row],[v1]] = 40000,1,"")</f>
        <v/>
      </c>
    </row>
    <row r="9368" spans="4:8" x14ac:dyDescent="0.25">
      <c r="D9368">
        <v>105</v>
      </c>
      <c r="E9368">
        <v>374</v>
      </c>
      <c r="F9368">
        <f t="shared" si="146"/>
        <v>39301</v>
      </c>
      <c r="G9368">
        <f>IF(punkty[[#This Row],[v1]] &lt; 40000,1,"")</f>
        <v>1</v>
      </c>
      <c r="H9368" t="str">
        <f>IF(punkty[[#This Row],[v1]] = 40000,1,"")</f>
        <v/>
      </c>
    </row>
    <row r="9369" spans="4:8" x14ac:dyDescent="0.25">
      <c r="D9369">
        <v>365</v>
      </c>
      <c r="E9369">
        <v>305</v>
      </c>
      <c r="F9369">
        <f t="shared" si="146"/>
        <v>38250</v>
      </c>
      <c r="G9369">
        <f>IF(punkty[[#This Row],[v1]] &lt; 40000,1,"")</f>
        <v>1</v>
      </c>
      <c r="H9369" t="str">
        <f>IF(punkty[[#This Row],[v1]] = 40000,1,"")</f>
        <v/>
      </c>
    </row>
    <row r="9370" spans="4:8" x14ac:dyDescent="0.25">
      <c r="D9370">
        <v>372</v>
      </c>
      <c r="E9370">
        <v>184</v>
      </c>
      <c r="F9370">
        <f t="shared" si="146"/>
        <v>29840</v>
      </c>
      <c r="G9370">
        <f>IF(punkty[[#This Row],[v1]] &lt; 40000,1,"")</f>
        <v>1</v>
      </c>
      <c r="H9370" t="str">
        <f>IF(punkty[[#This Row],[v1]] = 40000,1,"")</f>
        <v/>
      </c>
    </row>
    <row r="9371" spans="4:8" x14ac:dyDescent="0.25">
      <c r="D9371">
        <v>81</v>
      </c>
      <c r="E9371">
        <v>381</v>
      </c>
      <c r="F9371">
        <f t="shared" si="146"/>
        <v>46922</v>
      </c>
      <c r="G9371" t="str">
        <f>IF(punkty[[#This Row],[v1]] &lt; 40000,1,"")</f>
        <v/>
      </c>
      <c r="H9371" t="str">
        <f>IF(punkty[[#This Row],[v1]] = 40000,1,"")</f>
        <v/>
      </c>
    </row>
    <row r="9372" spans="4:8" x14ac:dyDescent="0.25">
      <c r="D9372">
        <v>56</v>
      </c>
      <c r="E9372">
        <v>29</v>
      </c>
      <c r="F9372">
        <f t="shared" si="146"/>
        <v>49977</v>
      </c>
      <c r="G9372" t="str">
        <f>IF(punkty[[#This Row],[v1]] &lt; 40000,1,"")</f>
        <v/>
      </c>
      <c r="H9372" t="str">
        <f>IF(punkty[[#This Row],[v1]] = 40000,1,"")</f>
        <v/>
      </c>
    </row>
    <row r="9373" spans="4:8" x14ac:dyDescent="0.25">
      <c r="D9373">
        <v>290</v>
      </c>
      <c r="E9373">
        <v>191</v>
      </c>
      <c r="F9373">
        <f t="shared" si="146"/>
        <v>8181</v>
      </c>
      <c r="G9373">
        <f>IF(punkty[[#This Row],[v1]] &lt; 40000,1,"")</f>
        <v>1</v>
      </c>
      <c r="H9373" t="str">
        <f>IF(punkty[[#This Row],[v1]] = 40000,1,"")</f>
        <v/>
      </c>
    </row>
    <row r="9374" spans="4:8" x14ac:dyDescent="0.25">
      <c r="D9374">
        <v>66</v>
      </c>
      <c r="E9374">
        <v>374</v>
      </c>
      <c r="F9374">
        <f t="shared" si="146"/>
        <v>48232</v>
      </c>
      <c r="G9374" t="str">
        <f>IF(punkty[[#This Row],[v1]] &lt; 40000,1,"")</f>
        <v/>
      </c>
      <c r="H9374" t="str">
        <f>IF(punkty[[#This Row],[v1]] = 40000,1,"")</f>
        <v/>
      </c>
    </row>
    <row r="9375" spans="4:8" x14ac:dyDescent="0.25">
      <c r="D9375">
        <v>210</v>
      </c>
      <c r="E9375">
        <v>30</v>
      </c>
      <c r="F9375">
        <f t="shared" si="146"/>
        <v>29000</v>
      </c>
      <c r="G9375">
        <f>IF(punkty[[#This Row],[v1]] &lt; 40000,1,"")</f>
        <v>1</v>
      </c>
      <c r="H9375" t="str">
        <f>IF(punkty[[#This Row],[v1]] = 40000,1,"")</f>
        <v/>
      </c>
    </row>
    <row r="9376" spans="4:8" x14ac:dyDescent="0.25">
      <c r="D9376">
        <v>17</v>
      </c>
      <c r="E9376">
        <v>95</v>
      </c>
      <c r="F9376">
        <f t="shared" si="146"/>
        <v>44514</v>
      </c>
      <c r="G9376" t="str">
        <f>IF(punkty[[#This Row],[v1]] &lt; 40000,1,"")</f>
        <v/>
      </c>
      <c r="H9376" t="str">
        <f>IF(punkty[[#This Row],[v1]] = 40000,1,"")</f>
        <v/>
      </c>
    </row>
    <row r="9377" spans="4:8" x14ac:dyDescent="0.25">
      <c r="D9377">
        <v>345</v>
      </c>
      <c r="E9377">
        <v>227</v>
      </c>
      <c r="F9377">
        <f t="shared" si="146"/>
        <v>21754</v>
      </c>
      <c r="G9377">
        <f>IF(punkty[[#This Row],[v1]] &lt; 40000,1,"")</f>
        <v>1</v>
      </c>
      <c r="H9377" t="str">
        <f>IF(punkty[[#This Row],[v1]] = 40000,1,"")</f>
        <v/>
      </c>
    </row>
    <row r="9378" spans="4:8" x14ac:dyDescent="0.25">
      <c r="D9378">
        <v>114</v>
      </c>
      <c r="E9378">
        <v>32</v>
      </c>
      <c r="F9378">
        <f t="shared" si="146"/>
        <v>35620</v>
      </c>
      <c r="G9378">
        <f>IF(punkty[[#This Row],[v1]] &lt; 40000,1,"")</f>
        <v>1</v>
      </c>
      <c r="H9378" t="str">
        <f>IF(punkty[[#This Row],[v1]] = 40000,1,"")</f>
        <v/>
      </c>
    </row>
    <row r="9379" spans="4:8" x14ac:dyDescent="0.25">
      <c r="D9379">
        <v>132</v>
      </c>
      <c r="E9379">
        <v>295</v>
      </c>
      <c r="F9379">
        <f t="shared" si="146"/>
        <v>13649</v>
      </c>
      <c r="G9379">
        <f>IF(punkty[[#This Row],[v1]] &lt; 40000,1,"")</f>
        <v>1</v>
      </c>
      <c r="H9379" t="str">
        <f>IF(punkty[[#This Row],[v1]] = 40000,1,"")</f>
        <v/>
      </c>
    </row>
    <row r="9380" spans="4:8" x14ac:dyDescent="0.25">
      <c r="D9380">
        <v>178</v>
      </c>
      <c r="E9380">
        <v>297</v>
      </c>
      <c r="F9380">
        <f t="shared" si="146"/>
        <v>9893</v>
      </c>
      <c r="G9380">
        <f>IF(punkty[[#This Row],[v1]] &lt; 40000,1,"")</f>
        <v>1</v>
      </c>
      <c r="H9380" t="str">
        <f>IF(punkty[[#This Row],[v1]] = 40000,1,"")</f>
        <v/>
      </c>
    </row>
    <row r="9381" spans="4:8" x14ac:dyDescent="0.25">
      <c r="D9381">
        <v>33</v>
      </c>
      <c r="E9381">
        <v>148</v>
      </c>
      <c r="F9381">
        <f t="shared" si="146"/>
        <v>30593</v>
      </c>
      <c r="G9381">
        <f>IF(punkty[[#This Row],[v1]] &lt; 40000,1,"")</f>
        <v>1</v>
      </c>
      <c r="H9381" t="str">
        <f>IF(punkty[[#This Row],[v1]] = 40000,1,"")</f>
        <v/>
      </c>
    </row>
    <row r="9382" spans="4:8" x14ac:dyDescent="0.25">
      <c r="D9382">
        <v>305</v>
      </c>
      <c r="E9382">
        <v>351</v>
      </c>
      <c r="F9382">
        <f t="shared" si="146"/>
        <v>33826</v>
      </c>
      <c r="G9382">
        <f>IF(punkty[[#This Row],[v1]] &lt; 40000,1,"")</f>
        <v>1</v>
      </c>
      <c r="H9382" t="str">
        <f>IF(punkty[[#This Row],[v1]] = 40000,1,"")</f>
        <v/>
      </c>
    </row>
    <row r="9383" spans="4:8" x14ac:dyDescent="0.25">
      <c r="D9383">
        <v>353</v>
      </c>
      <c r="E9383">
        <v>164</v>
      </c>
      <c r="F9383">
        <f t="shared" si="146"/>
        <v>24705</v>
      </c>
      <c r="G9383">
        <f>IF(punkty[[#This Row],[v1]] &lt; 40000,1,"")</f>
        <v>1</v>
      </c>
      <c r="H9383" t="str">
        <f>IF(punkty[[#This Row],[v1]] = 40000,1,"")</f>
        <v/>
      </c>
    </row>
    <row r="9384" spans="4:8" x14ac:dyDescent="0.25">
      <c r="D9384">
        <v>347</v>
      </c>
      <c r="E9384">
        <v>81</v>
      </c>
      <c r="F9384">
        <f t="shared" si="146"/>
        <v>35770</v>
      </c>
      <c r="G9384">
        <f>IF(punkty[[#This Row],[v1]] &lt; 40000,1,"")</f>
        <v>1</v>
      </c>
      <c r="H9384" t="str">
        <f>IF(punkty[[#This Row],[v1]] = 40000,1,"")</f>
        <v/>
      </c>
    </row>
    <row r="9385" spans="4:8" x14ac:dyDescent="0.25">
      <c r="D9385">
        <v>222</v>
      </c>
      <c r="E9385">
        <v>90</v>
      </c>
      <c r="F9385">
        <f t="shared" si="146"/>
        <v>12584</v>
      </c>
      <c r="G9385">
        <f>IF(punkty[[#This Row],[v1]] &lt; 40000,1,"")</f>
        <v>1</v>
      </c>
      <c r="H9385" t="str">
        <f>IF(punkty[[#This Row],[v1]] = 40000,1,"")</f>
        <v/>
      </c>
    </row>
    <row r="9386" spans="4:8" x14ac:dyDescent="0.25">
      <c r="D9386">
        <v>286</v>
      </c>
      <c r="E9386">
        <v>210</v>
      </c>
      <c r="F9386">
        <f t="shared" si="146"/>
        <v>7496</v>
      </c>
      <c r="G9386">
        <f>IF(punkty[[#This Row],[v1]] &lt; 40000,1,"")</f>
        <v>1</v>
      </c>
      <c r="H9386" t="str">
        <f>IF(punkty[[#This Row],[v1]] = 40000,1,"")</f>
        <v/>
      </c>
    </row>
    <row r="9387" spans="4:8" x14ac:dyDescent="0.25">
      <c r="D9387">
        <v>297</v>
      </c>
      <c r="E9387">
        <v>16</v>
      </c>
      <c r="F9387">
        <f t="shared" si="146"/>
        <v>43265</v>
      </c>
      <c r="G9387" t="str">
        <f>IF(punkty[[#This Row],[v1]] &lt; 40000,1,"")</f>
        <v/>
      </c>
      <c r="H9387" t="str">
        <f>IF(punkty[[#This Row],[v1]] = 40000,1,"")</f>
        <v/>
      </c>
    </row>
    <row r="9388" spans="4:8" x14ac:dyDescent="0.25">
      <c r="D9388">
        <v>128</v>
      </c>
      <c r="E9388">
        <v>335</v>
      </c>
      <c r="F9388">
        <f t="shared" si="146"/>
        <v>23409</v>
      </c>
      <c r="G9388">
        <f>IF(punkty[[#This Row],[v1]] &lt; 40000,1,"")</f>
        <v>1</v>
      </c>
      <c r="H9388" t="str">
        <f>IF(punkty[[#This Row],[v1]] = 40000,1,"")</f>
        <v/>
      </c>
    </row>
    <row r="9389" spans="4:8" x14ac:dyDescent="0.25">
      <c r="D9389">
        <v>305</v>
      </c>
      <c r="E9389">
        <v>218</v>
      </c>
      <c r="F9389">
        <f t="shared" si="146"/>
        <v>11349</v>
      </c>
      <c r="G9389">
        <f>IF(punkty[[#This Row],[v1]] &lt; 40000,1,"")</f>
        <v>1</v>
      </c>
      <c r="H9389" t="str">
        <f>IF(punkty[[#This Row],[v1]] = 40000,1,"")</f>
        <v/>
      </c>
    </row>
    <row r="9390" spans="4:8" x14ac:dyDescent="0.25">
      <c r="D9390">
        <v>299</v>
      </c>
      <c r="E9390">
        <v>138</v>
      </c>
      <c r="F9390">
        <f t="shared" si="146"/>
        <v>13645</v>
      </c>
      <c r="G9390">
        <f>IF(punkty[[#This Row],[v1]] &lt; 40000,1,"")</f>
        <v>1</v>
      </c>
      <c r="H9390" t="str">
        <f>IF(punkty[[#This Row],[v1]] = 40000,1,"")</f>
        <v/>
      </c>
    </row>
    <row r="9391" spans="4:8" x14ac:dyDescent="0.25">
      <c r="D9391">
        <v>321</v>
      </c>
      <c r="E9391">
        <v>153</v>
      </c>
      <c r="F9391">
        <f t="shared" si="146"/>
        <v>16850</v>
      </c>
      <c r="G9391">
        <f>IF(punkty[[#This Row],[v1]] &lt; 40000,1,"")</f>
        <v>1</v>
      </c>
      <c r="H9391" t="str">
        <f>IF(punkty[[#This Row],[v1]] = 40000,1,"")</f>
        <v/>
      </c>
    </row>
    <row r="9392" spans="4:8" x14ac:dyDescent="0.25">
      <c r="D9392">
        <v>300</v>
      </c>
      <c r="E9392">
        <v>1</v>
      </c>
      <c r="F9392">
        <f t="shared" si="146"/>
        <v>49601</v>
      </c>
      <c r="G9392" t="str">
        <f>IF(punkty[[#This Row],[v1]] &lt; 40000,1,"")</f>
        <v/>
      </c>
      <c r="H9392" t="str">
        <f>IF(punkty[[#This Row],[v1]] = 40000,1,"")</f>
        <v/>
      </c>
    </row>
    <row r="9393" spans="4:8" x14ac:dyDescent="0.25">
      <c r="D9393">
        <v>396</v>
      </c>
      <c r="E9393">
        <v>376</v>
      </c>
      <c r="F9393">
        <f t="shared" si="146"/>
        <v>69392</v>
      </c>
      <c r="G9393" t="str">
        <f>IF(punkty[[#This Row],[v1]] &lt; 40000,1,"")</f>
        <v/>
      </c>
      <c r="H9393" t="str">
        <f>IF(punkty[[#This Row],[v1]] = 40000,1,"")</f>
        <v/>
      </c>
    </row>
    <row r="9394" spans="4:8" x14ac:dyDescent="0.25">
      <c r="D9394">
        <v>341</v>
      </c>
      <c r="E9394">
        <v>224</v>
      </c>
      <c r="F9394">
        <f t="shared" si="146"/>
        <v>20457</v>
      </c>
      <c r="G9394">
        <f>IF(punkty[[#This Row],[v1]] &lt; 40000,1,"")</f>
        <v>1</v>
      </c>
      <c r="H9394" t="str">
        <f>IF(punkty[[#This Row],[v1]] = 40000,1,"")</f>
        <v/>
      </c>
    </row>
    <row r="9395" spans="4:8" x14ac:dyDescent="0.25">
      <c r="D9395">
        <v>237</v>
      </c>
      <c r="E9395">
        <v>399</v>
      </c>
      <c r="F9395">
        <f t="shared" si="146"/>
        <v>40970</v>
      </c>
      <c r="G9395" t="str">
        <f>IF(punkty[[#This Row],[v1]] &lt; 40000,1,"")</f>
        <v/>
      </c>
      <c r="H9395" t="str">
        <f>IF(punkty[[#This Row],[v1]] = 40000,1,"")</f>
        <v/>
      </c>
    </row>
    <row r="9396" spans="4:8" x14ac:dyDescent="0.25">
      <c r="D9396">
        <v>386</v>
      </c>
      <c r="E9396">
        <v>300</v>
      </c>
      <c r="F9396">
        <f t="shared" si="146"/>
        <v>44596</v>
      </c>
      <c r="G9396" t="str">
        <f>IF(punkty[[#This Row],[v1]] &lt; 40000,1,"")</f>
        <v/>
      </c>
      <c r="H9396" t="str">
        <f>IF(punkty[[#This Row],[v1]] = 40000,1,"")</f>
        <v/>
      </c>
    </row>
    <row r="9397" spans="4:8" x14ac:dyDescent="0.25">
      <c r="D9397">
        <v>86</v>
      </c>
      <c r="E9397">
        <v>245</v>
      </c>
      <c r="F9397">
        <f t="shared" si="146"/>
        <v>15021</v>
      </c>
      <c r="G9397">
        <f>IF(punkty[[#This Row],[v1]] &lt; 40000,1,"")</f>
        <v>1</v>
      </c>
      <c r="H9397" t="str">
        <f>IF(punkty[[#This Row],[v1]] = 40000,1,"")</f>
        <v/>
      </c>
    </row>
    <row r="9398" spans="4:8" x14ac:dyDescent="0.25">
      <c r="D9398">
        <v>152</v>
      </c>
      <c r="E9398">
        <v>240</v>
      </c>
      <c r="F9398">
        <f t="shared" si="146"/>
        <v>3904</v>
      </c>
      <c r="G9398">
        <f>IF(punkty[[#This Row],[v1]] &lt; 40000,1,"")</f>
        <v>1</v>
      </c>
      <c r="H9398" t="str">
        <f>IF(punkty[[#This Row],[v1]] = 40000,1,"")</f>
        <v/>
      </c>
    </row>
    <row r="9399" spans="4:8" x14ac:dyDescent="0.25">
      <c r="D9399">
        <v>347</v>
      </c>
      <c r="E9399">
        <v>172</v>
      </c>
      <c r="F9399">
        <f t="shared" si="146"/>
        <v>22393</v>
      </c>
      <c r="G9399">
        <f>IF(punkty[[#This Row],[v1]] &lt; 40000,1,"")</f>
        <v>1</v>
      </c>
      <c r="H9399" t="str">
        <f>IF(punkty[[#This Row],[v1]] = 40000,1,"")</f>
        <v/>
      </c>
    </row>
    <row r="9400" spans="4:8" x14ac:dyDescent="0.25">
      <c r="D9400">
        <v>301</v>
      </c>
      <c r="E9400">
        <v>266</v>
      </c>
      <c r="F9400">
        <f t="shared" si="146"/>
        <v>14557</v>
      </c>
      <c r="G9400">
        <f>IF(punkty[[#This Row],[v1]] &lt; 40000,1,"")</f>
        <v>1</v>
      </c>
      <c r="H9400" t="str">
        <f>IF(punkty[[#This Row],[v1]] = 40000,1,"")</f>
        <v/>
      </c>
    </row>
    <row r="9401" spans="4:8" x14ac:dyDescent="0.25">
      <c r="D9401">
        <v>259</v>
      </c>
      <c r="E9401">
        <v>235</v>
      </c>
      <c r="F9401">
        <f t="shared" si="146"/>
        <v>4706</v>
      </c>
      <c r="G9401">
        <f>IF(punkty[[#This Row],[v1]] &lt; 40000,1,"")</f>
        <v>1</v>
      </c>
      <c r="H9401" t="str">
        <f>IF(punkty[[#This Row],[v1]] = 40000,1,"")</f>
        <v/>
      </c>
    </row>
    <row r="9402" spans="4:8" x14ac:dyDescent="0.25">
      <c r="D9402">
        <v>145</v>
      </c>
      <c r="E9402">
        <v>154</v>
      </c>
      <c r="F9402">
        <f t="shared" si="146"/>
        <v>5141</v>
      </c>
      <c r="G9402">
        <f>IF(punkty[[#This Row],[v1]] &lt; 40000,1,"")</f>
        <v>1</v>
      </c>
      <c r="H9402" t="str">
        <f>IF(punkty[[#This Row],[v1]] = 40000,1,"")</f>
        <v/>
      </c>
    </row>
    <row r="9403" spans="4:8" x14ac:dyDescent="0.25">
      <c r="D9403">
        <v>81</v>
      </c>
      <c r="E9403">
        <v>159</v>
      </c>
      <c r="F9403">
        <f t="shared" si="146"/>
        <v>15842</v>
      </c>
      <c r="G9403">
        <f>IF(punkty[[#This Row],[v1]] &lt; 40000,1,"")</f>
        <v>1</v>
      </c>
      <c r="H9403" t="str">
        <f>IF(punkty[[#This Row],[v1]] = 40000,1,"")</f>
        <v/>
      </c>
    </row>
    <row r="9404" spans="4:8" x14ac:dyDescent="0.25">
      <c r="D9404">
        <v>393</v>
      </c>
      <c r="E9404">
        <v>206</v>
      </c>
      <c r="F9404">
        <f t="shared" si="146"/>
        <v>37285</v>
      </c>
      <c r="G9404">
        <f>IF(punkty[[#This Row],[v1]] &lt; 40000,1,"")</f>
        <v>1</v>
      </c>
      <c r="H9404" t="str">
        <f>IF(punkty[[#This Row],[v1]] = 40000,1,"")</f>
        <v/>
      </c>
    </row>
    <row r="9405" spans="4:8" x14ac:dyDescent="0.25">
      <c r="D9405">
        <v>268</v>
      </c>
      <c r="E9405">
        <v>43</v>
      </c>
      <c r="F9405">
        <f t="shared" si="146"/>
        <v>29273</v>
      </c>
      <c r="G9405">
        <f>IF(punkty[[#This Row],[v1]] &lt; 40000,1,"")</f>
        <v>1</v>
      </c>
      <c r="H9405" t="str">
        <f>IF(punkty[[#This Row],[v1]] = 40000,1,"")</f>
        <v/>
      </c>
    </row>
    <row r="9406" spans="4:8" x14ac:dyDescent="0.25">
      <c r="D9406">
        <v>125</v>
      </c>
      <c r="E9406">
        <v>356</v>
      </c>
      <c r="F9406">
        <f t="shared" si="146"/>
        <v>29961</v>
      </c>
      <c r="G9406">
        <f>IF(punkty[[#This Row],[v1]] &lt; 40000,1,"")</f>
        <v>1</v>
      </c>
      <c r="H9406" t="str">
        <f>IF(punkty[[#This Row],[v1]] = 40000,1,"")</f>
        <v/>
      </c>
    </row>
    <row r="9407" spans="4:8" x14ac:dyDescent="0.25">
      <c r="D9407">
        <v>148</v>
      </c>
      <c r="E9407">
        <v>125</v>
      </c>
      <c r="F9407">
        <f t="shared" si="146"/>
        <v>8329</v>
      </c>
      <c r="G9407">
        <f>IF(punkty[[#This Row],[v1]] &lt; 40000,1,"")</f>
        <v>1</v>
      </c>
      <c r="H9407" t="str">
        <f>IF(punkty[[#This Row],[v1]] = 40000,1,"")</f>
        <v/>
      </c>
    </row>
    <row r="9408" spans="4:8" x14ac:dyDescent="0.25">
      <c r="D9408">
        <v>96</v>
      </c>
      <c r="E9408">
        <v>174</v>
      </c>
      <c r="F9408">
        <f t="shared" si="146"/>
        <v>11492</v>
      </c>
      <c r="G9408">
        <f>IF(punkty[[#This Row],[v1]] &lt; 40000,1,"")</f>
        <v>1</v>
      </c>
      <c r="H9408" t="str">
        <f>IF(punkty[[#This Row],[v1]] = 40000,1,"")</f>
        <v/>
      </c>
    </row>
    <row r="9409" spans="4:8" x14ac:dyDescent="0.25">
      <c r="D9409">
        <v>398</v>
      </c>
      <c r="E9409">
        <v>159</v>
      </c>
      <c r="F9409">
        <f t="shared" si="146"/>
        <v>40885</v>
      </c>
      <c r="G9409" t="str">
        <f>IF(punkty[[#This Row],[v1]] &lt; 40000,1,"")</f>
        <v/>
      </c>
      <c r="H9409" t="str">
        <f>IF(punkty[[#This Row],[v1]] = 40000,1,"")</f>
        <v/>
      </c>
    </row>
    <row r="9410" spans="4:8" x14ac:dyDescent="0.25">
      <c r="D9410">
        <v>250</v>
      </c>
      <c r="E9410">
        <v>141</v>
      </c>
      <c r="F9410">
        <f t="shared" si="146"/>
        <v>5981</v>
      </c>
      <c r="G9410">
        <f>IF(punkty[[#This Row],[v1]] &lt; 40000,1,"")</f>
        <v>1</v>
      </c>
      <c r="H9410" t="str">
        <f>IF(punkty[[#This Row],[v1]] = 40000,1,"")</f>
        <v/>
      </c>
    </row>
    <row r="9411" spans="4:8" x14ac:dyDescent="0.25">
      <c r="D9411">
        <v>355</v>
      </c>
      <c r="E9411">
        <v>242</v>
      </c>
      <c r="F9411">
        <f t="shared" si="146"/>
        <v>25789</v>
      </c>
      <c r="G9411">
        <f>IF(punkty[[#This Row],[v1]] &lt; 40000,1,"")</f>
        <v>1</v>
      </c>
      <c r="H9411" t="str">
        <f>IF(punkty[[#This Row],[v1]] = 40000,1,"")</f>
        <v/>
      </c>
    </row>
    <row r="9412" spans="4:8" x14ac:dyDescent="0.25">
      <c r="D9412">
        <v>177</v>
      </c>
      <c r="E9412">
        <v>8</v>
      </c>
      <c r="F9412">
        <f t="shared" si="146"/>
        <v>37393</v>
      </c>
      <c r="G9412">
        <f>IF(punkty[[#This Row],[v1]] &lt; 40000,1,"")</f>
        <v>1</v>
      </c>
      <c r="H9412" t="str">
        <f>IF(punkty[[#This Row],[v1]] = 40000,1,"")</f>
        <v/>
      </c>
    </row>
    <row r="9413" spans="4:8" x14ac:dyDescent="0.25">
      <c r="D9413">
        <v>265</v>
      </c>
      <c r="E9413">
        <v>351</v>
      </c>
      <c r="F9413">
        <f t="shared" si="146"/>
        <v>27026</v>
      </c>
      <c r="G9413">
        <f>IF(punkty[[#This Row],[v1]] &lt; 40000,1,"")</f>
        <v>1</v>
      </c>
      <c r="H9413" t="str">
        <f>IF(punkty[[#This Row],[v1]] = 40000,1,"")</f>
        <v/>
      </c>
    </row>
    <row r="9414" spans="4:8" x14ac:dyDescent="0.25">
      <c r="D9414">
        <v>193</v>
      </c>
      <c r="E9414">
        <v>67</v>
      </c>
      <c r="F9414">
        <f t="shared" si="146"/>
        <v>17738</v>
      </c>
      <c r="G9414">
        <f>IF(punkty[[#This Row],[v1]] &lt; 40000,1,"")</f>
        <v>1</v>
      </c>
      <c r="H9414" t="str">
        <f>IF(punkty[[#This Row],[v1]] = 40000,1,"")</f>
        <v/>
      </c>
    </row>
    <row r="9415" spans="4:8" x14ac:dyDescent="0.25">
      <c r="D9415">
        <v>92</v>
      </c>
      <c r="E9415">
        <v>279</v>
      </c>
      <c r="F9415">
        <f t="shared" si="146"/>
        <v>17905</v>
      </c>
      <c r="G9415">
        <f>IF(punkty[[#This Row],[v1]] &lt; 40000,1,"")</f>
        <v>1</v>
      </c>
      <c r="H9415" t="str">
        <f>IF(punkty[[#This Row],[v1]] = 40000,1,"")</f>
        <v/>
      </c>
    </row>
    <row r="9416" spans="4:8" x14ac:dyDescent="0.25">
      <c r="D9416">
        <v>136</v>
      </c>
      <c r="E9416">
        <v>313</v>
      </c>
      <c r="F9416">
        <f t="shared" si="146"/>
        <v>16865</v>
      </c>
      <c r="G9416">
        <f>IF(punkty[[#This Row],[v1]] &lt; 40000,1,"")</f>
        <v>1</v>
      </c>
      <c r="H9416" t="str">
        <f>IF(punkty[[#This Row],[v1]] = 40000,1,"")</f>
        <v/>
      </c>
    </row>
    <row r="9417" spans="4:8" x14ac:dyDescent="0.25">
      <c r="D9417">
        <v>379</v>
      </c>
      <c r="E9417">
        <v>399</v>
      </c>
      <c r="F9417">
        <f t="shared" ref="F9417:F9480" si="147">((D9417 - 200) * (D9417 - 200)) +(( E9417 - 200) * ( E9417 - 200))</f>
        <v>71642</v>
      </c>
      <c r="G9417" t="str">
        <f>IF(punkty[[#This Row],[v1]] &lt; 40000,1,"")</f>
        <v/>
      </c>
      <c r="H9417" t="str">
        <f>IF(punkty[[#This Row],[v1]] = 40000,1,"")</f>
        <v/>
      </c>
    </row>
    <row r="9418" spans="4:8" x14ac:dyDescent="0.25">
      <c r="D9418">
        <v>235</v>
      </c>
      <c r="E9418">
        <v>92</v>
      </c>
      <c r="F9418">
        <f t="shared" si="147"/>
        <v>12889</v>
      </c>
      <c r="G9418">
        <f>IF(punkty[[#This Row],[v1]] &lt; 40000,1,"")</f>
        <v>1</v>
      </c>
      <c r="H9418" t="str">
        <f>IF(punkty[[#This Row],[v1]] = 40000,1,"")</f>
        <v/>
      </c>
    </row>
    <row r="9419" spans="4:8" x14ac:dyDescent="0.25">
      <c r="D9419">
        <v>72</v>
      </c>
      <c r="E9419">
        <v>208</v>
      </c>
      <c r="F9419">
        <f t="shared" si="147"/>
        <v>16448</v>
      </c>
      <c r="G9419">
        <f>IF(punkty[[#This Row],[v1]] &lt; 40000,1,"")</f>
        <v>1</v>
      </c>
      <c r="H9419" t="str">
        <f>IF(punkty[[#This Row],[v1]] = 40000,1,"")</f>
        <v/>
      </c>
    </row>
    <row r="9420" spans="4:8" x14ac:dyDescent="0.25">
      <c r="D9420">
        <v>188</v>
      </c>
      <c r="E9420">
        <v>252</v>
      </c>
      <c r="F9420">
        <f t="shared" si="147"/>
        <v>2848</v>
      </c>
      <c r="G9420">
        <f>IF(punkty[[#This Row],[v1]] &lt; 40000,1,"")</f>
        <v>1</v>
      </c>
      <c r="H9420" t="str">
        <f>IF(punkty[[#This Row],[v1]] = 40000,1,"")</f>
        <v/>
      </c>
    </row>
    <row r="9421" spans="4:8" x14ac:dyDescent="0.25">
      <c r="D9421">
        <v>288</v>
      </c>
      <c r="E9421">
        <v>24</v>
      </c>
      <c r="F9421">
        <f t="shared" si="147"/>
        <v>38720</v>
      </c>
      <c r="G9421">
        <f>IF(punkty[[#This Row],[v1]] &lt; 40000,1,"")</f>
        <v>1</v>
      </c>
      <c r="H9421" t="str">
        <f>IF(punkty[[#This Row],[v1]] = 40000,1,"")</f>
        <v/>
      </c>
    </row>
    <row r="9422" spans="4:8" x14ac:dyDescent="0.25">
      <c r="D9422">
        <v>208</v>
      </c>
      <c r="E9422">
        <v>117</v>
      </c>
      <c r="F9422">
        <f t="shared" si="147"/>
        <v>6953</v>
      </c>
      <c r="G9422">
        <f>IF(punkty[[#This Row],[v1]] &lt; 40000,1,"")</f>
        <v>1</v>
      </c>
      <c r="H9422" t="str">
        <f>IF(punkty[[#This Row],[v1]] = 40000,1,"")</f>
        <v/>
      </c>
    </row>
    <row r="9423" spans="4:8" x14ac:dyDescent="0.25">
      <c r="D9423">
        <v>6</v>
      </c>
      <c r="E9423">
        <v>361</v>
      </c>
      <c r="F9423">
        <f t="shared" si="147"/>
        <v>63557</v>
      </c>
      <c r="G9423" t="str">
        <f>IF(punkty[[#This Row],[v1]] &lt; 40000,1,"")</f>
        <v/>
      </c>
      <c r="H9423" t="str">
        <f>IF(punkty[[#This Row],[v1]] = 40000,1,"")</f>
        <v/>
      </c>
    </row>
    <row r="9424" spans="4:8" x14ac:dyDescent="0.25">
      <c r="D9424">
        <v>226</v>
      </c>
      <c r="E9424">
        <v>252</v>
      </c>
      <c r="F9424">
        <f t="shared" si="147"/>
        <v>3380</v>
      </c>
      <c r="G9424">
        <f>IF(punkty[[#This Row],[v1]] &lt; 40000,1,"")</f>
        <v>1</v>
      </c>
      <c r="H9424" t="str">
        <f>IF(punkty[[#This Row],[v1]] = 40000,1,"")</f>
        <v/>
      </c>
    </row>
    <row r="9425" spans="4:8" x14ac:dyDescent="0.25">
      <c r="D9425">
        <v>115</v>
      </c>
      <c r="E9425">
        <v>53</v>
      </c>
      <c r="F9425">
        <f t="shared" si="147"/>
        <v>28834</v>
      </c>
      <c r="G9425">
        <f>IF(punkty[[#This Row],[v1]] &lt; 40000,1,"")</f>
        <v>1</v>
      </c>
      <c r="H9425" t="str">
        <f>IF(punkty[[#This Row],[v1]] = 40000,1,"")</f>
        <v/>
      </c>
    </row>
    <row r="9426" spans="4:8" x14ac:dyDescent="0.25">
      <c r="D9426">
        <v>29</v>
      </c>
      <c r="E9426">
        <v>228</v>
      </c>
      <c r="F9426">
        <f t="shared" si="147"/>
        <v>30025</v>
      </c>
      <c r="G9426">
        <f>IF(punkty[[#This Row],[v1]] &lt; 40000,1,"")</f>
        <v>1</v>
      </c>
      <c r="H9426" t="str">
        <f>IF(punkty[[#This Row],[v1]] = 40000,1,"")</f>
        <v/>
      </c>
    </row>
    <row r="9427" spans="4:8" x14ac:dyDescent="0.25">
      <c r="D9427">
        <v>151</v>
      </c>
      <c r="E9427">
        <v>5</v>
      </c>
      <c r="F9427">
        <f t="shared" si="147"/>
        <v>40426</v>
      </c>
      <c r="G9427" t="str">
        <f>IF(punkty[[#This Row],[v1]] &lt; 40000,1,"")</f>
        <v/>
      </c>
      <c r="H9427" t="str">
        <f>IF(punkty[[#This Row],[v1]] = 40000,1,"")</f>
        <v/>
      </c>
    </row>
    <row r="9428" spans="4:8" x14ac:dyDescent="0.25">
      <c r="D9428">
        <v>362</v>
      </c>
      <c r="E9428">
        <v>146</v>
      </c>
      <c r="F9428">
        <f t="shared" si="147"/>
        <v>29160</v>
      </c>
      <c r="G9428">
        <f>IF(punkty[[#This Row],[v1]] &lt; 40000,1,"")</f>
        <v>1</v>
      </c>
      <c r="H9428" t="str">
        <f>IF(punkty[[#This Row],[v1]] = 40000,1,"")</f>
        <v/>
      </c>
    </row>
    <row r="9429" spans="4:8" x14ac:dyDescent="0.25">
      <c r="D9429">
        <v>175</v>
      </c>
      <c r="E9429">
        <v>1</v>
      </c>
      <c r="F9429">
        <f t="shared" si="147"/>
        <v>40226</v>
      </c>
      <c r="G9429" t="str">
        <f>IF(punkty[[#This Row],[v1]] &lt; 40000,1,"")</f>
        <v/>
      </c>
      <c r="H9429" t="str">
        <f>IF(punkty[[#This Row],[v1]] = 40000,1,"")</f>
        <v/>
      </c>
    </row>
    <row r="9430" spans="4:8" x14ac:dyDescent="0.25">
      <c r="D9430">
        <v>208</v>
      </c>
      <c r="E9430">
        <v>68</v>
      </c>
      <c r="F9430">
        <f t="shared" si="147"/>
        <v>17488</v>
      </c>
      <c r="G9430">
        <f>IF(punkty[[#This Row],[v1]] &lt; 40000,1,"")</f>
        <v>1</v>
      </c>
      <c r="H9430" t="str">
        <f>IF(punkty[[#This Row],[v1]] = 40000,1,"")</f>
        <v/>
      </c>
    </row>
    <row r="9431" spans="4:8" x14ac:dyDescent="0.25">
      <c r="D9431">
        <v>112</v>
      </c>
      <c r="E9431">
        <v>261</v>
      </c>
      <c r="F9431">
        <f t="shared" si="147"/>
        <v>11465</v>
      </c>
      <c r="G9431">
        <f>IF(punkty[[#This Row],[v1]] &lt; 40000,1,"")</f>
        <v>1</v>
      </c>
      <c r="H9431" t="str">
        <f>IF(punkty[[#This Row],[v1]] = 40000,1,"")</f>
        <v/>
      </c>
    </row>
    <row r="9432" spans="4:8" x14ac:dyDescent="0.25">
      <c r="D9432">
        <v>66</v>
      </c>
      <c r="E9432">
        <v>215</v>
      </c>
      <c r="F9432">
        <f t="shared" si="147"/>
        <v>18181</v>
      </c>
      <c r="G9432">
        <f>IF(punkty[[#This Row],[v1]] &lt; 40000,1,"")</f>
        <v>1</v>
      </c>
      <c r="H9432" t="str">
        <f>IF(punkty[[#This Row],[v1]] = 40000,1,"")</f>
        <v/>
      </c>
    </row>
    <row r="9433" spans="4:8" x14ac:dyDescent="0.25">
      <c r="D9433">
        <v>131</v>
      </c>
      <c r="E9433">
        <v>101</v>
      </c>
      <c r="F9433">
        <f t="shared" si="147"/>
        <v>14562</v>
      </c>
      <c r="G9433">
        <f>IF(punkty[[#This Row],[v1]] &lt; 40000,1,"")</f>
        <v>1</v>
      </c>
      <c r="H9433" t="str">
        <f>IF(punkty[[#This Row],[v1]] = 40000,1,"")</f>
        <v/>
      </c>
    </row>
    <row r="9434" spans="4:8" x14ac:dyDescent="0.25">
      <c r="D9434">
        <v>153</v>
      </c>
      <c r="E9434">
        <v>310</v>
      </c>
      <c r="F9434">
        <f t="shared" si="147"/>
        <v>14309</v>
      </c>
      <c r="G9434">
        <f>IF(punkty[[#This Row],[v1]] &lt; 40000,1,"")</f>
        <v>1</v>
      </c>
      <c r="H9434" t="str">
        <f>IF(punkty[[#This Row],[v1]] = 40000,1,"")</f>
        <v/>
      </c>
    </row>
    <row r="9435" spans="4:8" x14ac:dyDescent="0.25">
      <c r="D9435">
        <v>178</v>
      </c>
      <c r="E9435">
        <v>205</v>
      </c>
      <c r="F9435">
        <f t="shared" si="147"/>
        <v>509</v>
      </c>
      <c r="G9435">
        <f>IF(punkty[[#This Row],[v1]] &lt; 40000,1,"")</f>
        <v>1</v>
      </c>
      <c r="H9435" t="str">
        <f>IF(punkty[[#This Row],[v1]] = 40000,1,"")</f>
        <v/>
      </c>
    </row>
    <row r="9436" spans="4:8" x14ac:dyDescent="0.25">
      <c r="D9436">
        <v>376</v>
      </c>
      <c r="E9436">
        <v>72</v>
      </c>
      <c r="F9436">
        <f t="shared" si="147"/>
        <v>47360</v>
      </c>
      <c r="G9436" t="str">
        <f>IF(punkty[[#This Row],[v1]] &lt; 40000,1,"")</f>
        <v/>
      </c>
      <c r="H9436" t="str">
        <f>IF(punkty[[#This Row],[v1]] = 40000,1,"")</f>
        <v/>
      </c>
    </row>
    <row r="9437" spans="4:8" x14ac:dyDescent="0.25">
      <c r="D9437">
        <v>60</v>
      </c>
      <c r="E9437">
        <v>187</v>
      </c>
      <c r="F9437">
        <f t="shared" si="147"/>
        <v>19769</v>
      </c>
      <c r="G9437">
        <f>IF(punkty[[#This Row],[v1]] &lt; 40000,1,"")</f>
        <v>1</v>
      </c>
      <c r="H9437" t="str">
        <f>IF(punkty[[#This Row],[v1]] = 40000,1,"")</f>
        <v/>
      </c>
    </row>
    <row r="9438" spans="4:8" x14ac:dyDescent="0.25">
      <c r="D9438">
        <v>363</v>
      </c>
      <c r="E9438">
        <v>374</v>
      </c>
      <c r="F9438">
        <f t="shared" si="147"/>
        <v>56845</v>
      </c>
      <c r="G9438" t="str">
        <f>IF(punkty[[#This Row],[v1]] &lt; 40000,1,"")</f>
        <v/>
      </c>
      <c r="H9438" t="str">
        <f>IF(punkty[[#This Row],[v1]] = 40000,1,"")</f>
        <v/>
      </c>
    </row>
    <row r="9439" spans="4:8" x14ac:dyDescent="0.25">
      <c r="D9439">
        <v>227</v>
      </c>
      <c r="E9439">
        <v>154</v>
      </c>
      <c r="F9439">
        <f t="shared" si="147"/>
        <v>2845</v>
      </c>
      <c r="G9439">
        <f>IF(punkty[[#This Row],[v1]] &lt; 40000,1,"")</f>
        <v>1</v>
      </c>
      <c r="H9439" t="str">
        <f>IF(punkty[[#This Row],[v1]] = 40000,1,"")</f>
        <v/>
      </c>
    </row>
    <row r="9440" spans="4:8" x14ac:dyDescent="0.25">
      <c r="D9440">
        <v>114</v>
      </c>
      <c r="E9440">
        <v>195</v>
      </c>
      <c r="F9440">
        <f t="shared" si="147"/>
        <v>7421</v>
      </c>
      <c r="G9440">
        <f>IF(punkty[[#This Row],[v1]] &lt; 40000,1,"")</f>
        <v>1</v>
      </c>
      <c r="H9440" t="str">
        <f>IF(punkty[[#This Row],[v1]] = 40000,1,"")</f>
        <v/>
      </c>
    </row>
    <row r="9441" spans="4:8" x14ac:dyDescent="0.25">
      <c r="D9441">
        <v>111</v>
      </c>
      <c r="E9441">
        <v>276</v>
      </c>
      <c r="F9441">
        <f t="shared" si="147"/>
        <v>13697</v>
      </c>
      <c r="G9441">
        <f>IF(punkty[[#This Row],[v1]] &lt; 40000,1,"")</f>
        <v>1</v>
      </c>
      <c r="H9441" t="str">
        <f>IF(punkty[[#This Row],[v1]] = 40000,1,"")</f>
        <v/>
      </c>
    </row>
    <row r="9442" spans="4:8" x14ac:dyDescent="0.25">
      <c r="D9442">
        <v>373</v>
      </c>
      <c r="E9442">
        <v>262</v>
      </c>
      <c r="F9442">
        <f t="shared" si="147"/>
        <v>33773</v>
      </c>
      <c r="G9442">
        <f>IF(punkty[[#This Row],[v1]] &lt; 40000,1,"")</f>
        <v>1</v>
      </c>
      <c r="H9442" t="str">
        <f>IF(punkty[[#This Row],[v1]] = 40000,1,"")</f>
        <v/>
      </c>
    </row>
    <row r="9443" spans="4:8" x14ac:dyDescent="0.25">
      <c r="D9443">
        <v>183</v>
      </c>
      <c r="E9443">
        <v>70</v>
      </c>
      <c r="F9443">
        <f t="shared" si="147"/>
        <v>17189</v>
      </c>
      <c r="G9443">
        <f>IF(punkty[[#This Row],[v1]] &lt; 40000,1,"")</f>
        <v>1</v>
      </c>
      <c r="H9443" t="str">
        <f>IF(punkty[[#This Row],[v1]] = 40000,1,"")</f>
        <v/>
      </c>
    </row>
    <row r="9444" spans="4:8" x14ac:dyDescent="0.25">
      <c r="D9444">
        <v>190</v>
      </c>
      <c r="E9444">
        <v>213</v>
      </c>
      <c r="F9444">
        <f t="shared" si="147"/>
        <v>269</v>
      </c>
      <c r="G9444">
        <f>IF(punkty[[#This Row],[v1]] &lt; 40000,1,"")</f>
        <v>1</v>
      </c>
      <c r="H9444" t="str">
        <f>IF(punkty[[#This Row],[v1]] = 40000,1,"")</f>
        <v/>
      </c>
    </row>
    <row r="9445" spans="4:8" x14ac:dyDescent="0.25">
      <c r="D9445">
        <v>369</v>
      </c>
      <c r="E9445">
        <v>173</v>
      </c>
      <c r="F9445">
        <f t="shared" si="147"/>
        <v>29290</v>
      </c>
      <c r="G9445">
        <f>IF(punkty[[#This Row],[v1]] &lt; 40000,1,"")</f>
        <v>1</v>
      </c>
      <c r="H9445" t="str">
        <f>IF(punkty[[#This Row],[v1]] = 40000,1,"")</f>
        <v/>
      </c>
    </row>
    <row r="9446" spans="4:8" x14ac:dyDescent="0.25">
      <c r="D9446">
        <v>154</v>
      </c>
      <c r="E9446">
        <v>235</v>
      </c>
      <c r="F9446">
        <f t="shared" si="147"/>
        <v>3341</v>
      </c>
      <c r="G9446">
        <f>IF(punkty[[#This Row],[v1]] &lt; 40000,1,"")</f>
        <v>1</v>
      </c>
      <c r="H9446" t="str">
        <f>IF(punkty[[#This Row],[v1]] = 40000,1,"")</f>
        <v/>
      </c>
    </row>
    <row r="9447" spans="4:8" x14ac:dyDescent="0.25">
      <c r="D9447">
        <v>173</v>
      </c>
      <c r="E9447">
        <v>313</v>
      </c>
      <c r="F9447">
        <f t="shared" si="147"/>
        <v>13498</v>
      </c>
      <c r="G9447">
        <f>IF(punkty[[#This Row],[v1]] &lt; 40000,1,"")</f>
        <v>1</v>
      </c>
      <c r="H9447" t="str">
        <f>IF(punkty[[#This Row],[v1]] = 40000,1,"")</f>
        <v/>
      </c>
    </row>
    <row r="9448" spans="4:8" x14ac:dyDescent="0.25">
      <c r="D9448">
        <v>109</v>
      </c>
      <c r="E9448">
        <v>292</v>
      </c>
      <c r="F9448">
        <f t="shared" si="147"/>
        <v>16745</v>
      </c>
      <c r="G9448">
        <f>IF(punkty[[#This Row],[v1]] &lt; 40000,1,"")</f>
        <v>1</v>
      </c>
      <c r="H9448" t="str">
        <f>IF(punkty[[#This Row],[v1]] = 40000,1,"")</f>
        <v/>
      </c>
    </row>
    <row r="9449" spans="4:8" x14ac:dyDescent="0.25">
      <c r="D9449">
        <v>27</v>
      </c>
      <c r="E9449">
        <v>160</v>
      </c>
      <c r="F9449">
        <f t="shared" si="147"/>
        <v>31529</v>
      </c>
      <c r="G9449">
        <f>IF(punkty[[#This Row],[v1]] &lt; 40000,1,"")</f>
        <v>1</v>
      </c>
      <c r="H9449" t="str">
        <f>IF(punkty[[#This Row],[v1]] = 40000,1,"")</f>
        <v/>
      </c>
    </row>
    <row r="9450" spans="4:8" x14ac:dyDescent="0.25">
      <c r="D9450">
        <v>290</v>
      </c>
      <c r="E9450">
        <v>230</v>
      </c>
      <c r="F9450">
        <f t="shared" si="147"/>
        <v>9000</v>
      </c>
      <c r="G9450">
        <f>IF(punkty[[#This Row],[v1]] &lt; 40000,1,"")</f>
        <v>1</v>
      </c>
      <c r="H9450" t="str">
        <f>IF(punkty[[#This Row],[v1]] = 40000,1,"")</f>
        <v/>
      </c>
    </row>
    <row r="9451" spans="4:8" x14ac:dyDescent="0.25">
      <c r="D9451">
        <v>364</v>
      </c>
      <c r="E9451">
        <v>25</v>
      </c>
      <c r="F9451">
        <f t="shared" si="147"/>
        <v>57521</v>
      </c>
      <c r="G9451" t="str">
        <f>IF(punkty[[#This Row],[v1]] &lt; 40000,1,"")</f>
        <v/>
      </c>
      <c r="H9451" t="str">
        <f>IF(punkty[[#This Row],[v1]] = 40000,1,"")</f>
        <v/>
      </c>
    </row>
    <row r="9452" spans="4:8" x14ac:dyDescent="0.25">
      <c r="D9452">
        <v>84</v>
      </c>
      <c r="E9452">
        <v>336</v>
      </c>
      <c r="F9452">
        <f t="shared" si="147"/>
        <v>31952</v>
      </c>
      <c r="G9452">
        <f>IF(punkty[[#This Row],[v1]] &lt; 40000,1,"")</f>
        <v>1</v>
      </c>
      <c r="H9452" t="str">
        <f>IF(punkty[[#This Row],[v1]] = 40000,1,"")</f>
        <v/>
      </c>
    </row>
    <row r="9453" spans="4:8" x14ac:dyDescent="0.25">
      <c r="D9453">
        <v>124</v>
      </c>
      <c r="E9453">
        <v>170</v>
      </c>
      <c r="F9453">
        <f t="shared" si="147"/>
        <v>6676</v>
      </c>
      <c r="G9453">
        <f>IF(punkty[[#This Row],[v1]] &lt; 40000,1,"")</f>
        <v>1</v>
      </c>
      <c r="H9453" t="str">
        <f>IF(punkty[[#This Row],[v1]] = 40000,1,"")</f>
        <v/>
      </c>
    </row>
    <row r="9454" spans="4:8" x14ac:dyDescent="0.25">
      <c r="D9454">
        <v>256</v>
      </c>
      <c r="E9454">
        <v>6</v>
      </c>
      <c r="F9454">
        <f t="shared" si="147"/>
        <v>40772</v>
      </c>
      <c r="G9454" t="str">
        <f>IF(punkty[[#This Row],[v1]] &lt; 40000,1,"")</f>
        <v/>
      </c>
      <c r="H9454" t="str">
        <f>IF(punkty[[#This Row],[v1]] = 40000,1,"")</f>
        <v/>
      </c>
    </row>
    <row r="9455" spans="4:8" x14ac:dyDescent="0.25">
      <c r="D9455">
        <v>48</v>
      </c>
      <c r="E9455">
        <v>265</v>
      </c>
      <c r="F9455">
        <f t="shared" si="147"/>
        <v>27329</v>
      </c>
      <c r="G9455">
        <f>IF(punkty[[#This Row],[v1]] &lt; 40000,1,"")</f>
        <v>1</v>
      </c>
      <c r="H9455" t="str">
        <f>IF(punkty[[#This Row],[v1]] = 40000,1,"")</f>
        <v/>
      </c>
    </row>
    <row r="9456" spans="4:8" x14ac:dyDescent="0.25">
      <c r="D9456">
        <v>337</v>
      </c>
      <c r="E9456">
        <v>291</v>
      </c>
      <c r="F9456">
        <f t="shared" si="147"/>
        <v>27050</v>
      </c>
      <c r="G9456">
        <f>IF(punkty[[#This Row],[v1]] &lt; 40000,1,"")</f>
        <v>1</v>
      </c>
      <c r="H9456" t="str">
        <f>IF(punkty[[#This Row],[v1]] = 40000,1,"")</f>
        <v/>
      </c>
    </row>
    <row r="9457" spans="4:8" x14ac:dyDescent="0.25">
      <c r="D9457">
        <v>61</v>
      </c>
      <c r="E9457">
        <v>383</v>
      </c>
      <c r="F9457">
        <f t="shared" si="147"/>
        <v>52810</v>
      </c>
      <c r="G9457" t="str">
        <f>IF(punkty[[#This Row],[v1]] &lt; 40000,1,"")</f>
        <v/>
      </c>
      <c r="H9457" t="str">
        <f>IF(punkty[[#This Row],[v1]] = 40000,1,"")</f>
        <v/>
      </c>
    </row>
    <row r="9458" spans="4:8" x14ac:dyDescent="0.25">
      <c r="D9458">
        <v>166</v>
      </c>
      <c r="E9458">
        <v>232</v>
      </c>
      <c r="F9458">
        <f t="shared" si="147"/>
        <v>2180</v>
      </c>
      <c r="G9458">
        <f>IF(punkty[[#This Row],[v1]] &lt; 40000,1,"")</f>
        <v>1</v>
      </c>
      <c r="H9458" t="str">
        <f>IF(punkty[[#This Row],[v1]] = 40000,1,"")</f>
        <v/>
      </c>
    </row>
    <row r="9459" spans="4:8" x14ac:dyDescent="0.25">
      <c r="D9459">
        <v>283</v>
      </c>
      <c r="E9459">
        <v>69</v>
      </c>
      <c r="F9459">
        <f t="shared" si="147"/>
        <v>24050</v>
      </c>
      <c r="G9459">
        <f>IF(punkty[[#This Row],[v1]] &lt; 40000,1,"")</f>
        <v>1</v>
      </c>
      <c r="H9459" t="str">
        <f>IF(punkty[[#This Row],[v1]] = 40000,1,"")</f>
        <v/>
      </c>
    </row>
    <row r="9460" spans="4:8" x14ac:dyDescent="0.25">
      <c r="D9460">
        <v>285</v>
      </c>
      <c r="E9460">
        <v>58</v>
      </c>
      <c r="F9460">
        <f t="shared" si="147"/>
        <v>27389</v>
      </c>
      <c r="G9460">
        <f>IF(punkty[[#This Row],[v1]] &lt; 40000,1,"")</f>
        <v>1</v>
      </c>
      <c r="H9460" t="str">
        <f>IF(punkty[[#This Row],[v1]] = 40000,1,"")</f>
        <v/>
      </c>
    </row>
    <row r="9461" spans="4:8" x14ac:dyDescent="0.25">
      <c r="D9461">
        <v>42</v>
      </c>
      <c r="E9461">
        <v>64</v>
      </c>
      <c r="F9461">
        <f t="shared" si="147"/>
        <v>43460</v>
      </c>
      <c r="G9461" t="str">
        <f>IF(punkty[[#This Row],[v1]] &lt; 40000,1,"")</f>
        <v/>
      </c>
      <c r="H9461" t="str">
        <f>IF(punkty[[#This Row],[v1]] = 40000,1,"")</f>
        <v/>
      </c>
    </row>
    <row r="9462" spans="4:8" x14ac:dyDescent="0.25">
      <c r="D9462">
        <v>360</v>
      </c>
      <c r="E9462">
        <v>9</v>
      </c>
      <c r="F9462">
        <f t="shared" si="147"/>
        <v>62081</v>
      </c>
      <c r="G9462" t="str">
        <f>IF(punkty[[#This Row],[v1]] &lt; 40000,1,"")</f>
        <v/>
      </c>
      <c r="H9462" t="str">
        <f>IF(punkty[[#This Row],[v1]] = 40000,1,"")</f>
        <v/>
      </c>
    </row>
    <row r="9463" spans="4:8" x14ac:dyDescent="0.25">
      <c r="D9463">
        <v>83</v>
      </c>
      <c r="E9463">
        <v>322</v>
      </c>
      <c r="F9463">
        <f t="shared" si="147"/>
        <v>28573</v>
      </c>
      <c r="G9463">
        <f>IF(punkty[[#This Row],[v1]] &lt; 40000,1,"")</f>
        <v>1</v>
      </c>
      <c r="H9463" t="str">
        <f>IF(punkty[[#This Row],[v1]] = 40000,1,"")</f>
        <v/>
      </c>
    </row>
    <row r="9464" spans="4:8" x14ac:dyDescent="0.25">
      <c r="D9464">
        <v>262</v>
      </c>
      <c r="E9464">
        <v>171</v>
      </c>
      <c r="F9464">
        <f t="shared" si="147"/>
        <v>4685</v>
      </c>
      <c r="G9464">
        <f>IF(punkty[[#This Row],[v1]] &lt; 40000,1,"")</f>
        <v>1</v>
      </c>
      <c r="H9464" t="str">
        <f>IF(punkty[[#This Row],[v1]] = 40000,1,"")</f>
        <v/>
      </c>
    </row>
    <row r="9465" spans="4:8" x14ac:dyDescent="0.25">
      <c r="D9465">
        <v>259</v>
      </c>
      <c r="E9465">
        <v>172</v>
      </c>
      <c r="F9465">
        <f t="shared" si="147"/>
        <v>4265</v>
      </c>
      <c r="G9465">
        <f>IF(punkty[[#This Row],[v1]] &lt; 40000,1,"")</f>
        <v>1</v>
      </c>
      <c r="H9465" t="str">
        <f>IF(punkty[[#This Row],[v1]] = 40000,1,"")</f>
        <v/>
      </c>
    </row>
    <row r="9466" spans="4:8" x14ac:dyDescent="0.25">
      <c r="D9466">
        <v>245</v>
      </c>
      <c r="E9466">
        <v>312</v>
      </c>
      <c r="F9466">
        <f t="shared" si="147"/>
        <v>14569</v>
      </c>
      <c r="G9466">
        <f>IF(punkty[[#This Row],[v1]] &lt; 40000,1,"")</f>
        <v>1</v>
      </c>
      <c r="H9466" t="str">
        <f>IF(punkty[[#This Row],[v1]] = 40000,1,"")</f>
        <v/>
      </c>
    </row>
    <row r="9467" spans="4:8" x14ac:dyDescent="0.25">
      <c r="D9467">
        <v>366</v>
      </c>
      <c r="E9467">
        <v>286</v>
      </c>
      <c r="F9467">
        <f t="shared" si="147"/>
        <v>34952</v>
      </c>
      <c r="G9467">
        <f>IF(punkty[[#This Row],[v1]] &lt; 40000,1,"")</f>
        <v>1</v>
      </c>
      <c r="H9467" t="str">
        <f>IF(punkty[[#This Row],[v1]] = 40000,1,"")</f>
        <v/>
      </c>
    </row>
    <row r="9468" spans="4:8" x14ac:dyDescent="0.25">
      <c r="D9468">
        <v>70</v>
      </c>
      <c r="E9468">
        <v>173</v>
      </c>
      <c r="F9468">
        <f t="shared" si="147"/>
        <v>17629</v>
      </c>
      <c r="G9468">
        <f>IF(punkty[[#This Row],[v1]] &lt; 40000,1,"")</f>
        <v>1</v>
      </c>
      <c r="H9468" t="str">
        <f>IF(punkty[[#This Row],[v1]] = 40000,1,"")</f>
        <v/>
      </c>
    </row>
    <row r="9469" spans="4:8" x14ac:dyDescent="0.25">
      <c r="D9469">
        <v>49</v>
      </c>
      <c r="E9469">
        <v>327</v>
      </c>
      <c r="F9469">
        <f t="shared" si="147"/>
        <v>38930</v>
      </c>
      <c r="G9469">
        <f>IF(punkty[[#This Row],[v1]] &lt; 40000,1,"")</f>
        <v>1</v>
      </c>
      <c r="H9469" t="str">
        <f>IF(punkty[[#This Row],[v1]] = 40000,1,"")</f>
        <v/>
      </c>
    </row>
    <row r="9470" spans="4:8" x14ac:dyDescent="0.25">
      <c r="D9470">
        <v>307</v>
      </c>
      <c r="E9470">
        <v>387</v>
      </c>
      <c r="F9470">
        <f t="shared" si="147"/>
        <v>46418</v>
      </c>
      <c r="G9470" t="str">
        <f>IF(punkty[[#This Row],[v1]] &lt; 40000,1,"")</f>
        <v/>
      </c>
      <c r="H9470" t="str">
        <f>IF(punkty[[#This Row],[v1]] = 40000,1,"")</f>
        <v/>
      </c>
    </row>
    <row r="9471" spans="4:8" x14ac:dyDescent="0.25">
      <c r="D9471">
        <v>357</v>
      </c>
      <c r="E9471">
        <v>168</v>
      </c>
      <c r="F9471">
        <f t="shared" si="147"/>
        <v>25673</v>
      </c>
      <c r="G9471">
        <f>IF(punkty[[#This Row],[v1]] &lt; 40000,1,"")</f>
        <v>1</v>
      </c>
      <c r="H9471" t="str">
        <f>IF(punkty[[#This Row],[v1]] = 40000,1,"")</f>
        <v/>
      </c>
    </row>
    <row r="9472" spans="4:8" x14ac:dyDescent="0.25">
      <c r="D9472">
        <v>327</v>
      </c>
      <c r="E9472">
        <v>307</v>
      </c>
      <c r="F9472">
        <f t="shared" si="147"/>
        <v>27578</v>
      </c>
      <c r="G9472">
        <f>IF(punkty[[#This Row],[v1]] &lt; 40000,1,"")</f>
        <v>1</v>
      </c>
      <c r="H9472" t="str">
        <f>IF(punkty[[#This Row],[v1]] = 40000,1,"")</f>
        <v/>
      </c>
    </row>
    <row r="9473" spans="4:8" x14ac:dyDescent="0.25">
      <c r="D9473">
        <v>30</v>
      </c>
      <c r="E9473">
        <v>366</v>
      </c>
      <c r="F9473">
        <f t="shared" si="147"/>
        <v>56456</v>
      </c>
      <c r="G9473" t="str">
        <f>IF(punkty[[#This Row],[v1]] &lt; 40000,1,"")</f>
        <v/>
      </c>
      <c r="H9473" t="str">
        <f>IF(punkty[[#This Row],[v1]] = 40000,1,"")</f>
        <v/>
      </c>
    </row>
    <row r="9474" spans="4:8" x14ac:dyDescent="0.25">
      <c r="D9474">
        <v>64</v>
      </c>
      <c r="E9474">
        <v>388</v>
      </c>
      <c r="F9474">
        <f t="shared" si="147"/>
        <v>53840</v>
      </c>
      <c r="G9474" t="str">
        <f>IF(punkty[[#This Row],[v1]] &lt; 40000,1,"")</f>
        <v/>
      </c>
      <c r="H9474" t="str">
        <f>IF(punkty[[#This Row],[v1]] = 40000,1,"")</f>
        <v/>
      </c>
    </row>
    <row r="9475" spans="4:8" x14ac:dyDescent="0.25">
      <c r="D9475">
        <v>201</v>
      </c>
      <c r="E9475">
        <v>349</v>
      </c>
      <c r="F9475">
        <f t="shared" si="147"/>
        <v>22202</v>
      </c>
      <c r="G9475">
        <f>IF(punkty[[#This Row],[v1]] &lt; 40000,1,"")</f>
        <v>1</v>
      </c>
      <c r="H9475" t="str">
        <f>IF(punkty[[#This Row],[v1]] = 40000,1,"")</f>
        <v/>
      </c>
    </row>
    <row r="9476" spans="4:8" x14ac:dyDescent="0.25">
      <c r="D9476">
        <v>264</v>
      </c>
      <c r="E9476">
        <v>111</v>
      </c>
      <c r="F9476">
        <f t="shared" si="147"/>
        <v>12017</v>
      </c>
      <c r="G9476">
        <f>IF(punkty[[#This Row],[v1]] &lt; 40000,1,"")</f>
        <v>1</v>
      </c>
      <c r="H9476" t="str">
        <f>IF(punkty[[#This Row],[v1]] = 40000,1,"")</f>
        <v/>
      </c>
    </row>
    <row r="9477" spans="4:8" x14ac:dyDescent="0.25">
      <c r="D9477">
        <v>387</v>
      </c>
      <c r="E9477">
        <v>75</v>
      </c>
      <c r="F9477">
        <f t="shared" si="147"/>
        <v>50594</v>
      </c>
      <c r="G9477" t="str">
        <f>IF(punkty[[#This Row],[v1]] &lt; 40000,1,"")</f>
        <v/>
      </c>
      <c r="H9477" t="str">
        <f>IF(punkty[[#This Row],[v1]] = 40000,1,"")</f>
        <v/>
      </c>
    </row>
    <row r="9478" spans="4:8" x14ac:dyDescent="0.25">
      <c r="D9478">
        <v>90</v>
      </c>
      <c r="E9478">
        <v>21</v>
      </c>
      <c r="F9478">
        <f t="shared" si="147"/>
        <v>44141</v>
      </c>
      <c r="G9478" t="str">
        <f>IF(punkty[[#This Row],[v1]] &lt; 40000,1,"")</f>
        <v/>
      </c>
      <c r="H9478" t="str">
        <f>IF(punkty[[#This Row],[v1]] = 40000,1,"")</f>
        <v/>
      </c>
    </row>
    <row r="9479" spans="4:8" x14ac:dyDescent="0.25">
      <c r="D9479">
        <v>331</v>
      </c>
      <c r="E9479">
        <v>39</v>
      </c>
      <c r="F9479">
        <f t="shared" si="147"/>
        <v>43082</v>
      </c>
      <c r="G9479" t="str">
        <f>IF(punkty[[#This Row],[v1]] &lt; 40000,1,"")</f>
        <v/>
      </c>
      <c r="H9479" t="str">
        <f>IF(punkty[[#This Row],[v1]] = 40000,1,"")</f>
        <v/>
      </c>
    </row>
    <row r="9480" spans="4:8" x14ac:dyDescent="0.25">
      <c r="D9480">
        <v>283</v>
      </c>
      <c r="E9480">
        <v>316</v>
      </c>
      <c r="F9480">
        <f t="shared" si="147"/>
        <v>20345</v>
      </c>
      <c r="G9480">
        <f>IF(punkty[[#This Row],[v1]] &lt; 40000,1,"")</f>
        <v>1</v>
      </c>
      <c r="H9480" t="str">
        <f>IF(punkty[[#This Row],[v1]] = 40000,1,"")</f>
        <v/>
      </c>
    </row>
    <row r="9481" spans="4:8" x14ac:dyDescent="0.25">
      <c r="D9481">
        <v>325</v>
      </c>
      <c r="E9481">
        <v>316</v>
      </c>
      <c r="F9481">
        <f t="shared" ref="F9481:F9544" si="148">((D9481 - 200) * (D9481 - 200)) +(( E9481 - 200) * ( E9481 - 200))</f>
        <v>29081</v>
      </c>
      <c r="G9481">
        <f>IF(punkty[[#This Row],[v1]] &lt; 40000,1,"")</f>
        <v>1</v>
      </c>
      <c r="H9481" t="str">
        <f>IF(punkty[[#This Row],[v1]] = 40000,1,"")</f>
        <v/>
      </c>
    </row>
    <row r="9482" spans="4:8" x14ac:dyDescent="0.25">
      <c r="D9482">
        <v>85</v>
      </c>
      <c r="E9482">
        <v>224</v>
      </c>
      <c r="F9482">
        <f t="shared" si="148"/>
        <v>13801</v>
      </c>
      <c r="G9482">
        <f>IF(punkty[[#This Row],[v1]] &lt; 40000,1,"")</f>
        <v>1</v>
      </c>
      <c r="H9482" t="str">
        <f>IF(punkty[[#This Row],[v1]] = 40000,1,"")</f>
        <v/>
      </c>
    </row>
    <row r="9483" spans="4:8" x14ac:dyDescent="0.25">
      <c r="D9483">
        <v>275</v>
      </c>
      <c r="E9483">
        <v>162</v>
      </c>
      <c r="F9483">
        <f t="shared" si="148"/>
        <v>7069</v>
      </c>
      <c r="G9483">
        <f>IF(punkty[[#This Row],[v1]] &lt; 40000,1,"")</f>
        <v>1</v>
      </c>
      <c r="H9483" t="str">
        <f>IF(punkty[[#This Row],[v1]] = 40000,1,"")</f>
        <v/>
      </c>
    </row>
    <row r="9484" spans="4:8" x14ac:dyDescent="0.25">
      <c r="D9484">
        <v>370</v>
      </c>
      <c r="E9484">
        <v>265</v>
      </c>
      <c r="F9484">
        <f t="shared" si="148"/>
        <v>33125</v>
      </c>
      <c r="G9484">
        <f>IF(punkty[[#This Row],[v1]] &lt; 40000,1,"")</f>
        <v>1</v>
      </c>
      <c r="H9484" t="str">
        <f>IF(punkty[[#This Row],[v1]] = 40000,1,"")</f>
        <v/>
      </c>
    </row>
    <row r="9485" spans="4:8" x14ac:dyDescent="0.25">
      <c r="D9485">
        <v>153</v>
      </c>
      <c r="E9485">
        <v>287</v>
      </c>
      <c r="F9485">
        <f t="shared" si="148"/>
        <v>9778</v>
      </c>
      <c r="G9485">
        <f>IF(punkty[[#This Row],[v1]] &lt; 40000,1,"")</f>
        <v>1</v>
      </c>
      <c r="H9485" t="str">
        <f>IF(punkty[[#This Row],[v1]] = 40000,1,"")</f>
        <v/>
      </c>
    </row>
    <row r="9486" spans="4:8" x14ac:dyDescent="0.25">
      <c r="D9486">
        <v>270</v>
      </c>
      <c r="E9486">
        <v>76</v>
      </c>
      <c r="F9486">
        <f t="shared" si="148"/>
        <v>20276</v>
      </c>
      <c r="G9486">
        <f>IF(punkty[[#This Row],[v1]] &lt; 40000,1,"")</f>
        <v>1</v>
      </c>
      <c r="H9486" t="str">
        <f>IF(punkty[[#This Row],[v1]] = 40000,1,"")</f>
        <v/>
      </c>
    </row>
    <row r="9487" spans="4:8" x14ac:dyDescent="0.25">
      <c r="D9487">
        <v>121</v>
      </c>
      <c r="E9487">
        <v>107</v>
      </c>
      <c r="F9487">
        <f t="shared" si="148"/>
        <v>14890</v>
      </c>
      <c r="G9487">
        <f>IF(punkty[[#This Row],[v1]] &lt; 40000,1,"")</f>
        <v>1</v>
      </c>
      <c r="H9487" t="str">
        <f>IF(punkty[[#This Row],[v1]] = 40000,1,"")</f>
        <v/>
      </c>
    </row>
    <row r="9488" spans="4:8" x14ac:dyDescent="0.25">
      <c r="D9488">
        <v>340</v>
      </c>
      <c r="E9488">
        <v>221</v>
      </c>
      <c r="F9488">
        <f t="shared" si="148"/>
        <v>20041</v>
      </c>
      <c r="G9488">
        <f>IF(punkty[[#This Row],[v1]] &lt; 40000,1,"")</f>
        <v>1</v>
      </c>
      <c r="H9488" t="str">
        <f>IF(punkty[[#This Row],[v1]] = 40000,1,"")</f>
        <v/>
      </c>
    </row>
    <row r="9489" spans="4:8" x14ac:dyDescent="0.25">
      <c r="D9489">
        <v>68</v>
      </c>
      <c r="E9489">
        <v>386</v>
      </c>
      <c r="F9489">
        <f t="shared" si="148"/>
        <v>52020</v>
      </c>
      <c r="G9489" t="str">
        <f>IF(punkty[[#This Row],[v1]] &lt; 40000,1,"")</f>
        <v/>
      </c>
      <c r="H9489" t="str">
        <f>IF(punkty[[#This Row],[v1]] = 40000,1,"")</f>
        <v/>
      </c>
    </row>
    <row r="9490" spans="4:8" x14ac:dyDescent="0.25">
      <c r="D9490">
        <v>326</v>
      </c>
      <c r="E9490">
        <v>87</v>
      </c>
      <c r="F9490">
        <f t="shared" si="148"/>
        <v>28645</v>
      </c>
      <c r="G9490">
        <f>IF(punkty[[#This Row],[v1]] &lt; 40000,1,"")</f>
        <v>1</v>
      </c>
      <c r="H9490" t="str">
        <f>IF(punkty[[#This Row],[v1]] = 40000,1,"")</f>
        <v/>
      </c>
    </row>
    <row r="9491" spans="4:8" x14ac:dyDescent="0.25">
      <c r="D9491">
        <v>398</v>
      </c>
      <c r="E9491">
        <v>158</v>
      </c>
      <c r="F9491">
        <f t="shared" si="148"/>
        <v>40968</v>
      </c>
      <c r="G9491" t="str">
        <f>IF(punkty[[#This Row],[v1]] &lt; 40000,1,"")</f>
        <v/>
      </c>
      <c r="H9491" t="str">
        <f>IF(punkty[[#This Row],[v1]] = 40000,1,"")</f>
        <v/>
      </c>
    </row>
    <row r="9492" spans="4:8" x14ac:dyDescent="0.25">
      <c r="D9492">
        <v>381</v>
      </c>
      <c r="E9492">
        <v>145</v>
      </c>
      <c r="F9492">
        <f t="shared" si="148"/>
        <v>35786</v>
      </c>
      <c r="G9492">
        <f>IF(punkty[[#This Row],[v1]] &lt; 40000,1,"")</f>
        <v>1</v>
      </c>
      <c r="H9492" t="str">
        <f>IF(punkty[[#This Row],[v1]] = 40000,1,"")</f>
        <v/>
      </c>
    </row>
    <row r="9493" spans="4:8" x14ac:dyDescent="0.25">
      <c r="D9493">
        <v>193</v>
      </c>
      <c r="E9493">
        <v>187</v>
      </c>
      <c r="F9493">
        <f t="shared" si="148"/>
        <v>218</v>
      </c>
      <c r="G9493">
        <f>IF(punkty[[#This Row],[v1]] &lt; 40000,1,"")</f>
        <v>1</v>
      </c>
      <c r="H9493" t="str">
        <f>IF(punkty[[#This Row],[v1]] = 40000,1,"")</f>
        <v/>
      </c>
    </row>
    <row r="9494" spans="4:8" x14ac:dyDescent="0.25">
      <c r="D9494">
        <v>37</v>
      </c>
      <c r="E9494">
        <v>188</v>
      </c>
      <c r="F9494">
        <f t="shared" si="148"/>
        <v>26713</v>
      </c>
      <c r="G9494">
        <f>IF(punkty[[#This Row],[v1]] &lt; 40000,1,"")</f>
        <v>1</v>
      </c>
      <c r="H9494" t="str">
        <f>IF(punkty[[#This Row],[v1]] = 40000,1,"")</f>
        <v/>
      </c>
    </row>
    <row r="9495" spans="4:8" x14ac:dyDescent="0.25">
      <c r="D9495">
        <v>292</v>
      </c>
      <c r="E9495">
        <v>51</v>
      </c>
      <c r="F9495">
        <f t="shared" si="148"/>
        <v>30665</v>
      </c>
      <c r="G9495">
        <f>IF(punkty[[#This Row],[v1]] &lt; 40000,1,"")</f>
        <v>1</v>
      </c>
      <c r="H9495" t="str">
        <f>IF(punkty[[#This Row],[v1]] = 40000,1,"")</f>
        <v/>
      </c>
    </row>
    <row r="9496" spans="4:8" x14ac:dyDescent="0.25">
      <c r="D9496">
        <v>222</v>
      </c>
      <c r="E9496">
        <v>200</v>
      </c>
      <c r="F9496">
        <f t="shared" si="148"/>
        <v>484</v>
      </c>
      <c r="G9496">
        <f>IF(punkty[[#This Row],[v1]] &lt; 40000,1,"")</f>
        <v>1</v>
      </c>
      <c r="H9496" t="str">
        <f>IF(punkty[[#This Row],[v1]] = 40000,1,"")</f>
        <v/>
      </c>
    </row>
    <row r="9497" spans="4:8" x14ac:dyDescent="0.25">
      <c r="D9497">
        <v>201</v>
      </c>
      <c r="E9497">
        <v>92</v>
      </c>
      <c r="F9497">
        <f t="shared" si="148"/>
        <v>11665</v>
      </c>
      <c r="G9497">
        <f>IF(punkty[[#This Row],[v1]] &lt; 40000,1,"")</f>
        <v>1</v>
      </c>
      <c r="H9497" t="str">
        <f>IF(punkty[[#This Row],[v1]] = 40000,1,"")</f>
        <v/>
      </c>
    </row>
    <row r="9498" spans="4:8" x14ac:dyDescent="0.25">
      <c r="D9498">
        <v>135</v>
      </c>
      <c r="E9498">
        <v>295</v>
      </c>
      <c r="F9498">
        <f t="shared" si="148"/>
        <v>13250</v>
      </c>
      <c r="G9498">
        <f>IF(punkty[[#This Row],[v1]] &lt; 40000,1,"")</f>
        <v>1</v>
      </c>
      <c r="H9498" t="str">
        <f>IF(punkty[[#This Row],[v1]] = 40000,1,"")</f>
        <v/>
      </c>
    </row>
    <row r="9499" spans="4:8" x14ac:dyDescent="0.25">
      <c r="D9499">
        <v>346</v>
      </c>
      <c r="E9499">
        <v>189</v>
      </c>
      <c r="F9499">
        <f t="shared" si="148"/>
        <v>21437</v>
      </c>
      <c r="G9499">
        <f>IF(punkty[[#This Row],[v1]] &lt; 40000,1,"")</f>
        <v>1</v>
      </c>
      <c r="H9499" t="str">
        <f>IF(punkty[[#This Row],[v1]] = 40000,1,"")</f>
        <v/>
      </c>
    </row>
    <row r="9500" spans="4:8" x14ac:dyDescent="0.25">
      <c r="D9500">
        <v>94</v>
      </c>
      <c r="E9500">
        <v>193</v>
      </c>
      <c r="F9500">
        <f t="shared" si="148"/>
        <v>11285</v>
      </c>
      <c r="G9500">
        <f>IF(punkty[[#This Row],[v1]] &lt; 40000,1,"")</f>
        <v>1</v>
      </c>
      <c r="H9500" t="str">
        <f>IF(punkty[[#This Row],[v1]] = 40000,1,"")</f>
        <v/>
      </c>
    </row>
    <row r="9501" spans="4:8" x14ac:dyDescent="0.25">
      <c r="D9501">
        <v>265</v>
      </c>
      <c r="E9501">
        <v>342</v>
      </c>
      <c r="F9501">
        <f t="shared" si="148"/>
        <v>24389</v>
      </c>
      <c r="G9501">
        <f>IF(punkty[[#This Row],[v1]] &lt; 40000,1,"")</f>
        <v>1</v>
      </c>
      <c r="H9501" t="str">
        <f>IF(punkty[[#This Row],[v1]] = 40000,1,"")</f>
        <v/>
      </c>
    </row>
    <row r="9502" spans="4:8" x14ac:dyDescent="0.25">
      <c r="D9502">
        <v>39</v>
      </c>
      <c r="E9502">
        <v>69</v>
      </c>
      <c r="F9502">
        <f t="shared" si="148"/>
        <v>43082</v>
      </c>
      <c r="G9502" t="str">
        <f>IF(punkty[[#This Row],[v1]] &lt; 40000,1,"")</f>
        <v/>
      </c>
      <c r="H9502" t="str">
        <f>IF(punkty[[#This Row],[v1]] = 40000,1,"")</f>
        <v/>
      </c>
    </row>
    <row r="9503" spans="4:8" x14ac:dyDescent="0.25">
      <c r="D9503">
        <v>139</v>
      </c>
      <c r="E9503">
        <v>348</v>
      </c>
      <c r="F9503">
        <f t="shared" si="148"/>
        <v>25625</v>
      </c>
      <c r="G9503">
        <f>IF(punkty[[#This Row],[v1]] &lt; 40000,1,"")</f>
        <v>1</v>
      </c>
      <c r="H9503" t="str">
        <f>IF(punkty[[#This Row],[v1]] = 40000,1,"")</f>
        <v/>
      </c>
    </row>
    <row r="9504" spans="4:8" x14ac:dyDescent="0.25">
      <c r="D9504">
        <v>90</v>
      </c>
      <c r="E9504">
        <v>135</v>
      </c>
      <c r="F9504">
        <f t="shared" si="148"/>
        <v>16325</v>
      </c>
      <c r="G9504">
        <f>IF(punkty[[#This Row],[v1]] &lt; 40000,1,"")</f>
        <v>1</v>
      </c>
      <c r="H9504" t="str">
        <f>IF(punkty[[#This Row],[v1]] = 40000,1,"")</f>
        <v/>
      </c>
    </row>
    <row r="9505" spans="4:8" x14ac:dyDescent="0.25">
      <c r="D9505">
        <v>219</v>
      </c>
      <c r="E9505">
        <v>59</v>
      </c>
      <c r="F9505">
        <f t="shared" si="148"/>
        <v>20242</v>
      </c>
      <c r="G9505">
        <f>IF(punkty[[#This Row],[v1]] &lt; 40000,1,"")</f>
        <v>1</v>
      </c>
      <c r="H9505" t="str">
        <f>IF(punkty[[#This Row],[v1]] = 40000,1,"")</f>
        <v/>
      </c>
    </row>
    <row r="9506" spans="4:8" x14ac:dyDescent="0.25">
      <c r="D9506">
        <v>305</v>
      </c>
      <c r="E9506">
        <v>306</v>
      </c>
      <c r="F9506">
        <f t="shared" si="148"/>
        <v>22261</v>
      </c>
      <c r="G9506">
        <f>IF(punkty[[#This Row],[v1]] &lt; 40000,1,"")</f>
        <v>1</v>
      </c>
      <c r="H9506" t="str">
        <f>IF(punkty[[#This Row],[v1]] = 40000,1,"")</f>
        <v/>
      </c>
    </row>
    <row r="9507" spans="4:8" x14ac:dyDescent="0.25">
      <c r="D9507">
        <v>382</v>
      </c>
      <c r="E9507">
        <v>39</v>
      </c>
      <c r="F9507">
        <f t="shared" si="148"/>
        <v>59045</v>
      </c>
      <c r="G9507" t="str">
        <f>IF(punkty[[#This Row],[v1]] &lt; 40000,1,"")</f>
        <v/>
      </c>
      <c r="H9507" t="str">
        <f>IF(punkty[[#This Row],[v1]] = 40000,1,"")</f>
        <v/>
      </c>
    </row>
    <row r="9508" spans="4:8" x14ac:dyDescent="0.25">
      <c r="D9508">
        <v>195</v>
      </c>
      <c r="E9508">
        <v>1</v>
      </c>
      <c r="F9508">
        <f t="shared" si="148"/>
        <v>39626</v>
      </c>
      <c r="G9508">
        <f>IF(punkty[[#This Row],[v1]] &lt; 40000,1,"")</f>
        <v>1</v>
      </c>
      <c r="H9508" t="str">
        <f>IF(punkty[[#This Row],[v1]] = 40000,1,"")</f>
        <v/>
      </c>
    </row>
    <row r="9509" spans="4:8" x14ac:dyDescent="0.25">
      <c r="D9509">
        <v>338</v>
      </c>
      <c r="E9509">
        <v>369</v>
      </c>
      <c r="F9509">
        <f t="shared" si="148"/>
        <v>47605</v>
      </c>
      <c r="G9509" t="str">
        <f>IF(punkty[[#This Row],[v1]] &lt; 40000,1,"")</f>
        <v/>
      </c>
      <c r="H9509" t="str">
        <f>IF(punkty[[#This Row],[v1]] = 40000,1,"")</f>
        <v/>
      </c>
    </row>
    <row r="9510" spans="4:8" x14ac:dyDescent="0.25">
      <c r="D9510">
        <v>381</v>
      </c>
      <c r="E9510">
        <v>286</v>
      </c>
      <c r="F9510">
        <f t="shared" si="148"/>
        <v>40157</v>
      </c>
      <c r="G9510" t="str">
        <f>IF(punkty[[#This Row],[v1]] &lt; 40000,1,"")</f>
        <v/>
      </c>
      <c r="H9510" t="str">
        <f>IF(punkty[[#This Row],[v1]] = 40000,1,"")</f>
        <v/>
      </c>
    </row>
    <row r="9511" spans="4:8" x14ac:dyDescent="0.25">
      <c r="D9511">
        <v>263</v>
      </c>
      <c r="E9511">
        <v>304</v>
      </c>
      <c r="F9511">
        <f t="shared" si="148"/>
        <v>14785</v>
      </c>
      <c r="G9511">
        <f>IF(punkty[[#This Row],[v1]] &lt; 40000,1,"")</f>
        <v>1</v>
      </c>
      <c r="H9511" t="str">
        <f>IF(punkty[[#This Row],[v1]] = 40000,1,"")</f>
        <v/>
      </c>
    </row>
    <row r="9512" spans="4:8" x14ac:dyDescent="0.25">
      <c r="D9512">
        <v>345</v>
      </c>
      <c r="E9512">
        <v>229</v>
      </c>
      <c r="F9512">
        <f t="shared" si="148"/>
        <v>21866</v>
      </c>
      <c r="G9512">
        <f>IF(punkty[[#This Row],[v1]] &lt; 40000,1,"")</f>
        <v>1</v>
      </c>
      <c r="H9512" t="str">
        <f>IF(punkty[[#This Row],[v1]] = 40000,1,"")</f>
        <v/>
      </c>
    </row>
    <row r="9513" spans="4:8" x14ac:dyDescent="0.25">
      <c r="D9513">
        <v>231</v>
      </c>
      <c r="E9513">
        <v>272</v>
      </c>
      <c r="F9513">
        <f t="shared" si="148"/>
        <v>6145</v>
      </c>
      <c r="G9513">
        <f>IF(punkty[[#This Row],[v1]] &lt; 40000,1,"")</f>
        <v>1</v>
      </c>
      <c r="H9513" t="str">
        <f>IF(punkty[[#This Row],[v1]] = 40000,1,"")</f>
        <v/>
      </c>
    </row>
    <row r="9514" spans="4:8" x14ac:dyDescent="0.25">
      <c r="D9514">
        <v>15</v>
      </c>
      <c r="E9514">
        <v>252</v>
      </c>
      <c r="F9514">
        <f t="shared" si="148"/>
        <v>36929</v>
      </c>
      <c r="G9514">
        <f>IF(punkty[[#This Row],[v1]] &lt; 40000,1,"")</f>
        <v>1</v>
      </c>
      <c r="H9514" t="str">
        <f>IF(punkty[[#This Row],[v1]] = 40000,1,"")</f>
        <v/>
      </c>
    </row>
    <row r="9515" spans="4:8" x14ac:dyDescent="0.25">
      <c r="D9515">
        <v>97</v>
      </c>
      <c r="E9515">
        <v>100</v>
      </c>
      <c r="F9515">
        <f t="shared" si="148"/>
        <v>20609</v>
      </c>
      <c r="G9515">
        <f>IF(punkty[[#This Row],[v1]] &lt; 40000,1,"")</f>
        <v>1</v>
      </c>
      <c r="H9515" t="str">
        <f>IF(punkty[[#This Row],[v1]] = 40000,1,"")</f>
        <v/>
      </c>
    </row>
    <row r="9516" spans="4:8" x14ac:dyDescent="0.25">
      <c r="D9516">
        <v>243</v>
      </c>
      <c r="E9516">
        <v>358</v>
      </c>
      <c r="F9516">
        <f t="shared" si="148"/>
        <v>26813</v>
      </c>
      <c r="G9516">
        <f>IF(punkty[[#This Row],[v1]] &lt; 40000,1,"")</f>
        <v>1</v>
      </c>
      <c r="H9516" t="str">
        <f>IF(punkty[[#This Row],[v1]] = 40000,1,"")</f>
        <v/>
      </c>
    </row>
    <row r="9517" spans="4:8" x14ac:dyDescent="0.25">
      <c r="D9517">
        <v>27</v>
      </c>
      <c r="E9517">
        <v>161</v>
      </c>
      <c r="F9517">
        <f t="shared" si="148"/>
        <v>31450</v>
      </c>
      <c r="G9517">
        <f>IF(punkty[[#This Row],[v1]] &lt; 40000,1,"")</f>
        <v>1</v>
      </c>
      <c r="H9517" t="str">
        <f>IF(punkty[[#This Row],[v1]] = 40000,1,"")</f>
        <v/>
      </c>
    </row>
    <row r="9518" spans="4:8" x14ac:dyDescent="0.25">
      <c r="D9518">
        <v>335</v>
      </c>
      <c r="E9518">
        <v>188</v>
      </c>
      <c r="F9518">
        <f t="shared" si="148"/>
        <v>18369</v>
      </c>
      <c r="G9518">
        <f>IF(punkty[[#This Row],[v1]] &lt; 40000,1,"")</f>
        <v>1</v>
      </c>
      <c r="H9518" t="str">
        <f>IF(punkty[[#This Row],[v1]] = 40000,1,"")</f>
        <v/>
      </c>
    </row>
    <row r="9519" spans="4:8" x14ac:dyDescent="0.25">
      <c r="D9519">
        <v>116</v>
      </c>
      <c r="E9519">
        <v>313</v>
      </c>
      <c r="F9519">
        <f t="shared" si="148"/>
        <v>19825</v>
      </c>
      <c r="G9519">
        <f>IF(punkty[[#This Row],[v1]] &lt; 40000,1,"")</f>
        <v>1</v>
      </c>
      <c r="H9519" t="str">
        <f>IF(punkty[[#This Row],[v1]] = 40000,1,"")</f>
        <v/>
      </c>
    </row>
    <row r="9520" spans="4:8" x14ac:dyDescent="0.25">
      <c r="D9520">
        <v>198</v>
      </c>
      <c r="E9520">
        <v>281</v>
      </c>
      <c r="F9520">
        <f t="shared" si="148"/>
        <v>6565</v>
      </c>
      <c r="G9520">
        <f>IF(punkty[[#This Row],[v1]] &lt; 40000,1,"")</f>
        <v>1</v>
      </c>
      <c r="H9520" t="str">
        <f>IF(punkty[[#This Row],[v1]] = 40000,1,"")</f>
        <v/>
      </c>
    </row>
    <row r="9521" spans="4:8" x14ac:dyDescent="0.25">
      <c r="D9521">
        <v>253</v>
      </c>
      <c r="E9521">
        <v>284</v>
      </c>
      <c r="F9521">
        <f t="shared" si="148"/>
        <v>9865</v>
      </c>
      <c r="G9521">
        <f>IF(punkty[[#This Row],[v1]] &lt; 40000,1,"")</f>
        <v>1</v>
      </c>
      <c r="H9521" t="str">
        <f>IF(punkty[[#This Row],[v1]] = 40000,1,"")</f>
        <v/>
      </c>
    </row>
    <row r="9522" spans="4:8" x14ac:dyDescent="0.25">
      <c r="D9522">
        <v>141</v>
      </c>
      <c r="E9522">
        <v>41</v>
      </c>
      <c r="F9522">
        <f t="shared" si="148"/>
        <v>28762</v>
      </c>
      <c r="G9522">
        <f>IF(punkty[[#This Row],[v1]] &lt; 40000,1,"")</f>
        <v>1</v>
      </c>
      <c r="H9522" t="str">
        <f>IF(punkty[[#This Row],[v1]] = 40000,1,"")</f>
        <v/>
      </c>
    </row>
    <row r="9523" spans="4:8" x14ac:dyDescent="0.25">
      <c r="D9523">
        <v>23</v>
      </c>
      <c r="E9523">
        <v>377</v>
      </c>
      <c r="F9523">
        <f t="shared" si="148"/>
        <v>62658</v>
      </c>
      <c r="G9523" t="str">
        <f>IF(punkty[[#This Row],[v1]] &lt; 40000,1,"")</f>
        <v/>
      </c>
      <c r="H9523" t="str">
        <f>IF(punkty[[#This Row],[v1]] = 40000,1,"")</f>
        <v/>
      </c>
    </row>
    <row r="9524" spans="4:8" x14ac:dyDescent="0.25">
      <c r="D9524">
        <v>321</v>
      </c>
      <c r="E9524">
        <v>48</v>
      </c>
      <c r="F9524">
        <f t="shared" si="148"/>
        <v>37745</v>
      </c>
      <c r="G9524">
        <f>IF(punkty[[#This Row],[v1]] &lt; 40000,1,"")</f>
        <v>1</v>
      </c>
      <c r="H9524" t="str">
        <f>IF(punkty[[#This Row],[v1]] = 40000,1,"")</f>
        <v/>
      </c>
    </row>
    <row r="9525" spans="4:8" x14ac:dyDescent="0.25">
      <c r="D9525">
        <v>300</v>
      </c>
      <c r="E9525">
        <v>366</v>
      </c>
      <c r="F9525">
        <f t="shared" si="148"/>
        <v>37556</v>
      </c>
      <c r="G9525">
        <f>IF(punkty[[#This Row],[v1]] &lt; 40000,1,"")</f>
        <v>1</v>
      </c>
      <c r="H9525" t="str">
        <f>IF(punkty[[#This Row],[v1]] = 40000,1,"")</f>
        <v/>
      </c>
    </row>
    <row r="9526" spans="4:8" x14ac:dyDescent="0.25">
      <c r="D9526">
        <v>16</v>
      </c>
      <c r="E9526">
        <v>70</v>
      </c>
      <c r="F9526">
        <f t="shared" si="148"/>
        <v>50756</v>
      </c>
      <c r="G9526" t="str">
        <f>IF(punkty[[#This Row],[v1]] &lt; 40000,1,"")</f>
        <v/>
      </c>
      <c r="H9526" t="str">
        <f>IF(punkty[[#This Row],[v1]] = 40000,1,"")</f>
        <v/>
      </c>
    </row>
    <row r="9527" spans="4:8" x14ac:dyDescent="0.25">
      <c r="D9527">
        <v>246</v>
      </c>
      <c r="E9527">
        <v>339</v>
      </c>
      <c r="F9527">
        <f t="shared" si="148"/>
        <v>21437</v>
      </c>
      <c r="G9527">
        <f>IF(punkty[[#This Row],[v1]] &lt; 40000,1,"")</f>
        <v>1</v>
      </c>
      <c r="H9527" t="str">
        <f>IF(punkty[[#This Row],[v1]] = 40000,1,"")</f>
        <v/>
      </c>
    </row>
    <row r="9528" spans="4:8" x14ac:dyDescent="0.25">
      <c r="D9528">
        <v>240</v>
      </c>
      <c r="E9528">
        <v>344</v>
      </c>
      <c r="F9528">
        <f t="shared" si="148"/>
        <v>22336</v>
      </c>
      <c r="G9528">
        <f>IF(punkty[[#This Row],[v1]] &lt; 40000,1,"")</f>
        <v>1</v>
      </c>
      <c r="H9528" t="str">
        <f>IF(punkty[[#This Row],[v1]] = 40000,1,"")</f>
        <v/>
      </c>
    </row>
    <row r="9529" spans="4:8" x14ac:dyDescent="0.25">
      <c r="D9529">
        <v>41</v>
      </c>
      <c r="E9529">
        <v>68</v>
      </c>
      <c r="F9529">
        <f t="shared" si="148"/>
        <v>42705</v>
      </c>
      <c r="G9529" t="str">
        <f>IF(punkty[[#This Row],[v1]] &lt; 40000,1,"")</f>
        <v/>
      </c>
      <c r="H9529" t="str">
        <f>IF(punkty[[#This Row],[v1]] = 40000,1,"")</f>
        <v/>
      </c>
    </row>
    <row r="9530" spans="4:8" x14ac:dyDescent="0.25">
      <c r="D9530">
        <v>375</v>
      </c>
      <c r="E9530">
        <v>291</v>
      </c>
      <c r="F9530">
        <f t="shared" si="148"/>
        <v>38906</v>
      </c>
      <c r="G9530">
        <f>IF(punkty[[#This Row],[v1]] &lt; 40000,1,"")</f>
        <v>1</v>
      </c>
      <c r="H9530" t="str">
        <f>IF(punkty[[#This Row],[v1]] = 40000,1,"")</f>
        <v/>
      </c>
    </row>
    <row r="9531" spans="4:8" x14ac:dyDescent="0.25">
      <c r="D9531">
        <v>289</v>
      </c>
      <c r="E9531">
        <v>103</v>
      </c>
      <c r="F9531">
        <f t="shared" si="148"/>
        <v>17330</v>
      </c>
      <c r="G9531">
        <f>IF(punkty[[#This Row],[v1]] &lt; 40000,1,"")</f>
        <v>1</v>
      </c>
      <c r="H9531" t="str">
        <f>IF(punkty[[#This Row],[v1]] = 40000,1,"")</f>
        <v/>
      </c>
    </row>
    <row r="9532" spans="4:8" x14ac:dyDescent="0.25">
      <c r="D9532">
        <v>364</v>
      </c>
      <c r="E9532">
        <v>118</v>
      </c>
      <c r="F9532">
        <f t="shared" si="148"/>
        <v>33620</v>
      </c>
      <c r="G9532">
        <f>IF(punkty[[#This Row],[v1]] &lt; 40000,1,"")</f>
        <v>1</v>
      </c>
      <c r="H9532" t="str">
        <f>IF(punkty[[#This Row],[v1]] = 40000,1,"")</f>
        <v/>
      </c>
    </row>
    <row r="9533" spans="4:8" x14ac:dyDescent="0.25">
      <c r="D9533">
        <v>178</v>
      </c>
      <c r="E9533">
        <v>304</v>
      </c>
      <c r="F9533">
        <f t="shared" si="148"/>
        <v>11300</v>
      </c>
      <c r="G9533">
        <f>IF(punkty[[#This Row],[v1]] &lt; 40000,1,"")</f>
        <v>1</v>
      </c>
      <c r="H9533" t="str">
        <f>IF(punkty[[#This Row],[v1]] = 40000,1,"")</f>
        <v/>
      </c>
    </row>
    <row r="9534" spans="4:8" x14ac:dyDescent="0.25">
      <c r="D9534">
        <v>51</v>
      </c>
      <c r="E9534">
        <v>69</v>
      </c>
      <c r="F9534">
        <f t="shared" si="148"/>
        <v>39362</v>
      </c>
      <c r="G9534">
        <f>IF(punkty[[#This Row],[v1]] &lt; 40000,1,"")</f>
        <v>1</v>
      </c>
      <c r="H9534" t="str">
        <f>IF(punkty[[#This Row],[v1]] = 40000,1,"")</f>
        <v/>
      </c>
    </row>
    <row r="9535" spans="4:8" x14ac:dyDescent="0.25">
      <c r="D9535">
        <v>286</v>
      </c>
      <c r="E9535">
        <v>11</v>
      </c>
      <c r="F9535">
        <f t="shared" si="148"/>
        <v>43117</v>
      </c>
      <c r="G9535" t="str">
        <f>IF(punkty[[#This Row],[v1]] &lt; 40000,1,"")</f>
        <v/>
      </c>
      <c r="H9535" t="str">
        <f>IF(punkty[[#This Row],[v1]] = 40000,1,"")</f>
        <v/>
      </c>
    </row>
    <row r="9536" spans="4:8" x14ac:dyDescent="0.25">
      <c r="D9536">
        <v>302</v>
      </c>
      <c r="E9536">
        <v>352</v>
      </c>
      <c r="F9536">
        <f t="shared" si="148"/>
        <v>33508</v>
      </c>
      <c r="G9536">
        <f>IF(punkty[[#This Row],[v1]] &lt; 40000,1,"")</f>
        <v>1</v>
      </c>
      <c r="H9536" t="str">
        <f>IF(punkty[[#This Row],[v1]] = 40000,1,"")</f>
        <v/>
      </c>
    </row>
    <row r="9537" spans="4:8" x14ac:dyDescent="0.25">
      <c r="D9537">
        <v>308</v>
      </c>
      <c r="E9537">
        <v>359</v>
      </c>
      <c r="F9537">
        <f t="shared" si="148"/>
        <v>36945</v>
      </c>
      <c r="G9537">
        <f>IF(punkty[[#This Row],[v1]] &lt; 40000,1,"")</f>
        <v>1</v>
      </c>
      <c r="H9537" t="str">
        <f>IF(punkty[[#This Row],[v1]] = 40000,1,"")</f>
        <v/>
      </c>
    </row>
    <row r="9538" spans="4:8" x14ac:dyDescent="0.25">
      <c r="D9538">
        <v>37</v>
      </c>
      <c r="E9538">
        <v>339</v>
      </c>
      <c r="F9538">
        <f t="shared" si="148"/>
        <v>45890</v>
      </c>
      <c r="G9538" t="str">
        <f>IF(punkty[[#This Row],[v1]] &lt; 40000,1,"")</f>
        <v/>
      </c>
      <c r="H9538" t="str">
        <f>IF(punkty[[#This Row],[v1]] = 40000,1,"")</f>
        <v/>
      </c>
    </row>
    <row r="9539" spans="4:8" x14ac:dyDescent="0.25">
      <c r="D9539">
        <v>328</v>
      </c>
      <c r="E9539">
        <v>286</v>
      </c>
      <c r="F9539">
        <f t="shared" si="148"/>
        <v>23780</v>
      </c>
      <c r="G9539">
        <f>IF(punkty[[#This Row],[v1]] &lt; 40000,1,"")</f>
        <v>1</v>
      </c>
      <c r="H9539" t="str">
        <f>IF(punkty[[#This Row],[v1]] = 40000,1,"")</f>
        <v/>
      </c>
    </row>
    <row r="9540" spans="4:8" x14ac:dyDescent="0.25">
      <c r="D9540">
        <v>50</v>
      </c>
      <c r="E9540">
        <v>173</v>
      </c>
      <c r="F9540">
        <f t="shared" si="148"/>
        <v>23229</v>
      </c>
      <c r="G9540">
        <f>IF(punkty[[#This Row],[v1]] &lt; 40000,1,"")</f>
        <v>1</v>
      </c>
      <c r="H9540" t="str">
        <f>IF(punkty[[#This Row],[v1]] = 40000,1,"")</f>
        <v/>
      </c>
    </row>
    <row r="9541" spans="4:8" x14ac:dyDescent="0.25">
      <c r="D9541">
        <v>12</v>
      </c>
      <c r="E9541">
        <v>156</v>
      </c>
      <c r="F9541">
        <f t="shared" si="148"/>
        <v>37280</v>
      </c>
      <c r="G9541">
        <f>IF(punkty[[#This Row],[v1]] &lt; 40000,1,"")</f>
        <v>1</v>
      </c>
      <c r="H9541" t="str">
        <f>IF(punkty[[#This Row],[v1]] = 40000,1,"")</f>
        <v/>
      </c>
    </row>
    <row r="9542" spans="4:8" x14ac:dyDescent="0.25">
      <c r="D9542">
        <v>140</v>
      </c>
      <c r="E9542">
        <v>102</v>
      </c>
      <c r="F9542">
        <f t="shared" si="148"/>
        <v>13204</v>
      </c>
      <c r="G9542">
        <f>IF(punkty[[#This Row],[v1]] &lt; 40000,1,"")</f>
        <v>1</v>
      </c>
      <c r="H9542" t="str">
        <f>IF(punkty[[#This Row],[v1]] = 40000,1,"")</f>
        <v/>
      </c>
    </row>
    <row r="9543" spans="4:8" x14ac:dyDescent="0.25">
      <c r="D9543">
        <v>106</v>
      </c>
      <c r="E9543">
        <v>325</v>
      </c>
      <c r="F9543">
        <f t="shared" si="148"/>
        <v>24461</v>
      </c>
      <c r="G9543">
        <f>IF(punkty[[#This Row],[v1]] &lt; 40000,1,"")</f>
        <v>1</v>
      </c>
      <c r="H9543" t="str">
        <f>IF(punkty[[#This Row],[v1]] = 40000,1,"")</f>
        <v/>
      </c>
    </row>
    <row r="9544" spans="4:8" x14ac:dyDescent="0.25">
      <c r="D9544">
        <v>344</v>
      </c>
      <c r="E9544">
        <v>39</v>
      </c>
      <c r="F9544">
        <f t="shared" si="148"/>
        <v>46657</v>
      </c>
      <c r="G9544" t="str">
        <f>IF(punkty[[#This Row],[v1]] &lt; 40000,1,"")</f>
        <v/>
      </c>
      <c r="H9544" t="str">
        <f>IF(punkty[[#This Row],[v1]] = 40000,1,"")</f>
        <v/>
      </c>
    </row>
    <row r="9545" spans="4:8" x14ac:dyDescent="0.25">
      <c r="D9545">
        <v>388</v>
      </c>
      <c r="E9545">
        <v>2</v>
      </c>
      <c r="F9545">
        <f t="shared" ref="F9545:F9608" si="149">((D9545 - 200) * (D9545 - 200)) +(( E9545 - 200) * ( E9545 - 200))</f>
        <v>74548</v>
      </c>
      <c r="G9545" t="str">
        <f>IF(punkty[[#This Row],[v1]] &lt; 40000,1,"")</f>
        <v/>
      </c>
      <c r="H9545" t="str">
        <f>IF(punkty[[#This Row],[v1]] = 40000,1,"")</f>
        <v/>
      </c>
    </row>
    <row r="9546" spans="4:8" x14ac:dyDescent="0.25">
      <c r="D9546">
        <v>49</v>
      </c>
      <c r="E9546">
        <v>39</v>
      </c>
      <c r="F9546">
        <f t="shared" si="149"/>
        <v>48722</v>
      </c>
      <c r="G9546" t="str">
        <f>IF(punkty[[#This Row],[v1]] &lt; 40000,1,"")</f>
        <v/>
      </c>
      <c r="H9546" t="str">
        <f>IF(punkty[[#This Row],[v1]] = 40000,1,"")</f>
        <v/>
      </c>
    </row>
    <row r="9547" spans="4:8" x14ac:dyDescent="0.25">
      <c r="D9547">
        <v>307</v>
      </c>
      <c r="E9547">
        <v>38</v>
      </c>
      <c r="F9547">
        <f t="shared" si="149"/>
        <v>37693</v>
      </c>
      <c r="G9547">
        <f>IF(punkty[[#This Row],[v1]] &lt; 40000,1,"")</f>
        <v>1</v>
      </c>
      <c r="H9547" t="str">
        <f>IF(punkty[[#This Row],[v1]] = 40000,1,"")</f>
        <v/>
      </c>
    </row>
    <row r="9548" spans="4:8" x14ac:dyDescent="0.25">
      <c r="D9548">
        <v>116</v>
      </c>
      <c r="E9548">
        <v>36</v>
      </c>
      <c r="F9548">
        <f t="shared" si="149"/>
        <v>33952</v>
      </c>
      <c r="G9548">
        <f>IF(punkty[[#This Row],[v1]] &lt; 40000,1,"")</f>
        <v>1</v>
      </c>
      <c r="H9548" t="str">
        <f>IF(punkty[[#This Row],[v1]] = 40000,1,"")</f>
        <v/>
      </c>
    </row>
    <row r="9549" spans="4:8" x14ac:dyDescent="0.25">
      <c r="D9549">
        <v>217</v>
      </c>
      <c r="E9549">
        <v>79</v>
      </c>
      <c r="F9549">
        <f t="shared" si="149"/>
        <v>14930</v>
      </c>
      <c r="G9549">
        <f>IF(punkty[[#This Row],[v1]] &lt; 40000,1,"")</f>
        <v>1</v>
      </c>
      <c r="H9549" t="str">
        <f>IF(punkty[[#This Row],[v1]] = 40000,1,"")</f>
        <v/>
      </c>
    </row>
    <row r="9550" spans="4:8" x14ac:dyDescent="0.25">
      <c r="D9550">
        <v>212</v>
      </c>
      <c r="E9550">
        <v>171</v>
      </c>
      <c r="F9550">
        <f t="shared" si="149"/>
        <v>985</v>
      </c>
      <c r="G9550">
        <f>IF(punkty[[#This Row],[v1]] &lt; 40000,1,"")</f>
        <v>1</v>
      </c>
      <c r="H9550" t="str">
        <f>IF(punkty[[#This Row],[v1]] = 40000,1,"")</f>
        <v/>
      </c>
    </row>
    <row r="9551" spans="4:8" x14ac:dyDescent="0.25">
      <c r="D9551">
        <v>184</v>
      </c>
      <c r="E9551">
        <v>105</v>
      </c>
      <c r="F9551">
        <f t="shared" si="149"/>
        <v>9281</v>
      </c>
      <c r="G9551">
        <f>IF(punkty[[#This Row],[v1]] &lt; 40000,1,"")</f>
        <v>1</v>
      </c>
      <c r="H9551" t="str">
        <f>IF(punkty[[#This Row],[v1]] = 40000,1,"")</f>
        <v/>
      </c>
    </row>
    <row r="9552" spans="4:8" x14ac:dyDescent="0.25">
      <c r="D9552">
        <v>382</v>
      </c>
      <c r="E9552">
        <v>81</v>
      </c>
      <c r="F9552">
        <f t="shared" si="149"/>
        <v>47285</v>
      </c>
      <c r="G9552" t="str">
        <f>IF(punkty[[#This Row],[v1]] &lt; 40000,1,"")</f>
        <v/>
      </c>
      <c r="H9552" t="str">
        <f>IF(punkty[[#This Row],[v1]] = 40000,1,"")</f>
        <v/>
      </c>
    </row>
    <row r="9553" spans="4:8" x14ac:dyDescent="0.25">
      <c r="D9553">
        <v>387</v>
      </c>
      <c r="E9553">
        <v>136</v>
      </c>
      <c r="F9553">
        <f t="shared" si="149"/>
        <v>39065</v>
      </c>
      <c r="G9553">
        <f>IF(punkty[[#This Row],[v1]] &lt; 40000,1,"")</f>
        <v>1</v>
      </c>
      <c r="H9553" t="str">
        <f>IF(punkty[[#This Row],[v1]] = 40000,1,"")</f>
        <v/>
      </c>
    </row>
    <row r="9554" spans="4:8" x14ac:dyDescent="0.25">
      <c r="D9554">
        <v>255</v>
      </c>
      <c r="E9554">
        <v>360</v>
      </c>
      <c r="F9554">
        <f t="shared" si="149"/>
        <v>28625</v>
      </c>
      <c r="G9554">
        <f>IF(punkty[[#This Row],[v1]] &lt; 40000,1,"")</f>
        <v>1</v>
      </c>
      <c r="H9554" t="str">
        <f>IF(punkty[[#This Row],[v1]] = 40000,1,"")</f>
        <v/>
      </c>
    </row>
    <row r="9555" spans="4:8" x14ac:dyDescent="0.25">
      <c r="D9555">
        <v>53</v>
      </c>
      <c r="E9555">
        <v>179</v>
      </c>
      <c r="F9555">
        <f t="shared" si="149"/>
        <v>22050</v>
      </c>
      <c r="G9555">
        <f>IF(punkty[[#This Row],[v1]] &lt; 40000,1,"")</f>
        <v>1</v>
      </c>
      <c r="H9555" t="str">
        <f>IF(punkty[[#This Row],[v1]] = 40000,1,"")</f>
        <v/>
      </c>
    </row>
    <row r="9556" spans="4:8" x14ac:dyDescent="0.25">
      <c r="D9556">
        <v>83</v>
      </c>
      <c r="E9556">
        <v>77</v>
      </c>
      <c r="F9556">
        <f t="shared" si="149"/>
        <v>28818</v>
      </c>
      <c r="G9556">
        <f>IF(punkty[[#This Row],[v1]] &lt; 40000,1,"")</f>
        <v>1</v>
      </c>
      <c r="H9556" t="str">
        <f>IF(punkty[[#This Row],[v1]] = 40000,1,"")</f>
        <v/>
      </c>
    </row>
    <row r="9557" spans="4:8" x14ac:dyDescent="0.25">
      <c r="D9557">
        <v>372</v>
      </c>
      <c r="E9557">
        <v>67</v>
      </c>
      <c r="F9557">
        <f t="shared" si="149"/>
        <v>47273</v>
      </c>
      <c r="G9557" t="str">
        <f>IF(punkty[[#This Row],[v1]] &lt; 40000,1,"")</f>
        <v/>
      </c>
      <c r="H9557" t="str">
        <f>IF(punkty[[#This Row],[v1]] = 40000,1,"")</f>
        <v/>
      </c>
    </row>
    <row r="9558" spans="4:8" x14ac:dyDescent="0.25">
      <c r="D9558">
        <v>86</v>
      </c>
      <c r="E9558">
        <v>34</v>
      </c>
      <c r="F9558">
        <f t="shared" si="149"/>
        <v>40552</v>
      </c>
      <c r="G9558" t="str">
        <f>IF(punkty[[#This Row],[v1]] &lt; 40000,1,"")</f>
        <v/>
      </c>
      <c r="H9558" t="str">
        <f>IF(punkty[[#This Row],[v1]] = 40000,1,"")</f>
        <v/>
      </c>
    </row>
    <row r="9559" spans="4:8" x14ac:dyDescent="0.25">
      <c r="D9559">
        <v>201</v>
      </c>
      <c r="E9559">
        <v>253</v>
      </c>
      <c r="F9559">
        <f t="shared" si="149"/>
        <v>2810</v>
      </c>
      <c r="G9559">
        <f>IF(punkty[[#This Row],[v1]] &lt; 40000,1,"")</f>
        <v>1</v>
      </c>
      <c r="H9559" t="str">
        <f>IF(punkty[[#This Row],[v1]] = 40000,1,"")</f>
        <v/>
      </c>
    </row>
    <row r="9560" spans="4:8" x14ac:dyDescent="0.25">
      <c r="D9560">
        <v>275</v>
      </c>
      <c r="E9560">
        <v>120</v>
      </c>
      <c r="F9560">
        <f t="shared" si="149"/>
        <v>12025</v>
      </c>
      <c r="G9560">
        <f>IF(punkty[[#This Row],[v1]] &lt; 40000,1,"")</f>
        <v>1</v>
      </c>
      <c r="H9560" t="str">
        <f>IF(punkty[[#This Row],[v1]] = 40000,1,"")</f>
        <v/>
      </c>
    </row>
    <row r="9561" spans="4:8" x14ac:dyDescent="0.25">
      <c r="D9561">
        <v>263</v>
      </c>
      <c r="E9561">
        <v>223</v>
      </c>
      <c r="F9561">
        <f t="shared" si="149"/>
        <v>4498</v>
      </c>
      <c r="G9561">
        <f>IF(punkty[[#This Row],[v1]] &lt; 40000,1,"")</f>
        <v>1</v>
      </c>
      <c r="H9561" t="str">
        <f>IF(punkty[[#This Row],[v1]] = 40000,1,"")</f>
        <v/>
      </c>
    </row>
    <row r="9562" spans="4:8" x14ac:dyDescent="0.25">
      <c r="D9562">
        <v>353</v>
      </c>
      <c r="E9562">
        <v>391</v>
      </c>
      <c r="F9562">
        <f t="shared" si="149"/>
        <v>59890</v>
      </c>
      <c r="G9562" t="str">
        <f>IF(punkty[[#This Row],[v1]] &lt; 40000,1,"")</f>
        <v/>
      </c>
      <c r="H9562" t="str">
        <f>IF(punkty[[#This Row],[v1]] = 40000,1,"")</f>
        <v/>
      </c>
    </row>
    <row r="9563" spans="4:8" x14ac:dyDescent="0.25">
      <c r="D9563">
        <v>135</v>
      </c>
      <c r="E9563">
        <v>13</v>
      </c>
      <c r="F9563">
        <f t="shared" si="149"/>
        <v>39194</v>
      </c>
      <c r="G9563">
        <f>IF(punkty[[#This Row],[v1]] &lt; 40000,1,"")</f>
        <v>1</v>
      </c>
      <c r="H9563" t="str">
        <f>IF(punkty[[#This Row],[v1]] = 40000,1,"")</f>
        <v/>
      </c>
    </row>
    <row r="9564" spans="4:8" x14ac:dyDescent="0.25">
      <c r="D9564">
        <v>242</v>
      </c>
      <c r="E9564">
        <v>351</v>
      </c>
      <c r="F9564">
        <f t="shared" si="149"/>
        <v>24565</v>
      </c>
      <c r="G9564">
        <f>IF(punkty[[#This Row],[v1]] &lt; 40000,1,"")</f>
        <v>1</v>
      </c>
      <c r="H9564" t="str">
        <f>IF(punkty[[#This Row],[v1]] = 40000,1,"")</f>
        <v/>
      </c>
    </row>
    <row r="9565" spans="4:8" x14ac:dyDescent="0.25">
      <c r="D9565">
        <v>329</v>
      </c>
      <c r="E9565">
        <v>369</v>
      </c>
      <c r="F9565">
        <f t="shared" si="149"/>
        <v>45202</v>
      </c>
      <c r="G9565" t="str">
        <f>IF(punkty[[#This Row],[v1]] &lt; 40000,1,"")</f>
        <v/>
      </c>
      <c r="H9565" t="str">
        <f>IF(punkty[[#This Row],[v1]] = 40000,1,"")</f>
        <v/>
      </c>
    </row>
    <row r="9566" spans="4:8" x14ac:dyDescent="0.25">
      <c r="D9566">
        <v>253</v>
      </c>
      <c r="E9566">
        <v>157</v>
      </c>
      <c r="F9566">
        <f t="shared" si="149"/>
        <v>4658</v>
      </c>
      <c r="G9566">
        <f>IF(punkty[[#This Row],[v1]] &lt; 40000,1,"")</f>
        <v>1</v>
      </c>
      <c r="H9566" t="str">
        <f>IF(punkty[[#This Row],[v1]] = 40000,1,"")</f>
        <v/>
      </c>
    </row>
    <row r="9567" spans="4:8" x14ac:dyDescent="0.25">
      <c r="D9567">
        <v>347</v>
      </c>
      <c r="E9567">
        <v>154</v>
      </c>
      <c r="F9567">
        <f t="shared" si="149"/>
        <v>23725</v>
      </c>
      <c r="G9567">
        <f>IF(punkty[[#This Row],[v1]] &lt; 40000,1,"")</f>
        <v>1</v>
      </c>
      <c r="H9567" t="str">
        <f>IF(punkty[[#This Row],[v1]] = 40000,1,"")</f>
        <v/>
      </c>
    </row>
    <row r="9568" spans="4:8" x14ac:dyDescent="0.25">
      <c r="D9568">
        <v>316</v>
      </c>
      <c r="E9568">
        <v>180</v>
      </c>
      <c r="F9568">
        <f t="shared" si="149"/>
        <v>13856</v>
      </c>
      <c r="G9568">
        <f>IF(punkty[[#This Row],[v1]] &lt; 40000,1,"")</f>
        <v>1</v>
      </c>
      <c r="H9568" t="str">
        <f>IF(punkty[[#This Row],[v1]] = 40000,1,"")</f>
        <v/>
      </c>
    </row>
    <row r="9569" spans="4:8" x14ac:dyDescent="0.25">
      <c r="D9569">
        <v>261</v>
      </c>
      <c r="E9569">
        <v>157</v>
      </c>
      <c r="F9569">
        <f t="shared" si="149"/>
        <v>5570</v>
      </c>
      <c r="G9569">
        <f>IF(punkty[[#This Row],[v1]] &lt; 40000,1,"")</f>
        <v>1</v>
      </c>
      <c r="H9569" t="str">
        <f>IF(punkty[[#This Row],[v1]] = 40000,1,"")</f>
        <v/>
      </c>
    </row>
    <row r="9570" spans="4:8" x14ac:dyDescent="0.25">
      <c r="D9570">
        <v>322</v>
      </c>
      <c r="E9570">
        <v>245</v>
      </c>
      <c r="F9570">
        <f t="shared" si="149"/>
        <v>16909</v>
      </c>
      <c r="G9570">
        <f>IF(punkty[[#This Row],[v1]] &lt; 40000,1,"")</f>
        <v>1</v>
      </c>
      <c r="H9570" t="str">
        <f>IF(punkty[[#This Row],[v1]] = 40000,1,"")</f>
        <v/>
      </c>
    </row>
    <row r="9571" spans="4:8" x14ac:dyDescent="0.25">
      <c r="D9571">
        <v>359</v>
      </c>
      <c r="E9571">
        <v>95</v>
      </c>
      <c r="F9571">
        <f t="shared" si="149"/>
        <v>36306</v>
      </c>
      <c r="G9571">
        <f>IF(punkty[[#This Row],[v1]] &lt; 40000,1,"")</f>
        <v>1</v>
      </c>
      <c r="H9571" t="str">
        <f>IF(punkty[[#This Row],[v1]] = 40000,1,"")</f>
        <v/>
      </c>
    </row>
    <row r="9572" spans="4:8" x14ac:dyDescent="0.25">
      <c r="D9572">
        <v>340</v>
      </c>
      <c r="E9572">
        <v>368</v>
      </c>
      <c r="F9572">
        <f t="shared" si="149"/>
        <v>47824</v>
      </c>
      <c r="G9572" t="str">
        <f>IF(punkty[[#This Row],[v1]] &lt; 40000,1,"")</f>
        <v/>
      </c>
      <c r="H9572" t="str">
        <f>IF(punkty[[#This Row],[v1]] = 40000,1,"")</f>
        <v/>
      </c>
    </row>
    <row r="9573" spans="4:8" x14ac:dyDescent="0.25">
      <c r="D9573">
        <v>284</v>
      </c>
      <c r="E9573">
        <v>348</v>
      </c>
      <c r="F9573">
        <f t="shared" si="149"/>
        <v>28960</v>
      </c>
      <c r="G9573">
        <f>IF(punkty[[#This Row],[v1]] &lt; 40000,1,"")</f>
        <v>1</v>
      </c>
      <c r="H9573" t="str">
        <f>IF(punkty[[#This Row],[v1]] = 40000,1,"")</f>
        <v/>
      </c>
    </row>
    <row r="9574" spans="4:8" x14ac:dyDescent="0.25">
      <c r="D9574">
        <v>132</v>
      </c>
      <c r="E9574">
        <v>360</v>
      </c>
      <c r="F9574">
        <f t="shared" si="149"/>
        <v>30224</v>
      </c>
      <c r="G9574">
        <f>IF(punkty[[#This Row],[v1]] &lt; 40000,1,"")</f>
        <v>1</v>
      </c>
      <c r="H9574" t="str">
        <f>IF(punkty[[#This Row],[v1]] = 40000,1,"")</f>
        <v/>
      </c>
    </row>
    <row r="9575" spans="4:8" x14ac:dyDescent="0.25">
      <c r="D9575">
        <v>341</v>
      </c>
      <c r="E9575">
        <v>169</v>
      </c>
      <c r="F9575">
        <f t="shared" si="149"/>
        <v>20842</v>
      </c>
      <c r="G9575">
        <f>IF(punkty[[#This Row],[v1]] &lt; 40000,1,"")</f>
        <v>1</v>
      </c>
      <c r="H9575" t="str">
        <f>IF(punkty[[#This Row],[v1]] = 40000,1,"")</f>
        <v/>
      </c>
    </row>
    <row r="9576" spans="4:8" x14ac:dyDescent="0.25">
      <c r="D9576">
        <v>69</v>
      </c>
      <c r="E9576">
        <v>253</v>
      </c>
      <c r="F9576">
        <f t="shared" si="149"/>
        <v>19970</v>
      </c>
      <c r="G9576">
        <f>IF(punkty[[#This Row],[v1]] &lt; 40000,1,"")</f>
        <v>1</v>
      </c>
      <c r="H9576" t="str">
        <f>IF(punkty[[#This Row],[v1]] = 40000,1,"")</f>
        <v/>
      </c>
    </row>
    <row r="9577" spans="4:8" x14ac:dyDescent="0.25">
      <c r="D9577">
        <v>168</v>
      </c>
      <c r="E9577">
        <v>250</v>
      </c>
      <c r="F9577">
        <f t="shared" si="149"/>
        <v>3524</v>
      </c>
      <c r="G9577">
        <f>IF(punkty[[#This Row],[v1]] &lt; 40000,1,"")</f>
        <v>1</v>
      </c>
      <c r="H9577" t="str">
        <f>IF(punkty[[#This Row],[v1]] = 40000,1,"")</f>
        <v/>
      </c>
    </row>
    <row r="9578" spans="4:8" x14ac:dyDescent="0.25">
      <c r="D9578">
        <v>118</v>
      </c>
      <c r="E9578">
        <v>344</v>
      </c>
      <c r="F9578">
        <f t="shared" si="149"/>
        <v>27460</v>
      </c>
      <c r="G9578">
        <f>IF(punkty[[#This Row],[v1]] &lt; 40000,1,"")</f>
        <v>1</v>
      </c>
      <c r="H9578" t="str">
        <f>IF(punkty[[#This Row],[v1]] = 40000,1,"")</f>
        <v/>
      </c>
    </row>
    <row r="9579" spans="4:8" x14ac:dyDescent="0.25">
      <c r="D9579">
        <v>212</v>
      </c>
      <c r="E9579">
        <v>259</v>
      </c>
      <c r="F9579">
        <f t="shared" si="149"/>
        <v>3625</v>
      </c>
      <c r="G9579">
        <f>IF(punkty[[#This Row],[v1]] &lt; 40000,1,"")</f>
        <v>1</v>
      </c>
      <c r="H9579" t="str">
        <f>IF(punkty[[#This Row],[v1]] = 40000,1,"")</f>
        <v/>
      </c>
    </row>
    <row r="9580" spans="4:8" x14ac:dyDescent="0.25">
      <c r="D9580">
        <v>395</v>
      </c>
      <c r="E9580">
        <v>217</v>
      </c>
      <c r="F9580">
        <f t="shared" si="149"/>
        <v>38314</v>
      </c>
      <c r="G9580">
        <f>IF(punkty[[#This Row],[v1]] &lt; 40000,1,"")</f>
        <v>1</v>
      </c>
      <c r="H9580" t="str">
        <f>IF(punkty[[#This Row],[v1]] = 40000,1,"")</f>
        <v/>
      </c>
    </row>
    <row r="9581" spans="4:8" x14ac:dyDescent="0.25">
      <c r="D9581">
        <v>196</v>
      </c>
      <c r="E9581">
        <v>170</v>
      </c>
      <c r="F9581">
        <f t="shared" si="149"/>
        <v>916</v>
      </c>
      <c r="G9581">
        <f>IF(punkty[[#This Row],[v1]] &lt; 40000,1,"")</f>
        <v>1</v>
      </c>
      <c r="H9581" t="str">
        <f>IF(punkty[[#This Row],[v1]] = 40000,1,"")</f>
        <v/>
      </c>
    </row>
    <row r="9582" spans="4:8" x14ac:dyDescent="0.25">
      <c r="D9582">
        <v>330</v>
      </c>
      <c r="E9582">
        <v>70</v>
      </c>
      <c r="F9582">
        <f t="shared" si="149"/>
        <v>33800</v>
      </c>
      <c r="G9582">
        <f>IF(punkty[[#This Row],[v1]] &lt; 40000,1,"")</f>
        <v>1</v>
      </c>
      <c r="H9582" t="str">
        <f>IF(punkty[[#This Row],[v1]] = 40000,1,"")</f>
        <v/>
      </c>
    </row>
    <row r="9583" spans="4:8" x14ac:dyDescent="0.25">
      <c r="D9583">
        <v>214</v>
      </c>
      <c r="E9583">
        <v>33</v>
      </c>
      <c r="F9583">
        <f t="shared" si="149"/>
        <v>28085</v>
      </c>
      <c r="G9583">
        <f>IF(punkty[[#This Row],[v1]] &lt; 40000,1,"")</f>
        <v>1</v>
      </c>
      <c r="H9583" t="str">
        <f>IF(punkty[[#This Row],[v1]] = 40000,1,"")</f>
        <v/>
      </c>
    </row>
    <row r="9584" spans="4:8" x14ac:dyDescent="0.25">
      <c r="D9584">
        <v>114</v>
      </c>
      <c r="E9584">
        <v>313</v>
      </c>
      <c r="F9584">
        <f t="shared" si="149"/>
        <v>20165</v>
      </c>
      <c r="G9584">
        <f>IF(punkty[[#This Row],[v1]] &lt; 40000,1,"")</f>
        <v>1</v>
      </c>
      <c r="H9584" t="str">
        <f>IF(punkty[[#This Row],[v1]] = 40000,1,"")</f>
        <v/>
      </c>
    </row>
    <row r="9585" spans="4:8" x14ac:dyDescent="0.25">
      <c r="D9585">
        <v>386</v>
      </c>
      <c r="E9585">
        <v>178</v>
      </c>
      <c r="F9585">
        <f t="shared" si="149"/>
        <v>35080</v>
      </c>
      <c r="G9585">
        <f>IF(punkty[[#This Row],[v1]] &lt; 40000,1,"")</f>
        <v>1</v>
      </c>
      <c r="H9585" t="str">
        <f>IF(punkty[[#This Row],[v1]] = 40000,1,"")</f>
        <v/>
      </c>
    </row>
    <row r="9586" spans="4:8" x14ac:dyDescent="0.25">
      <c r="D9586">
        <v>163</v>
      </c>
      <c r="E9586">
        <v>210</v>
      </c>
      <c r="F9586">
        <f t="shared" si="149"/>
        <v>1469</v>
      </c>
      <c r="G9586">
        <f>IF(punkty[[#This Row],[v1]] &lt; 40000,1,"")</f>
        <v>1</v>
      </c>
      <c r="H9586" t="str">
        <f>IF(punkty[[#This Row],[v1]] = 40000,1,"")</f>
        <v/>
      </c>
    </row>
    <row r="9587" spans="4:8" x14ac:dyDescent="0.25">
      <c r="D9587">
        <v>380</v>
      </c>
      <c r="E9587">
        <v>184</v>
      </c>
      <c r="F9587">
        <f t="shared" si="149"/>
        <v>32656</v>
      </c>
      <c r="G9587">
        <f>IF(punkty[[#This Row],[v1]] &lt; 40000,1,"")</f>
        <v>1</v>
      </c>
      <c r="H9587" t="str">
        <f>IF(punkty[[#This Row],[v1]] = 40000,1,"")</f>
        <v/>
      </c>
    </row>
    <row r="9588" spans="4:8" x14ac:dyDescent="0.25">
      <c r="D9588">
        <v>208</v>
      </c>
      <c r="E9588">
        <v>257</v>
      </c>
      <c r="F9588">
        <f t="shared" si="149"/>
        <v>3313</v>
      </c>
      <c r="G9588">
        <f>IF(punkty[[#This Row],[v1]] &lt; 40000,1,"")</f>
        <v>1</v>
      </c>
      <c r="H9588" t="str">
        <f>IF(punkty[[#This Row],[v1]] = 40000,1,"")</f>
        <v/>
      </c>
    </row>
    <row r="9589" spans="4:8" x14ac:dyDescent="0.25">
      <c r="D9589">
        <v>370</v>
      </c>
      <c r="E9589">
        <v>26</v>
      </c>
      <c r="F9589">
        <f t="shared" si="149"/>
        <v>59176</v>
      </c>
      <c r="G9589" t="str">
        <f>IF(punkty[[#This Row],[v1]] &lt; 40000,1,"")</f>
        <v/>
      </c>
      <c r="H9589" t="str">
        <f>IF(punkty[[#This Row],[v1]] = 40000,1,"")</f>
        <v/>
      </c>
    </row>
    <row r="9590" spans="4:8" x14ac:dyDescent="0.25">
      <c r="D9590">
        <v>169</v>
      </c>
      <c r="E9590">
        <v>248</v>
      </c>
      <c r="F9590">
        <f t="shared" si="149"/>
        <v>3265</v>
      </c>
      <c r="G9590">
        <f>IF(punkty[[#This Row],[v1]] &lt; 40000,1,"")</f>
        <v>1</v>
      </c>
      <c r="H9590" t="str">
        <f>IF(punkty[[#This Row],[v1]] = 40000,1,"")</f>
        <v/>
      </c>
    </row>
    <row r="9591" spans="4:8" x14ac:dyDescent="0.25">
      <c r="D9591">
        <v>103</v>
      </c>
      <c r="E9591">
        <v>176</v>
      </c>
      <c r="F9591">
        <f t="shared" si="149"/>
        <v>9985</v>
      </c>
      <c r="G9591">
        <f>IF(punkty[[#This Row],[v1]] &lt; 40000,1,"")</f>
        <v>1</v>
      </c>
      <c r="H9591" t="str">
        <f>IF(punkty[[#This Row],[v1]] = 40000,1,"")</f>
        <v/>
      </c>
    </row>
    <row r="9592" spans="4:8" x14ac:dyDescent="0.25">
      <c r="D9592">
        <v>255</v>
      </c>
      <c r="E9592">
        <v>178</v>
      </c>
      <c r="F9592">
        <f t="shared" si="149"/>
        <v>3509</v>
      </c>
      <c r="G9592">
        <f>IF(punkty[[#This Row],[v1]] &lt; 40000,1,"")</f>
        <v>1</v>
      </c>
      <c r="H9592" t="str">
        <f>IF(punkty[[#This Row],[v1]] = 40000,1,"")</f>
        <v/>
      </c>
    </row>
    <row r="9593" spans="4:8" x14ac:dyDescent="0.25">
      <c r="D9593">
        <v>337</v>
      </c>
      <c r="E9593">
        <v>278</v>
      </c>
      <c r="F9593">
        <f t="shared" si="149"/>
        <v>24853</v>
      </c>
      <c r="G9593">
        <f>IF(punkty[[#This Row],[v1]] &lt; 40000,1,"")</f>
        <v>1</v>
      </c>
      <c r="H9593" t="str">
        <f>IF(punkty[[#This Row],[v1]] = 40000,1,"")</f>
        <v/>
      </c>
    </row>
    <row r="9594" spans="4:8" x14ac:dyDescent="0.25">
      <c r="D9594">
        <v>304</v>
      </c>
      <c r="E9594">
        <v>107</v>
      </c>
      <c r="F9594">
        <f t="shared" si="149"/>
        <v>19465</v>
      </c>
      <c r="G9594">
        <f>IF(punkty[[#This Row],[v1]] &lt; 40000,1,"")</f>
        <v>1</v>
      </c>
      <c r="H9594" t="str">
        <f>IF(punkty[[#This Row],[v1]] = 40000,1,"")</f>
        <v/>
      </c>
    </row>
    <row r="9595" spans="4:8" x14ac:dyDescent="0.25">
      <c r="D9595">
        <v>370</v>
      </c>
      <c r="E9595">
        <v>183</v>
      </c>
      <c r="F9595">
        <f t="shared" si="149"/>
        <v>29189</v>
      </c>
      <c r="G9595">
        <f>IF(punkty[[#This Row],[v1]] &lt; 40000,1,"")</f>
        <v>1</v>
      </c>
      <c r="H9595" t="str">
        <f>IF(punkty[[#This Row],[v1]] = 40000,1,"")</f>
        <v/>
      </c>
    </row>
    <row r="9596" spans="4:8" x14ac:dyDescent="0.25">
      <c r="D9596">
        <v>226</v>
      </c>
      <c r="E9596">
        <v>197</v>
      </c>
      <c r="F9596">
        <f t="shared" si="149"/>
        <v>685</v>
      </c>
      <c r="G9596">
        <f>IF(punkty[[#This Row],[v1]] &lt; 40000,1,"")</f>
        <v>1</v>
      </c>
      <c r="H9596" t="str">
        <f>IF(punkty[[#This Row],[v1]] = 40000,1,"")</f>
        <v/>
      </c>
    </row>
    <row r="9597" spans="4:8" x14ac:dyDescent="0.25">
      <c r="D9597">
        <v>167</v>
      </c>
      <c r="E9597">
        <v>297</v>
      </c>
      <c r="F9597">
        <f t="shared" si="149"/>
        <v>10498</v>
      </c>
      <c r="G9597">
        <f>IF(punkty[[#This Row],[v1]] &lt; 40000,1,"")</f>
        <v>1</v>
      </c>
      <c r="H9597" t="str">
        <f>IF(punkty[[#This Row],[v1]] = 40000,1,"")</f>
        <v/>
      </c>
    </row>
    <row r="9598" spans="4:8" x14ac:dyDescent="0.25">
      <c r="D9598">
        <v>296</v>
      </c>
      <c r="E9598">
        <v>148</v>
      </c>
      <c r="F9598">
        <f t="shared" si="149"/>
        <v>11920</v>
      </c>
      <c r="G9598">
        <f>IF(punkty[[#This Row],[v1]] &lt; 40000,1,"")</f>
        <v>1</v>
      </c>
      <c r="H9598" t="str">
        <f>IF(punkty[[#This Row],[v1]] = 40000,1,"")</f>
        <v/>
      </c>
    </row>
    <row r="9599" spans="4:8" x14ac:dyDescent="0.25">
      <c r="D9599">
        <v>88</v>
      </c>
      <c r="E9599">
        <v>23</v>
      </c>
      <c r="F9599">
        <f t="shared" si="149"/>
        <v>43873</v>
      </c>
      <c r="G9599" t="str">
        <f>IF(punkty[[#This Row],[v1]] &lt; 40000,1,"")</f>
        <v/>
      </c>
      <c r="H9599" t="str">
        <f>IF(punkty[[#This Row],[v1]] = 40000,1,"")</f>
        <v/>
      </c>
    </row>
    <row r="9600" spans="4:8" x14ac:dyDescent="0.25">
      <c r="D9600">
        <v>4</v>
      </c>
      <c r="E9600">
        <v>197</v>
      </c>
      <c r="F9600">
        <f t="shared" si="149"/>
        <v>38425</v>
      </c>
      <c r="G9600">
        <f>IF(punkty[[#This Row],[v1]] &lt; 40000,1,"")</f>
        <v>1</v>
      </c>
      <c r="H9600" t="str">
        <f>IF(punkty[[#This Row],[v1]] = 40000,1,"")</f>
        <v/>
      </c>
    </row>
    <row r="9601" spans="4:8" x14ac:dyDescent="0.25">
      <c r="D9601">
        <v>330</v>
      </c>
      <c r="E9601">
        <v>203</v>
      </c>
      <c r="F9601">
        <f t="shared" si="149"/>
        <v>16909</v>
      </c>
      <c r="G9601">
        <f>IF(punkty[[#This Row],[v1]] &lt; 40000,1,"")</f>
        <v>1</v>
      </c>
      <c r="H9601" t="str">
        <f>IF(punkty[[#This Row],[v1]] = 40000,1,"")</f>
        <v/>
      </c>
    </row>
    <row r="9602" spans="4:8" x14ac:dyDescent="0.25">
      <c r="D9602">
        <v>122</v>
      </c>
      <c r="E9602">
        <v>366</v>
      </c>
      <c r="F9602">
        <f t="shared" si="149"/>
        <v>33640</v>
      </c>
      <c r="G9602">
        <f>IF(punkty[[#This Row],[v1]] &lt; 40000,1,"")</f>
        <v>1</v>
      </c>
      <c r="H9602" t="str">
        <f>IF(punkty[[#This Row],[v1]] = 40000,1,"")</f>
        <v/>
      </c>
    </row>
    <row r="9603" spans="4:8" x14ac:dyDescent="0.25">
      <c r="D9603">
        <v>109</v>
      </c>
      <c r="E9603">
        <v>40</v>
      </c>
      <c r="F9603">
        <f t="shared" si="149"/>
        <v>33881</v>
      </c>
      <c r="G9603">
        <f>IF(punkty[[#This Row],[v1]] &lt; 40000,1,"")</f>
        <v>1</v>
      </c>
      <c r="H9603" t="str">
        <f>IF(punkty[[#This Row],[v1]] = 40000,1,"")</f>
        <v/>
      </c>
    </row>
    <row r="9604" spans="4:8" x14ac:dyDescent="0.25">
      <c r="D9604">
        <v>58</v>
      </c>
      <c r="E9604">
        <v>223</v>
      </c>
      <c r="F9604">
        <f t="shared" si="149"/>
        <v>20693</v>
      </c>
      <c r="G9604">
        <f>IF(punkty[[#This Row],[v1]] &lt; 40000,1,"")</f>
        <v>1</v>
      </c>
      <c r="H9604" t="str">
        <f>IF(punkty[[#This Row],[v1]] = 40000,1,"")</f>
        <v/>
      </c>
    </row>
    <row r="9605" spans="4:8" x14ac:dyDescent="0.25">
      <c r="D9605">
        <v>140</v>
      </c>
      <c r="E9605">
        <v>103</v>
      </c>
      <c r="F9605">
        <f t="shared" si="149"/>
        <v>13009</v>
      </c>
      <c r="G9605">
        <f>IF(punkty[[#This Row],[v1]] &lt; 40000,1,"")</f>
        <v>1</v>
      </c>
      <c r="H9605" t="str">
        <f>IF(punkty[[#This Row],[v1]] = 40000,1,"")</f>
        <v/>
      </c>
    </row>
    <row r="9606" spans="4:8" x14ac:dyDescent="0.25">
      <c r="D9606">
        <v>118</v>
      </c>
      <c r="E9606">
        <v>126</v>
      </c>
      <c r="F9606">
        <f t="shared" si="149"/>
        <v>12200</v>
      </c>
      <c r="G9606">
        <f>IF(punkty[[#This Row],[v1]] &lt; 40000,1,"")</f>
        <v>1</v>
      </c>
      <c r="H9606" t="str">
        <f>IF(punkty[[#This Row],[v1]] = 40000,1,"")</f>
        <v/>
      </c>
    </row>
    <row r="9607" spans="4:8" x14ac:dyDescent="0.25">
      <c r="D9607">
        <v>75</v>
      </c>
      <c r="E9607">
        <v>71</v>
      </c>
      <c r="F9607">
        <f t="shared" si="149"/>
        <v>32266</v>
      </c>
      <c r="G9607">
        <f>IF(punkty[[#This Row],[v1]] &lt; 40000,1,"")</f>
        <v>1</v>
      </c>
      <c r="H9607" t="str">
        <f>IF(punkty[[#This Row],[v1]] = 40000,1,"")</f>
        <v/>
      </c>
    </row>
    <row r="9608" spans="4:8" x14ac:dyDescent="0.25">
      <c r="D9608">
        <v>48</v>
      </c>
      <c r="E9608">
        <v>17</v>
      </c>
      <c r="F9608">
        <f t="shared" si="149"/>
        <v>56593</v>
      </c>
      <c r="G9608" t="str">
        <f>IF(punkty[[#This Row],[v1]] &lt; 40000,1,"")</f>
        <v/>
      </c>
      <c r="H9608" t="str">
        <f>IF(punkty[[#This Row],[v1]] = 40000,1,"")</f>
        <v/>
      </c>
    </row>
    <row r="9609" spans="4:8" x14ac:dyDescent="0.25">
      <c r="D9609">
        <v>230</v>
      </c>
      <c r="E9609">
        <v>227</v>
      </c>
      <c r="F9609">
        <f t="shared" ref="F9609:F9672" si="150">((D9609 - 200) * (D9609 - 200)) +(( E9609 - 200) * ( E9609 - 200))</f>
        <v>1629</v>
      </c>
      <c r="G9609">
        <f>IF(punkty[[#This Row],[v1]] &lt; 40000,1,"")</f>
        <v>1</v>
      </c>
      <c r="H9609" t="str">
        <f>IF(punkty[[#This Row],[v1]] = 40000,1,"")</f>
        <v/>
      </c>
    </row>
    <row r="9610" spans="4:8" x14ac:dyDescent="0.25">
      <c r="D9610">
        <v>189</v>
      </c>
      <c r="E9610">
        <v>301</v>
      </c>
      <c r="F9610">
        <f t="shared" si="150"/>
        <v>10322</v>
      </c>
      <c r="G9610">
        <f>IF(punkty[[#This Row],[v1]] &lt; 40000,1,"")</f>
        <v>1</v>
      </c>
      <c r="H9610" t="str">
        <f>IF(punkty[[#This Row],[v1]] = 40000,1,"")</f>
        <v/>
      </c>
    </row>
    <row r="9611" spans="4:8" x14ac:dyDescent="0.25">
      <c r="D9611">
        <v>355</v>
      </c>
      <c r="E9611">
        <v>331</v>
      </c>
      <c r="F9611">
        <f t="shared" si="150"/>
        <v>41186</v>
      </c>
      <c r="G9611" t="str">
        <f>IF(punkty[[#This Row],[v1]] &lt; 40000,1,"")</f>
        <v/>
      </c>
      <c r="H9611" t="str">
        <f>IF(punkty[[#This Row],[v1]] = 40000,1,"")</f>
        <v/>
      </c>
    </row>
    <row r="9612" spans="4:8" x14ac:dyDescent="0.25">
      <c r="D9612">
        <v>42</v>
      </c>
      <c r="E9612">
        <v>100</v>
      </c>
      <c r="F9612">
        <f t="shared" si="150"/>
        <v>34964</v>
      </c>
      <c r="G9612">
        <f>IF(punkty[[#This Row],[v1]] &lt; 40000,1,"")</f>
        <v>1</v>
      </c>
      <c r="H9612" t="str">
        <f>IF(punkty[[#This Row],[v1]] = 40000,1,"")</f>
        <v/>
      </c>
    </row>
    <row r="9613" spans="4:8" x14ac:dyDescent="0.25">
      <c r="D9613">
        <v>155</v>
      </c>
      <c r="E9613">
        <v>60</v>
      </c>
      <c r="F9613">
        <f t="shared" si="150"/>
        <v>21625</v>
      </c>
      <c r="G9613">
        <f>IF(punkty[[#This Row],[v1]] &lt; 40000,1,"")</f>
        <v>1</v>
      </c>
      <c r="H9613" t="str">
        <f>IF(punkty[[#This Row],[v1]] = 40000,1,"")</f>
        <v/>
      </c>
    </row>
    <row r="9614" spans="4:8" x14ac:dyDescent="0.25">
      <c r="D9614">
        <v>31</v>
      </c>
      <c r="E9614">
        <v>328</v>
      </c>
      <c r="F9614">
        <f t="shared" si="150"/>
        <v>44945</v>
      </c>
      <c r="G9614" t="str">
        <f>IF(punkty[[#This Row],[v1]] &lt; 40000,1,"")</f>
        <v/>
      </c>
      <c r="H9614" t="str">
        <f>IF(punkty[[#This Row],[v1]] = 40000,1,"")</f>
        <v/>
      </c>
    </row>
    <row r="9615" spans="4:8" x14ac:dyDescent="0.25">
      <c r="D9615">
        <v>142</v>
      </c>
      <c r="E9615">
        <v>234</v>
      </c>
      <c r="F9615">
        <f t="shared" si="150"/>
        <v>4520</v>
      </c>
      <c r="G9615">
        <f>IF(punkty[[#This Row],[v1]] &lt; 40000,1,"")</f>
        <v>1</v>
      </c>
      <c r="H9615" t="str">
        <f>IF(punkty[[#This Row],[v1]] = 40000,1,"")</f>
        <v/>
      </c>
    </row>
    <row r="9616" spans="4:8" x14ac:dyDescent="0.25">
      <c r="D9616">
        <v>133</v>
      </c>
      <c r="E9616">
        <v>148</v>
      </c>
      <c r="F9616">
        <f t="shared" si="150"/>
        <v>7193</v>
      </c>
      <c r="G9616">
        <f>IF(punkty[[#This Row],[v1]] &lt; 40000,1,"")</f>
        <v>1</v>
      </c>
      <c r="H9616" t="str">
        <f>IF(punkty[[#This Row],[v1]] = 40000,1,"")</f>
        <v/>
      </c>
    </row>
    <row r="9617" spans="4:8" x14ac:dyDescent="0.25">
      <c r="D9617">
        <v>282</v>
      </c>
      <c r="E9617">
        <v>24</v>
      </c>
      <c r="F9617">
        <f t="shared" si="150"/>
        <v>37700</v>
      </c>
      <c r="G9617">
        <f>IF(punkty[[#This Row],[v1]] &lt; 40000,1,"")</f>
        <v>1</v>
      </c>
      <c r="H9617" t="str">
        <f>IF(punkty[[#This Row],[v1]] = 40000,1,"")</f>
        <v/>
      </c>
    </row>
    <row r="9618" spans="4:8" x14ac:dyDescent="0.25">
      <c r="D9618">
        <v>356</v>
      </c>
      <c r="E9618">
        <v>100</v>
      </c>
      <c r="F9618">
        <f t="shared" si="150"/>
        <v>34336</v>
      </c>
      <c r="G9618">
        <f>IF(punkty[[#This Row],[v1]] &lt; 40000,1,"")</f>
        <v>1</v>
      </c>
      <c r="H9618" t="str">
        <f>IF(punkty[[#This Row],[v1]] = 40000,1,"")</f>
        <v/>
      </c>
    </row>
    <row r="9619" spans="4:8" x14ac:dyDescent="0.25">
      <c r="D9619">
        <v>120</v>
      </c>
      <c r="E9619">
        <v>337</v>
      </c>
      <c r="F9619">
        <f t="shared" si="150"/>
        <v>25169</v>
      </c>
      <c r="G9619">
        <f>IF(punkty[[#This Row],[v1]] &lt; 40000,1,"")</f>
        <v>1</v>
      </c>
      <c r="H9619" t="str">
        <f>IF(punkty[[#This Row],[v1]] = 40000,1,"")</f>
        <v/>
      </c>
    </row>
    <row r="9620" spans="4:8" x14ac:dyDescent="0.25">
      <c r="D9620">
        <v>238</v>
      </c>
      <c r="E9620">
        <v>137</v>
      </c>
      <c r="F9620">
        <f t="shared" si="150"/>
        <v>5413</v>
      </c>
      <c r="G9620">
        <f>IF(punkty[[#This Row],[v1]] &lt; 40000,1,"")</f>
        <v>1</v>
      </c>
      <c r="H9620" t="str">
        <f>IF(punkty[[#This Row],[v1]] = 40000,1,"")</f>
        <v/>
      </c>
    </row>
    <row r="9621" spans="4:8" x14ac:dyDescent="0.25">
      <c r="D9621">
        <v>303</v>
      </c>
      <c r="E9621">
        <v>349</v>
      </c>
      <c r="F9621">
        <f t="shared" si="150"/>
        <v>32810</v>
      </c>
      <c r="G9621">
        <f>IF(punkty[[#This Row],[v1]] &lt; 40000,1,"")</f>
        <v>1</v>
      </c>
      <c r="H9621" t="str">
        <f>IF(punkty[[#This Row],[v1]] = 40000,1,"")</f>
        <v/>
      </c>
    </row>
    <row r="9622" spans="4:8" x14ac:dyDescent="0.25">
      <c r="D9622">
        <v>204</v>
      </c>
      <c r="E9622">
        <v>4</v>
      </c>
      <c r="F9622">
        <f t="shared" si="150"/>
        <v>38432</v>
      </c>
      <c r="G9622">
        <f>IF(punkty[[#This Row],[v1]] &lt; 40000,1,"")</f>
        <v>1</v>
      </c>
      <c r="H9622" t="str">
        <f>IF(punkty[[#This Row],[v1]] = 40000,1,"")</f>
        <v/>
      </c>
    </row>
    <row r="9623" spans="4:8" x14ac:dyDescent="0.25">
      <c r="D9623">
        <v>228</v>
      </c>
      <c r="E9623">
        <v>15</v>
      </c>
      <c r="F9623">
        <f t="shared" si="150"/>
        <v>35009</v>
      </c>
      <c r="G9623">
        <f>IF(punkty[[#This Row],[v1]] &lt; 40000,1,"")</f>
        <v>1</v>
      </c>
      <c r="H9623" t="str">
        <f>IF(punkty[[#This Row],[v1]] = 40000,1,"")</f>
        <v/>
      </c>
    </row>
    <row r="9624" spans="4:8" x14ac:dyDescent="0.25">
      <c r="D9624">
        <v>228</v>
      </c>
      <c r="E9624">
        <v>185</v>
      </c>
      <c r="F9624">
        <f t="shared" si="150"/>
        <v>1009</v>
      </c>
      <c r="G9624">
        <f>IF(punkty[[#This Row],[v1]] &lt; 40000,1,"")</f>
        <v>1</v>
      </c>
      <c r="H9624" t="str">
        <f>IF(punkty[[#This Row],[v1]] = 40000,1,"")</f>
        <v/>
      </c>
    </row>
    <row r="9625" spans="4:8" x14ac:dyDescent="0.25">
      <c r="D9625">
        <v>17</v>
      </c>
      <c r="E9625">
        <v>400</v>
      </c>
      <c r="F9625">
        <f t="shared" si="150"/>
        <v>73489</v>
      </c>
      <c r="G9625" t="str">
        <f>IF(punkty[[#This Row],[v1]] &lt; 40000,1,"")</f>
        <v/>
      </c>
      <c r="H9625" t="str">
        <f>IF(punkty[[#This Row],[v1]] = 40000,1,"")</f>
        <v/>
      </c>
    </row>
    <row r="9626" spans="4:8" x14ac:dyDescent="0.25">
      <c r="D9626">
        <v>272</v>
      </c>
      <c r="E9626">
        <v>357</v>
      </c>
      <c r="F9626">
        <f t="shared" si="150"/>
        <v>29833</v>
      </c>
      <c r="G9626">
        <f>IF(punkty[[#This Row],[v1]] &lt; 40000,1,"")</f>
        <v>1</v>
      </c>
      <c r="H9626" t="str">
        <f>IF(punkty[[#This Row],[v1]] = 40000,1,"")</f>
        <v/>
      </c>
    </row>
    <row r="9627" spans="4:8" x14ac:dyDescent="0.25">
      <c r="D9627">
        <v>41</v>
      </c>
      <c r="E9627">
        <v>244</v>
      </c>
      <c r="F9627">
        <f t="shared" si="150"/>
        <v>27217</v>
      </c>
      <c r="G9627">
        <f>IF(punkty[[#This Row],[v1]] &lt; 40000,1,"")</f>
        <v>1</v>
      </c>
      <c r="H9627" t="str">
        <f>IF(punkty[[#This Row],[v1]] = 40000,1,"")</f>
        <v/>
      </c>
    </row>
    <row r="9628" spans="4:8" x14ac:dyDescent="0.25">
      <c r="D9628">
        <v>130</v>
      </c>
      <c r="E9628">
        <v>272</v>
      </c>
      <c r="F9628">
        <f t="shared" si="150"/>
        <v>10084</v>
      </c>
      <c r="G9628">
        <f>IF(punkty[[#This Row],[v1]] &lt; 40000,1,"")</f>
        <v>1</v>
      </c>
      <c r="H9628" t="str">
        <f>IF(punkty[[#This Row],[v1]] = 40000,1,"")</f>
        <v/>
      </c>
    </row>
    <row r="9629" spans="4:8" x14ac:dyDescent="0.25">
      <c r="D9629">
        <v>171</v>
      </c>
      <c r="E9629">
        <v>252</v>
      </c>
      <c r="F9629">
        <f t="shared" si="150"/>
        <v>3545</v>
      </c>
      <c r="G9629">
        <f>IF(punkty[[#This Row],[v1]] &lt; 40000,1,"")</f>
        <v>1</v>
      </c>
      <c r="H9629" t="str">
        <f>IF(punkty[[#This Row],[v1]] = 40000,1,"")</f>
        <v/>
      </c>
    </row>
    <row r="9630" spans="4:8" x14ac:dyDescent="0.25">
      <c r="D9630">
        <v>73</v>
      </c>
      <c r="E9630">
        <v>24</v>
      </c>
      <c r="F9630">
        <f t="shared" si="150"/>
        <v>47105</v>
      </c>
      <c r="G9630" t="str">
        <f>IF(punkty[[#This Row],[v1]] &lt; 40000,1,"")</f>
        <v/>
      </c>
      <c r="H9630" t="str">
        <f>IF(punkty[[#This Row],[v1]] = 40000,1,"")</f>
        <v/>
      </c>
    </row>
    <row r="9631" spans="4:8" x14ac:dyDescent="0.25">
      <c r="D9631">
        <v>231</v>
      </c>
      <c r="E9631">
        <v>83</v>
      </c>
      <c r="F9631">
        <f t="shared" si="150"/>
        <v>14650</v>
      </c>
      <c r="G9631">
        <f>IF(punkty[[#This Row],[v1]] &lt; 40000,1,"")</f>
        <v>1</v>
      </c>
      <c r="H9631" t="str">
        <f>IF(punkty[[#This Row],[v1]] = 40000,1,"")</f>
        <v/>
      </c>
    </row>
    <row r="9632" spans="4:8" x14ac:dyDescent="0.25">
      <c r="D9632">
        <v>375</v>
      </c>
      <c r="E9632">
        <v>287</v>
      </c>
      <c r="F9632">
        <f t="shared" si="150"/>
        <v>38194</v>
      </c>
      <c r="G9632">
        <f>IF(punkty[[#This Row],[v1]] &lt; 40000,1,"")</f>
        <v>1</v>
      </c>
      <c r="H9632" t="str">
        <f>IF(punkty[[#This Row],[v1]] = 40000,1,"")</f>
        <v/>
      </c>
    </row>
    <row r="9633" spans="4:8" x14ac:dyDescent="0.25">
      <c r="D9633">
        <v>4</v>
      </c>
      <c r="E9633">
        <v>363</v>
      </c>
      <c r="F9633">
        <f t="shared" si="150"/>
        <v>64985</v>
      </c>
      <c r="G9633" t="str">
        <f>IF(punkty[[#This Row],[v1]] &lt; 40000,1,"")</f>
        <v/>
      </c>
      <c r="H9633" t="str">
        <f>IF(punkty[[#This Row],[v1]] = 40000,1,"")</f>
        <v/>
      </c>
    </row>
    <row r="9634" spans="4:8" x14ac:dyDescent="0.25">
      <c r="D9634">
        <v>97</v>
      </c>
      <c r="E9634">
        <v>151</v>
      </c>
      <c r="F9634">
        <f t="shared" si="150"/>
        <v>13010</v>
      </c>
      <c r="G9634">
        <f>IF(punkty[[#This Row],[v1]] &lt; 40000,1,"")</f>
        <v>1</v>
      </c>
      <c r="H9634" t="str">
        <f>IF(punkty[[#This Row],[v1]] = 40000,1,"")</f>
        <v/>
      </c>
    </row>
    <row r="9635" spans="4:8" x14ac:dyDescent="0.25">
      <c r="D9635">
        <v>257</v>
      </c>
      <c r="E9635">
        <v>364</v>
      </c>
      <c r="F9635">
        <f t="shared" si="150"/>
        <v>30145</v>
      </c>
      <c r="G9635">
        <f>IF(punkty[[#This Row],[v1]] &lt; 40000,1,"")</f>
        <v>1</v>
      </c>
      <c r="H9635" t="str">
        <f>IF(punkty[[#This Row],[v1]] = 40000,1,"")</f>
        <v/>
      </c>
    </row>
    <row r="9636" spans="4:8" x14ac:dyDescent="0.25">
      <c r="D9636">
        <v>185</v>
      </c>
      <c r="E9636">
        <v>182</v>
      </c>
      <c r="F9636">
        <f t="shared" si="150"/>
        <v>549</v>
      </c>
      <c r="G9636">
        <f>IF(punkty[[#This Row],[v1]] &lt; 40000,1,"")</f>
        <v>1</v>
      </c>
      <c r="H9636" t="str">
        <f>IF(punkty[[#This Row],[v1]] = 40000,1,"")</f>
        <v/>
      </c>
    </row>
    <row r="9637" spans="4:8" x14ac:dyDescent="0.25">
      <c r="D9637">
        <v>317</v>
      </c>
      <c r="E9637">
        <v>374</v>
      </c>
      <c r="F9637">
        <f t="shared" si="150"/>
        <v>43965</v>
      </c>
      <c r="G9637" t="str">
        <f>IF(punkty[[#This Row],[v1]] &lt; 40000,1,"")</f>
        <v/>
      </c>
      <c r="H9637" t="str">
        <f>IF(punkty[[#This Row],[v1]] = 40000,1,"")</f>
        <v/>
      </c>
    </row>
    <row r="9638" spans="4:8" x14ac:dyDescent="0.25">
      <c r="D9638">
        <v>195</v>
      </c>
      <c r="E9638">
        <v>255</v>
      </c>
      <c r="F9638">
        <f t="shared" si="150"/>
        <v>3050</v>
      </c>
      <c r="G9638">
        <f>IF(punkty[[#This Row],[v1]] &lt; 40000,1,"")</f>
        <v>1</v>
      </c>
      <c r="H9638" t="str">
        <f>IF(punkty[[#This Row],[v1]] = 40000,1,"")</f>
        <v/>
      </c>
    </row>
    <row r="9639" spans="4:8" x14ac:dyDescent="0.25">
      <c r="D9639">
        <v>130</v>
      </c>
      <c r="E9639">
        <v>294</v>
      </c>
      <c r="F9639">
        <f t="shared" si="150"/>
        <v>13736</v>
      </c>
      <c r="G9639">
        <f>IF(punkty[[#This Row],[v1]] &lt; 40000,1,"")</f>
        <v>1</v>
      </c>
      <c r="H9639" t="str">
        <f>IF(punkty[[#This Row],[v1]] = 40000,1,"")</f>
        <v/>
      </c>
    </row>
    <row r="9640" spans="4:8" x14ac:dyDescent="0.25">
      <c r="D9640">
        <v>45</v>
      </c>
      <c r="E9640">
        <v>302</v>
      </c>
      <c r="F9640">
        <f t="shared" si="150"/>
        <v>34429</v>
      </c>
      <c r="G9640">
        <f>IF(punkty[[#This Row],[v1]] &lt; 40000,1,"")</f>
        <v>1</v>
      </c>
      <c r="H9640" t="str">
        <f>IF(punkty[[#This Row],[v1]] = 40000,1,"")</f>
        <v/>
      </c>
    </row>
    <row r="9641" spans="4:8" x14ac:dyDescent="0.25">
      <c r="D9641">
        <v>384</v>
      </c>
      <c r="E9641">
        <v>325</v>
      </c>
      <c r="F9641">
        <f t="shared" si="150"/>
        <v>49481</v>
      </c>
      <c r="G9641" t="str">
        <f>IF(punkty[[#This Row],[v1]] &lt; 40000,1,"")</f>
        <v/>
      </c>
      <c r="H9641" t="str">
        <f>IF(punkty[[#This Row],[v1]] = 40000,1,"")</f>
        <v/>
      </c>
    </row>
    <row r="9642" spans="4:8" x14ac:dyDescent="0.25">
      <c r="D9642">
        <v>309</v>
      </c>
      <c r="E9642">
        <v>80</v>
      </c>
      <c r="F9642">
        <f t="shared" si="150"/>
        <v>26281</v>
      </c>
      <c r="G9642">
        <f>IF(punkty[[#This Row],[v1]] &lt; 40000,1,"")</f>
        <v>1</v>
      </c>
      <c r="H9642" t="str">
        <f>IF(punkty[[#This Row],[v1]] = 40000,1,"")</f>
        <v/>
      </c>
    </row>
    <row r="9643" spans="4:8" x14ac:dyDescent="0.25">
      <c r="D9643">
        <v>249</v>
      </c>
      <c r="E9643">
        <v>301</v>
      </c>
      <c r="F9643">
        <f t="shared" si="150"/>
        <v>12602</v>
      </c>
      <c r="G9643">
        <f>IF(punkty[[#This Row],[v1]] &lt; 40000,1,"")</f>
        <v>1</v>
      </c>
      <c r="H9643" t="str">
        <f>IF(punkty[[#This Row],[v1]] = 40000,1,"")</f>
        <v/>
      </c>
    </row>
    <row r="9644" spans="4:8" x14ac:dyDescent="0.25">
      <c r="D9644">
        <v>63</v>
      </c>
      <c r="E9644">
        <v>368</v>
      </c>
      <c r="F9644">
        <f t="shared" si="150"/>
        <v>46993</v>
      </c>
      <c r="G9644" t="str">
        <f>IF(punkty[[#This Row],[v1]] &lt; 40000,1,"")</f>
        <v/>
      </c>
      <c r="H9644" t="str">
        <f>IF(punkty[[#This Row],[v1]] = 40000,1,"")</f>
        <v/>
      </c>
    </row>
    <row r="9645" spans="4:8" x14ac:dyDescent="0.25">
      <c r="D9645">
        <v>255</v>
      </c>
      <c r="E9645">
        <v>140</v>
      </c>
      <c r="F9645">
        <f t="shared" si="150"/>
        <v>6625</v>
      </c>
      <c r="G9645">
        <f>IF(punkty[[#This Row],[v1]] &lt; 40000,1,"")</f>
        <v>1</v>
      </c>
      <c r="H9645" t="str">
        <f>IF(punkty[[#This Row],[v1]] = 40000,1,"")</f>
        <v/>
      </c>
    </row>
    <row r="9646" spans="4:8" x14ac:dyDescent="0.25">
      <c r="D9646">
        <v>363</v>
      </c>
      <c r="E9646">
        <v>96</v>
      </c>
      <c r="F9646">
        <f t="shared" si="150"/>
        <v>37385</v>
      </c>
      <c r="G9646">
        <f>IF(punkty[[#This Row],[v1]] &lt; 40000,1,"")</f>
        <v>1</v>
      </c>
      <c r="H9646" t="str">
        <f>IF(punkty[[#This Row],[v1]] = 40000,1,"")</f>
        <v/>
      </c>
    </row>
    <row r="9647" spans="4:8" x14ac:dyDescent="0.25">
      <c r="D9647">
        <v>287</v>
      </c>
      <c r="E9647">
        <v>71</v>
      </c>
      <c r="F9647">
        <f t="shared" si="150"/>
        <v>24210</v>
      </c>
      <c r="G9647">
        <f>IF(punkty[[#This Row],[v1]] &lt; 40000,1,"")</f>
        <v>1</v>
      </c>
      <c r="H9647" t="str">
        <f>IF(punkty[[#This Row],[v1]] = 40000,1,"")</f>
        <v/>
      </c>
    </row>
    <row r="9648" spans="4:8" x14ac:dyDescent="0.25">
      <c r="D9648">
        <v>70</v>
      </c>
      <c r="E9648">
        <v>119</v>
      </c>
      <c r="F9648">
        <f t="shared" si="150"/>
        <v>23461</v>
      </c>
      <c r="G9648">
        <f>IF(punkty[[#This Row],[v1]] &lt; 40000,1,"")</f>
        <v>1</v>
      </c>
      <c r="H9648" t="str">
        <f>IF(punkty[[#This Row],[v1]] = 40000,1,"")</f>
        <v/>
      </c>
    </row>
    <row r="9649" spans="4:8" x14ac:dyDescent="0.25">
      <c r="D9649">
        <v>3</v>
      </c>
      <c r="E9649">
        <v>45</v>
      </c>
      <c r="F9649">
        <f t="shared" si="150"/>
        <v>62834</v>
      </c>
      <c r="G9649" t="str">
        <f>IF(punkty[[#This Row],[v1]] &lt; 40000,1,"")</f>
        <v/>
      </c>
      <c r="H9649" t="str">
        <f>IF(punkty[[#This Row],[v1]] = 40000,1,"")</f>
        <v/>
      </c>
    </row>
    <row r="9650" spans="4:8" x14ac:dyDescent="0.25">
      <c r="D9650">
        <v>306</v>
      </c>
      <c r="E9650">
        <v>111</v>
      </c>
      <c r="F9650">
        <f t="shared" si="150"/>
        <v>19157</v>
      </c>
      <c r="G9650">
        <f>IF(punkty[[#This Row],[v1]] &lt; 40000,1,"")</f>
        <v>1</v>
      </c>
      <c r="H9650" t="str">
        <f>IF(punkty[[#This Row],[v1]] = 40000,1,"")</f>
        <v/>
      </c>
    </row>
    <row r="9651" spans="4:8" x14ac:dyDescent="0.25">
      <c r="D9651">
        <v>396</v>
      </c>
      <c r="E9651">
        <v>27</v>
      </c>
      <c r="F9651">
        <f t="shared" si="150"/>
        <v>68345</v>
      </c>
      <c r="G9651" t="str">
        <f>IF(punkty[[#This Row],[v1]] &lt; 40000,1,"")</f>
        <v/>
      </c>
      <c r="H9651" t="str">
        <f>IF(punkty[[#This Row],[v1]] = 40000,1,"")</f>
        <v/>
      </c>
    </row>
    <row r="9652" spans="4:8" x14ac:dyDescent="0.25">
      <c r="D9652">
        <v>211</v>
      </c>
      <c r="E9652">
        <v>149</v>
      </c>
      <c r="F9652">
        <f t="shared" si="150"/>
        <v>2722</v>
      </c>
      <c r="G9652">
        <f>IF(punkty[[#This Row],[v1]] &lt; 40000,1,"")</f>
        <v>1</v>
      </c>
      <c r="H9652" t="str">
        <f>IF(punkty[[#This Row],[v1]] = 40000,1,"")</f>
        <v/>
      </c>
    </row>
    <row r="9653" spans="4:8" x14ac:dyDescent="0.25">
      <c r="D9653">
        <v>190</v>
      </c>
      <c r="E9653">
        <v>59</v>
      </c>
      <c r="F9653">
        <f t="shared" si="150"/>
        <v>19981</v>
      </c>
      <c r="G9653">
        <f>IF(punkty[[#This Row],[v1]] &lt; 40000,1,"")</f>
        <v>1</v>
      </c>
      <c r="H9653" t="str">
        <f>IF(punkty[[#This Row],[v1]] = 40000,1,"")</f>
        <v/>
      </c>
    </row>
    <row r="9654" spans="4:8" x14ac:dyDescent="0.25">
      <c r="D9654">
        <v>186</v>
      </c>
      <c r="E9654">
        <v>10</v>
      </c>
      <c r="F9654">
        <f t="shared" si="150"/>
        <v>36296</v>
      </c>
      <c r="G9654">
        <f>IF(punkty[[#This Row],[v1]] &lt; 40000,1,"")</f>
        <v>1</v>
      </c>
      <c r="H9654" t="str">
        <f>IF(punkty[[#This Row],[v1]] = 40000,1,"")</f>
        <v/>
      </c>
    </row>
    <row r="9655" spans="4:8" x14ac:dyDescent="0.25">
      <c r="D9655">
        <v>383</v>
      </c>
      <c r="E9655">
        <v>343</v>
      </c>
      <c r="F9655">
        <f t="shared" si="150"/>
        <v>53938</v>
      </c>
      <c r="G9655" t="str">
        <f>IF(punkty[[#This Row],[v1]] &lt; 40000,1,"")</f>
        <v/>
      </c>
      <c r="H9655" t="str">
        <f>IF(punkty[[#This Row],[v1]] = 40000,1,"")</f>
        <v/>
      </c>
    </row>
    <row r="9656" spans="4:8" x14ac:dyDescent="0.25">
      <c r="D9656">
        <v>252</v>
      </c>
      <c r="E9656">
        <v>34</v>
      </c>
      <c r="F9656">
        <f t="shared" si="150"/>
        <v>30260</v>
      </c>
      <c r="G9656">
        <f>IF(punkty[[#This Row],[v1]] &lt; 40000,1,"")</f>
        <v>1</v>
      </c>
      <c r="H9656" t="str">
        <f>IF(punkty[[#This Row],[v1]] = 40000,1,"")</f>
        <v/>
      </c>
    </row>
    <row r="9657" spans="4:8" x14ac:dyDescent="0.25">
      <c r="D9657">
        <v>179</v>
      </c>
      <c r="E9657">
        <v>63</v>
      </c>
      <c r="F9657">
        <f t="shared" si="150"/>
        <v>19210</v>
      </c>
      <c r="G9657">
        <f>IF(punkty[[#This Row],[v1]] &lt; 40000,1,"")</f>
        <v>1</v>
      </c>
      <c r="H9657" t="str">
        <f>IF(punkty[[#This Row],[v1]] = 40000,1,"")</f>
        <v/>
      </c>
    </row>
    <row r="9658" spans="4:8" x14ac:dyDescent="0.25">
      <c r="D9658">
        <v>235</v>
      </c>
      <c r="E9658">
        <v>80</v>
      </c>
      <c r="F9658">
        <f t="shared" si="150"/>
        <v>15625</v>
      </c>
      <c r="G9658">
        <f>IF(punkty[[#This Row],[v1]] &lt; 40000,1,"")</f>
        <v>1</v>
      </c>
      <c r="H9658" t="str">
        <f>IF(punkty[[#This Row],[v1]] = 40000,1,"")</f>
        <v/>
      </c>
    </row>
    <row r="9659" spans="4:8" x14ac:dyDescent="0.25">
      <c r="D9659">
        <v>43</v>
      </c>
      <c r="E9659">
        <v>253</v>
      </c>
      <c r="F9659">
        <f t="shared" si="150"/>
        <v>27458</v>
      </c>
      <c r="G9659">
        <f>IF(punkty[[#This Row],[v1]] &lt; 40000,1,"")</f>
        <v>1</v>
      </c>
      <c r="H9659" t="str">
        <f>IF(punkty[[#This Row],[v1]] = 40000,1,"")</f>
        <v/>
      </c>
    </row>
    <row r="9660" spans="4:8" x14ac:dyDescent="0.25">
      <c r="D9660">
        <v>347</v>
      </c>
      <c r="E9660">
        <v>324</v>
      </c>
      <c r="F9660">
        <f t="shared" si="150"/>
        <v>36985</v>
      </c>
      <c r="G9660">
        <f>IF(punkty[[#This Row],[v1]] &lt; 40000,1,"")</f>
        <v>1</v>
      </c>
      <c r="H9660" t="str">
        <f>IF(punkty[[#This Row],[v1]] = 40000,1,"")</f>
        <v/>
      </c>
    </row>
    <row r="9661" spans="4:8" x14ac:dyDescent="0.25">
      <c r="D9661">
        <v>343</v>
      </c>
      <c r="E9661">
        <v>215</v>
      </c>
      <c r="F9661">
        <f t="shared" si="150"/>
        <v>20674</v>
      </c>
      <c r="G9661">
        <f>IF(punkty[[#This Row],[v1]] &lt; 40000,1,"")</f>
        <v>1</v>
      </c>
      <c r="H9661" t="str">
        <f>IF(punkty[[#This Row],[v1]] = 40000,1,"")</f>
        <v/>
      </c>
    </row>
    <row r="9662" spans="4:8" x14ac:dyDescent="0.25">
      <c r="D9662">
        <v>256</v>
      </c>
      <c r="E9662">
        <v>67</v>
      </c>
      <c r="F9662">
        <f t="shared" si="150"/>
        <v>20825</v>
      </c>
      <c r="G9662">
        <f>IF(punkty[[#This Row],[v1]] &lt; 40000,1,"")</f>
        <v>1</v>
      </c>
      <c r="H9662" t="str">
        <f>IF(punkty[[#This Row],[v1]] = 40000,1,"")</f>
        <v/>
      </c>
    </row>
    <row r="9663" spans="4:8" x14ac:dyDescent="0.25">
      <c r="D9663">
        <v>260</v>
      </c>
      <c r="E9663">
        <v>128</v>
      </c>
      <c r="F9663">
        <f t="shared" si="150"/>
        <v>8784</v>
      </c>
      <c r="G9663">
        <f>IF(punkty[[#This Row],[v1]] &lt; 40000,1,"")</f>
        <v>1</v>
      </c>
      <c r="H9663" t="str">
        <f>IF(punkty[[#This Row],[v1]] = 40000,1,"")</f>
        <v/>
      </c>
    </row>
    <row r="9664" spans="4:8" x14ac:dyDescent="0.25">
      <c r="D9664">
        <v>345</v>
      </c>
      <c r="E9664">
        <v>283</v>
      </c>
      <c r="F9664">
        <f t="shared" si="150"/>
        <v>27914</v>
      </c>
      <c r="G9664">
        <f>IF(punkty[[#This Row],[v1]] &lt; 40000,1,"")</f>
        <v>1</v>
      </c>
      <c r="H9664" t="str">
        <f>IF(punkty[[#This Row],[v1]] = 40000,1,"")</f>
        <v/>
      </c>
    </row>
    <row r="9665" spans="4:8" x14ac:dyDescent="0.25">
      <c r="D9665">
        <v>109</v>
      </c>
      <c r="E9665">
        <v>268</v>
      </c>
      <c r="F9665">
        <f t="shared" si="150"/>
        <v>12905</v>
      </c>
      <c r="G9665">
        <f>IF(punkty[[#This Row],[v1]] &lt; 40000,1,"")</f>
        <v>1</v>
      </c>
      <c r="H9665" t="str">
        <f>IF(punkty[[#This Row],[v1]] = 40000,1,"")</f>
        <v/>
      </c>
    </row>
    <row r="9666" spans="4:8" x14ac:dyDescent="0.25">
      <c r="D9666">
        <v>222</v>
      </c>
      <c r="E9666">
        <v>169</v>
      </c>
      <c r="F9666">
        <f t="shared" si="150"/>
        <v>1445</v>
      </c>
      <c r="G9666">
        <f>IF(punkty[[#This Row],[v1]] &lt; 40000,1,"")</f>
        <v>1</v>
      </c>
      <c r="H9666" t="str">
        <f>IF(punkty[[#This Row],[v1]] = 40000,1,"")</f>
        <v/>
      </c>
    </row>
    <row r="9667" spans="4:8" x14ac:dyDescent="0.25">
      <c r="D9667">
        <v>169</v>
      </c>
      <c r="E9667">
        <v>198</v>
      </c>
      <c r="F9667">
        <f t="shared" si="150"/>
        <v>965</v>
      </c>
      <c r="G9667">
        <f>IF(punkty[[#This Row],[v1]] &lt; 40000,1,"")</f>
        <v>1</v>
      </c>
      <c r="H9667" t="str">
        <f>IF(punkty[[#This Row],[v1]] = 40000,1,"")</f>
        <v/>
      </c>
    </row>
    <row r="9668" spans="4:8" x14ac:dyDescent="0.25">
      <c r="D9668">
        <v>62</v>
      </c>
      <c r="E9668">
        <v>166</v>
      </c>
      <c r="F9668">
        <f t="shared" si="150"/>
        <v>20200</v>
      </c>
      <c r="G9668">
        <f>IF(punkty[[#This Row],[v1]] &lt; 40000,1,"")</f>
        <v>1</v>
      </c>
      <c r="H9668" t="str">
        <f>IF(punkty[[#This Row],[v1]] = 40000,1,"")</f>
        <v/>
      </c>
    </row>
    <row r="9669" spans="4:8" x14ac:dyDescent="0.25">
      <c r="D9669">
        <v>195</v>
      </c>
      <c r="E9669">
        <v>188</v>
      </c>
      <c r="F9669">
        <f t="shared" si="150"/>
        <v>169</v>
      </c>
      <c r="G9669">
        <f>IF(punkty[[#This Row],[v1]] &lt; 40000,1,"")</f>
        <v>1</v>
      </c>
      <c r="H9669" t="str">
        <f>IF(punkty[[#This Row],[v1]] = 40000,1,"")</f>
        <v/>
      </c>
    </row>
    <row r="9670" spans="4:8" x14ac:dyDescent="0.25">
      <c r="D9670">
        <v>61</v>
      </c>
      <c r="E9670">
        <v>143</v>
      </c>
      <c r="F9670">
        <f t="shared" si="150"/>
        <v>22570</v>
      </c>
      <c r="G9670">
        <f>IF(punkty[[#This Row],[v1]] &lt; 40000,1,"")</f>
        <v>1</v>
      </c>
      <c r="H9670" t="str">
        <f>IF(punkty[[#This Row],[v1]] = 40000,1,"")</f>
        <v/>
      </c>
    </row>
    <row r="9671" spans="4:8" x14ac:dyDescent="0.25">
      <c r="D9671">
        <v>85</v>
      </c>
      <c r="E9671">
        <v>207</v>
      </c>
      <c r="F9671">
        <f t="shared" si="150"/>
        <v>13274</v>
      </c>
      <c r="G9671">
        <f>IF(punkty[[#This Row],[v1]] &lt; 40000,1,"")</f>
        <v>1</v>
      </c>
      <c r="H9671" t="str">
        <f>IF(punkty[[#This Row],[v1]] = 40000,1,"")</f>
        <v/>
      </c>
    </row>
    <row r="9672" spans="4:8" x14ac:dyDescent="0.25">
      <c r="D9672">
        <v>65</v>
      </c>
      <c r="E9672">
        <v>113</v>
      </c>
      <c r="F9672">
        <f t="shared" si="150"/>
        <v>25794</v>
      </c>
      <c r="G9672">
        <f>IF(punkty[[#This Row],[v1]] &lt; 40000,1,"")</f>
        <v>1</v>
      </c>
      <c r="H9672" t="str">
        <f>IF(punkty[[#This Row],[v1]] = 40000,1,"")</f>
        <v/>
      </c>
    </row>
    <row r="9673" spans="4:8" x14ac:dyDescent="0.25">
      <c r="D9673">
        <v>243</v>
      </c>
      <c r="E9673">
        <v>342</v>
      </c>
      <c r="F9673">
        <f t="shared" ref="F9673:F9736" si="151">((D9673 - 200) * (D9673 - 200)) +(( E9673 - 200) * ( E9673 - 200))</f>
        <v>22013</v>
      </c>
      <c r="G9673">
        <f>IF(punkty[[#This Row],[v1]] &lt; 40000,1,"")</f>
        <v>1</v>
      </c>
      <c r="H9673" t="str">
        <f>IF(punkty[[#This Row],[v1]] = 40000,1,"")</f>
        <v/>
      </c>
    </row>
    <row r="9674" spans="4:8" x14ac:dyDescent="0.25">
      <c r="D9674">
        <v>234</v>
      </c>
      <c r="E9674">
        <v>95</v>
      </c>
      <c r="F9674">
        <f t="shared" si="151"/>
        <v>12181</v>
      </c>
      <c r="G9674">
        <f>IF(punkty[[#This Row],[v1]] &lt; 40000,1,"")</f>
        <v>1</v>
      </c>
      <c r="H9674" t="str">
        <f>IF(punkty[[#This Row],[v1]] = 40000,1,"")</f>
        <v/>
      </c>
    </row>
    <row r="9675" spans="4:8" x14ac:dyDescent="0.25">
      <c r="D9675">
        <v>252</v>
      </c>
      <c r="E9675">
        <v>264</v>
      </c>
      <c r="F9675">
        <f t="shared" si="151"/>
        <v>6800</v>
      </c>
      <c r="G9675">
        <f>IF(punkty[[#This Row],[v1]] &lt; 40000,1,"")</f>
        <v>1</v>
      </c>
      <c r="H9675" t="str">
        <f>IF(punkty[[#This Row],[v1]] = 40000,1,"")</f>
        <v/>
      </c>
    </row>
    <row r="9676" spans="4:8" x14ac:dyDescent="0.25">
      <c r="D9676">
        <v>173</v>
      </c>
      <c r="E9676">
        <v>341</v>
      </c>
      <c r="F9676">
        <f t="shared" si="151"/>
        <v>20610</v>
      </c>
      <c r="G9676">
        <f>IF(punkty[[#This Row],[v1]] &lt; 40000,1,"")</f>
        <v>1</v>
      </c>
      <c r="H9676" t="str">
        <f>IF(punkty[[#This Row],[v1]] = 40000,1,"")</f>
        <v/>
      </c>
    </row>
    <row r="9677" spans="4:8" x14ac:dyDescent="0.25">
      <c r="D9677">
        <v>266</v>
      </c>
      <c r="E9677">
        <v>29</v>
      </c>
      <c r="F9677">
        <f t="shared" si="151"/>
        <v>33597</v>
      </c>
      <c r="G9677">
        <f>IF(punkty[[#This Row],[v1]] &lt; 40000,1,"")</f>
        <v>1</v>
      </c>
      <c r="H9677" t="str">
        <f>IF(punkty[[#This Row],[v1]] = 40000,1,"")</f>
        <v/>
      </c>
    </row>
    <row r="9678" spans="4:8" x14ac:dyDescent="0.25">
      <c r="D9678">
        <v>63</v>
      </c>
      <c r="E9678">
        <v>172</v>
      </c>
      <c r="F9678">
        <f t="shared" si="151"/>
        <v>19553</v>
      </c>
      <c r="G9678">
        <f>IF(punkty[[#This Row],[v1]] &lt; 40000,1,"")</f>
        <v>1</v>
      </c>
      <c r="H9678" t="str">
        <f>IF(punkty[[#This Row],[v1]] = 40000,1,"")</f>
        <v/>
      </c>
    </row>
    <row r="9679" spans="4:8" x14ac:dyDescent="0.25">
      <c r="D9679">
        <v>127</v>
      </c>
      <c r="E9679">
        <v>364</v>
      </c>
      <c r="F9679">
        <f t="shared" si="151"/>
        <v>32225</v>
      </c>
      <c r="G9679">
        <f>IF(punkty[[#This Row],[v1]] &lt; 40000,1,"")</f>
        <v>1</v>
      </c>
      <c r="H9679" t="str">
        <f>IF(punkty[[#This Row],[v1]] = 40000,1,"")</f>
        <v/>
      </c>
    </row>
    <row r="9680" spans="4:8" x14ac:dyDescent="0.25">
      <c r="D9680">
        <v>92</v>
      </c>
      <c r="E9680">
        <v>266</v>
      </c>
      <c r="F9680">
        <f t="shared" si="151"/>
        <v>16020</v>
      </c>
      <c r="G9680">
        <f>IF(punkty[[#This Row],[v1]] &lt; 40000,1,"")</f>
        <v>1</v>
      </c>
      <c r="H9680" t="str">
        <f>IF(punkty[[#This Row],[v1]] = 40000,1,"")</f>
        <v/>
      </c>
    </row>
    <row r="9681" spans="4:8" x14ac:dyDescent="0.25">
      <c r="D9681">
        <v>48</v>
      </c>
      <c r="E9681">
        <v>341</v>
      </c>
      <c r="F9681">
        <f t="shared" si="151"/>
        <v>42985</v>
      </c>
      <c r="G9681" t="str">
        <f>IF(punkty[[#This Row],[v1]] &lt; 40000,1,"")</f>
        <v/>
      </c>
      <c r="H9681" t="str">
        <f>IF(punkty[[#This Row],[v1]] = 40000,1,"")</f>
        <v/>
      </c>
    </row>
    <row r="9682" spans="4:8" x14ac:dyDescent="0.25">
      <c r="D9682">
        <v>213</v>
      </c>
      <c r="E9682">
        <v>314</v>
      </c>
      <c r="F9682">
        <f t="shared" si="151"/>
        <v>13165</v>
      </c>
      <c r="G9682">
        <f>IF(punkty[[#This Row],[v1]] &lt; 40000,1,"")</f>
        <v>1</v>
      </c>
      <c r="H9682" t="str">
        <f>IF(punkty[[#This Row],[v1]] = 40000,1,"")</f>
        <v/>
      </c>
    </row>
    <row r="9683" spans="4:8" x14ac:dyDescent="0.25">
      <c r="D9683">
        <v>318</v>
      </c>
      <c r="E9683">
        <v>309</v>
      </c>
      <c r="F9683">
        <f t="shared" si="151"/>
        <v>25805</v>
      </c>
      <c r="G9683">
        <f>IF(punkty[[#This Row],[v1]] &lt; 40000,1,"")</f>
        <v>1</v>
      </c>
      <c r="H9683" t="str">
        <f>IF(punkty[[#This Row],[v1]] = 40000,1,"")</f>
        <v/>
      </c>
    </row>
    <row r="9684" spans="4:8" x14ac:dyDescent="0.25">
      <c r="D9684">
        <v>106</v>
      </c>
      <c r="E9684">
        <v>296</v>
      </c>
      <c r="F9684">
        <f t="shared" si="151"/>
        <v>18052</v>
      </c>
      <c r="G9684">
        <f>IF(punkty[[#This Row],[v1]] &lt; 40000,1,"")</f>
        <v>1</v>
      </c>
      <c r="H9684" t="str">
        <f>IF(punkty[[#This Row],[v1]] = 40000,1,"")</f>
        <v/>
      </c>
    </row>
    <row r="9685" spans="4:8" x14ac:dyDescent="0.25">
      <c r="D9685">
        <v>389</v>
      </c>
      <c r="E9685">
        <v>141</v>
      </c>
      <c r="F9685">
        <f t="shared" si="151"/>
        <v>39202</v>
      </c>
      <c r="G9685">
        <f>IF(punkty[[#This Row],[v1]] &lt; 40000,1,"")</f>
        <v>1</v>
      </c>
      <c r="H9685" t="str">
        <f>IF(punkty[[#This Row],[v1]] = 40000,1,"")</f>
        <v/>
      </c>
    </row>
    <row r="9686" spans="4:8" x14ac:dyDescent="0.25">
      <c r="D9686">
        <v>355</v>
      </c>
      <c r="E9686">
        <v>77</v>
      </c>
      <c r="F9686">
        <f t="shared" si="151"/>
        <v>39154</v>
      </c>
      <c r="G9686">
        <f>IF(punkty[[#This Row],[v1]] &lt; 40000,1,"")</f>
        <v>1</v>
      </c>
      <c r="H9686" t="str">
        <f>IF(punkty[[#This Row],[v1]] = 40000,1,"")</f>
        <v/>
      </c>
    </row>
    <row r="9687" spans="4:8" x14ac:dyDescent="0.25">
      <c r="D9687">
        <v>71</v>
      </c>
      <c r="E9687">
        <v>27</v>
      </c>
      <c r="F9687">
        <f t="shared" si="151"/>
        <v>46570</v>
      </c>
      <c r="G9687" t="str">
        <f>IF(punkty[[#This Row],[v1]] &lt; 40000,1,"")</f>
        <v/>
      </c>
      <c r="H9687" t="str">
        <f>IF(punkty[[#This Row],[v1]] = 40000,1,"")</f>
        <v/>
      </c>
    </row>
    <row r="9688" spans="4:8" x14ac:dyDescent="0.25">
      <c r="D9688">
        <v>122</v>
      </c>
      <c r="E9688">
        <v>356</v>
      </c>
      <c r="F9688">
        <f t="shared" si="151"/>
        <v>30420</v>
      </c>
      <c r="G9688">
        <f>IF(punkty[[#This Row],[v1]] &lt; 40000,1,"")</f>
        <v>1</v>
      </c>
      <c r="H9688" t="str">
        <f>IF(punkty[[#This Row],[v1]] = 40000,1,"")</f>
        <v/>
      </c>
    </row>
    <row r="9689" spans="4:8" x14ac:dyDescent="0.25">
      <c r="D9689">
        <v>342</v>
      </c>
      <c r="E9689">
        <v>214</v>
      </c>
      <c r="F9689">
        <f t="shared" si="151"/>
        <v>20360</v>
      </c>
      <c r="G9689">
        <f>IF(punkty[[#This Row],[v1]] &lt; 40000,1,"")</f>
        <v>1</v>
      </c>
      <c r="H9689" t="str">
        <f>IF(punkty[[#This Row],[v1]] = 40000,1,"")</f>
        <v/>
      </c>
    </row>
    <row r="9690" spans="4:8" x14ac:dyDescent="0.25">
      <c r="D9690">
        <v>337</v>
      </c>
      <c r="E9690">
        <v>107</v>
      </c>
      <c r="F9690">
        <f t="shared" si="151"/>
        <v>27418</v>
      </c>
      <c r="G9690">
        <f>IF(punkty[[#This Row],[v1]] &lt; 40000,1,"")</f>
        <v>1</v>
      </c>
      <c r="H9690" t="str">
        <f>IF(punkty[[#This Row],[v1]] = 40000,1,"")</f>
        <v/>
      </c>
    </row>
    <row r="9691" spans="4:8" x14ac:dyDescent="0.25">
      <c r="D9691">
        <v>71</v>
      </c>
      <c r="E9691">
        <v>226</v>
      </c>
      <c r="F9691">
        <f t="shared" si="151"/>
        <v>17317</v>
      </c>
      <c r="G9691">
        <f>IF(punkty[[#This Row],[v1]] &lt; 40000,1,"")</f>
        <v>1</v>
      </c>
      <c r="H9691" t="str">
        <f>IF(punkty[[#This Row],[v1]] = 40000,1,"")</f>
        <v/>
      </c>
    </row>
    <row r="9692" spans="4:8" x14ac:dyDescent="0.25">
      <c r="D9692">
        <v>70</v>
      </c>
      <c r="E9692">
        <v>159</v>
      </c>
      <c r="F9692">
        <f t="shared" si="151"/>
        <v>18581</v>
      </c>
      <c r="G9692">
        <f>IF(punkty[[#This Row],[v1]] &lt; 40000,1,"")</f>
        <v>1</v>
      </c>
      <c r="H9692" t="str">
        <f>IF(punkty[[#This Row],[v1]] = 40000,1,"")</f>
        <v/>
      </c>
    </row>
    <row r="9693" spans="4:8" x14ac:dyDescent="0.25">
      <c r="D9693">
        <v>33</v>
      </c>
      <c r="E9693">
        <v>283</v>
      </c>
      <c r="F9693">
        <f t="shared" si="151"/>
        <v>34778</v>
      </c>
      <c r="G9693">
        <f>IF(punkty[[#This Row],[v1]] &lt; 40000,1,"")</f>
        <v>1</v>
      </c>
      <c r="H9693" t="str">
        <f>IF(punkty[[#This Row],[v1]] = 40000,1,"")</f>
        <v/>
      </c>
    </row>
    <row r="9694" spans="4:8" x14ac:dyDescent="0.25">
      <c r="D9694">
        <v>47</v>
      </c>
      <c r="E9694">
        <v>316</v>
      </c>
      <c r="F9694">
        <f t="shared" si="151"/>
        <v>36865</v>
      </c>
      <c r="G9694">
        <f>IF(punkty[[#This Row],[v1]] &lt; 40000,1,"")</f>
        <v>1</v>
      </c>
      <c r="H9694" t="str">
        <f>IF(punkty[[#This Row],[v1]] = 40000,1,"")</f>
        <v/>
      </c>
    </row>
    <row r="9695" spans="4:8" x14ac:dyDescent="0.25">
      <c r="D9695">
        <v>127</v>
      </c>
      <c r="E9695">
        <v>393</v>
      </c>
      <c r="F9695">
        <f t="shared" si="151"/>
        <v>42578</v>
      </c>
      <c r="G9695" t="str">
        <f>IF(punkty[[#This Row],[v1]] &lt; 40000,1,"")</f>
        <v/>
      </c>
      <c r="H9695" t="str">
        <f>IF(punkty[[#This Row],[v1]] = 40000,1,"")</f>
        <v/>
      </c>
    </row>
    <row r="9696" spans="4:8" x14ac:dyDescent="0.25">
      <c r="D9696">
        <v>193</v>
      </c>
      <c r="E9696">
        <v>219</v>
      </c>
      <c r="F9696">
        <f t="shared" si="151"/>
        <v>410</v>
      </c>
      <c r="G9696">
        <f>IF(punkty[[#This Row],[v1]] &lt; 40000,1,"")</f>
        <v>1</v>
      </c>
      <c r="H9696" t="str">
        <f>IF(punkty[[#This Row],[v1]] = 40000,1,"")</f>
        <v/>
      </c>
    </row>
    <row r="9697" spans="4:8" x14ac:dyDescent="0.25">
      <c r="D9697">
        <v>226</v>
      </c>
      <c r="E9697">
        <v>335</v>
      </c>
      <c r="F9697">
        <f t="shared" si="151"/>
        <v>18901</v>
      </c>
      <c r="G9697">
        <f>IF(punkty[[#This Row],[v1]] &lt; 40000,1,"")</f>
        <v>1</v>
      </c>
      <c r="H9697" t="str">
        <f>IF(punkty[[#This Row],[v1]] = 40000,1,"")</f>
        <v/>
      </c>
    </row>
    <row r="9698" spans="4:8" x14ac:dyDescent="0.25">
      <c r="D9698">
        <v>328</v>
      </c>
      <c r="E9698">
        <v>19</v>
      </c>
      <c r="F9698">
        <f t="shared" si="151"/>
        <v>49145</v>
      </c>
      <c r="G9698" t="str">
        <f>IF(punkty[[#This Row],[v1]] &lt; 40000,1,"")</f>
        <v/>
      </c>
      <c r="H9698" t="str">
        <f>IF(punkty[[#This Row],[v1]] = 40000,1,"")</f>
        <v/>
      </c>
    </row>
    <row r="9699" spans="4:8" x14ac:dyDescent="0.25">
      <c r="D9699">
        <v>214</v>
      </c>
      <c r="E9699">
        <v>365</v>
      </c>
      <c r="F9699">
        <f t="shared" si="151"/>
        <v>27421</v>
      </c>
      <c r="G9699">
        <f>IF(punkty[[#This Row],[v1]] &lt; 40000,1,"")</f>
        <v>1</v>
      </c>
      <c r="H9699" t="str">
        <f>IF(punkty[[#This Row],[v1]] = 40000,1,"")</f>
        <v/>
      </c>
    </row>
    <row r="9700" spans="4:8" x14ac:dyDescent="0.25">
      <c r="D9700">
        <v>276</v>
      </c>
      <c r="E9700">
        <v>187</v>
      </c>
      <c r="F9700">
        <f t="shared" si="151"/>
        <v>5945</v>
      </c>
      <c r="G9700">
        <f>IF(punkty[[#This Row],[v1]] &lt; 40000,1,"")</f>
        <v>1</v>
      </c>
      <c r="H9700" t="str">
        <f>IF(punkty[[#This Row],[v1]] = 40000,1,"")</f>
        <v/>
      </c>
    </row>
    <row r="9701" spans="4:8" x14ac:dyDescent="0.25">
      <c r="D9701">
        <v>306</v>
      </c>
      <c r="E9701">
        <v>152</v>
      </c>
      <c r="F9701">
        <f t="shared" si="151"/>
        <v>13540</v>
      </c>
      <c r="G9701">
        <f>IF(punkty[[#This Row],[v1]] &lt; 40000,1,"")</f>
        <v>1</v>
      </c>
      <c r="H9701" t="str">
        <f>IF(punkty[[#This Row],[v1]] = 40000,1,"")</f>
        <v/>
      </c>
    </row>
    <row r="9702" spans="4:8" x14ac:dyDescent="0.25">
      <c r="D9702">
        <v>285</v>
      </c>
      <c r="E9702">
        <v>122</v>
      </c>
      <c r="F9702">
        <f t="shared" si="151"/>
        <v>13309</v>
      </c>
      <c r="G9702">
        <f>IF(punkty[[#This Row],[v1]] &lt; 40000,1,"")</f>
        <v>1</v>
      </c>
      <c r="H9702" t="str">
        <f>IF(punkty[[#This Row],[v1]] = 40000,1,"")</f>
        <v/>
      </c>
    </row>
    <row r="9703" spans="4:8" x14ac:dyDescent="0.25">
      <c r="D9703">
        <v>199</v>
      </c>
      <c r="E9703">
        <v>379</v>
      </c>
      <c r="F9703">
        <f t="shared" si="151"/>
        <v>32042</v>
      </c>
      <c r="G9703">
        <f>IF(punkty[[#This Row],[v1]] &lt; 40000,1,"")</f>
        <v>1</v>
      </c>
      <c r="H9703" t="str">
        <f>IF(punkty[[#This Row],[v1]] = 40000,1,"")</f>
        <v/>
      </c>
    </row>
    <row r="9704" spans="4:8" x14ac:dyDescent="0.25">
      <c r="D9704">
        <v>303</v>
      </c>
      <c r="E9704">
        <v>326</v>
      </c>
      <c r="F9704">
        <f t="shared" si="151"/>
        <v>26485</v>
      </c>
      <c r="G9704">
        <f>IF(punkty[[#This Row],[v1]] &lt; 40000,1,"")</f>
        <v>1</v>
      </c>
      <c r="H9704" t="str">
        <f>IF(punkty[[#This Row],[v1]] = 40000,1,"")</f>
        <v/>
      </c>
    </row>
    <row r="9705" spans="4:8" x14ac:dyDescent="0.25">
      <c r="D9705">
        <v>112</v>
      </c>
      <c r="E9705">
        <v>6</v>
      </c>
      <c r="F9705">
        <f t="shared" si="151"/>
        <v>45380</v>
      </c>
      <c r="G9705" t="str">
        <f>IF(punkty[[#This Row],[v1]] &lt; 40000,1,"")</f>
        <v/>
      </c>
      <c r="H9705" t="str">
        <f>IF(punkty[[#This Row],[v1]] = 40000,1,"")</f>
        <v/>
      </c>
    </row>
    <row r="9706" spans="4:8" x14ac:dyDescent="0.25">
      <c r="D9706">
        <v>92</v>
      </c>
      <c r="E9706">
        <v>310</v>
      </c>
      <c r="F9706">
        <f t="shared" si="151"/>
        <v>23764</v>
      </c>
      <c r="G9706">
        <f>IF(punkty[[#This Row],[v1]] &lt; 40000,1,"")</f>
        <v>1</v>
      </c>
      <c r="H9706" t="str">
        <f>IF(punkty[[#This Row],[v1]] = 40000,1,"")</f>
        <v/>
      </c>
    </row>
    <row r="9707" spans="4:8" x14ac:dyDescent="0.25">
      <c r="D9707">
        <v>257</v>
      </c>
      <c r="E9707">
        <v>329</v>
      </c>
      <c r="F9707">
        <f t="shared" si="151"/>
        <v>19890</v>
      </c>
      <c r="G9707">
        <f>IF(punkty[[#This Row],[v1]] &lt; 40000,1,"")</f>
        <v>1</v>
      </c>
      <c r="H9707" t="str">
        <f>IF(punkty[[#This Row],[v1]] = 40000,1,"")</f>
        <v/>
      </c>
    </row>
    <row r="9708" spans="4:8" x14ac:dyDescent="0.25">
      <c r="D9708">
        <v>237</v>
      </c>
      <c r="E9708">
        <v>378</v>
      </c>
      <c r="F9708">
        <f t="shared" si="151"/>
        <v>33053</v>
      </c>
      <c r="G9708">
        <f>IF(punkty[[#This Row],[v1]] &lt; 40000,1,"")</f>
        <v>1</v>
      </c>
      <c r="H9708" t="str">
        <f>IF(punkty[[#This Row],[v1]] = 40000,1,"")</f>
        <v/>
      </c>
    </row>
    <row r="9709" spans="4:8" x14ac:dyDescent="0.25">
      <c r="D9709">
        <v>201</v>
      </c>
      <c r="E9709">
        <v>24</v>
      </c>
      <c r="F9709">
        <f t="shared" si="151"/>
        <v>30977</v>
      </c>
      <c r="G9709">
        <f>IF(punkty[[#This Row],[v1]] &lt; 40000,1,"")</f>
        <v>1</v>
      </c>
      <c r="H9709" t="str">
        <f>IF(punkty[[#This Row],[v1]] = 40000,1,"")</f>
        <v/>
      </c>
    </row>
    <row r="9710" spans="4:8" x14ac:dyDescent="0.25">
      <c r="D9710">
        <v>257</v>
      </c>
      <c r="E9710">
        <v>321</v>
      </c>
      <c r="F9710">
        <f t="shared" si="151"/>
        <v>17890</v>
      </c>
      <c r="G9710">
        <f>IF(punkty[[#This Row],[v1]] &lt; 40000,1,"")</f>
        <v>1</v>
      </c>
      <c r="H9710" t="str">
        <f>IF(punkty[[#This Row],[v1]] = 40000,1,"")</f>
        <v/>
      </c>
    </row>
    <row r="9711" spans="4:8" x14ac:dyDescent="0.25">
      <c r="D9711">
        <v>222</v>
      </c>
      <c r="E9711">
        <v>44</v>
      </c>
      <c r="F9711">
        <f t="shared" si="151"/>
        <v>24820</v>
      </c>
      <c r="G9711">
        <f>IF(punkty[[#This Row],[v1]] &lt; 40000,1,"")</f>
        <v>1</v>
      </c>
      <c r="H9711" t="str">
        <f>IF(punkty[[#This Row],[v1]] = 40000,1,"")</f>
        <v/>
      </c>
    </row>
    <row r="9712" spans="4:8" x14ac:dyDescent="0.25">
      <c r="D9712">
        <v>389</v>
      </c>
      <c r="E9712">
        <v>16</v>
      </c>
      <c r="F9712">
        <f t="shared" si="151"/>
        <v>69577</v>
      </c>
      <c r="G9712" t="str">
        <f>IF(punkty[[#This Row],[v1]] &lt; 40000,1,"")</f>
        <v/>
      </c>
      <c r="H9712" t="str">
        <f>IF(punkty[[#This Row],[v1]] = 40000,1,"")</f>
        <v/>
      </c>
    </row>
    <row r="9713" spans="4:8" x14ac:dyDescent="0.25">
      <c r="D9713">
        <v>40</v>
      </c>
      <c r="E9713">
        <v>146</v>
      </c>
      <c r="F9713">
        <f t="shared" si="151"/>
        <v>28516</v>
      </c>
      <c r="G9713">
        <f>IF(punkty[[#This Row],[v1]] &lt; 40000,1,"")</f>
        <v>1</v>
      </c>
      <c r="H9713" t="str">
        <f>IF(punkty[[#This Row],[v1]] = 40000,1,"")</f>
        <v/>
      </c>
    </row>
    <row r="9714" spans="4:8" x14ac:dyDescent="0.25">
      <c r="D9714">
        <v>160</v>
      </c>
      <c r="E9714">
        <v>287</v>
      </c>
      <c r="F9714">
        <f t="shared" si="151"/>
        <v>9169</v>
      </c>
      <c r="G9714">
        <f>IF(punkty[[#This Row],[v1]] &lt; 40000,1,"")</f>
        <v>1</v>
      </c>
      <c r="H9714" t="str">
        <f>IF(punkty[[#This Row],[v1]] = 40000,1,"")</f>
        <v/>
      </c>
    </row>
    <row r="9715" spans="4:8" x14ac:dyDescent="0.25">
      <c r="D9715">
        <v>92</v>
      </c>
      <c r="E9715">
        <v>39</v>
      </c>
      <c r="F9715">
        <f t="shared" si="151"/>
        <v>37585</v>
      </c>
      <c r="G9715">
        <f>IF(punkty[[#This Row],[v1]] &lt; 40000,1,"")</f>
        <v>1</v>
      </c>
      <c r="H9715" t="str">
        <f>IF(punkty[[#This Row],[v1]] = 40000,1,"")</f>
        <v/>
      </c>
    </row>
    <row r="9716" spans="4:8" x14ac:dyDescent="0.25">
      <c r="D9716">
        <v>18</v>
      </c>
      <c r="E9716">
        <v>58</v>
      </c>
      <c r="F9716">
        <f t="shared" si="151"/>
        <v>53288</v>
      </c>
      <c r="G9716" t="str">
        <f>IF(punkty[[#This Row],[v1]] &lt; 40000,1,"")</f>
        <v/>
      </c>
      <c r="H9716" t="str">
        <f>IF(punkty[[#This Row],[v1]] = 40000,1,"")</f>
        <v/>
      </c>
    </row>
    <row r="9717" spans="4:8" x14ac:dyDescent="0.25">
      <c r="D9717">
        <v>226</v>
      </c>
      <c r="E9717">
        <v>201</v>
      </c>
      <c r="F9717">
        <f t="shared" si="151"/>
        <v>677</v>
      </c>
      <c r="G9717">
        <f>IF(punkty[[#This Row],[v1]] &lt; 40000,1,"")</f>
        <v>1</v>
      </c>
      <c r="H9717" t="str">
        <f>IF(punkty[[#This Row],[v1]] = 40000,1,"")</f>
        <v/>
      </c>
    </row>
    <row r="9718" spans="4:8" x14ac:dyDescent="0.25">
      <c r="D9718">
        <v>103</v>
      </c>
      <c r="E9718">
        <v>286</v>
      </c>
      <c r="F9718">
        <f t="shared" si="151"/>
        <v>16805</v>
      </c>
      <c r="G9718">
        <f>IF(punkty[[#This Row],[v1]] &lt; 40000,1,"")</f>
        <v>1</v>
      </c>
      <c r="H9718" t="str">
        <f>IF(punkty[[#This Row],[v1]] = 40000,1,"")</f>
        <v/>
      </c>
    </row>
    <row r="9719" spans="4:8" x14ac:dyDescent="0.25">
      <c r="D9719">
        <v>260</v>
      </c>
      <c r="E9719">
        <v>100</v>
      </c>
      <c r="F9719">
        <f t="shared" si="151"/>
        <v>13600</v>
      </c>
      <c r="G9719">
        <f>IF(punkty[[#This Row],[v1]] &lt; 40000,1,"")</f>
        <v>1</v>
      </c>
      <c r="H9719" t="str">
        <f>IF(punkty[[#This Row],[v1]] = 40000,1,"")</f>
        <v/>
      </c>
    </row>
    <row r="9720" spans="4:8" x14ac:dyDescent="0.25">
      <c r="D9720">
        <v>258</v>
      </c>
      <c r="E9720">
        <v>157</v>
      </c>
      <c r="F9720">
        <f t="shared" si="151"/>
        <v>5213</v>
      </c>
      <c r="G9720">
        <f>IF(punkty[[#This Row],[v1]] &lt; 40000,1,"")</f>
        <v>1</v>
      </c>
      <c r="H9720" t="str">
        <f>IF(punkty[[#This Row],[v1]] = 40000,1,"")</f>
        <v/>
      </c>
    </row>
    <row r="9721" spans="4:8" x14ac:dyDescent="0.25">
      <c r="D9721">
        <v>120</v>
      </c>
      <c r="E9721">
        <v>36</v>
      </c>
      <c r="F9721">
        <f t="shared" si="151"/>
        <v>33296</v>
      </c>
      <c r="G9721">
        <f>IF(punkty[[#This Row],[v1]] &lt; 40000,1,"")</f>
        <v>1</v>
      </c>
      <c r="H9721" t="str">
        <f>IF(punkty[[#This Row],[v1]] = 40000,1,"")</f>
        <v/>
      </c>
    </row>
    <row r="9722" spans="4:8" x14ac:dyDescent="0.25">
      <c r="D9722">
        <v>335</v>
      </c>
      <c r="E9722">
        <v>341</v>
      </c>
      <c r="F9722">
        <f t="shared" si="151"/>
        <v>38106</v>
      </c>
      <c r="G9722">
        <f>IF(punkty[[#This Row],[v1]] &lt; 40000,1,"")</f>
        <v>1</v>
      </c>
      <c r="H9722" t="str">
        <f>IF(punkty[[#This Row],[v1]] = 40000,1,"")</f>
        <v/>
      </c>
    </row>
    <row r="9723" spans="4:8" x14ac:dyDescent="0.25">
      <c r="D9723">
        <v>354</v>
      </c>
      <c r="E9723">
        <v>188</v>
      </c>
      <c r="F9723">
        <f t="shared" si="151"/>
        <v>23860</v>
      </c>
      <c r="G9723">
        <f>IF(punkty[[#This Row],[v1]] &lt; 40000,1,"")</f>
        <v>1</v>
      </c>
      <c r="H9723" t="str">
        <f>IF(punkty[[#This Row],[v1]] = 40000,1,"")</f>
        <v/>
      </c>
    </row>
    <row r="9724" spans="4:8" x14ac:dyDescent="0.25">
      <c r="D9724">
        <v>93</v>
      </c>
      <c r="E9724">
        <v>266</v>
      </c>
      <c r="F9724">
        <f t="shared" si="151"/>
        <v>15805</v>
      </c>
      <c r="G9724">
        <f>IF(punkty[[#This Row],[v1]] &lt; 40000,1,"")</f>
        <v>1</v>
      </c>
      <c r="H9724" t="str">
        <f>IF(punkty[[#This Row],[v1]] = 40000,1,"")</f>
        <v/>
      </c>
    </row>
    <row r="9725" spans="4:8" x14ac:dyDescent="0.25">
      <c r="D9725">
        <v>346</v>
      </c>
      <c r="E9725">
        <v>307</v>
      </c>
      <c r="F9725">
        <f t="shared" si="151"/>
        <v>32765</v>
      </c>
      <c r="G9725">
        <f>IF(punkty[[#This Row],[v1]] &lt; 40000,1,"")</f>
        <v>1</v>
      </c>
      <c r="H9725" t="str">
        <f>IF(punkty[[#This Row],[v1]] = 40000,1,"")</f>
        <v/>
      </c>
    </row>
    <row r="9726" spans="4:8" x14ac:dyDescent="0.25">
      <c r="D9726">
        <v>220</v>
      </c>
      <c r="E9726">
        <v>190</v>
      </c>
      <c r="F9726">
        <f t="shared" si="151"/>
        <v>500</v>
      </c>
      <c r="G9726">
        <f>IF(punkty[[#This Row],[v1]] &lt; 40000,1,"")</f>
        <v>1</v>
      </c>
      <c r="H9726" t="str">
        <f>IF(punkty[[#This Row],[v1]] = 40000,1,"")</f>
        <v/>
      </c>
    </row>
    <row r="9727" spans="4:8" x14ac:dyDescent="0.25">
      <c r="D9727">
        <v>259</v>
      </c>
      <c r="E9727">
        <v>266</v>
      </c>
      <c r="F9727">
        <f t="shared" si="151"/>
        <v>7837</v>
      </c>
      <c r="G9727">
        <f>IF(punkty[[#This Row],[v1]] &lt; 40000,1,"")</f>
        <v>1</v>
      </c>
      <c r="H9727" t="str">
        <f>IF(punkty[[#This Row],[v1]] = 40000,1,"")</f>
        <v/>
      </c>
    </row>
    <row r="9728" spans="4:8" x14ac:dyDescent="0.25">
      <c r="D9728">
        <v>146</v>
      </c>
      <c r="E9728">
        <v>204</v>
      </c>
      <c r="F9728">
        <f t="shared" si="151"/>
        <v>2932</v>
      </c>
      <c r="G9728">
        <f>IF(punkty[[#This Row],[v1]] &lt; 40000,1,"")</f>
        <v>1</v>
      </c>
      <c r="H9728" t="str">
        <f>IF(punkty[[#This Row],[v1]] = 40000,1,"")</f>
        <v/>
      </c>
    </row>
    <row r="9729" spans="4:8" x14ac:dyDescent="0.25">
      <c r="D9729">
        <v>332</v>
      </c>
      <c r="E9729">
        <v>316</v>
      </c>
      <c r="F9729">
        <f t="shared" si="151"/>
        <v>30880</v>
      </c>
      <c r="G9729">
        <f>IF(punkty[[#This Row],[v1]] &lt; 40000,1,"")</f>
        <v>1</v>
      </c>
      <c r="H9729" t="str">
        <f>IF(punkty[[#This Row],[v1]] = 40000,1,"")</f>
        <v/>
      </c>
    </row>
    <row r="9730" spans="4:8" x14ac:dyDescent="0.25">
      <c r="D9730">
        <v>193</v>
      </c>
      <c r="E9730">
        <v>58</v>
      </c>
      <c r="F9730">
        <f t="shared" si="151"/>
        <v>20213</v>
      </c>
      <c r="G9730">
        <f>IF(punkty[[#This Row],[v1]] &lt; 40000,1,"")</f>
        <v>1</v>
      </c>
      <c r="H9730" t="str">
        <f>IF(punkty[[#This Row],[v1]] = 40000,1,"")</f>
        <v/>
      </c>
    </row>
    <row r="9731" spans="4:8" x14ac:dyDescent="0.25">
      <c r="D9731">
        <v>157</v>
      </c>
      <c r="E9731">
        <v>67</v>
      </c>
      <c r="F9731">
        <f t="shared" si="151"/>
        <v>19538</v>
      </c>
      <c r="G9731">
        <f>IF(punkty[[#This Row],[v1]] &lt; 40000,1,"")</f>
        <v>1</v>
      </c>
      <c r="H9731" t="str">
        <f>IF(punkty[[#This Row],[v1]] = 40000,1,"")</f>
        <v/>
      </c>
    </row>
    <row r="9732" spans="4:8" x14ac:dyDescent="0.25">
      <c r="D9732">
        <v>217</v>
      </c>
      <c r="E9732">
        <v>360</v>
      </c>
      <c r="F9732">
        <f t="shared" si="151"/>
        <v>25889</v>
      </c>
      <c r="G9732">
        <f>IF(punkty[[#This Row],[v1]] &lt; 40000,1,"")</f>
        <v>1</v>
      </c>
      <c r="H9732" t="str">
        <f>IF(punkty[[#This Row],[v1]] = 40000,1,"")</f>
        <v/>
      </c>
    </row>
    <row r="9733" spans="4:8" x14ac:dyDescent="0.25">
      <c r="D9733">
        <v>346</v>
      </c>
      <c r="E9733">
        <v>12</v>
      </c>
      <c r="F9733">
        <f t="shared" si="151"/>
        <v>56660</v>
      </c>
      <c r="G9733" t="str">
        <f>IF(punkty[[#This Row],[v1]] &lt; 40000,1,"")</f>
        <v/>
      </c>
      <c r="H9733" t="str">
        <f>IF(punkty[[#This Row],[v1]] = 40000,1,"")</f>
        <v/>
      </c>
    </row>
    <row r="9734" spans="4:8" x14ac:dyDescent="0.25">
      <c r="D9734">
        <v>244</v>
      </c>
      <c r="E9734">
        <v>357</v>
      </c>
      <c r="F9734">
        <f t="shared" si="151"/>
        <v>26585</v>
      </c>
      <c r="G9734">
        <f>IF(punkty[[#This Row],[v1]] &lt; 40000,1,"")</f>
        <v>1</v>
      </c>
      <c r="H9734" t="str">
        <f>IF(punkty[[#This Row],[v1]] = 40000,1,"")</f>
        <v/>
      </c>
    </row>
    <row r="9735" spans="4:8" x14ac:dyDescent="0.25">
      <c r="D9735">
        <v>318</v>
      </c>
      <c r="E9735">
        <v>49</v>
      </c>
      <c r="F9735">
        <f t="shared" si="151"/>
        <v>36725</v>
      </c>
      <c r="G9735">
        <f>IF(punkty[[#This Row],[v1]] &lt; 40000,1,"")</f>
        <v>1</v>
      </c>
      <c r="H9735" t="str">
        <f>IF(punkty[[#This Row],[v1]] = 40000,1,"")</f>
        <v/>
      </c>
    </row>
    <row r="9736" spans="4:8" x14ac:dyDescent="0.25">
      <c r="D9736">
        <v>287</v>
      </c>
      <c r="E9736">
        <v>16</v>
      </c>
      <c r="F9736">
        <f t="shared" si="151"/>
        <v>41425</v>
      </c>
      <c r="G9736" t="str">
        <f>IF(punkty[[#This Row],[v1]] &lt; 40000,1,"")</f>
        <v/>
      </c>
      <c r="H9736" t="str">
        <f>IF(punkty[[#This Row],[v1]] = 40000,1,"")</f>
        <v/>
      </c>
    </row>
    <row r="9737" spans="4:8" x14ac:dyDescent="0.25">
      <c r="D9737">
        <v>352</v>
      </c>
      <c r="E9737">
        <v>151</v>
      </c>
      <c r="F9737">
        <f t="shared" ref="F9737:F9800" si="152">((D9737 - 200) * (D9737 - 200)) +(( E9737 - 200) * ( E9737 - 200))</f>
        <v>25505</v>
      </c>
      <c r="G9737">
        <f>IF(punkty[[#This Row],[v1]] &lt; 40000,1,"")</f>
        <v>1</v>
      </c>
      <c r="H9737" t="str">
        <f>IF(punkty[[#This Row],[v1]] = 40000,1,"")</f>
        <v/>
      </c>
    </row>
    <row r="9738" spans="4:8" x14ac:dyDescent="0.25">
      <c r="D9738">
        <v>221</v>
      </c>
      <c r="E9738">
        <v>20</v>
      </c>
      <c r="F9738">
        <f t="shared" si="152"/>
        <v>32841</v>
      </c>
      <c r="G9738">
        <f>IF(punkty[[#This Row],[v1]] &lt; 40000,1,"")</f>
        <v>1</v>
      </c>
      <c r="H9738" t="str">
        <f>IF(punkty[[#This Row],[v1]] = 40000,1,"")</f>
        <v/>
      </c>
    </row>
    <row r="9739" spans="4:8" x14ac:dyDescent="0.25">
      <c r="D9739">
        <v>385</v>
      </c>
      <c r="E9739">
        <v>14</v>
      </c>
      <c r="F9739">
        <f t="shared" si="152"/>
        <v>68821</v>
      </c>
      <c r="G9739" t="str">
        <f>IF(punkty[[#This Row],[v1]] &lt; 40000,1,"")</f>
        <v/>
      </c>
      <c r="H9739" t="str">
        <f>IF(punkty[[#This Row],[v1]] = 40000,1,"")</f>
        <v/>
      </c>
    </row>
    <row r="9740" spans="4:8" x14ac:dyDescent="0.25">
      <c r="D9740">
        <v>125</v>
      </c>
      <c r="E9740">
        <v>97</v>
      </c>
      <c r="F9740">
        <f t="shared" si="152"/>
        <v>16234</v>
      </c>
      <c r="G9740">
        <f>IF(punkty[[#This Row],[v1]] &lt; 40000,1,"")</f>
        <v>1</v>
      </c>
      <c r="H9740" t="str">
        <f>IF(punkty[[#This Row],[v1]] = 40000,1,"")</f>
        <v/>
      </c>
    </row>
    <row r="9741" spans="4:8" x14ac:dyDescent="0.25">
      <c r="D9741">
        <v>100</v>
      </c>
      <c r="E9741">
        <v>60</v>
      </c>
      <c r="F9741">
        <f t="shared" si="152"/>
        <v>29600</v>
      </c>
      <c r="G9741">
        <f>IF(punkty[[#This Row],[v1]] &lt; 40000,1,"")</f>
        <v>1</v>
      </c>
      <c r="H9741" t="str">
        <f>IF(punkty[[#This Row],[v1]] = 40000,1,"")</f>
        <v/>
      </c>
    </row>
    <row r="9742" spans="4:8" x14ac:dyDescent="0.25">
      <c r="D9742">
        <v>332</v>
      </c>
      <c r="E9742">
        <v>314</v>
      </c>
      <c r="F9742">
        <f t="shared" si="152"/>
        <v>30420</v>
      </c>
      <c r="G9742">
        <f>IF(punkty[[#This Row],[v1]] &lt; 40000,1,"")</f>
        <v>1</v>
      </c>
      <c r="H9742" t="str">
        <f>IF(punkty[[#This Row],[v1]] = 40000,1,"")</f>
        <v/>
      </c>
    </row>
    <row r="9743" spans="4:8" x14ac:dyDescent="0.25">
      <c r="D9743">
        <v>157</v>
      </c>
      <c r="E9743">
        <v>360</v>
      </c>
      <c r="F9743">
        <f t="shared" si="152"/>
        <v>27449</v>
      </c>
      <c r="G9743">
        <f>IF(punkty[[#This Row],[v1]] &lt; 40000,1,"")</f>
        <v>1</v>
      </c>
      <c r="H9743" t="str">
        <f>IF(punkty[[#This Row],[v1]] = 40000,1,"")</f>
        <v/>
      </c>
    </row>
    <row r="9744" spans="4:8" x14ac:dyDescent="0.25">
      <c r="D9744">
        <v>293</v>
      </c>
      <c r="E9744">
        <v>110</v>
      </c>
      <c r="F9744">
        <f t="shared" si="152"/>
        <v>16749</v>
      </c>
      <c r="G9744">
        <f>IF(punkty[[#This Row],[v1]] &lt; 40000,1,"")</f>
        <v>1</v>
      </c>
      <c r="H9744" t="str">
        <f>IF(punkty[[#This Row],[v1]] = 40000,1,"")</f>
        <v/>
      </c>
    </row>
    <row r="9745" spans="4:8" x14ac:dyDescent="0.25">
      <c r="D9745">
        <v>250</v>
      </c>
      <c r="E9745">
        <v>127</v>
      </c>
      <c r="F9745">
        <f t="shared" si="152"/>
        <v>7829</v>
      </c>
      <c r="G9745">
        <f>IF(punkty[[#This Row],[v1]] &lt; 40000,1,"")</f>
        <v>1</v>
      </c>
      <c r="H9745" t="str">
        <f>IF(punkty[[#This Row],[v1]] = 40000,1,"")</f>
        <v/>
      </c>
    </row>
    <row r="9746" spans="4:8" x14ac:dyDescent="0.25">
      <c r="D9746">
        <v>231</v>
      </c>
      <c r="E9746">
        <v>144</v>
      </c>
      <c r="F9746">
        <f t="shared" si="152"/>
        <v>4097</v>
      </c>
      <c r="G9746">
        <f>IF(punkty[[#This Row],[v1]] &lt; 40000,1,"")</f>
        <v>1</v>
      </c>
      <c r="H9746" t="str">
        <f>IF(punkty[[#This Row],[v1]] = 40000,1,"")</f>
        <v/>
      </c>
    </row>
    <row r="9747" spans="4:8" x14ac:dyDescent="0.25">
      <c r="D9747">
        <v>225</v>
      </c>
      <c r="E9747">
        <v>149</v>
      </c>
      <c r="F9747">
        <f t="shared" si="152"/>
        <v>3226</v>
      </c>
      <c r="G9747">
        <f>IF(punkty[[#This Row],[v1]] &lt; 40000,1,"")</f>
        <v>1</v>
      </c>
      <c r="H9747" t="str">
        <f>IF(punkty[[#This Row],[v1]] = 40000,1,"")</f>
        <v/>
      </c>
    </row>
    <row r="9748" spans="4:8" x14ac:dyDescent="0.25">
      <c r="D9748">
        <v>162</v>
      </c>
      <c r="E9748">
        <v>28</v>
      </c>
      <c r="F9748">
        <f t="shared" si="152"/>
        <v>31028</v>
      </c>
      <c r="G9748">
        <f>IF(punkty[[#This Row],[v1]] &lt; 40000,1,"")</f>
        <v>1</v>
      </c>
      <c r="H9748" t="str">
        <f>IF(punkty[[#This Row],[v1]] = 40000,1,"")</f>
        <v/>
      </c>
    </row>
    <row r="9749" spans="4:8" x14ac:dyDescent="0.25">
      <c r="D9749">
        <v>153</v>
      </c>
      <c r="E9749">
        <v>395</v>
      </c>
      <c r="F9749">
        <f t="shared" si="152"/>
        <v>40234</v>
      </c>
      <c r="G9749" t="str">
        <f>IF(punkty[[#This Row],[v1]] &lt; 40000,1,"")</f>
        <v/>
      </c>
      <c r="H9749" t="str">
        <f>IF(punkty[[#This Row],[v1]] = 40000,1,"")</f>
        <v/>
      </c>
    </row>
    <row r="9750" spans="4:8" x14ac:dyDescent="0.25">
      <c r="D9750">
        <v>245</v>
      </c>
      <c r="E9750">
        <v>121</v>
      </c>
      <c r="F9750">
        <f t="shared" si="152"/>
        <v>8266</v>
      </c>
      <c r="G9750">
        <f>IF(punkty[[#This Row],[v1]] &lt; 40000,1,"")</f>
        <v>1</v>
      </c>
      <c r="H9750" t="str">
        <f>IF(punkty[[#This Row],[v1]] = 40000,1,"")</f>
        <v/>
      </c>
    </row>
    <row r="9751" spans="4:8" x14ac:dyDescent="0.25">
      <c r="D9751">
        <v>187</v>
      </c>
      <c r="E9751">
        <v>104</v>
      </c>
      <c r="F9751">
        <f t="shared" si="152"/>
        <v>9385</v>
      </c>
      <c r="G9751">
        <f>IF(punkty[[#This Row],[v1]] &lt; 40000,1,"")</f>
        <v>1</v>
      </c>
      <c r="H9751" t="str">
        <f>IF(punkty[[#This Row],[v1]] = 40000,1,"")</f>
        <v/>
      </c>
    </row>
    <row r="9752" spans="4:8" x14ac:dyDescent="0.25">
      <c r="D9752">
        <v>170</v>
      </c>
      <c r="E9752">
        <v>200</v>
      </c>
      <c r="F9752">
        <f t="shared" si="152"/>
        <v>900</v>
      </c>
      <c r="G9752">
        <f>IF(punkty[[#This Row],[v1]] &lt; 40000,1,"")</f>
        <v>1</v>
      </c>
      <c r="H9752" t="str">
        <f>IF(punkty[[#This Row],[v1]] = 40000,1,"")</f>
        <v/>
      </c>
    </row>
    <row r="9753" spans="4:8" x14ac:dyDescent="0.25">
      <c r="D9753">
        <v>59</v>
      </c>
      <c r="E9753">
        <v>267</v>
      </c>
      <c r="F9753">
        <f t="shared" si="152"/>
        <v>24370</v>
      </c>
      <c r="G9753">
        <f>IF(punkty[[#This Row],[v1]] &lt; 40000,1,"")</f>
        <v>1</v>
      </c>
      <c r="H9753" t="str">
        <f>IF(punkty[[#This Row],[v1]] = 40000,1,"")</f>
        <v/>
      </c>
    </row>
    <row r="9754" spans="4:8" x14ac:dyDescent="0.25">
      <c r="D9754">
        <v>209</v>
      </c>
      <c r="E9754">
        <v>280</v>
      </c>
      <c r="F9754">
        <f t="shared" si="152"/>
        <v>6481</v>
      </c>
      <c r="G9754">
        <f>IF(punkty[[#This Row],[v1]] &lt; 40000,1,"")</f>
        <v>1</v>
      </c>
      <c r="H9754" t="str">
        <f>IF(punkty[[#This Row],[v1]] = 40000,1,"")</f>
        <v/>
      </c>
    </row>
    <row r="9755" spans="4:8" x14ac:dyDescent="0.25">
      <c r="D9755">
        <v>253</v>
      </c>
      <c r="E9755">
        <v>342</v>
      </c>
      <c r="F9755">
        <f t="shared" si="152"/>
        <v>22973</v>
      </c>
      <c r="G9755">
        <f>IF(punkty[[#This Row],[v1]] &lt; 40000,1,"")</f>
        <v>1</v>
      </c>
      <c r="H9755" t="str">
        <f>IF(punkty[[#This Row],[v1]] = 40000,1,"")</f>
        <v/>
      </c>
    </row>
    <row r="9756" spans="4:8" x14ac:dyDescent="0.25">
      <c r="D9756">
        <v>43</v>
      </c>
      <c r="E9756">
        <v>217</v>
      </c>
      <c r="F9756">
        <f t="shared" si="152"/>
        <v>24938</v>
      </c>
      <c r="G9756">
        <f>IF(punkty[[#This Row],[v1]] &lt; 40000,1,"")</f>
        <v>1</v>
      </c>
      <c r="H9756" t="str">
        <f>IF(punkty[[#This Row],[v1]] = 40000,1,"")</f>
        <v/>
      </c>
    </row>
    <row r="9757" spans="4:8" x14ac:dyDescent="0.25">
      <c r="D9757">
        <v>331</v>
      </c>
      <c r="E9757">
        <v>81</v>
      </c>
      <c r="F9757">
        <f t="shared" si="152"/>
        <v>31322</v>
      </c>
      <c r="G9757">
        <f>IF(punkty[[#This Row],[v1]] &lt; 40000,1,"")</f>
        <v>1</v>
      </c>
      <c r="H9757" t="str">
        <f>IF(punkty[[#This Row],[v1]] = 40000,1,"")</f>
        <v/>
      </c>
    </row>
    <row r="9758" spans="4:8" x14ac:dyDescent="0.25">
      <c r="D9758">
        <v>330</v>
      </c>
      <c r="E9758">
        <v>346</v>
      </c>
      <c r="F9758">
        <f t="shared" si="152"/>
        <v>38216</v>
      </c>
      <c r="G9758">
        <f>IF(punkty[[#This Row],[v1]] &lt; 40000,1,"")</f>
        <v>1</v>
      </c>
      <c r="H9758" t="str">
        <f>IF(punkty[[#This Row],[v1]] = 40000,1,"")</f>
        <v/>
      </c>
    </row>
    <row r="9759" spans="4:8" x14ac:dyDescent="0.25">
      <c r="D9759">
        <v>298</v>
      </c>
      <c r="E9759">
        <v>46</v>
      </c>
      <c r="F9759">
        <f t="shared" si="152"/>
        <v>33320</v>
      </c>
      <c r="G9759">
        <f>IF(punkty[[#This Row],[v1]] &lt; 40000,1,"")</f>
        <v>1</v>
      </c>
      <c r="H9759" t="str">
        <f>IF(punkty[[#This Row],[v1]] = 40000,1,"")</f>
        <v/>
      </c>
    </row>
    <row r="9760" spans="4:8" x14ac:dyDescent="0.25">
      <c r="D9760">
        <v>293</v>
      </c>
      <c r="E9760">
        <v>34</v>
      </c>
      <c r="F9760">
        <f t="shared" si="152"/>
        <v>36205</v>
      </c>
      <c r="G9760">
        <f>IF(punkty[[#This Row],[v1]] &lt; 40000,1,"")</f>
        <v>1</v>
      </c>
      <c r="H9760" t="str">
        <f>IF(punkty[[#This Row],[v1]] = 40000,1,"")</f>
        <v/>
      </c>
    </row>
    <row r="9761" spans="4:8" x14ac:dyDescent="0.25">
      <c r="D9761">
        <v>228</v>
      </c>
      <c r="E9761">
        <v>266</v>
      </c>
      <c r="F9761">
        <f t="shared" si="152"/>
        <v>5140</v>
      </c>
      <c r="G9761">
        <f>IF(punkty[[#This Row],[v1]] &lt; 40000,1,"")</f>
        <v>1</v>
      </c>
      <c r="H9761" t="str">
        <f>IF(punkty[[#This Row],[v1]] = 40000,1,"")</f>
        <v/>
      </c>
    </row>
    <row r="9762" spans="4:8" x14ac:dyDescent="0.25">
      <c r="D9762">
        <v>201</v>
      </c>
      <c r="E9762">
        <v>224</v>
      </c>
      <c r="F9762">
        <f t="shared" si="152"/>
        <v>577</v>
      </c>
      <c r="G9762">
        <f>IF(punkty[[#This Row],[v1]] &lt; 40000,1,"")</f>
        <v>1</v>
      </c>
      <c r="H9762" t="str">
        <f>IF(punkty[[#This Row],[v1]] = 40000,1,"")</f>
        <v/>
      </c>
    </row>
    <row r="9763" spans="4:8" x14ac:dyDescent="0.25">
      <c r="D9763">
        <v>78</v>
      </c>
      <c r="E9763">
        <v>26</v>
      </c>
      <c r="F9763">
        <f t="shared" si="152"/>
        <v>45160</v>
      </c>
      <c r="G9763" t="str">
        <f>IF(punkty[[#This Row],[v1]] &lt; 40000,1,"")</f>
        <v/>
      </c>
      <c r="H9763" t="str">
        <f>IF(punkty[[#This Row],[v1]] = 40000,1,"")</f>
        <v/>
      </c>
    </row>
    <row r="9764" spans="4:8" x14ac:dyDescent="0.25">
      <c r="D9764">
        <v>280</v>
      </c>
      <c r="E9764">
        <v>4</v>
      </c>
      <c r="F9764">
        <f t="shared" si="152"/>
        <v>44816</v>
      </c>
      <c r="G9764" t="str">
        <f>IF(punkty[[#This Row],[v1]] &lt; 40000,1,"")</f>
        <v/>
      </c>
      <c r="H9764" t="str">
        <f>IF(punkty[[#This Row],[v1]] = 40000,1,"")</f>
        <v/>
      </c>
    </row>
    <row r="9765" spans="4:8" x14ac:dyDescent="0.25">
      <c r="D9765">
        <v>270</v>
      </c>
      <c r="E9765">
        <v>14</v>
      </c>
      <c r="F9765">
        <f t="shared" si="152"/>
        <v>39496</v>
      </c>
      <c r="G9765">
        <f>IF(punkty[[#This Row],[v1]] &lt; 40000,1,"")</f>
        <v>1</v>
      </c>
      <c r="H9765" t="str">
        <f>IF(punkty[[#This Row],[v1]] = 40000,1,"")</f>
        <v/>
      </c>
    </row>
    <row r="9766" spans="4:8" x14ac:dyDescent="0.25">
      <c r="D9766">
        <v>233</v>
      </c>
      <c r="E9766">
        <v>105</v>
      </c>
      <c r="F9766">
        <f t="shared" si="152"/>
        <v>10114</v>
      </c>
      <c r="G9766">
        <f>IF(punkty[[#This Row],[v1]] &lt; 40000,1,"")</f>
        <v>1</v>
      </c>
      <c r="H9766" t="str">
        <f>IF(punkty[[#This Row],[v1]] = 40000,1,"")</f>
        <v/>
      </c>
    </row>
    <row r="9767" spans="4:8" x14ac:dyDescent="0.25">
      <c r="D9767">
        <v>35</v>
      </c>
      <c r="E9767">
        <v>355</v>
      </c>
      <c r="F9767">
        <f t="shared" si="152"/>
        <v>51250</v>
      </c>
      <c r="G9767" t="str">
        <f>IF(punkty[[#This Row],[v1]] &lt; 40000,1,"")</f>
        <v/>
      </c>
      <c r="H9767" t="str">
        <f>IF(punkty[[#This Row],[v1]] = 40000,1,"")</f>
        <v/>
      </c>
    </row>
    <row r="9768" spans="4:8" x14ac:dyDescent="0.25">
      <c r="D9768">
        <v>287</v>
      </c>
      <c r="E9768">
        <v>360</v>
      </c>
      <c r="F9768">
        <f t="shared" si="152"/>
        <v>33169</v>
      </c>
      <c r="G9768">
        <f>IF(punkty[[#This Row],[v1]] &lt; 40000,1,"")</f>
        <v>1</v>
      </c>
      <c r="H9768" t="str">
        <f>IF(punkty[[#This Row],[v1]] = 40000,1,"")</f>
        <v/>
      </c>
    </row>
    <row r="9769" spans="4:8" x14ac:dyDescent="0.25">
      <c r="D9769">
        <v>394</v>
      </c>
      <c r="E9769">
        <v>193</v>
      </c>
      <c r="F9769">
        <f t="shared" si="152"/>
        <v>37685</v>
      </c>
      <c r="G9769">
        <f>IF(punkty[[#This Row],[v1]] &lt; 40000,1,"")</f>
        <v>1</v>
      </c>
      <c r="H9769" t="str">
        <f>IF(punkty[[#This Row],[v1]] = 40000,1,"")</f>
        <v/>
      </c>
    </row>
    <row r="9770" spans="4:8" x14ac:dyDescent="0.25">
      <c r="D9770">
        <v>233</v>
      </c>
      <c r="E9770">
        <v>370</v>
      </c>
      <c r="F9770">
        <f t="shared" si="152"/>
        <v>29989</v>
      </c>
      <c r="G9770">
        <f>IF(punkty[[#This Row],[v1]] &lt; 40000,1,"")</f>
        <v>1</v>
      </c>
      <c r="H9770" t="str">
        <f>IF(punkty[[#This Row],[v1]] = 40000,1,"")</f>
        <v/>
      </c>
    </row>
    <row r="9771" spans="4:8" x14ac:dyDescent="0.25">
      <c r="D9771">
        <v>28</v>
      </c>
      <c r="E9771">
        <v>183</v>
      </c>
      <c r="F9771">
        <f t="shared" si="152"/>
        <v>29873</v>
      </c>
      <c r="G9771">
        <f>IF(punkty[[#This Row],[v1]] &lt; 40000,1,"")</f>
        <v>1</v>
      </c>
      <c r="H9771" t="str">
        <f>IF(punkty[[#This Row],[v1]] = 40000,1,"")</f>
        <v/>
      </c>
    </row>
    <row r="9772" spans="4:8" x14ac:dyDescent="0.25">
      <c r="D9772">
        <v>326</v>
      </c>
      <c r="E9772">
        <v>201</v>
      </c>
      <c r="F9772">
        <f t="shared" si="152"/>
        <v>15877</v>
      </c>
      <c r="G9772">
        <f>IF(punkty[[#This Row],[v1]] &lt; 40000,1,"")</f>
        <v>1</v>
      </c>
      <c r="H9772" t="str">
        <f>IF(punkty[[#This Row],[v1]] = 40000,1,"")</f>
        <v/>
      </c>
    </row>
    <row r="9773" spans="4:8" x14ac:dyDescent="0.25">
      <c r="D9773">
        <v>8</v>
      </c>
      <c r="E9773">
        <v>141</v>
      </c>
      <c r="F9773">
        <f t="shared" si="152"/>
        <v>40345</v>
      </c>
      <c r="G9773" t="str">
        <f>IF(punkty[[#This Row],[v1]] &lt; 40000,1,"")</f>
        <v/>
      </c>
      <c r="H9773" t="str">
        <f>IF(punkty[[#This Row],[v1]] = 40000,1,"")</f>
        <v/>
      </c>
    </row>
    <row r="9774" spans="4:8" x14ac:dyDescent="0.25">
      <c r="D9774">
        <v>196</v>
      </c>
      <c r="E9774">
        <v>103</v>
      </c>
      <c r="F9774">
        <f t="shared" si="152"/>
        <v>9425</v>
      </c>
      <c r="G9774">
        <f>IF(punkty[[#This Row],[v1]] &lt; 40000,1,"")</f>
        <v>1</v>
      </c>
      <c r="H9774" t="str">
        <f>IF(punkty[[#This Row],[v1]] = 40000,1,"")</f>
        <v/>
      </c>
    </row>
    <row r="9775" spans="4:8" x14ac:dyDescent="0.25">
      <c r="D9775">
        <v>182</v>
      </c>
      <c r="E9775">
        <v>363</v>
      </c>
      <c r="F9775">
        <f t="shared" si="152"/>
        <v>26893</v>
      </c>
      <c r="G9775">
        <f>IF(punkty[[#This Row],[v1]] &lt; 40000,1,"")</f>
        <v>1</v>
      </c>
      <c r="H9775" t="str">
        <f>IF(punkty[[#This Row],[v1]] = 40000,1,"")</f>
        <v/>
      </c>
    </row>
    <row r="9776" spans="4:8" x14ac:dyDescent="0.25">
      <c r="D9776">
        <v>167</v>
      </c>
      <c r="E9776">
        <v>250</v>
      </c>
      <c r="F9776">
        <f t="shared" si="152"/>
        <v>3589</v>
      </c>
      <c r="G9776">
        <f>IF(punkty[[#This Row],[v1]] &lt; 40000,1,"")</f>
        <v>1</v>
      </c>
      <c r="H9776" t="str">
        <f>IF(punkty[[#This Row],[v1]] = 40000,1,"")</f>
        <v/>
      </c>
    </row>
    <row r="9777" spans="4:8" x14ac:dyDescent="0.25">
      <c r="D9777">
        <v>250</v>
      </c>
      <c r="E9777">
        <v>121</v>
      </c>
      <c r="F9777">
        <f t="shared" si="152"/>
        <v>8741</v>
      </c>
      <c r="G9777">
        <f>IF(punkty[[#This Row],[v1]] &lt; 40000,1,"")</f>
        <v>1</v>
      </c>
      <c r="H9777" t="str">
        <f>IF(punkty[[#This Row],[v1]] = 40000,1,"")</f>
        <v/>
      </c>
    </row>
    <row r="9778" spans="4:8" x14ac:dyDescent="0.25">
      <c r="D9778">
        <v>106</v>
      </c>
      <c r="E9778">
        <v>338</v>
      </c>
      <c r="F9778">
        <f t="shared" si="152"/>
        <v>27880</v>
      </c>
      <c r="G9778">
        <f>IF(punkty[[#This Row],[v1]] &lt; 40000,1,"")</f>
        <v>1</v>
      </c>
      <c r="H9778" t="str">
        <f>IF(punkty[[#This Row],[v1]] = 40000,1,"")</f>
        <v/>
      </c>
    </row>
    <row r="9779" spans="4:8" x14ac:dyDescent="0.25">
      <c r="D9779">
        <v>125</v>
      </c>
      <c r="E9779">
        <v>165</v>
      </c>
      <c r="F9779">
        <f t="shared" si="152"/>
        <v>6850</v>
      </c>
      <c r="G9779">
        <f>IF(punkty[[#This Row],[v1]] &lt; 40000,1,"")</f>
        <v>1</v>
      </c>
      <c r="H9779" t="str">
        <f>IF(punkty[[#This Row],[v1]] = 40000,1,"")</f>
        <v/>
      </c>
    </row>
    <row r="9780" spans="4:8" x14ac:dyDescent="0.25">
      <c r="D9780">
        <v>13</v>
      </c>
      <c r="E9780">
        <v>29</v>
      </c>
      <c r="F9780">
        <f t="shared" si="152"/>
        <v>64210</v>
      </c>
      <c r="G9780" t="str">
        <f>IF(punkty[[#This Row],[v1]] &lt; 40000,1,"")</f>
        <v/>
      </c>
      <c r="H9780" t="str">
        <f>IF(punkty[[#This Row],[v1]] = 40000,1,"")</f>
        <v/>
      </c>
    </row>
    <row r="9781" spans="4:8" x14ac:dyDescent="0.25">
      <c r="D9781">
        <v>66</v>
      </c>
      <c r="E9781">
        <v>103</v>
      </c>
      <c r="F9781">
        <f t="shared" si="152"/>
        <v>27365</v>
      </c>
      <c r="G9781">
        <f>IF(punkty[[#This Row],[v1]] &lt; 40000,1,"")</f>
        <v>1</v>
      </c>
      <c r="H9781" t="str">
        <f>IF(punkty[[#This Row],[v1]] = 40000,1,"")</f>
        <v/>
      </c>
    </row>
    <row r="9782" spans="4:8" x14ac:dyDescent="0.25">
      <c r="D9782">
        <v>185</v>
      </c>
      <c r="E9782">
        <v>308</v>
      </c>
      <c r="F9782">
        <f t="shared" si="152"/>
        <v>11889</v>
      </c>
      <c r="G9782">
        <f>IF(punkty[[#This Row],[v1]] &lt; 40000,1,"")</f>
        <v>1</v>
      </c>
      <c r="H9782" t="str">
        <f>IF(punkty[[#This Row],[v1]] = 40000,1,"")</f>
        <v/>
      </c>
    </row>
    <row r="9783" spans="4:8" x14ac:dyDescent="0.25">
      <c r="D9783">
        <v>253</v>
      </c>
      <c r="E9783">
        <v>21</v>
      </c>
      <c r="F9783">
        <f t="shared" si="152"/>
        <v>34850</v>
      </c>
      <c r="G9783">
        <f>IF(punkty[[#This Row],[v1]] &lt; 40000,1,"")</f>
        <v>1</v>
      </c>
      <c r="H9783" t="str">
        <f>IF(punkty[[#This Row],[v1]] = 40000,1,"")</f>
        <v/>
      </c>
    </row>
    <row r="9784" spans="4:8" x14ac:dyDescent="0.25">
      <c r="D9784">
        <v>96</v>
      </c>
      <c r="E9784">
        <v>284</v>
      </c>
      <c r="F9784">
        <f t="shared" si="152"/>
        <v>17872</v>
      </c>
      <c r="G9784">
        <f>IF(punkty[[#This Row],[v1]] &lt; 40000,1,"")</f>
        <v>1</v>
      </c>
      <c r="H9784" t="str">
        <f>IF(punkty[[#This Row],[v1]] = 40000,1,"")</f>
        <v/>
      </c>
    </row>
    <row r="9785" spans="4:8" x14ac:dyDescent="0.25">
      <c r="D9785">
        <v>121</v>
      </c>
      <c r="E9785">
        <v>91</v>
      </c>
      <c r="F9785">
        <f t="shared" si="152"/>
        <v>18122</v>
      </c>
      <c r="G9785">
        <f>IF(punkty[[#This Row],[v1]] &lt; 40000,1,"")</f>
        <v>1</v>
      </c>
      <c r="H9785" t="str">
        <f>IF(punkty[[#This Row],[v1]] = 40000,1,"")</f>
        <v/>
      </c>
    </row>
    <row r="9786" spans="4:8" x14ac:dyDescent="0.25">
      <c r="D9786">
        <v>332</v>
      </c>
      <c r="E9786">
        <v>346</v>
      </c>
      <c r="F9786">
        <f t="shared" si="152"/>
        <v>38740</v>
      </c>
      <c r="G9786">
        <f>IF(punkty[[#This Row],[v1]] &lt; 40000,1,"")</f>
        <v>1</v>
      </c>
      <c r="H9786" t="str">
        <f>IF(punkty[[#This Row],[v1]] = 40000,1,"")</f>
        <v/>
      </c>
    </row>
    <row r="9787" spans="4:8" x14ac:dyDescent="0.25">
      <c r="D9787">
        <v>184</v>
      </c>
      <c r="E9787">
        <v>142</v>
      </c>
      <c r="F9787">
        <f t="shared" si="152"/>
        <v>3620</v>
      </c>
      <c r="G9787">
        <f>IF(punkty[[#This Row],[v1]] &lt; 40000,1,"")</f>
        <v>1</v>
      </c>
      <c r="H9787" t="str">
        <f>IF(punkty[[#This Row],[v1]] = 40000,1,"")</f>
        <v/>
      </c>
    </row>
    <row r="9788" spans="4:8" x14ac:dyDescent="0.25">
      <c r="D9788">
        <v>312</v>
      </c>
      <c r="E9788">
        <v>154</v>
      </c>
      <c r="F9788">
        <f t="shared" si="152"/>
        <v>14660</v>
      </c>
      <c r="G9788">
        <f>IF(punkty[[#This Row],[v1]] &lt; 40000,1,"")</f>
        <v>1</v>
      </c>
      <c r="H9788" t="str">
        <f>IF(punkty[[#This Row],[v1]] = 40000,1,"")</f>
        <v/>
      </c>
    </row>
    <row r="9789" spans="4:8" x14ac:dyDescent="0.25">
      <c r="D9789">
        <v>84</v>
      </c>
      <c r="E9789">
        <v>359</v>
      </c>
      <c r="F9789">
        <f t="shared" si="152"/>
        <v>38737</v>
      </c>
      <c r="G9789">
        <f>IF(punkty[[#This Row],[v1]] &lt; 40000,1,"")</f>
        <v>1</v>
      </c>
      <c r="H9789" t="str">
        <f>IF(punkty[[#This Row],[v1]] = 40000,1,"")</f>
        <v/>
      </c>
    </row>
    <row r="9790" spans="4:8" x14ac:dyDescent="0.25">
      <c r="D9790">
        <v>70</v>
      </c>
      <c r="E9790">
        <v>139</v>
      </c>
      <c r="F9790">
        <f t="shared" si="152"/>
        <v>20621</v>
      </c>
      <c r="G9790">
        <f>IF(punkty[[#This Row],[v1]] &lt; 40000,1,"")</f>
        <v>1</v>
      </c>
      <c r="H9790" t="str">
        <f>IF(punkty[[#This Row],[v1]] = 40000,1,"")</f>
        <v/>
      </c>
    </row>
    <row r="9791" spans="4:8" x14ac:dyDescent="0.25">
      <c r="D9791">
        <v>25</v>
      </c>
      <c r="E9791">
        <v>222</v>
      </c>
      <c r="F9791">
        <f t="shared" si="152"/>
        <v>31109</v>
      </c>
      <c r="G9791">
        <f>IF(punkty[[#This Row],[v1]] &lt; 40000,1,"")</f>
        <v>1</v>
      </c>
      <c r="H9791" t="str">
        <f>IF(punkty[[#This Row],[v1]] = 40000,1,"")</f>
        <v/>
      </c>
    </row>
    <row r="9792" spans="4:8" x14ac:dyDescent="0.25">
      <c r="D9792">
        <v>281</v>
      </c>
      <c r="E9792">
        <v>209</v>
      </c>
      <c r="F9792">
        <f t="shared" si="152"/>
        <v>6642</v>
      </c>
      <c r="G9792">
        <f>IF(punkty[[#This Row],[v1]] &lt; 40000,1,"")</f>
        <v>1</v>
      </c>
      <c r="H9792" t="str">
        <f>IF(punkty[[#This Row],[v1]] = 40000,1,"")</f>
        <v/>
      </c>
    </row>
    <row r="9793" spans="4:8" x14ac:dyDescent="0.25">
      <c r="D9793">
        <v>259</v>
      </c>
      <c r="E9793">
        <v>325</v>
      </c>
      <c r="F9793">
        <f t="shared" si="152"/>
        <v>19106</v>
      </c>
      <c r="G9793">
        <f>IF(punkty[[#This Row],[v1]] &lt; 40000,1,"")</f>
        <v>1</v>
      </c>
      <c r="H9793" t="str">
        <f>IF(punkty[[#This Row],[v1]] = 40000,1,"")</f>
        <v/>
      </c>
    </row>
    <row r="9794" spans="4:8" x14ac:dyDescent="0.25">
      <c r="D9794">
        <v>156</v>
      </c>
      <c r="E9794">
        <v>320</v>
      </c>
      <c r="F9794">
        <f t="shared" si="152"/>
        <v>16336</v>
      </c>
      <c r="G9794">
        <f>IF(punkty[[#This Row],[v1]] &lt; 40000,1,"")</f>
        <v>1</v>
      </c>
      <c r="H9794" t="str">
        <f>IF(punkty[[#This Row],[v1]] = 40000,1,"")</f>
        <v/>
      </c>
    </row>
    <row r="9795" spans="4:8" x14ac:dyDescent="0.25">
      <c r="D9795">
        <v>8</v>
      </c>
      <c r="E9795">
        <v>373</v>
      </c>
      <c r="F9795">
        <f t="shared" si="152"/>
        <v>66793</v>
      </c>
      <c r="G9795" t="str">
        <f>IF(punkty[[#This Row],[v1]] &lt; 40000,1,"")</f>
        <v/>
      </c>
      <c r="H9795" t="str">
        <f>IF(punkty[[#This Row],[v1]] = 40000,1,"")</f>
        <v/>
      </c>
    </row>
    <row r="9796" spans="4:8" x14ac:dyDescent="0.25">
      <c r="D9796">
        <v>200</v>
      </c>
      <c r="E9796">
        <v>262</v>
      </c>
      <c r="F9796">
        <f t="shared" si="152"/>
        <v>3844</v>
      </c>
      <c r="G9796">
        <f>IF(punkty[[#This Row],[v1]] &lt; 40000,1,"")</f>
        <v>1</v>
      </c>
      <c r="H9796" t="str">
        <f>IF(punkty[[#This Row],[v1]] = 40000,1,"")</f>
        <v/>
      </c>
    </row>
    <row r="9797" spans="4:8" x14ac:dyDescent="0.25">
      <c r="D9797">
        <v>225</v>
      </c>
      <c r="E9797">
        <v>74</v>
      </c>
      <c r="F9797">
        <f t="shared" si="152"/>
        <v>16501</v>
      </c>
      <c r="G9797">
        <f>IF(punkty[[#This Row],[v1]] &lt; 40000,1,"")</f>
        <v>1</v>
      </c>
      <c r="H9797" t="str">
        <f>IF(punkty[[#This Row],[v1]] = 40000,1,"")</f>
        <v/>
      </c>
    </row>
    <row r="9798" spans="4:8" x14ac:dyDescent="0.25">
      <c r="D9798">
        <v>330</v>
      </c>
      <c r="E9798">
        <v>306</v>
      </c>
      <c r="F9798">
        <f t="shared" si="152"/>
        <v>28136</v>
      </c>
      <c r="G9798">
        <f>IF(punkty[[#This Row],[v1]] &lt; 40000,1,"")</f>
        <v>1</v>
      </c>
      <c r="H9798" t="str">
        <f>IF(punkty[[#This Row],[v1]] = 40000,1,"")</f>
        <v/>
      </c>
    </row>
    <row r="9799" spans="4:8" x14ac:dyDescent="0.25">
      <c r="D9799">
        <v>328</v>
      </c>
      <c r="E9799">
        <v>83</v>
      </c>
      <c r="F9799">
        <f t="shared" si="152"/>
        <v>30073</v>
      </c>
      <c r="G9799">
        <f>IF(punkty[[#This Row],[v1]] &lt; 40000,1,"")</f>
        <v>1</v>
      </c>
      <c r="H9799" t="str">
        <f>IF(punkty[[#This Row],[v1]] = 40000,1,"")</f>
        <v/>
      </c>
    </row>
    <row r="9800" spans="4:8" x14ac:dyDescent="0.25">
      <c r="D9800">
        <v>29</v>
      </c>
      <c r="E9800">
        <v>237</v>
      </c>
      <c r="F9800">
        <f t="shared" si="152"/>
        <v>30610</v>
      </c>
      <c r="G9800">
        <f>IF(punkty[[#This Row],[v1]] &lt; 40000,1,"")</f>
        <v>1</v>
      </c>
      <c r="H9800" t="str">
        <f>IF(punkty[[#This Row],[v1]] = 40000,1,"")</f>
        <v/>
      </c>
    </row>
    <row r="9801" spans="4:8" x14ac:dyDescent="0.25">
      <c r="D9801">
        <v>314</v>
      </c>
      <c r="E9801">
        <v>113</v>
      </c>
      <c r="F9801">
        <f t="shared" ref="F9801:F9864" si="153">((D9801 - 200) * (D9801 - 200)) +(( E9801 - 200) * ( E9801 - 200))</f>
        <v>20565</v>
      </c>
      <c r="G9801">
        <f>IF(punkty[[#This Row],[v1]] &lt; 40000,1,"")</f>
        <v>1</v>
      </c>
      <c r="H9801" t="str">
        <f>IF(punkty[[#This Row],[v1]] = 40000,1,"")</f>
        <v/>
      </c>
    </row>
    <row r="9802" spans="4:8" x14ac:dyDescent="0.25">
      <c r="D9802">
        <v>350</v>
      </c>
      <c r="E9802">
        <v>134</v>
      </c>
      <c r="F9802">
        <f t="shared" si="153"/>
        <v>26856</v>
      </c>
      <c r="G9802">
        <f>IF(punkty[[#This Row],[v1]] &lt; 40000,1,"")</f>
        <v>1</v>
      </c>
      <c r="H9802" t="str">
        <f>IF(punkty[[#This Row],[v1]] = 40000,1,"")</f>
        <v/>
      </c>
    </row>
    <row r="9803" spans="4:8" x14ac:dyDescent="0.25">
      <c r="D9803">
        <v>58</v>
      </c>
      <c r="E9803">
        <v>215</v>
      </c>
      <c r="F9803">
        <f t="shared" si="153"/>
        <v>20389</v>
      </c>
      <c r="G9803">
        <f>IF(punkty[[#This Row],[v1]] &lt; 40000,1,"")</f>
        <v>1</v>
      </c>
      <c r="H9803" t="str">
        <f>IF(punkty[[#This Row],[v1]] = 40000,1,"")</f>
        <v/>
      </c>
    </row>
    <row r="9804" spans="4:8" x14ac:dyDescent="0.25">
      <c r="D9804">
        <v>361</v>
      </c>
      <c r="E9804">
        <v>258</v>
      </c>
      <c r="F9804">
        <f t="shared" si="153"/>
        <v>29285</v>
      </c>
      <c r="G9804">
        <f>IF(punkty[[#This Row],[v1]] &lt; 40000,1,"")</f>
        <v>1</v>
      </c>
      <c r="H9804" t="str">
        <f>IF(punkty[[#This Row],[v1]] = 40000,1,"")</f>
        <v/>
      </c>
    </row>
    <row r="9805" spans="4:8" x14ac:dyDescent="0.25">
      <c r="D9805">
        <v>129</v>
      </c>
      <c r="E9805">
        <v>180</v>
      </c>
      <c r="F9805">
        <f t="shared" si="153"/>
        <v>5441</v>
      </c>
      <c r="G9805">
        <f>IF(punkty[[#This Row],[v1]] &lt; 40000,1,"")</f>
        <v>1</v>
      </c>
      <c r="H9805" t="str">
        <f>IF(punkty[[#This Row],[v1]] = 40000,1,"")</f>
        <v/>
      </c>
    </row>
    <row r="9806" spans="4:8" x14ac:dyDescent="0.25">
      <c r="D9806">
        <v>361</v>
      </c>
      <c r="E9806">
        <v>327</v>
      </c>
      <c r="F9806">
        <f t="shared" si="153"/>
        <v>42050</v>
      </c>
      <c r="G9806" t="str">
        <f>IF(punkty[[#This Row],[v1]] &lt; 40000,1,"")</f>
        <v/>
      </c>
      <c r="H9806" t="str">
        <f>IF(punkty[[#This Row],[v1]] = 40000,1,"")</f>
        <v/>
      </c>
    </row>
    <row r="9807" spans="4:8" x14ac:dyDescent="0.25">
      <c r="D9807">
        <v>19</v>
      </c>
      <c r="E9807">
        <v>275</v>
      </c>
      <c r="F9807">
        <f t="shared" si="153"/>
        <v>38386</v>
      </c>
      <c r="G9807">
        <f>IF(punkty[[#This Row],[v1]] &lt; 40000,1,"")</f>
        <v>1</v>
      </c>
      <c r="H9807" t="str">
        <f>IF(punkty[[#This Row],[v1]] = 40000,1,"")</f>
        <v/>
      </c>
    </row>
    <row r="9808" spans="4:8" x14ac:dyDescent="0.25">
      <c r="D9808">
        <v>41</v>
      </c>
      <c r="E9808">
        <v>103</v>
      </c>
      <c r="F9808">
        <f t="shared" si="153"/>
        <v>34690</v>
      </c>
      <c r="G9808">
        <f>IF(punkty[[#This Row],[v1]] &lt; 40000,1,"")</f>
        <v>1</v>
      </c>
      <c r="H9808" t="str">
        <f>IF(punkty[[#This Row],[v1]] = 40000,1,"")</f>
        <v/>
      </c>
    </row>
    <row r="9809" spans="4:8" x14ac:dyDescent="0.25">
      <c r="D9809">
        <v>142</v>
      </c>
      <c r="E9809">
        <v>189</v>
      </c>
      <c r="F9809">
        <f t="shared" si="153"/>
        <v>3485</v>
      </c>
      <c r="G9809">
        <f>IF(punkty[[#This Row],[v1]] &lt; 40000,1,"")</f>
        <v>1</v>
      </c>
      <c r="H9809" t="str">
        <f>IF(punkty[[#This Row],[v1]] = 40000,1,"")</f>
        <v/>
      </c>
    </row>
    <row r="9810" spans="4:8" x14ac:dyDescent="0.25">
      <c r="D9810">
        <v>239</v>
      </c>
      <c r="E9810">
        <v>234</v>
      </c>
      <c r="F9810">
        <f t="shared" si="153"/>
        <v>2677</v>
      </c>
      <c r="G9810">
        <f>IF(punkty[[#This Row],[v1]] &lt; 40000,1,"")</f>
        <v>1</v>
      </c>
      <c r="H9810" t="str">
        <f>IF(punkty[[#This Row],[v1]] = 40000,1,"")</f>
        <v/>
      </c>
    </row>
    <row r="9811" spans="4:8" x14ac:dyDescent="0.25">
      <c r="D9811">
        <v>132</v>
      </c>
      <c r="E9811">
        <v>142</v>
      </c>
      <c r="F9811">
        <f t="shared" si="153"/>
        <v>7988</v>
      </c>
      <c r="G9811">
        <f>IF(punkty[[#This Row],[v1]] &lt; 40000,1,"")</f>
        <v>1</v>
      </c>
      <c r="H9811" t="str">
        <f>IF(punkty[[#This Row],[v1]] = 40000,1,"")</f>
        <v/>
      </c>
    </row>
    <row r="9812" spans="4:8" x14ac:dyDescent="0.25">
      <c r="D9812">
        <v>154</v>
      </c>
      <c r="E9812">
        <v>271</v>
      </c>
      <c r="F9812">
        <f t="shared" si="153"/>
        <v>7157</v>
      </c>
      <c r="G9812">
        <f>IF(punkty[[#This Row],[v1]] &lt; 40000,1,"")</f>
        <v>1</v>
      </c>
      <c r="H9812" t="str">
        <f>IF(punkty[[#This Row],[v1]] = 40000,1,"")</f>
        <v/>
      </c>
    </row>
    <row r="9813" spans="4:8" x14ac:dyDescent="0.25">
      <c r="D9813">
        <v>182</v>
      </c>
      <c r="E9813">
        <v>163</v>
      </c>
      <c r="F9813">
        <f t="shared" si="153"/>
        <v>1693</v>
      </c>
      <c r="G9813">
        <f>IF(punkty[[#This Row],[v1]] &lt; 40000,1,"")</f>
        <v>1</v>
      </c>
      <c r="H9813" t="str">
        <f>IF(punkty[[#This Row],[v1]] = 40000,1,"")</f>
        <v/>
      </c>
    </row>
    <row r="9814" spans="4:8" x14ac:dyDescent="0.25">
      <c r="D9814">
        <v>81</v>
      </c>
      <c r="E9814">
        <v>43</v>
      </c>
      <c r="F9814">
        <f t="shared" si="153"/>
        <v>38810</v>
      </c>
      <c r="G9814">
        <f>IF(punkty[[#This Row],[v1]] &lt; 40000,1,"")</f>
        <v>1</v>
      </c>
      <c r="H9814" t="str">
        <f>IF(punkty[[#This Row],[v1]] = 40000,1,"")</f>
        <v/>
      </c>
    </row>
    <row r="9815" spans="4:8" x14ac:dyDescent="0.25">
      <c r="D9815">
        <v>162</v>
      </c>
      <c r="E9815">
        <v>266</v>
      </c>
      <c r="F9815">
        <f t="shared" si="153"/>
        <v>5800</v>
      </c>
      <c r="G9815">
        <f>IF(punkty[[#This Row],[v1]] &lt; 40000,1,"")</f>
        <v>1</v>
      </c>
      <c r="H9815" t="str">
        <f>IF(punkty[[#This Row],[v1]] = 40000,1,"")</f>
        <v/>
      </c>
    </row>
    <row r="9816" spans="4:8" x14ac:dyDescent="0.25">
      <c r="D9816">
        <v>387</v>
      </c>
      <c r="E9816">
        <v>268</v>
      </c>
      <c r="F9816">
        <f t="shared" si="153"/>
        <v>39593</v>
      </c>
      <c r="G9816">
        <f>IF(punkty[[#This Row],[v1]] &lt; 40000,1,"")</f>
        <v>1</v>
      </c>
      <c r="H9816" t="str">
        <f>IF(punkty[[#This Row],[v1]] = 40000,1,"")</f>
        <v/>
      </c>
    </row>
    <row r="9817" spans="4:8" x14ac:dyDescent="0.25">
      <c r="D9817">
        <v>222</v>
      </c>
      <c r="E9817">
        <v>351</v>
      </c>
      <c r="F9817">
        <f t="shared" si="153"/>
        <v>23285</v>
      </c>
      <c r="G9817">
        <f>IF(punkty[[#This Row],[v1]] &lt; 40000,1,"")</f>
        <v>1</v>
      </c>
      <c r="H9817" t="str">
        <f>IF(punkty[[#This Row],[v1]] = 40000,1,"")</f>
        <v/>
      </c>
    </row>
    <row r="9818" spans="4:8" x14ac:dyDescent="0.25">
      <c r="D9818">
        <v>319</v>
      </c>
      <c r="E9818">
        <v>269</v>
      </c>
      <c r="F9818">
        <f t="shared" si="153"/>
        <v>18922</v>
      </c>
      <c r="G9818">
        <f>IF(punkty[[#This Row],[v1]] &lt; 40000,1,"")</f>
        <v>1</v>
      </c>
      <c r="H9818" t="str">
        <f>IF(punkty[[#This Row],[v1]] = 40000,1,"")</f>
        <v/>
      </c>
    </row>
    <row r="9819" spans="4:8" x14ac:dyDescent="0.25">
      <c r="D9819">
        <v>34</v>
      </c>
      <c r="E9819">
        <v>338</v>
      </c>
      <c r="F9819">
        <f t="shared" si="153"/>
        <v>46600</v>
      </c>
      <c r="G9819" t="str">
        <f>IF(punkty[[#This Row],[v1]] &lt; 40000,1,"")</f>
        <v/>
      </c>
      <c r="H9819" t="str">
        <f>IF(punkty[[#This Row],[v1]] = 40000,1,"")</f>
        <v/>
      </c>
    </row>
    <row r="9820" spans="4:8" x14ac:dyDescent="0.25">
      <c r="D9820">
        <v>7</v>
      </c>
      <c r="E9820">
        <v>202</v>
      </c>
      <c r="F9820">
        <f t="shared" si="153"/>
        <v>37253</v>
      </c>
      <c r="G9820">
        <f>IF(punkty[[#This Row],[v1]] &lt; 40000,1,"")</f>
        <v>1</v>
      </c>
      <c r="H9820" t="str">
        <f>IF(punkty[[#This Row],[v1]] = 40000,1,"")</f>
        <v/>
      </c>
    </row>
    <row r="9821" spans="4:8" x14ac:dyDescent="0.25">
      <c r="D9821">
        <v>17</v>
      </c>
      <c r="E9821">
        <v>12</v>
      </c>
      <c r="F9821">
        <f t="shared" si="153"/>
        <v>68833</v>
      </c>
      <c r="G9821" t="str">
        <f>IF(punkty[[#This Row],[v1]] &lt; 40000,1,"")</f>
        <v/>
      </c>
      <c r="H9821" t="str">
        <f>IF(punkty[[#This Row],[v1]] = 40000,1,"")</f>
        <v/>
      </c>
    </row>
    <row r="9822" spans="4:8" x14ac:dyDescent="0.25">
      <c r="D9822">
        <v>367</v>
      </c>
      <c r="E9822">
        <v>50</v>
      </c>
      <c r="F9822">
        <f t="shared" si="153"/>
        <v>50389</v>
      </c>
      <c r="G9822" t="str">
        <f>IF(punkty[[#This Row],[v1]] &lt; 40000,1,"")</f>
        <v/>
      </c>
      <c r="H9822" t="str">
        <f>IF(punkty[[#This Row],[v1]] = 40000,1,"")</f>
        <v/>
      </c>
    </row>
    <row r="9823" spans="4:8" x14ac:dyDescent="0.25">
      <c r="D9823">
        <v>224</v>
      </c>
      <c r="E9823">
        <v>340</v>
      </c>
      <c r="F9823">
        <f t="shared" si="153"/>
        <v>20176</v>
      </c>
      <c r="G9823">
        <f>IF(punkty[[#This Row],[v1]] &lt; 40000,1,"")</f>
        <v>1</v>
      </c>
      <c r="H9823" t="str">
        <f>IF(punkty[[#This Row],[v1]] = 40000,1,"")</f>
        <v/>
      </c>
    </row>
    <row r="9824" spans="4:8" x14ac:dyDescent="0.25">
      <c r="D9824">
        <v>138</v>
      </c>
      <c r="E9824">
        <v>220</v>
      </c>
      <c r="F9824">
        <f t="shared" si="153"/>
        <v>4244</v>
      </c>
      <c r="G9824">
        <f>IF(punkty[[#This Row],[v1]] &lt; 40000,1,"")</f>
        <v>1</v>
      </c>
      <c r="H9824" t="str">
        <f>IF(punkty[[#This Row],[v1]] = 40000,1,"")</f>
        <v/>
      </c>
    </row>
    <row r="9825" spans="4:8" x14ac:dyDescent="0.25">
      <c r="D9825">
        <v>184</v>
      </c>
      <c r="E9825">
        <v>323</v>
      </c>
      <c r="F9825">
        <f t="shared" si="153"/>
        <v>15385</v>
      </c>
      <c r="G9825">
        <f>IF(punkty[[#This Row],[v1]] &lt; 40000,1,"")</f>
        <v>1</v>
      </c>
      <c r="H9825" t="str">
        <f>IF(punkty[[#This Row],[v1]] = 40000,1,"")</f>
        <v/>
      </c>
    </row>
    <row r="9826" spans="4:8" x14ac:dyDescent="0.25">
      <c r="D9826">
        <v>129</v>
      </c>
      <c r="E9826">
        <v>129</v>
      </c>
      <c r="F9826">
        <f t="shared" si="153"/>
        <v>10082</v>
      </c>
      <c r="G9826">
        <f>IF(punkty[[#This Row],[v1]] &lt; 40000,1,"")</f>
        <v>1</v>
      </c>
      <c r="H9826" t="str">
        <f>IF(punkty[[#This Row],[v1]] = 40000,1,"")</f>
        <v/>
      </c>
    </row>
    <row r="9827" spans="4:8" x14ac:dyDescent="0.25">
      <c r="D9827">
        <v>334</v>
      </c>
      <c r="E9827">
        <v>279</v>
      </c>
      <c r="F9827">
        <f t="shared" si="153"/>
        <v>24197</v>
      </c>
      <c r="G9827">
        <f>IF(punkty[[#This Row],[v1]] &lt; 40000,1,"")</f>
        <v>1</v>
      </c>
      <c r="H9827" t="str">
        <f>IF(punkty[[#This Row],[v1]] = 40000,1,"")</f>
        <v/>
      </c>
    </row>
    <row r="9828" spans="4:8" x14ac:dyDescent="0.25">
      <c r="D9828">
        <v>253</v>
      </c>
      <c r="E9828">
        <v>11</v>
      </c>
      <c r="F9828">
        <f t="shared" si="153"/>
        <v>38530</v>
      </c>
      <c r="G9828">
        <f>IF(punkty[[#This Row],[v1]] &lt; 40000,1,"")</f>
        <v>1</v>
      </c>
      <c r="H9828" t="str">
        <f>IF(punkty[[#This Row],[v1]] = 40000,1,"")</f>
        <v/>
      </c>
    </row>
    <row r="9829" spans="4:8" x14ac:dyDescent="0.25">
      <c r="D9829">
        <v>57</v>
      </c>
      <c r="E9829">
        <v>144</v>
      </c>
      <c r="F9829">
        <f t="shared" si="153"/>
        <v>23585</v>
      </c>
      <c r="G9829">
        <f>IF(punkty[[#This Row],[v1]] &lt; 40000,1,"")</f>
        <v>1</v>
      </c>
      <c r="H9829" t="str">
        <f>IF(punkty[[#This Row],[v1]] = 40000,1,"")</f>
        <v/>
      </c>
    </row>
    <row r="9830" spans="4:8" x14ac:dyDescent="0.25">
      <c r="D9830">
        <v>268</v>
      </c>
      <c r="E9830">
        <v>81</v>
      </c>
      <c r="F9830">
        <f t="shared" si="153"/>
        <v>18785</v>
      </c>
      <c r="G9830">
        <f>IF(punkty[[#This Row],[v1]] &lt; 40000,1,"")</f>
        <v>1</v>
      </c>
      <c r="H9830" t="str">
        <f>IF(punkty[[#This Row],[v1]] = 40000,1,"")</f>
        <v/>
      </c>
    </row>
    <row r="9831" spans="4:8" x14ac:dyDescent="0.25">
      <c r="D9831">
        <v>197</v>
      </c>
      <c r="E9831">
        <v>135</v>
      </c>
      <c r="F9831">
        <f t="shared" si="153"/>
        <v>4234</v>
      </c>
      <c r="G9831">
        <f>IF(punkty[[#This Row],[v1]] &lt; 40000,1,"")</f>
        <v>1</v>
      </c>
      <c r="H9831" t="str">
        <f>IF(punkty[[#This Row],[v1]] = 40000,1,"")</f>
        <v/>
      </c>
    </row>
    <row r="9832" spans="4:8" x14ac:dyDescent="0.25">
      <c r="D9832">
        <v>352</v>
      </c>
      <c r="E9832">
        <v>31</v>
      </c>
      <c r="F9832">
        <f t="shared" si="153"/>
        <v>51665</v>
      </c>
      <c r="G9832" t="str">
        <f>IF(punkty[[#This Row],[v1]] &lt; 40000,1,"")</f>
        <v/>
      </c>
      <c r="H9832" t="str">
        <f>IF(punkty[[#This Row],[v1]] = 40000,1,"")</f>
        <v/>
      </c>
    </row>
    <row r="9833" spans="4:8" x14ac:dyDescent="0.25">
      <c r="D9833">
        <v>393</v>
      </c>
      <c r="E9833">
        <v>44</v>
      </c>
      <c r="F9833">
        <f t="shared" si="153"/>
        <v>61585</v>
      </c>
      <c r="G9833" t="str">
        <f>IF(punkty[[#This Row],[v1]] &lt; 40000,1,"")</f>
        <v/>
      </c>
      <c r="H9833" t="str">
        <f>IF(punkty[[#This Row],[v1]] = 40000,1,"")</f>
        <v/>
      </c>
    </row>
    <row r="9834" spans="4:8" x14ac:dyDescent="0.25">
      <c r="D9834">
        <v>111</v>
      </c>
      <c r="E9834">
        <v>19</v>
      </c>
      <c r="F9834">
        <f t="shared" si="153"/>
        <v>40682</v>
      </c>
      <c r="G9834" t="str">
        <f>IF(punkty[[#This Row],[v1]] &lt; 40000,1,"")</f>
        <v/>
      </c>
      <c r="H9834" t="str">
        <f>IF(punkty[[#This Row],[v1]] = 40000,1,"")</f>
        <v/>
      </c>
    </row>
    <row r="9835" spans="4:8" x14ac:dyDescent="0.25">
      <c r="D9835">
        <v>346</v>
      </c>
      <c r="E9835">
        <v>308</v>
      </c>
      <c r="F9835">
        <f t="shared" si="153"/>
        <v>32980</v>
      </c>
      <c r="G9835">
        <f>IF(punkty[[#This Row],[v1]] &lt; 40000,1,"")</f>
        <v>1</v>
      </c>
      <c r="H9835" t="str">
        <f>IF(punkty[[#This Row],[v1]] = 40000,1,"")</f>
        <v/>
      </c>
    </row>
    <row r="9836" spans="4:8" x14ac:dyDescent="0.25">
      <c r="D9836">
        <v>369</v>
      </c>
      <c r="E9836">
        <v>63</v>
      </c>
      <c r="F9836">
        <f t="shared" si="153"/>
        <v>47330</v>
      </c>
      <c r="G9836" t="str">
        <f>IF(punkty[[#This Row],[v1]] &lt; 40000,1,"")</f>
        <v/>
      </c>
      <c r="H9836" t="str">
        <f>IF(punkty[[#This Row],[v1]] = 40000,1,"")</f>
        <v/>
      </c>
    </row>
    <row r="9837" spans="4:8" x14ac:dyDescent="0.25">
      <c r="D9837">
        <v>309</v>
      </c>
      <c r="E9837">
        <v>214</v>
      </c>
      <c r="F9837">
        <f t="shared" si="153"/>
        <v>12077</v>
      </c>
      <c r="G9837">
        <f>IF(punkty[[#This Row],[v1]] &lt; 40000,1,"")</f>
        <v>1</v>
      </c>
      <c r="H9837" t="str">
        <f>IF(punkty[[#This Row],[v1]] = 40000,1,"")</f>
        <v/>
      </c>
    </row>
    <row r="9838" spans="4:8" x14ac:dyDescent="0.25">
      <c r="D9838">
        <v>107</v>
      </c>
      <c r="E9838">
        <v>326</v>
      </c>
      <c r="F9838">
        <f t="shared" si="153"/>
        <v>24525</v>
      </c>
      <c r="G9838">
        <f>IF(punkty[[#This Row],[v1]] &lt; 40000,1,"")</f>
        <v>1</v>
      </c>
      <c r="H9838" t="str">
        <f>IF(punkty[[#This Row],[v1]] = 40000,1,"")</f>
        <v/>
      </c>
    </row>
    <row r="9839" spans="4:8" x14ac:dyDescent="0.25">
      <c r="D9839">
        <v>289</v>
      </c>
      <c r="E9839">
        <v>289</v>
      </c>
      <c r="F9839">
        <f t="shared" si="153"/>
        <v>15842</v>
      </c>
      <c r="G9839">
        <f>IF(punkty[[#This Row],[v1]] &lt; 40000,1,"")</f>
        <v>1</v>
      </c>
      <c r="H9839" t="str">
        <f>IF(punkty[[#This Row],[v1]] = 40000,1,"")</f>
        <v/>
      </c>
    </row>
    <row r="9840" spans="4:8" x14ac:dyDescent="0.25">
      <c r="D9840">
        <v>282</v>
      </c>
      <c r="E9840">
        <v>225</v>
      </c>
      <c r="F9840">
        <f t="shared" si="153"/>
        <v>7349</v>
      </c>
      <c r="G9840">
        <f>IF(punkty[[#This Row],[v1]] &lt; 40000,1,"")</f>
        <v>1</v>
      </c>
      <c r="H9840" t="str">
        <f>IF(punkty[[#This Row],[v1]] = 40000,1,"")</f>
        <v/>
      </c>
    </row>
    <row r="9841" spans="4:8" x14ac:dyDescent="0.25">
      <c r="D9841">
        <v>163</v>
      </c>
      <c r="E9841">
        <v>187</v>
      </c>
      <c r="F9841">
        <f t="shared" si="153"/>
        <v>1538</v>
      </c>
      <c r="G9841">
        <f>IF(punkty[[#This Row],[v1]] &lt; 40000,1,"")</f>
        <v>1</v>
      </c>
      <c r="H9841" t="str">
        <f>IF(punkty[[#This Row],[v1]] = 40000,1,"")</f>
        <v/>
      </c>
    </row>
    <row r="9842" spans="4:8" x14ac:dyDescent="0.25">
      <c r="D9842">
        <v>261</v>
      </c>
      <c r="E9842">
        <v>165</v>
      </c>
      <c r="F9842">
        <f t="shared" si="153"/>
        <v>4946</v>
      </c>
      <c r="G9842">
        <f>IF(punkty[[#This Row],[v1]] &lt; 40000,1,"")</f>
        <v>1</v>
      </c>
      <c r="H9842" t="str">
        <f>IF(punkty[[#This Row],[v1]] = 40000,1,"")</f>
        <v/>
      </c>
    </row>
    <row r="9843" spans="4:8" x14ac:dyDescent="0.25">
      <c r="D9843">
        <v>74</v>
      </c>
      <c r="E9843">
        <v>12</v>
      </c>
      <c r="F9843">
        <f t="shared" si="153"/>
        <v>51220</v>
      </c>
      <c r="G9843" t="str">
        <f>IF(punkty[[#This Row],[v1]] &lt; 40000,1,"")</f>
        <v/>
      </c>
      <c r="H9843" t="str">
        <f>IF(punkty[[#This Row],[v1]] = 40000,1,"")</f>
        <v/>
      </c>
    </row>
    <row r="9844" spans="4:8" x14ac:dyDescent="0.25">
      <c r="D9844">
        <v>193</v>
      </c>
      <c r="E9844">
        <v>216</v>
      </c>
      <c r="F9844">
        <f t="shared" si="153"/>
        <v>305</v>
      </c>
      <c r="G9844">
        <f>IF(punkty[[#This Row],[v1]] &lt; 40000,1,"")</f>
        <v>1</v>
      </c>
      <c r="H9844" t="str">
        <f>IF(punkty[[#This Row],[v1]] = 40000,1,"")</f>
        <v/>
      </c>
    </row>
    <row r="9845" spans="4:8" x14ac:dyDescent="0.25">
      <c r="D9845">
        <v>244</v>
      </c>
      <c r="E9845">
        <v>149</v>
      </c>
      <c r="F9845">
        <f t="shared" si="153"/>
        <v>4537</v>
      </c>
      <c r="G9845">
        <f>IF(punkty[[#This Row],[v1]] &lt; 40000,1,"")</f>
        <v>1</v>
      </c>
      <c r="H9845" t="str">
        <f>IF(punkty[[#This Row],[v1]] = 40000,1,"")</f>
        <v/>
      </c>
    </row>
    <row r="9846" spans="4:8" x14ac:dyDescent="0.25">
      <c r="D9846">
        <v>59</v>
      </c>
      <c r="E9846">
        <v>199</v>
      </c>
      <c r="F9846">
        <f t="shared" si="153"/>
        <v>19882</v>
      </c>
      <c r="G9846">
        <f>IF(punkty[[#This Row],[v1]] &lt; 40000,1,"")</f>
        <v>1</v>
      </c>
      <c r="H9846" t="str">
        <f>IF(punkty[[#This Row],[v1]] = 40000,1,"")</f>
        <v/>
      </c>
    </row>
    <row r="9847" spans="4:8" x14ac:dyDescent="0.25">
      <c r="D9847">
        <v>275</v>
      </c>
      <c r="E9847">
        <v>61</v>
      </c>
      <c r="F9847">
        <f t="shared" si="153"/>
        <v>24946</v>
      </c>
      <c r="G9847">
        <f>IF(punkty[[#This Row],[v1]] &lt; 40000,1,"")</f>
        <v>1</v>
      </c>
      <c r="H9847" t="str">
        <f>IF(punkty[[#This Row],[v1]] = 40000,1,"")</f>
        <v/>
      </c>
    </row>
    <row r="9848" spans="4:8" x14ac:dyDescent="0.25">
      <c r="D9848">
        <v>213</v>
      </c>
      <c r="E9848">
        <v>57</v>
      </c>
      <c r="F9848">
        <f t="shared" si="153"/>
        <v>20618</v>
      </c>
      <c r="G9848">
        <f>IF(punkty[[#This Row],[v1]] &lt; 40000,1,"")</f>
        <v>1</v>
      </c>
      <c r="H9848" t="str">
        <f>IF(punkty[[#This Row],[v1]] = 40000,1,"")</f>
        <v/>
      </c>
    </row>
    <row r="9849" spans="4:8" x14ac:dyDescent="0.25">
      <c r="D9849">
        <v>260</v>
      </c>
      <c r="E9849">
        <v>357</v>
      </c>
      <c r="F9849">
        <f t="shared" si="153"/>
        <v>28249</v>
      </c>
      <c r="G9849">
        <f>IF(punkty[[#This Row],[v1]] &lt; 40000,1,"")</f>
        <v>1</v>
      </c>
      <c r="H9849" t="str">
        <f>IF(punkty[[#This Row],[v1]] = 40000,1,"")</f>
        <v/>
      </c>
    </row>
    <row r="9850" spans="4:8" x14ac:dyDescent="0.25">
      <c r="D9850">
        <v>52</v>
      </c>
      <c r="E9850">
        <v>327</v>
      </c>
      <c r="F9850">
        <f t="shared" si="153"/>
        <v>38033</v>
      </c>
      <c r="G9850">
        <f>IF(punkty[[#This Row],[v1]] &lt; 40000,1,"")</f>
        <v>1</v>
      </c>
      <c r="H9850" t="str">
        <f>IF(punkty[[#This Row],[v1]] = 40000,1,"")</f>
        <v/>
      </c>
    </row>
    <row r="9851" spans="4:8" x14ac:dyDescent="0.25">
      <c r="D9851">
        <v>324</v>
      </c>
      <c r="E9851">
        <v>131</v>
      </c>
      <c r="F9851">
        <f t="shared" si="153"/>
        <v>20137</v>
      </c>
      <c r="G9851">
        <f>IF(punkty[[#This Row],[v1]] &lt; 40000,1,"")</f>
        <v>1</v>
      </c>
      <c r="H9851" t="str">
        <f>IF(punkty[[#This Row],[v1]] = 40000,1,"")</f>
        <v/>
      </c>
    </row>
    <row r="9852" spans="4:8" x14ac:dyDescent="0.25">
      <c r="D9852">
        <v>272</v>
      </c>
      <c r="E9852">
        <v>329</v>
      </c>
      <c r="F9852">
        <f t="shared" si="153"/>
        <v>21825</v>
      </c>
      <c r="G9852">
        <f>IF(punkty[[#This Row],[v1]] &lt; 40000,1,"")</f>
        <v>1</v>
      </c>
      <c r="H9852" t="str">
        <f>IF(punkty[[#This Row],[v1]] = 40000,1,"")</f>
        <v/>
      </c>
    </row>
    <row r="9853" spans="4:8" x14ac:dyDescent="0.25">
      <c r="D9853">
        <v>22</v>
      </c>
      <c r="E9853">
        <v>357</v>
      </c>
      <c r="F9853">
        <f t="shared" si="153"/>
        <v>56333</v>
      </c>
      <c r="G9853" t="str">
        <f>IF(punkty[[#This Row],[v1]] &lt; 40000,1,"")</f>
        <v/>
      </c>
      <c r="H9853" t="str">
        <f>IF(punkty[[#This Row],[v1]] = 40000,1,"")</f>
        <v/>
      </c>
    </row>
    <row r="9854" spans="4:8" x14ac:dyDescent="0.25">
      <c r="D9854">
        <v>366</v>
      </c>
      <c r="E9854">
        <v>41</v>
      </c>
      <c r="F9854">
        <f t="shared" si="153"/>
        <v>52837</v>
      </c>
      <c r="G9854" t="str">
        <f>IF(punkty[[#This Row],[v1]] &lt; 40000,1,"")</f>
        <v/>
      </c>
      <c r="H9854" t="str">
        <f>IF(punkty[[#This Row],[v1]] = 40000,1,"")</f>
        <v/>
      </c>
    </row>
    <row r="9855" spans="4:8" x14ac:dyDescent="0.25">
      <c r="D9855">
        <v>4</v>
      </c>
      <c r="E9855">
        <v>9</v>
      </c>
      <c r="F9855">
        <f t="shared" si="153"/>
        <v>74897</v>
      </c>
      <c r="G9855" t="str">
        <f>IF(punkty[[#This Row],[v1]] &lt; 40000,1,"")</f>
        <v/>
      </c>
      <c r="H9855" t="str">
        <f>IF(punkty[[#This Row],[v1]] = 40000,1,"")</f>
        <v/>
      </c>
    </row>
    <row r="9856" spans="4:8" x14ac:dyDescent="0.25">
      <c r="D9856">
        <v>290</v>
      </c>
      <c r="E9856">
        <v>86</v>
      </c>
      <c r="F9856">
        <f t="shared" si="153"/>
        <v>21096</v>
      </c>
      <c r="G9856">
        <f>IF(punkty[[#This Row],[v1]] &lt; 40000,1,"")</f>
        <v>1</v>
      </c>
      <c r="H9856" t="str">
        <f>IF(punkty[[#This Row],[v1]] = 40000,1,"")</f>
        <v/>
      </c>
    </row>
    <row r="9857" spans="4:8" x14ac:dyDescent="0.25">
      <c r="D9857">
        <v>185</v>
      </c>
      <c r="E9857">
        <v>245</v>
      </c>
      <c r="F9857">
        <f t="shared" si="153"/>
        <v>2250</v>
      </c>
      <c r="G9857">
        <f>IF(punkty[[#This Row],[v1]] &lt; 40000,1,"")</f>
        <v>1</v>
      </c>
      <c r="H9857" t="str">
        <f>IF(punkty[[#This Row],[v1]] = 40000,1,"")</f>
        <v/>
      </c>
    </row>
    <row r="9858" spans="4:8" x14ac:dyDescent="0.25">
      <c r="D9858">
        <v>144</v>
      </c>
      <c r="E9858">
        <v>325</v>
      </c>
      <c r="F9858">
        <f t="shared" si="153"/>
        <v>18761</v>
      </c>
      <c r="G9858">
        <f>IF(punkty[[#This Row],[v1]] &lt; 40000,1,"")</f>
        <v>1</v>
      </c>
      <c r="H9858" t="str">
        <f>IF(punkty[[#This Row],[v1]] = 40000,1,"")</f>
        <v/>
      </c>
    </row>
    <row r="9859" spans="4:8" x14ac:dyDescent="0.25">
      <c r="D9859">
        <v>303</v>
      </c>
      <c r="E9859">
        <v>325</v>
      </c>
      <c r="F9859">
        <f t="shared" si="153"/>
        <v>26234</v>
      </c>
      <c r="G9859">
        <f>IF(punkty[[#This Row],[v1]] &lt; 40000,1,"")</f>
        <v>1</v>
      </c>
      <c r="H9859" t="str">
        <f>IF(punkty[[#This Row],[v1]] = 40000,1,"")</f>
        <v/>
      </c>
    </row>
    <row r="9860" spans="4:8" x14ac:dyDescent="0.25">
      <c r="D9860">
        <v>209</v>
      </c>
      <c r="E9860">
        <v>383</v>
      </c>
      <c r="F9860">
        <f t="shared" si="153"/>
        <v>33570</v>
      </c>
      <c r="G9860">
        <f>IF(punkty[[#This Row],[v1]] &lt; 40000,1,"")</f>
        <v>1</v>
      </c>
      <c r="H9860" t="str">
        <f>IF(punkty[[#This Row],[v1]] = 40000,1,"")</f>
        <v/>
      </c>
    </row>
    <row r="9861" spans="4:8" x14ac:dyDescent="0.25">
      <c r="D9861">
        <v>69</v>
      </c>
      <c r="E9861">
        <v>106</v>
      </c>
      <c r="F9861">
        <f t="shared" si="153"/>
        <v>25997</v>
      </c>
      <c r="G9861">
        <f>IF(punkty[[#This Row],[v1]] &lt; 40000,1,"")</f>
        <v>1</v>
      </c>
      <c r="H9861" t="str">
        <f>IF(punkty[[#This Row],[v1]] = 40000,1,"")</f>
        <v/>
      </c>
    </row>
    <row r="9862" spans="4:8" x14ac:dyDescent="0.25">
      <c r="D9862">
        <v>27</v>
      </c>
      <c r="E9862">
        <v>369</v>
      </c>
      <c r="F9862">
        <f t="shared" si="153"/>
        <v>58490</v>
      </c>
      <c r="G9862" t="str">
        <f>IF(punkty[[#This Row],[v1]] &lt; 40000,1,"")</f>
        <v/>
      </c>
      <c r="H9862" t="str">
        <f>IF(punkty[[#This Row],[v1]] = 40000,1,"")</f>
        <v/>
      </c>
    </row>
    <row r="9863" spans="4:8" x14ac:dyDescent="0.25">
      <c r="D9863">
        <v>277</v>
      </c>
      <c r="E9863">
        <v>309</v>
      </c>
      <c r="F9863">
        <f t="shared" si="153"/>
        <v>17810</v>
      </c>
      <c r="G9863">
        <f>IF(punkty[[#This Row],[v1]] &lt; 40000,1,"")</f>
        <v>1</v>
      </c>
      <c r="H9863" t="str">
        <f>IF(punkty[[#This Row],[v1]] = 40000,1,"")</f>
        <v/>
      </c>
    </row>
    <row r="9864" spans="4:8" x14ac:dyDescent="0.25">
      <c r="D9864">
        <v>185</v>
      </c>
      <c r="E9864">
        <v>61</v>
      </c>
      <c r="F9864">
        <f t="shared" si="153"/>
        <v>19546</v>
      </c>
      <c r="G9864">
        <f>IF(punkty[[#This Row],[v1]] &lt; 40000,1,"")</f>
        <v>1</v>
      </c>
      <c r="H9864" t="str">
        <f>IF(punkty[[#This Row],[v1]] = 40000,1,"")</f>
        <v/>
      </c>
    </row>
    <row r="9865" spans="4:8" x14ac:dyDescent="0.25">
      <c r="D9865">
        <v>373</v>
      </c>
      <c r="E9865">
        <v>75</v>
      </c>
      <c r="F9865">
        <f t="shared" ref="F9865:F9928" si="154">((D9865 - 200) * (D9865 - 200)) +(( E9865 - 200) * ( E9865 - 200))</f>
        <v>45554</v>
      </c>
      <c r="G9865" t="str">
        <f>IF(punkty[[#This Row],[v1]] &lt; 40000,1,"")</f>
        <v/>
      </c>
      <c r="H9865" t="str">
        <f>IF(punkty[[#This Row],[v1]] = 40000,1,"")</f>
        <v/>
      </c>
    </row>
    <row r="9866" spans="4:8" x14ac:dyDescent="0.25">
      <c r="D9866">
        <v>342</v>
      </c>
      <c r="E9866">
        <v>350</v>
      </c>
      <c r="F9866">
        <f t="shared" si="154"/>
        <v>42664</v>
      </c>
      <c r="G9866" t="str">
        <f>IF(punkty[[#This Row],[v1]] &lt; 40000,1,"")</f>
        <v/>
      </c>
      <c r="H9866" t="str">
        <f>IF(punkty[[#This Row],[v1]] = 40000,1,"")</f>
        <v/>
      </c>
    </row>
    <row r="9867" spans="4:8" x14ac:dyDescent="0.25">
      <c r="D9867">
        <v>208</v>
      </c>
      <c r="E9867">
        <v>166</v>
      </c>
      <c r="F9867">
        <f t="shared" si="154"/>
        <v>1220</v>
      </c>
      <c r="G9867">
        <f>IF(punkty[[#This Row],[v1]] &lt; 40000,1,"")</f>
        <v>1</v>
      </c>
      <c r="H9867" t="str">
        <f>IF(punkty[[#This Row],[v1]] = 40000,1,"")</f>
        <v/>
      </c>
    </row>
    <row r="9868" spans="4:8" x14ac:dyDescent="0.25">
      <c r="D9868">
        <v>138</v>
      </c>
      <c r="E9868">
        <v>224</v>
      </c>
      <c r="F9868">
        <f t="shared" si="154"/>
        <v>4420</v>
      </c>
      <c r="G9868">
        <f>IF(punkty[[#This Row],[v1]] &lt; 40000,1,"")</f>
        <v>1</v>
      </c>
      <c r="H9868" t="str">
        <f>IF(punkty[[#This Row],[v1]] = 40000,1,"")</f>
        <v/>
      </c>
    </row>
    <row r="9869" spans="4:8" x14ac:dyDescent="0.25">
      <c r="D9869">
        <v>20</v>
      </c>
      <c r="E9869">
        <v>315</v>
      </c>
      <c r="F9869">
        <f t="shared" si="154"/>
        <v>45625</v>
      </c>
      <c r="G9869" t="str">
        <f>IF(punkty[[#This Row],[v1]] &lt; 40000,1,"")</f>
        <v/>
      </c>
      <c r="H9869" t="str">
        <f>IF(punkty[[#This Row],[v1]] = 40000,1,"")</f>
        <v/>
      </c>
    </row>
    <row r="9870" spans="4:8" x14ac:dyDescent="0.25">
      <c r="D9870">
        <v>140</v>
      </c>
      <c r="E9870">
        <v>282</v>
      </c>
      <c r="F9870">
        <f t="shared" si="154"/>
        <v>10324</v>
      </c>
      <c r="G9870">
        <f>IF(punkty[[#This Row],[v1]] &lt; 40000,1,"")</f>
        <v>1</v>
      </c>
      <c r="H9870" t="str">
        <f>IF(punkty[[#This Row],[v1]] = 40000,1,"")</f>
        <v/>
      </c>
    </row>
    <row r="9871" spans="4:8" x14ac:dyDescent="0.25">
      <c r="D9871">
        <v>327</v>
      </c>
      <c r="E9871">
        <v>61</v>
      </c>
      <c r="F9871">
        <f t="shared" si="154"/>
        <v>35450</v>
      </c>
      <c r="G9871">
        <f>IF(punkty[[#This Row],[v1]] &lt; 40000,1,"")</f>
        <v>1</v>
      </c>
      <c r="H9871" t="str">
        <f>IF(punkty[[#This Row],[v1]] = 40000,1,"")</f>
        <v/>
      </c>
    </row>
    <row r="9872" spans="4:8" x14ac:dyDescent="0.25">
      <c r="D9872">
        <v>376</v>
      </c>
      <c r="E9872">
        <v>232</v>
      </c>
      <c r="F9872">
        <f t="shared" si="154"/>
        <v>32000</v>
      </c>
      <c r="G9872">
        <f>IF(punkty[[#This Row],[v1]] &lt; 40000,1,"")</f>
        <v>1</v>
      </c>
      <c r="H9872" t="str">
        <f>IF(punkty[[#This Row],[v1]] = 40000,1,"")</f>
        <v/>
      </c>
    </row>
    <row r="9873" spans="4:8" x14ac:dyDescent="0.25">
      <c r="D9873">
        <v>73</v>
      </c>
      <c r="E9873">
        <v>107</v>
      </c>
      <c r="F9873">
        <f t="shared" si="154"/>
        <v>24778</v>
      </c>
      <c r="G9873">
        <f>IF(punkty[[#This Row],[v1]] &lt; 40000,1,"")</f>
        <v>1</v>
      </c>
      <c r="H9873" t="str">
        <f>IF(punkty[[#This Row],[v1]] = 40000,1,"")</f>
        <v/>
      </c>
    </row>
    <row r="9874" spans="4:8" x14ac:dyDescent="0.25">
      <c r="D9874">
        <v>263</v>
      </c>
      <c r="E9874">
        <v>351</v>
      </c>
      <c r="F9874">
        <f t="shared" si="154"/>
        <v>26770</v>
      </c>
      <c r="G9874">
        <f>IF(punkty[[#This Row],[v1]] &lt; 40000,1,"")</f>
        <v>1</v>
      </c>
      <c r="H9874" t="str">
        <f>IF(punkty[[#This Row],[v1]] = 40000,1,"")</f>
        <v/>
      </c>
    </row>
    <row r="9875" spans="4:8" x14ac:dyDescent="0.25">
      <c r="D9875">
        <v>147</v>
      </c>
      <c r="E9875">
        <v>240</v>
      </c>
      <c r="F9875">
        <f t="shared" si="154"/>
        <v>4409</v>
      </c>
      <c r="G9875">
        <f>IF(punkty[[#This Row],[v1]] &lt; 40000,1,"")</f>
        <v>1</v>
      </c>
      <c r="H9875" t="str">
        <f>IF(punkty[[#This Row],[v1]] = 40000,1,"")</f>
        <v/>
      </c>
    </row>
    <row r="9876" spans="4:8" x14ac:dyDescent="0.25">
      <c r="D9876">
        <v>264</v>
      </c>
      <c r="E9876">
        <v>243</v>
      </c>
      <c r="F9876">
        <f t="shared" si="154"/>
        <v>5945</v>
      </c>
      <c r="G9876">
        <f>IF(punkty[[#This Row],[v1]] &lt; 40000,1,"")</f>
        <v>1</v>
      </c>
      <c r="H9876" t="str">
        <f>IF(punkty[[#This Row],[v1]] = 40000,1,"")</f>
        <v/>
      </c>
    </row>
    <row r="9877" spans="4:8" x14ac:dyDescent="0.25">
      <c r="D9877">
        <v>233</v>
      </c>
      <c r="E9877">
        <v>127</v>
      </c>
      <c r="F9877">
        <f t="shared" si="154"/>
        <v>6418</v>
      </c>
      <c r="G9877">
        <f>IF(punkty[[#This Row],[v1]] &lt; 40000,1,"")</f>
        <v>1</v>
      </c>
      <c r="H9877" t="str">
        <f>IF(punkty[[#This Row],[v1]] = 40000,1,"")</f>
        <v/>
      </c>
    </row>
    <row r="9878" spans="4:8" x14ac:dyDescent="0.25">
      <c r="D9878">
        <v>170</v>
      </c>
      <c r="E9878">
        <v>6</v>
      </c>
      <c r="F9878">
        <f t="shared" si="154"/>
        <v>38536</v>
      </c>
      <c r="G9878">
        <f>IF(punkty[[#This Row],[v1]] &lt; 40000,1,"")</f>
        <v>1</v>
      </c>
      <c r="H9878" t="str">
        <f>IF(punkty[[#This Row],[v1]] = 40000,1,"")</f>
        <v/>
      </c>
    </row>
    <row r="9879" spans="4:8" x14ac:dyDescent="0.25">
      <c r="D9879">
        <v>354</v>
      </c>
      <c r="E9879">
        <v>305</v>
      </c>
      <c r="F9879">
        <f t="shared" si="154"/>
        <v>34741</v>
      </c>
      <c r="G9879">
        <f>IF(punkty[[#This Row],[v1]] &lt; 40000,1,"")</f>
        <v>1</v>
      </c>
      <c r="H9879" t="str">
        <f>IF(punkty[[#This Row],[v1]] = 40000,1,"")</f>
        <v/>
      </c>
    </row>
    <row r="9880" spans="4:8" x14ac:dyDescent="0.25">
      <c r="D9880">
        <v>199</v>
      </c>
      <c r="E9880">
        <v>113</v>
      </c>
      <c r="F9880">
        <f t="shared" si="154"/>
        <v>7570</v>
      </c>
      <c r="G9880">
        <f>IF(punkty[[#This Row],[v1]] &lt; 40000,1,"")</f>
        <v>1</v>
      </c>
      <c r="H9880" t="str">
        <f>IF(punkty[[#This Row],[v1]] = 40000,1,"")</f>
        <v/>
      </c>
    </row>
    <row r="9881" spans="4:8" x14ac:dyDescent="0.25">
      <c r="D9881">
        <v>182</v>
      </c>
      <c r="E9881">
        <v>79</v>
      </c>
      <c r="F9881">
        <f t="shared" si="154"/>
        <v>14965</v>
      </c>
      <c r="G9881">
        <f>IF(punkty[[#This Row],[v1]] &lt; 40000,1,"")</f>
        <v>1</v>
      </c>
      <c r="H9881" t="str">
        <f>IF(punkty[[#This Row],[v1]] = 40000,1,"")</f>
        <v/>
      </c>
    </row>
    <row r="9882" spans="4:8" x14ac:dyDescent="0.25">
      <c r="D9882">
        <v>269</v>
      </c>
      <c r="E9882">
        <v>39</v>
      </c>
      <c r="F9882">
        <f t="shared" si="154"/>
        <v>30682</v>
      </c>
      <c r="G9882">
        <f>IF(punkty[[#This Row],[v1]] &lt; 40000,1,"")</f>
        <v>1</v>
      </c>
      <c r="H9882" t="str">
        <f>IF(punkty[[#This Row],[v1]] = 40000,1,"")</f>
        <v/>
      </c>
    </row>
    <row r="9883" spans="4:8" x14ac:dyDescent="0.25">
      <c r="D9883">
        <v>89</v>
      </c>
      <c r="E9883">
        <v>249</v>
      </c>
      <c r="F9883">
        <f t="shared" si="154"/>
        <v>14722</v>
      </c>
      <c r="G9883">
        <f>IF(punkty[[#This Row],[v1]] &lt; 40000,1,"")</f>
        <v>1</v>
      </c>
      <c r="H9883" t="str">
        <f>IF(punkty[[#This Row],[v1]] = 40000,1,"")</f>
        <v/>
      </c>
    </row>
    <row r="9884" spans="4:8" x14ac:dyDescent="0.25">
      <c r="D9884">
        <v>164</v>
      </c>
      <c r="E9884">
        <v>108</v>
      </c>
      <c r="F9884">
        <f t="shared" si="154"/>
        <v>9760</v>
      </c>
      <c r="G9884">
        <f>IF(punkty[[#This Row],[v1]] &lt; 40000,1,"")</f>
        <v>1</v>
      </c>
      <c r="H9884" t="str">
        <f>IF(punkty[[#This Row],[v1]] = 40000,1,"")</f>
        <v/>
      </c>
    </row>
    <row r="9885" spans="4:8" x14ac:dyDescent="0.25">
      <c r="D9885">
        <v>377</v>
      </c>
      <c r="E9885">
        <v>382</v>
      </c>
      <c r="F9885">
        <f t="shared" si="154"/>
        <v>64453</v>
      </c>
      <c r="G9885" t="str">
        <f>IF(punkty[[#This Row],[v1]] &lt; 40000,1,"")</f>
        <v/>
      </c>
      <c r="H9885" t="str">
        <f>IF(punkty[[#This Row],[v1]] = 40000,1,"")</f>
        <v/>
      </c>
    </row>
    <row r="9886" spans="4:8" x14ac:dyDescent="0.25">
      <c r="D9886">
        <v>91</v>
      </c>
      <c r="E9886">
        <v>269</v>
      </c>
      <c r="F9886">
        <f t="shared" si="154"/>
        <v>16642</v>
      </c>
      <c r="G9886">
        <f>IF(punkty[[#This Row],[v1]] &lt; 40000,1,"")</f>
        <v>1</v>
      </c>
      <c r="H9886" t="str">
        <f>IF(punkty[[#This Row],[v1]] = 40000,1,"")</f>
        <v/>
      </c>
    </row>
    <row r="9887" spans="4:8" x14ac:dyDescent="0.25">
      <c r="D9887">
        <v>165</v>
      </c>
      <c r="E9887">
        <v>238</v>
      </c>
      <c r="F9887">
        <f t="shared" si="154"/>
        <v>2669</v>
      </c>
      <c r="G9887">
        <f>IF(punkty[[#This Row],[v1]] &lt; 40000,1,"")</f>
        <v>1</v>
      </c>
      <c r="H9887" t="str">
        <f>IF(punkty[[#This Row],[v1]] = 40000,1,"")</f>
        <v/>
      </c>
    </row>
    <row r="9888" spans="4:8" x14ac:dyDescent="0.25">
      <c r="D9888">
        <v>130</v>
      </c>
      <c r="E9888">
        <v>101</v>
      </c>
      <c r="F9888">
        <f t="shared" si="154"/>
        <v>14701</v>
      </c>
      <c r="G9888">
        <f>IF(punkty[[#This Row],[v1]] &lt; 40000,1,"")</f>
        <v>1</v>
      </c>
      <c r="H9888" t="str">
        <f>IF(punkty[[#This Row],[v1]] = 40000,1,"")</f>
        <v/>
      </c>
    </row>
    <row r="9889" spans="4:8" x14ac:dyDescent="0.25">
      <c r="D9889">
        <v>141</v>
      </c>
      <c r="E9889">
        <v>251</v>
      </c>
      <c r="F9889">
        <f t="shared" si="154"/>
        <v>6082</v>
      </c>
      <c r="G9889">
        <f>IF(punkty[[#This Row],[v1]] &lt; 40000,1,"")</f>
        <v>1</v>
      </c>
      <c r="H9889" t="str">
        <f>IF(punkty[[#This Row],[v1]] = 40000,1,"")</f>
        <v/>
      </c>
    </row>
    <row r="9890" spans="4:8" x14ac:dyDescent="0.25">
      <c r="D9890">
        <v>76</v>
      </c>
      <c r="E9890">
        <v>158</v>
      </c>
      <c r="F9890">
        <f t="shared" si="154"/>
        <v>17140</v>
      </c>
      <c r="G9890">
        <f>IF(punkty[[#This Row],[v1]] &lt; 40000,1,"")</f>
        <v>1</v>
      </c>
      <c r="H9890" t="str">
        <f>IF(punkty[[#This Row],[v1]] = 40000,1,"")</f>
        <v/>
      </c>
    </row>
    <row r="9891" spans="4:8" x14ac:dyDescent="0.25">
      <c r="D9891">
        <v>112</v>
      </c>
      <c r="E9891">
        <v>399</v>
      </c>
      <c r="F9891">
        <f t="shared" si="154"/>
        <v>47345</v>
      </c>
      <c r="G9891" t="str">
        <f>IF(punkty[[#This Row],[v1]] &lt; 40000,1,"")</f>
        <v/>
      </c>
      <c r="H9891" t="str">
        <f>IF(punkty[[#This Row],[v1]] = 40000,1,"")</f>
        <v/>
      </c>
    </row>
    <row r="9892" spans="4:8" x14ac:dyDescent="0.25">
      <c r="D9892">
        <v>42</v>
      </c>
      <c r="E9892">
        <v>134</v>
      </c>
      <c r="F9892">
        <f t="shared" si="154"/>
        <v>29320</v>
      </c>
      <c r="G9892">
        <f>IF(punkty[[#This Row],[v1]] &lt; 40000,1,"")</f>
        <v>1</v>
      </c>
      <c r="H9892" t="str">
        <f>IF(punkty[[#This Row],[v1]] = 40000,1,"")</f>
        <v/>
      </c>
    </row>
    <row r="9893" spans="4:8" x14ac:dyDescent="0.25">
      <c r="D9893">
        <v>354</v>
      </c>
      <c r="E9893">
        <v>222</v>
      </c>
      <c r="F9893">
        <f t="shared" si="154"/>
        <v>24200</v>
      </c>
      <c r="G9893">
        <f>IF(punkty[[#This Row],[v1]] &lt; 40000,1,"")</f>
        <v>1</v>
      </c>
      <c r="H9893" t="str">
        <f>IF(punkty[[#This Row],[v1]] = 40000,1,"")</f>
        <v/>
      </c>
    </row>
    <row r="9894" spans="4:8" x14ac:dyDescent="0.25">
      <c r="D9894">
        <v>256</v>
      </c>
      <c r="E9894">
        <v>371</v>
      </c>
      <c r="F9894">
        <f t="shared" si="154"/>
        <v>32377</v>
      </c>
      <c r="G9894">
        <f>IF(punkty[[#This Row],[v1]] &lt; 40000,1,"")</f>
        <v>1</v>
      </c>
      <c r="H9894" t="str">
        <f>IF(punkty[[#This Row],[v1]] = 40000,1,"")</f>
        <v/>
      </c>
    </row>
    <row r="9895" spans="4:8" x14ac:dyDescent="0.25">
      <c r="D9895">
        <v>259</v>
      </c>
      <c r="E9895">
        <v>81</v>
      </c>
      <c r="F9895">
        <f t="shared" si="154"/>
        <v>17642</v>
      </c>
      <c r="G9895">
        <f>IF(punkty[[#This Row],[v1]] &lt; 40000,1,"")</f>
        <v>1</v>
      </c>
      <c r="H9895" t="str">
        <f>IF(punkty[[#This Row],[v1]] = 40000,1,"")</f>
        <v/>
      </c>
    </row>
    <row r="9896" spans="4:8" x14ac:dyDescent="0.25">
      <c r="D9896">
        <v>7</v>
      </c>
      <c r="E9896">
        <v>214</v>
      </c>
      <c r="F9896">
        <f t="shared" si="154"/>
        <v>37445</v>
      </c>
      <c r="G9896">
        <f>IF(punkty[[#This Row],[v1]] &lt; 40000,1,"")</f>
        <v>1</v>
      </c>
      <c r="H9896" t="str">
        <f>IF(punkty[[#This Row],[v1]] = 40000,1,"")</f>
        <v/>
      </c>
    </row>
    <row r="9897" spans="4:8" x14ac:dyDescent="0.25">
      <c r="D9897">
        <v>65</v>
      </c>
      <c r="E9897">
        <v>176</v>
      </c>
      <c r="F9897">
        <f t="shared" si="154"/>
        <v>18801</v>
      </c>
      <c r="G9897">
        <f>IF(punkty[[#This Row],[v1]] &lt; 40000,1,"")</f>
        <v>1</v>
      </c>
      <c r="H9897" t="str">
        <f>IF(punkty[[#This Row],[v1]] = 40000,1,"")</f>
        <v/>
      </c>
    </row>
    <row r="9898" spans="4:8" x14ac:dyDescent="0.25">
      <c r="D9898">
        <v>327</v>
      </c>
      <c r="E9898">
        <v>369</v>
      </c>
      <c r="F9898">
        <f t="shared" si="154"/>
        <v>44690</v>
      </c>
      <c r="G9898" t="str">
        <f>IF(punkty[[#This Row],[v1]] &lt; 40000,1,"")</f>
        <v/>
      </c>
      <c r="H9898" t="str">
        <f>IF(punkty[[#This Row],[v1]] = 40000,1,"")</f>
        <v/>
      </c>
    </row>
    <row r="9899" spans="4:8" x14ac:dyDescent="0.25">
      <c r="D9899">
        <v>137</v>
      </c>
      <c r="E9899">
        <v>189</v>
      </c>
      <c r="F9899">
        <f t="shared" si="154"/>
        <v>4090</v>
      </c>
      <c r="G9899">
        <f>IF(punkty[[#This Row],[v1]] &lt; 40000,1,"")</f>
        <v>1</v>
      </c>
      <c r="H9899" t="str">
        <f>IF(punkty[[#This Row],[v1]] = 40000,1,"")</f>
        <v/>
      </c>
    </row>
    <row r="9900" spans="4:8" x14ac:dyDescent="0.25">
      <c r="D9900">
        <v>250</v>
      </c>
      <c r="E9900">
        <v>10</v>
      </c>
      <c r="F9900">
        <f t="shared" si="154"/>
        <v>38600</v>
      </c>
      <c r="G9900">
        <f>IF(punkty[[#This Row],[v1]] &lt; 40000,1,"")</f>
        <v>1</v>
      </c>
      <c r="H9900" t="str">
        <f>IF(punkty[[#This Row],[v1]] = 40000,1,"")</f>
        <v/>
      </c>
    </row>
    <row r="9901" spans="4:8" x14ac:dyDescent="0.25">
      <c r="D9901">
        <v>76</v>
      </c>
      <c r="E9901">
        <v>64</v>
      </c>
      <c r="F9901">
        <f t="shared" si="154"/>
        <v>33872</v>
      </c>
      <c r="G9901">
        <f>IF(punkty[[#This Row],[v1]] &lt; 40000,1,"")</f>
        <v>1</v>
      </c>
      <c r="H9901" t="str">
        <f>IF(punkty[[#This Row],[v1]] = 40000,1,"")</f>
        <v/>
      </c>
    </row>
    <row r="9902" spans="4:8" x14ac:dyDescent="0.25">
      <c r="D9902">
        <v>397</v>
      </c>
      <c r="E9902">
        <v>12</v>
      </c>
      <c r="F9902">
        <f t="shared" si="154"/>
        <v>74153</v>
      </c>
      <c r="G9902" t="str">
        <f>IF(punkty[[#This Row],[v1]] &lt; 40000,1,"")</f>
        <v/>
      </c>
      <c r="H9902" t="str">
        <f>IF(punkty[[#This Row],[v1]] = 40000,1,"")</f>
        <v/>
      </c>
    </row>
    <row r="9903" spans="4:8" x14ac:dyDescent="0.25">
      <c r="D9903">
        <v>15</v>
      </c>
      <c r="E9903">
        <v>228</v>
      </c>
      <c r="F9903">
        <f t="shared" si="154"/>
        <v>35009</v>
      </c>
      <c r="G9903">
        <f>IF(punkty[[#This Row],[v1]] &lt; 40000,1,"")</f>
        <v>1</v>
      </c>
      <c r="H9903" t="str">
        <f>IF(punkty[[#This Row],[v1]] = 40000,1,"")</f>
        <v/>
      </c>
    </row>
    <row r="9904" spans="4:8" x14ac:dyDescent="0.25">
      <c r="D9904">
        <v>237</v>
      </c>
      <c r="E9904">
        <v>260</v>
      </c>
      <c r="F9904">
        <f t="shared" si="154"/>
        <v>4969</v>
      </c>
      <c r="G9904">
        <f>IF(punkty[[#This Row],[v1]] &lt; 40000,1,"")</f>
        <v>1</v>
      </c>
      <c r="H9904" t="str">
        <f>IF(punkty[[#This Row],[v1]] = 40000,1,"")</f>
        <v/>
      </c>
    </row>
    <row r="9905" spans="4:8" x14ac:dyDescent="0.25">
      <c r="D9905">
        <v>127</v>
      </c>
      <c r="E9905">
        <v>261</v>
      </c>
      <c r="F9905">
        <f t="shared" si="154"/>
        <v>9050</v>
      </c>
      <c r="G9905">
        <f>IF(punkty[[#This Row],[v1]] &lt; 40000,1,"")</f>
        <v>1</v>
      </c>
      <c r="H9905" t="str">
        <f>IF(punkty[[#This Row],[v1]] = 40000,1,"")</f>
        <v/>
      </c>
    </row>
    <row r="9906" spans="4:8" x14ac:dyDescent="0.25">
      <c r="D9906">
        <v>93</v>
      </c>
      <c r="E9906">
        <v>152</v>
      </c>
      <c r="F9906">
        <f t="shared" si="154"/>
        <v>13753</v>
      </c>
      <c r="G9906">
        <f>IF(punkty[[#This Row],[v1]] &lt; 40000,1,"")</f>
        <v>1</v>
      </c>
      <c r="H9906" t="str">
        <f>IF(punkty[[#This Row],[v1]] = 40000,1,"")</f>
        <v/>
      </c>
    </row>
    <row r="9907" spans="4:8" x14ac:dyDescent="0.25">
      <c r="D9907">
        <v>151</v>
      </c>
      <c r="E9907">
        <v>71</v>
      </c>
      <c r="F9907">
        <f t="shared" si="154"/>
        <v>19042</v>
      </c>
      <c r="G9907">
        <f>IF(punkty[[#This Row],[v1]] &lt; 40000,1,"")</f>
        <v>1</v>
      </c>
      <c r="H9907" t="str">
        <f>IF(punkty[[#This Row],[v1]] = 40000,1,"")</f>
        <v/>
      </c>
    </row>
    <row r="9908" spans="4:8" x14ac:dyDescent="0.25">
      <c r="D9908">
        <v>144</v>
      </c>
      <c r="E9908">
        <v>219</v>
      </c>
      <c r="F9908">
        <f t="shared" si="154"/>
        <v>3497</v>
      </c>
      <c r="G9908">
        <f>IF(punkty[[#This Row],[v1]] &lt; 40000,1,"")</f>
        <v>1</v>
      </c>
      <c r="H9908" t="str">
        <f>IF(punkty[[#This Row],[v1]] = 40000,1,"")</f>
        <v/>
      </c>
    </row>
    <row r="9909" spans="4:8" x14ac:dyDescent="0.25">
      <c r="D9909">
        <v>166</v>
      </c>
      <c r="E9909">
        <v>231</v>
      </c>
      <c r="F9909">
        <f t="shared" si="154"/>
        <v>2117</v>
      </c>
      <c r="G9909">
        <f>IF(punkty[[#This Row],[v1]] &lt; 40000,1,"")</f>
        <v>1</v>
      </c>
      <c r="H9909" t="str">
        <f>IF(punkty[[#This Row],[v1]] = 40000,1,"")</f>
        <v/>
      </c>
    </row>
    <row r="9910" spans="4:8" x14ac:dyDescent="0.25">
      <c r="D9910">
        <v>0</v>
      </c>
      <c r="E9910">
        <v>119</v>
      </c>
      <c r="F9910">
        <f t="shared" si="154"/>
        <v>46561</v>
      </c>
      <c r="G9910" t="str">
        <f>IF(punkty[[#This Row],[v1]] &lt; 40000,1,"")</f>
        <v/>
      </c>
      <c r="H9910" t="str">
        <f>IF(punkty[[#This Row],[v1]] = 40000,1,"")</f>
        <v/>
      </c>
    </row>
    <row r="9911" spans="4:8" x14ac:dyDescent="0.25">
      <c r="D9911">
        <v>60</v>
      </c>
      <c r="E9911">
        <v>311</v>
      </c>
      <c r="F9911">
        <f t="shared" si="154"/>
        <v>31921</v>
      </c>
      <c r="G9911">
        <f>IF(punkty[[#This Row],[v1]] &lt; 40000,1,"")</f>
        <v>1</v>
      </c>
      <c r="H9911" t="str">
        <f>IF(punkty[[#This Row],[v1]] = 40000,1,"")</f>
        <v/>
      </c>
    </row>
    <row r="9912" spans="4:8" x14ac:dyDescent="0.25">
      <c r="D9912">
        <v>264</v>
      </c>
      <c r="E9912">
        <v>236</v>
      </c>
      <c r="F9912">
        <f t="shared" si="154"/>
        <v>5392</v>
      </c>
      <c r="G9912">
        <f>IF(punkty[[#This Row],[v1]] &lt; 40000,1,"")</f>
        <v>1</v>
      </c>
      <c r="H9912" t="str">
        <f>IF(punkty[[#This Row],[v1]] = 40000,1,"")</f>
        <v/>
      </c>
    </row>
    <row r="9913" spans="4:8" x14ac:dyDescent="0.25">
      <c r="D9913">
        <v>110</v>
      </c>
      <c r="E9913">
        <v>337</v>
      </c>
      <c r="F9913">
        <f t="shared" si="154"/>
        <v>26869</v>
      </c>
      <c r="G9913">
        <f>IF(punkty[[#This Row],[v1]] &lt; 40000,1,"")</f>
        <v>1</v>
      </c>
      <c r="H9913" t="str">
        <f>IF(punkty[[#This Row],[v1]] = 40000,1,"")</f>
        <v/>
      </c>
    </row>
    <row r="9914" spans="4:8" x14ac:dyDescent="0.25">
      <c r="D9914">
        <v>240</v>
      </c>
      <c r="E9914">
        <v>333</v>
      </c>
      <c r="F9914">
        <f t="shared" si="154"/>
        <v>19289</v>
      </c>
      <c r="G9914">
        <f>IF(punkty[[#This Row],[v1]] &lt; 40000,1,"")</f>
        <v>1</v>
      </c>
      <c r="H9914" t="str">
        <f>IF(punkty[[#This Row],[v1]] = 40000,1,"")</f>
        <v/>
      </c>
    </row>
    <row r="9915" spans="4:8" x14ac:dyDescent="0.25">
      <c r="D9915">
        <v>240</v>
      </c>
      <c r="E9915">
        <v>245</v>
      </c>
      <c r="F9915">
        <f t="shared" si="154"/>
        <v>3625</v>
      </c>
      <c r="G9915">
        <f>IF(punkty[[#This Row],[v1]] &lt; 40000,1,"")</f>
        <v>1</v>
      </c>
      <c r="H9915" t="str">
        <f>IF(punkty[[#This Row],[v1]] = 40000,1,"")</f>
        <v/>
      </c>
    </row>
    <row r="9916" spans="4:8" x14ac:dyDescent="0.25">
      <c r="D9916">
        <v>399</v>
      </c>
      <c r="E9916">
        <v>43</v>
      </c>
      <c r="F9916">
        <f t="shared" si="154"/>
        <v>64250</v>
      </c>
      <c r="G9916" t="str">
        <f>IF(punkty[[#This Row],[v1]] &lt; 40000,1,"")</f>
        <v/>
      </c>
      <c r="H9916" t="str">
        <f>IF(punkty[[#This Row],[v1]] = 40000,1,"")</f>
        <v/>
      </c>
    </row>
    <row r="9917" spans="4:8" x14ac:dyDescent="0.25">
      <c r="D9917">
        <v>47</v>
      </c>
      <c r="E9917">
        <v>51</v>
      </c>
      <c r="F9917">
        <f t="shared" si="154"/>
        <v>45610</v>
      </c>
      <c r="G9917" t="str">
        <f>IF(punkty[[#This Row],[v1]] &lt; 40000,1,"")</f>
        <v/>
      </c>
      <c r="H9917" t="str">
        <f>IF(punkty[[#This Row],[v1]] = 40000,1,"")</f>
        <v/>
      </c>
    </row>
    <row r="9918" spans="4:8" x14ac:dyDescent="0.25">
      <c r="D9918">
        <v>273</v>
      </c>
      <c r="E9918">
        <v>220</v>
      </c>
      <c r="F9918">
        <f t="shared" si="154"/>
        <v>5729</v>
      </c>
      <c r="G9918">
        <f>IF(punkty[[#This Row],[v1]] &lt; 40000,1,"")</f>
        <v>1</v>
      </c>
      <c r="H9918" t="str">
        <f>IF(punkty[[#This Row],[v1]] = 40000,1,"")</f>
        <v/>
      </c>
    </row>
    <row r="9919" spans="4:8" x14ac:dyDescent="0.25">
      <c r="D9919">
        <v>249</v>
      </c>
      <c r="E9919">
        <v>259</v>
      </c>
      <c r="F9919">
        <f t="shared" si="154"/>
        <v>5882</v>
      </c>
      <c r="G9919">
        <f>IF(punkty[[#This Row],[v1]] &lt; 40000,1,"")</f>
        <v>1</v>
      </c>
      <c r="H9919" t="str">
        <f>IF(punkty[[#This Row],[v1]] = 40000,1,"")</f>
        <v/>
      </c>
    </row>
    <row r="9920" spans="4:8" x14ac:dyDescent="0.25">
      <c r="D9920">
        <v>91</v>
      </c>
      <c r="E9920">
        <v>329</v>
      </c>
      <c r="F9920">
        <f t="shared" si="154"/>
        <v>28522</v>
      </c>
      <c r="G9920">
        <f>IF(punkty[[#This Row],[v1]] &lt; 40000,1,"")</f>
        <v>1</v>
      </c>
      <c r="H9920" t="str">
        <f>IF(punkty[[#This Row],[v1]] = 40000,1,"")</f>
        <v/>
      </c>
    </row>
    <row r="9921" spans="4:8" x14ac:dyDescent="0.25">
      <c r="D9921">
        <v>219</v>
      </c>
      <c r="E9921">
        <v>76</v>
      </c>
      <c r="F9921">
        <f t="shared" si="154"/>
        <v>15737</v>
      </c>
      <c r="G9921">
        <f>IF(punkty[[#This Row],[v1]] &lt; 40000,1,"")</f>
        <v>1</v>
      </c>
      <c r="H9921" t="str">
        <f>IF(punkty[[#This Row],[v1]] = 40000,1,"")</f>
        <v/>
      </c>
    </row>
    <row r="9922" spans="4:8" x14ac:dyDescent="0.25">
      <c r="D9922">
        <v>117</v>
      </c>
      <c r="E9922">
        <v>362</v>
      </c>
      <c r="F9922">
        <f t="shared" si="154"/>
        <v>33133</v>
      </c>
      <c r="G9922">
        <f>IF(punkty[[#This Row],[v1]] &lt; 40000,1,"")</f>
        <v>1</v>
      </c>
      <c r="H9922" t="str">
        <f>IF(punkty[[#This Row],[v1]] = 40000,1,"")</f>
        <v/>
      </c>
    </row>
    <row r="9923" spans="4:8" x14ac:dyDescent="0.25">
      <c r="D9923">
        <v>181</v>
      </c>
      <c r="E9923">
        <v>4</v>
      </c>
      <c r="F9923">
        <f t="shared" si="154"/>
        <v>38777</v>
      </c>
      <c r="G9923">
        <f>IF(punkty[[#This Row],[v1]] &lt; 40000,1,"")</f>
        <v>1</v>
      </c>
      <c r="H9923" t="str">
        <f>IF(punkty[[#This Row],[v1]] = 40000,1,"")</f>
        <v/>
      </c>
    </row>
    <row r="9924" spans="4:8" x14ac:dyDescent="0.25">
      <c r="D9924">
        <v>217</v>
      </c>
      <c r="E9924">
        <v>259</v>
      </c>
      <c r="F9924">
        <f t="shared" si="154"/>
        <v>3770</v>
      </c>
      <c r="G9924">
        <f>IF(punkty[[#This Row],[v1]] &lt; 40000,1,"")</f>
        <v>1</v>
      </c>
      <c r="H9924" t="str">
        <f>IF(punkty[[#This Row],[v1]] = 40000,1,"")</f>
        <v/>
      </c>
    </row>
    <row r="9925" spans="4:8" x14ac:dyDescent="0.25">
      <c r="D9925">
        <v>235</v>
      </c>
      <c r="E9925">
        <v>4</v>
      </c>
      <c r="F9925">
        <f t="shared" si="154"/>
        <v>39641</v>
      </c>
      <c r="G9925">
        <f>IF(punkty[[#This Row],[v1]] &lt; 40000,1,"")</f>
        <v>1</v>
      </c>
      <c r="H9925" t="str">
        <f>IF(punkty[[#This Row],[v1]] = 40000,1,"")</f>
        <v/>
      </c>
    </row>
    <row r="9926" spans="4:8" x14ac:dyDescent="0.25">
      <c r="D9926">
        <v>279</v>
      </c>
      <c r="E9926">
        <v>307</v>
      </c>
      <c r="F9926">
        <f t="shared" si="154"/>
        <v>17690</v>
      </c>
      <c r="G9926">
        <f>IF(punkty[[#This Row],[v1]] &lt; 40000,1,"")</f>
        <v>1</v>
      </c>
      <c r="H9926" t="str">
        <f>IF(punkty[[#This Row],[v1]] = 40000,1,"")</f>
        <v/>
      </c>
    </row>
    <row r="9927" spans="4:8" x14ac:dyDescent="0.25">
      <c r="D9927">
        <v>293</v>
      </c>
      <c r="E9927">
        <v>124</v>
      </c>
      <c r="F9927">
        <f t="shared" si="154"/>
        <v>14425</v>
      </c>
      <c r="G9927">
        <f>IF(punkty[[#This Row],[v1]] &lt; 40000,1,"")</f>
        <v>1</v>
      </c>
      <c r="H9927" t="str">
        <f>IF(punkty[[#This Row],[v1]] = 40000,1,"")</f>
        <v/>
      </c>
    </row>
    <row r="9928" spans="4:8" x14ac:dyDescent="0.25">
      <c r="D9928">
        <v>62</v>
      </c>
      <c r="E9928">
        <v>398</v>
      </c>
      <c r="F9928">
        <f t="shared" si="154"/>
        <v>58248</v>
      </c>
      <c r="G9928" t="str">
        <f>IF(punkty[[#This Row],[v1]] &lt; 40000,1,"")</f>
        <v/>
      </c>
      <c r="H9928" t="str">
        <f>IF(punkty[[#This Row],[v1]] = 40000,1,"")</f>
        <v/>
      </c>
    </row>
    <row r="9929" spans="4:8" x14ac:dyDescent="0.25">
      <c r="D9929">
        <v>357</v>
      </c>
      <c r="E9929">
        <v>262</v>
      </c>
      <c r="F9929">
        <f t="shared" ref="F9929:F9992" si="155">((D9929 - 200) * (D9929 - 200)) +(( E9929 - 200) * ( E9929 - 200))</f>
        <v>28493</v>
      </c>
      <c r="G9929">
        <f>IF(punkty[[#This Row],[v1]] &lt; 40000,1,"")</f>
        <v>1</v>
      </c>
      <c r="H9929" t="str">
        <f>IF(punkty[[#This Row],[v1]] = 40000,1,"")</f>
        <v/>
      </c>
    </row>
    <row r="9930" spans="4:8" x14ac:dyDescent="0.25">
      <c r="D9930">
        <v>283</v>
      </c>
      <c r="E9930">
        <v>147</v>
      </c>
      <c r="F9930">
        <f t="shared" si="155"/>
        <v>9698</v>
      </c>
      <c r="G9930">
        <f>IF(punkty[[#This Row],[v1]] &lt; 40000,1,"")</f>
        <v>1</v>
      </c>
      <c r="H9930" t="str">
        <f>IF(punkty[[#This Row],[v1]] = 40000,1,"")</f>
        <v/>
      </c>
    </row>
    <row r="9931" spans="4:8" x14ac:dyDescent="0.25">
      <c r="D9931">
        <v>87</v>
      </c>
      <c r="E9931">
        <v>351</v>
      </c>
      <c r="F9931">
        <f t="shared" si="155"/>
        <v>35570</v>
      </c>
      <c r="G9931">
        <f>IF(punkty[[#This Row],[v1]] &lt; 40000,1,"")</f>
        <v>1</v>
      </c>
      <c r="H9931" t="str">
        <f>IF(punkty[[#This Row],[v1]] = 40000,1,"")</f>
        <v/>
      </c>
    </row>
    <row r="9932" spans="4:8" x14ac:dyDescent="0.25">
      <c r="D9932">
        <v>322</v>
      </c>
      <c r="E9932">
        <v>378</v>
      </c>
      <c r="F9932">
        <f t="shared" si="155"/>
        <v>46568</v>
      </c>
      <c r="G9932" t="str">
        <f>IF(punkty[[#This Row],[v1]] &lt; 40000,1,"")</f>
        <v/>
      </c>
      <c r="H9932" t="str">
        <f>IF(punkty[[#This Row],[v1]] = 40000,1,"")</f>
        <v/>
      </c>
    </row>
    <row r="9933" spans="4:8" x14ac:dyDescent="0.25">
      <c r="D9933">
        <v>72</v>
      </c>
      <c r="E9933">
        <v>372</v>
      </c>
      <c r="F9933">
        <f t="shared" si="155"/>
        <v>45968</v>
      </c>
      <c r="G9933" t="str">
        <f>IF(punkty[[#This Row],[v1]] &lt; 40000,1,"")</f>
        <v/>
      </c>
      <c r="H9933" t="str">
        <f>IF(punkty[[#This Row],[v1]] = 40000,1,"")</f>
        <v/>
      </c>
    </row>
    <row r="9934" spans="4:8" x14ac:dyDescent="0.25">
      <c r="D9934">
        <v>136</v>
      </c>
      <c r="E9934">
        <v>90</v>
      </c>
      <c r="F9934">
        <f t="shared" si="155"/>
        <v>16196</v>
      </c>
      <c r="G9934">
        <f>IF(punkty[[#This Row],[v1]] &lt; 40000,1,"")</f>
        <v>1</v>
      </c>
      <c r="H9934" t="str">
        <f>IF(punkty[[#This Row],[v1]] = 40000,1,"")</f>
        <v/>
      </c>
    </row>
    <row r="9935" spans="4:8" x14ac:dyDescent="0.25">
      <c r="D9935">
        <v>383</v>
      </c>
      <c r="E9935">
        <v>390</v>
      </c>
      <c r="F9935">
        <f t="shared" si="155"/>
        <v>69589</v>
      </c>
      <c r="G9935" t="str">
        <f>IF(punkty[[#This Row],[v1]] &lt; 40000,1,"")</f>
        <v/>
      </c>
      <c r="H9935" t="str">
        <f>IF(punkty[[#This Row],[v1]] = 40000,1,"")</f>
        <v/>
      </c>
    </row>
    <row r="9936" spans="4:8" x14ac:dyDescent="0.25">
      <c r="D9936">
        <v>76</v>
      </c>
      <c r="E9936">
        <v>14</v>
      </c>
      <c r="F9936">
        <f t="shared" si="155"/>
        <v>49972</v>
      </c>
      <c r="G9936" t="str">
        <f>IF(punkty[[#This Row],[v1]] &lt; 40000,1,"")</f>
        <v/>
      </c>
      <c r="H9936" t="str">
        <f>IF(punkty[[#This Row],[v1]] = 40000,1,"")</f>
        <v/>
      </c>
    </row>
    <row r="9937" spans="4:8" x14ac:dyDescent="0.25">
      <c r="D9937">
        <v>237</v>
      </c>
      <c r="E9937">
        <v>80</v>
      </c>
      <c r="F9937">
        <f t="shared" si="155"/>
        <v>15769</v>
      </c>
      <c r="G9937">
        <f>IF(punkty[[#This Row],[v1]] &lt; 40000,1,"")</f>
        <v>1</v>
      </c>
      <c r="H9937" t="str">
        <f>IF(punkty[[#This Row],[v1]] = 40000,1,"")</f>
        <v/>
      </c>
    </row>
    <row r="9938" spans="4:8" x14ac:dyDescent="0.25">
      <c r="D9938">
        <v>351</v>
      </c>
      <c r="E9938">
        <v>269</v>
      </c>
      <c r="F9938">
        <f t="shared" si="155"/>
        <v>27562</v>
      </c>
      <c r="G9938">
        <f>IF(punkty[[#This Row],[v1]] &lt; 40000,1,"")</f>
        <v>1</v>
      </c>
      <c r="H9938" t="str">
        <f>IF(punkty[[#This Row],[v1]] = 40000,1,"")</f>
        <v/>
      </c>
    </row>
    <row r="9939" spans="4:8" x14ac:dyDescent="0.25">
      <c r="D9939">
        <v>389</v>
      </c>
      <c r="E9939">
        <v>41</v>
      </c>
      <c r="F9939">
        <f t="shared" si="155"/>
        <v>61002</v>
      </c>
      <c r="G9939" t="str">
        <f>IF(punkty[[#This Row],[v1]] &lt; 40000,1,"")</f>
        <v/>
      </c>
      <c r="H9939" t="str">
        <f>IF(punkty[[#This Row],[v1]] = 40000,1,"")</f>
        <v/>
      </c>
    </row>
    <row r="9940" spans="4:8" x14ac:dyDescent="0.25">
      <c r="D9940">
        <v>133</v>
      </c>
      <c r="E9940">
        <v>241</v>
      </c>
      <c r="F9940">
        <f t="shared" si="155"/>
        <v>6170</v>
      </c>
      <c r="G9940">
        <f>IF(punkty[[#This Row],[v1]] &lt; 40000,1,"")</f>
        <v>1</v>
      </c>
      <c r="H9940" t="str">
        <f>IF(punkty[[#This Row],[v1]] = 40000,1,"")</f>
        <v/>
      </c>
    </row>
    <row r="9941" spans="4:8" x14ac:dyDescent="0.25">
      <c r="D9941">
        <v>58</v>
      </c>
      <c r="E9941">
        <v>246</v>
      </c>
      <c r="F9941">
        <f t="shared" si="155"/>
        <v>22280</v>
      </c>
      <c r="G9941">
        <f>IF(punkty[[#This Row],[v1]] &lt; 40000,1,"")</f>
        <v>1</v>
      </c>
      <c r="H9941" t="str">
        <f>IF(punkty[[#This Row],[v1]] = 40000,1,"")</f>
        <v/>
      </c>
    </row>
    <row r="9942" spans="4:8" x14ac:dyDescent="0.25">
      <c r="D9942">
        <v>296</v>
      </c>
      <c r="E9942">
        <v>25</v>
      </c>
      <c r="F9942">
        <f t="shared" si="155"/>
        <v>39841</v>
      </c>
      <c r="G9942">
        <f>IF(punkty[[#This Row],[v1]] &lt; 40000,1,"")</f>
        <v>1</v>
      </c>
      <c r="H9942" t="str">
        <f>IF(punkty[[#This Row],[v1]] = 40000,1,"")</f>
        <v/>
      </c>
    </row>
    <row r="9943" spans="4:8" x14ac:dyDescent="0.25">
      <c r="D9943">
        <v>111</v>
      </c>
      <c r="E9943">
        <v>108</v>
      </c>
      <c r="F9943">
        <f t="shared" si="155"/>
        <v>16385</v>
      </c>
      <c r="G9943">
        <f>IF(punkty[[#This Row],[v1]] &lt; 40000,1,"")</f>
        <v>1</v>
      </c>
      <c r="H9943" t="str">
        <f>IF(punkty[[#This Row],[v1]] = 40000,1,"")</f>
        <v/>
      </c>
    </row>
    <row r="9944" spans="4:8" x14ac:dyDescent="0.25">
      <c r="D9944">
        <v>193</v>
      </c>
      <c r="E9944">
        <v>133</v>
      </c>
      <c r="F9944">
        <f t="shared" si="155"/>
        <v>4538</v>
      </c>
      <c r="G9944">
        <f>IF(punkty[[#This Row],[v1]] &lt; 40000,1,"")</f>
        <v>1</v>
      </c>
      <c r="H9944" t="str">
        <f>IF(punkty[[#This Row],[v1]] = 40000,1,"")</f>
        <v/>
      </c>
    </row>
    <row r="9945" spans="4:8" x14ac:dyDescent="0.25">
      <c r="D9945">
        <v>151</v>
      </c>
      <c r="E9945">
        <v>395</v>
      </c>
      <c r="F9945">
        <f t="shared" si="155"/>
        <v>40426</v>
      </c>
      <c r="G9945" t="str">
        <f>IF(punkty[[#This Row],[v1]] &lt; 40000,1,"")</f>
        <v/>
      </c>
      <c r="H9945" t="str">
        <f>IF(punkty[[#This Row],[v1]] = 40000,1,"")</f>
        <v/>
      </c>
    </row>
    <row r="9946" spans="4:8" x14ac:dyDescent="0.25">
      <c r="D9946">
        <v>77</v>
      </c>
      <c r="E9946">
        <v>295</v>
      </c>
      <c r="F9946">
        <f t="shared" si="155"/>
        <v>24154</v>
      </c>
      <c r="G9946">
        <f>IF(punkty[[#This Row],[v1]] &lt; 40000,1,"")</f>
        <v>1</v>
      </c>
      <c r="H9946" t="str">
        <f>IF(punkty[[#This Row],[v1]] = 40000,1,"")</f>
        <v/>
      </c>
    </row>
    <row r="9947" spans="4:8" x14ac:dyDescent="0.25">
      <c r="D9947">
        <v>65</v>
      </c>
      <c r="E9947">
        <v>356</v>
      </c>
      <c r="F9947">
        <f t="shared" si="155"/>
        <v>42561</v>
      </c>
      <c r="G9947" t="str">
        <f>IF(punkty[[#This Row],[v1]] &lt; 40000,1,"")</f>
        <v/>
      </c>
      <c r="H9947" t="str">
        <f>IF(punkty[[#This Row],[v1]] = 40000,1,"")</f>
        <v/>
      </c>
    </row>
    <row r="9948" spans="4:8" x14ac:dyDescent="0.25">
      <c r="D9948">
        <v>324</v>
      </c>
      <c r="E9948">
        <v>358</v>
      </c>
      <c r="F9948">
        <f t="shared" si="155"/>
        <v>40340</v>
      </c>
      <c r="G9948" t="str">
        <f>IF(punkty[[#This Row],[v1]] &lt; 40000,1,"")</f>
        <v/>
      </c>
      <c r="H9948" t="str">
        <f>IF(punkty[[#This Row],[v1]] = 40000,1,"")</f>
        <v/>
      </c>
    </row>
    <row r="9949" spans="4:8" x14ac:dyDescent="0.25">
      <c r="D9949">
        <v>255</v>
      </c>
      <c r="E9949">
        <v>295</v>
      </c>
      <c r="F9949">
        <f t="shared" si="155"/>
        <v>12050</v>
      </c>
      <c r="G9949">
        <f>IF(punkty[[#This Row],[v1]] &lt; 40000,1,"")</f>
        <v>1</v>
      </c>
      <c r="H9949" t="str">
        <f>IF(punkty[[#This Row],[v1]] = 40000,1,"")</f>
        <v/>
      </c>
    </row>
    <row r="9950" spans="4:8" x14ac:dyDescent="0.25">
      <c r="D9950">
        <v>156</v>
      </c>
      <c r="E9950">
        <v>24</v>
      </c>
      <c r="F9950">
        <f t="shared" si="155"/>
        <v>32912</v>
      </c>
      <c r="G9950">
        <f>IF(punkty[[#This Row],[v1]] &lt; 40000,1,"")</f>
        <v>1</v>
      </c>
      <c r="H9950" t="str">
        <f>IF(punkty[[#This Row],[v1]] = 40000,1,"")</f>
        <v/>
      </c>
    </row>
    <row r="9951" spans="4:8" x14ac:dyDescent="0.25">
      <c r="D9951">
        <v>302</v>
      </c>
      <c r="E9951">
        <v>4</v>
      </c>
      <c r="F9951">
        <f t="shared" si="155"/>
        <v>48820</v>
      </c>
      <c r="G9951" t="str">
        <f>IF(punkty[[#This Row],[v1]] &lt; 40000,1,"")</f>
        <v/>
      </c>
      <c r="H9951" t="str">
        <f>IF(punkty[[#This Row],[v1]] = 40000,1,"")</f>
        <v/>
      </c>
    </row>
    <row r="9952" spans="4:8" x14ac:dyDescent="0.25">
      <c r="D9952">
        <v>295</v>
      </c>
      <c r="E9952">
        <v>118</v>
      </c>
      <c r="F9952">
        <f t="shared" si="155"/>
        <v>15749</v>
      </c>
      <c r="G9952">
        <f>IF(punkty[[#This Row],[v1]] &lt; 40000,1,"")</f>
        <v>1</v>
      </c>
      <c r="H9952" t="str">
        <f>IF(punkty[[#This Row],[v1]] = 40000,1,"")</f>
        <v/>
      </c>
    </row>
    <row r="9953" spans="4:8" x14ac:dyDescent="0.25">
      <c r="D9953">
        <v>180</v>
      </c>
      <c r="E9953">
        <v>269</v>
      </c>
      <c r="F9953">
        <f t="shared" si="155"/>
        <v>5161</v>
      </c>
      <c r="G9953">
        <f>IF(punkty[[#This Row],[v1]] &lt; 40000,1,"")</f>
        <v>1</v>
      </c>
      <c r="H9953" t="str">
        <f>IF(punkty[[#This Row],[v1]] = 40000,1,"")</f>
        <v/>
      </c>
    </row>
    <row r="9954" spans="4:8" x14ac:dyDescent="0.25">
      <c r="D9954">
        <v>357</v>
      </c>
      <c r="E9954">
        <v>374</v>
      </c>
      <c r="F9954">
        <f t="shared" si="155"/>
        <v>54925</v>
      </c>
      <c r="G9954" t="str">
        <f>IF(punkty[[#This Row],[v1]] &lt; 40000,1,"")</f>
        <v/>
      </c>
      <c r="H9954" t="str">
        <f>IF(punkty[[#This Row],[v1]] = 40000,1,"")</f>
        <v/>
      </c>
    </row>
    <row r="9955" spans="4:8" x14ac:dyDescent="0.25">
      <c r="D9955">
        <v>299</v>
      </c>
      <c r="E9955">
        <v>172</v>
      </c>
      <c r="F9955">
        <f t="shared" si="155"/>
        <v>10585</v>
      </c>
      <c r="G9955">
        <f>IF(punkty[[#This Row],[v1]] &lt; 40000,1,"")</f>
        <v>1</v>
      </c>
      <c r="H9955" t="str">
        <f>IF(punkty[[#This Row],[v1]] = 40000,1,"")</f>
        <v/>
      </c>
    </row>
    <row r="9956" spans="4:8" x14ac:dyDescent="0.25">
      <c r="D9956">
        <v>41</v>
      </c>
      <c r="E9956">
        <v>321</v>
      </c>
      <c r="F9956">
        <f t="shared" si="155"/>
        <v>39922</v>
      </c>
      <c r="G9956">
        <f>IF(punkty[[#This Row],[v1]] &lt; 40000,1,"")</f>
        <v>1</v>
      </c>
      <c r="H9956" t="str">
        <f>IF(punkty[[#This Row],[v1]] = 40000,1,"")</f>
        <v/>
      </c>
    </row>
    <row r="9957" spans="4:8" x14ac:dyDescent="0.25">
      <c r="D9957">
        <v>163</v>
      </c>
      <c r="E9957">
        <v>221</v>
      </c>
      <c r="F9957">
        <f t="shared" si="155"/>
        <v>1810</v>
      </c>
      <c r="G9957">
        <f>IF(punkty[[#This Row],[v1]] &lt; 40000,1,"")</f>
        <v>1</v>
      </c>
      <c r="H9957" t="str">
        <f>IF(punkty[[#This Row],[v1]] = 40000,1,"")</f>
        <v/>
      </c>
    </row>
    <row r="9958" spans="4:8" x14ac:dyDescent="0.25">
      <c r="D9958">
        <v>330</v>
      </c>
      <c r="E9958">
        <v>389</v>
      </c>
      <c r="F9958">
        <f t="shared" si="155"/>
        <v>52621</v>
      </c>
      <c r="G9958" t="str">
        <f>IF(punkty[[#This Row],[v1]] &lt; 40000,1,"")</f>
        <v/>
      </c>
      <c r="H9958" t="str">
        <f>IF(punkty[[#This Row],[v1]] = 40000,1,"")</f>
        <v/>
      </c>
    </row>
    <row r="9959" spans="4:8" x14ac:dyDescent="0.25">
      <c r="D9959">
        <v>84</v>
      </c>
      <c r="E9959">
        <v>387</v>
      </c>
      <c r="F9959">
        <f t="shared" si="155"/>
        <v>48425</v>
      </c>
      <c r="G9959" t="str">
        <f>IF(punkty[[#This Row],[v1]] &lt; 40000,1,"")</f>
        <v/>
      </c>
      <c r="H9959" t="str">
        <f>IF(punkty[[#This Row],[v1]] = 40000,1,"")</f>
        <v/>
      </c>
    </row>
    <row r="9960" spans="4:8" x14ac:dyDescent="0.25">
      <c r="D9960">
        <v>189</v>
      </c>
      <c r="E9960">
        <v>14</v>
      </c>
      <c r="F9960">
        <f t="shared" si="155"/>
        <v>34717</v>
      </c>
      <c r="G9960">
        <f>IF(punkty[[#This Row],[v1]] &lt; 40000,1,"")</f>
        <v>1</v>
      </c>
      <c r="H9960" t="str">
        <f>IF(punkty[[#This Row],[v1]] = 40000,1,"")</f>
        <v/>
      </c>
    </row>
    <row r="9961" spans="4:8" x14ac:dyDescent="0.25">
      <c r="D9961">
        <v>260</v>
      </c>
      <c r="E9961">
        <v>359</v>
      </c>
      <c r="F9961">
        <f t="shared" si="155"/>
        <v>28881</v>
      </c>
      <c r="G9961">
        <f>IF(punkty[[#This Row],[v1]] &lt; 40000,1,"")</f>
        <v>1</v>
      </c>
      <c r="H9961" t="str">
        <f>IF(punkty[[#This Row],[v1]] = 40000,1,"")</f>
        <v/>
      </c>
    </row>
    <row r="9962" spans="4:8" x14ac:dyDescent="0.25">
      <c r="D9962">
        <v>351</v>
      </c>
      <c r="E9962">
        <v>283</v>
      </c>
      <c r="F9962">
        <f t="shared" si="155"/>
        <v>29690</v>
      </c>
      <c r="G9962">
        <f>IF(punkty[[#This Row],[v1]] &lt; 40000,1,"")</f>
        <v>1</v>
      </c>
      <c r="H9962" t="str">
        <f>IF(punkty[[#This Row],[v1]] = 40000,1,"")</f>
        <v/>
      </c>
    </row>
    <row r="9963" spans="4:8" x14ac:dyDescent="0.25">
      <c r="D9963">
        <v>131</v>
      </c>
      <c r="E9963">
        <v>248</v>
      </c>
      <c r="F9963">
        <f t="shared" si="155"/>
        <v>7065</v>
      </c>
      <c r="G9963">
        <f>IF(punkty[[#This Row],[v1]] &lt; 40000,1,"")</f>
        <v>1</v>
      </c>
      <c r="H9963" t="str">
        <f>IF(punkty[[#This Row],[v1]] = 40000,1,"")</f>
        <v/>
      </c>
    </row>
    <row r="9964" spans="4:8" x14ac:dyDescent="0.25">
      <c r="D9964">
        <v>57</v>
      </c>
      <c r="E9964">
        <v>389</v>
      </c>
      <c r="F9964">
        <f t="shared" si="155"/>
        <v>56170</v>
      </c>
      <c r="G9964" t="str">
        <f>IF(punkty[[#This Row],[v1]] &lt; 40000,1,"")</f>
        <v/>
      </c>
      <c r="H9964" t="str">
        <f>IF(punkty[[#This Row],[v1]] = 40000,1,"")</f>
        <v/>
      </c>
    </row>
    <row r="9965" spans="4:8" x14ac:dyDescent="0.25">
      <c r="D9965">
        <v>284</v>
      </c>
      <c r="E9965">
        <v>106</v>
      </c>
      <c r="F9965">
        <f t="shared" si="155"/>
        <v>15892</v>
      </c>
      <c r="G9965">
        <f>IF(punkty[[#This Row],[v1]] &lt; 40000,1,"")</f>
        <v>1</v>
      </c>
      <c r="H9965" t="str">
        <f>IF(punkty[[#This Row],[v1]] = 40000,1,"")</f>
        <v/>
      </c>
    </row>
    <row r="9966" spans="4:8" x14ac:dyDescent="0.25">
      <c r="D9966">
        <v>159</v>
      </c>
      <c r="E9966">
        <v>278</v>
      </c>
      <c r="F9966">
        <f t="shared" si="155"/>
        <v>7765</v>
      </c>
      <c r="G9966">
        <f>IF(punkty[[#This Row],[v1]] &lt; 40000,1,"")</f>
        <v>1</v>
      </c>
      <c r="H9966" t="str">
        <f>IF(punkty[[#This Row],[v1]] = 40000,1,"")</f>
        <v/>
      </c>
    </row>
    <row r="9967" spans="4:8" x14ac:dyDescent="0.25">
      <c r="D9967">
        <v>247</v>
      </c>
      <c r="E9967">
        <v>17</v>
      </c>
      <c r="F9967">
        <f t="shared" si="155"/>
        <v>35698</v>
      </c>
      <c r="G9967">
        <f>IF(punkty[[#This Row],[v1]] &lt; 40000,1,"")</f>
        <v>1</v>
      </c>
      <c r="H9967" t="str">
        <f>IF(punkty[[#This Row],[v1]] = 40000,1,"")</f>
        <v/>
      </c>
    </row>
    <row r="9968" spans="4:8" x14ac:dyDescent="0.25">
      <c r="D9968">
        <v>119</v>
      </c>
      <c r="E9968">
        <v>369</v>
      </c>
      <c r="F9968">
        <f t="shared" si="155"/>
        <v>35122</v>
      </c>
      <c r="G9968">
        <f>IF(punkty[[#This Row],[v1]] &lt; 40000,1,"")</f>
        <v>1</v>
      </c>
      <c r="H9968" t="str">
        <f>IF(punkty[[#This Row],[v1]] = 40000,1,"")</f>
        <v/>
      </c>
    </row>
    <row r="9969" spans="4:8" x14ac:dyDescent="0.25">
      <c r="D9969">
        <v>25</v>
      </c>
      <c r="E9969">
        <v>286</v>
      </c>
      <c r="F9969">
        <f t="shared" si="155"/>
        <v>38021</v>
      </c>
      <c r="G9969">
        <f>IF(punkty[[#This Row],[v1]] &lt; 40000,1,"")</f>
        <v>1</v>
      </c>
      <c r="H9969" t="str">
        <f>IF(punkty[[#This Row],[v1]] = 40000,1,"")</f>
        <v/>
      </c>
    </row>
    <row r="9970" spans="4:8" x14ac:dyDescent="0.25">
      <c r="D9970">
        <v>41</v>
      </c>
      <c r="E9970">
        <v>297</v>
      </c>
      <c r="F9970">
        <f t="shared" si="155"/>
        <v>34690</v>
      </c>
      <c r="G9970">
        <f>IF(punkty[[#This Row],[v1]] &lt; 40000,1,"")</f>
        <v>1</v>
      </c>
      <c r="H9970" t="str">
        <f>IF(punkty[[#This Row],[v1]] = 40000,1,"")</f>
        <v/>
      </c>
    </row>
    <row r="9971" spans="4:8" x14ac:dyDescent="0.25">
      <c r="D9971">
        <v>121</v>
      </c>
      <c r="E9971">
        <v>31</v>
      </c>
      <c r="F9971">
        <f t="shared" si="155"/>
        <v>34802</v>
      </c>
      <c r="G9971">
        <f>IF(punkty[[#This Row],[v1]] &lt; 40000,1,"")</f>
        <v>1</v>
      </c>
      <c r="H9971" t="str">
        <f>IF(punkty[[#This Row],[v1]] = 40000,1,"")</f>
        <v/>
      </c>
    </row>
    <row r="9972" spans="4:8" x14ac:dyDescent="0.25">
      <c r="D9972">
        <v>3</v>
      </c>
      <c r="E9972">
        <v>70</v>
      </c>
      <c r="F9972">
        <f t="shared" si="155"/>
        <v>55709</v>
      </c>
      <c r="G9972" t="str">
        <f>IF(punkty[[#This Row],[v1]] &lt; 40000,1,"")</f>
        <v/>
      </c>
      <c r="H9972" t="str">
        <f>IF(punkty[[#This Row],[v1]] = 40000,1,"")</f>
        <v/>
      </c>
    </row>
    <row r="9973" spans="4:8" x14ac:dyDescent="0.25">
      <c r="D9973">
        <v>137</v>
      </c>
      <c r="E9973">
        <v>228</v>
      </c>
      <c r="F9973">
        <f t="shared" si="155"/>
        <v>4753</v>
      </c>
      <c r="G9973">
        <f>IF(punkty[[#This Row],[v1]] &lt; 40000,1,"")</f>
        <v>1</v>
      </c>
      <c r="H9973" t="str">
        <f>IF(punkty[[#This Row],[v1]] = 40000,1,"")</f>
        <v/>
      </c>
    </row>
    <row r="9974" spans="4:8" x14ac:dyDescent="0.25">
      <c r="D9974">
        <v>357</v>
      </c>
      <c r="E9974">
        <v>220</v>
      </c>
      <c r="F9974">
        <f t="shared" si="155"/>
        <v>25049</v>
      </c>
      <c r="G9974">
        <f>IF(punkty[[#This Row],[v1]] &lt; 40000,1,"")</f>
        <v>1</v>
      </c>
      <c r="H9974" t="str">
        <f>IF(punkty[[#This Row],[v1]] = 40000,1,"")</f>
        <v/>
      </c>
    </row>
    <row r="9975" spans="4:8" x14ac:dyDescent="0.25">
      <c r="D9975">
        <v>203</v>
      </c>
      <c r="E9975">
        <v>59</v>
      </c>
      <c r="F9975">
        <f t="shared" si="155"/>
        <v>19890</v>
      </c>
      <c r="G9975">
        <f>IF(punkty[[#This Row],[v1]] &lt; 40000,1,"")</f>
        <v>1</v>
      </c>
      <c r="H9975" t="str">
        <f>IF(punkty[[#This Row],[v1]] = 40000,1,"")</f>
        <v/>
      </c>
    </row>
    <row r="9976" spans="4:8" x14ac:dyDescent="0.25">
      <c r="D9976">
        <v>332</v>
      </c>
      <c r="E9976">
        <v>122</v>
      </c>
      <c r="F9976">
        <f t="shared" si="155"/>
        <v>23508</v>
      </c>
      <c r="G9976">
        <f>IF(punkty[[#This Row],[v1]] &lt; 40000,1,"")</f>
        <v>1</v>
      </c>
      <c r="H9976" t="str">
        <f>IF(punkty[[#This Row],[v1]] = 40000,1,"")</f>
        <v/>
      </c>
    </row>
    <row r="9977" spans="4:8" x14ac:dyDescent="0.25">
      <c r="D9977">
        <v>121</v>
      </c>
      <c r="E9977">
        <v>329</v>
      </c>
      <c r="F9977">
        <f t="shared" si="155"/>
        <v>22882</v>
      </c>
      <c r="G9977">
        <f>IF(punkty[[#This Row],[v1]] &lt; 40000,1,"")</f>
        <v>1</v>
      </c>
      <c r="H9977" t="str">
        <f>IF(punkty[[#This Row],[v1]] = 40000,1,"")</f>
        <v/>
      </c>
    </row>
    <row r="9978" spans="4:8" x14ac:dyDescent="0.25">
      <c r="D9978">
        <v>169</v>
      </c>
      <c r="E9978">
        <v>150</v>
      </c>
      <c r="F9978">
        <f t="shared" si="155"/>
        <v>3461</v>
      </c>
      <c r="G9978">
        <f>IF(punkty[[#This Row],[v1]] &lt; 40000,1,"")</f>
        <v>1</v>
      </c>
      <c r="H9978" t="str">
        <f>IF(punkty[[#This Row],[v1]] = 40000,1,"")</f>
        <v/>
      </c>
    </row>
    <row r="9979" spans="4:8" x14ac:dyDescent="0.25">
      <c r="D9979">
        <v>125</v>
      </c>
      <c r="E9979">
        <v>321</v>
      </c>
      <c r="F9979">
        <f t="shared" si="155"/>
        <v>20266</v>
      </c>
      <c r="G9979">
        <f>IF(punkty[[#This Row],[v1]] &lt; 40000,1,"")</f>
        <v>1</v>
      </c>
      <c r="H9979" t="str">
        <f>IF(punkty[[#This Row],[v1]] = 40000,1,"")</f>
        <v/>
      </c>
    </row>
    <row r="9980" spans="4:8" x14ac:dyDescent="0.25">
      <c r="D9980">
        <v>398</v>
      </c>
      <c r="E9980">
        <v>164</v>
      </c>
      <c r="F9980">
        <f t="shared" si="155"/>
        <v>40500</v>
      </c>
      <c r="G9980" t="str">
        <f>IF(punkty[[#This Row],[v1]] &lt; 40000,1,"")</f>
        <v/>
      </c>
      <c r="H9980" t="str">
        <f>IF(punkty[[#This Row],[v1]] = 40000,1,"")</f>
        <v/>
      </c>
    </row>
    <row r="9981" spans="4:8" x14ac:dyDescent="0.25">
      <c r="D9981">
        <v>250</v>
      </c>
      <c r="E9981">
        <v>390</v>
      </c>
      <c r="F9981">
        <f t="shared" si="155"/>
        <v>38600</v>
      </c>
      <c r="G9981">
        <f>IF(punkty[[#This Row],[v1]] &lt; 40000,1,"")</f>
        <v>1</v>
      </c>
      <c r="H9981" t="str">
        <f>IF(punkty[[#This Row],[v1]] = 40000,1,"")</f>
        <v/>
      </c>
    </row>
    <row r="9982" spans="4:8" x14ac:dyDescent="0.25">
      <c r="D9982">
        <v>387</v>
      </c>
      <c r="E9982">
        <v>148</v>
      </c>
      <c r="F9982">
        <f t="shared" si="155"/>
        <v>37673</v>
      </c>
      <c r="G9982">
        <f>IF(punkty[[#This Row],[v1]] &lt; 40000,1,"")</f>
        <v>1</v>
      </c>
      <c r="H9982" t="str">
        <f>IF(punkty[[#This Row],[v1]] = 40000,1,"")</f>
        <v/>
      </c>
    </row>
    <row r="9983" spans="4:8" x14ac:dyDescent="0.25">
      <c r="D9983">
        <v>396</v>
      </c>
      <c r="E9983">
        <v>175</v>
      </c>
      <c r="F9983">
        <f t="shared" si="155"/>
        <v>39041</v>
      </c>
      <c r="G9983">
        <f>IF(punkty[[#This Row],[v1]] &lt; 40000,1,"")</f>
        <v>1</v>
      </c>
      <c r="H9983" t="str">
        <f>IF(punkty[[#This Row],[v1]] = 40000,1,"")</f>
        <v/>
      </c>
    </row>
    <row r="9984" spans="4:8" x14ac:dyDescent="0.25">
      <c r="D9984">
        <v>59</v>
      </c>
      <c r="E9984">
        <v>368</v>
      </c>
      <c r="F9984">
        <f t="shared" si="155"/>
        <v>48105</v>
      </c>
      <c r="G9984" t="str">
        <f>IF(punkty[[#This Row],[v1]] &lt; 40000,1,"")</f>
        <v/>
      </c>
      <c r="H9984" t="str">
        <f>IF(punkty[[#This Row],[v1]] = 40000,1,"")</f>
        <v/>
      </c>
    </row>
    <row r="9985" spans="4:8" x14ac:dyDescent="0.25">
      <c r="D9985">
        <v>53</v>
      </c>
      <c r="E9985">
        <v>353</v>
      </c>
      <c r="F9985">
        <f t="shared" si="155"/>
        <v>45018</v>
      </c>
      <c r="G9985" t="str">
        <f>IF(punkty[[#This Row],[v1]] &lt; 40000,1,"")</f>
        <v/>
      </c>
      <c r="H9985" t="str">
        <f>IF(punkty[[#This Row],[v1]] = 40000,1,"")</f>
        <v/>
      </c>
    </row>
    <row r="9986" spans="4:8" x14ac:dyDescent="0.25">
      <c r="D9986">
        <v>125</v>
      </c>
      <c r="E9986">
        <v>370</v>
      </c>
      <c r="F9986">
        <f t="shared" si="155"/>
        <v>34525</v>
      </c>
      <c r="G9986">
        <f>IF(punkty[[#This Row],[v1]] &lt; 40000,1,"")</f>
        <v>1</v>
      </c>
      <c r="H9986" t="str">
        <f>IF(punkty[[#This Row],[v1]] = 40000,1,"")</f>
        <v/>
      </c>
    </row>
    <row r="9987" spans="4:8" x14ac:dyDescent="0.25">
      <c r="D9987">
        <v>304</v>
      </c>
      <c r="E9987">
        <v>363</v>
      </c>
      <c r="F9987">
        <f t="shared" si="155"/>
        <v>37385</v>
      </c>
      <c r="G9987">
        <f>IF(punkty[[#This Row],[v1]] &lt; 40000,1,"")</f>
        <v>1</v>
      </c>
      <c r="H9987" t="str">
        <f>IF(punkty[[#This Row],[v1]] = 40000,1,"")</f>
        <v/>
      </c>
    </row>
    <row r="9988" spans="4:8" x14ac:dyDescent="0.25">
      <c r="D9988">
        <v>296</v>
      </c>
      <c r="E9988">
        <v>83</v>
      </c>
      <c r="F9988">
        <f t="shared" si="155"/>
        <v>22905</v>
      </c>
      <c r="G9988">
        <f>IF(punkty[[#This Row],[v1]] &lt; 40000,1,"")</f>
        <v>1</v>
      </c>
      <c r="H9988" t="str">
        <f>IF(punkty[[#This Row],[v1]] = 40000,1,"")</f>
        <v/>
      </c>
    </row>
    <row r="9989" spans="4:8" x14ac:dyDescent="0.25">
      <c r="D9989">
        <v>90</v>
      </c>
      <c r="E9989">
        <v>76</v>
      </c>
      <c r="F9989">
        <f t="shared" si="155"/>
        <v>27476</v>
      </c>
      <c r="G9989">
        <f>IF(punkty[[#This Row],[v1]] &lt; 40000,1,"")</f>
        <v>1</v>
      </c>
      <c r="H9989" t="str">
        <f>IF(punkty[[#This Row],[v1]] = 40000,1,"")</f>
        <v/>
      </c>
    </row>
    <row r="9990" spans="4:8" x14ac:dyDescent="0.25">
      <c r="D9990">
        <v>257</v>
      </c>
      <c r="E9990">
        <v>375</v>
      </c>
      <c r="F9990">
        <f t="shared" si="155"/>
        <v>33874</v>
      </c>
      <c r="G9990">
        <f>IF(punkty[[#This Row],[v1]] &lt; 40000,1,"")</f>
        <v>1</v>
      </c>
      <c r="H9990" t="str">
        <f>IF(punkty[[#This Row],[v1]] = 40000,1,"")</f>
        <v/>
      </c>
    </row>
    <row r="9991" spans="4:8" x14ac:dyDescent="0.25">
      <c r="D9991">
        <v>358</v>
      </c>
      <c r="E9991">
        <v>266</v>
      </c>
      <c r="F9991">
        <f t="shared" si="155"/>
        <v>29320</v>
      </c>
      <c r="G9991">
        <f>IF(punkty[[#This Row],[v1]] &lt; 40000,1,"")</f>
        <v>1</v>
      </c>
      <c r="H9991" t="str">
        <f>IF(punkty[[#This Row],[v1]] = 40000,1,"")</f>
        <v/>
      </c>
    </row>
    <row r="9992" spans="4:8" x14ac:dyDescent="0.25">
      <c r="D9992">
        <v>121</v>
      </c>
      <c r="E9992">
        <v>121</v>
      </c>
      <c r="F9992">
        <f t="shared" si="155"/>
        <v>12482</v>
      </c>
      <c r="G9992">
        <f>IF(punkty[[#This Row],[v1]] &lt; 40000,1,"")</f>
        <v>1</v>
      </c>
      <c r="H9992" t="str">
        <f>IF(punkty[[#This Row],[v1]] = 40000,1,"")</f>
        <v/>
      </c>
    </row>
    <row r="9993" spans="4:8" x14ac:dyDescent="0.25">
      <c r="D9993">
        <v>287</v>
      </c>
      <c r="E9993">
        <v>375</v>
      </c>
      <c r="F9993">
        <f t="shared" ref="F9993:F10007" si="156">((D9993 - 200) * (D9993 - 200)) +(( E9993 - 200) * ( E9993 - 200))</f>
        <v>38194</v>
      </c>
      <c r="G9993">
        <f>IF(punkty[[#This Row],[v1]] &lt; 40000,1,"")</f>
        <v>1</v>
      </c>
      <c r="H9993" t="str">
        <f>IF(punkty[[#This Row],[v1]] = 40000,1,"")</f>
        <v/>
      </c>
    </row>
    <row r="9994" spans="4:8" x14ac:dyDescent="0.25">
      <c r="D9994">
        <v>61</v>
      </c>
      <c r="E9994">
        <v>400</v>
      </c>
      <c r="F9994">
        <f t="shared" si="156"/>
        <v>59321</v>
      </c>
      <c r="G9994" t="str">
        <f>IF(punkty[[#This Row],[v1]] &lt; 40000,1,"")</f>
        <v/>
      </c>
      <c r="H9994" t="str">
        <f>IF(punkty[[#This Row],[v1]] = 40000,1,"")</f>
        <v/>
      </c>
    </row>
    <row r="9995" spans="4:8" x14ac:dyDescent="0.25">
      <c r="D9995">
        <v>243</v>
      </c>
      <c r="E9995">
        <v>28</v>
      </c>
      <c r="F9995">
        <f t="shared" si="156"/>
        <v>31433</v>
      </c>
      <c r="G9995">
        <f>IF(punkty[[#This Row],[v1]] &lt; 40000,1,"")</f>
        <v>1</v>
      </c>
      <c r="H9995" t="str">
        <f>IF(punkty[[#This Row],[v1]] = 40000,1,"")</f>
        <v/>
      </c>
    </row>
    <row r="9996" spans="4:8" x14ac:dyDescent="0.25">
      <c r="D9996">
        <v>72</v>
      </c>
      <c r="E9996">
        <v>340</v>
      </c>
      <c r="F9996">
        <f t="shared" si="156"/>
        <v>35984</v>
      </c>
      <c r="G9996">
        <f>IF(punkty[[#This Row],[v1]] &lt; 40000,1,"")</f>
        <v>1</v>
      </c>
      <c r="H9996" t="str">
        <f>IF(punkty[[#This Row],[v1]] = 40000,1,"")</f>
        <v/>
      </c>
    </row>
    <row r="9997" spans="4:8" x14ac:dyDescent="0.25">
      <c r="D9997">
        <v>200</v>
      </c>
      <c r="E9997">
        <v>286</v>
      </c>
      <c r="F9997">
        <f t="shared" si="156"/>
        <v>7396</v>
      </c>
      <c r="G9997">
        <f>IF(punkty[[#This Row],[v1]] &lt; 40000,1,"")</f>
        <v>1</v>
      </c>
      <c r="H9997" t="str">
        <f>IF(punkty[[#This Row],[v1]] = 40000,1,"")</f>
        <v/>
      </c>
    </row>
    <row r="9998" spans="4:8" x14ac:dyDescent="0.25">
      <c r="D9998">
        <v>343</v>
      </c>
      <c r="E9998">
        <v>169</v>
      </c>
      <c r="F9998">
        <f t="shared" si="156"/>
        <v>21410</v>
      </c>
      <c r="G9998">
        <f>IF(punkty[[#This Row],[v1]] &lt; 40000,1,"")</f>
        <v>1</v>
      </c>
      <c r="H9998" t="str">
        <f>IF(punkty[[#This Row],[v1]] = 40000,1,"")</f>
        <v/>
      </c>
    </row>
    <row r="9999" spans="4:8" x14ac:dyDescent="0.25">
      <c r="D9999">
        <v>386</v>
      </c>
      <c r="E9999">
        <v>18</v>
      </c>
      <c r="F9999">
        <f t="shared" si="156"/>
        <v>67720</v>
      </c>
      <c r="G9999" t="str">
        <f>IF(punkty[[#This Row],[v1]] &lt; 40000,1,"")</f>
        <v/>
      </c>
      <c r="H9999" t="str">
        <f>IF(punkty[[#This Row],[v1]] = 40000,1,"")</f>
        <v/>
      </c>
    </row>
    <row r="10000" spans="4:8" x14ac:dyDescent="0.25">
      <c r="D10000">
        <v>53</v>
      </c>
      <c r="E10000">
        <v>155</v>
      </c>
      <c r="F10000">
        <f t="shared" si="156"/>
        <v>23634</v>
      </c>
      <c r="G10000">
        <f>IF(punkty[[#This Row],[v1]] &lt; 40000,1,"")</f>
        <v>1</v>
      </c>
      <c r="H10000" t="str">
        <f>IF(punkty[[#This Row],[v1]] = 40000,1,"")</f>
        <v/>
      </c>
    </row>
    <row r="10001" spans="4:8" x14ac:dyDescent="0.25">
      <c r="D10001">
        <v>379</v>
      </c>
      <c r="E10001">
        <v>126</v>
      </c>
      <c r="F10001">
        <f t="shared" si="156"/>
        <v>37517</v>
      </c>
      <c r="G10001">
        <f>IF(punkty[[#This Row],[v1]] &lt; 40000,1,"")</f>
        <v>1</v>
      </c>
      <c r="H10001" t="str">
        <f>IF(punkty[[#This Row],[v1]] = 40000,1,"")</f>
        <v/>
      </c>
    </row>
    <row r="10002" spans="4:8" x14ac:dyDescent="0.25">
      <c r="D10002">
        <v>156</v>
      </c>
      <c r="E10002">
        <v>389</v>
      </c>
      <c r="F10002">
        <f t="shared" si="156"/>
        <v>37657</v>
      </c>
      <c r="G10002">
        <f>IF(punkty[[#This Row],[v1]] &lt; 40000,1,"")</f>
        <v>1</v>
      </c>
      <c r="H10002" t="str">
        <f>IF(punkty[[#This Row],[v1]] = 40000,1,"")</f>
        <v/>
      </c>
    </row>
    <row r="10003" spans="4:8" x14ac:dyDescent="0.25">
      <c r="D10003">
        <v>312</v>
      </c>
      <c r="E10003">
        <v>169</v>
      </c>
      <c r="F10003">
        <f t="shared" si="156"/>
        <v>13505</v>
      </c>
      <c r="G10003">
        <f>IF(punkty[[#This Row],[v1]] &lt; 40000,1,"")</f>
        <v>1</v>
      </c>
      <c r="H10003" t="str">
        <f>IF(punkty[[#This Row],[v1]] = 40000,1,"")</f>
        <v/>
      </c>
    </row>
    <row r="10004" spans="4:8" x14ac:dyDescent="0.25">
      <c r="D10004">
        <v>116</v>
      </c>
      <c r="E10004">
        <v>11</v>
      </c>
      <c r="F10004">
        <f t="shared" si="156"/>
        <v>42777</v>
      </c>
      <c r="G10004" t="str">
        <f>IF(punkty[[#This Row],[v1]] &lt; 40000,1,"")</f>
        <v/>
      </c>
      <c r="H10004" t="str">
        <f>IF(punkty[[#This Row],[v1]] = 40000,1,"")</f>
        <v/>
      </c>
    </row>
    <row r="10005" spans="4:8" x14ac:dyDescent="0.25">
      <c r="D10005">
        <v>377</v>
      </c>
      <c r="E10005">
        <v>127</v>
      </c>
      <c r="F10005">
        <f t="shared" si="156"/>
        <v>36658</v>
      </c>
      <c r="G10005">
        <f>IF(punkty[[#This Row],[v1]] &lt; 40000,1,"")</f>
        <v>1</v>
      </c>
      <c r="H10005" t="str">
        <f>IF(punkty[[#This Row],[v1]] = 40000,1,"")</f>
        <v/>
      </c>
    </row>
    <row r="10006" spans="4:8" x14ac:dyDescent="0.25">
      <c r="D10006">
        <v>193</v>
      </c>
      <c r="E10006">
        <v>45</v>
      </c>
      <c r="F10006">
        <f t="shared" si="156"/>
        <v>24074</v>
      </c>
      <c r="G10006">
        <f>IF(punkty[[#This Row],[v1]] &lt; 40000,1,"")</f>
        <v>1</v>
      </c>
      <c r="H10006" t="str">
        <f>IF(punkty[[#This Row],[v1]] = 40000,1,"")</f>
        <v/>
      </c>
    </row>
    <row r="10007" spans="4:8" x14ac:dyDescent="0.25">
      <c r="D10007">
        <v>208</v>
      </c>
      <c r="E10007">
        <v>330</v>
      </c>
      <c r="F10007">
        <f t="shared" si="156"/>
        <v>16964</v>
      </c>
      <c r="G10007">
        <f>IF(punkty[[#This Row],[v1]] &lt; 40000,1,"")</f>
        <v>1</v>
      </c>
      <c r="H10007" t="str">
        <f>IF(punkty[[#This Row],[v1]] = 40000,1,"")</f>
        <v/>
      </c>
    </row>
    <row r="10008" spans="4:8" x14ac:dyDescent="0.25">
      <c r="G10008">
        <f>SUBTOTAL(109,punkty[if])</f>
        <v>7852</v>
      </c>
      <c r="H10008">
        <f>SUBTOTAL(109,punkty[if2])</f>
        <v>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A83F5-E799-47A7-B767-A41F86638C55}">
  <dimension ref="E2:N10009"/>
  <sheetViews>
    <sheetView workbookViewId="0">
      <selection activeCell="K15" sqref="K15"/>
    </sheetView>
  </sheetViews>
  <sheetFormatPr defaultRowHeight="15" x14ac:dyDescent="0.25"/>
  <cols>
    <col min="8" max="8" width="17.140625" customWidth="1"/>
    <col min="11" max="11" width="14" customWidth="1"/>
    <col min="14" max="14" width="11.7109375" customWidth="1"/>
  </cols>
  <sheetData>
    <row r="2" spans="5:14" x14ac:dyDescent="0.25">
      <c r="K2" t="s">
        <v>8</v>
      </c>
      <c r="L2" t="s">
        <v>9</v>
      </c>
      <c r="N2" t="s">
        <v>10</v>
      </c>
    </row>
    <row r="3" spans="5:14" x14ac:dyDescent="0.25">
      <c r="I3">
        <f>SUM(H8:H1007)</f>
        <v>806</v>
      </c>
      <c r="K3">
        <v>7852</v>
      </c>
      <c r="L3">
        <v>10000</v>
      </c>
      <c r="N3">
        <f xml:space="preserve"> ROUND(16 * 7852 / 40000,4)</f>
        <v>3.1408</v>
      </c>
    </row>
    <row r="4" spans="5:14" x14ac:dyDescent="0.25">
      <c r="I4">
        <f>SUM(H8:H5007)</f>
        <v>3956</v>
      </c>
    </row>
    <row r="6" spans="5:14" x14ac:dyDescent="0.25">
      <c r="K6" t="s">
        <v>11</v>
      </c>
      <c r="M6" t="s">
        <v>14</v>
      </c>
    </row>
    <row r="7" spans="5:14" x14ac:dyDescent="0.25">
      <c r="E7" s="6" t="s">
        <v>0</v>
      </c>
      <c r="F7" s="6" t="s">
        <v>1</v>
      </c>
      <c r="G7" s="6" t="s">
        <v>5</v>
      </c>
      <c r="H7" s="6" t="s">
        <v>17</v>
      </c>
      <c r="K7" t="s">
        <v>12</v>
      </c>
      <c r="M7" t="s">
        <v>15</v>
      </c>
    </row>
    <row r="8" spans="5:14" x14ac:dyDescent="0.25">
      <c r="E8" s="1">
        <v>145</v>
      </c>
      <c r="F8" s="1">
        <v>370</v>
      </c>
      <c r="G8" s="1">
        <f>((E8 - 200) * (E8 - 200)) +(( F8 - 200) * ( F8 - 200))</f>
        <v>31925</v>
      </c>
      <c r="H8" s="1">
        <f>IF(punkty[[#This Row],[v1]] &lt; 40000,1,"")</f>
        <v>1</v>
      </c>
      <c r="K8" t="s">
        <v>13</v>
      </c>
      <c r="M8" t="s">
        <v>16</v>
      </c>
    </row>
    <row r="9" spans="5:14" x14ac:dyDescent="0.25">
      <c r="E9" s="2">
        <v>116</v>
      </c>
      <c r="F9" s="2">
        <v>330</v>
      </c>
      <c r="G9" s="2">
        <f t="shared" ref="G9:G72" si="0">((E9 - 200) * (E9 - 200)) +(( F9 - 200) * ( F9 - 200))</f>
        <v>23956</v>
      </c>
      <c r="H9" s="2">
        <f>IF(punkty[[#This Row],[v1]] &lt; 40000,1,"")</f>
        <v>1</v>
      </c>
    </row>
    <row r="10" spans="5:14" x14ac:dyDescent="0.25">
      <c r="E10" s="1">
        <v>389</v>
      </c>
      <c r="F10" s="1">
        <v>191</v>
      </c>
      <c r="G10" s="1">
        <f t="shared" si="0"/>
        <v>35802</v>
      </c>
      <c r="H10" s="1">
        <f>IF(punkty[[#This Row],[v1]] &lt; 40000,1,"")</f>
        <v>1</v>
      </c>
      <c r="K10">
        <f xml:space="preserve"> ROUND( 806 * 4 / 1000,4)</f>
        <v>3.2240000000000002</v>
      </c>
      <c r="M10">
        <f>ROUND( 4 * 3956 / 5000,4)</f>
        <v>3.1648000000000001</v>
      </c>
    </row>
    <row r="11" spans="5:14" x14ac:dyDescent="0.25">
      <c r="E11" s="2">
        <v>12</v>
      </c>
      <c r="F11" s="2">
        <v>344</v>
      </c>
      <c r="G11" s="2">
        <f t="shared" si="0"/>
        <v>56080</v>
      </c>
      <c r="H11" s="2" t="str">
        <f>IF(punkty[[#This Row],[v1]] &lt; 40000,1,"")</f>
        <v/>
      </c>
    </row>
    <row r="12" spans="5:14" x14ac:dyDescent="0.25">
      <c r="E12" s="1">
        <v>165</v>
      </c>
      <c r="F12" s="1">
        <v>303</v>
      </c>
      <c r="G12" s="1">
        <f t="shared" si="0"/>
        <v>11834</v>
      </c>
      <c r="H12" s="1">
        <f>IF(punkty[[#This Row],[v1]] &lt; 40000,1,"")</f>
        <v>1</v>
      </c>
    </row>
    <row r="13" spans="5:14" x14ac:dyDescent="0.25">
      <c r="E13" s="2">
        <v>79</v>
      </c>
      <c r="F13" s="2">
        <v>312</v>
      </c>
      <c r="G13" s="2">
        <f t="shared" si="0"/>
        <v>27185</v>
      </c>
      <c r="H13" s="2">
        <f>IF(punkty[[#This Row],[v1]] &lt; 40000,1,"")</f>
        <v>1</v>
      </c>
      <c r="K13" t="s">
        <v>18</v>
      </c>
    </row>
    <row r="14" spans="5:14" x14ac:dyDescent="0.25">
      <c r="E14" s="1">
        <v>92</v>
      </c>
      <c r="F14" s="1">
        <v>176</v>
      </c>
      <c r="G14" s="1">
        <f t="shared" si="0"/>
        <v>12240</v>
      </c>
      <c r="H14" s="1">
        <f>IF(punkty[[#This Row],[v1]] &lt; 40000,1,"")</f>
        <v>1</v>
      </c>
    </row>
    <row r="15" spans="5:14" x14ac:dyDescent="0.25">
      <c r="E15" s="2">
        <v>183</v>
      </c>
      <c r="F15" s="2">
        <v>212</v>
      </c>
      <c r="G15" s="2">
        <f t="shared" si="0"/>
        <v>433</v>
      </c>
      <c r="H15" s="2">
        <f>IF(punkty[[#This Row],[v1]] &lt; 40000,1,"")</f>
        <v>1</v>
      </c>
    </row>
    <row r="16" spans="5:14" x14ac:dyDescent="0.25">
      <c r="E16" s="1">
        <v>283</v>
      </c>
      <c r="F16" s="1">
        <v>145</v>
      </c>
      <c r="G16" s="1">
        <f t="shared" si="0"/>
        <v>9914</v>
      </c>
      <c r="H16" s="1">
        <f>IF(punkty[[#This Row],[v1]] &lt; 40000,1,"")</f>
        <v>1</v>
      </c>
    </row>
    <row r="17" spans="5:8" x14ac:dyDescent="0.25">
      <c r="E17" s="2">
        <v>34</v>
      </c>
      <c r="F17" s="2">
        <v>315</v>
      </c>
      <c r="G17" s="2">
        <f t="shared" si="0"/>
        <v>40781</v>
      </c>
      <c r="H17" s="2" t="str">
        <f>IF(punkty[[#This Row],[v1]] &lt; 40000,1,"")</f>
        <v/>
      </c>
    </row>
    <row r="18" spans="5:8" x14ac:dyDescent="0.25">
      <c r="E18" s="1">
        <v>226</v>
      </c>
      <c r="F18" s="1">
        <v>126</v>
      </c>
      <c r="G18" s="1">
        <f t="shared" si="0"/>
        <v>6152</v>
      </c>
      <c r="H18" s="1">
        <f>IF(punkty[[#This Row],[v1]] &lt; 40000,1,"")</f>
        <v>1</v>
      </c>
    </row>
    <row r="19" spans="5:8" x14ac:dyDescent="0.25">
      <c r="E19" s="2">
        <v>227</v>
      </c>
      <c r="F19" s="2">
        <v>76</v>
      </c>
      <c r="G19" s="2">
        <f t="shared" si="0"/>
        <v>16105</v>
      </c>
      <c r="H19" s="2">
        <f>IF(punkty[[#This Row],[v1]] &lt; 40000,1,"")</f>
        <v>1</v>
      </c>
    </row>
    <row r="20" spans="5:8" x14ac:dyDescent="0.25">
      <c r="E20" s="1">
        <v>117</v>
      </c>
      <c r="F20" s="1">
        <v>292</v>
      </c>
      <c r="G20" s="1">
        <f t="shared" si="0"/>
        <v>15353</v>
      </c>
      <c r="H20" s="1">
        <f>IF(punkty[[#This Row],[v1]] &lt; 40000,1,"")</f>
        <v>1</v>
      </c>
    </row>
    <row r="21" spans="5:8" x14ac:dyDescent="0.25">
      <c r="E21" s="2">
        <v>329</v>
      </c>
      <c r="F21" s="2">
        <v>278</v>
      </c>
      <c r="G21" s="2">
        <f t="shared" si="0"/>
        <v>22725</v>
      </c>
      <c r="H21" s="2">
        <f>IF(punkty[[#This Row],[v1]] &lt; 40000,1,"")</f>
        <v>1</v>
      </c>
    </row>
    <row r="22" spans="5:8" x14ac:dyDescent="0.25">
      <c r="E22" s="1">
        <v>369</v>
      </c>
      <c r="F22" s="1">
        <v>21</v>
      </c>
      <c r="G22" s="1">
        <f t="shared" si="0"/>
        <v>60602</v>
      </c>
      <c r="H22" s="1" t="str">
        <f>IF(punkty[[#This Row],[v1]] &lt; 40000,1,"")</f>
        <v/>
      </c>
    </row>
    <row r="23" spans="5:8" x14ac:dyDescent="0.25">
      <c r="E23" s="2">
        <v>46</v>
      </c>
      <c r="F23" s="2">
        <v>395</v>
      </c>
      <c r="G23" s="2">
        <f t="shared" si="0"/>
        <v>61741</v>
      </c>
      <c r="H23" s="2" t="str">
        <f>IF(punkty[[#This Row],[v1]] &lt; 40000,1,"")</f>
        <v/>
      </c>
    </row>
    <row r="24" spans="5:8" x14ac:dyDescent="0.25">
      <c r="E24" s="1">
        <v>34</v>
      </c>
      <c r="F24" s="1">
        <v>285</v>
      </c>
      <c r="G24" s="1">
        <f t="shared" si="0"/>
        <v>34781</v>
      </c>
      <c r="H24" s="1">
        <f>IF(punkty[[#This Row],[v1]] &lt; 40000,1,"")</f>
        <v>1</v>
      </c>
    </row>
    <row r="25" spans="5:8" x14ac:dyDescent="0.25">
      <c r="E25" s="2">
        <v>82</v>
      </c>
      <c r="F25" s="2">
        <v>183</v>
      </c>
      <c r="G25" s="2">
        <f t="shared" si="0"/>
        <v>14213</v>
      </c>
      <c r="H25" s="2">
        <f>IF(punkty[[#This Row],[v1]] &lt; 40000,1,"")</f>
        <v>1</v>
      </c>
    </row>
    <row r="26" spans="5:8" x14ac:dyDescent="0.25">
      <c r="E26" s="1">
        <v>264</v>
      </c>
      <c r="F26" s="1">
        <v>359</v>
      </c>
      <c r="G26" s="1">
        <f t="shared" si="0"/>
        <v>29377</v>
      </c>
      <c r="H26" s="1">
        <f>IF(punkty[[#This Row],[v1]] &lt; 40000,1,"")</f>
        <v>1</v>
      </c>
    </row>
    <row r="27" spans="5:8" x14ac:dyDescent="0.25">
      <c r="E27" s="2">
        <v>324</v>
      </c>
      <c r="F27" s="2">
        <v>132</v>
      </c>
      <c r="G27" s="2">
        <f t="shared" si="0"/>
        <v>20000</v>
      </c>
      <c r="H27" s="2">
        <f>IF(punkty[[#This Row],[v1]] &lt; 40000,1,"")</f>
        <v>1</v>
      </c>
    </row>
    <row r="28" spans="5:8" x14ac:dyDescent="0.25">
      <c r="E28" s="1">
        <v>318</v>
      </c>
      <c r="F28" s="1">
        <v>4</v>
      </c>
      <c r="G28" s="1">
        <f t="shared" si="0"/>
        <v>52340</v>
      </c>
      <c r="H28" s="1" t="str">
        <f>IF(punkty[[#This Row],[v1]] &lt; 40000,1,"")</f>
        <v/>
      </c>
    </row>
    <row r="29" spans="5:8" x14ac:dyDescent="0.25">
      <c r="E29" s="2">
        <v>344</v>
      </c>
      <c r="F29" s="2">
        <v>345</v>
      </c>
      <c r="G29" s="2">
        <f t="shared" si="0"/>
        <v>41761</v>
      </c>
      <c r="H29" s="2" t="str">
        <f>IF(punkty[[#This Row],[v1]] &lt; 40000,1,"")</f>
        <v/>
      </c>
    </row>
    <row r="30" spans="5:8" x14ac:dyDescent="0.25">
      <c r="E30" s="1">
        <v>195</v>
      </c>
      <c r="F30" s="1">
        <v>330</v>
      </c>
      <c r="G30" s="1">
        <f t="shared" si="0"/>
        <v>16925</v>
      </c>
      <c r="H30" s="1">
        <f>IF(punkty[[#This Row],[v1]] &lt; 40000,1,"")</f>
        <v>1</v>
      </c>
    </row>
    <row r="31" spans="5:8" x14ac:dyDescent="0.25">
      <c r="E31" s="2">
        <v>28</v>
      </c>
      <c r="F31" s="2">
        <v>381</v>
      </c>
      <c r="G31" s="2">
        <f t="shared" si="0"/>
        <v>62345</v>
      </c>
      <c r="H31" s="2" t="str">
        <f>IF(punkty[[#This Row],[v1]] &lt; 40000,1,"")</f>
        <v/>
      </c>
    </row>
    <row r="32" spans="5:8" x14ac:dyDescent="0.25">
      <c r="E32" s="1">
        <v>360</v>
      </c>
      <c r="F32" s="1">
        <v>257</v>
      </c>
      <c r="G32" s="1">
        <f t="shared" si="0"/>
        <v>28849</v>
      </c>
      <c r="H32" s="1">
        <f>IF(punkty[[#This Row],[v1]] &lt; 40000,1,"")</f>
        <v>1</v>
      </c>
    </row>
    <row r="33" spans="5:8" x14ac:dyDescent="0.25">
      <c r="E33" s="2">
        <v>369</v>
      </c>
      <c r="F33" s="2">
        <v>247</v>
      </c>
      <c r="G33" s="2">
        <f t="shared" si="0"/>
        <v>30770</v>
      </c>
      <c r="H33" s="2">
        <f>IF(punkty[[#This Row],[v1]] &lt; 40000,1,"")</f>
        <v>1</v>
      </c>
    </row>
    <row r="34" spans="5:8" x14ac:dyDescent="0.25">
      <c r="E34" s="1">
        <v>120</v>
      </c>
      <c r="F34" s="1">
        <v>56</v>
      </c>
      <c r="G34" s="1">
        <f t="shared" si="0"/>
        <v>27136</v>
      </c>
      <c r="H34" s="1">
        <f>IF(punkty[[#This Row],[v1]] &lt; 40000,1,"")</f>
        <v>1</v>
      </c>
    </row>
    <row r="35" spans="5:8" x14ac:dyDescent="0.25">
      <c r="E35" s="2">
        <v>107</v>
      </c>
      <c r="F35" s="2">
        <v>375</v>
      </c>
      <c r="G35" s="2">
        <f t="shared" si="0"/>
        <v>39274</v>
      </c>
      <c r="H35" s="2">
        <f>IF(punkty[[#This Row],[v1]] &lt; 40000,1,"")</f>
        <v>1</v>
      </c>
    </row>
    <row r="36" spans="5:8" x14ac:dyDescent="0.25">
      <c r="E36" s="1">
        <v>64</v>
      </c>
      <c r="F36" s="1">
        <v>375</v>
      </c>
      <c r="G36" s="1">
        <f t="shared" si="0"/>
        <v>49121</v>
      </c>
      <c r="H36" s="1" t="str">
        <f>IF(punkty[[#This Row],[v1]] &lt; 40000,1,"")</f>
        <v/>
      </c>
    </row>
    <row r="37" spans="5:8" x14ac:dyDescent="0.25">
      <c r="E37" s="2">
        <v>141</v>
      </c>
      <c r="F37" s="2">
        <v>376</v>
      </c>
      <c r="G37" s="2">
        <f t="shared" si="0"/>
        <v>34457</v>
      </c>
      <c r="H37" s="2">
        <f>IF(punkty[[#This Row],[v1]] &lt; 40000,1,"")</f>
        <v>1</v>
      </c>
    </row>
    <row r="38" spans="5:8" x14ac:dyDescent="0.25">
      <c r="E38" s="1">
        <v>316</v>
      </c>
      <c r="F38" s="1">
        <v>191</v>
      </c>
      <c r="G38" s="1">
        <f t="shared" si="0"/>
        <v>13537</v>
      </c>
      <c r="H38" s="1">
        <f>IF(punkty[[#This Row],[v1]] &lt; 40000,1,"")</f>
        <v>1</v>
      </c>
    </row>
    <row r="39" spans="5:8" x14ac:dyDescent="0.25">
      <c r="E39" s="2">
        <v>390</v>
      </c>
      <c r="F39" s="2">
        <v>395</v>
      </c>
      <c r="G39" s="2">
        <f t="shared" si="0"/>
        <v>74125</v>
      </c>
      <c r="H39" s="2" t="str">
        <f>IF(punkty[[#This Row],[v1]] &lt; 40000,1,"")</f>
        <v/>
      </c>
    </row>
    <row r="40" spans="5:8" x14ac:dyDescent="0.25">
      <c r="E40" s="1">
        <v>249</v>
      </c>
      <c r="F40" s="1">
        <v>200</v>
      </c>
      <c r="G40" s="1">
        <f t="shared" si="0"/>
        <v>2401</v>
      </c>
      <c r="H40" s="1">
        <f>IF(punkty[[#This Row],[v1]] &lt; 40000,1,"")</f>
        <v>1</v>
      </c>
    </row>
    <row r="41" spans="5:8" x14ac:dyDescent="0.25">
      <c r="E41" s="2">
        <v>283</v>
      </c>
      <c r="F41" s="2">
        <v>134</v>
      </c>
      <c r="G41" s="2">
        <f t="shared" si="0"/>
        <v>11245</v>
      </c>
      <c r="H41" s="2">
        <f>IF(punkty[[#This Row],[v1]] &lt; 40000,1,"")</f>
        <v>1</v>
      </c>
    </row>
    <row r="42" spans="5:8" x14ac:dyDescent="0.25">
      <c r="E42" s="1">
        <v>377</v>
      </c>
      <c r="F42" s="1">
        <v>250</v>
      </c>
      <c r="G42" s="1">
        <f t="shared" si="0"/>
        <v>33829</v>
      </c>
      <c r="H42" s="1">
        <f>IF(punkty[[#This Row],[v1]] &lt; 40000,1,"")</f>
        <v>1</v>
      </c>
    </row>
    <row r="43" spans="5:8" x14ac:dyDescent="0.25">
      <c r="E43" s="2">
        <v>139</v>
      </c>
      <c r="F43" s="2">
        <v>311</v>
      </c>
      <c r="G43" s="2">
        <f t="shared" si="0"/>
        <v>16042</v>
      </c>
      <c r="H43" s="2">
        <f>IF(punkty[[#This Row],[v1]] &lt; 40000,1,"")</f>
        <v>1</v>
      </c>
    </row>
    <row r="44" spans="5:8" x14ac:dyDescent="0.25">
      <c r="E44" s="1">
        <v>172</v>
      </c>
      <c r="F44" s="1">
        <v>258</v>
      </c>
      <c r="G44" s="1">
        <f t="shared" si="0"/>
        <v>4148</v>
      </c>
      <c r="H44" s="1">
        <f>IF(punkty[[#This Row],[v1]] &lt; 40000,1,"")</f>
        <v>1</v>
      </c>
    </row>
    <row r="45" spans="5:8" x14ac:dyDescent="0.25">
      <c r="E45" s="2">
        <v>212</v>
      </c>
      <c r="F45" s="2">
        <v>125</v>
      </c>
      <c r="G45" s="2">
        <f t="shared" si="0"/>
        <v>5769</v>
      </c>
      <c r="H45" s="2">
        <f>IF(punkty[[#This Row],[v1]] &lt; 40000,1,"")</f>
        <v>1</v>
      </c>
    </row>
    <row r="46" spans="5:8" x14ac:dyDescent="0.25">
      <c r="E46" s="1">
        <v>277</v>
      </c>
      <c r="F46" s="1">
        <v>256</v>
      </c>
      <c r="G46" s="1">
        <f t="shared" si="0"/>
        <v>9065</v>
      </c>
      <c r="H46" s="1">
        <f>IF(punkty[[#This Row],[v1]] &lt; 40000,1,"")</f>
        <v>1</v>
      </c>
    </row>
    <row r="47" spans="5:8" x14ac:dyDescent="0.25">
      <c r="E47" s="2">
        <v>168</v>
      </c>
      <c r="F47" s="2">
        <v>367</v>
      </c>
      <c r="G47" s="2">
        <f t="shared" si="0"/>
        <v>28913</v>
      </c>
      <c r="H47" s="2">
        <f>IF(punkty[[#This Row],[v1]] &lt; 40000,1,"")</f>
        <v>1</v>
      </c>
    </row>
    <row r="48" spans="5:8" x14ac:dyDescent="0.25">
      <c r="E48" s="1">
        <v>154</v>
      </c>
      <c r="F48" s="1">
        <v>155</v>
      </c>
      <c r="G48" s="1">
        <f t="shared" si="0"/>
        <v>4141</v>
      </c>
      <c r="H48" s="1">
        <f>IF(punkty[[#This Row],[v1]] &lt; 40000,1,"")</f>
        <v>1</v>
      </c>
    </row>
    <row r="49" spans="5:8" x14ac:dyDescent="0.25">
      <c r="E49" s="2">
        <v>5</v>
      </c>
      <c r="F49" s="2">
        <v>306</v>
      </c>
      <c r="G49" s="2">
        <f t="shared" si="0"/>
        <v>49261</v>
      </c>
      <c r="H49" s="2" t="str">
        <f>IF(punkty[[#This Row],[v1]] &lt; 40000,1,"")</f>
        <v/>
      </c>
    </row>
    <row r="50" spans="5:8" x14ac:dyDescent="0.25">
      <c r="E50" s="1">
        <v>96</v>
      </c>
      <c r="F50" s="1">
        <v>389</v>
      </c>
      <c r="G50" s="1">
        <f t="shared" si="0"/>
        <v>46537</v>
      </c>
      <c r="H50" s="1" t="str">
        <f>IF(punkty[[#This Row],[v1]] &lt; 40000,1,"")</f>
        <v/>
      </c>
    </row>
    <row r="51" spans="5:8" x14ac:dyDescent="0.25">
      <c r="E51" s="2">
        <v>265</v>
      </c>
      <c r="F51" s="2">
        <v>311</v>
      </c>
      <c r="G51" s="2">
        <f t="shared" si="0"/>
        <v>16546</v>
      </c>
      <c r="H51" s="2">
        <f>IF(punkty[[#This Row],[v1]] &lt; 40000,1,"")</f>
        <v>1</v>
      </c>
    </row>
    <row r="52" spans="5:8" x14ac:dyDescent="0.25">
      <c r="E52" s="1">
        <v>379</v>
      </c>
      <c r="F52" s="1">
        <v>1</v>
      </c>
      <c r="G52" s="1">
        <f t="shared" si="0"/>
        <v>71642</v>
      </c>
      <c r="H52" s="1" t="str">
        <f>IF(punkty[[#This Row],[v1]] &lt; 40000,1,"")</f>
        <v/>
      </c>
    </row>
    <row r="53" spans="5:8" x14ac:dyDescent="0.25">
      <c r="E53" s="2">
        <v>112</v>
      </c>
      <c r="F53" s="2">
        <v>185</v>
      </c>
      <c r="G53" s="2">
        <f t="shared" si="0"/>
        <v>7969</v>
      </c>
      <c r="H53" s="2">
        <f>IF(punkty[[#This Row],[v1]] &lt; 40000,1,"")</f>
        <v>1</v>
      </c>
    </row>
    <row r="54" spans="5:8" x14ac:dyDescent="0.25">
      <c r="E54" s="1">
        <v>70</v>
      </c>
      <c r="F54" s="1">
        <v>96</v>
      </c>
      <c r="G54" s="1">
        <f t="shared" si="0"/>
        <v>27716</v>
      </c>
      <c r="H54" s="1">
        <f>IF(punkty[[#This Row],[v1]] &lt; 40000,1,"")</f>
        <v>1</v>
      </c>
    </row>
    <row r="55" spans="5:8" x14ac:dyDescent="0.25">
      <c r="E55" s="2">
        <v>16</v>
      </c>
      <c r="F55" s="2">
        <v>111</v>
      </c>
      <c r="G55" s="2">
        <f t="shared" si="0"/>
        <v>41777</v>
      </c>
      <c r="H55" s="2" t="str">
        <f>IF(punkty[[#This Row],[v1]] &lt; 40000,1,"")</f>
        <v/>
      </c>
    </row>
    <row r="56" spans="5:8" x14ac:dyDescent="0.25">
      <c r="E56" s="1">
        <v>218</v>
      </c>
      <c r="F56" s="1">
        <v>263</v>
      </c>
      <c r="G56" s="1">
        <f t="shared" si="0"/>
        <v>4293</v>
      </c>
      <c r="H56" s="1">
        <f>IF(punkty[[#This Row],[v1]] &lt; 40000,1,"")</f>
        <v>1</v>
      </c>
    </row>
    <row r="57" spans="5:8" x14ac:dyDescent="0.25">
      <c r="E57" s="2">
        <v>28</v>
      </c>
      <c r="F57" s="2">
        <v>109</v>
      </c>
      <c r="G57" s="2">
        <f t="shared" si="0"/>
        <v>37865</v>
      </c>
      <c r="H57" s="2">
        <f>IF(punkty[[#This Row],[v1]] &lt; 40000,1,"")</f>
        <v>1</v>
      </c>
    </row>
    <row r="58" spans="5:8" x14ac:dyDescent="0.25">
      <c r="E58" s="1">
        <v>271</v>
      </c>
      <c r="F58" s="1">
        <v>152</v>
      </c>
      <c r="G58" s="1">
        <f t="shared" si="0"/>
        <v>7345</v>
      </c>
      <c r="H58" s="1">
        <f>IF(punkty[[#This Row],[v1]] &lt; 40000,1,"")</f>
        <v>1</v>
      </c>
    </row>
    <row r="59" spans="5:8" x14ac:dyDescent="0.25">
      <c r="E59" s="2">
        <v>373</v>
      </c>
      <c r="F59" s="2">
        <v>246</v>
      </c>
      <c r="G59" s="2">
        <f t="shared" si="0"/>
        <v>32045</v>
      </c>
      <c r="H59" s="2">
        <f>IF(punkty[[#This Row],[v1]] &lt; 40000,1,"")</f>
        <v>1</v>
      </c>
    </row>
    <row r="60" spans="5:8" x14ac:dyDescent="0.25">
      <c r="E60" s="1">
        <v>220</v>
      </c>
      <c r="F60" s="1">
        <v>240</v>
      </c>
      <c r="G60" s="1">
        <f t="shared" si="0"/>
        <v>2000</v>
      </c>
      <c r="H60" s="1">
        <f>IF(punkty[[#This Row],[v1]] &lt; 40000,1,"")</f>
        <v>1</v>
      </c>
    </row>
    <row r="61" spans="5:8" x14ac:dyDescent="0.25">
      <c r="E61" s="2">
        <v>120</v>
      </c>
      <c r="F61" s="2">
        <v>390</v>
      </c>
      <c r="G61" s="2">
        <f t="shared" si="0"/>
        <v>42500</v>
      </c>
      <c r="H61" s="2" t="str">
        <f>IF(punkty[[#This Row],[v1]] &lt; 40000,1,"")</f>
        <v/>
      </c>
    </row>
    <row r="62" spans="5:8" x14ac:dyDescent="0.25">
      <c r="E62" s="1">
        <v>192</v>
      </c>
      <c r="F62" s="1">
        <v>145</v>
      </c>
      <c r="G62" s="1">
        <f t="shared" si="0"/>
        <v>3089</v>
      </c>
      <c r="H62" s="1">
        <f>IF(punkty[[#This Row],[v1]] &lt; 40000,1,"")</f>
        <v>1</v>
      </c>
    </row>
    <row r="63" spans="5:8" x14ac:dyDescent="0.25">
      <c r="E63" s="2">
        <v>37</v>
      </c>
      <c r="F63" s="2">
        <v>125</v>
      </c>
      <c r="G63" s="2">
        <f t="shared" si="0"/>
        <v>32194</v>
      </c>
      <c r="H63" s="2">
        <f>IF(punkty[[#This Row],[v1]] &lt; 40000,1,"")</f>
        <v>1</v>
      </c>
    </row>
    <row r="64" spans="5:8" x14ac:dyDescent="0.25">
      <c r="E64" s="1">
        <v>280</v>
      </c>
      <c r="F64" s="1">
        <v>159</v>
      </c>
      <c r="G64" s="1">
        <f t="shared" si="0"/>
        <v>8081</v>
      </c>
      <c r="H64" s="1">
        <f>IF(punkty[[#This Row],[v1]] &lt; 40000,1,"")</f>
        <v>1</v>
      </c>
    </row>
    <row r="65" spans="5:8" x14ac:dyDescent="0.25">
      <c r="E65" s="2">
        <v>306</v>
      </c>
      <c r="F65" s="2">
        <v>319</v>
      </c>
      <c r="G65" s="2">
        <f t="shared" si="0"/>
        <v>25397</v>
      </c>
      <c r="H65" s="2">
        <f>IF(punkty[[#This Row],[v1]] &lt; 40000,1,"")</f>
        <v>1</v>
      </c>
    </row>
    <row r="66" spans="5:8" x14ac:dyDescent="0.25">
      <c r="E66" s="1">
        <v>118</v>
      </c>
      <c r="F66" s="1">
        <v>298</v>
      </c>
      <c r="G66" s="1">
        <f t="shared" si="0"/>
        <v>16328</v>
      </c>
      <c r="H66" s="1">
        <f>IF(punkty[[#This Row],[v1]] &lt; 40000,1,"")</f>
        <v>1</v>
      </c>
    </row>
    <row r="67" spans="5:8" x14ac:dyDescent="0.25">
      <c r="E67" s="2">
        <v>192</v>
      </c>
      <c r="F67" s="2">
        <v>38</v>
      </c>
      <c r="G67" s="2">
        <f t="shared" si="0"/>
        <v>26308</v>
      </c>
      <c r="H67" s="2">
        <f>IF(punkty[[#This Row],[v1]] &lt; 40000,1,"")</f>
        <v>1</v>
      </c>
    </row>
    <row r="68" spans="5:8" x14ac:dyDescent="0.25">
      <c r="E68" s="1">
        <v>171</v>
      </c>
      <c r="F68" s="1">
        <v>45</v>
      </c>
      <c r="G68" s="1">
        <f t="shared" si="0"/>
        <v>24866</v>
      </c>
      <c r="H68" s="1">
        <f>IF(punkty[[#This Row],[v1]] &lt; 40000,1,"")</f>
        <v>1</v>
      </c>
    </row>
    <row r="69" spans="5:8" x14ac:dyDescent="0.25">
      <c r="E69" s="2">
        <v>31</v>
      </c>
      <c r="F69" s="2">
        <v>278</v>
      </c>
      <c r="G69" s="2">
        <f t="shared" si="0"/>
        <v>34645</v>
      </c>
      <c r="H69" s="2">
        <f>IF(punkty[[#This Row],[v1]] &lt; 40000,1,"")</f>
        <v>1</v>
      </c>
    </row>
    <row r="70" spans="5:8" x14ac:dyDescent="0.25">
      <c r="E70" s="1">
        <v>233</v>
      </c>
      <c r="F70" s="1">
        <v>121</v>
      </c>
      <c r="G70" s="1">
        <f t="shared" si="0"/>
        <v>7330</v>
      </c>
      <c r="H70" s="1">
        <f>IF(punkty[[#This Row],[v1]] &lt; 40000,1,"")</f>
        <v>1</v>
      </c>
    </row>
    <row r="71" spans="5:8" x14ac:dyDescent="0.25">
      <c r="E71" s="2">
        <v>392</v>
      </c>
      <c r="F71" s="2">
        <v>254</v>
      </c>
      <c r="G71" s="2">
        <f t="shared" si="0"/>
        <v>39780</v>
      </c>
      <c r="H71" s="2">
        <f>IF(punkty[[#This Row],[v1]] &lt; 40000,1,"")</f>
        <v>1</v>
      </c>
    </row>
    <row r="72" spans="5:8" x14ac:dyDescent="0.25">
      <c r="E72" s="1">
        <v>215</v>
      </c>
      <c r="F72" s="1">
        <v>381</v>
      </c>
      <c r="G72" s="1">
        <f t="shared" si="0"/>
        <v>32986</v>
      </c>
      <c r="H72" s="1">
        <f>IF(punkty[[#This Row],[v1]] &lt; 40000,1,"")</f>
        <v>1</v>
      </c>
    </row>
    <row r="73" spans="5:8" x14ac:dyDescent="0.25">
      <c r="E73" s="2">
        <v>89</v>
      </c>
      <c r="F73" s="2">
        <v>280</v>
      </c>
      <c r="G73" s="2">
        <f t="shared" ref="G73:G136" si="1">((E73 - 200) * (E73 - 200)) +(( F73 - 200) * ( F73 - 200))</f>
        <v>18721</v>
      </c>
      <c r="H73" s="2">
        <f>IF(punkty[[#This Row],[v1]] &lt; 40000,1,"")</f>
        <v>1</v>
      </c>
    </row>
    <row r="74" spans="5:8" x14ac:dyDescent="0.25">
      <c r="E74" s="1">
        <v>135</v>
      </c>
      <c r="F74" s="1">
        <v>267</v>
      </c>
      <c r="G74" s="1">
        <f t="shared" si="1"/>
        <v>8714</v>
      </c>
      <c r="H74" s="1">
        <f>IF(punkty[[#This Row],[v1]] &lt; 40000,1,"")</f>
        <v>1</v>
      </c>
    </row>
    <row r="75" spans="5:8" x14ac:dyDescent="0.25">
      <c r="E75" s="2">
        <v>116</v>
      </c>
      <c r="F75" s="2">
        <v>388</v>
      </c>
      <c r="G75" s="2">
        <f t="shared" si="1"/>
        <v>42400</v>
      </c>
      <c r="H75" s="2" t="str">
        <f>IF(punkty[[#This Row],[v1]] &lt; 40000,1,"")</f>
        <v/>
      </c>
    </row>
    <row r="76" spans="5:8" x14ac:dyDescent="0.25">
      <c r="E76" s="1">
        <v>46</v>
      </c>
      <c r="F76" s="1">
        <v>294</v>
      </c>
      <c r="G76" s="1">
        <f t="shared" si="1"/>
        <v>32552</v>
      </c>
      <c r="H76" s="1">
        <f>IF(punkty[[#This Row],[v1]] &lt; 40000,1,"")</f>
        <v>1</v>
      </c>
    </row>
    <row r="77" spans="5:8" x14ac:dyDescent="0.25">
      <c r="E77" s="2">
        <v>282</v>
      </c>
      <c r="F77" s="2">
        <v>112</v>
      </c>
      <c r="G77" s="2">
        <f t="shared" si="1"/>
        <v>14468</v>
      </c>
      <c r="H77" s="2">
        <f>IF(punkty[[#This Row],[v1]] &lt; 40000,1,"")</f>
        <v>1</v>
      </c>
    </row>
    <row r="78" spans="5:8" x14ac:dyDescent="0.25">
      <c r="E78" s="1">
        <v>0</v>
      </c>
      <c r="F78" s="1">
        <v>78</v>
      </c>
      <c r="G78" s="1">
        <f t="shared" si="1"/>
        <v>54884</v>
      </c>
      <c r="H78" s="1" t="str">
        <f>IF(punkty[[#This Row],[v1]] &lt; 40000,1,"")</f>
        <v/>
      </c>
    </row>
    <row r="79" spans="5:8" x14ac:dyDescent="0.25">
      <c r="E79" s="2">
        <v>13</v>
      </c>
      <c r="F79" s="2">
        <v>243</v>
      </c>
      <c r="G79" s="2">
        <f t="shared" si="1"/>
        <v>36818</v>
      </c>
      <c r="H79" s="2">
        <f>IF(punkty[[#This Row],[v1]] &lt; 40000,1,"")</f>
        <v>1</v>
      </c>
    </row>
    <row r="80" spans="5:8" x14ac:dyDescent="0.25">
      <c r="E80" s="1">
        <v>378</v>
      </c>
      <c r="F80" s="1">
        <v>93</v>
      </c>
      <c r="G80" s="1">
        <f t="shared" si="1"/>
        <v>43133</v>
      </c>
      <c r="H80" s="1" t="str">
        <f>IF(punkty[[#This Row],[v1]] &lt; 40000,1,"")</f>
        <v/>
      </c>
    </row>
    <row r="81" spans="5:8" x14ac:dyDescent="0.25">
      <c r="E81" s="2">
        <v>195</v>
      </c>
      <c r="F81" s="2">
        <v>123</v>
      </c>
      <c r="G81" s="2">
        <f t="shared" si="1"/>
        <v>5954</v>
      </c>
      <c r="H81" s="2">
        <f>IF(punkty[[#This Row],[v1]] &lt; 40000,1,"")</f>
        <v>1</v>
      </c>
    </row>
    <row r="82" spans="5:8" x14ac:dyDescent="0.25">
      <c r="E82" s="1">
        <v>70</v>
      </c>
      <c r="F82" s="1">
        <v>175</v>
      </c>
      <c r="G82" s="1">
        <f t="shared" si="1"/>
        <v>17525</v>
      </c>
      <c r="H82" s="1">
        <f>IF(punkty[[#This Row],[v1]] &lt; 40000,1,"")</f>
        <v>1</v>
      </c>
    </row>
    <row r="83" spans="5:8" x14ac:dyDescent="0.25">
      <c r="E83" s="2">
        <v>317</v>
      </c>
      <c r="F83" s="2">
        <v>130</v>
      </c>
      <c r="G83" s="2">
        <f t="shared" si="1"/>
        <v>18589</v>
      </c>
      <c r="H83" s="2">
        <f>IF(punkty[[#This Row],[v1]] &lt; 40000,1,"")</f>
        <v>1</v>
      </c>
    </row>
    <row r="84" spans="5:8" x14ac:dyDescent="0.25">
      <c r="E84" s="1">
        <v>166</v>
      </c>
      <c r="F84" s="1">
        <v>350</v>
      </c>
      <c r="G84" s="1">
        <f t="shared" si="1"/>
        <v>23656</v>
      </c>
      <c r="H84" s="1">
        <f>IF(punkty[[#This Row],[v1]] &lt; 40000,1,"")</f>
        <v>1</v>
      </c>
    </row>
    <row r="85" spans="5:8" x14ac:dyDescent="0.25">
      <c r="E85" s="2">
        <v>161</v>
      </c>
      <c r="F85" s="2">
        <v>18</v>
      </c>
      <c r="G85" s="2">
        <f t="shared" si="1"/>
        <v>34645</v>
      </c>
      <c r="H85" s="2">
        <f>IF(punkty[[#This Row],[v1]] &lt; 40000,1,"")</f>
        <v>1</v>
      </c>
    </row>
    <row r="86" spans="5:8" x14ac:dyDescent="0.25">
      <c r="E86" s="1">
        <v>383</v>
      </c>
      <c r="F86" s="1">
        <v>169</v>
      </c>
      <c r="G86" s="1">
        <f t="shared" si="1"/>
        <v>34450</v>
      </c>
      <c r="H86" s="1">
        <f>IF(punkty[[#This Row],[v1]] &lt; 40000,1,"")</f>
        <v>1</v>
      </c>
    </row>
    <row r="87" spans="5:8" x14ac:dyDescent="0.25">
      <c r="E87" s="2">
        <v>107</v>
      </c>
      <c r="F87" s="2">
        <v>89</v>
      </c>
      <c r="G87" s="2">
        <f t="shared" si="1"/>
        <v>20970</v>
      </c>
      <c r="H87" s="2">
        <f>IF(punkty[[#This Row],[v1]] &lt; 40000,1,"")</f>
        <v>1</v>
      </c>
    </row>
    <row r="88" spans="5:8" x14ac:dyDescent="0.25">
      <c r="E88" s="1">
        <v>122</v>
      </c>
      <c r="F88" s="1">
        <v>388</v>
      </c>
      <c r="G88" s="1">
        <f t="shared" si="1"/>
        <v>41428</v>
      </c>
      <c r="H88" s="1" t="str">
        <f>IF(punkty[[#This Row],[v1]] &lt; 40000,1,"")</f>
        <v/>
      </c>
    </row>
    <row r="89" spans="5:8" x14ac:dyDescent="0.25">
      <c r="E89" s="2">
        <v>204</v>
      </c>
      <c r="F89" s="2">
        <v>231</v>
      </c>
      <c r="G89" s="2">
        <f t="shared" si="1"/>
        <v>977</v>
      </c>
      <c r="H89" s="2">
        <f>IF(punkty[[#This Row],[v1]] &lt; 40000,1,"")</f>
        <v>1</v>
      </c>
    </row>
    <row r="90" spans="5:8" x14ac:dyDescent="0.25">
      <c r="E90" s="1">
        <v>147</v>
      </c>
      <c r="F90" s="1">
        <v>354</v>
      </c>
      <c r="G90" s="1">
        <f t="shared" si="1"/>
        <v>26525</v>
      </c>
      <c r="H90" s="1">
        <f>IF(punkty[[#This Row],[v1]] &lt; 40000,1,"")</f>
        <v>1</v>
      </c>
    </row>
    <row r="91" spans="5:8" x14ac:dyDescent="0.25">
      <c r="E91" s="2">
        <v>99</v>
      </c>
      <c r="F91" s="2">
        <v>60</v>
      </c>
      <c r="G91" s="2">
        <f t="shared" si="1"/>
        <v>29801</v>
      </c>
      <c r="H91" s="2">
        <f>IF(punkty[[#This Row],[v1]] &lt; 40000,1,"")</f>
        <v>1</v>
      </c>
    </row>
    <row r="92" spans="5:8" x14ac:dyDescent="0.25">
      <c r="E92" s="1">
        <v>370</v>
      </c>
      <c r="F92" s="1">
        <v>297</v>
      </c>
      <c r="G92" s="1">
        <f t="shared" si="1"/>
        <v>38309</v>
      </c>
      <c r="H92" s="1">
        <f>IF(punkty[[#This Row],[v1]] &lt; 40000,1,"")</f>
        <v>1</v>
      </c>
    </row>
    <row r="93" spans="5:8" x14ac:dyDescent="0.25">
      <c r="E93" s="2">
        <v>23</v>
      </c>
      <c r="F93" s="2">
        <v>280</v>
      </c>
      <c r="G93" s="2">
        <f t="shared" si="1"/>
        <v>37729</v>
      </c>
      <c r="H93" s="2">
        <f>IF(punkty[[#This Row],[v1]] &lt; 40000,1,"")</f>
        <v>1</v>
      </c>
    </row>
    <row r="94" spans="5:8" x14ac:dyDescent="0.25">
      <c r="E94" s="1">
        <v>238</v>
      </c>
      <c r="F94" s="1">
        <v>278</v>
      </c>
      <c r="G94" s="1">
        <f t="shared" si="1"/>
        <v>7528</v>
      </c>
      <c r="H94" s="1">
        <f>IF(punkty[[#This Row],[v1]] &lt; 40000,1,"")</f>
        <v>1</v>
      </c>
    </row>
    <row r="95" spans="5:8" x14ac:dyDescent="0.25">
      <c r="E95" s="2">
        <v>234</v>
      </c>
      <c r="F95" s="2">
        <v>168</v>
      </c>
      <c r="G95" s="2">
        <f t="shared" si="1"/>
        <v>2180</v>
      </c>
      <c r="H95" s="2">
        <f>IF(punkty[[#This Row],[v1]] &lt; 40000,1,"")</f>
        <v>1</v>
      </c>
    </row>
    <row r="96" spans="5:8" x14ac:dyDescent="0.25">
      <c r="E96" s="1">
        <v>254</v>
      </c>
      <c r="F96" s="1">
        <v>230</v>
      </c>
      <c r="G96" s="1">
        <f t="shared" si="1"/>
        <v>3816</v>
      </c>
      <c r="H96" s="1">
        <f>IF(punkty[[#This Row],[v1]] &lt; 40000,1,"")</f>
        <v>1</v>
      </c>
    </row>
    <row r="97" spans="5:8" x14ac:dyDescent="0.25">
      <c r="E97" s="2">
        <v>78</v>
      </c>
      <c r="F97" s="2">
        <v>393</v>
      </c>
      <c r="G97" s="2">
        <f t="shared" si="1"/>
        <v>52133</v>
      </c>
      <c r="H97" s="2" t="str">
        <f>IF(punkty[[#This Row],[v1]] &lt; 40000,1,"")</f>
        <v/>
      </c>
    </row>
    <row r="98" spans="5:8" x14ac:dyDescent="0.25">
      <c r="E98" s="1">
        <v>211</v>
      </c>
      <c r="F98" s="1">
        <v>181</v>
      </c>
      <c r="G98" s="1">
        <f t="shared" si="1"/>
        <v>482</v>
      </c>
      <c r="H98" s="1">
        <f>IF(punkty[[#This Row],[v1]] &lt; 40000,1,"")</f>
        <v>1</v>
      </c>
    </row>
    <row r="99" spans="5:8" x14ac:dyDescent="0.25">
      <c r="E99" s="2">
        <v>314</v>
      </c>
      <c r="F99" s="2">
        <v>261</v>
      </c>
      <c r="G99" s="2">
        <f t="shared" si="1"/>
        <v>16717</v>
      </c>
      <c r="H99" s="2">
        <f>IF(punkty[[#This Row],[v1]] &lt; 40000,1,"")</f>
        <v>1</v>
      </c>
    </row>
    <row r="100" spans="5:8" x14ac:dyDescent="0.25">
      <c r="E100" s="1">
        <v>52</v>
      </c>
      <c r="F100" s="1">
        <v>223</v>
      </c>
      <c r="G100" s="1">
        <f t="shared" si="1"/>
        <v>22433</v>
      </c>
      <c r="H100" s="1">
        <f>IF(punkty[[#This Row],[v1]] &lt; 40000,1,"")</f>
        <v>1</v>
      </c>
    </row>
    <row r="101" spans="5:8" x14ac:dyDescent="0.25">
      <c r="E101" s="2">
        <v>92</v>
      </c>
      <c r="F101" s="2">
        <v>197</v>
      </c>
      <c r="G101" s="2">
        <f t="shared" si="1"/>
        <v>11673</v>
      </c>
      <c r="H101" s="2">
        <f>IF(punkty[[#This Row],[v1]] &lt; 40000,1,"")</f>
        <v>1</v>
      </c>
    </row>
    <row r="102" spans="5:8" x14ac:dyDescent="0.25">
      <c r="E102" s="1">
        <v>317</v>
      </c>
      <c r="F102" s="1">
        <v>330</v>
      </c>
      <c r="G102" s="1">
        <f t="shared" si="1"/>
        <v>30589</v>
      </c>
      <c r="H102" s="1">
        <f>IF(punkty[[#This Row],[v1]] &lt; 40000,1,"")</f>
        <v>1</v>
      </c>
    </row>
    <row r="103" spans="5:8" x14ac:dyDescent="0.25">
      <c r="E103" s="2">
        <v>345</v>
      </c>
      <c r="F103" s="2">
        <v>253</v>
      </c>
      <c r="G103" s="2">
        <f t="shared" si="1"/>
        <v>23834</v>
      </c>
      <c r="H103" s="2">
        <f>IF(punkty[[#This Row],[v1]] &lt; 40000,1,"")</f>
        <v>1</v>
      </c>
    </row>
    <row r="104" spans="5:8" x14ac:dyDescent="0.25">
      <c r="E104" s="1">
        <v>52</v>
      </c>
      <c r="F104" s="1">
        <v>28</v>
      </c>
      <c r="G104" s="1">
        <f t="shared" si="1"/>
        <v>51488</v>
      </c>
      <c r="H104" s="1" t="str">
        <f>IF(punkty[[#This Row],[v1]] &lt; 40000,1,"")</f>
        <v/>
      </c>
    </row>
    <row r="105" spans="5:8" x14ac:dyDescent="0.25">
      <c r="E105" s="2">
        <v>100</v>
      </c>
      <c r="F105" s="2">
        <v>165</v>
      </c>
      <c r="G105" s="2">
        <f t="shared" si="1"/>
        <v>11225</v>
      </c>
      <c r="H105" s="2">
        <f>IF(punkty[[#This Row],[v1]] &lt; 40000,1,"")</f>
        <v>1</v>
      </c>
    </row>
    <row r="106" spans="5:8" x14ac:dyDescent="0.25">
      <c r="E106" s="1">
        <v>123</v>
      </c>
      <c r="F106" s="1">
        <v>262</v>
      </c>
      <c r="G106" s="1">
        <f t="shared" si="1"/>
        <v>9773</v>
      </c>
      <c r="H106" s="1">
        <f>IF(punkty[[#This Row],[v1]] &lt; 40000,1,"")</f>
        <v>1</v>
      </c>
    </row>
    <row r="107" spans="5:8" x14ac:dyDescent="0.25">
      <c r="E107" s="2">
        <v>340</v>
      </c>
      <c r="F107" s="2">
        <v>311</v>
      </c>
      <c r="G107" s="2">
        <f t="shared" si="1"/>
        <v>31921</v>
      </c>
      <c r="H107" s="2">
        <f>IF(punkty[[#This Row],[v1]] &lt; 40000,1,"")</f>
        <v>1</v>
      </c>
    </row>
    <row r="108" spans="5:8" x14ac:dyDescent="0.25">
      <c r="E108" s="1">
        <v>171</v>
      </c>
      <c r="F108" s="1">
        <v>179</v>
      </c>
      <c r="G108" s="1">
        <f t="shared" si="1"/>
        <v>1282</v>
      </c>
      <c r="H108" s="1">
        <f>IF(punkty[[#This Row],[v1]] &lt; 40000,1,"")</f>
        <v>1</v>
      </c>
    </row>
    <row r="109" spans="5:8" x14ac:dyDescent="0.25">
      <c r="E109" s="2">
        <v>257</v>
      </c>
      <c r="F109" s="2">
        <v>114</v>
      </c>
      <c r="G109" s="2">
        <f t="shared" si="1"/>
        <v>10645</v>
      </c>
      <c r="H109" s="2">
        <f>IF(punkty[[#This Row],[v1]] &lt; 40000,1,"")</f>
        <v>1</v>
      </c>
    </row>
    <row r="110" spans="5:8" x14ac:dyDescent="0.25">
      <c r="E110" s="1">
        <v>182</v>
      </c>
      <c r="F110" s="1">
        <v>256</v>
      </c>
      <c r="G110" s="1">
        <f t="shared" si="1"/>
        <v>3460</v>
      </c>
      <c r="H110" s="1">
        <f>IF(punkty[[#This Row],[v1]] &lt; 40000,1,"")</f>
        <v>1</v>
      </c>
    </row>
    <row r="111" spans="5:8" x14ac:dyDescent="0.25">
      <c r="E111" s="2">
        <v>165</v>
      </c>
      <c r="F111" s="2">
        <v>63</v>
      </c>
      <c r="G111" s="2">
        <f t="shared" si="1"/>
        <v>19994</v>
      </c>
      <c r="H111" s="2">
        <f>IF(punkty[[#This Row],[v1]] &lt; 40000,1,"")</f>
        <v>1</v>
      </c>
    </row>
    <row r="112" spans="5:8" x14ac:dyDescent="0.25">
      <c r="E112" s="1">
        <v>254</v>
      </c>
      <c r="F112" s="1">
        <v>249</v>
      </c>
      <c r="G112" s="1">
        <f t="shared" si="1"/>
        <v>5317</v>
      </c>
      <c r="H112" s="1">
        <f>IF(punkty[[#This Row],[v1]] &lt; 40000,1,"")</f>
        <v>1</v>
      </c>
    </row>
    <row r="113" spans="5:8" x14ac:dyDescent="0.25">
      <c r="E113" s="2">
        <v>130</v>
      </c>
      <c r="F113" s="2">
        <v>144</v>
      </c>
      <c r="G113" s="2">
        <f t="shared" si="1"/>
        <v>8036</v>
      </c>
      <c r="H113" s="2">
        <f>IF(punkty[[#This Row],[v1]] &lt; 40000,1,"")</f>
        <v>1</v>
      </c>
    </row>
    <row r="114" spans="5:8" x14ac:dyDescent="0.25">
      <c r="E114" s="1">
        <v>330</v>
      </c>
      <c r="F114" s="1">
        <v>257</v>
      </c>
      <c r="G114" s="1">
        <f t="shared" si="1"/>
        <v>20149</v>
      </c>
      <c r="H114" s="1">
        <f>IF(punkty[[#This Row],[v1]] &lt; 40000,1,"")</f>
        <v>1</v>
      </c>
    </row>
    <row r="115" spans="5:8" x14ac:dyDescent="0.25">
      <c r="E115" s="2">
        <v>72</v>
      </c>
      <c r="F115" s="2">
        <v>41</v>
      </c>
      <c r="G115" s="2">
        <f t="shared" si="1"/>
        <v>41665</v>
      </c>
      <c r="H115" s="2" t="str">
        <f>IF(punkty[[#This Row],[v1]] &lt; 40000,1,"")</f>
        <v/>
      </c>
    </row>
    <row r="116" spans="5:8" x14ac:dyDescent="0.25">
      <c r="E116" s="1">
        <v>239</v>
      </c>
      <c r="F116" s="1">
        <v>299</v>
      </c>
      <c r="G116" s="1">
        <f t="shared" si="1"/>
        <v>11322</v>
      </c>
      <c r="H116" s="1">
        <f>IF(punkty[[#This Row],[v1]] &lt; 40000,1,"")</f>
        <v>1</v>
      </c>
    </row>
    <row r="117" spans="5:8" x14ac:dyDescent="0.25">
      <c r="E117" s="2">
        <v>14</v>
      </c>
      <c r="F117" s="2">
        <v>355</v>
      </c>
      <c r="G117" s="2">
        <f t="shared" si="1"/>
        <v>58621</v>
      </c>
      <c r="H117" s="2" t="str">
        <f>IF(punkty[[#This Row],[v1]] &lt; 40000,1,"")</f>
        <v/>
      </c>
    </row>
    <row r="118" spans="5:8" x14ac:dyDescent="0.25">
      <c r="E118" s="1">
        <v>326</v>
      </c>
      <c r="F118" s="1">
        <v>99</v>
      </c>
      <c r="G118" s="1">
        <f t="shared" si="1"/>
        <v>26077</v>
      </c>
      <c r="H118" s="1">
        <f>IF(punkty[[#This Row],[v1]] &lt; 40000,1,"")</f>
        <v>1</v>
      </c>
    </row>
    <row r="119" spans="5:8" x14ac:dyDescent="0.25">
      <c r="E119" s="2">
        <v>119</v>
      </c>
      <c r="F119" s="2">
        <v>68</v>
      </c>
      <c r="G119" s="2">
        <f t="shared" si="1"/>
        <v>23985</v>
      </c>
      <c r="H119" s="2">
        <f>IF(punkty[[#This Row],[v1]] &lt; 40000,1,"")</f>
        <v>1</v>
      </c>
    </row>
    <row r="120" spans="5:8" x14ac:dyDescent="0.25">
      <c r="E120" s="1">
        <v>81</v>
      </c>
      <c r="F120" s="1">
        <v>13</v>
      </c>
      <c r="G120" s="1">
        <f t="shared" si="1"/>
        <v>49130</v>
      </c>
      <c r="H120" s="1" t="str">
        <f>IF(punkty[[#This Row],[v1]] &lt; 40000,1,"")</f>
        <v/>
      </c>
    </row>
    <row r="121" spans="5:8" x14ac:dyDescent="0.25">
      <c r="E121" s="2">
        <v>1</v>
      </c>
      <c r="F121" s="2">
        <v>170</v>
      </c>
      <c r="G121" s="2">
        <f t="shared" si="1"/>
        <v>40501</v>
      </c>
      <c r="H121" s="2" t="str">
        <f>IF(punkty[[#This Row],[v1]] &lt; 40000,1,"")</f>
        <v/>
      </c>
    </row>
    <row r="122" spans="5:8" x14ac:dyDescent="0.25">
      <c r="E122" s="1">
        <v>349</v>
      </c>
      <c r="F122" s="1">
        <v>177</v>
      </c>
      <c r="G122" s="1">
        <f t="shared" si="1"/>
        <v>22730</v>
      </c>
      <c r="H122" s="1">
        <f>IF(punkty[[#This Row],[v1]] &lt; 40000,1,"")</f>
        <v>1</v>
      </c>
    </row>
    <row r="123" spans="5:8" x14ac:dyDescent="0.25">
      <c r="E123" s="2">
        <v>91</v>
      </c>
      <c r="F123" s="2">
        <v>185</v>
      </c>
      <c r="G123" s="2">
        <f t="shared" si="1"/>
        <v>12106</v>
      </c>
      <c r="H123" s="2">
        <f>IF(punkty[[#This Row],[v1]] &lt; 40000,1,"")</f>
        <v>1</v>
      </c>
    </row>
    <row r="124" spans="5:8" x14ac:dyDescent="0.25">
      <c r="E124" s="1">
        <v>342</v>
      </c>
      <c r="F124" s="1">
        <v>60</v>
      </c>
      <c r="G124" s="1">
        <f t="shared" si="1"/>
        <v>39764</v>
      </c>
      <c r="H124" s="1">
        <f>IF(punkty[[#This Row],[v1]] &lt; 40000,1,"")</f>
        <v>1</v>
      </c>
    </row>
    <row r="125" spans="5:8" x14ac:dyDescent="0.25">
      <c r="E125" s="2">
        <v>72</v>
      </c>
      <c r="F125" s="2">
        <v>47</v>
      </c>
      <c r="G125" s="2">
        <f t="shared" si="1"/>
        <v>39793</v>
      </c>
      <c r="H125" s="2">
        <f>IF(punkty[[#This Row],[v1]] &lt; 40000,1,"")</f>
        <v>1</v>
      </c>
    </row>
    <row r="126" spans="5:8" x14ac:dyDescent="0.25">
      <c r="E126" s="1">
        <v>301</v>
      </c>
      <c r="F126" s="1">
        <v>396</v>
      </c>
      <c r="G126" s="1">
        <f t="shared" si="1"/>
        <v>48617</v>
      </c>
      <c r="H126" s="1" t="str">
        <f>IF(punkty[[#This Row],[v1]] &lt; 40000,1,"")</f>
        <v/>
      </c>
    </row>
    <row r="127" spans="5:8" x14ac:dyDescent="0.25">
      <c r="E127" s="2">
        <v>198</v>
      </c>
      <c r="F127" s="2">
        <v>298</v>
      </c>
      <c r="G127" s="2">
        <f t="shared" si="1"/>
        <v>9608</v>
      </c>
      <c r="H127" s="2">
        <f>IF(punkty[[#This Row],[v1]] &lt; 40000,1,"")</f>
        <v>1</v>
      </c>
    </row>
    <row r="128" spans="5:8" x14ac:dyDescent="0.25">
      <c r="E128" s="1">
        <v>75</v>
      </c>
      <c r="F128" s="1">
        <v>153</v>
      </c>
      <c r="G128" s="1">
        <f t="shared" si="1"/>
        <v>17834</v>
      </c>
      <c r="H128" s="1">
        <f>IF(punkty[[#This Row],[v1]] &lt; 40000,1,"")</f>
        <v>1</v>
      </c>
    </row>
    <row r="129" spans="5:8" x14ac:dyDescent="0.25">
      <c r="E129" s="2">
        <v>291</v>
      </c>
      <c r="F129" s="2">
        <v>20</v>
      </c>
      <c r="G129" s="2">
        <f t="shared" si="1"/>
        <v>40681</v>
      </c>
      <c r="H129" s="2" t="str">
        <f>IF(punkty[[#This Row],[v1]] &lt; 40000,1,"")</f>
        <v/>
      </c>
    </row>
    <row r="130" spans="5:8" x14ac:dyDescent="0.25">
      <c r="E130" s="1">
        <v>240</v>
      </c>
      <c r="F130" s="1">
        <v>360</v>
      </c>
      <c r="G130" s="1">
        <f t="shared" si="1"/>
        <v>27200</v>
      </c>
      <c r="H130" s="1">
        <f>IF(punkty[[#This Row],[v1]] &lt; 40000,1,"")</f>
        <v>1</v>
      </c>
    </row>
    <row r="131" spans="5:8" x14ac:dyDescent="0.25">
      <c r="E131" s="2">
        <v>364</v>
      </c>
      <c r="F131" s="2">
        <v>330</v>
      </c>
      <c r="G131" s="2">
        <f t="shared" si="1"/>
        <v>43796</v>
      </c>
      <c r="H131" s="2" t="str">
        <f>IF(punkty[[#This Row],[v1]] &lt; 40000,1,"")</f>
        <v/>
      </c>
    </row>
    <row r="132" spans="5:8" x14ac:dyDescent="0.25">
      <c r="E132" s="1">
        <v>334</v>
      </c>
      <c r="F132" s="1">
        <v>398</v>
      </c>
      <c r="G132" s="1">
        <f t="shared" si="1"/>
        <v>57160</v>
      </c>
      <c r="H132" s="1" t="str">
        <f>IF(punkty[[#This Row],[v1]] &lt; 40000,1,"")</f>
        <v/>
      </c>
    </row>
    <row r="133" spans="5:8" x14ac:dyDescent="0.25">
      <c r="E133" s="2">
        <v>42</v>
      </c>
      <c r="F133" s="2">
        <v>231</v>
      </c>
      <c r="G133" s="2">
        <f t="shared" si="1"/>
        <v>25925</v>
      </c>
      <c r="H133" s="2">
        <f>IF(punkty[[#This Row],[v1]] &lt; 40000,1,"")</f>
        <v>1</v>
      </c>
    </row>
    <row r="134" spans="5:8" x14ac:dyDescent="0.25">
      <c r="E134" s="1">
        <v>297</v>
      </c>
      <c r="F134" s="1">
        <v>280</v>
      </c>
      <c r="G134" s="1">
        <f t="shared" si="1"/>
        <v>15809</v>
      </c>
      <c r="H134" s="1">
        <f>IF(punkty[[#This Row],[v1]] &lt; 40000,1,"")</f>
        <v>1</v>
      </c>
    </row>
    <row r="135" spans="5:8" x14ac:dyDescent="0.25">
      <c r="E135" s="2">
        <v>303</v>
      </c>
      <c r="F135" s="2">
        <v>13</v>
      </c>
      <c r="G135" s="2">
        <f t="shared" si="1"/>
        <v>45578</v>
      </c>
      <c r="H135" s="2" t="str">
        <f>IF(punkty[[#This Row],[v1]] &lt; 40000,1,"")</f>
        <v/>
      </c>
    </row>
    <row r="136" spans="5:8" x14ac:dyDescent="0.25">
      <c r="E136" s="1">
        <v>304</v>
      </c>
      <c r="F136" s="1">
        <v>73</v>
      </c>
      <c r="G136" s="1">
        <f t="shared" si="1"/>
        <v>26945</v>
      </c>
      <c r="H136" s="1">
        <f>IF(punkty[[#This Row],[v1]] &lt; 40000,1,"")</f>
        <v>1</v>
      </c>
    </row>
    <row r="137" spans="5:8" x14ac:dyDescent="0.25">
      <c r="E137" s="2">
        <v>347</v>
      </c>
      <c r="F137" s="2">
        <v>252</v>
      </c>
      <c r="G137" s="2">
        <f t="shared" ref="G137:G200" si="2">((E137 - 200) * (E137 - 200)) +(( F137 - 200) * ( F137 - 200))</f>
        <v>24313</v>
      </c>
      <c r="H137" s="2">
        <f>IF(punkty[[#This Row],[v1]] &lt; 40000,1,"")</f>
        <v>1</v>
      </c>
    </row>
    <row r="138" spans="5:8" x14ac:dyDescent="0.25">
      <c r="E138" s="1">
        <v>178</v>
      </c>
      <c r="F138" s="1">
        <v>258</v>
      </c>
      <c r="G138" s="1">
        <f t="shared" si="2"/>
        <v>3848</v>
      </c>
      <c r="H138" s="1">
        <f>IF(punkty[[#This Row],[v1]] &lt; 40000,1,"")</f>
        <v>1</v>
      </c>
    </row>
    <row r="139" spans="5:8" x14ac:dyDescent="0.25">
      <c r="E139" s="2">
        <v>58</v>
      </c>
      <c r="F139" s="2">
        <v>295</v>
      </c>
      <c r="G139" s="2">
        <f t="shared" si="2"/>
        <v>29189</v>
      </c>
      <c r="H139" s="2">
        <f>IF(punkty[[#This Row],[v1]] &lt; 40000,1,"")</f>
        <v>1</v>
      </c>
    </row>
    <row r="140" spans="5:8" x14ac:dyDescent="0.25">
      <c r="E140" s="1">
        <v>5</v>
      </c>
      <c r="F140" s="1">
        <v>170</v>
      </c>
      <c r="G140" s="1">
        <f t="shared" si="2"/>
        <v>38925</v>
      </c>
      <c r="H140" s="1">
        <f>IF(punkty[[#This Row],[v1]] &lt; 40000,1,"")</f>
        <v>1</v>
      </c>
    </row>
    <row r="141" spans="5:8" x14ac:dyDescent="0.25">
      <c r="E141" s="2">
        <v>322</v>
      </c>
      <c r="F141" s="2">
        <v>228</v>
      </c>
      <c r="G141" s="2">
        <f t="shared" si="2"/>
        <v>15668</v>
      </c>
      <c r="H141" s="2">
        <f>IF(punkty[[#This Row],[v1]] &lt; 40000,1,"")</f>
        <v>1</v>
      </c>
    </row>
    <row r="142" spans="5:8" x14ac:dyDescent="0.25">
      <c r="E142" s="1">
        <v>33</v>
      </c>
      <c r="F142" s="1">
        <v>333</v>
      </c>
      <c r="G142" s="1">
        <f t="shared" si="2"/>
        <v>45578</v>
      </c>
      <c r="H142" s="1" t="str">
        <f>IF(punkty[[#This Row],[v1]] &lt; 40000,1,"")</f>
        <v/>
      </c>
    </row>
    <row r="143" spans="5:8" x14ac:dyDescent="0.25">
      <c r="E143" s="2">
        <v>251</v>
      </c>
      <c r="F143" s="2">
        <v>32</v>
      </c>
      <c r="G143" s="2">
        <f t="shared" si="2"/>
        <v>30825</v>
      </c>
      <c r="H143" s="2">
        <f>IF(punkty[[#This Row],[v1]] &lt; 40000,1,"")</f>
        <v>1</v>
      </c>
    </row>
    <row r="144" spans="5:8" x14ac:dyDescent="0.25">
      <c r="E144" s="1">
        <v>289</v>
      </c>
      <c r="F144" s="1">
        <v>212</v>
      </c>
      <c r="G144" s="1">
        <f t="shared" si="2"/>
        <v>8065</v>
      </c>
      <c r="H144" s="1">
        <f>IF(punkty[[#This Row],[v1]] &lt; 40000,1,"")</f>
        <v>1</v>
      </c>
    </row>
    <row r="145" spans="5:8" x14ac:dyDescent="0.25">
      <c r="E145" s="2">
        <v>153</v>
      </c>
      <c r="F145" s="2">
        <v>386</v>
      </c>
      <c r="G145" s="2">
        <f t="shared" si="2"/>
        <v>36805</v>
      </c>
      <c r="H145" s="2">
        <f>IF(punkty[[#This Row],[v1]] &lt; 40000,1,"")</f>
        <v>1</v>
      </c>
    </row>
    <row r="146" spans="5:8" x14ac:dyDescent="0.25">
      <c r="E146" s="1">
        <v>96</v>
      </c>
      <c r="F146" s="1">
        <v>343</v>
      </c>
      <c r="G146" s="1">
        <f t="shared" si="2"/>
        <v>31265</v>
      </c>
      <c r="H146" s="1">
        <f>IF(punkty[[#This Row],[v1]] &lt; 40000,1,"")</f>
        <v>1</v>
      </c>
    </row>
    <row r="147" spans="5:8" x14ac:dyDescent="0.25">
      <c r="E147" s="2">
        <v>177</v>
      </c>
      <c r="F147" s="2">
        <v>325</v>
      </c>
      <c r="G147" s="2">
        <f t="shared" si="2"/>
        <v>16154</v>
      </c>
      <c r="H147" s="2">
        <f>IF(punkty[[#This Row],[v1]] &lt; 40000,1,"")</f>
        <v>1</v>
      </c>
    </row>
    <row r="148" spans="5:8" x14ac:dyDescent="0.25">
      <c r="E148" s="1">
        <v>234</v>
      </c>
      <c r="F148" s="1">
        <v>368</v>
      </c>
      <c r="G148" s="1">
        <f t="shared" si="2"/>
        <v>29380</v>
      </c>
      <c r="H148" s="1">
        <f>IF(punkty[[#This Row],[v1]] &lt; 40000,1,"")</f>
        <v>1</v>
      </c>
    </row>
    <row r="149" spans="5:8" x14ac:dyDescent="0.25">
      <c r="E149" s="2">
        <v>227</v>
      </c>
      <c r="F149" s="2">
        <v>324</v>
      </c>
      <c r="G149" s="2">
        <f t="shared" si="2"/>
        <v>16105</v>
      </c>
      <c r="H149" s="2">
        <f>IF(punkty[[#This Row],[v1]] &lt; 40000,1,"")</f>
        <v>1</v>
      </c>
    </row>
    <row r="150" spans="5:8" x14ac:dyDescent="0.25">
      <c r="E150" s="1">
        <v>15</v>
      </c>
      <c r="F150" s="1">
        <v>291</v>
      </c>
      <c r="G150" s="1">
        <f t="shared" si="2"/>
        <v>42506</v>
      </c>
      <c r="H150" s="1" t="str">
        <f>IF(punkty[[#This Row],[v1]] &lt; 40000,1,"")</f>
        <v/>
      </c>
    </row>
    <row r="151" spans="5:8" x14ac:dyDescent="0.25">
      <c r="E151" s="2">
        <v>246</v>
      </c>
      <c r="F151" s="2">
        <v>158</v>
      </c>
      <c r="G151" s="2">
        <f t="shared" si="2"/>
        <v>3880</v>
      </c>
      <c r="H151" s="2">
        <f>IF(punkty[[#This Row],[v1]] &lt; 40000,1,"")</f>
        <v>1</v>
      </c>
    </row>
    <row r="152" spans="5:8" x14ac:dyDescent="0.25">
      <c r="E152" s="1">
        <v>127</v>
      </c>
      <c r="F152" s="1">
        <v>229</v>
      </c>
      <c r="G152" s="1">
        <f t="shared" si="2"/>
        <v>6170</v>
      </c>
      <c r="H152" s="1">
        <f>IF(punkty[[#This Row],[v1]] &lt; 40000,1,"")</f>
        <v>1</v>
      </c>
    </row>
    <row r="153" spans="5:8" x14ac:dyDescent="0.25">
      <c r="E153" s="2">
        <v>127</v>
      </c>
      <c r="F153" s="2">
        <v>178</v>
      </c>
      <c r="G153" s="2">
        <f t="shared" si="2"/>
        <v>5813</v>
      </c>
      <c r="H153" s="2">
        <f>IF(punkty[[#This Row],[v1]] &lt; 40000,1,"")</f>
        <v>1</v>
      </c>
    </row>
    <row r="154" spans="5:8" x14ac:dyDescent="0.25">
      <c r="E154" s="1">
        <v>369</v>
      </c>
      <c r="F154" s="1">
        <v>382</v>
      </c>
      <c r="G154" s="1">
        <f t="shared" si="2"/>
        <v>61685</v>
      </c>
      <c r="H154" s="1" t="str">
        <f>IF(punkty[[#This Row],[v1]] &lt; 40000,1,"")</f>
        <v/>
      </c>
    </row>
    <row r="155" spans="5:8" x14ac:dyDescent="0.25">
      <c r="E155" s="2">
        <v>260</v>
      </c>
      <c r="F155" s="2">
        <v>204</v>
      </c>
      <c r="G155" s="2">
        <f t="shared" si="2"/>
        <v>3616</v>
      </c>
      <c r="H155" s="2">
        <f>IF(punkty[[#This Row],[v1]] &lt; 40000,1,"")</f>
        <v>1</v>
      </c>
    </row>
    <row r="156" spans="5:8" x14ac:dyDescent="0.25">
      <c r="E156" s="1">
        <v>81</v>
      </c>
      <c r="F156" s="1">
        <v>42</v>
      </c>
      <c r="G156" s="1">
        <f t="shared" si="2"/>
        <v>39125</v>
      </c>
      <c r="H156" s="1">
        <f>IF(punkty[[#This Row],[v1]] &lt; 40000,1,"")</f>
        <v>1</v>
      </c>
    </row>
    <row r="157" spans="5:8" x14ac:dyDescent="0.25">
      <c r="E157" s="2">
        <v>60</v>
      </c>
      <c r="F157" s="2">
        <v>181</v>
      </c>
      <c r="G157" s="2">
        <f t="shared" si="2"/>
        <v>19961</v>
      </c>
      <c r="H157" s="2">
        <f>IF(punkty[[#This Row],[v1]] &lt; 40000,1,"")</f>
        <v>1</v>
      </c>
    </row>
    <row r="158" spans="5:8" x14ac:dyDescent="0.25">
      <c r="E158" s="1">
        <v>382</v>
      </c>
      <c r="F158" s="1">
        <v>203</v>
      </c>
      <c r="G158" s="1">
        <f t="shared" si="2"/>
        <v>33133</v>
      </c>
      <c r="H158" s="1">
        <f>IF(punkty[[#This Row],[v1]] &lt; 40000,1,"")</f>
        <v>1</v>
      </c>
    </row>
    <row r="159" spans="5:8" x14ac:dyDescent="0.25">
      <c r="E159" s="2">
        <v>322</v>
      </c>
      <c r="F159" s="2">
        <v>187</v>
      </c>
      <c r="G159" s="2">
        <f t="shared" si="2"/>
        <v>15053</v>
      </c>
      <c r="H159" s="2">
        <f>IF(punkty[[#This Row],[v1]] &lt; 40000,1,"")</f>
        <v>1</v>
      </c>
    </row>
    <row r="160" spans="5:8" x14ac:dyDescent="0.25">
      <c r="E160" s="1">
        <v>45</v>
      </c>
      <c r="F160" s="1">
        <v>21</v>
      </c>
      <c r="G160" s="1">
        <f t="shared" si="2"/>
        <v>56066</v>
      </c>
      <c r="H160" s="1" t="str">
        <f>IF(punkty[[#This Row],[v1]] &lt; 40000,1,"")</f>
        <v/>
      </c>
    </row>
    <row r="161" spans="5:8" x14ac:dyDescent="0.25">
      <c r="E161" s="2">
        <v>149</v>
      </c>
      <c r="F161" s="2">
        <v>241</v>
      </c>
      <c r="G161" s="2">
        <f t="shared" si="2"/>
        <v>4282</v>
      </c>
      <c r="H161" s="2">
        <f>IF(punkty[[#This Row],[v1]] &lt; 40000,1,"")</f>
        <v>1</v>
      </c>
    </row>
    <row r="162" spans="5:8" x14ac:dyDescent="0.25">
      <c r="E162" s="1">
        <v>364</v>
      </c>
      <c r="F162" s="1">
        <v>34</v>
      </c>
      <c r="G162" s="1">
        <f t="shared" si="2"/>
        <v>54452</v>
      </c>
      <c r="H162" s="1" t="str">
        <f>IF(punkty[[#This Row],[v1]] &lt; 40000,1,"")</f>
        <v/>
      </c>
    </row>
    <row r="163" spans="5:8" x14ac:dyDescent="0.25">
      <c r="E163" s="2">
        <v>116</v>
      </c>
      <c r="F163" s="2">
        <v>342</v>
      </c>
      <c r="G163" s="2">
        <f t="shared" si="2"/>
        <v>27220</v>
      </c>
      <c r="H163" s="2">
        <f>IF(punkty[[#This Row],[v1]] &lt; 40000,1,"")</f>
        <v>1</v>
      </c>
    </row>
    <row r="164" spans="5:8" x14ac:dyDescent="0.25">
      <c r="E164" s="1">
        <v>104</v>
      </c>
      <c r="F164" s="1">
        <v>153</v>
      </c>
      <c r="G164" s="1">
        <f t="shared" si="2"/>
        <v>11425</v>
      </c>
      <c r="H164" s="1">
        <f>IF(punkty[[#This Row],[v1]] &lt; 40000,1,"")</f>
        <v>1</v>
      </c>
    </row>
    <row r="165" spans="5:8" x14ac:dyDescent="0.25">
      <c r="E165" s="2">
        <v>200</v>
      </c>
      <c r="F165" s="2">
        <v>148</v>
      </c>
      <c r="G165" s="2">
        <f t="shared" si="2"/>
        <v>2704</v>
      </c>
      <c r="H165" s="2">
        <f>IF(punkty[[#This Row],[v1]] &lt; 40000,1,"")</f>
        <v>1</v>
      </c>
    </row>
    <row r="166" spans="5:8" x14ac:dyDescent="0.25">
      <c r="E166" s="1">
        <v>55</v>
      </c>
      <c r="F166" s="1">
        <v>65</v>
      </c>
      <c r="G166" s="1">
        <f t="shared" si="2"/>
        <v>39250</v>
      </c>
      <c r="H166" s="1">
        <f>IF(punkty[[#This Row],[v1]] &lt; 40000,1,"")</f>
        <v>1</v>
      </c>
    </row>
    <row r="167" spans="5:8" x14ac:dyDescent="0.25">
      <c r="E167" s="2">
        <v>117</v>
      </c>
      <c r="F167" s="2">
        <v>192</v>
      </c>
      <c r="G167" s="2">
        <f t="shared" si="2"/>
        <v>6953</v>
      </c>
      <c r="H167" s="2">
        <f>IF(punkty[[#This Row],[v1]] &lt; 40000,1,"")</f>
        <v>1</v>
      </c>
    </row>
    <row r="168" spans="5:8" x14ac:dyDescent="0.25">
      <c r="E168" s="1">
        <v>82</v>
      </c>
      <c r="F168" s="1">
        <v>291</v>
      </c>
      <c r="G168" s="1">
        <f t="shared" si="2"/>
        <v>22205</v>
      </c>
      <c r="H168" s="1">
        <f>IF(punkty[[#This Row],[v1]] &lt; 40000,1,"")</f>
        <v>1</v>
      </c>
    </row>
    <row r="169" spans="5:8" x14ac:dyDescent="0.25">
      <c r="E169" s="2">
        <v>143</v>
      </c>
      <c r="F169" s="2">
        <v>132</v>
      </c>
      <c r="G169" s="2">
        <f t="shared" si="2"/>
        <v>7873</v>
      </c>
      <c r="H169" s="2">
        <f>IF(punkty[[#This Row],[v1]] &lt; 40000,1,"")</f>
        <v>1</v>
      </c>
    </row>
    <row r="170" spans="5:8" x14ac:dyDescent="0.25">
      <c r="E170" s="1">
        <v>364</v>
      </c>
      <c r="F170" s="1">
        <v>173</v>
      </c>
      <c r="G170" s="1">
        <f t="shared" si="2"/>
        <v>27625</v>
      </c>
      <c r="H170" s="1">
        <f>IF(punkty[[#This Row],[v1]] &lt; 40000,1,"")</f>
        <v>1</v>
      </c>
    </row>
    <row r="171" spans="5:8" x14ac:dyDescent="0.25">
      <c r="E171" s="2">
        <v>192</v>
      </c>
      <c r="F171" s="2">
        <v>368</v>
      </c>
      <c r="G171" s="2">
        <f t="shared" si="2"/>
        <v>28288</v>
      </c>
      <c r="H171" s="2">
        <f>IF(punkty[[#This Row],[v1]] &lt; 40000,1,"")</f>
        <v>1</v>
      </c>
    </row>
    <row r="172" spans="5:8" x14ac:dyDescent="0.25">
      <c r="E172" s="1">
        <v>55</v>
      </c>
      <c r="F172" s="1">
        <v>11</v>
      </c>
      <c r="G172" s="1">
        <f t="shared" si="2"/>
        <v>56746</v>
      </c>
      <c r="H172" s="1" t="str">
        <f>IF(punkty[[#This Row],[v1]] &lt; 40000,1,"")</f>
        <v/>
      </c>
    </row>
    <row r="173" spans="5:8" x14ac:dyDescent="0.25">
      <c r="E173" s="2">
        <v>298</v>
      </c>
      <c r="F173" s="2">
        <v>241</v>
      </c>
      <c r="G173" s="2">
        <f t="shared" si="2"/>
        <v>11285</v>
      </c>
      <c r="H173" s="2">
        <f>IF(punkty[[#This Row],[v1]] &lt; 40000,1,"")</f>
        <v>1</v>
      </c>
    </row>
    <row r="174" spans="5:8" x14ac:dyDescent="0.25">
      <c r="E174" s="1">
        <v>218</v>
      </c>
      <c r="F174" s="1">
        <v>296</v>
      </c>
      <c r="G174" s="1">
        <f t="shared" si="2"/>
        <v>9540</v>
      </c>
      <c r="H174" s="1">
        <f>IF(punkty[[#This Row],[v1]] &lt; 40000,1,"")</f>
        <v>1</v>
      </c>
    </row>
    <row r="175" spans="5:8" x14ac:dyDescent="0.25">
      <c r="E175" s="2">
        <v>220</v>
      </c>
      <c r="F175" s="2">
        <v>116</v>
      </c>
      <c r="G175" s="2">
        <f t="shared" si="2"/>
        <v>7456</v>
      </c>
      <c r="H175" s="2">
        <f>IF(punkty[[#This Row],[v1]] &lt; 40000,1,"")</f>
        <v>1</v>
      </c>
    </row>
    <row r="176" spans="5:8" x14ac:dyDescent="0.25">
      <c r="E176" s="1">
        <v>210</v>
      </c>
      <c r="F176" s="1">
        <v>5</v>
      </c>
      <c r="G176" s="1">
        <f t="shared" si="2"/>
        <v>38125</v>
      </c>
      <c r="H176" s="1">
        <f>IF(punkty[[#This Row],[v1]] &lt; 40000,1,"")</f>
        <v>1</v>
      </c>
    </row>
    <row r="177" spans="5:8" x14ac:dyDescent="0.25">
      <c r="E177" s="2">
        <v>253</v>
      </c>
      <c r="F177" s="2">
        <v>126</v>
      </c>
      <c r="G177" s="2">
        <f t="shared" si="2"/>
        <v>8285</v>
      </c>
      <c r="H177" s="2">
        <f>IF(punkty[[#This Row],[v1]] &lt; 40000,1,"")</f>
        <v>1</v>
      </c>
    </row>
    <row r="178" spans="5:8" x14ac:dyDescent="0.25">
      <c r="E178" s="1">
        <v>134</v>
      </c>
      <c r="F178" s="1">
        <v>305</v>
      </c>
      <c r="G178" s="1">
        <f t="shared" si="2"/>
        <v>15381</v>
      </c>
      <c r="H178" s="1">
        <f>IF(punkty[[#This Row],[v1]] &lt; 40000,1,"")</f>
        <v>1</v>
      </c>
    </row>
    <row r="179" spans="5:8" x14ac:dyDescent="0.25">
      <c r="E179" s="2">
        <v>101</v>
      </c>
      <c r="F179" s="2">
        <v>312</v>
      </c>
      <c r="G179" s="2">
        <f t="shared" si="2"/>
        <v>22345</v>
      </c>
      <c r="H179" s="2">
        <f>IF(punkty[[#This Row],[v1]] &lt; 40000,1,"")</f>
        <v>1</v>
      </c>
    </row>
    <row r="180" spans="5:8" x14ac:dyDescent="0.25">
      <c r="E180" s="1">
        <v>98</v>
      </c>
      <c r="F180" s="1">
        <v>39</v>
      </c>
      <c r="G180" s="1">
        <f t="shared" si="2"/>
        <v>36325</v>
      </c>
      <c r="H180" s="1">
        <f>IF(punkty[[#This Row],[v1]] &lt; 40000,1,"")</f>
        <v>1</v>
      </c>
    </row>
    <row r="181" spans="5:8" x14ac:dyDescent="0.25">
      <c r="E181" s="2">
        <v>241</v>
      </c>
      <c r="F181" s="2">
        <v>378</v>
      </c>
      <c r="G181" s="2">
        <f t="shared" si="2"/>
        <v>33365</v>
      </c>
      <c r="H181" s="2">
        <f>IF(punkty[[#This Row],[v1]] &lt; 40000,1,"")</f>
        <v>1</v>
      </c>
    </row>
    <row r="182" spans="5:8" x14ac:dyDescent="0.25">
      <c r="E182" s="1">
        <v>108</v>
      </c>
      <c r="F182" s="1">
        <v>319</v>
      </c>
      <c r="G182" s="1">
        <f t="shared" si="2"/>
        <v>22625</v>
      </c>
      <c r="H182" s="1">
        <f>IF(punkty[[#This Row],[v1]] &lt; 40000,1,"")</f>
        <v>1</v>
      </c>
    </row>
    <row r="183" spans="5:8" x14ac:dyDescent="0.25">
      <c r="E183" s="2">
        <v>7</v>
      </c>
      <c r="F183" s="2">
        <v>362</v>
      </c>
      <c r="G183" s="2">
        <f t="shared" si="2"/>
        <v>63493</v>
      </c>
      <c r="H183" s="2" t="str">
        <f>IF(punkty[[#This Row],[v1]] &lt; 40000,1,"")</f>
        <v/>
      </c>
    </row>
    <row r="184" spans="5:8" x14ac:dyDescent="0.25">
      <c r="E184" s="1">
        <v>149</v>
      </c>
      <c r="F184" s="1">
        <v>112</v>
      </c>
      <c r="G184" s="1">
        <f t="shared" si="2"/>
        <v>10345</v>
      </c>
      <c r="H184" s="1">
        <f>IF(punkty[[#This Row],[v1]] &lt; 40000,1,"")</f>
        <v>1</v>
      </c>
    </row>
    <row r="185" spans="5:8" x14ac:dyDescent="0.25">
      <c r="E185" s="2">
        <v>104</v>
      </c>
      <c r="F185" s="2">
        <v>343</v>
      </c>
      <c r="G185" s="2">
        <f t="shared" si="2"/>
        <v>29665</v>
      </c>
      <c r="H185" s="2">
        <f>IF(punkty[[#This Row],[v1]] &lt; 40000,1,"")</f>
        <v>1</v>
      </c>
    </row>
    <row r="186" spans="5:8" x14ac:dyDescent="0.25">
      <c r="E186" s="1">
        <v>265</v>
      </c>
      <c r="F186" s="1">
        <v>44</v>
      </c>
      <c r="G186" s="1">
        <f t="shared" si="2"/>
        <v>28561</v>
      </c>
      <c r="H186" s="1">
        <f>IF(punkty[[#This Row],[v1]] &lt; 40000,1,"")</f>
        <v>1</v>
      </c>
    </row>
    <row r="187" spans="5:8" x14ac:dyDescent="0.25">
      <c r="E187" s="2">
        <v>102</v>
      </c>
      <c r="F187" s="2">
        <v>191</v>
      </c>
      <c r="G187" s="2">
        <f t="shared" si="2"/>
        <v>9685</v>
      </c>
      <c r="H187" s="2">
        <f>IF(punkty[[#This Row],[v1]] &lt; 40000,1,"")</f>
        <v>1</v>
      </c>
    </row>
    <row r="188" spans="5:8" x14ac:dyDescent="0.25">
      <c r="E188" s="1">
        <v>48</v>
      </c>
      <c r="F188" s="1">
        <v>376</v>
      </c>
      <c r="G188" s="1">
        <f t="shared" si="2"/>
        <v>54080</v>
      </c>
      <c r="H188" s="1" t="str">
        <f>IF(punkty[[#This Row],[v1]] &lt; 40000,1,"")</f>
        <v/>
      </c>
    </row>
    <row r="189" spans="5:8" x14ac:dyDescent="0.25">
      <c r="E189" s="2">
        <v>294</v>
      </c>
      <c r="F189" s="2">
        <v>293</v>
      </c>
      <c r="G189" s="2">
        <f t="shared" si="2"/>
        <v>17485</v>
      </c>
      <c r="H189" s="2">
        <f>IF(punkty[[#This Row],[v1]] &lt; 40000,1,"")</f>
        <v>1</v>
      </c>
    </row>
    <row r="190" spans="5:8" x14ac:dyDescent="0.25">
      <c r="E190" s="1">
        <v>235</v>
      </c>
      <c r="F190" s="1">
        <v>170</v>
      </c>
      <c r="G190" s="1">
        <f t="shared" si="2"/>
        <v>2125</v>
      </c>
      <c r="H190" s="1">
        <f>IF(punkty[[#This Row],[v1]] &lt; 40000,1,"")</f>
        <v>1</v>
      </c>
    </row>
    <row r="191" spans="5:8" x14ac:dyDescent="0.25">
      <c r="E191" s="2">
        <v>8</v>
      </c>
      <c r="F191" s="2">
        <v>145</v>
      </c>
      <c r="G191" s="2">
        <f t="shared" si="2"/>
        <v>39889</v>
      </c>
      <c r="H191" s="2">
        <f>IF(punkty[[#This Row],[v1]] &lt; 40000,1,"")</f>
        <v>1</v>
      </c>
    </row>
    <row r="192" spans="5:8" x14ac:dyDescent="0.25">
      <c r="E192" s="1">
        <v>1</v>
      </c>
      <c r="F192" s="1">
        <v>16</v>
      </c>
      <c r="G192" s="1">
        <f t="shared" si="2"/>
        <v>73457</v>
      </c>
      <c r="H192" s="1" t="str">
        <f>IF(punkty[[#This Row],[v1]] &lt; 40000,1,"")</f>
        <v/>
      </c>
    </row>
    <row r="193" spans="5:8" x14ac:dyDescent="0.25">
      <c r="E193" s="2">
        <v>62</v>
      </c>
      <c r="F193" s="2">
        <v>120</v>
      </c>
      <c r="G193" s="2">
        <f t="shared" si="2"/>
        <v>25444</v>
      </c>
      <c r="H193" s="2">
        <f>IF(punkty[[#This Row],[v1]] &lt; 40000,1,"")</f>
        <v>1</v>
      </c>
    </row>
    <row r="194" spans="5:8" x14ac:dyDescent="0.25">
      <c r="E194" s="1">
        <v>98</v>
      </c>
      <c r="F194" s="1">
        <v>61</v>
      </c>
      <c r="G194" s="1">
        <f t="shared" si="2"/>
        <v>29725</v>
      </c>
      <c r="H194" s="1">
        <f>IF(punkty[[#This Row],[v1]] &lt; 40000,1,"")</f>
        <v>1</v>
      </c>
    </row>
    <row r="195" spans="5:8" x14ac:dyDescent="0.25">
      <c r="E195" s="2">
        <v>129</v>
      </c>
      <c r="F195" s="2">
        <v>357</v>
      </c>
      <c r="G195" s="2">
        <f t="shared" si="2"/>
        <v>29690</v>
      </c>
      <c r="H195" s="2">
        <f>IF(punkty[[#This Row],[v1]] &lt; 40000,1,"")</f>
        <v>1</v>
      </c>
    </row>
    <row r="196" spans="5:8" x14ac:dyDescent="0.25">
      <c r="E196" s="1">
        <v>337</v>
      </c>
      <c r="F196" s="1">
        <v>94</v>
      </c>
      <c r="G196" s="1">
        <f t="shared" si="2"/>
        <v>30005</v>
      </c>
      <c r="H196" s="1">
        <f>IF(punkty[[#This Row],[v1]] &lt; 40000,1,"")</f>
        <v>1</v>
      </c>
    </row>
    <row r="197" spans="5:8" x14ac:dyDescent="0.25">
      <c r="E197" s="2">
        <v>19</v>
      </c>
      <c r="F197" s="2">
        <v>195</v>
      </c>
      <c r="G197" s="2">
        <f t="shared" si="2"/>
        <v>32786</v>
      </c>
      <c r="H197" s="2">
        <f>IF(punkty[[#This Row],[v1]] &lt; 40000,1,"")</f>
        <v>1</v>
      </c>
    </row>
    <row r="198" spans="5:8" x14ac:dyDescent="0.25">
      <c r="E198" s="1">
        <v>313</v>
      </c>
      <c r="F198" s="1">
        <v>128</v>
      </c>
      <c r="G198" s="1">
        <f t="shared" si="2"/>
        <v>17953</v>
      </c>
      <c r="H198" s="1">
        <f>IF(punkty[[#This Row],[v1]] &lt; 40000,1,"")</f>
        <v>1</v>
      </c>
    </row>
    <row r="199" spans="5:8" x14ac:dyDescent="0.25">
      <c r="E199" s="2">
        <v>69</v>
      </c>
      <c r="F199" s="2">
        <v>130</v>
      </c>
      <c r="G199" s="2">
        <f t="shared" si="2"/>
        <v>22061</v>
      </c>
      <c r="H199" s="2">
        <f>IF(punkty[[#This Row],[v1]] &lt; 40000,1,"")</f>
        <v>1</v>
      </c>
    </row>
    <row r="200" spans="5:8" x14ac:dyDescent="0.25">
      <c r="E200" s="1">
        <v>206</v>
      </c>
      <c r="F200" s="1">
        <v>339</v>
      </c>
      <c r="G200" s="1">
        <f t="shared" si="2"/>
        <v>19357</v>
      </c>
      <c r="H200" s="1">
        <f>IF(punkty[[#This Row],[v1]] &lt; 40000,1,"")</f>
        <v>1</v>
      </c>
    </row>
    <row r="201" spans="5:8" x14ac:dyDescent="0.25">
      <c r="E201" s="2">
        <v>43</v>
      </c>
      <c r="F201" s="2">
        <v>223</v>
      </c>
      <c r="G201" s="2">
        <f t="shared" ref="G201:G264" si="3">((E201 - 200) * (E201 - 200)) +(( F201 - 200) * ( F201 - 200))</f>
        <v>25178</v>
      </c>
      <c r="H201" s="2">
        <f>IF(punkty[[#This Row],[v1]] &lt; 40000,1,"")</f>
        <v>1</v>
      </c>
    </row>
    <row r="202" spans="5:8" x14ac:dyDescent="0.25">
      <c r="E202" s="1">
        <v>46</v>
      </c>
      <c r="F202" s="1">
        <v>270</v>
      </c>
      <c r="G202" s="1">
        <f t="shared" si="3"/>
        <v>28616</v>
      </c>
      <c r="H202" s="1">
        <f>IF(punkty[[#This Row],[v1]] &lt; 40000,1,"")</f>
        <v>1</v>
      </c>
    </row>
    <row r="203" spans="5:8" x14ac:dyDescent="0.25">
      <c r="E203" s="2">
        <v>169</v>
      </c>
      <c r="F203" s="2">
        <v>97</v>
      </c>
      <c r="G203" s="2">
        <f t="shared" si="3"/>
        <v>11570</v>
      </c>
      <c r="H203" s="2">
        <f>IF(punkty[[#This Row],[v1]] &lt; 40000,1,"")</f>
        <v>1</v>
      </c>
    </row>
    <row r="204" spans="5:8" x14ac:dyDescent="0.25">
      <c r="E204" s="1">
        <v>166</v>
      </c>
      <c r="F204" s="1">
        <v>24</v>
      </c>
      <c r="G204" s="1">
        <f t="shared" si="3"/>
        <v>32132</v>
      </c>
      <c r="H204" s="1">
        <f>IF(punkty[[#This Row],[v1]] &lt; 40000,1,"")</f>
        <v>1</v>
      </c>
    </row>
    <row r="205" spans="5:8" x14ac:dyDescent="0.25">
      <c r="E205" s="2">
        <v>135</v>
      </c>
      <c r="F205" s="2">
        <v>340</v>
      </c>
      <c r="G205" s="2">
        <f t="shared" si="3"/>
        <v>23825</v>
      </c>
      <c r="H205" s="2">
        <f>IF(punkty[[#This Row],[v1]] &lt; 40000,1,"")</f>
        <v>1</v>
      </c>
    </row>
    <row r="206" spans="5:8" x14ac:dyDescent="0.25">
      <c r="E206" s="1">
        <v>300</v>
      </c>
      <c r="F206" s="1">
        <v>161</v>
      </c>
      <c r="G206" s="1">
        <f t="shared" si="3"/>
        <v>11521</v>
      </c>
      <c r="H206" s="1">
        <f>IF(punkty[[#This Row],[v1]] &lt; 40000,1,"")</f>
        <v>1</v>
      </c>
    </row>
    <row r="207" spans="5:8" x14ac:dyDescent="0.25">
      <c r="E207" s="2">
        <v>371</v>
      </c>
      <c r="F207" s="2">
        <v>233</v>
      </c>
      <c r="G207" s="2">
        <f t="shared" si="3"/>
        <v>30330</v>
      </c>
      <c r="H207" s="2">
        <f>IF(punkty[[#This Row],[v1]] &lt; 40000,1,"")</f>
        <v>1</v>
      </c>
    </row>
    <row r="208" spans="5:8" x14ac:dyDescent="0.25">
      <c r="E208" s="1">
        <v>159</v>
      </c>
      <c r="F208" s="1">
        <v>4</v>
      </c>
      <c r="G208" s="1">
        <f t="shared" si="3"/>
        <v>40097</v>
      </c>
      <c r="H208" s="1" t="str">
        <f>IF(punkty[[#This Row],[v1]] &lt; 40000,1,"")</f>
        <v/>
      </c>
    </row>
    <row r="209" spans="5:8" x14ac:dyDescent="0.25">
      <c r="E209" s="2">
        <v>228</v>
      </c>
      <c r="F209" s="2">
        <v>148</v>
      </c>
      <c r="G209" s="2">
        <f t="shared" si="3"/>
        <v>3488</v>
      </c>
      <c r="H209" s="2">
        <f>IF(punkty[[#This Row],[v1]] &lt; 40000,1,"")</f>
        <v>1</v>
      </c>
    </row>
    <row r="210" spans="5:8" x14ac:dyDescent="0.25">
      <c r="E210" s="1">
        <v>313</v>
      </c>
      <c r="F210" s="1">
        <v>80</v>
      </c>
      <c r="G210" s="1">
        <f t="shared" si="3"/>
        <v>27169</v>
      </c>
      <c r="H210" s="1">
        <f>IF(punkty[[#This Row],[v1]] &lt; 40000,1,"")</f>
        <v>1</v>
      </c>
    </row>
    <row r="211" spans="5:8" x14ac:dyDescent="0.25">
      <c r="E211" s="2">
        <v>200</v>
      </c>
      <c r="F211" s="2">
        <v>232</v>
      </c>
      <c r="G211" s="2">
        <f t="shared" si="3"/>
        <v>1024</v>
      </c>
      <c r="H211" s="2">
        <f>IF(punkty[[#This Row],[v1]] &lt; 40000,1,"")</f>
        <v>1</v>
      </c>
    </row>
    <row r="212" spans="5:8" x14ac:dyDescent="0.25">
      <c r="E212" s="1">
        <v>331</v>
      </c>
      <c r="F212" s="1">
        <v>309</v>
      </c>
      <c r="G212" s="1">
        <f t="shared" si="3"/>
        <v>29042</v>
      </c>
      <c r="H212" s="1">
        <f>IF(punkty[[#This Row],[v1]] &lt; 40000,1,"")</f>
        <v>1</v>
      </c>
    </row>
    <row r="213" spans="5:8" x14ac:dyDescent="0.25">
      <c r="E213" s="2">
        <v>100</v>
      </c>
      <c r="F213" s="2">
        <v>328</v>
      </c>
      <c r="G213" s="2">
        <f t="shared" si="3"/>
        <v>26384</v>
      </c>
      <c r="H213" s="2">
        <f>IF(punkty[[#This Row],[v1]] &lt; 40000,1,"")</f>
        <v>1</v>
      </c>
    </row>
    <row r="214" spans="5:8" x14ac:dyDescent="0.25">
      <c r="E214" s="1">
        <v>51</v>
      </c>
      <c r="F214" s="1">
        <v>284</v>
      </c>
      <c r="G214" s="1">
        <f t="shared" si="3"/>
        <v>29257</v>
      </c>
      <c r="H214" s="1">
        <f>IF(punkty[[#This Row],[v1]] &lt; 40000,1,"")</f>
        <v>1</v>
      </c>
    </row>
    <row r="215" spans="5:8" x14ac:dyDescent="0.25">
      <c r="E215" s="2">
        <v>379</v>
      </c>
      <c r="F215" s="2">
        <v>44</v>
      </c>
      <c r="G215" s="2">
        <f t="shared" si="3"/>
        <v>56377</v>
      </c>
      <c r="H215" s="2" t="str">
        <f>IF(punkty[[#This Row],[v1]] &lt; 40000,1,"")</f>
        <v/>
      </c>
    </row>
    <row r="216" spans="5:8" x14ac:dyDescent="0.25">
      <c r="E216" s="1">
        <v>378</v>
      </c>
      <c r="F216" s="1">
        <v>180</v>
      </c>
      <c r="G216" s="1">
        <f t="shared" si="3"/>
        <v>32084</v>
      </c>
      <c r="H216" s="1">
        <f>IF(punkty[[#This Row],[v1]] &lt; 40000,1,"")</f>
        <v>1</v>
      </c>
    </row>
    <row r="217" spans="5:8" x14ac:dyDescent="0.25">
      <c r="E217" s="2">
        <v>368</v>
      </c>
      <c r="F217" s="2">
        <v>243</v>
      </c>
      <c r="G217" s="2">
        <f t="shared" si="3"/>
        <v>30073</v>
      </c>
      <c r="H217" s="2">
        <f>IF(punkty[[#This Row],[v1]] &lt; 40000,1,"")</f>
        <v>1</v>
      </c>
    </row>
    <row r="218" spans="5:8" x14ac:dyDescent="0.25">
      <c r="E218" s="1">
        <v>113</v>
      </c>
      <c r="F218" s="1">
        <v>299</v>
      </c>
      <c r="G218" s="1">
        <f t="shared" si="3"/>
        <v>17370</v>
      </c>
      <c r="H218" s="1">
        <f>IF(punkty[[#This Row],[v1]] &lt; 40000,1,"")</f>
        <v>1</v>
      </c>
    </row>
    <row r="219" spans="5:8" x14ac:dyDescent="0.25">
      <c r="E219" s="2">
        <v>271</v>
      </c>
      <c r="F219" s="2">
        <v>81</v>
      </c>
      <c r="G219" s="2">
        <f t="shared" si="3"/>
        <v>19202</v>
      </c>
      <c r="H219" s="2">
        <f>IF(punkty[[#This Row],[v1]] &lt; 40000,1,"")</f>
        <v>1</v>
      </c>
    </row>
    <row r="220" spans="5:8" x14ac:dyDescent="0.25">
      <c r="E220" s="1">
        <v>288</v>
      </c>
      <c r="F220" s="1">
        <v>234</v>
      </c>
      <c r="G220" s="1">
        <f t="shared" si="3"/>
        <v>8900</v>
      </c>
      <c r="H220" s="1">
        <f>IF(punkty[[#This Row],[v1]] &lt; 40000,1,"")</f>
        <v>1</v>
      </c>
    </row>
    <row r="221" spans="5:8" x14ac:dyDescent="0.25">
      <c r="E221" s="2">
        <v>28</v>
      </c>
      <c r="F221" s="2">
        <v>398</v>
      </c>
      <c r="G221" s="2">
        <f t="shared" si="3"/>
        <v>68788</v>
      </c>
      <c r="H221" s="2" t="str">
        <f>IF(punkty[[#This Row],[v1]] &lt; 40000,1,"")</f>
        <v/>
      </c>
    </row>
    <row r="222" spans="5:8" x14ac:dyDescent="0.25">
      <c r="E222" s="1">
        <v>127</v>
      </c>
      <c r="F222" s="1">
        <v>363</v>
      </c>
      <c r="G222" s="1">
        <f t="shared" si="3"/>
        <v>31898</v>
      </c>
      <c r="H222" s="1">
        <f>IF(punkty[[#This Row],[v1]] &lt; 40000,1,"")</f>
        <v>1</v>
      </c>
    </row>
    <row r="223" spans="5:8" x14ac:dyDescent="0.25">
      <c r="E223" s="2">
        <v>67</v>
      </c>
      <c r="F223" s="2">
        <v>262</v>
      </c>
      <c r="G223" s="2">
        <f t="shared" si="3"/>
        <v>21533</v>
      </c>
      <c r="H223" s="2">
        <f>IF(punkty[[#This Row],[v1]] &lt; 40000,1,"")</f>
        <v>1</v>
      </c>
    </row>
    <row r="224" spans="5:8" x14ac:dyDescent="0.25">
      <c r="E224" s="1">
        <v>192</v>
      </c>
      <c r="F224" s="1">
        <v>185</v>
      </c>
      <c r="G224" s="1">
        <f t="shared" si="3"/>
        <v>289</v>
      </c>
      <c r="H224" s="1">
        <f>IF(punkty[[#This Row],[v1]] &lt; 40000,1,"")</f>
        <v>1</v>
      </c>
    </row>
    <row r="225" spans="5:8" x14ac:dyDescent="0.25">
      <c r="E225" s="2">
        <v>80</v>
      </c>
      <c r="F225" s="2">
        <v>306</v>
      </c>
      <c r="G225" s="2">
        <f t="shared" si="3"/>
        <v>25636</v>
      </c>
      <c r="H225" s="2">
        <f>IF(punkty[[#This Row],[v1]] &lt; 40000,1,"")</f>
        <v>1</v>
      </c>
    </row>
    <row r="226" spans="5:8" x14ac:dyDescent="0.25">
      <c r="E226" s="4">
        <v>256</v>
      </c>
      <c r="F226" s="4">
        <v>8</v>
      </c>
      <c r="G226" s="4">
        <f t="shared" si="3"/>
        <v>40000</v>
      </c>
      <c r="H226" s="4" t="str">
        <f>IF(punkty[[#This Row],[v1]] &lt; 40000,1,"")</f>
        <v/>
      </c>
    </row>
    <row r="227" spans="5:8" x14ac:dyDescent="0.25">
      <c r="E227" s="2">
        <v>246</v>
      </c>
      <c r="F227" s="2">
        <v>162</v>
      </c>
      <c r="G227" s="2">
        <f t="shared" si="3"/>
        <v>3560</v>
      </c>
      <c r="H227" s="2">
        <f>IF(punkty[[#This Row],[v1]] &lt; 40000,1,"")</f>
        <v>1</v>
      </c>
    </row>
    <row r="228" spans="5:8" x14ac:dyDescent="0.25">
      <c r="E228" s="1">
        <v>376</v>
      </c>
      <c r="F228" s="1">
        <v>87</v>
      </c>
      <c r="G228" s="1">
        <f t="shared" si="3"/>
        <v>43745</v>
      </c>
      <c r="H228" s="1" t="str">
        <f>IF(punkty[[#This Row],[v1]] &lt; 40000,1,"")</f>
        <v/>
      </c>
    </row>
    <row r="229" spans="5:8" x14ac:dyDescent="0.25">
      <c r="E229" s="2">
        <v>349</v>
      </c>
      <c r="F229" s="2">
        <v>23</v>
      </c>
      <c r="G229" s="2">
        <f t="shared" si="3"/>
        <v>53530</v>
      </c>
      <c r="H229" s="2" t="str">
        <f>IF(punkty[[#This Row],[v1]] &lt; 40000,1,"")</f>
        <v/>
      </c>
    </row>
    <row r="230" spans="5:8" x14ac:dyDescent="0.25">
      <c r="E230" s="1">
        <v>156</v>
      </c>
      <c r="F230" s="1">
        <v>236</v>
      </c>
      <c r="G230" s="1">
        <f t="shared" si="3"/>
        <v>3232</v>
      </c>
      <c r="H230" s="1">
        <f>IF(punkty[[#This Row],[v1]] &lt; 40000,1,"")</f>
        <v>1</v>
      </c>
    </row>
    <row r="231" spans="5:8" x14ac:dyDescent="0.25">
      <c r="E231" s="2">
        <v>219</v>
      </c>
      <c r="F231" s="2">
        <v>228</v>
      </c>
      <c r="G231" s="2">
        <f t="shared" si="3"/>
        <v>1145</v>
      </c>
      <c r="H231" s="2">
        <f>IF(punkty[[#This Row],[v1]] &lt; 40000,1,"")</f>
        <v>1</v>
      </c>
    </row>
    <row r="232" spans="5:8" x14ac:dyDescent="0.25">
      <c r="E232" s="1">
        <v>109</v>
      </c>
      <c r="F232" s="1">
        <v>328</v>
      </c>
      <c r="G232" s="1">
        <f t="shared" si="3"/>
        <v>24665</v>
      </c>
      <c r="H232" s="1">
        <f>IF(punkty[[#This Row],[v1]] &lt; 40000,1,"")</f>
        <v>1</v>
      </c>
    </row>
    <row r="233" spans="5:8" x14ac:dyDescent="0.25">
      <c r="E233" s="2">
        <v>345</v>
      </c>
      <c r="F233" s="2">
        <v>106</v>
      </c>
      <c r="G233" s="2">
        <f t="shared" si="3"/>
        <v>29861</v>
      </c>
      <c r="H233" s="2">
        <f>IF(punkty[[#This Row],[v1]] &lt; 40000,1,"")</f>
        <v>1</v>
      </c>
    </row>
    <row r="234" spans="5:8" x14ac:dyDescent="0.25">
      <c r="E234" s="1">
        <v>142</v>
      </c>
      <c r="F234" s="1">
        <v>60</v>
      </c>
      <c r="G234" s="1">
        <f t="shared" si="3"/>
        <v>22964</v>
      </c>
      <c r="H234" s="1">
        <f>IF(punkty[[#This Row],[v1]] &lt; 40000,1,"")</f>
        <v>1</v>
      </c>
    </row>
    <row r="235" spans="5:8" x14ac:dyDescent="0.25">
      <c r="E235" s="2">
        <v>365</v>
      </c>
      <c r="F235" s="2">
        <v>81</v>
      </c>
      <c r="G235" s="2">
        <f t="shared" si="3"/>
        <v>41386</v>
      </c>
      <c r="H235" s="2" t="str">
        <f>IF(punkty[[#This Row],[v1]] &lt; 40000,1,"")</f>
        <v/>
      </c>
    </row>
    <row r="236" spans="5:8" x14ac:dyDescent="0.25">
      <c r="E236" s="1">
        <v>341</v>
      </c>
      <c r="F236" s="1">
        <v>46</v>
      </c>
      <c r="G236" s="1">
        <f t="shared" si="3"/>
        <v>43597</v>
      </c>
      <c r="H236" s="1" t="str">
        <f>IF(punkty[[#This Row],[v1]] &lt; 40000,1,"")</f>
        <v/>
      </c>
    </row>
    <row r="237" spans="5:8" x14ac:dyDescent="0.25">
      <c r="E237" s="2">
        <v>25</v>
      </c>
      <c r="F237" s="2">
        <v>183</v>
      </c>
      <c r="G237" s="2">
        <f t="shared" si="3"/>
        <v>30914</v>
      </c>
      <c r="H237" s="2">
        <f>IF(punkty[[#This Row],[v1]] &lt; 40000,1,"")</f>
        <v>1</v>
      </c>
    </row>
    <row r="238" spans="5:8" x14ac:dyDescent="0.25">
      <c r="E238" s="1">
        <v>145</v>
      </c>
      <c r="F238" s="1">
        <v>27</v>
      </c>
      <c r="G238" s="1">
        <f t="shared" si="3"/>
        <v>32954</v>
      </c>
      <c r="H238" s="1">
        <f>IF(punkty[[#This Row],[v1]] &lt; 40000,1,"")</f>
        <v>1</v>
      </c>
    </row>
    <row r="239" spans="5:8" x14ac:dyDescent="0.25">
      <c r="E239" s="2">
        <v>270</v>
      </c>
      <c r="F239" s="2">
        <v>16</v>
      </c>
      <c r="G239" s="2">
        <f t="shared" si="3"/>
        <v>38756</v>
      </c>
      <c r="H239" s="2">
        <f>IF(punkty[[#This Row],[v1]] &lt; 40000,1,"")</f>
        <v>1</v>
      </c>
    </row>
    <row r="240" spans="5:8" x14ac:dyDescent="0.25">
      <c r="E240" s="1">
        <v>74</v>
      </c>
      <c r="F240" s="1">
        <v>2</v>
      </c>
      <c r="G240" s="1">
        <f t="shared" si="3"/>
        <v>55080</v>
      </c>
      <c r="H240" s="1" t="str">
        <f>IF(punkty[[#This Row],[v1]] &lt; 40000,1,"")</f>
        <v/>
      </c>
    </row>
    <row r="241" spans="5:8" x14ac:dyDescent="0.25">
      <c r="E241" s="2">
        <v>125</v>
      </c>
      <c r="F241" s="2">
        <v>330</v>
      </c>
      <c r="G241" s="2">
        <f t="shared" si="3"/>
        <v>22525</v>
      </c>
      <c r="H241" s="2">
        <f>IF(punkty[[#This Row],[v1]] &lt; 40000,1,"")</f>
        <v>1</v>
      </c>
    </row>
    <row r="242" spans="5:8" x14ac:dyDescent="0.25">
      <c r="E242" s="1">
        <v>340</v>
      </c>
      <c r="F242" s="1">
        <v>255</v>
      </c>
      <c r="G242" s="1">
        <f t="shared" si="3"/>
        <v>22625</v>
      </c>
      <c r="H242" s="1">
        <f>IF(punkty[[#This Row],[v1]] &lt; 40000,1,"")</f>
        <v>1</v>
      </c>
    </row>
    <row r="243" spans="5:8" x14ac:dyDescent="0.25">
      <c r="E243" s="2">
        <v>314</v>
      </c>
      <c r="F243" s="2">
        <v>114</v>
      </c>
      <c r="G243" s="2">
        <f t="shared" si="3"/>
        <v>20392</v>
      </c>
      <c r="H243" s="2">
        <f>IF(punkty[[#This Row],[v1]] &lt; 40000,1,"")</f>
        <v>1</v>
      </c>
    </row>
    <row r="244" spans="5:8" x14ac:dyDescent="0.25">
      <c r="E244" s="1">
        <v>150</v>
      </c>
      <c r="F244" s="1">
        <v>231</v>
      </c>
      <c r="G244" s="1">
        <f t="shared" si="3"/>
        <v>3461</v>
      </c>
      <c r="H244" s="1">
        <f>IF(punkty[[#This Row],[v1]] &lt; 40000,1,"")</f>
        <v>1</v>
      </c>
    </row>
    <row r="245" spans="5:8" x14ac:dyDescent="0.25">
      <c r="E245" s="2">
        <v>223</v>
      </c>
      <c r="F245" s="2">
        <v>356</v>
      </c>
      <c r="G245" s="2">
        <f t="shared" si="3"/>
        <v>24865</v>
      </c>
      <c r="H245" s="2">
        <f>IF(punkty[[#This Row],[v1]] &lt; 40000,1,"")</f>
        <v>1</v>
      </c>
    </row>
    <row r="246" spans="5:8" x14ac:dyDescent="0.25">
      <c r="E246" s="1">
        <v>15</v>
      </c>
      <c r="F246" s="1">
        <v>13</v>
      </c>
      <c r="G246" s="1">
        <f t="shared" si="3"/>
        <v>69194</v>
      </c>
      <c r="H246" s="1" t="str">
        <f>IF(punkty[[#This Row],[v1]] &lt; 40000,1,"")</f>
        <v/>
      </c>
    </row>
    <row r="247" spans="5:8" x14ac:dyDescent="0.25">
      <c r="E247" s="2">
        <v>6</v>
      </c>
      <c r="F247" s="2">
        <v>132</v>
      </c>
      <c r="G247" s="2">
        <f t="shared" si="3"/>
        <v>42260</v>
      </c>
      <c r="H247" s="2" t="str">
        <f>IF(punkty[[#This Row],[v1]] &lt; 40000,1,"")</f>
        <v/>
      </c>
    </row>
    <row r="248" spans="5:8" x14ac:dyDescent="0.25">
      <c r="E248" s="1">
        <v>182</v>
      </c>
      <c r="F248" s="1">
        <v>224</v>
      </c>
      <c r="G248" s="1">
        <f t="shared" si="3"/>
        <v>900</v>
      </c>
      <c r="H248" s="1">
        <f>IF(punkty[[#This Row],[v1]] &lt; 40000,1,"")</f>
        <v>1</v>
      </c>
    </row>
    <row r="249" spans="5:8" x14ac:dyDescent="0.25">
      <c r="E249" s="2">
        <v>116</v>
      </c>
      <c r="F249" s="2">
        <v>79</v>
      </c>
      <c r="G249" s="2">
        <f t="shared" si="3"/>
        <v>21697</v>
      </c>
      <c r="H249" s="2">
        <f>IF(punkty[[#This Row],[v1]] &lt; 40000,1,"")</f>
        <v>1</v>
      </c>
    </row>
    <row r="250" spans="5:8" x14ac:dyDescent="0.25">
      <c r="E250" s="1">
        <v>241</v>
      </c>
      <c r="F250" s="1">
        <v>201</v>
      </c>
      <c r="G250" s="1">
        <f t="shared" si="3"/>
        <v>1682</v>
      </c>
      <c r="H250" s="1">
        <f>IF(punkty[[#This Row],[v1]] &lt; 40000,1,"")</f>
        <v>1</v>
      </c>
    </row>
    <row r="251" spans="5:8" x14ac:dyDescent="0.25">
      <c r="E251" s="2">
        <v>99</v>
      </c>
      <c r="F251" s="2">
        <v>148</v>
      </c>
      <c r="G251" s="2">
        <f t="shared" si="3"/>
        <v>12905</v>
      </c>
      <c r="H251" s="2">
        <f>IF(punkty[[#This Row],[v1]] &lt; 40000,1,"")</f>
        <v>1</v>
      </c>
    </row>
    <row r="252" spans="5:8" x14ac:dyDescent="0.25">
      <c r="E252" s="1">
        <v>341</v>
      </c>
      <c r="F252" s="1">
        <v>112</v>
      </c>
      <c r="G252" s="1">
        <f t="shared" si="3"/>
        <v>27625</v>
      </c>
      <c r="H252" s="1">
        <f>IF(punkty[[#This Row],[v1]] &lt; 40000,1,"")</f>
        <v>1</v>
      </c>
    </row>
    <row r="253" spans="5:8" x14ac:dyDescent="0.25">
      <c r="E253" s="2">
        <v>169</v>
      </c>
      <c r="F253" s="2">
        <v>52</v>
      </c>
      <c r="G253" s="2">
        <f t="shared" si="3"/>
        <v>22865</v>
      </c>
      <c r="H253" s="2">
        <f>IF(punkty[[#This Row],[v1]] &lt; 40000,1,"")</f>
        <v>1</v>
      </c>
    </row>
    <row r="254" spans="5:8" x14ac:dyDescent="0.25">
      <c r="E254" s="1">
        <v>188</v>
      </c>
      <c r="F254" s="1">
        <v>137</v>
      </c>
      <c r="G254" s="1">
        <f t="shared" si="3"/>
        <v>4113</v>
      </c>
      <c r="H254" s="1">
        <f>IF(punkty[[#This Row],[v1]] &lt; 40000,1,"")</f>
        <v>1</v>
      </c>
    </row>
    <row r="255" spans="5:8" x14ac:dyDescent="0.25">
      <c r="E255" s="2">
        <v>332</v>
      </c>
      <c r="F255" s="2">
        <v>78</v>
      </c>
      <c r="G255" s="2">
        <f t="shared" si="3"/>
        <v>32308</v>
      </c>
      <c r="H255" s="2">
        <f>IF(punkty[[#This Row],[v1]] &lt; 40000,1,"")</f>
        <v>1</v>
      </c>
    </row>
    <row r="256" spans="5:8" x14ac:dyDescent="0.25">
      <c r="E256" s="1">
        <v>107</v>
      </c>
      <c r="F256" s="1">
        <v>310</v>
      </c>
      <c r="G256" s="1">
        <f t="shared" si="3"/>
        <v>20749</v>
      </c>
      <c r="H256" s="1">
        <f>IF(punkty[[#This Row],[v1]] &lt; 40000,1,"")</f>
        <v>1</v>
      </c>
    </row>
    <row r="257" spans="5:8" x14ac:dyDescent="0.25">
      <c r="E257" s="2">
        <v>49</v>
      </c>
      <c r="F257" s="2">
        <v>59</v>
      </c>
      <c r="G257" s="2">
        <f t="shared" si="3"/>
        <v>42682</v>
      </c>
      <c r="H257" s="2" t="str">
        <f>IF(punkty[[#This Row],[v1]] &lt; 40000,1,"")</f>
        <v/>
      </c>
    </row>
    <row r="258" spans="5:8" x14ac:dyDescent="0.25">
      <c r="E258" s="1">
        <v>280</v>
      </c>
      <c r="F258" s="1">
        <v>167</v>
      </c>
      <c r="G258" s="1">
        <f t="shared" si="3"/>
        <v>7489</v>
      </c>
      <c r="H258" s="1">
        <f>IF(punkty[[#This Row],[v1]] &lt; 40000,1,"")</f>
        <v>1</v>
      </c>
    </row>
    <row r="259" spans="5:8" x14ac:dyDescent="0.25">
      <c r="E259" s="2">
        <v>10</v>
      </c>
      <c r="F259" s="2">
        <v>371</v>
      </c>
      <c r="G259" s="2">
        <f t="shared" si="3"/>
        <v>65341</v>
      </c>
      <c r="H259" s="2" t="str">
        <f>IF(punkty[[#This Row],[v1]] &lt; 40000,1,"")</f>
        <v/>
      </c>
    </row>
    <row r="260" spans="5:8" x14ac:dyDescent="0.25">
      <c r="E260" s="1">
        <v>344</v>
      </c>
      <c r="F260" s="1">
        <v>307</v>
      </c>
      <c r="G260" s="1">
        <f t="shared" si="3"/>
        <v>32185</v>
      </c>
      <c r="H260" s="1">
        <f>IF(punkty[[#This Row],[v1]] &lt; 40000,1,"")</f>
        <v>1</v>
      </c>
    </row>
    <row r="261" spans="5:8" x14ac:dyDescent="0.25">
      <c r="E261" s="2">
        <v>298</v>
      </c>
      <c r="F261" s="2">
        <v>111</v>
      </c>
      <c r="G261" s="2">
        <f t="shared" si="3"/>
        <v>17525</v>
      </c>
      <c r="H261" s="2">
        <f>IF(punkty[[#This Row],[v1]] &lt; 40000,1,"")</f>
        <v>1</v>
      </c>
    </row>
    <row r="262" spans="5:8" x14ac:dyDescent="0.25">
      <c r="E262" s="1">
        <v>393</v>
      </c>
      <c r="F262" s="1">
        <v>4</v>
      </c>
      <c r="G262" s="1">
        <f t="shared" si="3"/>
        <v>75665</v>
      </c>
      <c r="H262" s="1" t="str">
        <f>IF(punkty[[#This Row],[v1]] &lt; 40000,1,"")</f>
        <v/>
      </c>
    </row>
    <row r="263" spans="5:8" x14ac:dyDescent="0.25">
      <c r="E263" s="2">
        <v>163</v>
      </c>
      <c r="F263" s="2">
        <v>61</v>
      </c>
      <c r="G263" s="2">
        <f t="shared" si="3"/>
        <v>20690</v>
      </c>
      <c r="H263" s="2">
        <f>IF(punkty[[#This Row],[v1]] &lt; 40000,1,"")</f>
        <v>1</v>
      </c>
    </row>
    <row r="264" spans="5:8" x14ac:dyDescent="0.25">
      <c r="E264" s="1">
        <v>229</v>
      </c>
      <c r="F264" s="1">
        <v>370</v>
      </c>
      <c r="G264" s="1">
        <f t="shared" si="3"/>
        <v>29741</v>
      </c>
      <c r="H264" s="1">
        <f>IF(punkty[[#This Row],[v1]] &lt; 40000,1,"")</f>
        <v>1</v>
      </c>
    </row>
    <row r="265" spans="5:8" x14ac:dyDescent="0.25">
      <c r="E265" s="2">
        <v>264</v>
      </c>
      <c r="F265" s="2">
        <v>340</v>
      </c>
      <c r="G265" s="2">
        <f t="shared" ref="G265:G328" si="4">((E265 - 200) * (E265 - 200)) +(( F265 - 200) * ( F265 - 200))</f>
        <v>23696</v>
      </c>
      <c r="H265" s="2">
        <f>IF(punkty[[#This Row],[v1]] &lt; 40000,1,"")</f>
        <v>1</v>
      </c>
    </row>
    <row r="266" spans="5:8" x14ac:dyDescent="0.25">
      <c r="E266" s="1">
        <v>311</v>
      </c>
      <c r="F266" s="1">
        <v>196</v>
      </c>
      <c r="G266" s="1">
        <f t="shared" si="4"/>
        <v>12337</v>
      </c>
      <c r="H266" s="1">
        <f>IF(punkty[[#This Row],[v1]] &lt; 40000,1,"")</f>
        <v>1</v>
      </c>
    </row>
    <row r="267" spans="5:8" x14ac:dyDescent="0.25">
      <c r="E267" s="2">
        <v>101</v>
      </c>
      <c r="F267" s="2">
        <v>388</v>
      </c>
      <c r="G267" s="2">
        <f t="shared" si="4"/>
        <v>45145</v>
      </c>
      <c r="H267" s="2" t="str">
        <f>IF(punkty[[#This Row],[v1]] &lt; 40000,1,"")</f>
        <v/>
      </c>
    </row>
    <row r="268" spans="5:8" x14ac:dyDescent="0.25">
      <c r="E268" s="1">
        <v>286</v>
      </c>
      <c r="F268" s="1">
        <v>311</v>
      </c>
      <c r="G268" s="1">
        <f t="shared" si="4"/>
        <v>19717</v>
      </c>
      <c r="H268" s="1">
        <f>IF(punkty[[#This Row],[v1]] &lt; 40000,1,"")</f>
        <v>1</v>
      </c>
    </row>
    <row r="269" spans="5:8" x14ac:dyDescent="0.25">
      <c r="E269" s="2">
        <v>301</v>
      </c>
      <c r="F269" s="2">
        <v>78</v>
      </c>
      <c r="G269" s="2">
        <f t="shared" si="4"/>
        <v>25085</v>
      </c>
      <c r="H269" s="2">
        <f>IF(punkty[[#This Row],[v1]] &lt; 40000,1,"")</f>
        <v>1</v>
      </c>
    </row>
    <row r="270" spans="5:8" x14ac:dyDescent="0.25">
      <c r="E270" s="1">
        <v>12</v>
      </c>
      <c r="F270" s="1">
        <v>217</v>
      </c>
      <c r="G270" s="1">
        <f t="shared" si="4"/>
        <v>35633</v>
      </c>
      <c r="H270" s="1">
        <f>IF(punkty[[#This Row],[v1]] &lt; 40000,1,"")</f>
        <v>1</v>
      </c>
    </row>
    <row r="271" spans="5:8" x14ac:dyDescent="0.25">
      <c r="E271" s="2">
        <v>55</v>
      </c>
      <c r="F271" s="2">
        <v>159</v>
      </c>
      <c r="G271" s="2">
        <f t="shared" si="4"/>
        <v>22706</v>
      </c>
      <c r="H271" s="2">
        <f>IF(punkty[[#This Row],[v1]] &lt; 40000,1,"")</f>
        <v>1</v>
      </c>
    </row>
    <row r="272" spans="5:8" x14ac:dyDescent="0.25">
      <c r="E272" s="1">
        <v>241</v>
      </c>
      <c r="F272" s="1">
        <v>297</v>
      </c>
      <c r="G272" s="1">
        <f t="shared" si="4"/>
        <v>11090</v>
      </c>
      <c r="H272" s="1">
        <f>IF(punkty[[#This Row],[v1]] &lt; 40000,1,"")</f>
        <v>1</v>
      </c>
    </row>
    <row r="273" spans="5:8" x14ac:dyDescent="0.25">
      <c r="E273" s="2">
        <v>299</v>
      </c>
      <c r="F273" s="2">
        <v>219</v>
      </c>
      <c r="G273" s="2">
        <f t="shared" si="4"/>
        <v>10162</v>
      </c>
      <c r="H273" s="2">
        <f>IF(punkty[[#This Row],[v1]] &lt; 40000,1,"")</f>
        <v>1</v>
      </c>
    </row>
    <row r="274" spans="5:8" x14ac:dyDescent="0.25">
      <c r="E274" s="1">
        <v>307</v>
      </c>
      <c r="F274" s="1">
        <v>366</v>
      </c>
      <c r="G274" s="1">
        <f t="shared" si="4"/>
        <v>39005</v>
      </c>
      <c r="H274" s="1">
        <f>IF(punkty[[#This Row],[v1]] &lt; 40000,1,"")</f>
        <v>1</v>
      </c>
    </row>
    <row r="275" spans="5:8" x14ac:dyDescent="0.25">
      <c r="E275" s="2">
        <v>309</v>
      </c>
      <c r="F275" s="2">
        <v>215</v>
      </c>
      <c r="G275" s="2">
        <f t="shared" si="4"/>
        <v>12106</v>
      </c>
      <c r="H275" s="2">
        <f>IF(punkty[[#This Row],[v1]] &lt; 40000,1,"")</f>
        <v>1</v>
      </c>
    </row>
    <row r="276" spans="5:8" x14ac:dyDescent="0.25">
      <c r="E276" s="1">
        <v>387</v>
      </c>
      <c r="F276" s="1">
        <v>227</v>
      </c>
      <c r="G276" s="1">
        <f t="shared" si="4"/>
        <v>35698</v>
      </c>
      <c r="H276" s="1">
        <f>IF(punkty[[#This Row],[v1]] &lt; 40000,1,"")</f>
        <v>1</v>
      </c>
    </row>
    <row r="277" spans="5:8" x14ac:dyDescent="0.25">
      <c r="E277" s="2">
        <v>117</v>
      </c>
      <c r="F277" s="2">
        <v>250</v>
      </c>
      <c r="G277" s="2">
        <f t="shared" si="4"/>
        <v>9389</v>
      </c>
      <c r="H277" s="2">
        <f>IF(punkty[[#This Row],[v1]] &lt; 40000,1,"")</f>
        <v>1</v>
      </c>
    </row>
    <row r="278" spans="5:8" x14ac:dyDescent="0.25">
      <c r="E278" s="1">
        <v>220</v>
      </c>
      <c r="F278" s="1">
        <v>162</v>
      </c>
      <c r="G278" s="1">
        <f t="shared" si="4"/>
        <v>1844</v>
      </c>
      <c r="H278" s="1">
        <f>IF(punkty[[#This Row],[v1]] &lt; 40000,1,"")</f>
        <v>1</v>
      </c>
    </row>
    <row r="279" spans="5:8" x14ac:dyDescent="0.25">
      <c r="E279" s="2">
        <v>387</v>
      </c>
      <c r="F279" s="2">
        <v>101</v>
      </c>
      <c r="G279" s="2">
        <f t="shared" si="4"/>
        <v>44770</v>
      </c>
      <c r="H279" s="2" t="str">
        <f>IF(punkty[[#This Row],[v1]] &lt; 40000,1,"")</f>
        <v/>
      </c>
    </row>
    <row r="280" spans="5:8" x14ac:dyDescent="0.25">
      <c r="E280" s="1">
        <v>301</v>
      </c>
      <c r="F280" s="1">
        <v>86</v>
      </c>
      <c r="G280" s="1">
        <f t="shared" si="4"/>
        <v>23197</v>
      </c>
      <c r="H280" s="1">
        <f>IF(punkty[[#This Row],[v1]] &lt; 40000,1,"")</f>
        <v>1</v>
      </c>
    </row>
    <row r="281" spans="5:8" x14ac:dyDescent="0.25">
      <c r="E281" s="2">
        <v>330</v>
      </c>
      <c r="F281" s="2">
        <v>368</v>
      </c>
      <c r="G281" s="2">
        <f t="shared" si="4"/>
        <v>45124</v>
      </c>
      <c r="H281" s="2" t="str">
        <f>IF(punkty[[#This Row],[v1]] &lt; 40000,1,"")</f>
        <v/>
      </c>
    </row>
    <row r="282" spans="5:8" x14ac:dyDescent="0.25">
      <c r="E282" s="1">
        <v>56</v>
      </c>
      <c r="F282" s="1">
        <v>99</v>
      </c>
      <c r="G282" s="1">
        <f t="shared" si="4"/>
        <v>30937</v>
      </c>
      <c r="H282" s="1">
        <f>IF(punkty[[#This Row],[v1]] &lt; 40000,1,"")</f>
        <v>1</v>
      </c>
    </row>
    <row r="283" spans="5:8" x14ac:dyDescent="0.25">
      <c r="E283" s="2">
        <v>211</v>
      </c>
      <c r="F283" s="2">
        <v>195</v>
      </c>
      <c r="G283" s="2">
        <f t="shared" si="4"/>
        <v>146</v>
      </c>
      <c r="H283" s="2">
        <f>IF(punkty[[#This Row],[v1]] &lt; 40000,1,"")</f>
        <v>1</v>
      </c>
    </row>
    <row r="284" spans="5:8" x14ac:dyDescent="0.25">
      <c r="E284" s="1">
        <v>95</v>
      </c>
      <c r="F284" s="1">
        <v>98</v>
      </c>
      <c r="G284" s="1">
        <f t="shared" si="4"/>
        <v>21429</v>
      </c>
      <c r="H284" s="1">
        <f>IF(punkty[[#This Row],[v1]] &lt; 40000,1,"")</f>
        <v>1</v>
      </c>
    </row>
    <row r="285" spans="5:8" x14ac:dyDescent="0.25">
      <c r="E285" s="2">
        <v>42</v>
      </c>
      <c r="F285" s="2">
        <v>61</v>
      </c>
      <c r="G285" s="2">
        <f t="shared" si="4"/>
        <v>44285</v>
      </c>
      <c r="H285" s="2" t="str">
        <f>IF(punkty[[#This Row],[v1]] &lt; 40000,1,"")</f>
        <v/>
      </c>
    </row>
    <row r="286" spans="5:8" x14ac:dyDescent="0.25">
      <c r="E286" s="1">
        <v>313</v>
      </c>
      <c r="F286" s="1">
        <v>217</v>
      </c>
      <c r="G286" s="1">
        <f t="shared" si="4"/>
        <v>13058</v>
      </c>
      <c r="H286" s="1">
        <f>IF(punkty[[#This Row],[v1]] &lt; 40000,1,"")</f>
        <v>1</v>
      </c>
    </row>
    <row r="287" spans="5:8" x14ac:dyDescent="0.25">
      <c r="E287" s="2">
        <v>220</v>
      </c>
      <c r="F287" s="2">
        <v>335</v>
      </c>
      <c r="G287" s="2">
        <f t="shared" si="4"/>
        <v>18625</v>
      </c>
      <c r="H287" s="2">
        <f>IF(punkty[[#This Row],[v1]] &lt; 40000,1,"")</f>
        <v>1</v>
      </c>
    </row>
    <row r="288" spans="5:8" x14ac:dyDescent="0.25">
      <c r="E288" s="1">
        <v>217</v>
      </c>
      <c r="F288" s="1">
        <v>289</v>
      </c>
      <c r="G288" s="1">
        <f t="shared" si="4"/>
        <v>8210</v>
      </c>
      <c r="H288" s="1">
        <f>IF(punkty[[#This Row],[v1]] &lt; 40000,1,"")</f>
        <v>1</v>
      </c>
    </row>
    <row r="289" spans="5:8" x14ac:dyDescent="0.25">
      <c r="E289" s="2">
        <v>336</v>
      </c>
      <c r="F289" s="2">
        <v>244</v>
      </c>
      <c r="G289" s="2">
        <f t="shared" si="4"/>
        <v>20432</v>
      </c>
      <c r="H289" s="2">
        <f>IF(punkty[[#This Row],[v1]] &lt; 40000,1,"")</f>
        <v>1</v>
      </c>
    </row>
    <row r="290" spans="5:8" x14ac:dyDescent="0.25">
      <c r="E290" s="1">
        <v>164</v>
      </c>
      <c r="F290" s="1">
        <v>337</v>
      </c>
      <c r="G290" s="1">
        <f t="shared" si="4"/>
        <v>20065</v>
      </c>
      <c r="H290" s="1">
        <f>IF(punkty[[#This Row],[v1]] &lt; 40000,1,"")</f>
        <v>1</v>
      </c>
    </row>
    <row r="291" spans="5:8" x14ac:dyDescent="0.25">
      <c r="E291" s="2">
        <v>338</v>
      </c>
      <c r="F291" s="2">
        <v>73</v>
      </c>
      <c r="G291" s="2">
        <f t="shared" si="4"/>
        <v>35173</v>
      </c>
      <c r="H291" s="2">
        <f>IF(punkty[[#This Row],[v1]] &lt; 40000,1,"")</f>
        <v>1</v>
      </c>
    </row>
    <row r="292" spans="5:8" x14ac:dyDescent="0.25">
      <c r="E292" s="1">
        <v>41</v>
      </c>
      <c r="F292" s="1">
        <v>22</v>
      </c>
      <c r="G292" s="1">
        <f t="shared" si="4"/>
        <v>56965</v>
      </c>
      <c r="H292" s="1" t="str">
        <f>IF(punkty[[#This Row],[v1]] &lt; 40000,1,"")</f>
        <v/>
      </c>
    </row>
    <row r="293" spans="5:8" x14ac:dyDescent="0.25">
      <c r="E293" s="2">
        <v>32</v>
      </c>
      <c r="F293" s="2">
        <v>222</v>
      </c>
      <c r="G293" s="2">
        <f t="shared" si="4"/>
        <v>28708</v>
      </c>
      <c r="H293" s="2">
        <f>IF(punkty[[#This Row],[v1]] &lt; 40000,1,"")</f>
        <v>1</v>
      </c>
    </row>
    <row r="294" spans="5:8" x14ac:dyDescent="0.25">
      <c r="E294" s="1">
        <v>263</v>
      </c>
      <c r="F294" s="1">
        <v>238</v>
      </c>
      <c r="G294" s="1">
        <f t="shared" si="4"/>
        <v>5413</v>
      </c>
      <c r="H294" s="1">
        <f>IF(punkty[[#This Row],[v1]] &lt; 40000,1,"")</f>
        <v>1</v>
      </c>
    </row>
    <row r="295" spans="5:8" x14ac:dyDescent="0.25">
      <c r="E295" s="2">
        <v>77</v>
      </c>
      <c r="F295" s="2">
        <v>364</v>
      </c>
      <c r="G295" s="2">
        <f t="shared" si="4"/>
        <v>42025</v>
      </c>
      <c r="H295" s="2" t="str">
        <f>IF(punkty[[#This Row],[v1]] &lt; 40000,1,"")</f>
        <v/>
      </c>
    </row>
    <row r="296" spans="5:8" x14ac:dyDescent="0.25">
      <c r="E296" s="1">
        <v>344</v>
      </c>
      <c r="F296" s="1">
        <v>377</v>
      </c>
      <c r="G296" s="1">
        <f t="shared" si="4"/>
        <v>52065</v>
      </c>
      <c r="H296" s="1" t="str">
        <f>IF(punkty[[#This Row],[v1]] &lt; 40000,1,"")</f>
        <v/>
      </c>
    </row>
    <row r="297" spans="5:8" x14ac:dyDescent="0.25">
      <c r="E297" s="2">
        <v>392</v>
      </c>
      <c r="F297" s="2">
        <v>251</v>
      </c>
      <c r="G297" s="2">
        <f t="shared" si="4"/>
        <v>39465</v>
      </c>
      <c r="H297" s="2">
        <f>IF(punkty[[#This Row],[v1]] &lt; 40000,1,"")</f>
        <v>1</v>
      </c>
    </row>
    <row r="298" spans="5:8" x14ac:dyDescent="0.25">
      <c r="E298" s="1">
        <v>382</v>
      </c>
      <c r="F298" s="1">
        <v>77</v>
      </c>
      <c r="G298" s="1">
        <f t="shared" si="4"/>
        <v>48253</v>
      </c>
      <c r="H298" s="1" t="str">
        <f>IF(punkty[[#This Row],[v1]] &lt; 40000,1,"")</f>
        <v/>
      </c>
    </row>
    <row r="299" spans="5:8" x14ac:dyDescent="0.25">
      <c r="E299" s="2">
        <v>181</v>
      </c>
      <c r="F299" s="2">
        <v>225</v>
      </c>
      <c r="G299" s="2">
        <f t="shared" si="4"/>
        <v>986</v>
      </c>
      <c r="H299" s="2">
        <f>IF(punkty[[#This Row],[v1]] &lt; 40000,1,"")</f>
        <v>1</v>
      </c>
    </row>
    <row r="300" spans="5:8" x14ac:dyDescent="0.25">
      <c r="E300" s="1">
        <v>222</v>
      </c>
      <c r="F300" s="1">
        <v>300</v>
      </c>
      <c r="G300" s="1">
        <f t="shared" si="4"/>
        <v>10484</v>
      </c>
      <c r="H300" s="1">
        <f>IF(punkty[[#This Row],[v1]] &lt; 40000,1,"")</f>
        <v>1</v>
      </c>
    </row>
    <row r="301" spans="5:8" x14ac:dyDescent="0.25">
      <c r="E301" s="2">
        <v>28</v>
      </c>
      <c r="F301" s="2">
        <v>1</v>
      </c>
      <c r="G301" s="2">
        <f t="shared" si="4"/>
        <v>69185</v>
      </c>
      <c r="H301" s="2" t="str">
        <f>IF(punkty[[#This Row],[v1]] &lt; 40000,1,"")</f>
        <v/>
      </c>
    </row>
    <row r="302" spans="5:8" x14ac:dyDescent="0.25">
      <c r="E302" s="1">
        <v>9</v>
      </c>
      <c r="F302" s="1">
        <v>199</v>
      </c>
      <c r="G302" s="1">
        <f t="shared" si="4"/>
        <v>36482</v>
      </c>
      <c r="H302" s="1">
        <f>IF(punkty[[#This Row],[v1]] &lt; 40000,1,"")</f>
        <v>1</v>
      </c>
    </row>
    <row r="303" spans="5:8" x14ac:dyDescent="0.25">
      <c r="E303" s="2">
        <v>5</v>
      </c>
      <c r="F303" s="2">
        <v>90</v>
      </c>
      <c r="G303" s="2">
        <f t="shared" si="4"/>
        <v>50125</v>
      </c>
      <c r="H303" s="2" t="str">
        <f>IF(punkty[[#This Row],[v1]] &lt; 40000,1,"")</f>
        <v/>
      </c>
    </row>
    <row r="304" spans="5:8" x14ac:dyDescent="0.25">
      <c r="E304" s="1">
        <v>358</v>
      </c>
      <c r="F304" s="1">
        <v>245</v>
      </c>
      <c r="G304" s="1">
        <f t="shared" si="4"/>
        <v>26989</v>
      </c>
      <c r="H304" s="1">
        <f>IF(punkty[[#This Row],[v1]] &lt; 40000,1,"")</f>
        <v>1</v>
      </c>
    </row>
    <row r="305" spans="5:8" x14ac:dyDescent="0.25">
      <c r="E305" s="2">
        <v>351</v>
      </c>
      <c r="F305" s="2">
        <v>369</v>
      </c>
      <c r="G305" s="2">
        <f t="shared" si="4"/>
        <v>51362</v>
      </c>
      <c r="H305" s="2" t="str">
        <f>IF(punkty[[#This Row],[v1]] &lt; 40000,1,"")</f>
        <v/>
      </c>
    </row>
    <row r="306" spans="5:8" x14ac:dyDescent="0.25">
      <c r="E306" s="1">
        <v>30</v>
      </c>
      <c r="F306" s="1">
        <v>73</v>
      </c>
      <c r="G306" s="1">
        <f t="shared" si="4"/>
        <v>45029</v>
      </c>
      <c r="H306" s="1" t="str">
        <f>IF(punkty[[#This Row],[v1]] &lt; 40000,1,"")</f>
        <v/>
      </c>
    </row>
    <row r="307" spans="5:8" x14ac:dyDescent="0.25">
      <c r="E307" s="2">
        <v>102</v>
      </c>
      <c r="F307" s="2">
        <v>278</v>
      </c>
      <c r="G307" s="2">
        <f t="shared" si="4"/>
        <v>15688</v>
      </c>
      <c r="H307" s="2">
        <f>IF(punkty[[#This Row],[v1]] &lt; 40000,1,"")</f>
        <v>1</v>
      </c>
    </row>
    <row r="308" spans="5:8" x14ac:dyDescent="0.25">
      <c r="E308" s="1">
        <v>251</v>
      </c>
      <c r="F308" s="1">
        <v>395</v>
      </c>
      <c r="G308" s="1">
        <f t="shared" si="4"/>
        <v>40626</v>
      </c>
      <c r="H308" s="1" t="str">
        <f>IF(punkty[[#This Row],[v1]] &lt; 40000,1,"")</f>
        <v/>
      </c>
    </row>
    <row r="309" spans="5:8" x14ac:dyDescent="0.25">
      <c r="E309" s="2">
        <v>350</v>
      </c>
      <c r="F309" s="2">
        <v>172</v>
      </c>
      <c r="G309" s="2">
        <f t="shared" si="4"/>
        <v>23284</v>
      </c>
      <c r="H309" s="2">
        <f>IF(punkty[[#This Row],[v1]] &lt; 40000,1,"")</f>
        <v>1</v>
      </c>
    </row>
    <row r="310" spans="5:8" x14ac:dyDescent="0.25">
      <c r="E310" s="1">
        <v>304</v>
      </c>
      <c r="F310" s="1">
        <v>298</v>
      </c>
      <c r="G310" s="1">
        <f t="shared" si="4"/>
        <v>20420</v>
      </c>
      <c r="H310" s="1">
        <f>IF(punkty[[#This Row],[v1]] &lt; 40000,1,"")</f>
        <v>1</v>
      </c>
    </row>
    <row r="311" spans="5:8" x14ac:dyDescent="0.25">
      <c r="E311" s="2">
        <v>346</v>
      </c>
      <c r="F311" s="2">
        <v>69</v>
      </c>
      <c r="G311" s="2">
        <f t="shared" si="4"/>
        <v>38477</v>
      </c>
      <c r="H311" s="2">
        <f>IF(punkty[[#This Row],[v1]] &lt; 40000,1,"")</f>
        <v>1</v>
      </c>
    </row>
    <row r="312" spans="5:8" x14ac:dyDescent="0.25">
      <c r="E312" s="1">
        <v>103</v>
      </c>
      <c r="F312" s="1">
        <v>211</v>
      </c>
      <c r="G312" s="1">
        <f t="shared" si="4"/>
        <v>9530</v>
      </c>
      <c r="H312" s="1">
        <f>IF(punkty[[#This Row],[v1]] &lt; 40000,1,"")</f>
        <v>1</v>
      </c>
    </row>
    <row r="313" spans="5:8" x14ac:dyDescent="0.25">
      <c r="E313" s="2">
        <v>185</v>
      </c>
      <c r="F313" s="2">
        <v>266</v>
      </c>
      <c r="G313" s="2">
        <f t="shared" si="4"/>
        <v>4581</v>
      </c>
      <c r="H313" s="2">
        <f>IF(punkty[[#This Row],[v1]] &lt; 40000,1,"")</f>
        <v>1</v>
      </c>
    </row>
    <row r="314" spans="5:8" x14ac:dyDescent="0.25">
      <c r="E314" s="1">
        <v>385</v>
      </c>
      <c r="F314" s="1">
        <v>88</v>
      </c>
      <c r="G314" s="1">
        <f t="shared" si="4"/>
        <v>46769</v>
      </c>
      <c r="H314" s="1" t="str">
        <f>IF(punkty[[#This Row],[v1]] &lt; 40000,1,"")</f>
        <v/>
      </c>
    </row>
    <row r="315" spans="5:8" x14ac:dyDescent="0.25">
      <c r="E315" s="2">
        <v>267</v>
      </c>
      <c r="F315" s="2">
        <v>380</v>
      </c>
      <c r="G315" s="2">
        <f t="shared" si="4"/>
        <v>36889</v>
      </c>
      <c r="H315" s="2">
        <f>IF(punkty[[#This Row],[v1]] &lt; 40000,1,"")</f>
        <v>1</v>
      </c>
    </row>
    <row r="316" spans="5:8" x14ac:dyDescent="0.25">
      <c r="E316" s="1">
        <v>126</v>
      </c>
      <c r="F316" s="1">
        <v>320</v>
      </c>
      <c r="G316" s="1">
        <f t="shared" si="4"/>
        <v>19876</v>
      </c>
      <c r="H316" s="1">
        <f>IF(punkty[[#This Row],[v1]] &lt; 40000,1,"")</f>
        <v>1</v>
      </c>
    </row>
    <row r="317" spans="5:8" x14ac:dyDescent="0.25">
      <c r="E317" s="2">
        <v>239</v>
      </c>
      <c r="F317" s="2">
        <v>84</v>
      </c>
      <c r="G317" s="2">
        <f t="shared" si="4"/>
        <v>14977</v>
      </c>
      <c r="H317" s="2">
        <f>IF(punkty[[#This Row],[v1]] &lt; 40000,1,"")</f>
        <v>1</v>
      </c>
    </row>
    <row r="318" spans="5:8" x14ac:dyDescent="0.25">
      <c r="E318" s="1">
        <v>168</v>
      </c>
      <c r="F318" s="1">
        <v>3</v>
      </c>
      <c r="G318" s="1">
        <f t="shared" si="4"/>
        <v>39833</v>
      </c>
      <c r="H318" s="1">
        <f>IF(punkty[[#This Row],[v1]] &lt; 40000,1,"")</f>
        <v>1</v>
      </c>
    </row>
    <row r="319" spans="5:8" x14ac:dyDescent="0.25">
      <c r="E319" s="2">
        <v>393</v>
      </c>
      <c r="F319" s="2">
        <v>30</v>
      </c>
      <c r="G319" s="2">
        <f t="shared" si="4"/>
        <v>66149</v>
      </c>
      <c r="H319" s="2" t="str">
        <f>IF(punkty[[#This Row],[v1]] &lt; 40000,1,"")</f>
        <v/>
      </c>
    </row>
    <row r="320" spans="5:8" x14ac:dyDescent="0.25">
      <c r="E320" s="1">
        <v>293</v>
      </c>
      <c r="F320" s="1">
        <v>374</v>
      </c>
      <c r="G320" s="1">
        <f t="shared" si="4"/>
        <v>38925</v>
      </c>
      <c r="H320" s="1">
        <f>IF(punkty[[#This Row],[v1]] &lt; 40000,1,"")</f>
        <v>1</v>
      </c>
    </row>
    <row r="321" spans="5:8" x14ac:dyDescent="0.25">
      <c r="E321" s="2">
        <v>23</v>
      </c>
      <c r="F321" s="2">
        <v>192</v>
      </c>
      <c r="G321" s="2">
        <f t="shared" si="4"/>
        <v>31393</v>
      </c>
      <c r="H321" s="2">
        <f>IF(punkty[[#This Row],[v1]] &lt; 40000,1,"")</f>
        <v>1</v>
      </c>
    </row>
    <row r="322" spans="5:8" x14ac:dyDescent="0.25">
      <c r="E322" s="1">
        <v>214</v>
      </c>
      <c r="F322" s="1">
        <v>294</v>
      </c>
      <c r="G322" s="1">
        <f t="shared" si="4"/>
        <v>9032</v>
      </c>
      <c r="H322" s="1">
        <f>IF(punkty[[#This Row],[v1]] &lt; 40000,1,"")</f>
        <v>1</v>
      </c>
    </row>
    <row r="323" spans="5:8" x14ac:dyDescent="0.25">
      <c r="E323" s="2">
        <v>294</v>
      </c>
      <c r="F323" s="2">
        <v>387</v>
      </c>
      <c r="G323" s="2">
        <f t="shared" si="4"/>
        <v>43805</v>
      </c>
      <c r="H323" s="2" t="str">
        <f>IF(punkty[[#This Row],[v1]] &lt; 40000,1,"")</f>
        <v/>
      </c>
    </row>
    <row r="324" spans="5:8" x14ac:dyDescent="0.25">
      <c r="E324" s="1">
        <v>225</v>
      </c>
      <c r="F324" s="1">
        <v>113</v>
      </c>
      <c r="G324" s="1">
        <f t="shared" si="4"/>
        <v>8194</v>
      </c>
      <c r="H324" s="1">
        <f>IF(punkty[[#This Row],[v1]] &lt; 40000,1,"")</f>
        <v>1</v>
      </c>
    </row>
    <row r="325" spans="5:8" x14ac:dyDescent="0.25">
      <c r="E325" s="2">
        <v>30</v>
      </c>
      <c r="F325" s="2">
        <v>38</v>
      </c>
      <c r="G325" s="2">
        <f t="shared" si="4"/>
        <v>55144</v>
      </c>
      <c r="H325" s="2" t="str">
        <f>IF(punkty[[#This Row],[v1]] &lt; 40000,1,"")</f>
        <v/>
      </c>
    </row>
    <row r="326" spans="5:8" x14ac:dyDescent="0.25">
      <c r="E326" s="1">
        <v>116</v>
      </c>
      <c r="F326" s="1">
        <v>383</v>
      </c>
      <c r="G326" s="1">
        <f t="shared" si="4"/>
        <v>40545</v>
      </c>
      <c r="H326" s="1" t="str">
        <f>IF(punkty[[#This Row],[v1]] &lt; 40000,1,"")</f>
        <v/>
      </c>
    </row>
    <row r="327" spans="5:8" x14ac:dyDescent="0.25">
      <c r="E327" s="2">
        <v>383</v>
      </c>
      <c r="F327" s="2">
        <v>319</v>
      </c>
      <c r="G327" s="2">
        <f t="shared" si="4"/>
        <v>47650</v>
      </c>
      <c r="H327" s="2" t="str">
        <f>IF(punkty[[#This Row],[v1]] &lt; 40000,1,"")</f>
        <v/>
      </c>
    </row>
    <row r="328" spans="5:8" x14ac:dyDescent="0.25">
      <c r="E328" s="1">
        <v>331</v>
      </c>
      <c r="F328" s="1">
        <v>48</v>
      </c>
      <c r="G328" s="1">
        <f t="shared" si="4"/>
        <v>40265</v>
      </c>
      <c r="H328" s="1" t="str">
        <f>IF(punkty[[#This Row],[v1]] &lt; 40000,1,"")</f>
        <v/>
      </c>
    </row>
    <row r="329" spans="5:8" x14ac:dyDescent="0.25">
      <c r="E329" s="2">
        <v>140</v>
      </c>
      <c r="F329" s="2">
        <v>276</v>
      </c>
      <c r="G329" s="2">
        <f t="shared" ref="G329:G392" si="5">((E329 - 200) * (E329 - 200)) +(( F329 - 200) * ( F329 - 200))</f>
        <v>9376</v>
      </c>
      <c r="H329" s="2">
        <f>IF(punkty[[#This Row],[v1]] &lt; 40000,1,"")</f>
        <v>1</v>
      </c>
    </row>
    <row r="330" spans="5:8" x14ac:dyDescent="0.25">
      <c r="E330" s="1">
        <v>96</v>
      </c>
      <c r="F330" s="1">
        <v>281</v>
      </c>
      <c r="G330" s="1">
        <f t="shared" si="5"/>
        <v>17377</v>
      </c>
      <c r="H330" s="1">
        <f>IF(punkty[[#This Row],[v1]] &lt; 40000,1,"")</f>
        <v>1</v>
      </c>
    </row>
    <row r="331" spans="5:8" x14ac:dyDescent="0.25">
      <c r="E331" s="2">
        <v>60</v>
      </c>
      <c r="F331" s="2">
        <v>273</v>
      </c>
      <c r="G331" s="2">
        <f t="shared" si="5"/>
        <v>24929</v>
      </c>
      <c r="H331" s="2">
        <f>IF(punkty[[#This Row],[v1]] &lt; 40000,1,"")</f>
        <v>1</v>
      </c>
    </row>
    <row r="332" spans="5:8" x14ac:dyDescent="0.25">
      <c r="E332" s="1">
        <v>285</v>
      </c>
      <c r="F332" s="1">
        <v>394</v>
      </c>
      <c r="G332" s="1">
        <f t="shared" si="5"/>
        <v>44861</v>
      </c>
      <c r="H332" s="1" t="str">
        <f>IF(punkty[[#This Row],[v1]] &lt; 40000,1,"")</f>
        <v/>
      </c>
    </row>
    <row r="333" spans="5:8" x14ac:dyDescent="0.25">
      <c r="E333" s="2">
        <v>269</v>
      </c>
      <c r="F333" s="2">
        <v>388</v>
      </c>
      <c r="G333" s="2">
        <f t="shared" si="5"/>
        <v>40105</v>
      </c>
      <c r="H333" s="2" t="str">
        <f>IF(punkty[[#This Row],[v1]] &lt; 40000,1,"")</f>
        <v/>
      </c>
    </row>
    <row r="334" spans="5:8" x14ac:dyDescent="0.25">
      <c r="E334" s="1">
        <v>90</v>
      </c>
      <c r="F334" s="1">
        <v>20</v>
      </c>
      <c r="G334" s="1">
        <f t="shared" si="5"/>
        <v>44500</v>
      </c>
      <c r="H334" s="1" t="str">
        <f>IF(punkty[[#This Row],[v1]] &lt; 40000,1,"")</f>
        <v/>
      </c>
    </row>
    <row r="335" spans="5:8" x14ac:dyDescent="0.25">
      <c r="E335" s="2">
        <v>359</v>
      </c>
      <c r="F335" s="2">
        <v>297</v>
      </c>
      <c r="G335" s="2">
        <f t="shared" si="5"/>
        <v>34690</v>
      </c>
      <c r="H335" s="2">
        <f>IF(punkty[[#This Row],[v1]] &lt; 40000,1,"")</f>
        <v>1</v>
      </c>
    </row>
    <row r="336" spans="5:8" x14ac:dyDescent="0.25">
      <c r="E336" s="1">
        <v>386</v>
      </c>
      <c r="F336" s="1">
        <v>216</v>
      </c>
      <c r="G336" s="1">
        <f t="shared" si="5"/>
        <v>34852</v>
      </c>
      <c r="H336" s="1">
        <f>IF(punkty[[#This Row],[v1]] &lt; 40000,1,"")</f>
        <v>1</v>
      </c>
    </row>
    <row r="337" spans="5:8" x14ac:dyDescent="0.25">
      <c r="E337" s="2">
        <v>279</v>
      </c>
      <c r="F337" s="2">
        <v>163</v>
      </c>
      <c r="G337" s="2">
        <f t="shared" si="5"/>
        <v>7610</v>
      </c>
      <c r="H337" s="2">
        <f>IF(punkty[[#This Row],[v1]] &lt; 40000,1,"")</f>
        <v>1</v>
      </c>
    </row>
    <row r="338" spans="5:8" x14ac:dyDescent="0.25">
      <c r="E338" s="1">
        <v>68</v>
      </c>
      <c r="F338" s="1">
        <v>16</v>
      </c>
      <c r="G338" s="1">
        <f t="shared" si="5"/>
        <v>51280</v>
      </c>
      <c r="H338" s="1" t="str">
        <f>IF(punkty[[#This Row],[v1]] &lt; 40000,1,"")</f>
        <v/>
      </c>
    </row>
    <row r="339" spans="5:8" x14ac:dyDescent="0.25">
      <c r="E339" s="2">
        <v>278</v>
      </c>
      <c r="F339" s="2">
        <v>354</v>
      </c>
      <c r="G339" s="2">
        <f t="shared" si="5"/>
        <v>29800</v>
      </c>
      <c r="H339" s="2">
        <f>IF(punkty[[#This Row],[v1]] &lt; 40000,1,"")</f>
        <v>1</v>
      </c>
    </row>
    <row r="340" spans="5:8" x14ac:dyDescent="0.25">
      <c r="E340" s="1">
        <v>199</v>
      </c>
      <c r="F340" s="1">
        <v>386</v>
      </c>
      <c r="G340" s="1">
        <f t="shared" si="5"/>
        <v>34597</v>
      </c>
      <c r="H340" s="1">
        <f>IF(punkty[[#This Row],[v1]] &lt; 40000,1,"")</f>
        <v>1</v>
      </c>
    </row>
    <row r="341" spans="5:8" x14ac:dyDescent="0.25">
      <c r="E341" s="2">
        <v>332</v>
      </c>
      <c r="F341" s="2">
        <v>257</v>
      </c>
      <c r="G341" s="2">
        <f t="shared" si="5"/>
        <v>20673</v>
      </c>
      <c r="H341" s="2">
        <f>IF(punkty[[#This Row],[v1]] &lt; 40000,1,"")</f>
        <v>1</v>
      </c>
    </row>
    <row r="342" spans="5:8" x14ac:dyDescent="0.25">
      <c r="E342" s="1">
        <v>268</v>
      </c>
      <c r="F342" s="1">
        <v>142</v>
      </c>
      <c r="G342" s="1">
        <f t="shared" si="5"/>
        <v>7988</v>
      </c>
      <c r="H342" s="1">
        <f>IF(punkty[[#This Row],[v1]] &lt; 40000,1,"")</f>
        <v>1</v>
      </c>
    </row>
    <row r="343" spans="5:8" x14ac:dyDescent="0.25">
      <c r="E343" s="2">
        <v>67</v>
      </c>
      <c r="F343" s="2">
        <v>147</v>
      </c>
      <c r="G343" s="2">
        <f t="shared" si="5"/>
        <v>20498</v>
      </c>
      <c r="H343" s="2">
        <f>IF(punkty[[#This Row],[v1]] &lt; 40000,1,"")</f>
        <v>1</v>
      </c>
    </row>
    <row r="344" spans="5:8" x14ac:dyDescent="0.25">
      <c r="E344" s="1">
        <v>158</v>
      </c>
      <c r="F344" s="1">
        <v>40</v>
      </c>
      <c r="G344" s="1">
        <f t="shared" si="5"/>
        <v>27364</v>
      </c>
      <c r="H344" s="1">
        <f>IF(punkty[[#This Row],[v1]] &lt; 40000,1,"")</f>
        <v>1</v>
      </c>
    </row>
    <row r="345" spans="5:8" x14ac:dyDescent="0.25">
      <c r="E345" s="2">
        <v>29</v>
      </c>
      <c r="F345" s="2">
        <v>25</v>
      </c>
      <c r="G345" s="2">
        <f t="shared" si="5"/>
        <v>59866</v>
      </c>
      <c r="H345" s="2" t="str">
        <f>IF(punkty[[#This Row],[v1]] &lt; 40000,1,"")</f>
        <v/>
      </c>
    </row>
    <row r="346" spans="5:8" x14ac:dyDescent="0.25">
      <c r="E346" s="1">
        <v>164</v>
      </c>
      <c r="F346" s="1">
        <v>164</v>
      </c>
      <c r="G346" s="1">
        <f t="shared" si="5"/>
        <v>2592</v>
      </c>
      <c r="H346" s="1">
        <f>IF(punkty[[#This Row],[v1]] &lt; 40000,1,"")</f>
        <v>1</v>
      </c>
    </row>
    <row r="347" spans="5:8" x14ac:dyDescent="0.25">
      <c r="E347" s="2">
        <v>298</v>
      </c>
      <c r="F347" s="2">
        <v>45</v>
      </c>
      <c r="G347" s="2">
        <f t="shared" si="5"/>
        <v>33629</v>
      </c>
      <c r="H347" s="2">
        <f>IF(punkty[[#This Row],[v1]] &lt; 40000,1,"")</f>
        <v>1</v>
      </c>
    </row>
    <row r="348" spans="5:8" x14ac:dyDescent="0.25">
      <c r="E348" s="1">
        <v>287</v>
      </c>
      <c r="F348" s="1">
        <v>284</v>
      </c>
      <c r="G348" s="1">
        <f t="shared" si="5"/>
        <v>14625</v>
      </c>
      <c r="H348" s="1">
        <f>IF(punkty[[#This Row],[v1]] &lt; 40000,1,"")</f>
        <v>1</v>
      </c>
    </row>
    <row r="349" spans="5:8" x14ac:dyDescent="0.25">
      <c r="E349" s="2">
        <v>129</v>
      </c>
      <c r="F349" s="2">
        <v>52</v>
      </c>
      <c r="G349" s="2">
        <f t="shared" si="5"/>
        <v>26945</v>
      </c>
      <c r="H349" s="2">
        <f>IF(punkty[[#This Row],[v1]] &lt; 40000,1,"")</f>
        <v>1</v>
      </c>
    </row>
    <row r="350" spans="5:8" x14ac:dyDescent="0.25">
      <c r="E350" s="1">
        <v>53</v>
      </c>
      <c r="F350" s="1">
        <v>307</v>
      </c>
      <c r="G350" s="1">
        <f t="shared" si="5"/>
        <v>33058</v>
      </c>
      <c r="H350" s="1">
        <f>IF(punkty[[#This Row],[v1]] &lt; 40000,1,"")</f>
        <v>1</v>
      </c>
    </row>
    <row r="351" spans="5:8" x14ac:dyDescent="0.25">
      <c r="E351" s="2">
        <v>31</v>
      </c>
      <c r="F351" s="2">
        <v>176</v>
      </c>
      <c r="G351" s="2">
        <f t="shared" si="5"/>
        <v>29137</v>
      </c>
      <c r="H351" s="2">
        <f>IF(punkty[[#This Row],[v1]] &lt; 40000,1,"")</f>
        <v>1</v>
      </c>
    </row>
    <row r="352" spans="5:8" x14ac:dyDescent="0.25">
      <c r="E352" s="1">
        <v>79</v>
      </c>
      <c r="F352" s="1">
        <v>327</v>
      </c>
      <c r="G352" s="1">
        <f t="shared" si="5"/>
        <v>30770</v>
      </c>
      <c r="H352" s="1">
        <f>IF(punkty[[#This Row],[v1]] &lt; 40000,1,"")</f>
        <v>1</v>
      </c>
    </row>
    <row r="353" spans="5:8" x14ac:dyDescent="0.25">
      <c r="E353" s="2">
        <v>144</v>
      </c>
      <c r="F353" s="2">
        <v>170</v>
      </c>
      <c r="G353" s="2">
        <f t="shared" si="5"/>
        <v>4036</v>
      </c>
      <c r="H353" s="2">
        <f>IF(punkty[[#This Row],[v1]] &lt; 40000,1,"")</f>
        <v>1</v>
      </c>
    </row>
    <row r="354" spans="5:8" x14ac:dyDescent="0.25">
      <c r="E354" s="1">
        <v>367</v>
      </c>
      <c r="F354" s="1">
        <v>171</v>
      </c>
      <c r="G354" s="1">
        <f t="shared" si="5"/>
        <v>28730</v>
      </c>
      <c r="H354" s="1">
        <f>IF(punkty[[#This Row],[v1]] &lt; 40000,1,"")</f>
        <v>1</v>
      </c>
    </row>
    <row r="355" spans="5:8" x14ac:dyDescent="0.25">
      <c r="E355" s="2">
        <v>66</v>
      </c>
      <c r="F355" s="2">
        <v>258</v>
      </c>
      <c r="G355" s="2">
        <f t="shared" si="5"/>
        <v>21320</v>
      </c>
      <c r="H355" s="2">
        <f>IF(punkty[[#This Row],[v1]] &lt; 40000,1,"")</f>
        <v>1</v>
      </c>
    </row>
    <row r="356" spans="5:8" x14ac:dyDescent="0.25">
      <c r="E356" s="1">
        <v>373</v>
      </c>
      <c r="F356" s="1">
        <v>193</v>
      </c>
      <c r="G356" s="1">
        <f t="shared" si="5"/>
        <v>29978</v>
      </c>
      <c r="H356" s="1">
        <f>IF(punkty[[#This Row],[v1]] &lt; 40000,1,"")</f>
        <v>1</v>
      </c>
    </row>
    <row r="357" spans="5:8" x14ac:dyDescent="0.25">
      <c r="E357" s="2">
        <v>341</v>
      </c>
      <c r="F357" s="2">
        <v>105</v>
      </c>
      <c r="G357" s="2">
        <f t="shared" si="5"/>
        <v>28906</v>
      </c>
      <c r="H357" s="2">
        <f>IF(punkty[[#This Row],[v1]] &lt; 40000,1,"")</f>
        <v>1</v>
      </c>
    </row>
    <row r="358" spans="5:8" x14ac:dyDescent="0.25">
      <c r="E358" s="1">
        <v>225</v>
      </c>
      <c r="F358" s="1">
        <v>218</v>
      </c>
      <c r="G358" s="1">
        <f t="shared" si="5"/>
        <v>949</v>
      </c>
      <c r="H358" s="1">
        <f>IF(punkty[[#This Row],[v1]] &lt; 40000,1,"")</f>
        <v>1</v>
      </c>
    </row>
    <row r="359" spans="5:8" x14ac:dyDescent="0.25">
      <c r="E359" s="2">
        <v>282</v>
      </c>
      <c r="F359" s="2">
        <v>321</v>
      </c>
      <c r="G359" s="2">
        <f t="shared" si="5"/>
        <v>21365</v>
      </c>
      <c r="H359" s="2">
        <f>IF(punkty[[#This Row],[v1]] &lt; 40000,1,"")</f>
        <v>1</v>
      </c>
    </row>
    <row r="360" spans="5:8" x14ac:dyDescent="0.25">
      <c r="E360" s="1">
        <v>157</v>
      </c>
      <c r="F360" s="1">
        <v>257</v>
      </c>
      <c r="G360" s="1">
        <f t="shared" si="5"/>
        <v>5098</v>
      </c>
      <c r="H360" s="1">
        <f>IF(punkty[[#This Row],[v1]] &lt; 40000,1,"")</f>
        <v>1</v>
      </c>
    </row>
    <row r="361" spans="5:8" x14ac:dyDescent="0.25">
      <c r="E361" s="2">
        <v>305</v>
      </c>
      <c r="F361" s="2">
        <v>194</v>
      </c>
      <c r="G361" s="2">
        <f t="shared" si="5"/>
        <v>11061</v>
      </c>
      <c r="H361" s="2">
        <f>IF(punkty[[#This Row],[v1]] &lt; 40000,1,"")</f>
        <v>1</v>
      </c>
    </row>
    <row r="362" spans="5:8" x14ac:dyDescent="0.25">
      <c r="E362" s="1">
        <v>313</v>
      </c>
      <c r="F362" s="1">
        <v>367</v>
      </c>
      <c r="G362" s="1">
        <f t="shared" si="5"/>
        <v>40658</v>
      </c>
      <c r="H362" s="1" t="str">
        <f>IF(punkty[[#This Row],[v1]] &lt; 40000,1,"")</f>
        <v/>
      </c>
    </row>
    <row r="363" spans="5:8" x14ac:dyDescent="0.25">
      <c r="E363" s="2">
        <v>275</v>
      </c>
      <c r="F363" s="2">
        <v>319</v>
      </c>
      <c r="G363" s="2">
        <f t="shared" si="5"/>
        <v>19786</v>
      </c>
      <c r="H363" s="2">
        <f>IF(punkty[[#This Row],[v1]] &lt; 40000,1,"")</f>
        <v>1</v>
      </c>
    </row>
    <row r="364" spans="5:8" x14ac:dyDescent="0.25">
      <c r="E364" s="1">
        <v>73</v>
      </c>
      <c r="F364" s="1">
        <v>301</v>
      </c>
      <c r="G364" s="1">
        <f t="shared" si="5"/>
        <v>26330</v>
      </c>
      <c r="H364" s="1">
        <f>IF(punkty[[#This Row],[v1]] &lt; 40000,1,"")</f>
        <v>1</v>
      </c>
    </row>
    <row r="365" spans="5:8" x14ac:dyDescent="0.25">
      <c r="E365" s="2">
        <v>185</v>
      </c>
      <c r="F365" s="2">
        <v>47</v>
      </c>
      <c r="G365" s="2">
        <f t="shared" si="5"/>
        <v>23634</v>
      </c>
      <c r="H365" s="2">
        <f>IF(punkty[[#This Row],[v1]] &lt; 40000,1,"")</f>
        <v>1</v>
      </c>
    </row>
    <row r="366" spans="5:8" x14ac:dyDescent="0.25">
      <c r="E366" s="1">
        <v>361</v>
      </c>
      <c r="F366" s="1">
        <v>377</v>
      </c>
      <c r="G366" s="1">
        <f t="shared" si="5"/>
        <v>57250</v>
      </c>
      <c r="H366" s="1" t="str">
        <f>IF(punkty[[#This Row],[v1]] &lt; 40000,1,"")</f>
        <v/>
      </c>
    </row>
    <row r="367" spans="5:8" x14ac:dyDescent="0.25">
      <c r="E367" s="2">
        <v>293</v>
      </c>
      <c r="F367" s="2">
        <v>109</v>
      </c>
      <c r="G367" s="2">
        <f t="shared" si="5"/>
        <v>16930</v>
      </c>
      <c r="H367" s="2">
        <f>IF(punkty[[#This Row],[v1]] &lt; 40000,1,"")</f>
        <v>1</v>
      </c>
    </row>
    <row r="368" spans="5:8" x14ac:dyDescent="0.25">
      <c r="E368" s="1">
        <v>338</v>
      </c>
      <c r="F368" s="1">
        <v>107</v>
      </c>
      <c r="G368" s="1">
        <f t="shared" si="5"/>
        <v>27693</v>
      </c>
      <c r="H368" s="1">
        <f>IF(punkty[[#This Row],[v1]] &lt; 40000,1,"")</f>
        <v>1</v>
      </c>
    </row>
    <row r="369" spans="5:8" x14ac:dyDescent="0.25">
      <c r="E369" s="2">
        <v>255</v>
      </c>
      <c r="F369" s="2">
        <v>313</v>
      </c>
      <c r="G369" s="2">
        <f t="shared" si="5"/>
        <v>15794</v>
      </c>
      <c r="H369" s="2">
        <f>IF(punkty[[#This Row],[v1]] &lt; 40000,1,"")</f>
        <v>1</v>
      </c>
    </row>
    <row r="370" spans="5:8" x14ac:dyDescent="0.25">
      <c r="E370" s="1">
        <v>335</v>
      </c>
      <c r="F370" s="1">
        <v>78</v>
      </c>
      <c r="G370" s="1">
        <f t="shared" si="5"/>
        <v>33109</v>
      </c>
      <c r="H370" s="1">
        <f>IF(punkty[[#This Row],[v1]] &lt; 40000,1,"")</f>
        <v>1</v>
      </c>
    </row>
    <row r="371" spans="5:8" x14ac:dyDescent="0.25">
      <c r="E371" s="2">
        <v>301</v>
      </c>
      <c r="F371" s="2">
        <v>366</v>
      </c>
      <c r="G371" s="2">
        <f t="shared" si="5"/>
        <v>37757</v>
      </c>
      <c r="H371" s="2">
        <f>IF(punkty[[#This Row],[v1]] &lt; 40000,1,"")</f>
        <v>1</v>
      </c>
    </row>
    <row r="372" spans="5:8" x14ac:dyDescent="0.25">
      <c r="E372" s="1">
        <v>180</v>
      </c>
      <c r="F372" s="1">
        <v>197</v>
      </c>
      <c r="G372" s="1">
        <f t="shared" si="5"/>
        <v>409</v>
      </c>
      <c r="H372" s="1">
        <f>IF(punkty[[#This Row],[v1]] &lt; 40000,1,"")</f>
        <v>1</v>
      </c>
    </row>
    <row r="373" spans="5:8" x14ac:dyDescent="0.25">
      <c r="E373" s="2">
        <v>65</v>
      </c>
      <c r="F373" s="2">
        <v>287</v>
      </c>
      <c r="G373" s="2">
        <f t="shared" si="5"/>
        <v>25794</v>
      </c>
      <c r="H373" s="2">
        <f>IF(punkty[[#This Row],[v1]] &lt; 40000,1,"")</f>
        <v>1</v>
      </c>
    </row>
    <row r="374" spans="5:8" x14ac:dyDescent="0.25">
      <c r="E374" s="1">
        <v>191</v>
      </c>
      <c r="F374" s="1">
        <v>176</v>
      </c>
      <c r="G374" s="1">
        <f t="shared" si="5"/>
        <v>657</v>
      </c>
      <c r="H374" s="1">
        <f>IF(punkty[[#This Row],[v1]] &lt; 40000,1,"")</f>
        <v>1</v>
      </c>
    </row>
    <row r="375" spans="5:8" x14ac:dyDescent="0.25">
      <c r="E375" s="2">
        <v>313</v>
      </c>
      <c r="F375" s="2">
        <v>210</v>
      </c>
      <c r="G375" s="2">
        <f t="shared" si="5"/>
        <v>12869</v>
      </c>
      <c r="H375" s="2">
        <f>IF(punkty[[#This Row],[v1]] &lt; 40000,1,"")</f>
        <v>1</v>
      </c>
    </row>
    <row r="376" spans="5:8" x14ac:dyDescent="0.25">
      <c r="E376" s="1">
        <v>333</v>
      </c>
      <c r="F376" s="1">
        <v>307</v>
      </c>
      <c r="G376" s="1">
        <f t="shared" si="5"/>
        <v>29138</v>
      </c>
      <c r="H376" s="1">
        <f>IF(punkty[[#This Row],[v1]] &lt; 40000,1,"")</f>
        <v>1</v>
      </c>
    </row>
    <row r="377" spans="5:8" x14ac:dyDescent="0.25">
      <c r="E377" s="2">
        <v>177</v>
      </c>
      <c r="F377" s="2">
        <v>345</v>
      </c>
      <c r="G377" s="2">
        <f t="shared" si="5"/>
        <v>21554</v>
      </c>
      <c r="H377" s="2">
        <f>IF(punkty[[#This Row],[v1]] &lt; 40000,1,"")</f>
        <v>1</v>
      </c>
    </row>
    <row r="378" spans="5:8" x14ac:dyDescent="0.25">
      <c r="E378" s="1">
        <v>342</v>
      </c>
      <c r="F378" s="1">
        <v>400</v>
      </c>
      <c r="G378" s="1">
        <f t="shared" si="5"/>
        <v>60164</v>
      </c>
      <c r="H378" s="1" t="str">
        <f>IF(punkty[[#This Row],[v1]] &lt; 40000,1,"")</f>
        <v/>
      </c>
    </row>
    <row r="379" spans="5:8" x14ac:dyDescent="0.25">
      <c r="E379" s="2">
        <v>249</v>
      </c>
      <c r="F379" s="2">
        <v>201</v>
      </c>
      <c r="G379" s="2">
        <f t="shared" si="5"/>
        <v>2402</v>
      </c>
      <c r="H379" s="2">
        <f>IF(punkty[[#This Row],[v1]] &lt; 40000,1,"")</f>
        <v>1</v>
      </c>
    </row>
    <row r="380" spans="5:8" x14ac:dyDescent="0.25">
      <c r="E380" s="1">
        <v>336</v>
      </c>
      <c r="F380" s="1">
        <v>135</v>
      </c>
      <c r="G380" s="1">
        <f t="shared" si="5"/>
        <v>22721</v>
      </c>
      <c r="H380" s="1">
        <f>IF(punkty[[#This Row],[v1]] &lt; 40000,1,"")</f>
        <v>1</v>
      </c>
    </row>
    <row r="381" spans="5:8" x14ac:dyDescent="0.25">
      <c r="E381" s="2">
        <v>278</v>
      </c>
      <c r="F381" s="2">
        <v>74</v>
      </c>
      <c r="G381" s="2">
        <f t="shared" si="5"/>
        <v>21960</v>
      </c>
      <c r="H381" s="2">
        <f>IF(punkty[[#This Row],[v1]] &lt; 40000,1,"")</f>
        <v>1</v>
      </c>
    </row>
    <row r="382" spans="5:8" x14ac:dyDescent="0.25">
      <c r="E382" s="1">
        <v>233</v>
      </c>
      <c r="F382" s="1">
        <v>262</v>
      </c>
      <c r="G382" s="1">
        <f t="shared" si="5"/>
        <v>4933</v>
      </c>
      <c r="H382" s="1">
        <f>IF(punkty[[#This Row],[v1]] &lt; 40000,1,"")</f>
        <v>1</v>
      </c>
    </row>
    <row r="383" spans="5:8" x14ac:dyDescent="0.25">
      <c r="E383" s="2">
        <v>358</v>
      </c>
      <c r="F383" s="2">
        <v>399</v>
      </c>
      <c r="G383" s="2">
        <f t="shared" si="5"/>
        <v>64565</v>
      </c>
      <c r="H383" s="2" t="str">
        <f>IF(punkty[[#This Row],[v1]] &lt; 40000,1,"")</f>
        <v/>
      </c>
    </row>
    <row r="384" spans="5:8" x14ac:dyDescent="0.25">
      <c r="E384" s="1">
        <v>225</v>
      </c>
      <c r="F384" s="1">
        <v>86</v>
      </c>
      <c r="G384" s="1">
        <f t="shared" si="5"/>
        <v>13621</v>
      </c>
      <c r="H384" s="1">
        <f>IF(punkty[[#This Row],[v1]] &lt; 40000,1,"")</f>
        <v>1</v>
      </c>
    </row>
    <row r="385" spans="5:8" x14ac:dyDescent="0.25">
      <c r="E385" s="2">
        <v>171</v>
      </c>
      <c r="F385" s="2">
        <v>154</v>
      </c>
      <c r="G385" s="2">
        <f t="shared" si="5"/>
        <v>2957</v>
      </c>
      <c r="H385" s="2">
        <f>IF(punkty[[#This Row],[v1]] &lt; 40000,1,"")</f>
        <v>1</v>
      </c>
    </row>
    <row r="386" spans="5:8" x14ac:dyDescent="0.25">
      <c r="E386" s="1">
        <v>289</v>
      </c>
      <c r="F386" s="1">
        <v>260</v>
      </c>
      <c r="G386" s="1">
        <f t="shared" si="5"/>
        <v>11521</v>
      </c>
      <c r="H386" s="1">
        <f>IF(punkty[[#This Row],[v1]] &lt; 40000,1,"")</f>
        <v>1</v>
      </c>
    </row>
    <row r="387" spans="5:8" x14ac:dyDescent="0.25">
      <c r="E387" s="2">
        <v>334</v>
      </c>
      <c r="F387" s="2">
        <v>90</v>
      </c>
      <c r="G387" s="2">
        <f t="shared" si="5"/>
        <v>30056</v>
      </c>
      <c r="H387" s="2">
        <f>IF(punkty[[#This Row],[v1]] &lt; 40000,1,"")</f>
        <v>1</v>
      </c>
    </row>
    <row r="388" spans="5:8" x14ac:dyDescent="0.25">
      <c r="E388" s="1">
        <v>327</v>
      </c>
      <c r="F388" s="1">
        <v>158</v>
      </c>
      <c r="G388" s="1">
        <f t="shared" si="5"/>
        <v>17893</v>
      </c>
      <c r="H388" s="1">
        <f>IF(punkty[[#This Row],[v1]] &lt; 40000,1,"")</f>
        <v>1</v>
      </c>
    </row>
    <row r="389" spans="5:8" x14ac:dyDescent="0.25">
      <c r="E389" s="2">
        <v>104</v>
      </c>
      <c r="F389" s="2">
        <v>260</v>
      </c>
      <c r="G389" s="2">
        <f t="shared" si="5"/>
        <v>12816</v>
      </c>
      <c r="H389" s="2">
        <f>IF(punkty[[#This Row],[v1]] &lt; 40000,1,"")</f>
        <v>1</v>
      </c>
    </row>
    <row r="390" spans="5:8" x14ac:dyDescent="0.25">
      <c r="E390" s="1">
        <v>159</v>
      </c>
      <c r="F390" s="1">
        <v>143</v>
      </c>
      <c r="G390" s="1">
        <f t="shared" si="5"/>
        <v>4930</v>
      </c>
      <c r="H390" s="1">
        <f>IF(punkty[[#This Row],[v1]] &lt; 40000,1,"")</f>
        <v>1</v>
      </c>
    </row>
    <row r="391" spans="5:8" x14ac:dyDescent="0.25">
      <c r="E391" s="2">
        <v>356</v>
      </c>
      <c r="F391" s="2">
        <v>358</v>
      </c>
      <c r="G391" s="2">
        <f t="shared" si="5"/>
        <v>49300</v>
      </c>
      <c r="H391" s="2" t="str">
        <f>IF(punkty[[#This Row],[v1]] &lt; 40000,1,"")</f>
        <v/>
      </c>
    </row>
    <row r="392" spans="5:8" x14ac:dyDescent="0.25">
      <c r="E392" s="1">
        <v>282</v>
      </c>
      <c r="F392" s="1">
        <v>365</v>
      </c>
      <c r="G392" s="1">
        <f t="shared" si="5"/>
        <v>33949</v>
      </c>
      <c r="H392" s="1">
        <f>IF(punkty[[#This Row],[v1]] &lt; 40000,1,"")</f>
        <v>1</v>
      </c>
    </row>
    <row r="393" spans="5:8" x14ac:dyDescent="0.25">
      <c r="E393" s="2">
        <v>308</v>
      </c>
      <c r="F393" s="2">
        <v>188</v>
      </c>
      <c r="G393" s="2">
        <f t="shared" ref="G393:G456" si="6">((E393 - 200) * (E393 - 200)) +(( F393 - 200) * ( F393 - 200))</f>
        <v>11808</v>
      </c>
      <c r="H393" s="2">
        <f>IF(punkty[[#This Row],[v1]] &lt; 40000,1,"")</f>
        <v>1</v>
      </c>
    </row>
    <row r="394" spans="5:8" x14ac:dyDescent="0.25">
      <c r="E394" s="1">
        <v>270</v>
      </c>
      <c r="F394" s="1">
        <v>387</v>
      </c>
      <c r="G394" s="1">
        <f t="shared" si="6"/>
        <v>39869</v>
      </c>
      <c r="H394" s="1">
        <f>IF(punkty[[#This Row],[v1]] &lt; 40000,1,"")</f>
        <v>1</v>
      </c>
    </row>
    <row r="395" spans="5:8" x14ac:dyDescent="0.25">
      <c r="E395" s="2">
        <v>259</v>
      </c>
      <c r="F395" s="2">
        <v>1</v>
      </c>
      <c r="G395" s="2">
        <f t="shared" si="6"/>
        <v>43082</v>
      </c>
      <c r="H395" s="2" t="str">
        <f>IF(punkty[[#This Row],[v1]] &lt; 40000,1,"")</f>
        <v/>
      </c>
    </row>
    <row r="396" spans="5:8" x14ac:dyDescent="0.25">
      <c r="E396" s="1">
        <v>212</v>
      </c>
      <c r="F396" s="1">
        <v>330</v>
      </c>
      <c r="G396" s="1">
        <f t="shared" si="6"/>
        <v>17044</v>
      </c>
      <c r="H396" s="1">
        <f>IF(punkty[[#This Row],[v1]] &lt; 40000,1,"")</f>
        <v>1</v>
      </c>
    </row>
    <row r="397" spans="5:8" x14ac:dyDescent="0.25">
      <c r="E397" s="2">
        <v>350</v>
      </c>
      <c r="F397" s="2">
        <v>367</v>
      </c>
      <c r="G397" s="2">
        <f t="shared" si="6"/>
        <v>50389</v>
      </c>
      <c r="H397" s="2" t="str">
        <f>IF(punkty[[#This Row],[v1]] &lt; 40000,1,"")</f>
        <v/>
      </c>
    </row>
    <row r="398" spans="5:8" x14ac:dyDescent="0.25">
      <c r="E398" s="1">
        <v>150</v>
      </c>
      <c r="F398" s="1">
        <v>200</v>
      </c>
      <c r="G398" s="1">
        <f t="shared" si="6"/>
        <v>2500</v>
      </c>
      <c r="H398" s="1">
        <f>IF(punkty[[#This Row],[v1]] &lt; 40000,1,"")</f>
        <v>1</v>
      </c>
    </row>
    <row r="399" spans="5:8" x14ac:dyDescent="0.25">
      <c r="E399" s="2">
        <v>348</v>
      </c>
      <c r="F399" s="2">
        <v>311</v>
      </c>
      <c r="G399" s="2">
        <f t="shared" si="6"/>
        <v>34225</v>
      </c>
      <c r="H399" s="2">
        <f>IF(punkty[[#This Row],[v1]] &lt; 40000,1,"")</f>
        <v>1</v>
      </c>
    </row>
    <row r="400" spans="5:8" x14ac:dyDescent="0.25">
      <c r="E400" s="1">
        <v>36</v>
      </c>
      <c r="F400" s="1">
        <v>102</v>
      </c>
      <c r="G400" s="1">
        <f t="shared" si="6"/>
        <v>36500</v>
      </c>
      <c r="H400" s="1">
        <f>IF(punkty[[#This Row],[v1]] &lt; 40000,1,"")</f>
        <v>1</v>
      </c>
    </row>
    <row r="401" spans="5:8" x14ac:dyDescent="0.25">
      <c r="E401" s="2">
        <v>235</v>
      </c>
      <c r="F401" s="2">
        <v>113</v>
      </c>
      <c r="G401" s="2">
        <f t="shared" si="6"/>
        <v>8794</v>
      </c>
      <c r="H401" s="2">
        <f>IF(punkty[[#This Row],[v1]] &lt; 40000,1,"")</f>
        <v>1</v>
      </c>
    </row>
    <row r="402" spans="5:8" x14ac:dyDescent="0.25">
      <c r="E402" s="1">
        <v>261</v>
      </c>
      <c r="F402" s="1">
        <v>185</v>
      </c>
      <c r="G402" s="1">
        <f t="shared" si="6"/>
        <v>3946</v>
      </c>
      <c r="H402" s="1">
        <f>IF(punkty[[#This Row],[v1]] &lt; 40000,1,"")</f>
        <v>1</v>
      </c>
    </row>
    <row r="403" spans="5:8" x14ac:dyDescent="0.25">
      <c r="E403" s="2">
        <v>69</v>
      </c>
      <c r="F403" s="2">
        <v>340</v>
      </c>
      <c r="G403" s="2">
        <f t="shared" si="6"/>
        <v>36761</v>
      </c>
      <c r="H403" s="2">
        <f>IF(punkty[[#This Row],[v1]] &lt; 40000,1,"")</f>
        <v>1</v>
      </c>
    </row>
    <row r="404" spans="5:8" x14ac:dyDescent="0.25">
      <c r="E404" s="1">
        <v>37</v>
      </c>
      <c r="F404" s="1">
        <v>394</v>
      </c>
      <c r="G404" s="1">
        <f t="shared" si="6"/>
        <v>64205</v>
      </c>
      <c r="H404" s="1" t="str">
        <f>IF(punkty[[#This Row],[v1]] &lt; 40000,1,"")</f>
        <v/>
      </c>
    </row>
    <row r="405" spans="5:8" x14ac:dyDescent="0.25">
      <c r="E405" s="2">
        <v>110</v>
      </c>
      <c r="F405" s="2">
        <v>263</v>
      </c>
      <c r="G405" s="2">
        <f t="shared" si="6"/>
        <v>12069</v>
      </c>
      <c r="H405" s="2">
        <f>IF(punkty[[#This Row],[v1]] &lt; 40000,1,"")</f>
        <v>1</v>
      </c>
    </row>
    <row r="406" spans="5:8" x14ac:dyDescent="0.25">
      <c r="E406" s="1">
        <v>326</v>
      </c>
      <c r="F406" s="1">
        <v>370</v>
      </c>
      <c r="G406" s="1">
        <f t="shared" si="6"/>
        <v>44776</v>
      </c>
      <c r="H406" s="1" t="str">
        <f>IF(punkty[[#This Row],[v1]] &lt; 40000,1,"")</f>
        <v/>
      </c>
    </row>
    <row r="407" spans="5:8" x14ac:dyDescent="0.25">
      <c r="E407" s="2">
        <v>9</v>
      </c>
      <c r="F407" s="2">
        <v>105</v>
      </c>
      <c r="G407" s="2">
        <f t="shared" si="6"/>
        <v>45506</v>
      </c>
      <c r="H407" s="2" t="str">
        <f>IF(punkty[[#This Row],[v1]] &lt; 40000,1,"")</f>
        <v/>
      </c>
    </row>
    <row r="408" spans="5:8" x14ac:dyDescent="0.25">
      <c r="E408" s="1">
        <v>230</v>
      </c>
      <c r="F408" s="1">
        <v>140</v>
      </c>
      <c r="G408" s="1">
        <f t="shared" si="6"/>
        <v>4500</v>
      </c>
      <c r="H408" s="1">
        <f>IF(punkty[[#This Row],[v1]] &lt; 40000,1,"")</f>
        <v>1</v>
      </c>
    </row>
    <row r="409" spans="5:8" x14ac:dyDescent="0.25">
      <c r="E409" s="2">
        <v>400</v>
      </c>
      <c r="F409" s="2">
        <v>235</v>
      </c>
      <c r="G409" s="2">
        <f t="shared" si="6"/>
        <v>41225</v>
      </c>
      <c r="H409" s="2" t="str">
        <f>IF(punkty[[#This Row],[v1]] &lt; 40000,1,"")</f>
        <v/>
      </c>
    </row>
    <row r="410" spans="5:8" x14ac:dyDescent="0.25">
      <c r="E410" s="1">
        <v>51</v>
      </c>
      <c r="F410" s="1">
        <v>260</v>
      </c>
      <c r="G410" s="1">
        <f t="shared" si="6"/>
        <v>25801</v>
      </c>
      <c r="H410" s="1">
        <f>IF(punkty[[#This Row],[v1]] &lt; 40000,1,"")</f>
        <v>1</v>
      </c>
    </row>
    <row r="411" spans="5:8" x14ac:dyDescent="0.25">
      <c r="E411" s="2">
        <v>170</v>
      </c>
      <c r="F411" s="2">
        <v>250</v>
      </c>
      <c r="G411" s="2">
        <f t="shared" si="6"/>
        <v>3400</v>
      </c>
      <c r="H411" s="2">
        <f>IF(punkty[[#This Row],[v1]] &lt; 40000,1,"")</f>
        <v>1</v>
      </c>
    </row>
    <row r="412" spans="5:8" x14ac:dyDescent="0.25">
      <c r="E412" s="1">
        <v>304</v>
      </c>
      <c r="F412" s="1">
        <v>279</v>
      </c>
      <c r="G412" s="1">
        <f t="shared" si="6"/>
        <v>17057</v>
      </c>
      <c r="H412" s="1">
        <f>IF(punkty[[#This Row],[v1]] &lt; 40000,1,"")</f>
        <v>1</v>
      </c>
    </row>
    <row r="413" spans="5:8" x14ac:dyDescent="0.25">
      <c r="E413" s="2">
        <v>123</v>
      </c>
      <c r="F413" s="2">
        <v>246</v>
      </c>
      <c r="G413" s="2">
        <f t="shared" si="6"/>
        <v>8045</v>
      </c>
      <c r="H413" s="2">
        <f>IF(punkty[[#This Row],[v1]] &lt; 40000,1,"")</f>
        <v>1</v>
      </c>
    </row>
    <row r="414" spans="5:8" x14ac:dyDescent="0.25">
      <c r="E414" s="1">
        <v>153</v>
      </c>
      <c r="F414" s="1">
        <v>279</v>
      </c>
      <c r="G414" s="1">
        <f t="shared" si="6"/>
        <v>8450</v>
      </c>
      <c r="H414" s="1">
        <f>IF(punkty[[#This Row],[v1]] &lt; 40000,1,"")</f>
        <v>1</v>
      </c>
    </row>
    <row r="415" spans="5:8" x14ac:dyDescent="0.25">
      <c r="E415" s="2">
        <v>104</v>
      </c>
      <c r="F415" s="2">
        <v>200</v>
      </c>
      <c r="G415" s="2">
        <f t="shared" si="6"/>
        <v>9216</v>
      </c>
      <c r="H415" s="2">
        <f>IF(punkty[[#This Row],[v1]] &lt; 40000,1,"")</f>
        <v>1</v>
      </c>
    </row>
    <row r="416" spans="5:8" x14ac:dyDescent="0.25">
      <c r="E416" s="1">
        <v>217</v>
      </c>
      <c r="F416" s="1">
        <v>392</v>
      </c>
      <c r="G416" s="1">
        <f t="shared" si="6"/>
        <v>37153</v>
      </c>
      <c r="H416" s="1">
        <f>IF(punkty[[#This Row],[v1]] &lt; 40000,1,"")</f>
        <v>1</v>
      </c>
    </row>
    <row r="417" spans="5:8" x14ac:dyDescent="0.25">
      <c r="E417" s="2">
        <v>220</v>
      </c>
      <c r="F417" s="2">
        <v>150</v>
      </c>
      <c r="G417" s="2">
        <f t="shared" si="6"/>
        <v>2900</v>
      </c>
      <c r="H417" s="2">
        <f>IF(punkty[[#This Row],[v1]] &lt; 40000,1,"")</f>
        <v>1</v>
      </c>
    </row>
    <row r="418" spans="5:8" x14ac:dyDescent="0.25">
      <c r="E418" s="1">
        <v>239</v>
      </c>
      <c r="F418" s="1">
        <v>364</v>
      </c>
      <c r="G418" s="1">
        <f t="shared" si="6"/>
        <v>28417</v>
      </c>
      <c r="H418" s="1">
        <f>IF(punkty[[#This Row],[v1]] &lt; 40000,1,"")</f>
        <v>1</v>
      </c>
    </row>
    <row r="419" spans="5:8" x14ac:dyDescent="0.25">
      <c r="E419" s="2">
        <v>370</v>
      </c>
      <c r="F419" s="2">
        <v>16</v>
      </c>
      <c r="G419" s="2">
        <f t="shared" si="6"/>
        <v>62756</v>
      </c>
      <c r="H419" s="2" t="str">
        <f>IF(punkty[[#This Row],[v1]] &lt; 40000,1,"")</f>
        <v/>
      </c>
    </row>
    <row r="420" spans="5:8" x14ac:dyDescent="0.25">
      <c r="E420" s="1">
        <v>334</v>
      </c>
      <c r="F420" s="1">
        <v>200</v>
      </c>
      <c r="G420" s="1">
        <f t="shared" si="6"/>
        <v>17956</v>
      </c>
      <c r="H420" s="1">
        <f>IF(punkty[[#This Row],[v1]] &lt; 40000,1,"")</f>
        <v>1</v>
      </c>
    </row>
    <row r="421" spans="5:8" x14ac:dyDescent="0.25">
      <c r="E421" s="2">
        <v>99</v>
      </c>
      <c r="F421" s="2">
        <v>217</v>
      </c>
      <c r="G421" s="2">
        <f t="shared" si="6"/>
        <v>10490</v>
      </c>
      <c r="H421" s="2">
        <f>IF(punkty[[#This Row],[v1]] &lt; 40000,1,"")</f>
        <v>1</v>
      </c>
    </row>
    <row r="422" spans="5:8" x14ac:dyDescent="0.25">
      <c r="E422" s="1">
        <v>268</v>
      </c>
      <c r="F422" s="1">
        <v>15</v>
      </c>
      <c r="G422" s="1">
        <f t="shared" si="6"/>
        <v>38849</v>
      </c>
      <c r="H422" s="1">
        <f>IF(punkty[[#This Row],[v1]] &lt; 40000,1,"")</f>
        <v>1</v>
      </c>
    </row>
    <row r="423" spans="5:8" x14ac:dyDescent="0.25">
      <c r="E423" s="2">
        <v>243</v>
      </c>
      <c r="F423" s="2">
        <v>35</v>
      </c>
      <c r="G423" s="2">
        <f t="shared" si="6"/>
        <v>29074</v>
      </c>
      <c r="H423" s="2">
        <f>IF(punkty[[#This Row],[v1]] &lt; 40000,1,"")</f>
        <v>1</v>
      </c>
    </row>
    <row r="424" spans="5:8" x14ac:dyDescent="0.25">
      <c r="E424" s="1">
        <v>356</v>
      </c>
      <c r="F424" s="1">
        <v>172</v>
      </c>
      <c r="G424" s="1">
        <f t="shared" si="6"/>
        <v>25120</v>
      </c>
      <c r="H424" s="1">
        <f>IF(punkty[[#This Row],[v1]] &lt; 40000,1,"")</f>
        <v>1</v>
      </c>
    </row>
    <row r="425" spans="5:8" x14ac:dyDescent="0.25">
      <c r="E425" s="2">
        <v>391</v>
      </c>
      <c r="F425" s="2">
        <v>11</v>
      </c>
      <c r="G425" s="2">
        <f t="shared" si="6"/>
        <v>72202</v>
      </c>
      <c r="H425" s="2" t="str">
        <f>IF(punkty[[#This Row],[v1]] &lt; 40000,1,"")</f>
        <v/>
      </c>
    </row>
    <row r="426" spans="5:8" x14ac:dyDescent="0.25">
      <c r="E426" s="1">
        <v>334</v>
      </c>
      <c r="F426" s="1">
        <v>166</v>
      </c>
      <c r="G426" s="1">
        <f t="shared" si="6"/>
        <v>19112</v>
      </c>
      <c r="H426" s="1">
        <f>IF(punkty[[#This Row],[v1]] &lt; 40000,1,"")</f>
        <v>1</v>
      </c>
    </row>
    <row r="427" spans="5:8" x14ac:dyDescent="0.25">
      <c r="E427" s="2">
        <v>392</v>
      </c>
      <c r="F427" s="2">
        <v>147</v>
      </c>
      <c r="G427" s="2">
        <f t="shared" si="6"/>
        <v>39673</v>
      </c>
      <c r="H427" s="2">
        <f>IF(punkty[[#This Row],[v1]] &lt; 40000,1,"")</f>
        <v>1</v>
      </c>
    </row>
    <row r="428" spans="5:8" x14ac:dyDescent="0.25">
      <c r="E428" s="1">
        <v>218</v>
      </c>
      <c r="F428" s="1">
        <v>206</v>
      </c>
      <c r="G428" s="1">
        <f t="shared" si="6"/>
        <v>360</v>
      </c>
      <c r="H428" s="1">
        <f>IF(punkty[[#This Row],[v1]] &lt; 40000,1,"")</f>
        <v>1</v>
      </c>
    </row>
    <row r="429" spans="5:8" x14ac:dyDescent="0.25">
      <c r="E429" s="2">
        <v>207</v>
      </c>
      <c r="F429" s="2">
        <v>144</v>
      </c>
      <c r="G429" s="2">
        <f t="shared" si="6"/>
        <v>3185</v>
      </c>
      <c r="H429" s="2">
        <f>IF(punkty[[#This Row],[v1]] &lt; 40000,1,"")</f>
        <v>1</v>
      </c>
    </row>
    <row r="430" spans="5:8" x14ac:dyDescent="0.25">
      <c r="E430" s="1">
        <v>198</v>
      </c>
      <c r="F430" s="1">
        <v>93</v>
      </c>
      <c r="G430" s="1">
        <f t="shared" si="6"/>
        <v>11453</v>
      </c>
      <c r="H430" s="1">
        <f>IF(punkty[[#This Row],[v1]] &lt; 40000,1,"")</f>
        <v>1</v>
      </c>
    </row>
    <row r="431" spans="5:8" x14ac:dyDescent="0.25">
      <c r="E431" s="2">
        <v>307</v>
      </c>
      <c r="F431" s="2">
        <v>392</v>
      </c>
      <c r="G431" s="2">
        <f t="shared" si="6"/>
        <v>48313</v>
      </c>
      <c r="H431" s="2" t="str">
        <f>IF(punkty[[#This Row],[v1]] &lt; 40000,1,"")</f>
        <v/>
      </c>
    </row>
    <row r="432" spans="5:8" x14ac:dyDescent="0.25">
      <c r="E432" s="1">
        <v>174</v>
      </c>
      <c r="F432" s="1">
        <v>387</v>
      </c>
      <c r="G432" s="1">
        <f t="shared" si="6"/>
        <v>35645</v>
      </c>
      <c r="H432" s="1">
        <f>IF(punkty[[#This Row],[v1]] &lt; 40000,1,"")</f>
        <v>1</v>
      </c>
    </row>
    <row r="433" spans="5:8" x14ac:dyDescent="0.25">
      <c r="E433" s="2">
        <v>128</v>
      </c>
      <c r="F433" s="2">
        <v>56</v>
      </c>
      <c r="G433" s="2">
        <f t="shared" si="6"/>
        <v>25920</v>
      </c>
      <c r="H433" s="2">
        <f>IF(punkty[[#This Row],[v1]] &lt; 40000,1,"")</f>
        <v>1</v>
      </c>
    </row>
    <row r="434" spans="5:8" x14ac:dyDescent="0.25">
      <c r="E434" s="1">
        <v>178</v>
      </c>
      <c r="F434" s="1">
        <v>149</v>
      </c>
      <c r="G434" s="1">
        <f t="shared" si="6"/>
        <v>3085</v>
      </c>
      <c r="H434" s="1">
        <f>IF(punkty[[#This Row],[v1]] &lt; 40000,1,"")</f>
        <v>1</v>
      </c>
    </row>
    <row r="435" spans="5:8" x14ac:dyDescent="0.25">
      <c r="E435" s="2">
        <v>275</v>
      </c>
      <c r="F435" s="2">
        <v>22</v>
      </c>
      <c r="G435" s="2">
        <f t="shared" si="6"/>
        <v>37309</v>
      </c>
      <c r="H435" s="2">
        <f>IF(punkty[[#This Row],[v1]] &lt; 40000,1,"")</f>
        <v>1</v>
      </c>
    </row>
    <row r="436" spans="5:8" x14ac:dyDescent="0.25">
      <c r="E436" s="1">
        <v>142</v>
      </c>
      <c r="F436" s="1">
        <v>375</v>
      </c>
      <c r="G436" s="1">
        <f t="shared" si="6"/>
        <v>33989</v>
      </c>
      <c r="H436" s="1">
        <f>IF(punkty[[#This Row],[v1]] &lt; 40000,1,"")</f>
        <v>1</v>
      </c>
    </row>
    <row r="437" spans="5:8" x14ac:dyDescent="0.25">
      <c r="E437" s="2">
        <v>323</v>
      </c>
      <c r="F437" s="2">
        <v>59</v>
      </c>
      <c r="G437" s="2">
        <f t="shared" si="6"/>
        <v>35010</v>
      </c>
      <c r="H437" s="2">
        <f>IF(punkty[[#This Row],[v1]] &lt; 40000,1,"")</f>
        <v>1</v>
      </c>
    </row>
    <row r="438" spans="5:8" x14ac:dyDescent="0.25">
      <c r="E438" s="1">
        <v>73</v>
      </c>
      <c r="F438" s="1">
        <v>196</v>
      </c>
      <c r="G438" s="1">
        <f t="shared" si="6"/>
        <v>16145</v>
      </c>
      <c r="H438" s="1">
        <f>IF(punkty[[#This Row],[v1]] &lt; 40000,1,"")</f>
        <v>1</v>
      </c>
    </row>
    <row r="439" spans="5:8" x14ac:dyDescent="0.25">
      <c r="E439" s="2">
        <v>339</v>
      </c>
      <c r="F439" s="2">
        <v>59</v>
      </c>
      <c r="G439" s="2">
        <f t="shared" si="6"/>
        <v>39202</v>
      </c>
      <c r="H439" s="2">
        <f>IF(punkty[[#This Row],[v1]] &lt; 40000,1,"")</f>
        <v>1</v>
      </c>
    </row>
    <row r="440" spans="5:8" x14ac:dyDescent="0.25">
      <c r="E440" s="1">
        <v>243</v>
      </c>
      <c r="F440" s="1">
        <v>300</v>
      </c>
      <c r="G440" s="1">
        <f t="shared" si="6"/>
        <v>11849</v>
      </c>
      <c r="H440" s="1">
        <f>IF(punkty[[#This Row],[v1]] &lt; 40000,1,"")</f>
        <v>1</v>
      </c>
    </row>
    <row r="441" spans="5:8" x14ac:dyDescent="0.25">
      <c r="E441" s="2">
        <v>237</v>
      </c>
      <c r="F441" s="2">
        <v>10</v>
      </c>
      <c r="G441" s="2">
        <f t="shared" si="6"/>
        <v>37469</v>
      </c>
      <c r="H441" s="2">
        <f>IF(punkty[[#This Row],[v1]] &lt; 40000,1,"")</f>
        <v>1</v>
      </c>
    </row>
    <row r="442" spans="5:8" x14ac:dyDescent="0.25">
      <c r="E442" s="1">
        <v>144</v>
      </c>
      <c r="F442" s="1">
        <v>24</v>
      </c>
      <c r="G442" s="1">
        <f t="shared" si="6"/>
        <v>34112</v>
      </c>
      <c r="H442" s="1">
        <f>IF(punkty[[#This Row],[v1]] &lt; 40000,1,"")</f>
        <v>1</v>
      </c>
    </row>
    <row r="443" spans="5:8" x14ac:dyDescent="0.25">
      <c r="E443" s="2">
        <v>148</v>
      </c>
      <c r="F443" s="2">
        <v>115</v>
      </c>
      <c r="G443" s="2">
        <f t="shared" si="6"/>
        <v>9929</v>
      </c>
      <c r="H443" s="2">
        <f>IF(punkty[[#This Row],[v1]] &lt; 40000,1,"")</f>
        <v>1</v>
      </c>
    </row>
    <row r="444" spans="5:8" x14ac:dyDescent="0.25">
      <c r="E444" s="1">
        <v>346</v>
      </c>
      <c r="F444" s="1">
        <v>326</v>
      </c>
      <c r="G444" s="1">
        <f t="shared" si="6"/>
        <v>37192</v>
      </c>
      <c r="H444" s="1">
        <f>IF(punkty[[#This Row],[v1]] &lt; 40000,1,"")</f>
        <v>1</v>
      </c>
    </row>
    <row r="445" spans="5:8" x14ac:dyDescent="0.25">
      <c r="E445" s="2">
        <v>257</v>
      </c>
      <c r="F445" s="2">
        <v>245</v>
      </c>
      <c r="G445" s="2">
        <f t="shared" si="6"/>
        <v>5274</v>
      </c>
      <c r="H445" s="2">
        <f>IF(punkty[[#This Row],[v1]] &lt; 40000,1,"")</f>
        <v>1</v>
      </c>
    </row>
    <row r="446" spans="5:8" x14ac:dyDescent="0.25">
      <c r="E446" s="1">
        <v>332</v>
      </c>
      <c r="F446" s="1">
        <v>368</v>
      </c>
      <c r="G446" s="1">
        <f t="shared" si="6"/>
        <v>45648</v>
      </c>
      <c r="H446" s="1" t="str">
        <f>IF(punkty[[#This Row],[v1]] &lt; 40000,1,"")</f>
        <v/>
      </c>
    </row>
    <row r="447" spans="5:8" x14ac:dyDescent="0.25">
      <c r="E447" s="2">
        <v>159</v>
      </c>
      <c r="F447" s="2">
        <v>181</v>
      </c>
      <c r="G447" s="2">
        <f t="shared" si="6"/>
        <v>2042</v>
      </c>
      <c r="H447" s="2">
        <f>IF(punkty[[#This Row],[v1]] &lt; 40000,1,"")</f>
        <v>1</v>
      </c>
    </row>
    <row r="448" spans="5:8" x14ac:dyDescent="0.25">
      <c r="E448" s="1">
        <v>359</v>
      </c>
      <c r="F448" s="1">
        <v>385</v>
      </c>
      <c r="G448" s="1">
        <f t="shared" si="6"/>
        <v>59506</v>
      </c>
      <c r="H448" s="1" t="str">
        <f>IF(punkty[[#This Row],[v1]] &lt; 40000,1,"")</f>
        <v/>
      </c>
    </row>
    <row r="449" spans="5:8" x14ac:dyDescent="0.25">
      <c r="E449" s="2">
        <v>87</v>
      </c>
      <c r="F449" s="2">
        <v>92</v>
      </c>
      <c r="G449" s="2">
        <f t="shared" si="6"/>
        <v>24433</v>
      </c>
      <c r="H449" s="2">
        <f>IF(punkty[[#This Row],[v1]] &lt; 40000,1,"")</f>
        <v>1</v>
      </c>
    </row>
    <row r="450" spans="5:8" x14ac:dyDescent="0.25">
      <c r="E450" s="1">
        <v>397</v>
      </c>
      <c r="F450" s="1">
        <v>181</v>
      </c>
      <c r="G450" s="1">
        <f t="shared" si="6"/>
        <v>39170</v>
      </c>
      <c r="H450" s="1">
        <f>IF(punkty[[#This Row],[v1]] &lt; 40000,1,"")</f>
        <v>1</v>
      </c>
    </row>
    <row r="451" spans="5:8" x14ac:dyDescent="0.25">
      <c r="E451" s="2">
        <v>362</v>
      </c>
      <c r="F451" s="2">
        <v>168</v>
      </c>
      <c r="G451" s="2">
        <f t="shared" si="6"/>
        <v>27268</v>
      </c>
      <c r="H451" s="2">
        <f>IF(punkty[[#This Row],[v1]] &lt; 40000,1,"")</f>
        <v>1</v>
      </c>
    </row>
    <row r="452" spans="5:8" x14ac:dyDescent="0.25">
      <c r="E452" s="1">
        <v>173</v>
      </c>
      <c r="F452" s="1">
        <v>276</v>
      </c>
      <c r="G452" s="1">
        <f t="shared" si="6"/>
        <v>6505</v>
      </c>
      <c r="H452" s="1">
        <f>IF(punkty[[#This Row],[v1]] &lt; 40000,1,"")</f>
        <v>1</v>
      </c>
    </row>
    <row r="453" spans="5:8" x14ac:dyDescent="0.25">
      <c r="E453" s="2">
        <v>383</v>
      </c>
      <c r="F453" s="2">
        <v>51</v>
      </c>
      <c r="G453" s="2">
        <f t="shared" si="6"/>
        <v>55690</v>
      </c>
      <c r="H453" s="2" t="str">
        <f>IF(punkty[[#This Row],[v1]] &lt; 40000,1,"")</f>
        <v/>
      </c>
    </row>
    <row r="454" spans="5:8" x14ac:dyDescent="0.25">
      <c r="E454" s="1">
        <v>195</v>
      </c>
      <c r="F454" s="1">
        <v>110</v>
      </c>
      <c r="G454" s="1">
        <f t="shared" si="6"/>
        <v>8125</v>
      </c>
      <c r="H454" s="1">
        <f>IF(punkty[[#This Row],[v1]] &lt; 40000,1,"")</f>
        <v>1</v>
      </c>
    </row>
    <row r="455" spans="5:8" x14ac:dyDescent="0.25">
      <c r="E455" s="2">
        <v>18</v>
      </c>
      <c r="F455" s="2">
        <v>258</v>
      </c>
      <c r="G455" s="2">
        <f t="shared" si="6"/>
        <v>36488</v>
      </c>
      <c r="H455" s="2">
        <f>IF(punkty[[#This Row],[v1]] &lt; 40000,1,"")</f>
        <v>1</v>
      </c>
    </row>
    <row r="456" spans="5:8" x14ac:dyDescent="0.25">
      <c r="E456" s="1">
        <v>204</v>
      </c>
      <c r="F456" s="1">
        <v>158</v>
      </c>
      <c r="G456" s="1">
        <f t="shared" si="6"/>
        <v>1780</v>
      </c>
      <c r="H456" s="1">
        <f>IF(punkty[[#This Row],[v1]] &lt; 40000,1,"")</f>
        <v>1</v>
      </c>
    </row>
    <row r="457" spans="5:8" x14ac:dyDescent="0.25">
      <c r="E457" s="2">
        <v>20</v>
      </c>
      <c r="F457" s="2">
        <v>144</v>
      </c>
      <c r="G457" s="2">
        <f t="shared" ref="G457:G520" si="7">((E457 - 200) * (E457 - 200)) +(( F457 - 200) * ( F457 - 200))</f>
        <v>35536</v>
      </c>
      <c r="H457" s="2">
        <f>IF(punkty[[#This Row],[v1]] &lt; 40000,1,"")</f>
        <v>1</v>
      </c>
    </row>
    <row r="458" spans="5:8" x14ac:dyDescent="0.25">
      <c r="E458" s="1">
        <v>203</v>
      </c>
      <c r="F458" s="1">
        <v>4</v>
      </c>
      <c r="G458" s="1">
        <f t="shared" si="7"/>
        <v>38425</v>
      </c>
      <c r="H458" s="1">
        <f>IF(punkty[[#This Row],[v1]] &lt; 40000,1,"")</f>
        <v>1</v>
      </c>
    </row>
    <row r="459" spans="5:8" x14ac:dyDescent="0.25">
      <c r="E459" s="2">
        <v>46</v>
      </c>
      <c r="F459" s="2">
        <v>254</v>
      </c>
      <c r="G459" s="2">
        <f t="shared" si="7"/>
        <v>26632</v>
      </c>
      <c r="H459" s="2">
        <f>IF(punkty[[#This Row],[v1]] &lt; 40000,1,"")</f>
        <v>1</v>
      </c>
    </row>
    <row r="460" spans="5:8" x14ac:dyDescent="0.25">
      <c r="E460" s="1">
        <v>85</v>
      </c>
      <c r="F460" s="1">
        <v>157</v>
      </c>
      <c r="G460" s="1">
        <f t="shared" si="7"/>
        <v>15074</v>
      </c>
      <c r="H460" s="1">
        <f>IF(punkty[[#This Row],[v1]] &lt; 40000,1,"")</f>
        <v>1</v>
      </c>
    </row>
    <row r="461" spans="5:8" x14ac:dyDescent="0.25">
      <c r="E461" s="2">
        <v>393</v>
      </c>
      <c r="F461" s="2">
        <v>68</v>
      </c>
      <c r="G461" s="2">
        <f t="shared" si="7"/>
        <v>54673</v>
      </c>
      <c r="H461" s="2" t="str">
        <f>IF(punkty[[#This Row],[v1]] &lt; 40000,1,"")</f>
        <v/>
      </c>
    </row>
    <row r="462" spans="5:8" x14ac:dyDescent="0.25">
      <c r="E462" s="1">
        <v>358</v>
      </c>
      <c r="F462" s="1">
        <v>56</v>
      </c>
      <c r="G462" s="1">
        <f t="shared" si="7"/>
        <v>45700</v>
      </c>
      <c r="H462" s="1" t="str">
        <f>IF(punkty[[#This Row],[v1]] &lt; 40000,1,"")</f>
        <v/>
      </c>
    </row>
    <row r="463" spans="5:8" x14ac:dyDescent="0.25">
      <c r="E463" s="2">
        <v>232</v>
      </c>
      <c r="F463" s="2">
        <v>231</v>
      </c>
      <c r="G463" s="2">
        <f t="shared" si="7"/>
        <v>1985</v>
      </c>
      <c r="H463" s="2">
        <f>IF(punkty[[#This Row],[v1]] &lt; 40000,1,"")</f>
        <v>1</v>
      </c>
    </row>
    <row r="464" spans="5:8" x14ac:dyDescent="0.25">
      <c r="E464" s="1">
        <v>36</v>
      </c>
      <c r="F464" s="1">
        <v>177</v>
      </c>
      <c r="G464" s="1">
        <f t="shared" si="7"/>
        <v>27425</v>
      </c>
      <c r="H464" s="1">
        <f>IF(punkty[[#This Row],[v1]] &lt; 40000,1,"")</f>
        <v>1</v>
      </c>
    </row>
    <row r="465" spans="5:8" x14ac:dyDescent="0.25">
      <c r="E465" s="2">
        <v>124</v>
      </c>
      <c r="F465" s="2">
        <v>56</v>
      </c>
      <c r="G465" s="2">
        <f t="shared" si="7"/>
        <v>26512</v>
      </c>
      <c r="H465" s="2">
        <f>IF(punkty[[#This Row],[v1]] &lt; 40000,1,"")</f>
        <v>1</v>
      </c>
    </row>
    <row r="466" spans="5:8" x14ac:dyDescent="0.25">
      <c r="E466" s="1">
        <v>249</v>
      </c>
      <c r="F466" s="1">
        <v>394</v>
      </c>
      <c r="G466" s="1">
        <f t="shared" si="7"/>
        <v>40037</v>
      </c>
      <c r="H466" s="1" t="str">
        <f>IF(punkty[[#This Row],[v1]] &lt; 40000,1,"")</f>
        <v/>
      </c>
    </row>
    <row r="467" spans="5:8" x14ac:dyDescent="0.25">
      <c r="E467" s="2">
        <v>151</v>
      </c>
      <c r="F467" s="2">
        <v>60</v>
      </c>
      <c r="G467" s="2">
        <f t="shared" si="7"/>
        <v>22001</v>
      </c>
      <c r="H467" s="2">
        <f>IF(punkty[[#This Row],[v1]] &lt; 40000,1,"")</f>
        <v>1</v>
      </c>
    </row>
    <row r="468" spans="5:8" x14ac:dyDescent="0.25">
      <c r="E468" s="1">
        <v>284</v>
      </c>
      <c r="F468" s="1">
        <v>279</v>
      </c>
      <c r="G468" s="1">
        <f t="shared" si="7"/>
        <v>13297</v>
      </c>
      <c r="H468" s="1">
        <f>IF(punkty[[#This Row],[v1]] &lt; 40000,1,"")</f>
        <v>1</v>
      </c>
    </row>
    <row r="469" spans="5:8" x14ac:dyDescent="0.25">
      <c r="E469" s="2">
        <v>33</v>
      </c>
      <c r="F469" s="2">
        <v>148</v>
      </c>
      <c r="G469" s="2">
        <f t="shared" si="7"/>
        <v>30593</v>
      </c>
      <c r="H469" s="2">
        <f>IF(punkty[[#This Row],[v1]] &lt; 40000,1,"")</f>
        <v>1</v>
      </c>
    </row>
    <row r="470" spans="5:8" x14ac:dyDescent="0.25">
      <c r="E470" s="1">
        <v>174</v>
      </c>
      <c r="F470" s="1">
        <v>212</v>
      </c>
      <c r="G470" s="1">
        <f t="shared" si="7"/>
        <v>820</v>
      </c>
      <c r="H470" s="1">
        <f>IF(punkty[[#This Row],[v1]] &lt; 40000,1,"")</f>
        <v>1</v>
      </c>
    </row>
    <row r="471" spans="5:8" x14ac:dyDescent="0.25">
      <c r="E471" s="2">
        <v>156</v>
      </c>
      <c r="F471" s="2">
        <v>384</v>
      </c>
      <c r="G471" s="2">
        <f t="shared" si="7"/>
        <v>35792</v>
      </c>
      <c r="H471" s="2">
        <f>IF(punkty[[#This Row],[v1]] &lt; 40000,1,"")</f>
        <v>1</v>
      </c>
    </row>
    <row r="472" spans="5:8" x14ac:dyDescent="0.25">
      <c r="E472" s="1">
        <v>124</v>
      </c>
      <c r="F472" s="1">
        <v>383</v>
      </c>
      <c r="G472" s="1">
        <f t="shared" si="7"/>
        <v>39265</v>
      </c>
      <c r="H472" s="1">
        <f>IF(punkty[[#This Row],[v1]] &lt; 40000,1,"")</f>
        <v>1</v>
      </c>
    </row>
    <row r="473" spans="5:8" x14ac:dyDescent="0.25">
      <c r="E473" s="2">
        <v>241</v>
      </c>
      <c r="F473" s="2">
        <v>288</v>
      </c>
      <c r="G473" s="2">
        <f t="shared" si="7"/>
        <v>9425</v>
      </c>
      <c r="H473" s="2">
        <f>IF(punkty[[#This Row],[v1]] &lt; 40000,1,"")</f>
        <v>1</v>
      </c>
    </row>
    <row r="474" spans="5:8" x14ac:dyDescent="0.25">
      <c r="E474" s="1">
        <v>31</v>
      </c>
      <c r="F474" s="1">
        <v>235</v>
      </c>
      <c r="G474" s="1">
        <f t="shared" si="7"/>
        <v>29786</v>
      </c>
      <c r="H474" s="1">
        <f>IF(punkty[[#This Row],[v1]] &lt; 40000,1,"")</f>
        <v>1</v>
      </c>
    </row>
    <row r="475" spans="5:8" x14ac:dyDescent="0.25">
      <c r="E475" s="2">
        <v>299</v>
      </c>
      <c r="F475" s="2">
        <v>29</v>
      </c>
      <c r="G475" s="2">
        <f t="shared" si="7"/>
        <v>39042</v>
      </c>
      <c r="H475" s="2">
        <f>IF(punkty[[#This Row],[v1]] &lt; 40000,1,"")</f>
        <v>1</v>
      </c>
    </row>
    <row r="476" spans="5:8" x14ac:dyDescent="0.25">
      <c r="E476" s="1">
        <v>252</v>
      </c>
      <c r="F476" s="1">
        <v>193</v>
      </c>
      <c r="G476" s="1">
        <f t="shared" si="7"/>
        <v>2753</v>
      </c>
      <c r="H476" s="1">
        <f>IF(punkty[[#This Row],[v1]] &lt; 40000,1,"")</f>
        <v>1</v>
      </c>
    </row>
    <row r="477" spans="5:8" x14ac:dyDescent="0.25">
      <c r="E477" s="2">
        <v>194</v>
      </c>
      <c r="F477" s="2">
        <v>168</v>
      </c>
      <c r="G477" s="2">
        <f t="shared" si="7"/>
        <v>1060</v>
      </c>
      <c r="H477" s="2">
        <f>IF(punkty[[#This Row],[v1]] &lt; 40000,1,"")</f>
        <v>1</v>
      </c>
    </row>
    <row r="478" spans="5:8" x14ac:dyDescent="0.25">
      <c r="E478" s="1">
        <v>29</v>
      </c>
      <c r="F478" s="1">
        <v>203</v>
      </c>
      <c r="G478" s="1">
        <f t="shared" si="7"/>
        <v>29250</v>
      </c>
      <c r="H478" s="1">
        <f>IF(punkty[[#This Row],[v1]] &lt; 40000,1,"")</f>
        <v>1</v>
      </c>
    </row>
    <row r="479" spans="5:8" x14ac:dyDescent="0.25">
      <c r="E479" s="2">
        <v>240</v>
      </c>
      <c r="F479" s="2">
        <v>283</v>
      </c>
      <c r="G479" s="2">
        <f t="shared" si="7"/>
        <v>8489</v>
      </c>
      <c r="H479" s="2">
        <f>IF(punkty[[#This Row],[v1]] &lt; 40000,1,"")</f>
        <v>1</v>
      </c>
    </row>
    <row r="480" spans="5:8" x14ac:dyDescent="0.25">
      <c r="E480" s="1">
        <v>366</v>
      </c>
      <c r="F480" s="1">
        <v>251</v>
      </c>
      <c r="G480" s="1">
        <f t="shared" si="7"/>
        <v>30157</v>
      </c>
      <c r="H480" s="1">
        <f>IF(punkty[[#This Row],[v1]] &lt; 40000,1,"")</f>
        <v>1</v>
      </c>
    </row>
    <row r="481" spans="5:8" x14ac:dyDescent="0.25">
      <c r="E481" s="2">
        <v>27</v>
      </c>
      <c r="F481" s="2">
        <v>222</v>
      </c>
      <c r="G481" s="2">
        <f t="shared" si="7"/>
        <v>30413</v>
      </c>
      <c r="H481" s="2">
        <f>IF(punkty[[#This Row],[v1]] &lt; 40000,1,"")</f>
        <v>1</v>
      </c>
    </row>
    <row r="482" spans="5:8" x14ac:dyDescent="0.25">
      <c r="E482" s="1">
        <v>106</v>
      </c>
      <c r="F482" s="1">
        <v>20</v>
      </c>
      <c r="G482" s="1">
        <f t="shared" si="7"/>
        <v>41236</v>
      </c>
      <c r="H482" s="1" t="str">
        <f>IF(punkty[[#This Row],[v1]] &lt; 40000,1,"")</f>
        <v/>
      </c>
    </row>
    <row r="483" spans="5:8" x14ac:dyDescent="0.25">
      <c r="E483" s="2">
        <v>280</v>
      </c>
      <c r="F483" s="2">
        <v>332</v>
      </c>
      <c r="G483" s="2">
        <f t="shared" si="7"/>
        <v>23824</v>
      </c>
      <c r="H483" s="2">
        <f>IF(punkty[[#This Row],[v1]] &lt; 40000,1,"")</f>
        <v>1</v>
      </c>
    </row>
    <row r="484" spans="5:8" x14ac:dyDescent="0.25">
      <c r="E484" s="1">
        <v>71</v>
      </c>
      <c r="F484" s="1">
        <v>40</v>
      </c>
      <c r="G484" s="1">
        <f t="shared" si="7"/>
        <v>42241</v>
      </c>
      <c r="H484" s="1" t="str">
        <f>IF(punkty[[#This Row],[v1]] &lt; 40000,1,"")</f>
        <v/>
      </c>
    </row>
    <row r="485" spans="5:8" x14ac:dyDescent="0.25">
      <c r="E485" s="2">
        <v>77</v>
      </c>
      <c r="F485" s="2">
        <v>321</v>
      </c>
      <c r="G485" s="2">
        <f t="shared" si="7"/>
        <v>29770</v>
      </c>
      <c r="H485" s="2">
        <f>IF(punkty[[#This Row],[v1]] &lt; 40000,1,"")</f>
        <v>1</v>
      </c>
    </row>
    <row r="486" spans="5:8" x14ac:dyDescent="0.25">
      <c r="E486" s="1">
        <v>295</v>
      </c>
      <c r="F486" s="1">
        <v>372</v>
      </c>
      <c r="G486" s="1">
        <f t="shared" si="7"/>
        <v>38609</v>
      </c>
      <c r="H486" s="1">
        <f>IF(punkty[[#This Row],[v1]] &lt; 40000,1,"")</f>
        <v>1</v>
      </c>
    </row>
    <row r="487" spans="5:8" x14ac:dyDescent="0.25">
      <c r="E487" s="2">
        <v>287</v>
      </c>
      <c r="F487" s="2">
        <v>178</v>
      </c>
      <c r="G487" s="2">
        <f t="shared" si="7"/>
        <v>8053</v>
      </c>
      <c r="H487" s="2">
        <f>IF(punkty[[#This Row],[v1]] &lt; 40000,1,"")</f>
        <v>1</v>
      </c>
    </row>
    <row r="488" spans="5:8" x14ac:dyDescent="0.25">
      <c r="E488" s="1">
        <v>379</v>
      </c>
      <c r="F488" s="1">
        <v>306</v>
      </c>
      <c r="G488" s="1">
        <f t="shared" si="7"/>
        <v>43277</v>
      </c>
      <c r="H488" s="1" t="str">
        <f>IF(punkty[[#This Row],[v1]] &lt; 40000,1,"")</f>
        <v/>
      </c>
    </row>
    <row r="489" spans="5:8" x14ac:dyDescent="0.25">
      <c r="E489" s="2">
        <v>278</v>
      </c>
      <c r="F489" s="2">
        <v>20</v>
      </c>
      <c r="G489" s="2">
        <f t="shared" si="7"/>
        <v>38484</v>
      </c>
      <c r="H489" s="2">
        <f>IF(punkty[[#This Row],[v1]] &lt; 40000,1,"")</f>
        <v>1</v>
      </c>
    </row>
    <row r="490" spans="5:8" x14ac:dyDescent="0.25">
      <c r="E490" s="1">
        <v>81</v>
      </c>
      <c r="F490" s="1">
        <v>330</v>
      </c>
      <c r="G490" s="1">
        <f t="shared" si="7"/>
        <v>31061</v>
      </c>
      <c r="H490" s="1">
        <f>IF(punkty[[#This Row],[v1]] &lt; 40000,1,"")</f>
        <v>1</v>
      </c>
    </row>
    <row r="491" spans="5:8" x14ac:dyDescent="0.25">
      <c r="E491" s="2">
        <v>293</v>
      </c>
      <c r="F491" s="2">
        <v>174</v>
      </c>
      <c r="G491" s="2">
        <f t="shared" si="7"/>
        <v>9325</v>
      </c>
      <c r="H491" s="2">
        <f>IF(punkty[[#This Row],[v1]] &lt; 40000,1,"")</f>
        <v>1</v>
      </c>
    </row>
    <row r="492" spans="5:8" x14ac:dyDescent="0.25">
      <c r="E492" s="1">
        <v>191</v>
      </c>
      <c r="F492" s="1">
        <v>331</v>
      </c>
      <c r="G492" s="1">
        <f t="shared" si="7"/>
        <v>17242</v>
      </c>
      <c r="H492" s="1">
        <f>IF(punkty[[#This Row],[v1]] &lt; 40000,1,"")</f>
        <v>1</v>
      </c>
    </row>
    <row r="493" spans="5:8" x14ac:dyDescent="0.25">
      <c r="E493" s="2">
        <v>117</v>
      </c>
      <c r="F493" s="2">
        <v>40</v>
      </c>
      <c r="G493" s="2">
        <f t="shared" si="7"/>
        <v>32489</v>
      </c>
      <c r="H493" s="2">
        <f>IF(punkty[[#This Row],[v1]] &lt; 40000,1,"")</f>
        <v>1</v>
      </c>
    </row>
    <row r="494" spans="5:8" x14ac:dyDescent="0.25">
      <c r="E494" s="1">
        <v>191</v>
      </c>
      <c r="F494" s="1">
        <v>271</v>
      </c>
      <c r="G494" s="1">
        <f t="shared" si="7"/>
        <v>5122</v>
      </c>
      <c r="H494" s="1">
        <f>IF(punkty[[#This Row],[v1]] &lt; 40000,1,"")</f>
        <v>1</v>
      </c>
    </row>
    <row r="495" spans="5:8" x14ac:dyDescent="0.25">
      <c r="E495" s="2">
        <v>307</v>
      </c>
      <c r="F495" s="2">
        <v>163</v>
      </c>
      <c r="G495" s="2">
        <f t="shared" si="7"/>
        <v>12818</v>
      </c>
      <c r="H495" s="2">
        <f>IF(punkty[[#This Row],[v1]] &lt; 40000,1,"")</f>
        <v>1</v>
      </c>
    </row>
    <row r="496" spans="5:8" x14ac:dyDescent="0.25">
      <c r="E496" s="1">
        <v>13</v>
      </c>
      <c r="F496" s="1">
        <v>389</v>
      </c>
      <c r="G496" s="1">
        <f t="shared" si="7"/>
        <v>70690</v>
      </c>
      <c r="H496" s="1" t="str">
        <f>IF(punkty[[#This Row],[v1]] &lt; 40000,1,"")</f>
        <v/>
      </c>
    </row>
    <row r="497" spans="5:8" x14ac:dyDescent="0.25">
      <c r="E497" s="2">
        <v>147</v>
      </c>
      <c r="F497" s="2">
        <v>126</v>
      </c>
      <c r="G497" s="2">
        <f t="shared" si="7"/>
        <v>8285</v>
      </c>
      <c r="H497" s="2">
        <f>IF(punkty[[#This Row],[v1]] &lt; 40000,1,"")</f>
        <v>1</v>
      </c>
    </row>
    <row r="498" spans="5:8" x14ac:dyDescent="0.25">
      <c r="E498" s="1">
        <v>96</v>
      </c>
      <c r="F498" s="1">
        <v>93</v>
      </c>
      <c r="G498" s="1">
        <f t="shared" si="7"/>
        <v>22265</v>
      </c>
      <c r="H498" s="1">
        <f>IF(punkty[[#This Row],[v1]] &lt; 40000,1,"")</f>
        <v>1</v>
      </c>
    </row>
    <row r="499" spans="5:8" x14ac:dyDescent="0.25">
      <c r="E499" s="2">
        <v>200</v>
      </c>
      <c r="F499" s="2">
        <v>306</v>
      </c>
      <c r="G499" s="2">
        <f t="shared" si="7"/>
        <v>11236</v>
      </c>
      <c r="H499" s="2">
        <f>IF(punkty[[#This Row],[v1]] &lt; 40000,1,"")</f>
        <v>1</v>
      </c>
    </row>
    <row r="500" spans="5:8" x14ac:dyDescent="0.25">
      <c r="E500" s="1">
        <v>228</v>
      </c>
      <c r="F500" s="1">
        <v>187</v>
      </c>
      <c r="G500" s="1">
        <f t="shared" si="7"/>
        <v>953</v>
      </c>
      <c r="H500" s="1">
        <f>IF(punkty[[#This Row],[v1]] &lt; 40000,1,"")</f>
        <v>1</v>
      </c>
    </row>
    <row r="501" spans="5:8" x14ac:dyDescent="0.25">
      <c r="E501" s="2">
        <v>90</v>
      </c>
      <c r="F501" s="2">
        <v>148</v>
      </c>
      <c r="G501" s="2">
        <f t="shared" si="7"/>
        <v>14804</v>
      </c>
      <c r="H501" s="2">
        <f>IF(punkty[[#This Row],[v1]] &lt; 40000,1,"")</f>
        <v>1</v>
      </c>
    </row>
    <row r="502" spans="5:8" x14ac:dyDescent="0.25">
      <c r="E502" s="1">
        <v>371</v>
      </c>
      <c r="F502" s="1">
        <v>129</v>
      </c>
      <c r="G502" s="1">
        <f t="shared" si="7"/>
        <v>34282</v>
      </c>
      <c r="H502" s="1">
        <f>IF(punkty[[#This Row],[v1]] &lt; 40000,1,"")</f>
        <v>1</v>
      </c>
    </row>
    <row r="503" spans="5:8" x14ac:dyDescent="0.25">
      <c r="E503" s="2">
        <v>384</v>
      </c>
      <c r="F503" s="2">
        <v>63</v>
      </c>
      <c r="G503" s="2">
        <f t="shared" si="7"/>
        <v>52625</v>
      </c>
      <c r="H503" s="2" t="str">
        <f>IF(punkty[[#This Row],[v1]] &lt; 40000,1,"")</f>
        <v/>
      </c>
    </row>
    <row r="504" spans="5:8" x14ac:dyDescent="0.25">
      <c r="E504" s="1">
        <v>383</v>
      </c>
      <c r="F504" s="1">
        <v>24</v>
      </c>
      <c r="G504" s="1">
        <f t="shared" si="7"/>
        <v>64465</v>
      </c>
      <c r="H504" s="1" t="str">
        <f>IF(punkty[[#This Row],[v1]] &lt; 40000,1,"")</f>
        <v/>
      </c>
    </row>
    <row r="505" spans="5:8" x14ac:dyDescent="0.25">
      <c r="E505" s="2">
        <v>319</v>
      </c>
      <c r="F505" s="2">
        <v>85</v>
      </c>
      <c r="G505" s="2">
        <f t="shared" si="7"/>
        <v>27386</v>
      </c>
      <c r="H505" s="2">
        <f>IF(punkty[[#This Row],[v1]] &lt; 40000,1,"")</f>
        <v>1</v>
      </c>
    </row>
    <row r="506" spans="5:8" x14ac:dyDescent="0.25">
      <c r="E506" s="1">
        <v>130</v>
      </c>
      <c r="F506" s="1">
        <v>113</v>
      </c>
      <c r="G506" s="1">
        <f t="shared" si="7"/>
        <v>12469</v>
      </c>
      <c r="H506" s="1">
        <f>IF(punkty[[#This Row],[v1]] &lt; 40000,1,"")</f>
        <v>1</v>
      </c>
    </row>
    <row r="507" spans="5:8" x14ac:dyDescent="0.25">
      <c r="E507" s="2">
        <v>10</v>
      </c>
      <c r="F507" s="2">
        <v>242</v>
      </c>
      <c r="G507" s="2">
        <f t="shared" si="7"/>
        <v>37864</v>
      </c>
      <c r="H507" s="2">
        <f>IF(punkty[[#This Row],[v1]] &lt; 40000,1,"")</f>
        <v>1</v>
      </c>
    </row>
    <row r="508" spans="5:8" x14ac:dyDescent="0.25">
      <c r="E508" s="1">
        <v>45</v>
      </c>
      <c r="F508" s="1">
        <v>97</v>
      </c>
      <c r="G508" s="1">
        <f t="shared" si="7"/>
        <v>34634</v>
      </c>
      <c r="H508" s="1">
        <f>IF(punkty[[#This Row],[v1]] &lt; 40000,1,"")</f>
        <v>1</v>
      </c>
    </row>
    <row r="509" spans="5:8" x14ac:dyDescent="0.25">
      <c r="E509" s="2">
        <v>176</v>
      </c>
      <c r="F509" s="2">
        <v>311</v>
      </c>
      <c r="G509" s="2">
        <f t="shared" si="7"/>
        <v>12897</v>
      </c>
      <c r="H509" s="2">
        <f>IF(punkty[[#This Row],[v1]] &lt; 40000,1,"")</f>
        <v>1</v>
      </c>
    </row>
    <row r="510" spans="5:8" x14ac:dyDescent="0.25">
      <c r="E510" s="1">
        <v>259</v>
      </c>
      <c r="F510" s="1">
        <v>382</v>
      </c>
      <c r="G510" s="1">
        <f t="shared" si="7"/>
        <v>36605</v>
      </c>
      <c r="H510" s="1">
        <f>IF(punkty[[#This Row],[v1]] &lt; 40000,1,"")</f>
        <v>1</v>
      </c>
    </row>
    <row r="511" spans="5:8" x14ac:dyDescent="0.25">
      <c r="E511" s="2">
        <v>341</v>
      </c>
      <c r="F511" s="2">
        <v>114</v>
      </c>
      <c r="G511" s="2">
        <f t="shared" si="7"/>
        <v>27277</v>
      </c>
      <c r="H511" s="2">
        <f>IF(punkty[[#This Row],[v1]] &lt; 40000,1,"")</f>
        <v>1</v>
      </c>
    </row>
    <row r="512" spans="5:8" x14ac:dyDescent="0.25">
      <c r="E512" s="1">
        <v>90</v>
      </c>
      <c r="F512" s="1">
        <v>286</v>
      </c>
      <c r="G512" s="1">
        <f t="shared" si="7"/>
        <v>19496</v>
      </c>
      <c r="H512" s="1">
        <f>IF(punkty[[#This Row],[v1]] &lt; 40000,1,"")</f>
        <v>1</v>
      </c>
    </row>
    <row r="513" spans="5:8" x14ac:dyDescent="0.25">
      <c r="E513" s="2">
        <v>91</v>
      </c>
      <c r="F513" s="2">
        <v>79</v>
      </c>
      <c r="G513" s="2">
        <f t="shared" si="7"/>
        <v>26522</v>
      </c>
      <c r="H513" s="2">
        <f>IF(punkty[[#This Row],[v1]] &lt; 40000,1,"")</f>
        <v>1</v>
      </c>
    </row>
    <row r="514" spans="5:8" x14ac:dyDescent="0.25">
      <c r="E514" s="1">
        <v>256</v>
      </c>
      <c r="F514" s="1">
        <v>324</v>
      </c>
      <c r="G514" s="1">
        <f t="shared" si="7"/>
        <v>18512</v>
      </c>
      <c r="H514" s="1">
        <f>IF(punkty[[#This Row],[v1]] &lt; 40000,1,"")</f>
        <v>1</v>
      </c>
    </row>
    <row r="515" spans="5:8" x14ac:dyDescent="0.25">
      <c r="E515" s="2">
        <v>298</v>
      </c>
      <c r="F515" s="2">
        <v>245</v>
      </c>
      <c r="G515" s="2">
        <f t="shared" si="7"/>
        <v>11629</v>
      </c>
      <c r="H515" s="2">
        <f>IF(punkty[[#This Row],[v1]] &lt; 40000,1,"")</f>
        <v>1</v>
      </c>
    </row>
    <row r="516" spans="5:8" x14ac:dyDescent="0.25">
      <c r="E516" s="1">
        <v>80</v>
      </c>
      <c r="F516" s="1">
        <v>392</v>
      </c>
      <c r="G516" s="1">
        <f t="shared" si="7"/>
        <v>51264</v>
      </c>
      <c r="H516" s="1" t="str">
        <f>IF(punkty[[#This Row],[v1]] &lt; 40000,1,"")</f>
        <v/>
      </c>
    </row>
    <row r="517" spans="5:8" x14ac:dyDescent="0.25">
      <c r="E517" s="2">
        <v>187</v>
      </c>
      <c r="F517" s="2">
        <v>169</v>
      </c>
      <c r="G517" s="2">
        <f t="shared" si="7"/>
        <v>1130</v>
      </c>
      <c r="H517" s="2">
        <f>IF(punkty[[#This Row],[v1]] &lt; 40000,1,"")</f>
        <v>1</v>
      </c>
    </row>
    <row r="518" spans="5:8" x14ac:dyDescent="0.25">
      <c r="E518" s="1">
        <v>330</v>
      </c>
      <c r="F518" s="1">
        <v>226</v>
      </c>
      <c r="G518" s="1">
        <f t="shared" si="7"/>
        <v>17576</v>
      </c>
      <c r="H518" s="1">
        <f>IF(punkty[[#This Row],[v1]] &lt; 40000,1,"")</f>
        <v>1</v>
      </c>
    </row>
    <row r="519" spans="5:8" x14ac:dyDescent="0.25">
      <c r="E519" s="2">
        <v>40</v>
      </c>
      <c r="F519" s="2">
        <v>369</v>
      </c>
      <c r="G519" s="2">
        <f t="shared" si="7"/>
        <v>54161</v>
      </c>
      <c r="H519" s="2" t="str">
        <f>IF(punkty[[#This Row],[v1]] &lt; 40000,1,"")</f>
        <v/>
      </c>
    </row>
    <row r="520" spans="5:8" x14ac:dyDescent="0.25">
      <c r="E520" s="1">
        <v>32</v>
      </c>
      <c r="F520" s="1">
        <v>115</v>
      </c>
      <c r="G520" s="1">
        <f t="shared" si="7"/>
        <v>35449</v>
      </c>
      <c r="H520" s="1">
        <f>IF(punkty[[#This Row],[v1]] &lt; 40000,1,"")</f>
        <v>1</v>
      </c>
    </row>
    <row r="521" spans="5:8" x14ac:dyDescent="0.25">
      <c r="E521" s="2">
        <v>192</v>
      </c>
      <c r="F521" s="2">
        <v>203</v>
      </c>
      <c r="G521" s="2">
        <f t="shared" ref="G521:G584" si="8">((E521 - 200) * (E521 - 200)) +(( F521 - 200) * ( F521 - 200))</f>
        <v>73</v>
      </c>
      <c r="H521" s="2">
        <f>IF(punkty[[#This Row],[v1]] &lt; 40000,1,"")</f>
        <v>1</v>
      </c>
    </row>
    <row r="522" spans="5:8" x14ac:dyDescent="0.25">
      <c r="E522" s="1">
        <v>254</v>
      </c>
      <c r="F522" s="1">
        <v>160</v>
      </c>
      <c r="G522" s="1">
        <f t="shared" si="8"/>
        <v>4516</v>
      </c>
      <c r="H522" s="1">
        <f>IF(punkty[[#This Row],[v1]] &lt; 40000,1,"")</f>
        <v>1</v>
      </c>
    </row>
    <row r="523" spans="5:8" x14ac:dyDescent="0.25">
      <c r="E523" s="2">
        <v>267</v>
      </c>
      <c r="F523" s="2">
        <v>351</v>
      </c>
      <c r="G523" s="2">
        <f t="shared" si="8"/>
        <v>27290</v>
      </c>
      <c r="H523" s="2">
        <f>IF(punkty[[#This Row],[v1]] &lt; 40000,1,"")</f>
        <v>1</v>
      </c>
    </row>
    <row r="524" spans="5:8" x14ac:dyDescent="0.25">
      <c r="E524" s="1">
        <v>46</v>
      </c>
      <c r="F524" s="1">
        <v>233</v>
      </c>
      <c r="G524" s="1">
        <f t="shared" si="8"/>
        <v>24805</v>
      </c>
      <c r="H524" s="1">
        <f>IF(punkty[[#This Row],[v1]] &lt; 40000,1,"")</f>
        <v>1</v>
      </c>
    </row>
    <row r="525" spans="5:8" x14ac:dyDescent="0.25">
      <c r="E525" s="2">
        <v>79</v>
      </c>
      <c r="F525" s="2">
        <v>273</v>
      </c>
      <c r="G525" s="2">
        <f t="shared" si="8"/>
        <v>19970</v>
      </c>
      <c r="H525" s="2">
        <f>IF(punkty[[#This Row],[v1]] &lt; 40000,1,"")</f>
        <v>1</v>
      </c>
    </row>
    <row r="526" spans="5:8" x14ac:dyDescent="0.25">
      <c r="E526" s="1">
        <v>5</v>
      </c>
      <c r="F526" s="1">
        <v>114</v>
      </c>
      <c r="G526" s="1">
        <f t="shared" si="8"/>
        <v>45421</v>
      </c>
      <c r="H526" s="1" t="str">
        <f>IF(punkty[[#This Row],[v1]] &lt; 40000,1,"")</f>
        <v/>
      </c>
    </row>
    <row r="527" spans="5:8" x14ac:dyDescent="0.25">
      <c r="E527" s="2">
        <v>126</v>
      </c>
      <c r="F527" s="2">
        <v>195</v>
      </c>
      <c r="G527" s="2">
        <f t="shared" si="8"/>
        <v>5501</v>
      </c>
      <c r="H527" s="2">
        <f>IF(punkty[[#This Row],[v1]] &lt; 40000,1,"")</f>
        <v>1</v>
      </c>
    </row>
    <row r="528" spans="5:8" x14ac:dyDescent="0.25">
      <c r="E528" s="1">
        <v>202</v>
      </c>
      <c r="F528" s="1">
        <v>144</v>
      </c>
      <c r="G528" s="1">
        <f t="shared" si="8"/>
        <v>3140</v>
      </c>
      <c r="H528" s="1">
        <f>IF(punkty[[#This Row],[v1]] &lt; 40000,1,"")</f>
        <v>1</v>
      </c>
    </row>
    <row r="529" spans="5:8" x14ac:dyDescent="0.25">
      <c r="E529" s="2">
        <v>153</v>
      </c>
      <c r="F529" s="2">
        <v>342</v>
      </c>
      <c r="G529" s="2">
        <f t="shared" si="8"/>
        <v>22373</v>
      </c>
      <c r="H529" s="2">
        <f>IF(punkty[[#This Row],[v1]] &lt; 40000,1,"")</f>
        <v>1</v>
      </c>
    </row>
    <row r="530" spans="5:8" x14ac:dyDescent="0.25">
      <c r="E530" s="1">
        <v>192</v>
      </c>
      <c r="F530" s="1">
        <v>266</v>
      </c>
      <c r="G530" s="1">
        <f t="shared" si="8"/>
        <v>4420</v>
      </c>
      <c r="H530" s="1">
        <f>IF(punkty[[#This Row],[v1]] &lt; 40000,1,"")</f>
        <v>1</v>
      </c>
    </row>
    <row r="531" spans="5:8" x14ac:dyDescent="0.25">
      <c r="E531" s="2">
        <v>301</v>
      </c>
      <c r="F531" s="2">
        <v>321</v>
      </c>
      <c r="G531" s="2">
        <f t="shared" si="8"/>
        <v>24842</v>
      </c>
      <c r="H531" s="2">
        <f>IF(punkty[[#This Row],[v1]] &lt; 40000,1,"")</f>
        <v>1</v>
      </c>
    </row>
    <row r="532" spans="5:8" x14ac:dyDescent="0.25">
      <c r="E532" s="1">
        <v>69</v>
      </c>
      <c r="F532" s="1">
        <v>265</v>
      </c>
      <c r="G532" s="1">
        <f t="shared" si="8"/>
        <v>21386</v>
      </c>
      <c r="H532" s="1">
        <f>IF(punkty[[#This Row],[v1]] &lt; 40000,1,"")</f>
        <v>1</v>
      </c>
    </row>
    <row r="533" spans="5:8" x14ac:dyDescent="0.25">
      <c r="E533" s="2">
        <v>232</v>
      </c>
      <c r="F533" s="2">
        <v>92</v>
      </c>
      <c r="G533" s="2">
        <f t="shared" si="8"/>
        <v>12688</v>
      </c>
      <c r="H533" s="2">
        <f>IF(punkty[[#This Row],[v1]] &lt; 40000,1,"")</f>
        <v>1</v>
      </c>
    </row>
    <row r="534" spans="5:8" x14ac:dyDescent="0.25">
      <c r="E534" s="1">
        <v>315</v>
      </c>
      <c r="F534" s="1">
        <v>357</v>
      </c>
      <c r="G534" s="1">
        <f t="shared" si="8"/>
        <v>37874</v>
      </c>
      <c r="H534" s="1">
        <f>IF(punkty[[#This Row],[v1]] &lt; 40000,1,"")</f>
        <v>1</v>
      </c>
    </row>
    <row r="535" spans="5:8" x14ac:dyDescent="0.25">
      <c r="E535" s="2">
        <v>43</v>
      </c>
      <c r="F535" s="2">
        <v>378</v>
      </c>
      <c r="G535" s="2">
        <f t="shared" si="8"/>
        <v>56333</v>
      </c>
      <c r="H535" s="2" t="str">
        <f>IF(punkty[[#This Row],[v1]] &lt; 40000,1,"")</f>
        <v/>
      </c>
    </row>
    <row r="536" spans="5:8" x14ac:dyDescent="0.25">
      <c r="E536" s="1">
        <v>54</v>
      </c>
      <c r="F536" s="1">
        <v>321</v>
      </c>
      <c r="G536" s="1">
        <f t="shared" si="8"/>
        <v>35957</v>
      </c>
      <c r="H536" s="1">
        <f>IF(punkty[[#This Row],[v1]] &lt; 40000,1,"")</f>
        <v>1</v>
      </c>
    </row>
    <row r="537" spans="5:8" x14ac:dyDescent="0.25">
      <c r="E537" s="2">
        <v>101</v>
      </c>
      <c r="F537" s="2">
        <v>120</v>
      </c>
      <c r="G537" s="2">
        <f t="shared" si="8"/>
        <v>16201</v>
      </c>
      <c r="H537" s="2">
        <f>IF(punkty[[#This Row],[v1]] &lt; 40000,1,"")</f>
        <v>1</v>
      </c>
    </row>
    <row r="538" spans="5:8" x14ac:dyDescent="0.25">
      <c r="E538" s="1">
        <v>188</v>
      </c>
      <c r="F538" s="1">
        <v>48</v>
      </c>
      <c r="G538" s="1">
        <f t="shared" si="8"/>
        <v>23248</v>
      </c>
      <c r="H538" s="1">
        <f>IF(punkty[[#This Row],[v1]] &lt; 40000,1,"")</f>
        <v>1</v>
      </c>
    </row>
    <row r="539" spans="5:8" x14ac:dyDescent="0.25">
      <c r="E539" s="2">
        <v>123</v>
      </c>
      <c r="F539" s="2">
        <v>98</v>
      </c>
      <c r="G539" s="2">
        <f t="shared" si="8"/>
        <v>16333</v>
      </c>
      <c r="H539" s="2">
        <f>IF(punkty[[#This Row],[v1]] &lt; 40000,1,"")</f>
        <v>1</v>
      </c>
    </row>
    <row r="540" spans="5:8" x14ac:dyDescent="0.25">
      <c r="E540" s="1">
        <v>287</v>
      </c>
      <c r="F540" s="1">
        <v>389</v>
      </c>
      <c r="G540" s="1">
        <f t="shared" si="8"/>
        <v>43290</v>
      </c>
      <c r="H540" s="1" t="str">
        <f>IF(punkty[[#This Row],[v1]] &lt; 40000,1,"")</f>
        <v/>
      </c>
    </row>
    <row r="541" spans="5:8" x14ac:dyDescent="0.25">
      <c r="E541" s="2">
        <v>399</v>
      </c>
      <c r="F541" s="2">
        <v>351</v>
      </c>
      <c r="G541" s="2">
        <f t="shared" si="8"/>
        <v>62402</v>
      </c>
      <c r="H541" s="2" t="str">
        <f>IF(punkty[[#This Row],[v1]] &lt; 40000,1,"")</f>
        <v/>
      </c>
    </row>
    <row r="542" spans="5:8" x14ac:dyDescent="0.25">
      <c r="E542" s="1">
        <v>328</v>
      </c>
      <c r="F542" s="1">
        <v>309</v>
      </c>
      <c r="G542" s="1">
        <f t="shared" si="8"/>
        <v>28265</v>
      </c>
      <c r="H542" s="1">
        <f>IF(punkty[[#This Row],[v1]] &lt; 40000,1,"")</f>
        <v>1</v>
      </c>
    </row>
    <row r="543" spans="5:8" x14ac:dyDescent="0.25">
      <c r="E543" s="2">
        <v>167</v>
      </c>
      <c r="F543" s="2">
        <v>296</v>
      </c>
      <c r="G543" s="2">
        <f t="shared" si="8"/>
        <v>10305</v>
      </c>
      <c r="H543" s="2">
        <f>IF(punkty[[#This Row],[v1]] &lt; 40000,1,"")</f>
        <v>1</v>
      </c>
    </row>
    <row r="544" spans="5:8" x14ac:dyDescent="0.25">
      <c r="E544" s="1">
        <v>290</v>
      </c>
      <c r="F544" s="1">
        <v>160</v>
      </c>
      <c r="G544" s="1">
        <f t="shared" si="8"/>
        <v>9700</v>
      </c>
      <c r="H544" s="1">
        <f>IF(punkty[[#This Row],[v1]] &lt; 40000,1,"")</f>
        <v>1</v>
      </c>
    </row>
    <row r="545" spans="5:8" x14ac:dyDescent="0.25">
      <c r="E545" s="2">
        <v>71</v>
      </c>
      <c r="F545" s="2">
        <v>3</v>
      </c>
      <c r="G545" s="2">
        <f t="shared" si="8"/>
        <v>55450</v>
      </c>
      <c r="H545" s="2" t="str">
        <f>IF(punkty[[#This Row],[v1]] &lt; 40000,1,"")</f>
        <v/>
      </c>
    </row>
    <row r="546" spans="5:8" x14ac:dyDescent="0.25">
      <c r="E546" s="1">
        <v>135</v>
      </c>
      <c r="F546" s="1">
        <v>242</v>
      </c>
      <c r="G546" s="1">
        <f t="shared" si="8"/>
        <v>5989</v>
      </c>
      <c r="H546" s="1">
        <f>IF(punkty[[#This Row],[v1]] &lt; 40000,1,"")</f>
        <v>1</v>
      </c>
    </row>
    <row r="547" spans="5:8" x14ac:dyDescent="0.25">
      <c r="E547" s="2">
        <v>74</v>
      </c>
      <c r="F547" s="2">
        <v>192</v>
      </c>
      <c r="G547" s="2">
        <f t="shared" si="8"/>
        <v>15940</v>
      </c>
      <c r="H547" s="2">
        <f>IF(punkty[[#This Row],[v1]] &lt; 40000,1,"")</f>
        <v>1</v>
      </c>
    </row>
    <row r="548" spans="5:8" x14ac:dyDescent="0.25">
      <c r="E548" s="1">
        <v>383</v>
      </c>
      <c r="F548" s="1">
        <v>81</v>
      </c>
      <c r="G548" s="1">
        <f t="shared" si="8"/>
        <v>47650</v>
      </c>
      <c r="H548" s="1" t="str">
        <f>IF(punkty[[#This Row],[v1]] &lt; 40000,1,"")</f>
        <v/>
      </c>
    </row>
    <row r="549" spans="5:8" x14ac:dyDescent="0.25">
      <c r="E549" s="2">
        <v>143</v>
      </c>
      <c r="F549" s="2">
        <v>265</v>
      </c>
      <c r="G549" s="2">
        <f t="shared" si="8"/>
        <v>7474</v>
      </c>
      <c r="H549" s="2">
        <f>IF(punkty[[#This Row],[v1]] &lt; 40000,1,"")</f>
        <v>1</v>
      </c>
    </row>
    <row r="550" spans="5:8" x14ac:dyDescent="0.25">
      <c r="E550" s="1">
        <v>384</v>
      </c>
      <c r="F550" s="1">
        <v>269</v>
      </c>
      <c r="G550" s="1">
        <f t="shared" si="8"/>
        <v>38617</v>
      </c>
      <c r="H550" s="1">
        <f>IF(punkty[[#This Row],[v1]] &lt; 40000,1,"")</f>
        <v>1</v>
      </c>
    </row>
    <row r="551" spans="5:8" x14ac:dyDescent="0.25">
      <c r="E551" s="2">
        <v>138</v>
      </c>
      <c r="F551" s="2">
        <v>74</v>
      </c>
      <c r="G551" s="2">
        <f t="shared" si="8"/>
        <v>19720</v>
      </c>
      <c r="H551" s="2">
        <f>IF(punkty[[#This Row],[v1]] &lt; 40000,1,"")</f>
        <v>1</v>
      </c>
    </row>
    <row r="552" spans="5:8" x14ac:dyDescent="0.25">
      <c r="E552" s="1">
        <v>359</v>
      </c>
      <c r="F552" s="1">
        <v>234</v>
      </c>
      <c r="G552" s="1">
        <f t="shared" si="8"/>
        <v>26437</v>
      </c>
      <c r="H552" s="1">
        <f>IF(punkty[[#This Row],[v1]] &lt; 40000,1,"")</f>
        <v>1</v>
      </c>
    </row>
    <row r="553" spans="5:8" x14ac:dyDescent="0.25">
      <c r="E553" s="2">
        <v>325</v>
      </c>
      <c r="F553" s="2">
        <v>334</v>
      </c>
      <c r="G553" s="2">
        <f t="shared" si="8"/>
        <v>33581</v>
      </c>
      <c r="H553" s="2">
        <f>IF(punkty[[#This Row],[v1]] &lt; 40000,1,"")</f>
        <v>1</v>
      </c>
    </row>
    <row r="554" spans="5:8" x14ac:dyDescent="0.25">
      <c r="E554" s="1">
        <v>267</v>
      </c>
      <c r="F554" s="1">
        <v>4</v>
      </c>
      <c r="G554" s="1">
        <f t="shared" si="8"/>
        <v>42905</v>
      </c>
      <c r="H554" s="1" t="str">
        <f>IF(punkty[[#This Row],[v1]] &lt; 40000,1,"")</f>
        <v/>
      </c>
    </row>
    <row r="555" spans="5:8" x14ac:dyDescent="0.25">
      <c r="E555" s="2">
        <v>283</v>
      </c>
      <c r="F555" s="2">
        <v>203</v>
      </c>
      <c r="G555" s="2">
        <f t="shared" si="8"/>
        <v>6898</v>
      </c>
      <c r="H555" s="2">
        <f>IF(punkty[[#This Row],[v1]] &lt; 40000,1,"")</f>
        <v>1</v>
      </c>
    </row>
    <row r="556" spans="5:8" x14ac:dyDescent="0.25">
      <c r="E556" s="1">
        <v>177</v>
      </c>
      <c r="F556" s="1">
        <v>215</v>
      </c>
      <c r="G556" s="1">
        <f t="shared" si="8"/>
        <v>754</v>
      </c>
      <c r="H556" s="1">
        <f>IF(punkty[[#This Row],[v1]] &lt; 40000,1,"")</f>
        <v>1</v>
      </c>
    </row>
    <row r="557" spans="5:8" x14ac:dyDescent="0.25">
      <c r="E557" s="2">
        <v>382</v>
      </c>
      <c r="F557" s="2">
        <v>310</v>
      </c>
      <c r="G557" s="2">
        <f t="shared" si="8"/>
        <v>45224</v>
      </c>
      <c r="H557" s="2" t="str">
        <f>IF(punkty[[#This Row],[v1]] &lt; 40000,1,"")</f>
        <v/>
      </c>
    </row>
    <row r="558" spans="5:8" x14ac:dyDescent="0.25">
      <c r="E558" s="1">
        <v>204</v>
      </c>
      <c r="F558" s="1">
        <v>192</v>
      </c>
      <c r="G558" s="1">
        <f t="shared" si="8"/>
        <v>80</v>
      </c>
      <c r="H558" s="1">
        <f>IF(punkty[[#This Row],[v1]] &lt; 40000,1,"")</f>
        <v>1</v>
      </c>
    </row>
    <row r="559" spans="5:8" x14ac:dyDescent="0.25">
      <c r="E559" s="2">
        <v>7</v>
      </c>
      <c r="F559" s="2">
        <v>99</v>
      </c>
      <c r="G559" s="2">
        <f t="shared" si="8"/>
        <v>47450</v>
      </c>
      <c r="H559" s="2" t="str">
        <f>IF(punkty[[#This Row],[v1]] &lt; 40000,1,"")</f>
        <v/>
      </c>
    </row>
    <row r="560" spans="5:8" x14ac:dyDescent="0.25">
      <c r="E560" s="1">
        <v>135</v>
      </c>
      <c r="F560" s="1">
        <v>362</v>
      </c>
      <c r="G560" s="1">
        <f t="shared" si="8"/>
        <v>30469</v>
      </c>
      <c r="H560" s="1">
        <f>IF(punkty[[#This Row],[v1]] &lt; 40000,1,"")</f>
        <v>1</v>
      </c>
    </row>
    <row r="561" spans="5:8" x14ac:dyDescent="0.25">
      <c r="E561" s="2">
        <v>340</v>
      </c>
      <c r="F561" s="2">
        <v>38</v>
      </c>
      <c r="G561" s="2">
        <f t="shared" si="8"/>
        <v>45844</v>
      </c>
      <c r="H561" s="2" t="str">
        <f>IF(punkty[[#This Row],[v1]] &lt; 40000,1,"")</f>
        <v/>
      </c>
    </row>
    <row r="562" spans="5:8" x14ac:dyDescent="0.25">
      <c r="E562" s="1">
        <v>212</v>
      </c>
      <c r="F562" s="1">
        <v>105</v>
      </c>
      <c r="G562" s="1">
        <f t="shared" si="8"/>
        <v>9169</v>
      </c>
      <c r="H562" s="1">
        <f>IF(punkty[[#This Row],[v1]] &lt; 40000,1,"")</f>
        <v>1</v>
      </c>
    </row>
    <row r="563" spans="5:8" x14ac:dyDescent="0.25">
      <c r="E563" s="2">
        <v>112</v>
      </c>
      <c r="F563" s="2">
        <v>344</v>
      </c>
      <c r="G563" s="2">
        <f t="shared" si="8"/>
        <v>28480</v>
      </c>
      <c r="H563" s="2">
        <f>IF(punkty[[#This Row],[v1]] &lt; 40000,1,"")</f>
        <v>1</v>
      </c>
    </row>
    <row r="564" spans="5:8" x14ac:dyDescent="0.25">
      <c r="E564" s="1">
        <v>20</v>
      </c>
      <c r="F564" s="1">
        <v>74</v>
      </c>
      <c r="G564" s="1">
        <f t="shared" si="8"/>
        <v>48276</v>
      </c>
      <c r="H564" s="1" t="str">
        <f>IF(punkty[[#This Row],[v1]] &lt; 40000,1,"")</f>
        <v/>
      </c>
    </row>
    <row r="565" spans="5:8" x14ac:dyDescent="0.25">
      <c r="E565" s="2">
        <v>21</v>
      </c>
      <c r="F565" s="2">
        <v>213</v>
      </c>
      <c r="G565" s="2">
        <f t="shared" si="8"/>
        <v>32210</v>
      </c>
      <c r="H565" s="2">
        <f>IF(punkty[[#This Row],[v1]] &lt; 40000,1,"")</f>
        <v>1</v>
      </c>
    </row>
    <row r="566" spans="5:8" x14ac:dyDescent="0.25">
      <c r="E566" s="1">
        <v>21</v>
      </c>
      <c r="F566" s="1">
        <v>216</v>
      </c>
      <c r="G566" s="1">
        <f t="shared" si="8"/>
        <v>32297</v>
      </c>
      <c r="H566" s="1">
        <f>IF(punkty[[#This Row],[v1]] &lt; 40000,1,"")</f>
        <v>1</v>
      </c>
    </row>
    <row r="567" spans="5:8" x14ac:dyDescent="0.25">
      <c r="E567" s="2">
        <v>310</v>
      </c>
      <c r="F567" s="2">
        <v>98</v>
      </c>
      <c r="G567" s="2">
        <f t="shared" si="8"/>
        <v>22504</v>
      </c>
      <c r="H567" s="2">
        <f>IF(punkty[[#This Row],[v1]] &lt; 40000,1,"")</f>
        <v>1</v>
      </c>
    </row>
    <row r="568" spans="5:8" x14ac:dyDescent="0.25">
      <c r="E568" s="1">
        <v>346</v>
      </c>
      <c r="F568" s="1">
        <v>259</v>
      </c>
      <c r="G568" s="1">
        <f t="shared" si="8"/>
        <v>24797</v>
      </c>
      <c r="H568" s="1">
        <f>IF(punkty[[#This Row],[v1]] &lt; 40000,1,"")</f>
        <v>1</v>
      </c>
    </row>
    <row r="569" spans="5:8" x14ac:dyDescent="0.25">
      <c r="E569" s="2">
        <v>246</v>
      </c>
      <c r="F569" s="2">
        <v>281</v>
      </c>
      <c r="G569" s="2">
        <f t="shared" si="8"/>
        <v>8677</v>
      </c>
      <c r="H569" s="2">
        <f>IF(punkty[[#This Row],[v1]] &lt; 40000,1,"")</f>
        <v>1</v>
      </c>
    </row>
    <row r="570" spans="5:8" x14ac:dyDescent="0.25">
      <c r="E570" s="1">
        <v>275</v>
      </c>
      <c r="F570" s="1">
        <v>13</v>
      </c>
      <c r="G570" s="1">
        <f t="shared" si="8"/>
        <v>40594</v>
      </c>
      <c r="H570" s="1" t="str">
        <f>IF(punkty[[#This Row],[v1]] &lt; 40000,1,"")</f>
        <v/>
      </c>
    </row>
    <row r="571" spans="5:8" x14ac:dyDescent="0.25">
      <c r="E571" s="2">
        <v>127</v>
      </c>
      <c r="F571" s="2">
        <v>74</v>
      </c>
      <c r="G571" s="2">
        <f t="shared" si="8"/>
        <v>21205</v>
      </c>
      <c r="H571" s="2">
        <f>IF(punkty[[#This Row],[v1]] &lt; 40000,1,"")</f>
        <v>1</v>
      </c>
    </row>
    <row r="572" spans="5:8" x14ac:dyDescent="0.25">
      <c r="E572" s="1">
        <v>204</v>
      </c>
      <c r="F572" s="1">
        <v>100</v>
      </c>
      <c r="G572" s="1">
        <f t="shared" si="8"/>
        <v>10016</v>
      </c>
      <c r="H572" s="1">
        <f>IF(punkty[[#This Row],[v1]] &lt; 40000,1,"")</f>
        <v>1</v>
      </c>
    </row>
    <row r="573" spans="5:8" x14ac:dyDescent="0.25">
      <c r="E573" s="2">
        <v>15</v>
      </c>
      <c r="F573" s="2">
        <v>147</v>
      </c>
      <c r="G573" s="2">
        <f t="shared" si="8"/>
        <v>37034</v>
      </c>
      <c r="H573" s="2">
        <f>IF(punkty[[#This Row],[v1]] &lt; 40000,1,"")</f>
        <v>1</v>
      </c>
    </row>
    <row r="574" spans="5:8" x14ac:dyDescent="0.25">
      <c r="E574" s="1">
        <v>126</v>
      </c>
      <c r="F574" s="1">
        <v>133</v>
      </c>
      <c r="G574" s="1">
        <f t="shared" si="8"/>
        <v>9965</v>
      </c>
      <c r="H574" s="1">
        <f>IF(punkty[[#This Row],[v1]] &lt; 40000,1,"")</f>
        <v>1</v>
      </c>
    </row>
    <row r="575" spans="5:8" x14ac:dyDescent="0.25">
      <c r="E575" s="2">
        <v>280</v>
      </c>
      <c r="F575" s="2">
        <v>50</v>
      </c>
      <c r="G575" s="2">
        <f t="shared" si="8"/>
        <v>28900</v>
      </c>
      <c r="H575" s="2">
        <f>IF(punkty[[#This Row],[v1]] &lt; 40000,1,"")</f>
        <v>1</v>
      </c>
    </row>
    <row r="576" spans="5:8" x14ac:dyDescent="0.25">
      <c r="E576" s="1">
        <v>372</v>
      </c>
      <c r="F576" s="1">
        <v>84</v>
      </c>
      <c r="G576" s="1">
        <f t="shared" si="8"/>
        <v>43040</v>
      </c>
      <c r="H576" s="1" t="str">
        <f>IF(punkty[[#This Row],[v1]] &lt; 40000,1,"")</f>
        <v/>
      </c>
    </row>
    <row r="577" spans="5:8" x14ac:dyDescent="0.25">
      <c r="E577" s="2">
        <v>360</v>
      </c>
      <c r="F577" s="2">
        <v>374</v>
      </c>
      <c r="G577" s="2">
        <f t="shared" si="8"/>
        <v>55876</v>
      </c>
      <c r="H577" s="2" t="str">
        <f>IF(punkty[[#This Row],[v1]] &lt; 40000,1,"")</f>
        <v/>
      </c>
    </row>
    <row r="578" spans="5:8" x14ac:dyDescent="0.25">
      <c r="E578" s="1">
        <v>114</v>
      </c>
      <c r="F578" s="1">
        <v>388</v>
      </c>
      <c r="G578" s="1">
        <f t="shared" si="8"/>
        <v>42740</v>
      </c>
      <c r="H578" s="1" t="str">
        <f>IF(punkty[[#This Row],[v1]] &lt; 40000,1,"")</f>
        <v/>
      </c>
    </row>
    <row r="579" spans="5:8" x14ac:dyDescent="0.25">
      <c r="E579" s="2">
        <v>218</v>
      </c>
      <c r="F579" s="2">
        <v>343</v>
      </c>
      <c r="G579" s="2">
        <f t="shared" si="8"/>
        <v>20773</v>
      </c>
      <c r="H579" s="2">
        <f>IF(punkty[[#This Row],[v1]] &lt; 40000,1,"")</f>
        <v>1</v>
      </c>
    </row>
    <row r="580" spans="5:8" x14ac:dyDescent="0.25">
      <c r="E580" s="1">
        <v>169</v>
      </c>
      <c r="F580" s="1">
        <v>260</v>
      </c>
      <c r="G580" s="1">
        <f t="shared" si="8"/>
        <v>4561</v>
      </c>
      <c r="H580" s="1">
        <f>IF(punkty[[#This Row],[v1]] &lt; 40000,1,"")</f>
        <v>1</v>
      </c>
    </row>
    <row r="581" spans="5:8" x14ac:dyDescent="0.25">
      <c r="E581" s="2">
        <v>242</v>
      </c>
      <c r="F581" s="2">
        <v>111</v>
      </c>
      <c r="G581" s="2">
        <f t="shared" si="8"/>
        <v>9685</v>
      </c>
      <c r="H581" s="2">
        <f>IF(punkty[[#This Row],[v1]] &lt; 40000,1,"")</f>
        <v>1</v>
      </c>
    </row>
    <row r="582" spans="5:8" x14ac:dyDescent="0.25">
      <c r="E582" s="1">
        <v>45</v>
      </c>
      <c r="F582" s="1">
        <v>337</v>
      </c>
      <c r="G582" s="1">
        <f t="shared" si="8"/>
        <v>42794</v>
      </c>
      <c r="H582" s="1" t="str">
        <f>IF(punkty[[#This Row],[v1]] &lt; 40000,1,"")</f>
        <v/>
      </c>
    </row>
    <row r="583" spans="5:8" x14ac:dyDescent="0.25">
      <c r="E583" s="2">
        <v>176</v>
      </c>
      <c r="F583" s="2">
        <v>308</v>
      </c>
      <c r="G583" s="2">
        <f t="shared" si="8"/>
        <v>12240</v>
      </c>
      <c r="H583" s="2">
        <f>IF(punkty[[#This Row],[v1]] &lt; 40000,1,"")</f>
        <v>1</v>
      </c>
    </row>
    <row r="584" spans="5:8" x14ac:dyDescent="0.25">
      <c r="E584" s="1">
        <v>327</v>
      </c>
      <c r="F584" s="1">
        <v>254</v>
      </c>
      <c r="G584" s="1">
        <f t="shared" si="8"/>
        <v>19045</v>
      </c>
      <c r="H584" s="1">
        <f>IF(punkty[[#This Row],[v1]] &lt; 40000,1,"")</f>
        <v>1</v>
      </c>
    </row>
    <row r="585" spans="5:8" x14ac:dyDescent="0.25">
      <c r="E585" s="2">
        <v>42</v>
      </c>
      <c r="F585" s="2">
        <v>5</v>
      </c>
      <c r="G585" s="2">
        <f t="shared" ref="G585:G648" si="9">((E585 - 200) * (E585 - 200)) +(( F585 - 200) * ( F585 - 200))</f>
        <v>62989</v>
      </c>
      <c r="H585" s="2" t="str">
        <f>IF(punkty[[#This Row],[v1]] &lt; 40000,1,"")</f>
        <v/>
      </c>
    </row>
    <row r="586" spans="5:8" x14ac:dyDescent="0.25">
      <c r="E586" s="1">
        <v>63</v>
      </c>
      <c r="F586" s="1">
        <v>314</v>
      </c>
      <c r="G586" s="1">
        <f t="shared" si="9"/>
        <v>31765</v>
      </c>
      <c r="H586" s="1">
        <f>IF(punkty[[#This Row],[v1]] &lt; 40000,1,"")</f>
        <v>1</v>
      </c>
    </row>
    <row r="587" spans="5:8" x14ac:dyDescent="0.25">
      <c r="E587" s="2">
        <v>32</v>
      </c>
      <c r="F587" s="2">
        <v>81</v>
      </c>
      <c r="G587" s="2">
        <f t="shared" si="9"/>
        <v>42385</v>
      </c>
      <c r="H587" s="2" t="str">
        <f>IF(punkty[[#This Row],[v1]] &lt; 40000,1,"")</f>
        <v/>
      </c>
    </row>
    <row r="588" spans="5:8" x14ac:dyDescent="0.25">
      <c r="E588" s="1">
        <v>244</v>
      </c>
      <c r="F588" s="1">
        <v>59</v>
      </c>
      <c r="G588" s="1">
        <f t="shared" si="9"/>
        <v>21817</v>
      </c>
      <c r="H588" s="1">
        <f>IF(punkty[[#This Row],[v1]] &lt; 40000,1,"")</f>
        <v>1</v>
      </c>
    </row>
    <row r="589" spans="5:8" x14ac:dyDescent="0.25">
      <c r="E589" s="2">
        <v>54</v>
      </c>
      <c r="F589" s="2">
        <v>160</v>
      </c>
      <c r="G589" s="2">
        <f t="shared" si="9"/>
        <v>22916</v>
      </c>
      <c r="H589" s="2">
        <f>IF(punkty[[#This Row],[v1]] &lt; 40000,1,"")</f>
        <v>1</v>
      </c>
    </row>
    <row r="590" spans="5:8" x14ac:dyDescent="0.25">
      <c r="E590" s="1">
        <v>16</v>
      </c>
      <c r="F590" s="1">
        <v>255</v>
      </c>
      <c r="G590" s="1">
        <f t="shared" si="9"/>
        <v>36881</v>
      </c>
      <c r="H590" s="1">
        <f>IF(punkty[[#This Row],[v1]] &lt; 40000,1,"")</f>
        <v>1</v>
      </c>
    </row>
    <row r="591" spans="5:8" x14ac:dyDescent="0.25">
      <c r="E591" s="2">
        <v>285</v>
      </c>
      <c r="F591" s="2">
        <v>80</v>
      </c>
      <c r="G591" s="2">
        <f t="shared" si="9"/>
        <v>21625</v>
      </c>
      <c r="H591" s="2">
        <f>IF(punkty[[#This Row],[v1]] &lt; 40000,1,"")</f>
        <v>1</v>
      </c>
    </row>
    <row r="592" spans="5:8" x14ac:dyDescent="0.25">
      <c r="E592" s="1">
        <v>239</v>
      </c>
      <c r="F592" s="1">
        <v>232</v>
      </c>
      <c r="G592" s="1">
        <f t="shared" si="9"/>
        <v>2545</v>
      </c>
      <c r="H592" s="1">
        <f>IF(punkty[[#This Row],[v1]] &lt; 40000,1,"")</f>
        <v>1</v>
      </c>
    </row>
    <row r="593" spans="5:8" x14ac:dyDescent="0.25">
      <c r="E593" s="2">
        <v>110</v>
      </c>
      <c r="F593" s="2">
        <v>85</v>
      </c>
      <c r="G593" s="2">
        <f t="shared" si="9"/>
        <v>21325</v>
      </c>
      <c r="H593" s="2">
        <f>IF(punkty[[#This Row],[v1]] &lt; 40000,1,"")</f>
        <v>1</v>
      </c>
    </row>
    <row r="594" spans="5:8" x14ac:dyDescent="0.25">
      <c r="E594" s="1">
        <v>307</v>
      </c>
      <c r="F594" s="1">
        <v>327</v>
      </c>
      <c r="G594" s="1">
        <f t="shared" si="9"/>
        <v>27578</v>
      </c>
      <c r="H594" s="1">
        <f>IF(punkty[[#This Row],[v1]] &lt; 40000,1,"")</f>
        <v>1</v>
      </c>
    </row>
    <row r="595" spans="5:8" x14ac:dyDescent="0.25">
      <c r="E595" s="2">
        <v>95</v>
      </c>
      <c r="F595" s="2">
        <v>330</v>
      </c>
      <c r="G595" s="2">
        <f t="shared" si="9"/>
        <v>27925</v>
      </c>
      <c r="H595" s="2">
        <f>IF(punkty[[#This Row],[v1]] &lt; 40000,1,"")</f>
        <v>1</v>
      </c>
    </row>
    <row r="596" spans="5:8" x14ac:dyDescent="0.25">
      <c r="E596" s="1">
        <v>18</v>
      </c>
      <c r="F596" s="1">
        <v>256</v>
      </c>
      <c r="G596" s="1">
        <f t="shared" si="9"/>
        <v>36260</v>
      </c>
      <c r="H596" s="1">
        <f>IF(punkty[[#This Row],[v1]] &lt; 40000,1,"")</f>
        <v>1</v>
      </c>
    </row>
    <row r="597" spans="5:8" x14ac:dyDescent="0.25">
      <c r="E597" s="2">
        <v>173</v>
      </c>
      <c r="F597" s="2">
        <v>310</v>
      </c>
      <c r="G597" s="2">
        <f t="shared" si="9"/>
        <v>12829</v>
      </c>
      <c r="H597" s="2">
        <f>IF(punkty[[#This Row],[v1]] &lt; 40000,1,"")</f>
        <v>1</v>
      </c>
    </row>
    <row r="598" spans="5:8" x14ac:dyDescent="0.25">
      <c r="E598" s="1">
        <v>120</v>
      </c>
      <c r="F598" s="1">
        <v>383</v>
      </c>
      <c r="G598" s="1">
        <f t="shared" si="9"/>
        <v>39889</v>
      </c>
      <c r="H598" s="1">
        <f>IF(punkty[[#This Row],[v1]] &lt; 40000,1,"")</f>
        <v>1</v>
      </c>
    </row>
    <row r="599" spans="5:8" x14ac:dyDescent="0.25">
      <c r="E599" s="2">
        <v>135</v>
      </c>
      <c r="F599" s="2">
        <v>277</v>
      </c>
      <c r="G599" s="2">
        <f t="shared" si="9"/>
        <v>10154</v>
      </c>
      <c r="H599" s="2">
        <f>IF(punkty[[#This Row],[v1]] &lt; 40000,1,"")</f>
        <v>1</v>
      </c>
    </row>
    <row r="600" spans="5:8" x14ac:dyDescent="0.25">
      <c r="E600" s="1">
        <v>192</v>
      </c>
      <c r="F600" s="1">
        <v>157</v>
      </c>
      <c r="G600" s="1">
        <f t="shared" si="9"/>
        <v>1913</v>
      </c>
      <c r="H600" s="1">
        <f>IF(punkty[[#This Row],[v1]] &lt; 40000,1,"")</f>
        <v>1</v>
      </c>
    </row>
    <row r="601" spans="5:8" x14ac:dyDescent="0.25">
      <c r="E601" s="2">
        <v>351</v>
      </c>
      <c r="F601" s="2">
        <v>142</v>
      </c>
      <c r="G601" s="2">
        <f t="shared" si="9"/>
        <v>26165</v>
      </c>
      <c r="H601" s="2">
        <f>IF(punkty[[#This Row],[v1]] &lt; 40000,1,"")</f>
        <v>1</v>
      </c>
    </row>
    <row r="602" spans="5:8" x14ac:dyDescent="0.25">
      <c r="E602" s="1">
        <v>121</v>
      </c>
      <c r="F602" s="1">
        <v>108</v>
      </c>
      <c r="G602" s="1">
        <f t="shared" si="9"/>
        <v>14705</v>
      </c>
      <c r="H602" s="1">
        <f>IF(punkty[[#This Row],[v1]] &lt; 40000,1,"")</f>
        <v>1</v>
      </c>
    </row>
    <row r="603" spans="5:8" x14ac:dyDescent="0.25">
      <c r="E603" s="2">
        <v>18</v>
      </c>
      <c r="F603" s="2">
        <v>244</v>
      </c>
      <c r="G603" s="2">
        <f t="shared" si="9"/>
        <v>35060</v>
      </c>
      <c r="H603" s="2">
        <f>IF(punkty[[#This Row],[v1]] &lt; 40000,1,"")</f>
        <v>1</v>
      </c>
    </row>
    <row r="604" spans="5:8" x14ac:dyDescent="0.25">
      <c r="E604" s="1">
        <v>41</v>
      </c>
      <c r="F604" s="1">
        <v>107</v>
      </c>
      <c r="G604" s="1">
        <f t="shared" si="9"/>
        <v>33930</v>
      </c>
      <c r="H604" s="1">
        <f>IF(punkty[[#This Row],[v1]] &lt; 40000,1,"")</f>
        <v>1</v>
      </c>
    </row>
    <row r="605" spans="5:8" x14ac:dyDescent="0.25">
      <c r="E605" s="2">
        <v>304</v>
      </c>
      <c r="F605" s="2">
        <v>314</v>
      </c>
      <c r="G605" s="2">
        <f t="shared" si="9"/>
        <v>23812</v>
      </c>
      <c r="H605" s="2">
        <f>IF(punkty[[#This Row],[v1]] &lt; 40000,1,"")</f>
        <v>1</v>
      </c>
    </row>
    <row r="606" spans="5:8" x14ac:dyDescent="0.25">
      <c r="E606" s="1">
        <v>214</v>
      </c>
      <c r="F606" s="1">
        <v>256</v>
      </c>
      <c r="G606" s="1">
        <f t="shared" si="9"/>
        <v>3332</v>
      </c>
      <c r="H606" s="1">
        <f>IF(punkty[[#This Row],[v1]] &lt; 40000,1,"")</f>
        <v>1</v>
      </c>
    </row>
    <row r="607" spans="5:8" x14ac:dyDescent="0.25">
      <c r="E607" s="2">
        <v>17</v>
      </c>
      <c r="F607" s="2">
        <v>322</v>
      </c>
      <c r="G607" s="2">
        <f t="shared" si="9"/>
        <v>48373</v>
      </c>
      <c r="H607" s="2" t="str">
        <f>IF(punkty[[#This Row],[v1]] &lt; 40000,1,"")</f>
        <v/>
      </c>
    </row>
    <row r="608" spans="5:8" x14ac:dyDescent="0.25">
      <c r="E608" s="1">
        <v>213</v>
      </c>
      <c r="F608" s="1">
        <v>276</v>
      </c>
      <c r="G608" s="1">
        <f t="shared" si="9"/>
        <v>5945</v>
      </c>
      <c r="H608" s="1">
        <f>IF(punkty[[#This Row],[v1]] &lt; 40000,1,"")</f>
        <v>1</v>
      </c>
    </row>
    <row r="609" spans="5:8" x14ac:dyDescent="0.25">
      <c r="E609" s="2">
        <v>40</v>
      </c>
      <c r="F609" s="2">
        <v>69</v>
      </c>
      <c r="G609" s="2">
        <f t="shared" si="9"/>
        <v>42761</v>
      </c>
      <c r="H609" s="2" t="str">
        <f>IF(punkty[[#This Row],[v1]] &lt; 40000,1,"")</f>
        <v/>
      </c>
    </row>
    <row r="610" spans="5:8" x14ac:dyDescent="0.25">
      <c r="E610" s="1">
        <v>345</v>
      </c>
      <c r="F610" s="1">
        <v>336</v>
      </c>
      <c r="G610" s="1">
        <f t="shared" si="9"/>
        <v>39521</v>
      </c>
      <c r="H610" s="1">
        <f>IF(punkty[[#This Row],[v1]] &lt; 40000,1,"")</f>
        <v>1</v>
      </c>
    </row>
    <row r="611" spans="5:8" x14ac:dyDescent="0.25">
      <c r="E611" s="2">
        <v>188</v>
      </c>
      <c r="F611" s="2">
        <v>202</v>
      </c>
      <c r="G611" s="2">
        <f t="shared" si="9"/>
        <v>148</v>
      </c>
      <c r="H611" s="2">
        <f>IF(punkty[[#This Row],[v1]] &lt; 40000,1,"")</f>
        <v>1</v>
      </c>
    </row>
    <row r="612" spans="5:8" x14ac:dyDescent="0.25">
      <c r="E612" s="1">
        <v>285</v>
      </c>
      <c r="F612" s="1">
        <v>49</v>
      </c>
      <c r="G612" s="1">
        <f t="shared" si="9"/>
        <v>30026</v>
      </c>
      <c r="H612" s="1">
        <f>IF(punkty[[#This Row],[v1]] &lt; 40000,1,"")</f>
        <v>1</v>
      </c>
    </row>
    <row r="613" spans="5:8" x14ac:dyDescent="0.25">
      <c r="E613" s="2">
        <v>1</v>
      </c>
      <c r="F613" s="2">
        <v>198</v>
      </c>
      <c r="G613" s="2">
        <f t="shared" si="9"/>
        <v>39605</v>
      </c>
      <c r="H613" s="2">
        <f>IF(punkty[[#This Row],[v1]] &lt; 40000,1,"")</f>
        <v>1</v>
      </c>
    </row>
    <row r="614" spans="5:8" x14ac:dyDescent="0.25">
      <c r="E614" s="1">
        <v>99</v>
      </c>
      <c r="F614" s="1">
        <v>194</v>
      </c>
      <c r="G614" s="1">
        <f t="shared" si="9"/>
        <v>10237</v>
      </c>
      <c r="H614" s="1">
        <f>IF(punkty[[#This Row],[v1]] &lt; 40000,1,"")</f>
        <v>1</v>
      </c>
    </row>
    <row r="615" spans="5:8" x14ac:dyDescent="0.25">
      <c r="E615" s="2">
        <v>216</v>
      </c>
      <c r="F615" s="2">
        <v>67</v>
      </c>
      <c r="G615" s="2">
        <f t="shared" si="9"/>
        <v>17945</v>
      </c>
      <c r="H615" s="2">
        <f>IF(punkty[[#This Row],[v1]] &lt; 40000,1,"")</f>
        <v>1</v>
      </c>
    </row>
    <row r="616" spans="5:8" x14ac:dyDescent="0.25">
      <c r="E616" s="1">
        <v>300</v>
      </c>
      <c r="F616" s="1">
        <v>232</v>
      </c>
      <c r="G616" s="1">
        <f t="shared" si="9"/>
        <v>11024</v>
      </c>
      <c r="H616" s="1">
        <f>IF(punkty[[#This Row],[v1]] &lt; 40000,1,"")</f>
        <v>1</v>
      </c>
    </row>
    <row r="617" spans="5:8" x14ac:dyDescent="0.25">
      <c r="E617" s="2">
        <v>61</v>
      </c>
      <c r="F617" s="2">
        <v>392</v>
      </c>
      <c r="G617" s="2">
        <f t="shared" si="9"/>
        <v>56185</v>
      </c>
      <c r="H617" s="2" t="str">
        <f>IF(punkty[[#This Row],[v1]] &lt; 40000,1,"")</f>
        <v/>
      </c>
    </row>
    <row r="618" spans="5:8" x14ac:dyDescent="0.25">
      <c r="E618" s="1">
        <v>140</v>
      </c>
      <c r="F618" s="1">
        <v>145</v>
      </c>
      <c r="G618" s="1">
        <f t="shared" si="9"/>
        <v>6625</v>
      </c>
      <c r="H618" s="1">
        <f>IF(punkty[[#This Row],[v1]] &lt; 40000,1,"")</f>
        <v>1</v>
      </c>
    </row>
    <row r="619" spans="5:8" x14ac:dyDescent="0.25">
      <c r="E619" s="2">
        <v>307</v>
      </c>
      <c r="F619" s="2">
        <v>208</v>
      </c>
      <c r="G619" s="2">
        <f t="shared" si="9"/>
        <v>11513</v>
      </c>
      <c r="H619" s="2">
        <f>IF(punkty[[#This Row],[v1]] &lt; 40000,1,"")</f>
        <v>1</v>
      </c>
    </row>
    <row r="620" spans="5:8" x14ac:dyDescent="0.25">
      <c r="E620" s="1">
        <v>4</v>
      </c>
      <c r="F620" s="1">
        <v>235</v>
      </c>
      <c r="G620" s="1">
        <f t="shared" si="9"/>
        <v>39641</v>
      </c>
      <c r="H620" s="1">
        <f>IF(punkty[[#This Row],[v1]] &lt; 40000,1,"")</f>
        <v>1</v>
      </c>
    </row>
    <row r="621" spans="5:8" x14ac:dyDescent="0.25">
      <c r="E621" s="2">
        <v>144</v>
      </c>
      <c r="F621" s="2">
        <v>48</v>
      </c>
      <c r="G621" s="2">
        <f t="shared" si="9"/>
        <v>26240</v>
      </c>
      <c r="H621" s="2">
        <f>IF(punkty[[#This Row],[v1]] &lt; 40000,1,"")</f>
        <v>1</v>
      </c>
    </row>
    <row r="622" spans="5:8" x14ac:dyDescent="0.25">
      <c r="E622" s="1">
        <v>128</v>
      </c>
      <c r="F622" s="1">
        <v>289</v>
      </c>
      <c r="G622" s="1">
        <f t="shared" si="9"/>
        <v>13105</v>
      </c>
      <c r="H622" s="1">
        <f>IF(punkty[[#This Row],[v1]] &lt; 40000,1,"")</f>
        <v>1</v>
      </c>
    </row>
    <row r="623" spans="5:8" x14ac:dyDescent="0.25">
      <c r="E623" s="2">
        <v>391</v>
      </c>
      <c r="F623" s="2">
        <v>304</v>
      </c>
      <c r="G623" s="2">
        <f t="shared" si="9"/>
        <v>47297</v>
      </c>
      <c r="H623" s="2" t="str">
        <f>IF(punkty[[#This Row],[v1]] &lt; 40000,1,"")</f>
        <v/>
      </c>
    </row>
    <row r="624" spans="5:8" x14ac:dyDescent="0.25">
      <c r="E624" s="1">
        <v>228</v>
      </c>
      <c r="F624" s="1">
        <v>82</v>
      </c>
      <c r="G624" s="1">
        <f t="shared" si="9"/>
        <v>14708</v>
      </c>
      <c r="H624" s="1">
        <f>IF(punkty[[#This Row],[v1]] &lt; 40000,1,"")</f>
        <v>1</v>
      </c>
    </row>
    <row r="625" spans="5:8" x14ac:dyDescent="0.25">
      <c r="E625" s="2">
        <v>110</v>
      </c>
      <c r="F625" s="2">
        <v>287</v>
      </c>
      <c r="G625" s="2">
        <f t="shared" si="9"/>
        <v>15669</v>
      </c>
      <c r="H625" s="2">
        <f>IF(punkty[[#This Row],[v1]] &lt; 40000,1,"")</f>
        <v>1</v>
      </c>
    </row>
    <row r="626" spans="5:8" x14ac:dyDescent="0.25">
      <c r="E626" s="1">
        <v>79</v>
      </c>
      <c r="F626" s="1">
        <v>259</v>
      </c>
      <c r="G626" s="1">
        <f t="shared" si="9"/>
        <v>18122</v>
      </c>
      <c r="H626" s="1">
        <f>IF(punkty[[#This Row],[v1]] &lt; 40000,1,"")</f>
        <v>1</v>
      </c>
    </row>
    <row r="627" spans="5:8" x14ac:dyDescent="0.25">
      <c r="E627" s="2">
        <v>91</v>
      </c>
      <c r="F627" s="2">
        <v>117</v>
      </c>
      <c r="G627" s="2">
        <f t="shared" si="9"/>
        <v>18770</v>
      </c>
      <c r="H627" s="2">
        <f>IF(punkty[[#This Row],[v1]] &lt; 40000,1,"")</f>
        <v>1</v>
      </c>
    </row>
    <row r="628" spans="5:8" x14ac:dyDescent="0.25">
      <c r="E628" s="1">
        <v>255</v>
      </c>
      <c r="F628" s="1">
        <v>353</v>
      </c>
      <c r="G628" s="1">
        <f t="shared" si="9"/>
        <v>26434</v>
      </c>
      <c r="H628" s="1">
        <f>IF(punkty[[#This Row],[v1]] &lt; 40000,1,"")</f>
        <v>1</v>
      </c>
    </row>
    <row r="629" spans="5:8" x14ac:dyDescent="0.25">
      <c r="E629" s="2">
        <v>336</v>
      </c>
      <c r="F629" s="2">
        <v>133</v>
      </c>
      <c r="G629" s="2">
        <f t="shared" si="9"/>
        <v>22985</v>
      </c>
      <c r="H629" s="2">
        <f>IF(punkty[[#This Row],[v1]] &lt; 40000,1,"")</f>
        <v>1</v>
      </c>
    </row>
    <row r="630" spans="5:8" x14ac:dyDescent="0.25">
      <c r="E630" s="1">
        <v>43</v>
      </c>
      <c r="F630" s="1">
        <v>219</v>
      </c>
      <c r="G630" s="1">
        <f t="shared" si="9"/>
        <v>25010</v>
      </c>
      <c r="H630" s="1">
        <f>IF(punkty[[#This Row],[v1]] &lt; 40000,1,"")</f>
        <v>1</v>
      </c>
    </row>
    <row r="631" spans="5:8" x14ac:dyDescent="0.25">
      <c r="E631" s="2">
        <v>155</v>
      </c>
      <c r="F631" s="2">
        <v>239</v>
      </c>
      <c r="G631" s="2">
        <f t="shared" si="9"/>
        <v>3546</v>
      </c>
      <c r="H631" s="2">
        <f>IF(punkty[[#This Row],[v1]] &lt; 40000,1,"")</f>
        <v>1</v>
      </c>
    </row>
    <row r="632" spans="5:8" x14ac:dyDescent="0.25">
      <c r="E632" s="1">
        <v>52</v>
      </c>
      <c r="F632" s="1">
        <v>264</v>
      </c>
      <c r="G632" s="1">
        <f t="shared" si="9"/>
        <v>26000</v>
      </c>
      <c r="H632" s="1">
        <f>IF(punkty[[#This Row],[v1]] &lt; 40000,1,"")</f>
        <v>1</v>
      </c>
    </row>
    <row r="633" spans="5:8" x14ac:dyDescent="0.25">
      <c r="E633" s="2">
        <v>110</v>
      </c>
      <c r="F633" s="2">
        <v>368</v>
      </c>
      <c r="G633" s="2">
        <f t="shared" si="9"/>
        <v>36324</v>
      </c>
      <c r="H633" s="2">
        <f>IF(punkty[[#This Row],[v1]] &lt; 40000,1,"")</f>
        <v>1</v>
      </c>
    </row>
    <row r="634" spans="5:8" x14ac:dyDescent="0.25">
      <c r="E634" s="1">
        <v>372</v>
      </c>
      <c r="F634" s="1">
        <v>36</v>
      </c>
      <c r="G634" s="1">
        <f t="shared" si="9"/>
        <v>56480</v>
      </c>
      <c r="H634" s="1" t="str">
        <f>IF(punkty[[#This Row],[v1]] &lt; 40000,1,"")</f>
        <v/>
      </c>
    </row>
    <row r="635" spans="5:8" x14ac:dyDescent="0.25">
      <c r="E635" s="2">
        <v>185</v>
      </c>
      <c r="F635" s="2">
        <v>148</v>
      </c>
      <c r="G635" s="2">
        <f t="shared" si="9"/>
        <v>2929</v>
      </c>
      <c r="H635" s="2">
        <f>IF(punkty[[#This Row],[v1]] &lt; 40000,1,"")</f>
        <v>1</v>
      </c>
    </row>
    <row r="636" spans="5:8" x14ac:dyDescent="0.25">
      <c r="E636" s="1">
        <v>76</v>
      </c>
      <c r="F636" s="1">
        <v>1</v>
      </c>
      <c r="G636" s="1">
        <f t="shared" si="9"/>
        <v>54977</v>
      </c>
      <c r="H636" s="1" t="str">
        <f>IF(punkty[[#This Row],[v1]] &lt; 40000,1,"")</f>
        <v/>
      </c>
    </row>
    <row r="637" spans="5:8" x14ac:dyDescent="0.25">
      <c r="E637" s="2">
        <v>193</v>
      </c>
      <c r="F637" s="2">
        <v>124</v>
      </c>
      <c r="G637" s="2">
        <f t="shared" si="9"/>
        <v>5825</v>
      </c>
      <c r="H637" s="2">
        <f>IF(punkty[[#This Row],[v1]] &lt; 40000,1,"")</f>
        <v>1</v>
      </c>
    </row>
    <row r="638" spans="5:8" x14ac:dyDescent="0.25">
      <c r="E638" s="1">
        <v>294</v>
      </c>
      <c r="F638" s="1">
        <v>99</v>
      </c>
      <c r="G638" s="1">
        <f t="shared" si="9"/>
        <v>19037</v>
      </c>
      <c r="H638" s="1">
        <f>IF(punkty[[#This Row],[v1]] &lt; 40000,1,"")</f>
        <v>1</v>
      </c>
    </row>
    <row r="639" spans="5:8" x14ac:dyDescent="0.25">
      <c r="E639" s="2">
        <v>177</v>
      </c>
      <c r="F639" s="2">
        <v>391</v>
      </c>
      <c r="G639" s="2">
        <f t="shared" si="9"/>
        <v>37010</v>
      </c>
      <c r="H639" s="2">
        <f>IF(punkty[[#This Row],[v1]] &lt; 40000,1,"")</f>
        <v>1</v>
      </c>
    </row>
    <row r="640" spans="5:8" x14ac:dyDescent="0.25">
      <c r="E640" s="1">
        <v>288</v>
      </c>
      <c r="F640" s="1">
        <v>40</v>
      </c>
      <c r="G640" s="1">
        <f t="shared" si="9"/>
        <v>33344</v>
      </c>
      <c r="H640" s="1">
        <f>IF(punkty[[#This Row],[v1]] &lt; 40000,1,"")</f>
        <v>1</v>
      </c>
    </row>
    <row r="641" spans="5:8" x14ac:dyDescent="0.25">
      <c r="E641" s="2">
        <v>196</v>
      </c>
      <c r="F641" s="2">
        <v>348</v>
      </c>
      <c r="G641" s="2">
        <f t="shared" si="9"/>
        <v>21920</v>
      </c>
      <c r="H641" s="2">
        <f>IF(punkty[[#This Row],[v1]] &lt; 40000,1,"")</f>
        <v>1</v>
      </c>
    </row>
    <row r="642" spans="5:8" x14ac:dyDescent="0.25">
      <c r="E642" s="1">
        <v>30</v>
      </c>
      <c r="F642" s="1">
        <v>316</v>
      </c>
      <c r="G642" s="1">
        <f t="shared" si="9"/>
        <v>42356</v>
      </c>
      <c r="H642" s="1" t="str">
        <f>IF(punkty[[#This Row],[v1]] &lt; 40000,1,"")</f>
        <v/>
      </c>
    </row>
    <row r="643" spans="5:8" x14ac:dyDescent="0.25">
      <c r="E643" s="2">
        <v>133</v>
      </c>
      <c r="F643" s="2">
        <v>190</v>
      </c>
      <c r="G643" s="2">
        <f t="shared" si="9"/>
        <v>4589</v>
      </c>
      <c r="H643" s="2">
        <f>IF(punkty[[#This Row],[v1]] &lt; 40000,1,"")</f>
        <v>1</v>
      </c>
    </row>
    <row r="644" spans="5:8" x14ac:dyDescent="0.25">
      <c r="E644" s="1">
        <v>382</v>
      </c>
      <c r="F644" s="1">
        <v>200</v>
      </c>
      <c r="G644" s="1">
        <f t="shared" si="9"/>
        <v>33124</v>
      </c>
      <c r="H644" s="1">
        <f>IF(punkty[[#This Row],[v1]] &lt; 40000,1,"")</f>
        <v>1</v>
      </c>
    </row>
    <row r="645" spans="5:8" x14ac:dyDescent="0.25">
      <c r="E645" s="2">
        <v>269</v>
      </c>
      <c r="F645" s="2">
        <v>264</v>
      </c>
      <c r="G645" s="2">
        <f t="shared" si="9"/>
        <v>8857</v>
      </c>
      <c r="H645" s="2">
        <f>IF(punkty[[#This Row],[v1]] &lt; 40000,1,"")</f>
        <v>1</v>
      </c>
    </row>
    <row r="646" spans="5:8" x14ac:dyDescent="0.25">
      <c r="E646" s="1">
        <v>198</v>
      </c>
      <c r="F646" s="1">
        <v>115</v>
      </c>
      <c r="G646" s="1">
        <f t="shared" si="9"/>
        <v>7229</v>
      </c>
      <c r="H646" s="1">
        <f>IF(punkty[[#This Row],[v1]] &lt; 40000,1,"")</f>
        <v>1</v>
      </c>
    </row>
    <row r="647" spans="5:8" x14ac:dyDescent="0.25">
      <c r="E647" s="2">
        <v>203</v>
      </c>
      <c r="F647" s="2">
        <v>127</v>
      </c>
      <c r="G647" s="2">
        <f t="shared" si="9"/>
        <v>5338</v>
      </c>
      <c r="H647" s="2">
        <f>IF(punkty[[#This Row],[v1]] &lt; 40000,1,"")</f>
        <v>1</v>
      </c>
    </row>
    <row r="648" spans="5:8" x14ac:dyDescent="0.25">
      <c r="E648" s="1">
        <v>215</v>
      </c>
      <c r="F648" s="1">
        <v>157</v>
      </c>
      <c r="G648" s="1">
        <f t="shared" si="9"/>
        <v>2074</v>
      </c>
      <c r="H648" s="1">
        <f>IF(punkty[[#This Row],[v1]] &lt; 40000,1,"")</f>
        <v>1</v>
      </c>
    </row>
    <row r="649" spans="5:8" x14ac:dyDescent="0.25">
      <c r="E649" s="2">
        <v>143</v>
      </c>
      <c r="F649" s="2">
        <v>88</v>
      </c>
      <c r="G649" s="2">
        <f t="shared" ref="G649:G712" si="10">((E649 - 200) * (E649 - 200)) +(( F649 - 200) * ( F649 - 200))</f>
        <v>15793</v>
      </c>
      <c r="H649" s="2">
        <f>IF(punkty[[#This Row],[v1]] &lt; 40000,1,"")</f>
        <v>1</v>
      </c>
    </row>
    <row r="650" spans="5:8" x14ac:dyDescent="0.25">
      <c r="E650" s="1">
        <v>169</v>
      </c>
      <c r="F650" s="1">
        <v>212</v>
      </c>
      <c r="G650" s="1">
        <f t="shared" si="10"/>
        <v>1105</v>
      </c>
      <c r="H650" s="1">
        <f>IF(punkty[[#This Row],[v1]] &lt; 40000,1,"")</f>
        <v>1</v>
      </c>
    </row>
    <row r="651" spans="5:8" x14ac:dyDescent="0.25">
      <c r="E651" s="2">
        <v>12</v>
      </c>
      <c r="F651" s="2">
        <v>251</v>
      </c>
      <c r="G651" s="2">
        <f t="shared" si="10"/>
        <v>37945</v>
      </c>
      <c r="H651" s="2">
        <f>IF(punkty[[#This Row],[v1]] &lt; 40000,1,"")</f>
        <v>1</v>
      </c>
    </row>
    <row r="652" spans="5:8" x14ac:dyDescent="0.25">
      <c r="E652" s="1">
        <v>177</v>
      </c>
      <c r="F652" s="1">
        <v>112</v>
      </c>
      <c r="G652" s="1">
        <f t="shared" si="10"/>
        <v>8273</v>
      </c>
      <c r="H652" s="1">
        <f>IF(punkty[[#This Row],[v1]] &lt; 40000,1,"")</f>
        <v>1</v>
      </c>
    </row>
    <row r="653" spans="5:8" x14ac:dyDescent="0.25">
      <c r="E653" s="2">
        <v>352</v>
      </c>
      <c r="F653" s="2">
        <v>292</v>
      </c>
      <c r="G653" s="2">
        <f t="shared" si="10"/>
        <v>31568</v>
      </c>
      <c r="H653" s="2">
        <f>IF(punkty[[#This Row],[v1]] &lt; 40000,1,"")</f>
        <v>1</v>
      </c>
    </row>
    <row r="654" spans="5:8" x14ac:dyDescent="0.25">
      <c r="E654" s="1">
        <v>82</v>
      </c>
      <c r="F654" s="1">
        <v>211</v>
      </c>
      <c r="G654" s="1">
        <f t="shared" si="10"/>
        <v>14045</v>
      </c>
      <c r="H654" s="1">
        <f>IF(punkty[[#This Row],[v1]] &lt; 40000,1,"")</f>
        <v>1</v>
      </c>
    </row>
    <row r="655" spans="5:8" x14ac:dyDescent="0.25">
      <c r="E655" s="2">
        <v>239</v>
      </c>
      <c r="F655" s="2">
        <v>287</v>
      </c>
      <c r="G655" s="2">
        <f t="shared" si="10"/>
        <v>9090</v>
      </c>
      <c r="H655" s="2">
        <f>IF(punkty[[#This Row],[v1]] &lt; 40000,1,"")</f>
        <v>1</v>
      </c>
    </row>
    <row r="656" spans="5:8" x14ac:dyDescent="0.25">
      <c r="E656" s="1">
        <v>323</v>
      </c>
      <c r="F656" s="1">
        <v>35</v>
      </c>
      <c r="G656" s="1">
        <f t="shared" si="10"/>
        <v>42354</v>
      </c>
      <c r="H656" s="1" t="str">
        <f>IF(punkty[[#This Row],[v1]] &lt; 40000,1,"")</f>
        <v/>
      </c>
    </row>
    <row r="657" spans="5:8" x14ac:dyDescent="0.25">
      <c r="E657" s="2">
        <v>213</v>
      </c>
      <c r="F657" s="2">
        <v>387</v>
      </c>
      <c r="G657" s="2">
        <f t="shared" si="10"/>
        <v>35138</v>
      </c>
      <c r="H657" s="2">
        <f>IF(punkty[[#This Row],[v1]] &lt; 40000,1,"")</f>
        <v>1</v>
      </c>
    </row>
    <row r="658" spans="5:8" x14ac:dyDescent="0.25">
      <c r="E658" s="1">
        <v>349</v>
      </c>
      <c r="F658" s="1">
        <v>320</v>
      </c>
      <c r="G658" s="1">
        <f t="shared" si="10"/>
        <v>36601</v>
      </c>
      <c r="H658" s="1">
        <f>IF(punkty[[#This Row],[v1]] &lt; 40000,1,"")</f>
        <v>1</v>
      </c>
    </row>
    <row r="659" spans="5:8" x14ac:dyDescent="0.25">
      <c r="E659" s="2">
        <v>38</v>
      </c>
      <c r="F659" s="2">
        <v>358</v>
      </c>
      <c r="G659" s="2">
        <f t="shared" si="10"/>
        <v>51208</v>
      </c>
      <c r="H659" s="2" t="str">
        <f>IF(punkty[[#This Row],[v1]] &lt; 40000,1,"")</f>
        <v/>
      </c>
    </row>
    <row r="660" spans="5:8" x14ac:dyDescent="0.25">
      <c r="E660" s="1">
        <v>384</v>
      </c>
      <c r="F660" s="1">
        <v>256</v>
      </c>
      <c r="G660" s="1">
        <f t="shared" si="10"/>
        <v>36992</v>
      </c>
      <c r="H660" s="1">
        <f>IF(punkty[[#This Row],[v1]] &lt; 40000,1,"")</f>
        <v>1</v>
      </c>
    </row>
    <row r="661" spans="5:8" x14ac:dyDescent="0.25">
      <c r="E661" s="2">
        <v>30</v>
      </c>
      <c r="F661" s="2">
        <v>310</v>
      </c>
      <c r="G661" s="2">
        <f t="shared" si="10"/>
        <v>41000</v>
      </c>
      <c r="H661" s="2" t="str">
        <f>IF(punkty[[#This Row],[v1]] &lt; 40000,1,"")</f>
        <v/>
      </c>
    </row>
    <row r="662" spans="5:8" x14ac:dyDescent="0.25">
      <c r="E662" s="1">
        <v>260</v>
      </c>
      <c r="F662" s="1">
        <v>305</v>
      </c>
      <c r="G662" s="1">
        <f t="shared" si="10"/>
        <v>14625</v>
      </c>
      <c r="H662" s="1">
        <f>IF(punkty[[#This Row],[v1]] &lt; 40000,1,"")</f>
        <v>1</v>
      </c>
    </row>
    <row r="663" spans="5:8" x14ac:dyDescent="0.25">
      <c r="E663" s="2">
        <v>9</v>
      </c>
      <c r="F663" s="2">
        <v>51</v>
      </c>
      <c r="G663" s="2">
        <f t="shared" si="10"/>
        <v>58682</v>
      </c>
      <c r="H663" s="2" t="str">
        <f>IF(punkty[[#This Row],[v1]] &lt; 40000,1,"")</f>
        <v/>
      </c>
    </row>
    <row r="664" spans="5:8" x14ac:dyDescent="0.25">
      <c r="E664" s="1">
        <v>168</v>
      </c>
      <c r="F664" s="1">
        <v>384</v>
      </c>
      <c r="G664" s="1">
        <f t="shared" si="10"/>
        <v>34880</v>
      </c>
      <c r="H664" s="1">
        <f>IF(punkty[[#This Row],[v1]] &lt; 40000,1,"")</f>
        <v>1</v>
      </c>
    </row>
    <row r="665" spans="5:8" x14ac:dyDescent="0.25">
      <c r="E665" s="2">
        <v>164</v>
      </c>
      <c r="F665" s="2">
        <v>302</v>
      </c>
      <c r="G665" s="2">
        <f t="shared" si="10"/>
        <v>11700</v>
      </c>
      <c r="H665" s="2">
        <f>IF(punkty[[#This Row],[v1]] &lt; 40000,1,"")</f>
        <v>1</v>
      </c>
    </row>
    <row r="666" spans="5:8" x14ac:dyDescent="0.25">
      <c r="E666" s="1">
        <v>37</v>
      </c>
      <c r="F666" s="1">
        <v>255</v>
      </c>
      <c r="G666" s="1">
        <f t="shared" si="10"/>
        <v>29594</v>
      </c>
      <c r="H666" s="1">
        <f>IF(punkty[[#This Row],[v1]] &lt; 40000,1,"")</f>
        <v>1</v>
      </c>
    </row>
    <row r="667" spans="5:8" x14ac:dyDescent="0.25">
      <c r="E667" s="2">
        <v>247</v>
      </c>
      <c r="F667" s="2">
        <v>123</v>
      </c>
      <c r="G667" s="2">
        <f t="shared" si="10"/>
        <v>8138</v>
      </c>
      <c r="H667" s="2">
        <f>IF(punkty[[#This Row],[v1]] &lt; 40000,1,"")</f>
        <v>1</v>
      </c>
    </row>
    <row r="668" spans="5:8" x14ac:dyDescent="0.25">
      <c r="E668" s="1">
        <v>243</v>
      </c>
      <c r="F668" s="1">
        <v>341</v>
      </c>
      <c r="G668" s="1">
        <f t="shared" si="10"/>
        <v>21730</v>
      </c>
      <c r="H668" s="1">
        <f>IF(punkty[[#This Row],[v1]] &lt; 40000,1,"")</f>
        <v>1</v>
      </c>
    </row>
    <row r="669" spans="5:8" x14ac:dyDescent="0.25">
      <c r="E669" s="2">
        <v>389</v>
      </c>
      <c r="F669" s="2">
        <v>381</v>
      </c>
      <c r="G669" s="2">
        <f t="shared" si="10"/>
        <v>68482</v>
      </c>
      <c r="H669" s="2" t="str">
        <f>IF(punkty[[#This Row],[v1]] &lt; 40000,1,"")</f>
        <v/>
      </c>
    </row>
    <row r="670" spans="5:8" x14ac:dyDescent="0.25">
      <c r="E670" s="1">
        <v>86</v>
      </c>
      <c r="F670" s="1">
        <v>186</v>
      </c>
      <c r="G670" s="1">
        <f t="shared" si="10"/>
        <v>13192</v>
      </c>
      <c r="H670" s="1">
        <f>IF(punkty[[#This Row],[v1]] &lt; 40000,1,"")</f>
        <v>1</v>
      </c>
    </row>
    <row r="671" spans="5:8" x14ac:dyDescent="0.25">
      <c r="E671" s="2">
        <v>320</v>
      </c>
      <c r="F671" s="2">
        <v>3</v>
      </c>
      <c r="G671" s="2">
        <f t="shared" si="10"/>
        <v>53209</v>
      </c>
      <c r="H671" s="2" t="str">
        <f>IF(punkty[[#This Row],[v1]] &lt; 40000,1,"")</f>
        <v/>
      </c>
    </row>
    <row r="672" spans="5:8" x14ac:dyDescent="0.25">
      <c r="E672" s="1">
        <v>288</v>
      </c>
      <c r="F672" s="1">
        <v>17</v>
      </c>
      <c r="G672" s="1">
        <f t="shared" si="10"/>
        <v>41233</v>
      </c>
      <c r="H672" s="1" t="str">
        <f>IF(punkty[[#This Row],[v1]] &lt; 40000,1,"")</f>
        <v/>
      </c>
    </row>
    <row r="673" spans="5:8" x14ac:dyDescent="0.25">
      <c r="E673" s="2">
        <v>84</v>
      </c>
      <c r="F673" s="2">
        <v>34</v>
      </c>
      <c r="G673" s="2">
        <f t="shared" si="10"/>
        <v>41012</v>
      </c>
      <c r="H673" s="2" t="str">
        <f>IF(punkty[[#This Row],[v1]] &lt; 40000,1,"")</f>
        <v/>
      </c>
    </row>
    <row r="674" spans="5:8" x14ac:dyDescent="0.25">
      <c r="E674" s="1">
        <v>386</v>
      </c>
      <c r="F674" s="1">
        <v>81</v>
      </c>
      <c r="G674" s="1">
        <f t="shared" si="10"/>
        <v>48757</v>
      </c>
      <c r="H674" s="1" t="str">
        <f>IF(punkty[[#This Row],[v1]] &lt; 40000,1,"")</f>
        <v/>
      </c>
    </row>
    <row r="675" spans="5:8" x14ac:dyDescent="0.25">
      <c r="E675" s="2">
        <v>234</v>
      </c>
      <c r="F675" s="2">
        <v>321</v>
      </c>
      <c r="G675" s="2">
        <f t="shared" si="10"/>
        <v>15797</v>
      </c>
      <c r="H675" s="2">
        <f>IF(punkty[[#This Row],[v1]] &lt; 40000,1,"")</f>
        <v>1</v>
      </c>
    </row>
    <row r="676" spans="5:8" x14ac:dyDescent="0.25">
      <c r="E676" s="1">
        <v>45</v>
      </c>
      <c r="F676" s="1">
        <v>373</v>
      </c>
      <c r="G676" s="1">
        <f t="shared" si="10"/>
        <v>53954</v>
      </c>
      <c r="H676" s="1" t="str">
        <f>IF(punkty[[#This Row],[v1]] &lt; 40000,1,"")</f>
        <v/>
      </c>
    </row>
    <row r="677" spans="5:8" x14ac:dyDescent="0.25">
      <c r="E677" s="2">
        <v>160</v>
      </c>
      <c r="F677" s="2">
        <v>62</v>
      </c>
      <c r="G677" s="2">
        <f t="shared" si="10"/>
        <v>20644</v>
      </c>
      <c r="H677" s="2">
        <f>IF(punkty[[#This Row],[v1]] &lt; 40000,1,"")</f>
        <v>1</v>
      </c>
    </row>
    <row r="678" spans="5:8" x14ac:dyDescent="0.25">
      <c r="E678" s="1">
        <v>32</v>
      </c>
      <c r="F678" s="1">
        <v>85</v>
      </c>
      <c r="G678" s="1">
        <f t="shared" si="10"/>
        <v>41449</v>
      </c>
      <c r="H678" s="1" t="str">
        <f>IF(punkty[[#This Row],[v1]] &lt; 40000,1,"")</f>
        <v/>
      </c>
    </row>
    <row r="679" spans="5:8" x14ac:dyDescent="0.25">
      <c r="E679" s="2">
        <v>166</v>
      </c>
      <c r="F679" s="2">
        <v>64</v>
      </c>
      <c r="G679" s="2">
        <f t="shared" si="10"/>
        <v>19652</v>
      </c>
      <c r="H679" s="2">
        <f>IF(punkty[[#This Row],[v1]] &lt; 40000,1,"")</f>
        <v>1</v>
      </c>
    </row>
    <row r="680" spans="5:8" x14ac:dyDescent="0.25">
      <c r="E680" s="1">
        <v>115</v>
      </c>
      <c r="F680" s="1">
        <v>270</v>
      </c>
      <c r="G680" s="1">
        <f t="shared" si="10"/>
        <v>12125</v>
      </c>
      <c r="H680" s="1">
        <f>IF(punkty[[#This Row],[v1]] &lt; 40000,1,"")</f>
        <v>1</v>
      </c>
    </row>
    <row r="681" spans="5:8" x14ac:dyDescent="0.25">
      <c r="E681" s="2">
        <v>374</v>
      </c>
      <c r="F681" s="2">
        <v>221</v>
      </c>
      <c r="G681" s="2">
        <f t="shared" si="10"/>
        <v>30717</v>
      </c>
      <c r="H681" s="2">
        <f>IF(punkty[[#This Row],[v1]] &lt; 40000,1,"")</f>
        <v>1</v>
      </c>
    </row>
    <row r="682" spans="5:8" x14ac:dyDescent="0.25">
      <c r="E682" s="1">
        <v>53</v>
      </c>
      <c r="F682" s="1">
        <v>213</v>
      </c>
      <c r="G682" s="1">
        <f t="shared" si="10"/>
        <v>21778</v>
      </c>
      <c r="H682" s="1">
        <f>IF(punkty[[#This Row],[v1]] &lt; 40000,1,"")</f>
        <v>1</v>
      </c>
    </row>
    <row r="683" spans="5:8" x14ac:dyDescent="0.25">
      <c r="E683" s="2">
        <v>216</v>
      </c>
      <c r="F683" s="2">
        <v>351</v>
      </c>
      <c r="G683" s="2">
        <f t="shared" si="10"/>
        <v>23057</v>
      </c>
      <c r="H683" s="2">
        <f>IF(punkty[[#This Row],[v1]] &lt; 40000,1,"")</f>
        <v>1</v>
      </c>
    </row>
    <row r="684" spans="5:8" x14ac:dyDescent="0.25">
      <c r="E684" s="1">
        <v>29</v>
      </c>
      <c r="F684" s="1">
        <v>185</v>
      </c>
      <c r="G684" s="1">
        <f t="shared" si="10"/>
        <v>29466</v>
      </c>
      <c r="H684" s="1">
        <f>IF(punkty[[#This Row],[v1]] &lt; 40000,1,"")</f>
        <v>1</v>
      </c>
    </row>
    <row r="685" spans="5:8" x14ac:dyDescent="0.25">
      <c r="E685" s="2">
        <v>23</v>
      </c>
      <c r="F685" s="2">
        <v>287</v>
      </c>
      <c r="G685" s="2">
        <f t="shared" si="10"/>
        <v>38898</v>
      </c>
      <c r="H685" s="2">
        <f>IF(punkty[[#This Row],[v1]] &lt; 40000,1,"")</f>
        <v>1</v>
      </c>
    </row>
    <row r="686" spans="5:8" x14ac:dyDescent="0.25">
      <c r="E686" s="1">
        <v>322</v>
      </c>
      <c r="F686" s="1">
        <v>276</v>
      </c>
      <c r="G686" s="1">
        <f t="shared" si="10"/>
        <v>20660</v>
      </c>
      <c r="H686" s="1">
        <f>IF(punkty[[#This Row],[v1]] &lt; 40000,1,"")</f>
        <v>1</v>
      </c>
    </row>
    <row r="687" spans="5:8" x14ac:dyDescent="0.25">
      <c r="E687" s="2">
        <v>104</v>
      </c>
      <c r="F687" s="2">
        <v>229</v>
      </c>
      <c r="G687" s="2">
        <f t="shared" si="10"/>
        <v>10057</v>
      </c>
      <c r="H687" s="2">
        <f>IF(punkty[[#This Row],[v1]] &lt; 40000,1,"")</f>
        <v>1</v>
      </c>
    </row>
    <row r="688" spans="5:8" x14ac:dyDescent="0.25">
      <c r="E688" s="1">
        <v>141</v>
      </c>
      <c r="F688" s="1">
        <v>28</v>
      </c>
      <c r="G688" s="1">
        <f t="shared" si="10"/>
        <v>33065</v>
      </c>
      <c r="H688" s="1">
        <f>IF(punkty[[#This Row],[v1]] &lt; 40000,1,"")</f>
        <v>1</v>
      </c>
    </row>
    <row r="689" spans="5:8" x14ac:dyDescent="0.25">
      <c r="E689" s="2">
        <v>381</v>
      </c>
      <c r="F689" s="2">
        <v>115</v>
      </c>
      <c r="G689" s="2">
        <f t="shared" si="10"/>
        <v>39986</v>
      </c>
      <c r="H689" s="2">
        <f>IF(punkty[[#This Row],[v1]] &lt; 40000,1,"")</f>
        <v>1</v>
      </c>
    </row>
    <row r="690" spans="5:8" x14ac:dyDescent="0.25">
      <c r="E690" s="1">
        <v>205</v>
      </c>
      <c r="F690" s="1">
        <v>314</v>
      </c>
      <c r="G690" s="1">
        <f t="shared" si="10"/>
        <v>13021</v>
      </c>
      <c r="H690" s="1">
        <f>IF(punkty[[#This Row],[v1]] &lt; 40000,1,"")</f>
        <v>1</v>
      </c>
    </row>
    <row r="691" spans="5:8" x14ac:dyDescent="0.25">
      <c r="E691" s="2">
        <v>329</v>
      </c>
      <c r="F691" s="2">
        <v>76</v>
      </c>
      <c r="G691" s="2">
        <f t="shared" si="10"/>
        <v>32017</v>
      </c>
      <c r="H691" s="2">
        <f>IF(punkty[[#This Row],[v1]] &lt; 40000,1,"")</f>
        <v>1</v>
      </c>
    </row>
    <row r="692" spans="5:8" x14ac:dyDescent="0.25">
      <c r="E692" s="1">
        <v>393</v>
      </c>
      <c r="F692" s="1">
        <v>140</v>
      </c>
      <c r="G692" s="1">
        <f t="shared" si="10"/>
        <v>40849</v>
      </c>
      <c r="H692" s="1" t="str">
        <f>IF(punkty[[#This Row],[v1]] &lt; 40000,1,"")</f>
        <v/>
      </c>
    </row>
    <row r="693" spans="5:8" x14ac:dyDescent="0.25">
      <c r="E693" s="2">
        <v>121</v>
      </c>
      <c r="F693" s="2">
        <v>204</v>
      </c>
      <c r="G693" s="2">
        <f t="shared" si="10"/>
        <v>6257</v>
      </c>
      <c r="H693" s="2">
        <f>IF(punkty[[#This Row],[v1]] &lt; 40000,1,"")</f>
        <v>1</v>
      </c>
    </row>
    <row r="694" spans="5:8" x14ac:dyDescent="0.25">
      <c r="E694" s="1">
        <v>382</v>
      </c>
      <c r="F694" s="1">
        <v>137</v>
      </c>
      <c r="G694" s="1">
        <f t="shared" si="10"/>
        <v>37093</v>
      </c>
      <c r="H694" s="1">
        <f>IF(punkty[[#This Row],[v1]] &lt; 40000,1,"")</f>
        <v>1</v>
      </c>
    </row>
    <row r="695" spans="5:8" x14ac:dyDescent="0.25">
      <c r="E695" s="2">
        <v>336</v>
      </c>
      <c r="F695" s="2">
        <v>282</v>
      </c>
      <c r="G695" s="2">
        <f t="shared" si="10"/>
        <v>25220</v>
      </c>
      <c r="H695" s="2">
        <f>IF(punkty[[#This Row],[v1]] &lt; 40000,1,"")</f>
        <v>1</v>
      </c>
    </row>
    <row r="696" spans="5:8" x14ac:dyDescent="0.25">
      <c r="E696" s="1">
        <v>279</v>
      </c>
      <c r="F696" s="1">
        <v>75</v>
      </c>
      <c r="G696" s="1">
        <f t="shared" si="10"/>
        <v>21866</v>
      </c>
      <c r="H696" s="1">
        <f>IF(punkty[[#This Row],[v1]] &lt; 40000,1,"")</f>
        <v>1</v>
      </c>
    </row>
    <row r="697" spans="5:8" x14ac:dyDescent="0.25">
      <c r="E697" s="2">
        <v>19</v>
      </c>
      <c r="F697" s="2">
        <v>66</v>
      </c>
      <c r="G697" s="2">
        <f t="shared" si="10"/>
        <v>50717</v>
      </c>
      <c r="H697" s="2" t="str">
        <f>IF(punkty[[#This Row],[v1]] &lt; 40000,1,"")</f>
        <v/>
      </c>
    </row>
    <row r="698" spans="5:8" x14ac:dyDescent="0.25">
      <c r="E698" s="1">
        <v>63</v>
      </c>
      <c r="F698" s="1">
        <v>190</v>
      </c>
      <c r="G698" s="1">
        <f t="shared" si="10"/>
        <v>18869</v>
      </c>
      <c r="H698" s="1">
        <f>IF(punkty[[#This Row],[v1]] &lt; 40000,1,"")</f>
        <v>1</v>
      </c>
    </row>
    <row r="699" spans="5:8" x14ac:dyDescent="0.25">
      <c r="E699" s="2">
        <v>296</v>
      </c>
      <c r="F699" s="2">
        <v>262</v>
      </c>
      <c r="G699" s="2">
        <f t="shared" si="10"/>
        <v>13060</v>
      </c>
      <c r="H699" s="2">
        <f>IF(punkty[[#This Row],[v1]] &lt; 40000,1,"")</f>
        <v>1</v>
      </c>
    </row>
    <row r="700" spans="5:8" x14ac:dyDescent="0.25">
      <c r="E700" s="1">
        <v>318</v>
      </c>
      <c r="F700" s="1">
        <v>144</v>
      </c>
      <c r="G700" s="1">
        <f t="shared" si="10"/>
        <v>17060</v>
      </c>
      <c r="H700" s="1">
        <f>IF(punkty[[#This Row],[v1]] &lt; 40000,1,"")</f>
        <v>1</v>
      </c>
    </row>
    <row r="701" spans="5:8" x14ac:dyDescent="0.25">
      <c r="E701" s="2">
        <v>243</v>
      </c>
      <c r="F701" s="2">
        <v>116</v>
      </c>
      <c r="G701" s="2">
        <f t="shared" si="10"/>
        <v>8905</v>
      </c>
      <c r="H701" s="2">
        <f>IF(punkty[[#This Row],[v1]] &lt; 40000,1,"")</f>
        <v>1</v>
      </c>
    </row>
    <row r="702" spans="5:8" x14ac:dyDescent="0.25">
      <c r="E702" s="1">
        <v>387</v>
      </c>
      <c r="F702" s="1">
        <v>147</v>
      </c>
      <c r="G702" s="1">
        <f t="shared" si="10"/>
        <v>37778</v>
      </c>
      <c r="H702" s="1">
        <f>IF(punkty[[#This Row],[v1]] &lt; 40000,1,"")</f>
        <v>1</v>
      </c>
    </row>
    <row r="703" spans="5:8" x14ac:dyDescent="0.25">
      <c r="E703" s="2">
        <v>314</v>
      </c>
      <c r="F703" s="2">
        <v>181</v>
      </c>
      <c r="G703" s="2">
        <f t="shared" si="10"/>
        <v>13357</v>
      </c>
      <c r="H703" s="2">
        <f>IF(punkty[[#This Row],[v1]] &lt; 40000,1,"")</f>
        <v>1</v>
      </c>
    </row>
    <row r="704" spans="5:8" x14ac:dyDescent="0.25">
      <c r="E704" s="1">
        <v>119</v>
      </c>
      <c r="F704" s="1">
        <v>36</v>
      </c>
      <c r="G704" s="1">
        <f t="shared" si="10"/>
        <v>33457</v>
      </c>
      <c r="H704" s="1">
        <f>IF(punkty[[#This Row],[v1]] &lt; 40000,1,"")</f>
        <v>1</v>
      </c>
    </row>
    <row r="705" spans="5:8" x14ac:dyDescent="0.25">
      <c r="E705" s="2">
        <v>378</v>
      </c>
      <c r="F705" s="2">
        <v>292</v>
      </c>
      <c r="G705" s="2">
        <f t="shared" si="10"/>
        <v>40148</v>
      </c>
      <c r="H705" s="2" t="str">
        <f>IF(punkty[[#This Row],[v1]] &lt; 40000,1,"")</f>
        <v/>
      </c>
    </row>
    <row r="706" spans="5:8" x14ac:dyDescent="0.25">
      <c r="E706" s="1">
        <v>306</v>
      </c>
      <c r="F706" s="1">
        <v>251</v>
      </c>
      <c r="G706" s="1">
        <f t="shared" si="10"/>
        <v>13837</v>
      </c>
      <c r="H706" s="1">
        <f>IF(punkty[[#This Row],[v1]] &lt; 40000,1,"")</f>
        <v>1</v>
      </c>
    </row>
    <row r="707" spans="5:8" x14ac:dyDescent="0.25">
      <c r="E707" s="2">
        <v>10</v>
      </c>
      <c r="F707" s="2">
        <v>380</v>
      </c>
      <c r="G707" s="2">
        <f t="shared" si="10"/>
        <v>68500</v>
      </c>
      <c r="H707" s="2" t="str">
        <f>IF(punkty[[#This Row],[v1]] &lt; 40000,1,"")</f>
        <v/>
      </c>
    </row>
    <row r="708" spans="5:8" x14ac:dyDescent="0.25">
      <c r="E708" s="1">
        <v>265</v>
      </c>
      <c r="F708" s="1">
        <v>370</v>
      </c>
      <c r="G708" s="1">
        <f t="shared" si="10"/>
        <v>33125</v>
      </c>
      <c r="H708" s="1">
        <f>IF(punkty[[#This Row],[v1]] &lt; 40000,1,"")</f>
        <v>1</v>
      </c>
    </row>
    <row r="709" spans="5:8" x14ac:dyDescent="0.25">
      <c r="E709" s="2">
        <v>324</v>
      </c>
      <c r="F709" s="2">
        <v>12</v>
      </c>
      <c r="G709" s="2">
        <f t="shared" si="10"/>
        <v>50720</v>
      </c>
      <c r="H709" s="2" t="str">
        <f>IF(punkty[[#This Row],[v1]] &lt; 40000,1,"")</f>
        <v/>
      </c>
    </row>
    <row r="710" spans="5:8" x14ac:dyDescent="0.25">
      <c r="E710" s="1">
        <v>93</v>
      </c>
      <c r="F710" s="1">
        <v>329</v>
      </c>
      <c r="G710" s="1">
        <f t="shared" si="10"/>
        <v>28090</v>
      </c>
      <c r="H710" s="1">
        <f>IF(punkty[[#This Row],[v1]] &lt; 40000,1,"")</f>
        <v>1</v>
      </c>
    </row>
    <row r="711" spans="5:8" x14ac:dyDescent="0.25">
      <c r="E711" s="2">
        <v>120</v>
      </c>
      <c r="F711" s="2">
        <v>301</v>
      </c>
      <c r="G711" s="2">
        <f t="shared" si="10"/>
        <v>16601</v>
      </c>
      <c r="H711" s="2">
        <f>IF(punkty[[#This Row],[v1]] &lt; 40000,1,"")</f>
        <v>1</v>
      </c>
    </row>
    <row r="712" spans="5:8" x14ac:dyDescent="0.25">
      <c r="E712" s="1">
        <v>163</v>
      </c>
      <c r="F712" s="1">
        <v>112</v>
      </c>
      <c r="G712" s="1">
        <f t="shared" si="10"/>
        <v>9113</v>
      </c>
      <c r="H712" s="1">
        <f>IF(punkty[[#This Row],[v1]] &lt; 40000,1,"")</f>
        <v>1</v>
      </c>
    </row>
    <row r="713" spans="5:8" x14ac:dyDescent="0.25">
      <c r="E713" s="2">
        <v>317</v>
      </c>
      <c r="F713" s="2">
        <v>392</v>
      </c>
      <c r="G713" s="2">
        <f t="shared" ref="G713:G776" si="11">((E713 - 200) * (E713 - 200)) +(( F713 - 200) * ( F713 - 200))</f>
        <v>50553</v>
      </c>
      <c r="H713" s="2" t="str">
        <f>IF(punkty[[#This Row],[v1]] &lt; 40000,1,"")</f>
        <v/>
      </c>
    </row>
    <row r="714" spans="5:8" x14ac:dyDescent="0.25">
      <c r="E714" s="1">
        <v>107</v>
      </c>
      <c r="F714" s="1">
        <v>174</v>
      </c>
      <c r="G714" s="1">
        <f t="shared" si="11"/>
        <v>9325</v>
      </c>
      <c r="H714" s="1">
        <f>IF(punkty[[#This Row],[v1]] &lt; 40000,1,"")</f>
        <v>1</v>
      </c>
    </row>
    <row r="715" spans="5:8" x14ac:dyDescent="0.25">
      <c r="E715" s="2">
        <v>266</v>
      </c>
      <c r="F715" s="2">
        <v>196</v>
      </c>
      <c r="G715" s="2">
        <f t="shared" si="11"/>
        <v>4372</v>
      </c>
      <c r="H715" s="2">
        <f>IF(punkty[[#This Row],[v1]] &lt; 40000,1,"")</f>
        <v>1</v>
      </c>
    </row>
    <row r="716" spans="5:8" x14ac:dyDescent="0.25">
      <c r="E716" s="1">
        <v>52</v>
      </c>
      <c r="F716" s="1">
        <v>227</v>
      </c>
      <c r="G716" s="1">
        <f t="shared" si="11"/>
        <v>22633</v>
      </c>
      <c r="H716" s="1">
        <f>IF(punkty[[#This Row],[v1]] &lt; 40000,1,"")</f>
        <v>1</v>
      </c>
    </row>
    <row r="717" spans="5:8" x14ac:dyDescent="0.25">
      <c r="E717" s="2">
        <v>325</v>
      </c>
      <c r="F717" s="2">
        <v>167</v>
      </c>
      <c r="G717" s="2">
        <f t="shared" si="11"/>
        <v>16714</v>
      </c>
      <c r="H717" s="2">
        <f>IF(punkty[[#This Row],[v1]] &lt; 40000,1,"")</f>
        <v>1</v>
      </c>
    </row>
    <row r="718" spans="5:8" x14ac:dyDescent="0.25">
      <c r="E718" s="1">
        <v>77</v>
      </c>
      <c r="F718" s="1">
        <v>149</v>
      </c>
      <c r="G718" s="1">
        <f t="shared" si="11"/>
        <v>17730</v>
      </c>
      <c r="H718" s="1">
        <f>IF(punkty[[#This Row],[v1]] &lt; 40000,1,"")</f>
        <v>1</v>
      </c>
    </row>
    <row r="719" spans="5:8" x14ac:dyDescent="0.25">
      <c r="E719" s="2">
        <v>344</v>
      </c>
      <c r="F719" s="2">
        <v>219</v>
      </c>
      <c r="G719" s="2">
        <f t="shared" si="11"/>
        <v>21097</v>
      </c>
      <c r="H719" s="2">
        <f>IF(punkty[[#This Row],[v1]] &lt; 40000,1,"")</f>
        <v>1</v>
      </c>
    </row>
    <row r="720" spans="5:8" x14ac:dyDescent="0.25">
      <c r="E720" s="1">
        <v>52</v>
      </c>
      <c r="F720" s="1">
        <v>101</v>
      </c>
      <c r="G720" s="1">
        <f t="shared" si="11"/>
        <v>31705</v>
      </c>
      <c r="H720" s="1">
        <f>IF(punkty[[#This Row],[v1]] &lt; 40000,1,"")</f>
        <v>1</v>
      </c>
    </row>
    <row r="721" spans="5:8" x14ac:dyDescent="0.25">
      <c r="E721" s="2">
        <v>271</v>
      </c>
      <c r="F721" s="2">
        <v>66</v>
      </c>
      <c r="G721" s="2">
        <f t="shared" si="11"/>
        <v>22997</v>
      </c>
      <c r="H721" s="2">
        <f>IF(punkty[[#This Row],[v1]] &lt; 40000,1,"")</f>
        <v>1</v>
      </c>
    </row>
    <row r="722" spans="5:8" x14ac:dyDescent="0.25">
      <c r="E722" s="1">
        <v>331</v>
      </c>
      <c r="F722" s="1">
        <v>142</v>
      </c>
      <c r="G722" s="1">
        <f t="shared" si="11"/>
        <v>20525</v>
      </c>
      <c r="H722" s="1">
        <f>IF(punkty[[#This Row],[v1]] &lt; 40000,1,"")</f>
        <v>1</v>
      </c>
    </row>
    <row r="723" spans="5:8" x14ac:dyDescent="0.25">
      <c r="E723" s="2">
        <v>309</v>
      </c>
      <c r="F723" s="2">
        <v>186</v>
      </c>
      <c r="G723" s="2">
        <f t="shared" si="11"/>
        <v>12077</v>
      </c>
      <c r="H723" s="2">
        <f>IF(punkty[[#This Row],[v1]] &lt; 40000,1,"")</f>
        <v>1</v>
      </c>
    </row>
    <row r="724" spans="5:8" x14ac:dyDescent="0.25">
      <c r="E724" s="1">
        <v>232</v>
      </c>
      <c r="F724" s="1">
        <v>146</v>
      </c>
      <c r="G724" s="1">
        <f t="shared" si="11"/>
        <v>3940</v>
      </c>
      <c r="H724" s="1">
        <f>IF(punkty[[#This Row],[v1]] &lt; 40000,1,"")</f>
        <v>1</v>
      </c>
    </row>
    <row r="725" spans="5:8" x14ac:dyDescent="0.25">
      <c r="E725" s="2">
        <v>305</v>
      </c>
      <c r="F725" s="2">
        <v>51</v>
      </c>
      <c r="G725" s="2">
        <f t="shared" si="11"/>
        <v>33226</v>
      </c>
      <c r="H725" s="2">
        <f>IF(punkty[[#This Row],[v1]] &lt; 40000,1,"")</f>
        <v>1</v>
      </c>
    </row>
    <row r="726" spans="5:8" x14ac:dyDescent="0.25">
      <c r="E726" s="1">
        <v>233</v>
      </c>
      <c r="F726" s="1">
        <v>218</v>
      </c>
      <c r="G726" s="1">
        <f t="shared" si="11"/>
        <v>1413</v>
      </c>
      <c r="H726" s="1">
        <f>IF(punkty[[#This Row],[v1]] &lt; 40000,1,"")</f>
        <v>1</v>
      </c>
    </row>
    <row r="727" spans="5:8" x14ac:dyDescent="0.25">
      <c r="E727" s="2">
        <v>135</v>
      </c>
      <c r="F727" s="2">
        <v>271</v>
      </c>
      <c r="G727" s="2">
        <f t="shared" si="11"/>
        <v>9266</v>
      </c>
      <c r="H727" s="2">
        <f>IF(punkty[[#This Row],[v1]] &lt; 40000,1,"")</f>
        <v>1</v>
      </c>
    </row>
    <row r="728" spans="5:8" x14ac:dyDescent="0.25">
      <c r="E728" s="1">
        <v>172</v>
      </c>
      <c r="F728" s="1">
        <v>324</v>
      </c>
      <c r="G728" s="1">
        <f t="shared" si="11"/>
        <v>16160</v>
      </c>
      <c r="H728" s="1">
        <f>IF(punkty[[#This Row],[v1]] &lt; 40000,1,"")</f>
        <v>1</v>
      </c>
    </row>
    <row r="729" spans="5:8" x14ac:dyDescent="0.25">
      <c r="E729" s="2">
        <v>85</v>
      </c>
      <c r="F729" s="2">
        <v>66</v>
      </c>
      <c r="G729" s="2">
        <f t="shared" si="11"/>
        <v>31181</v>
      </c>
      <c r="H729" s="2">
        <f>IF(punkty[[#This Row],[v1]] &lt; 40000,1,"")</f>
        <v>1</v>
      </c>
    </row>
    <row r="730" spans="5:8" x14ac:dyDescent="0.25">
      <c r="E730" s="1">
        <v>30</v>
      </c>
      <c r="F730" s="1">
        <v>253</v>
      </c>
      <c r="G730" s="1">
        <f t="shared" si="11"/>
        <v>31709</v>
      </c>
      <c r="H730" s="1">
        <f>IF(punkty[[#This Row],[v1]] &lt; 40000,1,"")</f>
        <v>1</v>
      </c>
    </row>
    <row r="731" spans="5:8" x14ac:dyDescent="0.25">
      <c r="E731" s="2">
        <v>100</v>
      </c>
      <c r="F731" s="2">
        <v>389</v>
      </c>
      <c r="G731" s="2">
        <f t="shared" si="11"/>
        <v>45721</v>
      </c>
      <c r="H731" s="2" t="str">
        <f>IF(punkty[[#This Row],[v1]] &lt; 40000,1,"")</f>
        <v/>
      </c>
    </row>
    <row r="732" spans="5:8" x14ac:dyDescent="0.25">
      <c r="E732" s="1">
        <v>217</v>
      </c>
      <c r="F732" s="1">
        <v>192</v>
      </c>
      <c r="G732" s="1">
        <f t="shared" si="11"/>
        <v>353</v>
      </c>
      <c r="H732" s="1">
        <f>IF(punkty[[#This Row],[v1]] &lt; 40000,1,"")</f>
        <v>1</v>
      </c>
    </row>
    <row r="733" spans="5:8" x14ac:dyDescent="0.25">
      <c r="E733" s="2">
        <v>322</v>
      </c>
      <c r="F733" s="2">
        <v>150</v>
      </c>
      <c r="G733" s="2">
        <f t="shared" si="11"/>
        <v>17384</v>
      </c>
      <c r="H733" s="2">
        <f>IF(punkty[[#This Row],[v1]] &lt; 40000,1,"")</f>
        <v>1</v>
      </c>
    </row>
    <row r="734" spans="5:8" x14ac:dyDescent="0.25">
      <c r="E734" s="1">
        <v>20</v>
      </c>
      <c r="F734" s="1">
        <v>347</v>
      </c>
      <c r="G734" s="1">
        <f t="shared" si="11"/>
        <v>54009</v>
      </c>
      <c r="H734" s="1" t="str">
        <f>IF(punkty[[#This Row],[v1]] &lt; 40000,1,"")</f>
        <v/>
      </c>
    </row>
    <row r="735" spans="5:8" x14ac:dyDescent="0.25">
      <c r="E735" s="2">
        <v>43</v>
      </c>
      <c r="F735" s="2">
        <v>199</v>
      </c>
      <c r="G735" s="2">
        <f t="shared" si="11"/>
        <v>24650</v>
      </c>
      <c r="H735" s="2">
        <f>IF(punkty[[#This Row],[v1]] &lt; 40000,1,"")</f>
        <v>1</v>
      </c>
    </row>
    <row r="736" spans="5:8" x14ac:dyDescent="0.25">
      <c r="E736" s="1">
        <v>366</v>
      </c>
      <c r="F736" s="1">
        <v>131</v>
      </c>
      <c r="G736" s="1">
        <f t="shared" si="11"/>
        <v>32317</v>
      </c>
      <c r="H736" s="1">
        <f>IF(punkty[[#This Row],[v1]] &lt; 40000,1,"")</f>
        <v>1</v>
      </c>
    </row>
    <row r="737" spans="5:8" x14ac:dyDescent="0.25">
      <c r="E737" s="2">
        <v>99</v>
      </c>
      <c r="F737" s="2">
        <v>204</v>
      </c>
      <c r="G737" s="2">
        <f t="shared" si="11"/>
        <v>10217</v>
      </c>
      <c r="H737" s="2">
        <f>IF(punkty[[#This Row],[v1]] &lt; 40000,1,"")</f>
        <v>1</v>
      </c>
    </row>
    <row r="738" spans="5:8" x14ac:dyDescent="0.25">
      <c r="E738" s="1">
        <v>226</v>
      </c>
      <c r="F738" s="1">
        <v>103</v>
      </c>
      <c r="G738" s="1">
        <f t="shared" si="11"/>
        <v>10085</v>
      </c>
      <c r="H738" s="1">
        <f>IF(punkty[[#This Row],[v1]] &lt; 40000,1,"")</f>
        <v>1</v>
      </c>
    </row>
    <row r="739" spans="5:8" x14ac:dyDescent="0.25">
      <c r="E739" s="2">
        <v>65</v>
      </c>
      <c r="F739" s="2">
        <v>248</v>
      </c>
      <c r="G739" s="2">
        <f t="shared" si="11"/>
        <v>20529</v>
      </c>
      <c r="H739" s="2">
        <f>IF(punkty[[#This Row],[v1]] &lt; 40000,1,"")</f>
        <v>1</v>
      </c>
    </row>
    <row r="740" spans="5:8" x14ac:dyDescent="0.25">
      <c r="E740" s="1">
        <v>329</v>
      </c>
      <c r="F740" s="1">
        <v>206</v>
      </c>
      <c r="G740" s="1">
        <f t="shared" si="11"/>
        <v>16677</v>
      </c>
      <c r="H740" s="1">
        <f>IF(punkty[[#This Row],[v1]] &lt; 40000,1,"")</f>
        <v>1</v>
      </c>
    </row>
    <row r="741" spans="5:8" x14ac:dyDescent="0.25">
      <c r="E741" s="2">
        <v>383</v>
      </c>
      <c r="F741" s="2">
        <v>169</v>
      </c>
      <c r="G741" s="2">
        <f t="shared" si="11"/>
        <v>34450</v>
      </c>
      <c r="H741" s="2">
        <f>IF(punkty[[#This Row],[v1]] &lt; 40000,1,"")</f>
        <v>1</v>
      </c>
    </row>
    <row r="742" spans="5:8" x14ac:dyDescent="0.25">
      <c r="E742" s="1">
        <v>139</v>
      </c>
      <c r="F742" s="1">
        <v>331</v>
      </c>
      <c r="G742" s="1">
        <f t="shared" si="11"/>
        <v>20882</v>
      </c>
      <c r="H742" s="1">
        <f>IF(punkty[[#This Row],[v1]] &lt; 40000,1,"")</f>
        <v>1</v>
      </c>
    </row>
    <row r="743" spans="5:8" x14ac:dyDescent="0.25">
      <c r="E743" s="2">
        <v>174</v>
      </c>
      <c r="F743" s="2">
        <v>146</v>
      </c>
      <c r="G743" s="2">
        <f t="shared" si="11"/>
        <v>3592</v>
      </c>
      <c r="H743" s="2">
        <f>IF(punkty[[#This Row],[v1]] &lt; 40000,1,"")</f>
        <v>1</v>
      </c>
    </row>
    <row r="744" spans="5:8" x14ac:dyDescent="0.25">
      <c r="E744" s="1">
        <v>365</v>
      </c>
      <c r="F744" s="1">
        <v>190</v>
      </c>
      <c r="G744" s="1">
        <f t="shared" si="11"/>
        <v>27325</v>
      </c>
      <c r="H744" s="1">
        <f>IF(punkty[[#This Row],[v1]] &lt; 40000,1,"")</f>
        <v>1</v>
      </c>
    </row>
    <row r="745" spans="5:8" x14ac:dyDescent="0.25">
      <c r="E745" s="2">
        <v>343</v>
      </c>
      <c r="F745" s="2">
        <v>214</v>
      </c>
      <c r="G745" s="2">
        <f t="shared" si="11"/>
        <v>20645</v>
      </c>
      <c r="H745" s="2">
        <f>IF(punkty[[#This Row],[v1]] &lt; 40000,1,"")</f>
        <v>1</v>
      </c>
    </row>
    <row r="746" spans="5:8" x14ac:dyDescent="0.25">
      <c r="E746" s="1">
        <v>6</v>
      </c>
      <c r="F746" s="1">
        <v>183</v>
      </c>
      <c r="G746" s="1">
        <f t="shared" si="11"/>
        <v>37925</v>
      </c>
      <c r="H746" s="1">
        <f>IF(punkty[[#This Row],[v1]] &lt; 40000,1,"")</f>
        <v>1</v>
      </c>
    </row>
    <row r="747" spans="5:8" x14ac:dyDescent="0.25">
      <c r="E747" s="2">
        <v>22</v>
      </c>
      <c r="F747" s="2">
        <v>200</v>
      </c>
      <c r="G747" s="2">
        <f t="shared" si="11"/>
        <v>31684</v>
      </c>
      <c r="H747" s="2">
        <f>IF(punkty[[#This Row],[v1]] &lt; 40000,1,"")</f>
        <v>1</v>
      </c>
    </row>
    <row r="748" spans="5:8" x14ac:dyDescent="0.25">
      <c r="E748" s="1">
        <v>307</v>
      </c>
      <c r="F748" s="1">
        <v>81</v>
      </c>
      <c r="G748" s="1">
        <f t="shared" si="11"/>
        <v>25610</v>
      </c>
      <c r="H748" s="1">
        <f>IF(punkty[[#This Row],[v1]] &lt; 40000,1,"")</f>
        <v>1</v>
      </c>
    </row>
    <row r="749" spans="5:8" x14ac:dyDescent="0.25">
      <c r="E749" s="2">
        <v>35</v>
      </c>
      <c r="F749" s="2">
        <v>303</v>
      </c>
      <c r="G749" s="2">
        <f t="shared" si="11"/>
        <v>37834</v>
      </c>
      <c r="H749" s="2">
        <f>IF(punkty[[#This Row],[v1]] &lt; 40000,1,"")</f>
        <v>1</v>
      </c>
    </row>
    <row r="750" spans="5:8" x14ac:dyDescent="0.25">
      <c r="E750" s="1">
        <v>203</v>
      </c>
      <c r="F750" s="1">
        <v>309</v>
      </c>
      <c r="G750" s="1">
        <f t="shared" si="11"/>
        <v>11890</v>
      </c>
      <c r="H750" s="1">
        <f>IF(punkty[[#This Row],[v1]] &lt; 40000,1,"")</f>
        <v>1</v>
      </c>
    </row>
    <row r="751" spans="5:8" x14ac:dyDescent="0.25">
      <c r="E751" s="2">
        <v>252</v>
      </c>
      <c r="F751" s="2">
        <v>171</v>
      </c>
      <c r="G751" s="2">
        <f t="shared" si="11"/>
        <v>3545</v>
      </c>
      <c r="H751" s="2">
        <f>IF(punkty[[#This Row],[v1]] &lt; 40000,1,"")</f>
        <v>1</v>
      </c>
    </row>
    <row r="752" spans="5:8" x14ac:dyDescent="0.25">
      <c r="E752" s="1">
        <v>354</v>
      </c>
      <c r="F752" s="1">
        <v>107</v>
      </c>
      <c r="G752" s="1">
        <f t="shared" si="11"/>
        <v>32365</v>
      </c>
      <c r="H752" s="1">
        <f>IF(punkty[[#This Row],[v1]] &lt; 40000,1,"")</f>
        <v>1</v>
      </c>
    </row>
    <row r="753" spans="5:8" x14ac:dyDescent="0.25">
      <c r="E753" s="2">
        <v>376</v>
      </c>
      <c r="F753" s="2">
        <v>174</v>
      </c>
      <c r="G753" s="2">
        <f t="shared" si="11"/>
        <v>31652</v>
      </c>
      <c r="H753" s="2">
        <f>IF(punkty[[#This Row],[v1]] &lt; 40000,1,"")</f>
        <v>1</v>
      </c>
    </row>
    <row r="754" spans="5:8" x14ac:dyDescent="0.25">
      <c r="E754" s="1">
        <v>364</v>
      </c>
      <c r="F754" s="1">
        <v>169</v>
      </c>
      <c r="G754" s="1">
        <f t="shared" si="11"/>
        <v>27857</v>
      </c>
      <c r="H754" s="1">
        <f>IF(punkty[[#This Row],[v1]] &lt; 40000,1,"")</f>
        <v>1</v>
      </c>
    </row>
    <row r="755" spans="5:8" x14ac:dyDescent="0.25">
      <c r="E755" s="2">
        <v>53</v>
      </c>
      <c r="F755" s="2">
        <v>61</v>
      </c>
      <c r="G755" s="2">
        <f t="shared" si="11"/>
        <v>40930</v>
      </c>
      <c r="H755" s="2" t="str">
        <f>IF(punkty[[#This Row],[v1]] &lt; 40000,1,"")</f>
        <v/>
      </c>
    </row>
    <row r="756" spans="5:8" x14ac:dyDescent="0.25">
      <c r="E756" s="1">
        <v>105</v>
      </c>
      <c r="F756" s="1">
        <v>286</v>
      </c>
      <c r="G756" s="1">
        <f t="shared" si="11"/>
        <v>16421</v>
      </c>
      <c r="H756" s="1">
        <f>IF(punkty[[#This Row],[v1]] &lt; 40000,1,"")</f>
        <v>1</v>
      </c>
    </row>
    <row r="757" spans="5:8" x14ac:dyDescent="0.25">
      <c r="E757" s="2">
        <v>174</v>
      </c>
      <c r="F757" s="2">
        <v>0</v>
      </c>
      <c r="G757" s="2">
        <f t="shared" si="11"/>
        <v>40676</v>
      </c>
      <c r="H757" s="2" t="str">
        <f>IF(punkty[[#This Row],[v1]] &lt; 40000,1,"")</f>
        <v/>
      </c>
    </row>
    <row r="758" spans="5:8" x14ac:dyDescent="0.25">
      <c r="E758" s="1">
        <v>12</v>
      </c>
      <c r="F758" s="1">
        <v>12</v>
      </c>
      <c r="G758" s="1">
        <f t="shared" si="11"/>
        <v>70688</v>
      </c>
      <c r="H758" s="1" t="str">
        <f>IF(punkty[[#This Row],[v1]] &lt; 40000,1,"")</f>
        <v/>
      </c>
    </row>
    <row r="759" spans="5:8" x14ac:dyDescent="0.25">
      <c r="E759" s="2">
        <v>360</v>
      </c>
      <c r="F759" s="2">
        <v>374</v>
      </c>
      <c r="G759" s="2">
        <f t="shared" si="11"/>
        <v>55876</v>
      </c>
      <c r="H759" s="2" t="str">
        <f>IF(punkty[[#This Row],[v1]] &lt; 40000,1,"")</f>
        <v/>
      </c>
    </row>
    <row r="760" spans="5:8" x14ac:dyDescent="0.25">
      <c r="E760" s="1">
        <v>24</v>
      </c>
      <c r="F760" s="1">
        <v>226</v>
      </c>
      <c r="G760" s="1">
        <f t="shared" si="11"/>
        <v>31652</v>
      </c>
      <c r="H760" s="1">
        <f>IF(punkty[[#This Row],[v1]] &lt; 40000,1,"")</f>
        <v>1</v>
      </c>
    </row>
    <row r="761" spans="5:8" x14ac:dyDescent="0.25">
      <c r="E761" s="2">
        <v>249</v>
      </c>
      <c r="F761" s="2">
        <v>263</v>
      </c>
      <c r="G761" s="2">
        <f t="shared" si="11"/>
        <v>6370</v>
      </c>
      <c r="H761" s="2">
        <f>IF(punkty[[#This Row],[v1]] &lt; 40000,1,"")</f>
        <v>1</v>
      </c>
    </row>
    <row r="762" spans="5:8" x14ac:dyDescent="0.25">
      <c r="E762" s="1">
        <v>207</v>
      </c>
      <c r="F762" s="1">
        <v>34</v>
      </c>
      <c r="G762" s="1">
        <f t="shared" si="11"/>
        <v>27605</v>
      </c>
      <c r="H762" s="1">
        <f>IF(punkty[[#This Row],[v1]] &lt; 40000,1,"")</f>
        <v>1</v>
      </c>
    </row>
    <row r="763" spans="5:8" x14ac:dyDescent="0.25">
      <c r="E763" s="2">
        <v>131</v>
      </c>
      <c r="F763" s="2">
        <v>237</v>
      </c>
      <c r="G763" s="2">
        <f t="shared" si="11"/>
        <v>6130</v>
      </c>
      <c r="H763" s="2">
        <f>IF(punkty[[#This Row],[v1]] &lt; 40000,1,"")</f>
        <v>1</v>
      </c>
    </row>
    <row r="764" spans="5:8" x14ac:dyDescent="0.25">
      <c r="E764" s="1">
        <v>168</v>
      </c>
      <c r="F764" s="1">
        <v>159</v>
      </c>
      <c r="G764" s="1">
        <f t="shared" si="11"/>
        <v>2705</v>
      </c>
      <c r="H764" s="1">
        <f>IF(punkty[[#This Row],[v1]] &lt; 40000,1,"")</f>
        <v>1</v>
      </c>
    </row>
    <row r="765" spans="5:8" x14ac:dyDescent="0.25">
      <c r="E765" s="2">
        <v>284</v>
      </c>
      <c r="F765" s="2">
        <v>202</v>
      </c>
      <c r="G765" s="2">
        <f t="shared" si="11"/>
        <v>7060</v>
      </c>
      <c r="H765" s="2">
        <f>IF(punkty[[#This Row],[v1]] &lt; 40000,1,"")</f>
        <v>1</v>
      </c>
    </row>
    <row r="766" spans="5:8" x14ac:dyDescent="0.25">
      <c r="E766" s="1">
        <v>361</v>
      </c>
      <c r="F766" s="1">
        <v>252</v>
      </c>
      <c r="G766" s="1">
        <f t="shared" si="11"/>
        <v>28625</v>
      </c>
      <c r="H766" s="1">
        <f>IF(punkty[[#This Row],[v1]] &lt; 40000,1,"")</f>
        <v>1</v>
      </c>
    </row>
    <row r="767" spans="5:8" x14ac:dyDescent="0.25">
      <c r="E767" s="2">
        <v>177</v>
      </c>
      <c r="F767" s="2">
        <v>278</v>
      </c>
      <c r="G767" s="2">
        <f t="shared" si="11"/>
        <v>6613</v>
      </c>
      <c r="H767" s="2">
        <f>IF(punkty[[#This Row],[v1]] &lt; 40000,1,"")</f>
        <v>1</v>
      </c>
    </row>
    <row r="768" spans="5:8" x14ac:dyDescent="0.25">
      <c r="E768" s="1">
        <v>226</v>
      </c>
      <c r="F768" s="1">
        <v>378</v>
      </c>
      <c r="G768" s="1">
        <f t="shared" si="11"/>
        <v>32360</v>
      </c>
      <c r="H768" s="1">
        <f>IF(punkty[[#This Row],[v1]] &lt; 40000,1,"")</f>
        <v>1</v>
      </c>
    </row>
    <row r="769" spans="5:8" x14ac:dyDescent="0.25">
      <c r="E769" s="2">
        <v>56</v>
      </c>
      <c r="F769" s="2">
        <v>92</v>
      </c>
      <c r="G769" s="2">
        <f t="shared" si="11"/>
        <v>32400</v>
      </c>
      <c r="H769" s="2">
        <f>IF(punkty[[#This Row],[v1]] &lt; 40000,1,"")</f>
        <v>1</v>
      </c>
    </row>
    <row r="770" spans="5:8" x14ac:dyDescent="0.25">
      <c r="E770" s="1">
        <v>119</v>
      </c>
      <c r="F770" s="1">
        <v>369</v>
      </c>
      <c r="G770" s="1">
        <f t="shared" si="11"/>
        <v>35122</v>
      </c>
      <c r="H770" s="1">
        <f>IF(punkty[[#This Row],[v1]] &lt; 40000,1,"")</f>
        <v>1</v>
      </c>
    </row>
    <row r="771" spans="5:8" x14ac:dyDescent="0.25">
      <c r="E771" s="2">
        <v>99</v>
      </c>
      <c r="F771" s="2">
        <v>149</v>
      </c>
      <c r="G771" s="2">
        <f t="shared" si="11"/>
        <v>12802</v>
      </c>
      <c r="H771" s="2">
        <f>IF(punkty[[#This Row],[v1]] &lt; 40000,1,"")</f>
        <v>1</v>
      </c>
    </row>
    <row r="772" spans="5:8" x14ac:dyDescent="0.25">
      <c r="E772" s="1">
        <v>266</v>
      </c>
      <c r="F772" s="1">
        <v>226</v>
      </c>
      <c r="G772" s="1">
        <f t="shared" si="11"/>
        <v>5032</v>
      </c>
      <c r="H772" s="1">
        <f>IF(punkty[[#This Row],[v1]] &lt; 40000,1,"")</f>
        <v>1</v>
      </c>
    </row>
    <row r="773" spans="5:8" x14ac:dyDescent="0.25">
      <c r="E773" s="2">
        <v>297</v>
      </c>
      <c r="F773" s="2">
        <v>83</v>
      </c>
      <c r="G773" s="2">
        <f t="shared" si="11"/>
        <v>23098</v>
      </c>
      <c r="H773" s="2">
        <f>IF(punkty[[#This Row],[v1]] &lt; 40000,1,"")</f>
        <v>1</v>
      </c>
    </row>
    <row r="774" spans="5:8" x14ac:dyDescent="0.25">
      <c r="E774" s="1">
        <v>233</v>
      </c>
      <c r="F774" s="1">
        <v>370</v>
      </c>
      <c r="G774" s="1">
        <f t="shared" si="11"/>
        <v>29989</v>
      </c>
      <c r="H774" s="1">
        <f>IF(punkty[[#This Row],[v1]] &lt; 40000,1,"")</f>
        <v>1</v>
      </c>
    </row>
    <row r="775" spans="5:8" x14ac:dyDescent="0.25">
      <c r="E775" s="2">
        <v>187</v>
      </c>
      <c r="F775" s="2">
        <v>333</v>
      </c>
      <c r="G775" s="2">
        <f t="shared" si="11"/>
        <v>17858</v>
      </c>
      <c r="H775" s="2">
        <f>IF(punkty[[#This Row],[v1]] &lt; 40000,1,"")</f>
        <v>1</v>
      </c>
    </row>
    <row r="776" spans="5:8" x14ac:dyDescent="0.25">
      <c r="E776" s="1">
        <v>301</v>
      </c>
      <c r="F776" s="1">
        <v>241</v>
      </c>
      <c r="G776" s="1">
        <f t="shared" si="11"/>
        <v>11882</v>
      </c>
      <c r="H776" s="1">
        <f>IF(punkty[[#This Row],[v1]] &lt; 40000,1,"")</f>
        <v>1</v>
      </c>
    </row>
    <row r="777" spans="5:8" x14ac:dyDescent="0.25">
      <c r="E777" s="2">
        <v>353</v>
      </c>
      <c r="F777" s="2">
        <v>147</v>
      </c>
      <c r="G777" s="2">
        <f t="shared" ref="G777:G840" si="12">((E777 - 200) * (E777 - 200)) +(( F777 - 200) * ( F777 - 200))</f>
        <v>26218</v>
      </c>
      <c r="H777" s="2">
        <f>IF(punkty[[#This Row],[v1]] &lt; 40000,1,"")</f>
        <v>1</v>
      </c>
    </row>
    <row r="778" spans="5:8" x14ac:dyDescent="0.25">
      <c r="E778" s="1">
        <v>214</v>
      </c>
      <c r="F778" s="1">
        <v>87</v>
      </c>
      <c r="G778" s="1">
        <f t="shared" si="12"/>
        <v>12965</v>
      </c>
      <c r="H778" s="1">
        <f>IF(punkty[[#This Row],[v1]] &lt; 40000,1,"")</f>
        <v>1</v>
      </c>
    </row>
    <row r="779" spans="5:8" x14ac:dyDescent="0.25">
      <c r="E779" s="2">
        <v>140</v>
      </c>
      <c r="F779" s="2">
        <v>10</v>
      </c>
      <c r="G779" s="2">
        <f t="shared" si="12"/>
        <v>39700</v>
      </c>
      <c r="H779" s="2">
        <f>IF(punkty[[#This Row],[v1]] &lt; 40000,1,"")</f>
        <v>1</v>
      </c>
    </row>
    <row r="780" spans="5:8" x14ac:dyDescent="0.25">
      <c r="E780" s="1">
        <v>216</v>
      </c>
      <c r="F780" s="1">
        <v>130</v>
      </c>
      <c r="G780" s="1">
        <f t="shared" si="12"/>
        <v>5156</v>
      </c>
      <c r="H780" s="1">
        <f>IF(punkty[[#This Row],[v1]] &lt; 40000,1,"")</f>
        <v>1</v>
      </c>
    </row>
    <row r="781" spans="5:8" x14ac:dyDescent="0.25">
      <c r="E781" s="2">
        <v>302</v>
      </c>
      <c r="F781" s="2">
        <v>60</v>
      </c>
      <c r="G781" s="2">
        <f t="shared" si="12"/>
        <v>30004</v>
      </c>
      <c r="H781" s="2">
        <f>IF(punkty[[#This Row],[v1]] &lt; 40000,1,"")</f>
        <v>1</v>
      </c>
    </row>
    <row r="782" spans="5:8" x14ac:dyDescent="0.25">
      <c r="E782" s="1">
        <v>288</v>
      </c>
      <c r="F782" s="1">
        <v>318</v>
      </c>
      <c r="G782" s="1">
        <f t="shared" si="12"/>
        <v>21668</v>
      </c>
      <c r="H782" s="1">
        <f>IF(punkty[[#This Row],[v1]] &lt; 40000,1,"")</f>
        <v>1</v>
      </c>
    </row>
    <row r="783" spans="5:8" x14ac:dyDescent="0.25">
      <c r="E783" s="2">
        <v>26</v>
      </c>
      <c r="F783" s="2">
        <v>349</v>
      </c>
      <c r="G783" s="2">
        <f t="shared" si="12"/>
        <v>52477</v>
      </c>
      <c r="H783" s="2" t="str">
        <f>IF(punkty[[#This Row],[v1]] &lt; 40000,1,"")</f>
        <v/>
      </c>
    </row>
    <row r="784" spans="5:8" x14ac:dyDescent="0.25">
      <c r="E784" s="1">
        <v>65</v>
      </c>
      <c r="F784" s="1">
        <v>344</v>
      </c>
      <c r="G784" s="1">
        <f t="shared" si="12"/>
        <v>38961</v>
      </c>
      <c r="H784" s="1">
        <f>IF(punkty[[#This Row],[v1]] &lt; 40000,1,"")</f>
        <v>1</v>
      </c>
    </row>
    <row r="785" spans="5:8" x14ac:dyDescent="0.25">
      <c r="E785" s="2">
        <v>212</v>
      </c>
      <c r="F785" s="2">
        <v>356</v>
      </c>
      <c r="G785" s="2">
        <f t="shared" si="12"/>
        <v>24480</v>
      </c>
      <c r="H785" s="2">
        <f>IF(punkty[[#This Row],[v1]] &lt; 40000,1,"")</f>
        <v>1</v>
      </c>
    </row>
    <row r="786" spans="5:8" x14ac:dyDescent="0.25">
      <c r="E786" s="1">
        <v>307</v>
      </c>
      <c r="F786" s="1">
        <v>318</v>
      </c>
      <c r="G786" s="1">
        <f t="shared" si="12"/>
        <v>25373</v>
      </c>
      <c r="H786" s="1">
        <f>IF(punkty[[#This Row],[v1]] &lt; 40000,1,"")</f>
        <v>1</v>
      </c>
    </row>
    <row r="787" spans="5:8" x14ac:dyDescent="0.25">
      <c r="E787" s="2">
        <v>338</v>
      </c>
      <c r="F787" s="2">
        <v>130</v>
      </c>
      <c r="G787" s="2">
        <f t="shared" si="12"/>
        <v>23944</v>
      </c>
      <c r="H787" s="2">
        <f>IF(punkty[[#This Row],[v1]] &lt; 40000,1,"")</f>
        <v>1</v>
      </c>
    </row>
    <row r="788" spans="5:8" x14ac:dyDescent="0.25">
      <c r="E788" s="1">
        <v>270</v>
      </c>
      <c r="F788" s="1">
        <v>379</v>
      </c>
      <c r="G788" s="1">
        <f t="shared" si="12"/>
        <v>36941</v>
      </c>
      <c r="H788" s="1">
        <f>IF(punkty[[#This Row],[v1]] &lt; 40000,1,"")</f>
        <v>1</v>
      </c>
    </row>
    <row r="789" spans="5:8" x14ac:dyDescent="0.25">
      <c r="E789" s="2">
        <v>180</v>
      </c>
      <c r="F789" s="2">
        <v>114</v>
      </c>
      <c r="G789" s="2">
        <f t="shared" si="12"/>
        <v>7796</v>
      </c>
      <c r="H789" s="2">
        <f>IF(punkty[[#This Row],[v1]] &lt; 40000,1,"")</f>
        <v>1</v>
      </c>
    </row>
    <row r="790" spans="5:8" x14ac:dyDescent="0.25">
      <c r="E790" s="1">
        <v>73</v>
      </c>
      <c r="F790" s="1">
        <v>313</v>
      </c>
      <c r="G790" s="1">
        <f t="shared" si="12"/>
        <v>28898</v>
      </c>
      <c r="H790" s="1">
        <f>IF(punkty[[#This Row],[v1]] &lt; 40000,1,"")</f>
        <v>1</v>
      </c>
    </row>
    <row r="791" spans="5:8" x14ac:dyDescent="0.25">
      <c r="E791" s="2">
        <v>111</v>
      </c>
      <c r="F791" s="2">
        <v>184</v>
      </c>
      <c r="G791" s="2">
        <f t="shared" si="12"/>
        <v>8177</v>
      </c>
      <c r="H791" s="2">
        <f>IF(punkty[[#This Row],[v1]] &lt; 40000,1,"")</f>
        <v>1</v>
      </c>
    </row>
    <row r="792" spans="5:8" x14ac:dyDescent="0.25">
      <c r="E792" s="1">
        <v>365</v>
      </c>
      <c r="F792" s="1">
        <v>302</v>
      </c>
      <c r="G792" s="1">
        <f t="shared" si="12"/>
        <v>37629</v>
      </c>
      <c r="H792" s="1">
        <f>IF(punkty[[#This Row],[v1]] &lt; 40000,1,"")</f>
        <v>1</v>
      </c>
    </row>
    <row r="793" spans="5:8" x14ac:dyDescent="0.25">
      <c r="E793" s="2">
        <v>236</v>
      </c>
      <c r="F793" s="2">
        <v>343</v>
      </c>
      <c r="G793" s="2">
        <f t="shared" si="12"/>
        <v>21745</v>
      </c>
      <c r="H793" s="2">
        <f>IF(punkty[[#This Row],[v1]] &lt; 40000,1,"")</f>
        <v>1</v>
      </c>
    </row>
    <row r="794" spans="5:8" x14ac:dyDescent="0.25">
      <c r="E794" s="1">
        <v>15</v>
      </c>
      <c r="F794" s="1">
        <v>387</v>
      </c>
      <c r="G794" s="1">
        <f t="shared" si="12"/>
        <v>69194</v>
      </c>
      <c r="H794" s="1" t="str">
        <f>IF(punkty[[#This Row],[v1]] &lt; 40000,1,"")</f>
        <v/>
      </c>
    </row>
    <row r="795" spans="5:8" x14ac:dyDescent="0.25">
      <c r="E795" s="2">
        <v>123</v>
      </c>
      <c r="F795" s="2">
        <v>187</v>
      </c>
      <c r="G795" s="2">
        <f t="shared" si="12"/>
        <v>6098</v>
      </c>
      <c r="H795" s="2">
        <f>IF(punkty[[#This Row],[v1]] &lt; 40000,1,"")</f>
        <v>1</v>
      </c>
    </row>
    <row r="796" spans="5:8" x14ac:dyDescent="0.25">
      <c r="E796" s="1">
        <v>371</v>
      </c>
      <c r="F796" s="1">
        <v>363</v>
      </c>
      <c r="G796" s="1">
        <f t="shared" si="12"/>
        <v>55810</v>
      </c>
      <c r="H796" s="1" t="str">
        <f>IF(punkty[[#This Row],[v1]] &lt; 40000,1,"")</f>
        <v/>
      </c>
    </row>
    <row r="797" spans="5:8" x14ac:dyDescent="0.25">
      <c r="E797" s="2">
        <v>301</v>
      </c>
      <c r="F797" s="2">
        <v>288</v>
      </c>
      <c r="G797" s="2">
        <f t="shared" si="12"/>
        <v>17945</v>
      </c>
      <c r="H797" s="2">
        <f>IF(punkty[[#This Row],[v1]] &lt; 40000,1,"")</f>
        <v>1</v>
      </c>
    </row>
    <row r="798" spans="5:8" x14ac:dyDescent="0.25">
      <c r="E798" s="1">
        <v>134</v>
      </c>
      <c r="F798" s="1">
        <v>74</v>
      </c>
      <c r="G798" s="1">
        <f t="shared" si="12"/>
        <v>20232</v>
      </c>
      <c r="H798" s="1">
        <f>IF(punkty[[#This Row],[v1]] &lt; 40000,1,"")</f>
        <v>1</v>
      </c>
    </row>
    <row r="799" spans="5:8" x14ac:dyDescent="0.25">
      <c r="E799" s="2">
        <v>364</v>
      </c>
      <c r="F799" s="2">
        <v>125</v>
      </c>
      <c r="G799" s="2">
        <f t="shared" si="12"/>
        <v>32521</v>
      </c>
      <c r="H799" s="2">
        <f>IF(punkty[[#This Row],[v1]] &lt; 40000,1,"")</f>
        <v>1</v>
      </c>
    </row>
    <row r="800" spans="5:8" x14ac:dyDescent="0.25">
      <c r="E800" s="1">
        <v>89</v>
      </c>
      <c r="F800" s="1">
        <v>94</v>
      </c>
      <c r="G800" s="1">
        <f t="shared" si="12"/>
        <v>23557</v>
      </c>
      <c r="H800" s="1">
        <f>IF(punkty[[#This Row],[v1]] &lt; 40000,1,"")</f>
        <v>1</v>
      </c>
    </row>
    <row r="801" spans="5:8" x14ac:dyDescent="0.25">
      <c r="E801" s="2">
        <v>47</v>
      </c>
      <c r="F801" s="2">
        <v>168</v>
      </c>
      <c r="G801" s="2">
        <f t="shared" si="12"/>
        <v>24433</v>
      </c>
      <c r="H801" s="2">
        <f>IF(punkty[[#This Row],[v1]] &lt; 40000,1,"")</f>
        <v>1</v>
      </c>
    </row>
    <row r="802" spans="5:8" x14ac:dyDescent="0.25">
      <c r="E802" s="1">
        <v>114</v>
      </c>
      <c r="F802" s="1">
        <v>319</v>
      </c>
      <c r="G802" s="1">
        <f t="shared" si="12"/>
        <v>21557</v>
      </c>
      <c r="H802" s="1">
        <f>IF(punkty[[#This Row],[v1]] &lt; 40000,1,"")</f>
        <v>1</v>
      </c>
    </row>
    <row r="803" spans="5:8" x14ac:dyDescent="0.25">
      <c r="E803" s="2">
        <v>31</v>
      </c>
      <c r="F803" s="2">
        <v>15</v>
      </c>
      <c r="G803" s="2">
        <f t="shared" si="12"/>
        <v>62786</v>
      </c>
      <c r="H803" s="2" t="str">
        <f>IF(punkty[[#This Row],[v1]] &lt; 40000,1,"")</f>
        <v/>
      </c>
    </row>
    <row r="804" spans="5:8" x14ac:dyDescent="0.25">
      <c r="E804" s="1">
        <v>389</v>
      </c>
      <c r="F804" s="1">
        <v>183</v>
      </c>
      <c r="G804" s="1">
        <f t="shared" si="12"/>
        <v>36010</v>
      </c>
      <c r="H804" s="1">
        <f>IF(punkty[[#This Row],[v1]] &lt; 40000,1,"")</f>
        <v>1</v>
      </c>
    </row>
    <row r="805" spans="5:8" x14ac:dyDescent="0.25">
      <c r="E805" s="2">
        <v>172</v>
      </c>
      <c r="F805" s="2">
        <v>302</v>
      </c>
      <c r="G805" s="2">
        <f t="shared" si="12"/>
        <v>11188</v>
      </c>
      <c r="H805" s="2">
        <f>IF(punkty[[#This Row],[v1]] &lt; 40000,1,"")</f>
        <v>1</v>
      </c>
    </row>
    <row r="806" spans="5:8" x14ac:dyDescent="0.25">
      <c r="E806" s="1">
        <v>12</v>
      </c>
      <c r="F806" s="1">
        <v>55</v>
      </c>
      <c r="G806" s="1">
        <f t="shared" si="12"/>
        <v>56369</v>
      </c>
      <c r="H806" s="1" t="str">
        <f>IF(punkty[[#This Row],[v1]] &lt; 40000,1,"")</f>
        <v/>
      </c>
    </row>
    <row r="807" spans="5:8" x14ac:dyDescent="0.25">
      <c r="E807" s="2">
        <v>78</v>
      </c>
      <c r="F807" s="2">
        <v>3</v>
      </c>
      <c r="G807" s="2">
        <f t="shared" si="12"/>
        <v>53693</v>
      </c>
      <c r="H807" s="2" t="str">
        <f>IF(punkty[[#This Row],[v1]] &lt; 40000,1,"")</f>
        <v/>
      </c>
    </row>
    <row r="808" spans="5:8" x14ac:dyDescent="0.25">
      <c r="E808" s="1">
        <v>295</v>
      </c>
      <c r="F808" s="1">
        <v>196</v>
      </c>
      <c r="G808" s="1">
        <f t="shared" si="12"/>
        <v>9041</v>
      </c>
      <c r="H808" s="1">
        <f>IF(punkty[[#This Row],[v1]] &lt; 40000,1,"")</f>
        <v>1</v>
      </c>
    </row>
    <row r="809" spans="5:8" x14ac:dyDescent="0.25">
      <c r="E809" s="2">
        <v>52</v>
      </c>
      <c r="F809" s="2">
        <v>224</v>
      </c>
      <c r="G809" s="2">
        <f t="shared" si="12"/>
        <v>22480</v>
      </c>
      <c r="H809" s="2">
        <f>IF(punkty[[#This Row],[v1]] &lt; 40000,1,"")</f>
        <v>1</v>
      </c>
    </row>
    <row r="810" spans="5:8" x14ac:dyDescent="0.25">
      <c r="E810" s="1">
        <v>385</v>
      </c>
      <c r="F810" s="1">
        <v>121</v>
      </c>
      <c r="G810" s="1">
        <f t="shared" si="12"/>
        <v>40466</v>
      </c>
      <c r="H810" s="1" t="str">
        <f>IF(punkty[[#This Row],[v1]] &lt; 40000,1,"")</f>
        <v/>
      </c>
    </row>
    <row r="811" spans="5:8" x14ac:dyDescent="0.25">
      <c r="E811" s="2">
        <v>69</v>
      </c>
      <c r="F811" s="2">
        <v>298</v>
      </c>
      <c r="G811" s="2">
        <f t="shared" si="12"/>
        <v>26765</v>
      </c>
      <c r="H811" s="2">
        <f>IF(punkty[[#This Row],[v1]] &lt; 40000,1,"")</f>
        <v>1</v>
      </c>
    </row>
    <row r="812" spans="5:8" x14ac:dyDescent="0.25">
      <c r="E812" s="1">
        <v>124</v>
      </c>
      <c r="F812" s="1">
        <v>140</v>
      </c>
      <c r="G812" s="1">
        <f t="shared" si="12"/>
        <v>9376</v>
      </c>
      <c r="H812" s="1">
        <f>IF(punkty[[#This Row],[v1]] &lt; 40000,1,"")</f>
        <v>1</v>
      </c>
    </row>
    <row r="813" spans="5:8" x14ac:dyDescent="0.25">
      <c r="E813" s="2">
        <v>282</v>
      </c>
      <c r="F813" s="2">
        <v>77</v>
      </c>
      <c r="G813" s="2">
        <f t="shared" si="12"/>
        <v>21853</v>
      </c>
      <c r="H813" s="2">
        <f>IF(punkty[[#This Row],[v1]] &lt; 40000,1,"")</f>
        <v>1</v>
      </c>
    </row>
    <row r="814" spans="5:8" x14ac:dyDescent="0.25">
      <c r="E814" s="1">
        <v>192</v>
      </c>
      <c r="F814" s="1">
        <v>147</v>
      </c>
      <c r="G814" s="1">
        <f t="shared" si="12"/>
        <v>2873</v>
      </c>
      <c r="H814" s="1">
        <f>IF(punkty[[#This Row],[v1]] &lt; 40000,1,"")</f>
        <v>1</v>
      </c>
    </row>
    <row r="815" spans="5:8" x14ac:dyDescent="0.25">
      <c r="E815" s="2">
        <v>204</v>
      </c>
      <c r="F815" s="2">
        <v>121</v>
      </c>
      <c r="G815" s="2">
        <f t="shared" si="12"/>
        <v>6257</v>
      </c>
      <c r="H815" s="2">
        <f>IF(punkty[[#This Row],[v1]] &lt; 40000,1,"")</f>
        <v>1</v>
      </c>
    </row>
    <row r="816" spans="5:8" x14ac:dyDescent="0.25">
      <c r="E816" s="1">
        <v>231</v>
      </c>
      <c r="F816" s="1">
        <v>162</v>
      </c>
      <c r="G816" s="1">
        <f t="shared" si="12"/>
        <v>2405</v>
      </c>
      <c r="H816" s="1">
        <f>IF(punkty[[#This Row],[v1]] &lt; 40000,1,"")</f>
        <v>1</v>
      </c>
    </row>
    <row r="817" spans="5:8" x14ac:dyDescent="0.25">
      <c r="E817" s="2">
        <v>257</v>
      </c>
      <c r="F817" s="2">
        <v>369</v>
      </c>
      <c r="G817" s="2">
        <f t="shared" si="12"/>
        <v>31810</v>
      </c>
      <c r="H817" s="2">
        <f>IF(punkty[[#This Row],[v1]] &lt; 40000,1,"")</f>
        <v>1</v>
      </c>
    </row>
    <row r="818" spans="5:8" x14ac:dyDescent="0.25">
      <c r="E818" s="1">
        <v>5</v>
      </c>
      <c r="F818" s="1">
        <v>137</v>
      </c>
      <c r="G818" s="1">
        <f t="shared" si="12"/>
        <v>41994</v>
      </c>
      <c r="H818" s="1" t="str">
        <f>IF(punkty[[#This Row],[v1]] &lt; 40000,1,"")</f>
        <v/>
      </c>
    </row>
    <row r="819" spans="5:8" x14ac:dyDescent="0.25">
      <c r="E819" s="2">
        <v>200</v>
      </c>
      <c r="F819" s="2">
        <v>234</v>
      </c>
      <c r="G819" s="2">
        <f t="shared" si="12"/>
        <v>1156</v>
      </c>
      <c r="H819" s="2">
        <f>IF(punkty[[#This Row],[v1]] &lt; 40000,1,"")</f>
        <v>1</v>
      </c>
    </row>
    <row r="820" spans="5:8" x14ac:dyDescent="0.25">
      <c r="E820" s="1">
        <v>379</v>
      </c>
      <c r="F820" s="1">
        <v>230</v>
      </c>
      <c r="G820" s="1">
        <f t="shared" si="12"/>
        <v>32941</v>
      </c>
      <c r="H820" s="1">
        <f>IF(punkty[[#This Row],[v1]] &lt; 40000,1,"")</f>
        <v>1</v>
      </c>
    </row>
    <row r="821" spans="5:8" x14ac:dyDescent="0.25">
      <c r="E821" s="2">
        <v>264</v>
      </c>
      <c r="F821" s="2">
        <v>374</v>
      </c>
      <c r="G821" s="2">
        <f t="shared" si="12"/>
        <v>34372</v>
      </c>
      <c r="H821" s="2">
        <f>IF(punkty[[#This Row],[v1]] &lt; 40000,1,"")</f>
        <v>1</v>
      </c>
    </row>
    <row r="822" spans="5:8" x14ac:dyDescent="0.25">
      <c r="E822" s="1">
        <v>296</v>
      </c>
      <c r="F822" s="1">
        <v>66</v>
      </c>
      <c r="G822" s="1">
        <f t="shared" si="12"/>
        <v>27172</v>
      </c>
      <c r="H822" s="1">
        <f>IF(punkty[[#This Row],[v1]] &lt; 40000,1,"")</f>
        <v>1</v>
      </c>
    </row>
    <row r="823" spans="5:8" x14ac:dyDescent="0.25">
      <c r="E823" s="2">
        <v>381</v>
      </c>
      <c r="F823" s="2">
        <v>84</v>
      </c>
      <c r="G823" s="2">
        <f t="shared" si="12"/>
        <v>46217</v>
      </c>
      <c r="H823" s="2" t="str">
        <f>IF(punkty[[#This Row],[v1]] &lt; 40000,1,"")</f>
        <v/>
      </c>
    </row>
    <row r="824" spans="5:8" x14ac:dyDescent="0.25">
      <c r="E824" s="1">
        <v>176</v>
      </c>
      <c r="F824" s="1">
        <v>295</v>
      </c>
      <c r="G824" s="1">
        <f t="shared" si="12"/>
        <v>9601</v>
      </c>
      <c r="H824" s="1">
        <f>IF(punkty[[#This Row],[v1]] &lt; 40000,1,"")</f>
        <v>1</v>
      </c>
    </row>
    <row r="825" spans="5:8" x14ac:dyDescent="0.25">
      <c r="E825" s="2">
        <v>158</v>
      </c>
      <c r="F825" s="2">
        <v>370</v>
      </c>
      <c r="G825" s="2">
        <f t="shared" si="12"/>
        <v>30664</v>
      </c>
      <c r="H825" s="2">
        <f>IF(punkty[[#This Row],[v1]] &lt; 40000,1,"")</f>
        <v>1</v>
      </c>
    </row>
    <row r="826" spans="5:8" x14ac:dyDescent="0.25">
      <c r="E826" s="1">
        <v>255</v>
      </c>
      <c r="F826" s="1">
        <v>36</v>
      </c>
      <c r="G826" s="1">
        <f t="shared" si="12"/>
        <v>29921</v>
      </c>
      <c r="H826" s="1">
        <f>IF(punkty[[#This Row],[v1]] &lt; 40000,1,"")</f>
        <v>1</v>
      </c>
    </row>
    <row r="827" spans="5:8" x14ac:dyDescent="0.25">
      <c r="E827" s="2">
        <v>64</v>
      </c>
      <c r="F827" s="2">
        <v>219</v>
      </c>
      <c r="G827" s="2">
        <f t="shared" si="12"/>
        <v>18857</v>
      </c>
      <c r="H827" s="2">
        <f>IF(punkty[[#This Row],[v1]] &lt; 40000,1,"")</f>
        <v>1</v>
      </c>
    </row>
    <row r="828" spans="5:8" x14ac:dyDescent="0.25">
      <c r="E828" s="1">
        <v>38</v>
      </c>
      <c r="F828" s="1">
        <v>58</v>
      </c>
      <c r="G828" s="1">
        <f t="shared" si="12"/>
        <v>46408</v>
      </c>
      <c r="H828" s="1" t="str">
        <f>IF(punkty[[#This Row],[v1]] &lt; 40000,1,"")</f>
        <v/>
      </c>
    </row>
    <row r="829" spans="5:8" x14ac:dyDescent="0.25">
      <c r="E829" s="2">
        <v>347</v>
      </c>
      <c r="F829" s="2">
        <v>31</v>
      </c>
      <c r="G829" s="2">
        <f t="shared" si="12"/>
        <v>50170</v>
      </c>
      <c r="H829" s="2" t="str">
        <f>IF(punkty[[#This Row],[v1]] &lt; 40000,1,"")</f>
        <v/>
      </c>
    </row>
    <row r="830" spans="5:8" x14ac:dyDescent="0.25">
      <c r="E830" s="1">
        <v>290</v>
      </c>
      <c r="F830" s="1">
        <v>300</v>
      </c>
      <c r="G830" s="1">
        <f t="shared" si="12"/>
        <v>18100</v>
      </c>
      <c r="H830" s="1">
        <f>IF(punkty[[#This Row],[v1]] &lt; 40000,1,"")</f>
        <v>1</v>
      </c>
    </row>
    <row r="831" spans="5:8" x14ac:dyDescent="0.25">
      <c r="E831" s="2">
        <v>119</v>
      </c>
      <c r="F831" s="2">
        <v>67</v>
      </c>
      <c r="G831" s="2">
        <f t="shared" si="12"/>
        <v>24250</v>
      </c>
      <c r="H831" s="2">
        <f>IF(punkty[[#This Row],[v1]] &lt; 40000,1,"")</f>
        <v>1</v>
      </c>
    </row>
    <row r="832" spans="5:8" x14ac:dyDescent="0.25">
      <c r="E832" s="1">
        <v>48</v>
      </c>
      <c r="F832" s="1">
        <v>136</v>
      </c>
      <c r="G832" s="1">
        <f t="shared" si="12"/>
        <v>27200</v>
      </c>
      <c r="H832" s="1">
        <f>IF(punkty[[#This Row],[v1]] &lt; 40000,1,"")</f>
        <v>1</v>
      </c>
    </row>
    <row r="833" spans="5:8" x14ac:dyDescent="0.25">
      <c r="E833" s="2">
        <v>13</v>
      </c>
      <c r="F833" s="2">
        <v>142</v>
      </c>
      <c r="G833" s="2">
        <f t="shared" si="12"/>
        <v>38333</v>
      </c>
      <c r="H833" s="2">
        <f>IF(punkty[[#This Row],[v1]] &lt; 40000,1,"")</f>
        <v>1</v>
      </c>
    </row>
    <row r="834" spans="5:8" x14ac:dyDescent="0.25">
      <c r="E834" s="1">
        <v>364</v>
      </c>
      <c r="F834" s="1">
        <v>374</v>
      </c>
      <c r="G834" s="1">
        <f t="shared" si="12"/>
        <v>57172</v>
      </c>
      <c r="H834" s="1" t="str">
        <f>IF(punkty[[#This Row],[v1]] &lt; 40000,1,"")</f>
        <v/>
      </c>
    </row>
    <row r="835" spans="5:8" x14ac:dyDescent="0.25">
      <c r="E835" s="2">
        <v>66</v>
      </c>
      <c r="F835" s="2">
        <v>256</v>
      </c>
      <c r="G835" s="2">
        <f t="shared" si="12"/>
        <v>21092</v>
      </c>
      <c r="H835" s="2">
        <f>IF(punkty[[#This Row],[v1]] &lt; 40000,1,"")</f>
        <v>1</v>
      </c>
    </row>
    <row r="836" spans="5:8" x14ac:dyDescent="0.25">
      <c r="E836" s="1">
        <v>266</v>
      </c>
      <c r="F836" s="1">
        <v>23</v>
      </c>
      <c r="G836" s="1">
        <f t="shared" si="12"/>
        <v>35685</v>
      </c>
      <c r="H836" s="1">
        <f>IF(punkty[[#This Row],[v1]] &lt; 40000,1,"")</f>
        <v>1</v>
      </c>
    </row>
    <row r="837" spans="5:8" x14ac:dyDescent="0.25">
      <c r="E837" s="2">
        <v>74</v>
      </c>
      <c r="F837" s="2">
        <v>339</v>
      </c>
      <c r="G837" s="2">
        <f t="shared" si="12"/>
        <v>35197</v>
      </c>
      <c r="H837" s="2">
        <f>IF(punkty[[#This Row],[v1]] &lt; 40000,1,"")</f>
        <v>1</v>
      </c>
    </row>
    <row r="838" spans="5:8" x14ac:dyDescent="0.25">
      <c r="E838" s="1">
        <v>178</v>
      </c>
      <c r="F838" s="1">
        <v>127</v>
      </c>
      <c r="G838" s="1">
        <f t="shared" si="12"/>
        <v>5813</v>
      </c>
      <c r="H838" s="1">
        <f>IF(punkty[[#This Row],[v1]] &lt; 40000,1,"")</f>
        <v>1</v>
      </c>
    </row>
    <row r="839" spans="5:8" x14ac:dyDescent="0.25">
      <c r="E839" s="2">
        <v>161</v>
      </c>
      <c r="F839" s="2">
        <v>176</v>
      </c>
      <c r="G839" s="2">
        <f t="shared" si="12"/>
        <v>2097</v>
      </c>
      <c r="H839" s="2">
        <f>IF(punkty[[#This Row],[v1]] &lt; 40000,1,"")</f>
        <v>1</v>
      </c>
    </row>
    <row r="840" spans="5:8" x14ac:dyDescent="0.25">
      <c r="E840" s="1">
        <v>233</v>
      </c>
      <c r="F840" s="1">
        <v>118</v>
      </c>
      <c r="G840" s="1">
        <f t="shared" si="12"/>
        <v>7813</v>
      </c>
      <c r="H840" s="1">
        <f>IF(punkty[[#This Row],[v1]] &lt; 40000,1,"")</f>
        <v>1</v>
      </c>
    </row>
    <row r="841" spans="5:8" x14ac:dyDescent="0.25">
      <c r="E841" s="2">
        <v>107</v>
      </c>
      <c r="F841" s="2">
        <v>28</v>
      </c>
      <c r="G841" s="2">
        <f t="shared" ref="G841:G904" si="13">((E841 - 200) * (E841 - 200)) +(( F841 - 200) * ( F841 - 200))</f>
        <v>38233</v>
      </c>
      <c r="H841" s="2">
        <f>IF(punkty[[#This Row],[v1]] &lt; 40000,1,"")</f>
        <v>1</v>
      </c>
    </row>
    <row r="842" spans="5:8" x14ac:dyDescent="0.25">
      <c r="E842" s="1">
        <v>356</v>
      </c>
      <c r="F842" s="1">
        <v>266</v>
      </c>
      <c r="G842" s="1">
        <f t="shared" si="13"/>
        <v>28692</v>
      </c>
      <c r="H842" s="1">
        <f>IF(punkty[[#This Row],[v1]] &lt; 40000,1,"")</f>
        <v>1</v>
      </c>
    </row>
    <row r="843" spans="5:8" x14ac:dyDescent="0.25">
      <c r="E843" s="2">
        <v>158</v>
      </c>
      <c r="F843" s="2">
        <v>380</v>
      </c>
      <c r="G843" s="2">
        <f t="shared" si="13"/>
        <v>34164</v>
      </c>
      <c r="H843" s="2">
        <f>IF(punkty[[#This Row],[v1]] &lt; 40000,1,"")</f>
        <v>1</v>
      </c>
    </row>
    <row r="844" spans="5:8" x14ac:dyDescent="0.25">
      <c r="E844" s="1">
        <v>211</v>
      </c>
      <c r="F844" s="1">
        <v>71</v>
      </c>
      <c r="G844" s="1">
        <f t="shared" si="13"/>
        <v>16762</v>
      </c>
      <c r="H844" s="1">
        <f>IF(punkty[[#This Row],[v1]] &lt; 40000,1,"")</f>
        <v>1</v>
      </c>
    </row>
    <row r="845" spans="5:8" x14ac:dyDescent="0.25">
      <c r="E845" s="2">
        <v>297</v>
      </c>
      <c r="F845" s="2">
        <v>133</v>
      </c>
      <c r="G845" s="2">
        <f t="shared" si="13"/>
        <v>13898</v>
      </c>
      <c r="H845" s="2">
        <f>IF(punkty[[#This Row],[v1]] &lt; 40000,1,"")</f>
        <v>1</v>
      </c>
    </row>
    <row r="846" spans="5:8" x14ac:dyDescent="0.25">
      <c r="E846" s="1">
        <v>271</v>
      </c>
      <c r="F846" s="1">
        <v>389</v>
      </c>
      <c r="G846" s="1">
        <f t="shared" si="13"/>
        <v>40762</v>
      </c>
      <c r="H846" s="1" t="str">
        <f>IF(punkty[[#This Row],[v1]] &lt; 40000,1,"")</f>
        <v/>
      </c>
    </row>
    <row r="847" spans="5:8" x14ac:dyDescent="0.25">
      <c r="E847" s="2">
        <v>395</v>
      </c>
      <c r="F847" s="2">
        <v>397</v>
      </c>
      <c r="G847" s="2">
        <f t="shared" si="13"/>
        <v>76834</v>
      </c>
      <c r="H847" s="2" t="str">
        <f>IF(punkty[[#This Row],[v1]] &lt; 40000,1,"")</f>
        <v/>
      </c>
    </row>
    <row r="848" spans="5:8" x14ac:dyDescent="0.25">
      <c r="E848" s="1">
        <v>342</v>
      </c>
      <c r="F848" s="1">
        <v>113</v>
      </c>
      <c r="G848" s="1">
        <f t="shared" si="13"/>
        <v>27733</v>
      </c>
      <c r="H848" s="1">
        <f>IF(punkty[[#This Row],[v1]] &lt; 40000,1,"")</f>
        <v>1</v>
      </c>
    </row>
    <row r="849" spans="5:8" x14ac:dyDescent="0.25">
      <c r="E849" s="2">
        <v>135</v>
      </c>
      <c r="F849" s="2">
        <v>166</v>
      </c>
      <c r="G849" s="2">
        <f t="shared" si="13"/>
        <v>5381</v>
      </c>
      <c r="H849" s="2">
        <f>IF(punkty[[#This Row],[v1]] &lt; 40000,1,"")</f>
        <v>1</v>
      </c>
    </row>
    <row r="850" spans="5:8" x14ac:dyDescent="0.25">
      <c r="E850" s="1">
        <v>361</v>
      </c>
      <c r="F850" s="1">
        <v>118</v>
      </c>
      <c r="G850" s="1">
        <f t="shared" si="13"/>
        <v>32645</v>
      </c>
      <c r="H850" s="1">
        <f>IF(punkty[[#This Row],[v1]] &lt; 40000,1,"")</f>
        <v>1</v>
      </c>
    </row>
    <row r="851" spans="5:8" x14ac:dyDescent="0.25">
      <c r="E851" s="2">
        <v>175</v>
      </c>
      <c r="F851" s="2">
        <v>330</v>
      </c>
      <c r="G851" s="2">
        <f t="shared" si="13"/>
        <v>17525</v>
      </c>
      <c r="H851" s="2">
        <f>IF(punkty[[#This Row],[v1]] &lt; 40000,1,"")</f>
        <v>1</v>
      </c>
    </row>
    <row r="852" spans="5:8" x14ac:dyDescent="0.25">
      <c r="E852" s="1">
        <v>87</v>
      </c>
      <c r="F852" s="1">
        <v>183</v>
      </c>
      <c r="G852" s="1">
        <f t="shared" si="13"/>
        <v>13058</v>
      </c>
      <c r="H852" s="1">
        <f>IF(punkty[[#This Row],[v1]] &lt; 40000,1,"")</f>
        <v>1</v>
      </c>
    </row>
    <row r="853" spans="5:8" x14ac:dyDescent="0.25">
      <c r="E853" s="2">
        <v>172</v>
      </c>
      <c r="F853" s="2">
        <v>273</v>
      </c>
      <c r="G853" s="2">
        <f t="shared" si="13"/>
        <v>6113</v>
      </c>
      <c r="H853" s="2">
        <f>IF(punkty[[#This Row],[v1]] &lt; 40000,1,"")</f>
        <v>1</v>
      </c>
    </row>
    <row r="854" spans="5:8" x14ac:dyDescent="0.25">
      <c r="E854" s="1">
        <v>264</v>
      </c>
      <c r="F854" s="1">
        <v>257</v>
      </c>
      <c r="G854" s="1">
        <f t="shared" si="13"/>
        <v>7345</v>
      </c>
      <c r="H854" s="1">
        <f>IF(punkty[[#This Row],[v1]] &lt; 40000,1,"")</f>
        <v>1</v>
      </c>
    </row>
    <row r="855" spans="5:8" x14ac:dyDescent="0.25">
      <c r="E855" s="2">
        <v>261</v>
      </c>
      <c r="F855" s="2">
        <v>16</v>
      </c>
      <c r="G855" s="2">
        <f t="shared" si="13"/>
        <v>37577</v>
      </c>
      <c r="H855" s="2">
        <f>IF(punkty[[#This Row],[v1]] &lt; 40000,1,"")</f>
        <v>1</v>
      </c>
    </row>
    <row r="856" spans="5:8" x14ac:dyDescent="0.25">
      <c r="E856" s="1">
        <v>148</v>
      </c>
      <c r="F856" s="1">
        <v>38</v>
      </c>
      <c r="G856" s="1">
        <f t="shared" si="13"/>
        <v>28948</v>
      </c>
      <c r="H856" s="1">
        <f>IF(punkty[[#This Row],[v1]] &lt; 40000,1,"")</f>
        <v>1</v>
      </c>
    </row>
    <row r="857" spans="5:8" x14ac:dyDescent="0.25">
      <c r="E857" s="2">
        <v>367</v>
      </c>
      <c r="F857" s="2">
        <v>124</v>
      </c>
      <c r="G857" s="2">
        <f t="shared" si="13"/>
        <v>33665</v>
      </c>
      <c r="H857" s="2">
        <f>IF(punkty[[#This Row],[v1]] &lt; 40000,1,"")</f>
        <v>1</v>
      </c>
    </row>
    <row r="858" spans="5:8" x14ac:dyDescent="0.25">
      <c r="E858" s="1">
        <v>197</v>
      </c>
      <c r="F858" s="1">
        <v>221</v>
      </c>
      <c r="G858" s="1">
        <f t="shared" si="13"/>
        <v>450</v>
      </c>
      <c r="H858" s="1">
        <f>IF(punkty[[#This Row],[v1]] &lt; 40000,1,"")</f>
        <v>1</v>
      </c>
    </row>
    <row r="859" spans="5:8" x14ac:dyDescent="0.25">
      <c r="E859" s="2">
        <v>53</v>
      </c>
      <c r="F859" s="2">
        <v>202</v>
      </c>
      <c r="G859" s="2">
        <f t="shared" si="13"/>
        <v>21613</v>
      </c>
      <c r="H859" s="2">
        <f>IF(punkty[[#This Row],[v1]] &lt; 40000,1,"")</f>
        <v>1</v>
      </c>
    </row>
    <row r="860" spans="5:8" x14ac:dyDescent="0.25">
      <c r="E860" s="1">
        <v>34</v>
      </c>
      <c r="F860" s="1">
        <v>194</v>
      </c>
      <c r="G860" s="1">
        <f t="shared" si="13"/>
        <v>27592</v>
      </c>
      <c r="H860" s="1">
        <f>IF(punkty[[#This Row],[v1]] &lt; 40000,1,"")</f>
        <v>1</v>
      </c>
    </row>
    <row r="861" spans="5:8" x14ac:dyDescent="0.25">
      <c r="E861" s="2">
        <v>155</v>
      </c>
      <c r="F861" s="2">
        <v>13</v>
      </c>
      <c r="G861" s="2">
        <f t="shared" si="13"/>
        <v>36994</v>
      </c>
      <c r="H861" s="2">
        <f>IF(punkty[[#This Row],[v1]] &lt; 40000,1,"")</f>
        <v>1</v>
      </c>
    </row>
    <row r="862" spans="5:8" x14ac:dyDescent="0.25">
      <c r="E862" s="1">
        <v>372</v>
      </c>
      <c r="F862" s="1">
        <v>171</v>
      </c>
      <c r="G862" s="1">
        <f t="shared" si="13"/>
        <v>30425</v>
      </c>
      <c r="H862" s="1">
        <f>IF(punkty[[#This Row],[v1]] &lt; 40000,1,"")</f>
        <v>1</v>
      </c>
    </row>
    <row r="863" spans="5:8" x14ac:dyDescent="0.25">
      <c r="E863" s="2">
        <v>57</v>
      </c>
      <c r="F863" s="2">
        <v>369</v>
      </c>
      <c r="G863" s="2">
        <f t="shared" si="13"/>
        <v>49010</v>
      </c>
      <c r="H863" s="2" t="str">
        <f>IF(punkty[[#This Row],[v1]] &lt; 40000,1,"")</f>
        <v/>
      </c>
    </row>
    <row r="864" spans="5:8" x14ac:dyDescent="0.25">
      <c r="E864" s="1">
        <v>220</v>
      </c>
      <c r="F864" s="1">
        <v>194</v>
      </c>
      <c r="G864" s="1">
        <f t="shared" si="13"/>
        <v>436</v>
      </c>
      <c r="H864" s="1">
        <f>IF(punkty[[#This Row],[v1]] &lt; 40000,1,"")</f>
        <v>1</v>
      </c>
    </row>
    <row r="865" spans="5:8" x14ac:dyDescent="0.25">
      <c r="E865" s="2">
        <v>180</v>
      </c>
      <c r="F865" s="2">
        <v>216</v>
      </c>
      <c r="G865" s="2">
        <f t="shared" si="13"/>
        <v>656</v>
      </c>
      <c r="H865" s="2">
        <f>IF(punkty[[#This Row],[v1]] &lt; 40000,1,"")</f>
        <v>1</v>
      </c>
    </row>
    <row r="866" spans="5:8" x14ac:dyDescent="0.25">
      <c r="E866" s="1">
        <v>304</v>
      </c>
      <c r="F866" s="1">
        <v>145</v>
      </c>
      <c r="G866" s="1">
        <f t="shared" si="13"/>
        <v>13841</v>
      </c>
      <c r="H866" s="1">
        <f>IF(punkty[[#This Row],[v1]] &lt; 40000,1,"")</f>
        <v>1</v>
      </c>
    </row>
    <row r="867" spans="5:8" x14ac:dyDescent="0.25">
      <c r="E867" s="2">
        <v>229</v>
      </c>
      <c r="F867" s="2">
        <v>338</v>
      </c>
      <c r="G867" s="2">
        <f t="shared" si="13"/>
        <v>19885</v>
      </c>
      <c r="H867" s="2">
        <f>IF(punkty[[#This Row],[v1]] &lt; 40000,1,"")</f>
        <v>1</v>
      </c>
    </row>
    <row r="868" spans="5:8" x14ac:dyDescent="0.25">
      <c r="E868" s="1">
        <v>383</v>
      </c>
      <c r="F868" s="1">
        <v>361</v>
      </c>
      <c r="G868" s="1">
        <f t="shared" si="13"/>
        <v>59410</v>
      </c>
      <c r="H868" s="1" t="str">
        <f>IF(punkty[[#This Row],[v1]] &lt; 40000,1,"")</f>
        <v/>
      </c>
    </row>
    <row r="869" spans="5:8" x14ac:dyDescent="0.25">
      <c r="E869" s="2">
        <v>10</v>
      </c>
      <c r="F869" s="2">
        <v>295</v>
      </c>
      <c r="G869" s="2">
        <f t="shared" si="13"/>
        <v>45125</v>
      </c>
      <c r="H869" s="2" t="str">
        <f>IF(punkty[[#This Row],[v1]] &lt; 40000,1,"")</f>
        <v/>
      </c>
    </row>
    <row r="870" spans="5:8" x14ac:dyDescent="0.25">
      <c r="E870" s="1">
        <v>119</v>
      </c>
      <c r="F870" s="1">
        <v>289</v>
      </c>
      <c r="G870" s="1">
        <f t="shared" si="13"/>
        <v>14482</v>
      </c>
      <c r="H870" s="1">
        <f>IF(punkty[[#This Row],[v1]] &lt; 40000,1,"")</f>
        <v>1</v>
      </c>
    </row>
    <row r="871" spans="5:8" x14ac:dyDescent="0.25">
      <c r="E871" s="2">
        <v>372</v>
      </c>
      <c r="F871" s="2">
        <v>82</v>
      </c>
      <c r="G871" s="2">
        <f t="shared" si="13"/>
        <v>43508</v>
      </c>
      <c r="H871" s="2" t="str">
        <f>IF(punkty[[#This Row],[v1]] &lt; 40000,1,"")</f>
        <v/>
      </c>
    </row>
    <row r="872" spans="5:8" x14ac:dyDescent="0.25">
      <c r="E872" s="1">
        <v>37</v>
      </c>
      <c r="F872" s="1">
        <v>141</v>
      </c>
      <c r="G872" s="1">
        <f t="shared" si="13"/>
        <v>30050</v>
      </c>
      <c r="H872" s="1">
        <f>IF(punkty[[#This Row],[v1]] &lt; 40000,1,"")</f>
        <v>1</v>
      </c>
    </row>
    <row r="873" spans="5:8" x14ac:dyDescent="0.25">
      <c r="E873" s="2">
        <v>18</v>
      </c>
      <c r="F873" s="2">
        <v>121</v>
      </c>
      <c r="G873" s="2">
        <f t="shared" si="13"/>
        <v>39365</v>
      </c>
      <c r="H873" s="2">
        <f>IF(punkty[[#This Row],[v1]] &lt; 40000,1,"")</f>
        <v>1</v>
      </c>
    </row>
    <row r="874" spans="5:8" x14ac:dyDescent="0.25">
      <c r="E874" s="1">
        <v>12</v>
      </c>
      <c r="F874" s="1">
        <v>103</v>
      </c>
      <c r="G874" s="1">
        <f t="shared" si="13"/>
        <v>44753</v>
      </c>
      <c r="H874" s="1" t="str">
        <f>IF(punkty[[#This Row],[v1]] &lt; 40000,1,"")</f>
        <v/>
      </c>
    </row>
    <row r="875" spans="5:8" x14ac:dyDescent="0.25">
      <c r="E875" s="2">
        <v>26</v>
      </c>
      <c r="F875" s="2">
        <v>363</v>
      </c>
      <c r="G875" s="2">
        <f t="shared" si="13"/>
        <v>56845</v>
      </c>
      <c r="H875" s="2" t="str">
        <f>IF(punkty[[#This Row],[v1]] &lt; 40000,1,"")</f>
        <v/>
      </c>
    </row>
    <row r="876" spans="5:8" x14ac:dyDescent="0.25">
      <c r="E876" s="1">
        <v>352</v>
      </c>
      <c r="F876" s="1">
        <v>46</v>
      </c>
      <c r="G876" s="1">
        <f t="shared" si="13"/>
        <v>46820</v>
      </c>
      <c r="H876" s="1" t="str">
        <f>IF(punkty[[#This Row],[v1]] &lt; 40000,1,"")</f>
        <v/>
      </c>
    </row>
    <row r="877" spans="5:8" x14ac:dyDescent="0.25">
      <c r="E877" s="2">
        <v>75</v>
      </c>
      <c r="F877" s="2">
        <v>218</v>
      </c>
      <c r="G877" s="2">
        <f t="shared" si="13"/>
        <v>15949</v>
      </c>
      <c r="H877" s="2">
        <f>IF(punkty[[#This Row],[v1]] &lt; 40000,1,"")</f>
        <v>1</v>
      </c>
    </row>
    <row r="878" spans="5:8" x14ac:dyDescent="0.25">
      <c r="E878" s="1">
        <v>116</v>
      </c>
      <c r="F878" s="1">
        <v>214</v>
      </c>
      <c r="G878" s="1">
        <f t="shared" si="13"/>
        <v>7252</v>
      </c>
      <c r="H878" s="1">
        <f>IF(punkty[[#This Row],[v1]] &lt; 40000,1,"")</f>
        <v>1</v>
      </c>
    </row>
    <row r="879" spans="5:8" x14ac:dyDescent="0.25">
      <c r="E879" s="2">
        <v>99</v>
      </c>
      <c r="F879" s="2">
        <v>138</v>
      </c>
      <c r="G879" s="2">
        <f t="shared" si="13"/>
        <v>14045</v>
      </c>
      <c r="H879" s="2">
        <f>IF(punkty[[#This Row],[v1]] &lt; 40000,1,"")</f>
        <v>1</v>
      </c>
    </row>
    <row r="880" spans="5:8" x14ac:dyDescent="0.25">
      <c r="E880" s="1">
        <v>111</v>
      </c>
      <c r="F880" s="1">
        <v>90</v>
      </c>
      <c r="G880" s="1">
        <f t="shared" si="13"/>
        <v>20021</v>
      </c>
      <c r="H880" s="1">
        <f>IF(punkty[[#This Row],[v1]] &lt; 40000,1,"")</f>
        <v>1</v>
      </c>
    </row>
    <row r="881" spans="5:8" x14ac:dyDescent="0.25">
      <c r="E881" s="2">
        <v>387</v>
      </c>
      <c r="F881" s="2">
        <v>159</v>
      </c>
      <c r="G881" s="2">
        <f t="shared" si="13"/>
        <v>36650</v>
      </c>
      <c r="H881" s="2">
        <f>IF(punkty[[#This Row],[v1]] &lt; 40000,1,"")</f>
        <v>1</v>
      </c>
    </row>
    <row r="882" spans="5:8" x14ac:dyDescent="0.25">
      <c r="E882" s="1">
        <v>79</v>
      </c>
      <c r="F882" s="1">
        <v>167</v>
      </c>
      <c r="G882" s="1">
        <f t="shared" si="13"/>
        <v>15730</v>
      </c>
      <c r="H882" s="1">
        <f>IF(punkty[[#This Row],[v1]] &lt; 40000,1,"")</f>
        <v>1</v>
      </c>
    </row>
    <row r="883" spans="5:8" x14ac:dyDescent="0.25">
      <c r="E883" s="2">
        <v>370</v>
      </c>
      <c r="F883" s="2">
        <v>337</v>
      </c>
      <c r="G883" s="2">
        <f t="shared" si="13"/>
        <v>47669</v>
      </c>
      <c r="H883" s="2" t="str">
        <f>IF(punkty[[#This Row],[v1]] &lt; 40000,1,"")</f>
        <v/>
      </c>
    </row>
    <row r="884" spans="5:8" x14ac:dyDescent="0.25">
      <c r="E884" s="1">
        <v>229</v>
      </c>
      <c r="F884" s="1">
        <v>33</v>
      </c>
      <c r="G884" s="1">
        <f t="shared" si="13"/>
        <v>28730</v>
      </c>
      <c r="H884" s="1">
        <f>IF(punkty[[#This Row],[v1]] &lt; 40000,1,"")</f>
        <v>1</v>
      </c>
    </row>
    <row r="885" spans="5:8" x14ac:dyDescent="0.25">
      <c r="E885" s="2">
        <v>71</v>
      </c>
      <c r="F885" s="2">
        <v>297</v>
      </c>
      <c r="G885" s="2">
        <f t="shared" si="13"/>
        <v>26050</v>
      </c>
      <c r="H885" s="2">
        <f>IF(punkty[[#This Row],[v1]] &lt; 40000,1,"")</f>
        <v>1</v>
      </c>
    </row>
    <row r="886" spans="5:8" x14ac:dyDescent="0.25">
      <c r="E886" s="1">
        <v>181</v>
      </c>
      <c r="F886" s="1">
        <v>27</v>
      </c>
      <c r="G886" s="1">
        <f t="shared" si="13"/>
        <v>30290</v>
      </c>
      <c r="H886" s="1">
        <f>IF(punkty[[#This Row],[v1]] &lt; 40000,1,"")</f>
        <v>1</v>
      </c>
    </row>
    <row r="887" spans="5:8" x14ac:dyDescent="0.25">
      <c r="E887" s="2">
        <v>283</v>
      </c>
      <c r="F887" s="2">
        <v>75</v>
      </c>
      <c r="G887" s="2">
        <f t="shared" si="13"/>
        <v>22514</v>
      </c>
      <c r="H887" s="2">
        <f>IF(punkty[[#This Row],[v1]] &lt; 40000,1,"")</f>
        <v>1</v>
      </c>
    </row>
    <row r="888" spans="5:8" x14ac:dyDescent="0.25">
      <c r="E888" s="1">
        <v>84</v>
      </c>
      <c r="F888" s="1">
        <v>126</v>
      </c>
      <c r="G888" s="1">
        <f t="shared" si="13"/>
        <v>18932</v>
      </c>
      <c r="H888" s="1">
        <f>IF(punkty[[#This Row],[v1]] &lt; 40000,1,"")</f>
        <v>1</v>
      </c>
    </row>
    <row r="889" spans="5:8" x14ac:dyDescent="0.25">
      <c r="E889" s="2">
        <v>144</v>
      </c>
      <c r="F889" s="2">
        <v>181</v>
      </c>
      <c r="G889" s="2">
        <f t="shared" si="13"/>
        <v>3497</v>
      </c>
      <c r="H889" s="2">
        <f>IF(punkty[[#This Row],[v1]] &lt; 40000,1,"")</f>
        <v>1</v>
      </c>
    </row>
    <row r="890" spans="5:8" x14ac:dyDescent="0.25">
      <c r="E890" s="1">
        <v>318</v>
      </c>
      <c r="F890" s="1">
        <v>228</v>
      </c>
      <c r="G890" s="1">
        <f t="shared" si="13"/>
        <v>14708</v>
      </c>
      <c r="H890" s="1">
        <f>IF(punkty[[#This Row],[v1]] &lt; 40000,1,"")</f>
        <v>1</v>
      </c>
    </row>
    <row r="891" spans="5:8" x14ac:dyDescent="0.25">
      <c r="E891" s="2">
        <v>233</v>
      </c>
      <c r="F891" s="2">
        <v>264</v>
      </c>
      <c r="G891" s="2">
        <f t="shared" si="13"/>
        <v>5185</v>
      </c>
      <c r="H891" s="2">
        <f>IF(punkty[[#This Row],[v1]] &lt; 40000,1,"")</f>
        <v>1</v>
      </c>
    </row>
    <row r="892" spans="5:8" x14ac:dyDescent="0.25">
      <c r="E892" s="1">
        <v>205</v>
      </c>
      <c r="F892" s="1">
        <v>11</v>
      </c>
      <c r="G892" s="1">
        <f t="shared" si="13"/>
        <v>35746</v>
      </c>
      <c r="H892" s="1">
        <f>IF(punkty[[#This Row],[v1]] &lt; 40000,1,"")</f>
        <v>1</v>
      </c>
    </row>
    <row r="893" spans="5:8" x14ac:dyDescent="0.25">
      <c r="E893" s="2">
        <v>321</v>
      </c>
      <c r="F893" s="2">
        <v>134</v>
      </c>
      <c r="G893" s="2">
        <f t="shared" si="13"/>
        <v>18997</v>
      </c>
      <c r="H893" s="2">
        <f>IF(punkty[[#This Row],[v1]] &lt; 40000,1,"")</f>
        <v>1</v>
      </c>
    </row>
    <row r="894" spans="5:8" x14ac:dyDescent="0.25">
      <c r="E894" s="1">
        <v>191</v>
      </c>
      <c r="F894" s="1">
        <v>343</v>
      </c>
      <c r="G894" s="1">
        <f t="shared" si="13"/>
        <v>20530</v>
      </c>
      <c r="H894" s="1">
        <f>IF(punkty[[#This Row],[v1]] &lt; 40000,1,"")</f>
        <v>1</v>
      </c>
    </row>
    <row r="895" spans="5:8" x14ac:dyDescent="0.25">
      <c r="E895" s="2">
        <v>388</v>
      </c>
      <c r="F895" s="2">
        <v>230</v>
      </c>
      <c r="G895" s="2">
        <f t="shared" si="13"/>
        <v>36244</v>
      </c>
      <c r="H895" s="2">
        <f>IF(punkty[[#This Row],[v1]] &lt; 40000,1,"")</f>
        <v>1</v>
      </c>
    </row>
    <row r="896" spans="5:8" x14ac:dyDescent="0.25">
      <c r="E896" s="1">
        <v>366</v>
      </c>
      <c r="F896" s="1">
        <v>195</v>
      </c>
      <c r="G896" s="1">
        <f t="shared" si="13"/>
        <v>27581</v>
      </c>
      <c r="H896" s="1">
        <f>IF(punkty[[#This Row],[v1]] &lt; 40000,1,"")</f>
        <v>1</v>
      </c>
    </row>
    <row r="897" spans="5:8" x14ac:dyDescent="0.25">
      <c r="E897" s="2">
        <v>200</v>
      </c>
      <c r="F897" s="2">
        <v>25</v>
      </c>
      <c r="G897" s="2">
        <f t="shared" si="13"/>
        <v>30625</v>
      </c>
      <c r="H897" s="2">
        <f>IF(punkty[[#This Row],[v1]] &lt; 40000,1,"")</f>
        <v>1</v>
      </c>
    </row>
    <row r="898" spans="5:8" x14ac:dyDescent="0.25">
      <c r="E898" s="1">
        <v>166</v>
      </c>
      <c r="F898" s="1">
        <v>296</v>
      </c>
      <c r="G898" s="1">
        <f t="shared" si="13"/>
        <v>10372</v>
      </c>
      <c r="H898" s="1">
        <f>IF(punkty[[#This Row],[v1]] &lt; 40000,1,"")</f>
        <v>1</v>
      </c>
    </row>
    <row r="899" spans="5:8" x14ac:dyDescent="0.25">
      <c r="E899" s="2">
        <v>190</v>
      </c>
      <c r="F899" s="2">
        <v>163</v>
      </c>
      <c r="G899" s="2">
        <f t="shared" si="13"/>
        <v>1469</v>
      </c>
      <c r="H899" s="2">
        <f>IF(punkty[[#This Row],[v1]] &lt; 40000,1,"")</f>
        <v>1</v>
      </c>
    </row>
    <row r="900" spans="5:8" x14ac:dyDescent="0.25">
      <c r="E900" s="1">
        <v>28</v>
      </c>
      <c r="F900" s="1">
        <v>186</v>
      </c>
      <c r="G900" s="1">
        <f t="shared" si="13"/>
        <v>29780</v>
      </c>
      <c r="H900" s="1">
        <f>IF(punkty[[#This Row],[v1]] &lt; 40000,1,"")</f>
        <v>1</v>
      </c>
    </row>
    <row r="901" spans="5:8" x14ac:dyDescent="0.25">
      <c r="E901" s="2">
        <v>172</v>
      </c>
      <c r="F901" s="2">
        <v>270</v>
      </c>
      <c r="G901" s="2">
        <f t="shared" si="13"/>
        <v>5684</v>
      </c>
      <c r="H901" s="2">
        <f>IF(punkty[[#This Row],[v1]] &lt; 40000,1,"")</f>
        <v>1</v>
      </c>
    </row>
    <row r="902" spans="5:8" x14ac:dyDescent="0.25">
      <c r="E902" s="1">
        <v>124</v>
      </c>
      <c r="F902" s="1">
        <v>239</v>
      </c>
      <c r="G902" s="1">
        <f t="shared" si="13"/>
        <v>7297</v>
      </c>
      <c r="H902" s="1">
        <f>IF(punkty[[#This Row],[v1]] &lt; 40000,1,"")</f>
        <v>1</v>
      </c>
    </row>
    <row r="903" spans="5:8" x14ac:dyDescent="0.25">
      <c r="E903" s="2">
        <v>317</v>
      </c>
      <c r="F903" s="2">
        <v>216</v>
      </c>
      <c r="G903" s="2">
        <f t="shared" si="13"/>
        <v>13945</v>
      </c>
      <c r="H903" s="2">
        <f>IF(punkty[[#This Row],[v1]] &lt; 40000,1,"")</f>
        <v>1</v>
      </c>
    </row>
    <row r="904" spans="5:8" x14ac:dyDescent="0.25">
      <c r="E904" s="1">
        <v>158</v>
      </c>
      <c r="F904" s="1">
        <v>124</v>
      </c>
      <c r="G904" s="1">
        <f t="shared" si="13"/>
        <v>7540</v>
      </c>
      <c r="H904" s="1">
        <f>IF(punkty[[#This Row],[v1]] &lt; 40000,1,"")</f>
        <v>1</v>
      </c>
    </row>
    <row r="905" spans="5:8" x14ac:dyDescent="0.25">
      <c r="E905" s="2">
        <v>117</v>
      </c>
      <c r="F905" s="2">
        <v>35</v>
      </c>
      <c r="G905" s="2">
        <f t="shared" ref="G905:G968" si="14">((E905 - 200) * (E905 - 200)) +(( F905 - 200) * ( F905 - 200))</f>
        <v>34114</v>
      </c>
      <c r="H905" s="2">
        <f>IF(punkty[[#This Row],[v1]] &lt; 40000,1,"")</f>
        <v>1</v>
      </c>
    </row>
    <row r="906" spans="5:8" x14ac:dyDescent="0.25">
      <c r="E906" s="1">
        <v>182</v>
      </c>
      <c r="F906" s="1">
        <v>62</v>
      </c>
      <c r="G906" s="1">
        <f t="shared" si="14"/>
        <v>19368</v>
      </c>
      <c r="H906" s="1">
        <f>IF(punkty[[#This Row],[v1]] &lt; 40000,1,"")</f>
        <v>1</v>
      </c>
    </row>
    <row r="907" spans="5:8" x14ac:dyDescent="0.25">
      <c r="E907" s="2">
        <v>104</v>
      </c>
      <c r="F907" s="2">
        <v>374</v>
      </c>
      <c r="G907" s="2">
        <f t="shared" si="14"/>
        <v>39492</v>
      </c>
      <c r="H907" s="2">
        <f>IF(punkty[[#This Row],[v1]] &lt; 40000,1,"")</f>
        <v>1</v>
      </c>
    </row>
    <row r="908" spans="5:8" x14ac:dyDescent="0.25">
      <c r="E908" s="1">
        <v>200</v>
      </c>
      <c r="F908" s="1">
        <v>272</v>
      </c>
      <c r="G908" s="1">
        <f t="shared" si="14"/>
        <v>5184</v>
      </c>
      <c r="H908" s="1">
        <f>IF(punkty[[#This Row],[v1]] &lt; 40000,1,"")</f>
        <v>1</v>
      </c>
    </row>
    <row r="909" spans="5:8" x14ac:dyDescent="0.25">
      <c r="E909" s="2">
        <v>5</v>
      </c>
      <c r="F909" s="2">
        <v>71</v>
      </c>
      <c r="G909" s="2">
        <f t="shared" si="14"/>
        <v>54666</v>
      </c>
      <c r="H909" s="2" t="str">
        <f>IF(punkty[[#This Row],[v1]] &lt; 40000,1,"")</f>
        <v/>
      </c>
    </row>
    <row r="910" spans="5:8" x14ac:dyDescent="0.25">
      <c r="E910" s="1">
        <v>278</v>
      </c>
      <c r="F910" s="1">
        <v>117</v>
      </c>
      <c r="G910" s="1">
        <f t="shared" si="14"/>
        <v>12973</v>
      </c>
      <c r="H910" s="1">
        <f>IF(punkty[[#This Row],[v1]] &lt; 40000,1,"")</f>
        <v>1</v>
      </c>
    </row>
    <row r="911" spans="5:8" x14ac:dyDescent="0.25">
      <c r="E911" s="2">
        <v>234</v>
      </c>
      <c r="F911" s="2">
        <v>1</v>
      </c>
      <c r="G911" s="2">
        <f t="shared" si="14"/>
        <v>40757</v>
      </c>
      <c r="H911" s="2" t="str">
        <f>IF(punkty[[#This Row],[v1]] &lt; 40000,1,"")</f>
        <v/>
      </c>
    </row>
    <row r="912" spans="5:8" x14ac:dyDescent="0.25">
      <c r="E912" s="1">
        <v>182</v>
      </c>
      <c r="F912" s="1">
        <v>391</v>
      </c>
      <c r="G912" s="1">
        <f t="shared" si="14"/>
        <v>36805</v>
      </c>
      <c r="H912" s="1">
        <f>IF(punkty[[#This Row],[v1]] &lt; 40000,1,"")</f>
        <v>1</v>
      </c>
    </row>
    <row r="913" spans="5:8" x14ac:dyDescent="0.25">
      <c r="E913" s="2">
        <v>371</v>
      </c>
      <c r="F913" s="2">
        <v>39</v>
      </c>
      <c r="G913" s="2">
        <f t="shared" si="14"/>
        <v>55162</v>
      </c>
      <c r="H913" s="2" t="str">
        <f>IF(punkty[[#This Row],[v1]] &lt; 40000,1,"")</f>
        <v/>
      </c>
    </row>
    <row r="914" spans="5:8" x14ac:dyDescent="0.25">
      <c r="E914" s="1">
        <v>107</v>
      </c>
      <c r="F914" s="1">
        <v>83</v>
      </c>
      <c r="G914" s="1">
        <f t="shared" si="14"/>
        <v>22338</v>
      </c>
      <c r="H914" s="1">
        <f>IF(punkty[[#This Row],[v1]] &lt; 40000,1,"")</f>
        <v>1</v>
      </c>
    </row>
    <row r="915" spans="5:8" x14ac:dyDescent="0.25">
      <c r="E915" s="2">
        <v>152</v>
      </c>
      <c r="F915" s="2">
        <v>329</v>
      </c>
      <c r="G915" s="2">
        <f t="shared" si="14"/>
        <v>18945</v>
      </c>
      <c r="H915" s="2">
        <f>IF(punkty[[#This Row],[v1]] &lt; 40000,1,"")</f>
        <v>1</v>
      </c>
    </row>
    <row r="916" spans="5:8" x14ac:dyDescent="0.25">
      <c r="E916" s="1">
        <v>354</v>
      </c>
      <c r="F916" s="1">
        <v>82</v>
      </c>
      <c r="G916" s="1">
        <f t="shared" si="14"/>
        <v>37640</v>
      </c>
      <c r="H916" s="1">
        <f>IF(punkty[[#This Row],[v1]] &lt; 40000,1,"")</f>
        <v>1</v>
      </c>
    </row>
    <row r="917" spans="5:8" x14ac:dyDescent="0.25">
      <c r="E917" s="2">
        <v>378</v>
      </c>
      <c r="F917" s="2">
        <v>37</v>
      </c>
      <c r="G917" s="2">
        <f t="shared" si="14"/>
        <v>58253</v>
      </c>
      <c r="H917" s="2" t="str">
        <f>IF(punkty[[#This Row],[v1]] &lt; 40000,1,"")</f>
        <v/>
      </c>
    </row>
    <row r="918" spans="5:8" x14ac:dyDescent="0.25">
      <c r="E918" s="1">
        <v>130</v>
      </c>
      <c r="F918" s="1">
        <v>239</v>
      </c>
      <c r="G918" s="1">
        <f t="shared" si="14"/>
        <v>6421</v>
      </c>
      <c r="H918" s="1">
        <f>IF(punkty[[#This Row],[v1]] &lt; 40000,1,"")</f>
        <v>1</v>
      </c>
    </row>
    <row r="919" spans="5:8" x14ac:dyDescent="0.25">
      <c r="E919" s="2">
        <v>67</v>
      </c>
      <c r="F919" s="2">
        <v>59</v>
      </c>
      <c r="G919" s="2">
        <f t="shared" si="14"/>
        <v>37570</v>
      </c>
      <c r="H919" s="2">
        <f>IF(punkty[[#This Row],[v1]] &lt; 40000,1,"")</f>
        <v>1</v>
      </c>
    </row>
    <row r="920" spans="5:8" x14ac:dyDescent="0.25">
      <c r="E920" s="1">
        <v>273</v>
      </c>
      <c r="F920" s="1">
        <v>353</v>
      </c>
      <c r="G920" s="1">
        <f t="shared" si="14"/>
        <v>28738</v>
      </c>
      <c r="H920" s="1">
        <f>IF(punkty[[#This Row],[v1]] &lt; 40000,1,"")</f>
        <v>1</v>
      </c>
    </row>
    <row r="921" spans="5:8" x14ac:dyDescent="0.25">
      <c r="E921" s="2">
        <v>207</v>
      </c>
      <c r="F921" s="2">
        <v>276</v>
      </c>
      <c r="G921" s="2">
        <f t="shared" si="14"/>
        <v>5825</v>
      </c>
      <c r="H921" s="2">
        <f>IF(punkty[[#This Row],[v1]] &lt; 40000,1,"")</f>
        <v>1</v>
      </c>
    </row>
    <row r="922" spans="5:8" x14ac:dyDescent="0.25">
      <c r="E922" s="1">
        <v>348</v>
      </c>
      <c r="F922" s="1">
        <v>71</v>
      </c>
      <c r="G922" s="1">
        <f t="shared" si="14"/>
        <v>38545</v>
      </c>
      <c r="H922" s="1">
        <f>IF(punkty[[#This Row],[v1]] &lt; 40000,1,"")</f>
        <v>1</v>
      </c>
    </row>
    <row r="923" spans="5:8" x14ac:dyDescent="0.25">
      <c r="E923" s="2">
        <v>41</v>
      </c>
      <c r="F923" s="2">
        <v>145</v>
      </c>
      <c r="G923" s="2">
        <f t="shared" si="14"/>
        <v>28306</v>
      </c>
      <c r="H923" s="2">
        <f>IF(punkty[[#This Row],[v1]] &lt; 40000,1,"")</f>
        <v>1</v>
      </c>
    </row>
    <row r="924" spans="5:8" x14ac:dyDescent="0.25">
      <c r="E924" s="1">
        <v>333</v>
      </c>
      <c r="F924" s="1">
        <v>123</v>
      </c>
      <c r="G924" s="1">
        <f t="shared" si="14"/>
        <v>23618</v>
      </c>
      <c r="H924" s="1">
        <f>IF(punkty[[#This Row],[v1]] &lt; 40000,1,"")</f>
        <v>1</v>
      </c>
    </row>
    <row r="925" spans="5:8" x14ac:dyDescent="0.25">
      <c r="E925" s="2">
        <v>191</v>
      </c>
      <c r="F925" s="2">
        <v>358</v>
      </c>
      <c r="G925" s="2">
        <f t="shared" si="14"/>
        <v>25045</v>
      </c>
      <c r="H925" s="2">
        <f>IF(punkty[[#This Row],[v1]] &lt; 40000,1,"")</f>
        <v>1</v>
      </c>
    </row>
    <row r="926" spans="5:8" x14ac:dyDescent="0.25">
      <c r="E926" s="1">
        <v>270</v>
      </c>
      <c r="F926" s="1">
        <v>260</v>
      </c>
      <c r="G926" s="1">
        <f t="shared" si="14"/>
        <v>8500</v>
      </c>
      <c r="H926" s="1">
        <f>IF(punkty[[#This Row],[v1]] &lt; 40000,1,"")</f>
        <v>1</v>
      </c>
    </row>
    <row r="927" spans="5:8" x14ac:dyDescent="0.25">
      <c r="E927" s="2">
        <v>254</v>
      </c>
      <c r="F927" s="2">
        <v>392</v>
      </c>
      <c r="G927" s="2">
        <f t="shared" si="14"/>
        <v>39780</v>
      </c>
      <c r="H927" s="2">
        <f>IF(punkty[[#This Row],[v1]] &lt; 40000,1,"")</f>
        <v>1</v>
      </c>
    </row>
    <row r="928" spans="5:8" x14ac:dyDescent="0.25">
      <c r="E928" s="1">
        <v>336</v>
      </c>
      <c r="F928" s="1">
        <v>262</v>
      </c>
      <c r="G928" s="1">
        <f t="shared" si="14"/>
        <v>22340</v>
      </c>
      <c r="H928" s="1">
        <f>IF(punkty[[#This Row],[v1]] &lt; 40000,1,"")</f>
        <v>1</v>
      </c>
    </row>
    <row r="929" spans="5:8" x14ac:dyDescent="0.25">
      <c r="E929" s="2">
        <v>212</v>
      </c>
      <c r="F929" s="2">
        <v>192</v>
      </c>
      <c r="G929" s="2">
        <f t="shared" si="14"/>
        <v>208</v>
      </c>
      <c r="H929" s="2">
        <f>IF(punkty[[#This Row],[v1]] &lt; 40000,1,"")</f>
        <v>1</v>
      </c>
    </row>
    <row r="930" spans="5:8" x14ac:dyDescent="0.25">
      <c r="E930" s="1">
        <v>290</v>
      </c>
      <c r="F930" s="1">
        <v>3</v>
      </c>
      <c r="G930" s="1">
        <f t="shared" si="14"/>
        <v>46909</v>
      </c>
      <c r="H930" s="1" t="str">
        <f>IF(punkty[[#This Row],[v1]] &lt; 40000,1,"")</f>
        <v/>
      </c>
    </row>
    <row r="931" spans="5:8" x14ac:dyDescent="0.25">
      <c r="E931" s="2">
        <v>322</v>
      </c>
      <c r="F931" s="2">
        <v>194</v>
      </c>
      <c r="G931" s="2">
        <f t="shared" si="14"/>
        <v>14920</v>
      </c>
      <c r="H931" s="2">
        <f>IF(punkty[[#This Row],[v1]] &lt; 40000,1,"")</f>
        <v>1</v>
      </c>
    </row>
    <row r="932" spans="5:8" x14ac:dyDescent="0.25">
      <c r="E932" s="1">
        <v>159</v>
      </c>
      <c r="F932" s="1">
        <v>125</v>
      </c>
      <c r="G932" s="1">
        <f t="shared" si="14"/>
        <v>7306</v>
      </c>
      <c r="H932" s="1">
        <f>IF(punkty[[#This Row],[v1]] &lt; 40000,1,"")</f>
        <v>1</v>
      </c>
    </row>
    <row r="933" spans="5:8" x14ac:dyDescent="0.25">
      <c r="E933" s="2">
        <v>237</v>
      </c>
      <c r="F933" s="2">
        <v>295</v>
      </c>
      <c r="G933" s="2">
        <f t="shared" si="14"/>
        <v>10394</v>
      </c>
      <c r="H933" s="2">
        <f>IF(punkty[[#This Row],[v1]] &lt; 40000,1,"")</f>
        <v>1</v>
      </c>
    </row>
    <row r="934" spans="5:8" x14ac:dyDescent="0.25">
      <c r="E934" s="1">
        <v>198</v>
      </c>
      <c r="F934" s="1">
        <v>67</v>
      </c>
      <c r="G934" s="1">
        <f t="shared" si="14"/>
        <v>17693</v>
      </c>
      <c r="H934" s="1">
        <f>IF(punkty[[#This Row],[v1]] &lt; 40000,1,"")</f>
        <v>1</v>
      </c>
    </row>
    <row r="935" spans="5:8" x14ac:dyDescent="0.25">
      <c r="E935" s="2">
        <v>290</v>
      </c>
      <c r="F935" s="2">
        <v>369</v>
      </c>
      <c r="G935" s="2">
        <f t="shared" si="14"/>
        <v>36661</v>
      </c>
      <c r="H935" s="2">
        <f>IF(punkty[[#This Row],[v1]] &lt; 40000,1,"")</f>
        <v>1</v>
      </c>
    </row>
    <row r="936" spans="5:8" x14ac:dyDescent="0.25">
      <c r="E936" s="1">
        <v>377</v>
      </c>
      <c r="F936" s="1">
        <v>230</v>
      </c>
      <c r="G936" s="1">
        <f t="shared" si="14"/>
        <v>32229</v>
      </c>
      <c r="H936" s="1">
        <f>IF(punkty[[#This Row],[v1]] &lt; 40000,1,"")</f>
        <v>1</v>
      </c>
    </row>
    <row r="937" spans="5:8" x14ac:dyDescent="0.25">
      <c r="E937" s="2">
        <v>271</v>
      </c>
      <c r="F937" s="2">
        <v>174</v>
      </c>
      <c r="G937" s="2">
        <f t="shared" si="14"/>
        <v>5717</v>
      </c>
      <c r="H937" s="2">
        <f>IF(punkty[[#This Row],[v1]] &lt; 40000,1,"")</f>
        <v>1</v>
      </c>
    </row>
    <row r="938" spans="5:8" x14ac:dyDescent="0.25">
      <c r="E938" s="1">
        <v>56</v>
      </c>
      <c r="F938" s="1">
        <v>10</v>
      </c>
      <c r="G938" s="1">
        <f t="shared" si="14"/>
        <v>56836</v>
      </c>
      <c r="H938" s="1" t="str">
        <f>IF(punkty[[#This Row],[v1]] &lt; 40000,1,"")</f>
        <v/>
      </c>
    </row>
    <row r="939" spans="5:8" x14ac:dyDescent="0.25">
      <c r="E939" s="2">
        <v>190</v>
      </c>
      <c r="F939" s="2">
        <v>313</v>
      </c>
      <c r="G939" s="2">
        <f t="shared" si="14"/>
        <v>12869</v>
      </c>
      <c r="H939" s="2">
        <f>IF(punkty[[#This Row],[v1]] &lt; 40000,1,"")</f>
        <v>1</v>
      </c>
    </row>
    <row r="940" spans="5:8" x14ac:dyDescent="0.25">
      <c r="E940" s="1">
        <v>83</v>
      </c>
      <c r="F940" s="1">
        <v>369</v>
      </c>
      <c r="G940" s="1">
        <f t="shared" si="14"/>
        <v>42250</v>
      </c>
      <c r="H940" s="1" t="str">
        <f>IF(punkty[[#This Row],[v1]] &lt; 40000,1,"")</f>
        <v/>
      </c>
    </row>
    <row r="941" spans="5:8" x14ac:dyDescent="0.25">
      <c r="E941" s="2">
        <v>154</v>
      </c>
      <c r="F941" s="2">
        <v>192</v>
      </c>
      <c r="G941" s="2">
        <f t="shared" si="14"/>
        <v>2180</v>
      </c>
      <c r="H941" s="2">
        <f>IF(punkty[[#This Row],[v1]] &lt; 40000,1,"")</f>
        <v>1</v>
      </c>
    </row>
    <row r="942" spans="5:8" x14ac:dyDescent="0.25">
      <c r="E942" s="1">
        <v>181</v>
      </c>
      <c r="F942" s="1">
        <v>170</v>
      </c>
      <c r="G942" s="1">
        <f t="shared" si="14"/>
        <v>1261</v>
      </c>
      <c r="H942" s="1">
        <f>IF(punkty[[#This Row],[v1]] &lt; 40000,1,"")</f>
        <v>1</v>
      </c>
    </row>
    <row r="943" spans="5:8" x14ac:dyDescent="0.25">
      <c r="E943" s="2">
        <v>293</v>
      </c>
      <c r="F943" s="2">
        <v>216</v>
      </c>
      <c r="G943" s="2">
        <f t="shared" si="14"/>
        <v>8905</v>
      </c>
      <c r="H943" s="2">
        <f>IF(punkty[[#This Row],[v1]] &lt; 40000,1,"")</f>
        <v>1</v>
      </c>
    </row>
    <row r="944" spans="5:8" x14ac:dyDescent="0.25">
      <c r="E944" s="1">
        <v>295</v>
      </c>
      <c r="F944" s="1">
        <v>1</v>
      </c>
      <c r="G944" s="1">
        <f t="shared" si="14"/>
        <v>48626</v>
      </c>
      <c r="H944" s="1" t="str">
        <f>IF(punkty[[#This Row],[v1]] &lt; 40000,1,"")</f>
        <v/>
      </c>
    </row>
    <row r="945" spans="5:8" x14ac:dyDescent="0.25">
      <c r="E945" s="2">
        <v>383</v>
      </c>
      <c r="F945" s="2">
        <v>224</v>
      </c>
      <c r="G945" s="2">
        <f t="shared" si="14"/>
        <v>34065</v>
      </c>
      <c r="H945" s="2">
        <f>IF(punkty[[#This Row],[v1]] &lt; 40000,1,"")</f>
        <v>1</v>
      </c>
    </row>
    <row r="946" spans="5:8" x14ac:dyDescent="0.25">
      <c r="E946" s="1">
        <v>370</v>
      </c>
      <c r="F946" s="1">
        <v>363</v>
      </c>
      <c r="G946" s="1">
        <f t="shared" si="14"/>
        <v>55469</v>
      </c>
      <c r="H946" s="1" t="str">
        <f>IF(punkty[[#This Row],[v1]] &lt; 40000,1,"")</f>
        <v/>
      </c>
    </row>
    <row r="947" spans="5:8" x14ac:dyDescent="0.25">
      <c r="E947" s="2">
        <v>64</v>
      </c>
      <c r="F947" s="2">
        <v>71</v>
      </c>
      <c r="G947" s="2">
        <f t="shared" si="14"/>
        <v>35137</v>
      </c>
      <c r="H947" s="2">
        <f>IF(punkty[[#This Row],[v1]] &lt; 40000,1,"")</f>
        <v>1</v>
      </c>
    </row>
    <row r="948" spans="5:8" x14ac:dyDescent="0.25">
      <c r="E948" s="1">
        <v>376</v>
      </c>
      <c r="F948" s="1">
        <v>207</v>
      </c>
      <c r="G948" s="1">
        <f t="shared" si="14"/>
        <v>31025</v>
      </c>
      <c r="H948" s="1">
        <f>IF(punkty[[#This Row],[v1]] &lt; 40000,1,"")</f>
        <v>1</v>
      </c>
    </row>
    <row r="949" spans="5:8" x14ac:dyDescent="0.25">
      <c r="E949" s="2">
        <v>275</v>
      </c>
      <c r="F949" s="2">
        <v>300</v>
      </c>
      <c r="G949" s="2">
        <f t="shared" si="14"/>
        <v>15625</v>
      </c>
      <c r="H949" s="2">
        <f>IF(punkty[[#This Row],[v1]] &lt; 40000,1,"")</f>
        <v>1</v>
      </c>
    </row>
    <row r="950" spans="5:8" x14ac:dyDescent="0.25">
      <c r="E950" s="1">
        <v>81</v>
      </c>
      <c r="F950" s="1">
        <v>263</v>
      </c>
      <c r="G950" s="1">
        <f t="shared" si="14"/>
        <v>18130</v>
      </c>
      <c r="H950" s="1">
        <f>IF(punkty[[#This Row],[v1]] &lt; 40000,1,"")</f>
        <v>1</v>
      </c>
    </row>
    <row r="951" spans="5:8" x14ac:dyDescent="0.25">
      <c r="E951" s="2">
        <v>370</v>
      </c>
      <c r="F951" s="2">
        <v>55</v>
      </c>
      <c r="G951" s="2">
        <f t="shared" si="14"/>
        <v>49925</v>
      </c>
      <c r="H951" s="2" t="str">
        <f>IF(punkty[[#This Row],[v1]] &lt; 40000,1,"")</f>
        <v/>
      </c>
    </row>
    <row r="952" spans="5:8" x14ac:dyDescent="0.25">
      <c r="E952" s="1">
        <v>20</v>
      </c>
      <c r="F952" s="1">
        <v>346</v>
      </c>
      <c r="G952" s="1">
        <f t="shared" si="14"/>
        <v>53716</v>
      </c>
      <c r="H952" s="1" t="str">
        <f>IF(punkty[[#This Row],[v1]] &lt; 40000,1,"")</f>
        <v/>
      </c>
    </row>
    <row r="953" spans="5:8" x14ac:dyDescent="0.25">
      <c r="E953" s="2">
        <v>326</v>
      </c>
      <c r="F953" s="2">
        <v>81</v>
      </c>
      <c r="G953" s="2">
        <f t="shared" si="14"/>
        <v>30037</v>
      </c>
      <c r="H953" s="2">
        <f>IF(punkty[[#This Row],[v1]] &lt; 40000,1,"")</f>
        <v>1</v>
      </c>
    </row>
    <row r="954" spans="5:8" x14ac:dyDescent="0.25">
      <c r="E954" s="1">
        <v>207</v>
      </c>
      <c r="F954" s="1">
        <v>100</v>
      </c>
      <c r="G954" s="1">
        <f t="shared" si="14"/>
        <v>10049</v>
      </c>
      <c r="H954" s="1">
        <f>IF(punkty[[#This Row],[v1]] &lt; 40000,1,"")</f>
        <v>1</v>
      </c>
    </row>
    <row r="955" spans="5:8" x14ac:dyDescent="0.25">
      <c r="E955" s="2">
        <v>291</v>
      </c>
      <c r="F955" s="2">
        <v>268</v>
      </c>
      <c r="G955" s="2">
        <f t="shared" si="14"/>
        <v>12905</v>
      </c>
      <c r="H955" s="2">
        <f>IF(punkty[[#This Row],[v1]] &lt; 40000,1,"")</f>
        <v>1</v>
      </c>
    </row>
    <row r="956" spans="5:8" x14ac:dyDescent="0.25">
      <c r="E956" s="1">
        <v>368</v>
      </c>
      <c r="F956" s="1">
        <v>389</v>
      </c>
      <c r="G956" s="1">
        <f t="shared" si="14"/>
        <v>63945</v>
      </c>
      <c r="H956" s="1" t="str">
        <f>IF(punkty[[#This Row],[v1]] &lt; 40000,1,"")</f>
        <v/>
      </c>
    </row>
    <row r="957" spans="5:8" x14ac:dyDescent="0.25">
      <c r="E957" s="2">
        <v>168</v>
      </c>
      <c r="F957" s="2">
        <v>40</v>
      </c>
      <c r="G957" s="2">
        <f t="shared" si="14"/>
        <v>26624</v>
      </c>
      <c r="H957" s="2">
        <f>IF(punkty[[#This Row],[v1]] &lt; 40000,1,"")</f>
        <v>1</v>
      </c>
    </row>
    <row r="958" spans="5:8" x14ac:dyDescent="0.25">
      <c r="E958" s="1">
        <v>132</v>
      </c>
      <c r="F958" s="1">
        <v>224</v>
      </c>
      <c r="G958" s="1">
        <f t="shared" si="14"/>
        <v>5200</v>
      </c>
      <c r="H958" s="1">
        <f>IF(punkty[[#This Row],[v1]] &lt; 40000,1,"")</f>
        <v>1</v>
      </c>
    </row>
    <row r="959" spans="5:8" x14ac:dyDescent="0.25">
      <c r="E959" s="2">
        <v>60</v>
      </c>
      <c r="F959" s="2">
        <v>119</v>
      </c>
      <c r="G959" s="2">
        <f t="shared" si="14"/>
        <v>26161</v>
      </c>
      <c r="H959" s="2">
        <f>IF(punkty[[#This Row],[v1]] &lt; 40000,1,"")</f>
        <v>1</v>
      </c>
    </row>
    <row r="960" spans="5:8" x14ac:dyDescent="0.25">
      <c r="E960" s="1">
        <v>172</v>
      </c>
      <c r="F960" s="1">
        <v>325</v>
      </c>
      <c r="G960" s="1">
        <f t="shared" si="14"/>
        <v>16409</v>
      </c>
      <c r="H960" s="1">
        <f>IF(punkty[[#This Row],[v1]] &lt; 40000,1,"")</f>
        <v>1</v>
      </c>
    </row>
    <row r="961" spans="5:8" x14ac:dyDescent="0.25">
      <c r="E961" s="2">
        <v>163</v>
      </c>
      <c r="F961" s="2">
        <v>27</v>
      </c>
      <c r="G961" s="2">
        <f t="shared" si="14"/>
        <v>31298</v>
      </c>
      <c r="H961" s="2">
        <f>IF(punkty[[#This Row],[v1]] &lt; 40000,1,"")</f>
        <v>1</v>
      </c>
    </row>
    <row r="962" spans="5:8" x14ac:dyDescent="0.25">
      <c r="E962" s="1">
        <v>323</v>
      </c>
      <c r="F962" s="1">
        <v>196</v>
      </c>
      <c r="G962" s="1">
        <f t="shared" si="14"/>
        <v>15145</v>
      </c>
      <c r="H962" s="1">
        <f>IF(punkty[[#This Row],[v1]] &lt; 40000,1,"")</f>
        <v>1</v>
      </c>
    </row>
    <row r="963" spans="5:8" x14ac:dyDescent="0.25">
      <c r="E963" s="2">
        <v>68</v>
      </c>
      <c r="F963" s="2">
        <v>350</v>
      </c>
      <c r="G963" s="2">
        <f t="shared" si="14"/>
        <v>39924</v>
      </c>
      <c r="H963" s="2">
        <f>IF(punkty[[#This Row],[v1]] &lt; 40000,1,"")</f>
        <v>1</v>
      </c>
    </row>
    <row r="964" spans="5:8" x14ac:dyDescent="0.25">
      <c r="E964" s="1">
        <v>74</v>
      </c>
      <c r="F964" s="1">
        <v>101</v>
      </c>
      <c r="G964" s="1">
        <f t="shared" si="14"/>
        <v>25677</v>
      </c>
      <c r="H964" s="1">
        <f>IF(punkty[[#This Row],[v1]] &lt; 40000,1,"")</f>
        <v>1</v>
      </c>
    </row>
    <row r="965" spans="5:8" x14ac:dyDescent="0.25">
      <c r="E965" s="2">
        <v>281</v>
      </c>
      <c r="F965" s="2">
        <v>157</v>
      </c>
      <c r="G965" s="2">
        <f t="shared" si="14"/>
        <v>8410</v>
      </c>
      <c r="H965" s="2">
        <f>IF(punkty[[#This Row],[v1]] &lt; 40000,1,"")</f>
        <v>1</v>
      </c>
    </row>
    <row r="966" spans="5:8" x14ac:dyDescent="0.25">
      <c r="E966" s="1">
        <v>378</v>
      </c>
      <c r="F966" s="1">
        <v>260</v>
      </c>
      <c r="G966" s="1">
        <f t="shared" si="14"/>
        <v>35284</v>
      </c>
      <c r="H966" s="1">
        <f>IF(punkty[[#This Row],[v1]] &lt; 40000,1,"")</f>
        <v>1</v>
      </c>
    </row>
    <row r="967" spans="5:8" x14ac:dyDescent="0.25">
      <c r="E967" s="2">
        <v>153</v>
      </c>
      <c r="F967" s="2">
        <v>86</v>
      </c>
      <c r="G967" s="2">
        <f t="shared" si="14"/>
        <v>15205</v>
      </c>
      <c r="H967" s="2">
        <f>IF(punkty[[#This Row],[v1]] &lt; 40000,1,"")</f>
        <v>1</v>
      </c>
    </row>
    <row r="968" spans="5:8" x14ac:dyDescent="0.25">
      <c r="E968" s="1">
        <v>391</v>
      </c>
      <c r="F968" s="1">
        <v>150</v>
      </c>
      <c r="G968" s="1">
        <f t="shared" si="14"/>
        <v>38981</v>
      </c>
      <c r="H968" s="1">
        <f>IF(punkty[[#This Row],[v1]] &lt; 40000,1,"")</f>
        <v>1</v>
      </c>
    </row>
    <row r="969" spans="5:8" x14ac:dyDescent="0.25">
      <c r="E969" s="2">
        <v>116</v>
      </c>
      <c r="F969" s="2">
        <v>358</v>
      </c>
      <c r="G969" s="2">
        <f t="shared" ref="G969:G1032" si="15">((E969 - 200) * (E969 - 200)) +(( F969 - 200) * ( F969 - 200))</f>
        <v>32020</v>
      </c>
      <c r="H969" s="2">
        <f>IF(punkty[[#This Row],[v1]] &lt; 40000,1,"")</f>
        <v>1</v>
      </c>
    </row>
    <row r="970" spans="5:8" x14ac:dyDescent="0.25">
      <c r="E970" s="1">
        <v>137</v>
      </c>
      <c r="F970" s="1">
        <v>271</v>
      </c>
      <c r="G970" s="1">
        <f t="shared" si="15"/>
        <v>9010</v>
      </c>
      <c r="H970" s="1">
        <f>IF(punkty[[#This Row],[v1]] &lt; 40000,1,"")</f>
        <v>1</v>
      </c>
    </row>
    <row r="971" spans="5:8" x14ac:dyDescent="0.25">
      <c r="E971" s="2">
        <v>218</v>
      </c>
      <c r="F971" s="2">
        <v>189</v>
      </c>
      <c r="G971" s="2">
        <f t="shared" si="15"/>
        <v>445</v>
      </c>
      <c r="H971" s="2">
        <f>IF(punkty[[#This Row],[v1]] &lt; 40000,1,"")</f>
        <v>1</v>
      </c>
    </row>
    <row r="972" spans="5:8" x14ac:dyDescent="0.25">
      <c r="E972" s="1">
        <v>273</v>
      </c>
      <c r="F972" s="1">
        <v>359</v>
      </c>
      <c r="G972" s="1">
        <f t="shared" si="15"/>
        <v>30610</v>
      </c>
      <c r="H972" s="1">
        <f>IF(punkty[[#This Row],[v1]] &lt; 40000,1,"")</f>
        <v>1</v>
      </c>
    </row>
    <row r="973" spans="5:8" x14ac:dyDescent="0.25">
      <c r="E973" s="2">
        <v>285</v>
      </c>
      <c r="F973" s="2">
        <v>160</v>
      </c>
      <c r="G973" s="2">
        <f t="shared" si="15"/>
        <v>8825</v>
      </c>
      <c r="H973" s="2">
        <f>IF(punkty[[#This Row],[v1]] &lt; 40000,1,"")</f>
        <v>1</v>
      </c>
    </row>
    <row r="974" spans="5:8" x14ac:dyDescent="0.25">
      <c r="E974" s="1">
        <v>334</v>
      </c>
      <c r="F974" s="1">
        <v>301</v>
      </c>
      <c r="G974" s="1">
        <f t="shared" si="15"/>
        <v>28157</v>
      </c>
      <c r="H974" s="1">
        <f>IF(punkty[[#This Row],[v1]] &lt; 40000,1,"")</f>
        <v>1</v>
      </c>
    </row>
    <row r="975" spans="5:8" x14ac:dyDescent="0.25">
      <c r="E975" s="2">
        <v>138</v>
      </c>
      <c r="F975" s="2">
        <v>268</v>
      </c>
      <c r="G975" s="2">
        <f t="shared" si="15"/>
        <v>8468</v>
      </c>
      <c r="H975" s="2">
        <f>IF(punkty[[#This Row],[v1]] &lt; 40000,1,"")</f>
        <v>1</v>
      </c>
    </row>
    <row r="976" spans="5:8" x14ac:dyDescent="0.25">
      <c r="E976" s="1">
        <v>124</v>
      </c>
      <c r="F976" s="1">
        <v>120</v>
      </c>
      <c r="G976" s="1">
        <f t="shared" si="15"/>
        <v>12176</v>
      </c>
      <c r="H976" s="1">
        <f>IF(punkty[[#This Row],[v1]] &lt; 40000,1,"")</f>
        <v>1</v>
      </c>
    </row>
    <row r="977" spans="5:8" x14ac:dyDescent="0.25">
      <c r="E977" s="2">
        <v>220</v>
      </c>
      <c r="F977" s="2">
        <v>165</v>
      </c>
      <c r="G977" s="2">
        <f t="shared" si="15"/>
        <v>1625</v>
      </c>
      <c r="H977" s="2">
        <f>IF(punkty[[#This Row],[v1]] &lt; 40000,1,"")</f>
        <v>1</v>
      </c>
    </row>
    <row r="978" spans="5:8" x14ac:dyDescent="0.25">
      <c r="E978" s="1">
        <v>227</v>
      </c>
      <c r="F978" s="1">
        <v>287</v>
      </c>
      <c r="G978" s="1">
        <f t="shared" si="15"/>
        <v>8298</v>
      </c>
      <c r="H978" s="1">
        <f>IF(punkty[[#This Row],[v1]] &lt; 40000,1,"")</f>
        <v>1</v>
      </c>
    </row>
    <row r="979" spans="5:8" x14ac:dyDescent="0.25">
      <c r="E979" s="2">
        <v>357</v>
      </c>
      <c r="F979" s="2">
        <v>235</v>
      </c>
      <c r="G979" s="2">
        <f t="shared" si="15"/>
        <v>25874</v>
      </c>
      <c r="H979" s="2">
        <f>IF(punkty[[#This Row],[v1]] &lt; 40000,1,"")</f>
        <v>1</v>
      </c>
    </row>
    <row r="980" spans="5:8" x14ac:dyDescent="0.25">
      <c r="E980" s="1">
        <v>65</v>
      </c>
      <c r="F980" s="1">
        <v>66</v>
      </c>
      <c r="G980" s="1">
        <f t="shared" si="15"/>
        <v>36181</v>
      </c>
      <c r="H980" s="1">
        <f>IF(punkty[[#This Row],[v1]] &lt; 40000,1,"")</f>
        <v>1</v>
      </c>
    </row>
    <row r="981" spans="5:8" x14ac:dyDescent="0.25">
      <c r="E981" s="2">
        <v>253</v>
      </c>
      <c r="F981" s="2">
        <v>70</v>
      </c>
      <c r="G981" s="2">
        <f t="shared" si="15"/>
        <v>19709</v>
      </c>
      <c r="H981" s="2">
        <f>IF(punkty[[#This Row],[v1]] &lt; 40000,1,"")</f>
        <v>1</v>
      </c>
    </row>
    <row r="982" spans="5:8" x14ac:dyDescent="0.25">
      <c r="E982" s="1">
        <v>120</v>
      </c>
      <c r="F982" s="1">
        <v>350</v>
      </c>
      <c r="G982" s="1">
        <f t="shared" si="15"/>
        <v>28900</v>
      </c>
      <c r="H982" s="1">
        <f>IF(punkty[[#This Row],[v1]] &lt; 40000,1,"")</f>
        <v>1</v>
      </c>
    </row>
    <row r="983" spans="5:8" x14ac:dyDescent="0.25">
      <c r="E983" s="2">
        <v>39</v>
      </c>
      <c r="F983" s="2">
        <v>266</v>
      </c>
      <c r="G983" s="2">
        <f t="shared" si="15"/>
        <v>30277</v>
      </c>
      <c r="H983" s="2">
        <f>IF(punkty[[#This Row],[v1]] &lt; 40000,1,"")</f>
        <v>1</v>
      </c>
    </row>
    <row r="984" spans="5:8" x14ac:dyDescent="0.25">
      <c r="E984" s="1">
        <v>360</v>
      </c>
      <c r="F984" s="1">
        <v>53</v>
      </c>
      <c r="G984" s="1">
        <f t="shared" si="15"/>
        <v>47209</v>
      </c>
      <c r="H984" s="1" t="str">
        <f>IF(punkty[[#This Row],[v1]] &lt; 40000,1,"")</f>
        <v/>
      </c>
    </row>
    <row r="985" spans="5:8" x14ac:dyDescent="0.25">
      <c r="E985" s="2">
        <v>14</v>
      </c>
      <c r="F985" s="2">
        <v>26</v>
      </c>
      <c r="G985" s="2">
        <f t="shared" si="15"/>
        <v>64872</v>
      </c>
      <c r="H985" s="2" t="str">
        <f>IF(punkty[[#This Row],[v1]] &lt; 40000,1,"")</f>
        <v/>
      </c>
    </row>
    <row r="986" spans="5:8" x14ac:dyDescent="0.25">
      <c r="E986" s="1">
        <v>131</v>
      </c>
      <c r="F986" s="1">
        <v>346</v>
      </c>
      <c r="G986" s="1">
        <f t="shared" si="15"/>
        <v>26077</v>
      </c>
      <c r="H986" s="1">
        <f>IF(punkty[[#This Row],[v1]] &lt; 40000,1,"")</f>
        <v>1</v>
      </c>
    </row>
    <row r="987" spans="5:8" x14ac:dyDescent="0.25">
      <c r="E987" s="2">
        <v>304</v>
      </c>
      <c r="F987" s="2">
        <v>141</v>
      </c>
      <c r="G987" s="2">
        <f t="shared" si="15"/>
        <v>14297</v>
      </c>
      <c r="H987" s="2">
        <f>IF(punkty[[#This Row],[v1]] &lt; 40000,1,"")</f>
        <v>1</v>
      </c>
    </row>
    <row r="988" spans="5:8" x14ac:dyDescent="0.25">
      <c r="E988" s="1">
        <v>205</v>
      </c>
      <c r="F988" s="1">
        <v>284</v>
      </c>
      <c r="G988" s="1">
        <f t="shared" si="15"/>
        <v>7081</v>
      </c>
      <c r="H988" s="1">
        <f>IF(punkty[[#This Row],[v1]] &lt; 40000,1,"")</f>
        <v>1</v>
      </c>
    </row>
    <row r="989" spans="5:8" x14ac:dyDescent="0.25">
      <c r="E989" s="2">
        <v>163</v>
      </c>
      <c r="F989" s="2">
        <v>238</v>
      </c>
      <c r="G989" s="2">
        <f t="shared" si="15"/>
        <v>2813</v>
      </c>
      <c r="H989" s="2">
        <f>IF(punkty[[#This Row],[v1]] &lt; 40000,1,"")</f>
        <v>1</v>
      </c>
    </row>
    <row r="990" spans="5:8" x14ac:dyDescent="0.25">
      <c r="E990" s="1">
        <v>76</v>
      </c>
      <c r="F990" s="1">
        <v>298</v>
      </c>
      <c r="G990" s="1">
        <f t="shared" si="15"/>
        <v>24980</v>
      </c>
      <c r="H990" s="1">
        <f>IF(punkty[[#This Row],[v1]] &lt; 40000,1,"")</f>
        <v>1</v>
      </c>
    </row>
    <row r="991" spans="5:8" x14ac:dyDescent="0.25">
      <c r="E991" s="2">
        <v>207</v>
      </c>
      <c r="F991" s="2">
        <v>123</v>
      </c>
      <c r="G991" s="2">
        <f t="shared" si="15"/>
        <v>5978</v>
      </c>
      <c r="H991" s="2">
        <f>IF(punkty[[#This Row],[v1]] &lt; 40000,1,"")</f>
        <v>1</v>
      </c>
    </row>
    <row r="992" spans="5:8" x14ac:dyDescent="0.25">
      <c r="E992" s="1">
        <v>334</v>
      </c>
      <c r="F992" s="1">
        <v>14</v>
      </c>
      <c r="G992" s="1">
        <f t="shared" si="15"/>
        <v>52552</v>
      </c>
      <c r="H992" s="1" t="str">
        <f>IF(punkty[[#This Row],[v1]] &lt; 40000,1,"")</f>
        <v/>
      </c>
    </row>
    <row r="993" spans="5:8" x14ac:dyDescent="0.25">
      <c r="E993" s="2">
        <v>65</v>
      </c>
      <c r="F993" s="2">
        <v>119</v>
      </c>
      <c r="G993" s="2">
        <f t="shared" si="15"/>
        <v>24786</v>
      </c>
      <c r="H993" s="2">
        <f>IF(punkty[[#This Row],[v1]] &lt; 40000,1,"")</f>
        <v>1</v>
      </c>
    </row>
    <row r="994" spans="5:8" x14ac:dyDescent="0.25">
      <c r="E994" s="1">
        <v>236</v>
      </c>
      <c r="F994" s="1">
        <v>272</v>
      </c>
      <c r="G994" s="1">
        <f t="shared" si="15"/>
        <v>6480</v>
      </c>
      <c r="H994" s="1">
        <f>IF(punkty[[#This Row],[v1]] &lt; 40000,1,"")</f>
        <v>1</v>
      </c>
    </row>
    <row r="995" spans="5:8" x14ac:dyDescent="0.25">
      <c r="E995" s="2">
        <v>393</v>
      </c>
      <c r="F995" s="2">
        <v>358</v>
      </c>
      <c r="G995" s="2">
        <f t="shared" si="15"/>
        <v>62213</v>
      </c>
      <c r="H995" s="2" t="str">
        <f>IF(punkty[[#This Row],[v1]] &lt; 40000,1,"")</f>
        <v/>
      </c>
    </row>
    <row r="996" spans="5:8" x14ac:dyDescent="0.25">
      <c r="E996" s="1">
        <v>202</v>
      </c>
      <c r="F996" s="1">
        <v>33</v>
      </c>
      <c r="G996" s="1">
        <f t="shared" si="15"/>
        <v>27893</v>
      </c>
      <c r="H996" s="1">
        <f>IF(punkty[[#This Row],[v1]] &lt; 40000,1,"")</f>
        <v>1</v>
      </c>
    </row>
    <row r="997" spans="5:8" x14ac:dyDescent="0.25">
      <c r="E997" s="2">
        <v>315</v>
      </c>
      <c r="F997" s="2">
        <v>0</v>
      </c>
      <c r="G997" s="2">
        <f t="shared" si="15"/>
        <v>53225</v>
      </c>
      <c r="H997" s="2" t="str">
        <f>IF(punkty[[#This Row],[v1]] &lt; 40000,1,"")</f>
        <v/>
      </c>
    </row>
    <row r="998" spans="5:8" x14ac:dyDescent="0.25">
      <c r="E998" s="1">
        <v>305</v>
      </c>
      <c r="F998" s="1">
        <v>101</v>
      </c>
      <c r="G998" s="1">
        <f t="shared" si="15"/>
        <v>20826</v>
      </c>
      <c r="H998" s="1">
        <f>IF(punkty[[#This Row],[v1]] &lt; 40000,1,"")</f>
        <v>1</v>
      </c>
    </row>
    <row r="999" spans="5:8" x14ac:dyDescent="0.25">
      <c r="E999" s="2">
        <v>259</v>
      </c>
      <c r="F999" s="2">
        <v>354</v>
      </c>
      <c r="G999" s="2">
        <f t="shared" si="15"/>
        <v>27197</v>
      </c>
      <c r="H999" s="2">
        <f>IF(punkty[[#This Row],[v1]] &lt; 40000,1,"")</f>
        <v>1</v>
      </c>
    </row>
    <row r="1000" spans="5:8" x14ac:dyDescent="0.25">
      <c r="E1000" s="1">
        <v>41</v>
      </c>
      <c r="F1000" s="1">
        <v>46</v>
      </c>
      <c r="G1000" s="1">
        <f t="shared" si="15"/>
        <v>48997</v>
      </c>
      <c r="H1000" s="1" t="str">
        <f>IF(punkty[[#This Row],[v1]] &lt; 40000,1,"")</f>
        <v/>
      </c>
    </row>
    <row r="1001" spans="5:8" x14ac:dyDescent="0.25">
      <c r="E1001" s="2">
        <v>338</v>
      </c>
      <c r="F1001" s="2">
        <v>299</v>
      </c>
      <c r="G1001" s="2">
        <f t="shared" si="15"/>
        <v>28845</v>
      </c>
      <c r="H1001" s="2">
        <f>IF(punkty[[#This Row],[v1]] &lt; 40000,1,"")</f>
        <v>1</v>
      </c>
    </row>
    <row r="1002" spans="5:8" x14ac:dyDescent="0.25">
      <c r="E1002" s="1">
        <v>340</v>
      </c>
      <c r="F1002" s="1">
        <v>214</v>
      </c>
      <c r="G1002" s="1">
        <f t="shared" si="15"/>
        <v>19796</v>
      </c>
      <c r="H1002" s="1">
        <f>IF(punkty[[#This Row],[v1]] &lt; 40000,1,"")</f>
        <v>1</v>
      </c>
    </row>
    <row r="1003" spans="5:8" x14ac:dyDescent="0.25">
      <c r="E1003" s="2">
        <v>107</v>
      </c>
      <c r="F1003" s="2">
        <v>150</v>
      </c>
      <c r="G1003" s="2">
        <f t="shared" si="15"/>
        <v>11149</v>
      </c>
      <c r="H1003" s="2">
        <f>IF(punkty[[#This Row],[v1]] &lt; 40000,1,"")</f>
        <v>1</v>
      </c>
    </row>
    <row r="1004" spans="5:8" x14ac:dyDescent="0.25">
      <c r="E1004" s="1">
        <v>306</v>
      </c>
      <c r="F1004" s="1">
        <v>370</v>
      </c>
      <c r="G1004" s="1">
        <f t="shared" si="15"/>
        <v>40136</v>
      </c>
      <c r="H1004" s="1" t="str">
        <f>IF(punkty[[#This Row],[v1]] &lt; 40000,1,"")</f>
        <v/>
      </c>
    </row>
    <row r="1005" spans="5:8" x14ac:dyDescent="0.25">
      <c r="E1005" s="2">
        <v>199</v>
      </c>
      <c r="F1005" s="2">
        <v>183</v>
      </c>
      <c r="G1005" s="2">
        <f t="shared" si="15"/>
        <v>290</v>
      </c>
      <c r="H1005" s="2">
        <f>IF(punkty[[#This Row],[v1]] &lt; 40000,1,"")</f>
        <v>1</v>
      </c>
    </row>
    <row r="1006" spans="5:8" x14ac:dyDescent="0.25">
      <c r="E1006" s="1">
        <v>164</v>
      </c>
      <c r="F1006" s="1">
        <v>28</v>
      </c>
      <c r="G1006" s="1">
        <f t="shared" si="15"/>
        <v>30880</v>
      </c>
      <c r="H1006" s="1">
        <f>IF(punkty[[#This Row],[v1]] &lt; 40000,1,"")</f>
        <v>1</v>
      </c>
    </row>
    <row r="1007" spans="5:8" x14ac:dyDescent="0.25">
      <c r="E1007" s="2">
        <v>136</v>
      </c>
      <c r="F1007" s="2">
        <v>385</v>
      </c>
      <c r="G1007" s="2">
        <f t="shared" si="15"/>
        <v>38321</v>
      </c>
      <c r="H1007" s="2">
        <f>IF(punkty[[#This Row],[v1]] &lt; 40000,1,"")</f>
        <v>1</v>
      </c>
    </row>
    <row r="1008" spans="5:8" x14ac:dyDescent="0.25">
      <c r="E1008" s="1">
        <v>371</v>
      </c>
      <c r="F1008" s="1">
        <v>292</v>
      </c>
      <c r="G1008" s="1">
        <f t="shared" si="15"/>
        <v>37705</v>
      </c>
      <c r="H1008" s="1">
        <f>IF(punkty[[#This Row],[v1]] &lt; 40000,1,"")</f>
        <v>1</v>
      </c>
    </row>
    <row r="1009" spans="5:8" x14ac:dyDescent="0.25">
      <c r="E1009" s="2">
        <v>190</v>
      </c>
      <c r="F1009" s="2">
        <v>209</v>
      </c>
      <c r="G1009" s="2">
        <f t="shared" si="15"/>
        <v>181</v>
      </c>
      <c r="H1009" s="2">
        <f>IF(punkty[[#This Row],[v1]] &lt; 40000,1,"")</f>
        <v>1</v>
      </c>
    </row>
    <row r="1010" spans="5:8" x14ac:dyDescent="0.25">
      <c r="E1010" s="1">
        <v>204</v>
      </c>
      <c r="F1010" s="1">
        <v>74</v>
      </c>
      <c r="G1010" s="1">
        <f t="shared" si="15"/>
        <v>15892</v>
      </c>
      <c r="H1010" s="1">
        <f>IF(punkty[[#This Row],[v1]] &lt; 40000,1,"")</f>
        <v>1</v>
      </c>
    </row>
    <row r="1011" spans="5:8" x14ac:dyDescent="0.25">
      <c r="E1011" s="2">
        <v>63</v>
      </c>
      <c r="F1011" s="2">
        <v>13</v>
      </c>
      <c r="G1011" s="2">
        <f t="shared" si="15"/>
        <v>53738</v>
      </c>
      <c r="H1011" s="2" t="str">
        <f>IF(punkty[[#This Row],[v1]] &lt; 40000,1,"")</f>
        <v/>
      </c>
    </row>
    <row r="1012" spans="5:8" x14ac:dyDescent="0.25">
      <c r="E1012" s="1">
        <v>90</v>
      </c>
      <c r="F1012" s="1">
        <v>187</v>
      </c>
      <c r="G1012" s="1">
        <f t="shared" si="15"/>
        <v>12269</v>
      </c>
      <c r="H1012" s="1">
        <f>IF(punkty[[#This Row],[v1]] &lt; 40000,1,"")</f>
        <v>1</v>
      </c>
    </row>
    <row r="1013" spans="5:8" x14ac:dyDescent="0.25">
      <c r="E1013" s="2">
        <v>238</v>
      </c>
      <c r="F1013" s="2">
        <v>201</v>
      </c>
      <c r="G1013" s="2">
        <f t="shared" si="15"/>
        <v>1445</v>
      </c>
      <c r="H1013" s="2">
        <f>IF(punkty[[#This Row],[v1]] &lt; 40000,1,"")</f>
        <v>1</v>
      </c>
    </row>
    <row r="1014" spans="5:8" x14ac:dyDescent="0.25">
      <c r="E1014" s="1">
        <v>86</v>
      </c>
      <c r="F1014" s="1">
        <v>196</v>
      </c>
      <c r="G1014" s="1">
        <f t="shared" si="15"/>
        <v>13012</v>
      </c>
      <c r="H1014" s="1">
        <f>IF(punkty[[#This Row],[v1]] &lt; 40000,1,"")</f>
        <v>1</v>
      </c>
    </row>
    <row r="1015" spans="5:8" x14ac:dyDescent="0.25">
      <c r="E1015" s="2">
        <v>68</v>
      </c>
      <c r="F1015" s="2">
        <v>35</v>
      </c>
      <c r="G1015" s="2">
        <f t="shared" si="15"/>
        <v>44649</v>
      </c>
      <c r="H1015" s="2" t="str">
        <f>IF(punkty[[#This Row],[v1]] &lt; 40000,1,"")</f>
        <v/>
      </c>
    </row>
    <row r="1016" spans="5:8" x14ac:dyDescent="0.25">
      <c r="E1016" s="1">
        <v>182</v>
      </c>
      <c r="F1016" s="1">
        <v>214</v>
      </c>
      <c r="G1016" s="1">
        <f t="shared" si="15"/>
        <v>520</v>
      </c>
      <c r="H1016" s="1">
        <f>IF(punkty[[#This Row],[v1]] &lt; 40000,1,"")</f>
        <v>1</v>
      </c>
    </row>
    <row r="1017" spans="5:8" x14ac:dyDescent="0.25">
      <c r="E1017" s="2">
        <v>93</v>
      </c>
      <c r="F1017" s="2">
        <v>110</v>
      </c>
      <c r="G1017" s="2">
        <f t="shared" si="15"/>
        <v>19549</v>
      </c>
      <c r="H1017" s="2">
        <f>IF(punkty[[#This Row],[v1]] &lt; 40000,1,"")</f>
        <v>1</v>
      </c>
    </row>
    <row r="1018" spans="5:8" x14ac:dyDescent="0.25">
      <c r="E1018" s="1">
        <v>99</v>
      </c>
      <c r="F1018" s="1">
        <v>213</v>
      </c>
      <c r="G1018" s="1">
        <f t="shared" si="15"/>
        <v>10370</v>
      </c>
      <c r="H1018" s="1">
        <f>IF(punkty[[#This Row],[v1]] &lt; 40000,1,"")</f>
        <v>1</v>
      </c>
    </row>
    <row r="1019" spans="5:8" x14ac:dyDescent="0.25">
      <c r="E1019" s="2">
        <v>372</v>
      </c>
      <c r="F1019" s="2">
        <v>31</v>
      </c>
      <c r="G1019" s="2">
        <f t="shared" si="15"/>
        <v>58145</v>
      </c>
      <c r="H1019" s="2" t="str">
        <f>IF(punkty[[#This Row],[v1]] &lt; 40000,1,"")</f>
        <v/>
      </c>
    </row>
    <row r="1020" spans="5:8" x14ac:dyDescent="0.25">
      <c r="E1020" s="1">
        <v>255</v>
      </c>
      <c r="F1020" s="1">
        <v>37</v>
      </c>
      <c r="G1020" s="1">
        <f t="shared" si="15"/>
        <v>29594</v>
      </c>
      <c r="H1020" s="1">
        <f>IF(punkty[[#This Row],[v1]] &lt; 40000,1,"")</f>
        <v>1</v>
      </c>
    </row>
    <row r="1021" spans="5:8" x14ac:dyDescent="0.25">
      <c r="E1021" s="2">
        <v>379</v>
      </c>
      <c r="F1021" s="2">
        <v>398</v>
      </c>
      <c r="G1021" s="2">
        <f t="shared" si="15"/>
        <v>71245</v>
      </c>
      <c r="H1021" s="2" t="str">
        <f>IF(punkty[[#This Row],[v1]] &lt; 40000,1,"")</f>
        <v/>
      </c>
    </row>
    <row r="1022" spans="5:8" x14ac:dyDescent="0.25">
      <c r="E1022" s="1">
        <v>290</v>
      </c>
      <c r="F1022" s="1">
        <v>178</v>
      </c>
      <c r="G1022" s="1">
        <f t="shared" si="15"/>
        <v>8584</v>
      </c>
      <c r="H1022" s="1">
        <f>IF(punkty[[#This Row],[v1]] &lt; 40000,1,"")</f>
        <v>1</v>
      </c>
    </row>
    <row r="1023" spans="5:8" x14ac:dyDescent="0.25">
      <c r="E1023" s="2">
        <v>206</v>
      </c>
      <c r="F1023" s="2">
        <v>142</v>
      </c>
      <c r="G1023" s="2">
        <f t="shared" si="15"/>
        <v>3400</v>
      </c>
      <c r="H1023" s="2">
        <f>IF(punkty[[#This Row],[v1]] &lt; 40000,1,"")</f>
        <v>1</v>
      </c>
    </row>
    <row r="1024" spans="5:8" x14ac:dyDescent="0.25">
      <c r="E1024" s="1">
        <v>387</v>
      </c>
      <c r="F1024" s="1">
        <v>195</v>
      </c>
      <c r="G1024" s="1">
        <f t="shared" si="15"/>
        <v>34994</v>
      </c>
      <c r="H1024" s="1">
        <f>IF(punkty[[#This Row],[v1]] &lt; 40000,1,"")</f>
        <v>1</v>
      </c>
    </row>
    <row r="1025" spans="5:8" x14ac:dyDescent="0.25">
      <c r="E1025" s="2">
        <v>316</v>
      </c>
      <c r="F1025" s="2">
        <v>38</v>
      </c>
      <c r="G1025" s="2">
        <f t="shared" si="15"/>
        <v>39700</v>
      </c>
      <c r="H1025" s="2">
        <f>IF(punkty[[#This Row],[v1]] &lt; 40000,1,"")</f>
        <v>1</v>
      </c>
    </row>
    <row r="1026" spans="5:8" x14ac:dyDescent="0.25">
      <c r="E1026" s="1">
        <v>352</v>
      </c>
      <c r="F1026" s="1">
        <v>219</v>
      </c>
      <c r="G1026" s="1">
        <f t="shared" si="15"/>
        <v>23465</v>
      </c>
      <c r="H1026" s="1">
        <f>IF(punkty[[#This Row],[v1]] &lt; 40000,1,"")</f>
        <v>1</v>
      </c>
    </row>
    <row r="1027" spans="5:8" x14ac:dyDescent="0.25">
      <c r="E1027" s="2">
        <v>271</v>
      </c>
      <c r="F1027" s="2">
        <v>22</v>
      </c>
      <c r="G1027" s="2">
        <f t="shared" si="15"/>
        <v>36725</v>
      </c>
      <c r="H1027" s="2">
        <f>IF(punkty[[#This Row],[v1]] &lt; 40000,1,"")</f>
        <v>1</v>
      </c>
    </row>
    <row r="1028" spans="5:8" x14ac:dyDescent="0.25">
      <c r="E1028" s="1">
        <v>152</v>
      </c>
      <c r="F1028" s="1">
        <v>352</v>
      </c>
      <c r="G1028" s="1">
        <f t="shared" si="15"/>
        <v>25408</v>
      </c>
      <c r="H1028" s="1">
        <f>IF(punkty[[#This Row],[v1]] &lt; 40000,1,"")</f>
        <v>1</v>
      </c>
    </row>
    <row r="1029" spans="5:8" x14ac:dyDescent="0.25">
      <c r="E1029" s="2">
        <v>92</v>
      </c>
      <c r="F1029" s="2">
        <v>270</v>
      </c>
      <c r="G1029" s="2">
        <f t="shared" si="15"/>
        <v>16564</v>
      </c>
      <c r="H1029" s="2">
        <f>IF(punkty[[#This Row],[v1]] &lt; 40000,1,"")</f>
        <v>1</v>
      </c>
    </row>
    <row r="1030" spans="5:8" x14ac:dyDescent="0.25">
      <c r="E1030" s="1">
        <v>116</v>
      </c>
      <c r="F1030" s="1">
        <v>268</v>
      </c>
      <c r="G1030" s="1">
        <f t="shared" si="15"/>
        <v>11680</v>
      </c>
      <c r="H1030" s="1">
        <f>IF(punkty[[#This Row],[v1]] &lt; 40000,1,"")</f>
        <v>1</v>
      </c>
    </row>
    <row r="1031" spans="5:8" x14ac:dyDescent="0.25">
      <c r="E1031" s="2">
        <v>40</v>
      </c>
      <c r="F1031" s="2">
        <v>314</v>
      </c>
      <c r="G1031" s="2">
        <f t="shared" si="15"/>
        <v>38596</v>
      </c>
      <c r="H1031" s="2">
        <f>IF(punkty[[#This Row],[v1]] &lt; 40000,1,"")</f>
        <v>1</v>
      </c>
    </row>
    <row r="1032" spans="5:8" x14ac:dyDescent="0.25">
      <c r="E1032" s="1">
        <v>387</v>
      </c>
      <c r="F1032" s="1">
        <v>320</v>
      </c>
      <c r="G1032" s="1">
        <f t="shared" si="15"/>
        <v>49369</v>
      </c>
      <c r="H1032" s="1" t="str">
        <f>IF(punkty[[#This Row],[v1]] &lt; 40000,1,"")</f>
        <v/>
      </c>
    </row>
    <row r="1033" spans="5:8" x14ac:dyDescent="0.25">
      <c r="E1033" s="2">
        <v>340</v>
      </c>
      <c r="F1033" s="2">
        <v>139</v>
      </c>
      <c r="G1033" s="2">
        <f t="shared" ref="G1033:G1096" si="16">((E1033 - 200) * (E1033 - 200)) +(( F1033 - 200) * ( F1033 - 200))</f>
        <v>23321</v>
      </c>
      <c r="H1033" s="2">
        <f>IF(punkty[[#This Row],[v1]] &lt; 40000,1,"")</f>
        <v>1</v>
      </c>
    </row>
    <row r="1034" spans="5:8" x14ac:dyDescent="0.25">
      <c r="E1034" s="1">
        <v>82</v>
      </c>
      <c r="F1034" s="1">
        <v>131</v>
      </c>
      <c r="G1034" s="1">
        <f t="shared" si="16"/>
        <v>18685</v>
      </c>
      <c r="H1034" s="1">
        <f>IF(punkty[[#This Row],[v1]] &lt; 40000,1,"")</f>
        <v>1</v>
      </c>
    </row>
    <row r="1035" spans="5:8" x14ac:dyDescent="0.25">
      <c r="E1035" s="2">
        <v>65</v>
      </c>
      <c r="F1035" s="2">
        <v>176</v>
      </c>
      <c r="G1035" s="2">
        <f t="shared" si="16"/>
        <v>18801</v>
      </c>
      <c r="H1035" s="2">
        <f>IF(punkty[[#This Row],[v1]] &lt; 40000,1,"")</f>
        <v>1</v>
      </c>
    </row>
    <row r="1036" spans="5:8" x14ac:dyDescent="0.25">
      <c r="E1036" s="1">
        <v>126</v>
      </c>
      <c r="F1036" s="1">
        <v>30</v>
      </c>
      <c r="G1036" s="1">
        <f t="shared" si="16"/>
        <v>34376</v>
      </c>
      <c r="H1036" s="1">
        <f>IF(punkty[[#This Row],[v1]] &lt; 40000,1,"")</f>
        <v>1</v>
      </c>
    </row>
    <row r="1037" spans="5:8" x14ac:dyDescent="0.25">
      <c r="E1037" s="2">
        <v>98</v>
      </c>
      <c r="F1037" s="2">
        <v>102</v>
      </c>
      <c r="G1037" s="2">
        <f t="shared" si="16"/>
        <v>20008</v>
      </c>
      <c r="H1037" s="2">
        <f>IF(punkty[[#This Row],[v1]] &lt; 40000,1,"")</f>
        <v>1</v>
      </c>
    </row>
    <row r="1038" spans="5:8" x14ac:dyDescent="0.25">
      <c r="E1038" s="1">
        <v>82</v>
      </c>
      <c r="F1038" s="1">
        <v>170</v>
      </c>
      <c r="G1038" s="1">
        <f t="shared" si="16"/>
        <v>14824</v>
      </c>
      <c r="H1038" s="1">
        <f>IF(punkty[[#This Row],[v1]] &lt; 40000,1,"")</f>
        <v>1</v>
      </c>
    </row>
    <row r="1039" spans="5:8" x14ac:dyDescent="0.25">
      <c r="E1039" s="2">
        <v>146</v>
      </c>
      <c r="F1039" s="2">
        <v>116</v>
      </c>
      <c r="G1039" s="2">
        <f t="shared" si="16"/>
        <v>9972</v>
      </c>
      <c r="H1039" s="2">
        <f>IF(punkty[[#This Row],[v1]] &lt; 40000,1,"")</f>
        <v>1</v>
      </c>
    </row>
    <row r="1040" spans="5:8" x14ac:dyDescent="0.25">
      <c r="E1040" s="1">
        <v>195</v>
      </c>
      <c r="F1040" s="1">
        <v>161</v>
      </c>
      <c r="G1040" s="1">
        <f t="shared" si="16"/>
        <v>1546</v>
      </c>
      <c r="H1040" s="1">
        <f>IF(punkty[[#This Row],[v1]] &lt; 40000,1,"")</f>
        <v>1</v>
      </c>
    </row>
    <row r="1041" spans="5:8" x14ac:dyDescent="0.25">
      <c r="E1041" s="2">
        <v>241</v>
      </c>
      <c r="F1041" s="2">
        <v>118</v>
      </c>
      <c r="G1041" s="2">
        <f t="shared" si="16"/>
        <v>8405</v>
      </c>
      <c r="H1041" s="2">
        <f>IF(punkty[[#This Row],[v1]] &lt; 40000,1,"")</f>
        <v>1</v>
      </c>
    </row>
    <row r="1042" spans="5:8" x14ac:dyDescent="0.25">
      <c r="E1042" s="1">
        <v>116</v>
      </c>
      <c r="F1042" s="1">
        <v>221</v>
      </c>
      <c r="G1042" s="1">
        <f t="shared" si="16"/>
        <v>7497</v>
      </c>
      <c r="H1042" s="1">
        <f>IF(punkty[[#This Row],[v1]] &lt; 40000,1,"")</f>
        <v>1</v>
      </c>
    </row>
    <row r="1043" spans="5:8" x14ac:dyDescent="0.25">
      <c r="E1043" s="2">
        <v>199</v>
      </c>
      <c r="F1043" s="2">
        <v>204</v>
      </c>
      <c r="G1043" s="2">
        <f t="shared" si="16"/>
        <v>17</v>
      </c>
      <c r="H1043" s="2">
        <f>IF(punkty[[#This Row],[v1]] &lt; 40000,1,"")</f>
        <v>1</v>
      </c>
    </row>
    <row r="1044" spans="5:8" x14ac:dyDescent="0.25">
      <c r="E1044" s="1">
        <v>8</v>
      </c>
      <c r="F1044" s="1">
        <v>185</v>
      </c>
      <c r="G1044" s="1">
        <f t="shared" si="16"/>
        <v>37089</v>
      </c>
      <c r="H1044" s="1">
        <f>IF(punkty[[#This Row],[v1]] &lt; 40000,1,"")</f>
        <v>1</v>
      </c>
    </row>
    <row r="1045" spans="5:8" x14ac:dyDescent="0.25">
      <c r="E1045" s="2">
        <v>348</v>
      </c>
      <c r="F1045" s="2">
        <v>191</v>
      </c>
      <c r="G1045" s="2">
        <f t="shared" si="16"/>
        <v>21985</v>
      </c>
      <c r="H1045" s="2">
        <f>IF(punkty[[#This Row],[v1]] &lt; 40000,1,"")</f>
        <v>1</v>
      </c>
    </row>
    <row r="1046" spans="5:8" x14ac:dyDescent="0.25">
      <c r="E1046" s="1">
        <v>156</v>
      </c>
      <c r="F1046" s="1">
        <v>106</v>
      </c>
      <c r="G1046" s="1">
        <f t="shared" si="16"/>
        <v>10772</v>
      </c>
      <c r="H1046" s="1">
        <f>IF(punkty[[#This Row],[v1]] &lt; 40000,1,"")</f>
        <v>1</v>
      </c>
    </row>
    <row r="1047" spans="5:8" x14ac:dyDescent="0.25">
      <c r="E1047" s="2">
        <v>93</v>
      </c>
      <c r="F1047" s="2">
        <v>173</v>
      </c>
      <c r="G1047" s="2">
        <f t="shared" si="16"/>
        <v>12178</v>
      </c>
      <c r="H1047" s="2">
        <f>IF(punkty[[#This Row],[v1]] &lt; 40000,1,"")</f>
        <v>1</v>
      </c>
    </row>
    <row r="1048" spans="5:8" x14ac:dyDescent="0.25">
      <c r="E1048" s="1">
        <v>336</v>
      </c>
      <c r="F1048" s="1">
        <v>88</v>
      </c>
      <c r="G1048" s="1">
        <f t="shared" si="16"/>
        <v>31040</v>
      </c>
      <c r="H1048" s="1">
        <f>IF(punkty[[#This Row],[v1]] &lt; 40000,1,"")</f>
        <v>1</v>
      </c>
    </row>
    <row r="1049" spans="5:8" x14ac:dyDescent="0.25">
      <c r="E1049" s="2">
        <v>13</v>
      </c>
      <c r="F1049" s="2">
        <v>344</v>
      </c>
      <c r="G1049" s="2">
        <f t="shared" si="16"/>
        <v>55705</v>
      </c>
      <c r="H1049" s="2" t="str">
        <f>IF(punkty[[#This Row],[v1]] &lt; 40000,1,"")</f>
        <v/>
      </c>
    </row>
    <row r="1050" spans="5:8" x14ac:dyDescent="0.25">
      <c r="E1050" s="1">
        <v>364</v>
      </c>
      <c r="F1050" s="1">
        <v>163</v>
      </c>
      <c r="G1050" s="1">
        <f t="shared" si="16"/>
        <v>28265</v>
      </c>
      <c r="H1050" s="1">
        <f>IF(punkty[[#This Row],[v1]] &lt; 40000,1,"")</f>
        <v>1</v>
      </c>
    </row>
    <row r="1051" spans="5:8" x14ac:dyDescent="0.25">
      <c r="E1051" s="2">
        <v>379</v>
      </c>
      <c r="F1051" s="2">
        <v>64</v>
      </c>
      <c r="G1051" s="2">
        <f t="shared" si="16"/>
        <v>50537</v>
      </c>
      <c r="H1051" s="2" t="str">
        <f>IF(punkty[[#This Row],[v1]] &lt; 40000,1,"")</f>
        <v/>
      </c>
    </row>
    <row r="1052" spans="5:8" x14ac:dyDescent="0.25">
      <c r="E1052" s="1">
        <v>144</v>
      </c>
      <c r="F1052" s="1">
        <v>297</v>
      </c>
      <c r="G1052" s="1">
        <f t="shared" si="16"/>
        <v>12545</v>
      </c>
      <c r="H1052" s="1">
        <f>IF(punkty[[#This Row],[v1]] &lt; 40000,1,"")</f>
        <v>1</v>
      </c>
    </row>
    <row r="1053" spans="5:8" x14ac:dyDescent="0.25">
      <c r="E1053" s="2">
        <v>159</v>
      </c>
      <c r="F1053" s="2">
        <v>321</v>
      </c>
      <c r="G1053" s="2">
        <f t="shared" si="16"/>
        <v>16322</v>
      </c>
      <c r="H1053" s="2">
        <f>IF(punkty[[#This Row],[v1]] &lt; 40000,1,"")</f>
        <v>1</v>
      </c>
    </row>
    <row r="1054" spans="5:8" x14ac:dyDescent="0.25">
      <c r="E1054" s="1">
        <v>5</v>
      </c>
      <c r="F1054" s="1">
        <v>121</v>
      </c>
      <c r="G1054" s="1">
        <f t="shared" si="16"/>
        <v>44266</v>
      </c>
      <c r="H1054" s="1" t="str">
        <f>IF(punkty[[#This Row],[v1]] &lt; 40000,1,"")</f>
        <v/>
      </c>
    </row>
    <row r="1055" spans="5:8" x14ac:dyDescent="0.25">
      <c r="E1055" s="2">
        <v>278</v>
      </c>
      <c r="F1055" s="2">
        <v>70</v>
      </c>
      <c r="G1055" s="2">
        <f t="shared" si="16"/>
        <v>22984</v>
      </c>
      <c r="H1055" s="2">
        <f>IF(punkty[[#This Row],[v1]] &lt; 40000,1,"")</f>
        <v>1</v>
      </c>
    </row>
    <row r="1056" spans="5:8" x14ac:dyDescent="0.25">
      <c r="E1056" s="1">
        <v>168</v>
      </c>
      <c r="F1056" s="1">
        <v>148</v>
      </c>
      <c r="G1056" s="1">
        <f t="shared" si="16"/>
        <v>3728</v>
      </c>
      <c r="H1056" s="1">
        <f>IF(punkty[[#This Row],[v1]] &lt; 40000,1,"")</f>
        <v>1</v>
      </c>
    </row>
    <row r="1057" spans="5:8" x14ac:dyDescent="0.25">
      <c r="E1057" s="2">
        <v>9</v>
      </c>
      <c r="F1057" s="2">
        <v>177</v>
      </c>
      <c r="G1057" s="2">
        <f t="shared" si="16"/>
        <v>37010</v>
      </c>
      <c r="H1057" s="2">
        <f>IF(punkty[[#This Row],[v1]] &lt; 40000,1,"")</f>
        <v>1</v>
      </c>
    </row>
    <row r="1058" spans="5:8" x14ac:dyDescent="0.25">
      <c r="E1058" s="1">
        <v>64</v>
      </c>
      <c r="F1058" s="1">
        <v>120</v>
      </c>
      <c r="G1058" s="1">
        <f t="shared" si="16"/>
        <v>24896</v>
      </c>
      <c r="H1058" s="1">
        <f>IF(punkty[[#This Row],[v1]] &lt; 40000,1,"")</f>
        <v>1</v>
      </c>
    </row>
    <row r="1059" spans="5:8" x14ac:dyDescent="0.25">
      <c r="E1059" s="2">
        <v>65</v>
      </c>
      <c r="F1059" s="2">
        <v>260</v>
      </c>
      <c r="G1059" s="2">
        <f t="shared" si="16"/>
        <v>21825</v>
      </c>
      <c r="H1059" s="2">
        <f>IF(punkty[[#This Row],[v1]] &lt; 40000,1,"")</f>
        <v>1</v>
      </c>
    </row>
    <row r="1060" spans="5:8" x14ac:dyDescent="0.25">
      <c r="E1060" s="1">
        <v>394</v>
      </c>
      <c r="F1060" s="1">
        <v>19</v>
      </c>
      <c r="G1060" s="1">
        <f t="shared" si="16"/>
        <v>70397</v>
      </c>
      <c r="H1060" s="1" t="str">
        <f>IF(punkty[[#This Row],[v1]] &lt; 40000,1,"")</f>
        <v/>
      </c>
    </row>
    <row r="1061" spans="5:8" x14ac:dyDescent="0.25">
      <c r="E1061" s="2">
        <v>244</v>
      </c>
      <c r="F1061" s="2">
        <v>28</v>
      </c>
      <c r="G1061" s="2">
        <f t="shared" si="16"/>
        <v>31520</v>
      </c>
      <c r="H1061" s="2">
        <f>IF(punkty[[#This Row],[v1]] &lt; 40000,1,"")</f>
        <v>1</v>
      </c>
    </row>
    <row r="1062" spans="5:8" x14ac:dyDescent="0.25">
      <c r="E1062" s="1">
        <v>199</v>
      </c>
      <c r="F1062" s="1">
        <v>86</v>
      </c>
      <c r="G1062" s="1">
        <f t="shared" si="16"/>
        <v>12997</v>
      </c>
      <c r="H1062" s="1">
        <f>IF(punkty[[#This Row],[v1]] &lt; 40000,1,"")</f>
        <v>1</v>
      </c>
    </row>
    <row r="1063" spans="5:8" x14ac:dyDescent="0.25">
      <c r="E1063" s="2">
        <v>300</v>
      </c>
      <c r="F1063" s="2">
        <v>259</v>
      </c>
      <c r="G1063" s="2">
        <f t="shared" si="16"/>
        <v>13481</v>
      </c>
      <c r="H1063" s="2">
        <f>IF(punkty[[#This Row],[v1]] &lt; 40000,1,"")</f>
        <v>1</v>
      </c>
    </row>
    <row r="1064" spans="5:8" x14ac:dyDescent="0.25">
      <c r="E1064" s="1">
        <v>6</v>
      </c>
      <c r="F1064" s="1">
        <v>31</v>
      </c>
      <c r="G1064" s="1">
        <f t="shared" si="16"/>
        <v>66197</v>
      </c>
      <c r="H1064" s="1" t="str">
        <f>IF(punkty[[#This Row],[v1]] &lt; 40000,1,"")</f>
        <v/>
      </c>
    </row>
    <row r="1065" spans="5:8" x14ac:dyDescent="0.25">
      <c r="E1065" s="2">
        <v>119</v>
      </c>
      <c r="F1065" s="2">
        <v>49</v>
      </c>
      <c r="G1065" s="2">
        <f t="shared" si="16"/>
        <v>29362</v>
      </c>
      <c r="H1065" s="2">
        <f>IF(punkty[[#This Row],[v1]] &lt; 40000,1,"")</f>
        <v>1</v>
      </c>
    </row>
    <row r="1066" spans="5:8" x14ac:dyDescent="0.25">
      <c r="E1066" s="1">
        <v>348</v>
      </c>
      <c r="F1066" s="1">
        <v>393</v>
      </c>
      <c r="G1066" s="1">
        <f t="shared" si="16"/>
        <v>59153</v>
      </c>
      <c r="H1066" s="1" t="str">
        <f>IF(punkty[[#This Row],[v1]] &lt; 40000,1,"")</f>
        <v/>
      </c>
    </row>
    <row r="1067" spans="5:8" x14ac:dyDescent="0.25">
      <c r="E1067" s="2">
        <v>98</v>
      </c>
      <c r="F1067" s="2">
        <v>63</v>
      </c>
      <c r="G1067" s="2">
        <f t="shared" si="16"/>
        <v>29173</v>
      </c>
      <c r="H1067" s="2">
        <f>IF(punkty[[#This Row],[v1]] &lt; 40000,1,"")</f>
        <v>1</v>
      </c>
    </row>
    <row r="1068" spans="5:8" x14ac:dyDescent="0.25">
      <c r="E1068" s="1">
        <v>322</v>
      </c>
      <c r="F1068" s="1">
        <v>300</v>
      </c>
      <c r="G1068" s="1">
        <f t="shared" si="16"/>
        <v>24884</v>
      </c>
      <c r="H1068" s="1">
        <f>IF(punkty[[#This Row],[v1]] &lt; 40000,1,"")</f>
        <v>1</v>
      </c>
    </row>
    <row r="1069" spans="5:8" x14ac:dyDescent="0.25">
      <c r="E1069" s="2">
        <v>264</v>
      </c>
      <c r="F1069" s="2">
        <v>286</v>
      </c>
      <c r="G1069" s="2">
        <f t="shared" si="16"/>
        <v>11492</v>
      </c>
      <c r="H1069" s="2">
        <f>IF(punkty[[#This Row],[v1]] &lt; 40000,1,"")</f>
        <v>1</v>
      </c>
    </row>
    <row r="1070" spans="5:8" x14ac:dyDescent="0.25">
      <c r="E1070" s="1">
        <v>263</v>
      </c>
      <c r="F1070" s="1">
        <v>33</v>
      </c>
      <c r="G1070" s="1">
        <f t="shared" si="16"/>
        <v>31858</v>
      </c>
      <c r="H1070" s="1">
        <f>IF(punkty[[#This Row],[v1]] &lt; 40000,1,"")</f>
        <v>1</v>
      </c>
    </row>
    <row r="1071" spans="5:8" x14ac:dyDescent="0.25">
      <c r="E1071" s="2">
        <v>344</v>
      </c>
      <c r="F1071" s="2">
        <v>324</v>
      </c>
      <c r="G1071" s="2">
        <f t="shared" si="16"/>
        <v>36112</v>
      </c>
      <c r="H1071" s="2">
        <f>IF(punkty[[#This Row],[v1]] &lt; 40000,1,"")</f>
        <v>1</v>
      </c>
    </row>
    <row r="1072" spans="5:8" x14ac:dyDescent="0.25">
      <c r="E1072" s="1">
        <v>197</v>
      </c>
      <c r="F1072" s="1">
        <v>137</v>
      </c>
      <c r="G1072" s="1">
        <f t="shared" si="16"/>
        <v>3978</v>
      </c>
      <c r="H1072" s="1">
        <f>IF(punkty[[#This Row],[v1]] &lt; 40000,1,"")</f>
        <v>1</v>
      </c>
    </row>
    <row r="1073" spans="5:8" x14ac:dyDescent="0.25">
      <c r="E1073" s="2">
        <v>299</v>
      </c>
      <c r="F1073" s="2">
        <v>259</v>
      </c>
      <c r="G1073" s="2">
        <f t="shared" si="16"/>
        <v>13282</v>
      </c>
      <c r="H1073" s="2">
        <f>IF(punkty[[#This Row],[v1]] &lt; 40000,1,"")</f>
        <v>1</v>
      </c>
    </row>
    <row r="1074" spans="5:8" x14ac:dyDescent="0.25">
      <c r="E1074" s="1">
        <v>34</v>
      </c>
      <c r="F1074" s="1">
        <v>310</v>
      </c>
      <c r="G1074" s="1">
        <f t="shared" si="16"/>
        <v>39656</v>
      </c>
      <c r="H1074" s="1">
        <f>IF(punkty[[#This Row],[v1]] &lt; 40000,1,"")</f>
        <v>1</v>
      </c>
    </row>
    <row r="1075" spans="5:8" x14ac:dyDescent="0.25">
      <c r="E1075" s="2">
        <v>250</v>
      </c>
      <c r="F1075" s="2">
        <v>389</v>
      </c>
      <c r="G1075" s="2">
        <f t="shared" si="16"/>
        <v>38221</v>
      </c>
      <c r="H1075" s="2">
        <f>IF(punkty[[#This Row],[v1]] &lt; 40000,1,"")</f>
        <v>1</v>
      </c>
    </row>
    <row r="1076" spans="5:8" x14ac:dyDescent="0.25">
      <c r="E1076" s="1">
        <v>290</v>
      </c>
      <c r="F1076" s="1">
        <v>379</v>
      </c>
      <c r="G1076" s="1">
        <f t="shared" si="16"/>
        <v>40141</v>
      </c>
      <c r="H1076" s="1" t="str">
        <f>IF(punkty[[#This Row],[v1]] &lt; 40000,1,"")</f>
        <v/>
      </c>
    </row>
    <row r="1077" spans="5:8" x14ac:dyDescent="0.25">
      <c r="E1077" s="2">
        <v>170</v>
      </c>
      <c r="F1077" s="2">
        <v>234</v>
      </c>
      <c r="G1077" s="2">
        <f t="shared" si="16"/>
        <v>2056</v>
      </c>
      <c r="H1077" s="2">
        <f>IF(punkty[[#This Row],[v1]] &lt; 40000,1,"")</f>
        <v>1</v>
      </c>
    </row>
    <row r="1078" spans="5:8" x14ac:dyDescent="0.25">
      <c r="E1078" s="1">
        <v>218</v>
      </c>
      <c r="F1078" s="1">
        <v>326</v>
      </c>
      <c r="G1078" s="1">
        <f t="shared" si="16"/>
        <v>16200</v>
      </c>
      <c r="H1078" s="1">
        <f>IF(punkty[[#This Row],[v1]] &lt; 40000,1,"")</f>
        <v>1</v>
      </c>
    </row>
    <row r="1079" spans="5:8" x14ac:dyDescent="0.25">
      <c r="E1079" s="2">
        <v>132</v>
      </c>
      <c r="F1079" s="2">
        <v>27</v>
      </c>
      <c r="G1079" s="2">
        <f t="shared" si="16"/>
        <v>34553</v>
      </c>
      <c r="H1079" s="2">
        <f>IF(punkty[[#This Row],[v1]] &lt; 40000,1,"")</f>
        <v>1</v>
      </c>
    </row>
    <row r="1080" spans="5:8" x14ac:dyDescent="0.25">
      <c r="E1080" s="1">
        <v>117</v>
      </c>
      <c r="F1080" s="1">
        <v>2</v>
      </c>
      <c r="G1080" s="1">
        <f t="shared" si="16"/>
        <v>46093</v>
      </c>
      <c r="H1080" s="1" t="str">
        <f>IF(punkty[[#This Row],[v1]] &lt; 40000,1,"")</f>
        <v/>
      </c>
    </row>
    <row r="1081" spans="5:8" x14ac:dyDescent="0.25">
      <c r="E1081" s="2">
        <v>139</v>
      </c>
      <c r="F1081" s="2">
        <v>5</v>
      </c>
      <c r="G1081" s="2">
        <f t="shared" si="16"/>
        <v>41746</v>
      </c>
      <c r="H1081" s="2" t="str">
        <f>IF(punkty[[#This Row],[v1]] &lt; 40000,1,"")</f>
        <v/>
      </c>
    </row>
    <row r="1082" spans="5:8" x14ac:dyDescent="0.25">
      <c r="E1082" s="1">
        <v>139</v>
      </c>
      <c r="F1082" s="1">
        <v>230</v>
      </c>
      <c r="G1082" s="1">
        <f t="shared" si="16"/>
        <v>4621</v>
      </c>
      <c r="H1082" s="1">
        <f>IF(punkty[[#This Row],[v1]] &lt; 40000,1,"")</f>
        <v>1</v>
      </c>
    </row>
    <row r="1083" spans="5:8" x14ac:dyDescent="0.25">
      <c r="E1083" s="2">
        <v>371</v>
      </c>
      <c r="F1083" s="2">
        <v>226</v>
      </c>
      <c r="G1083" s="2">
        <f t="shared" si="16"/>
        <v>29917</v>
      </c>
      <c r="H1083" s="2">
        <f>IF(punkty[[#This Row],[v1]] &lt; 40000,1,"")</f>
        <v>1</v>
      </c>
    </row>
    <row r="1084" spans="5:8" x14ac:dyDescent="0.25">
      <c r="E1084" s="1">
        <v>58</v>
      </c>
      <c r="F1084" s="1">
        <v>57</v>
      </c>
      <c r="G1084" s="1">
        <f t="shared" si="16"/>
        <v>40613</v>
      </c>
      <c r="H1084" s="1" t="str">
        <f>IF(punkty[[#This Row],[v1]] &lt; 40000,1,"")</f>
        <v/>
      </c>
    </row>
    <row r="1085" spans="5:8" x14ac:dyDescent="0.25">
      <c r="E1085" s="2">
        <v>211</v>
      </c>
      <c r="F1085" s="2">
        <v>38</v>
      </c>
      <c r="G1085" s="2">
        <f t="shared" si="16"/>
        <v>26365</v>
      </c>
      <c r="H1085" s="2">
        <f>IF(punkty[[#This Row],[v1]] &lt; 40000,1,"")</f>
        <v>1</v>
      </c>
    </row>
    <row r="1086" spans="5:8" x14ac:dyDescent="0.25">
      <c r="E1086" s="1">
        <v>142</v>
      </c>
      <c r="F1086" s="1">
        <v>396</v>
      </c>
      <c r="G1086" s="1">
        <f t="shared" si="16"/>
        <v>41780</v>
      </c>
      <c r="H1086" s="1" t="str">
        <f>IF(punkty[[#This Row],[v1]] &lt; 40000,1,"")</f>
        <v/>
      </c>
    </row>
    <row r="1087" spans="5:8" x14ac:dyDescent="0.25">
      <c r="E1087" s="2">
        <v>377</v>
      </c>
      <c r="F1087" s="2">
        <v>310</v>
      </c>
      <c r="G1087" s="2">
        <f t="shared" si="16"/>
        <v>43429</v>
      </c>
      <c r="H1087" s="2" t="str">
        <f>IF(punkty[[#This Row],[v1]] &lt; 40000,1,"")</f>
        <v/>
      </c>
    </row>
    <row r="1088" spans="5:8" x14ac:dyDescent="0.25">
      <c r="E1088" s="1">
        <v>331</v>
      </c>
      <c r="F1088" s="1">
        <v>197</v>
      </c>
      <c r="G1088" s="1">
        <f t="shared" si="16"/>
        <v>17170</v>
      </c>
      <c r="H1088" s="1">
        <f>IF(punkty[[#This Row],[v1]] &lt; 40000,1,"")</f>
        <v>1</v>
      </c>
    </row>
    <row r="1089" spans="5:8" x14ac:dyDescent="0.25">
      <c r="E1089" s="2">
        <v>24</v>
      </c>
      <c r="F1089" s="2">
        <v>384</v>
      </c>
      <c r="G1089" s="2">
        <f t="shared" si="16"/>
        <v>64832</v>
      </c>
      <c r="H1089" s="2" t="str">
        <f>IF(punkty[[#This Row],[v1]] &lt; 40000,1,"")</f>
        <v/>
      </c>
    </row>
    <row r="1090" spans="5:8" x14ac:dyDescent="0.25">
      <c r="E1090" s="1">
        <v>119</v>
      </c>
      <c r="F1090" s="1">
        <v>144</v>
      </c>
      <c r="G1090" s="1">
        <f t="shared" si="16"/>
        <v>9697</v>
      </c>
      <c r="H1090" s="1">
        <f>IF(punkty[[#This Row],[v1]] &lt; 40000,1,"")</f>
        <v>1</v>
      </c>
    </row>
    <row r="1091" spans="5:8" x14ac:dyDescent="0.25">
      <c r="E1091" s="2">
        <v>257</v>
      </c>
      <c r="F1091" s="2">
        <v>174</v>
      </c>
      <c r="G1091" s="2">
        <f t="shared" si="16"/>
        <v>3925</v>
      </c>
      <c r="H1091" s="2">
        <f>IF(punkty[[#This Row],[v1]] &lt; 40000,1,"")</f>
        <v>1</v>
      </c>
    </row>
    <row r="1092" spans="5:8" x14ac:dyDescent="0.25">
      <c r="E1092" s="1">
        <v>45</v>
      </c>
      <c r="F1092" s="1">
        <v>255</v>
      </c>
      <c r="G1092" s="1">
        <f t="shared" si="16"/>
        <v>27050</v>
      </c>
      <c r="H1092" s="1">
        <f>IF(punkty[[#This Row],[v1]] &lt; 40000,1,"")</f>
        <v>1</v>
      </c>
    </row>
    <row r="1093" spans="5:8" x14ac:dyDescent="0.25">
      <c r="E1093" s="2">
        <v>232</v>
      </c>
      <c r="F1093" s="2">
        <v>116</v>
      </c>
      <c r="G1093" s="2">
        <f t="shared" si="16"/>
        <v>8080</v>
      </c>
      <c r="H1093" s="2">
        <f>IF(punkty[[#This Row],[v1]] &lt; 40000,1,"")</f>
        <v>1</v>
      </c>
    </row>
    <row r="1094" spans="5:8" x14ac:dyDescent="0.25">
      <c r="E1094" s="1">
        <v>24</v>
      </c>
      <c r="F1094" s="1">
        <v>70</v>
      </c>
      <c r="G1094" s="1">
        <f t="shared" si="16"/>
        <v>47876</v>
      </c>
      <c r="H1094" s="1" t="str">
        <f>IF(punkty[[#This Row],[v1]] &lt; 40000,1,"")</f>
        <v/>
      </c>
    </row>
    <row r="1095" spans="5:8" x14ac:dyDescent="0.25">
      <c r="E1095" s="2">
        <v>146</v>
      </c>
      <c r="F1095" s="2">
        <v>97</v>
      </c>
      <c r="G1095" s="2">
        <f t="shared" si="16"/>
        <v>13525</v>
      </c>
      <c r="H1095" s="2">
        <f>IF(punkty[[#This Row],[v1]] &lt; 40000,1,"")</f>
        <v>1</v>
      </c>
    </row>
    <row r="1096" spans="5:8" x14ac:dyDescent="0.25">
      <c r="E1096" s="1">
        <v>212</v>
      </c>
      <c r="F1096" s="1">
        <v>280</v>
      </c>
      <c r="G1096" s="1">
        <f t="shared" si="16"/>
        <v>6544</v>
      </c>
      <c r="H1096" s="1">
        <f>IF(punkty[[#This Row],[v1]] &lt; 40000,1,"")</f>
        <v>1</v>
      </c>
    </row>
    <row r="1097" spans="5:8" x14ac:dyDescent="0.25">
      <c r="E1097" s="2">
        <v>185</v>
      </c>
      <c r="F1097" s="2">
        <v>275</v>
      </c>
      <c r="G1097" s="2">
        <f t="shared" ref="G1097:G1160" si="17">((E1097 - 200) * (E1097 - 200)) +(( F1097 - 200) * ( F1097 - 200))</f>
        <v>5850</v>
      </c>
      <c r="H1097" s="2">
        <f>IF(punkty[[#This Row],[v1]] &lt; 40000,1,"")</f>
        <v>1</v>
      </c>
    </row>
    <row r="1098" spans="5:8" x14ac:dyDescent="0.25">
      <c r="E1098" s="1">
        <v>176</v>
      </c>
      <c r="F1098" s="1">
        <v>6</v>
      </c>
      <c r="G1098" s="1">
        <f t="shared" si="17"/>
        <v>38212</v>
      </c>
      <c r="H1098" s="1">
        <f>IF(punkty[[#This Row],[v1]] &lt; 40000,1,"")</f>
        <v>1</v>
      </c>
    </row>
    <row r="1099" spans="5:8" x14ac:dyDescent="0.25">
      <c r="E1099" s="2">
        <v>238</v>
      </c>
      <c r="F1099" s="2">
        <v>40</v>
      </c>
      <c r="G1099" s="2">
        <f t="shared" si="17"/>
        <v>27044</v>
      </c>
      <c r="H1099" s="2">
        <f>IF(punkty[[#This Row],[v1]] &lt; 40000,1,"")</f>
        <v>1</v>
      </c>
    </row>
    <row r="1100" spans="5:8" x14ac:dyDescent="0.25">
      <c r="E1100" s="1">
        <v>303</v>
      </c>
      <c r="F1100" s="1">
        <v>315</v>
      </c>
      <c r="G1100" s="1">
        <f t="shared" si="17"/>
        <v>23834</v>
      </c>
      <c r="H1100" s="1">
        <f>IF(punkty[[#This Row],[v1]] &lt; 40000,1,"")</f>
        <v>1</v>
      </c>
    </row>
    <row r="1101" spans="5:8" x14ac:dyDescent="0.25">
      <c r="E1101" s="2">
        <v>48</v>
      </c>
      <c r="F1101" s="2">
        <v>21</v>
      </c>
      <c r="G1101" s="2">
        <f t="shared" si="17"/>
        <v>55145</v>
      </c>
      <c r="H1101" s="2" t="str">
        <f>IF(punkty[[#This Row],[v1]] &lt; 40000,1,"")</f>
        <v/>
      </c>
    </row>
    <row r="1102" spans="5:8" x14ac:dyDescent="0.25">
      <c r="E1102" s="1">
        <v>249</v>
      </c>
      <c r="F1102" s="1">
        <v>220</v>
      </c>
      <c r="G1102" s="1">
        <f t="shared" si="17"/>
        <v>2801</v>
      </c>
      <c r="H1102" s="1">
        <f>IF(punkty[[#This Row],[v1]] &lt; 40000,1,"")</f>
        <v>1</v>
      </c>
    </row>
    <row r="1103" spans="5:8" x14ac:dyDescent="0.25">
      <c r="E1103" s="2">
        <v>170</v>
      </c>
      <c r="F1103" s="2">
        <v>240</v>
      </c>
      <c r="G1103" s="2">
        <f t="shared" si="17"/>
        <v>2500</v>
      </c>
      <c r="H1103" s="2">
        <f>IF(punkty[[#This Row],[v1]] &lt; 40000,1,"")</f>
        <v>1</v>
      </c>
    </row>
    <row r="1104" spans="5:8" x14ac:dyDescent="0.25">
      <c r="E1104" s="1">
        <v>199</v>
      </c>
      <c r="F1104" s="1">
        <v>218</v>
      </c>
      <c r="G1104" s="1">
        <f t="shared" si="17"/>
        <v>325</v>
      </c>
      <c r="H1104" s="1">
        <f>IF(punkty[[#This Row],[v1]] &lt; 40000,1,"")</f>
        <v>1</v>
      </c>
    </row>
    <row r="1105" spans="5:8" x14ac:dyDescent="0.25">
      <c r="E1105" s="2">
        <v>290</v>
      </c>
      <c r="F1105" s="2">
        <v>270</v>
      </c>
      <c r="G1105" s="2">
        <f t="shared" si="17"/>
        <v>13000</v>
      </c>
      <c r="H1105" s="2">
        <f>IF(punkty[[#This Row],[v1]] &lt; 40000,1,"")</f>
        <v>1</v>
      </c>
    </row>
    <row r="1106" spans="5:8" x14ac:dyDescent="0.25">
      <c r="E1106" s="1">
        <v>398</v>
      </c>
      <c r="F1106" s="1">
        <v>223</v>
      </c>
      <c r="G1106" s="1">
        <f t="shared" si="17"/>
        <v>39733</v>
      </c>
      <c r="H1106" s="1">
        <f>IF(punkty[[#This Row],[v1]] &lt; 40000,1,"")</f>
        <v>1</v>
      </c>
    </row>
    <row r="1107" spans="5:8" x14ac:dyDescent="0.25">
      <c r="E1107" s="2">
        <v>214</v>
      </c>
      <c r="F1107" s="2">
        <v>281</v>
      </c>
      <c r="G1107" s="2">
        <f t="shared" si="17"/>
        <v>6757</v>
      </c>
      <c r="H1107" s="2">
        <f>IF(punkty[[#This Row],[v1]] &lt; 40000,1,"")</f>
        <v>1</v>
      </c>
    </row>
    <row r="1108" spans="5:8" x14ac:dyDescent="0.25">
      <c r="E1108" s="1">
        <v>230</v>
      </c>
      <c r="F1108" s="1">
        <v>171</v>
      </c>
      <c r="G1108" s="1">
        <f t="shared" si="17"/>
        <v>1741</v>
      </c>
      <c r="H1108" s="1">
        <f>IF(punkty[[#This Row],[v1]] &lt; 40000,1,"")</f>
        <v>1</v>
      </c>
    </row>
    <row r="1109" spans="5:8" x14ac:dyDescent="0.25">
      <c r="E1109" s="2">
        <v>231</v>
      </c>
      <c r="F1109" s="2">
        <v>352</v>
      </c>
      <c r="G1109" s="2">
        <f t="shared" si="17"/>
        <v>24065</v>
      </c>
      <c r="H1109" s="2">
        <f>IF(punkty[[#This Row],[v1]] &lt; 40000,1,"")</f>
        <v>1</v>
      </c>
    </row>
    <row r="1110" spans="5:8" x14ac:dyDescent="0.25">
      <c r="E1110" s="1">
        <v>48</v>
      </c>
      <c r="F1110" s="1">
        <v>109</v>
      </c>
      <c r="G1110" s="1">
        <f t="shared" si="17"/>
        <v>31385</v>
      </c>
      <c r="H1110" s="1">
        <f>IF(punkty[[#This Row],[v1]] &lt; 40000,1,"")</f>
        <v>1</v>
      </c>
    </row>
    <row r="1111" spans="5:8" x14ac:dyDescent="0.25">
      <c r="E1111" s="2">
        <v>382</v>
      </c>
      <c r="F1111" s="2">
        <v>283</v>
      </c>
      <c r="G1111" s="2">
        <f t="shared" si="17"/>
        <v>40013</v>
      </c>
      <c r="H1111" s="2" t="str">
        <f>IF(punkty[[#This Row],[v1]] &lt; 40000,1,"")</f>
        <v/>
      </c>
    </row>
    <row r="1112" spans="5:8" x14ac:dyDescent="0.25">
      <c r="E1112" s="1">
        <v>63</v>
      </c>
      <c r="F1112" s="1">
        <v>34</v>
      </c>
      <c r="G1112" s="1">
        <f t="shared" si="17"/>
        <v>46325</v>
      </c>
      <c r="H1112" s="1" t="str">
        <f>IF(punkty[[#This Row],[v1]] &lt; 40000,1,"")</f>
        <v/>
      </c>
    </row>
    <row r="1113" spans="5:8" x14ac:dyDescent="0.25">
      <c r="E1113" s="2">
        <v>134</v>
      </c>
      <c r="F1113" s="2">
        <v>329</v>
      </c>
      <c r="G1113" s="2">
        <f t="shared" si="17"/>
        <v>20997</v>
      </c>
      <c r="H1113" s="2">
        <f>IF(punkty[[#This Row],[v1]] &lt; 40000,1,"")</f>
        <v>1</v>
      </c>
    </row>
    <row r="1114" spans="5:8" x14ac:dyDescent="0.25">
      <c r="E1114" s="1">
        <v>226</v>
      </c>
      <c r="F1114" s="1">
        <v>229</v>
      </c>
      <c r="G1114" s="1">
        <f t="shared" si="17"/>
        <v>1517</v>
      </c>
      <c r="H1114" s="1">
        <f>IF(punkty[[#This Row],[v1]] &lt; 40000,1,"")</f>
        <v>1</v>
      </c>
    </row>
    <row r="1115" spans="5:8" x14ac:dyDescent="0.25">
      <c r="E1115" s="2">
        <v>321</v>
      </c>
      <c r="F1115" s="2">
        <v>316</v>
      </c>
      <c r="G1115" s="2">
        <f t="shared" si="17"/>
        <v>28097</v>
      </c>
      <c r="H1115" s="2">
        <f>IF(punkty[[#This Row],[v1]] &lt; 40000,1,"")</f>
        <v>1</v>
      </c>
    </row>
    <row r="1116" spans="5:8" x14ac:dyDescent="0.25">
      <c r="E1116" s="1">
        <v>365</v>
      </c>
      <c r="F1116" s="1">
        <v>276</v>
      </c>
      <c r="G1116" s="1">
        <f t="shared" si="17"/>
        <v>33001</v>
      </c>
      <c r="H1116" s="1">
        <f>IF(punkty[[#This Row],[v1]] &lt; 40000,1,"")</f>
        <v>1</v>
      </c>
    </row>
    <row r="1117" spans="5:8" x14ac:dyDescent="0.25">
      <c r="E1117" s="2">
        <v>394</v>
      </c>
      <c r="F1117" s="2">
        <v>42</v>
      </c>
      <c r="G1117" s="2">
        <f t="shared" si="17"/>
        <v>62600</v>
      </c>
      <c r="H1117" s="2" t="str">
        <f>IF(punkty[[#This Row],[v1]] &lt; 40000,1,"")</f>
        <v/>
      </c>
    </row>
    <row r="1118" spans="5:8" x14ac:dyDescent="0.25">
      <c r="E1118" s="1">
        <v>30</v>
      </c>
      <c r="F1118" s="1">
        <v>122</v>
      </c>
      <c r="G1118" s="1">
        <f t="shared" si="17"/>
        <v>34984</v>
      </c>
      <c r="H1118" s="1">
        <f>IF(punkty[[#This Row],[v1]] &lt; 40000,1,"")</f>
        <v>1</v>
      </c>
    </row>
    <row r="1119" spans="5:8" x14ac:dyDescent="0.25">
      <c r="E1119" s="2">
        <v>228</v>
      </c>
      <c r="F1119" s="2">
        <v>358</v>
      </c>
      <c r="G1119" s="2">
        <f t="shared" si="17"/>
        <v>25748</v>
      </c>
      <c r="H1119" s="2">
        <f>IF(punkty[[#This Row],[v1]] &lt; 40000,1,"")</f>
        <v>1</v>
      </c>
    </row>
    <row r="1120" spans="5:8" x14ac:dyDescent="0.25">
      <c r="E1120" s="1">
        <v>293</v>
      </c>
      <c r="F1120" s="1">
        <v>125</v>
      </c>
      <c r="G1120" s="1">
        <f t="shared" si="17"/>
        <v>14274</v>
      </c>
      <c r="H1120" s="1">
        <f>IF(punkty[[#This Row],[v1]] &lt; 40000,1,"")</f>
        <v>1</v>
      </c>
    </row>
    <row r="1121" spans="5:8" x14ac:dyDescent="0.25">
      <c r="E1121" s="2">
        <v>379</v>
      </c>
      <c r="F1121" s="2">
        <v>280</v>
      </c>
      <c r="G1121" s="2">
        <f t="shared" si="17"/>
        <v>38441</v>
      </c>
      <c r="H1121" s="2">
        <f>IF(punkty[[#This Row],[v1]] &lt; 40000,1,"")</f>
        <v>1</v>
      </c>
    </row>
    <row r="1122" spans="5:8" x14ac:dyDescent="0.25">
      <c r="E1122" s="1">
        <v>4</v>
      </c>
      <c r="F1122" s="1">
        <v>168</v>
      </c>
      <c r="G1122" s="1">
        <f t="shared" si="17"/>
        <v>39440</v>
      </c>
      <c r="H1122" s="1">
        <f>IF(punkty[[#This Row],[v1]] &lt; 40000,1,"")</f>
        <v>1</v>
      </c>
    </row>
    <row r="1123" spans="5:8" x14ac:dyDescent="0.25">
      <c r="E1123" s="2">
        <v>249</v>
      </c>
      <c r="F1123" s="2">
        <v>273</v>
      </c>
      <c r="G1123" s="2">
        <f t="shared" si="17"/>
        <v>7730</v>
      </c>
      <c r="H1123" s="2">
        <f>IF(punkty[[#This Row],[v1]] &lt; 40000,1,"")</f>
        <v>1</v>
      </c>
    </row>
    <row r="1124" spans="5:8" x14ac:dyDescent="0.25">
      <c r="E1124" s="1">
        <v>369</v>
      </c>
      <c r="F1124" s="1">
        <v>219</v>
      </c>
      <c r="G1124" s="1">
        <f t="shared" si="17"/>
        <v>28922</v>
      </c>
      <c r="H1124" s="1">
        <f>IF(punkty[[#This Row],[v1]] &lt; 40000,1,"")</f>
        <v>1</v>
      </c>
    </row>
    <row r="1125" spans="5:8" x14ac:dyDescent="0.25">
      <c r="E1125" s="2">
        <v>296</v>
      </c>
      <c r="F1125" s="2">
        <v>111</v>
      </c>
      <c r="G1125" s="2">
        <f t="shared" si="17"/>
        <v>17137</v>
      </c>
      <c r="H1125" s="2">
        <f>IF(punkty[[#This Row],[v1]] &lt; 40000,1,"")</f>
        <v>1</v>
      </c>
    </row>
    <row r="1126" spans="5:8" x14ac:dyDescent="0.25">
      <c r="E1126" s="1">
        <v>241</v>
      </c>
      <c r="F1126" s="1">
        <v>254</v>
      </c>
      <c r="G1126" s="1">
        <f t="shared" si="17"/>
        <v>4597</v>
      </c>
      <c r="H1126" s="1">
        <f>IF(punkty[[#This Row],[v1]] &lt; 40000,1,"")</f>
        <v>1</v>
      </c>
    </row>
    <row r="1127" spans="5:8" x14ac:dyDescent="0.25">
      <c r="E1127" s="2">
        <v>156</v>
      </c>
      <c r="F1127" s="2">
        <v>272</v>
      </c>
      <c r="G1127" s="2">
        <f t="shared" si="17"/>
        <v>7120</v>
      </c>
      <c r="H1127" s="2">
        <f>IF(punkty[[#This Row],[v1]] &lt; 40000,1,"")</f>
        <v>1</v>
      </c>
    </row>
    <row r="1128" spans="5:8" x14ac:dyDescent="0.25">
      <c r="E1128" s="1">
        <v>297</v>
      </c>
      <c r="F1128" s="1">
        <v>246</v>
      </c>
      <c r="G1128" s="1">
        <f t="shared" si="17"/>
        <v>11525</v>
      </c>
      <c r="H1128" s="1">
        <f>IF(punkty[[#This Row],[v1]] &lt; 40000,1,"")</f>
        <v>1</v>
      </c>
    </row>
    <row r="1129" spans="5:8" x14ac:dyDescent="0.25">
      <c r="E1129" s="2">
        <v>322</v>
      </c>
      <c r="F1129" s="2">
        <v>297</v>
      </c>
      <c r="G1129" s="2">
        <f t="shared" si="17"/>
        <v>24293</v>
      </c>
      <c r="H1129" s="2">
        <f>IF(punkty[[#This Row],[v1]] &lt; 40000,1,"")</f>
        <v>1</v>
      </c>
    </row>
    <row r="1130" spans="5:8" x14ac:dyDescent="0.25">
      <c r="E1130" s="1">
        <v>256</v>
      </c>
      <c r="F1130" s="1">
        <v>327</v>
      </c>
      <c r="G1130" s="1">
        <f t="shared" si="17"/>
        <v>19265</v>
      </c>
      <c r="H1130" s="1">
        <f>IF(punkty[[#This Row],[v1]] &lt; 40000,1,"")</f>
        <v>1</v>
      </c>
    </row>
    <row r="1131" spans="5:8" x14ac:dyDescent="0.25">
      <c r="E1131" s="2">
        <v>105</v>
      </c>
      <c r="F1131" s="2">
        <v>296</v>
      </c>
      <c r="G1131" s="2">
        <f t="shared" si="17"/>
        <v>18241</v>
      </c>
      <c r="H1131" s="2">
        <f>IF(punkty[[#This Row],[v1]] &lt; 40000,1,"")</f>
        <v>1</v>
      </c>
    </row>
    <row r="1132" spans="5:8" x14ac:dyDescent="0.25">
      <c r="E1132" s="1">
        <v>150</v>
      </c>
      <c r="F1132" s="1">
        <v>235</v>
      </c>
      <c r="G1132" s="1">
        <f t="shared" si="17"/>
        <v>3725</v>
      </c>
      <c r="H1132" s="1">
        <f>IF(punkty[[#This Row],[v1]] &lt; 40000,1,"")</f>
        <v>1</v>
      </c>
    </row>
    <row r="1133" spans="5:8" x14ac:dyDescent="0.25">
      <c r="E1133" s="2">
        <v>319</v>
      </c>
      <c r="F1133" s="2">
        <v>310</v>
      </c>
      <c r="G1133" s="2">
        <f t="shared" si="17"/>
        <v>26261</v>
      </c>
      <c r="H1133" s="2">
        <f>IF(punkty[[#This Row],[v1]] &lt; 40000,1,"")</f>
        <v>1</v>
      </c>
    </row>
    <row r="1134" spans="5:8" x14ac:dyDescent="0.25">
      <c r="E1134" s="1">
        <v>224</v>
      </c>
      <c r="F1134" s="1">
        <v>65</v>
      </c>
      <c r="G1134" s="1">
        <f t="shared" si="17"/>
        <v>18801</v>
      </c>
      <c r="H1134" s="1">
        <f>IF(punkty[[#This Row],[v1]] &lt; 40000,1,"")</f>
        <v>1</v>
      </c>
    </row>
    <row r="1135" spans="5:8" x14ac:dyDescent="0.25">
      <c r="E1135" s="2">
        <v>55</v>
      </c>
      <c r="F1135" s="2">
        <v>225</v>
      </c>
      <c r="G1135" s="2">
        <f t="shared" si="17"/>
        <v>21650</v>
      </c>
      <c r="H1135" s="2">
        <f>IF(punkty[[#This Row],[v1]] &lt; 40000,1,"")</f>
        <v>1</v>
      </c>
    </row>
    <row r="1136" spans="5:8" x14ac:dyDescent="0.25">
      <c r="E1136" s="1">
        <v>93</v>
      </c>
      <c r="F1136" s="1">
        <v>48</v>
      </c>
      <c r="G1136" s="1">
        <f t="shared" si="17"/>
        <v>34553</v>
      </c>
      <c r="H1136" s="1">
        <f>IF(punkty[[#This Row],[v1]] &lt; 40000,1,"")</f>
        <v>1</v>
      </c>
    </row>
    <row r="1137" spans="5:8" x14ac:dyDescent="0.25">
      <c r="E1137" s="2">
        <v>142</v>
      </c>
      <c r="F1137" s="2">
        <v>18</v>
      </c>
      <c r="G1137" s="2">
        <f t="shared" si="17"/>
        <v>36488</v>
      </c>
      <c r="H1137" s="2">
        <f>IF(punkty[[#This Row],[v1]] &lt; 40000,1,"")</f>
        <v>1</v>
      </c>
    </row>
    <row r="1138" spans="5:8" x14ac:dyDescent="0.25">
      <c r="E1138" s="1">
        <v>41</v>
      </c>
      <c r="F1138" s="1">
        <v>393</v>
      </c>
      <c r="G1138" s="1">
        <f t="shared" si="17"/>
        <v>62530</v>
      </c>
      <c r="H1138" s="1" t="str">
        <f>IF(punkty[[#This Row],[v1]] &lt; 40000,1,"")</f>
        <v/>
      </c>
    </row>
    <row r="1139" spans="5:8" x14ac:dyDescent="0.25">
      <c r="E1139" s="2">
        <v>325</v>
      </c>
      <c r="F1139" s="2">
        <v>241</v>
      </c>
      <c r="G1139" s="2">
        <f t="shared" si="17"/>
        <v>17306</v>
      </c>
      <c r="H1139" s="2">
        <f>IF(punkty[[#This Row],[v1]] &lt; 40000,1,"")</f>
        <v>1</v>
      </c>
    </row>
    <row r="1140" spans="5:8" x14ac:dyDescent="0.25">
      <c r="E1140" s="1">
        <v>195</v>
      </c>
      <c r="F1140" s="1">
        <v>249</v>
      </c>
      <c r="G1140" s="1">
        <f t="shared" si="17"/>
        <v>2426</v>
      </c>
      <c r="H1140" s="1">
        <f>IF(punkty[[#This Row],[v1]] &lt; 40000,1,"")</f>
        <v>1</v>
      </c>
    </row>
    <row r="1141" spans="5:8" x14ac:dyDescent="0.25">
      <c r="E1141" s="2">
        <v>271</v>
      </c>
      <c r="F1141" s="2">
        <v>394</v>
      </c>
      <c r="G1141" s="2">
        <f t="shared" si="17"/>
        <v>42677</v>
      </c>
      <c r="H1141" s="2" t="str">
        <f>IF(punkty[[#This Row],[v1]] &lt; 40000,1,"")</f>
        <v/>
      </c>
    </row>
    <row r="1142" spans="5:8" x14ac:dyDescent="0.25">
      <c r="E1142" s="1">
        <v>47</v>
      </c>
      <c r="F1142" s="1">
        <v>109</v>
      </c>
      <c r="G1142" s="1">
        <f t="shared" si="17"/>
        <v>31690</v>
      </c>
      <c r="H1142" s="1">
        <f>IF(punkty[[#This Row],[v1]] &lt; 40000,1,"")</f>
        <v>1</v>
      </c>
    </row>
    <row r="1143" spans="5:8" x14ac:dyDescent="0.25">
      <c r="E1143" s="2">
        <v>377</v>
      </c>
      <c r="F1143" s="2">
        <v>400</v>
      </c>
      <c r="G1143" s="2">
        <f t="shared" si="17"/>
        <v>71329</v>
      </c>
      <c r="H1143" s="2" t="str">
        <f>IF(punkty[[#This Row],[v1]] &lt; 40000,1,"")</f>
        <v/>
      </c>
    </row>
    <row r="1144" spans="5:8" x14ac:dyDescent="0.25">
      <c r="E1144" s="1">
        <v>375</v>
      </c>
      <c r="F1144" s="1">
        <v>272</v>
      </c>
      <c r="G1144" s="1">
        <f t="shared" si="17"/>
        <v>35809</v>
      </c>
      <c r="H1144" s="1">
        <f>IF(punkty[[#This Row],[v1]] &lt; 40000,1,"")</f>
        <v>1</v>
      </c>
    </row>
    <row r="1145" spans="5:8" x14ac:dyDescent="0.25">
      <c r="E1145" s="2">
        <v>394</v>
      </c>
      <c r="F1145" s="2">
        <v>77</v>
      </c>
      <c r="G1145" s="2">
        <f t="shared" si="17"/>
        <v>52765</v>
      </c>
      <c r="H1145" s="2" t="str">
        <f>IF(punkty[[#This Row],[v1]] &lt; 40000,1,"")</f>
        <v/>
      </c>
    </row>
    <row r="1146" spans="5:8" x14ac:dyDescent="0.25">
      <c r="E1146" s="1">
        <v>181</v>
      </c>
      <c r="F1146" s="1">
        <v>37</v>
      </c>
      <c r="G1146" s="1">
        <f t="shared" si="17"/>
        <v>26930</v>
      </c>
      <c r="H1146" s="1">
        <f>IF(punkty[[#This Row],[v1]] &lt; 40000,1,"")</f>
        <v>1</v>
      </c>
    </row>
    <row r="1147" spans="5:8" x14ac:dyDescent="0.25">
      <c r="E1147" s="2">
        <v>87</v>
      </c>
      <c r="F1147" s="2">
        <v>181</v>
      </c>
      <c r="G1147" s="2">
        <f t="shared" si="17"/>
        <v>13130</v>
      </c>
      <c r="H1147" s="2">
        <f>IF(punkty[[#This Row],[v1]] &lt; 40000,1,"")</f>
        <v>1</v>
      </c>
    </row>
    <row r="1148" spans="5:8" x14ac:dyDescent="0.25">
      <c r="E1148" s="1">
        <v>243</v>
      </c>
      <c r="F1148" s="1">
        <v>37</v>
      </c>
      <c r="G1148" s="1">
        <f t="shared" si="17"/>
        <v>28418</v>
      </c>
      <c r="H1148" s="1">
        <f>IF(punkty[[#This Row],[v1]] &lt; 40000,1,"")</f>
        <v>1</v>
      </c>
    </row>
    <row r="1149" spans="5:8" x14ac:dyDescent="0.25">
      <c r="E1149" s="2">
        <v>29</v>
      </c>
      <c r="F1149" s="2">
        <v>207</v>
      </c>
      <c r="G1149" s="2">
        <f t="shared" si="17"/>
        <v>29290</v>
      </c>
      <c r="H1149" s="2">
        <f>IF(punkty[[#This Row],[v1]] &lt; 40000,1,"")</f>
        <v>1</v>
      </c>
    </row>
    <row r="1150" spans="5:8" x14ac:dyDescent="0.25">
      <c r="E1150" s="1">
        <v>377</v>
      </c>
      <c r="F1150" s="1">
        <v>63</v>
      </c>
      <c r="G1150" s="1">
        <f t="shared" si="17"/>
        <v>50098</v>
      </c>
      <c r="H1150" s="1" t="str">
        <f>IF(punkty[[#This Row],[v1]] &lt; 40000,1,"")</f>
        <v/>
      </c>
    </row>
    <row r="1151" spans="5:8" x14ac:dyDescent="0.25">
      <c r="E1151" s="2">
        <v>141</v>
      </c>
      <c r="F1151" s="2">
        <v>70</v>
      </c>
      <c r="G1151" s="2">
        <f t="shared" si="17"/>
        <v>20381</v>
      </c>
      <c r="H1151" s="2">
        <f>IF(punkty[[#This Row],[v1]] &lt; 40000,1,"")</f>
        <v>1</v>
      </c>
    </row>
    <row r="1152" spans="5:8" x14ac:dyDescent="0.25">
      <c r="E1152" s="1">
        <v>356</v>
      </c>
      <c r="F1152" s="1">
        <v>226</v>
      </c>
      <c r="G1152" s="1">
        <f t="shared" si="17"/>
        <v>25012</v>
      </c>
      <c r="H1152" s="1">
        <f>IF(punkty[[#This Row],[v1]] &lt; 40000,1,"")</f>
        <v>1</v>
      </c>
    </row>
    <row r="1153" spans="5:8" x14ac:dyDescent="0.25">
      <c r="E1153" s="2">
        <v>153</v>
      </c>
      <c r="F1153" s="2">
        <v>230</v>
      </c>
      <c r="G1153" s="2">
        <f t="shared" si="17"/>
        <v>3109</v>
      </c>
      <c r="H1153" s="2">
        <f>IF(punkty[[#This Row],[v1]] &lt; 40000,1,"")</f>
        <v>1</v>
      </c>
    </row>
    <row r="1154" spans="5:8" x14ac:dyDescent="0.25">
      <c r="E1154" s="1">
        <v>149</v>
      </c>
      <c r="F1154" s="1">
        <v>45</v>
      </c>
      <c r="G1154" s="1">
        <f t="shared" si="17"/>
        <v>26626</v>
      </c>
      <c r="H1154" s="1">
        <f>IF(punkty[[#This Row],[v1]] &lt; 40000,1,"")</f>
        <v>1</v>
      </c>
    </row>
    <row r="1155" spans="5:8" x14ac:dyDescent="0.25">
      <c r="E1155" s="2">
        <v>325</v>
      </c>
      <c r="F1155" s="2">
        <v>258</v>
      </c>
      <c r="G1155" s="2">
        <f t="shared" si="17"/>
        <v>18989</v>
      </c>
      <c r="H1155" s="2">
        <f>IF(punkty[[#This Row],[v1]] &lt; 40000,1,"")</f>
        <v>1</v>
      </c>
    </row>
    <row r="1156" spans="5:8" x14ac:dyDescent="0.25">
      <c r="E1156" s="1">
        <v>28</v>
      </c>
      <c r="F1156" s="1">
        <v>345</v>
      </c>
      <c r="G1156" s="1">
        <f t="shared" si="17"/>
        <v>50609</v>
      </c>
      <c r="H1156" s="1" t="str">
        <f>IF(punkty[[#This Row],[v1]] &lt; 40000,1,"")</f>
        <v/>
      </c>
    </row>
    <row r="1157" spans="5:8" x14ac:dyDescent="0.25">
      <c r="E1157" s="2">
        <v>167</v>
      </c>
      <c r="F1157" s="2">
        <v>282</v>
      </c>
      <c r="G1157" s="2">
        <f t="shared" si="17"/>
        <v>7813</v>
      </c>
      <c r="H1157" s="2">
        <f>IF(punkty[[#This Row],[v1]] &lt; 40000,1,"")</f>
        <v>1</v>
      </c>
    </row>
    <row r="1158" spans="5:8" x14ac:dyDescent="0.25">
      <c r="E1158" s="1">
        <v>106</v>
      </c>
      <c r="F1158" s="1">
        <v>379</v>
      </c>
      <c r="G1158" s="1">
        <f t="shared" si="17"/>
        <v>40877</v>
      </c>
      <c r="H1158" s="1" t="str">
        <f>IF(punkty[[#This Row],[v1]] &lt; 40000,1,"")</f>
        <v/>
      </c>
    </row>
    <row r="1159" spans="5:8" x14ac:dyDescent="0.25">
      <c r="E1159" s="2">
        <v>74</v>
      </c>
      <c r="F1159" s="2">
        <v>38</v>
      </c>
      <c r="G1159" s="2">
        <f t="shared" si="17"/>
        <v>42120</v>
      </c>
      <c r="H1159" s="2" t="str">
        <f>IF(punkty[[#This Row],[v1]] &lt; 40000,1,"")</f>
        <v/>
      </c>
    </row>
    <row r="1160" spans="5:8" x14ac:dyDescent="0.25">
      <c r="E1160" s="1">
        <v>358</v>
      </c>
      <c r="F1160" s="1">
        <v>71</v>
      </c>
      <c r="G1160" s="1">
        <f t="shared" si="17"/>
        <v>41605</v>
      </c>
      <c r="H1160" s="1" t="str">
        <f>IF(punkty[[#This Row],[v1]] &lt; 40000,1,"")</f>
        <v/>
      </c>
    </row>
    <row r="1161" spans="5:8" x14ac:dyDescent="0.25">
      <c r="E1161" s="2">
        <v>144</v>
      </c>
      <c r="F1161" s="2">
        <v>21</v>
      </c>
      <c r="G1161" s="2">
        <f t="shared" ref="G1161:G1224" si="18">((E1161 - 200) * (E1161 - 200)) +(( F1161 - 200) * ( F1161 - 200))</f>
        <v>35177</v>
      </c>
      <c r="H1161" s="2">
        <f>IF(punkty[[#This Row],[v1]] &lt; 40000,1,"")</f>
        <v>1</v>
      </c>
    </row>
    <row r="1162" spans="5:8" x14ac:dyDescent="0.25">
      <c r="E1162" s="1">
        <v>261</v>
      </c>
      <c r="F1162" s="1">
        <v>388</v>
      </c>
      <c r="G1162" s="1">
        <f t="shared" si="18"/>
        <v>39065</v>
      </c>
      <c r="H1162" s="1">
        <f>IF(punkty[[#This Row],[v1]] &lt; 40000,1,"")</f>
        <v>1</v>
      </c>
    </row>
    <row r="1163" spans="5:8" x14ac:dyDescent="0.25">
      <c r="E1163" s="2">
        <v>391</v>
      </c>
      <c r="F1163" s="2">
        <v>205</v>
      </c>
      <c r="G1163" s="2">
        <f t="shared" si="18"/>
        <v>36506</v>
      </c>
      <c r="H1163" s="2">
        <f>IF(punkty[[#This Row],[v1]] &lt; 40000,1,"")</f>
        <v>1</v>
      </c>
    </row>
    <row r="1164" spans="5:8" x14ac:dyDescent="0.25">
      <c r="E1164" s="1">
        <v>251</v>
      </c>
      <c r="F1164" s="1">
        <v>363</v>
      </c>
      <c r="G1164" s="1">
        <f t="shared" si="18"/>
        <v>29170</v>
      </c>
      <c r="H1164" s="1">
        <f>IF(punkty[[#This Row],[v1]] &lt; 40000,1,"")</f>
        <v>1</v>
      </c>
    </row>
    <row r="1165" spans="5:8" x14ac:dyDescent="0.25">
      <c r="E1165" s="2">
        <v>215</v>
      </c>
      <c r="F1165" s="2">
        <v>187</v>
      </c>
      <c r="G1165" s="2">
        <f t="shared" si="18"/>
        <v>394</v>
      </c>
      <c r="H1165" s="2">
        <f>IF(punkty[[#This Row],[v1]] &lt; 40000,1,"")</f>
        <v>1</v>
      </c>
    </row>
    <row r="1166" spans="5:8" x14ac:dyDescent="0.25">
      <c r="E1166" s="1">
        <v>98</v>
      </c>
      <c r="F1166" s="1">
        <v>400</v>
      </c>
      <c r="G1166" s="1">
        <f t="shared" si="18"/>
        <v>50404</v>
      </c>
      <c r="H1166" s="1" t="str">
        <f>IF(punkty[[#This Row],[v1]] &lt; 40000,1,"")</f>
        <v/>
      </c>
    </row>
    <row r="1167" spans="5:8" x14ac:dyDescent="0.25">
      <c r="E1167" s="2">
        <v>172</v>
      </c>
      <c r="F1167" s="2">
        <v>389</v>
      </c>
      <c r="G1167" s="2">
        <f t="shared" si="18"/>
        <v>36505</v>
      </c>
      <c r="H1167" s="2">
        <f>IF(punkty[[#This Row],[v1]] &lt; 40000,1,"")</f>
        <v>1</v>
      </c>
    </row>
    <row r="1168" spans="5:8" x14ac:dyDescent="0.25">
      <c r="E1168" s="1">
        <v>92</v>
      </c>
      <c r="F1168" s="1">
        <v>19</v>
      </c>
      <c r="G1168" s="1">
        <f t="shared" si="18"/>
        <v>44425</v>
      </c>
      <c r="H1168" s="1" t="str">
        <f>IF(punkty[[#This Row],[v1]] &lt; 40000,1,"")</f>
        <v/>
      </c>
    </row>
    <row r="1169" spans="5:8" x14ac:dyDescent="0.25">
      <c r="E1169" s="2">
        <v>275</v>
      </c>
      <c r="F1169" s="2">
        <v>102</v>
      </c>
      <c r="G1169" s="2">
        <f t="shared" si="18"/>
        <v>15229</v>
      </c>
      <c r="H1169" s="2">
        <f>IF(punkty[[#This Row],[v1]] &lt; 40000,1,"")</f>
        <v>1</v>
      </c>
    </row>
    <row r="1170" spans="5:8" x14ac:dyDescent="0.25">
      <c r="E1170" s="1">
        <v>56</v>
      </c>
      <c r="F1170" s="1">
        <v>337</v>
      </c>
      <c r="G1170" s="1">
        <f t="shared" si="18"/>
        <v>39505</v>
      </c>
      <c r="H1170" s="1">
        <f>IF(punkty[[#This Row],[v1]] &lt; 40000,1,"")</f>
        <v>1</v>
      </c>
    </row>
    <row r="1171" spans="5:8" x14ac:dyDescent="0.25">
      <c r="E1171" s="2">
        <v>243</v>
      </c>
      <c r="F1171" s="2">
        <v>89</v>
      </c>
      <c r="G1171" s="2">
        <f t="shared" si="18"/>
        <v>14170</v>
      </c>
      <c r="H1171" s="2">
        <f>IF(punkty[[#This Row],[v1]] &lt; 40000,1,"")</f>
        <v>1</v>
      </c>
    </row>
    <row r="1172" spans="5:8" x14ac:dyDescent="0.25">
      <c r="E1172" s="1">
        <v>262</v>
      </c>
      <c r="F1172" s="1">
        <v>81</v>
      </c>
      <c r="G1172" s="1">
        <f t="shared" si="18"/>
        <v>18005</v>
      </c>
      <c r="H1172" s="1">
        <f>IF(punkty[[#This Row],[v1]] &lt; 40000,1,"")</f>
        <v>1</v>
      </c>
    </row>
    <row r="1173" spans="5:8" x14ac:dyDescent="0.25">
      <c r="E1173" s="2">
        <v>342</v>
      </c>
      <c r="F1173" s="2">
        <v>59</v>
      </c>
      <c r="G1173" s="2">
        <f t="shared" si="18"/>
        <v>40045</v>
      </c>
      <c r="H1173" s="2" t="str">
        <f>IF(punkty[[#This Row],[v1]] &lt; 40000,1,"")</f>
        <v/>
      </c>
    </row>
    <row r="1174" spans="5:8" x14ac:dyDescent="0.25">
      <c r="E1174" s="1">
        <v>201</v>
      </c>
      <c r="F1174" s="1">
        <v>96</v>
      </c>
      <c r="G1174" s="1">
        <f t="shared" si="18"/>
        <v>10817</v>
      </c>
      <c r="H1174" s="1">
        <f>IF(punkty[[#This Row],[v1]] &lt; 40000,1,"")</f>
        <v>1</v>
      </c>
    </row>
    <row r="1175" spans="5:8" x14ac:dyDescent="0.25">
      <c r="E1175" s="2">
        <v>74</v>
      </c>
      <c r="F1175" s="2">
        <v>91</v>
      </c>
      <c r="G1175" s="2">
        <f t="shared" si="18"/>
        <v>27757</v>
      </c>
      <c r="H1175" s="2">
        <f>IF(punkty[[#This Row],[v1]] &lt; 40000,1,"")</f>
        <v>1</v>
      </c>
    </row>
    <row r="1176" spans="5:8" x14ac:dyDescent="0.25">
      <c r="E1176" s="1">
        <v>211</v>
      </c>
      <c r="F1176" s="1">
        <v>130</v>
      </c>
      <c r="G1176" s="1">
        <f t="shared" si="18"/>
        <v>5021</v>
      </c>
      <c r="H1176" s="1">
        <f>IF(punkty[[#This Row],[v1]] &lt; 40000,1,"")</f>
        <v>1</v>
      </c>
    </row>
    <row r="1177" spans="5:8" x14ac:dyDescent="0.25">
      <c r="E1177" s="2">
        <v>371</v>
      </c>
      <c r="F1177" s="2">
        <v>246</v>
      </c>
      <c r="G1177" s="2">
        <f t="shared" si="18"/>
        <v>31357</v>
      </c>
      <c r="H1177" s="2">
        <f>IF(punkty[[#This Row],[v1]] &lt; 40000,1,"")</f>
        <v>1</v>
      </c>
    </row>
    <row r="1178" spans="5:8" x14ac:dyDescent="0.25">
      <c r="E1178" s="1">
        <v>400</v>
      </c>
      <c r="F1178" s="1">
        <v>114</v>
      </c>
      <c r="G1178" s="1">
        <f t="shared" si="18"/>
        <v>47396</v>
      </c>
      <c r="H1178" s="1" t="str">
        <f>IF(punkty[[#This Row],[v1]] &lt; 40000,1,"")</f>
        <v/>
      </c>
    </row>
    <row r="1179" spans="5:8" x14ac:dyDescent="0.25">
      <c r="E1179" s="2">
        <v>235</v>
      </c>
      <c r="F1179" s="2">
        <v>129</v>
      </c>
      <c r="G1179" s="2">
        <f t="shared" si="18"/>
        <v>6266</v>
      </c>
      <c r="H1179" s="2">
        <f>IF(punkty[[#This Row],[v1]] &lt; 40000,1,"")</f>
        <v>1</v>
      </c>
    </row>
    <row r="1180" spans="5:8" x14ac:dyDescent="0.25">
      <c r="E1180" s="1">
        <v>275</v>
      </c>
      <c r="F1180" s="1">
        <v>149</v>
      </c>
      <c r="G1180" s="1">
        <f t="shared" si="18"/>
        <v>8226</v>
      </c>
      <c r="H1180" s="1">
        <f>IF(punkty[[#This Row],[v1]] &lt; 40000,1,"")</f>
        <v>1</v>
      </c>
    </row>
    <row r="1181" spans="5:8" x14ac:dyDescent="0.25">
      <c r="E1181" s="2">
        <v>92</v>
      </c>
      <c r="F1181" s="2">
        <v>89</v>
      </c>
      <c r="G1181" s="2">
        <f t="shared" si="18"/>
        <v>23985</v>
      </c>
      <c r="H1181" s="2">
        <f>IF(punkty[[#This Row],[v1]] &lt; 40000,1,"")</f>
        <v>1</v>
      </c>
    </row>
    <row r="1182" spans="5:8" x14ac:dyDescent="0.25">
      <c r="E1182" s="1">
        <v>248</v>
      </c>
      <c r="F1182" s="1">
        <v>370</v>
      </c>
      <c r="G1182" s="1">
        <f t="shared" si="18"/>
        <v>31204</v>
      </c>
      <c r="H1182" s="1">
        <f>IF(punkty[[#This Row],[v1]] &lt; 40000,1,"")</f>
        <v>1</v>
      </c>
    </row>
    <row r="1183" spans="5:8" x14ac:dyDescent="0.25">
      <c r="E1183" s="2">
        <v>82</v>
      </c>
      <c r="F1183" s="2">
        <v>154</v>
      </c>
      <c r="G1183" s="2">
        <f t="shared" si="18"/>
        <v>16040</v>
      </c>
      <c r="H1183" s="2">
        <f>IF(punkty[[#This Row],[v1]] &lt; 40000,1,"")</f>
        <v>1</v>
      </c>
    </row>
    <row r="1184" spans="5:8" x14ac:dyDescent="0.25">
      <c r="E1184" s="1">
        <v>257</v>
      </c>
      <c r="F1184" s="1">
        <v>159</v>
      </c>
      <c r="G1184" s="1">
        <f t="shared" si="18"/>
        <v>4930</v>
      </c>
      <c r="H1184" s="1">
        <f>IF(punkty[[#This Row],[v1]] &lt; 40000,1,"")</f>
        <v>1</v>
      </c>
    </row>
    <row r="1185" spans="5:8" x14ac:dyDescent="0.25">
      <c r="E1185" s="2">
        <v>379</v>
      </c>
      <c r="F1185" s="2">
        <v>4</v>
      </c>
      <c r="G1185" s="2">
        <f t="shared" si="18"/>
        <v>70457</v>
      </c>
      <c r="H1185" s="2" t="str">
        <f>IF(punkty[[#This Row],[v1]] &lt; 40000,1,"")</f>
        <v/>
      </c>
    </row>
    <row r="1186" spans="5:8" x14ac:dyDescent="0.25">
      <c r="E1186" s="1">
        <v>109</v>
      </c>
      <c r="F1186" s="1">
        <v>388</v>
      </c>
      <c r="G1186" s="1">
        <f t="shared" si="18"/>
        <v>43625</v>
      </c>
      <c r="H1186" s="1" t="str">
        <f>IF(punkty[[#This Row],[v1]] &lt; 40000,1,"")</f>
        <v/>
      </c>
    </row>
    <row r="1187" spans="5:8" x14ac:dyDescent="0.25">
      <c r="E1187" s="2">
        <v>29</v>
      </c>
      <c r="F1187" s="2">
        <v>164</v>
      </c>
      <c r="G1187" s="2">
        <f t="shared" si="18"/>
        <v>30537</v>
      </c>
      <c r="H1187" s="2">
        <f>IF(punkty[[#This Row],[v1]] &lt; 40000,1,"")</f>
        <v>1</v>
      </c>
    </row>
    <row r="1188" spans="5:8" x14ac:dyDescent="0.25">
      <c r="E1188" s="1">
        <v>253</v>
      </c>
      <c r="F1188" s="1">
        <v>116</v>
      </c>
      <c r="G1188" s="1">
        <f t="shared" si="18"/>
        <v>9865</v>
      </c>
      <c r="H1188" s="1">
        <f>IF(punkty[[#This Row],[v1]] &lt; 40000,1,"")</f>
        <v>1</v>
      </c>
    </row>
    <row r="1189" spans="5:8" x14ac:dyDescent="0.25">
      <c r="E1189" s="2">
        <v>285</v>
      </c>
      <c r="F1189" s="2">
        <v>374</v>
      </c>
      <c r="G1189" s="2">
        <f t="shared" si="18"/>
        <v>37501</v>
      </c>
      <c r="H1189" s="2">
        <f>IF(punkty[[#This Row],[v1]] &lt; 40000,1,"")</f>
        <v>1</v>
      </c>
    </row>
    <row r="1190" spans="5:8" x14ac:dyDescent="0.25">
      <c r="E1190" s="1">
        <v>39</v>
      </c>
      <c r="F1190" s="1">
        <v>275</v>
      </c>
      <c r="G1190" s="1">
        <f t="shared" si="18"/>
        <v>31546</v>
      </c>
      <c r="H1190" s="1">
        <f>IF(punkty[[#This Row],[v1]] &lt; 40000,1,"")</f>
        <v>1</v>
      </c>
    </row>
    <row r="1191" spans="5:8" x14ac:dyDescent="0.25">
      <c r="E1191" s="2">
        <v>59</v>
      </c>
      <c r="F1191" s="2">
        <v>34</v>
      </c>
      <c r="G1191" s="2">
        <f t="shared" si="18"/>
        <v>47437</v>
      </c>
      <c r="H1191" s="2" t="str">
        <f>IF(punkty[[#This Row],[v1]] &lt; 40000,1,"")</f>
        <v/>
      </c>
    </row>
    <row r="1192" spans="5:8" x14ac:dyDescent="0.25">
      <c r="E1192" s="1">
        <v>1</v>
      </c>
      <c r="F1192" s="1">
        <v>258</v>
      </c>
      <c r="G1192" s="1">
        <f t="shared" si="18"/>
        <v>42965</v>
      </c>
      <c r="H1192" s="1" t="str">
        <f>IF(punkty[[#This Row],[v1]] &lt; 40000,1,"")</f>
        <v/>
      </c>
    </row>
    <row r="1193" spans="5:8" x14ac:dyDescent="0.25">
      <c r="E1193" s="2">
        <v>282</v>
      </c>
      <c r="F1193" s="2">
        <v>1</v>
      </c>
      <c r="G1193" s="2">
        <f t="shared" si="18"/>
        <v>46325</v>
      </c>
      <c r="H1193" s="2" t="str">
        <f>IF(punkty[[#This Row],[v1]] &lt; 40000,1,"")</f>
        <v/>
      </c>
    </row>
    <row r="1194" spans="5:8" x14ac:dyDescent="0.25">
      <c r="E1194" s="1">
        <v>349</v>
      </c>
      <c r="F1194" s="1">
        <v>340</v>
      </c>
      <c r="G1194" s="1">
        <f t="shared" si="18"/>
        <v>41801</v>
      </c>
      <c r="H1194" s="1" t="str">
        <f>IF(punkty[[#This Row],[v1]] &lt; 40000,1,"")</f>
        <v/>
      </c>
    </row>
    <row r="1195" spans="5:8" x14ac:dyDescent="0.25">
      <c r="E1195" s="2">
        <v>17</v>
      </c>
      <c r="F1195" s="2">
        <v>387</v>
      </c>
      <c r="G1195" s="2">
        <f t="shared" si="18"/>
        <v>68458</v>
      </c>
      <c r="H1195" s="2" t="str">
        <f>IF(punkty[[#This Row],[v1]] &lt; 40000,1,"")</f>
        <v/>
      </c>
    </row>
    <row r="1196" spans="5:8" x14ac:dyDescent="0.25">
      <c r="E1196" s="1">
        <v>86</v>
      </c>
      <c r="F1196" s="1">
        <v>27</v>
      </c>
      <c r="G1196" s="1">
        <f t="shared" si="18"/>
        <v>42925</v>
      </c>
      <c r="H1196" s="1" t="str">
        <f>IF(punkty[[#This Row],[v1]] &lt; 40000,1,"")</f>
        <v/>
      </c>
    </row>
    <row r="1197" spans="5:8" x14ac:dyDescent="0.25">
      <c r="E1197" s="2">
        <v>391</v>
      </c>
      <c r="F1197" s="2">
        <v>356</v>
      </c>
      <c r="G1197" s="2">
        <f t="shared" si="18"/>
        <v>60817</v>
      </c>
      <c r="H1197" s="2" t="str">
        <f>IF(punkty[[#This Row],[v1]] &lt; 40000,1,"")</f>
        <v/>
      </c>
    </row>
    <row r="1198" spans="5:8" x14ac:dyDescent="0.25">
      <c r="E1198" s="1">
        <v>165</v>
      </c>
      <c r="F1198" s="1">
        <v>314</v>
      </c>
      <c r="G1198" s="1">
        <f t="shared" si="18"/>
        <v>14221</v>
      </c>
      <c r="H1198" s="1">
        <f>IF(punkty[[#This Row],[v1]] &lt; 40000,1,"")</f>
        <v>1</v>
      </c>
    </row>
    <row r="1199" spans="5:8" x14ac:dyDescent="0.25">
      <c r="E1199" s="2">
        <v>373</v>
      </c>
      <c r="F1199" s="2">
        <v>148</v>
      </c>
      <c r="G1199" s="2">
        <f t="shared" si="18"/>
        <v>32633</v>
      </c>
      <c r="H1199" s="2">
        <f>IF(punkty[[#This Row],[v1]] &lt; 40000,1,"")</f>
        <v>1</v>
      </c>
    </row>
    <row r="1200" spans="5:8" x14ac:dyDescent="0.25">
      <c r="E1200" s="1">
        <v>394</v>
      </c>
      <c r="F1200" s="1">
        <v>336</v>
      </c>
      <c r="G1200" s="1">
        <f t="shared" si="18"/>
        <v>56132</v>
      </c>
      <c r="H1200" s="1" t="str">
        <f>IF(punkty[[#This Row],[v1]] &lt; 40000,1,"")</f>
        <v/>
      </c>
    </row>
    <row r="1201" spans="5:8" x14ac:dyDescent="0.25">
      <c r="E1201" s="2">
        <v>157</v>
      </c>
      <c r="F1201" s="2">
        <v>297</v>
      </c>
      <c r="G1201" s="2">
        <f t="shared" si="18"/>
        <v>11258</v>
      </c>
      <c r="H1201" s="2">
        <f>IF(punkty[[#This Row],[v1]] &lt; 40000,1,"")</f>
        <v>1</v>
      </c>
    </row>
    <row r="1202" spans="5:8" x14ac:dyDescent="0.25">
      <c r="E1202" s="1">
        <v>385</v>
      </c>
      <c r="F1202" s="1">
        <v>39</v>
      </c>
      <c r="G1202" s="1">
        <f t="shared" si="18"/>
        <v>60146</v>
      </c>
      <c r="H1202" s="1" t="str">
        <f>IF(punkty[[#This Row],[v1]] &lt; 40000,1,"")</f>
        <v/>
      </c>
    </row>
    <row r="1203" spans="5:8" x14ac:dyDescent="0.25">
      <c r="E1203" s="2">
        <v>169</v>
      </c>
      <c r="F1203" s="2">
        <v>50</v>
      </c>
      <c r="G1203" s="2">
        <f t="shared" si="18"/>
        <v>23461</v>
      </c>
      <c r="H1203" s="2">
        <f>IF(punkty[[#This Row],[v1]] &lt; 40000,1,"")</f>
        <v>1</v>
      </c>
    </row>
    <row r="1204" spans="5:8" x14ac:dyDescent="0.25">
      <c r="E1204" s="1">
        <v>103</v>
      </c>
      <c r="F1204" s="1">
        <v>252</v>
      </c>
      <c r="G1204" s="1">
        <f t="shared" si="18"/>
        <v>12113</v>
      </c>
      <c r="H1204" s="1">
        <f>IF(punkty[[#This Row],[v1]] &lt; 40000,1,"")</f>
        <v>1</v>
      </c>
    </row>
    <row r="1205" spans="5:8" x14ac:dyDescent="0.25">
      <c r="E1205" s="2">
        <v>204</v>
      </c>
      <c r="F1205" s="2">
        <v>142</v>
      </c>
      <c r="G1205" s="2">
        <f t="shared" si="18"/>
        <v>3380</v>
      </c>
      <c r="H1205" s="2">
        <f>IF(punkty[[#This Row],[v1]] &lt; 40000,1,"")</f>
        <v>1</v>
      </c>
    </row>
    <row r="1206" spans="5:8" x14ac:dyDescent="0.25">
      <c r="E1206" s="1">
        <v>316</v>
      </c>
      <c r="F1206" s="1">
        <v>70</v>
      </c>
      <c r="G1206" s="1">
        <f t="shared" si="18"/>
        <v>30356</v>
      </c>
      <c r="H1206" s="1">
        <f>IF(punkty[[#This Row],[v1]] &lt; 40000,1,"")</f>
        <v>1</v>
      </c>
    </row>
    <row r="1207" spans="5:8" x14ac:dyDescent="0.25">
      <c r="E1207" s="2">
        <v>320</v>
      </c>
      <c r="F1207" s="2">
        <v>319</v>
      </c>
      <c r="G1207" s="2">
        <f t="shared" si="18"/>
        <v>28561</v>
      </c>
      <c r="H1207" s="2">
        <f>IF(punkty[[#This Row],[v1]] &lt; 40000,1,"")</f>
        <v>1</v>
      </c>
    </row>
    <row r="1208" spans="5:8" x14ac:dyDescent="0.25">
      <c r="E1208" s="1">
        <v>277</v>
      </c>
      <c r="F1208" s="1">
        <v>234</v>
      </c>
      <c r="G1208" s="1">
        <f t="shared" si="18"/>
        <v>7085</v>
      </c>
      <c r="H1208" s="1">
        <f>IF(punkty[[#This Row],[v1]] &lt; 40000,1,"")</f>
        <v>1</v>
      </c>
    </row>
    <row r="1209" spans="5:8" x14ac:dyDescent="0.25">
      <c r="E1209" s="2">
        <v>73</v>
      </c>
      <c r="F1209" s="2">
        <v>215</v>
      </c>
      <c r="G1209" s="2">
        <f t="shared" si="18"/>
        <v>16354</v>
      </c>
      <c r="H1209" s="2">
        <f>IF(punkty[[#This Row],[v1]] &lt; 40000,1,"")</f>
        <v>1</v>
      </c>
    </row>
    <row r="1210" spans="5:8" x14ac:dyDescent="0.25">
      <c r="E1210" s="1">
        <v>265</v>
      </c>
      <c r="F1210" s="1">
        <v>183</v>
      </c>
      <c r="G1210" s="1">
        <f t="shared" si="18"/>
        <v>4514</v>
      </c>
      <c r="H1210" s="1">
        <f>IF(punkty[[#This Row],[v1]] &lt; 40000,1,"")</f>
        <v>1</v>
      </c>
    </row>
    <row r="1211" spans="5:8" x14ac:dyDescent="0.25">
      <c r="E1211" s="2">
        <v>244</v>
      </c>
      <c r="F1211" s="2">
        <v>198</v>
      </c>
      <c r="G1211" s="2">
        <f t="shared" si="18"/>
        <v>1940</v>
      </c>
      <c r="H1211" s="2">
        <f>IF(punkty[[#This Row],[v1]] &lt; 40000,1,"")</f>
        <v>1</v>
      </c>
    </row>
    <row r="1212" spans="5:8" x14ac:dyDescent="0.25">
      <c r="E1212" s="1">
        <v>125</v>
      </c>
      <c r="F1212" s="1">
        <v>283</v>
      </c>
      <c r="G1212" s="1">
        <f t="shared" si="18"/>
        <v>12514</v>
      </c>
      <c r="H1212" s="1">
        <f>IF(punkty[[#This Row],[v1]] &lt; 40000,1,"")</f>
        <v>1</v>
      </c>
    </row>
    <row r="1213" spans="5:8" x14ac:dyDescent="0.25">
      <c r="E1213" s="2">
        <v>9</v>
      </c>
      <c r="F1213" s="2">
        <v>135</v>
      </c>
      <c r="G1213" s="2">
        <f t="shared" si="18"/>
        <v>40706</v>
      </c>
      <c r="H1213" s="2" t="str">
        <f>IF(punkty[[#This Row],[v1]] &lt; 40000,1,"")</f>
        <v/>
      </c>
    </row>
    <row r="1214" spans="5:8" x14ac:dyDescent="0.25">
      <c r="E1214" s="1">
        <v>222</v>
      </c>
      <c r="F1214" s="1">
        <v>194</v>
      </c>
      <c r="G1214" s="1">
        <f t="shared" si="18"/>
        <v>520</v>
      </c>
      <c r="H1214" s="1">
        <f>IF(punkty[[#This Row],[v1]] &lt; 40000,1,"")</f>
        <v>1</v>
      </c>
    </row>
    <row r="1215" spans="5:8" x14ac:dyDescent="0.25">
      <c r="E1215" s="2">
        <v>177</v>
      </c>
      <c r="F1215" s="2">
        <v>105</v>
      </c>
      <c r="G1215" s="2">
        <f t="shared" si="18"/>
        <v>9554</v>
      </c>
      <c r="H1215" s="2">
        <f>IF(punkty[[#This Row],[v1]] &lt; 40000,1,"")</f>
        <v>1</v>
      </c>
    </row>
    <row r="1216" spans="5:8" x14ac:dyDescent="0.25">
      <c r="E1216" s="1">
        <v>327</v>
      </c>
      <c r="F1216" s="1">
        <v>189</v>
      </c>
      <c r="G1216" s="1">
        <f t="shared" si="18"/>
        <v>16250</v>
      </c>
      <c r="H1216" s="1">
        <f>IF(punkty[[#This Row],[v1]] &lt; 40000,1,"")</f>
        <v>1</v>
      </c>
    </row>
    <row r="1217" spans="5:8" x14ac:dyDescent="0.25">
      <c r="E1217" s="2">
        <v>349</v>
      </c>
      <c r="F1217" s="2">
        <v>188</v>
      </c>
      <c r="G1217" s="2">
        <f t="shared" si="18"/>
        <v>22345</v>
      </c>
      <c r="H1217" s="2">
        <f>IF(punkty[[#This Row],[v1]] &lt; 40000,1,"")</f>
        <v>1</v>
      </c>
    </row>
    <row r="1218" spans="5:8" x14ac:dyDescent="0.25">
      <c r="E1218" s="1">
        <v>240</v>
      </c>
      <c r="F1218" s="1">
        <v>37</v>
      </c>
      <c r="G1218" s="1">
        <f t="shared" si="18"/>
        <v>28169</v>
      </c>
      <c r="H1218" s="1">
        <f>IF(punkty[[#This Row],[v1]] &lt; 40000,1,"")</f>
        <v>1</v>
      </c>
    </row>
    <row r="1219" spans="5:8" x14ac:dyDescent="0.25">
      <c r="E1219" s="2">
        <v>333</v>
      </c>
      <c r="F1219" s="2">
        <v>315</v>
      </c>
      <c r="G1219" s="2">
        <f t="shared" si="18"/>
        <v>30914</v>
      </c>
      <c r="H1219" s="2">
        <f>IF(punkty[[#This Row],[v1]] &lt; 40000,1,"")</f>
        <v>1</v>
      </c>
    </row>
    <row r="1220" spans="5:8" x14ac:dyDescent="0.25">
      <c r="E1220" s="1">
        <v>119</v>
      </c>
      <c r="F1220" s="1">
        <v>107</v>
      </c>
      <c r="G1220" s="1">
        <f t="shared" si="18"/>
        <v>15210</v>
      </c>
      <c r="H1220" s="1">
        <f>IF(punkty[[#This Row],[v1]] &lt; 40000,1,"")</f>
        <v>1</v>
      </c>
    </row>
    <row r="1221" spans="5:8" x14ac:dyDescent="0.25">
      <c r="E1221" s="2">
        <v>154</v>
      </c>
      <c r="F1221" s="2">
        <v>60</v>
      </c>
      <c r="G1221" s="2">
        <f t="shared" si="18"/>
        <v>21716</v>
      </c>
      <c r="H1221" s="2">
        <f>IF(punkty[[#This Row],[v1]] &lt; 40000,1,"")</f>
        <v>1</v>
      </c>
    </row>
    <row r="1222" spans="5:8" x14ac:dyDescent="0.25">
      <c r="E1222" s="1">
        <v>85</v>
      </c>
      <c r="F1222" s="1">
        <v>193</v>
      </c>
      <c r="G1222" s="1">
        <f t="shared" si="18"/>
        <v>13274</v>
      </c>
      <c r="H1222" s="1">
        <f>IF(punkty[[#This Row],[v1]] &lt; 40000,1,"")</f>
        <v>1</v>
      </c>
    </row>
    <row r="1223" spans="5:8" x14ac:dyDescent="0.25">
      <c r="E1223" s="2">
        <v>315</v>
      </c>
      <c r="F1223" s="2">
        <v>158</v>
      </c>
      <c r="G1223" s="2">
        <f t="shared" si="18"/>
        <v>14989</v>
      </c>
      <c r="H1223" s="2">
        <f>IF(punkty[[#This Row],[v1]] &lt; 40000,1,"")</f>
        <v>1</v>
      </c>
    </row>
    <row r="1224" spans="5:8" x14ac:dyDescent="0.25">
      <c r="E1224" s="1">
        <v>286</v>
      </c>
      <c r="F1224" s="1">
        <v>241</v>
      </c>
      <c r="G1224" s="1">
        <f t="shared" si="18"/>
        <v>9077</v>
      </c>
      <c r="H1224" s="1">
        <f>IF(punkty[[#This Row],[v1]] &lt; 40000,1,"")</f>
        <v>1</v>
      </c>
    </row>
    <row r="1225" spans="5:8" x14ac:dyDescent="0.25">
      <c r="E1225" s="2">
        <v>320</v>
      </c>
      <c r="F1225" s="2">
        <v>260</v>
      </c>
      <c r="G1225" s="2">
        <f t="shared" ref="G1225:G1288" si="19">((E1225 - 200) * (E1225 - 200)) +(( F1225 - 200) * ( F1225 - 200))</f>
        <v>18000</v>
      </c>
      <c r="H1225" s="2">
        <f>IF(punkty[[#This Row],[v1]] &lt; 40000,1,"")</f>
        <v>1</v>
      </c>
    </row>
    <row r="1226" spans="5:8" x14ac:dyDescent="0.25">
      <c r="E1226" s="1">
        <v>36</v>
      </c>
      <c r="F1226" s="1">
        <v>26</v>
      </c>
      <c r="G1226" s="1">
        <f t="shared" si="19"/>
        <v>57172</v>
      </c>
      <c r="H1226" s="1" t="str">
        <f>IF(punkty[[#This Row],[v1]] &lt; 40000,1,"")</f>
        <v/>
      </c>
    </row>
    <row r="1227" spans="5:8" x14ac:dyDescent="0.25">
      <c r="E1227" s="2">
        <v>213</v>
      </c>
      <c r="F1227" s="2">
        <v>275</v>
      </c>
      <c r="G1227" s="2">
        <f t="shared" si="19"/>
        <v>5794</v>
      </c>
      <c r="H1227" s="2">
        <f>IF(punkty[[#This Row],[v1]] &lt; 40000,1,"")</f>
        <v>1</v>
      </c>
    </row>
    <row r="1228" spans="5:8" x14ac:dyDescent="0.25">
      <c r="E1228" s="1">
        <v>340</v>
      </c>
      <c r="F1228" s="1">
        <v>306</v>
      </c>
      <c r="G1228" s="1">
        <f t="shared" si="19"/>
        <v>30836</v>
      </c>
      <c r="H1228" s="1">
        <f>IF(punkty[[#This Row],[v1]] &lt; 40000,1,"")</f>
        <v>1</v>
      </c>
    </row>
    <row r="1229" spans="5:8" x14ac:dyDescent="0.25">
      <c r="E1229" s="2">
        <v>121</v>
      </c>
      <c r="F1229" s="2">
        <v>50</v>
      </c>
      <c r="G1229" s="2">
        <f t="shared" si="19"/>
        <v>28741</v>
      </c>
      <c r="H1229" s="2">
        <f>IF(punkty[[#This Row],[v1]] &lt; 40000,1,"")</f>
        <v>1</v>
      </c>
    </row>
    <row r="1230" spans="5:8" x14ac:dyDescent="0.25">
      <c r="E1230" s="1">
        <v>322</v>
      </c>
      <c r="F1230" s="1">
        <v>362</v>
      </c>
      <c r="G1230" s="1">
        <f t="shared" si="19"/>
        <v>41128</v>
      </c>
      <c r="H1230" s="1" t="str">
        <f>IF(punkty[[#This Row],[v1]] &lt; 40000,1,"")</f>
        <v/>
      </c>
    </row>
    <row r="1231" spans="5:8" x14ac:dyDescent="0.25">
      <c r="E1231" s="2">
        <v>303</v>
      </c>
      <c r="F1231" s="2">
        <v>243</v>
      </c>
      <c r="G1231" s="2">
        <f t="shared" si="19"/>
        <v>12458</v>
      </c>
      <c r="H1231" s="2">
        <f>IF(punkty[[#This Row],[v1]] &lt; 40000,1,"")</f>
        <v>1</v>
      </c>
    </row>
    <row r="1232" spans="5:8" x14ac:dyDescent="0.25">
      <c r="E1232" s="1">
        <v>45</v>
      </c>
      <c r="F1232" s="1">
        <v>356</v>
      </c>
      <c r="G1232" s="1">
        <f t="shared" si="19"/>
        <v>48361</v>
      </c>
      <c r="H1232" s="1" t="str">
        <f>IF(punkty[[#This Row],[v1]] &lt; 40000,1,"")</f>
        <v/>
      </c>
    </row>
    <row r="1233" spans="5:8" x14ac:dyDescent="0.25">
      <c r="E1233" s="2">
        <v>17</v>
      </c>
      <c r="F1233" s="2">
        <v>68</v>
      </c>
      <c r="G1233" s="2">
        <f t="shared" si="19"/>
        <v>50913</v>
      </c>
      <c r="H1233" s="2" t="str">
        <f>IF(punkty[[#This Row],[v1]] &lt; 40000,1,"")</f>
        <v/>
      </c>
    </row>
    <row r="1234" spans="5:8" x14ac:dyDescent="0.25">
      <c r="E1234" s="1">
        <v>33</v>
      </c>
      <c r="F1234" s="1">
        <v>271</v>
      </c>
      <c r="G1234" s="1">
        <f t="shared" si="19"/>
        <v>32930</v>
      </c>
      <c r="H1234" s="1">
        <f>IF(punkty[[#This Row],[v1]] &lt; 40000,1,"")</f>
        <v>1</v>
      </c>
    </row>
    <row r="1235" spans="5:8" x14ac:dyDescent="0.25">
      <c r="E1235" s="2">
        <v>20</v>
      </c>
      <c r="F1235" s="2">
        <v>44</v>
      </c>
      <c r="G1235" s="2">
        <f t="shared" si="19"/>
        <v>56736</v>
      </c>
      <c r="H1235" s="2" t="str">
        <f>IF(punkty[[#This Row],[v1]] &lt; 40000,1,"")</f>
        <v/>
      </c>
    </row>
    <row r="1236" spans="5:8" x14ac:dyDescent="0.25">
      <c r="E1236" s="1">
        <v>196</v>
      </c>
      <c r="F1236" s="1">
        <v>211</v>
      </c>
      <c r="G1236" s="1">
        <f t="shared" si="19"/>
        <v>137</v>
      </c>
      <c r="H1236" s="1">
        <f>IF(punkty[[#This Row],[v1]] &lt; 40000,1,"")</f>
        <v>1</v>
      </c>
    </row>
    <row r="1237" spans="5:8" x14ac:dyDescent="0.25">
      <c r="E1237" s="2">
        <v>198</v>
      </c>
      <c r="F1237" s="2">
        <v>303</v>
      </c>
      <c r="G1237" s="2">
        <f t="shared" si="19"/>
        <v>10613</v>
      </c>
      <c r="H1237" s="2">
        <f>IF(punkty[[#This Row],[v1]] &lt; 40000,1,"")</f>
        <v>1</v>
      </c>
    </row>
    <row r="1238" spans="5:8" x14ac:dyDescent="0.25">
      <c r="E1238" s="1">
        <v>22</v>
      </c>
      <c r="F1238" s="1">
        <v>88</v>
      </c>
      <c r="G1238" s="1">
        <f t="shared" si="19"/>
        <v>44228</v>
      </c>
      <c r="H1238" s="1" t="str">
        <f>IF(punkty[[#This Row],[v1]] &lt; 40000,1,"")</f>
        <v/>
      </c>
    </row>
    <row r="1239" spans="5:8" x14ac:dyDescent="0.25">
      <c r="E1239" s="2">
        <v>43</v>
      </c>
      <c r="F1239" s="2">
        <v>210</v>
      </c>
      <c r="G1239" s="2">
        <f t="shared" si="19"/>
        <v>24749</v>
      </c>
      <c r="H1239" s="2">
        <f>IF(punkty[[#This Row],[v1]] &lt; 40000,1,"")</f>
        <v>1</v>
      </c>
    </row>
    <row r="1240" spans="5:8" x14ac:dyDescent="0.25">
      <c r="E1240" s="1">
        <v>159</v>
      </c>
      <c r="F1240" s="1">
        <v>360</v>
      </c>
      <c r="G1240" s="1">
        <f t="shared" si="19"/>
        <v>27281</v>
      </c>
      <c r="H1240" s="1">
        <f>IF(punkty[[#This Row],[v1]] &lt; 40000,1,"")</f>
        <v>1</v>
      </c>
    </row>
    <row r="1241" spans="5:8" x14ac:dyDescent="0.25">
      <c r="E1241" s="2">
        <v>159</v>
      </c>
      <c r="F1241" s="2">
        <v>388</v>
      </c>
      <c r="G1241" s="2">
        <f t="shared" si="19"/>
        <v>37025</v>
      </c>
      <c r="H1241" s="2">
        <f>IF(punkty[[#This Row],[v1]] &lt; 40000,1,"")</f>
        <v>1</v>
      </c>
    </row>
    <row r="1242" spans="5:8" x14ac:dyDescent="0.25">
      <c r="E1242" s="1">
        <v>55</v>
      </c>
      <c r="F1242" s="1">
        <v>90</v>
      </c>
      <c r="G1242" s="1">
        <f t="shared" si="19"/>
        <v>33125</v>
      </c>
      <c r="H1242" s="1">
        <f>IF(punkty[[#This Row],[v1]] &lt; 40000,1,"")</f>
        <v>1</v>
      </c>
    </row>
    <row r="1243" spans="5:8" x14ac:dyDescent="0.25">
      <c r="E1243" s="2">
        <v>375</v>
      </c>
      <c r="F1243" s="2">
        <v>377</v>
      </c>
      <c r="G1243" s="2">
        <f t="shared" si="19"/>
        <v>61954</v>
      </c>
      <c r="H1243" s="2" t="str">
        <f>IF(punkty[[#This Row],[v1]] &lt; 40000,1,"")</f>
        <v/>
      </c>
    </row>
    <row r="1244" spans="5:8" x14ac:dyDescent="0.25">
      <c r="E1244" s="1">
        <v>55</v>
      </c>
      <c r="F1244" s="1">
        <v>161</v>
      </c>
      <c r="G1244" s="1">
        <f t="shared" si="19"/>
        <v>22546</v>
      </c>
      <c r="H1244" s="1">
        <f>IF(punkty[[#This Row],[v1]] &lt; 40000,1,"")</f>
        <v>1</v>
      </c>
    </row>
    <row r="1245" spans="5:8" x14ac:dyDescent="0.25">
      <c r="E1245" s="2">
        <v>262</v>
      </c>
      <c r="F1245" s="2">
        <v>190</v>
      </c>
      <c r="G1245" s="2">
        <f t="shared" si="19"/>
        <v>3944</v>
      </c>
      <c r="H1245" s="2">
        <f>IF(punkty[[#This Row],[v1]] &lt; 40000,1,"")</f>
        <v>1</v>
      </c>
    </row>
    <row r="1246" spans="5:8" x14ac:dyDescent="0.25">
      <c r="E1246" s="1">
        <v>260</v>
      </c>
      <c r="F1246" s="1">
        <v>116</v>
      </c>
      <c r="G1246" s="1">
        <f t="shared" si="19"/>
        <v>10656</v>
      </c>
      <c r="H1246" s="1">
        <f>IF(punkty[[#This Row],[v1]] &lt; 40000,1,"")</f>
        <v>1</v>
      </c>
    </row>
    <row r="1247" spans="5:8" x14ac:dyDescent="0.25">
      <c r="E1247" s="2">
        <v>268</v>
      </c>
      <c r="F1247" s="2">
        <v>26</v>
      </c>
      <c r="G1247" s="2">
        <f t="shared" si="19"/>
        <v>34900</v>
      </c>
      <c r="H1247" s="2">
        <f>IF(punkty[[#This Row],[v1]] &lt; 40000,1,"")</f>
        <v>1</v>
      </c>
    </row>
    <row r="1248" spans="5:8" x14ac:dyDescent="0.25">
      <c r="E1248" s="1">
        <v>152</v>
      </c>
      <c r="F1248" s="1">
        <v>219</v>
      </c>
      <c r="G1248" s="1">
        <f t="shared" si="19"/>
        <v>2665</v>
      </c>
      <c r="H1248" s="1">
        <f>IF(punkty[[#This Row],[v1]] &lt; 40000,1,"")</f>
        <v>1</v>
      </c>
    </row>
    <row r="1249" spans="5:8" x14ac:dyDescent="0.25">
      <c r="E1249" s="2">
        <v>234</v>
      </c>
      <c r="F1249" s="2">
        <v>244</v>
      </c>
      <c r="G1249" s="2">
        <f t="shared" si="19"/>
        <v>3092</v>
      </c>
      <c r="H1249" s="2">
        <f>IF(punkty[[#This Row],[v1]] &lt; 40000,1,"")</f>
        <v>1</v>
      </c>
    </row>
    <row r="1250" spans="5:8" x14ac:dyDescent="0.25">
      <c r="E1250" s="1">
        <v>330</v>
      </c>
      <c r="F1250" s="1">
        <v>52</v>
      </c>
      <c r="G1250" s="1">
        <f t="shared" si="19"/>
        <v>38804</v>
      </c>
      <c r="H1250" s="1">
        <f>IF(punkty[[#This Row],[v1]] &lt; 40000,1,"")</f>
        <v>1</v>
      </c>
    </row>
    <row r="1251" spans="5:8" x14ac:dyDescent="0.25">
      <c r="E1251" s="2">
        <v>298</v>
      </c>
      <c r="F1251" s="2">
        <v>200</v>
      </c>
      <c r="G1251" s="2">
        <f t="shared" si="19"/>
        <v>9604</v>
      </c>
      <c r="H1251" s="2">
        <f>IF(punkty[[#This Row],[v1]] &lt; 40000,1,"")</f>
        <v>1</v>
      </c>
    </row>
    <row r="1252" spans="5:8" x14ac:dyDescent="0.25">
      <c r="E1252" s="1">
        <v>390</v>
      </c>
      <c r="F1252" s="1">
        <v>375</v>
      </c>
      <c r="G1252" s="1">
        <f t="shared" si="19"/>
        <v>66725</v>
      </c>
      <c r="H1252" s="1" t="str">
        <f>IF(punkty[[#This Row],[v1]] &lt; 40000,1,"")</f>
        <v/>
      </c>
    </row>
    <row r="1253" spans="5:8" x14ac:dyDescent="0.25">
      <c r="E1253" s="2">
        <v>312</v>
      </c>
      <c r="F1253" s="2">
        <v>23</v>
      </c>
      <c r="G1253" s="2">
        <f t="shared" si="19"/>
        <v>43873</v>
      </c>
      <c r="H1253" s="2" t="str">
        <f>IF(punkty[[#This Row],[v1]] &lt; 40000,1,"")</f>
        <v/>
      </c>
    </row>
    <row r="1254" spans="5:8" x14ac:dyDescent="0.25">
      <c r="E1254" s="1">
        <v>4</v>
      </c>
      <c r="F1254" s="1">
        <v>325</v>
      </c>
      <c r="G1254" s="1">
        <f t="shared" si="19"/>
        <v>54041</v>
      </c>
      <c r="H1254" s="1" t="str">
        <f>IF(punkty[[#This Row],[v1]] &lt; 40000,1,"")</f>
        <v/>
      </c>
    </row>
    <row r="1255" spans="5:8" x14ac:dyDescent="0.25">
      <c r="E1255" s="2">
        <v>35</v>
      </c>
      <c r="F1255" s="2">
        <v>299</v>
      </c>
      <c r="G1255" s="2">
        <f t="shared" si="19"/>
        <v>37026</v>
      </c>
      <c r="H1255" s="2">
        <f>IF(punkty[[#This Row],[v1]] &lt; 40000,1,"")</f>
        <v>1</v>
      </c>
    </row>
    <row r="1256" spans="5:8" x14ac:dyDescent="0.25">
      <c r="E1256" s="1">
        <v>58</v>
      </c>
      <c r="F1256" s="1">
        <v>143</v>
      </c>
      <c r="G1256" s="1">
        <f t="shared" si="19"/>
        <v>23413</v>
      </c>
      <c r="H1256" s="1">
        <f>IF(punkty[[#This Row],[v1]] &lt; 40000,1,"")</f>
        <v>1</v>
      </c>
    </row>
    <row r="1257" spans="5:8" x14ac:dyDescent="0.25">
      <c r="E1257" s="2">
        <v>331</v>
      </c>
      <c r="F1257" s="2">
        <v>246</v>
      </c>
      <c r="G1257" s="2">
        <f t="shared" si="19"/>
        <v>19277</v>
      </c>
      <c r="H1257" s="2">
        <f>IF(punkty[[#This Row],[v1]] &lt; 40000,1,"")</f>
        <v>1</v>
      </c>
    </row>
    <row r="1258" spans="5:8" x14ac:dyDescent="0.25">
      <c r="E1258" s="1">
        <v>314</v>
      </c>
      <c r="F1258" s="1">
        <v>25</v>
      </c>
      <c r="G1258" s="1">
        <f t="shared" si="19"/>
        <v>43621</v>
      </c>
      <c r="H1258" s="1" t="str">
        <f>IF(punkty[[#This Row],[v1]] &lt; 40000,1,"")</f>
        <v/>
      </c>
    </row>
    <row r="1259" spans="5:8" x14ac:dyDescent="0.25">
      <c r="E1259" s="2">
        <v>358</v>
      </c>
      <c r="F1259" s="2">
        <v>110</v>
      </c>
      <c r="G1259" s="2">
        <f t="shared" si="19"/>
        <v>33064</v>
      </c>
      <c r="H1259" s="2">
        <f>IF(punkty[[#This Row],[v1]] &lt; 40000,1,"")</f>
        <v>1</v>
      </c>
    </row>
    <row r="1260" spans="5:8" x14ac:dyDescent="0.25">
      <c r="E1260" s="1">
        <v>136</v>
      </c>
      <c r="F1260" s="1">
        <v>166</v>
      </c>
      <c r="G1260" s="1">
        <f t="shared" si="19"/>
        <v>5252</v>
      </c>
      <c r="H1260" s="1">
        <f>IF(punkty[[#This Row],[v1]] &lt; 40000,1,"")</f>
        <v>1</v>
      </c>
    </row>
    <row r="1261" spans="5:8" x14ac:dyDescent="0.25">
      <c r="E1261" s="2">
        <v>35</v>
      </c>
      <c r="F1261" s="2">
        <v>206</v>
      </c>
      <c r="G1261" s="2">
        <f t="shared" si="19"/>
        <v>27261</v>
      </c>
      <c r="H1261" s="2">
        <f>IF(punkty[[#This Row],[v1]] &lt; 40000,1,"")</f>
        <v>1</v>
      </c>
    </row>
    <row r="1262" spans="5:8" x14ac:dyDescent="0.25">
      <c r="E1262" s="1">
        <v>148</v>
      </c>
      <c r="F1262" s="1">
        <v>311</v>
      </c>
      <c r="G1262" s="1">
        <f t="shared" si="19"/>
        <v>15025</v>
      </c>
      <c r="H1262" s="1">
        <f>IF(punkty[[#This Row],[v1]] &lt; 40000,1,"")</f>
        <v>1</v>
      </c>
    </row>
    <row r="1263" spans="5:8" x14ac:dyDescent="0.25">
      <c r="E1263" s="2">
        <v>300</v>
      </c>
      <c r="F1263" s="2">
        <v>211</v>
      </c>
      <c r="G1263" s="2">
        <f t="shared" si="19"/>
        <v>10121</v>
      </c>
      <c r="H1263" s="2">
        <f>IF(punkty[[#This Row],[v1]] &lt; 40000,1,"")</f>
        <v>1</v>
      </c>
    </row>
    <row r="1264" spans="5:8" x14ac:dyDescent="0.25">
      <c r="E1264" s="1">
        <v>190</v>
      </c>
      <c r="F1264" s="1">
        <v>336</v>
      </c>
      <c r="G1264" s="1">
        <f t="shared" si="19"/>
        <v>18596</v>
      </c>
      <c r="H1264" s="1">
        <f>IF(punkty[[#This Row],[v1]] &lt; 40000,1,"")</f>
        <v>1</v>
      </c>
    </row>
    <row r="1265" spans="5:8" x14ac:dyDescent="0.25">
      <c r="E1265" s="2">
        <v>116</v>
      </c>
      <c r="F1265" s="2">
        <v>156</v>
      </c>
      <c r="G1265" s="2">
        <f t="shared" si="19"/>
        <v>8992</v>
      </c>
      <c r="H1265" s="2">
        <f>IF(punkty[[#This Row],[v1]] &lt; 40000,1,"")</f>
        <v>1</v>
      </c>
    </row>
    <row r="1266" spans="5:8" x14ac:dyDescent="0.25">
      <c r="E1266" s="1">
        <v>194</v>
      </c>
      <c r="F1266" s="1">
        <v>3</v>
      </c>
      <c r="G1266" s="1">
        <f t="shared" si="19"/>
        <v>38845</v>
      </c>
      <c r="H1266" s="1">
        <f>IF(punkty[[#This Row],[v1]] &lt; 40000,1,"")</f>
        <v>1</v>
      </c>
    </row>
    <row r="1267" spans="5:8" x14ac:dyDescent="0.25">
      <c r="E1267" s="2">
        <v>344</v>
      </c>
      <c r="F1267" s="2">
        <v>231</v>
      </c>
      <c r="G1267" s="2">
        <f t="shared" si="19"/>
        <v>21697</v>
      </c>
      <c r="H1267" s="2">
        <f>IF(punkty[[#This Row],[v1]] &lt; 40000,1,"")</f>
        <v>1</v>
      </c>
    </row>
    <row r="1268" spans="5:8" x14ac:dyDescent="0.25">
      <c r="E1268" s="1">
        <v>156</v>
      </c>
      <c r="F1268" s="1">
        <v>294</v>
      </c>
      <c r="G1268" s="1">
        <f t="shared" si="19"/>
        <v>10772</v>
      </c>
      <c r="H1268" s="1">
        <f>IF(punkty[[#This Row],[v1]] &lt; 40000,1,"")</f>
        <v>1</v>
      </c>
    </row>
    <row r="1269" spans="5:8" x14ac:dyDescent="0.25">
      <c r="E1269" s="2">
        <v>165</v>
      </c>
      <c r="F1269" s="2">
        <v>170</v>
      </c>
      <c r="G1269" s="2">
        <f t="shared" si="19"/>
        <v>2125</v>
      </c>
      <c r="H1269" s="2">
        <f>IF(punkty[[#This Row],[v1]] &lt; 40000,1,"")</f>
        <v>1</v>
      </c>
    </row>
    <row r="1270" spans="5:8" x14ac:dyDescent="0.25">
      <c r="E1270" s="1">
        <v>324</v>
      </c>
      <c r="F1270" s="1">
        <v>103</v>
      </c>
      <c r="G1270" s="1">
        <f t="shared" si="19"/>
        <v>24785</v>
      </c>
      <c r="H1270" s="1">
        <f>IF(punkty[[#This Row],[v1]] &lt; 40000,1,"")</f>
        <v>1</v>
      </c>
    </row>
    <row r="1271" spans="5:8" x14ac:dyDescent="0.25">
      <c r="E1271" s="2">
        <v>189</v>
      </c>
      <c r="F1271" s="2">
        <v>136</v>
      </c>
      <c r="G1271" s="2">
        <f t="shared" si="19"/>
        <v>4217</v>
      </c>
      <c r="H1271" s="2">
        <f>IF(punkty[[#This Row],[v1]] &lt; 40000,1,"")</f>
        <v>1</v>
      </c>
    </row>
    <row r="1272" spans="5:8" x14ac:dyDescent="0.25">
      <c r="E1272" s="1">
        <v>257</v>
      </c>
      <c r="F1272" s="1">
        <v>144</v>
      </c>
      <c r="G1272" s="1">
        <f t="shared" si="19"/>
        <v>6385</v>
      </c>
      <c r="H1272" s="1">
        <f>IF(punkty[[#This Row],[v1]] &lt; 40000,1,"")</f>
        <v>1</v>
      </c>
    </row>
    <row r="1273" spans="5:8" x14ac:dyDescent="0.25">
      <c r="E1273" s="2">
        <v>311</v>
      </c>
      <c r="F1273" s="2">
        <v>377</v>
      </c>
      <c r="G1273" s="2">
        <f t="shared" si="19"/>
        <v>43650</v>
      </c>
      <c r="H1273" s="2" t="str">
        <f>IF(punkty[[#This Row],[v1]] &lt; 40000,1,"")</f>
        <v/>
      </c>
    </row>
    <row r="1274" spans="5:8" x14ac:dyDescent="0.25">
      <c r="E1274" s="1">
        <v>130</v>
      </c>
      <c r="F1274" s="1">
        <v>78</v>
      </c>
      <c r="G1274" s="1">
        <f t="shared" si="19"/>
        <v>19784</v>
      </c>
      <c r="H1274" s="1">
        <f>IF(punkty[[#This Row],[v1]] &lt; 40000,1,"")</f>
        <v>1</v>
      </c>
    </row>
    <row r="1275" spans="5:8" x14ac:dyDescent="0.25">
      <c r="E1275" s="2">
        <v>48</v>
      </c>
      <c r="F1275" s="2">
        <v>202</v>
      </c>
      <c r="G1275" s="2">
        <f t="shared" si="19"/>
        <v>23108</v>
      </c>
      <c r="H1275" s="2">
        <f>IF(punkty[[#This Row],[v1]] &lt; 40000,1,"")</f>
        <v>1</v>
      </c>
    </row>
    <row r="1276" spans="5:8" x14ac:dyDescent="0.25">
      <c r="E1276" s="1">
        <v>156</v>
      </c>
      <c r="F1276" s="1">
        <v>149</v>
      </c>
      <c r="G1276" s="1">
        <f t="shared" si="19"/>
        <v>4537</v>
      </c>
      <c r="H1276" s="1">
        <f>IF(punkty[[#This Row],[v1]] &lt; 40000,1,"")</f>
        <v>1</v>
      </c>
    </row>
    <row r="1277" spans="5:8" x14ac:dyDescent="0.25">
      <c r="E1277" s="2">
        <v>39</v>
      </c>
      <c r="F1277" s="2">
        <v>104</v>
      </c>
      <c r="G1277" s="2">
        <f t="shared" si="19"/>
        <v>35137</v>
      </c>
      <c r="H1277" s="2">
        <f>IF(punkty[[#This Row],[v1]] &lt; 40000,1,"")</f>
        <v>1</v>
      </c>
    </row>
    <row r="1278" spans="5:8" x14ac:dyDescent="0.25">
      <c r="E1278" s="1">
        <v>236</v>
      </c>
      <c r="F1278" s="1">
        <v>245</v>
      </c>
      <c r="G1278" s="1">
        <f t="shared" si="19"/>
        <v>3321</v>
      </c>
      <c r="H1278" s="1">
        <f>IF(punkty[[#This Row],[v1]] &lt; 40000,1,"")</f>
        <v>1</v>
      </c>
    </row>
    <row r="1279" spans="5:8" x14ac:dyDescent="0.25">
      <c r="E1279" s="2">
        <v>139</v>
      </c>
      <c r="F1279" s="2">
        <v>152</v>
      </c>
      <c r="G1279" s="2">
        <f t="shared" si="19"/>
        <v>6025</v>
      </c>
      <c r="H1279" s="2">
        <f>IF(punkty[[#This Row],[v1]] &lt; 40000,1,"")</f>
        <v>1</v>
      </c>
    </row>
    <row r="1280" spans="5:8" x14ac:dyDescent="0.25">
      <c r="E1280" s="1">
        <v>158</v>
      </c>
      <c r="F1280" s="1">
        <v>186</v>
      </c>
      <c r="G1280" s="1">
        <f t="shared" si="19"/>
        <v>1960</v>
      </c>
      <c r="H1280" s="1">
        <f>IF(punkty[[#This Row],[v1]] &lt; 40000,1,"")</f>
        <v>1</v>
      </c>
    </row>
    <row r="1281" spans="5:8" x14ac:dyDescent="0.25">
      <c r="E1281" s="2">
        <v>181</v>
      </c>
      <c r="F1281" s="2">
        <v>207</v>
      </c>
      <c r="G1281" s="2">
        <f t="shared" si="19"/>
        <v>410</v>
      </c>
      <c r="H1281" s="2">
        <f>IF(punkty[[#This Row],[v1]] &lt; 40000,1,"")</f>
        <v>1</v>
      </c>
    </row>
    <row r="1282" spans="5:8" x14ac:dyDescent="0.25">
      <c r="E1282" s="1">
        <v>116</v>
      </c>
      <c r="F1282" s="1">
        <v>362</v>
      </c>
      <c r="G1282" s="1">
        <f t="shared" si="19"/>
        <v>33300</v>
      </c>
      <c r="H1282" s="1">
        <f>IF(punkty[[#This Row],[v1]] &lt; 40000,1,"")</f>
        <v>1</v>
      </c>
    </row>
    <row r="1283" spans="5:8" x14ac:dyDescent="0.25">
      <c r="E1283" s="2">
        <v>55</v>
      </c>
      <c r="F1283" s="2">
        <v>209</v>
      </c>
      <c r="G1283" s="2">
        <f t="shared" si="19"/>
        <v>21106</v>
      </c>
      <c r="H1283" s="2">
        <f>IF(punkty[[#This Row],[v1]] &lt; 40000,1,"")</f>
        <v>1</v>
      </c>
    </row>
    <row r="1284" spans="5:8" x14ac:dyDescent="0.25">
      <c r="E1284" s="1">
        <v>66</v>
      </c>
      <c r="F1284" s="1">
        <v>142</v>
      </c>
      <c r="G1284" s="1">
        <f t="shared" si="19"/>
        <v>21320</v>
      </c>
      <c r="H1284" s="1">
        <f>IF(punkty[[#This Row],[v1]] &lt; 40000,1,"")</f>
        <v>1</v>
      </c>
    </row>
    <row r="1285" spans="5:8" x14ac:dyDescent="0.25">
      <c r="E1285" s="2">
        <v>123</v>
      </c>
      <c r="F1285" s="2">
        <v>23</v>
      </c>
      <c r="G1285" s="2">
        <f t="shared" si="19"/>
        <v>37258</v>
      </c>
      <c r="H1285" s="2">
        <f>IF(punkty[[#This Row],[v1]] &lt; 40000,1,"")</f>
        <v>1</v>
      </c>
    </row>
    <row r="1286" spans="5:8" x14ac:dyDescent="0.25">
      <c r="E1286" s="1">
        <v>241</v>
      </c>
      <c r="F1286" s="1">
        <v>199</v>
      </c>
      <c r="G1286" s="1">
        <f t="shared" si="19"/>
        <v>1682</v>
      </c>
      <c r="H1286" s="1">
        <f>IF(punkty[[#This Row],[v1]] &lt; 40000,1,"")</f>
        <v>1</v>
      </c>
    </row>
    <row r="1287" spans="5:8" x14ac:dyDescent="0.25">
      <c r="E1287" s="2">
        <v>128</v>
      </c>
      <c r="F1287" s="2">
        <v>71</v>
      </c>
      <c r="G1287" s="2">
        <f t="shared" si="19"/>
        <v>21825</v>
      </c>
      <c r="H1287" s="2">
        <f>IF(punkty[[#This Row],[v1]] &lt; 40000,1,"")</f>
        <v>1</v>
      </c>
    </row>
    <row r="1288" spans="5:8" x14ac:dyDescent="0.25">
      <c r="E1288" s="1">
        <v>313</v>
      </c>
      <c r="F1288" s="1">
        <v>209</v>
      </c>
      <c r="G1288" s="1">
        <f t="shared" si="19"/>
        <v>12850</v>
      </c>
      <c r="H1288" s="1">
        <f>IF(punkty[[#This Row],[v1]] &lt; 40000,1,"")</f>
        <v>1</v>
      </c>
    </row>
    <row r="1289" spans="5:8" x14ac:dyDescent="0.25">
      <c r="E1289" s="2">
        <v>212</v>
      </c>
      <c r="F1289" s="2">
        <v>74</v>
      </c>
      <c r="G1289" s="2">
        <f t="shared" ref="G1289:G1352" si="20">((E1289 - 200) * (E1289 - 200)) +(( F1289 - 200) * ( F1289 - 200))</f>
        <v>16020</v>
      </c>
      <c r="H1289" s="2">
        <f>IF(punkty[[#This Row],[v1]] &lt; 40000,1,"")</f>
        <v>1</v>
      </c>
    </row>
    <row r="1290" spans="5:8" x14ac:dyDescent="0.25">
      <c r="E1290" s="1">
        <v>191</v>
      </c>
      <c r="F1290" s="1">
        <v>233</v>
      </c>
      <c r="G1290" s="1">
        <f t="shared" si="20"/>
        <v>1170</v>
      </c>
      <c r="H1290" s="1">
        <f>IF(punkty[[#This Row],[v1]] &lt; 40000,1,"")</f>
        <v>1</v>
      </c>
    </row>
    <row r="1291" spans="5:8" x14ac:dyDescent="0.25">
      <c r="E1291" s="2">
        <v>32</v>
      </c>
      <c r="F1291" s="2">
        <v>363</v>
      </c>
      <c r="G1291" s="2">
        <f t="shared" si="20"/>
        <v>54793</v>
      </c>
      <c r="H1291" s="2" t="str">
        <f>IF(punkty[[#This Row],[v1]] &lt; 40000,1,"")</f>
        <v/>
      </c>
    </row>
    <row r="1292" spans="5:8" x14ac:dyDescent="0.25">
      <c r="E1292" s="1">
        <v>21</v>
      </c>
      <c r="F1292" s="1">
        <v>362</v>
      </c>
      <c r="G1292" s="1">
        <f t="shared" si="20"/>
        <v>58285</v>
      </c>
      <c r="H1292" s="1" t="str">
        <f>IF(punkty[[#This Row],[v1]] &lt; 40000,1,"")</f>
        <v/>
      </c>
    </row>
    <row r="1293" spans="5:8" x14ac:dyDescent="0.25">
      <c r="E1293" s="2">
        <v>124</v>
      </c>
      <c r="F1293" s="2">
        <v>231</v>
      </c>
      <c r="G1293" s="2">
        <f t="shared" si="20"/>
        <v>6737</v>
      </c>
      <c r="H1293" s="2">
        <f>IF(punkty[[#This Row],[v1]] &lt; 40000,1,"")</f>
        <v>1</v>
      </c>
    </row>
    <row r="1294" spans="5:8" x14ac:dyDescent="0.25">
      <c r="E1294" s="1">
        <v>353</v>
      </c>
      <c r="F1294" s="1">
        <v>96</v>
      </c>
      <c r="G1294" s="1">
        <f t="shared" si="20"/>
        <v>34225</v>
      </c>
      <c r="H1294" s="1">
        <f>IF(punkty[[#This Row],[v1]] &lt; 40000,1,"")</f>
        <v>1</v>
      </c>
    </row>
    <row r="1295" spans="5:8" x14ac:dyDescent="0.25">
      <c r="E1295" s="2">
        <v>115</v>
      </c>
      <c r="F1295" s="2">
        <v>349</v>
      </c>
      <c r="G1295" s="2">
        <f t="shared" si="20"/>
        <v>29426</v>
      </c>
      <c r="H1295" s="2">
        <f>IF(punkty[[#This Row],[v1]] &lt; 40000,1,"")</f>
        <v>1</v>
      </c>
    </row>
    <row r="1296" spans="5:8" x14ac:dyDescent="0.25">
      <c r="E1296" s="1">
        <v>270</v>
      </c>
      <c r="F1296" s="1">
        <v>21</v>
      </c>
      <c r="G1296" s="1">
        <f t="shared" si="20"/>
        <v>36941</v>
      </c>
      <c r="H1296" s="1">
        <f>IF(punkty[[#This Row],[v1]] &lt; 40000,1,"")</f>
        <v>1</v>
      </c>
    </row>
    <row r="1297" spans="5:8" x14ac:dyDescent="0.25">
      <c r="E1297" s="2">
        <v>40</v>
      </c>
      <c r="F1297" s="2">
        <v>355</v>
      </c>
      <c r="G1297" s="2">
        <f t="shared" si="20"/>
        <v>49625</v>
      </c>
      <c r="H1297" s="2" t="str">
        <f>IF(punkty[[#This Row],[v1]] &lt; 40000,1,"")</f>
        <v/>
      </c>
    </row>
    <row r="1298" spans="5:8" x14ac:dyDescent="0.25">
      <c r="E1298" s="1">
        <v>276</v>
      </c>
      <c r="F1298" s="1">
        <v>252</v>
      </c>
      <c r="G1298" s="1">
        <f t="shared" si="20"/>
        <v>8480</v>
      </c>
      <c r="H1298" s="1">
        <f>IF(punkty[[#This Row],[v1]] &lt; 40000,1,"")</f>
        <v>1</v>
      </c>
    </row>
    <row r="1299" spans="5:8" x14ac:dyDescent="0.25">
      <c r="E1299" s="2">
        <v>144</v>
      </c>
      <c r="F1299" s="2">
        <v>146</v>
      </c>
      <c r="G1299" s="2">
        <f t="shared" si="20"/>
        <v>6052</v>
      </c>
      <c r="H1299" s="2">
        <f>IF(punkty[[#This Row],[v1]] &lt; 40000,1,"")</f>
        <v>1</v>
      </c>
    </row>
    <row r="1300" spans="5:8" x14ac:dyDescent="0.25">
      <c r="E1300" s="1">
        <v>178</v>
      </c>
      <c r="F1300" s="1">
        <v>301</v>
      </c>
      <c r="G1300" s="1">
        <f t="shared" si="20"/>
        <v>10685</v>
      </c>
      <c r="H1300" s="1">
        <f>IF(punkty[[#This Row],[v1]] &lt; 40000,1,"")</f>
        <v>1</v>
      </c>
    </row>
    <row r="1301" spans="5:8" x14ac:dyDescent="0.25">
      <c r="E1301" s="2">
        <v>375</v>
      </c>
      <c r="F1301" s="2">
        <v>15</v>
      </c>
      <c r="G1301" s="2">
        <f t="shared" si="20"/>
        <v>64850</v>
      </c>
      <c r="H1301" s="2" t="str">
        <f>IF(punkty[[#This Row],[v1]] &lt; 40000,1,"")</f>
        <v/>
      </c>
    </row>
    <row r="1302" spans="5:8" x14ac:dyDescent="0.25">
      <c r="E1302" s="1">
        <v>282</v>
      </c>
      <c r="F1302" s="1">
        <v>133</v>
      </c>
      <c r="G1302" s="1">
        <f t="shared" si="20"/>
        <v>11213</v>
      </c>
      <c r="H1302" s="1">
        <f>IF(punkty[[#This Row],[v1]] &lt; 40000,1,"")</f>
        <v>1</v>
      </c>
    </row>
    <row r="1303" spans="5:8" x14ac:dyDescent="0.25">
      <c r="E1303" s="2">
        <v>46</v>
      </c>
      <c r="F1303" s="2">
        <v>256</v>
      </c>
      <c r="G1303" s="2">
        <f t="shared" si="20"/>
        <v>26852</v>
      </c>
      <c r="H1303" s="2">
        <f>IF(punkty[[#This Row],[v1]] &lt; 40000,1,"")</f>
        <v>1</v>
      </c>
    </row>
    <row r="1304" spans="5:8" x14ac:dyDescent="0.25">
      <c r="E1304" s="1">
        <v>274</v>
      </c>
      <c r="F1304" s="1">
        <v>80</v>
      </c>
      <c r="G1304" s="1">
        <f t="shared" si="20"/>
        <v>19876</v>
      </c>
      <c r="H1304" s="1">
        <f>IF(punkty[[#This Row],[v1]] &lt; 40000,1,"")</f>
        <v>1</v>
      </c>
    </row>
    <row r="1305" spans="5:8" x14ac:dyDescent="0.25">
      <c r="E1305" s="2">
        <v>370</v>
      </c>
      <c r="F1305" s="2">
        <v>352</v>
      </c>
      <c r="G1305" s="2">
        <f t="shared" si="20"/>
        <v>52004</v>
      </c>
      <c r="H1305" s="2" t="str">
        <f>IF(punkty[[#This Row],[v1]] &lt; 40000,1,"")</f>
        <v/>
      </c>
    </row>
    <row r="1306" spans="5:8" x14ac:dyDescent="0.25">
      <c r="E1306" s="1">
        <v>243</v>
      </c>
      <c r="F1306" s="1">
        <v>12</v>
      </c>
      <c r="G1306" s="1">
        <f t="shared" si="20"/>
        <v>37193</v>
      </c>
      <c r="H1306" s="1">
        <f>IF(punkty[[#This Row],[v1]] &lt; 40000,1,"")</f>
        <v>1</v>
      </c>
    </row>
    <row r="1307" spans="5:8" x14ac:dyDescent="0.25">
      <c r="E1307" s="2">
        <v>383</v>
      </c>
      <c r="F1307" s="2">
        <v>4</v>
      </c>
      <c r="G1307" s="2">
        <f t="shared" si="20"/>
        <v>71905</v>
      </c>
      <c r="H1307" s="2" t="str">
        <f>IF(punkty[[#This Row],[v1]] &lt; 40000,1,"")</f>
        <v/>
      </c>
    </row>
    <row r="1308" spans="5:8" x14ac:dyDescent="0.25">
      <c r="E1308" s="1">
        <v>397</v>
      </c>
      <c r="F1308" s="1">
        <v>314</v>
      </c>
      <c r="G1308" s="1">
        <f t="shared" si="20"/>
        <v>51805</v>
      </c>
      <c r="H1308" s="1" t="str">
        <f>IF(punkty[[#This Row],[v1]] &lt; 40000,1,"")</f>
        <v/>
      </c>
    </row>
    <row r="1309" spans="5:8" x14ac:dyDescent="0.25">
      <c r="E1309" s="2">
        <v>162</v>
      </c>
      <c r="F1309" s="2">
        <v>284</v>
      </c>
      <c r="G1309" s="2">
        <f t="shared" si="20"/>
        <v>8500</v>
      </c>
      <c r="H1309" s="2">
        <f>IF(punkty[[#This Row],[v1]] &lt; 40000,1,"")</f>
        <v>1</v>
      </c>
    </row>
    <row r="1310" spans="5:8" x14ac:dyDescent="0.25">
      <c r="E1310" s="1">
        <v>9</v>
      </c>
      <c r="F1310" s="1">
        <v>81</v>
      </c>
      <c r="G1310" s="1">
        <f t="shared" si="20"/>
        <v>50642</v>
      </c>
      <c r="H1310" s="1" t="str">
        <f>IF(punkty[[#This Row],[v1]] &lt; 40000,1,"")</f>
        <v/>
      </c>
    </row>
    <row r="1311" spans="5:8" x14ac:dyDescent="0.25">
      <c r="E1311" s="2">
        <v>374</v>
      </c>
      <c r="F1311" s="2">
        <v>203</v>
      </c>
      <c r="G1311" s="2">
        <f t="shared" si="20"/>
        <v>30285</v>
      </c>
      <c r="H1311" s="2">
        <f>IF(punkty[[#This Row],[v1]] &lt; 40000,1,"")</f>
        <v>1</v>
      </c>
    </row>
    <row r="1312" spans="5:8" x14ac:dyDescent="0.25">
      <c r="E1312" s="1">
        <v>16</v>
      </c>
      <c r="F1312" s="1">
        <v>16</v>
      </c>
      <c r="G1312" s="1">
        <f t="shared" si="20"/>
        <v>67712</v>
      </c>
      <c r="H1312" s="1" t="str">
        <f>IF(punkty[[#This Row],[v1]] &lt; 40000,1,"")</f>
        <v/>
      </c>
    </row>
    <row r="1313" spans="5:8" x14ac:dyDescent="0.25">
      <c r="E1313" s="2">
        <v>93</v>
      </c>
      <c r="F1313" s="2">
        <v>95</v>
      </c>
      <c r="G1313" s="2">
        <f t="shared" si="20"/>
        <v>22474</v>
      </c>
      <c r="H1313" s="2">
        <f>IF(punkty[[#This Row],[v1]] &lt; 40000,1,"")</f>
        <v>1</v>
      </c>
    </row>
    <row r="1314" spans="5:8" x14ac:dyDescent="0.25">
      <c r="E1314" s="1">
        <v>196</v>
      </c>
      <c r="F1314" s="1">
        <v>96</v>
      </c>
      <c r="G1314" s="1">
        <f t="shared" si="20"/>
        <v>10832</v>
      </c>
      <c r="H1314" s="1">
        <f>IF(punkty[[#This Row],[v1]] &lt; 40000,1,"")</f>
        <v>1</v>
      </c>
    </row>
    <row r="1315" spans="5:8" x14ac:dyDescent="0.25">
      <c r="E1315" s="2">
        <v>220</v>
      </c>
      <c r="F1315" s="2">
        <v>145</v>
      </c>
      <c r="G1315" s="2">
        <f t="shared" si="20"/>
        <v>3425</v>
      </c>
      <c r="H1315" s="2">
        <f>IF(punkty[[#This Row],[v1]] &lt; 40000,1,"")</f>
        <v>1</v>
      </c>
    </row>
    <row r="1316" spans="5:8" x14ac:dyDescent="0.25">
      <c r="E1316" s="1">
        <v>337</v>
      </c>
      <c r="F1316" s="1">
        <v>34</v>
      </c>
      <c r="G1316" s="1">
        <f t="shared" si="20"/>
        <v>46325</v>
      </c>
      <c r="H1316" s="1" t="str">
        <f>IF(punkty[[#This Row],[v1]] &lt; 40000,1,"")</f>
        <v/>
      </c>
    </row>
    <row r="1317" spans="5:8" x14ac:dyDescent="0.25">
      <c r="E1317" s="2">
        <v>304</v>
      </c>
      <c r="F1317" s="2">
        <v>49</v>
      </c>
      <c r="G1317" s="2">
        <f t="shared" si="20"/>
        <v>33617</v>
      </c>
      <c r="H1317" s="2">
        <f>IF(punkty[[#This Row],[v1]] &lt; 40000,1,"")</f>
        <v>1</v>
      </c>
    </row>
    <row r="1318" spans="5:8" x14ac:dyDescent="0.25">
      <c r="E1318" s="1">
        <v>197</v>
      </c>
      <c r="F1318" s="1">
        <v>297</v>
      </c>
      <c r="G1318" s="1">
        <f t="shared" si="20"/>
        <v>9418</v>
      </c>
      <c r="H1318" s="1">
        <f>IF(punkty[[#This Row],[v1]] &lt; 40000,1,"")</f>
        <v>1</v>
      </c>
    </row>
    <row r="1319" spans="5:8" x14ac:dyDescent="0.25">
      <c r="E1319" s="2">
        <v>385</v>
      </c>
      <c r="F1319" s="2">
        <v>62</v>
      </c>
      <c r="G1319" s="2">
        <f t="shared" si="20"/>
        <v>53269</v>
      </c>
      <c r="H1319" s="2" t="str">
        <f>IF(punkty[[#This Row],[v1]] &lt; 40000,1,"")</f>
        <v/>
      </c>
    </row>
    <row r="1320" spans="5:8" x14ac:dyDescent="0.25">
      <c r="E1320" s="1">
        <v>193</v>
      </c>
      <c r="F1320" s="1">
        <v>179</v>
      </c>
      <c r="G1320" s="1">
        <f t="shared" si="20"/>
        <v>490</v>
      </c>
      <c r="H1320" s="1">
        <f>IF(punkty[[#This Row],[v1]] &lt; 40000,1,"")</f>
        <v>1</v>
      </c>
    </row>
    <row r="1321" spans="5:8" x14ac:dyDescent="0.25">
      <c r="E1321" s="2">
        <v>343</v>
      </c>
      <c r="F1321" s="2">
        <v>274</v>
      </c>
      <c r="G1321" s="2">
        <f t="shared" si="20"/>
        <v>25925</v>
      </c>
      <c r="H1321" s="2">
        <f>IF(punkty[[#This Row],[v1]] &lt; 40000,1,"")</f>
        <v>1</v>
      </c>
    </row>
    <row r="1322" spans="5:8" x14ac:dyDescent="0.25">
      <c r="E1322" s="1">
        <v>396</v>
      </c>
      <c r="F1322" s="1">
        <v>129</v>
      </c>
      <c r="G1322" s="1">
        <f t="shared" si="20"/>
        <v>43457</v>
      </c>
      <c r="H1322" s="1" t="str">
        <f>IF(punkty[[#This Row],[v1]] &lt; 40000,1,"")</f>
        <v/>
      </c>
    </row>
    <row r="1323" spans="5:8" x14ac:dyDescent="0.25">
      <c r="E1323" s="2">
        <v>211</v>
      </c>
      <c r="F1323" s="2">
        <v>340</v>
      </c>
      <c r="G1323" s="2">
        <f t="shared" si="20"/>
        <v>19721</v>
      </c>
      <c r="H1323" s="2">
        <f>IF(punkty[[#This Row],[v1]] &lt; 40000,1,"")</f>
        <v>1</v>
      </c>
    </row>
    <row r="1324" spans="5:8" x14ac:dyDescent="0.25">
      <c r="E1324" s="1">
        <v>74</v>
      </c>
      <c r="F1324" s="1">
        <v>119</v>
      </c>
      <c r="G1324" s="1">
        <f t="shared" si="20"/>
        <v>22437</v>
      </c>
      <c r="H1324" s="1">
        <f>IF(punkty[[#This Row],[v1]] &lt; 40000,1,"")</f>
        <v>1</v>
      </c>
    </row>
    <row r="1325" spans="5:8" x14ac:dyDescent="0.25">
      <c r="E1325" s="2">
        <v>394</v>
      </c>
      <c r="F1325" s="2">
        <v>48</v>
      </c>
      <c r="G1325" s="2">
        <f t="shared" si="20"/>
        <v>60740</v>
      </c>
      <c r="H1325" s="2" t="str">
        <f>IF(punkty[[#This Row],[v1]] &lt; 40000,1,"")</f>
        <v/>
      </c>
    </row>
    <row r="1326" spans="5:8" x14ac:dyDescent="0.25">
      <c r="E1326" s="1">
        <v>18</v>
      </c>
      <c r="F1326" s="1">
        <v>55</v>
      </c>
      <c r="G1326" s="1">
        <f t="shared" si="20"/>
        <v>54149</v>
      </c>
      <c r="H1326" s="1" t="str">
        <f>IF(punkty[[#This Row],[v1]] &lt; 40000,1,"")</f>
        <v/>
      </c>
    </row>
    <row r="1327" spans="5:8" x14ac:dyDescent="0.25">
      <c r="E1327" s="2">
        <v>4</v>
      </c>
      <c r="F1327" s="2">
        <v>323</v>
      </c>
      <c r="G1327" s="2">
        <f t="shared" si="20"/>
        <v>53545</v>
      </c>
      <c r="H1327" s="2" t="str">
        <f>IF(punkty[[#This Row],[v1]] &lt; 40000,1,"")</f>
        <v/>
      </c>
    </row>
    <row r="1328" spans="5:8" x14ac:dyDescent="0.25">
      <c r="E1328" s="1">
        <v>24</v>
      </c>
      <c r="F1328" s="1">
        <v>50</v>
      </c>
      <c r="G1328" s="1">
        <f t="shared" si="20"/>
        <v>53476</v>
      </c>
      <c r="H1328" s="1" t="str">
        <f>IF(punkty[[#This Row],[v1]] &lt; 40000,1,"")</f>
        <v/>
      </c>
    </row>
    <row r="1329" spans="5:8" x14ac:dyDescent="0.25">
      <c r="E1329" s="2">
        <v>296</v>
      </c>
      <c r="F1329" s="2">
        <v>39</v>
      </c>
      <c r="G1329" s="2">
        <f t="shared" si="20"/>
        <v>35137</v>
      </c>
      <c r="H1329" s="2">
        <f>IF(punkty[[#This Row],[v1]] &lt; 40000,1,"")</f>
        <v>1</v>
      </c>
    </row>
    <row r="1330" spans="5:8" x14ac:dyDescent="0.25">
      <c r="E1330" s="1">
        <v>350</v>
      </c>
      <c r="F1330" s="1">
        <v>384</v>
      </c>
      <c r="G1330" s="1">
        <f t="shared" si="20"/>
        <v>56356</v>
      </c>
      <c r="H1330" s="1" t="str">
        <f>IF(punkty[[#This Row],[v1]] &lt; 40000,1,"")</f>
        <v/>
      </c>
    </row>
    <row r="1331" spans="5:8" x14ac:dyDescent="0.25">
      <c r="E1331" s="2">
        <v>394</v>
      </c>
      <c r="F1331" s="2">
        <v>165</v>
      </c>
      <c r="G1331" s="2">
        <f t="shared" si="20"/>
        <v>38861</v>
      </c>
      <c r="H1331" s="2">
        <f>IF(punkty[[#This Row],[v1]] &lt; 40000,1,"")</f>
        <v>1</v>
      </c>
    </row>
    <row r="1332" spans="5:8" x14ac:dyDescent="0.25">
      <c r="E1332" s="1">
        <v>145</v>
      </c>
      <c r="F1332" s="1">
        <v>236</v>
      </c>
      <c r="G1332" s="1">
        <f t="shared" si="20"/>
        <v>4321</v>
      </c>
      <c r="H1332" s="1">
        <f>IF(punkty[[#This Row],[v1]] &lt; 40000,1,"")</f>
        <v>1</v>
      </c>
    </row>
    <row r="1333" spans="5:8" x14ac:dyDescent="0.25">
      <c r="E1333" s="2">
        <v>120</v>
      </c>
      <c r="F1333" s="2">
        <v>218</v>
      </c>
      <c r="G1333" s="2">
        <f t="shared" si="20"/>
        <v>6724</v>
      </c>
      <c r="H1333" s="2">
        <f>IF(punkty[[#This Row],[v1]] &lt; 40000,1,"")</f>
        <v>1</v>
      </c>
    </row>
    <row r="1334" spans="5:8" x14ac:dyDescent="0.25">
      <c r="E1334" s="1">
        <v>49</v>
      </c>
      <c r="F1334" s="1">
        <v>372</v>
      </c>
      <c r="G1334" s="1">
        <f t="shared" si="20"/>
        <v>52385</v>
      </c>
      <c r="H1334" s="1" t="str">
        <f>IF(punkty[[#This Row],[v1]] &lt; 40000,1,"")</f>
        <v/>
      </c>
    </row>
    <row r="1335" spans="5:8" x14ac:dyDescent="0.25">
      <c r="E1335" s="2">
        <v>111</v>
      </c>
      <c r="F1335" s="2">
        <v>196</v>
      </c>
      <c r="G1335" s="2">
        <f t="shared" si="20"/>
        <v>7937</v>
      </c>
      <c r="H1335" s="2">
        <f>IF(punkty[[#This Row],[v1]] &lt; 40000,1,"")</f>
        <v>1</v>
      </c>
    </row>
    <row r="1336" spans="5:8" x14ac:dyDescent="0.25">
      <c r="E1336" s="1">
        <v>260</v>
      </c>
      <c r="F1336" s="1">
        <v>88</v>
      </c>
      <c r="G1336" s="1">
        <f t="shared" si="20"/>
        <v>16144</v>
      </c>
      <c r="H1336" s="1">
        <f>IF(punkty[[#This Row],[v1]] &lt; 40000,1,"")</f>
        <v>1</v>
      </c>
    </row>
    <row r="1337" spans="5:8" x14ac:dyDescent="0.25">
      <c r="E1337" s="2">
        <v>104</v>
      </c>
      <c r="F1337" s="2">
        <v>394</v>
      </c>
      <c r="G1337" s="2">
        <f t="shared" si="20"/>
        <v>46852</v>
      </c>
      <c r="H1337" s="2" t="str">
        <f>IF(punkty[[#This Row],[v1]] &lt; 40000,1,"")</f>
        <v/>
      </c>
    </row>
    <row r="1338" spans="5:8" x14ac:dyDescent="0.25">
      <c r="E1338" s="1">
        <v>289</v>
      </c>
      <c r="F1338" s="1">
        <v>275</v>
      </c>
      <c r="G1338" s="1">
        <f t="shared" si="20"/>
        <v>13546</v>
      </c>
      <c r="H1338" s="1">
        <f>IF(punkty[[#This Row],[v1]] &lt; 40000,1,"")</f>
        <v>1</v>
      </c>
    </row>
    <row r="1339" spans="5:8" x14ac:dyDescent="0.25">
      <c r="E1339" s="2">
        <v>15</v>
      </c>
      <c r="F1339" s="2">
        <v>303</v>
      </c>
      <c r="G1339" s="2">
        <f t="shared" si="20"/>
        <v>44834</v>
      </c>
      <c r="H1339" s="2" t="str">
        <f>IF(punkty[[#This Row],[v1]] &lt; 40000,1,"")</f>
        <v/>
      </c>
    </row>
    <row r="1340" spans="5:8" x14ac:dyDescent="0.25">
      <c r="E1340" s="1">
        <v>43</v>
      </c>
      <c r="F1340" s="1">
        <v>347</v>
      </c>
      <c r="G1340" s="1">
        <f t="shared" si="20"/>
        <v>46258</v>
      </c>
      <c r="H1340" s="1" t="str">
        <f>IF(punkty[[#This Row],[v1]] &lt; 40000,1,"")</f>
        <v/>
      </c>
    </row>
    <row r="1341" spans="5:8" x14ac:dyDescent="0.25">
      <c r="E1341" s="2">
        <v>360</v>
      </c>
      <c r="F1341" s="2">
        <v>65</v>
      </c>
      <c r="G1341" s="2">
        <f t="shared" si="20"/>
        <v>43825</v>
      </c>
      <c r="H1341" s="2" t="str">
        <f>IF(punkty[[#This Row],[v1]] &lt; 40000,1,"")</f>
        <v/>
      </c>
    </row>
    <row r="1342" spans="5:8" x14ac:dyDescent="0.25">
      <c r="E1342" s="1">
        <v>200</v>
      </c>
      <c r="F1342" s="1">
        <v>69</v>
      </c>
      <c r="G1342" s="1">
        <f t="shared" si="20"/>
        <v>17161</v>
      </c>
      <c r="H1342" s="1">
        <f>IF(punkty[[#This Row],[v1]] &lt; 40000,1,"")</f>
        <v>1</v>
      </c>
    </row>
    <row r="1343" spans="5:8" x14ac:dyDescent="0.25">
      <c r="E1343" s="2">
        <v>312</v>
      </c>
      <c r="F1343" s="2">
        <v>224</v>
      </c>
      <c r="G1343" s="2">
        <f t="shared" si="20"/>
        <v>13120</v>
      </c>
      <c r="H1343" s="2">
        <f>IF(punkty[[#This Row],[v1]] &lt; 40000,1,"")</f>
        <v>1</v>
      </c>
    </row>
    <row r="1344" spans="5:8" x14ac:dyDescent="0.25">
      <c r="E1344" s="1">
        <v>163</v>
      </c>
      <c r="F1344" s="1">
        <v>365</v>
      </c>
      <c r="G1344" s="1">
        <f t="shared" si="20"/>
        <v>28594</v>
      </c>
      <c r="H1344" s="1">
        <f>IF(punkty[[#This Row],[v1]] &lt; 40000,1,"")</f>
        <v>1</v>
      </c>
    </row>
    <row r="1345" spans="5:8" x14ac:dyDescent="0.25">
      <c r="E1345" s="2">
        <v>378</v>
      </c>
      <c r="F1345" s="2">
        <v>319</v>
      </c>
      <c r="G1345" s="2">
        <f t="shared" si="20"/>
        <v>45845</v>
      </c>
      <c r="H1345" s="2" t="str">
        <f>IF(punkty[[#This Row],[v1]] &lt; 40000,1,"")</f>
        <v/>
      </c>
    </row>
    <row r="1346" spans="5:8" x14ac:dyDescent="0.25">
      <c r="E1346" s="1">
        <v>385</v>
      </c>
      <c r="F1346" s="1">
        <v>288</v>
      </c>
      <c r="G1346" s="1">
        <f t="shared" si="20"/>
        <v>41969</v>
      </c>
      <c r="H1346" s="1" t="str">
        <f>IF(punkty[[#This Row],[v1]] &lt; 40000,1,"")</f>
        <v/>
      </c>
    </row>
    <row r="1347" spans="5:8" x14ac:dyDescent="0.25">
      <c r="E1347" s="2">
        <v>270</v>
      </c>
      <c r="F1347" s="2">
        <v>199</v>
      </c>
      <c r="G1347" s="2">
        <f t="shared" si="20"/>
        <v>4901</v>
      </c>
      <c r="H1347" s="2">
        <f>IF(punkty[[#This Row],[v1]] &lt; 40000,1,"")</f>
        <v>1</v>
      </c>
    </row>
    <row r="1348" spans="5:8" x14ac:dyDescent="0.25">
      <c r="E1348" s="1">
        <v>288</v>
      </c>
      <c r="F1348" s="1">
        <v>201</v>
      </c>
      <c r="G1348" s="1">
        <f t="shared" si="20"/>
        <v>7745</v>
      </c>
      <c r="H1348" s="1">
        <f>IF(punkty[[#This Row],[v1]] &lt; 40000,1,"")</f>
        <v>1</v>
      </c>
    </row>
    <row r="1349" spans="5:8" x14ac:dyDescent="0.25">
      <c r="E1349" s="2">
        <v>364</v>
      </c>
      <c r="F1349" s="2">
        <v>170</v>
      </c>
      <c r="G1349" s="2">
        <f t="shared" si="20"/>
        <v>27796</v>
      </c>
      <c r="H1349" s="2">
        <f>IF(punkty[[#This Row],[v1]] &lt; 40000,1,"")</f>
        <v>1</v>
      </c>
    </row>
    <row r="1350" spans="5:8" x14ac:dyDescent="0.25">
      <c r="E1350" s="1">
        <v>46</v>
      </c>
      <c r="F1350" s="1">
        <v>20</v>
      </c>
      <c r="G1350" s="1">
        <f t="shared" si="20"/>
        <v>56116</v>
      </c>
      <c r="H1350" s="1" t="str">
        <f>IF(punkty[[#This Row],[v1]] &lt; 40000,1,"")</f>
        <v/>
      </c>
    </row>
    <row r="1351" spans="5:8" x14ac:dyDescent="0.25">
      <c r="E1351" s="2">
        <v>78</v>
      </c>
      <c r="F1351" s="2">
        <v>96</v>
      </c>
      <c r="G1351" s="2">
        <f t="shared" si="20"/>
        <v>25700</v>
      </c>
      <c r="H1351" s="2">
        <f>IF(punkty[[#This Row],[v1]] &lt; 40000,1,"")</f>
        <v>1</v>
      </c>
    </row>
    <row r="1352" spans="5:8" x14ac:dyDescent="0.25">
      <c r="E1352" s="1">
        <v>147</v>
      </c>
      <c r="F1352" s="1">
        <v>150</v>
      </c>
      <c r="G1352" s="1">
        <f t="shared" si="20"/>
        <v>5309</v>
      </c>
      <c r="H1352" s="1">
        <f>IF(punkty[[#This Row],[v1]] &lt; 40000,1,"")</f>
        <v>1</v>
      </c>
    </row>
    <row r="1353" spans="5:8" x14ac:dyDescent="0.25">
      <c r="E1353" s="2">
        <v>37</v>
      </c>
      <c r="F1353" s="2">
        <v>165</v>
      </c>
      <c r="G1353" s="2">
        <f t="shared" ref="G1353:G1416" si="21">((E1353 - 200) * (E1353 - 200)) +(( F1353 - 200) * ( F1353 - 200))</f>
        <v>27794</v>
      </c>
      <c r="H1353" s="2">
        <f>IF(punkty[[#This Row],[v1]] &lt; 40000,1,"")</f>
        <v>1</v>
      </c>
    </row>
    <row r="1354" spans="5:8" x14ac:dyDescent="0.25">
      <c r="E1354" s="1">
        <v>119</v>
      </c>
      <c r="F1354" s="1">
        <v>59</v>
      </c>
      <c r="G1354" s="1">
        <f t="shared" si="21"/>
        <v>26442</v>
      </c>
      <c r="H1354" s="1">
        <f>IF(punkty[[#This Row],[v1]] &lt; 40000,1,"")</f>
        <v>1</v>
      </c>
    </row>
    <row r="1355" spans="5:8" x14ac:dyDescent="0.25">
      <c r="E1355" s="2">
        <v>277</v>
      </c>
      <c r="F1355" s="2">
        <v>134</v>
      </c>
      <c r="G1355" s="2">
        <f t="shared" si="21"/>
        <v>10285</v>
      </c>
      <c r="H1355" s="2">
        <f>IF(punkty[[#This Row],[v1]] &lt; 40000,1,"")</f>
        <v>1</v>
      </c>
    </row>
    <row r="1356" spans="5:8" x14ac:dyDescent="0.25">
      <c r="E1356" s="1">
        <v>35</v>
      </c>
      <c r="F1356" s="1">
        <v>94</v>
      </c>
      <c r="G1356" s="1">
        <f t="shared" si="21"/>
        <v>38461</v>
      </c>
      <c r="H1356" s="1">
        <f>IF(punkty[[#This Row],[v1]] &lt; 40000,1,"")</f>
        <v>1</v>
      </c>
    </row>
    <row r="1357" spans="5:8" x14ac:dyDescent="0.25">
      <c r="E1357" s="2">
        <v>26</v>
      </c>
      <c r="F1357" s="2">
        <v>364</v>
      </c>
      <c r="G1357" s="2">
        <f t="shared" si="21"/>
        <v>57172</v>
      </c>
      <c r="H1357" s="2" t="str">
        <f>IF(punkty[[#This Row],[v1]] &lt; 40000,1,"")</f>
        <v/>
      </c>
    </row>
    <row r="1358" spans="5:8" x14ac:dyDescent="0.25">
      <c r="E1358" s="1">
        <v>94</v>
      </c>
      <c r="F1358" s="1">
        <v>15</v>
      </c>
      <c r="G1358" s="1">
        <f t="shared" si="21"/>
        <v>45461</v>
      </c>
      <c r="H1358" s="1" t="str">
        <f>IF(punkty[[#This Row],[v1]] &lt; 40000,1,"")</f>
        <v/>
      </c>
    </row>
    <row r="1359" spans="5:8" x14ac:dyDescent="0.25">
      <c r="E1359" s="2">
        <v>99</v>
      </c>
      <c r="F1359" s="2">
        <v>203</v>
      </c>
      <c r="G1359" s="2">
        <f t="shared" si="21"/>
        <v>10210</v>
      </c>
      <c r="H1359" s="2">
        <f>IF(punkty[[#This Row],[v1]] &lt; 40000,1,"")</f>
        <v>1</v>
      </c>
    </row>
    <row r="1360" spans="5:8" x14ac:dyDescent="0.25">
      <c r="E1360" s="1">
        <v>173</v>
      </c>
      <c r="F1360" s="1">
        <v>16</v>
      </c>
      <c r="G1360" s="1">
        <f t="shared" si="21"/>
        <v>34585</v>
      </c>
      <c r="H1360" s="1">
        <f>IF(punkty[[#This Row],[v1]] &lt; 40000,1,"")</f>
        <v>1</v>
      </c>
    </row>
    <row r="1361" spans="5:8" x14ac:dyDescent="0.25">
      <c r="E1361" s="2">
        <v>315</v>
      </c>
      <c r="F1361" s="2">
        <v>145</v>
      </c>
      <c r="G1361" s="2">
        <f t="shared" si="21"/>
        <v>16250</v>
      </c>
      <c r="H1361" s="2">
        <f>IF(punkty[[#This Row],[v1]] &lt; 40000,1,"")</f>
        <v>1</v>
      </c>
    </row>
    <row r="1362" spans="5:8" x14ac:dyDescent="0.25">
      <c r="E1362" s="1">
        <v>398</v>
      </c>
      <c r="F1362" s="1">
        <v>185</v>
      </c>
      <c r="G1362" s="1">
        <f t="shared" si="21"/>
        <v>39429</v>
      </c>
      <c r="H1362" s="1">
        <f>IF(punkty[[#This Row],[v1]] &lt; 40000,1,"")</f>
        <v>1</v>
      </c>
    </row>
    <row r="1363" spans="5:8" x14ac:dyDescent="0.25">
      <c r="E1363" s="2">
        <v>326</v>
      </c>
      <c r="F1363" s="2">
        <v>133</v>
      </c>
      <c r="G1363" s="2">
        <f t="shared" si="21"/>
        <v>20365</v>
      </c>
      <c r="H1363" s="2">
        <f>IF(punkty[[#This Row],[v1]] &lt; 40000,1,"")</f>
        <v>1</v>
      </c>
    </row>
    <row r="1364" spans="5:8" x14ac:dyDescent="0.25">
      <c r="E1364" s="1">
        <v>289</v>
      </c>
      <c r="F1364" s="1">
        <v>352</v>
      </c>
      <c r="G1364" s="1">
        <f t="shared" si="21"/>
        <v>31025</v>
      </c>
      <c r="H1364" s="1">
        <f>IF(punkty[[#This Row],[v1]] &lt; 40000,1,"")</f>
        <v>1</v>
      </c>
    </row>
    <row r="1365" spans="5:8" x14ac:dyDescent="0.25">
      <c r="E1365" s="2">
        <v>80</v>
      </c>
      <c r="F1365" s="2">
        <v>301</v>
      </c>
      <c r="G1365" s="2">
        <f t="shared" si="21"/>
        <v>24601</v>
      </c>
      <c r="H1365" s="2">
        <f>IF(punkty[[#This Row],[v1]] &lt; 40000,1,"")</f>
        <v>1</v>
      </c>
    </row>
    <row r="1366" spans="5:8" x14ac:dyDescent="0.25">
      <c r="E1366" s="1">
        <v>172</v>
      </c>
      <c r="F1366" s="1">
        <v>151</v>
      </c>
      <c r="G1366" s="1">
        <f t="shared" si="21"/>
        <v>3185</v>
      </c>
      <c r="H1366" s="1">
        <f>IF(punkty[[#This Row],[v1]] &lt; 40000,1,"")</f>
        <v>1</v>
      </c>
    </row>
    <row r="1367" spans="5:8" x14ac:dyDescent="0.25">
      <c r="E1367" s="2">
        <v>221</v>
      </c>
      <c r="F1367" s="2">
        <v>78</v>
      </c>
      <c r="G1367" s="2">
        <f t="shared" si="21"/>
        <v>15325</v>
      </c>
      <c r="H1367" s="2">
        <f>IF(punkty[[#This Row],[v1]] &lt; 40000,1,"")</f>
        <v>1</v>
      </c>
    </row>
    <row r="1368" spans="5:8" x14ac:dyDescent="0.25">
      <c r="E1368" s="1">
        <v>203</v>
      </c>
      <c r="F1368" s="1">
        <v>144</v>
      </c>
      <c r="G1368" s="1">
        <f t="shared" si="21"/>
        <v>3145</v>
      </c>
      <c r="H1368" s="1">
        <f>IF(punkty[[#This Row],[v1]] &lt; 40000,1,"")</f>
        <v>1</v>
      </c>
    </row>
    <row r="1369" spans="5:8" x14ac:dyDescent="0.25">
      <c r="E1369" s="2">
        <v>168</v>
      </c>
      <c r="F1369" s="2">
        <v>38</v>
      </c>
      <c r="G1369" s="2">
        <f t="shared" si="21"/>
        <v>27268</v>
      </c>
      <c r="H1369" s="2">
        <f>IF(punkty[[#This Row],[v1]] &lt; 40000,1,"")</f>
        <v>1</v>
      </c>
    </row>
    <row r="1370" spans="5:8" x14ac:dyDescent="0.25">
      <c r="E1370" s="1">
        <v>330</v>
      </c>
      <c r="F1370" s="1">
        <v>98</v>
      </c>
      <c r="G1370" s="1">
        <f t="shared" si="21"/>
        <v>27304</v>
      </c>
      <c r="H1370" s="1">
        <f>IF(punkty[[#This Row],[v1]] &lt; 40000,1,"")</f>
        <v>1</v>
      </c>
    </row>
    <row r="1371" spans="5:8" x14ac:dyDescent="0.25">
      <c r="E1371" s="2">
        <v>79</v>
      </c>
      <c r="F1371" s="2">
        <v>264</v>
      </c>
      <c r="G1371" s="2">
        <f t="shared" si="21"/>
        <v>18737</v>
      </c>
      <c r="H1371" s="2">
        <f>IF(punkty[[#This Row],[v1]] &lt; 40000,1,"")</f>
        <v>1</v>
      </c>
    </row>
    <row r="1372" spans="5:8" x14ac:dyDescent="0.25">
      <c r="E1372" s="1">
        <v>321</v>
      </c>
      <c r="F1372" s="1">
        <v>197</v>
      </c>
      <c r="G1372" s="1">
        <f t="shared" si="21"/>
        <v>14650</v>
      </c>
      <c r="H1372" s="1">
        <f>IF(punkty[[#This Row],[v1]] &lt; 40000,1,"")</f>
        <v>1</v>
      </c>
    </row>
    <row r="1373" spans="5:8" x14ac:dyDescent="0.25">
      <c r="E1373" s="2">
        <v>123</v>
      </c>
      <c r="F1373" s="2">
        <v>302</v>
      </c>
      <c r="G1373" s="2">
        <f t="shared" si="21"/>
        <v>16333</v>
      </c>
      <c r="H1373" s="2">
        <f>IF(punkty[[#This Row],[v1]] &lt; 40000,1,"")</f>
        <v>1</v>
      </c>
    </row>
    <row r="1374" spans="5:8" x14ac:dyDescent="0.25">
      <c r="E1374" s="1">
        <v>305</v>
      </c>
      <c r="F1374" s="1">
        <v>267</v>
      </c>
      <c r="G1374" s="1">
        <f t="shared" si="21"/>
        <v>15514</v>
      </c>
      <c r="H1374" s="1">
        <f>IF(punkty[[#This Row],[v1]] &lt; 40000,1,"")</f>
        <v>1</v>
      </c>
    </row>
    <row r="1375" spans="5:8" x14ac:dyDescent="0.25">
      <c r="E1375" s="2">
        <v>346</v>
      </c>
      <c r="F1375" s="2">
        <v>385</v>
      </c>
      <c r="G1375" s="2">
        <f t="shared" si="21"/>
        <v>55541</v>
      </c>
      <c r="H1375" s="2" t="str">
        <f>IF(punkty[[#This Row],[v1]] &lt; 40000,1,"")</f>
        <v/>
      </c>
    </row>
    <row r="1376" spans="5:8" x14ac:dyDescent="0.25">
      <c r="E1376" s="1">
        <v>200</v>
      </c>
      <c r="F1376" s="1">
        <v>261</v>
      </c>
      <c r="G1376" s="1">
        <f t="shared" si="21"/>
        <v>3721</v>
      </c>
      <c r="H1376" s="1">
        <f>IF(punkty[[#This Row],[v1]] &lt; 40000,1,"")</f>
        <v>1</v>
      </c>
    </row>
    <row r="1377" spans="5:8" x14ac:dyDescent="0.25">
      <c r="E1377" s="2">
        <v>199</v>
      </c>
      <c r="F1377" s="2">
        <v>384</v>
      </c>
      <c r="G1377" s="2">
        <f t="shared" si="21"/>
        <v>33857</v>
      </c>
      <c r="H1377" s="2">
        <f>IF(punkty[[#This Row],[v1]] &lt; 40000,1,"")</f>
        <v>1</v>
      </c>
    </row>
    <row r="1378" spans="5:8" x14ac:dyDescent="0.25">
      <c r="E1378" s="1">
        <v>295</v>
      </c>
      <c r="F1378" s="1">
        <v>336</v>
      </c>
      <c r="G1378" s="1">
        <f t="shared" si="21"/>
        <v>27521</v>
      </c>
      <c r="H1378" s="1">
        <f>IF(punkty[[#This Row],[v1]] &lt; 40000,1,"")</f>
        <v>1</v>
      </c>
    </row>
    <row r="1379" spans="5:8" x14ac:dyDescent="0.25">
      <c r="E1379" s="2">
        <v>310</v>
      </c>
      <c r="F1379" s="2">
        <v>282</v>
      </c>
      <c r="G1379" s="2">
        <f t="shared" si="21"/>
        <v>18824</v>
      </c>
      <c r="H1379" s="2">
        <f>IF(punkty[[#This Row],[v1]] &lt; 40000,1,"")</f>
        <v>1</v>
      </c>
    </row>
    <row r="1380" spans="5:8" x14ac:dyDescent="0.25">
      <c r="E1380" s="1">
        <v>179</v>
      </c>
      <c r="F1380" s="1">
        <v>389</v>
      </c>
      <c r="G1380" s="1">
        <f t="shared" si="21"/>
        <v>36162</v>
      </c>
      <c r="H1380" s="1">
        <f>IF(punkty[[#This Row],[v1]] &lt; 40000,1,"")</f>
        <v>1</v>
      </c>
    </row>
    <row r="1381" spans="5:8" x14ac:dyDescent="0.25">
      <c r="E1381" s="2">
        <v>97</v>
      </c>
      <c r="F1381" s="2">
        <v>141</v>
      </c>
      <c r="G1381" s="2">
        <f t="shared" si="21"/>
        <v>14090</v>
      </c>
      <c r="H1381" s="2">
        <f>IF(punkty[[#This Row],[v1]] &lt; 40000,1,"")</f>
        <v>1</v>
      </c>
    </row>
    <row r="1382" spans="5:8" x14ac:dyDescent="0.25">
      <c r="E1382" s="1">
        <v>192</v>
      </c>
      <c r="F1382" s="1">
        <v>346</v>
      </c>
      <c r="G1382" s="1">
        <f t="shared" si="21"/>
        <v>21380</v>
      </c>
      <c r="H1382" s="1">
        <f>IF(punkty[[#This Row],[v1]] &lt; 40000,1,"")</f>
        <v>1</v>
      </c>
    </row>
    <row r="1383" spans="5:8" x14ac:dyDescent="0.25">
      <c r="E1383" s="2">
        <v>189</v>
      </c>
      <c r="F1383" s="2">
        <v>31</v>
      </c>
      <c r="G1383" s="2">
        <f t="shared" si="21"/>
        <v>28682</v>
      </c>
      <c r="H1383" s="2">
        <f>IF(punkty[[#This Row],[v1]] &lt; 40000,1,"")</f>
        <v>1</v>
      </c>
    </row>
    <row r="1384" spans="5:8" x14ac:dyDescent="0.25">
      <c r="E1384" s="1">
        <v>384</v>
      </c>
      <c r="F1384" s="1">
        <v>337</v>
      </c>
      <c r="G1384" s="1">
        <f t="shared" si="21"/>
        <v>52625</v>
      </c>
      <c r="H1384" s="1" t="str">
        <f>IF(punkty[[#This Row],[v1]] &lt; 40000,1,"")</f>
        <v/>
      </c>
    </row>
    <row r="1385" spans="5:8" x14ac:dyDescent="0.25">
      <c r="E1385" s="2">
        <v>374</v>
      </c>
      <c r="F1385" s="2">
        <v>263</v>
      </c>
      <c r="G1385" s="2">
        <f t="shared" si="21"/>
        <v>34245</v>
      </c>
      <c r="H1385" s="2">
        <f>IF(punkty[[#This Row],[v1]] &lt; 40000,1,"")</f>
        <v>1</v>
      </c>
    </row>
    <row r="1386" spans="5:8" x14ac:dyDescent="0.25">
      <c r="E1386" s="1">
        <v>257</v>
      </c>
      <c r="F1386" s="1">
        <v>81</v>
      </c>
      <c r="G1386" s="1">
        <f t="shared" si="21"/>
        <v>17410</v>
      </c>
      <c r="H1386" s="1">
        <f>IF(punkty[[#This Row],[v1]] &lt; 40000,1,"")</f>
        <v>1</v>
      </c>
    </row>
    <row r="1387" spans="5:8" x14ac:dyDescent="0.25">
      <c r="E1387" s="2">
        <v>283</v>
      </c>
      <c r="F1387" s="2">
        <v>190</v>
      </c>
      <c r="G1387" s="2">
        <f t="shared" si="21"/>
        <v>6989</v>
      </c>
      <c r="H1387" s="2">
        <f>IF(punkty[[#This Row],[v1]] &lt; 40000,1,"")</f>
        <v>1</v>
      </c>
    </row>
    <row r="1388" spans="5:8" x14ac:dyDescent="0.25">
      <c r="E1388" s="1">
        <v>108</v>
      </c>
      <c r="F1388" s="1">
        <v>72</v>
      </c>
      <c r="G1388" s="1">
        <f t="shared" si="21"/>
        <v>24848</v>
      </c>
      <c r="H1388" s="1">
        <f>IF(punkty[[#This Row],[v1]] &lt; 40000,1,"")</f>
        <v>1</v>
      </c>
    </row>
    <row r="1389" spans="5:8" x14ac:dyDescent="0.25">
      <c r="E1389" s="2">
        <v>52</v>
      </c>
      <c r="F1389" s="2">
        <v>251</v>
      </c>
      <c r="G1389" s="2">
        <f t="shared" si="21"/>
        <v>24505</v>
      </c>
      <c r="H1389" s="2">
        <f>IF(punkty[[#This Row],[v1]] &lt; 40000,1,"")</f>
        <v>1</v>
      </c>
    </row>
    <row r="1390" spans="5:8" x14ac:dyDescent="0.25">
      <c r="E1390" s="1">
        <v>206</v>
      </c>
      <c r="F1390" s="1">
        <v>381</v>
      </c>
      <c r="G1390" s="1">
        <f t="shared" si="21"/>
        <v>32797</v>
      </c>
      <c r="H1390" s="1">
        <f>IF(punkty[[#This Row],[v1]] &lt; 40000,1,"")</f>
        <v>1</v>
      </c>
    </row>
    <row r="1391" spans="5:8" x14ac:dyDescent="0.25">
      <c r="E1391" s="2">
        <v>19</v>
      </c>
      <c r="F1391" s="2">
        <v>282</v>
      </c>
      <c r="G1391" s="2">
        <f t="shared" si="21"/>
        <v>39485</v>
      </c>
      <c r="H1391" s="2">
        <f>IF(punkty[[#This Row],[v1]] &lt; 40000,1,"")</f>
        <v>1</v>
      </c>
    </row>
    <row r="1392" spans="5:8" x14ac:dyDescent="0.25">
      <c r="E1392" s="1">
        <v>281</v>
      </c>
      <c r="F1392" s="1">
        <v>369</v>
      </c>
      <c r="G1392" s="1">
        <f t="shared" si="21"/>
        <v>35122</v>
      </c>
      <c r="H1392" s="1">
        <f>IF(punkty[[#This Row],[v1]] &lt; 40000,1,"")</f>
        <v>1</v>
      </c>
    </row>
    <row r="1393" spans="5:8" x14ac:dyDescent="0.25">
      <c r="E1393" s="2">
        <v>234</v>
      </c>
      <c r="F1393" s="2">
        <v>396</v>
      </c>
      <c r="G1393" s="2">
        <f t="shared" si="21"/>
        <v>39572</v>
      </c>
      <c r="H1393" s="2">
        <f>IF(punkty[[#This Row],[v1]] &lt; 40000,1,"")</f>
        <v>1</v>
      </c>
    </row>
    <row r="1394" spans="5:8" x14ac:dyDescent="0.25">
      <c r="E1394" s="1">
        <v>73</v>
      </c>
      <c r="F1394" s="1">
        <v>158</v>
      </c>
      <c r="G1394" s="1">
        <f t="shared" si="21"/>
        <v>17893</v>
      </c>
      <c r="H1394" s="1">
        <f>IF(punkty[[#This Row],[v1]] &lt; 40000,1,"")</f>
        <v>1</v>
      </c>
    </row>
    <row r="1395" spans="5:8" x14ac:dyDescent="0.25">
      <c r="E1395" s="2">
        <v>18</v>
      </c>
      <c r="F1395" s="2">
        <v>39</v>
      </c>
      <c r="G1395" s="2">
        <f t="shared" si="21"/>
        <v>59045</v>
      </c>
      <c r="H1395" s="2" t="str">
        <f>IF(punkty[[#This Row],[v1]] &lt; 40000,1,"")</f>
        <v/>
      </c>
    </row>
    <row r="1396" spans="5:8" x14ac:dyDescent="0.25">
      <c r="E1396" s="1">
        <v>360</v>
      </c>
      <c r="F1396" s="1">
        <v>207</v>
      </c>
      <c r="G1396" s="1">
        <f t="shared" si="21"/>
        <v>25649</v>
      </c>
      <c r="H1396" s="1">
        <f>IF(punkty[[#This Row],[v1]] &lt; 40000,1,"")</f>
        <v>1</v>
      </c>
    </row>
    <row r="1397" spans="5:8" x14ac:dyDescent="0.25">
      <c r="E1397" s="2">
        <v>77</v>
      </c>
      <c r="F1397" s="2">
        <v>186</v>
      </c>
      <c r="G1397" s="2">
        <f t="shared" si="21"/>
        <v>15325</v>
      </c>
      <c r="H1397" s="2">
        <f>IF(punkty[[#This Row],[v1]] &lt; 40000,1,"")</f>
        <v>1</v>
      </c>
    </row>
    <row r="1398" spans="5:8" x14ac:dyDescent="0.25">
      <c r="E1398" s="1">
        <v>89</v>
      </c>
      <c r="F1398" s="1">
        <v>27</v>
      </c>
      <c r="G1398" s="1">
        <f t="shared" si="21"/>
        <v>42250</v>
      </c>
      <c r="H1398" s="1" t="str">
        <f>IF(punkty[[#This Row],[v1]] &lt; 40000,1,"")</f>
        <v/>
      </c>
    </row>
    <row r="1399" spans="5:8" x14ac:dyDescent="0.25">
      <c r="E1399" s="2">
        <v>62</v>
      </c>
      <c r="F1399" s="2">
        <v>320</v>
      </c>
      <c r="G1399" s="2">
        <f t="shared" si="21"/>
        <v>33444</v>
      </c>
      <c r="H1399" s="2">
        <f>IF(punkty[[#This Row],[v1]] &lt; 40000,1,"")</f>
        <v>1</v>
      </c>
    </row>
    <row r="1400" spans="5:8" x14ac:dyDescent="0.25">
      <c r="E1400" s="1">
        <v>397</v>
      </c>
      <c r="F1400" s="1">
        <v>76</v>
      </c>
      <c r="G1400" s="1">
        <f t="shared" si="21"/>
        <v>54185</v>
      </c>
      <c r="H1400" s="1" t="str">
        <f>IF(punkty[[#This Row],[v1]] &lt; 40000,1,"")</f>
        <v/>
      </c>
    </row>
    <row r="1401" spans="5:8" x14ac:dyDescent="0.25">
      <c r="E1401" s="2">
        <v>197</v>
      </c>
      <c r="F1401" s="2">
        <v>356</v>
      </c>
      <c r="G1401" s="2">
        <f t="shared" si="21"/>
        <v>24345</v>
      </c>
      <c r="H1401" s="2">
        <f>IF(punkty[[#This Row],[v1]] &lt; 40000,1,"")</f>
        <v>1</v>
      </c>
    </row>
    <row r="1402" spans="5:8" x14ac:dyDescent="0.25">
      <c r="E1402" s="1">
        <v>34</v>
      </c>
      <c r="F1402" s="1">
        <v>48</v>
      </c>
      <c r="G1402" s="1">
        <f t="shared" si="21"/>
        <v>50660</v>
      </c>
      <c r="H1402" s="1" t="str">
        <f>IF(punkty[[#This Row],[v1]] &lt; 40000,1,"")</f>
        <v/>
      </c>
    </row>
    <row r="1403" spans="5:8" x14ac:dyDescent="0.25">
      <c r="E1403" s="2">
        <v>40</v>
      </c>
      <c r="F1403" s="2">
        <v>233</v>
      </c>
      <c r="G1403" s="2">
        <f t="shared" si="21"/>
        <v>26689</v>
      </c>
      <c r="H1403" s="2">
        <f>IF(punkty[[#This Row],[v1]] &lt; 40000,1,"")</f>
        <v>1</v>
      </c>
    </row>
    <row r="1404" spans="5:8" x14ac:dyDescent="0.25">
      <c r="E1404" s="1">
        <v>124</v>
      </c>
      <c r="F1404" s="1">
        <v>106</v>
      </c>
      <c r="G1404" s="1">
        <f t="shared" si="21"/>
        <v>14612</v>
      </c>
      <c r="H1404" s="1">
        <f>IF(punkty[[#This Row],[v1]] &lt; 40000,1,"")</f>
        <v>1</v>
      </c>
    </row>
    <row r="1405" spans="5:8" x14ac:dyDescent="0.25">
      <c r="E1405" s="2">
        <v>140</v>
      </c>
      <c r="F1405" s="2">
        <v>85</v>
      </c>
      <c r="G1405" s="2">
        <f t="shared" si="21"/>
        <v>16825</v>
      </c>
      <c r="H1405" s="2">
        <f>IF(punkty[[#This Row],[v1]] &lt; 40000,1,"")</f>
        <v>1</v>
      </c>
    </row>
    <row r="1406" spans="5:8" x14ac:dyDescent="0.25">
      <c r="E1406" s="1">
        <v>40</v>
      </c>
      <c r="F1406" s="1">
        <v>362</v>
      </c>
      <c r="G1406" s="1">
        <f t="shared" si="21"/>
        <v>51844</v>
      </c>
      <c r="H1406" s="1" t="str">
        <f>IF(punkty[[#This Row],[v1]] &lt; 40000,1,"")</f>
        <v/>
      </c>
    </row>
    <row r="1407" spans="5:8" x14ac:dyDescent="0.25">
      <c r="E1407" s="2">
        <v>165</v>
      </c>
      <c r="F1407" s="2">
        <v>320</v>
      </c>
      <c r="G1407" s="2">
        <f t="shared" si="21"/>
        <v>15625</v>
      </c>
      <c r="H1407" s="2">
        <f>IF(punkty[[#This Row],[v1]] &lt; 40000,1,"")</f>
        <v>1</v>
      </c>
    </row>
    <row r="1408" spans="5:8" x14ac:dyDescent="0.25">
      <c r="E1408" s="1">
        <v>372</v>
      </c>
      <c r="F1408" s="1">
        <v>239</v>
      </c>
      <c r="G1408" s="1">
        <f t="shared" si="21"/>
        <v>31105</v>
      </c>
      <c r="H1408" s="1">
        <f>IF(punkty[[#This Row],[v1]] &lt; 40000,1,"")</f>
        <v>1</v>
      </c>
    </row>
    <row r="1409" spans="5:8" x14ac:dyDescent="0.25">
      <c r="E1409" s="2">
        <v>39</v>
      </c>
      <c r="F1409" s="2">
        <v>399</v>
      </c>
      <c r="G1409" s="2">
        <f t="shared" si="21"/>
        <v>65522</v>
      </c>
      <c r="H1409" s="2" t="str">
        <f>IF(punkty[[#This Row],[v1]] &lt; 40000,1,"")</f>
        <v/>
      </c>
    </row>
    <row r="1410" spans="5:8" x14ac:dyDescent="0.25">
      <c r="E1410" s="1">
        <v>169</v>
      </c>
      <c r="F1410" s="1">
        <v>360</v>
      </c>
      <c r="G1410" s="1">
        <f t="shared" si="21"/>
        <v>26561</v>
      </c>
      <c r="H1410" s="1">
        <f>IF(punkty[[#This Row],[v1]] &lt; 40000,1,"")</f>
        <v>1</v>
      </c>
    </row>
    <row r="1411" spans="5:8" x14ac:dyDescent="0.25">
      <c r="E1411" s="2">
        <v>287</v>
      </c>
      <c r="F1411" s="2">
        <v>67</v>
      </c>
      <c r="G1411" s="2">
        <f t="shared" si="21"/>
        <v>25258</v>
      </c>
      <c r="H1411" s="2">
        <f>IF(punkty[[#This Row],[v1]] &lt; 40000,1,"")</f>
        <v>1</v>
      </c>
    </row>
    <row r="1412" spans="5:8" x14ac:dyDescent="0.25">
      <c r="E1412" s="1">
        <v>118</v>
      </c>
      <c r="F1412" s="1">
        <v>349</v>
      </c>
      <c r="G1412" s="1">
        <f t="shared" si="21"/>
        <v>28925</v>
      </c>
      <c r="H1412" s="1">
        <f>IF(punkty[[#This Row],[v1]] &lt; 40000,1,"")</f>
        <v>1</v>
      </c>
    </row>
    <row r="1413" spans="5:8" x14ac:dyDescent="0.25">
      <c r="E1413" s="2">
        <v>162</v>
      </c>
      <c r="F1413" s="2">
        <v>62</v>
      </c>
      <c r="G1413" s="2">
        <f t="shared" si="21"/>
        <v>20488</v>
      </c>
      <c r="H1413" s="2">
        <f>IF(punkty[[#This Row],[v1]] &lt; 40000,1,"")</f>
        <v>1</v>
      </c>
    </row>
    <row r="1414" spans="5:8" x14ac:dyDescent="0.25">
      <c r="E1414" s="1">
        <v>374</v>
      </c>
      <c r="F1414" s="1">
        <v>9</v>
      </c>
      <c r="G1414" s="1">
        <f t="shared" si="21"/>
        <v>66757</v>
      </c>
      <c r="H1414" s="1" t="str">
        <f>IF(punkty[[#This Row],[v1]] &lt; 40000,1,"")</f>
        <v/>
      </c>
    </row>
    <row r="1415" spans="5:8" x14ac:dyDescent="0.25">
      <c r="E1415" s="2">
        <v>194</v>
      </c>
      <c r="F1415" s="2">
        <v>386</v>
      </c>
      <c r="G1415" s="2">
        <f t="shared" si="21"/>
        <v>34632</v>
      </c>
      <c r="H1415" s="2">
        <f>IF(punkty[[#This Row],[v1]] &lt; 40000,1,"")</f>
        <v>1</v>
      </c>
    </row>
    <row r="1416" spans="5:8" x14ac:dyDescent="0.25">
      <c r="E1416" s="1">
        <v>11</v>
      </c>
      <c r="F1416" s="1">
        <v>253</v>
      </c>
      <c r="G1416" s="1">
        <f t="shared" si="21"/>
        <v>38530</v>
      </c>
      <c r="H1416" s="1">
        <f>IF(punkty[[#This Row],[v1]] &lt; 40000,1,"")</f>
        <v>1</v>
      </c>
    </row>
    <row r="1417" spans="5:8" x14ac:dyDescent="0.25">
      <c r="E1417" s="2">
        <v>286</v>
      </c>
      <c r="F1417" s="2">
        <v>226</v>
      </c>
      <c r="G1417" s="2">
        <f t="shared" ref="G1417:G1480" si="22">((E1417 - 200) * (E1417 - 200)) +(( F1417 - 200) * ( F1417 - 200))</f>
        <v>8072</v>
      </c>
      <c r="H1417" s="2">
        <f>IF(punkty[[#This Row],[v1]] &lt; 40000,1,"")</f>
        <v>1</v>
      </c>
    </row>
    <row r="1418" spans="5:8" x14ac:dyDescent="0.25">
      <c r="E1418" s="1">
        <v>139</v>
      </c>
      <c r="F1418" s="1">
        <v>332</v>
      </c>
      <c r="G1418" s="1">
        <f t="shared" si="22"/>
        <v>21145</v>
      </c>
      <c r="H1418" s="1">
        <f>IF(punkty[[#This Row],[v1]] &lt; 40000,1,"")</f>
        <v>1</v>
      </c>
    </row>
    <row r="1419" spans="5:8" x14ac:dyDescent="0.25">
      <c r="E1419" s="2">
        <v>254</v>
      </c>
      <c r="F1419" s="2">
        <v>44</v>
      </c>
      <c r="G1419" s="2">
        <f t="shared" si="22"/>
        <v>27252</v>
      </c>
      <c r="H1419" s="2">
        <f>IF(punkty[[#This Row],[v1]] &lt; 40000,1,"")</f>
        <v>1</v>
      </c>
    </row>
    <row r="1420" spans="5:8" x14ac:dyDescent="0.25">
      <c r="E1420" s="1">
        <v>80</v>
      </c>
      <c r="F1420" s="1">
        <v>76</v>
      </c>
      <c r="G1420" s="1">
        <f t="shared" si="22"/>
        <v>29776</v>
      </c>
      <c r="H1420" s="1">
        <f>IF(punkty[[#This Row],[v1]] &lt; 40000,1,"")</f>
        <v>1</v>
      </c>
    </row>
    <row r="1421" spans="5:8" x14ac:dyDescent="0.25">
      <c r="E1421" s="2">
        <v>298</v>
      </c>
      <c r="F1421" s="2">
        <v>289</v>
      </c>
      <c r="G1421" s="2">
        <f t="shared" si="22"/>
        <v>17525</v>
      </c>
      <c r="H1421" s="2">
        <f>IF(punkty[[#This Row],[v1]] &lt; 40000,1,"")</f>
        <v>1</v>
      </c>
    </row>
    <row r="1422" spans="5:8" x14ac:dyDescent="0.25">
      <c r="E1422" s="1">
        <v>366</v>
      </c>
      <c r="F1422" s="1">
        <v>358</v>
      </c>
      <c r="G1422" s="1">
        <f t="shared" si="22"/>
        <v>52520</v>
      </c>
      <c r="H1422" s="1" t="str">
        <f>IF(punkty[[#This Row],[v1]] &lt; 40000,1,"")</f>
        <v/>
      </c>
    </row>
    <row r="1423" spans="5:8" x14ac:dyDescent="0.25">
      <c r="E1423" s="2">
        <v>186</v>
      </c>
      <c r="F1423" s="2">
        <v>94</v>
      </c>
      <c r="G1423" s="2">
        <f t="shared" si="22"/>
        <v>11432</v>
      </c>
      <c r="H1423" s="2">
        <f>IF(punkty[[#This Row],[v1]] &lt; 40000,1,"")</f>
        <v>1</v>
      </c>
    </row>
    <row r="1424" spans="5:8" x14ac:dyDescent="0.25">
      <c r="E1424" s="1">
        <v>30</v>
      </c>
      <c r="F1424" s="1">
        <v>7</v>
      </c>
      <c r="G1424" s="1">
        <f t="shared" si="22"/>
        <v>66149</v>
      </c>
      <c r="H1424" s="1" t="str">
        <f>IF(punkty[[#This Row],[v1]] &lt; 40000,1,"")</f>
        <v/>
      </c>
    </row>
    <row r="1425" spans="5:8" x14ac:dyDescent="0.25">
      <c r="E1425" s="2">
        <v>119</v>
      </c>
      <c r="F1425" s="2">
        <v>248</v>
      </c>
      <c r="G1425" s="2">
        <f t="shared" si="22"/>
        <v>8865</v>
      </c>
      <c r="H1425" s="2">
        <f>IF(punkty[[#This Row],[v1]] &lt; 40000,1,"")</f>
        <v>1</v>
      </c>
    </row>
    <row r="1426" spans="5:8" x14ac:dyDescent="0.25">
      <c r="E1426" s="1">
        <v>282</v>
      </c>
      <c r="F1426" s="1">
        <v>114</v>
      </c>
      <c r="G1426" s="1">
        <f t="shared" si="22"/>
        <v>14120</v>
      </c>
      <c r="H1426" s="1">
        <f>IF(punkty[[#This Row],[v1]] &lt; 40000,1,"")</f>
        <v>1</v>
      </c>
    </row>
    <row r="1427" spans="5:8" x14ac:dyDescent="0.25">
      <c r="E1427" s="2">
        <v>154</v>
      </c>
      <c r="F1427" s="2">
        <v>150</v>
      </c>
      <c r="G1427" s="2">
        <f t="shared" si="22"/>
        <v>4616</v>
      </c>
      <c r="H1427" s="2">
        <f>IF(punkty[[#This Row],[v1]] &lt; 40000,1,"")</f>
        <v>1</v>
      </c>
    </row>
    <row r="1428" spans="5:8" x14ac:dyDescent="0.25">
      <c r="E1428" s="1">
        <v>11</v>
      </c>
      <c r="F1428" s="1">
        <v>46</v>
      </c>
      <c r="G1428" s="1">
        <f t="shared" si="22"/>
        <v>59437</v>
      </c>
      <c r="H1428" s="1" t="str">
        <f>IF(punkty[[#This Row],[v1]] &lt; 40000,1,"")</f>
        <v/>
      </c>
    </row>
    <row r="1429" spans="5:8" x14ac:dyDescent="0.25">
      <c r="E1429" s="2">
        <v>86</v>
      </c>
      <c r="F1429" s="2">
        <v>105</v>
      </c>
      <c r="G1429" s="2">
        <f t="shared" si="22"/>
        <v>22021</v>
      </c>
      <c r="H1429" s="2">
        <f>IF(punkty[[#This Row],[v1]] &lt; 40000,1,"")</f>
        <v>1</v>
      </c>
    </row>
    <row r="1430" spans="5:8" x14ac:dyDescent="0.25">
      <c r="E1430" s="1">
        <v>122</v>
      </c>
      <c r="F1430" s="1">
        <v>110</v>
      </c>
      <c r="G1430" s="1">
        <f t="shared" si="22"/>
        <v>14184</v>
      </c>
      <c r="H1430" s="1">
        <f>IF(punkty[[#This Row],[v1]] &lt; 40000,1,"")</f>
        <v>1</v>
      </c>
    </row>
    <row r="1431" spans="5:8" x14ac:dyDescent="0.25">
      <c r="E1431" s="2">
        <v>295</v>
      </c>
      <c r="F1431" s="2">
        <v>119</v>
      </c>
      <c r="G1431" s="2">
        <f t="shared" si="22"/>
        <v>15586</v>
      </c>
      <c r="H1431" s="2">
        <f>IF(punkty[[#This Row],[v1]] &lt; 40000,1,"")</f>
        <v>1</v>
      </c>
    </row>
    <row r="1432" spans="5:8" x14ac:dyDescent="0.25">
      <c r="E1432" s="1">
        <v>102</v>
      </c>
      <c r="F1432" s="1">
        <v>229</v>
      </c>
      <c r="G1432" s="1">
        <f t="shared" si="22"/>
        <v>10445</v>
      </c>
      <c r="H1432" s="1">
        <f>IF(punkty[[#This Row],[v1]] &lt; 40000,1,"")</f>
        <v>1</v>
      </c>
    </row>
    <row r="1433" spans="5:8" x14ac:dyDescent="0.25">
      <c r="E1433" s="2">
        <v>45</v>
      </c>
      <c r="F1433" s="2">
        <v>138</v>
      </c>
      <c r="G1433" s="2">
        <f t="shared" si="22"/>
        <v>27869</v>
      </c>
      <c r="H1433" s="2">
        <f>IF(punkty[[#This Row],[v1]] &lt; 40000,1,"")</f>
        <v>1</v>
      </c>
    </row>
    <row r="1434" spans="5:8" x14ac:dyDescent="0.25">
      <c r="E1434" s="1">
        <v>395</v>
      </c>
      <c r="F1434" s="1">
        <v>61</v>
      </c>
      <c r="G1434" s="1">
        <f t="shared" si="22"/>
        <v>57346</v>
      </c>
      <c r="H1434" s="1" t="str">
        <f>IF(punkty[[#This Row],[v1]] &lt; 40000,1,"")</f>
        <v/>
      </c>
    </row>
    <row r="1435" spans="5:8" x14ac:dyDescent="0.25">
      <c r="E1435" s="2">
        <v>267</v>
      </c>
      <c r="F1435" s="2">
        <v>238</v>
      </c>
      <c r="G1435" s="2">
        <f t="shared" si="22"/>
        <v>5933</v>
      </c>
      <c r="H1435" s="2">
        <f>IF(punkty[[#This Row],[v1]] &lt; 40000,1,"")</f>
        <v>1</v>
      </c>
    </row>
    <row r="1436" spans="5:8" x14ac:dyDescent="0.25">
      <c r="E1436" s="1">
        <v>26</v>
      </c>
      <c r="F1436" s="1">
        <v>0</v>
      </c>
      <c r="G1436" s="1">
        <f t="shared" si="22"/>
        <v>70276</v>
      </c>
      <c r="H1436" s="1" t="str">
        <f>IF(punkty[[#This Row],[v1]] &lt; 40000,1,"")</f>
        <v/>
      </c>
    </row>
    <row r="1437" spans="5:8" x14ac:dyDescent="0.25">
      <c r="E1437" s="2">
        <v>328</v>
      </c>
      <c r="F1437" s="2">
        <v>260</v>
      </c>
      <c r="G1437" s="2">
        <f t="shared" si="22"/>
        <v>19984</v>
      </c>
      <c r="H1437" s="2">
        <f>IF(punkty[[#This Row],[v1]] &lt; 40000,1,"")</f>
        <v>1</v>
      </c>
    </row>
    <row r="1438" spans="5:8" x14ac:dyDescent="0.25">
      <c r="E1438" s="1">
        <v>314</v>
      </c>
      <c r="F1438" s="1">
        <v>312</v>
      </c>
      <c r="G1438" s="1">
        <f t="shared" si="22"/>
        <v>25540</v>
      </c>
      <c r="H1438" s="1">
        <f>IF(punkty[[#This Row],[v1]] &lt; 40000,1,"")</f>
        <v>1</v>
      </c>
    </row>
    <row r="1439" spans="5:8" x14ac:dyDescent="0.25">
      <c r="E1439" s="2">
        <v>339</v>
      </c>
      <c r="F1439" s="2">
        <v>374</v>
      </c>
      <c r="G1439" s="2">
        <f t="shared" si="22"/>
        <v>49597</v>
      </c>
      <c r="H1439" s="2" t="str">
        <f>IF(punkty[[#This Row],[v1]] &lt; 40000,1,"")</f>
        <v/>
      </c>
    </row>
    <row r="1440" spans="5:8" x14ac:dyDescent="0.25">
      <c r="E1440" s="1">
        <v>287</v>
      </c>
      <c r="F1440" s="1">
        <v>45</v>
      </c>
      <c r="G1440" s="1">
        <f t="shared" si="22"/>
        <v>31594</v>
      </c>
      <c r="H1440" s="1">
        <f>IF(punkty[[#This Row],[v1]] &lt; 40000,1,"")</f>
        <v>1</v>
      </c>
    </row>
    <row r="1441" spans="5:8" x14ac:dyDescent="0.25">
      <c r="E1441" s="2">
        <v>380</v>
      </c>
      <c r="F1441" s="2">
        <v>372</v>
      </c>
      <c r="G1441" s="2">
        <f t="shared" si="22"/>
        <v>61984</v>
      </c>
      <c r="H1441" s="2" t="str">
        <f>IF(punkty[[#This Row],[v1]] &lt; 40000,1,"")</f>
        <v/>
      </c>
    </row>
    <row r="1442" spans="5:8" x14ac:dyDescent="0.25">
      <c r="E1442" s="1">
        <v>219</v>
      </c>
      <c r="F1442" s="1">
        <v>94</v>
      </c>
      <c r="G1442" s="1">
        <f t="shared" si="22"/>
        <v>11597</v>
      </c>
      <c r="H1442" s="1">
        <f>IF(punkty[[#This Row],[v1]] &lt; 40000,1,"")</f>
        <v>1</v>
      </c>
    </row>
    <row r="1443" spans="5:8" x14ac:dyDescent="0.25">
      <c r="E1443" s="2">
        <v>133</v>
      </c>
      <c r="F1443" s="2">
        <v>16</v>
      </c>
      <c r="G1443" s="2">
        <f t="shared" si="22"/>
        <v>38345</v>
      </c>
      <c r="H1443" s="2">
        <f>IF(punkty[[#This Row],[v1]] &lt; 40000,1,"")</f>
        <v>1</v>
      </c>
    </row>
    <row r="1444" spans="5:8" x14ac:dyDescent="0.25">
      <c r="E1444" s="1">
        <v>100</v>
      </c>
      <c r="F1444" s="1">
        <v>60</v>
      </c>
      <c r="G1444" s="1">
        <f t="shared" si="22"/>
        <v>29600</v>
      </c>
      <c r="H1444" s="1">
        <f>IF(punkty[[#This Row],[v1]] &lt; 40000,1,"")</f>
        <v>1</v>
      </c>
    </row>
    <row r="1445" spans="5:8" x14ac:dyDescent="0.25">
      <c r="E1445" s="2">
        <v>59</v>
      </c>
      <c r="F1445" s="2">
        <v>7</v>
      </c>
      <c r="G1445" s="2">
        <f t="shared" si="22"/>
        <v>57130</v>
      </c>
      <c r="H1445" s="2" t="str">
        <f>IF(punkty[[#This Row],[v1]] &lt; 40000,1,"")</f>
        <v/>
      </c>
    </row>
    <row r="1446" spans="5:8" x14ac:dyDescent="0.25">
      <c r="E1446" s="1">
        <v>39</v>
      </c>
      <c r="F1446" s="1">
        <v>237</v>
      </c>
      <c r="G1446" s="1">
        <f t="shared" si="22"/>
        <v>27290</v>
      </c>
      <c r="H1446" s="1">
        <f>IF(punkty[[#This Row],[v1]] &lt; 40000,1,"")</f>
        <v>1</v>
      </c>
    </row>
    <row r="1447" spans="5:8" x14ac:dyDescent="0.25">
      <c r="E1447" s="2">
        <v>364</v>
      </c>
      <c r="F1447" s="2">
        <v>109</v>
      </c>
      <c r="G1447" s="2">
        <f t="shared" si="22"/>
        <v>35177</v>
      </c>
      <c r="H1447" s="2">
        <f>IF(punkty[[#This Row],[v1]] &lt; 40000,1,"")</f>
        <v>1</v>
      </c>
    </row>
    <row r="1448" spans="5:8" x14ac:dyDescent="0.25">
      <c r="E1448" s="1">
        <v>272</v>
      </c>
      <c r="F1448" s="1">
        <v>68</v>
      </c>
      <c r="G1448" s="1">
        <f t="shared" si="22"/>
        <v>22608</v>
      </c>
      <c r="H1448" s="1">
        <f>IF(punkty[[#This Row],[v1]] &lt; 40000,1,"")</f>
        <v>1</v>
      </c>
    </row>
    <row r="1449" spans="5:8" x14ac:dyDescent="0.25">
      <c r="E1449" s="2">
        <v>304</v>
      </c>
      <c r="F1449" s="2">
        <v>335</v>
      </c>
      <c r="G1449" s="2">
        <f t="shared" si="22"/>
        <v>29041</v>
      </c>
      <c r="H1449" s="2">
        <f>IF(punkty[[#This Row],[v1]] &lt; 40000,1,"")</f>
        <v>1</v>
      </c>
    </row>
    <row r="1450" spans="5:8" x14ac:dyDescent="0.25">
      <c r="E1450" s="1">
        <v>260</v>
      </c>
      <c r="F1450" s="1">
        <v>14</v>
      </c>
      <c r="G1450" s="1">
        <f t="shared" si="22"/>
        <v>38196</v>
      </c>
      <c r="H1450" s="1">
        <f>IF(punkty[[#This Row],[v1]] &lt; 40000,1,"")</f>
        <v>1</v>
      </c>
    </row>
    <row r="1451" spans="5:8" x14ac:dyDescent="0.25">
      <c r="E1451" s="2">
        <v>59</v>
      </c>
      <c r="F1451" s="2">
        <v>113</v>
      </c>
      <c r="G1451" s="2">
        <f t="shared" si="22"/>
        <v>27450</v>
      </c>
      <c r="H1451" s="2">
        <f>IF(punkty[[#This Row],[v1]] &lt; 40000,1,"")</f>
        <v>1</v>
      </c>
    </row>
    <row r="1452" spans="5:8" x14ac:dyDescent="0.25">
      <c r="E1452" s="1">
        <v>267</v>
      </c>
      <c r="F1452" s="1">
        <v>373</v>
      </c>
      <c r="G1452" s="1">
        <f t="shared" si="22"/>
        <v>34418</v>
      </c>
      <c r="H1452" s="1">
        <f>IF(punkty[[#This Row],[v1]] &lt; 40000,1,"")</f>
        <v>1</v>
      </c>
    </row>
    <row r="1453" spans="5:8" x14ac:dyDescent="0.25">
      <c r="E1453" s="2">
        <v>97</v>
      </c>
      <c r="F1453" s="2">
        <v>288</v>
      </c>
      <c r="G1453" s="2">
        <f t="shared" si="22"/>
        <v>18353</v>
      </c>
      <c r="H1453" s="2">
        <f>IF(punkty[[#This Row],[v1]] &lt; 40000,1,"")</f>
        <v>1</v>
      </c>
    </row>
    <row r="1454" spans="5:8" x14ac:dyDescent="0.25">
      <c r="E1454" s="1">
        <v>259</v>
      </c>
      <c r="F1454" s="1">
        <v>219</v>
      </c>
      <c r="G1454" s="1">
        <f t="shared" si="22"/>
        <v>3842</v>
      </c>
      <c r="H1454" s="1">
        <f>IF(punkty[[#This Row],[v1]] &lt; 40000,1,"")</f>
        <v>1</v>
      </c>
    </row>
    <row r="1455" spans="5:8" x14ac:dyDescent="0.25">
      <c r="E1455" s="2">
        <v>234</v>
      </c>
      <c r="F1455" s="2">
        <v>379</v>
      </c>
      <c r="G1455" s="2">
        <f t="shared" si="22"/>
        <v>33197</v>
      </c>
      <c r="H1455" s="2">
        <f>IF(punkty[[#This Row],[v1]] &lt; 40000,1,"")</f>
        <v>1</v>
      </c>
    </row>
    <row r="1456" spans="5:8" x14ac:dyDescent="0.25">
      <c r="E1456" s="1">
        <v>51</v>
      </c>
      <c r="F1456" s="1">
        <v>237</v>
      </c>
      <c r="G1456" s="1">
        <f t="shared" si="22"/>
        <v>23570</v>
      </c>
      <c r="H1456" s="1">
        <f>IF(punkty[[#This Row],[v1]] &lt; 40000,1,"")</f>
        <v>1</v>
      </c>
    </row>
    <row r="1457" spans="5:8" x14ac:dyDescent="0.25">
      <c r="E1457" s="2">
        <v>106</v>
      </c>
      <c r="F1457" s="2">
        <v>5</v>
      </c>
      <c r="G1457" s="2">
        <f t="shared" si="22"/>
        <v>46861</v>
      </c>
      <c r="H1457" s="2" t="str">
        <f>IF(punkty[[#This Row],[v1]] &lt; 40000,1,"")</f>
        <v/>
      </c>
    </row>
    <row r="1458" spans="5:8" x14ac:dyDescent="0.25">
      <c r="E1458" s="1">
        <v>314</v>
      </c>
      <c r="F1458" s="1">
        <v>387</v>
      </c>
      <c r="G1458" s="1">
        <f t="shared" si="22"/>
        <v>47965</v>
      </c>
      <c r="H1458" s="1" t="str">
        <f>IF(punkty[[#This Row],[v1]] &lt; 40000,1,"")</f>
        <v/>
      </c>
    </row>
    <row r="1459" spans="5:8" x14ac:dyDescent="0.25">
      <c r="E1459" s="2">
        <v>377</v>
      </c>
      <c r="F1459" s="2">
        <v>269</v>
      </c>
      <c r="G1459" s="2">
        <f t="shared" si="22"/>
        <v>36090</v>
      </c>
      <c r="H1459" s="2">
        <f>IF(punkty[[#This Row],[v1]] &lt; 40000,1,"")</f>
        <v>1</v>
      </c>
    </row>
    <row r="1460" spans="5:8" x14ac:dyDescent="0.25">
      <c r="E1460" s="1">
        <v>375</v>
      </c>
      <c r="F1460" s="1">
        <v>318</v>
      </c>
      <c r="G1460" s="1">
        <f t="shared" si="22"/>
        <v>44549</v>
      </c>
      <c r="H1460" s="1" t="str">
        <f>IF(punkty[[#This Row],[v1]] &lt; 40000,1,"")</f>
        <v/>
      </c>
    </row>
    <row r="1461" spans="5:8" x14ac:dyDescent="0.25">
      <c r="E1461" s="2">
        <v>328</v>
      </c>
      <c r="F1461" s="2">
        <v>308</v>
      </c>
      <c r="G1461" s="2">
        <f t="shared" si="22"/>
        <v>28048</v>
      </c>
      <c r="H1461" s="2">
        <f>IF(punkty[[#This Row],[v1]] &lt; 40000,1,"")</f>
        <v>1</v>
      </c>
    </row>
    <row r="1462" spans="5:8" x14ac:dyDescent="0.25">
      <c r="E1462" s="1">
        <v>42</v>
      </c>
      <c r="F1462" s="1">
        <v>301</v>
      </c>
      <c r="G1462" s="1">
        <f t="shared" si="22"/>
        <v>35165</v>
      </c>
      <c r="H1462" s="1">
        <f>IF(punkty[[#This Row],[v1]] &lt; 40000,1,"")</f>
        <v>1</v>
      </c>
    </row>
    <row r="1463" spans="5:8" x14ac:dyDescent="0.25">
      <c r="E1463" s="2">
        <v>347</v>
      </c>
      <c r="F1463" s="2">
        <v>194</v>
      </c>
      <c r="G1463" s="2">
        <f t="shared" si="22"/>
        <v>21645</v>
      </c>
      <c r="H1463" s="2">
        <f>IF(punkty[[#This Row],[v1]] &lt; 40000,1,"")</f>
        <v>1</v>
      </c>
    </row>
    <row r="1464" spans="5:8" x14ac:dyDescent="0.25">
      <c r="E1464" s="1">
        <v>337</v>
      </c>
      <c r="F1464" s="1">
        <v>371</v>
      </c>
      <c r="G1464" s="1">
        <f t="shared" si="22"/>
        <v>48010</v>
      </c>
      <c r="H1464" s="1" t="str">
        <f>IF(punkty[[#This Row],[v1]] &lt; 40000,1,"")</f>
        <v/>
      </c>
    </row>
    <row r="1465" spans="5:8" x14ac:dyDescent="0.25">
      <c r="E1465" s="2">
        <v>295</v>
      </c>
      <c r="F1465" s="2">
        <v>153</v>
      </c>
      <c r="G1465" s="2">
        <f t="shared" si="22"/>
        <v>11234</v>
      </c>
      <c r="H1465" s="2">
        <f>IF(punkty[[#This Row],[v1]] &lt; 40000,1,"")</f>
        <v>1</v>
      </c>
    </row>
    <row r="1466" spans="5:8" x14ac:dyDescent="0.25">
      <c r="E1466" s="1">
        <v>123</v>
      </c>
      <c r="F1466" s="1">
        <v>89</v>
      </c>
      <c r="G1466" s="1">
        <f t="shared" si="22"/>
        <v>18250</v>
      </c>
      <c r="H1466" s="1">
        <f>IF(punkty[[#This Row],[v1]] &lt; 40000,1,"")</f>
        <v>1</v>
      </c>
    </row>
    <row r="1467" spans="5:8" x14ac:dyDescent="0.25">
      <c r="E1467" s="2">
        <v>197</v>
      </c>
      <c r="F1467" s="2">
        <v>194</v>
      </c>
      <c r="G1467" s="2">
        <f t="shared" si="22"/>
        <v>45</v>
      </c>
      <c r="H1467" s="2">
        <f>IF(punkty[[#This Row],[v1]] &lt; 40000,1,"")</f>
        <v>1</v>
      </c>
    </row>
    <row r="1468" spans="5:8" x14ac:dyDescent="0.25">
      <c r="E1468" s="1">
        <v>218</v>
      </c>
      <c r="F1468" s="1">
        <v>235</v>
      </c>
      <c r="G1468" s="1">
        <f t="shared" si="22"/>
        <v>1549</v>
      </c>
      <c r="H1468" s="1">
        <f>IF(punkty[[#This Row],[v1]] &lt; 40000,1,"")</f>
        <v>1</v>
      </c>
    </row>
    <row r="1469" spans="5:8" x14ac:dyDescent="0.25">
      <c r="E1469" s="2">
        <v>320</v>
      </c>
      <c r="F1469" s="2">
        <v>153</v>
      </c>
      <c r="G1469" s="2">
        <f t="shared" si="22"/>
        <v>16609</v>
      </c>
      <c r="H1469" s="2">
        <f>IF(punkty[[#This Row],[v1]] &lt; 40000,1,"")</f>
        <v>1</v>
      </c>
    </row>
    <row r="1470" spans="5:8" x14ac:dyDescent="0.25">
      <c r="E1470" s="1">
        <v>292</v>
      </c>
      <c r="F1470" s="1">
        <v>395</v>
      </c>
      <c r="G1470" s="1">
        <f t="shared" si="22"/>
        <v>46489</v>
      </c>
      <c r="H1470" s="1" t="str">
        <f>IF(punkty[[#This Row],[v1]] &lt; 40000,1,"")</f>
        <v/>
      </c>
    </row>
    <row r="1471" spans="5:8" x14ac:dyDescent="0.25">
      <c r="E1471" s="2">
        <v>17</v>
      </c>
      <c r="F1471" s="2">
        <v>80</v>
      </c>
      <c r="G1471" s="2">
        <f t="shared" si="22"/>
        <v>47889</v>
      </c>
      <c r="H1471" s="2" t="str">
        <f>IF(punkty[[#This Row],[v1]] &lt; 40000,1,"")</f>
        <v/>
      </c>
    </row>
    <row r="1472" spans="5:8" x14ac:dyDescent="0.25">
      <c r="E1472" s="1">
        <v>26</v>
      </c>
      <c r="F1472" s="1">
        <v>243</v>
      </c>
      <c r="G1472" s="1">
        <f t="shared" si="22"/>
        <v>32125</v>
      </c>
      <c r="H1472" s="1">
        <f>IF(punkty[[#This Row],[v1]] &lt; 40000,1,"")</f>
        <v>1</v>
      </c>
    </row>
    <row r="1473" spans="5:8" x14ac:dyDescent="0.25">
      <c r="E1473" s="2">
        <v>308</v>
      </c>
      <c r="F1473" s="2">
        <v>147</v>
      </c>
      <c r="G1473" s="2">
        <f t="shared" si="22"/>
        <v>14473</v>
      </c>
      <c r="H1473" s="2">
        <f>IF(punkty[[#This Row],[v1]] &lt; 40000,1,"")</f>
        <v>1</v>
      </c>
    </row>
    <row r="1474" spans="5:8" x14ac:dyDescent="0.25">
      <c r="E1474" s="1">
        <v>243</v>
      </c>
      <c r="F1474" s="1">
        <v>109</v>
      </c>
      <c r="G1474" s="1">
        <f t="shared" si="22"/>
        <v>10130</v>
      </c>
      <c r="H1474" s="1">
        <f>IF(punkty[[#This Row],[v1]] &lt; 40000,1,"")</f>
        <v>1</v>
      </c>
    </row>
    <row r="1475" spans="5:8" x14ac:dyDescent="0.25">
      <c r="E1475" s="2">
        <v>348</v>
      </c>
      <c r="F1475" s="2">
        <v>222</v>
      </c>
      <c r="G1475" s="2">
        <f t="shared" si="22"/>
        <v>22388</v>
      </c>
      <c r="H1475" s="2">
        <f>IF(punkty[[#This Row],[v1]] &lt; 40000,1,"")</f>
        <v>1</v>
      </c>
    </row>
    <row r="1476" spans="5:8" x14ac:dyDescent="0.25">
      <c r="E1476" s="1">
        <v>151</v>
      </c>
      <c r="F1476" s="1">
        <v>83</v>
      </c>
      <c r="G1476" s="1">
        <f t="shared" si="22"/>
        <v>16090</v>
      </c>
      <c r="H1476" s="1">
        <f>IF(punkty[[#This Row],[v1]] &lt; 40000,1,"")</f>
        <v>1</v>
      </c>
    </row>
    <row r="1477" spans="5:8" x14ac:dyDescent="0.25">
      <c r="E1477" s="2">
        <v>160</v>
      </c>
      <c r="F1477" s="2">
        <v>234</v>
      </c>
      <c r="G1477" s="2">
        <f t="shared" si="22"/>
        <v>2756</v>
      </c>
      <c r="H1477" s="2">
        <f>IF(punkty[[#This Row],[v1]] &lt; 40000,1,"")</f>
        <v>1</v>
      </c>
    </row>
    <row r="1478" spans="5:8" x14ac:dyDescent="0.25">
      <c r="E1478" s="1">
        <v>184</v>
      </c>
      <c r="F1478" s="1">
        <v>45</v>
      </c>
      <c r="G1478" s="1">
        <f t="shared" si="22"/>
        <v>24281</v>
      </c>
      <c r="H1478" s="1">
        <f>IF(punkty[[#This Row],[v1]] &lt; 40000,1,"")</f>
        <v>1</v>
      </c>
    </row>
    <row r="1479" spans="5:8" x14ac:dyDescent="0.25">
      <c r="E1479" s="2">
        <v>136</v>
      </c>
      <c r="F1479" s="2">
        <v>98</v>
      </c>
      <c r="G1479" s="2">
        <f t="shared" si="22"/>
        <v>14500</v>
      </c>
      <c r="H1479" s="2">
        <f>IF(punkty[[#This Row],[v1]] &lt; 40000,1,"")</f>
        <v>1</v>
      </c>
    </row>
    <row r="1480" spans="5:8" x14ac:dyDescent="0.25">
      <c r="E1480" s="1">
        <v>8</v>
      </c>
      <c r="F1480" s="1">
        <v>246</v>
      </c>
      <c r="G1480" s="1">
        <f t="shared" si="22"/>
        <v>38980</v>
      </c>
      <c r="H1480" s="1">
        <f>IF(punkty[[#This Row],[v1]] &lt; 40000,1,"")</f>
        <v>1</v>
      </c>
    </row>
    <row r="1481" spans="5:8" x14ac:dyDescent="0.25">
      <c r="E1481" s="2">
        <v>303</v>
      </c>
      <c r="F1481" s="2">
        <v>308</v>
      </c>
      <c r="G1481" s="2">
        <f t="shared" ref="G1481:G1544" si="23">((E1481 - 200) * (E1481 - 200)) +(( F1481 - 200) * ( F1481 - 200))</f>
        <v>22273</v>
      </c>
      <c r="H1481" s="2">
        <f>IF(punkty[[#This Row],[v1]] &lt; 40000,1,"")</f>
        <v>1</v>
      </c>
    </row>
    <row r="1482" spans="5:8" x14ac:dyDescent="0.25">
      <c r="E1482" s="1">
        <v>191</v>
      </c>
      <c r="F1482" s="1">
        <v>98</v>
      </c>
      <c r="G1482" s="1">
        <f t="shared" si="23"/>
        <v>10485</v>
      </c>
      <c r="H1482" s="1">
        <f>IF(punkty[[#This Row],[v1]] &lt; 40000,1,"")</f>
        <v>1</v>
      </c>
    </row>
    <row r="1483" spans="5:8" x14ac:dyDescent="0.25">
      <c r="E1483" s="2">
        <v>187</v>
      </c>
      <c r="F1483" s="2">
        <v>221</v>
      </c>
      <c r="G1483" s="2">
        <f t="shared" si="23"/>
        <v>610</v>
      </c>
      <c r="H1483" s="2">
        <f>IF(punkty[[#This Row],[v1]] &lt; 40000,1,"")</f>
        <v>1</v>
      </c>
    </row>
    <row r="1484" spans="5:8" x14ac:dyDescent="0.25">
      <c r="E1484" s="1">
        <v>269</v>
      </c>
      <c r="F1484" s="1">
        <v>314</v>
      </c>
      <c r="G1484" s="1">
        <f t="shared" si="23"/>
        <v>17757</v>
      </c>
      <c r="H1484" s="1">
        <f>IF(punkty[[#This Row],[v1]] &lt; 40000,1,"")</f>
        <v>1</v>
      </c>
    </row>
    <row r="1485" spans="5:8" x14ac:dyDescent="0.25">
      <c r="E1485" s="2">
        <v>19</v>
      </c>
      <c r="F1485" s="2">
        <v>139</v>
      </c>
      <c r="G1485" s="2">
        <f t="shared" si="23"/>
        <v>36482</v>
      </c>
      <c r="H1485" s="2">
        <f>IF(punkty[[#This Row],[v1]] &lt; 40000,1,"")</f>
        <v>1</v>
      </c>
    </row>
    <row r="1486" spans="5:8" x14ac:dyDescent="0.25">
      <c r="E1486" s="1">
        <v>386</v>
      </c>
      <c r="F1486" s="1">
        <v>185</v>
      </c>
      <c r="G1486" s="1">
        <f t="shared" si="23"/>
        <v>34821</v>
      </c>
      <c r="H1486" s="1">
        <f>IF(punkty[[#This Row],[v1]] &lt; 40000,1,"")</f>
        <v>1</v>
      </c>
    </row>
    <row r="1487" spans="5:8" x14ac:dyDescent="0.25">
      <c r="E1487" s="2">
        <v>14</v>
      </c>
      <c r="F1487" s="2">
        <v>112</v>
      </c>
      <c r="G1487" s="2">
        <f t="shared" si="23"/>
        <v>42340</v>
      </c>
      <c r="H1487" s="2" t="str">
        <f>IF(punkty[[#This Row],[v1]] &lt; 40000,1,"")</f>
        <v/>
      </c>
    </row>
    <row r="1488" spans="5:8" x14ac:dyDescent="0.25">
      <c r="E1488" s="1">
        <v>109</v>
      </c>
      <c r="F1488" s="1">
        <v>250</v>
      </c>
      <c r="G1488" s="1">
        <f t="shared" si="23"/>
        <v>10781</v>
      </c>
      <c r="H1488" s="1">
        <f>IF(punkty[[#This Row],[v1]] &lt; 40000,1,"")</f>
        <v>1</v>
      </c>
    </row>
    <row r="1489" spans="5:8" x14ac:dyDescent="0.25">
      <c r="E1489" s="2">
        <v>8</v>
      </c>
      <c r="F1489" s="2">
        <v>131</v>
      </c>
      <c r="G1489" s="2">
        <f t="shared" si="23"/>
        <v>41625</v>
      </c>
      <c r="H1489" s="2" t="str">
        <f>IF(punkty[[#This Row],[v1]] &lt; 40000,1,"")</f>
        <v/>
      </c>
    </row>
    <row r="1490" spans="5:8" x14ac:dyDescent="0.25">
      <c r="E1490" s="1">
        <v>105</v>
      </c>
      <c r="F1490" s="1">
        <v>285</v>
      </c>
      <c r="G1490" s="1">
        <f t="shared" si="23"/>
        <v>16250</v>
      </c>
      <c r="H1490" s="1">
        <f>IF(punkty[[#This Row],[v1]] &lt; 40000,1,"")</f>
        <v>1</v>
      </c>
    </row>
    <row r="1491" spans="5:8" x14ac:dyDescent="0.25">
      <c r="E1491" s="2">
        <v>246</v>
      </c>
      <c r="F1491" s="2">
        <v>152</v>
      </c>
      <c r="G1491" s="2">
        <f t="shared" si="23"/>
        <v>4420</v>
      </c>
      <c r="H1491" s="2">
        <f>IF(punkty[[#This Row],[v1]] &lt; 40000,1,"")</f>
        <v>1</v>
      </c>
    </row>
    <row r="1492" spans="5:8" x14ac:dyDescent="0.25">
      <c r="E1492" s="1">
        <v>170</v>
      </c>
      <c r="F1492" s="1">
        <v>81</v>
      </c>
      <c r="G1492" s="1">
        <f t="shared" si="23"/>
        <v>15061</v>
      </c>
      <c r="H1492" s="1">
        <f>IF(punkty[[#This Row],[v1]] &lt; 40000,1,"")</f>
        <v>1</v>
      </c>
    </row>
    <row r="1493" spans="5:8" x14ac:dyDescent="0.25">
      <c r="E1493" s="2">
        <v>375</v>
      </c>
      <c r="F1493" s="2">
        <v>55</v>
      </c>
      <c r="G1493" s="2">
        <f t="shared" si="23"/>
        <v>51650</v>
      </c>
      <c r="H1493" s="2" t="str">
        <f>IF(punkty[[#This Row],[v1]] &lt; 40000,1,"")</f>
        <v/>
      </c>
    </row>
    <row r="1494" spans="5:8" x14ac:dyDescent="0.25">
      <c r="E1494" s="1">
        <v>277</v>
      </c>
      <c r="F1494" s="1">
        <v>187</v>
      </c>
      <c r="G1494" s="1">
        <f t="shared" si="23"/>
        <v>6098</v>
      </c>
      <c r="H1494" s="1">
        <f>IF(punkty[[#This Row],[v1]] &lt; 40000,1,"")</f>
        <v>1</v>
      </c>
    </row>
    <row r="1495" spans="5:8" x14ac:dyDescent="0.25">
      <c r="E1495" s="2">
        <v>125</v>
      </c>
      <c r="F1495" s="2">
        <v>368</v>
      </c>
      <c r="G1495" s="2">
        <f t="shared" si="23"/>
        <v>33849</v>
      </c>
      <c r="H1495" s="2">
        <f>IF(punkty[[#This Row],[v1]] &lt; 40000,1,"")</f>
        <v>1</v>
      </c>
    </row>
    <row r="1496" spans="5:8" x14ac:dyDescent="0.25">
      <c r="E1496" s="1">
        <v>63</v>
      </c>
      <c r="F1496" s="1">
        <v>167</v>
      </c>
      <c r="G1496" s="1">
        <f t="shared" si="23"/>
        <v>19858</v>
      </c>
      <c r="H1496" s="1">
        <f>IF(punkty[[#This Row],[v1]] &lt; 40000,1,"")</f>
        <v>1</v>
      </c>
    </row>
    <row r="1497" spans="5:8" x14ac:dyDescent="0.25">
      <c r="E1497" s="2">
        <v>278</v>
      </c>
      <c r="F1497" s="2">
        <v>85</v>
      </c>
      <c r="G1497" s="2">
        <f t="shared" si="23"/>
        <v>19309</v>
      </c>
      <c r="H1497" s="2">
        <f>IF(punkty[[#This Row],[v1]] &lt; 40000,1,"")</f>
        <v>1</v>
      </c>
    </row>
    <row r="1498" spans="5:8" x14ac:dyDescent="0.25">
      <c r="E1498" s="1">
        <v>124</v>
      </c>
      <c r="F1498" s="1">
        <v>218</v>
      </c>
      <c r="G1498" s="1">
        <f t="shared" si="23"/>
        <v>6100</v>
      </c>
      <c r="H1498" s="1">
        <f>IF(punkty[[#This Row],[v1]] &lt; 40000,1,"")</f>
        <v>1</v>
      </c>
    </row>
    <row r="1499" spans="5:8" x14ac:dyDescent="0.25">
      <c r="E1499" s="2">
        <v>55</v>
      </c>
      <c r="F1499" s="2">
        <v>382</v>
      </c>
      <c r="G1499" s="2">
        <f t="shared" si="23"/>
        <v>54149</v>
      </c>
      <c r="H1499" s="2" t="str">
        <f>IF(punkty[[#This Row],[v1]] &lt; 40000,1,"")</f>
        <v/>
      </c>
    </row>
    <row r="1500" spans="5:8" x14ac:dyDescent="0.25">
      <c r="E1500" s="1">
        <v>36</v>
      </c>
      <c r="F1500" s="1">
        <v>336</v>
      </c>
      <c r="G1500" s="1">
        <f t="shared" si="23"/>
        <v>45392</v>
      </c>
      <c r="H1500" s="1" t="str">
        <f>IF(punkty[[#This Row],[v1]] &lt; 40000,1,"")</f>
        <v/>
      </c>
    </row>
    <row r="1501" spans="5:8" x14ac:dyDescent="0.25">
      <c r="E1501" s="2">
        <v>110</v>
      </c>
      <c r="F1501" s="2">
        <v>112</v>
      </c>
      <c r="G1501" s="2">
        <f t="shared" si="23"/>
        <v>15844</v>
      </c>
      <c r="H1501" s="2">
        <f>IF(punkty[[#This Row],[v1]] &lt; 40000,1,"")</f>
        <v>1</v>
      </c>
    </row>
    <row r="1502" spans="5:8" x14ac:dyDescent="0.25">
      <c r="E1502" s="1">
        <v>167</v>
      </c>
      <c r="F1502" s="1">
        <v>4</v>
      </c>
      <c r="G1502" s="1">
        <f t="shared" si="23"/>
        <v>39505</v>
      </c>
      <c r="H1502" s="1">
        <f>IF(punkty[[#This Row],[v1]] &lt; 40000,1,"")</f>
        <v>1</v>
      </c>
    </row>
    <row r="1503" spans="5:8" x14ac:dyDescent="0.25">
      <c r="E1503" s="2">
        <v>118</v>
      </c>
      <c r="F1503" s="2">
        <v>162</v>
      </c>
      <c r="G1503" s="2">
        <f t="shared" si="23"/>
        <v>8168</v>
      </c>
      <c r="H1503" s="2">
        <f>IF(punkty[[#This Row],[v1]] &lt; 40000,1,"")</f>
        <v>1</v>
      </c>
    </row>
    <row r="1504" spans="5:8" x14ac:dyDescent="0.25">
      <c r="E1504" s="1">
        <v>356</v>
      </c>
      <c r="F1504" s="1">
        <v>308</v>
      </c>
      <c r="G1504" s="1">
        <f t="shared" si="23"/>
        <v>36000</v>
      </c>
      <c r="H1504" s="1">
        <f>IF(punkty[[#This Row],[v1]] &lt; 40000,1,"")</f>
        <v>1</v>
      </c>
    </row>
    <row r="1505" spans="5:8" x14ac:dyDescent="0.25">
      <c r="E1505" s="2">
        <v>392</v>
      </c>
      <c r="F1505" s="2">
        <v>176</v>
      </c>
      <c r="G1505" s="2">
        <f t="shared" si="23"/>
        <v>37440</v>
      </c>
      <c r="H1505" s="2">
        <f>IF(punkty[[#This Row],[v1]] &lt; 40000,1,"")</f>
        <v>1</v>
      </c>
    </row>
    <row r="1506" spans="5:8" x14ac:dyDescent="0.25">
      <c r="E1506" s="1">
        <v>138</v>
      </c>
      <c r="F1506" s="1">
        <v>361</v>
      </c>
      <c r="G1506" s="1">
        <f t="shared" si="23"/>
        <v>29765</v>
      </c>
      <c r="H1506" s="1">
        <f>IF(punkty[[#This Row],[v1]] &lt; 40000,1,"")</f>
        <v>1</v>
      </c>
    </row>
    <row r="1507" spans="5:8" x14ac:dyDescent="0.25">
      <c r="E1507" s="2">
        <v>31</v>
      </c>
      <c r="F1507" s="2">
        <v>27</v>
      </c>
      <c r="G1507" s="2">
        <f t="shared" si="23"/>
        <v>58490</v>
      </c>
      <c r="H1507" s="2" t="str">
        <f>IF(punkty[[#This Row],[v1]] &lt; 40000,1,"")</f>
        <v/>
      </c>
    </row>
    <row r="1508" spans="5:8" x14ac:dyDescent="0.25">
      <c r="E1508" s="1">
        <v>386</v>
      </c>
      <c r="F1508" s="1">
        <v>345</v>
      </c>
      <c r="G1508" s="1">
        <f t="shared" si="23"/>
        <v>55621</v>
      </c>
      <c r="H1508" s="1" t="str">
        <f>IF(punkty[[#This Row],[v1]] &lt; 40000,1,"")</f>
        <v/>
      </c>
    </row>
    <row r="1509" spans="5:8" x14ac:dyDescent="0.25">
      <c r="E1509" s="2">
        <v>243</v>
      </c>
      <c r="F1509" s="2">
        <v>267</v>
      </c>
      <c r="G1509" s="2">
        <f t="shared" si="23"/>
        <v>6338</v>
      </c>
      <c r="H1509" s="2">
        <f>IF(punkty[[#This Row],[v1]] &lt; 40000,1,"")</f>
        <v>1</v>
      </c>
    </row>
    <row r="1510" spans="5:8" x14ac:dyDescent="0.25">
      <c r="E1510" s="1">
        <v>322</v>
      </c>
      <c r="F1510" s="1">
        <v>234</v>
      </c>
      <c r="G1510" s="1">
        <f t="shared" si="23"/>
        <v>16040</v>
      </c>
      <c r="H1510" s="1">
        <f>IF(punkty[[#This Row],[v1]] &lt; 40000,1,"")</f>
        <v>1</v>
      </c>
    </row>
    <row r="1511" spans="5:8" x14ac:dyDescent="0.25">
      <c r="E1511" s="2">
        <v>353</v>
      </c>
      <c r="F1511" s="2">
        <v>212</v>
      </c>
      <c r="G1511" s="2">
        <f t="shared" si="23"/>
        <v>23553</v>
      </c>
      <c r="H1511" s="2">
        <f>IF(punkty[[#This Row],[v1]] &lt; 40000,1,"")</f>
        <v>1</v>
      </c>
    </row>
    <row r="1512" spans="5:8" x14ac:dyDescent="0.25">
      <c r="E1512" s="1">
        <v>27</v>
      </c>
      <c r="F1512" s="1">
        <v>291</v>
      </c>
      <c r="G1512" s="1">
        <f t="shared" si="23"/>
        <v>38210</v>
      </c>
      <c r="H1512" s="1">
        <f>IF(punkty[[#This Row],[v1]] &lt; 40000,1,"")</f>
        <v>1</v>
      </c>
    </row>
    <row r="1513" spans="5:8" x14ac:dyDescent="0.25">
      <c r="E1513" s="2">
        <v>329</v>
      </c>
      <c r="F1513" s="2">
        <v>118</v>
      </c>
      <c r="G1513" s="2">
        <f t="shared" si="23"/>
        <v>23365</v>
      </c>
      <c r="H1513" s="2">
        <f>IF(punkty[[#This Row],[v1]] &lt; 40000,1,"")</f>
        <v>1</v>
      </c>
    </row>
    <row r="1514" spans="5:8" x14ac:dyDescent="0.25">
      <c r="E1514" s="1">
        <v>119</v>
      </c>
      <c r="F1514" s="1">
        <v>117</v>
      </c>
      <c r="G1514" s="1">
        <f t="shared" si="23"/>
        <v>13450</v>
      </c>
      <c r="H1514" s="1">
        <f>IF(punkty[[#This Row],[v1]] &lt; 40000,1,"")</f>
        <v>1</v>
      </c>
    </row>
    <row r="1515" spans="5:8" x14ac:dyDescent="0.25">
      <c r="E1515" s="2">
        <v>116</v>
      </c>
      <c r="F1515" s="2">
        <v>352</v>
      </c>
      <c r="G1515" s="2">
        <f t="shared" si="23"/>
        <v>30160</v>
      </c>
      <c r="H1515" s="2">
        <f>IF(punkty[[#This Row],[v1]] &lt; 40000,1,"")</f>
        <v>1</v>
      </c>
    </row>
    <row r="1516" spans="5:8" x14ac:dyDescent="0.25">
      <c r="E1516" s="1">
        <v>87</v>
      </c>
      <c r="F1516" s="1">
        <v>349</v>
      </c>
      <c r="G1516" s="1">
        <f t="shared" si="23"/>
        <v>34970</v>
      </c>
      <c r="H1516" s="1">
        <f>IF(punkty[[#This Row],[v1]] &lt; 40000,1,"")</f>
        <v>1</v>
      </c>
    </row>
    <row r="1517" spans="5:8" x14ac:dyDescent="0.25">
      <c r="E1517" s="2">
        <v>62</v>
      </c>
      <c r="F1517" s="2">
        <v>229</v>
      </c>
      <c r="G1517" s="2">
        <f t="shared" si="23"/>
        <v>19885</v>
      </c>
      <c r="H1517" s="2">
        <f>IF(punkty[[#This Row],[v1]] &lt; 40000,1,"")</f>
        <v>1</v>
      </c>
    </row>
    <row r="1518" spans="5:8" x14ac:dyDescent="0.25">
      <c r="E1518" s="1">
        <v>57</v>
      </c>
      <c r="F1518" s="1">
        <v>162</v>
      </c>
      <c r="G1518" s="1">
        <f t="shared" si="23"/>
        <v>21893</v>
      </c>
      <c r="H1518" s="1">
        <f>IF(punkty[[#This Row],[v1]] &lt; 40000,1,"")</f>
        <v>1</v>
      </c>
    </row>
    <row r="1519" spans="5:8" x14ac:dyDescent="0.25">
      <c r="E1519" s="2">
        <v>240</v>
      </c>
      <c r="F1519" s="2">
        <v>96</v>
      </c>
      <c r="G1519" s="2">
        <f t="shared" si="23"/>
        <v>12416</v>
      </c>
      <c r="H1519" s="2">
        <f>IF(punkty[[#This Row],[v1]] &lt; 40000,1,"")</f>
        <v>1</v>
      </c>
    </row>
    <row r="1520" spans="5:8" x14ac:dyDescent="0.25">
      <c r="E1520" s="1">
        <v>162</v>
      </c>
      <c r="F1520" s="1">
        <v>337</v>
      </c>
      <c r="G1520" s="1">
        <f t="shared" si="23"/>
        <v>20213</v>
      </c>
      <c r="H1520" s="1">
        <f>IF(punkty[[#This Row],[v1]] &lt; 40000,1,"")</f>
        <v>1</v>
      </c>
    </row>
    <row r="1521" spans="5:8" x14ac:dyDescent="0.25">
      <c r="E1521" s="2">
        <v>226</v>
      </c>
      <c r="F1521" s="2">
        <v>204</v>
      </c>
      <c r="G1521" s="2">
        <f t="shared" si="23"/>
        <v>692</v>
      </c>
      <c r="H1521" s="2">
        <f>IF(punkty[[#This Row],[v1]] &lt; 40000,1,"")</f>
        <v>1</v>
      </c>
    </row>
    <row r="1522" spans="5:8" x14ac:dyDescent="0.25">
      <c r="E1522" s="1">
        <v>339</v>
      </c>
      <c r="F1522" s="1">
        <v>28</v>
      </c>
      <c r="G1522" s="1">
        <f t="shared" si="23"/>
        <v>48905</v>
      </c>
      <c r="H1522" s="1" t="str">
        <f>IF(punkty[[#This Row],[v1]] &lt; 40000,1,"")</f>
        <v/>
      </c>
    </row>
    <row r="1523" spans="5:8" x14ac:dyDescent="0.25">
      <c r="E1523" s="2">
        <v>352</v>
      </c>
      <c r="F1523" s="2">
        <v>39</v>
      </c>
      <c r="G1523" s="2">
        <f t="shared" si="23"/>
        <v>49025</v>
      </c>
      <c r="H1523" s="2" t="str">
        <f>IF(punkty[[#This Row],[v1]] &lt; 40000,1,"")</f>
        <v/>
      </c>
    </row>
    <row r="1524" spans="5:8" x14ac:dyDescent="0.25">
      <c r="E1524" s="1">
        <v>107</v>
      </c>
      <c r="F1524" s="1">
        <v>219</v>
      </c>
      <c r="G1524" s="1">
        <f t="shared" si="23"/>
        <v>9010</v>
      </c>
      <c r="H1524" s="1">
        <f>IF(punkty[[#This Row],[v1]] &lt; 40000,1,"")</f>
        <v>1</v>
      </c>
    </row>
    <row r="1525" spans="5:8" x14ac:dyDescent="0.25">
      <c r="E1525" s="2">
        <v>256</v>
      </c>
      <c r="F1525" s="2">
        <v>74</v>
      </c>
      <c r="G1525" s="2">
        <f t="shared" si="23"/>
        <v>19012</v>
      </c>
      <c r="H1525" s="2">
        <f>IF(punkty[[#This Row],[v1]] &lt; 40000,1,"")</f>
        <v>1</v>
      </c>
    </row>
    <row r="1526" spans="5:8" x14ac:dyDescent="0.25">
      <c r="E1526" s="1">
        <v>368</v>
      </c>
      <c r="F1526" s="1">
        <v>92</v>
      </c>
      <c r="G1526" s="1">
        <f t="shared" si="23"/>
        <v>39888</v>
      </c>
      <c r="H1526" s="1">
        <f>IF(punkty[[#This Row],[v1]] &lt; 40000,1,"")</f>
        <v>1</v>
      </c>
    </row>
    <row r="1527" spans="5:8" x14ac:dyDescent="0.25">
      <c r="E1527" s="2">
        <v>30</v>
      </c>
      <c r="F1527" s="2">
        <v>71</v>
      </c>
      <c r="G1527" s="2">
        <f t="shared" si="23"/>
        <v>45541</v>
      </c>
      <c r="H1527" s="2" t="str">
        <f>IF(punkty[[#This Row],[v1]] &lt; 40000,1,"")</f>
        <v/>
      </c>
    </row>
    <row r="1528" spans="5:8" x14ac:dyDescent="0.25">
      <c r="E1528" s="1">
        <v>258</v>
      </c>
      <c r="F1528" s="1">
        <v>117</v>
      </c>
      <c r="G1528" s="1">
        <f t="shared" si="23"/>
        <v>10253</v>
      </c>
      <c r="H1528" s="1">
        <f>IF(punkty[[#This Row],[v1]] &lt; 40000,1,"")</f>
        <v>1</v>
      </c>
    </row>
    <row r="1529" spans="5:8" x14ac:dyDescent="0.25">
      <c r="E1529" s="2">
        <v>137</v>
      </c>
      <c r="F1529" s="2">
        <v>102</v>
      </c>
      <c r="G1529" s="2">
        <f t="shared" si="23"/>
        <v>13573</v>
      </c>
      <c r="H1529" s="2">
        <f>IF(punkty[[#This Row],[v1]] &lt; 40000,1,"")</f>
        <v>1</v>
      </c>
    </row>
    <row r="1530" spans="5:8" x14ac:dyDescent="0.25">
      <c r="E1530" s="1">
        <v>47</v>
      </c>
      <c r="F1530" s="1">
        <v>337</v>
      </c>
      <c r="G1530" s="1">
        <f t="shared" si="23"/>
        <v>42178</v>
      </c>
      <c r="H1530" s="1" t="str">
        <f>IF(punkty[[#This Row],[v1]] &lt; 40000,1,"")</f>
        <v/>
      </c>
    </row>
    <row r="1531" spans="5:8" x14ac:dyDescent="0.25">
      <c r="E1531" s="2">
        <v>38</v>
      </c>
      <c r="F1531" s="2">
        <v>377</v>
      </c>
      <c r="G1531" s="2">
        <f t="shared" si="23"/>
        <v>57573</v>
      </c>
      <c r="H1531" s="2" t="str">
        <f>IF(punkty[[#This Row],[v1]] &lt; 40000,1,"")</f>
        <v/>
      </c>
    </row>
    <row r="1532" spans="5:8" x14ac:dyDescent="0.25">
      <c r="E1532" s="1">
        <v>113</v>
      </c>
      <c r="F1532" s="1">
        <v>120</v>
      </c>
      <c r="G1532" s="1">
        <f t="shared" si="23"/>
        <v>13969</v>
      </c>
      <c r="H1532" s="1">
        <f>IF(punkty[[#This Row],[v1]] &lt; 40000,1,"")</f>
        <v>1</v>
      </c>
    </row>
    <row r="1533" spans="5:8" x14ac:dyDescent="0.25">
      <c r="E1533" s="2">
        <v>28</v>
      </c>
      <c r="F1533" s="2">
        <v>319</v>
      </c>
      <c r="G1533" s="2">
        <f t="shared" si="23"/>
        <v>43745</v>
      </c>
      <c r="H1533" s="2" t="str">
        <f>IF(punkty[[#This Row],[v1]] &lt; 40000,1,"")</f>
        <v/>
      </c>
    </row>
    <row r="1534" spans="5:8" x14ac:dyDescent="0.25">
      <c r="E1534" s="1">
        <v>75</v>
      </c>
      <c r="F1534" s="1">
        <v>101</v>
      </c>
      <c r="G1534" s="1">
        <f t="shared" si="23"/>
        <v>25426</v>
      </c>
      <c r="H1534" s="1">
        <f>IF(punkty[[#This Row],[v1]] &lt; 40000,1,"")</f>
        <v>1</v>
      </c>
    </row>
    <row r="1535" spans="5:8" x14ac:dyDescent="0.25">
      <c r="E1535" s="2">
        <v>22</v>
      </c>
      <c r="F1535" s="2">
        <v>49</v>
      </c>
      <c r="G1535" s="2">
        <f t="shared" si="23"/>
        <v>54485</v>
      </c>
      <c r="H1535" s="2" t="str">
        <f>IF(punkty[[#This Row],[v1]] &lt; 40000,1,"")</f>
        <v/>
      </c>
    </row>
    <row r="1536" spans="5:8" x14ac:dyDescent="0.25">
      <c r="E1536" s="1">
        <v>211</v>
      </c>
      <c r="F1536" s="1">
        <v>253</v>
      </c>
      <c r="G1536" s="1">
        <f t="shared" si="23"/>
        <v>2930</v>
      </c>
      <c r="H1536" s="1">
        <f>IF(punkty[[#This Row],[v1]] &lt; 40000,1,"")</f>
        <v>1</v>
      </c>
    </row>
    <row r="1537" spans="5:8" x14ac:dyDescent="0.25">
      <c r="E1537" s="2">
        <v>275</v>
      </c>
      <c r="F1537" s="2">
        <v>87</v>
      </c>
      <c r="G1537" s="2">
        <f t="shared" si="23"/>
        <v>18394</v>
      </c>
      <c r="H1537" s="2">
        <f>IF(punkty[[#This Row],[v1]] &lt; 40000,1,"")</f>
        <v>1</v>
      </c>
    </row>
    <row r="1538" spans="5:8" x14ac:dyDescent="0.25">
      <c r="E1538" s="1">
        <v>267</v>
      </c>
      <c r="F1538" s="1">
        <v>240</v>
      </c>
      <c r="G1538" s="1">
        <f t="shared" si="23"/>
        <v>6089</v>
      </c>
      <c r="H1538" s="1">
        <f>IF(punkty[[#This Row],[v1]] &lt; 40000,1,"")</f>
        <v>1</v>
      </c>
    </row>
    <row r="1539" spans="5:8" x14ac:dyDescent="0.25">
      <c r="E1539" s="2">
        <v>381</v>
      </c>
      <c r="F1539" s="2">
        <v>186</v>
      </c>
      <c r="G1539" s="2">
        <f t="shared" si="23"/>
        <v>32957</v>
      </c>
      <c r="H1539" s="2">
        <f>IF(punkty[[#This Row],[v1]] &lt; 40000,1,"")</f>
        <v>1</v>
      </c>
    </row>
    <row r="1540" spans="5:8" x14ac:dyDescent="0.25">
      <c r="E1540" s="1">
        <v>18</v>
      </c>
      <c r="F1540" s="1">
        <v>290</v>
      </c>
      <c r="G1540" s="1">
        <f t="shared" si="23"/>
        <v>41224</v>
      </c>
      <c r="H1540" s="1" t="str">
        <f>IF(punkty[[#This Row],[v1]] &lt; 40000,1,"")</f>
        <v/>
      </c>
    </row>
    <row r="1541" spans="5:8" x14ac:dyDescent="0.25">
      <c r="E1541" s="2">
        <v>204</v>
      </c>
      <c r="F1541" s="2">
        <v>334</v>
      </c>
      <c r="G1541" s="2">
        <f t="shared" si="23"/>
        <v>17972</v>
      </c>
      <c r="H1541" s="2">
        <f>IF(punkty[[#This Row],[v1]] &lt; 40000,1,"")</f>
        <v>1</v>
      </c>
    </row>
    <row r="1542" spans="5:8" x14ac:dyDescent="0.25">
      <c r="E1542" s="1">
        <v>384</v>
      </c>
      <c r="F1542" s="1">
        <v>73</v>
      </c>
      <c r="G1542" s="1">
        <f t="shared" si="23"/>
        <v>49985</v>
      </c>
      <c r="H1542" s="1" t="str">
        <f>IF(punkty[[#This Row],[v1]] &lt; 40000,1,"")</f>
        <v/>
      </c>
    </row>
    <row r="1543" spans="5:8" x14ac:dyDescent="0.25">
      <c r="E1543" s="2">
        <v>375</v>
      </c>
      <c r="F1543" s="2">
        <v>116</v>
      </c>
      <c r="G1543" s="2">
        <f t="shared" si="23"/>
        <v>37681</v>
      </c>
      <c r="H1543" s="2">
        <f>IF(punkty[[#This Row],[v1]] &lt; 40000,1,"")</f>
        <v>1</v>
      </c>
    </row>
    <row r="1544" spans="5:8" x14ac:dyDescent="0.25">
      <c r="E1544" s="1">
        <v>270</v>
      </c>
      <c r="F1544" s="1">
        <v>164</v>
      </c>
      <c r="G1544" s="1">
        <f t="shared" si="23"/>
        <v>6196</v>
      </c>
      <c r="H1544" s="1">
        <f>IF(punkty[[#This Row],[v1]] &lt; 40000,1,"")</f>
        <v>1</v>
      </c>
    </row>
    <row r="1545" spans="5:8" x14ac:dyDescent="0.25">
      <c r="E1545" s="2">
        <v>44</v>
      </c>
      <c r="F1545" s="2">
        <v>252</v>
      </c>
      <c r="G1545" s="2">
        <f t="shared" ref="G1545:G1608" si="24">((E1545 - 200) * (E1545 - 200)) +(( F1545 - 200) * ( F1545 - 200))</f>
        <v>27040</v>
      </c>
      <c r="H1545" s="2">
        <f>IF(punkty[[#This Row],[v1]] &lt; 40000,1,"")</f>
        <v>1</v>
      </c>
    </row>
    <row r="1546" spans="5:8" x14ac:dyDescent="0.25">
      <c r="E1546" s="1">
        <v>25</v>
      </c>
      <c r="F1546" s="1">
        <v>353</v>
      </c>
      <c r="G1546" s="1">
        <f t="shared" si="24"/>
        <v>54034</v>
      </c>
      <c r="H1546" s="1" t="str">
        <f>IF(punkty[[#This Row],[v1]] &lt; 40000,1,"")</f>
        <v/>
      </c>
    </row>
    <row r="1547" spans="5:8" x14ac:dyDescent="0.25">
      <c r="E1547" s="2">
        <v>91</v>
      </c>
      <c r="F1547" s="2">
        <v>223</v>
      </c>
      <c r="G1547" s="2">
        <f t="shared" si="24"/>
        <v>12410</v>
      </c>
      <c r="H1547" s="2">
        <f>IF(punkty[[#This Row],[v1]] &lt; 40000,1,"")</f>
        <v>1</v>
      </c>
    </row>
    <row r="1548" spans="5:8" x14ac:dyDescent="0.25">
      <c r="E1548" s="1">
        <v>118</v>
      </c>
      <c r="F1548" s="1">
        <v>348</v>
      </c>
      <c r="G1548" s="1">
        <f t="shared" si="24"/>
        <v>28628</v>
      </c>
      <c r="H1548" s="1">
        <f>IF(punkty[[#This Row],[v1]] &lt; 40000,1,"")</f>
        <v>1</v>
      </c>
    </row>
    <row r="1549" spans="5:8" x14ac:dyDescent="0.25">
      <c r="E1549" s="2">
        <v>243</v>
      </c>
      <c r="F1549" s="2">
        <v>241</v>
      </c>
      <c r="G1549" s="2">
        <f t="shared" si="24"/>
        <v>3530</v>
      </c>
      <c r="H1549" s="2">
        <f>IF(punkty[[#This Row],[v1]] &lt; 40000,1,"")</f>
        <v>1</v>
      </c>
    </row>
    <row r="1550" spans="5:8" x14ac:dyDescent="0.25">
      <c r="E1550" s="1">
        <v>183</v>
      </c>
      <c r="F1550" s="1">
        <v>191</v>
      </c>
      <c r="G1550" s="1">
        <f t="shared" si="24"/>
        <v>370</v>
      </c>
      <c r="H1550" s="1">
        <f>IF(punkty[[#This Row],[v1]] &lt; 40000,1,"")</f>
        <v>1</v>
      </c>
    </row>
    <row r="1551" spans="5:8" x14ac:dyDescent="0.25">
      <c r="E1551" s="2">
        <v>169</v>
      </c>
      <c r="F1551" s="2">
        <v>228</v>
      </c>
      <c r="G1551" s="2">
        <f t="shared" si="24"/>
        <v>1745</v>
      </c>
      <c r="H1551" s="2">
        <f>IF(punkty[[#This Row],[v1]] &lt; 40000,1,"")</f>
        <v>1</v>
      </c>
    </row>
    <row r="1552" spans="5:8" x14ac:dyDescent="0.25">
      <c r="E1552" s="1">
        <v>62</v>
      </c>
      <c r="F1552" s="1">
        <v>96</v>
      </c>
      <c r="G1552" s="1">
        <f t="shared" si="24"/>
        <v>29860</v>
      </c>
      <c r="H1552" s="1">
        <f>IF(punkty[[#This Row],[v1]] &lt; 40000,1,"")</f>
        <v>1</v>
      </c>
    </row>
    <row r="1553" spans="5:8" x14ac:dyDescent="0.25">
      <c r="E1553" s="2">
        <v>109</v>
      </c>
      <c r="F1553" s="2">
        <v>28</v>
      </c>
      <c r="G1553" s="2">
        <f t="shared" si="24"/>
        <v>37865</v>
      </c>
      <c r="H1553" s="2">
        <f>IF(punkty[[#This Row],[v1]] &lt; 40000,1,"")</f>
        <v>1</v>
      </c>
    </row>
    <row r="1554" spans="5:8" x14ac:dyDescent="0.25">
      <c r="E1554" s="1">
        <v>251</v>
      </c>
      <c r="F1554" s="1">
        <v>36</v>
      </c>
      <c r="G1554" s="1">
        <f t="shared" si="24"/>
        <v>29497</v>
      </c>
      <c r="H1554" s="1">
        <f>IF(punkty[[#This Row],[v1]] &lt; 40000,1,"")</f>
        <v>1</v>
      </c>
    </row>
    <row r="1555" spans="5:8" x14ac:dyDescent="0.25">
      <c r="E1555" s="2">
        <v>50</v>
      </c>
      <c r="F1555" s="2">
        <v>345</v>
      </c>
      <c r="G1555" s="2">
        <f t="shared" si="24"/>
        <v>43525</v>
      </c>
      <c r="H1555" s="2" t="str">
        <f>IF(punkty[[#This Row],[v1]] &lt; 40000,1,"")</f>
        <v/>
      </c>
    </row>
    <row r="1556" spans="5:8" x14ac:dyDescent="0.25">
      <c r="E1556" s="1">
        <v>380</v>
      </c>
      <c r="F1556" s="1">
        <v>153</v>
      </c>
      <c r="G1556" s="1">
        <f t="shared" si="24"/>
        <v>34609</v>
      </c>
      <c r="H1556" s="1">
        <f>IF(punkty[[#This Row],[v1]] &lt; 40000,1,"")</f>
        <v>1</v>
      </c>
    </row>
    <row r="1557" spans="5:8" x14ac:dyDescent="0.25">
      <c r="E1557" s="2">
        <v>315</v>
      </c>
      <c r="F1557" s="2">
        <v>139</v>
      </c>
      <c r="G1557" s="2">
        <f t="shared" si="24"/>
        <v>16946</v>
      </c>
      <c r="H1557" s="2">
        <f>IF(punkty[[#This Row],[v1]] &lt; 40000,1,"")</f>
        <v>1</v>
      </c>
    </row>
    <row r="1558" spans="5:8" x14ac:dyDescent="0.25">
      <c r="E1558" s="1">
        <v>31</v>
      </c>
      <c r="F1558" s="1">
        <v>232</v>
      </c>
      <c r="G1558" s="1">
        <f t="shared" si="24"/>
        <v>29585</v>
      </c>
      <c r="H1558" s="1">
        <f>IF(punkty[[#This Row],[v1]] &lt; 40000,1,"")</f>
        <v>1</v>
      </c>
    </row>
    <row r="1559" spans="5:8" x14ac:dyDescent="0.25">
      <c r="E1559" s="2">
        <v>349</v>
      </c>
      <c r="F1559" s="2">
        <v>285</v>
      </c>
      <c r="G1559" s="2">
        <f t="shared" si="24"/>
        <v>29426</v>
      </c>
      <c r="H1559" s="2">
        <f>IF(punkty[[#This Row],[v1]] &lt; 40000,1,"")</f>
        <v>1</v>
      </c>
    </row>
    <row r="1560" spans="5:8" x14ac:dyDescent="0.25">
      <c r="E1560" s="1">
        <v>173</v>
      </c>
      <c r="F1560" s="1">
        <v>194</v>
      </c>
      <c r="G1560" s="1">
        <f t="shared" si="24"/>
        <v>765</v>
      </c>
      <c r="H1560" s="1">
        <f>IF(punkty[[#This Row],[v1]] &lt; 40000,1,"")</f>
        <v>1</v>
      </c>
    </row>
    <row r="1561" spans="5:8" x14ac:dyDescent="0.25">
      <c r="E1561" s="2">
        <v>400</v>
      </c>
      <c r="F1561" s="2">
        <v>237</v>
      </c>
      <c r="G1561" s="2">
        <f t="shared" si="24"/>
        <v>41369</v>
      </c>
      <c r="H1561" s="2" t="str">
        <f>IF(punkty[[#This Row],[v1]] &lt; 40000,1,"")</f>
        <v/>
      </c>
    </row>
    <row r="1562" spans="5:8" x14ac:dyDescent="0.25">
      <c r="E1562" s="1">
        <v>93</v>
      </c>
      <c r="F1562" s="1">
        <v>385</v>
      </c>
      <c r="G1562" s="1">
        <f t="shared" si="24"/>
        <v>45674</v>
      </c>
      <c r="H1562" s="1" t="str">
        <f>IF(punkty[[#This Row],[v1]] &lt; 40000,1,"")</f>
        <v/>
      </c>
    </row>
    <row r="1563" spans="5:8" x14ac:dyDescent="0.25">
      <c r="E1563" s="2">
        <v>261</v>
      </c>
      <c r="F1563" s="2">
        <v>275</v>
      </c>
      <c r="G1563" s="2">
        <f t="shared" si="24"/>
        <v>9346</v>
      </c>
      <c r="H1563" s="2">
        <f>IF(punkty[[#This Row],[v1]] &lt; 40000,1,"")</f>
        <v>1</v>
      </c>
    </row>
    <row r="1564" spans="5:8" x14ac:dyDescent="0.25">
      <c r="E1564" s="1">
        <v>386</v>
      </c>
      <c r="F1564" s="1">
        <v>245</v>
      </c>
      <c r="G1564" s="1">
        <f t="shared" si="24"/>
        <v>36621</v>
      </c>
      <c r="H1564" s="1">
        <f>IF(punkty[[#This Row],[v1]] &lt; 40000,1,"")</f>
        <v>1</v>
      </c>
    </row>
    <row r="1565" spans="5:8" x14ac:dyDescent="0.25">
      <c r="E1565" s="2">
        <v>17</v>
      </c>
      <c r="F1565" s="2">
        <v>3</v>
      </c>
      <c r="G1565" s="2">
        <f t="shared" si="24"/>
        <v>72298</v>
      </c>
      <c r="H1565" s="2" t="str">
        <f>IF(punkty[[#This Row],[v1]] &lt; 40000,1,"")</f>
        <v/>
      </c>
    </row>
    <row r="1566" spans="5:8" x14ac:dyDescent="0.25">
      <c r="E1566" s="1">
        <v>77</v>
      </c>
      <c r="F1566" s="1">
        <v>253</v>
      </c>
      <c r="G1566" s="1">
        <f t="shared" si="24"/>
        <v>17938</v>
      </c>
      <c r="H1566" s="1">
        <f>IF(punkty[[#This Row],[v1]] &lt; 40000,1,"")</f>
        <v>1</v>
      </c>
    </row>
    <row r="1567" spans="5:8" x14ac:dyDescent="0.25">
      <c r="E1567" s="2">
        <v>281</v>
      </c>
      <c r="F1567" s="2">
        <v>296</v>
      </c>
      <c r="G1567" s="2">
        <f t="shared" si="24"/>
        <v>15777</v>
      </c>
      <c r="H1567" s="2">
        <f>IF(punkty[[#This Row],[v1]] &lt; 40000,1,"")</f>
        <v>1</v>
      </c>
    </row>
    <row r="1568" spans="5:8" x14ac:dyDescent="0.25">
      <c r="E1568" s="1">
        <v>204</v>
      </c>
      <c r="F1568" s="1">
        <v>95</v>
      </c>
      <c r="G1568" s="1">
        <f t="shared" si="24"/>
        <v>11041</v>
      </c>
      <c r="H1568" s="1">
        <f>IF(punkty[[#This Row],[v1]] &lt; 40000,1,"")</f>
        <v>1</v>
      </c>
    </row>
    <row r="1569" spans="5:8" x14ac:dyDescent="0.25">
      <c r="E1569" s="2">
        <v>143</v>
      </c>
      <c r="F1569" s="2">
        <v>114</v>
      </c>
      <c r="G1569" s="2">
        <f t="shared" si="24"/>
        <v>10645</v>
      </c>
      <c r="H1569" s="2">
        <f>IF(punkty[[#This Row],[v1]] &lt; 40000,1,"")</f>
        <v>1</v>
      </c>
    </row>
    <row r="1570" spans="5:8" x14ac:dyDescent="0.25">
      <c r="E1570" s="1">
        <v>348</v>
      </c>
      <c r="F1570" s="1">
        <v>207</v>
      </c>
      <c r="G1570" s="1">
        <f t="shared" si="24"/>
        <v>21953</v>
      </c>
      <c r="H1570" s="1">
        <f>IF(punkty[[#This Row],[v1]] &lt; 40000,1,"")</f>
        <v>1</v>
      </c>
    </row>
    <row r="1571" spans="5:8" x14ac:dyDescent="0.25">
      <c r="E1571" s="2">
        <v>97</v>
      </c>
      <c r="F1571" s="2">
        <v>52</v>
      </c>
      <c r="G1571" s="2">
        <f t="shared" si="24"/>
        <v>32513</v>
      </c>
      <c r="H1571" s="2">
        <f>IF(punkty[[#This Row],[v1]] &lt; 40000,1,"")</f>
        <v>1</v>
      </c>
    </row>
    <row r="1572" spans="5:8" x14ac:dyDescent="0.25">
      <c r="E1572" s="1">
        <v>265</v>
      </c>
      <c r="F1572" s="1">
        <v>180</v>
      </c>
      <c r="G1572" s="1">
        <f t="shared" si="24"/>
        <v>4625</v>
      </c>
      <c r="H1572" s="1">
        <f>IF(punkty[[#This Row],[v1]] &lt; 40000,1,"")</f>
        <v>1</v>
      </c>
    </row>
    <row r="1573" spans="5:8" x14ac:dyDescent="0.25">
      <c r="E1573" s="2">
        <v>58</v>
      </c>
      <c r="F1573" s="2">
        <v>341</v>
      </c>
      <c r="G1573" s="2">
        <f t="shared" si="24"/>
        <v>40045</v>
      </c>
      <c r="H1573" s="2" t="str">
        <f>IF(punkty[[#This Row],[v1]] &lt; 40000,1,"")</f>
        <v/>
      </c>
    </row>
    <row r="1574" spans="5:8" x14ac:dyDescent="0.25">
      <c r="E1574" s="1">
        <v>96</v>
      </c>
      <c r="F1574" s="1">
        <v>73</v>
      </c>
      <c r="G1574" s="1">
        <f t="shared" si="24"/>
        <v>26945</v>
      </c>
      <c r="H1574" s="1">
        <f>IF(punkty[[#This Row],[v1]] &lt; 40000,1,"")</f>
        <v>1</v>
      </c>
    </row>
    <row r="1575" spans="5:8" x14ac:dyDescent="0.25">
      <c r="E1575" s="2">
        <v>93</v>
      </c>
      <c r="F1575" s="2">
        <v>120</v>
      </c>
      <c r="G1575" s="2">
        <f t="shared" si="24"/>
        <v>17849</v>
      </c>
      <c r="H1575" s="2">
        <f>IF(punkty[[#This Row],[v1]] &lt; 40000,1,"")</f>
        <v>1</v>
      </c>
    </row>
    <row r="1576" spans="5:8" x14ac:dyDescent="0.25">
      <c r="E1576" s="1">
        <v>53</v>
      </c>
      <c r="F1576" s="1">
        <v>2</v>
      </c>
      <c r="G1576" s="1">
        <f t="shared" si="24"/>
        <v>60813</v>
      </c>
      <c r="H1576" s="1" t="str">
        <f>IF(punkty[[#This Row],[v1]] &lt; 40000,1,"")</f>
        <v/>
      </c>
    </row>
    <row r="1577" spans="5:8" x14ac:dyDescent="0.25">
      <c r="E1577" s="2">
        <v>357</v>
      </c>
      <c r="F1577" s="2">
        <v>290</v>
      </c>
      <c r="G1577" s="2">
        <f t="shared" si="24"/>
        <v>32749</v>
      </c>
      <c r="H1577" s="2">
        <f>IF(punkty[[#This Row],[v1]] &lt; 40000,1,"")</f>
        <v>1</v>
      </c>
    </row>
    <row r="1578" spans="5:8" x14ac:dyDescent="0.25">
      <c r="E1578" s="1">
        <v>169</v>
      </c>
      <c r="F1578" s="1">
        <v>311</v>
      </c>
      <c r="G1578" s="1">
        <f t="shared" si="24"/>
        <v>13282</v>
      </c>
      <c r="H1578" s="1">
        <f>IF(punkty[[#This Row],[v1]] &lt; 40000,1,"")</f>
        <v>1</v>
      </c>
    </row>
    <row r="1579" spans="5:8" x14ac:dyDescent="0.25">
      <c r="E1579" s="2">
        <v>258</v>
      </c>
      <c r="F1579" s="2">
        <v>17</v>
      </c>
      <c r="G1579" s="2">
        <f t="shared" si="24"/>
        <v>36853</v>
      </c>
      <c r="H1579" s="2">
        <f>IF(punkty[[#This Row],[v1]] &lt; 40000,1,"")</f>
        <v>1</v>
      </c>
    </row>
    <row r="1580" spans="5:8" x14ac:dyDescent="0.25">
      <c r="E1580" s="1">
        <v>175</v>
      </c>
      <c r="F1580" s="1">
        <v>80</v>
      </c>
      <c r="G1580" s="1">
        <f t="shared" si="24"/>
        <v>15025</v>
      </c>
      <c r="H1580" s="1">
        <f>IF(punkty[[#This Row],[v1]] &lt; 40000,1,"")</f>
        <v>1</v>
      </c>
    </row>
    <row r="1581" spans="5:8" x14ac:dyDescent="0.25">
      <c r="E1581" s="2">
        <v>129</v>
      </c>
      <c r="F1581" s="2">
        <v>363</v>
      </c>
      <c r="G1581" s="2">
        <f t="shared" si="24"/>
        <v>31610</v>
      </c>
      <c r="H1581" s="2">
        <f>IF(punkty[[#This Row],[v1]] &lt; 40000,1,"")</f>
        <v>1</v>
      </c>
    </row>
    <row r="1582" spans="5:8" x14ac:dyDescent="0.25">
      <c r="E1582" s="1">
        <v>364</v>
      </c>
      <c r="F1582" s="1">
        <v>264</v>
      </c>
      <c r="G1582" s="1">
        <f t="shared" si="24"/>
        <v>30992</v>
      </c>
      <c r="H1582" s="1">
        <f>IF(punkty[[#This Row],[v1]] &lt; 40000,1,"")</f>
        <v>1</v>
      </c>
    </row>
    <row r="1583" spans="5:8" x14ac:dyDescent="0.25">
      <c r="E1583" s="2">
        <v>228</v>
      </c>
      <c r="F1583" s="2">
        <v>146</v>
      </c>
      <c r="G1583" s="2">
        <f t="shared" si="24"/>
        <v>3700</v>
      </c>
      <c r="H1583" s="2">
        <f>IF(punkty[[#This Row],[v1]] &lt; 40000,1,"")</f>
        <v>1</v>
      </c>
    </row>
    <row r="1584" spans="5:8" x14ac:dyDescent="0.25">
      <c r="E1584" s="1">
        <v>249</v>
      </c>
      <c r="F1584" s="1">
        <v>136</v>
      </c>
      <c r="G1584" s="1">
        <f t="shared" si="24"/>
        <v>6497</v>
      </c>
      <c r="H1584" s="1">
        <f>IF(punkty[[#This Row],[v1]] &lt; 40000,1,"")</f>
        <v>1</v>
      </c>
    </row>
    <row r="1585" spans="5:8" x14ac:dyDescent="0.25">
      <c r="E1585" s="2">
        <v>100</v>
      </c>
      <c r="F1585" s="2">
        <v>163</v>
      </c>
      <c r="G1585" s="2">
        <f t="shared" si="24"/>
        <v>11369</v>
      </c>
      <c r="H1585" s="2">
        <f>IF(punkty[[#This Row],[v1]] &lt; 40000,1,"")</f>
        <v>1</v>
      </c>
    </row>
    <row r="1586" spans="5:8" x14ac:dyDescent="0.25">
      <c r="E1586" s="1">
        <v>125</v>
      </c>
      <c r="F1586" s="1">
        <v>7</v>
      </c>
      <c r="G1586" s="1">
        <f t="shared" si="24"/>
        <v>42874</v>
      </c>
      <c r="H1586" s="1" t="str">
        <f>IF(punkty[[#This Row],[v1]] &lt; 40000,1,"")</f>
        <v/>
      </c>
    </row>
    <row r="1587" spans="5:8" x14ac:dyDescent="0.25">
      <c r="E1587" s="2">
        <v>76</v>
      </c>
      <c r="F1587" s="2">
        <v>378</v>
      </c>
      <c r="G1587" s="2">
        <f t="shared" si="24"/>
        <v>47060</v>
      </c>
      <c r="H1587" s="2" t="str">
        <f>IF(punkty[[#This Row],[v1]] &lt; 40000,1,"")</f>
        <v/>
      </c>
    </row>
    <row r="1588" spans="5:8" x14ac:dyDescent="0.25">
      <c r="E1588" s="1">
        <v>245</v>
      </c>
      <c r="F1588" s="1">
        <v>31</v>
      </c>
      <c r="G1588" s="1">
        <f t="shared" si="24"/>
        <v>30586</v>
      </c>
      <c r="H1588" s="1">
        <f>IF(punkty[[#This Row],[v1]] &lt; 40000,1,"")</f>
        <v>1</v>
      </c>
    </row>
    <row r="1589" spans="5:8" x14ac:dyDescent="0.25">
      <c r="E1589" s="2">
        <v>38</v>
      </c>
      <c r="F1589" s="2">
        <v>264</v>
      </c>
      <c r="G1589" s="2">
        <f t="shared" si="24"/>
        <v>30340</v>
      </c>
      <c r="H1589" s="2">
        <f>IF(punkty[[#This Row],[v1]] &lt; 40000,1,"")</f>
        <v>1</v>
      </c>
    </row>
    <row r="1590" spans="5:8" x14ac:dyDescent="0.25">
      <c r="E1590" s="1">
        <v>324</v>
      </c>
      <c r="F1590" s="1">
        <v>315</v>
      </c>
      <c r="G1590" s="1">
        <f t="shared" si="24"/>
        <v>28601</v>
      </c>
      <c r="H1590" s="1">
        <f>IF(punkty[[#This Row],[v1]] &lt; 40000,1,"")</f>
        <v>1</v>
      </c>
    </row>
    <row r="1591" spans="5:8" x14ac:dyDescent="0.25">
      <c r="E1591" s="2">
        <v>59</v>
      </c>
      <c r="F1591" s="2">
        <v>183</v>
      </c>
      <c r="G1591" s="2">
        <f t="shared" si="24"/>
        <v>20170</v>
      </c>
      <c r="H1591" s="2">
        <f>IF(punkty[[#This Row],[v1]] &lt; 40000,1,"")</f>
        <v>1</v>
      </c>
    </row>
    <row r="1592" spans="5:8" x14ac:dyDescent="0.25">
      <c r="E1592" s="1">
        <v>346</v>
      </c>
      <c r="F1592" s="1">
        <v>226</v>
      </c>
      <c r="G1592" s="1">
        <f t="shared" si="24"/>
        <v>21992</v>
      </c>
      <c r="H1592" s="1">
        <f>IF(punkty[[#This Row],[v1]] &lt; 40000,1,"")</f>
        <v>1</v>
      </c>
    </row>
    <row r="1593" spans="5:8" x14ac:dyDescent="0.25">
      <c r="E1593" s="2">
        <v>202</v>
      </c>
      <c r="F1593" s="2">
        <v>213</v>
      </c>
      <c r="G1593" s="2">
        <f t="shared" si="24"/>
        <v>173</v>
      </c>
      <c r="H1593" s="2">
        <f>IF(punkty[[#This Row],[v1]] &lt; 40000,1,"")</f>
        <v>1</v>
      </c>
    </row>
    <row r="1594" spans="5:8" x14ac:dyDescent="0.25">
      <c r="E1594" s="1">
        <v>3</v>
      </c>
      <c r="F1594" s="1">
        <v>155</v>
      </c>
      <c r="G1594" s="1">
        <f t="shared" si="24"/>
        <v>40834</v>
      </c>
      <c r="H1594" s="1" t="str">
        <f>IF(punkty[[#This Row],[v1]] &lt; 40000,1,"")</f>
        <v/>
      </c>
    </row>
    <row r="1595" spans="5:8" x14ac:dyDescent="0.25">
      <c r="E1595" s="2">
        <v>169</v>
      </c>
      <c r="F1595" s="2">
        <v>305</v>
      </c>
      <c r="G1595" s="2">
        <f t="shared" si="24"/>
        <v>11986</v>
      </c>
      <c r="H1595" s="2">
        <f>IF(punkty[[#This Row],[v1]] &lt; 40000,1,"")</f>
        <v>1</v>
      </c>
    </row>
    <row r="1596" spans="5:8" x14ac:dyDescent="0.25">
      <c r="E1596" s="1">
        <v>290</v>
      </c>
      <c r="F1596" s="1">
        <v>259</v>
      </c>
      <c r="G1596" s="1">
        <f t="shared" si="24"/>
        <v>11581</v>
      </c>
      <c r="H1596" s="1">
        <f>IF(punkty[[#This Row],[v1]] &lt; 40000,1,"")</f>
        <v>1</v>
      </c>
    </row>
    <row r="1597" spans="5:8" x14ac:dyDescent="0.25">
      <c r="E1597" s="2">
        <v>41</v>
      </c>
      <c r="F1597" s="2">
        <v>137</v>
      </c>
      <c r="G1597" s="2">
        <f t="shared" si="24"/>
        <v>29250</v>
      </c>
      <c r="H1597" s="2">
        <f>IF(punkty[[#This Row],[v1]] &lt; 40000,1,"")</f>
        <v>1</v>
      </c>
    </row>
    <row r="1598" spans="5:8" x14ac:dyDescent="0.25">
      <c r="E1598" s="1">
        <v>79</v>
      </c>
      <c r="F1598" s="1">
        <v>84</v>
      </c>
      <c r="G1598" s="1">
        <f t="shared" si="24"/>
        <v>28097</v>
      </c>
      <c r="H1598" s="1">
        <f>IF(punkty[[#This Row],[v1]] &lt; 40000,1,"")</f>
        <v>1</v>
      </c>
    </row>
    <row r="1599" spans="5:8" x14ac:dyDescent="0.25">
      <c r="E1599" s="2">
        <v>399</v>
      </c>
      <c r="F1599" s="2">
        <v>249</v>
      </c>
      <c r="G1599" s="2">
        <f t="shared" si="24"/>
        <v>42002</v>
      </c>
      <c r="H1599" s="2" t="str">
        <f>IF(punkty[[#This Row],[v1]] &lt; 40000,1,"")</f>
        <v/>
      </c>
    </row>
    <row r="1600" spans="5:8" x14ac:dyDescent="0.25">
      <c r="E1600" s="1">
        <v>83</v>
      </c>
      <c r="F1600" s="1">
        <v>335</v>
      </c>
      <c r="G1600" s="1">
        <f t="shared" si="24"/>
        <v>31914</v>
      </c>
      <c r="H1600" s="1">
        <f>IF(punkty[[#This Row],[v1]] &lt; 40000,1,"")</f>
        <v>1</v>
      </c>
    </row>
    <row r="1601" spans="5:8" x14ac:dyDescent="0.25">
      <c r="E1601" s="2">
        <v>277</v>
      </c>
      <c r="F1601" s="2">
        <v>24</v>
      </c>
      <c r="G1601" s="2">
        <f t="shared" si="24"/>
        <v>36905</v>
      </c>
      <c r="H1601" s="2">
        <f>IF(punkty[[#This Row],[v1]] &lt; 40000,1,"")</f>
        <v>1</v>
      </c>
    </row>
    <row r="1602" spans="5:8" x14ac:dyDescent="0.25">
      <c r="E1602" s="1">
        <v>133</v>
      </c>
      <c r="F1602" s="1">
        <v>211</v>
      </c>
      <c r="G1602" s="1">
        <f t="shared" si="24"/>
        <v>4610</v>
      </c>
      <c r="H1602" s="1">
        <f>IF(punkty[[#This Row],[v1]] &lt; 40000,1,"")</f>
        <v>1</v>
      </c>
    </row>
    <row r="1603" spans="5:8" x14ac:dyDescent="0.25">
      <c r="E1603" s="2">
        <v>32</v>
      </c>
      <c r="F1603" s="2">
        <v>306</v>
      </c>
      <c r="G1603" s="2">
        <f t="shared" si="24"/>
        <v>39460</v>
      </c>
      <c r="H1603" s="2">
        <f>IF(punkty[[#This Row],[v1]] &lt; 40000,1,"")</f>
        <v>1</v>
      </c>
    </row>
    <row r="1604" spans="5:8" x14ac:dyDescent="0.25">
      <c r="E1604" s="1">
        <v>154</v>
      </c>
      <c r="F1604" s="1">
        <v>302</v>
      </c>
      <c r="G1604" s="1">
        <f t="shared" si="24"/>
        <v>12520</v>
      </c>
      <c r="H1604" s="1">
        <f>IF(punkty[[#This Row],[v1]] &lt; 40000,1,"")</f>
        <v>1</v>
      </c>
    </row>
    <row r="1605" spans="5:8" x14ac:dyDescent="0.25">
      <c r="E1605" s="2">
        <v>106</v>
      </c>
      <c r="F1605" s="2">
        <v>203</v>
      </c>
      <c r="G1605" s="2">
        <f t="shared" si="24"/>
        <v>8845</v>
      </c>
      <c r="H1605" s="2">
        <f>IF(punkty[[#This Row],[v1]] &lt; 40000,1,"")</f>
        <v>1</v>
      </c>
    </row>
    <row r="1606" spans="5:8" x14ac:dyDescent="0.25">
      <c r="E1606" s="1">
        <v>189</v>
      </c>
      <c r="F1606" s="1">
        <v>116</v>
      </c>
      <c r="G1606" s="1">
        <f t="shared" si="24"/>
        <v>7177</v>
      </c>
      <c r="H1606" s="1">
        <f>IF(punkty[[#This Row],[v1]] &lt; 40000,1,"")</f>
        <v>1</v>
      </c>
    </row>
    <row r="1607" spans="5:8" x14ac:dyDescent="0.25">
      <c r="E1607" s="2">
        <v>294</v>
      </c>
      <c r="F1607" s="2">
        <v>397</v>
      </c>
      <c r="G1607" s="2">
        <f t="shared" si="24"/>
        <v>47645</v>
      </c>
      <c r="H1607" s="2" t="str">
        <f>IF(punkty[[#This Row],[v1]] &lt; 40000,1,"")</f>
        <v/>
      </c>
    </row>
    <row r="1608" spans="5:8" x14ac:dyDescent="0.25">
      <c r="E1608" s="1">
        <v>148</v>
      </c>
      <c r="F1608" s="1">
        <v>31</v>
      </c>
      <c r="G1608" s="1">
        <f t="shared" si="24"/>
        <v>31265</v>
      </c>
      <c r="H1608" s="1">
        <f>IF(punkty[[#This Row],[v1]] &lt; 40000,1,"")</f>
        <v>1</v>
      </c>
    </row>
    <row r="1609" spans="5:8" x14ac:dyDescent="0.25">
      <c r="E1609" s="2">
        <v>42</v>
      </c>
      <c r="F1609" s="2">
        <v>308</v>
      </c>
      <c r="G1609" s="2">
        <f t="shared" ref="G1609:G1672" si="25">((E1609 - 200) * (E1609 - 200)) +(( F1609 - 200) * ( F1609 - 200))</f>
        <v>36628</v>
      </c>
      <c r="H1609" s="2">
        <f>IF(punkty[[#This Row],[v1]] &lt; 40000,1,"")</f>
        <v>1</v>
      </c>
    </row>
    <row r="1610" spans="5:8" x14ac:dyDescent="0.25">
      <c r="E1610" s="1">
        <v>364</v>
      </c>
      <c r="F1610" s="1">
        <v>388</v>
      </c>
      <c r="G1610" s="1">
        <f t="shared" si="25"/>
        <v>62240</v>
      </c>
      <c r="H1610" s="1" t="str">
        <f>IF(punkty[[#This Row],[v1]] &lt; 40000,1,"")</f>
        <v/>
      </c>
    </row>
    <row r="1611" spans="5:8" x14ac:dyDescent="0.25">
      <c r="E1611" s="2">
        <v>343</v>
      </c>
      <c r="F1611" s="2">
        <v>30</v>
      </c>
      <c r="G1611" s="2">
        <f t="shared" si="25"/>
        <v>49349</v>
      </c>
      <c r="H1611" s="2" t="str">
        <f>IF(punkty[[#This Row],[v1]] &lt; 40000,1,"")</f>
        <v/>
      </c>
    </row>
    <row r="1612" spans="5:8" x14ac:dyDescent="0.25">
      <c r="E1612" s="1">
        <v>201</v>
      </c>
      <c r="F1612" s="1">
        <v>128</v>
      </c>
      <c r="G1612" s="1">
        <f t="shared" si="25"/>
        <v>5185</v>
      </c>
      <c r="H1612" s="1">
        <f>IF(punkty[[#This Row],[v1]] &lt; 40000,1,"")</f>
        <v>1</v>
      </c>
    </row>
    <row r="1613" spans="5:8" x14ac:dyDescent="0.25">
      <c r="E1613" s="2">
        <v>268</v>
      </c>
      <c r="F1613" s="2">
        <v>182</v>
      </c>
      <c r="G1613" s="2">
        <f t="shared" si="25"/>
        <v>4948</v>
      </c>
      <c r="H1613" s="2">
        <f>IF(punkty[[#This Row],[v1]] &lt; 40000,1,"")</f>
        <v>1</v>
      </c>
    </row>
    <row r="1614" spans="5:8" x14ac:dyDescent="0.25">
      <c r="E1614" s="1">
        <v>327</v>
      </c>
      <c r="F1614" s="1">
        <v>3</v>
      </c>
      <c r="G1614" s="1">
        <f t="shared" si="25"/>
        <v>54938</v>
      </c>
      <c r="H1614" s="1" t="str">
        <f>IF(punkty[[#This Row],[v1]] &lt; 40000,1,"")</f>
        <v/>
      </c>
    </row>
    <row r="1615" spans="5:8" x14ac:dyDescent="0.25">
      <c r="E1615" s="2">
        <v>362</v>
      </c>
      <c r="F1615" s="2">
        <v>320</v>
      </c>
      <c r="G1615" s="2">
        <f t="shared" si="25"/>
        <v>40644</v>
      </c>
      <c r="H1615" s="2" t="str">
        <f>IF(punkty[[#This Row],[v1]] &lt; 40000,1,"")</f>
        <v/>
      </c>
    </row>
    <row r="1616" spans="5:8" x14ac:dyDescent="0.25">
      <c r="E1616" s="1">
        <v>143</v>
      </c>
      <c r="F1616" s="1">
        <v>104</v>
      </c>
      <c r="G1616" s="1">
        <f t="shared" si="25"/>
        <v>12465</v>
      </c>
      <c r="H1616" s="1">
        <f>IF(punkty[[#This Row],[v1]] &lt; 40000,1,"")</f>
        <v>1</v>
      </c>
    </row>
    <row r="1617" spans="5:8" x14ac:dyDescent="0.25">
      <c r="E1617" s="2">
        <v>285</v>
      </c>
      <c r="F1617" s="2">
        <v>322</v>
      </c>
      <c r="G1617" s="2">
        <f t="shared" si="25"/>
        <v>22109</v>
      </c>
      <c r="H1617" s="2">
        <f>IF(punkty[[#This Row],[v1]] &lt; 40000,1,"")</f>
        <v>1</v>
      </c>
    </row>
    <row r="1618" spans="5:8" x14ac:dyDescent="0.25">
      <c r="E1618" s="1">
        <v>46</v>
      </c>
      <c r="F1618" s="1">
        <v>371</v>
      </c>
      <c r="G1618" s="1">
        <f t="shared" si="25"/>
        <v>52957</v>
      </c>
      <c r="H1618" s="1" t="str">
        <f>IF(punkty[[#This Row],[v1]] &lt; 40000,1,"")</f>
        <v/>
      </c>
    </row>
    <row r="1619" spans="5:8" x14ac:dyDescent="0.25">
      <c r="E1619" s="2">
        <v>354</v>
      </c>
      <c r="F1619" s="2">
        <v>384</v>
      </c>
      <c r="G1619" s="2">
        <f t="shared" si="25"/>
        <v>57572</v>
      </c>
      <c r="H1619" s="2" t="str">
        <f>IF(punkty[[#This Row],[v1]] &lt; 40000,1,"")</f>
        <v/>
      </c>
    </row>
    <row r="1620" spans="5:8" x14ac:dyDescent="0.25">
      <c r="E1620" s="1">
        <v>181</v>
      </c>
      <c r="F1620" s="1">
        <v>306</v>
      </c>
      <c r="G1620" s="1">
        <f t="shared" si="25"/>
        <v>11597</v>
      </c>
      <c r="H1620" s="1">
        <f>IF(punkty[[#This Row],[v1]] &lt; 40000,1,"")</f>
        <v>1</v>
      </c>
    </row>
    <row r="1621" spans="5:8" x14ac:dyDescent="0.25">
      <c r="E1621" s="2">
        <v>305</v>
      </c>
      <c r="F1621" s="2">
        <v>328</v>
      </c>
      <c r="G1621" s="2">
        <f t="shared" si="25"/>
        <v>27409</v>
      </c>
      <c r="H1621" s="2">
        <f>IF(punkty[[#This Row],[v1]] &lt; 40000,1,"")</f>
        <v>1</v>
      </c>
    </row>
    <row r="1622" spans="5:8" x14ac:dyDescent="0.25">
      <c r="E1622" s="1">
        <v>294</v>
      </c>
      <c r="F1622" s="1">
        <v>60</v>
      </c>
      <c r="G1622" s="1">
        <f t="shared" si="25"/>
        <v>28436</v>
      </c>
      <c r="H1622" s="1">
        <f>IF(punkty[[#This Row],[v1]] &lt; 40000,1,"")</f>
        <v>1</v>
      </c>
    </row>
    <row r="1623" spans="5:8" x14ac:dyDescent="0.25">
      <c r="E1623" s="2">
        <v>95</v>
      </c>
      <c r="F1623" s="2">
        <v>2</v>
      </c>
      <c r="G1623" s="2">
        <f t="shared" si="25"/>
        <v>50229</v>
      </c>
      <c r="H1623" s="2" t="str">
        <f>IF(punkty[[#This Row],[v1]] &lt; 40000,1,"")</f>
        <v/>
      </c>
    </row>
    <row r="1624" spans="5:8" x14ac:dyDescent="0.25">
      <c r="E1624" s="1">
        <v>247</v>
      </c>
      <c r="F1624" s="1">
        <v>323</v>
      </c>
      <c r="G1624" s="1">
        <f t="shared" si="25"/>
        <v>17338</v>
      </c>
      <c r="H1624" s="1">
        <f>IF(punkty[[#This Row],[v1]] &lt; 40000,1,"")</f>
        <v>1</v>
      </c>
    </row>
    <row r="1625" spans="5:8" x14ac:dyDescent="0.25">
      <c r="E1625" s="2">
        <v>393</v>
      </c>
      <c r="F1625" s="2">
        <v>360</v>
      </c>
      <c r="G1625" s="2">
        <f t="shared" si="25"/>
        <v>62849</v>
      </c>
      <c r="H1625" s="2" t="str">
        <f>IF(punkty[[#This Row],[v1]] &lt; 40000,1,"")</f>
        <v/>
      </c>
    </row>
    <row r="1626" spans="5:8" x14ac:dyDescent="0.25">
      <c r="E1626" s="1">
        <v>80</v>
      </c>
      <c r="F1626" s="1">
        <v>25</v>
      </c>
      <c r="G1626" s="1">
        <f t="shared" si="25"/>
        <v>45025</v>
      </c>
      <c r="H1626" s="1" t="str">
        <f>IF(punkty[[#This Row],[v1]] &lt; 40000,1,"")</f>
        <v/>
      </c>
    </row>
    <row r="1627" spans="5:8" x14ac:dyDescent="0.25">
      <c r="E1627" s="2">
        <v>391</v>
      </c>
      <c r="F1627" s="2">
        <v>293</v>
      </c>
      <c r="G1627" s="2">
        <f t="shared" si="25"/>
        <v>45130</v>
      </c>
      <c r="H1627" s="2" t="str">
        <f>IF(punkty[[#This Row],[v1]] &lt; 40000,1,"")</f>
        <v/>
      </c>
    </row>
    <row r="1628" spans="5:8" x14ac:dyDescent="0.25">
      <c r="E1628" s="1">
        <v>239</v>
      </c>
      <c r="F1628" s="1">
        <v>359</v>
      </c>
      <c r="G1628" s="1">
        <f t="shared" si="25"/>
        <v>26802</v>
      </c>
      <c r="H1628" s="1">
        <f>IF(punkty[[#This Row],[v1]] &lt; 40000,1,"")</f>
        <v>1</v>
      </c>
    </row>
    <row r="1629" spans="5:8" x14ac:dyDescent="0.25">
      <c r="E1629" s="2">
        <v>158</v>
      </c>
      <c r="F1629" s="2">
        <v>88</v>
      </c>
      <c r="G1629" s="2">
        <f t="shared" si="25"/>
        <v>14308</v>
      </c>
      <c r="H1629" s="2">
        <f>IF(punkty[[#This Row],[v1]] &lt; 40000,1,"")</f>
        <v>1</v>
      </c>
    </row>
    <row r="1630" spans="5:8" x14ac:dyDescent="0.25">
      <c r="E1630" s="1">
        <v>157</v>
      </c>
      <c r="F1630" s="1">
        <v>163</v>
      </c>
      <c r="G1630" s="1">
        <f t="shared" si="25"/>
        <v>3218</v>
      </c>
      <c r="H1630" s="1">
        <f>IF(punkty[[#This Row],[v1]] &lt; 40000,1,"")</f>
        <v>1</v>
      </c>
    </row>
    <row r="1631" spans="5:8" x14ac:dyDescent="0.25">
      <c r="E1631" s="2">
        <v>141</v>
      </c>
      <c r="F1631" s="2">
        <v>159</v>
      </c>
      <c r="G1631" s="2">
        <f t="shared" si="25"/>
        <v>5162</v>
      </c>
      <c r="H1631" s="2">
        <f>IF(punkty[[#This Row],[v1]] &lt; 40000,1,"")</f>
        <v>1</v>
      </c>
    </row>
    <row r="1632" spans="5:8" x14ac:dyDescent="0.25">
      <c r="E1632" s="1">
        <v>238</v>
      </c>
      <c r="F1632" s="1">
        <v>349</v>
      </c>
      <c r="G1632" s="1">
        <f t="shared" si="25"/>
        <v>23645</v>
      </c>
      <c r="H1632" s="1">
        <f>IF(punkty[[#This Row],[v1]] &lt; 40000,1,"")</f>
        <v>1</v>
      </c>
    </row>
    <row r="1633" spans="5:8" x14ac:dyDescent="0.25">
      <c r="E1633" s="2">
        <v>383</v>
      </c>
      <c r="F1633" s="2">
        <v>209</v>
      </c>
      <c r="G1633" s="2">
        <f t="shared" si="25"/>
        <v>33570</v>
      </c>
      <c r="H1633" s="2">
        <f>IF(punkty[[#This Row],[v1]] &lt; 40000,1,"")</f>
        <v>1</v>
      </c>
    </row>
    <row r="1634" spans="5:8" x14ac:dyDescent="0.25">
      <c r="E1634" s="1">
        <v>369</v>
      </c>
      <c r="F1634" s="1">
        <v>348</v>
      </c>
      <c r="G1634" s="1">
        <f t="shared" si="25"/>
        <v>50465</v>
      </c>
      <c r="H1634" s="1" t="str">
        <f>IF(punkty[[#This Row],[v1]] &lt; 40000,1,"")</f>
        <v/>
      </c>
    </row>
    <row r="1635" spans="5:8" x14ac:dyDescent="0.25">
      <c r="E1635" s="2">
        <v>139</v>
      </c>
      <c r="F1635" s="2">
        <v>15</v>
      </c>
      <c r="G1635" s="2">
        <f t="shared" si="25"/>
        <v>37946</v>
      </c>
      <c r="H1635" s="2">
        <f>IF(punkty[[#This Row],[v1]] &lt; 40000,1,"")</f>
        <v>1</v>
      </c>
    </row>
    <row r="1636" spans="5:8" x14ac:dyDescent="0.25">
      <c r="E1636" s="1">
        <v>372</v>
      </c>
      <c r="F1636" s="1">
        <v>325</v>
      </c>
      <c r="G1636" s="1">
        <f t="shared" si="25"/>
        <v>45209</v>
      </c>
      <c r="H1636" s="1" t="str">
        <f>IF(punkty[[#This Row],[v1]] &lt; 40000,1,"")</f>
        <v/>
      </c>
    </row>
    <row r="1637" spans="5:8" x14ac:dyDescent="0.25">
      <c r="E1637" s="2">
        <v>133</v>
      </c>
      <c r="F1637" s="2">
        <v>197</v>
      </c>
      <c r="G1637" s="2">
        <f t="shared" si="25"/>
        <v>4498</v>
      </c>
      <c r="H1637" s="2">
        <f>IF(punkty[[#This Row],[v1]] &lt; 40000,1,"")</f>
        <v>1</v>
      </c>
    </row>
    <row r="1638" spans="5:8" x14ac:dyDescent="0.25">
      <c r="E1638" s="1">
        <v>319</v>
      </c>
      <c r="F1638" s="1">
        <v>10</v>
      </c>
      <c r="G1638" s="1">
        <f t="shared" si="25"/>
        <v>50261</v>
      </c>
      <c r="H1638" s="1" t="str">
        <f>IF(punkty[[#This Row],[v1]] &lt; 40000,1,"")</f>
        <v/>
      </c>
    </row>
    <row r="1639" spans="5:8" x14ac:dyDescent="0.25">
      <c r="E1639" s="2">
        <v>279</v>
      </c>
      <c r="F1639" s="2">
        <v>365</v>
      </c>
      <c r="G1639" s="2">
        <f t="shared" si="25"/>
        <v>33466</v>
      </c>
      <c r="H1639" s="2">
        <f>IF(punkty[[#This Row],[v1]] &lt; 40000,1,"")</f>
        <v>1</v>
      </c>
    </row>
    <row r="1640" spans="5:8" x14ac:dyDescent="0.25">
      <c r="E1640" s="1">
        <v>338</v>
      </c>
      <c r="F1640" s="1">
        <v>349</v>
      </c>
      <c r="G1640" s="1">
        <f t="shared" si="25"/>
        <v>41245</v>
      </c>
      <c r="H1640" s="1" t="str">
        <f>IF(punkty[[#This Row],[v1]] &lt; 40000,1,"")</f>
        <v/>
      </c>
    </row>
    <row r="1641" spans="5:8" x14ac:dyDescent="0.25">
      <c r="E1641" s="2">
        <v>224</v>
      </c>
      <c r="F1641" s="2">
        <v>326</v>
      </c>
      <c r="G1641" s="2">
        <f t="shared" si="25"/>
        <v>16452</v>
      </c>
      <c r="H1641" s="2">
        <f>IF(punkty[[#This Row],[v1]] &lt; 40000,1,"")</f>
        <v>1</v>
      </c>
    </row>
    <row r="1642" spans="5:8" x14ac:dyDescent="0.25">
      <c r="E1642" s="1">
        <v>267</v>
      </c>
      <c r="F1642" s="1">
        <v>350</v>
      </c>
      <c r="G1642" s="1">
        <f t="shared" si="25"/>
        <v>26989</v>
      </c>
      <c r="H1642" s="1">
        <f>IF(punkty[[#This Row],[v1]] &lt; 40000,1,"")</f>
        <v>1</v>
      </c>
    </row>
    <row r="1643" spans="5:8" x14ac:dyDescent="0.25">
      <c r="E1643" s="2">
        <v>40</v>
      </c>
      <c r="F1643" s="2">
        <v>222</v>
      </c>
      <c r="G1643" s="2">
        <f t="shared" si="25"/>
        <v>26084</v>
      </c>
      <c r="H1643" s="2">
        <f>IF(punkty[[#This Row],[v1]] &lt; 40000,1,"")</f>
        <v>1</v>
      </c>
    </row>
    <row r="1644" spans="5:8" x14ac:dyDescent="0.25">
      <c r="E1644" s="1">
        <v>288</v>
      </c>
      <c r="F1644" s="1">
        <v>355</v>
      </c>
      <c r="G1644" s="1">
        <f t="shared" si="25"/>
        <v>31769</v>
      </c>
      <c r="H1644" s="1">
        <f>IF(punkty[[#This Row],[v1]] &lt; 40000,1,"")</f>
        <v>1</v>
      </c>
    </row>
    <row r="1645" spans="5:8" x14ac:dyDescent="0.25">
      <c r="E1645" s="2">
        <v>111</v>
      </c>
      <c r="F1645" s="2">
        <v>173</v>
      </c>
      <c r="G1645" s="2">
        <f t="shared" si="25"/>
        <v>8650</v>
      </c>
      <c r="H1645" s="2">
        <f>IF(punkty[[#This Row],[v1]] &lt; 40000,1,"")</f>
        <v>1</v>
      </c>
    </row>
    <row r="1646" spans="5:8" x14ac:dyDescent="0.25">
      <c r="E1646" s="1">
        <v>373</v>
      </c>
      <c r="F1646" s="1">
        <v>83</v>
      </c>
      <c r="G1646" s="1">
        <f t="shared" si="25"/>
        <v>43618</v>
      </c>
      <c r="H1646" s="1" t="str">
        <f>IF(punkty[[#This Row],[v1]] &lt; 40000,1,"")</f>
        <v/>
      </c>
    </row>
    <row r="1647" spans="5:8" x14ac:dyDescent="0.25">
      <c r="E1647" s="2">
        <v>304</v>
      </c>
      <c r="F1647" s="2">
        <v>397</v>
      </c>
      <c r="G1647" s="2">
        <f t="shared" si="25"/>
        <v>49625</v>
      </c>
      <c r="H1647" s="2" t="str">
        <f>IF(punkty[[#This Row],[v1]] &lt; 40000,1,"")</f>
        <v/>
      </c>
    </row>
    <row r="1648" spans="5:8" x14ac:dyDescent="0.25">
      <c r="E1648" s="1">
        <v>169</v>
      </c>
      <c r="F1648" s="1">
        <v>219</v>
      </c>
      <c r="G1648" s="1">
        <f t="shared" si="25"/>
        <v>1322</v>
      </c>
      <c r="H1648" s="1">
        <f>IF(punkty[[#This Row],[v1]] &lt; 40000,1,"")</f>
        <v>1</v>
      </c>
    </row>
    <row r="1649" spans="5:8" x14ac:dyDescent="0.25">
      <c r="E1649" s="2">
        <v>30</v>
      </c>
      <c r="F1649" s="2">
        <v>28</v>
      </c>
      <c r="G1649" s="2">
        <f t="shared" si="25"/>
        <v>58484</v>
      </c>
      <c r="H1649" s="2" t="str">
        <f>IF(punkty[[#This Row],[v1]] &lt; 40000,1,"")</f>
        <v/>
      </c>
    </row>
    <row r="1650" spans="5:8" x14ac:dyDescent="0.25">
      <c r="E1650" s="1">
        <v>255</v>
      </c>
      <c r="F1650" s="1">
        <v>217</v>
      </c>
      <c r="G1650" s="1">
        <f t="shared" si="25"/>
        <v>3314</v>
      </c>
      <c r="H1650" s="1">
        <f>IF(punkty[[#This Row],[v1]] &lt; 40000,1,"")</f>
        <v>1</v>
      </c>
    </row>
    <row r="1651" spans="5:8" x14ac:dyDescent="0.25">
      <c r="E1651" s="2">
        <v>359</v>
      </c>
      <c r="F1651" s="2">
        <v>205</v>
      </c>
      <c r="G1651" s="2">
        <f t="shared" si="25"/>
        <v>25306</v>
      </c>
      <c r="H1651" s="2">
        <f>IF(punkty[[#This Row],[v1]] &lt; 40000,1,"")</f>
        <v>1</v>
      </c>
    </row>
    <row r="1652" spans="5:8" x14ac:dyDescent="0.25">
      <c r="E1652" s="1">
        <v>291</v>
      </c>
      <c r="F1652" s="1">
        <v>336</v>
      </c>
      <c r="G1652" s="1">
        <f t="shared" si="25"/>
        <v>26777</v>
      </c>
      <c r="H1652" s="1">
        <f>IF(punkty[[#This Row],[v1]] &lt; 40000,1,"")</f>
        <v>1</v>
      </c>
    </row>
    <row r="1653" spans="5:8" x14ac:dyDescent="0.25">
      <c r="E1653" s="2">
        <v>6</v>
      </c>
      <c r="F1653" s="2">
        <v>187</v>
      </c>
      <c r="G1653" s="2">
        <f t="shared" si="25"/>
        <v>37805</v>
      </c>
      <c r="H1653" s="2">
        <f>IF(punkty[[#This Row],[v1]] &lt; 40000,1,"")</f>
        <v>1</v>
      </c>
    </row>
    <row r="1654" spans="5:8" x14ac:dyDescent="0.25">
      <c r="E1654" s="1">
        <v>357</v>
      </c>
      <c r="F1654" s="1">
        <v>91</v>
      </c>
      <c r="G1654" s="1">
        <f t="shared" si="25"/>
        <v>36530</v>
      </c>
      <c r="H1654" s="1">
        <f>IF(punkty[[#This Row],[v1]] &lt; 40000,1,"")</f>
        <v>1</v>
      </c>
    </row>
    <row r="1655" spans="5:8" x14ac:dyDescent="0.25">
      <c r="E1655" s="2">
        <v>170</v>
      </c>
      <c r="F1655" s="2">
        <v>289</v>
      </c>
      <c r="G1655" s="2">
        <f t="shared" si="25"/>
        <v>8821</v>
      </c>
      <c r="H1655" s="2">
        <f>IF(punkty[[#This Row],[v1]] &lt; 40000,1,"")</f>
        <v>1</v>
      </c>
    </row>
    <row r="1656" spans="5:8" x14ac:dyDescent="0.25">
      <c r="E1656" s="1">
        <v>14</v>
      </c>
      <c r="F1656" s="1">
        <v>185</v>
      </c>
      <c r="G1656" s="1">
        <f t="shared" si="25"/>
        <v>34821</v>
      </c>
      <c r="H1656" s="1">
        <f>IF(punkty[[#This Row],[v1]] &lt; 40000,1,"")</f>
        <v>1</v>
      </c>
    </row>
    <row r="1657" spans="5:8" x14ac:dyDescent="0.25">
      <c r="E1657" s="2">
        <v>295</v>
      </c>
      <c r="F1657" s="2">
        <v>132</v>
      </c>
      <c r="G1657" s="2">
        <f t="shared" si="25"/>
        <v>13649</v>
      </c>
      <c r="H1657" s="2">
        <f>IF(punkty[[#This Row],[v1]] &lt; 40000,1,"")</f>
        <v>1</v>
      </c>
    </row>
    <row r="1658" spans="5:8" x14ac:dyDescent="0.25">
      <c r="E1658" s="1">
        <v>342</v>
      </c>
      <c r="F1658" s="1">
        <v>263</v>
      </c>
      <c r="G1658" s="1">
        <f t="shared" si="25"/>
        <v>24133</v>
      </c>
      <c r="H1658" s="1">
        <f>IF(punkty[[#This Row],[v1]] &lt; 40000,1,"")</f>
        <v>1</v>
      </c>
    </row>
    <row r="1659" spans="5:8" x14ac:dyDescent="0.25">
      <c r="E1659" s="2">
        <v>37</v>
      </c>
      <c r="F1659" s="2">
        <v>88</v>
      </c>
      <c r="G1659" s="2">
        <f t="shared" si="25"/>
        <v>39113</v>
      </c>
      <c r="H1659" s="2">
        <f>IF(punkty[[#This Row],[v1]] &lt; 40000,1,"")</f>
        <v>1</v>
      </c>
    </row>
    <row r="1660" spans="5:8" x14ac:dyDescent="0.25">
      <c r="E1660" s="1">
        <v>226</v>
      </c>
      <c r="F1660" s="1">
        <v>51</v>
      </c>
      <c r="G1660" s="1">
        <f t="shared" si="25"/>
        <v>22877</v>
      </c>
      <c r="H1660" s="1">
        <f>IF(punkty[[#This Row],[v1]] &lt; 40000,1,"")</f>
        <v>1</v>
      </c>
    </row>
    <row r="1661" spans="5:8" x14ac:dyDescent="0.25">
      <c r="E1661" s="2">
        <v>177</v>
      </c>
      <c r="F1661" s="2">
        <v>179</v>
      </c>
      <c r="G1661" s="2">
        <f t="shared" si="25"/>
        <v>970</v>
      </c>
      <c r="H1661" s="2">
        <f>IF(punkty[[#This Row],[v1]] &lt; 40000,1,"")</f>
        <v>1</v>
      </c>
    </row>
    <row r="1662" spans="5:8" x14ac:dyDescent="0.25">
      <c r="E1662" s="1">
        <v>297</v>
      </c>
      <c r="F1662" s="1">
        <v>36</v>
      </c>
      <c r="G1662" s="1">
        <f t="shared" si="25"/>
        <v>36305</v>
      </c>
      <c r="H1662" s="1">
        <f>IF(punkty[[#This Row],[v1]] &lt; 40000,1,"")</f>
        <v>1</v>
      </c>
    </row>
    <row r="1663" spans="5:8" x14ac:dyDescent="0.25">
      <c r="E1663" s="2">
        <v>300</v>
      </c>
      <c r="F1663" s="2">
        <v>12</v>
      </c>
      <c r="G1663" s="2">
        <f t="shared" si="25"/>
        <v>45344</v>
      </c>
      <c r="H1663" s="2" t="str">
        <f>IF(punkty[[#This Row],[v1]] &lt; 40000,1,"")</f>
        <v/>
      </c>
    </row>
    <row r="1664" spans="5:8" x14ac:dyDescent="0.25">
      <c r="E1664" s="1">
        <v>74</v>
      </c>
      <c r="F1664" s="1">
        <v>217</v>
      </c>
      <c r="G1664" s="1">
        <f t="shared" si="25"/>
        <v>16165</v>
      </c>
      <c r="H1664" s="1">
        <f>IF(punkty[[#This Row],[v1]] &lt; 40000,1,"")</f>
        <v>1</v>
      </c>
    </row>
    <row r="1665" spans="5:8" x14ac:dyDescent="0.25">
      <c r="E1665" s="2">
        <v>210</v>
      </c>
      <c r="F1665" s="2">
        <v>294</v>
      </c>
      <c r="G1665" s="2">
        <f t="shared" si="25"/>
        <v>8936</v>
      </c>
      <c r="H1665" s="2">
        <f>IF(punkty[[#This Row],[v1]] &lt; 40000,1,"")</f>
        <v>1</v>
      </c>
    </row>
    <row r="1666" spans="5:8" x14ac:dyDescent="0.25">
      <c r="E1666" s="1">
        <v>318</v>
      </c>
      <c r="F1666" s="1">
        <v>339</v>
      </c>
      <c r="G1666" s="1">
        <f t="shared" si="25"/>
        <v>33245</v>
      </c>
      <c r="H1666" s="1">
        <f>IF(punkty[[#This Row],[v1]] &lt; 40000,1,"")</f>
        <v>1</v>
      </c>
    </row>
    <row r="1667" spans="5:8" x14ac:dyDescent="0.25">
      <c r="E1667" s="2">
        <v>276</v>
      </c>
      <c r="F1667" s="2">
        <v>27</v>
      </c>
      <c r="G1667" s="2">
        <f t="shared" si="25"/>
        <v>35705</v>
      </c>
      <c r="H1667" s="2">
        <f>IF(punkty[[#This Row],[v1]] &lt; 40000,1,"")</f>
        <v>1</v>
      </c>
    </row>
    <row r="1668" spans="5:8" x14ac:dyDescent="0.25">
      <c r="E1668" s="1">
        <v>283</v>
      </c>
      <c r="F1668" s="1">
        <v>205</v>
      </c>
      <c r="G1668" s="1">
        <f t="shared" si="25"/>
        <v>6914</v>
      </c>
      <c r="H1668" s="1">
        <f>IF(punkty[[#This Row],[v1]] &lt; 40000,1,"")</f>
        <v>1</v>
      </c>
    </row>
    <row r="1669" spans="5:8" x14ac:dyDescent="0.25">
      <c r="E1669" s="2">
        <v>302</v>
      </c>
      <c r="F1669" s="2">
        <v>142</v>
      </c>
      <c r="G1669" s="2">
        <f t="shared" si="25"/>
        <v>13768</v>
      </c>
      <c r="H1669" s="2">
        <f>IF(punkty[[#This Row],[v1]] &lt; 40000,1,"")</f>
        <v>1</v>
      </c>
    </row>
    <row r="1670" spans="5:8" x14ac:dyDescent="0.25">
      <c r="E1670" s="1">
        <v>223</v>
      </c>
      <c r="F1670" s="1">
        <v>8</v>
      </c>
      <c r="G1670" s="1">
        <f t="shared" si="25"/>
        <v>37393</v>
      </c>
      <c r="H1670" s="1">
        <f>IF(punkty[[#This Row],[v1]] &lt; 40000,1,"")</f>
        <v>1</v>
      </c>
    </row>
    <row r="1671" spans="5:8" x14ac:dyDescent="0.25">
      <c r="E1671" s="2">
        <v>365</v>
      </c>
      <c r="F1671" s="2">
        <v>196</v>
      </c>
      <c r="G1671" s="2">
        <f t="shared" si="25"/>
        <v>27241</v>
      </c>
      <c r="H1671" s="2">
        <f>IF(punkty[[#This Row],[v1]] &lt; 40000,1,"")</f>
        <v>1</v>
      </c>
    </row>
    <row r="1672" spans="5:8" x14ac:dyDescent="0.25">
      <c r="E1672" s="1">
        <v>226</v>
      </c>
      <c r="F1672" s="1">
        <v>170</v>
      </c>
      <c r="G1672" s="1">
        <f t="shared" si="25"/>
        <v>1576</v>
      </c>
      <c r="H1672" s="1">
        <f>IF(punkty[[#This Row],[v1]] &lt; 40000,1,"")</f>
        <v>1</v>
      </c>
    </row>
    <row r="1673" spans="5:8" x14ac:dyDescent="0.25">
      <c r="E1673" s="2">
        <v>65</v>
      </c>
      <c r="F1673" s="2">
        <v>168</v>
      </c>
      <c r="G1673" s="2">
        <f t="shared" ref="G1673:G1736" si="26">((E1673 - 200) * (E1673 - 200)) +(( F1673 - 200) * ( F1673 - 200))</f>
        <v>19249</v>
      </c>
      <c r="H1673" s="2">
        <f>IF(punkty[[#This Row],[v1]] &lt; 40000,1,"")</f>
        <v>1</v>
      </c>
    </row>
    <row r="1674" spans="5:8" x14ac:dyDescent="0.25">
      <c r="E1674" s="1">
        <v>326</v>
      </c>
      <c r="F1674" s="1">
        <v>322</v>
      </c>
      <c r="G1674" s="1">
        <f t="shared" si="26"/>
        <v>30760</v>
      </c>
      <c r="H1674" s="1">
        <f>IF(punkty[[#This Row],[v1]] &lt; 40000,1,"")</f>
        <v>1</v>
      </c>
    </row>
    <row r="1675" spans="5:8" x14ac:dyDescent="0.25">
      <c r="E1675" s="2">
        <v>233</v>
      </c>
      <c r="F1675" s="2">
        <v>122</v>
      </c>
      <c r="G1675" s="2">
        <f t="shared" si="26"/>
        <v>7173</v>
      </c>
      <c r="H1675" s="2">
        <f>IF(punkty[[#This Row],[v1]] &lt; 40000,1,"")</f>
        <v>1</v>
      </c>
    </row>
    <row r="1676" spans="5:8" x14ac:dyDescent="0.25">
      <c r="E1676" s="1">
        <v>339</v>
      </c>
      <c r="F1676" s="1">
        <v>231</v>
      </c>
      <c r="G1676" s="1">
        <f t="shared" si="26"/>
        <v>20282</v>
      </c>
      <c r="H1676" s="1">
        <f>IF(punkty[[#This Row],[v1]] &lt; 40000,1,"")</f>
        <v>1</v>
      </c>
    </row>
    <row r="1677" spans="5:8" x14ac:dyDescent="0.25">
      <c r="E1677" s="2">
        <v>217</v>
      </c>
      <c r="F1677" s="2">
        <v>92</v>
      </c>
      <c r="G1677" s="2">
        <f t="shared" si="26"/>
        <v>11953</v>
      </c>
      <c r="H1677" s="2">
        <f>IF(punkty[[#This Row],[v1]] &lt; 40000,1,"")</f>
        <v>1</v>
      </c>
    </row>
    <row r="1678" spans="5:8" x14ac:dyDescent="0.25">
      <c r="E1678" s="1">
        <v>23</v>
      </c>
      <c r="F1678" s="1">
        <v>51</v>
      </c>
      <c r="G1678" s="1">
        <f t="shared" si="26"/>
        <v>53530</v>
      </c>
      <c r="H1678" s="1" t="str">
        <f>IF(punkty[[#This Row],[v1]] &lt; 40000,1,"")</f>
        <v/>
      </c>
    </row>
    <row r="1679" spans="5:8" x14ac:dyDescent="0.25">
      <c r="E1679" s="2">
        <v>324</v>
      </c>
      <c r="F1679" s="2">
        <v>63</v>
      </c>
      <c r="G1679" s="2">
        <f t="shared" si="26"/>
        <v>34145</v>
      </c>
      <c r="H1679" s="2">
        <f>IF(punkty[[#This Row],[v1]] &lt; 40000,1,"")</f>
        <v>1</v>
      </c>
    </row>
    <row r="1680" spans="5:8" x14ac:dyDescent="0.25">
      <c r="E1680" s="1">
        <v>100</v>
      </c>
      <c r="F1680" s="1">
        <v>330</v>
      </c>
      <c r="G1680" s="1">
        <f t="shared" si="26"/>
        <v>26900</v>
      </c>
      <c r="H1680" s="1">
        <f>IF(punkty[[#This Row],[v1]] &lt; 40000,1,"")</f>
        <v>1</v>
      </c>
    </row>
    <row r="1681" spans="5:8" x14ac:dyDescent="0.25">
      <c r="E1681" s="2">
        <v>75</v>
      </c>
      <c r="F1681" s="2">
        <v>391</v>
      </c>
      <c r="G1681" s="2">
        <f t="shared" si="26"/>
        <v>52106</v>
      </c>
      <c r="H1681" s="2" t="str">
        <f>IF(punkty[[#This Row],[v1]] &lt; 40000,1,"")</f>
        <v/>
      </c>
    </row>
    <row r="1682" spans="5:8" x14ac:dyDescent="0.25">
      <c r="E1682" s="1">
        <v>14</v>
      </c>
      <c r="F1682" s="1">
        <v>231</v>
      </c>
      <c r="G1682" s="1">
        <f t="shared" si="26"/>
        <v>35557</v>
      </c>
      <c r="H1682" s="1">
        <f>IF(punkty[[#This Row],[v1]] &lt; 40000,1,"")</f>
        <v>1</v>
      </c>
    </row>
    <row r="1683" spans="5:8" x14ac:dyDescent="0.25">
      <c r="E1683" s="2">
        <v>272</v>
      </c>
      <c r="F1683" s="2">
        <v>168</v>
      </c>
      <c r="G1683" s="2">
        <f t="shared" si="26"/>
        <v>6208</v>
      </c>
      <c r="H1683" s="2">
        <f>IF(punkty[[#This Row],[v1]] &lt; 40000,1,"")</f>
        <v>1</v>
      </c>
    </row>
    <row r="1684" spans="5:8" x14ac:dyDescent="0.25">
      <c r="E1684" s="1">
        <v>230</v>
      </c>
      <c r="F1684" s="1">
        <v>45</v>
      </c>
      <c r="G1684" s="1">
        <f t="shared" si="26"/>
        <v>24925</v>
      </c>
      <c r="H1684" s="1">
        <f>IF(punkty[[#This Row],[v1]] &lt; 40000,1,"")</f>
        <v>1</v>
      </c>
    </row>
    <row r="1685" spans="5:8" x14ac:dyDescent="0.25">
      <c r="E1685" s="2">
        <v>66</v>
      </c>
      <c r="F1685" s="2">
        <v>21</v>
      </c>
      <c r="G1685" s="2">
        <f t="shared" si="26"/>
        <v>49997</v>
      </c>
      <c r="H1685" s="2" t="str">
        <f>IF(punkty[[#This Row],[v1]] &lt; 40000,1,"")</f>
        <v/>
      </c>
    </row>
    <row r="1686" spans="5:8" x14ac:dyDescent="0.25">
      <c r="E1686" s="1">
        <v>74</v>
      </c>
      <c r="F1686" s="1">
        <v>190</v>
      </c>
      <c r="G1686" s="1">
        <f t="shared" si="26"/>
        <v>15976</v>
      </c>
      <c r="H1686" s="1">
        <f>IF(punkty[[#This Row],[v1]] &lt; 40000,1,"")</f>
        <v>1</v>
      </c>
    </row>
    <row r="1687" spans="5:8" x14ac:dyDescent="0.25">
      <c r="E1687" s="2">
        <v>181</v>
      </c>
      <c r="F1687" s="2">
        <v>309</v>
      </c>
      <c r="G1687" s="2">
        <f t="shared" si="26"/>
        <v>12242</v>
      </c>
      <c r="H1687" s="2">
        <f>IF(punkty[[#This Row],[v1]] &lt; 40000,1,"")</f>
        <v>1</v>
      </c>
    </row>
    <row r="1688" spans="5:8" x14ac:dyDescent="0.25">
      <c r="E1688" s="1">
        <v>120</v>
      </c>
      <c r="F1688" s="1">
        <v>394</v>
      </c>
      <c r="G1688" s="1">
        <f t="shared" si="26"/>
        <v>44036</v>
      </c>
      <c r="H1688" s="1" t="str">
        <f>IF(punkty[[#This Row],[v1]] &lt; 40000,1,"")</f>
        <v/>
      </c>
    </row>
    <row r="1689" spans="5:8" x14ac:dyDescent="0.25">
      <c r="E1689" s="2">
        <v>46</v>
      </c>
      <c r="F1689" s="2">
        <v>338</v>
      </c>
      <c r="G1689" s="2">
        <f t="shared" si="26"/>
        <v>42760</v>
      </c>
      <c r="H1689" s="2" t="str">
        <f>IF(punkty[[#This Row],[v1]] &lt; 40000,1,"")</f>
        <v/>
      </c>
    </row>
    <row r="1690" spans="5:8" x14ac:dyDescent="0.25">
      <c r="E1690" s="1">
        <v>377</v>
      </c>
      <c r="F1690" s="1">
        <v>151</v>
      </c>
      <c r="G1690" s="1">
        <f t="shared" si="26"/>
        <v>33730</v>
      </c>
      <c r="H1690" s="1">
        <f>IF(punkty[[#This Row],[v1]] &lt; 40000,1,"")</f>
        <v>1</v>
      </c>
    </row>
    <row r="1691" spans="5:8" x14ac:dyDescent="0.25">
      <c r="E1691" s="2">
        <v>208</v>
      </c>
      <c r="F1691" s="2">
        <v>219</v>
      </c>
      <c r="G1691" s="2">
        <f t="shared" si="26"/>
        <v>425</v>
      </c>
      <c r="H1691" s="2">
        <f>IF(punkty[[#This Row],[v1]] &lt; 40000,1,"")</f>
        <v>1</v>
      </c>
    </row>
    <row r="1692" spans="5:8" x14ac:dyDescent="0.25">
      <c r="E1692" s="1">
        <v>32</v>
      </c>
      <c r="F1692" s="1">
        <v>357</v>
      </c>
      <c r="G1692" s="1">
        <f t="shared" si="26"/>
        <v>52873</v>
      </c>
      <c r="H1692" s="1" t="str">
        <f>IF(punkty[[#This Row],[v1]] &lt; 40000,1,"")</f>
        <v/>
      </c>
    </row>
    <row r="1693" spans="5:8" x14ac:dyDescent="0.25">
      <c r="E1693" s="2">
        <v>170</v>
      </c>
      <c r="F1693" s="2">
        <v>328</v>
      </c>
      <c r="G1693" s="2">
        <f t="shared" si="26"/>
        <v>17284</v>
      </c>
      <c r="H1693" s="2">
        <f>IF(punkty[[#This Row],[v1]] &lt; 40000,1,"")</f>
        <v>1</v>
      </c>
    </row>
    <row r="1694" spans="5:8" x14ac:dyDescent="0.25">
      <c r="E1694" s="1">
        <v>302</v>
      </c>
      <c r="F1694" s="1">
        <v>136</v>
      </c>
      <c r="G1694" s="1">
        <f t="shared" si="26"/>
        <v>14500</v>
      </c>
      <c r="H1694" s="1">
        <f>IF(punkty[[#This Row],[v1]] &lt; 40000,1,"")</f>
        <v>1</v>
      </c>
    </row>
    <row r="1695" spans="5:8" x14ac:dyDescent="0.25">
      <c r="E1695" s="2">
        <v>221</v>
      </c>
      <c r="F1695" s="2">
        <v>297</v>
      </c>
      <c r="G1695" s="2">
        <f t="shared" si="26"/>
        <v>9850</v>
      </c>
      <c r="H1695" s="2">
        <f>IF(punkty[[#This Row],[v1]] &lt; 40000,1,"")</f>
        <v>1</v>
      </c>
    </row>
    <row r="1696" spans="5:8" x14ac:dyDescent="0.25">
      <c r="E1696" s="1">
        <v>179</v>
      </c>
      <c r="F1696" s="1">
        <v>253</v>
      </c>
      <c r="G1696" s="1">
        <f t="shared" si="26"/>
        <v>3250</v>
      </c>
      <c r="H1696" s="1">
        <f>IF(punkty[[#This Row],[v1]] &lt; 40000,1,"")</f>
        <v>1</v>
      </c>
    </row>
    <row r="1697" spans="5:8" x14ac:dyDescent="0.25">
      <c r="E1697" s="2">
        <v>119</v>
      </c>
      <c r="F1697" s="2">
        <v>347</v>
      </c>
      <c r="G1697" s="2">
        <f t="shared" si="26"/>
        <v>28170</v>
      </c>
      <c r="H1697" s="2">
        <f>IF(punkty[[#This Row],[v1]] &lt; 40000,1,"")</f>
        <v>1</v>
      </c>
    </row>
    <row r="1698" spans="5:8" x14ac:dyDescent="0.25">
      <c r="E1698" s="1">
        <v>195</v>
      </c>
      <c r="F1698" s="1">
        <v>362</v>
      </c>
      <c r="G1698" s="1">
        <f t="shared" si="26"/>
        <v>26269</v>
      </c>
      <c r="H1698" s="1">
        <f>IF(punkty[[#This Row],[v1]] &lt; 40000,1,"")</f>
        <v>1</v>
      </c>
    </row>
    <row r="1699" spans="5:8" x14ac:dyDescent="0.25">
      <c r="E1699" s="2">
        <v>63</v>
      </c>
      <c r="F1699" s="2">
        <v>394</v>
      </c>
      <c r="G1699" s="2">
        <f t="shared" si="26"/>
        <v>56405</v>
      </c>
      <c r="H1699" s="2" t="str">
        <f>IF(punkty[[#This Row],[v1]] &lt; 40000,1,"")</f>
        <v/>
      </c>
    </row>
    <row r="1700" spans="5:8" x14ac:dyDescent="0.25">
      <c r="E1700" s="1">
        <v>349</v>
      </c>
      <c r="F1700" s="1">
        <v>86</v>
      </c>
      <c r="G1700" s="1">
        <f t="shared" si="26"/>
        <v>35197</v>
      </c>
      <c r="H1700" s="1">
        <f>IF(punkty[[#This Row],[v1]] &lt; 40000,1,"")</f>
        <v>1</v>
      </c>
    </row>
    <row r="1701" spans="5:8" x14ac:dyDescent="0.25">
      <c r="E1701" s="2">
        <v>222</v>
      </c>
      <c r="F1701" s="2">
        <v>182</v>
      </c>
      <c r="G1701" s="2">
        <f t="shared" si="26"/>
        <v>808</v>
      </c>
      <c r="H1701" s="2">
        <f>IF(punkty[[#This Row],[v1]] &lt; 40000,1,"")</f>
        <v>1</v>
      </c>
    </row>
    <row r="1702" spans="5:8" x14ac:dyDescent="0.25">
      <c r="E1702" s="1">
        <v>221</v>
      </c>
      <c r="F1702" s="1">
        <v>387</v>
      </c>
      <c r="G1702" s="1">
        <f t="shared" si="26"/>
        <v>35410</v>
      </c>
      <c r="H1702" s="1">
        <f>IF(punkty[[#This Row],[v1]] &lt; 40000,1,"")</f>
        <v>1</v>
      </c>
    </row>
    <row r="1703" spans="5:8" x14ac:dyDescent="0.25">
      <c r="E1703" s="2">
        <v>362</v>
      </c>
      <c r="F1703" s="2">
        <v>40</v>
      </c>
      <c r="G1703" s="2">
        <f t="shared" si="26"/>
        <v>51844</v>
      </c>
      <c r="H1703" s="2" t="str">
        <f>IF(punkty[[#This Row],[v1]] &lt; 40000,1,"")</f>
        <v/>
      </c>
    </row>
    <row r="1704" spans="5:8" x14ac:dyDescent="0.25">
      <c r="E1704" s="1">
        <v>339</v>
      </c>
      <c r="F1704" s="1">
        <v>281</v>
      </c>
      <c r="G1704" s="1">
        <f t="shared" si="26"/>
        <v>25882</v>
      </c>
      <c r="H1704" s="1">
        <f>IF(punkty[[#This Row],[v1]] &lt; 40000,1,"")</f>
        <v>1</v>
      </c>
    </row>
    <row r="1705" spans="5:8" x14ac:dyDescent="0.25">
      <c r="E1705" s="2">
        <v>144</v>
      </c>
      <c r="F1705" s="2">
        <v>113</v>
      </c>
      <c r="G1705" s="2">
        <f t="shared" si="26"/>
        <v>10705</v>
      </c>
      <c r="H1705" s="2">
        <f>IF(punkty[[#This Row],[v1]] &lt; 40000,1,"")</f>
        <v>1</v>
      </c>
    </row>
    <row r="1706" spans="5:8" x14ac:dyDescent="0.25">
      <c r="E1706" s="1">
        <v>61</v>
      </c>
      <c r="F1706" s="1">
        <v>306</v>
      </c>
      <c r="G1706" s="1">
        <f t="shared" si="26"/>
        <v>30557</v>
      </c>
      <c r="H1706" s="1">
        <f>IF(punkty[[#This Row],[v1]] &lt; 40000,1,"")</f>
        <v>1</v>
      </c>
    </row>
    <row r="1707" spans="5:8" x14ac:dyDescent="0.25">
      <c r="E1707" s="2">
        <v>331</v>
      </c>
      <c r="F1707" s="2">
        <v>103</v>
      </c>
      <c r="G1707" s="2">
        <f t="shared" si="26"/>
        <v>26570</v>
      </c>
      <c r="H1707" s="2">
        <f>IF(punkty[[#This Row],[v1]] &lt; 40000,1,"")</f>
        <v>1</v>
      </c>
    </row>
    <row r="1708" spans="5:8" x14ac:dyDescent="0.25">
      <c r="E1708" s="1">
        <v>348</v>
      </c>
      <c r="F1708" s="1">
        <v>321</v>
      </c>
      <c r="G1708" s="1">
        <f t="shared" si="26"/>
        <v>36545</v>
      </c>
      <c r="H1708" s="1">
        <f>IF(punkty[[#This Row],[v1]] &lt; 40000,1,"")</f>
        <v>1</v>
      </c>
    </row>
    <row r="1709" spans="5:8" x14ac:dyDescent="0.25">
      <c r="E1709" s="2">
        <v>44</v>
      </c>
      <c r="F1709" s="2">
        <v>222</v>
      </c>
      <c r="G1709" s="2">
        <f t="shared" si="26"/>
        <v>24820</v>
      </c>
      <c r="H1709" s="2">
        <f>IF(punkty[[#This Row],[v1]] &lt; 40000,1,"")</f>
        <v>1</v>
      </c>
    </row>
    <row r="1710" spans="5:8" x14ac:dyDescent="0.25">
      <c r="E1710" s="1">
        <v>133</v>
      </c>
      <c r="F1710" s="1">
        <v>40</v>
      </c>
      <c r="G1710" s="1">
        <f t="shared" si="26"/>
        <v>30089</v>
      </c>
      <c r="H1710" s="1">
        <f>IF(punkty[[#This Row],[v1]] &lt; 40000,1,"")</f>
        <v>1</v>
      </c>
    </row>
    <row r="1711" spans="5:8" x14ac:dyDescent="0.25">
      <c r="E1711" s="2">
        <v>47</v>
      </c>
      <c r="F1711" s="2">
        <v>237</v>
      </c>
      <c r="G1711" s="2">
        <f t="shared" si="26"/>
        <v>24778</v>
      </c>
      <c r="H1711" s="2">
        <f>IF(punkty[[#This Row],[v1]] &lt; 40000,1,"")</f>
        <v>1</v>
      </c>
    </row>
    <row r="1712" spans="5:8" x14ac:dyDescent="0.25">
      <c r="E1712" s="1">
        <v>235</v>
      </c>
      <c r="F1712" s="1">
        <v>294</v>
      </c>
      <c r="G1712" s="1">
        <f t="shared" si="26"/>
        <v>10061</v>
      </c>
      <c r="H1712" s="1">
        <f>IF(punkty[[#This Row],[v1]] &lt; 40000,1,"")</f>
        <v>1</v>
      </c>
    </row>
    <row r="1713" spans="5:8" x14ac:dyDescent="0.25">
      <c r="E1713" s="2">
        <v>79</v>
      </c>
      <c r="F1713" s="2">
        <v>112</v>
      </c>
      <c r="G1713" s="2">
        <f t="shared" si="26"/>
        <v>22385</v>
      </c>
      <c r="H1713" s="2">
        <f>IF(punkty[[#This Row],[v1]] &lt; 40000,1,"")</f>
        <v>1</v>
      </c>
    </row>
    <row r="1714" spans="5:8" x14ac:dyDescent="0.25">
      <c r="E1714" s="1">
        <v>91</v>
      </c>
      <c r="F1714" s="1">
        <v>80</v>
      </c>
      <c r="G1714" s="1">
        <f t="shared" si="26"/>
        <v>26281</v>
      </c>
      <c r="H1714" s="1">
        <f>IF(punkty[[#This Row],[v1]] &lt; 40000,1,"")</f>
        <v>1</v>
      </c>
    </row>
    <row r="1715" spans="5:8" x14ac:dyDescent="0.25">
      <c r="E1715" s="2">
        <v>19</v>
      </c>
      <c r="F1715" s="2">
        <v>324</v>
      </c>
      <c r="G1715" s="2">
        <f t="shared" si="26"/>
        <v>48137</v>
      </c>
      <c r="H1715" s="2" t="str">
        <f>IF(punkty[[#This Row],[v1]] &lt; 40000,1,"")</f>
        <v/>
      </c>
    </row>
    <row r="1716" spans="5:8" x14ac:dyDescent="0.25">
      <c r="E1716" s="1">
        <v>226</v>
      </c>
      <c r="F1716" s="1">
        <v>274</v>
      </c>
      <c r="G1716" s="1">
        <f t="shared" si="26"/>
        <v>6152</v>
      </c>
      <c r="H1716" s="1">
        <f>IF(punkty[[#This Row],[v1]] &lt; 40000,1,"")</f>
        <v>1</v>
      </c>
    </row>
    <row r="1717" spans="5:8" x14ac:dyDescent="0.25">
      <c r="E1717" s="2">
        <v>32</v>
      </c>
      <c r="F1717" s="2">
        <v>387</v>
      </c>
      <c r="G1717" s="2">
        <f t="shared" si="26"/>
        <v>63193</v>
      </c>
      <c r="H1717" s="2" t="str">
        <f>IF(punkty[[#This Row],[v1]] &lt; 40000,1,"")</f>
        <v/>
      </c>
    </row>
    <row r="1718" spans="5:8" x14ac:dyDescent="0.25">
      <c r="E1718" s="1">
        <v>41</v>
      </c>
      <c r="F1718" s="1">
        <v>263</v>
      </c>
      <c r="G1718" s="1">
        <f t="shared" si="26"/>
        <v>29250</v>
      </c>
      <c r="H1718" s="1">
        <f>IF(punkty[[#This Row],[v1]] &lt; 40000,1,"")</f>
        <v>1</v>
      </c>
    </row>
    <row r="1719" spans="5:8" x14ac:dyDescent="0.25">
      <c r="E1719" s="2">
        <v>64</v>
      </c>
      <c r="F1719" s="2">
        <v>112</v>
      </c>
      <c r="G1719" s="2">
        <f t="shared" si="26"/>
        <v>26240</v>
      </c>
      <c r="H1719" s="2">
        <f>IF(punkty[[#This Row],[v1]] &lt; 40000,1,"")</f>
        <v>1</v>
      </c>
    </row>
    <row r="1720" spans="5:8" x14ac:dyDescent="0.25">
      <c r="E1720" s="1">
        <v>95</v>
      </c>
      <c r="F1720" s="1">
        <v>301</v>
      </c>
      <c r="G1720" s="1">
        <f t="shared" si="26"/>
        <v>21226</v>
      </c>
      <c r="H1720" s="1">
        <f>IF(punkty[[#This Row],[v1]] &lt; 40000,1,"")</f>
        <v>1</v>
      </c>
    </row>
    <row r="1721" spans="5:8" x14ac:dyDescent="0.25">
      <c r="E1721" s="2">
        <v>384</v>
      </c>
      <c r="F1721" s="2">
        <v>181</v>
      </c>
      <c r="G1721" s="2">
        <f t="shared" si="26"/>
        <v>34217</v>
      </c>
      <c r="H1721" s="2">
        <f>IF(punkty[[#This Row],[v1]] &lt; 40000,1,"")</f>
        <v>1</v>
      </c>
    </row>
    <row r="1722" spans="5:8" x14ac:dyDescent="0.25">
      <c r="E1722" s="1">
        <v>17</v>
      </c>
      <c r="F1722" s="1">
        <v>304</v>
      </c>
      <c r="G1722" s="1">
        <f t="shared" si="26"/>
        <v>44305</v>
      </c>
      <c r="H1722" s="1" t="str">
        <f>IF(punkty[[#This Row],[v1]] &lt; 40000,1,"")</f>
        <v/>
      </c>
    </row>
    <row r="1723" spans="5:8" x14ac:dyDescent="0.25">
      <c r="E1723" s="2">
        <v>207</v>
      </c>
      <c r="F1723" s="2">
        <v>180</v>
      </c>
      <c r="G1723" s="2">
        <f t="shared" si="26"/>
        <v>449</v>
      </c>
      <c r="H1723" s="2">
        <f>IF(punkty[[#This Row],[v1]] &lt; 40000,1,"")</f>
        <v>1</v>
      </c>
    </row>
    <row r="1724" spans="5:8" x14ac:dyDescent="0.25">
      <c r="E1724" s="1">
        <v>1</v>
      </c>
      <c r="F1724" s="1">
        <v>357</v>
      </c>
      <c r="G1724" s="1">
        <f t="shared" si="26"/>
        <v>64250</v>
      </c>
      <c r="H1724" s="1" t="str">
        <f>IF(punkty[[#This Row],[v1]] &lt; 40000,1,"")</f>
        <v/>
      </c>
    </row>
    <row r="1725" spans="5:8" x14ac:dyDescent="0.25">
      <c r="E1725" s="2">
        <v>299</v>
      </c>
      <c r="F1725" s="2">
        <v>252</v>
      </c>
      <c r="G1725" s="2">
        <f t="shared" si="26"/>
        <v>12505</v>
      </c>
      <c r="H1725" s="2">
        <f>IF(punkty[[#This Row],[v1]] &lt; 40000,1,"")</f>
        <v>1</v>
      </c>
    </row>
    <row r="1726" spans="5:8" x14ac:dyDescent="0.25">
      <c r="E1726" s="1">
        <v>35</v>
      </c>
      <c r="F1726" s="1">
        <v>242</v>
      </c>
      <c r="G1726" s="1">
        <f t="shared" si="26"/>
        <v>28989</v>
      </c>
      <c r="H1726" s="1">
        <f>IF(punkty[[#This Row],[v1]] &lt; 40000,1,"")</f>
        <v>1</v>
      </c>
    </row>
    <row r="1727" spans="5:8" x14ac:dyDescent="0.25">
      <c r="E1727" s="2">
        <v>376</v>
      </c>
      <c r="F1727" s="2">
        <v>92</v>
      </c>
      <c r="G1727" s="2">
        <f t="shared" si="26"/>
        <v>42640</v>
      </c>
      <c r="H1727" s="2" t="str">
        <f>IF(punkty[[#This Row],[v1]] &lt; 40000,1,"")</f>
        <v/>
      </c>
    </row>
    <row r="1728" spans="5:8" x14ac:dyDescent="0.25">
      <c r="E1728" s="1">
        <v>66</v>
      </c>
      <c r="F1728" s="1">
        <v>216</v>
      </c>
      <c r="G1728" s="1">
        <f t="shared" si="26"/>
        <v>18212</v>
      </c>
      <c r="H1728" s="1">
        <f>IF(punkty[[#This Row],[v1]] &lt; 40000,1,"")</f>
        <v>1</v>
      </c>
    </row>
    <row r="1729" spans="5:8" x14ac:dyDescent="0.25">
      <c r="E1729" s="2">
        <v>376</v>
      </c>
      <c r="F1729" s="2">
        <v>2</v>
      </c>
      <c r="G1729" s="2">
        <f t="shared" si="26"/>
        <v>70180</v>
      </c>
      <c r="H1729" s="2" t="str">
        <f>IF(punkty[[#This Row],[v1]] &lt; 40000,1,"")</f>
        <v/>
      </c>
    </row>
    <row r="1730" spans="5:8" x14ac:dyDescent="0.25">
      <c r="E1730" s="1">
        <v>284</v>
      </c>
      <c r="F1730" s="1">
        <v>128</v>
      </c>
      <c r="G1730" s="1">
        <f t="shared" si="26"/>
        <v>12240</v>
      </c>
      <c r="H1730" s="1">
        <f>IF(punkty[[#This Row],[v1]] &lt; 40000,1,"")</f>
        <v>1</v>
      </c>
    </row>
    <row r="1731" spans="5:8" x14ac:dyDescent="0.25">
      <c r="E1731" s="2">
        <v>341</v>
      </c>
      <c r="F1731" s="2">
        <v>122</v>
      </c>
      <c r="G1731" s="2">
        <f t="shared" si="26"/>
        <v>25965</v>
      </c>
      <c r="H1731" s="2">
        <f>IF(punkty[[#This Row],[v1]] &lt; 40000,1,"")</f>
        <v>1</v>
      </c>
    </row>
    <row r="1732" spans="5:8" x14ac:dyDescent="0.25">
      <c r="E1732" s="1">
        <v>98</v>
      </c>
      <c r="F1732" s="1">
        <v>273</v>
      </c>
      <c r="G1732" s="1">
        <f t="shared" si="26"/>
        <v>15733</v>
      </c>
      <c r="H1732" s="1">
        <f>IF(punkty[[#This Row],[v1]] &lt; 40000,1,"")</f>
        <v>1</v>
      </c>
    </row>
    <row r="1733" spans="5:8" x14ac:dyDescent="0.25">
      <c r="E1733" s="2">
        <v>282</v>
      </c>
      <c r="F1733" s="2">
        <v>306</v>
      </c>
      <c r="G1733" s="2">
        <f t="shared" si="26"/>
        <v>17960</v>
      </c>
      <c r="H1733" s="2">
        <f>IF(punkty[[#This Row],[v1]] &lt; 40000,1,"")</f>
        <v>1</v>
      </c>
    </row>
    <row r="1734" spans="5:8" x14ac:dyDescent="0.25">
      <c r="E1734" s="1">
        <v>265</v>
      </c>
      <c r="F1734" s="1">
        <v>58</v>
      </c>
      <c r="G1734" s="1">
        <f t="shared" si="26"/>
        <v>24389</v>
      </c>
      <c r="H1734" s="1">
        <f>IF(punkty[[#This Row],[v1]] &lt; 40000,1,"")</f>
        <v>1</v>
      </c>
    </row>
    <row r="1735" spans="5:8" x14ac:dyDescent="0.25">
      <c r="E1735" s="2">
        <v>52</v>
      </c>
      <c r="F1735" s="2">
        <v>148</v>
      </c>
      <c r="G1735" s="2">
        <f t="shared" si="26"/>
        <v>24608</v>
      </c>
      <c r="H1735" s="2">
        <f>IF(punkty[[#This Row],[v1]] &lt; 40000,1,"")</f>
        <v>1</v>
      </c>
    </row>
    <row r="1736" spans="5:8" x14ac:dyDescent="0.25">
      <c r="E1736" s="1">
        <v>169</v>
      </c>
      <c r="F1736" s="1">
        <v>280</v>
      </c>
      <c r="G1736" s="1">
        <f t="shared" si="26"/>
        <v>7361</v>
      </c>
      <c r="H1736" s="1">
        <f>IF(punkty[[#This Row],[v1]] &lt; 40000,1,"")</f>
        <v>1</v>
      </c>
    </row>
    <row r="1737" spans="5:8" x14ac:dyDescent="0.25">
      <c r="E1737" s="2">
        <v>17</v>
      </c>
      <c r="F1737" s="2">
        <v>173</v>
      </c>
      <c r="G1737" s="2">
        <f t="shared" ref="G1737:G1800" si="27">((E1737 - 200) * (E1737 - 200)) +(( F1737 - 200) * ( F1737 - 200))</f>
        <v>34218</v>
      </c>
      <c r="H1737" s="2">
        <f>IF(punkty[[#This Row],[v1]] &lt; 40000,1,"")</f>
        <v>1</v>
      </c>
    </row>
    <row r="1738" spans="5:8" x14ac:dyDescent="0.25">
      <c r="E1738" s="1">
        <v>39</v>
      </c>
      <c r="F1738" s="1">
        <v>45</v>
      </c>
      <c r="G1738" s="1">
        <f t="shared" si="27"/>
        <v>49946</v>
      </c>
      <c r="H1738" s="1" t="str">
        <f>IF(punkty[[#This Row],[v1]] &lt; 40000,1,"")</f>
        <v/>
      </c>
    </row>
    <row r="1739" spans="5:8" x14ac:dyDescent="0.25">
      <c r="E1739" s="2">
        <v>304</v>
      </c>
      <c r="F1739" s="2">
        <v>42</v>
      </c>
      <c r="G1739" s="2">
        <f t="shared" si="27"/>
        <v>35780</v>
      </c>
      <c r="H1739" s="2">
        <f>IF(punkty[[#This Row],[v1]] &lt; 40000,1,"")</f>
        <v>1</v>
      </c>
    </row>
    <row r="1740" spans="5:8" x14ac:dyDescent="0.25">
      <c r="E1740" s="1">
        <v>240</v>
      </c>
      <c r="F1740" s="1">
        <v>209</v>
      </c>
      <c r="G1740" s="1">
        <f t="shared" si="27"/>
        <v>1681</v>
      </c>
      <c r="H1740" s="1">
        <f>IF(punkty[[#This Row],[v1]] &lt; 40000,1,"")</f>
        <v>1</v>
      </c>
    </row>
    <row r="1741" spans="5:8" x14ac:dyDescent="0.25">
      <c r="E1741" s="2">
        <v>154</v>
      </c>
      <c r="F1741" s="2">
        <v>347</v>
      </c>
      <c r="G1741" s="2">
        <f t="shared" si="27"/>
        <v>23725</v>
      </c>
      <c r="H1741" s="2">
        <f>IF(punkty[[#This Row],[v1]] &lt; 40000,1,"")</f>
        <v>1</v>
      </c>
    </row>
    <row r="1742" spans="5:8" x14ac:dyDescent="0.25">
      <c r="E1742" s="1">
        <v>297</v>
      </c>
      <c r="F1742" s="1">
        <v>334</v>
      </c>
      <c r="G1742" s="1">
        <f t="shared" si="27"/>
        <v>27365</v>
      </c>
      <c r="H1742" s="1">
        <f>IF(punkty[[#This Row],[v1]] &lt; 40000,1,"")</f>
        <v>1</v>
      </c>
    </row>
    <row r="1743" spans="5:8" x14ac:dyDescent="0.25">
      <c r="E1743" s="2">
        <v>388</v>
      </c>
      <c r="F1743" s="2">
        <v>393</v>
      </c>
      <c r="G1743" s="2">
        <f t="shared" si="27"/>
        <v>72593</v>
      </c>
      <c r="H1743" s="2" t="str">
        <f>IF(punkty[[#This Row],[v1]] &lt; 40000,1,"")</f>
        <v/>
      </c>
    </row>
    <row r="1744" spans="5:8" x14ac:dyDescent="0.25">
      <c r="E1744" s="1">
        <v>118</v>
      </c>
      <c r="F1744" s="1">
        <v>216</v>
      </c>
      <c r="G1744" s="1">
        <f t="shared" si="27"/>
        <v>6980</v>
      </c>
      <c r="H1744" s="1">
        <f>IF(punkty[[#This Row],[v1]] &lt; 40000,1,"")</f>
        <v>1</v>
      </c>
    </row>
    <row r="1745" spans="5:8" x14ac:dyDescent="0.25">
      <c r="E1745" s="2">
        <v>300</v>
      </c>
      <c r="F1745" s="2">
        <v>341</v>
      </c>
      <c r="G1745" s="2">
        <f t="shared" si="27"/>
        <v>29881</v>
      </c>
      <c r="H1745" s="2">
        <f>IF(punkty[[#This Row],[v1]] &lt; 40000,1,"")</f>
        <v>1</v>
      </c>
    </row>
    <row r="1746" spans="5:8" x14ac:dyDescent="0.25">
      <c r="E1746" s="1">
        <v>263</v>
      </c>
      <c r="F1746" s="1">
        <v>12</v>
      </c>
      <c r="G1746" s="1">
        <f t="shared" si="27"/>
        <v>39313</v>
      </c>
      <c r="H1746" s="1">
        <f>IF(punkty[[#This Row],[v1]] &lt; 40000,1,"")</f>
        <v>1</v>
      </c>
    </row>
    <row r="1747" spans="5:8" x14ac:dyDescent="0.25">
      <c r="E1747" s="2">
        <v>219</v>
      </c>
      <c r="F1747" s="2">
        <v>281</v>
      </c>
      <c r="G1747" s="2">
        <f t="shared" si="27"/>
        <v>6922</v>
      </c>
      <c r="H1747" s="2">
        <f>IF(punkty[[#This Row],[v1]] &lt; 40000,1,"")</f>
        <v>1</v>
      </c>
    </row>
    <row r="1748" spans="5:8" x14ac:dyDescent="0.25">
      <c r="E1748" s="1">
        <v>363</v>
      </c>
      <c r="F1748" s="1">
        <v>211</v>
      </c>
      <c r="G1748" s="1">
        <f t="shared" si="27"/>
        <v>26690</v>
      </c>
      <c r="H1748" s="1">
        <f>IF(punkty[[#This Row],[v1]] &lt; 40000,1,"")</f>
        <v>1</v>
      </c>
    </row>
    <row r="1749" spans="5:8" x14ac:dyDescent="0.25">
      <c r="E1749" s="2">
        <v>305</v>
      </c>
      <c r="F1749" s="2">
        <v>388</v>
      </c>
      <c r="G1749" s="2">
        <f t="shared" si="27"/>
        <v>46369</v>
      </c>
      <c r="H1749" s="2" t="str">
        <f>IF(punkty[[#This Row],[v1]] &lt; 40000,1,"")</f>
        <v/>
      </c>
    </row>
    <row r="1750" spans="5:8" x14ac:dyDescent="0.25">
      <c r="E1750" s="1">
        <v>291</v>
      </c>
      <c r="F1750" s="1">
        <v>319</v>
      </c>
      <c r="G1750" s="1">
        <f t="shared" si="27"/>
        <v>22442</v>
      </c>
      <c r="H1750" s="1">
        <f>IF(punkty[[#This Row],[v1]] &lt; 40000,1,"")</f>
        <v>1</v>
      </c>
    </row>
    <row r="1751" spans="5:8" x14ac:dyDescent="0.25">
      <c r="E1751" s="2">
        <v>238</v>
      </c>
      <c r="F1751" s="2">
        <v>327</v>
      </c>
      <c r="G1751" s="2">
        <f t="shared" si="27"/>
        <v>17573</v>
      </c>
      <c r="H1751" s="2">
        <f>IF(punkty[[#This Row],[v1]] &lt; 40000,1,"")</f>
        <v>1</v>
      </c>
    </row>
    <row r="1752" spans="5:8" x14ac:dyDescent="0.25">
      <c r="E1752" s="1">
        <v>299</v>
      </c>
      <c r="F1752" s="1">
        <v>86</v>
      </c>
      <c r="G1752" s="1">
        <f t="shared" si="27"/>
        <v>22797</v>
      </c>
      <c r="H1752" s="1">
        <f>IF(punkty[[#This Row],[v1]] &lt; 40000,1,"")</f>
        <v>1</v>
      </c>
    </row>
    <row r="1753" spans="5:8" x14ac:dyDescent="0.25">
      <c r="E1753" s="2">
        <v>28</v>
      </c>
      <c r="F1753" s="2">
        <v>297</v>
      </c>
      <c r="G1753" s="2">
        <f t="shared" si="27"/>
        <v>38993</v>
      </c>
      <c r="H1753" s="2">
        <f>IF(punkty[[#This Row],[v1]] &lt; 40000,1,"")</f>
        <v>1</v>
      </c>
    </row>
    <row r="1754" spans="5:8" x14ac:dyDescent="0.25">
      <c r="E1754" s="1">
        <v>170</v>
      </c>
      <c r="F1754" s="1">
        <v>150</v>
      </c>
      <c r="G1754" s="1">
        <f t="shared" si="27"/>
        <v>3400</v>
      </c>
      <c r="H1754" s="1">
        <f>IF(punkty[[#This Row],[v1]] &lt; 40000,1,"")</f>
        <v>1</v>
      </c>
    </row>
    <row r="1755" spans="5:8" x14ac:dyDescent="0.25">
      <c r="E1755" s="2">
        <v>281</v>
      </c>
      <c r="F1755" s="2">
        <v>114</v>
      </c>
      <c r="G1755" s="2">
        <f t="shared" si="27"/>
        <v>13957</v>
      </c>
      <c r="H1755" s="2">
        <f>IF(punkty[[#This Row],[v1]] &lt; 40000,1,"")</f>
        <v>1</v>
      </c>
    </row>
    <row r="1756" spans="5:8" x14ac:dyDescent="0.25">
      <c r="E1756" s="1">
        <v>175</v>
      </c>
      <c r="F1756" s="1">
        <v>306</v>
      </c>
      <c r="G1756" s="1">
        <f t="shared" si="27"/>
        <v>11861</v>
      </c>
      <c r="H1756" s="1">
        <f>IF(punkty[[#This Row],[v1]] &lt; 40000,1,"")</f>
        <v>1</v>
      </c>
    </row>
    <row r="1757" spans="5:8" x14ac:dyDescent="0.25">
      <c r="E1757" s="2">
        <v>274</v>
      </c>
      <c r="F1757" s="2">
        <v>197</v>
      </c>
      <c r="G1757" s="2">
        <f t="shared" si="27"/>
        <v>5485</v>
      </c>
      <c r="H1757" s="2">
        <f>IF(punkty[[#This Row],[v1]] &lt; 40000,1,"")</f>
        <v>1</v>
      </c>
    </row>
    <row r="1758" spans="5:8" x14ac:dyDescent="0.25">
      <c r="E1758" s="1">
        <v>1</v>
      </c>
      <c r="F1758" s="1">
        <v>288</v>
      </c>
      <c r="G1758" s="1">
        <f t="shared" si="27"/>
        <v>47345</v>
      </c>
      <c r="H1758" s="1" t="str">
        <f>IF(punkty[[#This Row],[v1]] &lt; 40000,1,"")</f>
        <v/>
      </c>
    </row>
    <row r="1759" spans="5:8" x14ac:dyDescent="0.25">
      <c r="E1759" s="2">
        <v>105</v>
      </c>
      <c r="F1759" s="2">
        <v>332</v>
      </c>
      <c r="G1759" s="2">
        <f t="shared" si="27"/>
        <v>26449</v>
      </c>
      <c r="H1759" s="2">
        <f>IF(punkty[[#This Row],[v1]] &lt; 40000,1,"")</f>
        <v>1</v>
      </c>
    </row>
    <row r="1760" spans="5:8" x14ac:dyDescent="0.25">
      <c r="E1760" s="1">
        <v>314</v>
      </c>
      <c r="F1760" s="1">
        <v>209</v>
      </c>
      <c r="G1760" s="1">
        <f t="shared" si="27"/>
        <v>13077</v>
      </c>
      <c r="H1760" s="1">
        <f>IF(punkty[[#This Row],[v1]] &lt; 40000,1,"")</f>
        <v>1</v>
      </c>
    </row>
    <row r="1761" spans="5:8" x14ac:dyDescent="0.25">
      <c r="E1761" s="2">
        <v>142</v>
      </c>
      <c r="F1761" s="2">
        <v>383</v>
      </c>
      <c r="G1761" s="2">
        <f t="shared" si="27"/>
        <v>36853</v>
      </c>
      <c r="H1761" s="2">
        <f>IF(punkty[[#This Row],[v1]] &lt; 40000,1,"")</f>
        <v>1</v>
      </c>
    </row>
    <row r="1762" spans="5:8" x14ac:dyDescent="0.25">
      <c r="E1762" s="1">
        <v>24</v>
      </c>
      <c r="F1762" s="1">
        <v>34</v>
      </c>
      <c r="G1762" s="1">
        <f t="shared" si="27"/>
        <v>58532</v>
      </c>
      <c r="H1762" s="1" t="str">
        <f>IF(punkty[[#This Row],[v1]] &lt; 40000,1,"")</f>
        <v/>
      </c>
    </row>
    <row r="1763" spans="5:8" x14ac:dyDescent="0.25">
      <c r="E1763" s="2">
        <v>88</v>
      </c>
      <c r="F1763" s="2">
        <v>260</v>
      </c>
      <c r="G1763" s="2">
        <f t="shared" si="27"/>
        <v>16144</v>
      </c>
      <c r="H1763" s="2">
        <f>IF(punkty[[#This Row],[v1]] &lt; 40000,1,"")</f>
        <v>1</v>
      </c>
    </row>
    <row r="1764" spans="5:8" x14ac:dyDescent="0.25">
      <c r="E1764" s="1">
        <v>73</v>
      </c>
      <c r="F1764" s="1">
        <v>143</v>
      </c>
      <c r="G1764" s="1">
        <f t="shared" si="27"/>
        <v>19378</v>
      </c>
      <c r="H1764" s="1">
        <f>IF(punkty[[#This Row],[v1]] &lt; 40000,1,"")</f>
        <v>1</v>
      </c>
    </row>
    <row r="1765" spans="5:8" x14ac:dyDescent="0.25">
      <c r="E1765" s="2">
        <v>55</v>
      </c>
      <c r="F1765" s="2">
        <v>377</v>
      </c>
      <c r="G1765" s="2">
        <f t="shared" si="27"/>
        <v>52354</v>
      </c>
      <c r="H1765" s="2" t="str">
        <f>IF(punkty[[#This Row],[v1]] &lt; 40000,1,"")</f>
        <v/>
      </c>
    </row>
    <row r="1766" spans="5:8" x14ac:dyDescent="0.25">
      <c r="E1766" s="1">
        <v>102</v>
      </c>
      <c r="F1766" s="1">
        <v>222</v>
      </c>
      <c r="G1766" s="1">
        <f t="shared" si="27"/>
        <v>10088</v>
      </c>
      <c r="H1766" s="1">
        <f>IF(punkty[[#This Row],[v1]] &lt; 40000,1,"")</f>
        <v>1</v>
      </c>
    </row>
    <row r="1767" spans="5:8" x14ac:dyDescent="0.25">
      <c r="E1767" s="2">
        <v>370</v>
      </c>
      <c r="F1767" s="2">
        <v>355</v>
      </c>
      <c r="G1767" s="2">
        <f t="shared" si="27"/>
        <v>52925</v>
      </c>
      <c r="H1767" s="2" t="str">
        <f>IF(punkty[[#This Row],[v1]] &lt; 40000,1,"")</f>
        <v/>
      </c>
    </row>
    <row r="1768" spans="5:8" x14ac:dyDescent="0.25">
      <c r="E1768" s="1">
        <v>143</v>
      </c>
      <c r="F1768" s="1">
        <v>124</v>
      </c>
      <c r="G1768" s="1">
        <f t="shared" si="27"/>
        <v>9025</v>
      </c>
      <c r="H1768" s="1">
        <f>IF(punkty[[#This Row],[v1]] &lt; 40000,1,"")</f>
        <v>1</v>
      </c>
    </row>
    <row r="1769" spans="5:8" x14ac:dyDescent="0.25">
      <c r="E1769" s="2">
        <v>23</v>
      </c>
      <c r="F1769" s="2">
        <v>74</v>
      </c>
      <c r="G1769" s="2">
        <f t="shared" si="27"/>
        <v>47205</v>
      </c>
      <c r="H1769" s="2" t="str">
        <f>IF(punkty[[#This Row],[v1]] &lt; 40000,1,"")</f>
        <v/>
      </c>
    </row>
    <row r="1770" spans="5:8" x14ac:dyDescent="0.25">
      <c r="E1770" s="1">
        <v>357</v>
      </c>
      <c r="F1770" s="1">
        <v>40</v>
      </c>
      <c r="G1770" s="1">
        <f t="shared" si="27"/>
        <v>50249</v>
      </c>
      <c r="H1770" s="1" t="str">
        <f>IF(punkty[[#This Row],[v1]] &lt; 40000,1,"")</f>
        <v/>
      </c>
    </row>
    <row r="1771" spans="5:8" x14ac:dyDescent="0.25">
      <c r="E1771" s="2">
        <v>230</v>
      </c>
      <c r="F1771" s="2">
        <v>220</v>
      </c>
      <c r="G1771" s="2">
        <f t="shared" si="27"/>
        <v>1300</v>
      </c>
      <c r="H1771" s="2">
        <f>IF(punkty[[#This Row],[v1]] &lt; 40000,1,"")</f>
        <v>1</v>
      </c>
    </row>
    <row r="1772" spans="5:8" x14ac:dyDescent="0.25">
      <c r="E1772" s="1">
        <v>315</v>
      </c>
      <c r="F1772" s="1">
        <v>389</v>
      </c>
      <c r="G1772" s="1">
        <f t="shared" si="27"/>
        <v>48946</v>
      </c>
      <c r="H1772" s="1" t="str">
        <f>IF(punkty[[#This Row],[v1]] &lt; 40000,1,"")</f>
        <v/>
      </c>
    </row>
    <row r="1773" spans="5:8" x14ac:dyDescent="0.25">
      <c r="E1773" s="2">
        <v>147</v>
      </c>
      <c r="F1773" s="2">
        <v>305</v>
      </c>
      <c r="G1773" s="2">
        <f t="shared" si="27"/>
        <v>13834</v>
      </c>
      <c r="H1773" s="2">
        <f>IF(punkty[[#This Row],[v1]] &lt; 40000,1,"")</f>
        <v>1</v>
      </c>
    </row>
    <row r="1774" spans="5:8" x14ac:dyDescent="0.25">
      <c r="E1774" s="1">
        <v>301</v>
      </c>
      <c r="F1774" s="1">
        <v>177</v>
      </c>
      <c r="G1774" s="1">
        <f t="shared" si="27"/>
        <v>10730</v>
      </c>
      <c r="H1774" s="1">
        <f>IF(punkty[[#This Row],[v1]] &lt; 40000,1,"")</f>
        <v>1</v>
      </c>
    </row>
    <row r="1775" spans="5:8" x14ac:dyDescent="0.25">
      <c r="E1775" s="2">
        <v>98</v>
      </c>
      <c r="F1775" s="2">
        <v>159</v>
      </c>
      <c r="G1775" s="2">
        <f t="shared" si="27"/>
        <v>12085</v>
      </c>
      <c r="H1775" s="2">
        <f>IF(punkty[[#This Row],[v1]] &lt; 40000,1,"")</f>
        <v>1</v>
      </c>
    </row>
    <row r="1776" spans="5:8" x14ac:dyDescent="0.25">
      <c r="E1776" s="1">
        <v>183</v>
      </c>
      <c r="F1776" s="1">
        <v>141</v>
      </c>
      <c r="G1776" s="1">
        <f t="shared" si="27"/>
        <v>3770</v>
      </c>
      <c r="H1776" s="1">
        <f>IF(punkty[[#This Row],[v1]] &lt; 40000,1,"")</f>
        <v>1</v>
      </c>
    </row>
    <row r="1777" spans="5:8" x14ac:dyDescent="0.25">
      <c r="E1777" s="2">
        <v>51</v>
      </c>
      <c r="F1777" s="2">
        <v>20</v>
      </c>
      <c r="G1777" s="2">
        <f t="shared" si="27"/>
        <v>54601</v>
      </c>
      <c r="H1777" s="2" t="str">
        <f>IF(punkty[[#This Row],[v1]] &lt; 40000,1,"")</f>
        <v/>
      </c>
    </row>
    <row r="1778" spans="5:8" x14ac:dyDescent="0.25">
      <c r="E1778" s="1">
        <v>27</v>
      </c>
      <c r="F1778" s="1">
        <v>188</v>
      </c>
      <c r="G1778" s="1">
        <f t="shared" si="27"/>
        <v>30073</v>
      </c>
      <c r="H1778" s="1">
        <f>IF(punkty[[#This Row],[v1]] &lt; 40000,1,"")</f>
        <v>1</v>
      </c>
    </row>
    <row r="1779" spans="5:8" x14ac:dyDescent="0.25">
      <c r="E1779" s="2">
        <v>41</v>
      </c>
      <c r="F1779" s="2">
        <v>159</v>
      </c>
      <c r="G1779" s="2">
        <f t="shared" si="27"/>
        <v>26962</v>
      </c>
      <c r="H1779" s="2">
        <f>IF(punkty[[#This Row],[v1]] &lt; 40000,1,"")</f>
        <v>1</v>
      </c>
    </row>
    <row r="1780" spans="5:8" x14ac:dyDescent="0.25">
      <c r="E1780" s="1">
        <v>100</v>
      </c>
      <c r="F1780" s="1">
        <v>254</v>
      </c>
      <c r="G1780" s="1">
        <f t="shared" si="27"/>
        <v>12916</v>
      </c>
      <c r="H1780" s="1">
        <f>IF(punkty[[#This Row],[v1]] &lt; 40000,1,"")</f>
        <v>1</v>
      </c>
    </row>
    <row r="1781" spans="5:8" x14ac:dyDescent="0.25">
      <c r="E1781" s="2">
        <v>275</v>
      </c>
      <c r="F1781" s="2">
        <v>345</v>
      </c>
      <c r="G1781" s="2">
        <f t="shared" si="27"/>
        <v>26650</v>
      </c>
      <c r="H1781" s="2">
        <f>IF(punkty[[#This Row],[v1]] &lt; 40000,1,"")</f>
        <v>1</v>
      </c>
    </row>
    <row r="1782" spans="5:8" x14ac:dyDescent="0.25">
      <c r="E1782" s="1">
        <v>137</v>
      </c>
      <c r="F1782" s="1">
        <v>200</v>
      </c>
      <c r="G1782" s="1">
        <f t="shared" si="27"/>
        <v>3969</v>
      </c>
      <c r="H1782" s="1">
        <f>IF(punkty[[#This Row],[v1]] &lt; 40000,1,"")</f>
        <v>1</v>
      </c>
    </row>
    <row r="1783" spans="5:8" x14ac:dyDescent="0.25">
      <c r="E1783" s="2">
        <v>350</v>
      </c>
      <c r="F1783" s="2">
        <v>298</v>
      </c>
      <c r="G1783" s="2">
        <f t="shared" si="27"/>
        <v>32104</v>
      </c>
      <c r="H1783" s="2">
        <f>IF(punkty[[#This Row],[v1]] &lt; 40000,1,"")</f>
        <v>1</v>
      </c>
    </row>
    <row r="1784" spans="5:8" x14ac:dyDescent="0.25">
      <c r="E1784" s="1">
        <v>99</v>
      </c>
      <c r="F1784" s="1">
        <v>283</v>
      </c>
      <c r="G1784" s="1">
        <f t="shared" si="27"/>
        <v>17090</v>
      </c>
      <c r="H1784" s="1">
        <f>IF(punkty[[#This Row],[v1]] &lt; 40000,1,"")</f>
        <v>1</v>
      </c>
    </row>
    <row r="1785" spans="5:8" x14ac:dyDescent="0.25">
      <c r="E1785" s="2">
        <v>380</v>
      </c>
      <c r="F1785" s="2">
        <v>232</v>
      </c>
      <c r="G1785" s="2">
        <f t="shared" si="27"/>
        <v>33424</v>
      </c>
      <c r="H1785" s="2">
        <f>IF(punkty[[#This Row],[v1]] &lt; 40000,1,"")</f>
        <v>1</v>
      </c>
    </row>
    <row r="1786" spans="5:8" x14ac:dyDescent="0.25">
      <c r="E1786" s="1">
        <v>74</v>
      </c>
      <c r="F1786" s="1">
        <v>310</v>
      </c>
      <c r="G1786" s="1">
        <f t="shared" si="27"/>
        <v>27976</v>
      </c>
      <c r="H1786" s="1">
        <f>IF(punkty[[#This Row],[v1]] &lt; 40000,1,"")</f>
        <v>1</v>
      </c>
    </row>
    <row r="1787" spans="5:8" x14ac:dyDescent="0.25">
      <c r="E1787" s="2">
        <v>326</v>
      </c>
      <c r="F1787" s="2">
        <v>357</v>
      </c>
      <c r="G1787" s="2">
        <f t="shared" si="27"/>
        <v>40525</v>
      </c>
      <c r="H1787" s="2" t="str">
        <f>IF(punkty[[#This Row],[v1]] &lt; 40000,1,"")</f>
        <v/>
      </c>
    </row>
    <row r="1788" spans="5:8" x14ac:dyDescent="0.25">
      <c r="E1788" s="1">
        <v>62</v>
      </c>
      <c r="F1788" s="1">
        <v>1</v>
      </c>
      <c r="G1788" s="1">
        <f t="shared" si="27"/>
        <v>58645</v>
      </c>
      <c r="H1788" s="1" t="str">
        <f>IF(punkty[[#This Row],[v1]] &lt; 40000,1,"")</f>
        <v/>
      </c>
    </row>
    <row r="1789" spans="5:8" x14ac:dyDescent="0.25">
      <c r="E1789" s="2">
        <v>1</v>
      </c>
      <c r="F1789" s="2">
        <v>17</v>
      </c>
      <c r="G1789" s="2">
        <f t="shared" si="27"/>
        <v>73090</v>
      </c>
      <c r="H1789" s="2" t="str">
        <f>IF(punkty[[#This Row],[v1]] &lt; 40000,1,"")</f>
        <v/>
      </c>
    </row>
    <row r="1790" spans="5:8" x14ac:dyDescent="0.25">
      <c r="E1790" s="1">
        <v>63</v>
      </c>
      <c r="F1790" s="1">
        <v>252</v>
      </c>
      <c r="G1790" s="1">
        <f t="shared" si="27"/>
        <v>21473</v>
      </c>
      <c r="H1790" s="1">
        <f>IF(punkty[[#This Row],[v1]] &lt; 40000,1,"")</f>
        <v>1</v>
      </c>
    </row>
    <row r="1791" spans="5:8" x14ac:dyDescent="0.25">
      <c r="E1791" s="2">
        <v>289</v>
      </c>
      <c r="F1791" s="2">
        <v>153</v>
      </c>
      <c r="G1791" s="2">
        <f t="shared" si="27"/>
        <v>10130</v>
      </c>
      <c r="H1791" s="2">
        <f>IF(punkty[[#This Row],[v1]] &lt; 40000,1,"")</f>
        <v>1</v>
      </c>
    </row>
    <row r="1792" spans="5:8" x14ac:dyDescent="0.25">
      <c r="E1792" s="1">
        <v>305</v>
      </c>
      <c r="F1792" s="1">
        <v>83</v>
      </c>
      <c r="G1792" s="1">
        <f t="shared" si="27"/>
        <v>24714</v>
      </c>
      <c r="H1792" s="1">
        <f>IF(punkty[[#This Row],[v1]] &lt; 40000,1,"")</f>
        <v>1</v>
      </c>
    </row>
    <row r="1793" spans="5:8" x14ac:dyDescent="0.25">
      <c r="E1793" s="2">
        <v>159</v>
      </c>
      <c r="F1793" s="2">
        <v>347</v>
      </c>
      <c r="G1793" s="2">
        <f t="shared" si="27"/>
        <v>23290</v>
      </c>
      <c r="H1793" s="2">
        <f>IF(punkty[[#This Row],[v1]] &lt; 40000,1,"")</f>
        <v>1</v>
      </c>
    </row>
    <row r="1794" spans="5:8" x14ac:dyDescent="0.25">
      <c r="E1794" s="1">
        <v>237</v>
      </c>
      <c r="F1794" s="1">
        <v>369</v>
      </c>
      <c r="G1794" s="1">
        <f t="shared" si="27"/>
        <v>29930</v>
      </c>
      <c r="H1794" s="1">
        <f>IF(punkty[[#This Row],[v1]] &lt; 40000,1,"")</f>
        <v>1</v>
      </c>
    </row>
    <row r="1795" spans="5:8" x14ac:dyDescent="0.25">
      <c r="E1795" s="2">
        <v>41</v>
      </c>
      <c r="F1795" s="2">
        <v>334</v>
      </c>
      <c r="G1795" s="2">
        <f t="shared" si="27"/>
        <v>43237</v>
      </c>
      <c r="H1795" s="2" t="str">
        <f>IF(punkty[[#This Row],[v1]] &lt; 40000,1,"")</f>
        <v/>
      </c>
    </row>
    <row r="1796" spans="5:8" x14ac:dyDescent="0.25">
      <c r="E1796" s="1">
        <v>259</v>
      </c>
      <c r="F1796" s="1">
        <v>366</v>
      </c>
      <c r="G1796" s="1">
        <f t="shared" si="27"/>
        <v>31037</v>
      </c>
      <c r="H1796" s="1">
        <f>IF(punkty[[#This Row],[v1]] &lt; 40000,1,"")</f>
        <v>1</v>
      </c>
    </row>
    <row r="1797" spans="5:8" x14ac:dyDescent="0.25">
      <c r="E1797" s="2">
        <v>129</v>
      </c>
      <c r="F1797" s="2">
        <v>172</v>
      </c>
      <c r="G1797" s="2">
        <f t="shared" si="27"/>
        <v>5825</v>
      </c>
      <c r="H1797" s="2">
        <f>IF(punkty[[#This Row],[v1]] &lt; 40000,1,"")</f>
        <v>1</v>
      </c>
    </row>
    <row r="1798" spans="5:8" x14ac:dyDescent="0.25">
      <c r="E1798" s="1">
        <v>153</v>
      </c>
      <c r="F1798" s="1">
        <v>250</v>
      </c>
      <c r="G1798" s="1">
        <f t="shared" si="27"/>
        <v>4709</v>
      </c>
      <c r="H1798" s="1">
        <f>IF(punkty[[#This Row],[v1]] &lt; 40000,1,"")</f>
        <v>1</v>
      </c>
    </row>
    <row r="1799" spans="5:8" x14ac:dyDescent="0.25">
      <c r="E1799" s="2">
        <v>238</v>
      </c>
      <c r="F1799" s="2">
        <v>14</v>
      </c>
      <c r="G1799" s="2">
        <f t="shared" si="27"/>
        <v>36040</v>
      </c>
      <c r="H1799" s="2">
        <f>IF(punkty[[#This Row],[v1]] &lt; 40000,1,"")</f>
        <v>1</v>
      </c>
    </row>
    <row r="1800" spans="5:8" x14ac:dyDescent="0.25">
      <c r="E1800" s="1">
        <v>109</v>
      </c>
      <c r="F1800" s="1">
        <v>360</v>
      </c>
      <c r="G1800" s="1">
        <f t="shared" si="27"/>
        <v>33881</v>
      </c>
      <c r="H1800" s="1">
        <f>IF(punkty[[#This Row],[v1]] &lt; 40000,1,"")</f>
        <v>1</v>
      </c>
    </row>
    <row r="1801" spans="5:8" x14ac:dyDescent="0.25">
      <c r="E1801" s="2">
        <v>342</v>
      </c>
      <c r="F1801" s="2">
        <v>199</v>
      </c>
      <c r="G1801" s="2">
        <f t="shared" ref="G1801:G1864" si="28">((E1801 - 200) * (E1801 - 200)) +(( F1801 - 200) * ( F1801 - 200))</f>
        <v>20165</v>
      </c>
      <c r="H1801" s="2">
        <f>IF(punkty[[#This Row],[v1]] &lt; 40000,1,"")</f>
        <v>1</v>
      </c>
    </row>
    <row r="1802" spans="5:8" x14ac:dyDescent="0.25">
      <c r="E1802" s="1">
        <v>125</v>
      </c>
      <c r="F1802" s="1">
        <v>196</v>
      </c>
      <c r="G1802" s="1">
        <f t="shared" si="28"/>
        <v>5641</v>
      </c>
      <c r="H1802" s="1">
        <f>IF(punkty[[#This Row],[v1]] &lt; 40000,1,"")</f>
        <v>1</v>
      </c>
    </row>
    <row r="1803" spans="5:8" x14ac:dyDescent="0.25">
      <c r="E1803" s="2">
        <v>358</v>
      </c>
      <c r="F1803" s="2">
        <v>388</v>
      </c>
      <c r="G1803" s="2">
        <f t="shared" si="28"/>
        <v>60308</v>
      </c>
      <c r="H1803" s="2" t="str">
        <f>IF(punkty[[#This Row],[v1]] &lt; 40000,1,"")</f>
        <v/>
      </c>
    </row>
    <row r="1804" spans="5:8" x14ac:dyDescent="0.25">
      <c r="E1804" s="1">
        <v>291</v>
      </c>
      <c r="F1804" s="1">
        <v>62</v>
      </c>
      <c r="G1804" s="1">
        <f t="shared" si="28"/>
        <v>27325</v>
      </c>
      <c r="H1804" s="1">
        <f>IF(punkty[[#This Row],[v1]] &lt; 40000,1,"")</f>
        <v>1</v>
      </c>
    </row>
    <row r="1805" spans="5:8" x14ac:dyDescent="0.25">
      <c r="E1805" s="2">
        <v>256</v>
      </c>
      <c r="F1805" s="2">
        <v>331</v>
      </c>
      <c r="G1805" s="2">
        <f t="shared" si="28"/>
        <v>20297</v>
      </c>
      <c r="H1805" s="2">
        <f>IF(punkty[[#This Row],[v1]] &lt; 40000,1,"")</f>
        <v>1</v>
      </c>
    </row>
    <row r="1806" spans="5:8" x14ac:dyDescent="0.25">
      <c r="E1806" s="1">
        <v>70</v>
      </c>
      <c r="F1806" s="1">
        <v>233</v>
      </c>
      <c r="G1806" s="1">
        <f t="shared" si="28"/>
        <v>17989</v>
      </c>
      <c r="H1806" s="1">
        <f>IF(punkty[[#This Row],[v1]] &lt; 40000,1,"")</f>
        <v>1</v>
      </c>
    </row>
    <row r="1807" spans="5:8" x14ac:dyDescent="0.25">
      <c r="E1807" s="2">
        <v>200</v>
      </c>
      <c r="F1807" s="2">
        <v>285</v>
      </c>
      <c r="G1807" s="2">
        <f t="shared" si="28"/>
        <v>7225</v>
      </c>
      <c r="H1807" s="2">
        <f>IF(punkty[[#This Row],[v1]] &lt; 40000,1,"")</f>
        <v>1</v>
      </c>
    </row>
    <row r="1808" spans="5:8" x14ac:dyDescent="0.25">
      <c r="E1808" s="1">
        <v>166</v>
      </c>
      <c r="F1808" s="1">
        <v>318</v>
      </c>
      <c r="G1808" s="1">
        <f t="shared" si="28"/>
        <v>15080</v>
      </c>
      <c r="H1808" s="1">
        <f>IF(punkty[[#This Row],[v1]] &lt; 40000,1,"")</f>
        <v>1</v>
      </c>
    </row>
    <row r="1809" spans="5:8" x14ac:dyDescent="0.25">
      <c r="E1809" s="2">
        <v>53</v>
      </c>
      <c r="F1809" s="2">
        <v>201</v>
      </c>
      <c r="G1809" s="2">
        <f t="shared" si="28"/>
        <v>21610</v>
      </c>
      <c r="H1809" s="2">
        <f>IF(punkty[[#This Row],[v1]] &lt; 40000,1,"")</f>
        <v>1</v>
      </c>
    </row>
    <row r="1810" spans="5:8" x14ac:dyDescent="0.25">
      <c r="E1810" s="1">
        <v>322</v>
      </c>
      <c r="F1810" s="1">
        <v>187</v>
      </c>
      <c r="G1810" s="1">
        <f t="shared" si="28"/>
        <v>15053</v>
      </c>
      <c r="H1810" s="1">
        <f>IF(punkty[[#This Row],[v1]] &lt; 40000,1,"")</f>
        <v>1</v>
      </c>
    </row>
    <row r="1811" spans="5:8" x14ac:dyDescent="0.25">
      <c r="E1811" s="2">
        <v>300</v>
      </c>
      <c r="F1811" s="2">
        <v>225</v>
      </c>
      <c r="G1811" s="2">
        <f t="shared" si="28"/>
        <v>10625</v>
      </c>
      <c r="H1811" s="2">
        <f>IF(punkty[[#This Row],[v1]] &lt; 40000,1,"")</f>
        <v>1</v>
      </c>
    </row>
    <row r="1812" spans="5:8" x14ac:dyDescent="0.25">
      <c r="E1812" s="1">
        <v>255</v>
      </c>
      <c r="F1812" s="1">
        <v>345</v>
      </c>
      <c r="G1812" s="1">
        <f t="shared" si="28"/>
        <v>24050</v>
      </c>
      <c r="H1812" s="1">
        <f>IF(punkty[[#This Row],[v1]] &lt; 40000,1,"")</f>
        <v>1</v>
      </c>
    </row>
    <row r="1813" spans="5:8" x14ac:dyDescent="0.25">
      <c r="E1813" s="2">
        <v>372</v>
      </c>
      <c r="F1813" s="2">
        <v>32</v>
      </c>
      <c r="G1813" s="2">
        <f t="shared" si="28"/>
        <v>57808</v>
      </c>
      <c r="H1813" s="2" t="str">
        <f>IF(punkty[[#This Row],[v1]] &lt; 40000,1,"")</f>
        <v/>
      </c>
    </row>
    <row r="1814" spans="5:8" x14ac:dyDescent="0.25">
      <c r="E1814" s="1">
        <v>283</v>
      </c>
      <c r="F1814" s="1">
        <v>315</v>
      </c>
      <c r="G1814" s="1">
        <f t="shared" si="28"/>
        <v>20114</v>
      </c>
      <c r="H1814" s="1">
        <f>IF(punkty[[#This Row],[v1]] &lt; 40000,1,"")</f>
        <v>1</v>
      </c>
    </row>
    <row r="1815" spans="5:8" x14ac:dyDescent="0.25">
      <c r="E1815" s="2">
        <v>351</v>
      </c>
      <c r="F1815" s="2">
        <v>292</v>
      </c>
      <c r="G1815" s="2">
        <f t="shared" si="28"/>
        <v>31265</v>
      </c>
      <c r="H1815" s="2">
        <f>IF(punkty[[#This Row],[v1]] &lt; 40000,1,"")</f>
        <v>1</v>
      </c>
    </row>
    <row r="1816" spans="5:8" x14ac:dyDescent="0.25">
      <c r="E1816" s="1">
        <v>54</v>
      </c>
      <c r="F1816" s="1">
        <v>251</v>
      </c>
      <c r="G1816" s="1">
        <f t="shared" si="28"/>
        <v>23917</v>
      </c>
      <c r="H1816" s="1">
        <f>IF(punkty[[#This Row],[v1]] &lt; 40000,1,"")</f>
        <v>1</v>
      </c>
    </row>
    <row r="1817" spans="5:8" x14ac:dyDescent="0.25">
      <c r="E1817" s="2">
        <v>51</v>
      </c>
      <c r="F1817" s="2">
        <v>83</v>
      </c>
      <c r="G1817" s="2">
        <f t="shared" si="28"/>
        <v>35890</v>
      </c>
      <c r="H1817" s="2">
        <f>IF(punkty[[#This Row],[v1]] &lt; 40000,1,"")</f>
        <v>1</v>
      </c>
    </row>
    <row r="1818" spans="5:8" x14ac:dyDescent="0.25">
      <c r="E1818" s="1">
        <v>82</v>
      </c>
      <c r="F1818" s="1">
        <v>188</v>
      </c>
      <c r="G1818" s="1">
        <f t="shared" si="28"/>
        <v>14068</v>
      </c>
      <c r="H1818" s="1">
        <f>IF(punkty[[#This Row],[v1]] &lt; 40000,1,"")</f>
        <v>1</v>
      </c>
    </row>
    <row r="1819" spans="5:8" x14ac:dyDescent="0.25">
      <c r="E1819" s="2">
        <v>93</v>
      </c>
      <c r="F1819" s="2">
        <v>20</v>
      </c>
      <c r="G1819" s="2">
        <f t="shared" si="28"/>
        <v>43849</v>
      </c>
      <c r="H1819" s="2" t="str">
        <f>IF(punkty[[#This Row],[v1]] &lt; 40000,1,"")</f>
        <v/>
      </c>
    </row>
    <row r="1820" spans="5:8" x14ac:dyDescent="0.25">
      <c r="E1820" s="1">
        <v>175</v>
      </c>
      <c r="F1820" s="1">
        <v>282</v>
      </c>
      <c r="G1820" s="1">
        <f t="shared" si="28"/>
        <v>7349</v>
      </c>
      <c r="H1820" s="1">
        <f>IF(punkty[[#This Row],[v1]] &lt; 40000,1,"")</f>
        <v>1</v>
      </c>
    </row>
    <row r="1821" spans="5:8" x14ac:dyDescent="0.25">
      <c r="E1821" s="2">
        <v>270</v>
      </c>
      <c r="F1821" s="2">
        <v>145</v>
      </c>
      <c r="G1821" s="2">
        <f t="shared" si="28"/>
        <v>7925</v>
      </c>
      <c r="H1821" s="2">
        <f>IF(punkty[[#This Row],[v1]] &lt; 40000,1,"")</f>
        <v>1</v>
      </c>
    </row>
    <row r="1822" spans="5:8" x14ac:dyDescent="0.25">
      <c r="E1822" s="1">
        <v>304</v>
      </c>
      <c r="F1822" s="1">
        <v>319</v>
      </c>
      <c r="G1822" s="1">
        <f t="shared" si="28"/>
        <v>24977</v>
      </c>
      <c r="H1822" s="1">
        <f>IF(punkty[[#This Row],[v1]] &lt; 40000,1,"")</f>
        <v>1</v>
      </c>
    </row>
    <row r="1823" spans="5:8" x14ac:dyDescent="0.25">
      <c r="E1823" s="2">
        <v>266</v>
      </c>
      <c r="F1823" s="2">
        <v>284</v>
      </c>
      <c r="G1823" s="2">
        <f t="shared" si="28"/>
        <v>11412</v>
      </c>
      <c r="H1823" s="2">
        <f>IF(punkty[[#This Row],[v1]] &lt; 40000,1,"")</f>
        <v>1</v>
      </c>
    </row>
    <row r="1824" spans="5:8" x14ac:dyDescent="0.25">
      <c r="E1824" s="1">
        <v>268</v>
      </c>
      <c r="F1824" s="1">
        <v>360</v>
      </c>
      <c r="G1824" s="1">
        <f t="shared" si="28"/>
        <v>30224</v>
      </c>
      <c r="H1824" s="1">
        <f>IF(punkty[[#This Row],[v1]] &lt; 40000,1,"")</f>
        <v>1</v>
      </c>
    </row>
    <row r="1825" spans="5:8" x14ac:dyDescent="0.25">
      <c r="E1825" s="2">
        <v>25</v>
      </c>
      <c r="F1825" s="2">
        <v>204</v>
      </c>
      <c r="G1825" s="2">
        <f t="shared" si="28"/>
        <v>30641</v>
      </c>
      <c r="H1825" s="2">
        <f>IF(punkty[[#This Row],[v1]] &lt; 40000,1,"")</f>
        <v>1</v>
      </c>
    </row>
    <row r="1826" spans="5:8" x14ac:dyDescent="0.25">
      <c r="E1826" s="1">
        <v>45</v>
      </c>
      <c r="F1826" s="1">
        <v>205</v>
      </c>
      <c r="G1826" s="1">
        <f t="shared" si="28"/>
        <v>24050</v>
      </c>
      <c r="H1826" s="1">
        <f>IF(punkty[[#This Row],[v1]] &lt; 40000,1,"")</f>
        <v>1</v>
      </c>
    </row>
    <row r="1827" spans="5:8" x14ac:dyDescent="0.25">
      <c r="E1827" s="2">
        <v>340</v>
      </c>
      <c r="F1827" s="2">
        <v>6</v>
      </c>
      <c r="G1827" s="2">
        <f t="shared" si="28"/>
        <v>57236</v>
      </c>
      <c r="H1827" s="2" t="str">
        <f>IF(punkty[[#This Row],[v1]] &lt; 40000,1,"")</f>
        <v/>
      </c>
    </row>
    <row r="1828" spans="5:8" x14ac:dyDescent="0.25">
      <c r="E1828" s="1">
        <v>321</v>
      </c>
      <c r="F1828" s="1">
        <v>330</v>
      </c>
      <c r="G1828" s="1">
        <f t="shared" si="28"/>
        <v>31541</v>
      </c>
      <c r="H1828" s="1">
        <f>IF(punkty[[#This Row],[v1]] &lt; 40000,1,"")</f>
        <v>1</v>
      </c>
    </row>
    <row r="1829" spans="5:8" x14ac:dyDescent="0.25">
      <c r="E1829" s="2">
        <v>383</v>
      </c>
      <c r="F1829" s="2">
        <v>271</v>
      </c>
      <c r="G1829" s="2">
        <f t="shared" si="28"/>
        <v>38530</v>
      </c>
      <c r="H1829" s="2">
        <f>IF(punkty[[#This Row],[v1]] &lt; 40000,1,"")</f>
        <v>1</v>
      </c>
    </row>
    <row r="1830" spans="5:8" x14ac:dyDescent="0.25">
      <c r="E1830" s="1">
        <v>341</v>
      </c>
      <c r="F1830" s="1">
        <v>196</v>
      </c>
      <c r="G1830" s="1">
        <f t="shared" si="28"/>
        <v>19897</v>
      </c>
      <c r="H1830" s="1">
        <f>IF(punkty[[#This Row],[v1]] &lt; 40000,1,"")</f>
        <v>1</v>
      </c>
    </row>
    <row r="1831" spans="5:8" x14ac:dyDescent="0.25">
      <c r="E1831" s="2">
        <v>247</v>
      </c>
      <c r="F1831" s="2">
        <v>253</v>
      </c>
      <c r="G1831" s="2">
        <f t="shared" si="28"/>
        <v>5018</v>
      </c>
      <c r="H1831" s="2">
        <f>IF(punkty[[#This Row],[v1]] &lt; 40000,1,"")</f>
        <v>1</v>
      </c>
    </row>
    <row r="1832" spans="5:8" x14ac:dyDescent="0.25">
      <c r="E1832" s="1">
        <v>211</v>
      </c>
      <c r="F1832" s="1">
        <v>34</v>
      </c>
      <c r="G1832" s="1">
        <f t="shared" si="28"/>
        <v>27677</v>
      </c>
      <c r="H1832" s="1">
        <f>IF(punkty[[#This Row],[v1]] &lt; 40000,1,"")</f>
        <v>1</v>
      </c>
    </row>
    <row r="1833" spans="5:8" x14ac:dyDescent="0.25">
      <c r="E1833" s="2">
        <v>292</v>
      </c>
      <c r="F1833" s="2">
        <v>295</v>
      </c>
      <c r="G1833" s="2">
        <f t="shared" si="28"/>
        <v>17489</v>
      </c>
      <c r="H1833" s="2">
        <f>IF(punkty[[#This Row],[v1]] &lt; 40000,1,"")</f>
        <v>1</v>
      </c>
    </row>
    <row r="1834" spans="5:8" x14ac:dyDescent="0.25">
      <c r="E1834" s="1">
        <v>73</v>
      </c>
      <c r="F1834" s="1">
        <v>99</v>
      </c>
      <c r="G1834" s="1">
        <f t="shared" si="28"/>
        <v>26330</v>
      </c>
      <c r="H1834" s="1">
        <f>IF(punkty[[#This Row],[v1]] &lt; 40000,1,"")</f>
        <v>1</v>
      </c>
    </row>
    <row r="1835" spans="5:8" x14ac:dyDescent="0.25">
      <c r="E1835" s="2">
        <v>83</v>
      </c>
      <c r="F1835" s="2">
        <v>366</v>
      </c>
      <c r="G1835" s="2">
        <f t="shared" si="28"/>
        <v>41245</v>
      </c>
      <c r="H1835" s="2" t="str">
        <f>IF(punkty[[#This Row],[v1]] &lt; 40000,1,"")</f>
        <v/>
      </c>
    </row>
    <row r="1836" spans="5:8" x14ac:dyDescent="0.25">
      <c r="E1836" s="1">
        <v>305</v>
      </c>
      <c r="F1836" s="1">
        <v>240</v>
      </c>
      <c r="G1836" s="1">
        <f t="shared" si="28"/>
        <v>12625</v>
      </c>
      <c r="H1836" s="1">
        <f>IF(punkty[[#This Row],[v1]] &lt; 40000,1,"")</f>
        <v>1</v>
      </c>
    </row>
    <row r="1837" spans="5:8" x14ac:dyDescent="0.25">
      <c r="E1837" s="2">
        <v>314</v>
      </c>
      <c r="F1837" s="2">
        <v>88</v>
      </c>
      <c r="G1837" s="2">
        <f t="shared" si="28"/>
        <v>25540</v>
      </c>
      <c r="H1837" s="2">
        <f>IF(punkty[[#This Row],[v1]] &lt; 40000,1,"")</f>
        <v>1</v>
      </c>
    </row>
    <row r="1838" spans="5:8" x14ac:dyDescent="0.25">
      <c r="E1838" s="1">
        <v>185</v>
      </c>
      <c r="F1838" s="1">
        <v>307</v>
      </c>
      <c r="G1838" s="1">
        <f t="shared" si="28"/>
        <v>11674</v>
      </c>
      <c r="H1838" s="1">
        <f>IF(punkty[[#This Row],[v1]] &lt; 40000,1,"")</f>
        <v>1</v>
      </c>
    </row>
    <row r="1839" spans="5:8" x14ac:dyDescent="0.25">
      <c r="E1839" s="2">
        <v>181</v>
      </c>
      <c r="F1839" s="2">
        <v>100</v>
      </c>
      <c r="G1839" s="2">
        <f t="shared" si="28"/>
        <v>10361</v>
      </c>
      <c r="H1839" s="2">
        <f>IF(punkty[[#This Row],[v1]] &lt; 40000,1,"")</f>
        <v>1</v>
      </c>
    </row>
    <row r="1840" spans="5:8" x14ac:dyDescent="0.25">
      <c r="E1840" s="1">
        <v>296</v>
      </c>
      <c r="F1840" s="1">
        <v>203</v>
      </c>
      <c r="G1840" s="1">
        <f t="shared" si="28"/>
        <v>9225</v>
      </c>
      <c r="H1840" s="1">
        <f>IF(punkty[[#This Row],[v1]] &lt; 40000,1,"")</f>
        <v>1</v>
      </c>
    </row>
    <row r="1841" spans="5:8" x14ac:dyDescent="0.25">
      <c r="E1841" s="2">
        <v>211</v>
      </c>
      <c r="F1841" s="2">
        <v>56</v>
      </c>
      <c r="G1841" s="2">
        <f t="shared" si="28"/>
        <v>20857</v>
      </c>
      <c r="H1841" s="2">
        <f>IF(punkty[[#This Row],[v1]] &lt; 40000,1,"")</f>
        <v>1</v>
      </c>
    </row>
    <row r="1842" spans="5:8" x14ac:dyDescent="0.25">
      <c r="E1842" s="1">
        <v>372</v>
      </c>
      <c r="F1842" s="1">
        <v>270</v>
      </c>
      <c r="G1842" s="1">
        <f t="shared" si="28"/>
        <v>34484</v>
      </c>
      <c r="H1842" s="1">
        <f>IF(punkty[[#This Row],[v1]] &lt; 40000,1,"")</f>
        <v>1</v>
      </c>
    </row>
    <row r="1843" spans="5:8" x14ac:dyDescent="0.25">
      <c r="E1843" s="2">
        <v>78</v>
      </c>
      <c r="F1843" s="2">
        <v>14</v>
      </c>
      <c r="G1843" s="2">
        <f t="shared" si="28"/>
        <v>49480</v>
      </c>
      <c r="H1843" s="2" t="str">
        <f>IF(punkty[[#This Row],[v1]] &lt; 40000,1,"")</f>
        <v/>
      </c>
    </row>
    <row r="1844" spans="5:8" x14ac:dyDescent="0.25">
      <c r="E1844" s="1">
        <v>362</v>
      </c>
      <c r="F1844" s="1">
        <v>270</v>
      </c>
      <c r="G1844" s="1">
        <f t="shared" si="28"/>
        <v>31144</v>
      </c>
      <c r="H1844" s="1">
        <f>IF(punkty[[#This Row],[v1]] &lt; 40000,1,"")</f>
        <v>1</v>
      </c>
    </row>
    <row r="1845" spans="5:8" x14ac:dyDescent="0.25">
      <c r="E1845" s="2">
        <v>147</v>
      </c>
      <c r="F1845" s="2">
        <v>209</v>
      </c>
      <c r="G1845" s="2">
        <f t="shared" si="28"/>
        <v>2890</v>
      </c>
      <c r="H1845" s="2">
        <f>IF(punkty[[#This Row],[v1]] &lt; 40000,1,"")</f>
        <v>1</v>
      </c>
    </row>
    <row r="1846" spans="5:8" x14ac:dyDescent="0.25">
      <c r="E1846" s="1">
        <v>383</v>
      </c>
      <c r="F1846" s="1">
        <v>150</v>
      </c>
      <c r="G1846" s="1">
        <f t="shared" si="28"/>
        <v>35989</v>
      </c>
      <c r="H1846" s="1">
        <f>IF(punkty[[#This Row],[v1]] &lt; 40000,1,"")</f>
        <v>1</v>
      </c>
    </row>
    <row r="1847" spans="5:8" x14ac:dyDescent="0.25">
      <c r="E1847" s="2">
        <v>270</v>
      </c>
      <c r="F1847" s="2">
        <v>57</v>
      </c>
      <c r="G1847" s="2">
        <f t="shared" si="28"/>
        <v>25349</v>
      </c>
      <c r="H1847" s="2">
        <f>IF(punkty[[#This Row],[v1]] &lt; 40000,1,"")</f>
        <v>1</v>
      </c>
    </row>
    <row r="1848" spans="5:8" x14ac:dyDescent="0.25">
      <c r="E1848" s="1">
        <v>312</v>
      </c>
      <c r="F1848" s="1">
        <v>372</v>
      </c>
      <c r="G1848" s="1">
        <f t="shared" si="28"/>
        <v>42128</v>
      </c>
      <c r="H1848" s="1" t="str">
        <f>IF(punkty[[#This Row],[v1]] &lt; 40000,1,"")</f>
        <v/>
      </c>
    </row>
    <row r="1849" spans="5:8" x14ac:dyDescent="0.25">
      <c r="E1849" s="2">
        <v>285</v>
      </c>
      <c r="F1849" s="2">
        <v>74</v>
      </c>
      <c r="G1849" s="2">
        <f t="shared" si="28"/>
        <v>23101</v>
      </c>
      <c r="H1849" s="2">
        <f>IF(punkty[[#This Row],[v1]] &lt; 40000,1,"")</f>
        <v>1</v>
      </c>
    </row>
    <row r="1850" spans="5:8" x14ac:dyDescent="0.25">
      <c r="E1850" s="1">
        <v>246</v>
      </c>
      <c r="F1850" s="1">
        <v>244</v>
      </c>
      <c r="G1850" s="1">
        <f t="shared" si="28"/>
        <v>4052</v>
      </c>
      <c r="H1850" s="1">
        <f>IF(punkty[[#This Row],[v1]] &lt; 40000,1,"")</f>
        <v>1</v>
      </c>
    </row>
    <row r="1851" spans="5:8" x14ac:dyDescent="0.25">
      <c r="E1851" s="2">
        <v>327</v>
      </c>
      <c r="F1851" s="2">
        <v>269</v>
      </c>
      <c r="G1851" s="2">
        <f t="shared" si="28"/>
        <v>20890</v>
      </c>
      <c r="H1851" s="2">
        <f>IF(punkty[[#This Row],[v1]] &lt; 40000,1,"")</f>
        <v>1</v>
      </c>
    </row>
    <row r="1852" spans="5:8" x14ac:dyDescent="0.25">
      <c r="E1852" s="1">
        <v>395</v>
      </c>
      <c r="F1852" s="1">
        <v>183</v>
      </c>
      <c r="G1852" s="1">
        <f t="shared" si="28"/>
        <v>38314</v>
      </c>
      <c r="H1852" s="1">
        <f>IF(punkty[[#This Row],[v1]] &lt; 40000,1,"")</f>
        <v>1</v>
      </c>
    </row>
    <row r="1853" spans="5:8" x14ac:dyDescent="0.25">
      <c r="E1853" s="2">
        <v>287</v>
      </c>
      <c r="F1853" s="2">
        <v>102</v>
      </c>
      <c r="G1853" s="2">
        <f t="shared" si="28"/>
        <v>17173</v>
      </c>
      <c r="H1853" s="2">
        <f>IF(punkty[[#This Row],[v1]] &lt; 40000,1,"")</f>
        <v>1</v>
      </c>
    </row>
    <row r="1854" spans="5:8" x14ac:dyDescent="0.25">
      <c r="E1854" s="1">
        <v>384</v>
      </c>
      <c r="F1854" s="1">
        <v>172</v>
      </c>
      <c r="G1854" s="1">
        <f t="shared" si="28"/>
        <v>34640</v>
      </c>
      <c r="H1854" s="1">
        <f>IF(punkty[[#This Row],[v1]] &lt; 40000,1,"")</f>
        <v>1</v>
      </c>
    </row>
    <row r="1855" spans="5:8" x14ac:dyDescent="0.25">
      <c r="E1855" s="2">
        <v>245</v>
      </c>
      <c r="F1855" s="2">
        <v>108</v>
      </c>
      <c r="G1855" s="2">
        <f t="shared" si="28"/>
        <v>10489</v>
      </c>
      <c r="H1855" s="2">
        <f>IF(punkty[[#This Row],[v1]] &lt; 40000,1,"")</f>
        <v>1</v>
      </c>
    </row>
    <row r="1856" spans="5:8" x14ac:dyDescent="0.25">
      <c r="E1856" s="1">
        <v>273</v>
      </c>
      <c r="F1856" s="1">
        <v>2</v>
      </c>
      <c r="G1856" s="1">
        <f t="shared" si="28"/>
        <v>44533</v>
      </c>
      <c r="H1856" s="1" t="str">
        <f>IF(punkty[[#This Row],[v1]] &lt; 40000,1,"")</f>
        <v/>
      </c>
    </row>
    <row r="1857" spans="5:8" x14ac:dyDescent="0.25">
      <c r="E1857" s="2">
        <v>152</v>
      </c>
      <c r="F1857" s="2">
        <v>302</v>
      </c>
      <c r="G1857" s="2">
        <f t="shared" si="28"/>
        <v>12708</v>
      </c>
      <c r="H1857" s="2">
        <f>IF(punkty[[#This Row],[v1]] &lt; 40000,1,"")</f>
        <v>1</v>
      </c>
    </row>
    <row r="1858" spans="5:8" x14ac:dyDescent="0.25">
      <c r="E1858" s="1">
        <v>60</v>
      </c>
      <c r="F1858" s="1">
        <v>383</v>
      </c>
      <c r="G1858" s="1">
        <f t="shared" si="28"/>
        <v>53089</v>
      </c>
      <c r="H1858" s="1" t="str">
        <f>IF(punkty[[#This Row],[v1]] &lt; 40000,1,"")</f>
        <v/>
      </c>
    </row>
    <row r="1859" spans="5:8" x14ac:dyDescent="0.25">
      <c r="E1859" s="2">
        <v>137</v>
      </c>
      <c r="F1859" s="2">
        <v>143</v>
      </c>
      <c r="G1859" s="2">
        <f t="shared" si="28"/>
        <v>7218</v>
      </c>
      <c r="H1859" s="2">
        <f>IF(punkty[[#This Row],[v1]] &lt; 40000,1,"")</f>
        <v>1</v>
      </c>
    </row>
    <row r="1860" spans="5:8" x14ac:dyDescent="0.25">
      <c r="E1860" s="1">
        <v>289</v>
      </c>
      <c r="F1860" s="1">
        <v>66</v>
      </c>
      <c r="G1860" s="1">
        <f t="shared" si="28"/>
        <v>25877</v>
      </c>
      <c r="H1860" s="1">
        <f>IF(punkty[[#This Row],[v1]] &lt; 40000,1,"")</f>
        <v>1</v>
      </c>
    </row>
    <row r="1861" spans="5:8" x14ac:dyDescent="0.25">
      <c r="E1861" s="2">
        <v>129</v>
      </c>
      <c r="F1861" s="2">
        <v>140</v>
      </c>
      <c r="G1861" s="2">
        <f t="shared" si="28"/>
        <v>8641</v>
      </c>
      <c r="H1861" s="2">
        <f>IF(punkty[[#This Row],[v1]] &lt; 40000,1,"")</f>
        <v>1</v>
      </c>
    </row>
    <row r="1862" spans="5:8" x14ac:dyDescent="0.25">
      <c r="E1862" s="1">
        <v>305</v>
      </c>
      <c r="F1862" s="1">
        <v>358</v>
      </c>
      <c r="G1862" s="1">
        <f t="shared" si="28"/>
        <v>35989</v>
      </c>
      <c r="H1862" s="1">
        <f>IF(punkty[[#This Row],[v1]] &lt; 40000,1,"")</f>
        <v>1</v>
      </c>
    </row>
    <row r="1863" spans="5:8" x14ac:dyDescent="0.25">
      <c r="E1863" s="2">
        <v>178</v>
      </c>
      <c r="F1863" s="2">
        <v>173</v>
      </c>
      <c r="G1863" s="2">
        <f t="shared" si="28"/>
        <v>1213</v>
      </c>
      <c r="H1863" s="2">
        <f>IF(punkty[[#This Row],[v1]] &lt; 40000,1,"")</f>
        <v>1</v>
      </c>
    </row>
    <row r="1864" spans="5:8" x14ac:dyDescent="0.25">
      <c r="E1864" s="1">
        <v>335</v>
      </c>
      <c r="F1864" s="1">
        <v>326</v>
      </c>
      <c r="G1864" s="1">
        <f t="shared" si="28"/>
        <v>34101</v>
      </c>
      <c r="H1864" s="1">
        <f>IF(punkty[[#This Row],[v1]] &lt; 40000,1,"")</f>
        <v>1</v>
      </c>
    </row>
    <row r="1865" spans="5:8" x14ac:dyDescent="0.25">
      <c r="E1865" s="2">
        <v>342</v>
      </c>
      <c r="F1865" s="2">
        <v>332</v>
      </c>
      <c r="G1865" s="2">
        <f t="shared" ref="G1865:G1928" si="29">((E1865 - 200) * (E1865 - 200)) +(( F1865 - 200) * ( F1865 - 200))</f>
        <v>37588</v>
      </c>
      <c r="H1865" s="2">
        <f>IF(punkty[[#This Row],[v1]] &lt; 40000,1,"")</f>
        <v>1</v>
      </c>
    </row>
    <row r="1866" spans="5:8" x14ac:dyDescent="0.25">
      <c r="E1866" s="1">
        <v>6</v>
      </c>
      <c r="F1866" s="1">
        <v>311</v>
      </c>
      <c r="G1866" s="1">
        <f t="shared" si="29"/>
        <v>49957</v>
      </c>
      <c r="H1866" s="1" t="str">
        <f>IF(punkty[[#This Row],[v1]] &lt; 40000,1,"")</f>
        <v/>
      </c>
    </row>
    <row r="1867" spans="5:8" x14ac:dyDescent="0.25">
      <c r="E1867" s="2">
        <v>75</v>
      </c>
      <c r="F1867" s="2">
        <v>381</v>
      </c>
      <c r="G1867" s="2">
        <f t="shared" si="29"/>
        <v>48386</v>
      </c>
      <c r="H1867" s="2" t="str">
        <f>IF(punkty[[#This Row],[v1]] &lt; 40000,1,"")</f>
        <v/>
      </c>
    </row>
    <row r="1868" spans="5:8" x14ac:dyDescent="0.25">
      <c r="E1868" s="1">
        <v>229</v>
      </c>
      <c r="F1868" s="1">
        <v>164</v>
      </c>
      <c r="G1868" s="1">
        <f t="shared" si="29"/>
        <v>2137</v>
      </c>
      <c r="H1868" s="1">
        <f>IF(punkty[[#This Row],[v1]] &lt; 40000,1,"")</f>
        <v>1</v>
      </c>
    </row>
    <row r="1869" spans="5:8" x14ac:dyDescent="0.25">
      <c r="E1869" s="2">
        <v>305</v>
      </c>
      <c r="F1869" s="2">
        <v>327</v>
      </c>
      <c r="G1869" s="2">
        <f t="shared" si="29"/>
        <v>27154</v>
      </c>
      <c r="H1869" s="2">
        <f>IF(punkty[[#This Row],[v1]] &lt; 40000,1,"")</f>
        <v>1</v>
      </c>
    </row>
    <row r="1870" spans="5:8" x14ac:dyDescent="0.25">
      <c r="E1870" s="1">
        <v>158</v>
      </c>
      <c r="F1870" s="1">
        <v>75</v>
      </c>
      <c r="G1870" s="1">
        <f t="shared" si="29"/>
        <v>17389</v>
      </c>
      <c r="H1870" s="1">
        <f>IF(punkty[[#This Row],[v1]] &lt; 40000,1,"")</f>
        <v>1</v>
      </c>
    </row>
    <row r="1871" spans="5:8" x14ac:dyDescent="0.25">
      <c r="E1871" s="2">
        <v>326</v>
      </c>
      <c r="F1871" s="2">
        <v>201</v>
      </c>
      <c r="G1871" s="2">
        <f t="shared" si="29"/>
        <v>15877</v>
      </c>
      <c r="H1871" s="2">
        <f>IF(punkty[[#This Row],[v1]] &lt; 40000,1,"")</f>
        <v>1</v>
      </c>
    </row>
    <row r="1872" spans="5:8" x14ac:dyDescent="0.25">
      <c r="E1872" s="1">
        <v>395</v>
      </c>
      <c r="F1872" s="1">
        <v>303</v>
      </c>
      <c r="G1872" s="1">
        <f t="shared" si="29"/>
        <v>48634</v>
      </c>
      <c r="H1872" s="1" t="str">
        <f>IF(punkty[[#This Row],[v1]] &lt; 40000,1,"")</f>
        <v/>
      </c>
    </row>
    <row r="1873" spans="5:8" x14ac:dyDescent="0.25">
      <c r="E1873" s="2">
        <v>145</v>
      </c>
      <c r="F1873" s="2">
        <v>38</v>
      </c>
      <c r="G1873" s="2">
        <f t="shared" si="29"/>
        <v>29269</v>
      </c>
      <c r="H1873" s="2">
        <f>IF(punkty[[#This Row],[v1]] &lt; 40000,1,"")</f>
        <v>1</v>
      </c>
    </row>
    <row r="1874" spans="5:8" x14ac:dyDescent="0.25">
      <c r="E1874" s="1">
        <v>199</v>
      </c>
      <c r="F1874" s="1">
        <v>57</v>
      </c>
      <c r="G1874" s="1">
        <f t="shared" si="29"/>
        <v>20450</v>
      </c>
      <c r="H1874" s="1">
        <f>IF(punkty[[#This Row],[v1]] &lt; 40000,1,"")</f>
        <v>1</v>
      </c>
    </row>
    <row r="1875" spans="5:8" x14ac:dyDescent="0.25">
      <c r="E1875" s="2">
        <v>324</v>
      </c>
      <c r="F1875" s="2">
        <v>204</v>
      </c>
      <c r="G1875" s="2">
        <f t="shared" si="29"/>
        <v>15392</v>
      </c>
      <c r="H1875" s="2">
        <f>IF(punkty[[#This Row],[v1]] &lt; 40000,1,"")</f>
        <v>1</v>
      </c>
    </row>
    <row r="1876" spans="5:8" x14ac:dyDescent="0.25">
      <c r="E1876" s="1">
        <v>354</v>
      </c>
      <c r="F1876" s="1">
        <v>43</v>
      </c>
      <c r="G1876" s="1">
        <f t="shared" si="29"/>
        <v>48365</v>
      </c>
      <c r="H1876" s="1" t="str">
        <f>IF(punkty[[#This Row],[v1]] &lt; 40000,1,"")</f>
        <v/>
      </c>
    </row>
    <row r="1877" spans="5:8" x14ac:dyDescent="0.25">
      <c r="E1877" s="2">
        <v>385</v>
      </c>
      <c r="F1877" s="2">
        <v>304</v>
      </c>
      <c r="G1877" s="2">
        <f t="shared" si="29"/>
        <v>45041</v>
      </c>
      <c r="H1877" s="2" t="str">
        <f>IF(punkty[[#This Row],[v1]] &lt; 40000,1,"")</f>
        <v/>
      </c>
    </row>
    <row r="1878" spans="5:8" x14ac:dyDescent="0.25">
      <c r="E1878" s="1">
        <v>336</v>
      </c>
      <c r="F1878" s="1">
        <v>384</v>
      </c>
      <c r="G1878" s="1">
        <f t="shared" si="29"/>
        <v>52352</v>
      </c>
      <c r="H1878" s="1" t="str">
        <f>IF(punkty[[#This Row],[v1]] &lt; 40000,1,"")</f>
        <v/>
      </c>
    </row>
    <row r="1879" spans="5:8" x14ac:dyDescent="0.25">
      <c r="E1879" s="2">
        <v>124</v>
      </c>
      <c r="F1879" s="2">
        <v>160</v>
      </c>
      <c r="G1879" s="2">
        <f t="shared" si="29"/>
        <v>7376</v>
      </c>
      <c r="H1879" s="2">
        <f>IF(punkty[[#This Row],[v1]] &lt; 40000,1,"")</f>
        <v>1</v>
      </c>
    </row>
    <row r="1880" spans="5:8" x14ac:dyDescent="0.25">
      <c r="E1880" s="1">
        <v>364</v>
      </c>
      <c r="F1880" s="1">
        <v>82</v>
      </c>
      <c r="G1880" s="1">
        <f t="shared" si="29"/>
        <v>40820</v>
      </c>
      <c r="H1880" s="1" t="str">
        <f>IF(punkty[[#This Row],[v1]] &lt; 40000,1,"")</f>
        <v/>
      </c>
    </row>
    <row r="1881" spans="5:8" x14ac:dyDescent="0.25">
      <c r="E1881" s="2">
        <v>237</v>
      </c>
      <c r="F1881" s="2">
        <v>338</v>
      </c>
      <c r="G1881" s="2">
        <f t="shared" si="29"/>
        <v>20413</v>
      </c>
      <c r="H1881" s="2">
        <f>IF(punkty[[#This Row],[v1]] &lt; 40000,1,"")</f>
        <v>1</v>
      </c>
    </row>
    <row r="1882" spans="5:8" x14ac:dyDescent="0.25">
      <c r="E1882" s="1">
        <v>37</v>
      </c>
      <c r="F1882" s="1">
        <v>47</v>
      </c>
      <c r="G1882" s="1">
        <f t="shared" si="29"/>
        <v>49978</v>
      </c>
      <c r="H1882" s="1" t="str">
        <f>IF(punkty[[#This Row],[v1]] &lt; 40000,1,"")</f>
        <v/>
      </c>
    </row>
    <row r="1883" spans="5:8" x14ac:dyDescent="0.25">
      <c r="E1883" s="2">
        <v>388</v>
      </c>
      <c r="F1883" s="2">
        <v>241</v>
      </c>
      <c r="G1883" s="2">
        <f t="shared" si="29"/>
        <v>37025</v>
      </c>
      <c r="H1883" s="2">
        <f>IF(punkty[[#This Row],[v1]] &lt; 40000,1,"")</f>
        <v>1</v>
      </c>
    </row>
    <row r="1884" spans="5:8" x14ac:dyDescent="0.25">
      <c r="E1884" s="1">
        <v>287</v>
      </c>
      <c r="F1884" s="1">
        <v>48</v>
      </c>
      <c r="G1884" s="1">
        <f t="shared" si="29"/>
        <v>30673</v>
      </c>
      <c r="H1884" s="1">
        <f>IF(punkty[[#This Row],[v1]] &lt; 40000,1,"")</f>
        <v>1</v>
      </c>
    </row>
    <row r="1885" spans="5:8" x14ac:dyDescent="0.25">
      <c r="E1885" s="2">
        <v>93</v>
      </c>
      <c r="F1885" s="2">
        <v>335</v>
      </c>
      <c r="G1885" s="2">
        <f t="shared" si="29"/>
        <v>29674</v>
      </c>
      <c r="H1885" s="2">
        <f>IF(punkty[[#This Row],[v1]] &lt; 40000,1,"")</f>
        <v>1</v>
      </c>
    </row>
    <row r="1886" spans="5:8" x14ac:dyDescent="0.25">
      <c r="E1886" s="1">
        <v>207</v>
      </c>
      <c r="F1886" s="1">
        <v>194</v>
      </c>
      <c r="G1886" s="1">
        <f t="shared" si="29"/>
        <v>85</v>
      </c>
      <c r="H1886" s="1">
        <f>IF(punkty[[#This Row],[v1]] &lt; 40000,1,"")</f>
        <v>1</v>
      </c>
    </row>
    <row r="1887" spans="5:8" x14ac:dyDescent="0.25">
      <c r="E1887" s="2">
        <v>189</v>
      </c>
      <c r="F1887" s="2">
        <v>346</v>
      </c>
      <c r="G1887" s="2">
        <f t="shared" si="29"/>
        <v>21437</v>
      </c>
      <c r="H1887" s="2">
        <f>IF(punkty[[#This Row],[v1]] &lt; 40000,1,"")</f>
        <v>1</v>
      </c>
    </row>
    <row r="1888" spans="5:8" x14ac:dyDescent="0.25">
      <c r="E1888" s="1">
        <v>8</v>
      </c>
      <c r="F1888" s="1">
        <v>190</v>
      </c>
      <c r="G1888" s="1">
        <f t="shared" si="29"/>
        <v>36964</v>
      </c>
      <c r="H1888" s="1">
        <f>IF(punkty[[#This Row],[v1]] &lt; 40000,1,"")</f>
        <v>1</v>
      </c>
    </row>
    <row r="1889" spans="5:8" x14ac:dyDescent="0.25">
      <c r="E1889" s="2">
        <v>1</v>
      </c>
      <c r="F1889" s="2">
        <v>28</v>
      </c>
      <c r="G1889" s="2">
        <f t="shared" si="29"/>
        <v>69185</v>
      </c>
      <c r="H1889" s="2" t="str">
        <f>IF(punkty[[#This Row],[v1]] &lt; 40000,1,"")</f>
        <v/>
      </c>
    </row>
    <row r="1890" spans="5:8" x14ac:dyDescent="0.25">
      <c r="E1890" s="1">
        <v>164</v>
      </c>
      <c r="F1890" s="1">
        <v>290</v>
      </c>
      <c r="G1890" s="1">
        <f t="shared" si="29"/>
        <v>9396</v>
      </c>
      <c r="H1890" s="1">
        <f>IF(punkty[[#This Row],[v1]] &lt; 40000,1,"")</f>
        <v>1</v>
      </c>
    </row>
    <row r="1891" spans="5:8" x14ac:dyDescent="0.25">
      <c r="E1891" s="2">
        <v>300</v>
      </c>
      <c r="F1891" s="2">
        <v>54</v>
      </c>
      <c r="G1891" s="2">
        <f t="shared" si="29"/>
        <v>31316</v>
      </c>
      <c r="H1891" s="2">
        <f>IF(punkty[[#This Row],[v1]] &lt; 40000,1,"")</f>
        <v>1</v>
      </c>
    </row>
    <row r="1892" spans="5:8" x14ac:dyDescent="0.25">
      <c r="E1892" s="1">
        <v>251</v>
      </c>
      <c r="F1892" s="1">
        <v>325</v>
      </c>
      <c r="G1892" s="1">
        <f t="shared" si="29"/>
        <v>18226</v>
      </c>
      <c r="H1892" s="1">
        <f>IF(punkty[[#This Row],[v1]] &lt; 40000,1,"")</f>
        <v>1</v>
      </c>
    </row>
    <row r="1893" spans="5:8" x14ac:dyDescent="0.25">
      <c r="E1893" s="2">
        <v>20</v>
      </c>
      <c r="F1893" s="2">
        <v>215</v>
      </c>
      <c r="G1893" s="2">
        <f t="shared" si="29"/>
        <v>32625</v>
      </c>
      <c r="H1893" s="2">
        <f>IF(punkty[[#This Row],[v1]] &lt; 40000,1,"")</f>
        <v>1</v>
      </c>
    </row>
    <row r="1894" spans="5:8" x14ac:dyDescent="0.25">
      <c r="E1894" s="1">
        <v>373</v>
      </c>
      <c r="F1894" s="1">
        <v>58</v>
      </c>
      <c r="G1894" s="1">
        <f t="shared" si="29"/>
        <v>50093</v>
      </c>
      <c r="H1894" s="1" t="str">
        <f>IF(punkty[[#This Row],[v1]] &lt; 40000,1,"")</f>
        <v/>
      </c>
    </row>
    <row r="1895" spans="5:8" x14ac:dyDescent="0.25">
      <c r="E1895" s="2">
        <v>304</v>
      </c>
      <c r="F1895" s="2">
        <v>263</v>
      </c>
      <c r="G1895" s="2">
        <f t="shared" si="29"/>
        <v>14785</v>
      </c>
      <c r="H1895" s="2">
        <f>IF(punkty[[#This Row],[v1]] &lt; 40000,1,"")</f>
        <v>1</v>
      </c>
    </row>
    <row r="1896" spans="5:8" x14ac:dyDescent="0.25">
      <c r="E1896" s="1">
        <v>180</v>
      </c>
      <c r="F1896" s="1">
        <v>204</v>
      </c>
      <c r="G1896" s="1">
        <f t="shared" si="29"/>
        <v>416</v>
      </c>
      <c r="H1896" s="1">
        <f>IF(punkty[[#This Row],[v1]] &lt; 40000,1,"")</f>
        <v>1</v>
      </c>
    </row>
    <row r="1897" spans="5:8" x14ac:dyDescent="0.25">
      <c r="E1897" s="2">
        <v>18</v>
      </c>
      <c r="F1897" s="2">
        <v>248</v>
      </c>
      <c r="G1897" s="2">
        <f t="shared" si="29"/>
        <v>35428</v>
      </c>
      <c r="H1897" s="2">
        <f>IF(punkty[[#This Row],[v1]] &lt; 40000,1,"")</f>
        <v>1</v>
      </c>
    </row>
    <row r="1898" spans="5:8" x14ac:dyDescent="0.25">
      <c r="E1898" s="1">
        <v>267</v>
      </c>
      <c r="F1898" s="1">
        <v>174</v>
      </c>
      <c r="G1898" s="1">
        <f t="shared" si="29"/>
        <v>5165</v>
      </c>
      <c r="H1898" s="1">
        <f>IF(punkty[[#This Row],[v1]] &lt; 40000,1,"")</f>
        <v>1</v>
      </c>
    </row>
    <row r="1899" spans="5:8" x14ac:dyDescent="0.25">
      <c r="E1899" s="2">
        <v>373</v>
      </c>
      <c r="F1899" s="2">
        <v>11</v>
      </c>
      <c r="G1899" s="2">
        <f t="shared" si="29"/>
        <v>65650</v>
      </c>
      <c r="H1899" s="2" t="str">
        <f>IF(punkty[[#This Row],[v1]] &lt; 40000,1,"")</f>
        <v/>
      </c>
    </row>
    <row r="1900" spans="5:8" x14ac:dyDescent="0.25">
      <c r="E1900" s="1">
        <v>84</v>
      </c>
      <c r="F1900" s="1">
        <v>56</v>
      </c>
      <c r="G1900" s="1">
        <f t="shared" si="29"/>
        <v>34192</v>
      </c>
      <c r="H1900" s="1">
        <f>IF(punkty[[#This Row],[v1]] &lt; 40000,1,"")</f>
        <v>1</v>
      </c>
    </row>
    <row r="1901" spans="5:8" x14ac:dyDescent="0.25">
      <c r="E1901" s="2">
        <v>256</v>
      </c>
      <c r="F1901" s="2">
        <v>181</v>
      </c>
      <c r="G1901" s="2">
        <f t="shared" si="29"/>
        <v>3497</v>
      </c>
      <c r="H1901" s="2">
        <f>IF(punkty[[#This Row],[v1]] &lt; 40000,1,"")</f>
        <v>1</v>
      </c>
    </row>
    <row r="1902" spans="5:8" x14ac:dyDescent="0.25">
      <c r="E1902" s="1">
        <v>229</v>
      </c>
      <c r="F1902" s="1">
        <v>131</v>
      </c>
      <c r="G1902" s="1">
        <f t="shared" si="29"/>
        <v>5602</v>
      </c>
      <c r="H1902" s="1">
        <f>IF(punkty[[#This Row],[v1]] &lt; 40000,1,"")</f>
        <v>1</v>
      </c>
    </row>
    <row r="1903" spans="5:8" x14ac:dyDescent="0.25">
      <c r="E1903" s="2">
        <v>230</v>
      </c>
      <c r="F1903" s="2">
        <v>251</v>
      </c>
      <c r="G1903" s="2">
        <f t="shared" si="29"/>
        <v>3501</v>
      </c>
      <c r="H1903" s="2">
        <f>IF(punkty[[#This Row],[v1]] &lt; 40000,1,"")</f>
        <v>1</v>
      </c>
    </row>
    <row r="1904" spans="5:8" x14ac:dyDescent="0.25">
      <c r="E1904" s="1">
        <v>119</v>
      </c>
      <c r="F1904" s="1">
        <v>83</v>
      </c>
      <c r="G1904" s="1">
        <f t="shared" si="29"/>
        <v>20250</v>
      </c>
      <c r="H1904" s="1">
        <f>IF(punkty[[#This Row],[v1]] &lt; 40000,1,"")</f>
        <v>1</v>
      </c>
    </row>
    <row r="1905" spans="5:8" x14ac:dyDescent="0.25">
      <c r="E1905" s="2">
        <v>133</v>
      </c>
      <c r="F1905" s="2">
        <v>175</v>
      </c>
      <c r="G1905" s="2">
        <f t="shared" si="29"/>
        <v>5114</v>
      </c>
      <c r="H1905" s="2">
        <f>IF(punkty[[#This Row],[v1]] &lt; 40000,1,"")</f>
        <v>1</v>
      </c>
    </row>
    <row r="1906" spans="5:8" x14ac:dyDescent="0.25">
      <c r="E1906" s="1">
        <v>310</v>
      </c>
      <c r="F1906" s="1">
        <v>264</v>
      </c>
      <c r="G1906" s="1">
        <f t="shared" si="29"/>
        <v>16196</v>
      </c>
      <c r="H1906" s="1">
        <f>IF(punkty[[#This Row],[v1]] &lt; 40000,1,"")</f>
        <v>1</v>
      </c>
    </row>
    <row r="1907" spans="5:8" x14ac:dyDescent="0.25">
      <c r="E1907" s="2">
        <v>123</v>
      </c>
      <c r="F1907" s="2">
        <v>296</v>
      </c>
      <c r="G1907" s="2">
        <f t="shared" si="29"/>
        <v>15145</v>
      </c>
      <c r="H1907" s="2">
        <f>IF(punkty[[#This Row],[v1]] &lt; 40000,1,"")</f>
        <v>1</v>
      </c>
    </row>
    <row r="1908" spans="5:8" x14ac:dyDescent="0.25">
      <c r="E1908" s="1">
        <v>127</v>
      </c>
      <c r="F1908" s="1">
        <v>356</v>
      </c>
      <c r="G1908" s="1">
        <f t="shared" si="29"/>
        <v>29665</v>
      </c>
      <c r="H1908" s="1">
        <f>IF(punkty[[#This Row],[v1]] &lt; 40000,1,"")</f>
        <v>1</v>
      </c>
    </row>
    <row r="1909" spans="5:8" x14ac:dyDescent="0.25">
      <c r="E1909" s="2">
        <v>297</v>
      </c>
      <c r="F1909" s="2">
        <v>322</v>
      </c>
      <c r="G1909" s="2">
        <f t="shared" si="29"/>
        <v>24293</v>
      </c>
      <c r="H1909" s="2">
        <f>IF(punkty[[#This Row],[v1]] &lt; 40000,1,"")</f>
        <v>1</v>
      </c>
    </row>
    <row r="1910" spans="5:8" x14ac:dyDescent="0.25">
      <c r="E1910" s="1">
        <v>24</v>
      </c>
      <c r="F1910" s="1">
        <v>14</v>
      </c>
      <c r="G1910" s="1">
        <f t="shared" si="29"/>
        <v>65572</v>
      </c>
      <c r="H1910" s="1" t="str">
        <f>IF(punkty[[#This Row],[v1]] &lt; 40000,1,"")</f>
        <v/>
      </c>
    </row>
    <row r="1911" spans="5:8" x14ac:dyDescent="0.25">
      <c r="E1911" s="2">
        <v>349</v>
      </c>
      <c r="F1911" s="2">
        <v>215</v>
      </c>
      <c r="G1911" s="2">
        <f t="shared" si="29"/>
        <v>22426</v>
      </c>
      <c r="H1911" s="2">
        <f>IF(punkty[[#This Row],[v1]] &lt; 40000,1,"")</f>
        <v>1</v>
      </c>
    </row>
    <row r="1912" spans="5:8" x14ac:dyDescent="0.25">
      <c r="E1912" s="1">
        <v>172</v>
      </c>
      <c r="F1912" s="1">
        <v>1</v>
      </c>
      <c r="G1912" s="1">
        <f t="shared" si="29"/>
        <v>40385</v>
      </c>
      <c r="H1912" s="1" t="str">
        <f>IF(punkty[[#This Row],[v1]] &lt; 40000,1,"")</f>
        <v/>
      </c>
    </row>
    <row r="1913" spans="5:8" x14ac:dyDescent="0.25">
      <c r="E1913" s="2">
        <v>204</v>
      </c>
      <c r="F1913" s="2">
        <v>265</v>
      </c>
      <c r="G1913" s="2">
        <f t="shared" si="29"/>
        <v>4241</v>
      </c>
      <c r="H1913" s="2">
        <f>IF(punkty[[#This Row],[v1]] &lt; 40000,1,"")</f>
        <v>1</v>
      </c>
    </row>
    <row r="1914" spans="5:8" x14ac:dyDescent="0.25">
      <c r="E1914" s="1">
        <v>347</v>
      </c>
      <c r="F1914" s="1">
        <v>233</v>
      </c>
      <c r="G1914" s="1">
        <f t="shared" si="29"/>
        <v>22698</v>
      </c>
      <c r="H1914" s="1">
        <f>IF(punkty[[#This Row],[v1]] &lt; 40000,1,"")</f>
        <v>1</v>
      </c>
    </row>
    <row r="1915" spans="5:8" x14ac:dyDescent="0.25">
      <c r="E1915" s="2">
        <v>21</v>
      </c>
      <c r="F1915" s="2">
        <v>151</v>
      </c>
      <c r="G1915" s="2">
        <f t="shared" si="29"/>
        <v>34442</v>
      </c>
      <c r="H1915" s="2">
        <f>IF(punkty[[#This Row],[v1]] &lt; 40000,1,"")</f>
        <v>1</v>
      </c>
    </row>
    <row r="1916" spans="5:8" x14ac:dyDescent="0.25">
      <c r="E1916" s="1">
        <v>223</v>
      </c>
      <c r="F1916" s="1">
        <v>2</v>
      </c>
      <c r="G1916" s="1">
        <f t="shared" si="29"/>
        <v>39733</v>
      </c>
      <c r="H1916" s="1">
        <f>IF(punkty[[#This Row],[v1]] &lt; 40000,1,"")</f>
        <v>1</v>
      </c>
    </row>
    <row r="1917" spans="5:8" x14ac:dyDescent="0.25">
      <c r="E1917" s="2">
        <v>392</v>
      </c>
      <c r="F1917" s="2">
        <v>300</v>
      </c>
      <c r="G1917" s="2">
        <f t="shared" si="29"/>
        <v>46864</v>
      </c>
      <c r="H1917" s="2" t="str">
        <f>IF(punkty[[#This Row],[v1]] &lt; 40000,1,"")</f>
        <v/>
      </c>
    </row>
    <row r="1918" spans="5:8" x14ac:dyDescent="0.25">
      <c r="E1918" s="1">
        <v>317</v>
      </c>
      <c r="F1918" s="1">
        <v>48</v>
      </c>
      <c r="G1918" s="1">
        <f t="shared" si="29"/>
        <v>36793</v>
      </c>
      <c r="H1918" s="1">
        <f>IF(punkty[[#This Row],[v1]] &lt; 40000,1,"")</f>
        <v>1</v>
      </c>
    </row>
    <row r="1919" spans="5:8" x14ac:dyDescent="0.25">
      <c r="E1919" s="2">
        <v>375</v>
      </c>
      <c r="F1919" s="2">
        <v>144</v>
      </c>
      <c r="G1919" s="2">
        <f t="shared" si="29"/>
        <v>33761</v>
      </c>
      <c r="H1919" s="2">
        <f>IF(punkty[[#This Row],[v1]] &lt; 40000,1,"")</f>
        <v>1</v>
      </c>
    </row>
    <row r="1920" spans="5:8" x14ac:dyDescent="0.25">
      <c r="E1920" s="1">
        <v>394</v>
      </c>
      <c r="F1920" s="1">
        <v>211</v>
      </c>
      <c r="G1920" s="1">
        <f t="shared" si="29"/>
        <v>37757</v>
      </c>
      <c r="H1920" s="1">
        <f>IF(punkty[[#This Row],[v1]] &lt; 40000,1,"")</f>
        <v>1</v>
      </c>
    </row>
    <row r="1921" spans="5:8" x14ac:dyDescent="0.25">
      <c r="E1921" s="2">
        <v>337</v>
      </c>
      <c r="F1921" s="2">
        <v>326</v>
      </c>
      <c r="G1921" s="2">
        <f t="shared" si="29"/>
        <v>34645</v>
      </c>
      <c r="H1921" s="2">
        <f>IF(punkty[[#This Row],[v1]] &lt; 40000,1,"")</f>
        <v>1</v>
      </c>
    </row>
    <row r="1922" spans="5:8" x14ac:dyDescent="0.25">
      <c r="E1922" s="1">
        <v>373</v>
      </c>
      <c r="F1922" s="1">
        <v>266</v>
      </c>
      <c r="G1922" s="1">
        <f t="shared" si="29"/>
        <v>34285</v>
      </c>
      <c r="H1922" s="1">
        <f>IF(punkty[[#This Row],[v1]] &lt; 40000,1,"")</f>
        <v>1</v>
      </c>
    </row>
    <row r="1923" spans="5:8" x14ac:dyDescent="0.25">
      <c r="E1923" s="2">
        <v>214</v>
      </c>
      <c r="F1923" s="2">
        <v>366</v>
      </c>
      <c r="G1923" s="2">
        <f t="shared" si="29"/>
        <v>27752</v>
      </c>
      <c r="H1923" s="2">
        <f>IF(punkty[[#This Row],[v1]] &lt; 40000,1,"")</f>
        <v>1</v>
      </c>
    </row>
    <row r="1924" spans="5:8" x14ac:dyDescent="0.25">
      <c r="E1924" s="1">
        <v>225</v>
      </c>
      <c r="F1924" s="1">
        <v>94</v>
      </c>
      <c r="G1924" s="1">
        <f t="shared" si="29"/>
        <v>11861</v>
      </c>
      <c r="H1924" s="1">
        <f>IF(punkty[[#This Row],[v1]] &lt; 40000,1,"")</f>
        <v>1</v>
      </c>
    </row>
    <row r="1925" spans="5:8" x14ac:dyDescent="0.25">
      <c r="E1925" s="2">
        <v>285</v>
      </c>
      <c r="F1925" s="2">
        <v>130</v>
      </c>
      <c r="G1925" s="2">
        <f t="shared" si="29"/>
        <v>12125</v>
      </c>
      <c r="H1925" s="2">
        <f>IF(punkty[[#This Row],[v1]] &lt; 40000,1,"")</f>
        <v>1</v>
      </c>
    </row>
    <row r="1926" spans="5:8" x14ac:dyDescent="0.25">
      <c r="E1926" s="1">
        <v>339</v>
      </c>
      <c r="F1926" s="1">
        <v>129</v>
      </c>
      <c r="G1926" s="1">
        <f t="shared" si="29"/>
        <v>24362</v>
      </c>
      <c r="H1926" s="1">
        <f>IF(punkty[[#This Row],[v1]] &lt; 40000,1,"")</f>
        <v>1</v>
      </c>
    </row>
    <row r="1927" spans="5:8" x14ac:dyDescent="0.25">
      <c r="E1927" s="2">
        <v>153</v>
      </c>
      <c r="F1927" s="2">
        <v>106</v>
      </c>
      <c r="G1927" s="2">
        <f t="shared" si="29"/>
        <v>11045</v>
      </c>
      <c r="H1927" s="2">
        <f>IF(punkty[[#This Row],[v1]] &lt; 40000,1,"")</f>
        <v>1</v>
      </c>
    </row>
    <row r="1928" spans="5:8" x14ac:dyDescent="0.25">
      <c r="E1928" s="1">
        <v>170</v>
      </c>
      <c r="F1928" s="1">
        <v>303</v>
      </c>
      <c r="G1928" s="1">
        <f t="shared" si="29"/>
        <v>11509</v>
      </c>
      <c r="H1928" s="1">
        <f>IF(punkty[[#This Row],[v1]] &lt; 40000,1,"")</f>
        <v>1</v>
      </c>
    </row>
    <row r="1929" spans="5:8" x14ac:dyDescent="0.25">
      <c r="E1929" s="2">
        <v>21</v>
      </c>
      <c r="F1929" s="2">
        <v>232</v>
      </c>
      <c r="G1929" s="2">
        <f t="shared" ref="G1929:G1992" si="30">((E1929 - 200) * (E1929 - 200)) +(( F1929 - 200) * ( F1929 - 200))</f>
        <v>33065</v>
      </c>
      <c r="H1929" s="2">
        <f>IF(punkty[[#This Row],[v1]] &lt; 40000,1,"")</f>
        <v>1</v>
      </c>
    </row>
    <row r="1930" spans="5:8" x14ac:dyDescent="0.25">
      <c r="E1930" s="1">
        <v>59</v>
      </c>
      <c r="F1930" s="1">
        <v>98</v>
      </c>
      <c r="G1930" s="1">
        <f t="shared" si="30"/>
        <v>30285</v>
      </c>
      <c r="H1930" s="1">
        <f>IF(punkty[[#This Row],[v1]] &lt; 40000,1,"")</f>
        <v>1</v>
      </c>
    </row>
    <row r="1931" spans="5:8" x14ac:dyDescent="0.25">
      <c r="E1931" s="2">
        <v>229</v>
      </c>
      <c r="F1931" s="2">
        <v>398</v>
      </c>
      <c r="G1931" s="2">
        <f t="shared" si="30"/>
        <v>40045</v>
      </c>
      <c r="H1931" s="2" t="str">
        <f>IF(punkty[[#This Row],[v1]] &lt; 40000,1,"")</f>
        <v/>
      </c>
    </row>
    <row r="1932" spans="5:8" x14ac:dyDescent="0.25">
      <c r="E1932" s="1">
        <v>105</v>
      </c>
      <c r="F1932" s="1">
        <v>55</v>
      </c>
      <c r="G1932" s="1">
        <f t="shared" si="30"/>
        <v>30050</v>
      </c>
      <c r="H1932" s="1">
        <f>IF(punkty[[#This Row],[v1]] &lt; 40000,1,"")</f>
        <v>1</v>
      </c>
    </row>
    <row r="1933" spans="5:8" x14ac:dyDescent="0.25">
      <c r="E1933" s="2">
        <v>238</v>
      </c>
      <c r="F1933" s="2">
        <v>58</v>
      </c>
      <c r="G1933" s="2">
        <f t="shared" si="30"/>
        <v>21608</v>
      </c>
      <c r="H1933" s="2">
        <f>IF(punkty[[#This Row],[v1]] &lt; 40000,1,"")</f>
        <v>1</v>
      </c>
    </row>
    <row r="1934" spans="5:8" x14ac:dyDescent="0.25">
      <c r="E1934" s="1">
        <v>93</v>
      </c>
      <c r="F1934" s="1">
        <v>174</v>
      </c>
      <c r="G1934" s="1">
        <f t="shared" si="30"/>
        <v>12125</v>
      </c>
      <c r="H1934" s="1">
        <f>IF(punkty[[#This Row],[v1]] &lt; 40000,1,"")</f>
        <v>1</v>
      </c>
    </row>
    <row r="1935" spans="5:8" x14ac:dyDescent="0.25">
      <c r="E1935" s="2">
        <v>174</v>
      </c>
      <c r="F1935" s="2">
        <v>129</v>
      </c>
      <c r="G1935" s="2">
        <f t="shared" si="30"/>
        <v>5717</v>
      </c>
      <c r="H1935" s="2">
        <f>IF(punkty[[#This Row],[v1]] &lt; 40000,1,"")</f>
        <v>1</v>
      </c>
    </row>
    <row r="1936" spans="5:8" x14ac:dyDescent="0.25">
      <c r="E1936" s="1">
        <v>316</v>
      </c>
      <c r="F1936" s="1">
        <v>120</v>
      </c>
      <c r="G1936" s="1">
        <f t="shared" si="30"/>
        <v>19856</v>
      </c>
      <c r="H1936" s="1">
        <f>IF(punkty[[#This Row],[v1]] &lt; 40000,1,"")</f>
        <v>1</v>
      </c>
    </row>
    <row r="1937" spans="5:8" x14ac:dyDescent="0.25">
      <c r="E1937" s="2">
        <v>12</v>
      </c>
      <c r="F1937" s="2">
        <v>70</v>
      </c>
      <c r="G1937" s="2">
        <f t="shared" si="30"/>
        <v>52244</v>
      </c>
      <c r="H1937" s="2" t="str">
        <f>IF(punkty[[#This Row],[v1]] &lt; 40000,1,"")</f>
        <v/>
      </c>
    </row>
    <row r="1938" spans="5:8" x14ac:dyDescent="0.25">
      <c r="E1938" s="1">
        <v>221</v>
      </c>
      <c r="F1938" s="1">
        <v>60</v>
      </c>
      <c r="G1938" s="1">
        <f t="shared" si="30"/>
        <v>20041</v>
      </c>
      <c r="H1938" s="1">
        <f>IF(punkty[[#This Row],[v1]] &lt; 40000,1,"")</f>
        <v>1</v>
      </c>
    </row>
    <row r="1939" spans="5:8" x14ac:dyDescent="0.25">
      <c r="E1939" s="2">
        <v>17</v>
      </c>
      <c r="F1939" s="2">
        <v>329</v>
      </c>
      <c r="G1939" s="2">
        <f t="shared" si="30"/>
        <v>50130</v>
      </c>
      <c r="H1939" s="2" t="str">
        <f>IF(punkty[[#This Row],[v1]] &lt; 40000,1,"")</f>
        <v/>
      </c>
    </row>
    <row r="1940" spans="5:8" x14ac:dyDescent="0.25">
      <c r="E1940" s="1">
        <v>347</v>
      </c>
      <c r="F1940" s="1">
        <v>255</v>
      </c>
      <c r="G1940" s="1">
        <f t="shared" si="30"/>
        <v>24634</v>
      </c>
      <c r="H1940" s="1">
        <f>IF(punkty[[#This Row],[v1]] &lt; 40000,1,"")</f>
        <v>1</v>
      </c>
    </row>
    <row r="1941" spans="5:8" x14ac:dyDescent="0.25">
      <c r="E1941" s="2">
        <v>63</v>
      </c>
      <c r="F1941" s="2">
        <v>305</v>
      </c>
      <c r="G1941" s="2">
        <f t="shared" si="30"/>
        <v>29794</v>
      </c>
      <c r="H1941" s="2">
        <f>IF(punkty[[#This Row],[v1]] &lt; 40000,1,"")</f>
        <v>1</v>
      </c>
    </row>
    <row r="1942" spans="5:8" x14ac:dyDescent="0.25">
      <c r="E1942" s="1">
        <v>37</v>
      </c>
      <c r="F1942" s="1">
        <v>360</v>
      </c>
      <c r="G1942" s="1">
        <f t="shared" si="30"/>
        <v>52169</v>
      </c>
      <c r="H1942" s="1" t="str">
        <f>IF(punkty[[#This Row],[v1]] &lt; 40000,1,"")</f>
        <v/>
      </c>
    </row>
    <row r="1943" spans="5:8" x14ac:dyDescent="0.25">
      <c r="E1943" s="2">
        <v>104</v>
      </c>
      <c r="F1943" s="2">
        <v>352</v>
      </c>
      <c r="G1943" s="2">
        <f t="shared" si="30"/>
        <v>32320</v>
      </c>
      <c r="H1943" s="2">
        <f>IF(punkty[[#This Row],[v1]] &lt; 40000,1,"")</f>
        <v>1</v>
      </c>
    </row>
    <row r="1944" spans="5:8" x14ac:dyDescent="0.25">
      <c r="E1944" s="1">
        <v>358</v>
      </c>
      <c r="F1944" s="1">
        <v>81</v>
      </c>
      <c r="G1944" s="1">
        <f t="shared" si="30"/>
        <v>39125</v>
      </c>
      <c r="H1944" s="1">
        <f>IF(punkty[[#This Row],[v1]] &lt; 40000,1,"")</f>
        <v>1</v>
      </c>
    </row>
    <row r="1945" spans="5:8" x14ac:dyDescent="0.25">
      <c r="E1945" s="2">
        <v>7</v>
      </c>
      <c r="F1945" s="2">
        <v>40</v>
      </c>
      <c r="G1945" s="2">
        <f t="shared" si="30"/>
        <v>62849</v>
      </c>
      <c r="H1945" s="2" t="str">
        <f>IF(punkty[[#This Row],[v1]] &lt; 40000,1,"")</f>
        <v/>
      </c>
    </row>
    <row r="1946" spans="5:8" x14ac:dyDescent="0.25">
      <c r="E1946" s="1">
        <v>347</v>
      </c>
      <c r="F1946" s="1">
        <v>231</v>
      </c>
      <c r="G1946" s="1">
        <f t="shared" si="30"/>
        <v>22570</v>
      </c>
      <c r="H1946" s="1">
        <f>IF(punkty[[#This Row],[v1]] &lt; 40000,1,"")</f>
        <v>1</v>
      </c>
    </row>
    <row r="1947" spans="5:8" x14ac:dyDescent="0.25">
      <c r="E1947" s="2">
        <v>114</v>
      </c>
      <c r="F1947" s="2">
        <v>127</v>
      </c>
      <c r="G1947" s="2">
        <f t="shared" si="30"/>
        <v>12725</v>
      </c>
      <c r="H1947" s="2">
        <f>IF(punkty[[#This Row],[v1]] &lt; 40000,1,"")</f>
        <v>1</v>
      </c>
    </row>
    <row r="1948" spans="5:8" x14ac:dyDescent="0.25">
      <c r="E1948" s="1">
        <v>70</v>
      </c>
      <c r="F1948" s="1">
        <v>242</v>
      </c>
      <c r="G1948" s="1">
        <f t="shared" si="30"/>
        <v>18664</v>
      </c>
      <c r="H1948" s="1">
        <f>IF(punkty[[#This Row],[v1]] &lt; 40000,1,"")</f>
        <v>1</v>
      </c>
    </row>
    <row r="1949" spans="5:8" x14ac:dyDescent="0.25">
      <c r="E1949" s="2">
        <v>166</v>
      </c>
      <c r="F1949" s="2">
        <v>371</v>
      </c>
      <c r="G1949" s="2">
        <f t="shared" si="30"/>
        <v>30397</v>
      </c>
      <c r="H1949" s="2">
        <f>IF(punkty[[#This Row],[v1]] &lt; 40000,1,"")</f>
        <v>1</v>
      </c>
    </row>
    <row r="1950" spans="5:8" x14ac:dyDescent="0.25">
      <c r="E1950" s="1">
        <v>213</v>
      </c>
      <c r="F1950" s="1">
        <v>14</v>
      </c>
      <c r="G1950" s="1">
        <f t="shared" si="30"/>
        <v>34765</v>
      </c>
      <c r="H1950" s="1">
        <f>IF(punkty[[#This Row],[v1]] &lt; 40000,1,"")</f>
        <v>1</v>
      </c>
    </row>
    <row r="1951" spans="5:8" x14ac:dyDescent="0.25">
      <c r="E1951" s="2">
        <v>161</v>
      </c>
      <c r="F1951" s="2">
        <v>72</v>
      </c>
      <c r="G1951" s="2">
        <f t="shared" si="30"/>
        <v>17905</v>
      </c>
      <c r="H1951" s="2">
        <f>IF(punkty[[#This Row],[v1]] &lt; 40000,1,"")</f>
        <v>1</v>
      </c>
    </row>
    <row r="1952" spans="5:8" x14ac:dyDescent="0.25">
      <c r="E1952" s="1">
        <v>133</v>
      </c>
      <c r="F1952" s="1">
        <v>334</v>
      </c>
      <c r="G1952" s="1">
        <f t="shared" si="30"/>
        <v>22445</v>
      </c>
      <c r="H1952" s="1">
        <f>IF(punkty[[#This Row],[v1]] &lt; 40000,1,"")</f>
        <v>1</v>
      </c>
    </row>
    <row r="1953" spans="5:8" x14ac:dyDescent="0.25">
      <c r="E1953" s="2">
        <v>78</v>
      </c>
      <c r="F1953" s="2">
        <v>21</v>
      </c>
      <c r="G1953" s="2">
        <f t="shared" si="30"/>
        <v>46925</v>
      </c>
      <c r="H1953" s="2" t="str">
        <f>IF(punkty[[#This Row],[v1]] &lt; 40000,1,"")</f>
        <v/>
      </c>
    </row>
    <row r="1954" spans="5:8" x14ac:dyDescent="0.25">
      <c r="E1954" s="1">
        <v>383</v>
      </c>
      <c r="F1954" s="1">
        <v>236</v>
      </c>
      <c r="G1954" s="1">
        <f t="shared" si="30"/>
        <v>34785</v>
      </c>
      <c r="H1954" s="1">
        <f>IF(punkty[[#This Row],[v1]] &lt; 40000,1,"")</f>
        <v>1</v>
      </c>
    </row>
    <row r="1955" spans="5:8" x14ac:dyDescent="0.25">
      <c r="E1955" s="2">
        <v>94</v>
      </c>
      <c r="F1955" s="2">
        <v>240</v>
      </c>
      <c r="G1955" s="2">
        <f t="shared" si="30"/>
        <v>12836</v>
      </c>
      <c r="H1955" s="2">
        <f>IF(punkty[[#This Row],[v1]] &lt; 40000,1,"")</f>
        <v>1</v>
      </c>
    </row>
    <row r="1956" spans="5:8" x14ac:dyDescent="0.25">
      <c r="E1956" s="1">
        <v>358</v>
      </c>
      <c r="F1956" s="1">
        <v>361</v>
      </c>
      <c r="G1956" s="1">
        <f t="shared" si="30"/>
        <v>50885</v>
      </c>
      <c r="H1956" s="1" t="str">
        <f>IF(punkty[[#This Row],[v1]] &lt; 40000,1,"")</f>
        <v/>
      </c>
    </row>
    <row r="1957" spans="5:8" x14ac:dyDescent="0.25">
      <c r="E1957" s="2">
        <v>67</v>
      </c>
      <c r="F1957" s="2">
        <v>200</v>
      </c>
      <c r="G1957" s="2">
        <f t="shared" si="30"/>
        <v>17689</v>
      </c>
      <c r="H1957" s="2">
        <f>IF(punkty[[#This Row],[v1]] &lt; 40000,1,"")</f>
        <v>1</v>
      </c>
    </row>
    <row r="1958" spans="5:8" x14ac:dyDescent="0.25">
      <c r="E1958" s="1">
        <v>361</v>
      </c>
      <c r="F1958" s="1">
        <v>289</v>
      </c>
      <c r="G1958" s="1">
        <f t="shared" si="30"/>
        <v>33842</v>
      </c>
      <c r="H1958" s="1">
        <f>IF(punkty[[#This Row],[v1]] &lt; 40000,1,"")</f>
        <v>1</v>
      </c>
    </row>
    <row r="1959" spans="5:8" x14ac:dyDescent="0.25">
      <c r="E1959" s="2">
        <v>282</v>
      </c>
      <c r="F1959" s="2">
        <v>113</v>
      </c>
      <c r="G1959" s="2">
        <f t="shared" si="30"/>
        <v>14293</v>
      </c>
      <c r="H1959" s="2">
        <f>IF(punkty[[#This Row],[v1]] &lt; 40000,1,"")</f>
        <v>1</v>
      </c>
    </row>
    <row r="1960" spans="5:8" x14ac:dyDescent="0.25">
      <c r="E1960" s="1">
        <v>303</v>
      </c>
      <c r="F1960" s="1">
        <v>153</v>
      </c>
      <c r="G1960" s="1">
        <f t="shared" si="30"/>
        <v>12818</v>
      </c>
      <c r="H1960" s="1">
        <f>IF(punkty[[#This Row],[v1]] &lt; 40000,1,"")</f>
        <v>1</v>
      </c>
    </row>
    <row r="1961" spans="5:8" x14ac:dyDescent="0.25">
      <c r="E1961" s="2">
        <v>101</v>
      </c>
      <c r="F1961" s="2">
        <v>94</v>
      </c>
      <c r="G1961" s="2">
        <f t="shared" si="30"/>
        <v>21037</v>
      </c>
      <c r="H1961" s="2">
        <f>IF(punkty[[#This Row],[v1]] &lt; 40000,1,"")</f>
        <v>1</v>
      </c>
    </row>
    <row r="1962" spans="5:8" x14ac:dyDescent="0.25">
      <c r="E1962" s="1">
        <v>390</v>
      </c>
      <c r="F1962" s="1">
        <v>385</v>
      </c>
      <c r="G1962" s="1">
        <f t="shared" si="30"/>
        <v>70325</v>
      </c>
      <c r="H1962" s="1" t="str">
        <f>IF(punkty[[#This Row],[v1]] &lt; 40000,1,"")</f>
        <v/>
      </c>
    </row>
    <row r="1963" spans="5:8" x14ac:dyDescent="0.25">
      <c r="E1963" s="2">
        <v>355</v>
      </c>
      <c r="F1963" s="2">
        <v>108</v>
      </c>
      <c r="G1963" s="2">
        <f t="shared" si="30"/>
        <v>32489</v>
      </c>
      <c r="H1963" s="2">
        <f>IF(punkty[[#This Row],[v1]] &lt; 40000,1,"")</f>
        <v>1</v>
      </c>
    </row>
    <row r="1964" spans="5:8" x14ac:dyDescent="0.25">
      <c r="E1964" s="1">
        <v>64</v>
      </c>
      <c r="F1964" s="1">
        <v>71</v>
      </c>
      <c r="G1964" s="1">
        <f t="shared" si="30"/>
        <v>35137</v>
      </c>
      <c r="H1964" s="1">
        <f>IF(punkty[[#This Row],[v1]] &lt; 40000,1,"")</f>
        <v>1</v>
      </c>
    </row>
    <row r="1965" spans="5:8" x14ac:dyDescent="0.25">
      <c r="E1965" s="2">
        <v>196</v>
      </c>
      <c r="F1965" s="2">
        <v>206</v>
      </c>
      <c r="G1965" s="2">
        <f t="shared" si="30"/>
        <v>52</v>
      </c>
      <c r="H1965" s="2">
        <f>IF(punkty[[#This Row],[v1]] &lt; 40000,1,"")</f>
        <v>1</v>
      </c>
    </row>
    <row r="1966" spans="5:8" x14ac:dyDescent="0.25">
      <c r="E1966" s="1">
        <v>237</v>
      </c>
      <c r="F1966" s="1">
        <v>50</v>
      </c>
      <c r="G1966" s="1">
        <f t="shared" si="30"/>
        <v>23869</v>
      </c>
      <c r="H1966" s="1">
        <f>IF(punkty[[#This Row],[v1]] &lt; 40000,1,"")</f>
        <v>1</v>
      </c>
    </row>
    <row r="1967" spans="5:8" x14ac:dyDescent="0.25">
      <c r="E1967" s="2">
        <v>130</v>
      </c>
      <c r="F1967" s="2">
        <v>219</v>
      </c>
      <c r="G1967" s="2">
        <f t="shared" si="30"/>
        <v>5261</v>
      </c>
      <c r="H1967" s="2">
        <f>IF(punkty[[#This Row],[v1]] &lt; 40000,1,"")</f>
        <v>1</v>
      </c>
    </row>
    <row r="1968" spans="5:8" x14ac:dyDescent="0.25">
      <c r="E1968" s="1">
        <v>349</v>
      </c>
      <c r="F1968" s="1">
        <v>338</v>
      </c>
      <c r="G1968" s="1">
        <f t="shared" si="30"/>
        <v>41245</v>
      </c>
      <c r="H1968" s="1" t="str">
        <f>IF(punkty[[#This Row],[v1]] &lt; 40000,1,"")</f>
        <v/>
      </c>
    </row>
    <row r="1969" spans="5:8" x14ac:dyDescent="0.25">
      <c r="E1969" s="2">
        <v>251</v>
      </c>
      <c r="F1969" s="2">
        <v>230</v>
      </c>
      <c r="G1969" s="2">
        <f t="shared" si="30"/>
        <v>3501</v>
      </c>
      <c r="H1969" s="2">
        <f>IF(punkty[[#This Row],[v1]] &lt; 40000,1,"")</f>
        <v>1</v>
      </c>
    </row>
    <row r="1970" spans="5:8" x14ac:dyDescent="0.25">
      <c r="E1970" s="1">
        <v>250</v>
      </c>
      <c r="F1970" s="1">
        <v>131</v>
      </c>
      <c r="G1970" s="1">
        <f t="shared" si="30"/>
        <v>7261</v>
      </c>
      <c r="H1970" s="1">
        <f>IF(punkty[[#This Row],[v1]] &lt; 40000,1,"")</f>
        <v>1</v>
      </c>
    </row>
    <row r="1971" spans="5:8" x14ac:dyDescent="0.25">
      <c r="E1971" s="2">
        <v>179</v>
      </c>
      <c r="F1971" s="2">
        <v>223</v>
      </c>
      <c r="G1971" s="2">
        <f t="shared" si="30"/>
        <v>970</v>
      </c>
      <c r="H1971" s="2">
        <f>IF(punkty[[#This Row],[v1]] &lt; 40000,1,"")</f>
        <v>1</v>
      </c>
    </row>
    <row r="1972" spans="5:8" x14ac:dyDescent="0.25">
      <c r="E1972" s="1">
        <v>134</v>
      </c>
      <c r="F1972" s="1">
        <v>129</v>
      </c>
      <c r="G1972" s="1">
        <f t="shared" si="30"/>
        <v>9397</v>
      </c>
      <c r="H1972" s="1">
        <f>IF(punkty[[#This Row],[v1]] &lt; 40000,1,"")</f>
        <v>1</v>
      </c>
    </row>
    <row r="1973" spans="5:8" x14ac:dyDescent="0.25">
      <c r="E1973" s="2">
        <v>53</v>
      </c>
      <c r="F1973" s="2">
        <v>143</v>
      </c>
      <c r="G1973" s="2">
        <f t="shared" si="30"/>
        <v>24858</v>
      </c>
      <c r="H1973" s="2">
        <f>IF(punkty[[#This Row],[v1]] &lt; 40000,1,"")</f>
        <v>1</v>
      </c>
    </row>
    <row r="1974" spans="5:8" x14ac:dyDescent="0.25">
      <c r="E1974" s="1">
        <v>38</v>
      </c>
      <c r="F1974" s="1">
        <v>252</v>
      </c>
      <c r="G1974" s="1">
        <f t="shared" si="30"/>
        <v>28948</v>
      </c>
      <c r="H1974" s="1">
        <f>IF(punkty[[#This Row],[v1]] &lt; 40000,1,"")</f>
        <v>1</v>
      </c>
    </row>
    <row r="1975" spans="5:8" x14ac:dyDescent="0.25">
      <c r="E1975" s="2">
        <v>207</v>
      </c>
      <c r="F1975" s="2">
        <v>359</v>
      </c>
      <c r="G1975" s="2">
        <f t="shared" si="30"/>
        <v>25330</v>
      </c>
      <c r="H1975" s="2">
        <f>IF(punkty[[#This Row],[v1]] &lt; 40000,1,"")</f>
        <v>1</v>
      </c>
    </row>
    <row r="1976" spans="5:8" x14ac:dyDescent="0.25">
      <c r="E1976" s="1">
        <v>234</v>
      </c>
      <c r="F1976" s="1">
        <v>353</v>
      </c>
      <c r="G1976" s="1">
        <f t="shared" si="30"/>
        <v>24565</v>
      </c>
      <c r="H1976" s="1">
        <f>IF(punkty[[#This Row],[v1]] &lt; 40000,1,"")</f>
        <v>1</v>
      </c>
    </row>
    <row r="1977" spans="5:8" x14ac:dyDescent="0.25">
      <c r="E1977" s="2">
        <v>346</v>
      </c>
      <c r="F1977" s="2">
        <v>215</v>
      </c>
      <c r="G1977" s="2">
        <f t="shared" si="30"/>
        <v>21541</v>
      </c>
      <c r="H1977" s="2">
        <f>IF(punkty[[#This Row],[v1]] &lt; 40000,1,"")</f>
        <v>1</v>
      </c>
    </row>
    <row r="1978" spans="5:8" x14ac:dyDescent="0.25">
      <c r="E1978" s="1">
        <v>13</v>
      </c>
      <c r="F1978" s="1">
        <v>149</v>
      </c>
      <c r="G1978" s="1">
        <f t="shared" si="30"/>
        <v>37570</v>
      </c>
      <c r="H1978" s="1">
        <f>IF(punkty[[#This Row],[v1]] &lt; 40000,1,"")</f>
        <v>1</v>
      </c>
    </row>
    <row r="1979" spans="5:8" x14ac:dyDescent="0.25">
      <c r="E1979" s="2">
        <v>58</v>
      </c>
      <c r="F1979" s="2">
        <v>213</v>
      </c>
      <c r="G1979" s="2">
        <f t="shared" si="30"/>
        <v>20333</v>
      </c>
      <c r="H1979" s="2">
        <f>IF(punkty[[#This Row],[v1]] &lt; 40000,1,"")</f>
        <v>1</v>
      </c>
    </row>
    <row r="1980" spans="5:8" x14ac:dyDescent="0.25">
      <c r="E1980" s="1">
        <v>213</v>
      </c>
      <c r="F1980" s="1">
        <v>377</v>
      </c>
      <c r="G1980" s="1">
        <f t="shared" si="30"/>
        <v>31498</v>
      </c>
      <c r="H1980" s="1">
        <f>IF(punkty[[#This Row],[v1]] &lt; 40000,1,"")</f>
        <v>1</v>
      </c>
    </row>
    <row r="1981" spans="5:8" x14ac:dyDescent="0.25">
      <c r="E1981" s="2">
        <v>83</v>
      </c>
      <c r="F1981" s="2">
        <v>148</v>
      </c>
      <c r="G1981" s="2">
        <f t="shared" si="30"/>
        <v>16393</v>
      </c>
      <c r="H1981" s="2">
        <f>IF(punkty[[#This Row],[v1]] &lt; 40000,1,"")</f>
        <v>1</v>
      </c>
    </row>
    <row r="1982" spans="5:8" x14ac:dyDescent="0.25">
      <c r="E1982" s="1">
        <v>320</v>
      </c>
      <c r="F1982" s="1">
        <v>177</v>
      </c>
      <c r="G1982" s="1">
        <f t="shared" si="30"/>
        <v>14929</v>
      </c>
      <c r="H1982" s="1">
        <f>IF(punkty[[#This Row],[v1]] &lt; 40000,1,"")</f>
        <v>1</v>
      </c>
    </row>
    <row r="1983" spans="5:8" x14ac:dyDescent="0.25">
      <c r="E1983" s="2">
        <v>262</v>
      </c>
      <c r="F1983" s="2">
        <v>245</v>
      </c>
      <c r="G1983" s="2">
        <f t="shared" si="30"/>
        <v>5869</v>
      </c>
      <c r="H1983" s="2">
        <f>IF(punkty[[#This Row],[v1]] &lt; 40000,1,"")</f>
        <v>1</v>
      </c>
    </row>
    <row r="1984" spans="5:8" x14ac:dyDescent="0.25">
      <c r="E1984" s="1">
        <v>31</v>
      </c>
      <c r="F1984" s="1">
        <v>192</v>
      </c>
      <c r="G1984" s="1">
        <f t="shared" si="30"/>
        <v>28625</v>
      </c>
      <c r="H1984" s="1">
        <f>IF(punkty[[#This Row],[v1]] &lt; 40000,1,"")</f>
        <v>1</v>
      </c>
    </row>
    <row r="1985" spans="5:8" x14ac:dyDescent="0.25">
      <c r="E1985" s="2">
        <v>287</v>
      </c>
      <c r="F1985" s="2">
        <v>343</v>
      </c>
      <c r="G1985" s="2">
        <f t="shared" si="30"/>
        <v>28018</v>
      </c>
      <c r="H1985" s="2">
        <f>IF(punkty[[#This Row],[v1]] &lt; 40000,1,"")</f>
        <v>1</v>
      </c>
    </row>
    <row r="1986" spans="5:8" x14ac:dyDescent="0.25">
      <c r="E1986" s="1">
        <v>362</v>
      </c>
      <c r="F1986" s="1">
        <v>201</v>
      </c>
      <c r="G1986" s="1">
        <f t="shared" si="30"/>
        <v>26245</v>
      </c>
      <c r="H1986" s="1">
        <f>IF(punkty[[#This Row],[v1]] &lt; 40000,1,"")</f>
        <v>1</v>
      </c>
    </row>
    <row r="1987" spans="5:8" x14ac:dyDescent="0.25">
      <c r="E1987" s="2">
        <v>114</v>
      </c>
      <c r="F1987" s="2">
        <v>329</v>
      </c>
      <c r="G1987" s="2">
        <f t="shared" si="30"/>
        <v>24037</v>
      </c>
      <c r="H1987" s="2">
        <f>IF(punkty[[#This Row],[v1]] &lt; 40000,1,"")</f>
        <v>1</v>
      </c>
    </row>
    <row r="1988" spans="5:8" x14ac:dyDescent="0.25">
      <c r="E1988" s="1">
        <v>359</v>
      </c>
      <c r="F1988" s="1">
        <v>103</v>
      </c>
      <c r="G1988" s="1">
        <f t="shared" si="30"/>
        <v>34690</v>
      </c>
      <c r="H1988" s="1">
        <f>IF(punkty[[#This Row],[v1]] &lt; 40000,1,"")</f>
        <v>1</v>
      </c>
    </row>
    <row r="1989" spans="5:8" x14ac:dyDescent="0.25">
      <c r="E1989" s="2">
        <v>201</v>
      </c>
      <c r="F1989" s="2">
        <v>338</v>
      </c>
      <c r="G1989" s="2">
        <f t="shared" si="30"/>
        <v>19045</v>
      </c>
      <c r="H1989" s="2">
        <f>IF(punkty[[#This Row],[v1]] &lt; 40000,1,"")</f>
        <v>1</v>
      </c>
    </row>
    <row r="1990" spans="5:8" x14ac:dyDescent="0.25">
      <c r="E1990" s="1">
        <v>311</v>
      </c>
      <c r="F1990" s="1">
        <v>53</v>
      </c>
      <c r="G1990" s="1">
        <f t="shared" si="30"/>
        <v>33930</v>
      </c>
      <c r="H1990" s="1">
        <f>IF(punkty[[#This Row],[v1]] &lt; 40000,1,"")</f>
        <v>1</v>
      </c>
    </row>
    <row r="1991" spans="5:8" x14ac:dyDescent="0.25">
      <c r="E1991" s="2">
        <v>333</v>
      </c>
      <c r="F1991" s="2">
        <v>313</v>
      </c>
      <c r="G1991" s="2">
        <f t="shared" si="30"/>
        <v>30458</v>
      </c>
      <c r="H1991" s="2">
        <f>IF(punkty[[#This Row],[v1]] &lt; 40000,1,"")</f>
        <v>1</v>
      </c>
    </row>
    <row r="1992" spans="5:8" x14ac:dyDescent="0.25">
      <c r="E1992" s="1">
        <v>57</v>
      </c>
      <c r="F1992" s="1">
        <v>209</v>
      </c>
      <c r="G1992" s="1">
        <f t="shared" si="30"/>
        <v>20530</v>
      </c>
      <c r="H1992" s="1">
        <f>IF(punkty[[#This Row],[v1]] &lt; 40000,1,"")</f>
        <v>1</v>
      </c>
    </row>
    <row r="1993" spans="5:8" x14ac:dyDescent="0.25">
      <c r="E1993" s="2">
        <v>15</v>
      </c>
      <c r="F1993" s="2">
        <v>275</v>
      </c>
      <c r="G1993" s="2">
        <f t="shared" ref="G1993:G2056" si="31">((E1993 - 200) * (E1993 - 200)) +(( F1993 - 200) * ( F1993 - 200))</f>
        <v>39850</v>
      </c>
      <c r="H1993" s="2">
        <f>IF(punkty[[#This Row],[v1]] &lt; 40000,1,"")</f>
        <v>1</v>
      </c>
    </row>
    <row r="1994" spans="5:8" x14ac:dyDescent="0.25">
      <c r="E1994" s="1">
        <v>22</v>
      </c>
      <c r="F1994" s="1">
        <v>203</v>
      </c>
      <c r="G1994" s="1">
        <f t="shared" si="31"/>
        <v>31693</v>
      </c>
      <c r="H1994" s="1">
        <f>IF(punkty[[#This Row],[v1]] &lt; 40000,1,"")</f>
        <v>1</v>
      </c>
    </row>
    <row r="1995" spans="5:8" x14ac:dyDescent="0.25">
      <c r="E1995" s="2">
        <v>297</v>
      </c>
      <c r="F1995" s="2">
        <v>212</v>
      </c>
      <c r="G1995" s="2">
        <f t="shared" si="31"/>
        <v>9553</v>
      </c>
      <c r="H1995" s="2">
        <f>IF(punkty[[#This Row],[v1]] &lt; 40000,1,"")</f>
        <v>1</v>
      </c>
    </row>
    <row r="1996" spans="5:8" x14ac:dyDescent="0.25">
      <c r="E1996" s="1">
        <v>56</v>
      </c>
      <c r="F1996" s="1">
        <v>276</v>
      </c>
      <c r="G1996" s="1">
        <f t="shared" si="31"/>
        <v>26512</v>
      </c>
      <c r="H1996" s="1">
        <f>IF(punkty[[#This Row],[v1]] &lt; 40000,1,"")</f>
        <v>1</v>
      </c>
    </row>
    <row r="1997" spans="5:8" x14ac:dyDescent="0.25">
      <c r="E1997" s="2">
        <v>134</v>
      </c>
      <c r="F1997" s="2">
        <v>345</v>
      </c>
      <c r="G1997" s="2">
        <f t="shared" si="31"/>
        <v>25381</v>
      </c>
      <c r="H1997" s="2">
        <f>IF(punkty[[#This Row],[v1]] &lt; 40000,1,"")</f>
        <v>1</v>
      </c>
    </row>
    <row r="1998" spans="5:8" x14ac:dyDescent="0.25">
      <c r="E1998" s="1">
        <v>59</v>
      </c>
      <c r="F1998" s="1">
        <v>115</v>
      </c>
      <c r="G1998" s="1">
        <f t="shared" si="31"/>
        <v>27106</v>
      </c>
      <c r="H1998" s="1">
        <f>IF(punkty[[#This Row],[v1]] &lt; 40000,1,"")</f>
        <v>1</v>
      </c>
    </row>
    <row r="1999" spans="5:8" x14ac:dyDescent="0.25">
      <c r="E1999" s="2">
        <v>196</v>
      </c>
      <c r="F1999" s="2">
        <v>110</v>
      </c>
      <c r="G1999" s="2">
        <f t="shared" si="31"/>
        <v>8116</v>
      </c>
      <c r="H1999" s="2">
        <f>IF(punkty[[#This Row],[v1]] &lt; 40000,1,"")</f>
        <v>1</v>
      </c>
    </row>
    <row r="2000" spans="5:8" x14ac:dyDescent="0.25">
      <c r="E2000" s="1">
        <v>139</v>
      </c>
      <c r="F2000" s="1">
        <v>305</v>
      </c>
      <c r="G2000" s="1">
        <f t="shared" si="31"/>
        <v>14746</v>
      </c>
      <c r="H2000" s="1">
        <f>IF(punkty[[#This Row],[v1]] &lt; 40000,1,"")</f>
        <v>1</v>
      </c>
    </row>
    <row r="2001" spans="5:8" x14ac:dyDescent="0.25">
      <c r="E2001" s="2">
        <v>369</v>
      </c>
      <c r="F2001" s="2">
        <v>385</v>
      </c>
      <c r="G2001" s="2">
        <f t="shared" si="31"/>
        <v>62786</v>
      </c>
      <c r="H2001" s="2" t="str">
        <f>IF(punkty[[#This Row],[v1]] &lt; 40000,1,"")</f>
        <v/>
      </c>
    </row>
    <row r="2002" spans="5:8" x14ac:dyDescent="0.25">
      <c r="E2002" s="1">
        <v>347</v>
      </c>
      <c r="F2002" s="1">
        <v>155</v>
      </c>
      <c r="G2002" s="1">
        <f t="shared" si="31"/>
        <v>23634</v>
      </c>
      <c r="H2002" s="1">
        <f>IF(punkty[[#This Row],[v1]] &lt; 40000,1,"")</f>
        <v>1</v>
      </c>
    </row>
    <row r="2003" spans="5:8" x14ac:dyDescent="0.25">
      <c r="E2003" s="2">
        <v>234</v>
      </c>
      <c r="F2003" s="2">
        <v>235</v>
      </c>
      <c r="G2003" s="2">
        <f t="shared" si="31"/>
        <v>2381</v>
      </c>
      <c r="H2003" s="2">
        <f>IF(punkty[[#This Row],[v1]] &lt; 40000,1,"")</f>
        <v>1</v>
      </c>
    </row>
    <row r="2004" spans="5:8" x14ac:dyDescent="0.25">
      <c r="E2004" s="1">
        <v>286</v>
      </c>
      <c r="F2004" s="1">
        <v>254</v>
      </c>
      <c r="G2004" s="1">
        <f t="shared" si="31"/>
        <v>10312</v>
      </c>
      <c r="H2004" s="1">
        <f>IF(punkty[[#This Row],[v1]] &lt; 40000,1,"")</f>
        <v>1</v>
      </c>
    </row>
    <row r="2005" spans="5:8" x14ac:dyDescent="0.25">
      <c r="E2005" s="2">
        <v>108</v>
      </c>
      <c r="F2005" s="2">
        <v>95</v>
      </c>
      <c r="G2005" s="2">
        <f t="shared" si="31"/>
        <v>19489</v>
      </c>
      <c r="H2005" s="2">
        <f>IF(punkty[[#This Row],[v1]] &lt; 40000,1,"")</f>
        <v>1</v>
      </c>
    </row>
    <row r="2006" spans="5:8" x14ac:dyDescent="0.25">
      <c r="E2006" s="1">
        <v>246</v>
      </c>
      <c r="F2006" s="1">
        <v>10</v>
      </c>
      <c r="G2006" s="1">
        <f t="shared" si="31"/>
        <v>38216</v>
      </c>
      <c r="H2006" s="1">
        <f>IF(punkty[[#This Row],[v1]] &lt; 40000,1,"")</f>
        <v>1</v>
      </c>
    </row>
    <row r="2007" spans="5:8" x14ac:dyDescent="0.25">
      <c r="E2007" s="2">
        <v>78</v>
      </c>
      <c r="F2007" s="2">
        <v>198</v>
      </c>
      <c r="G2007" s="2">
        <f t="shared" si="31"/>
        <v>14888</v>
      </c>
      <c r="H2007" s="2">
        <f>IF(punkty[[#This Row],[v1]] &lt; 40000,1,"")</f>
        <v>1</v>
      </c>
    </row>
    <row r="2008" spans="5:8" x14ac:dyDescent="0.25">
      <c r="E2008" s="1">
        <v>37</v>
      </c>
      <c r="F2008" s="1">
        <v>277</v>
      </c>
      <c r="G2008" s="1">
        <f t="shared" si="31"/>
        <v>32498</v>
      </c>
      <c r="H2008" s="1">
        <f>IF(punkty[[#This Row],[v1]] &lt; 40000,1,"")</f>
        <v>1</v>
      </c>
    </row>
    <row r="2009" spans="5:8" x14ac:dyDescent="0.25">
      <c r="E2009" s="2">
        <v>394</v>
      </c>
      <c r="F2009" s="2">
        <v>115</v>
      </c>
      <c r="G2009" s="2">
        <f t="shared" si="31"/>
        <v>44861</v>
      </c>
      <c r="H2009" s="2" t="str">
        <f>IF(punkty[[#This Row],[v1]] &lt; 40000,1,"")</f>
        <v/>
      </c>
    </row>
    <row r="2010" spans="5:8" x14ac:dyDescent="0.25">
      <c r="E2010" s="1">
        <v>344</v>
      </c>
      <c r="F2010" s="1">
        <v>259</v>
      </c>
      <c r="G2010" s="1">
        <f t="shared" si="31"/>
        <v>24217</v>
      </c>
      <c r="H2010" s="1">
        <f>IF(punkty[[#This Row],[v1]] &lt; 40000,1,"")</f>
        <v>1</v>
      </c>
    </row>
    <row r="2011" spans="5:8" x14ac:dyDescent="0.25">
      <c r="E2011" s="2">
        <v>163</v>
      </c>
      <c r="F2011" s="2">
        <v>396</v>
      </c>
      <c r="G2011" s="2">
        <f t="shared" si="31"/>
        <v>39785</v>
      </c>
      <c r="H2011" s="2">
        <f>IF(punkty[[#This Row],[v1]] &lt; 40000,1,"")</f>
        <v>1</v>
      </c>
    </row>
    <row r="2012" spans="5:8" x14ac:dyDescent="0.25">
      <c r="E2012" s="1">
        <v>388</v>
      </c>
      <c r="F2012" s="1">
        <v>344</v>
      </c>
      <c r="G2012" s="1">
        <f t="shared" si="31"/>
        <v>56080</v>
      </c>
      <c r="H2012" s="1" t="str">
        <f>IF(punkty[[#This Row],[v1]] &lt; 40000,1,"")</f>
        <v/>
      </c>
    </row>
    <row r="2013" spans="5:8" x14ac:dyDescent="0.25">
      <c r="E2013" s="2">
        <v>317</v>
      </c>
      <c r="F2013" s="2">
        <v>116</v>
      </c>
      <c r="G2013" s="2">
        <f t="shared" si="31"/>
        <v>20745</v>
      </c>
      <c r="H2013" s="2">
        <f>IF(punkty[[#This Row],[v1]] &lt; 40000,1,"")</f>
        <v>1</v>
      </c>
    </row>
    <row r="2014" spans="5:8" x14ac:dyDescent="0.25">
      <c r="E2014" s="1">
        <v>198</v>
      </c>
      <c r="F2014" s="1">
        <v>213</v>
      </c>
      <c r="G2014" s="1">
        <f t="shared" si="31"/>
        <v>173</v>
      </c>
      <c r="H2014" s="1">
        <f>IF(punkty[[#This Row],[v1]] &lt; 40000,1,"")</f>
        <v>1</v>
      </c>
    </row>
    <row r="2015" spans="5:8" x14ac:dyDescent="0.25">
      <c r="E2015" s="2">
        <v>144</v>
      </c>
      <c r="F2015" s="2">
        <v>252</v>
      </c>
      <c r="G2015" s="2">
        <f t="shared" si="31"/>
        <v>5840</v>
      </c>
      <c r="H2015" s="2">
        <f>IF(punkty[[#This Row],[v1]] &lt; 40000,1,"")</f>
        <v>1</v>
      </c>
    </row>
    <row r="2016" spans="5:8" x14ac:dyDescent="0.25">
      <c r="E2016" s="1">
        <v>393</v>
      </c>
      <c r="F2016" s="1">
        <v>350</v>
      </c>
      <c r="G2016" s="1">
        <f t="shared" si="31"/>
        <v>59749</v>
      </c>
      <c r="H2016" s="1" t="str">
        <f>IF(punkty[[#This Row],[v1]] &lt; 40000,1,"")</f>
        <v/>
      </c>
    </row>
    <row r="2017" spans="5:8" x14ac:dyDescent="0.25">
      <c r="E2017" s="2">
        <v>252</v>
      </c>
      <c r="F2017" s="2">
        <v>370</v>
      </c>
      <c r="G2017" s="2">
        <f t="shared" si="31"/>
        <v>31604</v>
      </c>
      <c r="H2017" s="2">
        <f>IF(punkty[[#This Row],[v1]] &lt; 40000,1,"")</f>
        <v>1</v>
      </c>
    </row>
    <row r="2018" spans="5:8" x14ac:dyDescent="0.25">
      <c r="E2018" s="1">
        <v>379</v>
      </c>
      <c r="F2018" s="1">
        <v>28</v>
      </c>
      <c r="G2018" s="1">
        <f t="shared" si="31"/>
        <v>61625</v>
      </c>
      <c r="H2018" s="1" t="str">
        <f>IF(punkty[[#This Row],[v1]] &lt; 40000,1,"")</f>
        <v/>
      </c>
    </row>
    <row r="2019" spans="5:8" x14ac:dyDescent="0.25">
      <c r="E2019" s="2">
        <v>169</v>
      </c>
      <c r="F2019" s="2">
        <v>261</v>
      </c>
      <c r="G2019" s="2">
        <f t="shared" si="31"/>
        <v>4682</v>
      </c>
      <c r="H2019" s="2">
        <f>IF(punkty[[#This Row],[v1]] &lt; 40000,1,"")</f>
        <v>1</v>
      </c>
    </row>
    <row r="2020" spans="5:8" x14ac:dyDescent="0.25">
      <c r="E2020" s="1">
        <v>389</v>
      </c>
      <c r="F2020" s="1">
        <v>227</v>
      </c>
      <c r="G2020" s="1">
        <f t="shared" si="31"/>
        <v>36450</v>
      </c>
      <c r="H2020" s="1">
        <f>IF(punkty[[#This Row],[v1]] &lt; 40000,1,"")</f>
        <v>1</v>
      </c>
    </row>
    <row r="2021" spans="5:8" x14ac:dyDescent="0.25">
      <c r="E2021" s="2">
        <v>332</v>
      </c>
      <c r="F2021" s="2">
        <v>130</v>
      </c>
      <c r="G2021" s="2">
        <f t="shared" si="31"/>
        <v>22324</v>
      </c>
      <c r="H2021" s="2">
        <f>IF(punkty[[#This Row],[v1]] &lt; 40000,1,"")</f>
        <v>1</v>
      </c>
    </row>
    <row r="2022" spans="5:8" x14ac:dyDescent="0.25">
      <c r="E2022" s="1">
        <v>165</v>
      </c>
      <c r="F2022" s="1">
        <v>174</v>
      </c>
      <c r="G2022" s="1">
        <f t="shared" si="31"/>
        <v>1901</v>
      </c>
      <c r="H2022" s="1">
        <f>IF(punkty[[#This Row],[v1]] &lt; 40000,1,"")</f>
        <v>1</v>
      </c>
    </row>
    <row r="2023" spans="5:8" x14ac:dyDescent="0.25">
      <c r="E2023" s="2">
        <v>125</v>
      </c>
      <c r="F2023" s="2">
        <v>120</v>
      </c>
      <c r="G2023" s="2">
        <f t="shared" si="31"/>
        <v>12025</v>
      </c>
      <c r="H2023" s="2">
        <f>IF(punkty[[#This Row],[v1]] &lt; 40000,1,"")</f>
        <v>1</v>
      </c>
    </row>
    <row r="2024" spans="5:8" x14ac:dyDescent="0.25">
      <c r="E2024" s="1">
        <v>392</v>
      </c>
      <c r="F2024" s="1">
        <v>213</v>
      </c>
      <c r="G2024" s="1">
        <f t="shared" si="31"/>
        <v>37033</v>
      </c>
      <c r="H2024" s="1">
        <f>IF(punkty[[#This Row],[v1]] &lt; 40000,1,"")</f>
        <v>1</v>
      </c>
    </row>
    <row r="2025" spans="5:8" x14ac:dyDescent="0.25">
      <c r="E2025" s="2">
        <v>199</v>
      </c>
      <c r="F2025" s="2">
        <v>383</v>
      </c>
      <c r="G2025" s="2">
        <f t="shared" si="31"/>
        <v>33490</v>
      </c>
      <c r="H2025" s="2">
        <f>IF(punkty[[#This Row],[v1]] &lt; 40000,1,"")</f>
        <v>1</v>
      </c>
    </row>
    <row r="2026" spans="5:8" x14ac:dyDescent="0.25">
      <c r="E2026" s="1">
        <v>343</v>
      </c>
      <c r="F2026" s="1">
        <v>109</v>
      </c>
      <c r="G2026" s="1">
        <f t="shared" si="31"/>
        <v>28730</v>
      </c>
      <c r="H2026" s="1">
        <f>IF(punkty[[#This Row],[v1]] &lt; 40000,1,"")</f>
        <v>1</v>
      </c>
    </row>
    <row r="2027" spans="5:8" x14ac:dyDescent="0.25">
      <c r="E2027" s="2">
        <v>133</v>
      </c>
      <c r="F2027" s="2">
        <v>203</v>
      </c>
      <c r="G2027" s="2">
        <f t="shared" si="31"/>
        <v>4498</v>
      </c>
      <c r="H2027" s="2">
        <f>IF(punkty[[#This Row],[v1]] &lt; 40000,1,"")</f>
        <v>1</v>
      </c>
    </row>
    <row r="2028" spans="5:8" x14ac:dyDescent="0.25">
      <c r="E2028" s="1">
        <v>264</v>
      </c>
      <c r="F2028" s="1">
        <v>232</v>
      </c>
      <c r="G2028" s="1">
        <f t="shared" si="31"/>
        <v>5120</v>
      </c>
      <c r="H2028" s="1">
        <f>IF(punkty[[#This Row],[v1]] &lt; 40000,1,"")</f>
        <v>1</v>
      </c>
    </row>
    <row r="2029" spans="5:8" x14ac:dyDescent="0.25">
      <c r="E2029" s="2">
        <v>143</v>
      </c>
      <c r="F2029" s="2">
        <v>118</v>
      </c>
      <c r="G2029" s="2">
        <f t="shared" si="31"/>
        <v>9973</v>
      </c>
      <c r="H2029" s="2">
        <f>IF(punkty[[#This Row],[v1]] &lt; 40000,1,"")</f>
        <v>1</v>
      </c>
    </row>
    <row r="2030" spans="5:8" x14ac:dyDescent="0.25">
      <c r="E2030" s="1">
        <v>2</v>
      </c>
      <c r="F2030" s="1">
        <v>313</v>
      </c>
      <c r="G2030" s="1">
        <f t="shared" si="31"/>
        <v>51973</v>
      </c>
      <c r="H2030" s="1" t="str">
        <f>IF(punkty[[#This Row],[v1]] &lt; 40000,1,"")</f>
        <v/>
      </c>
    </row>
    <row r="2031" spans="5:8" x14ac:dyDescent="0.25">
      <c r="E2031" s="2">
        <v>304</v>
      </c>
      <c r="F2031" s="2">
        <v>190</v>
      </c>
      <c r="G2031" s="2">
        <f t="shared" si="31"/>
        <v>10916</v>
      </c>
      <c r="H2031" s="2">
        <f>IF(punkty[[#This Row],[v1]] &lt; 40000,1,"")</f>
        <v>1</v>
      </c>
    </row>
    <row r="2032" spans="5:8" x14ac:dyDescent="0.25">
      <c r="E2032" s="1">
        <v>231</v>
      </c>
      <c r="F2032" s="1">
        <v>212</v>
      </c>
      <c r="G2032" s="1">
        <f t="shared" si="31"/>
        <v>1105</v>
      </c>
      <c r="H2032" s="1">
        <f>IF(punkty[[#This Row],[v1]] &lt; 40000,1,"")</f>
        <v>1</v>
      </c>
    </row>
    <row r="2033" spans="5:8" x14ac:dyDescent="0.25">
      <c r="E2033" s="2">
        <v>256</v>
      </c>
      <c r="F2033" s="2">
        <v>389</v>
      </c>
      <c r="G2033" s="2">
        <f t="shared" si="31"/>
        <v>38857</v>
      </c>
      <c r="H2033" s="2">
        <f>IF(punkty[[#This Row],[v1]] &lt; 40000,1,"")</f>
        <v>1</v>
      </c>
    </row>
    <row r="2034" spans="5:8" x14ac:dyDescent="0.25">
      <c r="E2034" s="1">
        <v>259</v>
      </c>
      <c r="F2034" s="1">
        <v>9</v>
      </c>
      <c r="G2034" s="1">
        <f t="shared" si="31"/>
        <v>39962</v>
      </c>
      <c r="H2034" s="1">
        <f>IF(punkty[[#This Row],[v1]] &lt; 40000,1,"")</f>
        <v>1</v>
      </c>
    </row>
    <row r="2035" spans="5:8" x14ac:dyDescent="0.25">
      <c r="E2035" s="2">
        <v>5</v>
      </c>
      <c r="F2035" s="2">
        <v>162</v>
      </c>
      <c r="G2035" s="2">
        <f t="shared" si="31"/>
        <v>39469</v>
      </c>
      <c r="H2035" s="2">
        <f>IF(punkty[[#This Row],[v1]] &lt; 40000,1,"")</f>
        <v>1</v>
      </c>
    </row>
    <row r="2036" spans="5:8" x14ac:dyDescent="0.25">
      <c r="E2036" s="1">
        <v>199</v>
      </c>
      <c r="F2036" s="1">
        <v>47</v>
      </c>
      <c r="G2036" s="1">
        <f t="shared" si="31"/>
        <v>23410</v>
      </c>
      <c r="H2036" s="1">
        <f>IF(punkty[[#This Row],[v1]] &lt; 40000,1,"")</f>
        <v>1</v>
      </c>
    </row>
    <row r="2037" spans="5:8" x14ac:dyDescent="0.25">
      <c r="E2037" s="2">
        <v>136</v>
      </c>
      <c r="F2037" s="2">
        <v>258</v>
      </c>
      <c r="G2037" s="2">
        <f t="shared" si="31"/>
        <v>7460</v>
      </c>
      <c r="H2037" s="2">
        <f>IF(punkty[[#This Row],[v1]] &lt; 40000,1,"")</f>
        <v>1</v>
      </c>
    </row>
    <row r="2038" spans="5:8" x14ac:dyDescent="0.25">
      <c r="E2038" s="1">
        <v>259</v>
      </c>
      <c r="F2038" s="1">
        <v>156</v>
      </c>
      <c r="G2038" s="1">
        <f t="shared" si="31"/>
        <v>5417</v>
      </c>
      <c r="H2038" s="1">
        <f>IF(punkty[[#This Row],[v1]] &lt; 40000,1,"")</f>
        <v>1</v>
      </c>
    </row>
    <row r="2039" spans="5:8" x14ac:dyDescent="0.25">
      <c r="E2039" s="2">
        <v>110</v>
      </c>
      <c r="F2039" s="2">
        <v>35</v>
      </c>
      <c r="G2039" s="2">
        <f t="shared" si="31"/>
        <v>35325</v>
      </c>
      <c r="H2039" s="2">
        <f>IF(punkty[[#This Row],[v1]] &lt; 40000,1,"")</f>
        <v>1</v>
      </c>
    </row>
    <row r="2040" spans="5:8" x14ac:dyDescent="0.25">
      <c r="E2040" s="1">
        <v>262</v>
      </c>
      <c r="F2040" s="1">
        <v>389</v>
      </c>
      <c r="G2040" s="1">
        <f t="shared" si="31"/>
        <v>39565</v>
      </c>
      <c r="H2040" s="1">
        <f>IF(punkty[[#This Row],[v1]] &lt; 40000,1,"")</f>
        <v>1</v>
      </c>
    </row>
    <row r="2041" spans="5:8" x14ac:dyDescent="0.25">
      <c r="E2041" s="2">
        <v>182</v>
      </c>
      <c r="F2041" s="2">
        <v>182</v>
      </c>
      <c r="G2041" s="2">
        <f t="shared" si="31"/>
        <v>648</v>
      </c>
      <c r="H2041" s="2">
        <f>IF(punkty[[#This Row],[v1]] &lt; 40000,1,"")</f>
        <v>1</v>
      </c>
    </row>
    <row r="2042" spans="5:8" x14ac:dyDescent="0.25">
      <c r="E2042" s="1">
        <v>368</v>
      </c>
      <c r="F2042" s="1">
        <v>381</v>
      </c>
      <c r="G2042" s="1">
        <f t="shared" si="31"/>
        <v>60985</v>
      </c>
      <c r="H2042" s="1" t="str">
        <f>IF(punkty[[#This Row],[v1]] &lt; 40000,1,"")</f>
        <v/>
      </c>
    </row>
    <row r="2043" spans="5:8" x14ac:dyDescent="0.25">
      <c r="E2043" s="2">
        <v>385</v>
      </c>
      <c r="F2043" s="2">
        <v>76</v>
      </c>
      <c r="G2043" s="2">
        <f t="shared" si="31"/>
        <v>49601</v>
      </c>
      <c r="H2043" s="2" t="str">
        <f>IF(punkty[[#This Row],[v1]] &lt; 40000,1,"")</f>
        <v/>
      </c>
    </row>
    <row r="2044" spans="5:8" x14ac:dyDescent="0.25">
      <c r="E2044" s="1">
        <v>85</v>
      </c>
      <c r="F2044" s="1">
        <v>326</v>
      </c>
      <c r="G2044" s="1">
        <f t="shared" si="31"/>
        <v>29101</v>
      </c>
      <c r="H2044" s="1">
        <f>IF(punkty[[#This Row],[v1]] &lt; 40000,1,"")</f>
        <v>1</v>
      </c>
    </row>
    <row r="2045" spans="5:8" x14ac:dyDescent="0.25">
      <c r="E2045" s="2">
        <v>289</v>
      </c>
      <c r="F2045" s="2">
        <v>185</v>
      </c>
      <c r="G2045" s="2">
        <f t="shared" si="31"/>
        <v>8146</v>
      </c>
      <c r="H2045" s="2">
        <f>IF(punkty[[#This Row],[v1]] &lt; 40000,1,"")</f>
        <v>1</v>
      </c>
    </row>
    <row r="2046" spans="5:8" x14ac:dyDescent="0.25">
      <c r="E2046" s="1">
        <v>355</v>
      </c>
      <c r="F2046" s="1">
        <v>208</v>
      </c>
      <c r="G2046" s="1">
        <f t="shared" si="31"/>
        <v>24089</v>
      </c>
      <c r="H2046" s="1">
        <f>IF(punkty[[#This Row],[v1]] &lt; 40000,1,"")</f>
        <v>1</v>
      </c>
    </row>
    <row r="2047" spans="5:8" x14ac:dyDescent="0.25">
      <c r="E2047" s="2">
        <v>185</v>
      </c>
      <c r="F2047" s="2">
        <v>235</v>
      </c>
      <c r="G2047" s="2">
        <f t="shared" si="31"/>
        <v>1450</v>
      </c>
      <c r="H2047" s="2">
        <f>IF(punkty[[#This Row],[v1]] &lt; 40000,1,"")</f>
        <v>1</v>
      </c>
    </row>
    <row r="2048" spans="5:8" x14ac:dyDescent="0.25">
      <c r="E2048" s="1">
        <v>272</v>
      </c>
      <c r="F2048" s="1">
        <v>247</v>
      </c>
      <c r="G2048" s="1">
        <f t="shared" si="31"/>
        <v>7393</v>
      </c>
      <c r="H2048" s="1">
        <f>IF(punkty[[#This Row],[v1]] &lt; 40000,1,"")</f>
        <v>1</v>
      </c>
    </row>
    <row r="2049" spans="5:8" x14ac:dyDescent="0.25">
      <c r="E2049" s="2">
        <v>387</v>
      </c>
      <c r="F2049" s="2">
        <v>9</v>
      </c>
      <c r="G2049" s="2">
        <f t="shared" si="31"/>
        <v>71450</v>
      </c>
      <c r="H2049" s="2" t="str">
        <f>IF(punkty[[#This Row],[v1]] &lt; 40000,1,"")</f>
        <v/>
      </c>
    </row>
    <row r="2050" spans="5:8" x14ac:dyDescent="0.25">
      <c r="E2050" s="1">
        <v>328</v>
      </c>
      <c r="F2050" s="1">
        <v>159</v>
      </c>
      <c r="G2050" s="1">
        <f t="shared" si="31"/>
        <v>18065</v>
      </c>
      <c r="H2050" s="1">
        <f>IF(punkty[[#This Row],[v1]] &lt; 40000,1,"")</f>
        <v>1</v>
      </c>
    </row>
    <row r="2051" spans="5:8" x14ac:dyDescent="0.25">
      <c r="E2051" s="2">
        <v>317</v>
      </c>
      <c r="F2051" s="2">
        <v>288</v>
      </c>
      <c r="G2051" s="2">
        <f t="shared" si="31"/>
        <v>21433</v>
      </c>
      <c r="H2051" s="2">
        <f>IF(punkty[[#This Row],[v1]] &lt; 40000,1,"")</f>
        <v>1</v>
      </c>
    </row>
    <row r="2052" spans="5:8" x14ac:dyDescent="0.25">
      <c r="E2052" s="1">
        <v>296</v>
      </c>
      <c r="F2052" s="1">
        <v>371</v>
      </c>
      <c r="G2052" s="1">
        <f t="shared" si="31"/>
        <v>38457</v>
      </c>
      <c r="H2052" s="1">
        <f>IF(punkty[[#This Row],[v1]] &lt; 40000,1,"")</f>
        <v>1</v>
      </c>
    </row>
    <row r="2053" spans="5:8" x14ac:dyDescent="0.25">
      <c r="E2053" s="2">
        <v>117</v>
      </c>
      <c r="F2053" s="2">
        <v>306</v>
      </c>
      <c r="G2053" s="2">
        <f t="shared" si="31"/>
        <v>18125</v>
      </c>
      <c r="H2053" s="2">
        <f>IF(punkty[[#This Row],[v1]] &lt; 40000,1,"")</f>
        <v>1</v>
      </c>
    </row>
    <row r="2054" spans="5:8" x14ac:dyDescent="0.25">
      <c r="E2054" s="1">
        <v>156</v>
      </c>
      <c r="F2054" s="1">
        <v>138</v>
      </c>
      <c r="G2054" s="1">
        <f t="shared" si="31"/>
        <v>5780</v>
      </c>
      <c r="H2054" s="1">
        <f>IF(punkty[[#This Row],[v1]] &lt; 40000,1,"")</f>
        <v>1</v>
      </c>
    </row>
    <row r="2055" spans="5:8" x14ac:dyDescent="0.25">
      <c r="E2055" s="2">
        <v>138</v>
      </c>
      <c r="F2055" s="2">
        <v>260</v>
      </c>
      <c r="G2055" s="2">
        <f t="shared" si="31"/>
        <v>7444</v>
      </c>
      <c r="H2055" s="2">
        <f>IF(punkty[[#This Row],[v1]] &lt; 40000,1,"")</f>
        <v>1</v>
      </c>
    </row>
    <row r="2056" spans="5:8" x14ac:dyDescent="0.25">
      <c r="E2056" s="1">
        <v>98</v>
      </c>
      <c r="F2056" s="1">
        <v>287</v>
      </c>
      <c r="G2056" s="1">
        <f t="shared" si="31"/>
        <v>17973</v>
      </c>
      <c r="H2056" s="1">
        <f>IF(punkty[[#This Row],[v1]] &lt; 40000,1,"")</f>
        <v>1</v>
      </c>
    </row>
    <row r="2057" spans="5:8" x14ac:dyDescent="0.25">
      <c r="E2057" s="2">
        <v>332</v>
      </c>
      <c r="F2057" s="2">
        <v>256</v>
      </c>
      <c r="G2057" s="2">
        <f t="shared" ref="G2057:G2120" si="32">((E2057 - 200) * (E2057 - 200)) +(( F2057 - 200) * ( F2057 - 200))</f>
        <v>20560</v>
      </c>
      <c r="H2057" s="2">
        <f>IF(punkty[[#This Row],[v1]] &lt; 40000,1,"")</f>
        <v>1</v>
      </c>
    </row>
    <row r="2058" spans="5:8" x14ac:dyDescent="0.25">
      <c r="E2058" s="1">
        <v>202</v>
      </c>
      <c r="F2058" s="1">
        <v>380</v>
      </c>
      <c r="G2058" s="1">
        <f t="shared" si="32"/>
        <v>32404</v>
      </c>
      <c r="H2058" s="1">
        <f>IF(punkty[[#This Row],[v1]] &lt; 40000,1,"")</f>
        <v>1</v>
      </c>
    </row>
    <row r="2059" spans="5:8" x14ac:dyDescent="0.25">
      <c r="E2059" s="2">
        <v>280</v>
      </c>
      <c r="F2059" s="2">
        <v>48</v>
      </c>
      <c r="G2059" s="2">
        <f t="shared" si="32"/>
        <v>29504</v>
      </c>
      <c r="H2059" s="2">
        <f>IF(punkty[[#This Row],[v1]] &lt; 40000,1,"")</f>
        <v>1</v>
      </c>
    </row>
    <row r="2060" spans="5:8" x14ac:dyDescent="0.25">
      <c r="E2060" s="1">
        <v>70</v>
      </c>
      <c r="F2060" s="1">
        <v>192</v>
      </c>
      <c r="G2060" s="1">
        <f t="shared" si="32"/>
        <v>16964</v>
      </c>
      <c r="H2060" s="1">
        <f>IF(punkty[[#This Row],[v1]] &lt; 40000,1,"")</f>
        <v>1</v>
      </c>
    </row>
    <row r="2061" spans="5:8" x14ac:dyDescent="0.25">
      <c r="E2061" s="2">
        <v>373</v>
      </c>
      <c r="F2061" s="2">
        <v>324</v>
      </c>
      <c r="G2061" s="2">
        <f t="shared" si="32"/>
        <v>45305</v>
      </c>
      <c r="H2061" s="2" t="str">
        <f>IF(punkty[[#This Row],[v1]] &lt; 40000,1,"")</f>
        <v/>
      </c>
    </row>
    <row r="2062" spans="5:8" x14ac:dyDescent="0.25">
      <c r="E2062" s="1">
        <v>309</v>
      </c>
      <c r="F2062" s="1">
        <v>330</v>
      </c>
      <c r="G2062" s="1">
        <f t="shared" si="32"/>
        <v>28781</v>
      </c>
      <c r="H2062" s="1">
        <f>IF(punkty[[#This Row],[v1]] &lt; 40000,1,"")</f>
        <v>1</v>
      </c>
    </row>
    <row r="2063" spans="5:8" x14ac:dyDescent="0.25">
      <c r="E2063" s="2">
        <v>252</v>
      </c>
      <c r="F2063" s="2">
        <v>269</v>
      </c>
      <c r="G2063" s="2">
        <f t="shared" si="32"/>
        <v>7465</v>
      </c>
      <c r="H2063" s="2">
        <f>IF(punkty[[#This Row],[v1]] &lt; 40000,1,"")</f>
        <v>1</v>
      </c>
    </row>
    <row r="2064" spans="5:8" x14ac:dyDescent="0.25">
      <c r="E2064" s="1">
        <v>38</v>
      </c>
      <c r="F2064" s="1">
        <v>279</v>
      </c>
      <c r="G2064" s="1">
        <f t="shared" si="32"/>
        <v>32485</v>
      </c>
      <c r="H2064" s="1">
        <f>IF(punkty[[#This Row],[v1]] &lt; 40000,1,"")</f>
        <v>1</v>
      </c>
    </row>
    <row r="2065" spans="5:8" x14ac:dyDescent="0.25">
      <c r="E2065" s="2">
        <v>130</v>
      </c>
      <c r="F2065" s="2">
        <v>229</v>
      </c>
      <c r="G2065" s="2">
        <f t="shared" si="32"/>
        <v>5741</v>
      </c>
      <c r="H2065" s="2">
        <f>IF(punkty[[#This Row],[v1]] &lt; 40000,1,"")</f>
        <v>1</v>
      </c>
    </row>
    <row r="2066" spans="5:8" x14ac:dyDescent="0.25">
      <c r="E2066" s="1">
        <v>86</v>
      </c>
      <c r="F2066" s="1">
        <v>146</v>
      </c>
      <c r="G2066" s="1">
        <f t="shared" si="32"/>
        <v>15912</v>
      </c>
      <c r="H2066" s="1">
        <f>IF(punkty[[#This Row],[v1]] &lt; 40000,1,"")</f>
        <v>1</v>
      </c>
    </row>
    <row r="2067" spans="5:8" x14ac:dyDescent="0.25">
      <c r="E2067" s="2">
        <v>339</v>
      </c>
      <c r="F2067" s="2">
        <v>326</v>
      </c>
      <c r="G2067" s="2">
        <f t="shared" si="32"/>
        <v>35197</v>
      </c>
      <c r="H2067" s="2">
        <f>IF(punkty[[#This Row],[v1]] &lt; 40000,1,"")</f>
        <v>1</v>
      </c>
    </row>
    <row r="2068" spans="5:8" x14ac:dyDescent="0.25">
      <c r="E2068" s="1">
        <v>215</v>
      </c>
      <c r="F2068" s="1">
        <v>97</v>
      </c>
      <c r="G2068" s="1">
        <f t="shared" si="32"/>
        <v>10834</v>
      </c>
      <c r="H2068" s="1">
        <f>IF(punkty[[#This Row],[v1]] &lt; 40000,1,"")</f>
        <v>1</v>
      </c>
    </row>
    <row r="2069" spans="5:8" x14ac:dyDescent="0.25">
      <c r="E2069" s="2">
        <v>175</v>
      </c>
      <c r="F2069" s="2">
        <v>318</v>
      </c>
      <c r="G2069" s="2">
        <f t="shared" si="32"/>
        <v>14549</v>
      </c>
      <c r="H2069" s="2">
        <f>IF(punkty[[#This Row],[v1]] &lt; 40000,1,"")</f>
        <v>1</v>
      </c>
    </row>
    <row r="2070" spans="5:8" x14ac:dyDescent="0.25">
      <c r="E2070" s="1">
        <v>1</v>
      </c>
      <c r="F2070" s="1">
        <v>205</v>
      </c>
      <c r="G2070" s="1">
        <f t="shared" si="32"/>
        <v>39626</v>
      </c>
      <c r="H2070" s="1">
        <f>IF(punkty[[#This Row],[v1]] &lt; 40000,1,"")</f>
        <v>1</v>
      </c>
    </row>
    <row r="2071" spans="5:8" x14ac:dyDescent="0.25">
      <c r="E2071" s="2">
        <v>324</v>
      </c>
      <c r="F2071" s="2">
        <v>301</v>
      </c>
      <c r="G2071" s="2">
        <f t="shared" si="32"/>
        <v>25577</v>
      </c>
      <c r="H2071" s="2">
        <f>IF(punkty[[#This Row],[v1]] &lt; 40000,1,"")</f>
        <v>1</v>
      </c>
    </row>
    <row r="2072" spans="5:8" x14ac:dyDescent="0.25">
      <c r="E2072" s="1">
        <v>326</v>
      </c>
      <c r="F2072" s="1">
        <v>68</v>
      </c>
      <c r="G2072" s="1">
        <f t="shared" si="32"/>
        <v>33300</v>
      </c>
      <c r="H2072" s="1">
        <f>IF(punkty[[#This Row],[v1]] &lt; 40000,1,"")</f>
        <v>1</v>
      </c>
    </row>
    <row r="2073" spans="5:8" x14ac:dyDescent="0.25">
      <c r="E2073" s="2">
        <v>395</v>
      </c>
      <c r="F2073" s="2">
        <v>384</v>
      </c>
      <c r="G2073" s="2">
        <f t="shared" si="32"/>
        <v>71881</v>
      </c>
      <c r="H2073" s="2" t="str">
        <f>IF(punkty[[#This Row],[v1]] &lt; 40000,1,"")</f>
        <v/>
      </c>
    </row>
    <row r="2074" spans="5:8" x14ac:dyDescent="0.25">
      <c r="E2074" s="1">
        <v>372</v>
      </c>
      <c r="F2074" s="1">
        <v>328</v>
      </c>
      <c r="G2074" s="1">
        <f t="shared" si="32"/>
        <v>45968</v>
      </c>
      <c r="H2074" s="1" t="str">
        <f>IF(punkty[[#This Row],[v1]] &lt; 40000,1,"")</f>
        <v/>
      </c>
    </row>
    <row r="2075" spans="5:8" x14ac:dyDescent="0.25">
      <c r="E2075" s="2">
        <v>311</v>
      </c>
      <c r="F2075" s="2">
        <v>384</v>
      </c>
      <c r="G2075" s="2">
        <f t="shared" si="32"/>
        <v>46177</v>
      </c>
      <c r="H2075" s="2" t="str">
        <f>IF(punkty[[#This Row],[v1]] &lt; 40000,1,"")</f>
        <v/>
      </c>
    </row>
    <row r="2076" spans="5:8" x14ac:dyDescent="0.25">
      <c r="E2076" s="1">
        <v>52</v>
      </c>
      <c r="F2076" s="1">
        <v>330</v>
      </c>
      <c r="G2076" s="1">
        <f t="shared" si="32"/>
        <v>38804</v>
      </c>
      <c r="H2076" s="1">
        <f>IF(punkty[[#This Row],[v1]] &lt; 40000,1,"")</f>
        <v>1</v>
      </c>
    </row>
    <row r="2077" spans="5:8" x14ac:dyDescent="0.25">
      <c r="E2077" s="2">
        <v>133</v>
      </c>
      <c r="F2077" s="2">
        <v>294</v>
      </c>
      <c r="G2077" s="2">
        <f t="shared" si="32"/>
        <v>13325</v>
      </c>
      <c r="H2077" s="2">
        <f>IF(punkty[[#This Row],[v1]] &lt; 40000,1,"")</f>
        <v>1</v>
      </c>
    </row>
    <row r="2078" spans="5:8" x14ac:dyDescent="0.25">
      <c r="E2078" s="1">
        <v>263</v>
      </c>
      <c r="F2078" s="1">
        <v>270</v>
      </c>
      <c r="G2078" s="1">
        <f t="shared" si="32"/>
        <v>8869</v>
      </c>
      <c r="H2078" s="1">
        <f>IF(punkty[[#This Row],[v1]] &lt; 40000,1,"")</f>
        <v>1</v>
      </c>
    </row>
    <row r="2079" spans="5:8" x14ac:dyDescent="0.25">
      <c r="E2079" s="2">
        <v>31</v>
      </c>
      <c r="F2079" s="2">
        <v>264</v>
      </c>
      <c r="G2079" s="2">
        <f t="shared" si="32"/>
        <v>32657</v>
      </c>
      <c r="H2079" s="2">
        <f>IF(punkty[[#This Row],[v1]] &lt; 40000,1,"")</f>
        <v>1</v>
      </c>
    </row>
    <row r="2080" spans="5:8" x14ac:dyDescent="0.25">
      <c r="E2080" s="1">
        <v>252</v>
      </c>
      <c r="F2080" s="1">
        <v>68</v>
      </c>
      <c r="G2080" s="1">
        <f t="shared" si="32"/>
        <v>20128</v>
      </c>
      <c r="H2080" s="1">
        <f>IF(punkty[[#This Row],[v1]] &lt; 40000,1,"")</f>
        <v>1</v>
      </c>
    </row>
    <row r="2081" spans="5:8" x14ac:dyDescent="0.25">
      <c r="E2081" s="2">
        <v>6</v>
      </c>
      <c r="F2081" s="2">
        <v>285</v>
      </c>
      <c r="G2081" s="2">
        <f t="shared" si="32"/>
        <v>44861</v>
      </c>
      <c r="H2081" s="2" t="str">
        <f>IF(punkty[[#This Row],[v1]] &lt; 40000,1,"")</f>
        <v/>
      </c>
    </row>
    <row r="2082" spans="5:8" x14ac:dyDescent="0.25">
      <c r="E2082" s="1">
        <v>127</v>
      </c>
      <c r="F2082" s="1">
        <v>264</v>
      </c>
      <c r="G2082" s="1">
        <f t="shared" si="32"/>
        <v>9425</v>
      </c>
      <c r="H2082" s="1">
        <f>IF(punkty[[#This Row],[v1]] &lt; 40000,1,"")</f>
        <v>1</v>
      </c>
    </row>
    <row r="2083" spans="5:8" x14ac:dyDescent="0.25">
      <c r="E2083" s="2">
        <v>9</v>
      </c>
      <c r="F2083" s="2">
        <v>16</v>
      </c>
      <c r="G2083" s="2">
        <f t="shared" si="32"/>
        <v>70337</v>
      </c>
      <c r="H2083" s="2" t="str">
        <f>IF(punkty[[#This Row],[v1]] &lt; 40000,1,"")</f>
        <v/>
      </c>
    </row>
    <row r="2084" spans="5:8" x14ac:dyDescent="0.25">
      <c r="E2084" s="1">
        <v>148</v>
      </c>
      <c r="F2084" s="1">
        <v>189</v>
      </c>
      <c r="G2084" s="1">
        <f t="shared" si="32"/>
        <v>2825</v>
      </c>
      <c r="H2084" s="1">
        <f>IF(punkty[[#This Row],[v1]] &lt; 40000,1,"")</f>
        <v>1</v>
      </c>
    </row>
    <row r="2085" spans="5:8" x14ac:dyDescent="0.25">
      <c r="E2085" s="2">
        <v>183</v>
      </c>
      <c r="F2085" s="2">
        <v>3</v>
      </c>
      <c r="G2085" s="2">
        <f t="shared" si="32"/>
        <v>39098</v>
      </c>
      <c r="H2085" s="2">
        <f>IF(punkty[[#This Row],[v1]] &lt; 40000,1,"")</f>
        <v>1</v>
      </c>
    </row>
    <row r="2086" spans="5:8" x14ac:dyDescent="0.25">
      <c r="E2086" s="1">
        <v>171</v>
      </c>
      <c r="F2086" s="1">
        <v>316</v>
      </c>
      <c r="G2086" s="1">
        <f t="shared" si="32"/>
        <v>14297</v>
      </c>
      <c r="H2086" s="1">
        <f>IF(punkty[[#This Row],[v1]] &lt; 40000,1,"")</f>
        <v>1</v>
      </c>
    </row>
    <row r="2087" spans="5:8" x14ac:dyDescent="0.25">
      <c r="E2087" s="2">
        <v>252</v>
      </c>
      <c r="F2087" s="2">
        <v>218</v>
      </c>
      <c r="G2087" s="2">
        <f t="shared" si="32"/>
        <v>3028</v>
      </c>
      <c r="H2087" s="2">
        <f>IF(punkty[[#This Row],[v1]] &lt; 40000,1,"")</f>
        <v>1</v>
      </c>
    </row>
    <row r="2088" spans="5:8" x14ac:dyDescent="0.25">
      <c r="E2088" s="1">
        <v>249</v>
      </c>
      <c r="F2088" s="1">
        <v>265</v>
      </c>
      <c r="G2088" s="1">
        <f t="shared" si="32"/>
        <v>6626</v>
      </c>
      <c r="H2088" s="1">
        <f>IF(punkty[[#This Row],[v1]] &lt; 40000,1,"")</f>
        <v>1</v>
      </c>
    </row>
    <row r="2089" spans="5:8" x14ac:dyDescent="0.25">
      <c r="E2089" s="2">
        <v>279</v>
      </c>
      <c r="F2089" s="2">
        <v>172</v>
      </c>
      <c r="G2089" s="2">
        <f t="shared" si="32"/>
        <v>7025</v>
      </c>
      <c r="H2089" s="2">
        <f>IF(punkty[[#This Row],[v1]] &lt; 40000,1,"")</f>
        <v>1</v>
      </c>
    </row>
    <row r="2090" spans="5:8" x14ac:dyDescent="0.25">
      <c r="E2090" s="1">
        <v>258</v>
      </c>
      <c r="F2090" s="1">
        <v>377</v>
      </c>
      <c r="G2090" s="1">
        <f t="shared" si="32"/>
        <v>34693</v>
      </c>
      <c r="H2090" s="1">
        <f>IF(punkty[[#This Row],[v1]] &lt; 40000,1,"")</f>
        <v>1</v>
      </c>
    </row>
    <row r="2091" spans="5:8" x14ac:dyDescent="0.25">
      <c r="E2091" s="2">
        <v>260</v>
      </c>
      <c r="F2091" s="2">
        <v>203</v>
      </c>
      <c r="G2091" s="2">
        <f t="shared" si="32"/>
        <v>3609</v>
      </c>
      <c r="H2091" s="2">
        <f>IF(punkty[[#This Row],[v1]] &lt; 40000,1,"")</f>
        <v>1</v>
      </c>
    </row>
    <row r="2092" spans="5:8" x14ac:dyDescent="0.25">
      <c r="E2092" s="1">
        <v>396</v>
      </c>
      <c r="F2092" s="1">
        <v>87</v>
      </c>
      <c r="G2092" s="1">
        <f t="shared" si="32"/>
        <v>51185</v>
      </c>
      <c r="H2092" s="1" t="str">
        <f>IF(punkty[[#This Row],[v1]] &lt; 40000,1,"")</f>
        <v/>
      </c>
    </row>
    <row r="2093" spans="5:8" x14ac:dyDescent="0.25">
      <c r="E2093" s="2">
        <v>273</v>
      </c>
      <c r="F2093" s="2">
        <v>192</v>
      </c>
      <c r="G2093" s="2">
        <f t="shared" si="32"/>
        <v>5393</v>
      </c>
      <c r="H2093" s="2">
        <f>IF(punkty[[#This Row],[v1]] &lt; 40000,1,"")</f>
        <v>1</v>
      </c>
    </row>
    <row r="2094" spans="5:8" x14ac:dyDescent="0.25">
      <c r="E2094" s="1">
        <v>274</v>
      </c>
      <c r="F2094" s="1">
        <v>392</v>
      </c>
      <c r="G2094" s="1">
        <f t="shared" si="32"/>
        <v>42340</v>
      </c>
      <c r="H2094" s="1" t="str">
        <f>IF(punkty[[#This Row],[v1]] &lt; 40000,1,"")</f>
        <v/>
      </c>
    </row>
    <row r="2095" spans="5:8" x14ac:dyDescent="0.25">
      <c r="E2095" s="2">
        <v>211</v>
      </c>
      <c r="F2095" s="2">
        <v>29</v>
      </c>
      <c r="G2095" s="2">
        <f t="shared" si="32"/>
        <v>29362</v>
      </c>
      <c r="H2095" s="2">
        <f>IF(punkty[[#This Row],[v1]] &lt; 40000,1,"")</f>
        <v>1</v>
      </c>
    </row>
    <row r="2096" spans="5:8" x14ac:dyDescent="0.25">
      <c r="E2096" s="1">
        <v>14</v>
      </c>
      <c r="F2096" s="1">
        <v>342</v>
      </c>
      <c r="G2096" s="1">
        <f t="shared" si="32"/>
        <v>54760</v>
      </c>
      <c r="H2096" s="1" t="str">
        <f>IF(punkty[[#This Row],[v1]] &lt; 40000,1,"")</f>
        <v/>
      </c>
    </row>
    <row r="2097" spans="5:8" x14ac:dyDescent="0.25">
      <c r="E2097" s="2">
        <v>117</v>
      </c>
      <c r="F2097" s="2">
        <v>221</v>
      </c>
      <c r="G2097" s="2">
        <f t="shared" si="32"/>
        <v>7330</v>
      </c>
      <c r="H2097" s="2">
        <f>IF(punkty[[#This Row],[v1]] &lt; 40000,1,"")</f>
        <v>1</v>
      </c>
    </row>
    <row r="2098" spans="5:8" x14ac:dyDescent="0.25">
      <c r="E2098" s="1">
        <v>44</v>
      </c>
      <c r="F2098" s="1">
        <v>339</v>
      </c>
      <c r="G2098" s="1">
        <f t="shared" si="32"/>
        <v>43657</v>
      </c>
      <c r="H2098" s="1" t="str">
        <f>IF(punkty[[#This Row],[v1]] &lt; 40000,1,"")</f>
        <v/>
      </c>
    </row>
    <row r="2099" spans="5:8" x14ac:dyDescent="0.25">
      <c r="E2099" s="2">
        <v>220</v>
      </c>
      <c r="F2099" s="2">
        <v>168</v>
      </c>
      <c r="G2099" s="2">
        <f t="shared" si="32"/>
        <v>1424</v>
      </c>
      <c r="H2099" s="2">
        <f>IF(punkty[[#This Row],[v1]] &lt; 40000,1,"")</f>
        <v>1</v>
      </c>
    </row>
    <row r="2100" spans="5:8" x14ac:dyDescent="0.25">
      <c r="E2100" s="1">
        <v>249</v>
      </c>
      <c r="F2100" s="1">
        <v>146</v>
      </c>
      <c r="G2100" s="1">
        <f t="shared" si="32"/>
        <v>5317</v>
      </c>
      <c r="H2100" s="1">
        <f>IF(punkty[[#This Row],[v1]] &lt; 40000,1,"")</f>
        <v>1</v>
      </c>
    </row>
    <row r="2101" spans="5:8" x14ac:dyDescent="0.25">
      <c r="E2101" s="2">
        <v>119</v>
      </c>
      <c r="F2101" s="2">
        <v>74</v>
      </c>
      <c r="G2101" s="2">
        <f t="shared" si="32"/>
        <v>22437</v>
      </c>
      <c r="H2101" s="2">
        <f>IF(punkty[[#This Row],[v1]] &lt; 40000,1,"")</f>
        <v>1</v>
      </c>
    </row>
    <row r="2102" spans="5:8" x14ac:dyDescent="0.25">
      <c r="E2102" s="1">
        <v>151</v>
      </c>
      <c r="F2102" s="1">
        <v>71</v>
      </c>
      <c r="G2102" s="1">
        <f t="shared" si="32"/>
        <v>19042</v>
      </c>
      <c r="H2102" s="1">
        <f>IF(punkty[[#This Row],[v1]] &lt; 40000,1,"")</f>
        <v>1</v>
      </c>
    </row>
    <row r="2103" spans="5:8" x14ac:dyDescent="0.25">
      <c r="E2103" s="2">
        <v>171</v>
      </c>
      <c r="F2103" s="2">
        <v>300</v>
      </c>
      <c r="G2103" s="2">
        <f t="shared" si="32"/>
        <v>10841</v>
      </c>
      <c r="H2103" s="2">
        <f>IF(punkty[[#This Row],[v1]] &lt; 40000,1,"")</f>
        <v>1</v>
      </c>
    </row>
    <row r="2104" spans="5:8" x14ac:dyDescent="0.25">
      <c r="E2104" s="1">
        <v>154</v>
      </c>
      <c r="F2104" s="1">
        <v>191</v>
      </c>
      <c r="G2104" s="1">
        <f t="shared" si="32"/>
        <v>2197</v>
      </c>
      <c r="H2104" s="1">
        <f>IF(punkty[[#This Row],[v1]] &lt; 40000,1,"")</f>
        <v>1</v>
      </c>
    </row>
    <row r="2105" spans="5:8" x14ac:dyDescent="0.25">
      <c r="E2105" s="2">
        <v>111</v>
      </c>
      <c r="F2105" s="2">
        <v>16</v>
      </c>
      <c r="G2105" s="2">
        <f t="shared" si="32"/>
        <v>41777</v>
      </c>
      <c r="H2105" s="2" t="str">
        <f>IF(punkty[[#This Row],[v1]] &lt; 40000,1,"")</f>
        <v/>
      </c>
    </row>
    <row r="2106" spans="5:8" x14ac:dyDescent="0.25">
      <c r="E2106" s="1">
        <v>2</v>
      </c>
      <c r="F2106" s="1">
        <v>175</v>
      </c>
      <c r="G2106" s="1">
        <f t="shared" si="32"/>
        <v>39829</v>
      </c>
      <c r="H2106" s="1">
        <f>IF(punkty[[#This Row],[v1]] &lt; 40000,1,"")</f>
        <v>1</v>
      </c>
    </row>
    <row r="2107" spans="5:8" x14ac:dyDescent="0.25">
      <c r="E2107" s="2">
        <v>202</v>
      </c>
      <c r="F2107" s="2">
        <v>396</v>
      </c>
      <c r="G2107" s="2">
        <f t="shared" si="32"/>
        <v>38420</v>
      </c>
      <c r="H2107" s="2">
        <f>IF(punkty[[#This Row],[v1]] &lt; 40000,1,"")</f>
        <v>1</v>
      </c>
    </row>
    <row r="2108" spans="5:8" x14ac:dyDescent="0.25">
      <c r="E2108" s="1">
        <v>151</v>
      </c>
      <c r="F2108" s="1">
        <v>361</v>
      </c>
      <c r="G2108" s="1">
        <f t="shared" si="32"/>
        <v>28322</v>
      </c>
      <c r="H2108" s="1">
        <f>IF(punkty[[#This Row],[v1]] &lt; 40000,1,"")</f>
        <v>1</v>
      </c>
    </row>
    <row r="2109" spans="5:8" x14ac:dyDescent="0.25">
      <c r="E2109" s="2">
        <v>70</v>
      </c>
      <c r="F2109" s="2">
        <v>79</v>
      </c>
      <c r="G2109" s="2">
        <f t="shared" si="32"/>
        <v>31541</v>
      </c>
      <c r="H2109" s="2">
        <f>IF(punkty[[#This Row],[v1]] &lt; 40000,1,"")</f>
        <v>1</v>
      </c>
    </row>
    <row r="2110" spans="5:8" x14ac:dyDescent="0.25">
      <c r="E2110" s="1">
        <v>121</v>
      </c>
      <c r="F2110" s="1">
        <v>181</v>
      </c>
      <c r="G2110" s="1">
        <f t="shared" si="32"/>
        <v>6602</v>
      </c>
      <c r="H2110" s="1">
        <f>IF(punkty[[#This Row],[v1]] &lt; 40000,1,"")</f>
        <v>1</v>
      </c>
    </row>
    <row r="2111" spans="5:8" x14ac:dyDescent="0.25">
      <c r="E2111" s="2">
        <v>12</v>
      </c>
      <c r="F2111" s="2">
        <v>311</v>
      </c>
      <c r="G2111" s="2">
        <f t="shared" si="32"/>
        <v>47665</v>
      </c>
      <c r="H2111" s="2" t="str">
        <f>IF(punkty[[#This Row],[v1]] &lt; 40000,1,"")</f>
        <v/>
      </c>
    </row>
    <row r="2112" spans="5:8" x14ac:dyDescent="0.25">
      <c r="E2112" s="1">
        <v>251</v>
      </c>
      <c r="F2112" s="1">
        <v>227</v>
      </c>
      <c r="G2112" s="1">
        <f t="shared" si="32"/>
        <v>3330</v>
      </c>
      <c r="H2112" s="1">
        <f>IF(punkty[[#This Row],[v1]] &lt; 40000,1,"")</f>
        <v>1</v>
      </c>
    </row>
    <row r="2113" spans="5:8" x14ac:dyDescent="0.25">
      <c r="E2113" s="2">
        <v>305</v>
      </c>
      <c r="F2113" s="2">
        <v>370</v>
      </c>
      <c r="G2113" s="2">
        <f t="shared" si="32"/>
        <v>39925</v>
      </c>
      <c r="H2113" s="2">
        <f>IF(punkty[[#This Row],[v1]] &lt; 40000,1,"")</f>
        <v>1</v>
      </c>
    </row>
    <row r="2114" spans="5:8" x14ac:dyDescent="0.25">
      <c r="E2114" s="1">
        <v>214</v>
      </c>
      <c r="F2114" s="1">
        <v>333</v>
      </c>
      <c r="G2114" s="1">
        <f t="shared" si="32"/>
        <v>17885</v>
      </c>
      <c r="H2114" s="1">
        <f>IF(punkty[[#This Row],[v1]] &lt; 40000,1,"")</f>
        <v>1</v>
      </c>
    </row>
    <row r="2115" spans="5:8" x14ac:dyDescent="0.25">
      <c r="E2115" s="2">
        <v>352</v>
      </c>
      <c r="F2115" s="2">
        <v>300</v>
      </c>
      <c r="G2115" s="2">
        <f t="shared" si="32"/>
        <v>33104</v>
      </c>
      <c r="H2115" s="2">
        <f>IF(punkty[[#This Row],[v1]] &lt; 40000,1,"")</f>
        <v>1</v>
      </c>
    </row>
    <row r="2116" spans="5:8" x14ac:dyDescent="0.25">
      <c r="E2116" s="1">
        <v>98</v>
      </c>
      <c r="F2116" s="1">
        <v>73</v>
      </c>
      <c r="G2116" s="1">
        <f t="shared" si="32"/>
        <v>26533</v>
      </c>
      <c r="H2116" s="1">
        <f>IF(punkty[[#This Row],[v1]] &lt; 40000,1,"")</f>
        <v>1</v>
      </c>
    </row>
    <row r="2117" spans="5:8" x14ac:dyDescent="0.25">
      <c r="E2117" s="2">
        <v>128</v>
      </c>
      <c r="F2117" s="2">
        <v>294</v>
      </c>
      <c r="G2117" s="2">
        <f t="shared" si="32"/>
        <v>14020</v>
      </c>
      <c r="H2117" s="2">
        <f>IF(punkty[[#This Row],[v1]] &lt; 40000,1,"")</f>
        <v>1</v>
      </c>
    </row>
    <row r="2118" spans="5:8" x14ac:dyDescent="0.25">
      <c r="E2118" s="1">
        <v>282</v>
      </c>
      <c r="F2118" s="1">
        <v>351</v>
      </c>
      <c r="G2118" s="1">
        <f t="shared" si="32"/>
        <v>29525</v>
      </c>
      <c r="H2118" s="1">
        <f>IF(punkty[[#This Row],[v1]] &lt; 40000,1,"")</f>
        <v>1</v>
      </c>
    </row>
    <row r="2119" spans="5:8" x14ac:dyDescent="0.25">
      <c r="E2119" s="2">
        <v>220</v>
      </c>
      <c r="F2119" s="2">
        <v>289</v>
      </c>
      <c r="G2119" s="2">
        <f t="shared" si="32"/>
        <v>8321</v>
      </c>
      <c r="H2119" s="2">
        <f>IF(punkty[[#This Row],[v1]] &lt; 40000,1,"")</f>
        <v>1</v>
      </c>
    </row>
    <row r="2120" spans="5:8" x14ac:dyDescent="0.25">
      <c r="E2120" s="1">
        <v>55</v>
      </c>
      <c r="F2120" s="1">
        <v>376</v>
      </c>
      <c r="G2120" s="1">
        <f t="shared" si="32"/>
        <v>52001</v>
      </c>
      <c r="H2120" s="1" t="str">
        <f>IF(punkty[[#This Row],[v1]] &lt; 40000,1,"")</f>
        <v/>
      </c>
    </row>
    <row r="2121" spans="5:8" x14ac:dyDescent="0.25">
      <c r="E2121" s="2">
        <v>103</v>
      </c>
      <c r="F2121" s="2">
        <v>24</v>
      </c>
      <c r="G2121" s="2">
        <f t="shared" ref="G2121:G2184" si="33">((E2121 - 200) * (E2121 - 200)) +(( F2121 - 200) * ( F2121 - 200))</f>
        <v>40385</v>
      </c>
      <c r="H2121" s="2" t="str">
        <f>IF(punkty[[#This Row],[v1]] &lt; 40000,1,"")</f>
        <v/>
      </c>
    </row>
    <row r="2122" spans="5:8" x14ac:dyDescent="0.25">
      <c r="E2122" s="1">
        <v>52</v>
      </c>
      <c r="F2122" s="1">
        <v>223</v>
      </c>
      <c r="G2122" s="1">
        <f t="shared" si="33"/>
        <v>22433</v>
      </c>
      <c r="H2122" s="1">
        <f>IF(punkty[[#This Row],[v1]] &lt; 40000,1,"")</f>
        <v>1</v>
      </c>
    </row>
    <row r="2123" spans="5:8" x14ac:dyDescent="0.25">
      <c r="E2123" s="2">
        <v>204</v>
      </c>
      <c r="F2123" s="2">
        <v>107</v>
      </c>
      <c r="G2123" s="2">
        <f t="shared" si="33"/>
        <v>8665</v>
      </c>
      <c r="H2123" s="2">
        <f>IF(punkty[[#This Row],[v1]] &lt; 40000,1,"")</f>
        <v>1</v>
      </c>
    </row>
    <row r="2124" spans="5:8" x14ac:dyDescent="0.25">
      <c r="E2124" s="1">
        <v>223</v>
      </c>
      <c r="F2124" s="1">
        <v>256</v>
      </c>
      <c r="G2124" s="1">
        <f t="shared" si="33"/>
        <v>3665</v>
      </c>
      <c r="H2124" s="1">
        <f>IF(punkty[[#This Row],[v1]] &lt; 40000,1,"")</f>
        <v>1</v>
      </c>
    </row>
    <row r="2125" spans="5:8" x14ac:dyDescent="0.25">
      <c r="E2125" s="2">
        <v>399</v>
      </c>
      <c r="F2125" s="2">
        <v>90</v>
      </c>
      <c r="G2125" s="2">
        <f t="shared" si="33"/>
        <v>51701</v>
      </c>
      <c r="H2125" s="2" t="str">
        <f>IF(punkty[[#This Row],[v1]] &lt; 40000,1,"")</f>
        <v/>
      </c>
    </row>
    <row r="2126" spans="5:8" x14ac:dyDescent="0.25">
      <c r="E2126" s="1">
        <v>125</v>
      </c>
      <c r="F2126" s="1">
        <v>261</v>
      </c>
      <c r="G2126" s="1">
        <f t="shared" si="33"/>
        <v>9346</v>
      </c>
      <c r="H2126" s="1">
        <f>IF(punkty[[#This Row],[v1]] &lt; 40000,1,"")</f>
        <v>1</v>
      </c>
    </row>
    <row r="2127" spans="5:8" x14ac:dyDescent="0.25">
      <c r="E2127" s="2">
        <v>219</v>
      </c>
      <c r="F2127" s="2">
        <v>117</v>
      </c>
      <c r="G2127" s="2">
        <f t="shared" si="33"/>
        <v>7250</v>
      </c>
      <c r="H2127" s="2">
        <f>IF(punkty[[#This Row],[v1]] &lt; 40000,1,"")</f>
        <v>1</v>
      </c>
    </row>
    <row r="2128" spans="5:8" x14ac:dyDescent="0.25">
      <c r="E2128" s="1">
        <v>363</v>
      </c>
      <c r="F2128" s="1">
        <v>93</v>
      </c>
      <c r="G2128" s="1">
        <f t="shared" si="33"/>
        <v>38018</v>
      </c>
      <c r="H2128" s="1">
        <f>IF(punkty[[#This Row],[v1]] &lt; 40000,1,"")</f>
        <v>1</v>
      </c>
    </row>
    <row r="2129" spans="5:8" x14ac:dyDescent="0.25">
      <c r="E2129" s="2">
        <v>10</v>
      </c>
      <c r="F2129" s="2">
        <v>34</v>
      </c>
      <c r="G2129" s="2">
        <f t="shared" si="33"/>
        <v>63656</v>
      </c>
      <c r="H2129" s="2" t="str">
        <f>IF(punkty[[#This Row],[v1]] &lt; 40000,1,"")</f>
        <v/>
      </c>
    </row>
    <row r="2130" spans="5:8" x14ac:dyDescent="0.25">
      <c r="E2130" s="1">
        <v>263</v>
      </c>
      <c r="F2130" s="1">
        <v>7</v>
      </c>
      <c r="G2130" s="1">
        <f t="shared" si="33"/>
        <v>41218</v>
      </c>
      <c r="H2130" s="1" t="str">
        <f>IF(punkty[[#This Row],[v1]] &lt; 40000,1,"")</f>
        <v/>
      </c>
    </row>
    <row r="2131" spans="5:8" x14ac:dyDescent="0.25">
      <c r="E2131" s="2">
        <v>181</v>
      </c>
      <c r="F2131" s="2">
        <v>234</v>
      </c>
      <c r="G2131" s="2">
        <f t="shared" si="33"/>
        <v>1517</v>
      </c>
      <c r="H2131" s="2">
        <f>IF(punkty[[#This Row],[v1]] &lt; 40000,1,"")</f>
        <v>1</v>
      </c>
    </row>
    <row r="2132" spans="5:8" x14ac:dyDescent="0.25">
      <c r="E2132" s="1">
        <v>393</v>
      </c>
      <c r="F2132" s="1">
        <v>12</v>
      </c>
      <c r="G2132" s="1">
        <f t="shared" si="33"/>
        <v>72593</v>
      </c>
      <c r="H2132" s="1" t="str">
        <f>IF(punkty[[#This Row],[v1]] &lt; 40000,1,"")</f>
        <v/>
      </c>
    </row>
    <row r="2133" spans="5:8" x14ac:dyDescent="0.25">
      <c r="E2133" s="2">
        <v>225</v>
      </c>
      <c r="F2133" s="2">
        <v>59</v>
      </c>
      <c r="G2133" s="2">
        <f t="shared" si="33"/>
        <v>20506</v>
      </c>
      <c r="H2133" s="2">
        <f>IF(punkty[[#This Row],[v1]] &lt; 40000,1,"")</f>
        <v>1</v>
      </c>
    </row>
    <row r="2134" spans="5:8" x14ac:dyDescent="0.25">
      <c r="E2134" s="1">
        <v>280</v>
      </c>
      <c r="F2134" s="1">
        <v>303</v>
      </c>
      <c r="G2134" s="1">
        <f t="shared" si="33"/>
        <v>17009</v>
      </c>
      <c r="H2134" s="1">
        <f>IF(punkty[[#This Row],[v1]] &lt; 40000,1,"")</f>
        <v>1</v>
      </c>
    </row>
    <row r="2135" spans="5:8" x14ac:dyDescent="0.25">
      <c r="E2135" s="2">
        <v>88</v>
      </c>
      <c r="F2135" s="2">
        <v>76</v>
      </c>
      <c r="G2135" s="2">
        <f t="shared" si="33"/>
        <v>27920</v>
      </c>
      <c r="H2135" s="2">
        <f>IF(punkty[[#This Row],[v1]] &lt; 40000,1,"")</f>
        <v>1</v>
      </c>
    </row>
    <row r="2136" spans="5:8" x14ac:dyDescent="0.25">
      <c r="E2136" s="1">
        <v>284</v>
      </c>
      <c r="F2136" s="1">
        <v>392</v>
      </c>
      <c r="G2136" s="1">
        <f t="shared" si="33"/>
        <v>43920</v>
      </c>
      <c r="H2136" s="1" t="str">
        <f>IF(punkty[[#This Row],[v1]] &lt; 40000,1,"")</f>
        <v/>
      </c>
    </row>
    <row r="2137" spans="5:8" x14ac:dyDescent="0.25">
      <c r="E2137" s="2">
        <v>191</v>
      </c>
      <c r="F2137" s="2">
        <v>295</v>
      </c>
      <c r="G2137" s="2">
        <f t="shared" si="33"/>
        <v>9106</v>
      </c>
      <c r="H2137" s="2">
        <f>IF(punkty[[#This Row],[v1]] &lt; 40000,1,"")</f>
        <v>1</v>
      </c>
    </row>
    <row r="2138" spans="5:8" x14ac:dyDescent="0.25">
      <c r="E2138" s="1">
        <v>14</v>
      </c>
      <c r="F2138" s="1">
        <v>139</v>
      </c>
      <c r="G2138" s="1">
        <f t="shared" si="33"/>
        <v>38317</v>
      </c>
      <c r="H2138" s="1">
        <f>IF(punkty[[#This Row],[v1]] &lt; 40000,1,"")</f>
        <v>1</v>
      </c>
    </row>
    <row r="2139" spans="5:8" x14ac:dyDescent="0.25">
      <c r="E2139" s="2">
        <v>207</v>
      </c>
      <c r="F2139" s="2">
        <v>385</v>
      </c>
      <c r="G2139" s="2">
        <f t="shared" si="33"/>
        <v>34274</v>
      </c>
      <c r="H2139" s="2">
        <f>IF(punkty[[#This Row],[v1]] &lt; 40000,1,"")</f>
        <v>1</v>
      </c>
    </row>
    <row r="2140" spans="5:8" x14ac:dyDescent="0.25">
      <c r="E2140" s="1">
        <v>86</v>
      </c>
      <c r="F2140" s="1">
        <v>346</v>
      </c>
      <c r="G2140" s="1">
        <f t="shared" si="33"/>
        <v>34312</v>
      </c>
      <c r="H2140" s="1">
        <f>IF(punkty[[#This Row],[v1]] &lt; 40000,1,"")</f>
        <v>1</v>
      </c>
    </row>
    <row r="2141" spans="5:8" x14ac:dyDescent="0.25">
      <c r="E2141" s="2">
        <v>235</v>
      </c>
      <c r="F2141" s="2">
        <v>211</v>
      </c>
      <c r="G2141" s="2">
        <f t="shared" si="33"/>
        <v>1346</v>
      </c>
      <c r="H2141" s="2">
        <f>IF(punkty[[#This Row],[v1]] &lt; 40000,1,"")</f>
        <v>1</v>
      </c>
    </row>
    <row r="2142" spans="5:8" x14ac:dyDescent="0.25">
      <c r="E2142" s="1">
        <v>278</v>
      </c>
      <c r="F2142" s="1">
        <v>224</v>
      </c>
      <c r="G2142" s="1">
        <f t="shared" si="33"/>
        <v>6660</v>
      </c>
      <c r="H2142" s="1">
        <f>IF(punkty[[#This Row],[v1]] &lt; 40000,1,"")</f>
        <v>1</v>
      </c>
    </row>
    <row r="2143" spans="5:8" x14ac:dyDescent="0.25">
      <c r="E2143" s="2">
        <v>79</v>
      </c>
      <c r="F2143" s="2">
        <v>39</v>
      </c>
      <c r="G2143" s="2">
        <f t="shared" si="33"/>
        <v>40562</v>
      </c>
      <c r="H2143" s="2" t="str">
        <f>IF(punkty[[#This Row],[v1]] &lt; 40000,1,"")</f>
        <v/>
      </c>
    </row>
    <row r="2144" spans="5:8" x14ac:dyDescent="0.25">
      <c r="E2144" s="1">
        <v>288</v>
      </c>
      <c r="F2144" s="1">
        <v>357</v>
      </c>
      <c r="G2144" s="1">
        <f t="shared" si="33"/>
        <v>32393</v>
      </c>
      <c r="H2144" s="1">
        <f>IF(punkty[[#This Row],[v1]] &lt; 40000,1,"")</f>
        <v>1</v>
      </c>
    </row>
    <row r="2145" spans="5:8" x14ac:dyDescent="0.25">
      <c r="E2145" s="2">
        <v>138</v>
      </c>
      <c r="F2145" s="2">
        <v>39</v>
      </c>
      <c r="G2145" s="2">
        <f t="shared" si="33"/>
        <v>29765</v>
      </c>
      <c r="H2145" s="2">
        <f>IF(punkty[[#This Row],[v1]] &lt; 40000,1,"")</f>
        <v>1</v>
      </c>
    </row>
    <row r="2146" spans="5:8" x14ac:dyDescent="0.25">
      <c r="E2146" s="1">
        <v>289</v>
      </c>
      <c r="F2146" s="1">
        <v>176</v>
      </c>
      <c r="G2146" s="1">
        <f t="shared" si="33"/>
        <v>8497</v>
      </c>
      <c r="H2146" s="1">
        <f>IF(punkty[[#This Row],[v1]] &lt; 40000,1,"")</f>
        <v>1</v>
      </c>
    </row>
    <row r="2147" spans="5:8" x14ac:dyDescent="0.25">
      <c r="E2147" s="2">
        <v>316</v>
      </c>
      <c r="F2147" s="2">
        <v>156</v>
      </c>
      <c r="G2147" s="2">
        <f t="shared" si="33"/>
        <v>15392</v>
      </c>
      <c r="H2147" s="2">
        <f>IF(punkty[[#This Row],[v1]] &lt; 40000,1,"")</f>
        <v>1</v>
      </c>
    </row>
    <row r="2148" spans="5:8" x14ac:dyDescent="0.25">
      <c r="E2148" s="1">
        <v>53</v>
      </c>
      <c r="F2148" s="1">
        <v>111</v>
      </c>
      <c r="G2148" s="1">
        <f t="shared" si="33"/>
        <v>29530</v>
      </c>
      <c r="H2148" s="1">
        <f>IF(punkty[[#This Row],[v1]] &lt; 40000,1,"")</f>
        <v>1</v>
      </c>
    </row>
    <row r="2149" spans="5:8" x14ac:dyDescent="0.25">
      <c r="E2149" s="2">
        <v>10</v>
      </c>
      <c r="F2149" s="2">
        <v>291</v>
      </c>
      <c r="G2149" s="2">
        <f t="shared" si="33"/>
        <v>44381</v>
      </c>
      <c r="H2149" s="2" t="str">
        <f>IF(punkty[[#This Row],[v1]] &lt; 40000,1,"")</f>
        <v/>
      </c>
    </row>
    <row r="2150" spans="5:8" x14ac:dyDescent="0.25">
      <c r="E2150" s="1">
        <v>235</v>
      </c>
      <c r="F2150" s="1">
        <v>355</v>
      </c>
      <c r="G2150" s="1">
        <f t="shared" si="33"/>
        <v>25250</v>
      </c>
      <c r="H2150" s="1">
        <f>IF(punkty[[#This Row],[v1]] &lt; 40000,1,"")</f>
        <v>1</v>
      </c>
    </row>
    <row r="2151" spans="5:8" x14ac:dyDescent="0.25">
      <c r="E2151" s="2">
        <v>204</v>
      </c>
      <c r="F2151" s="2">
        <v>31</v>
      </c>
      <c r="G2151" s="2">
        <f t="shared" si="33"/>
        <v>28577</v>
      </c>
      <c r="H2151" s="2">
        <f>IF(punkty[[#This Row],[v1]] &lt; 40000,1,"")</f>
        <v>1</v>
      </c>
    </row>
    <row r="2152" spans="5:8" x14ac:dyDescent="0.25">
      <c r="E2152" s="1">
        <v>64</v>
      </c>
      <c r="F2152" s="1">
        <v>181</v>
      </c>
      <c r="G2152" s="1">
        <f t="shared" si="33"/>
        <v>18857</v>
      </c>
      <c r="H2152" s="1">
        <f>IF(punkty[[#This Row],[v1]] &lt; 40000,1,"")</f>
        <v>1</v>
      </c>
    </row>
    <row r="2153" spans="5:8" x14ac:dyDescent="0.25">
      <c r="E2153" s="2">
        <v>67</v>
      </c>
      <c r="F2153" s="2">
        <v>309</v>
      </c>
      <c r="G2153" s="2">
        <f t="shared" si="33"/>
        <v>29570</v>
      </c>
      <c r="H2153" s="2">
        <f>IF(punkty[[#This Row],[v1]] &lt; 40000,1,"")</f>
        <v>1</v>
      </c>
    </row>
    <row r="2154" spans="5:8" x14ac:dyDescent="0.25">
      <c r="E2154" s="1">
        <v>229</v>
      </c>
      <c r="F2154" s="1">
        <v>329</v>
      </c>
      <c r="G2154" s="1">
        <f t="shared" si="33"/>
        <v>17482</v>
      </c>
      <c r="H2154" s="1">
        <f>IF(punkty[[#This Row],[v1]] &lt; 40000,1,"")</f>
        <v>1</v>
      </c>
    </row>
    <row r="2155" spans="5:8" x14ac:dyDescent="0.25">
      <c r="E2155" s="2">
        <v>379</v>
      </c>
      <c r="F2155" s="2">
        <v>29</v>
      </c>
      <c r="G2155" s="2">
        <f t="shared" si="33"/>
        <v>61282</v>
      </c>
      <c r="H2155" s="2" t="str">
        <f>IF(punkty[[#This Row],[v1]] &lt; 40000,1,"")</f>
        <v/>
      </c>
    </row>
    <row r="2156" spans="5:8" x14ac:dyDescent="0.25">
      <c r="E2156" s="1">
        <v>233</v>
      </c>
      <c r="F2156" s="1">
        <v>231</v>
      </c>
      <c r="G2156" s="1">
        <f t="shared" si="33"/>
        <v>2050</v>
      </c>
      <c r="H2156" s="1">
        <f>IF(punkty[[#This Row],[v1]] &lt; 40000,1,"")</f>
        <v>1</v>
      </c>
    </row>
    <row r="2157" spans="5:8" x14ac:dyDescent="0.25">
      <c r="E2157" s="2">
        <v>158</v>
      </c>
      <c r="F2157" s="2">
        <v>255</v>
      </c>
      <c r="G2157" s="2">
        <f t="shared" si="33"/>
        <v>4789</v>
      </c>
      <c r="H2157" s="2">
        <f>IF(punkty[[#This Row],[v1]] &lt; 40000,1,"")</f>
        <v>1</v>
      </c>
    </row>
    <row r="2158" spans="5:8" x14ac:dyDescent="0.25">
      <c r="E2158" s="1">
        <v>328</v>
      </c>
      <c r="F2158" s="1">
        <v>220</v>
      </c>
      <c r="G2158" s="1">
        <f t="shared" si="33"/>
        <v>16784</v>
      </c>
      <c r="H2158" s="1">
        <f>IF(punkty[[#This Row],[v1]] &lt; 40000,1,"")</f>
        <v>1</v>
      </c>
    </row>
    <row r="2159" spans="5:8" x14ac:dyDescent="0.25">
      <c r="E2159" s="2">
        <v>102</v>
      </c>
      <c r="F2159" s="2">
        <v>123</v>
      </c>
      <c r="G2159" s="2">
        <f t="shared" si="33"/>
        <v>15533</v>
      </c>
      <c r="H2159" s="2">
        <f>IF(punkty[[#This Row],[v1]] &lt; 40000,1,"")</f>
        <v>1</v>
      </c>
    </row>
    <row r="2160" spans="5:8" x14ac:dyDescent="0.25">
      <c r="E2160" s="1">
        <v>67</v>
      </c>
      <c r="F2160" s="1">
        <v>316</v>
      </c>
      <c r="G2160" s="1">
        <f t="shared" si="33"/>
        <v>31145</v>
      </c>
      <c r="H2160" s="1">
        <f>IF(punkty[[#This Row],[v1]] &lt; 40000,1,"")</f>
        <v>1</v>
      </c>
    </row>
    <row r="2161" spans="5:8" x14ac:dyDescent="0.25">
      <c r="E2161" s="2">
        <v>389</v>
      </c>
      <c r="F2161" s="2">
        <v>108</v>
      </c>
      <c r="G2161" s="2">
        <f t="shared" si="33"/>
        <v>44185</v>
      </c>
      <c r="H2161" s="2" t="str">
        <f>IF(punkty[[#This Row],[v1]] &lt; 40000,1,"")</f>
        <v/>
      </c>
    </row>
    <row r="2162" spans="5:8" x14ac:dyDescent="0.25">
      <c r="E2162" s="1">
        <v>47</v>
      </c>
      <c r="F2162" s="1">
        <v>133</v>
      </c>
      <c r="G2162" s="1">
        <f t="shared" si="33"/>
        <v>27898</v>
      </c>
      <c r="H2162" s="1">
        <f>IF(punkty[[#This Row],[v1]] &lt; 40000,1,"")</f>
        <v>1</v>
      </c>
    </row>
    <row r="2163" spans="5:8" x14ac:dyDescent="0.25">
      <c r="E2163" s="2">
        <v>385</v>
      </c>
      <c r="F2163" s="2">
        <v>163</v>
      </c>
      <c r="G2163" s="2">
        <f t="shared" si="33"/>
        <v>35594</v>
      </c>
      <c r="H2163" s="2">
        <f>IF(punkty[[#This Row],[v1]] &lt; 40000,1,"")</f>
        <v>1</v>
      </c>
    </row>
    <row r="2164" spans="5:8" x14ac:dyDescent="0.25">
      <c r="E2164" s="1">
        <v>240</v>
      </c>
      <c r="F2164" s="1">
        <v>137</v>
      </c>
      <c r="G2164" s="1">
        <f t="shared" si="33"/>
        <v>5569</v>
      </c>
      <c r="H2164" s="1">
        <f>IF(punkty[[#This Row],[v1]] &lt; 40000,1,"")</f>
        <v>1</v>
      </c>
    </row>
    <row r="2165" spans="5:8" x14ac:dyDescent="0.25">
      <c r="E2165" s="2">
        <v>20</v>
      </c>
      <c r="F2165" s="2">
        <v>166</v>
      </c>
      <c r="G2165" s="2">
        <f t="shared" si="33"/>
        <v>33556</v>
      </c>
      <c r="H2165" s="2">
        <f>IF(punkty[[#This Row],[v1]] &lt; 40000,1,"")</f>
        <v>1</v>
      </c>
    </row>
    <row r="2166" spans="5:8" x14ac:dyDescent="0.25">
      <c r="E2166" s="1">
        <v>177</v>
      </c>
      <c r="F2166" s="1">
        <v>21</v>
      </c>
      <c r="G2166" s="1">
        <f t="shared" si="33"/>
        <v>32570</v>
      </c>
      <c r="H2166" s="1">
        <f>IF(punkty[[#This Row],[v1]] &lt; 40000,1,"")</f>
        <v>1</v>
      </c>
    </row>
    <row r="2167" spans="5:8" x14ac:dyDescent="0.25">
      <c r="E2167" s="2">
        <v>284</v>
      </c>
      <c r="F2167" s="2">
        <v>374</v>
      </c>
      <c r="G2167" s="2">
        <f t="shared" si="33"/>
        <v>37332</v>
      </c>
      <c r="H2167" s="2">
        <f>IF(punkty[[#This Row],[v1]] &lt; 40000,1,"")</f>
        <v>1</v>
      </c>
    </row>
    <row r="2168" spans="5:8" x14ac:dyDescent="0.25">
      <c r="E2168" s="1">
        <v>154</v>
      </c>
      <c r="F2168" s="1">
        <v>356</v>
      </c>
      <c r="G2168" s="1">
        <f t="shared" si="33"/>
        <v>26452</v>
      </c>
      <c r="H2168" s="1">
        <f>IF(punkty[[#This Row],[v1]] &lt; 40000,1,"")</f>
        <v>1</v>
      </c>
    </row>
    <row r="2169" spans="5:8" x14ac:dyDescent="0.25">
      <c r="E2169" s="2">
        <v>281</v>
      </c>
      <c r="F2169" s="2">
        <v>314</v>
      </c>
      <c r="G2169" s="2">
        <f t="shared" si="33"/>
        <v>19557</v>
      </c>
      <c r="H2169" s="2">
        <f>IF(punkty[[#This Row],[v1]] &lt; 40000,1,"")</f>
        <v>1</v>
      </c>
    </row>
    <row r="2170" spans="5:8" x14ac:dyDescent="0.25">
      <c r="E2170" s="1">
        <v>205</v>
      </c>
      <c r="F2170" s="1">
        <v>64</v>
      </c>
      <c r="G2170" s="1">
        <f t="shared" si="33"/>
        <v>18521</v>
      </c>
      <c r="H2170" s="1">
        <f>IF(punkty[[#This Row],[v1]] &lt; 40000,1,"")</f>
        <v>1</v>
      </c>
    </row>
    <row r="2171" spans="5:8" x14ac:dyDescent="0.25">
      <c r="E2171" s="2">
        <v>14</v>
      </c>
      <c r="F2171" s="2">
        <v>231</v>
      </c>
      <c r="G2171" s="2">
        <f t="shared" si="33"/>
        <v>35557</v>
      </c>
      <c r="H2171" s="2">
        <f>IF(punkty[[#This Row],[v1]] &lt; 40000,1,"")</f>
        <v>1</v>
      </c>
    </row>
    <row r="2172" spans="5:8" x14ac:dyDescent="0.25">
      <c r="E2172" s="1">
        <v>347</v>
      </c>
      <c r="F2172" s="1">
        <v>134</v>
      </c>
      <c r="G2172" s="1">
        <f t="shared" si="33"/>
        <v>25965</v>
      </c>
      <c r="H2172" s="1">
        <f>IF(punkty[[#This Row],[v1]] &lt; 40000,1,"")</f>
        <v>1</v>
      </c>
    </row>
    <row r="2173" spans="5:8" x14ac:dyDescent="0.25">
      <c r="E2173" s="2">
        <v>227</v>
      </c>
      <c r="F2173" s="2">
        <v>204</v>
      </c>
      <c r="G2173" s="2">
        <f t="shared" si="33"/>
        <v>745</v>
      </c>
      <c r="H2173" s="2">
        <f>IF(punkty[[#This Row],[v1]] &lt; 40000,1,"")</f>
        <v>1</v>
      </c>
    </row>
    <row r="2174" spans="5:8" x14ac:dyDescent="0.25">
      <c r="E2174" s="1">
        <v>98</v>
      </c>
      <c r="F2174" s="1">
        <v>206</v>
      </c>
      <c r="G2174" s="1">
        <f t="shared" si="33"/>
        <v>10440</v>
      </c>
      <c r="H2174" s="1">
        <f>IF(punkty[[#This Row],[v1]] &lt; 40000,1,"")</f>
        <v>1</v>
      </c>
    </row>
    <row r="2175" spans="5:8" x14ac:dyDescent="0.25">
      <c r="E2175" s="2">
        <v>343</v>
      </c>
      <c r="F2175" s="2">
        <v>144</v>
      </c>
      <c r="G2175" s="2">
        <f t="shared" si="33"/>
        <v>23585</v>
      </c>
      <c r="H2175" s="2">
        <f>IF(punkty[[#This Row],[v1]] &lt; 40000,1,"")</f>
        <v>1</v>
      </c>
    </row>
    <row r="2176" spans="5:8" x14ac:dyDescent="0.25">
      <c r="E2176" s="1">
        <v>318</v>
      </c>
      <c r="F2176" s="1">
        <v>305</v>
      </c>
      <c r="G2176" s="1">
        <f t="shared" si="33"/>
        <v>24949</v>
      </c>
      <c r="H2176" s="1">
        <f>IF(punkty[[#This Row],[v1]] &lt; 40000,1,"")</f>
        <v>1</v>
      </c>
    </row>
    <row r="2177" spans="5:8" x14ac:dyDescent="0.25">
      <c r="E2177" s="2">
        <v>45</v>
      </c>
      <c r="F2177" s="2">
        <v>71</v>
      </c>
      <c r="G2177" s="2">
        <f t="shared" si="33"/>
        <v>40666</v>
      </c>
      <c r="H2177" s="2" t="str">
        <f>IF(punkty[[#This Row],[v1]] &lt; 40000,1,"")</f>
        <v/>
      </c>
    </row>
    <row r="2178" spans="5:8" x14ac:dyDescent="0.25">
      <c r="E2178" s="1">
        <v>50</v>
      </c>
      <c r="F2178" s="1">
        <v>373</v>
      </c>
      <c r="G2178" s="1">
        <f t="shared" si="33"/>
        <v>52429</v>
      </c>
      <c r="H2178" s="1" t="str">
        <f>IF(punkty[[#This Row],[v1]] &lt; 40000,1,"")</f>
        <v/>
      </c>
    </row>
    <row r="2179" spans="5:8" x14ac:dyDescent="0.25">
      <c r="E2179" s="2">
        <v>176</v>
      </c>
      <c r="F2179" s="2">
        <v>388</v>
      </c>
      <c r="G2179" s="2">
        <f t="shared" si="33"/>
        <v>35920</v>
      </c>
      <c r="H2179" s="2">
        <f>IF(punkty[[#This Row],[v1]] &lt; 40000,1,"")</f>
        <v>1</v>
      </c>
    </row>
    <row r="2180" spans="5:8" x14ac:dyDescent="0.25">
      <c r="E2180" s="1">
        <v>263</v>
      </c>
      <c r="F2180" s="1">
        <v>352</v>
      </c>
      <c r="G2180" s="1">
        <f t="shared" si="33"/>
        <v>27073</v>
      </c>
      <c r="H2180" s="1">
        <f>IF(punkty[[#This Row],[v1]] &lt; 40000,1,"")</f>
        <v>1</v>
      </c>
    </row>
    <row r="2181" spans="5:8" x14ac:dyDescent="0.25">
      <c r="E2181" s="2">
        <v>296</v>
      </c>
      <c r="F2181" s="2">
        <v>134</v>
      </c>
      <c r="G2181" s="2">
        <f t="shared" si="33"/>
        <v>13572</v>
      </c>
      <c r="H2181" s="2">
        <f>IF(punkty[[#This Row],[v1]] &lt; 40000,1,"")</f>
        <v>1</v>
      </c>
    </row>
    <row r="2182" spans="5:8" x14ac:dyDescent="0.25">
      <c r="E2182" s="1">
        <v>138</v>
      </c>
      <c r="F2182" s="1">
        <v>313</v>
      </c>
      <c r="G2182" s="1">
        <f t="shared" si="33"/>
        <v>16613</v>
      </c>
      <c r="H2182" s="1">
        <f>IF(punkty[[#This Row],[v1]] &lt; 40000,1,"")</f>
        <v>1</v>
      </c>
    </row>
    <row r="2183" spans="5:8" x14ac:dyDescent="0.25">
      <c r="E2183" s="2">
        <v>1</v>
      </c>
      <c r="F2183" s="2">
        <v>382</v>
      </c>
      <c r="G2183" s="2">
        <f t="shared" si="33"/>
        <v>72725</v>
      </c>
      <c r="H2183" s="2" t="str">
        <f>IF(punkty[[#This Row],[v1]] &lt; 40000,1,"")</f>
        <v/>
      </c>
    </row>
    <row r="2184" spans="5:8" x14ac:dyDescent="0.25">
      <c r="E2184" s="1">
        <v>287</v>
      </c>
      <c r="F2184" s="1">
        <v>265</v>
      </c>
      <c r="G2184" s="1">
        <f t="shared" si="33"/>
        <v>11794</v>
      </c>
      <c r="H2184" s="1">
        <f>IF(punkty[[#This Row],[v1]] &lt; 40000,1,"")</f>
        <v>1</v>
      </c>
    </row>
    <row r="2185" spans="5:8" x14ac:dyDescent="0.25">
      <c r="E2185" s="2">
        <v>156</v>
      </c>
      <c r="F2185" s="2">
        <v>124</v>
      </c>
      <c r="G2185" s="2">
        <f t="shared" ref="G2185:G2248" si="34">((E2185 - 200) * (E2185 - 200)) +(( F2185 - 200) * ( F2185 - 200))</f>
        <v>7712</v>
      </c>
      <c r="H2185" s="2">
        <f>IF(punkty[[#This Row],[v1]] &lt; 40000,1,"")</f>
        <v>1</v>
      </c>
    </row>
    <row r="2186" spans="5:8" x14ac:dyDescent="0.25">
      <c r="E2186" s="1">
        <v>374</v>
      </c>
      <c r="F2186" s="1">
        <v>281</v>
      </c>
      <c r="G2186" s="1">
        <f t="shared" si="34"/>
        <v>36837</v>
      </c>
      <c r="H2186" s="1">
        <f>IF(punkty[[#This Row],[v1]] &lt; 40000,1,"")</f>
        <v>1</v>
      </c>
    </row>
    <row r="2187" spans="5:8" x14ac:dyDescent="0.25">
      <c r="E2187" s="2">
        <v>106</v>
      </c>
      <c r="F2187" s="2">
        <v>203</v>
      </c>
      <c r="G2187" s="2">
        <f t="shared" si="34"/>
        <v>8845</v>
      </c>
      <c r="H2187" s="2">
        <f>IF(punkty[[#This Row],[v1]] &lt; 40000,1,"")</f>
        <v>1</v>
      </c>
    </row>
    <row r="2188" spans="5:8" x14ac:dyDescent="0.25">
      <c r="E2188" s="1">
        <v>318</v>
      </c>
      <c r="F2188" s="1">
        <v>362</v>
      </c>
      <c r="G2188" s="1">
        <f t="shared" si="34"/>
        <v>40168</v>
      </c>
      <c r="H2188" s="1" t="str">
        <f>IF(punkty[[#This Row],[v1]] &lt; 40000,1,"")</f>
        <v/>
      </c>
    </row>
    <row r="2189" spans="5:8" x14ac:dyDescent="0.25">
      <c r="E2189" s="2">
        <v>283</v>
      </c>
      <c r="F2189" s="2">
        <v>160</v>
      </c>
      <c r="G2189" s="2">
        <f t="shared" si="34"/>
        <v>8489</v>
      </c>
      <c r="H2189" s="2">
        <f>IF(punkty[[#This Row],[v1]] &lt; 40000,1,"")</f>
        <v>1</v>
      </c>
    </row>
    <row r="2190" spans="5:8" x14ac:dyDescent="0.25">
      <c r="E2190" s="1">
        <v>174</v>
      </c>
      <c r="F2190" s="1">
        <v>235</v>
      </c>
      <c r="G2190" s="1">
        <f t="shared" si="34"/>
        <v>1901</v>
      </c>
      <c r="H2190" s="1">
        <f>IF(punkty[[#This Row],[v1]] &lt; 40000,1,"")</f>
        <v>1</v>
      </c>
    </row>
    <row r="2191" spans="5:8" x14ac:dyDescent="0.25">
      <c r="E2191" s="2">
        <v>173</v>
      </c>
      <c r="F2191" s="2">
        <v>321</v>
      </c>
      <c r="G2191" s="2">
        <f t="shared" si="34"/>
        <v>15370</v>
      </c>
      <c r="H2191" s="2">
        <f>IF(punkty[[#This Row],[v1]] &lt; 40000,1,"")</f>
        <v>1</v>
      </c>
    </row>
    <row r="2192" spans="5:8" x14ac:dyDescent="0.25">
      <c r="E2192" s="1">
        <v>167</v>
      </c>
      <c r="F2192" s="1">
        <v>33</v>
      </c>
      <c r="G2192" s="1">
        <f t="shared" si="34"/>
        <v>28978</v>
      </c>
      <c r="H2192" s="1">
        <f>IF(punkty[[#This Row],[v1]] &lt; 40000,1,"")</f>
        <v>1</v>
      </c>
    </row>
    <row r="2193" spans="5:8" x14ac:dyDescent="0.25">
      <c r="E2193" s="2">
        <v>221</v>
      </c>
      <c r="F2193" s="2">
        <v>188</v>
      </c>
      <c r="G2193" s="2">
        <f t="shared" si="34"/>
        <v>585</v>
      </c>
      <c r="H2193" s="2">
        <f>IF(punkty[[#This Row],[v1]] &lt; 40000,1,"")</f>
        <v>1</v>
      </c>
    </row>
    <row r="2194" spans="5:8" x14ac:dyDescent="0.25">
      <c r="E2194" s="1">
        <v>88</v>
      </c>
      <c r="F2194" s="1">
        <v>121</v>
      </c>
      <c r="G2194" s="1">
        <f t="shared" si="34"/>
        <v>18785</v>
      </c>
      <c r="H2194" s="1">
        <f>IF(punkty[[#This Row],[v1]] &lt; 40000,1,"")</f>
        <v>1</v>
      </c>
    </row>
    <row r="2195" spans="5:8" x14ac:dyDescent="0.25">
      <c r="E2195" s="2">
        <v>229</v>
      </c>
      <c r="F2195" s="2">
        <v>21</v>
      </c>
      <c r="G2195" s="2">
        <f t="shared" si="34"/>
        <v>32882</v>
      </c>
      <c r="H2195" s="2">
        <f>IF(punkty[[#This Row],[v1]] &lt; 40000,1,"")</f>
        <v>1</v>
      </c>
    </row>
    <row r="2196" spans="5:8" x14ac:dyDescent="0.25">
      <c r="E2196" s="1">
        <v>371</v>
      </c>
      <c r="F2196" s="1">
        <v>377</v>
      </c>
      <c r="G2196" s="1">
        <f t="shared" si="34"/>
        <v>60570</v>
      </c>
      <c r="H2196" s="1" t="str">
        <f>IF(punkty[[#This Row],[v1]] &lt; 40000,1,"")</f>
        <v/>
      </c>
    </row>
    <row r="2197" spans="5:8" x14ac:dyDescent="0.25">
      <c r="E2197" s="2">
        <v>251</v>
      </c>
      <c r="F2197" s="2">
        <v>64</v>
      </c>
      <c r="G2197" s="2">
        <f t="shared" si="34"/>
        <v>21097</v>
      </c>
      <c r="H2197" s="2">
        <f>IF(punkty[[#This Row],[v1]] &lt; 40000,1,"")</f>
        <v>1</v>
      </c>
    </row>
    <row r="2198" spans="5:8" x14ac:dyDescent="0.25">
      <c r="E2198" s="1">
        <v>70</v>
      </c>
      <c r="F2198" s="1">
        <v>288</v>
      </c>
      <c r="G2198" s="1">
        <f t="shared" si="34"/>
        <v>24644</v>
      </c>
      <c r="H2198" s="1">
        <f>IF(punkty[[#This Row],[v1]] &lt; 40000,1,"")</f>
        <v>1</v>
      </c>
    </row>
    <row r="2199" spans="5:8" x14ac:dyDescent="0.25">
      <c r="E2199" s="2">
        <v>291</v>
      </c>
      <c r="F2199" s="2">
        <v>327</v>
      </c>
      <c r="G2199" s="2">
        <f t="shared" si="34"/>
        <v>24410</v>
      </c>
      <c r="H2199" s="2">
        <f>IF(punkty[[#This Row],[v1]] &lt; 40000,1,"")</f>
        <v>1</v>
      </c>
    </row>
    <row r="2200" spans="5:8" x14ac:dyDescent="0.25">
      <c r="E2200" s="1">
        <v>202</v>
      </c>
      <c r="F2200" s="1">
        <v>133</v>
      </c>
      <c r="G2200" s="1">
        <f t="shared" si="34"/>
        <v>4493</v>
      </c>
      <c r="H2200" s="1">
        <f>IF(punkty[[#This Row],[v1]] &lt; 40000,1,"")</f>
        <v>1</v>
      </c>
    </row>
    <row r="2201" spans="5:8" x14ac:dyDescent="0.25">
      <c r="E2201" s="2">
        <v>6</v>
      </c>
      <c r="F2201" s="2">
        <v>309</v>
      </c>
      <c r="G2201" s="2">
        <f t="shared" si="34"/>
        <v>49517</v>
      </c>
      <c r="H2201" s="2" t="str">
        <f>IF(punkty[[#This Row],[v1]] &lt; 40000,1,"")</f>
        <v/>
      </c>
    </row>
    <row r="2202" spans="5:8" x14ac:dyDescent="0.25">
      <c r="E2202" s="1">
        <v>392</v>
      </c>
      <c r="F2202" s="1">
        <v>242</v>
      </c>
      <c r="G2202" s="1">
        <f t="shared" si="34"/>
        <v>38628</v>
      </c>
      <c r="H2202" s="1">
        <f>IF(punkty[[#This Row],[v1]] &lt; 40000,1,"")</f>
        <v>1</v>
      </c>
    </row>
    <row r="2203" spans="5:8" x14ac:dyDescent="0.25">
      <c r="E2203" s="2">
        <v>202</v>
      </c>
      <c r="F2203" s="2">
        <v>340</v>
      </c>
      <c r="G2203" s="2">
        <f t="shared" si="34"/>
        <v>19604</v>
      </c>
      <c r="H2203" s="2">
        <f>IF(punkty[[#This Row],[v1]] &lt; 40000,1,"")</f>
        <v>1</v>
      </c>
    </row>
    <row r="2204" spans="5:8" x14ac:dyDescent="0.25">
      <c r="E2204" s="1">
        <v>99</v>
      </c>
      <c r="F2204" s="1">
        <v>354</v>
      </c>
      <c r="G2204" s="1">
        <f t="shared" si="34"/>
        <v>33917</v>
      </c>
      <c r="H2204" s="1">
        <f>IF(punkty[[#This Row],[v1]] &lt; 40000,1,"")</f>
        <v>1</v>
      </c>
    </row>
    <row r="2205" spans="5:8" x14ac:dyDescent="0.25">
      <c r="E2205" s="2">
        <v>76</v>
      </c>
      <c r="F2205" s="2">
        <v>184</v>
      </c>
      <c r="G2205" s="2">
        <f t="shared" si="34"/>
        <v>15632</v>
      </c>
      <c r="H2205" s="2">
        <f>IF(punkty[[#This Row],[v1]] &lt; 40000,1,"")</f>
        <v>1</v>
      </c>
    </row>
    <row r="2206" spans="5:8" x14ac:dyDescent="0.25">
      <c r="E2206" s="1">
        <v>296</v>
      </c>
      <c r="F2206" s="1">
        <v>210</v>
      </c>
      <c r="G2206" s="1">
        <f t="shared" si="34"/>
        <v>9316</v>
      </c>
      <c r="H2206" s="1">
        <f>IF(punkty[[#This Row],[v1]] &lt; 40000,1,"")</f>
        <v>1</v>
      </c>
    </row>
    <row r="2207" spans="5:8" x14ac:dyDescent="0.25">
      <c r="E2207" s="2">
        <v>333</v>
      </c>
      <c r="F2207" s="2">
        <v>395</v>
      </c>
      <c r="G2207" s="2">
        <f t="shared" si="34"/>
        <v>55714</v>
      </c>
      <c r="H2207" s="2" t="str">
        <f>IF(punkty[[#This Row],[v1]] &lt; 40000,1,"")</f>
        <v/>
      </c>
    </row>
    <row r="2208" spans="5:8" x14ac:dyDescent="0.25">
      <c r="E2208" s="1">
        <v>285</v>
      </c>
      <c r="F2208" s="1">
        <v>63</v>
      </c>
      <c r="G2208" s="1">
        <f t="shared" si="34"/>
        <v>25994</v>
      </c>
      <c r="H2208" s="1">
        <f>IF(punkty[[#This Row],[v1]] &lt; 40000,1,"")</f>
        <v>1</v>
      </c>
    </row>
    <row r="2209" spans="5:8" x14ac:dyDescent="0.25">
      <c r="E2209" s="2">
        <v>25</v>
      </c>
      <c r="F2209" s="2">
        <v>253</v>
      </c>
      <c r="G2209" s="2">
        <f t="shared" si="34"/>
        <v>33434</v>
      </c>
      <c r="H2209" s="2">
        <f>IF(punkty[[#This Row],[v1]] &lt; 40000,1,"")</f>
        <v>1</v>
      </c>
    </row>
    <row r="2210" spans="5:8" x14ac:dyDescent="0.25">
      <c r="E2210" s="1">
        <v>230</v>
      </c>
      <c r="F2210" s="1">
        <v>392</v>
      </c>
      <c r="G2210" s="1">
        <f t="shared" si="34"/>
        <v>37764</v>
      </c>
      <c r="H2210" s="1">
        <f>IF(punkty[[#This Row],[v1]] &lt; 40000,1,"")</f>
        <v>1</v>
      </c>
    </row>
    <row r="2211" spans="5:8" x14ac:dyDescent="0.25">
      <c r="E2211" s="2">
        <v>5</v>
      </c>
      <c r="F2211" s="2">
        <v>353</v>
      </c>
      <c r="G2211" s="2">
        <f t="shared" si="34"/>
        <v>61434</v>
      </c>
      <c r="H2211" s="2" t="str">
        <f>IF(punkty[[#This Row],[v1]] &lt; 40000,1,"")</f>
        <v/>
      </c>
    </row>
    <row r="2212" spans="5:8" x14ac:dyDescent="0.25">
      <c r="E2212" s="1">
        <v>285</v>
      </c>
      <c r="F2212" s="1">
        <v>10</v>
      </c>
      <c r="G2212" s="1">
        <f t="shared" si="34"/>
        <v>43325</v>
      </c>
      <c r="H2212" s="1" t="str">
        <f>IF(punkty[[#This Row],[v1]] &lt; 40000,1,"")</f>
        <v/>
      </c>
    </row>
    <row r="2213" spans="5:8" x14ac:dyDescent="0.25">
      <c r="E2213" s="2">
        <v>136</v>
      </c>
      <c r="F2213" s="2">
        <v>399</v>
      </c>
      <c r="G2213" s="2">
        <f t="shared" si="34"/>
        <v>43697</v>
      </c>
      <c r="H2213" s="2" t="str">
        <f>IF(punkty[[#This Row],[v1]] &lt; 40000,1,"")</f>
        <v/>
      </c>
    </row>
    <row r="2214" spans="5:8" x14ac:dyDescent="0.25">
      <c r="E2214" s="1">
        <v>272</v>
      </c>
      <c r="F2214" s="1">
        <v>70</v>
      </c>
      <c r="G2214" s="1">
        <f t="shared" si="34"/>
        <v>22084</v>
      </c>
      <c r="H2214" s="1">
        <f>IF(punkty[[#This Row],[v1]] &lt; 40000,1,"")</f>
        <v>1</v>
      </c>
    </row>
    <row r="2215" spans="5:8" x14ac:dyDescent="0.25">
      <c r="E2215" s="2">
        <v>372</v>
      </c>
      <c r="F2215" s="2">
        <v>381</v>
      </c>
      <c r="G2215" s="2">
        <f t="shared" si="34"/>
        <v>62345</v>
      </c>
      <c r="H2215" s="2" t="str">
        <f>IF(punkty[[#This Row],[v1]] &lt; 40000,1,"")</f>
        <v/>
      </c>
    </row>
    <row r="2216" spans="5:8" x14ac:dyDescent="0.25">
      <c r="E2216" s="1">
        <v>107</v>
      </c>
      <c r="F2216" s="1">
        <v>10</v>
      </c>
      <c r="G2216" s="1">
        <f t="shared" si="34"/>
        <v>44749</v>
      </c>
      <c r="H2216" s="1" t="str">
        <f>IF(punkty[[#This Row],[v1]] &lt; 40000,1,"")</f>
        <v/>
      </c>
    </row>
    <row r="2217" spans="5:8" x14ac:dyDescent="0.25">
      <c r="E2217" s="2">
        <v>55</v>
      </c>
      <c r="F2217" s="2">
        <v>167</v>
      </c>
      <c r="G2217" s="2">
        <f t="shared" si="34"/>
        <v>22114</v>
      </c>
      <c r="H2217" s="2">
        <f>IF(punkty[[#This Row],[v1]] &lt; 40000,1,"")</f>
        <v>1</v>
      </c>
    </row>
    <row r="2218" spans="5:8" x14ac:dyDescent="0.25">
      <c r="E2218" s="1">
        <v>87</v>
      </c>
      <c r="F2218" s="1">
        <v>390</v>
      </c>
      <c r="G2218" s="1">
        <f t="shared" si="34"/>
        <v>48869</v>
      </c>
      <c r="H2218" s="1" t="str">
        <f>IF(punkty[[#This Row],[v1]] &lt; 40000,1,"")</f>
        <v/>
      </c>
    </row>
    <row r="2219" spans="5:8" x14ac:dyDescent="0.25">
      <c r="E2219" s="2">
        <v>1</v>
      </c>
      <c r="F2219" s="2">
        <v>391</v>
      </c>
      <c r="G2219" s="2">
        <f t="shared" si="34"/>
        <v>76082</v>
      </c>
      <c r="H2219" s="2" t="str">
        <f>IF(punkty[[#This Row],[v1]] &lt; 40000,1,"")</f>
        <v/>
      </c>
    </row>
    <row r="2220" spans="5:8" x14ac:dyDescent="0.25">
      <c r="E2220" s="1">
        <v>9</v>
      </c>
      <c r="F2220" s="1">
        <v>91</v>
      </c>
      <c r="G2220" s="1">
        <f t="shared" si="34"/>
        <v>48362</v>
      </c>
      <c r="H2220" s="1" t="str">
        <f>IF(punkty[[#This Row],[v1]] &lt; 40000,1,"")</f>
        <v/>
      </c>
    </row>
    <row r="2221" spans="5:8" x14ac:dyDescent="0.25">
      <c r="E2221" s="2">
        <v>114</v>
      </c>
      <c r="F2221" s="2">
        <v>340</v>
      </c>
      <c r="G2221" s="2">
        <f t="shared" si="34"/>
        <v>26996</v>
      </c>
      <c r="H2221" s="2">
        <f>IF(punkty[[#This Row],[v1]] &lt; 40000,1,"")</f>
        <v>1</v>
      </c>
    </row>
    <row r="2222" spans="5:8" x14ac:dyDescent="0.25">
      <c r="E2222" s="1">
        <v>30</v>
      </c>
      <c r="F2222" s="1">
        <v>99</v>
      </c>
      <c r="G2222" s="1">
        <f t="shared" si="34"/>
        <v>39101</v>
      </c>
      <c r="H2222" s="1">
        <f>IF(punkty[[#This Row],[v1]] &lt; 40000,1,"")</f>
        <v>1</v>
      </c>
    </row>
    <row r="2223" spans="5:8" x14ac:dyDescent="0.25">
      <c r="E2223" s="2">
        <v>237</v>
      </c>
      <c r="F2223" s="2">
        <v>125</v>
      </c>
      <c r="G2223" s="2">
        <f t="shared" si="34"/>
        <v>6994</v>
      </c>
      <c r="H2223" s="2">
        <f>IF(punkty[[#This Row],[v1]] &lt; 40000,1,"")</f>
        <v>1</v>
      </c>
    </row>
    <row r="2224" spans="5:8" x14ac:dyDescent="0.25">
      <c r="E2224" s="1">
        <v>304</v>
      </c>
      <c r="F2224" s="1">
        <v>172</v>
      </c>
      <c r="G2224" s="1">
        <f t="shared" si="34"/>
        <v>11600</v>
      </c>
      <c r="H2224" s="1">
        <f>IF(punkty[[#This Row],[v1]] &lt; 40000,1,"")</f>
        <v>1</v>
      </c>
    </row>
    <row r="2225" spans="5:8" x14ac:dyDescent="0.25">
      <c r="E2225" s="2">
        <v>271</v>
      </c>
      <c r="F2225" s="2">
        <v>225</v>
      </c>
      <c r="G2225" s="2">
        <f t="shared" si="34"/>
        <v>5666</v>
      </c>
      <c r="H2225" s="2">
        <f>IF(punkty[[#This Row],[v1]] &lt; 40000,1,"")</f>
        <v>1</v>
      </c>
    </row>
    <row r="2226" spans="5:8" x14ac:dyDescent="0.25">
      <c r="E2226" s="1">
        <v>352</v>
      </c>
      <c r="F2226" s="1">
        <v>329</v>
      </c>
      <c r="G2226" s="1">
        <f t="shared" si="34"/>
        <v>39745</v>
      </c>
      <c r="H2226" s="1">
        <f>IF(punkty[[#This Row],[v1]] &lt; 40000,1,"")</f>
        <v>1</v>
      </c>
    </row>
    <row r="2227" spans="5:8" x14ac:dyDescent="0.25">
      <c r="E2227" s="2">
        <v>169</v>
      </c>
      <c r="F2227" s="2">
        <v>128</v>
      </c>
      <c r="G2227" s="2">
        <f t="shared" si="34"/>
        <v>6145</v>
      </c>
      <c r="H2227" s="2">
        <f>IF(punkty[[#This Row],[v1]] &lt; 40000,1,"")</f>
        <v>1</v>
      </c>
    </row>
    <row r="2228" spans="5:8" x14ac:dyDescent="0.25">
      <c r="E2228" s="1">
        <v>294</v>
      </c>
      <c r="F2228" s="1">
        <v>183</v>
      </c>
      <c r="G2228" s="1">
        <f t="shared" si="34"/>
        <v>9125</v>
      </c>
      <c r="H2228" s="1">
        <f>IF(punkty[[#This Row],[v1]] &lt; 40000,1,"")</f>
        <v>1</v>
      </c>
    </row>
    <row r="2229" spans="5:8" x14ac:dyDescent="0.25">
      <c r="E2229" s="2">
        <v>204</v>
      </c>
      <c r="F2229" s="2">
        <v>42</v>
      </c>
      <c r="G2229" s="2">
        <f t="shared" si="34"/>
        <v>24980</v>
      </c>
      <c r="H2229" s="2">
        <f>IF(punkty[[#This Row],[v1]] &lt; 40000,1,"")</f>
        <v>1</v>
      </c>
    </row>
    <row r="2230" spans="5:8" x14ac:dyDescent="0.25">
      <c r="E2230" s="1">
        <v>36</v>
      </c>
      <c r="F2230" s="1">
        <v>76</v>
      </c>
      <c r="G2230" s="1">
        <f t="shared" si="34"/>
        <v>42272</v>
      </c>
      <c r="H2230" s="1" t="str">
        <f>IF(punkty[[#This Row],[v1]] &lt; 40000,1,"")</f>
        <v/>
      </c>
    </row>
    <row r="2231" spans="5:8" x14ac:dyDescent="0.25">
      <c r="E2231" s="2">
        <v>57</v>
      </c>
      <c r="F2231" s="2">
        <v>37</v>
      </c>
      <c r="G2231" s="2">
        <f t="shared" si="34"/>
        <v>47018</v>
      </c>
      <c r="H2231" s="2" t="str">
        <f>IF(punkty[[#This Row],[v1]] &lt; 40000,1,"")</f>
        <v/>
      </c>
    </row>
    <row r="2232" spans="5:8" x14ac:dyDescent="0.25">
      <c r="E2232" s="1">
        <v>36</v>
      </c>
      <c r="F2232" s="1">
        <v>3</v>
      </c>
      <c r="G2232" s="1">
        <f t="shared" si="34"/>
        <v>65705</v>
      </c>
      <c r="H2232" s="1" t="str">
        <f>IF(punkty[[#This Row],[v1]] &lt; 40000,1,"")</f>
        <v/>
      </c>
    </row>
    <row r="2233" spans="5:8" x14ac:dyDescent="0.25">
      <c r="E2233" s="2">
        <v>283</v>
      </c>
      <c r="F2233" s="2">
        <v>351</v>
      </c>
      <c r="G2233" s="2">
        <f t="shared" si="34"/>
        <v>29690</v>
      </c>
      <c r="H2233" s="2">
        <f>IF(punkty[[#This Row],[v1]] &lt; 40000,1,"")</f>
        <v>1</v>
      </c>
    </row>
    <row r="2234" spans="5:8" x14ac:dyDescent="0.25">
      <c r="E2234" s="1">
        <v>121</v>
      </c>
      <c r="F2234" s="1">
        <v>246</v>
      </c>
      <c r="G2234" s="1">
        <f t="shared" si="34"/>
        <v>8357</v>
      </c>
      <c r="H2234" s="1">
        <f>IF(punkty[[#This Row],[v1]] &lt; 40000,1,"")</f>
        <v>1</v>
      </c>
    </row>
    <row r="2235" spans="5:8" x14ac:dyDescent="0.25">
      <c r="E2235" s="2">
        <v>225</v>
      </c>
      <c r="F2235" s="2">
        <v>45</v>
      </c>
      <c r="G2235" s="2">
        <f t="shared" si="34"/>
        <v>24650</v>
      </c>
      <c r="H2235" s="2">
        <f>IF(punkty[[#This Row],[v1]] &lt; 40000,1,"")</f>
        <v>1</v>
      </c>
    </row>
    <row r="2236" spans="5:8" x14ac:dyDescent="0.25">
      <c r="E2236" s="1">
        <v>241</v>
      </c>
      <c r="F2236" s="1">
        <v>161</v>
      </c>
      <c r="G2236" s="1">
        <f t="shared" si="34"/>
        <v>3202</v>
      </c>
      <c r="H2236" s="1">
        <f>IF(punkty[[#This Row],[v1]] &lt; 40000,1,"")</f>
        <v>1</v>
      </c>
    </row>
    <row r="2237" spans="5:8" x14ac:dyDescent="0.25">
      <c r="E2237" s="2">
        <v>161</v>
      </c>
      <c r="F2237" s="2">
        <v>154</v>
      </c>
      <c r="G2237" s="2">
        <f t="shared" si="34"/>
        <v>3637</v>
      </c>
      <c r="H2237" s="2">
        <f>IF(punkty[[#This Row],[v1]] &lt; 40000,1,"")</f>
        <v>1</v>
      </c>
    </row>
    <row r="2238" spans="5:8" x14ac:dyDescent="0.25">
      <c r="E2238" s="1">
        <v>33</v>
      </c>
      <c r="F2238" s="1">
        <v>170</v>
      </c>
      <c r="G2238" s="1">
        <f t="shared" si="34"/>
        <v>28789</v>
      </c>
      <c r="H2238" s="1">
        <f>IF(punkty[[#This Row],[v1]] &lt; 40000,1,"")</f>
        <v>1</v>
      </c>
    </row>
    <row r="2239" spans="5:8" x14ac:dyDescent="0.25">
      <c r="E2239" s="2">
        <v>296</v>
      </c>
      <c r="F2239" s="2">
        <v>353</v>
      </c>
      <c r="G2239" s="2">
        <f t="shared" si="34"/>
        <v>32625</v>
      </c>
      <c r="H2239" s="2">
        <f>IF(punkty[[#This Row],[v1]] &lt; 40000,1,"")</f>
        <v>1</v>
      </c>
    </row>
    <row r="2240" spans="5:8" x14ac:dyDescent="0.25">
      <c r="E2240" s="1">
        <v>257</v>
      </c>
      <c r="F2240" s="1">
        <v>318</v>
      </c>
      <c r="G2240" s="1">
        <f t="shared" si="34"/>
        <v>17173</v>
      </c>
      <c r="H2240" s="1">
        <f>IF(punkty[[#This Row],[v1]] &lt; 40000,1,"")</f>
        <v>1</v>
      </c>
    </row>
    <row r="2241" spans="5:8" x14ac:dyDescent="0.25">
      <c r="E2241" s="2">
        <v>28</v>
      </c>
      <c r="F2241" s="2">
        <v>112</v>
      </c>
      <c r="G2241" s="2">
        <f t="shared" si="34"/>
        <v>37328</v>
      </c>
      <c r="H2241" s="2">
        <f>IF(punkty[[#This Row],[v1]] &lt; 40000,1,"")</f>
        <v>1</v>
      </c>
    </row>
    <row r="2242" spans="5:8" x14ac:dyDescent="0.25">
      <c r="E2242" s="1">
        <v>209</v>
      </c>
      <c r="F2242" s="1">
        <v>143</v>
      </c>
      <c r="G2242" s="1">
        <f t="shared" si="34"/>
        <v>3330</v>
      </c>
      <c r="H2242" s="1">
        <f>IF(punkty[[#This Row],[v1]] &lt; 40000,1,"")</f>
        <v>1</v>
      </c>
    </row>
    <row r="2243" spans="5:8" x14ac:dyDescent="0.25">
      <c r="E2243" s="2">
        <v>239</v>
      </c>
      <c r="F2243" s="2">
        <v>282</v>
      </c>
      <c r="G2243" s="2">
        <f t="shared" si="34"/>
        <v>8245</v>
      </c>
      <c r="H2243" s="2">
        <f>IF(punkty[[#This Row],[v1]] &lt; 40000,1,"")</f>
        <v>1</v>
      </c>
    </row>
    <row r="2244" spans="5:8" x14ac:dyDescent="0.25">
      <c r="E2244" s="1">
        <v>383</v>
      </c>
      <c r="F2244" s="1">
        <v>213</v>
      </c>
      <c r="G2244" s="1">
        <f t="shared" si="34"/>
        <v>33658</v>
      </c>
      <c r="H2244" s="1">
        <f>IF(punkty[[#This Row],[v1]] &lt; 40000,1,"")</f>
        <v>1</v>
      </c>
    </row>
    <row r="2245" spans="5:8" x14ac:dyDescent="0.25">
      <c r="E2245" s="2">
        <v>109</v>
      </c>
      <c r="F2245" s="2">
        <v>27</v>
      </c>
      <c r="G2245" s="2">
        <f t="shared" si="34"/>
        <v>38210</v>
      </c>
      <c r="H2245" s="2">
        <f>IF(punkty[[#This Row],[v1]] &lt; 40000,1,"")</f>
        <v>1</v>
      </c>
    </row>
    <row r="2246" spans="5:8" x14ac:dyDescent="0.25">
      <c r="E2246" s="1">
        <v>12</v>
      </c>
      <c r="F2246" s="1">
        <v>396</v>
      </c>
      <c r="G2246" s="1">
        <f t="shared" si="34"/>
        <v>73760</v>
      </c>
      <c r="H2246" s="1" t="str">
        <f>IF(punkty[[#This Row],[v1]] &lt; 40000,1,"")</f>
        <v/>
      </c>
    </row>
    <row r="2247" spans="5:8" x14ac:dyDescent="0.25">
      <c r="E2247" s="2">
        <v>278</v>
      </c>
      <c r="F2247" s="2">
        <v>22</v>
      </c>
      <c r="G2247" s="2">
        <f t="shared" si="34"/>
        <v>37768</v>
      </c>
      <c r="H2247" s="2">
        <f>IF(punkty[[#This Row],[v1]] &lt; 40000,1,"")</f>
        <v>1</v>
      </c>
    </row>
    <row r="2248" spans="5:8" x14ac:dyDescent="0.25">
      <c r="E2248" s="1">
        <v>352</v>
      </c>
      <c r="F2248" s="1">
        <v>125</v>
      </c>
      <c r="G2248" s="1">
        <f t="shared" si="34"/>
        <v>28729</v>
      </c>
      <c r="H2248" s="1">
        <f>IF(punkty[[#This Row],[v1]] &lt; 40000,1,"")</f>
        <v>1</v>
      </c>
    </row>
    <row r="2249" spans="5:8" x14ac:dyDescent="0.25">
      <c r="E2249" s="2">
        <v>147</v>
      </c>
      <c r="F2249" s="2">
        <v>364</v>
      </c>
      <c r="G2249" s="2">
        <f t="shared" ref="G2249:G2312" si="35">((E2249 - 200) * (E2249 - 200)) +(( F2249 - 200) * ( F2249 - 200))</f>
        <v>29705</v>
      </c>
      <c r="H2249" s="2">
        <f>IF(punkty[[#This Row],[v1]] &lt; 40000,1,"")</f>
        <v>1</v>
      </c>
    </row>
    <row r="2250" spans="5:8" x14ac:dyDescent="0.25">
      <c r="E2250" s="1">
        <v>80</v>
      </c>
      <c r="F2250" s="1">
        <v>262</v>
      </c>
      <c r="G2250" s="1">
        <f t="shared" si="35"/>
        <v>18244</v>
      </c>
      <c r="H2250" s="1">
        <f>IF(punkty[[#This Row],[v1]] &lt; 40000,1,"")</f>
        <v>1</v>
      </c>
    </row>
    <row r="2251" spans="5:8" x14ac:dyDescent="0.25">
      <c r="E2251" s="2">
        <v>262</v>
      </c>
      <c r="F2251" s="2">
        <v>203</v>
      </c>
      <c r="G2251" s="2">
        <f t="shared" si="35"/>
        <v>3853</v>
      </c>
      <c r="H2251" s="2">
        <f>IF(punkty[[#This Row],[v1]] &lt; 40000,1,"")</f>
        <v>1</v>
      </c>
    </row>
    <row r="2252" spans="5:8" x14ac:dyDescent="0.25">
      <c r="E2252" s="1">
        <v>272</v>
      </c>
      <c r="F2252" s="1">
        <v>104</v>
      </c>
      <c r="G2252" s="1">
        <f t="shared" si="35"/>
        <v>14400</v>
      </c>
      <c r="H2252" s="1">
        <f>IF(punkty[[#This Row],[v1]] &lt; 40000,1,"")</f>
        <v>1</v>
      </c>
    </row>
    <row r="2253" spans="5:8" x14ac:dyDescent="0.25">
      <c r="E2253" s="2">
        <v>341</v>
      </c>
      <c r="F2253" s="2">
        <v>300</v>
      </c>
      <c r="G2253" s="2">
        <f t="shared" si="35"/>
        <v>29881</v>
      </c>
      <c r="H2253" s="2">
        <f>IF(punkty[[#This Row],[v1]] &lt; 40000,1,"")</f>
        <v>1</v>
      </c>
    </row>
    <row r="2254" spans="5:8" x14ac:dyDescent="0.25">
      <c r="E2254" s="1">
        <v>307</v>
      </c>
      <c r="F2254" s="1">
        <v>157</v>
      </c>
      <c r="G2254" s="1">
        <f t="shared" si="35"/>
        <v>13298</v>
      </c>
      <c r="H2254" s="1">
        <f>IF(punkty[[#This Row],[v1]] &lt; 40000,1,"")</f>
        <v>1</v>
      </c>
    </row>
    <row r="2255" spans="5:8" x14ac:dyDescent="0.25">
      <c r="E2255" s="2">
        <v>224</v>
      </c>
      <c r="F2255" s="2">
        <v>298</v>
      </c>
      <c r="G2255" s="2">
        <f t="shared" si="35"/>
        <v>10180</v>
      </c>
      <c r="H2255" s="2">
        <f>IF(punkty[[#This Row],[v1]] &lt; 40000,1,"")</f>
        <v>1</v>
      </c>
    </row>
    <row r="2256" spans="5:8" x14ac:dyDescent="0.25">
      <c r="E2256" s="1">
        <v>132</v>
      </c>
      <c r="F2256" s="1">
        <v>360</v>
      </c>
      <c r="G2256" s="1">
        <f t="shared" si="35"/>
        <v>30224</v>
      </c>
      <c r="H2256" s="1">
        <f>IF(punkty[[#This Row],[v1]] &lt; 40000,1,"")</f>
        <v>1</v>
      </c>
    </row>
    <row r="2257" spans="5:8" x14ac:dyDescent="0.25">
      <c r="E2257" s="2">
        <v>102</v>
      </c>
      <c r="F2257" s="2">
        <v>88</v>
      </c>
      <c r="G2257" s="2">
        <f t="shared" si="35"/>
        <v>22148</v>
      </c>
      <c r="H2257" s="2">
        <f>IF(punkty[[#This Row],[v1]] &lt; 40000,1,"")</f>
        <v>1</v>
      </c>
    </row>
    <row r="2258" spans="5:8" x14ac:dyDescent="0.25">
      <c r="E2258" s="1">
        <v>146</v>
      </c>
      <c r="F2258" s="1">
        <v>342</v>
      </c>
      <c r="G2258" s="1">
        <f t="shared" si="35"/>
        <v>23080</v>
      </c>
      <c r="H2258" s="1">
        <f>IF(punkty[[#This Row],[v1]] &lt; 40000,1,"")</f>
        <v>1</v>
      </c>
    </row>
    <row r="2259" spans="5:8" x14ac:dyDescent="0.25">
      <c r="E2259" s="2">
        <v>29</v>
      </c>
      <c r="F2259" s="2">
        <v>93</v>
      </c>
      <c r="G2259" s="2">
        <f t="shared" si="35"/>
        <v>40690</v>
      </c>
      <c r="H2259" s="2" t="str">
        <f>IF(punkty[[#This Row],[v1]] &lt; 40000,1,"")</f>
        <v/>
      </c>
    </row>
    <row r="2260" spans="5:8" x14ac:dyDescent="0.25">
      <c r="E2260" s="1">
        <v>146</v>
      </c>
      <c r="F2260" s="1">
        <v>79</v>
      </c>
      <c r="G2260" s="1">
        <f t="shared" si="35"/>
        <v>17557</v>
      </c>
      <c r="H2260" s="1">
        <f>IF(punkty[[#This Row],[v1]] &lt; 40000,1,"")</f>
        <v>1</v>
      </c>
    </row>
    <row r="2261" spans="5:8" x14ac:dyDescent="0.25">
      <c r="E2261" s="2">
        <v>51</v>
      </c>
      <c r="F2261" s="2">
        <v>200</v>
      </c>
      <c r="G2261" s="2">
        <f t="shared" si="35"/>
        <v>22201</v>
      </c>
      <c r="H2261" s="2">
        <f>IF(punkty[[#This Row],[v1]] &lt; 40000,1,"")</f>
        <v>1</v>
      </c>
    </row>
    <row r="2262" spans="5:8" x14ac:dyDescent="0.25">
      <c r="E2262" s="1">
        <v>286</v>
      </c>
      <c r="F2262" s="1">
        <v>344</v>
      </c>
      <c r="G2262" s="1">
        <f t="shared" si="35"/>
        <v>28132</v>
      </c>
      <c r="H2262" s="1">
        <f>IF(punkty[[#This Row],[v1]] &lt; 40000,1,"")</f>
        <v>1</v>
      </c>
    </row>
    <row r="2263" spans="5:8" x14ac:dyDescent="0.25">
      <c r="E2263" s="2">
        <v>135</v>
      </c>
      <c r="F2263" s="2">
        <v>76</v>
      </c>
      <c r="G2263" s="2">
        <f t="shared" si="35"/>
        <v>19601</v>
      </c>
      <c r="H2263" s="2">
        <f>IF(punkty[[#This Row],[v1]] &lt; 40000,1,"")</f>
        <v>1</v>
      </c>
    </row>
    <row r="2264" spans="5:8" x14ac:dyDescent="0.25">
      <c r="E2264" s="1">
        <v>285</v>
      </c>
      <c r="F2264" s="1">
        <v>110</v>
      </c>
      <c r="G2264" s="1">
        <f t="shared" si="35"/>
        <v>15325</v>
      </c>
      <c r="H2264" s="1">
        <f>IF(punkty[[#This Row],[v1]] &lt; 40000,1,"")</f>
        <v>1</v>
      </c>
    </row>
    <row r="2265" spans="5:8" x14ac:dyDescent="0.25">
      <c r="E2265" s="2">
        <v>185</v>
      </c>
      <c r="F2265" s="2">
        <v>44</v>
      </c>
      <c r="G2265" s="2">
        <f t="shared" si="35"/>
        <v>24561</v>
      </c>
      <c r="H2265" s="2">
        <f>IF(punkty[[#This Row],[v1]] &lt; 40000,1,"")</f>
        <v>1</v>
      </c>
    </row>
    <row r="2266" spans="5:8" x14ac:dyDescent="0.25">
      <c r="E2266" s="1">
        <v>93</v>
      </c>
      <c r="F2266" s="1">
        <v>179</v>
      </c>
      <c r="G2266" s="1">
        <f t="shared" si="35"/>
        <v>11890</v>
      </c>
      <c r="H2266" s="1">
        <f>IF(punkty[[#This Row],[v1]] &lt; 40000,1,"")</f>
        <v>1</v>
      </c>
    </row>
    <row r="2267" spans="5:8" x14ac:dyDescent="0.25">
      <c r="E2267" s="2">
        <v>327</v>
      </c>
      <c r="F2267" s="2">
        <v>321</v>
      </c>
      <c r="G2267" s="2">
        <f t="shared" si="35"/>
        <v>30770</v>
      </c>
      <c r="H2267" s="2">
        <f>IF(punkty[[#This Row],[v1]] &lt; 40000,1,"")</f>
        <v>1</v>
      </c>
    </row>
    <row r="2268" spans="5:8" x14ac:dyDescent="0.25">
      <c r="E2268" s="1">
        <v>5</v>
      </c>
      <c r="F2268" s="1">
        <v>90</v>
      </c>
      <c r="G2268" s="1">
        <f t="shared" si="35"/>
        <v>50125</v>
      </c>
      <c r="H2268" s="1" t="str">
        <f>IF(punkty[[#This Row],[v1]] &lt; 40000,1,"")</f>
        <v/>
      </c>
    </row>
    <row r="2269" spans="5:8" x14ac:dyDescent="0.25">
      <c r="E2269" s="2">
        <v>29</v>
      </c>
      <c r="F2269" s="2">
        <v>183</v>
      </c>
      <c r="G2269" s="2">
        <f t="shared" si="35"/>
        <v>29530</v>
      </c>
      <c r="H2269" s="2">
        <f>IF(punkty[[#This Row],[v1]] &lt; 40000,1,"")</f>
        <v>1</v>
      </c>
    </row>
    <row r="2270" spans="5:8" x14ac:dyDescent="0.25">
      <c r="E2270" s="1">
        <v>302</v>
      </c>
      <c r="F2270" s="1">
        <v>127</v>
      </c>
      <c r="G2270" s="1">
        <f t="shared" si="35"/>
        <v>15733</v>
      </c>
      <c r="H2270" s="1">
        <f>IF(punkty[[#This Row],[v1]] &lt; 40000,1,"")</f>
        <v>1</v>
      </c>
    </row>
    <row r="2271" spans="5:8" x14ac:dyDescent="0.25">
      <c r="E2271" s="2">
        <v>219</v>
      </c>
      <c r="F2271" s="2">
        <v>44</v>
      </c>
      <c r="G2271" s="2">
        <f t="shared" si="35"/>
        <v>24697</v>
      </c>
      <c r="H2271" s="2">
        <f>IF(punkty[[#This Row],[v1]] &lt; 40000,1,"")</f>
        <v>1</v>
      </c>
    </row>
    <row r="2272" spans="5:8" x14ac:dyDescent="0.25">
      <c r="E2272" s="1">
        <v>172</v>
      </c>
      <c r="F2272" s="1">
        <v>145</v>
      </c>
      <c r="G2272" s="1">
        <f t="shared" si="35"/>
        <v>3809</v>
      </c>
      <c r="H2272" s="1">
        <f>IF(punkty[[#This Row],[v1]] &lt; 40000,1,"")</f>
        <v>1</v>
      </c>
    </row>
    <row r="2273" spans="5:8" x14ac:dyDescent="0.25">
      <c r="E2273" s="2">
        <v>84</v>
      </c>
      <c r="F2273" s="2">
        <v>100</v>
      </c>
      <c r="G2273" s="2">
        <f t="shared" si="35"/>
        <v>23456</v>
      </c>
      <c r="H2273" s="2">
        <f>IF(punkty[[#This Row],[v1]] &lt; 40000,1,"")</f>
        <v>1</v>
      </c>
    </row>
    <row r="2274" spans="5:8" x14ac:dyDescent="0.25">
      <c r="E2274" s="1">
        <v>110</v>
      </c>
      <c r="F2274" s="1">
        <v>20</v>
      </c>
      <c r="G2274" s="1">
        <f t="shared" si="35"/>
        <v>40500</v>
      </c>
      <c r="H2274" s="1" t="str">
        <f>IF(punkty[[#This Row],[v1]] &lt; 40000,1,"")</f>
        <v/>
      </c>
    </row>
    <row r="2275" spans="5:8" x14ac:dyDescent="0.25">
      <c r="E2275" s="2">
        <v>234</v>
      </c>
      <c r="F2275" s="2">
        <v>378</v>
      </c>
      <c r="G2275" s="2">
        <f t="shared" si="35"/>
        <v>32840</v>
      </c>
      <c r="H2275" s="2">
        <f>IF(punkty[[#This Row],[v1]] &lt; 40000,1,"")</f>
        <v>1</v>
      </c>
    </row>
    <row r="2276" spans="5:8" x14ac:dyDescent="0.25">
      <c r="E2276" s="1">
        <v>221</v>
      </c>
      <c r="F2276" s="1">
        <v>339</v>
      </c>
      <c r="G2276" s="1">
        <f t="shared" si="35"/>
        <v>19762</v>
      </c>
      <c r="H2276" s="1">
        <f>IF(punkty[[#This Row],[v1]] &lt; 40000,1,"")</f>
        <v>1</v>
      </c>
    </row>
    <row r="2277" spans="5:8" x14ac:dyDescent="0.25">
      <c r="E2277" s="2">
        <v>399</v>
      </c>
      <c r="F2277" s="2">
        <v>127</v>
      </c>
      <c r="G2277" s="2">
        <f t="shared" si="35"/>
        <v>44930</v>
      </c>
      <c r="H2277" s="2" t="str">
        <f>IF(punkty[[#This Row],[v1]] &lt; 40000,1,"")</f>
        <v/>
      </c>
    </row>
    <row r="2278" spans="5:8" x14ac:dyDescent="0.25">
      <c r="E2278" s="1">
        <v>77</v>
      </c>
      <c r="F2278" s="1">
        <v>164</v>
      </c>
      <c r="G2278" s="1">
        <f t="shared" si="35"/>
        <v>16425</v>
      </c>
      <c r="H2278" s="1">
        <f>IF(punkty[[#This Row],[v1]] &lt; 40000,1,"")</f>
        <v>1</v>
      </c>
    </row>
    <row r="2279" spans="5:8" x14ac:dyDescent="0.25">
      <c r="E2279" s="2">
        <v>17</v>
      </c>
      <c r="F2279" s="2">
        <v>266</v>
      </c>
      <c r="G2279" s="2">
        <f t="shared" si="35"/>
        <v>37845</v>
      </c>
      <c r="H2279" s="2">
        <f>IF(punkty[[#This Row],[v1]] &lt; 40000,1,"")</f>
        <v>1</v>
      </c>
    </row>
    <row r="2280" spans="5:8" x14ac:dyDescent="0.25">
      <c r="E2280" s="1">
        <v>40</v>
      </c>
      <c r="F2280" s="1">
        <v>175</v>
      </c>
      <c r="G2280" s="1">
        <f t="shared" si="35"/>
        <v>26225</v>
      </c>
      <c r="H2280" s="1">
        <f>IF(punkty[[#This Row],[v1]] &lt; 40000,1,"")</f>
        <v>1</v>
      </c>
    </row>
    <row r="2281" spans="5:8" x14ac:dyDescent="0.25">
      <c r="E2281" s="2">
        <v>145</v>
      </c>
      <c r="F2281" s="2">
        <v>143</v>
      </c>
      <c r="G2281" s="2">
        <f t="shared" si="35"/>
        <v>6274</v>
      </c>
      <c r="H2281" s="2">
        <f>IF(punkty[[#This Row],[v1]] &lt; 40000,1,"")</f>
        <v>1</v>
      </c>
    </row>
    <row r="2282" spans="5:8" x14ac:dyDescent="0.25">
      <c r="E2282" s="1">
        <v>138</v>
      </c>
      <c r="F2282" s="1">
        <v>214</v>
      </c>
      <c r="G2282" s="1">
        <f t="shared" si="35"/>
        <v>4040</v>
      </c>
      <c r="H2282" s="1">
        <f>IF(punkty[[#This Row],[v1]] &lt; 40000,1,"")</f>
        <v>1</v>
      </c>
    </row>
    <row r="2283" spans="5:8" x14ac:dyDescent="0.25">
      <c r="E2283" s="2">
        <v>91</v>
      </c>
      <c r="F2283" s="2">
        <v>326</v>
      </c>
      <c r="G2283" s="2">
        <f t="shared" si="35"/>
        <v>27757</v>
      </c>
      <c r="H2283" s="2">
        <f>IF(punkty[[#This Row],[v1]] &lt; 40000,1,"")</f>
        <v>1</v>
      </c>
    </row>
    <row r="2284" spans="5:8" x14ac:dyDescent="0.25">
      <c r="E2284" s="1">
        <v>334</v>
      </c>
      <c r="F2284" s="1">
        <v>383</v>
      </c>
      <c r="G2284" s="1">
        <f t="shared" si="35"/>
        <v>51445</v>
      </c>
      <c r="H2284" s="1" t="str">
        <f>IF(punkty[[#This Row],[v1]] &lt; 40000,1,"")</f>
        <v/>
      </c>
    </row>
    <row r="2285" spans="5:8" x14ac:dyDescent="0.25">
      <c r="E2285" s="2">
        <v>358</v>
      </c>
      <c r="F2285" s="2">
        <v>226</v>
      </c>
      <c r="G2285" s="2">
        <f t="shared" si="35"/>
        <v>25640</v>
      </c>
      <c r="H2285" s="2">
        <f>IF(punkty[[#This Row],[v1]] &lt; 40000,1,"")</f>
        <v>1</v>
      </c>
    </row>
    <row r="2286" spans="5:8" x14ac:dyDescent="0.25">
      <c r="E2286" s="1">
        <v>53</v>
      </c>
      <c r="F2286" s="1">
        <v>143</v>
      </c>
      <c r="G2286" s="1">
        <f t="shared" si="35"/>
        <v>24858</v>
      </c>
      <c r="H2286" s="1">
        <f>IF(punkty[[#This Row],[v1]] &lt; 40000,1,"")</f>
        <v>1</v>
      </c>
    </row>
    <row r="2287" spans="5:8" x14ac:dyDescent="0.25">
      <c r="E2287" s="2">
        <v>66</v>
      </c>
      <c r="F2287" s="2">
        <v>84</v>
      </c>
      <c r="G2287" s="2">
        <f t="shared" si="35"/>
        <v>31412</v>
      </c>
      <c r="H2287" s="2">
        <f>IF(punkty[[#This Row],[v1]] &lt; 40000,1,"")</f>
        <v>1</v>
      </c>
    </row>
    <row r="2288" spans="5:8" x14ac:dyDescent="0.25">
      <c r="E2288" s="1">
        <v>245</v>
      </c>
      <c r="F2288" s="1">
        <v>50</v>
      </c>
      <c r="G2288" s="1">
        <f t="shared" si="35"/>
        <v>24525</v>
      </c>
      <c r="H2288" s="1">
        <f>IF(punkty[[#This Row],[v1]] &lt; 40000,1,"")</f>
        <v>1</v>
      </c>
    </row>
    <row r="2289" spans="5:8" x14ac:dyDescent="0.25">
      <c r="E2289" s="2">
        <v>42</v>
      </c>
      <c r="F2289" s="2">
        <v>130</v>
      </c>
      <c r="G2289" s="2">
        <f t="shared" si="35"/>
        <v>29864</v>
      </c>
      <c r="H2289" s="2">
        <f>IF(punkty[[#This Row],[v1]] &lt; 40000,1,"")</f>
        <v>1</v>
      </c>
    </row>
    <row r="2290" spans="5:8" x14ac:dyDescent="0.25">
      <c r="E2290" s="1">
        <v>256</v>
      </c>
      <c r="F2290" s="1">
        <v>46</v>
      </c>
      <c r="G2290" s="1">
        <f t="shared" si="35"/>
        <v>26852</v>
      </c>
      <c r="H2290" s="1">
        <f>IF(punkty[[#This Row],[v1]] &lt; 40000,1,"")</f>
        <v>1</v>
      </c>
    </row>
    <row r="2291" spans="5:8" x14ac:dyDescent="0.25">
      <c r="E2291" s="2">
        <v>50</v>
      </c>
      <c r="F2291" s="2">
        <v>57</v>
      </c>
      <c r="G2291" s="2">
        <f t="shared" si="35"/>
        <v>42949</v>
      </c>
      <c r="H2291" s="2" t="str">
        <f>IF(punkty[[#This Row],[v1]] &lt; 40000,1,"")</f>
        <v/>
      </c>
    </row>
    <row r="2292" spans="5:8" x14ac:dyDescent="0.25">
      <c r="E2292" s="1">
        <v>10</v>
      </c>
      <c r="F2292" s="1">
        <v>180</v>
      </c>
      <c r="G2292" s="1">
        <f t="shared" si="35"/>
        <v>36500</v>
      </c>
      <c r="H2292" s="1">
        <f>IF(punkty[[#This Row],[v1]] &lt; 40000,1,"")</f>
        <v>1</v>
      </c>
    </row>
    <row r="2293" spans="5:8" x14ac:dyDescent="0.25">
      <c r="E2293" s="2">
        <v>373</v>
      </c>
      <c r="F2293" s="2">
        <v>396</v>
      </c>
      <c r="G2293" s="2">
        <f t="shared" si="35"/>
        <v>68345</v>
      </c>
      <c r="H2293" s="2" t="str">
        <f>IF(punkty[[#This Row],[v1]] &lt; 40000,1,"")</f>
        <v/>
      </c>
    </row>
    <row r="2294" spans="5:8" x14ac:dyDescent="0.25">
      <c r="E2294" s="1">
        <v>212</v>
      </c>
      <c r="F2294" s="1">
        <v>40</v>
      </c>
      <c r="G2294" s="1">
        <f t="shared" si="35"/>
        <v>25744</v>
      </c>
      <c r="H2294" s="1">
        <f>IF(punkty[[#This Row],[v1]] &lt; 40000,1,"")</f>
        <v>1</v>
      </c>
    </row>
    <row r="2295" spans="5:8" x14ac:dyDescent="0.25">
      <c r="E2295" s="2">
        <v>66</v>
      </c>
      <c r="F2295" s="2">
        <v>259</v>
      </c>
      <c r="G2295" s="2">
        <f t="shared" si="35"/>
        <v>21437</v>
      </c>
      <c r="H2295" s="2">
        <f>IF(punkty[[#This Row],[v1]] &lt; 40000,1,"")</f>
        <v>1</v>
      </c>
    </row>
    <row r="2296" spans="5:8" x14ac:dyDescent="0.25">
      <c r="E2296" s="1">
        <v>85</v>
      </c>
      <c r="F2296" s="1">
        <v>125</v>
      </c>
      <c r="G2296" s="1">
        <f t="shared" si="35"/>
        <v>18850</v>
      </c>
      <c r="H2296" s="1">
        <f>IF(punkty[[#This Row],[v1]] &lt; 40000,1,"")</f>
        <v>1</v>
      </c>
    </row>
    <row r="2297" spans="5:8" x14ac:dyDescent="0.25">
      <c r="E2297" s="2">
        <v>214</v>
      </c>
      <c r="F2297" s="2">
        <v>120</v>
      </c>
      <c r="G2297" s="2">
        <f t="shared" si="35"/>
        <v>6596</v>
      </c>
      <c r="H2297" s="2">
        <f>IF(punkty[[#This Row],[v1]] &lt; 40000,1,"")</f>
        <v>1</v>
      </c>
    </row>
    <row r="2298" spans="5:8" x14ac:dyDescent="0.25">
      <c r="E2298" s="1">
        <v>391</v>
      </c>
      <c r="F2298" s="1">
        <v>51</v>
      </c>
      <c r="G2298" s="1">
        <f t="shared" si="35"/>
        <v>58682</v>
      </c>
      <c r="H2298" s="1" t="str">
        <f>IF(punkty[[#This Row],[v1]] &lt; 40000,1,"")</f>
        <v/>
      </c>
    </row>
    <row r="2299" spans="5:8" x14ac:dyDescent="0.25">
      <c r="E2299" s="2">
        <v>274</v>
      </c>
      <c r="F2299" s="2">
        <v>133</v>
      </c>
      <c r="G2299" s="2">
        <f t="shared" si="35"/>
        <v>9965</v>
      </c>
      <c r="H2299" s="2">
        <f>IF(punkty[[#This Row],[v1]] &lt; 40000,1,"")</f>
        <v>1</v>
      </c>
    </row>
    <row r="2300" spans="5:8" x14ac:dyDescent="0.25">
      <c r="E2300" s="1">
        <v>195</v>
      </c>
      <c r="F2300" s="1">
        <v>350</v>
      </c>
      <c r="G2300" s="1">
        <f t="shared" si="35"/>
        <v>22525</v>
      </c>
      <c r="H2300" s="1">
        <f>IF(punkty[[#This Row],[v1]] &lt; 40000,1,"")</f>
        <v>1</v>
      </c>
    </row>
    <row r="2301" spans="5:8" x14ac:dyDescent="0.25">
      <c r="E2301" s="2">
        <v>266</v>
      </c>
      <c r="F2301" s="2">
        <v>82</v>
      </c>
      <c r="G2301" s="2">
        <f t="shared" si="35"/>
        <v>18280</v>
      </c>
      <c r="H2301" s="2">
        <f>IF(punkty[[#This Row],[v1]] &lt; 40000,1,"")</f>
        <v>1</v>
      </c>
    </row>
    <row r="2302" spans="5:8" x14ac:dyDescent="0.25">
      <c r="E2302" s="1">
        <v>223</v>
      </c>
      <c r="F2302" s="1">
        <v>323</v>
      </c>
      <c r="G2302" s="1">
        <f t="shared" si="35"/>
        <v>15658</v>
      </c>
      <c r="H2302" s="1">
        <f>IF(punkty[[#This Row],[v1]] &lt; 40000,1,"")</f>
        <v>1</v>
      </c>
    </row>
    <row r="2303" spans="5:8" x14ac:dyDescent="0.25">
      <c r="E2303" s="2">
        <v>307</v>
      </c>
      <c r="F2303" s="2">
        <v>257</v>
      </c>
      <c r="G2303" s="2">
        <f t="shared" si="35"/>
        <v>14698</v>
      </c>
      <c r="H2303" s="2">
        <f>IF(punkty[[#This Row],[v1]] &lt; 40000,1,"")</f>
        <v>1</v>
      </c>
    </row>
    <row r="2304" spans="5:8" x14ac:dyDescent="0.25">
      <c r="E2304" s="1">
        <v>135</v>
      </c>
      <c r="F2304" s="1">
        <v>365</v>
      </c>
      <c r="G2304" s="1">
        <f t="shared" si="35"/>
        <v>31450</v>
      </c>
      <c r="H2304" s="1">
        <f>IF(punkty[[#This Row],[v1]] &lt; 40000,1,"")</f>
        <v>1</v>
      </c>
    </row>
    <row r="2305" spans="5:8" x14ac:dyDescent="0.25">
      <c r="E2305" s="2">
        <v>209</v>
      </c>
      <c r="F2305" s="2">
        <v>13</v>
      </c>
      <c r="G2305" s="2">
        <f t="shared" si="35"/>
        <v>35050</v>
      </c>
      <c r="H2305" s="2">
        <f>IF(punkty[[#This Row],[v1]] &lt; 40000,1,"")</f>
        <v>1</v>
      </c>
    </row>
    <row r="2306" spans="5:8" x14ac:dyDescent="0.25">
      <c r="E2306" s="1">
        <v>391</v>
      </c>
      <c r="F2306" s="1">
        <v>173</v>
      </c>
      <c r="G2306" s="1">
        <f t="shared" si="35"/>
        <v>37210</v>
      </c>
      <c r="H2306" s="1">
        <f>IF(punkty[[#This Row],[v1]] &lt; 40000,1,"")</f>
        <v>1</v>
      </c>
    </row>
    <row r="2307" spans="5:8" x14ac:dyDescent="0.25">
      <c r="E2307" s="2">
        <v>205</v>
      </c>
      <c r="F2307" s="2">
        <v>288</v>
      </c>
      <c r="G2307" s="2">
        <f t="shared" si="35"/>
        <v>7769</v>
      </c>
      <c r="H2307" s="2">
        <f>IF(punkty[[#This Row],[v1]] &lt; 40000,1,"")</f>
        <v>1</v>
      </c>
    </row>
    <row r="2308" spans="5:8" x14ac:dyDescent="0.25">
      <c r="E2308" s="1">
        <v>48</v>
      </c>
      <c r="F2308" s="1">
        <v>360</v>
      </c>
      <c r="G2308" s="1">
        <f t="shared" si="35"/>
        <v>48704</v>
      </c>
      <c r="H2308" s="1" t="str">
        <f>IF(punkty[[#This Row],[v1]] &lt; 40000,1,"")</f>
        <v/>
      </c>
    </row>
    <row r="2309" spans="5:8" x14ac:dyDescent="0.25">
      <c r="E2309" s="2">
        <v>277</v>
      </c>
      <c r="F2309" s="2">
        <v>134</v>
      </c>
      <c r="G2309" s="2">
        <f t="shared" si="35"/>
        <v>10285</v>
      </c>
      <c r="H2309" s="2">
        <f>IF(punkty[[#This Row],[v1]] &lt; 40000,1,"")</f>
        <v>1</v>
      </c>
    </row>
    <row r="2310" spans="5:8" x14ac:dyDescent="0.25">
      <c r="E2310" s="1">
        <v>57</v>
      </c>
      <c r="F2310" s="1">
        <v>392</v>
      </c>
      <c r="G2310" s="1">
        <f t="shared" si="35"/>
        <v>57313</v>
      </c>
      <c r="H2310" s="1" t="str">
        <f>IF(punkty[[#This Row],[v1]] &lt; 40000,1,"")</f>
        <v/>
      </c>
    </row>
    <row r="2311" spans="5:8" x14ac:dyDescent="0.25">
      <c r="E2311" s="2">
        <v>275</v>
      </c>
      <c r="F2311" s="2">
        <v>22</v>
      </c>
      <c r="G2311" s="2">
        <f t="shared" si="35"/>
        <v>37309</v>
      </c>
      <c r="H2311" s="2">
        <f>IF(punkty[[#This Row],[v1]] &lt; 40000,1,"")</f>
        <v>1</v>
      </c>
    </row>
    <row r="2312" spans="5:8" x14ac:dyDescent="0.25">
      <c r="E2312" s="1">
        <v>12</v>
      </c>
      <c r="F2312" s="1">
        <v>353</v>
      </c>
      <c r="G2312" s="1">
        <f t="shared" si="35"/>
        <v>58753</v>
      </c>
      <c r="H2312" s="1" t="str">
        <f>IF(punkty[[#This Row],[v1]] &lt; 40000,1,"")</f>
        <v/>
      </c>
    </row>
    <row r="2313" spans="5:8" x14ac:dyDescent="0.25">
      <c r="E2313" s="2">
        <v>202</v>
      </c>
      <c r="F2313" s="2">
        <v>24</v>
      </c>
      <c r="G2313" s="2">
        <f t="shared" ref="G2313:G2376" si="36">((E2313 - 200) * (E2313 - 200)) +(( F2313 - 200) * ( F2313 - 200))</f>
        <v>30980</v>
      </c>
      <c r="H2313" s="2">
        <f>IF(punkty[[#This Row],[v1]] &lt; 40000,1,"")</f>
        <v>1</v>
      </c>
    </row>
    <row r="2314" spans="5:8" x14ac:dyDescent="0.25">
      <c r="E2314" s="1">
        <v>46</v>
      </c>
      <c r="F2314" s="1">
        <v>349</v>
      </c>
      <c r="G2314" s="1">
        <f t="shared" si="36"/>
        <v>45917</v>
      </c>
      <c r="H2314" s="1" t="str">
        <f>IF(punkty[[#This Row],[v1]] &lt; 40000,1,"")</f>
        <v/>
      </c>
    </row>
    <row r="2315" spans="5:8" x14ac:dyDescent="0.25">
      <c r="E2315" s="2">
        <v>227</v>
      </c>
      <c r="F2315" s="2">
        <v>203</v>
      </c>
      <c r="G2315" s="2">
        <f t="shared" si="36"/>
        <v>738</v>
      </c>
      <c r="H2315" s="2">
        <f>IF(punkty[[#This Row],[v1]] &lt; 40000,1,"")</f>
        <v>1</v>
      </c>
    </row>
    <row r="2316" spans="5:8" x14ac:dyDescent="0.25">
      <c r="E2316" s="1">
        <v>207</v>
      </c>
      <c r="F2316" s="1">
        <v>330</v>
      </c>
      <c r="G2316" s="1">
        <f t="shared" si="36"/>
        <v>16949</v>
      </c>
      <c r="H2316" s="1">
        <f>IF(punkty[[#This Row],[v1]] &lt; 40000,1,"")</f>
        <v>1</v>
      </c>
    </row>
    <row r="2317" spans="5:8" x14ac:dyDescent="0.25">
      <c r="E2317" s="2">
        <v>7</v>
      </c>
      <c r="F2317" s="2">
        <v>34</v>
      </c>
      <c r="G2317" s="2">
        <f t="shared" si="36"/>
        <v>64805</v>
      </c>
      <c r="H2317" s="2" t="str">
        <f>IF(punkty[[#This Row],[v1]] &lt; 40000,1,"")</f>
        <v/>
      </c>
    </row>
    <row r="2318" spans="5:8" x14ac:dyDescent="0.25">
      <c r="E2318" s="1">
        <v>383</v>
      </c>
      <c r="F2318" s="1">
        <v>215</v>
      </c>
      <c r="G2318" s="1">
        <f t="shared" si="36"/>
        <v>33714</v>
      </c>
      <c r="H2318" s="1">
        <f>IF(punkty[[#This Row],[v1]] &lt; 40000,1,"")</f>
        <v>1</v>
      </c>
    </row>
    <row r="2319" spans="5:8" x14ac:dyDescent="0.25">
      <c r="E2319" s="2">
        <v>241</v>
      </c>
      <c r="F2319" s="2">
        <v>235</v>
      </c>
      <c r="G2319" s="2">
        <f t="shared" si="36"/>
        <v>2906</v>
      </c>
      <c r="H2319" s="2">
        <f>IF(punkty[[#This Row],[v1]] &lt; 40000,1,"")</f>
        <v>1</v>
      </c>
    </row>
    <row r="2320" spans="5:8" x14ac:dyDescent="0.25">
      <c r="E2320" s="1">
        <v>328</v>
      </c>
      <c r="F2320" s="1">
        <v>246</v>
      </c>
      <c r="G2320" s="1">
        <f t="shared" si="36"/>
        <v>18500</v>
      </c>
      <c r="H2320" s="1">
        <f>IF(punkty[[#This Row],[v1]] &lt; 40000,1,"")</f>
        <v>1</v>
      </c>
    </row>
    <row r="2321" spans="5:8" x14ac:dyDescent="0.25">
      <c r="E2321" s="2">
        <v>138</v>
      </c>
      <c r="F2321" s="2">
        <v>129</v>
      </c>
      <c r="G2321" s="2">
        <f t="shared" si="36"/>
        <v>8885</v>
      </c>
      <c r="H2321" s="2">
        <f>IF(punkty[[#This Row],[v1]] &lt; 40000,1,"")</f>
        <v>1</v>
      </c>
    </row>
    <row r="2322" spans="5:8" x14ac:dyDescent="0.25">
      <c r="E2322" s="1">
        <v>298</v>
      </c>
      <c r="F2322" s="1">
        <v>305</v>
      </c>
      <c r="G2322" s="1">
        <f t="shared" si="36"/>
        <v>20629</v>
      </c>
      <c r="H2322" s="1">
        <f>IF(punkty[[#This Row],[v1]] &lt; 40000,1,"")</f>
        <v>1</v>
      </c>
    </row>
    <row r="2323" spans="5:8" x14ac:dyDescent="0.25">
      <c r="E2323" s="2">
        <v>278</v>
      </c>
      <c r="F2323" s="2">
        <v>195</v>
      </c>
      <c r="G2323" s="2">
        <f t="shared" si="36"/>
        <v>6109</v>
      </c>
      <c r="H2323" s="2">
        <f>IF(punkty[[#This Row],[v1]] &lt; 40000,1,"")</f>
        <v>1</v>
      </c>
    </row>
    <row r="2324" spans="5:8" x14ac:dyDescent="0.25">
      <c r="E2324" s="1">
        <v>316</v>
      </c>
      <c r="F2324" s="1">
        <v>319</v>
      </c>
      <c r="G2324" s="1">
        <f t="shared" si="36"/>
        <v>27617</v>
      </c>
      <c r="H2324" s="1">
        <f>IF(punkty[[#This Row],[v1]] &lt; 40000,1,"")</f>
        <v>1</v>
      </c>
    </row>
    <row r="2325" spans="5:8" x14ac:dyDescent="0.25">
      <c r="E2325" s="2">
        <v>84</v>
      </c>
      <c r="F2325" s="2">
        <v>316</v>
      </c>
      <c r="G2325" s="2">
        <f t="shared" si="36"/>
        <v>26912</v>
      </c>
      <c r="H2325" s="2">
        <f>IF(punkty[[#This Row],[v1]] &lt; 40000,1,"")</f>
        <v>1</v>
      </c>
    </row>
    <row r="2326" spans="5:8" x14ac:dyDescent="0.25">
      <c r="E2326" s="1">
        <v>151</v>
      </c>
      <c r="F2326" s="1">
        <v>255</v>
      </c>
      <c r="G2326" s="1">
        <f t="shared" si="36"/>
        <v>5426</v>
      </c>
      <c r="H2326" s="1">
        <f>IF(punkty[[#This Row],[v1]] &lt; 40000,1,"")</f>
        <v>1</v>
      </c>
    </row>
    <row r="2327" spans="5:8" x14ac:dyDescent="0.25">
      <c r="E2327" s="2">
        <v>185</v>
      </c>
      <c r="F2327" s="2">
        <v>330</v>
      </c>
      <c r="G2327" s="2">
        <f t="shared" si="36"/>
        <v>17125</v>
      </c>
      <c r="H2327" s="2">
        <f>IF(punkty[[#This Row],[v1]] &lt; 40000,1,"")</f>
        <v>1</v>
      </c>
    </row>
    <row r="2328" spans="5:8" x14ac:dyDescent="0.25">
      <c r="E2328" s="1">
        <v>193</v>
      </c>
      <c r="F2328" s="1">
        <v>222</v>
      </c>
      <c r="G2328" s="1">
        <f t="shared" si="36"/>
        <v>533</v>
      </c>
      <c r="H2328" s="1">
        <f>IF(punkty[[#This Row],[v1]] &lt; 40000,1,"")</f>
        <v>1</v>
      </c>
    </row>
    <row r="2329" spans="5:8" x14ac:dyDescent="0.25">
      <c r="E2329" s="2">
        <v>276</v>
      </c>
      <c r="F2329" s="2">
        <v>173</v>
      </c>
      <c r="G2329" s="2">
        <f t="shared" si="36"/>
        <v>6505</v>
      </c>
      <c r="H2329" s="2">
        <f>IF(punkty[[#This Row],[v1]] &lt; 40000,1,"")</f>
        <v>1</v>
      </c>
    </row>
    <row r="2330" spans="5:8" x14ac:dyDescent="0.25">
      <c r="E2330" s="1">
        <v>165</v>
      </c>
      <c r="F2330" s="1">
        <v>265</v>
      </c>
      <c r="G2330" s="1">
        <f t="shared" si="36"/>
        <v>5450</v>
      </c>
      <c r="H2330" s="1">
        <f>IF(punkty[[#This Row],[v1]] &lt; 40000,1,"")</f>
        <v>1</v>
      </c>
    </row>
    <row r="2331" spans="5:8" x14ac:dyDescent="0.25">
      <c r="E2331" s="2">
        <v>328</v>
      </c>
      <c r="F2331" s="2">
        <v>199</v>
      </c>
      <c r="G2331" s="2">
        <f t="shared" si="36"/>
        <v>16385</v>
      </c>
      <c r="H2331" s="2">
        <f>IF(punkty[[#This Row],[v1]] &lt; 40000,1,"")</f>
        <v>1</v>
      </c>
    </row>
    <row r="2332" spans="5:8" x14ac:dyDescent="0.25">
      <c r="E2332" s="1">
        <v>351</v>
      </c>
      <c r="F2332" s="1">
        <v>41</v>
      </c>
      <c r="G2332" s="1">
        <f t="shared" si="36"/>
        <v>48082</v>
      </c>
      <c r="H2332" s="1" t="str">
        <f>IF(punkty[[#This Row],[v1]] &lt; 40000,1,"")</f>
        <v/>
      </c>
    </row>
    <row r="2333" spans="5:8" x14ac:dyDescent="0.25">
      <c r="E2333" s="2">
        <v>284</v>
      </c>
      <c r="F2333" s="2">
        <v>148</v>
      </c>
      <c r="G2333" s="2">
        <f t="shared" si="36"/>
        <v>9760</v>
      </c>
      <c r="H2333" s="2">
        <f>IF(punkty[[#This Row],[v1]] &lt; 40000,1,"")</f>
        <v>1</v>
      </c>
    </row>
    <row r="2334" spans="5:8" x14ac:dyDescent="0.25">
      <c r="E2334" s="1">
        <v>140</v>
      </c>
      <c r="F2334" s="1">
        <v>2</v>
      </c>
      <c r="G2334" s="1">
        <f t="shared" si="36"/>
        <v>42804</v>
      </c>
      <c r="H2334" s="1" t="str">
        <f>IF(punkty[[#This Row],[v1]] &lt; 40000,1,"")</f>
        <v/>
      </c>
    </row>
    <row r="2335" spans="5:8" x14ac:dyDescent="0.25">
      <c r="E2335" s="2">
        <v>152</v>
      </c>
      <c r="F2335" s="2">
        <v>55</v>
      </c>
      <c r="G2335" s="2">
        <f t="shared" si="36"/>
        <v>23329</v>
      </c>
      <c r="H2335" s="2">
        <f>IF(punkty[[#This Row],[v1]] &lt; 40000,1,"")</f>
        <v>1</v>
      </c>
    </row>
    <row r="2336" spans="5:8" x14ac:dyDescent="0.25">
      <c r="E2336" s="1">
        <v>183</v>
      </c>
      <c r="F2336" s="1">
        <v>206</v>
      </c>
      <c r="G2336" s="1">
        <f t="shared" si="36"/>
        <v>325</v>
      </c>
      <c r="H2336" s="1">
        <f>IF(punkty[[#This Row],[v1]] &lt; 40000,1,"")</f>
        <v>1</v>
      </c>
    </row>
    <row r="2337" spans="5:8" x14ac:dyDescent="0.25">
      <c r="E2337" s="2">
        <v>220</v>
      </c>
      <c r="F2337" s="2">
        <v>196</v>
      </c>
      <c r="G2337" s="2">
        <f t="shared" si="36"/>
        <v>416</v>
      </c>
      <c r="H2337" s="2">
        <f>IF(punkty[[#This Row],[v1]] &lt; 40000,1,"")</f>
        <v>1</v>
      </c>
    </row>
    <row r="2338" spans="5:8" x14ac:dyDescent="0.25">
      <c r="E2338" s="1">
        <v>373</v>
      </c>
      <c r="F2338" s="1">
        <v>196</v>
      </c>
      <c r="G2338" s="1">
        <f t="shared" si="36"/>
        <v>29945</v>
      </c>
      <c r="H2338" s="1">
        <f>IF(punkty[[#This Row],[v1]] &lt; 40000,1,"")</f>
        <v>1</v>
      </c>
    </row>
    <row r="2339" spans="5:8" x14ac:dyDescent="0.25">
      <c r="E2339" s="2">
        <v>362</v>
      </c>
      <c r="F2339" s="2">
        <v>14</v>
      </c>
      <c r="G2339" s="2">
        <f t="shared" si="36"/>
        <v>60840</v>
      </c>
      <c r="H2339" s="2" t="str">
        <f>IF(punkty[[#This Row],[v1]] &lt; 40000,1,"")</f>
        <v/>
      </c>
    </row>
    <row r="2340" spans="5:8" x14ac:dyDescent="0.25">
      <c r="E2340" s="1">
        <v>108</v>
      </c>
      <c r="F2340" s="1">
        <v>245</v>
      </c>
      <c r="G2340" s="1">
        <f t="shared" si="36"/>
        <v>10489</v>
      </c>
      <c r="H2340" s="1">
        <f>IF(punkty[[#This Row],[v1]] &lt; 40000,1,"")</f>
        <v>1</v>
      </c>
    </row>
    <row r="2341" spans="5:8" x14ac:dyDescent="0.25">
      <c r="E2341" s="2">
        <v>295</v>
      </c>
      <c r="F2341" s="2">
        <v>7</v>
      </c>
      <c r="G2341" s="2">
        <f t="shared" si="36"/>
        <v>46274</v>
      </c>
      <c r="H2341" s="2" t="str">
        <f>IF(punkty[[#This Row],[v1]] &lt; 40000,1,"")</f>
        <v/>
      </c>
    </row>
    <row r="2342" spans="5:8" x14ac:dyDescent="0.25">
      <c r="E2342" s="1">
        <v>47</v>
      </c>
      <c r="F2342" s="1">
        <v>176</v>
      </c>
      <c r="G2342" s="1">
        <f t="shared" si="36"/>
        <v>23985</v>
      </c>
      <c r="H2342" s="1">
        <f>IF(punkty[[#This Row],[v1]] &lt; 40000,1,"")</f>
        <v>1</v>
      </c>
    </row>
    <row r="2343" spans="5:8" x14ac:dyDescent="0.25">
      <c r="E2343" s="2">
        <v>17</v>
      </c>
      <c r="F2343" s="2">
        <v>327</v>
      </c>
      <c r="G2343" s="2">
        <f t="shared" si="36"/>
        <v>49618</v>
      </c>
      <c r="H2343" s="2" t="str">
        <f>IF(punkty[[#This Row],[v1]] &lt; 40000,1,"")</f>
        <v/>
      </c>
    </row>
    <row r="2344" spans="5:8" x14ac:dyDescent="0.25">
      <c r="E2344" s="1">
        <v>102</v>
      </c>
      <c r="F2344" s="1">
        <v>205</v>
      </c>
      <c r="G2344" s="1">
        <f t="shared" si="36"/>
        <v>9629</v>
      </c>
      <c r="H2344" s="1">
        <f>IF(punkty[[#This Row],[v1]] &lt; 40000,1,"")</f>
        <v>1</v>
      </c>
    </row>
    <row r="2345" spans="5:8" x14ac:dyDescent="0.25">
      <c r="E2345" s="2">
        <v>393</v>
      </c>
      <c r="F2345" s="2">
        <v>284</v>
      </c>
      <c r="G2345" s="2">
        <f t="shared" si="36"/>
        <v>44305</v>
      </c>
      <c r="H2345" s="2" t="str">
        <f>IF(punkty[[#This Row],[v1]] &lt; 40000,1,"")</f>
        <v/>
      </c>
    </row>
    <row r="2346" spans="5:8" x14ac:dyDescent="0.25">
      <c r="E2346" s="1">
        <v>317</v>
      </c>
      <c r="F2346" s="1">
        <v>311</v>
      </c>
      <c r="G2346" s="1">
        <f t="shared" si="36"/>
        <v>26010</v>
      </c>
      <c r="H2346" s="1">
        <f>IF(punkty[[#This Row],[v1]] &lt; 40000,1,"")</f>
        <v>1</v>
      </c>
    </row>
    <row r="2347" spans="5:8" x14ac:dyDescent="0.25">
      <c r="E2347" s="2">
        <v>179</v>
      </c>
      <c r="F2347" s="2">
        <v>49</v>
      </c>
      <c r="G2347" s="2">
        <f t="shared" si="36"/>
        <v>23242</v>
      </c>
      <c r="H2347" s="2">
        <f>IF(punkty[[#This Row],[v1]] &lt; 40000,1,"")</f>
        <v>1</v>
      </c>
    </row>
    <row r="2348" spans="5:8" x14ac:dyDescent="0.25">
      <c r="E2348" s="1">
        <v>309</v>
      </c>
      <c r="F2348" s="1">
        <v>73</v>
      </c>
      <c r="G2348" s="1">
        <f t="shared" si="36"/>
        <v>28010</v>
      </c>
      <c r="H2348" s="1">
        <f>IF(punkty[[#This Row],[v1]] &lt; 40000,1,"")</f>
        <v>1</v>
      </c>
    </row>
    <row r="2349" spans="5:8" x14ac:dyDescent="0.25">
      <c r="E2349" s="2">
        <v>82</v>
      </c>
      <c r="F2349" s="2">
        <v>160</v>
      </c>
      <c r="G2349" s="2">
        <f t="shared" si="36"/>
        <v>15524</v>
      </c>
      <c r="H2349" s="2">
        <f>IF(punkty[[#This Row],[v1]] &lt; 40000,1,"")</f>
        <v>1</v>
      </c>
    </row>
    <row r="2350" spans="5:8" x14ac:dyDescent="0.25">
      <c r="E2350" s="1">
        <v>342</v>
      </c>
      <c r="F2350" s="1">
        <v>195</v>
      </c>
      <c r="G2350" s="1">
        <f t="shared" si="36"/>
        <v>20189</v>
      </c>
      <c r="H2350" s="1">
        <f>IF(punkty[[#This Row],[v1]] &lt; 40000,1,"")</f>
        <v>1</v>
      </c>
    </row>
    <row r="2351" spans="5:8" x14ac:dyDescent="0.25">
      <c r="E2351" s="2">
        <v>244</v>
      </c>
      <c r="F2351" s="2">
        <v>345</v>
      </c>
      <c r="G2351" s="2">
        <f t="shared" si="36"/>
        <v>22961</v>
      </c>
      <c r="H2351" s="2">
        <f>IF(punkty[[#This Row],[v1]] &lt; 40000,1,"")</f>
        <v>1</v>
      </c>
    </row>
    <row r="2352" spans="5:8" x14ac:dyDescent="0.25">
      <c r="E2352" s="1">
        <v>253</v>
      </c>
      <c r="F2352" s="1">
        <v>188</v>
      </c>
      <c r="G2352" s="1">
        <f t="shared" si="36"/>
        <v>2953</v>
      </c>
      <c r="H2352" s="1">
        <f>IF(punkty[[#This Row],[v1]] &lt; 40000,1,"")</f>
        <v>1</v>
      </c>
    </row>
    <row r="2353" spans="5:8" x14ac:dyDescent="0.25">
      <c r="E2353" s="2">
        <v>30</v>
      </c>
      <c r="F2353" s="2">
        <v>240</v>
      </c>
      <c r="G2353" s="2">
        <f t="shared" si="36"/>
        <v>30500</v>
      </c>
      <c r="H2353" s="2">
        <f>IF(punkty[[#This Row],[v1]] &lt; 40000,1,"")</f>
        <v>1</v>
      </c>
    </row>
    <row r="2354" spans="5:8" x14ac:dyDescent="0.25">
      <c r="E2354" s="1">
        <v>193</v>
      </c>
      <c r="F2354" s="1">
        <v>272</v>
      </c>
      <c r="G2354" s="1">
        <f t="shared" si="36"/>
        <v>5233</v>
      </c>
      <c r="H2354" s="1">
        <f>IF(punkty[[#This Row],[v1]] &lt; 40000,1,"")</f>
        <v>1</v>
      </c>
    </row>
    <row r="2355" spans="5:8" x14ac:dyDescent="0.25">
      <c r="E2355" s="2">
        <v>127</v>
      </c>
      <c r="F2355" s="2">
        <v>341</v>
      </c>
      <c r="G2355" s="2">
        <f t="shared" si="36"/>
        <v>25210</v>
      </c>
      <c r="H2355" s="2">
        <f>IF(punkty[[#This Row],[v1]] &lt; 40000,1,"")</f>
        <v>1</v>
      </c>
    </row>
    <row r="2356" spans="5:8" x14ac:dyDescent="0.25">
      <c r="E2356" s="1">
        <v>110</v>
      </c>
      <c r="F2356" s="1">
        <v>108</v>
      </c>
      <c r="G2356" s="1">
        <f t="shared" si="36"/>
        <v>16564</v>
      </c>
      <c r="H2356" s="1">
        <f>IF(punkty[[#This Row],[v1]] &lt; 40000,1,"")</f>
        <v>1</v>
      </c>
    </row>
    <row r="2357" spans="5:8" x14ac:dyDescent="0.25">
      <c r="E2357" s="2">
        <v>115</v>
      </c>
      <c r="F2357" s="2">
        <v>257</v>
      </c>
      <c r="G2357" s="2">
        <f t="shared" si="36"/>
        <v>10474</v>
      </c>
      <c r="H2357" s="2">
        <f>IF(punkty[[#This Row],[v1]] &lt; 40000,1,"")</f>
        <v>1</v>
      </c>
    </row>
    <row r="2358" spans="5:8" x14ac:dyDescent="0.25">
      <c r="E2358" s="1">
        <v>196</v>
      </c>
      <c r="F2358" s="1">
        <v>107</v>
      </c>
      <c r="G2358" s="1">
        <f t="shared" si="36"/>
        <v>8665</v>
      </c>
      <c r="H2358" s="1">
        <f>IF(punkty[[#This Row],[v1]] &lt; 40000,1,"")</f>
        <v>1</v>
      </c>
    </row>
    <row r="2359" spans="5:8" x14ac:dyDescent="0.25">
      <c r="E2359" s="2">
        <v>374</v>
      </c>
      <c r="F2359" s="2">
        <v>50</v>
      </c>
      <c r="G2359" s="2">
        <f t="shared" si="36"/>
        <v>52776</v>
      </c>
      <c r="H2359" s="2" t="str">
        <f>IF(punkty[[#This Row],[v1]] &lt; 40000,1,"")</f>
        <v/>
      </c>
    </row>
    <row r="2360" spans="5:8" x14ac:dyDescent="0.25">
      <c r="E2360" s="1">
        <v>21</v>
      </c>
      <c r="F2360" s="1">
        <v>313</v>
      </c>
      <c r="G2360" s="1">
        <f t="shared" si="36"/>
        <v>44810</v>
      </c>
      <c r="H2360" s="1" t="str">
        <f>IF(punkty[[#This Row],[v1]] &lt; 40000,1,"")</f>
        <v/>
      </c>
    </row>
    <row r="2361" spans="5:8" x14ac:dyDescent="0.25">
      <c r="E2361" s="2">
        <v>362</v>
      </c>
      <c r="F2361" s="2">
        <v>147</v>
      </c>
      <c r="G2361" s="2">
        <f t="shared" si="36"/>
        <v>29053</v>
      </c>
      <c r="H2361" s="2">
        <f>IF(punkty[[#This Row],[v1]] &lt; 40000,1,"")</f>
        <v>1</v>
      </c>
    </row>
    <row r="2362" spans="5:8" x14ac:dyDescent="0.25">
      <c r="E2362" s="1">
        <v>195</v>
      </c>
      <c r="F2362" s="1">
        <v>39</v>
      </c>
      <c r="G2362" s="1">
        <f t="shared" si="36"/>
        <v>25946</v>
      </c>
      <c r="H2362" s="1">
        <f>IF(punkty[[#This Row],[v1]] &lt; 40000,1,"")</f>
        <v>1</v>
      </c>
    </row>
    <row r="2363" spans="5:8" x14ac:dyDescent="0.25">
      <c r="E2363" s="2">
        <v>261</v>
      </c>
      <c r="F2363" s="2">
        <v>139</v>
      </c>
      <c r="G2363" s="2">
        <f t="shared" si="36"/>
        <v>7442</v>
      </c>
      <c r="H2363" s="2">
        <f>IF(punkty[[#This Row],[v1]] &lt; 40000,1,"")</f>
        <v>1</v>
      </c>
    </row>
    <row r="2364" spans="5:8" x14ac:dyDescent="0.25">
      <c r="E2364" s="1">
        <v>352</v>
      </c>
      <c r="F2364" s="1">
        <v>3</v>
      </c>
      <c r="G2364" s="1">
        <f t="shared" si="36"/>
        <v>61913</v>
      </c>
      <c r="H2364" s="1" t="str">
        <f>IF(punkty[[#This Row],[v1]] &lt; 40000,1,"")</f>
        <v/>
      </c>
    </row>
    <row r="2365" spans="5:8" x14ac:dyDescent="0.25">
      <c r="E2365" s="2">
        <v>208</v>
      </c>
      <c r="F2365" s="2">
        <v>144</v>
      </c>
      <c r="G2365" s="2">
        <f t="shared" si="36"/>
        <v>3200</v>
      </c>
      <c r="H2365" s="2">
        <f>IF(punkty[[#This Row],[v1]] &lt; 40000,1,"")</f>
        <v>1</v>
      </c>
    </row>
    <row r="2366" spans="5:8" x14ac:dyDescent="0.25">
      <c r="E2366" s="1">
        <v>233</v>
      </c>
      <c r="F2366" s="1">
        <v>51</v>
      </c>
      <c r="G2366" s="1">
        <f t="shared" si="36"/>
        <v>23290</v>
      </c>
      <c r="H2366" s="1">
        <f>IF(punkty[[#This Row],[v1]] &lt; 40000,1,"")</f>
        <v>1</v>
      </c>
    </row>
    <row r="2367" spans="5:8" x14ac:dyDescent="0.25">
      <c r="E2367" s="2">
        <v>203</v>
      </c>
      <c r="F2367" s="2">
        <v>73</v>
      </c>
      <c r="G2367" s="2">
        <f t="shared" si="36"/>
        <v>16138</v>
      </c>
      <c r="H2367" s="2">
        <f>IF(punkty[[#This Row],[v1]] &lt; 40000,1,"")</f>
        <v>1</v>
      </c>
    </row>
    <row r="2368" spans="5:8" x14ac:dyDescent="0.25">
      <c r="E2368" s="1">
        <v>288</v>
      </c>
      <c r="F2368" s="1">
        <v>1</v>
      </c>
      <c r="G2368" s="1">
        <f t="shared" si="36"/>
        <v>47345</v>
      </c>
      <c r="H2368" s="1" t="str">
        <f>IF(punkty[[#This Row],[v1]] &lt; 40000,1,"")</f>
        <v/>
      </c>
    </row>
    <row r="2369" spans="5:8" x14ac:dyDescent="0.25">
      <c r="E2369" s="2">
        <v>90</v>
      </c>
      <c r="F2369" s="2">
        <v>243</v>
      </c>
      <c r="G2369" s="2">
        <f t="shared" si="36"/>
        <v>13949</v>
      </c>
      <c r="H2369" s="2">
        <f>IF(punkty[[#This Row],[v1]] &lt; 40000,1,"")</f>
        <v>1</v>
      </c>
    </row>
    <row r="2370" spans="5:8" x14ac:dyDescent="0.25">
      <c r="E2370" s="1">
        <v>77</v>
      </c>
      <c r="F2370" s="1">
        <v>169</v>
      </c>
      <c r="G2370" s="1">
        <f t="shared" si="36"/>
        <v>16090</v>
      </c>
      <c r="H2370" s="1">
        <f>IF(punkty[[#This Row],[v1]] &lt; 40000,1,"")</f>
        <v>1</v>
      </c>
    </row>
    <row r="2371" spans="5:8" x14ac:dyDescent="0.25">
      <c r="E2371" s="2">
        <v>211</v>
      </c>
      <c r="F2371" s="2">
        <v>154</v>
      </c>
      <c r="G2371" s="2">
        <f t="shared" si="36"/>
        <v>2237</v>
      </c>
      <c r="H2371" s="2">
        <f>IF(punkty[[#This Row],[v1]] &lt; 40000,1,"")</f>
        <v>1</v>
      </c>
    </row>
    <row r="2372" spans="5:8" x14ac:dyDescent="0.25">
      <c r="E2372" s="1">
        <v>177</v>
      </c>
      <c r="F2372" s="1">
        <v>352</v>
      </c>
      <c r="G2372" s="1">
        <f t="shared" si="36"/>
        <v>23633</v>
      </c>
      <c r="H2372" s="1">
        <f>IF(punkty[[#This Row],[v1]] &lt; 40000,1,"")</f>
        <v>1</v>
      </c>
    </row>
    <row r="2373" spans="5:8" x14ac:dyDescent="0.25">
      <c r="E2373" s="2">
        <v>261</v>
      </c>
      <c r="F2373" s="2">
        <v>200</v>
      </c>
      <c r="G2373" s="2">
        <f t="shared" si="36"/>
        <v>3721</v>
      </c>
      <c r="H2373" s="2">
        <f>IF(punkty[[#This Row],[v1]] &lt; 40000,1,"")</f>
        <v>1</v>
      </c>
    </row>
    <row r="2374" spans="5:8" x14ac:dyDescent="0.25">
      <c r="E2374" s="1">
        <v>186</v>
      </c>
      <c r="F2374" s="1">
        <v>244</v>
      </c>
      <c r="G2374" s="1">
        <f t="shared" si="36"/>
        <v>2132</v>
      </c>
      <c r="H2374" s="1">
        <f>IF(punkty[[#This Row],[v1]] &lt; 40000,1,"")</f>
        <v>1</v>
      </c>
    </row>
    <row r="2375" spans="5:8" x14ac:dyDescent="0.25">
      <c r="E2375" s="2">
        <v>224</v>
      </c>
      <c r="F2375" s="2">
        <v>344</v>
      </c>
      <c r="G2375" s="2">
        <f t="shared" si="36"/>
        <v>21312</v>
      </c>
      <c r="H2375" s="2">
        <f>IF(punkty[[#This Row],[v1]] &lt; 40000,1,"")</f>
        <v>1</v>
      </c>
    </row>
    <row r="2376" spans="5:8" x14ac:dyDescent="0.25">
      <c r="E2376" s="1">
        <v>343</v>
      </c>
      <c r="F2376" s="1">
        <v>170</v>
      </c>
      <c r="G2376" s="1">
        <f t="shared" si="36"/>
        <v>21349</v>
      </c>
      <c r="H2376" s="1">
        <f>IF(punkty[[#This Row],[v1]] &lt; 40000,1,"")</f>
        <v>1</v>
      </c>
    </row>
    <row r="2377" spans="5:8" x14ac:dyDescent="0.25">
      <c r="E2377" s="2">
        <v>374</v>
      </c>
      <c r="F2377" s="2">
        <v>350</v>
      </c>
      <c r="G2377" s="2">
        <f t="shared" ref="G2377:G2440" si="37">((E2377 - 200) * (E2377 - 200)) +(( F2377 - 200) * ( F2377 - 200))</f>
        <v>52776</v>
      </c>
      <c r="H2377" s="2" t="str">
        <f>IF(punkty[[#This Row],[v1]] &lt; 40000,1,"")</f>
        <v/>
      </c>
    </row>
    <row r="2378" spans="5:8" x14ac:dyDescent="0.25">
      <c r="E2378" s="1">
        <v>307</v>
      </c>
      <c r="F2378" s="1">
        <v>368</v>
      </c>
      <c r="G2378" s="1">
        <f t="shared" si="37"/>
        <v>39673</v>
      </c>
      <c r="H2378" s="1">
        <f>IF(punkty[[#This Row],[v1]] &lt; 40000,1,"")</f>
        <v>1</v>
      </c>
    </row>
    <row r="2379" spans="5:8" x14ac:dyDescent="0.25">
      <c r="E2379" s="2">
        <v>188</v>
      </c>
      <c r="F2379" s="2">
        <v>394</v>
      </c>
      <c r="G2379" s="2">
        <f t="shared" si="37"/>
        <v>37780</v>
      </c>
      <c r="H2379" s="2">
        <f>IF(punkty[[#This Row],[v1]] &lt; 40000,1,"")</f>
        <v>1</v>
      </c>
    </row>
    <row r="2380" spans="5:8" x14ac:dyDescent="0.25">
      <c r="E2380" s="1">
        <v>135</v>
      </c>
      <c r="F2380" s="1">
        <v>112</v>
      </c>
      <c r="G2380" s="1">
        <f t="shared" si="37"/>
        <v>11969</v>
      </c>
      <c r="H2380" s="1">
        <f>IF(punkty[[#This Row],[v1]] &lt; 40000,1,"")</f>
        <v>1</v>
      </c>
    </row>
    <row r="2381" spans="5:8" x14ac:dyDescent="0.25">
      <c r="E2381" s="2">
        <v>281</v>
      </c>
      <c r="F2381" s="2">
        <v>280</v>
      </c>
      <c r="G2381" s="2">
        <f t="shared" si="37"/>
        <v>12961</v>
      </c>
      <c r="H2381" s="2">
        <f>IF(punkty[[#This Row],[v1]] &lt; 40000,1,"")</f>
        <v>1</v>
      </c>
    </row>
    <row r="2382" spans="5:8" x14ac:dyDescent="0.25">
      <c r="E2382" s="1">
        <v>184</v>
      </c>
      <c r="F2382" s="1">
        <v>126</v>
      </c>
      <c r="G2382" s="1">
        <f t="shared" si="37"/>
        <v>5732</v>
      </c>
      <c r="H2382" s="1">
        <f>IF(punkty[[#This Row],[v1]] &lt; 40000,1,"")</f>
        <v>1</v>
      </c>
    </row>
    <row r="2383" spans="5:8" x14ac:dyDescent="0.25">
      <c r="E2383" s="2">
        <v>186</v>
      </c>
      <c r="F2383" s="2">
        <v>37</v>
      </c>
      <c r="G2383" s="2">
        <f t="shared" si="37"/>
        <v>26765</v>
      </c>
      <c r="H2383" s="2">
        <f>IF(punkty[[#This Row],[v1]] &lt; 40000,1,"")</f>
        <v>1</v>
      </c>
    </row>
    <row r="2384" spans="5:8" x14ac:dyDescent="0.25">
      <c r="E2384" s="1">
        <v>388</v>
      </c>
      <c r="F2384" s="1">
        <v>102</v>
      </c>
      <c r="G2384" s="1">
        <f t="shared" si="37"/>
        <v>44948</v>
      </c>
      <c r="H2384" s="1" t="str">
        <f>IF(punkty[[#This Row],[v1]] &lt; 40000,1,"")</f>
        <v/>
      </c>
    </row>
    <row r="2385" spans="5:8" x14ac:dyDescent="0.25">
      <c r="E2385" s="2">
        <v>317</v>
      </c>
      <c r="F2385" s="2">
        <v>79</v>
      </c>
      <c r="G2385" s="2">
        <f t="shared" si="37"/>
        <v>28330</v>
      </c>
      <c r="H2385" s="2">
        <f>IF(punkty[[#This Row],[v1]] &lt; 40000,1,"")</f>
        <v>1</v>
      </c>
    </row>
    <row r="2386" spans="5:8" x14ac:dyDescent="0.25">
      <c r="E2386" s="1">
        <v>146</v>
      </c>
      <c r="F2386" s="1">
        <v>130</v>
      </c>
      <c r="G2386" s="1">
        <f t="shared" si="37"/>
        <v>7816</v>
      </c>
      <c r="H2386" s="1">
        <f>IF(punkty[[#This Row],[v1]] &lt; 40000,1,"")</f>
        <v>1</v>
      </c>
    </row>
    <row r="2387" spans="5:8" x14ac:dyDescent="0.25">
      <c r="E2387" s="2">
        <v>317</v>
      </c>
      <c r="F2387" s="2">
        <v>131</v>
      </c>
      <c r="G2387" s="2">
        <f t="shared" si="37"/>
        <v>18450</v>
      </c>
      <c r="H2387" s="2">
        <f>IF(punkty[[#This Row],[v1]] &lt; 40000,1,"")</f>
        <v>1</v>
      </c>
    </row>
    <row r="2388" spans="5:8" x14ac:dyDescent="0.25">
      <c r="E2388" s="1">
        <v>16</v>
      </c>
      <c r="F2388" s="1">
        <v>362</v>
      </c>
      <c r="G2388" s="1">
        <f t="shared" si="37"/>
        <v>60100</v>
      </c>
      <c r="H2388" s="1" t="str">
        <f>IF(punkty[[#This Row],[v1]] &lt; 40000,1,"")</f>
        <v/>
      </c>
    </row>
    <row r="2389" spans="5:8" x14ac:dyDescent="0.25">
      <c r="E2389" s="2">
        <v>333</v>
      </c>
      <c r="F2389" s="2">
        <v>98</v>
      </c>
      <c r="G2389" s="2">
        <f t="shared" si="37"/>
        <v>28093</v>
      </c>
      <c r="H2389" s="2">
        <f>IF(punkty[[#This Row],[v1]] &lt; 40000,1,"")</f>
        <v>1</v>
      </c>
    </row>
    <row r="2390" spans="5:8" x14ac:dyDescent="0.25">
      <c r="E2390" s="1">
        <v>271</v>
      </c>
      <c r="F2390" s="1">
        <v>283</v>
      </c>
      <c r="G2390" s="1">
        <f t="shared" si="37"/>
        <v>11930</v>
      </c>
      <c r="H2390" s="1">
        <f>IF(punkty[[#This Row],[v1]] &lt; 40000,1,"")</f>
        <v>1</v>
      </c>
    </row>
    <row r="2391" spans="5:8" x14ac:dyDescent="0.25">
      <c r="E2391" s="2">
        <v>212</v>
      </c>
      <c r="F2391" s="2">
        <v>81</v>
      </c>
      <c r="G2391" s="2">
        <f t="shared" si="37"/>
        <v>14305</v>
      </c>
      <c r="H2391" s="2">
        <f>IF(punkty[[#This Row],[v1]] &lt; 40000,1,"")</f>
        <v>1</v>
      </c>
    </row>
    <row r="2392" spans="5:8" x14ac:dyDescent="0.25">
      <c r="E2392" s="1">
        <v>34</v>
      </c>
      <c r="F2392" s="1">
        <v>376</v>
      </c>
      <c r="G2392" s="1">
        <f t="shared" si="37"/>
        <v>58532</v>
      </c>
      <c r="H2392" s="1" t="str">
        <f>IF(punkty[[#This Row],[v1]] &lt; 40000,1,"")</f>
        <v/>
      </c>
    </row>
    <row r="2393" spans="5:8" x14ac:dyDescent="0.25">
      <c r="E2393" s="2">
        <v>313</v>
      </c>
      <c r="F2393" s="2">
        <v>353</v>
      </c>
      <c r="G2393" s="2">
        <f t="shared" si="37"/>
        <v>36178</v>
      </c>
      <c r="H2393" s="2">
        <f>IF(punkty[[#This Row],[v1]] &lt; 40000,1,"")</f>
        <v>1</v>
      </c>
    </row>
    <row r="2394" spans="5:8" x14ac:dyDescent="0.25">
      <c r="E2394" s="1">
        <v>202</v>
      </c>
      <c r="F2394" s="1">
        <v>144</v>
      </c>
      <c r="G2394" s="1">
        <f t="shared" si="37"/>
        <v>3140</v>
      </c>
      <c r="H2394" s="1">
        <f>IF(punkty[[#This Row],[v1]] &lt; 40000,1,"")</f>
        <v>1</v>
      </c>
    </row>
    <row r="2395" spans="5:8" x14ac:dyDescent="0.25">
      <c r="E2395" s="2">
        <v>213</v>
      </c>
      <c r="F2395" s="2">
        <v>68</v>
      </c>
      <c r="G2395" s="2">
        <f t="shared" si="37"/>
        <v>17593</v>
      </c>
      <c r="H2395" s="2">
        <f>IF(punkty[[#This Row],[v1]] &lt; 40000,1,"")</f>
        <v>1</v>
      </c>
    </row>
    <row r="2396" spans="5:8" x14ac:dyDescent="0.25">
      <c r="E2396" s="1">
        <v>348</v>
      </c>
      <c r="F2396" s="1">
        <v>6</v>
      </c>
      <c r="G2396" s="1">
        <f t="shared" si="37"/>
        <v>59540</v>
      </c>
      <c r="H2396" s="1" t="str">
        <f>IF(punkty[[#This Row],[v1]] &lt; 40000,1,"")</f>
        <v/>
      </c>
    </row>
    <row r="2397" spans="5:8" x14ac:dyDescent="0.25">
      <c r="E2397" s="2">
        <v>186</v>
      </c>
      <c r="F2397" s="2">
        <v>128</v>
      </c>
      <c r="G2397" s="2">
        <f t="shared" si="37"/>
        <v>5380</v>
      </c>
      <c r="H2397" s="2">
        <f>IF(punkty[[#This Row],[v1]] &lt; 40000,1,"")</f>
        <v>1</v>
      </c>
    </row>
    <row r="2398" spans="5:8" x14ac:dyDescent="0.25">
      <c r="E2398" s="1">
        <v>78</v>
      </c>
      <c r="F2398" s="1">
        <v>18</v>
      </c>
      <c r="G2398" s="1">
        <f t="shared" si="37"/>
        <v>48008</v>
      </c>
      <c r="H2398" s="1" t="str">
        <f>IF(punkty[[#This Row],[v1]] &lt; 40000,1,"")</f>
        <v/>
      </c>
    </row>
    <row r="2399" spans="5:8" x14ac:dyDescent="0.25">
      <c r="E2399" s="2">
        <v>308</v>
      </c>
      <c r="F2399" s="2">
        <v>281</v>
      </c>
      <c r="G2399" s="2">
        <f t="shared" si="37"/>
        <v>18225</v>
      </c>
      <c r="H2399" s="2">
        <f>IF(punkty[[#This Row],[v1]] &lt; 40000,1,"")</f>
        <v>1</v>
      </c>
    </row>
    <row r="2400" spans="5:8" x14ac:dyDescent="0.25">
      <c r="E2400" s="1">
        <v>72</v>
      </c>
      <c r="F2400" s="1">
        <v>361</v>
      </c>
      <c r="G2400" s="1">
        <f t="shared" si="37"/>
        <v>42305</v>
      </c>
      <c r="H2400" s="1" t="str">
        <f>IF(punkty[[#This Row],[v1]] &lt; 40000,1,"")</f>
        <v/>
      </c>
    </row>
    <row r="2401" spans="5:8" x14ac:dyDescent="0.25">
      <c r="E2401" s="2">
        <v>273</v>
      </c>
      <c r="F2401" s="2">
        <v>22</v>
      </c>
      <c r="G2401" s="2">
        <f t="shared" si="37"/>
        <v>37013</v>
      </c>
      <c r="H2401" s="2">
        <f>IF(punkty[[#This Row],[v1]] &lt; 40000,1,"")</f>
        <v>1</v>
      </c>
    </row>
    <row r="2402" spans="5:8" x14ac:dyDescent="0.25">
      <c r="E2402" s="1">
        <v>21</v>
      </c>
      <c r="F2402" s="1">
        <v>79</v>
      </c>
      <c r="G2402" s="1">
        <f t="shared" si="37"/>
        <v>46682</v>
      </c>
      <c r="H2402" s="1" t="str">
        <f>IF(punkty[[#This Row],[v1]] &lt; 40000,1,"")</f>
        <v/>
      </c>
    </row>
    <row r="2403" spans="5:8" x14ac:dyDescent="0.25">
      <c r="E2403" s="2">
        <v>277</v>
      </c>
      <c r="F2403" s="2">
        <v>221</v>
      </c>
      <c r="G2403" s="2">
        <f t="shared" si="37"/>
        <v>6370</v>
      </c>
      <c r="H2403" s="2">
        <f>IF(punkty[[#This Row],[v1]] &lt; 40000,1,"")</f>
        <v>1</v>
      </c>
    </row>
    <row r="2404" spans="5:8" x14ac:dyDescent="0.25">
      <c r="E2404" s="1">
        <v>315</v>
      </c>
      <c r="F2404" s="1">
        <v>207</v>
      </c>
      <c r="G2404" s="1">
        <f t="shared" si="37"/>
        <v>13274</v>
      </c>
      <c r="H2404" s="1">
        <f>IF(punkty[[#This Row],[v1]] &lt; 40000,1,"")</f>
        <v>1</v>
      </c>
    </row>
    <row r="2405" spans="5:8" x14ac:dyDescent="0.25">
      <c r="E2405" s="2">
        <v>341</v>
      </c>
      <c r="F2405" s="2">
        <v>160</v>
      </c>
      <c r="G2405" s="2">
        <f t="shared" si="37"/>
        <v>21481</v>
      </c>
      <c r="H2405" s="2">
        <f>IF(punkty[[#This Row],[v1]] &lt; 40000,1,"")</f>
        <v>1</v>
      </c>
    </row>
    <row r="2406" spans="5:8" x14ac:dyDescent="0.25">
      <c r="E2406" s="1">
        <v>386</v>
      </c>
      <c r="F2406" s="1">
        <v>370</v>
      </c>
      <c r="G2406" s="1">
        <f t="shared" si="37"/>
        <v>63496</v>
      </c>
      <c r="H2406" s="1" t="str">
        <f>IF(punkty[[#This Row],[v1]] &lt; 40000,1,"")</f>
        <v/>
      </c>
    </row>
    <row r="2407" spans="5:8" x14ac:dyDescent="0.25">
      <c r="E2407" s="2">
        <v>123</v>
      </c>
      <c r="F2407" s="2">
        <v>25</v>
      </c>
      <c r="G2407" s="2">
        <f t="shared" si="37"/>
        <v>36554</v>
      </c>
      <c r="H2407" s="2">
        <f>IF(punkty[[#This Row],[v1]] &lt; 40000,1,"")</f>
        <v>1</v>
      </c>
    </row>
    <row r="2408" spans="5:8" x14ac:dyDescent="0.25">
      <c r="E2408" s="1">
        <v>217</v>
      </c>
      <c r="F2408" s="1">
        <v>326</v>
      </c>
      <c r="G2408" s="1">
        <f t="shared" si="37"/>
        <v>16165</v>
      </c>
      <c r="H2408" s="1">
        <f>IF(punkty[[#This Row],[v1]] &lt; 40000,1,"")</f>
        <v>1</v>
      </c>
    </row>
    <row r="2409" spans="5:8" x14ac:dyDescent="0.25">
      <c r="E2409" s="2">
        <v>23</v>
      </c>
      <c r="F2409" s="2">
        <v>7</v>
      </c>
      <c r="G2409" s="2">
        <f t="shared" si="37"/>
        <v>68578</v>
      </c>
      <c r="H2409" s="2" t="str">
        <f>IF(punkty[[#This Row],[v1]] &lt; 40000,1,"")</f>
        <v/>
      </c>
    </row>
    <row r="2410" spans="5:8" x14ac:dyDescent="0.25">
      <c r="E2410" s="1">
        <v>368</v>
      </c>
      <c r="F2410" s="1">
        <v>284</v>
      </c>
      <c r="G2410" s="1">
        <f t="shared" si="37"/>
        <v>35280</v>
      </c>
      <c r="H2410" s="1">
        <f>IF(punkty[[#This Row],[v1]] &lt; 40000,1,"")</f>
        <v>1</v>
      </c>
    </row>
    <row r="2411" spans="5:8" x14ac:dyDescent="0.25">
      <c r="E2411" s="2">
        <v>256</v>
      </c>
      <c r="F2411" s="2">
        <v>219</v>
      </c>
      <c r="G2411" s="2">
        <f t="shared" si="37"/>
        <v>3497</v>
      </c>
      <c r="H2411" s="2">
        <f>IF(punkty[[#This Row],[v1]] &lt; 40000,1,"")</f>
        <v>1</v>
      </c>
    </row>
    <row r="2412" spans="5:8" x14ac:dyDescent="0.25">
      <c r="E2412" s="1">
        <v>389</v>
      </c>
      <c r="F2412" s="1">
        <v>118</v>
      </c>
      <c r="G2412" s="1">
        <f t="shared" si="37"/>
        <v>42445</v>
      </c>
      <c r="H2412" s="1" t="str">
        <f>IF(punkty[[#This Row],[v1]] &lt; 40000,1,"")</f>
        <v/>
      </c>
    </row>
    <row r="2413" spans="5:8" x14ac:dyDescent="0.25">
      <c r="E2413" s="2">
        <v>223</v>
      </c>
      <c r="F2413" s="2">
        <v>60</v>
      </c>
      <c r="G2413" s="2">
        <f t="shared" si="37"/>
        <v>20129</v>
      </c>
      <c r="H2413" s="2">
        <f>IF(punkty[[#This Row],[v1]] &lt; 40000,1,"")</f>
        <v>1</v>
      </c>
    </row>
    <row r="2414" spans="5:8" x14ac:dyDescent="0.25">
      <c r="E2414" s="1">
        <v>228</v>
      </c>
      <c r="F2414" s="1">
        <v>23</v>
      </c>
      <c r="G2414" s="1">
        <f t="shared" si="37"/>
        <v>32113</v>
      </c>
      <c r="H2414" s="1">
        <f>IF(punkty[[#This Row],[v1]] &lt; 40000,1,"")</f>
        <v>1</v>
      </c>
    </row>
    <row r="2415" spans="5:8" x14ac:dyDescent="0.25">
      <c r="E2415" s="2">
        <v>10</v>
      </c>
      <c r="F2415" s="2">
        <v>289</v>
      </c>
      <c r="G2415" s="2">
        <f t="shared" si="37"/>
        <v>44021</v>
      </c>
      <c r="H2415" s="2" t="str">
        <f>IF(punkty[[#This Row],[v1]] &lt; 40000,1,"")</f>
        <v/>
      </c>
    </row>
    <row r="2416" spans="5:8" x14ac:dyDescent="0.25">
      <c r="E2416" s="1">
        <v>117</v>
      </c>
      <c r="F2416" s="1">
        <v>8</v>
      </c>
      <c r="G2416" s="1">
        <f t="shared" si="37"/>
        <v>43753</v>
      </c>
      <c r="H2416" s="1" t="str">
        <f>IF(punkty[[#This Row],[v1]] &lt; 40000,1,"")</f>
        <v/>
      </c>
    </row>
    <row r="2417" spans="5:8" x14ac:dyDescent="0.25">
      <c r="E2417" s="2">
        <v>64</v>
      </c>
      <c r="F2417" s="2">
        <v>97</v>
      </c>
      <c r="G2417" s="2">
        <f t="shared" si="37"/>
        <v>29105</v>
      </c>
      <c r="H2417" s="2">
        <f>IF(punkty[[#This Row],[v1]] &lt; 40000,1,"")</f>
        <v>1</v>
      </c>
    </row>
    <row r="2418" spans="5:8" x14ac:dyDescent="0.25">
      <c r="E2418" s="1">
        <v>204</v>
      </c>
      <c r="F2418" s="1">
        <v>108</v>
      </c>
      <c r="G2418" s="1">
        <f t="shared" si="37"/>
        <v>8480</v>
      </c>
      <c r="H2418" s="1">
        <f>IF(punkty[[#This Row],[v1]] &lt; 40000,1,"")</f>
        <v>1</v>
      </c>
    </row>
    <row r="2419" spans="5:8" x14ac:dyDescent="0.25">
      <c r="E2419" s="2">
        <v>2</v>
      </c>
      <c r="F2419" s="2">
        <v>102</v>
      </c>
      <c r="G2419" s="2">
        <f t="shared" si="37"/>
        <v>48808</v>
      </c>
      <c r="H2419" s="2" t="str">
        <f>IF(punkty[[#This Row],[v1]] &lt; 40000,1,"")</f>
        <v/>
      </c>
    </row>
    <row r="2420" spans="5:8" x14ac:dyDescent="0.25">
      <c r="E2420" s="1">
        <v>52</v>
      </c>
      <c r="F2420" s="1">
        <v>94</v>
      </c>
      <c r="G2420" s="1">
        <f t="shared" si="37"/>
        <v>33140</v>
      </c>
      <c r="H2420" s="1">
        <f>IF(punkty[[#This Row],[v1]] &lt; 40000,1,"")</f>
        <v>1</v>
      </c>
    </row>
    <row r="2421" spans="5:8" x14ac:dyDescent="0.25">
      <c r="E2421" s="2">
        <v>54</v>
      </c>
      <c r="F2421" s="2">
        <v>117</v>
      </c>
      <c r="G2421" s="2">
        <f t="shared" si="37"/>
        <v>28205</v>
      </c>
      <c r="H2421" s="2">
        <f>IF(punkty[[#This Row],[v1]] &lt; 40000,1,"")</f>
        <v>1</v>
      </c>
    </row>
    <row r="2422" spans="5:8" x14ac:dyDescent="0.25">
      <c r="E2422" s="1">
        <v>310</v>
      </c>
      <c r="F2422" s="1">
        <v>312</v>
      </c>
      <c r="G2422" s="1">
        <f t="shared" si="37"/>
        <v>24644</v>
      </c>
      <c r="H2422" s="1">
        <f>IF(punkty[[#This Row],[v1]] &lt; 40000,1,"")</f>
        <v>1</v>
      </c>
    </row>
    <row r="2423" spans="5:8" x14ac:dyDescent="0.25">
      <c r="E2423" s="2">
        <v>116</v>
      </c>
      <c r="F2423" s="2">
        <v>293</v>
      </c>
      <c r="G2423" s="2">
        <f t="shared" si="37"/>
        <v>15705</v>
      </c>
      <c r="H2423" s="2">
        <f>IF(punkty[[#This Row],[v1]] &lt; 40000,1,"")</f>
        <v>1</v>
      </c>
    </row>
    <row r="2424" spans="5:8" x14ac:dyDescent="0.25">
      <c r="E2424" s="1">
        <v>54</v>
      </c>
      <c r="F2424" s="1">
        <v>361</v>
      </c>
      <c r="G2424" s="1">
        <f t="shared" si="37"/>
        <v>47237</v>
      </c>
      <c r="H2424" s="1" t="str">
        <f>IF(punkty[[#This Row],[v1]] &lt; 40000,1,"")</f>
        <v/>
      </c>
    </row>
    <row r="2425" spans="5:8" x14ac:dyDescent="0.25">
      <c r="E2425" s="2">
        <v>79</v>
      </c>
      <c r="F2425" s="2">
        <v>76</v>
      </c>
      <c r="G2425" s="2">
        <f t="shared" si="37"/>
        <v>30017</v>
      </c>
      <c r="H2425" s="2">
        <f>IF(punkty[[#This Row],[v1]] &lt; 40000,1,"")</f>
        <v>1</v>
      </c>
    </row>
    <row r="2426" spans="5:8" x14ac:dyDescent="0.25">
      <c r="E2426" s="1">
        <v>280</v>
      </c>
      <c r="F2426" s="1">
        <v>55</v>
      </c>
      <c r="G2426" s="1">
        <f t="shared" si="37"/>
        <v>27425</v>
      </c>
      <c r="H2426" s="1">
        <f>IF(punkty[[#This Row],[v1]] &lt; 40000,1,"")</f>
        <v>1</v>
      </c>
    </row>
    <row r="2427" spans="5:8" x14ac:dyDescent="0.25">
      <c r="E2427" s="2">
        <v>123</v>
      </c>
      <c r="F2427" s="2">
        <v>391</v>
      </c>
      <c r="G2427" s="2">
        <f t="shared" si="37"/>
        <v>42410</v>
      </c>
      <c r="H2427" s="2" t="str">
        <f>IF(punkty[[#This Row],[v1]] &lt; 40000,1,"")</f>
        <v/>
      </c>
    </row>
    <row r="2428" spans="5:8" x14ac:dyDescent="0.25">
      <c r="E2428" s="1">
        <v>395</v>
      </c>
      <c r="F2428" s="1">
        <v>378</v>
      </c>
      <c r="G2428" s="1">
        <f t="shared" si="37"/>
        <v>69709</v>
      </c>
      <c r="H2428" s="1" t="str">
        <f>IF(punkty[[#This Row],[v1]] &lt; 40000,1,"")</f>
        <v/>
      </c>
    </row>
    <row r="2429" spans="5:8" x14ac:dyDescent="0.25">
      <c r="E2429" s="2">
        <v>32</v>
      </c>
      <c r="F2429" s="2">
        <v>300</v>
      </c>
      <c r="G2429" s="2">
        <f t="shared" si="37"/>
        <v>38224</v>
      </c>
      <c r="H2429" s="2">
        <f>IF(punkty[[#This Row],[v1]] &lt; 40000,1,"")</f>
        <v>1</v>
      </c>
    </row>
    <row r="2430" spans="5:8" x14ac:dyDescent="0.25">
      <c r="E2430" s="1">
        <v>159</v>
      </c>
      <c r="F2430" s="1">
        <v>287</v>
      </c>
      <c r="G2430" s="1">
        <f t="shared" si="37"/>
        <v>9250</v>
      </c>
      <c r="H2430" s="1">
        <f>IF(punkty[[#This Row],[v1]] &lt; 40000,1,"")</f>
        <v>1</v>
      </c>
    </row>
    <row r="2431" spans="5:8" x14ac:dyDescent="0.25">
      <c r="E2431" s="2">
        <v>201</v>
      </c>
      <c r="F2431" s="2">
        <v>152</v>
      </c>
      <c r="G2431" s="2">
        <f t="shared" si="37"/>
        <v>2305</v>
      </c>
      <c r="H2431" s="2">
        <f>IF(punkty[[#This Row],[v1]] &lt; 40000,1,"")</f>
        <v>1</v>
      </c>
    </row>
    <row r="2432" spans="5:8" x14ac:dyDescent="0.25">
      <c r="E2432" s="1">
        <v>172</v>
      </c>
      <c r="F2432" s="1">
        <v>379</v>
      </c>
      <c r="G2432" s="1">
        <f t="shared" si="37"/>
        <v>32825</v>
      </c>
      <c r="H2432" s="1">
        <f>IF(punkty[[#This Row],[v1]] &lt; 40000,1,"")</f>
        <v>1</v>
      </c>
    </row>
    <row r="2433" spans="5:8" x14ac:dyDescent="0.25">
      <c r="E2433" s="2">
        <v>44</v>
      </c>
      <c r="F2433" s="2">
        <v>201</v>
      </c>
      <c r="G2433" s="2">
        <f t="shared" si="37"/>
        <v>24337</v>
      </c>
      <c r="H2433" s="2">
        <f>IF(punkty[[#This Row],[v1]] &lt; 40000,1,"")</f>
        <v>1</v>
      </c>
    </row>
    <row r="2434" spans="5:8" x14ac:dyDescent="0.25">
      <c r="E2434" s="1">
        <v>275</v>
      </c>
      <c r="F2434" s="1">
        <v>10</v>
      </c>
      <c r="G2434" s="1">
        <f t="shared" si="37"/>
        <v>41725</v>
      </c>
      <c r="H2434" s="1" t="str">
        <f>IF(punkty[[#This Row],[v1]] &lt; 40000,1,"")</f>
        <v/>
      </c>
    </row>
    <row r="2435" spans="5:8" x14ac:dyDescent="0.25">
      <c r="E2435" s="2">
        <v>38</v>
      </c>
      <c r="F2435" s="2">
        <v>87</v>
      </c>
      <c r="G2435" s="2">
        <f t="shared" si="37"/>
        <v>39013</v>
      </c>
      <c r="H2435" s="2">
        <f>IF(punkty[[#This Row],[v1]] &lt; 40000,1,"")</f>
        <v>1</v>
      </c>
    </row>
    <row r="2436" spans="5:8" x14ac:dyDescent="0.25">
      <c r="E2436" s="1">
        <v>62</v>
      </c>
      <c r="F2436" s="1">
        <v>120</v>
      </c>
      <c r="G2436" s="1">
        <f t="shared" si="37"/>
        <v>25444</v>
      </c>
      <c r="H2436" s="1">
        <f>IF(punkty[[#This Row],[v1]] &lt; 40000,1,"")</f>
        <v>1</v>
      </c>
    </row>
    <row r="2437" spans="5:8" x14ac:dyDescent="0.25">
      <c r="E2437" s="2">
        <v>224</v>
      </c>
      <c r="F2437" s="2">
        <v>94</v>
      </c>
      <c r="G2437" s="2">
        <f t="shared" si="37"/>
        <v>11812</v>
      </c>
      <c r="H2437" s="2">
        <f>IF(punkty[[#This Row],[v1]] &lt; 40000,1,"")</f>
        <v>1</v>
      </c>
    </row>
    <row r="2438" spans="5:8" x14ac:dyDescent="0.25">
      <c r="E2438" s="1">
        <v>97</v>
      </c>
      <c r="F2438" s="1">
        <v>192</v>
      </c>
      <c r="G2438" s="1">
        <f t="shared" si="37"/>
        <v>10673</v>
      </c>
      <c r="H2438" s="1">
        <f>IF(punkty[[#This Row],[v1]] &lt; 40000,1,"")</f>
        <v>1</v>
      </c>
    </row>
    <row r="2439" spans="5:8" x14ac:dyDescent="0.25">
      <c r="E2439" s="2">
        <v>290</v>
      </c>
      <c r="F2439" s="2">
        <v>222</v>
      </c>
      <c r="G2439" s="2">
        <f t="shared" si="37"/>
        <v>8584</v>
      </c>
      <c r="H2439" s="2">
        <f>IF(punkty[[#This Row],[v1]] &lt; 40000,1,"")</f>
        <v>1</v>
      </c>
    </row>
    <row r="2440" spans="5:8" x14ac:dyDescent="0.25">
      <c r="E2440" s="1">
        <v>383</v>
      </c>
      <c r="F2440" s="1">
        <v>238</v>
      </c>
      <c r="G2440" s="1">
        <f t="shared" si="37"/>
        <v>34933</v>
      </c>
      <c r="H2440" s="1">
        <f>IF(punkty[[#This Row],[v1]] &lt; 40000,1,"")</f>
        <v>1</v>
      </c>
    </row>
    <row r="2441" spans="5:8" x14ac:dyDescent="0.25">
      <c r="E2441" s="2">
        <v>4</v>
      </c>
      <c r="F2441" s="2">
        <v>385</v>
      </c>
      <c r="G2441" s="2">
        <f t="shared" ref="G2441:G2504" si="38">((E2441 - 200) * (E2441 - 200)) +(( F2441 - 200) * ( F2441 - 200))</f>
        <v>72641</v>
      </c>
      <c r="H2441" s="2" t="str">
        <f>IF(punkty[[#This Row],[v1]] &lt; 40000,1,"")</f>
        <v/>
      </c>
    </row>
    <row r="2442" spans="5:8" x14ac:dyDescent="0.25">
      <c r="E2442" s="1">
        <v>380</v>
      </c>
      <c r="F2442" s="1">
        <v>357</v>
      </c>
      <c r="G2442" s="1">
        <f t="shared" si="38"/>
        <v>57049</v>
      </c>
      <c r="H2442" s="1" t="str">
        <f>IF(punkty[[#This Row],[v1]] &lt; 40000,1,"")</f>
        <v/>
      </c>
    </row>
    <row r="2443" spans="5:8" x14ac:dyDescent="0.25">
      <c r="E2443" s="2">
        <v>193</v>
      </c>
      <c r="F2443" s="2">
        <v>6</v>
      </c>
      <c r="G2443" s="2">
        <f t="shared" si="38"/>
        <v>37685</v>
      </c>
      <c r="H2443" s="2">
        <f>IF(punkty[[#This Row],[v1]] &lt; 40000,1,"")</f>
        <v>1</v>
      </c>
    </row>
    <row r="2444" spans="5:8" x14ac:dyDescent="0.25">
      <c r="E2444" s="1">
        <v>391</v>
      </c>
      <c r="F2444" s="1">
        <v>89</v>
      </c>
      <c r="G2444" s="1">
        <f t="shared" si="38"/>
        <v>48802</v>
      </c>
      <c r="H2444" s="1" t="str">
        <f>IF(punkty[[#This Row],[v1]] &lt; 40000,1,"")</f>
        <v/>
      </c>
    </row>
    <row r="2445" spans="5:8" x14ac:dyDescent="0.25">
      <c r="E2445" s="2">
        <v>251</v>
      </c>
      <c r="F2445" s="2">
        <v>170</v>
      </c>
      <c r="G2445" s="2">
        <f t="shared" si="38"/>
        <v>3501</v>
      </c>
      <c r="H2445" s="2">
        <f>IF(punkty[[#This Row],[v1]] &lt; 40000,1,"")</f>
        <v>1</v>
      </c>
    </row>
    <row r="2446" spans="5:8" x14ac:dyDescent="0.25">
      <c r="E2446" s="1">
        <v>87</v>
      </c>
      <c r="F2446" s="1">
        <v>158</v>
      </c>
      <c r="G2446" s="1">
        <f t="shared" si="38"/>
        <v>14533</v>
      </c>
      <c r="H2446" s="1">
        <f>IF(punkty[[#This Row],[v1]] &lt; 40000,1,"")</f>
        <v>1</v>
      </c>
    </row>
    <row r="2447" spans="5:8" x14ac:dyDescent="0.25">
      <c r="E2447" s="2">
        <v>160</v>
      </c>
      <c r="F2447" s="2">
        <v>148</v>
      </c>
      <c r="G2447" s="2">
        <f t="shared" si="38"/>
        <v>4304</v>
      </c>
      <c r="H2447" s="2">
        <f>IF(punkty[[#This Row],[v1]] &lt; 40000,1,"")</f>
        <v>1</v>
      </c>
    </row>
    <row r="2448" spans="5:8" x14ac:dyDescent="0.25">
      <c r="E2448" s="1">
        <v>390</v>
      </c>
      <c r="F2448" s="1">
        <v>303</v>
      </c>
      <c r="G2448" s="1">
        <f t="shared" si="38"/>
        <v>46709</v>
      </c>
      <c r="H2448" s="1" t="str">
        <f>IF(punkty[[#This Row],[v1]] &lt; 40000,1,"")</f>
        <v/>
      </c>
    </row>
    <row r="2449" spans="5:8" x14ac:dyDescent="0.25">
      <c r="E2449" s="2">
        <v>387</v>
      </c>
      <c r="F2449" s="2">
        <v>141</v>
      </c>
      <c r="G2449" s="2">
        <f t="shared" si="38"/>
        <v>38450</v>
      </c>
      <c r="H2449" s="2">
        <f>IF(punkty[[#This Row],[v1]] &lt; 40000,1,"")</f>
        <v>1</v>
      </c>
    </row>
    <row r="2450" spans="5:8" x14ac:dyDescent="0.25">
      <c r="E2450" s="1">
        <v>282</v>
      </c>
      <c r="F2450" s="1">
        <v>78</v>
      </c>
      <c r="G2450" s="1">
        <f t="shared" si="38"/>
        <v>21608</v>
      </c>
      <c r="H2450" s="1">
        <f>IF(punkty[[#This Row],[v1]] &lt; 40000,1,"")</f>
        <v>1</v>
      </c>
    </row>
    <row r="2451" spans="5:8" x14ac:dyDescent="0.25">
      <c r="E2451" s="2">
        <v>190</v>
      </c>
      <c r="F2451" s="2">
        <v>223</v>
      </c>
      <c r="G2451" s="2">
        <f t="shared" si="38"/>
        <v>629</v>
      </c>
      <c r="H2451" s="2">
        <f>IF(punkty[[#This Row],[v1]] &lt; 40000,1,"")</f>
        <v>1</v>
      </c>
    </row>
    <row r="2452" spans="5:8" x14ac:dyDescent="0.25">
      <c r="E2452" s="1">
        <v>20</v>
      </c>
      <c r="F2452" s="1">
        <v>285</v>
      </c>
      <c r="G2452" s="1">
        <f t="shared" si="38"/>
        <v>39625</v>
      </c>
      <c r="H2452" s="1">
        <f>IF(punkty[[#This Row],[v1]] &lt; 40000,1,"")</f>
        <v>1</v>
      </c>
    </row>
    <row r="2453" spans="5:8" x14ac:dyDescent="0.25">
      <c r="E2453" s="2">
        <v>307</v>
      </c>
      <c r="F2453" s="2">
        <v>112</v>
      </c>
      <c r="G2453" s="2">
        <f t="shared" si="38"/>
        <v>19193</v>
      </c>
      <c r="H2453" s="2">
        <f>IF(punkty[[#This Row],[v1]] &lt; 40000,1,"")</f>
        <v>1</v>
      </c>
    </row>
    <row r="2454" spans="5:8" x14ac:dyDescent="0.25">
      <c r="E2454" s="1">
        <v>239</v>
      </c>
      <c r="F2454" s="1">
        <v>381</v>
      </c>
      <c r="G2454" s="1">
        <f t="shared" si="38"/>
        <v>34282</v>
      </c>
      <c r="H2454" s="1">
        <f>IF(punkty[[#This Row],[v1]] &lt; 40000,1,"")</f>
        <v>1</v>
      </c>
    </row>
    <row r="2455" spans="5:8" x14ac:dyDescent="0.25">
      <c r="E2455" s="2">
        <v>111</v>
      </c>
      <c r="F2455" s="2">
        <v>141</v>
      </c>
      <c r="G2455" s="2">
        <f t="shared" si="38"/>
        <v>11402</v>
      </c>
      <c r="H2455" s="2">
        <f>IF(punkty[[#This Row],[v1]] &lt; 40000,1,"")</f>
        <v>1</v>
      </c>
    </row>
    <row r="2456" spans="5:8" x14ac:dyDescent="0.25">
      <c r="E2456" s="1">
        <v>280</v>
      </c>
      <c r="F2456" s="1">
        <v>290</v>
      </c>
      <c r="G2456" s="1">
        <f t="shared" si="38"/>
        <v>14500</v>
      </c>
      <c r="H2456" s="1">
        <f>IF(punkty[[#This Row],[v1]] &lt; 40000,1,"")</f>
        <v>1</v>
      </c>
    </row>
    <row r="2457" spans="5:8" x14ac:dyDescent="0.25">
      <c r="E2457" s="2">
        <v>237</v>
      </c>
      <c r="F2457" s="2">
        <v>300</v>
      </c>
      <c r="G2457" s="2">
        <f t="shared" si="38"/>
        <v>11369</v>
      </c>
      <c r="H2457" s="2">
        <f>IF(punkty[[#This Row],[v1]] &lt; 40000,1,"")</f>
        <v>1</v>
      </c>
    </row>
    <row r="2458" spans="5:8" x14ac:dyDescent="0.25">
      <c r="E2458" s="1">
        <v>392</v>
      </c>
      <c r="F2458" s="1">
        <v>159</v>
      </c>
      <c r="G2458" s="1">
        <f t="shared" si="38"/>
        <v>38545</v>
      </c>
      <c r="H2458" s="1">
        <f>IF(punkty[[#This Row],[v1]] &lt; 40000,1,"")</f>
        <v>1</v>
      </c>
    </row>
    <row r="2459" spans="5:8" x14ac:dyDescent="0.25">
      <c r="E2459" s="2">
        <v>197</v>
      </c>
      <c r="F2459" s="2">
        <v>222</v>
      </c>
      <c r="G2459" s="2">
        <f t="shared" si="38"/>
        <v>493</v>
      </c>
      <c r="H2459" s="2">
        <f>IF(punkty[[#This Row],[v1]] &lt; 40000,1,"")</f>
        <v>1</v>
      </c>
    </row>
    <row r="2460" spans="5:8" x14ac:dyDescent="0.25">
      <c r="E2460" s="1">
        <v>146</v>
      </c>
      <c r="F2460" s="1">
        <v>288</v>
      </c>
      <c r="G2460" s="1">
        <f t="shared" si="38"/>
        <v>10660</v>
      </c>
      <c r="H2460" s="1">
        <f>IF(punkty[[#This Row],[v1]] &lt; 40000,1,"")</f>
        <v>1</v>
      </c>
    </row>
    <row r="2461" spans="5:8" x14ac:dyDescent="0.25">
      <c r="E2461" s="2">
        <v>280</v>
      </c>
      <c r="F2461" s="2">
        <v>249</v>
      </c>
      <c r="G2461" s="2">
        <f t="shared" si="38"/>
        <v>8801</v>
      </c>
      <c r="H2461" s="2">
        <f>IF(punkty[[#This Row],[v1]] &lt; 40000,1,"")</f>
        <v>1</v>
      </c>
    </row>
    <row r="2462" spans="5:8" x14ac:dyDescent="0.25">
      <c r="E2462" s="1">
        <v>391</v>
      </c>
      <c r="F2462" s="1">
        <v>286</v>
      </c>
      <c r="G2462" s="1">
        <f t="shared" si="38"/>
        <v>43877</v>
      </c>
      <c r="H2462" s="1" t="str">
        <f>IF(punkty[[#This Row],[v1]] &lt; 40000,1,"")</f>
        <v/>
      </c>
    </row>
    <row r="2463" spans="5:8" x14ac:dyDescent="0.25">
      <c r="E2463" s="2">
        <v>207</v>
      </c>
      <c r="F2463" s="2">
        <v>122</v>
      </c>
      <c r="G2463" s="2">
        <f t="shared" si="38"/>
        <v>6133</v>
      </c>
      <c r="H2463" s="2">
        <f>IF(punkty[[#This Row],[v1]] &lt; 40000,1,"")</f>
        <v>1</v>
      </c>
    </row>
    <row r="2464" spans="5:8" x14ac:dyDescent="0.25">
      <c r="E2464" s="1">
        <v>119</v>
      </c>
      <c r="F2464" s="1">
        <v>245</v>
      </c>
      <c r="G2464" s="1">
        <f t="shared" si="38"/>
        <v>8586</v>
      </c>
      <c r="H2464" s="1">
        <f>IF(punkty[[#This Row],[v1]] &lt; 40000,1,"")</f>
        <v>1</v>
      </c>
    </row>
    <row r="2465" spans="5:8" x14ac:dyDescent="0.25">
      <c r="E2465" s="2">
        <v>223</v>
      </c>
      <c r="F2465" s="2">
        <v>263</v>
      </c>
      <c r="G2465" s="2">
        <f t="shared" si="38"/>
        <v>4498</v>
      </c>
      <c r="H2465" s="2">
        <f>IF(punkty[[#This Row],[v1]] &lt; 40000,1,"")</f>
        <v>1</v>
      </c>
    </row>
    <row r="2466" spans="5:8" x14ac:dyDescent="0.25">
      <c r="E2466" s="1">
        <v>103</v>
      </c>
      <c r="F2466" s="1">
        <v>96</v>
      </c>
      <c r="G2466" s="1">
        <f t="shared" si="38"/>
        <v>20225</v>
      </c>
      <c r="H2466" s="1">
        <f>IF(punkty[[#This Row],[v1]] &lt; 40000,1,"")</f>
        <v>1</v>
      </c>
    </row>
    <row r="2467" spans="5:8" x14ac:dyDescent="0.25">
      <c r="E2467" s="2">
        <v>144</v>
      </c>
      <c r="F2467" s="2">
        <v>128</v>
      </c>
      <c r="G2467" s="2">
        <f t="shared" si="38"/>
        <v>8320</v>
      </c>
      <c r="H2467" s="2">
        <f>IF(punkty[[#This Row],[v1]] &lt; 40000,1,"")</f>
        <v>1</v>
      </c>
    </row>
    <row r="2468" spans="5:8" x14ac:dyDescent="0.25">
      <c r="E2468" s="1">
        <v>366</v>
      </c>
      <c r="F2468" s="1">
        <v>95</v>
      </c>
      <c r="G2468" s="1">
        <f t="shared" si="38"/>
        <v>38581</v>
      </c>
      <c r="H2468" s="1">
        <f>IF(punkty[[#This Row],[v1]] &lt; 40000,1,"")</f>
        <v>1</v>
      </c>
    </row>
    <row r="2469" spans="5:8" x14ac:dyDescent="0.25">
      <c r="E2469" s="2">
        <v>140</v>
      </c>
      <c r="F2469" s="2">
        <v>348</v>
      </c>
      <c r="G2469" s="2">
        <f t="shared" si="38"/>
        <v>25504</v>
      </c>
      <c r="H2469" s="2">
        <f>IF(punkty[[#This Row],[v1]] &lt; 40000,1,"")</f>
        <v>1</v>
      </c>
    </row>
    <row r="2470" spans="5:8" x14ac:dyDescent="0.25">
      <c r="E2470" s="1">
        <v>117</v>
      </c>
      <c r="F2470" s="1">
        <v>56</v>
      </c>
      <c r="G2470" s="1">
        <f t="shared" si="38"/>
        <v>27625</v>
      </c>
      <c r="H2470" s="1">
        <f>IF(punkty[[#This Row],[v1]] &lt; 40000,1,"")</f>
        <v>1</v>
      </c>
    </row>
    <row r="2471" spans="5:8" x14ac:dyDescent="0.25">
      <c r="E2471" s="2">
        <v>247</v>
      </c>
      <c r="F2471" s="2">
        <v>233</v>
      </c>
      <c r="G2471" s="2">
        <f t="shared" si="38"/>
        <v>3298</v>
      </c>
      <c r="H2471" s="2">
        <f>IF(punkty[[#This Row],[v1]] &lt; 40000,1,"")</f>
        <v>1</v>
      </c>
    </row>
    <row r="2472" spans="5:8" x14ac:dyDescent="0.25">
      <c r="E2472" s="1">
        <v>317</v>
      </c>
      <c r="F2472" s="1">
        <v>139</v>
      </c>
      <c r="G2472" s="1">
        <f t="shared" si="38"/>
        <v>17410</v>
      </c>
      <c r="H2472" s="1">
        <f>IF(punkty[[#This Row],[v1]] &lt; 40000,1,"")</f>
        <v>1</v>
      </c>
    </row>
    <row r="2473" spans="5:8" x14ac:dyDescent="0.25">
      <c r="E2473" s="2">
        <v>115</v>
      </c>
      <c r="F2473" s="2">
        <v>110</v>
      </c>
      <c r="G2473" s="2">
        <f t="shared" si="38"/>
        <v>15325</v>
      </c>
      <c r="H2473" s="2">
        <f>IF(punkty[[#This Row],[v1]] &lt; 40000,1,"")</f>
        <v>1</v>
      </c>
    </row>
    <row r="2474" spans="5:8" x14ac:dyDescent="0.25">
      <c r="E2474" s="1">
        <v>189</v>
      </c>
      <c r="F2474" s="1">
        <v>161</v>
      </c>
      <c r="G2474" s="1">
        <f t="shared" si="38"/>
        <v>1642</v>
      </c>
      <c r="H2474" s="1">
        <f>IF(punkty[[#This Row],[v1]] &lt; 40000,1,"")</f>
        <v>1</v>
      </c>
    </row>
    <row r="2475" spans="5:8" x14ac:dyDescent="0.25">
      <c r="E2475" s="2">
        <v>128</v>
      </c>
      <c r="F2475" s="2">
        <v>124</v>
      </c>
      <c r="G2475" s="2">
        <f t="shared" si="38"/>
        <v>10960</v>
      </c>
      <c r="H2475" s="2">
        <f>IF(punkty[[#This Row],[v1]] &lt; 40000,1,"")</f>
        <v>1</v>
      </c>
    </row>
    <row r="2476" spans="5:8" x14ac:dyDescent="0.25">
      <c r="E2476" s="1">
        <v>383</v>
      </c>
      <c r="F2476" s="1">
        <v>207</v>
      </c>
      <c r="G2476" s="1">
        <f t="shared" si="38"/>
        <v>33538</v>
      </c>
      <c r="H2476" s="1">
        <f>IF(punkty[[#This Row],[v1]] &lt; 40000,1,"")</f>
        <v>1</v>
      </c>
    </row>
    <row r="2477" spans="5:8" x14ac:dyDescent="0.25">
      <c r="E2477" s="2">
        <v>58</v>
      </c>
      <c r="F2477" s="2">
        <v>169</v>
      </c>
      <c r="G2477" s="2">
        <f t="shared" si="38"/>
        <v>21125</v>
      </c>
      <c r="H2477" s="2">
        <f>IF(punkty[[#This Row],[v1]] &lt; 40000,1,"")</f>
        <v>1</v>
      </c>
    </row>
    <row r="2478" spans="5:8" x14ac:dyDescent="0.25">
      <c r="E2478" s="1">
        <v>119</v>
      </c>
      <c r="F2478" s="1">
        <v>131</v>
      </c>
      <c r="G2478" s="1">
        <f t="shared" si="38"/>
        <v>11322</v>
      </c>
      <c r="H2478" s="1">
        <f>IF(punkty[[#This Row],[v1]] &lt; 40000,1,"")</f>
        <v>1</v>
      </c>
    </row>
    <row r="2479" spans="5:8" x14ac:dyDescent="0.25">
      <c r="E2479" s="2">
        <v>329</v>
      </c>
      <c r="F2479" s="2">
        <v>48</v>
      </c>
      <c r="G2479" s="2">
        <f t="shared" si="38"/>
        <v>39745</v>
      </c>
      <c r="H2479" s="2">
        <f>IF(punkty[[#This Row],[v1]] &lt; 40000,1,"")</f>
        <v>1</v>
      </c>
    </row>
    <row r="2480" spans="5:8" x14ac:dyDescent="0.25">
      <c r="E2480" s="1">
        <v>50</v>
      </c>
      <c r="F2480" s="1">
        <v>73</v>
      </c>
      <c r="G2480" s="1">
        <f t="shared" si="38"/>
        <v>38629</v>
      </c>
      <c r="H2480" s="1">
        <f>IF(punkty[[#This Row],[v1]] &lt; 40000,1,"")</f>
        <v>1</v>
      </c>
    </row>
    <row r="2481" spans="5:8" x14ac:dyDescent="0.25">
      <c r="E2481" s="2">
        <v>352</v>
      </c>
      <c r="F2481" s="2">
        <v>325</v>
      </c>
      <c r="G2481" s="2">
        <f t="shared" si="38"/>
        <v>38729</v>
      </c>
      <c r="H2481" s="2">
        <f>IF(punkty[[#This Row],[v1]] &lt; 40000,1,"")</f>
        <v>1</v>
      </c>
    </row>
    <row r="2482" spans="5:8" x14ac:dyDescent="0.25">
      <c r="E2482" s="1">
        <v>80</v>
      </c>
      <c r="F2482" s="1">
        <v>73</v>
      </c>
      <c r="G2482" s="1">
        <f t="shared" si="38"/>
        <v>30529</v>
      </c>
      <c r="H2482" s="1">
        <f>IF(punkty[[#This Row],[v1]] &lt; 40000,1,"")</f>
        <v>1</v>
      </c>
    </row>
    <row r="2483" spans="5:8" x14ac:dyDescent="0.25">
      <c r="E2483" s="2">
        <v>128</v>
      </c>
      <c r="F2483" s="2">
        <v>125</v>
      </c>
      <c r="G2483" s="2">
        <f t="shared" si="38"/>
        <v>10809</v>
      </c>
      <c r="H2483" s="2">
        <f>IF(punkty[[#This Row],[v1]] &lt; 40000,1,"")</f>
        <v>1</v>
      </c>
    </row>
    <row r="2484" spans="5:8" x14ac:dyDescent="0.25">
      <c r="E2484" s="1">
        <v>241</v>
      </c>
      <c r="F2484" s="1">
        <v>47</v>
      </c>
      <c r="G2484" s="1">
        <f t="shared" si="38"/>
        <v>25090</v>
      </c>
      <c r="H2484" s="1">
        <f>IF(punkty[[#This Row],[v1]] &lt; 40000,1,"")</f>
        <v>1</v>
      </c>
    </row>
    <row r="2485" spans="5:8" x14ac:dyDescent="0.25">
      <c r="E2485" s="2">
        <v>238</v>
      </c>
      <c r="F2485" s="2">
        <v>140</v>
      </c>
      <c r="G2485" s="2">
        <f t="shared" si="38"/>
        <v>5044</v>
      </c>
      <c r="H2485" s="2">
        <f>IF(punkty[[#This Row],[v1]] &lt; 40000,1,"")</f>
        <v>1</v>
      </c>
    </row>
    <row r="2486" spans="5:8" x14ac:dyDescent="0.25">
      <c r="E2486" s="1">
        <v>76</v>
      </c>
      <c r="F2486" s="1">
        <v>239</v>
      </c>
      <c r="G2486" s="1">
        <f t="shared" si="38"/>
        <v>16897</v>
      </c>
      <c r="H2486" s="1">
        <f>IF(punkty[[#This Row],[v1]] &lt; 40000,1,"")</f>
        <v>1</v>
      </c>
    </row>
    <row r="2487" spans="5:8" x14ac:dyDescent="0.25">
      <c r="E2487" s="2">
        <v>62</v>
      </c>
      <c r="F2487" s="2">
        <v>366</v>
      </c>
      <c r="G2487" s="2">
        <f t="shared" si="38"/>
        <v>46600</v>
      </c>
      <c r="H2487" s="2" t="str">
        <f>IF(punkty[[#This Row],[v1]] &lt; 40000,1,"")</f>
        <v/>
      </c>
    </row>
    <row r="2488" spans="5:8" x14ac:dyDescent="0.25">
      <c r="E2488" s="1">
        <v>227</v>
      </c>
      <c r="F2488" s="1">
        <v>239</v>
      </c>
      <c r="G2488" s="1">
        <f t="shared" si="38"/>
        <v>2250</v>
      </c>
      <c r="H2488" s="1">
        <f>IF(punkty[[#This Row],[v1]] &lt; 40000,1,"")</f>
        <v>1</v>
      </c>
    </row>
    <row r="2489" spans="5:8" x14ac:dyDescent="0.25">
      <c r="E2489" s="2">
        <v>333</v>
      </c>
      <c r="F2489" s="2">
        <v>343</v>
      </c>
      <c r="G2489" s="2">
        <f t="shared" si="38"/>
        <v>38138</v>
      </c>
      <c r="H2489" s="2">
        <f>IF(punkty[[#This Row],[v1]] &lt; 40000,1,"")</f>
        <v>1</v>
      </c>
    </row>
    <row r="2490" spans="5:8" x14ac:dyDescent="0.25">
      <c r="E2490" s="1">
        <v>21</v>
      </c>
      <c r="F2490" s="1">
        <v>219</v>
      </c>
      <c r="G2490" s="1">
        <f t="shared" si="38"/>
        <v>32402</v>
      </c>
      <c r="H2490" s="1">
        <f>IF(punkty[[#This Row],[v1]] &lt; 40000,1,"")</f>
        <v>1</v>
      </c>
    </row>
    <row r="2491" spans="5:8" x14ac:dyDescent="0.25">
      <c r="E2491" s="2">
        <v>98</v>
      </c>
      <c r="F2491" s="2">
        <v>170</v>
      </c>
      <c r="G2491" s="2">
        <f t="shared" si="38"/>
        <v>11304</v>
      </c>
      <c r="H2491" s="2">
        <f>IF(punkty[[#This Row],[v1]] &lt; 40000,1,"")</f>
        <v>1</v>
      </c>
    </row>
    <row r="2492" spans="5:8" x14ac:dyDescent="0.25">
      <c r="E2492" s="1">
        <v>212</v>
      </c>
      <c r="F2492" s="1">
        <v>216</v>
      </c>
      <c r="G2492" s="1">
        <f t="shared" si="38"/>
        <v>400</v>
      </c>
      <c r="H2492" s="1">
        <f>IF(punkty[[#This Row],[v1]] &lt; 40000,1,"")</f>
        <v>1</v>
      </c>
    </row>
    <row r="2493" spans="5:8" x14ac:dyDescent="0.25">
      <c r="E2493" s="2">
        <v>23</v>
      </c>
      <c r="F2493" s="2">
        <v>10</v>
      </c>
      <c r="G2493" s="2">
        <f t="shared" si="38"/>
        <v>67429</v>
      </c>
      <c r="H2493" s="2" t="str">
        <f>IF(punkty[[#This Row],[v1]] &lt; 40000,1,"")</f>
        <v/>
      </c>
    </row>
    <row r="2494" spans="5:8" x14ac:dyDescent="0.25">
      <c r="E2494" s="1">
        <v>56</v>
      </c>
      <c r="F2494" s="1">
        <v>302</v>
      </c>
      <c r="G2494" s="1">
        <f t="shared" si="38"/>
        <v>31140</v>
      </c>
      <c r="H2494" s="1">
        <f>IF(punkty[[#This Row],[v1]] &lt; 40000,1,"")</f>
        <v>1</v>
      </c>
    </row>
    <row r="2495" spans="5:8" x14ac:dyDescent="0.25">
      <c r="E2495" s="2">
        <v>344</v>
      </c>
      <c r="F2495" s="2">
        <v>196</v>
      </c>
      <c r="G2495" s="2">
        <f t="shared" si="38"/>
        <v>20752</v>
      </c>
      <c r="H2495" s="2">
        <f>IF(punkty[[#This Row],[v1]] &lt; 40000,1,"")</f>
        <v>1</v>
      </c>
    </row>
    <row r="2496" spans="5:8" x14ac:dyDescent="0.25">
      <c r="E2496" s="1">
        <v>160</v>
      </c>
      <c r="F2496" s="1">
        <v>298</v>
      </c>
      <c r="G2496" s="1">
        <f t="shared" si="38"/>
        <v>11204</v>
      </c>
      <c r="H2496" s="1">
        <f>IF(punkty[[#This Row],[v1]] &lt; 40000,1,"")</f>
        <v>1</v>
      </c>
    </row>
    <row r="2497" spans="5:8" x14ac:dyDescent="0.25">
      <c r="E2497" s="2">
        <v>71</v>
      </c>
      <c r="F2497" s="2">
        <v>398</v>
      </c>
      <c r="G2497" s="2">
        <f t="shared" si="38"/>
        <v>55845</v>
      </c>
      <c r="H2497" s="2" t="str">
        <f>IF(punkty[[#This Row],[v1]] &lt; 40000,1,"")</f>
        <v/>
      </c>
    </row>
    <row r="2498" spans="5:8" x14ac:dyDescent="0.25">
      <c r="E2498" s="1">
        <v>306</v>
      </c>
      <c r="F2498" s="1">
        <v>319</v>
      </c>
      <c r="G2498" s="1">
        <f t="shared" si="38"/>
        <v>25397</v>
      </c>
      <c r="H2498" s="1">
        <f>IF(punkty[[#This Row],[v1]] &lt; 40000,1,"")</f>
        <v>1</v>
      </c>
    </row>
    <row r="2499" spans="5:8" x14ac:dyDescent="0.25">
      <c r="E2499" s="2">
        <v>140</v>
      </c>
      <c r="F2499" s="2">
        <v>7</v>
      </c>
      <c r="G2499" s="2">
        <f t="shared" si="38"/>
        <v>40849</v>
      </c>
      <c r="H2499" s="2" t="str">
        <f>IF(punkty[[#This Row],[v1]] &lt; 40000,1,"")</f>
        <v/>
      </c>
    </row>
    <row r="2500" spans="5:8" x14ac:dyDescent="0.25">
      <c r="E2500" s="1">
        <v>371</v>
      </c>
      <c r="F2500" s="1">
        <v>328</v>
      </c>
      <c r="G2500" s="1">
        <f t="shared" si="38"/>
        <v>45625</v>
      </c>
      <c r="H2500" s="1" t="str">
        <f>IF(punkty[[#This Row],[v1]] &lt; 40000,1,"")</f>
        <v/>
      </c>
    </row>
    <row r="2501" spans="5:8" x14ac:dyDescent="0.25">
      <c r="E2501" s="2">
        <v>160</v>
      </c>
      <c r="F2501" s="2">
        <v>332</v>
      </c>
      <c r="G2501" s="2">
        <f t="shared" si="38"/>
        <v>19024</v>
      </c>
      <c r="H2501" s="2">
        <f>IF(punkty[[#This Row],[v1]] &lt; 40000,1,"")</f>
        <v>1</v>
      </c>
    </row>
    <row r="2502" spans="5:8" x14ac:dyDescent="0.25">
      <c r="E2502" s="1">
        <v>314</v>
      </c>
      <c r="F2502" s="1">
        <v>164</v>
      </c>
      <c r="G2502" s="1">
        <f t="shared" si="38"/>
        <v>14292</v>
      </c>
      <c r="H2502" s="1">
        <f>IF(punkty[[#This Row],[v1]] &lt; 40000,1,"")</f>
        <v>1</v>
      </c>
    </row>
    <row r="2503" spans="5:8" x14ac:dyDescent="0.25">
      <c r="E2503" s="2">
        <v>373</v>
      </c>
      <c r="F2503" s="2">
        <v>333</v>
      </c>
      <c r="G2503" s="2">
        <f t="shared" si="38"/>
        <v>47618</v>
      </c>
      <c r="H2503" s="2" t="str">
        <f>IF(punkty[[#This Row],[v1]] &lt; 40000,1,"")</f>
        <v/>
      </c>
    </row>
    <row r="2504" spans="5:8" x14ac:dyDescent="0.25">
      <c r="E2504" s="1">
        <v>214</v>
      </c>
      <c r="F2504" s="1">
        <v>235</v>
      </c>
      <c r="G2504" s="1">
        <f t="shared" si="38"/>
        <v>1421</v>
      </c>
      <c r="H2504" s="1">
        <f>IF(punkty[[#This Row],[v1]] &lt; 40000,1,"")</f>
        <v>1</v>
      </c>
    </row>
    <row r="2505" spans="5:8" x14ac:dyDescent="0.25">
      <c r="E2505" s="2">
        <v>290</v>
      </c>
      <c r="F2505" s="2">
        <v>99</v>
      </c>
      <c r="G2505" s="2">
        <f t="shared" ref="G2505:G2568" si="39">((E2505 - 200) * (E2505 - 200)) +(( F2505 - 200) * ( F2505 - 200))</f>
        <v>18301</v>
      </c>
      <c r="H2505" s="2">
        <f>IF(punkty[[#This Row],[v1]] &lt; 40000,1,"")</f>
        <v>1</v>
      </c>
    </row>
    <row r="2506" spans="5:8" x14ac:dyDescent="0.25">
      <c r="E2506" s="1">
        <v>88</v>
      </c>
      <c r="F2506" s="1">
        <v>344</v>
      </c>
      <c r="G2506" s="1">
        <f t="shared" si="39"/>
        <v>33280</v>
      </c>
      <c r="H2506" s="1">
        <f>IF(punkty[[#This Row],[v1]] &lt; 40000,1,"")</f>
        <v>1</v>
      </c>
    </row>
    <row r="2507" spans="5:8" x14ac:dyDescent="0.25">
      <c r="E2507" s="2">
        <v>206</v>
      </c>
      <c r="F2507" s="2">
        <v>88</v>
      </c>
      <c r="G2507" s="2">
        <f t="shared" si="39"/>
        <v>12580</v>
      </c>
      <c r="H2507" s="2">
        <f>IF(punkty[[#This Row],[v1]] &lt; 40000,1,"")</f>
        <v>1</v>
      </c>
    </row>
    <row r="2508" spans="5:8" x14ac:dyDescent="0.25">
      <c r="E2508" s="1">
        <v>351</v>
      </c>
      <c r="F2508" s="1">
        <v>210</v>
      </c>
      <c r="G2508" s="1">
        <f t="shared" si="39"/>
        <v>22901</v>
      </c>
      <c r="H2508" s="1">
        <f>IF(punkty[[#This Row],[v1]] &lt; 40000,1,"")</f>
        <v>1</v>
      </c>
    </row>
    <row r="2509" spans="5:8" x14ac:dyDescent="0.25">
      <c r="E2509" s="2">
        <v>86</v>
      </c>
      <c r="F2509" s="2">
        <v>78</v>
      </c>
      <c r="G2509" s="2">
        <f t="shared" si="39"/>
        <v>27880</v>
      </c>
      <c r="H2509" s="2">
        <f>IF(punkty[[#This Row],[v1]] &lt; 40000,1,"")</f>
        <v>1</v>
      </c>
    </row>
    <row r="2510" spans="5:8" x14ac:dyDescent="0.25">
      <c r="E2510" s="1">
        <v>222</v>
      </c>
      <c r="F2510" s="1">
        <v>384</v>
      </c>
      <c r="G2510" s="1">
        <f t="shared" si="39"/>
        <v>34340</v>
      </c>
      <c r="H2510" s="1">
        <f>IF(punkty[[#This Row],[v1]] &lt; 40000,1,"")</f>
        <v>1</v>
      </c>
    </row>
    <row r="2511" spans="5:8" x14ac:dyDescent="0.25">
      <c r="E2511" s="2">
        <v>31</v>
      </c>
      <c r="F2511" s="2">
        <v>291</v>
      </c>
      <c r="G2511" s="2">
        <f t="shared" si="39"/>
        <v>36842</v>
      </c>
      <c r="H2511" s="2">
        <f>IF(punkty[[#This Row],[v1]] &lt; 40000,1,"")</f>
        <v>1</v>
      </c>
    </row>
    <row r="2512" spans="5:8" x14ac:dyDescent="0.25">
      <c r="E2512" s="1">
        <v>30</v>
      </c>
      <c r="F2512" s="1">
        <v>135</v>
      </c>
      <c r="G2512" s="1">
        <f t="shared" si="39"/>
        <v>33125</v>
      </c>
      <c r="H2512" s="1">
        <f>IF(punkty[[#This Row],[v1]] &lt; 40000,1,"")</f>
        <v>1</v>
      </c>
    </row>
    <row r="2513" spans="5:8" x14ac:dyDescent="0.25">
      <c r="E2513" s="2">
        <v>242</v>
      </c>
      <c r="F2513" s="2">
        <v>191</v>
      </c>
      <c r="G2513" s="2">
        <f t="shared" si="39"/>
        <v>1845</v>
      </c>
      <c r="H2513" s="2">
        <f>IF(punkty[[#This Row],[v1]] &lt; 40000,1,"")</f>
        <v>1</v>
      </c>
    </row>
    <row r="2514" spans="5:8" x14ac:dyDescent="0.25">
      <c r="E2514" s="1">
        <v>160</v>
      </c>
      <c r="F2514" s="1">
        <v>110</v>
      </c>
      <c r="G2514" s="1">
        <f t="shared" si="39"/>
        <v>9700</v>
      </c>
      <c r="H2514" s="1">
        <f>IF(punkty[[#This Row],[v1]] &lt; 40000,1,"")</f>
        <v>1</v>
      </c>
    </row>
    <row r="2515" spans="5:8" x14ac:dyDescent="0.25">
      <c r="E2515" s="2">
        <v>77</v>
      </c>
      <c r="F2515" s="2">
        <v>358</v>
      </c>
      <c r="G2515" s="2">
        <f t="shared" si="39"/>
        <v>40093</v>
      </c>
      <c r="H2515" s="2" t="str">
        <f>IF(punkty[[#This Row],[v1]] &lt; 40000,1,"")</f>
        <v/>
      </c>
    </row>
    <row r="2516" spans="5:8" x14ac:dyDescent="0.25">
      <c r="E2516" s="1">
        <v>310</v>
      </c>
      <c r="F2516" s="1">
        <v>296</v>
      </c>
      <c r="G2516" s="1">
        <f t="shared" si="39"/>
        <v>21316</v>
      </c>
      <c r="H2516" s="1">
        <f>IF(punkty[[#This Row],[v1]] &lt; 40000,1,"")</f>
        <v>1</v>
      </c>
    </row>
    <row r="2517" spans="5:8" x14ac:dyDescent="0.25">
      <c r="E2517" s="2">
        <v>195</v>
      </c>
      <c r="F2517" s="2">
        <v>196</v>
      </c>
      <c r="G2517" s="2">
        <f t="shared" si="39"/>
        <v>41</v>
      </c>
      <c r="H2517" s="2">
        <f>IF(punkty[[#This Row],[v1]] &lt; 40000,1,"")</f>
        <v>1</v>
      </c>
    </row>
    <row r="2518" spans="5:8" x14ac:dyDescent="0.25">
      <c r="E2518" s="1">
        <v>216</v>
      </c>
      <c r="F2518" s="1">
        <v>58</v>
      </c>
      <c r="G2518" s="1">
        <f t="shared" si="39"/>
        <v>20420</v>
      </c>
      <c r="H2518" s="1">
        <f>IF(punkty[[#This Row],[v1]] &lt; 40000,1,"")</f>
        <v>1</v>
      </c>
    </row>
    <row r="2519" spans="5:8" x14ac:dyDescent="0.25">
      <c r="E2519" s="2">
        <v>373</v>
      </c>
      <c r="F2519" s="2">
        <v>120</v>
      </c>
      <c r="G2519" s="2">
        <f t="shared" si="39"/>
        <v>36329</v>
      </c>
      <c r="H2519" s="2">
        <f>IF(punkty[[#This Row],[v1]] &lt; 40000,1,"")</f>
        <v>1</v>
      </c>
    </row>
    <row r="2520" spans="5:8" x14ac:dyDescent="0.25">
      <c r="E2520" s="1">
        <v>205</v>
      </c>
      <c r="F2520" s="1">
        <v>88</v>
      </c>
      <c r="G2520" s="1">
        <f t="shared" si="39"/>
        <v>12569</v>
      </c>
      <c r="H2520" s="1">
        <f>IF(punkty[[#This Row],[v1]] &lt; 40000,1,"")</f>
        <v>1</v>
      </c>
    </row>
    <row r="2521" spans="5:8" x14ac:dyDescent="0.25">
      <c r="E2521" s="2">
        <v>205</v>
      </c>
      <c r="F2521" s="2">
        <v>230</v>
      </c>
      <c r="G2521" s="2">
        <f t="shared" si="39"/>
        <v>925</v>
      </c>
      <c r="H2521" s="2">
        <f>IF(punkty[[#This Row],[v1]] &lt; 40000,1,"")</f>
        <v>1</v>
      </c>
    </row>
    <row r="2522" spans="5:8" x14ac:dyDescent="0.25">
      <c r="E2522" s="1">
        <v>241</v>
      </c>
      <c r="F2522" s="1">
        <v>229</v>
      </c>
      <c r="G2522" s="1">
        <f t="shared" si="39"/>
        <v>2522</v>
      </c>
      <c r="H2522" s="1">
        <f>IF(punkty[[#This Row],[v1]] &lt; 40000,1,"")</f>
        <v>1</v>
      </c>
    </row>
    <row r="2523" spans="5:8" x14ac:dyDescent="0.25">
      <c r="E2523" s="2">
        <v>400</v>
      </c>
      <c r="F2523" s="2">
        <v>267</v>
      </c>
      <c r="G2523" s="2">
        <f t="shared" si="39"/>
        <v>44489</v>
      </c>
      <c r="H2523" s="2" t="str">
        <f>IF(punkty[[#This Row],[v1]] &lt; 40000,1,"")</f>
        <v/>
      </c>
    </row>
    <row r="2524" spans="5:8" x14ac:dyDescent="0.25">
      <c r="E2524" s="1">
        <v>4</v>
      </c>
      <c r="F2524" s="1">
        <v>19</v>
      </c>
      <c r="G2524" s="1">
        <f t="shared" si="39"/>
        <v>71177</v>
      </c>
      <c r="H2524" s="1" t="str">
        <f>IF(punkty[[#This Row],[v1]] &lt; 40000,1,"")</f>
        <v/>
      </c>
    </row>
    <row r="2525" spans="5:8" x14ac:dyDescent="0.25">
      <c r="E2525" s="2">
        <v>205</v>
      </c>
      <c r="F2525" s="2">
        <v>318</v>
      </c>
      <c r="G2525" s="2">
        <f t="shared" si="39"/>
        <v>13949</v>
      </c>
      <c r="H2525" s="2">
        <f>IF(punkty[[#This Row],[v1]] &lt; 40000,1,"")</f>
        <v>1</v>
      </c>
    </row>
    <row r="2526" spans="5:8" x14ac:dyDescent="0.25">
      <c r="E2526" s="1">
        <v>283</v>
      </c>
      <c r="F2526" s="1">
        <v>71</v>
      </c>
      <c r="G2526" s="1">
        <f t="shared" si="39"/>
        <v>23530</v>
      </c>
      <c r="H2526" s="1">
        <f>IF(punkty[[#This Row],[v1]] &lt; 40000,1,"")</f>
        <v>1</v>
      </c>
    </row>
    <row r="2527" spans="5:8" x14ac:dyDescent="0.25">
      <c r="E2527" s="2">
        <v>251</v>
      </c>
      <c r="F2527" s="2">
        <v>324</v>
      </c>
      <c r="G2527" s="2">
        <f t="shared" si="39"/>
        <v>17977</v>
      </c>
      <c r="H2527" s="2">
        <f>IF(punkty[[#This Row],[v1]] &lt; 40000,1,"")</f>
        <v>1</v>
      </c>
    </row>
    <row r="2528" spans="5:8" x14ac:dyDescent="0.25">
      <c r="E2528" s="1">
        <v>96</v>
      </c>
      <c r="F2528" s="1">
        <v>120</v>
      </c>
      <c r="G2528" s="1">
        <f t="shared" si="39"/>
        <v>17216</v>
      </c>
      <c r="H2528" s="1">
        <f>IF(punkty[[#This Row],[v1]] &lt; 40000,1,"")</f>
        <v>1</v>
      </c>
    </row>
    <row r="2529" spans="5:8" x14ac:dyDescent="0.25">
      <c r="E2529" s="2">
        <v>266</v>
      </c>
      <c r="F2529" s="2">
        <v>49</v>
      </c>
      <c r="G2529" s="2">
        <f t="shared" si="39"/>
        <v>27157</v>
      </c>
      <c r="H2529" s="2">
        <f>IF(punkty[[#This Row],[v1]] &lt; 40000,1,"")</f>
        <v>1</v>
      </c>
    </row>
    <row r="2530" spans="5:8" x14ac:dyDescent="0.25">
      <c r="E2530" s="1">
        <v>138</v>
      </c>
      <c r="F2530" s="1">
        <v>242</v>
      </c>
      <c r="G2530" s="1">
        <f t="shared" si="39"/>
        <v>5608</v>
      </c>
      <c r="H2530" s="1">
        <f>IF(punkty[[#This Row],[v1]] &lt; 40000,1,"")</f>
        <v>1</v>
      </c>
    </row>
    <row r="2531" spans="5:8" x14ac:dyDescent="0.25">
      <c r="E2531" s="2">
        <v>52</v>
      </c>
      <c r="F2531" s="2">
        <v>181</v>
      </c>
      <c r="G2531" s="2">
        <f t="shared" si="39"/>
        <v>22265</v>
      </c>
      <c r="H2531" s="2">
        <f>IF(punkty[[#This Row],[v1]] &lt; 40000,1,"")</f>
        <v>1</v>
      </c>
    </row>
    <row r="2532" spans="5:8" x14ac:dyDescent="0.25">
      <c r="E2532" s="1">
        <v>88</v>
      </c>
      <c r="F2532" s="1">
        <v>275</v>
      </c>
      <c r="G2532" s="1">
        <f t="shared" si="39"/>
        <v>18169</v>
      </c>
      <c r="H2532" s="1">
        <f>IF(punkty[[#This Row],[v1]] &lt; 40000,1,"")</f>
        <v>1</v>
      </c>
    </row>
    <row r="2533" spans="5:8" x14ac:dyDescent="0.25">
      <c r="E2533" s="2">
        <v>358</v>
      </c>
      <c r="F2533" s="2">
        <v>331</v>
      </c>
      <c r="G2533" s="2">
        <f t="shared" si="39"/>
        <v>42125</v>
      </c>
      <c r="H2533" s="2" t="str">
        <f>IF(punkty[[#This Row],[v1]] &lt; 40000,1,"")</f>
        <v/>
      </c>
    </row>
    <row r="2534" spans="5:8" x14ac:dyDescent="0.25">
      <c r="E2534" s="1">
        <v>9</v>
      </c>
      <c r="F2534" s="1">
        <v>38</v>
      </c>
      <c r="G2534" s="1">
        <f t="shared" si="39"/>
        <v>62725</v>
      </c>
      <c r="H2534" s="1" t="str">
        <f>IF(punkty[[#This Row],[v1]] &lt; 40000,1,"")</f>
        <v/>
      </c>
    </row>
    <row r="2535" spans="5:8" x14ac:dyDescent="0.25">
      <c r="E2535" s="2">
        <v>99</v>
      </c>
      <c r="F2535" s="2">
        <v>180</v>
      </c>
      <c r="G2535" s="2">
        <f t="shared" si="39"/>
        <v>10601</v>
      </c>
      <c r="H2535" s="2">
        <f>IF(punkty[[#This Row],[v1]] &lt; 40000,1,"")</f>
        <v>1</v>
      </c>
    </row>
    <row r="2536" spans="5:8" x14ac:dyDescent="0.25">
      <c r="E2536" s="1">
        <v>235</v>
      </c>
      <c r="F2536" s="1">
        <v>31</v>
      </c>
      <c r="G2536" s="1">
        <f t="shared" si="39"/>
        <v>29786</v>
      </c>
      <c r="H2536" s="1">
        <f>IF(punkty[[#This Row],[v1]] &lt; 40000,1,"")</f>
        <v>1</v>
      </c>
    </row>
    <row r="2537" spans="5:8" x14ac:dyDescent="0.25">
      <c r="E2537" s="2">
        <v>344</v>
      </c>
      <c r="F2537" s="2">
        <v>221</v>
      </c>
      <c r="G2537" s="2">
        <f t="shared" si="39"/>
        <v>21177</v>
      </c>
      <c r="H2537" s="2">
        <f>IF(punkty[[#This Row],[v1]] &lt; 40000,1,"")</f>
        <v>1</v>
      </c>
    </row>
    <row r="2538" spans="5:8" x14ac:dyDescent="0.25">
      <c r="E2538" s="1">
        <v>86</v>
      </c>
      <c r="F2538" s="1">
        <v>370</v>
      </c>
      <c r="G2538" s="1">
        <f t="shared" si="39"/>
        <v>41896</v>
      </c>
      <c r="H2538" s="1" t="str">
        <f>IF(punkty[[#This Row],[v1]] &lt; 40000,1,"")</f>
        <v/>
      </c>
    </row>
    <row r="2539" spans="5:8" x14ac:dyDescent="0.25">
      <c r="E2539" s="2">
        <v>360</v>
      </c>
      <c r="F2539" s="2">
        <v>257</v>
      </c>
      <c r="G2539" s="2">
        <f t="shared" si="39"/>
        <v>28849</v>
      </c>
      <c r="H2539" s="2">
        <f>IF(punkty[[#This Row],[v1]] &lt; 40000,1,"")</f>
        <v>1</v>
      </c>
    </row>
    <row r="2540" spans="5:8" x14ac:dyDescent="0.25">
      <c r="E2540" s="1">
        <v>261</v>
      </c>
      <c r="F2540" s="1">
        <v>156</v>
      </c>
      <c r="G2540" s="1">
        <f t="shared" si="39"/>
        <v>5657</v>
      </c>
      <c r="H2540" s="1">
        <f>IF(punkty[[#This Row],[v1]] &lt; 40000,1,"")</f>
        <v>1</v>
      </c>
    </row>
    <row r="2541" spans="5:8" x14ac:dyDescent="0.25">
      <c r="E2541" s="2">
        <v>308</v>
      </c>
      <c r="F2541" s="2">
        <v>92</v>
      </c>
      <c r="G2541" s="2">
        <f t="shared" si="39"/>
        <v>23328</v>
      </c>
      <c r="H2541" s="2">
        <f>IF(punkty[[#This Row],[v1]] &lt; 40000,1,"")</f>
        <v>1</v>
      </c>
    </row>
    <row r="2542" spans="5:8" x14ac:dyDescent="0.25">
      <c r="E2542" s="1">
        <v>167</v>
      </c>
      <c r="F2542" s="1">
        <v>54</v>
      </c>
      <c r="G2542" s="1">
        <f t="shared" si="39"/>
        <v>22405</v>
      </c>
      <c r="H2542" s="1">
        <f>IF(punkty[[#This Row],[v1]] &lt; 40000,1,"")</f>
        <v>1</v>
      </c>
    </row>
    <row r="2543" spans="5:8" x14ac:dyDescent="0.25">
      <c r="E2543" s="2">
        <v>257</v>
      </c>
      <c r="F2543" s="2">
        <v>50</v>
      </c>
      <c r="G2543" s="2">
        <f t="shared" si="39"/>
        <v>25749</v>
      </c>
      <c r="H2543" s="2">
        <f>IF(punkty[[#This Row],[v1]] &lt; 40000,1,"")</f>
        <v>1</v>
      </c>
    </row>
    <row r="2544" spans="5:8" x14ac:dyDescent="0.25">
      <c r="E2544" s="1">
        <v>299</v>
      </c>
      <c r="F2544" s="1">
        <v>285</v>
      </c>
      <c r="G2544" s="1">
        <f t="shared" si="39"/>
        <v>17026</v>
      </c>
      <c r="H2544" s="1">
        <f>IF(punkty[[#This Row],[v1]] &lt; 40000,1,"")</f>
        <v>1</v>
      </c>
    </row>
    <row r="2545" spans="5:8" x14ac:dyDescent="0.25">
      <c r="E2545" s="2">
        <v>371</v>
      </c>
      <c r="F2545" s="2">
        <v>334</v>
      </c>
      <c r="G2545" s="2">
        <f t="shared" si="39"/>
        <v>47197</v>
      </c>
      <c r="H2545" s="2" t="str">
        <f>IF(punkty[[#This Row],[v1]] &lt; 40000,1,"")</f>
        <v/>
      </c>
    </row>
    <row r="2546" spans="5:8" x14ac:dyDescent="0.25">
      <c r="E2546" s="1">
        <v>125</v>
      </c>
      <c r="F2546" s="1">
        <v>43</v>
      </c>
      <c r="G2546" s="1">
        <f t="shared" si="39"/>
        <v>30274</v>
      </c>
      <c r="H2546" s="1">
        <f>IF(punkty[[#This Row],[v1]] &lt; 40000,1,"")</f>
        <v>1</v>
      </c>
    </row>
    <row r="2547" spans="5:8" x14ac:dyDescent="0.25">
      <c r="E2547" s="2">
        <v>340</v>
      </c>
      <c r="F2547" s="2">
        <v>306</v>
      </c>
      <c r="G2547" s="2">
        <f t="shared" si="39"/>
        <v>30836</v>
      </c>
      <c r="H2547" s="2">
        <f>IF(punkty[[#This Row],[v1]] &lt; 40000,1,"")</f>
        <v>1</v>
      </c>
    </row>
    <row r="2548" spans="5:8" x14ac:dyDescent="0.25">
      <c r="E2548" s="1">
        <v>237</v>
      </c>
      <c r="F2548" s="1">
        <v>131</v>
      </c>
      <c r="G2548" s="1">
        <f t="shared" si="39"/>
        <v>6130</v>
      </c>
      <c r="H2548" s="1">
        <f>IF(punkty[[#This Row],[v1]] &lt; 40000,1,"")</f>
        <v>1</v>
      </c>
    </row>
    <row r="2549" spans="5:8" x14ac:dyDescent="0.25">
      <c r="E2549" s="2">
        <v>44</v>
      </c>
      <c r="F2549" s="2">
        <v>249</v>
      </c>
      <c r="G2549" s="2">
        <f t="shared" si="39"/>
        <v>26737</v>
      </c>
      <c r="H2549" s="2">
        <f>IF(punkty[[#This Row],[v1]] &lt; 40000,1,"")</f>
        <v>1</v>
      </c>
    </row>
    <row r="2550" spans="5:8" x14ac:dyDescent="0.25">
      <c r="E2550" s="1">
        <v>65</v>
      </c>
      <c r="F2550" s="1">
        <v>15</v>
      </c>
      <c r="G2550" s="1">
        <f t="shared" si="39"/>
        <v>52450</v>
      </c>
      <c r="H2550" s="1" t="str">
        <f>IF(punkty[[#This Row],[v1]] &lt; 40000,1,"")</f>
        <v/>
      </c>
    </row>
    <row r="2551" spans="5:8" x14ac:dyDescent="0.25">
      <c r="E2551" s="2">
        <v>360</v>
      </c>
      <c r="F2551" s="2">
        <v>42</v>
      </c>
      <c r="G2551" s="2">
        <f t="shared" si="39"/>
        <v>50564</v>
      </c>
      <c r="H2551" s="2" t="str">
        <f>IF(punkty[[#This Row],[v1]] &lt; 40000,1,"")</f>
        <v/>
      </c>
    </row>
    <row r="2552" spans="5:8" x14ac:dyDescent="0.25">
      <c r="E2552" s="1">
        <v>39</v>
      </c>
      <c r="F2552" s="1">
        <v>274</v>
      </c>
      <c r="G2552" s="1">
        <f t="shared" si="39"/>
        <v>31397</v>
      </c>
      <c r="H2552" s="1">
        <f>IF(punkty[[#This Row],[v1]] &lt; 40000,1,"")</f>
        <v>1</v>
      </c>
    </row>
    <row r="2553" spans="5:8" x14ac:dyDescent="0.25">
      <c r="E2553" s="2">
        <v>350</v>
      </c>
      <c r="F2553" s="2">
        <v>157</v>
      </c>
      <c r="G2553" s="2">
        <f t="shared" si="39"/>
        <v>24349</v>
      </c>
      <c r="H2553" s="2">
        <f>IF(punkty[[#This Row],[v1]] &lt; 40000,1,"")</f>
        <v>1</v>
      </c>
    </row>
    <row r="2554" spans="5:8" x14ac:dyDescent="0.25">
      <c r="E2554" s="1">
        <v>358</v>
      </c>
      <c r="F2554" s="1">
        <v>83</v>
      </c>
      <c r="G2554" s="1">
        <f t="shared" si="39"/>
        <v>38653</v>
      </c>
      <c r="H2554" s="1">
        <f>IF(punkty[[#This Row],[v1]] &lt; 40000,1,"")</f>
        <v>1</v>
      </c>
    </row>
    <row r="2555" spans="5:8" x14ac:dyDescent="0.25">
      <c r="E2555" s="2">
        <v>313</v>
      </c>
      <c r="F2555" s="2">
        <v>224</v>
      </c>
      <c r="G2555" s="2">
        <f t="shared" si="39"/>
        <v>13345</v>
      </c>
      <c r="H2555" s="2">
        <f>IF(punkty[[#This Row],[v1]] &lt; 40000,1,"")</f>
        <v>1</v>
      </c>
    </row>
    <row r="2556" spans="5:8" x14ac:dyDescent="0.25">
      <c r="E2556" s="1">
        <v>126</v>
      </c>
      <c r="F2556" s="1">
        <v>285</v>
      </c>
      <c r="G2556" s="1">
        <f t="shared" si="39"/>
        <v>12701</v>
      </c>
      <c r="H2556" s="1">
        <f>IF(punkty[[#This Row],[v1]] &lt; 40000,1,"")</f>
        <v>1</v>
      </c>
    </row>
    <row r="2557" spans="5:8" x14ac:dyDescent="0.25">
      <c r="E2557" s="2">
        <v>311</v>
      </c>
      <c r="F2557" s="2">
        <v>273</v>
      </c>
      <c r="G2557" s="2">
        <f t="shared" si="39"/>
        <v>17650</v>
      </c>
      <c r="H2557" s="2">
        <f>IF(punkty[[#This Row],[v1]] &lt; 40000,1,"")</f>
        <v>1</v>
      </c>
    </row>
    <row r="2558" spans="5:8" x14ac:dyDescent="0.25">
      <c r="E2558" s="1">
        <v>253</v>
      </c>
      <c r="F2558" s="1">
        <v>50</v>
      </c>
      <c r="G2558" s="1">
        <f t="shared" si="39"/>
        <v>25309</v>
      </c>
      <c r="H2558" s="1">
        <f>IF(punkty[[#This Row],[v1]] &lt; 40000,1,"")</f>
        <v>1</v>
      </c>
    </row>
    <row r="2559" spans="5:8" x14ac:dyDescent="0.25">
      <c r="E2559" s="2">
        <v>66</v>
      </c>
      <c r="F2559" s="2">
        <v>76</v>
      </c>
      <c r="G2559" s="2">
        <f t="shared" si="39"/>
        <v>33332</v>
      </c>
      <c r="H2559" s="2">
        <f>IF(punkty[[#This Row],[v1]] &lt; 40000,1,"")</f>
        <v>1</v>
      </c>
    </row>
    <row r="2560" spans="5:8" x14ac:dyDescent="0.25">
      <c r="E2560" s="1">
        <v>9</v>
      </c>
      <c r="F2560" s="1">
        <v>309</v>
      </c>
      <c r="G2560" s="1">
        <f t="shared" si="39"/>
        <v>48362</v>
      </c>
      <c r="H2560" s="1" t="str">
        <f>IF(punkty[[#This Row],[v1]] &lt; 40000,1,"")</f>
        <v/>
      </c>
    </row>
    <row r="2561" spans="5:8" x14ac:dyDescent="0.25">
      <c r="E2561" s="2">
        <v>196</v>
      </c>
      <c r="F2561" s="2">
        <v>377</v>
      </c>
      <c r="G2561" s="2">
        <f t="shared" si="39"/>
        <v>31345</v>
      </c>
      <c r="H2561" s="2">
        <f>IF(punkty[[#This Row],[v1]] &lt; 40000,1,"")</f>
        <v>1</v>
      </c>
    </row>
    <row r="2562" spans="5:8" x14ac:dyDescent="0.25">
      <c r="E2562" s="1">
        <v>184</v>
      </c>
      <c r="F2562" s="1">
        <v>270</v>
      </c>
      <c r="G2562" s="1">
        <f t="shared" si="39"/>
        <v>5156</v>
      </c>
      <c r="H2562" s="1">
        <f>IF(punkty[[#This Row],[v1]] &lt; 40000,1,"")</f>
        <v>1</v>
      </c>
    </row>
    <row r="2563" spans="5:8" x14ac:dyDescent="0.25">
      <c r="E2563" s="2">
        <v>286</v>
      </c>
      <c r="F2563" s="2">
        <v>78</v>
      </c>
      <c r="G2563" s="2">
        <f t="shared" si="39"/>
        <v>22280</v>
      </c>
      <c r="H2563" s="2">
        <f>IF(punkty[[#This Row],[v1]] &lt; 40000,1,"")</f>
        <v>1</v>
      </c>
    </row>
    <row r="2564" spans="5:8" x14ac:dyDescent="0.25">
      <c r="E2564" s="1">
        <v>337</v>
      </c>
      <c r="F2564" s="1">
        <v>248</v>
      </c>
      <c r="G2564" s="1">
        <f t="shared" si="39"/>
        <v>21073</v>
      </c>
      <c r="H2564" s="1">
        <f>IF(punkty[[#This Row],[v1]] &lt; 40000,1,"")</f>
        <v>1</v>
      </c>
    </row>
    <row r="2565" spans="5:8" x14ac:dyDescent="0.25">
      <c r="E2565" s="2">
        <v>330</v>
      </c>
      <c r="F2565" s="2">
        <v>26</v>
      </c>
      <c r="G2565" s="2">
        <f t="shared" si="39"/>
        <v>47176</v>
      </c>
      <c r="H2565" s="2" t="str">
        <f>IF(punkty[[#This Row],[v1]] &lt; 40000,1,"")</f>
        <v/>
      </c>
    </row>
    <row r="2566" spans="5:8" x14ac:dyDescent="0.25">
      <c r="E2566" s="1">
        <v>292</v>
      </c>
      <c r="F2566" s="1">
        <v>63</v>
      </c>
      <c r="G2566" s="1">
        <f t="shared" si="39"/>
        <v>27233</v>
      </c>
      <c r="H2566" s="1">
        <f>IF(punkty[[#This Row],[v1]] &lt; 40000,1,"")</f>
        <v>1</v>
      </c>
    </row>
    <row r="2567" spans="5:8" x14ac:dyDescent="0.25">
      <c r="E2567" s="2">
        <v>47</v>
      </c>
      <c r="F2567" s="2">
        <v>399</v>
      </c>
      <c r="G2567" s="2">
        <f t="shared" si="39"/>
        <v>63010</v>
      </c>
      <c r="H2567" s="2" t="str">
        <f>IF(punkty[[#This Row],[v1]] &lt; 40000,1,"")</f>
        <v/>
      </c>
    </row>
    <row r="2568" spans="5:8" x14ac:dyDescent="0.25">
      <c r="E2568" s="1">
        <v>371</v>
      </c>
      <c r="F2568" s="1">
        <v>344</v>
      </c>
      <c r="G2568" s="1">
        <f t="shared" si="39"/>
        <v>49977</v>
      </c>
      <c r="H2568" s="1" t="str">
        <f>IF(punkty[[#This Row],[v1]] &lt; 40000,1,"")</f>
        <v/>
      </c>
    </row>
    <row r="2569" spans="5:8" x14ac:dyDescent="0.25">
      <c r="E2569" s="2">
        <v>313</v>
      </c>
      <c r="F2569" s="2">
        <v>246</v>
      </c>
      <c r="G2569" s="2">
        <f t="shared" ref="G2569:G2632" si="40">((E2569 - 200) * (E2569 - 200)) +(( F2569 - 200) * ( F2569 - 200))</f>
        <v>14885</v>
      </c>
      <c r="H2569" s="2">
        <f>IF(punkty[[#This Row],[v1]] &lt; 40000,1,"")</f>
        <v>1</v>
      </c>
    </row>
    <row r="2570" spans="5:8" x14ac:dyDescent="0.25">
      <c r="E2570" s="1">
        <v>107</v>
      </c>
      <c r="F2570" s="1">
        <v>367</v>
      </c>
      <c r="G2570" s="1">
        <f t="shared" si="40"/>
        <v>36538</v>
      </c>
      <c r="H2570" s="1">
        <f>IF(punkty[[#This Row],[v1]] &lt; 40000,1,"")</f>
        <v>1</v>
      </c>
    </row>
    <row r="2571" spans="5:8" x14ac:dyDescent="0.25">
      <c r="E2571" s="2">
        <v>180</v>
      </c>
      <c r="F2571" s="2">
        <v>7</v>
      </c>
      <c r="G2571" s="2">
        <f t="shared" si="40"/>
        <v>37649</v>
      </c>
      <c r="H2571" s="2">
        <f>IF(punkty[[#This Row],[v1]] &lt; 40000,1,"")</f>
        <v>1</v>
      </c>
    </row>
    <row r="2572" spans="5:8" x14ac:dyDescent="0.25">
      <c r="E2572" s="1">
        <v>150</v>
      </c>
      <c r="F2572" s="1">
        <v>309</v>
      </c>
      <c r="G2572" s="1">
        <f t="shared" si="40"/>
        <v>14381</v>
      </c>
      <c r="H2572" s="1">
        <f>IF(punkty[[#This Row],[v1]] &lt; 40000,1,"")</f>
        <v>1</v>
      </c>
    </row>
    <row r="2573" spans="5:8" x14ac:dyDescent="0.25">
      <c r="E2573" s="2">
        <v>140</v>
      </c>
      <c r="F2573" s="2">
        <v>261</v>
      </c>
      <c r="G2573" s="2">
        <f t="shared" si="40"/>
        <v>7321</v>
      </c>
      <c r="H2573" s="2">
        <f>IF(punkty[[#This Row],[v1]] &lt; 40000,1,"")</f>
        <v>1</v>
      </c>
    </row>
    <row r="2574" spans="5:8" x14ac:dyDescent="0.25">
      <c r="E2574" s="1">
        <v>128</v>
      </c>
      <c r="F2574" s="1">
        <v>237</v>
      </c>
      <c r="G2574" s="1">
        <f t="shared" si="40"/>
        <v>6553</v>
      </c>
      <c r="H2574" s="1">
        <f>IF(punkty[[#This Row],[v1]] &lt; 40000,1,"")</f>
        <v>1</v>
      </c>
    </row>
    <row r="2575" spans="5:8" x14ac:dyDescent="0.25">
      <c r="E2575" s="2">
        <v>218</v>
      </c>
      <c r="F2575" s="2">
        <v>234</v>
      </c>
      <c r="G2575" s="2">
        <f t="shared" si="40"/>
        <v>1480</v>
      </c>
      <c r="H2575" s="2">
        <f>IF(punkty[[#This Row],[v1]] &lt; 40000,1,"")</f>
        <v>1</v>
      </c>
    </row>
    <row r="2576" spans="5:8" x14ac:dyDescent="0.25">
      <c r="E2576" s="1">
        <v>259</v>
      </c>
      <c r="F2576" s="1">
        <v>75</v>
      </c>
      <c r="G2576" s="1">
        <f t="shared" si="40"/>
        <v>19106</v>
      </c>
      <c r="H2576" s="1">
        <f>IF(punkty[[#This Row],[v1]] &lt; 40000,1,"")</f>
        <v>1</v>
      </c>
    </row>
    <row r="2577" spans="5:8" x14ac:dyDescent="0.25">
      <c r="E2577" s="2">
        <v>111</v>
      </c>
      <c r="F2577" s="2">
        <v>250</v>
      </c>
      <c r="G2577" s="2">
        <f t="shared" si="40"/>
        <v>10421</v>
      </c>
      <c r="H2577" s="2">
        <f>IF(punkty[[#This Row],[v1]] &lt; 40000,1,"")</f>
        <v>1</v>
      </c>
    </row>
    <row r="2578" spans="5:8" x14ac:dyDescent="0.25">
      <c r="E2578" s="1">
        <v>251</v>
      </c>
      <c r="F2578" s="1">
        <v>370</v>
      </c>
      <c r="G2578" s="1">
        <f t="shared" si="40"/>
        <v>31501</v>
      </c>
      <c r="H2578" s="1">
        <f>IF(punkty[[#This Row],[v1]] &lt; 40000,1,"")</f>
        <v>1</v>
      </c>
    </row>
    <row r="2579" spans="5:8" x14ac:dyDescent="0.25">
      <c r="E2579" s="2">
        <v>106</v>
      </c>
      <c r="F2579" s="2">
        <v>207</v>
      </c>
      <c r="G2579" s="2">
        <f t="shared" si="40"/>
        <v>8885</v>
      </c>
      <c r="H2579" s="2">
        <f>IF(punkty[[#This Row],[v1]] &lt; 40000,1,"")</f>
        <v>1</v>
      </c>
    </row>
    <row r="2580" spans="5:8" x14ac:dyDescent="0.25">
      <c r="E2580" s="1">
        <v>214</v>
      </c>
      <c r="F2580" s="1">
        <v>317</v>
      </c>
      <c r="G2580" s="1">
        <f t="shared" si="40"/>
        <v>13885</v>
      </c>
      <c r="H2580" s="1">
        <f>IF(punkty[[#This Row],[v1]] &lt; 40000,1,"")</f>
        <v>1</v>
      </c>
    </row>
    <row r="2581" spans="5:8" x14ac:dyDescent="0.25">
      <c r="E2581" s="2">
        <v>159</v>
      </c>
      <c r="F2581" s="2">
        <v>200</v>
      </c>
      <c r="G2581" s="2">
        <f t="shared" si="40"/>
        <v>1681</v>
      </c>
      <c r="H2581" s="2">
        <f>IF(punkty[[#This Row],[v1]] &lt; 40000,1,"")</f>
        <v>1</v>
      </c>
    </row>
    <row r="2582" spans="5:8" x14ac:dyDescent="0.25">
      <c r="E2582" s="1">
        <v>359</v>
      </c>
      <c r="F2582" s="1">
        <v>306</v>
      </c>
      <c r="G2582" s="1">
        <f t="shared" si="40"/>
        <v>36517</v>
      </c>
      <c r="H2582" s="1">
        <f>IF(punkty[[#This Row],[v1]] &lt; 40000,1,"")</f>
        <v>1</v>
      </c>
    </row>
    <row r="2583" spans="5:8" x14ac:dyDescent="0.25">
      <c r="E2583" s="2">
        <v>314</v>
      </c>
      <c r="F2583" s="2">
        <v>267</v>
      </c>
      <c r="G2583" s="2">
        <f t="shared" si="40"/>
        <v>17485</v>
      </c>
      <c r="H2583" s="2">
        <f>IF(punkty[[#This Row],[v1]] &lt; 40000,1,"")</f>
        <v>1</v>
      </c>
    </row>
    <row r="2584" spans="5:8" x14ac:dyDescent="0.25">
      <c r="E2584" s="1">
        <v>269</v>
      </c>
      <c r="F2584" s="1">
        <v>393</v>
      </c>
      <c r="G2584" s="1">
        <f t="shared" si="40"/>
        <v>42010</v>
      </c>
      <c r="H2584" s="1" t="str">
        <f>IF(punkty[[#This Row],[v1]] &lt; 40000,1,"")</f>
        <v/>
      </c>
    </row>
    <row r="2585" spans="5:8" x14ac:dyDescent="0.25">
      <c r="E2585" s="2">
        <v>39</v>
      </c>
      <c r="F2585" s="2">
        <v>69</v>
      </c>
      <c r="G2585" s="2">
        <f t="shared" si="40"/>
        <v>43082</v>
      </c>
      <c r="H2585" s="2" t="str">
        <f>IF(punkty[[#This Row],[v1]] &lt; 40000,1,"")</f>
        <v/>
      </c>
    </row>
    <row r="2586" spans="5:8" x14ac:dyDescent="0.25">
      <c r="E2586" s="1">
        <v>128</v>
      </c>
      <c r="F2586" s="1">
        <v>104</v>
      </c>
      <c r="G2586" s="1">
        <f t="shared" si="40"/>
        <v>14400</v>
      </c>
      <c r="H2586" s="1">
        <f>IF(punkty[[#This Row],[v1]] &lt; 40000,1,"")</f>
        <v>1</v>
      </c>
    </row>
    <row r="2587" spans="5:8" x14ac:dyDescent="0.25">
      <c r="E2587" s="2">
        <v>166</v>
      </c>
      <c r="F2587" s="2">
        <v>141</v>
      </c>
      <c r="G2587" s="2">
        <f t="shared" si="40"/>
        <v>4637</v>
      </c>
      <c r="H2587" s="2">
        <f>IF(punkty[[#This Row],[v1]] &lt; 40000,1,"")</f>
        <v>1</v>
      </c>
    </row>
    <row r="2588" spans="5:8" x14ac:dyDescent="0.25">
      <c r="E2588" s="1">
        <v>43</v>
      </c>
      <c r="F2588" s="1">
        <v>196</v>
      </c>
      <c r="G2588" s="1">
        <f t="shared" si="40"/>
        <v>24665</v>
      </c>
      <c r="H2588" s="1">
        <f>IF(punkty[[#This Row],[v1]] &lt; 40000,1,"")</f>
        <v>1</v>
      </c>
    </row>
    <row r="2589" spans="5:8" x14ac:dyDescent="0.25">
      <c r="E2589" s="2">
        <v>87</v>
      </c>
      <c r="F2589" s="2">
        <v>211</v>
      </c>
      <c r="G2589" s="2">
        <f t="shared" si="40"/>
        <v>12890</v>
      </c>
      <c r="H2589" s="2">
        <f>IF(punkty[[#This Row],[v1]] &lt; 40000,1,"")</f>
        <v>1</v>
      </c>
    </row>
    <row r="2590" spans="5:8" x14ac:dyDescent="0.25">
      <c r="E2590" s="1">
        <v>150</v>
      </c>
      <c r="F2590" s="1">
        <v>147</v>
      </c>
      <c r="G2590" s="1">
        <f t="shared" si="40"/>
        <v>5309</v>
      </c>
      <c r="H2590" s="1">
        <f>IF(punkty[[#This Row],[v1]] &lt; 40000,1,"")</f>
        <v>1</v>
      </c>
    </row>
    <row r="2591" spans="5:8" x14ac:dyDescent="0.25">
      <c r="E2591" s="2">
        <v>114</v>
      </c>
      <c r="F2591" s="2">
        <v>376</v>
      </c>
      <c r="G2591" s="2">
        <f t="shared" si="40"/>
        <v>38372</v>
      </c>
      <c r="H2591" s="2">
        <f>IF(punkty[[#This Row],[v1]] &lt; 40000,1,"")</f>
        <v>1</v>
      </c>
    </row>
    <row r="2592" spans="5:8" x14ac:dyDescent="0.25">
      <c r="E2592" s="1">
        <v>30</v>
      </c>
      <c r="F2592" s="1">
        <v>119</v>
      </c>
      <c r="G2592" s="1">
        <f t="shared" si="40"/>
        <v>35461</v>
      </c>
      <c r="H2592" s="1">
        <f>IF(punkty[[#This Row],[v1]] &lt; 40000,1,"")</f>
        <v>1</v>
      </c>
    </row>
    <row r="2593" spans="5:8" x14ac:dyDescent="0.25">
      <c r="E2593" s="2">
        <v>129</v>
      </c>
      <c r="F2593" s="2">
        <v>291</v>
      </c>
      <c r="G2593" s="2">
        <f t="shared" si="40"/>
        <v>13322</v>
      </c>
      <c r="H2593" s="2">
        <f>IF(punkty[[#This Row],[v1]] &lt; 40000,1,"")</f>
        <v>1</v>
      </c>
    </row>
    <row r="2594" spans="5:8" x14ac:dyDescent="0.25">
      <c r="E2594" s="1">
        <v>32</v>
      </c>
      <c r="F2594" s="1">
        <v>368</v>
      </c>
      <c r="G2594" s="1">
        <f t="shared" si="40"/>
        <v>56448</v>
      </c>
      <c r="H2594" s="1" t="str">
        <f>IF(punkty[[#This Row],[v1]] &lt; 40000,1,"")</f>
        <v/>
      </c>
    </row>
    <row r="2595" spans="5:8" x14ac:dyDescent="0.25">
      <c r="E2595" s="2">
        <v>60</v>
      </c>
      <c r="F2595" s="2">
        <v>267</v>
      </c>
      <c r="G2595" s="2">
        <f t="shared" si="40"/>
        <v>24089</v>
      </c>
      <c r="H2595" s="2">
        <f>IF(punkty[[#This Row],[v1]] &lt; 40000,1,"")</f>
        <v>1</v>
      </c>
    </row>
    <row r="2596" spans="5:8" x14ac:dyDescent="0.25">
      <c r="E2596" s="1">
        <v>295</v>
      </c>
      <c r="F2596" s="1">
        <v>262</v>
      </c>
      <c r="G2596" s="1">
        <f t="shared" si="40"/>
        <v>12869</v>
      </c>
      <c r="H2596" s="1">
        <f>IF(punkty[[#This Row],[v1]] &lt; 40000,1,"")</f>
        <v>1</v>
      </c>
    </row>
    <row r="2597" spans="5:8" x14ac:dyDescent="0.25">
      <c r="E2597" s="2">
        <v>346</v>
      </c>
      <c r="F2597" s="2">
        <v>308</v>
      </c>
      <c r="G2597" s="2">
        <f t="shared" si="40"/>
        <v>32980</v>
      </c>
      <c r="H2597" s="2">
        <f>IF(punkty[[#This Row],[v1]] &lt; 40000,1,"")</f>
        <v>1</v>
      </c>
    </row>
    <row r="2598" spans="5:8" x14ac:dyDescent="0.25">
      <c r="E2598" s="1">
        <v>329</v>
      </c>
      <c r="F2598" s="1">
        <v>388</v>
      </c>
      <c r="G2598" s="1">
        <f t="shared" si="40"/>
        <v>51985</v>
      </c>
      <c r="H2598" s="1" t="str">
        <f>IF(punkty[[#This Row],[v1]] &lt; 40000,1,"")</f>
        <v/>
      </c>
    </row>
    <row r="2599" spans="5:8" x14ac:dyDescent="0.25">
      <c r="E2599" s="2">
        <v>390</v>
      </c>
      <c r="F2599" s="2">
        <v>75</v>
      </c>
      <c r="G2599" s="2">
        <f t="shared" si="40"/>
        <v>51725</v>
      </c>
      <c r="H2599" s="2" t="str">
        <f>IF(punkty[[#This Row],[v1]] &lt; 40000,1,"")</f>
        <v/>
      </c>
    </row>
    <row r="2600" spans="5:8" x14ac:dyDescent="0.25">
      <c r="E2600" s="1">
        <v>57</v>
      </c>
      <c r="F2600" s="1">
        <v>204</v>
      </c>
      <c r="G2600" s="1">
        <f t="shared" si="40"/>
        <v>20465</v>
      </c>
      <c r="H2600" s="1">
        <f>IF(punkty[[#This Row],[v1]] &lt; 40000,1,"")</f>
        <v>1</v>
      </c>
    </row>
    <row r="2601" spans="5:8" x14ac:dyDescent="0.25">
      <c r="E2601" s="2">
        <v>312</v>
      </c>
      <c r="F2601" s="2">
        <v>216</v>
      </c>
      <c r="G2601" s="2">
        <f t="shared" si="40"/>
        <v>12800</v>
      </c>
      <c r="H2601" s="2">
        <f>IF(punkty[[#This Row],[v1]] &lt; 40000,1,"")</f>
        <v>1</v>
      </c>
    </row>
    <row r="2602" spans="5:8" x14ac:dyDescent="0.25">
      <c r="E2602" s="1">
        <v>271</v>
      </c>
      <c r="F2602" s="1">
        <v>19</v>
      </c>
      <c r="G2602" s="1">
        <f t="shared" si="40"/>
        <v>37802</v>
      </c>
      <c r="H2602" s="1">
        <f>IF(punkty[[#This Row],[v1]] &lt; 40000,1,"")</f>
        <v>1</v>
      </c>
    </row>
    <row r="2603" spans="5:8" x14ac:dyDescent="0.25">
      <c r="E2603" s="2">
        <v>370</v>
      </c>
      <c r="F2603" s="2">
        <v>249</v>
      </c>
      <c r="G2603" s="2">
        <f t="shared" si="40"/>
        <v>31301</v>
      </c>
      <c r="H2603" s="2">
        <f>IF(punkty[[#This Row],[v1]] &lt; 40000,1,"")</f>
        <v>1</v>
      </c>
    </row>
    <row r="2604" spans="5:8" x14ac:dyDescent="0.25">
      <c r="E2604" s="1">
        <v>101</v>
      </c>
      <c r="F2604" s="1">
        <v>379</v>
      </c>
      <c r="G2604" s="1">
        <f t="shared" si="40"/>
        <v>41842</v>
      </c>
      <c r="H2604" s="1" t="str">
        <f>IF(punkty[[#This Row],[v1]] &lt; 40000,1,"")</f>
        <v/>
      </c>
    </row>
    <row r="2605" spans="5:8" x14ac:dyDescent="0.25">
      <c r="E2605" s="2">
        <v>299</v>
      </c>
      <c r="F2605" s="2">
        <v>219</v>
      </c>
      <c r="G2605" s="2">
        <f t="shared" si="40"/>
        <v>10162</v>
      </c>
      <c r="H2605" s="2">
        <f>IF(punkty[[#This Row],[v1]] &lt; 40000,1,"")</f>
        <v>1</v>
      </c>
    </row>
    <row r="2606" spans="5:8" x14ac:dyDescent="0.25">
      <c r="E2606" s="1">
        <v>139</v>
      </c>
      <c r="F2606" s="1">
        <v>38</v>
      </c>
      <c r="G2606" s="1">
        <f t="shared" si="40"/>
        <v>29965</v>
      </c>
      <c r="H2606" s="1">
        <f>IF(punkty[[#This Row],[v1]] &lt; 40000,1,"")</f>
        <v>1</v>
      </c>
    </row>
    <row r="2607" spans="5:8" x14ac:dyDescent="0.25">
      <c r="E2607" s="2">
        <v>333</v>
      </c>
      <c r="F2607" s="2">
        <v>241</v>
      </c>
      <c r="G2607" s="2">
        <f t="shared" si="40"/>
        <v>19370</v>
      </c>
      <c r="H2607" s="2">
        <f>IF(punkty[[#This Row],[v1]] &lt; 40000,1,"")</f>
        <v>1</v>
      </c>
    </row>
    <row r="2608" spans="5:8" x14ac:dyDescent="0.25">
      <c r="E2608" s="1">
        <v>323</v>
      </c>
      <c r="F2608" s="1">
        <v>46</v>
      </c>
      <c r="G2608" s="1">
        <f t="shared" si="40"/>
        <v>38845</v>
      </c>
      <c r="H2608" s="1">
        <f>IF(punkty[[#This Row],[v1]] &lt; 40000,1,"")</f>
        <v>1</v>
      </c>
    </row>
    <row r="2609" spans="5:8" x14ac:dyDescent="0.25">
      <c r="E2609" s="2">
        <v>56</v>
      </c>
      <c r="F2609" s="2">
        <v>364</v>
      </c>
      <c r="G2609" s="2">
        <f t="shared" si="40"/>
        <v>47632</v>
      </c>
      <c r="H2609" s="2" t="str">
        <f>IF(punkty[[#This Row],[v1]] &lt; 40000,1,"")</f>
        <v/>
      </c>
    </row>
    <row r="2610" spans="5:8" x14ac:dyDescent="0.25">
      <c r="E2610" s="1">
        <v>323</v>
      </c>
      <c r="F2610" s="1">
        <v>251</v>
      </c>
      <c r="G2610" s="1">
        <f t="shared" si="40"/>
        <v>17730</v>
      </c>
      <c r="H2610" s="1">
        <f>IF(punkty[[#This Row],[v1]] &lt; 40000,1,"")</f>
        <v>1</v>
      </c>
    </row>
    <row r="2611" spans="5:8" x14ac:dyDescent="0.25">
      <c r="E2611" s="2">
        <v>55</v>
      </c>
      <c r="F2611" s="2">
        <v>149</v>
      </c>
      <c r="G2611" s="2">
        <f t="shared" si="40"/>
        <v>23626</v>
      </c>
      <c r="H2611" s="2">
        <f>IF(punkty[[#This Row],[v1]] &lt; 40000,1,"")</f>
        <v>1</v>
      </c>
    </row>
    <row r="2612" spans="5:8" x14ac:dyDescent="0.25">
      <c r="E2612" s="1">
        <v>161</v>
      </c>
      <c r="F2612" s="1">
        <v>131</v>
      </c>
      <c r="G2612" s="1">
        <f t="shared" si="40"/>
        <v>6282</v>
      </c>
      <c r="H2612" s="1">
        <f>IF(punkty[[#This Row],[v1]] &lt; 40000,1,"")</f>
        <v>1</v>
      </c>
    </row>
    <row r="2613" spans="5:8" x14ac:dyDescent="0.25">
      <c r="E2613" s="2">
        <v>381</v>
      </c>
      <c r="F2613" s="2">
        <v>390</v>
      </c>
      <c r="G2613" s="2">
        <f t="shared" si="40"/>
        <v>68861</v>
      </c>
      <c r="H2613" s="2" t="str">
        <f>IF(punkty[[#This Row],[v1]] &lt; 40000,1,"")</f>
        <v/>
      </c>
    </row>
    <row r="2614" spans="5:8" x14ac:dyDescent="0.25">
      <c r="E2614" s="1">
        <v>195</v>
      </c>
      <c r="F2614" s="1">
        <v>192</v>
      </c>
      <c r="G2614" s="1">
        <f t="shared" si="40"/>
        <v>89</v>
      </c>
      <c r="H2614" s="1">
        <f>IF(punkty[[#This Row],[v1]] &lt; 40000,1,"")</f>
        <v>1</v>
      </c>
    </row>
    <row r="2615" spans="5:8" x14ac:dyDescent="0.25">
      <c r="E2615" s="2">
        <v>368</v>
      </c>
      <c r="F2615" s="2">
        <v>105</v>
      </c>
      <c r="G2615" s="2">
        <f t="shared" si="40"/>
        <v>37249</v>
      </c>
      <c r="H2615" s="2">
        <f>IF(punkty[[#This Row],[v1]] &lt; 40000,1,"")</f>
        <v>1</v>
      </c>
    </row>
    <row r="2616" spans="5:8" x14ac:dyDescent="0.25">
      <c r="E2616" s="1">
        <v>126</v>
      </c>
      <c r="F2616" s="1">
        <v>318</v>
      </c>
      <c r="G2616" s="1">
        <f t="shared" si="40"/>
        <v>19400</v>
      </c>
      <c r="H2616" s="1">
        <f>IF(punkty[[#This Row],[v1]] &lt; 40000,1,"")</f>
        <v>1</v>
      </c>
    </row>
    <row r="2617" spans="5:8" x14ac:dyDescent="0.25">
      <c r="E2617" s="2">
        <v>69</v>
      </c>
      <c r="F2617" s="2">
        <v>129</v>
      </c>
      <c r="G2617" s="2">
        <f t="shared" si="40"/>
        <v>22202</v>
      </c>
      <c r="H2617" s="2">
        <f>IF(punkty[[#This Row],[v1]] &lt; 40000,1,"")</f>
        <v>1</v>
      </c>
    </row>
    <row r="2618" spans="5:8" x14ac:dyDescent="0.25">
      <c r="E2618" s="1">
        <v>319</v>
      </c>
      <c r="F2618" s="1">
        <v>191</v>
      </c>
      <c r="G2618" s="1">
        <f t="shared" si="40"/>
        <v>14242</v>
      </c>
      <c r="H2618" s="1">
        <f>IF(punkty[[#This Row],[v1]] &lt; 40000,1,"")</f>
        <v>1</v>
      </c>
    </row>
    <row r="2619" spans="5:8" x14ac:dyDescent="0.25">
      <c r="E2619" s="2">
        <v>18</v>
      </c>
      <c r="F2619" s="2">
        <v>57</v>
      </c>
      <c r="G2619" s="2">
        <f t="shared" si="40"/>
        <v>53573</v>
      </c>
      <c r="H2619" s="2" t="str">
        <f>IF(punkty[[#This Row],[v1]] &lt; 40000,1,"")</f>
        <v/>
      </c>
    </row>
    <row r="2620" spans="5:8" x14ac:dyDescent="0.25">
      <c r="E2620" s="1">
        <v>11</v>
      </c>
      <c r="F2620" s="1">
        <v>36</v>
      </c>
      <c r="G2620" s="1">
        <f t="shared" si="40"/>
        <v>62617</v>
      </c>
      <c r="H2620" s="1" t="str">
        <f>IF(punkty[[#This Row],[v1]] &lt; 40000,1,"")</f>
        <v/>
      </c>
    </row>
    <row r="2621" spans="5:8" x14ac:dyDescent="0.25">
      <c r="E2621" s="2">
        <v>264</v>
      </c>
      <c r="F2621" s="2">
        <v>385</v>
      </c>
      <c r="G2621" s="2">
        <f t="shared" si="40"/>
        <v>38321</v>
      </c>
      <c r="H2621" s="2">
        <f>IF(punkty[[#This Row],[v1]] &lt; 40000,1,"")</f>
        <v>1</v>
      </c>
    </row>
    <row r="2622" spans="5:8" x14ac:dyDescent="0.25">
      <c r="E2622" s="1">
        <v>251</v>
      </c>
      <c r="F2622" s="1">
        <v>62</v>
      </c>
      <c r="G2622" s="1">
        <f t="shared" si="40"/>
        <v>21645</v>
      </c>
      <c r="H2622" s="1">
        <f>IF(punkty[[#This Row],[v1]] &lt; 40000,1,"")</f>
        <v>1</v>
      </c>
    </row>
    <row r="2623" spans="5:8" x14ac:dyDescent="0.25">
      <c r="E2623" s="2">
        <v>73</v>
      </c>
      <c r="F2623" s="2">
        <v>268</v>
      </c>
      <c r="G2623" s="2">
        <f t="shared" si="40"/>
        <v>20753</v>
      </c>
      <c r="H2623" s="2">
        <f>IF(punkty[[#This Row],[v1]] &lt; 40000,1,"")</f>
        <v>1</v>
      </c>
    </row>
    <row r="2624" spans="5:8" x14ac:dyDescent="0.25">
      <c r="E2624" s="1">
        <v>382</v>
      </c>
      <c r="F2624" s="1">
        <v>127</v>
      </c>
      <c r="G2624" s="1">
        <f t="shared" si="40"/>
        <v>38453</v>
      </c>
      <c r="H2624" s="1">
        <f>IF(punkty[[#This Row],[v1]] &lt; 40000,1,"")</f>
        <v>1</v>
      </c>
    </row>
    <row r="2625" spans="5:8" x14ac:dyDescent="0.25">
      <c r="E2625" s="2">
        <v>108</v>
      </c>
      <c r="F2625" s="2">
        <v>356</v>
      </c>
      <c r="G2625" s="2">
        <f t="shared" si="40"/>
        <v>32800</v>
      </c>
      <c r="H2625" s="2">
        <f>IF(punkty[[#This Row],[v1]] &lt; 40000,1,"")</f>
        <v>1</v>
      </c>
    </row>
    <row r="2626" spans="5:8" x14ac:dyDescent="0.25">
      <c r="E2626" s="1">
        <v>382</v>
      </c>
      <c r="F2626" s="1">
        <v>323</v>
      </c>
      <c r="G2626" s="1">
        <f t="shared" si="40"/>
        <v>48253</v>
      </c>
      <c r="H2626" s="1" t="str">
        <f>IF(punkty[[#This Row],[v1]] &lt; 40000,1,"")</f>
        <v/>
      </c>
    </row>
    <row r="2627" spans="5:8" x14ac:dyDescent="0.25">
      <c r="E2627" s="2">
        <v>201</v>
      </c>
      <c r="F2627" s="2">
        <v>49</v>
      </c>
      <c r="G2627" s="2">
        <f t="shared" si="40"/>
        <v>22802</v>
      </c>
      <c r="H2627" s="2">
        <f>IF(punkty[[#This Row],[v1]] &lt; 40000,1,"")</f>
        <v>1</v>
      </c>
    </row>
    <row r="2628" spans="5:8" x14ac:dyDescent="0.25">
      <c r="E2628" s="1">
        <v>346</v>
      </c>
      <c r="F2628" s="1">
        <v>340</v>
      </c>
      <c r="G2628" s="1">
        <f t="shared" si="40"/>
        <v>40916</v>
      </c>
      <c r="H2628" s="1" t="str">
        <f>IF(punkty[[#This Row],[v1]] &lt; 40000,1,"")</f>
        <v/>
      </c>
    </row>
    <row r="2629" spans="5:8" x14ac:dyDescent="0.25">
      <c r="E2629" s="2">
        <v>239</v>
      </c>
      <c r="F2629" s="2">
        <v>5</v>
      </c>
      <c r="G2629" s="2">
        <f t="shared" si="40"/>
        <v>39546</v>
      </c>
      <c r="H2629" s="2">
        <f>IF(punkty[[#This Row],[v1]] &lt; 40000,1,"")</f>
        <v>1</v>
      </c>
    </row>
    <row r="2630" spans="5:8" x14ac:dyDescent="0.25">
      <c r="E2630" s="1">
        <v>330</v>
      </c>
      <c r="F2630" s="1">
        <v>166</v>
      </c>
      <c r="G2630" s="1">
        <f t="shared" si="40"/>
        <v>18056</v>
      </c>
      <c r="H2630" s="1">
        <f>IF(punkty[[#This Row],[v1]] &lt; 40000,1,"")</f>
        <v>1</v>
      </c>
    </row>
    <row r="2631" spans="5:8" x14ac:dyDescent="0.25">
      <c r="E2631" s="2">
        <v>367</v>
      </c>
      <c r="F2631" s="2">
        <v>291</v>
      </c>
      <c r="G2631" s="2">
        <f t="shared" si="40"/>
        <v>36170</v>
      </c>
      <c r="H2631" s="2">
        <f>IF(punkty[[#This Row],[v1]] &lt; 40000,1,"")</f>
        <v>1</v>
      </c>
    </row>
    <row r="2632" spans="5:8" x14ac:dyDescent="0.25">
      <c r="E2632" s="1">
        <v>169</v>
      </c>
      <c r="F2632" s="1">
        <v>232</v>
      </c>
      <c r="G2632" s="1">
        <f t="shared" si="40"/>
        <v>1985</v>
      </c>
      <c r="H2632" s="1">
        <f>IF(punkty[[#This Row],[v1]] &lt; 40000,1,"")</f>
        <v>1</v>
      </c>
    </row>
    <row r="2633" spans="5:8" x14ac:dyDescent="0.25">
      <c r="E2633" s="2">
        <v>177</v>
      </c>
      <c r="F2633" s="2">
        <v>159</v>
      </c>
      <c r="G2633" s="2">
        <f t="shared" ref="G2633:G2696" si="41">((E2633 - 200) * (E2633 - 200)) +(( F2633 - 200) * ( F2633 - 200))</f>
        <v>2210</v>
      </c>
      <c r="H2633" s="2">
        <f>IF(punkty[[#This Row],[v1]] &lt; 40000,1,"")</f>
        <v>1</v>
      </c>
    </row>
    <row r="2634" spans="5:8" x14ac:dyDescent="0.25">
      <c r="E2634" s="1">
        <v>307</v>
      </c>
      <c r="F2634" s="1">
        <v>120</v>
      </c>
      <c r="G2634" s="1">
        <f t="shared" si="41"/>
        <v>17849</v>
      </c>
      <c r="H2634" s="1">
        <f>IF(punkty[[#This Row],[v1]] &lt; 40000,1,"")</f>
        <v>1</v>
      </c>
    </row>
    <row r="2635" spans="5:8" x14ac:dyDescent="0.25">
      <c r="E2635" s="2">
        <v>47</v>
      </c>
      <c r="F2635" s="2">
        <v>210</v>
      </c>
      <c r="G2635" s="2">
        <f t="shared" si="41"/>
        <v>23509</v>
      </c>
      <c r="H2635" s="2">
        <f>IF(punkty[[#This Row],[v1]] &lt; 40000,1,"")</f>
        <v>1</v>
      </c>
    </row>
    <row r="2636" spans="5:8" x14ac:dyDescent="0.25">
      <c r="E2636" s="1">
        <v>271</v>
      </c>
      <c r="F2636" s="1">
        <v>358</v>
      </c>
      <c r="G2636" s="1">
        <f t="shared" si="41"/>
        <v>30005</v>
      </c>
      <c r="H2636" s="1">
        <f>IF(punkty[[#This Row],[v1]] &lt; 40000,1,"")</f>
        <v>1</v>
      </c>
    </row>
    <row r="2637" spans="5:8" x14ac:dyDescent="0.25">
      <c r="E2637" s="2">
        <v>263</v>
      </c>
      <c r="F2637" s="2">
        <v>155</v>
      </c>
      <c r="G2637" s="2">
        <f t="shared" si="41"/>
        <v>5994</v>
      </c>
      <c r="H2637" s="2">
        <f>IF(punkty[[#This Row],[v1]] &lt; 40000,1,"")</f>
        <v>1</v>
      </c>
    </row>
    <row r="2638" spans="5:8" x14ac:dyDescent="0.25">
      <c r="E2638" s="1">
        <v>214</v>
      </c>
      <c r="F2638" s="1">
        <v>185</v>
      </c>
      <c r="G2638" s="1">
        <f t="shared" si="41"/>
        <v>421</v>
      </c>
      <c r="H2638" s="1">
        <f>IF(punkty[[#This Row],[v1]] &lt; 40000,1,"")</f>
        <v>1</v>
      </c>
    </row>
    <row r="2639" spans="5:8" x14ac:dyDescent="0.25">
      <c r="E2639" s="2">
        <v>243</v>
      </c>
      <c r="F2639" s="2">
        <v>355</v>
      </c>
      <c r="G2639" s="2">
        <f t="shared" si="41"/>
        <v>25874</v>
      </c>
      <c r="H2639" s="2">
        <f>IF(punkty[[#This Row],[v1]] &lt; 40000,1,"")</f>
        <v>1</v>
      </c>
    </row>
    <row r="2640" spans="5:8" x14ac:dyDescent="0.25">
      <c r="E2640" s="1">
        <v>322</v>
      </c>
      <c r="F2640" s="1">
        <v>325</v>
      </c>
      <c r="G2640" s="1">
        <f t="shared" si="41"/>
        <v>30509</v>
      </c>
      <c r="H2640" s="1">
        <f>IF(punkty[[#This Row],[v1]] &lt; 40000,1,"")</f>
        <v>1</v>
      </c>
    </row>
    <row r="2641" spans="5:8" x14ac:dyDescent="0.25">
      <c r="E2641" s="2">
        <v>7</v>
      </c>
      <c r="F2641" s="2">
        <v>350</v>
      </c>
      <c r="G2641" s="2">
        <f t="shared" si="41"/>
        <v>59749</v>
      </c>
      <c r="H2641" s="2" t="str">
        <f>IF(punkty[[#This Row],[v1]] &lt; 40000,1,"")</f>
        <v/>
      </c>
    </row>
    <row r="2642" spans="5:8" x14ac:dyDescent="0.25">
      <c r="E2642" s="1">
        <v>380</v>
      </c>
      <c r="F2642" s="1">
        <v>178</v>
      </c>
      <c r="G2642" s="1">
        <f t="shared" si="41"/>
        <v>32884</v>
      </c>
      <c r="H2642" s="1">
        <f>IF(punkty[[#This Row],[v1]] &lt; 40000,1,"")</f>
        <v>1</v>
      </c>
    </row>
    <row r="2643" spans="5:8" x14ac:dyDescent="0.25">
      <c r="E2643" s="2">
        <v>287</v>
      </c>
      <c r="F2643" s="2">
        <v>287</v>
      </c>
      <c r="G2643" s="2">
        <f t="shared" si="41"/>
        <v>15138</v>
      </c>
      <c r="H2643" s="2">
        <f>IF(punkty[[#This Row],[v1]] &lt; 40000,1,"")</f>
        <v>1</v>
      </c>
    </row>
    <row r="2644" spans="5:8" x14ac:dyDescent="0.25">
      <c r="E2644" s="1">
        <v>26</v>
      </c>
      <c r="F2644" s="1">
        <v>192</v>
      </c>
      <c r="G2644" s="1">
        <f t="shared" si="41"/>
        <v>30340</v>
      </c>
      <c r="H2644" s="1">
        <f>IF(punkty[[#This Row],[v1]] &lt; 40000,1,"")</f>
        <v>1</v>
      </c>
    </row>
    <row r="2645" spans="5:8" x14ac:dyDescent="0.25">
      <c r="E2645" s="2">
        <v>41</v>
      </c>
      <c r="F2645" s="2">
        <v>50</v>
      </c>
      <c r="G2645" s="2">
        <f t="shared" si="41"/>
        <v>47781</v>
      </c>
      <c r="H2645" s="2" t="str">
        <f>IF(punkty[[#This Row],[v1]] &lt; 40000,1,"")</f>
        <v/>
      </c>
    </row>
    <row r="2646" spans="5:8" x14ac:dyDescent="0.25">
      <c r="E2646" s="1">
        <v>212</v>
      </c>
      <c r="F2646" s="1">
        <v>320</v>
      </c>
      <c r="G2646" s="1">
        <f t="shared" si="41"/>
        <v>14544</v>
      </c>
      <c r="H2646" s="1">
        <f>IF(punkty[[#This Row],[v1]] &lt; 40000,1,"")</f>
        <v>1</v>
      </c>
    </row>
    <row r="2647" spans="5:8" x14ac:dyDescent="0.25">
      <c r="E2647" s="2">
        <v>237</v>
      </c>
      <c r="F2647" s="2">
        <v>59</v>
      </c>
      <c r="G2647" s="2">
        <f t="shared" si="41"/>
        <v>21250</v>
      </c>
      <c r="H2647" s="2">
        <f>IF(punkty[[#This Row],[v1]] &lt; 40000,1,"")</f>
        <v>1</v>
      </c>
    </row>
    <row r="2648" spans="5:8" x14ac:dyDescent="0.25">
      <c r="E2648" s="1">
        <v>224</v>
      </c>
      <c r="F2648" s="1">
        <v>323</v>
      </c>
      <c r="G2648" s="1">
        <f t="shared" si="41"/>
        <v>15705</v>
      </c>
      <c r="H2648" s="1">
        <f>IF(punkty[[#This Row],[v1]] &lt; 40000,1,"")</f>
        <v>1</v>
      </c>
    </row>
    <row r="2649" spans="5:8" x14ac:dyDescent="0.25">
      <c r="E2649" s="2">
        <v>106</v>
      </c>
      <c r="F2649" s="2">
        <v>7</v>
      </c>
      <c r="G2649" s="2">
        <f t="shared" si="41"/>
        <v>46085</v>
      </c>
      <c r="H2649" s="2" t="str">
        <f>IF(punkty[[#This Row],[v1]] &lt; 40000,1,"")</f>
        <v/>
      </c>
    </row>
    <row r="2650" spans="5:8" x14ac:dyDescent="0.25">
      <c r="E2650" s="1">
        <v>138</v>
      </c>
      <c r="F2650" s="1">
        <v>227</v>
      </c>
      <c r="G2650" s="1">
        <f t="shared" si="41"/>
        <v>4573</v>
      </c>
      <c r="H2650" s="1">
        <f>IF(punkty[[#This Row],[v1]] &lt; 40000,1,"")</f>
        <v>1</v>
      </c>
    </row>
    <row r="2651" spans="5:8" x14ac:dyDescent="0.25">
      <c r="E2651" s="2">
        <v>238</v>
      </c>
      <c r="F2651" s="2">
        <v>366</v>
      </c>
      <c r="G2651" s="2">
        <f t="shared" si="41"/>
        <v>29000</v>
      </c>
      <c r="H2651" s="2">
        <f>IF(punkty[[#This Row],[v1]] &lt; 40000,1,"")</f>
        <v>1</v>
      </c>
    </row>
    <row r="2652" spans="5:8" x14ac:dyDescent="0.25">
      <c r="E2652" s="1">
        <v>179</v>
      </c>
      <c r="F2652" s="1">
        <v>73</v>
      </c>
      <c r="G2652" s="1">
        <f t="shared" si="41"/>
        <v>16570</v>
      </c>
      <c r="H2652" s="1">
        <f>IF(punkty[[#This Row],[v1]] &lt; 40000,1,"")</f>
        <v>1</v>
      </c>
    </row>
    <row r="2653" spans="5:8" x14ac:dyDescent="0.25">
      <c r="E2653" s="2">
        <v>143</v>
      </c>
      <c r="F2653" s="2">
        <v>357</v>
      </c>
      <c r="G2653" s="2">
        <f t="shared" si="41"/>
        <v>27898</v>
      </c>
      <c r="H2653" s="2">
        <f>IF(punkty[[#This Row],[v1]] &lt; 40000,1,"")</f>
        <v>1</v>
      </c>
    </row>
    <row r="2654" spans="5:8" x14ac:dyDescent="0.25">
      <c r="E2654" s="1">
        <v>141</v>
      </c>
      <c r="F2654" s="1">
        <v>107</v>
      </c>
      <c r="G2654" s="1">
        <f t="shared" si="41"/>
        <v>12130</v>
      </c>
      <c r="H2654" s="1">
        <f>IF(punkty[[#This Row],[v1]] &lt; 40000,1,"")</f>
        <v>1</v>
      </c>
    </row>
    <row r="2655" spans="5:8" x14ac:dyDescent="0.25">
      <c r="E2655" s="2">
        <v>344</v>
      </c>
      <c r="F2655" s="2">
        <v>49</v>
      </c>
      <c r="G2655" s="2">
        <f t="shared" si="41"/>
        <v>43537</v>
      </c>
      <c r="H2655" s="2" t="str">
        <f>IF(punkty[[#This Row],[v1]] &lt; 40000,1,"")</f>
        <v/>
      </c>
    </row>
    <row r="2656" spans="5:8" x14ac:dyDescent="0.25">
      <c r="E2656" s="1">
        <v>66</v>
      </c>
      <c r="F2656" s="1">
        <v>334</v>
      </c>
      <c r="G2656" s="1">
        <f t="shared" si="41"/>
        <v>35912</v>
      </c>
      <c r="H2656" s="1">
        <f>IF(punkty[[#This Row],[v1]] &lt; 40000,1,"")</f>
        <v>1</v>
      </c>
    </row>
    <row r="2657" spans="5:8" x14ac:dyDescent="0.25">
      <c r="E2657" s="2">
        <v>156</v>
      </c>
      <c r="F2657" s="2">
        <v>110</v>
      </c>
      <c r="G2657" s="2">
        <f t="shared" si="41"/>
        <v>10036</v>
      </c>
      <c r="H2657" s="2">
        <f>IF(punkty[[#This Row],[v1]] &lt; 40000,1,"")</f>
        <v>1</v>
      </c>
    </row>
    <row r="2658" spans="5:8" x14ac:dyDescent="0.25">
      <c r="E2658" s="1">
        <v>228</v>
      </c>
      <c r="F2658" s="1">
        <v>268</v>
      </c>
      <c r="G2658" s="1">
        <f t="shared" si="41"/>
        <v>5408</v>
      </c>
      <c r="H2658" s="1">
        <f>IF(punkty[[#This Row],[v1]] &lt; 40000,1,"")</f>
        <v>1</v>
      </c>
    </row>
    <row r="2659" spans="5:8" x14ac:dyDescent="0.25">
      <c r="E2659" s="2">
        <v>22</v>
      </c>
      <c r="F2659" s="2">
        <v>39</v>
      </c>
      <c r="G2659" s="2">
        <f t="shared" si="41"/>
        <v>57605</v>
      </c>
      <c r="H2659" s="2" t="str">
        <f>IF(punkty[[#This Row],[v1]] &lt; 40000,1,"")</f>
        <v/>
      </c>
    </row>
    <row r="2660" spans="5:8" x14ac:dyDescent="0.25">
      <c r="E2660" s="1">
        <v>128</v>
      </c>
      <c r="F2660" s="1">
        <v>296</v>
      </c>
      <c r="G2660" s="1">
        <f t="shared" si="41"/>
        <v>14400</v>
      </c>
      <c r="H2660" s="1">
        <f>IF(punkty[[#This Row],[v1]] &lt; 40000,1,"")</f>
        <v>1</v>
      </c>
    </row>
    <row r="2661" spans="5:8" x14ac:dyDescent="0.25">
      <c r="E2661" s="2">
        <v>355</v>
      </c>
      <c r="F2661" s="2">
        <v>5</v>
      </c>
      <c r="G2661" s="2">
        <f t="shared" si="41"/>
        <v>62050</v>
      </c>
      <c r="H2661" s="2" t="str">
        <f>IF(punkty[[#This Row],[v1]] &lt; 40000,1,"")</f>
        <v/>
      </c>
    </row>
    <row r="2662" spans="5:8" x14ac:dyDescent="0.25">
      <c r="E2662" s="1">
        <v>76</v>
      </c>
      <c r="F2662" s="1">
        <v>83</v>
      </c>
      <c r="G2662" s="1">
        <f t="shared" si="41"/>
        <v>29065</v>
      </c>
      <c r="H2662" s="1">
        <f>IF(punkty[[#This Row],[v1]] &lt; 40000,1,"")</f>
        <v>1</v>
      </c>
    </row>
    <row r="2663" spans="5:8" x14ac:dyDescent="0.25">
      <c r="E2663" s="2">
        <v>115</v>
      </c>
      <c r="F2663" s="2">
        <v>252</v>
      </c>
      <c r="G2663" s="2">
        <f t="shared" si="41"/>
        <v>9929</v>
      </c>
      <c r="H2663" s="2">
        <f>IF(punkty[[#This Row],[v1]] &lt; 40000,1,"")</f>
        <v>1</v>
      </c>
    </row>
    <row r="2664" spans="5:8" x14ac:dyDescent="0.25">
      <c r="E2664" s="1">
        <v>255</v>
      </c>
      <c r="F2664" s="1">
        <v>234</v>
      </c>
      <c r="G2664" s="1">
        <f t="shared" si="41"/>
        <v>4181</v>
      </c>
      <c r="H2664" s="1">
        <f>IF(punkty[[#This Row],[v1]] &lt; 40000,1,"")</f>
        <v>1</v>
      </c>
    </row>
    <row r="2665" spans="5:8" x14ac:dyDescent="0.25">
      <c r="E2665" s="2">
        <v>19</v>
      </c>
      <c r="F2665" s="2">
        <v>386</v>
      </c>
      <c r="G2665" s="2">
        <f t="shared" si="41"/>
        <v>67357</v>
      </c>
      <c r="H2665" s="2" t="str">
        <f>IF(punkty[[#This Row],[v1]] &lt; 40000,1,"")</f>
        <v/>
      </c>
    </row>
    <row r="2666" spans="5:8" x14ac:dyDescent="0.25">
      <c r="E2666" s="1">
        <v>378</v>
      </c>
      <c r="F2666" s="1">
        <v>200</v>
      </c>
      <c r="G2666" s="1">
        <f t="shared" si="41"/>
        <v>31684</v>
      </c>
      <c r="H2666" s="1">
        <f>IF(punkty[[#This Row],[v1]] &lt; 40000,1,"")</f>
        <v>1</v>
      </c>
    </row>
    <row r="2667" spans="5:8" x14ac:dyDescent="0.25">
      <c r="E2667" s="2">
        <v>356</v>
      </c>
      <c r="F2667" s="2">
        <v>253</v>
      </c>
      <c r="G2667" s="2">
        <f t="shared" si="41"/>
        <v>27145</v>
      </c>
      <c r="H2667" s="2">
        <f>IF(punkty[[#This Row],[v1]] &lt; 40000,1,"")</f>
        <v>1</v>
      </c>
    </row>
    <row r="2668" spans="5:8" x14ac:dyDescent="0.25">
      <c r="E2668" s="1">
        <v>307</v>
      </c>
      <c r="F2668" s="1">
        <v>69</v>
      </c>
      <c r="G2668" s="1">
        <f t="shared" si="41"/>
        <v>28610</v>
      </c>
      <c r="H2668" s="1">
        <f>IF(punkty[[#This Row],[v1]] &lt; 40000,1,"")</f>
        <v>1</v>
      </c>
    </row>
    <row r="2669" spans="5:8" x14ac:dyDescent="0.25">
      <c r="E2669" s="2">
        <v>110</v>
      </c>
      <c r="F2669" s="2">
        <v>190</v>
      </c>
      <c r="G2669" s="2">
        <f t="shared" si="41"/>
        <v>8200</v>
      </c>
      <c r="H2669" s="2">
        <f>IF(punkty[[#This Row],[v1]] &lt; 40000,1,"")</f>
        <v>1</v>
      </c>
    </row>
    <row r="2670" spans="5:8" x14ac:dyDescent="0.25">
      <c r="E2670" s="1">
        <v>395</v>
      </c>
      <c r="F2670" s="1">
        <v>301</v>
      </c>
      <c r="G2670" s="1">
        <f t="shared" si="41"/>
        <v>48226</v>
      </c>
      <c r="H2670" s="1" t="str">
        <f>IF(punkty[[#This Row],[v1]] &lt; 40000,1,"")</f>
        <v/>
      </c>
    </row>
    <row r="2671" spans="5:8" x14ac:dyDescent="0.25">
      <c r="E2671" s="2">
        <v>117</v>
      </c>
      <c r="F2671" s="2">
        <v>265</v>
      </c>
      <c r="G2671" s="2">
        <f t="shared" si="41"/>
        <v>11114</v>
      </c>
      <c r="H2671" s="2">
        <f>IF(punkty[[#This Row],[v1]] &lt; 40000,1,"")</f>
        <v>1</v>
      </c>
    </row>
    <row r="2672" spans="5:8" x14ac:dyDescent="0.25">
      <c r="E2672" s="1">
        <v>31</v>
      </c>
      <c r="F2672" s="1">
        <v>303</v>
      </c>
      <c r="G2672" s="1">
        <f t="shared" si="41"/>
        <v>39170</v>
      </c>
      <c r="H2672" s="1">
        <f>IF(punkty[[#This Row],[v1]] &lt; 40000,1,"")</f>
        <v>1</v>
      </c>
    </row>
    <row r="2673" spans="5:8" x14ac:dyDescent="0.25">
      <c r="E2673" s="2">
        <v>276</v>
      </c>
      <c r="F2673" s="2">
        <v>167</v>
      </c>
      <c r="G2673" s="2">
        <f t="shared" si="41"/>
        <v>6865</v>
      </c>
      <c r="H2673" s="2">
        <f>IF(punkty[[#This Row],[v1]] &lt; 40000,1,"")</f>
        <v>1</v>
      </c>
    </row>
    <row r="2674" spans="5:8" x14ac:dyDescent="0.25">
      <c r="E2674" s="1">
        <v>233</v>
      </c>
      <c r="F2674" s="1">
        <v>5</v>
      </c>
      <c r="G2674" s="1">
        <f t="shared" si="41"/>
        <v>39114</v>
      </c>
      <c r="H2674" s="1">
        <f>IF(punkty[[#This Row],[v1]] &lt; 40000,1,"")</f>
        <v>1</v>
      </c>
    </row>
    <row r="2675" spans="5:8" x14ac:dyDescent="0.25">
      <c r="E2675" s="2">
        <v>385</v>
      </c>
      <c r="F2675" s="2">
        <v>12</v>
      </c>
      <c r="G2675" s="2">
        <f t="shared" si="41"/>
        <v>69569</v>
      </c>
      <c r="H2675" s="2" t="str">
        <f>IF(punkty[[#This Row],[v1]] &lt; 40000,1,"")</f>
        <v/>
      </c>
    </row>
    <row r="2676" spans="5:8" x14ac:dyDescent="0.25">
      <c r="E2676" s="1">
        <v>337</v>
      </c>
      <c r="F2676" s="1">
        <v>282</v>
      </c>
      <c r="G2676" s="1">
        <f t="shared" si="41"/>
        <v>25493</v>
      </c>
      <c r="H2676" s="1">
        <f>IF(punkty[[#This Row],[v1]] &lt; 40000,1,"")</f>
        <v>1</v>
      </c>
    </row>
    <row r="2677" spans="5:8" x14ac:dyDescent="0.25">
      <c r="E2677" s="2">
        <v>186</v>
      </c>
      <c r="F2677" s="2">
        <v>149</v>
      </c>
      <c r="G2677" s="2">
        <f t="shared" si="41"/>
        <v>2797</v>
      </c>
      <c r="H2677" s="2">
        <f>IF(punkty[[#This Row],[v1]] &lt; 40000,1,"")</f>
        <v>1</v>
      </c>
    </row>
    <row r="2678" spans="5:8" x14ac:dyDescent="0.25">
      <c r="E2678" s="1">
        <v>142</v>
      </c>
      <c r="F2678" s="1">
        <v>62</v>
      </c>
      <c r="G2678" s="1">
        <f t="shared" si="41"/>
        <v>22408</v>
      </c>
      <c r="H2678" s="1">
        <f>IF(punkty[[#This Row],[v1]] &lt; 40000,1,"")</f>
        <v>1</v>
      </c>
    </row>
    <row r="2679" spans="5:8" x14ac:dyDescent="0.25">
      <c r="E2679" s="2">
        <v>98</v>
      </c>
      <c r="F2679" s="2">
        <v>3</v>
      </c>
      <c r="G2679" s="2">
        <f t="shared" si="41"/>
        <v>49213</v>
      </c>
      <c r="H2679" s="2" t="str">
        <f>IF(punkty[[#This Row],[v1]] &lt; 40000,1,"")</f>
        <v/>
      </c>
    </row>
    <row r="2680" spans="5:8" x14ac:dyDescent="0.25">
      <c r="E2680" s="1">
        <v>214</v>
      </c>
      <c r="F2680" s="1">
        <v>19</v>
      </c>
      <c r="G2680" s="1">
        <f t="shared" si="41"/>
        <v>32957</v>
      </c>
      <c r="H2680" s="1">
        <f>IF(punkty[[#This Row],[v1]] &lt; 40000,1,"")</f>
        <v>1</v>
      </c>
    </row>
    <row r="2681" spans="5:8" x14ac:dyDescent="0.25">
      <c r="E2681" s="2">
        <v>159</v>
      </c>
      <c r="F2681" s="2">
        <v>165</v>
      </c>
      <c r="G2681" s="2">
        <f t="shared" si="41"/>
        <v>2906</v>
      </c>
      <c r="H2681" s="2">
        <f>IF(punkty[[#This Row],[v1]] &lt; 40000,1,"")</f>
        <v>1</v>
      </c>
    </row>
    <row r="2682" spans="5:8" x14ac:dyDescent="0.25">
      <c r="E2682" s="1">
        <v>374</v>
      </c>
      <c r="F2682" s="1">
        <v>389</v>
      </c>
      <c r="G2682" s="1">
        <f t="shared" si="41"/>
        <v>65997</v>
      </c>
      <c r="H2682" s="1" t="str">
        <f>IF(punkty[[#This Row],[v1]] &lt; 40000,1,"")</f>
        <v/>
      </c>
    </row>
    <row r="2683" spans="5:8" x14ac:dyDescent="0.25">
      <c r="E2683" s="2">
        <v>359</v>
      </c>
      <c r="F2683" s="2">
        <v>238</v>
      </c>
      <c r="G2683" s="2">
        <f t="shared" si="41"/>
        <v>26725</v>
      </c>
      <c r="H2683" s="2">
        <f>IF(punkty[[#This Row],[v1]] &lt; 40000,1,"")</f>
        <v>1</v>
      </c>
    </row>
    <row r="2684" spans="5:8" x14ac:dyDescent="0.25">
      <c r="E2684" s="1">
        <v>336</v>
      </c>
      <c r="F2684" s="1">
        <v>65</v>
      </c>
      <c r="G2684" s="1">
        <f t="shared" si="41"/>
        <v>36721</v>
      </c>
      <c r="H2684" s="1">
        <f>IF(punkty[[#This Row],[v1]] &lt; 40000,1,"")</f>
        <v>1</v>
      </c>
    </row>
    <row r="2685" spans="5:8" x14ac:dyDescent="0.25">
      <c r="E2685" s="2">
        <v>51</v>
      </c>
      <c r="F2685" s="2">
        <v>55</v>
      </c>
      <c r="G2685" s="2">
        <f t="shared" si="41"/>
        <v>43226</v>
      </c>
      <c r="H2685" s="2" t="str">
        <f>IF(punkty[[#This Row],[v1]] &lt; 40000,1,"")</f>
        <v/>
      </c>
    </row>
    <row r="2686" spans="5:8" x14ac:dyDescent="0.25">
      <c r="E2686" s="1">
        <v>68</v>
      </c>
      <c r="F2686" s="1">
        <v>351</v>
      </c>
      <c r="G2686" s="1">
        <f t="shared" si="41"/>
        <v>40225</v>
      </c>
      <c r="H2686" s="1" t="str">
        <f>IF(punkty[[#This Row],[v1]] &lt; 40000,1,"")</f>
        <v/>
      </c>
    </row>
    <row r="2687" spans="5:8" x14ac:dyDescent="0.25">
      <c r="E2687" s="2">
        <v>308</v>
      </c>
      <c r="F2687" s="2">
        <v>69</v>
      </c>
      <c r="G2687" s="2">
        <f t="shared" si="41"/>
        <v>28825</v>
      </c>
      <c r="H2687" s="2">
        <f>IF(punkty[[#This Row],[v1]] &lt; 40000,1,"")</f>
        <v>1</v>
      </c>
    </row>
    <row r="2688" spans="5:8" x14ac:dyDescent="0.25">
      <c r="E2688" s="1">
        <v>164</v>
      </c>
      <c r="F2688" s="1">
        <v>342</v>
      </c>
      <c r="G2688" s="1">
        <f t="shared" si="41"/>
        <v>21460</v>
      </c>
      <c r="H2688" s="1">
        <f>IF(punkty[[#This Row],[v1]] &lt; 40000,1,"")</f>
        <v>1</v>
      </c>
    </row>
    <row r="2689" spans="5:8" x14ac:dyDescent="0.25">
      <c r="E2689" s="2">
        <v>145</v>
      </c>
      <c r="F2689" s="2">
        <v>122</v>
      </c>
      <c r="G2689" s="2">
        <f t="shared" si="41"/>
        <v>9109</v>
      </c>
      <c r="H2689" s="2">
        <f>IF(punkty[[#This Row],[v1]] &lt; 40000,1,"")</f>
        <v>1</v>
      </c>
    </row>
    <row r="2690" spans="5:8" x14ac:dyDescent="0.25">
      <c r="E2690" s="1">
        <v>123</v>
      </c>
      <c r="F2690" s="1">
        <v>267</v>
      </c>
      <c r="G2690" s="1">
        <f t="shared" si="41"/>
        <v>10418</v>
      </c>
      <c r="H2690" s="1">
        <f>IF(punkty[[#This Row],[v1]] &lt; 40000,1,"")</f>
        <v>1</v>
      </c>
    </row>
    <row r="2691" spans="5:8" x14ac:dyDescent="0.25">
      <c r="E2691" s="2">
        <v>193</v>
      </c>
      <c r="F2691" s="2">
        <v>358</v>
      </c>
      <c r="G2691" s="2">
        <f t="shared" si="41"/>
        <v>25013</v>
      </c>
      <c r="H2691" s="2">
        <f>IF(punkty[[#This Row],[v1]] &lt; 40000,1,"")</f>
        <v>1</v>
      </c>
    </row>
    <row r="2692" spans="5:8" x14ac:dyDescent="0.25">
      <c r="E2692" s="1">
        <v>389</v>
      </c>
      <c r="F2692" s="1">
        <v>69</v>
      </c>
      <c r="G2692" s="1">
        <f t="shared" si="41"/>
        <v>52882</v>
      </c>
      <c r="H2692" s="1" t="str">
        <f>IF(punkty[[#This Row],[v1]] &lt; 40000,1,"")</f>
        <v/>
      </c>
    </row>
    <row r="2693" spans="5:8" x14ac:dyDescent="0.25">
      <c r="E2693" s="2">
        <v>214</v>
      </c>
      <c r="F2693" s="2">
        <v>51</v>
      </c>
      <c r="G2693" s="2">
        <f t="shared" si="41"/>
        <v>22397</v>
      </c>
      <c r="H2693" s="2">
        <f>IF(punkty[[#This Row],[v1]] &lt; 40000,1,"")</f>
        <v>1</v>
      </c>
    </row>
    <row r="2694" spans="5:8" x14ac:dyDescent="0.25">
      <c r="E2694" s="1">
        <v>377</v>
      </c>
      <c r="F2694" s="1">
        <v>69</v>
      </c>
      <c r="G2694" s="1">
        <f t="shared" si="41"/>
        <v>48490</v>
      </c>
      <c r="H2694" s="1" t="str">
        <f>IF(punkty[[#This Row],[v1]] &lt; 40000,1,"")</f>
        <v/>
      </c>
    </row>
    <row r="2695" spans="5:8" x14ac:dyDescent="0.25">
      <c r="E2695" s="2">
        <v>148</v>
      </c>
      <c r="F2695" s="2">
        <v>128</v>
      </c>
      <c r="G2695" s="2">
        <f t="shared" si="41"/>
        <v>7888</v>
      </c>
      <c r="H2695" s="2">
        <f>IF(punkty[[#This Row],[v1]] &lt; 40000,1,"")</f>
        <v>1</v>
      </c>
    </row>
    <row r="2696" spans="5:8" x14ac:dyDescent="0.25">
      <c r="E2696" s="1">
        <v>178</v>
      </c>
      <c r="F2696" s="1">
        <v>32</v>
      </c>
      <c r="G2696" s="1">
        <f t="shared" si="41"/>
        <v>28708</v>
      </c>
      <c r="H2696" s="1">
        <f>IF(punkty[[#This Row],[v1]] &lt; 40000,1,"")</f>
        <v>1</v>
      </c>
    </row>
    <row r="2697" spans="5:8" x14ac:dyDescent="0.25">
      <c r="E2697" s="2">
        <v>206</v>
      </c>
      <c r="F2697" s="2">
        <v>365</v>
      </c>
      <c r="G2697" s="2">
        <f t="shared" ref="G2697:G2760" si="42">((E2697 - 200) * (E2697 - 200)) +(( F2697 - 200) * ( F2697 - 200))</f>
        <v>27261</v>
      </c>
      <c r="H2697" s="2">
        <f>IF(punkty[[#This Row],[v1]] &lt; 40000,1,"")</f>
        <v>1</v>
      </c>
    </row>
    <row r="2698" spans="5:8" x14ac:dyDescent="0.25">
      <c r="E2698" s="1">
        <v>75</v>
      </c>
      <c r="F2698" s="1">
        <v>297</v>
      </c>
      <c r="G2698" s="1">
        <f t="shared" si="42"/>
        <v>25034</v>
      </c>
      <c r="H2698" s="1">
        <f>IF(punkty[[#This Row],[v1]] &lt; 40000,1,"")</f>
        <v>1</v>
      </c>
    </row>
    <row r="2699" spans="5:8" x14ac:dyDescent="0.25">
      <c r="E2699" s="2">
        <v>9</v>
      </c>
      <c r="F2699" s="2">
        <v>319</v>
      </c>
      <c r="G2699" s="2">
        <f t="shared" si="42"/>
        <v>50642</v>
      </c>
      <c r="H2699" s="2" t="str">
        <f>IF(punkty[[#This Row],[v1]] &lt; 40000,1,"")</f>
        <v/>
      </c>
    </row>
    <row r="2700" spans="5:8" x14ac:dyDescent="0.25">
      <c r="E2700" s="1">
        <v>360</v>
      </c>
      <c r="F2700" s="1">
        <v>101</v>
      </c>
      <c r="G2700" s="1">
        <f t="shared" si="42"/>
        <v>35401</v>
      </c>
      <c r="H2700" s="1">
        <f>IF(punkty[[#This Row],[v1]] &lt; 40000,1,"")</f>
        <v>1</v>
      </c>
    </row>
    <row r="2701" spans="5:8" x14ac:dyDescent="0.25">
      <c r="E2701" s="2">
        <v>326</v>
      </c>
      <c r="F2701" s="2">
        <v>196</v>
      </c>
      <c r="G2701" s="2">
        <f t="shared" si="42"/>
        <v>15892</v>
      </c>
      <c r="H2701" s="2">
        <f>IF(punkty[[#This Row],[v1]] &lt; 40000,1,"")</f>
        <v>1</v>
      </c>
    </row>
    <row r="2702" spans="5:8" x14ac:dyDescent="0.25">
      <c r="E2702" s="1">
        <v>84</v>
      </c>
      <c r="F2702" s="1">
        <v>122</v>
      </c>
      <c r="G2702" s="1">
        <f t="shared" si="42"/>
        <v>19540</v>
      </c>
      <c r="H2702" s="1">
        <f>IF(punkty[[#This Row],[v1]] &lt; 40000,1,"")</f>
        <v>1</v>
      </c>
    </row>
    <row r="2703" spans="5:8" x14ac:dyDescent="0.25">
      <c r="E2703" s="2">
        <v>202</v>
      </c>
      <c r="F2703" s="2">
        <v>275</v>
      </c>
      <c r="G2703" s="2">
        <f t="shared" si="42"/>
        <v>5629</v>
      </c>
      <c r="H2703" s="2">
        <f>IF(punkty[[#This Row],[v1]] &lt; 40000,1,"")</f>
        <v>1</v>
      </c>
    </row>
    <row r="2704" spans="5:8" x14ac:dyDescent="0.25">
      <c r="E2704" s="1">
        <v>388</v>
      </c>
      <c r="F2704" s="1">
        <v>93</v>
      </c>
      <c r="G2704" s="1">
        <f t="shared" si="42"/>
        <v>46793</v>
      </c>
      <c r="H2704" s="1" t="str">
        <f>IF(punkty[[#This Row],[v1]] &lt; 40000,1,"")</f>
        <v/>
      </c>
    </row>
    <row r="2705" spans="5:8" x14ac:dyDescent="0.25">
      <c r="E2705" s="2">
        <v>384</v>
      </c>
      <c r="F2705" s="2">
        <v>57</v>
      </c>
      <c r="G2705" s="2">
        <f t="shared" si="42"/>
        <v>54305</v>
      </c>
      <c r="H2705" s="2" t="str">
        <f>IF(punkty[[#This Row],[v1]] &lt; 40000,1,"")</f>
        <v/>
      </c>
    </row>
    <row r="2706" spans="5:8" x14ac:dyDescent="0.25">
      <c r="E2706" s="1">
        <v>340</v>
      </c>
      <c r="F2706" s="1">
        <v>364</v>
      </c>
      <c r="G2706" s="1">
        <f t="shared" si="42"/>
        <v>46496</v>
      </c>
      <c r="H2706" s="1" t="str">
        <f>IF(punkty[[#This Row],[v1]] &lt; 40000,1,"")</f>
        <v/>
      </c>
    </row>
    <row r="2707" spans="5:8" x14ac:dyDescent="0.25">
      <c r="E2707" s="2">
        <v>14</v>
      </c>
      <c r="F2707" s="2">
        <v>323</v>
      </c>
      <c r="G2707" s="2">
        <f t="shared" si="42"/>
        <v>49725</v>
      </c>
      <c r="H2707" s="2" t="str">
        <f>IF(punkty[[#This Row],[v1]] &lt; 40000,1,"")</f>
        <v/>
      </c>
    </row>
    <row r="2708" spans="5:8" x14ac:dyDescent="0.25">
      <c r="E2708" s="1">
        <v>364</v>
      </c>
      <c r="F2708" s="1">
        <v>289</v>
      </c>
      <c r="G2708" s="1">
        <f t="shared" si="42"/>
        <v>34817</v>
      </c>
      <c r="H2708" s="1">
        <f>IF(punkty[[#This Row],[v1]] &lt; 40000,1,"")</f>
        <v>1</v>
      </c>
    </row>
    <row r="2709" spans="5:8" x14ac:dyDescent="0.25">
      <c r="E2709" s="2">
        <v>139</v>
      </c>
      <c r="F2709" s="2">
        <v>150</v>
      </c>
      <c r="G2709" s="2">
        <f t="shared" si="42"/>
        <v>6221</v>
      </c>
      <c r="H2709" s="2">
        <f>IF(punkty[[#This Row],[v1]] &lt; 40000,1,"")</f>
        <v>1</v>
      </c>
    </row>
    <row r="2710" spans="5:8" x14ac:dyDescent="0.25">
      <c r="E2710" s="1">
        <v>237</v>
      </c>
      <c r="F2710" s="1">
        <v>262</v>
      </c>
      <c r="G2710" s="1">
        <f t="shared" si="42"/>
        <v>5213</v>
      </c>
      <c r="H2710" s="1">
        <f>IF(punkty[[#This Row],[v1]] &lt; 40000,1,"")</f>
        <v>1</v>
      </c>
    </row>
    <row r="2711" spans="5:8" x14ac:dyDescent="0.25">
      <c r="E2711" s="2">
        <v>44</v>
      </c>
      <c r="F2711" s="2">
        <v>199</v>
      </c>
      <c r="G2711" s="2">
        <f t="shared" si="42"/>
        <v>24337</v>
      </c>
      <c r="H2711" s="2">
        <f>IF(punkty[[#This Row],[v1]] &lt; 40000,1,"")</f>
        <v>1</v>
      </c>
    </row>
    <row r="2712" spans="5:8" x14ac:dyDescent="0.25">
      <c r="E2712" s="1">
        <v>193</v>
      </c>
      <c r="F2712" s="1">
        <v>333</v>
      </c>
      <c r="G2712" s="1">
        <f t="shared" si="42"/>
        <v>17738</v>
      </c>
      <c r="H2712" s="1">
        <f>IF(punkty[[#This Row],[v1]] &lt; 40000,1,"")</f>
        <v>1</v>
      </c>
    </row>
    <row r="2713" spans="5:8" x14ac:dyDescent="0.25">
      <c r="E2713" s="2">
        <v>16</v>
      </c>
      <c r="F2713" s="2">
        <v>345</v>
      </c>
      <c r="G2713" s="2">
        <f t="shared" si="42"/>
        <v>54881</v>
      </c>
      <c r="H2713" s="2" t="str">
        <f>IF(punkty[[#This Row],[v1]] &lt; 40000,1,"")</f>
        <v/>
      </c>
    </row>
    <row r="2714" spans="5:8" x14ac:dyDescent="0.25">
      <c r="E2714" s="1">
        <v>327</v>
      </c>
      <c r="F2714" s="1">
        <v>341</v>
      </c>
      <c r="G2714" s="1">
        <f t="shared" si="42"/>
        <v>36010</v>
      </c>
      <c r="H2714" s="1">
        <f>IF(punkty[[#This Row],[v1]] &lt; 40000,1,"")</f>
        <v>1</v>
      </c>
    </row>
    <row r="2715" spans="5:8" x14ac:dyDescent="0.25">
      <c r="E2715" s="2">
        <v>382</v>
      </c>
      <c r="F2715" s="2">
        <v>127</v>
      </c>
      <c r="G2715" s="2">
        <f t="shared" si="42"/>
        <v>38453</v>
      </c>
      <c r="H2715" s="2">
        <f>IF(punkty[[#This Row],[v1]] &lt; 40000,1,"")</f>
        <v>1</v>
      </c>
    </row>
    <row r="2716" spans="5:8" x14ac:dyDescent="0.25">
      <c r="E2716" s="1">
        <v>11</v>
      </c>
      <c r="F2716" s="1">
        <v>201</v>
      </c>
      <c r="G2716" s="1">
        <f t="shared" si="42"/>
        <v>35722</v>
      </c>
      <c r="H2716" s="1">
        <f>IF(punkty[[#This Row],[v1]] &lt; 40000,1,"")</f>
        <v>1</v>
      </c>
    </row>
    <row r="2717" spans="5:8" x14ac:dyDescent="0.25">
      <c r="E2717" s="2">
        <v>192</v>
      </c>
      <c r="F2717" s="2">
        <v>223</v>
      </c>
      <c r="G2717" s="2">
        <f t="shared" si="42"/>
        <v>593</v>
      </c>
      <c r="H2717" s="2">
        <f>IF(punkty[[#This Row],[v1]] &lt; 40000,1,"")</f>
        <v>1</v>
      </c>
    </row>
    <row r="2718" spans="5:8" x14ac:dyDescent="0.25">
      <c r="E2718" s="1">
        <v>145</v>
      </c>
      <c r="F2718" s="1">
        <v>391</v>
      </c>
      <c r="G2718" s="1">
        <f t="shared" si="42"/>
        <v>39506</v>
      </c>
      <c r="H2718" s="1">
        <f>IF(punkty[[#This Row],[v1]] &lt; 40000,1,"")</f>
        <v>1</v>
      </c>
    </row>
    <row r="2719" spans="5:8" x14ac:dyDescent="0.25">
      <c r="E2719" s="2">
        <v>249</v>
      </c>
      <c r="F2719" s="2">
        <v>169</v>
      </c>
      <c r="G2719" s="2">
        <f t="shared" si="42"/>
        <v>3362</v>
      </c>
      <c r="H2719" s="2">
        <f>IF(punkty[[#This Row],[v1]] &lt; 40000,1,"")</f>
        <v>1</v>
      </c>
    </row>
    <row r="2720" spans="5:8" x14ac:dyDescent="0.25">
      <c r="E2720" s="1">
        <v>381</v>
      </c>
      <c r="F2720" s="1">
        <v>51</v>
      </c>
      <c r="G2720" s="1">
        <f t="shared" si="42"/>
        <v>54962</v>
      </c>
      <c r="H2720" s="1" t="str">
        <f>IF(punkty[[#This Row],[v1]] &lt; 40000,1,"")</f>
        <v/>
      </c>
    </row>
    <row r="2721" spans="5:8" x14ac:dyDescent="0.25">
      <c r="E2721" s="2">
        <v>347</v>
      </c>
      <c r="F2721" s="2">
        <v>371</v>
      </c>
      <c r="G2721" s="2">
        <f t="shared" si="42"/>
        <v>50850</v>
      </c>
      <c r="H2721" s="2" t="str">
        <f>IF(punkty[[#This Row],[v1]] &lt; 40000,1,"")</f>
        <v/>
      </c>
    </row>
    <row r="2722" spans="5:8" x14ac:dyDescent="0.25">
      <c r="E2722" s="1">
        <v>31</v>
      </c>
      <c r="F2722" s="1">
        <v>122</v>
      </c>
      <c r="G2722" s="1">
        <f t="shared" si="42"/>
        <v>34645</v>
      </c>
      <c r="H2722" s="1">
        <f>IF(punkty[[#This Row],[v1]] &lt; 40000,1,"")</f>
        <v>1</v>
      </c>
    </row>
    <row r="2723" spans="5:8" x14ac:dyDescent="0.25">
      <c r="E2723" s="2">
        <v>12</v>
      </c>
      <c r="F2723" s="2">
        <v>285</v>
      </c>
      <c r="G2723" s="2">
        <f t="shared" si="42"/>
        <v>42569</v>
      </c>
      <c r="H2723" s="2" t="str">
        <f>IF(punkty[[#This Row],[v1]] &lt; 40000,1,"")</f>
        <v/>
      </c>
    </row>
    <row r="2724" spans="5:8" x14ac:dyDescent="0.25">
      <c r="E2724" s="1">
        <v>388</v>
      </c>
      <c r="F2724" s="1">
        <v>218</v>
      </c>
      <c r="G2724" s="1">
        <f t="shared" si="42"/>
        <v>35668</v>
      </c>
      <c r="H2724" s="1">
        <f>IF(punkty[[#This Row],[v1]] &lt; 40000,1,"")</f>
        <v>1</v>
      </c>
    </row>
    <row r="2725" spans="5:8" x14ac:dyDescent="0.25">
      <c r="E2725" s="2">
        <v>96</v>
      </c>
      <c r="F2725" s="2">
        <v>366</v>
      </c>
      <c r="G2725" s="2">
        <f t="shared" si="42"/>
        <v>38372</v>
      </c>
      <c r="H2725" s="2">
        <f>IF(punkty[[#This Row],[v1]] &lt; 40000,1,"")</f>
        <v>1</v>
      </c>
    </row>
    <row r="2726" spans="5:8" x14ac:dyDescent="0.25">
      <c r="E2726" s="1">
        <v>142</v>
      </c>
      <c r="F2726" s="1">
        <v>300</v>
      </c>
      <c r="G2726" s="1">
        <f t="shared" si="42"/>
        <v>13364</v>
      </c>
      <c r="H2726" s="1">
        <f>IF(punkty[[#This Row],[v1]] &lt; 40000,1,"")</f>
        <v>1</v>
      </c>
    </row>
    <row r="2727" spans="5:8" x14ac:dyDescent="0.25">
      <c r="E2727" s="2">
        <v>161</v>
      </c>
      <c r="F2727" s="2">
        <v>49</v>
      </c>
      <c r="G2727" s="2">
        <f t="shared" si="42"/>
        <v>24322</v>
      </c>
      <c r="H2727" s="2">
        <f>IF(punkty[[#This Row],[v1]] &lt; 40000,1,"")</f>
        <v>1</v>
      </c>
    </row>
    <row r="2728" spans="5:8" x14ac:dyDescent="0.25">
      <c r="E2728" s="1">
        <v>60</v>
      </c>
      <c r="F2728" s="1">
        <v>77</v>
      </c>
      <c r="G2728" s="1">
        <f t="shared" si="42"/>
        <v>34729</v>
      </c>
      <c r="H2728" s="1">
        <f>IF(punkty[[#This Row],[v1]] &lt; 40000,1,"")</f>
        <v>1</v>
      </c>
    </row>
    <row r="2729" spans="5:8" x14ac:dyDescent="0.25">
      <c r="E2729" s="2">
        <v>132</v>
      </c>
      <c r="F2729" s="2">
        <v>250</v>
      </c>
      <c r="G2729" s="2">
        <f t="shared" si="42"/>
        <v>7124</v>
      </c>
      <c r="H2729" s="2">
        <f>IF(punkty[[#This Row],[v1]] &lt; 40000,1,"")</f>
        <v>1</v>
      </c>
    </row>
    <row r="2730" spans="5:8" x14ac:dyDescent="0.25">
      <c r="E2730" s="1">
        <v>310</v>
      </c>
      <c r="F2730" s="1">
        <v>235</v>
      </c>
      <c r="G2730" s="1">
        <f t="shared" si="42"/>
        <v>13325</v>
      </c>
      <c r="H2730" s="1">
        <f>IF(punkty[[#This Row],[v1]] &lt; 40000,1,"")</f>
        <v>1</v>
      </c>
    </row>
    <row r="2731" spans="5:8" x14ac:dyDescent="0.25">
      <c r="E2731" s="2">
        <v>244</v>
      </c>
      <c r="F2731" s="2">
        <v>1</v>
      </c>
      <c r="G2731" s="2">
        <f t="shared" si="42"/>
        <v>41537</v>
      </c>
      <c r="H2731" s="2" t="str">
        <f>IF(punkty[[#This Row],[v1]] &lt; 40000,1,"")</f>
        <v/>
      </c>
    </row>
    <row r="2732" spans="5:8" x14ac:dyDescent="0.25">
      <c r="E2732" s="1">
        <v>396</v>
      </c>
      <c r="F2732" s="1">
        <v>365</v>
      </c>
      <c r="G2732" s="1">
        <f t="shared" si="42"/>
        <v>65641</v>
      </c>
      <c r="H2732" s="1" t="str">
        <f>IF(punkty[[#This Row],[v1]] &lt; 40000,1,"")</f>
        <v/>
      </c>
    </row>
    <row r="2733" spans="5:8" x14ac:dyDescent="0.25">
      <c r="E2733" s="2">
        <v>167</v>
      </c>
      <c r="F2733" s="2">
        <v>75</v>
      </c>
      <c r="G2733" s="2">
        <f t="shared" si="42"/>
        <v>16714</v>
      </c>
      <c r="H2733" s="2">
        <f>IF(punkty[[#This Row],[v1]] &lt; 40000,1,"")</f>
        <v>1</v>
      </c>
    </row>
    <row r="2734" spans="5:8" x14ac:dyDescent="0.25">
      <c r="E2734" s="1">
        <v>14</v>
      </c>
      <c r="F2734" s="1">
        <v>50</v>
      </c>
      <c r="G2734" s="1">
        <f t="shared" si="42"/>
        <v>57096</v>
      </c>
      <c r="H2734" s="1" t="str">
        <f>IF(punkty[[#This Row],[v1]] &lt; 40000,1,"")</f>
        <v/>
      </c>
    </row>
    <row r="2735" spans="5:8" x14ac:dyDescent="0.25">
      <c r="E2735" s="2">
        <v>70</v>
      </c>
      <c r="F2735" s="2">
        <v>296</v>
      </c>
      <c r="G2735" s="2">
        <f t="shared" si="42"/>
        <v>26116</v>
      </c>
      <c r="H2735" s="2">
        <f>IF(punkty[[#This Row],[v1]] &lt; 40000,1,"")</f>
        <v>1</v>
      </c>
    </row>
    <row r="2736" spans="5:8" x14ac:dyDescent="0.25">
      <c r="E2736" s="1">
        <v>290</v>
      </c>
      <c r="F2736" s="1">
        <v>102</v>
      </c>
      <c r="G2736" s="1">
        <f t="shared" si="42"/>
        <v>17704</v>
      </c>
      <c r="H2736" s="1">
        <f>IF(punkty[[#This Row],[v1]] &lt; 40000,1,"")</f>
        <v>1</v>
      </c>
    </row>
    <row r="2737" spans="5:8" x14ac:dyDescent="0.25">
      <c r="E2737" s="2">
        <v>274</v>
      </c>
      <c r="F2737" s="2">
        <v>231</v>
      </c>
      <c r="G2737" s="2">
        <f t="shared" si="42"/>
        <v>6437</v>
      </c>
      <c r="H2737" s="2">
        <f>IF(punkty[[#This Row],[v1]] &lt; 40000,1,"")</f>
        <v>1</v>
      </c>
    </row>
    <row r="2738" spans="5:8" x14ac:dyDescent="0.25">
      <c r="E2738" s="1">
        <v>193</v>
      </c>
      <c r="F2738" s="1">
        <v>355</v>
      </c>
      <c r="G2738" s="1">
        <f t="shared" si="42"/>
        <v>24074</v>
      </c>
      <c r="H2738" s="1">
        <f>IF(punkty[[#This Row],[v1]] &lt; 40000,1,"")</f>
        <v>1</v>
      </c>
    </row>
    <row r="2739" spans="5:8" x14ac:dyDescent="0.25">
      <c r="E2739" s="2">
        <v>12</v>
      </c>
      <c r="F2739" s="2">
        <v>106</v>
      </c>
      <c r="G2739" s="2">
        <f t="shared" si="42"/>
        <v>44180</v>
      </c>
      <c r="H2739" s="2" t="str">
        <f>IF(punkty[[#This Row],[v1]] &lt; 40000,1,"")</f>
        <v/>
      </c>
    </row>
    <row r="2740" spans="5:8" x14ac:dyDescent="0.25">
      <c r="E2740" s="1">
        <v>256</v>
      </c>
      <c r="F2740" s="1">
        <v>393</v>
      </c>
      <c r="G2740" s="1">
        <f t="shared" si="42"/>
        <v>40385</v>
      </c>
      <c r="H2740" s="1" t="str">
        <f>IF(punkty[[#This Row],[v1]] &lt; 40000,1,"")</f>
        <v/>
      </c>
    </row>
    <row r="2741" spans="5:8" x14ac:dyDescent="0.25">
      <c r="E2741" s="2">
        <v>216</v>
      </c>
      <c r="F2741" s="2">
        <v>166</v>
      </c>
      <c r="G2741" s="2">
        <f t="shared" si="42"/>
        <v>1412</v>
      </c>
      <c r="H2741" s="2">
        <f>IF(punkty[[#This Row],[v1]] &lt; 40000,1,"")</f>
        <v>1</v>
      </c>
    </row>
    <row r="2742" spans="5:8" x14ac:dyDescent="0.25">
      <c r="E2742" s="1">
        <v>397</v>
      </c>
      <c r="F2742" s="1">
        <v>54</v>
      </c>
      <c r="G2742" s="1">
        <f t="shared" si="42"/>
        <v>60125</v>
      </c>
      <c r="H2742" s="1" t="str">
        <f>IF(punkty[[#This Row],[v1]] &lt; 40000,1,"")</f>
        <v/>
      </c>
    </row>
    <row r="2743" spans="5:8" x14ac:dyDescent="0.25">
      <c r="E2743" s="2">
        <v>188</v>
      </c>
      <c r="F2743" s="2">
        <v>341</v>
      </c>
      <c r="G2743" s="2">
        <f t="shared" si="42"/>
        <v>20025</v>
      </c>
      <c r="H2743" s="2">
        <f>IF(punkty[[#This Row],[v1]] &lt; 40000,1,"")</f>
        <v>1</v>
      </c>
    </row>
    <row r="2744" spans="5:8" x14ac:dyDescent="0.25">
      <c r="E2744" s="1">
        <v>253</v>
      </c>
      <c r="F2744" s="1">
        <v>119</v>
      </c>
      <c r="G2744" s="1">
        <f t="shared" si="42"/>
        <v>9370</v>
      </c>
      <c r="H2744" s="1">
        <f>IF(punkty[[#This Row],[v1]] &lt; 40000,1,"")</f>
        <v>1</v>
      </c>
    </row>
    <row r="2745" spans="5:8" x14ac:dyDescent="0.25">
      <c r="E2745" s="2">
        <v>192</v>
      </c>
      <c r="F2745" s="2">
        <v>132</v>
      </c>
      <c r="G2745" s="2">
        <f t="shared" si="42"/>
        <v>4688</v>
      </c>
      <c r="H2745" s="2">
        <f>IF(punkty[[#This Row],[v1]] &lt; 40000,1,"")</f>
        <v>1</v>
      </c>
    </row>
    <row r="2746" spans="5:8" x14ac:dyDescent="0.25">
      <c r="E2746" s="1">
        <v>208</v>
      </c>
      <c r="F2746" s="1">
        <v>178</v>
      </c>
      <c r="G2746" s="1">
        <f t="shared" si="42"/>
        <v>548</v>
      </c>
      <c r="H2746" s="1">
        <f>IF(punkty[[#This Row],[v1]] &lt; 40000,1,"")</f>
        <v>1</v>
      </c>
    </row>
    <row r="2747" spans="5:8" x14ac:dyDescent="0.25">
      <c r="E2747" s="2">
        <v>379</v>
      </c>
      <c r="F2747" s="2">
        <v>344</v>
      </c>
      <c r="G2747" s="2">
        <f t="shared" si="42"/>
        <v>52777</v>
      </c>
      <c r="H2747" s="2" t="str">
        <f>IF(punkty[[#This Row],[v1]] &lt; 40000,1,"")</f>
        <v/>
      </c>
    </row>
    <row r="2748" spans="5:8" x14ac:dyDescent="0.25">
      <c r="E2748" s="1">
        <v>99</v>
      </c>
      <c r="F2748" s="1">
        <v>81</v>
      </c>
      <c r="G2748" s="1">
        <f t="shared" si="42"/>
        <v>24362</v>
      </c>
      <c r="H2748" s="1">
        <f>IF(punkty[[#This Row],[v1]] &lt; 40000,1,"")</f>
        <v>1</v>
      </c>
    </row>
    <row r="2749" spans="5:8" x14ac:dyDescent="0.25">
      <c r="E2749" s="2">
        <v>352</v>
      </c>
      <c r="F2749" s="2">
        <v>241</v>
      </c>
      <c r="G2749" s="2">
        <f t="shared" si="42"/>
        <v>24785</v>
      </c>
      <c r="H2749" s="2">
        <f>IF(punkty[[#This Row],[v1]] &lt; 40000,1,"")</f>
        <v>1</v>
      </c>
    </row>
    <row r="2750" spans="5:8" x14ac:dyDescent="0.25">
      <c r="E2750" s="1">
        <v>78</v>
      </c>
      <c r="F2750" s="1">
        <v>88</v>
      </c>
      <c r="G2750" s="1">
        <f t="shared" si="42"/>
        <v>27428</v>
      </c>
      <c r="H2750" s="1">
        <f>IF(punkty[[#This Row],[v1]] &lt; 40000,1,"")</f>
        <v>1</v>
      </c>
    </row>
    <row r="2751" spans="5:8" x14ac:dyDescent="0.25">
      <c r="E2751" s="2">
        <v>141</v>
      </c>
      <c r="F2751" s="2">
        <v>14</v>
      </c>
      <c r="G2751" s="2">
        <f t="shared" si="42"/>
        <v>38077</v>
      </c>
      <c r="H2751" s="2">
        <f>IF(punkty[[#This Row],[v1]] &lt; 40000,1,"")</f>
        <v>1</v>
      </c>
    </row>
    <row r="2752" spans="5:8" x14ac:dyDescent="0.25">
      <c r="E2752" s="1">
        <v>326</v>
      </c>
      <c r="F2752" s="1">
        <v>261</v>
      </c>
      <c r="G2752" s="1">
        <f t="shared" si="42"/>
        <v>19597</v>
      </c>
      <c r="H2752" s="1">
        <f>IF(punkty[[#This Row],[v1]] &lt; 40000,1,"")</f>
        <v>1</v>
      </c>
    </row>
    <row r="2753" spans="5:8" x14ac:dyDescent="0.25">
      <c r="E2753" s="2">
        <v>7</v>
      </c>
      <c r="F2753" s="2">
        <v>212</v>
      </c>
      <c r="G2753" s="2">
        <f t="shared" si="42"/>
        <v>37393</v>
      </c>
      <c r="H2753" s="2">
        <f>IF(punkty[[#This Row],[v1]] &lt; 40000,1,"")</f>
        <v>1</v>
      </c>
    </row>
    <row r="2754" spans="5:8" x14ac:dyDescent="0.25">
      <c r="E2754" s="1">
        <v>295</v>
      </c>
      <c r="F2754" s="1">
        <v>34</v>
      </c>
      <c r="G2754" s="1">
        <f t="shared" si="42"/>
        <v>36581</v>
      </c>
      <c r="H2754" s="1">
        <f>IF(punkty[[#This Row],[v1]] &lt; 40000,1,"")</f>
        <v>1</v>
      </c>
    </row>
    <row r="2755" spans="5:8" x14ac:dyDescent="0.25">
      <c r="E2755" s="2">
        <v>241</v>
      </c>
      <c r="F2755" s="2">
        <v>271</v>
      </c>
      <c r="G2755" s="2">
        <f t="shared" si="42"/>
        <v>6722</v>
      </c>
      <c r="H2755" s="2">
        <f>IF(punkty[[#This Row],[v1]] &lt; 40000,1,"")</f>
        <v>1</v>
      </c>
    </row>
    <row r="2756" spans="5:8" x14ac:dyDescent="0.25">
      <c r="E2756" s="1">
        <v>193</v>
      </c>
      <c r="F2756" s="1">
        <v>61</v>
      </c>
      <c r="G2756" s="1">
        <f t="shared" si="42"/>
        <v>19370</v>
      </c>
      <c r="H2756" s="1">
        <f>IF(punkty[[#This Row],[v1]] &lt; 40000,1,"")</f>
        <v>1</v>
      </c>
    </row>
    <row r="2757" spans="5:8" x14ac:dyDescent="0.25">
      <c r="E2757" s="2">
        <v>353</v>
      </c>
      <c r="F2757" s="2">
        <v>61</v>
      </c>
      <c r="G2757" s="2">
        <f t="shared" si="42"/>
        <v>42730</v>
      </c>
      <c r="H2757" s="2" t="str">
        <f>IF(punkty[[#This Row],[v1]] &lt; 40000,1,"")</f>
        <v/>
      </c>
    </row>
    <row r="2758" spans="5:8" x14ac:dyDescent="0.25">
      <c r="E2758" s="1">
        <v>210</v>
      </c>
      <c r="F2758" s="1">
        <v>85</v>
      </c>
      <c r="G2758" s="1">
        <f t="shared" si="42"/>
        <v>13325</v>
      </c>
      <c r="H2758" s="1">
        <f>IF(punkty[[#This Row],[v1]] &lt; 40000,1,"")</f>
        <v>1</v>
      </c>
    </row>
    <row r="2759" spans="5:8" x14ac:dyDescent="0.25">
      <c r="E2759" s="2">
        <v>184</v>
      </c>
      <c r="F2759" s="2">
        <v>188</v>
      </c>
      <c r="G2759" s="2">
        <f t="shared" si="42"/>
        <v>400</v>
      </c>
      <c r="H2759" s="2">
        <f>IF(punkty[[#This Row],[v1]] &lt; 40000,1,"")</f>
        <v>1</v>
      </c>
    </row>
    <row r="2760" spans="5:8" x14ac:dyDescent="0.25">
      <c r="E2760" s="1">
        <v>266</v>
      </c>
      <c r="F2760" s="1">
        <v>338</v>
      </c>
      <c r="G2760" s="1">
        <f t="shared" si="42"/>
        <v>23400</v>
      </c>
      <c r="H2760" s="1">
        <f>IF(punkty[[#This Row],[v1]] &lt; 40000,1,"")</f>
        <v>1</v>
      </c>
    </row>
    <row r="2761" spans="5:8" x14ac:dyDescent="0.25">
      <c r="E2761" s="2">
        <v>21</v>
      </c>
      <c r="F2761" s="2">
        <v>78</v>
      </c>
      <c r="G2761" s="2">
        <f t="shared" ref="G2761:G2824" si="43">((E2761 - 200) * (E2761 - 200)) +(( F2761 - 200) * ( F2761 - 200))</f>
        <v>46925</v>
      </c>
      <c r="H2761" s="2" t="str">
        <f>IF(punkty[[#This Row],[v1]] &lt; 40000,1,"")</f>
        <v/>
      </c>
    </row>
    <row r="2762" spans="5:8" x14ac:dyDescent="0.25">
      <c r="E2762" s="1">
        <v>357</v>
      </c>
      <c r="F2762" s="1">
        <v>377</v>
      </c>
      <c r="G2762" s="1">
        <f t="shared" si="43"/>
        <v>55978</v>
      </c>
      <c r="H2762" s="1" t="str">
        <f>IF(punkty[[#This Row],[v1]] &lt; 40000,1,"")</f>
        <v/>
      </c>
    </row>
    <row r="2763" spans="5:8" x14ac:dyDescent="0.25">
      <c r="E2763" s="2">
        <v>2</v>
      </c>
      <c r="F2763" s="2">
        <v>317</v>
      </c>
      <c r="G2763" s="2">
        <f t="shared" si="43"/>
        <v>52893</v>
      </c>
      <c r="H2763" s="2" t="str">
        <f>IF(punkty[[#This Row],[v1]] &lt; 40000,1,"")</f>
        <v/>
      </c>
    </row>
    <row r="2764" spans="5:8" x14ac:dyDescent="0.25">
      <c r="E2764" s="1">
        <v>258</v>
      </c>
      <c r="F2764" s="1">
        <v>161</v>
      </c>
      <c r="G2764" s="1">
        <f t="shared" si="43"/>
        <v>4885</v>
      </c>
      <c r="H2764" s="1">
        <f>IF(punkty[[#This Row],[v1]] &lt; 40000,1,"")</f>
        <v>1</v>
      </c>
    </row>
    <row r="2765" spans="5:8" x14ac:dyDescent="0.25">
      <c r="E2765" s="2">
        <v>57</v>
      </c>
      <c r="F2765" s="2">
        <v>332</v>
      </c>
      <c r="G2765" s="2">
        <f t="shared" si="43"/>
        <v>37873</v>
      </c>
      <c r="H2765" s="2">
        <f>IF(punkty[[#This Row],[v1]] &lt; 40000,1,"")</f>
        <v>1</v>
      </c>
    </row>
    <row r="2766" spans="5:8" x14ac:dyDescent="0.25">
      <c r="E2766" s="1">
        <v>216</v>
      </c>
      <c r="F2766" s="1">
        <v>337</v>
      </c>
      <c r="G2766" s="1">
        <f t="shared" si="43"/>
        <v>19025</v>
      </c>
      <c r="H2766" s="1">
        <f>IF(punkty[[#This Row],[v1]] &lt; 40000,1,"")</f>
        <v>1</v>
      </c>
    </row>
    <row r="2767" spans="5:8" x14ac:dyDescent="0.25">
      <c r="E2767" s="2">
        <v>53</v>
      </c>
      <c r="F2767" s="2">
        <v>38</v>
      </c>
      <c r="G2767" s="2">
        <f t="shared" si="43"/>
        <v>47853</v>
      </c>
      <c r="H2767" s="2" t="str">
        <f>IF(punkty[[#This Row],[v1]] &lt; 40000,1,"")</f>
        <v/>
      </c>
    </row>
    <row r="2768" spans="5:8" x14ac:dyDescent="0.25">
      <c r="E2768" s="1">
        <v>103</v>
      </c>
      <c r="F2768" s="1">
        <v>118</v>
      </c>
      <c r="G2768" s="1">
        <f t="shared" si="43"/>
        <v>16133</v>
      </c>
      <c r="H2768" s="1">
        <f>IF(punkty[[#This Row],[v1]] &lt; 40000,1,"")</f>
        <v>1</v>
      </c>
    </row>
    <row r="2769" spans="5:8" x14ac:dyDescent="0.25">
      <c r="E2769" s="2">
        <v>310</v>
      </c>
      <c r="F2769" s="2">
        <v>32</v>
      </c>
      <c r="G2769" s="2">
        <f t="shared" si="43"/>
        <v>40324</v>
      </c>
      <c r="H2769" s="2" t="str">
        <f>IF(punkty[[#This Row],[v1]] &lt; 40000,1,"")</f>
        <v/>
      </c>
    </row>
    <row r="2770" spans="5:8" x14ac:dyDescent="0.25">
      <c r="E2770" s="1">
        <v>265</v>
      </c>
      <c r="F2770" s="1">
        <v>308</v>
      </c>
      <c r="G2770" s="1">
        <f t="shared" si="43"/>
        <v>15889</v>
      </c>
      <c r="H2770" s="1">
        <f>IF(punkty[[#This Row],[v1]] &lt; 40000,1,"")</f>
        <v>1</v>
      </c>
    </row>
    <row r="2771" spans="5:8" x14ac:dyDescent="0.25">
      <c r="E2771" s="2">
        <v>130</v>
      </c>
      <c r="F2771" s="2">
        <v>173</v>
      </c>
      <c r="G2771" s="2">
        <f t="shared" si="43"/>
        <v>5629</v>
      </c>
      <c r="H2771" s="2">
        <f>IF(punkty[[#This Row],[v1]] &lt; 40000,1,"")</f>
        <v>1</v>
      </c>
    </row>
    <row r="2772" spans="5:8" x14ac:dyDescent="0.25">
      <c r="E2772" s="1">
        <v>93</v>
      </c>
      <c r="F2772" s="1">
        <v>113</v>
      </c>
      <c r="G2772" s="1">
        <f t="shared" si="43"/>
        <v>19018</v>
      </c>
      <c r="H2772" s="1">
        <f>IF(punkty[[#This Row],[v1]] &lt; 40000,1,"")</f>
        <v>1</v>
      </c>
    </row>
    <row r="2773" spans="5:8" x14ac:dyDescent="0.25">
      <c r="E2773" s="2">
        <v>219</v>
      </c>
      <c r="F2773" s="2">
        <v>367</v>
      </c>
      <c r="G2773" s="2">
        <f t="shared" si="43"/>
        <v>28250</v>
      </c>
      <c r="H2773" s="2">
        <f>IF(punkty[[#This Row],[v1]] &lt; 40000,1,"")</f>
        <v>1</v>
      </c>
    </row>
    <row r="2774" spans="5:8" x14ac:dyDescent="0.25">
      <c r="E2774" s="1">
        <v>38</v>
      </c>
      <c r="F2774" s="1">
        <v>196</v>
      </c>
      <c r="G2774" s="1">
        <f t="shared" si="43"/>
        <v>26260</v>
      </c>
      <c r="H2774" s="1">
        <f>IF(punkty[[#This Row],[v1]] &lt; 40000,1,"")</f>
        <v>1</v>
      </c>
    </row>
    <row r="2775" spans="5:8" x14ac:dyDescent="0.25">
      <c r="E2775" s="2">
        <v>335</v>
      </c>
      <c r="F2775" s="2">
        <v>286</v>
      </c>
      <c r="G2775" s="2">
        <f t="shared" si="43"/>
        <v>25621</v>
      </c>
      <c r="H2775" s="2">
        <f>IF(punkty[[#This Row],[v1]] &lt; 40000,1,"")</f>
        <v>1</v>
      </c>
    </row>
    <row r="2776" spans="5:8" x14ac:dyDescent="0.25">
      <c r="E2776" s="1">
        <v>283</v>
      </c>
      <c r="F2776" s="1">
        <v>119</v>
      </c>
      <c r="G2776" s="1">
        <f t="shared" si="43"/>
        <v>13450</v>
      </c>
      <c r="H2776" s="1">
        <f>IF(punkty[[#This Row],[v1]] &lt; 40000,1,"")</f>
        <v>1</v>
      </c>
    </row>
    <row r="2777" spans="5:8" x14ac:dyDescent="0.25">
      <c r="E2777" s="2">
        <v>210</v>
      </c>
      <c r="F2777" s="2">
        <v>333</v>
      </c>
      <c r="G2777" s="2">
        <f t="shared" si="43"/>
        <v>17789</v>
      </c>
      <c r="H2777" s="2">
        <f>IF(punkty[[#This Row],[v1]] &lt; 40000,1,"")</f>
        <v>1</v>
      </c>
    </row>
    <row r="2778" spans="5:8" x14ac:dyDescent="0.25">
      <c r="E2778" s="1">
        <v>266</v>
      </c>
      <c r="F2778" s="1">
        <v>192</v>
      </c>
      <c r="G2778" s="1">
        <f t="shared" si="43"/>
        <v>4420</v>
      </c>
      <c r="H2778" s="1">
        <f>IF(punkty[[#This Row],[v1]] &lt; 40000,1,"")</f>
        <v>1</v>
      </c>
    </row>
    <row r="2779" spans="5:8" x14ac:dyDescent="0.25">
      <c r="E2779" s="2">
        <v>262</v>
      </c>
      <c r="F2779" s="2">
        <v>209</v>
      </c>
      <c r="G2779" s="2">
        <f t="shared" si="43"/>
        <v>3925</v>
      </c>
      <c r="H2779" s="2">
        <f>IF(punkty[[#This Row],[v1]] &lt; 40000,1,"")</f>
        <v>1</v>
      </c>
    </row>
    <row r="2780" spans="5:8" x14ac:dyDescent="0.25">
      <c r="E2780" s="1">
        <v>119</v>
      </c>
      <c r="F2780" s="1">
        <v>315</v>
      </c>
      <c r="G2780" s="1">
        <f t="shared" si="43"/>
        <v>19786</v>
      </c>
      <c r="H2780" s="1">
        <f>IF(punkty[[#This Row],[v1]] &lt; 40000,1,"")</f>
        <v>1</v>
      </c>
    </row>
    <row r="2781" spans="5:8" x14ac:dyDescent="0.25">
      <c r="E2781" s="2">
        <v>248</v>
      </c>
      <c r="F2781" s="2">
        <v>364</v>
      </c>
      <c r="G2781" s="2">
        <f t="shared" si="43"/>
        <v>29200</v>
      </c>
      <c r="H2781" s="2">
        <f>IF(punkty[[#This Row],[v1]] &lt; 40000,1,"")</f>
        <v>1</v>
      </c>
    </row>
    <row r="2782" spans="5:8" x14ac:dyDescent="0.25">
      <c r="E2782" s="1">
        <v>57</v>
      </c>
      <c r="F2782" s="1">
        <v>83</v>
      </c>
      <c r="G2782" s="1">
        <f t="shared" si="43"/>
        <v>34138</v>
      </c>
      <c r="H2782" s="1">
        <f>IF(punkty[[#This Row],[v1]] &lt; 40000,1,"")</f>
        <v>1</v>
      </c>
    </row>
    <row r="2783" spans="5:8" x14ac:dyDescent="0.25">
      <c r="E2783" s="2">
        <v>43</v>
      </c>
      <c r="F2783" s="2">
        <v>196</v>
      </c>
      <c r="G2783" s="2">
        <f t="shared" si="43"/>
        <v>24665</v>
      </c>
      <c r="H2783" s="2">
        <f>IF(punkty[[#This Row],[v1]] &lt; 40000,1,"")</f>
        <v>1</v>
      </c>
    </row>
    <row r="2784" spans="5:8" x14ac:dyDescent="0.25">
      <c r="E2784" s="1">
        <v>53</v>
      </c>
      <c r="F2784" s="1">
        <v>32</v>
      </c>
      <c r="G2784" s="1">
        <f t="shared" si="43"/>
        <v>49833</v>
      </c>
      <c r="H2784" s="1" t="str">
        <f>IF(punkty[[#This Row],[v1]] &lt; 40000,1,"")</f>
        <v/>
      </c>
    </row>
    <row r="2785" spans="5:8" x14ac:dyDescent="0.25">
      <c r="E2785" s="2">
        <v>25</v>
      </c>
      <c r="F2785" s="2">
        <v>108</v>
      </c>
      <c r="G2785" s="2">
        <f t="shared" si="43"/>
        <v>39089</v>
      </c>
      <c r="H2785" s="2">
        <f>IF(punkty[[#This Row],[v1]] &lt; 40000,1,"")</f>
        <v>1</v>
      </c>
    </row>
    <row r="2786" spans="5:8" x14ac:dyDescent="0.25">
      <c r="E2786" s="1">
        <v>225</v>
      </c>
      <c r="F2786" s="1">
        <v>377</v>
      </c>
      <c r="G2786" s="1">
        <f t="shared" si="43"/>
        <v>31954</v>
      </c>
      <c r="H2786" s="1">
        <f>IF(punkty[[#This Row],[v1]] &lt; 40000,1,"")</f>
        <v>1</v>
      </c>
    </row>
    <row r="2787" spans="5:8" x14ac:dyDescent="0.25">
      <c r="E2787" s="2">
        <v>241</v>
      </c>
      <c r="F2787" s="2">
        <v>10</v>
      </c>
      <c r="G2787" s="2">
        <f t="shared" si="43"/>
        <v>37781</v>
      </c>
      <c r="H2787" s="2">
        <f>IF(punkty[[#This Row],[v1]] &lt; 40000,1,"")</f>
        <v>1</v>
      </c>
    </row>
    <row r="2788" spans="5:8" x14ac:dyDescent="0.25">
      <c r="E2788" s="1">
        <v>12</v>
      </c>
      <c r="F2788" s="1">
        <v>273</v>
      </c>
      <c r="G2788" s="1">
        <f t="shared" si="43"/>
        <v>40673</v>
      </c>
      <c r="H2788" s="1" t="str">
        <f>IF(punkty[[#This Row],[v1]] &lt; 40000,1,"")</f>
        <v/>
      </c>
    </row>
    <row r="2789" spans="5:8" x14ac:dyDescent="0.25">
      <c r="E2789" s="2">
        <v>176</v>
      </c>
      <c r="F2789" s="2">
        <v>127</v>
      </c>
      <c r="G2789" s="2">
        <f t="shared" si="43"/>
        <v>5905</v>
      </c>
      <c r="H2789" s="2">
        <f>IF(punkty[[#This Row],[v1]] &lt; 40000,1,"")</f>
        <v>1</v>
      </c>
    </row>
    <row r="2790" spans="5:8" x14ac:dyDescent="0.25">
      <c r="E2790" s="1">
        <v>114</v>
      </c>
      <c r="F2790" s="1">
        <v>366</v>
      </c>
      <c r="G2790" s="1">
        <f t="shared" si="43"/>
        <v>34952</v>
      </c>
      <c r="H2790" s="1">
        <f>IF(punkty[[#This Row],[v1]] &lt; 40000,1,"")</f>
        <v>1</v>
      </c>
    </row>
    <row r="2791" spans="5:8" x14ac:dyDescent="0.25">
      <c r="E2791" s="2">
        <v>101</v>
      </c>
      <c r="F2791" s="2">
        <v>67</v>
      </c>
      <c r="G2791" s="2">
        <f t="shared" si="43"/>
        <v>27490</v>
      </c>
      <c r="H2791" s="2">
        <f>IF(punkty[[#This Row],[v1]] &lt; 40000,1,"")</f>
        <v>1</v>
      </c>
    </row>
    <row r="2792" spans="5:8" x14ac:dyDescent="0.25">
      <c r="E2792" s="1">
        <v>122</v>
      </c>
      <c r="F2792" s="1">
        <v>316</v>
      </c>
      <c r="G2792" s="1">
        <f t="shared" si="43"/>
        <v>19540</v>
      </c>
      <c r="H2792" s="1">
        <f>IF(punkty[[#This Row],[v1]] &lt; 40000,1,"")</f>
        <v>1</v>
      </c>
    </row>
    <row r="2793" spans="5:8" x14ac:dyDescent="0.25">
      <c r="E2793" s="2">
        <v>193</v>
      </c>
      <c r="F2793" s="2">
        <v>247</v>
      </c>
      <c r="G2793" s="2">
        <f t="shared" si="43"/>
        <v>2258</v>
      </c>
      <c r="H2793" s="2">
        <f>IF(punkty[[#This Row],[v1]] &lt; 40000,1,"")</f>
        <v>1</v>
      </c>
    </row>
    <row r="2794" spans="5:8" x14ac:dyDescent="0.25">
      <c r="E2794" s="1">
        <v>303</v>
      </c>
      <c r="F2794" s="1">
        <v>226</v>
      </c>
      <c r="G2794" s="1">
        <f t="shared" si="43"/>
        <v>11285</v>
      </c>
      <c r="H2794" s="1">
        <f>IF(punkty[[#This Row],[v1]] &lt; 40000,1,"")</f>
        <v>1</v>
      </c>
    </row>
    <row r="2795" spans="5:8" x14ac:dyDescent="0.25">
      <c r="E2795" s="2">
        <v>26</v>
      </c>
      <c r="F2795" s="2">
        <v>73</v>
      </c>
      <c r="G2795" s="2">
        <f t="shared" si="43"/>
        <v>46405</v>
      </c>
      <c r="H2795" s="2" t="str">
        <f>IF(punkty[[#This Row],[v1]] &lt; 40000,1,"")</f>
        <v/>
      </c>
    </row>
    <row r="2796" spans="5:8" x14ac:dyDescent="0.25">
      <c r="E2796" s="1">
        <v>24</v>
      </c>
      <c r="F2796" s="1">
        <v>53</v>
      </c>
      <c r="G2796" s="1">
        <f t="shared" si="43"/>
        <v>52585</v>
      </c>
      <c r="H2796" s="1" t="str">
        <f>IF(punkty[[#This Row],[v1]] &lt; 40000,1,"")</f>
        <v/>
      </c>
    </row>
    <row r="2797" spans="5:8" x14ac:dyDescent="0.25">
      <c r="E2797" s="2">
        <v>159</v>
      </c>
      <c r="F2797" s="2">
        <v>170</v>
      </c>
      <c r="G2797" s="2">
        <f t="shared" si="43"/>
        <v>2581</v>
      </c>
      <c r="H2797" s="2">
        <f>IF(punkty[[#This Row],[v1]] &lt; 40000,1,"")</f>
        <v>1</v>
      </c>
    </row>
    <row r="2798" spans="5:8" x14ac:dyDescent="0.25">
      <c r="E2798" s="1">
        <v>379</v>
      </c>
      <c r="F2798" s="1">
        <v>138</v>
      </c>
      <c r="G2798" s="1">
        <f t="shared" si="43"/>
        <v>35885</v>
      </c>
      <c r="H2798" s="1">
        <f>IF(punkty[[#This Row],[v1]] &lt; 40000,1,"")</f>
        <v>1</v>
      </c>
    </row>
    <row r="2799" spans="5:8" x14ac:dyDescent="0.25">
      <c r="E2799" s="2">
        <v>219</v>
      </c>
      <c r="F2799" s="2">
        <v>126</v>
      </c>
      <c r="G2799" s="2">
        <f t="shared" si="43"/>
        <v>5837</v>
      </c>
      <c r="H2799" s="2">
        <f>IF(punkty[[#This Row],[v1]] &lt; 40000,1,"")</f>
        <v>1</v>
      </c>
    </row>
    <row r="2800" spans="5:8" x14ac:dyDescent="0.25">
      <c r="E2800" s="1">
        <v>195</v>
      </c>
      <c r="F2800" s="1">
        <v>296</v>
      </c>
      <c r="G2800" s="1">
        <f t="shared" si="43"/>
        <v>9241</v>
      </c>
      <c r="H2800" s="1">
        <f>IF(punkty[[#This Row],[v1]] &lt; 40000,1,"")</f>
        <v>1</v>
      </c>
    </row>
    <row r="2801" spans="5:8" x14ac:dyDescent="0.25">
      <c r="E2801" s="2">
        <v>226</v>
      </c>
      <c r="F2801" s="2">
        <v>268</v>
      </c>
      <c r="G2801" s="2">
        <f t="shared" si="43"/>
        <v>5300</v>
      </c>
      <c r="H2801" s="2">
        <f>IF(punkty[[#This Row],[v1]] &lt; 40000,1,"")</f>
        <v>1</v>
      </c>
    </row>
    <row r="2802" spans="5:8" x14ac:dyDescent="0.25">
      <c r="E2802" s="1">
        <v>20</v>
      </c>
      <c r="F2802" s="1">
        <v>287</v>
      </c>
      <c r="G2802" s="1">
        <f t="shared" si="43"/>
        <v>39969</v>
      </c>
      <c r="H2802" s="1">
        <f>IF(punkty[[#This Row],[v1]] &lt; 40000,1,"")</f>
        <v>1</v>
      </c>
    </row>
    <row r="2803" spans="5:8" x14ac:dyDescent="0.25">
      <c r="E2803" s="2">
        <v>340</v>
      </c>
      <c r="F2803" s="2">
        <v>373</v>
      </c>
      <c r="G2803" s="2">
        <f t="shared" si="43"/>
        <v>49529</v>
      </c>
      <c r="H2803" s="2" t="str">
        <f>IF(punkty[[#This Row],[v1]] &lt; 40000,1,"")</f>
        <v/>
      </c>
    </row>
    <row r="2804" spans="5:8" x14ac:dyDescent="0.25">
      <c r="E2804" s="1">
        <v>269</v>
      </c>
      <c r="F2804" s="1">
        <v>103</v>
      </c>
      <c r="G2804" s="1">
        <f t="shared" si="43"/>
        <v>14170</v>
      </c>
      <c r="H2804" s="1">
        <f>IF(punkty[[#This Row],[v1]] &lt; 40000,1,"")</f>
        <v>1</v>
      </c>
    </row>
    <row r="2805" spans="5:8" x14ac:dyDescent="0.25">
      <c r="E2805" s="2">
        <v>105</v>
      </c>
      <c r="F2805" s="2">
        <v>59</v>
      </c>
      <c r="G2805" s="2">
        <f t="shared" si="43"/>
        <v>28906</v>
      </c>
      <c r="H2805" s="2">
        <f>IF(punkty[[#This Row],[v1]] &lt; 40000,1,"")</f>
        <v>1</v>
      </c>
    </row>
    <row r="2806" spans="5:8" x14ac:dyDescent="0.25">
      <c r="E2806" s="1">
        <v>172</v>
      </c>
      <c r="F2806" s="1">
        <v>324</v>
      </c>
      <c r="G2806" s="1">
        <f t="shared" si="43"/>
        <v>16160</v>
      </c>
      <c r="H2806" s="1">
        <f>IF(punkty[[#This Row],[v1]] &lt; 40000,1,"")</f>
        <v>1</v>
      </c>
    </row>
    <row r="2807" spans="5:8" x14ac:dyDescent="0.25">
      <c r="E2807" s="2">
        <v>398</v>
      </c>
      <c r="F2807" s="2">
        <v>389</v>
      </c>
      <c r="G2807" s="2">
        <f t="shared" si="43"/>
        <v>74925</v>
      </c>
      <c r="H2807" s="2" t="str">
        <f>IF(punkty[[#This Row],[v1]] &lt; 40000,1,"")</f>
        <v/>
      </c>
    </row>
    <row r="2808" spans="5:8" x14ac:dyDescent="0.25">
      <c r="E2808" s="1">
        <v>256</v>
      </c>
      <c r="F2808" s="1">
        <v>160</v>
      </c>
      <c r="G2808" s="1">
        <f t="shared" si="43"/>
        <v>4736</v>
      </c>
      <c r="H2808" s="1">
        <f>IF(punkty[[#This Row],[v1]] &lt; 40000,1,"")</f>
        <v>1</v>
      </c>
    </row>
    <row r="2809" spans="5:8" x14ac:dyDescent="0.25">
      <c r="E2809" s="2">
        <v>227</v>
      </c>
      <c r="F2809" s="2">
        <v>98</v>
      </c>
      <c r="G2809" s="2">
        <f t="shared" si="43"/>
        <v>11133</v>
      </c>
      <c r="H2809" s="2">
        <f>IF(punkty[[#This Row],[v1]] &lt; 40000,1,"")</f>
        <v>1</v>
      </c>
    </row>
    <row r="2810" spans="5:8" x14ac:dyDescent="0.25">
      <c r="E2810" s="1">
        <v>0</v>
      </c>
      <c r="F2810" s="1">
        <v>159</v>
      </c>
      <c r="G2810" s="1">
        <f t="shared" si="43"/>
        <v>41681</v>
      </c>
      <c r="H2810" s="1" t="str">
        <f>IF(punkty[[#This Row],[v1]] &lt; 40000,1,"")</f>
        <v/>
      </c>
    </row>
    <row r="2811" spans="5:8" x14ac:dyDescent="0.25">
      <c r="E2811" s="2">
        <v>370</v>
      </c>
      <c r="F2811" s="2">
        <v>150</v>
      </c>
      <c r="G2811" s="2">
        <f t="shared" si="43"/>
        <v>31400</v>
      </c>
      <c r="H2811" s="2">
        <f>IF(punkty[[#This Row],[v1]] &lt; 40000,1,"")</f>
        <v>1</v>
      </c>
    </row>
    <row r="2812" spans="5:8" x14ac:dyDescent="0.25">
      <c r="E2812" s="1">
        <v>186</v>
      </c>
      <c r="F2812" s="1">
        <v>113</v>
      </c>
      <c r="G2812" s="1">
        <f t="shared" si="43"/>
        <v>7765</v>
      </c>
      <c r="H2812" s="1">
        <f>IF(punkty[[#This Row],[v1]] &lt; 40000,1,"")</f>
        <v>1</v>
      </c>
    </row>
    <row r="2813" spans="5:8" x14ac:dyDescent="0.25">
      <c r="E2813" s="2">
        <v>25</v>
      </c>
      <c r="F2813" s="2">
        <v>176</v>
      </c>
      <c r="G2813" s="2">
        <f t="shared" si="43"/>
        <v>31201</v>
      </c>
      <c r="H2813" s="2">
        <f>IF(punkty[[#This Row],[v1]] &lt; 40000,1,"")</f>
        <v>1</v>
      </c>
    </row>
    <row r="2814" spans="5:8" x14ac:dyDescent="0.25">
      <c r="E2814" s="1">
        <v>315</v>
      </c>
      <c r="F2814" s="1">
        <v>356</v>
      </c>
      <c r="G2814" s="1">
        <f t="shared" si="43"/>
        <v>37561</v>
      </c>
      <c r="H2814" s="1">
        <f>IF(punkty[[#This Row],[v1]] &lt; 40000,1,"")</f>
        <v>1</v>
      </c>
    </row>
    <row r="2815" spans="5:8" x14ac:dyDescent="0.25">
      <c r="E2815" s="2">
        <v>302</v>
      </c>
      <c r="F2815" s="2">
        <v>239</v>
      </c>
      <c r="G2815" s="2">
        <f t="shared" si="43"/>
        <v>11925</v>
      </c>
      <c r="H2815" s="2">
        <f>IF(punkty[[#This Row],[v1]] &lt; 40000,1,"")</f>
        <v>1</v>
      </c>
    </row>
    <row r="2816" spans="5:8" x14ac:dyDescent="0.25">
      <c r="E2816" s="1">
        <v>369</v>
      </c>
      <c r="F2816" s="1">
        <v>316</v>
      </c>
      <c r="G2816" s="1">
        <f t="shared" si="43"/>
        <v>42017</v>
      </c>
      <c r="H2816" s="1" t="str">
        <f>IF(punkty[[#This Row],[v1]] &lt; 40000,1,"")</f>
        <v/>
      </c>
    </row>
    <row r="2817" spans="5:8" x14ac:dyDescent="0.25">
      <c r="E2817" s="2">
        <v>361</v>
      </c>
      <c r="F2817" s="2">
        <v>325</v>
      </c>
      <c r="G2817" s="2">
        <f t="shared" si="43"/>
        <v>41546</v>
      </c>
      <c r="H2817" s="2" t="str">
        <f>IF(punkty[[#This Row],[v1]] &lt; 40000,1,"")</f>
        <v/>
      </c>
    </row>
    <row r="2818" spans="5:8" x14ac:dyDescent="0.25">
      <c r="E2818" s="1">
        <v>300</v>
      </c>
      <c r="F2818" s="1">
        <v>234</v>
      </c>
      <c r="G2818" s="1">
        <f t="shared" si="43"/>
        <v>11156</v>
      </c>
      <c r="H2818" s="1">
        <f>IF(punkty[[#This Row],[v1]] &lt; 40000,1,"")</f>
        <v>1</v>
      </c>
    </row>
    <row r="2819" spans="5:8" x14ac:dyDescent="0.25">
      <c r="E2819" s="2">
        <v>256</v>
      </c>
      <c r="F2819" s="2">
        <v>268</v>
      </c>
      <c r="G2819" s="2">
        <f t="shared" si="43"/>
        <v>7760</v>
      </c>
      <c r="H2819" s="2">
        <f>IF(punkty[[#This Row],[v1]] &lt; 40000,1,"")</f>
        <v>1</v>
      </c>
    </row>
    <row r="2820" spans="5:8" x14ac:dyDescent="0.25">
      <c r="E2820" s="1">
        <v>51</v>
      </c>
      <c r="F2820" s="1">
        <v>285</v>
      </c>
      <c r="G2820" s="1">
        <f t="shared" si="43"/>
        <v>29426</v>
      </c>
      <c r="H2820" s="1">
        <f>IF(punkty[[#This Row],[v1]] &lt; 40000,1,"")</f>
        <v>1</v>
      </c>
    </row>
    <row r="2821" spans="5:8" x14ac:dyDescent="0.25">
      <c r="E2821" s="2">
        <v>109</v>
      </c>
      <c r="F2821" s="2">
        <v>289</v>
      </c>
      <c r="G2821" s="2">
        <f t="shared" si="43"/>
        <v>16202</v>
      </c>
      <c r="H2821" s="2">
        <f>IF(punkty[[#This Row],[v1]] &lt; 40000,1,"")</f>
        <v>1</v>
      </c>
    </row>
    <row r="2822" spans="5:8" x14ac:dyDescent="0.25">
      <c r="E2822" s="1">
        <v>317</v>
      </c>
      <c r="F2822" s="1">
        <v>126</v>
      </c>
      <c r="G2822" s="1">
        <f t="shared" si="43"/>
        <v>19165</v>
      </c>
      <c r="H2822" s="1">
        <f>IF(punkty[[#This Row],[v1]] &lt; 40000,1,"")</f>
        <v>1</v>
      </c>
    </row>
    <row r="2823" spans="5:8" x14ac:dyDescent="0.25">
      <c r="E2823" s="2">
        <v>0</v>
      </c>
      <c r="F2823" s="2">
        <v>211</v>
      </c>
      <c r="G2823" s="2">
        <f t="shared" si="43"/>
        <v>40121</v>
      </c>
      <c r="H2823" s="2" t="str">
        <f>IF(punkty[[#This Row],[v1]] &lt; 40000,1,"")</f>
        <v/>
      </c>
    </row>
    <row r="2824" spans="5:8" x14ac:dyDescent="0.25">
      <c r="E2824" s="1">
        <v>94</v>
      </c>
      <c r="F2824" s="1">
        <v>261</v>
      </c>
      <c r="G2824" s="1">
        <f t="shared" si="43"/>
        <v>14957</v>
      </c>
      <c r="H2824" s="1">
        <f>IF(punkty[[#This Row],[v1]] &lt; 40000,1,"")</f>
        <v>1</v>
      </c>
    </row>
    <row r="2825" spans="5:8" x14ac:dyDescent="0.25">
      <c r="E2825" s="2">
        <v>141</v>
      </c>
      <c r="F2825" s="2">
        <v>224</v>
      </c>
      <c r="G2825" s="2">
        <f t="shared" ref="G2825:G2888" si="44">((E2825 - 200) * (E2825 - 200)) +(( F2825 - 200) * ( F2825 - 200))</f>
        <v>4057</v>
      </c>
      <c r="H2825" s="2">
        <f>IF(punkty[[#This Row],[v1]] &lt; 40000,1,"")</f>
        <v>1</v>
      </c>
    </row>
    <row r="2826" spans="5:8" x14ac:dyDescent="0.25">
      <c r="E2826" s="1">
        <v>9</v>
      </c>
      <c r="F2826" s="1">
        <v>213</v>
      </c>
      <c r="G2826" s="1">
        <f t="shared" si="44"/>
        <v>36650</v>
      </c>
      <c r="H2826" s="1">
        <f>IF(punkty[[#This Row],[v1]] &lt; 40000,1,"")</f>
        <v>1</v>
      </c>
    </row>
    <row r="2827" spans="5:8" x14ac:dyDescent="0.25">
      <c r="E2827" s="2">
        <v>262</v>
      </c>
      <c r="F2827" s="2">
        <v>297</v>
      </c>
      <c r="G2827" s="2">
        <f t="shared" si="44"/>
        <v>13253</v>
      </c>
      <c r="H2827" s="2">
        <f>IF(punkty[[#This Row],[v1]] &lt; 40000,1,"")</f>
        <v>1</v>
      </c>
    </row>
    <row r="2828" spans="5:8" x14ac:dyDescent="0.25">
      <c r="E2828" s="1">
        <v>210</v>
      </c>
      <c r="F2828" s="1">
        <v>383</v>
      </c>
      <c r="G2828" s="1">
        <f t="shared" si="44"/>
        <v>33589</v>
      </c>
      <c r="H2828" s="1">
        <f>IF(punkty[[#This Row],[v1]] &lt; 40000,1,"")</f>
        <v>1</v>
      </c>
    </row>
    <row r="2829" spans="5:8" x14ac:dyDescent="0.25">
      <c r="E2829" s="2">
        <v>96</v>
      </c>
      <c r="F2829" s="2">
        <v>150</v>
      </c>
      <c r="G2829" s="2">
        <f t="shared" si="44"/>
        <v>13316</v>
      </c>
      <c r="H2829" s="2">
        <f>IF(punkty[[#This Row],[v1]] &lt; 40000,1,"")</f>
        <v>1</v>
      </c>
    </row>
    <row r="2830" spans="5:8" x14ac:dyDescent="0.25">
      <c r="E2830" s="1">
        <v>57</v>
      </c>
      <c r="F2830" s="1">
        <v>5</v>
      </c>
      <c r="G2830" s="1">
        <f t="shared" si="44"/>
        <v>58474</v>
      </c>
      <c r="H2830" s="1" t="str">
        <f>IF(punkty[[#This Row],[v1]] &lt; 40000,1,"")</f>
        <v/>
      </c>
    </row>
    <row r="2831" spans="5:8" x14ac:dyDescent="0.25">
      <c r="E2831" s="2">
        <v>79</v>
      </c>
      <c r="F2831" s="2">
        <v>390</v>
      </c>
      <c r="G2831" s="2">
        <f t="shared" si="44"/>
        <v>50741</v>
      </c>
      <c r="H2831" s="2" t="str">
        <f>IF(punkty[[#This Row],[v1]] &lt; 40000,1,"")</f>
        <v/>
      </c>
    </row>
    <row r="2832" spans="5:8" x14ac:dyDescent="0.25">
      <c r="E2832" s="1">
        <v>106</v>
      </c>
      <c r="F2832" s="1">
        <v>213</v>
      </c>
      <c r="G2832" s="1">
        <f t="shared" si="44"/>
        <v>9005</v>
      </c>
      <c r="H2832" s="1">
        <f>IF(punkty[[#This Row],[v1]] &lt; 40000,1,"")</f>
        <v>1</v>
      </c>
    </row>
    <row r="2833" spans="5:8" x14ac:dyDescent="0.25">
      <c r="E2833" s="2">
        <v>181</v>
      </c>
      <c r="F2833" s="2">
        <v>59</v>
      </c>
      <c r="G2833" s="2">
        <f t="shared" si="44"/>
        <v>20242</v>
      </c>
      <c r="H2833" s="2">
        <f>IF(punkty[[#This Row],[v1]] &lt; 40000,1,"")</f>
        <v>1</v>
      </c>
    </row>
    <row r="2834" spans="5:8" x14ac:dyDescent="0.25">
      <c r="E2834" s="1">
        <v>115</v>
      </c>
      <c r="F2834" s="1">
        <v>86</v>
      </c>
      <c r="G2834" s="1">
        <f t="shared" si="44"/>
        <v>20221</v>
      </c>
      <c r="H2834" s="1">
        <f>IF(punkty[[#This Row],[v1]] &lt; 40000,1,"")</f>
        <v>1</v>
      </c>
    </row>
    <row r="2835" spans="5:8" x14ac:dyDescent="0.25">
      <c r="E2835" s="2">
        <v>272</v>
      </c>
      <c r="F2835" s="2">
        <v>249</v>
      </c>
      <c r="G2835" s="2">
        <f t="shared" si="44"/>
        <v>7585</v>
      </c>
      <c r="H2835" s="2">
        <f>IF(punkty[[#This Row],[v1]] &lt; 40000,1,"")</f>
        <v>1</v>
      </c>
    </row>
    <row r="2836" spans="5:8" x14ac:dyDescent="0.25">
      <c r="E2836" s="1">
        <v>157</v>
      </c>
      <c r="F2836" s="1">
        <v>399</v>
      </c>
      <c r="G2836" s="1">
        <f t="shared" si="44"/>
        <v>41450</v>
      </c>
      <c r="H2836" s="1" t="str">
        <f>IF(punkty[[#This Row],[v1]] &lt; 40000,1,"")</f>
        <v/>
      </c>
    </row>
    <row r="2837" spans="5:8" x14ac:dyDescent="0.25">
      <c r="E2837" s="2">
        <v>142</v>
      </c>
      <c r="F2837" s="2">
        <v>254</v>
      </c>
      <c r="G2837" s="2">
        <f t="shared" si="44"/>
        <v>6280</v>
      </c>
      <c r="H2837" s="2">
        <f>IF(punkty[[#This Row],[v1]] &lt; 40000,1,"")</f>
        <v>1</v>
      </c>
    </row>
    <row r="2838" spans="5:8" x14ac:dyDescent="0.25">
      <c r="E2838" s="1">
        <v>338</v>
      </c>
      <c r="F2838" s="1">
        <v>308</v>
      </c>
      <c r="G2838" s="1">
        <f t="shared" si="44"/>
        <v>30708</v>
      </c>
      <c r="H2838" s="1">
        <f>IF(punkty[[#This Row],[v1]] &lt; 40000,1,"")</f>
        <v>1</v>
      </c>
    </row>
    <row r="2839" spans="5:8" x14ac:dyDescent="0.25">
      <c r="E2839" s="2">
        <v>159</v>
      </c>
      <c r="F2839" s="2">
        <v>383</v>
      </c>
      <c r="G2839" s="2">
        <f t="shared" si="44"/>
        <v>35170</v>
      </c>
      <c r="H2839" s="2">
        <f>IF(punkty[[#This Row],[v1]] &lt; 40000,1,"")</f>
        <v>1</v>
      </c>
    </row>
    <row r="2840" spans="5:8" x14ac:dyDescent="0.25">
      <c r="E2840" s="1">
        <v>30</v>
      </c>
      <c r="F2840" s="1">
        <v>250</v>
      </c>
      <c r="G2840" s="1">
        <f t="shared" si="44"/>
        <v>31400</v>
      </c>
      <c r="H2840" s="1">
        <f>IF(punkty[[#This Row],[v1]] &lt; 40000,1,"")</f>
        <v>1</v>
      </c>
    </row>
    <row r="2841" spans="5:8" x14ac:dyDescent="0.25">
      <c r="E2841" s="2">
        <v>61</v>
      </c>
      <c r="F2841" s="2">
        <v>216</v>
      </c>
      <c r="G2841" s="2">
        <f t="shared" si="44"/>
        <v>19577</v>
      </c>
      <c r="H2841" s="2">
        <f>IF(punkty[[#This Row],[v1]] &lt; 40000,1,"")</f>
        <v>1</v>
      </c>
    </row>
    <row r="2842" spans="5:8" x14ac:dyDescent="0.25">
      <c r="E2842" s="1">
        <v>232</v>
      </c>
      <c r="F2842" s="1">
        <v>357</v>
      </c>
      <c r="G2842" s="1">
        <f t="shared" si="44"/>
        <v>25673</v>
      </c>
      <c r="H2842" s="1">
        <f>IF(punkty[[#This Row],[v1]] &lt; 40000,1,"")</f>
        <v>1</v>
      </c>
    </row>
    <row r="2843" spans="5:8" x14ac:dyDescent="0.25">
      <c r="E2843" s="2">
        <v>63</v>
      </c>
      <c r="F2843" s="2">
        <v>244</v>
      </c>
      <c r="G2843" s="2">
        <f t="shared" si="44"/>
        <v>20705</v>
      </c>
      <c r="H2843" s="2">
        <f>IF(punkty[[#This Row],[v1]] &lt; 40000,1,"")</f>
        <v>1</v>
      </c>
    </row>
    <row r="2844" spans="5:8" x14ac:dyDescent="0.25">
      <c r="E2844" s="1">
        <v>45</v>
      </c>
      <c r="F2844" s="1">
        <v>353</v>
      </c>
      <c r="G2844" s="1">
        <f t="shared" si="44"/>
        <v>47434</v>
      </c>
      <c r="H2844" s="1" t="str">
        <f>IF(punkty[[#This Row],[v1]] &lt; 40000,1,"")</f>
        <v/>
      </c>
    </row>
    <row r="2845" spans="5:8" x14ac:dyDescent="0.25">
      <c r="E2845" s="2">
        <v>301</v>
      </c>
      <c r="F2845" s="2">
        <v>256</v>
      </c>
      <c r="G2845" s="2">
        <f t="shared" si="44"/>
        <v>13337</v>
      </c>
      <c r="H2845" s="2">
        <f>IF(punkty[[#This Row],[v1]] &lt; 40000,1,"")</f>
        <v>1</v>
      </c>
    </row>
    <row r="2846" spans="5:8" x14ac:dyDescent="0.25">
      <c r="E2846" s="1">
        <v>196</v>
      </c>
      <c r="F2846" s="1">
        <v>179</v>
      </c>
      <c r="G2846" s="1">
        <f t="shared" si="44"/>
        <v>457</v>
      </c>
      <c r="H2846" s="1">
        <f>IF(punkty[[#This Row],[v1]] &lt; 40000,1,"")</f>
        <v>1</v>
      </c>
    </row>
    <row r="2847" spans="5:8" x14ac:dyDescent="0.25">
      <c r="E2847" s="2">
        <v>21</v>
      </c>
      <c r="F2847" s="2">
        <v>394</v>
      </c>
      <c r="G2847" s="2">
        <f t="shared" si="44"/>
        <v>69677</v>
      </c>
      <c r="H2847" s="2" t="str">
        <f>IF(punkty[[#This Row],[v1]] &lt; 40000,1,"")</f>
        <v/>
      </c>
    </row>
    <row r="2848" spans="5:8" x14ac:dyDescent="0.25">
      <c r="E2848" s="1">
        <v>75</v>
      </c>
      <c r="F2848" s="1">
        <v>325</v>
      </c>
      <c r="G2848" s="1">
        <f t="shared" si="44"/>
        <v>31250</v>
      </c>
      <c r="H2848" s="1">
        <f>IF(punkty[[#This Row],[v1]] &lt; 40000,1,"")</f>
        <v>1</v>
      </c>
    </row>
    <row r="2849" spans="5:8" x14ac:dyDescent="0.25">
      <c r="E2849" s="2">
        <v>385</v>
      </c>
      <c r="F2849" s="2">
        <v>269</v>
      </c>
      <c r="G2849" s="2">
        <f t="shared" si="44"/>
        <v>38986</v>
      </c>
      <c r="H2849" s="2">
        <f>IF(punkty[[#This Row],[v1]] &lt; 40000,1,"")</f>
        <v>1</v>
      </c>
    </row>
    <row r="2850" spans="5:8" x14ac:dyDescent="0.25">
      <c r="E2850" s="1">
        <v>150</v>
      </c>
      <c r="F2850" s="1">
        <v>377</v>
      </c>
      <c r="G2850" s="1">
        <f t="shared" si="44"/>
        <v>33829</v>
      </c>
      <c r="H2850" s="1">
        <f>IF(punkty[[#This Row],[v1]] &lt; 40000,1,"")</f>
        <v>1</v>
      </c>
    </row>
    <row r="2851" spans="5:8" x14ac:dyDescent="0.25">
      <c r="E2851" s="2">
        <v>126</v>
      </c>
      <c r="F2851" s="2">
        <v>52</v>
      </c>
      <c r="G2851" s="2">
        <f t="shared" si="44"/>
        <v>27380</v>
      </c>
      <c r="H2851" s="2">
        <f>IF(punkty[[#This Row],[v1]] &lt; 40000,1,"")</f>
        <v>1</v>
      </c>
    </row>
    <row r="2852" spans="5:8" x14ac:dyDescent="0.25">
      <c r="E2852" s="1">
        <v>14</v>
      </c>
      <c r="F2852" s="1">
        <v>287</v>
      </c>
      <c r="G2852" s="1">
        <f t="shared" si="44"/>
        <v>42165</v>
      </c>
      <c r="H2852" s="1" t="str">
        <f>IF(punkty[[#This Row],[v1]] &lt; 40000,1,"")</f>
        <v/>
      </c>
    </row>
    <row r="2853" spans="5:8" x14ac:dyDescent="0.25">
      <c r="E2853" s="2">
        <v>7</v>
      </c>
      <c r="F2853" s="2">
        <v>44</v>
      </c>
      <c r="G2853" s="2">
        <f t="shared" si="44"/>
        <v>61585</v>
      </c>
      <c r="H2853" s="2" t="str">
        <f>IF(punkty[[#This Row],[v1]] &lt; 40000,1,"")</f>
        <v/>
      </c>
    </row>
    <row r="2854" spans="5:8" x14ac:dyDescent="0.25">
      <c r="E2854" s="1">
        <v>47</v>
      </c>
      <c r="F2854" s="1">
        <v>241</v>
      </c>
      <c r="G2854" s="1">
        <f t="shared" si="44"/>
        <v>25090</v>
      </c>
      <c r="H2854" s="1">
        <f>IF(punkty[[#This Row],[v1]] &lt; 40000,1,"")</f>
        <v>1</v>
      </c>
    </row>
    <row r="2855" spans="5:8" x14ac:dyDescent="0.25">
      <c r="E2855" s="2">
        <v>399</v>
      </c>
      <c r="F2855" s="2">
        <v>113</v>
      </c>
      <c r="G2855" s="2">
        <f t="shared" si="44"/>
        <v>47170</v>
      </c>
      <c r="H2855" s="2" t="str">
        <f>IF(punkty[[#This Row],[v1]] &lt; 40000,1,"")</f>
        <v/>
      </c>
    </row>
    <row r="2856" spans="5:8" x14ac:dyDescent="0.25">
      <c r="E2856" s="1">
        <v>290</v>
      </c>
      <c r="F2856" s="1">
        <v>269</v>
      </c>
      <c r="G2856" s="1">
        <f t="shared" si="44"/>
        <v>12861</v>
      </c>
      <c r="H2856" s="1">
        <f>IF(punkty[[#This Row],[v1]] &lt; 40000,1,"")</f>
        <v>1</v>
      </c>
    </row>
    <row r="2857" spans="5:8" x14ac:dyDescent="0.25">
      <c r="E2857" s="2">
        <v>111</v>
      </c>
      <c r="F2857" s="2">
        <v>190</v>
      </c>
      <c r="G2857" s="2">
        <f t="shared" si="44"/>
        <v>8021</v>
      </c>
      <c r="H2857" s="2">
        <f>IF(punkty[[#This Row],[v1]] &lt; 40000,1,"")</f>
        <v>1</v>
      </c>
    </row>
    <row r="2858" spans="5:8" x14ac:dyDescent="0.25">
      <c r="E2858" s="1">
        <v>357</v>
      </c>
      <c r="F2858" s="1">
        <v>266</v>
      </c>
      <c r="G2858" s="1">
        <f t="shared" si="44"/>
        <v>29005</v>
      </c>
      <c r="H2858" s="1">
        <f>IF(punkty[[#This Row],[v1]] &lt; 40000,1,"")</f>
        <v>1</v>
      </c>
    </row>
    <row r="2859" spans="5:8" x14ac:dyDescent="0.25">
      <c r="E2859" s="2">
        <v>311</v>
      </c>
      <c r="F2859" s="2">
        <v>134</v>
      </c>
      <c r="G2859" s="2">
        <f t="shared" si="44"/>
        <v>16677</v>
      </c>
      <c r="H2859" s="2">
        <f>IF(punkty[[#This Row],[v1]] &lt; 40000,1,"")</f>
        <v>1</v>
      </c>
    </row>
    <row r="2860" spans="5:8" x14ac:dyDescent="0.25">
      <c r="E2860" s="1">
        <v>332</v>
      </c>
      <c r="F2860" s="1">
        <v>183</v>
      </c>
      <c r="G2860" s="1">
        <f t="shared" si="44"/>
        <v>17713</v>
      </c>
      <c r="H2860" s="1">
        <f>IF(punkty[[#This Row],[v1]] &lt; 40000,1,"")</f>
        <v>1</v>
      </c>
    </row>
    <row r="2861" spans="5:8" x14ac:dyDescent="0.25">
      <c r="E2861" s="2">
        <v>36</v>
      </c>
      <c r="F2861" s="2">
        <v>27</v>
      </c>
      <c r="G2861" s="2">
        <f t="shared" si="44"/>
        <v>56825</v>
      </c>
      <c r="H2861" s="2" t="str">
        <f>IF(punkty[[#This Row],[v1]] &lt; 40000,1,"")</f>
        <v/>
      </c>
    </row>
    <row r="2862" spans="5:8" x14ac:dyDescent="0.25">
      <c r="E2862" s="1">
        <v>241</v>
      </c>
      <c r="F2862" s="1">
        <v>114</v>
      </c>
      <c r="G2862" s="1">
        <f t="shared" si="44"/>
        <v>9077</v>
      </c>
      <c r="H2862" s="1">
        <f>IF(punkty[[#This Row],[v1]] &lt; 40000,1,"")</f>
        <v>1</v>
      </c>
    </row>
    <row r="2863" spans="5:8" x14ac:dyDescent="0.25">
      <c r="E2863" s="2">
        <v>163</v>
      </c>
      <c r="F2863" s="2">
        <v>26</v>
      </c>
      <c r="G2863" s="2">
        <f t="shared" si="44"/>
        <v>31645</v>
      </c>
      <c r="H2863" s="2">
        <f>IF(punkty[[#This Row],[v1]] &lt; 40000,1,"")</f>
        <v>1</v>
      </c>
    </row>
    <row r="2864" spans="5:8" x14ac:dyDescent="0.25">
      <c r="E2864" s="1">
        <v>106</v>
      </c>
      <c r="F2864" s="1">
        <v>60</v>
      </c>
      <c r="G2864" s="1">
        <f t="shared" si="44"/>
        <v>28436</v>
      </c>
      <c r="H2864" s="1">
        <f>IF(punkty[[#This Row],[v1]] &lt; 40000,1,"")</f>
        <v>1</v>
      </c>
    </row>
    <row r="2865" spans="5:8" x14ac:dyDescent="0.25">
      <c r="E2865" s="2">
        <v>377</v>
      </c>
      <c r="F2865" s="2">
        <v>116</v>
      </c>
      <c r="G2865" s="2">
        <f t="shared" si="44"/>
        <v>38385</v>
      </c>
      <c r="H2865" s="2">
        <f>IF(punkty[[#This Row],[v1]] &lt; 40000,1,"")</f>
        <v>1</v>
      </c>
    </row>
    <row r="2866" spans="5:8" x14ac:dyDescent="0.25">
      <c r="E2866" s="1">
        <v>373</v>
      </c>
      <c r="F2866" s="1">
        <v>295</v>
      </c>
      <c r="G2866" s="1">
        <f t="shared" si="44"/>
        <v>38954</v>
      </c>
      <c r="H2866" s="1">
        <f>IF(punkty[[#This Row],[v1]] &lt; 40000,1,"")</f>
        <v>1</v>
      </c>
    </row>
    <row r="2867" spans="5:8" x14ac:dyDescent="0.25">
      <c r="E2867" s="2">
        <v>89</v>
      </c>
      <c r="F2867" s="2">
        <v>89</v>
      </c>
      <c r="G2867" s="2">
        <f t="shared" si="44"/>
        <v>24642</v>
      </c>
      <c r="H2867" s="2">
        <f>IF(punkty[[#This Row],[v1]] &lt; 40000,1,"")</f>
        <v>1</v>
      </c>
    </row>
    <row r="2868" spans="5:8" x14ac:dyDescent="0.25">
      <c r="E2868" s="1">
        <v>164</v>
      </c>
      <c r="F2868" s="1">
        <v>223</v>
      </c>
      <c r="G2868" s="1">
        <f t="shared" si="44"/>
        <v>1825</v>
      </c>
      <c r="H2868" s="1">
        <f>IF(punkty[[#This Row],[v1]] &lt; 40000,1,"")</f>
        <v>1</v>
      </c>
    </row>
    <row r="2869" spans="5:8" x14ac:dyDescent="0.25">
      <c r="E2869" s="2">
        <v>108</v>
      </c>
      <c r="F2869" s="2">
        <v>247</v>
      </c>
      <c r="G2869" s="2">
        <f t="shared" si="44"/>
        <v>10673</v>
      </c>
      <c r="H2869" s="2">
        <f>IF(punkty[[#This Row],[v1]] &lt; 40000,1,"")</f>
        <v>1</v>
      </c>
    </row>
    <row r="2870" spans="5:8" x14ac:dyDescent="0.25">
      <c r="E2870" s="1">
        <v>348</v>
      </c>
      <c r="F2870" s="1">
        <v>249</v>
      </c>
      <c r="G2870" s="1">
        <f t="shared" si="44"/>
        <v>24305</v>
      </c>
      <c r="H2870" s="1">
        <f>IF(punkty[[#This Row],[v1]] &lt; 40000,1,"")</f>
        <v>1</v>
      </c>
    </row>
    <row r="2871" spans="5:8" x14ac:dyDescent="0.25">
      <c r="E2871" s="2">
        <v>67</v>
      </c>
      <c r="F2871" s="2">
        <v>93</v>
      </c>
      <c r="G2871" s="2">
        <f t="shared" si="44"/>
        <v>29138</v>
      </c>
      <c r="H2871" s="2">
        <f>IF(punkty[[#This Row],[v1]] &lt; 40000,1,"")</f>
        <v>1</v>
      </c>
    </row>
    <row r="2872" spans="5:8" x14ac:dyDescent="0.25">
      <c r="E2872" s="1">
        <v>371</v>
      </c>
      <c r="F2872" s="1">
        <v>142</v>
      </c>
      <c r="G2872" s="1">
        <f t="shared" si="44"/>
        <v>32605</v>
      </c>
      <c r="H2872" s="1">
        <f>IF(punkty[[#This Row],[v1]] &lt; 40000,1,"")</f>
        <v>1</v>
      </c>
    </row>
    <row r="2873" spans="5:8" x14ac:dyDescent="0.25">
      <c r="E2873" s="2">
        <v>158</v>
      </c>
      <c r="F2873" s="2">
        <v>269</v>
      </c>
      <c r="G2873" s="2">
        <f t="shared" si="44"/>
        <v>6525</v>
      </c>
      <c r="H2873" s="2">
        <f>IF(punkty[[#This Row],[v1]] &lt; 40000,1,"")</f>
        <v>1</v>
      </c>
    </row>
    <row r="2874" spans="5:8" x14ac:dyDescent="0.25">
      <c r="E2874" s="1">
        <v>163</v>
      </c>
      <c r="F2874" s="1">
        <v>332</v>
      </c>
      <c r="G2874" s="1">
        <f t="shared" si="44"/>
        <v>18793</v>
      </c>
      <c r="H2874" s="1">
        <f>IF(punkty[[#This Row],[v1]] &lt; 40000,1,"")</f>
        <v>1</v>
      </c>
    </row>
    <row r="2875" spans="5:8" x14ac:dyDescent="0.25">
      <c r="E2875" s="2">
        <v>334</v>
      </c>
      <c r="F2875" s="2">
        <v>168</v>
      </c>
      <c r="G2875" s="2">
        <f t="shared" si="44"/>
        <v>18980</v>
      </c>
      <c r="H2875" s="2">
        <f>IF(punkty[[#This Row],[v1]] &lt; 40000,1,"")</f>
        <v>1</v>
      </c>
    </row>
    <row r="2876" spans="5:8" x14ac:dyDescent="0.25">
      <c r="E2876" s="1">
        <v>55</v>
      </c>
      <c r="F2876" s="1">
        <v>112</v>
      </c>
      <c r="G2876" s="1">
        <f t="shared" si="44"/>
        <v>28769</v>
      </c>
      <c r="H2876" s="1">
        <f>IF(punkty[[#This Row],[v1]] &lt; 40000,1,"")</f>
        <v>1</v>
      </c>
    </row>
    <row r="2877" spans="5:8" x14ac:dyDescent="0.25">
      <c r="E2877" s="2">
        <v>119</v>
      </c>
      <c r="F2877" s="2">
        <v>75</v>
      </c>
      <c r="G2877" s="2">
        <f t="shared" si="44"/>
        <v>22186</v>
      </c>
      <c r="H2877" s="2">
        <f>IF(punkty[[#This Row],[v1]] &lt; 40000,1,"")</f>
        <v>1</v>
      </c>
    </row>
    <row r="2878" spans="5:8" x14ac:dyDescent="0.25">
      <c r="E2878" s="1">
        <v>298</v>
      </c>
      <c r="F2878" s="1">
        <v>119</v>
      </c>
      <c r="G2878" s="1">
        <f t="shared" si="44"/>
        <v>16165</v>
      </c>
      <c r="H2878" s="1">
        <f>IF(punkty[[#This Row],[v1]] &lt; 40000,1,"")</f>
        <v>1</v>
      </c>
    </row>
    <row r="2879" spans="5:8" x14ac:dyDescent="0.25">
      <c r="E2879" s="2">
        <v>178</v>
      </c>
      <c r="F2879" s="2">
        <v>335</v>
      </c>
      <c r="G2879" s="2">
        <f t="shared" si="44"/>
        <v>18709</v>
      </c>
      <c r="H2879" s="2">
        <f>IF(punkty[[#This Row],[v1]] &lt; 40000,1,"")</f>
        <v>1</v>
      </c>
    </row>
    <row r="2880" spans="5:8" x14ac:dyDescent="0.25">
      <c r="E2880" s="1">
        <v>169</v>
      </c>
      <c r="F2880" s="1">
        <v>98</v>
      </c>
      <c r="G2880" s="1">
        <f t="shared" si="44"/>
        <v>11365</v>
      </c>
      <c r="H2880" s="1">
        <f>IF(punkty[[#This Row],[v1]] &lt; 40000,1,"")</f>
        <v>1</v>
      </c>
    </row>
    <row r="2881" spans="5:8" x14ac:dyDescent="0.25">
      <c r="E2881" s="2">
        <v>67</v>
      </c>
      <c r="F2881" s="2">
        <v>229</v>
      </c>
      <c r="G2881" s="2">
        <f t="shared" si="44"/>
        <v>18530</v>
      </c>
      <c r="H2881" s="2">
        <f>IF(punkty[[#This Row],[v1]] &lt; 40000,1,"")</f>
        <v>1</v>
      </c>
    </row>
    <row r="2882" spans="5:8" x14ac:dyDescent="0.25">
      <c r="E2882" s="1">
        <v>202</v>
      </c>
      <c r="F2882" s="1">
        <v>98</v>
      </c>
      <c r="G2882" s="1">
        <f t="shared" si="44"/>
        <v>10408</v>
      </c>
      <c r="H2882" s="1">
        <f>IF(punkty[[#This Row],[v1]] &lt; 40000,1,"")</f>
        <v>1</v>
      </c>
    </row>
    <row r="2883" spans="5:8" x14ac:dyDescent="0.25">
      <c r="E2883" s="2">
        <v>119</v>
      </c>
      <c r="F2883" s="2">
        <v>262</v>
      </c>
      <c r="G2883" s="2">
        <f t="shared" si="44"/>
        <v>10405</v>
      </c>
      <c r="H2883" s="2">
        <f>IF(punkty[[#This Row],[v1]] &lt; 40000,1,"")</f>
        <v>1</v>
      </c>
    </row>
    <row r="2884" spans="5:8" x14ac:dyDescent="0.25">
      <c r="E2884" s="1">
        <v>317</v>
      </c>
      <c r="F2884" s="1">
        <v>79</v>
      </c>
      <c r="G2884" s="1">
        <f t="shared" si="44"/>
        <v>28330</v>
      </c>
      <c r="H2884" s="1">
        <f>IF(punkty[[#This Row],[v1]] &lt; 40000,1,"")</f>
        <v>1</v>
      </c>
    </row>
    <row r="2885" spans="5:8" x14ac:dyDescent="0.25">
      <c r="E2885" s="2">
        <v>384</v>
      </c>
      <c r="F2885" s="2">
        <v>278</v>
      </c>
      <c r="G2885" s="2">
        <f t="shared" si="44"/>
        <v>39940</v>
      </c>
      <c r="H2885" s="2">
        <f>IF(punkty[[#This Row],[v1]] &lt; 40000,1,"")</f>
        <v>1</v>
      </c>
    </row>
    <row r="2886" spans="5:8" x14ac:dyDescent="0.25">
      <c r="E2886" s="1">
        <v>45</v>
      </c>
      <c r="F2886" s="1">
        <v>131</v>
      </c>
      <c r="G2886" s="1">
        <f t="shared" si="44"/>
        <v>28786</v>
      </c>
      <c r="H2886" s="1">
        <f>IF(punkty[[#This Row],[v1]] &lt; 40000,1,"")</f>
        <v>1</v>
      </c>
    </row>
    <row r="2887" spans="5:8" x14ac:dyDescent="0.25">
      <c r="E2887" s="2">
        <v>53</v>
      </c>
      <c r="F2887" s="2">
        <v>395</v>
      </c>
      <c r="G2887" s="2">
        <f t="shared" si="44"/>
        <v>59634</v>
      </c>
      <c r="H2887" s="2" t="str">
        <f>IF(punkty[[#This Row],[v1]] &lt; 40000,1,"")</f>
        <v/>
      </c>
    </row>
    <row r="2888" spans="5:8" x14ac:dyDescent="0.25">
      <c r="E2888" s="1">
        <v>170</v>
      </c>
      <c r="F2888" s="1">
        <v>246</v>
      </c>
      <c r="G2888" s="1">
        <f t="shared" si="44"/>
        <v>3016</v>
      </c>
      <c r="H2888" s="1">
        <f>IF(punkty[[#This Row],[v1]] &lt; 40000,1,"")</f>
        <v>1</v>
      </c>
    </row>
    <row r="2889" spans="5:8" x14ac:dyDescent="0.25">
      <c r="E2889" s="2">
        <v>219</v>
      </c>
      <c r="F2889" s="2">
        <v>336</v>
      </c>
      <c r="G2889" s="2">
        <f t="shared" ref="G2889:G2952" si="45">((E2889 - 200) * (E2889 - 200)) +(( F2889 - 200) * ( F2889 - 200))</f>
        <v>18857</v>
      </c>
      <c r="H2889" s="2">
        <f>IF(punkty[[#This Row],[v1]] &lt; 40000,1,"")</f>
        <v>1</v>
      </c>
    </row>
    <row r="2890" spans="5:8" x14ac:dyDescent="0.25">
      <c r="E2890" s="1">
        <v>188</v>
      </c>
      <c r="F2890" s="1">
        <v>235</v>
      </c>
      <c r="G2890" s="1">
        <f t="shared" si="45"/>
        <v>1369</v>
      </c>
      <c r="H2890" s="1">
        <f>IF(punkty[[#This Row],[v1]] &lt; 40000,1,"")</f>
        <v>1</v>
      </c>
    </row>
    <row r="2891" spans="5:8" x14ac:dyDescent="0.25">
      <c r="E2891" s="2">
        <v>203</v>
      </c>
      <c r="F2891" s="2">
        <v>335</v>
      </c>
      <c r="G2891" s="2">
        <f t="shared" si="45"/>
        <v>18234</v>
      </c>
      <c r="H2891" s="2">
        <f>IF(punkty[[#This Row],[v1]] &lt; 40000,1,"")</f>
        <v>1</v>
      </c>
    </row>
    <row r="2892" spans="5:8" x14ac:dyDescent="0.25">
      <c r="E2892" s="1">
        <v>321</v>
      </c>
      <c r="F2892" s="1">
        <v>367</v>
      </c>
      <c r="G2892" s="1">
        <f t="shared" si="45"/>
        <v>42530</v>
      </c>
      <c r="H2892" s="1" t="str">
        <f>IF(punkty[[#This Row],[v1]] &lt; 40000,1,"")</f>
        <v/>
      </c>
    </row>
    <row r="2893" spans="5:8" x14ac:dyDescent="0.25">
      <c r="E2893" s="2">
        <v>29</v>
      </c>
      <c r="F2893" s="2">
        <v>400</v>
      </c>
      <c r="G2893" s="2">
        <f t="shared" si="45"/>
        <v>69241</v>
      </c>
      <c r="H2893" s="2" t="str">
        <f>IF(punkty[[#This Row],[v1]] &lt; 40000,1,"")</f>
        <v/>
      </c>
    </row>
    <row r="2894" spans="5:8" x14ac:dyDescent="0.25">
      <c r="E2894" s="1">
        <v>140</v>
      </c>
      <c r="F2894" s="1">
        <v>197</v>
      </c>
      <c r="G2894" s="1">
        <f t="shared" si="45"/>
        <v>3609</v>
      </c>
      <c r="H2894" s="1">
        <f>IF(punkty[[#This Row],[v1]] &lt; 40000,1,"")</f>
        <v>1</v>
      </c>
    </row>
    <row r="2895" spans="5:8" x14ac:dyDescent="0.25">
      <c r="E2895" s="2">
        <v>330</v>
      </c>
      <c r="F2895" s="2">
        <v>151</v>
      </c>
      <c r="G2895" s="2">
        <f t="shared" si="45"/>
        <v>19301</v>
      </c>
      <c r="H2895" s="2">
        <f>IF(punkty[[#This Row],[v1]] &lt; 40000,1,"")</f>
        <v>1</v>
      </c>
    </row>
    <row r="2896" spans="5:8" x14ac:dyDescent="0.25">
      <c r="E2896" s="1">
        <v>153</v>
      </c>
      <c r="F2896" s="1">
        <v>294</v>
      </c>
      <c r="G2896" s="1">
        <f t="shared" si="45"/>
        <v>11045</v>
      </c>
      <c r="H2896" s="1">
        <f>IF(punkty[[#This Row],[v1]] &lt; 40000,1,"")</f>
        <v>1</v>
      </c>
    </row>
    <row r="2897" spans="5:8" x14ac:dyDescent="0.25">
      <c r="E2897" s="2">
        <v>248</v>
      </c>
      <c r="F2897" s="2">
        <v>163</v>
      </c>
      <c r="G2897" s="2">
        <f t="shared" si="45"/>
        <v>3673</v>
      </c>
      <c r="H2897" s="2">
        <f>IF(punkty[[#This Row],[v1]] &lt; 40000,1,"")</f>
        <v>1</v>
      </c>
    </row>
    <row r="2898" spans="5:8" x14ac:dyDescent="0.25">
      <c r="E2898" s="1">
        <v>233</v>
      </c>
      <c r="F2898" s="1">
        <v>32</v>
      </c>
      <c r="G2898" s="1">
        <f t="shared" si="45"/>
        <v>29313</v>
      </c>
      <c r="H2898" s="1">
        <f>IF(punkty[[#This Row],[v1]] &lt; 40000,1,"")</f>
        <v>1</v>
      </c>
    </row>
    <row r="2899" spans="5:8" x14ac:dyDescent="0.25">
      <c r="E2899" s="2">
        <v>208</v>
      </c>
      <c r="F2899" s="2">
        <v>166</v>
      </c>
      <c r="G2899" s="2">
        <f t="shared" si="45"/>
        <v>1220</v>
      </c>
      <c r="H2899" s="2">
        <f>IF(punkty[[#This Row],[v1]] &lt; 40000,1,"")</f>
        <v>1</v>
      </c>
    </row>
    <row r="2900" spans="5:8" x14ac:dyDescent="0.25">
      <c r="E2900" s="1">
        <v>374</v>
      </c>
      <c r="F2900" s="1">
        <v>231</v>
      </c>
      <c r="G2900" s="1">
        <f t="shared" si="45"/>
        <v>31237</v>
      </c>
      <c r="H2900" s="1">
        <f>IF(punkty[[#This Row],[v1]] &lt; 40000,1,"")</f>
        <v>1</v>
      </c>
    </row>
    <row r="2901" spans="5:8" x14ac:dyDescent="0.25">
      <c r="E2901" s="2">
        <v>60</v>
      </c>
      <c r="F2901" s="2">
        <v>117</v>
      </c>
      <c r="G2901" s="2">
        <f t="shared" si="45"/>
        <v>26489</v>
      </c>
      <c r="H2901" s="2">
        <f>IF(punkty[[#This Row],[v1]] &lt; 40000,1,"")</f>
        <v>1</v>
      </c>
    </row>
    <row r="2902" spans="5:8" x14ac:dyDescent="0.25">
      <c r="E2902" s="1">
        <v>67</v>
      </c>
      <c r="F2902" s="1">
        <v>215</v>
      </c>
      <c r="G2902" s="1">
        <f t="shared" si="45"/>
        <v>17914</v>
      </c>
      <c r="H2902" s="1">
        <f>IF(punkty[[#This Row],[v1]] &lt; 40000,1,"")</f>
        <v>1</v>
      </c>
    </row>
    <row r="2903" spans="5:8" x14ac:dyDescent="0.25">
      <c r="E2903" s="2">
        <v>189</v>
      </c>
      <c r="F2903" s="2">
        <v>149</v>
      </c>
      <c r="G2903" s="2">
        <f t="shared" si="45"/>
        <v>2722</v>
      </c>
      <c r="H2903" s="2">
        <f>IF(punkty[[#This Row],[v1]] &lt; 40000,1,"")</f>
        <v>1</v>
      </c>
    </row>
    <row r="2904" spans="5:8" x14ac:dyDescent="0.25">
      <c r="E2904" s="1">
        <v>390</v>
      </c>
      <c r="F2904" s="1">
        <v>88</v>
      </c>
      <c r="G2904" s="1">
        <f t="shared" si="45"/>
        <v>48644</v>
      </c>
      <c r="H2904" s="1" t="str">
        <f>IF(punkty[[#This Row],[v1]] &lt; 40000,1,"")</f>
        <v/>
      </c>
    </row>
    <row r="2905" spans="5:8" x14ac:dyDescent="0.25">
      <c r="E2905" s="2">
        <v>175</v>
      </c>
      <c r="F2905" s="2">
        <v>17</v>
      </c>
      <c r="G2905" s="2">
        <f t="shared" si="45"/>
        <v>34114</v>
      </c>
      <c r="H2905" s="2">
        <f>IF(punkty[[#This Row],[v1]] &lt; 40000,1,"")</f>
        <v>1</v>
      </c>
    </row>
    <row r="2906" spans="5:8" x14ac:dyDescent="0.25">
      <c r="E2906" s="1">
        <v>358</v>
      </c>
      <c r="F2906" s="1">
        <v>245</v>
      </c>
      <c r="G2906" s="1">
        <f t="shared" si="45"/>
        <v>26989</v>
      </c>
      <c r="H2906" s="1">
        <f>IF(punkty[[#This Row],[v1]] &lt; 40000,1,"")</f>
        <v>1</v>
      </c>
    </row>
    <row r="2907" spans="5:8" x14ac:dyDescent="0.25">
      <c r="E2907" s="2">
        <v>205</v>
      </c>
      <c r="F2907" s="2">
        <v>176</v>
      </c>
      <c r="G2907" s="2">
        <f t="shared" si="45"/>
        <v>601</v>
      </c>
      <c r="H2907" s="2">
        <f>IF(punkty[[#This Row],[v1]] &lt; 40000,1,"")</f>
        <v>1</v>
      </c>
    </row>
    <row r="2908" spans="5:8" x14ac:dyDescent="0.25">
      <c r="E2908" s="1">
        <v>362</v>
      </c>
      <c r="F2908" s="1">
        <v>67</v>
      </c>
      <c r="G2908" s="1">
        <f t="shared" si="45"/>
        <v>43933</v>
      </c>
      <c r="H2908" s="1" t="str">
        <f>IF(punkty[[#This Row],[v1]] &lt; 40000,1,"")</f>
        <v/>
      </c>
    </row>
    <row r="2909" spans="5:8" x14ac:dyDescent="0.25">
      <c r="E2909" s="2">
        <v>235</v>
      </c>
      <c r="F2909" s="2">
        <v>223</v>
      </c>
      <c r="G2909" s="2">
        <f t="shared" si="45"/>
        <v>1754</v>
      </c>
      <c r="H2909" s="2">
        <f>IF(punkty[[#This Row],[v1]] &lt; 40000,1,"")</f>
        <v>1</v>
      </c>
    </row>
    <row r="2910" spans="5:8" x14ac:dyDescent="0.25">
      <c r="E2910" s="1">
        <v>367</v>
      </c>
      <c r="F2910" s="1">
        <v>380</v>
      </c>
      <c r="G2910" s="1">
        <f t="shared" si="45"/>
        <v>60289</v>
      </c>
      <c r="H2910" s="1" t="str">
        <f>IF(punkty[[#This Row],[v1]] &lt; 40000,1,"")</f>
        <v/>
      </c>
    </row>
    <row r="2911" spans="5:8" x14ac:dyDescent="0.25">
      <c r="E2911" s="2">
        <v>121</v>
      </c>
      <c r="F2911" s="2">
        <v>339</v>
      </c>
      <c r="G2911" s="2">
        <f t="shared" si="45"/>
        <v>25562</v>
      </c>
      <c r="H2911" s="2">
        <f>IF(punkty[[#This Row],[v1]] &lt; 40000,1,"")</f>
        <v>1</v>
      </c>
    </row>
    <row r="2912" spans="5:8" x14ac:dyDescent="0.25">
      <c r="E2912" s="1">
        <v>350</v>
      </c>
      <c r="F2912" s="1">
        <v>277</v>
      </c>
      <c r="G2912" s="1">
        <f t="shared" si="45"/>
        <v>28429</v>
      </c>
      <c r="H2912" s="1">
        <f>IF(punkty[[#This Row],[v1]] &lt; 40000,1,"")</f>
        <v>1</v>
      </c>
    </row>
    <row r="2913" spans="5:8" x14ac:dyDescent="0.25">
      <c r="E2913" s="2">
        <v>39</v>
      </c>
      <c r="F2913" s="2">
        <v>281</v>
      </c>
      <c r="G2913" s="2">
        <f t="shared" si="45"/>
        <v>32482</v>
      </c>
      <c r="H2913" s="2">
        <f>IF(punkty[[#This Row],[v1]] &lt; 40000,1,"")</f>
        <v>1</v>
      </c>
    </row>
    <row r="2914" spans="5:8" x14ac:dyDescent="0.25">
      <c r="E2914" s="1">
        <v>264</v>
      </c>
      <c r="F2914" s="1">
        <v>179</v>
      </c>
      <c r="G2914" s="1">
        <f t="shared" si="45"/>
        <v>4537</v>
      </c>
      <c r="H2914" s="1">
        <f>IF(punkty[[#This Row],[v1]] &lt; 40000,1,"")</f>
        <v>1</v>
      </c>
    </row>
    <row r="2915" spans="5:8" x14ac:dyDescent="0.25">
      <c r="E2915" s="2">
        <v>380</v>
      </c>
      <c r="F2915" s="2">
        <v>44</v>
      </c>
      <c r="G2915" s="2">
        <f t="shared" si="45"/>
        <v>56736</v>
      </c>
      <c r="H2915" s="2" t="str">
        <f>IF(punkty[[#This Row],[v1]] &lt; 40000,1,"")</f>
        <v/>
      </c>
    </row>
    <row r="2916" spans="5:8" x14ac:dyDescent="0.25">
      <c r="E2916" s="1">
        <v>192</v>
      </c>
      <c r="F2916" s="1">
        <v>182</v>
      </c>
      <c r="G2916" s="1">
        <f t="shared" si="45"/>
        <v>388</v>
      </c>
      <c r="H2916" s="1">
        <f>IF(punkty[[#This Row],[v1]] &lt; 40000,1,"")</f>
        <v>1</v>
      </c>
    </row>
    <row r="2917" spans="5:8" x14ac:dyDescent="0.25">
      <c r="E2917" s="2">
        <v>395</v>
      </c>
      <c r="F2917" s="2">
        <v>370</v>
      </c>
      <c r="G2917" s="2">
        <f t="shared" si="45"/>
        <v>66925</v>
      </c>
      <c r="H2917" s="2" t="str">
        <f>IF(punkty[[#This Row],[v1]] &lt; 40000,1,"")</f>
        <v/>
      </c>
    </row>
    <row r="2918" spans="5:8" x14ac:dyDescent="0.25">
      <c r="E2918" s="1">
        <v>94</v>
      </c>
      <c r="F2918" s="1">
        <v>175</v>
      </c>
      <c r="G2918" s="1">
        <f t="shared" si="45"/>
        <v>11861</v>
      </c>
      <c r="H2918" s="1">
        <f>IF(punkty[[#This Row],[v1]] &lt; 40000,1,"")</f>
        <v>1</v>
      </c>
    </row>
    <row r="2919" spans="5:8" x14ac:dyDescent="0.25">
      <c r="E2919" s="2">
        <v>208</v>
      </c>
      <c r="F2919" s="2">
        <v>112</v>
      </c>
      <c r="G2919" s="2">
        <f t="shared" si="45"/>
        <v>7808</v>
      </c>
      <c r="H2919" s="2">
        <f>IF(punkty[[#This Row],[v1]] &lt; 40000,1,"")</f>
        <v>1</v>
      </c>
    </row>
    <row r="2920" spans="5:8" x14ac:dyDescent="0.25">
      <c r="E2920" s="1">
        <v>212</v>
      </c>
      <c r="F2920" s="1">
        <v>173</v>
      </c>
      <c r="G2920" s="1">
        <f t="shared" si="45"/>
        <v>873</v>
      </c>
      <c r="H2920" s="1">
        <f>IF(punkty[[#This Row],[v1]] &lt; 40000,1,"")</f>
        <v>1</v>
      </c>
    </row>
    <row r="2921" spans="5:8" x14ac:dyDescent="0.25">
      <c r="E2921" s="2">
        <v>162</v>
      </c>
      <c r="F2921" s="2">
        <v>120</v>
      </c>
      <c r="G2921" s="2">
        <f t="shared" si="45"/>
        <v>7844</v>
      </c>
      <c r="H2921" s="2">
        <f>IF(punkty[[#This Row],[v1]] &lt; 40000,1,"")</f>
        <v>1</v>
      </c>
    </row>
    <row r="2922" spans="5:8" x14ac:dyDescent="0.25">
      <c r="E2922" s="1">
        <v>336</v>
      </c>
      <c r="F2922" s="1">
        <v>44</v>
      </c>
      <c r="G2922" s="1">
        <f t="shared" si="45"/>
        <v>42832</v>
      </c>
      <c r="H2922" s="1" t="str">
        <f>IF(punkty[[#This Row],[v1]] &lt; 40000,1,"")</f>
        <v/>
      </c>
    </row>
    <row r="2923" spans="5:8" x14ac:dyDescent="0.25">
      <c r="E2923" s="2">
        <v>345</v>
      </c>
      <c r="F2923" s="2">
        <v>104</v>
      </c>
      <c r="G2923" s="2">
        <f t="shared" si="45"/>
        <v>30241</v>
      </c>
      <c r="H2923" s="2">
        <f>IF(punkty[[#This Row],[v1]] &lt; 40000,1,"")</f>
        <v>1</v>
      </c>
    </row>
    <row r="2924" spans="5:8" x14ac:dyDescent="0.25">
      <c r="E2924" s="1">
        <v>245</v>
      </c>
      <c r="F2924" s="1">
        <v>101</v>
      </c>
      <c r="G2924" s="1">
        <f t="shared" si="45"/>
        <v>11826</v>
      </c>
      <c r="H2924" s="1">
        <f>IF(punkty[[#This Row],[v1]] &lt; 40000,1,"")</f>
        <v>1</v>
      </c>
    </row>
    <row r="2925" spans="5:8" x14ac:dyDescent="0.25">
      <c r="E2925" s="2">
        <v>364</v>
      </c>
      <c r="F2925" s="2">
        <v>22</v>
      </c>
      <c r="G2925" s="2">
        <f t="shared" si="45"/>
        <v>58580</v>
      </c>
      <c r="H2925" s="2" t="str">
        <f>IF(punkty[[#This Row],[v1]] &lt; 40000,1,"")</f>
        <v/>
      </c>
    </row>
    <row r="2926" spans="5:8" x14ac:dyDescent="0.25">
      <c r="E2926" s="1">
        <v>322</v>
      </c>
      <c r="F2926" s="1">
        <v>214</v>
      </c>
      <c r="G2926" s="1">
        <f t="shared" si="45"/>
        <v>15080</v>
      </c>
      <c r="H2926" s="1">
        <f>IF(punkty[[#This Row],[v1]] &lt; 40000,1,"")</f>
        <v>1</v>
      </c>
    </row>
    <row r="2927" spans="5:8" x14ac:dyDescent="0.25">
      <c r="E2927" s="2">
        <v>367</v>
      </c>
      <c r="F2927" s="2">
        <v>220</v>
      </c>
      <c r="G2927" s="2">
        <f t="shared" si="45"/>
        <v>28289</v>
      </c>
      <c r="H2927" s="2">
        <f>IF(punkty[[#This Row],[v1]] &lt; 40000,1,"")</f>
        <v>1</v>
      </c>
    </row>
    <row r="2928" spans="5:8" x14ac:dyDescent="0.25">
      <c r="E2928" s="1">
        <v>266</v>
      </c>
      <c r="F2928" s="1">
        <v>271</v>
      </c>
      <c r="G2928" s="1">
        <f t="shared" si="45"/>
        <v>9397</v>
      </c>
      <c r="H2928" s="1">
        <f>IF(punkty[[#This Row],[v1]] &lt; 40000,1,"")</f>
        <v>1</v>
      </c>
    </row>
    <row r="2929" spans="5:8" x14ac:dyDescent="0.25">
      <c r="E2929" s="2">
        <v>78</v>
      </c>
      <c r="F2929" s="2">
        <v>106</v>
      </c>
      <c r="G2929" s="2">
        <f t="shared" si="45"/>
        <v>23720</v>
      </c>
      <c r="H2929" s="2">
        <f>IF(punkty[[#This Row],[v1]] &lt; 40000,1,"")</f>
        <v>1</v>
      </c>
    </row>
    <row r="2930" spans="5:8" x14ac:dyDescent="0.25">
      <c r="E2930" s="1">
        <v>127</v>
      </c>
      <c r="F2930" s="1">
        <v>264</v>
      </c>
      <c r="G2930" s="1">
        <f t="shared" si="45"/>
        <v>9425</v>
      </c>
      <c r="H2930" s="1">
        <f>IF(punkty[[#This Row],[v1]] &lt; 40000,1,"")</f>
        <v>1</v>
      </c>
    </row>
    <row r="2931" spans="5:8" x14ac:dyDescent="0.25">
      <c r="E2931" s="2">
        <v>394</v>
      </c>
      <c r="F2931" s="2">
        <v>216</v>
      </c>
      <c r="G2931" s="2">
        <f t="shared" si="45"/>
        <v>37892</v>
      </c>
      <c r="H2931" s="2">
        <f>IF(punkty[[#This Row],[v1]] &lt; 40000,1,"")</f>
        <v>1</v>
      </c>
    </row>
    <row r="2932" spans="5:8" x14ac:dyDescent="0.25">
      <c r="E2932" s="1">
        <v>254</v>
      </c>
      <c r="F2932" s="1">
        <v>65</v>
      </c>
      <c r="G2932" s="1">
        <f t="shared" si="45"/>
        <v>21141</v>
      </c>
      <c r="H2932" s="1">
        <f>IF(punkty[[#This Row],[v1]] &lt; 40000,1,"")</f>
        <v>1</v>
      </c>
    </row>
    <row r="2933" spans="5:8" x14ac:dyDescent="0.25">
      <c r="E2933" s="2">
        <v>225</v>
      </c>
      <c r="F2933" s="2">
        <v>175</v>
      </c>
      <c r="G2933" s="2">
        <f t="shared" si="45"/>
        <v>1250</v>
      </c>
      <c r="H2933" s="2">
        <f>IF(punkty[[#This Row],[v1]] &lt; 40000,1,"")</f>
        <v>1</v>
      </c>
    </row>
    <row r="2934" spans="5:8" x14ac:dyDescent="0.25">
      <c r="E2934" s="1">
        <v>155</v>
      </c>
      <c r="F2934" s="1">
        <v>379</v>
      </c>
      <c r="G2934" s="1">
        <f t="shared" si="45"/>
        <v>34066</v>
      </c>
      <c r="H2934" s="1">
        <f>IF(punkty[[#This Row],[v1]] &lt; 40000,1,"")</f>
        <v>1</v>
      </c>
    </row>
    <row r="2935" spans="5:8" x14ac:dyDescent="0.25">
      <c r="E2935" s="2">
        <v>319</v>
      </c>
      <c r="F2935" s="2">
        <v>242</v>
      </c>
      <c r="G2935" s="2">
        <f t="shared" si="45"/>
        <v>15925</v>
      </c>
      <c r="H2935" s="2">
        <f>IF(punkty[[#This Row],[v1]] &lt; 40000,1,"")</f>
        <v>1</v>
      </c>
    </row>
    <row r="2936" spans="5:8" x14ac:dyDescent="0.25">
      <c r="E2936" s="1">
        <v>393</v>
      </c>
      <c r="F2936" s="1">
        <v>183</v>
      </c>
      <c r="G2936" s="1">
        <f t="shared" si="45"/>
        <v>37538</v>
      </c>
      <c r="H2936" s="1">
        <f>IF(punkty[[#This Row],[v1]] &lt; 40000,1,"")</f>
        <v>1</v>
      </c>
    </row>
    <row r="2937" spans="5:8" x14ac:dyDescent="0.25">
      <c r="E2937" s="2">
        <v>74</v>
      </c>
      <c r="F2937" s="2">
        <v>176</v>
      </c>
      <c r="G2937" s="2">
        <f t="shared" si="45"/>
        <v>16452</v>
      </c>
      <c r="H2937" s="2">
        <f>IF(punkty[[#This Row],[v1]] &lt; 40000,1,"")</f>
        <v>1</v>
      </c>
    </row>
    <row r="2938" spans="5:8" x14ac:dyDescent="0.25">
      <c r="E2938" s="1">
        <v>260</v>
      </c>
      <c r="F2938" s="1">
        <v>67</v>
      </c>
      <c r="G2938" s="1">
        <f t="shared" si="45"/>
        <v>21289</v>
      </c>
      <c r="H2938" s="1">
        <f>IF(punkty[[#This Row],[v1]] &lt; 40000,1,"")</f>
        <v>1</v>
      </c>
    </row>
    <row r="2939" spans="5:8" x14ac:dyDescent="0.25">
      <c r="E2939" s="2">
        <v>6</v>
      </c>
      <c r="F2939" s="2">
        <v>192</v>
      </c>
      <c r="G2939" s="2">
        <f t="shared" si="45"/>
        <v>37700</v>
      </c>
      <c r="H2939" s="2">
        <f>IF(punkty[[#This Row],[v1]] &lt; 40000,1,"")</f>
        <v>1</v>
      </c>
    </row>
    <row r="2940" spans="5:8" x14ac:dyDescent="0.25">
      <c r="E2940" s="1">
        <v>166</v>
      </c>
      <c r="F2940" s="1">
        <v>121</v>
      </c>
      <c r="G2940" s="1">
        <f t="shared" si="45"/>
        <v>7397</v>
      </c>
      <c r="H2940" s="1">
        <f>IF(punkty[[#This Row],[v1]] &lt; 40000,1,"")</f>
        <v>1</v>
      </c>
    </row>
    <row r="2941" spans="5:8" x14ac:dyDescent="0.25">
      <c r="E2941" s="2">
        <v>59</v>
      </c>
      <c r="F2941" s="2">
        <v>104</v>
      </c>
      <c r="G2941" s="2">
        <f t="shared" si="45"/>
        <v>29097</v>
      </c>
      <c r="H2941" s="2">
        <f>IF(punkty[[#This Row],[v1]] &lt; 40000,1,"")</f>
        <v>1</v>
      </c>
    </row>
    <row r="2942" spans="5:8" x14ac:dyDescent="0.25">
      <c r="E2942" s="1">
        <v>127</v>
      </c>
      <c r="F2942" s="1">
        <v>48</v>
      </c>
      <c r="G2942" s="1">
        <f t="shared" si="45"/>
        <v>28433</v>
      </c>
      <c r="H2942" s="1">
        <f>IF(punkty[[#This Row],[v1]] &lt; 40000,1,"")</f>
        <v>1</v>
      </c>
    </row>
    <row r="2943" spans="5:8" x14ac:dyDescent="0.25">
      <c r="E2943" s="2">
        <v>119</v>
      </c>
      <c r="F2943" s="2">
        <v>311</v>
      </c>
      <c r="G2943" s="2">
        <f t="shared" si="45"/>
        <v>18882</v>
      </c>
      <c r="H2943" s="2">
        <f>IF(punkty[[#This Row],[v1]] &lt; 40000,1,"")</f>
        <v>1</v>
      </c>
    </row>
    <row r="2944" spans="5:8" x14ac:dyDescent="0.25">
      <c r="E2944" s="1">
        <v>103</v>
      </c>
      <c r="F2944" s="1">
        <v>316</v>
      </c>
      <c r="G2944" s="1">
        <f t="shared" si="45"/>
        <v>22865</v>
      </c>
      <c r="H2944" s="1">
        <f>IF(punkty[[#This Row],[v1]] &lt; 40000,1,"")</f>
        <v>1</v>
      </c>
    </row>
    <row r="2945" spans="5:8" x14ac:dyDescent="0.25">
      <c r="E2945" s="2">
        <v>371</v>
      </c>
      <c r="F2945" s="2">
        <v>268</v>
      </c>
      <c r="G2945" s="2">
        <f t="shared" si="45"/>
        <v>33865</v>
      </c>
      <c r="H2945" s="2">
        <f>IF(punkty[[#This Row],[v1]] &lt; 40000,1,"")</f>
        <v>1</v>
      </c>
    </row>
    <row r="2946" spans="5:8" x14ac:dyDescent="0.25">
      <c r="E2946" s="1">
        <v>40</v>
      </c>
      <c r="F2946" s="1">
        <v>119</v>
      </c>
      <c r="G2946" s="1">
        <f t="shared" si="45"/>
        <v>32161</v>
      </c>
      <c r="H2946" s="1">
        <f>IF(punkty[[#This Row],[v1]] &lt; 40000,1,"")</f>
        <v>1</v>
      </c>
    </row>
    <row r="2947" spans="5:8" x14ac:dyDescent="0.25">
      <c r="E2947" s="2">
        <v>308</v>
      </c>
      <c r="F2947" s="2">
        <v>183</v>
      </c>
      <c r="G2947" s="2">
        <f t="shared" si="45"/>
        <v>11953</v>
      </c>
      <c r="H2947" s="2">
        <f>IF(punkty[[#This Row],[v1]] &lt; 40000,1,"")</f>
        <v>1</v>
      </c>
    </row>
    <row r="2948" spans="5:8" x14ac:dyDescent="0.25">
      <c r="E2948" s="1">
        <v>397</v>
      </c>
      <c r="F2948" s="1">
        <v>175</v>
      </c>
      <c r="G2948" s="1">
        <f t="shared" si="45"/>
        <v>39434</v>
      </c>
      <c r="H2948" s="1">
        <f>IF(punkty[[#This Row],[v1]] &lt; 40000,1,"")</f>
        <v>1</v>
      </c>
    </row>
    <row r="2949" spans="5:8" x14ac:dyDescent="0.25">
      <c r="E2949" s="2">
        <v>52</v>
      </c>
      <c r="F2949" s="2">
        <v>136</v>
      </c>
      <c r="G2949" s="2">
        <f t="shared" si="45"/>
        <v>26000</v>
      </c>
      <c r="H2949" s="2">
        <f>IF(punkty[[#This Row],[v1]] &lt; 40000,1,"")</f>
        <v>1</v>
      </c>
    </row>
    <row r="2950" spans="5:8" x14ac:dyDescent="0.25">
      <c r="E2950" s="1">
        <v>369</v>
      </c>
      <c r="F2950" s="1">
        <v>120</v>
      </c>
      <c r="G2950" s="1">
        <f t="shared" si="45"/>
        <v>34961</v>
      </c>
      <c r="H2950" s="1">
        <f>IF(punkty[[#This Row],[v1]] &lt; 40000,1,"")</f>
        <v>1</v>
      </c>
    </row>
    <row r="2951" spans="5:8" x14ac:dyDescent="0.25">
      <c r="E2951" s="2">
        <v>39</v>
      </c>
      <c r="F2951" s="2">
        <v>192</v>
      </c>
      <c r="G2951" s="2">
        <f t="shared" si="45"/>
        <v>25985</v>
      </c>
      <c r="H2951" s="2">
        <f>IF(punkty[[#This Row],[v1]] &lt; 40000,1,"")</f>
        <v>1</v>
      </c>
    </row>
    <row r="2952" spans="5:8" x14ac:dyDescent="0.25">
      <c r="E2952" s="1">
        <v>62</v>
      </c>
      <c r="F2952" s="1">
        <v>34</v>
      </c>
      <c r="G2952" s="1">
        <f t="shared" si="45"/>
        <v>46600</v>
      </c>
      <c r="H2952" s="1" t="str">
        <f>IF(punkty[[#This Row],[v1]] &lt; 40000,1,"")</f>
        <v/>
      </c>
    </row>
    <row r="2953" spans="5:8" x14ac:dyDescent="0.25">
      <c r="E2953" s="2">
        <v>314</v>
      </c>
      <c r="F2953" s="2">
        <v>335</v>
      </c>
      <c r="G2953" s="2">
        <f t="shared" ref="G2953:G3016" si="46">((E2953 - 200) * (E2953 - 200)) +(( F2953 - 200) * ( F2953 - 200))</f>
        <v>31221</v>
      </c>
      <c r="H2953" s="2">
        <f>IF(punkty[[#This Row],[v1]] &lt; 40000,1,"")</f>
        <v>1</v>
      </c>
    </row>
    <row r="2954" spans="5:8" x14ac:dyDescent="0.25">
      <c r="E2954" s="1">
        <v>109</v>
      </c>
      <c r="F2954" s="1">
        <v>18</v>
      </c>
      <c r="G2954" s="1">
        <f t="shared" si="46"/>
        <v>41405</v>
      </c>
      <c r="H2954" s="1" t="str">
        <f>IF(punkty[[#This Row],[v1]] &lt; 40000,1,"")</f>
        <v/>
      </c>
    </row>
    <row r="2955" spans="5:8" x14ac:dyDescent="0.25">
      <c r="E2955" s="2">
        <v>56</v>
      </c>
      <c r="F2955" s="2">
        <v>326</v>
      </c>
      <c r="G2955" s="2">
        <f t="shared" si="46"/>
        <v>36612</v>
      </c>
      <c r="H2955" s="2">
        <f>IF(punkty[[#This Row],[v1]] &lt; 40000,1,"")</f>
        <v>1</v>
      </c>
    </row>
    <row r="2956" spans="5:8" x14ac:dyDescent="0.25">
      <c r="E2956" s="1">
        <v>319</v>
      </c>
      <c r="F2956" s="1">
        <v>377</v>
      </c>
      <c r="G2956" s="1">
        <f t="shared" si="46"/>
        <v>45490</v>
      </c>
      <c r="H2956" s="1" t="str">
        <f>IF(punkty[[#This Row],[v1]] &lt; 40000,1,"")</f>
        <v/>
      </c>
    </row>
    <row r="2957" spans="5:8" x14ac:dyDescent="0.25">
      <c r="E2957" s="2">
        <v>297</v>
      </c>
      <c r="F2957" s="2">
        <v>342</v>
      </c>
      <c r="G2957" s="2">
        <f t="shared" si="46"/>
        <v>29573</v>
      </c>
      <c r="H2957" s="2">
        <f>IF(punkty[[#This Row],[v1]] &lt; 40000,1,"")</f>
        <v>1</v>
      </c>
    </row>
    <row r="2958" spans="5:8" x14ac:dyDescent="0.25">
      <c r="E2958" s="1">
        <v>59</v>
      </c>
      <c r="F2958" s="1">
        <v>119</v>
      </c>
      <c r="G2958" s="1">
        <f t="shared" si="46"/>
        <v>26442</v>
      </c>
      <c r="H2958" s="1">
        <f>IF(punkty[[#This Row],[v1]] &lt; 40000,1,"")</f>
        <v>1</v>
      </c>
    </row>
    <row r="2959" spans="5:8" x14ac:dyDescent="0.25">
      <c r="E2959" s="2">
        <v>51</v>
      </c>
      <c r="F2959" s="2">
        <v>42</v>
      </c>
      <c r="G2959" s="2">
        <f t="shared" si="46"/>
        <v>47165</v>
      </c>
      <c r="H2959" s="2" t="str">
        <f>IF(punkty[[#This Row],[v1]] &lt; 40000,1,"")</f>
        <v/>
      </c>
    </row>
    <row r="2960" spans="5:8" x14ac:dyDescent="0.25">
      <c r="E2960" s="1">
        <v>217</v>
      </c>
      <c r="F2960" s="1">
        <v>348</v>
      </c>
      <c r="G2960" s="1">
        <f t="shared" si="46"/>
        <v>22193</v>
      </c>
      <c r="H2960" s="1">
        <f>IF(punkty[[#This Row],[v1]] &lt; 40000,1,"")</f>
        <v>1</v>
      </c>
    </row>
    <row r="2961" spans="5:8" x14ac:dyDescent="0.25">
      <c r="E2961" s="2">
        <v>364</v>
      </c>
      <c r="F2961" s="2">
        <v>255</v>
      </c>
      <c r="G2961" s="2">
        <f t="shared" si="46"/>
        <v>29921</v>
      </c>
      <c r="H2961" s="2">
        <f>IF(punkty[[#This Row],[v1]] &lt; 40000,1,"")</f>
        <v>1</v>
      </c>
    </row>
    <row r="2962" spans="5:8" x14ac:dyDescent="0.25">
      <c r="E2962" s="1">
        <v>331</v>
      </c>
      <c r="F2962" s="1">
        <v>103</v>
      </c>
      <c r="G2962" s="1">
        <f t="shared" si="46"/>
        <v>26570</v>
      </c>
      <c r="H2962" s="1">
        <f>IF(punkty[[#This Row],[v1]] &lt; 40000,1,"")</f>
        <v>1</v>
      </c>
    </row>
    <row r="2963" spans="5:8" x14ac:dyDescent="0.25">
      <c r="E2963" s="2">
        <v>199</v>
      </c>
      <c r="F2963" s="2">
        <v>81</v>
      </c>
      <c r="G2963" s="2">
        <f t="shared" si="46"/>
        <v>14162</v>
      </c>
      <c r="H2963" s="2">
        <f>IF(punkty[[#This Row],[v1]] &lt; 40000,1,"")</f>
        <v>1</v>
      </c>
    </row>
    <row r="2964" spans="5:8" x14ac:dyDescent="0.25">
      <c r="E2964" s="1">
        <v>273</v>
      </c>
      <c r="F2964" s="1">
        <v>72</v>
      </c>
      <c r="G2964" s="1">
        <f t="shared" si="46"/>
        <v>21713</v>
      </c>
      <c r="H2964" s="1">
        <f>IF(punkty[[#This Row],[v1]] &lt; 40000,1,"")</f>
        <v>1</v>
      </c>
    </row>
    <row r="2965" spans="5:8" x14ac:dyDescent="0.25">
      <c r="E2965" s="2">
        <v>200</v>
      </c>
      <c r="F2965" s="2">
        <v>331</v>
      </c>
      <c r="G2965" s="2">
        <f t="shared" si="46"/>
        <v>17161</v>
      </c>
      <c r="H2965" s="2">
        <f>IF(punkty[[#This Row],[v1]] &lt; 40000,1,"")</f>
        <v>1</v>
      </c>
    </row>
    <row r="2966" spans="5:8" x14ac:dyDescent="0.25">
      <c r="E2966" s="1">
        <v>164</v>
      </c>
      <c r="F2966" s="1">
        <v>161</v>
      </c>
      <c r="G2966" s="1">
        <f t="shared" si="46"/>
        <v>2817</v>
      </c>
      <c r="H2966" s="1">
        <f>IF(punkty[[#This Row],[v1]] &lt; 40000,1,"")</f>
        <v>1</v>
      </c>
    </row>
    <row r="2967" spans="5:8" x14ac:dyDescent="0.25">
      <c r="E2967" s="2">
        <v>387</v>
      </c>
      <c r="F2967" s="2">
        <v>5</v>
      </c>
      <c r="G2967" s="2">
        <f t="shared" si="46"/>
        <v>72994</v>
      </c>
      <c r="H2967" s="2" t="str">
        <f>IF(punkty[[#This Row],[v1]] &lt; 40000,1,"")</f>
        <v/>
      </c>
    </row>
    <row r="2968" spans="5:8" x14ac:dyDescent="0.25">
      <c r="E2968" s="1">
        <v>55</v>
      </c>
      <c r="F2968" s="1">
        <v>52</v>
      </c>
      <c r="G2968" s="1">
        <f t="shared" si="46"/>
        <v>42929</v>
      </c>
      <c r="H2968" s="1" t="str">
        <f>IF(punkty[[#This Row],[v1]] &lt; 40000,1,"")</f>
        <v/>
      </c>
    </row>
    <row r="2969" spans="5:8" x14ac:dyDescent="0.25">
      <c r="E2969" s="2">
        <v>334</v>
      </c>
      <c r="F2969" s="2">
        <v>211</v>
      </c>
      <c r="G2969" s="2">
        <f t="shared" si="46"/>
        <v>18077</v>
      </c>
      <c r="H2969" s="2">
        <f>IF(punkty[[#This Row],[v1]] &lt; 40000,1,"")</f>
        <v>1</v>
      </c>
    </row>
    <row r="2970" spans="5:8" x14ac:dyDescent="0.25">
      <c r="E2970" s="1">
        <v>97</v>
      </c>
      <c r="F2970" s="1">
        <v>77</v>
      </c>
      <c r="G2970" s="1">
        <f t="shared" si="46"/>
        <v>25738</v>
      </c>
      <c r="H2970" s="1">
        <f>IF(punkty[[#This Row],[v1]] &lt; 40000,1,"")</f>
        <v>1</v>
      </c>
    </row>
    <row r="2971" spans="5:8" x14ac:dyDescent="0.25">
      <c r="E2971" s="2">
        <v>163</v>
      </c>
      <c r="F2971" s="2">
        <v>375</v>
      </c>
      <c r="G2971" s="2">
        <f t="shared" si="46"/>
        <v>31994</v>
      </c>
      <c r="H2971" s="2">
        <f>IF(punkty[[#This Row],[v1]] &lt; 40000,1,"")</f>
        <v>1</v>
      </c>
    </row>
    <row r="2972" spans="5:8" x14ac:dyDescent="0.25">
      <c r="E2972" s="1">
        <v>382</v>
      </c>
      <c r="F2972" s="1">
        <v>59</v>
      </c>
      <c r="G2972" s="1">
        <f t="shared" si="46"/>
        <v>53005</v>
      </c>
      <c r="H2972" s="1" t="str">
        <f>IF(punkty[[#This Row],[v1]] &lt; 40000,1,"")</f>
        <v/>
      </c>
    </row>
    <row r="2973" spans="5:8" x14ac:dyDescent="0.25">
      <c r="E2973" s="2">
        <v>283</v>
      </c>
      <c r="F2973" s="2">
        <v>276</v>
      </c>
      <c r="G2973" s="2">
        <f t="shared" si="46"/>
        <v>12665</v>
      </c>
      <c r="H2973" s="2">
        <f>IF(punkty[[#This Row],[v1]] &lt; 40000,1,"")</f>
        <v>1</v>
      </c>
    </row>
    <row r="2974" spans="5:8" x14ac:dyDescent="0.25">
      <c r="E2974" s="1">
        <v>114</v>
      </c>
      <c r="F2974" s="1">
        <v>396</v>
      </c>
      <c r="G2974" s="1">
        <f t="shared" si="46"/>
        <v>45812</v>
      </c>
      <c r="H2974" s="1" t="str">
        <f>IF(punkty[[#This Row],[v1]] &lt; 40000,1,"")</f>
        <v/>
      </c>
    </row>
    <row r="2975" spans="5:8" x14ac:dyDescent="0.25">
      <c r="E2975" s="2">
        <v>236</v>
      </c>
      <c r="F2975" s="2">
        <v>263</v>
      </c>
      <c r="G2975" s="2">
        <f t="shared" si="46"/>
        <v>5265</v>
      </c>
      <c r="H2975" s="2">
        <f>IF(punkty[[#This Row],[v1]] &lt; 40000,1,"")</f>
        <v>1</v>
      </c>
    </row>
    <row r="2976" spans="5:8" x14ac:dyDescent="0.25">
      <c r="E2976" s="1">
        <v>171</v>
      </c>
      <c r="F2976" s="1">
        <v>228</v>
      </c>
      <c r="G2976" s="1">
        <f t="shared" si="46"/>
        <v>1625</v>
      </c>
      <c r="H2976" s="1">
        <f>IF(punkty[[#This Row],[v1]] &lt; 40000,1,"")</f>
        <v>1</v>
      </c>
    </row>
    <row r="2977" spans="5:8" x14ac:dyDescent="0.25">
      <c r="E2977" s="2">
        <v>38</v>
      </c>
      <c r="F2977" s="2">
        <v>22</v>
      </c>
      <c r="G2977" s="2">
        <f t="shared" si="46"/>
        <v>57928</v>
      </c>
      <c r="H2977" s="2" t="str">
        <f>IF(punkty[[#This Row],[v1]] &lt; 40000,1,"")</f>
        <v/>
      </c>
    </row>
    <row r="2978" spans="5:8" x14ac:dyDescent="0.25">
      <c r="E2978" s="1">
        <v>312</v>
      </c>
      <c r="F2978" s="1">
        <v>64</v>
      </c>
      <c r="G2978" s="1">
        <f t="shared" si="46"/>
        <v>31040</v>
      </c>
      <c r="H2978" s="1">
        <f>IF(punkty[[#This Row],[v1]] &lt; 40000,1,"")</f>
        <v>1</v>
      </c>
    </row>
    <row r="2979" spans="5:8" x14ac:dyDescent="0.25">
      <c r="E2979" s="2">
        <v>201</v>
      </c>
      <c r="F2979" s="2">
        <v>216</v>
      </c>
      <c r="G2979" s="2">
        <f t="shared" si="46"/>
        <v>257</v>
      </c>
      <c r="H2979" s="2">
        <f>IF(punkty[[#This Row],[v1]] &lt; 40000,1,"")</f>
        <v>1</v>
      </c>
    </row>
    <row r="2980" spans="5:8" x14ac:dyDescent="0.25">
      <c r="E2980" s="1">
        <v>113</v>
      </c>
      <c r="F2980" s="1">
        <v>271</v>
      </c>
      <c r="G2980" s="1">
        <f t="shared" si="46"/>
        <v>12610</v>
      </c>
      <c r="H2980" s="1">
        <f>IF(punkty[[#This Row],[v1]] &lt; 40000,1,"")</f>
        <v>1</v>
      </c>
    </row>
    <row r="2981" spans="5:8" x14ac:dyDescent="0.25">
      <c r="E2981" s="2">
        <v>15</v>
      </c>
      <c r="F2981" s="2">
        <v>331</v>
      </c>
      <c r="G2981" s="2">
        <f t="shared" si="46"/>
        <v>51386</v>
      </c>
      <c r="H2981" s="2" t="str">
        <f>IF(punkty[[#This Row],[v1]] &lt; 40000,1,"")</f>
        <v/>
      </c>
    </row>
    <row r="2982" spans="5:8" x14ac:dyDescent="0.25">
      <c r="E2982" s="1">
        <v>257</v>
      </c>
      <c r="F2982" s="1">
        <v>36</v>
      </c>
      <c r="G2982" s="1">
        <f t="shared" si="46"/>
        <v>30145</v>
      </c>
      <c r="H2982" s="1">
        <f>IF(punkty[[#This Row],[v1]] &lt; 40000,1,"")</f>
        <v>1</v>
      </c>
    </row>
    <row r="2983" spans="5:8" x14ac:dyDescent="0.25">
      <c r="E2983" s="2">
        <v>126</v>
      </c>
      <c r="F2983" s="2">
        <v>91</v>
      </c>
      <c r="G2983" s="2">
        <f t="shared" si="46"/>
        <v>17357</v>
      </c>
      <c r="H2983" s="2">
        <f>IF(punkty[[#This Row],[v1]] &lt; 40000,1,"")</f>
        <v>1</v>
      </c>
    </row>
    <row r="2984" spans="5:8" x14ac:dyDescent="0.25">
      <c r="E2984" s="1">
        <v>7</v>
      </c>
      <c r="F2984" s="1">
        <v>230</v>
      </c>
      <c r="G2984" s="1">
        <f t="shared" si="46"/>
        <v>38149</v>
      </c>
      <c r="H2984" s="1">
        <f>IF(punkty[[#This Row],[v1]] &lt; 40000,1,"")</f>
        <v>1</v>
      </c>
    </row>
    <row r="2985" spans="5:8" x14ac:dyDescent="0.25">
      <c r="E2985" s="2">
        <v>175</v>
      </c>
      <c r="F2985" s="2">
        <v>243</v>
      </c>
      <c r="G2985" s="2">
        <f t="shared" si="46"/>
        <v>2474</v>
      </c>
      <c r="H2985" s="2">
        <f>IF(punkty[[#This Row],[v1]] &lt; 40000,1,"")</f>
        <v>1</v>
      </c>
    </row>
    <row r="2986" spans="5:8" x14ac:dyDescent="0.25">
      <c r="E2986" s="1">
        <v>323</v>
      </c>
      <c r="F2986" s="1">
        <v>41</v>
      </c>
      <c r="G2986" s="1">
        <f t="shared" si="46"/>
        <v>40410</v>
      </c>
      <c r="H2986" s="1" t="str">
        <f>IF(punkty[[#This Row],[v1]] &lt; 40000,1,"")</f>
        <v/>
      </c>
    </row>
    <row r="2987" spans="5:8" x14ac:dyDescent="0.25">
      <c r="E2987" s="2">
        <v>362</v>
      </c>
      <c r="F2987" s="2">
        <v>153</v>
      </c>
      <c r="G2987" s="2">
        <f t="shared" si="46"/>
        <v>28453</v>
      </c>
      <c r="H2987" s="2">
        <f>IF(punkty[[#This Row],[v1]] &lt; 40000,1,"")</f>
        <v>1</v>
      </c>
    </row>
    <row r="2988" spans="5:8" x14ac:dyDescent="0.25">
      <c r="E2988" s="1">
        <v>298</v>
      </c>
      <c r="F2988" s="1">
        <v>69</v>
      </c>
      <c r="G2988" s="1">
        <f t="shared" si="46"/>
        <v>26765</v>
      </c>
      <c r="H2988" s="1">
        <f>IF(punkty[[#This Row],[v1]] &lt; 40000,1,"")</f>
        <v>1</v>
      </c>
    </row>
    <row r="2989" spans="5:8" x14ac:dyDescent="0.25">
      <c r="E2989" s="2">
        <v>297</v>
      </c>
      <c r="F2989" s="2">
        <v>216</v>
      </c>
      <c r="G2989" s="2">
        <f t="shared" si="46"/>
        <v>9665</v>
      </c>
      <c r="H2989" s="2">
        <f>IF(punkty[[#This Row],[v1]] &lt; 40000,1,"")</f>
        <v>1</v>
      </c>
    </row>
    <row r="2990" spans="5:8" x14ac:dyDescent="0.25">
      <c r="E2990" s="1">
        <v>391</v>
      </c>
      <c r="F2990" s="1">
        <v>343</v>
      </c>
      <c r="G2990" s="1">
        <f t="shared" si="46"/>
        <v>56930</v>
      </c>
      <c r="H2990" s="1" t="str">
        <f>IF(punkty[[#This Row],[v1]] &lt; 40000,1,"")</f>
        <v/>
      </c>
    </row>
    <row r="2991" spans="5:8" x14ac:dyDescent="0.25">
      <c r="E2991" s="2">
        <v>338</v>
      </c>
      <c r="F2991" s="2">
        <v>3</v>
      </c>
      <c r="G2991" s="2">
        <f t="shared" si="46"/>
        <v>57853</v>
      </c>
      <c r="H2991" s="2" t="str">
        <f>IF(punkty[[#This Row],[v1]] &lt; 40000,1,"")</f>
        <v/>
      </c>
    </row>
    <row r="2992" spans="5:8" x14ac:dyDescent="0.25">
      <c r="E2992" s="1">
        <v>138</v>
      </c>
      <c r="F2992" s="1">
        <v>122</v>
      </c>
      <c r="G2992" s="1">
        <f t="shared" si="46"/>
        <v>9928</v>
      </c>
      <c r="H2992" s="1">
        <f>IF(punkty[[#This Row],[v1]] &lt; 40000,1,"")</f>
        <v>1</v>
      </c>
    </row>
    <row r="2993" spans="5:8" x14ac:dyDescent="0.25">
      <c r="E2993" s="2">
        <v>385</v>
      </c>
      <c r="F2993" s="2">
        <v>380</v>
      </c>
      <c r="G2993" s="2">
        <f t="shared" si="46"/>
        <v>66625</v>
      </c>
      <c r="H2993" s="2" t="str">
        <f>IF(punkty[[#This Row],[v1]] &lt; 40000,1,"")</f>
        <v/>
      </c>
    </row>
    <row r="2994" spans="5:8" x14ac:dyDescent="0.25">
      <c r="E2994" s="1">
        <v>312</v>
      </c>
      <c r="F2994" s="1">
        <v>195</v>
      </c>
      <c r="G2994" s="1">
        <f t="shared" si="46"/>
        <v>12569</v>
      </c>
      <c r="H2994" s="1">
        <f>IF(punkty[[#This Row],[v1]] &lt; 40000,1,"")</f>
        <v>1</v>
      </c>
    </row>
    <row r="2995" spans="5:8" x14ac:dyDescent="0.25">
      <c r="E2995" s="2">
        <v>180</v>
      </c>
      <c r="F2995" s="2">
        <v>96</v>
      </c>
      <c r="G2995" s="2">
        <f t="shared" si="46"/>
        <v>11216</v>
      </c>
      <c r="H2995" s="2">
        <f>IF(punkty[[#This Row],[v1]] &lt; 40000,1,"")</f>
        <v>1</v>
      </c>
    </row>
    <row r="2996" spans="5:8" x14ac:dyDescent="0.25">
      <c r="E2996" s="1">
        <v>338</v>
      </c>
      <c r="F2996" s="1">
        <v>42</v>
      </c>
      <c r="G2996" s="1">
        <f t="shared" si="46"/>
        <v>44008</v>
      </c>
      <c r="H2996" s="1" t="str">
        <f>IF(punkty[[#This Row],[v1]] &lt; 40000,1,"")</f>
        <v/>
      </c>
    </row>
    <row r="2997" spans="5:8" x14ac:dyDescent="0.25">
      <c r="E2997" s="2">
        <v>362</v>
      </c>
      <c r="F2997" s="2">
        <v>199</v>
      </c>
      <c r="G2997" s="2">
        <f t="shared" si="46"/>
        <v>26245</v>
      </c>
      <c r="H2997" s="2">
        <f>IF(punkty[[#This Row],[v1]] &lt; 40000,1,"")</f>
        <v>1</v>
      </c>
    </row>
    <row r="2998" spans="5:8" x14ac:dyDescent="0.25">
      <c r="E2998" s="1">
        <v>110</v>
      </c>
      <c r="F2998" s="1">
        <v>258</v>
      </c>
      <c r="G2998" s="1">
        <f t="shared" si="46"/>
        <v>11464</v>
      </c>
      <c r="H2998" s="1">
        <f>IF(punkty[[#This Row],[v1]] &lt; 40000,1,"")</f>
        <v>1</v>
      </c>
    </row>
    <row r="2999" spans="5:8" x14ac:dyDescent="0.25">
      <c r="E2999" s="2">
        <v>9</v>
      </c>
      <c r="F2999" s="2">
        <v>368</v>
      </c>
      <c r="G2999" s="2">
        <f t="shared" si="46"/>
        <v>64705</v>
      </c>
      <c r="H2999" s="2" t="str">
        <f>IF(punkty[[#This Row],[v1]] &lt; 40000,1,"")</f>
        <v/>
      </c>
    </row>
    <row r="3000" spans="5:8" x14ac:dyDescent="0.25">
      <c r="E3000" s="1">
        <v>291</v>
      </c>
      <c r="F3000" s="1">
        <v>171</v>
      </c>
      <c r="G3000" s="1">
        <f t="shared" si="46"/>
        <v>9122</v>
      </c>
      <c r="H3000" s="1">
        <f>IF(punkty[[#This Row],[v1]] &lt; 40000,1,"")</f>
        <v>1</v>
      </c>
    </row>
    <row r="3001" spans="5:8" x14ac:dyDescent="0.25">
      <c r="E3001" s="2">
        <v>362</v>
      </c>
      <c r="F3001" s="2">
        <v>158</v>
      </c>
      <c r="G3001" s="2">
        <f t="shared" si="46"/>
        <v>28008</v>
      </c>
      <c r="H3001" s="2">
        <f>IF(punkty[[#This Row],[v1]] &lt; 40000,1,"")</f>
        <v>1</v>
      </c>
    </row>
    <row r="3002" spans="5:8" x14ac:dyDescent="0.25">
      <c r="E3002" s="1">
        <v>391</v>
      </c>
      <c r="F3002" s="1">
        <v>208</v>
      </c>
      <c r="G3002" s="1">
        <f t="shared" si="46"/>
        <v>36545</v>
      </c>
      <c r="H3002" s="1">
        <f>IF(punkty[[#This Row],[v1]] &lt; 40000,1,"")</f>
        <v>1</v>
      </c>
    </row>
    <row r="3003" spans="5:8" x14ac:dyDescent="0.25">
      <c r="E3003" s="2">
        <v>2</v>
      </c>
      <c r="F3003" s="2">
        <v>25</v>
      </c>
      <c r="G3003" s="2">
        <f t="shared" si="46"/>
        <v>69829</v>
      </c>
      <c r="H3003" s="2" t="str">
        <f>IF(punkty[[#This Row],[v1]] &lt; 40000,1,"")</f>
        <v/>
      </c>
    </row>
    <row r="3004" spans="5:8" x14ac:dyDescent="0.25">
      <c r="E3004" s="1">
        <v>146</v>
      </c>
      <c r="F3004" s="1">
        <v>183</v>
      </c>
      <c r="G3004" s="1">
        <f t="shared" si="46"/>
        <v>3205</v>
      </c>
      <c r="H3004" s="1">
        <f>IF(punkty[[#This Row],[v1]] &lt; 40000,1,"")</f>
        <v>1</v>
      </c>
    </row>
    <row r="3005" spans="5:8" x14ac:dyDescent="0.25">
      <c r="E3005" s="2">
        <v>32</v>
      </c>
      <c r="F3005" s="2">
        <v>334</v>
      </c>
      <c r="G3005" s="2">
        <f t="shared" si="46"/>
        <v>46180</v>
      </c>
      <c r="H3005" s="2" t="str">
        <f>IF(punkty[[#This Row],[v1]] &lt; 40000,1,"")</f>
        <v/>
      </c>
    </row>
    <row r="3006" spans="5:8" x14ac:dyDescent="0.25">
      <c r="E3006" s="1">
        <v>226</v>
      </c>
      <c r="F3006" s="1">
        <v>146</v>
      </c>
      <c r="G3006" s="1">
        <f t="shared" si="46"/>
        <v>3592</v>
      </c>
      <c r="H3006" s="1">
        <f>IF(punkty[[#This Row],[v1]] &lt; 40000,1,"")</f>
        <v>1</v>
      </c>
    </row>
    <row r="3007" spans="5:8" x14ac:dyDescent="0.25">
      <c r="E3007" s="2">
        <v>190</v>
      </c>
      <c r="F3007" s="2">
        <v>82</v>
      </c>
      <c r="G3007" s="2">
        <f t="shared" si="46"/>
        <v>14024</v>
      </c>
      <c r="H3007" s="2">
        <f>IF(punkty[[#This Row],[v1]] &lt; 40000,1,"")</f>
        <v>1</v>
      </c>
    </row>
    <row r="3008" spans="5:8" x14ac:dyDescent="0.25">
      <c r="E3008" s="1">
        <v>213</v>
      </c>
      <c r="F3008" s="1">
        <v>110</v>
      </c>
      <c r="G3008" s="1">
        <f t="shared" si="46"/>
        <v>8269</v>
      </c>
      <c r="H3008" s="1">
        <f>IF(punkty[[#This Row],[v1]] &lt; 40000,1,"")</f>
        <v>1</v>
      </c>
    </row>
    <row r="3009" spans="5:8" x14ac:dyDescent="0.25">
      <c r="E3009" s="2">
        <v>239</v>
      </c>
      <c r="F3009" s="2">
        <v>157</v>
      </c>
      <c r="G3009" s="2">
        <f t="shared" si="46"/>
        <v>3370</v>
      </c>
      <c r="H3009" s="2">
        <f>IF(punkty[[#This Row],[v1]] &lt; 40000,1,"")</f>
        <v>1</v>
      </c>
    </row>
    <row r="3010" spans="5:8" x14ac:dyDescent="0.25">
      <c r="E3010" s="1">
        <v>138</v>
      </c>
      <c r="F3010" s="1">
        <v>1</v>
      </c>
      <c r="G3010" s="1">
        <f t="shared" si="46"/>
        <v>43445</v>
      </c>
      <c r="H3010" s="1" t="str">
        <f>IF(punkty[[#This Row],[v1]] &lt; 40000,1,"")</f>
        <v/>
      </c>
    </row>
    <row r="3011" spans="5:8" x14ac:dyDescent="0.25">
      <c r="E3011" s="2">
        <v>185</v>
      </c>
      <c r="F3011" s="2">
        <v>273</v>
      </c>
      <c r="G3011" s="2">
        <f t="shared" si="46"/>
        <v>5554</v>
      </c>
      <c r="H3011" s="2">
        <f>IF(punkty[[#This Row],[v1]] &lt; 40000,1,"")</f>
        <v>1</v>
      </c>
    </row>
    <row r="3012" spans="5:8" x14ac:dyDescent="0.25">
      <c r="E3012" s="1">
        <v>45</v>
      </c>
      <c r="F3012" s="1">
        <v>325</v>
      </c>
      <c r="G3012" s="1">
        <f t="shared" si="46"/>
        <v>39650</v>
      </c>
      <c r="H3012" s="1">
        <f>IF(punkty[[#This Row],[v1]] &lt; 40000,1,"")</f>
        <v>1</v>
      </c>
    </row>
    <row r="3013" spans="5:8" x14ac:dyDescent="0.25">
      <c r="E3013" s="2">
        <v>98</v>
      </c>
      <c r="F3013" s="2">
        <v>168</v>
      </c>
      <c r="G3013" s="2">
        <f t="shared" si="46"/>
        <v>11428</v>
      </c>
      <c r="H3013" s="2">
        <f>IF(punkty[[#This Row],[v1]] &lt; 40000,1,"")</f>
        <v>1</v>
      </c>
    </row>
    <row r="3014" spans="5:8" x14ac:dyDescent="0.25">
      <c r="E3014" s="1">
        <v>157</v>
      </c>
      <c r="F3014" s="1">
        <v>214</v>
      </c>
      <c r="G3014" s="1">
        <f t="shared" si="46"/>
        <v>2045</v>
      </c>
      <c r="H3014" s="1">
        <f>IF(punkty[[#This Row],[v1]] &lt; 40000,1,"")</f>
        <v>1</v>
      </c>
    </row>
    <row r="3015" spans="5:8" x14ac:dyDescent="0.25">
      <c r="E3015" s="2">
        <v>225</v>
      </c>
      <c r="F3015" s="2">
        <v>192</v>
      </c>
      <c r="G3015" s="2">
        <f t="shared" si="46"/>
        <v>689</v>
      </c>
      <c r="H3015" s="2">
        <f>IF(punkty[[#This Row],[v1]] &lt; 40000,1,"")</f>
        <v>1</v>
      </c>
    </row>
    <row r="3016" spans="5:8" x14ac:dyDescent="0.25">
      <c r="E3016" s="1">
        <v>266</v>
      </c>
      <c r="F3016" s="1">
        <v>230</v>
      </c>
      <c r="G3016" s="1">
        <f t="shared" si="46"/>
        <v>5256</v>
      </c>
      <c r="H3016" s="1">
        <f>IF(punkty[[#This Row],[v1]] &lt; 40000,1,"")</f>
        <v>1</v>
      </c>
    </row>
    <row r="3017" spans="5:8" x14ac:dyDescent="0.25">
      <c r="E3017" s="2">
        <v>372</v>
      </c>
      <c r="F3017" s="2">
        <v>217</v>
      </c>
      <c r="G3017" s="2">
        <f t="shared" ref="G3017:G3080" si="47">((E3017 - 200) * (E3017 - 200)) +(( F3017 - 200) * ( F3017 - 200))</f>
        <v>29873</v>
      </c>
      <c r="H3017" s="2">
        <f>IF(punkty[[#This Row],[v1]] &lt; 40000,1,"")</f>
        <v>1</v>
      </c>
    </row>
    <row r="3018" spans="5:8" x14ac:dyDescent="0.25">
      <c r="E3018" s="1">
        <v>398</v>
      </c>
      <c r="F3018" s="1">
        <v>137</v>
      </c>
      <c r="G3018" s="1">
        <f t="shared" si="47"/>
        <v>43173</v>
      </c>
      <c r="H3018" s="1" t="str">
        <f>IF(punkty[[#This Row],[v1]] &lt; 40000,1,"")</f>
        <v/>
      </c>
    </row>
    <row r="3019" spans="5:8" x14ac:dyDescent="0.25">
      <c r="E3019" s="2">
        <v>368</v>
      </c>
      <c r="F3019" s="2">
        <v>289</v>
      </c>
      <c r="G3019" s="2">
        <f t="shared" si="47"/>
        <v>36145</v>
      </c>
      <c r="H3019" s="2">
        <f>IF(punkty[[#This Row],[v1]] &lt; 40000,1,"")</f>
        <v>1</v>
      </c>
    </row>
    <row r="3020" spans="5:8" x14ac:dyDescent="0.25">
      <c r="E3020" s="1">
        <v>121</v>
      </c>
      <c r="F3020" s="1">
        <v>18</v>
      </c>
      <c r="G3020" s="1">
        <f t="shared" si="47"/>
        <v>39365</v>
      </c>
      <c r="H3020" s="1">
        <f>IF(punkty[[#This Row],[v1]] &lt; 40000,1,"")</f>
        <v>1</v>
      </c>
    </row>
    <row r="3021" spans="5:8" x14ac:dyDescent="0.25">
      <c r="E3021" s="2">
        <v>65</v>
      </c>
      <c r="F3021" s="2">
        <v>350</v>
      </c>
      <c r="G3021" s="2">
        <f t="shared" si="47"/>
        <v>40725</v>
      </c>
      <c r="H3021" s="2" t="str">
        <f>IF(punkty[[#This Row],[v1]] &lt; 40000,1,"")</f>
        <v/>
      </c>
    </row>
    <row r="3022" spans="5:8" x14ac:dyDescent="0.25">
      <c r="E3022" s="1">
        <v>391</v>
      </c>
      <c r="F3022" s="1">
        <v>267</v>
      </c>
      <c r="G3022" s="1">
        <f t="shared" si="47"/>
        <v>40970</v>
      </c>
      <c r="H3022" s="1" t="str">
        <f>IF(punkty[[#This Row],[v1]] &lt; 40000,1,"")</f>
        <v/>
      </c>
    </row>
    <row r="3023" spans="5:8" x14ac:dyDescent="0.25">
      <c r="E3023" s="2">
        <v>257</v>
      </c>
      <c r="F3023" s="2">
        <v>348</v>
      </c>
      <c r="G3023" s="2">
        <f t="shared" si="47"/>
        <v>25153</v>
      </c>
      <c r="H3023" s="2">
        <f>IF(punkty[[#This Row],[v1]] &lt; 40000,1,"")</f>
        <v>1</v>
      </c>
    </row>
    <row r="3024" spans="5:8" x14ac:dyDescent="0.25">
      <c r="E3024" s="1">
        <v>335</v>
      </c>
      <c r="F3024" s="1">
        <v>159</v>
      </c>
      <c r="G3024" s="1">
        <f t="shared" si="47"/>
        <v>19906</v>
      </c>
      <c r="H3024" s="1">
        <f>IF(punkty[[#This Row],[v1]] &lt; 40000,1,"")</f>
        <v>1</v>
      </c>
    </row>
    <row r="3025" spans="5:8" x14ac:dyDescent="0.25">
      <c r="E3025" s="2">
        <v>296</v>
      </c>
      <c r="F3025" s="2">
        <v>264</v>
      </c>
      <c r="G3025" s="2">
        <f t="shared" si="47"/>
        <v>13312</v>
      </c>
      <c r="H3025" s="2">
        <f>IF(punkty[[#This Row],[v1]] &lt; 40000,1,"")</f>
        <v>1</v>
      </c>
    </row>
    <row r="3026" spans="5:8" x14ac:dyDescent="0.25">
      <c r="E3026" s="1">
        <v>116</v>
      </c>
      <c r="F3026" s="1">
        <v>101</v>
      </c>
      <c r="G3026" s="1">
        <f t="shared" si="47"/>
        <v>16857</v>
      </c>
      <c r="H3026" s="1">
        <f>IF(punkty[[#This Row],[v1]] &lt; 40000,1,"")</f>
        <v>1</v>
      </c>
    </row>
    <row r="3027" spans="5:8" x14ac:dyDescent="0.25">
      <c r="E3027" s="2">
        <v>152</v>
      </c>
      <c r="F3027" s="2">
        <v>347</v>
      </c>
      <c r="G3027" s="2">
        <f t="shared" si="47"/>
        <v>23913</v>
      </c>
      <c r="H3027" s="2">
        <f>IF(punkty[[#This Row],[v1]] &lt; 40000,1,"")</f>
        <v>1</v>
      </c>
    </row>
    <row r="3028" spans="5:8" x14ac:dyDescent="0.25">
      <c r="E3028" s="1">
        <v>329</v>
      </c>
      <c r="F3028" s="1">
        <v>167</v>
      </c>
      <c r="G3028" s="1">
        <f t="shared" si="47"/>
        <v>17730</v>
      </c>
      <c r="H3028" s="1">
        <f>IF(punkty[[#This Row],[v1]] &lt; 40000,1,"")</f>
        <v>1</v>
      </c>
    </row>
    <row r="3029" spans="5:8" x14ac:dyDescent="0.25">
      <c r="E3029" s="2">
        <v>157</v>
      </c>
      <c r="F3029" s="2">
        <v>293</v>
      </c>
      <c r="G3029" s="2">
        <f t="shared" si="47"/>
        <v>10498</v>
      </c>
      <c r="H3029" s="2">
        <f>IF(punkty[[#This Row],[v1]] &lt; 40000,1,"")</f>
        <v>1</v>
      </c>
    </row>
    <row r="3030" spans="5:8" x14ac:dyDescent="0.25">
      <c r="E3030" s="1">
        <v>280</v>
      </c>
      <c r="F3030" s="1">
        <v>136</v>
      </c>
      <c r="G3030" s="1">
        <f t="shared" si="47"/>
        <v>10496</v>
      </c>
      <c r="H3030" s="1">
        <f>IF(punkty[[#This Row],[v1]] &lt; 40000,1,"")</f>
        <v>1</v>
      </c>
    </row>
    <row r="3031" spans="5:8" x14ac:dyDescent="0.25">
      <c r="E3031" s="2">
        <v>204</v>
      </c>
      <c r="F3031" s="2">
        <v>205</v>
      </c>
      <c r="G3031" s="2">
        <f t="shared" si="47"/>
        <v>41</v>
      </c>
      <c r="H3031" s="2">
        <f>IF(punkty[[#This Row],[v1]] &lt; 40000,1,"")</f>
        <v>1</v>
      </c>
    </row>
    <row r="3032" spans="5:8" x14ac:dyDescent="0.25">
      <c r="E3032" s="1">
        <v>354</v>
      </c>
      <c r="F3032" s="1">
        <v>6</v>
      </c>
      <c r="G3032" s="1">
        <f t="shared" si="47"/>
        <v>61352</v>
      </c>
      <c r="H3032" s="1" t="str">
        <f>IF(punkty[[#This Row],[v1]] &lt; 40000,1,"")</f>
        <v/>
      </c>
    </row>
    <row r="3033" spans="5:8" x14ac:dyDescent="0.25">
      <c r="E3033" s="2">
        <v>248</v>
      </c>
      <c r="F3033" s="2">
        <v>157</v>
      </c>
      <c r="G3033" s="2">
        <f t="shared" si="47"/>
        <v>4153</v>
      </c>
      <c r="H3033" s="2">
        <f>IF(punkty[[#This Row],[v1]] &lt; 40000,1,"")</f>
        <v>1</v>
      </c>
    </row>
    <row r="3034" spans="5:8" x14ac:dyDescent="0.25">
      <c r="E3034" s="1">
        <v>316</v>
      </c>
      <c r="F3034" s="1">
        <v>119</v>
      </c>
      <c r="G3034" s="1">
        <f t="shared" si="47"/>
        <v>20017</v>
      </c>
      <c r="H3034" s="1">
        <f>IF(punkty[[#This Row],[v1]] &lt; 40000,1,"")</f>
        <v>1</v>
      </c>
    </row>
    <row r="3035" spans="5:8" x14ac:dyDescent="0.25">
      <c r="E3035" s="2">
        <v>224</v>
      </c>
      <c r="F3035" s="2">
        <v>190</v>
      </c>
      <c r="G3035" s="2">
        <f t="shared" si="47"/>
        <v>676</v>
      </c>
      <c r="H3035" s="2">
        <f>IF(punkty[[#This Row],[v1]] &lt; 40000,1,"")</f>
        <v>1</v>
      </c>
    </row>
    <row r="3036" spans="5:8" x14ac:dyDescent="0.25">
      <c r="E3036" s="1">
        <v>149</v>
      </c>
      <c r="F3036" s="1">
        <v>199</v>
      </c>
      <c r="G3036" s="1">
        <f t="shared" si="47"/>
        <v>2602</v>
      </c>
      <c r="H3036" s="1">
        <f>IF(punkty[[#This Row],[v1]] &lt; 40000,1,"")</f>
        <v>1</v>
      </c>
    </row>
    <row r="3037" spans="5:8" x14ac:dyDescent="0.25">
      <c r="E3037" s="2">
        <v>162</v>
      </c>
      <c r="F3037" s="2">
        <v>112</v>
      </c>
      <c r="G3037" s="2">
        <f t="shared" si="47"/>
        <v>9188</v>
      </c>
      <c r="H3037" s="2">
        <f>IF(punkty[[#This Row],[v1]] &lt; 40000,1,"")</f>
        <v>1</v>
      </c>
    </row>
    <row r="3038" spans="5:8" x14ac:dyDescent="0.25">
      <c r="E3038" s="1">
        <v>396</v>
      </c>
      <c r="F3038" s="1">
        <v>339</v>
      </c>
      <c r="G3038" s="1">
        <f t="shared" si="47"/>
        <v>57737</v>
      </c>
      <c r="H3038" s="1" t="str">
        <f>IF(punkty[[#This Row],[v1]] &lt; 40000,1,"")</f>
        <v/>
      </c>
    </row>
    <row r="3039" spans="5:8" x14ac:dyDescent="0.25">
      <c r="E3039" s="2">
        <v>244</v>
      </c>
      <c r="F3039" s="2">
        <v>7</v>
      </c>
      <c r="G3039" s="2">
        <f t="shared" si="47"/>
        <v>39185</v>
      </c>
      <c r="H3039" s="2">
        <f>IF(punkty[[#This Row],[v1]] &lt; 40000,1,"")</f>
        <v>1</v>
      </c>
    </row>
    <row r="3040" spans="5:8" x14ac:dyDescent="0.25">
      <c r="E3040" s="1">
        <v>197</v>
      </c>
      <c r="F3040" s="1">
        <v>380</v>
      </c>
      <c r="G3040" s="1">
        <f t="shared" si="47"/>
        <v>32409</v>
      </c>
      <c r="H3040" s="1">
        <f>IF(punkty[[#This Row],[v1]] &lt; 40000,1,"")</f>
        <v>1</v>
      </c>
    </row>
    <row r="3041" spans="5:8" x14ac:dyDescent="0.25">
      <c r="E3041" s="2">
        <v>69</v>
      </c>
      <c r="F3041" s="2">
        <v>135</v>
      </c>
      <c r="G3041" s="2">
        <f t="shared" si="47"/>
        <v>21386</v>
      </c>
      <c r="H3041" s="2">
        <f>IF(punkty[[#This Row],[v1]] &lt; 40000,1,"")</f>
        <v>1</v>
      </c>
    </row>
    <row r="3042" spans="5:8" x14ac:dyDescent="0.25">
      <c r="E3042" s="1">
        <v>300</v>
      </c>
      <c r="F3042" s="1">
        <v>358</v>
      </c>
      <c r="G3042" s="1">
        <f t="shared" si="47"/>
        <v>34964</v>
      </c>
      <c r="H3042" s="1">
        <f>IF(punkty[[#This Row],[v1]] &lt; 40000,1,"")</f>
        <v>1</v>
      </c>
    </row>
    <row r="3043" spans="5:8" x14ac:dyDescent="0.25">
      <c r="E3043" s="2">
        <v>358</v>
      </c>
      <c r="F3043" s="2">
        <v>393</v>
      </c>
      <c r="G3043" s="2">
        <f t="shared" si="47"/>
        <v>62213</v>
      </c>
      <c r="H3043" s="2" t="str">
        <f>IF(punkty[[#This Row],[v1]] &lt; 40000,1,"")</f>
        <v/>
      </c>
    </row>
    <row r="3044" spans="5:8" x14ac:dyDescent="0.25">
      <c r="E3044" s="1">
        <v>190</v>
      </c>
      <c r="F3044" s="1">
        <v>270</v>
      </c>
      <c r="G3044" s="1">
        <f t="shared" si="47"/>
        <v>5000</v>
      </c>
      <c r="H3044" s="1">
        <f>IF(punkty[[#This Row],[v1]] &lt; 40000,1,"")</f>
        <v>1</v>
      </c>
    </row>
    <row r="3045" spans="5:8" x14ac:dyDescent="0.25">
      <c r="E3045" s="2">
        <v>398</v>
      </c>
      <c r="F3045" s="2">
        <v>184</v>
      </c>
      <c r="G3045" s="2">
        <f t="shared" si="47"/>
        <v>39460</v>
      </c>
      <c r="H3045" s="2">
        <f>IF(punkty[[#This Row],[v1]] &lt; 40000,1,"")</f>
        <v>1</v>
      </c>
    </row>
    <row r="3046" spans="5:8" x14ac:dyDescent="0.25">
      <c r="E3046" s="1">
        <v>160</v>
      </c>
      <c r="F3046" s="1">
        <v>73</v>
      </c>
      <c r="G3046" s="1">
        <f t="shared" si="47"/>
        <v>17729</v>
      </c>
      <c r="H3046" s="1">
        <f>IF(punkty[[#This Row],[v1]] &lt; 40000,1,"")</f>
        <v>1</v>
      </c>
    </row>
    <row r="3047" spans="5:8" x14ac:dyDescent="0.25">
      <c r="E3047" s="2">
        <v>122</v>
      </c>
      <c r="F3047" s="2">
        <v>146</v>
      </c>
      <c r="G3047" s="2">
        <f t="shared" si="47"/>
        <v>9000</v>
      </c>
      <c r="H3047" s="2">
        <f>IF(punkty[[#This Row],[v1]] &lt; 40000,1,"")</f>
        <v>1</v>
      </c>
    </row>
    <row r="3048" spans="5:8" x14ac:dyDescent="0.25">
      <c r="E3048" s="1">
        <v>271</v>
      </c>
      <c r="F3048" s="1">
        <v>95</v>
      </c>
      <c r="G3048" s="1">
        <f t="shared" si="47"/>
        <v>16066</v>
      </c>
      <c r="H3048" s="1">
        <f>IF(punkty[[#This Row],[v1]] &lt; 40000,1,"")</f>
        <v>1</v>
      </c>
    </row>
    <row r="3049" spans="5:8" x14ac:dyDescent="0.25">
      <c r="E3049" s="2">
        <v>15</v>
      </c>
      <c r="F3049" s="2">
        <v>35</v>
      </c>
      <c r="G3049" s="2">
        <f t="shared" si="47"/>
        <v>61450</v>
      </c>
      <c r="H3049" s="2" t="str">
        <f>IF(punkty[[#This Row],[v1]] &lt; 40000,1,"")</f>
        <v/>
      </c>
    </row>
    <row r="3050" spans="5:8" x14ac:dyDescent="0.25">
      <c r="E3050" s="1">
        <v>303</v>
      </c>
      <c r="F3050" s="1">
        <v>191</v>
      </c>
      <c r="G3050" s="1">
        <f t="shared" si="47"/>
        <v>10690</v>
      </c>
      <c r="H3050" s="1">
        <f>IF(punkty[[#This Row],[v1]] &lt; 40000,1,"")</f>
        <v>1</v>
      </c>
    </row>
    <row r="3051" spans="5:8" x14ac:dyDescent="0.25">
      <c r="E3051" s="2">
        <v>138</v>
      </c>
      <c r="F3051" s="2">
        <v>346</v>
      </c>
      <c r="G3051" s="2">
        <f t="shared" si="47"/>
        <v>25160</v>
      </c>
      <c r="H3051" s="2">
        <f>IF(punkty[[#This Row],[v1]] &lt; 40000,1,"")</f>
        <v>1</v>
      </c>
    </row>
    <row r="3052" spans="5:8" x14ac:dyDescent="0.25">
      <c r="E3052" s="1">
        <v>322</v>
      </c>
      <c r="F3052" s="1">
        <v>233</v>
      </c>
      <c r="G3052" s="1">
        <f t="shared" si="47"/>
        <v>15973</v>
      </c>
      <c r="H3052" s="1">
        <f>IF(punkty[[#This Row],[v1]] &lt; 40000,1,"")</f>
        <v>1</v>
      </c>
    </row>
    <row r="3053" spans="5:8" x14ac:dyDescent="0.25">
      <c r="E3053" s="2">
        <v>55</v>
      </c>
      <c r="F3053" s="2">
        <v>51</v>
      </c>
      <c r="G3053" s="2">
        <f t="shared" si="47"/>
        <v>43226</v>
      </c>
      <c r="H3053" s="2" t="str">
        <f>IF(punkty[[#This Row],[v1]] &lt; 40000,1,"")</f>
        <v/>
      </c>
    </row>
    <row r="3054" spans="5:8" x14ac:dyDescent="0.25">
      <c r="E3054" s="1">
        <v>367</v>
      </c>
      <c r="F3054" s="1">
        <v>372</v>
      </c>
      <c r="G3054" s="1">
        <f t="shared" si="47"/>
        <v>57473</v>
      </c>
      <c r="H3054" s="1" t="str">
        <f>IF(punkty[[#This Row],[v1]] &lt; 40000,1,"")</f>
        <v/>
      </c>
    </row>
    <row r="3055" spans="5:8" x14ac:dyDescent="0.25">
      <c r="E3055" s="2">
        <v>39</v>
      </c>
      <c r="F3055" s="2">
        <v>278</v>
      </c>
      <c r="G3055" s="2">
        <f t="shared" si="47"/>
        <v>32005</v>
      </c>
      <c r="H3055" s="2">
        <f>IF(punkty[[#This Row],[v1]] &lt; 40000,1,"")</f>
        <v>1</v>
      </c>
    </row>
    <row r="3056" spans="5:8" x14ac:dyDescent="0.25">
      <c r="E3056" s="1">
        <v>31</v>
      </c>
      <c r="F3056" s="1">
        <v>24</v>
      </c>
      <c r="G3056" s="1">
        <f t="shared" si="47"/>
        <v>59537</v>
      </c>
      <c r="H3056" s="1" t="str">
        <f>IF(punkty[[#This Row],[v1]] &lt; 40000,1,"")</f>
        <v/>
      </c>
    </row>
    <row r="3057" spans="5:8" x14ac:dyDescent="0.25">
      <c r="E3057" s="2">
        <v>326</v>
      </c>
      <c r="F3057" s="2">
        <v>76</v>
      </c>
      <c r="G3057" s="2">
        <f t="shared" si="47"/>
        <v>31252</v>
      </c>
      <c r="H3057" s="2">
        <f>IF(punkty[[#This Row],[v1]] &lt; 40000,1,"")</f>
        <v>1</v>
      </c>
    </row>
    <row r="3058" spans="5:8" x14ac:dyDescent="0.25">
      <c r="E3058" s="1">
        <v>238</v>
      </c>
      <c r="F3058" s="1">
        <v>389</v>
      </c>
      <c r="G3058" s="1">
        <f t="shared" si="47"/>
        <v>37165</v>
      </c>
      <c r="H3058" s="1">
        <f>IF(punkty[[#This Row],[v1]] &lt; 40000,1,"")</f>
        <v>1</v>
      </c>
    </row>
    <row r="3059" spans="5:8" x14ac:dyDescent="0.25">
      <c r="E3059" s="2">
        <v>197</v>
      </c>
      <c r="F3059" s="2">
        <v>396</v>
      </c>
      <c r="G3059" s="2">
        <f t="shared" si="47"/>
        <v>38425</v>
      </c>
      <c r="H3059" s="2">
        <f>IF(punkty[[#This Row],[v1]] &lt; 40000,1,"")</f>
        <v>1</v>
      </c>
    </row>
    <row r="3060" spans="5:8" x14ac:dyDescent="0.25">
      <c r="E3060" s="1">
        <v>354</v>
      </c>
      <c r="F3060" s="1">
        <v>171</v>
      </c>
      <c r="G3060" s="1">
        <f t="shared" si="47"/>
        <v>24557</v>
      </c>
      <c r="H3060" s="1">
        <f>IF(punkty[[#This Row],[v1]] &lt; 40000,1,"")</f>
        <v>1</v>
      </c>
    </row>
    <row r="3061" spans="5:8" x14ac:dyDescent="0.25">
      <c r="E3061" s="2">
        <v>330</v>
      </c>
      <c r="F3061" s="2">
        <v>24</v>
      </c>
      <c r="G3061" s="2">
        <f t="shared" si="47"/>
        <v>47876</v>
      </c>
      <c r="H3061" s="2" t="str">
        <f>IF(punkty[[#This Row],[v1]] &lt; 40000,1,"")</f>
        <v/>
      </c>
    </row>
    <row r="3062" spans="5:8" x14ac:dyDescent="0.25">
      <c r="E3062" s="1">
        <v>39</v>
      </c>
      <c r="F3062" s="1">
        <v>234</v>
      </c>
      <c r="G3062" s="1">
        <f t="shared" si="47"/>
        <v>27077</v>
      </c>
      <c r="H3062" s="1">
        <f>IF(punkty[[#This Row],[v1]] &lt; 40000,1,"")</f>
        <v>1</v>
      </c>
    </row>
    <row r="3063" spans="5:8" x14ac:dyDescent="0.25">
      <c r="E3063" s="2">
        <v>178</v>
      </c>
      <c r="F3063" s="2">
        <v>165</v>
      </c>
      <c r="G3063" s="2">
        <f t="shared" si="47"/>
        <v>1709</v>
      </c>
      <c r="H3063" s="2">
        <f>IF(punkty[[#This Row],[v1]] &lt; 40000,1,"")</f>
        <v>1</v>
      </c>
    </row>
    <row r="3064" spans="5:8" x14ac:dyDescent="0.25">
      <c r="E3064" s="1">
        <v>171</v>
      </c>
      <c r="F3064" s="1">
        <v>260</v>
      </c>
      <c r="G3064" s="1">
        <f t="shared" si="47"/>
        <v>4441</v>
      </c>
      <c r="H3064" s="1">
        <f>IF(punkty[[#This Row],[v1]] &lt; 40000,1,"")</f>
        <v>1</v>
      </c>
    </row>
    <row r="3065" spans="5:8" x14ac:dyDescent="0.25">
      <c r="E3065" s="2">
        <v>346</v>
      </c>
      <c r="F3065" s="2">
        <v>316</v>
      </c>
      <c r="G3065" s="2">
        <f t="shared" si="47"/>
        <v>34772</v>
      </c>
      <c r="H3065" s="2">
        <f>IF(punkty[[#This Row],[v1]] &lt; 40000,1,"")</f>
        <v>1</v>
      </c>
    </row>
    <row r="3066" spans="5:8" x14ac:dyDescent="0.25">
      <c r="E3066" s="1">
        <v>390</v>
      </c>
      <c r="F3066" s="1">
        <v>65</v>
      </c>
      <c r="G3066" s="1">
        <f t="shared" si="47"/>
        <v>54325</v>
      </c>
      <c r="H3066" s="1" t="str">
        <f>IF(punkty[[#This Row],[v1]] &lt; 40000,1,"")</f>
        <v/>
      </c>
    </row>
    <row r="3067" spans="5:8" x14ac:dyDescent="0.25">
      <c r="E3067" s="2">
        <v>222</v>
      </c>
      <c r="F3067" s="2">
        <v>60</v>
      </c>
      <c r="G3067" s="2">
        <f t="shared" si="47"/>
        <v>20084</v>
      </c>
      <c r="H3067" s="2">
        <f>IF(punkty[[#This Row],[v1]] &lt; 40000,1,"")</f>
        <v>1</v>
      </c>
    </row>
    <row r="3068" spans="5:8" x14ac:dyDescent="0.25">
      <c r="E3068" s="1">
        <v>178</v>
      </c>
      <c r="F3068" s="1">
        <v>276</v>
      </c>
      <c r="G3068" s="1">
        <f t="shared" si="47"/>
        <v>6260</v>
      </c>
      <c r="H3068" s="1">
        <f>IF(punkty[[#This Row],[v1]] &lt; 40000,1,"")</f>
        <v>1</v>
      </c>
    </row>
    <row r="3069" spans="5:8" x14ac:dyDescent="0.25">
      <c r="E3069" s="2">
        <v>324</v>
      </c>
      <c r="F3069" s="2">
        <v>16</v>
      </c>
      <c r="G3069" s="2">
        <f t="shared" si="47"/>
        <v>49232</v>
      </c>
      <c r="H3069" s="2" t="str">
        <f>IF(punkty[[#This Row],[v1]] &lt; 40000,1,"")</f>
        <v/>
      </c>
    </row>
    <row r="3070" spans="5:8" x14ac:dyDescent="0.25">
      <c r="E3070" s="1">
        <v>291</v>
      </c>
      <c r="F3070" s="1">
        <v>106</v>
      </c>
      <c r="G3070" s="1">
        <f t="shared" si="47"/>
        <v>17117</v>
      </c>
      <c r="H3070" s="1">
        <f>IF(punkty[[#This Row],[v1]] &lt; 40000,1,"")</f>
        <v>1</v>
      </c>
    </row>
    <row r="3071" spans="5:8" x14ac:dyDescent="0.25">
      <c r="E3071" s="2">
        <v>150</v>
      </c>
      <c r="F3071" s="2">
        <v>87</v>
      </c>
      <c r="G3071" s="2">
        <f t="shared" si="47"/>
        <v>15269</v>
      </c>
      <c r="H3071" s="2">
        <f>IF(punkty[[#This Row],[v1]] &lt; 40000,1,"")</f>
        <v>1</v>
      </c>
    </row>
    <row r="3072" spans="5:8" x14ac:dyDescent="0.25">
      <c r="E3072" s="1">
        <v>122</v>
      </c>
      <c r="F3072" s="1">
        <v>353</v>
      </c>
      <c r="G3072" s="1">
        <f t="shared" si="47"/>
        <v>29493</v>
      </c>
      <c r="H3072" s="1">
        <f>IF(punkty[[#This Row],[v1]] &lt; 40000,1,"")</f>
        <v>1</v>
      </c>
    </row>
    <row r="3073" spans="5:8" x14ac:dyDescent="0.25">
      <c r="E3073" s="2">
        <v>221</v>
      </c>
      <c r="F3073" s="2">
        <v>70</v>
      </c>
      <c r="G3073" s="2">
        <f t="shared" si="47"/>
        <v>17341</v>
      </c>
      <c r="H3073" s="2">
        <f>IF(punkty[[#This Row],[v1]] &lt; 40000,1,"")</f>
        <v>1</v>
      </c>
    </row>
    <row r="3074" spans="5:8" x14ac:dyDescent="0.25">
      <c r="E3074" s="1">
        <v>383</v>
      </c>
      <c r="F3074" s="1">
        <v>172</v>
      </c>
      <c r="G3074" s="1">
        <f t="shared" si="47"/>
        <v>34273</v>
      </c>
      <c r="H3074" s="1">
        <f>IF(punkty[[#This Row],[v1]] &lt; 40000,1,"")</f>
        <v>1</v>
      </c>
    </row>
    <row r="3075" spans="5:8" x14ac:dyDescent="0.25">
      <c r="E3075" s="2">
        <v>373</v>
      </c>
      <c r="F3075" s="2">
        <v>26</v>
      </c>
      <c r="G3075" s="2">
        <f t="shared" si="47"/>
        <v>60205</v>
      </c>
      <c r="H3075" s="2" t="str">
        <f>IF(punkty[[#This Row],[v1]] &lt; 40000,1,"")</f>
        <v/>
      </c>
    </row>
    <row r="3076" spans="5:8" x14ac:dyDescent="0.25">
      <c r="E3076" s="1">
        <v>231</v>
      </c>
      <c r="F3076" s="1">
        <v>305</v>
      </c>
      <c r="G3076" s="1">
        <f t="shared" si="47"/>
        <v>11986</v>
      </c>
      <c r="H3076" s="1">
        <f>IF(punkty[[#This Row],[v1]] &lt; 40000,1,"")</f>
        <v>1</v>
      </c>
    </row>
    <row r="3077" spans="5:8" x14ac:dyDescent="0.25">
      <c r="E3077" s="2">
        <v>140</v>
      </c>
      <c r="F3077" s="2">
        <v>383</v>
      </c>
      <c r="G3077" s="2">
        <f t="shared" si="47"/>
        <v>37089</v>
      </c>
      <c r="H3077" s="2">
        <f>IF(punkty[[#This Row],[v1]] &lt; 40000,1,"")</f>
        <v>1</v>
      </c>
    </row>
    <row r="3078" spans="5:8" x14ac:dyDescent="0.25">
      <c r="E3078" s="1">
        <v>224</v>
      </c>
      <c r="F3078" s="1">
        <v>328</v>
      </c>
      <c r="G3078" s="1">
        <f t="shared" si="47"/>
        <v>16960</v>
      </c>
      <c r="H3078" s="1">
        <f>IF(punkty[[#This Row],[v1]] &lt; 40000,1,"")</f>
        <v>1</v>
      </c>
    </row>
    <row r="3079" spans="5:8" x14ac:dyDescent="0.25">
      <c r="E3079" s="2">
        <v>98</v>
      </c>
      <c r="F3079" s="2">
        <v>315</v>
      </c>
      <c r="G3079" s="2">
        <f t="shared" si="47"/>
        <v>23629</v>
      </c>
      <c r="H3079" s="2">
        <f>IF(punkty[[#This Row],[v1]] &lt; 40000,1,"")</f>
        <v>1</v>
      </c>
    </row>
    <row r="3080" spans="5:8" x14ac:dyDescent="0.25">
      <c r="E3080" s="1">
        <v>56</v>
      </c>
      <c r="F3080" s="1">
        <v>126</v>
      </c>
      <c r="G3080" s="1">
        <f t="shared" si="47"/>
        <v>26212</v>
      </c>
      <c r="H3080" s="1">
        <f>IF(punkty[[#This Row],[v1]] &lt; 40000,1,"")</f>
        <v>1</v>
      </c>
    </row>
    <row r="3081" spans="5:8" x14ac:dyDescent="0.25">
      <c r="E3081" s="2">
        <v>305</v>
      </c>
      <c r="F3081" s="2">
        <v>34</v>
      </c>
      <c r="G3081" s="2">
        <f t="shared" ref="G3081:G3144" si="48">((E3081 - 200) * (E3081 - 200)) +(( F3081 - 200) * ( F3081 - 200))</f>
        <v>38581</v>
      </c>
      <c r="H3081" s="2">
        <f>IF(punkty[[#This Row],[v1]] &lt; 40000,1,"")</f>
        <v>1</v>
      </c>
    </row>
    <row r="3082" spans="5:8" x14ac:dyDescent="0.25">
      <c r="E3082" s="1">
        <v>53</v>
      </c>
      <c r="F3082" s="1">
        <v>225</v>
      </c>
      <c r="G3082" s="1">
        <f t="shared" si="48"/>
        <v>22234</v>
      </c>
      <c r="H3082" s="1">
        <f>IF(punkty[[#This Row],[v1]] &lt; 40000,1,"")</f>
        <v>1</v>
      </c>
    </row>
    <row r="3083" spans="5:8" x14ac:dyDescent="0.25">
      <c r="E3083" s="2">
        <v>90</v>
      </c>
      <c r="F3083" s="2">
        <v>158</v>
      </c>
      <c r="G3083" s="2">
        <f t="shared" si="48"/>
        <v>13864</v>
      </c>
      <c r="H3083" s="2">
        <f>IF(punkty[[#This Row],[v1]] &lt; 40000,1,"")</f>
        <v>1</v>
      </c>
    </row>
    <row r="3084" spans="5:8" x14ac:dyDescent="0.25">
      <c r="E3084" s="1">
        <v>296</v>
      </c>
      <c r="F3084" s="1">
        <v>45</v>
      </c>
      <c r="G3084" s="1">
        <f t="shared" si="48"/>
        <v>33241</v>
      </c>
      <c r="H3084" s="1">
        <f>IF(punkty[[#This Row],[v1]] &lt; 40000,1,"")</f>
        <v>1</v>
      </c>
    </row>
    <row r="3085" spans="5:8" x14ac:dyDescent="0.25">
      <c r="E3085" s="2">
        <v>66</v>
      </c>
      <c r="F3085" s="2">
        <v>165</v>
      </c>
      <c r="G3085" s="2">
        <f t="shared" si="48"/>
        <v>19181</v>
      </c>
      <c r="H3085" s="2">
        <f>IF(punkty[[#This Row],[v1]] &lt; 40000,1,"")</f>
        <v>1</v>
      </c>
    </row>
    <row r="3086" spans="5:8" x14ac:dyDescent="0.25">
      <c r="E3086" s="1">
        <v>134</v>
      </c>
      <c r="F3086" s="1">
        <v>308</v>
      </c>
      <c r="G3086" s="1">
        <f t="shared" si="48"/>
        <v>16020</v>
      </c>
      <c r="H3086" s="1">
        <f>IF(punkty[[#This Row],[v1]] &lt; 40000,1,"")</f>
        <v>1</v>
      </c>
    </row>
    <row r="3087" spans="5:8" x14ac:dyDescent="0.25">
      <c r="E3087" s="2">
        <v>154</v>
      </c>
      <c r="F3087" s="2">
        <v>321</v>
      </c>
      <c r="G3087" s="2">
        <f t="shared" si="48"/>
        <v>16757</v>
      </c>
      <c r="H3087" s="2">
        <f>IF(punkty[[#This Row],[v1]] &lt; 40000,1,"")</f>
        <v>1</v>
      </c>
    </row>
    <row r="3088" spans="5:8" x14ac:dyDescent="0.25">
      <c r="E3088" s="1">
        <v>331</v>
      </c>
      <c r="F3088" s="1">
        <v>49</v>
      </c>
      <c r="G3088" s="1">
        <f t="shared" si="48"/>
        <v>39962</v>
      </c>
      <c r="H3088" s="1">
        <f>IF(punkty[[#This Row],[v1]] &lt; 40000,1,"")</f>
        <v>1</v>
      </c>
    </row>
    <row r="3089" spans="5:8" x14ac:dyDescent="0.25">
      <c r="E3089" s="2">
        <v>376</v>
      </c>
      <c r="F3089" s="2">
        <v>83</v>
      </c>
      <c r="G3089" s="2">
        <f t="shared" si="48"/>
        <v>44665</v>
      </c>
      <c r="H3089" s="2" t="str">
        <f>IF(punkty[[#This Row],[v1]] &lt; 40000,1,"")</f>
        <v/>
      </c>
    </row>
    <row r="3090" spans="5:8" x14ac:dyDescent="0.25">
      <c r="E3090" s="1">
        <v>338</v>
      </c>
      <c r="F3090" s="1">
        <v>19</v>
      </c>
      <c r="G3090" s="1">
        <f t="shared" si="48"/>
        <v>51805</v>
      </c>
      <c r="H3090" s="1" t="str">
        <f>IF(punkty[[#This Row],[v1]] &lt; 40000,1,"")</f>
        <v/>
      </c>
    </row>
    <row r="3091" spans="5:8" x14ac:dyDescent="0.25">
      <c r="E3091" s="2">
        <v>346</v>
      </c>
      <c r="F3091" s="2">
        <v>262</v>
      </c>
      <c r="G3091" s="2">
        <f t="shared" si="48"/>
        <v>25160</v>
      </c>
      <c r="H3091" s="2">
        <f>IF(punkty[[#This Row],[v1]] &lt; 40000,1,"")</f>
        <v>1</v>
      </c>
    </row>
    <row r="3092" spans="5:8" x14ac:dyDescent="0.25">
      <c r="E3092" s="1">
        <v>245</v>
      </c>
      <c r="F3092" s="1">
        <v>81</v>
      </c>
      <c r="G3092" s="1">
        <f t="shared" si="48"/>
        <v>16186</v>
      </c>
      <c r="H3092" s="1">
        <f>IF(punkty[[#This Row],[v1]] &lt; 40000,1,"")</f>
        <v>1</v>
      </c>
    </row>
    <row r="3093" spans="5:8" x14ac:dyDescent="0.25">
      <c r="E3093" s="2">
        <v>178</v>
      </c>
      <c r="F3093" s="2">
        <v>256</v>
      </c>
      <c r="G3093" s="2">
        <f t="shared" si="48"/>
        <v>3620</v>
      </c>
      <c r="H3093" s="2">
        <f>IF(punkty[[#This Row],[v1]] &lt; 40000,1,"")</f>
        <v>1</v>
      </c>
    </row>
    <row r="3094" spans="5:8" x14ac:dyDescent="0.25">
      <c r="E3094" s="1">
        <v>223</v>
      </c>
      <c r="F3094" s="1">
        <v>99</v>
      </c>
      <c r="G3094" s="1">
        <f t="shared" si="48"/>
        <v>10730</v>
      </c>
      <c r="H3094" s="1">
        <f>IF(punkty[[#This Row],[v1]] &lt; 40000,1,"")</f>
        <v>1</v>
      </c>
    </row>
    <row r="3095" spans="5:8" x14ac:dyDescent="0.25">
      <c r="E3095" s="2">
        <v>249</v>
      </c>
      <c r="F3095" s="2">
        <v>282</v>
      </c>
      <c r="G3095" s="2">
        <f t="shared" si="48"/>
        <v>9125</v>
      </c>
      <c r="H3095" s="2">
        <f>IF(punkty[[#This Row],[v1]] &lt; 40000,1,"")</f>
        <v>1</v>
      </c>
    </row>
    <row r="3096" spans="5:8" x14ac:dyDescent="0.25">
      <c r="E3096" s="1">
        <v>396</v>
      </c>
      <c r="F3096" s="1">
        <v>267</v>
      </c>
      <c r="G3096" s="1">
        <f t="shared" si="48"/>
        <v>42905</v>
      </c>
      <c r="H3096" s="1" t="str">
        <f>IF(punkty[[#This Row],[v1]] &lt; 40000,1,"")</f>
        <v/>
      </c>
    </row>
    <row r="3097" spans="5:8" x14ac:dyDescent="0.25">
      <c r="E3097" s="2">
        <v>121</v>
      </c>
      <c r="F3097" s="2">
        <v>374</v>
      </c>
      <c r="G3097" s="2">
        <f t="shared" si="48"/>
        <v>36517</v>
      </c>
      <c r="H3097" s="2">
        <f>IF(punkty[[#This Row],[v1]] &lt; 40000,1,"")</f>
        <v>1</v>
      </c>
    </row>
    <row r="3098" spans="5:8" x14ac:dyDescent="0.25">
      <c r="E3098" s="1">
        <v>54</v>
      </c>
      <c r="F3098" s="1">
        <v>234</v>
      </c>
      <c r="G3098" s="1">
        <f t="shared" si="48"/>
        <v>22472</v>
      </c>
      <c r="H3098" s="1">
        <f>IF(punkty[[#This Row],[v1]] &lt; 40000,1,"")</f>
        <v>1</v>
      </c>
    </row>
    <row r="3099" spans="5:8" x14ac:dyDescent="0.25">
      <c r="E3099" s="2">
        <v>218</v>
      </c>
      <c r="F3099" s="2">
        <v>158</v>
      </c>
      <c r="G3099" s="2">
        <f t="shared" si="48"/>
        <v>2088</v>
      </c>
      <c r="H3099" s="2">
        <f>IF(punkty[[#This Row],[v1]] &lt; 40000,1,"")</f>
        <v>1</v>
      </c>
    </row>
    <row r="3100" spans="5:8" x14ac:dyDescent="0.25">
      <c r="E3100" s="1">
        <v>2</v>
      </c>
      <c r="F3100" s="1">
        <v>113</v>
      </c>
      <c r="G3100" s="1">
        <f t="shared" si="48"/>
        <v>46773</v>
      </c>
      <c r="H3100" s="1" t="str">
        <f>IF(punkty[[#This Row],[v1]] &lt; 40000,1,"")</f>
        <v/>
      </c>
    </row>
    <row r="3101" spans="5:8" x14ac:dyDescent="0.25">
      <c r="E3101" s="2">
        <v>67</v>
      </c>
      <c r="F3101" s="2">
        <v>159</v>
      </c>
      <c r="G3101" s="2">
        <f t="shared" si="48"/>
        <v>19370</v>
      </c>
      <c r="H3101" s="2">
        <f>IF(punkty[[#This Row],[v1]] &lt; 40000,1,"")</f>
        <v>1</v>
      </c>
    </row>
    <row r="3102" spans="5:8" x14ac:dyDescent="0.25">
      <c r="E3102" s="1">
        <v>230</v>
      </c>
      <c r="F3102" s="1">
        <v>119</v>
      </c>
      <c r="G3102" s="1">
        <f t="shared" si="48"/>
        <v>7461</v>
      </c>
      <c r="H3102" s="1">
        <f>IF(punkty[[#This Row],[v1]] &lt; 40000,1,"")</f>
        <v>1</v>
      </c>
    </row>
    <row r="3103" spans="5:8" x14ac:dyDescent="0.25">
      <c r="E3103" s="2">
        <v>139</v>
      </c>
      <c r="F3103" s="2">
        <v>136</v>
      </c>
      <c r="G3103" s="2">
        <f t="shared" si="48"/>
        <v>7817</v>
      </c>
      <c r="H3103" s="2">
        <f>IF(punkty[[#This Row],[v1]] &lt; 40000,1,"")</f>
        <v>1</v>
      </c>
    </row>
    <row r="3104" spans="5:8" x14ac:dyDescent="0.25">
      <c r="E3104" s="1">
        <v>36</v>
      </c>
      <c r="F3104" s="1">
        <v>368</v>
      </c>
      <c r="G3104" s="1">
        <f t="shared" si="48"/>
        <v>55120</v>
      </c>
      <c r="H3104" s="1" t="str">
        <f>IF(punkty[[#This Row],[v1]] &lt; 40000,1,"")</f>
        <v/>
      </c>
    </row>
    <row r="3105" spans="5:8" x14ac:dyDescent="0.25">
      <c r="E3105" s="2">
        <v>277</v>
      </c>
      <c r="F3105" s="2">
        <v>362</v>
      </c>
      <c r="G3105" s="2">
        <f t="shared" si="48"/>
        <v>32173</v>
      </c>
      <c r="H3105" s="2">
        <f>IF(punkty[[#This Row],[v1]] &lt; 40000,1,"")</f>
        <v>1</v>
      </c>
    </row>
    <row r="3106" spans="5:8" x14ac:dyDescent="0.25">
      <c r="E3106" s="1">
        <v>139</v>
      </c>
      <c r="F3106" s="1">
        <v>122</v>
      </c>
      <c r="G3106" s="1">
        <f t="shared" si="48"/>
        <v>9805</v>
      </c>
      <c r="H3106" s="1">
        <f>IF(punkty[[#This Row],[v1]] &lt; 40000,1,"")</f>
        <v>1</v>
      </c>
    </row>
    <row r="3107" spans="5:8" x14ac:dyDescent="0.25">
      <c r="E3107" s="2">
        <v>295</v>
      </c>
      <c r="F3107" s="2">
        <v>366</v>
      </c>
      <c r="G3107" s="2">
        <f t="shared" si="48"/>
        <v>36581</v>
      </c>
      <c r="H3107" s="2">
        <f>IF(punkty[[#This Row],[v1]] &lt; 40000,1,"")</f>
        <v>1</v>
      </c>
    </row>
    <row r="3108" spans="5:8" x14ac:dyDescent="0.25">
      <c r="E3108" s="1">
        <v>343</v>
      </c>
      <c r="F3108" s="1">
        <v>145</v>
      </c>
      <c r="G3108" s="1">
        <f t="shared" si="48"/>
        <v>23474</v>
      </c>
      <c r="H3108" s="1">
        <f>IF(punkty[[#This Row],[v1]] &lt; 40000,1,"")</f>
        <v>1</v>
      </c>
    </row>
    <row r="3109" spans="5:8" x14ac:dyDescent="0.25">
      <c r="E3109" s="2">
        <v>271</v>
      </c>
      <c r="F3109" s="2">
        <v>120</v>
      </c>
      <c r="G3109" s="2">
        <f t="shared" si="48"/>
        <v>11441</v>
      </c>
      <c r="H3109" s="2">
        <f>IF(punkty[[#This Row],[v1]] &lt; 40000,1,"")</f>
        <v>1</v>
      </c>
    </row>
    <row r="3110" spans="5:8" x14ac:dyDescent="0.25">
      <c r="E3110" s="1">
        <v>235</v>
      </c>
      <c r="F3110" s="1">
        <v>106</v>
      </c>
      <c r="G3110" s="1">
        <f t="shared" si="48"/>
        <v>10061</v>
      </c>
      <c r="H3110" s="1">
        <f>IF(punkty[[#This Row],[v1]] &lt; 40000,1,"")</f>
        <v>1</v>
      </c>
    </row>
    <row r="3111" spans="5:8" x14ac:dyDescent="0.25">
      <c r="E3111" s="2">
        <v>338</v>
      </c>
      <c r="F3111" s="2">
        <v>316</v>
      </c>
      <c r="G3111" s="2">
        <f t="shared" si="48"/>
        <v>32500</v>
      </c>
      <c r="H3111" s="2">
        <f>IF(punkty[[#This Row],[v1]] &lt; 40000,1,"")</f>
        <v>1</v>
      </c>
    </row>
    <row r="3112" spans="5:8" x14ac:dyDescent="0.25">
      <c r="E3112" s="1">
        <v>205</v>
      </c>
      <c r="F3112" s="1">
        <v>75</v>
      </c>
      <c r="G3112" s="1">
        <f t="shared" si="48"/>
        <v>15650</v>
      </c>
      <c r="H3112" s="1">
        <f>IF(punkty[[#This Row],[v1]] &lt; 40000,1,"")</f>
        <v>1</v>
      </c>
    </row>
    <row r="3113" spans="5:8" x14ac:dyDescent="0.25">
      <c r="E3113" s="2">
        <v>177</v>
      </c>
      <c r="F3113" s="2">
        <v>236</v>
      </c>
      <c r="G3113" s="2">
        <f t="shared" si="48"/>
        <v>1825</v>
      </c>
      <c r="H3113" s="2">
        <f>IF(punkty[[#This Row],[v1]] &lt; 40000,1,"")</f>
        <v>1</v>
      </c>
    </row>
    <row r="3114" spans="5:8" x14ac:dyDescent="0.25">
      <c r="E3114" s="1">
        <v>200</v>
      </c>
      <c r="F3114" s="1">
        <v>266</v>
      </c>
      <c r="G3114" s="1">
        <f t="shared" si="48"/>
        <v>4356</v>
      </c>
      <c r="H3114" s="1">
        <f>IF(punkty[[#This Row],[v1]] &lt; 40000,1,"")</f>
        <v>1</v>
      </c>
    </row>
    <row r="3115" spans="5:8" x14ac:dyDescent="0.25">
      <c r="E3115" s="2">
        <v>317</v>
      </c>
      <c r="F3115" s="2">
        <v>310</v>
      </c>
      <c r="G3115" s="2">
        <f t="shared" si="48"/>
        <v>25789</v>
      </c>
      <c r="H3115" s="2">
        <f>IF(punkty[[#This Row],[v1]] &lt; 40000,1,"")</f>
        <v>1</v>
      </c>
    </row>
    <row r="3116" spans="5:8" x14ac:dyDescent="0.25">
      <c r="E3116" s="1">
        <v>17</v>
      </c>
      <c r="F3116" s="1">
        <v>391</v>
      </c>
      <c r="G3116" s="1">
        <f t="shared" si="48"/>
        <v>69970</v>
      </c>
      <c r="H3116" s="1" t="str">
        <f>IF(punkty[[#This Row],[v1]] &lt; 40000,1,"")</f>
        <v/>
      </c>
    </row>
    <row r="3117" spans="5:8" x14ac:dyDescent="0.25">
      <c r="E3117" s="2">
        <v>183</v>
      </c>
      <c r="F3117" s="2">
        <v>10</v>
      </c>
      <c r="G3117" s="2">
        <f t="shared" si="48"/>
        <v>36389</v>
      </c>
      <c r="H3117" s="2">
        <f>IF(punkty[[#This Row],[v1]] &lt; 40000,1,"")</f>
        <v>1</v>
      </c>
    </row>
    <row r="3118" spans="5:8" x14ac:dyDescent="0.25">
      <c r="E3118" s="1">
        <v>339</v>
      </c>
      <c r="F3118" s="1">
        <v>44</v>
      </c>
      <c r="G3118" s="1">
        <f t="shared" si="48"/>
        <v>43657</v>
      </c>
      <c r="H3118" s="1" t="str">
        <f>IF(punkty[[#This Row],[v1]] &lt; 40000,1,"")</f>
        <v/>
      </c>
    </row>
    <row r="3119" spans="5:8" x14ac:dyDescent="0.25">
      <c r="E3119" s="2">
        <v>71</v>
      </c>
      <c r="F3119" s="2">
        <v>40</v>
      </c>
      <c r="G3119" s="2">
        <f t="shared" si="48"/>
        <v>42241</v>
      </c>
      <c r="H3119" s="2" t="str">
        <f>IF(punkty[[#This Row],[v1]] &lt; 40000,1,"")</f>
        <v/>
      </c>
    </row>
    <row r="3120" spans="5:8" x14ac:dyDescent="0.25">
      <c r="E3120" s="1">
        <v>99</v>
      </c>
      <c r="F3120" s="1">
        <v>297</v>
      </c>
      <c r="G3120" s="1">
        <f t="shared" si="48"/>
        <v>19610</v>
      </c>
      <c r="H3120" s="1">
        <f>IF(punkty[[#This Row],[v1]] &lt; 40000,1,"")</f>
        <v>1</v>
      </c>
    </row>
    <row r="3121" spans="5:8" x14ac:dyDescent="0.25">
      <c r="E3121" s="2">
        <v>228</v>
      </c>
      <c r="F3121" s="2">
        <v>272</v>
      </c>
      <c r="G3121" s="2">
        <f t="shared" si="48"/>
        <v>5968</v>
      </c>
      <c r="H3121" s="2">
        <f>IF(punkty[[#This Row],[v1]] &lt; 40000,1,"")</f>
        <v>1</v>
      </c>
    </row>
    <row r="3122" spans="5:8" x14ac:dyDescent="0.25">
      <c r="E3122" s="1">
        <v>62</v>
      </c>
      <c r="F3122" s="1">
        <v>112</v>
      </c>
      <c r="G3122" s="1">
        <f t="shared" si="48"/>
        <v>26788</v>
      </c>
      <c r="H3122" s="1">
        <f>IF(punkty[[#This Row],[v1]] &lt; 40000,1,"")</f>
        <v>1</v>
      </c>
    </row>
    <row r="3123" spans="5:8" x14ac:dyDescent="0.25">
      <c r="E3123" s="2">
        <v>24</v>
      </c>
      <c r="F3123" s="2">
        <v>28</v>
      </c>
      <c r="G3123" s="2">
        <f t="shared" si="48"/>
        <v>60560</v>
      </c>
      <c r="H3123" s="2" t="str">
        <f>IF(punkty[[#This Row],[v1]] &lt; 40000,1,"")</f>
        <v/>
      </c>
    </row>
    <row r="3124" spans="5:8" x14ac:dyDescent="0.25">
      <c r="E3124" s="1">
        <v>147</v>
      </c>
      <c r="F3124" s="1">
        <v>311</v>
      </c>
      <c r="G3124" s="1">
        <f t="shared" si="48"/>
        <v>15130</v>
      </c>
      <c r="H3124" s="1">
        <f>IF(punkty[[#This Row],[v1]] &lt; 40000,1,"")</f>
        <v>1</v>
      </c>
    </row>
    <row r="3125" spans="5:8" x14ac:dyDescent="0.25">
      <c r="E3125" s="2">
        <v>115</v>
      </c>
      <c r="F3125" s="2">
        <v>362</v>
      </c>
      <c r="G3125" s="2">
        <f t="shared" si="48"/>
        <v>33469</v>
      </c>
      <c r="H3125" s="2">
        <f>IF(punkty[[#This Row],[v1]] &lt; 40000,1,"")</f>
        <v>1</v>
      </c>
    </row>
    <row r="3126" spans="5:8" x14ac:dyDescent="0.25">
      <c r="E3126" s="1">
        <v>164</v>
      </c>
      <c r="F3126" s="1">
        <v>77</v>
      </c>
      <c r="G3126" s="1">
        <f t="shared" si="48"/>
        <v>16425</v>
      </c>
      <c r="H3126" s="1">
        <f>IF(punkty[[#This Row],[v1]] &lt; 40000,1,"")</f>
        <v>1</v>
      </c>
    </row>
    <row r="3127" spans="5:8" x14ac:dyDescent="0.25">
      <c r="E3127" s="2">
        <v>16</v>
      </c>
      <c r="F3127" s="2">
        <v>294</v>
      </c>
      <c r="G3127" s="2">
        <f t="shared" si="48"/>
        <v>42692</v>
      </c>
      <c r="H3127" s="2" t="str">
        <f>IF(punkty[[#This Row],[v1]] &lt; 40000,1,"")</f>
        <v/>
      </c>
    </row>
    <row r="3128" spans="5:8" x14ac:dyDescent="0.25">
      <c r="E3128" s="1">
        <v>103</v>
      </c>
      <c r="F3128" s="1">
        <v>16</v>
      </c>
      <c r="G3128" s="1">
        <f t="shared" si="48"/>
        <v>43265</v>
      </c>
      <c r="H3128" s="1" t="str">
        <f>IF(punkty[[#This Row],[v1]] &lt; 40000,1,"")</f>
        <v/>
      </c>
    </row>
    <row r="3129" spans="5:8" x14ac:dyDescent="0.25">
      <c r="E3129" s="2">
        <v>8</v>
      </c>
      <c r="F3129" s="2">
        <v>10</v>
      </c>
      <c r="G3129" s="2">
        <f t="shared" si="48"/>
        <v>72964</v>
      </c>
      <c r="H3129" s="2" t="str">
        <f>IF(punkty[[#This Row],[v1]] &lt; 40000,1,"")</f>
        <v/>
      </c>
    </row>
    <row r="3130" spans="5:8" x14ac:dyDescent="0.25">
      <c r="E3130" s="1">
        <v>300</v>
      </c>
      <c r="F3130" s="1">
        <v>382</v>
      </c>
      <c r="G3130" s="1">
        <f t="shared" si="48"/>
        <v>43124</v>
      </c>
      <c r="H3130" s="1" t="str">
        <f>IF(punkty[[#This Row],[v1]] &lt; 40000,1,"")</f>
        <v/>
      </c>
    </row>
    <row r="3131" spans="5:8" x14ac:dyDescent="0.25">
      <c r="E3131" s="2">
        <v>177</v>
      </c>
      <c r="F3131" s="2">
        <v>355</v>
      </c>
      <c r="G3131" s="2">
        <f t="shared" si="48"/>
        <v>24554</v>
      </c>
      <c r="H3131" s="2">
        <f>IF(punkty[[#This Row],[v1]] &lt; 40000,1,"")</f>
        <v>1</v>
      </c>
    </row>
    <row r="3132" spans="5:8" x14ac:dyDescent="0.25">
      <c r="E3132" s="1">
        <v>275</v>
      </c>
      <c r="F3132" s="1">
        <v>277</v>
      </c>
      <c r="G3132" s="1">
        <f t="shared" si="48"/>
        <v>11554</v>
      </c>
      <c r="H3132" s="1">
        <f>IF(punkty[[#This Row],[v1]] &lt; 40000,1,"")</f>
        <v>1</v>
      </c>
    </row>
    <row r="3133" spans="5:8" x14ac:dyDescent="0.25">
      <c r="E3133" s="2">
        <v>99</v>
      </c>
      <c r="F3133" s="2">
        <v>198</v>
      </c>
      <c r="G3133" s="2">
        <f t="shared" si="48"/>
        <v>10205</v>
      </c>
      <c r="H3133" s="2">
        <f>IF(punkty[[#This Row],[v1]] &lt; 40000,1,"")</f>
        <v>1</v>
      </c>
    </row>
    <row r="3134" spans="5:8" x14ac:dyDescent="0.25">
      <c r="E3134" s="1">
        <v>359</v>
      </c>
      <c r="F3134" s="1">
        <v>78</v>
      </c>
      <c r="G3134" s="1">
        <f t="shared" si="48"/>
        <v>40165</v>
      </c>
      <c r="H3134" s="1" t="str">
        <f>IF(punkty[[#This Row],[v1]] &lt; 40000,1,"")</f>
        <v/>
      </c>
    </row>
    <row r="3135" spans="5:8" x14ac:dyDescent="0.25">
      <c r="E3135" s="2">
        <v>200</v>
      </c>
      <c r="F3135" s="2">
        <v>78</v>
      </c>
      <c r="G3135" s="2">
        <f t="shared" si="48"/>
        <v>14884</v>
      </c>
      <c r="H3135" s="2">
        <f>IF(punkty[[#This Row],[v1]] &lt; 40000,1,"")</f>
        <v>1</v>
      </c>
    </row>
    <row r="3136" spans="5:8" x14ac:dyDescent="0.25">
      <c r="E3136" s="1">
        <v>266</v>
      </c>
      <c r="F3136" s="1">
        <v>45</v>
      </c>
      <c r="G3136" s="1">
        <f t="shared" si="48"/>
        <v>28381</v>
      </c>
      <c r="H3136" s="1">
        <f>IF(punkty[[#This Row],[v1]] &lt; 40000,1,"")</f>
        <v>1</v>
      </c>
    </row>
    <row r="3137" spans="5:8" x14ac:dyDescent="0.25">
      <c r="E3137" s="2">
        <v>136</v>
      </c>
      <c r="F3137" s="2">
        <v>93</v>
      </c>
      <c r="G3137" s="2">
        <f t="shared" si="48"/>
        <v>15545</v>
      </c>
      <c r="H3137" s="2">
        <f>IF(punkty[[#This Row],[v1]] &lt; 40000,1,"")</f>
        <v>1</v>
      </c>
    </row>
    <row r="3138" spans="5:8" x14ac:dyDescent="0.25">
      <c r="E3138" s="1">
        <v>319</v>
      </c>
      <c r="F3138" s="1">
        <v>330</v>
      </c>
      <c r="G3138" s="1">
        <f t="shared" si="48"/>
        <v>31061</v>
      </c>
      <c r="H3138" s="1">
        <f>IF(punkty[[#This Row],[v1]] &lt; 40000,1,"")</f>
        <v>1</v>
      </c>
    </row>
    <row r="3139" spans="5:8" x14ac:dyDescent="0.25">
      <c r="E3139" s="2">
        <v>396</v>
      </c>
      <c r="F3139" s="2">
        <v>325</v>
      </c>
      <c r="G3139" s="2">
        <f t="shared" si="48"/>
        <v>54041</v>
      </c>
      <c r="H3139" s="2" t="str">
        <f>IF(punkty[[#This Row],[v1]] &lt; 40000,1,"")</f>
        <v/>
      </c>
    </row>
    <row r="3140" spans="5:8" x14ac:dyDescent="0.25">
      <c r="E3140" s="1">
        <v>184</v>
      </c>
      <c r="F3140" s="1">
        <v>40</v>
      </c>
      <c r="G3140" s="1">
        <f t="shared" si="48"/>
        <v>25856</v>
      </c>
      <c r="H3140" s="1">
        <f>IF(punkty[[#This Row],[v1]] &lt; 40000,1,"")</f>
        <v>1</v>
      </c>
    </row>
    <row r="3141" spans="5:8" x14ac:dyDescent="0.25">
      <c r="E3141" s="2">
        <v>164</v>
      </c>
      <c r="F3141" s="2">
        <v>186</v>
      </c>
      <c r="G3141" s="2">
        <f t="shared" si="48"/>
        <v>1492</v>
      </c>
      <c r="H3141" s="2">
        <f>IF(punkty[[#This Row],[v1]] &lt; 40000,1,"")</f>
        <v>1</v>
      </c>
    </row>
    <row r="3142" spans="5:8" x14ac:dyDescent="0.25">
      <c r="E3142" s="1">
        <v>220</v>
      </c>
      <c r="F3142" s="1">
        <v>82</v>
      </c>
      <c r="G3142" s="1">
        <f t="shared" si="48"/>
        <v>14324</v>
      </c>
      <c r="H3142" s="1">
        <f>IF(punkty[[#This Row],[v1]] &lt; 40000,1,"")</f>
        <v>1</v>
      </c>
    </row>
    <row r="3143" spans="5:8" x14ac:dyDescent="0.25">
      <c r="E3143" s="2">
        <v>173</v>
      </c>
      <c r="F3143" s="2">
        <v>255</v>
      </c>
      <c r="G3143" s="2">
        <f t="shared" si="48"/>
        <v>3754</v>
      </c>
      <c r="H3143" s="2">
        <f>IF(punkty[[#This Row],[v1]] &lt; 40000,1,"")</f>
        <v>1</v>
      </c>
    </row>
    <row r="3144" spans="5:8" x14ac:dyDescent="0.25">
      <c r="E3144" s="1">
        <v>338</v>
      </c>
      <c r="F3144" s="1">
        <v>162</v>
      </c>
      <c r="G3144" s="1">
        <f t="shared" si="48"/>
        <v>20488</v>
      </c>
      <c r="H3144" s="1">
        <f>IF(punkty[[#This Row],[v1]] &lt; 40000,1,"")</f>
        <v>1</v>
      </c>
    </row>
    <row r="3145" spans="5:8" x14ac:dyDescent="0.25">
      <c r="E3145" s="2">
        <v>22</v>
      </c>
      <c r="F3145" s="2">
        <v>85</v>
      </c>
      <c r="G3145" s="2">
        <f t="shared" ref="G3145:G3208" si="49">((E3145 - 200) * (E3145 - 200)) +(( F3145 - 200) * ( F3145 - 200))</f>
        <v>44909</v>
      </c>
      <c r="H3145" s="2" t="str">
        <f>IF(punkty[[#This Row],[v1]] &lt; 40000,1,"")</f>
        <v/>
      </c>
    </row>
    <row r="3146" spans="5:8" x14ac:dyDescent="0.25">
      <c r="E3146" s="1">
        <v>135</v>
      </c>
      <c r="F3146" s="1">
        <v>390</v>
      </c>
      <c r="G3146" s="1">
        <f t="shared" si="49"/>
        <v>40325</v>
      </c>
      <c r="H3146" s="1" t="str">
        <f>IF(punkty[[#This Row],[v1]] &lt; 40000,1,"")</f>
        <v/>
      </c>
    </row>
    <row r="3147" spans="5:8" x14ac:dyDescent="0.25">
      <c r="E3147" s="2">
        <v>91</v>
      </c>
      <c r="F3147" s="2">
        <v>360</v>
      </c>
      <c r="G3147" s="2">
        <f t="shared" si="49"/>
        <v>37481</v>
      </c>
      <c r="H3147" s="2">
        <f>IF(punkty[[#This Row],[v1]] &lt; 40000,1,"")</f>
        <v>1</v>
      </c>
    </row>
    <row r="3148" spans="5:8" x14ac:dyDescent="0.25">
      <c r="E3148" s="1">
        <v>227</v>
      </c>
      <c r="F3148" s="1">
        <v>252</v>
      </c>
      <c r="G3148" s="1">
        <f t="shared" si="49"/>
        <v>3433</v>
      </c>
      <c r="H3148" s="1">
        <f>IF(punkty[[#This Row],[v1]] &lt; 40000,1,"")</f>
        <v>1</v>
      </c>
    </row>
    <row r="3149" spans="5:8" x14ac:dyDescent="0.25">
      <c r="E3149" s="2">
        <v>41</v>
      </c>
      <c r="F3149" s="2">
        <v>29</v>
      </c>
      <c r="G3149" s="2">
        <f t="shared" si="49"/>
        <v>54522</v>
      </c>
      <c r="H3149" s="2" t="str">
        <f>IF(punkty[[#This Row],[v1]] &lt; 40000,1,"")</f>
        <v/>
      </c>
    </row>
    <row r="3150" spans="5:8" x14ac:dyDescent="0.25">
      <c r="E3150" s="1">
        <v>317</v>
      </c>
      <c r="F3150" s="1">
        <v>286</v>
      </c>
      <c r="G3150" s="1">
        <f t="shared" si="49"/>
        <v>21085</v>
      </c>
      <c r="H3150" s="1">
        <f>IF(punkty[[#This Row],[v1]] &lt; 40000,1,"")</f>
        <v>1</v>
      </c>
    </row>
    <row r="3151" spans="5:8" x14ac:dyDescent="0.25">
      <c r="E3151" s="2">
        <v>162</v>
      </c>
      <c r="F3151" s="2">
        <v>79</v>
      </c>
      <c r="G3151" s="2">
        <f t="shared" si="49"/>
        <v>16085</v>
      </c>
      <c r="H3151" s="2">
        <f>IF(punkty[[#This Row],[v1]] &lt; 40000,1,"")</f>
        <v>1</v>
      </c>
    </row>
    <row r="3152" spans="5:8" x14ac:dyDescent="0.25">
      <c r="E3152" s="1">
        <v>284</v>
      </c>
      <c r="F3152" s="1">
        <v>197</v>
      </c>
      <c r="G3152" s="1">
        <f t="shared" si="49"/>
        <v>7065</v>
      </c>
      <c r="H3152" s="1">
        <f>IF(punkty[[#This Row],[v1]] &lt; 40000,1,"")</f>
        <v>1</v>
      </c>
    </row>
    <row r="3153" spans="5:8" x14ac:dyDescent="0.25">
      <c r="E3153" s="2">
        <v>133</v>
      </c>
      <c r="F3153" s="2">
        <v>218</v>
      </c>
      <c r="G3153" s="2">
        <f t="shared" si="49"/>
        <v>4813</v>
      </c>
      <c r="H3153" s="2">
        <f>IF(punkty[[#This Row],[v1]] &lt; 40000,1,"")</f>
        <v>1</v>
      </c>
    </row>
    <row r="3154" spans="5:8" x14ac:dyDescent="0.25">
      <c r="E3154" s="1">
        <v>115</v>
      </c>
      <c r="F3154" s="1">
        <v>66</v>
      </c>
      <c r="G3154" s="1">
        <f t="shared" si="49"/>
        <v>25181</v>
      </c>
      <c r="H3154" s="1">
        <f>IF(punkty[[#This Row],[v1]] &lt; 40000,1,"")</f>
        <v>1</v>
      </c>
    </row>
    <row r="3155" spans="5:8" x14ac:dyDescent="0.25">
      <c r="E3155" s="2">
        <v>370</v>
      </c>
      <c r="F3155" s="2">
        <v>333</v>
      </c>
      <c r="G3155" s="2">
        <f t="shared" si="49"/>
        <v>46589</v>
      </c>
      <c r="H3155" s="2" t="str">
        <f>IF(punkty[[#This Row],[v1]] &lt; 40000,1,"")</f>
        <v/>
      </c>
    </row>
    <row r="3156" spans="5:8" x14ac:dyDescent="0.25">
      <c r="E3156" s="1">
        <v>188</v>
      </c>
      <c r="F3156" s="1">
        <v>375</v>
      </c>
      <c r="G3156" s="1">
        <f t="shared" si="49"/>
        <v>30769</v>
      </c>
      <c r="H3156" s="1">
        <f>IF(punkty[[#This Row],[v1]] &lt; 40000,1,"")</f>
        <v>1</v>
      </c>
    </row>
    <row r="3157" spans="5:8" x14ac:dyDescent="0.25">
      <c r="E3157" s="2">
        <v>365</v>
      </c>
      <c r="F3157" s="2">
        <v>269</v>
      </c>
      <c r="G3157" s="2">
        <f t="shared" si="49"/>
        <v>31986</v>
      </c>
      <c r="H3157" s="2">
        <f>IF(punkty[[#This Row],[v1]] &lt; 40000,1,"")</f>
        <v>1</v>
      </c>
    </row>
    <row r="3158" spans="5:8" x14ac:dyDescent="0.25">
      <c r="E3158" s="1">
        <v>271</v>
      </c>
      <c r="F3158" s="1">
        <v>50</v>
      </c>
      <c r="G3158" s="1">
        <f t="shared" si="49"/>
        <v>27541</v>
      </c>
      <c r="H3158" s="1">
        <f>IF(punkty[[#This Row],[v1]] &lt; 40000,1,"")</f>
        <v>1</v>
      </c>
    </row>
    <row r="3159" spans="5:8" x14ac:dyDescent="0.25">
      <c r="E3159" s="2">
        <v>278</v>
      </c>
      <c r="F3159" s="2">
        <v>158</v>
      </c>
      <c r="G3159" s="2">
        <f t="shared" si="49"/>
        <v>7848</v>
      </c>
      <c r="H3159" s="2">
        <f>IF(punkty[[#This Row],[v1]] &lt; 40000,1,"")</f>
        <v>1</v>
      </c>
    </row>
    <row r="3160" spans="5:8" x14ac:dyDescent="0.25">
      <c r="E3160" s="1">
        <v>47</v>
      </c>
      <c r="F3160" s="1">
        <v>8</v>
      </c>
      <c r="G3160" s="1">
        <f t="shared" si="49"/>
        <v>60273</v>
      </c>
      <c r="H3160" s="1" t="str">
        <f>IF(punkty[[#This Row],[v1]] &lt; 40000,1,"")</f>
        <v/>
      </c>
    </row>
    <row r="3161" spans="5:8" x14ac:dyDescent="0.25">
      <c r="E3161" s="2">
        <v>79</v>
      </c>
      <c r="F3161" s="2">
        <v>345</v>
      </c>
      <c r="G3161" s="2">
        <f t="shared" si="49"/>
        <v>35666</v>
      </c>
      <c r="H3161" s="2">
        <f>IF(punkty[[#This Row],[v1]] &lt; 40000,1,"")</f>
        <v>1</v>
      </c>
    </row>
    <row r="3162" spans="5:8" x14ac:dyDescent="0.25">
      <c r="E3162" s="1">
        <v>25</v>
      </c>
      <c r="F3162" s="1">
        <v>210</v>
      </c>
      <c r="G3162" s="1">
        <f t="shared" si="49"/>
        <v>30725</v>
      </c>
      <c r="H3162" s="1">
        <f>IF(punkty[[#This Row],[v1]] &lt; 40000,1,"")</f>
        <v>1</v>
      </c>
    </row>
    <row r="3163" spans="5:8" x14ac:dyDescent="0.25">
      <c r="E3163" s="2">
        <v>142</v>
      </c>
      <c r="F3163" s="2">
        <v>261</v>
      </c>
      <c r="G3163" s="2">
        <f t="shared" si="49"/>
        <v>7085</v>
      </c>
      <c r="H3163" s="2">
        <f>IF(punkty[[#This Row],[v1]] &lt; 40000,1,"")</f>
        <v>1</v>
      </c>
    </row>
    <row r="3164" spans="5:8" x14ac:dyDescent="0.25">
      <c r="E3164" s="1">
        <v>366</v>
      </c>
      <c r="F3164" s="1">
        <v>371</v>
      </c>
      <c r="G3164" s="1">
        <f t="shared" si="49"/>
        <v>56797</v>
      </c>
      <c r="H3164" s="1" t="str">
        <f>IF(punkty[[#This Row],[v1]] &lt; 40000,1,"")</f>
        <v/>
      </c>
    </row>
    <row r="3165" spans="5:8" x14ac:dyDescent="0.25">
      <c r="E3165" s="2">
        <v>299</v>
      </c>
      <c r="F3165" s="2">
        <v>71</v>
      </c>
      <c r="G3165" s="2">
        <f t="shared" si="49"/>
        <v>26442</v>
      </c>
      <c r="H3165" s="2">
        <f>IF(punkty[[#This Row],[v1]] &lt; 40000,1,"")</f>
        <v>1</v>
      </c>
    </row>
    <row r="3166" spans="5:8" x14ac:dyDescent="0.25">
      <c r="E3166" s="1">
        <v>247</v>
      </c>
      <c r="F3166" s="1">
        <v>226</v>
      </c>
      <c r="G3166" s="1">
        <f t="shared" si="49"/>
        <v>2885</v>
      </c>
      <c r="H3166" s="1">
        <f>IF(punkty[[#This Row],[v1]] &lt; 40000,1,"")</f>
        <v>1</v>
      </c>
    </row>
    <row r="3167" spans="5:8" x14ac:dyDescent="0.25">
      <c r="E3167" s="2">
        <v>66</v>
      </c>
      <c r="F3167" s="2">
        <v>40</v>
      </c>
      <c r="G3167" s="2">
        <f t="shared" si="49"/>
        <v>43556</v>
      </c>
      <c r="H3167" s="2" t="str">
        <f>IF(punkty[[#This Row],[v1]] &lt; 40000,1,"")</f>
        <v/>
      </c>
    </row>
    <row r="3168" spans="5:8" x14ac:dyDescent="0.25">
      <c r="E3168" s="1">
        <v>14</v>
      </c>
      <c r="F3168" s="1">
        <v>148</v>
      </c>
      <c r="G3168" s="1">
        <f t="shared" si="49"/>
        <v>37300</v>
      </c>
      <c r="H3168" s="1">
        <f>IF(punkty[[#This Row],[v1]] &lt; 40000,1,"")</f>
        <v>1</v>
      </c>
    </row>
    <row r="3169" spans="5:8" x14ac:dyDescent="0.25">
      <c r="E3169" s="2">
        <v>345</v>
      </c>
      <c r="F3169" s="2">
        <v>348</v>
      </c>
      <c r="G3169" s="2">
        <f t="shared" si="49"/>
        <v>42929</v>
      </c>
      <c r="H3169" s="2" t="str">
        <f>IF(punkty[[#This Row],[v1]] &lt; 40000,1,"")</f>
        <v/>
      </c>
    </row>
    <row r="3170" spans="5:8" x14ac:dyDescent="0.25">
      <c r="E3170" s="1">
        <v>35</v>
      </c>
      <c r="F3170" s="1">
        <v>113</v>
      </c>
      <c r="G3170" s="1">
        <f t="shared" si="49"/>
        <v>34794</v>
      </c>
      <c r="H3170" s="1">
        <f>IF(punkty[[#This Row],[v1]] &lt; 40000,1,"")</f>
        <v>1</v>
      </c>
    </row>
    <row r="3171" spans="5:8" x14ac:dyDescent="0.25">
      <c r="E3171" s="2">
        <v>268</v>
      </c>
      <c r="F3171" s="2">
        <v>96</v>
      </c>
      <c r="G3171" s="2">
        <f t="shared" si="49"/>
        <v>15440</v>
      </c>
      <c r="H3171" s="2">
        <f>IF(punkty[[#This Row],[v1]] &lt; 40000,1,"")</f>
        <v>1</v>
      </c>
    </row>
    <row r="3172" spans="5:8" x14ac:dyDescent="0.25">
      <c r="E3172" s="1">
        <v>299</v>
      </c>
      <c r="F3172" s="1">
        <v>171</v>
      </c>
      <c r="G3172" s="1">
        <f t="shared" si="49"/>
        <v>10642</v>
      </c>
      <c r="H3172" s="1">
        <f>IF(punkty[[#This Row],[v1]] &lt; 40000,1,"")</f>
        <v>1</v>
      </c>
    </row>
    <row r="3173" spans="5:8" x14ac:dyDescent="0.25">
      <c r="E3173" s="2">
        <v>304</v>
      </c>
      <c r="F3173" s="2">
        <v>228</v>
      </c>
      <c r="G3173" s="2">
        <f t="shared" si="49"/>
        <v>11600</v>
      </c>
      <c r="H3173" s="2">
        <f>IF(punkty[[#This Row],[v1]] &lt; 40000,1,"")</f>
        <v>1</v>
      </c>
    </row>
    <row r="3174" spans="5:8" x14ac:dyDescent="0.25">
      <c r="E3174" s="1">
        <v>258</v>
      </c>
      <c r="F3174" s="1">
        <v>57</v>
      </c>
      <c r="G3174" s="1">
        <f t="shared" si="49"/>
        <v>23813</v>
      </c>
      <c r="H3174" s="1">
        <f>IF(punkty[[#This Row],[v1]] &lt; 40000,1,"")</f>
        <v>1</v>
      </c>
    </row>
    <row r="3175" spans="5:8" x14ac:dyDescent="0.25">
      <c r="E3175" s="2">
        <v>89</v>
      </c>
      <c r="F3175" s="2">
        <v>182</v>
      </c>
      <c r="G3175" s="2">
        <f t="shared" si="49"/>
        <v>12645</v>
      </c>
      <c r="H3175" s="2">
        <f>IF(punkty[[#This Row],[v1]] &lt; 40000,1,"")</f>
        <v>1</v>
      </c>
    </row>
    <row r="3176" spans="5:8" x14ac:dyDescent="0.25">
      <c r="E3176" s="1">
        <v>289</v>
      </c>
      <c r="F3176" s="1">
        <v>358</v>
      </c>
      <c r="G3176" s="1">
        <f t="shared" si="49"/>
        <v>32885</v>
      </c>
      <c r="H3176" s="1">
        <f>IF(punkty[[#This Row],[v1]] &lt; 40000,1,"")</f>
        <v>1</v>
      </c>
    </row>
    <row r="3177" spans="5:8" x14ac:dyDescent="0.25">
      <c r="E3177" s="2">
        <v>151</v>
      </c>
      <c r="F3177" s="2">
        <v>397</v>
      </c>
      <c r="G3177" s="2">
        <f t="shared" si="49"/>
        <v>41210</v>
      </c>
      <c r="H3177" s="2" t="str">
        <f>IF(punkty[[#This Row],[v1]] &lt; 40000,1,"")</f>
        <v/>
      </c>
    </row>
    <row r="3178" spans="5:8" x14ac:dyDescent="0.25">
      <c r="E3178" s="1">
        <v>202</v>
      </c>
      <c r="F3178" s="1">
        <v>50</v>
      </c>
      <c r="G3178" s="1">
        <f t="shared" si="49"/>
        <v>22504</v>
      </c>
      <c r="H3178" s="1">
        <f>IF(punkty[[#This Row],[v1]] &lt; 40000,1,"")</f>
        <v>1</v>
      </c>
    </row>
    <row r="3179" spans="5:8" x14ac:dyDescent="0.25">
      <c r="E3179" s="2">
        <v>343</v>
      </c>
      <c r="F3179" s="2">
        <v>48</v>
      </c>
      <c r="G3179" s="2">
        <f t="shared" si="49"/>
        <v>43553</v>
      </c>
      <c r="H3179" s="2" t="str">
        <f>IF(punkty[[#This Row],[v1]] &lt; 40000,1,"")</f>
        <v/>
      </c>
    </row>
    <row r="3180" spans="5:8" x14ac:dyDescent="0.25">
      <c r="E3180" s="1">
        <v>94</v>
      </c>
      <c r="F3180" s="1">
        <v>87</v>
      </c>
      <c r="G3180" s="1">
        <f t="shared" si="49"/>
        <v>24005</v>
      </c>
      <c r="H3180" s="1">
        <f>IF(punkty[[#This Row],[v1]] &lt; 40000,1,"")</f>
        <v>1</v>
      </c>
    </row>
    <row r="3181" spans="5:8" x14ac:dyDescent="0.25">
      <c r="E3181" s="2">
        <v>254</v>
      </c>
      <c r="F3181" s="2">
        <v>304</v>
      </c>
      <c r="G3181" s="2">
        <f t="shared" si="49"/>
        <v>13732</v>
      </c>
      <c r="H3181" s="2">
        <f>IF(punkty[[#This Row],[v1]] &lt; 40000,1,"")</f>
        <v>1</v>
      </c>
    </row>
    <row r="3182" spans="5:8" x14ac:dyDescent="0.25">
      <c r="E3182" s="1">
        <v>318</v>
      </c>
      <c r="F3182" s="1">
        <v>175</v>
      </c>
      <c r="G3182" s="1">
        <f t="shared" si="49"/>
        <v>14549</v>
      </c>
      <c r="H3182" s="1">
        <f>IF(punkty[[#This Row],[v1]] &lt; 40000,1,"")</f>
        <v>1</v>
      </c>
    </row>
    <row r="3183" spans="5:8" x14ac:dyDescent="0.25">
      <c r="E3183" s="2">
        <v>68</v>
      </c>
      <c r="F3183" s="2">
        <v>327</v>
      </c>
      <c r="G3183" s="2">
        <f t="shared" si="49"/>
        <v>33553</v>
      </c>
      <c r="H3183" s="2">
        <f>IF(punkty[[#This Row],[v1]] &lt; 40000,1,"")</f>
        <v>1</v>
      </c>
    </row>
    <row r="3184" spans="5:8" x14ac:dyDescent="0.25">
      <c r="E3184" s="1">
        <v>267</v>
      </c>
      <c r="F3184" s="1">
        <v>76</v>
      </c>
      <c r="G3184" s="1">
        <f t="shared" si="49"/>
        <v>19865</v>
      </c>
      <c r="H3184" s="1">
        <f>IF(punkty[[#This Row],[v1]] &lt; 40000,1,"")</f>
        <v>1</v>
      </c>
    </row>
    <row r="3185" spans="5:8" x14ac:dyDescent="0.25">
      <c r="E3185" s="2">
        <v>11</v>
      </c>
      <c r="F3185" s="2">
        <v>126</v>
      </c>
      <c r="G3185" s="2">
        <f t="shared" si="49"/>
        <v>41197</v>
      </c>
      <c r="H3185" s="2" t="str">
        <f>IF(punkty[[#This Row],[v1]] &lt; 40000,1,"")</f>
        <v/>
      </c>
    </row>
    <row r="3186" spans="5:8" x14ac:dyDescent="0.25">
      <c r="E3186" s="1">
        <v>193</v>
      </c>
      <c r="F3186" s="1">
        <v>110</v>
      </c>
      <c r="G3186" s="1">
        <f t="shared" si="49"/>
        <v>8149</v>
      </c>
      <c r="H3186" s="1">
        <f>IF(punkty[[#This Row],[v1]] &lt; 40000,1,"")</f>
        <v>1</v>
      </c>
    </row>
    <row r="3187" spans="5:8" x14ac:dyDescent="0.25">
      <c r="E3187" s="2">
        <v>237</v>
      </c>
      <c r="F3187" s="2">
        <v>21</v>
      </c>
      <c r="G3187" s="2">
        <f t="shared" si="49"/>
        <v>33410</v>
      </c>
      <c r="H3187" s="2">
        <f>IF(punkty[[#This Row],[v1]] &lt; 40000,1,"")</f>
        <v>1</v>
      </c>
    </row>
    <row r="3188" spans="5:8" x14ac:dyDescent="0.25">
      <c r="E3188" s="1">
        <v>252</v>
      </c>
      <c r="F3188" s="1">
        <v>370</v>
      </c>
      <c r="G3188" s="1">
        <f t="shared" si="49"/>
        <v>31604</v>
      </c>
      <c r="H3188" s="1">
        <f>IF(punkty[[#This Row],[v1]] &lt; 40000,1,"")</f>
        <v>1</v>
      </c>
    </row>
    <row r="3189" spans="5:8" x14ac:dyDescent="0.25">
      <c r="E3189" s="2">
        <v>300</v>
      </c>
      <c r="F3189" s="2">
        <v>301</v>
      </c>
      <c r="G3189" s="2">
        <f t="shared" si="49"/>
        <v>20201</v>
      </c>
      <c r="H3189" s="2">
        <f>IF(punkty[[#This Row],[v1]] &lt; 40000,1,"")</f>
        <v>1</v>
      </c>
    </row>
    <row r="3190" spans="5:8" x14ac:dyDescent="0.25">
      <c r="E3190" s="1">
        <v>12</v>
      </c>
      <c r="F3190" s="1">
        <v>84</v>
      </c>
      <c r="G3190" s="1">
        <f t="shared" si="49"/>
        <v>48800</v>
      </c>
      <c r="H3190" s="1" t="str">
        <f>IF(punkty[[#This Row],[v1]] &lt; 40000,1,"")</f>
        <v/>
      </c>
    </row>
    <row r="3191" spans="5:8" x14ac:dyDescent="0.25">
      <c r="E3191" s="2">
        <v>282</v>
      </c>
      <c r="F3191" s="2">
        <v>272</v>
      </c>
      <c r="G3191" s="2">
        <f t="shared" si="49"/>
        <v>11908</v>
      </c>
      <c r="H3191" s="2">
        <f>IF(punkty[[#This Row],[v1]] &lt; 40000,1,"")</f>
        <v>1</v>
      </c>
    </row>
    <row r="3192" spans="5:8" x14ac:dyDescent="0.25">
      <c r="E3192" s="1">
        <v>248</v>
      </c>
      <c r="F3192" s="1">
        <v>277</v>
      </c>
      <c r="G3192" s="1">
        <f t="shared" si="49"/>
        <v>8233</v>
      </c>
      <c r="H3192" s="1">
        <f>IF(punkty[[#This Row],[v1]] &lt; 40000,1,"")</f>
        <v>1</v>
      </c>
    </row>
    <row r="3193" spans="5:8" x14ac:dyDescent="0.25">
      <c r="E3193" s="2">
        <v>167</v>
      </c>
      <c r="F3193" s="2">
        <v>385</v>
      </c>
      <c r="G3193" s="2">
        <f t="shared" si="49"/>
        <v>35314</v>
      </c>
      <c r="H3193" s="2">
        <f>IF(punkty[[#This Row],[v1]] &lt; 40000,1,"")</f>
        <v>1</v>
      </c>
    </row>
    <row r="3194" spans="5:8" x14ac:dyDescent="0.25">
      <c r="E3194" s="1">
        <v>22</v>
      </c>
      <c r="F3194" s="1">
        <v>101</v>
      </c>
      <c r="G3194" s="1">
        <f t="shared" si="49"/>
        <v>41485</v>
      </c>
      <c r="H3194" s="1" t="str">
        <f>IF(punkty[[#This Row],[v1]] &lt; 40000,1,"")</f>
        <v/>
      </c>
    </row>
    <row r="3195" spans="5:8" x14ac:dyDescent="0.25">
      <c r="E3195" s="2">
        <v>294</v>
      </c>
      <c r="F3195" s="2">
        <v>383</v>
      </c>
      <c r="G3195" s="2">
        <f t="shared" si="49"/>
        <v>42325</v>
      </c>
      <c r="H3195" s="2" t="str">
        <f>IF(punkty[[#This Row],[v1]] &lt; 40000,1,"")</f>
        <v/>
      </c>
    </row>
    <row r="3196" spans="5:8" x14ac:dyDescent="0.25">
      <c r="E3196" s="1">
        <v>300</v>
      </c>
      <c r="F3196" s="1">
        <v>97</v>
      </c>
      <c r="G3196" s="1">
        <f t="shared" si="49"/>
        <v>20609</v>
      </c>
      <c r="H3196" s="1">
        <f>IF(punkty[[#This Row],[v1]] &lt; 40000,1,"")</f>
        <v>1</v>
      </c>
    </row>
    <row r="3197" spans="5:8" x14ac:dyDescent="0.25">
      <c r="E3197" s="2">
        <v>269</v>
      </c>
      <c r="F3197" s="2">
        <v>182</v>
      </c>
      <c r="G3197" s="2">
        <f t="shared" si="49"/>
        <v>5085</v>
      </c>
      <c r="H3197" s="2">
        <f>IF(punkty[[#This Row],[v1]] &lt; 40000,1,"")</f>
        <v>1</v>
      </c>
    </row>
    <row r="3198" spans="5:8" x14ac:dyDescent="0.25">
      <c r="E3198" s="1">
        <v>53</v>
      </c>
      <c r="F3198" s="1">
        <v>357</v>
      </c>
      <c r="G3198" s="1">
        <f t="shared" si="49"/>
        <v>46258</v>
      </c>
      <c r="H3198" s="1" t="str">
        <f>IF(punkty[[#This Row],[v1]] &lt; 40000,1,"")</f>
        <v/>
      </c>
    </row>
    <row r="3199" spans="5:8" x14ac:dyDescent="0.25">
      <c r="E3199" s="2">
        <v>144</v>
      </c>
      <c r="F3199" s="2">
        <v>269</v>
      </c>
      <c r="G3199" s="2">
        <f t="shared" si="49"/>
        <v>7897</v>
      </c>
      <c r="H3199" s="2">
        <f>IF(punkty[[#This Row],[v1]] &lt; 40000,1,"")</f>
        <v>1</v>
      </c>
    </row>
    <row r="3200" spans="5:8" x14ac:dyDescent="0.25">
      <c r="E3200" s="1">
        <v>216</v>
      </c>
      <c r="F3200" s="1">
        <v>387</v>
      </c>
      <c r="G3200" s="1">
        <f t="shared" si="49"/>
        <v>35225</v>
      </c>
      <c r="H3200" s="1">
        <f>IF(punkty[[#This Row],[v1]] &lt; 40000,1,"")</f>
        <v>1</v>
      </c>
    </row>
    <row r="3201" spans="5:8" x14ac:dyDescent="0.25">
      <c r="E3201" s="2">
        <v>354</v>
      </c>
      <c r="F3201" s="2">
        <v>367</v>
      </c>
      <c r="G3201" s="2">
        <f t="shared" si="49"/>
        <v>51605</v>
      </c>
      <c r="H3201" s="2" t="str">
        <f>IF(punkty[[#This Row],[v1]] &lt; 40000,1,"")</f>
        <v/>
      </c>
    </row>
    <row r="3202" spans="5:8" x14ac:dyDescent="0.25">
      <c r="E3202" s="1">
        <v>7</v>
      </c>
      <c r="F3202" s="1">
        <v>73</v>
      </c>
      <c r="G3202" s="1">
        <f t="shared" si="49"/>
        <v>53378</v>
      </c>
      <c r="H3202" s="1" t="str">
        <f>IF(punkty[[#This Row],[v1]] &lt; 40000,1,"")</f>
        <v/>
      </c>
    </row>
    <row r="3203" spans="5:8" x14ac:dyDescent="0.25">
      <c r="E3203" s="2">
        <v>142</v>
      </c>
      <c r="F3203" s="2">
        <v>221</v>
      </c>
      <c r="G3203" s="2">
        <f t="shared" si="49"/>
        <v>3805</v>
      </c>
      <c r="H3203" s="2">
        <f>IF(punkty[[#This Row],[v1]] &lt; 40000,1,"")</f>
        <v>1</v>
      </c>
    </row>
    <row r="3204" spans="5:8" x14ac:dyDescent="0.25">
      <c r="E3204" s="1">
        <v>283</v>
      </c>
      <c r="F3204" s="1">
        <v>27</v>
      </c>
      <c r="G3204" s="1">
        <f t="shared" si="49"/>
        <v>36818</v>
      </c>
      <c r="H3204" s="1">
        <f>IF(punkty[[#This Row],[v1]] &lt; 40000,1,"")</f>
        <v>1</v>
      </c>
    </row>
    <row r="3205" spans="5:8" x14ac:dyDescent="0.25">
      <c r="E3205" s="2">
        <v>28</v>
      </c>
      <c r="F3205" s="2">
        <v>172</v>
      </c>
      <c r="G3205" s="2">
        <f t="shared" si="49"/>
        <v>30368</v>
      </c>
      <c r="H3205" s="2">
        <f>IF(punkty[[#This Row],[v1]] &lt; 40000,1,"")</f>
        <v>1</v>
      </c>
    </row>
    <row r="3206" spans="5:8" x14ac:dyDescent="0.25">
      <c r="E3206" s="1">
        <v>92</v>
      </c>
      <c r="F3206" s="1">
        <v>36</v>
      </c>
      <c r="G3206" s="1">
        <f t="shared" si="49"/>
        <v>38560</v>
      </c>
      <c r="H3206" s="1">
        <f>IF(punkty[[#This Row],[v1]] &lt; 40000,1,"")</f>
        <v>1</v>
      </c>
    </row>
    <row r="3207" spans="5:8" x14ac:dyDescent="0.25">
      <c r="E3207" s="2">
        <v>225</v>
      </c>
      <c r="F3207" s="2">
        <v>127</v>
      </c>
      <c r="G3207" s="2">
        <f t="shared" si="49"/>
        <v>5954</v>
      </c>
      <c r="H3207" s="2">
        <f>IF(punkty[[#This Row],[v1]] &lt; 40000,1,"")</f>
        <v>1</v>
      </c>
    </row>
    <row r="3208" spans="5:8" x14ac:dyDescent="0.25">
      <c r="E3208" s="1">
        <v>68</v>
      </c>
      <c r="F3208" s="1">
        <v>398</v>
      </c>
      <c r="G3208" s="1">
        <f t="shared" si="49"/>
        <v>56628</v>
      </c>
      <c r="H3208" s="1" t="str">
        <f>IF(punkty[[#This Row],[v1]] &lt; 40000,1,"")</f>
        <v/>
      </c>
    </row>
    <row r="3209" spans="5:8" x14ac:dyDescent="0.25">
      <c r="E3209" s="2">
        <v>235</v>
      </c>
      <c r="F3209" s="2">
        <v>243</v>
      </c>
      <c r="G3209" s="2">
        <f t="shared" ref="G3209:G3272" si="50">((E3209 - 200) * (E3209 - 200)) +(( F3209 - 200) * ( F3209 - 200))</f>
        <v>3074</v>
      </c>
      <c r="H3209" s="2">
        <f>IF(punkty[[#This Row],[v1]] &lt; 40000,1,"")</f>
        <v>1</v>
      </c>
    </row>
    <row r="3210" spans="5:8" x14ac:dyDescent="0.25">
      <c r="E3210" s="1">
        <v>259</v>
      </c>
      <c r="F3210" s="1">
        <v>299</v>
      </c>
      <c r="G3210" s="1">
        <f t="shared" si="50"/>
        <v>13282</v>
      </c>
      <c r="H3210" s="1">
        <f>IF(punkty[[#This Row],[v1]] &lt; 40000,1,"")</f>
        <v>1</v>
      </c>
    </row>
    <row r="3211" spans="5:8" x14ac:dyDescent="0.25">
      <c r="E3211" s="2">
        <v>342</v>
      </c>
      <c r="F3211" s="2">
        <v>210</v>
      </c>
      <c r="G3211" s="2">
        <f t="shared" si="50"/>
        <v>20264</v>
      </c>
      <c r="H3211" s="2">
        <f>IF(punkty[[#This Row],[v1]] &lt; 40000,1,"")</f>
        <v>1</v>
      </c>
    </row>
    <row r="3212" spans="5:8" x14ac:dyDescent="0.25">
      <c r="E3212" s="1">
        <v>51</v>
      </c>
      <c r="F3212" s="1">
        <v>310</v>
      </c>
      <c r="G3212" s="1">
        <f t="shared" si="50"/>
        <v>34301</v>
      </c>
      <c r="H3212" s="1">
        <f>IF(punkty[[#This Row],[v1]] &lt; 40000,1,"")</f>
        <v>1</v>
      </c>
    </row>
    <row r="3213" spans="5:8" x14ac:dyDescent="0.25">
      <c r="E3213" s="2">
        <v>258</v>
      </c>
      <c r="F3213" s="2">
        <v>317</v>
      </c>
      <c r="G3213" s="2">
        <f t="shared" si="50"/>
        <v>17053</v>
      </c>
      <c r="H3213" s="2">
        <f>IF(punkty[[#This Row],[v1]] &lt; 40000,1,"")</f>
        <v>1</v>
      </c>
    </row>
    <row r="3214" spans="5:8" x14ac:dyDescent="0.25">
      <c r="E3214" s="1">
        <v>395</v>
      </c>
      <c r="F3214" s="1">
        <v>128</v>
      </c>
      <c r="G3214" s="1">
        <f t="shared" si="50"/>
        <v>43209</v>
      </c>
      <c r="H3214" s="1" t="str">
        <f>IF(punkty[[#This Row],[v1]] &lt; 40000,1,"")</f>
        <v/>
      </c>
    </row>
    <row r="3215" spans="5:8" x14ac:dyDescent="0.25">
      <c r="E3215" s="2">
        <v>248</v>
      </c>
      <c r="F3215" s="2">
        <v>153</v>
      </c>
      <c r="G3215" s="2">
        <f t="shared" si="50"/>
        <v>4513</v>
      </c>
      <c r="H3215" s="2">
        <f>IF(punkty[[#This Row],[v1]] &lt; 40000,1,"")</f>
        <v>1</v>
      </c>
    </row>
    <row r="3216" spans="5:8" x14ac:dyDescent="0.25">
      <c r="E3216" s="1">
        <v>140</v>
      </c>
      <c r="F3216" s="1">
        <v>46</v>
      </c>
      <c r="G3216" s="1">
        <f t="shared" si="50"/>
        <v>27316</v>
      </c>
      <c r="H3216" s="1">
        <f>IF(punkty[[#This Row],[v1]] &lt; 40000,1,"")</f>
        <v>1</v>
      </c>
    </row>
    <row r="3217" spans="5:8" x14ac:dyDescent="0.25">
      <c r="E3217" s="2">
        <v>140</v>
      </c>
      <c r="F3217" s="2">
        <v>348</v>
      </c>
      <c r="G3217" s="2">
        <f t="shared" si="50"/>
        <v>25504</v>
      </c>
      <c r="H3217" s="2">
        <f>IF(punkty[[#This Row],[v1]] &lt; 40000,1,"")</f>
        <v>1</v>
      </c>
    </row>
    <row r="3218" spans="5:8" x14ac:dyDescent="0.25">
      <c r="E3218" s="1">
        <v>385</v>
      </c>
      <c r="F3218" s="1">
        <v>103</v>
      </c>
      <c r="G3218" s="1">
        <f t="shared" si="50"/>
        <v>43634</v>
      </c>
      <c r="H3218" s="1" t="str">
        <f>IF(punkty[[#This Row],[v1]] &lt; 40000,1,"")</f>
        <v/>
      </c>
    </row>
    <row r="3219" spans="5:8" x14ac:dyDescent="0.25">
      <c r="E3219" s="2">
        <v>400</v>
      </c>
      <c r="F3219" s="2">
        <v>291</v>
      </c>
      <c r="G3219" s="2">
        <f t="shared" si="50"/>
        <v>48281</v>
      </c>
      <c r="H3219" s="2" t="str">
        <f>IF(punkty[[#This Row],[v1]] &lt; 40000,1,"")</f>
        <v/>
      </c>
    </row>
    <row r="3220" spans="5:8" x14ac:dyDescent="0.25">
      <c r="E3220" s="1">
        <v>261</v>
      </c>
      <c r="F3220" s="1">
        <v>389</v>
      </c>
      <c r="G3220" s="1">
        <f t="shared" si="50"/>
        <v>39442</v>
      </c>
      <c r="H3220" s="1">
        <f>IF(punkty[[#This Row],[v1]] &lt; 40000,1,"")</f>
        <v>1</v>
      </c>
    </row>
    <row r="3221" spans="5:8" x14ac:dyDescent="0.25">
      <c r="E3221" s="2">
        <v>341</v>
      </c>
      <c r="F3221" s="2">
        <v>281</v>
      </c>
      <c r="G3221" s="2">
        <f t="shared" si="50"/>
        <v>26442</v>
      </c>
      <c r="H3221" s="2">
        <f>IF(punkty[[#This Row],[v1]] &lt; 40000,1,"")</f>
        <v>1</v>
      </c>
    </row>
    <row r="3222" spans="5:8" x14ac:dyDescent="0.25">
      <c r="E3222" s="1">
        <v>94</v>
      </c>
      <c r="F3222" s="1">
        <v>306</v>
      </c>
      <c r="G3222" s="1">
        <f t="shared" si="50"/>
        <v>22472</v>
      </c>
      <c r="H3222" s="1">
        <f>IF(punkty[[#This Row],[v1]] &lt; 40000,1,"")</f>
        <v>1</v>
      </c>
    </row>
    <row r="3223" spans="5:8" x14ac:dyDescent="0.25">
      <c r="E3223" s="2">
        <v>306</v>
      </c>
      <c r="F3223" s="2">
        <v>358</v>
      </c>
      <c r="G3223" s="2">
        <f t="shared" si="50"/>
        <v>36200</v>
      </c>
      <c r="H3223" s="2">
        <f>IF(punkty[[#This Row],[v1]] &lt; 40000,1,"")</f>
        <v>1</v>
      </c>
    </row>
    <row r="3224" spans="5:8" x14ac:dyDescent="0.25">
      <c r="E3224" s="1">
        <v>359</v>
      </c>
      <c r="F3224" s="1">
        <v>65</v>
      </c>
      <c r="G3224" s="1">
        <f t="shared" si="50"/>
        <v>43506</v>
      </c>
      <c r="H3224" s="1" t="str">
        <f>IF(punkty[[#This Row],[v1]] &lt; 40000,1,"")</f>
        <v/>
      </c>
    </row>
    <row r="3225" spans="5:8" x14ac:dyDescent="0.25">
      <c r="E3225" s="2">
        <v>75</v>
      </c>
      <c r="F3225" s="2">
        <v>10</v>
      </c>
      <c r="G3225" s="2">
        <f t="shared" si="50"/>
        <v>51725</v>
      </c>
      <c r="H3225" s="2" t="str">
        <f>IF(punkty[[#This Row],[v1]] &lt; 40000,1,"")</f>
        <v/>
      </c>
    </row>
    <row r="3226" spans="5:8" x14ac:dyDescent="0.25">
      <c r="E3226" s="1">
        <v>228</v>
      </c>
      <c r="F3226" s="1">
        <v>232</v>
      </c>
      <c r="G3226" s="1">
        <f t="shared" si="50"/>
        <v>1808</v>
      </c>
      <c r="H3226" s="1">
        <f>IF(punkty[[#This Row],[v1]] &lt; 40000,1,"")</f>
        <v>1</v>
      </c>
    </row>
    <row r="3227" spans="5:8" x14ac:dyDescent="0.25">
      <c r="E3227" s="2">
        <v>391</v>
      </c>
      <c r="F3227" s="2">
        <v>382</v>
      </c>
      <c r="G3227" s="2">
        <f t="shared" si="50"/>
        <v>69605</v>
      </c>
      <c r="H3227" s="2" t="str">
        <f>IF(punkty[[#This Row],[v1]] &lt; 40000,1,"")</f>
        <v/>
      </c>
    </row>
    <row r="3228" spans="5:8" x14ac:dyDescent="0.25">
      <c r="E3228" s="1">
        <v>219</v>
      </c>
      <c r="F3228" s="1">
        <v>255</v>
      </c>
      <c r="G3228" s="1">
        <f t="shared" si="50"/>
        <v>3386</v>
      </c>
      <c r="H3228" s="1">
        <f>IF(punkty[[#This Row],[v1]] &lt; 40000,1,"")</f>
        <v>1</v>
      </c>
    </row>
    <row r="3229" spans="5:8" x14ac:dyDescent="0.25">
      <c r="E3229" s="2">
        <v>269</v>
      </c>
      <c r="F3229" s="2">
        <v>109</v>
      </c>
      <c r="G3229" s="2">
        <f t="shared" si="50"/>
        <v>13042</v>
      </c>
      <c r="H3229" s="2">
        <f>IF(punkty[[#This Row],[v1]] &lt; 40000,1,"")</f>
        <v>1</v>
      </c>
    </row>
    <row r="3230" spans="5:8" x14ac:dyDescent="0.25">
      <c r="E3230" s="1">
        <v>270</v>
      </c>
      <c r="F3230" s="1">
        <v>302</v>
      </c>
      <c r="G3230" s="1">
        <f t="shared" si="50"/>
        <v>15304</v>
      </c>
      <c r="H3230" s="1">
        <f>IF(punkty[[#This Row],[v1]] &lt; 40000,1,"")</f>
        <v>1</v>
      </c>
    </row>
    <row r="3231" spans="5:8" x14ac:dyDescent="0.25">
      <c r="E3231" s="2">
        <v>95</v>
      </c>
      <c r="F3231" s="2">
        <v>373</v>
      </c>
      <c r="G3231" s="2">
        <f t="shared" si="50"/>
        <v>40954</v>
      </c>
      <c r="H3231" s="2" t="str">
        <f>IF(punkty[[#This Row],[v1]] &lt; 40000,1,"")</f>
        <v/>
      </c>
    </row>
    <row r="3232" spans="5:8" x14ac:dyDescent="0.25">
      <c r="E3232" s="1">
        <v>231</v>
      </c>
      <c r="F3232" s="1">
        <v>394</v>
      </c>
      <c r="G3232" s="1">
        <f t="shared" si="50"/>
        <v>38597</v>
      </c>
      <c r="H3232" s="1">
        <f>IF(punkty[[#This Row],[v1]] &lt; 40000,1,"")</f>
        <v>1</v>
      </c>
    </row>
    <row r="3233" spans="5:8" x14ac:dyDescent="0.25">
      <c r="E3233" s="2">
        <v>171</v>
      </c>
      <c r="F3233" s="2">
        <v>88</v>
      </c>
      <c r="G3233" s="2">
        <f t="shared" si="50"/>
        <v>13385</v>
      </c>
      <c r="H3233" s="2">
        <f>IF(punkty[[#This Row],[v1]] &lt; 40000,1,"")</f>
        <v>1</v>
      </c>
    </row>
    <row r="3234" spans="5:8" x14ac:dyDescent="0.25">
      <c r="E3234" s="1">
        <v>80</v>
      </c>
      <c r="F3234" s="1">
        <v>72</v>
      </c>
      <c r="G3234" s="1">
        <f t="shared" si="50"/>
        <v>30784</v>
      </c>
      <c r="H3234" s="1">
        <f>IF(punkty[[#This Row],[v1]] &lt; 40000,1,"")</f>
        <v>1</v>
      </c>
    </row>
    <row r="3235" spans="5:8" x14ac:dyDescent="0.25">
      <c r="E3235" s="2">
        <v>260</v>
      </c>
      <c r="F3235" s="2">
        <v>365</v>
      </c>
      <c r="G3235" s="2">
        <f t="shared" si="50"/>
        <v>30825</v>
      </c>
      <c r="H3235" s="2">
        <f>IF(punkty[[#This Row],[v1]] &lt; 40000,1,"")</f>
        <v>1</v>
      </c>
    </row>
    <row r="3236" spans="5:8" x14ac:dyDescent="0.25">
      <c r="E3236" s="1">
        <v>258</v>
      </c>
      <c r="F3236" s="1">
        <v>49</v>
      </c>
      <c r="G3236" s="1">
        <f t="shared" si="50"/>
        <v>26165</v>
      </c>
      <c r="H3236" s="1">
        <f>IF(punkty[[#This Row],[v1]] &lt; 40000,1,"")</f>
        <v>1</v>
      </c>
    </row>
    <row r="3237" spans="5:8" x14ac:dyDescent="0.25">
      <c r="E3237" s="2">
        <v>124</v>
      </c>
      <c r="F3237" s="2">
        <v>237</v>
      </c>
      <c r="G3237" s="2">
        <f t="shared" si="50"/>
        <v>7145</v>
      </c>
      <c r="H3237" s="2">
        <f>IF(punkty[[#This Row],[v1]] &lt; 40000,1,"")</f>
        <v>1</v>
      </c>
    </row>
    <row r="3238" spans="5:8" x14ac:dyDescent="0.25">
      <c r="E3238" s="1">
        <v>10</v>
      </c>
      <c r="F3238" s="1">
        <v>360</v>
      </c>
      <c r="G3238" s="1">
        <f t="shared" si="50"/>
        <v>61700</v>
      </c>
      <c r="H3238" s="1" t="str">
        <f>IF(punkty[[#This Row],[v1]] &lt; 40000,1,"")</f>
        <v/>
      </c>
    </row>
    <row r="3239" spans="5:8" x14ac:dyDescent="0.25">
      <c r="E3239" s="2">
        <v>370</v>
      </c>
      <c r="F3239" s="2">
        <v>163</v>
      </c>
      <c r="G3239" s="2">
        <f t="shared" si="50"/>
        <v>30269</v>
      </c>
      <c r="H3239" s="2">
        <f>IF(punkty[[#This Row],[v1]] &lt; 40000,1,"")</f>
        <v>1</v>
      </c>
    </row>
    <row r="3240" spans="5:8" x14ac:dyDescent="0.25">
      <c r="E3240" s="1">
        <v>42</v>
      </c>
      <c r="F3240" s="1">
        <v>52</v>
      </c>
      <c r="G3240" s="1">
        <f t="shared" si="50"/>
        <v>46868</v>
      </c>
      <c r="H3240" s="1" t="str">
        <f>IF(punkty[[#This Row],[v1]] &lt; 40000,1,"")</f>
        <v/>
      </c>
    </row>
    <row r="3241" spans="5:8" x14ac:dyDescent="0.25">
      <c r="E3241" s="2">
        <v>280</v>
      </c>
      <c r="F3241" s="2">
        <v>17</v>
      </c>
      <c r="G3241" s="2">
        <f t="shared" si="50"/>
        <v>39889</v>
      </c>
      <c r="H3241" s="2">
        <f>IF(punkty[[#This Row],[v1]] &lt; 40000,1,"")</f>
        <v>1</v>
      </c>
    </row>
    <row r="3242" spans="5:8" x14ac:dyDescent="0.25">
      <c r="E3242" s="1">
        <v>334</v>
      </c>
      <c r="F3242" s="1">
        <v>282</v>
      </c>
      <c r="G3242" s="1">
        <f t="shared" si="50"/>
        <v>24680</v>
      </c>
      <c r="H3242" s="1">
        <f>IF(punkty[[#This Row],[v1]] &lt; 40000,1,"")</f>
        <v>1</v>
      </c>
    </row>
    <row r="3243" spans="5:8" x14ac:dyDescent="0.25">
      <c r="E3243" s="2">
        <v>295</v>
      </c>
      <c r="F3243" s="2">
        <v>355</v>
      </c>
      <c r="G3243" s="2">
        <f t="shared" si="50"/>
        <v>33050</v>
      </c>
      <c r="H3243" s="2">
        <f>IF(punkty[[#This Row],[v1]] &lt; 40000,1,"")</f>
        <v>1</v>
      </c>
    </row>
    <row r="3244" spans="5:8" x14ac:dyDescent="0.25">
      <c r="E3244" s="1">
        <v>389</v>
      </c>
      <c r="F3244" s="1">
        <v>241</v>
      </c>
      <c r="G3244" s="1">
        <f t="shared" si="50"/>
        <v>37402</v>
      </c>
      <c r="H3244" s="1">
        <f>IF(punkty[[#This Row],[v1]] &lt; 40000,1,"")</f>
        <v>1</v>
      </c>
    </row>
    <row r="3245" spans="5:8" x14ac:dyDescent="0.25">
      <c r="E3245" s="2">
        <v>254</v>
      </c>
      <c r="F3245" s="2">
        <v>387</v>
      </c>
      <c r="G3245" s="2">
        <f t="shared" si="50"/>
        <v>37885</v>
      </c>
      <c r="H3245" s="2">
        <f>IF(punkty[[#This Row],[v1]] &lt; 40000,1,"")</f>
        <v>1</v>
      </c>
    </row>
    <row r="3246" spans="5:8" x14ac:dyDescent="0.25">
      <c r="E3246" s="1">
        <v>137</v>
      </c>
      <c r="F3246" s="1">
        <v>189</v>
      </c>
      <c r="G3246" s="1">
        <f t="shared" si="50"/>
        <v>4090</v>
      </c>
      <c r="H3246" s="1">
        <f>IF(punkty[[#This Row],[v1]] &lt; 40000,1,"")</f>
        <v>1</v>
      </c>
    </row>
    <row r="3247" spans="5:8" x14ac:dyDescent="0.25">
      <c r="E3247" s="2">
        <v>240</v>
      </c>
      <c r="F3247" s="2">
        <v>394</v>
      </c>
      <c r="G3247" s="2">
        <f t="shared" si="50"/>
        <v>39236</v>
      </c>
      <c r="H3247" s="2">
        <f>IF(punkty[[#This Row],[v1]] &lt; 40000,1,"")</f>
        <v>1</v>
      </c>
    </row>
    <row r="3248" spans="5:8" x14ac:dyDescent="0.25">
      <c r="E3248" s="1">
        <v>371</v>
      </c>
      <c r="F3248" s="1">
        <v>29</v>
      </c>
      <c r="G3248" s="1">
        <f t="shared" si="50"/>
        <v>58482</v>
      </c>
      <c r="H3248" s="1" t="str">
        <f>IF(punkty[[#This Row],[v1]] &lt; 40000,1,"")</f>
        <v/>
      </c>
    </row>
    <row r="3249" spans="5:8" x14ac:dyDescent="0.25">
      <c r="E3249" s="2">
        <v>146</v>
      </c>
      <c r="F3249" s="2">
        <v>359</v>
      </c>
      <c r="G3249" s="2">
        <f t="shared" si="50"/>
        <v>28197</v>
      </c>
      <c r="H3249" s="2">
        <f>IF(punkty[[#This Row],[v1]] &lt; 40000,1,"")</f>
        <v>1</v>
      </c>
    </row>
    <row r="3250" spans="5:8" x14ac:dyDescent="0.25">
      <c r="E3250" s="1">
        <v>118</v>
      </c>
      <c r="F3250" s="1">
        <v>157</v>
      </c>
      <c r="G3250" s="1">
        <f t="shared" si="50"/>
        <v>8573</v>
      </c>
      <c r="H3250" s="1">
        <f>IF(punkty[[#This Row],[v1]] &lt; 40000,1,"")</f>
        <v>1</v>
      </c>
    </row>
    <row r="3251" spans="5:8" x14ac:dyDescent="0.25">
      <c r="E3251" s="2">
        <v>367</v>
      </c>
      <c r="F3251" s="2">
        <v>204</v>
      </c>
      <c r="G3251" s="2">
        <f t="shared" si="50"/>
        <v>27905</v>
      </c>
      <c r="H3251" s="2">
        <f>IF(punkty[[#This Row],[v1]] &lt; 40000,1,"")</f>
        <v>1</v>
      </c>
    </row>
    <row r="3252" spans="5:8" x14ac:dyDescent="0.25">
      <c r="E3252" s="1">
        <v>294</v>
      </c>
      <c r="F3252" s="1">
        <v>260</v>
      </c>
      <c r="G3252" s="1">
        <f t="shared" si="50"/>
        <v>12436</v>
      </c>
      <c r="H3252" s="1">
        <f>IF(punkty[[#This Row],[v1]] &lt; 40000,1,"")</f>
        <v>1</v>
      </c>
    </row>
    <row r="3253" spans="5:8" x14ac:dyDescent="0.25">
      <c r="E3253" s="2">
        <v>55</v>
      </c>
      <c r="F3253" s="2">
        <v>248</v>
      </c>
      <c r="G3253" s="2">
        <f t="shared" si="50"/>
        <v>23329</v>
      </c>
      <c r="H3253" s="2">
        <f>IF(punkty[[#This Row],[v1]] &lt; 40000,1,"")</f>
        <v>1</v>
      </c>
    </row>
    <row r="3254" spans="5:8" x14ac:dyDescent="0.25">
      <c r="E3254" s="1">
        <v>73</v>
      </c>
      <c r="F3254" s="1">
        <v>335</v>
      </c>
      <c r="G3254" s="1">
        <f t="shared" si="50"/>
        <v>34354</v>
      </c>
      <c r="H3254" s="1">
        <f>IF(punkty[[#This Row],[v1]] &lt; 40000,1,"")</f>
        <v>1</v>
      </c>
    </row>
    <row r="3255" spans="5:8" x14ac:dyDescent="0.25">
      <c r="E3255" s="2">
        <v>196</v>
      </c>
      <c r="F3255" s="2">
        <v>4</v>
      </c>
      <c r="G3255" s="2">
        <f t="shared" si="50"/>
        <v>38432</v>
      </c>
      <c r="H3255" s="2">
        <f>IF(punkty[[#This Row],[v1]] &lt; 40000,1,"")</f>
        <v>1</v>
      </c>
    </row>
    <row r="3256" spans="5:8" x14ac:dyDescent="0.25">
      <c r="E3256" s="1">
        <v>75</v>
      </c>
      <c r="F3256" s="1">
        <v>144</v>
      </c>
      <c r="G3256" s="1">
        <f t="shared" si="50"/>
        <v>18761</v>
      </c>
      <c r="H3256" s="1">
        <f>IF(punkty[[#This Row],[v1]] &lt; 40000,1,"")</f>
        <v>1</v>
      </c>
    </row>
    <row r="3257" spans="5:8" x14ac:dyDescent="0.25">
      <c r="E3257" s="2">
        <v>105</v>
      </c>
      <c r="F3257" s="2">
        <v>70</v>
      </c>
      <c r="G3257" s="2">
        <f t="shared" si="50"/>
        <v>25925</v>
      </c>
      <c r="H3257" s="2">
        <f>IF(punkty[[#This Row],[v1]] &lt; 40000,1,"")</f>
        <v>1</v>
      </c>
    </row>
    <row r="3258" spans="5:8" x14ac:dyDescent="0.25">
      <c r="E3258" s="1">
        <v>142</v>
      </c>
      <c r="F3258" s="1">
        <v>106</v>
      </c>
      <c r="G3258" s="1">
        <f t="shared" si="50"/>
        <v>12200</v>
      </c>
      <c r="H3258" s="1">
        <f>IF(punkty[[#This Row],[v1]] &lt; 40000,1,"")</f>
        <v>1</v>
      </c>
    </row>
    <row r="3259" spans="5:8" x14ac:dyDescent="0.25">
      <c r="E3259" s="2">
        <v>230</v>
      </c>
      <c r="F3259" s="2">
        <v>89</v>
      </c>
      <c r="G3259" s="2">
        <f t="shared" si="50"/>
        <v>13221</v>
      </c>
      <c r="H3259" s="2">
        <f>IF(punkty[[#This Row],[v1]] &lt; 40000,1,"")</f>
        <v>1</v>
      </c>
    </row>
    <row r="3260" spans="5:8" x14ac:dyDescent="0.25">
      <c r="E3260" s="1">
        <v>363</v>
      </c>
      <c r="F3260" s="1">
        <v>156</v>
      </c>
      <c r="G3260" s="1">
        <f t="shared" si="50"/>
        <v>28505</v>
      </c>
      <c r="H3260" s="1">
        <f>IF(punkty[[#This Row],[v1]] &lt; 40000,1,"")</f>
        <v>1</v>
      </c>
    </row>
    <row r="3261" spans="5:8" x14ac:dyDescent="0.25">
      <c r="E3261" s="2">
        <v>268</v>
      </c>
      <c r="F3261" s="2">
        <v>325</v>
      </c>
      <c r="G3261" s="2">
        <f t="shared" si="50"/>
        <v>20249</v>
      </c>
      <c r="H3261" s="2">
        <f>IF(punkty[[#This Row],[v1]] &lt; 40000,1,"")</f>
        <v>1</v>
      </c>
    </row>
    <row r="3262" spans="5:8" x14ac:dyDescent="0.25">
      <c r="E3262" s="1">
        <v>176</v>
      </c>
      <c r="F3262" s="1">
        <v>373</v>
      </c>
      <c r="G3262" s="1">
        <f t="shared" si="50"/>
        <v>30505</v>
      </c>
      <c r="H3262" s="1">
        <f>IF(punkty[[#This Row],[v1]] &lt; 40000,1,"")</f>
        <v>1</v>
      </c>
    </row>
    <row r="3263" spans="5:8" x14ac:dyDescent="0.25">
      <c r="E3263" s="2">
        <v>92</v>
      </c>
      <c r="F3263" s="2">
        <v>119</v>
      </c>
      <c r="G3263" s="2">
        <f t="shared" si="50"/>
        <v>18225</v>
      </c>
      <c r="H3263" s="2">
        <f>IF(punkty[[#This Row],[v1]] &lt; 40000,1,"")</f>
        <v>1</v>
      </c>
    </row>
    <row r="3264" spans="5:8" x14ac:dyDescent="0.25">
      <c r="E3264" s="1">
        <v>241</v>
      </c>
      <c r="F3264" s="1">
        <v>120</v>
      </c>
      <c r="G3264" s="1">
        <f t="shared" si="50"/>
        <v>8081</v>
      </c>
      <c r="H3264" s="1">
        <f>IF(punkty[[#This Row],[v1]] &lt; 40000,1,"")</f>
        <v>1</v>
      </c>
    </row>
    <row r="3265" spans="5:8" x14ac:dyDescent="0.25">
      <c r="E3265" s="2">
        <v>124</v>
      </c>
      <c r="F3265" s="2">
        <v>183</v>
      </c>
      <c r="G3265" s="2">
        <f t="shared" si="50"/>
        <v>6065</v>
      </c>
      <c r="H3265" s="2">
        <f>IF(punkty[[#This Row],[v1]] &lt; 40000,1,"")</f>
        <v>1</v>
      </c>
    </row>
    <row r="3266" spans="5:8" x14ac:dyDescent="0.25">
      <c r="E3266" s="1">
        <v>320</v>
      </c>
      <c r="F3266" s="1">
        <v>122</v>
      </c>
      <c r="G3266" s="1">
        <f t="shared" si="50"/>
        <v>20484</v>
      </c>
      <c r="H3266" s="1">
        <f>IF(punkty[[#This Row],[v1]] &lt; 40000,1,"")</f>
        <v>1</v>
      </c>
    </row>
    <row r="3267" spans="5:8" x14ac:dyDescent="0.25">
      <c r="E3267" s="2">
        <v>159</v>
      </c>
      <c r="F3267" s="2">
        <v>42</v>
      </c>
      <c r="G3267" s="2">
        <f t="shared" si="50"/>
        <v>26645</v>
      </c>
      <c r="H3267" s="2">
        <f>IF(punkty[[#This Row],[v1]] &lt; 40000,1,"")</f>
        <v>1</v>
      </c>
    </row>
    <row r="3268" spans="5:8" x14ac:dyDescent="0.25">
      <c r="E3268" s="1">
        <v>156</v>
      </c>
      <c r="F3268" s="1">
        <v>211</v>
      </c>
      <c r="G3268" s="1">
        <f t="shared" si="50"/>
        <v>2057</v>
      </c>
      <c r="H3268" s="1">
        <f>IF(punkty[[#This Row],[v1]] &lt; 40000,1,"")</f>
        <v>1</v>
      </c>
    </row>
    <row r="3269" spans="5:8" x14ac:dyDescent="0.25">
      <c r="E3269" s="2">
        <v>58</v>
      </c>
      <c r="F3269" s="2">
        <v>350</v>
      </c>
      <c r="G3269" s="2">
        <f t="shared" si="50"/>
        <v>42664</v>
      </c>
      <c r="H3269" s="2" t="str">
        <f>IF(punkty[[#This Row],[v1]] &lt; 40000,1,"")</f>
        <v/>
      </c>
    </row>
    <row r="3270" spans="5:8" x14ac:dyDescent="0.25">
      <c r="E3270" s="1">
        <v>104</v>
      </c>
      <c r="F3270" s="1">
        <v>47</v>
      </c>
      <c r="G3270" s="1">
        <f t="shared" si="50"/>
        <v>32625</v>
      </c>
      <c r="H3270" s="1">
        <f>IF(punkty[[#This Row],[v1]] &lt; 40000,1,"")</f>
        <v>1</v>
      </c>
    </row>
    <row r="3271" spans="5:8" x14ac:dyDescent="0.25">
      <c r="E3271" s="2">
        <v>141</v>
      </c>
      <c r="F3271" s="2">
        <v>225</v>
      </c>
      <c r="G3271" s="2">
        <f t="shared" si="50"/>
        <v>4106</v>
      </c>
      <c r="H3271" s="2">
        <f>IF(punkty[[#This Row],[v1]] &lt; 40000,1,"")</f>
        <v>1</v>
      </c>
    </row>
    <row r="3272" spans="5:8" x14ac:dyDescent="0.25">
      <c r="E3272" s="1">
        <v>171</v>
      </c>
      <c r="F3272" s="1">
        <v>250</v>
      </c>
      <c r="G3272" s="1">
        <f t="shared" si="50"/>
        <v>3341</v>
      </c>
      <c r="H3272" s="1">
        <f>IF(punkty[[#This Row],[v1]] &lt; 40000,1,"")</f>
        <v>1</v>
      </c>
    </row>
    <row r="3273" spans="5:8" x14ac:dyDescent="0.25">
      <c r="E3273" s="2">
        <v>364</v>
      </c>
      <c r="F3273" s="2">
        <v>197</v>
      </c>
      <c r="G3273" s="2">
        <f t="shared" ref="G3273:G3336" si="51">((E3273 - 200) * (E3273 - 200)) +(( F3273 - 200) * ( F3273 - 200))</f>
        <v>26905</v>
      </c>
      <c r="H3273" s="2">
        <f>IF(punkty[[#This Row],[v1]] &lt; 40000,1,"")</f>
        <v>1</v>
      </c>
    </row>
    <row r="3274" spans="5:8" x14ac:dyDescent="0.25">
      <c r="E3274" s="1">
        <v>191</v>
      </c>
      <c r="F3274" s="1">
        <v>376</v>
      </c>
      <c r="G3274" s="1">
        <f t="shared" si="51"/>
        <v>31057</v>
      </c>
      <c r="H3274" s="1">
        <f>IF(punkty[[#This Row],[v1]] &lt; 40000,1,"")</f>
        <v>1</v>
      </c>
    </row>
    <row r="3275" spans="5:8" x14ac:dyDescent="0.25">
      <c r="E3275" s="2">
        <v>248</v>
      </c>
      <c r="F3275" s="2">
        <v>156</v>
      </c>
      <c r="G3275" s="2">
        <f t="shared" si="51"/>
        <v>4240</v>
      </c>
      <c r="H3275" s="2">
        <f>IF(punkty[[#This Row],[v1]] &lt; 40000,1,"")</f>
        <v>1</v>
      </c>
    </row>
    <row r="3276" spans="5:8" x14ac:dyDescent="0.25">
      <c r="E3276" s="1">
        <v>174</v>
      </c>
      <c r="F3276" s="1">
        <v>104</v>
      </c>
      <c r="G3276" s="1">
        <f t="shared" si="51"/>
        <v>9892</v>
      </c>
      <c r="H3276" s="1">
        <f>IF(punkty[[#This Row],[v1]] &lt; 40000,1,"")</f>
        <v>1</v>
      </c>
    </row>
    <row r="3277" spans="5:8" x14ac:dyDescent="0.25">
      <c r="E3277" s="2">
        <v>227</v>
      </c>
      <c r="F3277" s="2">
        <v>155</v>
      </c>
      <c r="G3277" s="2">
        <f t="shared" si="51"/>
        <v>2754</v>
      </c>
      <c r="H3277" s="2">
        <f>IF(punkty[[#This Row],[v1]] &lt; 40000,1,"")</f>
        <v>1</v>
      </c>
    </row>
    <row r="3278" spans="5:8" x14ac:dyDescent="0.25">
      <c r="E3278" s="1">
        <v>183</v>
      </c>
      <c r="F3278" s="1">
        <v>211</v>
      </c>
      <c r="G3278" s="1">
        <f t="shared" si="51"/>
        <v>410</v>
      </c>
      <c r="H3278" s="1">
        <f>IF(punkty[[#This Row],[v1]] &lt; 40000,1,"")</f>
        <v>1</v>
      </c>
    </row>
    <row r="3279" spans="5:8" x14ac:dyDescent="0.25">
      <c r="E3279" s="2">
        <v>184</v>
      </c>
      <c r="F3279" s="2">
        <v>375</v>
      </c>
      <c r="G3279" s="2">
        <f t="shared" si="51"/>
        <v>30881</v>
      </c>
      <c r="H3279" s="2">
        <f>IF(punkty[[#This Row],[v1]] &lt; 40000,1,"")</f>
        <v>1</v>
      </c>
    </row>
    <row r="3280" spans="5:8" x14ac:dyDescent="0.25">
      <c r="E3280" s="1">
        <v>49</v>
      </c>
      <c r="F3280" s="1">
        <v>183</v>
      </c>
      <c r="G3280" s="1">
        <f t="shared" si="51"/>
        <v>23090</v>
      </c>
      <c r="H3280" s="1">
        <f>IF(punkty[[#This Row],[v1]] &lt; 40000,1,"")</f>
        <v>1</v>
      </c>
    </row>
    <row r="3281" spans="5:8" x14ac:dyDescent="0.25">
      <c r="E3281" s="2">
        <v>183</v>
      </c>
      <c r="F3281" s="2">
        <v>186</v>
      </c>
      <c r="G3281" s="2">
        <f t="shared" si="51"/>
        <v>485</v>
      </c>
      <c r="H3281" s="2">
        <f>IF(punkty[[#This Row],[v1]] &lt; 40000,1,"")</f>
        <v>1</v>
      </c>
    </row>
    <row r="3282" spans="5:8" x14ac:dyDescent="0.25">
      <c r="E3282" s="1">
        <v>207</v>
      </c>
      <c r="F3282" s="1">
        <v>127</v>
      </c>
      <c r="G3282" s="1">
        <f t="shared" si="51"/>
        <v>5378</v>
      </c>
      <c r="H3282" s="1">
        <f>IF(punkty[[#This Row],[v1]] &lt; 40000,1,"")</f>
        <v>1</v>
      </c>
    </row>
    <row r="3283" spans="5:8" x14ac:dyDescent="0.25">
      <c r="E3283" s="2">
        <v>328</v>
      </c>
      <c r="F3283" s="2">
        <v>5</v>
      </c>
      <c r="G3283" s="2">
        <f t="shared" si="51"/>
        <v>54409</v>
      </c>
      <c r="H3283" s="2" t="str">
        <f>IF(punkty[[#This Row],[v1]] &lt; 40000,1,"")</f>
        <v/>
      </c>
    </row>
    <row r="3284" spans="5:8" x14ac:dyDescent="0.25">
      <c r="E3284" s="1">
        <v>369</v>
      </c>
      <c r="F3284" s="1">
        <v>342</v>
      </c>
      <c r="G3284" s="1">
        <f t="shared" si="51"/>
        <v>48725</v>
      </c>
      <c r="H3284" s="1" t="str">
        <f>IF(punkty[[#This Row],[v1]] &lt; 40000,1,"")</f>
        <v/>
      </c>
    </row>
    <row r="3285" spans="5:8" x14ac:dyDescent="0.25">
      <c r="E3285" s="2">
        <v>325</v>
      </c>
      <c r="F3285" s="2">
        <v>51</v>
      </c>
      <c r="G3285" s="2">
        <f t="shared" si="51"/>
        <v>37826</v>
      </c>
      <c r="H3285" s="2">
        <f>IF(punkty[[#This Row],[v1]] &lt; 40000,1,"")</f>
        <v>1</v>
      </c>
    </row>
    <row r="3286" spans="5:8" x14ac:dyDescent="0.25">
      <c r="E3286" s="1">
        <v>268</v>
      </c>
      <c r="F3286" s="1">
        <v>66</v>
      </c>
      <c r="G3286" s="1">
        <f t="shared" si="51"/>
        <v>22580</v>
      </c>
      <c r="H3286" s="1">
        <f>IF(punkty[[#This Row],[v1]] &lt; 40000,1,"")</f>
        <v>1</v>
      </c>
    </row>
    <row r="3287" spans="5:8" x14ac:dyDescent="0.25">
      <c r="E3287" s="2">
        <v>203</v>
      </c>
      <c r="F3287" s="2">
        <v>359</v>
      </c>
      <c r="G3287" s="2">
        <f t="shared" si="51"/>
        <v>25290</v>
      </c>
      <c r="H3287" s="2">
        <f>IF(punkty[[#This Row],[v1]] &lt; 40000,1,"")</f>
        <v>1</v>
      </c>
    </row>
    <row r="3288" spans="5:8" x14ac:dyDescent="0.25">
      <c r="E3288" s="1">
        <v>352</v>
      </c>
      <c r="F3288" s="1">
        <v>28</v>
      </c>
      <c r="G3288" s="1">
        <f t="shared" si="51"/>
        <v>52688</v>
      </c>
      <c r="H3288" s="1" t="str">
        <f>IF(punkty[[#This Row],[v1]] &lt; 40000,1,"")</f>
        <v/>
      </c>
    </row>
    <row r="3289" spans="5:8" x14ac:dyDescent="0.25">
      <c r="E3289" s="2">
        <v>102</v>
      </c>
      <c r="F3289" s="2">
        <v>183</v>
      </c>
      <c r="G3289" s="2">
        <f t="shared" si="51"/>
        <v>9893</v>
      </c>
      <c r="H3289" s="2">
        <f>IF(punkty[[#This Row],[v1]] &lt; 40000,1,"")</f>
        <v>1</v>
      </c>
    </row>
    <row r="3290" spans="5:8" x14ac:dyDescent="0.25">
      <c r="E3290" s="1">
        <v>334</v>
      </c>
      <c r="F3290" s="1">
        <v>274</v>
      </c>
      <c r="G3290" s="1">
        <f t="shared" si="51"/>
        <v>23432</v>
      </c>
      <c r="H3290" s="1">
        <f>IF(punkty[[#This Row],[v1]] &lt; 40000,1,"")</f>
        <v>1</v>
      </c>
    </row>
    <row r="3291" spans="5:8" x14ac:dyDescent="0.25">
      <c r="E3291" s="2">
        <v>36</v>
      </c>
      <c r="F3291" s="2">
        <v>305</v>
      </c>
      <c r="G3291" s="2">
        <f t="shared" si="51"/>
        <v>37921</v>
      </c>
      <c r="H3291" s="2">
        <f>IF(punkty[[#This Row],[v1]] &lt; 40000,1,"")</f>
        <v>1</v>
      </c>
    </row>
    <row r="3292" spans="5:8" x14ac:dyDescent="0.25">
      <c r="E3292" s="1">
        <v>185</v>
      </c>
      <c r="F3292" s="1">
        <v>339</v>
      </c>
      <c r="G3292" s="1">
        <f t="shared" si="51"/>
        <v>19546</v>
      </c>
      <c r="H3292" s="1">
        <f>IF(punkty[[#This Row],[v1]] &lt; 40000,1,"")</f>
        <v>1</v>
      </c>
    </row>
    <row r="3293" spans="5:8" x14ac:dyDescent="0.25">
      <c r="E3293" s="2">
        <v>86</v>
      </c>
      <c r="F3293" s="2">
        <v>63</v>
      </c>
      <c r="G3293" s="2">
        <f t="shared" si="51"/>
        <v>31765</v>
      </c>
      <c r="H3293" s="2">
        <f>IF(punkty[[#This Row],[v1]] &lt; 40000,1,"")</f>
        <v>1</v>
      </c>
    </row>
    <row r="3294" spans="5:8" x14ac:dyDescent="0.25">
      <c r="E3294" s="1">
        <v>79</v>
      </c>
      <c r="F3294" s="1">
        <v>379</v>
      </c>
      <c r="G3294" s="1">
        <f t="shared" si="51"/>
        <v>46682</v>
      </c>
      <c r="H3294" s="1" t="str">
        <f>IF(punkty[[#This Row],[v1]] &lt; 40000,1,"")</f>
        <v/>
      </c>
    </row>
    <row r="3295" spans="5:8" x14ac:dyDescent="0.25">
      <c r="E3295" s="2">
        <v>144</v>
      </c>
      <c r="F3295" s="2">
        <v>176</v>
      </c>
      <c r="G3295" s="2">
        <f t="shared" si="51"/>
        <v>3712</v>
      </c>
      <c r="H3295" s="2">
        <f>IF(punkty[[#This Row],[v1]] &lt; 40000,1,"")</f>
        <v>1</v>
      </c>
    </row>
    <row r="3296" spans="5:8" x14ac:dyDescent="0.25">
      <c r="E3296" s="1">
        <v>46</v>
      </c>
      <c r="F3296" s="1">
        <v>6</v>
      </c>
      <c r="G3296" s="1">
        <f t="shared" si="51"/>
        <v>61352</v>
      </c>
      <c r="H3296" s="1" t="str">
        <f>IF(punkty[[#This Row],[v1]] &lt; 40000,1,"")</f>
        <v/>
      </c>
    </row>
    <row r="3297" spans="5:8" x14ac:dyDescent="0.25">
      <c r="E3297" s="2">
        <v>382</v>
      </c>
      <c r="F3297" s="2">
        <v>167</v>
      </c>
      <c r="G3297" s="2">
        <f t="shared" si="51"/>
        <v>34213</v>
      </c>
      <c r="H3297" s="2">
        <f>IF(punkty[[#This Row],[v1]] &lt; 40000,1,"")</f>
        <v>1</v>
      </c>
    </row>
    <row r="3298" spans="5:8" x14ac:dyDescent="0.25">
      <c r="E3298" s="1">
        <v>193</v>
      </c>
      <c r="F3298" s="1">
        <v>61</v>
      </c>
      <c r="G3298" s="1">
        <f t="shared" si="51"/>
        <v>19370</v>
      </c>
      <c r="H3298" s="1">
        <f>IF(punkty[[#This Row],[v1]] &lt; 40000,1,"")</f>
        <v>1</v>
      </c>
    </row>
    <row r="3299" spans="5:8" x14ac:dyDescent="0.25">
      <c r="E3299" s="2">
        <v>214</v>
      </c>
      <c r="F3299" s="2">
        <v>280</v>
      </c>
      <c r="G3299" s="2">
        <f t="shared" si="51"/>
        <v>6596</v>
      </c>
      <c r="H3299" s="2">
        <f>IF(punkty[[#This Row],[v1]] &lt; 40000,1,"")</f>
        <v>1</v>
      </c>
    </row>
    <row r="3300" spans="5:8" x14ac:dyDescent="0.25">
      <c r="E3300" s="1">
        <v>19</v>
      </c>
      <c r="F3300" s="1">
        <v>70</v>
      </c>
      <c r="G3300" s="1">
        <f t="shared" si="51"/>
        <v>49661</v>
      </c>
      <c r="H3300" s="1" t="str">
        <f>IF(punkty[[#This Row],[v1]] &lt; 40000,1,"")</f>
        <v/>
      </c>
    </row>
    <row r="3301" spans="5:8" x14ac:dyDescent="0.25">
      <c r="E3301" s="2">
        <v>349</v>
      </c>
      <c r="F3301" s="2">
        <v>80</v>
      </c>
      <c r="G3301" s="2">
        <f t="shared" si="51"/>
        <v>36601</v>
      </c>
      <c r="H3301" s="2">
        <f>IF(punkty[[#This Row],[v1]] &lt; 40000,1,"")</f>
        <v>1</v>
      </c>
    </row>
    <row r="3302" spans="5:8" x14ac:dyDescent="0.25">
      <c r="E3302" s="1">
        <v>298</v>
      </c>
      <c r="F3302" s="1">
        <v>184</v>
      </c>
      <c r="G3302" s="1">
        <f t="shared" si="51"/>
        <v>9860</v>
      </c>
      <c r="H3302" s="1">
        <f>IF(punkty[[#This Row],[v1]] &lt; 40000,1,"")</f>
        <v>1</v>
      </c>
    </row>
    <row r="3303" spans="5:8" x14ac:dyDescent="0.25">
      <c r="E3303" s="2">
        <v>164</v>
      </c>
      <c r="F3303" s="2">
        <v>101</v>
      </c>
      <c r="G3303" s="2">
        <f t="shared" si="51"/>
        <v>11097</v>
      </c>
      <c r="H3303" s="2">
        <f>IF(punkty[[#This Row],[v1]] &lt; 40000,1,"")</f>
        <v>1</v>
      </c>
    </row>
    <row r="3304" spans="5:8" x14ac:dyDescent="0.25">
      <c r="E3304" s="1">
        <v>9</v>
      </c>
      <c r="F3304" s="1">
        <v>248</v>
      </c>
      <c r="G3304" s="1">
        <f t="shared" si="51"/>
        <v>38785</v>
      </c>
      <c r="H3304" s="1">
        <f>IF(punkty[[#This Row],[v1]] &lt; 40000,1,"")</f>
        <v>1</v>
      </c>
    </row>
    <row r="3305" spans="5:8" x14ac:dyDescent="0.25">
      <c r="E3305" s="2">
        <v>63</v>
      </c>
      <c r="F3305" s="2">
        <v>370</v>
      </c>
      <c r="G3305" s="2">
        <f t="shared" si="51"/>
        <v>47669</v>
      </c>
      <c r="H3305" s="2" t="str">
        <f>IF(punkty[[#This Row],[v1]] &lt; 40000,1,"")</f>
        <v/>
      </c>
    </row>
    <row r="3306" spans="5:8" x14ac:dyDescent="0.25">
      <c r="E3306" s="1">
        <v>382</v>
      </c>
      <c r="F3306" s="1">
        <v>107</v>
      </c>
      <c r="G3306" s="1">
        <f t="shared" si="51"/>
        <v>41773</v>
      </c>
      <c r="H3306" s="1" t="str">
        <f>IF(punkty[[#This Row],[v1]] &lt; 40000,1,"")</f>
        <v/>
      </c>
    </row>
    <row r="3307" spans="5:8" x14ac:dyDescent="0.25">
      <c r="E3307" s="2">
        <v>257</v>
      </c>
      <c r="F3307" s="2">
        <v>17</v>
      </c>
      <c r="G3307" s="2">
        <f t="shared" si="51"/>
        <v>36738</v>
      </c>
      <c r="H3307" s="2">
        <f>IF(punkty[[#This Row],[v1]] &lt; 40000,1,"")</f>
        <v>1</v>
      </c>
    </row>
    <row r="3308" spans="5:8" x14ac:dyDescent="0.25">
      <c r="E3308" s="1">
        <v>214</v>
      </c>
      <c r="F3308" s="1">
        <v>323</v>
      </c>
      <c r="G3308" s="1">
        <f t="shared" si="51"/>
        <v>15325</v>
      </c>
      <c r="H3308" s="1">
        <f>IF(punkty[[#This Row],[v1]] &lt; 40000,1,"")</f>
        <v>1</v>
      </c>
    </row>
    <row r="3309" spans="5:8" x14ac:dyDescent="0.25">
      <c r="E3309" s="2">
        <v>69</v>
      </c>
      <c r="F3309" s="2">
        <v>228</v>
      </c>
      <c r="G3309" s="2">
        <f t="shared" si="51"/>
        <v>17945</v>
      </c>
      <c r="H3309" s="2">
        <f>IF(punkty[[#This Row],[v1]] &lt; 40000,1,"")</f>
        <v>1</v>
      </c>
    </row>
    <row r="3310" spans="5:8" x14ac:dyDescent="0.25">
      <c r="E3310" s="1">
        <v>200</v>
      </c>
      <c r="F3310" s="1">
        <v>231</v>
      </c>
      <c r="G3310" s="1">
        <f t="shared" si="51"/>
        <v>961</v>
      </c>
      <c r="H3310" s="1">
        <f>IF(punkty[[#This Row],[v1]] &lt; 40000,1,"")</f>
        <v>1</v>
      </c>
    </row>
    <row r="3311" spans="5:8" x14ac:dyDescent="0.25">
      <c r="E3311" s="2">
        <v>191</v>
      </c>
      <c r="F3311" s="2">
        <v>377</v>
      </c>
      <c r="G3311" s="2">
        <f t="shared" si="51"/>
        <v>31410</v>
      </c>
      <c r="H3311" s="2">
        <f>IF(punkty[[#This Row],[v1]] &lt; 40000,1,"")</f>
        <v>1</v>
      </c>
    </row>
    <row r="3312" spans="5:8" x14ac:dyDescent="0.25">
      <c r="E3312" s="1">
        <v>103</v>
      </c>
      <c r="F3312" s="1">
        <v>143</v>
      </c>
      <c r="G3312" s="1">
        <f t="shared" si="51"/>
        <v>12658</v>
      </c>
      <c r="H3312" s="1">
        <f>IF(punkty[[#This Row],[v1]] &lt; 40000,1,"")</f>
        <v>1</v>
      </c>
    </row>
    <row r="3313" spans="5:8" x14ac:dyDescent="0.25">
      <c r="E3313" s="2">
        <v>356</v>
      </c>
      <c r="F3313" s="2">
        <v>149</v>
      </c>
      <c r="G3313" s="2">
        <f t="shared" si="51"/>
        <v>26937</v>
      </c>
      <c r="H3313" s="2">
        <f>IF(punkty[[#This Row],[v1]] &lt; 40000,1,"")</f>
        <v>1</v>
      </c>
    </row>
    <row r="3314" spans="5:8" x14ac:dyDescent="0.25">
      <c r="E3314" s="1">
        <v>372</v>
      </c>
      <c r="F3314" s="1">
        <v>387</v>
      </c>
      <c r="G3314" s="1">
        <f t="shared" si="51"/>
        <v>64553</v>
      </c>
      <c r="H3314" s="1" t="str">
        <f>IF(punkty[[#This Row],[v1]] &lt; 40000,1,"")</f>
        <v/>
      </c>
    </row>
    <row r="3315" spans="5:8" x14ac:dyDescent="0.25">
      <c r="E3315" s="2">
        <v>39</v>
      </c>
      <c r="F3315" s="2">
        <v>398</v>
      </c>
      <c r="G3315" s="2">
        <f t="shared" si="51"/>
        <v>65125</v>
      </c>
      <c r="H3315" s="2" t="str">
        <f>IF(punkty[[#This Row],[v1]] &lt; 40000,1,"")</f>
        <v/>
      </c>
    </row>
    <row r="3316" spans="5:8" x14ac:dyDescent="0.25">
      <c r="E3316" s="1">
        <v>250</v>
      </c>
      <c r="F3316" s="1">
        <v>251</v>
      </c>
      <c r="G3316" s="1">
        <f t="shared" si="51"/>
        <v>5101</v>
      </c>
      <c r="H3316" s="1">
        <f>IF(punkty[[#This Row],[v1]] &lt; 40000,1,"")</f>
        <v>1</v>
      </c>
    </row>
    <row r="3317" spans="5:8" x14ac:dyDescent="0.25">
      <c r="E3317" s="2">
        <v>170</v>
      </c>
      <c r="F3317" s="2">
        <v>392</v>
      </c>
      <c r="G3317" s="2">
        <f t="shared" si="51"/>
        <v>37764</v>
      </c>
      <c r="H3317" s="2">
        <f>IF(punkty[[#This Row],[v1]] &lt; 40000,1,"")</f>
        <v>1</v>
      </c>
    </row>
    <row r="3318" spans="5:8" x14ac:dyDescent="0.25">
      <c r="E3318" s="1">
        <v>207</v>
      </c>
      <c r="F3318" s="1">
        <v>72</v>
      </c>
      <c r="G3318" s="1">
        <f t="shared" si="51"/>
        <v>16433</v>
      </c>
      <c r="H3318" s="1">
        <f>IF(punkty[[#This Row],[v1]] &lt; 40000,1,"")</f>
        <v>1</v>
      </c>
    </row>
    <row r="3319" spans="5:8" x14ac:dyDescent="0.25">
      <c r="E3319" s="2">
        <v>98</v>
      </c>
      <c r="F3319" s="2">
        <v>222</v>
      </c>
      <c r="G3319" s="2">
        <f t="shared" si="51"/>
        <v>10888</v>
      </c>
      <c r="H3319" s="2">
        <f>IF(punkty[[#This Row],[v1]] &lt; 40000,1,"")</f>
        <v>1</v>
      </c>
    </row>
    <row r="3320" spans="5:8" x14ac:dyDescent="0.25">
      <c r="E3320" s="1">
        <v>377</v>
      </c>
      <c r="F3320" s="1">
        <v>398</v>
      </c>
      <c r="G3320" s="1">
        <f t="shared" si="51"/>
        <v>70533</v>
      </c>
      <c r="H3320" s="1" t="str">
        <f>IF(punkty[[#This Row],[v1]] &lt; 40000,1,"")</f>
        <v/>
      </c>
    </row>
    <row r="3321" spans="5:8" x14ac:dyDescent="0.25">
      <c r="E3321" s="2">
        <v>247</v>
      </c>
      <c r="F3321" s="2">
        <v>33</v>
      </c>
      <c r="G3321" s="2">
        <f t="shared" si="51"/>
        <v>30098</v>
      </c>
      <c r="H3321" s="2">
        <f>IF(punkty[[#This Row],[v1]] &lt; 40000,1,"")</f>
        <v>1</v>
      </c>
    </row>
    <row r="3322" spans="5:8" x14ac:dyDescent="0.25">
      <c r="E3322" s="1">
        <v>82</v>
      </c>
      <c r="F3322" s="1">
        <v>213</v>
      </c>
      <c r="G3322" s="1">
        <f t="shared" si="51"/>
        <v>14093</v>
      </c>
      <c r="H3322" s="1">
        <f>IF(punkty[[#This Row],[v1]] &lt; 40000,1,"")</f>
        <v>1</v>
      </c>
    </row>
    <row r="3323" spans="5:8" x14ac:dyDescent="0.25">
      <c r="E3323" s="2">
        <v>94</v>
      </c>
      <c r="F3323" s="2">
        <v>81</v>
      </c>
      <c r="G3323" s="2">
        <f t="shared" si="51"/>
        <v>25397</v>
      </c>
      <c r="H3323" s="2">
        <f>IF(punkty[[#This Row],[v1]] &lt; 40000,1,"")</f>
        <v>1</v>
      </c>
    </row>
    <row r="3324" spans="5:8" x14ac:dyDescent="0.25">
      <c r="E3324" s="1">
        <v>226</v>
      </c>
      <c r="F3324" s="1">
        <v>83</v>
      </c>
      <c r="G3324" s="1">
        <f t="shared" si="51"/>
        <v>14365</v>
      </c>
      <c r="H3324" s="1">
        <f>IF(punkty[[#This Row],[v1]] &lt; 40000,1,"")</f>
        <v>1</v>
      </c>
    </row>
    <row r="3325" spans="5:8" x14ac:dyDescent="0.25">
      <c r="E3325" s="2">
        <v>228</v>
      </c>
      <c r="F3325" s="2">
        <v>75</v>
      </c>
      <c r="G3325" s="2">
        <f t="shared" si="51"/>
        <v>16409</v>
      </c>
      <c r="H3325" s="2">
        <f>IF(punkty[[#This Row],[v1]] &lt; 40000,1,"")</f>
        <v>1</v>
      </c>
    </row>
    <row r="3326" spans="5:8" x14ac:dyDescent="0.25">
      <c r="E3326" s="1">
        <v>290</v>
      </c>
      <c r="F3326" s="1">
        <v>388</v>
      </c>
      <c r="G3326" s="1">
        <f t="shared" si="51"/>
        <v>43444</v>
      </c>
      <c r="H3326" s="1" t="str">
        <f>IF(punkty[[#This Row],[v1]] &lt; 40000,1,"")</f>
        <v/>
      </c>
    </row>
    <row r="3327" spans="5:8" x14ac:dyDescent="0.25">
      <c r="E3327" s="2">
        <v>32</v>
      </c>
      <c r="F3327" s="2">
        <v>120</v>
      </c>
      <c r="G3327" s="2">
        <f t="shared" si="51"/>
        <v>34624</v>
      </c>
      <c r="H3327" s="2">
        <f>IF(punkty[[#This Row],[v1]] &lt; 40000,1,"")</f>
        <v>1</v>
      </c>
    </row>
    <row r="3328" spans="5:8" x14ac:dyDescent="0.25">
      <c r="E3328" s="1">
        <v>178</v>
      </c>
      <c r="F3328" s="1">
        <v>11</v>
      </c>
      <c r="G3328" s="1">
        <f t="shared" si="51"/>
        <v>36205</v>
      </c>
      <c r="H3328" s="1">
        <f>IF(punkty[[#This Row],[v1]] &lt; 40000,1,"")</f>
        <v>1</v>
      </c>
    </row>
    <row r="3329" spans="5:8" x14ac:dyDescent="0.25">
      <c r="E3329" s="2">
        <v>242</v>
      </c>
      <c r="F3329" s="2">
        <v>79</v>
      </c>
      <c r="G3329" s="2">
        <f t="shared" si="51"/>
        <v>16405</v>
      </c>
      <c r="H3329" s="2">
        <f>IF(punkty[[#This Row],[v1]] &lt; 40000,1,"")</f>
        <v>1</v>
      </c>
    </row>
    <row r="3330" spans="5:8" x14ac:dyDescent="0.25">
      <c r="E3330" s="1">
        <v>113</v>
      </c>
      <c r="F3330" s="1">
        <v>274</v>
      </c>
      <c r="G3330" s="1">
        <f t="shared" si="51"/>
        <v>13045</v>
      </c>
      <c r="H3330" s="1">
        <f>IF(punkty[[#This Row],[v1]] &lt; 40000,1,"")</f>
        <v>1</v>
      </c>
    </row>
    <row r="3331" spans="5:8" x14ac:dyDescent="0.25">
      <c r="E3331" s="2">
        <v>208</v>
      </c>
      <c r="F3331" s="2">
        <v>357</v>
      </c>
      <c r="G3331" s="2">
        <f t="shared" si="51"/>
        <v>24713</v>
      </c>
      <c r="H3331" s="2">
        <f>IF(punkty[[#This Row],[v1]] &lt; 40000,1,"")</f>
        <v>1</v>
      </c>
    </row>
    <row r="3332" spans="5:8" x14ac:dyDescent="0.25">
      <c r="E3332" s="1">
        <v>255</v>
      </c>
      <c r="F3332" s="1">
        <v>298</v>
      </c>
      <c r="G3332" s="1">
        <f t="shared" si="51"/>
        <v>12629</v>
      </c>
      <c r="H3332" s="1">
        <f>IF(punkty[[#This Row],[v1]] &lt; 40000,1,"")</f>
        <v>1</v>
      </c>
    </row>
    <row r="3333" spans="5:8" x14ac:dyDescent="0.25">
      <c r="E3333" s="2">
        <v>325</v>
      </c>
      <c r="F3333" s="2">
        <v>110</v>
      </c>
      <c r="G3333" s="2">
        <f t="shared" si="51"/>
        <v>23725</v>
      </c>
      <c r="H3333" s="2">
        <f>IF(punkty[[#This Row],[v1]] &lt; 40000,1,"")</f>
        <v>1</v>
      </c>
    </row>
    <row r="3334" spans="5:8" x14ac:dyDescent="0.25">
      <c r="E3334" s="1">
        <v>95</v>
      </c>
      <c r="F3334" s="1">
        <v>312</v>
      </c>
      <c r="G3334" s="1">
        <f t="shared" si="51"/>
        <v>23569</v>
      </c>
      <c r="H3334" s="1">
        <f>IF(punkty[[#This Row],[v1]] &lt; 40000,1,"")</f>
        <v>1</v>
      </c>
    </row>
    <row r="3335" spans="5:8" x14ac:dyDescent="0.25">
      <c r="E3335" s="2">
        <v>28</v>
      </c>
      <c r="F3335" s="2">
        <v>265</v>
      </c>
      <c r="G3335" s="2">
        <f t="shared" si="51"/>
        <v>33809</v>
      </c>
      <c r="H3335" s="2">
        <f>IF(punkty[[#This Row],[v1]] &lt; 40000,1,"")</f>
        <v>1</v>
      </c>
    </row>
    <row r="3336" spans="5:8" x14ac:dyDescent="0.25">
      <c r="E3336" s="1">
        <v>354</v>
      </c>
      <c r="F3336" s="1">
        <v>61</v>
      </c>
      <c r="G3336" s="1">
        <f t="shared" si="51"/>
        <v>43037</v>
      </c>
      <c r="H3336" s="1" t="str">
        <f>IF(punkty[[#This Row],[v1]] &lt; 40000,1,"")</f>
        <v/>
      </c>
    </row>
    <row r="3337" spans="5:8" x14ac:dyDescent="0.25">
      <c r="E3337" s="2">
        <v>212</v>
      </c>
      <c r="F3337" s="2">
        <v>175</v>
      </c>
      <c r="G3337" s="2">
        <f t="shared" ref="G3337:G3400" si="52">((E3337 - 200) * (E3337 - 200)) +(( F3337 - 200) * ( F3337 - 200))</f>
        <v>769</v>
      </c>
      <c r="H3337" s="2">
        <f>IF(punkty[[#This Row],[v1]] &lt; 40000,1,"")</f>
        <v>1</v>
      </c>
    </row>
    <row r="3338" spans="5:8" x14ac:dyDescent="0.25">
      <c r="E3338" s="1">
        <v>210</v>
      </c>
      <c r="F3338" s="1">
        <v>173</v>
      </c>
      <c r="G3338" s="1">
        <f t="shared" si="52"/>
        <v>829</v>
      </c>
      <c r="H3338" s="1">
        <f>IF(punkty[[#This Row],[v1]] &lt; 40000,1,"")</f>
        <v>1</v>
      </c>
    </row>
    <row r="3339" spans="5:8" x14ac:dyDescent="0.25">
      <c r="E3339" s="2">
        <v>198</v>
      </c>
      <c r="F3339" s="2">
        <v>263</v>
      </c>
      <c r="G3339" s="2">
        <f t="shared" si="52"/>
        <v>3973</v>
      </c>
      <c r="H3339" s="2">
        <f>IF(punkty[[#This Row],[v1]] &lt; 40000,1,"")</f>
        <v>1</v>
      </c>
    </row>
    <row r="3340" spans="5:8" x14ac:dyDescent="0.25">
      <c r="E3340" s="1">
        <v>85</v>
      </c>
      <c r="F3340" s="1">
        <v>138</v>
      </c>
      <c r="G3340" s="1">
        <f t="shared" si="52"/>
        <v>17069</v>
      </c>
      <c r="H3340" s="1">
        <f>IF(punkty[[#This Row],[v1]] &lt; 40000,1,"")</f>
        <v>1</v>
      </c>
    </row>
    <row r="3341" spans="5:8" x14ac:dyDescent="0.25">
      <c r="E3341" s="2">
        <v>176</v>
      </c>
      <c r="F3341" s="2">
        <v>109</v>
      </c>
      <c r="G3341" s="2">
        <f t="shared" si="52"/>
        <v>8857</v>
      </c>
      <c r="H3341" s="2">
        <f>IF(punkty[[#This Row],[v1]] &lt; 40000,1,"")</f>
        <v>1</v>
      </c>
    </row>
    <row r="3342" spans="5:8" x14ac:dyDescent="0.25">
      <c r="E3342" s="1">
        <v>319</v>
      </c>
      <c r="F3342" s="1">
        <v>223</v>
      </c>
      <c r="G3342" s="1">
        <f t="shared" si="52"/>
        <v>14690</v>
      </c>
      <c r="H3342" s="1">
        <f>IF(punkty[[#This Row],[v1]] &lt; 40000,1,"")</f>
        <v>1</v>
      </c>
    </row>
    <row r="3343" spans="5:8" x14ac:dyDescent="0.25">
      <c r="E3343" s="2">
        <v>203</v>
      </c>
      <c r="F3343" s="2">
        <v>1</v>
      </c>
      <c r="G3343" s="2">
        <f t="shared" si="52"/>
        <v>39610</v>
      </c>
      <c r="H3343" s="2">
        <f>IF(punkty[[#This Row],[v1]] &lt; 40000,1,"")</f>
        <v>1</v>
      </c>
    </row>
    <row r="3344" spans="5:8" x14ac:dyDescent="0.25">
      <c r="E3344" s="1">
        <v>280</v>
      </c>
      <c r="F3344" s="1">
        <v>165</v>
      </c>
      <c r="G3344" s="1">
        <f t="shared" si="52"/>
        <v>7625</v>
      </c>
      <c r="H3344" s="1">
        <f>IF(punkty[[#This Row],[v1]] &lt; 40000,1,"")</f>
        <v>1</v>
      </c>
    </row>
    <row r="3345" spans="5:8" x14ac:dyDescent="0.25">
      <c r="E3345" s="2">
        <v>37</v>
      </c>
      <c r="F3345" s="2">
        <v>63</v>
      </c>
      <c r="G3345" s="2">
        <f t="shared" si="52"/>
        <v>45338</v>
      </c>
      <c r="H3345" s="2" t="str">
        <f>IF(punkty[[#This Row],[v1]] &lt; 40000,1,"")</f>
        <v/>
      </c>
    </row>
    <row r="3346" spans="5:8" x14ac:dyDescent="0.25">
      <c r="E3346" s="1">
        <v>122</v>
      </c>
      <c r="F3346" s="1">
        <v>387</v>
      </c>
      <c r="G3346" s="1">
        <f t="shared" si="52"/>
        <v>41053</v>
      </c>
      <c r="H3346" s="1" t="str">
        <f>IF(punkty[[#This Row],[v1]] &lt; 40000,1,"")</f>
        <v/>
      </c>
    </row>
    <row r="3347" spans="5:8" x14ac:dyDescent="0.25">
      <c r="E3347" s="2">
        <v>268</v>
      </c>
      <c r="F3347" s="2">
        <v>288</v>
      </c>
      <c r="G3347" s="2">
        <f t="shared" si="52"/>
        <v>12368</v>
      </c>
      <c r="H3347" s="2">
        <f>IF(punkty[[#This Row],[v1]] &lt; 40000,1,"")</f>
        <v>1</v>
      </c>
    </row>
    <row r="3348" spans="5:8" x14ac:dyDescent="0.25">
      <c r="E3348" s="1">
        <v>33</v>
      </c>
      <c r="F3348" s="1">
        <v>161</v>
      </c>
      <c r="G3348" s="1">
        <f t="shared" si="52"/>
        <v>29410</v>
      </c>
      <c r="H3348" s="1">
        <f>IF(punkty[[#This Row],[v1]] &lt; 40000,1,"")</f>
        <v>1</v>
      </c>
    </row>
    <row r="3349" spans="5:8" x14ac:dyDescent="0.25">
      <c r="E3349" s="2">
        <v>36</v>
      </c>
      <c r="F3349" s="2">
        <v>106</v>
      </c>
      <c r="G3349" s="2">
        <f t="shared" si="52"/>
        <v>35732</v>
      </c>
      <c r="H3349" s="2">
        <f>IF(punkty[[#This Row],[v1]] &lt; 40000,1,"")</f>
        <v>1</v>
      </c>
    </row>
    <row r="3350" spans="5:8" x14ac:dyDescent="0.25">
      <c r="E3350" s="1">
        <v>23</v>
      </c>
      <c r="F3350" s="1">
        <v>232</v>
      </c>
      <c r="G3350" s="1">
        <f t="shared" si="52"/>
        <v>32353</v>
      </c>
      <c r="H3350" s="1">
        <f>IF(punkty[[#This Row],[v1]] &lt; 40000,1,"")</f>
        <v>1</v>
      </c>
    </row>
    <row r="3351" spans="5:8" x14ac:dyDescent="0.25">
      <c r="E3351" s="2">
        <v>269</v>
      </c>
      <c r="F3351" s="2">
        <v>57</v>
      </c>
      <c r="G3351" s="2">
        <f t="shared" si="52"/>
        <v>25210</v>
      </c>
      <c r="H3351" s="2">
        <f>IF(punkty[[#This Row],[v1]] &lt; 40000,1,"")</f>
        <v>1</v>
      </c>
    </row>
    <row r="3352" spans="5:8" x14ac:dyDescent="0.25">
      <c r="E3352" s="1">
        <v>114</v>
      </c>
      <c r="F3352" s="1">
        <v>121</v>
      </c>
      <c r="G3352" s="1">
        <f t="shared" si="52"/>
        <v>13637</v>
      </c>
      <c r="H3352" s="1">
        <f>IF(punkty[[#This Row],[v1]] &lt; 40000,1,"")</f>
        <v>1</v>
      </c>
    </row>
    <row r="3353" spans="5:8" x14ac:dyDescent="0.25">
      <c r="E3353" s="2">
        <v>121</v>
      </c>
      <c r="F3353" s="2">
        <v>269</v>
      </c>
      <c r="G3353" s="2">
        <f t="shared" si="52"/>
        <v>11002</v>
      </c>
      <c r="H3353" s="2">
        <f>IF(punkty[[#This Row],[v1]] &lt; 40000,1,"")</f>
        <v>1</v>
      </c>
    </row>
    <row r="3354" spans="5:8" x14ac:dyDescent="0.25">
      <c r="E3354" s="1">
        <v>2</v>
      </c>
      <c r="F3354" s="1">
        <v>21</v>
      </c>
      <c r="G3354" s="1">
        <f t="shared" si="52"/>
        <v>71245</v>
      </c>
      <c r="H3354" s="1" t="str">
        <f>IF(punkty[[#This Row],[v1]] &lt; 40000,1,"")</f>
        <v/>
      </c>
    </row>
    <row r="3355" spans="5:8" x14ac:dyDescent="0.25">
      <c r="E3355" s="2">
        <v>41</v>
      </c>
      <c r="F3355" s="2">
        <v>63</v>
      </c>
      <c r="G3355" s="2">
        <f t="shared" si="52"/>
        <v>44050</v>
      </c>
      <c r="H3355" s="2" t="str">
        <f>IF(punkty[[#This Row],[v1]] &lt; 40000,1,"")</f>
        <v/>
      </c>
    </row>
    <row r="3356" spans="5:8" x14ac:dyDescent="0.25">
      <c r="E3356" s="1">
        <v>153</v>
      </c>
      <c r="F3356" s="1">
        <v>398</v>
      </c>
      <c r="G3356" s="1">
        <f t="shared" si="52"/>
        <v>41413</v>
      </c>
      <c r="H3356" s="1" t="str">
        <f>IF(punkty[[#This Row],[v1]] &lt; 40000,1,"")</f>
        <v/>
      </c>
    </row>
    <row r="3357" spans="5:8" x14ac:dyDescent="0.25">
      <c r="E3357" s="2">
        <v>67</v>
      </c>
      <c r="F3357" s="2">
        <v>165</v>
      </c>
      <c r="G3357" s="2">
        <f t="shared" si="52"/>
        <v>18914</v>
      </c>
      <c r="H3357" s="2">
        <f>IF(punkty[[#This Row],[v1]] &lt; 40000,1,"")</f>
        <v>1</v>
      </c>
    </row>
    <row r="3358" spans="5:8" x14ac:dyDescent="0.25">
      <c r="E3358" s="1">
        <v>110</v>
      </c>
      <c r="F3358" s="1">
        <v>80</v>
      </c>
      <c r="G3358" s="1">
        <f t="shared" si="52"/>
        <v>22500</v>
      </c>
      <c r="H3358" s="1">
        <f>IF(punkty[[#This Row],[v1]] &lt; 40000,1,"")</f>
        <v>1</v>
      </c>
    </row>
    <row r="3359" spans="5:8" x14ac:dyDescent="0.25">
      <c r="E3359" s="2">
        <v>375</v>
      </c>
      <c r="F3359" s="2">
        <v>133</v>
      </c>
      <c r="G3359" s="2">
        <f t="shared" si="52"/>
        <v>35114</v>
      </c>
      <c r="H3359" s="2">
        <f>IF(punkty[[#This Row],[v1]] &lt; 40000,1,"")</f>
        <v>1</v>
      </c>
    </row>
    <row r="3360" spans="5:8" x14ac:dyDescent="0.25">
      <c r="E3360" s="1">
        <v>154</v>
      </c>
      <c r="F3360" s="1">
        <v>49</v>
      </c>
      <c r="G3360" s="1">
        <f t="shared" si="52"/>
        <v>24917</v>
      </c>
      <c r="H3360" s="1">
        <f>IF(punkty[[#This Row],[v1]] &lt; 40000,1,"")</f>
        <v>1</v>
      </c>
    </row>
    <row r="3361" spans="5:8" x14ac:dyDescent="0.25">
      <c r="E3361" s="2">
        <v>396</v>
      </c>
      <c r="F3361" s="2">
        <v>127</v>
      </c>
      <c r="G3361" s="2">
        <f t="shared" si="52"/>
        <v>43745</v>
      </c>
      <c r="H3361" s="2" t="str">
        <f>IF(punkty[[#This Row],[v1]] &lt; 40000,1,"")</f>
        <v/>
      </c>
    </row>
    <row r="3362" spans="5:8" x14ac:dyDescent="0.25">
      <c r="E3362" s="1">
        <v>325</v>
      </c>
      <c r="F3362" s="1">
        <v>227</v>
      </c>
      <c r="G3362" s="1">
        <f t="shared" si="52"/>
        <v>16354</v>
      </c>
      <c r="H3362" s="1">
        <f>IF(punkty[[#This Row],[v1]] &lt; 40000,1,"")</f>
        <v>1</v>
      </c>
    </row>
    <row r="3363" spans="5:8" x14ac:dyDescent="0.25">
      <c r="E3363" s="2">
        <v>339</v>
      </c>
      <c r="F3363" s="2">
        <v>397</v>
      </c>
      <c r="G3363" s="2">
        <f t="shared" si="52"/>
        <v>58130</v>
      </c>
      <c r="H3363" s="2" t="str">
        <f>IF(punkty[[#This Row],[v1]] &lt; 40000,1,"")</f>
        <v/>
      </c>
    </row>
    <row r="3364" spans="5:8" x14ac:dyDescent="0.25">
      <c r="E3364" s="1">
        <v>350</v>
      </c>
      <c r="F3364" s="1">
        <v>252</v>
      </c>
      <c r="G3364" s="1">
        <f t="shared" si="52"/>
        <v>25204</v>
      </c>
      <c r="H3364" s="1">
        <f>IF(punkty[[#This Row],[v1]] &lt; 40000,1,"")</f>
        <v>1</v>
      </c>
    </row>
    <row r="3365" spans="5:8" x14ac:dyDescent="0.25">
      <c r="E3365" s="2">
        <v>159</v>
      </c>
      <c r="F3365" s="2">
        <v>351</v>
      </c>
      <c r="G3365" s="2">
        <f t="shared" si="52"/>
        <v>24482</v>
      </c>
      <c r="H3365" s="2">
        <f>IF(punkty[[#This Row],[v1]] &lt; 40000,1,"")</f>
        <v>1</v>
      </c>
    </row>
    <row r="3366" spans="5:8" x14ac:dyDescent="0.25">
      <c r="E3366" s="1">
        <v>28</v>
      </c>
      <c r="F3366" s="1">
        <v>111</v>
      </c>
      <c r="G3366" s="1">
        <f t="shared" si="52"/>
        <v>37505</v>
      </c>
      <c r="H3366" s="1">
        <f>IF(punkty[[#This Row],[v1]] &lt; 40000,1,"")</f>
        <v>1</v>
      </c>
    </row>
    <row r="3367" spans="5:8" x14ac:dyDescent="0.25">
      <c r="E3367" s="2">
        <v>169</v>
      </c>
      <c r="F3367" s="2">
        <v>19</v>
      </c>
      <c r="G3367" s="2">
        <f t="shared" si="52"/>
        <v>33722</v>
      </c>
      <c r="H3367" s="2">
        <f>IF(punkty[[#This Row],[v1]] &lt; 40000,1,"")</f>
        <v>1</v>
      </c>
    </row>
    <row r="3368" spans="5:8" x14ac:dyDescent="0.25">
      <c r="E3368" s="1">
        <v>127</v>
      </c>
      <c r="F3368" s="1">
        <v>117</v>
      </c>
      <c r="G3368" s="1">
        <f t="shared" si="52"/>
        <v>12218</v>
      </c>
      <c r="H3368" s="1">
        <f>IF(punkty[[#This Row],[v1]] &lt; 40000,1,"")</f>
        <v>1</v>
      </c>
    </row>
    <row r="3369" spans="5:8" x14ac:dyDescent="0.25">
      <c r="E3369" s="2">
        <v>184</v>
      </c>
      <c r="F3369" s="2">
        <v>254</v>
      </c>
      <c r="G3369" s="2">
        <f t="shared" si="52"/>
        <v>3172</v>
      </c>
      <c r="H3369" s="2">
        <f>IF(punkty[[#This Row],[v1]] &lt; 40000,1,"")</f>
        <v>1</v>
      </c>
    </row>
    <row r="3370" spans="5:8" x14ac:dyDescent="0.25">
      <c r="E3370" s="1">
        <v>57</v>
      </c>
      <c r="F3370" s="1">
        <v>65</v>
      </c>
      <c r="G3370" s="1">
        <f t="shared" si="52"/>
        <v>38674</v>
      </c>
      <c r="H3370" s="1">
        <f>IF(punkty[[#This Row],[v1]] &lt; 40000,1,"")</f>
        <v>1</v>
      </c>
    </row>
    <row r="3371" spans="5:8" x14ac:dyDescent="0.25">
      <c r="E3371" s="2">
        <v>229</v>
      </c>
      <c r="F3371" s="2">
        <v>93</v>
      </c>
      <c r="G3371" s="2">
        <f t="shared" si="52"/>
        <v>12290</v>
      </c>
      <c r="H3371" s="2">
        <f>IF(punkty[[#This Row],[v1]] &lt; 40000,1,"")</f>
        <v>1</v>
      </c>
    </row>
    <row r="3372" spans="5:8" x14ac:dyDescent="0.25">
      <c r="E3372" s="1">
        <v>280</v>
      </c>
      <c r="F3372" s="1">
        <v>110</v>
      </c>
      <c r="G3372" s="1">
        <f t="shared" si="52"/>
        <v>14500</v>
      </c>
      <c r="H3372" s="1">
        <f>IF(punkty[[#This Row],[v1]] &lt; 40000,1,"")</f>
        <v>1</v>
      </c>
    </row>
    <row r="3373" spans="5:8" x14ac:dyDescent="0.25">
      <c r="E3373" s="2">
        <v>83</v>
      </c>
      <c r="F3373" s="2">
        <v>22</v>
      </c>
      <c r="G3373" s="2">
        <f t="shared" si="52"/>
        <v>45373</v>
      </c>
      <c r="H3373" s="2" t="str">
        <f>IF(punkty[[#This Row],[v1]] &lt; 40000,1,"")</f>
        <v/>
      </c>
    </row>
    <row r="3374" spans="5:8" x14ac:dyDescent="0.25">
      <c r="E3374" s="1">
        <v>246</v>
      </c>
      <c r="F3374" s="1">
        <v>79</v>
      </c>
      <c r="G3374" s="1">
        <f t="shared" si="52"/>
        <v>16757</v>
      </c>
      <c r="H3374" s="1">
        <f>IF(punkty[[#This Row],[v1]] &lt; 40000,1,"")</f>
        <v>1</v>
      </c>
    </row>
    <row r="3375" spans="5:8" x14ac:dyDescent="0.25">
      <c r="E3375" s="2">
        <v>352</v>
      </c>
      <c r="F3375" s="2">
        <v>152</v>
      </c>
      <c r="G3375" s="2">
        <f t="shared" si="52"/>
        <v>25408</v>
      </c>
      <c r="H3375" s="2">
        <f>IF(punkty[[#This Row],[v1]] &lt; 40000,1,"")</f>
        <v>1</v>
      </c>
    </row>
    <row r="3376" spans="5:8" x14ac:dyDescent="0.25">
      <c r="E3376" s="1">
        <v>281</v>
      </c>
      <c r="F3376" s="1">
        <v>133</v>
      </c>
      <c r="G3376" s="1">
        <f t="shared" si="52"/>
        <v>11050</v>
      </c>
      <c r="H3376" s="1">
        <f>IF(punkty[[#This Row],[v1]] &lt; 40000,1,"")</f>
        <v>1</v>
      </c>
    </row>
    <row r="3377" spans="5:8" x14ac:dyDescent="0.25">
      <c r="E3377" s="2">
        <v>163</v>
      </c>
      <c r="F3377" s="2">
        <v>366</v>
      </c>
      <c r="G3377" s="2">
        <f t="shared" si="52"/>
        <v>28925</v>
      </c>
      <c r="H3377" s="2">
        <f>IF(punkty[[#This Row],[v1]] &lt; 40000,1,"")</f>
        <v>1</v>
      </c>
    </row>
    <row r="3378" spans="5:8" x14ac:dyDescent="0.25">
      <c r="E3378" s="1">
        <v>312</v>
      </c>
      <c r="F3378" s="1">
        <v>249</v>
      </c>
      <c r="G3378" s="1">
        <f t="shared" si="52"/>
        <v>14945</v>
      </c>
      <c r="H3378" s="1">
        <f>IF(punkty[[#This Row],[v1]] &lt; 40000,1,"")</f>
        <v>1</v>
      </c>
    </row>
    <row r="3379" spans="5:8" x14ac:dyDescent="0.25">
      <c r="E3379" s="2">
        <v>152</v>
      </c>
      <c r="F3379" s="2">
        <v>241</v>
      </c>
      <c r="G3379" s="2">
        <f t="shared" si="52"/>
        <v>3985</v>
      </c>
      <c r="H3379" s="2">
        <f>IF(punkty[[#This Row],[v1]] &lt; 40000,1,"")</f>
        <v>1</v>
      </c>
    </row>
    <row r="3380" spans="5:8" x14ac:dyDescent="0.25">
      <c r="E3380" s="1">
        <v>360</v>
      </c>
      <c r="F3380" s="1">
        <v>134</v>
      </c>
      <c r="G3380" s="1">
        <f t="shared" si="52"/>
        <v>29956</v>
      </c>
      <c r="H3380" s="1">
        <f>IF(punkty[[#This Row],[v1]] &lt; 40000,1,"")</f>
        <v>1</v>
      </c>
    </row>
    <row r="3381" spans="5:8" x14ac:dyDescent="0.25">
      <c r="E3381" s="2">
        <v>304</v>
      </c>
      <c r="F3381" s="2">
        <v>128</v>
      </c>
      <c r="G3381" s="2">
        <f t="shared" si="52"/>
        <v>16000</v>
      </c>
      <c r="H3381" s="2">
        <f>IF(punkty[[#This Row],[v1]] &lt; 40000,1,"")</f>
        <v>1</v>
      </c>
    </row>
    <row r="3382" spans="5:8" x14ac:dyDescent="0.25">
      <c r="E3382" s="1">
        <v>283</v>
      </c>
      <c r="F3382" s="1">
        <v>148</v>
      </c>
      <c r="G3382" s="1">
        <f t="shared" si="52"/>
        <v>9593</v>
      </c>
      <c r="H3382" s="1">
        <f>IF(punkty[[#This Row],[v1]] &lt; 40000,1,"")</f>
        <v>1</v>
      </c>
    </row>
    <row r="3383" spans="5:8" x14ac:dyDescent="0.25">
      <c r="E3383" s="2">
        <v>247</v>
      </c>
      <c r="F3383" s="2">
        <v>342</v>
      </c>
      <c r="G3383" s="2">
        <f t="shared" si="52"/>
        <v>22373</v>
      </c>
      <c r="H3383" s="2">
        <f>IF(punkty[[#This Row],[v1]] &lt; 40000,1,"")</f>
        <v>1</v>
      </c>
    </row>
    <row r="3384" spans="5:8" x14ac:dyDescent="0.25">
      <c r="E3384" s="1">
        <v>246</v>
      </c>
      <c r="F3384" s="1">
        <v>300</v>
      </c>
      <c r="G3384" s="1">
        <f t="shared" si="52"/>
        <v>12116</v>
      </c>
      <c r="H3384" s="1">
        <f>IF(punkty[[#This Row],[v1]] &lt; 40000,1,"")</f>
        <v>1</v>
      </c>
    </row>
    <row r="3385" spans="5:8" x14ac:dyDescent="0.25">
      <c r="E3385" s="2">
        <v>359</v>
      </c>
      <c r="F3385" s="2">
        <v>15</v>
      </c>
      <c r="G3385" s="2">
        <f t="shared" si="52"/>
        <v>59506</v>
      </c>
      <c r="H3385" s="2" t="str">
        <f>IF(punkty[[#This Row],[v1]] &lt; 40000,1,"")</f>
        <v/>
      </c>
    </row>
    <row r="3386" spans="5:8" x14ac:dyDescent="0.25">
      <c r="E3386" s="1">
        <v>305</v>
      </c>
      <c r="F3386" s="1">
        <v>129</v>
      </c>
      <c r="G3386" s="1">
        <f t="shared" si="52"/>
        <v>16066</v>
      </c>
      <c r="H3386" s="1">
        <f>IF(punkty[[#This Row],[v1]] &lt; 40000,1,"")</f>
        <v>1</v>
      </c>
    </row>
    <row r="3387" spans="5:8" x14ac:dyDescent="0.25">
      <c r="E3387" s="2">
        <v>301</v>
      </c>
      <c r="F3387" s="2">
        <v>209</v>
      </c>
      <c r="G3387" s="2">
        <f t="shared" si="52"/>
        <v>10282</v>
      </c>
      <c r="H3387" s="2">
        <f>IF(punkty[[#This Row],[v1]] &lt; 40000,1,"")</f>
        <v>1</v>
      </c>
    </row>
    <row r="3388" spans="5:8" x14ac:dyDescent="0.25">
      <c r="E3388" s="1">
        <v>201</v>
      </c>
      <c r="F3388" s="1">
        <v>322</v>
      </c>
      <c r="G3388" s="1">
        <f t="shared" si="52"/>
        <v>14885</v>
      </c>
      <c r="H3388" s="1">
        <f>IF(punkty[[#This Row],[v1]] &lt; 40000,1,"")</f>
        <v>1</v>
      </c>
    </row>
    <row r="3389" spans="5:8" x14ac:dyDescent="0.25">
      <c r="E3389" s="2">
        <v>305</v>
      </c>
      <c r="F3389" s="2">
        <v>313</v>
      </c>
      <c r="G3389" s="2">
        <f t="shared" si="52"/>
        <v>23794</v>
      </c>
      <c r="H3389" s="2">
        <f>IF(punkty[[#This Row],[v1]] &lt; 40000,1,"")</f>
        <v>1</v>
      </c>
    </row>
    <row r="3390" spans="5:8" x14ac:dyDescent="0.25">
      <c r="E3390" s="1">
        <v>336</v>
      </c>
      <c r="F3390" s="1">
        <v>190</v>
      </c>
      <c r="G3390" s="1">
        <f t="shared" si="52"/>
        <v>18596</v>
      </c>
      <c r="H3390" s="1">
        <f>IF(punkty[[#This Row],[v1]] &lt; 40000,1,"")</f>
        <v>1</v>
      </c>
    </row>
    <row r="3391" spans="5:8" x14ac:dyDescent="0.25">
      <c r="E3391" s="2">
        <v>235</v>
      </c>
      <c r="F3391" s="2">
        <v>272</v>
      </c>
      <c r="G3391" s="2">
        <f t="shared" si="52"/>
        <v>6409</v>
      </c>
      <c r="H3391" s="2">
        <f>IF(punkty[[#This Row],[v1]] &lt; 40000,1,"")</f>
        <v>1</v>
      </c>
    </row>
    <row r="3392" spans="5:8" x14ac:dyDescent="0.25">
      <c r="E3392" s="1">
        <v>22</v>
      </c>
      <c r="F3392" s="1">
        <v>380</v>
      </c>
      <c r="G3392" s="1">
        <f t="shared" si="52"/>
        <v>64084</v>
      </c>
      <c r="H3392" s="1" t="str">
        <f>IF(punkty[[#This Row],[v1]] &lt; 40000,1,"")</f>
        <v/>
      </c>
    </row>
    <row r="3393" spans="5:8" x14ac:dyDescent="0.25">
      <c r="E3393" s="2">
        <v>278</v>
      </c>
      <c r="F3393" s="2">
        <v>389</v>
      </c>
      <c r="G3393" s="2">
        <f t="shared" si="52"/>
        <v>41805</v>
      </c>
      <c r="H3393" s="2" t="str">
        <f>IF(punkty[[#This Row],[v1]] &lt; 40000,1,"")</f>
        <v/>
      </c>
    </row>
    <row r="3394" spans="5:8" x14ac:dyDescent="0.25">
      <c r="E3394" s="1">
        <v>368</v>
      </c>
      <c r="F3394" s="1">
        <v>165</v>
      </c>
      <c r="G3394" s="1">
        <f t="shared" si="52"/>
        <v>29449</v>
      </c>
      <c r="H3394" s="1">
        <f>IF(punkty[[#This Row],[v1]] &lt; 40000,1,"")</f>
        <v>1</v>
      </c>
    </row>
    <row r="3395" spans="5:8" x14ac:dyDescent="0.25">
      <c r="E3395" s="2">
        <v>337</v>
      </c>
      <c r="F3395" s="2">
        <v>64</v>
      </c>
      <c r="G3395" s="2">
        <f t="shared" si="52"/>
        <v>37265</v>
      </c>
      <c r="H3395" s="2">
        <f>IF(punkty[[#This Row],[v1]] &lt; 40000,1,"")</f>
        <v>1</v>
      </c>
    </row>
    <row r="3396" spans="5:8" x14ac:dyDescent="0.25">
      <c r="E3396" s="1">
        <v>89</v>
      </c>
      <c r="F3396" s="1">
        <v>206</v>
      </c>
      <c r="G3396" s="1">
        <f t="shared" si="52"/>
        <v>12357</v>
      </c>
      <c r="H3396" s="1">
        <f>IF(punkty[[#This Row],[v1]] &lt; 40000,1,"")</f>
        <v>1</v>
      </c>
    </row>
    <row r="3397" spans="5:8" x14ac:dyDescent="0.25">
      <c r="E3397" s="2">
        <v>178</v>
      </c>
      <c r="F3397" s="2">
        <v>264</v>
      </c>
      <c r="G3397" s="2">
        <f t="shared" si="52"/>
        <v>4580</v>
      </c>
      <c r="H3397" s="2">
        <f>IF(punkty[[#This Row],[v1]] &lt; 40000,1,"")</f>
        <v>1</v>
      </c>
    </row>
    <row r="3398" spans="5:8" x14ac:dyDescent="0.25">
      <c r="E3398" s="1">
        <v>112</v>
      </c>
      <c r="F3398" s="1">
        <v>231</v>
      </c>
      <c r="G3398" s="1">
        <f t="shared" si="52"/>
        <v>8705</v>
      </c>
      <c r="H3398" s="1">
        <f>IF(punkty[[#This Row],[v1]] &lt; 40000,1,"")</f>
        <v>1</v>
      </c>
    </row>
    <row r="3399" spans="5:8" x14ac:dyDescent="0.25">
      <c r="E3399" s="2">
        <v>322</v>
      </c>
      <c r="F3399" s="2">
        <v>334</v>
      </c>
      <c r="G3399" s="2">
        <f t="shared" si="52"/>
        <v>32840</v>
      </c>
      <c r="H3399" s="2">
        <f>IF(punkty[[#This Row],[v1]] &lt; 40000,1,"")</f>
        <v>1</v>
      </c>
    </row>
    <row r="3400" spans="5:8" x14ac:dyDescent="0.25">
      <c r="E3400" s="1">
        <v>118</v>
      </c>
      <c r="F3400" s="1">
        <v>219</v>
      </c>
      <c r="G3400" s="1">
        <f t="shared" si="52"/>
        <v>7085</v>
      </c>
      <c r="H3400" s="1">
        <f>IF(punkty[[#This Row],[v1]] &lt; 40000,1,"")</f>
        <v>1</v>
      </c>
    </row>
    <row r="3401" spans="5:8" x14ac:dyDescent="0.25">
      <c r="E3401" s="2">
        <v>250</v>
      </c>
      <c r="F3401" s="2">
        <v>203</v>
      </c>
      <c r="G3401" s="2">
        <f t="shared" ref="G3401:G3464" si="53">((E3401 - 200) * (E3401 - 200)) +(( F3401 - 200) * ( F3401 - 200))</f>
        <v>2509</v>
      </c>
      <c r="H3401" s="2">
        <f>IF(punkty[[#This Row],[v1]] &lt; 40000,1,"")</f>
        <v>1</v>
      </c>
    </row>
    <row r="3402" spans="5:8" x14ac:dyDescent="0.25">
      <c r="E3402" s="1">
        <v>261</v>
      </c>
      <c r="F3402" s="1">
        <v>31</v>
      </c>
      <c r="G3402" s="1">
        <f t="shared" si="53"/>
        <v>32282</v>
      </c>
      <c r="H3402" s="1">
        <f>IF(punkty[[#This Row],[v1]] &lt; 40000,1,"")</f>
        <v>1</v>
      </c>
    </row>
    <row r="3403" spans="5:8" x14ac:dyDescent="0.25">
      <c r="E3403" s="2">
        <v>109</v>
      </c>
      <c r="F3403" s="2">
        <v>78</v>
      </c>
      <c r="G3403" s="2">
        <f t="shared" si="53"/>
        <v>23165</v>
      </c>
      <c r="H3403" s="2">
        <f>IF(punkty[[#This Row],[v1]] &lt; 40000,1,"")</f>
        <v>1</v>
      </c>
    </row>
    <row r="3404" spans="5:8" x14ac:dyDescent="0.25">
      <c r="E3404" s="1">
        <v>54</v>
      </c>
      <c r="F3404" s="1">
        <v>346</v>
      </c>
      <c r="G3404" s="1">
        <f t="shared" si="53"/>
        <v>42632</v>
      </c>
      <c r="H3404" s="1" t="str">
        <f>IF(punkty[[#This Row],[v1]] &lt; 40000,1,"")</f>
        <v/>
      </c>
    </row>
    <row r="3405" spans="5:8" x14ac:dyDescent="0.25">
      <c r="E3405" s="2">
        <v>349</v>
      </c>
      <c r="F3405" s="2">
        <v>184</v>
      </c>
      <c r="G3405" s="2">
        <f t="shared" si="53"/>
        <v>22457</v>
      </c>
      <c r="H3405" s="2">
        <f>IF(punkty[[#This Row],[v1]] &lt; 40000,1,"")</f>
        <v>1</v>
      </c>
    </row>
    <row r="3406" spans="5:8" x14ac:dyDescent="0.25">
      <c r="E3406" s="1">
        <v>229</v>
      </c>
      <c r="F3406" s="1">
        <v>298</v>
      </c>
      <c r="G3406" s="1">
        <f t="shared" si="53"/>
        <v>10445</v>
      </c>
      <c r="H3406" s="1">
        <f>IF(punkty[[#This Row],[v1]] &lt; 40000,1,"")</f>
        <v>1</v>
      </c>
    </row>
    <row r="3407" spans="5:8" x14ac:dyDescent="0.25">
      <c r="E3407" s="2">
        <v>130</v>
      </c>
      <c r="F3407" s="2">
        <v>312</v>
      </c>
      <c r="G3407" s="2">
        <f t="shared" si="53"/>
        <v>17444</v>
      </c>
      <c r="H3407" s="2">
        <f>IF(punkty[[#This Row],[v1]] &lt; 40000,1,"")</f>
        <v>1</v>
      </c>
    </row>
    <row r="3408" spans="5:8" x14ac:dyDescent="0.25">
      <c r="E3408" s="1">
        <v>364</v>
      </c>
      <c r="F3408" s="1">
        <v>25</v>
      </c>
      <c r="G3408" s="1">
        <f t="shared" si="53"/>
        <v>57521</v>
      </c>
      <c r="H3408" s="1" t="str">
        <f>IF(punkty[[#This Row],[v1]] &lt; 40000,1,"")</f>
        <v/>
      </c>
    </row>
    <row r="3409" spans="5:8" x14ac:dyDescent="0.25">
      <c r="E3409" s="2">
        <v>195</v>
      </c>
      <c r="F3409" s="2">
        <v>77</v>
      </c>
      <c r="G3409" s="2">
        <f t="shared" si="53"/>
        <v>15154</v>
      </c>
      <c r="H3409" s="2">
        <f>IF(punkty[[#This Row],[v1]] &lt; 40000,1,"")</f>
        <v>1</v>
      </c>
    </row>
    <row r="3410" spans="5:8" x14ac:dyDescent="0.25">
      <c r="E3410" s="1">
        <v>111</v>
      </c>
      <c r="F3410" s="1">
        <v>61</v>
      </c>
      <c r="G3410" s="1">
        <f t="shared" si="53"/>
        <v>27242</v>
      </c>
      <c r="H3410" s="1">
        <f>IF(punkty[[#This Row],[v1]] &lt; 40000,1,"")</f>
        <v>1</v>
      </c>
    </row>
    <row r="3411" spans="5:8" x14ac:dyDescent="0.25">
      <c r="E3411" s="2">
        <v>49</v>
      </c>
      <c r="F3411" s="2">
        <v>60</v>
      </c>
      <c r="G3411" s="2">
        <f t="shared" si="53"/>
        <v>42401</v>
      </c>
      <c r="H3411" s="2" t="str">
        <f>IF(punkty[[#This Row],[v1]] &lt; 40000,1,"")</f>
        <v/>
      </c>
    </row>
    <row r="3412" spans="5:8" x14ac:dyDescent="0.25">
      <c r="E3412" s="1">
        <v>87</v>
      </c>
      <c r="F3412" s="1">
        <v>325</v>
      </c>
      <c r="G3412" s="1">
        <f t="shared" si="53"/>
        <v>28394</v>
      </c>
      <c r="H3412" s="1">
        <f>IF(punkty[[#This Row],[v1]] &lt; 40000,1,"")</f>
        <v>1</v>
      </c>
    </row>
    <row r="3413" spans="5:8" x14ac:dyDescent="0.25">
      <c r="E3413" s="2">
        <v>239</v>
      </c>
      <c r="F3413" s="2">
        <v>63</v>
      </c>
      <c r="G3413" s="2">
        <f t="shared" si="53"/>
        <v>20290</v>
      </c>
      <c r="H3413" s="2">
        <f>IF(punkty[[#This Row],[v1]] &lt; 40000,1,"")</f>
        <v>1</v>
      </c>
    </row>
    <row r="3414" spans="5:8" x14ac:dyDescent="0.25">
      <c r="E3414" s="1">
        <v>307</v>
      </c>
      <c r="F3414" s="1">
        <v>10</v>
      </c>
      <c r="G3414" s="1">
        <f t="shared" si="53"/>
        <v>47549</v>
      </c>
      <c r="H3414" s="1" t="str">
        <f>IF(punkty[[#This Row],[v1]] &lt; 40000,1,"")</f>
        <v/>
      </c>
    </row>
    <row r="3415" spans="5:8" x14ac:dyDescent="0.25">
      <c r="E3415" s="2">
        <v>352</v>
      </c>
      <c r="F3415" s="2">
        <v>181</v>
      </c>
      <c r="G3415" s="2">
        <f t="shared" si="53"/>
        <v>23465</v>
      </c>
      <c r="H3415" s="2">
        <f>IF(punkty[[#This Row],[v1]] &lt; 40000,1,"")</f>
        <v>1</v>
      </c>
    </row>
    <row r="3416" spans="5:8" x14ac:dyDescent="0.25">
      <c r="E3416" s="1">
        <v>84</v>
      </c>
      <c r="F3416" s="1">
        <v>206</v>
      </c>
      <c r="G3416" s="1">
        <f t="shared" si="53"/>
        <v>13492</v>
      </c>
      <c r="H3416" s="1">
        <f>IF(punkty[[#This Row],[v1]] &lt; 40000,1,"")</f>
        <v>1</v>
      </c>
    </row>
    <row r="3417" spans="5:8" x14ac:dyDescent="0.25">
      <c r="E3417" s="2">
        <v>337</v>
      </c>
      <c r="F3417" s="2">
        <v>122</v>
      </c>
      <c r="G3417" s="2">
        <f t="shared" si="53"/>
        <v>24853</v>
      </c>
      <c r="H3417" s="2">
        <f>IF(punkty[[#This Row],[v1]] &lt; 40000,1,"")</f>
        <v>1</v>
      </c>
    </row>
    <row r="3418" spans="5:8" x14ac:dyDescent="0.25">
      <c r="E3418" s="1">
        <v>318</v>
      </c>
      <c r="F3418" s="1">
        <v>60</v>
      </c>
      <c r="G3418" s="1">
        <f t="shared" si="53"/>
        <v>33524</v>
      </c>
      <c r="H3418" s="1">
        <f>IF(punkty[[#This Row],[v1]] &lt; 40000,1,"")</f>
        <v>1</v>
      </c>
    </row>
    <row r="3419" spans="5:8" x14ac:dyDescent="0.25">
      <c r="E3419" s="2">
        <v>50</v>
      </c>
      <c r="F3419" s="2">
        <v>346</v>
      </c>
      <c r="G3419" s="2">
        <f t="shared" si="53"/>
        <v>43816</v>
      </c>
      <c r="H3419" s="2" t="str">
        <f>IF(punkty[[#This Row],[v1]] &lt; 40000,1,"")</f>
        <v/>
      </c>
    </row>
    <row r="3420" spans="5:8" x14ac:dyDescent="0.25">
      <c r="E3420" s="1">
        <v>34</v>
      </c>
      <c r="F3420" s="1">
        <v>50</v>
      </c>
      <c r="G3420" s="1">
        <f t="shared" si="53"/>
        <v>50056</v>
      </c>
      <c r="H3420" s="1" t="str">
        <f>IF(punkty[[#This Row],[v1]] &lt; 40000,1,"")</f>
        <v/>
      </c>
    </row>
    <row r="3421" spans="5:8" x14ac:dyDescent="0.25">
      <c r="E3421" s="2">
        <v>346</v>
      </c>
      <c r="F3421" s="2">
        <v>99</v>
      </c>
      <c r="G3421" s="2">
        <f t="shared" si="53"/>
        <v>31517</v>
      </c>
      <c r="H3421" s="2">
        <f>IF(punkty[[#This Row],[v1]] &lt; 40000,1,"")</f>
        <v>1</v>
      </c>
    </row>
    <row r="3422" spans="5:8" x14ac:dyDescent="0.25">
      <c r="E3422" s="1">
        <v>245</v>
      </c>
      <c r="F3422" s="1">
        <v>302</v>
      </c>
      <c r="G3422" s="1">
        <f t="shared" si="53"/>
        <v>12429</v>
      </c>
      <c r="H3422" s="1">
        <f>IF(punkty[[#This Row],[v1]] &lt; 40000,1,"")</f>
        <v>1</v>
      </c>
    </row>
    <row r="3423" spans="5:8" x14ac:dyDescent="0.25">
      <c r="E3423" s="2">
        <v>25</v>
      </c>
      <c r="F3423" s="2">
        <v>341</v>
      </c>
      <c r="G3423" s="2">
        <f t="shared" si="53"/>
        <v>50506</v>
      </c>
      <c r="H3423" s="2" t="str">
        <f>IF(punkty[[#This Row],[v1]] &lt; 40000,1,"")</f>
        <v/>
      </c>
    </row>
    <row r="3424" spans="5:8" x14ac:dyDescent="0.25">
      <c r="E3424" s="1">
        <v>363</v>
      </c>
      <c r="F3424" s="1">
        <v>98</v>
      </c>
      <c r="G3424" s="1">
        <f t="shared" si="53"/>
        <v>36973</v>
      </c>
      <c r="H3424" s="1">
        <f>IF(punkty[[#This Row],[v1]] &lt; 40000,1,"")</f>
        <v>1</v>
      </c>
    </row>
    <row r="3425" spans="5:8" x14ac:dyDescent="0.25">
      <c r="E3425" s="2">
        <v>310</v>
      </c>
      <c r="F3425" s="2">
        <v>144</v>
      </c>
      <c r="G3425" s="2">
        <f t="shared" si="53"/>
        <v>15236</v>
      </c>
      <c r="H3425" s="2">
        <f>IF(punkty[[#This Row],[v1]] &lt; 40000,1,"")</f>
        <v>1</v>
      </c>
    </row>
    <row r="3426" spans="5:8" x14ac:dyDescent="0.25">
      <c r="E3426" s="1">
        <v>313</v>
      </c>
      <c r="F3426" s="1">
        <v>62</v>
      </c>
      <c r="G3426" s="1">
        <f t="shared" si="53"/>
        <v>31813</v>
      </c>
      <c r="H3426" s="1">
        <f>IF(punkty[[#This Row],[v1]] &lt; 40000,1,"")</f>
        <v>1</v>
      </c>
    </row>
    <row r="3427" spans="5:8" x14ac:dyDescent="0.25">
      <c r="E3427" s="2">
        <v>249</v>
      </c>
      <c r="F3427" s="2">
        <v>80</v>
      </c>
      <c r="G3427" s="2">
        <f t="shared" si="53"/>
        <v>16801</v>
      </c>
      <c r="H3427" s="2">
        <f>IF(punkty[[#This Row],[v1]] &lt; 40000,1,"")</f>
        <v>1</v>
      </c>
    </row>
    <row r="3428" spans="5:8" x14ac:dyDescent="0.25">
      <c r="E3428" s="1">
        <v>92</v>
      </c>
      <c r="F3428" s="1">
        <v>263</v>
      </c>
      <c r="G3428" s="1">
        <f t="shared" si="53"/>
        <v>15633</v>
      </c>
      <c r="H3428" s="1">
        <f>IF(punkty[[#This Row],[v1]] &lt; 40000,1,"")</f>
        <v>1</v>
      </c>
    </row>
    <row r="3429" spans="5:8" x14ac:dyDescent="0.25">
      <c r="E3429" s="2">
        <v>231</v>
      </c>
      <c r="F3429" s="2">
        <v>357</v>
      </c>
      <c r="G3429" s="2">
        <f t="shared" si="53"/>
        <v>25610</v>
      </c>
      <c r="H3429" s="2">
        <f>IF(punkty[[#This Row],[v1]] &lt; 40000,1,"")</f>
        <v>1</v>
      </c>
    </row>
    <row r="3430" spans="5:8" x14ac:dyDescent="0.25">
      <c r="E3430" s="1">
        <v>59</v>
      </c>
      <c r="F3430" s="1">
        <v>162</v>
      </c>
      <c r="G3430" s="1">
        <f t="shared" si="53"/>
        <v>21325</v>
      </c>
      <c r="H3430" s="1">
        <f>IF(punkty[[#This Row],[v1]] &lt; 40000,1,"")</f>
        <v>1</v>
      </c>
    </row>
    <row r="3431" spans="5:8" x14ac:dyDescent="0.25">
      <c r="E3431" s="2">
        <v>195</v>
      </c>
      <c r="F3431" s="2">
        <v>264</v>
      </c>
      <c r="G3431" s="2">
        <f t="shared" si="53"/>
        <v>4121</v>
      </c>
      <c r="H3431" s="2">
        <f>IF(punkty[[#This Row],[v1]] &lt; 40000,1,"")</f>
        <v>1</v>
      </c>
    </row>
    <row r="3432" spans="5:8" x14ac:dyDescent="0.25">
      <c r="E3432" s="1">
        <v>225</v>
      </c>
      <c r="F3432" s="1">
        <v>342</v>
      </c>
      <c r="G3432" s="1">
        <f t="shared" si="53"/>
        <v>20789</v>
      </c>
      <c r="H3432" s="1">
        <f>IF(punkty[[#This Row],[v1]] &lt; 40000,1,"")</f>
        <v>1</v>
      </c>
    </row>
    <row r="3433" spans="5:8" x14ac:dyDescent="0.25">
      <c r="E3433" s="2">
        <v>252</v>
      </c>
      <c r="F3433" s="2">
        <v>93</v>
      </c>
      <c r="G3433" s="2">
        <f t="shared" si="53"/>
        <v>14153</v>
      </c>
      <c r="H3433" s="2">
        <f>IF(punkty[[#This Row],[v1]] &lt; 40000,1,"")</f>
        <v>1</v>
      </c>
    </row>
    <row r="3434" spans="5:8" x14ac:dyDescent="0.25">
      <c r="E3434" s="1">
        <v>74</v>
      </c>
      <c r="F3434" s="1">
        <v>355</v>
      </c>
      <c r="G3434" s="1">
        <f t="shared" si="53"/>
        <v>39901</v>
      </c>
      <c r="H3434" s="1">
        <f>IF(punkty[[#This Row],[v1]] &lt; 40000,1,"")</f>
        <v>1</v>
      </c>
    </row>
    <row r="3435" spans="5:8" x14ac:dyDescent="0.25">
      <c r="E3435" s="2">
        <v>294</v>
      </c>
      <c r="F3435" s="2">
        <v>208</v>
      </c>
      <c r="G3435" s="2">
        <f t="shared" si="53"/>
        <v>8900</v>
      </c>
      <c r="H3435" s="2">
        <f>IF(punkty[[#This Row],[v1]] &lt; 40000,1,"")</f>
        <v>1</v>
      </c>
    </row>
    <row r="3436" spans="5:8" x14ac:dyDescent="0.25">
      <c r="E3436" s="1">
        <v>162</v>
      </c>
      <c r="F3436" s="1">
        <v>187</v>
      </c>
      <c r="G3436" s="1">
        <f t="shared" si="53"/>
        <v>1613</v>
      </c>
      <c r="H3436" s="1">
        <f>IF(punkty[[#This Row],[v1]] &lt; 40000,1,"")</f>
        <v>1</v>
      </c>
    </row>
    <row r="3437" spans="5:8" x14ac:dyDescent="0.25">
      <c r="E3437" s="2">
        <v>51</v>
      </c>
      <c r="F3437" s="2">
        <v>46</v>
      </c>
      <c r="G3437" s="2">
        <f t="shared" si="53"/>
        <v>45917</v>
      </c>
      <c r="H3437" s="2" t="str">
        <f>IF(punkty[[#This Row],[v1]] &lt; 40000,1,"")</f>
        <v/>
      </c>
    </row>
    <row r="3438" spans="5:8" x14ac:dyDescent="0.25">
      <c r="E3438" s="1">
        <v>177</v>
      </c>
      <c r="F3438" s="1">
        <v>103</v>
      </c>
      <c r="G3438" s="1">
        <f t="shared" si="53"/>
        <v>9938</v>
      </c>
      <c r="H3438" s="1">
        <f>IF(punkty[[#This Row],[v1]] &lt; 40000,1,"")</f>
        <v>1</v>
      </c>
    </row>
    <row r="3439" spans="5:8" x14ac:dyDescent="0.25">
      <c r="E3439" s="2">
        <v>31</v>
      </c>
      <c r="F3439" s="2">
        <v>309</v>
      </c>
      <c r="G3439" s="2">
        <f t="shared" si="53"/>
        <v>40442</v>
      </c>
      <c r="H3439" s="2" t="str">
        <f>IF(punkty[[#This Row],[v1]] &lt; 40000,1,"")</f>
        <v/>
      </c>
    </row>
    <row r="3440" spans="5:8" x14ac:dyDescent="0.25">
      <c r="E3440" s="1">
        <v>323</v>
      </c>
      <c r="F3440" s="1">
        <v>380</v>
      </c>
      <c r="G3440" s="1">
        <f t="shared" si="53"/>
        <v>47529</v>
      </c>
      <c r="H3440" s="1" t="str">
        <f>IF(punkty[[#This Row],[v1]] &lt; 40000,1,"")</f>
        <v/>
      </c>
    </row>
    <row r="3441" spans="5:8" x14ac:dyDescent="0.25">
      <c r="E3441" s="2">
        <v>138</v>
      </c>
      <c r="F3441" s="2">
        <v>347</v>
      </c>
      <c r="G3441" s="2">
        <f t="shared" si="53"/>
        <v>25453</v>
      </c>
      <c r="H3441" s="2">
        <f>IF(punkty[[#This Row],[v1]] &lt; 40000,1,"")</f>
        <v>1</v>
      </c>
    </row>
    <row r="3442" spans="5:8" x14ac:dyDescent="0.25">
      <c r="E3442" s="1">
        <v>109</v>
      </c>
      <c r="F3442" s="1">
        <v>383</v>
      </c>
      <c r="G3442" s="1">
        <f t="shared" si="53"/>
        <v>41770</v>
      </c>
      <c r="H3442" s="1" t="str">
        <f>IF(punkty[[#This Row],[v1]] &lt; 40000,1,"")</f>
        <v/>
      </c>
    </row>
    <row r="3443" spans="5:8" x14ac:dyDescent="0.25">
      <c r="E3443" s="2">
        <v>100</v>
      </c>
      <c r="F3443" s="2">
        <v>221</v>
      </c>
      <c r="G3443" s="2">
        <f t="shared" si="53"/>
        <v>10441</v>
      </c>
      <c r="H3443" s="2">
        <f>IF(punkty[[#This Row],[v1]] &lt; 40000,1,"")</f>
        <v>1</v>
      </c>
    </row>
    <row r="3444" spans="5:8" x14ac:dyDescent="0.25">
      <c r="E3444" s="1">
        <v>357</v>
      </c>
      <c r="F3444" s="1">
        <v>135</v>
      </c>
      <c r="G3444" s="1">
        <f t="shared" si="53"/>
        <v>28874</v>
      </c>
      <c r="H3444" s="1">
        <f>IF(punkty[[#This Row],[v1]] &lt; 40000,1,"")</f>
        <v>1</v>
      </c>
    </row>
    <row r="3445" spans="5:8" x14ac:dyDescent="0.25">
      <c r="E3445" s="2">
        <v>384</v>
      </c>
      <c r="F3445" s="2">
        <v>168</v>
      </c>
      <c r="G3445" s="2">
        <f t="shared" si="53"/>
        <v>34880</v>
      </c>
      <c r="H3445" s="2">
        <f>IF(punkty[[#This Row],[v1]] &lt; 40000,1,"")</f>
        <v>1</v>
      </c>
    </row>
    <row r="3446" spans="5:8" x14ac:dyDescent="0.25">
      <c r="E3446" s="1">
        <v>242</v>
      </c>
      <c r="F3446" s="1">
        <v>21</v>
      </c>
      <c r="G3446" s="1">
        <f t="shared" si="53"/>
        <v>33805</v>
      </c>
      <c r="H3446" s="1">
        <f>IF(punkty[[#This Row],[v1]] &lt; 40000,1,"")</f>
        <v>1</v>
      </c>
    </row>
    <row r="3447" spans="5:8" x14ac:dyDescent="0.25">
      <c r="E3447" s="2">
        <v>196</v>
      </c>
      <c r="F3447" s="2">
        <v>273</v>
      </c>
      <c r="G3447" s="2">
        <f t="shared" si="53"/>
        <v>5345</v>
      </c>
      <c r="H3447" s="2">
        <f>IF(punkty[[#This Row],[v1]] &lt; 40000,1,"")</f>
        <v>1</v>
      </c>
    </row>
    <row r="3448" spans="5:8" x14ac:dyDescent="0.25">
      <c r="E3448" s="1">
        <v>247</v>
      </c>
      <c r="F3448" s="1">
        <v>263</v>
      </c>
      <c r="G3448" s="1">
        <f t="shared" si="53"/>
        <v>6178</v>
      </c>
      <c r="H3448" s="1">
        <f>IF(punkty[[#This Row],[v1]] &lt; 40000,1,"")</f>
        <v>1</v>
      </c>
    </row>
    <row r="3449" spans="5:8" x14ac:dyDescent="0.25">
      <c r="E3449" s="2">
        <v>311</v>
      </c>
      <c r="F3449" s="2">
        <v>204</v>
      </c>
      <c r="G3449" s="2">
        <f t="shared" si="53"/>
        <v>12337</v>
      </c>
      <c r="H3449" s="2">
        <f>IF(punkty[[#This Row],[v1]] &lt; 40000,1,"")</f>
        <v>1</v>
      </c>
    </row>
    <row r="3450" spans="5:8" x14ac:dyDescent="0.25">
      <c r="E3450" s="1">
        <v>41</v>
      </c>
      <c r="F3450" s="1">
        <v>217</v>
      </c>
      <c r="G3450" s="1">
        <f t="shared" si="53"/>
        <v>25570</v>
      </c>
      <c r="H3450" s="1">
        <f>IF(punkty[[#This Row],[v1]] &lt; 40000,1,"")</f>
        <v>1</v>
      </c>
    </row>
    <row r="3451" spans="5:8" x14ac:dyDescent="0.25">
      <c r="E3451" s="2">
        <v>295</v>
      </c>
      <c r="F3451" s="2">
        <v>296</v>
      </c>
      <c r="G3451" s="2">
        <f t="shared" si="53"/>
        <v>18241</v>
      </c>
      <c r="H3451" s="2">
        <f>IF(punkty[[#This Row],[v1]] &lt; 40000,1,"")</f>
        <v>1</v>
      </c>
    </row>
    <row r="3452" spans="5:8" x14ac:dyDescent="0.25">
      <c r="E3452" s="1">
        <v>242</v>
      </c>
      <c r="F3452" s="1">
        <v>233</v>
      </c>
      <c r="G3452" s="1">
        <f t="shared" si="53"/>
        <v>2853</v>
      </c>
      <c r="H3452" s="1">
        <f>IF(punkty[[#This Row],[v1]] &lt; 40000,1,"")</f>
        <v>1</v>
      </c>
    </row>
    <row r="3453" spans="5:8" x14ac:dyDescent="0.25">
      <c r="E3453" s="2">
        <v>342</v>
      </c>
      <c r="F3453" s="2">
        <v>287</v>
      </c>
      <c r="G3453" s="2">
        <f t="shared" si="53"/>
        <v>27733</v>
      </c>
      <c r="H3453" s="2">
        <f>IF(punkty[[#This Row],[v1]] &lt; 40000,1,"")</f>
        <v>1</v>
      </c>
    </row>
    <row r="3454" spans="5:8" x14ac:dyDescent="0.25">
      <c r="E3454" s="1">
        <v>33</v>
      </c>
      <c r="F3454" s="1">
        <v>271</v>
      </c>
      <c r="G3454" s="1">
        <f t="shared" si="53"/>
        <v>32930</v>
      </c>
      <c r="H3454" s="1">
        <f>IF(punkty[[#This Row],[v1]] &lt; 40000,1,"")</f>
        <v>1</v>
      </c>
    </row>
    <row r="3455" spans="5:8" x14ac:dyDescent="0.25">
      <c r="E3455" s="2">
        <v>255</v>
      </c>
      <c r="F3455" s="2">
        <v>210</v>
      </c>
      <c r="G3455" s="2">
        <f t="shared" si="53"/>
        <v>3125</v>
      </c>
      <c r="H3455" s="2">
        <f>IF(punkty[[#This Row],[v1]] &lt; 40000,1,"")</f>
        <v>1</v>
      </c>
    </row>
    <row r="3456" spans="5:8" x14ac:dyDescent="0.25">
      <c r="E3456" s="1">
        <v>89</v>
      </c>
      <c r="F3456" s="1">
        <v>114</v>
      </c>
      <c r="G3456" s="1">
        <f t="shared" si="53"/>
        <v>19717</v>
      </c>
      <c r="H3456" s="1">
        <f>IF(punkty[[#This Row],[v1]] &lt; 40000,1,"")</f>
        <v>1</v>
      </c>
    </row>
    <row r="3457" spans="5:8" x14ac:dyDescent="0.25">
      <c r="E3457" s="2">
        <v>277</v>
      </c>
      <c r="F3457" s="2">
        <v>18</v>
      </c>
      <c r="G3457" s="2">
        <f t="shared" si="53"/>
        <v>39053</v>
      </c>
      <c r="H3457" s="2">
        <f>IF(punkty[[#This Row],[v1]] &lt; 40000,1,"")</f>
        <v>1</v>
      </c>
    </row>
    <row r="3458" spans="5:8" x14ac:dyDescent="0.25">
      <c r="E3458" s="1">
        <v>304</v>
      </c>
      <c r="F3458" s="1">
        <v>392</v>
      </c>
      <c r="G3458" s="1">
        <f t="shared" si="53"/>
        <v>47680</v>
      </c>
      <c r="H3458" s="1" t="str">
        <f>IF(punkty[[#This Row],[v1]] &lt; 40000,1,"")</f>
        <v/>
      </c>
    </row>
    <row r="3459" spans="5:8" x14ac:dyDescent="0.25">
      <c r="E3459" s="2">
        <v>329</v>
      </c>
      <c r="F3459" s="2">
        <v>201</v>
      </c>
      <c r="G3459" s="2">
        <f t="shared" si="53"/>
        <v>16642</v>
      </c>
      <c r="H3459" s="2">
        <f>IF(punkty[[#This Row],[v1]] &lt; 40000,1,"")</f>
        <v>1</v>
      </c>
    </row>
    <row r="3460" spans="5:8" x14ac:dyDescent="0.25">
      <c r="E3460" s="1">
        <v>52</v>
      </c>
      <c r="F3460" s="1">
        <v>47</v>
      </c>
      <c r="G3460" s="1">
        <f t="shared" si="53"/>
        <v>45313</v>
      </c>
      <c r="H3460" s="1" t="str">
        <f>IF(punkty[[#This Row],[v1]] &lt; 40000,1,"")</f>
        <v/>
      </c>
    </row>
    <row r="3461" spans="5:8" x14ac:dyDescent="0.25">
      <c r="E3461" s="2">
        <v>154</v>
      </c>
      <c r="F3461" s="2">
        <v>15</v>
      </c>
      <c r="G3461" s="2">
        <f t="shared" si="53"/>
        <v>36341</v>
      </c>
      <c r="H3461" s="2">
        <f>IF(punkty[[#This Row],[v1]] &lt; 40000,1,"")</f>
        <v>1</v>
      </c>
    </row>
    <row r="3462" spans="5:8" x14ac:dyDescent="0.25">
      <c r="E3462" s="1">
        <v>376</v>
      </c>
      <c r="F3462" s="1">
        <v>277</v>
      </c>
      <c r="G3462" s="1">
        <f t="shared" si="53"/>
        <v>36905</v>
      </c>
      <c r="H3462" s="1">
        <f>IF(punkty[[#This Row],[v1]] &lt; 40000,1,"")</f>
        <v>1</v>
      </c>
    </row>
    <row r="3463" spans="5:8" x14ac:dyDescent="0.25">
      <c r="E3463" s="2">
        <v>134</v>
      </c>
      <c r="F3463" s="2">
        <v>380</v>
      </c>
      <c r="G3463" s="2">
        <f t="shared" si="53"/>
        <v>36756</v>
      </c>
      <c r="H3463" s="2">
        <f>IF(punkty[[#This Row],[v1]] &lt; 40000,1,"")</f>
        <v>1</v>
      </c>
    </row>
    <row r="3464" spans="5:8" x14ac:dyDescent="0.25">
      <c r="E3464" s="1">
        <v>168</v>
      </c>
      <c r="F3464" s="1">
        <v>293</v>
      </c>
      <c r="G3464" s="1">
        <f t="shared" si="53"/>
        <v>9673</v>
      </c>
      <c r="H3464" s="1">
        <f>IF(punkty[[#This Row],[v1]] &lt; 40000,1,"")</f>
        <v>1</v>
      </c>
    </row>
    <row r="3465" spans="5:8" x14ac:dyDescent="0.25">
      <c r="E3465" s="2">
        <v>40</v>
      </c>
      <c r="F3465" s="2">
        <v>249</v>
      </c>
      <c r="G3465" s="2">
        <f t="shared" ref="G3465:G3528" si="54">((E3465 - 200) * (E3465 - 200)) +(( F3465 - 200) * ( F3465 - 200))</f>
        <v>28001</v>
      </c>
      <c r="H3465" s="2">
        <f>IF(punkty[[#This Row],[v1]] &lt; 40000,1,"")</f>
        <v>1</v>
      </c>
    </row>
    <row r="3466" spans="5:8" x14ac:dyDescent="0.25">
      <c r="E3466" s="1">
        <v>13</v>
      </c>
      <c r="F3466" s="1">
        <v>197</v>
      </c>
      <c r="G3466" s="1">
        <f t="shared" si="54"/>
        <v>34978</v>
      </c>
      <c r="H3466" s="1">
        <f>IF(punkty[[#This Row],[v1]] &lt; 40000,1,"")</f>
        <v>1</v>
      </c>
    </row>
    <row r="3467" spans="5:8" x14ac:dyDescent="0.25">
      <c r="E3467" s="2">
        <v>31</v>
      </c>
      <c r="F3467" s="2">
        <v>245</v>
      </c>
      <c r="G3467" s="2">
        <f t="shared" si="54"/>
        <v>30586</v>
      </c>
      <c r="H3467" s="2">
        <f>IF(punkty[[#This Row],[v1]] &lt; 40000,1,"")</f>
        <v>1</v>
      </c>
    </row>
    <row r="3468" spans="5:8" x14ac:dyDescent="0.25">
      <c r="E3468" s="1">
        <v>164</v>
      </c>
      <c r="F3468" s="1">
        <v>72</v>
      </c>
      <c r="G3468" s="1">
        <f t="shared" si="54"/>
        <v>17680</v>
      </c>
      <c r="H3468" s="1">
        <f>IF(punkty[[#This Row],[v1]] &lt; 40000,1,"")</f>
        <v>1</v>
      </c>
    </row>
    <row r="3469" spans="5:8" x14ac:dyDescent="0.25">
      <c r="E3469" s="2">
        <v>371</v>
      </c>
      <c r="F3469" s="2">
        <v>311</v>
      </c>
      <c r="G3469" s="2">
        <f t="shared" si="54"/>
        <v>41562</v>
      </c>
      <c r="H3469" s="2" t="str">
        <f>IF(punkty[[#This Row],[v1]] &lt; 40000,1,"")</f>
        <v/>
      </c>
    </row>
    <row r="3470" spans="5:8" x14ac:dyDescent="0.25">
      <c r="E3470" s="1">
        <v>187</v>
      </c>
      <c r="F3470" s="1">
        <v>312</v>
      </c>
      <c r="G3470" s="1">
        <f t="shared" si="54"/>
        <v>12713</v>
      </c>
      <c r="H3470" s="1">
        <f>IF(punkty[[#This Row],[v1]] &lt; 40000,1,"")</f>
        <v>1</v>
      </c>
    </row>
    <row r="3471" spans="5:8" x14ac:dyDescent="0.25">
      <c r="E3471" s="2">
        <v>134</v>
      </c>
      <c r="F3471" s="2">
        <v>379</v>
      </c>
      <c r="G3471" s="2">
        <f t="shared" si="54"/>
        <v>36397</v>
      </c>
      <c r="H3471" s="2">
        <f>IF(punkty[[#This Row],[v1]] &lt; 40000,1,"")</f>
        <v>1</v>
      </c>
    </row>
    <row r="3472" spans="5:8" x14ac:dyDescent="0.25">
      <c r="E3472" s="1">
        <v>245</v>
      </c>
      <c r="F3472" s="1">
        <v>71</v>
      </c>
      <c r="G3472" s="1">
        <f t="shared" si="54"/>
        <v>18666</v>
      </c>
      <c r="H3472" s="1">
        <f>IF(punkty[[#This Row],[v1]] &lt; 40000,1,"")</f>
        <v>1</v>
      </c>
    </row>
    <row r="3473" spans="5:8" x14ac:dyDescent="0.25">
      <c r="E3473" s="2">
        <v>75</v>
      </c>
      <c r="F3473" s="2">
        <v>37</v>
      </c>
      <c r="G3473" s="2">
        <f t="shared" si="54"/>
        <v>42194</v>
      </c>
      <c r="H3473" s="2" t="str">
        <f>IF(punkty[[#This Row],[v1]] &lt; 40000,1,"")</f>
        <v/>
      </c>
    </row>
    <row r="3474" spans="5:8" x14ac:dyDescent="0.25">
      <c r="E3474" s="1">
        <v>371</v>
      </c>
      <c r="F3474" s="1">
        <v>170</v>
      </c>
      <c r="G3474" s="1">
        <f t="shared" si="54"/>
        <v>30141</v>
      </c>
      <c r="H3474" s="1">
        <f>IF(punkty[[#This Row],[v1]] &lt; 40000,1,"")</f>
        <v>1</v>
      </c>
    </row>
    <row r="3475" spans="5:8" x14ac:dyDescent="0.25">
      <c r="E3475" s="2">
        <v>182</v>
      </c>
      <c r="F3475" s="2">
        <v>33</v>
      </c>
      <c r="G3475" s="2">
        <f t="shared" si="54"/>
        <v>28213</v>
      </c>
      <c r="H3475" s="2">
        <f>IF(punkty[[#This Row],[v1]] &lt; 40000,1,"")</f>
        <v>1</v>
      </c>
    </row>
    <row r="3476" spans="5:8" x14ac:dyDescent="0.25">
      <c r="E3476" s="1">
        <v>292</v>
      </c>
      <c r="F3476" s="1">
        <v>321</v>
      </c>
      <c r="G3476" s="1">
        <f t="shared" si="54"/>
        <v>23105</v>
      </c>
      <c r="H3476" s="1">
        <f>IF(punkty[[#This Row],[v1]] &lt; 40000,1,"")</f>
        <v>1</v>
      </c>
    </row>
    <row r="3477" spans="5:8" x14ac:dyDescent="0.25">
      <c r="E3477" s="2">
        <v>294</v>
      </c>
      <c r="F3477" s="2">
        <v>33</v>
      </c>
      <c r="G3477" s="2">
        <f t="shared" si="54"/>
        <v>36725</v>
      </c>
      <c r="H3477" s="2">
        <f>IF(punkty[[#This Row],[v1]] &lt; 40000,1,"")</f>
        <v>1</v>
      </c>
    </row>
    <row r="3478" spans="5:8" x14ac:dyDescent="0.25">
      <c r="E3478" s="1">
        <v>231</v>
      </c>
      <c r="F3478" s="1">
        <v>79</v>
      </c>
      <c r="G3478" s="1">
        <f t="shared" si="54"/>
        <v>15602</v>
      </c>
      <c r="H3478" s="1">
        <f>IF(punkty[[#This Row],[v1]] &lt; 40000,1,"")</f>
        <v>1</v>
      </c>
    </row>
    <row r="3479" spans="5:8" x14ac:dyDescent="0.25">
      <c r="E3479" s="2">
        <v>177</v>
      </c>
      <c r="F3479" s="2">
        <v>256</v>
      </c>
      <c r="G3479" s="2">
        <f t="shared" si="54"/>
        <v>3665</v>
      </c>
      <c r="H3479" s="2">
        <f>IF(punkty[[#This Row],[v1]] &lt; 40000,1,"")</f>
        <v>1</v>
      </c>
    </row>
    <row r="3480" spans="5:8" x14ac:dyDescent="0.25">
      <c r="E3480" s="1">
        <v>184</v>
      </c>
      <c r="F3480" s="1">
        <v>48</v>
      </c>
      <c r="G3480" s="1">
        <f t="shared" si="54"/>
        <v>23360</v>
      </c>
      <c r="H3480" s="1">
        <f>IF(punkty[[#This Row],[v1]] &lt; 40000,1,"")</f>
        <v>1</v>
      </c>
    </row>
    <row r="3481" spans="5:8" x14ac:dyDescent="0.25">
      <c r="E3481" s="2">
        <v>283</v>
      </c>
      <c r="F3481" s="2">
        <v>196</v>
      </c>
      <c r="G3481" s="2">
        <f t="shared" si="54"/>
        <v>6905</v>
      </c>
      <c r="H3481" s="2">
        <f>IF(punkty[[#This Row],[v1]] &lt; 40000,1,"")</f>
        <v>1</v>
      </c>
    </row>
    <row r="3482" spans="5:8" x14ac:dyDescent="0.25">
      <c r="E3482" s="1">
        <v>43</v>
      </c>
      <c r="F3482" s="1">
        <v>148</v>
      </c>
      <c r="G3482" s="1">
        <f t="shared" si="54"/>
        <v>27353</v>
      </c>
      <c r="H3482" s="1">
        <f>IF(punkty[[#This Row],[v1]] &lt; 40000,1,"")</f>
        <v>1</v>
      </c>
    </row>
    <row r="3483" spans="5:8" x14ac:dyDescent="0.25">
      <c r="E3483" s="2">
        <v>348</v>
      </c>
      <c r="F3483" s="2">
        <v>209</v>
      </c>
      <c r="G3483" s="2">
        <f t="shared" si="54"/>
        <v>21985</v>
      </c>
      <c r="H3483" s="2">
        <f>IF(punkty[[#This Row],[v1]] &lt; 40000,1,"")</f>
        <v>1</v>
      </c>
    </row>
    <row r="3484" spans="5:8" x14ac:dyDescent="0.25">
      <c r="E3484" s="1">
        <v>192</v>
      </c>
      <c r="F3484" s="1">
        <v>236</v>
      </c>
      <c r="G3484" s="1">
        <f t="shared" si="54"/>
        <v>1360</v>
      </c>
      <c r="H3484" s="1">
        <f>IF(punkty[[#This Row],[v1]] &lt; 40000,1,"")</f>
        <v>1</v>
      </c>
    </row>
    <row r="3485" spans="5:8" x14ac:dyDescent="0.25">
      <c r="E3485" s="2">
        <v>278</v>
      </c>
      <c r="F3485" s="2">
        <v>116</v>
      </c>
      <c r="G3485" s="2">
        <f t="shared" si="54"/>
        <v>13140</v>
      </c>
      <c r="H3485" s="2">
        <f>IF(punkty[[#This Row],[v1]] &lt; 40000,1,"")</f>
        <v>1</v>
      </c>
    </row>
    <row r="3486" spans="5:8" x14ac:dyDescent="0.25">
      <c r="E3486" s="1">
        <v>220</v>
      </c>
      <c r="F3486" s="1">
        <v>393</v>
      </c>
      <c r="G3486" s="1">
        <f t="shared" si="54"/>
        <v>37649</v>
      </c>
      <c r="H3486" s="1">
        <f>IF(punkty[[#This Row],[v1]] &lt; 40000,1,"")</f>
        <v>1</v>
      </c>
    </row>
    <row r="3487" spans="5:8" x14ac:dyDescent="0.25">
      <c r="E3487" s="2">
        <v>248</v>
      </c>
      <c r="F3487" s="2">
        <v>83</v>
      </c>
      <c r="G3487" s="2">
        <f t="shared" si="54"/>
        <v>15993</v>
      </c>
      <c r="H3487" s="2">
        <f>IF(punkty[[#This Row],[v1]] &lt; 40000,1,"")</f>
        <v>1</v>
      </c>
    </row>
    <row r="3488" spans="5:8" x14ac:dyDescent="0.25">
      <c r="E3488" s="1">
        <v>229</v>
      </c>
      <c r="F3488" s="1">
        <v>172</v>
      </c>
      <c r="G3488" s="1">
        <f t="shared" si="54"/>
        <v>1625</v>
      </c>
      <c r="H3488" s="1">
        <f>IF(punkty[[#This Row],[v1]] &lt; 40000,1,"")</f>
        <v>1</v>
      </c>
    </row>
    <row r="3489" spans="5:8" x14ac:dyDescent="0.25">
      <c r="E3489" s="2">
        <v>265</v>
      </c>
      <c r="F3489" s="2">
        <v>229</v>
      </c>
      <c r="G3489" s="2">
        <f t="shared" si="54"/>
        <v>5066</v>
      </c>
      <c r="H3489" s="2">
        <f>IF(punkty[[#This Row],[v1]] &lt; 40000,1,"")</f>
        <v>1</v>
      </c>
    </row>
    <row r="3490" spans="5:8" x14ac:dyDescent="0.25">
      <c r="E3490" s="1">
        <v>27</v>
      </c>
      <c r="F3490" s="1">
        <v>24</v>
      </c>
      <c r="G3490" s="1">
        <f t="shared" si="54"/>
        <v>60905</v>
      </c>
      <c r="H3490" s="1" t="str">
        <f>IF(punkty[[#This Row],[v1]] &lt; 40000,1,"")</f>
        <v/>
      </c>
    </row>
    <row r="3491" spans="5:8" x14ac:dyDescent="0.25">
      <c r="E3491" s="2">
        <v>154</v>
      </c>
      <c r="F3491" s="2">
        <v>84</v>
      </c>
      <c r="G3491" s="2">
        <f t="shared" si="54"/>
        <v>15572</v>
      </c>
      <c r="H3491" s="2">
        <f>IF(punkty[[#This Row],[v1]] &lt; 40000,1,"")</f>
        <v>1</v>
      </c>
    </row>
    <row r="3492" spans="5:8" x14ac:dyDescent="0.25">
      <c r="E3492" s="1">
        <v>388</v>
      </c>
      <c r="F3492" s="1">
        <v>258</v>
      </c>
      <c r="G3492" s="1">
        <f t="shared" si="54"/>
        <v>38708</v>
      </c>
      <c r="H3492" s="1">
        <f>IF(punkty[[#This Row],[v1]] &lt; 40000,1,"")</f>
        <v>1</v>
      </c>
    </row>
    <row r="3493" spans="5:8" x14ac:dyDescent="0.25">
      <c r="E3493" s="2">
        <v>269</v>
      </c>
      <c r="F3493" s="2">
        <v>40</v>
      </c>
      <c r="G3493" s="2">
        <f t="shared" si="54"/>
        <v>30361</v>
      </c>
      <c r="H3493" s="2">
        <f>IF(punkty[[#This Row],[v1]] &lt; 40000,1,"")</f>
        <v>1</v>
      </c>
    </row>
    <row r="3494" spans="5:8" x14ac:dyDescent="0.25">
      <c r="E3494" s="1">
        <v>25</v>
      </c>
      <c r="F3494" s="1">
        <v>187</v>
      </c>
      <c r="G3494" s="1">
        <f t="shared" si="54"/>
        <v>30794</v>
      </c>
      <c r="H3494" s="1">
        <f>IF(punkty[[#This Row],[v1]] &lt; 40000,1,"")</f>
        <v>1</v>
      </c>
    </row>
    <row r="3495" spans="5:8" x14ac:dyDescent="0.25">
      <c r="E3495" s="2">
        <v>346</v>
      </c>
      <c r="F3495" s="2">
        <v>393</v>
      </c>
      <c r="G3495" s="2">
        <f t="shared" si="54"/>
        <v>58565</v>
      </c>
      <c r="H3495" s="2" t="str">
        <f>IF(punkty[[#This Row],[v1]] &lt; 40000,1,"")</f>
        <v/>
      </c>
    </row>
    <row r="3496" spans="5:8" x14ac:dyDescent="0.25">
      <c r="E3496" s="1">
        <v>213</v>
      </c>
      <c r="F3496" s="1">
        <v>222</v>
      </c>
      <c r="G3496" s="1">
        <f t="shared" si="54"/>
        <v>653</v>
      </c>
      <c r="H3496" s="1">
        <f>IF(punkty[[#This Row],[v1]] &lt; 40000,1,"")</f>
        <v>1</v>
      </c>
    </row>
    <row r="3497" spans="5:8" x14ac:dyDescent="0.25">
      <c r="E3497" s="2">
        <v>11</v>
      </c>
      <c r="F3497" s="2">
        <v>22</v>
      </c>
      <c r="G3497" s="2">
        <f t="shared" si="54"/>
        <v>67405</v>
      </c>
      <c r="H3497" s="2" t="str">
        <f>IF(punkty[[#This Row],[v1]] &lt; 40000,1,"")</f>
        <v/>
      </c>
    </row>
    <row r="3498" spans="5:8" x14ac:dyDescent="0.25">
      <c r="E3498" s="1">
        <v>4</v>
      </c>
      <c r="F3498" s="1">
        <v>268</v>
      </c>
      <c r="G3498" s="1">
        <f t="shared" si="54"/>
        <v>43040</v>
      </c>
      <c r="H3498" s="1" t="str">
        <f>IF(punkty[[#This Row],[v1]] &lt; 40000,1,"")</f>
        <v/>
      </c>
    </row>
    <row r="3499" spans="5:8" x14ac:dyDescent="0.25">
      <c r="E3499" s="2">
        <v>192</v>
      </c>
      <c r="F3499" s="2">
        <v>215</v>
      </c>
      <c r="G3499" s="2">
        <f t="shared" si="54"/>
        <v>289</v>
      </c>
      <c r="H3499" s="2">
        <f>IF(punkty[[#This Row],[v1]] &lt; 40000,1,"")</f>
        <v>1</v>
      </c>
    </row>
    <row r="3500" spans="5:8" x14ac:dyDescent="0.25">
      <c r="E3500" s="1">
        <v>330</v>
      </c>
      <c r="F3500" s="1">
        <v>154</v>
      </c>
      <c r="G3500" s="1">
        <f t="shared" si="54"/>
        <v>19016</v>
      </c>
      <c r="H3500" s="1">
        <f>IF(punkty[[#This Row],[v1]] &lt; 40000,1,"")</f>
        <v>1</v>
      </c>
    </row>
    <row r="3501" spans="5:8" x14ac:dyDescent="0.25">
      <c r="E3501" s="2">
        <v>60</v>
      </c>
      <c r="F3501" s="2">
        <v>228</v>
      </c>
      <c r="G3501" s="2">
        <f t="shared" si="54"/>
        <v>20384</v>
      </c>
      <c r="H3501" s="2">
        <f>IF(punkty[[#This Row],[v1]] &lt; 40000,1,"")</f>
        <v>1</v>
      </c>
    </row>
    <row r="3502" spans="5:8" x14ac:dyDescent="0.25">
      <c r="E3502" s="1">
        <v>287</v>
      </c>
      <c r="F3502" s="1">
        <v>395</v>
      </c>
      <c r="G3502" s="1">
        <f t="shared" si="54"/>
        <v>45594</v>
      </c>
      <c r="H3502" s="1" t="str">
        <f>IF(punkty[[#This Row],[v1]] &lt; 40000,1,"")</f>
        <v/>
      </c>
    </row>
    <row r="3503" spans="5:8" x14ac:dyDescent="0.25">
      <c r="E3503" s="2">
        <v>270</v>
      </c>
      <c r="F3503" s="2">
        <v>171</v>
      </c>
      <c r="G3503" s="2">
        <f t="shared" si="54"/>
        <v>5741</v>
      </c>
      <c r="H3503" s="2">
        <f>IF(punkty[[#This Row],[v1]] &lt; 40000,1,"")</f>
        <v>1</v>
      </c>
    </row>
    <row r="3504" spans="5:8" x14ac:dyDescent="0.25">
      <c r="E3504" s="1">
        <v>207</v>
      </c>
      <c r="F3504" s="1">
        <v>169</v>
      </c>
      <c r="G3504" s="1">
        <f t="shared" si="54"/>
        <v>1010</v>
      </c>
      <c r="H3504" s="1">
        <f>IF(punkty[[#This Row],[v1]] &lt; 40000,1,"")</f>
        <v>1</v>
      </c>
    </row>
    <row r="3505" spans="5:8" x14ac:dyDescent="0.25">
      <c r="E3505" s="2">
        <v>334</v>
      </c>
      <c r="F3505" s="2">
        <v>173</v>
      </c>
      <c r="G3505" s="2">
        <f t="shared" si="54"/>
        <v>18685</v>
      </c>
      <c r="H3505" s="2">
        <f>IF(punkty[[#This Row],[v1]] &lt; 40000,1,"")</f>
        <v>1</v>
      </c>
    </row>
    <row r="3506" spans="5:8" x14ac:dyDescent="0.25">
      <c r="E3506" s="1">
        <v>283</v>
      </c>
      <c r="F3506" s="1">
        <v>165</v>
      </c>
      <c r="G3506" s="1">
        <f t="shared" si="54"/>
        <v>8114</v>
      </c>
      <c r="H3506" s="1">
        <f>IF(punkty[[#This Row],[v1]] &lt; 40000,1,"")</f>
        <v>1</v>
      </c>
    </row>
    <row r="3507" spans="5:8" x14ac:dyDescent="0.25">
      <c r="E3507" s="2">
        <v>98</v>
      </c>
      <c r="F3507" s="2">
        <v>368</v>
      </c>
      <c r="G3507" s="2">
        <f t="shared" si="54"/>
        <v>38628</v>
      </c>
      <c r="H3507" s="2">
        <f>IF(punkty[[#This Row],[v1]] &lt; 40000,1,"")</f>
        <v>1</v>
      </c>
    </row>
    <row r="3508" spans="5:8" x14ac:dyDescent="0.25">
      <c r="E3508" s="1">
        <v>342</v>
      </c>
      <c r="F3508" s="1">
        <v>191</v>
      </c>
      <c r="G3508" s="1">
        <f t="shared" si="54"/>
        <v>20245</v>
      </c>
      <c r="H3508" s="1">
        <f>IF(punkty[[#This Row],[v1]] &lt; 40000,1,"")</f>
        <v>1</v>
      </c>
    </row>
    <row r="3509" spans="5:8" x14ac:dyDescent="0.25">
      <c r="E3509" s="2">
        <v>242</v>
      </c>
      <c r="F3509" s="2">
        <v>53</v>
      </c>
      <c r="G3509" s="2">
        <f t="shared" si="54"/>
        <v>23373</v>
      </c>
      <c r="H3509" s="2">
        <f>IF(punkty[[#This Row],[v1]] &lt; 40000,1,"")</f>
        <v>1</v>
      </c>
    </row>
    <row r="3510" spans="5:8" x14ac:dyDescent="0.25">
      <c r="E3510" s="1">
        <v>255</v>
      </c>
      <c r="F3510" s="1">
        <v>301</v>
      </c>
      <c r="G3510" s="1">
        <f t="shared" si="54"/>
        <v>13226</v>
      </c>
      <c r="H3510" s="1">
        <f>IF(punkty[[#This Row],[v1]] &lt; 40000,1,"")</f>
        <v>1</v>
      </c>
    </row>
    <row r="3511" spans="5:8" x14ac:dyDescent="0.25">
      <c r="E3511" s="2">
        <v>227</v>
      </c>
      <c r="F3511" s="2">
        <v>245</v>
      </c>
      <c r="G3511" s="2">
        <f t="shared" si="54"/>
        <v>2754</v>
      </c>
      <c r="H3511" s="2">
        <f>IF(punkty[[#This Row],[v1]] &lt; 40000,1,"")</f>
        <v>1</v>
      </c>
    </row>
    <row r="3512" spans="5:8" x14ac:dyDescent="0.25">
      <c r="E3512" s="1">
        <v>261</v>
      </c>
      <c r="F3512" s="1">
        <v>49</v>
      </c>
      <c r="G3512" s="1">
        <f t="shared" si="54"/>
        <v>26522</v>
      </c>
      <c r="H3512" s="1">
        <f>IF(punkty[[#This Row],[v1]] &lt; 40000,1,"")</f>
        <v>1</v>
      </c>
    </row>
    <row r="3513" spans="5:8" x14ac:dyDescent="0.25">
      <c r="E3513" s="2">
        <v>354</v>
      </c>
      <c r="F3513" s="2">
        <v>378</v>
      </c>
      <c r="G3513" s="2">
        <f t="shared" si="54"/>
        <v>55400</v>
      </c>
      <c r="H3513" s="2" t="str">
        <f>IF(punkty[[#This Row],[v1]] &lt; 40000,1,"")</f>
        <v/>
      </c>
    </row>
    <row r="3514" spans="5:8" x14ac:dyDescent="0.25">
      <c r="E3514" s="1">
        <v>128</v>
      </c>
      <c r="F3514" s="1">
        <v>117</v>
      </c>
      <c r="G3514" s="1">
        <f t="shared" si="54"/>
        <v>12073</v>
      </c>
      <c r="H3514" s="1">
        <f>IF(punkty[[#This Row],[v1]] &lt; 40000,1,"")</f>
        <v>1</v>
      </c>
    </row>
    <row r="3515" spans="5:8" x14ac:dyDescent="0.25">
      <c r="E3515" s="2">
        <v>233</v>
      </c>
      <c r="F3515" s="2">
        <v>294</v>
      </c>
      <c r="G3515" s="2">
        <f t="shared" si="54"/>
        <v>9925</v>
      </c>
      <c r="H3515" s="2">
        <f>IF(punkty[[#This Row],[v1]] &lt; 40000,1,"")</f>
        <v>1</v>
      </c>
    </row>
    <row r="3516" spans="5:8" x14ac:dyDescent="0.25">
      <c r="E3516" s="1">
        <v>7</v>
      </c>
      <c r="F3516" s="1">
        <v>126</v>
      </c>
      <c r="G3516" s="1">
        <f t="shared" si="54"/>
        <v>42725</v>
      </c>
      <c r="H3516" s="1" t="str">
        <f>IF(punkty[[#This Row],[v1]] &lt; 40000,1,"")</f>
        <v/>
      </c>
    </row>
    <row r="3517" spans="5:8" x14ac:dyDescent="0.25">
      <c r="E3517" s="2">
        <v>273</v>
      </c>
      <c r="F3517" s="2">
        <v>94</v>
      </c>
      <c r="G3517" s="2">
        <f t="shared" si="54"/>
        <v>16565</v>
      </c>
      <c r="H3517" s="2">
        <f>IF(punkty[[#This Row],[v1]] &lt; 40000,1,"")</f>
        <v>1</v>
      </c>
    </row>
    <row r="3518" spans="5:8" x14ac:dyDescent="0.25">
      <c r="E3518" s="1">
        <v>118</v>
      </c>
      <c r="F3518" s="1">
        <v>250</v>
      </c>
      <c r="G3518" s="1">
        <f t="shared" si="54"/>
        <v>9224</v>
      </c>
      <c r="H3518" s="1">
        <f>IF(punkty[[#This Row],[v1]] &lt; 40000,1,"")</f>
        <v>1</v>
      </c>
    </row>
    <row r="3519" spans="5:8" x14ac:dyDescent="0.25">
      <c r="E3519" s="2">
        <v>224</v>
      </c>
      <c r="F3519" s="2">
        <v>105</v>
      </c>
      <c r="G3519" s="2">
        <f t="shared" si="54"/>
        <v>9601</v>
      </c>
      <c r="H3519" s="2">
        <f>IF(punkty[[#This Row],[v1]] &lt; 40000,1,"")</f>
        <v>1</v>
      </c>
    </row>
    <row r="3520" spans="5:8" x14ac:dyDescent="0.25">
      <c r="E3520" s="1">
        <v>117</v>
      </c>
      <c r="F3520" s="1">
        <v>69</v>
      </c>
      <c r="G3520" s="1">
        <f t="shared" si="54"/>
        <v>24050</v>
      </c>
      <c r="H3520" s="1">
        <f>IF(punkty[[#This Row],[v1]] &lt; 40000,1,"")</f>
        <v>1</v>
      </c>
    </row>
    <row r="3521" spans="5:8" x14ac:dyDescent="0.25">
      <c r="E3521" s="2">
        <v>210</v>
      </c>
      <c r="F3521" s="2">
        <v>376</v>
      </c>
      <c r="G3521" s="2">
        <f t="shared" si="54"/>
        <v>31076</v>
      </c>
      <c r="H3521" s="2">
        <f>IF(punkty[[#This Row],[v1]] &lt; 40000,1,"")</f>
        <v>1</v>
      </c>
    </row>
    <row r="3522" spans="5:8" x14ac:dyDescent="0.25">
      <c r="E3522" s="1">
        <v>38</v>
      </c>
      <c r="F3522" s="1">
        <v>63</v>
      </c>
      <c r="G3522" s="1">
        <f t="shared" si="54"/>
        <v>45013</v>
      </c>
      <c r="H3522" s="1" t="str">
        <f>IF(punkty[[#This Row],[v1]] &lt; 40000,1,"")</f>
        <v/>
      </c>
    </row>
    <row r="3523" spans="5:8" x14ac:dyDescent="0.25">
      <c r="E3523" s="2">
        <v>300</v>
      </c>
      <c r="F3523" s="2">
        <v>149</v>
      </c>
      <c r="G3523" s="2">
        <f t="shared" si="54"/>
        <v>12601</v>
      </c>
      <c r="H3523" s="2">
        <f>IF(punkty[[#This Row],[v1]] &lt; 40000,1,"")</f>
        <v>1</v>
      </c>
    </row>
    <row r="3524" spans="5:8" x14ac:dyDescent="0.25">
      <c r="E3524" s="1">
        <v>109</v>
      </c>
      <c r="F3524" s="1">
        <v>227</v>
      </c>
      <c r="G3524" s="1">
        <f t="shared" si="54"/>
        <v>9010</v>
      </c>
      <c r="H3524" s="1">
        <f>IF(punkty[[#This Row],[v1]] &lt; 40000,1,"")</f>
        <v>1</v>
      </c>
    </row>
    <row r="3525" spans="5:8" x14ac:dyDescent="0.25">
      <c r="E3525" s="2">
        <v>128</v>
      </c>
      <c r="F3525" s="2">
        <v>221</v>
      </c>
      <c r="G3525" s="2">
        <f t="shared" si="54"/>
        <v>5625</v>
      </c>
      <c r="H3525" s="2">
        <f>IF(punkty[[#This Row],[v1]] &lt; 40000,1,"")</f>
        <v>1</v>
      </c>
    </row>
    <row r="3526" spans="5:8" x14ac:dyDescent="0.25">
      <c r="E3526" s="1">
        <v>88</v>
      </c>
      <c r="F3526" s="1">
        <v>209</v>
      </c>
      <c r="G3526" s="1">
        <f t="shared" si="54"/>
        <v>12625</v>
      </c>
      <c r="H3526" s="1">
        <f>IF(punkty[[#This Row],[v1]] &lt; 40000,1,"")</f>
        <v>1</v>
      </c>
    </row>
    <row r="3527" spans="5:8" x14ac:dyDescent="0.25">
      <c r="E3527" s="2">
        <v>326</v>
      </c>
      <c r="F3527" s="2">
        <v>43</v>
      </c>
      <c r="G3527" s="2">
        <f t="shared" si="54"/>
        <v>40525</v>
      </c>
      <c r="H3527" s="2" t="str">
        <f>IF(punkty[[#This Row],[v1]] &lt; 40000,1,"")</f>
        <v/>
      </c>
    </row>
    <row r="3528" spans="5:8" x14ac:dyDescent="0.25">
      <c r="E3528" s="1">
        <v>216</v>
      </c>
      <c r="F3528" s="1">
        <v>91</v>
      </c>
      <c r="G3528" s="1">
        <f t="shared" si="54"/>
        <v>12137</v>
      </c>
      <c r="H3528" s="1">
        <f>IF(punkty[[#This Row],[v1]] &lt; 40000,1,"")</f>
        <v>1</v>
      </c>
    </row>
    <row r="3529" spans="5:8" x14ac:dyDescent="0.25">
      <c r="E3529" s="2">
        <v>19</v>
      </c>
      <c r="F3529" s="2">
        <v>173</v>
      </c>
      <c r="G3529" s="2">
        <f t="shared" ref="G3529:G3592" si="55">((E3529 - 200) * (E3529 - 200)) +(( F3529 - 200) * ( F3529 - 200))</f>
        <v>33490</v>
      </c>
      <c r="H3529" s="2">
        <f>IF(punkty[[#This Row],[v1]] &lt; 40000,1,"")</f>
        <v>1</v>
      </c>
    </row>
    <row r="3530" spans="5:8" x14ac:dyDescent="0.25">
      <c r="E3530" s="1">
        <v>242</v>
      </c>
      <c r="F3530" s="1">
        <v>147</v>
      </c>
      <c r="G3530" s="1">
        <f t="shared" si="55"/>
        <v>4573</v>
      </c>
      <c r="H3530" s="1">
        <f>IF(punkty[[#This Row],[v1]] &lt; 40000,1,"")</f>
        <v>1</v>
      </c>
    </row>
    <row r="3531" spans="5:8" x14ac:dyDescent="0.25">
      <c r="E3531" s="2">
        <v>382</v>
      </c>
      <c r="F3531" s="2">
        <v>350</v>
      </c>
      <c r="G3531" s="2">
        <f t="shared" si="55"/>
        <v>55624</v>
      </c>
      <c r="H3531" s="2" t="str">
        <f>IF(punkty[[#This Row],[v1]] &lt; 40000,1,"")</f>
        <v/>
      </c>
    </row>
    <row r="3532" spans="5:8" x14ac:dyDescent="0.25">
      <c r="E3532" s="1">
        <v>99</v>
      </c>
      <c r="F3532" s="1">
        <v>112</v>
      </c>
      <c r="G3532" s="1">
        <f t="shared" si="55"/>
        <v>17945</v>
      </c>
      <c r="H3532" s="1">
        <f>IF(punkty[[#This Row],[v1]] &lt; 40000,1,"")</f>
        <v>1</v>
      </c>
    </row>
    <row r="3533" spans="5:8" x14ac:dyDescent="0.25">
      <c r="E3533" s="2">
        <v>218</v>
      </c>
      <c r="F3533" s="2">
        <v>259</v>
      </c>
      <c r="G3533" s="2">
        <f t="shared" si="55"/>
        <v>3805</v>
      </c>
      <c r="H3533" s="2">
        <f>IF(punkty[[#This Row],[v1]] &lt; 40000,1,"")</f>
        <v>1</v>
      </c>
    </row>
    <row r="3534" spans="5:8" x14ac:dyDescent="0.25">
      <c r="E3534" s="1">
        <v>9</v>
      </c>
      <c r="F3534" s="1">
        <v>253</v>
      </c>
      <c r="G3534" s="1">
        <f t="shared" si="55"/>
        <v>39290</v>
      </c>
      <c r="H3534" s="1">
        <f>IF(punkty[[#This Row],[v1]] &lt; 40000,1,"")</f>
        <v>1</v>
      </c>
    </row>
    <row r="3535" spans="5:8" x14ac:dyDescent="0.25">
      <c r="E3535" s="2">
        <v>225</v>
      </c>
      <c r="F3535" s="2">
        <v>351</v>
      </c>
      <c r="G3535" s="2">
        <f t="shared" si="55"/>
        <v>23426</v>
      </c>
      <c r="H3535" s="2">
        <f>IF(punkty[[#This Row],[v1]] &lt; 40000,1,"")</f>
        <v>1</v>
      </c>
    </row>
    <row r="3536" spans="5:8" x14ac:dyDescent="0.25">
      <c r="E3536" s="1">
        <v>274</v>
      </c>
      <c r="F3536" s="1">
        <v>359</v>
      </c>
      <c r="G3536" s="1">
        <f t="shared" si="55"/>
        <v>30757</v>
      </c>
      <c r="H3536" s="1">
        <f>IF(punkty[[#This Row],[v1]] &lt; 40000,1,"")</f>
        <v>1</v>
      </c>
    </row>
    <row r="3537" spans="5:8" x14ac:dyDescent="0.25">
      <c r="E3537" s="2">
        <v>166</v>
      </c>
      <c r="F3537" s="2">
        <v>50</v>
      </c>
      <c r="G3537" s="2">
        <f t="shared" si="55"/>
        <v>23656</v>
      </c>
      <c r="H3537" s="2">
        <f>IF(punkty[[#This Row],[v1]] &lt; 40000,1,"")</f>
        <v>1</v>
      </c>
    </row>
    <row r="3538" spans="5:8" x14ac:dyDescent="0.25">
      <c r="E3538" s="1">
        <v>0</v>
      </c>
      <c r="F3538" s="1">
        <v>282</v>
      </c>
      <c r="G3538" s="1">
        <f t="shared" si="55"/>
        <v>46724</v>
      </c>
      <c r="H3538" s="1" t="str">
        <f>IF(punkty[[#This Row],[v1]] &lt; 40000,1,"")</f>
        <v/>
      </c>
    </row>
    <row r="3539" spans="5:8" x14ac:dyDescent="0.25">
      <c r="E3539" s="2">
        <v>228</v>
      </c>
      <c r="F3539" s="2">
        <v>195</v>
      </c>
      <c r="G3539" s="2">
        <f t="shared" si="55"/>
        <v>809</v>
      </c>
      <c r="H3539" s="2">
        <f>IF(punkty[[#This Row],[v1]] &lt; 40000,1,"")</f>
        <v>1</v>
      </c>
    </row>
    <row r="3540" spans="5:8" x14ac:dyDescent="0.25">
      <c r="E3540" s="1">
        <v>239</v>
      </c>
      <c r="F3540" s="1">
        <v>132</v>
      </c>
      <c r="G3540" s="1">
        <f t="shared" si="55"/>
        <v>6145</v>
      </c>
      <c r="H3540" s="1">
        <f>IF(punkty[[#This Row],[v1]] &lt; 40000,1,"")</f>
        <v>1</v>
      </c>
    </row>
    <row r="3541" spans="5:8" x14ac:dyDescent="0.25">
      <c r="E3541" s="2">
        <v>399</v>
      </c>
      <c r="F3541" s="2">
        <v>186</v>
      </c>
      <c r="G3541" s="2">
        <f t="shared" si="55"/>
        <v>39797</v>
      </c>
      <c r="H3541" s="2">
        <f>IF(punkty[[#This Row],[v1]] &lt; 40000,1,"")</f>
        <v>1</v>
      </c>
    </row>
    <row r="3542" spans="5:8" x14ac:dyDescent="0.25">
      <c r="E3542" s="1">
        <v>363</v>
      </c>
      <c r="F3542" s="1">
        <v>374</v>
      </c>
      <c r="G3542" s="1">
        <f t="shared" si="55"/>
        <v>56845</v>
      </c>
      <c r="H3542" s="1" t="str">
        <f>IF(punkty[[#This Row],[v1]] &lt; 40000,1,"")</f>
        <v/>
      </c>
    </row>
    <row r="3543" spans="5:8" x14ac:dyDescent="0.25">
      <c r="E3543" s="2">
        <v>121</v>
      </c>
      <c r="F3543" s="2">
        <v>17</v>
      </c>
      <c r="G3543" s="2">
        <f t="shared" si="55"/>
        <v>39730</v>
      </c>
      <c r="H3543" s="2">
        <f>IF(punkty[[#This Row],[v1]] &lt; 40000,1,"")</f>
        <v>1</v>
      </c>
    </row>
    <row r="3544" spans="5:8" x14ac:dyDescent="0.25">
      <c r="E3544" s="1">
        <v>35</v>
      </c>
      <c r="F3544" s="1">
        <v>40</v>
      </c>
      <c r="G3544" s="1">
        <f t="shared" si="55"/>
        <v>52825</v>
      </c>
      <c r="H3544" s="1" t="str">
        <f>IF(punkty[[#This Row],[v1]] &lt; 40000,1,"")</f>
        <v/>
      </c>
    </row>
    <row r="3545" spans="5:8" x14ac:dyDescent="0.25">
      <c r="E3545" s="2">
        <v>188</v>
      </c>
      <c r="F3545" s="2">
        <v>208</v>
      </c>
      <c r="G3545" s="2">
        <f t="shared" si="55"/>
        <v>208</v>
      </c>
      <c r="H3545" s="2">
        <f>IF(punkty[[#This Row],[v1]] &lt; 40000,1,"")</f>
        <v>1</v>
      </c>
    </row>
    <row r="3546" spans="5:8" x14ac:dyDescent="0.25">
      <c r="E3546" s="1">
        <v>364</v>
      </c>
      <c r="F3546" s="1">
        <v>24</v>
      </c>
      <c r="G3546" s="1">
        <f t="shared" si="55"/>
        <v>57872</v>
      </c>
      <c r="H3546" s="1" t="str">
        <f>IF(punkty[[#This Row],[v1]] &lt; 40000,1,"")</f>
        <v/>
      </c>
    </row>
    <row r="3547" spans="5:8" x14ac:dyDescent="0.25">
      <c r="E3547" s="2">
        <v>15</v>
      </c>
      <c r="F3547" s="2">
        <v>83</v>
      </c>
      <c r="G3547" s="2">
        <f t="shared" si="55"/>
        <v>47914</v>
      </c>
      <c r="H3547" s="2" t="str">
        <f>IF(punkty[[#This Row],[v1]] &lt; 40000,1,"")</f>
        <v/>
      </c>
    </row>
    <row r="3548" spans="5:8" x14ac:dyDescent="0.25">
      <c r="E3548" s="1">
        <v>355</v>
      </c>
      <c r="F3548" s="1">
        <v>372</v>
      </c>
      <c r="G3548" s="1">
        <f t="shared" si="55"/>
        <v>53609</v>
      </c>
      <c r="H3548" s="1" t="str">
        <f>IF(punkty[[#This Row],[v1]] &lt; 40000,1,"")</f>
        <v/>
      </c>
    </row>
    <row r="3549" spans="5:8" x14ac:dyDescent="0.25">
      <c r="E3549" s="2">
        <v>253</v>
      </c>
      <c r="F3549" s="2">
        <v>318</v>
      </c>
      <c r="G3549" s="2">
        <f t="shared" si="55"/>
        <v>16733</v>
      </c>
      <c r="H3549" s="2">
        <f>IF(punkty[[#This Row],[v1]] &lt; 40000,1,"")</f>
        <v>1</v>
      </c>
    </row>
    <row r="3550" spans="5:8" x14ac:dyDescent="0.25">
      <c r="E3550" s="1">
        <v>64</v>
      </c>
      <c r="F3550" s="1">
        <v>76</v>
      </c>
      <c r="G3550" s="1">
        <f t="shared" si="55"/>
        <v>33872</v>
      </c>
      <c r="H3550" s="1">
        <f>IF(punkty[[#This Row],[v1]] &lt; 40000,1,"")</f>
        <v>1</v>
      </c>
    </row>
    <row r="3551" spans="5:8" x14ac:dyDescent="0.25">
      <c r="E3551" s="2">
        <v>147</v>
      </c>
      <c r="F3551" s="2">
        <v>22</v>
      </c>
      <c r="G3551" s="2">
        <f t="shared" si="55"/>
        <v>34493</v>
      </c>
      <c r="H3551" s="2">
        <f>IF(punkty[[#This Row],[v1]] &lt; 40000,1,"")</f>
        <v>1</v>
      </c>
    </row>
    <row r="3552" spans="5:8" x14ac:dyDescent="0.25">
      <c r="E3552" s="1">
        <v>331</v>
      </c>
      <c r="F3552" s="1">
        <v>135</v>
      </c>
      <c r="G3552" s="1">
        <f t="shared" si="55"/>
        <v>21386</v>
      </c>
      <c r="H3552" s="1">
        <f>IF(punkty[[#This Row],[v1]] &lt; 40000,1,"")</f>
        <v>1</v>
      </c>
    </row>
    <row r="3553" spans="5:8" x14ac:dyDescent="0.25">
      <c r="E3553" s="2">
        <v>369</v>
      </c>
      <c r="F3553" s="2">
        <v>4</v>
      </c>
      <c r="G3553" s="2">
        <f t="shared" si="55"/>
        <v>66977</v>
      </c>
      <c r="H3553" s="2" t="str">
        <f>IF(punkty[[#This Row],[v1]] &lt; 40000,1,"")</f>
        <v/>
      </c>
    </row>
    <row r="3554" spans="5:8" x14ac:dyDescent="0.25">
      <c r="E3554" s="1">
        <v>176</v>
      </c>
      <c r="F3554" s="1">
        <v>269</v>
      </c>
      <c r="G3554" s="1">
        <f t="shared" si="55"/>
        <v>5337</v>
      </c>
      <c r="H3554" s="1">
        <f>IF(punkty[[#This Row],[v1]] &lt; 40000,1,"")</f>
        <v>1</v>
      </c>
    </row>
    <row r="3555" spans="5:8" x14ac:dyDescent="0.25">
      <c r="E3555" s="2">
        <v>238</v>
      </c>
      <c r="F3555" s="2">
        <v>157</v>
      </c>
      <c r="G3555" s="2">
        <f t="shared" si="55"/>
        <v>3293</v>
      </c>
      <c r="H3555" s="2">
        <f>IF(punkty[[#This Row],[v1]] &lt; 40000,1,"")</f>
        <v>1</v>
      </c>
    </row>
    <row r="3556" spans="5:8" x14ac:dyDescent="0.25">
      <c r="E3556" s="1">
        <v>188</v>
      </c>
      <c r="F3556" s="1">
        <v>396</v>
      </c>
      <c r="G3556" s="1">
        <f t="shared" si="55"/>
        <v>38560</v>
      </c>
      <c r="H3556" s="1">
        <f>IF(punkty[[#This Row],[v1]] &lt; 40000,1,"")</f>
        <v>1</v>
      </c>
    </row>
    <row r="3557" spans="5:8" x14ac:dyDescent="0.25">
      <c r="E3557" s="2">
        <v>394</v>
      </c>
      <c r="F3557" s="2">
        <v>125</v>
      </c>
      <c r="G3557" s="2">
        <f t="shared" si="55"/>
        <v>43261</v>
      </c>
      <c r="H3557" s="2" t="str">
        <f>IF(punkty[[#This Row],[v1]] &lt; 40000,1,"")</f>
        <v/>
      </c>
    </row>
    <row r="3558" spans="5:8" x14ac:dyDescent="0.25">
      <c r="E3558" s="1">
        <v>146</v>
      </c>
      <c r="F3558" s="1">
        <v>21</v>
      </c>
      <c r="G3558" s="1">
        <f t="shared" si="55"/>
        <v>34957</v>
      </c>
      <c r="H3558" s="1">
        <f>IF(punkty[[#This Row],[v1]] &lt; 40000,1,"")</f>
        <v>1</v>
      </c>
    </row>
    <row r="3559" spans="5:8" x14ac:dyDescent="0.25">
      <c r="E3559" s="2">
        <v>72</v>
      </c>
      <c r="F3559" s="2">
        <v>183</v>
      </c>
      <c r="G3559" s="2">
        <f t="shared" si="55"/>
        <v>16673</v>
      </c>
      <c r="H3559" s="2">
        <f>IF(punkty[[#This Row],[v1]] &lt; 40000,1,"")</f>
        <v>1</v>
      </c>
    </row>
    <row r="3560" spans="5:8" x14ac:dyDescent="0.25">
      <c r="E3560" s="1">
        <v>22</v>
      </c>
      <c r="F3560" s="1">
        <v>329</v>
      </c>
      <c r="G3560" s="1">
        <f t="shared" si="55"/>
        <v>48325</v>
      </c>
      <c r="H3560" s="1" t="str">
        <f>IF(punkty[[#This Row],[v1]] &lt; 40000,1,"")</f>
        <v/>
      </c>
    </row>
    <row r="3561" spans="5:8" x14ac:dyDescent="0.25">
      <c r="E3561" s="2">
        <v>43</v>
      </c>
      <c r="F3561" s="2">
        <v>343</v>
      </c>
      <c r="G3561" s="2">
        <f t="shared" si="55"/>
        <v>45098</v>
      </c>
      <c r="H3561" s="2" t="str">
        <f>IF(punkty[[#This Row],[v1]] &lt; 40000,1,"")</f>
        <v/>
      </c>
    </row>
    <row r="3562" spans="5:8" x14ac:dyDescent="0.25">
      <c r="E3562" s="1">
        <v>185</v>
      </c>
      <c r="F3562" s="1">
        <v>286</v>
      </c>
      <c r="G3562" s="1">
        <f t="shared" si="55"/>
        <v>7621</v>
      </c>
      <c r="H3562" s="1">
        <f>IF(punkty[[#This Row],[v1]] &lt; 40000,1,"")</f>
        <v>1</v>
      </c>
    </row>
    <row r="3563" spans="5:8" x14ac:dyDescent="0.25">
      <c r="E3563" s="2">
        <v>301</v>
      </c>
      <c r="F3563" s="2">
        <v>9</v>
      </c>
      <c r="G3563" s="2">
        <f t="shared" si="55"/>
        <v>46682</v>
      </c>
      <c r="H3563" s="2" t="str">
        <f>IF(punkty[[#This Row],[v1]] &lt; 40000,1,"")</f>
        <v/>
      </c>
    </row>
    <row r="3564" spans="5:8" x14ac:dyDescent="0.25">
      <c r="E3564" s="1">
        <v>174</v>
      </c>
      <c r="F3564" s="1">
        <v>149</v>
      </c>
      <c r="G3564" s="1">
        <f t="shared" si="55"/>
        <v>3277</v>
      </c>
      <c r="H3564" s="1">
        <f>IF(punkty[[#This Row],[v1]] &lt; 40000,1,"")</f>
        <v>1</v>
      </c>
    </row>
    <row r="3565" spans="5:8" x14ac:dyDescent="0.25">
      <c r="E3565" s="2">
        <v>391</v>
      </c>
      <c r="F3565" s="2">
        <v>398</v>
      </c>
      <c r="G3565" s="2">
        <f t="shared" si="55"/>
        <v>75685</v>
      </c>
      <c r="H3565" s="2" t="str">
        <f>IF(punkty[[#This Row],[v1]] &lt; 40000,1,"")</f>
        <v/>
      </c>
    </row>
    <row r="3566" spans="5:8" x14ac:dyDescent="0.25">
      <c r="E3566" s="1">
        <v>373</v>
      </c>
      <c r="F3566" s="1">
        <v>41</v>
      </c>
      <c r="G3566" s="1">
        <f t="shared" si="55"/>
        <v>55210</v>
      </c>
      <c r="H3566" s="1" t="str">
        <f>IF(punkty[[#This Row],[v1]] &lt; 40000,1,"")</f>
        <v/>
      </c>
    </row>
    <row r="3567" spans="5:8" x14ac:dyDescent="0.25">
      <c r="E3567" s="2">
        <v>366</v>
      </c>
      <c r="F3567" s="2">
        <v>296</v>
      </c>
      <c r="G3567" s="2">
        <f t="shared" si="55"/>
        <v>36772</v>
      </c>
      <c r="H3567" s="2">
        <f>IF(punkty[[#This Row],[v1]] &lt; 40000,1,"")</f>
        <v>1</v>
      </c>
    </row>
    <row r="3568" spans="5:8" x14ac:dyDescent="0.25">
      <c r="E3568" s="1">
        <v>184</v>
      </c>
      <c r="F3568" s="1">
        <v>394</v>
      </c>
      <c r="G3568" s="1">
        <f t="shared" si="55"/>
        <v>37892</v>
      </c>
      <c r="H3568" s="1">
        <f>IF(punkty[[#This Row],[v1]] &lt; 40000,1,"")</f>
        <v>1</v>
      </c>
    </row>
    <row r="3569" spans="5:8" x14ac:dyDescent="0.25">
      <c r="E3569" s="2">
        <v>8</v>
      </c>
      <c r="F3569" s="2">
        <v>172</v>
      </c>
      <c r="G3569" s="2">
        <f t="shared" si="55"/>
        <v>37648</v>
      </c>
      <c r="H3569" s="2">
        <f>IF(punkty[[#This Row],[v1]] &lt; 40000,1,"")</f>
        <v>1</v>
      </c>
    </row>
    <row r="3570" spans="5:8" x14ac:dyDescent="0.25">
      <c r="E3570" s="1">
        <v>144</v>
      </c>
      <c r="F3570" s="1">
        <v>332</v>
      </c>
      <c r="G3570" s="1">
        <f t="shared" si="55"/>
        <v>20560</v>
      </c>
      <c r="H3570" s="1">
        <f>IF(punkty[[#This Row],[v1]] &lt; 40000,1,"")</f>
        <v>1</v>
      </c>
    </row>
    <row r="3571" spans="5:8" x14ac:dyDescent="0.25">
      <c r="E3571" s="2">
        <v>32</v>
      </c>
      <c r="F3571" s="2">
        <v>397</v>
      </c>
      <c r="G3571" s="2">
        <f t="shared" si="55"/>
        <v>67033</v>
      </c>
      <c r="H3571" s="2" t="str">
        <f>IF(punkty[[#This Row],[v1]] &lt; 40000,1,"")</f>
        <v/>
      </c>
    </row>
    <row r="3572" spans="5:8" x14ac:dyDescent="0.25">
      <c r="E3572" s="1">
        <v>332</v>
      </c>
      <c r="F3572" s="1">
        <v>35</v>
      </c>
      <c r="G3572" s="1">
        <f t="shared" si="55"/>
        <v>44649</v>
      </c>
      <c r="H3572" s="1" t="str">
        <f>IF(punkty[[#This Row],[v1]] &lt; 40000,1,"")</f>
        <v/>
      </c>
    </row>
    <row r="3573" spans="5:8" x14ac:dyDescent="0.25">
      <c r="E3573" s="2">
        <v>35</v>
      </c>
      <c r="F3573" s="2">
        <v>206</v>
      </c>
      <c r="G3573" s="2">
        <f t="shared" si="55"/>
        <v>27261</v>
      </c>
      <c r="H3573" s="2">
        <f>IF(punkty[[#This Row],[v1]] &lt; 40000,1,"")</f>
        <v>1</v>
      </c>
    </row>
    <row r="3574" spans="5:8" x14ac:dyDescent="0.25">
      <c r="E3574" s="1">
        <v>109</v>
      </c>
      <c r="F3574" s="1">
        <v>386</v>
      </c>
      <c r="G3574" s="1">
        <f t="shared" si="55"/>
        <v>42877</v>
      </c>
      <c r="H3574" s="1" t="str">
        <f>IF(punkty[[#This Row],[v1]] &lt; 40000,1,"")</f>
        <v/>
      </c>
    </row>
    <row r="3575" spans="5:8" x14ac:dyDescent="0.25">
      <c r="E3575" s="2">
        <v>57</v>
      </c>
      <c r="F3575" s="2">
        <v>341</v>
      </c>
      <c r="G3575" s="2">
        <f t="shared" si="55"/>
        <v>40330</v>
      </c>
      <c r="H3575" s="2" t="str">
        <f>IF(punkty[[#This Row],[v1]] &lt; 40000,1,"")</f>
        <v/>
      </c>
    </row>
    <row r="3576" spans="5:8" x14ac:dyDescent="0.25">
      <c r="E3576" s="1">
        <v>266</v>
      </c>
      <c r="F3576" s="1">
        <v>379</v>
      </c>
      <c r="G3576" s="1">
        <f t="shared" si="55"/>
        <v>36397</v>
      </c>
      <c r="H3576" s="1">
        <f>IF(punkty[[#This Row],[v1]] &lt; 40000,1,"")</f>
        <v>1</v>
      </c>
    </row>
    <row r="3577" spans="5:8" x14ac:dyDescent="0.25">
      <c r="E3577" s="2">
        <v>232</v>
      </c>
      <c r="F3577" s="2">
        <v>125</v>
      </c>
      <c r="G3577" s="2">
        <f t="shared" si="55"/>
        <v>6649</v>
      </c>
      <c r="H3577" s="2">
        <f>IF(punkty[[#This Row],[v1]] &lt; 40000,1,"")</f>
        <v>1</v>
      </c>
    </row>
    <row r="3578" spans="5:8" x14ac:dyDescent="0.25">
      <c r="E3578" s="1">
        <v>362</v>
      </c>
      <c r="F3578" s="1">
        <v>104</v>
      </c>
      <c r="G3578" s="1">
        <f t="shared" si="55"/>
        <v>35460</v>
      </c>
      <c r="H3578" s="1">
        <f>IF(punkty[[#This Row],[v1]] &lt; 40000,1,"")</f>
        <v>1</v>
      </c>
    </row>
    <row r="3579" spans="5:8" x14ac:dyDescent="0.25">
      <c r="E3579" s="2">
        <v>273</v>
      </c>
      <c r="F3579" s="2">
        <v>357</v>
      </c>
      <c r="G3579" s="2">
        <f t="shared" si="55"/>
        <v>29978</v>
      </c>
      <c r="H3579" s="2">
        <f>IF(punkty[[#This Row],[v1]] &lt; 40000,1,"")</f>
        <v>1</v>
      </c>
    </row>
    <row r="3580" spans="5:8" x14ac:dyDescent="0.25">
      <c r="E3580" s="1">
        <v>133</v>
      </c>
      <c r="F3580" s="1">
        <v>63</v>
      </c>
      <c r="G3580" s="1">
        <f t="shared" si="55"/>
        <v>23258</v>
      </c>
      <c r="H3580" s="1">
        <f>IF(punkty[[#This Row],[v1]] &lt; 40000,1,"")</f>
        <v>1</v>
      </c>
    </row>
    <row r="3581" spans="5:8" x14ac:dyDescent="0.25">
      <c r="E3581" s="2">
        <v>81</v>
      </c>
      <c r="F3581" s="2">
        <v>387</v>
      </c>
      <c r="G3581" s="2">
        <f t="shared" si="55"/>
        <v>49130</v>
      </c>
      <c r="H3581" s="2" t="str">
        <f>IF(punkty[[#This Row],[v1]] &lt; 40000,1,"")</f>
        <v/>
      </c>
    </row>
    <row r="3582" spans="5:8" x14ac:dyDescent="0.25">
      <c r="E3582" s="1">
        <v>9</v>
      </c>
      <c r="F3582" s="1">
        <v>356</v>
      </c>
      <c r="G3582" s="1">
        <f t="shared" si="55"/>
        <v>60817</v>
      </c>
      <c r="H3582" s="1" t="str">
        <f>IF(punkty[[#This Row],[v1]] &lt; 40000,1,"")</f>
        <v/>
      </c>
    </row>
    <row r="3583" spans="5:8" x14ac:dyDescent="0.25">
      <c r="E3583" s="2">
        <v>198</v>
      </c>
      <c r="F3583" s="2">
        <v>394</v>
      </c>
      <c r="G3583" s="2">
        <f t="shared" si="55"/>
        <v>37640</v>
      </c>
      <c r="H3583" s="2">
        <f>IF(punkty[[#This Row],[v1]] &lt; 40000,1,"")</f>
        <v>1</v>
      </c>
    </row>
    <row r="3584" spans="5:8" x14ac:dyDescent="0.25">
      <c r="E3584" s="1">
        <v>163</v>
      </c>
      <c r="F3584" s="1">
        <v>330</v>
      </c>
      <c r="G3584" s="1">
        <f t="shared" si="55"/>
        <v>18269</v>
      </c>
      <c r="H3584" s="1">
        <f>IF(punkty[[#This Row],[v1]] &lt; 40000,1,"")</f>
        <v>1</v>
      </c>
    </row>
    <row r="3585" spans="5:8" x14ac:dyDescent="0.25">
      <c r="E3585" s="2">
        <v>239</v>
      </c>
      <c r="F3585" s="2">
        <v>166</v>
      </c>
      <c r="G3585" s="2">
        <f t="shared" si="55"/>
        <v>2677</v>
      </c>
      <c r="H3585" s="2">
        <f>IF(punkty[[#This Row],[v1]] &lt; 40000,1,"")</f>
        <v>1</v>
      </c>
    </row>
    <row r="3586" spans="5:8" x14ac:dyDescent="0.25">
      <c r="E3586" s="1">
        <v>8</v>
      </c>
      <c r="F3586" s="1">
        <v>218</v>
      </c>
      <c r="G3586" s="1">
        <f t="shared" si="55"/>
        <v>37188</v>
      </c>
      <c r="H3586" s="1">
        <f>IF(punkty[[#This Row],[v1]] &lt; 40000,1,"")</f>
        <v>1</v>
      </c>
    </row>
    <row r="3587" spans="5:8" x14ac:dyDescent="0.25">
      <c r="E3587" s="2">
        <v>263</v>
      </c>
      <c r="F3587" s="2">
        <v>40</v>
      </c>
      <c r="G3587" s="2">
        <f t="shared" si="55"/>
        <v>29569</v>
      </c>
      <c r="H3587" s="2">
        <f>IF(punkty[[#This Row],[v1]] &lt; 40000,1,"")</f>
        <v>1</v>
      </c>
    </row>
    <row r="3588" spans="5:8" x14ac:dyDescent="0.25">
      <c r="E3588" s="1">
        <v>175</v>
      </c>
      <c r="F3588" s="1">
        <v>285</v>
      </c>
      <c r="G3588" s="1">
        <f t="shared" si="55"/>
        <v>7850</v>
      </c>
      <c r="H3588" s="1">
        <f>IF(punkty[[#This Row],[v1]] &lt; 40000,1,"")</f>
        <v>1</v>
      </c>
    </row>
    <row r="3589" spans="5:8" x14ac:dyDescent="0.25">
      <c r="E3589" s="2">
        <v>111</v>
      </c>
      <c r="F3589" s="2">
        <v>331</v>
      </c>
      <c r="G3589" s="2">
        <f t="shared" si="55"/>
        <v>25082</v>
      </c>
      <c r="H3589" s="2">
        <f>IF(punkty[[#This Row],[v1]] &lt; 40000,1,"")</f>
        <v>1</v>
      </c>
    </row>
    <row r="3590" spans="5:8" x14ac:dyDescent="0.25">
      <c r="E3590" s="1">
        <v>119</v>
      </c>
      <c r="F3590" s="1">
        <v>173</v>
      </c>
      <c r="G3590" s="1">
        <f t="shared" si="55"/>
        <v>7290</v>
      </c>
      <c r="H3590" s="1">
        <f>IF(punkty[[#This Row],[v1]] &lt; 40000,1,"")</f>
        <v>1</v>
      </c>
    </row>
    <row r="3591" spans="5:8" x14ac:dyDescent="0.25">
      <c r="E3591" s="2">
        <v>59</v>
      </c>
      <c r="F3591" s="2">
        <v>146</v>
      </c>
      <c r="G3591" s="2">
        <f t="shared" si="55"/>
        <v>22797</v>
      </c>
      <c r="H3591" s="2">
        <f>IF(punkty[[#This Row],[v1]] &lt; 40000,1,"")</f>
        <v>1</v>
      </c>
    </row>
    <row r="3592" spans="5:8" x14ac:dyDescent="0.25">
      <c r="E3592" s="1">
        <v>141</v>
      </c>
      <c r="F3592" s="1">
        <v>235</v>
      </c>
      <c r="G3592" s="1">
        <f t="shared" si="55"/>
        <v>4706</v>
      </c>
      <c r="H3592" s="1">
        <f>IF(punkty[[#This Row],[v1]] &lt; 40000,1,"")</f>
        <v>1</v>
      </c>
    </row>
    <row r="3593" spans="5:8" x14ac:dyDescent="0.25">
      <c r="E3593" s="2">
        <v>385</v>
      </c>
      <c r="F3593" s="2">
        <v>63</v>
      </c>
      <c r="G3593" s="2">
        <f t="shared" ref="G3593:G3656" si="56">((E3593 - 200) * (E3593 - 200)) +(( F3593 - 200) * ( F3593 - 200))</f>
        <v>52994</v>
      </c>
      <c r="H3593" s="2" t="str">
        <f>IF(punkty[[#This Row],[v1]] &lt; 40000,1,"")</f>
        <v/>
      </c>
    </row>
    <row r="3594" spans="5:8" x14ac:dyDescent="0.25">
      <c r="E3594" s="1">
        <v>203</v>
      </c>
      <c r="F3594" s="1">
        <v>380</v>
      </c>
      <c r="G3594" s="1">
        <f t="shared" si="56"/>
        <v>32409</v>
      </c>
      <c r="H3594" s="1">
        <f>IF(punkty[[#This Row],[v1]] &lt; 40000,1,"")</f>
        <v>1</v>
      </c>
    </row>
    <row r="3595" spans="5:8" x14ac:dyDescent="0.25">
      <c r="E3595" s="2">
        <v>22</v>
      </c>
      <c r="F3595" s="2">
        <v>12</v>
      </c>
      <c r="G3595" s="2">
        <f t="shared" si="56"/>
        <v>67028</v>
      </c>
      <c r="H3595" s="2" t="str">
        <f>IF(punkty[[#This Row],[v1]] &lt; 40000,1,"")</f>
        <v/>
      </c>
    </row>
    <row r="3596" spans="5:8" x14ac:dyDescent="0.25">
      <c r="E3596" s="1">
        <v>297</v>
      </c>
      <c r="F3596" s="1">
        <v>105</v>
      </c>
      <c r="G3596" s="1">
        <f t="shared" si="56"/>
        <v>18434</v>
      </c>
      <c r="H3596" s="1">
        <f>IF(punkty[[#This Row],[v1]] &lt; 40000,1,"")</f>
        <v>1</v>
      </c>
    </row>
    <row r="3597" spans="5:8" x14ac:dyDescent="0.25">
      <c r="E3597" s="2">
        <v>133</v>
      </c>
      <c r="F3597" s="2">
        <v>67</v>
      </c>
      <c r="G3597" s="2">
        <f t="shared" si="56"/>
        <v>22178</v>
      </c>
      <c r="H3597" s="2">
        <f>IF(punkty[[#This Row],[v1]] &lt; 40000,1,"")</f>
        <v>1</v>
      </c>
    </row>
    <row r="3598" spans="5:8" x14ac:dyDescent="0.25">
      <c r="E3598" s="1">
        <v>201</v>
      </c>
      <c r="F3598" s="1">
        <v>64</v>
      </c>
      <c r="G3598" s="1">
        <f t="shared" si="56"/>
        <v>18497</v>
      </c>
      <c r="H3598" s="1">
        <f>IF(punkty[[#This Row],[v1]] &lt; 40000,1,"")</f>
        <v>1</v>
      </c>
    </row>
    <row r="3599" spans="5:8" x14ac:dyDescent="0.25">
      <c r="E3599" s="2">
        <v>387</v>
      </c>
      <c r="F3599" s="2">
        <v>97</v>
      </c>
      <c r="G3599" s="2">
        <f t="shared" si="56"/>
        <v>45578</v>
      </c>
      <c r="H3599" s="2" t="str">
        <f>IF(punkty[[#This Row],[v1]] &lt; 40000,1,"")</f>
        <v/>
      </c>
    </row>
    <row r="3600" spans="5:8" x14ac:dyDescent="0.25">
      <c r="E3600" s="1">
        <v>116</v>
      </c>
      <c r="F3600" s="1">
        <v>282</v>
      </c>
      <c r="G3600" s="1">
        <f t="shared" si="56"/>
        <v>13780</v>
      </c>
      <c r="H3600" s="1">
        <f>IF(punkty[[#This Row],[v1]] &lt; 40000,1,"")</f>
        <v>1</v>
      </c>
    </row>
    <row r="3601" spans="5:8" x14ac:dyDescent="0.25">
      <c r="E3601" s="2">
        <v>202</v>
      </c>
      <c r="F3601" s="2">
        <v>148</v>
      </c>
      <c r="G3601" s="2">
        <f t="shared" si="56"/>
        <v>2708</v>
      </c>
      <c r="H3601" s="2">
        <f>IF(punkty[[#This Row],[v1]] &lt; 40000,1,"")</f>
        <v>1</v>
      </c>
    </row>
    <row r="3602" spans="5:8" x14ac:dyDescent="0.25">
      <c r="E3602" s="1">
        <v>266</v>
      </c>
      <c r="F3602" s="1">
        <v>211</v>
      </c>
      <c r="G3602" s="1">
        <f t="shared" si="56"/>
        <v>4477</v>
      </c>
      <c r="H3602" s="1">
        <f>IF(punkty[[#This Row],[v1]] &lt; 40000,1,"")</f>
        <v>1</v>
      </c>
    </row>
    <row r="3603" spans="5:8" x14ac:dyDescent="0.25">
      <c r="E3603" s="2">
        <v>358</v>
      </c>
      <c r="F3603" s="2">
        <v>376</v>
      </c>
      <c r="G3603" s="2">
        <f t="shared" si="56"/>
        <v>55940</v>
      </c>
      <c r="H3603" s="2" t="str">
        <f>IF(punkty[[#This Row],[v1]] &lt; 40000,1,"")</f>
        <v/>
      </c>
    </row>
    <row r="3604" spans="5:8" x14ac:dyDescent="0.25">
      <c r="E3604" s="1">
        <v>91</v>
      </c>
      <c r="F3604" s="1">
        <v>173</v>
      </c>
      <c r="G3604" s="1">
        <f t="shared" si="56"/>
        <v>12610</v>
      </c>
      <c r="H3604" s="1">
        <f>IF(punkty[[#This Row],[v1]] &lt; 40000,1,"")</f>
        <v>1</v>
      </c>
    </row>
    <row r="3605" spans="5:8" x14ac:dyDescent="0.25">
      <c r="E3605" s="2">
        <v>33</v>
      </c>
      <c r="F3605" s="2">
        <v>316</v>
      </c>
      <c r="G3605" s="2">
        <f t="shared" si="56"/>
        <v>41345</v>
      </c>
      <c r="H3605" s="2" t="str">
        <f>IF(punkty[[#This Row],[v1]] &lt; 40000,1,"")</f>
        <v/>
      </c>
    </row>
    <row r="3606" spans="5:8" x14ac:dyDescent="0.25">
      <c r="E3606" s="1">
        <v>259</v>
      </c>
      <c r="F3606" s="1">
        <v>75</v>
      </c>
      <c r="G3606" s="1">
        <f t="shared" si="56"/>
        <v>19106</v>
      </c>
      <c r="H3606" s="1">
        <f>IF(punkty[[#This Row],[v1]] &lt; 40000,1,"")</f>
        <v>1</v>
      </c>
    </row>
    <row r="3607" spans="5:8" x14ac:dyDescent="0.25">
      <c r="E3607" s="2">
        <v>294</v>
      </c>
      <c r="F3607" s="2">
        <v>103</v>
      </c>
      <c r="G3607" s="2">
        <f t="shared" si="56"/>
        <v>18245</v>
      </c>
      <c r="H3607" s="2">
        <f>IF(punkty[[#This Row],[v1]] &lt; 40000,1,"")</f>
        <v>1</v>
      </c>
    </row>
    <row r="3608" spans="5:8" x14ac:dyDescent="0.25">
      <c r="E3608" s="1">
        <v>276</v>
      </c>
      <c r="F3608" s="1">
        <v>63</v>
      </c>
      <c r="G3608" s="1">
        <f t="shared" si="56"/>
        <v>24545</v>
      </c>
      <c r="H3608" s="1">
        <f>IF(punkty[[#This Row],[v1]] &lt; 40000,1,"")</f>
        <v>1</v>
      </c>
    </row>
    <row r="3609" spans="5:8" x14ac:dyDescent="0.25">
      <c r="E3609" s="2">
        <v>229</v>
      </c>
      <c r="F3609" s="2">
        <v>26</v>
      </c>
      <c r="G3609" s="2">
        <f t="shared" si="56"/>
        <v>31117</v>
      </c>
      <c r="H3609" s="2">
        <f>IF(punkty[[#This Row],[v1]] &lt; 40000,1,"")</f>
        <v>1</v>
      </c>
    </row>
    <row r="3610" spans="5:8" x14ac:dyDescent="0.25">
      <c r="E3610" s="1">
        <v>284</v>
      </c>
      <c r="F3610" s="1">
        <v>214</v>
      </c>
      <c r="G3610" s="1">
        <f t="shared" si="56"/>
        <v>7252</v>
      </c>
      <c r="H3610" s="1">
        <f>IF(punkty[[#This Row],[v1]] &lt; 40000,1,"")</f>
        <v>1</v>
      </c>
    </row>
    <row r="3611" spans="5:8" x14ac:dyDescent="0.25">
      <c r="E3611" s="2">
        <v>334</v>
      </c>
      <c r="F3611" s="2">
        <v>241</v>
      </c>
      <c r="G3611" s="2">
        <f t="shared" si="56"/>
        <v>19637</v>
      </c>
      <c r="H3611" s="2">
        <f>IF(punkty[[#This Row],[v1]] &lt; 40000,1,"")</f>
        <v>1</v>
      </c>
    </row>
    <row r="3612" spans="5:8" x14ac:dyDescent="0.25">
      <c r="E3612" s="1">
        <v>262</v>
      </c>
      <c r="F3612" s="1">
        <v>126</v>
      </c>
      <c r="G3612" s="1">
        <f t="shared" si="56"/>
        <v>9320</v>
      </c>
      <c r="H3612" s="1">
        <f>IF(punkty[[#This Row],[v1]] &lt; 40000,1,"")</f>
        <v>1</v>
      </c>
    </row>
    <row r="3613" spans="5:8" x14ac:dyDescent="0.25">
      <c r="E3613" s="2">
        <v>356</v>
      </c>
      <c r="F3613" s="2">
        <v>245</v>
      </c>
      <c r="G3613" s="2">
        <f t="shared" si="56"/>
        <v>26361</v>
      </c>
      <c r="H3613" s="2">
        <f>IF(punkty[[#This Row],[v1]] &lt; 40000,1,"")</f>
        <v>1</v>
      </c>
    </row>
    <row r="3614" spans="5:8" x14ac:dyDescent="0.25">
      <c r="E3614" s="1">
        <v>398</v>
      </c>
      <c r="F3614" s="1">
        <v>328</v>
      </c>
      <c r="G3614" s="1">
        <f t="shared" si="56"/>
        <v>55588</v>
      </c>
      <c r="H3614" s="1" t="str">
        <f>IF(punkty[[#This Row],[v1]] &lt; 40000,1,"")</f>
        <v/>
      </c>
    </row>
    <row r="3615" spans="5:8" x14ac:dyDescent="0.25">
      <c r="E3615" s="2">
        <v>190</v>
      </c>
      <c r="F3615" s="2">
        <v>121</v>
      </c>
      <c r="G3615" s="2">
        <f t="shared" si="56"/>
        <v>6341</v>
      </c>
      <c r="H3615" s="2">
        <f>IF(punkty[[#This Row],[v1]] &lt; 40000,1,"")</f>
        <v>1</v>
      </c>
    </row>
    <row r="3616" spans="5:8" x14ac:dyDescent="0.25">
      <c r="E3616" s="1">
        <v>168</v>
      </c>
      <c r="F3616" s="1">
        <v>62</v>
      </c>
      <c r="G3616" s="1">
        <f t="shared" si="56"/>
        <v>20068</v>
      </c>
      <c r="H3616" s="1">
        <f>IF(punkty[[#This Row],[v1]] &lt; 40000,1,"")</f>
        <v>1</v>
      </c>
    </row>
    <row r="3617" spans="5:8" x14ac:dyDescent="0.25">
      <c r="E3617" s="2">
        <v>226</v>
      </c>
      <c r="F3617" s="2">
        <v>227</v>
      </c>
      <c r="G3617" s="2">
        <f t="shared" si="56"/>
        <v>1405</v>
      </c>
      <c r="H3617" s="2">
        <f>IF(punkty[[#This Row],[v1]] &lt; 40000,1,"")</f>
        <v>1</v>
      </c>
    </row>
    <row r="3618" spans="5:8" x14ac:dyDescent="0.25">
      <c r="E3618" s="1">
        <v>53</v>
      </c>
      <c r="F3618" s="1">
        <v>335</v>
      </c>
      <c r="G3618" s="1">
        <f t="shared" si="56"/>
        <v>39834</v>
      </c>
      <c r="H3618" s="1">
        <f>IF(punkty[[#This Row],[v1]] &lt; 40000,1,"")</f>
        <v>1</v>
      </c>
    </row>
    <row r="3619" spans="5:8" x14ac:dyDescent="0.25">
      <c r="E3619" s="2">
        <v>143</v>
      </c>
      <c r="F3619" s="2">
        <v>390</v>
      </c>
      <c r="G3619" s="2">
        <f t="shared" si="56"/>
        <v>39349</v>
      </c>
      <c r="H3619" s="2">
        <f>IF(punkty[[#This Row],[v1]] &lt; 40000,1,"")</f>
        <v>1</v>
      </c>
    </row>
    <row r="3620" spans="5:8" x14ac:dyDescent="0.25">
      <c r="E3620" s="1">
        <v>142</v>
      </c>
      <c r="F3620" s="1">
        <v>342</v>
      </c>
      <c r="G3620" s="1">
        <f t="shared" si="56"/>
        <v>23528</v>
      </c>
      <c r="H3620" s="1">
        <f>IF(punkty[[#This Row],[v1]] &lt; 40000,1,"")</f>
        <v>1</v>
      </c>
    </row>
    <row r="3621" spans="5:8" x14ac:dyDescent="0.25">
      <c r="E3621" s="2">
        <v>333</v>
      </c>
      <c r="F3621" s="2">
        <v>330</v>
      </c>
      <c r="G3621" s="2">
        <f t="shared" si="56"/>
        <v>34589</v>
      </c>
      <c r="H3621" s="2">
        <f>IF(punkty[[#This Row],[v1]] &lt; 40000,1,"")</f>
        <v>1</v>
      </c>
    </row>
    <row r="3622" spans="5:8" x14ac:dyDescent="0.25">
      <c r="E3622" s="1">
        <v>3</v>
      </c>
      <c r="F3622" s="1">
        <v>339</v>
      </c>
      <c r="G3622" s="1">
        <f t="shared" si="56"/>
        <v>58130</v>
      </c>
      <c r="H3622" s="1" t="str">
        <f>IF(punkty[[#This Row],[v1]] &lt; 40000,1,"")</f>
        <v/>
      </c>
    </row>
    <row r="3623" spans="5:8" x14ac:dyDescent="0.25">
      <c r="E3623" s="2">
        <v>89</v>
      </c>
      <c r="F3623" s="2">
        <v>203</v>
      </c>
      <c r="G3623" s="2">
        <f t="shared" si="56"/>
        <v>12330</v>
      </c>
      <c r="H3623" s="2">
        <f>IF(punkty[[#This Row],[v1]] &lt; 40000,1,"")</f>
        <v>1</v>
      </c>
    </row>
    <row r="3624" spans="5:8" x14ac:dyDescent="0.25">
      <c r="E3624" s="1">
        <v>274</v>
      </c>
      <c r="F3624" s="1">
        <v>372</v>
      </c>
      <c r="G3624" s="1">
        <f t="shared" si="56"/>
        <v>35060</v>
      </c>
      <c r="H3624" s="1">
        <f>IF(punkty[[#This Row],[v1]] &lt; 40000,1,"")</f>
        <v>1</v>
      </c>
    </row>
    <row r="3625" spans="5:8" x14ac:dyDescent="0.25">
      <c r="E3625" s="2">
        <v>288</v>
      </c>
      <c r="F3625" s="2">
        <v>386</v>
      </c>
      <c r="G3625" s="2">
        <f t="shared" si="56"/>
        <v>42340</v>
      </c>
      <c r="H3625" s="2" t="str">
        <f>IF(punkty[[#This Row],[v1]] &lt; 40000,1,"")</f>
        <v/>
      </c>
    </row>
    <row r="3626" spans="5:8" x14ac:dyDescent="0.25">
      <c r="E3626" s="1">
        <v>59</v>
      </c>
      <c r="F3626" s="1">
        <v>116</v>
      </c>
      <c r="G3626" s="1">
        <f t="shared" si="56"/>
        <v>26937</v>
      </c>
      <c r="H3626" s="1">
        <f>IF(punkty[[#This Row],[v1]] &lt; 40000,1,"")</f>
        <v>1</v>
      </c>
    </row>
    <row r="3627" spans="5:8" x14ac:dyDescent="0.25">
      <c r="E3627" s="2">
        <v>325</v>
      </c>
      <c r="F3627" s="2">
        <v>35</v>
      </c>
      <c r="G3627" s="2">
        <f t="shared" si="56"/>
        <v>42850</v>
      </c>
      <c r="H3627" s="2" t="str">
        <f>IF(punkty[[#This Row],[v1]] &lt; 40000,1,"")</f>
        <v/>
      </c>
    </row>
    <row r="3628" spans="5:8" x14ac:dyDescent="0.25">
      <c r="E3628" s="1">
        <v>227</v>
      </c>
      <c r="F3628" s="1">
        <v>165</v>
      </c>
      <c r="G3628" s="1">
        <f t="shared" si="56"/>
        <v>1954</v>
      </c>
      <c r="H3628" s="1">
        <f>IF(punkty[[#This Row],[v1]] &lt; 40000,1,"")</f>
        <v>1</v>
      </c>
    </row>
    <row r="3629" spans="5:8" x14ac:dyDescent="0.25">
      <c r="E3629" s="2">
        <v>302</v>
      </c>
      <c r="F3629" s="2">
        <v>169</v>
      </c>
      <c r="G3629" s="2">
        <f t="shared" si="56"/>
        <v>11365</v>
      </c>
      <c r="H3629" s="2">
        <f>IF(punkty[[#This Row],[v1]] &lt; 40000,1,"")</f>
        <v>1</v>
      </c>
    </row>
    <row r="3630" spans="5:8" x14ac:dyDescent="0.25">
      <c r="E3630" s="1">
        <v>195</v>
      </c>
      <c r="F3630" s="1">
        <v>62</v>
      </c>
      <c r="G3630" s="1">
        <f t="shared" si="56"/>
        <v>19069</v>
      </c>
      <c r="H3630" s="1">
        <f>IF(punkty[[#This Row],[v1]] &lt; 40000,1,"")</f>
        <v>1</v>
      </c>
    </row>
    <row r="3631" spans="5:8" x14ac:dyDescent="0.25">
      <c r="E3631" s="2">
        <v>247</v>
      </c>
      <c r="F3631" s="2">
        <v>318</v>
      </c>
      <c r="G3631" s="2">
        <f t="shared" si="56"/>
        <v>16133</v>
      </c>
      <c r="H3631" s="2">
        <f>IF(punkty[[#This Row],[v1]] &lt; 40000,1,"")</f>
        <v>1</v>
      </c>
    </row>
    <row r="3632" spans="5:8" x14ac:dyDescent="0.25">
      <c r="E3632" s="1">
        <v>91</v>
      </c>
      <c r="F3632" s="1">
        <v>29</v>
      </c>
      <c r="G3632" s="1">
        <f t="shared" si="56"/>
        <v>41122</v>
      </c>
      <c r="H3632" s="1" t="str">
        <f>IF(punkty[[#This Row],[v1]] &lt; 40000,1,"")</f>
        <v/>
      </c>
    </row>
    <row r="3633" spans="5:8" x14ac:dyDescent="0.25">
      <c r="E3633" s="2">
        <v>195</v>
      </c>
      <c r="F3633" s="2">
        <v>387</v>
      </c>
      <c r="G3633" s="2">
        <f t="shared" si="56"/>
        <v>34994</v>
      </c>
      <c r="H3633" s="2">
        <f>IF(punkty[[#This Row],[v1]] &lt; 40000,1,"")</f>
        <v>1</v>
      </c>
    </row>
    <row r="3634" spans="5:8" x14ac:dyDescent="0.25">
      <c r="E3634" s="1">
        <v>288</v>
      </c>
      <c r="F3634" s="1">
        <v>209</v>
      </c>
      <c r="G3634" s="1">
        <f t="shared" si="56"/>
        <v>7825</v>
      </c>
      <c r="H3634" s="1">
        <f>IF(punkty[[#This Row],[v1]] &lt; 40000,1,"")</f>
        <v>1</v>
      </c>
    </row>
    <row r="3635" spans="5:8" x14ac:dyDescent="0.25">
      <c r="E3635" s="2">
        <v>76</v>
      </c>
      <c r="F3635" s="2">
        <v>195</v>
      </c>
      <c r="G3635" s="2">
        <f t="shared" si="56"/>
        <v>15401</v>
      </c>
      <c r="H3635" s="2">
        <f>IF(punkty[[#This Row],[v1]] &lt; 40000,1,"")</f>
        <v>1</v>
      </c>
    </row>
    <row r="3636" spans="5:8" x14ac:dyDescent="0.25">
      <c r="E3636" s="1">
        <v>296</v>
      </c>
      <c r="F3636" s="1">
        <v>242</v>
      </c>
      <c r="G3636" s="1">
        <f t="shared" si="56"/>
        <v>10980</v>
      </c>
      <c r="H3636" s="1">
        <f>IF(punkty[[#This Row],[v1]] &lt; 40000,1,"")</f>
        <v>1</v>
      </c>
    </row>
    <row r="3637" spans="5:8" x14ac:dyDescent="0.25">
      <c r="E3637" s="2">
        <v>289</v>
      </c>
      <c r="F3637" s="2">
        <v>309</v>
      </c>
      <c r="G3637" s="2">
        <f t="shared" si="56"/>
        <v>19802</v>
      </c>
      <c r="H3637" s="2">
        <f>IF(punkty[[#This Row],[v1]] &lt; 40000,1,"")</f>
        <v>1</v>
      </c>
    </row>
    <row r="3638" spans="5:8" x14ac:dyDescent="0.25">
      <c r="E3638" s="1">
        <v>70</v>
      </c>
      <c r="F3638" s="1">
        <v>142</v>
      </c>
      <c r="G3638" s="1">
        <f t="shared" si="56"/>
        <v>20264</v>
      </c>
      <c r="H3638" s="1">
        <f>IF(punkty[[#This Row],[v1]] &lt; 40000,1,"")</f>
        <v>1</v>
      </c>
    </row>
    <row r="3639" spans="5:8" x14ac:dyDescent="0.25">
      <c r="E3639" s="2">
        <v>373</v>
      </c>
      <c r="F3639" s="2">
        <v>145</v>
      </c>
      <c r="G3639" s="2">
        <f t="shared" si="56"/>
        <v>32954</v>
      </c>
      <c r="H3639" s="2">
        <f>IF(punkty[[#This Row],[v1]] &lt; 40000,1,"")</f>
        <v>1</v>
      </c>
    </row>
    <row r="3640" spans="5:8" x14ac:dyDescent="0.25">
      <c r="E3640" s="1">
        <v>261</v>
      </c>
      <c r="F3640" s="1">
        <v>79</v>
      </c>
      <c r="G3640" s="1">
        <f t="shared" si="56"/>
        <v>18362</v>
      </c>
      <c r="H3640" s="1">
        <f>IF(punkty[[#This Row],[v1]] &lt; 40000,1,"")</f>
        <v>1</v>
      </c>
    </row>
    <row r="3641" spans="5:8" x14ac:dyDescent="0.25">
      <c r="E3641" s="2">
        <v>33</v>
      </c>
      <c r="F3641" s="2">
        <v>174</v>
      </c>
      <c r="G3641" s="2">
        <f t="shared" si="56"/>
        <v>28565</v>
      </c>
      <c r="H3641" s="2">
        <f>IF(punkty[[#This Row],[v1]] &lt; 40000,1,"")</f>
        <v>1</v>
      </c>
    </row>
    <row r="3642" spans="5:8" x14ac:dyDescent="0.25">
      <c r="E3642" s="1">
        <v>323</v>
      </c>
      <c r="F3642" s="1">
        <v>369</v>
      </c>
      <c r="G3642" s="1">
        <f t="shared" si="56"/>
        <v>43690</v>
      </c>
      <c r="H3642" s="1" t="str">
        <f>IF(punkty[[#This Row],[v1]] &lt; 40000,1,"")</f>
        <v/>
      </c>
    </row>
    <row r="3643" spans="5:8" x14ac:dyDescent="0.25">
      <c r="E3643" s="2">
        <v>226</v>
      </c>
      <c r="F3643" s="2">
        <v>362</v>
      </c>
      <c r="G3643" s="2">
        <f t="shared" si="56"/>
        <v>26920</v>
      </c>
      <c r="H3643" s="2">
        <f>IF(punkty[[#This Row],[v1]] &lt; 40000,1,"")</f>
        <v>1</v>
      </c>
    </row>
    <row r="3644" spans="5:8" x14ac:dyDescent="0.25">
      <c r="E3644" s="1">
        <v>346</v>
      </c>
      <c r="F3644" s="1">
        <v>393</v>
      </c>
      <c r="G3644" s="1">
        <f t="shared" si="56"/>
        <v>58565</v>
      </c>
      <c r="H3644" s="1" t="str">
        <f>IF(punkty[[#This Row],[v1]] &lt; 40000,1,"")</f>
        <v/>
      </c>
    </row>
    <row r="3645" spans="5:8" x14ac:dyDescent="0.25">
      <c r="E3645" s="2">
        <v>175</v>
      </c>
      <c r="F3645" s="2">
        <v>13</v>
      </c>
      <c r="G3645" s="2">
        <f t="shared" si="56"/>
        <v>35594</v>
      </c>
      <c r="H3645" s="2">
        <f>IF(punkty[[#This Row],[v1]] &lt; 40000,1,"")</f>
        <v>1</v>
      </c>
    </row>
    <row r="3646" spans="5:8" x14ac:dyDescent="0.25">
      <c r="E3646" s="1">
        <v>200</v>
      </c>
      <c r="F3646" s="1">
        <v>340</v>
      </c>
      <c r="G3646" s="1">
        <f t="shared" si="56"/>
        <v>19600</v>
      </c>
      <c r="H3646" s="1">
        <f>IF(punkty[[#This Row],[v1]] &lt; 40000,1,"")</f>
        <v>1</v>
      </c>
    </row>
    <row r="3647" spans="5:8" x14ac:dyDescent="0.25">
      <c r="E3647" s="2">
        <v>381</v>
      </c>
      <c r="F3647" s="2">
        <v>373</v>
      </c>
      <c r="G3647" s="2">
        <f t="shared" si="56"/>
        <v>62690</v>
      </c>
      <c r="H3647" s="2" t="str">
        <f>IF(punkty[[#This Row],[v1]] &lt; 40000,1,"")</f>
        <v/>
      </c>
    </row>
    <row r="3648" spans="5:8" x14ac:dyDescent="0.25">
      <c r="E3648" s="1">
        <v>114</v>
      </c>
      <c r="F3648" s="1">
        <v>375</v>
      </c>
      <c r="G3648" s="1">
        <f t="shared" si="56"/>
        <v>38021</v>
      </c>
      <c r="H3648" s="1">
        <f>IF(punkty[[#This Row],[v1]] &lt; 40000,1,"")</f>
        <v>1</v>
      </c>
    </row>
    <row r="3649" spans="5:8" x14ac:dyDescent="0.25">
      <c r="E3649" s="2">
        <v>185</v>
      </c>
      <c r="F3649" s="2">
        <v>82</v>
      </c>
      <c r="G3649" s="2">
        <f t="shared" si="56"/>
        <v>14149</v>
      </c>
      <c r="H3649" s="2">
        <f>IF(punkty[[#This Row],[v1]] &lt; 40000,1,"")</f>
        <v>1</v>
      </c>
    </row>
    <row r="3650" spans="5:8" x14ac:dyDescent="0.25">
      <c r="E3650" s="1">
        <v>259</v>
      </c>
      <c r="F3650" s="1">
        <v>294</v>
      </c>
      <c r="G3650" s="1">
        <f t="shared" si="56"/>
        <v>12317</v>
      </c>
      <c r="H3650" s="1">
        <f>IF(punkty[[#This Row],[v1]] &lt; 40000,1,"")</f>
        <v>1</v>
      </c>
    </row>
    <row r="3651" spans="5:8" x14ac:dyDescent="0.25">
      <c r="E3651" s="2">
        <v>258</v>
      </c>
      <c r="F3651" s="2">
        <v>246</v>
      </c>
      <c r="G3651" s="2">
        <f t="shared" si="56"/>
        <v>5480</v>
      </c>
      <c r="H3651" s="2">
        <f>IF(punkty[[#This Row],[v1]] &lt; 40000,1,"")</f>
        <v>1</v>
      </c>
    </row>
    <row r="3652" spans="5:8" x14ac:dyDescent="0.25">
      <c r="E3652" s="1">
        <v>59</v>
      </c>
      <c r="F3652" s="1">
        <v>91</v>
      </c>
      <c r="G3652" s="1">
        <f t="shared" si="56"/>
        <v>31762</v>
      </c>
      <c r="H3652" s="1">
        <f>IF(punkty[[#This Row],[v1]] &lt; 40000,1,"")</f>
        <v>1</v>
      </c>
    </row>
    <row r="3653" spans="5:8" x14ac:dyDescent="0.25">
      <c r="E3653" s="2">
        <v>114</v>
      </c>
      <c r="F3653" s="2">
        <v>134</v>
      </c>
      <c r="G3653" s="2">
        <f t="shared" si="56"/>
        <v>11752</v>
      </c>
      <c r="H3653" s="2">
        <f>IF(punkty[[#This Row],[v1]] &lt; 40000,1,"")</f>
        <v>1</v>
      </c>
    </row>
    <row r="3654" spans="5:8" x14ac:dyDescent="0.25">
      <c r="E3654" s="1">
        <v>215</v>
      </c>
      <c r="F3654" s="1">
        <v>61</v>
      </c>
      <c r="G3654" s="1">
        <f t="shared" si="56"/>
        <v>19546</v>
      </c>
      <c r="H3654" s="1">
        <f>IF(punkty[[#This Row],[v1]] &lt; 40000,1,"")</f>
        <v>1</v>
      </c>
    </row>
    <row r="3655" spans="5:8" x14ac:dyDescent="0.25">
      <c r="E3655" s="2">
        <v>23</v>
      </c>
      <c r="F3655" s="2">
        <v>317</v>
      </c>
      <c r="G3655" s="2">
        <f t="shared" si="56"/>
        <v>45018</v>
      </c>
      <c r="H3655" s="2" t="str">
        <f>IF(punkty[[#This Row],[v1]] &lt; 40000,1,"")</f>
        <v/>
      </c>
    </row>
    <row r="3656" spans="5:8" x14ac:dyDescent="0.25">
      <c r="E3656" s="1">
        <v>9</v>
      </c>
      <c r="F3656" s="1">
        <v>321</v>
      </c>
      <c r="G3656" s="1">
        <f t="shared" si="56"/>
        <v>51122</v>
      </c>
      <c r="H3656" s="1" t="str">
        <f>IF(punkty[[#This Row],[v1]] &lt; 40000,1,"")</f>
        <v/>
      </c>
    </row>
    <row r="3657" spans="5:8" x14ac:dyDescent="0.25">
      <c r="E3657" s="2">
        <v>41</v>
      </c>
      <c r="F3657" s="2">
        <v>252</v>
      </c>
      <c r="G3657" s="2">
        <f t="shared" ref="G3657:G3720" si="57">((E3657 - 200) * (E3657 - 200)) +(( F3657 - 200) * ( F3657 - 200))</f>
        <v>27985</v>
      </c>
      <c r="H3657" s="2">
        <f>IF(punkty[[#This Row],[v1]] &lt; 40000,1,"")</f>
        <v>1</v>
      </c>
    </row>
    <row r="3658" spans="5:8" x14ac:dyDescent="0.25">
      <c r="E3658" s="1">
        <v>59</v>
      </c>
      <c r="F3658" s="1">
        <v>316</v>
      </c>
      <c r="G3658" s="1">
        <f t="shared" si="57"/>
        <v>33337</v>
      </c>
      <c r="H3658" s="1">
        <f>IF(punkty[[#This Row],[v1]] &lt; 40000,1,"")</f>
        <v>1</v>
      </c>
    </row>
    <row r="3659" spans="5:8" x14ac:dyDescent="0.25">
      <c r="E3659" s="2">
        <v>89</v>
      </c>
      <c r="F3659" s="2">
        <v>167</v>
      </c>
      <c r="G3659" s="2">
        <f t="shared" si="57"/>
        <v>13410</v>
      </c>
      <c r="H3659" s="2">
        <f>IF(punkty[[#This Row],[v1]] &lt; 40000,1,"")</f>
        <v>1</v>
      </c>
    </row>
    <row r="3660" spans="5:8" x14ac:dyDescent="0.25">
      <c r="E3660" s="1">
        <v>73</v>
      </c>
      <c r="F3660" s="1">
        <v>209</v>
      </c>
      <c r="G3660" s="1">
        <f t="shared" si="57"/>
        <v>16210</v>
      </c>
      <c r="H3660" s="1">
        <f>IF(punkty[[#This Row],[v1]] &lt; 40000,1,"")</f>
        <v>1</v>
      </c>
    </row>
    <row r="3661" spans="5:8" x14ac:dyDescent="0.25">
      <c r="E3661" s="2">
        <v>205</v>
      </c>
      <c r="F3661" s="2">
        <v>147</v>
      </c>
      <c r="G3661" s="2">
        <f t="shared" si="57"/>
        <v>2834</v>
      </c>
      <c r="H3661" s="2">
        <f>IF(punkty[[#This Row],[v1]] &lt; 40000,1,"")</f>
        <v>1</v>
      </c>
    </row>
    <row r="3662" spans="5:8" x14ac:dyDescent="0.25">
      <c r="E3662" s="1">
        <v>324</v>
      </c>
      <c r="F3662" s="1">
        <v>400</v>
      </c>
      <c r="G3662" s="1">
        <f t="shared" si="57"/>
        <v>55376</v>
      </c>
      <c r="H3662" s="1" t="str">
        <f>IF(punkty[[#This Row],[v1]] &lt; 40000,1,"")</f>
        <v/>
      </c>
    </row>
    <row r="3663" spans="5:8" x14ac:dyDescent="0.25">
      <c r="E3663" s="2">
        <v>162</v>
      </c>
      <c r="F3663" s="2">
        <v>170</v>
      </c>
      <c r="G3663" s="2">
        <f t="shared" si="57"/>
        <v>2344</v>
      </c>
      <c r="H3663" s="2">
        <f>IF(punkty[[#This Row],[v1]] &lt; 40000,1,"")</f>
        <v>1</v>
      </c>
    </row>
    <row r="3664" spans="5:8" x14ac:dyDescent="0.25">
      <c r="E3664" s="1">
        <v>9</v>
      </c>
      <c r="F3664" s="1">
        <v>30</v>
      </c>
      <c r="G3664" s="1">
        <f t="shared" si="57"/>
        <v>65381</v>
      </c>
      <c r="H3664" s="1" t="str">
        <f>IF(punkty[[#This Row],[v1]] &lt; 40000,1,"")</f>
        <v/>
      </c>
    </row>
    <row r="3665" spans="5:8" x14ac:dyDescent="0.25">
      <c r="E3665" s="2">
        <v>202</v>
      </c>
      <c r="F3665" s="2">
        <v>61</v>
      </c>
      <c r="G3665" s="2">
        <f t="shared" si="57"/>
        <v>19325</v>
      </c>
      <c r="H3665" s="2">
        <f>IF(punkty[[#This Row],[v1]] &lt; 40000,1,"")</f>
        <v>1</v>
      </c>
    </row>
    <row r="3666" spans="5:8" x14ac:dyDescent="0.25">
      <c r="E3666" s="1">
        <v>24</v>
      </c>
      <c r="F3666" s="1">
        <v>109</v>
      </c>
      <c r="G3666" s="1">
        <f t="shared" si="57"/>
        <v>39257</v>
      </c>
      <c r="H3666" s="1">
        <f>IF(punkty[[#This Row],[v1]] &lt; 40000,1,"")</f>
        <v>1</v>
      </c>
    </row>
    <row r="3667" spans="5:8" x14ac:dyDescent="0.25">
      <c r="E3667" s="2">
        <v>161</v>
      </c>
      <c r="F3667" s="2">
        <v>259</v>
      </c>
      <c r="G3667" s="2">
        <f t="shared" si="57"/>
        <v>5002</v>
      </c>
      <c r="H3667" s="2">
        <f>IF(punkty[[#This Row],[v1]] &lt; 40000,1,"")</f>
        <v>1</v>
      </c>
    </row>
    <row r="3668" spans="5:8" x14ac:dyDescent="0.25">
      <c r="E3668" s="1">
        <v>63</v>
      </c>
      <c r="F3668" s="1">
        <v>154</v>
      </c>
      <c r="G3668" s="1">
        <f t="shared" si="57"/>
        <v>20885</v>
      </c>
      <c r="H3668" s="1">
        <f>IF(punkty[[#This Row],[v1]] &lt; 40000,1,"")</f>
        <v>1</v>
      </c>
    </row>
    <row r="3669" spans="5:8" x14ac:dyDescent="0.25">
      <c r="E3669" s="2">
        <v>136</v>
      </c>
      <c r="F3669" s="2">
        <v>140</v>
      </c>
      <c r="G3669" s="2">
        <f t="shared" si="57"/>
        <v>7696</v>
      </c>
      <c r="H3669" s="2">
        <f>IF(punkty[[#This Row],[v1]] &lt; 40000,1,"")</f>
        <v>1</v>
      </c>
    </row>
    <row r="3670" spans="5:8" x14ac:dyDescent="0.25">
      <c r="E3670" s="1">
        <v>95</v>
      </c>
      <c r="F3670" s="1">
        <v>205</v>
      </c>
      <c r="G3670" s="1">
        <f t="shared" si="57"/>
        <v>11050</v>
      </c>
      <c r="H3670" s="1">
        <f>IF(punkty[[#This Row],[v1]] &lt; 40000,1,"")</f>
        <v>1</v>
      </c>
    </row>
    <row r="3671" spans="5:8" x14ac:dyDescent="0.25">
      <c r="E3671" s="2">
        <v>26</v>
      </c>
      <c r="F3671" s="2">
        <v>165</v>
      </c>
      <c r="G3671" s="2">
        <f t="shared" si="57"/>
        <v>31501</v>
      </c>
      <c r="H3671" s="2">
        <f>IF(punkty[[#This Row],[v1]] &lt; 40000,1,"")</f>
        <v>1</v>
      </c>
    </row>
    <row r="3672" spans="5:8" x14ac:dyDescent="0.25">
      <c r="E3672" s="1">
        <v>18</v>
      </c>
      <c r="F3672" s="1">
        <v>326</v>
      </c>
      <c r="G3672" s="1">
        <f t="shared" si="57"/>
        <v>49000</v>
      </c>
      <c r="H3672" s="1" t="str">
        <f>IF(punkty[[#This Row],[v1]] &lt; 40000,1,"")</f>
        <v/>
      </c>
    </row>
    <row r="3673" spans="5:8" x14ac:dyDescent="0.25">
      <c r="E3673" s="2">
        <v>356</v>
      </c>
      <c r="F3673" s="2">
        <v>219</v>
      </c>
      <c r="G3673" s="2">
        <f t="shared" si="57"/>
        <v>24697</v>
      </c>
      <c r="H3673" s="2">
        <f>IF(punkty[[#This Row],[v1]] &lt; 40000,1,"")</f>
        <v>1</v>
      </c>
    </row>
    <row r="3674" spans="5:8" x14ac:dyDescent="0.25">
      <c r="E3674" s="1">
        <v>82</v>
      </c>
      <c r="F3674" s="1">
        <v>137</v>
      </c>
      <c r="G3674" s="1">
        <f t="shared" si="57"/>
        <v>17893</v>
      </c>
      <c r="H3674" s="1">
        <f>IF(punkty[[#This Row],[v1]] &lt; 40000,1,"")</f>
        <v>1</v>
      </c>
    </row>
    <row r="3675" spans="5:8" x14ac:dyDescent="0.25">
      <c r="E3675" s="2">
        <v>196</v>
      </c>
      <c r="F3675" s="2">
        <v>325</v>
      </c>
      <c r="G3675" s="2">
        <f t="shared" si="57"/>
        <v>15641</v>
      </c>
      <c r="H3675" s="2">
        <f>IF(punkty[[#This Row],[v1]] &lt; 40000,1,"")</f>
        <v>1</v>
      </c>
    </row>
    <row r="3676" spans="5:8" x14ac:dyDescent="0.25">
      <c r="E3676" s="1">
        <v>156</v>
      </c>
      <c r="F3676" s="1">
        <v>359</v>
      </c>
      <c r="G3676" s="1">
        <f t="shared" si="57"/>
        <v>27217</v>
      </c>
      <c r="H3676" s="1">
        <f>IF(punkty[[#This Row],[v1]] &lt; 40000,1,"")</f>
        <v>1</v>
      </c>
    </row>
    <row r="3677" spans="5:8" x14ac:dyDescent="0.25">
      <c r="E3677" s="2">
        <v>192</v>
      </c>
      <c r="F3677" s="2">
        <v>324</v>
      </c>
      <c r="G3677" s="2">
        <f t="shared" si="57"/>
        <v>15440</v>
      </c>
      <c r="H3677" s="2">
        <f>IF(punkty[[#This Row],[v1]] &lt; 40000,1,"")</f>
        <v>1</v>
      </c>
    </row>
    <row r="3678" spans="5:8" x14ac:dyDescent="0.25">
      <c r="E3678" s="1">
        <v>140</v>
      </c>
      <c r="F3678" s="1">
        <v>357</v>
      </c>
      <c r="G3678" s="1">
        <f t="shared" si="57"/>
        <v>28249</v>
      </c>
      <c r="H3678" s="1">
        <f>IF(punkty[[#This Row],[v1]] &lt; 40000,1,"")</f>
        <v>1</v>
      </c>
    </row>
    <row r="3679" spans="5:8" x14ac:dyDescent="0.25">
      <c r="E3679" s="2">
        <v>179</v>
      </c>
      <c r="F3679" s="2">
        <v>39</v>
      </c>
      <c r="G3679" s="2">
        <f t="shared" si="57"/>
        <v>26362</v>
      </c>
      <c r="H3679" s="2">
        <f>IF(punkty[[#This Row],[v1]] &lt; 40000,1,"")</f>
        <v>1</v>
      </c>
    </row>
    <row r="3680" spans="5:8" x14ac:dyDescent="0.25">
      <c r="E3680" s="1">
        <v>193</v>
      </c>
      <c r="F3680" s="1">
        <v>225</v>
      </c>
      <c r="G3680" s="1">
        <f t="shared" si="57"/>
        <v>674</v>
      </c>
      <c r="H3680" s="1">
        <f>IF(punkty[[#This Row],[v1]] &lt; 40000,1,"")</f>
        <v>1</v>
      </c>
    </row>
    <row r="3681" spans="5:8" x14ac:dyDescent="0.25">
      <c r="E3681" s="2">
        <v>23</v>
      </c>
      <c r="F3681" s="2">
        <v>201</v>
      </c>
      <c r="G3681" s="2">
        <f t="shared" si="57"/>
        <v>31330</v>
      </c>
      <c r="H3681" s="2">
        <f>IF(punkty[[#This Row],[v1]] &lt; 40000,1,"")</f>
        <v>1</v>
      </c>
    </row>
    <row r="3682" spans="5:8" x14ac:dyDescent="0.25">
      <c r="E3682" s="1">
        <v>390</v>
      </c>
      <c r="F3682" s="1">
        <v>297</v>
      </c>
      <c r="G3682" s="1">
        <f t="shared" si="57"/>
        <v>45509</v>
      </c>
      <c r="H3682" s="1" t="str">
        <f>IF(punkty[[#This Row],[v1]] &lt; 40000,1,"")</f>
        <v/>
      </c>
    </row>
    <row r="3683" spans="5:8" x14ac:dyDescent="0.25">
      <c r="E3683" s="2">
        <v>162</v>
      </c>
      <c r="F3683" s="2">
        <v>355</v>
      </c>
      <c r="G3683" s="2">
        <f t="shared" si="57"/>
        <v>25469</v>
      </c>
      <c r="H3683" s="2">
        <f>IF(punkty[[#This Row],[v1]] &lt; 40000,1,"")</f>
        <v>1</v>
      </c>
    </row>
    <row r="3684" spans="5:8" x14ac:dyDescent="0.25">
      <c r="E3684" s="1">
        <v>341</v>
      </c>
      <c r="F3684" s="1">
        <v>73</v>
      </c>
      <c r="G3684" s="1">
        <f t="shared" si="57"/>
        <v>36010</v>
      </c>
      <c r="H3684" s="1">
        <f>IF(punkty[[#This Row],[v1]] &lt; 40000,1,"")</f>
        <v>1</v>
      </c>
    </row>
    <row r="3685" spans="5:8" x14ac:dyDescent="0.25">
      <c r="E3685" s="2">
        <v>218</v>
      </c>
      <c r="F3685" s="2">
        <v>309</v>
      </c>
      <c r="G3685" s="2">
        <f t="shared" si="57"/>
        <v>12205</v>
      </c>
      <c r="H3685" s="2">
        <f>IF(punkty[[#This Row],[v1]] &lt; 40000,1,"")</f>
        <v>1</v>
      </c>
    </row>
    <row r="3686" spans="5:8" x14ac:dyDescent="0.25">
      <c r="E3686" s="1">
        <v>255</v>
      </c>
      <c r="F3686" s="1">
        <v>205</v>
      </c>
      <c r="G3686" s="1">
        <f t="shared" si="57"/>
        <v>3050</v>
      </c>
      <c r="H3686" s="1">
        <f>IF(punkty[[#This Row],[v1]] &lt; 40000,1,"")</f>
        <v>1</v>
      </c>
    </row>
    <row r="3687" spans="5:8" x14ac:dyDescent="0.25">
      <c r="E3687" s="2">
        <v>392</v>
      </c>
      <c r="F3687" s="2">
        <v>300</v>
      </c>
      <c r="G3687" s="2">
        <f t="shared" si="57"/>
        <v>46864</v>
      </c>
      <c r="H3687" s="2" t="str">
        <f>IF(punkty[[#This Row],[v1]] &lt; 40000,1,"")</f>
        <v/>
      </c>
    </row>
    <row r="3688" spans="5:8" x14ac:dyDescent="0.25">
      <c r="E3688" s="1">
        <v>231</v>
      </c>
      <c r="F3688" s="1">
        <v>75</v>
      </c>
      <c r="G3688" s="1">
        <f t="shared" si="57"/>
        <v>16586</v>
      </c>
      <c r="H3688" s="1">
        <f>IF(punkty[[#This Row],[v1]] &lt; 40000,1,"")</f>
        <v>1</v>
      </c>
    </row>
    <row r="3689" spans="5:8" x14ac:dyDescent="0.25">
      <c r="E3689" s="2">
        <v>369</v>
      </c>
      <c r="F3689" s="2">
        <v>224</v>
      </c>
      <c r="G3689" s="2">
        <f t="shared" si="57"/>
        <v>29137</v>
      </c>
      <c r="H3689" s="2">
        <f>IF(punkty[[#This Row],[v1]] &lt; 40000,1,"")</f>
        <v>1</v>
      </c>
    </row>
    <row r="3690" spans="5:8" x14ac:dyDescent="0.25">
      <c r="E3690" s="1">
        <v>367</v>
      </c>
      <c r="F3690" s="1">
        <v>270</v>
      </c>
      <c r="G3690" s="1">
        <f t="shared" si="57"/>
        <v>32789</v>
      </c>
      <c r="H3690" s="1">
        <f>IF(punkty[[#This Row],[v1]] &lt; 40000,1,"")</f>
        <v>1</v>
      </c>
    </row>
    <row r="3691" spans="5:8" x14ac:dyDescent="0.25">
      <c r="E3691" s="2">
        <v>238</v>
      </c>
      <c r="F3691" s="2">
        <v>203</v>
      </c>
      <c r="G3691" s="2">
        <f t="shared" si="57"/>
        <v>1453</v>
      </c>
      <c r="H3691" s="2">
        <f>IF(punkty[[#This Row],[v1]] &lt; 40000,1,"")</f>
        <v>1</v>
      </c>
    </row>
    <row r="3692" spans="5:8" x14ac:dyDescent="0.25">
      <c r="E3692" s="1">
        <v>381</v>
      </c>
      <c r="F3692" s="1">
        <v>91</v>
      </c>
      <c r="G3692" s="1">
        <f t="shared" si="57"/>
        <v>44642</v>
      </c>
      <c r="H3692" s="1" t="str">
        <f>IF(punkty[[#This Row],[v1]] &lt; 40000,1,"")</f>
        <v/>
      </c>
    </row>
    <row r="3693" spans="5:8" x14ac:dyDescent="0.25">
      <c r="E3693" s="2">
        <v>266</v>
      </c>
      <c r="F3693" s="2">
        <v>183</v>
      </c>
      <c r="G3693" s="2">
        <f t="shared" si="57"/>
        <v>4645</v>
      </c>
      <c r="H3693" s="2">
        <f>IF(punkty[[#This Row],[v1]] &lt; 40000,1,"")</f>
        <v>1</v>
      </c>
    </row>
    <row r="3694" spans="5:8" x14ac:dyDescent="0.25">
      <c r="E3694" s="1">
        <v>40</v>
      </c>
      <c r="F3694" s="1">
        <v>275</v>
      </c>
      <c r="G3694" s="1">
        <f t="shared" si="57"/>
        <v>31225</v>
      </c>
      <c r="H3694" s="1">
        <f>IF(punkty[[#This Row],[v1]] &lt; 40000,1,"")</f>
        <v>1</v>
      </c>
    </row>
    <row r="3695" spans="5:8" x14ac:dyDescent="0.25">
      <c r="E3695" s="2">
        <v>41</v>
      </c>
      <c r="F3695" s="2">
        <v>84</v>
      </c>
      <c r="G3695" s="2">
        <f t="shared" si="57"/>
        <v>38737</v>
      </c>
      <c r="H3695" s="2">
        <f>IF(punkty[[#This Row],[v1]] &lt; 40000,1,"")</f>
        <v>1</v>
      </c>
    </row>
    <row r="3696" spans="5:8" x14ac:dyDescent="0.25">
      <c r="E3696" s="1">
        <v>326</v>
      </c>
      <c r="F3696" s="1">
        <v>193</v>
      </c>
      <c r="G3696" s="1">
        <f t="shared" si="57"/>
        <v>15925</v>
      </c>
      <c r="H3696" s="1">
        <f>IF(punkty[[#This Row],[v1]] &lt; 40000,1,"")</f>
        <v>1</v>
      </c>
    </row>
    <row r="3697" spans="5:8" x14ac:dyDescent="0.25">
      <c r="E3697" s="2">
        <v>297</v>
      </c>
      <c r="F3697" s="2">
        <v>307</v>
      </c>
      <c r="G3697" s="2">
        <f t="shared" si="57"/>
        <v>20858</v>
      </c>
      <c r="H3697" s="2">
        <f>IF(punkty[[#This Row],[v1]] &lt; 40000,1,"")</f>
        <v>1</v>
      </c>
    </row>
    <row r="3698" spans="5:8" x14ac:dyDescent="0.25">
      <c r="E3698" s="1">
        <v>280</v>
      </c>
      <c r="F3698" s="1">
        <v>273</v>
      </c>
      <c r="G3698" s="1">
        <f t="shared" si="57"/>
        <v>11729</v>
      </c>
      <c r="H3698" s="1">
        <f>IF(punkty[[#This Row],[v1]] &lt; 40000,1,"")</f>
        <v>1</v>
      </c>
    </row>
    <row r="3699" spans="5:8" x14ac:dyDescent="0.25">
      <c r="E3699" s="2">
        <v>98</v>
      </c>
      <c r="F3699" s="2">
        <v>281</v>
      </c>
      <c r="G3699" s="2">
        <f t="shared" si="57"/>
        <v>16965</v>
      </c>
      <c r="H3699" s="2">
        <f>IF(punkty[[#This Row],[v1]] &lt; 40000,1,"")</f>
        <v>1</v>
      </c>
    </row>
    <row r="3700" spans="5:8" x14ac:dyDescent="0.25">
      <c r="E3700" s="1">
        <v>24</v>
      </c>
      <c r="F3700" s="1">
        <v>55</v>
      </c>
      <c r="G3700" s="1">
        <f t="shared" si="57"/>
        <v>52001</v>
      </c>
      <c r="H3700" s="1" t="str">
        <f>IF(punkty[[#This Row],[v1]] &lt; 40000,1,"")</f>
        <v/>
      </c>
    </row>
    <row r="3701" spans="5:8" x14ac:dyDescent="0.25">
      <c r="E3701" s="2">
        <v>56</v>
      </c>
      <c r="F3701" s="2">
        <v>122</v>
      </c>
      <c r="G3701" s="2">
        <f t="shared" si="57"/>
        <v>26820</v>
      </c>
      <c r="H3701" s="2">
        <f>IF(punkty[[#This Row],[v1]] &lt; 40000,1,"")</f>
        <v>1</v>
      </c>
    </row>
    <row r="3702" spans="5:8" x14ac:dyDescent="0.25">
      <c r="E3702" s="1">
        <v>55</v>
      </c>
      <c r="F3702" s="1">
        <v>12</v>
      </c>
      <c r="G3702" s="1">
        <f t="shared" si="57"/>
        <v>56369</v>
      </c>
      <c r="H3702" s="1" t="str">
        <f>IF(punkty[[#This Row],[v1]] &lt; 40000,1,"")</f>
        <v/>
      </c>
    </row>
    <row r="3703" spans="5:8" x14ac:dyDescent="0.25">
      <c r="E3703" s="2">
        <v>89</v>
      </c>
      <c r="F3703" s="2">
        <v>249</v>
      </c>
      <c r="G3703" s="2">
        <f t="shared" si="57"/>
        <v>14722</v>
      </c>
      <c r="H3703" s="2">
        <f>IF(punkty[[#This Row],[v1]] &lt; 40000,1,"")</f>
        <v>1</v>
      </c>
    </row>
    <row r="3704" spans="5:8" x14ac:dyDescent="0.25">
      <c r="E3704" s="1">
        <v>81</v>
      </c>
      <c r="F3704" s="1">
        <v>166</v>
      </c>
      <c r="G3704" s="1">
        <f t="shared" si="57"/>
        <v>15317</v>
      </c>
      <c r="H3704" s="1">
        <f>IF(punkty[[#This Row],[v1]] &lt; 40000,1,"")</f>
        <v>1</v>
      </c>
    </row>
    <row r="3705" spans="5:8" x14ac:dyDescent="0.25">
      <c r="E3705" s="2">
        <v>111</v>
      </c>
      <c r="F3705" s="2">
        <v>240</v>
      </c>
      <c r="G3705" s="2">
        <f t="shared" si="57"/>
        <v>9521</v>
      </c>
      <c r="H3705" s="2">
        <f>IF(punkty[[#This Row],[v1]] &lt; 40000,1,"")</f>
        <v>1</v>
      </c>
    </row>
    <row r="3706" spans="5:8" x14ac:dyDescent="0.25">
      <c r="E3706" s="1">
        <v>351</v>
      </c>
      <c r="F3706" s="1">
        <v>226</v>
      </c>
      <c r="G3706" s="1">
        <f t="shared" si="57"/>
        <v>23477</v>
      </c>
      <c r="H3706" s="1">
        <f>IF(punkty[[#This Row],[v1]] &lt; 40000,1,"")</f>
        <v>1</v>
      </c>
    </row>
    <row r="3707" spans="5:8" x14ac:dyDescent="0.25">
      <c r="E3707" s="2">
        <v>216</v>
      </c>
      <c r="F3707" s="2">
        <v>6</v>
      </c>
      <c r="G3707" s="2">
        <f t="shared" si="57"/>
        <v>37892</v>
      </c>
      <c r="H3707" s="2">
        <f>IF(punkty[[#This Row],[v1]] &lt; 40000,1,"")</f>
        <v>1</v>
      </c>
    </row>
    <row r="3708" spans="5:8" x14ac:dyDescent="0.25">
      <c r="E3708" s="1">
        <v>163</v>
      </c>
      <c r="F3708" s="1">
        <v>140</v>
      </c>
      <c r="G3708" s="1">
        <f t="shared" si="57"/>
        <v>4969</v>
      </c>
      <c r="H3708" s="1">
        <f>IF(punkty[[#This Row],[v1]] &lt; 40000,1,"")</f>
        <v>1</v>
      </c>
    </row>
    <row r="3709" spans="5:8" x14ac:dyDescent="0.25">
      <c r="E3709" s="2">
        <v>155</v>
      </c>
      <c r="F3709" s="2">
        <v>241</v>
      </c>
      <c r="G3709" s="2">
        <f t="shared" si="57"/>
        <v>3706</v>
      </c>
      <c r="H3709" s="2">
        <f>IF(punkty[[#This Row],[v1]] &lt; 40000,1,"")</f>
        <v>1</v>
      </c>
    </row>
    <row r="3710" spans="5:8" x14ac:dyDescent="0.25">
      <c r="E3710" s="1">
        <v>180</v>
      </c>
      <c r="F3710" s="1">
        <v>35</v>
      </c>
      <c r="G3710" s="1">
        <f t="shared" si="57"/>
        <v>27625</v>
      </c>
      <c r="H3710" s="1">
        <f>IF(punkty[[#This Row],[v1]] &lt; 40000,1,"")</f>
        <v>1</v>
      </c>
    </row>
    <row r="3711" spans="5:8" x14ac:dyDescent="0.25">
      <c r="E3711" s="2">
        <v>176</v>
      </c>
      <c r="F3711" s="2">
        <v>202</v>
      </c>
      <c r="G3711" s="2">
        <f t="shared" si="57"/>
        <v>580</v>
      </c>
      <c r="H3711" s="2">
        <f>IF(punkty[[#This Row],[v1]] &lt; 40000,1,"")</f>
        <v>1</v>
      </c>
    </row>
    <row r="3712" spans="5:8" x14ac:dyDescent="0.25">
      <c r="E3712" s="1">
        <v>348</v>
      </c>
      <c r="F3712" s="1">
        <v>346</v>
      </c>
      <c r="G3712" s="1">
        <f t="shared" si="57"/>
        <v>43220</v>
      </c>
      <c r="H3712" s="1" t="str">
        <f>IF(punkty[[#This Row],[v1]] &lt; 40000,1,"")</f>
        <v/>
      </c>
    </row>
    <row r="3713" spans="5:8" x14ac:dyDescent="0.25">
      <c r="E3713" s="2">
        <v>119</v>
      </c>
      <c r="F3713" s="2">
        <v>227</v>
      </c>
      <c r="G3713" s="2">
        <f t="shared" si="57"/>
        <v>7290</v>
      </c>
      <c r="H3713" s="2">
        <f>IF(punkty[[#This Row],[v1]] &lt; 40000,1,"")</f>
        <v>1</v>
      </c>
    </row>
    <row r="3714" spans="5:8" x14ac:dyDescent="0.25">
      <c r="E3714" s="1">
        <v>255</v>
      </c>
      <c r="F3714" s="1">
        <v>232</v>
      </c>
      <c r="G3714" s="1">
        <f t="shared" si="57"/>
        <v>4049</v>
      </c>
      <c r="H3714" s="1">
        <f>IF(punkty[[#This Row],[v1]] &lt; 40000,1,"")</f>
        <v>1</v>
      </c>
    </row>
    <row r="3715" spans="5:8" x14ac:dyDescent="0.25">
      <c r="E3715" s="2">
        <v>372</v>
      </c>
      <c r="F3715" s="2">
        <v>185</v>
      </c>
      <c r="G3715" s="2">
        <f t="shared" si="57"/>
        <v>29809</v>
      </c>
      <c r="H3715" s="2">
        <f>IF(punkty[[#This Row],[v1]] &lt; 40000,1,"")</f>
        <v>1</v>
      </c>
    </row>
    <row r="3716" spans="5:8" x14ac:dyDescent="0.25">
      <c r="E3716" s="1">
        <v>204</v>
      </c>
      <c r="F3716" s="1">
        <v>229</v>
      </c>
      <c r="G3716" s="1">
        <f t="shared" si="57"/>
        <v>857</v>
      </c>
      <c r="H3716" s="1">
        <f>IF(punkty[[#This Row],[v1]] &lt; 40000,1,"")</f>
        <v>1</v>
      </c>
    </row>
    <row r="3717" spans="5:8" x14ac:dyDescent="0.25">
      <c r="E3717" s="2">
        <v>58</v>
      </c>
      <c r="F3717" s="2">
        <v>176</v>
      </c>
      <c r="G3717" s="2">
        <f t="shared" si="57"/>
        <v>20740</v>
      </c>
      <c r="H3717" s="2">
        <f>IF(punkty[[#This Row],[v1]] &lt; 40000,1,"")</f>
        <v>1</v>
      </c>
    </row>
    <row r="3718" spans="5:8" x14ac:dyDescent="0.25">
      <c r="E3718" s="1">
        <v>98</v>
      </c>
      <c r="F3718" s="1">
        <v>292</v>
      </c>
      <c r="G3718" s="1">
        <f t="shared" si="57"/>
        <v>18868</v>
      </c>
      <c r="H3718" s="1">
        <f>IF(punkty[[#This Row],[v1]] &lt; 40000,1,"")</f>
        <v>1</v>
      </c>
    </row>
    <row r="3719" spans="5:8" x14ac:dyDescent="0.25">
      <c r="E3719" s="2">
        <v>7</v>
      </c>
      <c r="F3719" s="2">
        <v>34</v>
      </c>
      <c r="G3719" s="2">
        <f t="shared" si="57"/>
        <v>64805</v>
      </c>
      <c r="H3719" s="2" t="str">
        <f>IF(punkty[[#This Row],[v1]] &lt; 40000,1,"")</f>
        <v/>
      </c>
    </row>
    <row r="3720" spans="5:8" x14ac:dyDescent="0.25">
      <c r="E3720" s="1">
        <v>373</v>
      </c>
      <c r="F3720" s="1">
        <v>251</v>
      </c>
      <c r="G3720" s="1">
        <f t="shared" si="57"/>
        <v>32530</v>
      </c>
      <c r="H3720" s="1">
        <f>IF(punkty[[#This Row],[v1]] &lt; 40000,1,"")</f>
        <v>1</v>
      </c>
    </row>
    <row r="3721" spans="5:8" x14ac:dyDescent="0.25">
      <c r="E3721" s="2">
        <v>115</v>
      </c>
      <c r="F3721" s="2">
        <v>280</v>
      </c>
      <c r="G3721" s="2">
        <f t="shared" ref="G3721:G3784" si="58">((E3721 - 200) * (E3721 - 200)) +(( F3721 - 200) * ( F3721 - 200))</f>
        <v>13625</v>
      </c>
      <c r="H3721" s="2">
        <f>IF(punkty[[#This Row],[v1]] &lt; 40000,1,"")</f>
        <v>1</v>
      </c>
    </row>
    <row r="3722" spans="5:8" x14ac:dyDescent="0.25">
      <c r="E3722" s="1">
        <v>193</v>
      </c>
      <c r="F3722" s="1">
        <v>179</v>
      </c>
      <c r="G3722" s="1">
        <f t="shared" si="58"/>
        <v>490</v>
      </c>
      <c r="H3722" s="1">
        <f>IF(punkty[[#This Row],[v1]] &lt; 40000,1,"")</f>
        <v>1</v>
      </c>
    </row>
    <row r="3723" spans="5:8" x14ac:dyDescent="0.25">
      <c r="E3723" s="2">
        <v>222</v>
      </c>
      <c r="F3723" s="2">
        <v>34</v>
      </c>
      <c r="G3723" s="2">
        <f t="shared" si="58"/>
        <v>28040</v>
      </c>
      <c r="H3723" s="2">
        <f>IF(punkty[[#This Row],[v1]] &lt; 40000,1,"")</f>
        <v>1</v>
      </c>
    </row>
    <row r="3724" spans="5:8" x14ac:dyDescent="0.25">
      <c r="E3724" s="1">
        <v>39</v>
      </c>
      <c r="F3724" s="1">
        <v>396</v>
      </c>
      <c r="G3724" s="1">
        <f t="shared" si="58"/>
        <v>64337</v>
      </c>
      <c r="H3724" s="1" t="str">
        <f>IF(punkty[[#This Row],[v1]] &lt; 40000,1,"")</f>
        <v/>
      </c>
    </row>
    <row r="3725" spans="5:8" x14ac:dyDescent="0.25">
      <c r="E3725" s="2">
        <v>199</v>
      </c>
      <c r="F3725" s="2">
        <v>382</v>
      </c>
      <c r="G3725" s="2">
        <f t="shared" si="58"/>
        <v>33125</v>
      </c>
      <c r="H3725" s="2">
        <f>IF(punkty[[#This Row],[v1]] &lt; 40000,1,"")</f>
        <v>1</v>
      </c>
    </row>
    <row r="3726" spans="5:8" x14ac:dyDescent="0.25">
      <c r="E3726" s="1">
        <v>332</v>
      </c>
      <c r="F3726" s="1">
        <v>110</v>
      </c>
      <c r="G3726" s="1">
        <f t="shared" si="58"/>
        <v>25524</v>
      </c>
      <c r="H3726" s="1">
        <f>IF(punkty[[#This Row],[v1]] &lt; 40000,1,"")</f>
        <v>1</v>
      </c>
    </row>
    <row r="3727" spans="5:8" x14ac:dyDescent="0.25">
      <c r="E3727" s="2">
        <v>162</v>
      </c>
      <c r="F3727" s="2">
        <v>54</v>
      </c>
      <c r="G3727" s="2">
        <f t="shared" si="58"/>
        <v>22760</v>
      </c>
      <c r="H3727" s="2">
        <f>IF(punkty[[#This Row],[v1]] &lt; 40000,1,"")</f>
        <v>1</v>
      </c>
    </row>
    <row r="3728" spans="5:8" x14ac:dyDescent="0.25">
      <c r="E3728" s="1">
        <v>317</v>
      </c>
      <c r="F3728" s="1">
        <v>71</v>
      </c>
      <c r="G3728" s="1">
        <f t="shared" si="58"/>
        <v>30330</v>
      </c>
      <c r="H3728" s="1">
        <f>IF(punkty[[#This Row],[v1]] &lt; 40000,1,"")</f>
        <v>1</v>
      </c>
    </row>
    <row r="3729" spans="5:8" x14ac:dyDescent="0.25">
      <c r="E3729" s="2">
        <v>92</v>
      </c>
      <c r="F3729" s="2">
        <v>167</v>
      </c>
      <c r="G3729" s="2">
        <f t="shared" si="58"/>
        <v>12753</v>
      </c>
      <c r="H3729" s="2">
        <f>IF(punkty[[#This Row],[v1]] &lt; 40000,1,"")</f>
        <v>1</v>
      </c>
    </row>
    <row r="3730" spans="5:8" x14ac:dyDescent="0.25">
      <c r="E3730" s="1">
        <v>367</v>
      </c>
      <c r="F3730" s="1">
        <v>220</v>
      </c>
      <c r="G3730" s="1">
        <f t="shared" si="58"/>
        <v>28289</v>
      </c>
      <c r="H3730" s="1">
        <f>IF(punkty[[#This Row],[v1]] &lt; 40000,1,"")</f>
        <v>1</v>
      </c>
    </row>
    <row r="3731" spans="5:8" x14ac:dyDescent="0.25">
      <c r="E3731" s="2">
        <v>346</v>
      </c>
      <c r="F3731" s="2">
        <v>308</v>
      </c>
      <c r="G3731" s="2">
        <f t="shared" si="58"/>
        <v>32980</v>
      </c>
      <c r="H3731" s="2">
        <f>IF(punkty[[#This Row],[v1]] &lt; 40000,1,"")</f>
        <v>1</v>
      </c>
    </row>
    <row r="3732" spans="5:8" x14ac:dyDescent="0.25">
      <c r="E3732" s="1">
        <v>295</v>
      </c>
      <c r="F3732" s="1">
        <v>294</v>
      </c>
      <c r="G3732" s="1">
        <f t="shared" si="58"/>
        <v>17861</v>
      </c>
      <c r="H3732" s="1">
        <f>IF(punkty[[#This Row],[v1]] &lt; 40000,1,"")</f>
        <v>1</v>
      </c>
    </row>
    <row r="3733" spans="5:8" x14ac:dyDescent="0.25">
      <c r="E3733" s="2">
        <v>184</v>
      </c>
      <c r="F3733" s="2">
        <v>214</v>
      </c>
      <c r="G3733" s="2">
        <f t="shared" si="58"/>
        <v>452</v>
      </c>
      <c r="H3733" s="2">
        <f>IF(punkty[[#This Row],[v1]] &lt; 40000,1,"")</f>
        <v>1</v>
      </c>
    </row>
    <row r="3734" spans="5:8" x14ac:dyDescent="0.25">
      <c r="E3734" s="1">
        <v>208</v>
      </c>
      <c r="F3734" s="1">
        <v>374</v>
      </c>
      <c r="G3734" s="1">
        <f t="shared" si="58"/>
        <v>30340</v>
      </c>
      <c r="H3734" s="1">
        <f>IF(punkty[[#This Row],[v1]] &lt; 40000,1,"")</f>
        <v>1</v>
      </c>
    </row>
    <row r="3735" spans="5:8" x14ac:dyDescent="0.25">
      <c r="E3735" s="2">
        <v>165</v>
      </c>
      <c r="F3735" s="2">
        <v>116</v>
      </c>
      <c r="G3735" s="2">
        <f t="shared" si="58"/>
        <v>8281</v>
      </c>
      <c r="H3735" s="2">
        <f>IF(punkty[[#This Row],[v1]] &lt; 40000,1,"")</f>
        <v>1</v>
      </c>
    </row>
    <row r="3736" spans="5:8" x14ac:dyDescent="0.25">
      <c r="E3736" s="1">
        <v>275</v>
      </c>
      <c r="F3736" s="1">
        <v>253</v>
      </c>
      <c r="G3736" s="1">
        <f t="shared" si="58"/>
        <v>8434</v>
      </c>
      <c r="H3736" s="1">
        <f>IF(punkty[[#This Row],[v1]] &lt; 40000,1,"")</f>
        <v>1</v>
      </c>
    </row>
    <row r="3737" spans="5:8" x14ac:dyDescent="0.25">
      <c r="E3737" s="2">
        <v>69</v>
      </c>
      <c r="F3737" s="2">
        <v>323</v>
      </c>
      <c r="G3737" s="2">
        <f t="shared" si="58"/>
        <v>32290</v>
      </c>
      <c r="H3737" s="2">
        <f>IF(punkty[[#This Row],[v1]] &lt; 40000,1,"")</f>
        <v>1</v>
      </c>
    </row>
    <row r="3738" spans="5:8" x14ac:dyDescent="0.25">
      <c r="E3738" s="1">
        <v>312</v>
      </c>
      <c r="F3738" s="1">
        <v>261</v>
      </c>
      <c r="G3738" s="1">
        <f t="shared" si="58"/>
        <v>16265</v>
      </c>
      <c r="H3738" s="1">
        <f>IF(punkty[[#This Row],[v1]] &lt; 40000,1,"")</f>
        <v>1</v>
      </c>
    </row>
    <row r="3739" spans="5:8" x14ac:dyDescent="0.25">
      <c r="E3739" s="2">
        <v>338</v>
      </c>
      <c r="F3739" s="2">
        <v>52</v>
      </c>
      <c r="G3739" s="2">
        <f t="shared" si="58"/>
        <v>40948</v>
      </c>
      <c r="H3739" s="2" t="str">
        <f>IF(punkty[[#This Row],[v1]] &lt; 40000,1,"")</f>
        <v/>
      </c>
    </row>
    <row r="3740" spans="5:8" x14ac:dyDescent="0.25">
      <c r="E3740" s="1">
        <v>208</v>
      </c>
      <c r="F3740" s="1">
        <v>191</v>
      </c>
      <c r="G3740" s="1">
        <f t="shared" si="58"/>
        <v>145</v>
      </c>
      <c r="H3740" s="1">
        <f>IF(punkty[[#This Row],[v1]] &lt; 40000,1,"")</f>
        <v>1</v>
      </c>
    </row>
    <row r="3741" spans="5:8" x14ac:dyDescent="0.25">
      <c r="E3741" s="2">
        <v>196</v>
      </c>
      <c r="F3741" s="2">
        <v>57</v>
      </c>
      <c r="G3741" s="2">
        <f t="shared" si="58"/>
        <v>20465</v>
      </c>
      <c r="H3741" s="2">
        <f>IF(punkty[[#This Row],[v1]] &lt; 40000,1,"")</f>
        <v>1</v>
      </c>
    </row>
    <row r="3742" spans="5:8" x14ac:dyDescent="0.25">
      <c r="E3742" s="1">
        <v>165</v>
      </c>
      <c r="F3742" s="1">
        <v>208</v>
      </c>
      <c r="G3742" s="1">
        <f t="shared" si="58"/>
        <v>1289</v>
      </c>
      <c r="H3742" s="1">
        <f>IF(punkty[[#This Row],[v1]] &lt; 40000,1,"")</f>
        <v>1</v>
      </c>
    </row>
    <row r="3743" spans="5:8" x14ac:dyDescent="0.25">
      <c r="E3743" s="2">
        <v>358</v>
      </c>
      <c r="F3743" s="2">
        <v>191</v>
      </c>
      <c r="G3743" s="2">
        <f t="shared" si="58"/>
        <v>25045</v>
      </c>
      <c r="H3743" s="2">
        <f>IF(punkty[[#This Row],[v1]] &lt; 40000,1,"")</f>
        <v>1</v>
      </c>
    </row>
    <row r="3744" spans="5:8" x14ac:dyDescent="0.25">
      <c r="E3744" s="1">
        <v>163</v>
      </c>
      <c r="F3744" s="1">
        <v>174</v>
      </c>
      <c r="G3744" s="1">
        <f t="shared" si="58"/>
        <v>2045</v>
      </c>
      <c r="H3744" s="1">
        <f>IF(punkty[[#This Row],[v1]] &lt; 40000,1,"")</f>
        <v>1</v>
      </c>
    </row>
    <row r="3745" spans="5:8" x14ac:dyDescent="0.25">
      <c r="E3745" s="2">
        <v>7</v>
      </c>
      <c r="F3745" s="2">
        <v>186</v>
      </c>
      <c r="G3745" s="2">
        <f t="shared" si="58"/>
        <v>37445</v>
      </c>
      <c r="H3745" s="2">
        <f>IF(punkty[[#This Row],[v1]] &lt; 40000,1,"")</f>
        <v>1</v>
      </c>
    </row>
    <row r="3746" spans="5:8" x14ac:dyDescent="0.25">
      <c r="E3746" s="1">
        <v>357</v>
      </c>
      <c r="F3746" s="1">
        <v>292</v>
      </c>
      <c r="G3746" s="1">
        <f t="shared" si="58"/>
        <v>33113</v>
      </c>
      <c r="H3746" s="1">
        <f>IF(punkty[[#This Row],[v1]] &lt; 40000,1,"")</f>
        <v>1</v>
      </c>
    </row>
    <row r="3747" spans="5:8" x14ac:dyDescent="0.25">
      <c r="E3747" s="2">
        <v>24</v>
      </c>
      <c r="F3747" s="2">
        <v>25</v>
      </c>
      <c r="G3747" s="2">
        <f t="shared" si="58"/>
        <v>61601</v>
      </c>
      <c r="H3747" s="2" t="str">
        <f>IF(punkty[[#This Row],[v1]] &lt; 40000,1,"")</f>
        <v/>
      </c>
    </row>
    <row r="3748" spans="5:8" x14ac:dyDescent="0.25">
      <c r="E3748" s="1">
        <v>251</v>
      </c>
      <c r="F3748" s="1">
        <v>168</v>
      </c>
      <c r="G3748" s="1">
        <f t="shared" si="58"/>
        <v>3625</v>
      </c>
      <c r="H3748" s="1">
        <f>IF(punkty[[#This Row],[v1]] &lt; 40000,1,"")</f>
        <v>1</v>
      </c>
    </row>
    <row r="3749" spans="5:8" x14ac:dyDescent="0.25">
      <c r="E3749" s="2">
        <v>51</v>
      </c>
      <c r="F3749" s="2">
        <v>321</v>
      </c>
      <c r="G3749" s="2">
        <f t="shared" si="58"/>
        <v>36842</v>
      </c>
      <c r="H3749" s="2">
        <f>IF(punkty[[#This Row],[v1]] &lt; 40000,1,"")</f>
        <v>1</v>
      </c>
    </row>
    <row r="3750" spans="5:8" x14ac:dyDescent="0.25">
      <c r="E3750" s="1">
        <v>62</v>
      </c>
      <c r="F3750" s="1">
        <v>96</v>
      </c>
      <c r="G3750" s="1">
        <f t="shared" si="58"/>
        <v>29860</v>
      </c>
      <c r="H3750" s="1">
        <f>IF(punkty[[#This Row],[v1]] &lt; 40000,1,"")</f>
        <v>1</v>
      </c>
    </row>
    <row r="3751" spans="5:8" x14ac:dyDescent="0.25">
      <c r="E3751" s="2">
        <v>20</v>
      </c>
      <c r="F3751" s="2">
        <v>168</v>
      </c>
      <c r="G3751" s="2">
        <f t="shared" si="58"/>
        <v>33424</v>
      </c>
      <c r="H3751" s="2">
        <f>IF(punkty[[#This Row],[v1]] &lt; 40000,1,"")</f>
        <v>1</v>
      </c>
    </row>
    <row r="3752" spans="5:8" x14ac:dyDescent="0.25">
      <c r="E3752" s="1">
        <v>203</v>
      </c>
      <c r="F3752" s="1">
        <v>63</v>
      </c>
      <c r="G3752" s="1">
        <f t="shared" si="58"/>
        <v>18778</v>
      </c>
      <c r="H3752" s="1">
        <f>IF(punkty[[#This Row],[v1]] &lt; 40000,1,"")</f>
        <v>1</v>
      </c>
    </row>
    <row r="3753" spans="5:8" x14ac:dyDescent="0.25">
      <c r="E3753" s="2">
        <v>119</v>
      </c>
      <c r="F3753" s="2">
        <v>236</v>
      </c>
      <c r="G3753" s="2">
        <f t="shared" si="58"/>
        <v>7857</v>
      </c>
      <c r="H3753" s="2">
        <f>IF(punkty[[#This Row],[v1]] &lt; 40000,1,"")</f>
        <v>1</v>
      </c>
    </row>
    <row r="3754" spans="5:8" x14ac:dyDescent="0.25">
      <c r="E3754" s="1">
        <v>142</v>
      </c>
      <c r="F3754" s="1">
        <v>363</v>
      </c>
      <c r="G3754" s="1">
        <f t="shared" si="58"/>
        <v>29933</v>
      </c>
      <c r="H3754" s="1">
        <f>IF(punkty[[#This Row],[v1]] &lt; 40000,1,"")</f>
        <v>1</v>
      </c>
    </row>
    <row r="3755" spans="5:8" x14ac:dyDescent="0.25">
      <c r="E3755" s="2">
        <v>44</v>
      </c>
      <c r="F3755" s="2">
        <v>242</v>
      </c>
      <c r="G3755" s="2">
        <f t="shared" si="58"/>
        <v>26100</v>
      </c>
      <c r="H3755" s="2">
        <f>IF(punkty[[#This Row],[v1]] &lt; 40000,1,"")</f>
        <v>1</v>
      </c>
    </row>
    <row r="3756" spans="5:8" x14ac:dyDescent="0.25">
      <c r="E3756" s="1">
        <v>106</v>
      </c>
      <c r="F3756" s="1">
        <v>295</v>
      </c>
      <c r="G3756" s="1">
        <f t="shared" si="58"/>
        <v>17861</v>
      </c>
      <c r="H3756" s="1">
        <f>IF(punkty[[#This Row],[v1]] &lt; 40000,1,"")</f>
        <v>1</v>
      </c>
    </row>
    <row r="3757" spans="5:8" x14ac:dyDescent="0.25">
      <c r="E3757" s="2">
        <v>21</v>
      </c>
      <c r="F3757" s="2">
        <v>159</v>
      </c>
      <c r="G3757" s="2">
        <f t="shared" si="58"/>
        <v>33722</v>
      </c>
      <c r="H3757" s="2">
        <f>IF(punkty[[#This Row],[v1]] &lt; 40000,1,"")</f>
        <v>1</v>
      </c>
    </row>
    <row r="3758" spans="5:8" x14ac:dyDescent="0.25">
      <c r="E3758" s="1">
        <v>157</v>
      </c>
      <c r="F3758" s="1">
        <v>68</v>
      </c>
      <c r="G3758" s="1">
        <f t="shared" si="58"/>
        <v>19273</v>
      </c>
      <c r="H3758" s="1">
        <f>IF(punkty[[#This Row],[v1]] &lt; 40000,1,"")</f>
        <v>1</v>
      </c>
    </row>
    <row r="3759" spans="5:8" x14ac:dyDescent="0.25">
      <c r="E3759" s="2">
        <v>205</v>
      </c>
      <c r="F3759" s="2">
        <v>281</v>
      </c>
      <c r="G3759" s="2">
        <f t="shared" si="58"/>
        <v>6586</v>
      </c>
      <c r="H3759" s="2">
        <f>IF(punkty[[#This Row],[v1]] &lt; 40000,1,"")</f>
        <v>1</v>
      </c>
    </row>
    <row r="3760" spans="5:8" x14ac:dyDescent="0.25">
      <c r="E3760" s="1">
        <v>166</v>
      </c>
      <c r="F3760" s="1">
        <v>26</v>
      </c>
      <c r="G3760" s="1">
        <f t="shared" si="58"/>
        <v>31432</v>
      </c>
      <c r="H3760" s="1">
        <f>IF(punkty[[#This Row],[v1]] &lt; 40000,1,"")</f>
        <v>1</v>
      </c>
    </row>
    <row r="3761" spans="5:8" x14ac:dyDescent="0.25">
      <c r="E3761" s="2">
        <v>168</v>
      </c>
      <c r="F3761" s="2">
        <v>164</v>
      </c>
      <c r="G3761" s="2">
        <f t="shared" si="58"/>
        <v>2320</v>
      </c>
      <c r="H3761" s="2">
        <f>IF(punkty[[#This Row],[v1]] &lt; 40000,1,"")</f>
        <v>1</v>
      </c>
    </row>
    <row r="3762" spans="5:8" x14ac:dyDescent="0.25">
      <c r="E3762" s="1">
        <v>49</v>
      </c>
      <c r="F3762" s="1">
        <v>47</v>
      </c>
      <c r="G3762" s="1">
        <f t="shared" si="58"/>
        <v>46210</v>
      </c>
      <c r="H3762" s="1" t="str">
        <f>IF(punkty[[#This Row],[v1]] &lt; 40000,1,"")</f>
        <v/>
      </c>
    </row>
    <row r="3763" spans="5:8" x14ac:dyDescent="0.25">
      <c r="E3763" s="2">
        <v>232</v>
      </c>
      <c r="F3763" s="2">
        <v>146</v>
      </c>
      <c r="G3763" s="2">
        <f t="shared" si="58"/>
        <v>3940</v>
      </c>
      <c r="H3763" s="2">
        <f>IF(punkty[[#This Row],[v1]] &lt; 40000,1,"")</f>
        <v>1</v>
      </c>
    </row>
    <row r="3764" spans="5:8" x14ac:dyDescent="0.25">
      <c r="E3764" s="1">
        <v>105</v>
      </c>
      <c r="F3764" s="1">
        <v>188</v>
      </c>
      <c r="G3764" s="1">
        <f t="shared" si="58"/>
        <v>9169</v>
      </c>
      <c r="H3764" s="1">
        <f>IF(punkty[[#This Row],[v1]] &lt; 40000,1,"")</f>
        <v>1</v>
      </c>
    </row>
    <row r="3765" spans="5:8" x14ac:dyDescent="0.25">
      <c r="E3765" s="2">
        <v>260</v>
      </c>
      <c r="F3765" s="2">
        <v>223</v>
      </c>
      <c r="G3765" s="2">
        <f t="shared" si="58"/>
        <v>4129</v>
      </c>
      <c r="H3765" s="2">
        <f>IF(punkty[[#This Row],[v1]] &lt; 40000,1,"")</f>
        <v>1</v>
      </c>
    </row>
    <row r="3766" spans="5:8" x14ac:dyDescent="0.25">
      <c r="E3766" s="1">
        <v>320</v>
      </c>
      <c r="F3766" s="1">
        <v>381</v>
      </c>
      <c r="G3766" s="1">
        <f t="shared" si="58"/>
        <v>47161</v>
      </c>
      <c r="H3766" s="1" t="str">
        <f>IF(punkty[[#This Row],[v1]] &lt; 40000,1,"")</f>
        <v/>
      </c>
    </row>
    <row r="3767" spans="5:8" x14ac:dyDescent="0.25">
      <c r="E3767" s="2">
        <v>169</v>
      </c>
      <c r="F3767" s="2">
        <v>91</v>
      </c>
      <c r="G3767" s="2">
        <f t="shared" si="58"/>
        <v>12842</v>
      </c>
      <c r="H3767" s="2">
        <f>IF(punkty[[#This Row],[v1]] &lt; 40000,1,"")</f>
        <v>1</v>
      </c>
    </row>
    <row r="3768" spans="5:8" x14ac:dyDescent="0.25">
      <c r="E3768" s="1">
        <v>341</v>
      </c>
      <c r="F3768" s="1">
        <v>10</v>
      </c>
      <c r="G3768" s="1">
        <f t="shared" si="58"/>
        <v>55981</v>
      </c>
      <c r="H3768" s="1" t="str">
        <f>IF(punkty[[#This Row],[v1]] &lt; 40000,1,"")</f>
        <v/>
      </c>
    </row>
    <row r="3769" spans="5:8" x14ac:dyDescent="0.25">
      <c r="E3769" s="2">
        <v>47</v>
      </c>
      <c r="F3769" s="2">
        <v>400</v>
      </c>
      <c r="G3769" s="2">
        <f t="shared" si="58"/>
        <v>63409</v>
      </c>
      <c r="H3769" s="2" t="str">
        <f>IF(punkty[[#This Row],[v1]] &lt; 40000,1,"")</f>
        <v/>
      </c>
    </row>
    <row r="3770" spans="5:8" x14ac:dyDescent="0.25">
      <c r="E3770" s="1">
        <v>232</v>
      </c>
      <c r="F3770" s="1">
        <v>112</v>
      </c>
      <c r="G3770" s="1">
        <f t="shared" si="58"/>
        <v>8768</v>
      </c>
      <c r="H3770" s="1">
        <f>IF(punkty[[#This Row],[v1]] &lt; 40000,1,"")</f>
        <v>1</v>
      </c>
    </row>
    <row r="3771" spans="5:8" x14ac:dyDescent="0.25">
      <c r="E3771" s="2">
        <v>192</v>
      </c>
      <c r="F3771" s="2">
        <v>144</v>
      </c>
      <c r="G3771" s="2">
        <f t="shared" si="58"/>
        <v>3200</v>
      </c>
      <c r="H3771" s="2">
        <f>IF(punkty[[#This Row],[v1]] &lt; 40000,1,"")</f>
        <v>1</v>
      </c>
    </row>
    <row r="3772" spans="5:8" x14ac:dyDescent="0.25">
      <c r="E3772" s="1">
        <v>374</v>
      </c>
      <c r="F3772" s="1">
        <v>159</v>
      </c>
      <c r="G3772" s="1">
        <f t="shared" si="58"/>
        <v>31957</v>
      </c>
      <c r="H3772" s="1">
        <f>IF(punkty[[#This Row],[v1]] &lt; 40000,1,"")</f>
        <v>1</v>
      </c>
    </row>
    <row r="3773" spans="5:8" x14ac:dyDescent="0.25">
      <c r="E3773" s="2">
        <v>107</v>
      </c>
      <c r="F3773" s="2">
        <v>33</v>
      </c>
      <c r="G3773" s="2">
        <f t="shared" si="58"/>
        <v>36538</v>
      </c>
      <c r="H3773" s="2">
        <f>IF(punkty[[#This Row],[v1]] &lt; 40000,1,"")</f>
        <v>1</v>
      </c>
    </row>
    <row r="3774" spans="5:8" x14ac:dyDescent="0.25">
      <c r="E3774" s="1">
        <v>204</v>
      </c>
      <c r="F3774" s="1">
        <v>358</v>
      </c>
      <c r="G3774" s="1">
        <f t="shared" si="58"/>
        <v>24980</v>
      </c>
      <c r="H3774" s="1">
        <f>IF(punkty[[#This Row],[v1]] &lt; 40000,1,"")</f>
        <v>1</v>
      </c>
    </row>
    <row r="3775" spans="5:8" x14ac:dyDescent="0.25">
      <c r="E3775" s="2">
        <v>110</v>
      </c>
      <c r="F3775" s="2">
        <v>8</v>
      </c>
      <c r="G3775" s="2">
        <f t="shared" si="58"/>
        <v>44964</v>
      </c>
      <c r="H3775" s="2" t="str">
        <f>IF(punkty[[#This Row],[v1]] &lt; 40000,1,"")</f>
        <v/>
      </c>
    </row>
    <row r="3776" spans="5:8" x14ac:dyDescent="0.25">
      <c r="E3776" s="1">
        <v>391</v>
      </c>
      <c r="F3776" s="1">
        <v>377</v>
      </c>
      <c r="G3776" s="1">
        <f t="shared" si="58"/>
        <v>67810</v>
      </c>
      <c r="H3776" s="1" t="str">
        <f>IF(punkty[[#This Row],[v1]] &lt; 40000,1,"")</f>
        <v/>
      </c>
    </row>
    <row r="3777" spans="5:8" x14ac:dyDescent="0.25">
      <c r="E3777" s="2">
        <v>98</v>
      </c>
      <c r="F3777" s="2">
        <v>134</v>
      </c>
      <c r="G3777" s="2">
        <f t="shared" si="58"/>
        <v>14760</v>
      </c>
      <c r="H3777" s="2">
        <f>IF(punkty[[#This Row],[v1]] &lt; 40000,1,"")</f>
        <v>1</v>
      </c>
    </row>
    <row r="3778" spans="5:8" x14ac:dyDescent="0.25">
      <c r="E3778" s="1">
        <v>344</v>
      </c>
      <c r="F3778" s="1">
        <v>279</v>
      </c>
      <c r="G3778" s="1">
        <f t="shared" si="58"/>
        <v>26977</v>
      </c>
      <c r="H3778" s="1">
        <f>IF(punkty[[#This Row],[v1]] &lt; 40000,1,"")</f>
        <v>1</v>
      </c>
    </row>
    <row r="3779" spans="5:8" x14ac:dyDescent="0.25">
      <c r="E3779" s="2">
        <v>231</v>
      </c>
      <c r="F3779" s="2">
        <v>375</v>
      </c>
      <c r="G3779" s="2">
        <f t="shared" si="58"/>
        <v>31586</v>
      </c>
      <c r="H3779" s="2">
        <f>IF(punkty[[#This Row],[v1]] &lt; 40000,1,"")</f>
        <v>1</v>
      </c>
    </row>
    <row r="3780" spans="5:8" x14ac:dyDescent="0.25">
      <c r="E3780" s="1">
        <v>291</v>
      </c>
      <c r="F3780" s="1">
        <v>198</v>
      </c>
      <c r="G3780" s="1">
        <f t="shared" si="58"/>
        <v>8285</v>
      </c>
      <c r="H3780" s="1">
        <f>IF(punkty[[#This Row],[v1]] &lt; 40000,1,"")</f>
        <v>1</v>
      </c>
    </row>
    <row r="3781" spans="5:8" x14ac:dyDescent="0.25">
      <c r="E3781" s="2">
        <v>375</v>
      </c>
      <c r="F3781" s="2">
        <v>201</v>
      </c>
      <c r="G3781" s="2">
        <f t="shared" si="58"/>
        <v>30626</v>
      </c>
      <c r="H3781" s="2">
        <f>IF(punkty[[#This Row],[v1]] &lt; 40000,1,"")</f>
        <v>1</v>
      </c>
    </row>
    <row r="3782" spans="5:8" x14ac:dyDescent="0.25">
      <c r="E3782" s="1">
        <v>79</v>
      </c>
      <c r="F3782" s="1">
        <v>56</v>
      </c>
      <c r="G3782" s="1">
        <f t="shared" si="58"/>
        <v>35377</v>
      </c>
      <c r="H3782" s="1">
        <f>IF(punkty[[#This Row],[v1]] &lt; 40000,1,"")</f>
        <v>1</v>
      </c>
    </row>
    <row r="3783" spans="5:8" x14ac:dyDescent="0.25">
      <c r="E3783" s="2">
        <v>209</v>
      </c>
      <c r="F3783" s="2">
        <v>74</v>
      </c>
      <c r="G3783" s="2">
        <f t="shared" si="58"/>
        <v>15957</v>
      </c>
      <c r="H3783" s="2">
        <f>IF(punkty[[#This Row],[v1]] &lt; 40000,1,"")</f>
        <v>1</v>
      </c>
    </row>
    <row r="3784" spans="5:8" x14ac:dyDescent="0.25">
      <c r="E3784" s="1">
        <v>312</v>
      </c>
      <c r="F3784" s="1">
        <v>43</v>
      </c>
      <c r="G3784" s="1">
        <f t="shared" si="58"/>
        <v>37193</v>
      </c>
      <c r="H3784" s="1">
        <f>IF(punkty[[#This Row],[v1]] &lt; 40000,1,"")</f>
        <v>1</v>
      </c>
    </row>
    <row r="3785" spans="5:8" x14ac:dyDescent="0.25">
      <c r="E3785" s="2">
        <v>74</v>
      </c>
      <c r="F3785" s="2">
        <v>225</v>
      </c>
      <c r="G3785" s="2">
        <f t="shared" ref="G3785:G3848" si="59">((E3785 - 200) * (E3785 - 200)) +(( F3785 - 200) * ( F3785 - 200))</f>
        <v>16501</v>
      </c>
      <c r="H3785" s="2">
        <f>IF(punkty[[#This Row],[v1]] &lt; 40000,1,"")</f>
        <v>1</v>
      </c>
    </row>
    <row r="3786" spans="5:8" x14ac:dyDescent="0.25">
      <c r="E3786" s="1">
        <v>194</v>
      </c>
      <c r="F3786" s="1">
        <v>242</v>
      </c>
      <c r="G3786" s="1">
        <f t="shared" si="59"/>
        <v>1800</v>
      </c>
      <c r="H3786" s="1">
        <f>IF(punkty[[#This Row],[v1]] &lt; 40000,1,"")</f>
        <v>1</v>
      </c>
    </row>
    <row r="3787" spans="5:8" x14ac:dyDescent="0.25">
      <c r="E3787" s="2">
        <v>39</v>
      </c>
      <c r="F3787" s="2">
        <v>291</v>
      </c>
      <c r="G3787" s="2">
        <f t="shared" si="59"/>
        <v>34202</v>
      </c>
      <c r="H3787" s="2">
        <f>IF(punkty[[#This Row],[v1]] &lt; 40000,1,"")</f>
        <v>1</v>
      </c>
    </row>
    <row r="3788" spans="5:8" x14ac:dyDescent="0.25">
      <c r="E3788" s="1">
        <v>205</v>
      </c>
      <c r="F3788" s="1">
        <v>376</v>
      </c>
      <c r="G3788" s="1">
        <f t="shared" si="59"/>
        <v>31001</v>
      </c>
      <c r="H3788" s="1">
        <f>IF(punkty[[#This Row],[v1]] &lt; 40000,1,"")</f>
        <v>1</v>
      </c>
    </row>
    <row r="3789" spans="5:8" x14ac:dyDescent="0.25">
      <c r="E3789" s="2">
        <v>391</v>
      </c>
      <c r="F3789" s="2">
        <v>197</v>
      </c>
      <c r="G3789" s="2">
        <f t="shared" si="59"/>
        <v>36490</v>
      </c>
      <c r="H3789" s="2">
        <f>IF(punkty[[#This Row],[v1]] &lt; 40000,1,"")</f>
        <v>1</v>
      </c>
    </row>
    <row r="3790" spans="5:8" x14ac:dyDescent="0.25">
      <c r="E3790" s="1">
        <v>339</v>
      </c>
      <c r="F3790" s="1">
        <v>331</v>
      </c>
      <c r="G3790" s="1">
        <f t="shared" si="59"/>
        <v>36482</v>
      </c>
      <c r="H3790" s="1">
        <f>IF(punkty[[#This Row],[v1]] &lt; 40000,1,"")</f>
        <v>1</v>
      </c>
    </row>
    <row r="3791" spans="5:8" x14ac:dyDescent="0.25">
      <c r="E3791" s="2">
        <v>360</v>
      </c>
      <c r="F3791" s="2">
        <v>55</v>
      </c>
      <c r="G3791" s="2">
        <f t="shared" si="59"/>
        <v>46625</v>
      </c>
      <c r="H3791" s="2" t="str">
        <f>IF(punkty[[#This Row],[v1]] &lt; 40000,1,"")</f>
        <v/>
      </c>
    </row>
    <row r="3792" spans="5:8" x14ac:dyDescent="0.25">
      <c r="E3792" s="1">
        <v>154</v>
      </c>
      <c r="F3792" s="1">
        <v>371</v>
      </c>
      <c r="G3792" s="1">
        <f t="shared" si="59"/>
        <v>31357</v>
      </c>
      <c r="H3792" s="1">
        <f>IF(punkty[[#This Row],[v1]] &lt; 40000,1,"")</f>
        <v>1</v>
      </c>
    </row>
    <row r="3793" spans="5:8" x14ac:dyDescent="0.25">
      <c r="E3793" s="2">
        <v>128</v>
      </c>
      <c r="F3793" s="2">
        <v>79</v>
      </c>
      <c r="G3793" s="2">
        <f t="shared" si="59"/>
        <v>19825</v>
      </c>
      <c r="H3793" s="2">
        <f>IF(punkty[[#This Row],[v1]] &lt; 40000,1,"")</f>
        <v>1</v>
      </c>
    </row>
    <row r="3794" spans="5:8" x14ac:dyDescent="0.25">
      <c r="E3794" s="1">
        <v>144</v>
      </c>
      <c r="F3794" s="1">
        <v>0</v>
      </c>
      <c r="G3794" s="1">
        <f t="shared" si="59"/>
        <v>43136</v>
      </c>
      <c r="H3794" s="1" t="str">
        <f>IF(punkty[[#This Row],[v1]] &lt; 40000,1,"")</f>
        <v/>
      </c>
    </row>
    <row r="3795" spans="5:8" x14ac:dyDescent="0.25">
      <c r="E3795" s="2">
        <v>115</v>
      </c>
      <c r="F3795" s="2">
        <v>275</v>
      </c>
      <c r="G3795" s="2">
        <f t="shared" si="59"/>
        <v>12850</v>
      </c>
      <c r="H3795" s="2">
        <f>IF(punkty[[#This Row],[v1]] &lt; 40000,1,"")</f>
        <v>1</v>
      </c>
    </row>
    <row r="3796" spans="5:8" x14ac:dyDescent="0.25">
      <c r="E3796" s="1">
        <v>70</v>
      </c>
      <c r="F3796" s="1">
        <v>209</v>
      </c>
      <c r="G3796" s="1">
        <f t="shared" si="59"/>
        <v>16981</v>
      </c>
      <c r="H3796" s="1">
        <f>IF(punkty[[#This Row],[v1]] &lt; 40000,1,"")</f>
        <v>1</v>
      </c>
    </row>
    <row r="3797" spans="5:8" x14ac:dyDescent="0.25">
      <c r="E3797" s="2">
        <v>260</v>
      </c>
      <c r="F3797" s="2">
        <v>356</v>
      </c>
      <c r="G3797" s="2">
        <f t="shared" si="59"/>
        <v>27936</v>
      </c>
      <c r="H3797" s="2">
        <f>IF(punkty[[#This Row],[v1]] &lt; 40000,1,"")</f>
        <v>1</v>
      </c>
    </row>
    <row r="3798" spans="5:8" x14ac:dyDescent="0.25">
      <c r="E3798" s="1">
        <v>139</v>
      </c>
      <c r="F3798" s="1">
        <v>373</v>
      </c>
      <c r="G3798" s="1">
        <f t="shared" si="59"/>
        <v>33650</v>
      </c>
      <c r="H3798" s="1">
        <f>IF(punkty[[#This Row],[v1]] &lt; 40000,1,"")</f>
        <v>1</v>
      </c>
    </row>
    <row r="3799" spans="5:8" x14ac:dyDescent="0.25">
      <c r="E3799" s="2">
        <v>282</v>
      </c>
      <c r="F3799" s="2">
        <v>115</v>
      </c>
      <c r="G3799" s="2">
        <f t="shared" si="59"/>
        <v>13949</v>
      </c>
      <c r="H3799" s="2">
        <f>IF(punkty[[#This Row],[v1]] &lt; 40000,1,"")</f>
        <v>1</v>
      </c>
    </row>
    <row r="3800" spans="5:8" x14ac:dyDescent="0.25">
      <c r="E3800" s="1">
        <v>180</v>
      </c>
      <c r="F3800" s="1">
        <v>44</v>
      </c>
      <c r="G3800" s="1">
        <f t="shared" si="59"/>
        <v>24736</v>
      </c>
      <c r="H3800" s="1">
        <f>IF(punkty[[#This Row],[v1]] &lt; 40000,1,"")</f>
        <v>1</v>
      </c>
    </row>
    <row r="3801" spans="5:8" x14ac:dyDescent="0.25">
      <c r="E3801" s="2">
        <v>264</v>
      </c>
      <c r="F3801" s="2">
        <v>153</v>
      </c>
      <c r="G3801" s="2">
        <f t="shared" si="59"/>
        <v>6305</v>
      </c>
      <c r="H3801" s="2">
        <f>IF(punkty[[#This Row],[v1]] &lt; 40000,1,"")</f>
        <v>1</v>
      </c>
    </row>
    <row r="3802" spans="5:8" x14ac:dyDescent="0.25">
      <c r="E3802" s="1">
        <v>327</v>
      </c>
      <c r="F3802" s="1">
        <v>324</v>
      </c>
      <c r="G3802" s="1">
        <f t="shared" si="59"/>
        <v>31505</v>
      </c>
      <c r="H3802" s="1">
        <f>IF(punkty[[#This Row],[v1]] &lt; 40000,1,"")</f>
        <v>1</v>
      </c>
    </row>
    <row r="3803" spans="5:8" x14ac:dyDescent="0.25">
      <c r="E3803" s="2">
        <v>116</v>
      </c>
      <c r="F3803" s="2">
        <v>312</v>
      </c>
      <c r="G3803" s="2">
        <f t="shared" si="59"/>
        <v>19600</v>
      </c>
      <c r="H3803" s="2">
        <f>IF(punkty[[#This Row],[v1]] &lt; 40000,1,"")</f>
        <v>1</v>
      </c>
    </row>
    <row r="3804" spans="5:8" x14ac:dyDescent="0.25">
      <c r="E3804" s="1">
        <v>44</v>
      </c>
      <c r="F3804" s="1">
        <v>358</v>
      </c>
      <c r="G3804" s="1">
        <f t="shared" si="59"/>
        <v>49300</v>
      </c>
      <c r="H3804" s="1" t="str">
        <f>IF(punkty[[#This Row],[v1]] &lt; 40000,1,"")</f>
        <v/>
      </c>
    </row>
    <row r="3805" spans="5:8" x14ac:dyDescent="0.25">
      <c r="E3805" s="2">
        <v>123</v>
      </c>
      <c r="F3805" s="2">
        <v>322</v>
      </c>
      <c r="G3805" s="2">
        <f t="shared" si="59"/>
        <v>20813</v>
      </c>
      <c r="H3805" s="2">
        <f>IF(punkty[[#This Row],[v1]] &lt; 40000,1,"")</f>
        <v>1</v>
      </c>
    </row>
    <row r="3806" spans="5:8" x14ac:dyDescent="0.25">
      <c r="E3806" s="1">
        <v>399</v>
      </c>
      <c r="F3806" s="1">
        <v>226</v>
      </c>
      <c r="G3806" s="1">
        <f t="shared" si="59"/>
        <v>40277</v>
      </c>
      <c r="H3806" s="1" t="str">
        <f>IF(punkty[[#This Row],[v1]] &lt; 40000,1,"")</f>
        <v/>
      </c>
    </row>
    <row r="3807" spans="5:8" x14ac:dyDescent="0.25">
      <c r="E3807" s="2">
        <v>370</v>
      </c>
      <c r="F3807" s="2">
        <v>145</v>
      </c>
      <c r="G3807" s="2">
        <f t="shared" si="59"/>
        <v>31925</v>
      </c>
      <c r="H3807" s="2">
        <f>IF(punkty[[#This Row],[v1]] &lt; 40000,1,"")</f>
        <v>1</v>
      </c>
    </row>
    <row r="3808" spans="5:8" x14ac:dyDescent="0.25">
      <c r="E3808" s="1">
        <v>278</v>
      </c>
      <c r="F3808" s="1">
        <v>245</v>
      </c>
      <c r="G3808" s="1">
        <f t="shared" si="59"/>
        <v>8109</v>
      </c>
      <c r="H3808" s="1">
        <f>IF(punkty[[#This Row],[v1]] &lt; 40000,1,"")</f>
        <v>1</v>
      </c>
    </row>
    <row r="3809" spans="5:8" x14ac:dyDescent="0.25">
      <c r="E3809" s="2">
        <v>121</v>
      </c>
      <c r="F3809" s="2">
        <v>320</v>
      </c>
      <c r="G3809" s="2">
        <f t="shared" si="59"/>
        <v>20641</v>
      </c>
      <c r="H3809" s="2">
        <f>IF(punkty[[#This Row],[v1]] &lt; 40000,1,"")</f>
        <v>1</v>
      </c>
    </row>
    <row r="3810" spans="5:8" x14ac:dyDescent="0.25">
      <c r="E3810" s="1">
        <v>378</v>
      </c>
      <c r="F3810" s="1">
        <v>95</v>
      </c>
      <c r="G3810" s="1">
        <f t="shared" si="59"/>
        <v>42709</v>
      </c>
      <c r="H3810" s="1" t="str">
        <f>IF(punkty[[#This Row],[v1]] &lt; 40000,1,"")</f>
        <v/>
      </c>
    </row>
    <row r="3811" spans="5:8" x14ac:dyDescent="0.25">
      <c r="E3811" s="2">
        <v>388</v>
      </c>
      <c r="F3811" s="2">
        <v>363</v>
      </c>
      <c r="G3811" s="2">
        <f t="shared" si="59"/>
        <v>61913</v>
      </c>
      <c r="H3811" s="2" t="str">
        <f>IF(punkty[[#This Row],[v1]] &lt; 40000,1,"")</f>
        <v/>
      </c>
    </row>
    <row r="3812" spans="5:8" x14ac:dyDescent="0.25">
      <c r="E3812" s="1">
        <v>242</v>
      </c>
      <c r="F3812" s="1">
        <v>392</v>
      </c>
      <c r="G3812" s="1">
        <f t="shared" si="59"/>
        <v>38628</v>
      </c>
      <c r="H3812" s="1">
        <f>IF(punkty[[#This Row],[v1]] &lt; 40000,1,"")</f>
        <v>1</v>
      </c>
    </row>
    <row r="3813" spans="5:8" x14ac:dyDescent="0.25">
      <c r="E3813" s="2">
        <v>353</v>
      </c>
      <c r="F3813" s="2">
        <v>324</v>
      </c>
      <c r="G3813" s="2">
        <f t="shared" si="59"/>
        <v>38785</v>
      </c>
      <c r="H3813" s="2">
        <f>IF(punkty[[#This Row],[v1]] &lt; 40000,1,"")</f>
        <v>1</v>
      </c>
    </row>
    <row r="3814" spans="5:8" x14ac:dyDescent="0.25">
      <c r="E3814" s="1">
        <v>140</v>
      </c>
      <c r="F3814" s="1">
        <v>139</v>
      </c>
      <c r="G3814" s="1">
        <f t="shared" si="59"/>
        <v>7321</v>
      </c>
      <c r="H3814" s="1">
        <f>IF(punkty[[#This Row],[v1]] &lt; 40000,1,"")</f>
        <v>1</v>
      </c>
    </row>
    <row r="3815" spans="5:8" x14ac:dyDescent="0.25">
      <c r="E3815" s="2">
        <v>64</v>
      </c>
      <c r="F3815" s="2">
        <v>170</v>
      </c>
      <c r="G3815" s="2">
        <f t="shared" si="59"/>
        <v>19396</v>
      </c>
      <c r="H3815" s="2">
        <f>IF(punkty[[#This Row],[v1]] &lt; 40000,1,"")</f>
        <v>1</v>
      </c>
    </row>
    <row r="3816" spans="5:8" x14ac:dyDescent="0.25">
      <c r="E3816" s="1">
        <v>210</v>
      </c>
      <c r="F3816" s="1">
        <v>180</v>
      </c>
      <c r="G3816" s="1">
        <f t="shared" si="59"/>
        <v>500</v>
      </c>
      <c r="H3816" s="1">
        <f>IF(punkty[[#This Row],[v1]] &lt; 40000,1,"")</f>
        <v>1</v>
      </c>
    </row>
    <row r="3817" spans="5:8" x14ac:dyDescent="0.25">
      <c r="E3817" s="2">
        <v>204</v>
      </c>
      <c r="F3817" s="2">
        <v>197</v>
      </c>
      <c r="G3817" s="2">
        <f t="shared" si="59"/>
        <v>25</v>
      </c>
      <c r="H3817" s="2">
        <f>IF(punkty[[#This Row],[v1]] &lt; 40000,1,"")</f>
        <v>1</v>
      </c>
    </row>
    <row r="3818" spans="5:8" x14ac:dyDescent="0.25">
      <c r="E3818" s="1">
        <v>255</v>
      </c>
      <c r="F3818" s="1">
        <v>234</v>
      </c>
      <c r="G3818" s="1">
        <f t="shared" si="59"/>
        <v>4181</v>
      </c>
      <c r="H3818" s="1">
        <f>IF(punkty[[#This Row],[v1]] &lt; 40000,1,"")</f>
        <v>1</v>
      </c>
    </row>
    <row r="3819" spans="5:8" x14ac:dyDescent="0.25">
      <c r="E3819" s="2">
        <v>179</v>
      </c>
      <c r="F3819" s="2">
        <v>141</v>
      </c>
      <c r="G3819" s="2">
        <f t="shared" si="59"/>
        <v>3922</v>
      </c>
      <c r="H3819" s="2">
        <f>IF(punkty[[#This Row],[v1]] &lt; 40000,1,"")</f>
        <v>1</v>
      </c>
    </row>
    <row r="3820" spans="5:8" x14ac:dyDescent="0.25">
      <c r="E3820" s="1">
        <v>306</v>
      </c>
      <c r="F3820" s="1">
        <v>10</v>
      </c>
      <c r="G3820" s="1">
        <f t="shared" si="59"/>
        <v>47336</v>
      </c>
      <c r="H3820" s="1" t="str">
        <f>IF(punkty[[#This Row],[v1]] &lt; 40000,1,"")</f>
        <v/>
      </c>
    </row>
    <row r="3821" spans="5:8" x14ac:dyDescent="0.25">
      <c r="E3821" s="2">
        <v>24</v>
      </c>
      <c r="F3821" s="2">
        <v>183</v>
      </c>
      <c r="G3821" s="2">
        <f t="shared" si="59"/>
        <v>31265</v>
      </c>
      <c r="H3821" s="2">
        <f>IF(punkty[[#This Row],[v1]] &lt; 40000,1,"")</f>
        <v>1</v>
      </c>
    </row>
    <row r="3822" spans="5:8" x14ac:dyDescent="0.25">
      <c r="E3822" s="1">
        <v>153</v>
      </c>
      <c r="F3822" s="1">
        <v>155</v>
      </c>
      <c r="G3822" s="1">
        <f t="shared" si="59"/>
        <v>4234</v>
      </c>
      <c r="H3822" s="1">
        <f>IF(punkty[[#This Row],[v1]] &lt; 40000,1,"")</f>
        <v>1</v>
      </c>
    </row>
    <row r="3823" spans="5:8" x14ac:dyDescent="0.25">
      <c r="E3823" s="2">
        <v>308</v>
      </c>
      <c r="F3823" s="2">
        <v>139</v>
      </c>
      <c r="G3823" s="2">
        <f t="shared" si="59"/>
        <v>15385</v>
      </c>
      <c r="H3823" s="2">
        <f>IF(punkty[[#This Row],[v1]] &lt; 40000,1,"")</f>
        <v>1</v>
      </c>
    </row>
    <row r="3824" spans="5:8" x14ac:dyDescent="0.25">
      <c r="E3824" s="1">
        <v>128</v>
      </c>
      <c r="F3824" s="1">
        <v>17</v>
      </c>
      <c r="G3824" s="1">
        <f t="shared" si="59"/>
        <v>38673</v>
      </c>
      <c r="H3824" s="1">
        <f>IF(punkty[[#This Row],[v1]] &lt; 40000,1,"")</f>
        <v>1</v>
      </c>
    </row>
    <row r="3825" spans="5:8" x14ac:dyDescent="0.25">
      <c r="E3825" s="2">
        <v>225</v>
      </c>
      <c r="F3825" s="2">
        <v>91</v>
      </c>
      <c r="G3825" s="2">
        <f t="shared" si="59"/>
        <v>12506</v>
      </c>
      <c r="H3825" s="2">
        <f>IF(punkty[[#This Row],[v1]] &lt; 40000,1,"")</f>
        <v>1</v>
      </c>
    </row>
    <row r="3826" spans="5:8" x14ac:dyDescent="0.25">
      <c r="E3826" s="1">
        <v>262</v>
      </c>
      <c r="F3826" s="1">
        <v>109</v>
      </c>
      <c r="G3826" s="1">
        <f t="shared" si="59"/>
        <v>12125</v>
      </c>
      <c r="H3826" s="1">
        <f>IF(punkty[[#This Row],[v1]] &lt; 40000,1,"")</f>
        <v>1</v>
      </c>
    </row>
    <row r="3827" spans="5:8" x14ac:dyDescent="0.25">
      <c r="E3827" s="2">
        <v>291</v>
      </c>
      <c r="F3827" s="2">
        <v>180</v>
      </c>
      <c r="G3827" s="2">
        <f t="shared" si="59"/>
        <v>8681</v>
      </c>
      <c r="H3827" s="2">
        <f>IF(punkty[[#This Row],[v1]] &lt; 40000,1,"")</f>
        <v>1</v>
      </c>
    </row>
    <row r="3828" spans="5:8" x14ac:dyDescent="0.25">
      <c r="E3828" s="1">
        <v>46</v>
      </c>
      <c r="F3828" s="1">
        <v>179</v>
      </c>
      <c r="G3828" s="1">
        <f t="shared" si="59"/>
        <v>24157</v>
      </c>
      <c r="H3828" s="1">
        <f>IF(punkty[[#This Row],[v1]] &lt; 40000,1,"")</f>
        <v>1</v>
      </c>
    </row>
    <row r="3829" spans="5:8" x14ac:dyDescent="0.25">
      <c r="E3829" s="2">
        <v>345</v>
      </c>
      <c r="F3829" s="2">
        <v>2</v>
      </c>
      <c r="G3829" s="2">
        <f t="shared" si="59"/>
        <v>60229</v>
      </c>
      <c r="H3829" s="2" t="str">
        <f>IF(punkty[[#This Row],[v1]] &lt; 40000,1,"")</f>
        <v/>
      </c>
    </row>
    <row r="3830" spans="5:8" x14ac:dyDescent="0.25">
      <c r="E3830" s="1">
        <v>21</v>
      </c>
      <c r="F3830" s="1">
        <v>115</v>
      </c>
      <c r="G3830" s="1">
        <f t="shared" si="59"/>
        <v>39266</v>
      </c>
      <c r="H3830" s="1">
        <f>IF(punkty[[#This Row],[v1]] &lt; 40000,1,"")</f>
        <v>1</v>
      </c>
    </row>
    <row r="3831" spans="5:8" x14ac:dyDescent="0.25">
      <c r="E3831" s="2">
        <v>83</v>
      </c>
      <c r="F3831" s="2">
        <v>47</v>
      </c>
      <c r="G3831" s="2">
        <f t="shared" si="59"/>
        <v>37098</v>
      </c>
      <c r="H3831" s="2">
        <f>IF(punkty[[#This Row],[v1]] &lt; 40000,1,"")</f>
        <v>1</v>
      </c>
    </row>
    <row r="3832" spans="5:8" x14ac:dyDescent="0.25">
      <c r="E3832" s="1">
        <v>243</v>
      </c>
      <c r="F3832" s="1">
        <v>27</v>
      </c>
      <c r="G3832" s="1">
        <f t="shared" si="59"/>
        <v>31778</v>
      </c>
      <c r="H3832" s="1">
        <f>IF(punkty[[#This Row],[v1]] &lt; 40000,1,"")</f>
        <v>1</v>
      </c>
    </row>
    <row r="3833" spans="5:8" x14ac:dyDescent="0.25">
      <c r="E3833" s="2">
        <v>73</v>
      </c>
      <c r="F3833" s="2">
        <v>47</v>
      </c>
      <c r="G3833" s="2">
        <f t="shared" si="59"/>
        <v>39538</v>
      </c>
      <c r="H3833" s="2">
        <f>IF(punkty[[#This Row],[v1]] &lt; 40000,1,"")</f>
        <v>1</v>
      </c>
    </row>
    <row r="3834" spans="5:8" x14ac:dyDescent="0.25">
      <c r="E3834" s="1">
        <v>277</v>
      </c>
      <c r="F3834" s="1">
        <v>21</v>
      </c>
      <c r="G3834" s="1">
        <f t="shared" si="59"/>
        <v>37970</v>
      </c>
      <c r="H3834" s="1">
        <f>IF(punkty[[#This Row],[v1]] &lt; 40000,1,"")</f>
        <v>1</v>
      </c>
    </row>
    <row r="3835" spans="5:8" x14ac:dyDescent="0.25">
      <c r="E3835" s="2">
        <v>265</v>
      </c>
      <c r="F3835" s="2">
        <v>262</v>
      </c>
      <c r="G3835" s="2">
        <f t="shared" si="59"/>
        <v>8069</v>
      </c>
      <c r="H3835" s="2">
        <f>IF(punkty[[#This Row],[v1]] &lt; 40000,1,"")</f>
        <v>1</v>
      </c>
    </row>
    <row r="3836" spans="5:8" x14ac:dyDescent="0.25">
      <c r="E3836" s="1">
        <v>44</v>
      </c>
      <c r="F3836" s="1">
        <v>139</v>
      </c>
      <c r="G3836" s="1">
        <f t="shared" si="59"/>
        <v>28057</v>
      </c>
      <c r="H3836" s="1">
        <f>IF(punkty[[#This Row],[v1]] &lt; 40000,1,"")</f>
        <v>1</v>
      </c>
    </row>
    <row r="3837" spans="5:8" x14ac:dyDescent="0.25">
      <c r="E3837" s="2">
        <v>229</v>
      </c>
      <c r="F3837" s="2">
        <v>119</v>
      </c>
      <c r="G3837" s="2">
        <f t="shared" si="59"/>
        <v>7402</v>
      </c>
      <c r="H3837" s="2">
        <f>IF(punkty[[#This Row],[v1]] &lt; 40000,1,"")</f>
        <v>1</v>
      </c>
    </row>
    <row r="3838" spans="5:8" x14ac:dyDescent="0.25">
      <c r="E3838" s="1">
        <v>41</v>
      </c>
      <c r="F3838" s="1">
        <v>307</v>
      </c>
      <c r="G3838" s="1">
        <f t="shared" si="59"/>
        <v>36730</v>
      </c>
      <c r="H3838" s="1">
        <f>IF(punkty[[#This Row],[v1]] &lt; 40000,1,"")</f>
        <v>1</v>
      </c>
    </row>
    <row r="3839" spans="5:8" x14ac:dyDescent="0.25">
      <c r="E3839" s="2">
        <v>62</v>
      </c>
      <c r="F3839" s="2">
        <v>24</v>
      </c>
      <c r="G3839" s="2">
        <f t="shared" si="59"/>
        <v>50020</v>
      </c>
      <c r="H3839" s="2" t="str">
        <f>IF(punkty[[#This Row],[v1]] &lt; 40000,1,"")</f>
        <v/>
      </c>
    </row>
    <row r="3840" spans="5:8" x14ac:dyDescent="0.25">
      <c r="E3840" s="1">
        <v>296</v>
      </c>
      <c r="F3840" s="1">
        <v>150</v>
      </c>
      <c r="G3840" s="1">
        <f t="shared" si="59"/>
        <v>11716</v>
      </c>
      <c r="H3840" s="1">
        <f>IF(punkty[[#This Row],[v1]] &lt; 40000,1,"")</f>
        <v>1</v>
      </c>
    </row>
    <row r="3841" spans="5:8" x14ac:dyDescent="0.25">
      <c r="E3841" s="2">
        <v>295</v>
      </c>
      <c r="F3841" s="2">
        <v>72</v>
      </c>
      <c r="G3841" s="2">
        <f t="shared" si="59"/>
        <v>25409</v>
      </c>
      <c r="H3841" s="2">
        <f>IF(punkty[[#This Row],[v1]] &lt; 40000,1,"")</f>
        <v>1</v>
      </c>
    </row>
    <row r="3842" spans="5:8" x14ac:dyDescent="0.25">
      <c r="E3842" s="1">
        <v>131</v>
      </c>
      <c r="F3842" s="1">
        <v>261</v>
      </c>
      <c r="G3842" s="1">
        <f t="shared" si="59"/>
        <v>8482</v>
      </c>
      <c r="H3842" s="1">
        <f>IF(punkty[[#This Row],[v1]] &lt; 40000,1,"")</f>
        <v>1</v>
      </c>
    </row>
    <row r="3843" spans="5:8" x14ac:dyDescent="0.25">
      <c r="E3843" s="2">
        <v>301</v>
      </c>
      <c r="F3843" s="2">
        <v>123</v>
      </c>
      <c r="G3843" s="2">
        <f t="shared" si="59"/>
        <v>16130</v>
      </c>
      <c r="H3843" s="2">
        <f>IF(punkty[[#This Row],[v1]] &lt; 40000,1,"")</f>
        <v>1</v>
      </c>
    </row>
    <row r="3844" spans="5:8" x14ac:dyDescent="0.25">
      <c r="E3844" s="1">
        <v>400</v>
      </c>
      <c r="F3844" s="1">
        <v>379</v>
      </c>
      <c r="G3844" s="1">
        <f t="shared" si="59"/>
        <v>72041</v>
      </c>
      <c r="H3844" s="1" t="str">
        <f>IF(punkty[[#This Row],[v1]] &lt; 40000,1,"")</f>
        <v/>
      </c>
    </row>
    <row r="3845" spans="5:8" x14ac:dyDescent="0.25">
      <c r="E3845" s="2">
        <v>112</v>
      </c>
      <c r="F3845" s="2">
        <v>321</v>
      </c>
      <c r="G3845" s="2">
        <f t="shared" si="59"/>
        <v>22385</v>
      </c>
      <c r="H3845" s="2">
        <f>IF(punkty[[#This Row],[v1]] &lt; 40000,1,"")</f>
        <v>1</v>
      </c>
    </row>
    <row r="3846" spans="5:8" x14ac:dyDescent="0.25">
      <c r="E3846" s="1">
        <v>292</v>
      </c>
      <c r="F3846" s="1">
        <v>57</v>
      </c>
      <c r="G3846" s="1">
        <f t="shared" si="59"/>
        <v>28913</v>
      </c>
      <c r="H3846" s="1">
        <f>IF(punkty[[#This Row],[v1]] &lt; 40000,1,"")</f>
        <v>1</v>
      </c>
    </row>
    <row r="3847" spans="5:8" x14ac:dyDescent="0.25">
      <c r="E3847" s="2">
        <v>45</v>
      </c>
      <c r="F3847" s="2">
        <v>392</v>
      </c>
      <c r="G3847" s="2">
        <f t="shared" si="59"/>
        <v>60889</v>
      </c>
      <c r="H3847" s="2" t="str">
        <f>IF(punkty[[#This Row],[v1]] &lt; 40000,1,"")</f>
        <v/>
      </c>
    </row>
    <row r="3848" spans="5:8" x14ac:dyDescent="0.25">
      <c r="E3848" s="1">
        <v>364</v>
      </c>
      <c r="F3848" s="1">
        <v>189</v>
      </c>
      <c r="G3848" s="1">
        <f t="shared" si="59"/>
        <v>27017</v>
      </c>
      <c r="H3848" s="1">
        <f>IF(punkty[[#This Row],[v1]] &lt; 40000,1,"")</f>
        <v>1</v>
      </c>
    </row>
    <row r="3849" spans="5:8" x14ac:dyDescent="0.25">
      <c r="E3849" s="2">
        <v>34</v>
      </c>
      <c r="F3849" s="2">
        <v>279</v>
      </c>
      <c r="G3849" s="2">
        <f t="shared" ref="G3849:G3912" si="60">((E3849 - 200) * (E3849 - 200)) +(( F3849 - 200) * ( F3849 - 200))</f>
        <v>33797</v>
      </c>
      <c r="H3849" s="2">
        <f>IF(punkty[[#This Row],[v1]] &lt; 40000,1,"")</f>
        <v>1</v>
      </c>
    </row>
    <row r="3850" spans="5:8" x14ac:dyDescent="0.25">
      <c r="E3850" s="1">
        <v>314</v>
      </c>
      <c r="F3850" s="1">
        <v>206</v>
      </c>
      <c r="G3850" s="1">
        <f t="shared" si="60"/>
        <v>13032</v>
      </c>
      <c r="H3850" s="1">
        <f>IF(punkty[[#This Row],[v1]] &lt; 40000,1,"")</f>
        <v>1</v>
      </c>
    </row>
    <row r="3851" spans="5:8" x14ac:dyDescent="0.25">
      <c r="E3851" s="2">
        <v>385</v>
      </c>
      <c r="F3851" s="2">
        <v>363</v>
      </c>
      <c r="G3851" s="2">
        <f t="shared" si="60"/>
        <v>60794</v>
      </c>
      <c r="H3851" s="2" t="str">
        <f>IF(punkty[[#This Row],[v1]] &lt; 40000,1,"")</f>
        <v/>
      </c>
    </row>
    <row r="3852" spans="5:8" x14ac:dyDescent="0.25">
      <c r="E3852" s="1">
        <v>384</v>
      </c>
      <c r="F3852" s="1">
        <v>321</v>
      </c>
      <c r="G3852" s="1">
        <f t="shared" si="60"/>
        <v>48497</v>
      </c>
      <c r="H3852" s="1" t="str">
        <f>IF(punkty[[#This Row],[v1]] &lt; 40000,1,"")</f>
        <v/>
      </c>
    </row>
    <row r="3853" spans="5:8" x14ac:dyDescent="0.25">
      <c r="E3853" s="2">
        <v>52</v>
      </c>
      <c r="F3853" s="2">
        <v>37</v>
      </c>
      <c r="G3853" s="2">
        <f t="shared" si="60"/>
        <v>48473</v>
      </c>
      <c r="H3853" s="2" t="str">
        <f>IF(punkty[[#This Row],[v1]] &lt; 40000,1,"")</f>
        <v/>
      </c>
    </row>
    <row r="3854" spans="5:8" x14ac:dyDescent="0.25">
      <c r="E3854" s="1">
        <v>29</v>
      </c>
      <c r="F3854" s="1">
        <v>317</v>
      </c>
      <c r="G3854" s="1">
        <f t="shared" si="60"/>
        <v>42930</v>
      </c>
      <c r="H3854" s="1" t="str">
        <f>IF(punkty[[#This Row],[v1]] &lt; 40000,1,"")</f>
        <v/>
      </c>
    </row>
    <row r="3855" spans="5:8" x14ac:dyDescent="0.25">
      <c r="E3855" s="2">
        <v>322</v>
      </c>
      <c r="F3855" s="2">
        <v>303</v>
      </c>
      <c r="G3855" s="2">
        <f t="shared" si="60"/>
        <v>25493</v>
      </c>
      <c r="H3855" s="2">
        <f>IF(punkty[[#This Row],[v1]] &lt; 40000,1,"")</f>
        <v>1</v>
      </c>
    </row>
    <row r="3856" spans="5:8" x14ac:dyDescent="0.25">
      <c r="E3856" s="1">
        <v>379</v>
      </c>
      <c r="F3856" s="1">
        <v>204</v>
      </c>
      <c r="G3856" s="1">
        <f t="shared" si="60"/>
        <v>32057</v>
      </c>
      <c r="H3856" s="1">
        <f>IF(punkty[[#This Row],[v1]] &lt; 40000,1,"")</f>
        <v>1</v>
      </c>
    </row>
    <row r="3857" spans="5:8" x14ac:dyDescent="0.25">
      <c r="E3857" s="2">
        <v>267</v>
      </c>
      <c r="F3857" s="2">
        <v>269</v>
      </c>
      <c r="G3857" s="2">
        <f t="shared" si="60"/>
        <v>9250</v>
      </c>
      <c r="H3857" s="2">
        <f>IF(punkty[[#This Row],[v1]] &lt; 40000,1,"")</f>
        <v>1</v>
      </c>
    </row>
    <row r="3858" spans="5:8" x14ac:dyDescent="0.25">
      <c r="E3858" s="1">
        <v>349</v>
      </c>
      <c r="F3858" s="1">
        <v>94</v>
      </c>
      <c r="G3858" s="1">
        <f t="shared" si="60"/>
        <v>33437</v>
      </c>
      <c r="H3858" s="1">
        <f>IF(punkty[[#This Row],[v1]] &lt; 40000,1,"")</f>
        <v>1</v>
      </c>
    </row>
    <row r="3859" spans="5:8" x14ac:dyDescent="0.25">
      <c r="E3859" s="2">
        <v>118</v>
      </c>
      <c r="F3859" s="2">
        <v>277</v>
      </c>
      <c r="G3859" s="2">
        <f t="shared" si="60"/>
        <v>12653</v>
      </c>
      <c r="H3859" s="2">
        <f>IF(punkty[[#This Row],[v1]] &lt; 40000,1,"")</f>
        <v>1</v>
      </c>
    </row>
    <row r="3860" spans="5:8" x14ac:dyDescent="0.25">
      <c r="E3860" s="1">
        <v>215</v>
      </c>
      <c r="F3860" s="1">
        <v>93</v>
      </c>
      <c r="G3860" s="1">
        <f t="shared" si="60"/>
        <v>11674</v>
      </c>
      <c r="H3860" s="1">
        <f>IF(punkty[[#This Row],[v1]] &lt; 40000,1,"")</f>
        <v>1</v>
      </c>
    </row>
    <row r="3861" spans="5:8" x14ac:dyDescent="0.25">
      <c r="E3861" s="2">
        <v>15</v>
      </c>
      <c r="F3861" s="2">
        <v>149</v>
      </c>
      <c r="G3861" s="2">
        <f t="shared" si="60"/>
        <v>36826</v>
      </c>
      <c r="H3861" s="2">
        <f>IF(punkty[[#This Row],[v1]] &lt; 40000,1,"")</f>
        <v>1</v>
      </c>
    </row>
    <row r="3862" spans="5:8" x14ac:dyDescent="0.25">
      <c r="E3862" s="1">
        <v>284</v>
      </c>
      <c r="F3862" s="1">
        <v>4</v>
      </c>
      <c r="G3862" s="1">
        <f t="shared" si="60"/>
        <v>45472</v>
      </c>
      <c r="H3862" s="1" t="str">
        <f>IF(punkty[[#This Row],[v1]] &lt; 40000,1,"")</f>
        <v/>
      </c>
    </row>
    <row r="3863" spans="5:8" x14ac:dyDescent="0.25">
      <c r="E3863" s="2">
        <v>178</v>
      </c>
      <c r="F3863" s="2">
        <v>386</v>
      </c>
      <c r="G3863" s="2">
        <f t="shared" si="60"/>
        <v>35080</v>
      </c>
      <c r="H3863" s="2">
        <f>IF(punkty[[#This Row],[v1]] &lt; 40000,1,"")</f>
        <v>1</v>
      </c>
    </row>
    <row r="3864" spans="5:8" x14ac:dyDescent="0.25">
      <c r="E3864" s="1">
        <v>227</v>
      </c>
      <c r="F3864" s="1">
        <v>135</v>
      </c>
      <c r="G3864" s="1">
        <f t="shared" si="60"/>
        <v>4954</v>
      </c>
      <c r="H3864" s="1">
        <f>IF(punkty[[#This Row],[v1]] &lt; 40000,1,"")</f>
        <v>1</v>
      </c>
    </row>
    <row r="3865" spans="5:8" x14ac:dyDescent="0.25">
      <c r="E3865" s="2">
        <v>159</v>
      </c>
      <c r="F3865" s="2">
        <v>267</v>
      </c>
      <c r="G3865" s="2">
        <f t="shared" si="60"/>
        <v>6170</v>
      </c>
      <c r="H3865" s="2">
        <f>IF(punkty[[#This Row],[v1]] &lt; 40000,1,"")</f>
        <v>1</v>
      </c>
    </row>
    <row r="3866" spans="5:8" x14ac:dyDescent="0.25">
      <c r="E3866" s="1">
        <v>9</v>
      </c>
      <c r="F3866" s="1">
        <v>301</v>
      </c>
      <c r="G3866" s="1">
        <f t="shared" si="60"/>
        <v>46682</v>
      </c>
      <c r="H3866" s="1" t="str">
        <f>IF(punkty[[#This Row],[v1]] &lt; 40000,1,"")</f>
        <v/>
      </c>
    </row>
    <row r="3867" spans="5:8" x14ac:dyDescent="0.25">
      <c r="E3867" s="2">
        <v>271</v>
      </c>
      <c r="F3867" s="2">
        <v>79</v>
      </c>
      <c r="G3867" s="2">
        <f t="shared" si="60"/>
        <v>19682</v>
      </c>
      <c r="H3867" s="2">
        <f>IF(punkty[[#This Row],[v1]] &lt; 40000,1,"")</f>
        <v>1</v>
      </c>
    </row>
    <row r="3868" spans="5:8" x14ac:dyDescent="0.25">
      <c r="E3868" s="1">
        <v>333</v>
      </c>
      <c r="F3868" s="1">
        <v>148</v>
      </c>
      <c r="G3868" s="1">
        <f t="shared" si="60"/>
        <v>20393</v>
      </c>
      <c r="H3868" s="1">
        <f>IF(punkty[[#This Row],[v1]] &lt; 40000,1,"")</f>
        <v>1</v>
      </c>
    </row>
    <row r="3869" spans="5:8" x14ac:dyDescent="0.25">
      <c r="E3869" s="2">
        <v>284</v>
      </c>
      <c r="F3869" s="2">
        <v>140</v>
      </c>
      <c r="G3869" s="2">
        <f t="shared" si="60"/>
        <v>10656</v>
      </c>
      <c r="H3869" s="2">
        <f>IF(punkty[[#This Row],[v1]] &lt; 40000,1,"")</f>
        <v>1</v>
      </c>
    </row>
    <row r="3870" spans="5:8" x14ac:dyDescent="0.25">
      <c r="E3870" s="1">
        <v>22</v>
      </c>
      <c r="F3870" s="1">
        <v>140</v>
      </c>
      <c r="G3870" s="1">
        <f t="shared" si="60"/>
        <v>35284</v>
      </c>
      <c r="H3870" s="1">
        <f>IF(punkty[[#This Row],[v1]] &lt; 40000,1,"")</f>
        <v>1</v>
      </c>
    </row>
    <row r="3871" spans="5:8" x14ac:dyDescent="0.25">
      <c r="E3871" s="2">
        <v>181</v>
      </c>
      <c r="F3871" s="2">
        <v>236</v>
      </c>
      <c r="G3871" s="2">
        <f t="shared" si="60"/>
        <v>1657</v>
      </c>
      <c r="H3871" s="2">
        <f>IF(punkty[[#This Row],[v1]] &lt; 40000,1,"")</f>
        <v>1</v>
      </c>
    </row>
    <row r="3872" spans="5:8" x14ac:dyDescent="0.25">
      <c r="E3872" s="1">
        <v>119</v>
      </c>
      <c r="F3872" s="1">
        <v>311</v>
      </c>
      <c r="G3872" s="1">
        <f t="shared" si="60"/>
        <v>18882</v>
      </c>
      <c r="H3872" s="1">
        <f>IF(punkty[[#This Row],[v1]] &lt; 40000,1,"")</f>
        <v>1</v>
      </c>
    </row>
    <row r="3873" spans="5:8" x14ac:dyDescent="0.25">
      <c r="E3873" s="2">
        <v>321</v>
      </c>
      <c r="F3873" s="2">
        <v>133</v>
      </c>
      <c r="G3873" s="2">
        <f t="shared" si="60"/>
        <v>19130</v>
      </c>
      <c r="H3873" s="2">
        <f>IF(punkty[[#This Row],[v1]] &lt; 40000,1,"")</f>
        <v>1</v>
      </c>
    </row>
    <row r="3874" spans="5:8" x14ac:dyDescent="0.25">
      <c r="E3874" s="1">
        <v>378</v>
      </c>
      <c r="F3874" s="1">
        <v>117</v>
      </c>
      <c r="G3874" s="1">
        <f t="shared" si="60"/>
        <v>38573</v>
      </c>
      <c r="H3874" s="1">
        <f>IF(punkty[[#This Row],[v1]] &lt; 40000,1,"")</f>
        <v>1</v>
      </c>
    </row>
    <row r="3875" spans="5:8" x14ac:dyDescent="0.25">
      <c r="E3875" s="2">
        <v>179</v>
      </c>
      <c r="F3875" s="2">
        <v>165</v>
      </c>
      <c r="G3875" s="2">
        <f t="shared" si="60"/>
        <v>1666</v>
      </c>
      <c r="H3875" s="2">
        <f>IF(punkty[[#This Row],[v1]] &lt; 40000,1,"")</f>
        <v>1</v>
      </c>
    </row>
    <row r="3876" spans="5:8" x14ac:dyDescent="0.25">
      <c r="E3876" s="1">
        <v>352</v>
      </c>
      <c r="F3876" s="1">
        <v>297</v>
      </c>
      <c r="G3876" s="1">
        <f t="shared" si="60"/>
        <v>32513</v>
      </c>
      <c r="H3876" s="1">
        <f>IF(punkty[[#This Row],[v1]] &lt; 40000,1,"")</f>
        <v>1</v>
      </c>
    </row>
    <row r="3877" spans="5:8" x14ac:dyDescent="0.25">
      <c r="E3877" s="2">
        <v>373</v>
      </c>
      <c r="F3877" s="2">
        <v>155</v>
      </c>
      <c r="G3877" s="2">
        <f t="shared" si="60"/>
        <v>31954</v>
      </c>
      <c r="H3877" s="2">
        <f>IF(punkty[[#This Row],[v1]] &lt; 40000,1,"")</f>
        <v>1</v>
      </c>
    </row>
    <row r="3878" spans="5:8" x14ac:dyDescent="0.25">
      <c r="E3878" s="1">
        <v>237</v>
      </c>
      <c r="F3878" s="1">
        <v>85</v>
      </c>
      <c r="G3878" s="1">
        <f t="shared" si="60"/>
        <v>14594</v>
      </c>
      <c r="H3878" s="1">
        <f>IF(punkty[[#This Row],[v1]] &lt; 40000,1,"")</f>
        <v>1</v>
      </c>
    </row>
    <row r="3879" spans="5:8" x14ac:dyDescent="0.25">
      <c r="E3879" s="2">
        <v>35</v>
      </c>
      <c r="F3879" s="2">
        <v>386</v>
      </c>
      <c r="G3879" s="2">
        <f t="shared" si="60"/>
        <v>61821</v>
      </c>
      <c r="H3879" s="2" t="str">
        <f>IF(punkty[[#This Row],[v1]] &lt; 40000,1,"")</f>
        <v/>
      </c>
    </row>
    <row r="3880" spans="5:8" x14ac:dyDescent="0.25">
      <c r="E3880" s="1">
        <v>92</v>
      </c>
      <c r="F3880" s="1">
        <v>365</v>
      </c>
      <c r="G3880" s="1">
        <f t="shared" si="60"/>
        <v>38889</v>
      </c>
      <c r="H3880" s="1">
        <f>IF(punkty[[#This Row],[v1]] &lt; 40000,1,"")</f>
        <v>1</v>
      </c>
    </row>
    <row r="3881" spans="5:8" x14ac:dyDescent="0.25">
      <c r="E3881" s="2">
        <v>240</v>
      </c>
      <c r="F3881" s="2">
        <v>125</v>
      </c>
      <c r="G3881" s="2">
        <f t="shared" si="60"/>
        <v>7225</v>
      </c>
      <c r="H3881" s="2">
        <f>IF(punkty[[#This Row],[v1]] &lt; 40000,1,"")</f>
        <v>1</v>
      </c>
    </row>
    <row r="3882" spans="5:8" x14ac:dyDescent="0.25">
      <c r="E3882" s="1">
        <v>228</v>
      </c>
      <c r="F3882" s="1">
        <v>377</v>
      </c>
      <c r="G3882" s="1">
        <f t="shared" si="60"/>
        <v>32113</v>
      </c>
      <c r="H3882" s="1">
        <f>IF(punkty[[#This Row],[v1]] &lt; 40000,1,"")</f>
        <v>1</v>
      </c>
    </row>
    <row r="3883" spans="5:8" x14ac:dyDescent="0.25">
      <c r="E3883" s="2">
        <v>399</v>
      </c>
      <c r="F3883" s="2">
        <v>117</v>
      </c>
      <c r="G3883" s="2">
        <f t="shared" si="60"/>
        <v>46490</v>
      </c>
      <c r="H3883" s="2" t="str">
        <f>IF(punkty[[#This Row],[v1]] &lt; 40000,1,"")</f>
        <v/>
      </c>
    </row>
    <row r="3884" spans="5:8" x14ac:dyDescent="0.25">
      <c r="E3884" s="1">
        <v>109</v>
      </c>
      <c r="F3884" s="1">
        <v>57</v>
      </c>
      <c r="G3884" s="1">
        <f t="shared" si="60"/>
        <v>28730</v>
      </c>
      <c r="H3884" s="1">
        <f>IF(punkty[[#This Row],[v1]] &lt; 40000,1,"")</f>
        <v>1</v>
      </c>
    </row>
    <row r="3885" spans="5:8" x14ac:dyDescent="0.25">
      <c r="E3885" s="2">
        <v>272</v>
      </c>
      <c r="F3885" s="2">
        <v>172</v>
      </c>
      <c r="G3885" s="2">
        <f t="shared" si="60"/>
        <v>5968</v>
      </c>
      <c r="H3885" s="2">
        <f>IF(punkty[[#This Row],[v1]] &lt; 40000,1,"")</f>
        <v>1</v>
      </c>
    </row>
    <row r="3886" spans="5:8" x14ac:dyDescent="0.25">
      <c r="E3886" s="1">
        <v>363</v>
      </c>
      <c r="F3886" s="1">
        <v>133</v>
      </c>
      <c r="G3886" s="1">
        <f t="shared" si="60"/>
        <v>31058</v>
      </c>
      <c r="H3886" s="1">
        <f>IF(punkty[[#This Row],[v1]] &lt; 40000,1,"")</f>
        <v>1</v>
      </c>
    </row>
    <row r="3887" spans="5:8" x14ac:dyDescent="0.25">
      <c r="E3887" s="2">
        <v>220</v>
      </c>
      <c r="F3887" s="2">
        <v>124</v>
      </c>
      <c r="G3887" s="2">
        <f t="shared" si="60"/>
        <v>6176</v>
      </c>
      <c r="H3887" s="2">
        <f>IF(punkty[[#This Row],[v1]] &lt; 40000,1,"")</f>
        <v>1</v>
      </c>
    </row>
    <row r="3888" spans="5:8" x14ac:dyDescent="0.25">
      <c r="E3888" s="1">
        <v>251</v>
      </c>
      <c r="F3888" s="1">
        <v>150</v>
      </c>
      <c r="G3888" s="1">
        <f t="shared" si="60"/>
        <v>5101</v>
      </c>
      <c r="H3888" s="1">
        <f>IF(punkty[[#This Row],[v1]] &lt; 40000,1,"")</f>
        <v>1</v>
      </c>
    </row>
    <row r="3889" spans="5:8" x14ac:dyDescent="0.25">
      <c r="E3889" s="2">
        <v>228</v>
      </c>
      <c r="F3889" s="2">
        <v>23</v>
      </c>
      <c r="G3889" s="2">
        <f t="shared" si="60"/>
        <v>32113</v>
      </c>
      <c r="H3889" s="2">
        <f>IF(punkty[[#This Row],[v1]] &lt; 40000,1,"")</f>
        <v>1</v>
      </c>
    </row>
    <row r="3890" spans="5:8" x14ac:dyDescent="0.25">
      <c r="E3890" s="1">
        <v>217</v>
      </c>
      <c r="F3890" s="1">
        <v>137</v>
      </c>
      <c r="G3890" s="1">
        <f t="shared" si="60"/>
        <v>4258</v>
      </c>
      <c r="H3890" s="1">
        <f>IF(punkty[[#This Row],[v1]] &lt; 40000,1,"")</f>
        <v>1</v>
      </c>
    </row>
    <row r="3891" spans="5:8" x14ac:dyDescent="0.25">
      <c r="E3891" s="2">
        <v>111</v>
      </c>
      <c r="F3891" s="2">
        <v>100</v>
      </c>
      <c r="G3891" s="2">
        <f t="shared" si="60"/>
        <v>17921</v>
      </c>
      <c r="H3891" s="2">
        <f>IF(punkty[[#This Row],[v1]] &lt; 40000,1,"")</f>
        <v>1</v>
      </c>
    </row>
    <row r="3892" spans="5:8" x14ac:dyDescent="0.25">
      <c r="E3892" s="1">
        <v>174</v>
      </c>
      <c r="F3892" s="1">
        <v>358</v>
      </c>
      <c r="G3892" s="1">
        <f t="shared" si="60"/>
        <v>25640</v>
      </c>
      <c r="H3892" s="1">
        <f>IF(punkty[[#This Row],[v1]] &lt; 40000,1,"")</f>
        <v>1</v>
      </c>
    </row>
    <row r="3893" spans="5:8" x14ac:dyDescent="0.25">
      <c r="E3893" s="2">
        <v>100</v>
      </c>
      <c r="F3893" s="2">
        <v>68</v>
      </c>
      <c r="G3893" s="2">
        <f t="shared" si="60"/>
        <v>27424</v>
      </c>
      <c r="H3893" s="2">
        <f>IF(punkty[[#This Row],[v1]] &lt; 40000,1,"")</f>
        <v>1</v>
      </c>
    </row>
    <row r="3894" spans="5:8" x14ac:dyDescent="0.25">
      <c r="E3894" s="1">
        <v>309</v>
      </c>
      <c r="F3894" s="1">
        <v>52</v>
      </c>
      <c r="G3894" s="1">
        <f t="shared" si="60"/>
        <v>33785</v>
      </c>
      <c r="H3894" s="1">
        <f>IF(punkty[[#This Row],[v1]] &lt; 40000,1,"")</f>
        <v>1</v>
      </c>
    </row>
    <row r="3895" spans="5:8" x14ac:dyDescent="0.25">
      <c r="E3895" s="2">
        <v>110</v>
      </c>
      <c r="F3895" s="2">
        <v>241</v>
      </c>
      <c r="G3895" s="2">
        <f t="shared" si="60"/>
        <v>9781</v>
      </c>
      <c r="H3895" s="2">
        <f>IF(punkty[[#This Row],[v1]] &lt; 40000,1,"")</f>
        <v>1</v>
      </c>
    </row>
    <row r="3896" spans="5:8" x14ac:dyDescent="0.25">
      <c r="E3896" s="1">
        <v>269</v>
      </c>
      <c r="F3896" s="1">
        <v>327</v>
      </c>
      <c r="G3896" s="1">
        <f t="shared" si="60"/>
        <v>20890</v>
      </c>
      <c r="H3896" s="1">
        <f>IF(punkty[[#This Row],[v1]] &lt; 40000,1,"")</f>
        <v>1</v>
      </c>
    </row>
    <row r="3897" spans="5:8" x14ac:dyDescent="0.25">
      <c r="E3897" s="2">
        <v>72</v>
      </c>
      <c r="F3897" s="2">
        <v>257</v>
      </c>
      <c r="G3897" s="2">
        <f t="shared" si="60"/>
        <v>19633</v>
      </c>
      <c r="H3897" s="2">
        <f>IF(punkty[[#This Row],[v1]] &lt; 40000,1,"")</f>
        <v>1</v>
      </c>
    </row>
    <row r="3898" spans="5:8" x14ac:dyDescent="0.25">
      <c r="E3898" s="1">
        <v>329</v>
      </c>
      <c r="F3898" s="1">
        <v>204</v>
      </c>
      <c r="G3898" s="1">
        <f t="shared" si="60"/>
        <v>16657</v>
      </c>
      <c r="H3898" s="1">
        <f>IF(punkty[[#This Row],[v1]] &lt; 40000,1,"")</f>
        <v>1</v>
      </c>
    </row>
    <row r="3899" spans="5:8" x14ac:dyDescent="0.25">
      <c r="E3899" s="2">
        <v>168</v>
      </c>
      <c r="F3899" s="2">
        <v>348</v>
      </c>
      <c r="G3899" s="2">
        <f t="shared" si="60"/>
        <v>22928</v>
      </c>
      <c r="H3899" s="2">
        <f>IF(punkty[[#This Row],[v1]] &lt; 40000,1,"")</f>
        <v>1</v>
      </c>
    </row>
    <row r="3900" spans="5:8" x14ac:dyDescent="0.25">
      <c r="E3900" s="1">
        <v>248</v>
      </c>
      <c r="F3900" s="1">
        <v>352</v>
      </c>
      <c r="G3900" s="1">
        <f t="shared" si="60"/>
        <v>25408</v>
      </c>
      <c r="H3900" s="1">
        <f>IF(punkty[[#This Row],[v1]] &lt; 40000,1,"")</f>
        <v>1</v>
      </c>
    </row>
    <row r="3901" spans="5:8" x14ac:dyDescent="0.25">
      <c r="E3901" s="2">
        <v>42</v>
      </c>
      <c r="F3901" s="2">
        <v>267</v>
      </c>
      <c r="G3901" s="2">
        <f t="shared" si="60"/>
        <v>29453</v>
      </c>
      <c r="H3901" s="2">
        <f>IF(punkty[[#This Row],[v1]] &lt; 40000,1,"")</f>
        <v>1</v>
      </c>
    </row>
    <row r="3902" spans="5:8" x14ac:dyDescent="0.25">
      <c r="E3902" s="1">
        <v>369</v>
      </c>
      <c r="F3902" s="1">
        <v>110</v>
      </c>
      <c r="G3902" s="1">
        <f t="shared" si="60"/>
        <v>36661</v>
      </c>
      <c r="H3902" s="1">
        <f>IF(punkty[[#This Row],[v1]] &lt; 40000,1,"")</f>
        <v>1</v>
      </c>
    </row>
    <row r="3903" spans="5:8" x14ac:dyDescent="0.25">
      <c r="E3903" s="2">
        <v>116</v>
      </c>
      <c r="F3903" s="2">
        <v>342</v>
      </c>
      <c r="G3903" s="2">
        <f t="shared" si="60"/>
        <v>27220</v>
      </c>
      <c r="H3903" s="2">
        <f>IF(punkty[[#This Row],[v1]] &lt; 40000,1,"")</f>
        <v>1</v>
      </c>
    </row>
    <row r="3904" spans="5:8" x14ac:dyDescent="0.25">
      <c r="E3904" s="1">
        <v>158</v>
      </c>
      <c r="F3904" s="1">
        <v>222</v>
      </c>
      <c r="G3904" s="1">
        <f t="shared" si="60"/>
        <v>2248</v>
      </c>
      <c r="H3904" s="1">
        <f>IF(punkty[[#This Row],[v1]] &lt; 40000,1,"")</f>
        <v>1</v>
      </c>
    </row>
    <row r="3905" spans="5:8" x14ac:dyDescent="0.25">
      <c r="E3905" s="2">
        <v>228</v>
      </c>
      <c r="F3905" s="2">
        <v>268</v>
      </c>
      <c r="G3905" s="2">
        <f t="shared" si="60"/>
        <v>5408</v>
      </c>
      <c r="H3905" s="2">
        <f>IF(punkty[[#This Row],[v1]] &lt; 40000,1,"")</f>
        <v>1</v>
      </c>
    </row>
    <row r="3906" spans="5:8" x14ac:dyDescent="0.25">
      <c r="E3906" s="1">
        <v>250</v>
      </c>
      <c r="F3906" s="1">
        <v>327</v>
      </c>
      <c r="G3906" s="1">
        <f t="shared" si="60"/>
        <v>18629</v>
      </c>
      <c r="H3906" s="1">
        <f>IF(punkty[[#This Row],[v1]] &lt; 40000,1,"")</f>
        <v>1</v>
      </c>
    </row>
    <row r="3907" spans="5:8" x14ac:dyDescent="0.25">
      <c r="E3907" s="2">
        <v>251</v>
      </c>
      <c r="F3907" s="2">
        <v>82</v>
      </c>
      <c r="G3907" s="2">
        <f t="shared" si="60"/>
        <v>16525</v>
      </c>
      <c r="H3907" s="2">
        <f>IF(punkty[[#This Row],[v1]] &lt; 40000,1,"")</f>
        <v>1</v>
      </c>
    </row>
    <row r="3908" spans="5:8" x14ac:dyDescent="0.25">
      <c r="E3908" s="1">
        <v>36</v>
      </c>
      <c r="F3908" s="1">
        <v>373</v>
      </c>
      <c r="G3908" s="1">
        <f t="shared" si="60"/>
        <v>56825</v>
      </c>
      <c r="H3908" s="1" t="str">
        <f>IF(punkty[[#This Row],[v1]] &lt; 40000,1,"")</f>
        <v/>
      </c>
    </row>
    <row r="3909" spans="5:8" x14ac:dyDescent="0.25">
      <c r="E3909" s="2">
        <v>207</v>
      </c>
      <c r="F3909" s="2">
        <v>51</v>
      </c>
      <c r="G3909" s="2">
        <f t="shared" si="60"/>
        <v>22250</v>
      </c>
      <c r="H3909" s="2">
        <f>IF(punkty[[#This Row],[v1]] &lt; 40000,1,"")</f>
        <v>1</v>
      </c>
    </row>
    <row r="3910" spans="5:8" x14ac:dyDescent="0.25">
      <c r="E3910" s="1">
        <v>355</v>
      </c>
      <c r="F3910" s="1">
        <v>180</v>
      </c>
      <c r="G3910" s="1">
        <f t="shared" si="60"/>
        <v>24425</v>
      </c>
      <c r="H3910" s="1">
        <f>IF(punkty[[#This Row],[v1]] &lt; 40000,1,"")</f>
        <v>1</v>
      </c>
    </row>
    <row r="3911" spans="5:8" x14ac:dyDescent="0.25">
      <c r="E3911" s="2">
        <v>311</v>
      </c>
      <c r="F3911" s="2">
        <v>196</v>
      </c>
      <c r="G3911" s="2">
        <f t="shared" si="60"/>
        <v>12337</v>
      </c>
      <c r="H3911" s="2">
        <f>IF(punkty[[#This Row],[v1]] &lt; 40000,1,"")</f>
        <v>1</v>
      </c>
    </row>
    <row r="3912" spans="5:8" x14ac:dyDescent="0.25">
      <c r="E3912" s="1">
        <v>173</v>
      </c>
      <c r="F3912" s="1">
        <v>175</v>
      </c>
      <c r="G3912" s="1">
        <f t="shared" si="60"/>
        <v>1354</v>
      </c>
      <c r="H3912" s="1">
        <f>IF(punkty[[#This Row],[v1]] &lt; 40000,1,"")</f>
        <v>1</v>
      </c>
    </row>
    <row r="3913" spans="5:8" x14ac:dyDescent="0.25">
      <c r="E3913" s="2">
        <v>133</v>
      </c>
      <c r="F3913" s="2">
        <v>62</v>
      </c>
      <c r="G3913" s="2">
        <f t="shared" ref="G3913:G3976" si="61">((E3913 - 200) * (E3913 - 200)) +(( F3913 - 200) * ( F3913 - 200))</f>
        <v>23533</v>
      </c>
      <c r="H3913" s="2">
        <f>IF(punkty[[#This Row],[v1]] &lt; 40000,1,"")</f>
        <v>1</v>
      </c>
    </row>
    <row r="3914" spans="5:8" x14ac:dyDescent="0.25">
      <c r="E3914" s="1">
        <v>130</v>
      </c>
      <c r="F3914" s="1">
        <v>339</v>
      </c>
      <c r="G3914" s="1">
        <f t="shared" si="61"/>
        <v>24221</v>
      </c>
      <c r="H3914" s="1">
        <f>IF(punkty[[#This Row],[v1]] &lt; 40000,1,"")</f>
        <v>1</v>
      </c>
    </row>
    <row r="3915" spans="5:8" x14ac:dyDescent="0.25">
      <c r="E3915" s="2">
        <v>138</v>
      </c>
      <c r="F3915" s="2">
        <v>319</v>
      </c>
      <c r="G3915" s="2">
        <f t="shared" si="61"/>
        <v>18005</v>
      </c>
      <c r="H3915" s="2">
        <f>IF(punkty[[#This Row],[v1]] &lt; 40000,1,"")</f>
        <v>1</v>
      </c>
    </row>
    <row r="3916" spans="5:8" x14ac:dyDescent="0.25">
      <c r="E3916" s="1">
        <v>64</v>
      </c>
      <c r="F3916" s="1">
        <v>354</v>
      </c>
      <c r="G3916" s="1">
        <f t="shared" si="61"/>
        <v>42212</v>
      </c>
      <c r="H3916" s="1" t="str">
        <f>IF(punkty[[#This Row],[v1]] &lt; 40000,1,"")</f>
        <v/>
      </c>
    </row>
    <row r="3917" spans="5:8" x14ac:dyDescent="0.25">
      <c r="E3917" s="2">
        <v>299</v>
      </c>
      <c r="F3917" s="2">
        <v>344</v>
      </c>
      <c r="G3917" s="2">
        <f t="shared" si="61"/>
        <v>30537</v>
      </c>
      <c r="H3917" s="2">
        <f>IF(punkty[[#This Row],[v1]] &lt; 40000,1,"")</f>
        <v>1</v>
      </c>
    </row>
    <row r="3918" spans="5:8" x14ac:dyDescent="0.25">
      <c r="E3918" s="1">
        <v>286</v>
      </c>
      <c r="F3918" s="1">
        <v>323</v>
      </c>
      <c r="G3918" s="1">
        <f t="shared" si="61"/>
        <v>22525</v>
      </c>
      <c r="H3918" s="1">
        <f>IF(punkty[[#This Row],[v1]] &lt; 40000,1,"")</f>
        <v>1</v>
      </c>
    </row>
    <row r="3919" spans="5:8" x14ac:dyDescent="0.25">
      <c r="E3919" s="2">
        <v>371</v>
      </c>
      <c r="F3919" s="2">
        <v>272</v>
      </c>
      <c r="G3919" s="2">
        <f t="shared" si="61"/>
        <v>34425</v>
      </c>
      <c r="H3919" s="2">
        <f>IF(punkty[[#This Row],[v1]] &lt; 40000,1,"")</f>
        <v>1</v>
      </c>
    </row>
    <row r="3920" spans="5:8" x14ac:dyDescent="0.25">
      <c r="E3920" s="1">
        <v>32</v>
      </c>
      <c r="F3920" s="1">
        <v>287</v>
      </c>
      <c r="G3920" s="1">
        <f t="shared" si="61"/>
        <v>35793</v>
      </c>
      <c r="H3920" s="1">
        <f>IF(punkty[[#This Row],[v1]] &lt; 40000,1,"")</f>
        <v>1</v>
      </c>
    </row>
    <row r="3921" spans="5:8" x14ac:dyDescent="0.25">
      <c r="E3921" s="2">
        <v>106</v>
      </c>
      <c r="F3921" s="2">
        <v>76</v>
      </c>
      <c r="G3921" s="2">
        <f t="shared" si="61"/>
        <v>24212</v>
      </c>
      <c r="H3921" s="2">
        <f>IF(punkty[[#This Row],[v1]] &lt; 40000,1,"")</f>
        <v>1</v>
      </c>
    </row>
    <row r="3922" spans="5:8" x14ac:dyDescent="0.25">
      <c r="E3922" s="1">
        <v>308</v>
      </c>
      <c r="F3922" s="1">
        <v>169</v>
      </c>
      <c r="G3922" s="1">
        <f t="shared" si="61"/>
        <v>12625</v>
      </c>
      <c r="H3922" s="1">
        <f>IF(punkty[[#This Row],[v1]] &lt; 40000,1,"")</f>
        <v>1</v>
      </c>
    </row>
    <row r="3923" spans="5:8" x14ac:dyDescent="0.25">
      <c r="E3923" s="2">
        <v>53</v>
      </c>
      <c r="F3923" s="2">
        <v>81</v>
      </c>
      <c r="G3923" s="2">
        <f t="shared" si="61"/>
        <v>35770</v>
      </c>
      <c r="H3923" s="2">
        <f>IF(punkty[[#This Row],[v1]] &lt; 40000,1,"")</f>
        <v>1</v>
      </c>
    </row>
    <row r="3924" spans="5:8" x14ac:dyDescent="0.25">
      <c r="E3924" s="1">
        <v>199</v>
      </c>
      <c r="F3924" s="1">
        <v>365</v>
      </c>
      <c r="G3924" s="1">
        <f t="shared" si="61"/>
        <v>27226</v>
      </c>
      <c r="H3924" s="1">
        <f>IF(punkty[[#This Row],[v1]] &lt; 40000,1,"")</f>
        <v>1</v>
      </c>
    </row>
    <row r="3925" spans="5:8" x14ac:dyDescent="0.25">
      <c r="E3925" s="2">
        <v>11</v>
      </c>
      <c r="F3925" s="2">
        <v>71</v>
      </c>
      <c r="G3925" s="2">
        <f t="shared" si="61"/>
        <v>52362</v>
      </c>
      <c r="H3925" s="2" t="str">
        <f>IF(punkty[[#This Row],[v1]] &lt; 40000,1,"")</f>
        <v/>
      </c>
    </row>
    <row r="3926" spans="5:8" x14ac:dyDescent="0.25">
      <c r="E3926" s="1">
        <v>227</v>
      </c>
      <c r="F3926" s="1">
        <v>101</v>
      </c>
      <c r="G3926" s="1">
        <f t="shared" si="61"/>
        <v>10530</v>
      </c>
      <c r="H3926" s="1">
        <f>IF(punkty[[#This Row],[v1]] &lt; 40000,1,"")</f>
        <v>1</v>
      </c>
    </row>
    <row r="3927" spans="5:8" x14ac:dyDescent="0.25">
      <c r="E3927" s="2">
        <v>27</v>
      </c>
      <c r="F3927" s="2">
        <v>328</v>
      </c>
      <c r="G3927" s="2">
        <f t="shared" si="61"/>
        <v>46313</v>
      </c>
      <c r="H3927" s="2" t="str">
        <f>IF(punkty[[#This Row],[v1]] &lt; 40000,1,"")</f>
        <v/>
      </c>
    </row>
    <row r="3928" spans="5:8" x14ac:dyDescent="0.25">
      <c r="E3928" s="1">
        <v>274</v>
      </c>
      <c r="F3928" s="1">
        <v>192</v>
      </c>
      <c r="G3928" s="1">
        <f t="shared" si="61"/>
        <v>5540</v>
      </c>
      <c r="H3928" s="1">
        <f>IF(punkty[[#This Row],[v1]] &lt; 40000,1,"")</f>
        <v>1</v>
      </c>
    </row>
    <row r="3929" spans="5:8" x14ac:dyDescent="0.25">
      <c r="E3929" s="2">
        <v>59</v>
      </c>
      <c r="F3929" s="2">
        <v>374</v>
      </c>
      <c r="G3929" s="2">
        <f t="shared" si="61"/>
        <v>50157</v>
      </c>
      <c r="H3929" s="2" t="str">
        <f>IF(punkty[[#This Row],[v1]] &lt; 40000,1,"")</f>
        <v/>
      </c>
    </row>
    <row r="3930" spans="5:8" x14ac:dyDescent="0.25">
      <c r="E3930" s="1">
        <v>337</v>
      </c>
      <c r="F3930" s="1">
        <v>94</v>
      </c>
      <c r="G3930" s="1">
        <f t="shared" si="61"/>
        <v>30005</v>
      </c>
      <c r="H3930" s="1">
        <f>IF(punkty[[#This Row],[v1]] &lt; 40000,1,"")</f>
        <v>1</v>
      </c>
    </row>
    <row r="3931" spans="5:8" x14ac:dyDescent="0.25">
      <c r="E3931" s="2">
        <v>294</v>
      </c>
      <c r="F3931" s="2">
        <v>50</v>
      </c>
      <c r="G3931" s="2">
        <f t="shared" si="61"/>
        <v>31336</v>
      </c>
      <c r="H3931" s="2">
        <f>IF(punkty[[#This Row],[v1]] &lt; 40000,1,"")</f>
        <v>1</v>
      </c>
    </row>
    <row r="3932" spans="5:8" x14ac:dyDescent="0.25">
      <c r="E3932" s="1">
        <v>9</v>
      </c>
      <c r="F3932" s="1">
        <v>336</v>
      </c>
      <c r="G3932" s="1">
        <f t="shared" si="61"/>
        <v>54977</v>
      </c>
      <c r="H3932" s="1" t="str">
        <f>IF(punkty[[#This Row],[v1]] &lt; 40000,1,"")</f>
        <v/>
      </c>
    </row>
    <row r="3933" spans="5:8" x14ac:dyDescent="0.25">
      <c r="E3933" s="2">
        <v>396</v>
      </c>
      <c r="F3933" s="2">
        <v>229</v>
      </c>
      <c r="G3933" s="2">
        <f t="shared" si="61"/>
        <v>39257</v>
      </c>
      <c r="H3933" s="2">
        <f>IF(punkty[[#This Row],[v1]] &lt; 40000,1,"")</f>
        <v>1</v>
      </c>
    </row>
    <row r="3934" spans="5:8" x14ac:dyDescent="0.25">
      <c r="E3934" s="1">
        <v>354</v>
      </c>
      <c r="F3934" s="1">
        <v>140</v>
      </c>
      <c r="G3934" s="1">
        <f t="shared" si="61"/>
        <v>27316</v>
      </c>
      <c r="H3934" s="1">
        <f>IF(punkty[[#This Row],[v1]] &lt; 40000,1,"")</f>
        <v>1</v>
      </c>
    </row>
    <row r="3935" spans="5:8" x14ac:dyDescent="0.25">
      <c r="E3935" s="2">
        <v>177</v>
      </c>
      <c r="F3935" s="2">
        <v>197</v>
      </c>
      <c r="G3935" s="2">
        <f t="shared" si="61"/>
        <v>538</v>
      </c>
      <c r="H3935" s="2">
        <f>IF(punkty[[#This Row],[v1]] &lt; 40000,1,"")</f>
        <v>1</v>
      </c>
    </row>
    <row r="3936" spans="5:8" x14ac:dyDescent="0.25">
      <c r="E3936" s="1">
        <v>147</v>
      </c>
      <c r="F3936" s="1">
        <v>223</v>
      </c>
      <c r="G3936" s="1">
        <f t="shared" si="61"/>
        <v>3338</v>
      </c>
      <c r="H3936" s="1">
        <f>IF(punkty[[#This Row],[v1]] &lt; 40000,1,"")</f>
        <v>1</v>
      </c>
    </row>
    <row r="3937" spans="5:8" x14ac:dyDescent="0.25">
      <c r="E3937" s="2">
        <v>149</v>
      </c>
      <c r="F3937" s="2">
        <v>333</v>
      </c>
      <c r="G3937" s="2">
        <f t="shared" si="61"/>
        <v>20290</v>
      </c>
      <c r="H3937" s="2">
        <f>IF(punkty[[#This Row],[v1]] &lt; 40000,1,"")</f>
        <v>1</v>
      </c>
    </row>
    <row r="3938" spans="5:8" x14ac:dyDescent="0.25">
      <c r="E3938" s="1">
        <v>389</v>
      </c>
      <c r="F3938" s="1">
        <v>244</v>
      </c>
      <c r="G3938" s="1">
        <f t="shared" si="61"/>
        <v>37657</v>
      </c>
      <c r="H3938" s="1">
        <f>IF(punkty[[#This Row],[v1]] &lt; 40000,1,"")</f>
        <v>1</v>
      </c>
    </row>
    <row r="3939" spans="5:8" x14ac:dyDescent="0.25">
      <c r="E3939" s="2">
        <v>239</v>
      </c>
      <c r="F3939" s="2">
        <v>241</v>
      </c>
      <c r="G3939" s="2">
        <f t="shared" si="61"/>
        <v>3202</v>
      </c>
      <c r="H3939" s="2">
        <f>IF(punkty[[#This Row],[v1]] &lt; 40000,1,"")</f>
        <v>1</v>
      </c>
    </row>
    <row r="3940" spans="5:8" x14ac:dyDescent="0.25">
      <c r="E3940" s="1">
        <v>313</v>
      </c>
      <c r="F3940" s="1">
        <v>306</v>
      </c>
      <c r="G3940" s="1">
        <f t="shared" si="61"/>
        <v>24005</v>
      </c>
      <c r="H3940" s="1">
        <f>IF(punkty[[#This Row],[v1]] &lt; 40000,1,"")</f>
        <v>1</v>
      </c>
    </row>
    <row r="3941" spans="5:8" x14ac:dyDescent="0.25">
      <c r="E3941" s="2">
        <v>56</v>
      </c>
      <c r="F3941" s="2">
        <v>314</v>
      </c>
      <c r="G3941" s="2">
        <f t="shared" si="61"/>
        <v>33732</v>
      </c>
      <c r="H3941" s="2">
        <f>IF(punkty[[#This Row],[v1]] &lt; 40000,1,"")</f>
        <v>1</v>
      </c>
    </row>
    <row r="3942" spans="5:8" x14ac:dyDescent="0.25">
      <c r="E3942" s="1">
        <v>63</v>
      </c>
      <c r="F3942" s="1">
        <v>235</v>
      </c>
      <c r="G3942" s="1">
        <f t="shared" si="61"/>
        <v>19994</v>
      </c>
      <c r="H3942" s="1">
        <f>IF(punkty[[#This Row],[v1]] &lt; 40000,1,"")</f>
        <v>1</v>
      </c>
    </row>
    <row r="3943" spans="5:8" x14ac:dyDescent="0.25">
      <c r="E3943" s="2">
        <v>399</v>
      </c>
      <c r="F3943" s="2">
        <v>314</v>
      </c>
      <c r="G3943" s="2">
        <f t="shared" si="61"/>
        <v>52597</v>
      </c>
      <c r="H3943" s="2" t="str">
        <f>IF(punkty[[#This Row],[v1]] &lt; 40000,1,"")</f>
        <v/>
      </c>
    </row>
    <row r="3944" spans="5:8" x14ac:dyDescent="0.25">
      <c r="E3944" s="1">
        <v>25</v>
      </c>
      <c r="F3944" s="1">
        <v>306</v>
      </c>
      <c r="G3944" s="1">
        <f t="shared" si="61"/>
        <v>41861</v>
      </c>
      <c r="H3944" s="1" t="str">
        <f>IF(punkty[[#This Row],[v1]] &lt; 40000,1,"")</f>
        <v/>
      </c>
    </row>
    <row r="3945" spans="5:8" x14ac:dyDescent="0.25">
      <c r="E3945" s="2">
        <v>317</v>
      </c>
      <c r="F3945" s="2">
        <v>152</v>
      </c>
      <c r="G3945" s="2">
        <f t="shared" si="61"/>
        <v>15993</v>
      </c>
      <c r="H3945" s="2">
        <f>IF(punkty[[#This Row],[v1]] &lt; 40000,1,"")</f>
        <v>1</v>
      </c>
    </row>
    <row r="3946" spans="5:8" x14ac:dyDescent="0.25">
      <c r="E3946" s="1">
        <v>111</v>
      </c>
      <c r="F3946" s="1">
        <v>391</v>
      </c>
      <c r="G3946" s="1">
        <f t="shared" si="61"/>
        <v>44402</v>
      </c>
      <c r="H3946" s="1" t="str">
        <f>IF(punkty[[#This Row],[v1]] &lt; 40000,1,"")</f>
        <v/>
      </c>
    </row>
    <row r="3947" spans="5:8" x14ac:dyDescent="0.25">
      <c r="E3947" s="2">
        <v>123</v>
      </c>
      <c r="F3947" s="2">
        <v>119</v>
      </c>
      <c r="G3947" s="2">
        <f t="shared" si="61"/>
        <v>12490</v>
      </c>
      <c r="H3947" s="2">
        <f>IF(punkty[[#This Row],[v1]] &lt; 40000,1,"")</f>
        <v>1</v>
      </c>
    </row>
    <row r="3948" spans="5:8" x14ac:dyDescent="0.25">
      <c r="E3948" s="1">
        <v>388</v>
      </c>
      <c r="F3948" s="1">
        <v>114</v>
      </c>
      <c r="G3948" s="1">
        <f t="shared" si="61"/>
        <v>42740</v>
      </c>
      <c r="H3948" s="1" t="str">
        <f>IF(punkty[[#This Row],[v1]] &lt; 40000,1,"")</f>
        <v/>
      </c>
    </row>
    <row r="3949" spans="5:8" x14ac:dyDescent="0.25">
      <c r="E3949" s="2">
        <v>48</v>
      </c>
      <c r="F3949" s="2">
        <v>178</v>
      </c>
      <c r="G3949" s="2">
        <f t="shared" si="61"/>
        <v>23588</v>
      </c>
      <c r="H3949" s="2">
        <f>IF(punkty[[#This Row],[v1]] &lt; 40000,1,"")</f>
        <v>1</v>
      </c>
    </row>
    <row r="3950" spans="5:8" x14ac:dyDescent="0.25">
      <c r="E3950" s="1">
        <v>376</v>
      </c>
      <c r="F3950" s="1">
        <v>362</v>
      </c>
      <c r="G3950" s="1">
        <f t="shared" si="61"/>
        <v>57220</v>
      </c>
      <c r="H3950" s="1" t="str">
        <f>IF(punkty[[#This Row],[v1]] &lt; 40000,1,"")</f>
        <v/>
      </c>
    </row>
    <row r="3951" spans="5:8" x14ac:dyDescent="0.25">
      <c r="E3951" s="2">
        <v>57</v>
      </c>
      <c r="F3951" s="2">
        <v>222</v>
      </c>
      <c r="G3951" s="2">
        <f t="shared" si="61"/>
        <v>20933</v>
      </c>
      <c r="H3951" s="2">
        <f>IF(punkty[[#This Row],[v1]] &lt; 40000,1,"")</f>
        <v>1</v>
      </c>
    </row>
    <row r="3952" spans="5:8" x14ac:dyDescent="0.25">
      <c r="E3952" s="1">
        <v>303</v>
      </c>
      <c r="F3952" s="1">
        <v>65</v>
      </c>
      <c r="G3952" s="1">
        <f t="shared" si="61"/>
        <v>28834</v>
      </c>
      <c r="H3952" s="1">
        <f>IF(punkty[[#This Row],[v1]] &lt; 40000,1,"")</f>
        <v>1</v>
      </c>
    </row>
    <row r="3953" spans="5:8" x14ac:dyDescent="0.25">
      <c r="E3953" s="2">
        <v>147</v>
      </c>
      <c r="F3953" s="2">
        <v>320</v>
      </c>
      <c r="G3953" s="2">
        <f t="shared" si="61"/>
        <v>17209</v>
      </c>
      <c r="H3953" s="2">
        <f>IF(punkty[[#This Row],[v1]] &lt; 40000,1,"")</f>
        <v>1</v>
      </c>
    </row>
    <row r="3954" spans="5:8" x14ac:dyDescent="0.25">
      <c r="E3954" s="1">
        <v>376</v>
      </c>
      <c r="F3954" s="1">
        <v>155</v>
      </c>
      <c r="G3954" s="1">
        <f t="shared" si="61"/>
        <v>33001</v>
      </c>
      <c r="H3954" s="1">
        <f>IF(punkty[[#This Row],[v1]] &lt; 40000,1,"")</f>
        <v>1</v>
      </c>
    </row>
    <row r="3955" spans="5:8" x14ac:dyDescent="0.25">
      <c r="E3955" s="2">
        <v>108</v>
      </c>
      <c r="F3955" s="2">
        <v>72</v>
      </c>
      <c r="G3955" s="2">
        <f t="shared" si="61"/>
        <v>24848</v>
      </c>
      <c r="H3955" s="2">
        <f>IF(punkty[[#This Row],[v1]] &lt; 40000,1,"")</f>
        <v>1</v>
      </c>
    </row>
    <row r="3956" spans="5:8" x14ac:dyDescent="0.25">
      <c r="E3956" s="1">
        <v>225</v>
      </c>
      <c r="F3956" s="1">
        <v>206</v>
      </c>
      <c r="G3956" s="1">
        <f t="shared" si="61"/>
        <v>661</v>
      </c>
      <c r="H3956" s="1">
        <f>IF(punkty[[#This Row],[v1]] &lt; 40000,1,"")</f>
        <v>1</v>
      </c>
    </row>
    <row r="3957" spans="5:8" x14ac:dyDescent="0.25">
      <c r="E3957" s="2">
        <v>392</v>
      </c>
      <c r="F3957" s="2">
        <v>161</v>
      </c>
      <c r="G3957" s="2">
        <f t="shared" si="61"/>
        <v>38385</v>
      </c>
      <c r="H3957" s="2">
        <f>IF(punkty[[#This Row],[v1]] &lt; 40000,1,"")</f>
        <v>1</v>
      </c>
    </row>
    <row r="3958" spans="5:8" x14ac:dyDescent="0.25">
      <c r="E3958" s="1">
        <v>67</v>
      </c>
      <c r="F3958" s="1">
        <v>143</v>
      </c>
      <c r="G3958" s="1">
        <f t="shared" si="61"/>
        <v>20938</v>
      </c>
      <c r="H3958" s="1">
        <f>IF(punkty[[#This Row],[v1]] &lt; 40000,1,"")</f>
        <v>1</v>
      </c>
    </row>
    <row r="3959" spans="5:8" x14ac:dyDescent="0.25">
      <c r="E3959" s="2">
        <v>155</v>
      </c>
      <c r="F3959" s="2">
        <v>258</v>
      </c>
      <c r="G3959" s="2">
        <f t="shared" si="61"/>
        <v>5389</v>
      </c>
      <c r="H3959" s="2">
        <f>IF(punkty[[#This Row],[v1]] &lt; 40000,1,"")</f>
        <v>1</v>
      </c>
    </row>
    <row r="3960" spans="5:8" x14ac:dyDescent="0.25">
      <c r="E3960" s="1">
        <v>154</v>
      </c>
      <c r="F3960" s="1">
        <v>333</v>
      </c>
      <c r="G3960" s="1">
        <f t="shared" si="61"/>
        <v>19805</v>
      </c>
      <c r="H3960" s="1">
        <f>IF(punkty[[#This Row],[v1]] &lt; 40000,1,"")</f>
        <v>1</v>
      </c>
    </row>
    <row r="3961" spans="5:8" x14ac:dyDescent="0.25">
      <c r="E3961" s="2">
        <v>52</v>
      </c>
      <c r="F3961" s="2">
        <v>110</v>
      </c>
      <c r="G3961" s="2">
        <f t="shared" si="61"/>
        <v>30004</v>
      </c>
      <c r="H3961" s="2">
        <f>IF(punkty[[#This Row],[v1]] &lt; 40000,1,"")</f>
        <v>1</v>
      </c>
    </row>
    <row r="3962" spans="5:8" x14ac:dyDescent="0.25">
      <c r="E3962" s="1">
        <v>375</v>
      </c>
      <c r="F3962" s="1">
        <v>282</v>
      </c>
      <c r="G3962" s="1">
        <f t="shared" si="61"/>
        <v>37349</v>
      </c>
      <c r="H3962" s="1">
        <f>IF(punkty[[#This Row],[v1]] &lt; 40000,1,"")</f>
        <v>1</v>
      </c>
    </row>
    <row r="3963" spans="5:8" x14ac:dyDescent="0.25">
      <c r="E3963" s="2">
        <v>303</v>
      </c>
      <c r="F3963" s="2">
        <v>209</v>
      </c>
      <c r="G3963" s="2">
        <f t="shared" si="61"/>
        <v>10690</v>
      </c>
      <c r="H3963" s="2">
        <f>IF(punkty[[#This Row],[v1]] &lt; 40000,1,"")</f>
        <v>1</v>
      </c>
    </row>
    <row r="3964" spans="5:8" x14ac:dyDescent="0.25">
      <c r="E3964" s="1">
        <v>151</v>
      </c>
      <c r="F3964" s="1">
        <v>46</v>
      </c>
      <c r="G3964" s="1">
        <f t="shared" si="61"/>
        <v>26117</v>
      </c>
      <c r="H3964" s="1">
        <f>IF(punkty[[#This Row],[v1]] &lt; 40000,1,"")</f>
        <v>1</v>
      </c>
    </row>
    <row r="3965" spans="5:8" x14ac:dyDescent="0.25">
      <c r="E3965" s="2">
        <v>273</v>
      </c>
      <c r="F3965" s="2">
        <v>164</v>
      </c>
      <c r="G3965" s="2">
        <f t="shared" si="61"/>
        <v>6625</v>
      </c>
      <c r="H3965" s="2">
        <f>IF(punkty[[#This Row],[v1]] &lt; 40000,1,"")</f>
        <v>1</v>
      </c>
    </row>
    <row r="3966" spans="5:8" x14ac:dyDescent="0.25">
      <c r="E3966" s="1">
        <v>274</v>
      </c>
      <c r="F3966" s="1">
        <v>197</v>
      </c>
      <c r="G3966" s="1">
        <f t="shared" si="61"/>
        <v>5485</v>
      </c>
      <c r="H3966" s="1">
        <f>IF(punkty[[#This Row],[v1]] &lt; 40000,1,"")</f>
        <v>1</v>
      </c>
    </row>
    <row r="3967" spans="5:8" x14ac:dyDescent="0.25">
      <c r="E3967" s="2">
        <v>266</v>
      </c>
      <c r="F3967" s="2">
        <v>309</v>
      </c>
      <c r="G3967" s="2">
        <f t="shared" si="61"/>
        <v>16237</v>
      </c>
      <c r="H3967" s="2">
        <f>IF(punkty[[#This Row],[v1]] &lt; 40000,1,"")</f>
        <v>1</v>
      </c>
    </row>
    <row r="3968" spans="5:8" x14ac:dyDescent="0.25">
      <c r="E3968" s="1">
        <v>318</v>
      </c>
      <c r="F3968" s="1">
        <v>227</v>
      </c>
      <c r="G3968" s="1">
        <f t="shared" si="61"/>
        <v>14653</v>
      </c>
      <c r="H3968" s="1">
        <f>IF(punkty[[#This Row],[v1]] &lt; 40000,1,"")</f>
        <v>1</v>
      </c>
    </row>
    <row r="3969" spans="5:8" x14ac:dyDescent="0.25">
      <c r="E3969" s="2">
        <v>160</v>
      </c>
      <c r="F3969" s="2">
        <v>259</v>
      </c>
      <c r="G3969" s="2">
        <f t="shared" si="61"/>
        <v>5081</v>
      </c>
      <c r="H3969" s="2">
        <f>IF(punkty[[#This Row],[v1]] &lt; 40000,1,"")</f>
        <v>1</v>
      </c>
    </row>
    <row r="3970" spans="5:8" x14ac:dyDescent="0.25">
      <c r="E3970" s="1">
        <v>176</v>
      </c>
      <c r="F3970" s="1">
        <v>373</v>
      </c>
      <c r="G3970" s="1">
        <f t="shared" si="61"/>
        <v>30505</v>
      </c>
      <c r="H3970" s="1">
        <f>IF(punkty[[#This Row],[v1]] &lt; 40000,1,"")</f>
        <v>1</v>
      </c>
    </row>
    <row r="3971" spans="5:8" x14ac:dyDescent="0.25">
      <c r="E3971" s="2">
        <v>69</v>
      </c>
      <c r="F3971" s="2">
        <v>3</v>
      </c>
      <c r="G3971" s="2">
        <f t="shared" si="61"/>
        <v>55970</v>
      </c>
      <c r="H3971" s="2" t="str">
        <f>IF(punkty[[#This Row],[v1]] &lt; 40000,1,"")</f>
        <v/>
      </c>
    </row>
    <row r="3972" spans="5:8" x14ac:dyDescent="0.25">
      <c r="E3972" s="1">
        <v>217</v>
      </c>
      <c r="F3972" s="1">
        <v>68</v>
      </c>
      <c r="G3972" s="1">
        <f t="shared" si="61"/>
        <v>17713</v>
      </c>
      <c r="H3972" s="1">
        <f>IF(punkty[[#This Row],[v1]] &lt; 40000,1,"")</f>
        <v>1</v>
      </c>
    </row>
    <row r="3973" spans="5:8" x14ac:dyDescent="0.25">
      <c r="E3973" s="2">
        <v>144</v>
      </c>
      <c r="F3973" s="2">
        <v>346</v>
      </c>
      <c r="G3973" s="2">
        <f t="shared" si="61"/>
        <v>24452</v>
      </c>
      <c r="H3973" s="2">
        <f>IF(punkty[[#This Row],[v1]] &lt; 40000,1,"")</f>
        <v>1</v>
      </c>
    </row>
    <row r="3974" spans="5:8" x14ac:dyDescent="0.25">
      <c r="E3974" s="1">
        <v>355</v>
      </c>
      <c r="F3974" s="1">
        <v>138</v>
      </c>
      <c r="G3974" s="1">
        <f t="shared" si="61"/>
        <v>27869</v>
      </c>
      <c r="H3974" s="1">
        <f>IF(punkty[[#This Row],[v1]] &lt; 40000,1,"")</f>
        <v>1</v>
      </c>
    </row>
    <row r="3975" spans="5:8" x14ac:dyDescent="0.25">
      <c r="E3975" s="2">
        <v>19</v>
      </c>
      <c r="F3975" s="2">
        <v>22</v>
      </c>
      <c r="G3975" s="2">
        <f t="shared" si="61"/>
        <v>64445</v>
      </c>
      <c r="H3975" s="2" t="str">
        <f>IF(punkty[[#This Row],[v1]] &lt; 40000,1,"")</f>
        <v/>
      </c>
    </row>
    <row r="3976" spans="5:8" x14ac:dyDescent="0.25">
      <c r="E3976" s="1">
        <v>213</v>
      </c>
      <c r="F3976" s="1">
        <v>305</v>
      </c>
      <c r="G3976" s="1">
        <f t="shared" si="61"/>
        <v>11194</v>
      </c>
      <c r="H3976" s="1">
        <f>IF(punkty[[#This Row],[v1]] &lt; 40000,1,"")</f>
        <v>1</v>
      </c>
    </row>
    <row r="3977" spans="5:8" x14ac:dyDescent="0.25">
      <c r="E3977" s="2">
        <v>144</v>
      </c>
      <c r="F3977" s="2">
        <v>370</v>
      </c>
      <c r="G3977" s="2">
        <f t="shared" ref="G3977:G4040" si="62">((E3977 - 200) * (E3977 - 200)) +(( F3977 - 200) * ( F3977 - 200))</f>
        <v>32036</v>
      </c>
      <c r="H3977" s="2">
        <f>IF(punkty[[#This Row],[v1]] &lt; 40000,1,"")</f>
        <v>1</v>
      </c>
    </row>
    <row r="3978" spans="5:8" x14ac:dyDescent="0.25">
      <c r="E3978" s="1">
        <v>101</v>
      </c>
      <c r="F3978" s="1">
        <v>29</v>
      </c>
      <c r="G3978" s="1">
        <f t="shared" si="62"/>
        <v>39042</v>
      </c>
      <c r="H3978" s="1">
        <f>IF(punkty[[#This Row],[v1]] &lt; 40000,1,"")</f>
        <v>1</v>
      </c>
    </row>
    <row r="3979" spans="5:8" x14ac:dyDescent="0.25">
      <c r="E3979" s="2">
        <v>89</v>
      </c>
      <c r="F3979" s="2">
        <v>378</v>
      </c>
      <c r="G3979" s="2">
        <f t="shared" si="62"/>
        <v>44005</v>
      </c>
      <c r="H3979" s="2" t="str">
        <f>IF(punkty[[#This Row],[v1]] &lt; 40000,1,"")</f>
        <v/>
      </c>
    </row>
    <row r="3980" spans="5:8" x14ac:dyDescent="0.25">
      <c r="E3980" s="1">
        <v>278</v>
      </c>
      <c r="F3980" s="1">
        <v>177</v>
      </c>
      <c r="G3980" s="1">
        <f t="shared" si="62"/>
        <v>6613</v>
      </c>
      <c r="H3980" s="1">
        <f>IF(punkty[[#This Row],[v1]] &lt; 40000,1,"")</f>
        <v>1</v>
      </c>
    </row>
    <row r="3981" spans="5:8" x14ac:dyDescent="0.25">
      <c r="E3981" s="2">
        <v>375</v>
      </c>
      <c r="F3981" s="2">
        <v>167</v>
      </c>
      <c r="G3981" s="2">
        <f t="shared" si="62"/>
        <v>31714</v>
      </c>
      <c r="H3981" s="2">
        <f>IF(punkty[[#This Row],[v1]] &lt; 40000,1,"")</f>
        <v>1</v>
      </c>
    </row>
    <row r="3982" spans="5:8" x14ac:dyDescent="0.25">
      <c r="E3982" s="1">
        <v>246</v>
      </c>
      <c r="F3982" s="1">
        <v>327</v>
      </c>
      <c r="G3982" s="1">
        <f t="shared" si="62"/>
        <v>18245</v>
      </c>
      <c r="H3982" s="1">
        <f>IF(punkty[[#This Row],[v1]] &lt; 40000,1,"")</f>
        <v>1</v>
      </c>
    </row>
    <row r="3983" spans="5:8" x14ac:dyDescent="0.25">
      <c r="E3983" s="2">
        <v>57</v>
      </c>
      <c r="F3983" s="2">
        <v>320</v>
      </c>
      <c r="G3983" s="2">
        <f t="shared" si="62"/>
        <v>34849</v>
      </c>
      <c r="H3983" s="2">
        <f>IF(punkty[[#This Row],[v1]] &lt; 40000,1,"")</f>
        <v>1</v>
      </c>
    </row>
    <row r="3984" spans="5:8" x14ac:dyDescent="0.25">
      <c r="E3984" s="1">
        <v>106</v>
      </c>
      <c r="F3984" s="1">
        <v>309</v>
      </c>
      <c r="G3984" s="1">
        <f t="shared" si="62"/>
        <v>20717</v>
      </c>
      <c r="H3984" s="1">
        <f>IF(punkty[[#This Row],[v1]] &lt; 40000,1,"")</f>
        <v>1</v>
      </c>
    </row>
    <row r="3985" spans="5:8" x14ac:dyDescent="0.25">
      <c r="E3985" s="2">
        <v>175</v>
      </c>
      <c r="F3985" s="2">
        <v>314</v>
      </c>
      <c r="G3985" s="2">
        <f t="shared" si="62"/>
        <v>13621</v>
      </c>
      <c r="H3985" s="2">
        <f>IF(punkty[[#This Row],[v1]] &lt; 40000,1,"")</f>
        <v>1</v>
      </c>
    </row>
    <row r="3986" spans="5:8" x14ac:dyDescent="0.25">
      <c r="E3986" s="1">
        <v>371</v>
      </c>
      <c r="F3986" s="1">
        <v>32</v>
      </c>
      <c r="G3986" s="1">
        <f t="shared" si="62"/>
        <v>57465</v>
      </c>
      <c r="H3986" s="1" t="str">
        <f>IF(punkty[[#This Row],[v1]] &lt; 40000,1,"")</f>
        <v/>
      </c>
    </row>
    <row r="3987" spans="5:8" x14ac:dyDescent="0.25">
      <c r="E3987" s="2">
        <v>230</v>
      </c>
      <c r="F3987" s="2">
        <v>325</v>
      </c>
      <c r="G3987" s="2">
        <f t="shared" si="62"/>
        <v>16525</v>
      </c>
      <c r="H3987" s="2">
        <f>IF(punkty[[#This Row],[v1]] &lt; 40000,1,"")</f>
        <v>1</v>
      </c>
    </row>
    <row r="3988" spans="5:8" x14ac:dyDescent="0.25">
      <c r="E3988" s="1">
        <v>70</v>
      </c>
      <c r="F3988" s="1">
        <v>36</v>
      </c>
      <c r="G3988" s="1">
        <f t="shared" si="62"/>
        <v>43796</v>
      </c>
      <c r="H3988" s="1" t="str">
        <f>IF(punkty[[#This Row],[v1]] &lt; 40000,1,"")</f>
        <v/>
      </c>
    </row>
    <row r="3989" spans="5:8" x14ac:dyDescent="0.25">
      <c r="E3989" s="2">
        <v>302</v>
      </c>
      <c r="F3989" s="2">
        <v>348</v>
      </c>
      <c r="G3989" s="2">
        <f t="shared" si="62"/>
        <v>32308</v>
      </c>
      <c r="H3989" s="2">
        <f>IF(punkty[[#This Row],[v1]] &lt; 40000,1,"")</f>
        <v>1</v>
      </c>
    </row>
    <row r="3990" spans="5:8" x14ac:dyDescent="0.25">
      <c r="E3990" s="1">
        <v>23</v>
      </c>
      <c r="F3990" s="1">
        <v>351</v>
      </c>
      <c r="G3990" s="1">
        <f t="shared" si="62"/>
        <v>54130</v>
      </c>
      <c r="H3990" s="1" t="str">
        <f>IF(punkty[[#This Row],[v1]] &lt; 40000,1,"")</f>
        <v/>
      </c>
    </row>
    <row r="3991" spans="5:8" x14ac:dyDescent="0.25">
      <c r="E3991" s="2">
        <v>44</v>
      </c>
      <c r="F3991" s="2">
        <v>387</v>
      </c>
      <c r="G3991" s="2">
        <f t="shared" si="62"/>
        <v>59305</v>
      </c>
      <c r="H3991" s="2" t="str">
        <f>IF(punkty[[#This Row],[v1]] &lt; 40000,1,"")</f>
        <v/>
      </c>
    </row>
    <row r="3992" spans="5:8" x14ac:dyDescent="0.25">
      <c r="E3992" s="1">
        <v>289</v>
      </c>
      <c r="F3992" s="1">
        <v>76</v>
      </c>
      <c r="G3992" s="1">
        <f t="shared" si="62"/>
        <v>23297</v>
      </c>
      <c r="H3992" s="1">
        <f>IF(punkty[[#This Row],[v1]] &lt; 40000,1,"")</f>
        <v>1</v>
      </c>
    </row>
    <row r="3993" spans="5:8" x14ac:dyDescent="0.25">
      <c r="E3993" s="2">
        <v>301</v>
      </c>
      <c r="F3993" s="2">
        <v>375</v>
      </c>
      <c r="G3993" s="2">
        <f t="shared" si="62"/>
        <v>40826</v>
      </c>
      <c r="H3993" s="2" t="str">
        <f>IF(punkty[[#This Row],[v1]] &lt; 40000,1,"")</f>
        <v/>
      </c>
    </row>
    <row r="3994" spans="5:8" x14ac:dyDescent="0.25">
      <c r="E3994" s="1">
        <v>39</v>
      </c>
      <c r="F3994" s="1">
        <v>65</v>
      </c>
      <c r="G3994" s="1">
        <f t="shared" si="62"/>
        <v>44146</v>
      </c>
      <c r="H3994" s="1" t="str">
        <f>IF(punkty[[#This Row],[v1]] &lt; 40000,1,"")</f>
        <v/>
      </c>
    </row>
    <row r="3995" spans="5:8" x14ac:dyDescent="0.25">
      <c r="E3995" s="2">
        <v>344</v>
      </c>
      <c r="F3995" s="2">
        <v>310</v>
      </c>
      <c r="G3995" s="2">
        <f t="shared" si="62"/>
        <v>32836</v>
      </c>
      <c r="H3995" s="2">
        <f>IF(punkty[[#This Row],[v1]] &lt; 40000,1,"")</f>
        <v>1</v>
      </c>
    </row>
    <row r="3996" spans="5:8" x14ac:dyDescent="0.25">
      <c r="E3996" s="1">
        <v>141</v>
      </c>
      <c r="F3996" s="1">
        <v>254</v>
      </c>
      <c r="G3996" s="1">
        <f t="shared" si="62"/>
        <v>6397</v>
      </c>
      <c r="H3996" s="1">
        <f>IF(punkty[[#This Row],[v1]] &lt; 40000,1,"")</f>
        <v>1</v>
      </c>
    </row>
    <row r="3997" spans="5:8" x14ac:dyDescent="0.25">
      <c r="E3997" s="2">
        <v>352</v>
      </c>
      <c r="F3997" s="2">
        <v>80</v>
      </c>
      <c r="G3997" s="2">
        <f t="shared" si="62"/>
        <v>37504</v>
      </c>
      <c r="H3997" s="2">
        <f>IF(punkty[[#This Row],[v1]] &lt; 40000,1,"")</f>
        <v>1</v>
      </c>
    </row>
    <row r="3998" spans="5:8" x14ac:dyDescent="0.25">
      <c r="E3998" s="1">
        <v>394</v>
      </c>
      <c r="F3998" s="1">
        <v>4</v>
      </c>
      <c r="G3998" s="1">
        <f t="shared" si="62"/>
        <v>76052</v>
      </c>
      <c r="H3998" s="1" t="str">
        <f>IF(punkty[[#This Row],[v1]] &lt; 40000,1,"")</f>
        <v/>
      </c>
    </row>
    <row r="3999" spans="5:8" x14ac:dyDescent="0.25">
      <c r="E3999" s="2">
        <v>80</v>
      </c>
      <c r="F3999" s="2">
        <v>14</v>
      </c>
      <c r="G3999" s="2">
        <f t="shared" si="62"/>
        <v>48996</v>
      </c>
      <c r="H3999" s="2" t="str">
        <f>IF(punkty[[#This Row],[v1]] &lt; 40000,1,"")</f>
        <v/>
      </c>
    </row>
    <row r="4000" spans="5:8" x14ac:dyDescent="0.25">
      <c r="E4000" s="1">
        <v>264</v>
      </c>
      <c r="F4000" s="1">
        <v>329</v>
      </c>
      <c r="G4000" s="1">
        <f t="shared" si="62"/>
        <v>20737</v>
      </c>
      <c r="H4000" s="1">
        <f>IF(punkty[[#This Row],[v1]] &lt; 40000,1,"")</f>
        <v>1</v>
      </c>
    </row>
    <row r="4001" spans="5:8" x14ac:dyDescent="0.25">
      <c r="E4001" s="2">
        <v>333</v>
      </c>
      <c r="F4001" s="2">
        <v>129</v>
      </c>
      <c r="G4001" s="2">
        <f t="shared" si="62"/>
        <v>22730</v>
      </c>
      <c r="H4001" s="2">
        <f>IF(punkty[[#This Row],[v1]] &lt; 40000,1,"")</f>
        <v>1</v>
      </c>
    </row>
    <row r="4002" spans="5:8" x14ac:dyDescent="0.25">
      <c r="E4002" s="1">
        <v>323</v>
      </c>
      <c r="F4002" s="1">
        <v>386</v>
      </c>
      <c r="G4002" s="1">
        <f t="shared" si="62"/>
        <v>49725</v>
      </c>
      <c r="H4002" s="1" t="str">
        <f>IF(punkty[[#This Row],[v1]] &lt; 40000,1,"")</f>
        <v/>
      </c>
    </row>
    <row r="4003" spans="5:8" x14ac:dyDescent="0.25">
      <c r="E4003" s="2">
        <v>92</v>
      </c>
      <c r="F4003" s="2">
        <v>382</v>
      </c>
      <c r="G4003" s="2">
        <f t="shared" si="62"/>
        <v>44788</v>
      </c>
      <c r="H4003" s="2" t="str">
        <f>IF(punkty[[#This Row],[v1]] &lt; 40000,1,"")</f>
        <v/>
      </c>
    </row>
    <row r="4004" spans="5:8" x14ac:dyDescent="0.25">
      <c r="E4004" s="1">
        <v>159</v>
      </c>
      <c r="F4004" s="1">
        <v>279</v>
      </c>
      <c r="G4004" s="1">
        <f t="shared" si="62"/>
        <v>7922</v>
      </c>
      <c r="H4004" s="1">
        <f>IF(punkty[[#This Row],[v1]] &lt; 40000,1,"")</f>
        <v>1</v>
      </c>
    </row>
    <row r="4005" spans="5:8" x14ac:dyDescent="0.25">
      <c r="E4005" s="2">
        <v>56</v>
      </c>
      <c r="F4005" s="2">
        <v>336</v>
      </c>
      <c r="G4005" s="2">
        <f t="shared" si="62"/>
        <v>39232</v>
      </c>
      <c r="H4005" s="2">
        <f>IF(punkty[[#This Row],[v1]] &lt; 40000,1,"")</f>
        <v>1</v>
      </c>
    </row>
    <row r="4006" spans="5:8" x14ac:dyDescent="0.25">
      <c r="E4006" s="1">
        <v>123</v>
      </c>
      <c r="F4006" s="1">
        <v>140</v>
      </c>
      <c r="G4006" s="1">
        <f t="shared" si="62"/>
        <v>9529</v>
      </c>
      <c r="H4006" s="1">
        <f>IF(punkty[[#This Row],[v1]] &lt; 40000,1,"")</f>
        <v>1</v>
      </c>
    </row>
    <row r="4007" spans="5:8" x14ac:dyDescent="0.25">
      <c r="E4007" s="2">
        <v>77</v>
      </c>
      <c r="F4007" s="2">
        <v>184</v>
      </c>
      <c r="G4007" s="2">
        <f t="shared" si="62"/>
        <v>15385</v>
      </c>
      <c r="H4007" s="2">
        <f>IF(punkty[[#This Row],[v1]] &lt; 40000,1,"")</f>
        <v>1</v>
      </c>
    </row>
    <row r="4008" spans="5:8" x14ac:dyDescent="0.25">
      <c r="E4008" s="1">
        <v>176</v>
      </c>
      <c r="F4008" s="1">
        <v>99</v>
      </c>
      <c r="G4008" s="1">
        <f t="shared" si="62"/>
        <v>10777</v>
      </c>
      <c r="H4008" s="1">
        <f>IF(punkty[[#This Row],[v1]] &lt; 40000,1,"")</f>
        <v>1</v>
      </c>
    </row>
    <row r="4009" spans="5:8" x14ac:dyDescent="0.25">
      <c r="E4009" s="2">
        <v>237</v>
      </c>
      <c r="F4009" s="2">
        <v>135</v>
      </c>
      <c r="G4009" s="2">
        <f t="shared" si="62"/>
        <v>5594</v>
      </c>
      <c r="H4009" s="2">
        <f>IF(punkty[[#This Row],[v1]] &lt; 40000,1,"")</f>
        <v>1</v>
      </c>
    </row>
    <row r="4010" spans="5:8" x14ac:dyDescent="0.25">
      <c r="E4010" s="1">
        <v>339</v>
      </c>
      <c r="F4010" s="1">
        <v>143</v>
      </c>
      <c r="G4010" s="1">
        <f t="shared" si="62"/>
        <v>22570</v>
      </c>
      <c r="H4010" s="1">
        <f>IF(punkty[[#This Row],[v1]] &lt; 40000,1,"")</f>
        <v>1</v>
      </c>
    </row>
    <row r="4011" spans="5:8" x14ac:dyDescent="0.25">
      <c r="E4011" s="2">
        <v>105</v>
      </c>
      <c r="F4011" s="2">
        <v>318</v>
      </c>
      <c r="G4011" s="2">
        <f t="shared" si="62"/>
        <v>22949</v>
      </c>
      <c r="H4011" s="2">
        <f>IF(punkty[[#This Row],[v1]] &lt; 40000,1,"")</f>
        <v>1</v>
      </c>
    </row>
    <row r="4012" spans="5:8" x14ac:dyDescent="0.25">
      <c r="E4012" s="1">
        <v>284</v>
      </c>
      <c r="F4012" s="1">
        <v>254</v>
      </c>
      <c r="G4012" s="1">
        <f t="shared" si="62"/>
        <v>9972</v>
      </c>
      <c r="H4012" s="1">
        <f>IF(punkty[[#This Row],[v1]] &lt; 40000,1,"")</f>
        <v>1</v>
      </c>
    </row>
    <row r="4013" spans="5:8" x14ac:dyDescent="0.25">
      <c r="E4013" s="2">
        <v>138</v>
      </c>
      <c r="F4013" s="2">
        <v>165</v>
      </c>
      <c r="G4013" s="2">
        <f t="shared" si="62"/>
        <v>5069</v>
      </c>
      <c r="H4013" s="2">
        <f>IF(punkty[[#This Row],[v1]] &lt; 40000,1,"")</f>
        <v>1</v>
      </c>
    </row>
    <row r="4014" spans="5:8" x14ac:dyDescent="0.25">
      <c r="E4014" s="1">
        <v>275</v>
      </c>
      <c r="F4014" s="1">
        <v>273</v>
      </c>
      <c r="G4014" s="1">
        <f t="shared" si="62"/>
        <v>10954</v>
      </c>
      <c r="H4014" s="1">
        <f>IF(punkty[[#This Row],[v1]] &lt; 40000,1,"")</f>
        <v>1</v>
      </c>
    </row>
    <row r="4015" spans="5:8" x14ac:dyDescent="0.25">
      <c r="E4015" s="2">
        <v>91</v>
      </c>
      <c r="F4015" s="2">
        <v>267</v>
      </c>
      <c r="G4015" s="2">
        <f t="shared" si="62"/>
        <v>16370</v>
      </c>
      <c r="H4015" s="2">
        <f>IF(punkty[[#This Row],[v1]] &lt; 40000,1,"")</f>
        <v>1</v>
      </c>
    </row>
    <row r="4016" spans="5:8" x14ac:dyDescent="0.25">
      <c r="E4016" s="1">
        <v>237</v>
      </c>
      <c r="F4016" s="1">
        <v>45</v>
      </c>
      <c r="G4016" s="1">
        <f t="shared" si="62"/>
        <v>25394</v>
      </c>
      <c r="H4016" s="1">
        <f>IF(punkty[[#This Row],[v1]] &lt; 40000,1,"")</f>
        <v>1</v>
      </c>
    </row>
    <row r="4017" spans="5:8" x14ac:dyDescent="0.25">
      <c r="E4017" s="2">
        <v>299</v>
      </c>
      <c r="F4017" s="2">
        <v>350</v>
      </c>
      <c r="G4017" s="2">
        <f t="shared" si="62"/>
        <v>32301</v>
      </c>
      <c r="H4017" s="2">
        <f>IF(punkty[[#This Row],[v1]] &lt; 40000,1,"")</f>
        <v>1</v>
      </c>
    </row>
    <row r="4018" spans="5:8" x14ac:dyDescent="0.25">
      <c r="E4018" s="1">
        <v>358</v>
      </c>
      <c r="F4018" s="1">
        <v>92</v>
      </c>
      <c r="G4018" s="1">
        <f t="shared" si="62"/>
        <v>36628</v>
      </c>
      <c r="H4018" s="1">
        <f>IF(punkty[[#This Row],[v1]] &lt; 40000,1,"")</f>
        <v>1</v>
      </c>
    </row>
    <row r="4019" spans="5:8" x14ac:dyDescent="0.25">
      <c r="E4019" s="2">
        <v>393</v>
      </c>
      <c r="F4019" s="2">
        <v>369</v>
      </c>
      <c r="G4019" s="2">
        <f t="shared" si="62"/>
        <v>65810</v>
      </c>
      <c r="H4019" s="2" t="str">
        <f>IF(punkty[[#This Row],[v1]] &lt; 40000,1,"")</f>
        <v/>
      </c>
    </row>
    <row r="4020" spans="5:8" x14ac:dyDescent="0.25">
      <c r="E4020" s="1">
        <v>316</v>
      </c>
      <c r="F4020" s="1">
        <v>106</v>
      </c>
      <c r="G4020" s="1">
        <f t="shared" si="62"/>
        <v>22292</v>
      </c>
      <c r="H4020" s="1">
        <f>IF(punkty[[#This Row],[v1]] &lt; 40000,1,"")</f>
        <v>1</v>
      </c>
    </row>
    <row r="4021" spans="5:8" x14ac:dyDescent="0.25">
      <c r="E4021" s="2">
        <v>53</v>
      </c>
      <c r="F4021" s="2">
        <v>277</v>
      </c>
      <c r="G4021" s="2">
        <f t="shared" si="62"/>
        <v>27538</v>
      </c>
      <c r="H4021" s="2">
        <f>IF(punkty[[#This Row],[v1]] &lt; 40000,1,"")</f>
        <v>1</v>
      </c>
    </row>
    <row r="4022" spans="5:8" x14ac:dyDescent="0.25">
      <c r="E4022" s="1">
        <v>305</v>
      </c>
      <c r="F4022" s="1">
        <v>68</v>
      </c>
      <c r="G4022" s="1">
        <f t="shared" si="62"/>
        <v>28449</v>
      </c>
      <c r="H4022" s="1">
        <f>IF(punkty[[#This Row],[v1]] &lt; 40000,1,"")</f>
        <v>1</v>
      </c>
    </row>
    <row r="4023" spans="5:8" x14ac:dyDescent="0.25">
      <c r="E4023" s="2">
        <v>205</v>
      </c>
      <c r="F4023" s="2">
        <v>317</v>
      </c>
      <c r="G4023" s="2">
        <f t="shared" si="62"/>
        <v>13714</v>
      </c>
      <c r="H4023" s="2">
        <f>IF(punkty[[#This Row],[v1]] &lt; 40000,1,"")</f>
        <v>1</v>
      </c>
    </row>
    <row r="4024" spans="5:8" x14ac:dyDescent="0.25">
      <c r="E4024" s="1">
        <v>216</v>
      </c>
      <c r="F4024" s="1">
        <v>63</v>
      </c>
      <c r="G4024" s="1">
        <f t="shared" si="62"/>
        <v>19025</v>
      </c>
      <c r="H4024" s="1">
        <f>IF(punkty[[#This Row],[v1]] &lt; 40000,1,"")</f>
        <v>1</v>
      </c>
    </row>
    <row r="4025" spans="5:8" x14ac:dyDescent="0.25">
      <c r="E4025" s="2">
        <v>372</v>
      </c>
      <c r="F4025" s="2">
        <v>71</v>
      </c>
      <c r="G4025" s="2">
        <f t="shared" si="62"/>
        <v>46225</v>
      </c>
      <c r="H4025" s="2" t="str">
        <f>IF(punkty[[#This Row],[v1]] &lt; 40000,1,"")</f>
        <v/>
      </c>
    </row>
    <row r="4026" spans="5:8" x14ac:dyDescent="0.25">
      <c r="E4026" s="1">
        <v>341</v>
      </c>
      <c r="F4026" s="1">
        <v>13</v>
      </c>
      <c r="G4026" s="1">
        <f t="shared" si="62"/>
        <v>54850</v>
      </c>
      <c r="H4026" s="1" t="str">
        <f>IF(punkty[[#This Row],[v1]] &lt; 40000,1,"")</f>
        <v/>
      </c>
    </row>
    <row r="4027" spans="5:8" x14ac:dyDescent="0.25">
      <c r="E4027" s="2">
        <v>207</v>
      </c>
      <c r="F4027" s="2">
        <v>295</v>
      </c>
      <c r="G4027" s="2">
        <f t="shared" si="62"/>
        <v>9074</v>
      </c>
      <c r="H4027" s="2">
        <f>IF(punkty[[#This Row],[v1]] &lt; 40000,1,"")</f>
        <v>1</v>
      </c>
    </row>
    <row r="4028" spans="5:8" x14ac:dyDescent="0.25">
      <c r="E4028" s="1">
        <v>347</v>
      </c>
      <c r="F4028" s="1">
        <v>278</v>
      </c>
      <c r="G4028" s="1">
        <f t="shared" si="62"/>
        <v>27693</v>
      </c>
      <c r="H4028" s="1">
        <f>IF(punkty[[#This Row],[v1]] &lt; 40000,1,"")</f>
        <v>1</v>
      </c>
    </row>
    <row r="4029" spans="5:8" x14ac:dyDescent="0.25">
      <c r="E4029" s="2">
        <v>209</v>
      </c>
      <c r="F4029" s="2">
        <v>32</v>
      </c>
      <c r="G4029" s="2">
        <f t="shared" si="62"/>
        <v>28305</v>
      </c>
      <c r="H4029" s="2">
        <f>IF(punkty[[#This Row],[v1]] &lt; 40000,1,"")</f>
        <v>1</v>
      </c>
    </row>
    <row r="4030" spans="5:8" x14ac:dyDescent="0.25">
      <c r="E4030" s="1">
        <v>88</v>
      </c>
      <c r="F4030" s="1">
        <v>352</v>
      </c>
      <c r="G4030" s="1">
        <f t="shared" si="62"/>
        <v>35648</v>
      </c>
      <c r="H4030" s="1">
        <f>IF(punkty[[#This Row],[v1]] &lt; 40000,1,"")</f>
        <v>1</v>
      </c>
    </row>
    <row r="4031" spans="5:8" x14ac:dyDescent="0.25">
      <c r="E4031" s="2">
        <v>300</v>
      </c>
      <c r="F4031" s="2">
        <v>15</v>
      </c>
      <c r="G4031" s="2">
        <f t="shared" si="62"/>
        <v>44225</v>
      </c>
      <c r="H4031" s="2" t="str">
        <f>IF(punkty[[#This Row],[v1]] &lt; 40000,1,"")</f>
        <v/>
      </c>
    </row>
    <row r="4032" spans="5:8" x14ac:dyDescent="0.25">
      <c r="E4032" s="1">
        <v>313</v>
      </c>
      <c r="F4032" s="1">
        <v>130</v>
      </c>
      <c r="G4032" s="1">
        <f t="shared" si="62"/>
        <v>17669</v>
      </c>
      <c r="H4032" s="1">
        <f>IF(punkty[[#This Row],[v1]] &lt; 40000,1,"")</f>
        <v>1</v>
      </c>
    </row>
    <row r="4033" spans="5:8" x14ac:dyDescent="0.25">
      <c r="E4033" s="2">
        <v>280</v>
      </c>
      <c r="F4033" s="2">
        <v>282</v>
      </c>
      <c r="G4033" s="2">
        <f t="shared" si="62"/>
        <v>13124</v>
      </c>
      <c r="H4033" s="2">
        <f>IF(punkty[[#This Row],[v1]] &lt; 40000,1,"")</f>
        <v>1</v>
      </c>
    </row>
    <row r="4034" spans="5:8" x14ac:dyDescent="0.25">
      <c r="E4034" s="1">
        <v>103</v>
      </c>
      <c r="F4034" s="1">
        <v>25</v>
      </c>
      <c r="G4034" s="1">
        <f t="shared" si="62"/>
        <v>40034</v>
      </c>
      <c r="H4034" s="1" t="str">
        <f>IF(punkty[[#This Row],[v1]] &lt; 40000,1,"")</f>
        <v/>
      </c>
    </row>
    <row r="4035" spans="5:8" x14ac:dyDescent="0.25">
      <c r="E4035" s="2">
        <v>3</v>
      </c>
      <c r="F4035" s="2">
        <v>185</v>
      </c>
      <c r="G4035" s="2">
        <f t="shared" si="62"/>
        <v>39034</v>
      </c>
      <c r="H4035" s="2">
        <f>IF(punkty[[#This Row],[v1]] &lt; 40000,1,"")</f>
        <v>1</v>
      </c>
    </row>
    <row r="4036" spans="5:8" x14ac:dyDescent="0.25">
      <c r="E4036" s="1">
        <v>173</v>
      </c>
      <c r="F4036" s="1">
        <v>343</v>
      </c>
      <c r="G4036" s="1">
        <f t="shared" si="62"/>
        <v>21178</v>
      </c>
      <c r="H4036" s="1">
        <f>IF(punkty[[#This Row],[v1]] &lt; 40000,1,"")</f>
        <v>1</v>
      </c>
    </row>
    <row r="4037" spans="5:8" x14ac:dyDescent="0.25">
      <c r="E4037" s="2">
        <v>393</v>
      </c>
      <c r="F4037" s="2">
        <v>18</v>
      </c>
      <c r="G4037" s="2">
        <f t="shared" si="62"/>
        <v>70373</v>
      </c>
      <c r="H4037" s="2" t="str">
        <f>IF(punkty[[#This Row],[v1]] &lt; 40000,1,"")</f>
        <v/>
      </c>
    </row>
    <row r="4038" spans="5:8" x14ac:dyDescent="0.25">
      <c r="E4038" s="1">
        <v>112</v>
      </c>
      <c r="F4038" s="1">
        <v>212</v>
      </c>
      <c r="G4038" s="1">
        <f t="shared" si="62"/>
        <v>7888</v>
      </c>
      <c r="H4038" s="1">
        <f>IF(punkty[[#This Row],[v1]] &lt; 40000,1,"")</f>
        <v>1</v>
      </c>
    </row>
    <row r="4039" spans="5:8" x14ac:dyDescent="0.25">
      <c r="E4039" s="2">
        <v>130</v>
      </c>
      <c r="F4039" s="2">
        <v>334</v>
      </c>
      <c r="G4039" s="2">
        <f t="shared" si="62"/>
        <v>22856</v>
      </c>
      <c r="H4039" s="2">
        <f>IF(punkty[[#This Row],[v1]] &lt; 40000,1,"")</f>
        <v>1</v>
      </c>
    </row>
    <row r="4040" spans="5:8" x14ac:dyDescent="0.25">
      <c r="E4040" s="1">
        <v>324</v>
      </c>
      <c r="F4040" s="1">
        <v>115</v>
      </c>
      <c r="G4040" s="1">
        <f t="shared" si="62"/>
        <v>22601</v>
      </c>
      <c r="H4040" s="1">
        <f>IF(punkty[[#This Row],[v1]] &lt; 40000,1,"")</f>
        <v>1</v>
      </c>
    </row>
    <row r="4041" spans="5:8" x14ac:dyDescent="0.25">
      <c r="E4041" s="2">
        <v>254</v>
      </c>
      <c r="F4041" s="2">
        <v>158</v>
      </c>
      <c r="G4041" s="2">
        <f t="shared" ref="G4041:G4104" si="63">((E4041 - 200) * (E4041 - 200)) +(( F4041 - 200) * ( F4041 - 200))</f>
        <v>4680</v>
      </c>
      <c r="H4041" s="2">
        <f>IF(punkty[[#This Row],[v1]] &lt; 40000,1,"")</f>
        <v>1</v>
      </c>
    </row>
    <row r="4042" spans="5:8" x14ac:dyDescent="0.25">
      <c r="E4042" s="1">
        <v>23</v>
      </c>
      <c r="F4042" s="1">
        <v>238</v>
      </c>
      <c r="G4042" s="1">
        <f t="shared" si="63"/>
        <v>32773</v>
      </c>
      <c r="H4042" s="1">
        <f>IF(punkty[[#This Row],[v1]] &lt; 40000,1,"")</f>
        <v>1</v>
      </c>
    </row>
    <row r="4043" spans="5:8" x14ac:dyDescent="0.25">
      <c r="E4043" s="2">
        <v>180</v>
      </c>
      <c r="F4043" s="2">
        <v>183</v>
      </c>
      <c r="G4043" s="2">
        <f t="shared" si="63"/>
        <v>689</v>
      </c>
      <c r="H4043" s="2">
        <f>IF(punkty[[#This Row],[v1]] &lt; 40000,1,"")</f>
        <v>1</v>
      </c>
    </row>
    <row r="4044" spans="5:8" x14ac:dyDescent="0.25">
      <c r="E4044" s="1">
        <v>371</v>
      </c>
      <c r="F4044" s="1">
        <v>345</v>
      </c>
      <c r="G4044" s="1">
        <f t="shared" si="63"/>
        <v>50266</v>
      </c>
      <c r="H4044" s="1" t="str">
        <f>IF(punkty[[#This Row],[v1]] &lt; 40000,1,"")</f>
        <v/>
      </c>
    </row>
    <row r="4045" spans="5:8" x14ac:dyDescent="0.25">
      <c r="E4045" s="2">
        <v>281</v>
      </c>
      <c r="F4045" s="2">
        <v>8</v>
      </c>
      <c r="G4045" s="2">
        <f t="shared" si="63"/>
        <v>43425</v>
      </c>
      <c r="H4045" s="2" t="str">
        <f>IF(punkty[[#This Row],[v1]] &lt; 40000,1,"")</f>
        <v/>
      </c>
    </row>
    <row r="4046" spans="5:8" x14ac:dyDescent="0.25">
      <c r="E4046" s="1">
        <v>211</v>
      </c>
      <c r="F4046" s="1">
        <v>308</v>
      </c>
      <c r="G4046" s="1">
        <f t="shared" si="63"/>
        <v>11785</v>
      </c>
      <c r="H4046" s="1">
        <f>IF(punkty[[#This Row],[v1]] &lt; 40000,1,"")</f>
        <v>1</v>
      </c>
    </row>
    <row r="4047" spans="5:8" x14ac:dyDescent="0.25">
      <c r="E4047" s="2">
        <v>37</v>
      </c>
      <c r="F4047" s="2">
        <v>194</v>
      </c>
      <c r="G4047" s="2">
        <f t="shared" si="63"/>
        <v>26605</v>
      </c>
      <c r="H4047" s="2">
        <f>IF(punkty[[#This Row],[v1]] &lt; 40000,1,"")</f>
        <v>1</v>
      </c>
    </row>
    <row r="4048" spans="5:8" x14ac:dyDescent="0.25">
      <c r="E4048" s="1">
        <v>91</v>
      </c>
      <c r="F4048" s="1">
        <v>119</v>
      </c>
      <c r="G4048" s="1">
        <f t="shared" si="63"/>
        <v>18442</v>
      </c>
      <c r="H4048" s="1">
        <f>IF(punkty[[#This Row],[v1]] &lt; 40000,1,"")</f>
        <v>1</v>
      </c>
    </row>
    <row r="4049" spans="5:8" x14ac:dyDescent="0.25">
      <c r="E4049" s="2">
        <v>7</v>
      </c>
      <c r="F4049" s="2">
        <v>54</v>
      </c>
      <c r="G4049" s="2">
        <f t="shared" si="63"/>
        <v>58565</v>
      </c>
      <c r="H4049" s="2" t="str">
        <f>IF(punkty[[#This Row],[v1]] &lt; 40000,1,"")</f>
        <v/>
      </c>
    </row>
    <row r="4050" spans="5:8" x14ac:dyDescent="0.25">
      <c r="E4050" s="1">
        <v>58</v>
      </c>
      <c r="F4050" s="1">
        <v>275</v>
      </c>
      <c r="G4050" s="1">
        <f t="shared" si="63"/>
        <v>25789</v>
      </c>
      <c r="H4050" s="1">
        <f>IF(punkty[[#This Row],[v1]] &lt; 40000,1,"")</f>
        <v>1</v>
      </c>
    </row>
    <row r="4051" spans="5:8" x14ac:dyDescent="0.25">
      <c r="E4051" s="2">
        <v>297</v>
      </c>
      <c r="F4051" s="2">
        <v>375</v>
      </c>
      <c r="G4051" s="2">
        <f t="shared" si="63"/>
        <v>40034</v>
      </c>
      <c r="H4051" s="2" t="str">
        <f>IF(punkty[[#This Row],[v1]] &lt; 40000,1,"")</f>
        <v/>
      </c>
    </row>
    <row r="4052" spans="5:8" x14ac:dyDescent="0.25">
      <c r="E4052" s="1">
        <v>139</v>
      </c>
      <c r="F4052" s="1">
        <v>283</v>
      </c>
      <c r="G4052" s="1">
        <f t="shared" si="63"/>
        <v>10610</v>
      </c>
      <c r="H4052" s="1">
        <f>IF(punkty[[#This Row],[v1]] &lt; 40000,1,"")</f>
        <v>1</v>
      </c>
    </row>
    <row r="4053" spans="5:8" x14ac:dyDescent="0.25">
      <c r="E4053" s="2">
        <v>147</v>
      </c>
      <c r="F4053" s="2">
        <v>365</v>
      </c>
      <c r="G4053" s="2">
        <f t="shared" si="63"/>
        <v>30034</v>
      </c>
      <c r="H4053" s="2">
        <f>IF(punkty[[#This Row],[v1]] &lt; 40000,1,"")</f>
        <v>1</v>
      </c>
    </row>
    <row r="4054" spans="5:8" x14ac:dyDescent="0.25">
      <c r="E4054" s="1">
        <v>100</v>
      </c>
      <c r="F4054" s="1">
        <v>109</v>
      </c>
      <c r="G4054" s="1">
        <f t="shared" si="63"/>
        <v>18281</v>
      </c>
      <c r="H4054" s="1">
        <f>IF(punkty[[#This Row],[v1]] &lt; 40000,1,"")</f>
        <v>1</v>
      </c>
    </row>
    <row r="4055" spans="5:8" x14ac:dyDescent="0.25">
      <c r="E4055" s="2">
        <v>263</v>
      </c>
      <c r="F4055" s="2">
        <v>304</v>
      </c>
      <c r="G4055" s="2">
        <f t="shared" si="63"/>
        <v>14785</v>
      </c>
      <c r="H4055" s="2">
        <f>IF(punkty[[#This Row],[v1]] &lt; 40000,1,"")</f>
        <v>1</v>
      </c>
    </row>
    <row r="4056" spans="5:8" x14ac:dyDescent="0.25">
      <c r="E4056" s="1">
        <v>204</v>
      </c>
      <c r="F4056" s="1">
        <v>252</v>
      </c>
      <c r="G4056" s="1">
        <f t="shared" si="63"/>
        <v>2720</v>
      </c>
      <c r="H4056" s="1">
        <f>IF(punkty[[#This Row],[v1]] &lt; 40000,1,"")</f>
        <v>1</v>
      </c>
    </row>
    <row r="4057" spans="5:8" x14ac:dyDescent="0.25">
      <c r="E4057" s="2">
        <v>356</v>
      </c>
      <c r="F4057" s="2">
        <v>45</v>
      </c>
      <c r="G4057" s="2">
        <f t="shared" si="63"/>
        <v>48361</v>
      </c>
      <c r="H4057" s="2" t="str">
        <f>IF(punkty[[#This Row],[v1]] &lt; 40000,1,"")</f>
        <v/>
      </c>
    </row>
    <row r="4058" spans="5:8" x14ac:dyDescent="0.25">
      <c r="E4058" s="1">
        <v>368</v>
      </c>
      <c r="F4058" s="1">
        <v>234</v>
      </c>
      <c r="G4058" s="1">
        <f t="shared" si="63"/>
        <v>29380</v>
      </c>
      <c r="H4058" s="1">
        <f>IF(punkty[[#This Row],[v1]] &lt; 40000,1,"")</f>
        <v>1</v>
      </c>
    </row>
    <row r="4059" spans="5:8" x14ac:dyDescent="0.25">
      <c r="E4059" s="2">
        <v>197</v>
      </c>
      <c r="F4059" s="2">
        <v>265</v>
      </c>
      <c r="G4059" s="2">
        <f t="shared" si="63"/>
        <v>4234</v>
      </c>
      <c r="H4059" s="2">
        <f>IF(punkty[[#This Row],[v1]] &lt; 40000,1,"")</f>
        <v>1</v>
      </c>
    </row>
    <row r="4060" spans="5:8" x14ac:dyDescent="0.25">
      <c r="E4060" s="1">
        <v>194</v>
      </c>
      <c r="F4060" s="1">
        <v>45</v>
      </c>
      <c r="G4060" s="1">
        <f t="shared" si="63"/>
        <v>24061</v>
      </c>
      <c r="H4060" s="1">
        <f>IF(punkty[[#This Row],[v1]] &lt; 40000,1,"")</f>
        <v>1</v>
      </c>
    </row>
    <row r="4061" spans="5:8" x14ac:dyDescent="0.25">
      <c r="E4061" s="2">
        <v>202</v>
      </c>
      <c r="F4061" s="2">
        <v>68</v>
      </c>
      <c r="G4061" s="2">
        <f t="shared" si="63"/>
        <v>17428</v>
      </c>
      <c r="H4061" s="2">
        <f>IF(punkty[[#This Row],[v1]] &lt; 40000,1,"")</f>
        <v>1</v>
      </c>
    </row>
    <row r="4062" spans="5:8" x14ac:dyDescent="0.25">
      <c r="E4062" s="1">
        <v>129</v>
      </c>
      <c r="F4062" s="1">
        <v>16</v>
      </c>
      <c r="G4062" s="1">
        <f t="shared" si="63"/>
        <v>38897</v>
      </c>
      <c r="H4062" s="1">
        <f>IF(punkty[[#This Row],[v1]] &lt; 40000,1,"")</f>
        <v>1</v>
      </c>
    </row>
    <row r="4063" spans="5:8" x14ac:dyDescent="0.25">
      <c r="E4063" s="2">
        <v>50</v>
      </c>
      <c r="F4063" s="2">
        <v>289</v>
      </c>
      <c r="G4063" s="2">
        <f t="shared" si="63"/>
        <v>30421</v>
      </c>
      <c r="H4063" s="2">
        <f>IF(punkty[[#This Row],[v1]] &lt; 40000,1,"")</f>
        <v>1</v>
      </c>
    </row>
    <row r="4064" spans="5:8" x14ac:dyDescent="0.25">
      <c r="E4064" s="1">
        <v>75</v>
      </c>
      <c r="F4064" s="1">
        <v>214</v>
      </c>
      <c r="G4064" s="1">
        <f t="shared" si="63"/>
        <v>15821</v>
      </c>
      <c r="H4064" s="1">
        <f>IF(punkty[[#This Row],[v1]] &lt; 40000,1,"")</f>
        <v>1</v>
      </c>
    </row>
    <row r="4065" spans="5:8" x14ac:dyDescent="0.25">
      <c r="E4065" s="2">
        <v>331</v>
      </c>
      <c r="F4065" s="2">
        <v>276</v>
      </c>
      <c r="G4065" s="2">
        <f t="shared" si="63"/>
        <v>22937</v>
      </c>
      <c r="H4065" s="2">
        <f>IF(punkty[[#This Row],[v1]] &lt; 40000,1,"")</f>
        <v>1</v>
      </c>
    </row>
    <row r="4066" spans="5:8" x14ac:dyDescent="0.25">
      <c r="E4066" s="1">
        <v>233</v>
      </c>
      <c r="F4066" s="1">
        <v>65</v>
      </c>
      <c r="G4066" s="1">
        <f t="shared" si="63"/>
        <v>19314</v>
      </c>
      <c r="H4066" s="1">
        <f>IF(punkty[[#This Row],[v1]] &lt; 40000,1,"")</f>
        <v>1</v>
      </c>
    </row>
    <row r="4067" spans="5:8" x14ac:dyDescent="0.25">
      <c r="E4067" s="2">
        <v>378</v>
      </c>
      <c r="F4067" s="2">
        <v>137</v>
      </c>
      <c r="G4067" s="2">
        <f t="shared" si="63"/>
        <v>35653</v>
      </c>
      <c r="H4067" s="2">
        <f>IF(punkty[[#This Row],[v1]] &lt; 40000,1,"")</f>
        <v>1</v>
      </c>
    </row>
    <row r="4068" spans="5:8" x14ac:dyDescent="0.25">
      <c r="E4068" s="1">
        <v>379</v>
      </c>
      <c r="F4068" s="1">
        <v>136</v>
      </c>
      <c r="G4068" s="1">
        <f t="shared" si="63"/>
        <v>36137</v>
      </c>
      <c r="H4068" s="1">
        <f>IF(punkty[[#This Row],[v1]] &lt; 40000,1,"")</f>
        <v>1</v>
      </c>
    </row>
    <row r="4069" spans="5:8" x14ac:dyDescent="0.25">
      <c r="E4069" s="2">
        <v>105</v>
      </c>
      <c r="F4069" s="2">
        <v>334</v>
      </c>
      <c r="G4069" s="2">
        <f t="shared" si="63"/>
        <v>26981</v>
      </c>
      <c r="H4069" s="2">
        <f>IF(punkty[[#This Row],[v1]] &lt; 40000,1,"")</f>
        <v>1</v>
      </c>
    </row>
    <row r="4070" spans="5:8" x14ac:dyDescent="0.25">
      <c r="E4070" s="1">
        <v>168</v>
      </c>
      <c r="F4070" s="1">
        <v>51</v>
      </c>
      <c r="G4070" s="1">
        <f t="shared" si="63"/>
        <v>23225</v>
      </c>
      <c r="H4070" s="1">
        <f>IF(punkty[[#This Row],[v1]] &lt; 40000,1,"")</f>
        <v>1</v>
      </c>
    </row>
    <row r="4071" spans="5:8" x14ac:dyDescent="0.25">
      <c r="E4071" s="2">
        <v>68</v>
      </c>
      <c r="F4071" s="2">
        <v>15</v>
      </c>
      <c r="G4071" s="2">
        <f t="shared" si="63"/>
        <v>51649</v>
      </c>
      <c r="H4071" s="2" t="str">
        <f>IF(punkty[[#This Row],[v1]] &lt; 40000,1,"")</f>
        <v/>
      </c>
    </row>
    <row r="4072" spans="5:8" x14ac:dyDescent="0.25">
      <c r="E4072" s="1">
        <v>65</v>
      </c>
      <c r="F4072" s="1">
        <v>354</v>
      </c>
      <c r="G4072" s="1">
        <f t="shared" si="63"/>
        <v>41941</v>
      </c>
      <c r="H4072" s="1" t="str">
        <f>IF(punkty[[#This Row],[v1]] &lt; 40000,1,"")</f>
        <v/>
      </c>
    </row>
    <row r="4073" spans="5:8" x14ac:dyDescent="0.25">
      <c r="E4073" s="2">
        <v>132</v>
      </c>
      <c r="F4073" s="2">
        <v>283</v>
      </c>
      <c r="G4073" s="2">
        <f t="shared" si="63"/>
        <v>11513</v>
      </c>
      <c r="H4073" s="2">
        <f>IF(punkty[[#This Row],[v1]] &lt; 40000,1,"")</f>
        <v>1</v>
      </c>
    </row>
    <row r="4074" spans="5:8" x14ac:dyDescent="0.25">
      <c r="E4074" s="1">
        <v>112</v>
      </c>
      <c r="F4074" s="1">
        <v>314</v>
      </c>
      <c r="G4074" s="1">
        <f t="shared" si="63"/>
        <v>20740</v>
      </c>
      <c r="H4074" s="1">
        <f>IF(punkty[[#This Row],[v1]] &lt; 40000,1,"")</f>
        <v>1</v>
      </c>
    </row>
    <row r="4075" spans="5:8" x14ac:dyDescent="0.25">
      <c r="E4075" s="2">
        <v>29</v>
      </c>
      <c r="F4075" s="2">
        <v>7</v>
      </c>
      <c r="G4075" s="2">
        <f t="shared" si="63"/>
        <v>66490</v>
      </c>
      <c r="H4075" s="2" t="str">
        <f>IF(punkty[[#This Row],[v1]] &lt; 40000,1,"")</f>
        <v/>
      </c>
    </row>
    <row r="4076" spans="5:8" x14ac:dyDescent="0.25">
      <c r="E4076" s="1">
        <v>378</v>
      </c>
      <c r="F4076" s="1">
        <v>381</v>
      </c>
      <c r="G4076" s="1">
        <f t="shared" si="63"/>
        <v>64445</v>
      </c>
      <c r="H4076" s="1" t="str">
        <f>IF(punkty[[#This Row],[v1]] &lt; 40000,1,"")</f>
        <v/>
      </c>
    </row>
    <row r="4077" spans="5:8" x14ac:dyDescent="0.25">
      <c r="E4077" s="2">
        <v>366</v>
      </c>
      <c r="F4077" s="2">
        <v>42</v>
      </c>
      <c r="G4077" s="2">
        <f t="shared" si="63"/>
        <v>52520</v>
      </c>
      <c r="H4077" s="2" t="str">
        <f>IF(punkty[[#This Row],[v1]] &lt; 40000,1,"")</f>
        <v/>
      </c>
    </row>
    <row r="4078" spans="5:8" x14ac:dyDescent="0.25">
      <c r="E4078" s="1">
        <v>334</v>
      </c>
      <c r="F4078" s="1">
        <v>324</v>
      </c>
      <c r="G4078" s="1">
        <f t="shared" si="63"/>
        <v>33332</v>
      </c>
      <c r="H4078" s="1">
        <f>IF(punkty[[#This Row],[v1]] &lt; 40000,1,"")</f>
        <v>1</v>
      </c>
    </row>
    <row r="4079" spans="5:8" x14ac:dyDescent="0.25">
      <c r="E4079" s="2">
        <v>257</v>
      </c>
      <c r="F4079" s="2">
        <v>170</v>
      </c>
      <c r="G4079" s="2">
        <f t="shared" si="63"/>
        <v>4149</v>
      </c>
      <c r="H4079" s="2">
        <f>IF(punkty[[#This Row],[v1]] &lt; 40000,1,"")</f>
        <v>1</v>
      </c>
    </row>
    <row r="4080" spans="5:8" x14ac:dyDescent="0.25">
      <c r="E4080" s="1">
        <v>292</v>
      </c>
      <c r="F4080" s="1">
        <v>372</v>
      </c>
      <c r="G4080" s="1">
        <f t="shared" si="63"/>
        <v>38048</v>
      </c>
      <c r="H4080" s="1">
        <f>IF(punkty[[#This Row],[v1]] &lt; 40000,1,"")</f>
        <v>1</v>
      </c>
    </row>
    <row r="4081" spans="5:8" x14ac:dyDescent="0.25">
      <c r="E4081" s="2">
        <v>50</v>
      </c>
      <c r="F4081" s="2">
        <v>211</v>
      </c>
      <c r="G4081" s="2">
        <f t="shared" si="63"/>
        <v>22621</v>
      </c>
      <c r="H4081" s="2">
        <f>IF(punkty[[#This Row],[v1]] &lt; 40000,1,"")</f>
        <v>1</v>
      </c>
    </row>
    <row r="4082" spans="5:8" x14ac:dyDescent="0.25">
      <c r="E4082" s="1">
        <v>52</v>
      </c>
      <c r="F4082" s="1">
        <v>299</v>
      </c>
      <c r="G4082" s="1">
        <f t="shared" si="63"/>
        <v>31705</v>
      </c>
      <c r="H4082" s="1">
        <f>IF(punkty[[#This Row],[v1]] &lt; 40000,1,"")</f>
        <v>1</v>
      </c>
    </row>
    <row r="4083" spans="5:8" x14ac:dyDescent="0.25">
      <c r="E4083" s="2">
        <v>230</v>
      </c>
      <c r="F4083" s="2">
        <v>240</v>
      </c>
      <c r="G4083" s="2">
        <f t="shared" si="63"/>
        <v>2500</v>
      </c>
      <c r="H4083" s="2">
        <f>IF(punkty[[#This Row],[v1]] &lt; 40000,1,"")</f>
        <v>1</v>
      </c>
    </row>
    <row r="4084" spans="5:8" x14ac:dyDescent="0.25">
      <c r="E4084" s="1">
        <v>269</v>
      </c>
      <c r="F4084" s="1">
        <v>359</v>
      </c>
      <c r="G4084" s="1">
        <f t="shared" si="63"/>
        <v>30042</v>
      </c>
      <c r="H4084" s="1">
        <f>IF(punkty[[#This Row],[v1]] &lt; 40000,1,"")</f>
        <v>1</v>
      </c>
    </row>
    <row r="4085" spans="5:8" x14ac:dyDescent="0.25">
      <c r="E4085" s="2">
        <v>348</v>
      </c>
      <c r="F4085" s="2">
        <v>103</v>
      </c>
      <c r="G4085" s="2">
        <f t="shared" si="63"/>
        <v>31313</v>
      </c>
      <c r="H4085" s="2">
        <f>IF(punkty[[#This Row],[v1]] &lt; 40000,1,"")</f>
        <v>1</v>
      </c>
    </row>
    <row r="4086" spans="5:8" x14ac:dyDescent="0.25">
      <c r="E4086" s="1">
        <v>224</v>
      </c>
      <c r="F4086" s="1">
        <v>275</v>
      </c>
      <c r="G4086" s="1">
        <f t="shared" si="63"/>
        <v>6201</v>
      </c>
      <c r="H4086" s="1">
        <f>IF(punkty[[#This Row],[v1]] &lt; 40000,1,"")</f>
        <v>1</v>
      </c>
    </row>
    <row r="4087" spans="5:8" x14ac:dyDescent="0.25">
      <c r="E4087" s="2">
        <v>350</v>
      </c>
      <c r="F4087" s="2">
        <v>343</v>
      </c>
      <c r="G4087" s="2">
        <f t="shared" si="63"/>
        <v>42949</v>
      </c>
      <c r="H4087" s="2" t="str">
        <f>IF(punkty[[#This Row],[v1]] &lt; 40000,1,"")</f>
        <v/>
      </c>
    </row>
    <row r="4088" spans="5:8" x14ac:dyDescent="0.25">
      <c r="E4088" s="1">
        <v>5</v>
      </c>
      <c r="F4088" s="1">
        <v>309</v>
      </c>
      <c r="G4088" s="1">
        <f t="shared" si="63"/>
        <v>49906</v>
      </c>
      <c r="H4088" s="1" t="str">
        <f>IF(punkty[[#This Row],[v1]] &lt; 40000,1,"")</f>
        <v/>
      </c>
    </row>
    <row r="4089" spans="5:8" x14ac:dyDescent="0.25">
      <c r="E4089" s="2">
        <v>10</v>
      </c>
      <c r="F4089" s="2">
        <v>83</v>
      </c>
      <c r="G4089" s="2">
        <f t="shared" si="63"/>
        <v>49789</v>
      </c>
      <c r="H4089" s="2" t="str">
        <f>IF(punkty[[#This Row],[v1]] &lt; 40000,1,"")</f>
        <v/>
      </c>
    </row>
    <row r="4090" spans="5:8" x14ac:dyDescent="0.25">
      <c r="E4090" s="1">
        <v>57</v>
      </c>
      <c r="F4090" s="1">
        <v>75</v>
      </c>
      <c r="G4090" s="1">
        <f t="shared" si="63"/>
        <v>36074</v>
      </c>
      <c r="H4090" s="1">
        <f>IF(punkty[[#This Row],[v1]] &lt; 40000,1,"")</f>
        <v>1</v>
      </c>
    </row>
    <row r="4091" spans="5:8" x14ac:dyDescent="0.25">
      <c r="E4091" s="2">
        <v>242</v>
      </c>
      <c r="F4091" s="2">
        <v>284</v>
      </c>
      <c r="G4091" s="2">
        <f t="shared" si="63"/>
        <v>8820</v>
      </c>
      <c r="H4091" s="2">
        <f>IF(punkty[[#This Row],[v1]] &lt; 40000,1,"")</f>
        <v>1</v>
      </c>
    </row>
    <row r="4092" spans="5:8" x14ac:dyDescent="0.25">
      <c r="E4092" s="1">
        <v>190</v>
      </c>
      <c r="F4092" s="1">
        <v>29</v>
      </c>
      <c r="G4092" s="1">
        <f t="shared" si="63"/>
        <v>29341</v>
      </c>
      <c r="H4092" s="1">
        <f>IF(punkty[[#This Row],[v1]] &lt; 40000,1,"")</f>
        <v>1</v>
      </c>
    </row>
    <row r="4093" spans="5:8" x14ac:dyDescent="0.25">
      <c r="E4093" s="2">
        <v>20</v>
      </c>
      <c r="F4093" s="2">
        <v>278</v>
      </c>
      <c r="G4093" s="2">
        <f t="shared" si="63"/>
        <v>38484</v>
      </c>
      <c r="H4093" s="2">
        <f>IF(punkty[[#This Row],[v1]] &lt; 40000,1,"")</f>
        <v>1</v>
      </c>
    </row>
    <row r="4094" spans="5:8" x14ac:dyDescent="0.25">
      <c r="E4094" s="1">
        <v>126</v>
      </c>
      <c r="F4094" s="1">
        <v>164</v>
      </c>
      <c r="G4094" s="1">
        <f t="shared" si="63"/>
        <v>6772</v>
      </c>
      <c r="H4094" s="1">
        <f>IF(punkty[[#This Row],[v1]] &lt; 40000,1,"")</f>
        <v>1</v>
      </c>
    </row>
    <row r="4095" spans="5:8" x14ac:dyDescent="0.25">
      <c r="E4095" s="2">
        <v>117</v>
      </c>
      <c r="F4095" s="2">
        <v>288</v>
      </c>
      <c r="G4095" s="2">
        <f t="shared" si="63"/>
        <v>14633</v>
      </c>
      <c r="H4095" s="2">
        <f>IF(punkty[[#This Row],[v1]] &lt; 40000,1,"")</f>
        <v>1</v>
      </c>
    </row>
    <row r="4096" spans="5:8" x14ac:dyDescent="0.25">
      <c r="E4096" s="1">
        <v>1</v>
      </c>
      <c r="F4096" s="1">
        <v>295</v>
      </c>
      <c r="G4096" s="1">
        <f t="shared" si="63"/>
        <v>48626</v>
      </c>
      <c r="H4096" s="1" t="str">
        <f>IF(punkty[[#This Row],[v1]] &lt; 40000,1,"")</f>
        <v/>
      </c>
    </row>
    <row r="4097" spans="5:8" x14ac:dyDescent="0.25">
      <c r="E4097" s="2">
        <v>46</v>
      </c>
      <c r="F4097" s="2">
        <v>379</v>
      </c>
      <c r="G4097" s="2">
        <f t="shared" si="63"/>
        <v>55757</v>
      </c>
      <c r="H4097" s="2" t="str">
        <f>IF(punkty[[#This Row],[v1]] &lt; 40000,1,"")</f>
        <v/>
      </c>
    </row>
    <row r="4098" spans="5:8" x14ac:dyDescent="0.25">
      <c r="E4098" s="1">
        <v>271</v>
      </c>
      <c r="F4098" s="1">
        <v>391</v>
      </c>
      <c r="G4098" s="1">
        <f t="shared" si="63"/>
        <v>41522</v>
      </c>
      <c r="H4098" s="1" t="str">
        <f>IF(punkty[[#This Row],[v1]] &lt; 40000,1,"")</f>
        <v/>
      </c>
    </row>
    <row r="4099" spans="5:8" x14ac:dyDescent="0.25">
      <c r="E4099" s="2">
        <v>305</v>
      </c>
      <c r="F4099" s="2">
        <v>298</v>
      </c>
      <c r="G4099" s="2">
        <f t="shared" si="63"/>
        <v>20629</v>
      </c>
      <c r="H4099" s="2">
        <f>IF(punkty[[#This Row],[v1]] &lt; 40000,1,"")</f>
        <v>1</v>
      </c>
    </row>
    <row r="4100" spans="5:8" x14ac:dyDescent="0.25">
      <c r="E4100" s="1">
        <v>199</v>
      </c>
      <c r="F4100" s="1">
        <v>129</v>
      </c>
      <c r="G4100" s="1">
        <f t="shared" si="63"/>
        <v>5042</v>
      </c>
      <c r="H4100" s="1">
        <f>IF(punkty[[#This Row],[v1]] &lt; 40000,1,"")</f>
        <v>1</v>
      </c>
    </row>
    <row r="4101" spans="5:8" x14ac:dyDescent="0.25">
      <c r="E4101" s="2">
        <v>216</v>
      </c>
      <c r="F4101" s="2">
        <v>302</v>
      </c>
      <c r="G4101" s="2">
        <f t="shared" si="63"/>
        <v>10660</v>
      </c>
      <c r="H4101" s="2">
        <f>IF(punkty[[#This Row],[v1]] &lt; 40000,1,"")</f>
        <v>1</v>
      </c>
    </row>
    <row r="4102" spans="5:8" x14ac:dyDescent="0.25">
      <c r="E4102" s="1">
        <v>320</v>
      </c>
      <c r="F4102" s="1">
        <v>303</v>
      </c>
      <c r="G4102" s="1">
        <f t="shared" si="63"/>
        <v>25009</v>
      </c>
      <c r="H4102" s="1">
        <f>IF(punkty[[#This Row],[v1]] &lt; 40000,1,"")</f>
        <v>1</v>
      </c>
    </row>
    <row r="4103" spans="5:8" x14ac:dyDescent="0.25">
      <c r="E4103" s="2">
        <v>124</v>
      </c>
      <c r="F4103" s="2">
        <v>79</v>
      </c>
      <c r="G4103" s="2">
        <f t="shared" si="63"/>
        <v>20417</v>
      </c>
      <c r="H4103" s="2">
        <f>IF(punkty[[#This Row],[v1]] &lt; 40000,1,"")</f>
        <v>1</v>
      </c>
    </row>
    <row r="4104" spans="5:8" x14ac:dyDescent="0.25">
      <c r="E4104" s="1">
        <v>155</v>
      </c>
      <c r="F4104" s="1">
        <v>171</v>
      </c>
      <c r="G4104" s="1">
        <f t="shared" si="63"/>
        <v>2866</v>
      </c>
      <c r="H4104" s="1">
        <f>IF(punkty[[#This Row],[v1]] &lt; 40000,1,"")</f>
        <v>1</v>
      </c>
    </row>
    <row r="4105" spans="5:8" x14ac:dyDescent="0.25">
      <c r="E4105" s="2">
        <v>338</v>
      </c>
      <c r="F4105" s="2">
        <v>35</v>
      </c>
      <c r="G4105" s="2">
        <f t="shared" ref="G4105:G4168" si="64">((E4105 - 200) * (E4105 - 200)) +(( F4105 - 200) * ( F4105 - 200))</f>
        <v>46269</v>
      </c>
      <c r="H4105" s="2" t="str">
        <f>IF(punkty[[#This Row],[v1]] &lt; 40000,1,"")</f>
        <v/>
      </c>
    </row>
    <row r="4106" spans="5:8" x14ac:dyDescent="0.25">
      <c r="E4106" s="1">
        <v>398</v>
      </c>
      <c r="F4106" s="1">
        <v>370</v>
      </c>
      <c r="G4106" s="1">
        <f t="shared" si="64"/>
        <v>68104</v>
      </c>
      <c r="H4106" s="1" t="str">
        <f>IF(punkty[[#This Row],[v1]] &lt; 40000,1,"")</f>
        <v/>
      </c>
    </row>
    <row r="4107" spans="5:8" x14ac:dyDescent="0.25">
      <c r="E4107" s="2">
        <v>165</v>
      </c>
      <c r="F4107" s="2">
        <v>93</v>
      </c>
      <c r="G4107" s="2">
        <f t="shared" si="64"/>
        <v>12674</v>
      </c>
      <c r="H4107" s="2">
        <f>IF(punkty[[#This Row],[v1]] &lt; 40000,1,"")</f>
        <v>1</v>
      </c>
    </row>
    <row r="4108" spans="5:8" x14ac:dyDescent="0.25">
      <c r="E4108" s="1">
        <v>349</v>
      </c>
      <c r="F4108" s="1">
        <v>194</v>
      </c>
      <c r="G4108" s="1">
        <f t="shared" si="64"/>
        <v>22237</v>
      </c>
      <c r="H4108" s="1">
        <f>IF(punkty[[#This Row],[v1]] &lt; 40000,1,"")</f>
        <v>1</v>
      </c>
    </row>
    <row r="4109" spans="5:8" x14ac:dyDescent="0.25">
      <c r="E4109" s="2">
        <v>126</v>
      </c>
      <c r="F4109" s="2">
        <v>239</v>
      </c>
      <c r="G4109" s="2">
        <f t="shared" si="64"/>
        <v>6997</v>
      </c>
      <c r="H4109" s="2">
        <f>IF(punkty[[#This Row],[v1]] &lt; 40000,1,"")</f>
        <v>1</v>
      </c>
    </row>
    <row r="4110" spans="5:8" x14ac:dyDescent="0.25">
      <c r="E4110" s="1">
        <v>285</v>
      </c>
      <c r="F4110" s="1">
        <v>10</v>
      </c>
      <c r="G4110" s="1">
        <f t="shared" si="64"/>
        <v>43325</v>
      </c>
      <c r="H4110" s="1" t="str">
        <f>IF(punkty[[#This Row],[v1]] &lt; 40000,1,"")</f>
        <v/>
      </c>
    </row>
    <row r="4111" spans="5:8" x14ac:dyDescent="0.25">
      <c r="E4111" s="2">
        <v>133</v>
      </c>
      <c r="F4111" s="2">
        <v>145</v>
      </c>
      <c r="G4111" s="2">
        <f t="shared" si="64"/>
        <v>7514</v>
      </c>
      <c r="H4111" s="2">
        <f>IF(punkty[[#This Row],[v1]] &lt; 40000,1,"")</f>
        <v>1</v>
      </c>
    </row>
    <row r="4112" spans="5:8" x14ac:dyDescent="0.25">
      <c r="E4112" s="1">
        <v>185</v>
      </c>
      <c r="F4112" s="1">
        <v>212</v>
      </c>
      <c r="G4112" s="1">
        <f t="shared" si="64"/>
        <v>369</v>
      </c>
      <c r="H4112" s="1">
        <f>IF(punkty[[#This Row],[v1]] &lt; 40000,1,"")</f>
        <v>1</v>
      </c>
    </row>
    <row r="4113" spans="5:8" x14ac:dyDescent="0.25">
      <c r="E4113" s="2">
        <v>202</v>
      </c>
      <c r="F4113" s="2">
        <v>379</v>
      </c>
      <c r="G4113" s="2">
        <f t="shared" si="64"/>
        <v>32045</v>
      </c>
      <c r="H4113" s="2">
        <f>IF(punkty[[#This Row],[v1]] &lt; 40000,1,"")</f>
        <v>1</v>
      </c>
    </row>
    <row r="4114" spans="5:8" x14ac:dyDescent="0.25">
      <c r="E4114" s="1">
        <v>66</v>
      </c>
      <c r="F4114" s="1">
        <v>112</v>
      </c>
      <c r="G4114" s="1">
        <f t="shared" si="64"/>
        <v>25700</v>
      </c>
      <c r="H4114" s="1">
        <f>IF(punkty[[#This Row],[v1]] &lt; 40000,1,"")</f>
        <v>1</v>
      </c>
    </row>
    <row r="4115" spans="5:8" x14ac:dyDescent="0.25">
      <c r="E4115" s="2">
        <v>385</v>
      </c>
      <c r="F4115" s="2">
        <v>388</v>
      </c>
      <c r="G4115" s="2">
        <f t="shared" si="64"/>
        <v>69569</v>
      </c>
      <c r="H4115" s="2" t="str">
        <f>IF(punkty[[#This Row],[v1]] &lt; 40000,1,"")</f>
        <v/>
      </c>
    </row>
    <row r="4116" spans="5:8" x14ac:dyDescent="0.25">
      <c r="E4116" s="1">
        <v>389</v>
      </c>
      <c r="F4116" s="1">
        <v>324</v>
      </c>
      <c r="G4116" s="1">
        <f t="shared" si="64"/>
        <v>51097</v>
      </c>
      <c r="H4116" s="1" t="str">
        <f>IF(punkty[[#This Row],[v1]] &lt; 40000,1,"")</f>
        <v/>
      </c>
    </row>
    <row r="4117" spans="5:8" x14ac:dyDescent="0.25">
      <c r="E4117" s="2">
        <v>188</v>
      </c>
      <c r="F4117" s="2">
        <v>357</v>
      </c>
      <c r="G4117" s="2">
        <f t="shared" si="64"/>
        <v>24793</v>
      </c>
      <c r="H4117" s="2">
        <f>IF(punkty[[#This Row],[v1]] &lt; 40000,1,"")</f>
        <v>1</v>
      </c>
    </row>
    <row r="4118" spans="5:8" x14ac:dyDescent="0.25">
      <c r="E4118" s="1">
        <v>312</v>
      </c>
      <c r="F4118" s="1">
        <v>218</v>
      </c>
      <c r="G4118" s="1">
        <f t="shared" si="64"/>
        <v>12868</v>
      </c>
      <c r="H4118" s="1">
        <f>IF(punkty[[#This Row],[v1]] &lt; 40000,1,"")</f>
        <v>1</v>
      </c>
    </row>
    <row r="4119" spans="5:8" x14ac:dyDescent="0.25">
      <c r="E4119" s="2">
        <v>240</v>
      </c>
      <c r="F4119" s="2">
        <v>2</v>
      </c>
      <c r="G4119" s="2">
        <f t="shared" si="64"/>
        <v>40804</v>
      </c>
      <c r="H4119" s="2" t="str">
        <f>IF(punkty[[#This Row],[v1]] &lt; 40000,1,"")</f>
        <v/>
      </c>
    </row>
    <row r="4120" spans="5:8" x14ac:dyDescent="0.25">
      <c r="E4120" s="1">
        <v>336</v>
      </c>
      <c r="F4120" s="1">
        <v>6</v>
      </c>
      <c r="G4120" s="1">
        <f t="shared" si="64"/>
        <v>56132</v>
      </c>
      <c r="H4120" s="1" t="str">
        <f>IF(punkty[[#This Row],[v1]] &lt; 40000,1,"")</f>
        <v/>
      </c>
    </row>
    <row r="4121" spans="5:8" x14ac:dyDescent="0.25">
      <c r="E4121" s="2">
        <v>253</v>
      </c>
      <c r="F4121" s="2">
        <v>40</v>
      </c>
      <c r="G4121" s="2">
        <f t="shared" si="64"/>
        <v>28409</v>
      </c>
      <c r="H4121" s="2">
        <f>IF(punkty[[#This Row],[v1]] &lt; 40000,1,"")</f>
        <v>1</v>
      </c>
    </row>
    <row r="4122" spans="5:8" x14ac:dyDescent="0.25">
      <c r="E4122" s="1">
        <v>88</v>
      </c>
      <c r="F4122" s="1">
        <v>146</v>
      </c>
      <c r="G4122" s="1">
        <f t="shared" si="64"/>
        <v>15460</v>
      </c>
      <c r="H4122" s="1">
        <f>IF(punkty[[#This Row],[v1]] &lt; 40000,1,"")</f>
        <v>1</v>
      </c>
    </row>
    <row r="4123" spans="5:8" x14ac:dyDescent="0.25">
      <c r="E4123" s="2">
        <v>55</v>
      </c>
      <c r="F4123" s="2">
        <v>151</v>
      </c>
      <c r="G4123" s="2">
        <f t="shared" si="64"/>
        <v>23426</v>
      </c>
      <c r="H4123" s="2">
        <f>IF(punkty[[#This Row],[v1]] &lt; 40000,1,"")</f>
        <v>1</v>
      </c>
    </row>
    <row r="4124" spans="5:8" x14ac:dyDescent="0.25">
      <c r="E4124" s="1">
        <v>399</v>
      </c>
      <c r="F4124" s="1">
        <v>169</v>
      </c>
      <c r="G4124" s="1">
        <f t="shared" si="64"/>
        <v>40562</v>
      </c>
      <c r="H4124" s="1" t="str">
        <f>IF(punkty[[#This Row],[v1]] &lt; 40000,1,"")</f>
        <v/>
      </c>
    </row>
    <row r="4125" spans="5:8" x14ac:dyDescent="0.25">
      <c r="E4125" s="2">
        <v>396</v>
      </c>
      <c r="F4125" s="2">
        <v>129</v>
      </c>
      <c r="G4125" s="2">
        <f t="shared" si="64"/>
        <v>43457</v>
      </c>
      <c r="H4125" s="2" t="str">
        <f>IF(punkty[[#This Row],[v1]] &lt; 40000,1,"")</f>
        <v/>
      </c>
    </row>
    <row r="4126" spans="5:8" x14ac:dyDescent="0.25">
      <c r="E4126" s="1">
        <v>237</v>
      </c>
      <c r="F4126" s="1">
        <v>244</v>
      </c>
      <c r="G4126" s="1">
        <f t="shared" si="64"/>
        <v>3305</v>
      </c>
      <c r="H4126" s="1">
        <f>IF(punkty[[#This Row],[v1]] &lt; 40000,1,"")</f>
        <v>1</v>
      </c>
    </row>
    <row r="4127" spans="5:8" x14ac:dyDescent="0.25">
      <c r="E4127" s="2">
        <v>81</v>
      </c>
      <c r="F4127" s="2">
        <v>143</v>
      </c>
      <c r="G4127" s="2">
        <f t="shared" si="64"/>
        <v>17410</v>
      </c>
      <c r="H4127" s="2">
        <f>IF(punkty[[#This Row],[v1]] &lt; 40000,1,"")</f>
        <v>1</v>
      </c>
    </row>
    <row r="4128" spans="5:8" x14ac:dyDescent="0.25">
      <c r="E4128" s="1">
        <v>296</v>
      </c>
      <c r="F4128" s="1">
        <v>33</v>
      </c>
      <c r="G4128" s="1">
        <f t="shared" si="64"/>
        <v>37105</v>
      </c>
      <c r="H4128" s="1">
        <f>IF(punkty[[#This Row],[v1]] &lt; 40000,1,"")</f>
        <v>1</v>
      </c>
    </row>
    <row r="4129" spans="5:8" x14ac:dyDescent="0.25">
      <c r="E4129" s="2">
        <v>57</v>
      </c>
      <c r="F4129" s="2">
        <v>276</v>
      </c>
      <c r="G4129" s="2">
        <f t="shared" si="64"/>
        <v>26225</v>
      </c>
      <c r="H4129" s="2">
        <f>IF(punkty[[#This Row],[v1]] &lt; 40000,1,"")</f>
        <v>1</v>
      </c>
    </row>
    <row r="4130" spans="5:8" x14ac:dyDescent="0.25">
      <c r="E4130" s="1">
        <v>75</v>
      </c>
      <c r="F4130" s="1">
        <v>7</v>
      </c>
      <c r="G4130" s="1">
        <f t="shared" si="64"/>
        <v>52874</v>
      </c>
      <c r="H4130" s="1" t="str">
        <f>IF(punkty[[#This Row],[v1]] &lt; 40000,1,"")</f>
        <v/>
      </c>
    </row>
    <row r="4131" spans="5:8" x14ac:dyDescent="0.25">
      <c r="E4131" s="2">
        <v>365</v>
      </c>
      <c r="F4131" s="2">
        <v>335</v>
      </c>
      <c r="G4131" s="2">
        <f t="shared" si="64"/>
        <v>45450</v>
      </c>
      <c r="H4131" s="2" t="str">
        <f>IF(punkty[[#This Row],[v1]] &lt; 40000,1,"")</f>
        <v/>
      </c>
    </row>
    <row r="4132" spans="5:8" x14ac:dyDescent="0.25">
      <c r="E4132" s="1">
        <v>172</v>
      </c>
      <c r="F4132" s="1">
        <v>236</v>
      </c>
      <c r="G4132" s="1">
        <f t="shared" si="64"/>
        <v>2080</v>
      </c>
      <c r="H4132" s="1">
        <f>IF(punkty[[#This Row],[v1]] &lt; 40000,1,"")</f>
        <v>1</v>
      </c>
    </row>
    <row r="4133" spans="5:8" x14ac:dyDescent="0.25">
      <c r="E4133" s="2">
        <v>354</v>
      </c>
      <c r="F4133" s="2">
        <v>41</v>
      </c>
      <c r="G4133" s="2">
        <f t="shared" si="64"/>
        <v>48997</v>
      </c>
      <c r="H4133" s="2" t="str">
        <f>IF(punkty[[#This Row],[v1]] &lt; 40000,1,"")</f>
        <v/>
      </c>
    </row>
    <row r="4134" spans="5:8" x14ac:dyDescent="0.25">
      <c r="E4134" s="1">
        <v>289</v>
      </c>
      <c r="F4134" s="1">
        <v>318</v>
      </c>
      <c r="G4134" s="1">
        <f t="shared" si="64"/>
        <v>21845</v>
      </c>
      <c r="H4134" s="1">
        <f>IF(punkty[[#This Row],[v1]] &lt; 40000,1,"")</f>
        <v>1</v>
      </c>
    </row>
    <row r="4135" spans="5:8" x14ac:dyDescent="0.25">
      <c r="E4135" s="2">
        <v>147</v>
      </c>
      <c r="F4135" s="2">
        <v>136</v>
      </c>
      <c r="G4135" s="2">
        <f t="shared" si="64"/>
        <v>6905</v>
      </c>
      <c r="H4135" s="2">
        <f>IF(punkty[[#This Row],[v1]] &lt; 40000,1,"")</f>
        <v>1</v>
      </c>
    </row>
    <row r="4136" spans="5:8" x14ac:dyDescent="0.25">
      <c r="E4136" s="1">
        <v>337</v>
      </c>
      <c r="F4136" s="1">
        <v>290</v>
      </c>
      <c r="G4136" s="1">
        <f t="shared" si="64"/>
        <v>26869</v>
      </c>
      <c r="H4136" s="1">
        <f>IF(punkty[[#This Row],[v1]] &lt; 40000,1,"")</f>
        <v>1</v>
      </c>
    </row>
    <row r="4137" spans="5:8" x14ac:dyDescent="0.25">
      <c r="E4137" s="2">
        <v>78</v>
      </c>
      <c r="F4137" s="2">
        <v>51</v>
      </c>
      <c r="G4137" s="2">
        <f t="shared" si="64"/>
        <v>37085</v>
      </c>
      <c r="H4137" s="2">
        <f>IF(punkty[[#This Row],[v1]] &lt; 40000,1,"")</f>
        <v>1</v>
      </c>
    </row>
    <row r="4138" spans="5:8" x14ac:dyDescent="0.25">
      <c r="E4138" s="1">
        <v>202</v>
      </c>
      <c r="F4138" s="1">
        <v>341</v>
      </c>
      <c r="G4138" s="1">
        <f t="shared" si="64"/>
        <v>19885</v>
      </c>
      <c r="H4138" s="1">
        <f>IF(punkty[[#This Row],[v1]] &lt; 40000,1,"")</f>
        <v>1</v>
      </c>
    </row>
    <row r="4139" spans="5:8" x14ac:dyDescent="0.25">
      <c r="E4139" s="2">
        <v>147</v>
      </c>
      <c r="F4139" s="2">
        <v>135</v>
      </c>
      <c r="G4139" s="2">
        <f t="shared" si="64"/>
        <v>7034</v>
      </c>
      <c r="H4139" s="2">
        <f>IF(punkty[[#This Row],[v1]] &lt; 40000,1,"")</f>
        <v>1</v>
      </c>
    </row>
    <row r="4140" spans="5:8" x14ac:dyDescent="0.25">
      <c r="E4140" s="1">
        <v>104</v>
      </c>
      <c r="F4140" s="1">
        <v>338</v>
      </c>
      <c r="G4140" s="1">
        <f t="shared" si="64"/>
        <v>28260</v>
      </c>
      <c r="H4140" s="1">
        <f>IF(punkty[[#This Row],[v1]] &lt; 40000,1,"")</f>
        <v>1</v>
      </c>
    </row>
    <row r="4141" spans="5:8" x14ac:dyDescent="0.25">
      <c r="E4141" s="2">
        <v>4</v>
      </c>
      <c r="F4141" s="2">
        <v>334</v>
      </c>
      <c r="G4141" s="2">
        <f t="shared" si="64"/>
        <v>56372</v>
      </c>
      <c r="H4141" s="2" t="str">
        <f>IF(punkty[[#This Row],[v1]] &lt; 40000,1,"")</f>
        <v/>
      </c>
    </row>
    <row r="4142" spans="5:8" x14ac:dyDescent="0.25">
      <c r="E4142" s="1">
        <v>361</v>
      </c>
      <c r="F4142" s="1">
        <v>362</v>
      </c>
      <c r="G4142" s="1">
        <f t="shared" si="64"/>
        <v>52165</v>
      </c>
      <c r="H4142" s="1" t="str">
        <f>IF(punkty[[#This Row],[v1]] &lt; 40000,1,"")</f>
        <v/>
      </c>
    </row>
    <row r="4143" spans="5:8" x14ac:dyDescent="0.25">
      <c r="E4143" s="2">
        <v>226</v>
      </c>
      <c r="F4143" s="2">
        <v>123</v>
      </c>
      <c r="G4143" s="2">
        <f t="shared" si="64"/>
        <v>6605</v>
      </c>
      <c r="H4143" s="2">
        <f>IF(punkty[[#This Row],[v1]] &lt; 40000,1,"")</f>
        <v>1</v>
      </c>
    </row>
    <row r="4144" spans="5:8" x14ac:dyDescent="0.25">
      <c r="E4144" s="1">
        <v>275</v>
      </c>
      <c r="F4144" s="1">
        <v>76</v>
      </c>
      <c r="G4144" s="1">
        <f t="shared" si="64"/>
        <v>21001</v>
      </c>
      <c r="H4144" s="1">
        <f>IF(punkty[[#This Row],[v1]] &lt; 40000,1,"")</f>
        <v>1</v>
      </c>
    </row>
    <row r="4145" spans="5:8" x14ac:dyDescent="0.25">
      <c r="E4145" s="2">
        <v>358</v>
      </c>
      <c r="F4145" s="2">
        <v>25</v>
      </c>
      <c r="G4145" s="2">
        <f t="shared" si="64"/>
        <v>55589</v>
      </c>
      <c r="H4145" s="2" t="str">
        <f>IF(punkty[[#This Row],[v1]] &lt; 40000,1,"")</f>
        <v/>
      </c>
    </row>
    <row r="4146" spans="5:8" x14ac:dyDescent="0.25">
      <c r="E4146" s="1">
        <v>229</v>
      </c>
      <c r="F4146" s="1">
        <v>39</v>
      </c>
      <c r="G4146" s="1">
        <f t="shared" si="64"/>
        <v>26762</v>
      </c>
      <c r="H4146" s="1">
        <f>IF(punkty[[#This Row],[v1]] &lt; 40000,1,"")</f>
        <v>1</v>
      </c>
    </row>
    <row r="4147" spans="5:8" x14ac:dyDescent="0.25">
      <c r="E4147" s="2">
        <v>185</v>
      </c>
      <c r="F4147" s="2">
        <v>214</v>
      </c>
      <c r="G4147" s="2">
        <f t="shared" si="64"/>
        <v>421</v>
      </c>
      <c r="H4147" s="2">
        <f>IF(punkty[[#This Row],[v1]] &lt; 40000,1,"")</f>
        <v>1</v>
      </c>
    </row>
    <row r="4148" spans="5:8" x14ac:dyDescent="0.25">
      <c r="E4148" s="1">
        <v>86</v>
      </c>
      <c r="F4148" s="1">
        <v>89</v>
      </c>
      <c r="G4148" s="1">
        <f t="shared" si="64"/>
        <v>25317</v>
      </c>
      <c r="H4148" s="1">
        <f>IF(punkty[[#This Row],[v1]] &lt; 40000,1,"")</f>
        <v>1</v>
      </c>
    </row>
    <row r="4149" spans="5:8" x14ac:dyDescent="0.25">
      <c r="E4149" s="2">
        <v>357</v>
      </c>
      <c r="F4149" s="2">
        <v>34</v>
      </c>
      <c r="G4149" s="2">
        <f t="shared" si="64"/>
        <v>52205</v>
      </c>
      <c r="H4149" s="2" t="str">
        <f>IF(punkty[[#This Row],[v1]] &lt; 40000,1,"")</f>
        <v/>
      </c>
    </row>
    <row r="4150" spans="5:8" x14ac:dyDescent="0.25">
      <c r="E4150" s="1">
        <v>109</v>
      </c>
      <c r="F4150" s="1">
        <v>352</v>
      </c>
      <c r="G4150" s="1">
        <f t="shared" si="64"/>
        <v>31385</v>
      </c>
      <c r="H4150" s="1">
        <f>IF(punkty[[#This Row],[v1]] &lt; 40000,1,"")</f>
        <v>1</v>
      </c>
    </row>
    <row r="4151" spans="5:8" x14ac:dyDescent="0.25">
      <c r="E4151" s="2">
        <v>375</v>
      </c>
      <c r="F4151" s="2">
        <v>5</v>
      </c>
      <c r="G4151" s="2">
        <f t="shared" si="64"/>
        <v>68650</v>
      </c>
      <c r="H4151" s="2" t="str">
        <f>IF(punkty[[#This Row],[v1]] &lt; 40000,1,"")</f>
        <v/>
      </c>
    </row>
    <row r="4152" spans="5:8" x14ac:dyDescent="0.25">
      <c r="E4152" s="1">
        <v>331</v>
      </c>
      <c r="F4152" s="1">
        <v>68</v>
      </c>
      <c r="G4152" s="1">
        <f t="shared" si="64"/>
        <v>34585</v>
      </c>
      <c r="H4152" s="1">
        <f>IF(punkty[[#This Row],[v1]] &lt; 40000,1,"")</f>
        <v>1</v>
      </c>
    </row>
    <row r="4153" spans="5:8" x14ac:dyDescent="0.25">
      <c r="E4153" s="2">
        <v>388</v>
      </c>
      <c r="F4153" s="2">
        <v>385</v>
      </c>
      <c r="G4153" s="2">
        <f t="shared" si="64"/>
        <v>69569</v>
      </c>
      <c r="H4153" s="2" t="str">
        <f>IF(punkty[[#This Row],[v1]] &lt; 40000,1,"")</f>
        <v/>
      </c>
    </row>
    <row r="4154" spans="5:8" x14ac:dyDescent="0.25">
      <c r="E4154" s="1">
        <v>41</v>
      </c>
      <c r="F4154" s="1">
        <v>170</v>
      </c>
      <c r="G4154" s="1">
        <f t="shared" si="64"/>
        <v>26181</v>
      </c>
      <c r="H4154" s="1">
        <f>IF(punkty[[#This Row],[v1]] &lt; 40000,1,"")</f>
        <v>1</v>
      </c>
    </row>
    <row r="4155" spans="5:8" x14ac:dyDescent="0.25">
      <c r="E4155" s="2">
        <v>131</v>
      </c>
      <c r="F4155" s="2">
        <v>70</v>
      </c>
      <c r="G4155" s="2">
        <f t="shared" si="64"/>
        <v>21661</v>
      </c>
      <c r="H4155" s="2">
        <f>IF(punkty[[#This Row],[v1]] &lt; 40000,1,"")</f>
        <v>1</v>
      </c>
    </row>
    <row r="4156" spans="5:8" x14ac:dyDescent="0.25">
      <c r="E4156" s="1">
        <v>318</v>
      </c>
      <c r="F4156" s="1">
        <v>324</v>
      </c>
      <c r="G4156" s="1">
        <f t="shared" si="64"/>
        <v>29300</v>
      </c>
      <c r="H4156" s="1">
        <f>IF(punkty[[#This Row],[v1]] &lt; 40000,1,"")</f>
        <v>1</v>
      </c>
    </row>
    <row r="4157" spans="5:8" x14ac:dyDescent="0.25">
      <c r="E4157" s="2">
        <v>188</v>
      </c>
      <c r="F4157" s="2">
        <v>37</v>
      </c>
      <c r="G4157" s="2">
        <f t="shared" si="64"/>
        <v>26713</v>
      </c>
      <c r="H4157" s="2">
        <f>IF(punkty[[#This Row],[v1]] &lt; 40000,1,"")</f>
        <v>1</v>
      </c>
    </row>
    <row r="4158" spans="5:8" x14ac:dyDescent="0.25">
      <c r="E4158" s="1">
        <v>214</v>
      </c>
      <c r="F4158" s="1">
        <v>295</v>
      </c>
      <c r="G4158" s="1">
        <f t="shared" si="64"/>
        <v>9221</v>
      </c>
      <c r="H4158" s="1">
        <f>IF(punkty[[#This Row],[v1]] &lt; 40000,1,"")</f>
        <v>1</v>
      </c>
    </row>
    <row r="4159" spans="5:8" x14ac:dyDescent="0.25">
      <c r="E4159" s="2">
        <v>208</v>
      </c>
      <c r="F4159" s="2">
        <v>101</v>
      </c>
      <c r="G4159" s="2">
        <f t="shared" si="64"/>
        <v>9865</v>
      </c>
      <c r="H4159" s="2">
        <f>IF(punkty[[#This Row],[v1]] &lt; 40000,1,"")</f>
        <v>1</v>
      </c>
    </row>
    <row r="4160" spans="5:8" x14ac:dyDescent="0.25">
      <c r="E4160" s="1">
        <v>139</v>
      </c>
      <c r="F4160" s="1">
        <v>151</v>
      </c>
      <c r="G4160" s="1">
        <f t="shared" si="64"/>
        <v>6122</v>
      </c>
      <c r="H4160" s="1">
        <f>IF(punkty[[#This Row],[v1]] &lt; 40000,1,"")</f>
        <v>1</v>
      </c>
    </row>
    <row r="4161" spans="5:8" x14ac:dyDescent="0.25">
      <c r="E4161" s="2">
        <v>343</v>
      </c>
      <c r="F4161" s="2">
        <v>385</v>
      </c>
      <c r="G4161" s="2">
        <f t="shared" si="64"/>
        <v>54674</v>
      </c>
      <c r="H4161" s="2" t="str">
        <f>IF(punkty[[#This Row],[v1]] &lt; 40000,1,"")</f>
        <v/>
      </c>
    </row>
    <row r="4162" spans="5:8" x14ac:dyDescent="0.25">
      <c r="E4162" s="1">
        <v>147</v>
      </c>
      <c r="F4162" s="1">
        <v>24</v>
      </c>
      <c r="G4162" s="1">
        <f t="shared" si="64"/>
        <v>33785</v>
      </c>
      <c r="H4162" s="1">
        <f>IF(punkty[[#This Row],[v1]] &lt; 40000,1,"")</f>
        <v>1</v>
      </c>
    </row>
    <row r="4163" spans="5:8" x14ac:dyDescent="0.25">
      <c r="E4163" s="2">
        <v>192</v>
      </c>
      <c r="F4163" s="2">
        <v>312</v>
      </c>
      <c r="G4163" s="2">
        <f t="shared" si="64"/>
        <v>12608</v>
      </c>
      <c r="H4163" s="2">
        <f>IF(punkty[[#This Row],[v1]] &lt; 40000,1,"")</f>
        <v>1</v>
      </c>
    </row>
    <row r="4164" spans="5:8" x14ac:dyDescent="0.25">
      <c r="E4164" s="1">
        <v>366</v>
      </c>
      <c r="F4164" s="1">
        <v>369</v>
      </c>
      <c r="G4164" s="1">
        <f t="shared" si="64"/>
        <v>56117</v>
      </c>
      <c r="H4164" s="1" t="str">
        <f>IF(punkty[[#This Row],[v1]] &lt; 40000,1,"")</f>
        <v/>
      </c>
    </row>
    <row r="4165" spans="5:8" x14ac:dyDescent="0.25">
      <c r="E4165" s="2">
        <v>158</v>
      </c>
      <c r="F4165" s="2">
        <v>285</v>
      </c>
      <c r="G4165" s="2">
        <f t="shared" si="64"/>
        <v>8989</v>
      </c>
      <c r="H4165" s="2">
        <f>IF(punkty[[#This Row],[v1]] &lt; 40000,1,"")</f>
        <v>1</v>
      </c>
    </row>
    <row r="4166" spans="5:8" x14ac:dyDescent="0.25">
      <c r="E4166" s="1">
        <v>282</v>
      </c>
      <c r="F4166" s="1">
        <v>339</v>
      </c>
      <c r="G4166" s="1">
        <f t="shared" si="64"/>
        <v>26045</v>
      </c>
      <c r="H4166" s="1">
        <f>IF(punkty[[#This Row],[v1]] &lt; 40000,1,"")</f>
        <v>1</v>
      </c>
    </row>
    <row r="4167" spans="5:8" x14ac:dyDescent="0.25">
      <c r="E4167" s="2">
        <v>178</v>
      </c>
      <c r="F4167" s="2">
        <v>198</v>
      </c>
      <c r="G4167" s="2">
        <f t="shared" si="64"/>
        <v>488</v>
      </c>
      <c r="H4167" s="2">
        <f>IF(punkty[[#This Row],[v1]] &lt; 40000,1,"")</f>
        <v>1</v>
      </c>
    </row>
    <row r="4168" spans="5:8" x14ac:dyDescent="0.25">
      <c r="E4168" s="1">
        <v>181</v>
      </c>
      <c r="F4168" s="1">
        <v>270</v>
      </c>
      <c r="G4168" s="1">
        <f t="shared" si="64"/>
        <v>5261</v>
      </c>
      <c r="H4168" s="1">
        <f>IF(punkty[[#This Row],[v1]] &lt; 40000,1,"")</f>
        <v>1</v>
      </c>
    </row>
    <row r="4169" spans="5:8" x14ac:dyDescent="0.25">
      <c r="E4169" s="2">
        <v>303</v>
      </c>
      <c r="F4169" s="2">
        <v>20</v>
      </c>
      <c r="G4169" s="2">
        <f t="shared" ref="G4169:G4232" si="65">((E4169 - 200) * (E4169 - 200)) +(( F4169 - 200) * ( F4169 - 200))</f>
        <v>43009</v>
      </c>
      <c r="H4169" s="2" t="str">
        <f>IF(punkty[[#This Row],[v1]] &lt; 40000,1,"")</f>
        <v/>
      </c>
    </row>
    <row r="4170" spans="5:8" x14ac:dyDescent="0.25">
      <c r="E4170" s="1">
        <v>3</v>
      </c>
      <c r="F4170" s="1">
        <v>308</v>
      </c>
      <c r="G4170" s="1">
        <f t="shared" si="65"/>
        <v>50473</v>
      </c>
      <c r="H4170" s="1" t="str">
        <f>IF(punkty[[#This Row],[v1]] &lt; 40000,1,"")</f>
        <v/>
      </c>
    </row>
    <row r="4171" spans="5:8" x14ac:dyDescent="0.25">
      <c r="E4171" s="2">
        <v>138</v>
      </c>
      <c r="F4171" s="2">
        <v>187</v>
      </c>
      <c r="G4171" s="2">
        <f t="shared" si="65"/>
        <v>4013</v>
      </c>
      <c r="H4171" s="2">
        <f>IF(punkty[[#This Row],[v1]] &lt; 40000,1,"")</f>
        <v>1</v>
      </c>
    </row>
    <row r="4172" spans="5:8" x14ac:dyDescent="0.25">
      <c r="E4172" s="1">
        <v>290</v>
      </c>
      <c r="F4172" s="1">
        <v>267</v>
      </c>
      <c r="G4172" s="1">
        <f t="shared" si="65"/>
        <v>12589</v>
      </c>
      <c r="H4172" s="1">
        <f>IF(punkty[[#This Row],[v1]] &lt; 40000,1,"")</f>
        <v>1</v>
      </c>
    </row>
    <row r="4173" spans="5:8" x14ac:dyDescent="0.25">
      <c r="E4173" s="2">
        <v>143</v>
      </c>
      <c r="F4173" s="2">
        <v>61</v>
      </c>
      <c r="G4173" s="2">
        <f t="shared" si="65"/>
        <v>22570</v>
      </c>
      <c r="H4173" s="2">
        <f>IF(punkty[[#This Row],[v1]] &lt; 40000,1,"")</f>
        <v>1</v>
      </c>
    </row>
    <row r="4174" spans="5:8" x14ac:dyDescent="0.25">
      <c r="E4174" s="1">
        <v>165</v>
      </c>
      <c r="F4174" s="1">
        <v>154</v>
      </c>
      <c r="G4174" s="1">
        <f t="shared" si="65"/>
        <v>3341</v>
      </c>
      <c r="H4174" s="1">
        <f>IF(punkty[[#This Row],[v1]] &lt; 40000,1,"")</f>
        <v>1</v>
      </c>
    </row>
    <row r="4175" spans="5:8" x14ac:dyDescent="0.25">
      <c r="E4175" s="2">
        <v>12</v>
      </c>
      <c r="F4175" s="2">
        <v>220</v>
      </c>
      <c r="G4175" s="2">
        <f t="shared" si="65"/>
        <v>35744</v>
      </c>
      <c r="H4175" s="2">
        <f>IF(punkty[[#This Row],[v1]] &lt; 40000,1,"")</f>
        <v>1</v>
      </c>
    </row>
    <row r="4176" spans="5:8" x14ac:dyDescent="0.25">
      <c r="E4176" s="1">
        <v>301</v>
      </c>
      <c r="F4176" s="1">
        <v>220</v>
      </c>
      <c r="G4176" s="1">
        <f t="shared" si="65"/>
        <v>10601</v>
      </c>
      <c r="H4176" s="1">
        <f>IF(punkty[[#This Row],[v1]] &lt; 40000,1,"")</f>
        <v>1</v>
      </c>
    </row>
    <row r="4177" spans="5:8" x14ac:dyDescent="0.25">
      <c r="E4177" s="2">
        <v>399</v>
      </c>
      <c r="F4177" s="2">
        <v>22</v>
      </c>
      <c r="G4177" s="2">
        <f t="shared" si="65"/>
        <v>71285</v>
      </c>
      <c r="H4177" s="2" t="str">
        <f>IF(punkty[[#This Row],[v1]] &lt; 40000,1,"")</f>
        <v/>
      </c>
    </row>
    <row r="4178" spans="5:8" x14ac:dyDescent="0.25">
      <c r="E4178" s="1">
        <v>250</v>
      </c>
      <c r="F4178" s="1">
        <v>200</v>
      </c>
      <c r="G4178" s="1">
        <f t="shared" si="65"/>
        <v>2500</v>
      </c>
      <c r="H4178" s="1">
        <f>IF(punkty[[#This Row],[v1]] &lt; 40000,1,"")</f>
        <v>1</v>
      </c>
    </row>
    <row r="4179" spans="5:8" x14ac:dyDescent="0.25">
      <c r="E4179" s="2">
        <v>243</v>
      </c>
      <c r="F4179" s="2">
        <v>393</v>
      </c>
      <c r="G4179" s="2">
        <f t="shared" si="65"/>
        <v>39098</v>
      </c>
      <c r="H4179" s="2">
        <f>IF(punkty[[#This Row],[v1]] &lt; 40000,1,"")</f>
        <v>1</v>
      </c>
    </row>
    <row r="4180" spans="5:8" x14ac:dyDescent="0.25">
      <c r="E4180" s="1">
        <v>211</v>
      </c>
      <c r="F4180" s="1">
        <v>128</v>
      </c>
      <c r="G4180" s="1">
        <f t="shared" si="65"/>
        <v>5305</v>
      </c>
      <c r="H4180" s="1">
        <f>IF(punkty[[#This Row],[v1]] &lt; 40000,1,"")</f>
        <v>1</v>
      </c>
    </row>
    <row r="4181" spans="5:8" x14ac:dyDescent="0.25">
      <c r="E4181" s="2">
        <v>109</v>
      </c>
      <c r="F4181" s="2">
        <v>184</v>
      </c>
      <c r="G4181" s="2">
        <f t="shared" si="65"/>
        <v>8537</v>
      </c>
      <c r="H4181" s="2">
        <f>IF(punkty[[#This Row],[v1]] &lt; 40000,1,"")</f>
        <v>1</v>
      </c>
    </row>
    <row r="4182" spans="5:8" x14ac:dyDescent="0.25">
      <c r="E4182" s="1">
        <v>167</v>
      </c>
      <c r="F4182" s="1">
        <v>159</v>
      </c>
      <c r="G4182" s="1">
        <f t="shared" si="65"/>
        <v>2770</v>
      </c>
      <c r="H4182" s="1">
        <f>IF(punkty[[#This Row],[v1]] &lt; 40000,1,"")</f>
        <v>1</v>
      </c>
    </row>
    <row r="4183" spans="5:8" x14ac:dyDescent="0.25">
      <c r="E4183" s="2">
        <v>104</v>
      </c>
      <c r="F4183" s="2">
        <v>288</v>
      </c>
      <c r="G4183" s="2">
        <f t="shared" si="65"/>
        <v>16960</v>
      </c>
      <c r="H4183" s="2">
        <f>IF(punkty[[#This Row],[v1]] &lt; 40000,1,"")</f>
        <v>1</v>
      </c>
    </row>
    <row r="4184" spans="5:8" x14ac:dyDescent="0.25">
      <c r="E4184" s="1">
        <v>124</v>
      </c>
      <c r="F4184" s="1">
        <v>11</v>
      </c>
      <c r="G4184" s="1">
        <f t="shared" si="65"/>
        <v>41497</v>
      </c>
      <c r="H4184" s="1" t="str">
        <f>IF(punkty[[#This Row],[v1]] &lt; 40000,1,"")</f>
        <v/>
      </c>
    </row>
    <row r="4185" spans="5:8" x14ac:dyDescent="0.25">
      <c r="E4185" s="2">
        <v>362</v>
      </c>
      <c r="F4185" s="2">
        <v>70</v>
      </c>
      <c r="G4185" s="2">
        <f t="shared" si="65"/>
        <v>43144</v>
      </c>
      <c r="H4185" s="2" t="str">
        <f>IF(punkty[[#This Row],[v1]] &lt; 40000,1,"")</f>
        <v/>
      </c>
    </row>
    <row r="4186" spans="5:8" x14ac:dyDescent="0.25">
      <c r="E4186" s="1">
        <v>310</v>
      </c>
      <c r="F4186" s="1">
        <v>82</v>
      </c>
      <c r="G4186" s="1">
        <f t="shared" si="65"/>
        <v>26024</v>
      </c>
      <c r="H4186" s="1">
        <f>IF(punkty[[#This Row],[v1]] &lt; 40000,1,"")</f>
        <v>1</v>
      </c>
    </row>
    <row r="4187" spans="5:8" x14ac:dyDescent="0.25">
      <c r="E4187" s="2">
        <v>207</v>
      </c>
      <c r="F4187" s="2">
        <v>229</v>
      </c>
      <c r="G4187" s="2">
        <f t="shared" si="65"/>
        <v>890</v>
      </c>
      <c r="H4187" s="2">
        <f>IF(punkty[[#This Row],[v1]] &lt; 40000,1,"")</f>
        <v>1</v>
      </c>
    </row>
    <row r="4188" spans="5:8" x14ac:dyDescent="0.25">
      <c r="E4188" s="1">
        <v>70</v>
      </c>
      <c r="F4188" s="1">
        <v>2</v>
      </c>
      <c r="G4188" s="1">
        <f t="shared" si="65"/>
        <v>56104</v>
      </c>
      <c r="H4188" s="1" t="str">
        <f>IF(punkty[[#This Row],[v1]] &lt; 40000,1,"")</f>
        <v/>
      </c>
    </row>
    <row r="4189" spans="5:8" x14ac:dyDescent="0.25">
      <c r="E4189" s="2">
        <v>167</v>
      </c>
      <c r="F4189" s="2">
        <v>87</v>
      </c>
      <c r="G4189" s="2">
        <f t="shared" si="65"/>
        <v>13858</v>
      </c>
      <c r="H4189" s="2">
        <f>IF(punkty[[#This Row],[v1]] &lt; 40000,1,"")</f>
        <v>1</v>
      </c>
    </row>
    <row r="4190" spans="5:8" x14ac:dyDescent="0.25">
      <c r="E4190" s="1">
        <v>104</v>
      </c>
      <c r="F4190" s="1">
        <v>34</v>
      </c>
      <c r="G4190" s="1">
        <f t="shared" si="65"/>
        <v>36772</v>
      </c>
      <c r="H4190" s="1">
        <f>IF(punkty[[#This Row],[v1]] &lt; 40000,1,"")</f>
        <v>1</v>
      </c>
    </row>
    <row r="4191" spans="5:8" x14ac:dyDescent="0.25">
      <c r="E4191" s="2">
        <v>199</v>
      </c>
      <c r="F4191" s="2">
        <v>94</v>
      </c>
      <c r="G4191" s="2">
        <f t="shared" si="65"/>
        <v>11237</v>
      </c>
      <c r="H4191" s="2">
        <f>IF(punkty[[#This Row],[v1]] &lt; 40000,1,"")</f>
        <v>1</v>
      </c>
    </row>
    <row r="4192" spans="5:8" x14ac:dyDescent="0.25">
      <c r="E4192" s="1">
        <v>329</v>
      </c>
      <c r="F4192" s="1">
        <v>10</v>
      </c>
      <c r="G4192" s="1">
        <f t="shared" si="65"/>
        <v>52741</v>
      </c>
      <c r="H4192" s="1" t="str">
        <f>IF(punkty[[#This Row],[v1]] &lt; 40000,1,"")</f>
        <v/>
      </c>
    </row>
    <row r="4193" spans="5:8" x14ac:dyDescent="0.25">
      <c r="E4193" s="2">
        <v>124</v>
      </c>
      <c r="F4193" s="2">
        <v>272</v>
      </c>
      <c r="G4193" s="2">
        <f t="shared" si="65"/>
        <v>10960</v>
      </c>
      <c r="H4193" s="2">
        <f>IF(punkty[[#This Row],[v1]] &lt; 40000,1,"")</f>
        <v>1</v>
      </c>
    </row>
    <row r="4194" spans="5:8" x14ac:dyDescent="0.25">
      <c r="E4194" s="1">
        <v>388</v>
      </c>
      <c r="F4194" s="1">
        <v>31</v>
      </c>
      <c r="G4194" s="1">
        <f t="shared" si="65"/>
        <v>63905</v>
      </c>
      <c r="H4194" s="1" t="str">
        <f>IF(punkty[[#This Row],[v1]] &lt; 40000,1,"")</f>
        <v/>
      </c>
    </row>
    <row r="4195" spans="5:8" x14ac:dyDescent="0.25">
      <c r="E4195" s="2">
        <v>171</v>
      </c>
      <c r="F4195" s="2">
        <v>280</v>
      </c>
      <c r="G4195" s="2">
        <f t="shared" si="65"/>
        <v>7241</v>
      </c>
      <c r="H4195" s="2">
        <f>IF(punkty[[#This Row],[v1]] &lt; 40000,1,"")</f>
        <v>1</v>
      </c>
    </row>
    <row r="4196" spans="5:8" x14ac:dyDescent="0.25">
      <c r="E4196" s="1">
        <v>321</v>
      </c>
      <c r="F4196" s="1">
        <v>360</v>
      </c>
      <c r="G4196" s="1">
        <f t="shared" si="65"/>
        <v>40241</v>
      </c>
      <c r="H4196" s="1" t="str">
        <f>IF(punkty[[#This Row],[v1]] &lt; 40000,1,"")</f>
        <v/>
      </c>
    </row>
    <row r="4197" spans="5:8" x14ac:dyDescent="0.25">
      <c r="E4197" s="2">
        <v>187</v>
      </c>
      <c r="F4197" s="2">
        <v>74</v>
      </c>
      <c r="G4197" s="2">
        <f t="shared" si="65"/>
        <v>16045</v>
      </c>
      <c r="H4197" s="2">
        <f>IF(punkty[[#This Row],[v1]] &lt; 40000,1,"")</f>
        <v>1</v>
      </c>
    </row>
    <row r="4198" spans="5:8" x14ac:dyDescent="0.25">
      <c r="E4198" s="1">
        <v>302</v>
      </c>
      <c r="F4198" s="1">
        <v>172</v>
      </c>
      <c r="G4198" s="1">
        <f t="shared" si="65"/>
        <v>11188</v>
      </c>
      <c r="H4198" s="1">
        <f>IF(punkty[[#This Row],[v1]] &lt; 40000,1,"")</f>
        <v>1</v>
      </c>
    </row>
    <row r="4199" spans="5:8" x14ac:dyDescent="0.25">
      <c r="E4199" s="2">
        <v>36</v>
      </c>
      <c r="F4199" s="2">
        <v>236</v>
      </c>
      <c r="G4199" s="2">
        <f t="shared" si="65"/>
        <v>28192</v>
      </c>
      <c r="H4199" s="2">
        <f>IF(punkty[[#This Row],[v1]] &lt; 40000,1,"")</f>
        <v>1</v>
      </c>
    </row>
    <row r="4200" spans="5:8" x14ac:dyDescent="0.25">
      <c r="E4200" s="1">
        <v>193</v>
      </c>
      <c r="F4200" s="1">
        <v>261</v>
      </c>
      <c r="G4200" s="1">
        <f t="shared" si="65"/>
        <v>3770</v>
      </c>
      <c r="H4200" s="1">
        <f>IF(punkty[[#This Row],[v1]] &lt; 40000,1,"")</f>
        <v>1</v>
      </c>
    </row>
    <row r="4201" spans="5:8" x14ac:dyDescent="0.25">
      <c r="E4201" s="2">
        <v>196</v>
      </c>
      <c r="F4201" s="2">
        <v>209</v>
      </c>
      <c r="G4201" s="2">
        <f t="shared" si="65"/>
        <v>97</v>
      </c>
      <c r="H4201" s="2">
        <f>IF(punkty[[#This Row],[v1]] &lt; 40000,1,"")</f>
        <v>1</v>
      </c>
    </row>
    <row r="4202" spans="5:8" x14ac:dyDescent="0.25">
      <c r="E4202" s="1">
        <v>281</v>
      </c>
      <c r="F4202" s="1">
        <v>64</v>
      </c>
      <c r="G4202" s="1">
        <f t="shared" si="65"/>
        <v>25057</v>
      </c>
      <c r="H4202" s="1">
        <f>IF(punkty[[#This Row],[v1]] &lt; 40000,1,"")</f>
        <v>1</v>
      </c>
    </row>
    <row r="4203" spans="5:8" x14ac:dyDescent="0.25">
      <c r="E4203" s="2">
        <v>382</v>
      </c>
      <c r="F4203" s="2">
        <v>219</v>
      </c>
      <c r="G4203" s="2">
        <f t="shared" si="65"/>
        <v>33485</v>
      </c>
      <c r="H4203" s="2">
        <f>IF(punkty[[#This Row],[v1]] &lt; 40000,1,"")</f>
        <v>1</v>
      </c>
    </row>
    <row r="4204" spans="5:8" x14ac:dyDescent="0.25">
      <c r="E4204" s="1">
        <v>196</v>
      </c>
      <c r="F4204" s="1">
        <v>337</v>
      </c>
      <c r="G4204" s="1">
        <f t="shared" si="65"/>
        <v>18785</v>
      </c>
      <c r="H4204" s="1">
        <f>IF(punkty[[#This Row],[v1]] &lt; 40000,1,"")</f>
        <v>1</v>
      </c>
    </row>
    <row r="4205" spans="5:8" x14ac:dyDescent="0.25">
      <c r="E4205" s="2">
        <v>67</v>
      </c>
      <c r="F4205" s="2">
        <v>38</v>
      </c>
      <c r="G4205" s="2">
        <f t="shared" si="65"/>
        <v>43933</v>
      </c>
      <c r="H4205" s="2" t="str">
        <f>IF(punkty[[#This Row],[v1]] &lt; 40000,1,"")</f>
        <v/>
      </c>
    </row>
    <row r="4206" spans="5:8" x14ac:dyDescent="0.25">
      <c r="E4206" s="1">
        <v>390</v>
      </c>
      <c r="F4206" s="1">
        <v>102</v>
      </c>
      <c r="G4206" s="1">
        <f t="shared" si="65"/>
        <v>45704</v>
      </c>
      <c r="H4206" s="1" t="str">
        <f>IF(punkty[[#This Row],[v1]] &lt; 40000,1,"")</f>
        <v/>
      </c>
    </row>
    <row r="4207" spans="5:8" x14ac:dyDescent="0.25">
      <c r="E4207" s="2">
        <v>188</v>
      </c>
      <c r="F4207" s="2">
        <v>2</v>
      </c>
      <c r="G4207" s="2">
        <f t="shared" si="65"/>
        <v>39348</v>
      </c>
      <c r="H4207" s="2">
        <f>IF(punkty[[#This Row],[v1]] &lt; 40000,1,"")</f>
        <v>1</v>
      </c>
    </row>
    <row r="4208" spans="5:8" x14ac:dyDescent="0.25">
      <c r="E4208" s="1">
        <v>21</v>
      </c>
      <c r="F4208" s="1">
        <v>66</v>
      </c>
      <c r="G4208" s="1">
        <f t="shared" si="65"/>
        <v>49997</v>
      </c>
      <c r="H4208" s="1" t="str">
        <f>IF(punkty[[#This Row],[v1]] &lt; 40000,1,"")</f>
        <v/>
      </c>
    </row>
    <row r="4209" spans="5:8" x14ac:dyDescent="0.25">
      <c r="E4209" s="2">
        <v>313</v>
      </c>
      <c r="F4209" s="2">
        <v>336</v>
      </c>
      <c r="G4209" s="2">
        <f t="shared" si="65"/>
        <v>31265</v>
      </c>
      <c r="H4209" s="2">
        <f>IF(punkty[[#This Row],[v1]] &lt; 40000,1,"")</f>
        <v>1</v>
      </c>
    </row>
    <row r="4210" spans="5:8" x14ac:dyDescent="0.25">
      <c r="E4210" s="1">
        <v>52</v>
      </c>
      <c r="F4210" s="1">
        <v>165</v>
      </c>
      <c r="G4210" s="1">
        <f t="shared" si="65"/>
        <v>23129</v>
      </c>
      <c r="H4210" s="1">
        <f>IF(punkty[[#This Row],[v1]] &lt; 40000,1,"")</f>
        <v>1</v>
      </c>
    </row>
    <row r="4211" spans="5:8" x14ac:dyDescent="0.25">
      <c r="E4211" s="2">
        <v>226</v>
      </c>
      <c r="F4211" s="2">
        <v>35</v>
      </c>
      <c r="G4211" s="2">
        <f t="shared" si="65"/>
        <v>27901</v>
      </c>
      <c r="H4211" s="2">
        <f>IF(punkty[[#This Row],[v1]] &lt; 40000,1,"")</f>
        <v>1</v>
      </c>
    </row>
    <row r="4212" spans="5:8" x14ac:dyDescent="0.25">
      <c r="E4212" s="1">
        <v>386</v>
      </c>
      <c r="F4212" s="1">
        <v>364</v>
      </c>
      <c r="G4212" s="1">
        <f t="shared" si="65"/>
        <v>61492</v>
      </c>
      <c r="H4212" s="1" t="str">
        <f>IF(punkty[[#This Row],[v1]] &lt; 40000,1,"")</f>
        <v/>
      </c>
    </row>
    <row r="4213" spans="5:8" x14ac:dyDescent="0.25">
      <c r="E4213" s="2">
        <v>83</v>
      </c>
      <c r="F4213" s="2">
        <v>68</v>
      </c>
      <c r="G4213" s="2">
        <f t="shared" si="65"/>
        <v>31113</v>
      </c>
      <c r="H4213" s="2">
        <f>IF(punkty[[#This Row],[v1]] &lt; 40000,1,"")</f>
        <v>1</v>
      </c>
    </row>
    <row r="4214" spans="5:8" x14ac:dyDescent="0.25">
      <c r="E4214" s="1">
        <v>28</v>
      </c>
      <c r="F4214" s="1">
        <v>376</v>
      </c>
      <c r="G4214" s="1">
        <f t="shared" si="65"/>
        <v>60560</v>
      </c>
      <c r="H4214" s="1" t="str">
        <f>IF(punkty[[#This Row],[v1]] &lt; 40000,1,"")</f>
        <v/>
      </c>
    </row>
    <row r="4215" spans="5:8" x14ac:dyDescent="0.25">
      <c r="E4215" s="2">
        <v>35</v>
      </c>
      <c r="F4215" s="2">
        <v>3</v>
      </c>
      <c r="G4215" s="2">
        <f t="shared" si="65"/>
        <v>66034</v>
      </c>
      <c r="H4215" s="2" t="str">
        <f>IF(punkty[[#This Row],[v1]] &lt; 40000,1,"")</f>
        <v/>
      </c>
    </row>
    <row r="4216" spans="5:8" x14ac:dyDescent="0.25">
      <c r="E4216" s="1">
        <v>159</v>
      </c>
      <c r="F4216" s="1">
        <v>356</v>
      </c>
      <c r="G4216" s="1">
        <f t="shared" si="65"/>
        <v>26017</v>
      </c>
      <c r="H4216" s="1">
        <f>IF(punkty[[#This Row],[v1]] &lt; 40000,1,"")</f>
        <v>1</v>
      </c>
    </row>
    <row r="4217" spans="5:8" x14ac:dyDescent="0.25">
      <c r="E4217" s="2">
        <v>269</v>
      </c>
      <c r="F4217" s="2">
        <v>163</v>
      </c>
      <c r="G4217" s="2">
        <f t="shared" si="65"/>
        <v>6130</v>
      </c>
      <c r="H4217" s="2">
        <f>IF(punkty[[#This Row],[v1]] &lt; 40000,1,"")</f>
        <v>1</v>
      </c>
    </row>
    <row r="4218" spans="5:8" x14ac:dyDescent="0.25">
      <c r="E4218" s="1">
        <v>382</v>
      </c>
      <c r="F4218" s="1">
        <v>242</v>
      </c>
      <c r="G4218" s="1">
        <f t="shared" si="65"/>
        <v>34888</v>
      </c>
      <c r="H4218" s="1">
        <f>IF(punkty[[#This Row],[v1]] &lt; 40000,1,"")</f>
        <v>1</v>
      </c>
    </row>
    <row r="4219" spans="5:8" x14ac:dyDescent="0.25">
      <c r="E4219" s="2">
        <v>177</v>
      </c>
      <c r="F4219" s="2">
        <v>144</v>
      </c>
      <c r="G4219" s="2">
        <f t="shared" si="65"/>
        <v>3665</v>
      </c>
      <c r="H4219" s="2">
        <f>IF(punkty[[#This Row],[v1]] &lt; 40000,1,"")</f>
        <v>1</v>
      </c>
    </row>
    <row r="4220" spans="5:8" x14ac:dyDescent="0.25">
      <c r="E4220" s="1">
        <v>144</v>
      </c>
      <c r="F4220" s="1">
        <v>185</v>
      </c>
      <c r="G4220" s="1">
        <f t="shared" si="65"/>
        <v>3361</v>
      </c>
      <c r="H4220" s="1">
        <f>IF(punkty[[#This Row],[v1]] &lt; 40000,1,"")</f>
        <v>1</v>
      </c>
    </row>
    <row r="4221" spans="5:8" x14ac:dyDescent="0.25">
      <c r="E4221" s="2">
        <v>231</v>
      </c>
      <c r="F4221" s="2">
        <v>104</v>
      </c>
      <c r="G4221" s="2">
        <f t="shared" si="65"/>
        <v>10177</v>
      </c>
      <c r="H4221" s="2">
        <f>IF(punkty[[#This Row],[v1]] &lt; 40000,1,"")</f>
        <v>1</v>
      </c>
    </row>
    <row r="4222" spans="5:8" x14ac:dyDescent="0.25">
      <c r="E4222" s="1">
        <v>35</v>
      </c>
      <c r="F4222" s="1">
        <v>11</v>
      </c>
      <c r="G4222" s="1">
        <f t="shared" si="65"/>
        <v>62946</v>
      </c>
      <c r="H4222" s="1" t="str">
        <f>IF(punkty[[#This Row],[v1]] &lt; 40000,1,"")</f>
        <v/>
      </c>
    </row>
    <row r="4223" spans="5:8" x14ac:dyDescent="0.25">
      <c r="E4223" s="2">
        <v>158</v>
      </c>
      <c r="F4223" s="2">
        <v>111</v>
      </c>
      <c r="G4223" s="2">
        <f t="shared" si="65"/>
        <v>9685</v>
      </c>
      <c r="H4223" s="2">
        <f>IF(punkty[[#This Row],[v1]] &lt; 40000,1,"")</f>
        <v>1</v>
      </c>
    </row>
    <row r="4224" spans="5:8" x14ac:dyDescent="0.25">
      <c r="E4224" s="1">
        <v>80</v>
      </c>
      <c r="F4224" s="1">
        <v>154</v>
      </c>
      <c r="G4224" s="1">
        <f t="shared" si="65"/>
        <v>16516</v>
      </c>
      <c r="H4224" s="1">
        <f>IF(punkty[[#This Row],[v1]] &lt; 40000,1,"")</f>
        <v>1</v>
      </c>
    </row>
    <row r="4225" spans="5:8" x14ac:dyDescent="0.25">
      <c r="E4225" s="2">
        <v>33</v>
      </c>
      <c r="F4225" s="2">
        <v>128</v>
      </c>
      <c r="G4225" s="2">
        <f t="shared" si="65"/>
        <v>33073</v>
      </c>
      <c r="H4225" s="2">
        <f>IF(punkty[[#This Row],[v1]] &lt; 40000,1,"")</f>
        <v>1</v>
      </c>
    </row>
    <row r="4226" spans="5:8" x14ac:dyDescent="0.25">
      <c r="E4226" s="1">
        <v>241</v>
      </c>
      <c r="F4226" s="1">
        <v>211</v>
      </c>
      <c r="G4226" s="1">
        <f t="shared" si="65"/>
        <v>1802</v>
      </c>
      <c r="H4226" s="1">
        <f>IF(punkty[[#This Row],[v1]] &lt; 40000,1,"")</f>
        <v>1</v>
      </c>
    </row>
    <row r="4227" spans="5:8" x14ac:dyDescent="0.25">
      <c r="E4227" s="2">
        <v>177</v>
      </c>
      <c r="F4227" s="2">
        <v>105</v>
      </c>
      <c r="G4227" s="2">
        <f t="shared" si="65"/>
        <v>9554</v>
      </c>
      <c r="H4227" s="2">
        <f>IF(punkty[[#This Row],[v1]] &lt; 40000,1,"")</f>
        <v>1</v>
      </c>
    </row>
    <row r="4228" spans="5:8" x14ac:dyDescent="0.25">
      <c r="E4228" s="1">
        <v>37</v>
      </c>
      <c r="F4228" s="1">
        <v>37</v>
      </c>
      <c r="G4228" s="1">
        <f t="shared" si="65"/>
        <v>53138</v>
      </c>
      <c r="H4228" s="1" t="str">
        <f>IF(punkty[[#This Row],[v1]] &lt; 40000,1,"")</f>
        <v/>
      </c>
    </row>
    <row r="4229" spans="5:8" x14ac:dyDescent="0.25">
      <c r="E4229" s="2">
        <v>282</v>
      </c>
      <c r="F4229" s="2">
        <v>306</v>
      </c>
      <c r="G4229" s="2">
        <f t="shared" si="65"/>
        <v>17960</v>
      </c>
      <c r="H4229" s="2">
        <f>IF(punkty[[#This Row],[v1]] &lt; 40000,1,"")</f>
        <v>1</v>
      </c>
    </row>
    <row r="4230" spans="5:8" x14ac:dyDescent="0.25">
      <c r="E4230" s="1">
        <v>231</v>
      </c>
      <c r="F4230" s="1">
        <v>39</v>
      </c>
      <c r="G4230" s="1">
        <f t="shared" si="65"/>
        <v>26882</v>
      </c>
      <c r="H4230" s="1">
        <f>IF(punkty[[#This Row],[v1]] &lt; 40000,1,"")</f>
        <v>1</v>
      </c>
    </row>
    <row r="4231" spans="5:8" x14ac:dyDescent="0.25">
      <c r="E4231" s="2">
        <v>324</v>
      </c>
      <c r="F4231" s="2">
        <v>154</v>
      </c>
      <c r="G4231" s="2">
        <f t="shared" si="65"/>
        <v>17492</v>
      </c>
      <c r="H4231" s="2">
        <f>IF(punkty[[#This Row],[v1]] &lt; 40000,1,"")</f>
        <v>1</v>
      </c>
    </row>
    <row r="4232" spans="5:8" x14ac:dyDescent="0.25">
      <c r="E4232" s="1">
        <v>145</v>
      </c>
      <c r="F4232" s="1">
        <v>345</v>
      </c>
      <c r="G4232" s="1">
        <f t="shared" si="65"/>
        <v>24050</v>
      </c>
      <c r="H4232" s="1">
        <f>IF(punkty[[#This Row],[v1]] &lt; 40000,1,"")</f>
        <v>1</v>
      </c>
    </row>
    <row r="4233" spans="5:8" x14ac:dyDescent="0.25">
      <c r="E4233" s="2">
        <v>161</v>
      </c>
      <c r="F4233" s="2">
        <v>383</v>
      </c>
      <c r="G4233" s="2">
        <f t="shared" ref="G4233:G4296" si="66">((E4233 - 200) * (E4233 - 200)) +(( F4233 - 200) * ( F4233 - 200))</f>
        <v>35010</v>
      </c>
      <c r="H4233" s="2">
        <f>IF(punkty[[#This Row],[v1]] &lt; 40000,1,"")</f>
        <v>1</v>
      </c>
    </row>
    <row r="4234" spans="5:8" x14ac:dyDescent="0.25">
      <c r="E4234" s="1">
        <v>200</v>
      </c>
      <c r="F4234" s="1">
        <v>274</v>
      </c>
      <c r="G4234" s="1">
        <f t="shared" si="66"/>
        <v>5476</v>
      </c>
      <c r="H4234" s="1">
        <f>IF(punkty[[#This Row],[v1]] &lt; 40000,1,"")</f>
        <v>1</v>
      </c>
    </row>
    <row r="4235" spans="5:8" x14ac:dyDescent="0.25">
      <c r="E4235" s="2">
        <v>46</v>
      </c>
      <c r="F4235" s="2">
        <v>136</v>
      </c>
      <c r="G4235" s="2">
        <f t="shared" si="66"/>
        <v>27812</v>
      </c>
      <c r="H4235" s="2">
        <f>IF(punkty[[#This Row],[v1]] &lt; 40000,1,"")</f>
        <v>1</v>
      </c>
    </row>
    <row r="4236" spans="5:8" x14ac:dyDescent="0.25">
      <c r="E4236" s="1">
        <v>248</v>
      </c>
      <c r="F4236" s="1">
        <v>208</v>
      </c>
      <c r="G4236" s="1">
        <f t="shared" si="66"/>
        <v>2368</v>
      </c>
      <c r="H4236" s="1">
        <f>IF(punkty[[#This Row],[v1]] &lt; 40000,1,"")</f>
        <v>1</v>
      </c>
    </row>
    <row r="4237" spans="5:8" x14ac:dyDescent="0.25">
      <c r="E4237" s="2">
        <v>243</v>
      </c>
      <c r="F4237" s="2">
        <v>7</v>
      </c>
      <c r="G4237" s="2">
        <f t="shared" si="66"/>
        <v>39098</v>
      </c>
      <c r="H4237" s="2">
        <f>IF(punkty[[#This Row],[v1]] &lt; 40000,1,"")</f>
        <v>1</v>
      </c>
    </row>
    <row r="4238" spans="5:8" x14ac:dyDescent="0.25">
      <c r="E4238" s="1">
        <v>151</v>
      </c>
      <c r="F4238" s="1">
        <v>145</v>
      </c>
      <c r="G4238" s="1">
        <f t="shared" si="66"/>
        <v>5426</v>
      </c>
      <c r="H4238" s="1">
        <f>IF(punkty[[#This Row],[v1]] &lt; 40000,1,"")</f>
        <v>1</v>
      </c>
    </row>
    <row r="4239" spans="5:8" x14ac:dyDescent="0.25">
      <c r="E4239" s="2">
        <v>272</v>
      </c>
      <c r="F4239" s="2">
        <v>325</v>
      </c>
      <c r="G4239" s="2">
        <f t="shared" si="66"/>
        <v>20809</v>
      </c>
      <c r="H4239" s="2">
        <f>IF(punkty[[#This Row],[v1]] &lt; 40000,1,"")</f>
        <v>1</v>
      </c>
    </row>
    <row r="4240" spans="5:8" x14ac:dyDescent="0.25">
      <c r="E4240" s="1">
        <v>5</v>
      </c>
      <c r="F4240" s="1">
        <v>84</v>
      </c>
      <c r="G4240" s="1">
        <f t="shared" si="66"/>
        <v>51481</v>
      </c>
      <c r="H4240" s="1" t="str">
        <f>IF(punkty[[#This Row],[v1]] &lt; 40000,1,"")</f>
        <v/>
      </c>
    </row>
    <row r="4241" spans="5:8" x14ac:dyDescent="0.25">
      <c r="E4241" s="2">
        <v>265</v>
      </c>
      <c r="F4241" s="2">
        <v>252</v>
      </c>
      <c r="G4241" s="2">
        <f t="shared" si="66"/>
        <v>6929</v>
      </c>
      <c r="H4241" s="2">
        <f>IF(punkty[[#This Row],[v1]] &lt; 40000,1,"")</f>
        <v>1</v>
      </c>
    </row>
    <row r="4242" spans="5:8" x14ac:dyDescent="0.25">
      <c r="E4242" s="1">
        <v>394</v>
      </c>
      <c r="F4242" s="1">
        <v>19</v>
      </c>
      <c r="G4242" s="1">
        <f t="shared" si="66"/>
        <v>70397</v>
      </c>
      <c r="H4242" s="1" t="str">
        <f>IF(punkty[[#This Row],[v1]] &lt; 40000,1,"")</f>
        <v/>
      </c>
    </row>
    <row r="4243" spans="5:8" x14ac:dyDescent="0.25">
      <c r="E4243" s="2">
        <v>228</v>
      </c>
      <c r="F4243" s="2">
        <v>92</v>
      </c>
      <c r="G4243" s="2">
        <f t="shared" si="66"/>
        <v>12448</v>
      </c>
      <c r="H4243" s="2">
        <f>IF(punkty[[#This Row],[v1]] &lt; 40000,1,"")</f>
        <v>1</v>
      </c>
    </row>
    <row r="4244" spans="5:8" x14ac:dyDescent="0.25">
      <c r="E4244" s="1">
        <v>352</v>
      </c>
      <c r="F4244" s="1">
        <v>134</v>
      </c>
      <c r="G4244" s="1">
        <f t="shared" si="66"/>
        <v>27460</v>
      </c>
      <c r="H4244" s="1">
        <f>IF(punkty[[#This Row],[v1]] &lt; 40000,1,"")</f>
        <v>1</v>
      </c>
    </row>
    <row r="4245" spans="5:8" x14ac:dyDescent="0.25">
      <c r="E4245" s="2">
        <v>101</v>
      </c>
      <c r="F4245" s="2">
        <v>131</v>
      </c>
      <c r="G4245" s="2">
        <f t="shared" si="66"/>
        <v>14562</v>
      </c>
      <c r="H4245" s="2">
        <f>IF(punkty[[#This Row],[v1]] &lt; 40000,1,"")</f>
        <v>1</v>
      </c>
    </row>
    <row r="4246" spans="5:8" x14ac:dyDescent="0.25">
      <c r="E4246" s="1">
        <v>264</v>
      </c>
      <c r="F4246" s="1">
        <v>287</v>
      </c>
      <c r="G4246" s="1">
        <f t="shared" si="66"/>
        <v>11665</v>
      </c>
      <c r="H4246" s="1">
        <f>IF(punkty[[#This Row],[v1]] &lt; 40000,1,"")</f>
        <v>1</v>
      </c>
    </row>
    <row r="4247" spans="5:8" x14ac:dyDescent="0.25">
      <c r="E4247" s="2">
        <v>161</v>
      </c>
      <c r="F4247" s="2">
        <v>59</v>
      </c>
      <c r="G4247" s="2">
        <f t="shared" si="66"/>
        <v>21402</v>
      </c>
      <c r="H4247" s="2">
        <f>IF(punkty[[#This Row],[v1]] &lt; 40000,1,"")</f>
        <v>1</v>
      </c>
    </row>
    <row r="4248" spans="5:8" x14ac:dyDescent="0.25">
      <c r="E4248" s="1">
        <v>15</v>
      </c>
      <c r="F4248" s="1">
        <v>25</v>
      </c>
      <c r="G4248" s="1">
        <f t="shared" si="66"/>
        <v>64850</v>
      </c>
      <c r="H4248" s="1" t="str">
        <f>IF(punkty[[#This Row],[v1]] &lt; 40000,1,"")</f>
        <v/>
      </c>
    </row>
    <row r="4249" spans="5:8" x14ac:dyDescent="0.25">
      <c r="E4249" s="2">
        <v>209</v>
      </c>
      <c r="F4249" s="2">
        <v>364</v>
      </c>
      <c r="G4249" s="2">
        <f t="shared" si="66"/>
        <v>26977</v>
      </c>
      <c r="H4249" s="2">
        <f>IF(punkty[[#This Row],[v1]] &lt; 40000,1,"")</f>
        <v>1</v>
      </c>
    </row>
    <row r="4250" spans="5:8" x14ac:dyDescent="0.25">
      <c r="E4250" s="1">
        <v>313</v>
      </c>
      <c r="F4250" s="1">
        <v>309</v>
      </c>
      <c r="G4250" s="1">
        <f t="shared" si="66"/>
        <v>24650</v>
      </c>
      <c r="H4250" s="1">
        <f>IF(punkty[[#This Row],[v1]] &lt; 40000,1,"")</f>
        <v>1</v>
      </c>
    </row>
    <row r="4251" spans="5:8" x14ac:dyDescent="0.25">
      <c r="E4251" s="2">
        <v>12</v>
      </c>
      <c r="F4251" s="2">
        <v>201</v>
      </c>
      <c r="G4251" s="2">
        <f t="shared" si="66"/>
        <v>35345</v>
      </c>
      <c r="H4251" s="2">
        <f>IF(punkty[[#This Row],[v1]] &lt; 40000,1,"")</f>
        <v>1</v>
      </c>
    </row>
    <row r="4252" spans="5:8" x14ac:dyDescent="0.25">
      <c r="E4252" s="1">
        <v>282</v>
      </c>
      <c r="F4252" s="1">
        <v>173</v>
      </c>
      <c r="G4252" s="1">
        <f t="shared" si="66"/>
        <v>7453</v>
      </c>
      <c r="H4252" s="1">
        <f>IF(punkty[[#This Row],[v1]] &lt; 40000,1,"")</f>
        <v>1</v>
      </c>
    </row>
    <row r="4253" spans="5:8" x14ac:dyDescent="0.25">
      <c r="E4253" s="2">
        <v>134</v>
      </c>
      <c r="F4253" s="2">
        <v>256</v>
      </c>
      <c r="G4253" s="2">
        <f t="shared" si="66"/>
        <v>7492</v>
      </c>
      <c r="H4253" s="2">
        <f>IF(punkty[[#This Row],[v1]] &lt; 40000,1,"")</f>
        <v>1</v>
      </c>
    </row>
    <row r="4254" spans="5:8" x14ac:dyDescent="0.25">
      <c r="E4254" s="1">
        <v>231</v>
      </c>
      <c r="F4254" s="1">
        <v>244</v>
      </c>
      <c r="G4254" s="1">
        <f t="shared" si="66"/>
        <v>2897</v>
      </c>
      <c r="H4254" s="1">
        <f>IF(punkty[[#This Row],[v1]] &lt; 40000,1,"")</f>
        <v>1</v>
      </c>
    </row>
    <row r="4255" spans="5:8" x14ac:dyDescent="0.25">
      <c r="E4255" s="2">
        <v>60</v>
      </c>
      <c r="F4255" s="2">
        <v>344</v>
      </c>
      <c r="G4255" s="2">
        <f t="shared" si="66"/>
        <v>40336</v>
      </c>
      <c r="H4255" s="2" t="str">
        <f>IF(punkty[[#This Row],[v1]] &lt; 40000,1,"")</f>
        <v/>
      </c>
    </row>
    <row r="4256" spans="5:8" x14ac:dyDescent="0.25">
      <c r="E4256" s="1">
        <v>92</v>
      </c>
      <c r="F4256" s="1">
        <v>337</v>
      </c>
      <c r="G4256" s="1">
        <f t="shared" si="66"/>
        <v>30433</v>
      </c>
      <c r="H4256" s="1">
        <f>IF(punkty[[#This Row],[v1]] &lt; 40000,1,"")</f>
        <v>1</v>
      </c>
    </row>
    <row r="4257" spans="5:8" x14ac:dyDescent="0.25">
      <c r="E4257" s="2">
        <v>367</v>
      </c>
      <c r="F4257" s="2">
        <v>212</v>
      </c>
      <c r="G4257" s="2">
        <f t="shared" si="66"/>
        <v>28033</v>
      </c>
      <c r="H4257" s="2">
        <f>IF(punkty[[#This Row],[v1]] &lt; 40000,1,"")</f>
        <v>1</v>
      </c>
    </row>
    <row r="4258" spans="5:8" x14ac:dyDescent="0.25">
      <c r="E4258" s="1">
        <v>226</v>
      </c>
      <c r="F4258" s="1">
        <v>141</v>
      </c>
      <c r="G4258" s="1">
        <f t="shared" si="66"/>
        <v>4157</v>
      </c>
      <c r="H4258" s="1">
        <f>IF(punkty[[#This Row],[v1]] &lt; 40000,1,"")</f>
        <v>1</v>
      </c>
    </row>
    <row r="4259" spans="5:8" x14ac:dyDescent="0.25">
      <c r="E4259" s="2">
        <v>239</v>
      </c>
      <c r="F4259" s="2">
        <v>337</v>
      </c>
      <c r="G4259" s="2">
        <f t="shared" si="66"/>
        <v>20290</v>
      </c>
      <c r="H4259" s="2">
        <f>IF(punkty[[#This Row],[v1]] &lt; 40000,1,"")</f>
        <v>1</v>
      </c>
    </row>
    <row r="4260" spans="5:8" x14ac:dyDescent="0.25">
      <c r="E4260" s="1">
        <v>289</v>
      </c>
      <c r="F4260" s="1">
        <v>358</v>
      </c>
      <c r="G4260" s="1">
        <f t="shared" si="66"/>
        <v>32885</v>
      </c>
      <c r="H4260" s="1">
        <f>IF(punkty[[#This Row],[v1]] &lt; 40000,1,"")</f>
        <v>1</v>
      </c>
    </row>
    <row r="4261" spans="5:8" x14ac:dyDescent="0.25">
      <c r="E4261" s="2">
        <v>245</v>
      </c>
      <c r="F4261" s="2">
        <v>169</v>
      </c>
      <c r="G4261" s="2">
        <f t="shared" si="66"/>
        <v>2986</v>
      </c>
      <c r="H4261" s="2">
        <f>IF(punkty[[#This Row],[v1]] &lt; 40000,1,"")</f>
        <v>1</v>
      </c>
    </row>
    <row r="4262" spans="5:8" x14ac:dyDescent="0.25">
      <c r="E4262" s="1">
        <v>144</v>
      </c>
      <c r="F4262" s="1">
        <v>49</v>
      </c>
      <c r="G4262" s="1">
        <f t="shared" si="66"/>
        <v>25937</v>
      </c>
      <c r="H4262" s="1">
        <f>IF(punkty[[#This Row],[v1]] &lt; 40000,1,"")</f>
        <v>1</v>
      </c>
    </row>
    <row r="4263" spans="5:8" x14ac:dyDescent="0.25">
      <c r="E4263" s="2">
        <v>341</v>
      </c>
      <c r="F4263" s="2">
        <v>161</v>
      </c>
      <c r="G4263" s="2">
        <f t="shared" si="66"/>
        <v>21402</v>
      </c>
      <c r="H4263" s="2">
        <f>IF(punkty[[#This Row],[v1]] &lt; 40000,1,"")</f>
        <v>1</v>
      </c>
    </row>
    <row r="4264" spans="5:8" x14ac:dyDescent="0.25">
      <c r="E4264" s="1">
        <v>309</v>
      </c>
      <c r="F4264" s="1">
        <v>126</v>
      </c>
      <c r="G4264" s="1">
        <f t="shared" si="66"/>
        <v>17357</v>
      </c>
      <c r="H4264" s="1">
        <f>IF(punkty[[#This Row],[v1]] &lt; 40000,1,"")</f>
        <v>1</v>
      </c>
    </row>
    <row r="4265" spans="5:8" x14ac:dyDescent="0.25">
      <c r="E4265" s="2">
        <v>19</v>
      </c>
      <c r="F4265" s="2">
        <v>10</v>
      </c>
      <c r="G4265" s="2">
        <f t="shared" si="66"/>
        <v>68861</v>
      </c>
      <c r="H4265" s="2" t="str">
        <f>IF(punkty[[#This Row],[v1]] &lt; 40000,1,"")</f>
        <v/>
      </c>
    </row>
    <row r="4266" spans="5:8" x14ac:dyDescent="0.25">
      <c r="E4266" s="1">
        <v>4</v>
      </c>
      <c r="F4266" s="1">
        <v>296</v>
      </c>
      <c r="G4266" s="1">
        <f t="shared" si="66"/>
        <v>47632</v>
      </c>
      <c r="H4266" s="1" t="str">
        <f>IF(punkty[[#This Row],[v1]] &lt; 40000,1,"")</f>
        <v/>
      </c>
    </row>
    <row r="4267" spans="5:8" x14ac:dyDescent="0.25">
      <c r="E4267" s="2">
        <v>121</v>
      </c>
      <c r="F4267" s="2">
        <v>100</v>
      </c>
      <c r="G4267" s="2">
        <f t="shared" si="66"/>
        <v>16241</v>
      </c>
      <c r="H4267" s="2">
        <f>IF(punkty[[#This Row],[v1]] &lt; 40000,1,"")</f>
        <v>1</v>
      </c>
    </row>
    <row r="4268" spans="5:8" x14ac:dyDescent="0.25">
      <c r="E4268" s="1">
        <v>319</v>
      </c>
      <c r="F4268" s="1">
        <v>242</v>
      </c>
      <c r="G4268" s="1">
        <f t="shared" si="66"/>
        <v>15925</v>
      </c>
      <c r="H4268" s="1">
        <f>IF(punkty[[#This Row],[v1]] &lt; 40000,1,"")</f>
        <v>1</v>
      </c>
    </row>
    <row r="4269" spans="5:8" x14ac:dyDescent="0.25">
      <c r="E4269" s="2">
        <v>244</v>
      </c>
      <c r="F4269" s="2">
        <v>304</v>
      </c>
      <c r="G4269" s="2">
        <f t="shared" si="66"/>
        <v>12752</v>
      </c>
      <c r="H4269" s="2">
        <f>IF(punkty[[#This Row],[v1]] &lt; 40000,1,"")</f>
        <v>1</v>
      </c>
    </row>
    <row r="4270" spans="5:8" x14ac:dyDescent="0.25">
      <c r="E4270" s="1">
        <v>133</v>
      </c>
      <c r="F4270" s="1">
        <v>326</v>
      </c>
      <c r="G4270" s="1">
        <f t="shared" si="66"/>
        <v>20365</v>
      </c>
      <c r="H4270" s="1">
        <f>IF(punkty[[#This Row],[v1]] &lt; 40000,1,"")</f>
        <v>1</v>
      </c>
    </row>
    <row r="4271" spans="5:8" x14ac:dyDescent="0.25">
      <c r="E4271" s="2">
        <v>329</v>
      </c>
      <c r="F4271" s="2">
        <v>60</v>
      </c>
      <c r="G4271" s="2">
        <f t="shared" si="66"/>
        <v>36241</v>
      </c>
      <c r="H4271" s="2">
        <f>IF(punkty[[#This Row],[v1]] &lt; 40000,1,"")</f>
        <v>1</v>
      </c>
    </row>
    <row r="4272" spans="5:8" x14ac:dyDescent="0.25">
      <c r="E4272" s="1">
        <v>217</v>
      </c>
      <c r="F4272" s="1">
        <v>14</v>
      </c>
      <c r="G4272" s="1">
        <f t="shared" si="66"/>
        <v>34885</v>
      </c>
      <c r="H4272" s="1">
        <f>IF(punkty[[#This Row],[v1]] &lt; 40000,1,"")</f>
        <v>1</v>
      </c>
    </row>
    <row r="4273" spans="5:8" x14ac:dyDescent="0.25">
      <c r="E4273" s="2">
        <v>244</v>
      </c>
      <c r="F4273" s="2">
        <v>298</v>
      </c>
      <c r="G4273" s="2">
        <f t="shared" si="66"/>
        <v>11540</v>
      </c>
      <c r="H4273" s="2">
        <f>IF(punkty[[#This Row],[v1]] &lt; 40000,1,"")</f>
        <v>1</v>
      </c>
    </row>
    <row r="4274" spans="5:8" x14ac:dyDescent="0.25">
      <c r="E4274" s="1">
        <v>59</v>
      </c>
      <c r="F4274" s="1">
        <v>130</v>
      </c>
      <c r="G4274" s="1">
        <f t="shared" si="66"/>
        <v>24781</v>
      </c>
      <c r="H4274" s="1">
        <f>IF(punkty[[#This Row],[v1]] &lt; 40000,1,"")</f>
        <v>1</v>
      </c>
    </row>
    <row r="4275" spans="5:8" x14ac:dyDescent="0.25">
      <c r="E4275" s="2">
        <v>38</v>
      </c>
      <c r="F4275" s="2">
        <v>13</v>
      </c>
      <c r="G4275" s="2">
        <f t="shared" si="66"/>
        <v>61213</v>
      </c>
      <c r="H4275" s="2" t="str">
        <f>IF(punkty[[#This Row],[v1]] &lt; 40000,1,"")</f>
        <v/>
      </c>
    </row>
    <row r="4276" spans="5:8" x14ac:dyDescent="0.25">
      <c r="E4276" s="1">
        <v>6</v>
      </c>
      <c r="F4276" s="1">
        <v>99</v>
      </c>
      <c r="G4276" s="1">
        <f t="shared" si="66"/>
        <v>47837</v>
      </c>
      <c r="H4276" s="1" t="str">
        <f>IF(punkty[[#This Row],[v1]] &lt; 40000,1,"")</f>
        <v/>
      </c>
    </row>
    <row r="4277" spans="5:8" x14ac:dyDescent="0.25">
      <c r="E4277" s="2">
        <v>329</v>
      </c>
      <c r="F4277" s="2">
        <v>61</v>
      </c>
      <c r="G4277" s="2">
        <f t="shared" si="66"/>
        <v>35962</v>
      </c>
      <c r="H4277" s="2">
        <f>IF(punkty[[#This Row],[v1]] &lt; 40000,1,"")</f>
        <v>1</v>
      </c>
    </row>
    <row r="4278" spans="5:8" x14ac:dyDescent="0.25">
      <c r="E4278" s="1">
        <v>123</v>
      </c>
      <c r="F4278" s="1">
        <v>49</v>
      </c>
      <c r="G4278" s="1">
        <f t="shared" si="66"/>
        <v>28730</v>
      </c>
      <c r="H4278" s="1">
        <f>IF(punkty[[#This Row],[v1]] &lt; 40000,1,"")</f>
        <v>1</v>
      </c>
    </row>
    <row r="4279" spans="5:8" x14ac:dyDescent="0.25">
      <c r="E4279" s="2">
        <v>182</v>
      </c>
      <c r="F4279" s="2">
        <v>224</v>
      </c>
      <c r="G4279" s="2">
        <f t="shared" si="66"/>
        <v>900</v>
      </c>
      <c r="H4279" s="2">
        <f>IF(punkty[[#This Row],[v1]] &lt; 40000,1,"")</f>
        <v>1</v>
      </c>
    </row>
    <row r="4280" spans="5:8" x14ac:dyDescent="0.25">
      <c r="E4280" s="1">
        <v>111</v>
      </c>
      <c r="F4280" s="1">
        <v>266</v>
      </c>
      <c r="G4280" s="1">
        <f t="shared" si="66"/>
        <v>12277</v>
      </c>
      <c r="H4280" s="1">
        <f>IF(punkty[[#This Row],[v1]] &lt; 40000,1,"")</f>
        <v>1</v>
      </c>
    </row>
    <row r="4281" spans="5:8" x14ac:dyDescent="0.25">
      <c r="E4281" s="2">
        <v>258</v>
      </c>
      <c r="F4281" s="2">
        <v>250</v>
      </c>
      <c r="G4281" s="2">
        <f t="shared" si="66"/>
        <v>5864</v>
      </c>
      <c r="H4281" s="2">
        <f>IF(punkty[[#This Row],[v1]] &lt; 40000,1,"")</f>
        <v>1</v>
      </c>
    </row>
    <row r="4282" spans="5:8" x14ac:dyDescent="0.25">
      <c r="E4282" s="1">
        <v>33</v>
      </c>
      <c r="F4282" s="1">
        <v>312</v>
      </c>
      <c r="G4282" s="1">
        <f t="shared" si="66"/>
        <v>40433</v>
      </c>
      <c r="H4282" s="1" t="str">
        <f>IF(punkty[[#This Row],[v1]] &lt; 40000,1,"")</f>
        <v/>
      </c>
    </row>
    <row r="4283" spans="5:8" x14ac:dyDescent="0.25">
      <c r="E4283" s="2">
        <v>372</v>
      </c>
      <c r="F4283" s="2">
        <v>169</v>
      </c>
      <c r="G4283" s="2">
        <f t="shared" si="66"/>
        <v>30545</v>
      </c>
      <c r="H4283" s="2">
        <f>IF(punkty[[#This Row],[v1]] &lt; 40000,1,"")</f>
        <v>1</v>
      </c>
    </row>
    <row r="4284" spans="5:8" x14ac:dyDescent="0.25">
      <c r="E4284" s="1">
        <v>83</v>
      </c>
      <c r="F4284" s="1">
        <v>354</v>
      </c>
      <c r="G4284" s="1">
        <f t="shared" si="66"/>
        <v>37405</v>
      </c>
      <c r="H4284" s="1">
        <f>IF(punkty[[#This Row],[v1]] &lt; 40000,1,"")</f>
        <v>1</v>
      </c>
    </row>
    <row r="4285" spans="5:8" x14ac:dyDescent="0.25">
      <c r="E4285" s="2">
        <v>1</v>
      </c>
      <c r="F4285" s="2">
        <v>273</v>
      </c>
      <c r="G4285" s="2">
        <f t="shared" si="66"/>
        <v>44930</v>
      </c>
      <c r="H4285" s="2" t="str">
        <f>IF(punkty[[#This Row],[v1]] &lt; 40000,1,"")</f>
        <v/>
      </c>
    </row>
    <row r="4286" spans="5:8" x14ac:dyDescent="0.25">
      <c r="E4286" s="1">
        <v>131</v>
      </c>
      <c r="F4286" s="1">
        <v>319</v>
      </c>
      <c r="G4286" s="1">
        <f t="shared" si="66"/>
        <v>18922</v>
      </c>
      <c r="H4286" s="1">
        <f>IF(punkty[[#This Row],[v1]] &lt; 40000,1,"")</f>
        <v>1</v>
      </c>
    </row>
    <row r="4287" spans="5:8" x14ac:dyDescent="0.25">
      <c r="E4287" s="2">
        <v>105</v>
      </c>
      <c r="F4287" s="2">
        <v>121</v>
      </c>
      <c r="G4287" s="2">
        <f t="shared" si="66"/>
        <v>15266</v>
      </c>
      <c r="H4287" s="2">
        <f>IF(punkty[[#This Row],[v1]] &lt; 40000,1,"")</f>
        <v>1</v>
      </c>
    </row>
    <row r="4288" spans="5:8" x14ac:dyDescent="0.25">
      <c r="E4288" s="1">
        <v>360</v>
      </c>
      <c r="F4288" s="1">
        <v>143</v>
      </c>
      <c r="G4288" s="1">
        <f t="shared" si="66"/>
        <v>28849</v>
      </c>
      <c r="H4288" s="1">
        <f>IF(punkty[[#This Row],[v1]] &lt; 40000,1,"")</f>
        <v>1</v>
      </c>
    </row>
    <row r="4289" spans="5:8" x14ac:dyDescent="0.25">
      <c r="E4289" s="2">
        <v>178</v>
      </c>
      <c r="F4289" s="2">
        <v>146</v>
      </c>
      <c r="G4289" s="2">
        <f t="shared" si="66"/>
        <v>3400</v>
      </c>
      <c r="H4289" s="2">
        <f>IF(punkty[[#This Row],[v1]] &lt; 40000,1,"")</f>
        <v>1</v>
      </c>
    </row>
    <row r="4290" spans="5:8" x14ac:dyDescent="0.25">
      <c r="E4290" s="1">
        <v>152</v>
      </c>
      <c r="F4290" s="1">
        <v>76</v>
      </c>
      <c r="G4290" s="1">
        <f t="shared" si="66"/>
        <v>17680</v>
      </c>
      <c r="H4290" s="1">
        <f>IF(punkty[[#This Row],[v1]] &lt; 40000,1,"")</f>
        <v>1</v>
      </c>
    </row>
    <row r="4291" spans="5:8" x14ac:dyDescent="0.25">
      <c r="E4291" s="2">
        <v>145</v>
      </c>
      <c r="F4291" s="2">
        <v>100</v>
      </c>
      <c r="G4291" s="2">
        <f t="shared" si="66"/>
        <v>13025</v>
      </c>
      <c r="H4291" s="2">
        <f>IF(punkty[[#This Row],[v1]] &lt; 40000,1,"")</f>
        <v>1</v>
      </c>
    </row>
    <row r="4292" spans="5:8" x14ac:dyDescent="0.25">
      <c r="E4292" s="1">
        <v>286</v>
      </c>
      <c r="F4292" s="1">
        <v>223</v>
      </c>
      <c r="G4292" s="1">
        <f t="shared" si="66"/>
        <v>7925</v>
      </c>
      <c r="H4292" s="1">
        <f>IF(punkty[[#This Row],[v1]] &lt; 40000,1,"")</f>
        <v>1</v>
      </c>
    </row>
    <row r="4293" spans="5:8" x14ac:dyDescent="0.25">
      <c r="E4293" s="2">
        <v>48</v>
      </c>
      <c r="F4293" s="2">
        <v>66</v>
      </c>
      <c r="G4293" s="2">
        <f t="shared" si="66"/>
        <v>41060</v>
      </c>
      <c r="H4293" s="2" t="str">
        <f>IF(punkty[[#This Row],[v1]] &lt; 40000,1,"")</f>
        <v/>
      </c>
    </row>
    <row r="4294" spans="5:8" x14ac:dyDescent="0.25">
      <c r="E4294" s="1">
        <v>255</v>
      </c>
      <c r="F4294" s="1">
        <v>378</v>
      </c>
      <c r="G4294" s="1">
        <f t="shared" si="66"/>
        <v>34709</v>
      </c>
      <c r="H4294" s="1">
        <f>IF(punkty[[#This Row],[v1]] &lt; 40000,1,"")</f>
        <v>1</v>
      </c>
    </row>
    <row r="4295" spans="5:8" x14ac:dyDescent="0.25">
      <c r="E4295" s="2">
        <v>25</v>
      </c>
      <c r="F4295" s="2">
        <v>72</v>
      </c>
      <c r="G4295" s="2">
        <f t="shared" si="66"/>
        <v>47009</v>
      </c>
      <c r="H4295" s="2" t="str">
        <f>IF(punkty[[#This Row],[v1]] &lt; 40000,1,"")</f>
        <v/>
      </c>
    </row>
    <row r="4296" spans="5:8" x14ac:dyDescent="0.25">
      <c r="E4296" s="1">
        <v>292</v>
      </c>
      <c r="F4296" s="1">
        <v>43</v>
      </c>
      <c r="G4296" s="1">
        <f t="shared" si="66"/>
        <v>33113</v>
      </c>
      <c r="H4296" s="1">
        <f>IF(punkty[[#This Row],[v1]] &lt; 40000,1,"")</f>
        <v>1</v>
      </c>
    </row>
    <row r="4297" spans="5:8" x14ac:dyDescent="0.25">
      <c r="E4297" s="2">
        <v>277</v>
      </c>
      <c r="F4297" s="2">
        <v>128</v>
      </c>
      <c r="G4297" s="2">
        <f t="shared" ref="G4297:G4360" si="67">((E4297 - 200) * (E4297 - 200)) +(( F4297 - 200) * ( F4297 - 200))</f>
        <v>11113</v>
      </c>
      <c r="H4297" s="2">
        <f>IF(punkty[[#This Row],[v1]] &lt; 40000,1,"")</f>
        <v>1</v>
      </c>
    </row>
    <row r="4298" spans="5:8" x14ac:dyDescent="0.25">
      <c r="E4298" s="1">
        <v>114</v>
      </c>
      <c r="F4298" s="1">
        <v>346</v>
      </c>
      <c r="G4298" s="1">
        <f t="shared" si="67"/>
        <v>28712</v>
      </c>
      <c r="H4298" s="1">
        <f>IF(punkty[[#This Row],[v1]] &lt; 40000,1,"")</f>
        <v>1</v>
      </c>
    </row>
    <row r="4299" spans="5:8" x14ac:dyDescent="0.25">
      <c r="E4299" s="2">
        <v>15</v>
      </c>
      <c r="F4299" s="2">
        <v>2</v>
      </c>
      <c r="G4299" s="2">
        <f t="shared" si="67"/>
        <v>73429</v>
      </c>
      <c r="H4299" s="2" t="str">
        <f>IF(punkty[[#This Row],[v1]] &lt; 40000,1,"")</f>
        <v/>
      </c>
    </row>
    <row r="4300" spans="5:8" x14ac:dyDescent="0.25">
      <c r="E4300" s="1">
        <v>349</v>
      </c>
      <c r="F4300" s="1">
        <v>335</v>
      </c>
      <c r="G4300" s="1">
        <f t="shared" si="67"/>
        <v>40426</v>
      </c>
      <c r="H4300" s="1" t="str">
        <f>IF(punkty[[#This Row],[v1]] &lt; 40000,1,"")</f>
        <v/>
      </c>
    </row>
    <row r="4301" spans="5:8" x14ac:dyDescent="0.25">
      <c r="E4301" s="2">
        <v>258</v>
      </c>
      <c r="F4301" s="2">
        <v>29</v>
      </c>
      <c r="G4301" s="2">
        <f t="shared" si="67"/>
        <v>32605</v>
      </c>
      <c r="H4301" s="2">
        <f>IF(punkty[[#This Row],[v1]] &lt; 40000,1,"")</f>
        <v>1</v>
      </c>
    </row>
    <row r="4302" spans="5:8" x14ac:dyDescent="0.25">
      <c r="E4302" s="1">
        <v>163</v>
      </c>
      <c r="F4302" s="1">
        <v>40</v>
      </c>
      <c r="G4302" s="1">
        <f t="shared" si="67"/>
        <v>26969</v>
      </c>
      <c r="H4302" s="1">
        <f>IF(punkty[[#This Row],[v1]] &lt; 40000,1,"")</f>
        <v>1</v>
      </c>
    </row>
    <row r="4303" spans="5:8" x14ac:dyDescent="0.25">
      <c r="E4303" s="2">
        <v>245</v>
      </c>
      <c r="F4303" s="2">
        <v>135</v>
      </c>
      <c r="G4303" s="2">
        <f t="shared" si="67"/>
        <v>6250</v>
      </c>
      <c r="H4303" s="2">
        <f>IF(punkty[[#This Row],[v1]] &lt; 40000,1,"")</f>
        <v>1</v>
      </c>
    </row>
    <row r="4304" spans="5:8" x14ac:dyDescent="0.25">
      <c r="E4304" s="1">
        <v>183</v>
      </c>
      <c r="F4304" s="1">
        <v>149</v>
      </c>
      <c r="G4304" s="1">
        <f t="shared" si="67"/>
        <v>2890</v>
      </c>
      <c r="H4304" s="1">
        <f>IF(punkty[[#This Row],[v1]] &lt; 40000,1,"")</f>
        <v>1</v>
      </c>
    </row>
    <row r="4305" spans="5:8" x14ac:dyDescent="0.25">
      <c r="E4305" s="2">
        <v>298</v>
      </c>
      <c r="F4305" s="2">
        <v>199</v>
      </c>
      <c r="G4305" s="2">
        <f t="shared" si="67"/>
        <v>9605</v>
      </c>
      <c r="H4305" s="2">
        <f>IF(punkty[[#This Row],[v1]] &lt; 40000,1,"")</f>
        <v>1</v>
      </c>
    </row>
    <row r="4306" spans="5:8" x14ac:dyDescent="0.25">
      <c r="E4306" s="1">
        <v>135</v>
      </c>
      <c r="F4306" s="1">
        <v>175</v>
      </c>
      <c r="G4306" s="1">
        <f t="shared" si="67"/>
        <v>4850</v>
      </c>
      <c r="H4306" s="1">
        <f>IF(punkty[[#This Row],[v1]] &lt; 40000,1,"")</f>
        <v>1</v>
      </c>
    </row>
    <row r="4307" spans="5:8" x14ac:dyDescent="0.25">
      <c r="E4307" s="2">
        <v>361</v>
      </c>
      <c r="F4307" s="2">
        <v>141</v>
      </c>
      <c r="G4307" s="2">
        <f t="shared" si="67"/>
        <v>29402</v>
      </c>
      <c r="H4307" s="2">
        <f>IF(punkty[[#This Row],[v1]] &lt; 40000,1,"")</f>
        <v>1</v>
      </c>
    </row>
    <row r="4308" spans="5:8" x14ac:dyDescent="0.25">
      <c r="E4308" s="1">
        <v>390</v>
      </c>
      <c r="F4308" s="1">
        <v>44</v>
      </c>
      <c r="G4308" s="1">
        <f t="shared" si="67"/>
        <v>60436</v>
      </c>
      <c r="H4308" s="1" t="str">
        <f>IF(punkty[[#This Row],[v1]] &lt; 40000,1,"")</f>
        <v/>
      </c>
    </row>
    <row r="4309" spans="5:8" x14ac:dyDescent="0.25">
      <c r="E4309" s="2">
        <v>147</v>
      </c>
      <c r="F4309" s="2">
        <v>375</v>
      </c>
      <c r="G4309" s="2">
        <f t="shared" si="67"/>
        <v>33434</v>
      </c>
      <c r="H4309" s="2">
        <f>IF(punkty[[#This Row],[v1]] &lt; 40000,1,"")</f>
        <v>1</v>
      </c>
    </row>
    <row r="4310" spans="5:8" x14ac:dyDescent="0.25">
      <c r="E4310" s="1">
        <v>170</v>
      </c>
      <c r="F4310" s="1">
        <v>99</v>
      </c>
      <c r="G4310" s="1">
        <f t="shared" si="67"/>
        <v>11101</v>
      </c>
      <c r="H4310" s="1">
        <f>IF(punkty[[#This Row],[v1]] &lt; 40000,1,"")</f>
        <v>1</v>
      </c>
    </row>
    <row r="4311" spans="5:8" x14ac:dyDescent="0.25">
      <c r="E4311" s="2">
        <v>21</v>
      </c>
      <c r="F4311" s="2">
        <v>270</v>
      </c>
      <c r="G4311" s="2">
        <f t="shared" si="67"/>
        <v>36941</v>
      </c>
      <c r="H4311" s="2">
        <f>IF(punkty[[#This Row],[v1]] &lt; 40000,1,"")</f>
        <v>1</v>
      </c>
    </row>
    <row r="4312" spans="5:8" x14ac:dyDescent="0.25">
      <c r="E4312" s="1">
        <v>276</v>
      </c>
      <c r="F4312" s="1">
        <v>37</v>
      </c>
      <c r="G4312" s="1">
        <f t="shared" si="67"/>
        <v>32345</v>
      </c>
      <c r="H4312" s="1">
        <f>IF(punkty[[#This Row],[v1]] &lt; 40000,1,"")</f>
        <v>1</v>
      </c>
    </row>
    <row r="4313" spans="5:8" x14ac:dyDescent="0.25">
      <c r="E4313" s="2">
        <v>147</v>
      </c>
      <c r="F4313" s="2">
        <v>134</v>
      </c>
      <c r="G4313" s="2">
        <f t="shared" si="67"/>
        <v>7165</v>
      </c>
      <c r="H4313" s="2">
        <f>IF(punkty[[#This Row],[v1]] &lt; 40000,1,"")</f>
        <v>1</v>
      </c>
    </row>
    <row r="4314" spans="5:8" x14ac:dyDescent="0.25">
      <c r="E4314" s="1">
        <v>296</v>
      </c>
      <c r="F4314" s="1">
        <v>62</v>
      </c>
      <c r="G4314" s="1">
        <f t="shared" si="67"/>
        <v>28260</v>
      </c>
      <c r="H4314" s="1">
        <f>IF(punkty[[#This Row],[v1]] &lt; 40000,1,"")</f>
        <v>1</v>
      </c>
    </row>
    <row r="4315" spans="5:8" x14ac:dyDescent="0.25">
      <c r="E4315" s="2">
        <v>294</v>
      </c>
      <c r="F4315" s="2">
        <v>50</v>
      </c>
      <c r="G4315" s="2">
        <f t="shared" si="67"/>
        <v>31336</v>
      </c>
      <c r="H4315" s="2">
        <f>IF(punkty[[#This Row],[v1]] &lt; 40000,1,"")</f>
        <v>1</v>
      </c>
    </row>
    <row r="4316" spans="5:8" x14ac:dyDescent="0.25">
      <c r="E4316" s="1">
        <v>107</v>
      </c>
      <c r="F4316" s="1">
        <v>150</v>
      </c>
      <c r="G4316" s="1">
        <f t="shared" si="67"/>
        <v>11149</v>
      </c>
      <c r="H4316" s="1">
        <f>IF(punkty[[#This Row],[v1]] &lt; 40000,1,"")</f>
        <v>1</v>
      </c>
    </row>
    <row r="4317" spans="5:8" x14ac:dyDescent="0.25">
      <c r="E4317" s="2">
        <v>32</v>
      </c>
      <c r="F4317" s="2">
        <v>270</v>
      </c>
      <c r="G4317" s="2">
        <f t="shared" si="67"/>
        <v>33124</v>
      </c>
      <c r="H4317" s="2">
        <f>IF(punkty[[#This Row],[v1]] &lt; 40000,1,"")</f>
        <v>1</v>
      </c>
    </row>
    <row r="4318" spans="5:8" x14ac:dyDescent="0.25">
      <c r="E4318" s="1">
        <v>328</v>
      </c>
      <c r="F4318" s="1">
        <v>395</v>
      </c>
      <c r="G4318" s="1">
        <f t="shared" si="67"/>
        <v>54409</v>
      </c>
      <c r="H4318" s="1" t="str">
        <f>IF(punkty[[#This Row],[v1]] &lt; 40000,1,"")</f>
        <v/>
      </c>
    </row>
    <row r="4319" spans="5:8" x14ac:dyDescent="0.25">
      <c r="E4319" s="2">
        <v>94</v>
      </c>
      <c r="F4319" s="2">
        <v>255</v>
      </c>
      <c r="G4319" s="2">
        <f t="shared" si="67"/>
        <v>14261</v>
      </c>
      <c r="H4319" s="2">
        <f>IF(punkty[[#This Row],[v1]] &lt; 40000,1,"")</f>
        <v>1</v>
      </c>
    </row>
    <row r="4320" spans="5:8" x14ac:dyDescent="0.25">
      <c r="E4320" s="1">
        <v>53</v>
      </c>
      <c r="F4320" s="1">
        <v>259</v>
      </c>
      <c r="G4320" s="1">
        <f t="shared" si="67"/>
        <v>25090</v>
      </c>
      <c r="H4320" s="1">
        <f>IF(punkty[[#This Row],[v1]] &lt; 40000,1,"")</f>
        <v>1</v>
      </c>
    </row>
    <row r="4321" spans="5:8" x14ac:dyDescent="0.25">
      <c r="E4321" s="2">
        <v>229</v>
      </c>
      <c r="F4321" s="2">
        <v>339</v>
      </c>
      <c r="G4321" s="2">
        <f t="shared" si="67"/>
        <v>20162</v>
      </c>
      <c r="H4321" s="2">
        <f>IF(punkty[[#This Row],[v1]] &lt; 40000,1,"")</f>
        <v>1</v>
      </c>
    </row>
    <row r="4322" spans="5:8" x14ac:dyDescent="0.25">
      <c r="E4322" s="1">
        <v>291</v>
      </c>
      <c r="F4322" s="1">
        <v>367</v>
      </c>
      <c r="G4322" s="1">
        <f t="shared" si="67"/>
        <v>36170</v>
      </c>
      <c r="H4322" s="1">
        <f>IF(punkty[[#This Row],[v1]] &lt; 40000,1,"")</f>
        <v>1</v>
      </c>
    </row>
    <row r="4323" spans="5:8" x14ac:dyDescent="0.25">
      <c r="E4323" s="2">
        <v>198</v>
      </c>
      <c r="F4323" s="2">
        <v>341</v>
      </c>
      <c r="G4323" s="2">
        <f t="shared" si="67"/>
        <v>19885</v>
      </c>
      <c r="H4323" s="2">
        <f>IF(punkty[[#This Row],[v1]] &lt; 40000,1,"")</f>
        <v>1</v>
      </c>
    </row>
    <row r="4324" spans="5:8" x14ac:dyDescent="0.25">
      <c r="E4324" s="1">
        <v>32</v>
      </c>
      <c r="F4324" s="1">
        <v>280</v>
      </c>
      <c r="G4324" s="1">
        <f t="shared" si="67"/>
        <v>34624</v>
      </c>
      <c r="H4324" s="1">
        <f>IF(punkty[[#This Row],[v1]] &lt; 40000,1,"")</f>
        <v>1</v>
      </c>
    </row>
    <row r="4325" spans="5:8" x14ac:dyDescent="0.25">
      <c r="E4325" s="2">
        <v>57</v>
      </c>
      <c r="F4325" s="2">
        <v>84</v>
      </c>
      <c r="G4325" s="2">
        <f t="shared" si="67"/>
        <v>33905</v>
      </c>
      <c r="H4325" s="2">
        <f>IF(punkty[[#This Row],[v1]] &lt; 40000,1,"")</f>
        <v>1</v>
      </c>
    </row>
    <row r="4326" spans="5:8" x14ac:dyDescent="0.25">
      <c r="E4326" s="1">
        <v>292</v>
      </c>
      <c r="F4326" s="1">
        <v>271</v>
      </c>
      <c r="G4326" s="1">
        <f t="shared" si="67"/>
        <v>13505</v>
      </c>
      <c r="H4326" s="1">
        <f>IF(punkty[[#This Row],[v1]] &lt; 40000,1,"")</f>
        <v>1</v>
      </c>
    </row>
    <row r="4327" spans="5:8" x14ac:dyDescent="0.25">
      <c r="E4327" s="2">
        <v>348</v>
      </c>
      <c r="F4327" s="2">
        <v>210</v>
      </c>
      <c r="G4327" s="2">
        <f t="shared" si="67"/>
        <v>22004</v>
      </c>
      <c r="H4327" s="2">
        <f>IF(punkty[[#This Row],[v1]] &lt; 40000,1,"")</f>
        <v>1</v>
      </c>
    </row>
    <row r="4328" spans="5:8" x14ac:dyDescent="0.25">
      <c r="E4328" s="1">
        <v>337</v>
      </c>
      <c r="F4328" s="1">
        <v>208</v>
      </c>
      <c r="G4328" s="1">
        <f t="shared" si="67"/>
        <v>18833</v>
      </c>
      <c r="H4328" s="1">
        <f>IF(punkty[[#This Row],[v1]] &lt; 40000,1,"")</f>
        <v>1</v>
      </c>
    </row>
    <row r="4329" spans="5:8" x14ac:dyDescent="0.25">
      <c r="E4329" s="2">
        <v>325</v>
      </c>
      <c r="F4329" s="2">
        <v>275</v>
      </c>
      <c r="G4329" s="2">
        <f t="shared" si="67"/>
        <v>21250</v>
      </c>
      <c r="H4329" s="2">
        <f>IF(punkty[[#This Row],[v1]] &lt; 40000,1,"")</f>
        <v>1</v>
      </c>
    </row>
    <row r="4330" spans="5:8" x14ac:dyDescent="0.25">
      <c r="E4330" s="1">
        <v>396</v>
      </c>
      <c r="F4330" s="1">
        <v>274</v>
      </c>
      <c r="G4330" s="1">
        <f t="shared" si="67"/>
        <v>43892</v>
      </c>
      <c r="H4330" s="1" t="str">
        <f>IF(punkty[[#This Row],[v1]] &lt; 40000,1,"")</f>
        <v/>
      </c>
    </row>
    <row r="4331" spans="5:8" x14ac:dyDescent="0.25">
      <c r="E4331" s="2">
        <v>118</v>
      </c>
      <c r="F4331" s="2">
        <v>65</v>
      </c>
      <c r="G4331" s="2">
        <f t="shared" si="67"/>
        <v>24949</v>
      </c>
      <c r="H4331" s="2">
        <f>IF(punkty[[#This Row],[v1]] &lt; 40000,1,"")</f>
        <v>1</v>
      </c>
    </row>
    <row r="4332" spans="5:8" x14ac:dyDescent="0.25">
      <c r="E4332" s="1">
        <v>303</v>
      </c>
      <c r="F4332" s="1">
        <v>350</v>
      </c>
      <c r="G4332" s="1">
        <f t="shared" si="67"/>
        <v>33109</v>
      </c>
      <c r="H4332" s="1">
        <f>IF(punkty[[#This Row],[v1]] &lt; 40000,1,"")</f>
        <v>1</v>
      </c>
    </row>
    <row r="4333" spans="5:8" x14ac:dyDescent="0.25">
      <c r="E4333" s="2">
        <v>137</v>
      </c>
      <c r="F4333" s="2">
        <v>125</v>
      </c>
      <c r="G4333" s="2">
        <f t="shared" si="67"/>
        <v>9594</v>
      </c>
      <c r="H4333" s="2">
        <f>IF(punkty[[#This Row],[v1]] &lt; 40000,1,"")</f>
        <v>1</v>
      </c>
    </row>
    <row r="4334" spans="5:8" x14ac:dyDescent="0.25">
      <c r="E4334" s="1">
        <v>129</v>
      </c>
      <c r="F4334" s="1">
        <v>156</v>
      </c>
      <c r="G4334" s="1">
        <f t="shared" si="67"/>
        <v>6977</v>
      </c>
      <c r="H4334" s="1">
        <f>IF(punkty[[#This Row],[v1]] &lt; 40000,1,"")</f>
        <v>1</v>
      </c>
    </row>
    <row r="4335" spans="5:8" x14ac:dyDescent="0.25">
      <c r="E4335" s="2">
        <v>237</v>
      </c>
      <c r="F4335" s="2">
        <v>166</v>
      </c>
      <c r="G4335" s="2">
        <f t="shared" si="67"/>
        <v>2525</v>
      </c>
      <c r="H4335" s="2">
        <f>IF(punkty[[#This Row],[v1]] &lt; 40000,1,"")</f>
        <v>1</v>
      </c>
    </row>
    <row r="4336" spans="5:8" x14ac:dyDescent="0.25">
      <c r="E4336" s="1">
        <v>58</v>
      </c>
      <c r="F4336" s="1">
        <v>1</v>
      </c>
      <c r="G4336" s="1">
        <f t="shared" si="67"/>
        <v>59765</v>
      </c>
      <c r="H4336" s="1" t="str">
        <f>IF(punkty[[#This Row],[v1]] &lt; 40000,1,"")</f>
        <v/>
      </c>
    </row>
    <row r="4337" spans="5:8" x14ac:dyDescent="0.25">
      <c r="E4337" s="2">
        <v>185</v>
      </c>
      <c r="F4337" s="2">
        <v>399</v>
      </c>
      <c r="G4337" s="2">
        <f t="shared" si="67"/>
        <v>39826</v>
      </c>
      <c r="H4337" s="2">
        <f>IF(punkty[[#This Row],[v1]] &lt; 40000,1,"")</f>
        <v>1</v>
      </c>
    </row>
    <row r="4338" spans="5:8" x14ac:dyDescent="0.25">
      <c r="E4338" s="1">
        <v>339</v>
      </c>
      <c r="F4338" s="1">
        <v>115</v>
      </c>
      <c r="G4338" s="1">
        <f t="shared" si="67"/>
        <v>26546</v>
      </c>
      <c r="H4338" s="1">
        <f>IF(punkty[[#This Row],[v1]] &lt; 40000,1,"")</f>
        <v>1</v>
      </c>
    </row>
    <row r="4339" spans="5:8" x14ac:dyDescent="0.25">
      <c r="E4339" s="2">
        <v>132</v>
      </c>
      <c r="F4339" s="2">
        <v>123</v>
      </c>
      <c r="G4339" s="2">
        <f t="shared" si="67"/>
        <v>10553</v>
      </c>
      <c r="H4339" s="2">
        <f>IF(punkty[[#This Row],[v1]] &lt; 40000,1,"")</f>
        <v>1</v>
      </c>
    </row>
    <row r="4340" spans="5:8" x14ac:dyDescent="0.25">
      <c r="E4340" s="1">
        <v>18</v>
      </c>
      <c r="F4340" s="1">
        <v>35</v>
      </c>
      <c r="G4340" s="1">
        <f t="shared" si="67"/>
        <v>60349</v>
      </c>
      <c r="H4340" s="1" t="str">
        <f>IF(punkty[[#This Row],[v1]] &lt; 40000,1,"")</f>
        <v/>
      </c>
    </row>
    <row r="4341" spans="5:8" x14ac:dyDescent="0.25">
      <c r="E4341" s="2">
        <v>222</v>
      </c>
      <c r="F4341" s="2">
        <v>235</v>
      </c>
      <c r="G4341" s="2">
        <f t="shared" si="67"/>
        <v>1709</v>
      </c>
      <c r="H4341" s="2">
        <f>IF(punkty[[#This Row],[v1]] &lt; 40000,1,"")</f>
        <v>1</v>
      </c>
    </row>
    <row r="4342" spans="5:8" x14ac:dyDescent="0.25">
      <c r="E4342" s="1">
        <v>371</v>
      </c>
      <c r="F4342" s="1">
        <v>303</v>
      </c>
      <c r="G4342" s="1">
        <f t="shared" si="67"/>
        <v>39850</v>
      </c>
      <c r="H4342" s="1">
        <f>IF(punkty[[#This Row],[v1]] &lt; 40000,1,"")</f>
        <v>1</v>
      </c>
    </row>
    <row r="4343" spans="5:8" x14ac:dyDescent="0.25">
      <c r="E4343" s="2">
        <v>54</v>
      </c>
      <c r="F4343" s="2">
        <v>352</v>
      </c>
      <c r="G4343" s="2">
        <f t="shared" si="67"/>
        <v>44420</v>
      </c>
      <c r="H4343" s="2" t="str">
        <f>IF(punkty[[#This Row],[v1]] &lt; 40000,1,"")</f>
        <v/>
      </c>
    </row>
    <row r="4344" spans="5:8" x14ac:dyDescent="0.25">
      <c r="E4344" s="1">
        <v>213</v>
      </c>
      <c r="F4344" s="1">
        <v>135</v>
      </c>
      <c r="G4344" s="1">
        <f t="shared" si="67"/>
        <v>4394</v>
      </c>
      <c r="H4344" s="1">
        <f>IF(punkty[[#This Row],[v1]] &lt; 40000,1,"")</f>
        <v>1</v>
      </c>
    </row>
    <row r="4345" spans="5:8" x14ac:dyDescent="0.25">
      <c r="E4345" s="2">
        <v>7</v>
      </c>
      <c r="F4345" s="2">
        <v>187</v>
      </c>
      <c r="G4345" s="2">
        <f t="shared" si="67"/>
        <v>37418</v>
      </c>
      <c r="H4345" s="2">
        <f>IF(punkty[[#This Row],[v1]] &lt; 40000,1,"")</f>
        <v>1</v>
      </c>
    </row>
    <row r="4346" spans="5:8" x14ac:dyDescent="0.25">
      <c r="E4346" s="1">
        <v>262</v>
      </c>
      <c r="F4346" s="1">
        <v>115</v>
      </c>
      <c r="G4346" s="1">
        <f t="shared" si="67"/>
        <v>11069</v>
      </c>
      <c r="H4346" s="1">
        <f>IF(punkty[[#This Row],[v1]] &lt; 40000,1,"")</f>
        <v>1</v>
      </c>
    </row>
    <row r="4347" spans="5:8" x14ac:dyDescent="0.25">
      <c r="E4347" s="2">
        <v>388</v>
      </c>
      <c r="F4347" s="2">
        <v>320</v>
      </c>
      <c r="G4347" s="2">
        <f t="shared" si="67"/>
        <v>49744</v>
      </c>
      <c r="H4347" s="2" t="str">
        <f>IF(punkty[[#This Row],[v1]] &lt; 40000,1,"")</f>
        <v/>
      </c>
    </row>
    <row r="4348" spans="5:8" x14ac:dyDescent="0.25">
      <c r="E4348" s="1">
        <v>112</v>
      </c>
      <c r="F4348" s="1">
        <v>297</v>
      </c>
      <c r="G4348" s="1">
        <f t="shared" si="67"/>
        <v>17153</v>
      </c>
      <c r="H4348" s="1">
        <f>IF(punkty[[#This Row],[v1]] &lt; 40000,1,"")</f>
        <v>1</v>
      </c>
    </row>
    <row r="4349" spans="5:8" x14ac:dyDescent="0.25">
      <c r="E4349" s="2">
        <v>312</v>
      </c>
      <c r="F4349" s="2">
        <v>249</v>
      </c>
      <c r="G4349" s="2">
        <f t="shared" si="67"/>
        <v>14945</v>
      </c>
      <c r="H4349" s="2">
        <f>IF(punkty[[#This Row],[v1]] &lt; 40000,1,"")</f>
        <v>1</v>
      </c>
    </row>
    <row r="4350" spans="5:8" x14ac:dyDescent="0.25">
      <c r="E4350" s="1">
        <v>97</v>
      </c>
      <c r="F4350" s="1">
        <v>71</v>
      </c>
      <c r="G4350" s="1">
        <f t="shared" si="67"/>
        <v>27250</v>
      </c>
      <c r="H4350" s="1">
        <f>IF(punkty[[#This Row],[v1]] &lt; 40000,1,"")</f>
        <v>1</v>
      </c>
    </row>
    <row r="4351" spans="5:8" x14ac:dyDescent="0.25">
      <c r="E4351" s="2">
        <v>29</v>
      </c>
      <c r="F4351" s="2">
        <v>100</v>
      </c>
      <c r="G4351" s="2">
        <f t="shared" si="67"/>
        <v>39241</v>
      </c>
      <c r="H4351" s="2">
        <f>IF(punkty[[#This Row],[v1]] &lt; 40000,1,"")</f>
        <v>1</v>
      </c>
    </row>
    <row r="4352" spans="5:8" x14ac:dyDescent="0.25">
      <c r="E4352" s="1">
        <v>249</v>
      </c>
      <c r="F4352" s="1">
        <v>348</v>
      </c>
      <c r="G4352" s="1">
        <f t="shared" si="67"/>
        <v>24305</v>
      </c>
      <c r="H4352" s="1">
        <f>IF(punkty[[#This Row],[v1]] &lt; 40000,1,"")</f>
        <v>1</v>
      </c>
    </row>
    <row r="4353" spans="5:8" x14ac:dyDescent="0.25">
      <c r="E4353" s="2">
        <v>177</v>
      </c>
      <c r="F4353" s="2">
        <v>87</v>
      </c>
      <c r="G4353" s="2">
        <f t="shared" si="67"/>
        <v>13298</v>
      </c>
      <c r="H4353" s="2">
        <f>IF(punkty[[#This Row],[v1]] &lt; 40000,1,"")</f>
        <v>1</v>
      </c>
    </row>
    <row r="4354" spans="5:8" x14ac:dyDescent="0.25">
      <c r="E4354" s="1">
        <v>373</v>
      </c>
      <c r="F4354" s="1">
        <v>17</v>
      </c>
      <c r="G4354" s="1">
        <f t="shared" si="67"/>
        <v>63418</v>
      </c>
      <c r="H4354" s="1" t="str">
        <f>IF(punkty[[#This Row],[v1]] &lt; 40000,1,"")</f>
        <v/>
      </c>
    </row>
    <row r="4355" spans="5:8" x14ac:dyDescent="0.25">
      <c r="E4355" s="2">
        <v>303</v>
      </c>
      <c r="F4355" s="2">
        <v>39</v>
      </c>
      <c r="G4355" s="2">
        <f t="shared" si="67"/>
        <v>36530</v>
      </c>
      <c r="H4355" s="2">
        <f>IF(punkty[[#This Row],[v1]] &lt; 40000,1,"")</f>
        <v>1</v>
      </c>
    </row>
    <row r="4356" spans="5:8" x14ac:dyDescent="0.25">
      <c r="E4356" s="1">
        <v>138</v>
      </c>
      <c r="F4356" s="1">
        <v>263</v>
      </c>
      <c r="G4356" s="1">
        <f t="shared" si="67"/>
        <v>7813</v>
      </c>
      <c r="H4356" s="1">
        <f>IF(punkty[[#This Row],[v1]] &lt; 40000,1,"")</f>
        <v>1</v>
      </c>
    </row>
    <row r="4357" spans="5:8" x14ac:dyDescent="0.25">
      <c r="E4357" s="2">
        <v>234</v>
      </c>
      <c r="F4357" s="2">
        <v>100</v>
      </c>
      <c r="G4357" s="2">
        <f t="shared" si="67"/>
        <v>11156</v>
      </c>
      <c r="H4357" s="2">
        <f>IF(punkty[[#This Row],[v1]] &lt; 40000,1,"")</f>
        <v>1</v>
      </c>
    </row>
    <row r="4358" spans="5:8" x14ac:dyDescent="0.25">
      <c r="E4358" s="1">
        <v>345</v>
      </c>
      <c r="F4358" s="1">
        <v>308</v>
      </c>
      <c r="G4358" s="1">
        <f t="shared" si="67"/>
        <v>32689</v>
      </c>
      <c r="H4358" s="1">
        <f>IF(punkty[[#This Row],[v1]] &lt; 40000,1,"")</f>
        <v>1</v>
      </c>
    </row>
    <row r="4359" spans="5:8" x14ac:dyDescent="0.25">
      <c r="E4359" s="2">
        <v>340</v>
      </c>
      <c r="F4359" s="2">
        <v>72</v>
      </c>
      <c r="G4359" s="2">
        <f t="shared" si="67"/>
        <v>35984</v>
      </c>
      <c r="H4359" s="2">
        <f>IF(punkty[[#This Row],[v1]] &lt; 40000,1,"")</f>
        <v>1</v>
      </c>
    </row>
    <row r="4360" spans="5:8" x14ac:dyDescent="0.25">
      <c r="E4360" s="1">
        <v>171</v>
      </c>
      <c r="F4360" s="1">
        <v>144</v>
      </c>
      <c r="G4360" s="1">
        <f t="shared" si="67"/>
        <v>3977</v>
      </c>
      <c r="H4360" s="1">
        <f>IF(punkty[[#This Row],[v1]] &lt; 40000,1,"")</f>
        <v>1</v>
      </c>
    </row>
    <row r="4361" spans="5:8" x14ac:dyDescent="0.25">
      <c r="E4361" s="2">
        <v>336</v>
      </c>
      <c r="F4361" s="2">
        <v>229</v>
      </c>
      <c r="G4361" s="2">
        <f t="shared" ref="G4361:G4424" si="68">((E4361 - 200) * (E4361 - 200)) +(( F4361 - 200) * ( F4361 - 200))</f>
        <v>19337</v>
      </c>
      <c r="H4361" s="2">
        <f>IF(punkty[[#This Row],[v1]] &lt; 40000,1,"")</f>
        <v>1</v>
      </c>
    </row>
    <row r="4362" spans="5:8" x14ac:dyDescent="0.25">
      <c r="E4362" s="1">
        <v>373</v>
      </c>
      <c r="F4362" s="1">
        <v>23</v>
      </c>
      <c r="G4362" s="1">
        <f t="shared" si="68"/>
        <v>61258</v>
      </c>
      <c r="H4362" s="1" t="str">
        <f>IF(punkty[[#This Row],[v1]] &lt; 40000,1,"")</f>
        <v/>
      </c>
    </row>
    <row r="4363" spans="5:8" x14ac:dyDescent="0.25">
      <c r="E4363" s="2">
        <v>82</v>
      </c>
      <c r="F4363" s="2">
        <v>210</v>
      </c>
      <c r="G4363" s="2">
        <f t="shared" si="68"/>
        <v>14024</v>
      </c>
      <c r="H4363" s="2">
        <f>IF(punkty[[#This Row],[v1]] &lt; 40000,1,"")</f>
        <v>1</v>
      </c>
    </row>
    <row r="4364" spans="5:8" x14ac:dyDescent="0.25">
      <c r="E4364" s="1">
        <v>297</v>
      </c>
      <c r="F4364" s="1">
        <v>325</v>
      </c>
      <c r="G4364" s="1">
        <f t="shared" si="68"/>
        <v>25034</v>
      </c>
      <c r="H4364" s="1">
        <f>IF(punkty[[#This Row],[v1]] &lt; 40000,1,"")</f>
        <v>1</v>
      </c>
    </row>
    <row r="4365" spans="5:8" x14ac:dyDescent="0.25">
      <c r="E4365" s="2">
        <v>211</v>
      </c>
      <c r="F4365" s="2">
        <v>361</v>
      </c>
      <c r="G4365" s="2">
        <f t="shared" si="68"/>
        <v>26042</v>
      </c>
      <c r="H4365" s="2">
        <f>IF(punkty[[#This Row],[v1]] &lt; 40000,1,"")</f>
        <v>1</v>
      </c>
    </row>
    <row r="4366" spans="5:8" x14ac:dyDescent="0.25">
      <c r="E4366" s="1">
        <v>319</v>
      </c>
      <c r="F4366" s="1">
        <v>229</v>
      </c>
      <c r="G4366" s="1">
        <f t="shared" si="68"/>
        <v>15002</v>
      </c>
      <c r="H4366" s="1">
        <f>IF(punkty[[#This Row],[v1]] &lt; 40000,1,"")</f>
        <v>1</v>
      </c>
    </row>
    <row r="4367" spans="5:8" x14ac:dyDescent="0.25">
      <c r="E4367" s="2">
        <v>216</v>
      </c>
      <c r="F4367" s="2">
        <v>96</v>
      </c>
      <c r="G4367" s="2">
        <f t="shared" si="68"/>
        <v>11072</v>
      </c>
      <c r="H4367" s="2">
        <f>IF(punkty[[#This Row],[v1]] &lt; 40000,1,"")</f>
        <v>1</v>
      </c>
    </row>
    <row r="4368" spans="5:8" x14ac:dyDescent="0.25">
      <c r="E4368" s="1">
        <v>166</v>
      </c>
      <c r="F4368" s="1">
        <v>299</v>
      </c>
      <c r="G4368" s="1">
        <f t="shared" si="68"/>
        <v>10957</v>
      </c>
      <c r="H4368" s="1">
        <f>IF(punkty[[#This Row],[v1]] &lt; 40000,1,"")</f>
        <v>1</v>
      </c>
    </row>
    <row r="4369" spans="5:8" x14ac:dyDescent="0.25">
      <c r="E4369" s="2">
        <v>223</v>
      </c>
      <c r="F4369" s="2">
        <v>214</v>
      </c>
      <c r="G4369" s="2">
        <f t="shared" si="68"/>
        <v>725</v>
      </c>
      <c r="H4369" s="2">
        <f>IF(punkty[[#This Row],[v1]] &lt; 40000,1,"")</f>
        <v>1</v>
      </c>
    </row>
    <row r="4370" spans="5:8" x14ac:dyDescent="0.25">
      <c r="E4370" s="1">
        <v>399</v>
      </c>
      <c r="F4370" s="1">
        <v>175</v>
      </c>
      <c r="G4370" s="1">
        <f t="shared" si="68"/>
        <v>40226</v>
      </c>
      <c r="H4370" s="1" t="str">
        <f>IF(punkty[[#This Row],[v1]] &lt; 40000,1,"")</f>
        <v/>
      </c>
    </row>
    <row r="4371" spans="5:8" x14ac:dyDescent="0.25">
      <c r="E4371" s="2">
        <v>145</v>
      </c>
      <c r="F4371" s="2">
        <v>264</v>
      </c>
      <c r="G4371" s="2">
        <f t="shared" si="68"/>
        <v>7121</v>
      </c>
      <c r="H4371" s="2">
        <f>IF(punkty[[#This Row],[v1]] &lt; 40000,1,"")</f>
        <v>1</v>
      </c>
    </row>
    <row r="4372" spans="5:8" x14ac:dyDescent="0.25">
      <c r="E4372" s="1">
        <v>230</v>
      </c>
      <c r="F4372" s="1">
        <v>168</v>
      </c>
      <c r="G4372" s="1">
        <f t="shared" si="68"/>
        <v>1924</v>
      </c>
      <c r="H4372" s="1">
        <f>IF(punkty[[#This Row],[v1]] &lt; 40000,1,"")</f>
        <v>1</v>
      </c>
    </row>
    <row r="4373" spans="5:8" x14ac:dyDescent="0.25">
      <c r="E4373" s="2">
        <v>285</v>
      </c>
      <c r="F4373" s="2">
        <v>221</v>
      </c>
      <c r="G4373" s="2">
        <f t="shared" si="68"/>
        <v>7666</v>
      </c>
      <c r="H4373" s="2">
        <f>IF(punkty[[#This Row],[v1]] &lt; 40000,1,"")</f>
        <v>1</v>
      </c>
    </row>
    <row r="4374" spans="5:8" x14ac:dyDescent="0.25">
      <c r="E4374" s="1">
        <v>113</v>
      </c>
      <c r="F4374" s="1">
        <v>373</v>
      </c>
      <c r="G4374" s="1">
        <f t="shared" si="68"/>
        <v>37498</v>
      </c>
      <c r="H4374" s="1">
        <f>IF(punkty[[#This Row],[v1]] &lt; 40000,1,"")</f>
        <v>1</v>
      </c>
    </row>
    <row r="4375" spans="5:8" x14ac:dyDescent="0.25">
      <c r="E4375" s="2">
        <v>179</v>
      </c>
      <c r="F4375" s="2">
        <v>214</v>
      </c>
      <c r="G4375" s="2">
        <f t="shared" si="68"/>
        <v>637</v>
      </c>
      <c r="H4375" s="2">
        <f>IF(punkty[[#This Row],[v1]] &lt; 40000,1,"")</f>
        <v>1</v>
      </c>
    </row>
    <row r="4376" spans="5:8" x14ac:dyDescent="0.25">
      <c r="E4376" s="1">
        <v>300</v>
      </c>
      <c r="F4376" s="1">
        <v>263</v>
      </c>
      <c r="G4376" s="1">
        <f t="shared" si="68"/>
        <v>13969</v>
      </c>
      <c r="H4376" s="1">
        <f>IF(punkty[[#This Row],[v1]] &lt; 40000,1,"")</f>
        <v>1</v>
      </c>
    </row>
    <row r="4377" spans="5:8" x14ac:dyDescent="0.25">
      <c r="E4377" s="2">
        <v>53</v>
      </c>
      <c r="F4377" s="2">
        <v>316</v>
      </c>
      <c r="G4377" s="2">
        <f t="shared" si="68"/>
        <v>35065</v>
      </c>
      <c r="H4377" s="2">
        <f>IF(punkty[[#This Row],[v1]] &lt; 40000,1,"")</f>
        <v>1</v>
      </c>
    </row>
    <row r="4378" spans="5:8" x14ac:dyDescent="0.25">
      <c r="E4378" s="1">
        <v>322</v>
      </c>
      <c r="F4378" s="1">
        <v>385</v>
      </c>
      <c r="G4378" s="1">
        <f t="shared" si="68"/>
        <v>49109</v>
      </c>
      <c r="H4378" s="1" t="str">
        <f>IF(punkty[[#This Row],[v1]] &lt; 40000,1,"")</f>
        <v/>
      </c>
    </row>
    <row r="4379" spans="5:8" x14ac:dyDescent="0.25">
      <c r="E4379" s="2">
        <v>183</v>
      </c>
      <c r="F4379" s="2">
        <v>79</v>
      </c>
      <c r="G4379" s="2">
        <f t="shared" si="68"/>
        <v>14930</v>
      </c>
      <c r="H4379" s="2">
        <f>IF(punkty[[#This Row],[v1]] &lt; 40000,1,"")</f>
        <v>1</v>
      </c>
    </row>
    <row r="4380" spans="5:8" x14ac:dyDescent="0.25">
      <c r="E4380" s="1">
        <v>240</v>
      </c>
      <c r="F4380" s="1">
        <v>41</v>
      </c>
      <c r="G4380" s="1">
        <f t="shared" si="68"/>
        <v>26881</v>
      </c>
      <c r="H4380" s="1">
        <f>IF(punkty[[#This Row],[v1]] &lt; 40000,1,"")</f>
        <v>1</v>
      </c>
    </row>
    <row r="4381" spans="5:8" x14ac:dyDescent="0.25">
      <c r="E4381" s="2">
        <v>372</v>
      </c>
      <c r="F4381" s="2">
        <v>264</v>
      </c>
      <c r="G4381" s="2">
        <f t="shared" si="68"/>
        <v>33680</v>
      </c>
      <c r="H4381" s="2">
        <f>IF(punkty[[#This Row],[v1]] &lt; 40000,1,"")</f>
        <v>1</v>
      </c>
    </row>
    <row r="4382" spans="5:8" x14ac:dyDescent="0.25">
      <c r="E4382" s="1">
        <v>316</v>
      </c>
      <c r="F4382" s="1">
        <v>395</v>
      </c>
      <c r="G4382" s="1">
        <f t="shared" si="68"/>
        <v>51481</v>
      </c>
      <c r="H4382" s="1" t="str">
        <f>IF(punkty[[#This Row],[v1]] &lt; 40000,1,"")</f>
        <v/>
      </c>
    </row>
    <row r="4383" spans="5:8" x14ac:dyDescent="0.25">
      <c r="E4383" s="2">
        <v>389</v>
      </c>
      <c r="F4383" s="2">
        <v>364</v>
      </c>
      <c r="G4383" s="2">
        <f t="shared" si="68"/>
        <v>62617</v>
      </c>
      <c r="H4383" s="2" t="str">
        <f>IF(punkty[[#This Row],[v1]] &lt; 40000,1,"")</f>
        <v/>
      </c>
    </row>
    <row r="4384" spans="5:8" x14ac:dyDescent="0.25">
      <c r="E4384" s="1">
        <v>305</v>
      </c>
      <c r="F4384" s="1">
        <v>126</v>
      </c>
      <c r="G4384" s="1">
        <f t="shared" si="68"/>
        <v>16501</v>
      </c>
      <c r="H4384" s="1">
        <f>IF(punkty[[#This Row],[v1]] &lt; 40000,1,"")</f>
        <v>1</v>
      </c>
    </row>
    <row r="4385" spans="5:8" x14ac:dyDescent="0.25">
      <c r="E4385" s="2">
        <v>288</v>
      </c>
      <c r="F4385" s="2">
        <v>49</v>
      </c>
      <c r="G4385" s="2">
        <f t="shared" si="68"/>
        <v>30545</v>
      </c>
      <c r="H4385" s="2">
        <f>IF(punkty[[#This Row],[v1]] &lt; 40000,1,"")</f>
        <v>1</v>
      </c>
    </row>
    <row r="4386" spans="5:8" x14ac:dyDescent="0.25">
      <c r="E4386" s="1">
        <v>190</v>
      </c>
      <c r="F4386" s="1">
        <v>266</v>
      </c>
      <c r="G4386" s="1">
        <f t="shared" si="68"/>
        <v>4456</v>
      </c>
      <c r="H4386" s="1">
        <f>IF(punkty[[#This Row],[v1]] &lt; 40000,1,"")</f>
        <v>1</v>
      </c>
    </row>
    <row r="4387" spans="5:8" x14ac:dyDescent="0.25">
      <c r="E4387" s="2">
        <v>194</v>
      </c>
      <c r="F4387" s="2">
        <v>77</v>
      </c>
      <c r="G4387" s="2">
        <f t="shared" si="68"/>
        <v>15165</v>
      </c>
      <c r="H4387" s="2">
        <f>IF(punkty[[#This Row],[v1]] &lt; 40000,1,"")</f>
        <v>1</v>
      </c>
    </row>
    <row r="4388" spans="5:8" x14ac:dyDescent="0.25">
      <c r="E4388" s="1">
        <v>107</v>
      </c>
      <c r="F4388" s="1">
        <v>81</v>
      </c>
      <c r="G4388" s="1">
        <f t="shared" si="68"/>
        <v>22810</v>
      </c>
      <c r="H4388" s="1">
        <f>IF(punkty[[#This Row],[v1]] &lt; 40000,1,"")</f>
        <v>1</v>
      </c>
    </row>
    <row r="4389" spans="5:8" x14ac:dyDescent="0.25">
      <c r="E4389" s="2">
        <v>124</v>
      </c>
      <c r="F4389" s="2">
        <v>185</v>
      </c>
      <c r="G4389" s="2">
        <f t="shared" si="68"/>
        <v>6001</v>
      </c>
      <c r="H4389" s="2">
        <f>IF(punkty[[#This Row],[v1]] &lt; 40000,1,"")</f>
        <v>1</v>
      </c>
    </row>
    <row r="4390" spans="5:8" x14ac:dyDescent="0.25">
      <c r="E4390" s="1">
        <v>261</v>
      </c>
      <c r="F4390" s="1">
        <v>271</v>
      </c>
      <c r="G4390" s="1">
        <f t="shared" si="68"/>
        <v>8762</v>
      </c>
      <c r="H4390" s="1">
        <f>IF(punkty[[#This Row],[v1]] &lt; 40000,1,"")</f>
        <v>1</v>
      </c>
    </row>
    <row r="4391" spans="5:8" x14ac:dyDescent="0.25">
      <c r="E4391" s="2">
        <v>324</v>
      </c>
      <c r="F4391" s="2">
        <v>279</v>
      </c>
      <c r="G4391" s="2">
        <f t="shared" si="68"/>
        <v>21617</v>
      </c>
      <c r="H4391" s="2">
        <f>IF(punkty[[#This Row],[v1]] &lt; 40000,1,"")</f>
        <v>1</v>
      </c>
    </row>
    <row r="4392" spans="5:8" x14ac:dyDescent="0.25">
      <c r="E4392" s="1">
        <v>202</v>
      </c>
      <c r="F4392" s="1">
        <v>54</v>
      </c>
      <c r="G4392" s="1">
        <f t="shared" si="68"/>
        <v>21320</v>
      </c>
      <c r="H4392" s="1">
        <f>IF(punkty[[#This Row],[v1]] &lt; 40000,1,"")</f>
        <v>1</v>
      </c>
    </row>
    <row r="4393" spans="5:8" x14ac:dyDescent="0.25">
      <c r="E4393" s="2">
        <v>55</v>
      </c>
      <c r="F4393" s="2">
        <v>90</v>
      </c>
      <c r="G4393" s="2">
        <f t="shared" si="68"/>
        <v>33125</v>
      </c>
      <c r="H4393" s="2">
        <f>IF(punkty[[#This Row],[v1]] &lt; 40000,1,"")</f>
        <v>1</v>
      </c>
    </row>
    <row r="4394" spans="5:8" x14ac:dyDescent="0.25">
      <c r="E4394" s="1">
        <v>290</v>
      </c>
      <c r="F4394" s="1">
        <v>354</v>
      </c>
      <c r="G4394" s="1">
        <f t="shared" si="68"/>
        <v>31816</v>
      </c>
      <c r="H4394" s="1">
        <f>IF(punkty[[#This Row],[v1]] &lt; 40000,1,"")</f>
        <v>1</v>
      </c>
    </row>
    <row r="4395" spans="5:8" x14ac:dyDescent="0.25">
      <c r="E4395" s="2">
        <v>47</v>
      </c>
      <c r="F4395" s="2">
        <v>378</v>
      </c>
      <c r="G4395" s="2">
        <f t="shared" si="68"/>
        <v>55093</v>
      </c>
      <c r="H4395" s="2" t="str">
        <f>IF(punkty[[#This Row],[v1]] &lt; 40000,1,"")</f>
        <v/>
      </c>
    </row>
    <row r="4396" spans="5:8" x14ac:dyDescent="0.25">
      <c r="E4396" s="1">
        <v>257</v>
      </c>
      <c r="F4396" s="1">
        <v>90</v>
      </c>
      <c r="G4396" s="1">
        <f t="shared" si="68"/>
        <v>15349</v>
      </c>
      <c r="H4396" s="1">
        <f>IF(punkty[[#This Row],[v1]] &lt; 40000,1,"")</f>
        <v>1</v>
      </c>
    </row>
    <row r="4397" spans="5:8" x14ac:dyDescent="0.25">
      <c r="E4397" s="2">
        <v>93</v>
      </c>
      <c r="F4397" s="2">
        <v>109</v>
      </c>
      <c r="G4397" s="2">
        <f t="shared" si="68"/>
        <v>19730</v>
      </c>
      <c r="H4397" s="2">
        <f>IF(punkty[[#This Row],[v1]] &lt; 40000,1,"")</f>
        <v>1</v>
      </c>
    </row>
    <row r="4398" spans="5:8" x14ac:dyDescent="0.25">
      <c r="E4398" s="1">
        <v>2</v>
      </c>
      <c r="F4398" s="1">
        <v>365</v>
      </c>
      <c r="G4398" s="1">
        <f t="shared" si="68"/>
        <v>66429</v>
      </c>
      <c r="H4398" s="1" t="str">
        <f>IF(punkty[[#This Row],[v1]] &lt; 40000,1,"")</f>
        <v/>
      </c>
    </row>
    <row r="4399" spans="5:8" x14ac:dyDescent="0.25">
      <c r="E4399" s="2">
        <v>295</v>
      </c>
      <c r="F4399" s="2">
        <v>73</v>
      </c>
      <c r="G4399" s="2">
        <f t="shared" si="68"/>
        <v>25154</v>
      </c>
      <c r="H4399" s="2">
        <f>IF(punkty[[#This Row],[v1]] &lt; 40000,1,"")</f>
        <v>1</v>
      </c>
    </row>
    <row r="4400" spans="5:8" x14ac:dyDescent="0.25">
      <c r="E4400" s="1">
        <v>228</v>
      </c>
      <c r="F4400" s="1">
        <v>35</v>
      </c>
      <c r="G4400" s="1">
        <f t="shared" si="68"/>
        <v>28009</v>
      </c>
      <c r="H4400" s="1">
        <f>IF(punkty[[#This Row],[v1]] &lt; 40000,1,"")</f>
        <v>1</v>
      </c>
    </row>
    <row r="4401" spans="5:8" x14ac:dyDescent="0.25">
      <c r="E4401" s="2">
        <v>118</v>
      </c>
      <c r="F4401" s="2">
        <v>132</v>
      </c>
      <c r="G4401" s="2">
        <f t="shared" si="68"/>
        <v>11348</v>
      </c>
      <c r="H4401" s="2">
        <f>IF(punkty[[#This Row],[v1]] &lt; 40000,1,"")</f>
        <v>1</v>
      </c>
    </row>
    <row r="4402" spans="5:8" x14ac:dyDescent="0.25">
      <c r="E4402" s="1">
        <v>209</v>
      </c>
      <c r="F4402" s="1">
        <v>383</v>
      </c>
      <c r="G4402" s="1">
        <f t="shared" si="68"/>
        <v>33570</v>
      </c>
      <c r="H4402" s="1">
        <f>IF(punkty[[#This Row],[v1]] &lt; 40000,1,"")</f>
        <v>1</v>
      </c>
    </row>
    <row r="4403" spans="5:8" x14ac:dyDescent="0.25">
      <c r="E4403" s="2">
        <v>381</v>
      </c>
      <c r="F4403" s="2">
        <v>190</v>
      </c>
      <c r="G4403" s="2">
        <f t="shared" si="68"/>
        <v>32861</v>
      </c>
      <c r="H4403" s="2">
        <f>IF(punkty[[#This Row],[v1]] &lt; 40000,1,"")</f>
        <v>1</v>
      </c>
    </row>
    <row r="4404" spans="5:8" x14ac:dyDescent="0.25">
      <c r="E4404" s="1">
        <v>363</v>
      </c>
      <c r="F4404" s="1">
        <v>272</v>
      </c>
      <c r="G4404" s="1">
        <f t="shared" si="68"/>
        <v>31753</v>
      </c>
      <c r="H4404" s="1">
        <f>IF(punkty[[#This Row],[v1]] &lt; 40000,1,"")</f>
        <v>1</v>
      </c>
    </row>
    <row r="4405" spans="5:8" x14ac:dyDescent="0.25">
      <c r="E4405" s="2">
        <v>145</v>
      </c>
      <c r="F4405" s="2">
        <v>225</v>
      </c>
      <c r="G4405" s="2">
        <f t="shared" si="68"/>
        <v>3650</v>
      </c>
      <c r="H4405" s="2">
        <f>IF(punkty[[#This Row],[v1]] &lt; 40000,1,"")</f>
        <v>1</v>
      </c>
    </row>
    <row r="4406" spans="5:8" x14ac:dyDescent="0.25">
      <c r="E4406" s="1">
        <v>94</v>
      </c>
      <c r="F4406" s="1">
        <v>392</v>
      </c>
      <c r="G4406" s="1">
        <f t="shared" si="68"/>
        <v>48100</v>
      </c>
      <c r="H4406" s="1" t="str">
        <f>IF(punkty[[#This Row],[v1]] &lt; 40000,1,"")</f>
        <v/>
      </c>
    </row>
    <row r="4407" spans="5:8" x14ac:dyDescent="0.25">
      <c r="E4407" s="2">
        <v>98</v>
      </c>
      <c r="F4407" s="2">
        <v>292</v>
      </c>
      <c r="G4407" s="2">
        <f t="shared" si="68"/>
        <v>18868</v>
      </c>
      <c r="H4407" s="2">
        <f>IF(punkty[[#This Row],[v1]] &lt; 40000,1,"")</f>
        <v>1</v>
      </c>
    </row>
    <row r="4408" spans="5:8" x14ac:dyDescent="0.25">
      <c r="E4408" s="1">
        <v>155</v>
      </c>
      <c r="F4408" s="1">
        <v>115</v>
      </c>
      <c r="G4408" s="1">
        <f t="shared" si="68"/>
        <v>9250</v>
      </c>
      <c r="H4408" s="1">
        <f>IF(punkty[[#This Row],[v1]] &lt; 40000,1,"")</f>
        <v>1</v>
      </c>
    </row>
    <row r="4409" spans="5:8" x14ac:dyDescent="0.25">
      <c r="E4409" s="2">
        <v>240</v>
      </c>
      <c r="F4409" s="2">
        <v>161</v>
      </c>
      <c r="G4409" s="2">
        <f t="shared" si="68"/>
        <v>3121</v>
      </c>
      <c r="H4409" s="2">
        <f>IF(punkty[[#This Row],[v1]] &lt; 40000,1,"")</f>
        <v>1</v>
      </c>
    </row>
    <row r="4410" spans="5:8" x14ac:dyDescent="0.25">
      <c r="E4410" s="1">
        <v>181</v>
      </c>
      <c r="F4410" s="1">
        <v>16</v>
      </c>
      <c r="G4410" s="1">
        <f t="shared" si="68"/>
        <v>34217</v>
      </c>
      <c r="H4410" s="1">
        <f>IF(punkty[[#This Row],[v1]] &lt; 40000,1,"")</f>
        <v>1</v>
      </c>
    </row>
    <row r="4411" spans="5:8" x14ac:dyDescent="0.25">
      <c r="E4411" s="2">
        <v>128</v>
      </c>
      <c r="F4411" s="2">
        <v>383</v>
      </c>
      <c r="G4411" s="2">
        <f t="shared" si="68"/>
        <v>38673</v>
      </c>
      <c r="H4411" s="2">
        <f>IF(punkty[[#This Row],[v1]] &lt; 40000,1,"")</f>
        <v>1</v>
      </c>
    </row>
    <row r="4412" spans="5:8" x14ac:dyDescent="0.25">
      <c r="E4412" s="1">
        <v>378</v>
      </c>
      <c r="F4412" s="1">
        <v>226</v>
      </c>
      <c r="G4412" s="1">
        <f t="shared" si="68"/>
        <v>32360</v>
      </c>
      <c r="H4412" s="1">
        <f>IF(punkty[[#This Row],[v1]] &lt; 40000,1,"")</f>
        <v>1</v>
      </c>
    </row>
    <row r="4413" spans="5:8" x14ac:dyDescent="0.25">
      <c r="E4413" s="2">
        <v>253</v>
      </c>
      <c r="F4413" s="2">
        <v>263</v>
      </c>
      <c r="G4413" s="2">
        <f t="shared" si="68"/>
        <v>6778</v>
      </c>
      <c r="H4413" s="2">
        <f>IF(punkty[[#This Row],[v1]] &lt; 40000,1,"")</f>
        <v>1</v>
      </c>
    </row>
    <row r="4414" spans="5:8" x14ac:dyDescent="0.25">
      <c r="E4414" s="1">
        <v>122</v>
      </c>
      <c r="F4414" s="1">
        <v>141</v>
      </c>
      <c r="G4414" s="1">
        <f t="shared" si="68"/>
        <v>9565</v>
      </c>
      <c r="H4414" s="1">
        <f>IF(punkty[[#This Row],[v1]] &lt; 40000,1,"")</f>
        <v>1</v>
      </c>
    </row>
    <row r="4415" spans="5:8" x14ac:dyDescent="0.25">
      <c r="E4415" s="2">
        <v>277</v>
      </c>
      <c r="F4415" s="2">
        <v>157</v>
      </c>
      <c r="G4415" s="2">
        <f t="shared" si="68"/>
        <v>7778</v>
      </c>
      <c r="H4415" s="2">
        <f>IF(punkty[[#This Row],[v1]] &lt; 40000,1,"")</f>
        <v>1</v>
      </c>
    </row>
    <row r="4416" spans="5:8" x14ac:dyDescent="0.25">
      <c r="E4416" s="1">
        <v>69</v>
      </c>
      <c r="F4416" s="1">
        <v>209</v>
      </c>
      <c r="G4416" s="1">
        <f t="shared" si="68"/>
        <v>17242</v>
      </c>
      <c r="H4416" s="1">
        <f>IF(punkty[[#This Row],[v1]] &lt; 40000,1,"")</f>
        <v>1</v>
      </c>
    </row>
    <row r="4417" spans="5:8" x14ac:dyDescent="0.25">
      <c r="E4417" s="2">
        <v>167</v>
      </c>
      <c r="F4417" s="2">
        <v>299</v>
      </c>
      <c r="G4417" s="2">
        <f t="shared" si="68"/>
        <v>10890</v>
      </c>
      <c r="H4417" s="2">
        <f>IF(punkty[[#This Row],[v1]] &lt; 40000,1,"")</f>
        <v>1</v>
      </c>
    </row>
    <row r="4418" spans="5:8" x14ac:dyDescent="0.25">
      <c r="E4418" s="1">
        <v>74</v>
      </c>
      <c r="F4418" s="1">
        <v>319</v>
      </c>
      <c r="G4418" s="1">
        <f t="shared" si="68"/>
        <v>30037</v>
      </c>
      <c r="H4418" s="1">
        <f>IF(punkty[[#This Row],[v1]] &lt; 40000,1,"")</f>
        <v>1</v>
      </c>
    </row>
    <row r="4419" spans="5:8" x14ac:dyDescent="0.25">
      <c r="E4419" s="2">
        <v>131</v>
      </c>
      <c r="F4419" s="2">
        <v>81</v>
      </c>
      <c r="G4419" s="2">
        <f t="shared" si="68"/>
        <v>18922</v>
      </c>
      <c r="H4419" s="2">
        <f>IF(punkty[[#This Row],[v1]] &lt; 40000,1,"")</f>
        <v>1</v>
      </c>
    </row>
    <row r="4420" spans="5:8" x14ac:dyDescent="0.25">
      <c r="E4420" s="1">
        <v>206</v>
      </c>
      <c r="F4420" s="1">
        <v>29</v>
      </c>
      <c r="G4420" s="1">
        <f t="shared" si="68"/>
        <v>29277</v>
      </c>
      <c r="H4420" s="1">
        <f>IF(punkty[[#This Row],[v1]] &lt; 40000,1,"")</f>
        <v>1</v>
      </c>
    </row>
    <row r="4421" spans="5:8" x14ac:dyDescent="0.25">
      <c r="E4421" s="2">
        <v>27</v>
      </c>
      <c r="F4421" s="2">
        <v>9</v>
      </c>
      <c r="G4421" s="2">
        <f t="shared" si="68"/>
        <v>66410</v>
      </c>
      <c r="H4421" s="2" t="str">
        <f>IF(punkty[[#This Row],[v1]] &lt; 40000,1,"")</f>
        <v/>
      </c>
    </row>
    <row r="4422" spans="5:8" x14ac:dyDescent="0.25">
      <c r="E4422" s="1">
        <v>54</v>
      </c>
      <c r="F4422" s="1">
        <v>225</v>
      </c>
      <c r="G4422" s="1">
        <f t="shared" si="68"/>
        <v>21941</v>
      </c>
      <c r="H4422" s="1">
        <f>IF(punkty[[#This Row],[v1]] &lt; 40000,1,"")</f>
        <v>1</v>
      </c>
    </row>
    <row r="4423" spans="5:8" x14ac:dyDescent="0.25">
      <c r="E4423" s="2">
        <v>258</v>
      </c>
      <c r="F4423" s="2">
        <v>138</v>
      </c>
      <c r="G4423" s="2">
        <f t="shared" si="68"/>
        <v>7208</v>
      </c>
      <c r="H4423" s="2">
        <f>IF(punkty[[#This Row],[v1]] &lt; 40000,1,"")</f>
        <v>1</v>
      </c>
    </row>
    <row r="4424" spans="5:8" x14ac:dyDescent="0.25">
      <c r="E4424" s="1">
        <v>258</v>
      </c>
      <c r="F4424" s="1">
        <v>110</v>
      </c>
      <c r="G4424" s="1">
        <f t="shared" si="68"/>
        <v>11464</v>
      </c>
      <c r="H4424" s="1">
        <f>IF(punkty[[#This Row],[v1]] &lt; 40000,1,"")</f>
        <v>1</v>
      </c>
    </row>
    <row r="4425" spans="5:8" x14ac:dyDescent="0.25">
      <c r="E4425" s="2">
        <v>249</v>
      </c>
      <c r="F4425" s="2">
        <v>362</v>
      </c>
      <c r="G4425" s="2">
        <f t="shared" ref="G4425:G4488" si="69">((E4425 - 200) * (E4425 - 200)) +(( F4425 - 200) * ( F4425 - 200))</f>
        <v>28645</v>
      </c>
      <c r="H4425" s="2">
        <f>IF(punkty[[#This Row],[v1]] &lt; 40000,1,"")</f>
        <v>1</v>
      </c>
    </row>
    <row r="4426" spans="5:8" x14ac:dyDescent="0.25">
      <c r="E4426" s="1">
        <v>97</v>
      </c>
      <c r="F4426" s="1">
        <v>336</v>
      </c>
      <c r="G4426" s="1">
        <f t="shared" si="69"/>
        <v>29105</v>
      </c>
      <c r="H4426" s="1">
        <f>IF(punkty[[#This Row],[v1]] &lt; 40000,1,"")</f>
        <v>1</v>
      </c>
    </row>
    <row r="4427" spans="5:8" x14ac:dyDescent="0.25">
      <c r="E4427" s="2">
        <v>48</v>
      </c>
      <c r="F4427" s="2">
        <v>358</v>
      </c>
      <c r="G4427" s="2">
        <f t="shared" si="69"/>
        <v>48068</v>
      </c>
      <c r="H4427" s="2" t="str">
        <f>IF(punkty[[#This Row],[v1]] &lt; 40000,1,"")</f>
        <v/>
      </c>
    </row>
    <row r="4428" spans="5:8" x14ac:dyDescent="0.25">
      <c r="E4428" s="1">
        <v>77</v>
      </c>
      <c r="F4428" s="1">
        <v>98</v>
      </c>
      <c r="G4428" s="1">
        <f t="shared" si="69"/>
        <v>25533</v>
      </c>
      <c r="H4428" s="1">
        <f>IF(punkty[[#This Row],[v1]] &lt; 40000,1,"")</f>
        <v>1</v>
      </c>
    </row>
    <row r="4429" spans="5:8" x14ac:dyDescent="0.25">
      <c r="E4429" s="2">
        <v>148</v>
      </c>
      <c r="F4429" s="2">
        <v>307</v>
      </c>
      <c r="G4429" s="2">
        <f t="shared" si="69"/>
        <v>14153</v>
      </c>
      <c r="H4429" s="2">
        <f>IF(punkty[[#This Row],[v1]] &lt; 40000,1,"")</f>
        <v>1</v>
      </c>
    </row>
    <row r="4430" spans="5:8" x14ac:dyDescent="0.25">
      <c r="E4430" s="1">
        <v>349</v>
      </c>
      <c r="F4430" s="1">
        <v>343</v>
      </c>
      <c r="G4430" s="1">
        <f t="shared" si="69"/>
        <v>42650</v>
      </c>
      <c r="H4430" s="1" t="str">
        <f>IF(punkty[[#This Row],[v1]] &lt; 40000,1,"")</f>
        <v/>
      </c>
    </row>
    <row r="4431" spans="5:8" x14ac:dyDescent="0.25">
      <c r="E4431" s="2">
        <v>7</v>
      </c>
      <c r="F4431" s="2">
        <v>234</v>
      </c>
      <c r="G4431" s="2">
        <f t="shared" si="69"/>
        <v>38405</v>
      </c>
      <c r="H4431" s="2">
        <f>IF(punkty[[#This Row],[v1]] &lt; 40000,1,"")</f>
        <v>1</v>
      </c>
    </row>
    <row r="4432" spans="5:8" x14ac:dyDescent="0.25">
      <c r="E4432" s="1">
        <v>108</v>
      </c>
      <c r="F4432" s="1">
        <v>248</v>
      </c>
      <c r="G4432" s="1">
        <f t="shared" si="69"/>
        <v>10768</v>
      </c>
      <c r="H4432" s="1">
        <f>IF(punkty[[#This Row],[v1]] &lt; 40000,1,"")</f>
        <v>1</v>
      </c>
    </row>
    <row r="4433" spans="5:8" x14ac:dyDescent="0.25">
      <c r="E4433" s="2">
        <v>400</v>
      </c>
      <c r="F4433" s="2">
        <v>365</v>
      </c>
      <c r="G4433" s="2">
        <f t="shared" si="69"/>
        <v>67225</v>
      </c>
      <c r="H4433" s="2" t="str">
        <f>IF(punkty[[#This Row],[v1]] &lt; 40000,1,"")</f>
        <v/>
      </c>
    </row>
    <row r="4434" spans="5:8" x14ac:dyDescent="0.25">
      <c r="E4434" s="1">
        <v>339</v>
      </c>
      <c r="F4434" s="1">
        <v>318</v>
      </c>
      <c r="G4434" s="1">
        <f t="shared" si="69"/>
        <v>33245</v>
      </c>
      <c r="H4434" s="1">
        <f>IF(punkty[[#This Row],[v1]] &lt; 40000,1,"")</f>
        <v>1</v>
      </c>
    </row>
    <row r="4435" spans="5:8" x14ac:dyDescent="0.25">
      <c r="E4435" s="2">
        <v>147</v>
      </c>
      <c r="F4435" s="2">
        <v>12</v>
      </c>
      <c r="G4435" s="2">
        <f t="shared" si="69"/>
        <v>38153</v>
      </c>
      <c r="H4435" s="2">
        <f>IF(punkty[[#This Row],[v1]] &lt; 40000,1,"")</f>
        <v>1</v>
      </c>
    </row>
    <row r="4436" spans="5:8" x14ac:dyDescent="0.25">
      <c r="E4436" s="1">
        <v>348</v>
      </c>
      <c r="F4436" s="1">
        <v>375</v>
      </c>
      <c r="G4436" s="1">
        <f t="shared" si="69"/>
        <v>52529</v>
      </c>
      <c r="H4436" s="1" t="str">
        <f>IF(punkty[[#This Row],[v1]] &lt; 40000,1,"")</f>
        <v/>
      </c>
    </row>
    <row r="4437" spans="5:8" x14ac:dyDescent="0.25">
      <c r="E4437" s="2">
        <v>206</v>
      </c>
      <c r="F4437" s="2">
        <v>155</v>
      </c>
      <c r="G4437" s="2">
        <f t="shared" si="69"/>
        <v>2061</v>
      </c>
      <c r="H4437" s="2">
        <f>IF(punkty[[#This Row],[v1]] &lt; 40000,1,"")</f>
        <v>1</v>
      </c>
    </row>
    <row r="4438" spans="5:8" x14ac:dyDescent="0.25">
      <c r="E4438" s="1">
        <v>194</v>
      </c>
      <c r="F4438" s="1">
        <v>360</v>
      </c>
      <c r="G4438" s="1">
        <f t="shared" si="69"/>
        <v>25636</v>
      </c>
      <c r="H4438" s="1">
        <f>IF(punkty[[#This Row],[v1]] &lt; 40000,1,"")</f>
        <v>1</v>
      </c>
    </row>
    <row r="4439" spans="5:8" x14ac:dyDescent="0.25">
      <c r="E4439" s="2">
        <v>111</v>
      </c>
      <c r="F4439" s="2">
        <v>189</v>
      </c>
      <c r="G4439" s="2">
        <f t="shared" si="69"/>
        <v>8042</v>
      </c>
      <c r="H4439" s="2">
        <f>IF(punkty[[#This Row],[v1]] &lt; 40000,1,"")</f>
        <v>1</v>
      </c>
    </row>
    <row r="4440" spans="5:8" x14ac:dyDescent="0.25">
      <c r="E4440" s="1">
        <v>385</v>
      </c>
      <c r="F4440" s="1">
        <v>398</v>
      </c>
      <c r="G4440" s="1">
        <f t="shared" si="69"/>
        <v>73429</v>
      </c>
      <c r="H4440" s="1" t="str">
        <f>IF(punkty[[#This Row],[v1]] &lt; 40000,1,"")</f>
        <v/>
      </c>
    </row>
    <row r="4441" spans="5:8" x14ac:dyDescent="0.25">
      <c r="E4441" s="2">
        <v>217</v>
      </c>
      <c r="F4441" s="2">
        <v>88</v>
      </c>
      <c r="G4441" s="2">
        <f t="shared" si="69"/>
        <v>12833</v>
      </c>
      <c r="H4441" s="2">
        <f>IF(punkty[[#This Row],[v1]] &lt; 40000,1,"")</f>
        <v>1</v>
      </c>
    </row>
    <row r="4442" spans="5:8" x14ac:dyDescent="0.25">
      <c r="E4442" s="1">
        <v>207</v>
      </c>
      <c r="F4442" s="1">
        <v>166</v>
      </c>
      <c r="G4442" s="1">
        <f t="shared" si="69"/>
        <v>1205</v>
      </c>
      <c r="H4442" s="1">
        <f>IF(punkty[[#This Row],[v1]] &lt; 40000,1,"")</f>
        <v>1</v>
      </c>
    </row>
    <row r="4443" spans="5:8" x14ac:dyDescent="0.25">
      <c r="E4443" s="2">
        <v>17</v>
      </c>
      <c r="F4443" s="2">
        <v>335</v>
      </c>
      <c r="G4443" s="2">
        <f t="shared" si="69"/>
        <v>51714</v>
      </c>
      <c r="H4443" s="2" t="str">
        <f>IF(punkty[[#This Row],[v1]] &lt; 40000,1,"")</f>
        <v/>
      </c>
    </row>
    <row r="4444" spans="5:8" x14ac:dyDescent="0.25">
      <c r="E4444" s="1">
        <v>333</v>
      </c>
      <c r="F4444" s="1">
        <v>160</v>
      </c>
      <c r="G4444" s="1">
        <f t="shared" si="69"/>
        <v>19289</v>
      </c>
      <c r="H4444" s="1">
        <f>IF(punkty[[#This Row],[v1]] &lt; 40000,1,"")</f>
        <v>1</v>
      </c>
    </row>
    <row r="4445" spans="5:8" x14ac:dyDescent="0.25">
      <c r="E4445" s="2">
        <v>61</v>
      </c>
      <c r="F4445" s="2">
        <v>137</v>
      </c>
      <c r="G4445" s="2">
        <f t="shared" si="69"/>
        <v>23290</v>
      </c>
      <c r="H4445" s="2">
        <f>IF(punkty[[#This Row],[v1]] &lt; 40000,1,"")</f>
        <v>1</v>
      </c>
    </row>
    <row r="4446" spans="5:8" x14ac:dyDescent="0.25">
      <c r="E4446" s="1">
        <v>33</v>
      </c>
      <c r="F4446" s="1">
        <v>371</v>
      </c>
      <c r="G4446" s="1">
        <f t="shared" si="69"/>
        <v>57130</v>
      </c>
      <c r="H4446" s="1" t="str">
        <f>IF(punkty[[#This Row],[v1]] &lt; 40000,1,"")</f>
        <v/>
      </c>
    </row>
    <row r="4447" spans="5:8" x14ac:dyDescent="0.25">
      <c r="E4447" s="2">
        <v>152</v>
      </c>
      <c r="F4447" s="2">
        <v>245</v>
      </c>
      <c r="G4447" s="2">
        <f t="shared" si="69"/>
        <v>4329</v>
      </c>
      <c r="H4447" s="2">
        <f>IF(punkty[[#This Row],[v1]] &lt; 40000,1,"")</f>
        <v>1</v>
      </c>
    </row>
    <row r="4448" spans="5:8" x14ac:dyDescent="0.25">
      <c r="E4448" s="1">
        <v>72</v>
      </c>
      <c r="F4448" s="1">
        <v>306</v>
      </c>
      <c r="G4448" s="1">
        <f t="shared" si="69"/>
        <v>27620</v>
      </c>
      <c r="H4448" s="1">
        <f>IF(punkty[[#This Row],[v1]] &lt; 40000,1,"")</f>
        <v>1</v>
      </c>
    </row>
    <row r="4449" spans="5:8" x14ac:dyDescent="0.25">
      <c r="E4449" s="2">
        <v>362</v>
      </c>
      <c r="F4449" s="2">
        <v>334</v>
      </c>
      <c r="G4449" s="2">
        <f t="shared" si="69"/>
        <v>44200</v>
      </c>
      <c r="H4449" s="2" t="str">
        <f>IF(punkty[[#This Row],[v1]] &lt; 40000,1,"")</f>
        <v/>
      </c>
    </row>
    <row r="4450" spans="5:8" x14ac:dyDescent="0.25">
      <c r="E4450" s="1">
        <v>317</v>
      </c>
      <c r="F4450" s="1">
        <v>390</v>
      </c>
      <c r="G4450" s="1">
        <f t="shared" si="69"/>
        <v>49789</v>
      </c>
      <c r="H4450" s="1" t="str">
        <f>IF(punkty[[#This Row],[v1]] &lt; 40000,1,"")</f>
        <v/>
      </c>
    </row>
    <row r="4451" spans="5:8" x14ac:dyDescent="0.25">
      <c r="E4451" s="2">
        <v>170</v>
      </c>
      <c r="F4451" s="2">
        <v>316</v>
      </c>
      <c r="G4451" s="2">
        <f t="shared" si="69"/>
        <v>14356</v>
      </c>
      <c r="H4451" s="2">
        <f>IF(punkty[[#This Row],[v1]] &lt; 40000,1,"")</f>
        <v>1</v>
      </c>
    </row>
    <row r="4452" spans="5:8" x14ac:dyDescent="0.25">
      <c r="E4452" s="1">
        <v>318</v>
      </c>
      <c r="F4452" s="1">
        <v>219</v>
      </c>
      <c r="G4452" s="1">
        <f t="shared" si="69"/>
        <v>14285</v>
      </c>
      <c r="H4452" s="1">
        <f>IF(punkty[[#This Row],[v1]] &lt; 40000,1,"")</f>
        <v>1</v>
      </c>
    </row>
    <row r="4453" spans="5:8" x14ac:dyDescent="0.25">
      <c r="E4453" s="2">
        <v>390</v>
      </c>
      <c r="F4453" s="2">
        <v>343</v>
      </c>
      <c r="G4453" s="2">
        <f t="shared" si="69"/>
        <v>56549</v>
      </c>
      <c r="H4453" s="2" t="str">
        <f>IF(punkty[[#This Row],[v1]] &lt; 40000,1,"")</f>
        <v/>
      </c>
    </row>
    <row r="4454" spans="5:8" x14ac:dyDescent="0.25">
      <c r="E4454" s="1">
        <v>176</v>
      </c>
      <c r="F4454" s="1">
        <v>25</v>
      </c>
      <c r="G4454" s="1">
        <f t="shared" si="69"/>
        <v>31201</v>
      </c>
      <c r="H4454" s="1">
        <f>IF(punkty[[#This Row],[v1]] &lt; 40000,1,"")</f>
        <v>1</v>
      </c>
    </row>
    <row r="4455" spans="5:8" x14ac:dyDescent="0.25">
      <c r="E4455" s="2">
        <v>335</v>
      </c>
      <c r="F4455" s="2">
        <v>81</v>
      </c>
      <c r="G4455" s="2">
        <f t="shared" si="69"/>
        <v>32386</v>
      </c>
      <c r="H4455" s="2">
        <f>IF(punkty[[#This Row],[v1]] &lt; 40000,1,"")</f>
        <v>1</v>
      </c>
    </row>
    <row r="4456" spans="5:8" x14ac:dyDescent="0.25">
      <c r="E4456" s="1">
        <v>272</v>
      </c>
      <c r="F4456" s="1">
        <v>376</v>
      </c>
      <c r="G4456" s="1">
        <f t="shared" si="69"/>
        <v>36160</v>
      </c>
      <c r="H4456" s="1">
        <f>IF(punkty[[#This Row],[v1]] &lt; 40000,1,"")</f>
        <v>1</v>
      </c>
    </row>
    <row r="4457" spans="5:8" x14ac:dyDescent="0.25">
      <c r="E4457" s="2">
        <v>361</v>
      </c>
      <c r="F4457" s="2">
        <v>398</v>
      </c>
      <c r="G4457" s="2">
        <f t="shared" si="69"/>
        <v>65125</v>
      </c>
      <c r="H4457" s="2" t="str">
        <f>IF(punkty[[#This Row],[v1]] &lt; 40000,1,"")</f>
        <v/>
      </c>
    </row>
    <row r="4458" spans="5:8" x14ac:dyDescent="0.25">
      <c r="E4458" s="1">
        <v>24</v>
      </c>
      <c r="F4458" s="1">
        <v>218</v>
      </c>
      <c r="G4458" s="1">
        <f t="shared" si="69"/>
        <v>31300</v>
      </c>
      <c r="H4458" s="1">
        <f>IF(punkty[[#This Row],[v1]] &lt; 40000,1,"")</f>
        <v>1</v>
      </c>
    </row>
    <row r="4459" spans="5:8" x14ac:dyDescent="0.25">
      <c r="E4459" s="2">
        <v>287</v>
      </c>
      <c r="F4459" s="2">
        <v>6</v>
      </c>
      <c r="G4459" s="2">
        <f t="shared" si="69"/>
        <v>45205</v>
      </c>
      <c r="H4459" s="2" t="str">
        <f>IF(punkty[[#This Row],[v1]] &lt; 40000,1,"")</f>
        <v/>
      </c>
    </row>
    <row r="4460" spans="5:8" x14ac:dyDescent="0.25">
      <c r="E4460" s="1">
        <v>149</v>
      </c>
      <c r="F4460" s="1">
        <v>362</v>
      </c>
      <c r="G4460" s="1">
        <f t="shared" si="69"/>
        <v>28845</v>
      </c>
      <c r="H4460" s="1">
        <f>IF(punkty[[#This Row],[v1]] &lt; 40000,1,"")</f>
        <v>1</v>
      </c>
    </row>
    <row r="4461" spans="5:8" x14ac:dyDescent="0.25">
      <c r="E4461" s="2">
        <v>247</v>
      </c>
      <c r="F4461" s="2">
        <v>79</v>
      </c>
      <c r="G4461" s="2">
        <f t="shared" si="69"/>
        <v>16850</v>
      </c>
      <c r="H4461" s="2">
        <f>IF(punkty[[#This Row],[v1]] &lt; 40000,1,"")</f>
        <v>1</v>
      </c>
    </row>
    <row r="4462" spans="5:8" x14ac:dyDescent="0.25">
      <c r="E4462" s="1">
        <v>345</v>
      </c>
      <c r="F4462" s="1">
        <v>336</v>
      </c>
      <c r="G4462" s="1">
        <f t="shared" si="69"/>
        <v>39521</v>
      </c>
      <c r="H4462" s="1">
        <f>IF(punkty[[#This Row],[v1]] &lt; 40000,1,"")</f>
        <v>1</v>
      </c>
    </row>
    <row r="4463" spans="5:8" x14ac:dyDescent="0.25">
      <c r="E4463" s="2">
        <v>113</v>
      </c>
      <c r="F4463" s="2">
        <v>318</v>
      </c>
      <c r="G4463" s="2">
        <f t="shared" si="69"/>
        <v>21493</v>
      </c>
      <c r="H4463" s="2">
        <f>IF(punkty[[#This Row],[v1]] &lt; 40000,1,"")</f>
        <v>1</v>
      </c>
    </row>
    <row r="4464" spans="5:8" x14ac:dyDescent="0.25">
      <c r="E4464" s="1">
        <v>259</v>
      </c>
      <c r="F4464" s="1">
        <v>192</v>
      </c>
      <c r="G4464" s="1">
        <f t="shared" si="69"/>
        <v>3545</v>
      </c>
      <c r="H4464" s="1">
        <f>IF(punkty[[#This Row],[v1]] &lt; 40000,1,"")</f>
        <v>1</v>
      </c>
    </row>
    <row r="4465" spans="5:8" x14ac:dyDescent="0.25">
      <c r="E4465" s="2">
        <v>253</v>
      </c>
      <c r="F4465" s="2">
        <v>260</v>
      </c>
      <c r="G4465" s="2">
        <f t="shared" si="69"/>
        <v>6409</v>
      </c>
      <c r="H4465" s="2">
        <f>IF(punkty[[#This Row],[v1]] &lt; 40000,1,"")</f>
        <v>1</v>
      </c>
    </row>
    <row r="4466" spans="5:8" x14ac:dyDescent="0.25">
      <c r="E4466" s="1">
        <v>3</v>
      </c>
      <c r="F4466" s="1">
        <v>230</v>
      </c>
      <c r="G4466" s="1">
        <f t="shared" si="69"/>
        <v>39709</v>
      </c>
      <c r="H4466" s="1">
        <f>IF(punkty[[#This Row],[v1]] &lt; 40000,1,"")</f>
        <v>1</v>
      </c>
    </row>
    <row r="4467" spans="5:8" x14ac:dyDescent="0.25">
      <c r="E4467" s="2">
        <v>260</v>
      </c>
      <c r="F4467" s="2">
        <v>205</v>
      </c>
      <c r="G4467" s="2">
        <f t="shared" si="69"/>
        <v>3625</v>
      </c>
      <c r="H4467" s="2">
        <f>IF(punkty[[#This Row],[v1]] &lt; 40000,1,"")</f>
        <v>1</v>
      </c>
    </row>
    <row r="4468" spans="5:8" x14ac:dyDescent="0.25">
      <c r="E4468" s="1">
        <v>273</v>
      </c>
      <c r="F4468" s="1">
        <v>172</v>
      </c>
      <c r="G4468" s="1">
        <f t="shared" si="69"/>
        <v>6113</v>
      </c>
      <c r="H4468" s="1">
        <f>IF(punkty[[#This Row],[v1]] &lt; 40000,1,"")</f>
        <v>1</v>
      </c>
    </row>
    <row r="4469" spans="5:8" x14ac:dyDescent="0.25">
      <c r="E4469" s="2">
        <v>207</v>
      </c>
      <c r="F4469" s="2">
        <v>78</v>
      </c>
      <c r="G4469" s="2">
        <f t="shared" si="69"/>
        <v>14933</v>
      </c>
      <c r="H4469" s="2">
        <f>IF(punkty[[#This Row],[v1]] &lt; 40000,1,"")</f>
        <v>1</v>
      </c>
    </row>
    <row r="4470" spans="5:8" x14ac:dyDescent="0.25">
      <c r="E4470" s="1">
        <v>223</v>
      </c>
      <c r="F4470" s="1">
        <v>70</v>
      </c>
      <c r="G4470" s="1">
        <f t="shared" si="69"/>
        <v>17429</v>
      </c>
      <c r="H4470" s="1">
        <f>IF(punkty[[#This Row],[v1]] &lt; 40000,1,"")</f>
        <v>1</v>
      </c>
    </row>
    <row r="4471" spans="5:8" x14ac:dyDescent="0.25">
      <c r="E4471" s="2">
        <v>65</v>
      </c>
      <c r="F4471" s="2">
        <v>340</v>
      </c>
      <c r="G4471" s="2">
        <f t="shared" si="69"/>
        <v>37825</v>
      </c>
      <c r="H4471" s="2">
        <f>IF(punkty[[#This Row],[v1]] &lt; 40000,1,"")</f>
        <v>1</v>
      </c>
    </row>
    <row r="4472" spans="5:8" x14ac:dyDescent="0.25">
      <c r="E4472" s="1">
        <v>257</v>
      </c>
      <c r="F4472" s="1">
        <v>83</v>
      </c>
      <c r="G4472" s="1">
        <f t="shared" si="69"/>
        <v>16938</v>
      </c>
      <c r="H4472" s="1">
        <f>IF(punkty[[#This Row],[v1]] &lt; 40000,1,"")</f>
        <v>1</v>
      </c>
    </row>
    <row r="4473" spans="5:8" x14ac:dyDescent="0.25">
      <c r="E4473" s="2">
        <v>241</v>
      </c>
      <c r="F4473" s="2">
        <v>143</v>
      </c>
      <c r="G4473" s="2">
        <f t="shared" si="69"/>
        <v>4930</v>
      </c>
      <c r="H4473" s="2">
        <f>IF(punkty[[#This Row],[v1]] &lt; 40000,1,"")</f>
        <v>1</v>
      </c>
    </row>
    <row r="4474" spans="5:8" x14ac:dyDescent="0.25">
      <c r="E4474" s="1">
        <v>55</v>
      </c>
      <c r="F4474" s="1">
        <v>71</v>
      </c>
      <c r="G4474" s="1">
        <f t="shared" si="69"/>
        <v>37666</v>
      </c>
      <c r="H4474" s="1">
        <f>IF(punkty[[#This Row],[v1]] &lt; 40000,1,"")</f>
        <v>1</v>
      </c>
    </row>
    <row r="4475" spans="5:8" x14ac:dyDescent="0.25">
      <c r="E4475" s="2">
        <v>239</v>
      </c>
      <c r="F4475" s="2">
        <v>377</v>
      </c>
      <c r="G4475" s="2">
        <f t="shared" si="69"/>
        <v>32850</v>
      </c>
      <c r="H4475" s="2">
        <f>IF(punkty[[#This Row],[v1]] &lt; 40000,1,"")</f>
        <v>1</v>
      </c>
    </row>
    <row r="4476" spans="5:8" x14ac:dyDescent="0.25">
      <c r="E4476" s="1">
        <v>115</v>
      </c>
      <c r="F4476" s="1">
        <v>10</v>
      </c>
      <c r="G4476" s="1">
        <f t="shared" si="69"/>
        <v>43325</v>
      </c>
      <c r="H4476" s="1" t="str">
        <f>IF(punkty[[#This Row],[v1]] &lt; 40000,1,"")</f>
        <v/>
      </c>
    </row>
    <row r="4477" spans="5:8" x14ac:dyDescent="0.25">
      <c r="E4477" s="2">
        <v>153</v>
      </c>
      <c r="F4477" s="2">
        <v>287</v>
      </c>
      <c r="G4477" s="2">
        <f t="shared" si="69"/>
        <v>9778</v>
      </c>
      <c r="H4477" s="2">
        <f>IF(punkty[[#This Row],[v1]] &lt; 40000,1,"")</f>
        <v>1</v>
      </c>
    </row>
    <row r="4478" spans="5:8" x14ac:dyDescent="0.25">
      <c r="E4478" s="1">
        <v>268</v>
      </c>
      <c r="F4478" s="1">
        <v>286</v>
      </c>
      <c r="G4478" s="1">
        <f t="shared" si="69"/>
        <v>12020</v>
      </c>
      <c r="H4478" s="1">
        <f>IF(punkty[[#This Row],[v1]] &lt; 40000,1,"")</f>
        <v>1</v>
      </c>
    </row>
    <row r="4479" spans="5:8" x14ac:dyDescent="0.25">
      <c r="E4479" s="2">
        <v>22</v>
      </c>
      <c r="F4479" s="2">
        <v>130</v>
      </c>
      <c r="G4479" s="2">
        <f t="shared" si="69"/>
        <v>36584</v>
      </c>
      <c r="H4479" s="2">
        <f>IF(punkty[[#This Row],[v1]] &lt; 40000,1,"")</f>
        <v>1</v>
      </c>
    </row>
    <row r="4480" spans="5:8" x14ac:dyDescent="0.25">
      <c r="E4480" s="1">
        <v>1</v>
      </c>
      <c r="F4480" s="1">
        <v>158</v>
      </c>
      <c r="G4480" s="1">
        <f t="shared" si="69"/>
        <v>41365</v>
      </c>
      <c r="H4480" s="1" t="str">
        <f>IF(punkty[[#This Row],[v1]] &lt; 40000,1,"")</f>
        <v/>
      </c>
    </row>
    <row r="4481" spans="5:8" x14ac:dyDescent="0.25">
      <c r="E4481" s="2">
        <v>298</v>
      </c>
      <c r="F4481" s="2">
        <v>155</v>
      </c>
      <c r="G4481" s="2">
        <f t="shared" si="69"/>
        <v>11629</v>
      </c>
      <c r="H4481" s="2">
        <f>IF(punkty[[#This Row],[v1]] &lt; 40000,1,"")</f>
        <v>1</v>
      </c>
    </row>
    <row r="4482" spans="5:8" x14ac:dyDescent="0.25">
      <c r="E4482" s="1">
        <v>176</v>
      </c>
      <c r="F4482" s="1">
        <v>285</v>
      </c>
      <c r="G4482" s="1">
        <f t="shared" si="69"/>
        <v>7801</v>
      </c>
      <c r="H4482" s="1">
        <f>IF(punkty[[#This Row],[v1]] &lt; 40000,1,"")</f>
        <v>1</v>
      </c>
    </row>
    <row r="4483" spans="5:8" x14ac:dyDescent="0.25">
      <c r="E4483" s="2">
        <v>268</v>
      </c>
      <c r="F4483" s="2">
        <v>189</v>
      </c>
      <c r="G4483" s="2">
        <f t="shared" si="69"/>
        <v>4745</v>
      </c>
      <c r="H4483" s="2">
        <f>IF(punkty[[#This Row],[v1]] &lt; 40000,1,"")</f>
        <v>1</v>
      </c>
    </row>
    <row r="4484" spans="5:8" x14ac:dyDescent="0.25">
      <c r="E4484" s="1">
        <v>24</v>
      </c>
      <c r="F4484" s="1">
        <v>387</v>
      </c>
      <c r="G4484" s="1">
        <f t="shared" si="69"/>
        <v>65945</v>
      </c>
      <c r="H4484" s="1" t="str">
        <f>IF(punkty[[#This Row],[v1]] &lt; 40000,1,"")</f>
        <v/>
      </c>
    </row>
    <row r="4485" spans="5:8" x14ac:dyDescent="0.25">
      <c r="E4485" s="2">
        <v>244</v>
      </c>
      <c r="F4485" s="2">
        <v>290</v>
      </c>
      <c r="G4485" s="2">
        <f t="shared" si="69"/>
        <v>10036</v>
      </c>
      <c r="H4485" s="2">
        <f>IF(punkty[[#This Row],[v1]] &lt; 40000,1,"")</f>
        <v>1</v>
      </c>
    </row>
    <row r="4486" spans="5:8" x14ac:dyDescent="0.25">
      <c r="E4486" s="1">
        <v>189</v>
      </c>
      <c r="F4486" s="1">
        <v>142</v>
      </c>
      <c r="G4486" s="1">
        <f t="shared" si="69"/>
        <v>3485</v>
      </c>
      <c r="H4486" s="1">
        <f>IF(punkty[[#This Row],[v1]] &lt; 40000,1,"")</f>
        <v>1</v>
      </c>
    </row>
    <row r="4487" spans="5:8" x14ac:dyDescent="0.25">
      <c r="E4487" s="2">
        <v>141</v>
      </c>
      <c r="F4487" s="2">
        <v>167</v>
      </c>
      <c r="G4487" s="2">
        <f t="shared" si="69"/>
        <v>4570</v>
      </c>
      <c r="H4487" s="2">
        <f>IF(punkty[[#This Row],[v1]] &lt; 40000,1,"")</f>
        <v>1</v>
      </c>
    </row>
    <row r="4488" spans="5:8" x14ac:dyDescent="0.25">
      <c r="E4488" s="1">
        <v>386</v>
      </c>
      <c r="F4488" s="1">
        <v>117</v>
      </c>
      <c r="G4488" s="1">
        <f t="shared" si="69"/>
        <v>41485</v>
      </c>
      <c r="H4488" s="1" t="str">
        <f>IF(punkty[[#This Row],[v1]] &lt; 40000,1,"")</f>
        <v/>
      </c>
    </row>
    <row r="4489" spans="5:8" x14ac:dyDescent="0.25">
      <c r="E4489" s="2">
        <v>392</v>
      </c>
      <c r="F4489" s="2">
        <v>353</v>
      </c>
      <c r="G4489" s="2">
        <f t="shared" ref="G4489:G4552" si="70">((E4489 - 200) * (E4489 - 200)) +(( F4489 - 200) * ( F4489 - 200))</f>
        <v>60273</v>
      </c>
      <c r="H4489" s="2" t="str">
        <f>IF(punkty[[#This Row],[v1]] &lt; 40000,1,"")</f>
        <v/>
      </c>
    </row>
    <row r="4490" spans="5:8" x14ac:dyDescent="0.25">
      <c r="E4490" s="1">
        <v>229</v>
      </c>
      <c r="F4490" s="1">
        <v>296</v>
      </c>
      <c r="G4490" s="1">
        <f t="shared" si="70"/>
        <v>10057</v>
      </c>
      <c r="H4490" s="1">
        <f>IF(punkty[[#This Row],[v1]] &lt; 40000,1,"")</f>
        <v>1</v>
      </c>
    </row>
    <row r="4491" spans="5:8" x14ac:dyDescent="0.25">
      <c r="E4491" s="2">
        <v>354</v>
      </c>
      <c r="F4491" s="2">
        <v>5</v>
      </c>
      <c r="G4491" s="2">
        <f t="shared" si="70"/>
        <v>61741</v>
      </c>
      <c r="H4491" s="2" t="str">
        <f>IF(punkty[[#This Row],[v1]] &lt; 40000,1,"")</f>
        <v/>
      </c>
    </row>
    <row r="4492" spans="5:8" x14ac:dyDescent="0.25">
      <c r="E4492" s="1">
        <v>150</v>
      </c>
      <c r="F4492" s="1">
        <v>126</v>
      </c>
      <c r="G4492" s="1">
        <f t="shared" si="70"/>
        <v>7976</v>
      </c>
      <c r="H4492" s="1">
        <f>IF(punkty[[#This Row],[v1]] &lt; 40000,1,"")</f>
        <v>1</v>
      </c>
    </row>
    <row r="4493" spans="5:8" x14ac:dyDescent="0.25">
      <c r="E4493" s="2">
        <v>147</v>
      </c>
      <c r="F4493" s="2">
        <v>260</v>
      </c>
      <c r="G4493" s="2">
        <f t="shared" si="70"/>
        <v>6409</v>
      </c>
      <c r="H4493" s="2">
        <f>IF(punkty[[#This Row],[v1]] &lt; 40000,1,"")</f>
        <v>1</v>
      </c>
    </row>
    <row r="4494" spans="5:8" x14ac:dyDescent="0.25">
      <c r="E4494" s="1">
        <v>105</v>
      </c>
      <c r="F4494" s="1">
        <v>94</v>
      </c>
      <c r="G4494" s="1">
        <f t="shared" si="70"/>
        <v>20261</v>
      </c>
      <c r="H4494" s="1">
        <f>IF(punkty[[#This Row],[v1]] &lt; 40000,1,"")</f>
        <v>1</v>
      </c>
    </row>
    <row r="4495" spans="5:8" x14ac:dyDescent="0.25">
      <c r="E4495" s="2">
        <v>372</v>
      </c>
      <c r="F4495" s="2">
        <v>105</v>
      </c>
      <c r="G4495" s="2">
        <f t="shared" si="70"/>
        <v>38609</v>
      </c>
      <c r="H4495" s="2">
        <f>IF(punkty[[#This Row],[v1]] &lt; 40000,1,"")</f>
        <v>1</v>
      </c>
    </row>
    <row r="4496" spans="5:8" x14ac:dyDescent="0.25">
      <c r="E4496" s="1">
        <v>43</v>
      </c>
      <c r="F4496" s="1">
        <v>182</v>
      </c>
      <c r="G4496" s="1">
        <f t="shared" si="70"/>
        <v>24973</v>
      </c>
      <c r="H4496" s="1">
        <f>IF(punkty[[#This Row],[v1]] &lt; 40000,1,"")</f>
        <v>1</v>
      </c>
    </row>
    <row r="4497" spans="5:8" x14ac:dyDescent="0.25">
      <c r="E4497" s="2">
        <v>358</v>
      </c>
      <c r="F4497" s="2">
        <v>139</v>
      </c>
      <c r="G4497" s="2">
        <f t="shared" si="70"/>
        <v>28685</v>
      </c>
      <c r="H4497" s="2">
        <f>IF(punkty[[#This Row],[v1]] &lt; 40000,1,"")</f>
        <v>1</v>
      </c>
    </row>
    <row r="4498" spans="5:8" x14ac:dyDescent="0.25">
      <c r="E4498" s="1">
        <v>45</v>
      </c>
      <c r="F4498" s="1">
        <v>376</v>
      </c>
      <c r="G4498" s="1">
        <f t="shared" si="70"/>
        <v>55001</v>
      </c>
      <c r="H4498" s="1" t="str">
        <f>IF(punkty[[#This Row],[v1]] &lt; 40000,1,"")</f>
        <v/>
      </c>
    </row>
    <row r="4499" spans="5:8" x14ac:dyDescent="0.25">
      <c r="E4499" s="2">
        <v>167</v>
      </c>
      <c r="F4499" s="2">
        <v>352</v>
      </c>
      <c r="G4499" s="2">
        <f t="shared" si="70"/>
        <v>24193</v>
      </c>
      <c r="H4499" s="2">
        <f>IF(punkty[[#This Row],[v1]] &lt; 40000,1,"")</f>
        <v>1</v>
      </c>
    </row>
    <row r="4500" spans="5:8" x14ac:dyDescent="0.25">
      <c r="E4500" s="1">
        <v>34</v>
      </c>
      <c r="F4500" s="1">
        <v>92</v>
      </c>
      <c r="G4500" s="1">
        <f t="shared" si="70"/>
        <v>39220</v>
      </c>
      <c r="H4500" s="1">
        <f>IF(punkty[[#This Row],[v1]] &lt; 40000,1,"")</f>
        <v>1</v>
      </c>
    </row>
    <row r="4501" spans="5:8" x14ac:dyDescent="0.25">
      <c r="E4501" s="2">
        <v>290</v>
      </c>
      <c r="F4501" s="2">
        <v>116</v>
      </c>
      <c r="G4501" s="2">
        <f t="shared" si="70"/>
        <v>15156</v>
      </c>
      <c r="H4501" s="2">
        <f>IF(punkty[[#This Row],[v1]] &lt; 40000,1,"")</f>
        <v>1</v>
      </c>
    </row>
    <row r="4502" spans="5:8" x14ac:dyDescent="0.25">
      <c r="E4502" s="1">
        <v>325</v>
      </c>
      <c r="F4502" s="1">
        <v>60</v>
      </c>
      <c r="G4502" s="1">
        <f t="shared" si="70"/>
        <v>35225</v>
      </c>
      <c r="H4502" s="1">
        <f>IF(punkty[[#This Row],[v1]] &lt; 40000,1,"")</f>
        <v>1</v>
      </c>
    </row>
    <row r="4503" spans="5:8" x14ac:dyDescent="0.25">
      <c r="E4503" s="2">
        <v>74</v>
      </c>
      <c r="F4503" s="2">
        <v>191</v>
      </c>
      <c r="G4503" s="2">
        <f t="shared" si="70"/>
        <v>15957</v>
      </c>
      <c r="H4503" s="2">
        <f>IF(punkty[[#This Row],[v1]] &lt; 40000,1,"")</f>
        <v>1</v>
      </c>
    </row>
    <row r="4504" spans="5:8" x14ac:dyDescent="0.25">
      <c r="E4504" s="1">
        <v>358</v>
      </c>
      <c r="F4504" s="1">
        <v>317</v>
      </c>
      <c r="G4504" s="1">
        <f t="shared" si="70"/>
        <v>38653</v>
      </c>
      <c r="H4504" s="1">
        <f>IF(punkty[[#This Row],[v1]] &lt; 40000,1,"")</f>
        <v>1</v>
      </c>
    </row>
    <row r="4505" spans="5:8" x14ac:dyDescent="0.25">
      <c r="E4505" s="2">
        <v>342</v>
      </c>
      <c r="F4505" s="2">
        <v>160</v>
      </c>
      <c r="G4505" s="2">
        <f t="shared" si="70"/>
        <v>21764</v>
      </c>
      <c r="H4505" s="2">
        <f>IF(punkty[[#This Row],[v1]] &lt; 40000,1,"")</f>
        <v>1</v>
      </c>
    </row>
    <row r="4506" spans="5:8" x14ac:dyDescent="0.25">
      <c r="E4506" s="1">
        <v>223</v>
      </c>
      <c r="F4506" s="1">
        <v>359</v>
      </c>
      <c r="G4506" s="1">
        <f t="shared" si="70"/>
        <v>25810</v>
      </c>
      <c r="H4506" s="1">
        <f>IF(punkty[[#This Row],[v1]] &lt; 40000,1,"")</f>
        <v>1</v>
      </c>
    </row>
    <row r="4507" spans="5:8" x14ac:dyDescent="0.25">
      <c r="E4507" s="2">
        <v>352</v>
      </c>
      <c r="F4507" s="2">
        <v>316</v>
      </c>
      <c r="G4507" s="2">
        <f t="shared" si="70"/>
        <v>36560</v>
      </c>
      <c r="H4507" s="2">
        <f>IF(punkty[[#This Row],[v1]] &lt; 40000,1,"")</f>
        <v>1</v>
      </c>
    </row>
    <row r="4508" spans="5:8" x14ac:dyDescent="0.25">
      <c r="E4508" s="1">
        <v>115</v>
      </c>
      <c r="F4508" s="1">
        <v>86</v>
      </c>
      <c r="G4508" s="1">
        <f t="shared" si="70"/>
        <v>20221</v>
      </c>
      <c r="H4508" s="1">
        <f>IF(punkty[[#This Row],[v1]] &lt; 40000,1,"")</f>
        <v>1</v>
      </c>
    </row>
    <row r="4509" spans="5:8" x14ac:dyDescent="0.25">
      <c r="E4509" s="2">
        <v>64</v>
      </c>
      <c r="F4509" s="2">
        <v>257</v>
      </c>
      <c r="G4509" s="2">
        <f t="shared" si="70"/>
        <v>21745</v>
      </c>
      <c r="H4509" s="2">
        <f>IF(punkty[[#This Row],[v1]] &lt; 40000,1,"")</f>
        <v>1</v>
      </c>
    </row>
    <row r="4510" spans="5:8" x14ac:dyDescent="0.25">
      <c r="E4510" s="1">
        <v>227</v>
      </c>
      <c r="F4510" s="1">
        <v>216</v>
      </c>
      <c r="G4510" s="1">
        <f t="shared" si="70"/>
        <v>985</v>
      </c>
      <c r="H4510" s="1">
        <f>IF(punkty[[#This Row],[v1]] &lt; 40000,1,"")</f>
        <v>1</v>
      </c>
    </row>
    <row r="4511" spans="5:8" x14ac:dyDescent="0.25">
      <c r="E4511" s="2">
        <v>163</v>
      </c>
      <c r="F4511" s="2">
        <v>211</v>
      </c>
      <c r="G4511" s="2">
        <f t="shared" si="70"/>
        <v>1490</v>
      </c>
      <c r="H4511" s="2">
        <f>IF(punkty[[#This Row],[v1]] &lt; 40000,1,"")</f>
        <v>1</v>
      </c>
    </row>
    <row r="4512" spans="5:8" x14ac:dyDescent="0.25">
      <c r="E4512" s="1">
        <v>118</v>
      </c>
      <c r="F4512" s="1">
        <v>160</v>
      </c>
      <c r="G4512" s="1">
        <f t="shared" si="70"/>
        <v>8324</v>
      </c>
      <c r="H4512" s="1">
        <f>IF(punkty[[#This Row],[v1]] &lt; 40000,1,"")</f>
        <v>1</v>
      </c>
    </row>
    <row r="4513" spans="5:8" x14ac:dyDescent="0.25">
      <c r="E4513" s="2">
        <v>282</v>
      </c>
      <c r="F4513" s="2">
        <v>38</v>
      </c>
      <c r="G4513" s="2">
        <f t="shared" si="70"/>
        <v>32968</v>
      </c>
      <c r="H4513" s="2">
        <f>IF(punkty[[#This Row],[v1]] &lt; 40000,1,"")</f>
        <v>1</v>
      </c>
    </row>
    <row r="4514" spans="5:8" x14ac:dyDescent="0.25">
      <c r="E4514" s="1">
        <v>14</v>
      </c>
      <c r="F4514" s="1">
        <v>100</v>
      </c>
      <c r="G4514" s="1">
        <f t="shared" si="70"/>
        <v>44596</v>
      </c>
      <c r="H4514" s="1" t="str">
        <f>IF(punkty[[#This Row],[v1]] &lt; 40000,1,"")</f>
        <v/>
      </c>
    </row>
    <row r="4515" spans="5:8" x14ac:dyDescent="0.25">
      <c r="E4515" s="2">
        <v>83</v>
      </c>
      <c r="F4515" s="2">
        <v>251</v>
      </c>
      <c r="G4515" s="2">
        <f t="shared" si="70"/>
        <v>16290</v>
      </c>
      <c r="H4515" s="2">
        <f>IF(punkty[[#This Row],[v1]] &lt; 40000,1,"")</f>
        <v>1</v>
      </c>
    </row>
    <row r="4516" spans="5:8" x14ac:dyDescent="0.25">
      <c r="E4516" s="1">
        <v>267</v>
      </c>
      <c r="F4516" s="1">
        <v>260</v>
      </c>
      <c r="G4516" s="1">
        <f t="shared" si="70"/>
        <v>8089</v>
      </c>
      <c r="H4516" s="1">
        <f>IF(punkty[[#This Row],[v1]] &lt; 40000,1,"")</f>
        <v>1</v>
      </c>
    </row>
    <row r="4517" spans="5:8" x14ac:dyDescent="0.25">
      <c r="E4517" s="2">
        <v>282</v>
      </c>
      <c r="F4517" s="2">
        <v>344</v>
      </c>
      <c r="G4517" s="2">
        <f t="shared" si="70"/>
        <v>27460</v>
      </c>
      <c r="H4517" s="2">
        <f>IF(punkty[[#This Row],[v1]] &lt; 40000,1,"")</f>
        <v>1</v>
      </c>
    </row>
    <row r="4518" spans="5:8" x14ac:dyDescent="0.25">
      <c r="E4518" s="1">
        <v>82</v>
      </c>
      <c r="F4518" s="1">
        <v>320</v>
      </c>
      <c r="G4518" s="1">
        <f t="shared" si="70"/>
        <v>28324</v>
      </c>
      <c r="H4518" s="1">
        <f>IF(punkty[[#This Row],[v1]] &lt; 40000,1,"")</f>
        <v>1</v>
      </c>
    </row>
    <row r="4519" spans="5:8" x14ac:dyDescent="0.25">
      <c r="E4519" s="2">
        <v>311</v>
      </c>
      <c r="F4519" s="2">
        <v>43</v>
      </c>
      <c r="G4519" s="2">
        <f t="shared" si="70"/>
        <v>36970</v>
      </c>
      <c r="H4519" s="2">
        <f>IF(punkty[[#This Row],[v1]] &lt; 40000,1,"")</f>
        <v>1</v>
      </c>
    </row>
    <row r="4520" spans="5:8" x14ac:dyDescent="0.25">
      <c r="E4520" s="1">
        <v>137</v>
      </c>
      <c r="F4520" s="1">
        <v>263</v>
      </c>
      <c r="G4520" s="1">
        <f t="shared" si="70"/>
        <v>7938</v>
      </c>
      <c r="H4520" s="1">
        <f>IF(punkty[[#This Row],[v1]] &lt; 40000,1,"")</f>
        <v>1</v>
      </c>
    </row>
    <row r="4521" spans="5:8" x14ac:dyDescent="0.25">
      <c r="E4521" s="2">
        <v>82</v>
      </c>
      <c r="F4521" s="2">
        <v>53</v>
      </c>
      <c r="G4521" s="2">
        <f t="shared" si="70"/>
        <v>35533</v>
      </c>
      <c r="H4521" s="2">
        <f>IF(punkty[[#This Row],[v1]] &lt; 40000,1,"")</f>
        <v>1</v>
      </c>
    </row>
    <row r="4522" spans="5:8" x14ac:dyDescent="0.25">
      <c r="E4522" s="1">
        <v>63</v>
      </c>
      <c r="F4522" s="1">
        <v>221</v>
      </c>
      <c r="G4522" s="1">
        <f t="shared" si="70"/>
        <v>19210</v>
      </c>
      <c r="H4522" s="1">
        <f>IF(punkty[[#This Row],[v1]] &lt; 40000,1,"")</f>
        <v>1</v>
      </c>
    </row>
    <row r="4523" spans="5:8" x14ac:dyDescent="0.25">
      <c r="E4523" s="2">
        <v>248</v>
      </c>
      <c r="F4523" s="2">
        <v>136</v>
      </c>
      <c r="G4523" s="2">
        <f t="shared" si="70"/>
        <v>6400</v>
      </c>
      <c r="H4523" s="2">
        <f>IF(punkty[[#This Row],[v1]] &lt; 40000,1,"")</f>
        <v>1</v>
      </c>
    </row>
    <row r="4524" spans="5:8" x14ac:dyDescent="0.25">
      <c r="E4524" s="1">
        <v>271</v>
      </c>
      <c r="F4524" s="1">
        <v>121</v>
      </c>
      <c r="G4524" s="1">
        <f t="shared" si="70"/>
        <v>11282</v>
      </c>
      <c r="H4524" s="1">
        <f>IF(punkty[[#This Row],[v1]] &lt; 40000,1,"")</f>
        <v>1</v>
      </c>
    </row>
    <row r="4525" spans="5:8" x14ac:dyDescent="0.25">
      <c r="E4525" s="2">
        <v>142</v>
      </c>
      <c r="F4525" s="2">
        <v>350</v>
      </c>
      <c r="G4525" s="2">
        <f t="shared" si="70"/>
        <v>25864</v>
      </c>
      <c r="H4525" s="2">
        <f>IF(punkty[[#This Row],[v1]] &lt; 40000,1,"")</f>
        <v>1</v>
      </c>
    </row>
    <row r="4526" spans="5:8" x14ac:dyDescent="0.25">
      <c r="E4526" s="1">
        <v>158</v>
      </c>
      <c r="F4526" s="1">
        <v>374</v>
      </c>
      <c r="G4526" s="1">
        <f t="shared" si="70"/>
        <v>32040</v>
      </c>
      <c r="H4526" s="1">
        <f>IF(punkty[[#This Row],[v1]] &lt; 40000,1,"")</f>
        <v>1</v>
      </c>
    </row>
    <row r="4527" spans="5:8" x14ac:dyDescent="0.25">
      <c r="E4527" s="2">
        <v>197</v>
      </c>
      <c r="F4527" s="2">
        <v>266</v>
      </c>
      <c r="G4527" s="2">
        <f t="shared" si="70"/>
        <v>4365</v>
      </c>
      <c r="H4527" s="2">
        <f>IF(punkty[[#This Row],[v1]] &lt; 40000,1,"")</f>
        <v>1</v>
      </c>
    </row>
    <row r="4528" spans="5:8" x14ac:dyDescent="0.25">
      <c r="E4528" s="1">
        <v>307</v>
      </c>
      <c r="F4528" s="1">
        <v>162</v>
      </c>
      <c r="G4528" s="1">
        <f t="shared" si="70"/>
        <v>12893</v>
      </c>
      <c r="H4528" s="1">
        <f>IF(punkty[[#This Row],[v1]] &lt; 40000,1,"")</f>
        <v>1</v>
      </c>
    </row>
    <row r="4529" spans="5:8" x14ac:dyDescent="0.25">
      <c r="E4529" s="2">
        <v>365</v>
      </c>
      <c r="F4529" s="2">
        <v>74</v>
      </c>
      <c r="G4529" s="2">
        <f t="shared" si="70"/>
        <v>43101</v>
      </c>
      <c r="H4529" s="2" t="str">
        <f>IF(punkty[[#This Row],[v1]] &lt; 40000,1,"")</f>
        <v/>
      </c>
    </row>
    <row r="4530" spans="5:8" x14ac:dyDescent="0.25">
      <c r="E4530" s="1">
        <v>53</v>
      </c>
      <c r="F4530" s="1">
        <v>152</v>
      </c>
      <c r="G4530" s="1">
        <f t="shared" si="70"/>
        <v>23913</v>
      </c>
      <c r="H4530" s="1">
        <f>IF(punkty[[#This Row],[v1]] &lt; 40000,1,"")</f>
        <v>1</v>
      </c>
    </row>
    <row r="4531" spans="5:8" x14ac:dyDescent="0.25">
      <c r="E4531" s="2">
        <v>182</v>
      </c>
      <c r="F4531" s="2">
        <v>167</v>
      </c>
      <c r="G4531" s="2">
        <f t="shared" si="70"/>
        <v>1413</v>
      </c>
      <c r="H4531" s="2">
        <f>IF(punkty[[#This Row],[v1]] &lt; 40000,1,"")</f>
        <v>1</v>
      </c>
    </row>
    <row r="4532" spans="5:8" x14ac:dyDescent="0.25">
      <c r="E4532" s="1">
        <v>112</v>
      </c>
      <c r="F4532" s="1">
        <v>199</v>
      </c>
      <c r="G4532" s="1">
        <f t="shared" si="70"/>
        <v>7745</v>
      </c>
      <c r="H4532" s="1">
        <f>IF(punkty[[#This Row],[v1]] &lt; 40000,1,"")</f>
        <v>1</v>
      </c>
    </row>
    <row r="4533" spans="5:8" x14ac:dyDescent="0.25">
      <c r="E4533" s="2">
        <v>309</v>
      </c>
      <c r="F4533" s="2">
        <v>386</v>
      </c>
      <c r="G4533" s="2">
        <f t="shared" si="70"/>
        <v>46477</v>
      </c>
      <c r="H4533" s="2" t="str">
        <f>IF(punkty[[#This Row],[v1]] &lt; 40000,1,"")</f>
        <v/>
      </c>
    </row>
    <row r="4534" spans="5:8" x14ac:dyDescent="0.25">
      <c r="E4534" s="1">
        <v>221</v>
      </c>
      <c r="F4534" s="1">
        <v>220</v>
      </c>
      <c r="G4534" s="1">
        <f t="shared" si="70"/>
        <v>841</v>
      </c>
      <c r="H4534" s="1">
        <f>IF(punkty[[#This Row],[v1]] &lt; 40000,1,"")</f>
        <v>1</v>
      </c>
    </row>
    <row r="4535" spans="5:8" x14ac:dyDescent="0.25">
      <c r="E4535" s="2">
        <v>351</v>
      </c>
      <c r="F4535" s="2">
        <v>80</v>
      </c>
      <c r="G4535" s="2">
        <f t="shared" si="70"/>
        <v>37201</v>
      </c>
      <c r="H4535" s="2">
        <f>IF(punkty[[#This Row],[v1]] &lt; 40000,1,"")</f>
        <v>1</v>
      </c>
    </row>
    <row r="4536" spans="5:8" x14ac:dyDescent="0.25">
      <c r="E4536" s="1">
        <v>365</v>
      </c>
      <c r="F4536" s="1">
        <v>249</v>
      </c>
      <c r="G4536" s="1">
        <f t="shared" si="70"/>
        <v>29626</v>
      </c>
      <c r="H4536" s="1">
        <f>IF(punkty[[#This Row],[v1]] &lt; 40000,1,"")</f>
        <v>1</v>
      </c>
    </row>
    <row r="4537" spans="5:8" x14ac:dyDescent="0.25">
      <c r="E4537" s="2">
        <v>358</v>
      </c>
      <c r="F4537" s="2">
        <v>300</v>
      </c>
      <c r="G4537" s="2">
        <f t="shared" si="70"/>
        <v>34964</v>
      </c>
      <c r="H4537" s="2">
        <f>IF(punkty[[#This Row],[v1]] &lt; 40000,1,"")</f>
        <v>1</v>
      </c>
    </row>
    <row r="4538" spans="5:8" x14ac:dyDescent="0.25">
      <c r="E4538" s="1">
        <v>125</v>
      </c>
      <c r="F4538" s="1">
        <v>183</v>
      </c>
      <c r="G4538" s="1">
        <f t="shared" si="70"/>
        <v>5914</v>
      </c>
      <c r="H4538" s="1">
        <f>IF(punkty[[#This Row],[v1]] &lt; 40000,1,"")</f>
        <v>1</v>
      </c>
    </row>
    <row r="4539" spans="5:8" x14ac:dyDescent="0.25">
      <c r="E4539" s="2">
        <v>7</v>
      </c>
      <c r="F4539" s="2">
        <v>206</v>
      </c>
      <c r="G4539" s="2">
        <f t="shared" si="70"/>
        <v>37285</v>
      </c>
      <c r="H4539" s="2">
        <f>IF(punkty[[#This Row],[v1]] &lt; 40000,1,"")</f>
        <v>1</v>
      </c>
    </row>
    <row r="4540" spans="5:8" x14ac:dyDescent="0.25">
      <c r="E4540" s="1">
        <v>297</v>
      </c>
      <c r="F4540" s="1">
        <v>138</v>
      </c>
      <c r="G4540" s="1">
        <f t="shared" si="70"/>
        <v>13253</v>
      </c>
      <c r="H4540" s="1">
        <f>IF(punkty[[#This Row],[v1]] &lt; 40000,1,"")</f>
        <v>1</v>
      </c>
    </row>
    <row r="4541" spans="5:8" x14ac:dyDescent="0.25">
      <c r="E4541" s="2">
        <v>243</v>
      </c>
      <c r="F4541" s="2">
        <v>83</v>
      </c>
      <c r="G4541" s="2">
        <f t="shared" si="70"/>
        <v>15538</v>
      </c>
      <c r="H4541" s="2">
        <f>IF(punkty[[#This Row],[v1]] &lt; 40000,1,"")</f>
        <v>1</v>
      </c>
    </row>
    <row r="4542" spans="5:8" x14ac:dyDescent="0.25">
      <c r="E4542" s="1">
        <v>195</v>
      </c>
      <c r="F4542" s="1">
        <v>261</v>
      </c>
      <c r="G4542" s="1">
        <f t="shared" si="70"/>
        <v>3746</v>
      </c>
      <c r="H4542" s="1">
        <f>IF(punkty[[#This Row],[v1]] &lt; 40000,1,"")</f>
        <v>1</v>
      </c>
    </row>
    <row r="4543" spans="5:8" x14ac:dyDescent="0.25">
      <c r="E4543" s="2">
        <v>10</v>
      </c>
      <c r="F4543" s="2">
        <v>133</v>
      </c>
      <c r="G4543" s="2">
        <f t="shared" si="70"/>
        <v>40589</v>
      </c>
      <c r="H4543" s="2" t="str">
        <f>IF(punkty[[#This Row],[v1]] &lt; 40000,1,"")</f>
        <v/>
      </c>
    </row>
    <row r="4544" spans="5:8" x14ac:dyDescent="0.25">
      <c r="E4544" s="1">
        <v>364</v>
      </c>
      <c r="F4544" s="1">
        <v>35</v>
      </c>
      <c r="G4544" s="1">
        <f t="shared" si="70"/>
        <v>54121</v>
      </c>
      <c r="H4544" s="1" t="str">
        <f>IF(punkty[[#This Row],[v1]] &lt; 40000,1,"")</f>
        <v/>
      </c>
    </row>
    <row r="4545" spans="5:8" x14ac:dyDescent="0.25">
      <c r="E4545" s="2">
        <v>207</v>
      </c>
      <c r="F4545" s="2">
        <v>198</v>
      </c>
      <c r="G4545" s="2">
        <f t="shared" si="70"/>
        <v>53</v>
      </c>
      <c r="H4545" s="2">
        <f>IF(punkty[[#This Row],[v1]] &lt; 40000,1,"")</f>
        <v>1</v>
      </c>
    </row>
    <row r="4546" spans="5:8" x14ac:dyDescent="0.25">
      <c r="E4546" s="1">
        <v>89</v>
      </c>
      <c r="F4546" s="1">
        <v>66</v>
      </c>
      <c r="G4546" s="1">
        <f t="shared" si="70"/>
        <v>30277</v>
      </c>
      <c r="H4546" s="1">
        <f>IF(punkty[[#This Row],[v1]] &lt; 40000,1,"")</f>
        <v>1</v>
      </c>
    </row>
    <row r="4547" spans="5:8" x14ac:dyDescent="0.25">
      <c r="E4547" s="2">
        <v>240</v>
      </c>
      <c r="F4547" s="2">
        <v>209</v>
      </c>
      <c r="G4547" s="2">
        <f t="shared" si="70"/>
        <v>1681</v>
      </c>
      <c r="H4547" s="2">
        <f>IF(punkty[[#This Row],[v1]] &lt; 40000,1,"")</f>
        <v>1</v>
      </c>
    </row>
    <row r="4548" spans="5:8" x14ac:dyDescent="0.25">
      <c r="E4548" s="1">
        <v>6</v>
      </c>
      <c r="F4548" s="1">
        <v>138</v>
      </c>
      <c r="G4548" s="1">
        <f t="shared" si="70"/>
        <v>41480</v>
      </c>
      <c r="H4548" s="1" t="str">
        <f>IF(punkty[[#This Row],[v1]] &lt; 40000,1,"")</f>
        <v/>
      </c>
    </row>
    <row r="4549" spans="5:8" x14ac:dyDescent="0.25">
      <c r="E4549" s="2">
        <v>187</v>
      </c>
      <c r="F4549" s="2">
        <v>20</v>
      </c>
      <c r="G4549" s="2">
        <f t="shared" si="70"/>
        <v>32569</v>
      </c>
      <c r="H4549" s="2">
        <f>IF(punkty[[#This Row],[v1]] &lt; 40000,1,"")</f>
        <v>1</v>
      </c>
    </row>
    <row r="4550" spans="5:8" x14ac:dyDescent="0.25">
      <c r="E4550" s="1">
        <v>20</v>
      </c>
      <c r="F4550" s="1">
        <v>196</v>
      </c>
      <c r="G4550" s="1">
        <f t="shared" si="70"/>
        <v>32416</v>
      </c>
      <c r="H4550" s="1">
        <f>IF(punkty[[#This Row],[v1]] &lt; 40000,1,"")</f>
        <v>1</v>
      </c>
    </row>
    <row r="4551" spans="5:8" x14ac:dyDescent="0.25">
      <c r="E4551" s="2">
        <v>123</v>
      </c>
      <c r="F4551" s="2">
        <v>1</v>
      </c>
      <c r="G4551" s="2">
        <f t="shared" si="70"/>
        <v>45530</v>
      </c>
      <c r="H4551" s="2" t="str">
        <f>IF(punkty[[#This Row],[v1]] &lt; 40000,1,"")</f>
        <v/>
      </c>
    </row>
    <row r="4552" spans="5:8" x14ac:dyDescent="0.25">
      <c r="E4552" s="1">
        <v>219</v>
      </c>
      <c r="F4552" s="1">
        <v>148</v>
      </c>
      <c r="G4552" s="1">
        <f t="shared" si="70"/>
        <v>3065</v>
      </c>
      <c r="H4552" s="1">
        <f>IF(punkty[[#This Row],[v1]] &lt; 40000,1,"")</f>
        <v>1</v>
      </c>
    </row>
    <row r="4553" spans="5:8" x14ac:dyDescent="0.25">
      <c r="E4553" s="2">
        <v>284</v>
      </c>
      <c r="F4553" s="2">
        <v>235</v>
      </c>
      <c r="G4553" s="2">
        <f t="shared" ref="G4553:G4616" si="71">((E4553 - 200) * (E4553 - 200)) +(( F4553 - 200) * ( F4553 - 200))</f>
        <v>8281</v>
      </c>
      <c r="H4553" s="2">
        <f>IF(punkty[[#This Row],[v1]] &lt; 40000,1,"")</f>
        <v>1</v>
      </c>
    </row>
    <row r="4554" spans="5:8" x14ac:dyDescent="0.25">
      <c r="E4554" s="1">
        <v>163</v>
      </c>
      <c r="F4554" s="1">
        <v>260</v>
      </c>
      <c r="G4554" s="1">
        <f t="shared" si="71"/>
        <v>4969</v>
      </c>
      <c r="H4554" s="1">
        <f>IF(punkty[[#This Row],[v1]] &lt; 40000,1,"")</f>
        <v>1</v>
      </c>
    </row>
    <row r="4555" spans="5:8" x14ac:dyDescent="0.25">
      <c r="E4555" s="2">
        <v>307</v>
      </c>
      <c r="F4555" s="2">
        <v>3</v>
      </c>
      <c r="G4555" s="2">
        <f t="shared" si="71"/>
        <v>50258</v>
      </c>
      <c r="H4555" s="2" t="str">
        <f>IF(punkty[[#This Row],[v1]] &lt; 40000,1,"")</f>
        <v/>
      </c>
    </row>
    <row r="4556" spans="5:8" x14ac:dyDescent="0.25">
      <c r="E4556" s="1">
        <v>173</v>
      </c>
      <c r="F4556" s="1">
        <v>367</v>
      </c>
      <c r="G4556" s="1">
        <f t="shared" si="71"/>
        <v>28618</v>
      </c>
      <c r="H4556" s="1">
        <f>IF(punkty[[#This Row],[v1]] &lt; 40000,1,"")</f>
        <v>1</v>
      </c>
    </row>
    <row r="4557" spans="5:8" x14ac:dyDescent="0.25">
      <c r="E4557" s="2">
        <v>373</v>
      </c>
      <c r="F4557" s="2">
        <v>18</v>
      </c>
      <c r="G4557" s="2">
        <f t="shared" si="71"/>
        <v>63053</v>
      </c>
      <c r="H4557" s="2" t="str">
        <f>IF(punkty[[#This Row],[v1]] &lt; 40000,1,"")</f>
        <v/>
      </c>
    </row>
    <row r="4558" spans="5:8" x14ac:dyDescent="0.25">
      <c r="E4558" s="1">
        <v>379</v>
      </c>
      <c r="F4558" s="1">
        <v>144</v>
      </c>
      <c r="G4558" s="1">
        <f t="shared" si="71"/>
        <v>35177</v>
      </c>
      <c r="H4558" s="1">
        <f>IF(punkty[[#This Row],[v1]] &lt; 40000,1,"")</f>
        <v>1</v>
      </c>
    </row>
    <row r="4559" spans="5:8" x14ac:dyDescent="0.25">
      <c r="E4559" s="2">
        <v>217</v>
      </c>
      <c r="F4559" s="2">
        <v>71</v>
      </c>
      <c r="G4559" s="2">
        <f t="shared" si="71"/>
        <v>16930</v>
      </c>
      <c r="H4559" s="2">
        <f>IF(punkty[[#This Row],[v1]] &lt; 40000,1,"")</f>
        <v>1</v>
      </c>
    </row>
    <row r="4560" spans="5:8" x14ac:dyDescent="0.25">
      <c r="E4560" s="1">
        <v>207</v>
      </c>
      <c r="F4560" s="1">
        <v>185</v>
      </c>
      <c r="G4560" s="1">
        <f t="shared" si="71"/>
        <v>274</v>
      </c>
      <c r="H4560" s="1">
        <f>IF(punkty[[#This Row],[v1]] &lt; 40000,1,"")</f>
        <v>1</v>
      </c>
    </row>
    <row r="4561" spans="5:8" x14ac:dyDescent="0.25">
      <c r="E4561" s="2">
        <v>130</v>
      </c>
      <c r="F4561" s="2">
        <v>147</v>
      </c>
      <c r="G4561" s="2">
        <f t="shared" si="71"/>
        <v>7709</v>
      </c>
      <c r="H4561" s="2">
        <f>IF(punkty[[#This Row],[v1]] &lt; 40000,1,"")</f>
        <v>1</v>
      </c>
    </row>
    <row r="4562" spans="5:8" x14ac:dyDescent="0.25">
      <c r="E4562" s="1">
        <v>157</v>
      </c>
      <c r="F4562" s="1">
        <v>32</v>
      </c>
      <c r="G4562" s="1">
        <f t="shared" si="71"/>
        <v>30073</v>
      </c>
      <c r="H4562" s="1">
        <f>IF(punkty[[#This Row],[v1]] &lt; 40000,1,"")</f>
        <v>1</v>
      </c>
    </row>
    <row r="4563" spans="5:8" x14ac:dyDescent="0.25">
      <c r="E4563" s="2">
        <v>273</v>
      </c>
      <c r="F4563" s="2">
        <v>200</v>
      </c>
      <c r="G4563" s="2">
        <f t="shared" si="71"/>
        <v>5329</v>
      </c>
      <c r="H4563" s="2">
        <f>IF(punkty[[#This Row],[v1]] &lt; 40000,1,"")</f>
        <v>1</v>
      </c>
    </row>
    <row r="4564" spans="5:8" x14ac:dyDescent="0.25">
      <c r="E4564" s="1">
        <v>164</v>
      </c>
      <c r="F4564" s="1">
        <v>105</v>
      </c>
      <c r="G4564" s="1">
        <f t="shared" si="71"/>
        <v>10321</v>
      </c>
      <c r="H4564" s="1">
        <f>IF(punkty[[#This Row],[v1]] &lt; 40000,1,"")</f>
        <v>1</v>
      </c>
    </row>
    <row r="4565" spans="5:8" x14ac:dyDescent="0.25">
      <c r="E4565" s="2">
        <v>290</v>
      </c>
      <c r="F4565" s="2">
        <v>98</v>
      </c>
      <c r="G4565" s="2">
        <f t="shared" si="71"/>
        <v>18504</v>
      </c>
      <c r="H4565" s="2">
        <f>IF(punkty[[#This Row],[v1]] &lt; 40000,1,"")</f>
        <v>1</v>
      </c>
    </row>
    <row r="4566" spans="5:8" x14ac:dyDescent="0.25">
      <c r="E4566" s="1">
        <v>191</v>
      </c>
      <c r="F4566" s="1">
        <v>41</v>
      </c>
      <c r="G4566" s="1">
        <f t="shared" si="71"/>
        <v>25362</v>
      </c>
      <c r="H4566" s="1">
        <f>IF(punkty[[#This Row],[v1]] &lt; 40000,1,"")</f>
        <v>1</v>
      </c>
    </row>
    <row r="4567" spans="5:8" x14ac:dyDescent="0.25">
      <c r="E4567" s="2">
        <v>25</v>
      </c>
      <c r="F4567" s="2">
        <v>277</v>
      </c>
      <c r="G4567" s="2">
        <f t="shared" si="71"/>
        <v>36554</v>
      </c>
      <c r="H4567" s="2">
        <f>IF(punkty[[#This Row],[v1]] &lt; 40000,1,"")</f>
        <v>1</v>
      </c>
    </row>
    <row r="4568" spans="5:8" x14ac:dyDescent="0.25">
      <c r="E4568" s="1">
        <v>180</v>
      </c>
      <c r="F4568" s="1">
        <v>351</v>
      </c>
      <c r="G4568" s="1">
        <f t="shared" si="71"/>
        <v>23201</v>
      </c>
      <c r="H4568" s="1">
        <f>IF(punkty[[#This Row],[v1]] &lt; 40000,1,"")</f>
        <v>1</v>
      </c>
    </row>
    <row r="4569" spans="5:8" x14ac:dyDescent="0.25">
      <c r="E4569" s="2">
        <v>47</v>
      </c>
      <c r="F4569" s="2">
        <v>96</v>
      </c>
      <c r="G4569" s="2">
        <f t="shared" si="71"/>
        <v>34225</v>
      </c>
      <c r="H4569" s="2">
        <f>IF(punkty[[#This Row],[v1]] &lt; 40000,1,"")</f>
        <v>1</v>
      </c>
    </row>
    <row r="4570" spans="5:8" x14ac:dyDescent="0.25">
      <c r="E4570" s="1">
        <v>267</v>
      </c>
      <c r="F4570" s="1">
        <v>109</v>
      </c>
      <c r="G4570" s="1">
        <f t="shared" si="71"/>
        <v>12770</v>
      </c>
      <c r="H4570" s="1">
        <f>IF(punkty[[#This Row],[v1]] &lt; 40000,1,"")</f>
        <v>1</v>
      </c>
    </row>
    <row r="4571" spans="5:8" x14ac:dyDescent="0.25">
      <c r="E4571" s="2">
        <v>200</v>
      </c>
      <c r="F4571" s="2">
        <v>336</v>
      </c>
      <c r="G4571" s="2">
        <f t="shared" si="71"/>
        <v>18496</v>
      </c>
      <c r="H4571" s="2">
        <f>IF(punkty[[#This Row],[v1]] &lt; 40000,1,"")</f>
        <v>1</v>
      </c>
    </row>
    <row r="4572" spans="5:8" x14ac:dyDescent="0.25">
      <c r="E4572" s="1">
        <v>72</v>
      </c>
      <c r="F4572" s="1">
        <v>243</v>
      </c>
      <c r="G4572" s="1">
        <f t="shared" si="71"/>
        <v>18233</v>
      </c>
      <c r="H4572" s="1">
        <f>IF(punkty[[#This Row],[v1]] &lt; 40000,1,"")</f>
        <v>1</v>
      </c>
    </row>
    <row r="4573" spans="5:8" x14ac:dyDescent="0.25">
      <c r="E4573" s="2">
        <v>312</v>
      </c>
      <c r="F4573" s="2">
        <v>292</v>
      </c>
      <c r="G4573" s="2">
        <f t="shared" si="71"/>
        <v>21008</v>
      </c>
      <c r="H4573" s="2">
        <f>IF(punkty[[#This Row],[v1]] &lt; 40000,1,"")</f>
        <v>1</v>
      </c>
    </row>
    <row r="4574" spans="5:8" x14ac:dyDescent="0.25">
      <c r="E4574" s="1">
        <v>279</v>
      </c>
      <c r="F4574" s="1">
        <v>195</v>
      </c>
      <c r="G4574" s="1">
        <f t="shared" si="71"/>
        <v>6266</v>
      </c>
      <c r="H4574" s="1">
        <f>IF(punkty[[#This Row],[v1]] &lt; 40000,1,"")</f>
        <v>1</v>
      </c>
    </row>
    <row r="4575" spans="5:8" x14ac:dyDescent="0.25">
      <c r="E4575" s="2">
        <v>47</v>
      </c>
      <c r="F4575" s="2">
        <v>214</v>
      </c>
      <c r="G4575" s="2">
        <f t="shared" si="71"/>
        <v>23605</v>
      </c>
      <c r="H4575" s="2">
        <f>IF(punkty[[#This Row],[v1]] &lt; 40000,1,"")</f>
        <v>1</v>
      </c>
    </row>
    <row r="4576" spans="5:8" x14ac:dyDescent="0.25">
      <c r="E4576" s="1">
        <v>59</v>
      </c>
      <c r="F4576" s="1">
        <v>195</v>
      </c>
      <c r="G4576" s="1">
        <f t="shared" si="71"/>
        <v>19906</v>
      </c>
      <c r="H4576" s="1">
        <f>IF(punkty[[#This Row],[v1]] &lt; 40000,1,"")</f>
        <v>1</v>
      </c>
    </row>
    <row r="4577" spans="5:8" x14ac:dyDescent="0.25">
      <c r="E4577" s="2">
        <v>159</v>
      </c>
      <c r="F4577" s="2">
        <v>217</v>
      </c>
      <c r="G4577" s="2">
        <f t="shared" si="71"/>
        <v>1970</v>
      </c>
      <c r="H4577" s="2">
        <f>IF(punkty[[#This Row],[v1]] &lt; 40000,1,"")</f>
        <v>1</v>
      </c>
    </row>
    <row r="4578" spans="5:8" x14ac:dyDescent="0.25">
      <c r="E4578" s="1">
        <v>371</v>
      </c>
      <c r="F4578" s="1">
        <v>41</v>
      </c>
      <c r="G4578" s="1">
        <f t="shared" si="71"/>
        <v>54522</v>
      </c>
      <c r="H4578" s="1" t="str">
        <f>IF(punkty[[#This Row],[v1]] &lt; 40000,1,"")</f>
        <v/>
      </c>
    </row>
    <row r="4579" spans="5:8" x14ac:dyDescent="0.25">
      <c r="E4579" s="2">
        <v>5</v>
      </c>
      <c r="F4579" s="2">
        <v>258</v>
      </c>
      <c r="G4579" s="2">
        <f t="shared" si="71"/>
        <v>41389</v>
      </c>
      <c r="H4579" s="2" t="str">
        <f>IF(punkty[[#This Row],[v1]] &lt; 40000,1,"")</f>
        <v/>
      </c>
    </row>
    <row r="4580" spans="5:8" x14ac:dyDescent="0.25">
      <c r="E4580" s="1">
        <v>43</v>
      </c>
      <c r="F4580" s="1">
        <v>97</v>
      </c>
      <c r="G4580" s="1">
        <f t="shared" si="71"/>
        <v>35258</v>
      </c>
      <c r="H4580" s="1">
        <f>IF(punkty[[#This Row],[v1]] &lt; 40000,1,"")</f>
        <v>1</v>
      </c>
    </row>
    <row r="4581" spans="5:8" x14ac:dyDescent="0.25">
      <c r="E4581" s="2">
        <v>13</v>
      </c>
      <c r="F4581" s="2">
        <v>335</v>
      </c>
      <c r="G4581" s="2">
        <f t="shared" si="71"/>
        <v>53194</v>
      </c>
      <c r="H4581" s="2" t="str">
        <f>IF(punkty[[#This Row],[v1]] &lt; 40000,1,"")</f>
        <v/>
      </c>
    </row>
    <row r="4582" spans="5:8" x14ac:dyDescent="0.25">
      <c r="E4582" s="1">
        <v>384</v>
      </c>
      <c r="F4582" s="1">
        <v>185</v>
      </c>
      <c r="G4582" s="1">
        <f t="shared" si="71"/>
        <v>34081</v>
      </c>
      <c r="H4582" s="1">
        <f>IF(punkty[[#This Row],[v1]] &lt; 40000,1,"")</f>
        <v>1</v>
      </c>
    </row>
    <row r="4583" spans="5:8" x14ac:dyDescent="0.25">
      <c r="E4583" s="2">
        <v>367</v>
      </c>
      <c r="F4583" s="2">
        <v>131</v>
      </c>
      <c r="G4583" s="2">
        <f t="shared" si="71"/>
        <v>32650</v>
      </c>
      <c r="H4583" s="2">
        <f>IF(punkty[[#This Row],[v1]] &lt; 40000,1,"")</f>
        <v>1</v>
      </c>
    </row>
    <row r="4584" spans="5:8" x14ac:dyDescent="0.25">
      <c r="E4584" s="1">
        <v>21</v>
      </c>
      <c r="F4584" s="1">
        <v>165</v>
      </c>
      <c r="G4584" s="1">
        <f t="shared" si="71"/>
        <v>33266</v>
      </c>
      <c r="H4584" s="1">
        <f>IF(punkty[[#This Row],[v1]] &lt; 40000,1,"")</f>
        <v>1</v>
      </c>
    </row>
    <row r="4585" spans="5:8" x14ac:dyDescent="0.25">
      <c r="E4585" s="2">
        <v>163</v>
      </c>
      <c r="F4585" s="2">
        <v>394</v>
      </c>
      <c r="G4585" s="2">
        <f t="shared" si="71"/>
        <v>39005</v>
      </c>
      <c r="H4585" s="2">
        <f>IF(punkty[[#This Row],[v1]] &lt; 40000,1,"")</f>
        <v>1</v>
      </c>
    </row>
    <row r="4586" spans="5:8" x14ac:dyDescent="0.25">
      <c r="E4586" s="1">
        <v>102</v>
      </c>
      <c r="F4586" s="1">
        <v>341</v>
      </c>
      <c r="G4586" s="1">
        <f t="shared" si="71"/>
        <v>29485</v>
      </c>
      <c r="H4586" s="1">
        <f>IF(punkty[[#This Row],[v1]] &lt; 40000,1,"")</f>
        <v>1</v>
      </c>
    </row>
    <row r="4587" spans="5:8" x14ac:dyDescent="0.25">
      <c r="E4587" s="2">
        <v>121</v>
      </c>
      <c r="F4587" s="2">
        <v>302</v>
      </c>
      <c r="G4587" s="2">
        <f t="shared" si="71"/>
        <v>16645</v>
      </c>
      <c r="H4587" s="2">
        <f>IF(punkty[[#This Row],[v1]] &lt; 40000,1,"")</f>
        <v>1</v>
      </c>
    </row>
    <row r="4588" spans="5:8" x14ac:dyDescent="0.25">
      <c r="E4588" s="1">
        <v>20</v>
      </c>
      <c r="F4588" s="1">
        <v>239</v>
      </c>
      <c r="G4588" s="1">
        <f t="shared" si="71"/>
        <v>33921</v>
      </c>
      <c r="H4588" s="1">
        <f>IF(punkty[[#This Row],[v1]] &lt; 40000,1,"")</f>
        <v>1</v>
      </c>
    </row>
    <row r="4589" spans="5:8" x14ac:dyDescent="0.25">
      <c r="E4589" s="2">
        <v>159</v>
      </c>
      <c r="F4589" s="2">
        <v>380</v>
      </c>
      <c r="G4589" s="2">
        <f t="shared" si="71"/>
        <v>34081</v>
      </c>
      <c r="H4589" s="2">
        <f>IF(punkty[[#This Row],[v1]] &lt; 40000,1,"")</f>
        <v>1</v>
      </c>
    </row>
    <row r="4590" spans="5:8" x14ac:dyDescent="0.25">
      <c r="E4590" s="1">
        <v>322</v>
      </c>
      <c r="F4590" s="1">
        <v>399</v>
      </c>
      <c r="G4590" s="1">
        <f t="shared" si="71"/>
        <v>54485</v>
      </c>
      <c r="H4590" s="1" t="str">
        <f>IF(punkty[[#This Row],[v1]] &lt; 40000,1,"")</f>
        <v/>
      </c>
    </row>
    <row r="4591" spans="5:8" x14ac:dyDescent="0.25">
      <c r="E4591" s="2">
        <v>85</v>
      </c>
      <c r="F4591" s="2">
        <v>273</v>
      </c>
      <c r="G4591" s="2">
        <f t="shared" si="71"/>
        <v>18554</v>
      </c>
      <c r="H4591" s="2">
        <f>IF(punkty[[#This Row],[v1]] &lt; 40000,1,"")</f>
        <v>1</v>
      </c>
    </row>
    <row r="4592" spans="5:8" x14ac:dyDescent="0.25">
      <c r="E4592" s="1">
        <v>357</v>
      </c>
      <c r="F4592" s="1">
        <v>367</v>
      </c>
      <c r="G4592" s="1">
        <f t="shared" si="71"/>
        <v>52538</v>
      </c>
      <c r="H4592" s="1" t="str">
        <f>IF(punkty[[#This Row],[v1]] &lt; 40000,1,"")</f>
        <v/>
      </c>
    </row>
    <row r="4593" spans="5:8" x14ac:dyDescent="0.25">
      <c r="E4593" s="2">
        <v>322</v>
      </c>
      <c r="F4593" s="2">
        <v>301</v>
      </c>
      <c r="G4593" s="2">
        <f t="shared" si="71"/>
        <v>25085</v>
      </c>
      <c r="H4593" s="2">
        <f>IF(punkty[[#This Row],[v1]] &lt; 40000,1,"")</f>
        <v>1</v>
      </c>
    </row>
    <row r="4594" spans="5:8" x14ac:dyDescent="0.25">
      <c r="E4594" s="1">
        <v>283</v>
      </c>
      <c r="F4594" s="1">
        <v>287</v>
      </c>
      <c r="G4594" s="1">
        <f t="shared" si="71"/>
        <v>14458</v>
      </c>
      <c r="H4594" s="1">
        <f>IF(punkty[[#This Row],[v1]] &lt; 40000,1,"")</f>
        <v>1</v>
      </c>
    </row>
    <row r="4595" spans="5:8" x14ac:dyDescent="0.25">
      <c r="E4595" s="2">
        <v>118</v>
      </c>
      <c r="F4595" s="2">
        <v>279</v>
      </c>
      <c r="G4595" s="2">
        <f t="shared" si="71"/>
        <v>12965</v>
      </c>
      <c r="H4595" s="2">
        <f>IF(punkty[[#This Row],[v1]] &lt; 40000,1,"")</f>
        <v>1</v>
      </c>
    </row>
    <row r="4596" spans="5:8" x14ac:dyDescent="0.25">
      <c r="E4596" s="1">
        <v>125</v>
      </c>
      <c r="F4596" s="1">
        <v>93</v>
      </c>
      <c r="G4596" s="1">
        <f t="shared" si="71"/>
        <v>17074</v>
      </c>
      <c r="H4596" s="1">
        <f>IF(punkty[[#This Row],[v1]] &lt; 40000,1,"")</f>
        <v>1</v>
      </c>
    </row>
    <row r="4597" spans="5:8" x14ac:dyDescent="0.25">
      <c r="E4597" s="2">
        <v>11</v>
      </c>
      <c r="F4597" s="2">
        <v>95</v>
      </c>
      <c r="G4597" s="2">
        <f t="shared" si="71"/>
        <v>46746</v>
      </c>
      <c r="H4597" s="2" t="str">
        <f>IF(punkty[[#This Row],[v1]] &lt; 40000,1,"")</f>
        <v/>
      </c>
    </row>
    <row r="4598" spans="5:8" x14ac:dyDescent="0.25">
      <c r="E4598" s="1">
        <v>252</v>
      </c>
      <c r="F4598" s="1">
        <v>293</v>
      </c>
      <c r="G4598" s="1">
        <f t="shared" si="71"/>
        <v>11353</v>
      </c>
      <c r="H4598" s="1">
        <f>IF(punkty[[#This Row],[v1]] &lt; 40000,1,"")</f>
        <v>1</v>
      </c>
    </row>
    <row r="4599" spans="5:8" x14ac:dyDescent="0.25">
      <c r="E4599" s="2">
        <v>169</v>
      </c>
      <c r="F4599" s="2">
        <v>186</v>
      </c>
      <c r="G4599" s="2">
        <f t="shared" si="71"/>
        <v>1157</v>
      </c>
      <c r="H4599" s="2">
        <f>IF(punkty[[#This Row],[v1]] &lt; 40000,1,"")</f>
        <v>1</v>
      </c>
    </row>
    <row r="4600" spans="5:8" x14ac:dyDescent="0.25">
      <c r="E4600" s="1">
        <v>291</v>
      </c>
      <c r="F4600" s="1">
        <v>321</v>
      </c>
      <c r="G4600" s="1">
        <f t="shared" si="71"/>
        <v>22922</v>
      </c>
      <c r="H4600" s="1">
        <f>IF(punkty[[#This Row],[v1]] &lt; 40000,1,"")</f>
        <v>1</v>
      </c>
    </row>
    <row r="4601" spans="5:8" x14ac:dyDescent="0.25">
      <c r="E4601" s="2">
        <v>104</v>
      </c>
      <c r="F4601" s="2">
        <v>175</v>
      </c>
      <c r="G4601" s="2">
        <f t="shared" si="71"/>
        <v>9841</v>
      </c>
      <c r="H4601" s="2">
        <f>IF(punkty[[#This Row],[v1]] &lt; 40000,1,"")</f>
        <v>1</v>
      </c>
    </row>
    <row r="4602" spans="5:8" x14ac:dyDescent="0.25">
      <c r="E4602" s="1">
        <v>30</v>
      </c>
      <c r="F4602" s="1">
        <v>27</v>
      </c>
      <c r="G4602" s="1">
        <f t="shared" si="71"/>
        <v>58829</v>
      </c>
      <c r="H4602" s="1" t="str">
        <f>IF(punkty[[#This Row],[v1]] &lt; 40000,1,"")</f>
        <v/>
      </c>
    </row>
    <row r="4603" spans="5:8" x14ac:dyDescent="0.25">
      <c r="E4603" s="2">
        <v>160</v>
      </c>
      <c r="F4603" s="2">
        <v>164</v>
      </c>
      <c r="G4603" s="2">
        <f t="shared" si="71"/>
        <v>2896</v>
      </c>
      <c r="H4603" s="2">
        <f>IF(punkty[[#This Row],[v1]] &lt; 40000,1,"")</f>
        <v>1</v>
      </c>
    </row>
    <row r="4604" spans="5:8" x14ac:dyDescent="0.25">
      <c r="E4604" s="1">
        <v>332</v>
      </c>
      <c r="F4604" s="1">
        <v>149</v>
      </c>
      <c r="G4604" s="1">
        <f t="shared" si="71"/>
        <v>20025</v>
      </c>
      <c r="H4604" s="1">
        <f>IF(punkty[[#This Row],[v1]] &lt; 40000,1,"")</f>
        <v>1</v>
      </c>
    </row>
    <row r="4605" spans="5:8" x14ac:dyDescent="0.25">
      <c r="E4605" s="2">
        <v>399</v>
      </c>
      <c r="F4605" s="2">
        <v>358</v>
      </c>
      <c r="G4605" s="2">
        <f t="shared" si="71"/>
        <v>64565</v>
      </c>
      <c r="H4605" s="2" t="str">
        <f>IF(punkty[[#This Row],[v1]] &lt; 40000,1,"")</f>
        <v/>
      </c>
    </row>
    <row r="4606" spans="5:8" x14ac:dyDescent="0.25">
      <c r="E4606" s="1">
        <v>53</v>
      </c>
      <c r="F4606" s="1">
        <v>346</v>
      </c>
      <c r="G4606" s="1">
        <f t="shared" si="71"/>
        <v>42925</v>
      </c>
      <c r="H4606" s="1" t="str">
        <f>IF(punkty[[#This Row],[v1]] &lt; 40000,1,"")</f>
        <v/>
      </c>
    </row>
    <row r="4607" spans="5:8" x14ac:dyDescent="0.25">
      <c r="E4607" s="2">
        <v>31</v>
      </c>
      <c r="F4607" s="2">
        <v>44</v>
      </c>
      <c r="G4607" s="2">
        <f t="shared" si="71"/>
        <v>52897</v>
      </c>
      <c r="H4607" s="2" t="str">
        <f>IF(punkty[[#This Row],[v1]] &lt; 40000,1,"")</f>
        <v/>
      </c>
    </row>
    <row r="4608" spans="5:8" x14ac:dyDescent="0.25">
      <c r="E4608" s="1">
        <v>176</v>
      </c>
      <c r="F4608" s="1">
        <v>26</v>
      </c>
      <c r="G4608" s="1">
        <f t="shared" si="71"/>
        <v>30852</v>
      </c>
      <c r="H4608" s="1">
        <f>IF(punkty[[#This Row],[v1]] &lt; 40000,1,"")</f>
        <v>1</v>
      </c>
    </row>
    <row r="4609" spans="5:8" x14ac:dyDescent="0.25">
      <c r="E4609" s="2">
        <v>6</v>
      </c>
      <c r="F4609" s="2">
        <v>250</v>
      </c>
      <c r="G4609" s="2">
        <f t="shared" si="71"/>
        <v>40136</v>
      </c>
      <c r="H4609" s="2" t="str">
        <f>IF(punkty[[#This Row],[v1]] &lt; 40000,1,"")</f>
        <v/>
      </c>
    </row>
    <row r="4610" spans="5:8" x14ac:dyDescent="0.25">
      <c r="E4610" s="1">
        <v>324</v>
      </c>
      <c r="F4610" s="1">
        <v>135</v>
      </c>
      <c r="G4610" s="1">
        <f t="shared" si="71"/>
        <v>19601</v>
      </c>
      <c r="H4610" s="1">
        <f>IF(punkty[[#This Row],[v1]] &lt; 40000,1,"")</f>
        <v>1</v>
      </c>
    </row>
    <row r="4611" spans="5:8" x14ac:dyDescent="0.25">
      <c r="E4611" s="2">
        <v>131</v>
      </c>
      <c r="F4611" s="2">
        <v>79</v>
      </c>
      <c r="G4611" s="2">
        <f t="shared" si="71"/>
        <v>19402</v>
      </c>
      <c r="H4611" s="2">
        <f>IF(punkty[[#This Row],[v1]] &lt; 40000,1,"")</f>
        <v>1</v>
      </c>
    </row>
    <row r="4612" spans="5:8" x14ac:dyDescent="0.25">
      <c r="E4612" s="1">
        <v>297</v>
      </c>
      <c r="F4612" s="1">
        <v>169</v>
      </c>
      <c r="G4612" s="1">
        <f t="shared" si="71"/>
        <v>10370</v>
      </c>
      <c r="H4612" s="1">
        <f>IF(punkty[[#This Row],[v1]] &lt; 40000,1,"")</f>
        <v>1</v>
      </c>
    </row>
    <row r="4613" spans="5:8" x14ac:dyDescent="0.25">
      <c r="E4613" s="2">
        <v>181</v>
      </c>
      <c r="F4613" s="2">
        <v>93</v>
      </c>
      <c r="G4613" s="2">
        <f t="shared" si="71"/>
        <v>11810</v>
      </c>
      <c r="H4613" s="2">
        <f>IF(punkty[[#This Row],[v1]] &lt; 40000,1,"")</f>
        <v>1</v>
      </c>
    </row>
    <row r="4614" spans="5:8" x14ac:dyDescent="0.25">
      <c r="E4614" s="1">
        <v>23</v>
      </c>
      <c r="F4614" s="1">
        <v>254</v>
      </c>
      <c r="G4614" s="1">
        <f t="shared" si="71"/>
        <v>34245</v>
      </c>
      <c r="H4614" s="1">
        <f>IF(punkty[[#This Row],[v1]] &lt; 40000,1,"")</f>
        <v>1</v>
      </c>
    </row>
    <row r="4615" spans="5:8" x14ac:dyDescent="0.25">
      <c r="E4615" s="2">
        <v>208</v>
      </c>
      <c r="F4615" s="2">
        <v>21</v>
      </c>
      <c r="G4615" s="2">
        <f t="shared" si="71"/>
        <v>32105</v>
      </c>
      <c r="H4615" s="2">
        <f>IF(punkty[[#This Row],[v1]] &lt; 40000,1,"")</f>
        <v>1</v>
      </c>
    </row>
    <row r="4616" spans="5:8" x14ac:dyDescent="0.25">
      <c r="E4616" s="1">
        <v>92</v>
      </c>
      <c r="F4616" s="1">
        <v>127</v>
      </c>
      <c r="G4616" s="1">
        <f t="shared" si="71"/>
        <v>16993</v>
      </c>
      <c r="H4616" s="1">
        <f>IF(punkty[[#This Row],[v1]] &lt; 40000,1,"")</f>
        <v>1</v>
      </c>
    </row>
    <row r="4617" spans="5:8" x14ac:dyDescent="0.25">
      <c r="E4617" s="2">
        <v>212</v>
      </c>
      <c r="F4617" s="2">
        <v>128</v>
      </c>
      <c r="G4617" s="2">
        <f t="shared" ref="G4617:G4680" si="72">((E4617 - 200) * (E4617 - 200)) +(( F4617 - 200) * ( F4617 - 200))</f>
        <v>5328</v>
      </c>
      <c r="H4617" s="2">
        <f>IF(punkty[[#This Row],[v1]] &lt; 40000,1,"")</f>
        <v>1</v>
      </c>
    </row>
    <row r="4618" spans="5:8" x14ac:dyDescent="0.25">
      <c r="E4618" s="1">
        <v>296</v>
      </c>
      <c r="F4618" s="1">
        <v>356</v>
      </c>
      <c r="G4618" s="1">
        <f t="shared" si="72"/>
        <v>33552</v>
      </c>
      <c r="H4618" s="1">
        <f>IF(punkty[[#This Row],[v1]] &lt; 40000,1,"")</f>
        <v>1</v>
      </c>
    </row>
    <row r="4619" spans="5:8" x14ac:dyDescent="0.25">
      <c r="E4619" s="2">
        <v>301</v>
      </c>
      <c r="F4619" s="2">
        <v>56</v>
      </c>
      <c r="G4619" s="2">
        <f t="shared" si="72"/>
        <v>30937</v>
      </c>
      <c r="H4619" s="2">
        <f>IF(punkty[[#This Row],[v1]] &lt; 40000,1,"")</f>
        <v>1</v>
      </c>
    </row>
    <row r="4620" spans="5:8" x14ac:dyDescent="0.25">
      <c r="E4620" s="1">
        <v>57</v>
      </c>
      <c r="F4620" s="1">
        <v>57</v>
      </c>
      <c r="G4620" s="1">
        <f t="shared" si="72"/>
        <v>40898</v>
      </c>
      <c r="H4620" s="1" t="str">
        <f>IF(punkty[[#This Row],[v1]] &lt; 40000,1,"")</f>
        <v/>
      </c>
    </row>
    <row r="4621" spans="5:8" x14ac:dyDescent="0.25">
      <c r="E4621" s="2">
        <v>204</v>
      </c>
      <c r="F4621" s="2">
        <v>380</v>
      </c>
      <c r="G4621" s="2">
        <f t="shared" si="72"/>
        <v>32416</v>
      </c>
      <c r="H4621" s="2">
        <f>IF(punkty[[#This Row],[v1]] &lt; 40000,1,"")</f>
        <v>1</v>
      </c>
    </row>
    <row r="4622" spans="5:8" x14ac:dyDescent="0.25">
      <c r="E4622" s="1">
        <v>273</v>
      </c>
      <c r="F4622" s="1">
        <v>75</v>
      </c>
      <c r="G4622" s="1">
        <f t="shared" si="72"/>
        <v>20954</v>
      </c>
      <c r="H4622" s="1">
        <f>IF(punkty[[#This Row],[v1]] &lt; 40000,1,"")</f>
        <v>1</v>
      </c>
    </row>
    <row r="4623" spans="5:8" x14ac:dyDescent="0.25">
      <c r="E4623" s="2">
        <v>173</v>
      </c>
      <c r="F4623" s="2">
        <v>59</v>
      </c>
      <c r="G4623" s="2">
        <f t="shared" si="72"/>
        <v>20610</v>
      </c>
      <c r="H4623" s="2">
        <f>IF(punkty[[#This Row],[v1]] &lt; 40000,1,"")</f>
        <v>1</v>
      </c>
    </row>
    <row r="4624" spans="5:8" x14ac:dyDescent="0.25">
      <c r="E4624" s="1">
        <v>291</v>
      </c>
      <c r="F4624" s="1">
        <v>371</v>
      </c>
      <c r="G4624" s="1">
        <f t="shared" si="72"/>
        <v>37522</v>
      </c>
      <c r="H4624" s="1">
        <f>IF(punkty[[#This Row],[v1]] &lt; 40000,1,"")</f>
        <v>1</v>
      </c>
    </row>
    <row r="4625" spans="5:8" x14ac:dyDescent="0.25">
      <c r="E4625" s="2">
        <v>238</v>
      </c>
      <c r="F4625" s="2">
        <v>270</v>
      </c>
      <c r="G4625" s="2">
        <f t="shared" si="72"/>
        <v>6344</v>
      </c>
      <c r="H4625" s="2">
        <f>IF(punkty[[#This Row],[v1]] &lt; 40000,1,"")</f>
        <v>1</v>
      </c>
    </row>
    <row r="4626" spans="5:8" x14ac:dyDescent="0.25">
      <c r="E4626" s="1">
        <v>145</v>
      </c>
      <c r="F4626" s="1">
        <v>271</v>
      </c>
      <c r="G4626" s="1">
        <f t="shared" si="72"/>
        <v>8066</v>
      </c>
      <c r="H4626" s="1">
        <f>IF(punkty[[#This Row],[v1]] &lt; 40000,1,"")</f>
        <v>1</v>
      </c>
    </row>
    <row r="4627" spans="5:8" x14ac:dyDescent="0.25">
      <c r="E4627" s="2">
        <v>197</v>
      </c>
      <c r="F4627" s="2">
        <v>152</v>
      </c>
      <c r="G4627" s="2">
        <f t="shared" si="72"/>
        <v>2313</v>
      </c>
      <c r="H4627" s="2">
        <f>IF(punkty[[#This Row],[v1]] &lt; 40000,1,"")</f>
        <v>1</v>
      </c>
    </row>
    <row r="4628" spans="5:8" x14ac:dyDescent="0.25">
      <c r="E4628" s="1">
        <v>66</v>
      </c>
      <c r="F4628" s="1">
        <v>282</v>
      </c>
      <c r="G4628" s="1">
        <f t="shared" si="72"/>
        <v>24680</v>
      </c>
      <c r="H4628" s="1">
        <f>IF(punkty[[#This Row],[v1]] &lt; 40000,1,"")</f>
        <v>1</v>
      </c>
    </row>
    <row r="4629" spans="5:8" x14ac:dyDescent="0.25">
      <c r="E4629" s="2">
        <v>20</v>
      </c>
      <c r="F4629" s="2">
        <v>238</v>
      </c>
      <c r="G4629" s="2">
        <f t="shared" si="72"/>
        <v>33844</v>
      </c>
      <c r="H4629" s="2">
        <f>IF(punkty[[#This Row],[v1]] &lt; 40000,1,"")</f>
        <v>1</v>
      </c>
    </row>
    <row r="4630" spans="5:8" x14ac:dyDescent="0.25">
      <c r="E4630" s="1">
        <v>358</v>
      </c>
      <c r="F4630" s="1">
        <v>140</v>
      </c>
      <c r="G4630" s="1">
        <f t="shared" si="72"/>
        <v>28564</v>
      </c>
      <c r="H4630" s="1">
        <f>IF(punkty[[#This Row],[v1]] &lt; 40000,1,"")</f>
        <v>1</v>
      </c>
    </row>
    <row r="4631" spans="5:8" x14ac:dyDescent="0.25">
      <c r="E4631" s="2">
        <v>160</v>
      </c>
      <c r="F4631" s="2">
        <v>313</v>
      </c>
      <c r="G4631" s="2">
        <f t="shared" si="72"/>
        <v>14369</v>
      </c>
      <c r="H4631" s="2">
        <f>IF(punkty[[#This Row],[v1]] &lt; 40000,1,"")</f>
        <v>1</v>
      </c>
    </row>
    <row r="4632" spans="5:8" x14ac:dyDescent="0.25">
      <c r="E4632" s="1">
        <v>95</v>
      </c>
      <c r="F4632" s="1">
        <v>83</v>
      </c>
      <c r="G4632" s="1">
        <f t="shared" si="72"/>
        <v>24714</v>
      </c>
      <c r="H4632" s="1">
        <f>IF(punkty[[#This Row],[v1]] &lt; 40000,1,"")</f>
        <v>1</v>
      </c>
    </row>
    <row r="4633" spans="5:8" x14ac:dyDescent="0.25">
      <c r="E4633" s="2">
        <v>216</v>
      </c>
      <c r="F4633" s="2">
        <v>37</v>
      </c>
      <c r="G4633" s="2">
        <f t="shared" si="72"/>
        <v>26825</v>
      </c>
      <c r="H4633" s="2">
        <f>IF(punkty[[#This Row],[v1]] &lt; 40000,1,"")</f>
        <v>1</v>
      </c>
    </row>
    <row r="4634" spans="5:8" x14ac:dyDescent="0.25">
      <c r="E4634" s="1">
        <v>212</v>
      </c>
      <c r="F4634" s="1">
        <v>145</v>
      </c>
      <c r="G4634" s="1">
        <f t="shared" si="72"/>
        <v>3169</v>
      </c>
      <c r="H4634" s="1">
        <f>IF(punkty[[#This Row],[v1]] &lt; 40000,1,"")</f>
        <v>1</v>
      </c>
    </row>
    <row r="4635" spans="5:8" x14ac:dyDescent="0.25">
      <c r="E4635" s="2">
        <v>120</v>
      </c>
      <c r="F4635" s="2">
        <v>351</v>
      </c>
      <c r="G4635" s="2">
        <f t="shared" si="72"/>
        <v>29201</v>
      </c>
      <c r="H4635" s="2">
        <f>IF(punkty[[#This Row],[v1]] &lt; 40000,1,"")</f>
        <v>1</v>
      </c>
    </row>
    <row r="4636" spans="5:8" x14ac:dyDescent="0.25">
      <c r="E4636" s="1">
        <v>277</v>
      </c>
      <c r="F4636" s="1">
        <v>254</v>
      </c>
      <c r="G4636" s="1">
        <f t="shared" si="72"/>
        <v>8845</v>
      </c>
      <c r="H4636" s="1">
        <f>IF(punkty[[#This Row],[v1]] &lt; 40000,1,"")</f>
        <v>1</v>
      </c>
    </row>
    <row r="4637" spans="5:8" x14ac:dyDescent="0.25">
      <c r="E4637" s="2">
        <v>88</v>
      </c>
      <c r="F4637" s="2">
        <v>160</v>
      </c>
      <c r="G4637" s="2">
        <f t="shared" si="72"/>
        <v>14144</v>
      </c>
      <c r="H4637" s="2">
        <f>IF(punkty[[#This Row],[v1]] &lt; 40000,1,"")</f>
        <v>1</v>
      </c>
    </row>
    <row r="4638" spans="5:8" x14ac:dyDescent="0.25">
      <c r="E4638" s="1">
        <v>260</v>
      </c>
      <c r="F4638" s="1">
        <v>226</v>
      </c>
      <c r="G4638" s="1">
        <f t="shared" si="72"/>
        <v>4276</v>
      </c>
      <c r="H4638" s="1">
        <f>IF(punkty[[#This Row],[v1]] &lt; 40000,1,"")</f>
        <v>1</v>
      </c>
    </row>
    <row r="4639" spans="5:8" x14ac:dyDescent="0.25">
      <c r="E4639" s="2">
        <v>298</v>
      </c>
      <c r="F4639" s="2">
        <v>191</v>
      </c>
      <c r="G4639" s="2">
        <f t="shared" si="72"/>
        <v>9685</v>
      </c>
      <c r="H4639" s="2">
        <f>IF(punkty[[#This Row],[v1]] &lt; 40000,1,"")</f>
        <v>1</v>
      </c>
    </row>
    <row r="4640" spans="5:8" x14ac:dyDescent="0.25">
      <c r="E4640" s="1">
        <v>40</v>
      </c>
      <c r="F4640" s="1">
        <v>98</v>
      </c>
      <c r="G4640" s="1">
        <f t="shared" si="72"/>
        <v>36004</v>
      </c>
      <c r="H4640" s="1">
        <f>IF(punkty[[#This Row],[v1]] &lt; 40000,1,"")</f>
        <v>1</v>
      </c>
    </row>
    <row r="4641" spans="5:8" x14ac:dyDescent="0.25">
      <c r="E4641" s="2">
        <v>145</v>
      </c>
      <c r="F4641" s="2">
        <v>299</v>
      </c>
      <c r="G4641" s="2">
        <f t="shared" si="72"/>
        <v>12826</v>
      </c>
      <c r="H4641" s="2">
        <f>IF(punkty[[#This Row],[v1]] &lt; 40000,1,"")</f>
        <v>1</v>
      </c>
    </row>
    <row r="4642" spans="5:8" x14ac:dyDescent="0.25">
      <c r="E4642" s="1">
        <v>100</v>
      </c>
      <c r="F4642" s="1">
        <v>109</v>
      </c>
      <c r="G4642" s="1">
        <f t="shared" si="72"/>
        <v>18281</v>
      </c>
      <c r="H4642" s="1">
        <f>IF(punkty[[#This Row],[v1]] &lt; 40000,1,"")</f>
        <v>1</v>
      </c>
    </row>
    <row r="4643" spans="5:8" x14ac:dyDescent="0.25">
      <c r="E4643" s="2">
        <v>105</v>
      </c>
      <c r="F4643" s="2">
        <v>396</v>
      </c>
      <c r="G4643" s="2">
        <f t="shared" si="72"/>
        <v>47441</v>
      </c>
      <c r="H4643" s="2" t="str">
        <f>IF(punkty[[#This Row],[v1]] &lt; 40000,1,"")</f>
        <v/>
      </c>
    </row>
    <row r="4644" spans="5:8" x14ac:dyDescent="0.25">
      <c r="E4644" s="1">
        <v>325</v>
      </c>
      <c r="F4644" s="1">
        <v>345</v>
      </c>
      <c r="G4644" s="1">
        <f t="shared" si="72"/>
        <v>36650</v>
      </c>
      <c r="H4644" s="1">
        <f>IF(punkty[[#This Row],[v1]] &lt; 40000,1,"")</f>
        <v>1</v>
      </c>
    </row>
    <row r="4645" spans="5:8" x14ac:dyDescent="0.25">
      <c r="E4645" s="2">
        <v>41</v>
      </c>
      <c r="F4645" s="2">
        <v>249</v>
      </c>
      <c r="G4645" s="2">
        <f t="shared" si="72"/>
        <v>27682</v>
      </c>
      <c r="H4645" s="2">
        <f>IF(punkty[[#This Row],[v1]] &lt; 40000,1,"")</f>
        <v>1</v>
      </c>
    </row>
    <row r="4646" spans="5:8" x14ac:dyDescent="0.25">
      <c r="E4646" s="1">
        <v>118</v>
      </c>
      <c r="F4646" s="1">
        <v>388</v>
      </c>
      <c r="G4646" s="1">
        <f t="shared" si="72"/>
        <v>42068</v>
      </c>
      <c r="H4646" s="1" t="str">
        <f>IF(punkty[[#This Row],[v1]] &lt; 40000,1,"")</f>
        <v/>
      </c>
    </row>
    <row r="4647" spans="5:8" x14ac:dyDescent="0.25">
      <c r="E4647" s="2">
        <v>344</v>
      </c>
      <c r="F4647" s="2">
        <v>305</v>
      </c>
      <c r="G4647" s="2">
        <f t="shared" si="72"/>
        <v>31761</v>
      </c>
      <c r="H4647" s="2">
        <f>IF(punkty[[#This Row],[v1]] &lt; 40000,1,"")</f>
        <v>1</v>
      </c>
    </row>
    <row r="4648" spans="5:8" x14ac:dyDescent="0.25">
      <c r="E4648" s="1">
        <v>66</v>
      </c>
      <c r="F4648" s="1">
        <v>39</v>
      </c>
      <c r="G4648" s="1">
        <f t="shared" si="72"/>
        <v>43877</v>
      </c>
      <c r="H4648" s="1" t="str">
        <f>IF(punkty[[#This Row],[v1]] &lt; 40000,1,"")</f>
        <v/>
      </c>
    </row>
    <row r="4649" spans="5:8" x14ac:dyDescent="0.25">
      <c r="E4649" s="2">
        <v>269</v>
      </c>
      <c r="F4649" s="2">
        <v>166</v>
      </c>
      <c r="G4649" s="2">
        <f t="shared" si="72"/>
        <v>5917</v>
      </c>
      <c r="H4649" s="2">
        <f>IF(punkty[[#This Row],[v1]] &lt; 40000,1,"")</f>
        <v>1</v>
      </c>
    </row>
    <row r="4650" spans="5:8" x14ac:dyDescent="0.25">
      <c r="E4650" s="1">
        <v>30</v>
      </c>
      <c r="F4650" s="1">
        <v>87</v>
      </c>
      <c r="G4650" s="1">
        <f t="shared" si="72"/>
        <v>41669</v>
      </c>
      <c r="H4650" s="1" t="str">
        <f>IF(punkty[[#This Row],[v1]] &lt; 40000,1,"")</f>
        <v/>
      </c>
    </row>
    <row r="4651" spans="5:8" x14ac:dyDescent="0.25">
      <c r="E4651" s="2">
        <v>271</v>
      </c>
      <c r="F4651" s="2">
        <v>169</v>
      </c>
      <c r="G4651" s="2">
        <f t="shared" si="72"/>
        <v>6002</v>
      </c>
      <c r="H4651" s="2">
        <f>IF(punkty[[#This Row],[v1]] &lt; 40000,1,"")</f>
        <v>1</v>
      </c>
    </row>
    <row r="4652" spans="5:8" x14ac:dyDescent="0.25">
      <c r="E4652" s="1">
        <v>293</v>
      </c>
      <c r="F4652" s="1">
        <v>149</v>
      </c>
      <c r="G4652" s="1">
        <f t="shared" si="72"/>
        <v>11250</v>
      </c>
      <c r="H4652" s="1">
        <f>IF(punkty[[#This Row],[v1]] &lt; 40000,1,"")</f>
        <v>1</v>
      </c>
    </row>
    <row r="4653" spans="5:8" x14ac:dyDescent="0.25">
      <c r="E4653" s="2">
        <v>62</v>
      </c>
      <c r="F4653" s="2">
        <v>77</v>
      </c>
      <c r="G4653" s="2">
        <f t="shared" si="72"/>
        <v>34173</v>
      </c>
      <c r="H4653" s="2">
        <f>IF(punkty[[#This Row],[v1]] &lt; 40000,1,"")</f>
        <v>1</v>
      </c>
    </row>
    <row r="4654" spans="5:8" x14ac:dyDescent="0.25">
      <c r="E4654" s="1">
        <v>188</v>
      </c>
      <c r="F4654" s="1">
        <v>43</v>
      </c>
      <c r="G4654" s="1">
        <f t="shared" si="72"/>
        <v>24793</v>
      </c>
      <c r="H4654" s="1">
        <f>IF(punkty[[#This Row],[v1]] &lt; 40000,1,"")</f>
        <v>1</v>
      </c>
    </row>
    <row r="4655" spans="5:8" x14ac:dyDescent="0.25">
      <c r="E4655" s="2">
        <v>350</v>
      </c>
      <c r="F4655" s="2">
        <v>1</v>
      </c>
      <c r="G4655" s="2">
        <f t="shared" si="72"/>
        <v>62101</v>
      </c>
      <c r="H4655" s="2" t="str">
        <f>IF(punkty[[#This Row],[v1]] &lt; 40000,1,"")</f>
        <v/>
      </c>
    </row>
    <row r="4656" spans="5:8" x14ac:dyDescent="0.25">
      <c r="E4656" s="1">
        <v>12</v>
      </c>
      <c r="F4656" s="1">
        <v>277</v>
      </c>
      <c r="G4656" s="1">
        <f t="shared" si="72"/>
        <v>41273</v>
      </c>
      <c r="H4656" s="1" t="str">
        <f>IF(punkty[[#This Row],[v1]] &lt; 40000,1,"")</f>
        <v/>
      </c>
    </row>
    <row r="4657" spans="5:8" x14ac:dyDescent="0.25">
      <c r="E4657" s="2">
        <v>374</v>
      </c>
      <c r="F4657" s="2">
        <v>231</v>
      </c>
      <c r="G4657" s="2">
        <f t="shared" si="72"/>
        <v>31237</v>
      </c>
      <c r="H4657" s="2">
        <f>IF(punkty[[#This Row],[v1]] &lt; 40000,1,"")</f>
        <v>1</v>
      </c>
    </row>
    <row r="4658" spans="5:8" x14ac:dyDescent="0.25">
      <c r="E4658" s="1">
        <v>287</v>
      </c>
      <c r="F4658" s="1">
        <v>142</v>
      </c>
      <c r="G4658" s="1">
        <f t="shared" si="72"/>
        <v>10933</v>
      </c>
      <c r="H4658" s="1">
        <f>IF(punkty[[#This Row],[v1]] &lt; 40000,1,"")</f>
        <v>1</v>
      </c>
    </row>
    <row r="4659" spans="5:8" x14ac:dyDescent="0.25">
      <c r="E4659" s="2">
        <v>274</v>
      </c>
      <c r="F4659" s="2">
        <v>69</v>
      </c>
      <c r="G4659" s="2">
        <f t="shared" si="72"/>
        <v>22637</v>
      </c>
      <c r="H4659" s="2">
        <f>IF(punkty[[#This Row],[v1]] &lt; 40000,1,"")</f>
        <v>1</v>
      </c>
    </row>
    <row r="4660" spans="5:8" x14ac:dyDescent="0.25">
      <c r="E4660" s="1">
        <v>167</v>
      </c>
      <c r="F4660" s="1">
        <v>162</v>
      </c>
      <c r="G4660" s="1">
        <f t="shared" si="72"/>
        <v>2533</v>
      </c>
      <c r="H4660" s="1">
        <f>IF(punkty[[#This Row],[v1]] &lt; 40000,1,"")</f>
        <v>1</v>
      </c>
    </row>
    <row r="4661" spans="5:8" x14ac:dyDescent="0.25">
      <c r="E4661" s="2">
        <v>400</v>
      </c>
      <c r="F4661" s="2">
        <v>211</v>
      </c>
      <c r="G4661" s="2">
        <f t="shared" si="72"/>
        <v>40121</v>
      </c>
      <c r="H4661" s="2" t="str">
        <f>IF(punkty[[#This Row],[v1]] &lt; 40000,1,"")</f>
        <v/>
      </c>
    </row>
    <row r="4662" spans="5:8" x14ac:dyDescent="0.25">
      <c r="E4662" s="1">
        <v>300</v>
      </c>
      <c r="F4662" s="1">
        <v>393</v>
      </c>
      <c r="G4662" s="1">
        <f t="shared" si="72"/>
        <v>47249</v>
      </c>
      <c r="H4662" s="1" t="str">
        <f>IF(punkty[[#This Row],[v1]] &lt; 40000,1,"")</f>
        <v/>
      </c>
    </row>
    <row r="4663" spans="5:8" x14ac:dyDescent="0.25">
      <c r="E4663" s="2">
        <v>38</v>
      </c>
      <c r="F4663" s="2">
        <v>149</v>
      </c>
      <c r="G4663" s="2">
        <f t="shared" si="72"/>
        <v>28845</v>
      </c>
      <c r="H4663" s="2">
        <f>IF(punkty[[#This Row],[v1]] &lt; 40000,1,"")</f>
        <v>1</v>
      </c>
    </row>
    <row r="4664" spans="5:8" x14ac:dyDescent="0.25">
      <c r="E4664" s="1">
        <v>94</v>
      </c>
      <c r="F4664" s="1">
        <v>219</v>
      </c>
      <c r="G4664" s="1">
        <f t="shared" si="72"/>
        <v>11597</v>
      </c>
      <c r="H4664" s="1">
        <f>IF(punkty[[#This Row],[v1]] &lt; 40000,1,"")</f>
        <v>1</v>
      </c>
    </row>
    <row r="4665" spans="5:8" x14ac:dyDescent="0.25">
      <c r="E4665" s="2">
        <v>119</v>
      </c>
      <c r="F4665" s="2">
        <v>366</v>
      </c>
      <c r="G4665" s="2">
        <f t="shared" si="72"/>
        <v>34117</v>
      </c>
      <c r="H4665" s="2">
        <f>IF(punkty[[#This Row],[v1]] &lt; 40000,1,"")</f>
        <v>1</v>
      </c>
    </row>
    <row r="4666" spans="5:8" x14ac:dyDescent="0.25">
      <c r="E4666" s="1">
        <v>307</v>
      </c>
      <c r="F4666" s="1">
        <v>268</v>
      </c>
      <c r="G4666" s="1">
        <f t="shared" si="72"/>
        <v>16073</v>
      </c>
      <c r="H4666" s="1">
        <f>IF(punkty[[#This Row],[v1]] &lt; 40000,1,"")</f>
        <v>1</v>
      </c>
    </row>
    <row r="4667" spans="5:8" x14ac:dyDescent="0.25">
      <c r="E4667" s="2">
        <v>136</v>
      </c>
      <c r="F4667" s="2">
        <v>12</v>
      </c>
      <c r="G4667" s="2">
        <f t="shared" si="72"/>
        <v>39440</v>
      </c>
      <c r="H4667" s="2">
        <f>IF(punkty[[#This Row],[v1]] &lt; 40000,1,"")</f>
        <v>1</v>
      </c>
    </row>
    <row r="4668" spans="5:8" x14ac:dyDescent="0.25">
      <c r="E4668" s="1">
        <v>221</v>
      </c>
      <c r="F4668" s="1">
        <v>214</v>
      </c>
      <c r="G4668" s="1">
        <f t="shared" si="72"/>
        <v>637</v>
      </c>
      <c r="H4668" s="1">
        <f>IF(punkty[[#This Row],[v1]] &lt; 40000,1,"")</f>
        <v>1</v>
      </c>
    </row>
    <row r="4669" spans="5:8" x14ac:dyDescent="0.25">
      <c r="E4669" s="2">
        <v>88</v>
      </c>
      <c r="F4669" s="2">
        <v>389</v>
      </c>
      <c r="G4669" s="2">
        <f t="shared" si="72"/>
        <v>48265</v>
      </c>
      <c r="H4669" s="2" t="str">
        <f>IF(punkty[[#This Row],[v1]] &lt; 40000,1,"")</f>
        <v/>
      </c>
    </row>
    <row r="4670" spans="5:8" x14ac:dyDescent="0.25">
      <c r="E4670" s="1">
        <v>154</v>
      </c>
      <c r="F4670" s="1">
        <v>129</v>
      </c>
      <c r="G4670" s="1">
        <f t="shared" si="72"/>
        <v>7157</v>
      </c>
      <c r="H4670" s="1">
        <f>IF(punkty[[#This Row],[v1]] &lt; 40000,1,"")</f>
        <v>1</v>
      </c>
    </row>
    <row r="4671" spans="5:8" x14ac:dyDescent="0.25">
      <c r="E4671" s="2">
        <v>7</v>
      </c>
      <c r="F4671" s="2">
        <v>150</v>
      </c>
      <c r="G4671" s="2">
        <f t="shared" si="72"/>
        <v>39749</v>
      </c>
      <c r="H4671" s="2">
        <f>IF(punkty[[#This Row],[v1]] &lt; 40000,1,"")</f>
        <v>1</v>
      </c>
    </row>
    <row r="4672" spans="5:8" x14ac:dyDescent="0.25">
      <c r="E4672" s="1">
        <v>4</v>
      </c>
      <c r="F4672" s="1">
        <v>55</v>
      </c>
      <c r="G4672" s="1">
        <f t="shared" si="72"/>
        <v>59441</v>
      </c>
      <c r="H4672" s="1" t="str">
        <f>IF(punkty[[#This Row],[v1]] &lt; 40000,1,"")</f>
        <v/>
      </c>
    </row>
    <row r="4673" spans="5:8" x14ac:dyDescent="0.25">
      <c r="E4673" s="2">
        <v>100</v>
      </c>
      <c r="F4673" s="2">
        <v>91</v>
      </c>
      <c r="G4673" s="2">
        <f t="shared" si="72"/>
        <v>21881</v>
      </c>
      <c r="H4673" s="2">
        <f>IF(punkty[[#This Row],[v1]] &lt; 40000,1,"")</f>
        <v>1</v>
      </c>
    </row>
    <row r="4674" spans="5:8" x14ac:dyDescent="0.25">
      <c r="E4674" s="1">
        <v>308</v>
      </c>
      <c r="F4674" s="1">
        <v>87</v>
      </c>
      <c r="G4674" s="1">
        <f t="shared" si="72"/>
        <v>24433</v>
      </c>
      <c r="H4674" s="1">
        <f>IF(punkty[[#This Row],[v1]] &lt; 40000,1,"")</f>
        <v>1</v>
      </c>
    </row>
    <row r="4675" spans="5:8" x14ac:dyDescent="0.25">
      <c r="E4675" s="2">
        <v>101</v>
      </c>
      <c r="F4675" s="2">
        <v>295</v>
      </c>
      <c r="G4675" s="2">
        <f t="shared" si="72"/>
        <v>18826</v>
      </c>
      <c r="H4675" s="2">
        <f>IF(punkty[[#This Row],[v1]] &lt; 40000,1,"")</f>
        <v>1</v>
      </c>
    </row>
    <row r="4676" spans="5:8" x14ac:dyDescent="0.25">
      <c r="E4676" s="1">
        <v>0</v>
      </c>
      <c r="F4676" s="1">
        <v>267</v>
      </c>
      <c r="G4676" s="1">
        <f t="shared" si="72"/>
        <v>44489</v>
      </c>
      <c r="H4676" s="1" t="str">
        <f>IF(punkty[[#This Row],[v1]] &lt; 40000,1,"")</f>
        <v/>
      </c>
    </row>
    <row r="4677" spans="5:8" x14ac:dyDescent="0.25">
      <c r="E4677" s="2">
        <v>68</v>
      </c>
      <c r="F4677" s="2">
        <v>289</v>
      </c>
      <c r="G4677" s="2">
        <f t="shared" si="72"/>
        <v>25345</v>
      </c>
      <c r="H4677" s="2">
        <f>IF(punkty[[#This Row],[v1]] &lt; 40000,1,"")</f>
        <v>1</v>
      </c>
    </row>
    <row r="4678" spans="5:8" x14ac:dyDescent="0.25">
      <c r="E4678" s="1">
        <v>121</v>
      </c>
      <c r="F4678" s="1">
        <v>254</v>
      </c>
      <c r="G4678" s="1">
        <f t="shared" si="72"/>
        <v>9157</v>
      </c>
      <c r="H4678" s="1">
        <f>IF(punkty[[#This Row],[v1]] &lt; 40000,1,"")</f>
        <v>1</v>
      </c>
    </row>
    <row r="4679" spans="5:8" x14ac:dyDescent="0.25">
      <c r="E4679" s="2">
        <v>17</v>
      </c>
      <c r="F4679" s="2">
        <v>360</v>
      </c>
      <c r="G4679" s="2">
        <f t="shared" si="72"/>
        <v>59089</v>
      </c>
      <c r="H4679" s="2" t="str">
        <f>IF(punkty[[#This Row],[v1]] &lt; 40000,1,"")</f>
        <v/>
      </c>
    </row>
    <row r="4680" spans="5:8" x14ac:dyDescent="0.25">
      <c r="E4680" s="1">
        <v>124</v>
      </c>
      <c r="F4680" s="1">
        <v>156</v>
      </c>
      <c r="G4680" s="1">
        <f t="shared" si="72"/>
        <v>7712</v>
      </c>
      <c r="H4680" s="1">
        <f>IF(punkty[[#This Row],[v1]] &lt; 40000,1,"")</f>
        <v>1</v>
      </c>
    </row>
    <row r="4681" spans="5:8" x14ac:dyDescent="0.25">
      <c r="E4681" s="2">
        <v>128</v>
      </c>
      <c r="F4681" s="2">
        <v>188</v>
      </c>
      <c r="G4681" s="2">
        <f t="shared" ref="G4681:G4744" si="73">((E4681 - 200) * (E4681 - 200)) +(( F4681 - 200) * ( F4681 - 200))</f>
        <v>5328</v>
      </c>
      <c r="H4681" s="2">
        <f>IF(punkty[[#This Row],[v1]] &lt; 40000,1,"")</f>
        <v>1</v>
      </c>
    </row>
    <row r="4682" spans="5:8" x14ac:dyDescent="0.25">
      <c r="E4682" s="1">
        <v>74</v>
      </c>
      <c r="F4682" s="1">
        <v>326</v>
      </c>
      <c r="G4682" s="1">
        <f t="shared" si="73"/>
        <v>31752</v>
      </c>
      <c r="H4682" s="1">
        <f>IF(punkty[[#This Row],[v1]] &lt; 40000,1,"")</f>
        <v>1</v>
      </c>
    </row>
    <row r="4683" spans="5:8" x14ac:dyDescent="0.25">
      <c r="E4683" s="2">
        <v>169</v>
      </c>
      <c r="F4683" s="2">
        <v>395</v>
      </c>
      <c r="G4683" s="2">
        <f t="shared" si="73"/>
        <v>38986</v>
      </c>
      <c r="H4683" s="2">
        <f>IF(punkty[[#This Row],[v1]] &lt; 40000,1,"")</f>
        <v>1</v>
      </c>
    </row>
    <row r="4684" spans="5:8" x14ac:dyDescent="0.25">
      <c r="E4684" s="1">
        <v>197</v>
      </c>
      <c r="F4684" s="1">
        <v>270</v>
      </c>
      <c r="G4684" s="1">
        <f t="shared" si="73"/>
        <v>4909</v>
      </c>
      <c r="H4684" s="1">
        <f>IF(punkty[[#This Row],[v1]] &lt; 40000,1,"")</f>
        <v>1</v>
      </c>
    </row>
    <row r="4685" spans="5:8" x14ac:dyDescent="0.25">
      <c r="E4685" s="2">
        <v>202</v>
      </c>
      <c r="F4685" s="2">
        <v>115</v>
      </c>
      <c r="G4685" s="2">
        <f t="shared" si="73"/>
        <v>7229</v>
      </c>
      <c r="H4685" s="2">
        <f>IF(punkty[[#This Row],[v1]] &lt; 40000,1,"")</f>
        <v>1</v>
      </c>
    </row>
    <row r="4686" spans="5:8" x14ac:dyDescent="0.25">
      <c r="E4686" s="1">
        <v>336</v>
      </c>
      <c r="F4686" s="1">
        <v>136</v>
      </c>
      <c r="G4686" s="1">
        <f t="shared" si="73"/>
        <v>22592</v>
      </c>
      <c r="H4686" s="1">
        <f>IF(punkty[[#This Row],[v1]] &lt; 40000,1,"")</f>
        <v>1</v>
      </c>
    </row>
    <row r="4687" spans="5:8" x14ac:dyDescent="0.25">
      <c r="E4687" s="2">
        <v>145</v>
      </c>
      <c r="F4687" s="2">
        <v>159</v>
      </c>
      <c r="G4687" s="2">
        <f t="shared" si="73"/>
        <v>4706</v>
      </c>
      <c r="H4687" s="2">
        <f>IF(punkty[[#This Row],[v1]] &lt; 40000,1,"")</f>
        <v>1</v>
      </c>
    </row>
    <row r="4688" spans="5:8" x14ac:dyDescent="0.25">
      <c r="E4688" s="1">
        <v>98</v>
      </c>
      <c r="F4688" s="1">
        <v>296</v>
      </c>
      <c r="G4688" s="1">
        <f t="shared" si="73"/>
        <v>19620</v>
      </c>
      <c r="H4688" s="1">
        <f>IF(punkty[[#This Row],[v1]] &lt; 40000,1,"")</f>
        <v>1</v>
      </c>
    </row>
    <row r="4689" spans="5:8" x14ac:dyDescent="0.25">
      <c r="E4689" s="2">
        <v>374</v>
      </c>
      <c r="F4689" s="2">
        <v>92</v>
      </c>
      <c r="G4689" s="2">
        <f t="shared" si="73"/>
        <v>41940</v>
      </c>
      <c r="H4689" s="2" t="str">
        <f>IF(punkty[[#This Row],[v1]] &lt; 40000,1,"")</f>
        <v/>
      </c>
    </row>
    <row r="4690" spans="5:8" x14ac:dyDescent="0.25">
      <c r="E4690" s="1">
        <v>2</v>
      </c>
      <c r="F4690" s="1">
        <v>324</v>
      </c>
      <c r="G4690" s="1">
        <f t="shared" si="73"/>
        <v>54580</v>
      </c>
      <c r="H4690" s="1" t="str">
        <f>IF(punkty[[#This Row],[v1]] &lt; 40000,1,"")</f>
        <v/>
      </c>
    </row>
    <row r="4691" spans="5:8" x14ac:dyDescent="0.25">
      <c r="E4691" s="2">
        <v>362</v>
      </c>
      <c r="F4691" s="2">
        <v>307</v>
      </c>
      <c r="G4691" s="2">
        <f t="shared" si="73"/>
        <v>37693</v>
      </c>
      <c r="H4691" s="2">
        <f>IF(punkty[[#This Row],[v1]] &lt; 40000,1,"")</f>
        <v>1</v>
      </c>
    </row>
    <row r="4692" spans="5:8" x14ac:dyDescent="0.25">
      <c r="E4692" s="1">
        <v>82</v>
      </c>
      <c r="F4692" s="1">
        <v>157</v>
      </c>
      <c r="G4692" s="1">
        <f t="shared" si="73"/>
        <v>15773</v>
      </c>
      <c r="H4692" s="1">
        <f>IF(punkty[[#This Row],[v1]] &lt; 40000,1,"")</f>
        <v>1</v>
      </c>
    </row>
    <row r="4693" spans="5:8" x14ac:dyDescent="0.25">
      <c r="E4693" s="2">
        <v>379</v>
      </c>
      <c r="F4693" s="2">
        <v>89</v>
      </c>
      <c r="G4693" s="2">
        <f t="shared" si="73"/>
        <v>44362</v>
      </c>
      <c r="H4693" s="2" t="str">
        <f>IF(punkty[[#This Row],[v1]] &lt; 40000,1,"")</f>
        <v/>
      </c>
    </row>
    <row r="4694" spans="5:8" x14ac:dyDescent="0.25">
      <c r="E4694" s="1">
        <v>113</v>
      </c>
      <c r="F4694" s="1">
        <v>252</v>
      </c>
      <c r="G4694" s="1">
        <f t="shared" si="73"/>
        <v>10273</v>
      </c>
      <c r="H4694" s="1">
        <f>IF(punkty[[#This Row],[v1]] &lt; 40000,1,"")</f>
        <v>1</v>
      </c>
    </row>
    <row r="4695" spans="5:8" x14ac:dyDescent="0.25">
      <c r="E4695" s="2">
        <v>171</v>
      </c>
      <c r="F4695" s="2">
        <v>96</v>
      </c>
      <c r="G4695" s="2">
        <f t="shared" si="73"/>
        <v>11657</v>
      </c>
      <c r="H4695" s="2">
        <f>IF(punkty[[#This Row],[v1]] &lt; 40000,1,"")</f>
        <v>1</v>
      </c>
    </row>
    <row r="4696" spans="5:8" x14ac:dyDescent="0.25">
      <c r="E4696" s="1">
        <v>379</v>
      </c>
      <c r="F4696" s="1">
        <v>380</v>
      </c>
      <c r="G4696" s="1">
        <f t="shared" si="73"/>
        <v>64441</v>
      </c>
      <c r="H4696" s="1" t="str">
        <f>IF(punkty[[#This Row],[v1]] &lt; 40000,1,"")</f>
        <v/>
      </c>
    </row>
    <row r="4697" spans="5:8" x14ac:dyDescent="0.25">
      <c r="E4697" s="2">
        <v>23</v>
      </c>
      <c r="F4697" s="2">
        <v>73</v>
      </c>
      <c r="G4697" s="2">
        <f t="shared" si="73"/>
        <v>47458</v>
      </c>
      <c r="H4697" s="2" t="str">
        <f>IF(punkty[[#This Row],[v1]] &lt; 40000,1,"")</f>
        <v/>
      </c>
    </row>
    <row r="4698" spans="5:8" x14ac:dyDescent="0.25">
      <c r="E4698" s="1">
        <v>226</v>
      </c>
      <c r="F4698" s="1">
        <v>320</v>
      </c>
      <c r="G4698" s="1">
        <f t="shared" si="73"/>
        <v>15076</v>
      </c>
      <c r="H4698" s="1">
        <f>IF(punkty[[#This Row],[v1]] &lt; 40000,1,"")</f>
        <v>1</v>
      </c>
    </row>
    <row r="4699" spans="5:8" x14ac:dyDescent="0.25">
      <c r="E4699" s="2">
        <v>347</v>
      </c>
      <c r="F4699" s="2">
        <v>225</v>
      </c>
      <c r="G4699" s="2">
        <f t="shared" si="73"/>
        <v>22234</v>
      </c>
      <c r="H4699" s="2">
        <f>IF(punkty[[#This Row],[v1]] &lt; 40000,1,"")</f>
        <v>1</v>
      </c>
    </row>
    <row r="4700" spans="5:8" x14ac:dyDescent="0.25">
      <c r="E4700" s="1">
        <v>303</v>
      </c>
      <c r="F4700" s="1">
        <v>359</v>
      </c>
      <c r="G4700" s="1">
        <f t="shared" si="73"/>
        <v>35890</v>
      </c>
      <c r="H4700" s="1">
        <f>IF(punkty[[#This Row],[v1]] &lt; 40000,1,"")</f>
        <v>1</v>
      </c>
    </row>
    <row r="4701" spans="5:8" x14ac:dyDescent="0.25">
      <c r="E4701" s="2">
        <v>299</v>
      </c>
      <c r="F4701" s="2">
        <v>359</v>
      </c>
      <c r="G4701" s="2">
        <f t="shared" si="73"/>
        <v>35082</v>
      </c>
      <c r="H4701" s="2">
        <f>IF(punkty[[#This Row],[v1]] &lt; 40000,1,"")</f>
        <v>1</v>
      </c>
    </row>
    <row r="4702" spans="5:8" x14ac:dyDescent="0.25">
      <c r="E4702" s="1">
        <v>121</v>
      </c>
      <c r="F4702" s="1">
        <v>200</v>
      </c>
      <c r="G4702" s="1">
        <f t="shared" si="73"/>
        <v>6241</v>
      </c>
      <c r="H4702" s="1">
        <f>IF(punkty[[#This Row],[v1]] &lt; 40000,1,"")</f>
        <v>1</v>
      </c>
    </row>
    <row r="4703" spans="5:8" x14ac:dyDescent="0.25">
      <c r="E4703" s="2">
        <v>372</v>
      </c>
      <c r="F4703" s="2">
        <v>367</v>
      </c>
      <c r="G4703" s="2">
        <f t="shared" si="73"/>
        <v>57473</v>
      </c>
      <c r="H4703" s="2" t="str">
        <f>IF(punkty[[#This Row],[v1]] &lt; 40000,1,"")</f>
        <v/>
      </c>
    </row>
    <row r="4704" spans="5:8" x14ac:dyDescent="0.25">
      <c r="E4704" s="1">
        <v>95</v>
      </c>
      <c r="F4704" s="1">
        <v>142</v>
      </c>
      <c r="G4704" s="1">
        <f t="shared" si="73"/>
        <v>14389</v>
      </c>
      <c r="H4704" s="1">
        <f>IF(punkty[[#This Row],[v1]] &lt; 40000,1,"")</f>
        <v>1</v>
      </c>
    </row>
    <row r="4705" spans="5:8" x14ac:dyDescent="0.25">
      <c r="E4705" s="2">
        <v>29</v>
      </c>
      <c r="F4705" s="2">
        <v>209</v>
      </c>
      <c r="G4705" s="2">
        <f t="shared" si="73"/>
        <v>29322</v>
      </c>
      <c r="H4705" s="2">
        <f>IF(punkty[[#This Row],[v1]] &lt; 40000,1,"")</f>
        <v>1</v>
      </c>
    </row>
    <row r="4706" spans="5:8" x14ac:dyDescent="0.25">
      <c r="E4706" s="1">
        <v>229</v>
      </c>
      <c r="F4706" s="1">
        <v>160</v>
      </c>
      <c r="G4706" s="1">
        <f t="shared" si="73"/>
        <v>2441</v>
      </c>
      <c r="H4706" s="1">
        <f>IF(punkty[[#This Row],[v1]] &lt; 40000,1,"")</f>
        <v>1</v>
      </c>
    </row>
    <row r="4707" spans="5:8" x14ac:dyDescent="0.25">
      <c r="E4707" s="2">
        <v>110</v>
      </c>
      <c r="F4707" s="2">
        <v>55</v>
      </c>
      <c r="G4707" s="2">
        <f t="shared" si="73"/>
        <v>29125</v>
      </c>
      <c r="H4707" s="2">
        <f>IF(punkty[[#This Row],[v1]] &lt; 40000,1,"")</f>
        <v>1</v>
      </c>
    </row>
    <row r="4708" spans="5:8" x14ac:dyDescent="0.25">
      <c r="E4708" s="1">
        <v>146</v>
      </c>
      <c r="F4708" s="1">
        <v>391</v>
      </c>
      <c r="G4708" s="1">
        <f t="shared" si="73"/>
        <v>39397</v>
      </c>
      <c r="H4708" s="1">
        <f>IF(punkty[[#This Row],[v1]] &lt; 40000,1,"")</f>
        <v>1</v>
      </c>
    </row>
    <row r="4709" spans="5:8" x14ac:dyDescent="0.25">
      <c r="E4709" s="2">
        <v>310</v>
      </c>
      <c r="F4709" s="2">
        <v>54</v>
      </c>
      <c r="G4709" s="2">
        <f t="shared" si="73"/>
        <v>33416</v>
      </c>
      <c r="H4709" s="2">
        <f>IF(punkty[[#This Row],[v1]] &lt; 40000,1,"")</f>
        <v>1</v>
      </c>
    </row>
    <row r="4710" spans="5:8" x14ac:dyDescent="0.25">
      <c r="E4710" s="1">
        <v>166</v>
      </c>
      <c r="F4710" s="1">
        <v>75</v>
      </c>
      <c r="G4710" s="1">
        <f t="shared" si="73"/>
        <v>16781</v>
      </c>
      <c r="H4710" s="1">
        <f>IF(punkty[[#This Row],[v1]] &lt; 40000,1,"")</f>
        <v>1</v>
      </c>
    </row>
    <row r="4711" spans="5:8" x14ac:dyDescent="0.25">
      <c r="E4711" s="2">
        <v>48</v>
      </c>
      <c r="F4711" s="2">
        <v>48</v>
      </c>
      <c r="G4711" s="2">
        <f t="shared" si="73"/>
        <v>46208</v>
      </c>
      <c r="H4711" s="2" t="str">
        <f>IF(punkty[[#This Row],[v1]] &lt; 40000,1,"")</f>
        <v/>
      </c>
    </row>
    <row r="4712" spans="5:8" x14ac:dyDescent="0.25">
      <c r="E4712" s="1">
        <v>325</v>
      </c>
      <c r="F4712" s="1">
        <v>343</v>
      </c>
      <c r="G4712" s="1">
        <f t="shared" si="73"/>
        <v>36074</v>
      </c>
      <c r="H4712" s="1">
        <f>IF(punkty[[#This Row],[v1]] &lt; 40000,1,"")</f>
        <v>1</v>
      </c>
    </row>
    <row r="4713" spans="5:8" x14ac:dyDescent="0.25">
      <c r="E4713" s="2">
        <v>246</v>
      </c>
      <c r="F4713" s="2">
        <v>84</v>
      </c>
      <c r="G4713" s="2">
        <f t="shared" si="73"/>
        <v>15572</v>
      </c>
      <c r="H4713" s="2">
        <f>IF(punkty[[#This Row],[v1]] &lt; 40000,1,"")</f>
        <v>1</v>
      </c>
    </row>
    <row r="4714" spans="5:8" x14ac:dyDescent="0.25">
      <c r="E4714" s="1">
        <v>280</v>
      </c>
      <c r="F4714" s="1">
        <v>194</v>
      </c>
      <c r="G4714" s="1">
        <f t="shared" si="73"/>
        <v>6436</v>
      </c>
      <c r="H4714" s="1">
        <f>IF(punkty[[#This Row],[v1]] &lt; 40000,1,"")</f>
        <v>1</v>
      </c>
    </row>
    <row r="4715" spans="5:8" x14ac:dyDescent="0.25">
      <c r="E4715" s="2">
        <v>71</v>
      </c>
      <c r="F4715" s="2">
        <v>90</v>
      </c>
      <c r="G4715" s="2">
        <f t="shared" si="73"/>
        <v>28741</v>
      </c>
      <c r="H4715" s="2">
        <f>IF(punkty[[#This Row],[v1]] &lt; 40000,1,"")</f>
        <v>1</v>
      </c>
    </row>
    <row r="4716" spans="5:8" x14ac:dyDescent="0.25">
      <c r="E4716" s="1">
        <v>384</v>
      </c>
      <c r="F4716" s="1">
        <v>236</v>
      </c>
      <c r="G4716" s="1">
        <f t="shared" si="73"/>
        <v>35152</v>
      </c>
      <c r="H4716" s="1">
        <f>IF(punkty[[#This Row],[v1]] &lt; 40000,1,"")</f>
        <v>1</v>
      </c>
    </row>
    <row r="4717" spans="5:8" x14ac:dyDescent="0.25">
      <c r="E4717" s="2">
        <v>97</v>
      </c>
      <c r="F4717" s="2">
        <v>300</v>
      </c>
      <c r="G4717" s="2">
        <f t="shared" si="73"/>
        <v>20609</v>
      </c>
      <c r="H4717" s="2">
        <f>IF(punkty[[#This Row],[v1]] &lt; 40000,1,"")</f>
        <v>1</v>
      </c>
    </row>
    <row r="4718" spans="5:8" x14ac:dyDescent="0.25">
      <c r="E4718" s="1">
        <v>206</v>
      </c>
      <c r="F4718" s="1">
        <v>215</v>
      </c>
      <c r="G4718" s="1">
        <f t="shared" si="73"/>
        <v>261</v>
      </c>
      <c r="H4718" s="1">
        <f>IF(punkty[[#This Row],[v1]] &lt; 40000,1,"")</f>
        <v>1</v>
      </c>
    </row>
    <row r="4719" spans="5:8" x14ac:dyDescent="0.25">
      <c r="E4719" s="2">
        <v>180</v>
      </c>
      <c r="F4719" s="2">
        <v>297</v>
      </c>
      <c r="G4719" s="2">
        <f t="shared" si="73"/>
        <v>9809</v>
      </c>
      <c r="H4719" s="2">
        <f>IF(punkty[[#This Row],[v1]] &lt; 40000,1,"")</f>
        <v>1</v>
      </c>
    </row>
    <row r="4720" spans="5:8" x14ac:dyDescent="0.25">
      <c r="E4720" s="1">
        <v>166</v>
      </c>
      <c r="F4720" s="1">
        <v>120</v>
      </c>
      <c r="G4720" s="1">
        <f t="shared" si="73"/>
        <v>7556</v>
      </c>
      <c r="H4720" s="1">
        <f>IF(punkty[[#This Row],[v1]] &lt; 40000,1,"")</f>
        <v>1</v>
      </c>
    </row>
    <row r="4721" spans="5:8" x14ac:dyDescent="0.25">
      <c r="E4721" s="2">
        <v>202</v>
      </c>
      <c r="F4721" s="2">
        <v>280</v>
      </c>
      <c r="G4721" s="2">
        <f t="shared" si="73"/>
        <v>6404</v>
      </c>
      <c r="H4721" s="2">
        <f>IF(punkty[[#This Row],[v1]] &lt; 40000,1,"")</f>
        <v>1</v>
      </c>
    </row>
    <row r="4722" spans="5:8" x14ac:dyDescent="0.25">
      <c r="E4722" s="1">
        <v>231</v>
      </c>
      <c r="F4722" s="1">
        <v>361</v>
      </c>
      <c r="G4722" s="1">
        <f t="shared" si="73"/>
        <v>26882</v>
      </c>
      <c r="H4722" s="1">
        <f>IF(punkty[[#This Row],[v1]] &lt; 40000,1,"")</f>
        <v>1</v>
      </c>
    </row>
    <row r="4723" spans="5:8" x14ac:dyDescent="0.25">
      <c r="E4723" s="2">
        <v>171</v>
      </c>
      <c r="F4723" s="2">
        <v>129</v>
      </c>
      <c r="G4723" s="2">
        <f t="shared" si="73"/>
        <v>5882</v>
      </c>
      <c r="H4723" s="2">
        <f>IF(punkty[[#This Row],[v1]] &lt; 40000,1,"")</f>
        <v>1</v>
      </c>
    </row>
    <row r="4724" spans="5:8" x14ac:dyDescent="0.25">
      <c r="E4724" s="1">
        <v>164</v>
      </c>
      <c r="F4724" s="1">
        <v>278</v>
      </c>
      <c r="G4724" s="1">
        <f t="shared" si="73"/>
        <v>7380</v>
      </c>
      <c r="H4724" s="1">
        <f>IF(punkty[[#This Row],[v1]] &lt; 40000,1,"")</f>
        <v>1</v>
      </c>
    </row>
    <row r="4725" spans="5:8" x14ac:dyDescent="0.25">
      <c r="E4725" s="2">
        <v>65</v>
      </c>
      <c r="F4725" s="2">
        <v>232</v>
      </c>
      <c r="G4725" s="2">
        <f t="shared" si="73"/>
        <v>19249</v>
      </c>
      <c r="H4725" s="2">
        <f>IF(punkty[[#This Row],[v1]] &lt; 40000,1,"")</f>
        <v>1</v>
      </c>
    </row>
    <row r="4726" spans="5:8" x14ac:dyDescent="0.25">
      <c r="E4726" s="1">
        <v>34</v>
      </c>
      <c r="F4726" s="1">
        <v>385</v>
      </c>
      <c r="G4726" s="1">
        <f t="shared" si="73"/>
        <v>61781</v>
      </c>
      <c r="H4726" s="1" t="str">
        <f>IF(punkty[[#This Row],[v1]] &lt; 40000,1,"")</f>
        <v/>
      </c>
    </row>
    <row r="4727" spans="5:8" x14ac:dyDescent="0.25">
      <c r="E4727" s="2">
        <v>372</v>
      </c>
      <c r="F4727" s="2">
        <v>60</v>
      </c>
      <c r="G4727" s="2">
        <f t="shared" si="73"/>
        <v>49184</v>
      </c>
      <c r="H4727" s="2" t="str">
        <f>IF(punkty[[#This Row],[v1]] &lt; 40000,1,"")</f>
        <v/>
      </c>
    </row>
    <row r="4728" spans="5:8" x14ac:dyDescent="0.25">
      <c r="E4728" s="1">
        <v>224</v>
      </c>
      <c r="F4728" s="1">
        <v>221</v>
      </c>
      <c r="G4728" s="1">
        <f t="shared" si="73"/>
        <v>1017</v>
      </c>
      <c r="H4728" s="1">
        <f>IF(punkty[[#This Row],[v1]] &lt; 40000,1,"")</f>
        <v>1</v>
      </c>
    </row>
    <row r="4729" spans="5:8" x14ac:dyDescent="0.25">
      <c r="E4729" s="2">
        <v>26</v>
      </c>
      <c r="F4729" s="2">
        <v>58</v>
      </c>
      <c r="G4729" s="2">
        <f t="shared" si="73"/>
        <v>50440</v>
      </c>
      <c r="H4729" s="2" t="str">
        <f>IF(punkty[[#This Row],[v1]] &lt; 40000,1,"")</f>
        <v/>
      </c>
    </row>
    <row r="4730" spans="5:8" x14ac:dyDescent="0.25">
      <c r="E4730" s="1">
        <v>5</v>
      </c>
      <c r="F4730" s="1">
        <v>270</v>
      </c>
      <c r="G4730" s="1">
        <f t="shared" si="73"/>
        <v>42925</v>
      </c>
      <c r="H4730" s="1" t="str">
        <f>IF(punkty[[#This Row],[v1]] &lt; 40000,1,"")</f>
        <v/>
      </c>
    </row>
    <row r="4731" spans="5:8" x14ac:dyDescent="0.25">
      <c r="E4731" s="2">
        <v>263</v>
      </c>
      <c r="F4731" s="2">
        <v>105</v>
      </c>
      <c r="G4731" s="2">
        <f t="shared" si="73"/>
        <v>12994</v>
      </c>
      <c r="H4731" s="2">
        <f>IF(punkty[[#This Row],[v1]] &lt; 40000,1,"")</f>
        <v>1</v>
      </c>
    </row>
    <row r="4732" spans="5:8" x14ac:dyDescent="0.25">
      <c r="E4732" s="1">
        <v>390</v>
      </c>
      <c r="F4732" s="1">
        <v>100</v>
      </c>
      <c r="G4732" s="1">
        <f t="shared" si="73"/>
        <v>46100</v>
      </c>
      <c r="H4732" s="1" t="str">
        <f>IF(punkty[[#This Row],[v1]] &lt; 40000,1,"")</f>
        <v/>
      </c>
    </row>
    <row r="4733" spans="5:8" x14ac:dyDescent="0.25">
      <c r="E4733" s="2">
        <v>129</v>
      </c>
      <c r="F4733" s="2">
        <v>318</v>
      </c>
      <c r="G4733" s="2">
        <f t="shared" si="73"/>
        <v>18965</v>
      </c>
      <c r="H4733" s="2">
        <f>IF(punkty[[#This Row],[v1]] &lt; 40000,1,"")</f>
        <v>1</v>
      </c>
    </row>
    <row r="4734" spans="5:8" x14ac:dyDescent="0.25">
      <c r="E4734" s="1">
        <v>129</v>
      </c>
      <c r="F4734" s="1">
        <v>45</v>
      </c>
      <c r="G4734" s="1">
        <f t="shared" si="73"/>
        <v>29066</v>
      </c>
      <c r="H4734" s="1">
        <f>IF(punkty[[#This Row],[v1]] &lt; 40000,1,"")</f>
        <v>1</v>
      </c>
    </row>
    <row r="4735" spans="5:8" x14ac:dyDescent="0.25">
      <c r="E4735" s="2">
        <v>283</v>
      </c>
      <c r="F4735" s="2">
        <v>335</v>
      </c>
      <c r="G4735" s="2">
        <f t="shared" si="73"/>
        <v>25114</v>
      </c>
      <c r="H4735" s="2">
        <f>IF(punkty[[#This Row],[v1]] &lt; 40000,1,"")</f>
        <v>1</v>
      </c>
    </row>
    <row r="4736" spans="5:8" x14ac:dyDescent="0.25">
      <c r="E4736" s="1">
        <v>278</v>
      </c>
      <c r="F4736" s="1">
        <v>147</v>
      </c>
      <c r="G4736" s="1">
        <f t="shared" si="73"/>
        <v>8893</v>
      </c>
      <c r="H4736" s="1">
        <f>IF(punkty[[#This Row],[v1]] &lt; 40000,1,"")</f>
        <v>1</v>
      </c>
    </row>
    <row r="4737" spans="5:8" x14ac:dyDescent="0.25">
      <c r="E4737" s="2">
        <v>278</v>
      </c>
      <c r="F4737" s="2">
        <v>151</v>
      </c>
      <c r="G4737" s="2">
        <f t="shared" si="73"/>
        <v>8485</v>
      </c>
      <c r="H4737" s="2">
        <f>IF(punkty[[#This Row],[v1]] &lt; 40000,1,"")</f>
        <v>1</v>
      </c>
    </row>
    <row r="4738" spans="5:8" x14ac:dyDescent="0.25">
      <c r="E4738" s="1">
        <v>60</v>
      </c>
      <c r="F4738" s="1">
        <v>251</v>
      </c>
      <c r="G4738" s="1">
        <f t="shared" si="73"/>
        <v>22201</v>
      </c>
      <c r="H4738" s="1">
        <f>IF(punkty[[#This Row],[v1]] &lt; 40000,1,"")</f>
        <v>1</v>
      </c>
    </row>
    <row r="4739" spans="5:8" x14ac:dyDescent="0.25">
      <c r="E4739" s="2">
        <v>231</v>
      </c>
      <c r="F4739" s="2">
        <v>369</v>
      </c>
      <c r="G4739" s="2">
        <f t="shared" si="73"/>
        <v>29522</v>
      </c>
      <c r="H4739" s="2">
        <f>IF(punkty[[#This Row],[v1]] &lt; 40000,1,"")</f>
        <v>1</v>
      </c>
    </row>
    <row r="4740" spans="5:8" x14ac:dyDescent="0.25">
      <c r="E4740" s="1">
        <v>293</v>
      </c>
      <c r="F4740" s="1">
        <v>117</v>
      </c>
      <c r="G4740" s="1">
        <f t="shared" si="73"/>
        <v>15538</v>
      </c>
      <c r="H4740" s="1">
        <f>IF(punkty[[#This Row],[v1]] &lt; 40000,1,"")</f>
        <v>1</v>
      </c>
    </row>
    <row r="4741" spans="5:8" x14ac:dyDescent="0.25">
      <c r="E4741" s="2">
        <v>233</v>
      </c>
      <c r="F4741" s="2">
        <v>4</v>
      </c>
      <c r="G4741" s="2">
        <f t="shared" si="73"/>
        <v>39505</v>
      </c>
      <c r="H4741" s="2">
        <f>IF(punkty[[#This Row],[v1]] &lt; 40000,1,"")</f>
        <v>1</v>
      </c>
    </row>
    <row r="4742" spans="5:8" x14ac:dyDescent="0.25">
      <c r="E4742" s="1">
        <v>213</v>
      </c>
      <c r="F4742" s="1">
        <v>158</v>
      </c>
      <c r="G4742" s="1">
        <f t="shared" si="73"/>
        <v>1933</v>
      </c>
      <c r="H4742" s="1">
        <f>IF(punkty[[#This Row],[v1]] &lt; 40000,1,"")</f>
        <v>1</v>
      </c>
    </row>
    <row r="4743" spans="5:8" x14ac:dyDescent="0.25">
      <c r="E4743" s="2">
        <v>338</v>
      </c>
      <c r="F4743" s="2">
        <v>1</v>
      </c>
      <c r="G4743" s="2">
        <f t="shared" si="73"/>
        <v>58645</v>
      </c>
      <c r="H4743" s="2" t="str">
        <f>IF(punkty[[#This Row],[v1]] &lt; 40000,1,"")</f>
        <v/>
      </c>
    </row>
    <row r="4744" spans="5:8" x14ac:dyDescent="0.25">
      <c r="E4744" s="1">
        <v>113</v>
      </c>
      <c r="F4744" s="1">
        <v>290</v>
      </c>
      <c r="G4744" s="1">
        <f t="shared" si="73"/>
        <v>15669</v>
      </c>
      <c r="H4744" s="1">
        <f>IF(punkty[[#This Row],[v1]] &lt; 40000,1,"")</f>
        <v>1</v>
      </c>
    </row>
    <row r="4745" spans="5:8" x14ac:dyDescent="0.25">
      <c r="E4745" s="2">
        <v>174</v>
      </c>
      <c r="F4745" s="2">
        <v>20</v>
      </c>
      <c r="G4745" s="2">
        <f t="shared" ref="G4745:G4808" si="74">((E4745 - 200) * (E4745 - 200)) +(( F4745 - 200) * ( F4745 - 200))</f>
        <v>33076</v>
      </c>
      <c r="H4745" s="2">
        <f>IF(punkty[[#This Row],[v1]] &lt; 40000,1,"")</f>
        <v>1</v>
      </c>
    </row>
    <row r="4746" spans="5:8" x14ac:dyDescent="0.25">
      <c r="E4746" s="1">
        <v>288</v>
      </c>
      <c r="F4746" s="1">
        <v>15</v>
      </c>
      <c r="G4746" s="1">
        <f t="shared" si="74"/>
        <v>41969</v>
      </c>
      <c r="H4746" s="1" t="str">
        <f>IF(punkty[[#This Row],[v1]] &lt; 40000,1,"")</f>
        <v/>
      </c>
    </row>
    <row r="4747" spans="5:8" x14ac:dyDescent="0.25">
      <c r="E4747" s="2">
        <v>312</v>
      </c>
      <c r="F4747" s="2">
        <v>25</v>
      </c>
      <c r="G4747" s="2">
        <f t="shared" si="74"/>
        <v>43169</v>
      </c>
      <c r="H4747" s="2" t="str">
        <f>IF(punkty[[#This Row],[v1]] &lt; 40000,1,"")</f>
        <v/>
      </c>
    </row>
    <row r="4748" spans="5:8" x14ac:dyDescent="0.25">
      <c r="E4748" s="1">
        <v>87</v>
      </c>
      <c r="F4748" s="1">
        <v>261</v>
      </c>
      <c r="G4748" s="1">
        <f t="shared" si="74"/>
        <v>16490</v>
      </c>
      <c r="H4748" s="1">
        <f>IF(punkty[[#This Row],[v1]] &lt; 40000,1,"")</f>
        <v>1</v>
      </c>
    </row>
    <row r="4749" spans="5:8" x14ac:dyDescent="0.25">
      <c r="E4749" s="2">
        <v>106</v>
      </c>
      <c r="F4749" s="2">
        <v>77</v>
      </c>
      <c r="G4749" s="2">
        <f t="shared" si="74"/>
        <v>23965</v>
      </c>
      <c r="H4749" s="2">
        <f>IF(punkty[[#This Row],[v1]] &lt; 40000,1,"")</f>
        <v>1</v>
      </c>
    </row>
    <row r="4750" spans="5:8" x14ac:dyDescent="0.25">
      <c r="E4750" s="1">
        <v>206</v>
      </c>
      <c r="F4750" s="1">
        <v>327</v>
      </c>
      <c r="G4750" s="1">
        <f t="shared" si="74"/>
        <v>16165</v>
      </c>
      <c r="H4750" s="1">
        <f>IF(punkty[[#This Row],[v1]] &lt; 40000,1,"")</f>
        <v>1</v>
      </c>
    </row>
    <row r="4751" spans="5:8" x14ac:dyDescent="0.25">
      <c r="E4751" s="2">
        <v>215</v>
      </c>
      <c r="F4751" s="2">
        <v>321</v>
      </c>
      <c r="G4751" s="2">
        <f t="shared" si="74"/>
        <v>14866</v>
      </c>
      <c r="H4751" s="2">
        <f>IF(punkty[[#This Row],[v1]] &lt; 40000,1,"")</f>
        <v>1</v>
      </c>
    </row>
    <row r="4752" spans="5:8" x14ac:dyDescent="0.25">
      <c r="E4752" s="1">
        <v>320</v>
      </c>
      <c r="F4752" s="1">
        <v>347</v>
      </c>
      <c r="G4752" s="1">
        <f t="shared" si="74"/>
        <v>36009</v>
      </c>
      <c r="H4752" s="1">
        <f>IF(punkty[[#This Row],[v1]] &lt; 40000,1,"")</f>
        <v>1</v>
      </c>
    </row>
    <row r="4753" spans="5:8" x14ac:dyDescent="0.25">
      <c r="E4753" s="2">
        <v>127</v>
      </c>
      <c r="F4753" s="2">
        <v>217</v>
      </c>
      <c r="G4753" s="2">
        <f t="shared" si="74"/>
        <v>5618</v>
      </c>
      <c r="H4753" s="2">
        <f>IF(punkty[[#This Row],[v1]] &lt; 40000,1,"")</f>
        <v>1</v>
      </c>
    </row>
    <row r="4754" spans="5:8" x14ac:dyDescent="0.25">
      <c r="E4754" s="1">
        <v>290</v>
      </c>
      <c r="F4754" s="1">
        <v>115</v>
      </c>
      <c r="G4754" s="1">
        <f t="shared" si="74"/>
        <v>15325</v>
      </c>
      <c r="H4754" s="1">
        <f>IF(punkty[[#This Row],[v1]] &lt; 40000,1,"")</f>
        <v>1</v>
      </c>
    </row>
    <row r="4755" spans="5:8" x14ac:dyDescent="0.25">
      <c r="E4755" s="2">
        <v>309</v>
      </c>
      <c r="F4755" s="2">
        <v>353</v>
      </c>
      <c r="G4755" s="2">
        <f t="shared" si="74"/>
        <v>35290</v>
      </c>
      <c r="H4755" s="2">
        <f>IF(punkty[[#This Row],[v1]] &lt; 40000,1,"")</f>
        <v>1</v>
      </c>
    </row>
    <row r="4756" spans="5:8" x14ac:dyDescent="0.25">
      <c r="E4756" s="1">
        <v>55</v>
      </c>
      <c r="F4756" s="1">
        <v>178</v>
      </c>
      <c r="G4756" s="1">
        <f t="shared" si="74"/>
        <v>21509</v>
      </c>
      <c r="H4756" s="1">
        <f>IF(punkty[[#This Row],[v1]] &lt; 40000,1,"")</f>
        <v>1</v>
      </c>
    </row>
    <row r="4757" spans="5:8" x14ac:dyDescent="0.25">
      <c r="E4757" s="2">
        <v>277</v>
      </c>
      <c r="F4757" s="2">
        <v>315</v>
      </c>
      <c r="G4757" s="2">
        <f t="shared" si="74"/>
        <v>19154</v>
      </c>
      <c r="H4757" s="2">
        <f>IF(punkty[[#This Row],[v1]] &lt; 40000,1,"")</f>
        <v>1</v>
      </c>
    </row>
    <row r="4758" spans="5:8" x14ac:dyDescent="0.25">
      <c r="E4758" s="1">
        <v>99</v>
      </c>
      <c r="F4758" s="1">
        <v>205</v>
      </c>
      <c r="G4758" s="1">
        <f t="shared" si="74"/>
        <v>10226</v>
      </c>
      <c r="H4758" s="1">
        <f>IF(punkty[[#This Row],[v1]] &lt; 40000,1,"")</f>
        <v>1</v>
      </c>
    </row>
    <row r="4759" spans="5:8" x14ac:dyDescent="0.25">
      <c r="E4759" s="2">
        <v>42</v>
      </c>
      <c r="F4759" s="2">
        <v>382</v>
      </c>
      <c r="G4759" s="2">
        <f t="shared" si="74"/>
        <v>58088</v>
      </c>
      <c r="H4759" s="2" t="str">
        <f>IF(punkty[[#This Row],[v1]] &lt; 40000,1,"")</f>
        <v/>
      </c>
    </row>
    <row r="4760" spans="5:8" x14ac:dyDescent="0.25">
      <c r="E4760" s="1">
        <v>211</v>
      </c>
      <c r="F4760" s="1">
        <v>383</v>
      </c>
      <c r="G4760" s="1">
        <f t="shared" si="74"/>
        <v>33610</v>
      </c>
      <c r="H4760" s="1">
        <f>IF(punkty[[#This Row],[v1]] &lt; 40000,1,"")</f>
        <v>1</v>
      </c>
    </row>
    <row r="4761" spans="5:8" x14ac:dyDescent="0.25">
      <c r="E4761" s="2">
        <v>29</v>
      </c>
      <c r="F4761" s="2">
        <v>320</v>
      </c>
      <c r="G4761" s="2">
        <f t="shared" si="74"/>
        <v>43641</v>
      </c>
      <c r="H4761" s="2" t="str">
        <f>IF(punkty[[#This Row],[v1]] &lt; 40000,1,"")</f>
        <v/>
      </c>
    </row>
    <row r="4762" spans="5:8" x14ac:dyDescent="0.25">
      <c r="E4762" s="1">
        <v>134</v>
      </c>
      <c r="F4762" s="1">
        <v>192</v>
      </c>
      <c r="G4762" s="1">
        <f t="shared" si="74"/>
        <v>4420</v>
      </c>
      <c r="H4762" s="1">
        <f>IF(punkty[[#This Row],[v1]] &lt; 40000,1,"")</f>
        <v>1</v>
      </c>
    </row>
    <row r="4763" spans="5:8" x14ac:dyDescent="0.25">
      <c r="E4763" s="2">
        <v>26</v>
      </c>
      <c r="F4763" s="2">
        <v>30</v>
      </c>
      <c r="G4763" s="2">
        <f t="shared" si="74"/>
        <v>59176</v>
      </c>
      <c r="H4763" s="2" t="str">
        <f>IF(punkty[[#This Row],[v1]] &lt; 40000,1,"")</f>
        <v/>
      </c>
    </row>
    <row r="4764" spans="5:8" x14ac:dyDescent="0.25">
      <c r="E4764" s="1">
        <v>297</v>
      </c>
      <c r="F4764" s="1">
        <v>9</v>
      </c>
      <c r="G4764" s="1">
        <f t="shared" si="74"/>
        <v>45890</v>
      </c>
      <c r="H4764" s="1" t="str">
        <f>IF(punkty[[#This Row],[v1]] &lt; 40000,1,"")</f>
        <v/>
      </c>
    </row>
    <row r="4765" spans="5:8" x14ac:dyDescent="0.25">
      <c r="E4765" s="2">
        <v>95</v>
      </c>
      <c r="F4765" s="2">
        <v>213</v>
      </c>
      <c r="G4765" s="2">
        <f t="shared" si="74"/>
        <v>11194</v>
      </c>
      <c r="H4765" s="2">
        <f>IF(punkty[[#This Row],[v1]] &lt; 40000,1,"")</f>
        <v>1</v>
      </c>
    </row>
    <row r="4766" spans="5:8" x14ac:dyDescent="0.25">
      <c r="E4766" s="1">
        <v>28</v>
      </c>
      <c r="F4766" s="1">
        <v>52</v>
      </c>
      <c r="G4766" s="1">
        <f t="shared" si="74"/>
        <v>51488</v>
      </c>
      <c r="H4766" s="1" t="str">
        <f>IF(punkty[[#This Row],[v1]] &lt; 40000,1,"")</f>
        <v/>
      </c>
    </row>
    <row r="4767" spans="5:8" x14ac:dyDescent="0.25">
      <c r="E4767" s="2">
        <v>176</v>
      </c>
      <c r="F4767" s="2">
        <v>190</v>
      </c>
      <c r="G4767" s="2">
        <f t="shared" si="74"/>
        <v>676</v>
      </c>
      <c r="H4767" s="2">
        <f>IF(punkty[[#This Row],[v1]] &lt; 40000,1,"")</f>
        <v>1</v>
      </c>
    </row>
    <row r="4768" spans="5:8" x14ac:dyDescent="0.25">
      <c r="E4768" s="1">
        <v>145</v>
      </c>
      <c r="F4768" s="1">
        <v>280</v>
      </c>
      <c r="G4768" s="1">
        <f t="shared" si="74"/>
        <v>9425</v>
      </c>
      <c r="H4768" s="1">
        <f>IF(punkty[[#This Row],[v1]] &lt; 40000,1,"")</f>
        <v>1</v>
      </c>
    </row>
    <row r="4769" spans="5:8" x14ac:dyDescent="0.25">
      <c r="E4769" s="2">
        <v>56</v>
      </c>
      <c r="F4769" s="2">
        <v>270</v>
      </c>
      <c r="G4769" s="2">
        <f t="shared" si="74"/>
        <v>25636</v>
      </c>
      <c r="H4769" s="2">
        <f>IF(punkty[[#This Row],[v1]] &lt; 40000,1,"")</f>
        <v>1</v>
      </c>
    </row>
    <row r="4770" spans="5:8" x14ac:dyDescent="0.25">
      <c r="E4770" s="1">
        <v>156</v>
      </c>
      <c r="F4770" s="1">
        <v>230</v>
      </c>
      <c r="G4770" s="1">
        <f t="shared" si="74"/>
        <v>2836</v>
      </c>
      <c r="H4770" s="1">
        <f>IF(punkty[[#This Row],[v1]] &lt; 40000,1,"")</f>
        <v>1</v>
      </c>
    </row>
    <row r="4771" spans="5:8" x14ac:dyDescent="0.25">
      <c r="E4771" s="2">
        <v>395</v>
      </c>
      <c r="F4771" s="2">
        <v>183</v>
      </c>
      <c r="G4771" s="2">
        <f t="shared" si="74"/>
        <v>38314</v>
      </c>
      <c r="H4771" s="2">
        <f>IF(punkty[[#This Row],[v1]] &lt; 40000,1,"")</f>
        <v>1</v>
      </c>
    </row>
    <row r="4772" spans="5:8" x14ac:dyDescent="0.25">
      <c r="E4772" s="1">
        <v>86</v>
      </c>
      <c r="F4772" s="1">
        <v>224</v>
      </c>
      <c r="G4772" s="1">
        <f t="shared" si="74"/>
        <v>13572</v>
      </c>
      <c r="H4772" s="1">
        <f>IF(punkty[[#This Row],[v1]] &lt; 40000,1,"")</f>
        <v>1</v>
      </c>
    </row>
    <row r="4773" spans="5:8" x14ac:dyDescent="0.25">
      <c r="E4773" s="2">
        <v>275</v>
      </c>
      <c r="F4773" s="2">
        <v>119</v>
      </c>
      <c r="G4773" s="2">
        <f t="shared" si="74"/>
        <v>12186</v>
      </c>
      <c r="H4773" s="2">
        <f>IF(punkty[[#This Row],[v1]] &lt; 40000,1,"")</f>
        <v>1</v>
      </c>
    </row>
    <row r="4774" spans="5:8" x14ac:dyDescent="0.25">
      <c r="E4774" s="1">
        <v>92</v>
      </c>
      <c r="F4774" s="1">
        <v>63</v>
      </c>
      <c r="G4774" s="1">
        <f t="shared" si="74"/>
        <v>30433</v>
      </c>
      <c r="H4774" s="1">
        <f>IF(punkty[[#This Row],[v1]] &lt; 40000,1,"")</f>
        <v>1</v>
      </c>
    </row>
    <row r="4775" spans="5:8" x14ac:dyDescent="0.25">
      <c r="E4775" s="2">
        <v>48</v>
      </c>
      <c r="F4775" s="2">
        <v>47</v>
      </c>
      <c r="G4775" s="2">
        <f t="shared" si="74"/>
        <v>46513</v>
      </c>
      <c r="H4775" s="2" t="str">
        <f>IF(punkty[[#This Row],[v1]] &lt; 40000,1,"")</f>
        <v/>
      </c>
    </row>
    <row r="4776" spans="5:8" x14ac:dyDescent="0.25">
      <c r="E4776" s="1">
        <v>380</v>
      </c>
      <c r="F4776" s="1">
        <v>349</v>
      </c>
      <c r="G4776" s="1">
        <f t="shared" si="74"/>
        <v>54601</v>
      </c>
      <c r="H4776" s="1" t="str">
        <f>IF(punkty[[#This Row],[v1]] &lt; 40000,1,"")</f>
        <v/>
      </c>
    </row>
    <row r="4777" spans="5:8" x14ac:dyDescent="0.25">
      <c r="E4777" s="2">
        <v>176</v>
      </c>
      <c r="F4777" s="2">
        <v>111</v>
      </c>
      <c r="G4777" s="2">
        <f t="shared" si="74"/>
        <v>8497</v>
      </c>
      <c r="H4777" s="2">
        <f>IF(punkty[[#This Row],[v1]] &lt; 40000,1,"")</f>
        <v>1</v>
      </c>
    </row>
    <row r="4778" spans="5:8" x14ac:dyDescent="0.25">
      <c r="E4778" s="1">
        <v>270</v>
      </c>
      <c r="F4778" s="1">
        <v>52</v>
      </c>
      <c r="G4778" s="1">
        <f t="shared" si="74"/>
        <v>26804</v>
      </c>
      <c r="H4778" s="1">
        <f>IF(punkty[[#This Row],[v1]] &lt; 40000,1,"")</f>
        <v>1</v>
      </c>
    </row>
    <row r="4779" spans="5:8" x14ac:dyDescent="0.25">
      <c r="E4779" s="2">
        <v>5</v>
      </c>
      <c r="F4779" s="2">
        <v>251</v>
      </c>
      <c r="G4779" s="2">
        <f t="shared" si="74"/>
        <v>40626</v>
      </c>
      <c r="H4779" s="2" t="str">
        <f>IF(punkty[[#This Row],[v1]] &lt; 40000,1,"")</f>
        <v/>
      </c>
    </row>
    <row r="4780" spans="5:8" x14ac:dyDescent="0.25">
      <c r="E4780" s="1">
        <v>244</v>
      </c>
      <c r="F4780" s="1">
        <v>68</v>
      </c>
      <c r="G4780" s="1">
        <f t="shared" si="74"/>
        <v>19360</v>
      </c>
      <c r="H4780" s="1">
        <f>IF(punkty[[#This Row],[v1]] &lt; 40000,1,"")</f>
        <v>1</v>
      </c>
    </row>
    <row r="4781" spans="5:8" x14ac:dyDescent="0.25">
      <c r="E4781" s="2">
        <v>386</v>
      </c>
      <c r="F4781" s="2">
        <v>348</v>
      </c>
      <c r="G4781" s="2">
        <f t="shared" si="74"/>
        <v>56500</v>
      </c>
      <c r="H4781" s="2" t="str">
        <f>IF(punkty[[#This Row],[v1]] &lt; 40000,1,"")</f>
        <v/>
      </c>
    </row>
    <row r="4782" spans="5:8" x14ac:dyDescent="0.25">
      <c r="E4782" s="1">
        <v>245</v>
      </c>
      <c r="F4782" s="1">
        <v>329</v>
      </c>
      <c r="G4782" s="1">
        <f t="shared" si="74"/>
        <v>18666</v>
      </c>
      <c r="H4782" s="1">
        <f>IF(punkty[[#This Row],[v1]] &lt; 40000,1,"")</f>
        <v>1</v>
      </c>
    </row>
    <row r="4783" spans="5:8" x14ac:dyDescent="0.25">
      <c r="E4783" s="2">
        <v>218</v>
      </c>
      <c r="F4783" s="2">
        <v>203</v>
      </c>
      <c r="G4783" s="2">
        <f t="shared" si="74"/>
        <v>333</v>
      </c>
      <c r="H4783" s="2">
        <f>IF(punkty[[#This Row],[v1]] &lt; 40000,1,"")</f>
        <v>1</v>
      </c>
    </row>
    <row r="4784" spans="5:8" x14ac:dyDescent="0.25">
      <c r="E4784" s="1">
        <v>31</v>
      </c>
      <c r="F4784" s="1">
        <v>382</v>
      </c>
      <c r="G4784" s="1">
        <f t="shared" si="74"/>
        <v>61685</v>
      </c>
      <c r="H4784" s="1" t="str">
        <f>IF(punkty[[#This Row],[v1]] &lt; 40000,1,"")</f>
        <v/>
      </c>
    </row>
    <row r="4785" spans="5:8" x14ac:dyDescent="0.25">
      <c r="E4785" s="2">
        <v>199</v>
      </c>
      <c r="F4785" s="2">
        <v>161</v>
      </c>
      <c r="G4785" s="2">
        <f t="shared" si="74"/>
        <v>1522</v>
      </c>
      <c r="H4785" s="2">
        <f>IF(punkty[[#This Row],[v1]] &lt; 40000,1,"")</f>
        <v>1</v>
      </c>
    </row>
    <row r="4786" spans="5:8" x14ac:dyDescent="0.25">
      <c r="E4786" s="1">
        <v>350</v>
      </c>
      <c r="F4786" s="1">
        <v>182</v>
      </c>
      <c r="G4786" s="1">
        <f t="shared" si="74"/>
        <v>22824</v>
      </c>
      <c r="H4786" s="1">
        <f>IF(punkty[[#This Row],[v1]] &lt; 40000,1,"")</f>
        <v>1</v>
      </c>
    </row>
    <row r="4787" spans="5:8" x14ac:dyDescent="0.25">
      <c r="E4787" s="2">
        <v>209</v>
      </c>
      <c r="F4787" s="2">
        <v>135</v>
      </c>
      <c r="G4787" s="2">
        <f t="shared" si="74"/>
        <v>4306</v>
      </c>
      <c r="H4787" s="2">
        <f>IF(punkty[[#This Row],[v1]] &lt; 40000,1,"")</f>
        <v>1</v>
      </c>
    </row>
    <row r="4788" spans="5:8" x14ac:dyDescent="0.25">
      <c r="E4788" s="1">
        <v>182</v>
      </c>
      <c r="F4788" s="1">
        <v>340</v>
      </c>
      <c r="G4788" s="1">
        <f t="shared" si="74"/>
        <v>19924</v>
      </c>
      <c r="H4788" s="1">
        <f>IF(punkty[[#This Row],[v1]] &lt; 40000,1,"")</f>
        <v>1</v>
      </c>
    </row>
    <row r="4789" spans="5:8" x14ac:dyDescent="0.25">
      <c r="E4789" s="2">
        <v>223</v>
      </c>
      <c r="F4789" s="2">
        <v>81</v>
      </c>
      <c r="G4789" s="2">
        <f t="shared" si="74"/>
        <v>14690</v>
      </c>
      <c r="H4789" s="2">
        <f>IF(punkty[[#This Row],[v1]] &lt; 40000,1,"")</f>
        <v>1</v>
      </c>
    </row>
    <row r="4790" spans="5:8" x14ac:dyDescent="0.25">
      <c r="E4790" s="1">
        <v>384</v>
      </c>
      <c r="F4790" s="1">
        <v>367</v>
      </c>
      <c r="G4790" s="1">
        <f t="shared" si="74"/>
        <v>61745</v>
      </c>
      <c r="H4790" s="1" t="str">
        <f>IF(punkty[[#This Row],[v1]] &lt; 40000,1,"")</f>
        <v/>
      </c>
    </row>
    <row r="4791" spans="5:8" x14ac:dyDescent="0.25">
      <c r="E4791" s="2">
        <v>332</v>
      </c>
      <c r="F4791" s="2">
        <v>375</v>
      </c>
      <c r="G4791" s="2">
        <f t="shared" si="74"/>
        <v>48049</v>
      </c>
      <c r="H4791" s="2" t="str">
        <f>IF(punkty[[#This Row],[v1]] &lt; 40000,1,"")</f>
        <v/>
      </c>
    </row>
    <row r="4792" spans="5:8" x14ac:dyDescent="0.25">
      <c r="E4792" s="1">
        <v>110</v>
      </c>
      <c r="F4792" s="1">
        <v>349</v>
      </c>
      <c r="G4792" s="1">
        <f t="shared" si="74"/>
        <v>30301</v>
      </c>
      <c r="H4792" s="1">
        <f>IF(punkty[[#This Row],[v1]] &lt; 40000,1,"")</f>
        <v>1</v>
      </c>
    </row>
    <row r="4793" spans="5:8" x14ac:dyDescent="0.25">
      <c r="E4793" s="2">
        <v>78</v>
      </c>
      <c r="F4793" s="2">
        <v>48</v>
      </c>
      <c r="G4793" s="2">
        <f t="shared" si="74"/>
        <v>37988</v>
      </c>
      <c r="H4793" s="2">
        <f>IF(punkty[[#This Row],[v1]] &lt; 40000,1,"")</f>
        <v>1</v>
      </c>
    </row>
    <row r="4794" spans="5:8" x14ac:dyDescent="0.25">
      <c r="E4794" s="1">
        <v>38</v>
      </c>
      <c r="F4794" s="1">
        <v>56</v>
      </c>
      <c r="G4794" s="1">
        <f t="shared" si="74"/>
        <v>46980</v>
      </c>
      <c r="H4794" s="1" t="str">
        <f>IF(punkty[[#This Row],[v1]] &lt; 40000,1,"")</f>
        <v/>
      </c>
    </row>
    <row r="4795" spans="5:8" x14ac:dyDescent="0.25">
      <c r="E4795" s="2">
        <v>181</v>
      </c>
      <c r="F4795" s="2">
        <v>83</v>
      </c>
      <c r="G4795" s="2">
        <f t="shared" si="74"/>
        <v>14050</v>
      </c>
      <c r="H4795" s="2">
        <f>IF(punkty[[#This Row],[v1]] &lt; 40000,1,"")</f>
        <v>1</v>
      </c>
    </row>
    <row r="4796" spans="5:8" x14ac:dyDescent="0.25">
      <c r="E4796" s="1">
        <v>358</v>
      </c>
      <c r="F4796" s="1">
        <v>379</v>
      </c>
      <c r="G4796" s="1">
        <f t="shared" si="74"/>
        <v>57005</v>
      </c>
      <c r="H4796" s="1" t="str">
        <f>IF(punkty[[#This Row],[v1]] &lt; 40000,1,"")</f>
        <v/>
      </c>
    </row>
    <row r="4797" spans="5:8" x14ac:dyDescent="0.25">
      <c r="E4797" s="2">
        <v>207</v>
      </c>
      <c r="F4797" s="2">
        <v>301</v>
      </c>
      <c r="G4797" s="2">
        <f t="shared" si="74"/>
        <v>10250</v>
      </c>
      <c r="H4797" s="2">
        <f>IF(punkty[[#This Row],[v1]] &lt; 40000,1,"")</f>
        <v>1</v>
      </c>
    </row>
    <row r="4798" spans="5:8" x14ac:dyDescent="0.25">
      <c r="E4798" s="1">
        <v>173</v>
      </c>
      <c r="F4798" s="1">
        <v>98</v>
      </c>
      <c r="G4798" s="1">
        <f t="shared" si="74"/>
        <v>11133</v>
      </c>
      <c r="H4798" s="1">
        <f>IF(punkty[[#This Row],[v1]] &lt; 40000,1,"")</f>
        <v>1</v>
      </c>
    </row>
    <row r="4799" spans="5:8" x14ac:dyDescent="0.25">
      <c r="E4799" s="2">
        <v>399</v>
      </c>
      <c r="F4799" s="2">
        <v>361</v>
      </c>
      <c r="G4799" s="2">
        <f t="shared" si="74"/>
        <v>65522</v>
      </c>
      <c r="H4799" s="2" t="str">
        <f>IF(punkty[[#This Row],[v1]] &lt; 40000,1,"")</f>
        <v/>
      </c>
    </row>
    <row r="4800" spans="5:8" x14ac:dyDescent="0.25">
      <c r="E4800" s="1">
        <v>350</v>
      </c>
      <c r="F4800" s="1">
        <v>91</v>
      </c>
      <c r="G4800" s="1">
        <f t="shared" si="74"/>
        <v>34381</v>
      </c>
      <c r="H4800" s="1">
        <f>IF(punkty[[#This Row],[v1]] &lt; 40000,1,"")</f>
        <v>1</v>
      </c>
    </row>
    <row r="4801" spans="5:8" x14ac:dyDescent="0.25">
      <c r="E4801" s="2">
        <v>247</v>
      </c>
      <c r="F4801" s="2">
        <v>354</v>
      </c>
      <c r="G4801" s="2">
        <f t="shared" si="74"/>
        <v>25925</v>
      </c>
      <c r="H4801" s="2">
        <f>IF(punkty[[#This Row],[v1]] &lt; 40000,1,"")</f>
        <v>1</v>
      </c>
    </row>
    <row r="4802" spans="5:8" x14ac:dyDescent="0.25">
      <c r="E4802" s="1">
        <v>193</v>
      </c>
      <c r="F4802" s="1">
        <v>348</v>
      </c>
      <c r="G4802" s="1">
        <f t="shared" si="74"/>
        <v>21953</v>
      </c>
      <c r="H4802" s="1">
        <f>IF(punkty[[#This Row],[v1]] &lt; 40000,1,"")</f>
        <v>1</v>
      </c>
    </row>
    <row r="4803" spans="5:8" x14ac:dyDescent="0.25">
      <c r="E4803" s="2">
        <v>198</v>
      </c>
      <c r="F4803" s="2">
        <v>33</v>
      </c>
      <c r="G4803" s="2">
        <f t="shared" si="74"/>
        <v>27893</v>
      </c>
      <c r="H4803" s="2">
        <f>IF(punkty[[#This Row],[v1]] &lt; 40000,1,"")</f>
        <v>1</v>
      </c>
    </row>
    <row r="4804" spans="5:8" x14ac:dyDescent="0.25">
      <c r="E4804" s="1">
        <v>161</v>
      </c>
      <c r="F4804" s="1">
        <v>344</v>
      </c>
      <c r="G4804" s="1">
        <f t="shared" si="74"/>
        <v>22257</v>
      </c>
      <c r="H4804" s="1">
        <f>IF(punkty[[#This Row],[v1]] &lt; 40000,1,"")</f>
        <v>1</v>
      </c>
    </row>
    <row r="4805" spans="5:8" x14ac:dyDescent="0.25">
      <c r="E4805" s="2">
        <v>362</v>
      </c>
      <c r="F4805" s="2">
        <v>33</v>
      </c>
      <c r="G4805" s="2">
        <f t="shared" si="74"/>
        <v>54133</v>
      </c>
      <c r="H4805" s="2" t="str">
        <f>IF(punkty[[#This Row],[v1]] &lt; 40000,1,"")</f>
        <v/>
      </c>
    </row>
    <row r="4806" spans="5:8" x14ac:dyDescent="0.25">
      <c r="E4806" s="1">
        <v>179</v>
      </c>
      <c r="F4806" s="1">
        <v>354</v>
      </c>
      <c r="G4806" s="1">
        <f t="shared" si="74"/>
        <v>24157</v>
      </c>
      <c r="H4806" s="1">
        <f>IF(punkty[[#This Row],[v1]] &lt; 40000,1,"")</f>
        <v>1</v>
      </c>
    </row>
    <row r="4807" spans="5:8" x14ac:dyDescent="0.25">
      <c r="E4807" s="2">
        <v>78</v>
      </c>
      <c r="F4807" s="2">
        <v>237</v>
      </c>
      <c r="G4807" s="2">
        <f t="shared" si="74"/>
        <v>16253</v>
      </c>
      <c r="H4807" s="2">
        <f>IF(punkty[[#This Row],[v1]] &lt; 40000,1,"")</f>
        <v>1</v>
      </c>
    </row>
    <row r="4808" spans="5:8" x14ac:dyDescent="0.25">
      <c r="E4808" s="1">
        <v>122</v>
      </c>
      <c r="F4808" s="1">
        <v>152</v>
      </c>
      <c r="G4808" s="1">
        <f t="shared" si="74"/>
        <v>8388</v>
      </c>
      <c r="H4808" s="1">
        <f>IF(punkty[[#This Row],[v1]] &lt; 40000,1,"")</f>
        <v>1</v>
      </c>
    </row>
    <row r="4809" spans="5:8" x14ac:dyDescent="0.25">
      <c r="E4809" s="2">
        <v>265</v>
      </c>
      <c r="F4809" s="2">
        <v>295</v>
      </c>
      <c r="G4809" s="2">
        <f t="shared" ref="G4809:G4872" si="75">((E4809 - 200) * (E4809 - 200)) +(( F4809 - 200) * ( F4809 - 200))</f>
        <v>13250</v>
      </c>
      <c r="H4809" s="2">
        <f>IF(punkty[[#This Row],[v1]] &lt; 40000,1,"")</f>
        <v>1</v>
      </c>
    </row>
    <row r="4810" spans="5:8" x14ac:dyDescent="0.25">
      <c r="E4810" s="1">
        <v>270</v>
      </c>
      <c r="F4810" s="1">
        <v>100</v>
      </c>
      <c r="G4810" s="1">
        <f t="shared" si="75"/>
        <v>14900</v>
      </c>
      <c r="H4810" s="1">
        <f>IF(punkty[[#This Row],[v1]] &lt; 40000,1,"")</f>
        <v>1</v>
      </c>
    </row>
    <row r="4811" spans="5:8" x14ac:dyDescent="0.25">
      <c r="E4811" s="2">
        <v>78</v>
      </c>
      <c r="F4811" s="2">
        <v>211</v>
      </c>
      <c r="G4811" s="2">
        <f t="shared" si="75"/>
        <v>15005</v>
      </c>
      <c r="H4811" s="2">
        <f>IF(punkty[[#This Row],[v1]] &lt; 40000,1,"")</f>
        <v>1</v>
      </c>
    </row>
    <row r="4812" spans="5:8" x14ac:dyDescent="0.25">
      <c r="E4812" s="1">
        <v>398</v>
      </c>
      <c r="F4812" s="1">
        <v>107</v>
      </c>
      <c r="G4812" s="1">
        <f t="shared" si="75"/>
        <v>47853</v>
      </c>
      <c r="H4812" s="1" t="str">
        <f>IF(punkty[[#This Row],[v1]] &lt; 40000,1,"")</f>
        <v/>
      </c>
    </row>
    <row r="4813" spans="5:8" x14ac:dyDescent="0.25">
      <c r="E4813" s="2">
        <v>84</v>
      </c>
      <c r="F4813" s="2">
        <v>153</v>
      </c>
      <c r="G4813" s="2">
        <f t="shared" si="75"/>
        <v>15665</v>
      </c>
      <c r="H4813" s="2">
        <f>IF(punkty[[#This Row],[v1]] &lt; 40000,1,"")</f>
        <v>1</v>
      </c>
    </row>
    <row r="4814" spans="5:8" x14ac:dyDescent="0.25">
      <c r="E4814" s="1">
        <v>123</v>
      </c>
      <c r="F4814" s="1">
        <v>207</v>
      </c>
      <c r="G4814" s="1">
        <f t="shared" si="75"/>
        <v>5978</v>
      </c>
      <c r="H4814" s="1">
        <f>IF(punkty[[#This Row],[v1]] &lt; 40000,1,"")</f>
        <v>1</v>
      </c>
    </row>
    <row r="4815" spans="5:8" x14ac:dyDescent="0.25">
      <c r="E4815" s="2">
        <v>177</v>
      </c>
      <c r="F4815" s="2">
        <v>324</v>
      </c>
      <c r="G4815" s="2">
        <f t="shared" si="75"/>
        <v>15905</v>
      </c>
      <c r="H4815" s="2">
        <f>IF(punkty[[#This Row],[v1]] &lt; 40000,1,"")</f>
        <v>1</v>
      </c>
    </row>
    <row r="4816" spans="5:8" x14ac:dyDescent="0.25">
      <c r="E4816" s="1">
        <v>144</v>
      </c>
      <c r="F4816" s="1">
        <v>114</v>
      </c>
      <c r="G4816" s="1">
        <f t="shared" si="75"/>
        <v>10532</v>
      </c>
      <c r="H4816" s="1">
        <f>IF(punkty[[#This Row],[v1]] &lt; 40000,1,"")</f>
        <v>1</v>
      </c>
    </row>
    <row r="4817" spans="5:8" x14ac:dyDescent="0.25">
      <c r="E4817" s="2">
        <v>313</v>
      </c>
      <c r="F4817" s="2">
        <v>79</v>
      </c>
      <c r="G4817" s="2">
        <f t="shared" si="75"/>
        <v>27410</v>
      </c>
      <c r="H4817" s="2">
        <f>IF(punkty[[#This Row],[v1]] &lt; 40000,1,"")</f>
        <v>1</v>
      </c>
    </row>
    <row r="4818" spans="5:8" x14ac:dyDescent="0.25">
      <c r="E4818" s="1">
        <v>258</v>
      </c>
      <c r="F4818" s="1">
        <v>21</v>
      </c>
      <c r="G4818" s="1">
        <f t="shared" si="75"/>
        <v>35405</v>
      </c>
      <c r="H4818" s="1">
        <f>IF(punkty[[#This Row],[v1]] &lt; 40000,1,"")</f>
        <v>1</v>
      </c>
    </row>
    <row r="4819" spans="5:8" x14ac:dyDescent="0.25">
      <c r="E4819" s="2">
        <v>67</v>
      </c>
      <c r="F4819" s="2">
        <v>176</v>
      </c>
      <c r="G4819" s="2">
        <f t="shared" si="75"/>
        <v>18265</v>
      </c>
      <c r="H4819" s="2">
        <f>IF(punkty[[#This Row],[v1]] &lt; 40000,1,"")</f>
        <v>1</v>
      </c>
    </row>
    <row r="4820" spans="5:8" x14ac:dyDescent="0.25">
      <c r="E4820" s="1">
        <v>230</v>
      </c>
      <c r="F4820" s="1">
        <v>171</v>
      </c>
      <c r="G4820" s="1">
        <f t="shared" si="75"/>
        <v>1741</v>
      </c>
      <c r="H4820" s="1">
        <f>IF(punkty[[#This Row],[v1]] &lt; 40000,1,"")</f>
        <v>1</v>
      </c>
    </row>
    <row r="4821" spans="5:8" x14ac:dyDescent="0.25">
      <c r="E4821" s="2">
        <v>57</v>
      </c>
      <c r="F4821" s="2">
        <v>256</v>
      </c>
      <c r="G4821" s="2">
        <f t="shared" si="75"/>
        <v>23585</v>
      </c>
      <c r="H4821" s="2">
        <f>IF(punkty[[#This Row],[v1]] &lt; 40000,1,"")</f>
        <v>1</v>
      </c>
    </row>
    <row r="4822" spans="5:8" x14ac:dyDescent="0.25">
      <c r="E4822" s="1">
        <v>57</v>
      </c>
      <c r="F4822" s="1">
        <v>364</v>
      </c>
      <c r="G4822" s="1">
        <f t="shared" si="75"/>
        <v>47345</v>
      </c>
      <c r="H4822" s="1" t="str">
        <f>IF(punkty[[#This Row],[v1]] &lt; 40000,1,"")</f>
        <v/>
      </c>
    </row>
    <row r="4823" spans="5:8" x14ac:dyDescent="0.25">
      <c r="E4823" s="2">
        <v>32</v>
      </c>
      <c r="F4823" s="2">
        <v>291</v>
      </c>
      <c r="G4823" s="2">
        <f t="shared" si="75"/>
        <v>36505</v>
      </c>
      <c r="H4823" s="2">
        <f>IF(punkty[[#This Row],[v1]] &lt; 40000,1,"")</f>
        <v>1</v>
      </c>
    </row>
    <row r="4824" spans="5:8" x14ac:dyDescent="0.25">
      <c r="E4824" s="1">
        <v>7</v>
      </c>
      <c r="F4824" s="1">
        <v>329</v>
      </c>
      <c r="G4824" s="1">
        <f t="shared" si="75"/>
        <v>53890</v>
      </c>
      <c r="H4824" s="1" t="str">
        <f>IF(punkty[[#This Row],[v1]] &lt; 40000,1,"")</f>
        <v/>
      </c>
    </row>
    <row r="4825" spans="5:8" x14ac:dyDescent="0.25">
      <c r="E4825" s="2">
        <v>128</v>
      </c>
      <c r="F4825" s="2">
        <v>287</v>
      </c>
      <c r="G4825" s="2">
        <f t="shared" si="75"/>
        <v>12753</v>
      </c>
      <c r="H4825" s="2">
        <f>IF(punkty[[#This Row],[v1]] &lt; 40000,1,"")</f>
        <v>1</v>
      </c>
    </row>
    <row r="4826" spans="5:8" x14ac:dyDescent="0.25">
      <c r="E4826" s="1">
        <v>292</v>
      </c>
      <c r="F4826" s="1">
        <v>323</v>
      </c>
      <c r="G4826" s="1">
        <f t="shared" si="75"/>
        <v>23593</v>
      </c>
      <c r="H4826" s="1">
        <f>IF(punkty[[#This Row],[v1]] &lt; 40000,1,"")</f>
        <v>1</v>
      </c>
    </row>
    <row r="4827" spans="5:8" x14ac:dyDescent="0.25">
      <c r="E4827" s="2">
        <v>390</v>
      </c>
      <c r="F4827" s="2">
        <v>367</v>
      </c>
      <c r="G4827" s="2">
        <f t="shared" si="75"/>
        <v>63989</v>
      </c>
      <c r="H4827" s="2" t="str">
        <f>IF(punkty[[#This Row],[v1]] &lt; 40000,1,"")</f>
        <v/>
      </c>
    </row>
    <row r="4828" spans="5:8" x14ac:dyDescent="0.25">
      <c r="E4828" s="1">
        <v>150</v>
      </c>
      <c r="F4828" s="1">
        <v>264</v>
      </c>
      <c r="G4828" s="1">
        <f t="shared" si="75"/>
        <v>6596</v>
      </c>
      <c r="H4828" s="1">
        <f>IF(punkty[[#This Row],[v1]] &lt; 40000,1,"")</f>
        <v>1</v>
      </c>
    </row>
    <row r="4829" spans="5:8" x14ac:dyDescent="0.25">
      <c r="E4829" s="2">
        <v>148</v>
      </c>
      <c r="F4829" s="2">
        <v>45</v>
      </c>
      <c r="G4829" s="2">
        <f t="shared" si="75"/>
        <v>26729</v>
      </c>
      <c r="H4829" s="2">
        <f>IF(punkty[[#This Row],[v1]] &lt; 40000,1,"")</f>
        <v>1</v>
      </c>
    </row>
    <row r="4830" spans="5:8" x14ac:dyDescent="0.25">
      <c r="E4830" s="1">
        <v>193</v>
      </c>
      <c r="F4830" s="1">
        <v>57</v>
      </c>
      <c r="G4830" s="1">
        <f t="shared" si="75"/>
        <v>20498</v>
      </c>
      <c r="H4830" s="1">
        <f>IF(punkty[[#This Row],[v1]] &lt; 40000,1,"")</f>
        <v>1</v>
      </c>
    </row>
    <row r="4831" spans="5:8" x14ac:dyDescent="0.25">
      <c r="E4831" s="2">
        <v>388</v>
      </c>
      <c r="F4831" s="2">
        <v>188</v>
      </c>
      <c r="G4831" s="2">
        <f t="shared" si="75"/>
        <v>35488</v>
      </c>
      <c r="H4831" s="2">
        <f>IF(punkty[[#This Row],[v1]] &lt; 40000,1,"")</f>
        <v>1</v>
      </c>
    </row>
    <row r="4832" spans="5:8" x14ac:dyDescent="0.25">
      <c r="E4832" s="1">
        <v>43</v>
      </c>
      <c r="F4832" s="1">
        <v>3</v>
      </c>
      <c r="G4832" s="1">
        <f t="shared" si="75"/>
        <v>63458</v>
      </c>
      <c r="H4832" s="1" t="str">
        <f>IF(punkty[[#This Row],[v1]] &lt; 40000,1,"")</f>
        <v/>
      </c>
    </row>
    <row r="4833" spans="5:8" x14ac:dyDescent="0.25">
      <c r="E4833" s="2">
        <v>98</v>
      </c>
      <c r="F4833" s="2">
        <v>325</v>
      </c>
      <c r="G4833" s="2">
        <f t="shared" si="75"/>
        <v>26029</v>
      </c>
      <c r="H4833" s="2">
        <f>IF(punkty[[#This Row],[v1]] &lt; 40000,1,"")</f>
        <v>1</v>
      </c>
    </row>
    <row r="4834" spans="5:8" x14ac:dyDescent="0.25">
      <c r="E4834" s="1">
        <v>232</v>
      </c>
      <c r="F4834" s="1">
        <v>5</v>
      </c>
      <c r="G4834" s="1">
        <f t="shared" si="75"/>
        <v>39049</v>
      </c>
      <c r="H4834" s="1">
        <f>IF(punkty[[#This Row],[v1]] &lt; 40000,1,"")</f>
        <v>1</v>
      </c>
    </row>
    <row r="4835" spans="5:8" x14ac:dyDescent="0.25">
      <c r="E4835" s="2">
        <v>385</v>
      </c>
      <c r="F4835" s="2">
        <v>197</v>
      </c>
      <c r="G4835" s="2">
        <f t="shared" si="75"/>
        <v>34234</v>
      </c>
      <c r="H4835" s="2">
        <f>IF(punkty[[#This Row],[v1]] &lt; 40000,1,"")</f>
        <v>1</v>
      </c>
    </row>
    <row r="4836" spans="5:8" x14ac:dyDescent="0.25">
      <c r="E4836" s="1">
        <v>140</v>
      </c>
      <c r="F4836" s="1">
        <v>225</v>
      </c>
      <c r="G4836" s="1">
        <f t="shared" si="75"/>
        <v>4225</v>
      </c>
      <c r="H4836" s="1">
        <f>IF(punkty[[#This Row],[v1]] &lt; 40000,1,"")</f>
        <v>1</v>
      </c>
    </row>
    <row r="4837" spans="5:8" x14ac:dyDescent="0.25">
      <c r="E4837" s="2">
        <v>164</v>
      </c>
      <c r="F4837" s="2">
        <v>72</v>
      </c>
      <c r="G4837" s="2">
        <f t="shared" si="75"/>
        <v>17680</v>
      </c>
      <c r="H4837" s="2">
        <f>IF(punkty[[#This Row],[v1]] &lt; 40000,1,"")</f>
        <v>1</v>
      </c>
    </row>
    <row r="4838" spans="5:8" x14ac:dyDescent="0.25">
      <c r="E4838" s="1">
        <v>228</v>
      </c>
      <c r="F4838" s="1">
        <v>196</v>
      </c>
      <c r="G4838" s="1">
        <f t="shared" si="75"/>
        <v>800</v>
      </c>
      <c r="H4838" s="1">
        <f>IF(punkty[[#This Row],[v1]] &lt; 40000,1,"")</f>
        <v>1</v>
      </c>
    </row>
    <row r="4839" spans="5:8" x14ac:dyDescent="0.25">
      <c r="E4839" s="2">
        <v>75</v>
      </c>
      <c r="F4839" s="2">
        <v>354</v>
      </c>
      <c r="G4839" s="2">
        <f t="shared" si="75"/>
        <v>39341</v>
      </c>
      <c r="H4839" s="2">
        <f>IF(punkty[[#This Row],[v1]] &lt; 40000,1,"")</f>
        <v>1</v>
      </c>
    </row>
    <row r="4840" spans="5:8" x14ac:dyDescent="0.25">
      <c r="E4840" s="1">
        <v>57</v>
      </c>
      <c r="F4840" s="1">
        <v>278</v>
      </c>
      <c r="G4840" s="1">
        <f t="shared" si="75"/>
        <v>26533</v>
      </c>
      <c r="H4840" s="1">
        <f>IF(punkty[[#This Row],[v1]] &lt; 40000,1,"")</f>
        <v>1</v>
      </c>
    </row>
    <row r="4841" spans="5:8" x14ac:dyDescent="0.25">
      <c r="E4841" s="2">
        <v>250</v>
      </c>
      <c r="F4841" s="2">
        <v>147</v>
      </c>
      <c r="G4841" s="2">
        <f t="shared" si="75"/>
        <v>5309</v>
      </c>
      <c r="H4841" s="2">
        <f>IF(punkty[[#This Row],[v1]] &lt; 40000,1,"")</f>
        <v>1</v>
      </c>
    </row>
    <row r="4842" spans="5:8" x14ac:dyDescent="0.25">
      <c r="E4842" s="1">
        <v>30</v>
      </c>
      <c r="F4842" s="1">
        <v>84</v>
      </c>
      <c r="G4842" s="1">
        <f t="shared" si="75"/>
        <v>42356</v>
      </c>
      <c r="H4842" s="1" t="str">
        <f>IF(punkty[[#This Row],[v1]] &lt; 40000,1,"")</f>
        <v/>
      </c>
    </row>
    <row r="4843" spans="5:8" x14ac:dyDescent="0.25">
      <c r="E4843" s="2">
        <v>359</v>
      </c>
      <c r="F4843" s="2">
        <v>314</v>
      </c>
      <c r="G4843" s="2">
        <f t="shared" si="75"/>
        <v>38277</v>
      </c>
      <c r="H4843" s="2">
        <f>IF(punkty[[#This Row],[v1]] &lt; 40000,1,"")</f>
        <v>1</v>
      </c>
    </row>
    <row r="4844" spans="5:8" x14ac:dyDescent="0.25">
      <c r="E4844" s="1">
        <v>360</v>
      </c>
      <c r="F4844" s="1">
        <v>307</v>
      </c>
      <c r="G4844" s="1">
        <f t="shared" si="75"/>
        <v>37049</v>
      </c>
      <c r="H4844" s="1">
        <f>IF(punkty[[#This Row],[v1]] &lt; 40000,1,"")</f>
        <v>1</v>
      </c>
    </row>
    <row r="4845" spans="5:8" x14ac:dyDescent="0.25">
      <c r="E4845" s="2">
        <v>289</v>
      </c>
      <c r="F4845" s="2">
        <v>360</v>
      </c>
      <c r="G4845" s="2">
        <f t="shared" si="75"/>
        <v>33521</v>
      </c>
      <c r="H4845" s="2">
        <f>IF(punkty[[#This Row],[v1]] &lt; 40000,1,"")</f>
        <v>1</v>
      </c>
    </row>
    <row r="4846" spans="5:8" x14ac:dyDescent="0.25">
      <c r="E4846" s="1">
        <v>26</v>
      </c>
      <c r="F4846" s="1">
        <v>354</v>
      </c>
      <c r="G4846" s="1">
        <f t="shared" si="75"/>
        <v>53992</v>
      </c>
      <c r="H4846" s="1" t="str">
        <f>IF(punkty[[#This Row],[v1]] &lt; 40000,1,"")</f>
        <v/>
      </c>
    </row>
    <row r="4847" spans="5:8" x14ac:dyDescent="0.25">
      <c r="E4847" s="2">
        <v>388</v>
      </c>
      <c r="F4847" s="2">
        <v>9</v>
      </c>
      <c r="G4847" s="2">
        <f t="shared" si="75"/>
        <v>71825</v>
      </c>
      <c r="H4847" s="2" t="str">
        <f>IF(punkty[[#This Row],[v1]] &lt; 40000,1,"")</f>
        <v/>
      </c>
    </row>
    <row r="4848" spans="5:8" x14ac:dyDescent="0.25">
      <c r="E4848" s="1">
        <v>134</v>
      </c>
      <c r="F4848" s="1">
        <v>290</v>
      </c>
      <c r="G4848" s="1">
        <f t="shared" si="75"/>
        <v>12456</v>
      </c>
      <c r="H4848" s="1">
        <f>IF(punkty[[#This Row],[v1]] &lt; 40000,1,"")</f>
        <v>1</v>
      </c>
    </row>
    <row r="4849" spans="5:8" x14ac:dyDescent="0.25">
      <c r="E4849" s="2">
        <v>392</v>
      </c>
      <c r="F4849" s="2">
        <v>393</v>
      </c>
      <c r="G4849" s="2">
        <f t="shared" si="75"/>
        <v>74113</v>
      </c>
      <c r="H4849" s="2" t="str">
        <f>IF(punkty[[#This Row],[v1]] &lt; 40000,1,"")</f>
        <v/>
      </c>
    </row>
    <row r="4850" spans="5:8" x14ac:dyDescent="0.25">
      <c r="E4850" s="1">
        <v>67</v>
      </c>
      <c r="F4850" s="1">
        <v>75</v>
      </c>
      <c r="G4850" s="1">
        <f t="shared" si="75"/>
        <v>33314</v>
      </c>
      <c r="H4850" s="1">
        <f>IF(punkty[[#This Row],[v1]] &lt; 40000,1,"")</f>
        <v>1</v>
      </c>
    </row>
    <row r="4851" spans="5:8" x14ac:dyDescent="0.25">
      <c r="E4851" s="2">
        <v>286</v>
      </c>
      <c r="F4851" s="2">
        <v>92</v>
      </c>
      <c r="G4851" s="2">
        <f t="shared" si="75"/>
        <v>19060</v>
      </c>
      <c r="H4851" s="2">
        <f>IF(punkty[[#This Row],[v1]] &lt; 40000,1,"")</f>
        <v>1</v>
      </c>
    </row>
    <row r="4852" spans="5:8" x14ac:dyDescent="0.25">
      <c r="E4852" s="1">
        <v>190</v>
      </c>
      <c r="F4852" s="1">
        <v>32</v>
      </c>
      <c r="G4852" s="1">
        <f t="shared" si="75"/>
        <v>28324</v>
      </c>
      <c r="H4852" s="1">
        <f>IF(punkty[[#This Row],[v1]] &lt; 40000,1,"")</f>
        <v>1</v>
      </c>
    </row>
    <row r="4853" spans="5:8" x14ac:dyDescent="0.25">
      <c r="E4853" s="2">
        <v>333</v>
      </c>
      <c r="F4853" s="2">
        <v>99</v>
      </c>
      <c r="G4853" s="2">
        <f t="shared" si="75"/>
        <v>27890</v>
      </c>
      <c r="H4853" s="2">
        <f>IF(punkty[[#This Row],[v1]] &lt; 40000,1,"")</f>
        <v>1</v>
      </c>
    </row>
    <row r="4854" spans="5:8" x14ac:dyDescent="0.25">
      <c r="E4854" s="1">
        <v>25</v>
      </c>
      <c r="F4854" s="1">
        <v>96</v>
      </c>
      <c r="G4854" s="1">
        <f t="shared" si="75"/>
        <v>41441</v>
      </c>
      <c r="H4854" s="1" t="str">
        <f>IF(punkty[[#This Row],[v1]] &lt; 40000,1,"")</f>
        <v/>
      </c>
    </row>
    <row r="4855" spans="5:8" x14ac:dyDescent="0.25">
      <c r="E4855" s="2">
        <v>317</v>
      </c>
      <c r="F4855" s="2">
        <v>2</v>
      </c>
      <c r="G4855" s="2">
        <f t="shared" si="75"/>
        <v>52893</v>
      </c>
      <c r="H4855" s="2" t="str">
        <f>IF(punkty[[#This Row],[v1]] &lt; 40000,1,"")</f>
        <v/>
      </c>
    </row>
    <row r="4856" spans="5:8" x14ac:dyDescent="0.25">
      <c r="E4856" s="1">
        <v>122</v>
      </c>
      <c r="F4856" s="1">
        <v>291</v>
      </c>
      <c r="G4856" s="1">
        <f t="shared" si="75"/>
        <v>14365</v>
      </c>
      <c r="H4856" s="1">
        <f>IF(punkty[[#This Row],[v1]] &lt; 40000,1,"")</f>
        <v>1</v>
      </c>
    </row>
    <row r="4857" spans="5:8" x14ac:dyDescent="0.25">
      <c r="E4857" s="2">
        <v>323</v>
      </c>
      <c r="F4857" s="2">
        <v>314</v>
      </c>
      <c r="G4857" s="2">
        <f t="shared" si="75"/>
        <v>28125</v>
      </c>
      <c r="H4857" s="2">
        <f>IF(punkty[[#This Row],[v1]] &lt; 40000,1,"")</f>
        <v>1</v>
      </c>
    </row>
    <row r="4858" spans="5:8" x14ac:dyDescent="0.25">
      <c r="E4858" s="1">
        <v>56</v>
      </c>
      <c r="F4858" s="1">
        <v>9</v>
      </c>
      <c r="G4858" s="1">
        <f t="shared" si="75"/>
        <v>57217</v>
      </c>
      <c r="H4858" s="1" t="str">
        <f>IF(punkty[[#This Row],[v1]] &lt; 40000,1,"")</f>
        <v/>
      </c>
    </row>
    <row r="4859" spans="5:8" x14ac:dyDescent="0.25">
      <c r="E4859" s="2">
        <v>2</v>
      </c>
      <c r="F4859" s="2">
        <v>273</v>
      </c>
      <c r="G4859" s="2">
        <f t="shared" si="75"/>
        <v>44533</v>
      </c>
      <c r="H4859" s="2" t="str">
        <f>IF(punkty[[#This Row],[v1]] &lt; 40000,1,"")</f>
        <v/>
      </c>
    </row>
    <row r="4860" spans="5:8" x14ac:dyDescent="0.25">
      <c r="E4860" s="1">
        <v>180</v>
      </c>
      <c r="F4860" s="1">
        <v>229</v>
      </c>
      <c r="G4860" s="1">
        <f t="shared" si="75"/>
        <v>1241</v>
      </c>
      <c r="H4860" s="1">
        <f>IF(punkty[[#This Row],[v1]] &lt; 40000,1,"")</f>
        <v>1</v>
      </c>
    </row>
    <row r="4861" spans="5:8" x14ac:dyDescent="0.25">
      <c r="E4861" s="2">
        <v>377</v>
      </c>
      <c r="F4861" s="2">
        <v>288</v>
      </c>
      <c r="G4861" s="2">
        <f t="shared" si="75"/>
        <v>39073</v>
      </c>
      <c r="H4861" s="2">
        <f>IF(punkty[[#This Row],[v1]] &lt; 40000,1,"")</f>
        <v>1</v>
      </c>
    </row>
    <row r="4862" spans="5:8" x14ac:dyDescent="0.25">
      <c r="E4862" s="1">
        <v>286</v>
      </c>
      <c r="F4862" s="1">
        <v>118</v>
      </c>
      <c r="G4862" s="1">
        <f t="shared" si="75"/>
        <v>14120</v>
      </c>
      <c r="H4862" s="1">
        <f>IF(punkty[[#This Row],[v1]] &lt; 40000,1,"")</f>
        <v>1</v>
      </c>
    </row>
    <row r="4863" spans="5:8" x14ac:dyDescent="0.25">
      <c r="E4863" s="2">
        <v>196</v>
      </c>
      <c r="F4863" s="2">
        <v>18</v>
      </c>
      <c r="G4863" s="2">
        <f t="shared" si="75"/>
        <v>33140</v>
      </c>
      <c r="H4863" s="2">
        <f>IF(punkty[[#This Row],[v1]] &lt; 40000,1,"")</f>
        <v>1</v>
      </c>
    </row>
    <row r="4864" spans="5:8" x14ac:dyDescent="0.25">
      <c r="E4864" s="1">
        <v>79</v>
      </c>
      <c r="F4864" s="1">
        <v>315</v>
      </c>
      <c r="G4864" s="1">
        <f t="shared" si="75"/>
        <v>27866</v>
      </c>
      <c r="H4864" s="1">
        <f>IF(punkty[[#This Row],[v1]] &lt; 40000,1,"")</f>
        <v>1</v>
      </c>
    </row>
    <row r="4865" spans="5:8" x14ac:dyDescent="0.25">
      <c r="E4865" s="2">
        <v>313</v>
      </c>
      <c r="F4865" s="2">
        <v>114</v>
      </c>
      <c r="G4865" s="2">
        <f t="shared" si="75"/>
        <v>20165</v>
      </c>
      <c r="H4865" s="2">
        <f>IF(punkty[[#This Row],[v1]] &lt; 40000,1,"")</f>
        <v>1</v>
      </c>
    </row>
    <row r="4866" spans="5:8" x14ac:dyDescent="0.25">
      <c r="E4866" s="1">
        <v>338</v>
      </c>
      <c r="F4866" s="1">
        <v>236</v>
      </c>
      <c r="G4866" s="1">
        <f t="shared" si="75"/>
        <v>20340</v>
      </c>
      <c r="H4866" s="1">
        <f>IF(punkty[[#This Row],[v1]] &lt; 40000,1,"")</f>
        <v>1</v>
      </c>
    </row>
    <row r="4867" spans="5:8" x14ac:dyDescent="0.25">
      <c r="E4867" s="2">
        <v>55</v>
      </c>
      <c r="F4867" s="2">
        <v>4</v>
      </c>
      <c r="G4867" s="2">
        <f t="shared" si="75"/>
        <v>59441</v>
      </c>
      <c r="H4867" s="2" t="str">
        <f>IF(punkty[[#This Row],[v1]] &lt; 40000,1,"")</f>
        <v/>
      </c>
    </row>
    <row r="4868" spans="5:8" x14ac:dyDescent="0.25">
      <c r="E4868" s="1">
        <v>295</v>
      </c>
      <c r="F4868" s="1">
        <v>15</v>
      </c>
      <c r="G4868" s="1">
        <f t="shared" si="75"/>
        <v>43250</v>
      </c>
      <c r="H4868" s="1" t="str">
        <f>IF(punkty[[#This Row],[v1]] &lt; 40000,1,"")</f>
        <v/>
      </c>
    </row>
    <row r="4869" spans="5:8" x14ac:dyDescent="0.25">
      <c r="E4869" s="2">
        <v>147</v>
      </c>
      <c r="F4869" s="2">
        <v>150</v>
      </c>
      <c r="G4869" s="2">
        <f t="shared" si="75"/>
        <v>5309</v>
      </c>
      <c r="H4869" s="2">
        <f>IF(punkty[[#This Row],[v1]] &lt; 40000,1,"")</f>
        <v>1</v>
      </c>
    </row>
    <row r="4870" spans="5:8" x14ac:dyDescent="0.25">
      <c r="E4870" s="1">
        <v>213</v>
      </c>
      <c r="F4870" s="1">
        <v>104</v>
      </c>
      <c r="G4870" s="1">
        <f t="shared" si="75"/>
        <v>9385</v>
      </c>
      <c r="H4870" s="1">
        <f>IF(punkty[[#This Row],[v1]] &lt; 40000,1,"")</f>
        <v>1</v>
      </c>
    </row>
    <row r="4871" spans="5:8" x14ac:dyDescent="0.25">
      <c r="E4871" s="2">
        <v>123</v>
      </c>
      <c r="F4871" s="2">
        <v>163</v>
      </c>
      <c r="G4871" s="2">
        <f t="shared" si="75"/>
        <v>7298</v>
      </c>
      <c r="H4871" s="2">
        <f>IF(punkty[[#This Row],[v1]] &lt; 40000,1,"")</f>
        <v>1</v>
      </c>
    </row>
    <row r="4872" spans="5:8" x14ac:dyDescent="0.25">
      <c r="E4872" s="1">
        <v>40</v>
      </c>
      <c r="F4872" s="1">
        <v>216</v>
      </c>
      <c r="G4872" s="1">
        <f t="shared" si="75"/>
        <v>25856</v>
      </c>
      <c r="H4872" s="1">
        <f>IF(punkty[[#This Row],[v1]] &lt; 40000,1,"")</f>
        <v>1</v>
      </c>
    </row>
    <row r="4873" spans="5:8" x14ac:dyDescent="0.25">
      <c r="E4873" s="2">
        <v>369</v>
      </c>
      <c r="F4873" s="2">
        <v>278</v>
      </c>
      <c r="G4873" s="2">
        <f t="shared" ref="G4873:G4936" si="76">((E4873 - 200) * (E4873 - 200)) +(( F4873 - 200) * ( F4873 - 200))</f>
        <v>34645</v>
      </c>
      <c r="H4873" s="2">
        <f>IF(punkty[[#This Row],[v1]] &lt; 40000,1,"")</f>
        <v>1</v>
      </c>
    </row>
    <row r="4874" spans="5:8" x14ac:dyDescent="0.25">
      <c r="E4874" s="1">
        <v>367</v>
      </c>
      <c r="F4874" s="1">
        <v>281</v>
      </c>
      <c r="G4874" s="1">
        <f t="shared" si="76"/>
        <v>34450</v>
      </c>
      <c r="H4874" s="1">
        <f>IF(punkty[[#This Row],[v1]] &lt; 40000,1,"")</f>
        <v>1</v>
      </c>
    </row>
    <row r="4875" spans="5:8" x14ac:dyDescent="0.25">
      <c r="E4875" s="2">
        <v>234</v>
      </c>
      <c r="F4875" s="2">
        <v>245</v>
      </c>
      <c r="G4875" s="2">
        <f t="shared" si="76"/>
        <v>3181</v>
      </c>
      <c r="H4875" s="2">
        <f>IF(punkty[[#This Row],[v1]] &lt; 40000,1,"")</f>
        <v>1</v>
      </c>
    </row>
    <row r="4876" spans="5:8" x14ac:dyDescent="0.25">
      <c r="E4876" s="1">
        <v>330</v>
      </c>
      <c r="F4876" s="1">
        <v>232</v>
      </c>
      <c r="G4876" s="1">
        <f t="shared" si="76"/>
        <v>17924</v>
      </c>
      <c r="H4876" s="1">
        <f>IF(punkty[[#This Row],[v1]] &lt; 40000,1,"")</f>
        <v>1</v>
      </c>
    </row>
    <row r="4877" spans="5:8" x14ac:dyDescent="0.25">
      <c r="E4877" s="2">
        <v>103</v>
      </c>
      <c r="F4877" s="2">
        <v>255</v>
      </c>
      <c r="G4877" s="2">
        <f t="shared" si="76"/>
        <v>12434</v>
      </c>
      <c r="H4877" s="2">
        <f>IF(punkty[[#This Row],[v1]] &lt; 40000,1,"")</f>
        <v>1</v>
      </c>
    </row>
    <row r="4878" spans="5:8" x14ac:dyDescent="0.25">
      <c r="E4878" s="1">
        <v>92</v>
      </c>
      <c r="F4878" s="1">
        <v>330</v>
      </c>
      <c r="G4878" s="1">
        <f t="shared" si="76"/>
        <v>28564</v>
      </c>
      <c r="H4878" s="1">
        <f>IF(punkty[[#This Row],[v1]] &lt; 40000,1,"")</f>
        <v>1</v>
      </c>
    </row>
    <row r="4879" spans="5:8" x14ac:dyDescent="0.25">
      <c r="E4879" s="2">
        <v>290</v>
      </c>
      <c r="F4879" s="2">
        <v>339</v>
      </c>
      <c r="G4879" s="2">
        <f t="shared" si="76"/>
        <v>27421</v>
      </c>
      <c r="H4879" s="2">
        <f>IF(punkty[[#This Row],[v1]] &lt; 40000,1,"")</f>
        <v>1</v>
      </c>
    </row>
    <row r="4880" spans="5:8" x14ac:dyDescent="0.25">
      <c r="E4880" s="1">
        <v>329</v>
      </c>
      <c r="F4880" s="1">
        <v>152</v>
      </c>
      <c r="G4880" s="1">
        <f t="shared" si="76"/>
        <v>18945</v>
      </c>
      <c r="H4880" s="1">
        <f>IF(punkty[[#This Row],[v1]] &lt; 40000,1,"")</f>
        <v>1</v>
      </c>
    </row>
    <row r="4881" spans="5:8" x14ac:dyDescent="0.25">
      <c r="E4881" s="2">
        <v>79</v>
      </c>
      <c r="F4881" s="2">
        <v>346</v>
      </c>
      <c r="G4881" s="2">
        <f t="shared" si="76"/>
        <v>35957</v>
      </c>
      <c r="H4881" s="2">
        <f>IF(punkty[[#This Row],[v1]] &lt; 40000,1,"")</f>
        <v>1</v>
      </c>
    </row>
    <row r="4882" spans="5:8" x14ac:dyDescent="0.25">
      <c r="E4882" s="1">
        <v>109</v>
      </c>
      <c r="F4882" s="1">
        <v>139</v>
      </c>
      <c r="G4882" s="1">
        <f t="shared" si="76"/>
        <v>12002</v>
      </c>
      <c r="H4882" s="1">
        <f>IF(punkty[[#This Row],[v1]] &lt; 40000,1,"")</f>
        <v>1</v>
      </c>
    </row>
    <row r="4883" spans="5:8" x14ac:dyDescent="0.25">
      <c r="E4883" s="2">
        <v>314</v>
      </c>
      <c r="F4883" s="2">
        <v>277</v>
      </c>
      <c r="G4883" s="2">
        <f t="shared" si="76"/>
        <v>18925</v>
      </c>
      <c r="H4883" s="2">
        <f>IF(punkty[[#This Row],[v1]] &lt; 40000,1,"")</f>
        <v>1</v>
      </c>
    </row>
    <row r="4884" spans="5:8" x14ac:dyDescent="0.25">
      <c r="E4884" s="1">
        <v>32</v>
      </c>
      <c r="F4884" s="1">
        <v>116</v>
      </c>
      <c r="G4884" s="1">
        <f t="shared" si="76"/>
        <v>35280</v>
      </c>
      <c r="H4884" s="1">
        <f>IF(punkty[[#This Row],[v1]] &lt; 40000,1,"")</f>
        <v>1</v>
      </c>
    </row>
    <row r="4885" spans="5:8" x14ac:dyDescent="0.25">
      <c r="E4885" s="2">
        <v>109</v>
      </c>
      <c r="F4885" s="2">
        <v>126</v>
      </c>
      <c r="G4885" s="2">
        <f t="shared" si="76"/>
        <v>13757</v>
      </c>
      <c r="H4885" s="2">
        <f>IF(punkty[[#This Row],[v1]] &lt; 40000,1,"")</f>
        <v>1</v>
      </c>
    </row>
    <row r="4886" spans="5:8" x14ac:dyDescent="0.25">
      <c r="E4886" s="1">
        <v>326</v>
      </c>
      <c r="F4886" s="1">
        <v>53</v>
      </c>
      <c r="G4886" s="1">
        <f t="shared" si="76"/>
        <v>37485</v>
      </c>
      <c r="H4886" s="1">
        <f>IF(punkty[[#This Row],[v1]] &lt; 40000,1,"")</f>
        <v>1</v>
      </c>
    </row>
    <row r="4887" spans="5:8" x14ac:dyDescent="0.25">
      <c r="E4887" s="2">
        <v>313</v>
      </c>
      <c r="F4887" s="2">
        <v>171</v>
      </c>
      <c r="G4887" s="2">
        <f t="shared" si="76"/>
        <v>13610</v>
      </c>
      <c r="H4887" s="2">
        <f>IF(punkty[[#This Row],[v1]] &lt; 40000,1,"")</f>
        <v>1</v>
      </c>
    </row>
    <row r="4888" spans="5:8" x14ac:dyDescent="0.25">
      <c r="E4888" s="1">
        <v>312</v>
      </c>
      <c r="F4888" s="1">
        <v>308</v>
      </c>
      <c r="G4888" s="1">
        <f t="shared" si="76"/>
        <v>24208</v>
      </c>
      <c r="H4888" s="1">
        <f>IF(punkty[[#This Row],[v1]] &lt; 40000,1,"")</f>
        <v>1</v>
      </c>
    </row>
    <row r="4889" spans="5:8" x14ac:dyDescent="0.25">
      <c r="E4889" s="2">
        <v>32</v>
      </c>
      <c r="F4889" s="2">
        <v>219</v>
      </c>
      <c r="G4889" s="2">
        <f t="shared" si="76"/>
        <v>28585</v>
      </c>
      <c r="H4889" s="2">
        <f>IF(punkty[[#This Row],[v1]] &lt; 40000,1,"")</f>
        <v>1</v>
      </c>
    </row>
    <row r="4890" spans="5:8" x14ac:dyDescent="0.25">
      <c r="E4890" s="1">
        <v>191</v>
      </c>
      <c r="F4890" s="1">
        <v>9</v>
      </c>
      <c r="G4890" s="1">
        <f t="shared" si="76"/>
        <v>36562</v>
      </c>
      <c r="H4890" s="1">
        <f>IF(punkty[[#This Row],[v1]] &lt; 40000,1,"")</f>
        <v>1</v>
      </c>
    </row>
    <row r="4891" spans="5:8" x14ac:dyDescent="0.25">
      <c r="E4891" s="2">
        <v>96</v>
      </c>
      <c r="F4891" s="2">
        <v>77</v>
      </c>
      <c r="G4891" s="2">
        <f t="shared" si="76"/>
        <v>25945</v>
      </c>
      <c r="H4891" s="2">
        <f>IF(punkty[[#This Row],[v1]] &lt; 40000,1,"")</f>
        <v>1</v>
      </c>
    </row>
    <row r="4892" spans="5:8" x14ac:dyDescent="0.25">
      <c r="E4892" s="1">
        <v>259</v>
      </c>
      <c r="F4892" s="1">
        <v>177</v>
      </c>
      <c r="G4892" s="1">
        <f t="shared" si="76"/>
        <v>4010</v>
      </c>
      <c r="H4892" s="1">
        <f>IF(punkty[[#This Row],[v1]] &lt; 40000,1,"")</f>
        <v>1</v>
      </c>
    </row>
    <row r="4893" spans="5:8" x14ac:dyDescent="0.25">
      <c r="E4893" s="2">
        <v>64</v>
      </c>
      <c r="F4893" s="2">
        <v>366</v>
      </c>
      <c r="G4893" s="2">
        <f t="shared" si="76"/>
        <v>46052</v>
      </c>
      <c r="H4893" s="2" t="str">
        <f>IF(punkty[[#This Row],[v1]] &lt; 40000,1,"")</f>
        <v/>
      </c>
    </row>
    <row r="4894" spans="5:8" x14ac:dyDescent="0.25">
      <c r="E4894" s="1">
        <v>284</v>
      </c>
      <c r="F4894" s="1">
        <v>323</v>
      </c>
      <c r="G4894" s="1">
        <f t="shared" si="76"/>
        <v>22185</v>
      </c>
      <c r="H4894" s="1">
        <f>IF(punkty[[#This Row],[v1]] &lt; 40000,1,"")</f>
        <v>1</v>
      </c>
    </row>
    <row r="4895" spans="5:8" x14ac:dyDescent="0.25">
      <c r="E4895" s="2">
        <v>82</v>
      </c>
      <c r="F4895" s="2">
        <v>347</v>
      </c>
      <c r="G4895" s="2">
        <f t="shared" si="76"/>
        <v>35533</v>
      </c>
      <c r="H4895" s="2">
        <f>IF(punkty[[#This Row],[v1]] &lt; 40000,1,"")</f>
        <v>1</v>
      </c>
    </row>
    <row r="4896" spans="5:8" x14ac:dyDescent="0.25">
      <c r="E4896" s="1">
        <v>324</v>
      </c>
      <c r="F4896" s="1">
        <v>318</v>
      </c>
      <c r="G4896" s="1">
        <f t="shared" si="76"/>
        <v>29300</v>
      </c>
      <c r="H4896" s="1">
        <f>IF(punkty[[#This Row],[v1]] &lt; 40000,1,"")</f>
        <v>1</v>
      </c>
    </row>
    <row r="4897" spans="5:8" x14ac:dyDescent="0.25">
      <c r="E4897" s="2">
        <v>342</v>
      </c>
      <c r="F4897" s="2">
        <v>391</v>
      </c>
      <c r="G4897" s="2">
        <f t="shared" si="76"/>
        <v>56645</v>
      </c>
      <c r="H4897" s="2" t="str">
        <f>IF(punkty[[#This Row],[v1]] &lt; 40000,1,"")</f>
        <v/>
      </c>
    </row>
    <row r="4898" spans="5:8" x14ac:dyDescent="0.25">
      <c r="E4898" s="1">
        <v>186</v>
      </c>
      <c r="F4898" s="1">
        <v>309</v>
      </c>
      <c r="G4898" s="1">
        <f t="shared" si="76"/>
        <v>12077</v>
      </c>
      <c r="H4898" s="1">
        <f>IF(punkty[[#This Row],[v1]] &lt; 40000,1,"")</f>
        <v>1</v>
      </c>
    </row>
    <row r="4899" spans="5:8" x14ac:dyDescent="0.25">
      <c r="E4899" s="2">
        <v>174</v>
      </c>
      <c r="F4899" s="2">
        <v>83</v>
      </c>
      <c r="G4899" s="2">
        <f t="shared" si="76"/>
        <v>14365</v>
      </c>
      <c r="H4899" s="2">
        <f>IF(punkty[[#This Row],[v1]] &lt; 40000,1,"")</f>
        <v>1</v>
      </c>
    </row>
    <row r="4900" spans="5:8" x14ac:dyDescent="0.25">
      <c r="E4900" s="1">
        <v>85</v>
      </c>
      <c r="F4900" s="1">
        <v>47</v>
      </c>
      <c r="G4900" s="1">
        <f t="shared" si="76"/>
        <v>36634</v>
      </c>
      <c r="H4900" s="1">
        <f>IF(punkty[[#This Row],[v1]] &lt; 40000,1,"")</f>
        <v>1</v>
      </c>
    </row>
    <row r="4901" spans="5:8" x14ac:dyDescent="0.25">
      <c r="E4901" s="2">
        <v>369</v>
      </c>
      <c r="F4901" s="2">
        <v>7</v>
      </c>
      <c r="G4901" s="2">
        <f t="shared" si="76"/>
        <v>65810</v>
      </c>
      <c r="H4901" s="2" t="str">
        <f>IF(punkty[[#This Row],[v1]] &lt; 40000,1,"")</f>
        <v/>
      </c>
    </row>
    <row r="4902" spans="5:8" x14ac:dyDescent="0.25">
      <c r="E4902" s="1">
        <v>133</v>
      </c>
      <c r="F4902" s="1">
        <v>140</v>
      </c>
      <c r="G4902" s="1">
        <f t="shared" si="76"/>
        <v>8089</v>
      </c>
      <c r="H4902" s="1">
        <f>IF(punkty[[#This Row],[v1]] &lt; 40000,1,"")</f>
        <v>1</v>
      </c>
    </row>
    <row r="4903" spans="5:8" x14ac:dyDescent="0.25">
      <c r="E4903" s="2">
        <v>344</v>
      </c>
      <c r="F4903" s="2">
        <v>172</v>
      </c>
      <c r="G4903" s="2">
        <f t="shared" si="76"/>
        <v>21520</v>
      </c>
      <c r="H4903" s="2">
        <f>IF(punkty[[#This Row],[v1]] &lt; 40000,1,"")</f>
        <v>1</v>
      </c>
    </row>
    <row r="4904" spans="5:8" x14ac:dyDescent="0.25">
      <c r="E4904" s="1">
        <v>28</v>
      </c>
      <c r="F4904" s="1">
        <v>142</v>
      </c>
      <c r="G4904" s="1">
        <f t="shared" si="76"/>
        <v>32948</v>
      </c>
      <c r="H4904" s="1">
        <f>IF(punkty[[#This Row],[v1]] &lt; 40000,1,"")</f>
        <v>1</v>
      </c>
    </row>
    <row r="4905" spans="5:8" x14ac:dyDescent="0.25">
      <c r="E4905" s="2">
        <v>224</v>
      </c>
      <c r="F4905" s="2">
        <v>68</v>
      </c>
      <c r="G4905" s="2">
        <f t="shared" si="76"/>
        <v>18000</v>
      </c>
      <c r="H4905" s="2">
        <f>IF(punkty[[#This Row],[v1]] &lt; 40000,1,"")</f>
        <v>1</v>
      </c>
    </row>
    <row r="4906" spans="5:8" x14ac:dyDescent="0.25">
      <c r="E4906" s="1">
        <v>253</v>
      </c>
      <c r="F4906" s="1">
        <v>362</v>
      </c>
      <c r="G4906" s="1">
        <f t="shared" si="76"/>
        <v>29053</v>
      </c>
      <c r="H4906" s="1">
        <f>IF(punkty[[#This Row],[v1]] &lt; 40000,1,"")</f>
        <v>1</v>
      </c>
    </row>
    <row r="4907" spans="5:8" x14ac:dyDescent="0.25">
      <c r="E4907" s="2">
        <v>35</v>
      </c>
      <c r="F4907" s="2">
        <v>377</v>
      </c>
      <c r="G4907" s="2">
        <f t="shared" si="76"/>
        <v>58554</v>
      </c>
      <c r="H4907" s="2" t="str">
        <f>IF(punkty[[#This Row],[v1]] &lt; 40000,1,"")</f>
        <v/>
      </c>
    </row>
    <row r="4908" spans="5:8" x14ac:dyDescent="0.25">
      <c r="E4908" s="1">
        <v>238</v>
      </c>
      <c r="F4908" s="1">
        <v>62</v>
      </c>
      <c r="G4908" s="1">
        <f t="shared" si="76"/>
        <v>20488</v>
      </c>
      <c r="H4908" s="1">
        <f>IF(punkty[[#This Row],[v1]] &lt; 40000,1,"")</f>
        <v>1</v>
      </c>
    </row>
    <row r="4909" spans="5:8" x14ac:dyDescent="0.25">
      <c r="E4909" s="2">
        <v>45</v>
      </c>
      <c r="F4909" s="2">
        <v>362</v>
      </c>
      <c r="G4909" s="2">
        <f t="shared" si="76"/>
        <v>50269</v>
      </c>
      <c r="H4909" s="2" t="str">
        <f>IF(punkty[[#This Row],[v1]] &lt; 40000,1,"")</f>
        <v/>
      </c>
    </row>
    <row r="4910" spans="5:8" x14ac:dyDescent="0.25">
      <c r="E4910" s="1">
        <v>198</v>
      </c>
      <c r="F4910" s="1">
        <v>87</v>
      </c>
      <c r="G4910" s="1">
        <f t="shared" si="76"/>
        <v>12773</v>
      </c>
      <c r="H4910" s="1">
        <f>IF(punkty[[#This Row],[v1]] &lt; 40000,1,"")</f>
        <v>1</v>
      </c>
    </row>
    <row r="4911" spans="5:8" x14ac:dyDescent="0.25">
      <c r="E4911" s="2">
        <v>204</v>
      </c>
      <c r="F4911" s="2">
        <v>372</v>
      </c>
      <c r="G4911" s="2">
        <f t="shared" si="76"/>
        <v>29600</v>
      </c>
      <c r="H4911" s="2">
        <f>IF(punkty[[#This Row],[v1]] &lt; 40000,1,"")</f>
        <v>1</v>
      </c>
    </row>
    <row r="4912" spans="5:8" x14ac:dyDescent="0.25">
      <c r="E4912" s="1">
        <v>208</v>
      </c>
      <c r="F4912" s="1">
        <v>56</v>
      </c>
      <c r="G4912" s="1">
        <f t="shared" si="76"/>
        <v>20800</v>
      </c>
      <c r="H4912" s="1">
        <f>IF(punkty[[#This Row],[v1]] &lt; 40000,1,"")</f>
        <v>1</v>
      </c>
    </row>
    <row r="4913" spans="5:8" x14ac:dyDescent="0.25">
      <c r="E4913" s="2">
        <v>32</v>
      </c>
      <c r="F4913" s="2">
        <v>109</v>
      </c>
      <c r="G4913" s="2">
        <f t="shared" si="76"/>
        <v>36505</v>
      </c>
      <c r="H4913" s="2">
        <f>IF(punkty[[#This Row],[v1]] &lt; 40000,1,"")</f>
        <v>1</v>
      </c>
    </row>
    <row r="4914" spans="5:8" x14ac:dyDescent="0.25">
      <c r="E4914" s="1">
        <v>243</v>
      </c>
      <c r="F4914" s="1">
        <v>77</v>
      </c>
      <c r="G4914" s="1">
        <f t="shared" si="76"/>
        <v>16978</v>
      </c>
      <c r="H4914" s="1">
        <f>IF(punkty[[#This Row],[v1]] &lt; 40000,1,"")</f>
        <v>1</v>
      </c>
    </row>
    <row r="4915" spans="5:8" x14ac:dyDescent="0.25">
      <c r="E4915" s="2">
        <v>382</v>
      </c>
      <c r="F4915" s="2">
        <v>169</v>
      </c>
      <c r="G4915" s="2">
        <f t="shared" si="76"/>
        <v>34085</v>
      </c>
      <c r="H4915" s="2">
        <f>IF(punkty[[#This Row],[v1]] &lt; 40000,1,"")</f>
        <v>1</v>
      </c>
    </row>
    <row r="4916" spans="5:8" x14ac:dyDescent="0.25">
      <c r="E4916" s="1">
        <v>152</v>
      </c>
      <c r="F4916" s="1">
        <v>54</v>
      </c>
      <c r="G4916" s="1">
        <f t="shared" si="76"/>
        <v>23620</v>
      </c>
      <c r="H4916" s="1">
        <f>IF(punkty[[#This Row],[v1]] &lt; 40000,1,"")</f>
        <v>1</v>
      </c>
    </row>
    <row r="4917" spans="5:8" x14ac:dyDescent="0.25">
      <c r="E4917" s="2">
        <v>66</v>
      </c>
      <c r="F4917" s="2">
        <v>383</v>
      </c>
      <c r="G4917" s="2">
        <f t="shared" si="76"/>
        <v>51445</v>
      </c>
      <c r="H4917" s="2" t="str">
        <f>IF(punkty[[#This Row],[v1]] &lt; 40000,1,"")</f>
        <v/>
      </c>
    </row>
    <row r="4918" spans="5:8" x14ac:dyDescent="0.25">
      <c r="E4918" s="1">
        <v>215</v>
      </c>
      <c r="F4918" s="1">
        <v>208</v>
      </c>
      <c r="G4918" s="1">
        <f t="shared" si="76"/>
        <v>289</v>
      </c>
      <c r="H4918" s="1">
        <f>IF(punkty[[#This Row],[v1]] &lt; 40000,1,"")</f>
        <v>1</v>
      </c>
    </row>
    <row r="4919" spans="5:8" x14ac:dyDescent="0.25">
      <c r="E4919" s="2">
        <v>229</v>
      </c>
      <c r="F4919" s="2">
        <v>190</v>
      </c>
      <c r="G4919" s="2">
        <f t="shared" si="76"/>
        <v>941</v>
      </c>
      <c r="H4919" s="2">
        <f>IF(punkty[[#This Row],[v1]] &lt; 40000,1,"")</f>
        <v>1</v>
      </c>
    </row>
    <row r="4920" spans="5:8" x14ac:dyDescent="0.25">
      <c r="E4920" s="1">
        <v>259</v>
      </c>
      <c r="F4920" s="1">
        <v>40</v>
      </c>
      <c r="G4920" s="1">
        <f t="shared" si="76"/>
        <v>29081</v>
      </c>
      <c r="H4920" s="1">
        <f>IF(punkty[[#This Row],[v1]] &lt; 40000,1,"")</f>
        <v>1</v>
      </c>
    </row>
    <row r="4921" spans="5:8" x14ac:dyDescent="0.25">
      <c r="E4921" s="2">
        <v>14</v>
      </c>
      <c r="F4921" s="2">
        <v>196</v>
      </c>
      <c r="G4921" s="2">
        <f t="shared" si="76"/>
        <v>34612</v>
      </c>
      <c r="H4921" s="2">
        <f>IF(punkty[[#This Row],[v1]] &lt; 40000,1,"")</f>
        <v>1</v>
      </c>
    </row>
    <row r="4922" spans="5:8" x14ac:dyDescent="0.25">
      <c r="E4922" s="1">
        <v>391</v>
      </c>
      <c r="F4922" s="1">
        <v>162</v>
      </c>
      <c r="G4922" s="1">
        <f t="shared" si="76"/>
        <v>37925</v>
      </c>
      <c r="H4922" s="1">
        <f>IF(punkty[[#This Row],[v1]] &lt; 40000,1,"")</f>
        <v>1</v>
      </c>
    </row>
    <row r="4923" spans="5:8" x14ac:dyDescent="0.25">
      <c r="E4923" s="2">
        <v>390</v>
      </c>
      <c r="F4923" s="2">
        <v>192</v>
      </c>
      <c r="G4923" s="2">
        <f t="shared" si="76"/>
        <v>36164</v>
      </c>
      <c r="H4923" s="2">
        <f>IF(punkty[[#This Row],[v1]] &lt; 40000,1,"")</f>
        <v>1</v>
      </c>
    </row>
    <row r="4924" spans="5:8" x14ac:dyDescent="0.25">
      <c r="E4924" s="1">
        <v>228</v>
      </c>
      <c r="F4924" s="1">
        <v>182</v>
      </c>
      <c r="G4924" s="1">
        <f t="shared" si="76"/>
        <v>1108</v>
      </c>
      <c r="H4924" s="1">
        <f>IF(punkty[[#This Row],[v1]] &lt; 40000,1,"")</f>
        <v>1</v>
      </c>
    </row>
    <row r="4925" spans="5:8" x14ac:dyDescent="0.25">
      <c r="E4925" s="2">
        <v>328</v>
      </c>
      <c r="F4925" s="2">
        <v>338</v>
      </c>
      <c r="G4925" s="2">
        <f t="shared" si="76"/>
        <v>35428</v>
      </c>
      <c r="H4925" s="2">
        <f>IF(punkty[[#This Row],[v1]] &lt; 40000,1,"")</f>
        <v>1</v>
      </c>
    </row>
    <row r="4926" spans="5:8" x14ac:dyDescent="0.25">
      <c r="E4926" s="1">
        <v>68</v>
      </c>
      <c r="F4926" s="1">
        <v>322</v>
      </c>
      <c r="G4926" s="1">
        <f t="shared" si="76"/>
        <v>32308</v>
      </c>
      <c r="H4926" s="1">
        <f>IF(punkty[[#This Row],[v1]] &lt; 40000,1,"")</f>
        <v>1</v>
      </c>
    </row>
    <row r="4927" spans="5:8" x14ac:dyDescent="0.25">
      <c r="E4927" s="2">
        <v>64</v>
      </c>
      <c r="F4927" s="2">
        <v>294</v>
      </c>
      <c r="G4927" s="2">
        <f t="shared" si="76"/>
        <v>27332</v>
      </c>
      <c r="H4927" s="2">
        <f>IF(punkty[[#This Row],[v1]] &lt; 40000,1,"")</f>
        <v>1</v>
      </c>
    </row>
    <row r="4928" spans="5:8" x14ac:dyDescent="0.25">
      <c r="E4928" s="1">
        <v>85</v>
      </c>
      <c r="F4928" s="1">
        <v>104</v>
      </c>
      <c r="G4928" s="1">
        <f t="shared" si="76"/>
        <v>22441</v>
      </c>
      <c r="H4928" s="1">
        <f>IF(punkty[[#This Row],[v1]] &lt; 40000,1,"")</f>
        <v>1</v>
      </c>
    </row>
    <row r="4929" spans="5:8" x14ac:dyDescent="0.25">
      <c r="E4929" s="2">
        <v>287</v>
      </c>
      <c r="F4929" s="2">
        <v>322</v>
      </c>
      <c r="G4929" s="2">
        <f t="shared" si="76"/>
        <v>22453</v>
      </c>
      <c r="H4929" s="2">
        <f>IF(punkty[[#This Row],[v1]] &lt; 40000,1,"")</f>
        <v>1</v>
      </c>
    </row>
    <row r="4930" spans="5:8" x14ac:dyDescent="0.25">
      <c r="E4930" s="1">
        <v>69</v>
      </c>
      <c r="F4930" s="1">
        <v>12</v>
      </c>
      <c r="G4930" s="1">
        <f t="shared" si="76"/>
        <v>52505</v>
      </c>
      <c r="H4930" s="1" t="str">
        <f>IF(punkty[[#This Row],[v1]] &lt; 40000,1,"")</f>
        <v/>
      </c>
    </row>
    <row r="4931" spans="5:8" x14ac:dyDescent="0.25">
      <c r="E4931" s="2">
        <v>227</v>
      </c>
      <c r="F4931" s="2">
        <v>141</v>
      </c>
      <c r="G4931" s="2">
        <f t="shared" si="76"/>
        <v>4210</v>
      </c>
      <c r="H4931" s="2">
        <f>IF(punkty[[#This Row],[v1]] &lt; 40000,1,"")</f>
        <v>1</v>
      </c>
    </row>
    <row r="4932" spans="5:8" x14ac:dyDescent="0.25">
      <c r="E4932" s="1">
        <v>33</v>
      </c>
      <c r="F4932" s="1">
        <v>166</v>
      </c>
      <c r="G4932" s="1">
        <f t="shared" si="76"/>
        <v>29045</v>
      </c>
      <c r="H4932" s="1">
        <f>IF(punkty[[#This Row],[v1]] &lt; 40000,1,"")</f>
        <v>1</v>
      </c>
    </row>
    <row r="4933" spans="5:8" x14ac:dyDescent="0.25">
      <c r="E4933" s="2">
        <v>141</v>
      </c>
      <c r="F4933" s="2">
        <v>242</v>
      </c>
      <c r="G4933" s="2">
        <f t="shared" si="76"/>
        <v>5245</v>
      </c>
      <c r="H4933" s="2">
        <f>IF(punkty[[#This Row],[v1]] &lt; 40000,1,"")</f>
        <v>1</v>
      </c>
    </row>
    <row r="4934" spans="5:8" x14ac:dyDescent="0.25">
      <c r="E4934" s="1">
        <v>334</v>
      </c>
      <c r="F4934" s="1">
        <v>169</v>
      </c>
      <c r="G4934" s="1">
        <f t="shared" si="76"/>
        <v>18917</v>
      </c>
      <c r="H4934" s="1">
        <f>IF(punkty[[#This Row],[v1]] &lt; 40000,1,"")</f>
        <v>1</v>
      </c>
    </row>
    <row r="4935" spans="5:8" x14ac:dyDescent="0.25">
      <c r="E4935" s="2">
        <v>43</v>
      </c>
      <c r="F4935" s="2">
        <v>256</v>
      </c>
      <c r="G4935" s="2">
        <f t="shared" si="76"/>
        <v>27785</v>
      </c>
      <c r="H4935" s="2">
        <f>IF(punkty[[#This Row],[v1]] &lt; 40000,1,"")</f>
        <v>1</v>
      </c>
    </row>
    <row r="4936" spans="5:8" x14ac:dyDescent="0.25">
      <c r="E4936" s="1">
        <v>87</v>
      </c>
      <c r="F4936" s="1">
        <v>381</v>
      </c>
      <c r="G4936" s="1">
        <f t="shared" si="76"/>
        <v>45530</v>
      </c>
      <c r="H4936" s="1" t="str">
        <f>IF(punkty[[#This Row],[v1]] &lt; 40000,1,"")</f>
        <v/>
      </c>
    </row>
    <row r="4937" spans="5:8" x14ac:dyDescent="0.25">
      <c r="E4937" s="2">
        <v>111</v>
      </c>
      <c r="F4937" s="2">
        <v>49</v>
      </c>
      <c r="G4937" s="2">
        <f t="shared" ref="G4937:G5000" si="77">((E4937 - 200) * (E4937 - 200)) +(( F4937 - 200) * ( F4937 - 200))</f>
        <v>30722</v>
      </c>
      <c r="H4937" s="2">
        <f>IF(punkty[[#This Row],[v1]] &lt; 40000,1,"")</f>
        <v>1</v>
      </c>
    </row>
    <row r="4938" spans="5:8" x14ac:dyDescent="0.25">
      <c r="E4938" s="1">
        <v>197</v>
      </c>
      <c r="F4938" s="1">
        <v>387</v>
      </c>
      <c r="G4938" s="1">
        <f t="shared" si="77"/>
        <v>34978</v>
      </c>
      <c r="H4938" s="1">
        <f>IF(punkty[[#This Row],[v1]] &lt; 40000,1,"")</f>
        <v>1</v>
      </c>
    </row>
    <row r="4939" spans="5:8" x14ac:dyDescent="0.25">
      <c r="E4939" s="2">
        <v>255</v>
      </c>
      <c r="F4939" s="2">
        <v>238</v>
      </c>
      <c r="G4939" s="2">
        <f t="shared" si="77"/>
        <v>4469</v>
      </c>
      <c r="H4939" s="2">
        <f>IF(punkty[[#This Row],[v1]] &lt; 40000,1,"")</f>
        <v>1</v>
      </c>
    </row>
    <row r="4940" spans="5:8" x14ac:dyDescent="0.25">
      <c r="E4940" s="1">
        <v>345</v>
      </c>
      <c r="F4940" s="1">
        <v>47</v>
      </c>
      <c r="G4940" s="1">
        <f t="shared" si="77"/>
        <v>44434</v>
      </c>
      <c r="H4940" s="1" t="str">
        <f>IF(punkty[[#This Row],[v1]] &lt; 40000,1,"")</f>
        <v/>
      </c>
    </row>
    <row r="4941" spans="5:8" x14ac:dyDescent="0.25">
      <c r="E4941" s="2">
        <v>385</v>
      </c>
      <c r="F4941" s="2">
        <v>238</v>
      </c>
      <c r="G4941" s="2">
        <f t="shared" si="77"/>
        <v>35669</v>
      </c>
      <c r="H4941" s="2">
        <f>IF(punkty[[#This Row],[v1]] &lt; 40000,1,"")</f>
        <v>1</v>
      </c>
    </row>
    <row r="4942" spans="5:8" x14ac:dyDescent="0.25">
      <c r="E4942" s="1">
        <v>209</v>
      </c>
      <c r="F4942" s="1">
        <v>182</v>
      </c>
      <c r="G4942" s="1">
        <f t="shared" si="77"/>
        <v>405</v>
      </c>
      <c r="H4942" s="1">
        <f>IF(punkty[[#This Row],[v1]] &lt; 40000,1,"")</f>
        <v>1</v>
      </c>
    </row>
    <row r="4943" spans="5:8" x14ac:dyDescent="0.25">
      <c r="E4943" s="2">
        <v>371</v>
      </c>
      <c r="F4943" s="2">
        <v>284</v>
      </c>
      <c r="G4943" s="2">
        <f t="shared" si="77"/>
        <v>36297</v>
      </c>
      <c r="H4943" s="2">
        <f>IF(punkty[[#This Row],[v1]] &lt; 40000,1,"")</f>
        <v>1</v>
      </c>
    </row>
    <row r="4944" spans="5:8" x14ac:dyDescent="0.25">
      <c r="E4944" s="1">
        <v>115</v>
      </c>
      <c r="F4944" s="1">
        <v>78</v>
      </c>
      <c r="G4944" s="1">
        <f t="shared" si="77"/>
        <v>22109</v>
      </c>
      <c r="H4944" s="1">
        <f>IF(punkty[[#This Row],[v1]] &lt; 40000,1,"")</f>
        <v>1</v>
      </c>
    </row>
    <row r="4945" spans="5:8" x14ac:dyDescent="0.25">
      <c r="E4945" s="2">
        <v>79</v>
      </c>
      <c r="F4945" s="2">
        <v>65</v>
      </c>
      <c r="G4945" s="2">
        <f t="shared" si="77"/>
        <v>32866</v>
      </c>
      <c r="H4945" s="2">
        <f>IF(punkty[[#This Row],[v1]] &lt; 40000,1,"")</f>
        <v>1</v>
      </c>
    </row>
    <row r="4946" spans="5:8" x14ac:dyDescent="0.25">
      <c r="E4946" s="1">
        <v>399</v>
      </c>
      <c r="F4946" s="1">
        <v>124</v>
      </c>
      <c r="G4946" s="1">
        <f t="shared" si="77"/>
        <v>45377</v>
      </c>
      <c r="H4946" s="1" t="str">
        <f>IF(punkty[[#This Row],[v1]] &lt; 40000,1,"")</f>
        <v/>
      </c>
    </row>
    <row r="4947" spans="5:8" x14ac:dyDescent="0.25">
      <c r="E4947" s="2">
        <v>326</v>
      </c>
      <c r="F4947" s="2">
        <v>110</v>
      </c>
      <c r="G4947" s="2">
        <f t="shared" si="77"/>
        <v>23976</v>
      </c>
      <c r="H4947" s="2">
        <f>IF(punkty[[#This Row],[v1]] &lt; 40000,1,"")</f>
        <v>1</v>
      </c>
    </row>
    <row r="4948" spans="5:8" x14ac:dyDescent="0.25">
      <c r="E4948" s="1">
        <v>156</v>
      </c>
      <c r="F4948" s="1">
        <v>361</v>
      </c>
      <c r="G4948" s="1">
        <f t="shared" si="77"/>
        <v>27857</v>
      </c>
      <c r="H4948" s="1">
        <f>IF(punkty[[#This Row],[v1]] &lt; 40000,1,"")</f>
        <v>1</v>
      </c>
    </row>
    <row r="4949" spans="5:8" x14ac:dyDescent="0.25">
      <c r="E4949" s="2">
        <v>399</v>
      </c>
      <c r="F4949" s="2">
        <v>43</v>
      </c>
      <c r="G4949" s="2">
        <f t="shared" si="77"/>
        <v>64250</v>
      </c>
      <c r="H4949" s="2" t="str">
        <f>IF(punkty[[#This Row],[v1]] &lt; 40000,1,"")</f>
        <v/>
      </c>
    </row>
    <row r="4950" spans="5:8" x14ac:dyDescent="0.25">
      <c r="E4950" s="1">
        <v>35</v>
      </c>
      <c r="F4950" s="1">
        <v>142</v>
      </c>
      <c r="G4950" s="1">
        <f t="shared" si="77"/>
        <v>30589</v>
      </c>
      <c r="H4950" s="1">
        <f>IF(punkty[[#This Row],[v1]] &lt; 40000,1,"")</f>
        <v>1</v>
      </c>
    </row>
    <row r="4951" spans="5:8" x14ac:dyDescent="0.25">
      <c r="E4951" s="2">
        <v>355</v>
      </c>
      <c r="F4951" s="2">
        <v>236</v>
      </c>
      <c r="G4951" s="2">
        <f t="shared" si="77"/>
        <v>25321</v>
      </c>
      <c r="H4951" s="2">
        <f>IF(punkty[[#This Row],[v1]] &lt; 40000,1,"")</f>
        <v>1</v>
      </c>
    </row>
    <row r="4952" spans="5:8" x14ac:dyDescent="0.25">
      <c r="E4952" s="1">
        <v>123</v>
      </c>
      <c r="F4952" s="1">
        <v>211</v>
      </c>
      <c r="G4952" s="1">
        <f t="shared" si="77"/>
        <v>6050</v>
      </c>
      <c r="H4952" s="1">
        <f>IF(punkty[[#This Row],[v1]] &lt; 40000,1,"")</f>
        <v>1</v>
      </c>
    </row>
    <row r="4953" spans="5:8" x14ac:dyDescent="0.25">
      <c r="E4953" s="2">
        <v>125</v>
      </c>
      <c r="F4953" s="2">
        <v>150</v>
      </c>
      <c r="G4953" s="2">
        <f t="shared" si="77"/>
        <v>8125</v>
      </c>
      <c r="H4953" s="2">
        <f>IF(punkty[[#This Row],[v1]] &lt; 40000,1,"")</f>
        <v>1</v>
      </c>
    </row>
    <row r="4954" spans="5:8" x14ac:dyDescent="0.25">
      <c r="E4954" s="1">
        <v>166</v>
      </c>
      <c r="F4954" s="1">
        <v>3</v>
      </c>
      <c r="G4954" s="1">
        <f t="shared" si="77"/>
        <v>39965</v>
      </c>
      <c r="H4954" s="1">
        <f>IF(punkty[[#This Row],[v1]] &lt; 40000,1,"")</f>
        <v>1</v>
      </c>
    </row>
    <row r="4955" spans="5:8" x14ac:dyDescent="0.25">
      <c r="E4955" s="2">
        <v>303</v>
      </c>
      <c r="F4955" s="2">
        <v>6</v>
      </c>
      <c r="G4955" s="2">
        <f t="shared" si="77"/>
        <v>48245</v>
      </c>
      <c r="H4955" s="2" t="str">
        <f>IF(punkty[[#This Row],[v1]] &lt; 40000,1,"")</f>
        <v/>
      </c>
    </row>
    <row r="4956" spans="5:8" x14ac:dyDescent="0.25">
      <c r="E4956" s="1">
        <v>76</v>
      </c>
      <c r="F4956" s="1">
        <v>70</v>
      </c>
      <c r="G4956" s="1">
        <f t="shared" si="77"/>
        <v>32276</v>
      </c>
      <c r="H4956" s="1">
        <f>IF(punkty[[#This Row],[v1]] &lt; 40000,1,"")</f>
        <v>1</v>
      </c>
    </row>
    <row r="4957" spans="5:8" x14ac:dyDescent="0.25">
      <c r="E4957" s="2">
        <v>19</v>
      </c>
      <c r="F4957" s="2">
        <v>56</v>
      </c>
      <c r="G4957" s="2">
        <f t="shared" si="77"/>
        <v>53497</v>
      </c>
      <c r="H4957" s="2" t="str">
        <f>IF(punkty[[#This Row],[v1]] &lt; 40000,1,"")</f>
        <v/>
      </c>
    </row>
    <row r="4958" spans="5:8" x14ac:dyDescent="0.25">
      <c r="E4958" s="1">
        <v>337</v>
      </c>
      <c r="F4958" s="1">
        <v>134</v>
      </c>
      <c r="G4958" s="1">
        <f t="shared" si="77"/>
        <v>23125</v>
      </c>
      <c r="H4958" s="1">
        <f>IF(punkty[[#This Row],[v1]] &lt; 40000,1,"")</f>
        <v>1</v>
      </c>
    </row>
    <row r="4959" spans="5:8" x14ac:dyDescent="0.25">
      <c r="E4959" s="2">
        <v>164</v>
      </c>
      <c r="F4959" s="2">
        <v>360</v>
      </c>
      <c r="G4959" s="2">
        <f t="shared" si="77"/>
        <v>26896</v>
      </c>
      <c r="H4959" s="2">
        <f>IF(punkty[[#This Row],[v1]] &lt; 40000,1,"")</f>
        <v>1</v>
      </c>
    </row>
    <row r="4960" spans="5:8" x14ac:dyDescent="0.25">
      <c r="E4960" s="1">
        <v>357</v>
      </c>
      <c r="F4960" s="1">
        <v>5</v>
      </c>
      <c r="G4960" s="1">
        <f t="shared" si="77"/>
        <v>62674</v>
      </c>
      <c r="H4960" s="1" t="str">
        <f>IF(punkty[[#This Row],[v1]] &lt; 40000,1,"")</f>
        <v/>
      </c>
    </row>
    <row r="4961" spans="5:8" x14ac:dyDescent="0.25">
      <c r="E4961" s="2">
        <v>50</v>
      </c>
      <c r="F4961" s="2">
        <v>283</v>
      </c>
      <c r="G4961" s="2">
        <f t="shared" si="77"/>
        <v>29389</v>
      </c>
      <c r="H4961" s="2">
        <f>IF(punkty[[#This Row],[v1]] &lt; 40000,1,"")</f>
        <v>1</v>
      </c>
    </row>
    <row r="4962" spans="5:8" x14ac:dyDescent="0.25">
      <c r="E4962" s="1">
        <v>203</v>
      </c>
      <c r="F4962" s="1">
        <v>180</v>
      </c>
      <c r="G4962" s="1">
        <f t="shared" si="77"/>
        <v>409</v>
      </c>
      <c r="H4962" s="1">
        <f>IF(punkty[[#This Row],[v1]] &lt; 40000,1,"")</f>
        <v>1</v>
      </c>
    </row>
    <row r="4963" spans="5:8" x14ac:dyDescent="0.25">
      <c r="E4963" s="2">
        <v>264</v>
      </c>
      <c r="F4963" s="2">
        <v>14</v>
      </c>
      <c r="G4963" s="2">
        <f t="shared" si="77"/>
        <v>38692</v>
      </c>
      <c r="H4963" s="2">
        <f>IF(punkty[[#This Row],[v1]] &lt; 40000,1,"")</f>
        <v>1</v>
      </c>
    </row>
    <row r="4964" spans="5:8" x14ac:dyDescent="0.25">
      <c r="E4964" s="1">
        <v>299</v>
      </c>
      <c r="F4964" s="1">
        <v>12</v>
      </c>
      <c r="G4964" s="1">
        <f t="shared" si="77"/>
        <v>45145</v>
      </c>
      <c r="H4964" s="1" t="str">
        <f>IF(punkty[[#This Row],[v1]] &lt; 40000,1,"")</f>
        <v/>
      </c>
    </row>
    <row r="4965" spans="5:8" x14ac:dyDescent="0.25">
      <c r="E4965" s="2">
        <v>350</v>
      </c>
      <c r="F4965" s="2">
        <v>326</v>
      </c>
      <c r="G4965" s="2">
        <f t="shared" si="77"/>
        <v>38376</v>
      </c>
      <c r="H4965" s="2">
        <f>IF(punkty[[#This Row],[v1]] &lt; 40000,1,"")</f>
        <v>1</v>
      </c>
    </row>
    <row r="4966" spans="5:8" x14ac:dyDescent="0.25">
      <c r="E4966" s="1">
        <v>358</v>
      </c>
      <c r="F4966" s="1">
        <v>170</v>
      </c>
      <c r="G4966" s="1">
        <f t="shared" si="77"/>
        <v>25864</v>
      </c>
      <c r="H4966" s="1">
        <f>IF(punkty[[#This Row],[v1]] &lt; 40000,1,"")</f>
        <v>1</v>
      </c>
    </row>
    <row r="4967" spans="5:8" x14ac:dyDescent="0.25">
      <c r="E4967" s="2">
        <v>214</v>
      </c>
      <c r="F4967" s="2">
        <v>324</v>
      </c>
      <c r="G4967" s="2">
        <f t="shared" si="77"/>
        <v>15572</v>
      </c>
      <c r="H4967" s="2">
        <f>IF(punkty[[#This Row],[v1]] &lt; 40000,1,"")</f>
        <v>1</v>
      </c>
    </row>
    <row r="4968" spans="5:8" x14ac:dyDescent="0.25">
      <c r="E4968" s="1">
        <v>325</v>
      </c>
      <c r="F4968" s="1">
        <v>233</v>
      </c>
      <c r="G4968" s="1">
        <f t="shared" si="77"/>
        <v>16714</v>
      </c>
      <c r="H4968" s="1">
        <f>IF(punkty[[#This Row],[v1]] &lt; 40000,1,"")</f>
        <v>1</v>
      </c>
    </row>
    <row r="4969" spans="5:8" x14ac:dyDescent="0.25">
      <c r="E4969" s="2">
        <v>334</v>
      </c>
      <c r="F4969" s="2">
        <v>362</v>
      </c>
      <c r="G4969" s="2">
        <f t="shared" si="77"/>
        <v>44200</v>
      </c>
      <c r="H4969" s="2" t="str">
        <f>IF(punkty[[#This Row],[v1]] &lt; 40000,1,"")</f>
        <v/>
      </c>
    </row>
    <row r="4970" spans="5:8" x14ac:dyDescent="0.25">
      <c r="E4970" s="1">
        <v>66</v>
      </c>
      <c r="F4970" s="1">
        <v>159</v>
      </c>
      <c r="G4970" s="1">
        <f t="shared" si="77"/>
        <v>19637</v>
      </c>
      <c r="H4970" s="1">
        <f>IF(punkty[[#This Row],[v1]] &lt; 40000,1,"")</f>
        <v>1</v>
      </c>
    </row>
    <row r="4971" spans="5:8" x14ac:dyDescent="0.25">
      <c r="E4971" s="2">
        <v>110</v>
      </c>
      <c r="F4971" s="2">
        <v>268</v>
      </c>
      <c r="G4971" s="2">
        <f t="shared" si="77"/>
        <v>12724</v>
      </c>
      <c r="H4971" s="2">
        <f>IF(punkty[[#This Row],[v1]] &lt; 40000,1,"")</f>
        <v>1</v>
      </c>
    </row>
    <row r="4972" spans="5:8" x14ac:dyDescent="0.25">
      <c r="E4972" s="1">
        <v>319</v>
      </c>
      <c r="F4972" s="1">
        <v>9</v>
      </c>
      <c r="G4972" s="1">
        <f t="shared" si="77"/>
        <v>50642</v>
      </c>
      <c r="H4972" s="1" t="str">
        <f>IF(punkty[[#This Row],[v1]] &lt; 40000,1,"")</f>
        <v/>
      </c>
    </row>
    <row r="4973" spans="5:8" x14ac:dyDescent="0.25">
      <c r="E4973" s="2">
        <v>399</v>
      </c>
      <c r="F4973" s="2">
        <v>125</v>
      </c>
      <c r="G4973" s="2">
        <f t="shared" si="77"/>
        <v>45226</v>
      </c>
      <c r="H4973" s="2" t="str">
        <f>IF(punkty[[#This Row],[v1]] &lt; 40000,1,"")</f>
        <v/>
      </c>
    </row>
    <row r="4974" spans="5:8" x14ac:dyDescent="0.25">
      <c r="E4974" s="1">
        <v>98</v>
      </c>
      <c r="F4974" s="1">
        <v>271</v>
      </c>
      <c r="G4974" s="1">
        <f t="shared" si="77"/>
        <v>15445</v>
      </c>
      <c r="H4974" s="1">
        <f>IF(punkty[[#This Row],[v1]] &lt; 40000,1,"")</f>
        <v>1</v>
      </c>
    </row>
    <row r="4975" spans="5:8" x14ac:dyDescent="0.25">
      <c r="E4975" s="2">
        <v>225</v>
      </c>
      <c r="F4975" s="2">
        <v>293</v>
      </c>
      <c r="G4975" s="2">
        <f t="shared" si="77"/>
        <v>9274</v>
      </c>
      <c r="H4975" s="2">
        <f>IF(punkty[[#This Row],[v1]] &lt; 40000,1,"")</f>
        <v>1</v>
      </c>
    </row>
    <row r="4976" spans="5:8" x14ac:dyDescent="0.25">
      <c r="E4976" s="1">
        <v>18</v>
      </c>
      <c r="F4976" s="1">
        <v>391</v>
      </c>
      <c r="G4976" s="1">
        <f t="shared" si="77"/>
        <v>69605</v>
      </c>
      <c r="H4976" s="1" t="str">
        <f>IF(punkty[[#This Row],[v1]] &lt; 40000,1,"")</f>
        <v/>
      </c>
    </row>
    <row r="4977" spans="5:8" x14ac:dyDescent="0.25">
      <c r="E4977" s="2">
        <v>398</v>
      </c>
      <c r="F4977" s="2">
        <v>266</v>
      </c>
      <c r="G4977" s="2">
        <f t="shared" si="77"/>
        <v>43560</v>
      </c>
      <c r="H4977" s="2" t="str">
        <f>IF(punkty[[#This Row],[v1]] &lt; 40000,1,"")</f>
        <v/>
      </c>
    </row>
    <row r="4978" spans="5:8" x14ac:dyDescent="0.25">
      <c r="E4978" s="1">
        <v>276</v>
      </c>
      <c r="F4978" s="1">
        <v>303</v>
      </c>
      <c r="G4978" s="1">
        <f t="shared" si="77"/>
        <v>16385</v>
      </c>
      <c r="H4978" s="1">
        <f>IF(punkty[[#This Row],[v1]] &lt; 40000,1,"")</f>
        <v>1</v>
      </c>
    </row>
    <row r="4979" spans="5:8" x14ac:dyDescent="0.25">
      <c r="E4979" s="2">
        <v>262</v>
      </c>
      <c r="F4979" s="2">
        <v>178</v>
      </c>
      <c r="G4979" s="2">
        <f t="shared" si="77"/>
        <v>4328</v>
      </c>
      <c r="H4979" s="2">
        <f>IF(punkty[[#This Row],[v1]] &lt; 40000,1,"")</f>
        <v>1</v>
      </c>
    </row>
    <row r="4980" spans="5:8" x14ac:dyDescent="0.25">
      <c r="E4980" s="1">
        <v>244</v>
      </c>
      <c r="F4980" s="1">
        <v>304</v>
      </c>
      <c r="G4980" s="1">
        <f t="shared" si="77"/>
        <v>12752</v>
      </c>
      <c r="H4980" s="1">
        <f>IF(punkty[[#This Row],[v1]] &lt; 40000,1,"")</f>
        <v>1</v>
      </c>
    </row>
    <row r="4981" spans="5:8" x14ac:dyDescent="0.25">
      <c r="E4981" s="2">
        <v>165</v>
      </c>
      <c r="F4981" s="2">
        <v>188</v>
      </c>
      <c r="G4981" s="2">
        <f t="shared" si="77"/>
        <v>1369</v>
      </c>
      <c r="H4981" s="2">
        <f>IF(punkty[[#This Row],[v1]] &lt; 40000,1,"")</f>
        <v>1</v>
      </c>
    </row>
    <row r="4982" spans="5:8" x14ac:dyDescent="0.25">
      <c r="E4982" s="1">
        <v>326</v>
      </c>
      <c r="F4982" s="1">
        <v>211</v>
      </c>
      <c r="G4982" s="1">
        <f t="shared" si="77"/>
        <v>15997</v>
      </c>
      <c r="H4982" s="1">
        <f>IF(punkty[[#This Row],[v1]] &lt; 40000,1,"")</f>
        <v>1</v>
      </c>
    </row>
    <row r="4983" spans="5:8" x14ac:dyDescent="0.25">
      <c r="E4983" s="2">
        <v>135</v>
      </c>
      <c r="F4983" s="2">
        <v>45</v>
      </c>
      <c r="G4983" s="2">
        <f t="shared" si="77"/>
        <v>28250</v>
      </c>
      <c r="H4983" s="2">
        <f>IF(punkty[[#This Row],[v1]] &lt; 40000,1,"")</f>
        <v>1</v>
      </c>
    </row>
    <row r="4984" spans="5:8" x14ac:dyDescent="0.25">
      <c r="E4984" s="1">
        <v>51</v>
      </c>
      <c r="F4984" s="1">
        <v>32</v>
      </c>
      <c r="G4984" s="1">
        <f t="shared" si="77"/>
        <v>50425</v>
      </c>
      <c r="H4984" s="1" t="str">
        <f>IF(punkty[[#This Row],[v1]] &lt; 40000,1,"")</f>
        <v/>
      </c>
    </row>
    <row r="4985" spans="5:8" x14ac:dyDescent="0.25">
      <c r="E4985" s="2">
        <v>285</v>
      </c>
      <c r="F4985" s="2">
        <v>344</v>
      </c>
      <c r="G4985" s="2">
        <f t="shared" si="77"/>
        <v>27961</v>
      </c>
      <c r="H4985" s="2">
        <f>IF(punkty[[#This Row],[v1]] &lt; 40000,1,"")</f>
        <v>1</v>
      </c>
    </row>
    <row r="4986" spans="5:8" x14ac:dyDescent="0.25">
      <c r="E4986" s="1">
        <v>364</v>
      </c>
      <c r="F4986" s="1">
        <v>349</v>
      </c>
      <c r="G4986" s="1">
        <f t="shared" si="77"/>
        <v>49097</v>
      </c>
      <c r="H4986" s="1" t="str">
        <f>IF(punkty[[#This Row],[v1]] &lt; 40000,1,"")</f>
        <v/>
      </c>
    </row>
    <row r="4987" spans="5:8" x14ac:dyDescent="0.25">
      <c r="E4987" s="2">
        <v>244</v>
      </c>
      <c r="F4987" s="2">
        <v>400</v>
      </c>
      <c r="G4987" s="2">
        <f t="shared" si="77"/>
        <v>41936</v>
      </c>
      <c r="H4987" s="2" t="str">
        <f>IF(punkty[[#This Row],[v1]] &lt; 40000,1,"")</f>
        <v/>
      </c>
    </row>
    <row r="4988" spans="5:8" x14ac:dyDescent="0.25">
      <c r="E4988" s="1">
        <v>273</v>
      </c>
      <c r="F4988" s="1">
        <v>392</v>
      </c>
      <c r="G4988" s="1">
        <f t="shared" si="77"/>
        <v>42193</v>
      </c>
      <c r="H4988" s="1" t="str">
        <f>IF(punkty[[#This Row],[v1]] &lt; 40000,1,"")</f>
        <v/>
      </c>
    </row>
    <row r="4989" spans="5:8" x14ac:dyDescent="0.25">
      <c r="E4989" s="2">
        <v>342</v>
      </c>
      <c r="F4989" s="2">
        <v>20</v>
      </c>
      <c r="G4989" s="2">
        <f t="shared" si="77"/>
        <v>52564</v>
      </c>
      <c r="H4989" s="2" t="str">
        <f>IF(punkty[[#This Row],[v1]] &lt; 40000,1,"")</f>
        <v/>
      </c>
    </row>
    <row r="4990" spans="5:8" x14ac:dyDescent="0.25">
      <c r="E4990" s="1">
        <v>184</v>
      </c>
      <c r="F4990" s="1">
        <v>269</v>
      </c>
      <c r="G4990" s="1">
        <f t="shared" si="77"/>
        <v>5017</v>
      </c>
      <c r="H4990" s="1">
        <f>IF(punkty[[#This Row],[v1]] &lt; 40000,1,"")</f>
        <v>1</v>
      </c>
    </row>
    <row r="4991" spans="5:8" x14ac:dyDescent="0.25">
      <c r="E4991" s="2">
        <v>195</v>
      </c>
      <c r="F4991" s="2">
        <v>337</v>
      </c>
      <c r="G4991" s="2">
        <f t="shared" si="77"/>
        <v>18794</v>
      </c>
      <c r="H4991" s="2">
        <f>IF(punkty[[#This Row],[v1]] &lt; 40000,1,"")</f>
        <v>1</v>
      </c>
    </row>
    <row r="4992" spans="5:8" x14ac:dyDescent="0.25">
      <c r="E4992" s="1">
        <v>1</v>
      </c>
      <c r="F4992" s="1">
        <v>241</v>
      </c>
      <c r="G4992" s="1">
        <f t="shared" si="77"/>
        <v>41282</v>
      </c>
      <c r="H4992" s="1" t="str">
        <f>IF(punkty[[#This Row],[v1]] &lt; 40000,1,"")</f>
        <v/>
      </c>
    </row>
    <row r="4993" spans="5:8" x14ac:dyDescent="0.25">
      <c r="E4993" s="2">
        <v>201</v>
      </c>
      <c r="F4993" s="2">
        <v>239</v>
      </c>
      <c r="G4993" s="2">
        <f t="shared" si="77"/>
        <v>1522</v>
      </c>
      <c r="H4993" s="2">
        <f>IF(punkty[[#This Row],[v1]] &lt; 40000,1,"")</f>
        <v>1</v>
      </c>
    </row>
    <row r="4994" spans="5:8" x14ac:dyDescent="0.25">
      <c r="E4994" s="1">
        <v>93</v>
      </c>
      <c r="F4994" s="1">
        <v>187</v>
      </c>
      <c r="G4994" s="1">
        <f t="shared" si="77"/>
        <v>11618</v>
      </c>
      <c r="H4994" s="1">
        <f>IF(punkty[[#This Row],[v1]] &lt; 40000,1,"")</f>
        <v>1</v>
      </c>
    </row>
    <row r="4995" spans="5:8" x14ac:dyDescent="0.25">
      <c r="E4995" s="2">
        <v>194</v>
      </c>
      <c r="F4995" s="2">
        <v>139</v>
      </c>
      <c r="G4995" s="2">
        <f t="shared" si="77"/>
        <v>3757</v>
      </c>
      <c r="H4995" s="2">
        <f>IF(punkty[[#This Row],[v1]] &lt; 40000,1,"")</f>
        <v>1</v>
      </c>
    </row>
    <row r="4996" spans="5:8" x14ac:dyDescent="0.25">
      <c r="E4996" s="1">
        <v>115</v>
      </c>
      <c r="F4996" s="1">
        <v>380</v>
      </c>
      <c r="G4996" s="1">
        <f t="shared" si="77"/>
        <v>39625</v>
      </c>
      <c r="H4996" s="1">
        <f>IF(punkty[[#This Row],[v1]] &lt; 40000,1,"")</f>
        <v>1</v>
      </c>
    </row>
    <row r="4997" spans="5:8" x14ac:dyDescent="0.25">
      <c r="E4997" s="2">
        <v>3</v>
      </c>
      <c r="F4997" s="2">
        <v>50</v>
      </c>
      <c r="G4997" s="2">
        <f t="shared" si="77"/>
        <v>61309</v>
      </c>
      <c r="H4997" s="2" t="str">
        <f>IF(punkty[[#This Row],[v1]] &lt; 40000,1,"")</f>
        <v/>
      </c>
    </row>
    <row r="4998" spans="5:8" x14ac:dyDescent="0.25">
      <c r="E4998" s="1">
        <v>29</v>
      </c>
      <c r="F4998" s="1">
        <v>166</v>
      </c>
      <c r="G4998" s="1">
        <f t="shared" si="77"/>
        <v>30397</v>
      </c>
      <c r="H4998" s="1">
        <f>IF(punkty[[#This Row],[v1]] &lt; 40000,1,"")</f>
        <v>1</v>
      </c>
    </row>
    <row r="4999" spans="5:8" x14ac:dyDescent="0.25">
      <c r="E4999" s="2">
        <v>274</v>
      </c>
      <c r="F4999" s="2">
        <v>111</v>
      </c>
      <c r="G4999" s="2">
        <f t="shared" si="77"/>
        <v>13397</v>
      </c>
      <c r="H4999" s="2">
        <f>IF(punkty[[#This Row],[v1]] &lt; 40000,1,"")</f>
        <v>1</v>
      </c>
    </row>
    <row r="5000" spans="5:8" x14ac:dyDescent="0.25">
      <c r="E5000" s="1">
        <v>354</v>
      </c>
      <c r="F5000" s="1">
        <v>53</v>
      </c>
      <c r="G5000" s="1">
        <f t="shared" si="77"/>
        <v>45325</v>
      </c>
      <c r="H5000" s="1" t="str">
        <f>IF(punkty[[#This Row],[v1]] &lt; 40000,1,"")</f>
        <v/>
      </c>
    </row>
    <row r="5001" spans="5:8" x14ac:dyDescent="0.25">
      <c r="E5001" s="2">
        <v>153</v>
      </c>
      <c r="F5001" s="2">
        <v>150</v>
      </c>
      <c r="G5001" s="2">
        <f t="shared" ref="G5001:G5064" si="78">((E5001 - 200) * (E5001 - 200)) +(( F5001 - 200) * ( F5001 - 200))</f>
        <v>4709</v>
      </c>
      <c r="H5001" s="2">
        <f>IF(punkty[[#This Row],[v1]] &lt; 40000,1,"")</f>
        <v>1</v>
      </c>
    </row>
    <row r="5002" spans="5:8" x14ac:dyDescent="0.25">
      <c r="E5002" s="1">
        <v>206</v>
      </c>
      <c r="F5002" s="1">
        <v>162</v>
      </c>
      <c r="G5002" s="1">
        <f t="shared" si="78"/>
        <v>1480</v>
      </c>
      <c r="H5002" s="1">
        <f>IF(punkty[[#This Row],[v1]] &lt; 40000,1,"")</f>
        <v>1</v>
      </c>
    </row>
    <row r="5003" spans="5:8" x14ac:dyDescent="0.25">
      <c r="E5003" s="2">
        <v>170</v>
      </c>
      <c r="F5003" s="2">
        <v>194</v>
      </c>
      <c r="G5003" s="2">
        <f t="shared" si="78"/>
        <v>936</v>
      </c>
      <c r="H5003" s="2">
        <f>IF(punkty[[#This Row],[v1]] &lt; 40000,1,"")</f>
        <v>1</v>
      </c>
    </row>
    <row r="5004" spans="5:8" x14ac:dyDescent="0.25">
      <c r="E5004" s="1">
        <v>329</v>
      </c>
      <c r="F5004" s="1">
        <v>122</v>
      </c>
      <c r="G5004" s="1">
        <f t="shared" si="78"/>
        <v>22725</v>
      </c>
      <c r="H5004" s="1">
        <f>IF(punkty[[#This Row],[v1]] &lt; 40000,1,"")</f>
        <v>1</v>
      </c>
    </row>
    <row r="5005" spans="5:8" x14ac:dyDescent="0.25">
      <c r="E5005" s="2">
        <v>170</v>
      </c>
      <c r="F5005" s="2">
        <v>381</v>
      </c>
      <c r="G5005" s="2">
        <f t="shared" si="78"/>
        <v>33661</v>
      </c>
      <c r="H5005" s="2">
        <f>IF(punkty[[#This Row],[v1]] &lt; 40000,1,"")</f>
        <v>1</v>
      </c>
    </row>
    <row r="5006" spans="5:8" x14ac:dyDescent="0.25">
      <c r="E5006" s="1">
        <v>266</v>
      </c>
      <c r="F5006" s="1">
        <v>193</v>
      </c>
      <c r="G5006" s="1">
        <f t="shared" si="78"/>
        <v>4405</v>
      </c>
      <c r="H5006" s="1">
        <f>IF(punkty[[#This Row],[v1]] &lt; 40000,1,"")</f>
        <v>1</v>
      </c>
    </row>
    <row r="5007" spans="5:8" x14ac:dyDescent="0.25">
      <c r="E5007" s="2">
        <v>20</v>
      </c>
      <c r="F5007" s="2">
        <v>66</v>
      </c>
      <c r="G5007" s="2">
        <f t="shared" si="78"/>
        <v>50356</v>
      </c>
      <c r="H5007" s="2" t="str">
        <f>IF(punkty[[#This Row],[v1]] &lt; 40000,1,"")</f>
        <v/>
      </c>
    </row>
    <row r="5008" spans="5:8" x14ac:dyDescent="0.25">
      <c r="E5008" s="4">
        <v>200</v>
      </c>
      <c r="F5008" s="4">
        <v>400</v>
      </c>
      <c r="G5008" s="4">
        <f t="shared" si="78"/>
        <v>40000</v>
      </c>
      <c r="H5008" s="4" t="str">
        <f>IF(punkty[[#This Row],[v1]] &lt; 40000,1,"")</f>
        <v/>
      </c>
    </row>
    <row r="5009" spans="5:8" x14ac:dyDescent="0.25">
      <c r="E5009" s="2">
        <v>166</v>
      </c>
      <c r="F5009" s="2">
        <v>347</v>
      </c>
      <c r="G5009" s="2">
        <f t="shared" si="78"/>
        <v>22765</v>
      </c>
      <c r="H5009" s="2">
        <f>IF(punkty[[#This Row],[v1]] &lt; 40000,1,"")</f>
        <v>1</v>
      </c>
    </row>
    <row r="5010" spans="5:8" x14ac:dyDescent="0.25">
      <c r="E5010" s="1">
        <v>3</v>
      </c>
      <c r="F5010" s="1">
        <v>256</v>
      </c>
      <c r="G5010" s="1">
        <f t="shared" si="78"/>
        <v>41945</v>
      </c>
      <c r="H5010" s="1" t="str">
        <f>IF(punkty[[#This Row],[v1]] &lt; 40000,1,"")</f>
        <v/>
      </c>
    </row>
    <row r="5011" spans="5:8" x14ac:dyDescent="0.25">
      <c r="E5011" s="2">
        <v>30</v>
      </c>
      <c r="F5011" s="2">
        <v>279</v>
      </c>
      <c r="G5011" s="2">
        <f t="shared" si="78"/>
        <v>35141</v>
      </c>
      <c r="H5011" s="2">
        <f>IF(punkty[[#This Row],[v1]] &lt; 40000,1,"")</f>
        <v>1</v>
      </c>
    </row>
    <row r="5012" spans="5:8" x14ac:dyDescent="0.25">
      <c r="E5012" s="1">
        <v>191</v>
      </c>
      <c r="F5012" s="1">
        <v>78</v>
      </c>
      <c r="G5012" s="1">
        <f t="shared" si="78"/>
        <v>14965</v>
      </c>
      <c r="H5012" s="1">
        <f>IF(punkty[[#This Row],[v1]] &lt; 40000,1,"")</f>
        <v>1</v>
      </c>
    </row>
    <row r="5013" spans="5:8" x14ac:dyDescent="0.25">
      <c r="E5013" s="2">
        <v>299</v>
      </c>
      <c r="F5013" s="2">
        <v>140</v>
      </c>
      <c r="G5013" s="2">
        <f t="shared" si="78"/>
        <v>13401</v>
      </c>
      <c r="H5013" s="2">
        <f>IF(punkty[[#This Row],[v1]] &lt; 40000,1,"")</f>
        <v>1</v>
      </c>
    </row>
    <row r="5014" spans="5:8" x14ac:dyDescent="0.25">
      <c r="E5014" s="1">
        <v>226</v>
      </c>
      <c r="F5014" s="1">
        <v>164</v>
      </c>
      <c r="G5014" s="1">
        <f t="shared" si="78"/>
        <v>1972</v>
      </c>
      <c r="H5014" s="1">
        <f>IF(punkty[[#This Row],[v1]] &lt; 40000,1,"")</f>
        <v>1</v>
      </c>
    </row>
    <row r="5015" spans="5:8" x14ac:dyDescent="0.25">
      <c r="E5015" s="2">
        <v>49</v>
      </c>
      <c r="F5015" s="2">
        <v>99</v>
      </c>
      <c r="G5015" s="2">
        <f t="shared" si="78"/>
        <v>33002</v>
      </c>
      <c r="H5015" s="2">
        <f>IF(punkty[[#This Row],[v1]] &lt; 40000,1,"")</f>
        <v>1</v>
      </c>
    </row>
    <row r="5016" spans="5:8" x14ac:dyDescent="0.25">
      <c r="E5016" s="1">
        <v>188</v>
      </c>
      <c r="F5016" s="1">
        <v>111</v>
      </c>
      <c r="G5016" s="1">
        <f t="shared" si="78"/>
        <v>8065</v>
      </c>
      <c r="H5016" s="1">
        <f>IF(punkty[[#This Row],[v1]] &lt; 40000,1,"")</f>
        <v>1</v>
      </c>
    </row>
    <row r="5017" spans="5:8" x14ac:dyDescent="0.25">
      <c r="E5017" s="2">
        <v>147</v>
      </c>
      <c r="F5017" s="2">
        <v>383</v>
      </c>
      <c r="G5017" s="2">
        <f t="shared" si="78"/>
        <v>36298</v>
      </c>
      <c r="H5017" s="2">
        <f>IF(punkty[[#This Row],[v1]] &lt; 40000,1,"")</f>
        <v>1</v>
      </c>
    </row>
    <row r="5018" spans="5:8" x14ac:dyDescent="0.25">
      <c r="E5018" s="1">
        <v>4</v>
      </c>
      <c r="F5018" s="1">
        <v>290</v>
      </c>
      <c r="G5018" s="1">
        <f t="shared" si="78"/>
        <v>46516</v>
      </c>
      <c r="H5018" s="1" t="str">
        <f>IF(punkty[[#This Row],[v1]] &lt; 40000,1,"")</f>
        <v/>
      </c>
    </row>
    <row r="5019" spans="5:8" x14ac:dyDescent="0.25">
      <c r="E5019" s="2">
        <v>249</v>
      </c>
      <c r="F5019" s="2">
        <v>359</v>
      </c>
      <c r="G5019" s="2">
        <f t="shared" si="78"/>
        <v>27682</v>
      </c>
      <c r="H5019" s="2">
        <f>IF(punkty[[#This Row],[v1]] &lt; 40000,1,"")</f>
        <v>1</v>
      </c>
    </row>
    <row r="5020" spans="5:8" x14ac:dyDescent="0.25">
      <c r="E5020" s="1">
        <v>256</v>
      </c>
      <c r="F5020" s="1">
        <v>281</v>
      </c>
      <c r="G5020" s="1">
        <f t="shared" si="78"/>
        <v>9697</v>
      </c>
      <c r="H5020" s="1">
        <f>IF(punkty[[#This Row],[v1]] &lt; 40000,1,"")</f>
        <v>1</v>
      </c>
    </row>
    <row r="5021" spans="5:8" x14ac:dyDescent="0.25">
      <c r="E5021" s="2">
        <v>154</v>
      </c>
      <c r="F5021" s="2">
        <v>4</v>
      </c>
      <c r="G5021" s="2">
        <f t="shared" si="78"/>
        <v>40532</v>
      </c>
      <c r="H5021" s="2" t="str">
        <f>IF(punkty[[#This Row],[v1]] &lt; 40000,1,"")</f>
        <v/>
      </c>
    </row>
    <row r="5022" spans="5:8" x14ac:dyDescent="0.25">
      <c r="E5022" s="1">
        <v>299</v>
      </c>
      <c r="F5022" s="1">
        <v>197</v>
      </c>
      <c r="G5022" s="1">
        <f t="shared" si="78"/>
        <v>9810</v>
      </c>
      <c r="H5022" s="1">
        <f>IF(punkty[[#This Row],[v1]] &lt; 40000,1,"")</f>
        <v>1</v>
      </c>
    </row>
    <row r="5023" spans="5:8" x14ac:dyDescent="0.25">
      <c r="E5023" s="2">
        <v>283</v>
      </c>
      <c r="F5023" s="2">
        <v>242</v>
      </c>
      <c r="G5023" s="2">
        <f t="shared" si="78"/>
        <v>8653</v>
      </c>
      <c r="H5023" s="2">
        <f>IF(punkty[[#This Row],[v1]] &lt; 40000,1,"")</f>
        <v>1</v>
      </c>
    </row>
    <row r="5024" spans="5:8" x14ac:dyDescent="0.25">
      <c r="E5024" s="1">
        <v>198</v>
      </c>
      <c r="F5024" s="1">
        <v>169</v>
      </c>
      <c r="G5024" s="1">
        <f t="shared" si="78"/>
        <v>965</v>
      </c>
      <c r="H5024" s="1">
        <f>IF(punkty[[#This Row],[v1]] &lt; 40000,1,"")</f>
        <v>1</v>
      </c>
    </row>
    <row r="5025" spans="5:8" x14ac:dyDescent="0.25">
      <c r="E5025" s="2">
        <v>356</v>
      </c>
      <c r="F5025" s="2">
        <v>122</v>
      </c>
      <c r="G5025" s="2">
        <f t="shared" si="78"/>
        <v>30420</v>
      </c>
      <c r="H5025" s="2">
        <f>IF(punkty[[#This Row],[v1]] &lt; 40000,1,"")</f>
        <v>1</v>
      </c>
    </row>
    <row r="5026" spans="5:8" x14ac:dyDescent="0.25">
      <c r="E5026" s="1">
        <v>164</v>
      </c>
      <c r="F5026" s="1">
        <v>59</v>
      </c>
      <c r="G5026" s="1">
        <f t="shared" si="78"/>
        <v>21177</v>
      </c>
      <c r="H5026" s="1">
        <f>IF(punkty[[#This Row],[v1]] &lt; 40000,1,"")</f>
        <v>1</v>
      </c>
    </row>
    <row r="5027" spans="5:8" x14ac:dyDescent="0.25">
      <c r="E5027" s="2">
        <v>137</v>
      </c>
      <c r="F5027" s="2">
        <v>63</v>
      </c>
      <c r="G5027" s="2">
        <f t="shared" si="78"/>
        <v>22738</v>
      </c>
      <c r="H5027" s="2">
        <f>IF(punkty[[#This Row],[v1]] &lt; 40000,1,"")</f>
        <v>1</v>
      </c>
    </row>
    <row r="5028" spans="5:8" x14ac:dyDescent="0.25">
      <c r="E5028" s="1">
        <v>310</v>
      </c>
      <c r="F5028" s="1">
        <v>39</v>
      </c>
      <c r="G5028" s="1">
        <f t="shared" si="78"/>
        <v>38021</v>
      </c>
      <c r="H5028" s="1">
        <f>IF(punkty[[#This Row],[v1]] &lt; 40000,1,"")</f>
        <v>1</v>
      </c>
    </row>
    <row r="5029" spans="5:8" x14ac:dyDescent="0.25">
      <c r="E5029" s="2">
        <v>103</v>
      </c>
      <c r="F5029" s="2">
        <v>24</v>
      </c>
      <c r="G5029" s="2">
        <f t="shared" si="78"/>
        <v>40385</v>
      </c>
      <c r="H5029" s="2" t="str">
        <f>IF(punkty[[#This Row],[v1]] &lt; 40000,1,"")</f>
        <v/>
      </c>
    </row>
    <row r="5030" spans="5:8" x14ac:dyDescent="0.25">
      <c r="E5030" s="1">
        <v>283</v>
      </c>
      <c r="F5030" s="1">
        <v>25</v>
      </c>
      <c r="G5030" s="1">
        <f t="shared" si="78"/>
        <v>37514</v>
      </c>
      <c r="H5030" s="1">
        <f>IF(punkty[[#This Row],[v1]] &lt; 40000,1,"")</f>
        <v>1</v>
      </c>
    </row>
    <row r="5031" spans="5:8" x14ac:dyDescent="0.25">
      <c r="E5031" s="2">
        <v>342</v>
      </c>
      <c r="F5031" s="2">
        <v>331</v>
      </c>
      <c r="G5031" s="2">
        <f t="shared" si="78"/>
        <v>37325</v>
      </c>
      <c r="H5031" s="2">
        <f>IF(punkty[[#This Row],[v1]] &lt; 40000,1,"")</f>
        <v>1</v>
      </c>
    </row>
    <row r="5032" spans="5:8" x14ac:dyDescent="0.25">
      <c r="E5032" s="1">
        <v>39</v>
      </c>
      <c r="F5032" s="1">
        <v>68</v>
      </c>
      <c r="G5032" s="1">
        <f t="shared" si="78"/>
        <v>43345</v>
      </c>
      <c r="H5032" s="1" t="str">
        <f>IF(punkty[[#This Row],[v1]] &lt; 40000,1,"")</f>
        <v/>
      </c>
    </row>
    <row r="5033" spans="5:8" x14ac:dyDescent="0.25">
      <c r="E5033" s="2">
        <v>86</v>
      </c>
      <c r="F5033" s="2">
        <v>212</v>
      </c>
      <c r="G5033" s="2">
        <f t="shared" si="78"/>
        <v>13140</v>
      </c>
      <c r="H5033" s="2">
        <f>IF(punkty[[#This Row],[v1]] &lt; 40000,1,"")</f>
        <v>1</v>
      </c>
    </row>
    <row r="5034" spans="5:8" x14ac:dyDescent="0.25">
      <c r="E5034" s="1">
        <v>93</v>
      </c>
      <c r="F5034" s="1">
        <v>367</v>
      </c>
      <c r="G5034" s="1">
        <f t="shared" si="78"/>
        <v>39338</v>
      </c>
      <c r="H5034" s="1">
        <f>IF(punkty[[#This Row],[v1]] &lt; 40000,1,"")</f>
        <v>1</v>
      </c>
    </row>
    <row r="5035" spans="5:8" x14ac:dyDescent="0.25">
      <c r="E5035" s="2">
        <v>62</v>
      </c>
      <c r="F5035" s="2">
        <v>24</v>
      </c>
      <c r="G5035" s="2">
        <f t="shared" si="78"/>
        <v>50020</v>
      </c>
      <c r="H5035" s="2" t="str">
        <f>IF(punkty[[#This Row],[v1]] &lt; 40000,1,"")</f>
        <v/>
      </c>
    </row>
    <row r="5036" spans="5:8" x14ac:dyDescent="0.25">
      <c r="E5036" s="1">
        <v>326</v>
      </c>
      <c r="F5036" s="1">
        <v>328</v>
      </c>
      <c r="G5036" s="1">
        <f t="shared" si="78"/>
        <v>32260</v>
      </c>
      <c r="H5036" s="1">
        <f>IF(punkty[[#This Row],[v1]] &lt; 40000,1,"")</f>
        <v>1</v>
      </c>
    </row>
    <row r="5037" spans="5:8" x14ac:dyDescent="0.25">
      <c r="E5037" s="2">
        <v>281</v>
      </c>
      <c r="F5037" s="2">
        <v>388</v>
      </c>
      <c r="G5037" s="2">
        <f t="shared" si="78"/>
        <v>41905</v>
      </c>
      <c r="H5037" s="2" t="str">
        <f>IF(punkty[[#This Row],[v1]] &lt; 40000,1,"")</f>
        <v/>
      </c>
    </row>
    <row r="5038" spans="5:8" x14ac:dyDescent="0.25">
      <c r="E5038" s="1">
        <v>197</v>
      </c>
      <c r="F5038" s="1">
        <v>202</v>
      </c>
      <c r="G5038" s="1">
        <f t="shared" si="78"/>
        <v>13</v>
      </c>
      <c r="H5038" s="1">
        <f>IF(punkty[[#This Row],[v1]] &lt; 40000,1,"")</f>
        <v>1</v>
      </c>
    </row>
    <row r="5039" spans="5:8" x14ac:dyDescent="0.25">
      <c r="E5039" s="2">
        <v>339</v>
      </c>
      <c r="F5039" s="2">
        <v>298</v>
      </c>
      <c r="G5039" s="2">
        <f t="shared" si="78"/>
        <v>28925</v>
      </c>
      <c r="H5039" s="2">
        <f>IF(punkty[[#This Row],[v1]] &lt; 40000,1,"")</f>
        <v>1</v>
      </c>
    </row>
    <row r="5040" spans="5:8" x14ac:dyDescent="0.25">
      <c r="E5040" s="1">
        <v>264</v>
      </c>
      <c r="F5040" s="1">
        <v>117</v>
      </c>
      <c r="G5040" s="1">
        <f t="shared" si="78"/>
        <v>10985</v>
      </c>
      <c r="H5040" s="1">
        <f>IF(punkty[[#This Row],[v1]] &lt; 40000,1,"")</f>
        <v>1</v>
      </c>
    </row>
    <row r="5041" spans="5:8" x14ac:dyDescent="0.25">
      <c r="E5041" s="2">
        <v>389</v>
      </c>
      <c r="F5041" s="2">
        <v>370</v>
      </c>
      <c r="G5041" s="2">
        <f t="shared" si="78"/>
        <v>64621</v>
      </c>
      <c r="H5041" s="2" t="str">
        <f>IF(punkty[[#This Row],[v1]] &lt; 40000,1,"")</f>
        <v/>
      </c>
    </row>
    <row r="5042" spans="5:8" x14ac:dyDescent="0.25">
      <c r="E5042" s="1">
        <v>319</v>
      </c>
      <c r="F5042" s="1">
        <v>166</v>
      </c>
      <c r="G5042" s="1">
        <f t="shared" si="78"/>
        <v>15317</v>
      </c>
      <c r="H5042" s="1">
        <f>IF(punkty[[#This Row],[v1]] &lt; 40000,1,"")</f>
        <v>1</v>
      </c>
    </row>
    <row r="5043" spans="5:8" x14ac:dyDescent="0.25">
      <c r="E5043" s="2">
        <v>86</v>
      </c>
      <c r="F5043" s="2">
        <v>276</v>
      </c>
      <c r="G5043" s="2">
        <f t="shared" si="78"/>
        <v>18772</v>
      </c>
      <c r="H5043" s="2">
        <f>IF(punkty[[#This Row],[v1]] &lt; 40000,1,"")</f>
        <v>1</v>
      </c>
    </row>
    <row r="5044" spans="5:8" x14ac:dyDescent="0.25">
      <c r="E5044" s="1">
        <v>143</v>
      </c>
      <c r="F5044" s="1">
        <v>92</v>
      </c>
      <c r="G5044" s="1">
        <f t="shared" si="78"/>
        <v>14913</v>
      </c>
      <c r="H5044" s="1">
        <f>IF(punkty[[#This Row],[v1]] &lt; 40000,1,"")</f>
        <v>1</v>
      </c>
    </row>
    <row r="5045" spans="5:8" x14ac:dyDescent="0.25">
      <c r="E5045" s="2">
        <v>217</v>
      </c>
      <c r="F5045" s="2">
        <v>86</v>
      </c>
      <c r="G5045" s="2">
        <f t="shared" si="78"/>
        <v>13285</v>
      </c>
      <c r="H5045" s="2">
        <f>IF(punkty[[#This Row],[v1]] &lt; 40000,1,"")</f>
        <v>1</v>
      </c>
    </row>
    <row r="5046" spans="5:8" x14ac:dyDescent="0.25">
      <c r="E5046" s="1">
        <v>238</v>
      </c>
      <c r="F5046" s="1">
        <v>222</v>
      </c>
      <c r="G5046" s="1">
        <f t="shared" si="78"/>
        <v>1928</v>
      </c>
      <c r="H5046" s="1">
        <f>IF(punkty[[#This Row],[v1]] &lt; 40000,1,"")</f>
        <v>1</v>
      </c>
    </row>
    <row r="5047" spans="5:8" x14ac:dyDescent="0.25">
      <c r="E5047" s="2">
        <v>90</v>
      </c>
      <c r="F5047" s="2">
        <v>148</v>
      </c>
      <c r="G5047" s="2">
        <f t="shared" si="78"/>
        <v>14804</v>
      </c>
      <c r="H5047" s="2">
        <f>IF(punkty[[#This Row],[v1]] &lt; 40000,1,"")</f>
        <v>1</v>
      </c>
    </row>
    <row r="5048" spans="5:8" x14ac:dyDescent="0.25">
      <c r="E5048" s="1">
        <v>300</v>
      </c>
      <c r="F5048" s="1">
        <v>278</v>
      </c>
      <c r="G5048" s="1">
        <f t="shared" si="78"/>
        <v>16084</v>
      </c>
      <c r="H5048" s="1">
        <f>IF(punkty[[#This Row],[v1]] &lt; 40000,1,"")</f>
        <v>1</v>
      </c>
    </row>
    <row r="5049" spans="5:8" x14ac:dyDescent="0.25">
      <c r="E5049" s="2">
        <v>95</v>
      </c>
      <c r="F5049" s="2">
        <v>329</v>
      </c>
      <c r="G5049" s="2">
        <f t="shared" si="78"/>
        <v>27666</v>
      </c>
      <c r="H5049" s="2">
        <f>IF(punkty[[#This Row],[v1]] &lt; 40000,1,"")</f>
        <v>1</v>
      </c>
    </row>
    <row r="5050" spans="5:8" x14ac:dyDescent="0.25">
      <c r="E5050" s="1">
        <v>209</v>
      </c>
      <c r="F5050" s="1">
        <v>104</v>
      </c>
      <c r="G5050" s="1">
        <f t="shared" si="78"/>
        <v>9297</v>
      </c>
      <c r="H5050" s="1">
        <f>IF(punkty[[#This Row],[v1]] &lt; 40000,1,"")</f>
        <v>1</v>
      </c>
    </row>
    <row r="5051" spans="5:8" x14ac:dyDescent="0.25">
      <c r="E5051" s="2">
        <v>136</v>
      </c>
      <c r="F5051" s="2">
        <v>32</v>
      </c>
      <c r="G5051" s="2">
        <f t="shared" si="78"/>
        <v>32320</v>
      </c>
      <c r="H5051" s="2">
        <f>IF(punkty[[#This Row],[v1]] &lt; 40000,1,"")</f>
        <v>1</v>
      </c>
    </row>
    <row r="5052" spans="5:8" x14ac:dyDescent="0.25">
      <c r="E5052" s="1">
        <v>143</v>
      </c>
      <c r="F5052" s="1">
        <v>231</v>
      </c>
      <c r="G5052" s="1">
        <f t="shared" si="78"/>
        <v>4210</v>
      </c>
      <c r="H5052" s="1">
        <f>IF(punkty[[#This Row],[v1]] &lt; 40000,1,"")</f>
        <v>1</v>
      </c>
    </row>
    <row r="5053" spans="5:8" x14ac:dyDescent="0.25">
      <c r="E5053" s="2">
        <v>31</v>
      </c>
      <c r="F5053" s="2">
        <v>354</v>
      </c>
      <c r="G5053" s="2">
        <f t="shared" si="78"/>
        <v>52277</v>
      </c>
      <c r="H5053" s="2" t="str">
        <f>IF(punkty[[#This Row],[v1]] &lt; 40000,1,"")</f>
        <v/>
      </c>
    </row>
    <row r="5054" spans="5:8" x14ac:dyDescent="0.25">
      <c r="E5054" s="1">
        <v>116</v>
      </c>
      <c r="F5054" s="1">
        <v>380</v>
      </c>
      <c r="G5054" s="1">
        <f t="shared" si="78"/>
        <v>39456</v>
      </c>
      <c r="H5054" s="1">
        <f>IF(punkty[[#This Row],[v1]] &lt; 40000,1,"")</f>
        <v>1</v>
      </c>
    </row>
    <row r="5055" spans="5:8" x14ac:dyDescent="0.25">
      <c r="E5055" s="2">
        <v>41</v>
      </c>
      <c r="F5055" s="2">
        <v>25</v>
      </c>
      <c r="G5055" s="2">
        <f t="shared" si="78"/>
        <v>55906</v>
      </c>
      <c r="H5055" s="2" t="str">
        <f>IF(punkty[[#This Row],[v1]] &lt; 40000,1,"")</f>
        <v/>
      </c>
    </row>
    <row r="5056" spans="5:8" x14ac:dyDescent="0.25">
      <c r="E5056" s="1">
        <v>182</v>
      </c>
      <c r="F5056" s="1">
        <v>142</v>
      </c>
      <c r="G5056" s="1">
        <f t="shared" si="78"/>
        <v>3688</v>
      </c>
      <c r="H5056" s="1">
        <f>IF(punkty[[#This Row],[v1]] &lt; 40000,1,"")</f>
        <v>1</v>
      </c>
    </row>
    <row r="5057" spans="5:8" x14ac:dyDescent="0.25">
      <c r="E5057" s="2">
        <v>171</v>
      </c>
      <c r="F5057" s="2">
        <v>398</v>
      </c>
      <c r="G5057" s="2">
        <f t="shared" si="78"/>
        <v>40045</v>
      </c>
      <c r="H5057" s="2" t="str">
        <f>IF(punkty[[#This Row],[v1]] &lt; 40000,1,"")</f>
        <v/>
      </c>
    </row>
    <row r="5058" spans="5:8" x14ac:dyDescent="0.25">
      <c r="E5058" s="1">
        <v>48</v>
      </c>
      <c r="F5058" s="1">
        <v>133</v>
      </c>
      <c r="G5058" s="1">
        <f t="shared" si="78"/>
        <v>27593</v>
      </c>
      <c r="H5058" s="1">
        <f>IF(punkty[[#This Row],[v1]] &lt; 40000,1,"")</f>
        <v>1</v>
      </c>
    </row>
    <row r="5059" spans="5:8" x14ac:dyDescent="0.25">
      <c r="E5059" s="2">
        <v>359</v>
      </c>
      <c r="F5059" s="2">
        <v>77</v>
      </c>
      <c r="G5059" s="2">
        <f t="shared" si="78"/>
        <v>40410</v>
      </c>
      <c r="H5059" s="2" t="str">
        <f>IF(punkty[[#This Row],[v1]] &lt; 40000,1,"")</f>
        <v/>
      </c>
    </row>
    <row r="5060" spans="5:8" x14ac:dyDescent="0.25">
      <c r="E5060" s="1">
        <v>344</v>
      </c>
      <c r="F5060" s="1">
        <v>234</v>
      </c>
      <c r="G5060" s="1">
        <f t="shared" si="78"/>
        <v>21892</v>
      </c>
      <c r="H5060" s="1">
        <f>IF(punkty[[#This Row],[v1]] &lt; 40000,1,"")</f>
        <v>1</v>
      </c>
    </row>
    <row r="5061" spans="5:8" x14ac:dyDescent="0.25">
      <c r="E5061" s="2">
        <v>354</v>
      </c>
      <c r="F5061" s="2">
        <v>223</v>
      </c>
      <c r="G5061" s="2">
        <f t="shared" si="78"/>
        <v>24245</v>
      </c>
      <c r="H5061" s="2">
        <f>IF(punkty[[#This Row],[v1]] &lt; 40000,1,"")</f>
        <v>1</v>
      </c>
    </row>
    <row r="5062" spans="5:8" x14ac:dyDescent="0.25">
      <c r="E5062" s="1">
        <v>33</v>
      </c>
      <c r="F5062" s="1">
        <v>46</v>
      </c>
      <c r="G5062" s="1">
        <f t="shared" si="78"/>
        <v>51605</v>
      </c>
      <c r="H5062" s="1" t="str">
        <f>IF(punkty[[#This Row],[v1]] &lt; 40000,1,"")</f>
        <v/>
      </c>
    </row>
    <row r="5063" spans="5:8" x14ac:dyDescent="0.25">
      <c r="E5063" s="2">
        <v>318</v>
      </c>
      <c r="F5063" s="2">
        <v>145</v>
      </c>
      <c r="G5063" s="2">
        <f t="shared" si="78"/>
        <v>16949</v>
      </c>
      <c r="H5063" s="2">
        <f>IF(punkty[[#This Row],[v1]] &lt; 40000,1,"")</f>
        <v>1</v>
      </c>
    </row>
    <row r="5064" spans="5:8" x14ac:dyDescent="0.25">
      <c r="E5064" s="1">
        <v>44</v>
      </c>
      <c r="F5064" s="1">
        <v>40</v>
      </c>
      <c r="G5064" s="1">
        <f t="shared" si="78"/>
        <v>49936</v>
      </c>
      <c r="H5064" s="1" t="str">
        <f>IF(punkty[[#This Row],[v1]] &lt; 40000,1,"")</f>
        <v/>
      </c>
    </row>
    <row r="5065" spans="5:8" x14ac:dyDescent="0.25">
      <c r="E5065" s="2">
        <v>192</v>
      </c>
      <c r="F5065" s="2">
        <v>223</v>
      </c>
      <c r="G5065" s="2">
        <f t="shared" ref="G5065:G5128" si="79">((E5065 - 200) * (E5065 - 200)) +(( F5065 - 200) * ( F5065 - 200))</f>
        <v>593</v>
      </c>
      <c r="H5065" s="2">
        <f>IF(punkty[[#This Row],[v1]] &lt; 40000,1,"")</f>
        <v>1</v>
      </c>
    </row>
    <row r="5066" spans="5:8" x14ac:dyDescent="0.25">
      <c r="E5066" s="1">
        <v>191</v>
      </c>
      <c r="F5066" s="1">
        <v>188</v>
      </c>
      <c r="G5066" s="1">
        <f t="shared" si="79"/>
        <v>225</v>
      </c>
      <c r="H5066" s="1">
        <f>IF(punkty[[#This Row],[v1]] &lt; 40000,1,"")</f>
        <v>1</v>
      </c>
    </row>
    <row r="5067" spans="5:8" x14ac:dyDescent="0.25">
      <c r="E5067" s="2">
        <v>265</v>
      </c>
      <c r="F5067" s="2">
        <v>37</v>
      </c>
      <c r="G5067" s="2">
        <f t="shared" si="79"/>
        <v>30794</v>
      </c>
      <c r="H5067" s="2">
        <f>IF(punkty[[#This Row],[v1]] &lt; 40000,1,"")</f>
        <v>1</v>
      </c>
    </row>
    <row r="5068" spans="5:8" x14ac:dyDescent="0.25">
      <c r="E5068" s="1">
        <v>364</v>
      </c>
      <c r="F5068" s="1">
        <v>375</v>
      </c>
      <c r="G5068" s="1">
        <f t="shared" si="79"/>
        <v>57521</v>
      </c>
      <c r="H5068" s="1" t="str">
        <f>IF(punkty[[#This Row],[v1]] &lt; 40000,1,"")</f>
        <v/>
      </c>
    </row>
    <row r="5069" spans="5:8" x14ac:dyDescent="0.25">
      <c r="E5069" s="2">
        <v>67</v>
      </c>
      <c r="F5069" s="2">
        <v>256</v>
      </c>
      <c r="G5069" s="2">
        <f t="shared" si="79"/>
        <v>20825</v>
      </c>
      <c r="H5069" s="2">
        <f>IF(punkty[[#This Row],[v1]] &lt; 40000,1,"")</f>
        <v>1</v>
      </c>
    </row>
    <row r="5070" spans="5:8" x14ac:dyDescent="0.25">
      <c r="E5070" s="1">
        <v>105</v>
      </c>
      <c r="F5070" s="1">
        <v>63</v>
      </c>
      <c r="G5070" s="1">
        <f t="shared" si="79"/>
        <v>27794</v>
      </c>
      <c r="H5070" s="1">
        <f>IF(punkty[[#This Row],[v1]] &lt; 40000,1,"")</f>
        <v>1</v>
      </c>
    </row>
    <row r="5071" spans="5:8" x14ac:dyDescent="0.25">
      <c r="E5071" s="2">
        <v>81</v>
      </c>
      <c r="F5071" s="2">
        <v>73</v>
      </c>
      <c r="G5071" s="2">
        <f t="shared" si="79"/>
        <v>30290</v>
      </c>
      <c r="H5071" s="2">
        <f>IF(punkty[[#This Row],[v1]] &lt; 40000,1,"")</f>
        <v>1</v>
      </c>
    </row>
    <row r="5072" spans="5:8" x14ac:dyDescent="0.25">
      <c r="E5072" s="1">
        <v>125</v>
      </c>
      <c r="F5072" s="1">
        <v>368</v>
      </c>
      <c r="G5072" s="1">
        <f t="shared" si="79"/>
        <v>33849</v>
      </c>
      <c r="H5072" s="1">
        <f>IF(punkty[[#This Row],[v1]] &lt; 40000,1,"")</f>
        <v>1</v>
      </c>
    </row>
    <row r="5073" spans="5:8" x14ac:dyDescent="0.25">
      <c r="E5073" s="2">
        <v>151</v>
      </c>
      <c r="F5073" s="2">
        <v>279</v>
      </c>
      <c r="G5073" s="2">
        <f t="shared" si="79"/>
        <v>8642</v>
      </c>
      <c r="H5073" s="2">
        <f>IF(punkty[[#This Row],[v1]] &lt; 40000,1,"")</f>
        <v>1</v>
      </c>
    </row>
    <row r="5074" spans="5:8" x14ac:dyDescent="0.25">
      <c r="E5074" s="1">
        <v>41</v>
      </c>
      <c r="F5074" s="1">
        <v>222</v>
      </c>
      <c r="G5074" s="1">
        <f t="shared" si="79"/>
        <v>25765</v>
      </c>
      <c r="H5074" s="1">
        <f>IF(punkty[[#This Row],[v1]] &lt; 40000,1,"")</f>
        <v>1</v>
      </c>
    </row>
    <row r="5075" spans="5:8" x14ac:dyDescent="0.25">
      <c r="E5075" s="2">
        <v>190</v>
      </c>
      <c r="F5075" s="2">
        <v>23</v>
      </c>
      <c r="G5075" s="2">
        <f t="shared" si="79"/>
        <v>31429</v>
      </c>
      <c r="H5075" s="2">
        <f>IF(punkty[[#This Row],[v1]] &lt; 40000,1,"")</f>
        <v>1</v>
      </c>
    </row>
    <row r="5076" spans="5:8" x14ac:dyDescent="0.25">
      <c r="E5076" s="1">
        <v>316</v>
      </c>
      <c r="F5076" s="1">
        <v>29</v>
      </c>
      <c r="G5076" s="1">
        <f t="shared" si="79"/>
        <v>42697</v>
      </c>
      <c r="H5076" s="1" t="str">
        <f>IF(punkty[[#This Row],[v1]] &lt; 40000,1,"")</f>
        <v/>
      </c>
    </row>
    <row r="5077" spans="5:8" x14ac:dyDescent="0.25">
      <c r="E5077" s="2">
        <v>304</v>
      </c>
      <c r="F5077" s="2">
        <v>222</v>
      </c>
      <c r="G5077" s="2">
        <f t="shared" si="79"/>
        <v>11300</v>
      </c>
      <c r="H5077" s="2">
        <f>IF(punkty[[#This Row],[v1]] &lt; 40000,1,"")</f>
        <v>1</v>
      </c>
    </row>
    <row r="5078" spans="5:8" x14ac:dyDescent="0.25">
      <c r="E5078" s="1">
        <v>97</v>
      </c>
      <c r="F5078" s="1">
        <v>270</v>
      </c>
      <c r="G5078" s="1">
        <f t="shared" si="79"/>
        <v>15509</v>
      </c>
      <c r="H5078" s="1">
        <f>IF(punkty[[#This Row],[v1]] &lt; 40000,1,"")</f>
        <v>1</v>
      </c>
    </row>
    <row r="5079" spans="5:8" x14ac:dyDescent="0.25">
      <c r="E5079" s="2">
        <v>300</v>
      </c>
      <c r="F5079" s="2">
        <v>53</v>
      </c>
      <c r="G5079" s="2">
        <f t="shared" si="79"/>
        <v>31609</v>
      </c>
      <c r="H5079" s="2">
        <f>IF(punkty[[#This Row],[v1]] &lt; 40000,1,"")</f>
        <v>1</v>
      </c>
    </row>
    <row r="5080" spans="5:8" x14ac:dyDescent="0.25">
      <c r="E5080" s="1">
        <v>386</v>
      </c>
      <c r="F5080" s="1">
        <v>230</v>
      </c>
      <c r="G5080" s="1">
        <f t="shared" si="79"/>
        <v>35496</v>
      </c>
      <c r="H5080" s="1">
        <f>IF(punkty[[#This Row],[v1]] &lt; 40000,1,"")</f>
        <v>1</v>
      </c>
    </row>
    <row r="5081" spans="5:8" x14ac:dyDescent="0.25">
      <c r="E5081" s="2">
        <v>355</v>
      </c>
      <c r="F5081" s="2">
        <v>191</v>
      </c>
      <c r="G5081" s="2">
        <f t="shared" si="79"/>
        <v>24106</v>
      </c>
      <c r="H5081" s="2">
        <f>IF(punkty[[#This Row],[v1]] &lt; 40000,1,"")</f>
        <v>1</v>
      </c>
    </row>
    <row r="5082" spans="5:8" x14ac:dyDescent="0.25">
      <c r="E5082" s="1">
        <v>359</v>
      </c>
      <c r="F5082" s="1">
        <v>362</v>
      </c>
      <c r="G5082" s="1">
        <f t="shared" si="79"/>
        <v>51525</v>
      </c>
      <c r="H5082" s="1" t="str">
        <f>IF(punkty[[#This Row],[v1]] &lt; 40000,1,"")</f>
        <v/>
      </c>
    </row>
    <row r="5083" spans="5:8" x14ac:dyDescent="0.25">
      <c r="E5083" s="2">
        <v>17</v>
      </c>
      <c r="F5083" s="2">
        <v>165</v>
      </c>
      <c r="G5083" s="2">
        <f t="shared" si="79"/>
        <v>34714</v>
      </c>
      <c r="H5083" s="2">
        <f>IF(punkty[[#This Row],[v1]] &lt; 40000,1,"")</f>
        <v>1</v>
      </c>
    </row>
    <row r="5084" spans="5:8" x14ac:dyDescent="0.25">
      <c r="E5084" s="1">
        <v>256</v>
      </c>
      <c r="F5084" s="1">
        <v>367</v>
      </c>
      <c r="G5084" s="1">
        <f t="shared" si="79"/>
        <v>31025</v>
      </c>
      <c r="H5084" s="1">
        <f>IF(punkty[[#This Row],[v1]] &lt; 40000,1,"")</f>
        <v>1</v>
      </c>
    </row>
    <row r="5085" spans="5:8" x14ac:dyDescent="0.25">
      <c r="E5085" s="2">
        <v>333</v>
      </c>
      <c r="F5085" s="2">
        <v>67</v>
      </c>
      <c r="G5085" s="2">
        <f t="shared" si="79"/>
        <v>35378</v>
      </c>
      <c r="H5085" s="2">
        <f>IF(punkty[[#This Row],[v1]] &lt; 40000,1,"")</f>
        <v>1</v>
      </c>
    </row>
    <row r="5086" spans="5:8" x14ac:dyDescent="0.25">
      <c r="E5086" s="1">
        <v>336</v>
      </c>
      <c r="F5086" s="1">
        <v>365</v>
      </c>
      <c r="G5086" s="1">
        <f t="shared" si="79"/>
        <v>45721</v>
      </c>
      <c r="H5086" s="1" t="str">
        <f>IF(punkty[[#This Row],[v1]] &lt; 40000,1,"")</f>
        <v/>
      </c>
    </row>
    <row r="5087" spans="5:8" x14ac:dyDescent="0.25">
      <c r="E5087" s="2">
        <v>50</v>
      </c>
      <c r="F5087" s="2">
        <v>262</v>
      </c>
      <c r="G5087" s="2">
        <f t="shared" si="79"/>
        <v>26344</v>
      </c>
      <c r="H5087" s="2">
        <f>IF(punkty[[#This Row],[v1]] &lt; 40000,1,"")</f>
        <v>1</v>
      </c>
    </row>
    <row r="5088" spans="5:8" x14ac:dyDescent="0.25">
      <c r="E5088" s="1">
        <v>223</v>
      </c>
      <c r="F5088" s="1">
        <v>123</v>
      </c>
      <c r="G5088" s="1">
        <f t="shared" si="79"/>
        <v>6458</v>
      </c>
      <c r="H5088" s="1">
        <f>IF(punkty[[#This Row],[v1]] &lt; 40000,1,"")</f>
        <v>1</v>
      </c>
    </row>
    <row r="5089" spans="5:8" x14ac:dyDescent="0.25">
      <c r="E5089" s="2">
        <v>146</v>
      </c>
      <c r="F5089" s="2">
        <v>68</v>
      </c>
      <c r="G5089" s="2">
        <f t="shared" si="79"/>
        <v>20340</v>
      </c>
      <c r="H5089" s="2">
        <f>IF(punkty[[#This Row],[v1]] &lt; 40000,1,"")</f>
        <v>1</v>
      </c>
    </row>
    <row r="5090" spans="5:8" x14ac:dyDescent="0.25">
      <c r="E5090" s="1">
        <v>367</v>
      </c>
      <c r="F5090" s="1">
        <v>156</v>
      </c>
      <c r="G5090" s="1">
        <f t="shared" si="79"/>
        <v>29825</v>
      </c>
      <c r="H5090" s="1">
        <f>IF(punkty[[#This Row],[v1]] &lt; 40000,1,"")</f>
        <v>1</v>
      </c>
    </row>
    <row r="5091" spans="5:8" x14ac:dyDescent="0.25">
      <c r="E5091" s="2">
        <v>31</v>
      </c>
      <c r="F5091" s="2">
        <v>164</v>
      </c>
      <c r="G5091" s="2">
        <f t="shared" si="79"/>
        <v>29857</v>
      </c>
      <c r="H5091" s="2">
        <f>IF(punkty[[#This Row],[v1]] &lt; 40000,1,"")</f>
        <v>1</v>
      </c>
    </row>
    <row r="5092" spans="5:8" x14ac:dyDescent="0.25">
      <c r="E5092" s="1">
        <v>282</v>
      </c>
      <c r="F5092" s="1">
        <v>16</v>
      </c>
      <c r="G5092" s="1">
        <f t="shared" si="79"/>
        <v>40580</v>
      </c>
      <c r="H5092" s="1" t="str">
        <f>IF(punkty[[#This Row],[v1]] &lt; 40000,1,"")</f>
        <v/>
      </c>
    </row>
    <row r="5093" spans="5:8" x14ac:dyDescent="0.25">
      <c r="E5093" s="2">
        <v>8</v>
      </c>
      <c r="F5093" s="2">
        <v>362</v>
      </c>
      <c r="G5093" s="2">
        <f t="shared" si="79"/>
        <v>63108</v>
      </c>
      <c r="H5093" s="2" t="str">
        <f>IF(punkty[[#This Row],[v1]] &lt; 40000,1,"")</f>
        <v/>
      </c>
    </row>
    <row r="5094" spans="5:8" x14ac:dyDescent="0.25">
      <c r="E5094" s="1">
        <v>148</v>
      </c>
      <c r="F5094" s="1">
        <v>256</v>
      </c>
      <c r="G5094" s="1">
        <f t="shared" si="79"/>
        <v>5840</v>
      </c>
      <c r="H5094" s="1">
        <f>IF(punkty[[#This Row],[v1]] &lt; 40000,1,"")</f>
        <v>1</v>
      </c>
    </row>
    <row r="5095" spans="5:8" x14ac:dyDescent="0.25">
      <c r="E5095" s="2">
        <v>376</v>
      </c>
      <c r="F5095" s="2">
        <v>36</v>
      </c>
      <c r="G5095" s="2">
        <f t="shared" si="79"/>
        <v>57872</v>
      </c>
      <c r="H5095" s="2" t="str">
        <f>IF(punkty[[#This Row],[v1]] &lt; 40000,1,"")</f>
        <v/>
      </c>
    </row>
    <row r="5096" spans="5:8" x14ac:dyDescent="0.25">
      <c r="E5096" s="1">
        <v>178</v>
      </c>
      <c r="F5096" s="1">
        <v>275</v>
      </c>
      <c r="G5096" s="1">
        <f t="shared" si="79"/>
        <v>6109</v>
      </c>
      <c r="H5096" s="1">
        <f>IF(punkty[[#This Row],[v1]] &lt; 40000,1,"")</f>
        <v>1</v>
      </c>
    </row>
    <row r="5097" spans="5:8" x14ac:dyDescent="0.25">
      <c r="E5097" s="2">
        <v>193</v>
      </c>
      <c r="F5097" s="2">
        <v>140</v>
      </c>
      <c r="G5097" s="2">
        <f t="shared" si="79"/>
        <v>3649</v>
      </c>
      <c r="H5097" s="2">
        <f>IF(punkty[[#This Row],[v1]] &lt; 40000,1,"")</f>
        <v>1</v>
      </c>
    </row>
    <row r="5098" spans="5:8" x14ac:dyDescent="0.25">
      <c r="E5098" s="1">
        <v>360</v>
      </c>
      <c r="F5098" s="1">
        <v>270</v>
      </c>
      <c r="G5098" s="1">
        <f t="shared" si="79"/>
        <v>30500</v>
      </c>
      <c r="H5098" s="1">
        <f>IF(punkty[[#This Row],[v1]] &lt; 40000,1,"")</f>
        <v>1</v>
      </c>
    </row>
    <row r="5099" spans="5:8" x14ac:dyDescent="0.25">
      <c r="E5099" s="2">
        <v>157</v>
      </c>
      <c r="F5099" s="2">
        <v>339</v>
      </c>
      <c r="G5099" s="2">
        <f t="shared" si="79"/>
        <v>21170</v>
      </c>
      <c r="H5099" s="2">
        <f>IF(punkty[[#This Row],[v1]] &lt; 40000,1,"")</f>
        <v>1</v>
      </c>
    </row>
    <row r="5100" spans="5:8" x14ac:dyDescent="0.25">
      <c r="E5100" s="1">
        <v>201</v>
      </c>
      <c r="F5100" s="1">
        <v>143</v>
      </c>
      <c r="G5100" s="1">
        <f t="shared" si="79"/>
        <v>3250</v>
      </c>
      <c r="H5100" s="1">
        <f>IF(punkty[[#This Row],[v1]] &lt; 40000,1,"")</f>
        <v>1</v>
      </c>
    </row>
    <row r="5101" spans="5:8" x14ac:dyDescent="0.25">
      <c r="E5101" s="2">
        <v>179</v>
      </c>
      <c r="F5101" s="2">
        <v>24</v>
      </c>
      <c r="G5101" s="2">
        <f t="shared" si="79"/>
        <v>31417</v>
      </c>
      <c r="H5101" s="2">
        <f>IF(punkty[[#This Row],[v1]] &lt; 40000,1,"")</f>
        <v>1</v>
      </c>
    </row>
    <row r="5102" spans="5:8" x14ac:dyDescent="0.25">
      <c r="E5102" s="1">
        <v>140</v>
      </c>
      <c r="F5102" s="1">
        <v>384</v>
      </c>
      <c r="G5102" s="1">
        <f t="shared" si="79"/>
        <v>37456</v>
      </c>
      <c r="H5102" s="1">
        <f>IF(punkty[[#This Row],[v1]] &lt; 40000,1,"")</f>
        <v>1</v>
      </c>
    </row>
    <row r="5103" spans="5:8" x14ac:dyDescent="0.25">
      <c r="E5103" s="2">
        <v>295</v>
      </c>
      <c r="F5103" s="2">
        <v>114</v>
      </c>
      <c r="G5103" s="2">
        <f t="shared" si="79"/>
        <v>16421</v>
      </c>
      <c r="H5103" s="2">
        <f>IF(punkty[[#This Row],[v1]] &lt; 40000,1,"")</f>
        <v>1</v>
      </c>
    </row>
    <row r="5104" spans="5:8" x14ac:dyDescent="0.25">
      <c r="E5104" s="1">
        <v>252</v>
      </c>
      <c r="F5104" s="1">
        <v>226</v>
      </c>
      <c r="G5104" s="1">
        <f t="shared" si="79"/>
        <v>3380</v>
      </c>
      <c r="H5104" s="1">
        <f>IF(punkty[[#This Row],[v1]] &lt; 40000,1,"")</f>
        <v>1</v>
      </c>
    </row>
    <row r="5105" spans="5:8" x14ac:dyDescent="0.25">
      <c r="E5105" s="2">
        <v>248</v>
      </c>
      <c r="F5105" s="2">
        <v>229</v>
      </c>
      <c r="G5105" s="2">
        <f t="shared" si="79"/>
        <v>3145</v>
      </c>
      <c r="H5105" s="2">
        <f>IF(punkty[[#This Row],[v1]] &lt; 40000,1,"")</f>
        <v>1</v>
      </c>
    </row>
    <row r="5106" spans="5:8" x14ac:dyDescent="0.25">
      <c r="E5106" s="1">
        <v>33</v>
      </c>
      <c r="F5106" s="1">
        <v>298</v>
      </c>
      <c r="G5106" s="1">
        <f t="shared" si="79"/>
        <v>37493</v>
      </c>
      <c r="H5106" s="1">
        <f>IF(punkty[[#This Row],[v1]] &lt; 40000,1,"")</f>
        <v>1</v>
      </c>
    </row>
    <row r="5107" spans="5:8" x14ac:dyDescent="0.25">
      <c r="E5107" s="2">
        <v>194</v>
      </c>
      <c r="F5107" s="2">
        <v>4</v>
      </c>
      <c r="G5107" s="2">
        <f t="shared" si="79"/>
        <v>38452</v>
      </c>
      <c r="H5107" s="2">
        <f>IF(punkty[[#This Row],[v1]] &lt; 40000,1,"")</f>
        <v>1</v>
      </c>
    </row>
    <row r="5108" spans="5:8" x14ac:dyDescent="0.25">
      <c r="E5108" s="1">
        <v>177</v>
      </c>
      <c r="F5108" s="1">
        <v>211</v>
      </c>
      <c r="G5108" s="1">
        <f t="shared" si="79"/>
        <v>650</v>
      </c>
      <c r="H5108" s="1">
        <f>IF(punkty[[#This Row],[v1]] &lt; 40000,1,"")</f>
        <v>1</v>
      </c>
    </row>
    <row r="5109" spans="5:8" x14ac:dyDescent="0.25">
      <c r="E5109" s="2">
        <v>320</v>
      </c>
      <c r="F5109" s="2">
        <v>64</v>
      </c>
      <c r="G5109" s="2">
        <f t="shared" si="79"/>
        <v>32896</v>
      </c>
      <c r="H5109" s="2">
        <f>IF(punkty[[#This Row],[v1]] &lt; 40000,1,"")</f>
        <v>1</v>
      </c>
    </row>
    <row r="5110" spans="5:8" x14ac:dyDescent="0.25">
      <c r="E5110" s="1">
        <v>116</v>
      </c>
      <c r="F5110" s="1">
        <v>85</v>
      </c>
      <c r="G5110" s="1">
        <f t="shared" si="79"/>
        <v>20281</v>
      </c>
      <c r="H5110" s="1">
        <f>IF(punkty[[#This Row],[v1]] &lt; 40000,1,"")</f>
        <v>1</v>
      </c>
    </row>
    <row r="5111" spans="5:8" x14ac:dyDescent="0.25">
      <c r="E5111" s="2">
        <v>168</v>
      </c>
      <c r="F5111" s="2">
        <v>381</v>
      </c>
      <c r="G5111" s="2">
        <f t="shared" si="79"/>
        <v>33785</v>
      </c>
      <c r="H5111" s="2">
        <f>IF(punkty[[#This Row],[v1]] &lt; 40000,1,"")</f>
        <v>1</v>
      </c>
    </row>
    <row r="5112" spans="5:8" x14ac:dyDescent="0.25">
      <c r="E5112" s="1">
        <v>188</v>
      </c>
      <c r="F5112" s="1">
        <v>274</v>
      </c>
      <c r="G5112" s="1">
        <f t="shared" si="79"/>
        <v>5620</v>
      </c>
      <c r="H5112" s="1">
        <f>IF(punkty[[#This Row],[v1]] &lt; 40000,1,"")</f>
        <v>1</v>
      </c>
    </row>
    <row r="5113" spans="5:8" x14ac:dyDescent="0.25">
      <c r="E5113" s="2">
        <v>60</v>
      </c>
      <c r="F5113" s="2">
        <v>117</v>
      </c>
      <c r="G5113" s="2">
        <f t="shared" si="79"/>
        <v>26489</v>
      </c>
      <c r="H5113" s="2">
        <f>IF(punkty[[#This Row],[v1]] &lt; 40000,1,"")</f>
        <v>1</v>
      </c>
    </row>
    <row r="5114" spans="5:8" x14ac:dyDescent="0.25">
      <c r="E5114" s="1">
        <v>327</v>
      </c>
      <c r="F5114" s="1">
        <v>341</v>
      </c>
      <c r="G5114" s="1">
        <f t="shared" si="79"/>
        <v>36010</v>
      </c>
      <c r="H5114" s="1">
        <f>IF(punkty[[#This Row],[v1]] &lt; 40000,1,"")</f>
        <v>1</v>
      </c>
    </row>
    <row r="5115" spans="5:8" x14ac:dyDescent="0.25">
      <c r="E5115" s="2">
        <v>315</v>
      </c>
      <c r="F5115" s="2">
        <v>382</v>
      </c>
      <c r="G5115" s="2">
        <f t="shared" si="79"/>
        <v>46349</v>
      </c>
      <c r="H5115" s="2" t="str">
        <f>IF(punkty[[#This Row],[v1]] &lt; 40000,1,"")</f>
        <v/>
      </c>
    </row>
    <row r="5116" spans="5:8" x14ac:dyDescent="0.25">
      <c r="E5116" s="1">
        <v>383</v>
      </c>
      <c r="F5116" s="1">
        <v>397</v>
      </c>
      <c r="G5116" s="1">
        <f t="shared" si="79"/>
        <v>72298</v>
      </c>
      <c r="H5116" s="1" t="str">
        <f>IF(punkty[[#This Row],[v1]] &lt; 40000,1,"")</f>
        <v/>
      </c>
    </row>
    <row r="5117" spans="5:8" x14ac:dyDescent="0.25">
      <c r="E5117" s="2">
        <v>118</v>
      </c>
      <c r="F5117" s="2">
        <v>77</v>
      </c>
      <c r="G5117" s="2">
        <f t="shared" si="79"/>
        <v>21853</v>
      </c>
      <c r="H5117" s="2">
        <f>IF(punkty[[#This Row],[v1]] &lt; 40000,1,"")</f>
        <v>1</v>
      </c>
    </row>
    <row r="5118" spans="5:8" x14ac:dyDescent="0.25">
      <c r="E5118" s="1">
        <v>242</v>
      </c>
      <c r="F5118" s="1">
        <v>354</v>
      </c>
      <c r="G5118" s="1">
        <f t="shared" si="79"/>
        <v>25480</v>
      </c>
      <c r="H5118" s="1">
        <f>IF(punkty[[#This Row],[v1]] &lt; 40000,1,"")</f>
        <v>1</v>
      </c>
    </row>
    <row r="5119" spans="5:8" x14ac:dyDescent="0.25">
      <c r="E5119" s="2">
        <v>146</v>
      </c>
      <c r="F5119" s="2">
        <v>144</v>
      </c>
      <c r="G5119" s="2">
        <f t="shared" si="79"/>
        <v>6052</v>
      </c>
      <c r="H5119" s="2">
        <f>IF(punkty[[#This Row],[v1]] &lt; 40000,1,"")</f>
        <v>1</v>
      </c>
    </row>
    <row r="5120" spans="5:8" x14ac:dyDescent="0.25">
      <c r="E5120" s="1">
        <v>7</v>
      </c>
      <c r="F5120" s="1">
        <v>329</v>
      </c>
      <c r="G5120" s="1">
        <f t="shared" si="79"/>
        <v>53890</v>
      </c>
      <c r="H5120" s="1" t="str">
        <f>IF(punkty[[#This Row],[v1]] &lt; 40000,1,"")</f>
        <v/>
      </c>
    </row>
    <row r="5121" spans="5:8" x14ac:dyDescent="0.25">
      <c r="E5121" s="2">
        <v>48</v>
      </c>
      <c r="F5121" s="2">
        <v>251</v>
      </c>
      <c r="G5121" s="2">
        <f t="shared" si="79"/>
        <v>25705</v>
      </c>
      <c r="H5121" s="2">
        <f>IF(punkty[[#This Row],[v1]] &lt; 40000,1,"")</f>
        <v>1</v>
      </c>
    </row>
    <row r="5122" spans="5:8" x14ac:dyDescent="0.25">
      <c r="E5122" s="1">
        <v>325</v>
      </c>
      <c r="F5122" s="1">
        <v>369</v>
      </c>
      <c r="G5122" s="1">
        <f t="shared" si="79"/>
        <v>44186</v>
      </c>
      <c r="H5122" s="1" t="str">
        <f>IF(punkty[[#This Row],[v1]] &lt; 40000,1,"")</f>
        <v/>
      </c>
    </row>
    <row r="5123" spans="5:8" x14ac:dyDescent="0.25">
      <c r="E5123" s="2">
        <v>365</v>
      </c>
      <c r="F5123" s="2">
        <v>229</v>
      </c>
      <c r="G5123" s="2">
        <f t="shared" si="79"/>
        <v>28066</v>
      </c>
      <c r="H5123" s="2">
        <f>IF(punkty[[#This Row],[v1]] &lt; 40000,1,"")</f>
        <v>1</v>
      </c>
    </row>
    <row r="5124" spans="5:8" x14ac:dyDescent="0.25">
      <c r="E5124" s="1">
        <v>217</v>
      </c>
      <c r="F5124" s="1">
        <v>389</v>
      </c>
      <c r="G5124" s="1">
        <f t="shared" si="79"/>
        <v>36010</v>
      </c>
      <c r="H5124" s="1">
        <f>IF(punkty[[#This Row],[v1]] &lt; 40000,1,"")</f>
        <v>1</v>
      </c>
    </row>
    <row r="5125" spans="5:8" x14ac:dyDescent="0.25">
      <c r="E5125" s="2">
        <v>223</v>
      </c>
      <c r="F5125" s="2">
        <v>9</v>
      </c>
      <c r="G5125" s="2">
        <f t="shared" si="79"/>
        <v>37010</v>
      </c>
      <c r="H5125" s="2">
        <f>IF(punkty[[#This Row],[v1]] &lt; 40000,1,"")</f>
        <v>1</v>
      </c>
    </row>
    <row r="5126" spans="5:8" x14ac:dyDescent="0.25">
      <c r="E5126" s="1">
        <v>231</v>
      </c>
      <c r="F5126" s="1">
        <v>227</v>
      </c>
      <c r="G5126" s="1">
        <f t="shared" si="79"/>
        <v>1690</v>
      </c>
      <c r="H5126" s="1">
        <f>IF(punkty[[#This Row],[v1]] &lt; 40000,1,"")</f>
        <v>1</v>
      </c>
    </row>
    <row r="5127" spans="5:8" x14ac:dyDescent="0.25">
      <c r="E5127" s="2">
        <v>139</v>
      </c>
      <c r="F5127" s="2">
        <v>112</v>
      </c>
      <c r="G5127" s="2">
        <f t="shared" si="79"/>
        <v>11465</v>
      </c>
      <c r="H5127" s="2">
        <f>IF(punkty[[#This Row],[v1]] &lt; 40000,1,"")</f>
        <v>1</v>
      </c>
    </row>
    <row r="5128" spans="5:8" x14ac:dyDescent="0.25">
      <c r="E5128" s="1">
        <v>386</v>
      </c>
      <c r="F5128" s="1">
        <v>143</v>
      </c>
      <c r="G5128" s="1">
        <f t="shared" si="79"/>
        <v>37845</v>
      </c>
      <c r="H5128" s="1">
        <f>IF(punkty[[#This Row],[v1]] &lt; 40000,1,"")</f>
        <v>1</v>
      </c>
    </row>
    <row r="5129" spans="5:8" x14ac:dyDescent="0.25">
      <c r="E5129" s="2">
        <v>57</v>
      </c>
      <c r="F5129" s="2">
        <v>51</v>
      </c>
      <c r="G5129" s="2">
        <f t="shared" ref="G5129:G5192" si="80">((E5129 - 200) * (E5129 - 200)) +(( F5129 - 200) * ( F5129 - 200))</f>
        <v>42650</v>
      </c>
      <c r="H5129" s="2" t="str">
        <f>IF(punkty[[#This Row],[v1]] &lt; 40000,1,"")</f>
        <v/>
      </c>
    </row>
    <row r="5130" spans="5:8" x14ac:dyDescent="0.25">
      <c r="E5130" s="1">
        <v>318</v>
      </c>
      <c r="F5130" s="1">
        <v>217</v>
      </c>
      <c r="G5130" s="1">
        <f t="shared" si="80"/>
        <v>14213</v>
      </c>
      <c r="H5130" s="1">
        <f>IF(punkty[[#This Row],[v1]] &lt; 40000,1,"")</f>
        <v>1</v>
      </c>
    </row>
    <row r="5131" spans="5:8" x14ac:dyDescent="0.25">
      <c r="E5131" s="2">
        <v>336</v>
      </c>
      <c r="F5131" s="2">
        <v>399</v>
      </c>
      <c r="G5131" s="2">
        <f t="shared" si="80"/>
        <v>58097</v>
      </c>
      <c r="H5131" s="2" t="str">
        <f>IF(punkty[[#This Row],[v1]] &lt; 40000,1,"")</f>
        <v/>
      </c>
    </row>
    <row r="5132" spans="5:8" x14ac:dyDescent="0.25">
      <c r="E5132" s="1">
        <v>360</v>
      </c>
      <c r="F5132" s="1">
        <v>114</v>
      </c>
      <c r="G5132" s="1">
        <f t="shared" si="80"/>
        <v>32996</v>
      </c>
      <c r="H5132" s="1">
        <f>IF(punkty[[#This Row],[v1]] &lt; 40000,1,"")</f>
        <v>1</v>
      </c>
    </row>
    <row r="5133" spans="5:8" x14ac:dyDescent="0.25">
      <c r="E5133" s="2">
        <v>133</v>
      </c>
      <c r="F5133" s="2">
        <v>57</v>
      </c>
      <c r="G5133" s="2">
        <f t="shared" si="80"/>
        <v>24938</v>
      </c>
      <c r="H5133" s="2">
        <f>IF(punkty[[#This Row],[v1]] &lt; 40000,1,"")</f>
        <v>1</v>
      </c>
    </row>
    <row r="5134" spans="5:8" x14ac:dyDescent="0.25">
      <c r="E5134" s="1">
        <v>232</v>
      </c>
      <c r="F5134" s="1">
        <v>387</v>
      </c>
      <c r="G5134" s="1">
        <f t="shared" si="80"/>
        <v>35993</v>
      </c>
      <c r="H5134" s="1">
        <f>IF(punkty[[#This Row],[v1]] &lt; 40000,1,"")</f>
        <v>1</v>
      </c>
    </row>
    <row r="5135" spans="5:8" x14ac:dyDescent="0.25">
      <c r="E5135" s="2">
        <v>153</v>
      </c>
      <c r="F5135" s="2">
        <v>207</v>
      </c>
      <c r="G5135" s="2">
        <f t="shared" si="80"/>
        <v>2258</v>
      </c>
      <c r="H5135" s="2">
        <f>IF(punkty[[#This Row],[v1]] &lt; 40000,1,"")</f>
        <v>1</v>
      </c>
    </row>
    <row r="5136" spans="5:8" x14ac:dyDescent="0.25">
      <c r="E5136" s="1">
        <v>188</v>
      </c>
      <c r="F5136" s="1">
        <v>10</v>
      </c>
      <c r="G5136" s="1">
        <f t="shared" si="80"/>
        <v>36244</v>
      </c>
      <c r="H5136" s="1">
        <f>IF(punkty[[#This Row],[v1]] &lt; 40000,1,"")</f>
        <v>1</v>
      </c>
    </row>
    <row r="5137" spans="5:8" x14ac:dyDescent="0.25">
      <c r="E5137" s="2">
        <v>216</v>
      </c>
      <c r="F5137" s="2">
        <v>101</v>
      </c>
      <c r="G5137" s="2">
        <f t="shared" si="80"/>
        <v>10057</v>
      </c>
      <c r="H5137" s="2">
        <f>IF(punkty[[#This Row],[v1]] &lt; 40000,1,"")</f>
        <v>1</v>
      </c>
    </row>
    <row r="5138" spans="5:8" x14ac:dyDescent="0.25">
      <c r="E5138" s="1">
        <v>43</v>
      </c>
      <c r="F5138" s="1">
        <v>85</v>
      </c>
      <c r="G5138" s="1">
        <f t="shared" si="80"/>
        <v>37874</v>
      </c>
      <c r="H5138" s="1">
        <f>IF(punkty[[#This Row],[v1]] &lt; 40000,1,"")</f>
        <v>1</v>
      </c>
    </row>
    <row r="5139" spans="5:8" x14ac:dyDescent="0.25">
      <c r="E5139" s="2">
        <v>252</v>
      </c>
      <c r="F5139" s="2">
        <v>203</v>
      </c>
      <c r="G5139" s="2">
        <f t="shared" si="80"/>
        <v>2713</v>
      </c>
      <c r="H5139" s="2">
        <f>IF(punkty[[#This Row],[v1]] &lt; 40000,1,"")</f>
        <v>1</v>
      </c>
    </row>
    <row r="5140" spans="5:8" x14ac:dyDescent="0.25">
      <c r="E5140" s="1">
        <v>393</v>
      </c>
      <c r="F5140" s="1">
        <v>258</v>
      </c>
      <c r="G5140" s="1">
        <f t="shared" si="80"/>
        <v>40613</v>
      </c>
      <c r="H5140" s="1" t="str">
        <f>IF(punkty[[#This Row],[v1]] &lt; 40000,1,"")</f>
        <v/>
      </c>
    </row>
    <row r="5141" spans="5:8" x14ac:dyDescent="0.25">
      <c r="E5141" s="2">
        <v>14</v>
      </c>
      <c r="F5141" s="2">
        <v>7</v>
      </c>
      <c r="G5141" s="2">
        <f t="shared" si="80"/>
        <v>71845</v>
      </c>
      <c r="H5141" s="2" t="str">
        <f>IF(punkty[[#This Row],[v1]] &lt; 40000,1,"")</f>
        <v/>
      </c>
    </row>
    <row r="5142" spans="5:8" x14ac:dyDescent="0.25">
      <c r="E5142" s="1">
        <v>253</v>
      </c>
      <c r="F5142" s="1">
        <v>295</v>
      </c>
      <c r="G5142" s="1">
        <f t="shared" si="80"/>
        <v>11834</v>
      </c>
      <c r="H5142" s="1">
        <f>IF(punkty[[#This Row],[v1]] &lt; 40000,1,"")</f>
        <v>1</v>
      </c>
    </row>
    <row r="5143" spans="5:8" x14ac:dyDescent="0.25">
      <c r="E5143" s="2">
        <v>2</v>
      </c>
      <c r="F5143" s="2">
        <v>298</v>
      </c>
      <c r="G5143" s="2">
        <f t="shared" si="80"/>
        <v>48808</v>
      </c>
      <c r="H5143" s="2" t="str">
        <f>IF(punkty[[#This Row],[v1]] &lt; 40000,1,"")</f>
        <v/>
      </c>
    </row>
    <row r="5144" spans="5:8" x14ac:dyDescent="0.25">
      <c r="E5144" s="1">
        <v>275</v>
      </c>
      <c r="F5144" s="1">
        <v>316</v>
      </c>
      <c r="G5144" s="1">
        <f t="shared" si="80"/>
        <v>19081</v>
      </c>
      <c r="H5144" s="1">
        <f>IF(punkty[[#This Row],[v1]] &lt; 40000,1,"")</f>
        <v>1</v>
      </c>
    </row>
    <row r="5145" spans="5:8" x14ac:dyDescent="0.25">
      <c r="E5145" s="2">
        <v>158</v>
      </c>
      <c r="F5145" s="2">
        <v>236</v>
      </c>
      <c r="G5145" s="2">
        <f t="shared" si="80"/>
        <v>3060</v>
      </c>
      <c r="H5145" s="2">
        <f>IF(punkty[[#This Row],[v1]] &lt; 40000,1,"")</f>
        <v>1</v>
      </c>
    </row>
    <row r="5146" spans="5:8" x14ac:dyDescent="0.25">
      <c r="E5146" s="1">
        <v>150</v>
      </c>
      <c r="F5146" s="1">
        <v>113</v>
      </c>
      <c r="G5146" s="1">
        <f t="shared" si="80"/>
        <v>10069</v>
      </c>
      <c r="H5146" s="1">
        <f>IF(punkty[[#This Row],[v1]] &lt; 40000,1,"")</f>
        <v>1</v>
      </c>
    </row>
    <row r="5147" spans="5:8" x14ac:dyDescent="0.25">
      <c r="E5147" s="2">
        <v>275</v>
      </c>
      <c r="F5147" s="2">
        <v>166</v>
      </c>
      <c r="G5147" s="2">
        <f t="shared" si="80"/>
        <v>6781</v>
      </c>
      <c r="H5147" s="2">
        <f>IF(punkty[[#This Row],[v1]] &lt; 40000,1,"")</f>
        <v>1</v>
      </c>
    </row>
    <row r="5148" spans="5:8" x14ac:dyDescent="0.25">
      <c r="E5148" s="1">
        <v>188</v>
      </c>
      <c r="F5148" s="1">
        <v>90</v>
      </c>
      <c r="G5148" s="1">
        <f t="shared" si="80"/>
        <v>12244</v>
      </c>
      <c r="H5148" s="1">
        <f>IF(punkty[[#This Row],[v1]] &lt; 40000,1,"")</f>
        <v>1</v>
      </c>
    </row>
    <row r="5149" spans="5:8" x14ac:dyDescent="0.25">
      <c r="E5149" s="2">
        <v>170</v>
      </c>
      <c r="F5149" s="2">
        <v>103</v>
      </c>
      <c r="G5149" s="2">
        <f t="shared" si="80"/>
        <v>10309</v>
      </c>
      <c r="H5149" s="2">
        <f>IF(punkty[[#This Row],[v1]] &lt; 40000,1,"")</f>
        <v>1</v>
      </c>
    </row>
    <row r="5150" spans="5:8" x14ac:dyDescent="0.25">
      <c r="E5150" s="1">
        <v>348</v>
      </c>
      <c r="F5150" s="1">
        <v>123</v>
      </c>
      <c r="G5150" s="1">
        <f t="shared" si="80"/>
        <v>27833</v>
      </c>
      <c r="H5150" s="1">
        <f>IF(punkty[[#This Row],[v1]] &lt; 40000,1,"")</f>
        <v>1</v>
      </c>
    </row>
    <row r="5151" spans="5:8" x14ac:dyDescent="0.25">
      <c r="E5151" s="2">
        <v>56</v>
      </c>
      <c r="F5151" s="2">
        <v>94</v>
      </c>
      <c r="G5151" s="2">
        <f t="shared" si="80"/>
        <v>31972</v>
      </c>
      <c r="H5151" s="2">
        <f>IF(punkty[[#This Row],[v1]] &lt; 40000,1,"")</f>
        <v>1</v>
      </c>
    </row>
    <row r="5152" spans="5:8" x14ac:dyDescent="0.25">
      <c r="E5152" s="1">
        <v>343</v>
      </c>
      <c r="F5152" s="1">
        <v>216</v>
      </c>
      <c r="G5152" s="1">
        <f t="shared" si="80"/>
        <v>20705</v>
      </c>
      <c r="H5152" s="1">
        <f>IF(punkty[[#This Row],[v1]] &lt; 40000,1,"")</f>
        <v>1</v>
      </c>
    </row>
    <row r="5153" spans="5:8" x14ac:dyDescent="0.25">
      <c r="E5153" s="2">
        <v>135</v>
      </c>
      <c r="F5153" s="2">
        <v>128</v>
      </c>
      <c r="G5153" s="2">
        <f t="shared" si="80"/>
        <v>9409</v>
      </c>
      <c r="H5153" s="2">
        <f>IF(punkty[[#This Row],[v1]] &lt; 40000,1,"")</f>
        <v>1</v>
      </c>
    </row>
    <row r="5154" spans="5:8" x14ac:dyDescent="0.25">
      <c r="E5154" s="1">
        <v>397</v>
      </c>
      <c r="F5154" s="1">
        <v>280</v>
      </c>
      <c r="G5154" s="1">
        <f t="shared" si="80"/>
        <v>45209</v>
      </c>
      <c r="H5154" s="1" t="str">
        <f>IF(punkty[[#This Row],[v1]] &lt; 40000,1,"")</f>
        <v/>
      </c>
    </row>
    <row r="5155" spans="5:8" x14ac:dyDescent="0.25">
      <c r="E5155" s="2">
        <v>177</v>
      </c>
      <c r="F5155" s="2">
        <v>218</v>
      </c>
      <c r="G5155" s="2">
        <f t="shared" si="80"/>
        <v>853</v>
      </c>
      <c r="H5155" s="2">
        <f>IF(punkty[[#This Row],[v1]] &lt; 40000,1,"")</f>
        <v>1</v>
      </c>
    </row>
    <row r="5156" spans="5:8" x14ac:dyDescent="0.25">
      <c r="E5156" s="1">
        <v>43</v>
      </c>
      <c r="F5156" s="1">
        <v>325</v>
      </c>
      <c r="G5156" s="1">
        <f t="shared" si="80"/>
        <v>40274</v>
      </c>
      <c r="H5156" s="1" t="str">
        <f>IF(punkty[[#This Row],[v1]] &lt; 40000,1,"")</f>
        <v/>
      </c>
    </row>
    <row r="5157" spans="5:8" x14ac:dyDescent="0.25">
      <c r="E5157" s="2">
        <v>233</v>
      </c>
      <c r="F5157" s="2">
        <v>35</v>
      </c>
      <c r="G5157" s="2">
        <f t="shared" si="80"/>
        <v>28314</v>
      </c>
      <c r="H5157" s="2">
        <f>IF(punkty[[#This Row],[v1]] &lt; 40000,1,"")</f>
        <v>1</v>
      </c>
    </row>
    <row r="5158" spans="5:8" x14ac:dyDescent="0.25">
      <c r="E5158" s="1">
        <v>208</v>
      </c>
      <c r="F5158" s="1">
        <v>115</v>
      </c>
      <c r="G5158" s="1">
        <f t="shared" si="80"/>
        <v>7289</v>
      </c>
      <c r="H5158" s="1">
        <f>IF(punkty[[#This Row],[v1]] &lt; 40000,1,"")</f>
        <v>1</v>
      </c>
    </row>
    <row r="5159" spans="5:8" x14ac:dyDescent="0.25">
      <c r="E5159" s="2">
        <v>49</v>
      </c>
      <c r="F5159" s="2">
        <v>83</v>
      </c>
      <c r="G5159" s="2">
        <f t="shared" si="80"/>
        <v>36490</v>
      </c>
      <c r="H5159" s="2">
        <f>IF(punkty[[#This Row],[v1]] &lt; 40000,1,"")</f>
        <v>1</v>
      </c>
    </row>
    <row r="5160" spans="5:8" x14ac:dyDescent="0.25">
      <c r="E5160" s="1">
        <v>309</v>
      </c>
      <c r="F5160" s="1">
        <v>155</v>
      </c>
      <c r="G5160" s="1">
        <f t="shared" si="80"/>
        <v>13906</v>
      </c>
      <c r="H5160" s="1">
        <f>IF(punkty[[#This Row],[v1]] &lt; 40000,1,"")</f>
        <v>1</v>
      </c>
    </row>
    <row r="5161" spans="5:8" x14ac:dyDescent="0.25">
      <c r="E5161" s="2">
        <v>166</v>
      </c>
      <c r="F5161" s="2">
        <v>44</v>
      </c>
      <c r="G5161" s="2">
        <f t="shared" si="80"/>
        <v>25492</v>
      </c>
      <c r="H5161" s="2">
        <f>IF(punkty[[#This Row],[v1]] &lt; 40000,1,"")</f>
        <v>1</v>
      </c>
    </row>
    <row r="5162" spans="5:8" x14ac:dyDescent="0.25">
      <c r="E5162" s="1">
        <v>338</v>
      </c>
      <c r="F5162" s="1">
        <v>171</v>
      </c>
      <c r="G5162" s="1">
        <f t="shared" si="80"/>
        <v>19885</v>
      </c>
      <c r="H5162" s="1">
        <f>IF(punkty[[#This Row],[v1]] &lt; 40000,1,"")</f>
        <v>1</v>
      </c>
    </row>
    <row r="5163" spans="5:8" x14ac:dyDescent="0.25">
      <c r="E5163" s="2">
        <v>170</v>
      </c>
      <c r="F5163" s="2">
        <v>276</v>
      </c>
      <c r="G5163" s="2">
        <f t="shared" si="80"/>
        <v>6676</v>
      </c>
      <c r="H5163" s="2">
        <f>IF(punkty[[#This Row],[v1]] &lt; 40000,1,"")</f>
        <v>1</v>
      </c>
    </row>
    <row r="5164" spans="5:8" x14ac:dyDescent="0.25">
      <c r="E5164" s="1">
        <v>117</v>
      </c>
      <c r="F5164" s="1">
        <v>326</v>
      </c>
      <c r="G5164" s="1">
        <f t="shared" si="80"/>
        <v>22765</v>
      </c>
      <c r="H5164" s="1">
        <f>IF(punkty[[#This Row],[v1]] &lt; 40000,1,"")</f>
        <v>1</v>
      </c>
    </row>
    <row r="5165" spans="5:8" x14ac:dyDescent="0.25">
      <c r="E5165" s="2">
        <v>381</v>
      </c>
      <c r="F5165" s="2">
        <v>375</v>
      </c>
      <c r="G5165" s="2">
        <f t="shared" si="80"/>
        <v>63386</v>
      </c>
      <c r="H5165" s="2" t="str">
        <f>IF(punkty[[#This Row],[v1]] &lt; 40000,1,"")</f>
        <v/>
      </c>
    </row>
    <row r="5166" spans="5:8" x14ac:dyDescent="0.25">
      <c r="E5166" s="1">
        <v>115</v>
      </c>
      <c r="F5166" s="1">
        <v>107</v>
      </c>
      <c r="G5166" s="1">
        <f t="shared" si="80"/>
        <v>15874</v>
      </c>
      <c r="H5166" s="1">
        <f>IF(punkty[[#This Row],[v1]] &lt; 40000,1,"")</f>
        <v>1</v>
      </c>
    </row>
    <row r="5167" spans="5:8" x14ac:dyDescent="0.25">
      <c r="E5167" s="2">
        <v>323</v>
      </c>
      <c r="F5167" s="2">
        <v>125</v>
      </c>
      <c r="G5167" s="2">
        <f t="shared" si="80"/>
        <v>20754</v>
      </c>
      <c r="H5167" s="2">
        <f>IF(punkty[[#This Row],[v1]] &lt; 40000,1,"")</f>
        <v>1</v>
      </c>
    </row>
    <row r="5168" spans="5:8" x14ac:dyDescent="0.25">
      <c r="E5168" s="1">
        <v>14</v>
      </c>
      <c r="F5168" s="1">
        <v>44</v>
      </c>
      <c r="G5168" s="1">
        <f t="shared" si="80"/>
        <v>58932</v>
      </c>
      <c r="H5168" s="1" t="str">
        <f>IF(punkty[[#This Row],[v1]] &lt; 40000,1,"")</f>
        <v/>
      </c>
    </row>
    <row r="5169" spans="5:8" x14ac:dyDescent="0.25">
      <c r="E5169" s="2">
        <v>201</v>
      </c>
      <c r="F5169" s="2">
        <v>320</v>
      </c>
      <c r="G5169" s="2">
        <f t="shared" si="80"/>
        <v>14401</v>
      </c>
      <c r="H5169" s="2">
        <f>IF(punkty[[#This Row],[v1]] &lt; 40000,1,"")</f>
        <v>1</v>
      </c>
    </row>
    <row r="5170" spans="5:8" x14ac:dyDescent="0.25">
      <c r="E5170" s="1">
        <v>151</v>
      </c>
      <c r="F5170" s="1">
        <v>101</v>
      </c>
      <c r="G5170" s="1">
        <f t="shared" si="80"/>
        <v>12202</v>
      </c>
      <c r="H5170" s="1">
        <f>IF(punkty[[#This Row],[v1]] &lt; 40000,1,"")</f>
        <v>1</v>
      </c>
    </row>
    <row r="5171" spans="5:8" x14ac:dyDescent="0.25">
      <c r="E5171" s="2">
        <v>206</v>
      </c>
      <c r="F5171" s="2">
        <v>8</v>
      </c>
      <c r="G5171" s="2">
        <f t="shared" si="80"/>
        <v>36900</v>
      </c>
      <c r="H5171" s="2">
        <f>IF(punkty[[#This Row],[v1]] &lt; 40000,1,"")</f>
        <v>1</v>
      </c>
    </row>
    <row r="5172" spans="5:8" x14ac:dyDescent="0.25">
      <c r="E5172" s="1">
        <v>120</v>
      </c>
      <c r="F5172" s="1">
        <v>86</v>
      </c>
      <c r="G5172" s="1">
        <f t="shared" si="80"/>
        <v>19396</v>
      </c>
      <c r="H5172" s="1">
        <f>IF(punkty[[#This Row],[v1]] &lt; 40000,1,"")</f>
        <v>1</v>
      </c>
    </row>
    <row r="5173" spans="5:8" x14ac:dyDescent="0.25">
      <c r="E5173" s="2">
        <v>44</v>
      </c>
      <c r="F5173" s="2">
        <v>154</v>
      </c>
      <c r="G5173" s="2">
        <f t="shared" si="80"/>
        <v>26452</v>
      </c>
      <c r="H5173" s="2">
        <f>IF(punkty[[#This Row],[v1]] &lt; 40000,1,"")</f>
        <v>1</v>
      </c>
    </row>
    <row r="5174" spans="5:8" x14ac:dyDescent="0.25">
      <c r="E5174" s="1">
        <v>349</v>
      </c>
      <c r="F5174" s="1">
        <v>107</v>
      </c>
      <c r="G5174" s="1">
        <f t="shared" si="80"/>
        <v>30850</v>
      </c>
      <c r="H5174" s="1">
        <f>IF(punkty[[#This Row],[v1]] &lt; 40000,1,"")</f>
        <v>1</v>
      </c>
    </row>
    <row r="5175" spans="5:8" x14ac:dyDescent="0.25">
      <c r="E5175" s="2">
        <v>369</v>
      </c>
      <c r="F5175" s="2">
        <v>269</v>
      </c>
      <c r="G5175" s="2">
        <f t="shared" si="80"/>
        <v>33322</v>
      </c>
      <c r="H5175" s="2">
        <f>IF(punkty[[#This Row],[v1]] &lt; 40000,1,"")</f>
        <v>1</v>
      </c>
    </row>
    <row r="5176" spans="5:8" x14ac:dyDescent="0.25">
      <c r="E5176" s="1">
        <v>74</v>
      </c>
      <c r="F5176" s="1">
        <v>52</v>
      </c>
      <c r="G5176" s="1">
        <f t="shared" si="80"/>
        <v>37780</v>
      </c>
      <c r="H5176" s="1">
        <f>IF(punkty[[#This Row],[v1]] &lt; 40000,1,"")</f>
        <v>1</v>
      </c>
    </row>
    <row r="5177" spans="5:8" x14ac:dyDescent="0.25">
      <c r="E5177" s="2">
        <v>307</v>
      </c>
      <c r="F5177" s="2">
        <v>250</v>
      </c>
      <c r="G5177" s="2">
        <f t="shared" si="80"/>
        <v>13949</v>
      </c>
      <c r="H5177" s="2">
        <f>IF(punkty[[#This Row],[v1]] &lt; 40000,1,"")</f>
        <v>1</v>
      </c>
    </row>
    <row r="5178" spans="5:8" x14ac:dyDescent="0.25">
      <c r="E5178" s="1">
        <v>313</v>
      </c>
      <c r="F5178" s="1">
        <v>283</v>
      </c>
      <c r="G5178" s="1">
        <f t="shared" si="80"/>
        <v>19658</v>
      </c>
      <c r="H5178" s="1">
        <f>IF(punkty[[#This Row],[v1]] &lt; 40000,1,"")</f>
        <v>1</v>
      </c>
    </row>
    <row r="5179" spans="5:8" x14ac:dyDescent="0.25">
      <c r="E5179" s="2">
        <v>242</v>
      </c>
      <c r="F5179" s="2">
        <v>183</v>
      </c>
      <c r="G5179" s="2">
        <f t="shared" si="80"/>
        <v>2053</v>
      </c>
      <c r="H5179" s="2">
        <f>IF(punkty[[#This Row],[v1]] &lt; 40000,1,"")</f>
        <v>1</v>
      </c>
    </row>
    <row r="5180" spans="5:8" x14ac:dyDescent="0.25">
      <c r="E5180" s="1">
        <v>386</v>
      </c>
      <c r="F5180" s="1">
        <v>242</v>
      </c>
      <c r="G5180" s="1">
        <f t="shared" si="80"/>
        <v>36360</v>
      </c>
      <c r="H5180" s="1">
        <f>IF(punkty[[#This Row],[v1]] &lt; 40000,1,"")</f>
        <v>1</v>
      </c>
    </row>
    <row r="5181" spans="5:8" x14ac:dyDescent="0.25">
      <c r="E5181" s="2">
        <v>378</v>
      </c>
      <c r="F5181" s="2">
        <v>20</v>
      </c>
      <c r="G5181" s="2">
        <f t="shared" si="80"/>
        <v>64084</v>
      </c>
      <c r="H5181" s="2" t="str">
        <f>IF(punkty[[#This Row],[v1]] &lt; 40000,1,"")</f>
        <v/>
      </c>
    </row>
    <row r="5182" spans="5:8" x14ac:dyDescent="0.25">
      <c r="E5182" s="1">
        <v>84</v>
      </c>
      <c r="F5182" s="1">
        <v>379</v>
      </c>
      <c r="G5182" s="1">
        <f t="shared" si="80"/>
        <v>45497</v>
      </c>
      <c r="H5182" s="1" t="str">
        <f>IF(punkty[[#This Row],[v1]] &lt; 40000,1,"")</f>
        <v/>
      </c>
    </row>
    <row r="5183" spans="5:8" x14ac:dyDescent="0.25">
      <c r="E5183" s="2">
        <v>332</v>
      </c>
      <c r="F5183" s="2">
        <v>217</v>
      </c>
      <c r="G5183" s="2">
        <f t="shared" si="80"/>
        <v>17713</v>
      </c>
      <c r="H5183" s="2">
        <f>IF(punkty[[#This Row],[v1]] &lt; 40000,1,"")</f>
        <v>1</v>
      </c>
    </row>
    <row r="5184" spans="5:8" x14ac:dyDescent="0.25">
      <c r="E5184" s="1">
        <v>281</v>
      </c>
      <c r="F5184" s="1">
        <v>126</v>
      </c>
      <c r="G5184" s="1">
        <f t="shared" si="80"/>
        <v>12037</v>
      </c>
      <c r="H5184" s="1">
        <f>IF(punkty[[#This Row],[v1]] &lt; 40000,1,"")</f>
        <v>1</v>
      </c>
    </row>
    <row r="5185" spans="5:8" x14ac:dyDescent="0.25">
      <c r="E5185" s="2">
        <v>60</v>
      </c>
      <c r="F5185" s="2">
        <v>382</v>
      </c>
      <c r="G5185" s="2">
        <f t="shared" si="80"/>
        <v>52724</v>
      </c>
      <c r="H5185" s="2" t="str">
        <f>IF(punkty[[#This Row],[v1]] &lt; 40000,1,"")</f>
        <v/>
      </c>
    </row>
    <row r="5186" spans="5:8" x14ac:dyDescent="0.25">
      <c r="E5186" s="1">
        <v>168</v>
      </c>
      <c r="F5186" s="1">
        <v>172</v>
      </c>
      <c r="G5186" s="1">
        <f t="shared" si="80"/>
        <v>1808</v>
      </c>
      <c r="H5186" s="1">
        <f>IF(punkty[[#This Row],[v1]] &lt; 40000,1,"")</f>
        <v>1</v>
      </c>
    </row>
    <row r="5187" spans="5:8" x14ac:dyDescent="0.25">
      <c r="E5187" s="2">
        <v>136</v>
      </c>
      <c r="F5187" s="2">
        <v>199</v>
      </c>
      <c r="G5187" s="2">
        <f t="shared" si="80"/>
        <v>4097</v>
      </c>
      <c r="H5187" s="2">
        <f>IF(punkty[[#This Row],[v1]] &lt; 40000,1,"")</f>
        <v>1</v>
      </c>
    </row>
    <row r="5188" spans="5:8" x14ac:dyDescent="0.25">
      <c r="E5188" s="1">
        <v>354</v>
      </c>
      <c r="F5188" s="1">
        <v>11</v>
      </c>
      <c r="G5188" s="1">
        <f t="shared" si="80"/>
        <v>59437</v>
      </c>
      <c r="H5188" s="1" t="str">
        <f>IF(punkty[[#This Row],[v1]] &lt; 40000,1,"")</f>
        <v/>
      </c>
    </row>
    <row r="5189" spans="5:8" x14ac:dyDescent="0.25">
      <c r="E5189" s="2">
        <v>296</v>
      </c>
      <c r="F5189" s="2">
        <v>189</v>
      </c>
      <c r="G5189" s="2">
        <f t="shared" si="80"/>
        <v>9337</v>
      </c>
      <c r="H5189" s="2">
        <f>IF(punkty[[#This Row],[v1]] &lt; 40000,1,"")</f>
        <v>1</v>
      </c>
    </row>
    <row r="5190" spans="5:8" x14ac:dyDescent="0.25">
      <c r="E5190" s="1">
        <v>353</v>
      </c>
      <c r="F5190" s="1">
        <v>125</v>
      </c>
      <c r="G5190" s="1">
        <f t="shared" si="80"/>
        <v>29034</v>
      </c>
      <c r="H5190" s="1">
        <f>IF(punkty[[#This Row],[v1]] &lt; 40000,1,"")</f>
        <v>1</v>
      </c>
    </row>
    <row r="5191" spans="5:8" x14ac:dyDescent="0.25">
      <c r="E5191" s="2">
        <v>230</v>
      </c>
      <c r="F5191" s="2">
        <v>95</v>
      </c>
      <c r="G5191" s="2">
        <f t="shared" si="80"/>
        <v>11925</v>
      </c>
      <c r="H5191" s="2">
        <f>IF(punkty[[#This Row],[v1]] &lt; 40000,1,"")</f>
        <v>1</v>
      </c>
    </row>
    <row r="5192" spans="5:8" x14ac:dyDescent="0.25">
      <c r="E5192" s="1">
        <v>205</v>
      </c>
      <c r="F5192" s="1">
        <v>89</v>
      </c>
      <c r="G5192" s="1">
        <f t="shared" si="80"/>
        <v>12346</v>
      </c>
      <c r="H5192" s="1">
        <f>IF(punkty[[#This Row],[v1]] &lt; 40000,1,"")</f>
        <v>1</v>
      </c>
    </row>
    <row r="5193" spans="5:8" x14ac:dyDescent="0.25">
      <c r="E5193" s="2">
        <v>178</v>
      </c>
      <c r="F5193" s="2">
        <v>296</v>
      </c>
      <c r="G5193" s="2">
        <f t="shared" ref="G5193:G5256" si="81">((E5193 - 200) * (E5193 - 200)) +(( F5193 - 200) * ( F5193 - 200))</f>
        <v>9700</v>
      </c>
      <c r="H5193" s="2">
        <f>IF(punkty[[#This Row],[v1]] &lt; 40000,1,"")</f>
        <v>1</v>
      </c>
    </row>
    <row r="5194" spans="5:8" x14ac:dyDescent="0.25">
      <c r="E5194" s="1">
        <v>268</v>
      </c>
      <c r="F5194" s="1">
        <v>74</v>
      </c>
      <c r="G5194" s="1">
        <f t="shared" si="81"/>
        <v>20500</v>
      </c>
      <c r="H5194" s="1">
        <f>IF(punkty[[#This Row],[v1]] &lt; 40000,1,"")</f>
        <v>1</v>
      </c>
    </row>
    <row r="5195" spans="5:8" x14ac:dyDescent="0.25">
      <c r="E5195" s="2">
        <v>69</v>
      </c>
      <c r="F5195" s="2">
        <v>215</v>
      </c>
      <c r="G5195" s="2">
        <f t="shared" si="81"/>
        <v>17386</v>
      </c>
      <c r="H5195" s="2">
        <f>IF(punkty[[#This Row],[v1]] &lt; 40000,1,"")</f>
        <v>1</v>
      </c>
    </row>
    <row r="5196" spans="5:8" x14ac:dyDescent="0.25">
      <c r="E5196" s="1">
        <v>118</v>
      </c>
      <c r="F5196" s="1">
        <v>10</v>
      </c>
      <c r="G5196" s="1">
        <f t="shared" si="81"/>
        <v>42824</v>
      </c>
      <c r="H5196" s="1" t="str">
        <f>IF(punkty[[#This Row],[v1]] &lt; 40000,1,"")</f>
        <v/>
      </c>
    </row>
    <row r="5197" spans="5:8" x14ac:dyDescent="0.25">
      <c r="E5197" s="2">
        <v>15</v>
      </c>
      <c r="F5197" s="2">
        <v>54</v>
      </c>
      <c r="G5197" s="2">
        <f t="shared" si="81"/>
        <v>55541</v>
      </c>
      <c r="H5197" s="2" t="str">
        <f>IF(punkty[[#This Row],[v1]] &lt; 40000,1,"")</f>
        <v/>
      </c>
    </row>
    <row r="5198" spans="5:8" x14ac:dyDescent="0.25">
      <c r="E5198" s="1">
        <v>14</v>
      </c>
      <c r="F5198" s="1">
        <v>245</v>
      </c>
      <c r="G5198" s="1">
        <f t="shared" si="81"/>
        <v>36621</v>
      </c>
      <c r="H5198" s="1">
        <f>IF(punkty[[#This Row],[v1]] &lt; 40000,1,"")</f>
        <v>1</v>
      </c>
    </row>
    <row r="5199" spans="5:8" x14ac:dyDescent="0.25">
      <c r="E5199" s="2">
        <v>154</v>
      </c>
      <c r="F5199" s="2">
        <v>241</v>
      </c>
      <c r="G5199" s="2">
        <f t="shared" si="81"/>
        <v>3797</v>
      </c>
      <c r="H5199" s="2">
        <f>IF(punkty[[#This Row],[v1]] &lt; 40000,1,"")</f>
        <v>1</v>
      </c>
    </row>
    <row r="5200" spans="5:8" x14ac:dyDescent="0.25">
      <c r="E5200" s="1">
        <v>273</v>
      </c>
      <c r="F5200" s="1">
        <v>267</v>
      </c>
      <c r="G5200" s="1">
        <f t="shared" si="81"/>
        <v>9818</v>
      </c>
      <c r="H5200" s="1">
        <f>IF(punkty[[#This Row],[v1]] &lt; 40000,1,"")</f>
        <v>1</v>
      </c>
    </row>
    <row r="5201" spans="5:8" x14ac:dyDescent="0.25">
      <c r="E5201" s="2">
        <v>138</v>
      </c>
      <c r="F5201" s="2">
        <v>379</v>
      </c>
      <c r="G5201" s="2">
        <f t="shared" si="81"/>
        <v>35885</v>
      </c>
      <c r="H5201" s="2">
        <f>IF(punkty[[#This Row],[v1]] &lt; 40000,1,"")</f>
        <v>1</v>
      </c>
    </row>
    <row r="5202" spans="5:8" x14ac:dyDescent="0.25">
      <c r="E5202" s="1">
        <v>55</v>
      </c>
      <c r="F5202" s="1">
        <v>255</v>
      </c>
      <c r="G5202" s="1">
        <f t="shared" si="81"/>
        <v>24050</v>
      </c>
      <c r="H5202" s="1">
        <f>IF(punkty[[#This Row],[v1]] &lt; 40000,1,"")</f>
        <v>1</v>
      </c>
    </row>
    <row r="5203" spans="5:8" x14ac:dyDescent="0.25">
      <c r="E5203" s="2">
        <v>65</v>
      </c>
      <c r="F5203" s="2">
        <v>241</v>
      </c>
      <c r="G5203" s="2">
        <f t="shared" si="81"/>
        <v>19906</v>
      </c>
      <c r="H5203" s="2">
        <f>IF(punkty[[#This Row],[v1]] &lt; 40000,1,"")</f>
        <v>1</v>
      </c>
    </row>
    <row r="5204" spans="5:8" x14ac:dyDescent="0.25">
      <c r="E5204" s="1">
        <v>248</v>
      </c>
      <c r="F5204" s="1">
        <v>22</v>
      </c>
      <c r="G5204" s="1">
        <f t="shared" si="81"/>
        <v>33988</v>
      </c>
      <c r="H5204" s="1">
        <f>IF(punkty[[#This Row],[v1]] &lt; 40000,1,"")</f>
        <v>1</v>
      </c>
    </row>
    <row r="5205" spans="5:8" x14ac:dyDescent="0.25">
      <c r="E5205" s="2">
        <v>353</v>
      </c>
      <c r="F5205" s="2">
        <v>196</v>
      </c>
      <c r="G5205" s="2">
        <f t="shared" si="81"/>
        <v>23425</v>
      </c>
      <c r="H5205" s="2">
        <f>IF(punkty[[#This Row],[v1]] &lt; 40000,1,"")</f>
        <v>1</v>
      </c>
    </row>
    <row r="5206" spans="5:8" x14ac:dyDescent="0.25">
      <c r="E5206" s="1">
        <v>193</v>
      </c>
      <c r="F5206" s="1">
        <v>53</v>
      </c>
      <c r="G5206" s="1">
        <f t="shared" si="81"/>
        <v>21658</v>
      </c>
      <c r="H5206" s="1">
        <f>IF(punkty[[#This Row],[v1]] &lt; 40000,1,"")</f>
        <v>1</v>
      </c>
    </row>
    <row r="5207" spans="5:8" x14ac:dyDescent="0.25">
      <c r="E5207" s="2">
        <v>135</v>
      </c>
      <c r="F5207" s="2">
        <v>23</v>
      </c>
      <c r="G5207" s="2">
        <f t="shared" si="81"/>
        <v>35554</v>
      </c>
      <c r="H5207" s="2">
        <f>IF(punkty[[#This Row],[v1]] &lt; 40000,1,"")</f>
        <v>1</v>
      </c>
    </row>
    <row r="5208" spans="5:8" x14ac:dyDescent="0.25">
      <c r="E5208" s="1">
        <v>341</v>
      </c>
      <c r="F5208" s="1">
        <v>173</v>
      </c>
      <c r="G5208" s="1">
        <f t="shared" si="81"/>
        <v>20610</v>
      </c>
      <c r="H5208" s="1">
        <f>IF(punkty[[#This Row],[v1]] &lt; 40000,1,"")</f>
        <v>1</v>
      </c>
    </row>
    <row r="5209" spans="5:8" x14ac:dyDescent="0.25">
      <c r="E5209" s="2">
        <v>188</v>
      </c>
      <c r="F5209" s="2">
        <v>67</v>
      </c>
      <c r="G5209" s="2">
        <f t="shared" si="81"/>
        <v>17833</v>
      </c>
      <c r="H5209" s="2">
        <f>IF(punkty[[#This Row],[v1]] &lt; 40000,1,"")</f>
        <v>1</v>
      </c>
    </row>
    <row r="5210" spans="5:8" x14ac:dyDescent="0.25">
      <c r="E5210" s="1">
        <v>283</v>
      </c>
      <c r="F5210" s="1">
        <v>211</v>
      </c>
      <c r="G5210" s="1">
        <f t="shared" si="81"/>
        <v>7010</v>
      </c>
      <c r="H5210" s="1">
        <f>IF(punkty[[#This Row],[v1]] &lt; 40000,1,"")</f>
        <v>1</v>
      </c>
    </row>
    <row r="5211" spans="5:8" x14ac:dyDescent="0.25">
      <c r="E5211" s="2">
        <v>361</v>
      </c>
      <c r="F5211" s="2">
        <v>226</v>
      </c>
      <c r="G5211" s="2">
        <f t="shared" si="81"/>
        <v>26597</v>
      </c>
      <c r="H5211" s="2">
        <f>IF(punkty[[#This Row],[v1]] &lt; 40000,1,"")</f>
        <v>1</v>
      </c>
    </row>
    <row r="5212" spans="5:8" x14ac:dyDescent="0.25">
      <c r="E5212" s="1">
        <v>223</v>
      </c>
      <c r="F5212" s="1">
        <v>12</v>
      </c>
      <c r="G5212" s="1">
        <f t="shared" si="81"/>
        <v>35873</v>
      </c>
      <c r="H5212" s="1">
        <f>IF(punkty[[#This Row],[v1]] &lt; 40000,1,"")</f>
        <v>1</v>
      </c>
    </row>
    <row r="5213" spans="5:8" x14ac:dyDescent="0.25">
      <c r="E5213" s="2">
        <v>392</v>
      </c>
      <c r="F5213" s="2">
        <v>201</v>
      </c>
      <c r="G5213" s="2">
        <f t="shared" si="81"/>
        <v>36865</v>
      </c>
      <c r="H5213" s="2">
        <f>IF(punkty[[#This Row],[v1]] &lt; 40000,1,"")</f>
        <v>1</v>
      </c>
    </row>
    <row r="5214" spans="5:8" x14ac:dyDescent="0.25">
      <c r="E5214" s="1">
        <v>214</v>
      </c>
      <c r="F5214" s="1">
        <v>102</v>
      </c>
      <c r="G5214" s="1">
        <f t="shared" si="81"/>
        <v>9800</v>
      </c>
      <c r="H5214" s="1">
        <f>IF(punkty[[#This Row],[v1]] &lt; 40000,1,"")</f>
        <v>1</v>
      </c>
    </row>
    <row r="5215" spans="5:8" x14ac:dyDescent="0.25">
      <c r="E5215" s="2">
        <v>202</v>
      </c>
      <c r="F5215" s="2">
        <v>164</v>
      </c>
      <c r="G5215" s="2">
        <f t="shared" si="81"/>
        <v>1300</v>
      </c>
      <c r="H5215" s="2">
        <f>IF(punkty[[#This Row],[v1]] &lt; 40000,1,"")</f>
        <v>1</v>
      </c>
    </row>
    <row r="5216" spans="5:8" x14ac:dyDescent="0.25">
      <c r="E5216" s="1">
        <v>249</v>
      </c>
      <c r="F5216" s="1">
        <v>260</v>
      </c>
      <c r="G5216" s="1">
        <f t="shared" si="81"/>
        <v>6001</v>
      </c>
      <c r="H5216" s="1">
        <f>IF(punkty[[#This Row],[v1]] &lt; 40000,1,"")</f>
        <v>1</v>
      </c>
    </row>
    <row r="5217" spans="5:8" x14ac:dyDescent="0.25">
      <c r="E5217" s="2">
        <v>82</v>
      </c>
      <c r="F5217" s="2">
        <v>348</v>
      </c>
      <c r="G5217" s="2">
        <f t="shared" si="81"/>
        <v>35828</v>
      </c>
      <c r="H5217" s="2">
        <f>IF(punkty[[#This Row],[v1]] &lt; 40000,1,"")</f>
        <v>1</v>
      </c>
    </row>
    <row r="5218" spans="5:8" x14ac:dyDescent="0.25">
      <c r="E5218" s="1">
        <v>185</v>
      </c>
      <c r="F5218" s="1">
        <v>80</v>
      </c>
      <c r="G5218" s="1">
        <f t="shared" si="81"/>
        <v>14625</v>
      </c>
      <c r="H5218" s="1">
        <f>IF(punkty[[#This Row],[v1]] &lt; 40000,1,"")</f>
        <v>1</v>
      </c>
    </row>
    <row r="5219" spans="5:8" x14ac:dyDescent="0.25">
      <c r="E5219" s="2">
        <v>318</v>
      </c>
      <c r="F5219" s="2">
        <v>312</v>
      </c>
      <c r="G5219" s="2">
        <f t="shared" si="81"/>
        <v>26468</v>
      </c>
      <c r="H5219" s="2">
        <f>IF(punkty[[#This Row],[v1]] &lt; 40000,1,"")</f>
        <v>1</v>
      </c>
    </row>
    <row r="5220" spans="5:8" x14ac:dyDescent="0.25">
      <c r="E5220" s="1">
        <v>96</v>
      </c>
      <c r="F5220" s="1">
        <v>279</v>
      </c>
      <c r="G5220" s="1">
        <f t="shared" si="81"/>
        <v>17057</v>
      </c>
      <c r="H5220" s="1">
        <f>IF(punkty[[#This Row],[v1]] &lt; 40000,1,"")</f>
        <v>1</v>
      </c>
    </row>
    <row r="5221" spans="5:8" x14ac:dyDescent="0.25">
      <c r="E5221" s="2">
        <v>349</v>
      </c>
      <c r="F5221" s="2">
        <v>37</v>
      </c>
      <c r="G5221" s="2">
        <f t="shared" si="81"/>
        <v>48770</v>
      </c>
      <c r="H5221" s="2" t="str">
        <f>IF(punkty[[#This Row],[v1]] &lt; 40000,1,"")</f>
        <v/>
      </c>
    </row>
    <row r="5222" spans="5:8" x14ac:dyDescent="0.25">
      <c r="E5222" s="1">
        <v>110</v>
      </c>
      <c r="F5222" s="1">
        <v>373</v>
      </c>
      <c r="G5222" s="1">
        <f t="shared" si="81"/>
        <v>38029</v>
      </c>
      <c r="H5222" s="1">
        <f>IF(punkty[[#This Row],[v1]] &lt; 40000,1,"")</f>
        <v>1</v>
      </c>
    </row>
    <row r="5223" spans="5:8" x14ac:dyDescent="0.25">
      <c r="E5223" s="2">
        <v>151</v>
      </c>
      <c r="F5223" s="2">
        <v>365</v>
      </c>
      <c r="G5223" s="2">
        <f t="shared" si="81"/>
        <v>29626</v>
      </c>
      <c r="H5223" s="2">
        <f>IF(punkty[[#This Row],[v1]] &lt; 40000,1,"")</f>
        <v>1</v>
      </c>
    </row>
    <row r="5224" spans="5:8" x14ac:dyDescent="0.25">
      <c r="E5224" s="1">
        <v>221</v>
      </c>
      <c r="F5224" s="1">
        <v>149</v>
      </c>
      <c r="G5224" s="1">
        <f t="shared" si="81"/>
        <v>3042</v>
      </c>
      <c r="H5224" s="1">
        <f>IF(punkty[[#This Row],[v1]] &lt; 40000,1,"")</f>
        <v>1</v>
      </c>
    </row>
    <row r="5225" spans="5:8" x14ac:dyDescent="0.25">
      <c r="E5225" s="2">
        <v>74</v>
      </c>
      <c r="F5225" s="2">
        <v>15</v>
      </c>
      <c r="G5225" s="2">
        <f t="shared" si="81"/>
        <v>50101</v>
      </c>
      <c r="H5225" s="2" t="str">
        <f>IF(punkty[[#This Row],[v1]] &lt; 40000,1,"")</f>
        <v/>
      </c>
    </row>
    <row r="5226" spans="5:8" x14ac:dyDescent="0.25">
      <c r="E5226" s="1">
        <v>159</v>
      </c>
      <c r="F5226" s="1">
        <v>49</v>
      </c>
      <c r="G5226" s="1">
        <f t="shared" si="81"/>
        <v>24482</v>
      </c>
      <c r="H5226" s="1">
        <f>IF(punkty[[#This Row],[v1]] &lt; 40000,1,"")</f>
        <v>1</v>
      </c>
    </row>
    <row r="5227" spans="5:8" x14ac:dyDescent="0.25">
      <c r="E5227" s="2">
        <v>82</v>
      </c>
      <c r="F5227" s="2">
        <v>299</v>
      </c>
      <c r="G5227" s="2">
        <f t="shared" si="81"/>
        <v>23725</v>
      </c>
      <c r="H5227" s="2">
        <f>IF(punkty[[#This Row],[v1]] &lt; 40000,1,"")</f>
        <v>1</v>
      </c>
    </row>
    <row r="5228" spans="5:8" x14ac:dyDescent="0.25">
      <c r="E5228" s="1">
        <v>290</v>
      </c>
      <c r="F5228" s="1">
        <v>358</v>
      </c>
      <c r="G5228" s="1">
        <f t="shared" si="81"/>
        <v>33064</v>
      </c>
      <c r="H5228" s="1">
        <f>IF(punkty[[#This Row],[v1]] &lt; 40000,1,"")</f>
        <v>1</v>
      </c>
    </row>
    <row r="5229" spans="5:8" x14ac:dyDescent="0.25">
      <c r="E5229" s="2">
        <v>301</v>
      </c>
      <c r="F5229" s="2">
        <v>151</v>
      </c>
      <c r="G5229" s="2">
        <f t="shared" si="81"/>
        <v>12602</v>
      </c>
      <c r="H5229" s="2">
        <f>IF(punkty[[#This Row],[v1]] &lt; 40000,1,"")</f>
        <v>1</v>
      </c>
    </row>
    <row r="5230" spans="5:8" x14ac:dyDescent="0.25">
      <c r="E5230" s="1">
        <v>370</v>
      </c>
      <c r="F5230" s="1">
        <v>376</v>
      </c>
      <c r="G5230" s="1">
        <f t="shared" si="81"/>
        <v>59876</v>
      </c>
      <c r="H5230" s="1" t="str">
        <f>IF(punkty[[#This Row],[v1]] &lt; 40000,1,"")</f>
        <v/>
      </c>
    </row>
    <row r="5231" spans="5:8" x14ac:dyDescent="0.25">
      <c r="E5231" s="2">
        <v>139</v>
      </c>
      <c r="F5231" s="2">
        <v>316</v>
      </c>
      <c r="G5231" s="2">
        <f t="shared" si="81"/>
        <v>17177</v>
      </c>
      <c r="H5231" s="2">
        <f>IF(punkty[[#This Row],[v1]] &lt; 40000,1,"")</f>
        <v>1</v>
      </c>
    </row>
    <row r="5232" spans="5:8" x14ac:dyDescent="0.25">
      <c r="E5232" s="1">
        <v>95</v>
      </c>
      <c r="F5232" s="1">
        <v>180</v>
      </c>
      <c r="G5232" s="1">
        <f t="shared" si="81"/>
        <v>11425</v>
      </c>
      <c r="H5232" s="1">
        <f>IF(punkty[[#This Row],[v1]] &lt; 40000,1,"")</f>
        <v>1</v>
      </c>
    </row>
    <row r="5233" spans="5:8" x14ac:dyDescent="0.25">
      <c r="E5233" s="2">
        <v>180</v>
      </c>
      <c r="F5233" s="2">
        <v>343</v>
      </c>
      <c r="G5233" s="2">
        <f t="shared" si="81"/>
        <v>20849</v>
      </c>
      <c r="H5233" s="2">
        <f>IF(punkty[[#This Row],[v1]] &lt; 40000,1,"")</f>
        <v>1</v>
      </c>
    </row>
    <row r="5234" spans="5:8" x14ac:dyDescent="0.25">
      <c r="E5234" s="1">
        <v>263</v>
      </c>
      <c r="F5234" s="1">
        <v>39</v>
      </c>
      <c r="G5234" s="1">
        <f t="shared" si="81"/>
        <v>29890</v>
      </c>
      <c r="H5234" s="1">
        <f>IF(punkty[[#This Row],[v1]] &lt; 40000,1,"")</f>
        <v>1</v>
      </c>
    </row>
    <row r="5235" spans="5:8" x14ac:dyDescent="0.25">
      <c r="E5235" s="2">
        <v>196</v>
      </c>
      <c r="F5235" s="2">
        <v>204</v>
      </c>
      <c r="G5235" s="2">
        <f t="shared" si="81"/>
        <v>32</v>
      </c>
      <c r="H5235" s="2">
        <f>IF(punkty[[#This Row],[v1]] &lt; 40000,1,"")</f>
        <v>1</v>
      </c>
    </row>
    <row r="5236" spans="5:8" x14ac:dyDescent="0.25">
      <c r="E5236" s="1">
        <v>269</v>
      </c>
      <c r="F5236" s="1">
        <v>263</v>
      </c>
      <c r="G5236" s="1">
        <f t="shared" si="81"/>
        <v>8730</v>
      </c>
      <c r="H5236" s="1">
        <f>IF(punkty[[#This Row],[v1]] &lt; 40000,1,"")</f>
        <v>1</v>
      </c>
    </row>
    <row r="5237" spans="5:8" x14ac:dyDescent="0.25">
      <c r="E5237" s="2">
        <v>122</v>
      </c>
      <c r="F5237" s="2">
        <v>374</v>
      </c>
      <c r="G5237" s="2">
        <f t="shared" si="81"/>
        <v>36360</v>
      </c>
      <c r="H5237" s="2">
        <f>IF(punkty[[#This Row],[v1]] &lt; 40000,1,"")</f>
        <v>1</v>
      </c>
    </row>
    <row r="5238" spans="5:8" x14ac:dyDescent="0.25">
      <c r="E5238" s="1">
        <v>125</v>
      </c>
      <c r="F5238" s="1">
        <v>182</v>
      </c>
      <c r="G5238" s="1">
        <f t="shared" si="81"/>
        <v>5949</v>
      </c>
      <c r="H5238" s="1">
        <f>IF(punkty[[#This Row],[v1]] &lt; 40000,1,"")</f>
        <v>1</v>
      </c>
    </row>
    <row r="5239" spans="5:8" x14ac:dyDescent="0.25">
      <c r="E5239" s="2">
        <v>189</v>
      </c>
      <c r="F5239" s="2">
        <v>15</v>
      </c>
      <c r="G5239" s="2">
        <f t="shared" si="81"/>
        <v>34346</v>
      </c>
      <c r="H5239" s="2">
        <f>IF(punkty[[#This Row],[v1]] &lt; 40000,1,"")</f>
        <v>1</v>
      </c>
    </row>
    <row r="5240" spans="5:8" x14ac:dyDescent="0.25">
      <c r="E5240" s="1">
        <v>376</v>
      </c>
      <c r="F5240" s="1">
        <v>33</v>
      </c>
      <c r="G5240" s="1">
        <f t="shared" si="81"/>
        <v>58865</v>
      </c>
      <c r="H5240" s="1" t="str">
        <f>IF(punkty[[#This Row],[v1]] &lt; 40000,1,"")</f>
        <v/>
      </c>
    </row>
    <row r="5241" spans="5:8" x14ac:dyDescent="0.25">
      <c r="E5241" s="2">
        <v>139</v>
      </c>
      <c r="F5241" s="2">
        <v>72</v>
      </c>
      <c r="G5241" s="2">
        <f t="shared" si="81"/>
        <v>20105</v>
      </c>
      <c r="H5241" s="2">
        <f>IF(punkty[[#This Row],[v1]] &lt; 40000,1,"")</f>
        <v>1</v>
      </c>
    </row>
    <row r="5242" spans="5:8" x14ac:dyDescent="0.25">
      <c r="E5242" s="1">
        <v>197</v>
      </c>
      <c r="F5242" s="1">
        <v>23</v>
      </c>
      <c r="G5242" s="1">
        <f t="shared" si="81"/>
        <v>31338</v>
      </c>
      <c r="H5242" s="1">
        <f>IF(punkty[[#This Row],[v1]] &lt; 40000,1,"")</f>
        <v>1</v>
      </c>
    </row>
    <row r="5243" spans="5:8" x14ac:dyDescent="0.25">
      <c r="E5243" s="2">
        <v>148</v>
      </c>
      <c r="F5243" s="2">
        <v>5</v>
      </c>
      <c r="G5243" s="2">
        <f t="shared" si="81"/>
        <v>40729</v>
      </c>
      <c r="H5243" s="2" t="str">
        <f>IF(punkty[[#This Row],[v1]] &lt; 40000,1,"")</f>
        <v/>
      </c>
    </row>
    <row r="5244" spans="5:8" x14ac:dyDescent="0.25">
      <c r="E5244" s="1">
        <v>13</v>
      </c>
      <c r="F5244" s="1">
        <v>105</v>
      </c>
      <c r="G5244" s="1">
        <f t="shared" si="81"/>
        <v>43994</v>
      </c>
      <c r="H5244" s="1" t="str">
        <f>IF(punkty[[#This Row],[v1]] &lt; 40000,1,"")</f>
        <v/>
      </c>
    </row>
    <row r="5245" spans="5:8" x14ac:dyDescent="0.25">
      <c r="E5245" s="2">
        <v>28</v>
      </c>
      <c r="F5245" s="2">
        <v>121</v>
      </c>
      <c r="G5245" s="2">
        <f t="shared" si="81"/>
        <v>35825</v>
      </c>
      <c r="H5245" s="2">
        <f>IF(punkty[[#This Row],[v1]] &lt; 40000,1,"")</f>
        <v>1</v>
      </c>
    </row>
    <row r="5246" spans="5:8" x14ac:dyDescent="0.25">
      <c r="E5246" s="1">
        <v>95</v>
      </c>
      <c r="F5246" s="1">
        <v>310</v>
      </c>
      <c r="G5246" s="1">
        <f t="shared" si="81"/>
        <v>23125</v>
      </c>
      <c r="H5246" s="1">
        <f>IF(punkty[[#This Row],[v1]] &lt; 40000,1,"")</f>
        <v>1</v>
      </c>
    </row>
    <row r="5247" spans="5:8" x14ac:dyDescent="0.25">
      <c r="E5247" s="2">
        <v>16</v>
      </c>
      <c r="F5247" s="2">
        <v>177</v>
      </c>
      <c r="G5247" s="2">
        <f t="shared" si="81"/>
        <v>34385</v>
      </c>
      <c r="H5247" s="2">
        <f>IF(punkty[[#This Row],[v1]] &lt; 40000,1,"")</f>
        <v>1</v>
      </c>
    </row>
    <row r="5248" spans="5:8" x14ac:dyDescent="0.25">
      <c r="E5248" s="1">
        <v>36</v>
      </c>
      <c r="F5248" s="1">
        <v>107</v>
      </c>
      <c r="G5248" s="1">
        <f t="shared" si="81"/>
        <v>35545</v>
      </c>
      <c r="H5248" s="1">
        <f>IF(punkty[[#This Row],[v1]] &lt; 40000,1,"")</f>
        <v>1</v>
      </c>
    </row>
    <row r="5249" spans="5:8" x14ac:dyDescent="0.25">
      <c r="E5249" s="2">
        <v>329</v>
      </c>
      <c r="F5249" s="2">
        <v>81</v>
      </c>
      <c r="G5249" s="2">
        <f t="shared" si="81"/>
        <v>30802</v>
      </c>
      <c r="H5249" s="2">
        <f>IF(punkty[[#This Row],[v1]] &lt; 40000,1,"")</f>
        <v>1</v>
      </c>
    </row>
    <row r="5250" spans="5:8" x14ac:dyDescent="0.25">
      <c r="E5250" s="1">
        <v>24</v>
      </c>
      <c r="F5250" s="1">
        <v>69</v>
      </c>
      <c r="G5250" s="1">
        <f t="shared" si="81"/>
        <v>48137</v>
      </c>
      <c r="H5250" s="1" t="str">
        <f>IF(punkty[[#This Row],[v1]] &lt; 40000,1,"")</f>
        <v/>
      </c>
    </row>
    <row r="5251" spans="5:8" x14ac:dyDescent="0.25">
      <c r="E5251" s="2">
        <v>335</v>
      </c>
      <c r="F5251" s="2">
        <v>52</v>
      </c>
      <c r="G5251" s="2">
        <f t="shared" si="81"/>
        <v>40129</v>
      </c>
      <c r="H5251" s="2" t="str">
        <f>IF(punkty[[#This Row],[v1]] &lt; 40000,1,"")</f>
        <v/>
      </c>
    </row>
    <row r="5252" spans="5:8" x14ac:dyDescent="0.25">
      <c r="E5252" s="1">
        <v>264</v>
      </c>
      <c r="F5252" s="1">
        <v>311</v>
      </c>
      <c r="G5252" s="1">
        <f t="shared" si="81"/>
        <v>16417</v>
      </c>
      <c r="H5252" s="1">
        <f>IF(punkty[[#This Row],[v1]] &lt; 40000,1,"")</f>
        <v>1</v>
      </c>
    </row>
    <row r="5253" spans="5:8" x14ac:dyDescent="0.25">
      <c r="E5253" s="2">
        <v>399</v>
      </c>
      <c r="F5253" s="2">
        <v>25</v>
      </c>
      <c r="G5253" s="2">
        <f t="shared" si="81"/>
        <v>70226</v>
      </c>
      <c r="H5253" s="2" t="str">
        <f>IF(punkty[[#This Row],[v1]] &lt; 40000,1,"")</f>
        <v/>
      </c>
    </row>
    <row r="5254" spans="5:8" x14ac:dyDescent="0.25">
      <c r="E5254" s="1">
        <v>8</v>
      </c>
      <c r="F5254" s="1">
        <v>18</v>
      </c>
      <c r="G5254" s="1">
        <f t="shared" si="81"/>
        <v>69988</v>
      </c>
      <c r="H5254" s="1" t="str">
        <f>IF(punkty[[#This Row],[v1]] &lt; 40000,1,"")</f>
        <v/>
      </c>
    </row>
    <row r="5255" spans="5:8" x14ac:dyDescent="0.25">
      <c r="E5255" s="2">
        <v>225</v>
      </c>
      <c r="F5255" s="2">
        <v>304</v>
      </c>
      <c r="G5255" s="2">
        <f t="shared" si="81"/>
        <v>11441</v>
      </c>
      <c r="H5255" s="2">
        <f>IF(punkty[[#This Row],[v1]] &lt; 40000,1,"")</f>
        <v>1</v>
      </c>
    </row>
    <row r="5256" spans="5:8" x14ac:dyDescent="0.25">
      <c r="E5256" s="1">
        <v>46</v>
      </c>
      <c r="F5256" s="1">
        <v>274</v>
      </c>
      <c r="G5256" s="1">
        <f t="shared" si="81"/>
        <v>29192</v>
      </c>
      <c r="H5256" s="1">
        <f>IF(punkty[[#This Row],[v1]] &lt; 40000,1,"")</f>
        <v>1</v>
      </c>
    </row>
    <row r="5257" spans="5:8" x14ac:dyDescent="0.25">
      <c r="E5257" s="2">
        <v>59</v>
      </c>
      <c r="F5257" s="2">
        <v>18</v>
      </c>
      <c r="G5257" s="2">
        <f t="shared" ref="G5257:G5320" si="82">((E5257 - 200) * (E5257 - 200)) +(( F5257 - 200) * ( F5257 - 200))</f>
        <v>53005</v>
      </c>
      <c r="H5257" s="2" t="str">
        <f>IF(punkty[[#This Row],[v1]] &lt; 40000,1,"")</f>
        <v/>
      </c>
    </row>
    <row r="5258" spans="5:8" x14ac:dyDescent="0.25">
      <c r="E5258" s="1">
        <v>77</v>
      </c>
      <c r="F5258" s="1">
        <v>347</v>
      </c>
      <c r="G5258" s="1">
        <f t="shared" si="82"/>
        <v>36738</v>
      </c>
      <c r="H5258" s="1">
        <f>IF(punkty[[#This Row],[v1]] &lt; 40000,1,"")</f>
        <v>1</v>
      </c>
    </row>
    <row r="5259" spans="5:8" x14ac:dyDescent="0.25">
      <c r="E5259" s="2">
        <v>213</v>
      </c>
      <c r="F5259" s="2">
        <v>359</v>
      </c>
      <c r="G5259" s="2">
        <f t="shared" si="82"/>
        <v>25450</v>
      </c>
      <c r="H5259" s="2">
        <f>IF(punkty[[#This Row],[v1]] &lt; 40000,1,"")</f>
        <v>1</v>
      </c>
    </row>
    <row r="5260" spans="5:8" x14ac:dyDescent="0.25">
      <c r="E5260" s="1">
        <v>250</v>
      </c>
      <c r="F5260" s="1">
        <v>235</v>
      </c>
      <c r="G5260" s="1">
        <f t="shared" si="82"/>
        <v>3725</v>
      </c>
      <c r="H5260" s="1">
        <f>IF(punkty[[#This Row],[v1]] &lt; 40000,1,"")</f>
        <v>1</v>
      </c>
    </row>
    <row r="5261" spans="5:8" x14ac:dyDescent="0.25">
      <c r="E5261" s="2">
        <v>314</v>
      </c>
      <c r="F5261" s="2">
        <v>76</v>
      </c>
      <c r="G5261" s="2">
        <f t="shared" si="82"/>
        <v>28372</v>
      </c>
      <c r="H5261" s="2">
        <f>IF(punkty[[#This Row],[v1]] &lt; 40000,1,"")</f>
        <v>1</v>
      </c>
    </row>
    <row r="5262" spans="5:8" x14ac:dyDescent="0.25">
      <c r="E5262" s="1">
        <v>351</v>
      </c>
      <c r="F5262" s="1">
        <v>254</v>
      </c>
      <c r="G5262" s="1">
        <f t="shared" si="82"/>
        <v>25717</v>
      </c>
      <c r="H5262" s="1">
        <f>IF(punkty[[#This Row],[v1]] &lt; 40000,1,"")</f>
        <v>1</v>
      </c>
    </row>
    <row r="5263" spans="5:8" x14ac:dyDescent="0.25">
      <c r="E5263" s="2">
        <v>286</v>
      </c>
      <c r="F5263" s="2">
        <v>367</v>
      </c>
      <c r="G5263" s="2">
        <f t="shared" si="82"/>
        <v>35285</v>
      </c>
      <c r="H5263" s="2">
        <f>IF(punkty[[#This Row],[v1]] &lt; 40000,1,"")</f>
        <v>1</v>
      </c>
    </row>
    <row r="5264" spans="5:8" x14ac:dyDescent="0.25">
      <c r="E5264" s="1">
        <v>291</v>
      </c>
      <c r="F5264" s="1">
        <v>130</v>
      </c>
      <c r="G5264" s="1">
        <f t="shared" si="82"/>
        <v>13181</v>
      </c>
      <c r="H5264" s="1">
        <f>IF(punkty[[#This Row],[v1]] &lt; 40000,1,"")</f>
        <v>1</v>
      </c>
    </row>
    <row r="5265" spans="5:8" x14ac:dyDescent="0.25">
      <c r="E5265" s="2">
        <v>313</v>
      </c>
      <c r="F5265" s="2">
        <v>199</v>
      </c>
      <c r="G5265" s="2">
        <f t="shared" si="82"/>
        <v>12770</v>
      </c>
      <c r="H5265" s="2">
        <f>IF(punkty[[#This Row],[v1]] &lt; 40000,1,"")</f>
        <v>1</v>
      </c>
    </row>
    <row r="5266" spans="5:8" x14ac:dyDescent="0.25">
      <c r="E5266" s="1">
        <v>112</v>
      </c>
      <c r="F5266" s="1">
        <v>75</v>
      </c>
      <c r="G5266" s="1">
        <f t="shared" si="82"/>
        <v>23369</v>
      </c>
      <c r="H5266" s="1">
        <f>IF(punkty[[#This Row],[v1]] &lt; 40000,1,"")</f>
        <v>1</v>
      </c>
    </row>
    <row r="5267" spans="5:8" x14ac:dyDescent="0.25">
      <c r="E5267" s="2">
        <v>168</v>
      </c>
      <c r="F5267" s="2">
        <v>39</v>
      </c>
      <c r="G5267" s="2">
        <f t="shared" si="82"/>
        <v>26945</v>
      </c>
      <c r="H5267" s="2">
        <f>IF(punkty[[#This Row],[v1]] &lt; 40000,1,"")</f>
        <v>1</v>
      </c>
    </row>
    <row r="5268" spans="5:8" x14ac:dyDescent="0.25">
      <c r="E5268" s="1">
        <v>246</v>
      </c>
      <c r="F5268" s="1">
        <v>350</v>
      </c>
      <c r="G5268" s="1">
        <f t="shared" si="82"/>
        <v>24616</v>
      </c>
      <c r="H5268" s="1">
        <f>IF(punkty[[#This Row],[v1]] &lt; 40000,1,"")</f>
        <v>1</v>
      </c>
    </row>
    <row r="5269" spans="5:8" x14ac:dyDescent="0.25">
      <c r="E5269" s="2">
        <v>13</v>
      </c>
      <c r="F5269" s="2">
        <v>205</v>
      </c>
      <c r="G5269" s="2">
        <f t="shared" si="82"/>
        <v>34994</v>
      </c>
      <c r="H5269" s="2">
        <f>IF(punkty[[#This Row],[v1]] &lt; 40000,1,"")</f>
        <v>1</v>
      </c>
    </row>
    <row r="5270" spans="5:8" x14ac:dyDescent="0.25">
      <c r="E5270" s="1">
        <v>334</v>
      </c>
      <c r="F5270" s="1">
        <v>138</v>
      </c>
      <c r="G5270" s="1">
        <f t="shared" si="82"/>
        <v>21800</v>
      </c>
      <c r="H5270" s="1">
        <f>IF(punkty[[#This Row],[v1]] &lt; 40000,1,"")</f>
        <v>1</v>
      </c>
    </row>
    <row r="5271" spans="5:8" x14ac:dyDescent="0.25">
      <c r="E5271" s="2">
        <v>33</v>
      </c>
      <c r="F5271" s="2">
        <v>379</v>
      </c>
      <c r="G5271" s="2">
        <f t="shared" si="82"/>
        <v>59930</v>
      </c>
      <c r="H5271" s="2" t="str">
        <f>IF(punkty[[#This Row],[v1]] &lt; 40000,1,"")</f>
        <v/>
      </c>
    </row>
    <row r="5272" spans="5:8" x14ac:dyDescent="0.25">
      <c r="E5272" s="1">
        <v>70</v>
      </c>
      <c r="F5272" s="1">
        <v>244</v>
      </c>
      <c r="G5272" s="1">
        <f t="shared" si="82"/>
        <v>18836</v>
      </c>
      <c r="H5272" s="1">
        <f>IF(punkty[[#This Row],[v1]] &lt; 40000,1,"")</f>
        <v>1</v>
      </c>
    </row>
    <row r="5273" spans="5:8" x14ac:dyDescent="0.25">
      <c r="E5273" s="2">
        <v>126</v>
      </c>
      <c r="F5273" s="2">
        <v>328</v>
      </c>
      <c r="G5273" s="2">
        <f t="shared" si="82"/>
        <v>21860</v>
      </c>
      <c r="H5273" s="2">
        <f>IF(punkty[[#This Row],[v1]] &lt; 40000,1,"")</f>
        <v>1</v>
      </c>
    </row>
    <row r="5274" spans="5:8" x14ac:dyDescent="0.25">
      <c r="E5274" s="1">
        <v>278</v>
      </c>
      <c r="F5274" s="1">
        <v>115</v>
      </c>
      <c r="G5274" s="1">
        <f t="shared" si="82"/>
        <v>13309</v>
      </c>
      <c r="H5274" s="1">
        <f>IF(punkty[[#This Row],[v1]] &lt; 40000,1,"")</f>
        <v>1</v>
      </c>
    </row>
    <row r="5275" spans="5:8" x14ac:dyDescent="0.25">
      <c r="E5275" s="2">
        <v>93</v>
      </c>
      <c r="F5275" s="2">
        <v>193</v>
      </c>
      <c r="G5275" s="2">
        <f t="shared" si="82"/>
        <v>11498</v>
      </c>
      <c r="H5275" s="2">
        <f>IF(punkty[[#This Row],[v1]] &lt; 40000,1,"")</f>
        <v>1</v>
      </c>
    </row>
    <row r="5276" spans="5:8" x14ac:dyDescent="0.25">
      <c r="E5276" s="1">
        <v>396</v>
      </c>
      <c r="F5276" s="1">
        <v>172</v>
      </c>
      <c r="G5276" s="1">
        <f t="shared" si="82"/>
        <v>39200</v>
      </c>
      <c r="H5276" s="1">
        <f>IF(punkty[[#This Row],[v1]] &lt; 40000,1,"")</f>
        <v>1</v>
      </c>
    </row>
    <row r="5277" spans="5:8" x14ac:dyDescent="0.25">
      <c r="E5277" s="2">
        <v>337</v>
      </c>
      <c r="F5277" s="2">
        <v>280</v>
      </c>
      <c r="G5277" s="2">
        <f t="shared" si="82"/>
        <v>25169</v>
      </c>
      <c r="H5277" s="2">
        <f>IF(punkty[[#This Row],[v1]] &lt; 40000,1,"")</f>
        <v>1</v>
      </c>
    </row>
    <row r="5278" spans="5:8" x14ac:dyDescent="0.25">
      <c r="E5278" s="1">
        <v>100</v>
      </c>
      <c r="F5278" s="1">
        <v>264</v>
      </c>
      <c r="G5278" s="1">
        <f t="shared" si="82"/>
        <v>14096</v>
      </c>
      <c r="H5278" s="1">
        <f>IF(punkty[[#This Row],[v1]] &lt; 40000,1,"")</f>
        <v>1</v>
      </c>
    </row>
    <row r="5279" spans="5:8" x14ac:dyDescent="0.25">
      <c r="E5279" s="2">
        <v>247</v>
      </c>
      <c r="F5279" s="2">
        <v>345</v>
      </c>
      <c r="G5279" s="2">
        <f t="shared" si="82"/>
        <v>23234</v>
      </c>
      <c r="H5279" s="2">
        <f>IF(punkty[[#This Row],[v1]] &lt; 40000,1,"")</f>
        <v>1</v>
      </c>
    </row>
    <row r="5280" spans="5:8" x14ac:dyDescent="0.25">
      <c r="E5280" s="1">
        <v>342</v>
      </c>
      <c r="F5280" s="1">
        <v>182</v>
      </c>
      <c r="G5280" s="1">
        <f t="shared" si="82"/>
        <v>20488</v>
      </c>
      <c r="H5280" s="1">
        <f>IF(punkty[[#This Row],[v1]] &lt; 40000,1,"")</f>
        <v>1</v>
      </c>
    </row>
    <row r="5281" spans="5:8" x14ac:dyDescent="0.25">
      <c r="E5281" s="2">
        <v>174</v>
      </c>
      <c r="F5281" s="2">
        <v>207</v>
      </c>
      <c r="G5281" s="2">
        <f t="shared" si="82"/>
        <v>725</v>
      </c>
      <c r="H5281" s="2">
        <f>IF(punkty[[#This Row],[v1]] &lt; 40000,1,"")</f>
        <v>1</v>
      </c>
    </row>
    <row r="5282" spans="5:8" x14ac:dyDescent="0.25">
      <c r="E5282" s="1">
        <v>200</v>
      </c>
      <c r="F5282" s="1">
        <v>217</v>
      </c>
      <c r="G5282" s="1">
        <f t="shared" si="82"/>
        <v>289</v>
      </c>
      <c r="H5282" s="1">
        <f>IF(punkty[[#This Row],[v1]] &lt; 40000,1,"")</f>
        <v>1</v>
      </c>
    </row>
    <row r="5283" spans="5:8" x14ac:dyDescent="0.25">
      <c r="E5283" s="2">
        <v>179</v>
      </c>
      <c r="F5283" s="2">
        <v>58</v>
      </c>
      <c r="G5283" s="2">
        <f t="shared" si="82"/>
        <v>20605</v>
      </c>
      <c r="H5283" s="2">
        <f>IF(punkty[[#This Row],[v1]] &lt; 40000,1,"")</f>
        <v>1</v>
      </c>
    </row>
    <row r="5284" spans="5:8" x14ac:dyDescent="0.25">
      <c r="E5284" s="1">
        <v>157</v>
      </c>
      <c r="F5284" s="1">
        <v>314</v>
      </c>
      <c r="G5284" s="1">
        <f t="shared" si="82"/>
        <v>14845</v>
      </c>
      <c r="H5284" s="1">
        <f>IF(punkty[[#This Row],[v1]] &lt; 40000,1,"")</f>
        <v>1</v>
      </c>
    </row>
    <row r="5285" spans="5:8" x14ac:dyDescent="0.25">
      <c r="E5285" s="2">
        <v>97</v>
      </c>
      <c r="F5285" s="2">
        <v>96</v>
      </c>
      <c r="G5285" s="2">
        <f t="shared" si="82"/>
        <v>21425</v>
      </c>
      <c r="H5285" s="2">
        <f>IF(punkty[[#This Row],[v1]] &lt; 40000,1,"")</f>
        <v>1</v>
      </c>
    </row>
    <row r="5286" spans="5:8" x14ac:dyDescent="0.25">
      <c r="E5286" s="1">
        <v>164</v>
      </c>
      <c r="F5286" s="1">
        <v>360</v>
      </c>
      <c r="G5286" s="1">
        <f t="shared" si="82"/>
        <v>26896</v>
      </c>
      <c r="H5286" s="1">
        <f>IF(punkty[[#This Row],[v1]] &lt; 40000,1,"")</f>
        <v>1</v>
      </c>
    </row>
    <row r="5287" spans="5:8" x14ac:dyDescent="0.25">
      <c r="E5287" s="2">
        <v>118</v>
      </c>
      <c r="F5287" s="2">
        <v>51</v>
      </c>
      <c r="G5287" s="2">
        <f t="shared" si="82"/>
        <v>28925</v>
      </c>
      <c r="H5287" s="2">
        <f>IF(punkty[[#This Row],[v1]] &lt; 40000,1,"")</f>
        <v>1</v>
      </c>
    </row>
    <row r="5288" spans="5:8" x14ac:dyDescent="0.25">
      <c r="E5288" s="1">
        <v>379</v>
      </c>
      <c r="F5288" s="1">
        <v>24</v>
      </c>
      <c r="G5288" s="1">
        <f t="shared" si="82"/>
        <v>63017</v>
      </c>
      <c r="H5288" s="1" t="str">
        <f>IF(punkty[[#This Row],[v1]] &lt; 40000,1,"")</f>
        <v/>
      </c>
    </row>
    <row r="5289" spans="5:8" x14ac:dyDescent="0.25">
      <c r="E5289" s="2">
        <v>106</v>
      </c>
      <c r="F5289" s="2">
        <v>222</v>
      </c>
      <c r="G5289" s="2">
        <f t="shared" si="82"/>
        <v>9320</v>
      </c>
      <c r="H5289" s="2">
        <f>IF(punkty[[#This Row],[v1]] &lt; 40000,1,"")</f>
        <v>1</v>
      </c>
    </row>
    <row r="5290" spans="5:8" x14ac:dyDescent="0.25">
      <c r="E5290" s="1">
        <v>78</v>
      </c>
      <c r="F5290" s="1">
        <v>128</v>
      </c>
      <c r="G5290" s="1">
        <f t="shared" si="82"/>
        <v>20068</v>
      </c>
      <c r="H5290" s="1">
        <f>IF(punkty[[#This Row],[v1]] &lt; 40000,1,"")</f>
        <v>1</v>
      </c>
    </row>
    <row r="5291" spans="5:8" x14ac:dyDescent="0.25">
      <c r="E5291" s="2">
        <v>166</v>
      </c>
      <c r="F5291" s="2">
        <v>374</v>
      </c>
      <c r="G5291" s="2">
        <f t="shared" si="82"/>
        <v>31432</v>
      </c>
      <c r="H5291" s="2">
        <f>IF(punkty[[#This Row],[v1]] &lt; 40000,1,"")</f>
        <v>1</v>
      </c>
    </row>
    <row r="5292" spans="5:8" x14ac:dyDescent="0.25">
      <c r="E5292" s="1">
        <v>152</v>
      </c>
      <c r="F5292" s="1">
        <v>351</v>
      </c>
      <c r="G5292" s="1">
        <f t="shared" si="82"/>
        <v>25105</v>
      </c>
      <c r="H5292" s="1">
        <f>IF(punkty[[#This Row],[v1]] &lt; 40000,1,"")</f>
        <v>1</v>
      </c>
    </row>
    <row r="5293" spans="5:8" x14ac:dyDescent="0.25">
      <c r="E5293" s="2">
        <v>288</v>
      </c>
      <c r="F5293" s="2">
        <v>8</v>
      </c>
      <c r="G5293" s="2">
        <f t="shared" si="82"/>
        <v>44608</v>
      </c>
      <c r="H5293" s="2" t="str">
        <f>IF(punkty[[#This Row],[v1]] &lt; 40000,1,"")</f>
        <v/>
      </c>
    </row>
    <row r="5294" spans="5:8" x14ac:dyDescent="0.25">
      <c r="E5294" s="1">
        <v>221</v>
      </c>
      <c r="F5294" s="1">
        <v>118</v>
      </c>
      <c r="G5294" s="1">
        <f t="shared" si="82"/>
        <v>7165</v>
      </c>
      <c r="H5294" s="1">
        <f>IF(punkty[[#This Row],[v1]] &lt; 40000,1,"")</f>
        <v>1</v>
      </c>
    </row>
    <row r="5295" spans="5:8" x14ac:dyDescent="0.25">
      <c r="E5295" s="2">
        <v>242</v>
      </c>
      <c r="F5295" s="2">
        <v>131</v>
      </c>
      <c r="G5295" s="2">
        <f t="shared" si="82"/>
        <v>6525</v>
      </c>
      <c r="H5295" s="2">
        <f>IF(punkty[[#This Row],[v1]] &lt; 40000,1,"")</f>
        <v>1</v>
      </c>
    </row>
    <row r="5296" spans="5:8" x14ac:dyDescent="0.25">
      <c r="E5296" s="1">
        <v>162</v>
      </c>
      <c r="F5296" s="1">
        <v>165</v>
      </c>
      <c r="G5296" s="1">
        <f t="shared" si="82"/>
        <v>2669</v>
      </c>
      <c r="H5296" s="1">
        <f>IF(punkty[[#This Row],[v1]] &lt; 40000,1,"")</f>
        <v>1</v>
      </c>
    </row>
    <row r="5297" spans="5:8" x14ac:dyDescent="0.25">
      <c r="E5297" s="2">
        <v>351</v>
      </c>
      <c r="F5297" s="2">
        <v>349</v>
      </c>
      <c r="G5297" s="2">
        <f t="shared" si="82"/>
        <v>45002</v>
      </c>
      <c r="H5297" s="2" t="str">
        <f>IF(punkty[[#This Row],[v1]] &lt; 40000,1,"")</f>
        <v/>
      </c>
    </row>
    <row r="5298" spans="5:8" x14ac:dyDescent="0.25">
      <c r="E5298" s="1">
        <v>188</v>
      </c>
      <c r="F5298" s="1">
        <v>194</v>
      </c>
      <c r="G5298" s="1">
        <f t="shared" si="82"/>
        <v>180</v>
      </c>
      <c r="H5298" s="1">
        <f>IF(punkty[[#This Row],[v1]] &lt; 40000,1,"")</f>
        <v>1</v>
      </c>
    </row>
    <row r="5299" spans="5:8" x14ac:dyDescent="0.25">
      <c r="E5299" s="2">
        <v>111</v>
      </c>
      <c r="F5299" s="2">
        <v>85</v>
      </c>
      <c r="G5299" s="2">
        <f t="shared" si="82"/>
        <v>21146</v>
      </c>
      <c r="H5299" s="2">
        <f>IF(punkty[[#This Row],[v1]] &lt; 40000,1,"")</f>
        <v>1</v>
      </c>
    </row>
    <row r="5300" spans="5:8" x14ac:dyDescent="0.25">
      <c r="E5300" s="1">
        <v>82</v>
      </c>
      <c r="F5300" s="1">
        <v>15</v>
      </c>
      <c r="G5300" s="1">
        <f t="shared" si="82"/>
        <v>48149</v>
      </c>
      <c r="H5300" s="1" t="str">
        <f>IF(punkty[[#This Row],[v1]] &lt; 40000,1,"")</f>
        <v/>
      </c>
    </row>
    <row r="5301" spans="5:8" x14ac:dyDescent="0.25">
      <c r="E5301" s="2">
        <v>332</v>
      </c>
      <c r="F5301" s="2">
        <v>188</v>
      </c>
      <c r="G5301" s="2">
        <f t="shared" si="82"/>
        <v>17568</v>
      </c>
      <c r="H5301" s="2">
        <f>IF(punkty[[#This Row],[v1]] &lt; 40000,1,"")</f>
        <v>1</v>
      </c>
    </row>
    <row r="5302" spans="5:8" x14ac:dyDescent="0.25">
      <c r="E5302" s="1">
        <v>257</v>
      </c>
      <c r="F5302" s="1">
        <v>185</v>
      </c>
      <c r="G5302" s="1">
        <f t="shared" si="82"/>
        <v>3474</v>
      </c>
      <c r="H5302" s="1">
        <f>IF(punkty[[#This Row],[v1]] &lt; 40000,1,"")</f>
        <v>1</v>
      </c>
    </row>
    <row r="5303" spans="5:8" x14ac:dyDescent="0.25">
      <c r="E5303" s="2">
        <v>5</v>
      </c>
      <c r="F5303" s="2">
        <v>390</v>
      </c>
      <c r="G5303" s="2">
        <f t="shared" si="82"/>
        <v>74125</v>
      </c>
      <c r="H5303" s="2" t="str">
        <f>IF(punkty[[#This Row],[v1]] &lt; 40000,1,"")</f>
        <v/>
      </c>
    </row>
    <row r="5304" spans="5:8" x14ac:dyDescent="0.25">
      <c r="E5304" s="1">
        <v>170</v>
      </c>
      <c r="F5304" s="1">
        <v>396</v>
      </c>
      <c r="G5304" s="1">
        <f t="shared" si="82"/>
        <v>39316</v>
      </c>
      <c r="H5304" s="1">
        <f>IF(punkty[[#This Row],[v1]] &lt; 40000,1,"")</f>
        <v>1</v>
      </c>
    </row>
    <row r="5305" spans="5:8" x14ac:dyDescent="0.25">
      <c r="E5305" s="2">
        <v>111</v>
      </c>
      <c r="F5305" s="2">
        <v>52</v>
      </c>
      <c r="G5305" s="2">
        <f t="shared" si="82"/>
        <v>29825</v>
      </c>
      <c r="H5305" s="2">
        <f>IF(punkty[[#This Row],[v1]] &lt; 40000,1,"")</f>
        <v>1</v>
      </c>
    </row>
    <row r="5306" spans="5:8" x14ac:dyDescent="0.25">
      <c r="E5306" s="1">
        <v>44</v>
      </c>
      <c r="F5306" s="1">
        <v>60</v>
      </c>
      <c r="G5306" s="1">
        <f t="shared" si="82"/>
        <v>43936</v>
      </c>
      <c r="H5306" s="1" t="str">
        <f>IF(punkty[[#This Row],[v1]] &lt; 40000,1,"")</f>
        <v/>
      </c>
    </row>
    <row r="5307" spans="5:8" x14ac:dyDescent="0.25">
      <c r="E5307" s="2">
        <v>384</v>
      </c>
      <c r="F5307" s="2">
        <v>117</v>
      </c>
      <c r="G5307" s="2">
        <f t="shared" si="82"/>
        <v>40745</v>
      </c>
      <c r="H5307" s="2" t="str">
        <f>IF(punkty[[#This Row],[v1]] &lt; 40000,1,"")</f>
        <v/>
      </c>
    </row>
    <row r="5308" spans="5:8" x14ac:dyDescent="0.25">
      <c r="E5308" s="1">
        <v>193</v>
      </c>
      <c r="F5308" s="1">
        <v>179</v>
      </c>
      <c r="G5308" s="1">
        <f t="shared" si="82"/>
        <v>490</v>
      </c>
      <c r="H5308" s="1">
        <f>IF(punkty[[#This Row],[v1]] &lt; 40000,1,"")</f>
        <v>1</v>
      </c>
    </row>
    <row r="5309" spans="5:8" x14ac:dyDescent="0.25">
      <c r="E5309" s="2">
        <v>346</v>
      </c>
      <c r="F5309" s="2">
        <v>398</v>
      </c>
      <c r="G5309" s="2">
        <f t="shared" si="82"/>
        <v>60520</v>
      </c>
      <c r="H5309" s="2" t="str">
        <f>IF(punkty[[#This Row],[v1]] &lt; 40000,1,"")</f>
        <v/>
      </c>
    </row>
    <row r="5310" spans="5:8" x14ac:dyDescent="0.25">
      <c r="E5310" s="1">
        <v>48</v>
      </c>
      <c r="F5310" s="1">
        <v>349</v>
      </c>
      <c r="G5310" s="1">
        <f t="shared" si="82"/>
        <v>45305</v>
      </c>
      <c r="H5310" s="1" t="str">
        <f>IF(punkty[[#This Row],[v1]] &lt; 40000,1,"")</f>
        <v/>
      </c>
    </row>
    <row r="5311" spans="5:8" x14ac:dyDescent="0.25">
      <c r="E5311" s="2">
        <v>177</v>
      </c>
      <c r="F5311" s="2">
        <v>342</v>
      </c>
      <c r="G5311" s="2">
        <f t="shared" si="82"/>
        <v>20693</v>
      </c>
      <c r="H5311" s="2">
        <f>IF(punkty[[#This Row],[v1]] &lt; 40000,1,"")</f>
        <v>1</v>
      </c>
    </row>
    <row r="5312" spans="5:8" x14ac:dyDescent="0.25">
      <c r="E5312" s="1">
        <v>101</v>
      </c>
      <c r="F5312" s="1">
        <v>207</v>
      </c>
      <c r="G5312" s="1">
        <f t="shared" si="82"/>
        <v>9850</v>
      </c>
      <c r="H5312" s="1">
        <f>IF(punkty[[#This Row],[v1]] &lt; 40000,1,"")</f>
        <v>1</v>
      </c>
    </row>
    <row r="5313" spans="5:8" x14ac:dyDescent="0.25">
      <c r="E5313" s="2">
        <v>205</v>
      </c>
      <c r="F5313" s="2">
        <v>169</v>
      </c>
      <c r="G5313" s="2">
        <f t="shared" si="82"/>
        <v>986</v>
      </c>
      <c r="H5313" s="2">
        <f>IF(punkty[[#This Row],[v1]] &lt; 40000,1,"")</f>
        <v>1</v>
      </c>
    </row>
    <row r="5314" spans="5:8" x14ac:dyDescent="0.25">
      <c r="E5314" s="1">
        <v>227</v>
      </c>
      <c r="F5314" s="1">
        <v>302</v>
      </c>
      <c r="G5314" s="1">
        <f t="shared" si="82"/>
        <v>11133</v>
      </c>
      <c r="H5314" s="1">
        <f>IF(punkty[[#This Row],[v1]] &lt; 40000,1,"")</f>
        <v>1</v>
      </c>
    </row>
    <row r="5315" spans="5:8" x14ac:dyDescent="0.25">
      <c r="E5315" s="2">
        <v>385</v>
      </c>
      <c r="F5315" s="2">
        <v>125</v>
      </c>
      <c r="G5315" s="2">
        <f t="shared" si="82"/>
        <v>39850</v>
      </c>
      <c r="H5315" s="2">
        <f>IF(punkty[[#This Row],[v1]] &lt; 40000,1,"")</f>
        <v>1</v>
      </c>
    </row>
    <row r="5316" spans="5:8" x14ac:dyDescent="0.25">
      <c r="E5316" s="1">
        <v>48</v>
      </c>
      <c r="F5316" s="1">
        <v>88</v>
      </c>
      <c r="G5316" s="1">
        <f t="shared" si="82"/>
        <v>35648</v>
      </c>
      <c r="H5316" s="1">
        <f>IF(punkty[[#This Row],[v1]] &lt; 40000,1,"")</f>
        <v>1</v>
      </c>
    </row>
    <row r="5317" spans="5:8" x14ac:dyDescent="0.25">
      <c r="E5317" s="2">
        <v>51</v>
      </c>
      <c r="F5317" s="2">
        <v>110</v>
      </c>
      <c r="G5317" s="2">
        <f t="shared" si="82"/>
        <v>30301</v>
      </c>
      <c r="H5317" s="2">
        <f>IF(punkty[[#This Row],[v1]] &lt; 40000,1,"")</f>
        <v>1</v>
      </c>
    </row>
    <row r="5318" spans="5:8" x14ac:dyDescent="0.25">
      <c r="E5318" s="1">
        <v>201</v>
      </c>
      <c r="F5318" s="1">
        <v>95</v>
      </c>
      <c r="G5318" s="1">
        <f t="shared" si="82"/>
        <v>11026</v>
      </c>
      <c r="H5318" s="1">
        <f>IF(punkty[[#This Row],[v1]] &lt; 40000,1,"")</f>
        <v>1</v>
      </c>
    </row>
    <row r="5319" spans="5:8" x14ac:dyDescent="0.25">
      <c r="E5319" s="2">
        <v>388</v>
      </c>
      <c r="F5319" s="2">
        <v>333</v>
      </c>
      <c r="G5319" s="2">
        <f t="shared" si="82"/>
        <v>53033</v>
      </c>
      <c r="H5319" s="2" t="str">
        <f>IF(punkty[[#This Row],[v1]] &lt; 40000,1,"")</f>
        <v/>
      </c>
    </row>
    <row r="5320" spans="5:8" x14ac:dyDescent="0.25">
      <c r="E5320" s="1">
        <v>7</v>
      </c>
      <c r="F5320" s="1">
        <v>294</v>
      </c>
      <c r="G5320" s="1">
        <f t="shared" si="82"/>
        <v>46085</v>
      </c>
      <c r="H5320" s="1" t="str">
        <f>IF(punkty[[#This Row],[v1]] &lt; 40000,1,"")</f>
        <v/>
      </c>
    </row>
    <row r="5321" spans="5:8" x14ac:dyDescent="0.25">
      <c r="E5321" s="2">
        <v>357</v>
      </c>
      <c r="F5321" s="2">
        <v>304</v>
      </c>
      <c r="G5321" s="2">
        <f t="shared" ref="G5321:G5384" si="83">((E5321 - 200) * (E5321 - 200)) +(( F5321 - 200) * ( F5321 - 200))</f>
        <v>35465</v>
      </c>
      <c r="H5321" s="2">
        <f>IF(punkty[[#This Row],[v1]] &lt; 40000,1,"")</f>
        <v>1</v>
      </c>
    </row>
    <row r="5322" spans="5:8" x14ac:dyDescent="0.25">
      <c r="E5322" s="1">
        <v>360</v>
      </c>
      <c r="F5322" s="1">
        <v>12</v>
      </c>
      <c r="G5322" s="1">
        <f t="shared" si="83"/>
        <v>60944</v>
      </c>
      <c r="H5322" s="1" t="str">
        <f>IF(punkty[[#This Row],[v1]] &lt; 40000,1,"")</f>
        <v/>
      </c>
    </row>
    <row r="5323" spans="5:8" x14ac:dyDescent="0.25">
      <c r="E5323" s="2">
        <v>235</v>
      </c>
      <c r="F5323" s="2">
        <v>265</v>
      </c>
      <c r="G5323" s="2">
        <f t="shared" si="83"/>
        <v>5450</v>
      </c>
      <c r="H5323" s="2">
        <f>IF(punkty[[#This Row],[v1]] &lt; 40000,1,"")</f>
        <v>1</v>
      </c>
    </row>
    <row r="5324" spans="5:8" x14ac:dyDescent="0.25">
      <c r="E5324" s="1">
        <v>17</v>
      </c>
      <c r="F5324" s="1">
        <v>388</v>
      </c>
      <c r="G5324" s="1">
        <f t="shared" si="83"/>
        <v>68833</v>
      </c>
      <c r="H5324" s="1" t="str">
        <f>IF(punkty[[#This Row],[v1]] &lt; 40000,1,"")</f>
        <v/>
      </c>
    </row>
    <row r="5325" spans="5:8" x14ac:dyDescent="0.25">
      <c r="E5325" s="2">
        <v>196</v>
      </c>
      <c r="F5325" s="2">
        <v>169</v>
      </c>
      <c r="G5325" s="2">
        <f t="shared" si="83"/>
        <v>977</v>
      </c>
      <c r="H5325" s="2">
        <f>IF(punkty[[#This Row],[v1]] &lt; 40000,1,"")</f>
        <v>1</v>
      </c>
    </row>
    <row r="5326" spans="5:8" x14ac:dyDescent="0.25">
      <c r="E5326" s="1">
        <v>210</v>
      </c>
      <c r="F5326" s="1">
        <v>100</v>
      </c>
      <c r="G5326" s="1">
        <f t="shared" si="83"/>
        <v>10100</v>
      </c>
      <c r="H5326" s="1">
        <f>IF(punkty[[#This Row],[v1]] &lt; 40000,1,"")</f>
        <v>1</v>
      </c>
    </row>
    <row r="5327" spans="5:8" x14ac:dyDescent="0.25">
      <c r="E5327" s="2">
        <v>245</v>
      </c>
      <c r="F5327" s="2">
        <v>40</v>
      </c>
      <c r="G5327" s="2">
        <f t="shared" si="83"/>
        <v>27625</v>
      </c>
      <c r="H5327" s="2">
        <f>IF(punkty[[#This Row],[v1]] &lt; 40000,1,"")</f>
        <v>1</v>
      </c>
    </row>
    <row r="5328" spans="5:8" x14ac:dyDescent="0.25">
      <c r="E5328" s="1">
        <v>171</v>
      </c>
      <c r="F5328" s="1">
        <v>197</v>
      </c>
      <c r="G5328" s="1">
        <f t="shared" si="83"/>
        <v>850</v>
      </c>
      <c r="H5328" s="1">
        <f>IF(punkty[[#This Row],[v1]] &lt; 40000,1,"")</f>
        <v>1</v>
      </c>
    </row>
    <row r="5329" spans="5:8" x14ac:dyDescent="0.25">
      <c r="E5329" s="2">
        <v>236</v>
      </c>
      <c r="F5329" s="2">
        <v>166</v>
      </c>
      <c r="G5329" s="2">
        <f t="shared" si="83"/>
        <v>2452</v>
      </c>
      <c r="H5329" s="2">
        <f>IF(punkty[[#This Row],[v1]] &lt; 40000,1,"")</f>
        <v>1</v>
      </c>
    </row>
    <row r="5330" spans="5:8" x14ac:dyDescent="0.25">
      <c r="E5330" s="1">
        <v>95</v>
      </c>
      <c r="F5330" s="1">
        <v>93</v>
      </c>
      <c r="G5330" s="1">
        <f t="shared" si="83"/>
        <v>22474</v>
      </c>
      <c r="H5330" s="1">
        <f>IF(punkty[[#This Row],[v1]] &lt; 40000,1,"")</f>
        <v>1</v>
      </c>
    </row>
    <row r="5331" spans="5:8" x14ac:dyDescent="0.25">
      <c r="E5331" s="2">
        <v>218</v>
      </c>
      <c r="F5331" s="2">
        <v>288</v>
      </c>
      <c r="G5331" s="2">
        <f t="shared" si="83"/>
        <v>8068</v>
      </c>
      <c r="H5331" s="2">
        <f>IF(punkty[[#This Row],[v1]] &lt; 40000,1,"")</f>
        <v>1</v>
      </c>
    </row>
    <row r="5332" spans="5:8" x14ac:dyDescent="0.25">
      <c r="E5332" s="1">
        <v>45</v>
      </c>
      <c r="F5332" s="1">
        <v>226</v>
      </c>
      <c r="G5332" s="1">
        <f t="shared" si="83"/>
        <v>24701</v>
      </c>
      <c r="H5332" s="1">
        <f>IF(punkty[[#This Row],[v1]] &lt; 40000,1,"")</f>
        <v>1</v>
      </c>
    </row>
    <row r="5333" spans="5:8" x14ac:dyDescent="0.25">
      <c r="E5333" s="2">
        <v>87</v>
      </c>
      <c r="F5333" s="2">
        <v>384</v>
      </c>
      <c r="G5333" s="2">
        <f t="shared" si="83"/>
        <v>46625</v>
      </c>
      <c r="H5333" s="2" t="str">
        <f>IF(punkty[[#This Row],[v1]] &lt; 40000,1,"")</f>
        <v/>
      </c>
    </row>
    <row r="5334" spans="5:8" x14ac:dyDescent="0.25">
      <c r="E5334" s="1">
        <v>170</v>
      </c>
      <c r="F5334" s="1">
        <v>16</v>
      </c>
      <c r="G5334" s="1">
        <f t="shared" si="83"/>
        <v>34756</v>
      </c>
      <c r="H5334" s="1">
        <f>IF(punkty[[#This Row],[v1]] &lt; 40000,1,"")</f>
        <v>1</v>
      </c>
    </row>
    <row r="5335" spans="5:8" x14ac:dyDescent="0.25">
      <c r="E5335" s="2">
        <v>254</v>
      </c>
      <c r="F5335" s="2">
        <v>209</v>
      </c>
      <c r="G5335" s="2">
        <f t="shared" si="83"/>
        <v>2997</v>
      </c>
      <c r="H5335" s="2">
        <f>IF(punkty[[#This Row],[v1]] &lt; 40000,1,"")</f>
        <v>1</v>
      </c>
    </row>
    <row r="5336" spans="5:8" x14ac:dyDescent="0.25">
      <c r="E5336" s="1">
        <v>55</v>
      </c>
      <c r="F5336" s="1">
        <v>157</v>
      </c>
      <c r="G5336" s="1">
        <f t="shared" si="83"/>
        <v>22874</v>
      </c>
      <c r="H5336" s="1">
        <f>IF(punkty[[#This Row],[v1]] &lt; 40000,1,"")</f>
        <v>1</v>
      </c>
    </row>
    <row r="5337" spans="5:8" x14ac:dyDescent="0.25">
      <c r="E5337" s="2">
        <v>44</v>
      </c>
      <c r="F5337" s="2">
        <v>31</v>
      </c>
      <c r="G5337" s="2">
        <f t="shared" si="83"/>
        <v>52897</v>
      </c>
      <c r="H5337" s="2" t="str">
        <f>IF(punkty[[#This Row],[v1]] &lt; 40000,1,"")</f>
        <v/>
      </c>
    </row>
    <row r="5338" spans="5:8" x14ac:dyDescent="0.25">
      <c r="E5338" s="1">
        <v>304</v>
      </c>
      <c r="F5338" s="1">
        <v>131</v>
      </c>
      <c r="G5338" s="1">
        <f t="shared" si="83"/>
        <v>15577</v>
      </c>
      <c r="H5338" s="1">
        <f>IF(punkty[[#This Row],[v1]] &lt; 40000,1,"")</f>
        <v>1</v>
      </c>
    </row>
    <row r="5339" spans="5:8" x14ac:dyDescent="0.25">
      <c r="E5339" s="2">
        <v>219</v>
      </c>
      <c r="F5339" s="2">
        <v>98</v>
      </c>
      <c r="G5339" s="2">
        <f t="shared" si="83"/>
        <v>10765</v>
      </c>
      <c r="H5339" s="2">
        <f>IF(punkty[[#This Row],[v1]] &lt; 40000,1,"")</f>
        <v>1</v>
      </c>
    </row>
    <row r="5340" spans="5:8" x14ac:dyDescent="0.25">
      <c r="E5340" s="1">
        <v>331</v>
      </c>
      <c r="F5340" s="1">
        <v>116</v>
      </c>
      <c r="G5340" s="1">
        <f t="shared" si="83"/>
        <v>24217</v>
      </c>
      <c r="H5340" s="1">
        <f>IF(punkty[[#This Row],[v1]] &lt; 40000,1,"")</f>
        <v>1</v>
      </c>
    </row>
    <row r="5341" spans="5:8" x14ac:dyDescent="0.25">
      <c r="E5341" s="2">
        <v>89</v>
      </c>
      <c r="F5341" s="2">
        <v>89</v>
      </c>
      <c r="G5341" s="2">
        <f t="shared" si="83"/>
        <v>24642</v>
      </c>
      <c r="H5341" s="2">
        <f>IF(punkty[[#This Row],[v1]] &lt; 40000,1,"")</f>
        <v>1</v>
      </c>
    </row>
    <row r="5342" spans="5:8" x14ac:dyDescent="0.25">
      <c r="E5342" s="1">
        <v>362</v>
      </c>
      <c r="F5342" s="1">
        <v>13</v>
      </c>
      <c r="G5342" s="1">
        <f t="shared" si="83"/>
        <v>61213</v>
      </c>
      <c r="H5342" s="1" t="str">
        <f>IF(punkty[[#This Row],[v1]] &lt; 40000,1,"")</f>
        <v/>
      </c>
    </row>
    <row r="5343" spans="5:8" x14ac:dyDescent="0.25">
      <c r="E5343" s="2">
        <v>127</v>
      </c>
      <c r="F5343" s="2">
        <v>386</v>
      </c>
      <c r="G5343" s="2">
        <f t="shared" si="83"/>
        <v>39925</v>
      </c>
      <c r="H5343" s="2">
        <f>IF(punkty[[#This Row],[v1]] &lt; 40000,1,"")</f>
        <v>1</v>
      </c>
    </row>
    <row r="5344" spans="5:8" x14ac:dyDescent="0.25">
      <c r="E5344" s="1">
        <v>152</v>
      </c>
      <c r="F5344" s="1">
        <v>391</v>
      </c>
      <c r="G5344" s="1">
        <f t="shared" si="83"/>
        <v>38785</v>
      </c>
      <c r="H5344" s="1">
        <f>IF(punkty[[#This Row],[v1]] &lt; 40000,1,"")</f>
        <v>1</v>
      </c>
    </row>
    <row r="5345" spans="5:8" x14ac:dyDescent="0.25">
      <c r="E5345" s="2">
        <v>294</v>
      </c>
      <c r="F5345" s="2">
        <v>392</v>
      </c>
      <c r="G5345" s="2">
        <f t="shared" si="83"/>
        <v>45700</v>
      </c>
      <c r="H5345" s="2" t="str">
        <f>IF(punkty[[#This Row],[v1]] &lt; 40000,1,"")</f>
        <v/>
      </c>
    </row>
    <row r="5346" spans="5:8" x14ac:dyDescent="0.25">
      <c r="E5346" s="1">
        <v>355</v>
      </c>
      <c r="F5346" s="1">
        <v>191</v>
      </c>
      <c r="G5346" s="1">
        <f t="shared" si="83"/>
        <v>24106</v>
      </c>
      <c r="H5346" s="1">
        <f>IF(punkty[[#This Row],[v1]] &lt; 40000,1,"")</f>
        <v>1</v>
      </c>
    </row>
    <row r="5347" spans="5:8" x14ac:dyDescent="0.25">
      <c r="E5347" s="2">
        <v>76</v>
      </c>
      <c r="F5347" s="2">
        <v>268</v>
      </c>
      <c r="G5347" s="2">
        <f t="shared" si="83"/>
        <v>20000</v>
      </c>
      <c r="H5347" s="2">
        <f>IF(punkty[[#This Row],[v1]] &lt; 40000,1,"")</f>
        <v>1</v>
      </c>
    </row>
    <row r="5348" spans="5:8" x14ac:dyDescent="0.25">
      <c r="E5348" s="1">
        <v>102</v>
      </c>
      <c r="F5348" s="1">
        <v>314</v>
      </c>
      <c r="G5348" s="1">
        <f t="shared" si="83"/>
        <v>22600</v>
      </c>
      <c r="H5348" s="1">
        <f>IF(punkty[[#This Row],[v1]] &lt; 40000,1,"")</f>
        <v>1</v>
      </c>
    </row>
    <row r="5349" spans="5:8" x14ac:dyDescent="0.25">
      <c r="E5349" s="2">
        <v>333</v>
      </c>
      <c r="F5349" s="2">
        <v>254</v>
      </c>
      <c r="G5349" s="2">
        <f t="shared" si="83"/>
        <v>20605</v>
      </c>
      <c r="H5349" s="2">
        <f>IF(punkty[[#This Row],[v1]] &lt; 40000,1,"")</f>
        <v>1</v>
      </c>
    </row>
    <row r="5350" spans="5:8" x14ac:dyDescent="0.25">
      <c r="E5350" s="1">
        <v>23</v>
      </c>
      <c r="F5350" s="1">
        <v>138</v>
      </c>
      <c r="G5350" s="1">
        <f t="shared" si="83"/>
        <v>35173</v>
      </c>
      <c r="H5350" s="1">
        <f>IF(punkty[[#This Row],[v1]] &lt; 40000,1,"")</f>
        <v>1</v>
      </c>
    </row>
    <row r="5351" spans="5:8" x14ac:dyDescent="0.25">
      <c r="E5351" s="2">
        <v>355</v>
      </c>
      <c r="F5351" s="2">
        <v>104</v>
      </c>
      <c r="G5351" s="2">
        <f t="shared" si="83"/>
        <v>33241</v>
      </c>
      <c r="H5351" s="2">
        <f>IF(punkty[[#This Row],[v1]] &lt; 40000,1,"")</f>
        <v>1</v>
      </c>
    </row>
    <row r="5352" spans="5:8" x14ac:dyDescent="0.25">
      <c r="E5352" s="1">
        <v>11</v>
      </c>
      <c r="F5352" s="1">
        <v>374</v>
      </c>
      <c r="G5352" s="1">
        <f t="shared" si="83"/>
        <v>65997</v>
      </c>
      <c r="H5352" s="1" t="str">
        <f>IF(punkty[[#This Row],[v1]] &lt; 40000,1,"")</f>
        <v/>
      </c>
    </row>
    <row r="5353" spans="5:8" x14ac:dyDescent="0.25">
      <c r="E5353" s="2">
        <v>154</v>
      </c>
      <c r="F5353" s="2">
        <v>376</v>
      </c>
      <c r="G5353" s="2">
        <f t="shared" si="83"/>
        <v>33092</v>
      </c>
      <c r="H5353" s="2">
        <f>IF(punkty[[#This Row],[v1]] &lt; 40000,1,"")</f>
        <v>1</v>
      </c>
    </row>
    <row r="5354" spans="5:8" x14ac:dyDescent="0.25">
      <c r="E5354" s="1">
        <v>181</v>
      </c>
      <c r="F5354" s="1">
        <v>210</v>
      </c>
      <c r="G5354" s="1">
        <f t="shared" si="83"/>
        <v>461</v>
      </c>
      <c r="H5354" s="1">
        <f>IF(punkty[[#This Row],[v1]] &lt; 40000,1,"")</f>
        <v>1</v>
      </c>
    </row>
    <row r="5355" spans="5:8" x14ac:dyDescent="0.25">
      <c r="E5355" s="2">
        <v>36</v>
      </c>
      <c r="F5355" s="2">
        <v>142</v>
      </c>
      <c r="G5355" s="2">
        <f t="shared" si="83"/>
        <v>30260</v>
      </c>
      <c r="H5355" s="2">
        <f>IF(punkty[[#This Row],[v1]] &lt; 40000,1,"")</f>
        <v>1</v>
      </c>
    </row>
    <row r="5356" spans="5:8" x14ac:dyDescent="0.25">
      <c r="E5356" s="1">
        <v>40</v>
      </c>
      <c r="F5356" s="1">
        <v>323</v>
      </c>
      <c r="G5356" s="1">
        <f t="shared" si="83"/>
        <v>40729</v>
      </c>
      <c r="H5356" s="1" t="str">
        <f>IF(punkty[[#This Row],[v1]] &lt; 40000,1,"")</f>
        <v/>
      </c>
    </row>
    <row r="5357" spans="5:8" x14ac:dyDescent="0.25">
      <c r="E5357" s="2">
        <v>57</v>
      </c>
      <c r="F5357" s="2">
        <v>215</v>
      </c>
      <c r="G5357" s="2">
        <f t="shared" si="83"/>
        <v>20674</v>
      </c>
      <c r="H5357" s="2">
        <f>IF(punkty[[#This Row],[v1]] &lt; 40000,1,"")</f>
        <v>1</v>
      </c>
    </row>
    <row r="5358" spans="5:8" x14ac:dyDescent="0.25">
      <c r="E5358" s="1">
        <v>24</v>
      </c>
      <c r="F5358" s="1">
        <v>261</v>
      </c>
      <c r="G5358" s="1">
        <f t="shared" si="83"/>
        <v>34697</v>
      </c>
      <c r="H5358" s="1">
        <f>IF(punkty[[#This Row],[v1]] &lt; 40000,1,"")</f>
        <v>1</v>
      </c>
    </row>
    <row r="5359" spans="5:8" x14ac:dyDescent="0.25">
      <c r="E5359" s="2">
        <v>359</v>
      </c>
      <c r="F5359" s="2">
        <v>242</v>
      </c>
      <c r="G5359" s="2">
        <f t="shared" si="83"/>
        <v>27045</v>
      </c>
      <c r="H5359" s="2">
        <f>IF(punkty[[#This Row],[v1]] &lt; 40000,1,"")</f>
        <v>1</v>
      </c>
    </row>
    <row r="5360" spans="5:8" x14ac:dyDescent="0.25">
      <c r="E5360" s="1">
        <v>370</v>
      </c>
      <c r="F5360" s="1">
        <v>255</v>
      </c>
      <c r="G5360" s="1">
        <f t="shared" si="83"/>
        <v>31925</v>
      </c>
      <c r="H5360" s="1">
        <f>IF(punkty[[#This Row],[v1]] &lt; 40000,1,"")</f>
        <v>1</v>
      </c>
    </row>
    <row r="5361" spans="5:8" x14ac:dyDescent="0.25">
      <c r="E5361" s="2">
        <v>82</v>
      </c>
      <c r="F5361" s="2">
        <v>173</v>
      </c>
      <c r="G5361" s="2">
        <f t="shared" si="83"/>
        <v>14653</v>
      </c>
      <c r="H5361" s="2">
        <f>IF(punkty[[#This Row],[v1]] &lt; 40000,1,"")</f>
        <v>1</v>
      </c>
    </row>
    <row r="5362" spans="5:8" x14ac:dyDescent="0.25">
      <c r="E5362" s="1">
        <v>29</v>
      </c>
      <c r="F5362" s="1">
        <v>164</v>
      </c>
      <c r="G5362" s="1">
        <f t="shared" si="83"/>
        <v>30537</v>
      </c>
      <c r="H5362" s="1">
        <f>IF(punkty[[#This Row],[v1]] &lt; 40000,1,"")</f>
        <v>1</v>
      </c>
    </row>
    <row r="5363" spans="5:8" x14ac:dyDescent="0.25">
      <c r="E5363" s="2">
        <v>343</v>
      </c>
      <c r="F5363" s="2">
        <v>158</v>
      </c>
      <c r="G5363" s="2">
        <f t="shared" si="83"/>
        <v>22213</v>
      </c>
      <c r="H5363" s="2">
        <f>IF(punkty[[#This Row],[v1]] &lt; 40000,1,"")</f>
        <v>1</v>
      </c>
    </row>
    <row r="5364" spans="5:8" x14ac:dyDescent="0.25">
      <c r="E5364" s="1">
        <v>352</v>
      </c>
      <c r="F5364" s="1">
        <v>135</v>
      </c>
      <c r="G5364" s="1">
        <f t="shared" si="83"/>
        <v>27329</v>
      </c>
      <c r="H5364" s="1">
        <f>IF(punkty[[#This Row],[v1]] &lt; 40000,1,"")</f>
        <v>1</v>
      </c>
    </row>
    <row r="5365" spans="5:8" x14ac:dyDescent="0.25">
      <c r="E5365" s="2">
        <v>207</v>
      </c>
      <c r="F5365" s="2">
        <v>4</v>
      </c>
      <c r="G5365" s="2">
        <f t="shared" si="83"/>
        <v>38465</v>
      </c>
      <c r="H5365" s="2">
        <f>IF(punkty[[#This Row],[v1]] &lt; 40000,1,"")</f>
        <v>1</v>
      </c>
    </row>
    <row r="5366" spans="5:8" x14ac:dyDescent="0.25">
      <c r="E5366" s="1">
        <v>220</v>
      </c>
      <c r="F5366" s="1">
        <v>5</v>
      </c>
      <c r="G5366" s="1">
        <f t="shared" si="83"/>
        <v>38425</v>
      </c>
      <c r="H5366" s="1">
        <f>IF(punkty[[#This Row],[v1]] &lt; 40000,1,"")</f>
        <v>1</v>
      </c>
    </row>
    <row r="5367" spans="5:8" x14ac:dyDescent="0.25">
      <c r="E5367" s="2">
        <v>23</v>
      </c>
      <c r="F5367" s="2">
        <v>393</v>
      </c>
      <c r="G5367" s="2">
        <f t="shared" si="83"/>
        <v>68578</v>
      </c>
      <c r="H5367" s="2" t="str">
        <f>IF(punkty[[#This Row],[v1]] &lt; 40000,1,"")</f>
        <v/>
      </c>
    </row>
    <row r="5368" spans="5:8" x14ac:dyDescent="0.25">
      <c r="E5368" s="1">
        <v>381</v>
      </c>
      <c r="F5368" s="1">
        <v>297</v>
      </c>
      <c r="G5368" s="1">
        <f t="shared" si="83"/>
        <v>42170</v>
      </c>
      <c r="H5368" s="1" t="str">
        <f>IF(punkty[[#This Row],[v1]] &lt; 40000,1,"")</f>
        <v/>
      </c>
    </row>
    <row r="5369" spans="5:8" x14ac:dyDescent="0.25">
      <c r="E5369" s="2">
        <v>95</v>
      </c>
      <c r="F5369" s="2">
        <v>126</v>
      </c>
      <c r="G5369" s="2">
        <f t="shared" si="83"/>
        <v>16501</v>
      </c>
      <c r="H5369" s="2">
        <f>IF(punkty[[#This Row],[v1]] &lt; 40000,1,"")</f>
        <v>1</v>
      </c>
    </row>
    <row r="5370" spans="5:8" x14ac:dyDescent="0.25">
      <c r="E5370" s="1">
        <v>173</v>
      </c>
      <c r="F5370" s="1">
        <v>297</v>
      </c>
      <c r="G5370" s="1">
        <f t="shared" si="83"/>
        <v>10138</v>
      </c>
      <c r="H5370" s="1">
        <f>IF(punkty[[#This Row],[v1]] &lt; 40000,1,"")</f>
        <v>1</v>
      </c>
    </row>
    <row r="5371" spans="5:8" x14ac:dyDescent="0.25">
      <c r="E5371" s="2">
        <v>224</v>
      </c>
      <c r="F5371" s="2">
        <v>115</v>
      </c>
      <c r="G5371" s="2">
        <f t="shared" si="83"/>
        <v>7801</v>
      </c>
      <c r="H5371" s="2">
        <f>IF(punkty[[#This Row],[v1]] &lt; 40000,1,"")</f>
        <v>1</v>
      </c>
    </row>
    <row r="5372" spans="5:8" x14ac:dyDescent="0.25">
      <c r="E5372" s="1">
        <v>110</v>
      </c>
      <c r="F5372" s="1">
        <v>348</v>
      </c>
      <c r="G5372" s="1">
        <f t="shared" si="83"/>
        <v>30004</v>
      </c>
      <c r="H5372" s="1">
        <f>IF(punkty[[#This Row],[v1]] &lt; 40000,1,"")</f>
        <v>1</v>
      </c>
    </row>
    <row r="5373" spans="5:8" x14ac:dyDescent="0.25">
      <c r="E5373" s="2">
        <v>56</v>
      </c>
      <c r="F5373" s="2">
        <v>369</v>
      </c>
      <c r="G5373" s="2">
        <f t="shared" si="83"/>
        <v>49297</v>
      </c>
      <c r="H5373" s="2" t="str">
        <f>IF(punkty[[#This Row],[v1]] &lt; 40000,1,"")</f>
        <v/>
      </c>
    </row>
    <row r="5374" spans="5:8" x14ac:dyDescent="0.25">
      <c r="E5374" s="1">
        <v>141</v>
      </c>
      <c r="F5374" s="1">
        <v>87</v>
      </c>
      <c r="G5374" s="1">
        <f t="shared" si="83"/>
        <v>16250</v>
      </c>
      <c r="H5374" s="1">
        <f>IF(punkty[[#This Row],[v1]] &lt; 40000,1,"")</f>
        <v>1</v>
      </c>
    </row>
    <row r="5375" spans="5:8" x14ac:dyDescent="0.25">
      <c r="E5375" s="2">
        <v>381</v>
      </c>
      <c r="F5375" s="2">
        <v>129</v>
      </c>
      <c r="G5375" s="2">
        <f t="shared" si="83"/>
        <v>37802</v>
      </c>
      <c r="H5375" s="2">
        <f>IF(punkty[[#This Row],[v1]] &lt; 40000,1,"")</f>
        <v>1</v>
      </c>
    </row>
    <row r="5376" spans="5:8" x14ac:dyDescent="0.25">
      <c r="E5376" s="1">
        <v>322</v>
      </c>
      <c r="F5376" s="1">
        <v>102</v>
      </c>
      <c r="G5376" s="1">
        <f t="shared" si="83"/>
        <v>24488</v>
      </c>
      <c r="H5376" s="1">
        <f>IF(punkty[[#This Row],[v1]] &lt; 40000,1,"")</f>
        <v>1</v>
      </c>
    </row>
    <row r="5377" spans="5:8" x14ac:dyDescent="0.25">
      <c r="E5377" s="2">
        <v>346</v>
      </c>
      <c r="F5377" s="2">
        <v>355</v>
      </c>
      <c r="G5377" s="2">
        <f t="shared" si="83"/>
        <v>45341</v>
      </c>
      <c r="H5377" s="2" t="str">
        <f>IF(punkty[[#This Row],[v1]] &lt; 40000,1,"")</f>
        <v/>
      </c>
    </row>
    <row r="5378" spans="5:8" x14ac:dyDescent="0.25">
      <c r="E5378" s="1">
        <v>111</v>
      </c>
      <c r="F5378" s="1">
        <v>25</v>
      </c>
      <c r="G5378" s="1">
        <f t="shared" si="83"/>
        <v>38546</v>
      </c>
      <c r="H5378" s="1">
        <f>IF(punkty[[#This Row],[v1]] &lt; 40000,1,"")</f>
        <v>1</v>
      </c>
    </row>
    <row r="5379" spans="5:8" x14ac:dyDescent="0.25">
      <c r="E5379" s="2">
        <v>184</v>
      </c>
      <c r="F5379" s="2">
        <v>35</v>
      </c>
      <c r="G5379" s="2">
        <f t="shared" si="83"/>
        <v>27481</v>
      </c>
      <c r="H5379" s="2">
        <f>IF(punkty[[#This Row],[v1]] &lt; 40000,1,"")</f>
        <v>1</v>
      </c>
    </row>
    <row r="5380" spans="5:8" x14ac:dyDescent="0.25">
      <c r="E5380" s="1">
        <v>333</v>
      </c>
      <c r="F5380" s="1">
        <v>341</v>
      </c>
      <c r="G5380" s="1">
        <f t="shared" si="83"/>
        <v>37570</v>
      </c>
      <c r="H5380" s="1">
        <f>IF(punkty[[#This Row],[v1]] &lt; 40000,1,"")</f>
        <v>1</v>
      </c>
    </row>
    <row r="5381" spans="5:8" x14ac:dyDescent="0.25">
      <c r="E5381" s="2">
        <v>191</v>
      </c>
      <c r="F5381" s="2">
        <v>342</v>
      </c>
      <c r="G5381" s="2">
        <f t="shared" si="83"/>
        <v>20245</v>
      </c>
      <c r="H5381" s="2">
        <f>IF(punkty[[#This Row],[v1]] &lt; 40000,1,"")</f>
        <v>1</v>
      </c>
    </row>
    <row r="5382" spans="5:8" x14ac:dyDescent="0.25">
      <c r="E5382" s="1">
        <v>246</v>
      </c>
      <c r="F5382" s="1">
        <v>208</v>
      </c>
      <c r="G5382" s="1">
        <f t="shared" si="83"/>
        <v>2180</v>
      </c>
      <c r="H5382" s="1">
        <f>IF(punkty[[#This Row],[v1]] &lt; 40000,1,"")</f>
        <v>1</v>
      </c>
    </row>
    <row r="5383" spans="5:8" x14ac:dyDescent="0.25">
      <c r="E5383" s="2">
        <v>134</v>
      </c>
      <c r="F5383" s="2">
        <v>160</v>
      </c>
      <c r="G5383" s="2">
        <f t="shared" si="83"/>
        <v>5956</v>
      </c>
      <c r="H5383" s="2">
        <f>IF(punkty[[#This Row],[v1]] &lt; 40000,1,"")</f>
        <v>1</v>
      </c>
    </row>
    <row r="5384" spans="5:8" x14ac:dyDescent="0.25">
      <c r="E5384" s="1">
        <v>107</v>
      </c>
      <c r="F5384" s="1">
        <v>42</v>
      </c>
      <c r="G5384" s="1">
        <f t="shared" si="83"/>
        <v>33613</v>
      </c>
      <c r="H5384" s="1">
        <f>IF(punkty[[#This Row],[v1]] &lt; 40000,1,"")</f>
        <v>1</v>
      </c>
    </row>
    <row r="5385" spans="5:8" x14ac:dyDescent="0.25">
      <c r="E5385" s="2">
        <v>342</v>
      </c>
      <c r="F5385" s="2">
        <v>314</v>
      </c>
      <c r="G5385" s="2">
        <f t="shared" ref="G5385:G5448" si="84">((E5385 - 200) * (E5385 - 200)) +(( F5385 - 200) * ( F5385 - 200))</f>
        <v>33160</v>
      </c>
      <c r="H5385" s="2">
        <f>IF(punkty[[#This Row],[v1]] &lt; 40000,1,"")</f>
        <v>1</v>
      </c>
    </row>
    <row r="5386" spans="5:8" x14ac:dyDescent="0.25">
      <c r="E5386" s="1">
        <v>235</v>
      </c>
      <c r="F5386" s="1">
        <v>159</v>
      </c>
      <c r="G5386" s="1">
        <f t="shared" si="84"/>
        <v>2906</v>
      </c>
      <c r="H5386" s="1">
        <f>IF(punkty[[#This Row],[v1]] &lt; 40000,1,"")</f>
        <v>1</v>
      </c>
    </row>
    <row r="5387" spans="5:8" x14ac:dyDescent="0.25">
      <c r="E5387" s="2">
        <v>168</v>
      </c>
      <c r="F5387" s="2">
        <v>251</v>
      </c>
      <c r="G5387" s="2">
        <f t="shared" si="84"/>
        <v>3625</v>
      </c>
      <c r="H5387" s="2">
        <f>IF(punkty[[#This Row],[v1]] &lt; 40000,1,"")</f>
        <v>1</v>
      </c>
    </row>
    <row r="5388" spans="5:8" x14ac:dyDescent="0.25">
      <c r="E5388" s="1">
        <v>22</v>
      </c>
      <c r="F5388" s="1">
        <v>158</v>
      </c>
      <c r="G5388" s="1">
        <f t="shared" si="84"/>
        <v>33448</v>
      </c>
      <c r="H5388" s="1">
        <f>IF(punkty[[#This Row],[v1]] &lt; 40000,1,"")</f>
        <v>1</v>
      </c>
    </row>
    <row r="5389" spans="5:8" x14ac:dyDescent="0.25">
      <c r="E5389" s="2">
        <v>321</v>
      </c>
      <c r="F5389" s="2">
        <v>113</v>
      </c>
      <c r="G5389" s="2">
        <f t="shared" si="84"/>
        <v>22210</v>
      </c>
      <c r="H5389" s="2">
        <f>IF(punkty[[#This Row],[v1]] &lt; 40000,1,"")</f>
        <v>1</v>
      </c>
    </row>
    <row r="5390" spans="5:8" x14ac:dyDescent="0.25">
      <c r="E5390" s="1">
        <v>222</v>
      </c>
      <c r="F5390" s="1">
        <v>229</v>
      </c>
      <c r="G5390" s="1">
        <f t="shared" si="84"/>
        <v>1325</v>
      </c>
      <c r="H5390" s="1">
        <f>IF(punkty[[#This Row],[v1]] &lt; 40000,1,"")</f>
        <v>1</v>
      </c>
    </row>
    <row r="5391" spans="5:8" x14ac:dyDescent="0.25">
      <c r="E5391" s="2">
        <v>260</v>
      </c>
      <c r="F5391" s="2">
        <v>353</v>
      </c>
      <c r="G5391" s="2">
        <f t="shared" si="84"/>
        <v>27009</v>
      </c>
      <c r="H5391" s="2">
        <f>IF(punkty[[#This Row],[v1]] &lt; 40000,1,"")</f>
        <v>1</v>
      </c>
    </row>
    <row r="5392" spans="5:8" x14ac:dyDescent="0.25">
      <c r="E5392" s="1">
        <v>260</v>
      </c>
      <c r="F5392" s="1">
        <v>141</v>
      </c>
      <c r="G5392" s="1">
        <f t="shared" si="84"/>
        <v>7081</v>
      </c>
      <c r="H5392" s="1">
        <f>IF(punkty[[#This Row],[v1]] &lt; 40000,1,"")</f>
        <v>1</v>
      </c>
    </row>
    <row r="5393" spans="5:8" x14ac:dyDescent="0.25">
      <c r="E5393" s="2">
        <v>161</v>
      </c>
      <c r="F5393" s="2">
        <v>194</v>
      </c>
      <c r="G5393" s="2">
        <f t="shared" si="84"/>
        <v>1557</v>
      </c>
      <c r="H5393" s="2">
        <f>IF(punkty[[#This Row],[v1]] &lt; 40000,1,"")</f>
        <v>1</v>
      </c>
    </row>
    <row r="5394" spans="5:8" x14ac:dyDescent="0.25">
      <c r="E5394" s="1">
        <v>267</v>
      </c>
      <c r="F5394" s="1">
        <v>309</v>
      </c>
      <c r="G5394" s="1">
        <f t="shared" si="84"/>
        <v>16370</v>
      </c>
      <c r="H5394" s="1">
        <f>IF(punkty[[#This Row],[v1]] &lt; 40000,1,"")</f>
        <v>1</v>
      </c>
    </row>
    <row r="5395" spans="5:8" x14ac:dyDescent="0.25">
      <c r="E5395" s="2">
        <v>137</v>
      </c>
      <c r="F5395" s="2">
        <v>400</v>
      </c>
      <c r="G5395" s="2">
        <f t="shared" si="84"/>
        <v>43969</v>
      </c>
      <c r="H5395" s="2" t="str">
        <f>IF(punkty[[#This Row],[v1]] &lt; 40000,1,"")</f>
        <v/>
      </c>
    </row>
    <row r="5396" spans="5:8" x14ac:dyDescent="0.25">
      <c r="E5396" s="1">
        <v>56</v>
      </c>
      <c r="F5396" s="1">
        <v>319</v>
      </c>
      <c r="G5396" s="1">
        <f t="shared" si="84"/>
        <v>34897</v>
      </c>
      <c r="H5396" s="1">
        <f>IF(punkty[[#This Row],[v1]] &lt; 40000,1,"")</f>
        <v>1</v>
      </c>
    </row>
    <row r="5397" spans="5:8" x14ac:dyDescent="0.25">
      <c r="E5397" s="2">
        <v>97</v>
      </c>
      <c r="F5397" s="2">
        <v>143</v>
      </c>
      <c r="G5397" s="2">
        <f t="shared" si="84"/>
        <v>13858</v>
      </c>
      <c r="H5397" s="2">
        <f>IF(punkty[[#This Row],[v1]] &lt; 40000,1,"")</f>
        <v>1</v>
      </c>
    </row>
    <row r="5398" spans="5:8" x14ac:dyDescent="0.25">
      <c r="E5398" s="1">
        <v>97</v>
      </c>
      <c r="F5398" s="1">
        <v>16</v>
      </c>
      <c r="G5398" s="1">
        <f t="shared" si="84"/>
        <v>44465</v>
      </c>
      <c r="H5398" s="1" t="str">
        <f>IF(punkty[[#This Row],[v1]] &lt; 40000,1,"")</f>
        <v/>
      </c>
    </row>
    <row r="5399" spans="5:8" x14ac:dyDescent="0.25">
      <c r="E5399" s="2">
        <v>303</v>
      </c>
      <c r="F5399" s="2">
        <v>368</v>
      </c>
      <c r="G5399" s="2">
        <f t="shared" si="84"/>
        <v>38833</v>
      </c>
      <c r="H5399" s="2">
        <f>IF(punkty[[#This Row],[v1]] &lt; 40000,1,"")</f>
        <v>1</v>
      </c>
    </row>
    <row r="5400" spans="5:8" x14ac:dyDescent="0.25">
      <c r="E5400" s="1">
        <v>385</v>
      </c>
      <c r="F5400" s="1">
        <v>56</v>
      </c>
      <c r="G5400" s="1">
        <f t="shared" si="84"/>
        <v>54961</v>
      </c>
      <c r="H5400" s="1" t="str">
        <f>IF(punkty[[#This Row],[v1]] &lt; 40000,1,"")</f>
        <v/>
      </c>
    </row>
    <row r="5401" spans="5:8" x14ac:dyDescent="0.25">
      <c r="E5401" s="2">
        <v>343</v>
      </c>
      <c r="F5401" s="2">
        <v>178</v>
      </c>
      <c r="G5401" s="2">
        <f t="shared" si="84"/>
        <v>20933</v>
      </c>
      <c r="H5401" s="2">
        <f>IF(punkty[[#This Row],[v1]] &lt; 40000,1,"")</f>
        <v>1</v>
      </c>
    </row>
    <row r="5402" spans="5:8" x14ac:dyDescent="0.25">
      <c r="E5402" s="1">
        <v>228</v>
      </c>
      <c r="F5402" s="1">
        <v>243</v>
      </c>
      <c r="G5402" s="1">
        <f t="shared" si="84"/>
        <v>2633</v>
      </c>
      <c r="H5402" s="1">
        <f>IF(punkty[[#This Row],[v1]] &lt; 40000,1,"")</f>
        <v>1</v>
      </c>
    </row>
    <row r="5403" spans="5:8" x14ac:dyDescent="0.25">
      <c r="E5403" s="2">
        <v>85</v>
      </c>
      <c r="F5403" s="2">
        <v>149</v>
      </c>
      <c r="G5403" s="2">
        <f t="shared" si="84"/>
        <v>15826</v>
      </c>
      <c r="H5403" s="2">
        <f>IF(punkty[[#This Row],[v1]] &lt; 40000,1,"")</f>
        <v>1</v>
      </c>
    </row>
    <row r="5404" spans="5:8" x14ac:dyDescent="0.25">
      <c r="E5404" s="1">
        <v>250</v>
      </c>
      <c r="F5404" s="1">
        <v>65</v>
      </c>
      <c r="G5404" s="1">
        <f t="shared" si="84"/>
        <v>20725</v>
      </c>
      <c r="H5404" s="1">
        <f>IF(punkty[[#This Row],[v1]] &lt; 40000,1,"")</f>
        <v>1</v>
      </c>
    </row>
    <row r="5405" spans="5:8" x14ac:dyDescent="0.25">
      <c r="E5405" s="2">
        <v>218</v>
      </c>
      <c r="F5405" s="2">
        <v>95</v>
      </c>
      <c r="G5405" s="2">
        <f t="shared" si="84"/>
        <v>11349</v>
      </c>
      <c r="H5405" s="2">
        <f>IF(punkty[[#This Row],[v1]] &lt; 40000,1,"")</f>
        <v>1</v>
      </c>
    </row>
    <row r="5406" spans="5:8" x14ac:dyDescent="0.25">
      <c r="E5406" s="1">
        <v>213</v>
      </c>
      <c r="F5406" s="1">
        <v>385</v>
      </c>
      <c r="G5406" s="1">
        <f t="shared" si="84"/>
        <v>34394</v>
      </c>
      <c r="H5406" s="1">
        <f>IF(punkty[[#This Row],[v1]] &lt; 40000,1,"")</f>
        <v>1</v>
      </c>
    </row>
    <row r="5407" spans="5:8" x14ac:dyDescent="0.25">
      <c r="E5407" s="2">
        <v>165</v>
      </c>
      <c r="F5407" s="2">
        <v>235</v>
      </c>
      <c r="G5407" s="2">
        <f t="shared" si="84"/>
        <v>2450</v>
      </c>
      <c r="H5407" s="2">
        <f>IF(punkty[[#This Row],[v1]] &lt; 40000,1,"")</f>
        <v>1</v>
      </c>
    </row>
    <row r="5408" spans="5:8" x14ac:dyDescent="0.25">
      <c r="E5408" s="1">
        <v>182</v>
      </c>
      <c r="F5408" s="1">
        <v>382</v>
      </c>
      <c r="G5408" s="1">
        <f t="shared" si="84"/>
        <v>33448</v>
      </c>
      <c r="H5408" s="1">
        <f>IF(punkty[[#This Row],[v1]] &lt; 40000,1,"")</f>
        <v>1</v>
      </c>
    </row>
    <row r="5409" spans="5:8" x14ac:dyDescent="0.25">
      <c r="E5409" s="2">
        <v>131</v>
      </c>
      <c r="F5409" s="2">
        <v>29</v>
      </c>
      <c r="G5409" s="2">
        <f t="shared" si="84"/>
        <v>34002</v>
      </c>
      <c r="H5409" s="2">
        <f>IF(punkty[[#This Row],[v1]] &lt; 40000,1,"")</f>
        <v>1</v>
      </c>
    </row>
    <row r="5410" spans="5:8" x14ac:dyDescent="0.25">
      <c r="E5410" s="1">
        <v>234</v>
      </c>
      <c r="F5410" s="1">
        <v>385</v>
      </c>
      <c r="G5410" s="1">
        <f t="shared" si="84"/>
        <v>35381</v>
      </c>
      <c r="H5410" s="1">
        <f>IF(punkty[[#This Row],[v1]] &lt; 40000,1,"")</f>
        <v>1</v>
      </c>
    </row>
    <row r="5411" spans="5:8" x14ac:dyDescent="0.25">
      <c r="E5411" s="2">
        <v>35</v>
      </c>
      <c r="F5411" s="2">
        <v>356</v>
      </c>
      <c r="G5411" s="2">
        <f t="shared" si="84"/>
        <v>51561</v>
      </c>
      <c r="H5411" s="2" t="str">
        <f>IF(punkty[[#This Row],[v1]] &lt; 40000,1,"")</f>
        <v/>
      </c>
    </row>
    <row r="5412" spans="5:8" x14ac:dyDescent="0.25">
      <c r="E5412" s="1">
        <v>306</v>
      </c>
      <c r="F5412" s="1">
        <v>276</v>
      </c>
      <c r="G5412" s="1">
        <f t="shared" si="84"/>
        <v>17012</v>
      </c>
      <c r="H5412" s="1">
        <f>IF(punkty[[#This Row],[v1]] &lt; 40000,1,"")</f>
        <v>1</v>
      </c>
    </row>
    <row r="5413" spans="5:8" x14ac:dyDescent="0.25">
      <c r="E5413" s="2">
        <v>271</v>
      </c>
      <c r="F5413" s="2">
        <v>293</v>
      </c>
      <c r="G5413" s="2">
        <f t="shared" si="84"/>
        <v>13690</v>
      </c>
      <c r="H5413" s="2">
        <f>IF(punkty[[#This Row],[v1]] &lt; 40000,1,"")</f>
        <v>1</v>
      </c>
    </row>
    <row r="5414" spans="5:8" x14ac:dyDescent="0.25">
      <c r="E5414" s="1">
        <v>200</v>
      </c>
      <c r="F5414" s="1">
        <v>140</v>
      </c>
      <c r="G5414" s="1">
        <f t="shared" si="84"/>
        <v>3600</v>
      </c>
      <c r="H5414" s="1">
        <f>IF(punkty[[#This Row],[v1]] &lt; 40000,1,"")</f>
        <v>1</v>
      </c>
    </row>
    <row r="5415" spans="5:8" x14ac:dyDescent="0.25">
      <c r="E5415" s="2">
        <v>201</v>
      </c>
      <c r="F5415" s="2">
        <v>337</v>
      </c>
      <c r="G5415" s="2">
        <f t="shared" si="84"/>
        <v>18770</v>
      </c>
      <c r="H5415" s="2">
        <f>IF(punkty[[#This Row],[v1]] &lt; 40000,1,"")</f>
        <v>1</v>
      </c>
    </row>
    <row r="5416" spans="5:8" x14ac:dyDescent="0.25">
      <c r="E5416" s="1">
        <v>231</v>
      </c>
      <c r="F5416" s="1">
        <v>365</v>
      </c>
      <c r="G5416" s="1">
        <f t="shared" si="84"/>
        <v>28186</v>
      </c>
      <c r="H5416" s="1">
        <f>IF(punkty[[#This Row],[v1]] &lt; 40000,1,"")</f>
        <v>1</v>
      </c>
    </row>
    <row r="5417" spans="5:8" x14ac:dyDescent="0.25">
      <c r="E5417" s="2">
        <v>230</v>
      </c>
      <c r="F5417" s="2">
        <v>268</v>
      </c>
      <c r="G5417" s="2">
        <f t="shared" si="84"/>
        <v>5524</v>
      </c>
      <c r="H5417" s="2">
        <f>IF(punkty[[#This Row],[v1]] &lt; 40000,1,"")</f>
        <v>1</v>
      </c>
    </row>
    <row r="5418" spans="5:8" x14ac:dyDescent="0.25">
      <c r="E5418" s="1">
        <v>342</v>
      </c>
      <c r="F5418" s="1">
        <v>102</v>
      </c>
      <c r="G5418" s="1">
        <f t="shared" si="84"/>
        <v>29768</v>
      </c>
      <c r="H5418" s="1">
        <f>IF(punkty[[#This Row],[v1]] &lt; 40000,1,"")</f>
        <v>1</v>
      </c>
    </row>
    <row r="5419" spans="5:8" x14ac:dyDescent="0.25">
      <c r="E5419" s="2">
        <v>327</v>
      </c>
      <c r="F5419" s="2">
        <v>290</v>
      </c>
      <c r="G5419" s="2">
        <f t="shared" si="84"/>
        <v>24229</v>
      </c>
      <c r="H5419" s="2">
        <f>IF(punkty[[#This Row],[v1]] &lt; 40000,1,"")</f>
        <v>1</v>
      </c>
    </row>
    <row r="5420" spans="5:8" x14ac:dyDescent="0.25">
      <c r="E5420" s="1">
        <v>207</v>
      </c>
      <c r="F5420" s="1">
        <v>340</v>
      </c>
      <c r="G5420" s="1">
        <f t="shared" si="84"/>
        <v>19649</v>
      </c>
      <c r="H5420" s="1">
        <f>IF(punkty[[#This Row],[v1]] &lt; 40000,1,"")</f>
        <v>1</v>
      </c>
    </row>
    <row r="5421" spans="5:8" x14ac:dyDescent="0.25">
      <c r="E5421" s="2">
        <v>370</v>
      </c>
      <c r="F5421" s="2">
        <v>355</v>
      </c>
      <c r="G5421" s="2">
        <f t="shared" si="84"/>
        <v>52925</v>
      </c>
      <c r="H5421" s="2" t="str">
        <f>IF(punkty[[#This Row],[v1]] &lt; 40000,1,"")</f>
        <v/>
      </c>
    </row>
    <row r="5422" spans="5:8" x14ac:dyDescent="0.25">
      <c r="E5422" s="1">
        <v>53</v>
      </c>
      <c r="F5422" s="1">
        <v>226</v>
      </c>
      <c r="G5422" s="1">
        <f t="shared" si="84"/>
        <v>22285</v>
      </c>
      <c r="H5422" s="1">
        <f>IF(punkty[[#This Row],[v1]] &lt; 40000,1,"")</f>
        <v>1</v>
      </c>
    </row>
    <row r="5423" spans="5:8" x14ac:dyDescent="0.25">
      <c r="E5423" s="2">
        <v>66</v>
      </c>
      <c r="F5423" s="2">
        <v>199</v>
      </c>
      <c r="G5423" s="2">
        <f t="shared" si="84"/>
        <v>17957</v>
      </c>
      <c r="H5423" s="2">
        <f>IF(punkty[[#This Row],[v1]] &lt; 40000,1,"")</f>
        <v>1</v>
      </c>
    </row>
    <row r="5424" spans="5:8" x14ac:dyDescent="0.25">
      <c r="E5424" s="1">
        <v>279</v>
      </c>
      <c r="F5424" s="1">
        <v>247</v>
      </c>
      <c r="G5424" s="1">
        <f t="shared" si="84"/>
        <v>8450</v>
      </c>
      <c r="H5424" s="1">
        <f>IF(punkty[[#This Row],[v1]] &lt; 40000,1,"")</f>
        <v>1</v>
      </c>
    </row>
    <row r="5425" spans="5:8" x14ac:dyDescent="0.25">
      <c r="E5425" s="2">
        <v>107</v>
      </c>
      <c r="F5425" s="2">
        <v>57</v>
      </c>
      <c r="G5425" s="2">
        <f t="shared" si="84"/>
        <v>29098</v>
      </c>
      <c r="H5425" s="2">
        <f>IF(punkty[[#This Row],[v1]] &lt; 40000,1,"")</f>
        <v>1</v>
      </c>
    </row>
    <row r="5426" spans="5:8" x14ac:dyDescent="0.25">
      <c r="E5426" s="1">
        <v>271</v>
      </c>
      <c r="F5426" s="1">
        <v>120</v>
      </c>
      <c r="G5426" s="1">
        <f t="shared" si="84"/>
        <v>11441</v>
      </c>
      <c r="H5426" s="1">
        <f>IF(punkty[[#This Row],[v1]] &lt; 40000,1,"")</f>
        <v>1</v>
      </c>
    </row>
    <row r="5427" spans="5:8" x14ac:dyDescent="0.25">
      <c r="E5427" s="2">
        <v>167</v>
      </c>
      <c r="F5427" s="2">
        <v>78</v>
      </c>
      <c r="G5427" s="2">
        <f t="shared" si="84"/>
        <v>15973</v>
      </c>
      <c r="H5427" s="2">
        <f>IF(punkty[[#This Row],[v1]] &lt; 40000,1,"")</f>
        <v>1</v>
      </c>
    </row>
    <row r="5428" spans="5:8" x14ac:dyDescent="0.25">
      <c r="E5428" s="1">
        <v>244</v>
      </c>
      <c r="F5428" s="1">
        <v>30</v>
      </c>
      <c r="G5428" s="1">
        <f t="shared" si="84"/>
        <v>30836</v>
      </c>
      <c r="H5428" s="1">
        <f>IF(punkty[[#This Row],[v1]] &lt; 40000,1,"")</f>
        <v>1</v>
      </c>
    </row>
    <row r="5429" spans="5:8" x14ac:dyDescent="0.25">
      <c r="E5429" s="2">
        <v>296</v>
      </c>
      <c r="F5429" s="2">
        <v>63</v>
      </c>
      <c r="G5429" s="2">
        <f t="shared" si="84"/>
        <v>27985</v>
      </c>
      <c r="H5429" s="2">
        <f>IF(punkty[[#This Row],[v1]] &lt; 40000,1,"")</f>
        <v>1</v>
      </c>
    </row>
    <row r="5430" spans="5:8" x14ac:dyDescent="0.25">
      <c r="E5430" s="1">
        <v>6</v>
      </c>
      <c r="F5430" s="1">
        <v>341</v>
      </c>
      <c r="G5430" s="1">
        <f t="shared" si="84"/>
        <v>57517</v>
      </c>
      <c r="H5430" s="1" t="str">
        <f>IF(punkty[[#This Row],[v1]] &lt; 40000,1,"")</f>
        <v/>
      </c>
    </row>
    <row r="5431" spans="5:8" x14ac:dyDescent="0.25">
      <c r="E5431" s="2">
        <v>100</v>
      </c>
      <c r="F5431" s="2">
        <v>53</v>
      </c>
      <c r="G5431" s="2">
        <f t="shared" si="84"/>
        <v>31609</v>
      </c>
      <c r="H5431" s="2">
        <f>IF(punkty[[#This Row],[v1]] &lt; 40000,1,"")</f>
        <v>1</v>
      </c>
    </row>
    <row r="5432" spans="5:8" x14ac:dyDescent="0.25">
      <c r="E5432" s="1">
        <v>87</v>
      </c>
      <c r="F5432" s="1">
        <v>271</v>
      </c>
      <c r="G5432" s="1">
        <f t="shared" si="84"/>
        <v>17810</v>
      </c>
      <c r="H5432" s="1">
        <f>IF(punkty[[#This Row],[v1]] &lt; 40000,1,"")</f>
        <v>1</v>
      </c>
    </row>
    <row r="5433" spans="5:8" x14ac:dyDescent="0.25">
      <c r="E5433" s="2">
        <v>201</v>
      </c>
      <c r="F5433" s="2">
        <v>228</v>
      </c>
      <c r="G5433" s="2">
        <f t="shared" si="84"/>
        <v>785</v>
      </c>
      <c r="H5433" s="2">
        <f>IF(punkty[[#This Row],[v1]] &lt; 40000,1,"")</f>
        <v>1</v>
      </c>
    </row>
    <row r="5434" spans="5:8" x14ac:dyDescent="0.25">
      <c r="E5434" s="1">
        <v>3</v>
      </c>
      <c r="F5434" s="1">
        <v>340</v>
      </c>
      <c r="G5434" s="1">
        <f t="shared" si="84"/>
        <v>58409</v>
      </c>
      <c r="H5434" s="1" t="str">
        <f>IF(punkty[[#This Row],[v1]] &lt; 40000,1,"")</f>
        <v/>
      </c>
    </row>
    <row r="5435" spans="5:8" x14ac:dyDescent="0.25">
      <c r="E5435" s="2">
        <v>316</v>
      </c>
      <c r="F5435" s="2">
        <v>162</v>
      </c>
      <c r="G5435" s="2">
        <f t="shared" si="84"/>
        <v>14900</v>
      </c>
      <c r="H5435" s="2">
        <f>IF(punkty[[#This Row],[v1]] &lt; 40000,1,"")</f>
        <v>1</v>
      </c>
    </row>
    <row r="5436" spans="5:8" x14ac:dyDescent="0.25">
      <c r="E5436" s="1">
        <v>376</v>
      </c>
      <c r="F5436" s="1">
        <v>184</v>
      </c>
      <c r="G5436" s="1">
        <f t="shared" si="84"/>
        <v>31232</v>
      </c>
      <c r="H5436" s="1">
        <f>IF(punkty[[#This Row],[v1]] &lt; 40000,1,"")</f>
        <v>1</v>
      </c>
    </row>
    <row r="5437" spans="5:8" x14ac:dyDescent="0.25">
      <c r="E5437" s="2">
        <v>164</v>
      </c>
      <c r="F5437" s="2">
        <v>352</v>
      </c>
      <c r="G5437" s="2">
        <f t="shared" si="84"/>
        <v>24400</v>
      </c>
      <c r="H5437" s="2">
        <f>IF(punkty[[#This Row],[v1]] &lt; 40000,1,"")</f>
        <v>1</v>
      </c>
    </row>
    <row r="5438" spans="5:8" x14ac:dyDescent="0.25">
      <c r="E5438" s="1">
        <v>317</v>
      </c>
      <c r="F5438" s="1">
        <v>72</v>
      </c>
      <c r="G5438" s="1">
        <f t="shared" si="84"/>
        <v>30073</v>
      </c>
      <c r="H5438" s="1">
        <f>IF(punkty[[#This Row],[v1]] &lt; 40000,1,"")</f>
        <v>1</v>
      </c>
    </row>
    <row r="5439" spans="5:8" x14ac:dyDescent="0.25">
      <c r="E5439" s="2">
        <v>384</v>
      </c>
      <c r="F5439" s="2">
        <v>310</v>
      </c>
      <c r="G5439" s="2">
        <f t="shared" si="84"/>
        <v>45956</v>
      </c>
      <c r="H5439" s="2" t="str">
        <f>IF(punkty[[#This Row],[v1]] &lt; 40000,1,"")</f>
        <v/>
      </c>
    </row>
    <row r="5440" spans="5:8" x14ac:dyDescent="0.25">
      <c r="E5440" s="1">
        <v>100</v>
      </c>
      <c r="F5440" s="1">
        <v>329</v>
      </c>
      <c r="G5440" s="1">
        <f t="shared" si="84"/>
        <v>26641</v>
      </c>
      <c r="H5440" s="1">
        <f>IF(punkty[[#This Row],[v1]] &lt; 40000,1,"")</f>
        <v>1</v>
      </c>
    </row>
    <row r="5441" spans="5:8" x14ac:dyDescent="0.25">
      <c r="E5441" s="2">
        <v>333</v>
      </c>
      <c r="F5441" s="2">
        <v>62</v>
      </c>
      <c r="G5441" s="2">
        <f t="shared" si="84"/>
        <v>36733</v>
      </c>
      <c r="H5441" s="2">
        <f>IF(punkty[[#This Row],[v1]] &lt; 40000,1,"")</f>
        <v>1</v>
      </c>
    </row>
    <row r="5442" spans="5:8" x14ac:dyDescent="0.25">
      <c r="E5442" s="1">
        <v>34</v>
      </c>
      <c r="F5442" s="1">
        <v>226</v>
      </c>
      <c r="G5442" s="1">
        <f t="shared" si="84"/>
        <v>28232</v>
      </c>
      <c r="H5442" s="1">
        <f>IF(punkty[[#This Row],[v1]] &lt; 40000,1,"")</f>
        <v>1</v>
      </c>
    </row>
    <row r="5443" spans="5:8" x14ac:dyDescent="0.25">
      <c r="E5443" s="2">
        <v>142</v>
      </c>
      <c r="F5443" s="2">
        <v>48</v>
      </c>
      <c r="G5443" s="2">
        <f t="shared" si="84"/>
        <v>26468</v>
      </c>
      <c r="H5443" s="2">
        <f>IF(punkty[[#This Row],[v1]] &lt; 40000,1,"")</f>
        <v>1</v>
      </c>
    </row>
    <row r="5444" spans="5:8" x14ac:dyDescent="0.25">
      <c r="E5444" s="1">
        <v>296</v>
      </c>
      <c r="F5444" s="1">
        <v>105</v>
      </c>
      <c r="G5444" s="1">
        <f t="shared" si="84"/>
        <v>18241</v>
      </c>
      <c r="H5444" s="1">
        <f>IF(punkty[[#This Row],[v1]] &lt; 40000,1,"")</f>
        <v>1</v>
      </c>
    </row>
    <row r="5445" spans="5:8" x14ac:dyDescent="0.25">
      <c r="E5445" s="2">
        <v>322</v>
      </c>
      <c r="F5445" s="2">
        <v>29</v>
      </c>
      <c r="G5445" s="2">
        <f t="shared" si="84"/>
        <v>44125</v>
      </c>
      <c r="H5445" s="2" t="str">
        <f>IF(punkty[[#This Row],[v1]] &lt; 40000,1,"")</f>
        <v/>
      </c>
    </row>
    <row r="5446" spans="5:8" x14ac:dyDescent="0.25">
      <c r="E5446" s="1">
        <v>133</v>
      </c>
      <c r="F5446" s="1">
        <v>245</v>
      </c>
      <c r="G5446" s="1">
        <f t="shared" si="84"/>
        <v>6514</v>
      </c>
      <c r="H5446" s="1">
        <f>IF(punkty[[#This Row],[v1]] &lt; 40000,1,"")</f>
        <v>1</v>
      </c>
    </row>
    <row r="5447" spans="5:8" x14ac:dyDescent="0.25">
      <c r="E5447" s="2">
        <v>364</v>
      </c>
      <c r="F5447" s="2">
        <v>175</v>
      </c>
      <c r="G5447" s="2">
        <f t="shared" si="84"/>
        <v>27521</v>
      </c>
      <c r="H5447" s="2">
        <f>IF(punkty[[#This Row],[v1]] &lt; 40000,1,"")</f>
        <v>1</v>
      </c>
    </row>
    <row r="5448" spans="5:8" x14ac:dyDescent="0.25">
      <c r="E5448" s="1">
        <v>95</v>
      </c>
      <c r="F5448" s="1">
        <v>186</v>
      </c>
      <c r="G5448" s="1">
        <f t="shared" si="84"/>
        <v>11221</v>
      </c>
      <c r="H5448" s="1">
        <f>IF(punkty[[#This Row],[v1]] &lt; 40000,1,"")</f>
        <v>1</v>
      </c>
    </row>
    <row r="5449" spans="5:8" x14ac:dyDescent="0.25">
      <c r="E5449" s="2">
        <v>359</v>
      </c>
      <c r="F5449" s="2">
        <v>290</v>
      </c>
      <c r="G5449" s="2">
        <f t="shared" ref="G5449:G5512" si="85">((E5449 - 200) * (E5449 - 200)) +(( F5449 - 200) * ( F5449 - 200))</f>
        <v>33381</v>
      </c>
      <c r="H5449" s="2">
        <f>IF(punkty[[#This Row],[v1]] &lt; 40000,1,"")</f>
        <v>1</v>
      </c>
    </row>
    <row r="5450" spans="5:8" x14ac:dyDescent="0.25">
      <c r="E5450" s="1">
        <v>240</v>
      </c>
      <c r="F5450" s="1">
        <v>87</v>
      </c>
      <c r="G5450" s="1">
        <f t="shared" si="85"/>
        <v>14369</v>
      </c>
      <c r="H5450" s="1">
        <f>IF(punkty[[#This Row],[v1]] &lt; 40000,1,"")</f>
        <v>1</v>
      </c>
    </row>
    <row r="5451" spans="5:8" x14ac:dyDescent="0.25">
      <c r="E5451" s="2">
        <v>36</v>
      </c>
      <c r="F5451" s="2">
        <v>254</v>
      </c>
      <c r="G5451" s="2">
        <f t="shared" si="85"/>
        <v>29812</v>
      </c>
      <c r="H5451" s="2">
        <f>IF(punkty[[#This Row],[v1]] &lt; 40000,1,"")</f>
        <v>1</v>
      </c>
    </row>
    <row r="5452" spans="5:8" x14ac:dyDescent="0.25">
      <c r="E5452" s="1">
        <v>226</v>
      </c>
      <c r="F5452" s="1">
        <v>54</v>
      </c>
      <c r="G5452" s="1">
        <f t="shared" si="85"/>
        <v>21992</v>
      </c>
      <c r="H5452" s="1">
        <f>IF(punkty[[#This Row],[v1]] &lt; 40000,1,"")</f>
        <v>1</v>
      </c>
    </row>
    <row r="5453" spans="5:8" x14ac:dyDescent="0.25">
      <c r="E5453" s="2">
        <v>306</v>
      </c>
      <c r="F5453" s="2">
        <v>87</v>
      </c>
      <c r="G5453" s="2">
        <f t="shared" si="85"/>
        <v>24005</v>
      </c>
      <c r="H5453" s="2">
        <f>IF(punkty[[#This Row],[v1]] &lt; 40000,1,"")</f>
        <v>1</v>
      </c>
    </row>
    <row r="5454" spans="5:8" x14ac:dyDescent="0.25">
      <c r="E5454" s="1">
        <v>301</v>
      </c>
      <c r="F5454" s="1">
        <v>309</v>
      </c>
      <c r="G5454" s="1">
        <f t="shared" si="85"/>
        <v>22082</v>
      </c>
      <c r="H5454" s="1">
        <f>IF(punkty[[#This Row],[v1]] &lt; 40000,1,"")</f>
        <v>1</v>
      </c>
    </row>
    <row r="5455" spans="5:8" x14ac:dyDescent="0.25">
      <c r="E5455" s="2">
        <v>375</v>
      </c>
      <c r="F5455" s="2">
        <v>184</v>
      </c>
      <c r="G5455" s="2">
        <f t="shared" si="85"/>
        <v>30881</v>
      </c>
      <c r="H5455" s="2">
        <f>IF(punkty[[#This Row],[v1]] &lt; 40000,1,"")</f>
        <v>1</v>
      </c>
    </row>
    <row r="5456" spans="5:8" x14ac:dyDescent="0.25">
      <c r="E5456" s="1">
        <v>218</v>
      </c>
      <c r="F5456" s="1">
        <v>209</v>
      </c>
      <c r="G5456" s="1">
        <f t="shared" si="85"/>
        <v>405</v>
      </c>
      <c r="H5456" s="1">
        <f>IF(punkty[[#This Row],[v1]] &lt; 40000,1,"")</f>
        <v>1</v>
      </c>
    </row>
    <row r="5457" spans="5:8" x14ac:dyDescent="0.25">
      <c r="E5457" s="2">
        <v>275</v>
      </c>
      <c r="F5457" s="2">
        <v>235</v>
      </c>
      <c r="G5457" s="2">
        <f t="shared" si="85"/>
        <v>6850</v>
      </c>
      <c r="H5457" s="2">
        <f>IF(punkty[[#This Row],[v1]] &lt; 40000,1,"")</f>
        <v>1</v>
      </c>
    </row>
    <row r="5458" spans="5:8" x14ac:dyDescent="0.25">
      <c r="E5458" s="1">
        <v>71</v>
      </c>
      <c r="F5458" s="1">
        <v>380</v>
      </c>
      <c r="G5458" s="1">
        <f t="shared" si="85"/>
        <v>49041</v>
      </c>
      <c r="H5458" s="1" t="str">
        <f>IF(punkty[[#This Row],[v1]] &lt; 40000,1,"")</f>
        <v/>
      </c>
    </row>
    <row r="5459" spans="5:8" x14ac:dyDescent="0.25">
      <c r="E5459" s="2">
        <v>124</v>
      </c>
      <c r="F5459" s="2">
        <v>173</v>
      </c>
      <c r="G5459" s="2">
        <f t="shared" si="85"/>
        <v>6505</v>
      </c>
      <c r="H5459" s="2">
        <f>IF(punkty[[#This Row],[v1]] &lt; 40000,1,"")</f>
        <v>1</v>
      </c>
    </row>
    <row r="5460" spans="5:8" x14ac:dyDescent="0.25">
      <c r="E5460" s="1">
        <v>115</v>
      </c>
      <c r="F5460" s="1">
        <v>246</v>
      </c>
      <c r="G5460" s="1">
        <f t="shared" si="85"/>
        <v>9341</v>
      </c>
      <c r="H5460" s="1">
        <f>IF(punkty[[#This Row],[v1]] &lt; 40000,1,"")</f>
        <v>1</v>
      </c>
    </row>
    <row r="5461" spans="5:8" x14ac:dyDescent="0.25">
      <c r="E5461" s="2">
        <v>99</v>
      </c>
      <c r="F5461" s="2">
        <v>395</v>
      </c>
      <c r="G5461" s="2">
        <f t="shared" si="85"/>
        <v>48226</v>
      </c>
      <c r="H5461" s="2" t="str">
        <f>IF(punkty[[#This Row],[v1]] &lt; 40000,1,"")</f>
        <v/>
      </c>
    </row>
    <row r="5462" spans="5:8" x14ac:dyDescent="0.25">
      <c r="E5462" s="1">
        <v>377</v>
      </c>
      <c r="F5462" s="1">
        <v>73</v>
      </c>
      <c r="G5462" s="1">
        <f t="shared" si="85"/>
        <v>47458</v>
      </c>
      <c r="H5462" s="1" t="str">
        <f>IF(punkty[[#This Row],[v1]] &lt; 40000,1,"")</f>
        <v/>
      </c>
    </row>
    <row r="5463" spans="5:8" x14ac:dyDescent="0.25">
      <c r="E5463" s="2">
        <v>224</v>
      </c>
      <c r="F5463" s="2">
        <v>168</v>
      </c>
      <c r="G5463" s="2">
        <f t="shared" si="85"/>
        <v>1600</v>
      </c>
      <c r="H5463" s="2">
        <f>IF(punkty[[#This Row],[v1]] &lt; 40000,1,"")</f>
        <v>1</v>
      </c>
    </row>
    <row r="5464" spans="5:8" x14ac:dyDescent="0.25">
      <c r="E5464" s="1">
        <v>384</v>
      </c>
      <c r="F5464" s="1">
        <v>373</v>
      </c>
      <c r="G5464" s="1">
        <f t="shared" si="85"/>
        <v>63785</v>
      </c>
      <c r="H5464" s="1" t="str">
        <f>IF(punkty[[#This Row],[v1]] &lt; 40000,1,"")</f>
        <v/>
      </c>
    </row>
    <row r="5465" spans="5:8" x14ac:dyDescent="0.25">
      <c r="E5465" s="2">
        <v>228</v>
      </c>
      <c r="F5465" s="2">
        <v>88</v>
      </c>
      <c r="G5465" s="2">
        <f t="shared" si="85"/>
        <v>13328</v>
      </c>
      <c r="H5465" s="2">
        <f>IF(punkty[[#This Row],[v1]] &lt; 40000,1,"")</f>
        <v>1</v>
      </c>
    </row>
    <row r="5466" spans="5:8" x14ac:dyDescent="0.25">
      <c r="E5466" s="1">
        <v>201</v>
      </c>
      <c r="F5466" s="1">
        <v>235</v>
      </c>
      <c r="G5466" s="1">
        <f t="shared" si="85"/>
        <v>1226</v>
      </c>
      <c r="H5466" s="1">
        <f>IF(punkty[[#This Row],[v1]] &lt; 40000,1,"")</f>
        <v>1</v>
      </c>
    </row>
    <row r="5467" spans="5:8" x14ac:dyDescent="0.25">
      <c r="E5467" s="2">
        <v>59</v>
      </c>
      <c r="F5467" s="2">
        <v>108</v>
      </c>
      <c r="G5467" s="2">
        <f t="shared" si="85"/>
        <v>28345</v>
      </c>
      <c r="H5467" s="2">
        <f>IF(punkty[[#This Row],[v1]] &lt; 40000,1,"")</f>
        <v>1</v>
      </c>
    </row>
    <row r="5468" spans="5:8" x14ac:dyDescent="0.25">
      <c r="E5468" s="1">
        <v>71</v>
      </c>
      <c r="F5468" s="1">
        <v>55</v>
      </c>
      <c r="G5468" s="1">
        <f t="shared" si="85"/>
        <v>37666</v>
      </c>
      <c r="H5468" s="1">
        <f>IF(punkty[[#This Row],[v1]] &lt; 40000,1,"")</f>
        <v>1</v>
      </c>
    </row>
    <row r="5469" spans="5:8" x14ac:dyDescent="0.25">
      <c r="E5469" s="2">
        <v>21</v>
      </c>
      <c r="F5469" s="2">
        <v>383</v>
      </c>
      <c r="G5469" s="2">
        <f t="shared" si="85"/>
        <v>65530</v>
      </c>
      <c r="H5469" s="2" t="str">
        <f>IF(punkty[[#This Row],[v1]] &lt; 40000,1,"")</f>
        <v/>
      </c>
    </row>
    <row r="5470" spans="5:8" x14ac:dyDescent="0.25">
      <c r="E5470" s="1">
        <v>0</v>
      </c>
      <c r="F5470" s="1">
        <v>38</v>
      </c>
      <c r="G5470" s="1">
        <f t="shared" si="85"/>
        <v>66244</v>
      </c>
      <c r="H5470" s="1" t="str">
        <f>IF(punkty[[#This Row],[v1]] &lt; 40000,1,"")</f>
        <v/>
      </c>
    </row>
    <row r="5471" spans="5:8" x14ac:dyDescent="0.25">
      <c r="E5471" s="2">
        <v>63</v>
      </c>
      <c r="F5471" s="2">
        <v>70</v>
      </c>
      <c r="G5471" s="2">
        <f t="shared" si="85"/>
        <v>35669</v>
      </c>
      <c r="H5471" s="2">
        <f>IF(punkty[[#This Row],[v1]] &lt; 40000,1,"")</f>
        <v>1</v>
      </c>
    </row>
    <row r="5472" spans="5:8" x14ac:dyDescent="0.25">
      <c r="E5472" s="1">
        <v>65</v>
      </c>
      <c r="F5472" s="1">
        <v>286</v>
      </c>
      <c r="G5472" s="1">
        <f t="shared" si="85"/>
        <v>25621</v>
      </c>
      <c r="H5472" s="1">
        <f>IF(punkty[[#This Row],[v1]] &lt; 40000,1,"")</f>
        <v>1</v>
      </c>
    </row>
    <row r="5473" spans="5:8" x14ac:dyDescent="0.25">
      <c r="E5473" s="2">
        <v>195</v>
      </c>
      <c r="F5473" s="2">
        <v>236</v>
      </c>
      <c r="G5473" s="2">
        <f t="shared" si="85"/>
        <v>1321</v>
      </c>
      <c r="H5473" s="2">
        <f>IF(punkty[[#This Row],[v1]] &lt; 40000,1,"")</f>
        <v>1</v>
      </c>
    </row>
    <row r="5474" spans="5:8" x14ac:dyDescent="0.25">
      <c r="E5474" s="1">
        <v>332</v>
      </c>
      <c r="F5474" s="1">
        <v>47</v>
      </c>
      <c r="G5474" s="1">
        <f t="shared" si="85"/>
        <v>40833</v>
      </c>
      <c r="H5474" s="1" t="str">
        <f>IF(punkty[[#This Row],[v1]] &lt; 40000,1,"")</f>
        <v/>
      </c>
    </row>
    <row r="5475" spans="5:8" x14ac:dyDescent="0.25">
      <c r="E5475" s="2">
        <v>275</v>
      </c>
      <c r="F5475" s="2">
        <v>252</v>
      </c>
      <c r="G5475" s="2">
        <f t="shared" si="85"/>
        <v>8329</v>
      </c>
      <c r="H5475" s="2">
        <f>IF(punkty[[#This Row],[v1]] &lt; 40000,1,"")</f>
        <v>1</v>
      </c>
    </row>
    <row r="5476" spans="5:8" x14ac:dyDescent="0.25">
      <c r="E5476" s="1">
        <v>2</v>
      </c>
      <c r="F5476" s="1">
        <v>174</v>
      </c>
      <c r="G5476" s="1">
        <f t="shared" si="85"/>
        <v>39880</v>
      </c>
      <c r="H5476" s="1">
        <f>IF(punkty[[#This Row],[v1]] &lt; 40000,1,"")</f>
        <v>1</v>
      </c>
    </row>
    <row r="5477" spans="5:8" x14ac:dyDescent="0.25">
      <c r="E5477" s="2">
        <v>212</v>
      </c>
      <c r="F5477" s="2">
        <v>316</v>
      </c>
      <c r="G5477" s="2">
        <f t="shared" si="85"/>
        <v>13600</v>
      </c>
      <c r="H5477" s="2">
        <f>IF(punkty[[#This Row],[v1]] &lt; 40000,1,"")</f>
        <v>1</v>
      </c>
    </row>
    <row r="5478" spans="5:8" x14ac:dyDescent="0.25">
      <c r="E5478" s="1">
        <v>86</v>
      </c>
      <c r="F5478" s="1">
        <v>156</v>
      </c>
      <c r="G5478" s="1">
        <f t="shared" si="85"/>
        <v>14932</v>
      </c>
      <c r="H5478" s="1">
        <f>IF(punkty[[#This Row],[v1]] &lt; 40000,1,"")</f>
        <v>1</v>
      </c>
    </row>
    <row r="5479" spans="5:8" x14ac:dyDescent="0.25">
      <c r="E5479" s="2">
        <v>185</v>
      </c>
      <c r="F5479" s="2">
        <v>33</v>
      </c>
      <c r="G5479" s="2">
        <f t="shared" si="85"/>
        <v>28114</v>
      </c>
      <c r="H5479" s="2">
        <f>IF(punkty[[#This Row],[v1]] &lt; 40000,1,"")</f>
        <v>1</v>
      </c>
    </row>
    <row r="5480" spans="5:8" x14ac:dyDescent="0.25">
      <c r="E5480" s="1">
        <v>41</v>
      </c>
      <c r="F5480" s="1">
        <v>80</v>
      </c>
      <c r="G5480" s="1">
        <f t="shared" si="85"/>
        <v>39681</v>
      </c>
      <c r="H5480" s="1">
        <f>IF(punkty[[#This Row],[v1]] &lt; 40000,1,"")</f>
        <v>1</v>
      </c>
    </row>
    <row r="5481" spans="5:8" x14ac:dyDescent="0.25">
      <c r="E5481" s="2">
        <v>331</v>
      </c>
      <c r="F5481" s="2">
        <v>56</v>
      </c>
      <c r="G5481" s="2">
        <f t="shared" si="85"/>
        <v>37897</v>
      </c>
      <c r="H5481" s="2">
        <f>IF(punkty[[#This Row],[v1]] &lt; 40000,1,"")</f>
        <v>1</v>
      </c>
    </row>
    <row r="5482" spans="5:8" x14ac:dyDescent="0.25">
      <c r="E5482" s="1">
        <v>3</v>
      </c>
      <c r="F5482" s="1">
        <v>46</v>
      </c>
      <c r="G5482" s="1">
        <f t="shared" si="85"/>
        <v>62525</v>
      </c>
      <c r="H5482" s="1" t="str">
        <f>IF(punkty[[#This Row],[v1]] &lt; 40000,1,"")</f>
        <v/>
      </c>
    </row>
    <row r="5483" spans="5:8" x14ac:dyDescent="0.25">
      <c r="E5483" s="2">
        <v>52</v>
      </c>
      <c r="F5483" s="2">
        <v>126</v>
      </c>
      <c r="G5483" s="2">
        <f t="shared" si="85"/>
        <v>27380</v>
      </c>
      <c r="H5483" s="2">
        <f>IF(punkty[[#This Row],[v1]] &lt; 40000,1,"")</f>
        <v>1</v>
      </c>
    </row>
    <row r="5484" spans="5:8" x14ac:dyDescent="0.25">
      <c r="E5484" s="1">
        <v>362</v>
      </c>
      <c r="F5484" s="1">
        <v>154</v>
      </c>
      <c r="G5484" s="1">
        <f t="shared" si="85"/>
        <v>28360</v>
      </c>
      <c r="H5484" s="1">
        <f>IF(punkty[[#This Row],[v1]] &lt; 40000,1,"")</f>
        <v>1</v>
      </c>
    </row>
    <row r="5485" spans="5:8" x14ac:dyDescent="0.25">
      <c r="E5485" s="2">
        <v>262</v>
      </c>
      <c r="F5485" s="2">
        <v>370</v>
      </c>
      <c r="G5485" s="2">
        <f t="shared" si="85"/>
        <v>32744</v>
      </c>
      <c r="H5485" s="2">
        <f>IF(punkty[[#This Row],[v1]] &lt; 40000,1,"")</f>
        <v>1</v>
      </c>
    </row>
    <row r="5486" spans="5:8" x14ac:dyDescent="0.25">
      <c r="E5486" s="1">
        <v>304</v>
      </c>
      <c r="F5486" s="1">
        <v>391</v>
      </c>
      <c r="G5486" s="1">
        <f t="shared" si="85"/>
        <v>47297</v>
      </c>
      <c r="H5486" s="1" t="str">
        <f>IF(punkty[[#This Row],[v1]] &lt; 40000,1,"")</f>
        <v/>
      </c>
    </row>
    <row r="5487" spans="5:8" x14ac:dyDescent="0.25">
      <c r="E5487" s="2">
        <v>276</v>
      </c>
      <c r="F5487" s="2">
        <v>238</v>
      </c>
      <c r="G5487" s="2">
        <f t="shared" si="85"/>
        <v>7220</v>
      </c>
      <c r="H5487" s="2">
        <f>IF(punkty[[#This Row],[v1]] &lt; 40000,1,"")</f>
        <v>1</v>
      </c>
    </row>
    <row r="5488" spans="5:8" x14ac:dyDescent="0.25">
      <c r="E5488" s="1">
        <v>52</v>
      </c>
      <c r="F5488" s="1">
        <v>345</v>
      </c>
      <c r="G5488" s="1">
        <f t="shared" si="85"/>
        <v>42929</v>
      </c>
      <c r="H5488" s="1" t="str">
        <f>IF(punkty[[#This Row],[v1]] &lt; 40000,1,"")</f>
        <v/>
      </c>
    </row>
    <row r="5489" spans="5:8" x14ac:dyDescent="0.25">
      <c r="E5489" s="2">
        <v>343</v>
      </c>
      <c r="F5489" s="2">
        <v>259</v>
      </c>
      <c r="G5489" s="2">
        <f t="shared" si="85"/>
        <v>23930</v>
      </c>
      <c r="H5489" s="2">
        <f>IF(punkty[[#This Row],[v1]] &lt; 40000,1,"")</f>
        <v>1</v>
      </c>
    </row>
    <row r="5490" spans="5:8" x14ac:dyDescent="0.25">
      <c r="E5490" s="1">
        <v>79</v>
      </c>
      <c r="F5490" s="1">
        <v>310</v>
      </c>
      <c r="G5490" s="1">
        <f t="shared" si="85"/>
        <v>26741</v>
      </c>
      <c r="H5490" s="1">
        <f>IF(punkty[[#This Row],[v1]] &lt; 40000,1,"")</f>
        <v>1</v>
      </c>
    </row>
    <row r="5491" spans="5:8" x14ac:dyDescent="0.25">
      <c r="E5491" s="2">
        <v>361</v>
      </c>
      <c r="F5491" s="2">
        <v>351</v>
      </c>
      <c r="G5491" s="2">
        <f t="shared" si="85"/>
        <v>48722</v>
      </c>
      <c r="H5491" s="2" t="str">
        <f>IF(punkty[[#This Row],[v1]] &lt; 40000,1,"")</f>
        <v/>
      </c>
    </row>
    <row r="5492" spans="5:8" x14ac:dyDescent="0.25">
      <c r="E5492" s="1">
        <v>51</v>
      </c>
      <c r="F5492" s="1">
        <v>311</v>
      </c>
      <c r="G5492" s="1">
        <f t="shared" si="85"/>
        <v>34522</v>
      </c>
      <c r="H5492" s="1">
        <f>IF(punkty[[#This Row],[v1]] &lt; 40000,1,"")</f>
        <v>1</v>
      </c>
    </row>
    <row r="5493" spans="5:8" x14ac:dyDescent="0.25">
      <c r="E5493" s="2">
        <v>358</v>
      </c>
      <c r="F5493" s="2">
        <v>154</v>
      </c>
      <c r="G5493" s="2">
        <f t="shared" si="85"/>
        <v>27080</v>
      </c>
      <c r="H5493" s="2">
        <f>IF(punkty[[#This Row],[v1]] &lt; 40000,1,"")</f>
        <v>1</v>
      </c>
    </row>
    <row r="5494" spans="5:8" x14ac:dyDescent="0.25">
      <c r="E5494" s="1">
        <v>169</v>
      </c>
      <c r="F5494" s="1">
        <v>186</v>
      </c>
      <c r="G5494" s="1">
        <f t="shared" si="85"/>
        <v>1157</v>
      </c>
      <c r="H5494" s="1">
        <f>IF(punkty[[#This Row],[v1]] &lt; 40000,1,"")</f>
        <v>1</v>
      </c>
    </row>
    <row r="5495" spans="5:8" x14ac:dyDescent="0.25">
      <c r="E5495" s="2">
        <v>16</v>
      </c>
      <c r="F5495" s="2">
        <v>121</v>
      </c>
      <c r="G5495" s="2">
        <f t="shared" si="85"/>
        <v>40097</v>
      </c>
      <c r="H5495" s="2" t="str">
        <f>IF(punkty[[#This Row],[v1]] &lt; 40000,1,"")</f>
        <v/>
      </c>
    </row>
    <row r="5496" spans="5:8" x14ac:dyDescent="0.25">
      <c r="E5496" s="1">
        <v>34</v>
      </c>
      <c r="F5496" s="1">
        <v>140</v>
      </c>
      <c r="G5496" s="1">
        <f t="shared" si="85"/>
        <v>31156</v>
      </c>
      <c r="H5496" s="1">
        <f>IF(punkty[[#This Row],[v1]] &lt; 40000,1,"")</f>
        <v>1</v>
      </c>
    </row>
    <row r="5497" spans="5:8" x14ac:dyDescent="0.25">
      <c r="E5497" s="2">
        <v>132</v>
      </c>
      <c r="F5497" s="2">
        <v>187</v>
      </c>
      <c r="G5497" s="2">
        <f t="shared" si="85"/>
        <v>4793</v>
      </c>
      <c r="H5497" s="2">
        <f>IF(punkty[[#This Row],[v1]] &lt; 40000,1,"")</f>
        <v>1</v>
      </c>
    </row>
    <row r="5498" spans="5:8" x14ac:dyDescent="0.25">
      <c r="E5498" s="1">
        <v>354</v>
      </c>
      <c r="F5498" s="1">
        <v>388</v>
      </c>
      <c r="G5498" s="1">
        <f t="shared" si="85"/>
        <v>59060</v>
      </c>
      <c r="H5498" s="1" t="str">
        <f>IF(punkty[[#This Row],[v1]] &lt; 40000,1,"")</f>
        <v/>
      </c>
    </row>
    <row r="5499" spans="5:8" x14ac:dyDescent="0.25">
      <c r="E5499" s="2">
        <v>25</v>
      </c>
      <c r="F5499" s="2">
        <v>135</v>
      </c>
      <c r="G5499" s="2">
        <f t="shared" si="85"/>
        <v>34850</v>
      </c>
      <c r="H5499" s="2">
        <f>IF(punkty[[#This Row],[v1]] &lt; 40000,1,"")</f>
        <v>1</v>
      </c>
    </row>
    <row r="5500" spans="5:8" x14ac:dyDescent="0.25">
      <c r="E5500" s="1">
        <v>175</v>
      </c>
      <c r="F5500" s="1">
        <v>139</v>
      </c>
      <c r="G5500" s="1">
        <f t="shared" si="85"/>
        <v>4346</v>
      </c>
      <c r="H5500" s="1">
        <f>IF(punkty[[#This Row],[v1]] &lt; 40000,1,"")</f>
        <v>1</v>
      </c>
    </row>
    <row r="5501" spans="5:8" x14ac:dyDescent="0.25">
      <c r="E5501" s="2">
        <v>116</v>
      </c>
      <c r="F5501" s="2">
        <v>372</v>
      </c>
      <c r="G5501" s="2">
        <f t="shared" si="85"/>
        <v>36640</v>
      </c>
      <c r="H5501" s="2">
        <f>IF(punkty[[#This Row],[v1]] &lt; 40000,1,"")</f>
        <v>1</v>
      </c>
    </row>
    <row r="5502" spans="5:8" x14ac:dyDescent="0.25">
      <c r="E5502" s="1">
        <v>196</v>
      </c>
      <c r="F5502" s="1">
        <v>239</v>
      </c>
      <c r="G5502" s="1">
        <f t="shared" si="85"/>
        <v>1537</v>
      </c>
      <c r="H5502" s="1">
        <f>IF(punkty[[#This Row],[v1]] &lt; 40000,1,"")</f>
        <v>1</v>
      </c>
    </row>
    <row r="5503" spans="5:8" x14ac:dyDescent="0.25">
      <c r="E5503" s="2">
        <v>201</v>
      </c>
      <c r="F5503" s="2">
        <v>40</v>
      </c>
      <c r="G5503" s="2">
        <f t="shared" si="85"/>
        <v>25601</v>
      </c>
      <c r="H5503" s="2">
        <f>IF(punkty[[#This Row],[v1]] &lt; 40000,1,"")</f>
        <v>1</v>
      </c>
    </row>
    <row r="5504" spans="5:8" x14ac:dyDescent="0.25">
      <c r="E5504" s="1">
        <v>144</v>
      </c>
      <c r="F5504" s="1">
        <v>107</v>
      </c>
      <c r="G5504" s="1">
        <f t="shared" si="85"/>
        <v>11785</v>
      </c>
      <c r="H5504" s="1">
        <f>IF(punkty[[#This Row],[v1]] &lt; 40000,1,"")</f>
        <v>1</v>
      </c>
    </row>
    <row r="5505" spans="5:8" x14ac:dyDescent="0.25">
      <c r="E5505" s="2">
        <v>399</v>
      </c>
      <c r="F5505" s="2">
        <v>23</v>
      </c>
      <c r="G5505" s="2">
        <f t="shared" si="85"/>
        <v>70930</v>
      </c>
      <c r="H5505" s="2" t="str">
        <f>IF(punkty[[#This Row],[v1]] &lt; 40000,1,"")</f>
        <v/>
      </c>
    </row>
    <row r="5506" spans="5:8" x14ac:dyDescent="0.25">
      <c r="E5506" s="1">
        <v>106</v>
      </c>
      <c r="F5506" s="1">
        <v>294</v>
      </c>
      <c r="G5506" s="1">
        <f t="shared" si="85"/>
        <v>17672</v>
      </c>
      <c r="H5506" s="1">
        <f>IF(punkty[[#This Row],[v1]] &lt; 40000,1,"")</f>
        <v>1</v>
      </c>
    </row>
    <row r="5507" spans="5:8" x14ac:dyDescent="0.25">
      <c r="E5507" s="2">
        <v>326</v>
      </c>
      <c r="F5507" s="2">
        <v>245</v>
      </c>
      <c r="G5507" s="2">
        <f t="shared" si="85"/>
        <v>17901</v>
      </c>
      <c r="H5507" s="2">
        <f>IF(punkty[[#This Row],[v1]] &lt; 40000,1,"")</f>
        <v>1</v>
      </c>
    </row>
    <row r="5508" spans="5:8" x14ac:dyDescent="0.25">
      <c r="E5508" s="1">
        <v>312</v>
      </c>
      <c r="F5508" s="1">
        <v>300</v>
      </c>
      <c r="G5508" s="1">
        <f t="shared" si="85"/>
        <v>22544</v>
      </c>
      <c r="H5508" s="1">
        <f>IF(punkty[[#This Row],[v1]] &lt; 40000,1,"")</f>
        <v>1</v>
      </c>
    </row>
    <row r="5509" spans="5:8" x14ac:dyDescent="0.25">
      <c r="E5509" s="2">
        <v>251</v>
      </c>
      <c r="F5509" s="2">
        <v>50</v>
      </c>
      <c r="G5509" s="2">
        <f t="shared" si="85"/>
        <v>25101</v>
      </c>
      <c r="H5509" s="2">
        <f>IF(punkty[[#This Row],[v1]] &lt; 40000,1,"")</f>
        <v>1</v>
      </c>
    </row>
    <row r="5510" spans="5:8" x14ac:dyDescent="0.25">
      <c r="E5510" s="1">
        <v>355</v>
      </c>
      <c r="F5510" s="1">
        <v>306</v>
      </c>
      <c r="G5510" s="1">
        <f t="shared" si="85"/>
        <v>35261</v>
      </c>
      <c r="H5510" s="1">
        <f>IF(punkty[[#This Row],[v1]] &lt; 40000,1,"")</f>
        <v>1</v>
      </c>
    </row>
    <row r="5511" spans="5:8" x14ac:dyDescent="0.25">
      <c r="E5511" s="2">
        <v>396</v>
      </c>
      <c r="F5511" s="2">
        <v>301</v>
      </c>
      <c r="G5511" s="2">
        <f t="shared" si="85"/>
        <v>48617</v>
      </c>
      <c r="H5511" s="2" t="str">
        <f>IF(punkty[[#This Row],[v1]] &lt; 40000,1,"")</f>
        <v/>
      </c>
    </row>
    <row r="5512" spans="5:8" x14ac:dyDescent="0.25">
      <c r="E5512" s="1">
        <v>171</v>
      </c>
      <c r="F5512" s="1">
        <v>1</v>
      </c>
      <c r="G5512" s="1">
        <f t="shared" si="85"/>
        <v>40442</v>
      </c>
      <c r="H5512" s="1" t="str">
        <f>IF(punkty[[#This Row],[v1]] &lt; 40000,1,"")</f>
        <v/>
      </c>
    </row>
    <row r="5513" spans="5:8" x14ac:dyDescent="0.25">
      <c r="E5513" s="2">
        <v>24</v>
      </c>
      <c r="F5513" s="2">
        <v>377</v>
      </c>
      <c r="G5513" s="2">
        <f t="shared" ref="G5513:G5576" si="86">((E5513 - 200) * (E5513 - 200)) +(( F5513 - 200) * ( F5513 - 200))</f>
        <v>62305</v>
      </c>
      <c r="H5513" s="2" t="str">
        <f>IF(punkty[[#This Row],[v1]] &lt; 40000,1,"")</f>
        <v/>
      </c>
    </row>
    <row r="5514" spans="5:8" x14ac:dyDescent="0.25">
      <c r="E5514" s="1">
        <v>345</v>
      </c>
      <c r="F5514" s="1">
        <v>123</v>
      </c>
      <c r="G5514" s="1">
        <f t="shared" si="86"/>
        <v>26954</v>
      </c>
      <c r="H5514" s="1">
        <f>IF(punkty[[#This Row],[v1]] &lt; 40000,1,"")</f>
        <v>1</v>
      </c>
    </row>
    <row r="5515" spans="5:8" x14ac:dyDescent="0.25">
      <c r="E5515" s="2">
        <v>271</v>
      </c>
      <c r="F5515" s="2">
        <v>68</v>
      </c>
      <c r="G5515" s="2">
        <f t="shared" si="86"/>
        <v>22465</v>
      </c>
      <c r="H5515" s="2">
        <f>IF(punkty[[#This Row],[v1]] &lt; 40000,1,"")</f>
        <v>1</v>
      </c>
    </row>
    <row r="5516" spans="5:8" x14ac:dyDescent="0.25">
      <c r="E5516" s="1">
        <v>89</v>
      </c>
      <c r="F5516" s="1">
        <v>243</v>
      </c>
      <c r="G5516" s="1">
        <f t="shared" si="86"/>
        <v>14170</v>
      </c>
      <c r="H5516" s="1">
        <f>IF(punkty[[#This Row],[v1]] &lt; 40000,1,"")</f>
        <v>1</v>
      </c>
    </row>
    <row r="5517" spans="5:8" x14ac:dyDescent="0.25">
      <c r="E5517" s="2">
        <v>40</v>
      </c>
      <c r="F5517" s="2">
        <v>266</v>
      </c>
      <c r="G5517" s="2">
        <f t="shared" si="86"/>
        <v>29956</v>
      </c>
      <c r="H5517" s="2">
        <f>IF(punkty[[#This Row],[v1]] &lt; 40000,1,"")</f>
        <v>1</v>
      </c>
    </row>
    <row r="5518" spans="5:8" x14ac:dyDescent="0.25">
      <c r="E5518" s="1">
        <v>98</v>
      </c>
      <c r="F5518" s="1">
        <v>110</v>
      </c>
      <c r="G5518" s="1">
        <f t="shared" si="86"/>
        <v>18504</v>
      </c>
      <c r="H5518" s="1">
        <f>IF(punkty[[#This Row],[v1]] &lt; 40000,1,"")</f>
        <v>1</v>
      </c>
    </row>
    <row r="5519" spans="5:8" x14ac:dyDescent="0.25">
      <c r="E5519" s="2">
        <v>8</v>
      </c>
      <c r="F5519" s="2">
        <v>327</v>
      </c>
      <c r="G5519" s="2">
        <f t="shared" si="86"/>
        <v>52993</v>
      </c>
      <c r="H5519" s="2" t="str">
        <f>IF(punkty[[#This Row],[v1]] &lt; 40000,1,"")</f>
        <v/>
      </c>
    </row>
    <row r="5520" spans="5:8" x14ac:dyDescent="0.25">
      <c r="E5520" s="1">
        <v>391</v>
      </c>
      <c r="F5520" s="1">
        <v>214</v>
      </c>
      <c r="G5520" s="1">
        <f t="shared" si="86"/>
        <v>36677</v>
      </c>
      <c r="H5520" s="1">
        <f>IF(punkty[[#This Row],[v1]] &lt; 40000,1,"")</f>
        <v>1</v>
      </c>
    </row>
    <row r="5521" spans="5:8" x14ac:dyDescent="0.25">
      <c r="E5521" s="2">
        <v>50</v>
      </c>
      <c r="F5521" s="2">
        <v>115</v>
      </c>
      <c r="G5521" s="2">
        <f t="shared" si="86"/>
        <v>29725</v>
      </c>
      <c r="H5521" s="2">
        <f>IF(punkty[[#This Row],[v1]] &lt; 40000,1,"")</f>
        <v>1</v>
      </c>
    </row>
    <row r="5522" spans="5:8" x14ac:dyDescent="0.25">
      <c r="E5522" s="1">
        <v>381</v>
      </c>
      <c r="F5522" s="1">
        <v>256</v>
      </c>
      <c r="G5522" s="1">
        <f t="shared" si="86"/>
        <v>35897</v>
      </c>
      <c r="H5522" s="1">
        <f>IF(punkty[[#This Row],[v1]] &lt; 40000,1,"")</f>
        <v>1</v>
      </c>
    </row>
    <row r="5523" spans="5:8" x14ac:dyDescent="0.25">
      <c r="E5523" s="2">
        <v>232</v>
      </c>
      <c r="F5523" s="2">
        <v>310</v>
      </c>
      <c r="G5523" s="2">
        <f t="shared" si="86"/>
        <v>13124</v>
      </c>
      <c r="H5523" s="2">
        <f>IF(punkty[[#This Row],[v1]] &lt; 40000,1,"")</f>
        <v>1</v>
      </c>
    </row>
    <row r="5524" spans="5:8" x14ac:dyDescent="0.25">
      <c r="E5524" s="1">
        <v>59</v>
      </c>
      <c r="F5524" s="1">
        <v>299</v>
      </c>
      <c r="G5524" s="1">
        <f t="shared" si="86"/>
        <v>29682</v>
      </c>
      <c r="H5524" s="1">
        <f>IF(punkty[[#This Row],[v1]] &lt; 40000,1,"")</f>
        <v>1</v>
      </c>
    </row>
    <row r="5525" spans="5:8" x14ac:dyDescent="0.25">
      <c r="E5525" s="2">
        <v>166</v>
      </c>
      <c r="F5525" s="2">
        <v>382</v>
      </c>
      <c r="G5525" s="2">
        <f t="shared" si="86"/>
        <v>34280</v>
      </c>
      <c r="H5525" s="2">
        <f>IF(punkty[[#This Row],[v1]] &lt; 40000,1,"")</f>
        <v>1</v>
      </c>
    </row>
    <row r="5526" spans="5:8" x14ac:dyDescent="0.25">
      <c r="E5526" s="1">
        <v>112</v>
      </c>
      <c r="F5526" s="1">
        <v>283</v>
      </c>
      <c r="G5526" s="1">
        <f t="shared" si="86"/>
        <v>14633</v>
      </c>
      <c r="H5526" s="1">
        <f>IF(punkty[[#This Row],[v1]] &lt; 40000,1,"")</f>
        <v>1</v>
      </c>
    </row>
    <row r="5527" spans="5:8" x14ac:dyDescent="0.25">
      <c r="E5527" s="2">
        <v>241</v>
      </c>
      <c r="F5527" s="2">
        <v>368</v>
      </c>
      <c r="G5527" s="2">
        <f t="shared" si="86"/>
        <v>29905</v>
      </c>
      <c r="H5527" s="2">
        <f>IF(punkty[[#This Row],[v1]] &lt; 40000,1,"")</f>
        <v>1</v>
      </c>
    </row>
    <row r="5528" spans="5:8" x14ac:dyDescent="0.25">
      <c r="E5528" s="1">
        <v>236</v>
      </c>
      <c r="F5528" s="1">
        <v>31</v>
      </c>
      <c r="G5528" s="1">
        <f t="shared" si="86"/>
        <v>29857</v>
      </c>
      <c r="H5528" s="1">
        <f>IF(punkty[[#This Row],[v1]] &lt; 40000,1,"")</f>
        <v>1</v>
      </c>
    </row>
    <row r="5529" spans="5:8" x14ac:dyDescent="0.25">
      <c r="E5529" s="2">
        <v>252</v>
      </c>
      <c r="F5529" s="2">
        <v>345</v>
      </c>
      <c r="G5529" s="2">
        <f t="shared" si="86"/>
        <v>23729</v>
      </c>
      <c r="H5529" s="2">
        <f>IF(punkty[[#This Row],[v1]] &lt; 40000,1,"")</f>
        <v>1</v>
      </c>
    </row>
    <row r="5530" spans="5:8" x14ac:dyDescent="0.25">
      <c r="E5530" s="1">
        <v>209</v>
      </c>
      <c r="F5530" s="1">
        <v>189</v>
      </c>
      <c r="G5530" s="1">
        <f t="shared" si="86"/>
        <v>202</v>
      </c>
      <c r="H5530" s="1">
        <f>IF(punkty[[#This Row],[v1]] &lt; 40000,1,"")</f>
        <v>1</v>
      </c>
    </row>
    <row r="5531" spans="5:8" x14ac:dyDescent="0.25">
      <c r="E5531" s="2">
        <v>125</v>
      </c>
      <c r="F5531" s="2">
        <v>291</v>
      </c>
      <c r="G5531" s="2">
        <f t="shared" si="86"/>
        <v>13906</v>
      </c>
      <c r="H5531" s="2">
        <f>IF(punkty[[#This Row],[v1]] &lt; 40000,1,"")</f>
        <v>1</v>
      </c>
    </row>
    <row r="5532" spans="5:8" x14ac:dyDescent="0.25">
      <c r="E5532" s="1">
        <v>357</v>
      </c>
      <c r="F5532" s="1">
        <v>69</v>
      </c>
      <c r="G5532" s="1">
        <f t="shared" si="86"/>
        <v>41810</v>
      </c>
      <c r="H5532" s="1" t="str">
        <f>IF(punkty[[#This Row],[v1]] &lt; 40000,1,"")</f>
        <v/>
      </c>
    </row>
    <row r="5533" spans="5:8" x14ac:dyDescent="0.25">
      <c r="E5533" s="2">
        <v>166</v>
      </c>
      <c r="F5533" s="2">
        <v>113</v>
      </c>
      <c r="G5533" s="2">
        <f t="shared" si="86"/>
        <v>8725</v>
      </c>
      <c r="H5533" s="2">
        <f>IF(punkty[[#This Row],[v1]] &lt; 40000,1,"")</f>
        <v>1</v>
      </c>
    </row>
    <row r="5534" spans="5:8" x14ac:dyDescent="0.25">
      <c r="E5534" s="1">
        <v>317</v>
      </c>
      <c r="F5534" s="1">
        <v>169</v>
      </c>
      <c r="G5534" s="1">
        <f t="shared" si="86"/>
        <v>14650</v>
      </c>
      <c r="H5534" s="1">
        <f>IF(punkty[[#This Row],[v1]] &lt; 40000,1,"")</f>
        <v>1</v>
      </c>
    </row>
    <row r="5535" spans="5:8" x14ac:dyDescent="0.25">
      <c r="E5535" s="2">
        <v>141</v>
      </c>
      <c r="F5535" s="2">
        <v>149</v>
      </c>
      <c r="G5535" s="2">
        <f t="shared" si="86"/>
        <v>6082</v>
      </c>
      <c r="H5535" s="2">
        <f>IF(punkty[[#This Row],[v1]] &lt; 40000,1,"")</f>
        <v>1</v>
      </c>
    </row>
    <row r="5536" spans="5:8" x14ac:dyDescent="0.25">
      <c r="E5536" s="1">
        <v>66</v>
      </c>
      <c r="F5536" s="1">
        <v>388</v>
      </c>
      <c r="G5536" s="1">
        <f t="shared" si="86"/>
        <v>53300</v>
      </c>
      <c r="H5536" s="1" t="str">
        <f>IF(punkty[[#This Row],[v1]] &lt; 40000,1,"")</f>
        <v/>
      </c>
    </row>
    <row r="5537" spans="5:8" x14ac:dyDescent="0.25">
      <c r="E5537" s="2">
        <v>284</v>
      </c>
      <c r="F5537" s="2">
        <v>133</v>
      </c>
      <c r="G5537" s="2">
        <f t="shared" si="86"/>
        <v>11545</v>
      </c>
      <c r="H5537" s="2">
        <f>IF(punkty[[#This Row],[v1]] &lt; 40000,1,"")</f>
        <v>1</v>
      </c>
    </row>
    <row r="5538" spans="5:8" x14ac:dyDescent="0.25">
      <c r="E5538" s="1">
        <v>398</v>
      </c>
      <c r="F5538" s="1">
        <v>204</v>
      </c>
      <c r="G5538" s="1">
        <f t="shared" si="86"/>
        <v>39220</v>
      </c>
      <c r="H5538" s="1">
        <f>IF(punkty[[#This Row],[v1]] &lt; 40000,1,"")</f>
        <v>1</v>
      </c>
    </row>
    <row r="5539" spans="5:8" x14ac:dyDescent="0.25">
      <c r="E5539" s="2">
        <v>244</v>
      </c>
      <c r="F5539" s="2">
        <v>236</v>
      </c>
      <c r="G5539" s="2">
        <f t="shared" si="86"/>
        <v>3232</v>
      </c>
      <c r="H5539" s="2">
        <f>IF(punkty[[#This Row],[v1]] &lt; 40000,1,"")</f>
        <v>1</v>
      </c>
    </row>
    <row r="5540" spans="5:8" x14ac:dyDescent="0.25">
      <c r="E5540" s="1">
        <v>203</v>
      </c>
      <c r="F5540" s="1">
        <v>289</v>
      </c>
      <c r="G5540" s="1">
        <f t="shared" si="86"/>
        <v>7930</v>
      </c>
      <c r="H5540" s="1">
        <f>IF(punkty[[#This Row],[v1]] &lt; 40000,1,"")</f>
        <v>1</v>
      </c>
    </row>
    <row r="5541" spans="5:8" x14ac:dyDescent="0.25">
      <c r="E5541" s="2">
        <v>51</v>
      </c>
      <c r="F5541" s="2">
        <v>372</v>
      </c>
      <c r="G5541" s="2">
        <f t="shared" si="86"/>
        <v>51785</v>
      </c>
      <c r="H5541" s="2" t="str">
        <f>IF(punkty[[#This Row],[v1]] &lt; 40000,1,"")</f>
        <v/>
      </c>
    </row>
    <row r="5542" spans="5:8" x14ac:dyDescent="0.25">
      <c r="E5542" s="1">
        <v>42</v>
      </c>
      <c r="F5542" s="1">
        <v>326</v>
      </c>
      <c r="G5542" s="1">
        <f t="shared" si="86"/>
        <v>40840</v>
      </c>
      <c r="H5542" s="1" t="str">
        <f>IF(punkty[[#This Row],[v1]] &lt; 40000,1,"")</f>
        <v/>
      </c>
    </row>
    <row r="5543" spans="5:8" x14ac:dyDescent="0.25">
      <c r="E5543" s="2">
        <v>242</v>
      </c>
      <c r="F5543" s="2">
        <v>316</v>
      </c>
      <c r="G5543" s="2">
        <f t="shared" si="86"/>
        <v>15220</v>
      </c>
      <c r="H5543" s="2">
        <f>IF(punkty[[#This Row],[v1]] &lt; 40000,1,"")</f>
        <v>1</v>
      </c>
    </row>
    <row r="5544" spans="5:8" x14ac:dyDescent="0.25">
      <c r="E5544" s="1">
        <v>80</v>
      </c>
      <c r="F5544" s="1">
        <v>80</v>
      </c>
      <c r="G5544" s="1">
        <f t="shared" si="86"/>
        <v>28800</v>
      </c>
      <c r="H5544" s="1">
        <f>IF(punkty[[#This Row],[v1]] &lt; 40000,1,"")</f>
        <v>1</v>
      </c>
    </row>
    <row r="5545" spans="5:8" x14ac:dyDescent="0.25">
      <c r="E5545" s="2">
        <v>62</v>
      </c>
      <c r="F5545" s="2">
        <v>160</v>
      </c>
      <c r="G5545" s="2">
        <f t="shared" si="86"/>
        <v>20644</v>
      </c>
      <c r="H5545" s="2">
        <f>IF(punkty[[#This Row],[v1]] &lt; 40000,1,"")</f>
        <v>1</v>
      </c>
    </row>
    <row r="5546" spans="5:8" x14ac:dyDescent="0.25">
      <c r="E5546" s="1">
        <v>392</v>
      </c>
      <c r="F5546" s="1">
        <v>113</v>
      </c>
      <c r="G5546" s="1">
        <f t="shared" si="86"/>
        <v>44433</v>
      </c>
      <c r="H5546" s="1" t="str">
        <f>IF(punkty[[#This Row],[v1]] &lt; 40000,1,"")</f>
        <v/>
      </c>
    </row>
    <row r="5547" spans="5:8" x14ac:dyDescent="0.25">
      <c r="E5547" s="2">
        <v>107</v>
      </c>
      <c r="F5547" s="2">
        <v>8</v>
      </c>
      <c r="G5547" s="2">
        <f t="shared" si="86"/>
        <v>45513</v>
      </c>
      <c r="H5547" s="2" t="str">
        <f>IF(punkty[[#This Row],[v1]] &lt; 40000,1,"")</f>
        <v/>
      </c>
    </row>
    <row r="5548" spans="5:8" x14ac:dyDescent="0.25">
      <c r="E5548" s="1">
        <v>62</v>
      </c>
      <c r="F5548" s="1">
        <v>330</v>
      </c>
      <c r="G5548" s="1">
        <f t="shared" si="86"/>
        <v>35944</v>
      </c>
      <c r="H5548" s="1">
        <f>IF(punkty[[#This Row],[v1]] &lt; 40000,1,"")</f>
        <v>1</v>
      </c>
    </row>
    <row r="5549" spans="5:8" x14ac:dyDescent="0.25">
      <c r="E5549" s="2">
        <v>65</v>
      </c>
      <c r="F5549" s="2">
        <v>45</v>
      </c>
      <c r="G5549" s="2">
        <f t="shared" si="86"/>
        <v>42250</v>
      </c>
      <c r="H5549" s="2" t="str">
        <f>IF(punkty[[#This Row],[v1]] &lt; 40000,1,"")</f>
        <v/>
      </c>
    </row>
    <row r="5550" spans="5:8" x14ac:dyDescent="0.25">
      <c r="E5550" s="1">
        <v>316</v>
      </c>
      <c r="F5550" s="1">
        <v>157</v>
      </c>
      <c r="G5550" s="1">
        <f t="shared" si="86"/>
        <v>15305</v>
      </c>
      <c r="H5550" s="1">
        <f>IF(punkty[[#This Row],[v1]] &lt; 40000,1,"")</f>
        <v>1</v>
      </c>
    </row>
    <row r="5551" spans="5:8" x14ac:dyDescent="0.25">
      <c r="E5551" s="2">
        <v>92</v>
      </c>
      <c r="F5551" s="2">
        <v>306</v>
      </c>
      <c r="G5551" s="2">
        <f t="shared" si="86"/>
        <v>22900</v>
      </c>
      <c r="H5551" s="2">
        <f>IF(punkty[[#This Row],[v1]] &lt; 40000,1,"")</f>
        <v>1</v>
      </c>
    </row>
    <row r="5552" spans="5:8" x14ac:dyDescent="0.25">
      <c r="E5552" s="1">
        <v>54</v>
      </c>
      <c r="F5552" s="1">
        <v>165</v>
      </c>
      <c r="G5552" s="1">
        <f t="shared" si="86"/>
        <v>22541</v>
      </c>
      <c r="H5552" s="1">
        <f>IF(punkty[[#This Row],[v1]] &lt; 40000,1,"")</f>
        <v>1</v>
      </c>
    </row>
    <row r="5553" spans="5:8" x14ac:dyDescent="0.25">
      <c r="E5553" s="2">
        <v>359</v>
      </c>
      <c r="F5553" s="2">
        <v>346</v>
      </c>
      <c r="G5553" s="2">
        <f t="shared" si="86"/>
        <v>46597</v>
      </c>
      <c r="H5553" s="2" t="str">
        <f>IF(punkty[[#This Row],[v1]] &lt; 40000,1,"")</f>
        <v/>
      </c>
    </row>
    <row r="5554" spans="5:8" x14ac:dyDescent="0.25">
      <c r="E5554" s="1">
        <v>107</v>
      </c>
      <c r="F5554" s="1">
        <v>219</v>
      </c>
      <c r="G5554" s="1">
        <f t="shared" si="86"/>
        <v>9010</v>
      </c>
      <c r="H5554" s="1">
        <f>IF(punkty[[#This Row],[v1]] &lt; 40000,1,"")</f>
        <v>1</v>
      </c>
    </row>
    <row r="5555" spans="5:8" x14ac:dyDescent="0.25">
      <c r="E5555" s="2">
        <v>335</v>
      </c>
      <c r="F5555" s="2">
        <v>76</v>
      </c>
      <c r="G5555" s="2">
        <f t="shared" si="86"/>
        <v>33601</v>
      </c>
      <c r="H5555" s="2">
        <f>IF(punkty[[#This Row],[v1]] &lt; 40000,1,"")</f>
        <v>1</v>
      </c>
    </row>
    <row r="5556" spans="5:8" x14ac:dyDescent="0.25">
      <c r="E5556" s="1">
        <v>2</v>
      </c>
      <c r="F5556" s="1">
        <v>164</v>
      </c>
      <c r="G5556" s="1">
        <f t="shared" si="86"/>
        <v>40500</v>
      </c>
      <c r="H5556" s="1" t="str">
        <f>IF(punkty[[#This Row],[v1]] &lt; 40000,1,"")</f>
        <v/>
      </c>
    </row>
    <row r="5557" spans="5:8" x14ac:dyDescent="0.25">
      <c r="E5557" s="2">
        <v>87</v>
      </c>
      <c r="F5557" s="2">
        <v>249</v>
      </c>
      <c r="G5557" s="2">
        <f t="shared" si="86"/>
        <v>15170</v>
      </c>
      <c r="H5557" s="2">
        <f>IF(punkty[[#This Row],[v1]] &lt; 40000,1,"")</f>
        <v>1</v>
      </c>
    </row>
    <row r="5558" spans="5:8" x14ac:dyDescent="0.25">
      <c r="E5558" s="1">
        <v>343</v>
      </c>
      <c r="F5558" s="1">
        <v>308</v>
      </c>
      <c r="G5558" s="1">
        <f t="shared" si="86"/>
        <v>32113</v>
      </c>
      <c r="H5558" s="1">
        <f>IF(punkty[[#This Row],[v1]] &lt; 40000,1,"")</f>
        <v>1</v>
      </c>
    </row>
    <row r="5559" spans="5:8" x14ac:dyDescent="0.25">
      <c r="E5559" s="2">
        <v>254</v>
      </c>
      <c r="F5559" s="2">
        <v>97</v>
      </c>
      <c r="G5559" s="2">
        <f t="shared" si="86"/>
        <v>13525</v>
      </c>
      <c r="H5559" s="2">
        <f>IF(punkty[[#This Row],[v1]] &lt; 40000,1,"")</f>
        <v>1</v>
      </c>
    </row>
    <row r="5560" spans="5:8" x14ac:dyDescent="0.25">
      <c r="E5560" s="1">
        <v>301</v>
      </c>
      <c r="F5560" s="1">
        <v>122</v>
      </c>
      <c r="G5560" s="1">
        <f t="shared" si="86"/>
        <v>16285</v>
      </c>
      <c r="H5560" s="1">
        <f>IF(punkty[[#This Row],[v1]] &lt; 40000,1,"")</f>
        <v>1</v>
      </c>
    </row>
    <row r="5561" spans="5:8" x14ac:dyDescent="0.25">
      <c r="E5561" s="2">
        <v>398</v>
      </c>
      <c r="F5561" s="2">
        <v>139</v>
      </c>
      <c r="G5561" s="2">
        <f t="shared" si="86"/>
        <v>42925</v>
      </c>
      <c r="H5561" s="2" t="str">
        <f>IF(punkty[[#This Row],[v1]] &lt; 40000,1,"")</f>
        <v/>
      </c>
    </row>
    <row r="5562" spans="5:8" x14ac:dyDescent="0.25">
      <c r="E5562" s="1">
        <v>261</v>
      </c>
      <c r="F5562" s="1">
        <v>13</v>
      </c>
      <c r="G5562" s="1">
        <f t="shared" si="86"/>
        <v>38690</v>
      </c>
      <c r="H5562" s="1">
        <f>IF(punkty[[#This Row],[v1]] &lt; 40000,1,"")</f>
        <v>1</v>
      </c>
    </row>
    <row r="5563" spans="5:8" x14ac:dyDescent="0.25">
      <c r="E5563" s="2">
        <v>113</v>
      </c>
      <c r="F5563" s="2">
        <v>302</v>
      </c>
      <c r="G5563" s="2">
        <f t="shared" si="86"/>
        <v>17973</v>
      </c>
      <c r="H5563" s="2">
        <f>IF(punkty[[#This Row],[v1]] &lt; 40000,1,"")</f>
        <v>1</v>
      </c>
    </row>
    <row r="5564" spans="5:8" x14ac:dyDescent="0.25">
      <c r="E5564" s="1">
        <v>57</v>
      </c>
      <c r="F5564" s="1">
        <v>216</v>
      </c>
      <c r="G5564" s="1">
        <f t="shared" si="86"/>
        <v>20705</v>
      </c>
      <c r="H5564" s="1">
        <f>IF(punkty[[#This Row],[v1]] &lt; 40000,1,"")</f>
        <v>1</v>
      </c>
    </row>
    <row r="5565" spans="5:8" x14ac:dyDescent="0.25">
      <c r="E5565" s="2">
        <v>220</v>
      </c>
      <c r="F5565" s="2">
        <v>86</v>
      </c>
      <c r="G5565" s="2">
        <f t="shared" si="86"/>
        <v>13396</v>
      </c>
      <c r="H5565" s="2">
        <f>IF(punkty[[#This Row],[v1]] &lt; 40000,1,"")</f>
        <v>1</v>
      </c>
    </row>
    <row r="5566" spans="5:8" x14ac:dyDescent="0.25">
      <c r="E5566" s="1">
        <v>350</v>
      </c>
      <c r="F5566" s="1">
        <v>5</v>
      </c>
      <c r="G5566" s="1">
        <f t="shared" si="86"/>
        <v>60525</v>
      </c>
      <c r="H5566" s="1" t="str">
        <f>IF(punkty[[#This Row],[v1]] &lt; 40000,1,"")</f>
        <v/>
      </c>
    </row>
    <row r="5567" spans="5:8" x14ac:dyDescent="0.25">
      <c r="E5567" s="2">
        <v>376</v>
      </c>
      <c r="F5567" s="2">
        <v>275</v>
      </c>
      <c r="G5567" s="2">
        <f t="shared" si="86"/>
        <v>36601</v>
      </c>
      <c r="H5567" s="2">
        <f>IF(punkty[[#This Row],[v1]] &lt; 40000,1,"")</f>
        <v>1</v>
      </c>
    </row>
    <row r="5568" spans="5:8" x14ac:dyDescent="0.25">
      <c r="E5568" s="1">
        <v>81</v>
      </c>
      <c r="F5568" s="1">
        <v>263</v>
      </c>
      <c r="G5568" s="1">
        <f t="shared" si="86"/>
        <v>18130</v>
      </c>
      <c r="H5568" s="1">
        <f>IF(punkty[[#This Row],[v1]] &lt; 40000,1,"")</f>
        <v>1</v>
      </c>
    </row>
    <row r="5569" spans="5:8" x14ac:dyDescent="0.25">
      <c r="E5569" s="2">
        <v>36</v>
      </c>
      <c r="F5569" s="2">
        <v>359</v>
      </c>
      <c r="G5569" s="2">
        <f t="shared" si="86"/>
        <v>52177</v>
      </c>
      <c r="H5569" s="2" t="str">
        <f>IF(punkty[[#This Row],[v1]] &lt; 40000,1,"")</f>
        <v/>
      </c>
    </row>
    <row r="5570" spans="5:8" x14ac:dyDescent="0.25">
      <c r="E5570" s="1">
        <v>273</v>
      </c>
      <c r="F5570" s="1">
        <v>269</v>
      </c>
      <c r="G5570" s="1">
        <f t="shared" si="86"/>
        <v>10090</v>
      </c>
      <c r="H5570" s="1">
        <f>IF(punkty[[#This Row],[v1]] &lt; 40000,1,"")</f>
        <v>1</v>
      </c>
    </row>
    <row r="5571" spans="5:8" x14ac:dyDescent="0.25">
      <c r="E5571" s="2">
        <v>259</v>
      </c>
      <c r="F5571" s="2">
        <v>160</v>
      </c>
      <c r="G5571" s="2">
        <f t="shared" si="86"/>
        <v>5081</v>
      </c>
      <c r="H5571" s="2">
        <f>IF(punkty[[#This Row],[v1]] &lt; 40000,1,"")</f>
        <v>1</v>
      </c>
    </row>
    <row r="5572" spans="5:8" x14ac:dyDescent="0.25">
      <c r="E5572" s="1">
        <v>253</v>
      </c>
      <c r="F5572" s="1">
        <v>43</v>
      </c>
      <c r="G5572" s="1">
        <f t="shared" si="86"/>
        <v>27458</v>
      </c>
      <c r="H5572" s="1">
        <f>IF(punkty[[#This Row],[v1]] &lt; 40000,1,"")</f>
        <v>1</v>
      </c>
    </row>
    <row r="5573" spans="5:8" x14ac:dyDescent="0.25">
      <c r="E5573" s="2">
        <v>396</v>
      </c>
      <c r="F5573" s="2">
        <v>16</v>
      </c>
      <c r="G5573" s="2">
        <f t="shared" si="86"/>
        <v>72272</v>
      </c>
      <c r="H5573" s="2" t="str">
        <f>IF(punkty[[#This Row],[v1]] &lt; 40000,1,"")</f>
        <v/>
      </c>
    </row>
    <row r="5574" spans="5:8" x14ac:dyDescent="0.25">
      <c r="E5574" s="1">
        <v>65</v>
      </c>
      <c r="F5574" s="1">
        <v>351</v>
      </c>
      <c r="G5574" s="1">
        <f t="shared" si="86"/>
        <v>41026</v>
      </c>
      <c r="H5574" s="1" t="str">
        <f>IF(punkty[[#This Row],[v1]] &lt; 40000,1,"")</f>
        <v/>
      </c>
    </row>
    <row r="5575" spans="5:8" x14ac:dyDescent="0.25">
      <c r="E5575" s="2">
        <v>32</v>
      </c>
      <c r="F5575" s="2">
        <v>383</v>
      </c>
      <c r="G5575" s="2">
        <f t="shared" si="86"/>
        <v>61713</v>
      </c>
      <c r="H5575" s="2" t="str">
        <f>IF(punkty[[#This Row],[v1]] &lt; 40000,1,"")</f>
        <v/>
      </c>
    </row>
    <row r="5576" spans="5:8" x14ac:dyDescent="0.25">
      <c r="E5576" s="1">
        <v>280</v>
      </c>
      <c r="F5576" s="1">
        <v>176</v>
      </c>
      <c r="G5576" s="1">
        <f t="shared" si="86"/>
        <v>6976</v>
      </c>
      <c r="H5576" s="1">
        <f>IF(punkty[[#This Row],[v1]] &lt; 40000,1,"")</f>
        <v>1</v>
      </c>
    </row>
    <row r="5577" spans="5:8" x14ac:dyDescent="0.25">
      <c r="E5577" s="2">
        <v>380</v>
      </c>
      <c r="F5577" s="2">
        <v>364</v>
      </c>
      <c r="G5577" s="2">
        <f t="shared" ref="G5577:G5640" si="87">((E5577 - 200) * (E5577 - 200)) +(( F5577 - 200) * ( F5577 - 200))</f>
        <v>59296</v>
      </c>
      <c r="H5577" s="2" t="str">
        <f>IF(punkty[[#This Row],[v1]] &lt; 40000,1,"")</f>
        <v/>
      </c>
    </row>
    <row r="5578" spans="5:8" x14ac:dyDescent="0.25">
      <c r="E5578" s="1">
        <v>206</v>
      </c>
      <c r="F5578" s="1">
        <v>353</v>
      </c>
      <c r="G5578" s="1">
        <f t="shared" si="87"/>
        <v>23445</v>
      </c>
      <c r="H5578" s="1">
        <f>IF(punkty[[#This Row],[v1]] &lt; 40000,1,"")</f>
        <v>1</v>
      </c>
    </row>
    <row r="5579" spans="5:8" x14ac:dyDescent="0.25">
      <c r="E5579" s="2">
        <v>343</v>
      </c>
      <c r="F5579" s="2">
        <v>208</v>
      </c>
      <c r="G5579" s="2">
        <f t="shared" si="87"/>
        <v>20513</v>
      </c>
      <c r="H5579" s="2">
        <f>IF(punkty[[#This Row],[v1]] &lt; 40000,1,"")</f>
        <v>1</v>
      </c>
    </row>
    <row r="5580" spans="5:8" x14ac:dyDescent="0.25">
      <c r="E5580" s="1">
        <v>26</v>
      </c>
      <c r="F5580" s="1">
        <v>220</v>
      </c>
      <c r="G5580" s="1">
        <f t="shared" si="87"/>
        <v>30676</v>
      </c>
      <c r="H5580" s="1">
        <f>IF(punkty[[#This Row],[v1]] &lt; 40000,1,"")</f>
        <v>1</v>
      </c>
    </row>
    <row r="5581" spans="5:8" x14ac:dyDescent="0.25">
      <c r="E5581" s="2">
        <v>350</v>
      </c>
      <c r="F5581" s="2">
        <v>162</v>
      </c>
      <c r="G5581" s="2">
        <f t="shared" si="87"/>
        <v>23944</v>
      </c>
      <c r="H5581" s="2">
        <f>IF(punkty[[#This Row],[v1]] &lt; 40000,1,"")</f>
        <v>1</v>
      </c>
    </row>
    <row r="5582" spans="5:8" x14ac:dyDescent="0.25">
      <c r="E5582" s="1">
        <v>254</v>
      </c>
      <c r="F5582" s="1">
        <v>277</v>
      </c>
      <c r="G5582" s="1">
        <f t="shared" si="87"/>
        <v>8845</v>
      </c>
      <c r="H5582" s="1">
        <f>IF(punkty[[#This Row],[v1]] &lt; 40000,1,"")</f>
        <v>1</v>
      </c>
    </row>
    <row r="5583" spans="5:8" x14ac:dyDescent="0.25">
      <c r="E5583" s="2">
        <v>55</v>
      </c>
      <c r="F5583" s="2">
        <v>36</v>
      </c>
      <c r="G5583" s="2">
        <f t="shared" si="87"/>
        <v>47921</v>
      </c>
      <c r="H5583" s="2" t="str">
        <f>IF(punkty[[#This Row],[v1]] &lt; 40000,1,"")</f>
        <v/>
      </c>
    </row>
    <row r="5584" spans="5:8" x14ac:dyDescent="0.25">
      <c r="E5584" s="1">
        <v>88</v>
      </c>
      <c r="F5584" s="1">
        <v>396</v>
      </c>
      <c r="G5584" s="1">
        <f t="shared" si="87"/>
        <v>50960</v>
      </c>
      <c r="H5584" s="1" t="str">
        <f>IF(punkty[[#This Row],[v1]] &lt; 40000,1,"")</f>
        <v/>
      </c>
    </row>
    <row r="5585" spans="5:8" x14ac:dyDescent="0.25">
      <c r="E5585" s="2">
        <v>372</v>
      </c>
      <c r="F5585" s="2">
        <v>189</v>
      </c>
      <c r="G5585" s="2">
        <f t="shared" si="87"/>
        <v>29705</v>
      </c>
      <c r="H5585" s="2">
        <f>IF(punkty[[#This Row],[v1]] &lt; 40000,1,"")</f>
        <v>1</v>
      </c>
    </row>
    <row r="5586" spans="5:8" x14ac:dyDescent="0.25">
      <c r="E5586" s="1">
        <v>303</v>
      </c>
      <c r="F5586" s="1">
        <v>225</v>
      </c>
      <c r="G5586" s="1">
        <f t="shared" si="87"/>
        <v>11234</v>
      </c>
      <c r="H5586" s="1">
        <f>IF(punkty[[#This Row],[v1]] &lt; 40000,1,"")</f>
        <v>1</v>
      </c>
    </row>
    <row r="5587" spans="5:8" x14ac:dyDescent="0.25">
      <c r="E5587" s="2">
        <v>146</v>
      </c>
      <c r="F5587" s="2">
        <v>219</v>
      </c>
      <c r="G5587" s="2">
        <f t="shared" si="87"/>
        <v>3277</v>
      </c>
      <c r="H5587" s="2">
        <f>IF(punkty[[#This Row],[v1]] &lt; 40000,1,"")</f>
        <v>1</v>
      </c>
    </row>
    <row r="5588" spans="5:8" x14ac:dyDescent="0.25">
      <c r="E5588" s="1">
        <v>204</v>
      </c>
      <c r="F5588" s="1">
        <v>326</v>
      </c>
      <c r="G5588" s="1">
        <f t="shared" si="87"/>
        <v>15892</v>
      </c>
      <c r="H5588" s="1">
        <f>IF(punkty[[#This Row],[v1]] &lt; 40000,1,"")</f>
        <v>1</v>
      </c>
    </row>
    <row r="5589" spans="5:8" x14ac:dyDescent="0.25">
      <c r="E5589" s="2">
        <v>31</v>
      </c>
      <c r="F5589" s="2">
        <v>184</v>
      </c>
      <c r="G5589" s="2">
        <f t="shared" si="87"/>
        <v>28817</v>
      </c>
      <c r="H5589" s="2">
        <f>IF(punkty[[#This Row],[v1]] &lt; 40000,1,"")</f>
        <v>1</v>
      </c>
    </row>
    <row r="5590" spans="5:8" x14ac:dyDescent="0.25">
      <c r="E5590" s="1">
        <v>220</v>
      </c>
      <c r="F5590" s="1">
        <v>389</v>
      </c>
      <c r="G5590" s="1">
        <f t="shared" si="87"/>
        <v>36121</v>
      </c>
      <c r="H5590" s="1">
        <f>IF(punkty[[#This Row],[v1]] &lt; 40000,1,"")</f>
        <v>1</v>
      </c>
    </row>
    <row r="5591" spans="5:8" x14ac:dyDescent="0.25">
      <c r="E5591" s="2">
        <v>349</v>
      </c>
      <c r="F5591" s="2">
        <v>103</v>
      </c>
      <c r="G5591" s="2">
        <f t="shared" si="87"/>
        <v>31610</v>
      </c>
      <c r="H5591" s="2">
        <f>IF(punkty[[#This Row],[v1]] &lt; 40000,1,"")</f>
        <v>1</v>
      </c>
    </row>
    <row r="5592" spans="5:8" x14ac:dyDescent="0.25">
      <c r="E5592" s="1">
        <v>348</v>
      </c>
      <c r="F5592" s="1">
        <v>29</v>
      </c>
      <c r="G5592" s="1">
        <f t="shared" si="87"/>
        <v>51145</v>
      </c>
      <c r="H5592" s="1" t="str">
        <f>IF(punkty[[#This Row],[v1]] &lt; 40000,1,"")</f>
        <v/>
      </c>
    </row>
    <row r="5593" spans="5:8" x14ac:dyDescent="0.25">
      <c r="E5593" s="2">
        <v>22</v>
      </c>
      <c r="F5593" s="2">
        <v>255</v>
      </c>
      <c r="G5593" s="2">
        <f t="shared" si="87"/>
        <v>34709</v>
      </c>
      <c r="H5593" s="2">
        <f>IF(punkty[[#This Row],[v1]] &lt; 40000,1,"")</f>
        <v>1</v>
      </c>
    </row>
    <row r="5594" spans="5:8" x14ac:dyDescent="0.25">
      <c r="E5594" s="1">
        <v>203</v>
      </c>
      <c r="F5594" s="1">
        <v>129</v>
      </c>
      <c r="G5594" s="1">
        <f t="shared" si="87"/>
        <v>5050</v>
      </c>
      <c r="H5594" s="1">
        <f>IF(punkty[[#This Row],[v1]] &lt; 40000,1,"")</f>
        <v>1</v>
      </c>
    </row>
    <row r="5595" spans="5:8" x14ac:dyDescent="0.25">
      <c r="E5595" s="2">
        <v>80</v>
      </c>
      <c r="F5595" s="2">
        <v>362</v>
      </c>
      <c r="G5595" s="2">
        <f t="shared" si="87"/>
        <v>40644</v>
      </c>
      <c r="H5595" s="2" t="str">
        <f>IF(punkty[[#This Row],[v1]] &lt; 40000,1,"")</f>
        <v/>
      </c>
    </row>
    <row r="5596" spans="5:8" x14ac:dyDescent="0.25">
      <c r="E5596" s="1">
        <v>373</v>
      </c>
      <c r="F5596" s="1">
        <v>50</v>
      </c>
      <c r="G5596" s="1">
        <f t="shared" si="87"/>
        <v>52429</v>
      </c>
      <c r="H5596" s="1" t="str">
        <f>IF(punkty[[#This Row],[v1]] &lt; 40000,1,"")</f>
        <v/>
      </c>
    </row>
    <row r="5597" spans="5:8" x14ac:dyDescent="0.25">
      <c r="E5597" s="2">
        <v>190</v>
      </c>
      <c r="F5597" s="2">
        <v>231</v>
      </c>
      <c r="G5597" s="2">
        <f t="shared" si="87"/>
        <v>1061</v>
      </c>
      <c r="H5597" s="2">
        <f>IF(punkty[[#This Row],[v1]] &lt; 40000,1,"")</f>
        <v>1</v>
      </c>
    </row>
    <row r="5598" spans="5:8" x14ac:dyDescent="0.25">
      <c r="E5598" s="1">
        <v>141</v>
      </c>
      <c r="F5598" s="1">
        <v>380</v>
      </c>
      <c r="G5598" s="1">
        <f t="shared" si="87"/>
        <v>35881</v>
      </c>
      <c r="H5598" s="1">
        <f>IF(punkty[[#This Row],[v1]] &lt; 40000,1,"")</f>
        <v>1</v>
      </c>
    </row>
    <row r="5599" spans="5:8" x14ac:dyDescent="0.25">
      <c r="E5599" s="2">
        <v>299</v>
      </c>
      <c r="F5599" s="2">
        <v>298</v>
      </c>
      <c r="G5599" s="2">
        <f t="shared" si="87"/>
        <v>19405</v>
      </c>
      <c r="H5599" s="2">
        <f>IF(punkty[[#This Row],[v1]] &lt; 40000,1,"")</f>
        <v>1</v>
      </c>
    </row>
    <row r="5600" spans="5:8" x14ac:dyDescent="0.25">
      <c r="E5600" s="1">
        <v>248</v>
      </c>
      <c r="F5600" s="1">
        <v>45</v>
      </c>
      <c r="G5600" s="1">
        <f t="shared" si="87"/>
        <v>26329</v>
      </c>
      <c r="H5600" s="1">
        <f>IF(punkty[[#This Row],[v1]] &lt; 40000,1,"")</f>
        <v>1</v>
      </c>
    </row>
    <row r="5601" spans="5:8" x14ac:dyDescent="0.25">
      <c r="E5601" s="2">
        <v>332</v>
      </c>
      <c r="F5601" s="2">
        <v>214</v>
      </c>
      <c r="G5601" s="2">
        <f t="shared" si="87"/>
        <v>17620</v>
      </c>
      <c r="H5601" s="2">
        <f>IF(punkty[[#This Row],[v1]] &lt; 40000,1,"")</f>
        <v>1</v>
      </c>
    </row>
    <row r="5602" spans="5:8" x14ac:dyDescent="0.25">
      <c r="E5602" s="1">
        <v>262</v>
      </c>
      <c r="F5602" s="1">
        <v>16</v>
      </c>
      <c r="G5602" s="1">
        <f t="shared" si="87"/>
        <v>37700</v>
      </c>
      <c r="H5602" s="1">
        <f>IF(punkty[[#This Row],[v1]] &lt; 40000,1,"")</f>
        <v>1</v>
      </c>
    </row>
    <row r="5603" spans="5:8" x14ac:dyDescent="0.25">
      <c r="E5603" s="2">
        <v>316</v>
      </c>
      <c r="F5603" s="2">
        <v>75</v>
      </c>
      <c r="G5603" s="2">
        <f t="shared" si="87"/>
        <v>29081</v>
      </c>
      <c r="H5603" s="2">
        <f>IF(punkty[[#This Row],[v1]] &lt; 40000,1,"")</f>
        <v>1</v>
      </c>
    </row>
    <row r="5604" spans="5:8" x14ac:dyDescent="0.25">
      <c r="E5604" s="1">
        <v>73</v>
      </c>
      <c r="F5604" s="1">
        <v>216</v>
      </c>
      <c r="G5604" s="1">
        <f t="shared" si="87"/>
        <v>16385</v>
      </c>
      <c r="H5604" s="1">
        <f>IF(punkty[[#This Row],[v1]] &lt; 40000,1,"")</f>
        <v>1</v>
      </c>
    </row>
    <row r="5605" spans="5:8" x14ac:dyDescent="0.25">
      <c r="E5605" s="2">
        <v>342</v>
      </c>
      <c r="F5605" s="2">
        <v>277</v>
      </c>
      <c r="G5605" s="2">
        <f t="shared" si="87"/>
        <v>26093</v>
      </c>
      <c r="H5605" s="2">
        <f>IF(punkty[[#This Row],[v1]] &lt; 40000,1,"")</f>
        <v>1</v>
      </c>
    </row>
    <row r="5606" spans="5:8" x14ac:dyDescent="0.25">
      <c r="E5606" s="1">
        <v>307</v>
      </c>
      <c r="F5606" s="1">
        <v>99</v>
      </c>
      <c r="G5606" s="1">
        <f t="shared" si="87"/>
        <v>21650</v>
      </c>
      <c r="H5606" s="1">
        <f>IF(punkty[[#This Row],[v1]] &lt; 40000,1,"")</f>
        <v>1</v>
      </c>
    </row>
    <row r="5607" spans="5:8" x14ac:dyDescent="0.25">
      <c r="E5607" s="2">
        <v>248</v>
      </c>
      <c r="F5607" s="2">
        <v>48</v>
      </c>
      <c r="G5607" s="2">
        <f t="shared" si="87"/>
        <v>25408</v>
      </c>
      <c r="H5607" s="2">
        <f>IF(punkty[[#This Row],[v1]] &lt; 40000,1,"")</f>
        <v>1</v>
      </c>
    </row>
    <row r="5608" spans="5:8" x14ac:dyDescent="0.25">
      <c r="E5608" s="1">
        <v>192</v>
      </c>
      <c r="F5608" s="1">
        <v>168</v>
      </c>
      <c r="G5608" s="1">
        <f t="shared" si="87"/>
        <v>1088</v>
      </c>
      <c r="H5608" s="1">
        <f>IF(punkty[[#This Row],[v1]] &lt; 40000,1,"")</f>
        <v>1</v>
      </c>
    </row>
    <row r="5609" spans="5:8" x14ac:dyDescent="0.25">
      <c r="E5609" s="2">
        <v>238</v>
      </c>
      <c r="F5609" s="2">
        <v>342</v>
      </c>
      <c r="G5609" s="2">
        <f t="shared" si="87"/>
        <v>21608</v>
      </c>
      <c r="H5609" s="2">
        <f>IF(punkty[[#This Row],[v1]] &lt; 40000,1,"")</f>
        <v>1</v>
      </c>
    </row>
    <row r="5610" spans="5:8" x14ac:dyDescent="0.25">
      <c r="E5610" s="1">
        <v>255</v>
      </c>
      <c r="F5610" s="1">
        <v>213</v>
      </c>
      <c r="G5610" s="1">
        <f t="shared" si="87"/>
        <v>3194</v>
      </c>
      <c r="H5610" s="1">
        <f>IF(punkty[[#This Row],[v1]] &lt; 40000,1,"")</f>
        <v>1</v>
      </c>
    </row>
    <row r="5611" spans="5:8" x14ac:dyDescent="0.25">
      <c r="E5611" s="2">
        <v>164</v>
      </c>
      <c r="F5611" s="2">
        <v>226</v>
      </c>
      <c r="G5611" s="2">
        <f t="shared" si="87"/>
        <v>1972</v>
      </c>
      <c r="H5611" s="2">
        <f>IF(punkty[[#This Row],[v1]] &lt; 40000,1,"")</f>
        <v>1</v>
      </c>
    </row>
    <row r="5612" spans="5:8" x14ac:dyDescent="0.25">
      <c r="E5612" s="1">
        <v>11</v>
      </c>
      <c r="F5612" s="1">
        <v>31</v>
      </c>
      <c r="G5612" s="1">
        <f t="shared" si="87"/>
        <v>64282</v>
      </c>
      <c r="H5612" s="1" t="str">
        <f>IF(punkty[[#This Row],[v1]] &lt; 40000,1,"")</f>
        <v/>
      </c>
    </row>
    <row r="5613" spans="5:8" x14ac:dyDescent="0.25">
      <c r="E5613" s="2">
        <v>348</v>
      </c>
      <c r="F5613" s="2">
        <v>209</v>
      </c>
      <c r="G5613" s="2">
        <f t="shared" si="87"/>
        <v>21985</v>
      </c>
      <c r="H5613" s="2">
        <f>IF(punkty[[#This Row],[v1]] &lt; 40000,1,"")</f>
        <v>1</v>
      </c>
    </row>
    <row r="5614" spans="5:8" x14ac:dyDescent="0.25">
      <c r="E5614" s="1">
        <v>72</v>
      </c>
      <c r="F5614" s="1">
        <v>10</v>
      </c>
      <c r="G5614" s="1">
        <f t="shared" si="87"/>
        <v>52484</v>
      </c>
      <c r="H5614" s="1" t="str">
        <f>IF(punkty[[#This Row],[v1]] &lt; 40000,1,"")</f>
        <v/>
      </c>
    </row>
    <row r="5615" spans="5:8" x14ac:dyDescent="0.25">
      <c r="E5615" s="2">
        <v>326</v>
      </c>
      <c r="F5615" s="2">
        <v>277</v>
      </c>
      <c r="G5615" s="2">
        <f t="shared" si="87"/>
        <v>21805</v>
      </c>
      <c r="H5615" s="2">
        <f>IF(punkty[[#This Row],[v1]] &lt; 40000,1,"")</f>
        <v>1</v>
      </c>
    </row>
    <row r="5616" spans="5:8" x14ac:dyDescent="0.25">
      <c r="E5616" s="1">
        <v>244</v>
      </c>
      <c r="F5616" s="1">
        <v>20</v>
      </c>
      <c r="G5616" s="1">
        <f t="shared" si="87"/>
        <v>34336</v>
      </c>
      <c r="H5616" s="1">
        <f>IF(punkty[[#This Row],[v1]] &lt; 40000,1,"")</f>
        <v>1</v>
      </c>
    </row>
    <row r="5617" spans="5:8" x14ac:dyDescent="0.25">
      <c r="E5617" s="2">
        <v>79</v>
      </c>
      <c r="F5617" s="2">
        <v>279</v>
      </c>
      <c r="G5617" s="2">
        <f t="shared" si="87"/>
        <v>20882</v>
      </c>
      <c r="H5617" s="2">
        <f>IF(punkty[[#This Row],[v1]] &lt; 40000,1,"")</f>
        <v>1</v>
      </c>
    </row>
    <row r="5618" spans="5:8" x14ac:dyDescent="0.25">
      <c r="E5618" s="1">
        <v>255</v>
      </c>
      <c r="F5618" s="1">
        <v>342</v>
      </c>
      <c r="G5618" s="1">
        <f t="shared" si="87"/>
        <v>23189</v>
      </c>
      <c r="H5618" s="1">
        <f>IF(punkty[[#This Row],[v1]] &lt; 40000,1,"")</f>
        <v>1</v>
      </c>
    </row>
    <row r="5619" spans="5:8" x14ac:dyDescent="0.25">
      <c r="E5619" s="2">
        <v>78</v>
      </c>
      <c r="F5619" s="2">
        <v>343</v>
      </c>
      <c r="G5619" s="2">
        <f t="shared" si="87"/>
        <v>35333</v>
      </c>
      <c r="H5619" s="2">
        <f>IF(punkty[[#This Row],[v1]] &lt; 40000,1,"")</f>
        <v>1</v>
      </c>
    </row>
    <row r="5620" spans="5:8" x14ac:dyDescent="0.25">
      <c r="E5620" s="1">
        <v>201</v>
      </c>
      <c r="F5620" s="1">
        <v>237</v>
      </c>
      <c r="G5620" s="1">
        <f t="shared" si="87"/>
        <v>1370</v>
      </c>
      <c r="H5620" s="1">
        <f>IF(punkty[[#This Row],[v1]] &lt; 40000,1,"")</f>
        <v>1</v>
      </c>
    </row>
    <row r="5621" spans="5:8" x14ac:dyDescent="0.25">
      <c r="E5621" s="2">
        <v>180</v>
      </c>
      <c r="F5621" s="2">
        <v>137</v>
      </c>
      <c r="G5621" s="2">
        <f t="shared" si="87"/>
        <v>4369</v>
      </c>
      <c r="H5621" s="2">
        <f>IF(punkty[[#This Row],[v1]] &lt; 40000,1,"")</f>
        <v>1</v>
      </c>
    </row>
    <row r="5622" spans="5:8" x14ac:dyDescent="0.25">
      <c r="E5622" s="1">
        <v>201</v>
      </c>
      <c r="F5622" s="1">
        <v>255</v>
      </c>
      <c r="G5622" s="1">
        <f t="shared" si="87"/>
        <v>3026</v>
      </c>
      <c r="H5622" s="1">
        <f>IF(punkty[[#This Row],[v1]] &lt; 40000,1,"")</f>
        <v>1</v>
      </c>
    </row>
    <row r="5623" spans="5:8" x14ac:dyDescent="0.25">
      <c r="E5623" s="2">
        <v>19</v>
      </c>
      <c r="F5623" s="2">
        <v>208</v>
      </c>
      <c r="G5623" s="2">
        <f t="shared" si="87"/>
        <v>32825</v>
      </c>
      <c r="H5623" s="2">
        <f>IF(punkty[[#This Row],[v1]] &lt; 40000,1,"")</f>
        <v>1</v>
      </c>
    </row>
    <row r="5624" spans="5:8" x14ac:dyDescent="0.25">
      <c r="E5624" s="1">
        <v>313</v>
      </c>
      <c r="F5624" s="1">
        <v>76</v>
      </c>
      <c r="G5624" s="1">
        <f t="shared" si="87"/>
        <v>28145</v>
      </c>
      <c r="H5624" s="1">
        <f>IF(punkty[[#This Row],[v1]] &lt; 40000,1,"")</f>
        <v>1</v>
      </c>
    </row>
    <row r="5625" spans="5:8" x14ac:dyDescent="0.25">
      <c r="E5625" s="2">
        <v>367</v>
      </c>
      <c r="F5625" s="2">
        <v>268</v>
      </c>
      <c r="G5625" s="2">
        <f t="shared" si="87"/>
        <v>32513</v>
      </c>
      <c r="H5625" s="2">
        <f>IF(punkty[[#This Row],[v1]] &lt; 40000,1,"")</f>
        <v>1</v>
      </c>
    </row>
    <row r="5626" spans="5:8" x14ac:dyDescent="0.25">
      <c r="E5626" s="1">
        <v>14</v>
      </c>
      <c r="F5626" s="1">
        <v>13</v>
      </c>
      <c r="G5626" s="1">
        <f t="shared" si="87"/>
        <v>69565</v>
      </c>
      <c r="H5626" s="1" t="str">
        <f>IF(punkty[[#This Row],[v1]] &lt; 40000,1,"")</f>
        <v/>
      </c>
    </row>
    <row r="5627" spans="5:8" x14ac:dyDescent="0.25">
      <c r="E5627" s="2">
        <v>320</v>
      </c>
      <c r="F5627" s="2">
        <v>211</v>
      </c>
      <c r="G5627" s="2">
        <f t="shared" si="87"/>
        <v>14521</v>
      </c>
      <c r="H5627" s="2">
        <f>IF(punkty[[#This Row],[v1]] &lt; 40000,1,"")</f>
        <v>1</v>
      </c>
    </row>
    <row r="5628" spans="5:8" x14ac:dyDescent="0.25">
      <c r="E5628" s="1">
        <v>105</v>
      </c>
      <c r="F5628" s="1">
        <v>66</v>
      </c>
      <c r="G5628" s="1">
        <f t="shared" si="87"/>
        <v>26981</v>
      </c>
      <c r="H5628" s="1">
        <f>IF(punkty[[#This Row],[v1]] &lt; 40000,1,"")</f>
        <v>1</v>
      </c>
    </row>
    <row r="5629" spans="5:8" x14ac:dyDescent="0.25">
      <c r="E5629" s="2">
        <v>358</v>
      </c>
      <c r="F5629" s="2">
        <v>87</v>
      </c>
      <c r="G5629" s="2">
        <f t="shared" si="87"/>
        <v>37733</v>
      </c>
      <c r="H5629" s="2">
        <f>IF(punkty[[#This Row],[v1]] &lt; 40000,1,"")</f>
        <v>1</v>
      </c>
    </row>
    <row r="5630" spans="5:8" x14ac:dyDescent="0.25">
      <c r="E5630" s="1">
        <v>292</v>
      </c>
      <c r="F5630" s="1">
        <v>76</v>
      </c>
      <c r="G5630" s="1">
        <f t="shared" si="87"/>
        <v>23840</v>
      </c>
      <c r="H5630" s="1">
        <f>IF(punkty[[#This Row],[v1]] &lt; 40000,1,"")</f>
        <v>1</v>
      </c>
    </row>
    <row r="5631" spans="5:8" x14ac:dyDescent="0.25">
      <c r="E5631" s="2">
        <v>42</v>
      </c>
      <c r="F5631" s="2">
        <v>80</v>
      </c>
      <c r="G5631" s="2">
        <f t="shared" si="87"/>
        <v>39364</v>
      </c>
      <c r="H5631" s="2">
        <f>IF(punkty[[#This Row],[v1]] &lt; 40000,1,"")</f>
        <v>1</v>
      </c>
    </row>
    <row r="5632" spans="5:8" x14ac:dyDescent="0.25">
      <c r="E5632" s="1">
        <v>245</v>
      </c>
      <c r="F5632" s="1">
        <v>28</v>
      </c>
      <c r="G5632" s="1">
        <f t="shared" si="87"/>
        <v>31609</v>
      </c>
      <c r="H5632" s="1">
        <f>IF(punkty[[#This Row],[v1]] &lt; 40000,1,"")</f>
        <v>1</v>
      </c>
    </row>
    <row r="5633" spans="5:8" x14ac:dyDescent="0.25">
      <c r="E5633" s="2">
        <v>226</v>
      </c>
      <c r="F5633" s="2">
        <v>373</v>
      </c>
      <c r="G5633" s="2">
        <f t="shared" si="87"/>
        <v>30605</v>
      </c>
      <c r="H5633" s="2">
        <f>IF(punkty[[#This Row],[v1]] &lt; 40000,1,"")</f>
        <v>1</v>
      </c>
    </row>
    <row r="5634" spans="5:8" x14ac:dyDescent="0.25">
      <c r="E5634" s="1">
        <v>129</v>
      </c>
      <c r="F5634" s="1">
        <v>58</v>
      </c>
      <c r="G5634" s="1">
        <f t="shared" si="87"/>
        <v>25205</v>
      </c>
      <c r="H5634" s="1">
        <f>IF(punkty[[#This Row],[v1]] &lt; 40000,1,"")</f>
        <v>1</v>
      </c>
    </row>
    <row r="5635" spans="5:8" x14ac:dyDescent="0.25">
      <c r="E5635" s="2">
        <v>140</v>
      </c>
      <c r="F5635" s="2">
        <v>225</v>
      </c>
      <c r="G5635" s="2">
        <f t="shared" si="87"/>
        <v>4225</v>
      </c>
      <c r="H5635" s="2">
        <f>IF(punkty[[#This Row],[v1]] &lt; 40000,1,"")</f>
        <v>1</v>
      </c>
    </row>
    <row r="5636" spans="5:8" x14ac:dyDescent="0.25">
      <c r="E5636" s="1">
        <v>175</v>
      </c>
      <c r="F5636" s="1">
        <v>357</v>
      </c>
      <c r="G5636" s="1">
        <f t="shared" si="87"/>
        <v>25274</v>
      </c>
      <c r="H5636" s="1">
        <f>IF(punkty[[#This Row],[v1]] &lt; 40000,1,"")</f>
        <v>1</v>
      </c>
    </row>
    <row r="5637" spans="5:8" x14ac:dyDescent="0.25">
      <c r="E5637" s="2">
        <v>135</v>
      </c>
      <c r="F5637" s="2">
        <v>58</v>
      </c>
      <c r="G5637" s="2">
        <f t="shared" si="87"/>
        <v>24389</v>
      </c>
      <c r="H5637" s="2">
        <f>IF(punkty[[#This Row],[v1]] &lt; 40000,1,"")</f>
        <v>1</v>
      </c>
    </row>
    <row r="5638" spans="5:8" x14ac:dyDescent="0.25">
      <c r="E5638" s="1">
        <v>76</v>
      </c>
      <c r="F5638" s="1">
        <v>209</v>
      </c>
      <c r="G5638" s="1">
        <f t="shared" si="87"/>
        <v>15457</v>
      </c>
      <c r="H5638" s="1">
        <f>IF(punkty[[#This Row],[v1]] &lt; 40000,1,"")</f>
        <v>1</v>
      </c>
    </row>
    <row r="5639" spans="5:8" x14ac:dyDescent="0.25">
      <c r="E5639" s="2">
        <v>254</v>
      </c>
      <c r="F5639" s="2">
        <v>143</v>
      </c>
      <c r="G5639" s="2">
        <f t="shared" si="87"/>
        <v>6165</v>
      </c>
      <c r="H5639" s="2">
        <f>IF(punkty[[#This Row],[v1]] &lt; 40000,1,"")</f>
        <v>1</v>
      </c>
    </row>
    <row r="5640" spans="5:8" x14ac:dyDescent="0.25">
      <c r="E5640" s="1">
        <v>147</v>
      </c>
      <c r="F5640" s="1">
        <v>349</v>
      </c>
      <c r="G5640" s="1">
        <f t="shared" si="87"/>
        <v>25010</v>
      </c>
      <c r="H5640" s="1">
        <f>IF(punkty[[#This Row],[v1]] &lt; 40000,1,"")</f>
        <v>1</v>
      </c>
    </row>
    <row r="5641" spans="5:8" x14ac:dyDescent="0.25">
      <c r="E5641" s="2">
        <v>361</v>
      </c>
      <c r="F5641" s="2">
        <v>240</v>
      </c>
      <c r="G5641" s="2">
        <f t="shared" ref="G5641:G5704" si="88">((E5641 - 200) * (E5641 - 200)) +(( F5641 - 200) * ( F5641 - 200))</f>
        <v>27521</v>
      </c>
      <c r="H5641" s="2">
        <f>IF(punkty[[#This Row],[v1]] &lt; 40000,1,"")</f>
        <v>1</v>
      </c>
    </row>
    <row r="5642" spans="5:8" x14ac:dyDescent="0.25">
      <c r="E5642" s="1">
        <v>81</v>
      </c>
      <c r="F5642" s="1">
        <v>377</v>
      </c>
      <c r="G5642" s="1">
        <f t="shared" si="88"/>
        <v>45490</v>
      </c>
      <c r="H5642" s="1" t="str">
        <f>IF(punkty[[#This Row],[v1]] &lt; 40000,1,"")</f>
        <v/>
      </c>
    </row>
    <row r="5643" spans="5:8" x14ac:dyDescent="0.25">
      <c r="E5643" s="2">
        <v>246</v>
      </c>
      <c r="F5643" s="2">
        <v>127</v>
      </c>
      <c r="G5643" s="2">
        <f t="shared" si="88"/>
        <v>7445</v>
      </c>
      <c r="H5643" s="2">
        <f>IF(punkty[[#This Row],[v1]] &lt; 40000,1,"")</f>
        <v>1</v>
      </c>
    </row>
    <row r="5644" spans="5:8" x14ac:dyDescent="0.25">
      <c r="E5644" s="1">
        <v>77</v>
      </c>
      <c r="F5644" s="1">
        <v>70</v>
      </c>
      <c r="G5644" s="1">
        <f t="shared" si="88"/>
        <v>32029</v>
      </c>
      <c r="H5644" s="1">
        <f>IF(punkty[[#This Row],[v1]] &lt; 40000,1,"")</f>
        <v>1</v>
      </c>
    </row>
    <row r="5645" spans="5:8" x14ac:dyDescent="0.25">
      <c r="E5645" s="2">
        <v>21</v>
      </c>
      <c r="F5645" s="2">
        <v>115</v>
      </c>
      <c r="G5645" s="2">
        <f t="shared" si="88"/>
        <v>39266</v>
      </c>
      <c r="H5645" s="2">
        <f>IF(punkty[[#This Row],[v1]] &lt; 40000,1,"")</f>
        <v>1</v>
      </c>
    </row>
    <row r="5646" spans="5:8" x14ac:dyDescent="0.25">
      <c r="E5646" s="1">
        <v>85</v>
      </c>
      <c r="F5646" s="1">
        <v>13</v>
      </c>
      <c r="G5646" s="1">
        <f t="shared" si="88"/>
        <v>48194</v>
      </c>
      <c r="H5646" s="1" t="str">
        <f>IF(punkty[[#This Row],[v1]] &lt; 40000,1,"")</f>
        <v/>
      </c>
    </row>
    <row r="5647" spans="5:8" x14ac:dyDescent="0.25">
      <c r="E5647" s="2">
        <v>224</v>
      </c>
      <c r="F5647" s="2">
        <v>160</v>
      </c>
      <c r="G5647" s="2">
        <f t="shared" si="88"/>
        <v>2176</v>
      </c>
      <c r="H5647" s="2">
        <f>IF(punkty[[#This Row],[v1]] &lt; 40000,1,"")</f>
        <v>1</v>
      </c>
    </row>
    <row r="5648" spans="5:8" x14ac:dyDescent="0.25">
      <c r="E5648" s="1">
        <v>228</v>
      </c>
      <c r="F5648" s="1">
        <v>229</v>
      </c>
      <c r="G5648" s="1">
        <f t="shared" si="88"/>
        <v>1625</v>
      </c>
      <c r="H5648" s="1">
        <f>IF(punkty[[#This Row],[v1]] &lt; 40000,1,"")</f>
        <v>1</v>
      </c>
    </row>
    <row r="5649" spans="5:8" x14ac:dyDescent="0.25">
      <c r="E5649" s="2">
        <v>393</v>
      </c>
      <c r="F5649" s="2">
        <v>75</v>
      </c>
      <c r="G5649" s="2">
        <f t="shared" si="88"/>
        <v>52874</v>
      </c>
      <c r="H5649" s="2" t="str">
        <f>IF(punkty[[#This Row],[v1]] &lt; 40000,1,"")</f>
        <v/>
      </c>
    </row>
    <row r="5650" spans="5:8" x14ac:dyDescent="0.25">
      <c r="E5650" s="1">
        <v>204</v>
      </c>
      <c r="F5650" s="1">
        <v>383</v>
      </c>
      <c r="G5650" s="1">
        <f t="shared" si="88"/>
        <v>33505</v>
      </c>
      <c r="H5650" s="1">
        <f>IF(punkty[[#This Row],[v1]] &lt; 40000,1,"")</f>
        <v>1</v>
      </c>
    </row>
    <row r="5651" spans="5:8" x14ac:dyDescent="0.25">
      <c r="E5651" s="2">
        <v>227</v>
      </c>
      <c r="F5651" s="2">
        <v>135</v>
      </c>
      <c r="G5651" s="2">
        <f t="shared" si="88"/>
        <v>4954</v>
      </c>
      <c r="H5651" s="2">
        <f>IF(punkty[[#This Row],[v1]] &lt; 40000,1,"")</f>
        <v>1</v>
      </c>
    </row>
    <row r="5652" spans="5:8" x14ac:dyDescent="0.25">
      <c r="E5652" s="1">
        <v>360</v>
      </c>
      <c r="F5652" s="1">
        <v>383</v>
      </c>
      <c r="G5652" s="1">
        <f t="shared" si="88"/>
        <v>59089</v>
      </c>
      <c r="H5652" s="1" t="str">
        <f>IF(punkty[[#This Row],[v1]] &lt; 40000,1,"")</f>
        <v/>
      </c>
    </row>
    <row r="5653" spans="5:8" x14ac:dyDescent="0.25">
      <c r="E5653" s="2">
        <v>68</v>
      </c>
      <c r="F5653" s="2">
        <v>113</v>
      </c>
      <c r="G5653" s="2">
        <f t="shared" si="88"/>
        <v>24993</v>
      </c>
      <c r="H5653" s="2">
        <f>IF(punkty[[#This Row],[v1]] &lt; 40000,1,"")</f>
        <v>1</v>
      </c>
    </row>
    <row r="5654" spans="5:8" x14ac:dyDescent="0.25">
      <c r="E5654" s="1">
        <v>135</v>
      </c>
      <c r="F5654" s="1">
        <v>36</v>
      </c>
      <c r="G5654" s="1">
        <f t="shared" si="88"/>
        <v>31121</v>
      </c>
      <c r="H5654" s="1">
        <f>IF(punkty[[#This Row],[v1]] &lt; 40000,1,"")</f>
        <v>1</v>
      </c>
    </row>
    <row r="5655" spans="5:8" x14ac:dyDescent="0.25">
      <c r="E5655" s="2">
        <v>201</v>
      </c>
      <c r="F5655" s="2">
        <v>212</v>
      </c>
      <c r="G5655" s="2">
        <f t="shared" si="88"/>
        <v>145</v>
      </c>
      <c r="H5655" s="2">
        <f>IF(punkty[[#This Row],[v1]] &lt; 40000,1,"")</f>
        <v>1</v>
      </c>
    </row>
    <row r="5656" spans="5:8" x14ac:dyDescent="0.25">
      <c r="E5656" s="1">
        <v>117</v>
      </c>
      <c r="F5656" s="1">
        <v>46</v>
      </c>
      <c r="G5656" s="1">
        <f t="shared" si="88"/>
        <v>30605</v>
      </c>
      <c r="H5656" s="1">
        <f>IF(punkty[[#This Row],[v1]] &lt; 40000,1,"")</f>
        <v>1</v>
      </c>
    </row>
    <row r="5657" spans="5:8" x14ac:dyDescent="0.25">
      <c r="E5657" s="2">
        <v>257</v>
      </c>
      <c r="F5657" s="2">
        <v>121</v>
      </c>
      <c r="G5657" s="2">
        <f t="shared" si="88"/>
        <v>9490</v>
      </c>
      <c r="H5657" s="2">
        <f>IF(punkty[[#This Row],[v1]] &lt; 40000,1,"")</f>
        <v>1</v>
      </c>
    </row>
    <row r="5658" spans="5:8" x14ac:dyDescent="0.25">
      <c r="E5658" s="1">
        <v>101</v>
      </c>
      <c r="F5658" s="1">
        <v>148</v>
      </c>
      <c r="G5658" s="1">
        <f t="shared" si="88"/>
        <v>12505</v>
      </c>
      <c r="H5658" s="1">
        <f>IF(punkty[[#This Row],[v1]] &lt; 40000,1,"")</f>
        <v>1</v>
      </c>
    </row>
    <row r="5659" spans="5:8" x14ac:dyDescent="0.25">
      <c r="E5659" s="2">
        <v>213</v>
      </c>
      <c r="F5659" s="2">
        <v>374</v>
      </c>
      <c r="G5659" s="2">
        <f t="shared" si="88"/>
        <v>30445</v>
      </c>
      <c r="H5659" s="2">
        <f>IF(punkty[[#This Row],[v1]] &lt; 40000,1,"")</f>
        <v>1</v>
      </c>
    </row>
    <row r="5660" spans="5:8" x14ac:dyDescent="0.25">
      <c r="E5660" s="1">
        <v>188</v>
      </c>
      <c r="F5660" s="1">
        <v>216</v>
      </c>
      <c r="G5660" s="1">
        <f t="shared" si="88"/>
        <v>400</v>
      </c>
      <c r="H5660" s="1">
        <f>IF(punkty[[#This Row],[v1]] &lt; 40000,1,"")</f>
        <v>1</v>
      </c>
    </row>
    <row r="5661" spans="5:8" x14ac:dyDescent="0.25">
      <c r="E5661" s="2">
        <v>362</v>
      </c>
      <c r="F5661" s="2">
        <v>395</v>
      </c>
      <c r="G5661" s="2">
        <f t="shared" si="88"/>
        <v>64269</v>
      </c>
      <c r="H5661" s="2" t="str">
        <f>IF(punkty[[#This Row],[v1]] &lt; 40000,1,"")</f>
        <v/>
      </c>
    </row>
    <row r="5662" spans="5:8" x14ac:dyDescent="0.25">
      <c r="E5662" s="1">
        <v>130</v>
      </c>
      <c r="F5662" s="1">
        <v>357</v>
      </c>
      <c r="G5662" s="1">
        <f t="shared" si="88"/>
        <v>29549</v>
      </c>
      <c r="H5662" s="1">
        <f>IF(punkty[[#This Row],[v1]] &lt; 40000,1,"")</f>
        <v>1</v>
      </c>
    </row>
    <row r="5663" spans="5:8" x14ac:dyDescent="0.25">
      <c r="E5663" s="2">
        <v>75</v>
      </c>
      <c r="F5663" s="2">
        <v>345</v>
      </c>
      <c r="G5663" s="2">
        <f t="shared" si="88"/>
        <v>36650</v>
      </c>
      <c r="H5663" s="2">
        <f>IF(punkty[[#This Row],[v1]] &lt; 40000,1,"")</f>
        <v>1</v>
      </c>
    </row>
    <row r="5664" spans="5:8" x14ac:dyDescent="0.25">
      <c r="E5664" s="1">
        <v>12</v>
      </c>
      <c r="F5664" s="1">
        <v>34</v>
      </c>
      <c r="G5664" s="1">
        <f t="shared" si="88"/>
        <v>62900</v>
      </c>
      <c r="H5664" s="1" t="str">
        <f>IF(punkty[[#This Row],[v1]] &lt; 40000,1,"")</f>
        <v/>
      </c>
    </row>
    <row r="5665" spans="5:8" x14ac:dyDescent="0.25">
      <c r="E5665" s="2">
        <v>241</v>
      </c>
      <c r="F5665" s="2">
        <v>188</v>
      </c>
      <c r="G5665" s="2">
        <f t="shared" si="88"/>
        <v>1825</v>
      </c>
      <c r="H5665" s="2">
        <f>IF(punkty[[#This Row],[v1]] &lt; 40000,1,"")</f>
        <v>1</v>
      </c>
    </row>
    <row r="5666" spans="5:8" x14ac:dyDescent="0.25">
      <c r="E5666" s="1">
        <v>25</v>
      </c>
      <c r="F5666" s="1">
        <v>283</v>
      </c>
      <c r="G5666" s="1">
        <f t="shared" si="88"/>
        <v>37514</v>
      </c>
      <c r="H5666" s="1">
        <f>IF(punkty[[#This Row],[v1]] &lt; 40000,1,"")</f>
        <v>1</v>
      </c>
    </row>
    <row r="5667" spans="5:8" x14ac:dyDescent="0.25">
      <c r="E5667" s="2">
        <v>190</v>
      </c>
      <c r="F5667" s="2">
        <v>246</v>
      </c>
      <c r="G5667" s="2">
        <f t="shared" si="88"/>
        <v>2216</v>
      </c>
      <c r="H5667" s="2">
        <f>IF(punkty[[#This Row],[v1]] &lt; 40000,1,"")</f>
        <v>1</v>
      </c>
    </row>
    <row r="5668" spans="5:8" x14ac:dyDescent="0.25">
      <c r="E5668" s="1">
        <v>162</v>
      </c>
      <c r="F5668" s="1">
        <v>201</v>
      </c>
      <c r="G5668" s="1">
        <f t="shared" si="88"/>
        <v>1445</v>
      </c>
      <c r="H5668" s="1">
        <f>IF(punkty[[#This Row],[v1]] &lt; 40000,1,"")</f>
        <v>1</v>
      </c>
    </row>
    <row r="5669" spans="5:8" x14ac:dyDescent="0.25">
      <c r="E5669" s="2">
        <v>56</v>
      </c>
      <c r="F5669" s="2">
        <v>376</v>
      </c>
      <c r="G5669" s="2">
        <f t="shared" si="88"/>
        <v>51712</v>
      </c>
      <c r="H5669" s="2" t="str">
        <f>IF(punkty[[#This Row],[v1]] &lt; 40000,1,"")</f>
        <v/>
      </c>
    </row>
    <row r="5670" spans="5:8" x14ac:dyDescent="0.25">
      <c r="E5670" s="1">
        <v>170</v>
      </c>
      <c r="F5670" s="1">
        <v>345</v>
      </c>
      <c r="G5670" s="1">
        <f t="shared" si="88"/>
        <v>21925</v>
      </c>
      <c r="H5670" s="1">
        <f>IF(punkty[[#This Row],[v1]] &lt; 40000,1,"")</f>
        <v>1</v>
      </c>
    </row>
    <row r="5671" spans="5:8" x14ac:dyDescent="0.25">
      <c r="E5671" s="2">
        <v>75</v>
      </c>
      <c r="F5671" s="2">
        <v>268</v>
      </c>
      <c r="G5671" s="2">
        <f t="shared" si="88"/>
        <v>20249</v>
      </c>
      <c r="H5671" s="2">
        <f>IF(punkty[[#This Row],[v1]] &lt; 40000,1,"")</f>
        <v>1</v>
      </c>
    </row>
    <row r="5672" spans="5:8" x14ac:dyDescent="0.25">
      <c r="E5672" s="1">
        <v>259</v>
      </c>
      <c r="F5672" s="1">
        <v>161</v>
      </c>
      <c r="G5672" s="1">
        <f t="shared" si="88"/>
        <v>5002</v>
      </c>
      <c r="H5672" s="1">
        <f>IF(punkty[[#This Row],[v1]] &lt; 40000,1,"")</f>
        <v>1</v>
      </c>
    </row>
    <row r="5673" spans="5:8" x14ac:dyDescent="0.25">
      <c r="E5673" s="2">
        <v>195</v>
      </c>
      <c r="F5673" s="2">
        <v>388</v>
      </c>
      <c r="G5673" s="2">
        <f t="shared" si="88"/>
        <v>35369</v>
      </c>
      <c r="H5673" s="2">
        <f>IF(punkty[[#This Row],[v1]] &lt; 40000,1,"")</f>
        <v>1</v>
      </c>
    </row>
    <row r="5674" spans="5:8" x14ac:dyDescent="0.25">
      <c r="E5674" s="1">
        <v>364</v>
      </c>
      <c r="F5674" s="1">
        <v>186</v>
      </c>
      <c r="G5674" s="1">
        <f t="shared" si="88"/>
        <v>27092</v>
      </c>
      <c r="H5674" s="1">
        <f>IF(punkty[[#This Row],[v1]] &lt; 40000,1,"")</f>
        <v>1</v>
      </c>
    </row>
    <row r="5675" spans="5:8" x14ac:dyDescent="0.25">
      <c r="E5675" s="2">
        <v>268</v>
      </c>
      <c r="F5675" s="2">
        <v>351</v>
      </c>
      <c r="G5675" s="2">
        <f t="shared" si="88"/>
        <v>27425</v>
      </c>
      <c r="H5675" s="2">
        <f>IF(punkty[[#This Row],[v1]] &lt; 40000,1,"")</f>
        <v>1</v>
      </c>
    </row>
    <row r="5676" spans="5:8" x14ac:dyDescent="0.25">
      <c r="E5676" s="1">
        <v>381</v>
      </c>
      <c r="F5676" s="1">
        <v>180</v>
      </c>
      <c r="G5676" s="1">
        <f t="shared" si="88"/>
        <v>33161</v>
      </c>
      <c r="H5676" s="1">
        <f>IF(punkty[[#This Row],[v1]] &lt; 40000,1,"")</f>
        <v>1</v>
      </c>
    </row>
    <row r="5677" spans="5:8" x14ac:dyDescent="0.25">
      <c r="E5677" s="2">
        <v>0</v>
      </c>
      <c r="F5677" s="2">
        <v>317</v>
      </c>
      <c r="G5677" s="2">
        <f t="shared" si="88"/>
        <v>53689</v>
      </c>
      <c r="H5677" s="2" t="str">
        <f>IF(punkty[[#This Row],[v1]] &lt; 40000,1,"")</f>
        <v/>
      </c>
    </row>
    <row r="5678" spans="5:8" x14ac:dyDescent="0.25">
      <c r="E5678" s="1">
        <v>257</v>
      </c>
      <c r="F5678" s="1">
        <v>32</v>
      </c>
      <c r="G5678" s="1">
        <f t="shared" si="88"/>
        <v>31473</v>
      </c>
      <c r="H5678" s="1">
        <f>IF(punkty[[#This Row],[v1]] &lt; 40000,1,"")</f>
        <v>1</v>
      </c>
    </row>
    <row r="5679" spans="5:8" x14ac:dyDescent="0.25">
      <c r="E5679" s="2">
        <v>268</v>
      </c>
      <c r="F5679" s="2">
        <v>346</v>
      </c>
      <c r="G5679" s="2">
        <f t="shared" si="88"/>
        <v>25940</v>
      </c>
      <c r="H5679" s="2">
        <f>IF(punkty[[#This Row],[v1]] &lt; 40000,1,"")</f>
        <v>1</v>
      </c>
    </row>
    <row r="5680" spans="5:8" x14ac:dyDescent="0.25">
      <c r="E5680" s="1">
        <v>128</v>
      </c>
      <c r="F5680" s="1">
        <v>198</v>
      </c>
      <c r="G5680" s="1">
        <f t="shared" si="88"/>
        <v>5188</v>
      </c>
      <c r="H5680" s="1">
        <f>IF(punkty[[#This Row],[v1]] &lt; 40000,1,"")</f>
        <v>1</v>
      </c>
    </row>
    <row r="5681" spans="5:8" x14ac:dyDescent="0.25">
      <c r="E5681" s="2">
        <v>220</v>
      </c>
      <c r="F5681" s="2">
        <v>323</v>
      </c>
      <c r="G5681" s="2">
        <f t="shared" si="88"/>
        <v>15529</v>
      </c>
      <c r="H5681" s="2">
        <f>IF(punkty[[#This Row],[v1]] &lt; 40000,1,"")</f>
        <v>1</v>
      </c>
    </row>
    <row r="5682" spans="5:8" x14ac:dyDescent="0.25">
      <c r="E5682" s="1">
        <v>42</v>
      </c>
      <c r="F5682" s="1">
        <v>118</v>
      </c>
      <c r="G5682" s="1">
        <f t="shared" si="88"/>
        <v>31688</v>
      </c>
      <c r="H5682" s="1">
        <f>IF(punkty[[#This Row],[v1]] &lt; 40000,1,"")</f>
        <v>1</v>
      </c>
    </row>
    <row r="5683" spans="5:8" x14ac:dyDescent="0.25">
      <c r="E5683" s="2">
        <v>249</v>
      </c>
      <c r="F5683" s="2">
        <v>105</v>
      </c>
      <c r="G5683" s="2">
        <f t="shared" si="88"/>
        <v>11426</v>
      </c>
      <c r="H5683" s="2">
        <f>IF(punkty[[#This Row],[v1]] &lt; 40000,1,"")</f>
        <v>1</v>
      </c>
    </row>
    <row r="5684" spans="5:8" x14ac:dyDescent="0.25">
      <c r="E5684" s="1">
        <v>102</v>
      </c>
      <c r="F5684" s="1">
        <v>319</v>
      </c>
      <c r="G5684" s="1">
        <f t="shared" si="88"/>
        <v>23765</v>
      </c>
      <c r="H5684" s="1">
        <f>IF(punkty[[#This Row],[v1]] &lt; 40000,1,"")</f>
        <v>1</v>
      </c>
    </row>
    <row r="5685" spans="5:8" x14ac:dyDescent="0.25">
      <c r="E5685" s="2">
        <v>253</v>
      </c>
      <c r="F5685" s="2">
        <v>164</v>
      </c>
      <c r="G5685" s="2">
        <f t="shared" si="88"/>
        <v>4105</v>
      </c>
      <c r="H5685" s="2">
        <f>IF(punkty[[#This Row],[v1]] &lt; 40000,1,"")</f>
        <v>1</v>
      </c>
    </row>
    <row r="5686" spans="5:8" x14ac:dyDescent="0.25">
      <c r="E5686" s="1">
        <v>368</v>
      </c>
      <c r="F5686" s="1">
        <v>61</v>
      </c>
      <c r="G5686" s="1">
        <f t="shared" si="88"/>
        <v>47545</v>
      </c>
      <c r="H5686" s="1" t="str">
        <f>IF(punkty[[#This Row],[v1]] &lt; 40000,1,"")</f>
        <v/>
      </c>
    </row>
    <row r="5687" spans="5:8" x14ac:dyDescent="0.25">
      <c r="E5687" s="2">
        <v>319</v>
      </c>
      <c r="F5687" s="2">
        <v>37</v>
      </c>
      <c r="G5687" s="2">
        <f t="shared" si="88"/>
        <v>40730</v>
      </c>
      <c r="H5687" s="2" t="str">
        <f>IF(punkty[[#This Row],[v1]] &lt; 40000,1,"")</f>
        <v/>
      </c>
    </row>
    <row r="5688" spans="5:8" x14ac:dyDescent="0.25">
      <c r="E5688" s="1">
        <v>37</v>
      </c>
      <c r="F5688" s="1">
        <v>13</v>
      </c>
      <c r="G5688" s="1">
        <f t="shared" si="88"/>
        <v>61538</v>
      </c>
      <c r="H5688" s="1" t="str">
        <f>IF(punkty[[#This Row],[v1]] &lt; 40000,1,"")</f>
        <v/>
      </c>
    </row>
    <row r="5689" spans="5:8" x14ac:dyDescent="0.25">
      <c r="E5689" s="2">
        <v>353</v>
      </c>
      <c r="F5689" s="2">
        <v>282</v>
      </c>
      <c r="G5689" s="2">
        <f t="shared" si="88"/>
        <v>30133</v>
      </c>
      <c r="H5689" s="2">
        <f>IF(punkty[[#This Row],[v1]] &lt; 40000,1,"")</f>
        <v>1</v>
      </c>
    </row>
    <row r="5690" spans="5:8" x14ac:dyDescent="0.25">
      <c r="E5690" s="1">
        <v>35</v>
      </c>
      <c r="F5690" s="1">
        <v>384</v>
      </c>
      <c r="G5690" s="1">
        <f t="shared" si="88"/>
        <v>61081</v>
      </c>
      <c r="H5690" s="1" t="str">
        <f>IF(punkty[[#This Row],[v1]] &lt; 40000,1,"")</f>
        <v/>
      </c>
    </row>
    <row r="5691" spans="5:8" x14ac:dyDescent="0.25">
      <c r="E5691" s="2">
        <v>179</v>
      </c>
      <c r="F5691" s="2">
        <v>64</v>
      </c>
      <c r="G5691" s="2">
        <f t="shared" si="88"/>
        <v>18937</v>
      </c>
      <c r="H5691" s="2">
        <f>IF(punkty[[#This Row],[v1]] &lt; 40000,1,"")</f>
        <v>1</v>
      </c>
    </row>
    <row r="5692" spans="5:8" x14ac:dyDescent="0.25">
      <c r="E5692" s="1">
        <v>33</v>
      </c>
      <c r="F5692" s="1">
        <v>195</v>
      </c>
      <c r="G5692" s="1">
        <f t="shared" si="88"/>
        <v>27914</v>
      </c>
      <c r="H5692" s="1">
        <f>IF(punkty[[#This Row],[v1]] &lt; 40000,1,"")</f>
        <v>1</v>
      </c>
    </row>
    <row r="5693" spans="5:8" x14ac:dyDescent="0.25">
      <c r="E5693" s="2">
        <v>201</v>
      </c>
      <c r="F5693" s="2">
        <v>163</v>
      </c>
      <c r="G5693" s="2">
        <f t="shared" si="88"/>
        <v>1370</v>
      </c>
      <c r="H5693" s="2">
        <f>IF(punkty[[#This Row],[v1]] &lt; 40000,1,"")</f>
        <v>1</v>
      </c>
    </row>
    <row r="5694" spans="5:8" x14ac:dyDescent="0.25">
      <c r="E5694" s="1">
        <v>81</v>
      </c>
      <c r="F5694" s="1">
        <v>375</v>
      </c>
      <c r="G5694" s="1">
        <f t="shared" si="88"/>
        <v>44786</v>
      </c>
      <c r="H5694" s="1" t="str">
        <f>IF(punkty[[#This Row],[v1]] &lt; 40000,1,"")</f>
        <v/>
      </c>
    </row>
    <row r="5695" spans="5:8" x14ac:dyDescent="0.25">
      <c r="E5695" s="2">
        <v>355</v>
      </c>
      <c r="F5695" s="2">
        <v>196</v>
      </c>
      <c r="G5695" s="2">
        <f t="shared" si="88"/>
        <v>24041</v>
      </c>
      <c r="H5695" s="2">
        <f>IF(punkty[[#This Row],[v1]] &lt; 40000,1,"")</f>
        <v>1</v>
      </c>
    </row>
    <row r="5696" spans="5:8" x14ac:dyDescent="0.25">
      <c r="E5696" s="1">
        <v>291</v>
      </c>
      <c r="F5696" s="1">
        <v>325</v>
      </c>
      <c r="G5696" s="1">
        <f t="shared" si="88"/>
        <v>23906</v>
      </c>
      <c r="H5696" s="1">
        <f>IF(punkty[[#This Row],[v1]] &lt; 40000,1,"")</f>
        <v>1</v>
      </c>
    </row>
    <row r="5697" spans="5:8" x14ac:dyDescent="0.25">
      <c r="E5697" s="2">
        <v>363</v>
      </c>
      <c r="F5697" s="2">
        <v>95</v>
      </c>
      <c r="G5697" s="2">
        <f t="shared" si="88"/>
        <v>37594</v>
      </c>
      <c r="H5697" s="2">
        <f>IF(punkty[[#This Row],[v1]] &lt; 40000,1,"")</f>
        <v>1</v>
      </c>
    </row>
    <row r="5698" spans="5:8" x14ac:dyDescent="0.25">
      <c r="E5698" s="1">
        <v>8</v>
      </c>
      <c r="F5698" s="1">
        <v>349</v>
      </c>
      <c r="G5698" s="1">
        <f t="shared" si="88"/>
        <v>59065</v>
      </c>
      <c r="H5698" s="1" t="str">
        <f>IF(punkty[[#This Row],[v1]] &lt; 40000,1,"")</f>
        <v/>
      </c>
    </row>
    <row r="5699" spans="5:8" x14ac:dyDescent="0.25">
      <c r="E5699" s="2">
        <v>254</v>
      </c>
      <c r="F5699" s="2">
        <v>332</v>
      </c>
      <c r="G5699" s="2">
        <f t="shared" si="88"/>
        <v>20340</v>
      </c>
      <c r="H5699" s="2">
        <f>IF(punkty[[#This Row],[v1]] &lt; 40000,1,"")</f>
        <v>1</v>
      </c>
    </row>
    <row r="5700" spans="5:8" x14ac:dyDescent="0.25">
      <c r="E5700" s="1">
        <v>321</v>
      </c>
      <c r="F5700" s="1">
        <v>170</v>
      </c>
      <c r="G5700" s="1">
        <f t="shared" si="88"/>
        <v>15541</v>
      </c>
      <c r="H5700" s="1">
        <f>IF(punkty[[#This Row],[v1]] &lt; 40000,1,"")</f>
        <v>1</v>
      </c>
    </row>
    <row r="5701" spans="5:8" x14ac:dyDescent="0.25">
      <c r="E5701" s="2">
        <v>98</v>
      </c>
      <c r="F5701" s="2">
        <v>224</v>
      </c>
      <c r="G5701" s="2">
        <f t="shared" si="88"/>
        <v>10980</v>
      </c>
      <c r="H5701" s="2">
        <f>IF(punkty[[#This Row],[v1]] &lt; 40000,1,"")</f>
        <v>1</v>
      </c>
    </row>
    <row r="5702" spans="5:8" x14ac:dyDescent="0.25">
      <c r="E5702" s="1">
        <v>235</v>
      </c>
      <c r="F5702" s="1">
        <v>336</v>
      </c>
      <c r="G5702" s="1">
        <f t="shared" si="88"/>
        <v>19721</v>
      </c>
      <c r="H5702" s="1">
        <f>IF(punkty[[#This Row],[v1]] &lt; 40000,1,"")</f>
        <v>1</v>
      </c>
    </row>
    <row r="5703" spans="5:8" x14ac:dyDescent="0.25">
      <c r="E5703" s="2">
        <v>153</v>
      </c>
      <c r="F5703" s="2">
        <v>336</v>
      </c>
      <c r="G5703" s="2">
        <f t="shared" si="88"/>
        <v>20705</v>
      </c>
      <c r="H5703" s="2">
        <f>IF(punkty[[#This Row],[v1]] &lt; 40000,1,"")</f>
        <v>1</v>
      </c>
    </row>
    <row r="5704" spans="5:8" x14ac:dyDescent="0.25">
      <c r="E5704" s="1">
        <v>224</v>
      </c>
      <c r="F5704" s="1">
        <v>370</v>
      </c>
      <c r="G5704" s="1">
        <f t="shared" si="88"/>
        <v>29476</v>
      </c>
      <c r="H5704" s="1">
        <f>IF(punkty[[#This Row],[v1]] &lt; 40000,1,"")</f>
        <v>1</v>
      </c>
    </row>
    <row r="5705" spans="5:8" x14ac:dyDescent="0.25">
      <c r="E5705" s="2">
        <v>382</v>
      </c>
      <c r="F5705" s="2">
        <v>148</v>
      </c>
      <c r="G5705" s="2">
        <f t="shared" ref="G5705:G5768" si="89">((E5705 - 200) * (E5705 - 200)) +(( F5705 - 200) * ( F5705 - 200))</f>
        <v>35828</v>
      </c>
      <c r="H5705" s="2">
        <f>IF(punkty[[#This Row],[v1]] &lt; 40000,1,"")</f>
        <v>1</v>
      </c>
    </row>
    <row r="5706" spans="5:8" x14ac:dyDescent="0.25">
      <c r="E5706" s="1">
        <v>19</v>
      </c>
      <c r="F5706" s="1">
        <v>302</v>
      </c>
      <c r="G5706" s="1">
        <f t="shared" si="89"/>
        <v>43165</v>
      </c>
      <c r="H5706" s="1" t="str">
        <f>IF(punkty[[#This Row],[v1]] &lt; 40000,1,"")</f>
        <v/>
      </c>
    </row>
    <row r="5707" spans="5:8" x14ac:dyDescent="0.25">
      <c r="E5707" s="2">
        <v>261</v>
      </c>
      <c r="F5707" s="2">
        <v>181</v>
      </c>
      <c r="G5707" s="2">
        <f t="shared" si="89"/>
        <v>4082</v>
      </c>
      <c r="H5707" s="2">
        <f>IF(punkty[[#This Row],[v1]] &lt; 40000,1,"")</f>
        <v>1</v>
      </c>
    </row>
    <row r="5708" spans="5:8" x14ac:dyDescent="0.25">
      <c r="E5708" s="1">
        <v>312</v>
      </c>
      <c r="F5708" s="1">
        <v>373</v>
      </c>
      <c r="G5708" s="1">
        <f t="shared" si="89"/>
        <v>42473</v>
      </c>
      <c r="H5708" s="1" t="str">
        <f>IF(punkty[[#This Row],[v1]] &lt; 40000,1,"")</f>
        <v/>
      </c>
    </row>
    <row r="5709" spans="5:8" x14ac:dyDescent="0.25">
      <c r="E5709" s="2">
        <v>133</v>
      </c>
      <c r="F5709" s="2">
        <v>67</v>
      </c>
      <c r="G5709" s="2">
        <f t="shared" si="89"/>
        <v>22178</v>
      </c>
      <c r="H5709" s="2">
        <f>IF(punkty[[#This Row],[v1]] &lt; 40000,1,"")</f>
        <v>1</v>
      </c>
    </row>
    <row r="5710" spans="5:8" x14ac:dyDescent="0.25">
      <c r="E5710" s="1">
        <v>57</v>
      </c>
      <c r="F5710" s="1">
        <v>240</v>
      </c>
      <c r="G5710" s="1">
        <f t="shared" si="89"/>
        <v>22049</v>
      </c>
      <c r="H5710" s="1">
        <f>IF(punkty[[#This Row],[v1]] &lt; 40000,1,"")</f>
        <v>1</v>
      </c>
    </row>
    <row r="5711" spans="5:8" x14ac:dyDescent="0.25">
      <c r="E5711" s="2">
        <v>147</v>
      </c>
      <c r="F5711" s="2">
        <v>253</v>
      </c>
      <c r="G5711" s="2">
        <f t="shared" si="89"/>
        <v>5618</v>
      </c>
      <c r="H5711" s="2">
        <f>IF(punkty[[#This Row],[v1]] &lt; 40000,1,"")</f>
        <v>1</v>
      </c>
    </row>
    <row r="5712" spans="5:8" x14ac:dyDescent="0.25">
      <c r="E5712" s="1">
        <v>315</v>
      </c>
      <c r="F5712" s="1">
        <v>1</v>
      </c>
      <c r="G5712" s="1">
        <f t="shared" si="89"/>
        <v>52826</v>
      </c>
      <c r="H5712" s="1" t="str">
        <f>IF(punkty[[#This Row],[v1]] &lt; 40000,1,"")</f>
        <v/>
      </c>
    </row>
    <row r="5713" spans="5:8" x14ac:dyDescent="0.25">
      <c r="E5713" s="2">
        <v>327</v>
      </c>
      <c r="F5713" s="2">
        <v>72</v>
      </c>
      <c r="G5713" s="2">
        <f t="shared" si="89"/>
        <v>32513</v>
      </c>
      <c r="H5713" s="2">
        <f>IF(punkty[[#This Row],[v1]] &lt; 40000,1,"")</f>
        <v>1</v>
      </c>
    </row>
    <row r="5714" spans="5:8" x14ac:dyDescent="0.25">
      <c r="E5714" s="1">
        <v>309</v>
      </c>
      <c r="F5714" s="1">
        <v>314</v>
      </c>
      <c r="G5714" s="1">
        <f t="shared" si="89"/>
        <v>24877</v>
      </c>
      <c r="H5714" s="1">
        <f>IF(punkty[[#This Row],[v1]] &lt; 40000,1,"")</f>
        <v>1</v>
      </c>
    </row>
    <row r="5715" spans="5:8" x14ac:dyDescent="0.25">
      <c r="E5715" s="2">
        <v>257</v>
      </c>
      <c r="F5715" s="2">
        <v>110</v>
      </c>
      <c r="G5715" s="2">
        <f t="shared" si="89"/>
        <v>11349</v>
      </c>
      <c r="H5715" s="2">
        <f>IF(punkty[[#This Row],[v1]] &lt; 40000,1,"")</f>
        <v>1</v>
      </c>
    </row>
    <row r="5716" spans="5:8" x14ac:dyDescent="0.25">
      <c r="E5716" s="1">
        <v>158</v>
      </c>
      <c r="F5716" s="1">
        <v>178</v>
      </c>
      <c r="G5716" s="1">
        <f t="shared" si="89"/>
        <v>2248</v>
      </c>
      <c r="H5716" s="1">
        <f>IF(punkty[[#This Row],[v1]] &lt; 40000,1,"")</f>
        <v>1</v>
      </c>
    </row>
    <row r="5717" spans="5:8" x14ac:dyDescent="0.25">
      <c r="E5717" s="2">
        <v>28</v>
      </c>
      <c r="F5717" s="2">
        <v>186</v>
      </c>
      <c r="G5717" s="2">
        <f t="shared" si="89"/>
        <v>29780</v>
      </c>
      <c r="H5717" s="2">
        <f>IF(punkty[[#This Row],[v1]] &lt; 40000,1,"")</f>
        <v>1</v>
      </c>
    </row>
    <row r="5718" spans="5:8" x14ac:dyDescent="0.25">
      <c r="E5718" s="1">
        <v>291</v>
      </c>
      <c r="F5718" s="1">
        <v>335</v>
      </c>
      <c r="G5718" s="1">
        <f t="shared" si="89"/>
        <v>26506</v>
      </c>
      <c r="H5718" s="1">
        <f>IF(punkty[[#This Row],[v1]] &lt; 40000,1,"")</f>
        <v>1</v>
      </c>
    </row>
    <row r="5719" spans="5:8" x14ac:dyDescent="0.25">
      <c r="E5719" s="2">
        <v>76</v>
      </c>
      <c r="F5719" s="2">
        <v>110</v>
      </c>
      <c r="G5719" s="2">
        <f t="shared" si="89"/>
        <v>23476</v>
      </c>
      <c r="H5719" s="2">
        <f>IF(punkty[[#This Row],[v1]] &lt; 40000,1,"")</f>
        <v>1</v>
      </c>
    </row>
    <row r="5720" spans="5:8" x14ac:dyDescent="0.25">
      <c r="E5720" s="1">
        <v>355</v>
      </c>
      <c r="F5720" s="1">
        <v>365</v>
      </c>
      <c r="G5720" s="1">
        <f t="shared" si="89"/>
        <v>51250</v>
      </c>
      <c r="H5720" s="1" t="str">
        <f>IF(punkty[[#This Row],[v1]] &lt; 40000,1,"")</f>
        <v/>
      </c>
    </row>
    <row r="5721" spans="5:8" x14ac:dyDescent="0.25">
      <c r="E5721" s="2">
        <v>173</v>
      </c>
      <c r="F5721" s="2">
        <v>153</v>
      </c>
      <c r="G5721" s="2">
        <f t="shared" si="89"/>
        <v>2938</v>
      </c>
      <c r="H5721" s="2">
        <f>IF(punkty[[#This Row],[v1]] &lt; 40000,1,"")</f>
        <v>1</v>
      </c>
    </row>
    <row r="5722" spans="5:8" x14ac:dyDescent="0.25">
      <c r="E5722" s="1">
        <v>310</v>
      </c>
      <c r="F5722" s="1">
        <v>157</v>
      </c>
      <c r="G5722" s="1">
        <f t="shared" si="89"/>
        <v>13949</v>
      </c>
      <c r="H5722" s="1">
        <f>IF(punkty[[#This Row],[v1]] &lt; 40000,1,"")</f>
        <v>1</v>
      </c>
    </row>
    <row r="5723" spans="5:8" x14ac:dyDescent="0.25">
      <c r="E5723" s="2">
        <v>161</v>
      </c>
      <c r="F5723" s="2">
        <v>174</v>
      </c>
      <c r="G5723" s="2">
        <f t="shared" si="89"/>
        <v>2197</v>
      </c>
      <c r="H5723" s="2">
        <f>IF(punkty[[#This Row],[v1]] &lt; 40000,1,"")</f>
        <v>1</v>
      </c>
    </row>
    <row r="5724" spans="5:8" x14ac:dyDescent="0.25">
      <c r="E5724" s="1">
        <v>238</v>
      </c>
      <c r="F5724" s="1">
        <v>339</v>
      </c>
      <c r="G5724" s="1">
        <f t="shared" si="89"/>
        <v>20765</v>
      </c>
      <c r="H5724" s="1">
        <f>IF(punkty[[#This Row],[v1]] &lt; 40000,1,"")</f>
        <v>1</v>
      </c>
    </row>
    <row r="5725" spans="5:8" x14ac:dyDescent="0.25">
      <c r="E5725" s="2">
        <v>288</v>
      </c>
      <c r="F5725" s="2">
        <v>1</v>
      </c>
      <c r="G5725" s="2">
        <f t="shared" si="89"/>
        <v>47345</v>
      </c>
      <c r="H5725" s="2" t="str">
        <f>IF(punkty[[#This Row],[v1]] &lt; 40000,1,"")</f>
        <v/>
      </c>
    </row>
    <row r="5726" spans="5:8" x14ac:dyDescent="0.25">
      <c r="E5726" s="1">
        <v>73</v>
      </c>
      <c r="F5726" s="1">
        <v>339</v>
      </c>
      <c r="G5726" s="1">
        <f t="shared" si="89"/>
        <v>35450</v>
      </c>
      <c r="H5726" s="1">
        <f>IF(punkty[[#This Row],[v1]] &lt; 40000,1,"")</f>
        <v>1</v>
      </c>
    </row>
    <row r="5727" spans="5:8" x14ac:dyDescent="0.25">
      <c r="E5727" s="2">
        <v>177</v>
      </c>
      <c r="F5727" s="2">
        <v>244</v>
      </c>
      <c r="G5727" s="2">
        <f t="shared" si="89"/>
        <v>2465</v>
      </c>
      <c r="H5727" s="2">
        <f>IF(punkty[[#This Row],[v1]] &lt; 40000,1,"")</f>
        <v>1</v>
      </c>
    </row>
    <row r="5728" spans="5:8" x14ac:dyDescent="0.25">
      <c r="E5728" s="1">
        <v>165</v>
      </c>
      <c r="F5728" s="1">
        <v>325</v>
      </c>
      <c r="G5728" s="1">
        <f t="shared" si="89"/>
        <v>16850</v>
      </c>
      <c r="H5728" s="1">
        <f>IF(punkty[[#This Row],[v1]] &lt; 40000,1,"")</f>
        <v>1</v>
      </c>
    </row>
    <row r="5729" spans="5:8" x14ac:dyDescent="0.25">
      <c r="E5729" s="2">
        <v>286</v>
      </c>
      <c r="F5729" s="2">
        <v>121</v>
      </c>
      <c r="G5729" s="2">
        <f t="shared" si="89"/>
        <v>13637</v>
      </c>
      <c r="H5729" s="2">
        <f>IF(punkty[[#This Row],[v1]] &lt; 40000,1,"")</f>
        <v>1</v>
      </c>
    </row>
    <row r="5730" spans="5:8" x14ac:dyDescent="0.25">
      <c r="E5730" s="1">
        <v>37</v>
      </c>
      <c r="F5730" s="1">
        <v>113</v>
      </c>
      <c r="G5730" s="1">
        <f t="shared" si="89"/>
        <v>34138</v>
      </c>
      <c r="H5730" s="1">
        <f>IF(punkty[[#This Row],[v1]] &lt; 40000,1,"")</f>
        <v>1</v>
      </c>
    </row>
    <row r="5731" spans="5:8" x14ac:dyDescent="0.25">
      <c r="E5731" s="2">
        <v>27</v>
      </c>
      <c r="F5731" s="2">
        <v>80</v>
      </c>
      <c r="G5731" s="2">
        <f t="shared" si="89"/>
        <v>44329</v>
      </c>
      <c r="H5731" s="2" t="str">
        <f>IF(punkty[[#This Row],[v1]] &lt; 40000,1,"")</f>
        <v/>
      </c>
    </row>
    <row r="5732" spans="5:8" x14ac:dyDescent="0.25">
      <c r="E5732" s="1">
        <v>195</v>
      </c>
      <c r="F5732" s="1">
        <v>378</v>
      </c>
      <c r="G5732" s="1">
        <f t="shared" si="89"/>
        <v>31709</v>
      </c>
      <c r="H5732" s="1">
        <f>IF(punkty[[#This Row],[v1]] &lt; 40000,1,"")</f>
        <v>1</v>
      </c>
    </row>
    <row r="5733" spans="5:8" x14ac:dyDescent="0.25">
      <c r="E5733" s="2">
        <v>289</v>
      </c>
      <c r="F5733" s="2">
        <v>117</v>
      </c>
      <c r="G5733" s="2">
        <f t="shared" si="89"/>
        <v>14810</v>
      </c>
      <c r="H5733" s="2">
        <f>IF(punkty[[#This Row],[v1]] &lt; 40000,1,"")</f>
        <v>1</v>
      </c>
    </row>
    <row r="5734" spans="5:8" x14ac:dyDescent="0.25">
      <c r="E5734" s="1">
        <v>186</v>
      </c>
      <c r="F5734" s="1">
        <v>385</v>
      </c>
      <c r="G5734" s="1">
        <f t="shared" si="89"/>
        <v>34421</v>
      </c>
      <c r="H5734" s="1">
        <f>IF(punkty[[#This Row],[v1]] &lt; 40000,1,"")</f>
        <v>1</v>
      </c>
    </row>
    <row r="5735" spans="5:8" x14ac:dyDescent="0.25">
      <c r="E5735" s="2">
        <v>307</v>
      </c>
      <c r="F5735" s="2">
        <v>83</v>
      </c>
      <c r="G5735" s="2">
        <f t="shared" si="89"/>
        <v>25138</v>
      </c>
      <c r="H5735" s="2">
        <f>IF(punkty[[#This Row],[v1]] &lt; 40000,1,"")</f>
        <v>1</v>
      </c>
    </row>
    <row r="5736" spans="5:8" x14ac:dyDescent="0.25">
      <c r="E5736" s="1">
        <v>283</v>
      </c>
      <c r="F5736" s="1">
        <v>193</v>
      </c>
      <c r="G5736" s="1">
        <f t="shared" si="89"/>
        <v>6938</v>
      </c>
      <c r="H5736" s="1">
        <f>IF(punkty[[#This Row],[v1]] &lt; 40000,1,"")</f>
        <v>1</v>
      </c>
    </row>
    <row r="5737" spans="5:8" x14ac:dyDescent="0.25">
      <c r="E5737" s="2">
        <v>224</v>
      </c>
      <c r="F5737" s="2">
        <v>257</v>
      </c>
      <c r="G5737" s="2">
        <f t="shared" si="89"/>
        <v>3825</v>
      </c>
      <c r="H5737" s="2">
        <f>IF(punkty[[#This Row],[v1]] &lt; 40000,1,"")</f>
        <v>1</v>
      </c>
    </row>
    <row r="5738" spans="5:8" x14ac:dyDescent="0.25">
      <c r="E5738" s="1">
        <v>243</v>
      </c>
      <c r="F5738" s="1">
        <v>345</v>
      </c>
      <c r="G5738" s="1">
        <f t="shared" si="89"/>
        <v>22874</v>
      </c>
      <c r="H5738" s="1">
        <f>IF(punkty[[#This Row],[v1]] &lt; 40000,1,"")</f>
        <v>1</v>
      </c>
    </row>
    <row r="5739" spans="5:8" x14ac:dyDescent="0.25">
      <c r="E5739" s="2">
        <v>144</v>
      </c>
      <c r="F5739" s="2">
        <v>86</v>
      </c>
      <c r="G5739" s="2">
        <f t="shared" si="89"/>
        <v>16132</v>
      </c>
      <c r="H5739" s="2">
        <f>IF(punkty[[#This Row],[v1]] &lt; 40000,1,"")</f>
        <v>1</v>
      </c>
    </row>
    <row r="5740" spans="5:8" x14ac:dyDescent="0.25">
      <c r="E5740" s="1">
        <v>206</v>
      </c>
      <c r="F5740" s="1">
        <v>228</v>
      </c>
      <c r="G5740" s="1">
        <f t="shared" si="89"/>
        <v>820</v>
      </c>
      <c r="H5740" s="1">
        <f>IF(punkty[[#This Row],[v1]] &lt; 40000,1,"")</f>
        <v>1</v>
      </c>
    </row>
    <row r="5741" spans="5:8" x14ac:dyDescent="0.25">
      <c r="E5741" s="2">
        <v>398</v>
      </c>
      <c r="F5741" s="2">
        <v>22</v>
      </c>
      <c r="G5741" s="2">
        <f t="shared" si="89"/>
        <v>70888</v>
      </c>
      <c r="H5741" s="2" t="str">
        <f>IF(punkty[[#This Row],[v1]] &lt; 40000,1,"")</f>
        <v/>
      </c>
    </row>
    <row r="5742" spans="5:8" x14ac:dyDescent="0.25">
      <c r="E5742" s="1">
        <v>49</v>
      </c>
      <c r="F5742" s="1">
        <v>117</v>
      </c>
      <c r="G5742" s="1">
        <f t="shared" si="89"/>
        <v>29690</v>
      </c>
      <c r="H5742" s="1">
        <f>IF(punkty[[#This Row],[v1]] &lt; 40000,1,"")</f>
        <v>1</v>
      </c>
    </row>
    <row r="5743" spans="5:8" x14ac:dyDescent="0.25">
      <c r="E5743" s="2">
        <v>84</v>
      </c>
      <c r="F5743" s="2">
        <v>305</v>
      </c>
      <c r="G5743" s="2">
        <f t="shared" si="89"/>
        <v>24481</v>
      </c>
      <c r="H5743" s="2">
        <f>IF(punkty[[#This Row],[v1]] &lt; 40000,1,"")</f>
        <v>1</v>
      </c>
    </row>
    <row r="5744" spans="5:8" x14ac:dyDescent="0.25">
      <c r="E5744" s="1">
        <v>372</v>
      </c>
      <c r="F5744" s="1">
        <v>5</v>
      </c>
      <c r="G5744" s="1">
        <f t="shared" si="89"/>
        <v>67609</v>
      </c>
      <c r="H5744" s="1" t="str">
        <f>IF(punkty[[#This Row],[v1]] &lt; 40000,1,"")</f>
        <v/>
      </c>
    </row>
    <row r="5745" spans="5:8" x14ac:dyDescent="0.25">
      <c r="E5745" s="2">
        <v>170</v>
      </c>
      <c r="F5745" s="2">
        <v>273</v>
      </c>
      <c r="G5745" s="2">
        <f t="shared" si="89"/>
        <v>6229</v>
      </c>
      <c r="H5745" s="2">
        <f>IF(punkty[[#This Row],[v1]] &lt; 40000,1,"")</f>
        <v>1</v>
      </c>
    </row>
    <row r="5746" spans="5:8" x14ac:dyDescent="0.25">
      <c r="E5746" s="1">
        <v>139</v>
      </c>
      <c r="F5746" s="1">
        <v>220</v>
      </c>
      <c r="G5746" s="1">
        <f t="shared" si="89"/>
        <v>4121</v>
      </c>
      <c r="H5746" s="1">
        <f>IF(punkty[[#This Row],[v1]] &lt; 40000,1,"")</f>
        <v>1</v>
      </c>
    </row>
    <row r="5747" spans="5:8" x14ac:dyDescent="0.25">
      <c r="E5747" s="2">
        <v>355</v>
      </c>
      <c r="F5747" s="2">
        <v>125</v>
      </c>
      <c r="G5747" s="2">
        <f t="shared" si="89"/>
        <v>29650</v>
      </c>
      <c r="H5747" s="2">
        <f>IF(punkty[[#This Row],[v1]] &lt; 40000,1,"")</f>
        <v>1</v>
      </c>
    </row>
    <row r="5748" spans="5:8" x14ac:dyDescent="0.25">
      <c r="E5748" s="1">
        <v>48</v>
      </c>
      <c r="F5748" s="1">
        <v>274</v>
      </c>
      <c r="G5748" s="1">
        <f t="shared" si="89"/>
        <v>28580</v>
      </c>
      <c r="H5748" s="1">
        <f>IF(punkty[[#This Row],[v1]] &lt; 40000,1,"")</f>
        <v>1</v>
      </c>
    </row>
    <row r="5749" spans="5:8" x14ac:dyDescent="0.25">
      <c r="E5749" s="2">
        <v>129</v>
      </c>
      <c r="F5749" s="2">
        <v>247</v>
      </c>
      <c r="G5749" s="2">
        <f t="shared" si="89"/>
        <v>7250</v>
      </c>
      <c r="H5749" s="2">
        <f>IF(punkty[[#This Row],[v1]] &lt; 40000,1,"")</f>
        <v>1</v>
      </c>
    </row>
    <row r="5750" spans="5:8" x14ac:dyDescent="0.25">
      <c r="E5750" s="1">
        <v>297</v>
      </c>
      <c r="F5750" s="1">
        <v>226</v>
      </c>
      <c r="G5750" s="1">
        <f t="shared" si="89"/>
        <v>10085</v>
      </c>
      <c r="H5750" s="1">
        <f>IF(punkty[[#This Row],[v1]] &lt; 40000,1,"")</f>
        <v>1</v>
      </c>
    </row>
    <row r="5751" spans="5:8" x14ac:dyDescent="0.25">
      <c r="E5751" s="2">
        <v>123</v>
      </c>
      <c r="F5751" s="2">
        <v>263</v>
      </c>
      <c r="G5751" s="2">
        <f t="shared" si="89"/>
        <v>9898</v>
      </c>
      <c r="H5751" s="2">
        <f>IF(punkty[[#This Row],[v1]] &lt; 40000,1,"")</f>
        <v>1</v>
      </c>
    </row>
    <row r="5752" spans="5:8" x14ac:dyDescent="0.25">
      <c r="E5752" s="1">
        <v>59</v>
      </c>
      <c r="F5752" s="1">
        <v>361</v>
      </c>
      <c r="G5752" s="1">
        <f t="shared" si="89"/>
        <v>45802</v>
      </c>
      <c r="H5752" s="1" t="str">
        <f>IF(punkty[[#This Row],[v1]] &lt; 40000,1,"")</f>
        <v/>
      </c>
    </row>
    <row r="5753" spans="5:8" x14ac:dyDescent="0.25">
      <c r="E5753" s="2">
        <v>310</v>
      </c>
      <c r="F5753" s="2">
        <v>397</v>
      </c>
      <c r="G5753" s="2">
        <f t="shared" si="89"/>
        <v>50909</v>
      </c>
      <c r="H5753" s="2" t="str">
        <f>IF(punkty[[#This Row],[v1]] &lt; 40000,1,"")</f>
        <v/>
      </c>
    </row>
    <row r="5754" spans="5:8" x14ac:dyDescent="0.25">
      <c r="E5754" s="1">
        <v>249</v>
      </c>
      <c r="F5754" s="1">
        <v>167</v>
      </c>
      <c r="G5754" s="1">
        <f t="shared" si="89"/>
        <v>3490</v>
      </c>
      <c r="H5754" s="1">
        <f>IF(punkty[[#This Row],[v1]] &lt; 40000,1,"")</f>
        <v>1</v>
      </c>
    </row>
    <row r="5755" spans="5:8" x14ac:dyDescent="0.25">
      <c r="E5755" s="2">
        <v>69</v>
      </c>
      <c r="F5755" s="2">
        <v>193</v>
      </c>
      <c r="G5755" s="2">
        <f t="shared" si="89"/>
        <v>17210</v>
      </c>
      <c r="H5755" s="2">
        <f>IF(punkty[[#This Row],[v1]] &lt; 40000,1,"")</f>
        <v>1</v>
      </c>
    </row>
    <row r="5756" spans="5:8" x14ac:dyDescent="0.25">
      <c r="E5756" s="1">
        <v>187</v>
      </c>
      <c r="F5756" s="1">
        <v>180</v>
      </c>
      <c r="G5756" s="1">
        <f t="shared" si="89"/>
        <v>569</v>
      </c>
      <c r="H5756" s="1">
        <f>IF(punkty[[#This Row],[v1]] &lt; 40000,1,"")</f>
        <v>1</v>
      </c>
    </row>
    <row r="5757" spans="5:8" x14ac:dyDescent="0.25">
      <c r="E5757" s="2">
        <v>1</v>
      </c>
      <c r="F5757" s="2">
        <v>384</v>
      </c>
      <c r="G5757" s="2">
        <f t="shared" si="89"/>
        <v>73457</v>
      </c>
      <c r="H5757" s="2" t="str">
        <f>IF(punkty[[#This Row],[v1]] &lt; 40000,1,"")</f>
        <v/>
      </c>
    </row>
    <row r="5758" spans="5:8" x14ac:dyDescent="0.25">
      <c r="E5758" s="1">
        <v>255</v>
      </c>
      <c r="F5758" s="1">
        <v>230</v>
      </c>
      <c r="G5758" s="1">
        <f t="shared" si="89"/>
        <v>3925</v>
      </c>
      <c r="H5758" s="1">
        <f>IF(punkty[[#This Row],[v1]] &lt; 40000,1,"")</f>
        <v>1</v>
      </c>
    </row>
    <row r="5759" spans="5:8" x14ac:dyDescent="0.25">
      <c r="E5759" s="2">
        <v>145</v>
      </c>
      <c r="F5759" s="2">
        <v>93</v>
      </c>
      <c r="G5759" s="2">
        <f t="shared" si="89"/>
        <v>14474</v>
      </c>
      <c r="H5759" s="2">
        <f>IF(punkty[[#This Row],[v1]] &lt; 40000,1,"")</f>
        <v>1</v>
      </c>
    </row>
    <row r="5760" spans="5:8" x14ac:dyDescent="0.25">
      <c r="E5760" s="1">
        <v>45</v>
      </c>
      <c r="F5760" s="1">
        <v>109</v>
      </c>
      <c r="G5760" s="1">
        <f t="shared" si="89"/>
        <v>32306</v>
      </c>
      <c r="H5760" s="1">
        <f>IF(punkty[[#This Row],[v1]] &lt; 40000,1,"")</f>
        <v>1</v>
      </c>
    </row>
    <row r="5761" spans="5:8" x14ac:dyDescent="0.25">
      <c r="E5761" s="2">
        <v>125</v>
      </c>
      <c r="F5761" s="2">
        <v>14</v>
      </c>
      <c r="G5761" s="2">
        <f t="shared" si="89"/>
        <v>40221</v>
      </c>
      <c r="H5761" s="2" t="str">
        <f>IF(punkty[[#This Row],[v1]] &lt; 40000,1,"")</f>
        <v/>
      </c>
    </row>
    <row r="5762" spans="5:8" x14ac:dyDescent="0.25">
      <c r="E5762" s="1">
        <v>25</v>
      </c>
      <c r="F5762" s="1">
        <v>291</v>
      </c>
      <c r="G5762" s="1">
        <f t="shared" si="89"/>
        <v>38906</v>
      </c>
      <c r="H5762" s="1">
        <f>IF(punkty[[#This Row],[v1]] &lt; 40000,1,"")</f>
        <v>1</v>
      </c>
    </row>
    <row r="5763" spans="5:8" x14ac:dyDescent="0.25">
      <c r="E5763" s="2">
        <v>387</v>
      </c>
      <c r="F5763" s="2">
        <v>45</v>
      </c>
      <c r="G5763" s="2">
        <f t="shared" si="89"/>
        <v>58994</v>
      </c>
      <c r="H5763" s="2" t="str">
        <f>IF(punkty[[#This Row],[v1]] &lt; 40000,1,"")</f>
        <v/>
      </c>
    </row>
    <row r="5764" spans="5:8" x14ac:dyDescent="0.25">
      <c r="E5764" s="1">
        <v>333</v>
      </c>
      <c r="F5764" s="1">
        <v>149</v>
      </c>
      <c r="G5764" s="1">
        <f t="shared" si="89"/>
        <v>20290</v>
      </c>
      <c r="H5764" s="1">
        <f>IF(punkty[[#This Row],[v1]] &lt; 40000,1,"")</f>
        <v>1</v>
      </c>
    </row>
    <row r="5765" spans="5:8" x14ac:dyDescent="0.25">
      <c r="E5765" s="2">
        <v>200</v>
      </c>
      <c r="F5765" s="2">
        <v>239</v>
      </c>
      <c r="G5765" s="2">
        <f t="shared" si="89"/>
        <v>1521</v>
      </c>
      <c r="H5765" s="2">
        <f>IF(punkty[[#This Row],[v1]] &lt; 40000,1,"")</f>
        <v>1</v>
      </c>
    </row>
    <row r="5766" spans="5:8" x14ac:dyDescent="0.25">
      <c r="E5766" s="1">
        <v>109</v>
      </c>
      <c r="F5766" s="1">
        <v>238</v>
      </c>
      <c r="G5766" s="1">
        <f t="shared" si="89"/>
        <v>9725</v>
      </c>
      <c r="H5766" s="1">
        <f>IF(punkty[[#This Row],[v1]] &lt; 40000,1,"")</f>
        <v>1</v>
      </c>
    </row>
    <row r="5767" spans="5:8" x14ac:dyDescent="0.25">
      <c r="E5767" s="2">
        <v>227</v>
      </c>
      <c r="F5767" s="2">
        <v>7</v>
      </c>
      <c r="G5767" s="2">
        <f t="shared" si="89"/>
        <v>37978</v>
      </c>
      <c r="H5767" s="2">
        <f>IF(punkty[[#This Row],[v1]] &lt; 40000,1,"")</f>
        <v>1</v>
      </c>
    </row>
    <row r="5768" spans="5:8" x14ac:dyDescent="0.25">
      <c r="E5768" s="1">
        <v>142</v>
      </c>
      <c r="F5768" s="1">
        <v>13</v>
      </c>
      <c r="G5768" s="1">
        <f t="shared" si="89"/>
        <v>38333</v>
      </c>
      <c r="H5768" s="1">
        <f>IF(punkty[[#This Row],[v1]] &lt; 40000,1,"")</f>
        <v>1</v>
      </c>
    </row>
    <row r="5769" spans="5:8" x14ac:dyDescent="0.25">
      <c r="E5769" s="2">
        <v>147</v>
      </c>
      <c r="F5769" s="2">
        <v>380</v>
      </c>
      <c r="G5769" s="2">
        <f t="shared" ref="G5769:G5832" si="90">((E5769 - 200) * (E5769 - 200)) +(( F5769 - 200) * ( F5769 - 200))</f>
        <v>35209</v>
      </c>
      <c r="H5769" s="2">
        <f>IF(punkty[[#This Row],[v1]] &lt; 40000,1,"")</f>
        <v>1</v>
      </c>
    </row>
    <row r="5770" spans="5:8" x14ac:dyDescent="0.25">
      <c r="E5770" s="1">
        <v>159</v>
      </c>
      <c r="F5770" s="1">
        <v>107</v>
      </c>
      <c r="G5770" s="1">
        <f t="shared" si="90"/>
        <v>10330</v>
      </c>
      <c r="H5770" s="1">
        <f>IF(punkty[[#This Row],[v1]] &lt; 40000,1,"")</f>
        <v>1</v>
      </c>
    </row>
    <row r="5771" spans="5:8" x14ac:dyDescent="0.25">
      <c r="E5771" s="2">
        <v>17</v>
      </c>
      <c r="F5771" s="2">
        <v>72</v>
      </c>
      <c r="G5771" s="2">
        <f t="shared" si="90"/>
        <v>49873</v>
      </c>
      <c r="H5771" s="2" t="str">
        <f>IF(punkty[[#This Row],[v1]] &lt; 40000,1,"")</f>
        <v/>
      </c>
    </row>
    <row r="5772" spans="5:8" x14ac:dyDescent="0.25">
      <c r="E5772" s="1">
        <v>374</v>
      </c>
      <c r="F5772" s="1">
        <v>18</v>
      </c>
      <c r="G5772" s="1">
        <f t="shared" si="90"/>
        <v>63400</v>
      </c>
      <c r="H5772" s="1" t="str">
        <f>IF(punkty[[#This Row],[v1]] &lt; 40000,1,"")</f>
        <v/>
      </c>
    </row>
    <row r="5773" spans="5:8" x14ac:dyDescent="0.25">
      <c r="E5773" s="2">
        <v>385</v>
      </c>
      <c r="F5773" s="2">
        <v>267</v>
      </c>
      <c r="G5773" s="2">
        <f t="shared" si="90"/>
        <v>38714</v>
      </c>
      <c r="H5773" s="2">
        <f>IF(punkty[[#This Row],[v1]] &lt; 40000,1,"")</f>
        <v>1</v>
      </c>
    </row>
    <row r="5774" spans="5:8" x14ac:dyDescent="0.25">
      <c r="E5774" s="1">
        <v>196</v>
      </c>
      <c r="F5774" s="1">
        <v>293</v>
      </c>
      <c r="G5774" s="1">
        <f t="shared" si="90"/>
        <v>8665</v>
      </c>
      <c r="H5774" s="1">
        <f>IF(punkty[[#This Row],[v1]] &lt; 40000,1,"")</f>
        <v>1</v>
      </c>
    </row>
    <row r="5775" spans="5:8" x14ac:dyDescent="0.25">
      <c r="E5775" s="2">
        <v>328</v>
      </c>
      <c r="F5775" s="2">
        <v>307</v>
      </c>
      <c r="G5775" s="2">
        <f t="shared" si="90"/>
        <v>27833</v>
      </c>
      <c r="H5775" s="2">
        <f>IF(punkty[[#This Row],[v1]] &lt; 40000,1,"")</f>
        <v>1</v>
      </c>
    </row>
    <row r="5776" spans="5:8" x14ac:dyDescent="0.25">
      <c r="E5776" s="1">
        <v>245</v>
      </c>
      <c r="F5776" s="1">
        <v>24</v>
      </c>
      <c r="G5776" s="1">
        <f t="shared" si="90"/>
        <v>33001</v>
      </c>
      <c r="H5776" s="1">
        <f>IF(punkty[[#This Row],[v1]] &lt; 40000,1,"")</f>
        <v>1</v>
      </c>
    </row>
    <row r="5777" spans="5:8" x14ac:dyDescent="0.25">
      <c r="E5777" s="2">
        <v>270</v>
      </c>
      <c r="F5777" s="2">
        <v>181</v>
      </c>
      <c r="G5777" s="2">
        <f t="shared" si="90"/>
        <v>5261</v>
      </c>
      <c r="H5777" s="2">
        <f>IF(punkty[[#This Row],[v1]] &lt; 40000,1,"")</f>
        <v>1</v>
      </c>
    </row>
    <row r="5778" spans="5:8" x14ac:dyDescent="0.25">
      <c r="E5778" s="1">
        <v>1</v>
      </c>
      <c r="F5778" s="1">
        <v>380</v>
      </c>
      <c r="G5778" s="1">
        <f t="shared" si="90"/>
        <v>72001</v>
      </c>
      <c r="H5778" s="1" t="str">
        <f>IF(punkty[[#This Row],[v1]] &lt; 40000,1,"")</f>
        <v/>
      </c>
    </row>
    <row r="5779" spans="5:8" x14ac:dyDescent="0.25">
      <c r="E5779" s="2">
        <v>69</v>
      </c>
      <c r="F5779" s="2">
        <v>100</v>
      </c>
      <c r="G5779" s="2">
        <f t="shared" si="90"/>
        <v>27161</v>
      </c>
      <c r="H5779" s="2">
        <f>IF(punkty[[#This Row],[v1]] &lt; 40000,1,"")</f>
        <v>1</v>
      </c>
    </row>
    <row r="5780" spans="5:8" x14ac:dyDescent="0.25">
      <c r="E5780" s="1">
        <v>258</v>
      </c>
      <c r="F5780" s="1">
        <v>199</v>
      </c>
      <c r="G5780" s="1">
        <f t="shared" si="90"/>
        <v>3365</v>
      </c>
      <c r="H5780" s="1">
        <f>IF(punkty[[#This Row],[v1]] &lt; 40000,1,"")</f>
        <v>1</v>
      </c>
    </row>
    <row r="5781" spans="5:8" x14ac:dyDescent="0.25">
      <c r="E5781" s="2">
        <v>358</v>
      </c>
      <c r="F5781" s="2">
        <v>172</v>
      </c>
      <c r="G5781" s="2">
        <f t="shared" si="90"/>
        <v>25748</v>
      </c>
      <c r="H5781" s="2">
        <f>IF(punkty[[#This Row],[v1]] &lt; 40000,1,"")</f>
        <v>1</v>
      </c>
    </row>
    <row r="5782" spans="5:8" x14ac:dyDescent="0.25">
      <c r="E5782" s="1">
        <v>286</v>
      </c>
      <c r="F5782" s="1">
        <v>365</v>
      </c>
      <c r="G5782" s="1">
        <f t="shared" si="90"/>
        <v>34621</v>
      </c>
      <c r="H5782" s="1">
        <f>IF(punkty[[#This Row],[v1]] &lt; 40000,1,"")</f>
        <v>1</v>
      </c>
    </row>
    <row r="5783" spans="5:8" x14ac:dyDescent="0.25">
      <c r="E5783" s="2">
        <v>322</v>
      </c>
      <c r="F5783" s="2">
        <v>238</v>
      </c>
      <c r="G5783" s="2">
        <f t="shared" si="90"/>
        <v>16328</v>
      </c>
      <c r="H5783" s="2">
        <f>IF(punkty[[#This Row],[v1]] &lt; 40000,1,"")</f>
        <v>1</v>
      </c>
    </row>
    <row r="5784" spans="5:8" x14ac:dyDescent="0.25">
      <c r="E5784" s="1">
        <v>59</v>
      </c>
      <c r="F5784" s="1">
        <v>243</v>
      </c>
      <c r="G5784" s="1">
        <f t="shared" si="90"/>
        <v>21730</v>
      </c>
      <c r="H5784" s="1">
        <f>IF(punkty[[#This Row],[v1]] &lt; 40000,1,"")</f>
        <v>1</v>
      </c>
    </row>
    <row r="5785" spans="5:8" x14ac:dyDescent="0.25">
      <c r="E5785" s="2">
        <v>378</v>
      </c>
      <c r="F5785" s="2">
        <v>330</v>
      </c>
      <c r="G5785" s="2">
        <f t="shared" si="90"/>
        <v>48584</v>
      </c>
      <c r="H5785" s="2" t="str">
        <f>IF(punkty[[#This Row],[v1]] &lt; 40000,1,"")</f>
        <v/>
      </c>
    </row>
    <row r="5786" spans="5:8" x14ac:dyDescent="0.25">
      <c r="E5786" s="1">
        <v>8</v>
      </c>
      <c r="F5786" s="1">
        <v>242</v>
      </c>
      <c r="G5786" s="1">
        <f t="shared" si="90"/>
        <v>38628</v>
      </c>
      <c r="H5786" s="1">
        <f>IF(punkty[[#This Row],[v1]] &lt; 40000,1,"")</f>
        <v>1</v>
      </c>
    </row>
    <row r="5787" spans="5:8" x14ac:dyDescent="0.25">
      <c r="E5787" s="2">
        <v>44</v>
      </c>
      <c r="F5787" s="2">
        <v>215</v>
      </c>
      <c r="G5787" s="2">
        <f t="shared" si="90"/>
        <v>24561</v>
      </c>
      <c r="H5787" s="2">
        <f>IF(punkty[[#This Row],[v1]] &lt; 40000,1,"")</f>
        <v>1</v>
      </c>
    </row>
    <row r="5788" spans="5:8" x14ac:dyDescent="0.25">
      <c r="E5788" s="1">
        <v>321</v>
      </c>
      <c r="F5788" s="1">
        <v>128</v>
      </c>
      <c r="G5788" s="1">
        <f t="shared" si="90"/>
        <v>19825</v>
      </c>
      <c r="H5788" s="1">
        <f>IF(punkty[[#This Row],[v1]] &lt; 40000,1,"")</f>
        <v>1</v>
      </c>
    </row>
    <row r="5789" spans="5:8" x14ac:dyDescent="0.25">
      <c r="E5789" s="2">
        <v>185</v>
      </c>
      <c r="F5789" s="2">
        <v>12</v>
      </c>
      <c r="G5789" s="2">
        <f t="shared" si="90"/>
        <v>35569</v>
      </c>
      <c r="H5789" s="2">
        <f>IF(punkty[[#This Row],[v1]] &lt; 40000,1,"")</f>
        <v>1</v>
      </c>
    </row>
    <row r="5790" spans="5:8" x14ac:dyDescent="0.25">
      <c r="E5790" s="1">
        <v>296</v>
      </c>
      <c r="F5790" s="1">
        <v>207</v>
      </c>
      <c r="G5790" s="1">
        <f t="shared" si="90"/>
        <v>9265</v>
      </c>
      <c r="H5790" s="1">
        <f>IF(punkty[[#This Row],[v1]] &lt; 40000,1,"")</f>
        <v>1</v>
      </c>
    </row>
    <row r="5791" spans="5:8" x14ac:dyDescent="0.25">
      <c r="E5791" s="2">
        <v>270</v>
      </c>
      <c r="F5791" s="2">
        <v>45</v>
      </c>
      <c r="G5791" s="2">
        <f t="shared" si="90"/>
        <v>28925</v>
      </c>
      <c r="H5791" s="2">
        <f>IF(punkty[[#This Row],[v1]] &lt; 40000,1,"")</f>
        <v>1</v>
      </c>
    </row>
    <row r="5792" spans="5:8" x14ac:dyDescent="0.25">
      <c r="E5792" s="1">
        <v>171</v>
      </c>
      <c r="F5792" s="1">
        <v>349</v>
      </c>
      <c r="G5792" s="1">
        <f t="shared" si="90"/>
        <v>23042</v>
      </c>
      <c r="H5792" s="1">
        <f>IF(punkty[[#This Row],[v1]] &lt; 40000,1,"")</f>
        <v>1</v>
      </c>
    </row>
    <row r="5793" spans="5:8" x14ac:dyDescent="0.25">
      <c r="E5793" s="2">
        <v>33</v>
      </c>
      <c r="F5793" s="2">
        <v>30</v>
      </c>
      <c r="G5793" s="2">
        <f t="shared" si="90"/>
        <v>56789</v>
      </c>
      <c r="H5793" s="2" t="str">
        <f>IF(punkty[[#This Row],[v1]] &lt; 40000,1,"")</f>
        <v/>
      </c>
    </row>
    <row r="5794" spans="5:8" x14ac:dyDescent="0.25">
      <c r="E5794" s="1">
        <v>61</v>
      </c>
      <c r="F5794" s="1">
        <v>104</v>
      </c>
      <c r="G5794" s="1">
        <f t="shared" si="90"/>
        <v>28537</v>
      </c>
      <c r="H5794" s="1">
        <f>IF(punkty[[#This Row],[v1]] &lt; 40000,1,"")</f>
        <v>1</v>
      </c>
    </row>
    <row r="5795" spans="5:8" x14ac:dyDescent="0.25">
      <c r="E5795" s="2">
        <v>129</v>
      </c>
      <c r="F5795" s="2">
        <v>14</v>
      </c>
      <c r="G5795" s="2">
        <f t="shared" si="90"/>
        <v>39637</v>
      </c>
      <c r="H5795" s="2">
        <f>IF(punkty[[#This Row],[v1]] &lt; 40000,1,"")</f>
        <v>1</v>
      </c>
    </row>
    <row r="5796" spans="5:8" x14ac:dyDescent="0.25">
      <c r="E5796" s="1">
        <v>328</v>
      </c>
      <c r="F5796" s="1">
        <v>112</v>
      </c>
      <c r="G5796" s="1">
        <f t="shared" si="90"/>
        <v>24128</v>
      </c>
      <c r="H5796" s="1">
        <f>IF(punkty[[#This Row],[v1]] &lt; 40000,1,"")</f>
        <v>1</v>
      </c>
    </row>
    <row r="5797" spans="5:8" x14ac:dyDescent="0.25">
      <c r="E5797" s="2">
        <v>346</v>
      </c>
      <c r="F5797" s="2">
        <v>66</v>
      </c>
      <c r="G5797" s="2">
        <f t="shared" si="90"/>
        <v>39272</v>
      </c>
      <c r="H5797" s="2">
        <f>IF(punkty[[#This Row],[v1]] &lt; 40000,1,"")</f>
        <v>1</v>
      </c>
    </row>
    <row r="5798" spans="5:8" x14ac:dyDescent="0.25">
      <c r="E5798" s="1">
        <v>59</v>
      </c>
      <c r="F5798" s="1">
        <v>375</v>
      </c>
      <c r="G5798" s="1">
        <f t="shared" si="90"/>
        <v>50506</v>
      </c>
      <c r="H5798" s="1" t="str">
        <f>IF(punkty[[#This Row],[v1]] &lt; 40000,1,"")</f>
        <v/>
      </c>
    </row>
    <row r="5799" spans="5:8" x14ac:dyDescent="0.25">
      <c r="E5799" s="2">
        <v>126</v>
      </c>
      <c r="F5799" s="2">
        <v>383</v>
      </c>
      <c r="G5799" s="2">
        <f t="shared" si="90"/>
        <v>38965</v>
      </c>
      <c r="H5799" s="2">
        <f>IF(punkty[[#This Row],[v1]] &lt; 40000,1,"")</f>
        <v>1</v>
      </c>
    </row>
    <row r="5800" spans="5:8" x14ac:dyDescent="0.25">
      <c r="E5800" s="1">
        <v>68</v>
      </c>
      <c r="F5800" s="1">
        <v>131</v>
      </c>
      <c r="G5800" s="1">
        <f t="shared" si="90"/>
        <v>22185</v>
      </c>
      <c r="H5800" s="1">
        <f>IF(punkty[[#This Row],[v1]] &lt; 40000,1,"")</f>
        <v>1</v>
      </c>
    </row>
    <row r="5801" spans="5:8" x14ac:dyDescent="0.25">
      <c r="E5801" s="2">
        <v>79</v>
      </c>
      <c r="F5801" s="2">
        <v>168</v>
      </c>
      <c r="G5801" s="2">
        <f t="shared" si="90"/>
        <v>15665</v>
      </c>
      <c r="H5801" s="2">
        <f>IF(punkty[[#This Row],[v1]] &lt; 40000,1,"")</f>
        <v>1</v>
      </c>
    </row>
    <row r="5802" spans="5:8" x14ac:dyDescent="0.25">
      <c r="E5802" s="1">
        <v>179</v>
      </c>
      <c r="F5802" s="1">
        <v>77</v>
      </c>
      <c r="G5802" s="1">
        <f t="shared" si="90"/>
        <v>15570</v>
      </c>
      <c r="H5802" s="1">
        <f>IF(punkty[[#This Row],[v1]] &lt; 40000,1,"")</f>
        <v>1</v>
      </c>
    </row>
    <row r="5803" spans="5:8" x14ac:dyDescent="0.25">
      <c r="E5803" s="2">
        <v>332</v>
      </c>
      <c r="F5803" s="2">
        <v>336</v>
      </c>
      <c r="G5803" s="2">
        <f t="shared" si="90"/>
        <v>35920</v>
      </c>
      <c r="H5803" s="2">
        <f>IF(punkty[[#This Row],[v1]] &lt; 40000,1,"")</f>
        <v>1</v>
      </c>
    </row>
    <row r="5804" spans="5:8" x14ac:dyDescent="0.25">
      <c r="E5804" s="1">
        <v>178</v>
      </c>
      <c r="F5804" s="1">
        <v>258</v>
      </c>
      <c r="G5804" s="1">
        <f t="shared" si="90"/>
        <v>3848</v>
      </c>
      <c r="H5804" s="1">
        <f>IF(punkty[[#This Row],[v1]] &lt; 40000,1,"")</f>
        <v>1</v>
      </c>
    </row>
    <row r="5805" spans="5:8" x14ac:dyDescent="0.25">
      <c r="E5805" s="2">
        <v>142</v>
      </c>
      <c r="F5805" s="2">
        <v>387</v>
      </c>
      <c r="G5805" s="2">
        <f t="shared" si="90"/>
        <v>38333</v>
      </c>
      <c r="H5805" s="2">
        <f>IF(punkty[[#This Row],[v1]] &lt; 40000,1,"")</f>
        <v>1</v>
      </c>
    </row>
    <row r="5806" spans="5:8" x14ac:dyDescent="0.25">
      <c r="E5806" s="1">
        <v>201</v>
      </c>
      <c r="F5806" s="1">
        <v>385</v>
      </c>
      <c r="G5806" s="1">
        <f t="shared" si="90"/>
        <v>34226</v>
      </c>
      <c r="H5806" s="1">
        <f>IF(punkty[[#This Row],[v1]] &lt; 40000,1,"")</f>
        <v>1</v>
      </c>
    </row>
    <row r="5807" spans="5:8" x14ac:dyDescent="0.25">
      <c r="E5807" s="2">
        <v>22</v>
      </c>
      <c r="F5807" s="2">
        <v>58</v>
      </c>
      <c r="G5807" s="2">
        <f t="shared" si="90"/>
        <v>51848</v>
      </c>
      <c r="H5807" s="2" t="str">
        <f>IF(punkty[[#This Row],[v1]] &lt; 40000,1,"")</f>
        <v/>
      </c>
    </row>
    <row r="5808" spans="5:8" x14ac:dyDescent="0.25">
      <c r="E5808" s="1">
        <v>98</v>
      </c>
      <c r="F5808" s="1">
        <v>344</v>
      </c>
      <c r="G5808" s="1">
        <f t="shared" si="90"/>
        <v>31140</v>
      </c>
      <c r="H5808" s="1">
        <f>IF(punkty[[#This Row],[v1]] &lt; 40000,1,"")</f>
        <v>1</v>
      </c>
    </row>
    <row r="5809" spans="5:8" x14ac:dyDescent="0.25">
      <c r="E5809" s="2">
        <v>320</v>
      </c>
      <c r="F5809" s="2">
        <v>240</v>
      </c>
      <c r="G5809" s="2">
        <f t="shared" si="90"/>
        <v>16000</v>
      </c>
      <c r="H5809" s="2">
        <f>IF(punkty[[#This Row],[v1]] &lt; 40000,1,"")</f>
        <v>1</v>
      </c>
    </row>
    <row r="5810" spans="5:8" x14ac:dyDescent="0.25">
      <c r="E5810" s="1">
        <v>384</v>
      </c>
      <c r="F5810" s="1">
        <v>196</v>
      </c>
      <c r="G5810" s="1">
        <f t="shared" si="90"/>
        <v>33872</v>
      </c>
      <c r="H5810" s="1">
        <f>IF(punkty[[#This Row],[v1]] &lt; 40000,1,"")</f>
        <v>1</v>
      </c>
    </row>
    <row r="5811" spans="5:8" x14ac:dyDescent="0.25">
      <c r="E5811" s="2">
        <v>221</v>
      </c>
      <c r="F5811" s="2">
        <v>59</v>
      </c>
      <c r="G5811" s="2">
        <f t="shared" si="90"/>
        <v>20322</v>
      </c>
      <c r="H5811" s="2">
        <f>IF(punkty[[#This Row],[v1]] &lt; 40000,1,"")</f>
        <v>1</v>
      </c>
    </row>
    <row r="5812" spans="5:8" x14ac:dyDescent="0.25">
      <c r="E5812" s="1">
        <v>384</v>
      </c>
      <c r="F5812" s="1">
        <v>341</v>
      </c>
      <c r="G5812" s="1">
        <f t="shared" si="90"/>
        <v>53737</v>
      </c>
      <c r="H5812" s="1" t="str">
        <f>IF(punkty[[#This Row],[v1]] &lt; 40000,1,"")</f>
        <v/>
      </c>
    </row>
    <row r="5813" spans="5:8" x14ac:dyDescent="0.25">
      <c r="E5813" s="2">
        <v>156</v>
      </c>
      <c r="F5813" s="2">
        <v>114</v>
      </c>
      <c r="G5813" s="2">
        <f t="shared" si="90"/>
        <v>9332</v>
      </c>
      <c r="H5813" s="2">
        <f>IF(punkty[[#This Row],[v1]] &lt; 40000,1,"")</f>
        <v>1</v>
      </c>
    </row>
    <row r="5814" spans="5:8" x14ac:dyDescent="0.25">
      <c r="E5814" s="1">
        <v>169</v>
      </c>
      <c r="F5814" s="1">
        <v>315</v>
      </c>
      <c r="G5814" s="1">
        <f t="shared" si="90"/>
        <v>14186</v>
      </c>
      <c r="H5814" s="1">
        <f>IF(punkty[[#This Row],[v1]] &lt; 40000,1,"")</f>
        <v>1</v>
      </c>
    </row>
    <row r="5815" spans="5:8" x14ac:dyDescent="0.25">
      <c r="E5815" s="2">
        <v>52</v>
      </c>
      <c r="F5815" s="2">
        <v>361</v>
      </c>
      <c r="G5815" s="2">
        <f t="shared" si="90"/>
        <v>47825</v>
      </c>
      <c r="H5815" s="2" t="str">
        <f>IF(punkty[[#This Row],[v1]] &lt; 40000,1,"")</f>
        <v/>
      </c>
    </row>
    <row r="5816" spans="5:8" x14ac:dyDescent="0.25">
      <c r="E5816" s="1">
        <v>81</v>
      </c>
      <c r="F5816" s="1">
        <v>215</v>
      </c>
      <c r="G5816" s="1">
        <f t="shared" si="90"/>
        <v>14386</v>
      </c>
      <c r="H5816" s="1">
        <f>IF(punkty[[#This Row],[v1]] &lt; 40000,1,"")</f>
        <v>1</v>
      </c>
    </row>
    <row r="5817" spans="5:8" x14ac:dyDescent="0.25">
      <c r="E5817" s="2">
        <v>386</v>
      </c>
      <c r="F5817" s="2">
        <v>348</v>
      </c>
      <c r="G5817" s="2">
        <f t="shared" si="90"/>
        <v>56500</v>
      </c>
      <c r="H5817" s="2" t="str">
        <f>IF(punkty[[#This Row],[v1]] &lt; 40000,1,"")</f>
        <v/>
      </c>
    </row>
    <row r="5818" spans="5:8" x14ac:dyDescent="0.25">
      <c r="E5818" s="1">
        <v>16</v>
      </c>
      <c r="F5818" s="1">
        <v>180</v>
      </c>
      <c r="G5818" s="1">
        <f t="shared" si="90"/>
        <v>34256</v>
      </c>
      <c r="H5818" s="1">
        <f>IF(punkty[[#This Row],[v1]] &lt; 40000,1,"")</f>
        <v>1</v>
      </c>
    </row>
    <row r="5819" spans="5:8" x14ac:dyDescent="0.25">
      <c r="E5819" s="2">
        <v>58</v>
      </c>
      <c r="F5819" s="2">
        <v>368</v>
      </c>
      <c r="G5819" s="2">
        <f t="shared" si="90"/>
        <v>48388</v>
      </c>
      <c r="H5819" s="2" t="str">
        <f>IF(punkty[[#This Row],[v1]] &lt; 40000,1,"")</f>
        <v/>
      </c>
    </row>
    <row r="5820" spans="5:8" x14ac:dyDescent="0.25">
      <c r="E5820" s="1">
        <v>316</v>
      </c>
      <c r="F5820" s="1">
        <v>66</v>
      </c>
      <c r="G5820" s="1">
        <f t="shared" si="90"/>
        <v>31412</v>
      </c>
      <c r="H5820" s="1">
        <f>IF(punkty[[#This Row],[v1]] &lt; 40000,1,"")</f>
        <v>1</v>
      </c>
    </row>
    <row r="5821" spans="5:8" x14ac:dyDescent="0.25">
      <c r="E5821" s="2">
        <v>276</v>
      </c>
      <c r="F5821" s="2">
        <v>172</v>
      </c>
      <c r="G5821" s="2">
        <f t="shared" si="90"/>
        <v>6560</v>
      </c>
      <c r="H5821" s="2">
        <f>IF(punkty[[#This Row],[v1]] &lt; 40000,1,"")</f>
        <v>1</v>
      </c>
    </row>
    <row r="5822" spans="5:8" x14ac:dyDescent="0.25">
      <c r="E5822" s="1">
        <v>129</v>
      </c>
      <c r="F5822" s="1">
        <v>136</v>
      </c>
      <c r="G5822" s="1">
        <f t="shared" si="90"/>
        <v>9137</v>
      </c>
      <c r="H5822" s="1">
        <f>IF(punkty[[#This Row],[v1]] &lt; 40000,1,"")</f>
        <v>1</v>
      </c>
    </row>
    <row r="5823" spans="5:8" x14ac:dyDescent="0.25">
      <c r="E5823" s="2">
        <v>284</v>
      </c>
      <c r="F5823" s="2">
        <v>272</v>
      </c>
      <c r="G5823" s="2">
        <f t="shared" si="90"/>
        <v>12240</v>
      </c>
      <c r="H5823" s="2">
        <f>IF(punkty[[#This Row],[v1]] &lt; 40000,1,"")</f>
        <v>1</v>
      </c>
    </row>
    <row r="5824" spans="5:8" x14ac:dyDescent="0.25">
      <c r="E5824" s="1">
        <v>174</v>
      </c>
      <c r="F5824" s="1">
        <v>323</v>
      </c>
      <c r="G5824" s="1">
        <f t="shared" si="90"/>
        <v>15805</v>
      </c>
      <c r="H5824" s="1">
        <f>IF(punkty[[#This Row],[v1]] &lt; 40000,1,"")</f>
        <v>1</v>
      </c>
    </row>
    <row r="5825" spans="5:8" x14ac:dyDescent="0.25">
      <c r="E5825" s="2">
        <v>74</v>
      </c>
      <c r="F5825" s="2">
        <v>291</v>
      </c>
      <c r="G5825" s="2">
        <f t="shared" si="90"/>
        <v>24157</v>
      </c>
      <c r="H5825" s="2">
        <f>IF(punkty[[#This Row],[v1]] &lt; 40000,1,"")</f>
        <v>1</v>
      </c>
    </row>
    <row r="5826" spans="5:8" x14ac:dyDescent="0.25">
      <c r="E5826" s="1">
        <v>56</v>
      </c>
      <c r="F5826" s="1">
        <v>45</v>
      </c>
      <c r="G5826" s="1">
        <f t="shared" si="90"/>
        <v>44761</v>
      </c>
      <c r="H5826" s="1" t="str">
        <f>IF(punkty[[#This Row],[v1]] &lt; 40000,1,"")</f>
        <v/>
      </c>
    </row>
    <row r="5827" spans="5:8" x14ac:dyDescent="0.25">
      <c r="E5827" s="2">
        <v>235</v>
      </c>
      <c r="F5827" s="2">
        <v>214</v>
      </c>
      <c r="G5827" s="2">
        <f t="shared" si="90"/>
        <v>1421</v>
      </c>
      <c r="H5827" s="2">
        <f>IF(punkty[[#This Row],[v1]] &lt; 40000,1,"")</f>
        <v>1</v>
      </c>
    </row>
    <row r="5828" spans="5:8" x14ac:dyDescent="0.25">
      <c r="E5828" s="1">
        <v>47</v>
      </c>
      <c r="F5828" s="1">
        <v>151</v>
      </c>
      <c r="G5828" s="1">
        <f t="shared" si="90"/>
        <v>25810</v>
      </c>
      <c r="H5828" s="1">
        <f>IF(punkty[[#This Row],[v1]] &lt; 40000,1,"")</f>
        <v>1</v>
      </c>
    </row>
    <row r="5829" spans="5:8" x14ac:dyDescent="0.25">
      <c r="E5829" s="2">
        <v>321</v>
      </c>
      <c r="F5829" s="2">
        <v>141</v>
      </c>
      <c r="G5829" s="2">
        <f t="shared" si="90"/>
        <v>18122</v>
      </c>
      <c r="H5829" s="2">
        <f>IF(punkty[[#This Row],[v1]] &lt; 40000,1,"")</f>
        <v>1</v>
      </c>
    </row>
    <row r="5830" spans="5:8" x14ac:dyDescent="0.25">
      <c r="E5830" s="1">
        <v>263</v>
      </c>
      <c r="F5830" s="1">
        <v>225</v>
      </c>
      <c r="G5830" s="1">
        <f t="shared" si="90"/>
        <v>4594</v>
      </c>
      <c r="H5830" s="1">
        <f>IF(punkty[[#This Row],[v1]] &lt; 40000,1,"")</f>
        <v>1</v>
      </c>
    </row>
    <row r="5831" spans="5:8" x14ac:dyDescent="0.25">
      <c r="E5831" s="2">
        <v>313</v>
      </c>
      <c r="F5831" s="2">
        <v>386</v>
      </c>
      <c r="G5831" s="2">
        <f t="shared" si="90"/>
        <v>47365</v>
      </c>
      <c r="H5831" s="2" t="str">
        <f>IF(punkty[[#This Row],[v1]] &lt; 40000,1,"")</f>
        <v/>
      </c>
    </row>
    <row r="5832" spans="5:8" x14ac:dyDescent="0.25">
      <c r="E5832" s="1">
        <v>162</v>
      </c>
      <c r="F5832" s="1">
        <v>15</v>
      </c>
      <c r="G5832" s="1">
        <f t="shared" si="90"/>
        <v>35669</v>
      </c>
      <c r="H5832" s="1">
        <f>IF(punkty[[#This Row],[v1]] &lt; 40000,1,"")</f>
        <v>1</v>
      </c>
    </row>
    <row r="5833" spans="5:8" x14ac:dyDescent="0.25">
      <c r="E5833" s="2">
        <v>16</v>
      </c>
      <c r="F5833" s="2">
        <v>144</v>
      </c>
      <c r="G5833" s="2">
        <f t="shared" ref="G5833:G5896" si="91">((E5833 - 200) * (E5833 - 200)) +(( F5833 - 200) * ( F5833 - 200))</f>
        <v>36992</v>
      </c>
      <c r="H5833" s="2">
        <f>IF(punkty[[#This Row],[v1]] &lt; 40000,1,"")</f>
        <v>1</v>
      </c>
    </row>
    <row r="5834" spans="5:8" x14ac:dyDescent="0.25">
      <c r="E5834" s="1">
        <v>227</v>
      </c>
      <c r="F5834" s="1">
        <v>367</v>
      </c>
      <c r="G5834" s="1">
        <f t="shared" si="91"/>
        <v>28618</v>
      </c>
      <c r="H5834" s="1">
        <f>IF(punkty[[#This Row],[v1]] &lt; 40000,1,"")</f>
        <v>1</v>
      </c>
    </row>
    <row r="5835" spans="5:8" x14ac:dyDescent="0.25">
      <c r="E5835" s="2">
        <v>179</v>
      </c>
      <c r="F5835" s="2">
        <v>212</v>
      </c>
      <c r="G5835" s="2">
        <f t="shared" si="91"/>
        <v>585</v>
      </c>
      <c r="H5835" s="2">
        <f>IF(punkty[[#This Row],[v1]] &lt; 40000,1,"")</f>
        <v>1</v>
      </c>
    </row>
    <row r="5836" spans="5:8" x14ac:dyDescent="0.25">
      <c r="E5836" s="1">
        <v>301</v>
      </c>
      <c r="F5836" s="1">
        <v>350</v>
      </c>
      <c r="G5836" s="1">
        <f t="shared" si="91"/>
        <v>32701</v>
      </c>
      <c r="H5836" s="1">
        <f>IF(punkty[[#This Row],[v1]] &lt; 40000,1,"")</f>
        <v>1</v>
      </c>
    </row>
    <row r="5837" spans="5:8" x14ac:dyDescent="0.25">
      <c r="E5837" s="2">
        <v>161</v>
      </c>
      <c r="F5837" s="2">
        <v>83</v>
      </c>
      <c r="G5837" s="2">
        <f t="shared" si="91"/>
        <v>15210</v>
      </c>
      <c r="H5837" s="2">
        <f>IF(punkty[[#This Row],[v1]] &lt; 40000,1,"")</f>
        <v>1</v>
      </c>
    </row>
    <row r="5838" spans="5:8" x14ac:dyDescent="0.25">
      <c r="E5838" s="1">
        <v>342</v>
      </c>
      <c r="F5838" s="1">
        <v>67</v>
      </c>
      <c r="G5838" s="1">
        <f t="shared" si="91"/>
        <v>37853</v>
      </c>
      <c r="H5838" s="1">
        <f>IF(punkty[[#This Row],[v1]] &lt; 40000,1,"")</f>
        <v>1</v>
      </c>
    </row>
    <row r="5839" spans="5:8" x14ac:dyDescent="0.25">
      <c r="E5839" s="2">
        <v>322</v>
      </c>
      <c r="F5839" s="2">
        <v>308</v>
      </c>
      <c r="G5839" s="2">
        <f t="shared" si="91"/>
        <v>26548</v>
      </c>
      <c r="H5839" s="2">
        <f>IF(punkty[[#This Row],[v1]] &lt; 40000,1,"")</f>
        <v>1</v>
      </c>
    </row>
    <row r="5840" spans="5:8" x14ac:dyDescent="0.25">
      <c r="E5840" s="1">
        <v>358</v>
      </c>
      <c r="F5840" s="1">
        <v>24</v>
      </c>
      <c r="G5840" s="1">
        <f t="shared" si="91"/>
        <v>55940</v>
      </c>
      <c r="H5840" s="1" t="str">
        <f>IF(punkty[[#This Row],[v1]] &lt; 40000,1,"")</f>
        <v/>
      </c>
    </row>
    <row r="5841" spans="5:8" x14ac:dyDescent="0.25">
      <c r="E5841" s="2">
        <v>66</v>
      </c>
      <c r="F5841" s="2">
        <v>12</v>
      </c>
      <c r="G5841" s="2">
        <f t="shared" si="91"/>
        <v>53300</v>
      </c>
      <c r="H5841" s="2" t="str">
        <f>IF(punkty[[#This Row],[v1]] &lt; 40000,1,"")</f>
        <v/>
      </c>
    </row>
    <row r="5842" spans="5:8" x14ac:dyDescent="0.25">
      <c r="E5842" s="1">
        <v>172</v>
      </c>
      <c r="F5842" s="1">
        <v>201</v>
      </c>
      <c r="G5842" s="1">
        <f t="shared" si="91"/>
        <v>785</v>
      </c>
      <c r="H5842" s="1">
        <f>IF(punkty[[#This Row],[v1]] &lt; 40000,1,"")</f>
        <v>1</v>
      </c>
    </row>
    <row r="5843" spans="5:8" x14ac:dyDescent="0.25">
      <c r="E5843" s="2">
        <v>338</v>
      </c>
      <c r="F5843" s="2">
        <v>90</v>
      </c>
      <c r="G5843" s="2">
        <f t="shared" si="91"/>
        <v>31144</v>
      </c>
      <c r="H5843" s="2">
        <f>IF(punkty[[#This Row],[v1]] &lt; 40000,1,"")</f>
        <v>1</v>
      </c>
    </row>
    <row r="5844" spans="5:8" x14ac:dyDescent="0.25">
      <c r="E5844" s="1">
        <v>233</v>
      </c>
      <c r="F5844" s="1">
        <v>171</v>
      </c>
      <c r="G5844" s="1">
        <f t="shared" si="91"/>
        <v>1930</v>
      </c>
      <c r="H5844" s="1">
        <f>IF(punkty[[#This Row],[v1]] &lt; 40000,1,"")</f>
        <v>1</v>
      </c>
    </row>
    <row r="5845" spans="5:8" x14ac:dyDescent="0.25">
      <c r="E5845" s="2">
        <v>388</v>
      </c>
      <c r="F5845" s="2">
        <v>346</v>
      </c>
      <c r="G5845" s="2">
        <f t="shared" si="91"/>
        <v>56660</v>
      </c>
      <c r="H5845" s="2" t="str">
        <f>IF(punkty[[#This Row],[v1]] &lt; 40000,1,"")</f>
        <v/>
      </c>
    </row>
    <row r="5846" spans="5:8" x14ac:dyDescent="0.25">
      <c r="E5846" s="1">
        <v>234</v>
      </c>
      <c r="F5846" s="1">
        <v>236</v>
      </c>
      <c r="G5846" s="1">
        <f t="shared" si="91"/>
        <v>2452</v>
      </c>
      <c r="H5846" s="1">
        <f>IF(punkty[[#This Row],[v1]] &lt; 40000,1,"")</f>
        <v>1</v>
      </c>
    </row>
    <row r="5847" spans="5:8" x14ac:dyDescent="0.25">
      <c r="E5847" s="2">
        <v>98</v>
      </c>
      <c r="F5847" s="2">
        <v>249</v>
      </c>
      <c r="G5847" s="2">
        <f t="shared" si="91"/>
        <v>12805</v>
      </c>
      <c r="H5847" s="2">
        <f>IF(punkty[[#This Row],[v1]] &lt; 40000,1,"")</f>
        <v>1</v>
      </c>
    </row>
    <row r="5848" spans="5:8" x14ac:dyDescent="0.25">
      <c r="E5848" s="1">
        <v>312</v>
      </c>
      <c r="F5848" s="1">
        <v>124</v>
      </c>
      <c r="G5848" s="1">
        <f t="shared" si="91"/>
        <v>18320</v>
      </c>
      <c r="H5848" s="1">
        <f>IF(punkty[[#This Row],[v1]] &lt; 40000,1,"")</f>
        <v>1</v>
      </c>
    </row>
    <row r="5849" spans="5:8" x14ac:dyDescent="0.25">
      <c r="E5849" s="2">
        <v>179</v>
      </c>
      <c r="F5849" s="2">
        <v>2</v>
      </c>
      <c r="G5849" s="2">
        <f t="shared" si="91"/>
        <v>39645</v>
      </c>
      <c r="H5849" s="2">
        <f>IF(punkty[[#This Row],[v1]] &lt; 40000,1,"")</f>
        <v>1</v>
      </c>
    </row>
    <row r="5850" spans="5:8" x14ac:dyDescent="0.25">
      <c r="E5850" s="1">
        <v>208</v>
      </c>
      <c r="F5850" s="1">
        <v>389</v>
      </c>
      <c r="G5850" s="1">
        <f t="shared" si="91"/>
        <v>35785</v>
      </c>
      <c r="H5850" s="1">
        <f>IF(punkty[[#This Row],[v1]] &lt; 40000,1,"")</f>
        <v>1</v>
      </c>
    </row>
    <row r="5851" spans="5:8" x14ac:dyDescent="0.25">
      <c r="E5851" s="2">
        <v>342</v>
      </c>
      <c r="F5851" s="2">
        <v>205</v>
      </c>
      <c r="G5851" s="2">
        <f t="shared" si="91"/>
        <v>20189</v>
      </c>
      <c r="H5851" s="2">
        <f>IF(punkty[[#This Row],[v1]] &lt; 40000,1,"")</f>
        <v>1</v>
      </c>
    </row>
    <row r="5852" spans="5:8" x14ac:dyDescent="0.25">
      <c r="E5852" s="1">
        <v>208</v>
      </c>
      <c r="F5852" s="1">
        <v>262</v>
      </c>
      <c r="G5852" s="1">
        <f t="shared" si="91"/>
        <v>3908</v>
      </c>
      <c r="H5852" s="1">
        <f>IF(punkty[[#This Row],[v1]] &lt; 40000,1,"")</f>
        <v>1</v>
      </c>
    </row>
    <row r="5853" spans="5:8" x14ac:dyDescent="0.25">
      <c r="E5853" s="2">
        <v>170</v>
      </c>
      <c r="F5853" s="2">
        <v>316</v>
      </c>
      <c r="G5853" s="2">
        <f t="shared" si="91"/>
        <v>14356</v>
      </c>
      <c r="H5853" s="2">
        <f>IF(punkty[[#This Row],[v1]] &lt; 40000,1,"")</f>
        <v>1</v>
      </c>
    </row>
    <row r="5854" spans="5:8" x14ac:dyDescent="0.25">
      <c r="E5854" s="1">
        <v>388</v>
      </c>
      <c r="F5854" s="1">
        <v>271</v>
      </c>
      <c r="G5854" s="1">
        <f t="shared" si="91"/>
        <v>40385</v>
      </c>
      <c r="H5854" s="1" t="str">
        <f>IF(punkty[[#This Row],[v1]] &lt; 40000,1,"")</f>
        <v/>
      </c>
    </row>
    <row r="5855" spans="5:8" x14ac:dyDescent="0.25">
      <c r="E5855" s="2">
        <v>8</v>
      </c>
      <c r="F5855" s="2">
        <v>397</v>
      </c>
      <c r="G5855" s="2">
        <f t="shared" si="91"/>
        <v>75673</v>
      </c>
      <c r="H5855" s="2" t="str">
        <f>IF(punkty[[#This Row],[v1]] &lt; 40000,1,"")</f>
        <v/>
      </c>
    </row>
    <row r="5856" spans="5:8" x14ac:dyDescent="0.25">
      <c r="E5856" s="1">
        <v>161</v>
      </c>
      <c r="F5856" s="1">
        <v>397</v>
      </c>
      <c r="G5856" s="1">
        <f t="shared" si="91"/>
        <v>40330</v>
      </c>
      <c r="H5856" s="1" t="str">
        <f>IF(punkty[[#This Row],[v1]] &lt; 40000,1,"")</f>
        <v/>
      </c>
    </row>
    <row r="5857" spans="5:8" x14ac:dyDescent="0.25">
      <c r="E5857" s="2">
        <v>224</v>
      </c>
      <c r="F5857" s="2">
        <v>18</v>
      </c>
      <c r="G5857" s="2">
        <f t="shared" si="91"/>
        <v>33700</v>
      </c>
      <c r="H5857" s="2">
        <f>IF(punkty[[#This Row],[v1]] &lt; 40000,1,"")</f>
        <v>1</v>
      </c>
    </row>
    <row r="5858" spans="5:8" x14ac:dyDescent="0.25">
      <c r="E5858" s="1">
        <v>39</v>
      </c>
      <c r="F5858" s="1">
        <v>101</v>
      </c>
      <c r="G5858" s="1">
        <f t="shared" si="91"/>
        <v>35722</v>
      </c>
      <c r="H5858" s="1">
        <f>IF(punkty[[#This Row],[v1]] &lt; 40000,1,"")</f>
        <v>1</v>
      </c>
    </row>
    <row r="5859" spans="5:8" x14ac:dyDescent="0.25">
      <c r="E5859" s="2">
        <v>155</v>
      </c>
      <c r="F5859" s="2">
        <v>286</v>
      </c>
      <c r="G5859" s="2">
        <f t="shared" si="91"/>
        <v>9421</v>
      </c>
      <c r="H5859" s="2">
        <f>IF(punkty[[#This Row],[v1]] &lt; 40000,1,"")</f>
        <v>1</v>
      </c>
    </row>
    <row r="5860" spans="5:8" x14ac:dyDescent="0.25">
      <c r="E5860" s="1">
        <v>259</v>
      </c>
      <c r="F5860" s="1">
        <v>183</v>
      </c>
      <c r="G5860" s="1">
        <f t="shared" si="91"/>
        <v>3770</v>
      </c>
      <c r="H5860" s="1">
        <f>IF(punkty[[#This Row],[v1]] &lt; 40000,1,"")</f>
        <v>1</v>
      </c>
    </row>
    <row r="5861" spans="5:8" x14ac:dyDescent="0.25">
      <c r="E5861" s="2">
        <v>235</v>
      </c>
      <c r="F5861" s="2">
        <v>39</v>
      </c>
      <c r="G5861" s="2">
        <f t="shared" si="91"/>
        <v>27146</v>
      </c>
      <c r="H5861" s="2">
        <f>IF(punkty[[#This Row],[v1]] &lt; 40000,1,"")</f>
        <v>1</v>
      </c>
    </row>
    <row r="5862" spans="5:8" x14ac:dyDescent="0.25">
      <c r="E5862" s="1">
        <v>199</v>
      </c>
      <c r="F5862" s="1">
        <v>186</v>
      </c>
      <c r="G5862" s="1">
        <f t="shared" si="91"/>
        <v>197</v>
      </c>
      <c r="H5862" s="1">
        <f>IF(punkty[[#This Row],[v1]] &lt; 40000,1,"")</f>
        <v>1</v>
      </c>
    </row>
    <row r="5863" spans="5:8" x14ac:dyDescent="0.25">
      <c r="E5863" s="2">
        <v>271</v>
      </c>
      <c r="F5863" s="2">
        <v>63</v>
      </c>
      <c r="G5863" s="2">
        <f t="shared" si="91"/>
        <v>23810</v>
      </c>
      <c r="H5863" s="2">
        <f>IF(punkty[[#This Row],[v1]] &lt; 40000,1,"")</f>
        <v>1</v>
      </c>
    </row>
    <row r="5864" spans="5:8" x14ac:dyDescent="0.25">
      <c r="E5864" s="1">
        <v>196</v>
      </c>
      <c r="F5864" s="1">
        <v>41</v>
      </c>
      <c r="G5864" s="1">
        <f t="shared" si="91"/>
        <v>25297</v>
      </c>
      <c r="H5864" s="1">
        <f>IF(punkty[[#This Row],[v1]] &lt; 40000,1,"")</f>
        <v>1</v>
      </c>
    </row>
    <row r="5865" spans="5:8" x14ac:dyDescent="0.25">
      <c r="E5865" s="2">
        <v>72</v>
      </c>
      <c r="F5865" s="2">
        <v>116</v>
      </c>
      <c r="G5865" s="2">
        <f t="shared" si="91"/>
        <v>23440</v>
      </c>
      <c r="H5865" s="2">
        <f>IF(punkty[[#This Row],[v1]] &lt; 40000,1,"")</f>
        <v>1</v>
      </c>
    </row>
    <row r="5866" spans="5:8" x14ac:dyDescent="0.25">
      <c r="E5866" s="1">
        <v>204</v>
      </c>
      <c r="F5866" s="1">
        <v>233</v>
      </c>
      <c r="G5866" s="1">
        <f t="shared" si="91"/>
        <v>1105</v>
      </c>
      <c r="H5866" s="1">
        <f>IF(punkty[[#This Row],[v1]] &lt; 40000,1,"")</f>
        <v>1</v>
      </c>
    </row>
    <row r="5867" spans="5:8" x14ac:dyDescent="0.25">
      <c r="E5867" s="2">
        <v>387</v>
      </c>
      <c r="F5867" s="2">
        <v>326</v>
      </c>
      <c r="G5867" s="2">
        <f t="shared" si="91"/>
        <v>50845</v>
      </c>
      <c r="H5867" s="2" t="str">
        <f>IF(punkty[[#This Row],[v1]] &lt; 40000,1,"")</f>
        <v/>
      </c>
    </row>
    <row r="5868" spans="5:8" x14ac:dyDescent="0.25">
      <c r="E5868" s="1">
        <v>76</v>
      </c>
      <c r="F5868" s="1">
        <v>201</v>
      </c>
      <c r="G5868" s="1">
        <f t="shared" si="91"/>
        <v>15377</v>
      </c>
      <c r="H5868" s="1">
        <f>IF(punkty[[#This Row],[v1]] &lt; 40000,1,"")</f>
        <v>1</v>
      </c>
    </row>
    <row r="5869" spans="5:8" x14ac:dyDescent="0.25">
      <c r="E5869" s="2">
        <v>19</v>
      </c>
      <c r="F5869" s="2">
        <v>91</v>
      </c>
      <c r="G5869" s="2">
        <f t="shared" si="91"/>
        <v>44642</v>
      </c>
      <c r="H5869" s="2" t="str">
        <f>IF(punkty[[#This Row],[v1]] &lt; 40000,1,"")</f>
        <v/>
      </c>
    </row>
    <row r="5870" spans="5:8" x14ac:dyDescent="0.25">
      <c r="E5870" s="1">
        <v>285</v>
      </c>
      <c r="F5870" s="1">
        <v>86</v>
      </c>
      <c r="G5870" s="1">
        <f t="shared" si="91"/>
        <v>20221</v>
      </c>
      <c r="H5870" s="1">
        <f>IF(punkty[[#This Row],[v1]] &lt; 40000,1,"")</f>
        <v>1</v>
      </c>
    </row>
    <row r="5871" spans="5:8" x14ac:dyDescent="0.25">
      <c r="E5871" s="2">
        <v>108</v>
      </c>
      <c r="F5871" s="2">
        <v>214</v>
      </c>
      <c r="G5871" s="2">
        <f t="shared" si="91"/>
        <v>8660</v>
      </c>
      <c r="H5871" s="2">
        <f>IF(punkty[[#This Row],[v1]] &lt; 40000,1,"")</f>
        <v>1</v>
      </c>
    </row>
    <row r="5872" spans="5:8" x14ac:dyDescent="0.25">
      <c r="E5872" s="1">
        <v>21</v>
      </c>
      <c r="F5872" s="1">
        <v>380</v>
      </c>
      <c r="G5872" s="1">
        <f t="shared" si="91"/>
        <v>64441</v>
      </c>
      <c r="H5872" s="1" t="str">
        <f>IF(punkty[[#This Row],[v1]] &lt; 40000,1,"")</f>
        <v/>
      </c>
    </row>
    <row r="5873" spans="5:8" x14ac:dyDescent="0.25">
      <c r="E5873" s="2">
        <v>327</v>
      </c>
      <c r="F5873" s="2">
        <v>292</v>
      </c>
      <c r="G5873" s="2">
        <f t="shared" si="91"/>
        <v>24593</v>
      </c>
      <c r="H5873" s="2">
        <f>IF(punkty[[#This Row],[v1]] &lt; 40000,1,"")</f>
        <v>1</v>
      </c>
    </row>
    <row r="5874" spans="5:8" x14ac:dyDescent="0.25">
      <c r="E5874" s="1">
        <v>389</v>
      </c>
      <c r="F5874" s="1">
        <v>200</v>
      </c>
      <c r="G5874" s="1">
        <f t="shared" si="91"/>
        <v>35721</v>
      </c>
      <c r="H5874" s="1">
        <f>IF(punkty[[#This Row],[v1]] &lt; 40000,1,"")</f>
        <v>1</v>
      </c>
    </row>
    <row r="5875" spans="5:8" x14ac:dyDescent="0.25">
      <c r="E5875" s="2">
        <v>112</v>
      </c>
      <c r="F5875" s="2">
        <v>349</v>
      </c>
      <c r="G5875" s="2">
        <f t="shared" si="91"/>
        <v>29945</v>
      </c>
      <c r="H5875" s="2">
        <f>IF(punkty[[#This Row],[v1]] &lt; 40000,1,"")</f>
        <v>1</v>
      </c>
    </row>
    <row r="5876" spans="5:8" x14ac:dyDescent="0.25">
      <c r="E5876" s="1">
        <v>158</v>
      </c>
      <c r="F5876" s="1">
        <v>208</v>
      </c>
      <c r="G5876" s="1">
        <f t="shared" si="91"/>
        <v>1828</v>
      </c>
      <c r="H5876" s="1">
        <f>IF(punkty[[#This Row],[v1]] &lt; 40000,1,"")</f>
        <v>1</v>
      </c>
    </row>
    <row r="5877" spans="5:8" x14ac:dyDescent="0.25">
      <c r="E5877" s="2">
        <v>19</v>
      </c>
      <c r="F5877" s="2">
        <v>102</v>
      </c>
      <c r="G5877" s="2">
        <f t="shared" si="91"/>
        <v>42365</v>
      </c>
      <c r="H5877" s="2" t="str">
        <f>IF(punkty[[#This Row],[v1]] &lt; 40000,1,"")</f>
        <v/>
      </c>
    </row>
    <row r="5878" spans="5:8" x14ac:dyDescent="0.25">
      <c r="E5878" s="1">
        <v>350</v>
      </c>
      <c r="F5878" s="1">
        <v>175</v>
      </c>
      <c r="G5878" s="1">
        <f t="shared" si="91"/>
        <v>23125</v>
      </c>
      <c r="H5878" s="1">
        <f>IF(punkty[[#This Row],[v1]] &lt; 40000,1,"")</f>
        <v>1</v>
      </c>
    </row>
    <row r="5879" spans="5:8" x14ac:dyDescent="0.25">
      <c r="E5879" s="2">
        <v>103</v>
      </c>
      <c r="F5879" s="2">
        <v>88</v>
      </c>
      <c r="G5879" s="2">
        <f t="shared" si="91"/>
        <v>21953</v>
      </c>
      <c r="H5879" s="2">
        <f>IF(punkty[[#This Row],[v1]] &lt; 40000,1,"")</f>
        <v>1</v>
      </c>
    </row>
    <row r="5880" spans="5:8" x14ac:dyDescent="0.25">
      <c r="E5880" s="1">
        <v>60</v>
      </c>
      <c r="F5880" s="1">
        <v>214</v>
      </c>
      <c r="G5880" s="1">
        <f t="shared" si="91"/>
        <v>19796</v>
      </c>
      <c r="H5880" s="1">
        <f>IF(punkty[[#This Row],[v1]] &lt; 40000,1,"")</f>
        <v>1</v>
      </c>
    </row>
    <row r="5881" spans="5:8" x14ac:dyDescent="0.25">
      <c r="E5881" s="2">
        <v>16</v>
      </c>
      <c r="F5881" s="2">
        <v>312</v>
      </c>
      <c r="G5881" s="2">
        <f t="shared" si="91"/>
        <v>46400</v>
      </c>
      <c r="H5881" s="2" t="str">
        <f>IF(punkty[[#This Row],[v1]] &lt; 40000,1,"")</f>
        <v/>
      </c>
    </row>
    <row r="5882" spans="5:8" x14ac:dyDescent="0.25">
      <c r="E5882" s="1">
        <v>244</v>
      </c>
      <c r="F5882" s="1">
        <v>293</v>
      </c>
      <c r="G5882" s="1">
        <f t="shared" si="91"/>
        <v>10585</v>
      </c>
      <c r="H5882" s="1">
        <f>IF(punkty[[#This Row],[v1]] &lt; 40000,1,"")</f>
        <v>1</v>
      </c>
    </row>
    <row r="5883" spans="5:8" x14ac:dyDescent="0.25">
      <c r="E5883" s="2">
        <v>103</v>
      </c>
      <c r="F5883" s="2">
        <v>225</v>
      </c>
      <c r="G5883" s="2">
        <f t="shared" si="91"/>
        <v>10034</v>
      </c>
      <c r="H5883" s="2">
        <f>IF(punkty[[#This Row],[v1]] &lt; 40000,1,"")</f>
        <v>1</v>
      </c>
    </row>
    <row r="5884" spans="5:8" x14ac:dyDescent="0.25">
      <c r="E5884" s="1">
        <v>95</v>
      </c>
      <c r="F5884" s="1">
        <v>161</v>
      </c>
      <c r="G5884" s="1">
        <f t="shared" si="91"/>
        <v>12546</v>
      </c>
      <c r="H5884" s="1">
        <f>IF(punkty[[#This Row],[v1]] &lt; 40000,1,"")</f>
        <v>1</v>
      </c>
    </row>
    <row r="5885" spans="5:8" x14ac:dyDescent="0.25">
      <c r="E5885" s="2">
        <v>105</v>
      </c>
      <c r="F5885" s="2">
        <v>307</v>
      </c>
      <c r="G5885" s="2">
        <f t="shared" si="91"/>
        <v>20474</v>
      </c>
      <c r="H5885" s="2">
        <f>IF(punkty[[#This Row],[v1]] &lt; 40000,1,"")</f>
        <v>1</v>
      </c>
    </row>
    <row r="5886" spans="5:8" x14ac:dyDescent="0.25">
      <c r="E5886" s="1">
        <v>248</v>
      </c>
      <c r="F5886" s="1">
        <v>214</v>
      </c>
      <c r="G5886" s="1">
        <f t="shared" si="91"/>
        <v>2500</v>
      </c>
      <c r="H5886" s="1">
        <f>IF(punkty[[#This Row],[v1]] &lt; 40000,1,"")</f>
        <v>1</v>
      </c>
    </row>
    <row r="5887" spans="5:8" x14ac:dyDescent="0.25">
      <c r="E5887" s="2">
        <v>88</v>
      </c>
      <c r="F5887" s="2">
        <v>237</v>
      </c>
      <c r="G5887" s="2">
        <f t="shared" si="91"/>
        <v>13913</v>
      </c>
      <c r="H5887" s="2">
        <f>IF(punkty[[#This Row],[v1]] &lt; 40000,1,"")</f>
        <v>1</v>
      </c>
    </row>
    <row r="5888" spans="5:8" x14ac:dyDescent="0.25">
      <c r="E5888" s="1">
        <v>117</v>
      </c>
      <c r="F5888" s="1">
        <v>271</v>
      </c>
      <c r="G5888" s="1">
        <f t="shared" si="91"/>
        <v>11930</v>
      </c>
      <c r="H5888" s="1">
        <f>IF(punkty[[#This Row],[v1]] &lt; 40000,1,"")</f>
        <v>1</v>
      </c>
    </row>
    <row r="5889" spans="5:8" x14ac:dyDescent="0.25">
      <c r="E5889" s="2">
        <v>393</v>
      </c>
      <c r="F5889" s="2">
        <v>396</v>
      </c>
      <c r="G5889" s="2">
        <f t="shared" si="91"/>
        <v>75665</v>
      </c>
      <c r="H5889" s="2" t="str">
        <f>IF(punkty[[#This Row],[v1]] &lt; 40000,1,"")</f>
        <v/>
      </c>
    </row>
    <row r="5890" spans="5:8" x14ac:dyDescent="0.25">
      <c r="E5890" s="1">
        <v>347</v>
      </c>
      <c r="F5890" s="1">
        <v>232</v>
      </c>
      <c r="G5890" s="1">
        <f t="shared" si="91"/>
        <v>22633</v>
      </c>
      <c r="H5890" s="1">
        <f>IF(punkty[[#This Row],[v1]] &lt; 40000,1,"")</f>
        <v>1</v>
      </c>
    </row>
    <row r="5891" spans="5:8" x14ac:dyDescent="0.25">
      <c r="E5891" s="2">
        <v>104</v>
      </c>
      <c r="F5891" s="2">
        <v>149</v>
      </c>
      <c r="G5891" s="2">
        <f t="shared" si="91"/>
        <v>11817</v>
      </c>
      <c r="H5891" s="2">
        <f>IF(punkty[[#This Row],[v1]] &lt; 40000,1,"")</f>
        <v>1</v>
      </c>
    </row>
    <row r="5892" spans="5:8" x14ac:dyDescent="0.25">
      <c r="E5892" s="1">
        <v>229</v>
      </c>
      <c r="F5892" s="1">
        <v>242</v>
      </c>
      <c r="G5892" s="1">
        <f t="shared" si="91"/>
        <v>2605</v>
      </c>
      <c r="H5892" s="1">
        <f>IF(punkty[[#This Row],[v1]] &lt; 40000,1,"")</f>
        <v>1</v>
      </c>
    </row>
    <row r="5893" spans="5:8" x14ac:dyDescent="0.25">
      <c r="E5893" s="2">
        <v>150</v>
      </c>
      <c r="F5893" s="2">
        <v>328</v>
      </c>
      <c r="G5893" s="2">
        <f t="shared" si="91"/>
        <v>18884</v>
      </c>
      <c r="H5893" s="2">
        <f>IF(punkty[[#This Row],[v1]] &lt; 40000,1,"")</f>
        <v>1</v>
      </c>
    </row>
    <row r="5894" spans="5:8" x14ac:dyDescent="0.25">
      <c r="E5894" s="1">
        <v>345</v>
      </c>
      <c r="F5894" s="1">
        <v>341</v>
      </c>
      <c r="G5894" s="1">
        <f t="shared" si="91"/>
        <v>40906</v>
      </c>
      <c r="H5894" s="1" t="str">
        <f>IF(punkty[[#This Row],[v1]] &lt; 40000,1,"")</f>
        <v/>
      </c>
    </row>
    <row r="5895" spans="5:8" x14ac:dyDescent="0.25">
      <c r="E5895" s="2">
        <v>230</v>
      </c>
      <c r="F5895" s="2">
        <v>367</v>
      </c>
      <c r="G5895" s="2">
        <f t="shared" si="91"/>
        <v>28789</v>
      </c>
      <c r="H5895" s="2">
        <f>IF(punkty[[#This Row],[v1]] &lt; 40000,1,"")</f>
        <v>1</v>
      </c>
    </row>
    <row r="5896" spans="5:8" x14ac:dyDescent="0.25">
      <c r="E5896" s="1">
        <v>58</v>
      </c>
      <c r="F5896" s="1">
        <v>285</v>
      </c>
      <c r="G5896" s="1">
        <f t="shared" si="91"/>
        <v>27389</v>
      </c>
      <c r="H5896" s="1">
        <f>IF(punkty[[#This Row],[v1]] &lt; 40000,1,"")</f>
        <v>1</v>
      </c>
    </row>
    <row r="5897" spans="5:8" x14ac:dyDescent="0.25">
      <c r="E5897" s="2">
        <v>279</v>
      </c>
      <c r="F5897" s="2">
        <v>206</v>
      </c>
      <c r="G5897" s="2">
        <f t="shared" ref="G5897:G5960" si="92">((E5897 - 200) * (E5897 - 200)) +(( F5897 - 200) * ( F5897 - 200))</f>
        <v>6277</v>
      </c>
      <c r="H5897" s="2">
        <f>IF(punkty[[#This Row],[v1]] &lt; 40000,1,"")</f>
        <v>1</v>
      </c>
    </row>
    <row r="5898" spans="5:8" x14ac:dyDescent="0.25">
      <c r="E5898" s="1">
        <v>148</v>
      </c>
      <c r="F5898" s="1">
        <v>97</v>
      </c>
      <c r="G5898" s="1">
        <f t="shared" si="92"/>
        <v>13313</v>
      </c>
      <c r="H5898" s="1">
        <f>IF(punkty[[#This Row],[v1]] &lt; 40000,1,"")</f>
        <v>1</v>
      </c>
    </row>
    <row r="5899" spans="5:8" x14ac:dyDescent="0.25">
      <c r="E5899" s="2">
        <v>86</v>
      </c>
      <c r="F5899" s="2">
        <v>374</v>
      </c>
      <c r="G5899" s="2">
        <f t="shared" si="92"/>
        <v>43272</v>
      </c>
      <c r="H5899" s="2" t="str">
        <f>IF(punkty[[#This Row],[v1]] &lt; 40000,1,"")</f>
        <v/>
      </c>
    </row>
    <row r="5900" spans="5:8" x14ac:dyDescent="0.25">
      <c r="E5900" s="1">
        <v>96</v>
      </c>
      <c r="F5900" s="1">
        <v>389</v>
      </c>
      <c r="G5900" s="1">
        <f t="shared" si="92"/>
        <v>46537</v>
      </c>
      <c r="H5900" s="1" t="str">
        <f>IF(punkty[[#This Row],[v1]] &lt; 40000,1,"")</f>
        <v/>
      </c>
    </row>
    <row r="5901" spans="5:8" x14ac:dyDescent="0.25">
      <c r="E5901" s="2">
        <v>356</v>
      </c>
      <c r="F5901" s="2">
        <v>161</v>
      </c>
      <c r="G5901" s="2">
        <f t="shared" si="92"/>
        <v>25857</v>
      </c>
      <c r="H5901" s="2">
        <f>IF(punkty[[#This Row],[v1]] &lt; 40000,1,"")</f>
        <v>1</v>
      </c>
    </row>
    <row r="5902" spans="5:8" x14ac:dyDescent="0.25">
      <c r="E5902" s="1">
        <v>73</v>
      </c>
      <c r="F5902" s="1">
        <v>234</v>
      </c>
      <c r="G5902" s="1">
        <f t="shared" si="92"/>
        <v>17285</v>
      </c>
      <c r="H5902" s="1">
        <f>IF(punkty[[#This Row],[v1]] &lt; 40000,1,"")</f>
        <v>1</v>
      </c>
    </row>
    <row r="5903" spans="5:8" x14ac:dyDescent="0.25">
      <c r="E5903" s="2">
        <v>131</v>
      </c>
      <c r="F5903" s="2">
        <v>350</v>
      </c>
      <c r="G5903" s="2">
        <f t="shared" si="92"/>
        <v>27261</v>
      </c>
      <c r="H5903" s="2">
        <f>IF(punkty[[#This Row],[v1]] &lt; 40000,1,"")</f>
        <v>1</v>
      </c>
    </row>
    <row r="5904" spans="5:8" x14ac:dyDescent="0.25">
      <c r="E5904" s="1">
        <v>297</v>
      </c>
      <c r="F5904" s="1">
        <v>192</v>
      </c>
      <c r="G5904" s="1">
        <f t="shared" si="92"/>
        <v>9473</v>
      </c>
      <c r="H5904" s="1">
        <f>IF(punkty[[#This Row],[v1]] &lt; 40000,1,"")</f>
        <v>1</v>
      </c>
    </row>
    <row r="5905" spans="5:8" x14ac:dyDescent="0.25">
      <c r="E5905" s="2">
        <v>315</v>
      </c>
      <c r="F5905" s="2">
        <v>187</v>
      </c>
      <c r="G5905" s="2">
        <f t="shared" si="92"/>
        <v>13394</v>
      </c>
      <c r="H5905" s="2">
        <f>IF(punkty[[#This Row],[v1]] &lt; 40000,1,"")</f>
        <v>1</v>
      </c>
    </row>
    <row r="5906" spans="5:8" x14ac:dyDescent="0.25">
      <c r="E5906" s="1">
        <v>216</v>
      </c>
      <c r="F5906" s="1">
        <v>243</v>
      </c>
      <c r="G5906" s="1">
        <f t="shared" si="92"/>
        <v>2105</v>
      </c>
      <c r="H5906" s="1">
        <f>IF(punkty[[#This Row],[v1]] &lt; 40000,1,"")</f>
        <v>1</v>
      </c>
    </row>
    <row r="5907" spans="5:8" x14ac:dyDescent="0.25">
      <c r="E5907" s="2">
        <v>400</v>
      </c>
      <c r="F5907" s="2">
        <v>144</v>
      </c>
      <c r="G5907" s="2">
        <f t="shared" si="92"/>
        <v>43136</v>
      </c>
      <c r="H5907" s="2" t="str">
        <f>IF(punkty[[#This Row],[v1]] &lt; 40000,1,"")</f>
        <v/>
      </c>
    </row>
    <row r="5908" spans="5:8" x14ac:dyDescent="0.25">
      <c r="E5908" s="1">
        <v>296</v>
      </c>
      <c r="F5908" s="1">
        <v>362</v>
      </c>
      <c r="G5908" s="1">
        <f t="shared" si="92"/>
        <v>35460</v>
      </c>
      <c r="H5908" s="1">
        <f>IF(punkty[[#This Row],[v1]] &lt; 40000,1,"")</f>
        <v>1</v>
      </c>
    </row>
    <row r="5909" spans="5:8" x14ac:dyDescent="0.25">
      <c r="E5909" s="2">
        <v>375</v>
      </c>
      <c r="F5909" s="2">
        <v>4</v>
      </c>
      <c r="G5909" s="2">
        <f t="shared" si="92"/>
        <v>69041</v>
      </c>
      <c r="H5909" s="2" t="str">
        <f>IF(punkty[[#This Row],[v1]] &lt; 40000,1,"")</f>
        <v/>
      </c>
    </row>
    <row r="5910" spans="5:8" x14ac:dyDescent="0.25">
      <c r="E5910" s="1">
        <v>242</v>
      </c>
      <c r="F5910" s="1">
        <v>43</v>
      </c>
      <c r="G5910" s="1">
        <f t="shared" si="92"/>
        <v>26413</v>
      </c>
      <c r="H5910" s="1">
        <f>IF(punkty[[#This Row],[v1]] &lt; 40000,1,"")</f>
        <v>1</v>
      </c>
    </row>
    <row r="5911" spans="5:8" x14ac:dyDescent="0.25">
      <c r="E5911" s="2">
        <v>21</v>
      </c>
      <c r="F5911" s="2">
        <v>320</v>
      </c>
      <c r="G5911" s="2">
        <f t="shared" si="92"/>
        <v>46441</v>
      </c>
      <c r="H5911" s="2" t="str">
        <f>IF(punkty[[#This Row],[v1]] &lt; 40000,1,"")</f>
        <v/>
      </c>
    </row>
    <row r="5912" spans="5:8" x14ac:dyDescent="0.25">
      <c r="E5912" s="1">
        <v>74</v>
      </c>
      <c r="F5912" s="1">
        <v>290</v>
      </c>
      <c r="G5912" s="1">
        <f t="shared" si="92"/>
        <v>23976</v>
      </c>
      <c r="H5912" s="1">
        <f>IF(punkty[[#This Row],[v1]] &lt; 40000,1,"")</f>
        <v>1</v>
      </c>
    </row>
    <row r="5913" spans="5:8" x14ac:dyDescent="0.25">
      <c r="E5913" s="2">
        <v>99</v>
      </c>
      <c r="F5913" s="2">
        <v>399</v>
      </c>
      <c r="G5913" s="2">
        <f t="shared" si="92"/>
        <v>49802</v>
      </c>
      <c r="H5913" s="2" t="str">
        <f>IF(punkty[[#This Row],[v1]] &lt; 40000,1,"")</f>
        <v/>
      </c>
    </row>
    <row r="5914" spans="5:8" x14ac:dyDescent="0.25">
      <c r="E5914" s="1">
        <v>135</v>
      </c>
      <c r="F5914" s="1">
        <v>213</v>
      </c>
      <c r="G5914" s="1">
        <f t="shared" si="92"/>
        <v>4394</v>
      </c>
      <c r="H5914" s="1">
        <f>IF(punkty[[#This Row],[v1]] &lt; 40000,1,"")</f>
        <v>1</v>
      </c>
    </row>
    <row r="5915" spans="5:8" x14ac:dyDescent="0.25">
      <c r="E5915" s="2">
        <v>188</v>
      </c>
      <c r="F5915" s="2">
        <v>204</v>
      </c>
      <c r="G5915" s="2">
        <f t="shared" si="92"/>
        <v>160</v>
      </c>
      <c r="H5915" s="2">
        <f>IF(punkty[[#This Row],[v1]] &lt; 40000,1,"")</f>
        <v>1</v>
      </c>
    </row>
    <row r="5916" spans="5:8" x14ac:dyDescent="0.25">
      <c r="E5916" s="1">
        <v>118</v>
      </c>
      <c r="F5916" s="1">
        <v>86</v>
      </c>
      <c r="G5916" s="1">
        <f t="shared" si="92"/>
        <v>19720</v>
      </c>
      <c r="H5916" s="1">
        <f>IF(punkty[[#This Row],[v1]] &lt; 40000,1,"")</f>
        <v>1</v>
      </c>
    </row>
    <row r="5917" spans="5:8" x14ac:dyDescent="0.25">
      <c r="E5917" s="2">
        <v>54</v>
      </c>
      <c r="F5917" s="2">
        <v>384</v>
      </c>
      <c r="G5917" s="2">
        <f t="shared" si="92"/>
        <v>55172</v>
      </c>
      <c r="H5917" s="2" t="str">
        <f>IF(punkty[[#This Row],[v1]] &lt; 40000,1,"")</f>
        <v/>
      </c>
    </row>
    <row r="5918" spans="5:8" x14ac:dyDescent="0.25">
      <c r="E5918" s="1">
        <v>381</v>
      </c>
      <c r="F5918" s="1">
        <v>331</v>
      </c>
      <c r="G5918" s="1">
        <f t="shared" si="92"/>
        <v>49922</v>
      </c>
      <c r="H5918" s="1" t="str">
        <f>IF(punkty[[#This Row],[v1]] &lt; 40000,1,"")</f>
        <v/>
      </c>
    </row>
    <row r="5919" spans="5:8" x14ac:dyDescent="0.25">
      <c r="E5919" s="2">
        <v>156</v>
      </c>
      <c r="F5919" s="2">
        <v>282</v>
      </c>
      <c r="G5919" s="2">
        <f t="shared" si="92"/>
        <v>8660</v>
      </c>
      <c r="H5919" s="2">
        <f>IF(punkty[[#This Row],[v1]] &lt; 40000,1,"")</f>
        <v>1</v>
      </c>
    </row>
    <row r="5920" spans="5:8" x14ac:dyDescent="0.25">
      <c r="E5920" s="1">
        <v>247</v>
      </c>
      <c r="F5920" s="1">
        <v>386</v>
      </c>
      <c r="G5920" s="1">
        <f t="shared" si="92"/>
        <v>36805</v>
      </c>
      <c r="H5920" s="1">
        <f>IF(punkty[[#This Row],[v1]] &lt; 40000,1,"")</f>
        <v>1</v>
      </c>
    </row>
    <row r="5921" spans="5:8" x14ac:dyDescent="0.25">
      <c r="E5921" s="2">
        <v>97</v>
      </c>
      <c r="F5921" s="2">
        <v>18</v>
      </c>
      <c r="G5921" s="2">
        <f t="shared" si="92"/>
        <v>43733</v>
      </c>
      <c r="H5921" s="2" t="str">
        <f>IF(punkty[[#This Row],[v1]] &lt; 40000,1,"")</f>
        <v/>
      </c>
    </row>
    <row r="5922" spans="5:8" x14ac:dyDescent="0.25">
      <c r="E5922" s="1">
        <v>257</v>
      </c>
      <c r="F5922" s="1">
        <v>16</v>
      </c>
      <c r="G5922" s="1">
        <f t="shared" si="92"/>
        <v>37105</v>
      </c>
      <c r="H5922" s="1">
        <f>IF(punkty[[#This Row],[v1]] &lt; 40000,1,"")</f>
        <v>1</v>
      </c>
    </row>
    <row r="5923" spans="5:8" x14ac:dyDescent="0.25">
      <c r="E5923" s="2">
        <v>122</v>
      </c>
      <c r="F5923" s="2">
        <v>187</v>
      </c>
      <c r="G5923" s="2">
        <f t="shared" si="92"/>
        <v>6253</v>
      </c>
      <c r="H5923" s="2">
        <f>IF(punkty[[#This Row],[v1]] &lt; 40000,1,"")</f>
        <v>1</v>
      </c>
    </row>
    <row r="5924" spans="5:8" x14ac:dyDescent="0.25">
      <c r="E5924" s="1">
        <v>44</v>
      </c>
      <c r="F5924" s="1">
        <v>349</v>
      </c>
      <c r="G5924" s="1">
        <f t="shared" si="92"/>
        <v>46537</v>
      </c>
      <c r="H5924" s="1" t="str">
        <f>IF(punkty[[#This Row],[v1]] &lt; 40000,1,"")</f>
        <v/>
      </c>
    </row>
    <row r="5925" spans="5:8" x14ac:dyDescent="0.25">
      <c r="E5925" s="2">
        <v>239</v>
      </c>
      <c r="F5925" s="2">
        <v>8</v>
      </c>
      <c r="G5925" s="2">
        <f t="shared" si="92"/>
        <v>38385</v>
      </c>
      <c r="H5925" s="2">
        <f>IF(punkty[[#This Row],[v1]] &lt; 40000,1,"")</f>
        <v>1</v>
      </c>
    </row>
    <row r="5926" spans="5:8" x14ac:dyDescent="0.25">
      <c r="E5926" s="1">
        <v>348</v>
      </c>
      <c r="F5926" s="1">
        <v>374</v>
      </c>
      <c r="G5926" s="1">
        <f t="shared" si="92"/>
        <v>52180</v>
      </c>
      <c r="H5926" s="1" t="str">
        <f>IF(punkty[[#This Row],[v1]] &lt; 40000,1,"")</f>
        <v/>
      </c>
    </row>
    <row r="5927" spans="5:8" x14ac:dyDescent="0.25">
      <c r="E5927" s="2">
        <v>389</v>
      </c>
      <c r="F5927" s="2">
        <v>189</v>
      </c>
      <c r="G5927" s="2">
        <f t="shared" si="92"/>
        <v>35842</v>
      </c>
      <c r="H5927" s="2">
        <f>IF(punkty[[#This Row],[v1]] &lt; 40000,1,"")</f>
        <v>1</v>
      </c>
    </row>
    <row r="5928" spans="5:8" x14ac:dyDescent="0.25">
      <c r="E5928" s="1">
        <v>298</v>
      </c>
      <c r="F5928" s="1">
        <v>339</v>
      </c>
      <c r="G5928" s="1">
        <f t="shared" si="92"/>
        <v>28925</v>
      </c>
      <c r="H5928" s="1">
        <f>IF(punkty[[#This Row],[v1]] &lt; 40000,1,"")</f>
        <v>1</v>
      </c>
    </row>
    <row r="5929" spans="5:8" x14ac:dyDescent="0.25">
      <c r="E5929" s="2">
        <v>278</v>
      </c>
      <c r="F5929" s="2">
        <v>72</v>
      </c>
      <c r="G5929" s="2">
        <f t="shared" si="92"/>
        <v>22468</v>
      </c>
      <c r="H5929" s="2">
        <f>IF(punkty[[#This Row],[v1]] &lt; 40000,1,"")</f>
        <v>1</v>
      </c>
    </row>
    <row r="5930" spans="5:8" x14ac:dyDescent="0.25">
      <c r="E5930" s="1">
        <v>397</v>
      </c>
      <c r="F5930" s="1">
        <v>393</v>
      </c>
      <c r="G5930" s="1">
        <f t="shared" si="92"/>
        <v>76058</v>
      </c>
      <c r="H5930" s="1" t="str">
        <f>IF(punkty[[#This Row],[v1]] &lt; 40000,1,"")</f>
        <v/>
      </c>
    </row>
    <row r="5931" spans="5:8" x14ac:dyDescent="0.25">
      <c r="E5931" s="2">
        <v>288</v>
      </c>
      <c r="F5931" s="2">
        <v>69</v>
      </c>
      <c r="G5931" s="2">
        <f t="shared" si="92"/>
        <v>24905</v>
      </c>
      <c r="H5931" s="2">
        <f>IF(punkty[[#This Row],[v1]] &lt; 40000,1,"")</f>
        <v>1</v>
      </c>
    </row>
    <row r="5932" spans="5:8" x14ac:dyDescent="0.25">
      <c r="E5932" s="1">
        <v>68</v>
      </c>
      <c r="F5932" s="1">
        <v>37</v>
      </c>
      <c r="G5932" s="1">
        <f t="shared" si="92"/>
        <v>43993</v>
      </c>
      <c r="H5932" s="1" t="str">
        <f>IF(punkty[[#This Row],[v1]] &lt; 40000,1,"")</f>
        <v/>
      </c>
    </row>
    <row r="5933" spans="5:8" x14ac:dyDescent="0.25">
      <c r="E5933" s="2">
        <v>45</v>
      </c>
      <c r="F5933" s="2">
        <v>296</v>
      </c>
      <c r="G5933" s="2">
        <f t="shared" si="92"/>
        <v>33241</v>
      </c>
      <c r="H5933" s="2">
        <f>IF(punkty[[#This Row],[v1]] &lt; 40000,1,"")</f>
        <v>1</v>
      </c>
    </row>
    <row r="5934" spans="5:8" x14ac:dyDescent="0.25">
      <c r="E5934" s="1">
        <v>174</v>
      </c>
      <c r="F5934" s="1">
        <v>67</v>
      </c>
      <c r="G5934" s="1">
        <f t="shared" si="92"/>
        <v>18365</v>
      </c>
      <c r="H5934" s="1">
        <f>IF(punkty[[#This Row],[v1]] &lt; 40000,1,"")</f>
        <v>1</v>
      </c>
    </row>
    <row r="5935" spans="5:8" x14ac:dyDescent="0.25">
      <c r="E5935" s="2">
        <v>307</v>
      </c>
      <c r="F5935" s="2">
        <v>30</v>
      </c>
      <c r="G5935" s="2">
        <f t="shared" si="92"/>
        <v>40349</v>
      </c>
      <c r="H5935" s="2" t="str">
        <f>IF(punkty[[#This Row],[v1]] &lt; 40000,1,"")</f>
        <v/>
      </c>
    </row>
    <row r="5936" spans="5:8" x14ac:dyDescent="0.25">
      <c r="E5936" s="1">
        <v>147</v>
      </c>
      <c r="F5936" s="1">
        <v>219</v>
      </c>
      <c r="G5936" s="1">
        <f t="shared" si="92"/>
        <v>3170</v>
      </c>
      <c r="H5936" s="1">
        <f>IF(punkty[[#This Row],[v1]] &lt; 40000,1,"")</f>
        <v>1</v>
      </c>
    </row>
    <row r="5937" spans="5:8" x14ac:dyDescent="0.25">
      <c r="E5937" s="2">
        <v>101</v>
      </c>
      <c r="F5937" s="2">
        <v>48</v>
      </c>
      <c r="G5937" s="2">
        <f t="shared" si="92"/>
        <v>32905</v>
      </c>
      <c r="H5937" s="2">
        <f>IF(punkty[[#This Row],[v1]] &lt; 40000,1,"")</f>
        <v>1</v>
      </c>
    </row>
    <row r="5938" spans="5:8" x14ac:dyDescent="0.25">
      <c r="E5938" s="1">
        <v>19</v>
      </c>
      <c r="F5938" s="1">
        <v>168</v>
      </c>
      <c r="G5938" s="1">
        <f t="shared" si="92"/>
        <v>33785</v>
      </c>
      <c r="H5938" s="1">
        <f>IF(punkty[[#This Row],[v1]] &lt; 40000,1,"")</f>
        <v>1</v>
      </c>
    </row>
    <row r="5939" spans="5:8" x14ac:dyDescent="0.25">
      <c r="E5939" s="2">
        <v>340</v>
      </c>
      <c r="F5939" s="2">
        <v>2</v>
      </c>
      <c r="G5939" s="2">
        <f t="shared" si="92"/>
        <v>58804</v>
      </c>
      <c r="H5939" s="2" t="str">
        <f>IF(punkty[[#This Row],[v1]] &lt; 40000,1,"")</f>
        <v/>
      </c>
    </row>
    <row r="5940" spans="5:8" x14ac:dyDescent="0.25">
      <c r="E5940" s="1">
        <v>375</v>
      </c>
      <c r="F5940" s="1">
        <v>37</v>
      </c>
      <c r="G5940" s="1">
        <f t="shared" si="92"/>
        <v>57194</v>
      </c>
      <c r="H5940" s="1" t="str">
        <f>IF(punkty[[#This Row],[v1]] &lt; 40000,1,"")</f>
        <v/>
      </c>
    </row>
    <row r="5941" spans="5:8" x14ac:dyDescent="0.25">
      <c r="E5941" s="2">
        <v>384</v>
      </c>
      <c r="F5941" s="2">
        <v>342</v>
      </c>
      <c r="G5941" s="2">
        <f t="shared" si="92"/>
        <v>54020</v>
      </c>
      <c r="H5941" s="2" t="str">
        <f>IF(punkty[[#This Row],[v1]] &lt; 40000,1,"")</f>
        <v/>
      </c>
    </row>
    <row r="5942" spans="5:8" x14ac:dyDescent="0.25">
      <c r="E5942" s="1">
        <v>69</v>
      </c>
      <c r="F5942" s="1">
        <v>131</v>
      </c>
      <c r="G5942" s="1">
        <f t="shared" si="92"/>
        <v>21922</v>
      </c>
      <c r="H5942" s="1">
        <f>IF(punkty[[#This Row],[v1]] &lt; 40000,1,"")</f>
        <v>1</v>
      </c>
    </row>
    <row r="5943" spans="5:8" x14ac:dyDescent="0.25">
      <c r="E5943" s="2">
        <v>78</v>
      </c>
      <c r="F5943" s="2">
        <v>176</v>
      </c>
      <c r="G5943" s="2">
        <f t="shared" si="92"/>
        <v>15460</v>
      </c>
      <c r="H5943" s="2">
        <f>IF(punkty[[#This Row],[v1]] &lt; 40000,1,"")</f>
        <v>1</v>
      </c>
    </row>
    <row r="5944" spans="5:8" x14ac:dyDescent="0.25">
      <c r="E5944" s="1">
        <v>398</v>
      </c>
      <c r="F5944" s="1">
        <v>372</v>
      </c>
      <c r="G5944" s="1">
        <f t="shared" si="92"/>
        <v>68788</v>
      </c>
      <c r="H5944" s="1" t="str">
        <f>IF(punkty[[#This Row],[v1]] &lt; 40000,1,"")</f>
        <v/>
      </c>
    </row>
    <row r="5945" spans="5:8" x14ac:dyDescent="0.25">
      <c r="E5945" s="2">
        <v>307</v>
      </c>
      <c r="F5945" s="2">
        <v>273</v>
      </c>
      <c r="G5945" s="2">
        <f t="shared" si="92"/>
        <v>16778</v>
      </c>
      <c r="H5945" s="2">
        <f>IF(punkty[[#This Row],[v1]] &lt; 40000,1,"")</f>
        <v>1</v>
      </c>
    </row>
    <row r="5946" spans="5:8" x14ac:dyDescent="0.25">
      <c r="E5946" s="1">
        <v>380</v>
      </c>
      <c r="F5946" s="1">
        <v>175</v>
      </c>
      <c r="G5946" s="1">
        <f t="shared" si="92"/>
        <v>33025</v>
      </c>
      <c r="H5946" s="1">
        <f>IF(punkty[[#This Row],[v1]] &lt; 40000,1,"")</f>
        <v>1</v>
      </c>
    </row>
    <row r="5947" spans="5:8" x14ac:dyDescent="0.25">
      <c r="E5947" s="2">
        <v>294</v>
      </c>
      <c r="F5947" s="2">
        <v>366</v>
      </c>
      <c r="G5947" s="2">
        <f t="shared" si="92"/>
        <v>36392</v>
      </c>
      <c r="H5947" s="2">
        <f>IF(punkty[[#This Row],[v1]] &lt; 40000,1,"")</f>
        <v>1</v>
      </c>
    </row>
    <row r="5948" spans="5:8" x14ac:dyDescent="0.25">
      <c r="E5948" s="1">
        <v>267</v>
      </c>
      <c r="F5948" s="1">
        <v>347</v>
      </c>
      <c r="G5948" s="1">
        <f t="shared" si="92"/>
        <v>26098</v>
      </c>
      <c r="H5948" s="1">
        <f>IF(punkty[[#This Row],[v1]] &lt; 40000,1,"")</f>
        <v>1</v>
      </c>
    </row>
    <row r="5949" spans="5:8" x14ac:dyDescent="0.25">
      <c r="E5949" s="2">
        <v>4</v>
      </c>
      <c r="F5949" s="2">
        <v>216</v>
      </c>
      <c r="G5949" s="2">
        <f t="shared" si="92"/>
        <v>38672</v>
      </c>
      <c r="H5949" s="2">
        <f>IF(punkty[[#This Row],[v1]] &lt; 40000,1,"")</f>
        <v>1</v>
      </c>
    </row>
    <row r="5950" spans="5:8" x14ac:dyDescent="0.25">
      <c r="E5950" s="1">
        <v>377</v>
      </c>
      <c r="F5950" s="1">
        <v>9</v>
      </c>
      <c r="G5950" s="1">
        <f t="shared" si="92"/>
        <v>67810</v>
      </c>
      <c r="H5950" s="1" t="str">
        <f>IF(punkty[[#This Row],[v1]] &lt; 40000,1,"")</f>
        <v/>
      </c>
    </row>
    <row r="5951" spans="5:8" x14ac:dyDescent="0.25">
      <c r="E5951" s="2">
        <v>191</v>
      </c>
      <c r="F5951" s="2">
        <v>313</v>
      </c>
      <c r="G5951" s="2">
        <f t="shared" si="92"/>
        <v>12850</v>
      </c>
      <c r="H5951" s="2">
        <f>IF(punkty[[#This Row],[v1]] &lt; 40000,1,"")</f>
        <v>1</v>
      </c>
    </row>
    <row r="5952" spans="5:8" x14ac:dyDescent="0.25">
      <c r="E5952" s="1">
        <v>340</v>
      </c>
      <c r="F5952" s="1">
        <v>223</v>
      </c>
      <c r="G5952" s="1">
        <f t="shared" si="92"/>
        <v>20129</v>
      </c>
      <c r="H5952" s="1">
        <f>IF(punkty[[#This Row],[v1]] &lt; 40000,1,"")</f>
        <v>1</v>
      </c>
    </row>
    <row r="5953" spans="5:8" x14ac:dyDescent="0.25">
      <c r="E5953" s="2">
        <v>353</v>
      </c>
      <c r="F5953" s="2">
        <v>187</v>
      </c>
      <c r="G5953" s="2">
        <f t="shared" si="92"/>
        <v>23578</v>
      </c>
      <c r="H5953" s="2">
        <f>IF(punkty[[#This Row],[v1]] &lt; 40000,1,"")</f>
        <v>1</v>
      </c>
    </row>
    <row r="5954" spans="5:8" x14ac:dyDescent="0.25">
      <c r="E5954" s="1">
        <v>396</v>
      </c>
      <c r="F5954" s="1">
        <v>156</v>
      </c>
      <c r="G5954" s="1">
        <f t="shared" si="92"/>
        <v>40352</v>
      </c>
      <c r="H5954" s="1" t="str">
        <f>IF(punkty[[#This Row],[v1]] &lt; 40000,1,"")</f>
        <v/>
      </c>
    </row>
    <row r="5955" spans="5:8" x14ac:dyDescent="0.25">
      <c r="E5955" s="2">
        <v>78</v>
      </c>
      <c r="F5955" s="2">
        <v>236</v>
      </c>
      <c r="G5955" s="2">
        <f t="shared" si="92"/>
        <v>16180</v>
      </c>
      <c r="H5955" s="2">
        <f>IF(punkty[[#This Row],[v1]] &lt; 40000,1,"")</f>
        <v>1</v>
      </c>
    </row>
    <row r="5956" spans="5:8" x14ac:dyDescent="0.25">
      <c r="E5956" s="1">
        <v>226</v>
      </c>
      <c r="F5956" s="1">
        <v>67</v>
      </c>
      <c r="G5956" s="1">
        <f t="shared" si="92"/>
        <v>18365</v>
      </c>
      <c r="H5956" s="1">
        <f>IF(punkty[[#This Row],[v1]] &lt; 40000,1,"")</f>
        <v>1</v>
      </c>
    </row>
    <row r="5957" spans="5:8" x14ac:dyDescent="0.25">
      <c r="E5957" s="2">
        <v>318</v>
      </c>
      <c r="F5957" s="2">
        <v>23</v>
      </c>
      <c r="G5957" s="2">
        <f t="shared" si="92"/>
        <v>45253</v>
      </c>
      <c r="H5957" s="2" t="str">
        <f>IF(punkty[[#This Row],[v1]] &lt; 40000,1,"")</f>
        <v/>
      </c>
    </row>
    <row r="5958" spans="5:8" x14ac:dyDescent="0.25">
      <c r="E5958" s="1">
        <v>30</v>
      </c>
      <c r="F5958" s="1">
        <v>327</v>
      </c>
      <c r="G5958" s="1">
        <f t="shared" si="92"/>
        <v>45029</v>
      </c>
      <c r="H5958" s="1" t="str">
        <f>IF(punkty[[#This Row],[v1]] &lt; 40000,1,"")</f>
        <v/>
      </c>
    </row>
    <row r="5959" spans="5:8" x14ac:dyDescent="0.25">
      <c r="E5959" s="2">
        <v>387</v>
      </c>
      <c r="F5959" s="2">
        <v>349</v>
      </c>
      <c r="G5959" s="2">
        <f t="shared" si="92"/>
        <v>57170</v>
      </c>
      <c r="H5959" s="2" t="str">
        <f>IF(punkty[[#This Row],[v1]] &lt; 40000,1,"")</f>
        <v/>
      </c>
    </row>
    <row r="5960" spans="5:8" x14ac:dyDescent="0.25">
      <c r="E5960" s="1">
        <v>321</v>
      </c>
      <c r="F5960" s="1">
        <v>262</v>
      </c>
      <c r="G5960" s="1">
        <f t="shared" si="92"/>
        <v>18485</v>
      </c>
      <c r="H5960" s="1">
        <f>IF(punkty[[#This Row],[v1]] &lt; 40000,1,"")</f>
        <v>1</v>
      </c>
    </row>
    <row r="5961" spans="5:8" x14ac:dyDescent="0.25">
      <c r="E5961" s="2">
        <v>380</v>
      </c>
      <c r="F5961" s="2">
        <v>97</v>
      </c>
      <c r="G5961" s="2">
        <f t="shared" ref="G5961:G6024" si="93">((E5961 - 200) * (E5961 - 200)) +(( F5961 - 200) * ( F5961 - 200))</f>
        <v>43009</v>
      </c>
      <c r="H5961" s="2" t="str">
        <f>IF(punkty[[#This Row],[v1]] &lt; 40000,1,"")</f>
        <v/>
      </c>
    </row>
    <row r="5962" spans="5:8" x14ac:dyDescent="0.25">
      <c r="E5962" s="1">
        <v>279</v>
      </c>
      <c r="F5962" s="1">
        <v>111</v>
      </c>
      <c r="G5962" s="1">
        <f t="shared" si="93"/>
        <v>14162</v>
      </c>
      <c r="H5962" s="1">
        <f>IF(punkty[[#This Row],[v1]] &lt; 40000,1,"")</f>
        <v>1</v>
      </c>
    </row>
    <row r="5963" spans="5:8" x14ac:dyDescent="0.25">
      <c r="E5963" s="2">
        <v>27</v>
      </c>
      <c r="F5963" s="2">
        <v>369</v>
      </c>
      <c r="G5963" s="2">
        <f t="shared" si="93"/>
        <v>58490</v>
      </c>
      <c r="H5963" s="2" t="str">
        <f>IF(punkty[[#This Row],[v1]] &lt; 40000,1,"")</f>
        <v/>
      </c>
    </row>
    <row r="5964" spans="5:8" x14ac:dyDescent="0.25">
      <c r="E5964" s="1">
        <v>160</v>
      </c>
      <c r="F5964" s="1">
        <v>198</v>
      </c>
      <c r="G5964" s="1">
        <f t="shared" si="93"/>
        <v>1604</v>
      </c>
      <c r="H5964" s="1">
        <f>IF(punkty[[#This Row],[v1]] &lt; 40000,1,"")</f>
        <v>1</v>
      </c>
    </row>
    <row r="5965" spans="5:8" x14ac:dyDescent="0.25">
      <c r="E5965" s="2">
        <v>139</v>
      </c>
      <c r="F5965" s="2">
        <v>399</v>
      </c>
      <c r="G5965" s="2">
        <f t="shared" si="93"/>
        <v>43322</v>
      </c>
      <c r="H5965" s="2" t="str">
        <f>IF(punkty[[#This Row],[v1]] &lt; 40000,1,"")</f>
        <v/>
      </c>
    </row>
    <row r="5966" spans="5:8" x14ac:dyDescent="0.25">
      <c r="E5966" s="1">
        <v>100</v>
      </c>
      <c r="F5966" s="1">
        <v>257</v>
      </c>
      <c r="G5966" s="1">
        <f t="shared" si="93"/>
        <v>13249</v>
      </c>
      <c r="H5966" s="1">
        <f>IF(punkty[[#This Row],[v1]] &lt; 40000,1,"")</f>
        <v>1</v>
      </c>
    </row>
    <row r="5967" spans="5:8" x14ac:dyDescent="0.25">
      <c r="E5967" s="2">
        <v>162</v>
      </c>
      <c r="F5967" s="2">
        <v>10</v>
      </c>
      <c r="G5967" s="2">
        <f t="shared" si="93"/>
        <v>37544</v>
      </c>
      <c r="H5967" s="2">
        <f>IF(punkty[[#This Row],[v1]] &lt; 40000,1,"")</f>
        <v>1</v>
      </c>
    </row>
    <row r="5968" spans="5:8" x14ac:dyDescent="0.25">
      <c r="E5968" s="1">
        <v>340</v>
      </c>
      <c r="F5968" s="1">
        <v>11</v>
      </c>
      <c r="G5968" s="1">
        <f t="shared" si="93"/>
        <v>55321</v>
      </c>
      <c r="H5968" s="1" t="str">
        <f>IF(punkty[[#This Row],[v1]] &lt; 40000,1,"")</f>
        <v/>
      </c>
    </row>
    <row r="5969" spans="5:8" x14ac:dyDescent="0.25">
      <c r="E5969" s="2">
        <v>215</v>
      </c>
      <c r="F5969" s="2">
        <v>118</v>
      </c>
      <c r="G5969" s="2">
        <f t="shared" si="93"/>
        <v>6949</v>
      </c>
      <c r="H5969" s="2">
        <f>IF(punkty[[#This Row],[v1]] &lt; 40000,1,"")</f>
        <v>1</v>
      </c>
    </row>
    <row r="5970" spans="5:8" x14ac:dyDescent="0.25">
      <c r="E5970" s="1">
        <v>264</v>
      </c>
      <c r="F5970" s="1">
        <v>395</v>
      </c>
      <c r="G5970" s="1">
        <f t="shared" si="93"/>
        <v>42121</v>
      </c>
      <c r="H5970" s="1" t="str">
        <f>IF(punkty[[#This Row],[v1]] &lt; 40000,1,"")</f>
        <v/>
      </c>
    </row>
    <row r="5971" spans="5:8" x14ac:dyDescent="0.25">
      <c r="E5971" s="2">
        <v>52</v>
      </c>
      <c r="F5971" s="2">
        <v>80</v>
      </c>
      <c r="G5971" s="2">
        <f t="shared" si="93"/>
        <v>36304</v>
      </c>
      <c r="H5971" s="2">
        <f>IF(punkty[[#This Row],[v1]] &lt; 40000,1,"")</f>
        <v>1</v>
      </c>
    </row>
    <row r="5972" spans="5:8" x14ac:dyDescent="0.25">
      <c r="E5972" s="1">
        <v>35</v>
      </c>
      <c r="F5972" s="1">
        <v>277</v>
      </c>
      <c r="G5972" s="1">
        <f t="shared" si="93"/>
        <v>33154</v>
      </c>
      <c r="H5972" s="1">
        <f>IF(punkty[[#This Row],[v1]] &lt; 40000,1,"")</f>
        <v>1</v>
      </c>
    </row>
    <row r="5973" spans="5:8" x14ac:dyDescent="0.25">
      <c r="E5973" s="2">
        <v>397</v>
      </c>
      <c r="F5973" s="2">
        <v>168</v>
      </c>
      <c r="G5973" s="2">
        <f t="shared" si="93"/>
        <v>39833</v>
      </c>
      <c r="H5973" s="2">
        <f>IF(punkty[[#This Row],[v1]] &lt; 40000,1,"")</f>
        <v>1</v>
      </c>
    </row>
    <row r="5974" spans="5:8" x14ac:dyDescent="0.25">
      <c r="E5974" s="1">
        <v>49</v>
      </c>
      <c r="F5974" s="1">
        <v>191</v>
      </c>
      <c r="G5974" s="1">
        <f t="shared" si="93"/>
        <v>22882</v>
      </c>
      <c r="H5974" s="1">
        <f>IF(punkty[[#This Row],[v1]] &lt; 40000,1,"")</f>
        <v>1</v>
      </c>
    </row>
    <row r="5975" spans="5:8" x14ac:dyDescent="0.25">
      <c r="E5975" s="2">
        <v>233</v>
      </c>
      <c r="F5975" s="2">
        <v>307</v>
      </c>
      <c r="G5975" s="2">
        <f t="shared" si="93"/>
        <v>12538</v>
      </c>
      <c r="H5975" s="2">
        <f>IF(punkty[[#This Row],[v1]] &lt; 40000,1,"")</f>
        <v>1</v>
      </c>
    </row>
    <row r="5976" spans="5:8" x14ac:dyDescent="0.25">
      <c r="E5976" s="1">
        <v>243</v>
      </c>
      <c r="F5976" s="1">
        <v>378</v>
      </c>
      <c r="G5976" s="1">
        <f t="shared" si="93"/>
        <v>33533</v>
      </c>
      <c r="H5976" s="1">
        <f>IF(punkty[[#This Row],[v1]] &lt; 40000,1,"")</f>
        <v>1</v>
      </c>
    </row>
    <row r="5977" spans="5:8" x14ac:dyDescent="0.25">
      <c r="E5977" s="2">
        <v>223</v>
      </c>
      <c r="F5977" s="2">
        <v>100</v>
      </c>
      <c r="G5977" s="2">
        <f t="shared" si="93"/>
        <v>10529</v>
      </c>
      <c r="H5977" s="2">
        <f>IF(punkty[[#This Row],[v1]] &lt; 40000,1,"")</f>
        <v>1</v>
      </c>
    </row>
    <row r="5978" spans="5:8" x14ac:dyDescent="0.25">
      <c r="E5978" s="1">
        <v>275</v>
      </c>
      <c r="F5978" s="1">
        <v>230</v>
      </c>
      <c r="G5978" s="1">
        <f t="shared" si="93"/>
        <v>6525</v>
      </c>
      <c r="H5978" s="1">
        <f>IF(punkty[[#This Row],[v1]] &lt; 40000,1,"")</f>
        <v>1</v>
      </c>
    </row>
    <row r="5979" spans="5:8" x14ac:dyDescent="0.25">
      <c r="E5979" s="2">
        <v>121</v>
      </c>
      <c r="F5979" s="2">
        <v>138</v>
      </c>
      <c r="G5979" s="2">
        <f t="shared" si="93"/>
        <v>10085</v>
      </c>
      <c r="H5979" s="2">
        <f>IF(punkty[[#This Row],[v1]] &lt; 40000,1,"")</f>
        <v>1</v>
      </c>
    </row>
    <row r="5980" spans="5:8" x14ac:dyDescent="0.25">
      <c r="E5980" s="1">
        <v>229</v>
      </c>
      <c r="F5980" s="1">
        <v>297</v>
      </c>
      <c r="G5980" s="1">
        <f t="shared" si="93"/>
        <v>10250</v>
      </c>
      <c r="H5980" s="1">
        <f>IF(punkty[[#This Row],[v1]] &lt; 40000,1,"")</f>
        <v>1</v>
      </c>
    </row>
    <row r="5981" spans="5:8" x14ac:dyDescent="0.25">
      <c r="E5981" s="2">
        <v>309</v>
      </c>
      <c r="F5981" s="2">
        <v>127</v>
      </c>
      <c r="G5981" s="2">
        <f t="shared" si="93"/>
        <v>17210</v>
      </c>
      <c r="H5981" s="2">
        <f>IF(punkty[[#This Row],[v1]] &lt; 40000,1,"")</f>
        <v>1</v>
      </c>
    </row>
    <row r="5982" spans="5:8" x14ac:dyDescent="0.25">
      <c r="E5982" s="1">
        <v>75</v>
      </c>
      <c r="F5982" s="1">
        <v>232</v>
      </c>
      <c r="G5982" s="1">
        <f t="shared" si="93"/>
        <v>16649</v>
      </c>
      <c r="H5982" s="1">
        <f>IF(punkty[[#This Row],[v1]] &lt; 40000,1,"")</f>
        <v>1</v>
      </c>
    </row>
    <row r="5983" spans="5:8" x14ac:dyDescent="0.25">
      <c r="E5983" s="2">
        <v>39</v>
      </c>
      <c r="F5983" s="2">
        <v>283</v>
      </c>
      <c r="G5983" s="2">
        <f t="shared" si="93"/>
        <v>32810</v>
      </c>
      <c r="H5983" s="2">
        <f>IF(punkty[[#This Row],[v1]] &lt; 40000,1,"")</f>
        <v>1</v>
      </c>
    </row>
    <row r="5984" spans="5:8" x14ac:dyDescent="0.25">
      <c r="E5984" s="1">
        <v>305</v>
      </c>
      <c r="F5984" s="1">
        <v>40</v>
      </c>
      <c r="G5984" s="1">
        <f t="shared" si="93"/>
        <v>36625</v>
      </c>
      <c r="H5984" s="1">
        <f>IF(punkty[[#This Row],[v1]] &lt; 40000,1,"")</f>
        <v>1</v>
      </c>
    </row>
    <row r="5985" spans="5:8" x14ac:dyDescent="0.25">
      <c r="E5985" s="2">
        <v>20</v>
      </c>
      <c r="F5985" s="2">
        <v>311</v>
      </c>
      <c r="G5985" s="2">
        <f t="shared" si="93"/>
        <v>44721</v>
      </c>
      <c r="H5985" s="2" t="str">
        <f>IF(punkty[[#This Row],[v1]] &lt; 40000,1,"")</f>
        <v/>
      </c>
    </row>
    <row r="5986" spans="5:8" x14ac:dyDescent="0.25">
      <c r="E5986" s="1">
        <v>1</v>
      </c>
      <c r="F5986" s="1">
        <v>194</v>
      </c>
      <c r="G5986" s="1">
        <f t="shared" si="93"/>
        <v>39637</v>
      </c>
      <c r="H5986" s="1">
        <f>IF(punkty[[#This Row],[v1]] &lt; 40000,1,"")</f>
        <v>1</v>
      </c>
    </row>
    <row r="5987" spans="5:8" x14ac:dyDescent="0.25">
      <c r="E5987" s="2">
        <v>353</v>
      </c>
      <c r="F5987" s="2">
        <v>111</v>
      </c>
      <c r="G5987" s="2">
        <f t="shared" si="93"/>
        <v>31330</v>
      </c>
      <c r="H5987" s="2">
        <f>IF(punkty[[#This Row],[v1]] &lt; 40000,1,"")</f>
        <v>1</v>
      </c>
    </row>
    <row r="5988" spans="5:8" x14ac:dyDescent="0.25">
      <c r="E5988" s="1">
        <v>317</v>
      </c>
      <c r="F5988" s="1">
        <v>390</v>
      </c>
      <c r="G5988" s="1">
        <f t="shared" si="93"/>
        <v>49789</v>
      </c>
      <c r="H5988" s="1" t="str">
        <f>IF(punkty[[#This Row],[v1]] &lt; 40000,1,"")</f>
        <v/>
      </c>
    </row>
    <row r="5989" spans="5:8" x14ac:dyDescent="0.25">
      <c r="E5989" s="2">
        <v>276</v>
      </c>
      <c r="F5989" s="2">
        <v>142</v>
      </c>
      <c r="G5989" s="2">
        <f t="shared" si="93"/>
        <v>9140</v>
      </c>
      <c r="H5989" s="2">
        <f>IF(punkty[[#This Row],[v1]] &lt; 40000,1,"")</f>
        <v>1</v>
      </c>
    </row>
    <row r="5990" spans="5:8" x14ac:dyDescent="0.25">
      <c r="E5990" s="1">
        <v>104</v>
      </c>
      <c r="F5990" s="1">
        <v>243</v>
      </c>
      <c r="G5990" s="1">
        <f t="shared" si="93"/>
        <v>11065</v>
      </c>
      <c r="H5990" s="1">
        <f>IF(punkty[[#This Row],[v1]] &lt; 40000,1,"")</f>
        <v>1</v>
      </c>
    </row>
    <row r="5991" spans="5:8" x14ac:dyDescent="0.25">
      <c r="E5991" s="2">
        <v>268</v>
      </c>
      <c r="F5991" s="2">
        <v>80</v>
      </c>
      <c r="G5991" s="2">
        <f t="shared" si="93"/>
        <v>19024</v>
      </c>
      <c r="H5991" s="2">
        <f>IF(punkty[[#This Row],[v1]] &lt; 40000,1,"")</f>
        <v>1</v>
      </c>
    </row>
    <row r="5992" spans="5:8" x14ac:dyDescent="0.25">
      <c r="E5992" s="1">
        <v>299</v>
      </c>
      <c r="F5992" s="1">
        <v>82</v>
      </c>
      <c r="G5992" s="1">
        <f t="shared" si="93"/>
        <v>23725</v>
      </c>
      <c r="H5992" s="1">
        <f>IF(punkty[[#This Row],[v1]] &lt; 40000,1,"")</f>
        <v>1</v>
      </c>
    </row>
    <row r="5993" spans="5:8" x14ac:dyDescent="0.25">
      <c r="E5993" s="2">
        <v>244</v>
      </c>
      <c r="F5993" s="2">
        <v>128</v>
      </c>
      <c r="G5993" s="2">
        <f t="shared" si="93"/>
        <v>7120</v>
      </c>
      <c r="H5993" s="2">
        <f>IF(punkty[[#This Row],[v1]] &lt; 40000,1,"")</f>
        <v>1</v>
      </c>
    </row>
    <row r="5994" spans="5:8" x14ac:dyDescent="0.25">
      <c r="E5994" s="1">
        <v>139</v>
      </c>
      <c r="F5994" s="1">
        <v>204</v>
      </c>
      <c r="G5994" s="1">
        <f t="shared" si="93"/>
        <v>3737</v>
      </c>
      <c r="H5994" s="1">
        <f>IF(punkty[[#This Row],[v1]] &lt; 40000,1,"")</f>
        <v>1</v>
      </c>
    </row>
    <row r="5995" spans="5:8" x14ac:dyDescent="0.25">
      <c r="E5995" s="2">
        <v>218</v>
      </c>
      <c r="F5995" s="2">
        <v>260</v>
      </c>
      <c r="G5995" s="2">
        <f t="shared" si="93"/>
        <v>3924</v>
      </c>
      <c r="H5995" s="2">
        <f>IF(punkty[[#This Row],[v1]] &lt; 40000,1,"")</f>
        <v>1</v>
      </c>
    </row>
    <row r="5996" spans="5:8" x14ac:dyDescent="0.25">
      <c r="E5996" s="1">
        <v>87</v>
      </c>
      <c r="F5996" s="1">
        <v>285</v>
      </c>
      <c r="G5996" s="1">
        <f t="shared" si="93"/>
        <v>19994</v>
      </c>
      <c r="H5996" s="1">
        <f>IF(punkty[[#This Row],[v1]] &lt; 40000,1,"")</f>
        <v>1</v>
      </c>
    </row>
    <row r="5997" spans="5:8" x14ac:dyDescent="0.25">
      <c r="E5997" s="2">
        <v>171</v>
      </c>
      <c r="F5997" s="2">
        <v>369</v>
      </c>
      <c r="G5997" s="2">
        <f t="shared" si="93"/>
        <v>29402</v>
      </c>
      <c r="H5997" s="2">
        <f>IF(punkty[[#This Row],[v1]] &lt; 40000,1,"")</f>
        <v>1</v>
      </c>
    </row>
    <row r="5998" spans="5:8" x14ac:dyDescent="0.25">
      <c r="E5998" s="1">
        <v>309</v>
      </c>
      <c r="F5998" s="1">
        <v>98</v>
      </c>
      <c r="G5998" s="1">
        <f t="shared" si="93"/>
        <v>22285</v>
      </c>
      <c r="H5998" s="1">
        <f>IF(punkty[[#This Row],[v1]] &lt; 40000,1,"")</f>
        <v>1</v>
      </c>
    </row>
    <row r="5999" spans="5:8" x14ac:dyDescent="0.25">
      <c r="E5999" s="2">
        <v>248</v>
      </c>
      <c r="F5999" s="2">
        <v>328</v>
      </c>
      <c r="G5999" s="2">
        <f t="shared" si="93"/>
        <v>18688</v>
      </c>
      <c r="H5999" s="2">
        <f>IF(punkty[[#This Row],[v1]] &lt; 40000,1,"")</f>
        <v>1</v>
      </c>
    </row>
    <row r="6000" spans="5:8" x14ac:dyDescent="0.25">
      <c r="E6000" s="1">
        <v>19</v>
      </c>
      <c r="F6000" s="1">
        <v>153</v>
      </c>
      <c r="G6000" s="1">
        <f t="shared" si="93"/>
        <v>34970</v>
      </c>
      <c r="H6000" s="1">
        <f>IF(punkty[[#This Row],[v1]] &lt; 40000,1,"")</f>
        <v>1</v>
      </c>
    </row>
    <row r="6001" spans="5:8" x14ac:dyDescent="0.25">
      <c r="E6001" s="2">
        <v>159</v>
      </c>
      <c r="F6001" s="2">
        <v>153</v>
      </c>
      <c r="G6001" s="2">
        <f t="shared" si="93"/>
        <v>3890</v>
      </c>
      <c r="H6001" s="2">
        <f>IF(punkty[[#This Row],[v1]] &lt; 40000,1,"")</f>
        <v>1</v>
      </c>
    </row>
    <row r="6002" spans="5:8" x14ac:dyDescent="0.25">
      <c r="E6002" s="1">
        <v>165</v>
      </c>
      <c r="F6002" s="1">
        <v>9</v>
      </c>
      <c r="G6002" s="1">
        <f t="shared" si="93"/>
        <v>37706</v>
      </c>
      <c r="H6002" s="1">
        <f>IF(punkty[[#This Row],[v1]] &lt; 40000,1,"")</f>
        <v>1</v>
      </c>
    </row>
    <row r="6003" spans="5:8" x14ac:dyDescent="0.25">
      <c r="E6003" s="2">
        <v>191</v>
      </c>
      <c r="F6003" s="2">
        <v>90</v>
      </c>
      <c r="G6003" s="2">
        <f t="shared" si="93"/>
        <v>12181</v>
      </c>
      <c r="H6003" s="2">
        <f>IF(punkty[[#This Row],[v1]] &lt; 40000,1,"")</f>
        <v>1</v>
      </c>
    </row>
    <row r="6004" spans="5:8" x14ac:dyDescent="0.25">
      <c r="E6004" s="1">
        <v>74</v>
      </c>
      <c r="F6004" s="1">
        <v>208</v>
      </c>
      <c r="G6004" s="1">
        <f t="shared" si="93"/>
        <v>15940</v>
      </c>
      <c r="H6004" s="1">
        <f>IF(punkty[[#This Row],[v1]] &lt; 40000,1,"")</f>
        <v>1</v>
      </c>
    </row>
    <row r="6005" spans="5:8" x14ac:dyDescent="0.25">
      <c r="E6005" s="2">
        <v>19</v>
      </c>
      <c r="F6005" s="2">
        <v>178</v>
      </c>
      <c r="G6005" s="2">
        <f t="shared" si="93"/>
        <v>33245</v>
      </c>
      <c r="H6005" s="2">
        <f>IF(punkty[[#This Row],[v1]] &lt; 40000,1,"")</f>
        <v>1</v>
      </c>
    </row>
    <row r="6006" spans="5:8" x14ac:dyDescent="0.25">
      <c r="E6006" s="1">
        <v>144</v>
      </c>
      <c r="F6006" s="1">
        <v>126</v>
      </c>
      <c r="G6006" s="1">
        <f t="shared" si="93"/>
        <v>8612</v>
      </c>
      <c r="H6006" s="1">
        <f>IF(punkty[[#This Row],[v1]] &lt; 40000,1,"")</f>
        <v>1</v>
      </c>
    </row>
    <row r="6007" spans="5:8" x14ac:dyDescent="0.25">
      <c r="E6007" s="2">
        <v>189</v>
      </c>
      <c r="F6007" s="2">
        <v>40</v>
      </c>
      <c r="G6007" s="2">
        <f t="shared" si="93"/>
        <v>25721</v>
      </c>
      <c r="H6007" s="2">
        <f>IF(punkty[[#This Row],[v1]] &lt; 40000,1,"")</f>
        <v>1</v>
      </c>
    </row>
    <row r="6008" spans="5:8" x14ac:dyDescent="0.25">
      <c r="E6008" s="1">
        <v>54</v>
      </c>
      <c r="F6008" s="1">
        <v>299</v>
      </c>
      <c r="G6008" s="1">
        <f t="shared" si="93"/>
        <v>31117</v>
      </c>
      <c r="H6008" s="1">
        <f>IF(punkty[[#This Row],[v1]] &lt; 40000,1,"")</f>
        <v>1</v>
      </c>
    </row>
    <row r="6009" spans="5:8" x14ac:dyDescent="0.25">
      <c r="E6009" s="2">
        <v>287</v>
      </c>
      <c r="F6009" s="2">
        <v>87</v>
      </c>
      <c r="G6009" s="2">
        <f t="shared" si="93"/>
        <v>20338</v>
      </c>
      <c r="H6009" s="2">
        <f>IF(punkty[[#This Row],[v1]] &lt; 40000,1,"")</f>
        <v>1</v>
      </c>
    </row>
    <row r="6010" spans="5:8" x14ac:dyDescent="0.25">
      <c r="E6010" s="1">
        <v>149</v>
      </c>
      <c r="F6010" s="1">
        <v>212</v>
      </c>
      <c r="G6010" s="1">
        <f t="shared" si="93"/>
        <v>2745</v>
      </c>
      <c r="H6010" s="1">
        <f>IF(punkty[[#This Row],[v1]] &lt; 40000,1,"")</f>
        <v>1</v>
      </c>
    </row>
    <row r="6011" spans="5:8" x14ac:dyDescent="0.25">
      <c r="E6011" s="2">
        <v>77</v>
      </c>
      <c r="F6011" s="2">
        <v>238</v>
      </c>
      <c r="G6011" s="2">
        <f t="shared" si="93"/>
        <v>16573</v>
      </c>
      <c r="H6011" s="2">
        <f>IF(punkty[[#This Row],[v1]] &lt; 40000,1,"")</f>
        <v>1</v>
      </c>
    </row>
    <row r="6012" spans="5:8" x14ac:dyDescent="0.25">
      <c r="E6012" s="1">
        <v>42</v>
      </c>
      <c r="F6012" s="1">
        <v>219</v>
      </c>
      <c r="G6012" s="1">
        <f t="shared" si="93"/>
        <v>25325</v>
      </c>
      <c r="H6012" s="1">
        <f>IF(punkty[[#This Row],[v1]] &lt; 40000,1,"")</f>
        <v>1</v>
      </c>
    </row>
    <row r="6013" spans="5:8" x14ac:dyDescent="0.25">
      <c r="E6013" s="2">
        <v>72</v>
      </c>
      <c r="F6013" s="2">
        <v>35</v>
      </c>
      <c r="G6013" s="2">
        <f t="shared" si="93"/>
        <v>43609</v>
      </c>
      <c r="H6013" s="2" t="str">
        <f>IF(punkty[[#This Row],[v1]] &lt; 40000,1,"")</f>
        <v/>
      </c>
    </row>
    <row r="6014" spans="5:8" x14ac:dyDescent="0.25">
      <c r="E6014" s="1">
        <v>381</v>
      </c>
      <c r="F6014" s="1">
        <v>65</v>
      </c>
      <c r="G6014" s="1">
        <f t="shared" si="93"/>
        <v>50986</v>
      </c>
      <c r="H6014" s="1" t="str">
        <f>IF(punkty[[#This Row],[v1]] &lt; 40000,1,"")</f>
        <v/>
      </c>
    </row>
    <row r="6015" spans="5:8" x14ac:dyDescent="0.25">
      <c r="E6015" s="2">
        <v>21</v>
      </c>
      <c r="F6015" s="2">
        <v>107</v>
      </c>
      <c r="G6015" s="2">
        <f t="shared" si="93"/>
        <v>40690</v>
      </c>
      <c r="H6015" s="2" t="str">
        <f>IF(punkty[[#This Row],[v1]] &lt; 40000,1,"")</f>
        <v/>
      </c>
    </row>
    <row r="6016" spans="5:8" x14ac:dyDescent="0.25">
      <c r="E6016" s="1">
        <v>251</v>
      </c>
      <c r="F6016" s="1">
        <v>351</v>
      </c>
      <c r="G6016" s="1">
        <f t="shared" si="93"/>
        <v>25402</v>
      </c>
      <c r="H6016" s="1">
        <f>IF(punkty[[#This Row],[v1]] &lt; 40000,1,"")</f>
        <v>1</v>
      </c>
    </row>
    <row r="6017" spans="5:8" x14ac:dyDescent="0.25">
      <c r="E6017" s="2">
        <v>294</v>
      </c>
      <c r="F6017" s="2">
        <v>373</v>
      </c>
      <c r="G6017" s="2">
        <f t="shared" si="93"/>
        <v>38765</v>
      </c>
      <c r="H6017" s="2">
        <f>IF(punkty[[#This Row],[v1]] &lt; 40000,1,"")</f>
        <v>1</v>
      </c>
    </row>
    <row r="6018" spans="5:8" x14ac:dyDescent="0.25">
      <c r="E6018" s="1">
        <v>212</v>
      </c>
      <c r="F6018" s="1">
        <v>233</v>
      </c>
      <c r="G6018" s="1">
        <f t="shared" si="93"/>
        <v>1233</v>
      </c>
      <c r="H6018" s="1">
        <f>IF(punkty[[#This Row],[v1]] &lt; 40000,1,"")</f>
        <v>1</v>
      </c>
    </row>
    <row r="6019" spans="5:8" x14ac:dyDescent="0.25">
      <c r="E6019" s="2">
        <v>164</v>
      </c>
      <c r="F6019" s="2">
        <v>326</v>
      </c>
      <c r="G6019" s="2">
        <f t="shared" si="93"/>
        <v>17172</v>
      </c>
      <c r="H6019" s="2">
        <f>IF(punkty[[#This Row],[v1]] &lt; 40000,1,"")</f>
        <v>1</v>
      </c>
    </row>
    <row r="6020" spans="5:8" x14ac:dyDescent="0.25">
      <c r="E6020" s="1">
        <v>288</v>
      </c>
      <c r="F6020" s="1">
        <v>121</v>
      </c>
      <c r="G6020" s="1">
        <f t="shared" si="93"/>
        <v>13985</v>
      </c>
      <c r="H6020" s="1">
        <f>IF(punkty[[#This Row],[v1]] &lt; 40000,1,"")</f>
        <v>1</v>
      </c>
    </row>
    <row r="6021" spans="5:8" x14ac:dyDescent="0.25">
      <c r="E6021" s="2">
        <v>127</v>
      </c>
      <c r="F6021" s="2">
        <v>168</v>
      </c>
      <c r="G6021" s="2">
        <f t="shared" si="93"/>
        <v>6353</v>
      </c>
      <c r="H6021" s="2">
        <f>IF(punkty[[#This Row],[v1]] &lt; 40000,1,"")</f>
        <v>1</v>
      </c>
    </row>
    <row r="6022" spans="5:8" x14ac:dyDescent="0.25">
      <c r="E6022" s="1">
        <v>338</v>
      </c>
      <c r="F6022" s="1">
        <v>295</v>
      </c>
      <c r="G6022" s="1">
        <f t="shared" si="93"/>
        <v>28069</v>
      </c>
      <c r="H6022" s="1">
        <f>IF(punkty[[#This Row],[v1]] &lt; 40000,1,"")</f>
        <v>1</v>
      </c>
    </row>
    <row r="6023" spans="5:8" x14ac:dyDescent="0.25">
      <c r="E6023" s="2">
        <v>236</v>
      </c>
      <c r="F6023" s="2">
        <v>173</v>
      </c>
      <c r="G6023" s="2">
        <f t="shared" si="93"/>
        <v>2025</v>
      </c>
      <c r="H6023" s="2">
        <f>IF(punkty[[#This Row],[v1]] &lt; 40000,1,"")</f>
        <v>1</v>
      </c>
    </row>
    <row r="6024" spans="5:8" x14ac:dyDescent="0.25">
      <c r="E6024" s="1">
        <v>234</v>
      </c>
      <c r="F6024" s="1">
        <v>303</v>
      </c>
      <c r="G6024" s="1">
        <f t="shared" si="93"/>
        <v>11765</v>
      </c>
      <c r="H6024" s="1">
        <f>IF(punkty[[#This Row],[v1]] &lt; 40000,1,"")</f>
        <v>1</v>
      </c>
    </row>
    <row r="6025" spans="5:8" x14ac:dyDescent="0.25">
      <c r="E6025" s="2">
        <v>218</v>
      </c>
      <c r="F6025" s="2">
        <v>97</v>
      </c>
      <c r="G6025" s="2">
        <f t="shared" ref="G6025:G6088" si="94">((E6025 - 200) * (E6025 - 200)) +(( F6025 - 200) * ( F6025 - 200))</f>
        <v>10933</v>
      </c>
      <c r="H6025" s="2">
        <f>IF(punkty[[#This Row],[v1]] &lt; 40000,1,"")</f>
        <v>1</v>
      </c>
    </row>
    <row r="6026" spans="5:8" x14ac:dyDescent="0.25">
      <c r="E6026" s="1">
        <v>73</v>
      </c>
      <c r="F6026" s="1">
        <v>81</v>
      </c>
      <c r="G6026" s="1">
        <f t="shared" si="94"/>
        <v>30290</v>
      </c>
      <c r="H6026" s="1">
        <f>IF(punkty[[#This Row],[v1]] &lt; 40000,1,"")</f>
        <v>1</v>
      </c>
    </row>
    <row r="6027" spans="5:8" x14ac:dyDescent="0.25">
      <c r="E6027" s="2">
        <v>261</v>
      </c>
      <c r="F6027" s="2">
        <v>345</v>
      </c>
      <c r="G6027" s="2">
        <f t="shared" si="94"/>
        <v>24746</v>
      </c>
      <c r="H6027" s="2">
        <f>IF(punkty[[#This Row],[v1]] &lt; 40000,1,"")</f>
        <v>1</v>
      </c>
    </row>
    <row r="6028" spans="5:8" x14ac:dyDescent="0.25">
      <c r="E6028" s="1">
        <v>338</v>
      </c>
      <c r="F6028" s="1">
        <v>92</v>
      </c>
      <c r="G6028" s="1">
        <f t="shared" si="94"/>
        <v>30708</v>
      </c>
      <c r="H6028" s="1">
        <f>IF(punkty[[#This Row],[v1]] &lt; 40000,1,"")</f>
        <v>1</v>
      </c>
    </row>
    <row r="6029" spans="5:8" x14ac:dyDescent="0.25">
      <c r="E6029" s="2">
        <v>100</v>
      </c>
      <c r="F6029" s="2">
        <v>313</v>
      </c>
      <c r="G6029" s="2">
        <f t="shared" si="94"/>
        <v>22769</v>
      </c>
      <c r="H6029" s="2">
        <f>IF(punkty[[#This Row],[v1]] &lt; 40000,1,"")</f>
        <v>1</v>
      </c>
    </row>
    <row r="6030" spans="5:8" x14ac:dyDescent="0.25">
      <c r="E6030" s="1">
        <v>389</v>
      </c>
      <c r="F6030" s="1">
        <v>275</v>
      </c>
      <c r="G6030" s="1">
        <f t="shared" si="94"/>
        <v>41346</v>
      </c>
      <c r="H6030" s="1" t="str">
        <f>IF(punkty[[#This Row],[v1]] &lt; 40000,1,"")</f>
        <v/>
      </c>
    </row>
    <row r="6031" spans="5:8" x14ac:dyDescent="0.25">
      <c r="E6031" s="2">
        <v>250</v>
      </c>
      <c r="F6031" s="2">
        <v>345</v>
      </c>
      <c r="G6031" s="2">
        <f t="shared" si="94"/>
        <v>23525</v>
      </c>
      <c r="H6031" s="2">
        <f>IF(punkty[[#This Row],[v1]] &lt; 40000,1,"")</f>
        <v>1</v>
      </c>
    </row>
    <row r="6032" spans="5:8" x14ac:dyDescent="0.25">
      <c r="E6032" s="1">
        <v>208</v>
      </c>
      <c r="F6032" s="1">
        <v>339</v>
      </c>
      <c r="G6032" s="1">
        <f t="shared" si="94"/>
        <v>19385</v>
      </c>
      <c r="H6032" s="1">
        <f>IF(punkty[[#This Row],[v1]] &lt; 40000,1,"")</f>
        <v>1</v>
      </c>
    </row>
    <row r="6033" spans="5:8" x14ac:dyDescent="0.25">
      <c r="E6033" s="2">
        <v>105</v>
      </c>
      <c r="F6033" s="2">
        <v>204</v>
      </c>
      <c r="G6033" s="2">
        <f t="shared" si="94"/>
        <v>9041</v>
      </c>
      <c r="H6033" s="2">
        <f>IF(punkty[[#This Row],[v1]] &lt; 40000,1,"")</f>
        <v>1</v>
      </c>
    </row>
    <row r="6034" spans="5:8" x14ac:dyDescent="0.25">
      <c r="E6034" s="1">
        <v>375</v>
      </c>
      <c r="F6034" s="1">
        <v>62</v>
      </c>
      <c r="G6034" s="1">
        <f t="shared" si="94"/>
        <v>49669</v>
      </c>
      <c r="H6034" s="1" t="str">
        <f>IF(punkty[[#This Row],[v1]] &lt; 40000,1,"")</f>
        <v/>
      </c>
    </row>
    <row r="6035" spans="5:8" x14ac:dyDescent="0.25">
      <c r="E6035" s="2">
        <v>270</v>
      </c>
      <c r="F6035" s="2">
        <v>232</v>
      </c>
      <c r="G6035" s="2">
        <f t="shared" si="94"/>
        <v>5924</v>
      </c>
      <c r="H6035" s="2">
        <f>IF(punkty[[#This Row],[v1]] &lt; 40000,1,"")</f>
        <v>1</v>
      </c>
    </row>
    <row r="6036" spans="5:8" x14ac:dyDescent="0.25">
      <c r="E6036" s="1">
        <v>145</v>
      </c>
      <c r="F6036" s="1">
        <v>381</v>
      </c>
      <c r="G6036" s="1">
        <f t="shared" si="94"/>
        <v>35786</v>
      </c>
      <c r="H6036" s="1">
        <f>IF(punkty[[#This Row],[v1]] &lt; 40000,1,"")</f>
        <v>1</v>
      </c>
    </row>
    <row r="6037" spans="5:8" x14ac:dyDescent="0.25">
      <c r="E6037" s="2">
        <v>67</v>
      </c>
      <c r="F6037" s="2">
        <v>38</v>
      </c>
      <c r="G6037" s="2">
        <f t="shared" si="94"/>
        <v>43933</v>
      </c>
      <c r="H6037" s="2" t="str">
        <f>IF(punkty[[#This Row],[v1]] &lt; 40000,1,"")</f>
        <v/>
      </c>
    </row>
    <row r="6038" spans="5:8" x14ac:dyDescent="0.25">
      <c r="E6038" s="1">
        <v>139</v>
      </c>
      <c r="F6038" s="1">
        <v>140</v>
      </c>
      <c r="G6038" s="1">
        <f t="shared" si="94"/>
        <v>7321</v>
      </c>
      <c r="H6038" s="1">
        <f>IF(punkty[[#This Row],[v1]] &lt; 40000,1,"")</f>
        <v>1</v>
      </c>
    </row>
    <row r="6039" spans="5:8" x14ac:dyDescent="0.25">
      <c r="E6039" s="2">
        <v>222</v>
      </c>
      <c r="F6039" s="2">
        <v>377</v>
      </c>
      <c r="G6039" s="2">
        <f t="shared" si="94"/>
        <v>31813</v>
      </c>
      <c r="H6039" s="2">
        <f>IF(punkty[[#This Row],[v1]] &lt; 40000,1,"")</f>
        <v>1</v>
      </c>
    </row>
    <row r="6040" spans="5:8" x14ac:dyDescent="0.25">
      <c r="E6040" s="1">
        <v>212</v>
      </c>
      <c r="F6040" s="1">
        <v>387</v>
      </c>
      <c r="G6040" s="1">
        <f t="shared" si="94"/>
        <v>35113</v>
      </c>
      <c r="H6040" s="1">
        <f>IF(punkty[[#This Row],[v1]] &lt; 40000,1,"")</f>
        <v>1</v>
      </c>
    </row>
    <row r="6041" spans="5:8" x14ac:dyDescent="0.25">
      <c r="E6041" s="2">
        <v>48</v>
      </c>
      <c r="F6041" s="2">
        <v>251</v>
      </c>
      <c r="G6041" s="2">
        <f t="shared" si="94"/>
        <v>25705</v>
      </c>
      <c r="H6041" s="2">
        <f>IF(punkty[[#This Row],[v1]] &lt; 40000,1,"")</f>
        <v>1</v>
      </c>
    </row>
    <row r="6042" spans="5:8" x14ac:dyDescent="0.25">
      <c r="E6042" s="1">
        <v>72</v>
      </c>
      <c r="F6042" s="1">
        <v>136</v>
      </c>
      <c r="G6042" s="1">
        <f t="shared" si="94"/>
        <v>20480</v>
      </c>
      <c r="H6042" s="1">
        <f>IF(punkty[[#This Row],[v1]] &lt; 40000,1,"")</f>
        <v>1</v>
      </c>
    </row>
    <row r="6043" spans="5:8" x14ac:dyDescent="0.25">
      <c r="E6043" s="2">
        <v>251</v>
      </c>
      <c r="F6043" s="2">
        <v>85</v>
      </c>
      <c r="G6043" s="2">
        <f t="shared" si="94"/>
        <v>15826</v>
      </c>
      <c r="H6043" s="2">
        <f>IF(punkty[[#This Row],[v1]] &lt; 40000,1,"")</f>
        <v>1</v>
      </c>
    </row>
    <row r="6044" spans="5:8" x14ac:dyDescent="0.25">
      <c r="E6044" s="1">
        <v>114</v>
      </c>
      <c r="F6044" s="1">
        <v>55</v>
      </c>
      <c r="G6044" s="1">
        <f t="shared" si="94"/>
        <v>28421</v>
      </c>
      <c r="H6044" s="1">
        <f>IF(punkty[[#This Row],[v1]] &lt; 40000,1,"")</f>
        <v>1</v>
      </c>
    </row>
    <row r="6045" spans="5:8" x14ac:dyDescent="0.25">
      <c r="E6045" s="2">
        <v>228</v>
      </c>
      <c r="F6045" s="2">
        <v>9</v>
      </c>
      <c r="G6045" s="2">
        <f t="shared" si="94"/>
        <v>37265</v>
      </c>
      <c r="H6045" s="2">
        <f>IF(punkty[[#This Row],[v1]] &lt; 40000,1,"")</f>
        <v>1</v>
      </c>
    </row>
    <row r="6046" spans="5:8" x14ac:dyDescent="0.25">
      <c r="E6046" s="1">
        <v>361</v>
      </c>
      <c r="F6046" s="1">
        <v>49</v>
      </c>
      <c r="G6046" s="1">
        <f t="shared" si="94"/>
        <v>48722</v>
      </c>
      <c r="H6046" s="1" t="str">
        <f>IF(punkty[[#This Row],[v1]] &lt; 40000,1,"")</f>
        <v/>
      </c>
    </row>
    <row r="6047" spans="5:8" x14ac:dyDescent="0.25">
      <c r="E6047" s="2">
        <v>339</v>
      </c>
      <c r="F6047" s="2">
        <v>287</v>
      </c>
      <c r="G6047" s="2">
        <f t="shared" si="94"/>
        <v>26890</v>
      </c>
      <c r="H6047" s="2">
        <f>IF(punkty[[#This Row],[v1]] &lt; 40000,1,"")</f>
        <v>1</v>
      </c>
    </row>
    <row r="6048" spans="5:8" x14ac:dyDescent="0.25">
      <c r="E6048" s="1">
        <v>282</v>
      </c>
      <c r="F6048" s="1">
        <v>369</v>
      </c>
      <c r="G6048" s="1">
        <f t="shared" si="94"/>
        <v>35285</v>
      </c>
      <c r="H6048" s="1">
        <f>IF(punkty[[#This Row],[v1]] &lt; 40000,1,"")</f>
        <v>1</v>
      </c>
    </row>
    <row r="6049" spans="5:8" x14ac:dyDescent="0.25">
      <c r="E6049" s="2">
        <v>377</v>
      </c>
      <c r="F6049" s="2">
        <v>89</v>
      </c>
      <c r="G6049" s="2">
        <f t="shared" si="94"/>
        <v>43650</v>
      </c>
      <c r="H6049" s="2" t="str">
        <f>IF(punkty[[#This Row],[v1]] &lt; 40000,1,"")</f>
        <v/>
      </c>
    </row>
    <row r="6050" spans="5:8" x14ac:dyDescent="0.25">
      <c r="E6050" s="1">
        <v>353</v>
      </c>
      <c r="F6050" s="1">
        <v>327</v>
      </c>
      <c r="G6050" s="1">
        <f t="shared" si="94"/>
        <v>39538</v>
      </c>
      <c r="H6050" s="1">
        <f>IF(punkty[[#This Row],[v1]] &lt; 40000,1,"")</f>
        <v>1</v>
      </c>
    </row>
    <row r="6051" spans="5:8" x14ac:dyDescent="0.25">
      <c r="E6051" s="2">
        <v>33</v>
      </c>
      <c r="F6051" s="2">
        <v>264</v>
      </c>
      <c r="G6051" s="2">
        <f t="shared" si="94"/>
        <v>31985</v>
      </c>
      <c r="H6051" s="2">
        <f>IF(punkty[[#This Row],[v1]] &lt; 40000,1,"")</f>
        <v>1</v>
      </c>
    </row>
    <row r="6052" spans="5:8" x14ac:dyDescent="0.25">
      <c r="E6052" s="1">
        <v>393</v>
      </c>
      <c r="F6052" s="1">
        <v>274</v>
      </c>
      <c r="G6052" s="1">
        <f t="shared" si="94"/>
        <v>42725</v>
      </c>
      <c r="H6052" s="1" t="str">
        <f>IF(punkty[[#This Row],[v1]] &lt; 40000,1,"")</f>
        <v/>
      </c>
    </row>
    <row r="6053" spans="5:8" x14ac:dyDescent="0.25">
      <c r="E6053" s="2">
        <v>294</v>
      </c>
      <c r="F6053" s="2">
        <v>278</v>
      </c>
      <c r="G6053" s="2">
        <f t="shared" si="94"/>
        <v>14920</v>
      </c>
      <c r="H6053" s="2">
        <f>IF(punkty[[#This Row],[v1]] &lt; 40000,1,"")</f>
        <v>1</v>
      </c>
    </row>
    <row r="6054" spans="5:8" x14ac:dyDescent="0.25">
      <c r="E6054" s="1">
        <v>240</v>
      </c>
      <c r="F6054" s="1">
        <v>120</v>
      </c>
      <c r="G6054" s="1">
        <f t="shared" si="94"/>
        <v>8000</v>
      </c>
      <c r="H6054" s="1">
        <f>IF(punkty[[#This Row],[v1]] &lt; 40000,1,"")</f>
        <v>1</v>
      </c>
    </row>
    <row r="6055" spans="5:8" x14ac:dyDescent="0.25">
      <c r="E6055" s="2">
        <v>24</v>
      </c>
      <c r="F6055" s="2">
        <v>200</v>
      </c>
      <c r="G6055" s="2">
        <f t="shared" si="94"/>
        <v>30976</v>
      </c>
      <c r="H6055" s="2">
        <f>IF(punkty[[#This Row],[v1]] &lt; 40000,1,"")</f>
        <v>1</v>
      </c>
    </row>
    <row r="6056" spans="5:8" x14ac:dyDescent="0.25">
      <c r="E6056" s="1">
        <v>216</v>
      </c>
      <c r="F6056" s="1">
        <v>234</v>
      </c>
      <c r="G6056" s="1">
        <f t="shared" si="94"/>
        <v>1412</v>
      </c>
      <c r="H6056" s="1">
        <f>IF(punkty[[#This Row],[v1]] &lt; 40000,1,"")</f>
        <v>1</v>
      </c>
    </row>
    <row r="6057" spans="5:8" x14ac:dyDescent="0.25">
      <c r="E6057" s="2">
        <v>350</v>
      </c>
      <c r="F6057" s="2">
        <v>86</v>
      </c>
      <c r="G6057" s="2">
        <f t="shared" si="94"/>
        <v>35496</v>
      </c>
      <c r="H6057" s="2">
        <f>IF(punkty[[#This Row],[v1]] &lt; 40000,1,"")</f>
        <v>1</v>
      </c>
    </row>
    <row r="6058" spans="5:8" x14ac:dyDescent="0.25">
      <c r="E6058" s="1">
        <v>224</v>
      </c>
      <c r="F6058" s="1">
        <v>68</v>
      </c>
      <c r="G6058" s="1">
        <f t="shared" si="94"/>
        <v>18000</v>
      </c>
      <c r="H6058" s="1">
        <f>IF(punkty[[#This Row],[v1]] &lt; 40000,1,"")</f>
        <v>1</v>
      </c>
    </row>
    <row r="6059" spans="5:8" x14ac:dyDescent="0.25">
      <c r="E6059" s="2">
        <v>292</v>
      </c>
      <c r="F6059" s="2">
        <v>320</v>
      </c>
      <c r="G6059" s="2">
        <f t="shared" si="94"/>
        <v>22864</v>
      </c>
      <c r="H6059" s="2">
        <f>IF(punkty[[#This Row],[v1]] &lt; 40000,1,"")</f>
        <v>1</v>
      </c>
    </row>
    <row r="6060" spans="5:8" x14ac:dyDescent="0.25">
      <c r="E6060" s="1">
        <v>205</v>
      </c>
      <c r="F6060" s="1">
        <v>112</v>
      </c>
      <c r="G6060" s="1">
        <f t="shared" si="94"/>
        <v>7769</v>
      </c>
      <c r="H6060" s="1">
        <f>IF(punkty[[#This Row],[v1]] &lt; 40000,1,"")</f>
        <v>1</v>
      </c>
    </row>
    <row r="6061" spans="5:8" x14ac:dyDescent="0.25">
      <c r="E6061" s="2">
        <v>116</v>
      </c>
      <c r="F6061" s="2">
        <v>162</v>
      </c>
      <c r="G6061" s="2">
        <f t="shared" si="94"/>
        <v>8500</v>
      </c>
      <c r="H6061" s="2">
        <f>IF(punkty[[#This Row],[v1]] &lt; 40000,1,"")</f>
        <v>1</v>
      </c>
    </row>
    <row r="6062" spans="5:8" x14ac:dyDescent="0.25">
      <c r="E6062" s="1">
        <v>177</v>
      </c>
      <c r="F6062" s="1">
        <v>360</v>
      </c>
      <c r="G6062" s="1">
        <f t="shared" si="94"/>
        <v>26129</v>
      </c>
      <c r="H6062" s="1">
        <f>IF(punkty[[#This Row],[v1]] &lt; 40000,1,"")</f>
        <v>1</v>
      </c>
    </row>
    <row r="6063" spans="5:8" x14ac:dyDescent="0.25">
      <c r="E6063" s="2">
        <v>62</v>
      </c>
      <c r="F6063" s="2">
        <v>31</v>
      </c>
      <c r="G6063" s="2">
        <f t="shared" si="94"/>
        <v>47605</v>
      </c>
      <c r="H6063" s="2" t="str">
        <f>IF(punkty[[#This Row],[v1]] &lt; 40000,1,"")</f>
        <v/>
      </c>
    </row>
    <row r="6064" spans="5:8" x14ac:dyDescent="0.25">
      <c r="E6064" s="1">
        <v>9</v>
      </c>
      <c r="F6064" s="1">
        <v>303</v>
      </c>
      <c r="G6064" s="1">
        <f t="shared" si="94"/>
        <v>47090</v>
      </c>
      <c r="H6064" s="1" t="str">
        <f>IF(punkty[[#This Row],[v1]] &lt; 40000,1,"")</f>
        <v/>
      </c>
    </row>
    <row r="6065" spans="5:8" x14ac:dyDescent="0.25">
      <c r="E6065" s="2">
        <v>28</v>
      </c>
      <c r="F6065" s="2">
        <v>84</v>
      </c>
      <c r="G6065" s="2">
        <f t="shared" si="94"/>
        <v>43040</v>
      </c>
      <c r="H6065" s="2" t="str">
        <f>IF(punkty[[#This Row],[v1]] &lt; 40000,1,"")</f>
        <v/>
      </c>
    </row>
    <row r="6066" spans="5:8" x14ac:dyDescent="0.25">
      <c r="E6066" s="1">
        <v>273</v>
      </c>
      <c r="F6066" s="1">
        <v>278</v>
      </c>
      <c r="G6066" s="1">
        <f t="shared" si="94"/>
        <v>11413</v>
      </c>
      <c r="H6066" s="1">
        <f>IF(punkty[[#This Row],[v1]] &lt; 40000,1,"")</f>
        <v>1</v>
      </c>
    </row>
    <row r="6067" spans="5:8" x14ac:dyDescent="0.25">
      <c r="E6067" s="2">
        <v>247</v>
      </c>
      <c r="F6067" s="2">
        <v>205</v>
      </c>
      <c r="G6067" s="2">
        <f t="shared" si="94"/>
        <v>2234</v>
      </c>
      <c r="H6067" s="2">
        <f>IF(punkty[[#This Row],[v1]] &lt; 40000,1,"")</f>
        <v>1</v>
      </c>
    </row>
    <row r="6068" spans="5:8" x14ac:dyDescent="0.25">
      <c r="E6068" s="1">
        <v>9</v>
      </c>
      <c r="F6068" s="1">
        <v>114</v>
      </c>
      <c r="G6068" s="1">
        <f t="shared" si="94"/>
        <v>43877</v>
      </c>
      <c r="H6068" s="1" t="str">
        <f>IF(punkty[[#This Row],[v1]] &lt; 40000,1,"")</f>
        <v/>
      </c>
    </row>
    <row r="6069" spans="5:8" x14ac:dyDescent="0.25">
      <c r="E6069" s="2">
        <v>249</v>
      </c>
      <c r="F6069" s="2">
        <v>115</v>
      </c>
      <c r="G6069" s="2">
        <f t="shared" si="94"/>
        <v>9626</v>
      </c>
      <c r="H6069" s="2">
        <f>IF(punkty[[#This Row],[v1]] &lt; 40000,1,"")</f>
        <v>1</v>
      </c>
    </row>
    <row r="6070" spans="5:8" x14ac:dyDescent="0.25">
      <c r="E6070" s="1">
        <v>335</v>
      </c>
      <c r="F6070" s="1">
        <v>52</v>
      </c>
      <c r="G6070" s="1">
        <f t="shared" si="94"/>
        <v>40129</v>
      </c>
      <c r="H6070" s="1" t="str">
        <f>IF(punkty[[#This Row],[v1]] &lt; 40000,1,"")</f>
        <v/>
      </c>
    </row>
    <row r="6071" spans="5:8" x14ac:dyDescent="0.25">
      <c r="E6071" s="2">
        <v>226</v>
      </c>
      <c r="F6071" s="2">
        <v>174</v>
      </c>
      <c r="G6071" s="2">
        <f t="shared" si="94"/>
        <v>1352</v>
      </c>
      <c r="H6071" s="2">
        <f>IF(punkty[[#This Row],[v1]] &lt; 40000,1,"")</f>
        <v>1</v>
      </c>
    </row>
    <row r="6072" spans="5:8" x14ac:dyDescent="0.25">
      <c r="E6072" s="1">
        <v>297</v>
      </c>
      <c r="F6072" s="1">
        <v>284</v>
      </c>
      <c r="G6072" s="1">
        <f t="shared" si="94"/>
        <v>16465</v>
      </c>
      <c r="H6072" s="1">
        <f>IF(punkty[[#This Row],[v1]] &lt; 40000,1,"")</f>
        <v>1</v>
      </c>
    </row>
    <row r="6073" spans="5:8" x14ac:dyDescent="0.25">
      <c r="E6073" s="2">
        <v>204</v>
      </c>
      <c r="F6073" s="2">
        <v>242</v>
      </c>
      <c r="G6073" s="2">
        <f t="shared" si="94"/>
        <v>1780</v>
      </c>
      <c r="H6073" s="2">
        <f>IF(punkty[[#This Row],[v1]] &lt; 40000,1,"")</f>
        <v>1</v>
      </c>
    </row>
    <row r="6074" spans="5:8" x14ac:dyDescent="0.25">
      <c r="E6074" s="1">
        <v>209</v>
      </c>
      <c r="F6074" s="1">
        <v>229</v>
      </c>
      <c r="G6074" s="1">
        <f t="shared" si="94"/>
        <v>922</v>
      </c>
      <c r="H6074" s="1">
        <f>IF(punkty[[#This Row],[v1]] &lt; 40000,1,"")</f>
        <v>1</v>
      </c>
    </row>
    <row r="6075" spans="5:8" x14ac:dyDescent="0.25">
      <c r="E6075" s="2">
        <v>187</v>
      </c>
      <c r="F6075" s="2">
        <v>105</v>
      </c>
      <c r="G6075" s="2">
        <f t="shared" si="94"/>
        <v>9194</v>
      </c>
      <c r="H6075" s="2">
        <f>IF(punkty[[#This Row],[v1]] &lt; 40000,1,"")</f>
        <v>1</v>
      </c>
    </row>
    <row r="6076" spans="5:8" x14ac:dyDescent="0.25">
      <c r="E6076" s="1">
        <v>197</v>
      </c>
      <c r="F6076" s="1">
        <v>47</v>
      </c>
      <c r="G6076" s="1">
        <f t="shared" si="94"/>
        <v>23418</v>
      </c>
      <c r="H6076" s="1">
        <f>IF(punkty[[#This Row],[v1]] &lt; 40000,1,"")</f>
        <v>1</v>
      </c>
    </row>
    <row r="6077" spans="5:8" x14ac:dyDescent="0.25">
      <c r="E6077" s="2">
        <v>127</v>
      </c>
      <c r="F6077" s="2">
        <v>383</v>
      </c>
      <c r="G6077" s="2">
        <f t="shared" si="94"/>
        <v>38818</v>
      </c>
      <c r="H6077" s="2">
        <f>IF(punkty[[#This Row],[v1]] &lt; 40000,1,"")</f>
        <v>1</v>
      </c>
    </row>
    <row r="6078" spans="5:8" x14ac:dyDescent="0.25">
      <c r="E6078" s="1">
        <v>124</v>
      </c>
      <c r="F6078" s="1">
        <v>103</v>
      </c>
      <c r="G6078" s="1">
        <f t="shared" si="94"/>
        <v>15185</v>
      </c>
      <c r="H6078" s="1">
        <f>IF(punkty[[#This Row],[v1]] &lt; 40000,1,"")</f>
        <v>1</v>
      </c>
    </row>
    <row r="6079" spans="5:8" x14ac:dyDescent="0.25">
      <c r="E6079" s="2">
        <v>250</v>
      </c>
      <c r="F6079" s="2">
        <v>249</v>
      </c>
      <c r="G6079" s="2">
        <f t="shared" si="94"/>
        <v>4901</v>
      </c>
      <c r="H6079" s="2">
        <f>IF(punkty[[#This Row],[v1]] &lt; 40000,1,"")</f>
        <v>1</v>
      </c>
    </row>
    <row r="6080" spans="5:8" x14ac:dyDescent="0.25">
      <c r="E6080" s="1">
        <v>190</v>
      </c>
      <c r="F6080" s="1">
        <v>280</v>
      </c>
      <c r="G6080" s="1">
        <f t="shared" si="94"/>
        <v>6500</v>
      </c>
      <c r="H6080" s="1">
        <f>IF(punkty[[#This Row],[v1]] &lt; 40000,1,"")</f>
        <v>1</v>
      </c>
    </row>
    <row r="6081" spans="5:8" x14ac:dyDescent="0.25">
      <c r="E6081" s="2">
        <v>217</v>
      </c>
      <c r="F6081" s="2">
        <v>396</v>
      </c>
      <c r="G6081" s="2">
        <f t="shared" si="94"/>
        <v>38705</v>
      </c>
      <c r="H6081" s="2">
        <f>IF(punkty[[#This Row],[v1]] &lt; 40000,1,"")</f>
        <v>1</v>
      </c>
    </row>
    <row r="6082" spans="5:8" x14ac:dyDescent="0.25">
      <c r="E6082" s="1">
        <v>275</v>
      </c>
      <c r="F6082" s="1">
        <v>266</v>
      </c>
      <c r="G6082" s="1">
        <f t="shared" si="94"/>
        <v>9981</v>
      </c>
      <c r="H6082" s="1">
        <f>IF(punkty[[#This Row],[v1]] &lt; 40000,1,"")</f>
        <v>1</v>
      </c>
    </row>
    <row r="6083" spans="5:8" x14ac:dyDescent="0.25">
      <c r="E6083" s="2">
        <v>183</v>
      </c>
      <c r="F6083" s="2">
        <v>380</v>
      </c>
      <c r="G6083" s="2">
        <f t="shared" si="94"/>
        <v>32689</v>
      </c>
      <c r="H6083" s="2">
        <f>IF(punkty[[#This Row],[v1]] &lt; 40000,1,"")</f>
        <v>1</v>
      </c>
    </row>
    <row r="6084" spans="5:8" x14ac:dyDescent="0.25">
      <c r="E6084" s="1">
        <v>308</v>
      </c>
      <c r="F6084" s="1">
        <v>315</v>
      </c>
      <c r="G6084" s="1">
        <f t="shared" si="94"/>
        <v>24889</v>
      </c>
      <c r="H6084" s="1">
        <f>IF(punkty[[#This Row],[v1]] &lt; 40000,1,"")</f>
        <v>1</v>
      </c>
    </row>
    <row r="6085" spans="5:8" x14ac:dyDescent="0.25">
      <c r="E6085" s="2">
        <v>197</v>
      </c>
      <c r="F6085" s="2">
        <v>218</v>
      </c>
      <c r="G6085" s="2">
        <f t="shared" si="94"/>
        <v>333</v>
      </c>
      <c r="H6085" s="2">
        <f>IF(punkty[[#This Row],[v1]] &lt; 40000,1,"")</f>
        <v>1</v>
      </c>
    </row>
    <row r="6086" spans="5:8" x14ac:dyDescent="0.25">
      <c r="E6086" s="1">
        <v>101</v>
      </c>
      <c r="F6086" s="1">
        <v>104</v>
      </c>
      <c r="G6086" s="1">
        <f t="shared" si="94"/>
        <v>19017</v>
      </c>
      <c r="H6086" s="1">
        <f>IF(punkty[[#This Row],[v1]] &lt; 40000,1,"")</f>
        <v>1</v>
      </c>
    </row>
    <row r="6087" spans="5:8" x14ac:dyDescent="0.25">
      <c r="E6087" s="2">
        <v>363</v>
      </c>
      <c r="F6087" s="2">
        <v>26</v>
      </c>
      <c r="G6087" s="2">
        <f t="shared" si="94"/>
        <v>56845</v>
      </c>
      <c r="H6087" s="2" t="str">
        <f>IF(punkty[[#This Row],[v1]] &lt; 40000,1,"")</f>
        <v/>
      </c>
    </row>
    <row r="6088" spans="5:8" x14ac:dyDescent="0.25">
      <c r="E6088" s="1">
        <v>184</v>
      </c>
      <c r="F6088" s="1">
        <v>301</v>
      </c>
      <c r="G6088" s="1">
        <f t="shared" si="94"/>
        <v>10457</v>
      </c>
      <c r="H6088" s="1">
        <f>IF(punkty[[#This Row],[v1]] &lt; 40000,1,"")</f>
        <v>1</v>
      </c>
    </row>
    <row r="6089" spans="5:8" x14ac:dyDescent="0.25">
      <c r="E6089" s="2">
        <v>270</v>
      </c>
      <c r="F6089" s="2">
        <v>105</v>
      </c>
      <c r="G6089" s="2">
        <f t="shared" ref="G6089:G6152" si="95">((E6089 - 200) * (E6089 - 200)) +(( F6089 - 200) * ( F6089 - 200))</f>
        <v>13925</v>
      </c>
      <c r="H6089" s="2">
        <f>IF(punkty[[#This Row],[v1]] &lt; 40000,1,"")</f>
        <v>1</v>
      </c>
    </row>
    <row r="6090" spans="5:8" x14ac:dyDescent="0.25">
      <c r="E6090" s="1">
        <v>229</v>
      </c>
      <c r="F6090" s="1">
        <v>78</v>
      </c>
      <c r="G6090" s="1">
        <f t="shared" si="95"/>
        <v>15725</v>
      </c>
      <c r="H6090" s="1">
        <f>IF(punkty[[#This Row],[v1]] &lt; 40000,1,"")</f>
        <v>1</v>
      </c>
    </row>
    <row r="6091" spans="5:8" x14ac:dyDescent="0.25">
      <c r="E6091" s="2">
        <v>325</v>
      </c>
      <c r="F6091" s="2">
        <v>217</v>
      </c>
      <c r="G6091" s="2">
        <f t="shared" si="95"/>
        <v>15914</v>
      </c>
      <c r="H6091" s="2">
        <f>IF(punkty[[#This Row],[v1]] &lt; 40000,1,"")</f>
        <v>1</v>
      </c>
    </row>
    <row r="6092" spans="5:8" x14ac:dyDescent="0.25">
      <c r="E6092" s="1">
        <v>119</v>
      </c>
      <c r="F6092" s="1">
        <v>384</v>
      </c>
      <c r="G6092" s="1">
        <f t="shared" si="95"/>
        <v>40417</v>
      </c>
      <c r="H6092" s="1" t="str">
        <f>IF(punkty[[#This Row],[v1]] &lt; 40000,1,"")</f>
        <v/>
      </c>
    </row>
    <row r="6093" spans="5:8" x14ac:dyDescent="0.25">
      <c r="E6093" s="2">
        <v>327</v>
      </c>
      <c r="F6093" s="2">
        <v>164</v>
      </c>
      <c r="G6093" s="2">
        <f t="shared" si="95"/>
        <v>17425</v>
      </c>
      <c r="H6093" s="2">
        <f>IF(punkty[[#This Row],[v1]] &lt; 40000,1,"")</f>
        <v>1</v>
      </c>
    </row>
    <row r="6094" spans="5:8" x14ac:dyDescent="0.25">
      <c r="E6094" s="1">
        <v>209</v>
      </c>
      <c r="F6094" s="1">
        <v>107</v>
      </c>
      <c r="G6094" s="1">
        <f t="shared" si="95"/>
        <v>8730</v>
      </c>
      <c r="H6094" s="1">
        <f>IF(punkty[[#This Row],[v1]] &lt; 40000,1,"")</f>
        <v>1</v>
      </c>
    </row>
    <row r="6095" spans="5:8" x14ac:dyDescent="0.25">
      <c r="E6095" s="2">
        <v>330</v>
      </c>
      <c r="F6095" s="2">
        <v>353</v>
      </c>
      <c r="G6095" s="2">
        <f t="shared" si="95"/>
        <v>40309</v>
      </c>
      <c r="H6095" s="2" t="str">
        <f>IF(punkty[[#This Row],[v1]] &lt; 40000,1,"")</f>
        <v/>
      </c>
    </row>
    <row r="6096" spans="5:8" x14ac:dyDescent="0.25">
      <c r="E6096" s="1">
        <v>198</v>
      </c>
      <c r="F6096" s="1">
        <v>379</v>
      </c>
      <c r="G6096" s="1">
        <f t="shared" si="95"/>
        <v>32045</v>
      </c>
      <c r="H6096" s="1">
        <f>IF(punkty[[#This Row],[v1]] &lt; 40000,1,"")</f>
        <v>1</v>
      </c>
    </row>
    <row r="6097" spans="5:8" x14ac:dyDescent="0.25">
      <c r="E6097" s="2">
        <v>79</v>
      </c>
      <c r="F6097" s="2">
        <v>313</v>
      </c>
      <c r="G6097" s="2">
        <f t="shared" si="95"/>
        <v>27410</v>
      </c>
      <c r="H6097" s="2">
        <f>IF(punkty[[#This Row],[v1]] &lt; 40000,1,"")</f>
        <v>1</v>
      </c>
    </row>
    <row r="6098" spans="5:8" x14ac:dyDescent="0.25">
      <c r="E6098" s="1">
        <v>235</v>
      </c>
      <c r="F6098" s="1">
        <v>27</v>
      </c>
      <c r="G6098" s="1">
        <f t="shared" si="95"/>
        <v>31154</v>
      </c>
      <c r="H6098" s="1">
        <f>IF(punkty[[#This Row],[v1]] &lt; 40000,1,"")</f>
        <v>1</v>
      </c>
    </row>
    <row r="6099" spans="5:8" x14ac:dyDescent="0.25">
      <c r="E6099" s="2">
        <v>234</v>
      </c>
      <c r="F6099" s="2">
        <v>327</v>
      </c>
      <c r="G6099" s="2">
        <f t="shared" si="95"/>
        <v>17285</v>
      </c>
      <c r="H6099" s="2">
        <f>IF(punkty[[#This Row],[v1]] &lt; 40000,1,"")</f>
        <v>1</v>
      </c>
    </row>
    <row r="6100" spans="5:8" x14ac:dyDescent="0.25">
      <c r="E6100" s="1">
        <v>370</v>
      </c>
      <c r="F6100" s="1">
        <v>153</v>
      </c>
      <c r="G6100" s="1">
        <f t="shared" si="95"/>
        <v>31109</v>
      </c>
      <c r="H6100" s="1">
        <f>IF(punkty[[#This Row],[v1]] &lt; 40000,1,"")</f>
        <v>1</v>
      </c>
    </row>
    <row r="6101" spans="5:8" x14ac:dyDescent="0.25">
      <c r="E6101" s="2">
        <v>249</v>
      </c>
      <c r="F6101" s="2">
        <v>366</v>
      </c>
      <c r="G6101" s="2">
        <f t="shared" si="95"/>
        <v>29957</v>
      </c>
      <c r="H6101" s="2">
        <f>IF(punkty[[#This Row],[v1]] &lt; 40000,1,"")</f>
        <v>1</v>
      </c>
    </row>
    <row r="6102" spans="5:8" x14ac:dyDescent="0.25">
      <c r="E6102" s="1">
        <v>130</v>
      </c>
      <c r="F6102" s="1">
        <v>13</v>
      </c>
      <c r="G6102" s="1">
        <f t="shared" si="95"/>
        <v>39869</v>
      </c>
      <c r="H6102" s="1">
        <f>IF(punkty[[#This Row],[v1]] &lt; 40000,1,"")</f>
        <v>1</v>
      </c>
    </row>
    <row r="6103" spans="5:8" x14ac:dyDescent="0.25">
      <c r="E6103" s="2">
        <v>297</v>
      </c>
      <c r="F6103" s="2">
        <v>80</v>
      </c>
      <c r="G6103" s="2">
        <f t="shared" si="95"/>
        <v>23809</v>
      </c>
      <c r="H6103" s="2">
        <f>IF(punkty[[#This Row],[v1]] &lt; 40000,1,"")</f>
        <v>1</v>
      </c>
    </row>
    <row r="6104" spans="5:8" x14ac:dyDescent="0.25">
      <c r="E6104" s="1">
        <v>371</v>
      </c>
      <c r="F6104" s="1">
        <v>72</v>
      </c>
      <c r="G6104" s="1">
        <f t="shared" si="95"/>
        <v>45625</v>
      </c>
      <c r="H6104" s="1" t="str">
        <f>IF(punkty[[#This Row],[v1]] &lt; 40000,1,"")</f>
        <v/>
      </c>
    </row>
    <row r="6105" spans="5:8" x14ac:dyDescent="0.25">
      <c r="E6105" s="2">
        <v>202</v>
      </c>
      <c r="F6105" s="2">
        <v>99</v>
      </c>
      <c r="G6105" s="2">
        <f t="shared" si="95"/>
        <v>10205</v>
      </c>
      <c r="H6105" s="2">
        <f>IF(punkty[[#This Row],[v1]] &lt; 40000,1,"")</f>
        <v>1</v>
      </c>
    </row>
    <row r="6106" spans="5:8" x14ac:dyDescent="0.25">
      <c r="E6106" s="1">
        <v>246</v>
      </c>
      <c r="F6106" s="1">
        <v>86</v>
      </c>
      <c r="G6106" s="1">
        <f t="shared" si="95"/>
        <v>15112</v>
      </c>
      <c r="H6106" s="1">
        <f>IF(punkty[[#This Row],[v1]] &lt; 40000,1,"")</f>
        <v>1</v>
      </c>
    </row>
    <row r="6107" spans="5:8" x14ac:dyDescent="0.25">
      <c r="E6107" s="2">
        <v>91</v>
      </c>
      <c r="F6107" s="2">
        <v>103</v>
      </c>
      <c r="G6107" s="2">
        <f t="shared" si="95"/>
        <v>21290</v>
      </c>
      <c r="H6107" s="2">
        <f>IF(punkty[[#This Row],[v1]] &lt; 40000,1,"")</f>
        <v>1</v>
      </c>
    </row>
    <row r="6108" spans="5:8" x14ac:dyDescent="0.25">
      <c r="E6108" s="1">
        <v>287</v>
      </c>
      <c r="F6108" s="1">
        <v>50</v>
      </c>
      <c r="G6108" s="1">
        <f t="shared" si="95"/>
        <v>30069</v>
      </c>
      <c r="H6108" s="1">
        <f>IF(punkty[[#This Row],[v1]] &lt; 40000,1,"")</f>
        <v>1</v>
      </c>
    </row>
    <row r="6109" spans="5:8" x14ac:dyDescent="0.25">
      <c r="E6109" s="2">
        <v>186</v>
      </c>
      <c r="F6109" s="2">
        <v>266</v>
      </c>
      <c r="G6109" s="2">
        <f t="shared" si="95"/>
        <v>4552</v>
      </c>
      <c r="H6109" s="2">
        <f>IF(punkty[[#This Row],[v1]] &lt; 40000,1,"")</f>
        <v>1</v>
      </c>
    </row>
    <row r="6110" spans="5:8" x14ac:dyDescent="0.25">
      <c r="E6110" s="1">
        <v>376</v>
      </c>
      <c r="F6110" s="1">
        <v>242</v>
      </c>
      <c r="G6110" s="1">
        <f t="shared" si="95"/>
        <v>32740</v>
      </c>
      <c r="H6110" s="1">
        <f>IF(punkty[[#This Row],[v1]] &lt; 40000,1,"")</f>
        <v>1</v>
      </c>
    </row>
    <row r="6111" spans="5:8" x14ac:dyDescent="0.25">
      <c r="E6111" s="2">
        <v>148</v>
      </c>
      <c r="F6111" s="2">
        <v>142</v>
      </c>
      <c r="G6111" s="2">
        <f t="shared" si="95"/>
        <v>6068</v>
      </c>
      <c r="H6111" s="2">
        <f>IF(punkty[[#This Row],[v1]] &lt; 40000,1,"")</f>
        <v>1</v>
      </c>
    </row>
    <row r="6112" spans="5:8" x14ac:dyDescent="0.25">
      <c r="E6112" s="1">
        <v>146</v>
      </c>
      <c r="F6112" s="1">
        <v>219</v>
      </c>
      <c r="G6112" s="1">
        <f t="shared" si="95"/>
        <v>3277</v>
      </c>
      <c r="H6112" s="1">
        <f>IF(punkty[[#This Row],[v1]] &lt; 40000,1,"")</f>
        <v>1</v>
      </c>
    </row>
    <row r="6113" spans="5:8" x14ac:dyDescent="0.25">
      <c r="E6113" s="2">
        <v>358</v>
      </c>
      <c r="F6113" s="2">
        <v>200</v>
      </c>
      <c r="G6113" s="2">
        <f t="shared" si="95"/>
        <v>24964</v>
      </c>
      <c r="H6113" s="2">
        <f>IF(punkty[[#This Row],[v1]] &lt; 40000,1,"")</f>
        <v>1</v>
      </c>
    </row>
    <row r="6114" spans="5:8" x14ac:dyDescent="0.25">
      <c r="E6114" s="1">
        <v>260</v>
      </c>
      <c r="F6114" s="1">
        <v>315</v>
      </c>
      <c r="G6114" s="1">
        <f t="shared" si="95"/>
        <v>16825</v>
      </c>
      <c r="H6114" s="1">
        <f>IF(punkty[[#This Row],[v1]] &lt; 40000,1,"")</f>
        <v>1</v>
      </c>
    </row>
    <row r="6115" spans="5:8" x14ac:dyDescent="0.25">
      <c r="E6115" s="2">
        <v>225</v>
      </c>
      <c r="F6115" s="2">
        <v>127</v>
      </c>
      <c r="G6115" s="2">
        <f t="shared" si="95"/>
        <v>5954</v>
      </c>
      <c r="H6115" s="2">
        <f>IF(punkty[[#This Row],[v1]] &lt; 40000,1,"")</f>
        <v>1</v>
      </c>
    </row>
    <row r="6116" spans="5:8" x14ac:dyDescent="0.25">
      <c r="E6116" s="1">
        <v>271</v>
      </c>
      <c r="F6116" s="1">
        <v>339</v>
      </c>
      <c r="G6116" s="1">
        <f t="shared" si="95"/>
        <v>24362</v>
      </c>
      <c r="H6116" s="1">
        <f>IF(punkty[[#This Row],[v1]] &lt; 40000,1,"")</f>
        <v>1</v>
      </c>
    </row>
    <row r="6117" spans="5:8" x14ac:dyDescent="0.25">
      <c r="E6117" s="2">
        <v>19</v>
      </c>
      <c r="F6117" s="2">
        <v>15</v>
      </c>
      <c r="G6117" s="2">
        <f t="shared" si="95"/>
        <v>66986</v>
      </c>
      <c r="H6117" s="2" t="str">
        <f>IF(punkty[[#This Row],[v1]] &lt; 40000,1,"")</f>
        <v/>
      </c>
    </row>
    <row r="6118" spans="5:8" x14ac:dyDescent="0.25">
      <c r="E6118" s="1">
        <v>286</v>
      </c>
      <c r="F6118" s="1">
        <v>395</v>
      </c>
      <c r="G6118" s="1">
        <f t="shared" si="95"/>
        <v>45421</v>
      </c>
      <c r="H6118" s="1" t="str">
        <f>IF(punkty[[#This Row],[v1]] &lt; 40000,1,"")</f>
        <v/>
      </c>
    </row>
    <row r="6119" spans="5:8" x14ac:dyDescent="0.25">
      <c r="E6119" s="2">
        <v>189</v>
      </c>
      <c r="F6119" s="2">
        <v>321</v>
      </c>
      <c r="G6119" s="2">
        <f t="shared" si="95"/>
        <v>14762</v>
      </c>
      <c r="H6119" s="2">
        <f>IF(punkty[[#This Row],[v1]] &lt; 40000,1,"")</f>
        <v>1</v>
      </c>
    </row>
    <row r="6120" spans="5:8" x14ac:dyDescent="0.25">
      <c r="E6120" s="1">
        <v>74</v>
      </c>
      <c r="F6120" s="1">
        <v>346</v>
      </c>
      <c r="G6120" s="1">
        <f t="shared" si="95"/>
        <v>37192</v>
      </c>
      <c r="H6120" s="1">
        <f>IF(punkty[[#This Row],[v1]] &lt; 40000,1,"")</f>
        <v>1</v>
      </c>
    </row>
    <row r="6121" spans="5:8" x14ac:dyDescent="0.25">
      <c r="E6121" s="2">
        <v>399</v>
      </c>
      <c r="F6121" s="2">
        <v>312</v>
      </c>
      <c r="G6121" s="2">
        <f t="shared" si="95"/>
        <v>52145</v>
      </c>
      <c r="H6121" s="2" t="str">
        <f>IF(punkty[[#This Row],[v1]] &lt; 40000,1,"")</f>
        <v/>
      </c>
    </row>
    <row r="6122" spans="5:8" x14ac:dyDescent="0.25">
      <c r="E6122" s="1">
        <v>294</v>
      </c>
      <c r="F6122" s="1">
        <v>325</v>
      </c>
      <c r="G6122" s="1">
        <f t="shared" si="95"/>
        <v>24461</v>
      </c>
      <c r="H6122" s="1">
        <f>IF(punkty[[#This Row],[v1]] &lt; 40000,1,"")</f>
        <v>1</v>
      </c>
    </row>
    <row r="6123" spans="5:8" x14ac:dyDescent="0.25">
      <c r="E6123" s="2">
        <v>344</v>
      </c>
      <c r="F6123" s="2">
        <v>367</v>
      </c>
      <c r="G6123" s="2">
        <f t="shared" si="95"/>
        <v>48625</v>
      </c>
      <c r="H6123" s="2" t="str">
        <f>IF(punkty[[#This Row],[v1]] &lt; 40000,1,"")</f>
        <v/>
      </c>
    </row>
    <row r="6124" spans="5:8" x14ac:dyDescent="0.25">
      <c r="E6124" s="1">
        <v>7</v>
      </c>
      <c r="F6124" s="1">
        <v>381</v>
      </c>
      <c r="G6124" s="1">
        <f t="shared" si="95"/>
        <v>70010</v>
      </c>
      <c r="H6124" s="1" t="str">
        <f>IF(punkty[[#This Row],[v1]] &lt; 40000,1,"")</f>
        <v/>
      </c>
    </row>
    <row r="6125" spans="5:8" x14ac:dyDescent="0.25">
      <c r="E6125" s="2">
        <v>43</v>
      </c>
      <c r="F6125" s="2">
        <v>46</v>
      </c>
      <c r="G6125" s="2">
        <f t="shared" si="95"/>
        <v>48365</v>
      </c>
      <c r="H6125" s="2" t="str">
        <f>IF(punkty[[#This Row],[v1]] &lt; 40000,1,"")</f>
        <v/>
      </c>
    </row>
    <row r="6126" spans="5:8" x14ac:dyDescent="0.25">
      <c r="E6126" s="1">
        <v>243</v>
      </c>
      <c r="F6126" s="1">
        <v>221</v>
      </c>
      <c r="G6126" s="1">
        <f t="shared" si="95"/>
        <v>2290</v>
      </c>
      <c r="H6126" s="1">
        <f>IF(punkty[[#This Row],[v1]] &lt; 40000,1,"")</f>
        <v>1</v>
      </c>
    </row>
    <row r="6127" spans="5:8" x14ac:dyDescent="0.25">
      <c r="E6127" s="2">
        <v>368</v>
      </c>
      <c r="F6127" s="2">
        <v>205</v>
      </c>
      <c r="G6127" s="2">
        <f t="shared" si="95"/>
        <v>28249</v>
      </c>
      <c r="H6127" s="2">
        <f>IF(punkty[[#This Row],[v1]] &lt; 40000,1,"")</f>
        <v>1</v>
      </c>
    </row>
    <row r="6128" spans="5:8" x14ac:dyDescent="0.25">
      <c r="E6128" s="1">
        <v>310</v>
      </c>
      <c r="F6128" s="1">
        <v>88</v>
      </c>
      <c r="G6128" s="1">
        <f t="shared" si="95"/>
        <v>24644</v>
      </c>
      <c r="H6128" s="1">
        <f>IF(punkty[[#This Row],[v1]] &lt; 40000,1,"")</f>
        <v>1</v>
      </c>
    </row>
    <row r="6129" spans="5:8" x14ac:dyDescent="0.25">
      <c r="E6129" s="2">
        <v>243</v>
      </c>
      <c r="F6129" s="2">
        <v>135</v>
      </c>
      <c r="G6129" s="2">
        <f t="shared" si="95"/>
        <v>6074</v>
      </c>
      <c r="H6129" s="2">
        <f>IF(punkty[[#This Row],[v1]] &lt; 40000,1,"")</f>
        <v>1</v>
      </c>
    </row>
    <row r="6130" spans="5:8" x14ac:dyDescent="0.25">
      <c r="E6130" s="1">
        <v>220</v>
      </c>
      <c r="F6130" s="1">
        <v>192</v>
      </c>
      <c r="G6130" s="1">
        <f t="shared" si="95"/>
        <v>464</v>
      </c>
      <c r="H6130" s="1">
        <f>IF(punkty[[#This Row],[v1]] &lt; 40000,1,"")</f>
        <v>1</v>
      </c>
    </row>
    <row r="6131" spans="5:8" x14ac:dyDescent="0.25">
      <c r="E6131" s="2">
        <v>267</v>
      </c>
      <c r="F6131" s="2">
        <v>316</v>
      </c>
      <c r="G6131" s="2">
        <f t="shared" si="95"/>
        <v>17945</v>
      </c>
      <c r="H6131" s="2">
        <f>IF(punkty[[#This Row],[v1]] &lt; 40000,1,"")</f>
        <v>1</v>
      </c>
    </row>
    <row r="6132" spans="5:8" x14ac:dyDescent="0.25">
      <c r="E6132" s="1">
        <v>15</v>
      </c>
      <c r="F6132" s="1">
        <v>369</v>
      </c>
      <c r="G6132" s="1">
        <f t="shared" si="95"/>
        <v>62786</v>
      </c>
      <c r="H6132" s="1" t="str">
        <f>IF(punkty[[#This Row],[v1]] &lt; 40000,1,"")</f>
        <v/>
      </c>
    </row>
    <row r="6133" spans="5:8" x14ac:dyDescent="0.25">
      <c r="E6133" s="2">
        <v>166</v>
      </c>
      <c r="F6133" s="2">
        <v>27</v>
      </c>
      <c r="G6133" s="2">
        <f t="shared" si="95"/>
        <v>31085</v>
      </c>
      <c r="H6133" s="2">
        <f>IF(punkty[[#This Row],[v1]] &lt; 40000,1,"")</f>
        <v>1</v>
      </c>
    </row>
    <row r="6134" spans="5:8" x14ac:dyDescent="0.25">
      <c r="E6134" s="1">
        <v>76</v>
      </c>
      <c r="F6134" s="1">
        <v>47</v>
      </c>
      <c r="G6134" s="1">
        <f t="shared" si="95"/>
        <v>38785</v>
      </c>
      <c r="H6134" s="1">
        <f>IF(punkty[[#This Row],[v1]] &lt; 40000,1,"")</f>
        <v>1</v>
      </c>
    </row>
    <row r="6135" spans="5:8" x14ac:dyDescent="0.25">
      <c r="E6135" s="2">
        <v>48</v>
      </c>
      <c r="F6135" s="2">
        <v>114</v>
      </c>
      <c r="G6135" s="2">
        <f t="shared" si="95"/>
        <v>30500</v>
      </c>
      <c r="H6135" s="2">
        <f>IF(punkty[[#This Row],[v1]] &lt; 40000,1,"")</f>
        <v>1</v>
      </c>
    </row>
    <row r="6136" spans="5:8" x14ac:dyDescent="0.25">
      <c r="E6136" s="1">
        <v>69</v>
      </c>
      <c r="F6136" s="1">
        <v>3</v>
      </c>
      <c r="G6136" s="1">
        <f t="shared" si="95"/>
        <v>55970</v>
      </c>
      <c r="H6136" s="1" t="str">
        <f>IF(punkty[[#This Row],[v1]] &lt; 40000,1,"")</f>
        <v/>
      </c>
    </row>
    <row r="6137" spans="5:8" x14ac:dyDescent="0.25">
      <c r="E6137" s="2">
        <v>268</v>
      </c>
      <c r="F6137" s="2">
        <v>49</v>
      </c>
      <c r="G6137" s="2">
        <f t="shared" si="95"/>
        <v>27425</v>
      </c>
      <c r="H6137" s="2">
        <f>IF(punkty[[#This Row],[v1]] &lt; 40000,1,"")</f>
        <v>1</v>
      </c>
    </row>
    <row r="6138" spans="5:8" x14ac:dyDescent="0.25">
      <c r="E6138" s="1">
        <v>327</v>
      </c>
      <c r="F6138" s="1">
        <v>142</v>
      </c>
      <c r="G6138" s="1">
        <f t="shared" si="95"/>
        <v>19493</v>
      </c>
      <c r="H6138" s="1">
        <f>IF(punkty[[#This Row],[v1]] &lt; 40000,1,"")</f>
        <v>1</v>
      </c>
    </row>
    <row r="6139" spans="5:8" x14ac:dyDescent="0.25">
      <c r="E6139" s="2">
        <v>45</v>
      </c>
      <c r="F6139" s="2">
        <v>244</v>
      </c>
      <c r="G6139" s="2">
        <f t="shared" si="95"/>
        <v>25961</v>
      </c>
      <c r="H6139" s="2">
        <f>IF(punkty[[#This Row],[v1]] &lt; 40000,1,"")</f>
        <v>1</v>
      </c>
    </row>
    <row r="6140" spans="5:8" x14ac:dyDescent="0.25">
      <c r="E6140" s="1">
        <v>217</v>
      </c>
      <c r="F6140" s="1">
        <v>174</v>
      </c>
      <c r="G6140" s="1">
        <f t="shared" si="95"/>
        <v>965</v>
      </c>
      <c r="H6140" s="1">
        <f>IF(punkty[[#This Row],[v1]] &lt; 40000,1,"")</f>
        <v>1</v>
      </c>
    </row>
    <row r="6141" spans="5:8" x14ac:dyDescent="0.25">
      <c r="E6141" s="2">
        <v>217</v>
      </c>
      <c r="F6141" s="2">
        <v>7</v>
      </c>
      <c r="G6141" s="2">
        <f t="shared" si="95"/>
        <v>37538</v>
      </c>
      <c r="H6141" s="2">
        <f>IF(punkty[[#This Row],[v1]] &lt; 40000,1,"")</f>
        <v>1</v>
      </c>
    </row>
    <row r="6142" spans="5:8" x14ac:dyDescent="0.25">
      <c r="E6142" s="1">
        <v>34</v>
      </c>
      <c r="F6142" s="1">
        <v>241</v>
      </c>
      <c r="G6142" s="1">
        <f t="shared" si="95"/>
        <v>29237</v>
      </c>
      <c r="H6142" s="1">
        <f>IF(punkty[[#This Row],[v1]] &lt; 40000,1,"")</f>
        <v>1</v>
      </c>
    </row>
    <row r="6143" spans="5:8" x14ac:dyDescent="0.25">
      <c r="E6143" s="2">
        <v>59</v>
      </c>
      <c r="F6143" s="2">
        <v>319</v>
      </c>
      <c r="G6143" s="2">
        <f t="shared" si="95"/>
        <v>34042</v>
      </c>
      <c r="H6143" s="2">
        <f>IF(punkty[[#This Row],[v1]] &lt; 40000,1,"")</f>
        <v>1</v>
      </c>
    </row>
    <row r="6144" spans="5:8" x14ac:dyDescent="0.25">
      <c r="E6144" s="1">
        <v>40</v>
      </c>
      <c r="F6144" s="1">
        <v>103</v>
      </c>
      <c r="G6144" s="1">
        <f t="shared" si="95"/>
        <v>35009</v>
      </c>
      <c r="H6144" s="1">
        <f>IF(punkty[[#This Row],[v1]] &lt; 40000,1,"")</f>
        <v>1</v>
      </c>
    </row>
    <row r="6145" spans="5:8" x14ac:dyDescent="0.25">
      <c r="E6145" s="2">
        <v>128</v>
      </c>
      <c r="F6145" s="2">
        <v>33</v>
      </c>
      <c r="G6145" s="2">
        <f t="shared" si="95"/>
        <v>33073</v>
      </c>
      <c r="H6145" s="2">
        <f>IF(punkty[[#This Row],[v1]] &lt; 40000,1,"")</f>
        <v>1</v>
      </c>
    </row>
    <row r="6146" spans="5:8" x14ac:dyDescent="0.25">
      <c r="E6146" s="1">
        <v>236</v>
      </c>
      <c r="F6146" s="1">
        <v>378</v>
      </c>
      <c r="G6146" s="1">
        <f t="shared" si="95"/>
        <v>32980</v>
      </c>
      <c r="H6146" s="1">
        <f>IF(punkty[[#This Row],[v1]] &lt; 40000,1,"")</f>
        <v>1</v>
      </c>
    </row>
    <row r="6147" spans="5:8" x14ac:dyDescent="0.25">
      <c r="E6147" s="2">
        <v>165</v>
      </c>
      <c r="F6147" s="2">
        <v>232</v>
      </c>
      <c r="G6147" s="2">
        <f t="shared" si="95"/>
        <v>2249</v>
      </c>
      <c r="H6147" s="2">
        <f>IF(punkty[[#This Row],[v1]] &lt; 40000,1,"")</f>
        <v>1</v>
      </c>
    </row>
    <row r="6148" spans="5:8" x14ac:dyDescent="0.25">
      <c r="E6148" s="1">
        <v>196</v>
      </c>
      <c r="F6148" s="1">
        <v>296</v>
      </c>
      <c r="G6148" s="1">
        <f t="shared" si="95"/>
        <v>9232</v>
      </c>
      <c r="H6148" s="1">
        <f>IF(punkty[[#This Row],[v1]] &lt; 40000,1,"")</f>
        <v>1</v>
      </c>
    </row>
    <row r="6149" spans="5:8" x14ac:dyDescent="0.25">
      <c r="E6149" s="2">
        <v>202</v>
      </c>
      <c r="F6149" s="2">
        <v>339</v>
      </c>
      <c r="G6149" s="2">
        <f t="shared" si="95"/>
        <v>19325</v>
      </c>
      <c r="H6149" s="2">
        <f>IF(punkty[[#This Row],[v1]] &lt; 40000,1,"")</f>
        <v>1</v>
      </c>
    </row>
    <row r="6150" spans="5:8" x14ac:dyDescent="0.25">
      <c r="E6150" s="1">
        <v>64</v>
      </c>
      <c r="F6150" s="1">
        <v>314</v>
      </c>
      <c r="G6150" s="1">
        <f t="shared" si="95"/>
        <v>31492</v>
      </c>
      <c r="H6150" s="1">
        <f>IF(punkty[[#This Row],[v1]] &lt; 40000,1,"")</f>
        <v>1</v>
      </c>
    </row>
    <row r="6151" spans="5:8" x14ac:dyDescent="0.25">
      <c r="E6151" s="2">
        <v>290</v>
      </c>
      <c r="F6151" s="2">
        <v>90</v>
      </c>
      <c r="G6151" s="2">
        <f t="shared" si="95"/>
        <v>20200</v>
      </c>
      <c r="H6151" s="2">
        <f>IF(punkty[[#This Row],[v1]] &lt; 40000,1,"")</f>
        <v>1</v>
      </c>
    </row>
    <row r="6152" spans="5:8" x14ac:dyDescent="0.25">
      <c r="E6152" s="1">
        <v>68</v>
      </c>
      <c r="F6152" s="1">
        <v>167</v>
      </c>
      <c r="G6152" s="1">
        <f t="shared" si="95"/>
        <v>18513</v>
      </c>
      <c r="H6152" s="1">
        <f>IF(punkty[[#This Row],[v1]] &lt; 40000,1,"")</f>
        <v>1</v>
      </c>
    </row>
    <row r="6153" spans="5:8" x14ac:dyDescent="0.25">
      <c r="E6153" s="2">
        <v>72</v>
      </c>
      <c r="F6153" s="2">
        <v>215</v>
      </c>
      <c r="G6153" s="2">
        <f t="shared" ref="G6153:G6216" si="96">((E6153 - 200) * (E6153 - 200)) +(( F6153 - 200) * ( F6153 - 200))</f>
        <v>16609</v>
      </c>
      <c r="H6153" s="2">
        <f>IF(punkty[[#This Row],[v1]] &lt; 40000,1,"")</f>
        <v>1</v>
      </c>
    </row>
    <row r="6154" spans="5:8" x14ac:dyDescent="0.25">
      <c r="E6154" s="1">
        <v>370</v>
      </c>
      <c r="F6154" s="1">
        <v>0</v>
      </c>
      <c r="G6154" s="1">
        <f t="shared" si="96"/>
        <v>68900</v>
      </c>
      <c r="H6154" s="1" t="str">
        <f>IF(punkty[[#This Row],[v1]] &lt; 40000,1,"")</f>
        <v/>
      </c>
    </row>
    <row r="6155" spans="5:8" x14ac:dyDescent="0.25">
      <c r="E6155" s="2">
        <v>120</v>
      </c>
      <c r="F6155" s="2">
        <v>181</v>
      </c>
      <c r="G6155" s="2">
        <f t="shared" si="96"/>
        <v>6761</v>
      </c>
      <c r="H6155" s="2">
        <f>IF(punkty[[#This Row],[v1]] &lt; 40000,1,"")</f>
        <v>1</v>
      </c>
    </row>
    <row r="6156" spans="5:8" x14ac:dyDescent="0.25">
      <c r="E6156" s="1">
        <v>53</v>
      </c>
      <c r="F6156" s="1">
        <v>137</v>
      </c>
      <c r="G6156" s="1">
        <f t="shared" si="96"/>
        <v>25578</v>
      </c>
      <c r="H6156" s="1">
        <f>IF(punkty[[#This Row],[v1]] &lt; 40000,1,"")</f>
        <v>1</v>
      </c>
    </row>
    <row r="6157" spans="5:8" x14ac:dyDescent="0.25">
      <c r="E6157" s="2">
        <v>245</v>
      </c>
      <c r="F6157" s="2">
        <v>368</v>
      </c>
      <c r="G6157" s="2">
        <f t="shared" si="96"/>
        <v>30249</v>
      </c>
      <c r="H6157" s="2">
        <f>IF(punkty[[#This Row],[v1]] &lt; 40000,1,"")</f>
        <v>1</v>
      </c>
    </row>
    <row r="6158" spans="5:8" x14ac:dyDescent="0.25">
      <c r="E6158" s="1">
        <v>221</v>
      </c>
      <c r="F6158" s="1">
        <v>258</v>
      </c>
      <c r="G6158" s="1">
        <f t="shared" si="96"/>
        <v>3805</v>
      </c>
      <c r="H6158" s="1">
        <f>IF(punkty[[#This Row],[v1]] &lt; 40000,1,"")</f>
        <v>1</v>
      </c>
    </row>
    <row r="6159" spans="5:8" x14ac:dyDescent="0.25">
      <c r="E6159" s="2">
        <v>28</v>
      </c>
      <c r="F6159" s="2">
        <v>349</v>
      </c>
      <c r="G6159" s="2">
        <f t="shared" si="96"/>
        <v>51785</v>
      </c>
      <c r="H6159" s="2" t="str">
        <f>IF(punkty[[#This Row],[v1]] &lt; 40000,1,"")</f>
        <v/>
      </c>
    </row>
    <row r="6160" spans="5:8" x14ac:dyDescent="0.25">
      <c r="E6160" s="1">
        <v>147</v>
      </c>
      <c r="F6160" s="1">
        <v>47</v>
      </c>
      <c r="G6160" s="1">
        <f t="shared" si="96"/>
        <v>26218</v>
      </c>
      <c r="H6160" s="1">
        <f>IF(punkty[[#This Row],[v1]] &lt; 40000,1,"")</f>
        <v>1</v>
      </c>
    </row>
    <row r="6161" spans="5:8" x14ac:dyDescent="0.25">
      <c r="E6161" s="2">
        <v>335</v>
      </c>
      <c r="F6161" s="2">
        <v>351</v>
      </c>
      <c r="G6161" s="2">
        <f t="shared" si="96"/>
        <v>41026</v>
      </c>
      <c r="H6161" s="2" t="str">
        <f>IF(punkty[[#This Row],[v1]] &lt; 40000,1,"")</f>
        <v/>
      </c>
    </row>
    <row r="6162" spans="5:8" x14ac:dyDescent="0.25">
      <c r="E6162" s="1">
        <v>58</v>
      </c>
      <c r="F6162" s="1">
        <v>186</v>
      </c>
      <c r="G6162" s="1">
        <f t="shared" si="96"/>
        <v>20360</v>
      </c>
      <c r="H6162" s="1">
        <f>IF(punkty[[#This Row],[v1]] &lt; 40000,1,"")</f>
        <v>1</v>
      </c>
    </row>
    <row r="6163" spans="5:8" x14ac:dyDescent="0.25">
      <c r="E6163" s="2">
        <v>231</v>
      </c>
      <c r="F6163" s="2">
        <v>32</v>
      </c>
      <c r="G6163" s="2">
        <f t="shared" si="96"/>
        <v>29185</v>
      </c>
      <c r="H6163" s="2">
        <f>IF(punkty[[#This Row],[v1]] &lt; 40000,1,"")</f>
        <v>1</v>
      </c>
    </row>
    <row r="6164" spans="5:8" x14ac:dyDescent="0.25">
      <c r="E6164" s="1">
        <v>252</v>
      </c>
      <c r="F6164" s="1">
        <v>98</v>
      </c>
      <c r="G6164" s="1">
        <f t="shared" si="96"/>
        <v>13108</v>
      </c>
      <c r="H6164" s="1">
        <f>IF(punkty[[#This Row],[v1]] &lt; 40000,1,"")</f>
        <v>1</v>
      </c>
    </row>
    <row r="6165" spans="5:8" x14ac:dyDescent="0.25">
      <c r="E6165" s="2">
        <v>85</v>
      </c>
      <c r="F6165" s="2">
        <v>6</v>
      </c>
      <c r="G6165" s="2">
        <f t="shared" si="96"/>
        <v>50861</v>
      </c>
      <c r="H6165" s="2" t="str">
        <f>IF(punkty[[#This Row],[v1]] &lt; 40000,1,"")</f>
        <v/>
      </c>
    </row>
    <row r="6166" spans="5:8" x14ac:dyDescent="0.25">
      <c r="E6166" s="1">
        <v>313</v>
      </c>
      <c r="F6166" s="1">
        <v>62</v>
      </c>
      <c r="G6166" s="1">
        <f t="shared" si="96"/>
        <v>31813</v>
      </c>
      <c r="H6166" s="1">
        <f>IF(punkty[[#This Row],[v1]] &lt; 40000,1,"")</f>
        <v>1</v>
      </c>
    </row>
    <row r="6167" spans="5:8" x14ac:dyDescent="0.25">
      <c r="E6167" s="2">
        <v>265</v>
      </c>
      <c r="F6167" s="2">
        <v>223</v>
      </c>
      <c r="G6167" s="2">
        <f t="shared" si="96"/>
        <v>4754</v>
      </c>
      <c r="H6167" s="2">
        <f>IF(punkty[[#This Row],[v1]] &lt; 40000,1,"")</f>
        <v>1</v>
      </c>
    </row>
    <row r="6168" spans="5:8" x14ac:dyDescent="0.25">
      <c r="E6168" s="1">
        <v>315</v>
      </c>
      <c r="F6168" s="1">
        <v>53</v>
      </c>
      <c r="G6168" s="1">
        <f t="shared" si="96"/>
        <v>34834</v>
      </c>
      <c r="H6168" s="1">
        <f>IF(punkty[[#This Row],[v1]] &lt; 40000,1,"")</f>
        <v>1</v>
      </c>
    </row>
    <row r="6169" spans="5:8" x14ac:dyDescent="0.25">
      <c r="E6169" s="2">
        <v>66</v>
      </c>
      <c r="F6169" s="2">
        <v>258</v>
      </c>
      <c r="G6169" s="2">
        <f t="shared" si="96"/>
        <v>21320</v>
      </c>
      <c r="H6169" s="2">
        <f>IF(punkty[[#This Row],[v1]] &lt; 40000,1,"")</f>
        <v>1</v>
      </c>
    </row>
    <row r="6170" spans="5:8" x14ac:dyDescent="0.25">
      <c r="E6170" s="1">
        <v>75</v>
      </c>
      <c r="F6170" s="1">
        <v>180</v>
      </c>
      <c r="G6170" s="1">
        <f t="shared" si="96"/>
        <v>16025</v>
      </c>
      <c r="H6170" s="1">
        <f>IF(punkty[[#This Row],[v1]] &lt; 40000,1,"")</f>
        <v>1</v>
      </c>
    </row>
    <row r="6171" spans="5:8" x14ac:dyDescent="0.25">
      <c r="E6171" s="2">
        <v>225</v>
      </c>
      <c r="F6171" s="2">
        <v>73</v>
      </c>
      <c r="G6171" s="2">
        <f t="shared" si="96"/>
        <v>16754</v>
      </c>
      <c r="H6171" s="2">
        <f>IF(punkty[[#This Row],[v1]] &lt; 40000,1,"")</f>
        <v>1</v>
      </c>
    </row>
    <row r="6172" spans="5:8" x14ac:dyDescent="0.25">
      <c r="E6172" s="1">
        <v>105</v>
      </c>
      <c r="F6172" s="1">
        <v>112</v>
      </c>
      <c r="G6172" s="1">
        <f t="shared" si="96"/>
        <v>16769</v>
      </c>
      <c r="H6172" s="1">
        <f>IF(punkty[[#This Row],[v1]] &lt; 40000,1,"")</f>
        <v>1</v>
      </c>
    </row>
    <row r="6173" spans="5:8" x14ac:dyDescent="0.25">
      <c r="E6173" s="2">
        <v>362</v>
      </c>
      <c r="F6173" s="2">
        <v>55</v>
      </c>
      <c r="G6173" s="2">
        <f t="shared" si="96"/>
        <v>47269</v>
      </c>
      <c r="H6173" s="2" t="str">
        <f>IF(punkty[[#This Row],[v1]] &lt; 40000,1,"")</f>
        <v/>
      </c>
    </row>
    <row r="6174" spans="5:8" x14ac:dyDescent="0.25">
      <c r="E6174" s="1">
        <v>242</v>
      </c>
      <c r="F6174" s="1">
        <v>225</v>
      </c>
      <c r="G6174" s="1">
        <f t="shared" si="96"/>
        <v>2389</v>
      </c>
      <c r="H6174" s="1">
        <f>IF(punkty[[#This Row],[v1]] &lt; 40000,1,"")</f>
        <v>1</v>
      </c>
    </row>
    <row r="6175" spans="5:8" x14ac:dyDescent="0.25">
      <c r="E6175" s="2">
        <v>359</v>
      </c>
      <c r="F6175" s="2">
        <v>160</v>
      </c>
      <c r="G6175" s="2">
        <f t="shared" si="96"/>
        <v>26881</v>
      </c>
      <c r="H6175" s="2">
        <f>IF(punkty[[#This Row],[v1]] &lt; 40000,1,"")</f>
        <v>1</v>
      </c>
    </row>
    <row r="6176" spans="5:8" x14ac:dyDescent="0.25">
      <c r="E6176" s="1">
        <v>333</v>
      </c>
      <c r="F6176" s="1">
        <v>238</v>
      </c>
      <c r="G6176" s="1">
        <f t="shared" si="96"/>
        <v>19133</v>
      </c>
      <c r="H6176" s="1">
        <f>IF(punkty[[#This Row],[v1]] &lt; 40000,1,"")</f>
        <v>1</v>
      </c>
    </row>
    <row r="6177" spans="5:8" x14ac:dyDescent="0.25">
      <c r="E6177" s="2">
        <v>36</v>
      </c>
      <c r="F6177" s="2">
        <v>230</v>
      </c>
      <c r="G6177" s="2">
        <f t="shared" si="96"/>
        <v>27796</v>
      </c>
      <c r="H6177" s="2">
        <f>IF(punkty[[#This Row],[v1]] &lt; 40000,1,"")</f>
        <v>1</v>
      </c>
    </row>
    <row r="6178" spans="5:8" x14ac:dyDescent="0.25">
      <c r="E6178" s="1">
        <v>292</v>
      </c>
      <c r="F6178" s="1">
        <v>383</v>
      </c>
      <c r="G6178" s="1">
        <f t="shared" si="96"/>
        <v>41953</v>
      </c>
      <c r="H6178" s="1" t="str">
        <f>IF(punkty[[#This Row],[v1]] &lt; 40000,1,"")</f>
        <v/>
      </c>
    </row>
    <row r="6179" spans="5:8" x14ac:dyDescent="0.25">
      <c r="E6179" s="2">
        <v>192</v>
      </c>
      <c r="F6179" s="2">
        <v>352</v>
      </c>
      <c r="G6179" s="2">
        <f t="shared" si="96"/>
        <v>23168</v>
      </c>
      <c r="H6179" s="2">
        <f>IF(punkty[[#This Row],[v1]] &lt; 40000,1,"")</f>
        <v>1</v>
      </c>
    </row>
    <row r="6180" spans="5:8" x14ac:dyDescent="0.25">
      <c r="E6180" s="1">
        <v>252</v>
      </c>
      <c r="F6180" s="1">
        <v>263</v>
      </c>
      <c r="G6180" s="1">
        <f t="shared" si="96"/>
        <v>6673</v>
      </c>
      <c r="H6180" s="1">
        <f>IF(punkty[[#This Row],[v1]] &lt; 40000,1,"")</f>
        <v>1</v>
      </c>
    </row>
    <row r="6181" spans="5:8" x14ac:dyDescent="0.25">
      <c r="E6181" s="2">
        <v>236</v>
      </c>
      <c r="F6181" s="2">
        <v>123</v>
      </c>
      <c r="G6181" s="2">
        <f t="shared" si="96"/>
        <v>7225</v>
      </c>
      <c r="H6181" s="2">
        <f>IF(punkty[[#This Row],[v1]] &lt; 40000,1,"")</f>
        <v>1</v>
      </c>
    </row>
    <row r="6182" spans="5:8" x14ac:dyDescent="0.25">
      <c r="E6182" s="1">
        <v>153</v>
      </c>
      <c r="F6182" s="1">
        <v>134</v>
      </c>
      <c r="G6182" s="1">
        <f t="shared" si="96"/>
        <v>6565</v>
      </c>
      <c r="H6182" s="1">
        <f>IF(punkty[[#This Row],[v1]] &lt; 40000,1,"")</f>
        <v>1</v>
      </c>
    </row>
    <row r="6183" spans="5:8" x14ac:dyDescent="0.25">
      <c r="E6183" s="2">
        <v>66</v>
      </c>
      <c r="F6183" s="2">
        <v>277</v>
      </c>
      <c r="G6183" s="2">
        <f t="shared" si="96"/>
        <v>23885</v>
      </c>
      <c r="H6183" s="2">
        <f>IF(punkty[[#This Row],[v1]] &lt; 40000,1,"")</f>
        <v>1</v>
      </c>
    </row>
    <row r="6184" spans="5:8" x14ac:dyDescent="0.25">
      <c r="E6184" s="1">
        <v>107</v>
      </c>
      <c r="F6184" s="1">
        <v>248</v>
      </c>
      <c r="G6184" s="1">
        <f t="shared" si="96"/>
        <v>10953</v>
      </c>
      <c r="H6184" s="1">
        <f>IF(punkty[[#This Row],[v1]] &lt; 40000,1,"")</f>
        <v>1</v>
      </c>
    </row>
    <row r="6185" spans="5:8" x14ac:dyDescent="0.25">
      <c r="E6185" s="2">
        <v>297</v>
      </c>
      <c r="F6185" s="2">
        <v>23</v>
      </c>
      <c r="G6185" s="2">
        <f t="shared" si="96"/>
        <v>40738</v>
      </c>
      <c r="H6185" s="2" t="str">
        <f>IF(punkty[[#This Row],[v1]] &lt; 40000,1,"")</f>
        <v/>
      </c>
    </row>
    <row r="6186" spans="5:8" x14ac:dyDescent="0.25">
      <c r="E6186" s="1">
        <v>356</v>
      </c>
      <c r="F6186" s="1">
        <v>120</v>
      </c>
      <c r="G6186" s="1">
        <f t="shared" si="96"/>
        <v>30736</v>
      </c>
      <c r="H6186" s="1">
        <f>IF(punkty[[#This Row],[v1]] &lt; 40000,1,"")</f>
        <v>1</v>
      </c>
    </row>
    <row r="6187" spans="5:8" x14ac:dyDescent="0.25">
      <c r="E6187" s="2">
        <v>170</v>
      </c>
      <c r="F6187" s="2">
        <v>278</v>
      </c>
      <c r="G6187" s="2">
        <f t="shared" si="96"/>
        <v>6984</v>
      </c>
      <c r="H6187" s="2">
        <f>IF(punkty[[#This Row],[v1]] &lt; 40000,1,"")</f>
        <v>1</v>
      </c>
    </row>
    <row r="6188" spans="5:8" x14ac:dyDescent="0.25">
      <c r="E6188" s="1">
        <v>19</v>
      </c>
      <c r="F6188" s="1">
        <v>247</v>
      </c>
      <c r="G6188" s="1">
        <f t="shared" si="96"/>
        <v>34970</v>
      </c>
      <c r="H6188" s="1">
        <f>IF(punkty[[#This Row],[v1]] &lt; 40000,1,"")</f>
        <v>1</v>
      </c>
    </row>
    <row r="6189" spans="5:8" x14ac:dyDescent="0.25">
      <c r="E6189" s="2">
        <v>310</v>
      </c>
      <c r="F6189" s="2">
        <v>391</v>
      </c>
      <c r="G6189" s="2">
        <f t="shared" si="96"/>
        <v>48581</v>
      </c>
      <c r="H6189" s="2" t="str">
        <f>IF(punkty[[#This Row],[v1]] &lt; 40000,1,"")</f>
        <v/>
      </c>
    </row>
    <row r="6190" spans="5:8" x14ac:dyDescent="0.25">
      <c r="E6190" s="1">
        <v>104</v>
      </c>
      <c r="F6190" s="1">
        <v>180</v>
      </c>
      <c r="G6190" s="1">
        <f t="shared" si="96"/>
        <v>9616</v>
      </c>
      <c r="H6190" s="1">
        <f>IF(punkty[[#This Row],[v1]] &lt; 40000,1,"")</f>
        <v>1</v>
      </c>
    </row>
    <row r="6191" spans="5:8" x14ac:dyDescent="0.25">
      <c r="E6191" s="2">
        <v>267</v>
      </c>
      <c r="F6191" s="2">
        <v>172</v>
      </c>
      <c r="G6191" s="2">
        <f t="shared" si="96"/>
        <v>5273</v>
      </c>
      <c r="H6191" s="2">
        <f>IF(punkty[[#This Row],[v1]] &lt; 40000,1,"")</f>
        <v>1</v>
      </c>
    </row>
    <row r="6192" spans="5:8" x14ac:dyDescent="0.25">
      <c r="E6192" s="1">
        <v>263</v>
      </c>
      <c r="F6192" s="1">
        <v>295</v>
      </c>
      <c r="G6192" s="1">
        <f t="shared" si="96"/>
        <v>12994</v>
      </c>
      <c r="H6192" s="1">
        <f>IF(punkty[[#This Row],[v1]] &lt; 40000,1,"")</f>
        <v>1</v>
      </c>
    </row>
    <row r="6193" spans="5:8" x14ac:dyDescent="0.25">
      <c r="E6193" s="2">
        <v>271</v>
      </c>
      <c r="F6193" s="2">
        <v>299</v>
      </c>
      <c r="G6193" s="2">
        <f t="shared" si="96"/>
        <v>14842</v>
      </c>
      <c r="H6193" s="2">
        <f>IF(punkty[[#This Row],[v1]] &lt; 40000,1,"")</f>
        <v>1</v>
      </c>
    </row>
    <row r="6194" spans="5:8" x14ac:dyDescent="0.25">
      <c r="E6194" s="1">
        <v>292</v>
      </c>
      <c r="F6194" s="1">
        <v>358</v>
      </c>
      <c r="G6194" s="1">
        <f t="shared" si="96"/>
        <v>33428</v>
      </c>
      <c r="H6194" s="1">
        <f>IF(punkty[[#This Row],[v1]] &lt; 40000,1,"")</f>
        <v>1</v>
      </c>
    </row>
    <row r="6195" spans="5:8" x14ac:dyDescent="0.25">
      <c r="E6195" s="2">
        <v>399</v>
      </c>
      <c r="F6195" s="2">
        <v>125</v>
      </c>
      <c r="G6195" s="2">
        <f t="shared" si="96"/>
        <v>45226</v>
      </c>
      <c r="H6195" s="2" t="str">
        <f>IF(punkty[[#This Row],[v1]] &lt; 40000,1,"")</f>
        <v/>
      </c>
    </row>
    <row r="6196" spans="5:8" x14ac:dyDescent="0.25">
      <c r="E6196" s="1">
        <v>261</v>
      </c>
      <c r="F6196" s="1">
        <v>326</v>
      </c>
      <c r="G6196" s="1">
        <f t="shared" si="96"/>
        <v>19597</v>
      </c>
      <c r="H6196" s="1">
        <f>IF(punkty[[#This Row],[v1]] &lt; 40000,1,"")</f>
        <v>1</v>
      </c>
    </row>
    <row r="6197" spans="5:8" x14ac:dyDescent="0.25">
      <c r="E6197" s="2">
        <v>128</v>
      </c>
      <c r="F6197" s="2">
        <v>256</v>
      </c>
      <c r="G6197" s="2">
        <f t="shared" si="96"/>
        <v>8320</v>
      </c>
      <c r="H6197" s="2">
        <f>IF(punkty[[#This Row],[v1]] &lt; 40000,1,"")</f>
        <v>1</v>
      </c>
    </row>
    <row r="6198" spans="5:8" x14ac:dyDescent="0.25">
      <c r="E6198" s="1">
        <v>145</v>
      </c>
      <c r="F6198" s="1">
        <v>136</v>
      </c>
      <c r="G6198" s="1">
        <f t="shared" si="96"/>
        <v>7121</v>
      </c>
      <c r="H6198" s="1">
        <f>IF(punkty[[#This Row],[v1]] &lt; 40000,1,"")</f>
        <v>1</v>
      </c>
    </row>
    <row r="6199" spans="5:8" x14ac:dyDescent="0.25">
      <c r="E6199" s="2">
        <v>230</v>
      </c>
      <c r="F6199" s="2">
        <v>71</v>
      </c>
      <c r="G6199" s="2">
        <f t="shared" si="96"/>
        <v>17541</v>
      </c>
      <c r="H6199" s="2">
        <f>IF(punkty[[#This Row],[v1]] &lt; 40000,1,"")</f>
        <v>1</v>
      </c>
    </row>
    <row r="6200" spans="5:8" x14ac:dyDescent="0.25">
      <c r="E6200" s="1">
        <v>2</v>
      </c>
      <c r="F6200" s="1">
        <v>106</v>
      </c>
      <c r="G6200" s="1">
        <f t="shared" si="96"/>
        <v>48040</v>
      </c>
      <c r="H6200" s="1" t="str">
        <f>IF(punkty[[#This Row],[v1]] &lt; 40000,1,"")</f>
        <v/>
      </c>
    </row>
    <row r="6201" spans="5:8" x14ac:dyDescent="0.25">
      <c r="E6201" s="2">
        <v>209</v>
      </c>
      <c r="F6201" s="2">
        <v>101</v>
      </c>
      <c r="G6201" s="2">
        <f t="shared" si="96"/>
        <v>9882</v>
      </c>
      <c r="H6201" s="2">
        <f>IF(punkty[[#This Row],[v1]] &lt; 40000,1,"")</f>
        <v>1</v>
      </c>
    </row>
    <row r="6202" spans="5:8" x14ac:dyDescent="0.25">
      <c r="E6202" s="1">
        <v>9</v>
      </c>
      <c r="F6202" s="1">
        <v>187</v>
      </c>
      <c r="G6202" s="1">
        <f t="shared" si="96"/>
        <v>36650</v>
      </c>
      <c r="H6202" s="1">
        <f>IF(punkty[[#This Row],[v1]] &lt; 40000,1,"")</f>
        <v>1</v>
      </c>
    </row>
    <row r="6203" spans="5:8" x14ac:dyDescent="0.25">
      <c r="E6203" s="2">
        <v>279</v>
      </c>
      <c r="F6203" s="2">
        <v>197</v>
      </c>
      <c r="G6203" s="2">
        <f t="shared" si="96"/>
        <v>6250</v>
      </c>
      <c r="H6203" s="2">
        <f>IF(punkty[[#This Row],[v1]] &lt; 40000,1,"")</f>
        <v>1</v>
      </c>
    </row>
    <row r="6204" spans="5:8" x14ac:dyDescent="0.25">
      <c r="E6204" s="1">
        <v>134</v>
      </c>
      <c r="F6204" s="1">
        <v>105</v>
      </c>
      <c r="G6204" s="1">
        <f t="shared" si="96"/>
        <v>13381</v>
      </c>
      <c r="H6204" s="1">
        <f>IF(punkty[[#This Row],[v1]] &lt; 40000,1,"")</f>
        <v>1</v>
      </c>
    </row>
    <row r="6205" spans="5:8" x14ac:dyDescent="0.25">
      <c r="E6205" s="2">
        <v>128</v>
      </c>
      <c r="F6205" s="2">
        <v>340</v>
      </c>
      <c r="G6205" s="2">
        <f t="shared" si="96"/>
        <v>24784</v>
      </c>
      <c r="H6205" s="2">
        <f>IF(punkty[[#This Row],[v1]] &lt; 40000,1,"")</f>
        <v>1</v>
      </c>
    </row>
    <row r="6206" spans="5:8" x14ac:dyDescent="0.25">
      <c r="E6206" s="1">
        <v>295</v>
      </c>
      <c r="F6206" s="1">
        <v>400</v>
      </c>
      <c r="G6206" s="1">
        <f t="shared" si="96"/>
        <v>49025</v>
      </c>
      <c r="H6206" s="1" t="str">
        <f>IF(punkty[[#This Row],[v1]] &lt; 40000,1,"")</f>
        <v/>
      </c>
    </row>
    <row r="6207" spans="5:8" x14ac:dyDescent="0.25">
      <c r="E6207" s="2">
        <v>314</v>
      </c>
      <c r="F6207" s="2">
        <v>75</v>
      </c>
      <c r="G6207" s="2">
        <f t="shared" si="96"/>
        <v>28621</v>
      </c>
      <c r="H6207" s="2">
        <f>IF(punkty[[#This Row],[v1]] &lt; 40000,1,"")</f>
        <v>1</v>
      </c>
    </row>
    <row r="6208" spans="5:8" x14ac:dyDescent="0.25">
      <c r="E6208" s="1">
        <v>176</v>
      </c>
      <c r="F6208" s="1">
        <v>336</v>
      </c>
      <c r="G6208" s="1">
        <f t="shared" si="96"/>
        <v>19072</v>
      </c>
      <c r="H6208" s="1">
        <f>IF(punkty[[#This Row],[v1]] &lt; 40000,1,"")</f>
        <v>1</v>
      </c>
    </row>
    <row r="6209" spans="5:8" x14ac:dyDescent="0.25">
      <c r="E6209" s="2">
        <v>196</v>
      </c>
      <c r="F6209" s="2">
        <v>313</v>
      </c>
      <c r="G6209" s="2">
        <f t="shared" si="96"/>
        <v>12785</v>
      </c>
      <c r="H6209" s="2">
        <f>IF(punkty[[#This Row],[v1]] &lt; 40000,1,"")</f>
        <v>1</v>
      </c>
    </row>
    <row r="6210" spans="5:8" x14ac:dyDescent="0.25">
      <c r="E6210" s="1">
        <v>323</v>
      </c>
      <c r="F6210" s="1">
        <v>116</v>
      </c>
      <c r="G6210" s="1">
        <f t="shared" si="96"/>
        <v>22185</v>
      </c>
      <c r="H6210" s="1">
        <f>IF(punkty[[#This Row],[v1]] &lt; 40000,1,"")</f>
        <v>1</v>
      </c>
    </row>
    <row r="6211" spans="5:8" x14ac:dyDescent="0.25">
      <c r="E6211" s="2">
        <v>147</v>
      </c>
      <c r="F6211" s="2">
        <v>116</v>
      </c>
      <c r="G6211" s="2">
        <f t="shared" si="96"/>
        <v>9865</v>
      </c>
      <c r="H6211" s="2">
        <f>IF(punkty[[#This Row],[v1]] &lt; 40000,1,"")</f>
        <v>1</v>
      </c>
    </row>
    <row r="6212" spans="5:8" x14ac:dyDescent="0.25">
      <c r="E6212" s="1">
        <v>377</v>
      </c>
      <c r="F6212" s="1">
        <v>359</v>
      </c>
      <c r="G6212" s="1">
        <f t="shared" si="96"/>
        <v>56610</v>
      </c>
      <c r="H6212" s="1" t="str">
        <f>IF(punkty[[#This Row],[v1]] &lt; 40000,1,"")</f>
        <v/>
      </c>
    </row>
    <row r="6213" spans="5:8" x14ac:dyDescent="0.25">
      <c r="E6213" s="2">
        <v>152</v>
      </c>
      <c r="F6213" s="2">
        <v>255</v>
      </c>
      <c r="G6213" s="2">
        <f t="shared" si="96"/>
        <v>5329</v>
      </c>
      <c r="H6213" s="2">
        <f>IF(punkty[[#This Row],[v1]] &lt; 40000,1,"")</f>
        <v>1</v>
      </c>
    </row>
    <row r="6214" spans="5:8" x14ac:dyDescent="0.25">
      <c r="E6214" s="1">
        <v>224</v>
      </c>
      <c r="F6214" s="1">
        <v>135</v>
      </c>
      <c r="G6214" s="1">
        <f t="shared" si="96"/>
        <v>4801</v>
      </c>
      <c r="H6214" s="1">
        <f>IF(punkty[[#This Row],[v1]] &lt; 40000,1,"")</f>
        <v>1</v>
      </c>
    </row>
    <row r="6215" spans="5:8" x14ac:dyDescent="0.25">
      <c r="E6215" s="2">
        <v>303</v>
      </c>
      <c r="F6215" s="2">
        <v>124</v>
      </c>
      <c r="G6215" s="2">
        <f t="shared" si="96"/>
        <v>16385</v>
      </c>
      <c r="H6215" s="2">
        <f>IF(punkty[[#This Row],[v1]] &lt; 40000,1,"")</f>
        <v>1</v>
      </c>
    </row>
    <row r="6216" spans="5:8" x14ac:dyDescent="0.25">
      <c r="E6216" s="1">
        <v>39</v>
      </c>
      <c r="F6216" s="1">
        <v>103</v>
      </c>
      <c r="G6216" s="1">
        <f t="shared" si="96"/>
        <v>35330</v>
      </c>
      <c r="H6216" s="1">
        <f>IF(punkty[[#This Row],[v1]] &lt; 40000,1,"")</f>
        <v>1</v>
      </c>
    </row>
    <row r="6217" spans="5:8" x14ac:dyDescent="0.25">
      <c r="E6217" s="2">
        <v>269</v>
      </c>
      <c r="F6217" s="2">
        <v>390</v>
      </c>
      <c r="G6217" s="2">
        <f t="shared" ref="G6217:G6280" si="97">((E6217 - 200) * (E6217 - 200)) +(( F6217 - 200) * ( F6217 - 200))</f>
        <v>40861</v>
      </c>
      <c r="H6217" s="2" t="str">
        <f>IF(punkty[[#This Row],[v1]] &lt; 40000,1,"")</f>
        <v/>
      </c>
    </row>
    <row r="6218" spans="5:8" x14ac:dyDescent="0.25">
      <c r="E6218" s="1">
        <v>277</v>
      </c>
      <c r="F6218" s="1">
        <v>258</v>
      </c>
      <c r="G6218" s="1">
        <f t="shared" si="97"/>
        <v>9293</v>
      </c>
      <c r="H6218" s="1">
        <f>IF(punkty[[#This Row],[v1]] &lt; 40000,1,"")</f>
        <v>1</v>
      </c>
    </row>
    <row r="6219" spans="5:8" x14ac:dyDescent="0.25">
      <c r="E6219" s="2">
        <v>149</v>
      </c>
      <c r="F6219" s="2">
        <v>207</v>
      </c>
      <c r="G6219" s="2">
        <f t="shared" si="97"/>
        <v>2650</v>
      </c>
      <c r="H6219" s="2">
        <f>IF(punkty[[#This Row],[v1]] &lt; 40000,1,"")</f>
        <v>1</v>
      </c>
    </row>
    <row r="6220" spans="5:8" x14ac:dyDescent="0.25">
      <c r="E6220" s="1">
        <v>43</v>
      </c>
      <c r="F6220" s="1">
        <v>117</v>
      </c>
      <c r="G6220" s="1">
        <f t="shared" si="97"/>
        <v>31538</v>
      </c>
      <c r="H6220" s="1">
        <f>IF(punkty[[#This Row],[v1]] &lt; 40000,1,"")</f>
        <v>1</v>
      </c>
    </row>
    <row r="6221" spans="5:8" x14ac:dyDescent="0.25">
      <c r="E6221" s="2">
        <v>279</v>
      </c>
      <c r="F6221" s="2">
        <v>67</v>
      </c>
      <c r="G6221" s="2">
        <f t="shared" si="97"/>
        <v>23930</v>
      </c>
      <c r="H6221" s="2">
        <f>IF(punkty[[#This Row],[v1]] &lt; 40000,1,"")</f>
        <v>1</v>
      </c>
    </row>
    <row r="6222" spans="5:8" x14ac:dyDescent="0.25">
      <c r="E6222" s="1">
        <v>319</v>
      </c>
      <c r="F6222" s="1">
        <v>315</v>
      </c>
      <c r="G6222" s="1">
        <f t="shared" si="97"/>
        <v>27386</v>
      </c>
      <c r="H6222" s="1">
        <f>IF(punkty[[#This Row],[v1]] &lt; 40000,1,"")</f>
        <v>1</v>
      </c>
    </row>
    <row r="6223" spans="5:8" x14ac:dyDescent="0.25">
      <c r="E6223" s="2">
        <v>399</v>
      </c>
      <c r="F6223" s="2">
        <v>0</v>
      </c>
      <c r="G6223" s="2">
        <f t="shared" si="97"/>
        <v>79601</v>
      </c>
      <c r="H6223" s="2" t="str">
        <f>IF(punkty[[#This Row],[v1]] &lt; 40000,1,"")</f>
        <v/>
      </c>
    </row>
    <row r="6224" spans="5:8" x14ac:dyDescent="0.25">
      <c r="E6224" s="1">
        <v>191</v>
      </c>
      <c r="F6224" s="1">
        <v>195</v>
      </c>
      <c r="G6224" s="1">
        <f t="shared" si="97"/>
        <v>106</v>
      </c>
      <c r="H6224" s="1">
        <f>IF(punkty[[#This Row],[v1]] &lt; 40000,1,"")</f>
        <v>1</v>
      </c>
    </row>
    <row r="6225" spans="5:8" x14ac:dyDescent="0.25">
      <c r="E6225" s="2">
        <v>102</v>
      </c>
      <c r="F6225" s="2">
        <v>14</v>
      </c>
      <c r="G6225" s="2">
        <f t="shared" si="97"/>
        <v>44200</v>
      </c>
      <c r="H6225" s="2" t="str">
        <f>IF(punkty[[#This Row],[v1]] &lt; 40000,1,"")</f>
        <v/>
      </c>
    </row>
    <row r="6226" spans="5:8" x14ac:dyDescent="0.25">
      <c r="E6226" s="1">
        <v>197</v>
      </c>
      <c r="F6226" s="1">
        <v>11</v>
      </c>
      <c r="G6226" s="1">
        <f t="shared" si="97"/>
        <v>35730</v>
      </c>
      <c r="H6226" s="1">
        <f>IF(punkty[[#This Row],[v1]] &lt; 40000,1,"")</f>
        <v>1</v>
      </c>
    </row>
    <row r="6227" spans="5:8" x14ac:dyDescent="0.25">
      <c r="E6227" s="2">
        <v>277</v>
      </c>
      <c r="F6227" s="2">
        <v>174</v>
      </c>
      <c r="G6227" s="2">
        <f t="shared" si="97"/>
        <v>6605</v>
      </c>
      <c r="H6227" s="2">
        <f>IF(punkty[[#This Row],[v1]] &lt; 40000,1,"")</f>
        <v>1</v>
      </c>
    </row>
    <row r="6228" spans="5:8" x14ac:dyDescent="0.25">
      <c r="E6228" s="1">
        <v>280</v>
      </c>
      <c r="F6228" s="1">
        <v>139</v>
      </c>
      <c r="G6228" s="1">
        <f t="shared" si="97"/>
        <v>10121</v>
      </c>
      <c r="H6228" s="1">
        <f>IF(punkty[[#This Row],[v1]] &lt; 40000,1,"")</f>
        <v>1</v>
      </c>
    </row>
    <row r="6229" spans="5:8" x14ac:dyDescent="0.25">
      <c r="E6229" s="2">
        <v>6</v>
      </c>
      <c r="F6229" s="2">
        <v>120</v>
      </c>
      <c r="G6229" s="2">
        <f t="shared" si="97"/>
        <v>44036</v>
      </c>
      <c r="H6229" s="2" t="str">
        <f>IF(punkty[[#This Row],[v1]] &lt; 40000,1,"")</f>
        <v/>
      </c>
    </row>
    <row r="6230" spans="5:8" x14ac:dyDescent="0.25">
      <c r="E6230" s="1">
        <v>176</v>
      </c>
      <c r="F6230" s="1">
        <v>41</v>
      </c>
      <c r="G6230" s="1">
        <f t="shared" si="97"/>
        <v>25857</v>
      </c>
      <c r="H6230" s="1">
        <f>IF(punkty[[#This Row],[v1]] &lt; 40000,1,"")</f>
        <v>1</v>
      </c>
    </row>
    <row r="6231" spans="5:8" x14ac:dyDescent="0.25">
      <c r="E6231" s="2">
        <v>298</v>
      </c>
      <c r="F6231" s="2">
        <v>125</v>
      </c>
      <c r="G6231" s="2">
        <f t="shared" si="97"/>
        <v>15229</v>
      </c>
      <c r="H6231" s="2">
        <f>IF(punkty[[#This Row],[v1]] &lt; 40000,1,"")</f>
        <v>1</v>
      </c>
    </row>
    <row r="6232" spans="5:8" x14ac:dyDescent="0.25">
      <c r="E6232" s="1">
        <v>6</v>
      </c>
      <c r="F6232" s="1">
        <v>146</v>
      </c>
      <c r="G6232" s="1">
        <f t="shared" si="97"/>
        <v>40552</v>
      </c>
      <c r="H6232" s="1" t="str">
        <f>IF(punkty[[#This Row],[v1]] &lt; 40000,1,"")</f>
        <v/>
      </c>
    </row>
    <row r="6233" spans="5:8" x14ac:dyDescent="0.25">
      <c r="E6233" s="2">
        <v>237</v>
      </c>
      <c r="F6233" s="2">
        <v>51</v>
      </c>
      <c r="G6233" s="2">
        <f t="shared" si="97"/>
        <v>23570</v>
      </c>
      <c r="H6233" s="2">
        <f>IF(punkty[[#This Row],[v1]] &lt; 40000,1,"")</f>
        <v>1</v>
      </c>
    </row>
    <row r="6234" spans="5:8" x14ac:dyDescent="0.25">
      <c r="E6234" s="1">
        <v>277</v>
      </c>
      <c r="F6234" s="1">
        <v>397</v>
      </c>
      <c r="G6234" s="1">
        <f t="shared" si="97"/>
        <v>44738</v>
      </c>
      <c r="H6234" s="1" t="str">
        <f>IF(punkty[[#This Row],[v1]] &lt; 40000,1,"")</f>
        <v/>
      </c>
    </row>
    <row r="6235" spans="5:8" x14ac:dyDescent="0.25">
      <c r="E6235" s="2">
        <v>326</v>
      </c>
      <c r="F6235" s="2">
        <v>94</v>
      </c>
      <c r="G6235" s="2">
        <f t="shared" si="97"/>
        <v>27112</v>
      </c>
      <c r="H6235" s="2">
        <f>IF(punkty[[#This Row],[v1]] &lt; 40000,1,"")</f>
        <v>1</v>
      </c>
    </row>
    <row r="6236" spans="5:8" x14ac:dyDescent="0.25">
      <c r="E6236" s="1">
        <v>212</v>
      </c>
      <c r="F6236" s="1">
        <v>295</v>
      </c>
      <c r="G6236" s="1">
        <f t="shared" si="97"/>
        <v>9169</v>
      </c>
      <c r="H6236" s="1">
        <f>IF(punkty[[#This Row],[v1]] &lt; 40000,1,"")</f>
        <v>1</v>
      </c>
    </row>
    <row r="6237" spans="5:8" x14ac:dyDescent="0.25">
      <c r="E6237" s="2">
        <v>25</v>
      </c>
      <c r="F6237" s="2">
        <v>307</v>
      </c>
      <c r="G6237" s="2">
        <f t="shared" si="97"/>
        <v>42074</v>
      </c>
      <c r="H6237" s="2" t="str">
        <f>IF(punkty[[#This Row],[v1]] &lt; 40000,1,"")</f>
        <v/>
      </c>
    </row>
    <row r="6238" spans="5:8" x14ac:dyDescent="0.25">
      <c r="E6238" s="1">
        <v>226</v>
      </c>
      <c r="F6238" s="1">
        <v>8</v>
      </c>
      <c r="G6238" s="1">
        <f t="shared" si="97"/>
        <v>37540</v>
      </c>
      <c r="H6238" s="1">
        <f>IF(punkty[[#This Row],[v1]] &lt; 40000,1,"")</f>
        <v>1</v>
      </c>
    </row>
    <row r="6239" spans="5:8" x14ac:dyDescent="0.25">
      <c r="E6239" s="2">
        <v>154</v>
      </c>
      <c r="F6239" s="2">
        <v>55</v>
      </c>
      <c r="G6239" s="2">
        <f t="shared" si="97"/>
        <v>23141</v>
      </c>
      <c r="H6239" s="2">
        <f>IF(punkty[[#This Row],[v1]] &lt; 40000,1,"")</f>
        <v>1</v>
      </c>
    </row>
    <row r="6240" spans="5:8" x14ac:dyDescent="0.25">
      <c r="E6240" s="1">
        <v>234</v>
      </c>
      <c r="F6240" s="1">
        <v>72</v>
      </c>
      <c r="G6240" s="1">
        <f t="shared" si="97"/>
        <v>17540</v>
      </c>
      <c r="H6240" s="1">
        <f>IF(punkty[[#This Row],[v1]] &lt; 40000,1,"")</f>
        <v>1</v>
      </c>
    </row>
    <row r="6241" spans="5:8" x14ac:dyDescent="0.25">
      <c r="E6241" s="2">
        <v>259</v>
      </c>
      <c r="F6241" s="2">
        <v>143</v>
      </c>
      <c r="G6241" s="2">
        <f t="shared" si="97"/>
        <v>6730</v>
      </c>
      <c r="H6241" s="2">
        <f>IF(punkty[[#This Row],[v1]] &lt; 40000,1,"")</f>
        <v>1</v>
      </c>
    </row>
    <row r="6242" spans="5:8" x14ac:dyDescent="0.25">
      <c r="E6242" s="1">
        <v>208</v>
      </c>
      <c r="F6242" s="1">
        <v>174</v>
      </c>
      <c r="G6242" s="1">
        <f t="shared" si="97"/>
        <v>740</v>
      </c>
      <c r="H6242" s="1">
        <f>IF(punkty[[#This Row],[v1]] &lt; 40000,1,"")</f>
        <v>1</v>
      </c>
    </row>
    <row r="6243" spans="5:8" x14ac:dyDescent="0.25">
      <c r="E6243" s="2">
        <v>384</v>
      </c>
      <c r="F6243" s="2">
        <v>357</v>
      </c>
      <c r="G6243" s="2">
        <f t="shared" si="97"/>
        <v>58505</v>
      </c>
      <c r="H6243" s="2" t="str">
        <f>IF(punkty[[#This Row],[v1]] &lt; 40000,1,"")</f>
        <v/>
      </c>
    </row>
    <row r="6244" spans="5:8" x14ac:dyDescent="0.25">
      <c r="E6244" s="1">
        <v>32</v>
      </c>
      <c r="F6244" s="1">
        <v>318</v>
      </c>
      <c r="G6244" s="1">
        <f t="shared" si="97"/>
        <v>42148</v>
      </c>
      <c r="H6244" s="1" t="str">
        <f>IF(punkty[[#This Row],[v1]] &lt; 40000,1,"")</f>
        <v/>
      </c>
    </row>
    <row r="6245" spans="5:8" x14ac:dyDescent="0.25">
      <c r="E6245" s="2">
        <v>287</v>
      </c>
      <c r="F6245" s="2">
        <v>139</v>
      </c>
      <c r="G6245" s="2">
        <f t="shared" si="97"/>
        <v>11290</v>
      </c>
      <c r="H6245" s="2">
        <f>IF(punkty[[#This Row],[v1]] &lt; 40000,1,"")</f>
        <v>1</v>
      </c>
    </row>
    <row r="6246" spans="5:8" x14ac:dyDescent="0.25">
      <c r="E6246" s="1">
        <v>220</v>
      </c>
      <c r="F6246" s="1">
        <v>29</v>
      </c>
      <c r="G6246" s="1">
        <f t="shared" si="97"/>
        <v>29641</v>
      </c>
      <c r="H6246" s="1">
        <f>IF(punkty[[#This Row],[v1]] &lt; 40000,1,"")</f>
        <v>1</v>
      </c>
    </row>
    <row r="6247" spans="5:8" x14ac:dyDescent="0.25">
      <c r="E6247" s="2">
        <v>373</v>
      </c>
      <c r="F6247" s="2">
        <v>33</v>
      </c>
      <c r="G6247" s="2">
        <f t="shared" si="97"/>
        <v>57818</v>
      </c>
      <c r="H6247" s="2" t="str">
        <f>IF(punkty[[#This Row],[v1]] &lt; 40000,1,"")</f>
        <v/>
      </c>
    </row>
    <row r="6248" spans="5:8" x14ac:dyDescent="0.25">
      <c r="E6248" s="1">
        <v>154</v>
      </c>
      <c r="F6248" s="1">
        <v>67</v>
      </c>
      <c r="G6248" s="1">
        <f t="shared" si="97"/>
        <v>19805</v>
      </c>
      <c r="H6248" s="1">
        <f>IF(punkty[[#This Row],[v1]] &lt; 40000,1,"")</f>
        <v>1</v>
      </c>
    </row>
    <row r="6249" spans="5:8" x14ac:dyDescent="0.25">
      <c r="E6249" s="2">
        <v>114</v>
      </c>
      <c r="F6249" s="2">
        <v>388</v>
      </c>
      <c r="G6249" s="2">
        <f t="shared" si="97"/>
        <v>42740</v>
      </c>
      <c r="H6249" s="2" t="str">
        <f>IF(punkty[[#This Row],[v1]] &lt; 40000,1,"")</f>
        <v/>
      </c>
    </row>
    <row r="6250" spans="5:8" x14ac:dyDescent="0.25">
      <c r="E6250" s="1">
        <v>57</v>
      </c>
      <c r="F6250" s="1">
        <v>132</v>
      </c>
      <c r="G6250" s="1">
        <f t="shared" si="97"/>
        <v>25073</v>
      </c>
      <c r="H6250" s="1">
        <f>IF(punkty[[#This Row],[v1]] &lt; 40000,1,"")</f>
        <v>1</v>
      </c>
    </row>
    <row r="6251" spans="5:8" x14ac:dyDescent="0.25">
      <c r="E6251" s="2">
        <v>393</v>
      </c>
      <c r="F6251" s="2">
        <v>213</v>
      </c>
      <c r="G6251" s="2">
        <f t="shared" si="97"/>
        <v>37418</v>
      </c>
      <c r="H6251" s="2">
        <f>IF(punkty[[#This Row],[v1]] &lt; 40000,1,"")</f>
        <v>1</v>
      </c>
    </row>
    <row r="6252" spans="5:8" x14ac:dyDescent="0.25">
      <c r="E6252" s="1">
        <v>339</v>
      </c>
      <c r="F6252" s="1">
        <v>268</v>
      </c>
      <c r="G6252" s="1">
        <f t="shared" si="97"/>
        <v>23945</v>
      </c>
      <c r="H6252" s="1">
        <f>IF(punkty[[#This Row],[v1]] &lt; 40000,1,"")</f>
        <v>1</v>
      </c>
    </row>
    <row r="6253" spans="5:8" x14ac:dyDescent="0.25">
      <c r="E6253" s="2">
        <v>198</v>
      </c>
      <c r="F6253" s="2">
        <v>182</v>
      </c>
      <c r="G6253" s="2">
        <f t="shared" si="97"/>
        <v>328</v>
      </c>
      <c r="H6253" s="2">
        <f>IF(punkty[[#This Row],[v1]] &lt; 40000,1,"")</f>
        <v>1</v>
      </c>
    </row>
    <row r="6254" spans="5:8" x14ac:dyDescent="0.25">
      <c r="E6254" s="1">
        <v>22</v>
      </c>
      <c r="F6254" s="1">
        <v>210</v>
      </c>
      <c r="G6254" s="1">
        <f t="shared" si="97"/>
        <v>31784</v>
      </c>
      <c r="H6254" s="1">
        <f>IF(punkty[[#This Row],[v1]] &lt; 40000,1,"")</f>
        <v>1</v>
      </c>
    </row>
    <row r="6255" spans="5:8" x14ac:dyDescent="0.25">
      <c r="E6255" s="2">
        <v>66</v>
      </c>
      <c r="F6255" s="2">
        <v>232</v>
      </c>
      <c r="G6255" s="2">
        <f t="shared" si="97"/>
        <v>18980</v>
      </c>
      <c r="H6255" s="2">
        <f>IF(punkty[[#This Row],[v1]] &lt; 40000,1,"")</f>
        <v>1</v>
      </c>
    </row>
    <row r="6256" spans="5:8" x14ac:dyDescent="0.25">
      <c r="E6256" s="1">
        <v>78</v>
      </c>
      <c r="F6256" s="1">
        <v>265</v>
      </c>
      <c r="G6256" s="1">
        <f t="shared" si="97"/>
        <v>19109</v>
      </c>
      <c r="H6256" s="1">
        <f>IF(punkty[[#This Row],[v1]] &lt; 40000,1,"")</f>
        <v>1</v>
      </c>
    </row>
    <row r="6257" spans="5:8" x14ac:dyDescent="0.25">
      <c r="E6257" s="2">
        <v>364</v>
      </c>
      <c r="F6257" s="2">
        <v>285</v>
      </c>
      <c r="G6257" s="2">
        <f t="shared" si="97"/>
        <v>34121</v>
      </c>
      <c r="H6257" s="2">
        <f>IF(punkty[[#This Row],[v1]] &lt; 40000,1,"")</f>
        <v>1</v>
      </c>
    </row>
    <row r="6258" spans="5:8" x14ac:dyDescent="0.25">
      <c r="E6258" s="1">
        <v>382</v>
      </c>
      <c r="F6258" s="1">
        <v>278</v>
      </c>
      <c r="G6258" s="1">
        <f t="shared" si="97"/>
        <v>39208</v>
      </c>
      <c r="H6258" s="1">
        <f>IF(punkty[[#This Row],[v1]] &lt; 40000,1,"")</f>
        <v>1</v>
      </c>
    </row>
    <row r="6259" spans="5:8" x14ac:dyDescent="0.25">
      <c r="E6259" s="2">
        <v>238</v>
      </c>
      <c r="F6259" s="2">
        <v>384</v>
      </c>
      <c r="G6259" s="2">
        <f t="shared" si="97"/>
        <v>35300</v>
      </c>
      <c r="H6259" s="2">
        <f>IF(punkty[[#This Row],[v1]] &lt; 40000,1,"")</f>
        <v>1</v>
      </c>
    </row>
    <row r="6260" spans="5:8" x14ac:dyDescent="0.25">
      <c r="E6260" s="1">
        <v>379</v>
      </c>
      <c r="F6260" s="1">
        <v>238</v>
      </c>
      <c r="G6260" s="1">
        <f t="shared" si="97"/>
        <v>33485</v>
      </c>
      <c r="H6260" s="1">
        <f>IF(punkty[[#This Row],[v1]] &lt; 40000,1,"")</f>
        <v>1</v>
      </c>
    </row>
    <row r="6261" spans="5:8" x14ac:dyDescent="0.25">
      <c r="E6261" s="2">
        <v>213</v>
      </c>
      <c r="F6261" s="2">
        <v>258</v>
      </c>
      <c r="G6261" s="2">
        <f t="shared" si="97"/>
        <v>3533</v>
      </c>
      <c r="H6261" s="2">
        <f>IF(punkty[[#This Row],[v1]] &lt; 40000,1,"")</f>
        <v>1</v>
      </c>
    </row>
    <row r="6262" spans="5:8" x14ac:dyDescent="0.25">
      <c r="E6262" s="1">
        <v>30</v>
      </c>
      <c r="F6262" s="1">
        <v>198</v>
      </c>
      <c r="G6262" s="1">
        <f t="shared" si="97"/>
        <v>28904</v>
      </c>
      <c r="H6262" s="1">
        <f>IF(punkty[[#This Row],[v1]] &lt; 40000,1,"")</f>
        <v>1</v>
      </c>
    </row>
    <row r="6263" spans="5:8" x14ac:dyDescent="0.25">
      <c r="E6263" s="2">
        <v>5</v>
      </c>
      <c r="F6263" s="2">
        <v>376</v>
      </c>
      <c r="G6263" s="2">
        <f t="shared" si="97"/>
        <v>69001</v>
      </c>
      <c r="H6263" s="2" t="str">
        <f>IF(punkty[[#This Row],[v1]] &lt; 40000,1,"")</f>
        <v/>
      </c>
    </row>
    <row r="6264" spans="5:8" x14ac:dyDescent="0.25">
      <c r="E6264" s="1">
        <v>238</v>
      </c>
      <c r="F6264" s="1">
        <v>83</v>
      </c>
      <c r="G6264" s="1">
        <f t="shared" si="97"/>
        <v>15133</v>
      </c>
      <c r="H6264" s="1">
        <f>IF(punkty[[#This Row],[v1]] &lt; 40000,1,"")</f>
        <v>1</v>
      </c>
    </row>
    <row r="6265" spans="5:8" x14ac:dyDescent="0.25">
      <c r="E6265" s="2">
        <v>384</v>
      </c>
      <c r="F6265" s="2">
        <v>89</v>
      </c>
      <c r="G6265" s="2">
        <f t="shared" si="97"/>
        <v>46177</v>
      </c>
      <c r="H6265" s="2" t="str">
        <f>IF(punkty[[#This Row],[v1]] &lt; 40000,1,"")</f>
        <v/>
      </c>
    </row>
    <row r="6266" spans="5:8" x14ac:dyDescent="0.25">
      <c r="E6266" s="1">
        <v>70</v>
      </c>
      <c r="F6266" s="1">
        <v>222</v>
      </c>
      <c r="G6266" s="1">
        <f t="shared" si="97"/>
        <v>17384</v>
      </c>
      <c r="H6266" s="1">
        <f>IF(punkty[[#This Row],[v1]] &lt; 40000,1,"")</f>
        <v>1</v>
      </c>
    </row>
    <row r="6267" spans="5:8" x14ac:dyDescent="0.25">
      <c r="E6267" s="2">
        <v>159</v>
      </c>
      <c r="F6267" s="2">
        <v>343</v>
      </c>
      <c r="G6267" s="2">
        <f t="shared" si="97"/>
        <v>22130</v>
      </c>
      <c r="H6267" s="2">
        <f>IF(punkty[[#This Row],[v1]] &lt; 40000,1,"")</f>
        <v>1</v>
      </c>
    </row>
    <row r="6268" spans="5:8" x14ac:dyDescent="0.25">
      <c r="E6268" s="1">
        <v>301</v>
      </c>
      <c r="F6268" s="1">
        <v>251</v>
      </c>
      <c r="G6268" s="1">
        <f t="shared" si="97"/>
        <v>12802</v>
      </c>
      <c r="H6268" s="1">
        <f>IF(punkty[[#This Row],[v1]] &lt; 40000,1,"")</f>
        <v>1</v>
      </c>
    </row>
    <row r="6269" spans="5:8" x14ac:dyDescent="0.25">
      <c r="E6269" s="2">
        <v>320</v>
      </c>
      <c r="F6269" s="2">
        <v>336</v>
      </c>
      <c r="G6269" s="2">
        <f t="shared" si="97"/>
        <v>32896</v>
      </c>
      <c r="H6269" s="2">
        <f>IF(punkty[[#This Row],[v1]] &lt; 40000,1,"")</f>
        <v>1</v>
      </c>
    </row>
    <row r="6270" spans="5:8" x14ac:dyDescent="0.25">
      <c r="E6270" s="1">
        <v>186</v>
      </c>
      <c r="F6270" s="1">
        <v>1</v>
      </c>
      <c r="G6270" s="1">
        <f t="shared" si="97"/>
        <v>39797</v>
      </c>
      <c r="H6270" s="1">
        <f>IF(punkty[[#This Row],[v1]] &lt; 40000,1,"")</f>
        <v>1</v>
      </c>
    </row>
    <row r="6271" spans="5:8" x14ac:dyDescent="0.25">
      <c r="E6271" s="2">
        <v>344</v>
      </c>
      <c r="F6271" s="2">
        <v>260</v>
      </c>
      <c r="G6271" s="2">
        <f t="shared" si="97"/>
        <v>24336</v>
      </c>
      <c r="H6271" s="2">
        <f>IF(punkty[[#This Row],[v1]] &lt; 40000,1,"")</f>
        <v>1</v>
      </c>
    </row>
    <row r="6272" spans="5:8" x14ac:dyDescent="0.25">
      <c r="E6272" s="1">
        <v>305</v>
      </c>
      <c r="F6272" s="1">
        <v>281</v>
      </c>
      <c r="G6272" s="1">
        <f t="shared" si="97"/>
        <v>17586</v>
      </c>
      <c r="H6272" s="1">
        <f>IF(punkty[[#This Row],[v1]] &lt; 40000,1,"")</f>
        <v>1</v>
      </c>
    </row>
    <row r="6273" spans="5:8" x14ac:dyDescent="0.25">
      <c r="E6273" s="2">
        <v>353</v>
      </c>
      <c r="F6273" s="2">
        <v>115</v>
      </c>
      <c r="G6273" s="2">
        <f t="shared" si="97"/>
        <v>30634</v>
      </c>
      <c r="H6273" s="2">
        <f>IF(punkty[[#This Row],[v1]] &lt; 40000,1,"")</f>
        <v>1</v>
      </c>
    </row>
    <row r="6274" spans="5:8" x14ac:dyDescent="0.25">
      <c r="E6274" s="1">
        <v>88</v>
      </c>
      <c r="F6274" s="1">
        <v>220</v>
      </c>
      <c r="G6274" s="1">
        <f t="shared" si="97"/>
        <v>12944</v>
      </c>
      <c r="H6274" s="1">
        <f>IF(punkty[[#This Row],[v1]] &lt; 40000,1,"")</f>
        <v>1</v>
      </c>
    </row>
    <row r="6275" spans="5:8" x14ac:dyDescent="0.25">
      <c r="E6275" s="2">
        <v>149</v>
      </c>
      <c r="F6275" s="2">
        <v>228</v>
      </c>
      <c r="G6275" s="2">
        <f t="shared" si="97"/>
        <v>3385</v>
      </c>
      <c r="H6275" s="2">
        <f>IF(punkty[[#This Row],[v1]] &lt; 40000,1,"")</f>
        <v>1</v>
      </c>
    </row>
    <row r="6276" spans="5:8" x14ac:dyDescent="0.25">
      <c r="E6276" s="1">
        <v>373</v>
      </c>
      <c r="F6276" s="1">
        <v>61</v>
      </c>
      <c r="G6276" s="1">
        <f t="shared" si="97"/>
        <v>49250</v>
      </c>
      <c r="H6276" s="1" t="str">
        <f>IF(punkty[[#This Row],[v1]] &lt; 40000,1,"")</f>
        <v/>
      </c>
    </row>
    <row r="6277" spans="5:8" x14ac:dyDescent="0.25">
      <c r="E6277" s="2">
        <v>345</v>
      </c>
      <c r="F6277" s="2">
        <v>352</v>
      </c>
      <c r="G6277" s="2">
        <f t="shared" si="97"/>
        <v>44129</v>
      </c>
      <c r="H6277" s="2" t="str">
        <f>IF(punkty[[#This Row],[v1]] &lt; 40000,1,"")</f>
        <v/>
      </c>
    </row>
    <row r="6278" spans="5:8" x14ac:dyDescent="0.25">
      <c r="E6278" s="1">
        <v>77</v>
      </c>
      <c r="F6278" s="1">
        <v>31</v>
      </c>
      <c r="G6278" s="1">
        <f t="shared" si="97"/>
        <v>43690</v>
      </c>
      <c r="H6278" s="1" t="str">
        <f>IF(punkty[[#This Row],[v1]] &lt; 40000,1,"")</f>
        <v/>
      </c>
    </row>
    <row r="6279" spans="5:8" x14ac:dyDescent="0.25">
      <c r="E6279" s="2">
        <v>317</v>
      </c>
      <c r="F6279" s="2">
        <v>156</v>
      </c>
      <c r="G6279" s="2">
        <f t="shared" si="97"/>
        <v>15625</v>
      </c>
      <c r="H6279" s="2">
        <f>IF(punkty[[#This Row],[v1]] &lt; 40000,1,"")</f>
        <v>1</v>
      </c>
    </row>
    <row r="6280" spans="5:8" x14ac:dyDescent="0.25">
      <c r="E6280" s="1">
        <v>37</v>
      </c>
      <c r="F6280" s="1">
        <v>310</v>
      </c>
      <c r="G6280" s="1">
        <f t="shared" si="97"/>
        <v>38669</v>
      </c>
      <c r="H6280" s="1">
        <f>IF(punkty[[#This Row],[v1]] &lt; 40000,1,"")</f>
        <v>1</v>
      </c>
    </row>
    <row r="6281" spans="5:8" x14ac:dyDescent="0.25">
      <c r="E6281" s="2">
        <v>393</v>
      </c>
      <c r="F6281" s="2">
        <v>303</v>
      </c>
      <c r="G6281" s="2">
        <f t="shared" ref="G6281:G6344" si="98">((E6281 - 200) * (E6281 - 200)) +(( F6281 - 200) * ( F6281 - 200))</f>
        <v>47858</v>
      </c>
      <c r="H6281" s="2" t="str">
        <f>IF(punkty[[#This Row],[v1]] &lt; 40000,1,"")</f>
        <v/>
      </c>
    </row>
    <row r="6282" spans="5:8" x14ac:dyDescent="0.25">
      <c r="E6282" s="1">
        <v>243</v>
      </c>
      <c r="F6282" s="1">
        <v>125</v>
      </c>
      <c r="G6282" s="1">
        <f t="shared" si="98"/>
        <v>7474</v>
      </c>
      <c r="H6282" s="1">
        <f>IF(punkty[[#This Row],[v1]] &lt; 40000,1,"")</f>
        <v>1</v>
      </c>
    </row>
    <row r="6283" spans="5:8" x14ac:dyDescent="0.25">
      <c r="E6283" s="2">
        <v>237</v>
      </c>
      <c r="F6283" s="2">
        <v>329</v>
      </c>
      <c r="G6283" s="2">
        <f t="shared" si="98"/>
        <v>18010</v>
      </c>
      <c r="H6283" s="2">
        <f>IF(punkty[[#This Row],[v1]] &lt; 40000,1,"")</f>
        <v>1</v>
      </c>
    </row>
    <row r="6284" spans="5:8" x14ac:dyDescent="0.25">
      <c r="E6284" s="1">
        <v>150</v>
      </c>
      <c r="F6284" s="1">
        <v>106</v>
      </c>
      <c r="G6284" s="1">
        <f t="shared" si="98"/>
        <v>11336</v>
      </c>
      <c r="H6284" s="1">
        <f>IF(punkty[[#This Row],[v1]] &lt; 40000,1,"")</f>
        <v>1</v>
      </c>
    </row>
    <row r="6285" spans="5:8" x14ac:dyDescent="0.25">
      <c r="E6285" s="2">
        <v>352</v>
      </c>
      <c r="F6285" s="2">
        <v>234</v>
      </c>
      <c r="G6285" s="2">
        <f t="shared" si="98"/>
        <v>24260</v>
      </c>
      <c r="H6285" s="2">
        <f>IF(punkty[[#This Row],[v1]] &lt; 40000,1,"")</f>
        <v>1</v>
      </c>
    </row>
    <row r="6286" spans="5:8" x14ac:dyDescent="0.25">
      <c r="E6286" s="1">
        <v>27</v>
      </c>
      <c r="F6286" s="1">
        <v>265</v>
      </c>
      <c r="G6286" s="1">
        <f t="shared" si="98"/>
        <v>34154</v>
      </c>
      <c r="H6286" s="1">
        <f>IF(punkty[[#This Row],[v1]] &lt; 40000,1,"")</f>
        <v>1</v>
      </c>
    </row>
    <row r="6287" spans="5:8" x14ac:dyDescent="0.25">
      <c r="E6287" s="2">
        <v>123</v>
      </c>
      <c r="F6287" s="2">
        <v>134</v>
      </c>
      <c r="G6287" s="2">
        <f t="shared" si="98"/>
        <v>10285</v>
      </c>
      <c r="H6287" s="2">
        <f>IF(punkty[[#This Row],[v1]] &lt; 40000,1,"")</f>
        <v>1</v>
      </c>
    </row>
    <row r="6288" spans="5:8" x14ac:dyDescent="0.25">
      <c r="E6288" s="1">
        <v>49</v>
      </c>
      <c r="F6288" s="1">
        <v>133</v>
      </c>
      <c r="G6288" s="1">
        <f t="shared" si="98"/>
        <v>27290</v>
      </c>
      <c r="H6288" s="1">
        <f>IF(punkty[[#This Row],[v1]] &lt; 40000,1,"")</f>
        <v>1</v>
      </c>
    </row>
    <row r="6289" spans="5:8" x14ac:dyDescent="0.25">
      <c r="E6289" s="2">
        <v>287</v>
      </c>
      <c r="F6289" s="2">
        <v>346</v>
      </c>
      <c r="G6289" s="2">
        <f t="shared" si="98"/>
        <v>28885</v>
      </c>
      <c r="H6289" s="2">
        <f>IF(punkty[[#This Row],[v1]] &lt; 40000,1,"")</f>
        <v>1</v>
      </c>
    </row>
    <row r="6290" spans="5:8" x14ac:dyDescent="0.25">
      <c r="E6290" s="1">
        <v>65</v>
      </c>
      <c r="F6290" s="1">
        <v>139</v>
      </c>
      <c r="G6290" s="1">
        <f t="shared" si="98"/>
        <v>21946</v>
      </c>
      <c r="H6290" s="1">
        <f>IF(punkty[[#This Row],[v1]] &lt; 40000,1,"")</f>
        <v>1</v>
      </c>
    </row>
    <row r="6291" spans="5:8" x14ac:dyDescent="0.25">
      <c r="E6291" s="2">
        <v>302</v>
      </c>
      <c r="F6291" s="2">
        <v>288</v>
      </c>
      <c r="G6291" s="2">
        <f t="shared" si="98"/>
        <v>18148</v>
      </c>
      <c r="H6291" s="2">
        <f>IF(punkty[[#This Row],[v1]] &lt; 40000,1,"")</f>
        <v>1</v>
      </c>
    </row>
    <row r="6292" spans="5:8" x14ac:dyDescent="0.25">
      <c r="E6292" s="1">
        <v>22</v>
      </c>
      <c r="F6292" s="1">
        <v>65</v>
      </c>
      <c r="G6292" s="1">
        <f t="shared" si="98"/>
        <v>49909</v>
      </c>
      <c r="H6292" s="1" t="str">
        <f>IF(punkty[[#This Row],[v1]] &lt; 40000,1,"")</f>
        <v/>
      </c>
    </row>
    <row r="6293" spans="5:8" x14ac:dyDescent="0.25">
      <c r="E6293" s="2">
        <v>378</v>
      </c>
      <c r="F6293" s="2">
        <v>199</v>
      </c>
      <c r="G6293" s="2">
        <f t="shared" si="98"/>
        <v>31685</v>
      </c>
      <c r="H6293" s="2">
        <f>IF(punkty[[#This Row],[v1]] &lt; 40000,1,"")</f>
        <v>1</v>
      </c>
    </row>
    <row r="6294" spans="5:8" x14ac:dyDescent="0.25">
      <c r="E6294" s="1">
        <v>107</v>
      </c>
      <c r="F6294" s="1">
        <v>147</v>
      </c>
      <c r="G6294" s="1">
        <f t="shared" si="98"/>
        <v>11458</v>
      </c>
      <c r="H6294" s="1">
        <f>IF(punkty[[#This Row],[v1]] &lt; 40000,1,"")</f>
        <v>1</v>
      </c>
    </row>
    <row r="6295" spans="5:8" x14ac:dyDescent="0.25">
      <c r="E6295" s="2">
        <v>194</v>
      </c>
      <c r="F6295" s="2">
        <v>285</v>
      </c>
      <c r="G6295" s="2">
        <f t="shared" si="98"/>
        <v>7261</v>
      </c>
      <c r="H6295" s="2">
        <f>IF(punkty[[#This Row],[v1]] &lt; 40000,1,"")</f>
        <v>1</v>
      </c>
    </row>
    <row r="6296" spans="5:8" x14ac:dyDescent="0.25">
      <c r="E6296" s="1">
        <v>87</v>
      </c>
      <c r="F6296" s="1">
        <v>253</v>
      </c>
      <c r="G6296" s="1">
        <f t="shared" si="98"/>
        <v>15578</v>
      </c>
      <c r="H6296" s="1">
        <f>IF(punkty[[#This Row],[v1]] &lt; 40000,1,"")</f>
        <v>1</v>
      </c>
    </row>
    <row r="6297" spans="5:8" x14ac:dyDescent="0.25">
      <c r="E6297" s="2">
        <v>210</v>
      </c>
      <c r="F6297" s="2">
        <v>209</v>
      </c>
      <c r="G6297" s="2">
        <f t="shared" si="98"/>
        <v>181</v>
      </c>
      <c r="H6297" s="2">
        <f>IF(punkty[[#This Row],[v1]] &lt; 40000,1,"")</f>
        <v>1</v>
      </c>
    </row>
    <row r="6298" spans="5:8" x14ac:dyDescent="0.25">
      <c r="E6298" s="1">
        <v>297</v>
      </c>
      <c r="F6298" s="1">
        <v>189</v>
      </c>
      <c r="G6298" s="1">
        <f t="shared" si="98"/>
        <v>9530</v>
      </c>
      <c r="H6298" s="1">
        <f>IF(punkty[[#This Row],[v1]] &lt; 40000,1,"")</f>
        <v>1</v>
      </c>
    </row>
    <row r="6299" spans="5:8" x14ac:dyDescent="0.25">
      <c r="E6299" s="2">
        <v>148</v>
      </c>
      <c r="F6299" s="2">
        <v>380</v>
      </c>
      <c r="G6299" s="2">
        <f t="shared" si="98"/>
        <v>35104</v>
      </c>
      <c r="H6299" s="2">
        <f>IF(punkty[[#This Row],[v1]] &lt; 40000,1,"")</f>
        <v>1</v>
      </c>
    </row>
    <row r="6300" spans="5:8" x14ac:dyDescent="0.25">
      <c r="E6300" s="1">
        <v>217</v>
      </c>
      <c r="F6300" s="1">
        <v>383</v>
      </c>
      <c r="G6300" s="1">
        <f t="shared" si="98"/>
        <v>33778</v>
      </c>
      <c r="H6300" s="1">
        <f>IF(punkty[[#This Row],[v1]] &lt; 40000,1,"")</f>
        <v>1</v>
      </c>
    </row>
    <row r="6301" spans="5:8" x14ac:dyDescent="0.25">
      <c r="E6301" s="2">
        <v>42</v>
      </c>
      <c r="F6301" s="2">
        <v>230</v>
      </c>
      <c r="G6301" s="2">
        <f t="shared" si="98"/>
        <v>25864</v>
      </c>
      <c r="H6301" s="2">
        <f>IF(punkty[[#This Row],[v1]] &lt; 40000,1,"")</f>
        <v>1</v>
      </c>
    </row>
    <row r="6302" spans="5:8" x14ac:dyDescent="0.25">
      <c r="E6302" s="1">
        <v>247</v>
      </c>
      <c r="F6302" s="1">
        <v>211</v>
      </c>
      <c r="G6302" s="1">
        <f t="shared" si="98"/>
        <v>2330</v>
      </c>
      <c r="H6302" s="1">
        <f>IF(punkty[[#This Row],[v1]] &lt; 40000,1,"")</f>
        <v>1</v>
      </c>
    </row>
    <row r="6303" spans="5:8" x14ac:dyDescent="0.25">
      <c r="E6303" s="2">
        <v>92</v>
      </c>
      <c r="F6303" s="2">
        <v>92</v>
      </c>
      <c r="G6303" s="2">
        <f t="shared" si="98"/>
        <v>23328</v>
      </c>
      <c r="H6303" s="2">
        <f>IF(punkty[[#This Row],[v1]] &lt; 40000,1,"")</f>
        <v>1</v>
      </c>
    </row>
    <row r="6304" spans="5:8" x14ac:dyDescent="0.25">
      <c r="E6304" s="1">
        <v>372</v>
      </c>
      <c r="F6304" s="1">
        <v>273</v>
      </c>
      <c r="G6304" s="1">
        <f t="shared" si="98"/>
        <v>34913</v>
      </c>
      <c r="H6304" s="1">
        <f>IF(punkty[[#This Row],[v1]] &lt; 40000,1,"")</f>
        <v>1</v>
      </c>
    </row>
    <row r="6305" spans="5:8" x14ac:dyDescent="0.25">
      <c r="E6305" s="2">
        <v>159</v>
      </c>
      <c r="F6305" s="2">
        <v>167</v>
      </c>
      <c r="G6305" s="2">
        <f t="shared" si="98"/>
        <v>2770</v>
      </c>
      <c r="H6305" s="2">
        <f>IF(punkty[[#This Row],[v1]] &lt; 40000,1,"")</f>
        <v>1</v>
      </c>
    </row>
    <row r="6306" spans="5:8" x14ac:dyDescent="0.25">
      <c r="E6306" s="1">
        <v>62</v>
      </c>
      <c r="F6306" s="1">
        <v>312</v>
      </c>
      <c r="G6306" s="1">
        <f t="shared" si="98"/>
        <v>31588</v>
      </c>
      <c r="H6306" s="1">
        <f>IF(punkty[[#This Row],[v1]] &lt; 40000,1,"")</f>
        <v>1</v>
      </c>
    </row>
    <row r="6307" spans="5:8" x14ac:dyDescent="0.25">
      <c r="E6307" s="2">
        <v>166</v>
      </c>
      <c r="F6307" s="2">
        <v>227</v>
      </c>
      <c r="G6307" s="2">
        <f t="shared" si="98"/>
        <v>1885</v>
      </c>
      <c r="H6307" s="2">
        <f>IF(punkty[[#This Row],[v1]] &lt; 40000,1,"")</f>
        <v>1</v>
      </c>
    </row>
    <row r="6308" spans="5:8" x14ac:dyDescent="0.25">
      <c r="E6308" s="1">
        <v>133</v>
      </c>
      <c r="F6308" s="1">
        <v>79</v>
      </c>
      <c r="G6308" s="1">
        <f t="shared" si="98"/>
        <v>19130</v>
      </c>
      <c r="H6308" s="1">
        <f>IF(punkty[[#This Row],[v1]] &lt; 40000,1,"")</f>
        <v>1</v>
      </c>
    </row>
    <row r="6309" spans="5:8" x14ac:dyDescent="0.25">
      <c r="E6309" s="2">
        <v>177</v>
      </c>
      <c r="F6309" s="2">
        <v>200</v>
      </c>
      <c r="G6309" s="2">
        <f t="shared" si="98"/>
        <v>529</v>
      </c>
      <c r="H6309" s="2">
        <f>IF(punkty[[#This Row],[v1]] &lt; 40000,1,"")</f>
        <v>1</v>
      </c>
    </row>
    <row r="6310" spans="5:8" x14ac:dyDescent="0.25">
      <c r="E6310" s="1">
        <v>103</v>
      </c>
      <c r="F6310" s="1">
        <v>39</v>
      </c>
      <c r="G6310" s="1">
        <f t="shared" si="98"/>
        <v>35330</v>
      </c>
      <c r="H6310" s="1">
        <f>IF(punkty[[#This Row],[v1]] &lt; 40000,1,"")</f>
        <v>1</v>
      </c>
    </row>
    <row r="6311" spans="5:8" x14ac:dyDescent="0.25">
      <c r="E6311" s="2">
        <v>369</v>
      </c>
      <c r="F6311" s="2">
        <v>242</v>
      </c>
      <c r="G6311" s="2">
        <f t="shared" si="98"/>
        <v>30325</v>
      </c>
      <c r="H6311" s="2">
        <f>IF(punkty[[#This Row],[v1]] &lt; 40000,1,"")</f>
        <v>1</v>
      </c>
    </row>
    <row r="6312" spans="5:8" x14ac:dyDescent="0.25">
      <c r="E6312" s="1">
        <v>167</v>
      </c>
      <c r="F6312" s="1">
        <v>301</v>
      </c>
      <c r="G6312" s="1">
        <f t="shared" si="98"/>
        <v>11290</v>
      </c>
      <c r="H6312" s="1">
        <f>IF(punkty[[#This Row],[v1]] &lt; 40000,1,"")</f>
        <v>1</v>
      </c>
    </row>
    <row r="6313" spans="5:8" x14ac:dyDescent="0.25">
      <c r="E6313" s="2">
        <v>295</v>
      </c>
      <c r="F6313" s="2">
        <v>242</v>
      </c>
      <c r="G6313" s="2">
        <f t="shared" si="98"/>
        <v>10789</v>
      </c>
      <c r="H6313" s="2">
        <f>IF(punkty[[#This Row],[v1]] &lt; 40000,1,"")</f>
        <v>1</v>
      </c>
    </row>
    <row r="6314" spans="5:8" x14ac:dyDescent="0.25">
      <c r="E6314" s="1">
        <v>70</v>
      </c>
      <c r="F6314" s="1">
        <v>48</v>
      </c>
      <c r="G6314" s="1">
        <f t="shared" si="98"/>
        <v>40004</v>
      </c>
      <c r="H6314" s="1" t="str">
        <f>IF(punkty[[#This Row],[v1]] &lt; 40000,1,"")</f>
        <v/>
      </c>
    </row>
    <row r="6315" spans="5:8" x14ac:dyDescent="0.25">
      <c r="E6315" s="2">
        <v>143</v>
      </c>
      <c r="F6315" s="2">
        <v>55</v>
      </c>
      <c r="G6315" s="2">
        <f t="shared" si="98"/>
        <v>24274</v>
      </c>
      <c r="H6315" s="2">
        <f>IF(punkty[[#This Row],[v1]] &lt; 40000,1,"")</f>
        <v>1</v>
      </c>
    </row>
    <row r="6316" spans="5:8" x14ac:dyDescent="0.25">
      <c r="E6316" s="1">
        <v>381</v>
      </c>
      <c r="F6316" s="1">
        <v>223</v>
      </c>
      <c r="G6316" s="1">
        <f t="shared" si="98"/>
        <v>33290</v>
      </c>
      <c r="H6316" s="1">
        <f>IF(punkty[[#This Row],[v1]] &lt; 40000,1,"")</f>
        <v>1</v>
      </c>
    </row>
    <row r="6317" spans="5:8" x14ac:dyDescent="0.25">
      <c r="E6317" s="2">
        <v>156</v>
      </c>
      <c r="F6317" s="2">
        <v>13</v>
      </c>
      <c r="G6317" s="2">
        <f t="shared" si="98"/>
        <v>36905</v>
      </c>
      <c r="H6317" s="2">
        <f>IF(punkty[[#This Row],[v1]] &lt; 40000,1,"")</f>
        <v>1</v>
      </c>
    </row>
    <row r="6318" spans="5:8" x14ac:dyDescent="0.25">
      <c r="E6318" s="1">
        <v>394</v>
      </c>
      <c r="F6318" s="1">
        <v>87</v>
      </c>
      <c r="G6318" s="1">
        <f t="shared" si="98"/>
        <v>50405</v>
      </c>
      <c r="H6318" s="1" t="str">
        <f>IF(punkty[[#This Row],[v1]] &lt; 40000,1,"")</f>
        <v/>
      </c>
    </row>
    <row r="6319" spans="5:8" x14ac:dyDescent="0.25">
      <c r="E6319" s="2">
        <v>333</v>
      </c>
      <c r="F6319" s="2">
        <v>131</v>
      </c>
      <c r="G6319" s="2">
        <f t="shared" si="98"/>
        <v>22450</v>
      </c>
      <c r="H6319" s="2">
        <f>IF(punkty[[#This Row],[v1]] &lt; 40000,1,"")</f>
        <v>1</v>
      </c>
    </row>
    <row r="6320" spans="5:8" x14ac:dyDescent="0.25">
      <c r="E6320" s="1">
        <v>243</v>
      </c>
      <c r="F6320" s="1">
        <v>149</v>
      </c>
      <c r="G6320" s="1">
        <f t="shared" si="98"/>
        <v>4450</v>
      </c>
      <c r="H6320" s="1">
        <f>IF(punkty[[#This Row],[v1]] &lt; 40000,1,"")</f>
        <v>1</v>
      </c>
    </row>
    <row r="6321" spans="5:8" x14ac:dyDescent="0.25">
      <c r="E6321" s="2">
        <v>174</v>
      </c>
      <c r="F6321" s="2">
        <v>346</v>
      </c>
      <c r="G6321" s="2">
        <f t="shared" si="98"/>
        <v>21992</v>
      </c>
      <c r="H6321" s="2">
        <f>IF(punkty[[#This Row],[v1]] &lt; 40000,1,"")</f>
        <v>1</v>
      </c>
    </row>
    <row r="6322" spans="5:8" x14ac:dyDescent="0.25">
      <c r="E6322" s="1">
        <v>75</v>
      </c>
      <c r="F6322" s="1">
        <v>169</v>
      </c>
      <c r="G6322" s="1">
        <f t="shared" si="98"/>
        <v>16586</v>
      </c>
      <c r="H6322" s="1">
        <f>IF(punkty[[#This Row],[v1]] &lt; 40000,1,"")</f>
        <v>1</v>
      </c>
    </row>
    <row r="6323" spans="5:8" x14ac:dyDescent="0.25">
      <c r="E6323" s="2">
        <v>300</v>
      </c>
      <c r="F6323" s="2">
        <v>59</v>
      </c>
      <c r="G6323" s="2">
        <f t="shared" si="98"/>
        <v>29881</v>
      </c>
      <c r="H6323" s="2">
        <f>IF(punkty[[#This Row],[v1]] &lt; 40000,1,"")</f>
        <v>1</v>
      </c>
    </row>
    <row r="6324" spans="5:8" x14ac:dyDescent="0.25">
      <c r="E6324" s="1">
        <v>52</v>
      </c>
      <c r="F6324" s="1">
        <v>289</v>
      </c>
      <c r="G6324" s="1">
        <f t="shared" si="98"/>
        <v>29825</v>
      </c>
      <c r="H6324" s="1">
        <f>IF(punkty[[#This Row],[v1]] &lt; 40000,1,"")</f>
        <v>1</v>
      </c>
    </row>
    <row r="6325" spans="5:8" x14ac:dyDescent="0.25">
      <c r="E6325" s="2">
        <v>140</v>
      </c>
      <c r="F6325" s="2">
        <v>86</v>
      </c>
      <c r="G6325" s="2">
        <f t="shared" si="98"/>
        <v>16596</v>
      </c>
      <c r="H6325" s="2">
        <f>IF(punkty[[#This Row],[v1]] &lt; 40000,1,"")</f>
        <v>1</v>
      </c>
    </row>
    <row r="6326" spans="5:8" x14ac:dyDescent="0.25">
      <c r="E6326" s="1">
        <v>371</v>
      </c>
      <c r="F6326" s="1">
        <v>247</v>
      </c>
      <c r="G6326" s="1">
        <f t="shared" si="98"/>
        <v>31450</v>
      </c>
      <c r="H6326" s="1">
        <f>IF(punkty[[#This Row],[v1]] &lt; 40000,1,"")</f>
        <v>1</v>
      </c>
    </row>
    <row r="6327" spans="5:8" x14ac:dyDescent="0.25">
      <c r="E6327" s="2">
        <v>212</v>
      </c>
      <c r="F6327" s="2">
        <v>147</v>
      </c>
      <c r="G6327" s="2">
        <f t="shared" si="98"/>
        <v>2953</v>
      </c>
      <c r="H6327" s="2">
        <f>IF(punkty[[#This Row],[v1]] &lt; 40000,1,"")</f>
        <v>1</v>
      </c>
    </row>
    <row r="6328" spans="5:8" x14ac:dyDescent="0.25">
      <c r="E6328" s="1">
        <v>147</v>
      </c>
      <c r="F6328" s="1">
        <v>68</v>
      </c>
      <c r="G6328" s="1">
        <f t="shared" si="98"/>
        <v>20233</v>
      </c>
      <c r="H6328" s="1">
        <f>IF(punkty[[#This Row],[v1]] &lt; 40000,1,"")</f>
        <v>1</v>
      </c>
    </row>
    <row r="6329" spans="5:8" x14ac:dyDescent="0.25">
      <c r="E6329" s="2">
        <v>333</v>
      </c>
      <c r="F6329" s="2">
        <v>130</v>
      </c>
      <c r="G6329" s="2">
        <f t="shared" si="98"/>
        <v>22589</v>
      </c>
      <c r="H6329" s="2">
        <f>IF(punkty[[#This Row],[v1]] &lt; 40000,1,"")</f>
        <v>1</v>
      </c>
    </row>
    <row r="6330" spans="5:8" x14ac:dyDescent="0.25">
      <c r="E6330" s="1">
        <v>13</v>
      </c>
      <c r="F6330" s="1">
        <v>238</v>
      </c>
      <c r="G6330" s="1">
        <f t="shared" si="98"/>
        <v>36413</v>
      </c>
      <c r="H6330" s="1">
        <f>IF(punkty[[#This Row],[v1]] &lt; 40000,1,"")</f>
        <v>1</v>
      </c>
    </row>
    <row r="6331" spans="5:8" x14ac:dyDescent="0.25">
      <c r="E6331" s="2">
        <v>11</v>
      </c>
      <c r="F6331" s="2">
        <v>397</v>
      </c>
      <c r="G6331" s="2">
        <f t="shared" si="98"/>
        <v>74530</v>
      </c>
      <c r="H6331" s="2" t="str">
        <f>IF(punkty[[#This Row],[v1]] &lt; 40000,1,"")</f>
        <v/>
      </c>
    </row>
    <row r="6332" spans="5:8" x14ac:dyDescent="0.25">
      <c r="E6332" s="1">
        <v>392</v>
      </c>
      <c r="F6332" s="1">
        <v>239</v>
      </c>
      <c r="G6332" s="1">
        <f t="shared" si="98"/>
        <v>38385</v>
      </c>
      <c r="H6332" s="1">
        <f>IF(punkty[[#This Row],[v1]] &lt; 40000,1,"")</f>
        <v>1</v>
      </c>
    </row>
    <row r="6333" spans="5:8" x14ac:dyDescent="0.25">
      <c r="E6333" s="2">
        <v>42</v>
      </c>
      <c r="F6333" s="2">
        <v>316</v>
      </c>
      <c r="G6333" s="2">
        <f t="shared" si="98"/>
        <v>38420</v>
      </c>
      <c r="H6333" s="2">
        <f>IF(punkty[[#This Row],[v1]] &lt; 40000,1,"")</f>
        <v>1</v>
      </c>
    </row>
    <row r="6334" spans="5:8" x14ac:dyDescent="0.25">
      <c r="E6334" s="1">
        <v>102</v>
      </c>
      <c r="F6334" s="1">
        <v>273</v>
      </c>
      <c r="G6334" s="1">
        <f t="shared" si="98"/>
        <v>14933</v>
      </c>
      <c r="H6334" s="1">
        <f>IF(punkty[[#This Row],[v1]] &lt; 40000,1,"")</f>
        <v>1</v>
      </c>
    </row>
    <row r="6335" spans="5:8" x14ac:dyDescent="0.25">
      <c r="E6335" s="2">
        <v>16</v>
      </c>
      <c r="F6335" s="2">
        <v>385</v>
      </c>
      <c r="G6335" s="2">
        <f t="shared" si="98"/>
        <v>68081</v>
      </c>
      <c r="H6335" s="2" t="str">
        <f>IF(punkty[[#This Row],[v1]] &lt; 40000,1,"")</f>
        <v/>
      </c>
    </row>
    <row r="6336" spans="5:8" x14ac:dyDescent="0.25">
      <c r="E6336" s="1">
        <v>129</v>
      </c>
      <c r="F6336" s="1">
        <v>286</v>
      </c>
      <c r="G6336" s="1">
        <f t="shared" si="98"/>
        <v>12437</v>
      </c>
      <c r="H6336" s="1">
        <f>IF(punkty[[#This Row],[v1]] &lt; 40000,1,"")</f>
        <v>1</v>
      </c>
    </row>
    <row r="6337" spans="5:8" x14ac:dyDescent="0.25">
      <c r="E6337" s="2">
        <v>301</v>
      </c>
      <c r="F6337" s="2">
        <v>0</v>
      </c>
      <c r="G6337" s="2">
        <f t="shared" si="98"/>
        <v>50201</v>
      </c>
      <c r="H6337" s="2" t="str">
        <f>IF(punkty[[#This Row],[v1]] &lt; 40000,1,"")</f>
        <v/>
      </c>
    </row>
    <row r="6338" spans="5:8" x14ac:dyDescent="0.25">
      <c r="E6338" s="1">
        <v>358</v>
      </c>
      <c r="F6338" s="1">
        <v>142</v>
      </c>
      <c r="G6338" s="1">
        <f t="shared" si="98"/>
        <v>28328</v>
      </c>
      <c r="H6338" s="1">
        <f>IF(punkty[[#This Row],[v1]] &lt; 40000,1,"")</f>
        <v>1</v>
      </c>
    </row>
    <row r="6339" spans="5:8" x14ac:dyDescent="0.25">
      <c r="E6339" s="2">
        <v>107</v>
      </c>
      <c r="F6339" s="2">
        <v>342</v>
      </c>
      <c r="G6339" s="2">
        <f t="shared" si="98"/>
        <v>28813</v>
      </c>
      <c r="H6339" s="2">
        <f>IF(punkty[[#This Row],[v1]] &lt; 40000,1,"")</f>
        <v>1</v>
      </c>
    </row>
    <row r="6340" spans="5:8" x14ac:dyDescent="0.25">
      <c r="E6340" s="1">
        <v>175</v>
      </c>
      <c r="F6340" s="1">
        <v>208</v>
      </c>
      <c r="G6340" s="1">
        <f t="shared" si="98"/>
        <v>689</v>
      </c>
      <c r="H6340" s="1">
        <f>IF(punkty[[#This Row],[v1]] &lt; 40000,1,"")</f>
        <v>1</v>
      </c>
    </row>
    <row r="6341" spans="5:8" x14ac:dyDescent="0.25">
      <c r="E6341" s="2">
        <v>232</v>
      </c>
      <c r="F6341" s="2">
        <v>72</v>
      </c>
      <c r="G6341" s="2">
        <f t="shared" si="98"/>
        <v>17408</v>
      </c>
      <c r="H6341" s="2">
        <f>IF(punkty[[#This Row],[v1]] &lt; 40000,1,"")</f>
        <v>1</v>
      </c>
    </row>
    <row r="6342" spans="5:8" x14ac:dyDescent="0.25">
      <c r="E6342" s="1">
        <v>40</v>
      </c>
      <c r="F6342" s="1">
        <v>226</v>
      </c>
      <c r="G6342" s="1">
        <f t="shared" si="98"/>
        <v>26276</v>
      </c>
      <c r="H6342" s="1">
        <f>IF(punkty[[#This Row],[v1]] &lt; 40000,1,"")</f>
        <v>1</v>
      </c>
    </row>
    <row r="6343" spans="5:8" x14ac:dyDescent="0.25">
      <c r="E6343" s="2">
        <v>342</v>
      </c>
      <c r="F6343" s="2">
        <v>285</v>
      </c>
      <c r="G6343" s="2">
        <f t="shared" si="98"/>
        <v>27389</v>
      </c>
      <c r="H6343" s="2">
        <f>IF(punkty[[#This Row],[v1]] &lt; 40000,1,"")</f>
        <v>1</v>
      </c>
    </row>
    <row r="6344" spans="5:8" x14ac:dyDescent="0.25">
      <c r="E6344" s="1">
        <v>28</v>
      </c>
      <c r="F6344" s="1">
        <v>52</v>
      </c>
      <c r="G6344" s="1">
        <f t="shared" si="98"/>
        <v>51488</v>
      </c>
      <c r="H6344" s="1" t="str">
        <f>IF(punkty[[#This Row],[v1]] &lt; 40000,1,"")</f>
        <v/>
      </c>
    </row>
    <row r="6345" spans="5:8" x14ac:dyDescent="0.25">
      <c r="E6345" s="2">
        <v>189</v>
      </c>
      <c r="F6345" s="2">
        <v>107</v>
      </c>
      <c r="G6345" s="2">
        <f t="shared" ref="G6345:G6408" si="99">((E6345 - 200) * (E6345 - 200)) +(( F6345 - 200) * ( F6345 - 200))</f>
        <v>8770</v>
      </c>
      <c r="H6345" s="2">
        <f>IF(punkty[[#This Row],[v1]] &lt; 40000,1,"")</f>
        <v>1</v>
      </c>
    </row>
    <row r="6346" spans="5:8" x14ac:dyDescent="0.25">
      <c r="E6346" s="1">
        <v>300</v>
      </c>
      <c r="F6346" s="1">
        <v>260</v>
      </c>
      <c r="G6346" s="1">
        <f t="shared" si="99"/>
        <v>13600</v>
      </c>
      <c r="H6346" s="1">
        <f>IF(punkty[[#This Row],[v1]] &lt; 40000,1,"")</f>
        <v>1</v>
      </c>
    </row>
    <row r="6347" spans="5:8" x14ac:dyDescent="0.25">
      <c r="E6347" s="2">
        <v>139</v>
      </c>
      <c r="F6347" s="2">
        <v>135</v>
      </c>
      <c r="G6347" s="2">
        <f t="shared" si="99"/>
        <v>7946</v>
      </c>
      <c r="H6347" s="2">
        <f>IF(punkty[[#This Row],[v1]] &lt; 40000,1,"")</f>
        <v>1</v>
      </c>
    </row>
    <row r="6348" spans="5:8" x14ac:dyDescent="0.25">
      <c r="E6348" s="1">
        <v>275</v>
      </c>
      <c r="F6348" s="1">
        <v>215</v>
      </c>
      <c r="G6348" s="1">
        <f t="shared" si="99"/>
        <v>5850</v>
      </c>
      <c r="H6348" s="1">
        <f>IF(punkty[[#This Row],[v1]] &lt; 40000,1,"")</f>
        <v>1</v>
      </c>
    </row>
    <row r="6349" spans="5:8" x14ac:dyDescent="0.25">
      <c r="E6349" s="2">
        <v>64</v>
      </c>
      <c r="F6349" s="2">
        <v>322</v>
      </c>
      <c r="G6349" s="2">
        <f t="shared" si="99"/>
        <v>33380</v>
      </c>
      <c r="H6349" s="2">
        <f>IF(punkty[[#This Row],[v1]] &lt; 40000,1,"")</f>
        <v>1</v>
      </c>
    </row>
    <row r="6350" spans="5:8" x14ac:dyDescent="0.25">
      <c r="E6350" s="1">
        <v>91</v>
      </c>
      <c r="F6350" s="1">
        <v>45</v>
      </c>
      <c r="G6350" s="1">
        <f t="shared" si="99"/>
        <v>35906</v>
      </c>
      <c r="H6350" s="1">
        <f>IF(punkty[[#This Row],[v1]] &lt; 40000,1,"")</f>
        <v>1</v>
      </c>
    </row>
    <row r="6351" spans="5:8" x14ac:dyDescent="0.25">
      <c r="E6351" s="2">
        <v>343</v>
      </c>
      <c r="F6351" s="2">
        <v>2</v>
      </c>
      <c r="G6351" s="2">
        <f t="shared" si="99"/>
        <v>59653</v>
      </c>
      <c r="H6351" s="2" t="str">
        <f>IF(punkty[[#This Row],[v1]] &lt; 40000,1,"")</f>
        <v/>
      </c>
    </row>
    <row r="6352" spans="5:8" x14ac:dyDescent="0.25">
      <c r="E6352" s="1">
        <v>245</v>
      </c>
      <c r="F6352" s="1">
        <v>28</v>
      </c>
      <c r="G6352" s="1">
        <f t="shared" si="99"/>
        <v>31609</v>
      </c>
      <c r="H6352" s="1">
        <f>IF(punkty[[#This Row],[v1]] &lt; 40000,1,"")</f>
        <v>1</v>
      </c>
    </row>
    <row r="6353" spans="5:8" x14ac:dyDescent="0.25">
      <c r="E6353" s="2">
        <v>20</v>
      </c>
      <c r="F6353" s="2">
        <v>69</v>
      </c>
      <c r="G6353" s="2">
        <f t="shared" si="99"/>
        <v>49561</v>
      </c>
      <c r="H6353" s="2" t="str">
        <f>IF(punkty[[#This Row],[v1]] &lt; 40000,1,"")</f>
        <v/>
      </c>
    </row>
    <row r="6354" spans="5:8" x14ac:dyDescent="0.25">
      <c r="E6354" s="1">
        <v>312</v>
      </c>
      <c r="F6354" s="1">
        <v>235</v>
      </c>
      <c r="G6354" s="1">
        <f t="shared" si="99"/>
        <v>13769</v>
      </c>
      <c r="H6354" s="1">
        <f>IF(punkty[[#This Row],[v1]] &lt; 40000,1,"")</f>
        <v>1</v>
      </c>
    </row>
    <row r="6355" spans="5:8" x14ac:dyDescent="0.25">
      <c r="E6355" s="2">
        <v>259</v>
      </c>
      <c r="F6355" s="2">
        <v>253</v>
      </c>
      <c r="G6355" s="2">
        <f t="shared" si="99"/>
        <v>6290</v>
      </c>
      <c r="H6355" s="2">
        <f>IF(punkty[[#This Row],[v1]] &lt; 40000,1,"")</f>
        <v>1</v>
      </c>
    </row>
    <row r="6356" spans="5:8" x14ac:dyDescent="0.25">
      <c r="E6356" s="1">
        <v>369</v>
      </c>
      <c r="F6356" s="1">
        <v>326</v>
      </c>
      <c r="G6356" s="1">
        <f t="shared" si="99"/>
        <v>44437</v>
      </c>
      <c r="H6356" s="1" t="str">
        <f>IF(punkty[[#This Row],[v1]] &lt; 40000,1,"")</f>
        <v/>
      </c>
    </row>
    <row r="6357" spans="5:8" x14ac:dyDescent="0.25">
      <c r="E6357" s="2">
        <v>291</v>
      </c>
      <c r="F6357" s="2">
        <v>324</v>
      </c>
      <c r="G6357" s="2">
        <f t="shared" si="99"/>
        <v>23657</v>
      </c>
      <c r="H6357" s="2">
        <f>IF(punkty[[#This Row],[v1]] &lt; 40000,1,"")</f>
        <v>1</v>
      </c>
    </row>
    <row r="6358" spans="5:8" x14ac:dyDescent="0.25">
      <c r="E6358" s="1">
        <v>254</v>
      </c>
      <c r="F6358" s="1">
        <v>305</v>
      </c>
      <c r="G6358" s="1">
        <f t="shared" si="99"/>
        <v>13941</v>
      </c>
      <c r="H6358" s="1">
        <f>IF(punkty[[#This Row],[v1]] &lt; 40000,1,"")</f>
        <v>1</v>
      </c>
    </row>
    <row r="6359" spans="5:8" x14ac:dyDescent="0.25">
      <c r="E6359" s="2">
        <v>377</v>
      </c>
      <c r="F6359" s="2">
        <v>126</v>
      </c>
      <c r="G6359" s="2">
        <f t="shared" si="99"/>
        <v>36805</v>
      </c>
      <c r="H6359" s="2">
        <f>IF(punkty[[#This Row],[v1]] &lt; 40000,1,"")</f>
        <v>1</v>
      </c>
    </row>
    <row r="6360" spans="5:8" x14ac:dyDescent="0.25">
      <c r="E6360" s="1">
        <v>370</v>
      </c>
      <c r="F6360" s="1">
        <v>139</v>
      </c>
      <c r="G6360" s="1">
        <f t="shared" si="99"/>
        <v>32621</v>
      </c>
      <c r="H6360" s="1">
        <f>IF(punkty[[#This Row],[v1]] &lt; 40000,1,"")</f>
        <v>1</v>
      </c>
    </row>
    <row r="6361" spans="5:8" x14ac:dyDescent="0.25">
      <c r="E6361" s="2">
        <v>189</v>
      </c>
      <c r="F6361" s="2">
        <v>35</v>
      </c>
      <c r="G6361" s="2">
        <f t="shared" si="99"/>
        <v>27346</v>
      </c>
      <c r="H6361" s="2">
        <f>IF(punkty[[#This Row],[v1]] &lt; 40000,1,"")</f>
        <v>1</v>
      </c>
    </row>
    <row r="6362" spans="5:8" x14ac:dyDescent="0.25">
      <c r="E6362" s="1">
        <v>118</v>
      </c>
      <c r="F6362" s="1">
        <v>34</v>
      </c>
      <c r="G6362" s="1">
        <f t="shared" si="99"/>
        <v>34280</v>
      </c>
      <c r="H6362" s="1">
        <f>IF(punkty[[#This Row],[v1]] &lt; 40000,1,"")</f>
        <v>1</v>
      </c>
    </row>
    <row r="6363" spans="5:8" x14ac:dyDescent="0.25">
      <c r="E6363" s="2">
        <v>6</v>
      </c>
      <c r="F6363" s="2">
        <v>166</v>
      </c>
      <c r="G6363" s="2">
        <f t="shared" si="99"/>
        <v>38792</v>
      </c>
      <c r="H6363" s="2">
        <f>IF(punkty[[#This Row],[v1]] &lt; 40000,1,"")</f>
        <v>1</v>
      </c>
    </row>
    <row r="6364" spans="5:8" x14ac:dyDescent="0.25">
      <c r="E6364" s="1">
        <v>19</v>
      </c>
      <c r="F6364" s="1">
        <v>363</v>
      </c>
      <c r="G6364" s="1">
        <f t="shared" si="99"/>
        <v>59330</v>
      </c>
      <c r="H6364" s="1" t="str">
        <f>IF(punkty[[#This Row],[v1]] &lt; 40000,1,"")</f>
        <v/>
      </c>
    </row>
    <row r="6365" spans="5:8" x14ac:dyDescent="0.25">
      <c r="E6365" s="2">
        <v>47</v>
      </c>
      <c r="F6365" s="2">
        <v>250</v>
      </c>
      <c r="G6365" s="2">
        <f t="shared" si="99"/>
        <v>25909</v>
      </c>
      <c r="H6365" s="2">
        <f>IF(punkty[[#This Row],[v1]] &lt; 40000,1,"")</f>
        <v>1</v>
      </c>
    </row>
    <row r="6366" spans="5:8" x14ac:dyDescent="0.25">
      <c r="E6366" s="1">
        <v>318</v>
      </c>
      <c r="F6366" s="1">
        <v>161</v>
      </c>
      <c r="G6366" s="1">
        <f t="shared" si="99"/>
        <v>15445</v>
      </c>
      <c r="H6366" s="1">
        <f>IF(punkty[[#This Row],[v1]] &lt; 40000,1,"")</f>
        <v>1</v>
      </c>
    </row>
    <row r="6367" spans="5:8" x14ac:dyDescent="0.25">
      <c r="E6367" s="2">
        <v>99</v>
      </c>
      <c r="F6367" s="2">
        <v>370</v>
      </c>
      <c r="G6367" s="2">
        <f t="shared" si="99"/>
        <v>39101</v>
      </c>
      <c r="H6367" s="2">
        <f>IF(punkty[[#This Row],[v1]] &lt; 40000,1,"")</f>
        <v>1</v>
      </c>
    </row>
    <row r="6368" spans="5:8" x14ac:dyDescent="0.25">
      <c r="E6368" s="1">
        <v>6</v>
      </c>
      <c r="F6368" s="1">
        <v>353</v>
      </c>
      <c r="G6368" s="1">
        <f t="shared" si="99"/>
        <v>61045</v>
      </c>
      <c r="H6368" s="1" t="str">
        <f>IF(punkty[[#This Row],[v1]] &lt; 40000,1,"")</f>
        <v/>
      </c>
    </row>
    <row r="6369" spans="5:8" x14ac:dyDescent="0.25">
      <c r="E6369" s="2">
        <v>192</v>
      </c>
      <c r="F6369" s="2">
        <v>122</v>
      </c>
      <c r="G6369" s="2">
        <f t="shared" si="99"/>
        <v>6148</v>
      </c>
      <c r="H6369" s="2">
        <f>IF(punkty[[#This Row],[v1]] &lt; 40000,1,"")</f>
        <v>1</v>
      </c>
    </row>
    <row r="6370" spans="5:8" x14ac:dyDescent="0.25">
      <c r="E6370" s="1">
        <v>64</v>
      </c>
      <c r="F6370" s="1">
        <v>110</v>
      </c>
      <c r="G6370" s="1">
        <f t="shared" si="99"/>
        <v>26596</v>
      </c>
      <c r="H6370" s="1">
        <f>IF(punkty[[#This Row],[v1]] &lt; 40000,1,"")</f>
        <v>1</v>
      </c>
    </row>
    <row r="6371" spans="5:8" x14ac:dyDescent="0.25">
      <c r="E6371" s="2">
        <v>35</v>
      </c>
      <c r="F6371" s="2">
        <v>254</v>
      </c>
      <c r="G6371" s="2">
        <f t="shared" si="99"/>
        <v>30141</v>
      </c>
      <c r="H6371" s="2">
        <f>IF(punkty[[#This Row],[v1]] &lt; 40000,1,"")</f>
        <v>1</v>
      </c>
    </row>
    <row r="6372" spans="5:8" x14ac:dyDescent="0.25">
      <c r="E6372" s="1">
        <v>278</v>
      </c>
      <c r="F6372" s="1">
        <v>47</v>
      </c>
      <c r="G6372" s="1">
        <f t="shared" si="99"/>
        <v>29493</v>
      </c>
      <c r="H6372" s="1">
        <f>IF(punkty[[#This Row],[v1]] &lt; 40000,1,"")</f>
        <v>1</v>
      </c>
    </row>
    <row r="6373" spans="5:8" x14ac:dyDescent="0.25">
      <c r="E6373" s="2">
        <v>254</v>
      </c>
      <c r="F6373" s="2">
        <v>211</v>
      </c>
      <c r="G6373" s="2">
        <f t="shared" si="99"/>
        <v>3037</v>
      </c>
      <c r="H6373" s="2">
        <f>IF(punkty[[#This Row],[v1]] &lt; 40000,1,"")</f>
        <v>1</v>
      </c>
    </row>
    <row r="6374" spans="5:8" x14ac:dyDescent="0.25">
      <c r="E6374" s="1">
        <v>335</v>
      </c>
      <c r="F6374" s="1">
        <v>288</v>
      </c>
      <c r="G6374" s="1">
        <f t="shared" si="99"/>
        <v>25969</v>
      </c>
      <c r="H6374" s="1">
        <f>IF(punkty[[#This Row],[v1]] &lt; 40000,1,"")</f>
        <v>1</v>
      </c>
    </row>
    <row r="6375" spans="5:8" x14ac:dyDescent="0.25">
      <c r="E6375" s="2">
        <v>52</v>
      </c>
      <c r="F6375" s="2">
        <v>320</v>
      </c>
      <c r="G6375" s="2">
        <f t="shared" si="99"/>
        <v>36304</v>
      </c>
      <c r="H6375" s="2">
        <f>IF(punkty[[#This Row],[v1]] &lt; 40000,1,"")</f>
        <v>1</v>
      </c>
    </row>
    <row r="6376" spans="5:8" x14ac:dyDescent="0.25">
      <c r="E6376" s="1">
        <v>320</v>
      </c>
      <c r="F6376" s="1">
        <v>365</v>
      </c>
      <c r="G6376" s="1">
        <f t="shared" si="99"/>
        <v>41625</v>
      </c>
      <c r="H6376" s="1" t="str">
        <f>IF(punkty[[#This Row],[v1]] &lt; 40000,1,"")</f>
        <v/>
      </c>
    </row>
    <row r="6377" spans="5:8" x14ac:dyDescent="0.25">
      <c r="E6377" s="2">
        <v>209</v>
      </c>
      <c r="F6377" s="2">
        <v>332</v>
      </c>
      <c r="G6377" s="2">
        <f t="shared" si="99"/>
        <v>17505</v>
      </c>
      <c r="H6377" s="2">
        <f>IF(punkty[[#This Row],[v1]] &lt; 40000,1,"")</f>
        <v>1</v>
      </c>
    </row>
    <row r="6378" spans="5:8" x14ac:dyDescent="0.25">
      <c r="E6378" s="1">
        <v>83</v>
      </c>
      <c r="F6378" s="1">
        <v>300</v>
      </c>
      <c r="G6378" s="1">
        <f t="shared" si="99"/>
        <v>23689</v>
      </c>
      <c r="H6378" s="1">
        <f>IF(punkty[[#This Row],[v1]] &lt; 40000,1,"")</f>
        <v>1</v>
      </c>
    </row>
    <row r="6379" spans="5:8" x14ac:dyDescent="0.25">
      <c r="E6379" s="2">
        <v>240</v>
      </c>
      <c r="F6379" s="2">
        <v>299</v>
      </c>
      <c r="G6379" s="2">
        <f t="shared" si="99"/>
        <v>11401</v>
      </c>
      <c r="H6379" s="2">
        <f>IF(punkty[[#This Row],[v1]] &lt; 40000,1,"")</f>
        <v>1</v>
      </c>
    </row>
    <row r="6380" spans="5:8" x14ac:dyDescent="0.25">
      <c r="E6380" s="1">
        <v>191</v>
      </c>
      <c r="F6380" s="1">
        <v>185</v>
      </c>
      <c r="G6380" s="1">
        <f t="shared" si="99"/>
        <v>306</v>
      </c>
      <c r="H6380" s="1">
        <f>IF(punkty[[#This Row],[v1]] &lt; 40000,1,"")</f>
        <v>1</v>
      </c>
    </row>
    <row r="6381" spans="5:8" x14ac:dyDescent="0.25">
      <c r="E6381" s="2">
        <v>25</v>
      </c>
      <c r="F6381" s="2">
        <v>229</v>
      </c>
      <c r="G6381" s="2">
        <f t="shared" si="99"/>
        <v>31466</v>
      </c>
      <c r="H6381" s="2">
        <f>IF(punkty[[#This Row],[v1]] &lt; 40000,1,"")</f>
        <v>1</v>
      </c>
    </row>
    <row r="6382" spans="5:8" x14ac:dyDescent="0.25">
      <c r="E6382" s="1">
        <v>285</v>
      </c>
      <c r="F6382" s="1">
        <v>40</v>
      </c>
      <c r="G6382" s="1">
        <f t="shared" si="99"/>
        <v>32825</v>
      </c>
      <c r="H6382" s="1">
        <f>IF(punkty[[#This Row],[v1]] &lt; 40000,1,"")</f>
        <v>1</v>
      </c>
    </row>
    <row r="6383" spans="5:8" x14ac:dyDescent="0.25">
      <c r="E6383" s="2">
        <v>155</v>
      </c>
      <c r="F6383" s="2">
        <v>392</v>
      </c>
      <c r="G6383" s="2">
        <f t="shared" si="99"/>
        <v>38889</v>
      </c>
      <c r="H6383" s="2">
        <f>IF(punkty[[#This Row],[v1]] &lt; 40000,1,"")</f>
        <v>1</v>
      </c>
    </row>
    <row r="6384" spans="5:8" x14ac:dyDescent="0.25">
      <c r="E6384" s="1">
        <v>49</v>
      </c>
      <c r="F6384" s="1">
        <v>29</v>
      </c>
      <c r="G6384" s="1">
        <f t="shared" si="99"/>
        <v>52042</v>
      </c>
      <c r="H6384" s="1" t="str">
        <f>IF(punkty[[#This Row],[v1]] &lt; 40000,1,"")</f>
        <v/>
      </c>
    </row>
    <row r="6385" spans="5:8" x14ac:dyDescent="0.25">
      <c r="E6385" s="2">
        <v>322</v>
      </c>
      <c r="F6385" s="2">
        <v>90</v>
      </c>
      <c r="G6385" s="2">
        <f t="shared" si="99"/>
        <v>26984</v>
      </c>
      <c r="H6385" s="2">
        <f>IF(punkty[[#This Row],[v1]] &lt; 40000,1,"")</f>
        <v>1</v>
      </c>
    </row>
    <row r="6386" spans="5:8" x14ac:dyDescent="0.25">
      <c r="E6386" s="1">
        <v>208</v>
      </c>
      <c r="F6386" s="1">
        <v>385</v>
      </c>
      <c r="G6386" s="1">
        <f t="shared" si="99"/>
        <v>34289</v>
      </c>
      <c r="H6386" s="1">
        <f>IF(punkty[[#This Row],[v1]] &lt; 40000,1,"")</f>
        <v>1</v>
      </c>
    </row>
    <row r="6387" spans="5:8" x14ac:dyDescent="0.25">
      <c r="E6387" s="2">
        <v>337</v>
      </c>
      <c r="F6387" s="2">
        <v>250</v>
      </c>
      <c r="G6387" s="2">
        <f t="shared" si="99"/>
        <v>21269</v>
      </c>
      <c r="H6387" s="2">
        <f>IF(punkty[[#This Row],[v1]] &lt; 40000,1,"")</f>
        <v>1</v>
      </c>
    </row>
    <row r="6388" spans="5:8" x14ac:dyDescent="0.25">
      <c r="E6388" s="1">
        <v>5</v>
      </c>
      <c r="F6388" s="1">
        <v>189</v>
      </c>
      <c r="G6388" s="1">
        <f t="shared" si="99"/>
        <v>38146</v>
      </c>
      <c r="H6388" s="1">
        <f>IF(punkty[[#This Row],[v1]] &lt; 40000,1,"")</f>
        <v>1</v>
      </c>
    </row>
    <row r="6389" spans="5:8" x14ac:dyDescent="0.25">
      <c r="E6389" s="2">
        <v>232</v>
      </c>
      <c r="F6389" s="2">
        <v>138</v>
      </c>
      <c r="G6389" s="2">
        <f t="shared" si="99"/>
        <v>4868</v>
      </c>
      <c r="H6389" s="2">
        <f>IF(punkty[[#This Row],[v1]] &lt; 40000,1,"")</f>
        <v>1</v>
      </c>
    </row>
    <row r="6390" spans="5:8" x14ac:dyDescent="0.25">
      <c r="E6390" s="1">
        <v>56</v>
      </c>
      <c r="F6390" s="1">
        <v>372</v>
      </c>
      <c r="G6390" s="1">
        <f t="shared" si="99"/>
        <v>50320</v>
      </c>
      <c r="H6390" s="1" t="str">
        <f>IF(punkty[[#This Row],[v1]] &lt; 40000,1,"")</f>
        <v/>
      </c>
    </row>
    <row r="6391" spans="5:8" x14ac:dyDescent="0.25">
      <c r="E6391" s="2">
        <v>318</v>
      </c>
      <c r="F6391" s="2">
        <v>326</v>
      </c>
      <c r="G6391" s="2">
        <f t="shared" si="99"/>
        <v>29800</v>
      </c>
      <c r="H6391" s="2">
        <f>IF(punkty[[#This Row],[v1]] &lt; 40000,1,"")</f>
        <v>1</v>
      </c>
    </row>
    <row r="6392" spans="5:8" x14ac:dyDescent="0.25">
      <c r="E6392" s="1">
        <v>391</v>
      </c>
      <c r="F6392" s="1">
        <v>320</v>
      </c>
      <c r="G6392" s="1">
        <f t="shared" si="99"/>
        <v>50881</v>
      </c>
      <c r="H6392" s="1" t="str">
        <f>IF(punkty[[#This Row],[v1]] &lt; 40000,1,"")</f>
        <v/>
      </c>
    </row>
    <row r="6393" spans="5:8" x14ac:dyDescent="0.25">
      <c r="E6393" s="2">
        <v>215</v>
      </c>
      <c r="F6393" s="2">
        <v>130</v>
      </c>
      <c r="G6393" s="2">
        <f t="shared" si="99"/>
        <v>5125</v>
      </c>
      <c r="H6393" s="2">
        <f>IF(punkty[[#This Row],[v1]] &lt; 40000,1,"")</f>
        <v>1</v>
      </c>
    </row>
    <row r="6394" spans="5:8" x14ac:dyDescent="0.25">
      <c r="E6394" s="1">
        <v>259</v>
      </c>
      <c r="F6394" s="1">
        <v>231</v>
      </c>
      <c r="G6394" s="1">
        <f t="shared" si="99"/>
        <v>4442</v>
      </c>
      <c r="H6394" s="1">
        <f>IF(punkty[[#This Row],[v1]] &lt; 40000,1,"")</f>
        <v>1</v>
      </c>
    </row>
    <row r="6395" spans="5:8" x14ac:dyDescent="0.25">
      <c r="E6395" s="2">
        <v>43</v>
      </c>
      <c r="F6395" s="2">
        <v>318</v>
      </c>
      <c r="G6395" s="2">
        <f t="shared" si="99"/>
        <v>38573</v>
      </c>
      <c r="H6395" s="2">
        <f>IF(punkty[[#This Row],[v1]] &lt; 40000,1,"")</f>
        <v>1</v>
      </c>
    </row>
    <row r="6396" spans="5:8" x14ac:dyDescent="0.25">
      <c r="E6396" s="1">
        <v>112</v>
      </c>
      <c r="F6396" s="1">
        <v>228</v>
      </c>
      <c r="G6396" s="1">
        <f t="shared" si="99"/>
        <v>8528</v>
      </c>
      <c r="H6396" s="1">
        <f>IF(punkty[[#This Row],[v1]] &lt; 40000,1,"")</f>
        <v>1</v>
      </c>
    </row>
    <row r="6397" spans="5:8" x14ac:dyDescent="0.25">
      <c r="E6397" s="2">
        <v>5</v>
      </c>
      <c r="F6397" s="2">
        <v>256</v>
      </c>
      <c r="G6397" s="2">
        <f t="shared" si="99"/>
        <v>41161</v>
      </c>
      <c r="H6397" s="2" t="str">
        <f>IF(punkty[[#This Row],[v1]] &lt; 40000,1,"")</f>
        <v/>
      </c>
    </row>
    <row r="6398" spans="5:8" x14ac:dyDescent="0.25">
      <c r="E6398" s="1">
        <v>265</v>
      </c>
      <c r="F6398" s="1">
        <v>94</v>
      </c>
      <c r="G6398" s="1">
        <f t="shared" si="99"/>
        <v>15461</v>
      </c>
      <c r="H6398" s="1">
        <f>IF(punkty[[#This Row],[v1]] &lt; 40000,1,"")</f>
        <v>1</v>
      </c>
    </row>
    <row r="6399" spans="5:8" x14ac:dyDescent="0.25">
      <c r="E6399" s="2">
        <v>172</v>
      </c>
      <c r="F6399" s="2">
        <v>153</v>
      </c>
      <c r="G6399" s="2">
        <f t="shared" si="99"/>
        <v>2993</v>
      </c>
      <c r="H6399" s="2">
        <f>IF(punkty[[#This Row],[v1]] &lt; 40000,1,"")</f>
        <v>1</v>
      </c>
    </row>
    <row r="6400" spans="5:8" x14ac:dyDescent="0.25">
      <c r="E6400" s="1">
        <v>147</v>
      </c>
      <c r="F6400" s="1">
        <v>282</v>
      </c>
      <c r="G6400" s="1">
        <f t="shared" si="99"/>
        <v>9533</v>
      </c>
      <c r="H6400" s="1">
        <f>IF(punkty[[#This Row],[v1]] &lt; 40000,1,"")</f>
        <v>1</v>
      </c>
    </row>
    <row r="6401" spans="5:8" x14ac:dyDescent="0.25">
      <c r="E6401" s="2">
        <v>271</v>
      </c>
      <c r="F6401" s="2">
        <v>159</v>
      </c>
      <c r="G6401" s="2">
        <f t="shared" si="99"/>
        <v>6722</v>
      </c>
      <c r="H6401" s="2">
        <f>IF(punkty[[#This Row],[v1]] &lt; 40000,1,"")</f>
        <v>1</v>
      </c>
    </row>
    <row r="6402" spans="5:8" x14ac:dyDescent="0.25">
      <c r="E6402" s="1">
        <v>100</v>
      </c>
      <c r="F6402" s="1">
        <v>146</v>
      </c>
      <c r="G6402" s="1">
        <f t="shared" si="99"/>
        <v>12916</v>
      </c>
      <c r="H6402" s="1">
        <f>IF(punkty[[#This Row],[v1]] &lt; 40000,1,"")</f>
        <v>1</v>
      </c>
    </row>
    <row r="6403" spans="5:8" x14ac:dyDescent="0.25">
      <c r="E6403" s="2">
        <v>270</v>
      </c>
      <c r="F6403" s="2">
        <v>72</v>
      </c>
      <c r="G6403" s="2">
        <f t="shared" si="99"/>
        <v>21284</v>
      </c>
      <c r="H6403" s="2">
        <f>IF(punkty[[#This Row],[v1]] &lt; 40000,1,"")</f>
        <v>1</v>
      </c>
    </row>
    <row r="6404" spans="5:8" x14ac:dyDescent="0.25">
      <c r="E6404" s="1">
        <v>253</v>
      </c>
      <c r="F6404" s="1">
        <v>294</v>
      </c>
      <c r="G6404" s="1">
        <f t="shared" si="99"/>
        <v>11645</v>
      </c>
      <c r="H6404" s="1">
        <f>IF(punkty[[#This Row],[v1]] &lt; 40000,1,"")</f>
        <v>1</v>
      </c>
    </row>
    <row r="6405" spans="5:8" x14ac:dyDescent="0.25">
      <c r="E6405" s="2">
        <v>373</v>
      </c>
      <c r="F6405" s="2">
        <v>165</v>
      </c>
      <c r="G6405" s="2">
        <f t="shared" si="99"/>
        <v>31154</v>
      </c>
      <c r="H6405" s="2">
        <f>IF(punkty[[#This Row],[v1]] &lt; 40000,1,"")</f>
        <v>1</v>
      </c>
    </row>
    <row r="6406" spans="5:8" x14ac:dyDescent="0.25">
      <c r="E6406" s="1">
        <v>322</v>
      </c>
      <c r="F6406" s="1">
        <v>275</v>
      </c>
      <c r="G6406" s="1">
        <f t="shared" si="99"/>
        <v>20509</v>
      </c>
      <c r="H6406" s="1">
        <f>IF(punkty[[#This Row],[v1]] &lt; 40000,1,"")</f>
        <v>1</v>
      </c>
    </row>
    <row r="6407" spans="5:8" x14ac:dyDescent="0.25">
      <c r="E6407" s="2">
        <v>143</v>
      </c>
      <c r="F6407" s="2">
        <v>169</v>
      </c>
      <c r="G6407" s="2">
        <f t="shared" si="99"/>
        <v>4210</v>
      </c>
      <c r="H6407" s="2">
        <f>IF(punkty[[#This Row],[v1]] &lt; 40000,1,"")</f>
        <v>1</v>
      </c>
    </row>
    <row r="6408" spans="5:8" x14ac:dyDescent="0.25">
      <c r="E6408" s="1">
        <v>249</v>
      </c>
      <c r="F6408" s="1">
        <v>354</v>
      </c>
      <c r="G6408" s="1">
        <f t="shared" si="99"/>
        <v>26117</v>
      </c>
      <c r="H6408" s="1">
        <f>IF(punkty[[#This Row],[v1]] &lt; 40000,1,"")</f>
        <v>1</v>
      </c>
    </row>
    <row r="6409" spans="5:8" x14ac:dyDescent="0.25">
      <c r="E6409" s="2">
        <v>52</v>
      </c>
      <c r="F6409" s="2">
        <v>385</v>
      </c>
      <c r="G6409" s="2">
        <f t="shared" ref="G6409:G6472" si="100">((E6409 - 200) * (E6409 - 200)) +(( F6409 - 200) * ( F6409 - 200))</f>
        <v>56129</v>
      </c>
      <c r="H6409" s="2" t="str">
        <f>IF(punkty[[#This Row],[v1]] &lt; 40000,1,"")</f>
        <v/>
      </c>
    </row>
    <row r="6410" spans="5:8" x14ac:dyDescent="0.25">
      <c r="E6410" s="1">
        <v>208</v>
      </c>
      <c r="F6410" s="1">
        <v>241</v>
      </c>
      <c r="G6410" s="1">
        <f t="shared" si="100"/>
        <v>1745</v>
      </c>
      <c r="H6410" s="1">
        <f>IF(punkty[[#This Row],[v1]] &lt; 40000,1,"")</f>
        <v>1</v>
      </c>
    </row>
    <row r="6411" spans="5:8" x14ac:dyDescent="0.25">
      <c r="E6411" s="2">
        <v>33</v>
      </c>
      <c r="F6411" s="2">
        <v>342</v>
      </c>
      <c r="G6411" s="2">
        <f t="shared" si="100"/>
        <v>48053</v>
      </c>
      <c r="H6411" s="2" t="str">
        <f>IF(punkty[[#This Row],[v1]] &lt; 40000,1,"")</f>
        <v/>
      </c>
    </row>
    <row r="6412" spans="5:8" x14ac:dyDescent="0.25">
      <c r="E6412" s="1">
        <v>286</v>
      </c>
      <c r="F6412" s="1">
        <v>62</v>
      </c>
      <c r="G6412" s="1">
        <f t="shared" si="100"/>
        <v>26440</v>
      </c>
      <c r="H6412" s="1">
        <f>IF(punkty[[#This Row],[v1]] &lt; 40000,1,"")</f>
        <v>1</v>
      </c>
    </row>
    <row r="6413" spans="5:8" x14ac:dyDescent="0.25">
      <c r="E6413" s="2">
        <v>98</v>
      </c>
      <c r="F6413" s="2">
        <v>281</v>
      </c>
      <c r="G6413" s="2">
        <f t="shared" si="100"/>
        <v>16965</v>
      </c>
      <c r="H6413" s="2">
        <f>IF(punkty[[#This Row],[v1]] &lt; 40000,1,"")</f>
        <v>1</v>
      </c>
    </row>
    <row r="6414" spans="5:8" x14ac:dyDescent="0.25">
      <c r="E6414" s="1">
        <v>13</v>
      </c>
      <c r="F6414" s="1">
        <v>67</v>
      </c>
      <c r="G6414" s="1">
        <f t="shared" si="100"/>
        <v>52658</v>
      </c>
      <c r="H6414" s="1" t="str">
        <f>IF(punkty[[#This Row],[v1]] &lt; 40000,1,"")</f>
        <v/>
      </c>
    </row>
    <row r="6415" spans="5:8" x14ac:dyDescent="0.25">
      <c r="E6415" s="2">
        <v>184</v>
      </c>
      <c r="F6415" s="2">
        <v>235</v>
      </c>
      <c r="G6415" s="2">
        <f t="shared" si="100"/>
        <v>1481</v>
      </c>
      <c r="H6415" s="2">
        <f>IF(punkty[[#This Row],[v1]] &lt; 40000,1,"")</f>
        <v>1</v>
      </c>
    </row>
    <row r="6416" spans="5:8" x14ac:dyDescent="0.25">
      <c r="E6416" s="1">
        <v>47</v>
      </c>
      <c r="F6416" s="1">
        <v>192</v>
      </c>
      <c r="G6416" s="1">
        <f t="shared" si="100"/>
        <v>23473</v>
      </c>
      <c r="H6416" s="1">
        <f>IF(punkty[[#This Row],[v1]] &lt; 40000,1,"")</f>
        <v>1</v>
      </c>
    </row>
    <row r="6417" spans="5:8" x14ac:dyDescent="0.25">
      <c r="E6417" s="2">
        <v>226</v>
      </c>
      <c r="F6417" s="2">
        <v>314</v>
      </c>
      <c r="G6417" s="2">
        <f t="shared" si="100"/>
        <v>13672</v>
      </c>
      <c r="H6417" s="2">
        <f>IF(punkty[[#This Row],[v1]] &lt; 40000,1,"")</f>
        <v>1</v>
      </c>
    </row>
    <row r="6418" spans="5:8" x14ac:dyDescent="0.25">
      <c r="E6418" s="1">
        <v>249</v>
      </c>
      <c r="F6418" s="1">
        <v>224</v>
      </c>
      <c r="G6418" s="1">
        <f t="shared" si="100"/>
        <v>2977</v>
      </c>
      <c r="H6418" s="1">
        <f>IF(punkty[[#This Row],[v1]] &lt; 40000,1,"")</f>
        <v>1</v>
      </c>
    </row>
    <row r="6419" spans="5:8" x14ac:dyDescent="0.25">
      <c r="E6419" s="2">
        <v>372</v>
      </c>
      <c r="F6419" s="2">
        <v>3</v>
      </c>
      <c r="G6419" s="2">
        <f t="shared" si="100"/>
        <v>68393</v>
      </c>
      <c r="H6419" s="2" t="str">
        <f>IF(punkty[[#This Row],[v1]] &lt; 40000,1,"")</f>
        <v/>
      </c>
    </row>
    <row r="6420" spans="5:8" x14ac:dyDescent="0.25">
      <c r="E6420" s="1">
        <v>222</v>
      </c>
      <c r="F6420" s="1">
        <v>67</v>
      </c>
      <c r="G6420" s="1">
        <f t="shared" si="100"/>
        <v>18173</v>
      </c>
      <c r="H6420" s="1">
        <f>IF(punkty[[#This Row],[v1]] &lt; 40000,1,"")</f>
        <v>1</v>
      </c>
    </row>
    <row r="6421" spans="5:8" x14ac:dyDescent="0.25">
      <c r="E6421" s="2">
        <v>135</v>
      </c>
      <c r="F6421" s="2">
        <v>104</v>
      </c>
      <c r="G6421" s="2">
        <f t="shared" si="100"/>
        <v>13441</v>
      </c>
      <c r="H6421" s="2">
        <f>IF(punkty[[#This Row],[v1]] &lt; 40000,1,"")</f>
        <v>1</v>
      </c>
    </row>
    <row r="6422" spans="5:8" x14ac:dyDescent="0.25">
      <c r="E6422" s="1">
        <v>94</v>
      </c>
      <c r="F6422" s="1">
        <v>286</v>
      </c>
      <c r="G6422" s="1">
        <f t="shared" si="100"/>
        <v>18632</v>
      </c>
      <c r="H6422" s="1">
        <f>IF(punkty[[#This Row],[v1]] &lt; 40000,1,"")</f>
        <v>1</v>
      </c>
    </row>
    <row r="6423" spans="5:8" x14ac:dyDescent="0.25">
      <c r="E6423" s="2">
        <v>237</v>
      </c>
      <c r="F6423" s="2">
        <v>237</v>
      </c>
      <c r="G6423" s="2">
        <f t="shared" si="100"/>
        <v>2738</v>
      </c>
      <c r="H6423" s="2">
        <f>IF(punkty[[#This Row],[v1]] &lt; 40000,1,"")</f>
        <v>1</v>
      </c>
    </row>
    <row r="6424" spans="5:8" x14ac:dyDescent="0.25">
      <c r="E6424" s="1">
        <v>67</v>
      </c>
      <c r="F6424" s="1">
        <v>132</v>
      </c>
      <c r="G6424" s="1">
        <f t="shared" si="100"/>
        <v>22313</v>
      </c>
      <c r="H6424" s="1">
        <f>IF(punkty[[#This Row],[v1]] &lt; 40000,1,"")</f>
        <v>1</v>
      </c>
    </row>
    <row r="6425" spans="5:8" x14ac:dyDescent="0.25">
      <c r="E6425" s="2">
        <v>141</v>
      </c>
      <c r="F6425" s="2">
        <v>333</v>
      </c>
      <c r="G6425" s="2">
        <f t="shared" si="100"/>
        <v>21170</v>
      </c>
      <c r="H6425" s="2">
        <f>IF(punkty[[#This Row],[v1]] &lt; 40000,1,"")</f>
        <v>1</v>
      </c>
    </row>
    <row r="6426" spans="5:8" x14ac:dyDescent="0.25">
      <c r="E6426" s="1">
        <v>10</v>
      </c>
      <c r="F6426" s="1">
        <v>38</v>
      </c>
      <c r="G6426" s="1">
        <f t="shared" si="100"/>
        <v>62344</v>
      </c>
      <c r="H6426" s="1" t="str">
        <f>IF(punkty[[#This Row],[v1]] &lt; 40000,1,"")</f>
        <v/>
      </c>
    </row>
    <row r="6427" spans="5:8" x14ac:dyDescent="0.25">
      <c r="E6427" s="2">
        <v>312</v>
      </c>
      <c r="F6427" s="2">
        <v>155</v>
      </c>
      <c r="G6427" s="2">
        <f t="shared" si="100"/>
        <v>14569</v>
      </c>
      <c r="H6427" s="2">
        <f>IF(punkty[[#This Row],[v1]] &lt; 40000,1,"")</f>
        <v>1</v>
      </c>
    </row>
    <row r="6428" spans="5:8" x14ac:dyDescent="0.25">
      <c r="E6428" s="1">
        <v>261</v>
      </c>
      <c r="F6428" s="1">
        <v>92</v>
      </c>
      <c r="G6428" s="1">
        <f t="shared" si="100"/>
        <v>15385</v>
      </c>
      <c r="H6428" s="1">
        <f>IF(punkty[[#This Row],[v1]] &lt; 40000,1,"")</f>
        <v>1</v>
      </c>
    </row>
    <row r="6429" spans="5:8" x14ac:dyDescent="0.25">
      <c r="E6429" s="2">
        <v>329</v>
      </c>
      <c r="F6429" s="2">
        <v>371</v>
      </c>
      <c r="G6429" s="2">
        <f t="shared" si="100"/>
        <v>45882</v>
      </c>
      <c r="H6429" s="2" t="str">
        <f>IF(punkty[[#This Row],[v1]] &lt; 40000,1,"")</f>
        <v/>
      </c>
    </row>
    <row r="6430" spans="5:8" x14ac:dyDescent="0.25">
      <c r="E6430" s="1">
        <v>36</v>
      </c>
      <c r="F6430" s="1">
        <v>373</v>
      </c>
      <c r="G6430" s="1">
        <f t="shared" si="100"/>
        <v>56825</v>
      </c>
      <c r="H6430" s="1" t="str">
        <f>IF(punkty[[#This Row],[v1]] &lt; 40000,1,"")</f>
        <v/>
      </c>
    </row>
    <row r="6431" spans="5:8" x14ac:dyDescent="0.25">
      <c r="E6431" s="2">
        <v>335</v>
      </c>
      <c r="F6431" s="2">
        <v>397</v>
      </c>
      <c r="G6431" s="2">
        <f t="shared" si="100"/>
        <v>57034</v>
      </c>
      <c r="H6431" s="2" t="str">
        <f>IF(punkty[[#This Row],[v1]] &lt; 40000,1,"")</f>
        <v/>
      </c>
    </row>
    <row r="6432" spans="5:8" x14ac:dyDescent="0.25">
      <c r="E6432" s="1">
        <v>186</v>
      </c>
      <c r="F6432" s="1">
        <v>205</v>
      </c>
      <c r="G6432" s="1">
        <f t="shared" si="100"/>
        <v>221</v>
      </c>
      <c r="H6432" s="1">
        <f>IF(punkty[[#This Row],[v1]] &lt; 40000,1,"")</f>
        <v>1</v>
      </c>
    </row>
    <row r="6433" spans="5:8" x14ac:dyDescent="0.25">
      <c r="E6433" s="2">
        <v>155</v>
      </c>
      <c r="F6433" s="2">
        <v>191</v>
      </c>
      <c r="G6433" s="2">
        <f t="shared" si="100"/>
        <v>2106</v>
      </c>
      <c r="H6433" s="2">
        <f>IF(punkty[[#This Row],[v1]] &lt; 40000,1,"")</f>
        <v>1</v>
      </c>
    </row>
    <row r="6434" spans="5:8" x14ac:dyDescent="0.25">
      <c r="E6434" s="1">
        <v>135</v>
      </c>
      <c r="F6434" s="1">
        <v>102</v>
      </c>
      <c r="G6434" s="1">
        <f t="shared" si="100"/>
        <v>13829</v>
      </c>
      <c r="H6434" s="1">
        <f>IF(punkty[[#This Row],[v1]] &lt; 40000,1,"")</f>
        <v>1</v>
      </c>
    </row>
    <row r="6435" spans="5:8" x14ac:dyDescent="0.25">
      <c r="E6435" s="2">
        <v>383</v>
      </c>
      <c r="F6435" s="2">
        <v>289</v>
      </c>
      <c r="G6435" s="2">
        <f t="shared" si="100"/>
        <v>41410</v>
      </c>
      <c r="H6435" s="2" t="str">
        <f>IF(punkty[[#This Row],[v1]] &lt; 40000,1,"")</f>
        <v/>
      </c>
    </row>
    <row r="6436" spans="5:8" x14ac:dyDescent="0.25">
      <c r="E6436" s="1">
        <v>31</v>
      </c>
      <c r="F6436" s="1">
        <v>85</v>
      </c>
      <c r="G6436" s="1">
        <f t="shared" si="100"/>
        <v>41786</v>
      </c>
      <c r="H6436" s="1" t="str">
        <f>IF(punkty[[#This Row],[v1]] &lt; 40000,1,"")</f>
        <v/>
      </c>
    </row>
    <row r="6437" spans="5:8" x14ac:dyDescent="0.25">
      <c r="E6437" s="2">
        <v>226</v>
      </c>
      <c r="F6437" s="2">
        <v>191</v>
      </c>
      <c r="G6437" s="2">
        <f t="shared" si="100"/>
        <v>757</v>
      </c>
      <c r="H6437" s="2">
        <f>IF(punkty[[#This Row],[v1]] &lt; 40000,1,"")</f>
        <v>1</v>
      </c>
    </row>
    <row r="6438" spans="5:8" x14ac:dyDescent="0.25">
      <c r="E6438" s="1">
        <v>292</v>
      </c>
      <c r="F6438" s="1">
        <v>104</v>
      </c>
      <c r="G6438" s="1">
        <f t="shared" si="100"/>
        <v>17680</v>
      </c>
      <c r="H6438" s="1">
        <f>IF(punkty[[#This Row],[v1]] &lt; 40000,1,"")</f>
        <v>1</v>
      </c>
    </row>
    <row r="6439" spans="5:8" x14ac:dyDescent="0.25">
      <c r="E6439" s="2">
        <v>156</v>
      </c>
      <c r="F6439" s="2">
        <v>48</v>
      </c>
      <c r="G6439" s="2">
        <f t="shared" si="100"/>
        <v>25040</v>
      </c>
      <c r="H6439" s="2">
        <f>IF(punkty[[#This Row],[v1]] &lt; 40000,1,"")</f>
        <v>1</v>
      </c>
    </row>
    <row r="6440" spans="5:8" x14ac:dyDescent="0.25">
      <c r="E6440" s="1">
        <v>331</v>
      </c>
      <c r="F6440" s="1">
        <v>6</v>
      </c>
      <c r="G6440" s="1">
        <f t="shared" si="100"/>
        <v>54797</v>
      </c>
      <c r="H6440" s="1" t="str">
        <f>IF(punkty[[#This Row],[v1]] &lt; 40000,1,"")</f>
        <v/>
      </c>
    </row>
    <row r="6441" spans="5:8" x14ac:dyDescent="0.25">
      <c r="E6441" s="2">
        <v>232</v>
      </c>
      <c r="F6441" s="2">
        <v>146</v>
      </c>
      <c r="G6441" s="2">
        <f t="shared" si="100"/>
        <v>3940</v>
      </c>
      <c r="H6441" s="2">
        <f>IF(punkty[[#This Row],[v1]] &lt; 40000,1,"")</f>
        <v>1</v>
      </c>
    </row>
    <row r="6442" spans="5:8" x14ac:dyDescent="0.25">
      <c r="E6442" s="1">
        <v>47</v>
      </c>
      <c r="F6442" s="1">
        <v>124</v>
      </c>
      <c r="G6442" s="1">
        <f t="shared" si="100"/>
        <v>29185</v>
      </c>
      <c r="H6442" s="1">
        <f>IF(punkty[[#This Row],[v1]] &lt; 40000,1,"")</f>
        <v>1</v>
      </c>
    </row>
    <row r="6443" spans="5:8" x14ac:dyDescent="0.25">
      <c r="E6443" s="2">
        <v>19</v>
      </c>
      <c r="F6443" s="2">
        <v>356</v>
      </c>
      <c r="G6443" s="2">
        <f t="shared" si="100"/>
        <v>57097</v>
      </c>
      <c r="H6443" s="2" t="str">
        <f>IF(punkty[[#This Row],[v1]] &lt; 40000,1,"")</f>
        <v/>
      </c>
    </row>
    <row r="6444" spans="5:8" x14ac:dyDescent="0.25">
      <c r="E6444" s="1">
        <v>84</v>
      </c>
      <c r="F6444" s="1">
        <v>128</v>
      </c>
      <c r="G6444" s="1">
        <f t="shared" si="100"/>
        <v>18640</v>
      </c>
      <c r="H6444" s="1">
        <f>IF(punkty[[#This Row],[v1]] &lt; 40000,1,"")</f>
        <v>1</v>
      </c>
    </row>
    <row r="6445" spans="5:8" x14ac:dyDescent="0.25">
      <c r="E6445" s="2">
        <v>166</v>
      </c>
      <c r="F6445" s="2">
        <v>379</v>
      </c>
      <c r="G6445" s="2">
        <f t="shared" si="100"/>
        <v>33197</v>
      </c>
      <c r="H6445" s="2">
        <f>IF(punkty[[#This Row],[v1]] &lt; 40000,1,"")</f>
        <v>1</v>
      </c>
    </row>
    <row r="6446" spans="5:8" x14ac:dyDescent="0.25">
      <c r="E6446" s="1">
        <v>149</v>
      </c>
      <c r="F6446" s="1">
        <v>59</v>
      </c>
      <c r="G6446" s="1">
        <f t="shared" si="100"/>
        <v>22482</v>
      </c>
      <c r="H6446" s="1">
        <f>IF(punkty[[#This Row],[v1]] &lt; 40000,1,"")</f>
        <v>1</v>
      </c>
    </row>
    <row r="6447" spans="5:8" x14ac:dyDescent="0.25">
      <c r="E6447" s="2">
        <v>19</v>
      </c>
      <c r="F6447" s="2">
        <v>167</v>
      </c>
      <c r="G6447" s="2">
        <f t="shared" si="100"/>
        <v>33850</v>
      </c>
      <c r="H6447" s="2">
        <f>IF(punkty[[#This Row],[v1]] &lt; 40000,1,"")</f>
        <v>1</v>
      </c>
    </row>
    <row r="6448" spans="5:8" x14ac:dyDescent="0.25">
      <c r="E6448" s="1">
        <v>175</v>
      </c>
      <c r="F6448" s="1">
        <v>64</v>
      </c>
      <c r="G6448" s="1">
        <f t="shared" si="100"/>
        <v>19121</v>
      </c>
      <c r="H6448" s="1">
        <f>IF(punkty[[#This Row],[v1]] &lt; 40000,1,"")</f>
        <v>1</v>
      </c>
    </row>
    <row r="6449" spans="5:8" x14ac:dyDescent="0.25">
      <c r="E6449" s="2">
        <v>266</v>
      </c>
      <c r="F6449" s="2">
        <v>153</v>
      </c>
      <c r="G6449" s="2">
        <f t="shared" si="100"/>
        <v>6565</v>
      </c>
      <c r="H6449" s="2">
        <f>IF(punkty[[#This Row],[v1]] &lt; 40000,1,"")</f>
        <v>1</v>
      </c>
    </row>
    <row r="6450" spans="5:8" x14ac:dyDescent="0.25">
      <c r="E6450" s="1">
        <v>202</v>
      </c>
      <c r="F6450" s="1">
        <v>37</v>
      </c>
      <c r="G6450" s="1">
        <f t="shared" si="100"/>
        <v>26573</v>
      </c>
      <c r="H6450" s="1">
        <f>IF(punkty[[#This Row],[v1]] &lt; 40000,1,"")</f>
        <v>1</v>
      </c>
    </row>
    <row r="6451" spans="5:8" x14ac:dyDescent="0.25">
      <c r="E6451" s="2">
        <v>233</v>
      </c>
      <c r="F6451" s="2">
        <v>236</v>
      </c>
      <c r="G6451" s="2">
        <f t="shared" si="100"/>
        <v>2385</v>
      </c>
      <c r="H6451" s="2">
        <f>IF(punkty[[#This Row],[v1]] &lt; 40000,1,"")</f>
        <v>1</v>
      </c>
    </row>
    <row r="6452" spans="5:8" x14ac:dyDescent="0.25">
      <c r="E6452" s="1">
        <v>249</v>
      </c>
      <c r="F6452" s="1">
        <v>184</v>
      </c>
      <c r="G6452" s="1">
        <f t="shared" si="100"/>
        <v>2657</v>
      </c>
      <c r="H6452" s="1">
        <f>IF(punkty[[#This Row],[v1]] &lt; 40000,1,"")</f>
        <v>1</v>
      </c>
    </row>
    <row r="6453" spans="5:8" x14ac:dyDescent="0.25">
      <c r="E6453" s="2">
        <v>130</v>
      </c>
      <c r="F6453" s="2">
        <v>170</v>
      </c>
      <c r="G6453" s="2">
        <f t="shared" si="100"/>
        <v>5800</v>
      </c>
      <c r="H6453" s="2">
        <f>IF(punkty[[#This Row],[v1]] &lt; 40000,1,"")</f>
        <v>1</v>
      </c>
    </row>
    <row r="6454" spans="5:8" x14ac:dyDescent="0.25">
      <c r="E6454" s="1">
        <v>243</v>
      </c>
      <c r="F6454" s="1">
        <v>304</v>
      </c>
      <c r="G6454" s="1">
        <f t="shared" si="100"/>
        <v>12665</v>
      </c>
      <c r="H6454" s="1">
        <f>IF(punkty[[#This Row],[v1]] &lt; 40000,1,"")</f>
        <v>1</v>
      </c>
    </row>
    <row r="6455" spans="5:8" x14ac:dyDescent="0.25">
      <c r="E6455" s="2">
        <v>226</v>
      </c>
      <c r="F6455" s="2">
        <v>90</v>
      </c>
      <c r="G6455" s="2">
        <f t="shared" si="100"/>
        <v>12776</v>
      </c>
      <c r="H6455" s="2">
        <f>IF(punkty[[#This Row],[v1]] &lt; 40000,1,"")</f>
        <v>1</v>
      </c>
    </row>
    <row r="6456" spans="5:8" x14ac:dyDescent="0.25">
      <c r="E6456" s="1">
        <v>9</v>
      </c>
      <c r="F6456" s="1">
        <v>400</v>
      </c>
      <c r="G6456" s="1">
        <f t="shared" si="100"/>
        <v>76481</v>
      </c>
      <c r="H6456" s="1" t="str">
        <f>IF(punkty[[#This Row],[v1]] &lt; 40000,1,"")</f>
        <v/>
      </c>
    </row>
    <row r="6457" spans="5:8" x14ac:dyDescent="0.25">
      <c r="E6457" s="2">
        <v>42</v>
      </c>
      <c r="F6457" s="2">
        <v>132</v>
      </c>
      <c r="G6457" s="2">
        <f t="shared" si="100"/>
        <v>29588</v>
      </c>
      <c r="H6457" s="2">
        <f>IF(punkty[[#This Row],[v1]] &lt; 40000,1,"")</f>
        <v>1</v>
      </c>
    </row>
    <row r="6458" spans="5:8" x14ac:dyDescent="0.25">
      <c r="E6458" s="1">
        <v>180</v>
      </c>
      <c r="F6458" s="1">
        <v>328</v>
      </c>
      <c r="G6458" s="1">
        <f t="shared" si="100"/>
        <v>16784</v>
      </c>
      <c r="H6458" s="1">
        <f>IF(punkty[[#This Row],[v1]] &lt; 40000,1,"")</f>
        <v>1</v>
      </c>
    </row>
    <row r="6459" spans="5:8" x14ac:dyDescent="0.25">
      <c r="E6459" s="2">
        <v>174</v>
      </c>
      <c r="F6459" s="2">
        <v>66</v>
      </c>
      <c r="G6459" s="2">
        <f t="shared" si="100"/>
        <v>18632</v>
      </c>
      <c r="H6459" s="2">
        <f>IF(punkty[[#This Row],[v1]] &lt; 40000,1,"")</f>
        <v>1</v>
      </c>
    </row>
    <row r="6460" spans="5:8" x14ac:dyDescent="0.25">
      <c r="E6460" s="1">
        <v>93</v>
      </c>
      <c r="F6460" s="1">
        <v>165</v>
      </c>
      <c r="G6460" s="1">
        <f t="shared" si="100"/>
        <v>12674</v>
      </c>
      <c r="H6460" s="1">
        <f>IF(punkty[[#This Row],[v1]] &lt; 40000,1,"")</f>
        <v>1</v>
      </c>
    </row>
    <row r="6461" spans="5:8" x14ac:dyDescent="0.25">
      <c r="E6461" s="2">
        <v>374</v>
      </c>
      <c r="F6461" s="2">
        <v>66</v>
      </c>
      <c r="G6461" s="2">
        <f t="shared" si="100"/>
        <v>48232</v>
      </c>
      <c r="H6461" s="2" t="str">
        <f>IF(punkty[[#This Row],[v1]] &lt; 40000,1,"")</f>
        <v/>
      </c>
    </row>
    <row r="6462" spans="5:8" x14ac:dyDescent="0.25">
      <c r="E6462" s="1">
        <v>123</v>
      </c>
      <c r="F6462" s="1">
        <v>65</v>
      </c>
      <c r="G6462" s="1">
        <f t="shared" si="100"/>
        <v>24154</v>
      </c>
      <c r="H6462" s="1">
        <f>IF(punkty[[#This Row],[v1]] &lt; 40000,1,"")</f>
        <v>1</v>
      </c>
    </row>
    <row r="6463" spans="5:8" x14ac:dyDescent="0.25">
      <c r="E6463" s="2">
        <v>67</v>
      </c>
      <c r="F6463" s="2">
        <v>259</v>
      </c>
      <c r="G6463" s="2">
        <f t="shared" si="100"/>
        <v>21170</v>
      </c>
      <c r="H6463" s="2">
        <f>IF(punkty[[#This Row],[v1]] &lt; 40000,1,"")</f>
        <v>1</v>
      </c>
    </row>
    <row r="6464" spans="5:8" x14ac:dyDescent="0.25">
      <c r="E6464" s="1">
        <v>320</v>
      </c>
      <c r="F6464" s="1">
        <v>366</v>
      </c>
      <c r="G6464" s="1">
        <f t="shared" si="100"/>
        <v>41956</v>
      </c>
      <c r="H6464" s="1" t="str">
        <f>IF(punkty[[#This Row],[v1]] &lt; 40000,1,"")</f>
        <v/>
      </c>
    </row>
    <row r="6465" spans="5:8" x14ac:dyDescent="0.25">
      <c r="E6465" s="2">
        <v>285</v>
      </c>
      <c r="F6465" s="2">
        <v>105</v>
      </c>
      <c r="G6465" s="2">
        <f t="shared" si="100"/>
        <v>16250</v>
      </c>
      <c r="H6465" s="2">
        <f>IF(punkty[[#This Row],[v1]] &lt; 40000,1,"")</f>
        <v>1</v>
      </c>
    </row>
    <row r="6466" spans="5:8" x14ac:dyDescent="0.25">
      <c r="E6466" s="1">
        <v>212</v>
      </c>
      <c r="F6466" s="1">
        <v>373</v>
      </c>
      <c r="G6466" s="1">
        <f t="shared" si="100"/>
        <v>30073</v>
      </c>
      <c r="H6466" s="1">
        <f>IF(punkty[[#This Row],[v1]] &lt; 40000,1,"")</f>
        <v>1</v>
      </c>
    </row>
    <row r="6467" spans="5:8" x14ac:dyDescent="0.25">
      <c r="E6467" s="2">
        <v>357</v>
      </c>
      <c r="F6467" s="2">
        <v>33</v>
      </c>
      <c r="G6467" s="2">
        <f t="shared" si="100"/>
        <v>52538</v>
      </c>
      <c r="H6467" s="2" t="str">
        <f>IF(punkty[[#This Row],[v1]] &lt; 40000,1,"")</f>
        <v/>
      </c>
    </row>
    <row r="6468" spans="5:8" x14ac:dyDescent="0.25">
      <c r="E6468" s="1">
        <v>255</v>
      </c>
      <c r="F6468" s="1">
        <v>92</v>
      </c>
      <c r="G6468" s="1">
        <f t="shared" si="100"/>
        <v>14689</v>
      </c>
      <c r="H6468" s="1">
        <f>IF(punkty[[#This Row],[v1]] &lt; 40000,1,"")</f>
        <v>1</v>
      </c>
    </row>
    <row r="6469" spans="5:8" x14ac:dyDescent="0.25">
      <c r="E6469" s="2">
        <v>325</v>
      </c>
      <c r="F6469" s="2">
        <v>295</v>
      </c>
      <c r="G6469" s="2">
        <f t="shared" si="100"/>
        <v>24650</v>
      </c>
      <c r="H6469" s="2">
        <f>IF(punkty[[#This Row],[v1]] &lt; 40000,1,"")</f>
        <v>1</v>
      </c>
    </row>
    <row r="6470" spans="5:8" x14ac:dyDescent="0.25">
      <c r="E6470" s="1">
        <v>134</v>
      </c>
      <c r="F6470" s="1">
        <v>153</v>
      </c>
      <c r="G6470" s="1">
        <f t="shared" si="100"/>
        <v>6565</v>
      </c>
      <c r="H6470" s="1">
        <f>IF(punkty[[#This Row],[v1]] &lt; 40000,1,"")</f>
        <v>1</v>
      </c>
    </row>
    <row r="6471" spans="5:8" x14ac:dyDescent="0.25">
      <c r="E6471" s="2">
        <v>288</v>
      </c>
      <c r="F6471" s="2">
        <v>278</v>
      </c>
      <c r="G6471" s="2">
        <f t="shared" si="100"/>
        <v>13828</v>
      </c>
      <c r="H6471" s="2">
        <f>IF(punkty[[#This Row],[v1]] &lt; 40000,1,"")</f>
        <v>1</v>
      </c>
    </row>
    <row r="6472" spans="5:8" x14ac:dyDescent="0.25">
      <c r="E6472" s="1">
        <v>180</v>
      </c>
      <c r="F6472" s="1">
        <v>286</v>
      </c>
      <c r="G6472" s="1">
        <f t="shared" si="100"/>
        <v>7796</v>
      </c>
      <c r="H6472" s="1">
        <f>IF(punkty[[#This Row],[v1]] &lt; 40000,1,"")</f>
        <v>1</v>
      </c>
    </row>
    <row r="6473" spans="5:8" x14ac:dyDescent="0.25">
      <c r="E6473" s="2">
        <v>306</v>
      </c>
      <c r="F6473" s="2">
        <v>145</v>
      </c>
      <c r="G6473" s="2">
        <f t="shared" ref="G6473:G6536" si="101">((E6473 - 200) * (E6473 - 200)) +(( F6473 - 200) * ( F6473 - 200))</f>
        <v>14261</v>
      </c>
      <c r="H6473" s="2">
        <f>IF(punkty[[#This Row],[v1]] &lt; 40000,1,"")</f>
        <v>1</v>
      </c>
    </row>
    <row r="6474" spans="5:8" x14ac:dyDescent="0.25">
      <c r="E6474" s="1">
        <v>124</v>
      </c>
      <c r="F6474" s="1">
        <v>43</v>
      </c>
      <c r="G6474" s="1">
        <f t="shared" si="101"/>
        <v>30425</v>
      </c>
      <c r="H6474" s="1">
        <f>IF(punkty[[#This Row],[v1]] &lt; 40000,1,"")</f>
        <v>1</v>
      </c>
    </row>
    <row r="6475" spans="5:8" x14ac:dyDescent="0.25">
      <c r="E6475" s="2">
        <v>237</v>
      </c>
      <c r="F6475" s="2">
        <v>399</v>
      </c>
      <c r="G6475" s="2">
        <f t="shared" si="101"/>
        <v>40970</v>
      </c>
      <c r="H6475" s="2" t="str">
        <f>IF(punkty[[#This Row],[v1]] &lt; 40000,1,"")</f>
        <v/>
      </c>
    </row>
    <row r="6476" spans="5:8" x14ac:dyDescent="0.25">
      <c r="E6476" s="1">
        <v>247</v>
      </c>
      <c r="F6476" s="1">
        <v>4</v>
      </c>
      <c r="G6476" s="1">
        <f t="shared" si="101"/>
        <v>40625</v>
      </c>
      <c r="H6476" s="1" t="str">
        <f>IF(punkty[[#This Row],[v1]] &lt; 40000,1,"")</f>
        <v/>
      </c>
    </row>
    <row r="6477" spans="5:8" x14ac:dyDescent="0.25">
      <c r="E6477" s="2">
        <v>247</v>
      </c>
      <c r="F6477" s="2">
        <v>288</v>
      </c>
      <c r="G6477" s="2">
        <f t="shared" si="101"/>
        <v>9953</v>
      </c>
      <c r="H6477" s="2">
        <f>IF(punkty[[#This Row],[v1]] &lt; 40000,1,"")</f>
        <v>1</v>
      </c>
    </row>
    <row r="6478" spans="5:8" x14ac:dyDescent="0.25">
      <c r="E6478" s="1">
        <v>257</v>
      </c>
      <c r="F6478" s="1">
        <v>309</v>
      </c>
      <c r="G6478" s="1">
        <f t="shared" si="101"/>
        <v>15130</v>
      </c>
      <c r="H6478" s="1">
        <f>IF(punkty[[#This Row],[v1]] &lt; 40000,1,"")</f>
        <v>1</v>
      </c>
    </row>
    <row r="6479" spans="5:8" x14ac:dyDescent="0.25">
      <c r="E6479" s="2">
        <v>382</v>
      </c>
      <c r="F6479" s="2">
        <v>192</v>
      </c>
      <c r="G6479" s="2">
        <f t="shared" si="101"/>
        <v>33188</v>
      </c>
      <c r="H6479" s="2">
        <f>IF(punkty[[#This Row],[v1]] &lt; 40000,1,"")</f>
        <v>1</v>
      </c>
    </row>
    <row r="6480" spans="5:8" x14ac:dyDescent="0.25">
      <c r="E6480" s="1">
        <v>356</v>
      </c>
      <c r="F6480" s="1">
        <v>192</v>
      </c>
      <c r="G6480" s="1">
        <f t="shared" si="101"/>
        <v>24400</v>
      </c>
      <c r="H6480" s="1">
        <f>IF(punkty[[#This Row],[v1]] &lt; 40000,1,"")</f>
        <v>1</v>
      </c>
    </row>
    <row r="6481" spans="5:8" x14ac:dyDescent="0.25">
      <c r="E6481" s="2">
        <v>265</v>
      </c>
      <c r="F6481" s="2">
        <v>1</v>
      </c>
      <c r="G6481" s="2">
        <f t="shared" si="101"/>
        <v>43826</v>
      </c>
      <c r="H6481" s="2" t="str">
        <f>IF(punkty[[#This Row],[v1]] &lt; 40000,1,"")</f>
        <v/>
      </c>
    </row>
    <row r="6482" spans="5:8" x14ac:dyDescent="0.25">
      <c r="E6482" s="1">
        <v>385</v>
      </c>
      <c r="F6482" s="1">
        <v>50</v>
      </c>
      <c r="G6482" s="1">
        <f t="shared" si="101"/>
        <v>56725</v>
      </c>
      <c r="H6482" s="1" t="str">
        <f>IF(punkty[[#This Row],[v1]] &lt; 40000,1,"")</f>
        <v/>
      </c>
    </row>
    <row r="6483" spans="5:8" x14ac:dyDescent="0.25">
      <c r="E6483" s="2">
        <v>329</v>
      </c>
      <c r="F6483" s="2">
        <v>295</v>
      </c>
      <c r="G6483" s="2">
        <f t="shared" si="101"/>
        <v>25666</v>
      </c>
      <c r="H6483" s="2">
        <f>IF(punkty[[#This Row],[v1]] &lt; 40000,1,"")</f>
        <v>1</v>
      </c>
    </row>
    <row r="6484" spans="5:8" x14ac:dyDescent="0.25">
      <c r="E6484" s="1">
        <v>159</v>
      </c>
      <c r="F6484" s="1">
        <v>166</v>
      </c>
      <c r="G6484" s="1">
        <f t="shared" si="101"/>
        <v>2837</v>
      </c>
      <c r="H6484" s="1">
        <f>IF(punkty[[#This Row],[v1]] &lt; 40000,1,"")</f>
        <v>1</v>
      </c>
    </row>
    <row r="6485" spans="5:8" x14ac:dyDescent="0.25">
      <c r="E6485" s="2">
        <v>267</v>
      </c>
      <c r="F6485" s="2">
        <v>132</v>
      </c>
      <c r="G6485" s="2">
        <f t="shared" si="101"/>
        <v>9113</v>
      </c>
      <c r="H6485" s="2">
        <f>IF(punkty[[#This Row],[v1]] &lt; 40000,1,"")</f>
        <v>1</v>
      </c>
    </row>
    <row r="6486" spans="5:8" x14ac:dyDescent="0.25">
      <c r="E6486" s="1">
        <v>279</v>
      </c>
      <c r="F6486" s="1">
        <v>270</v>
      </c>
      <c r="G6486" s="1">
        <f t="shared" si="101"/>
        <v>11141</v>
      </c>
      <c r="H6486" s="1">
        <f>IF(punkty[[#This Row],[v1]] &lt; 40000,1,"")</f>
        <v>1</v>
      </c>
    </row>
    <row r="6487" spans="5:8" x14ac:dyDescent="0.25">
      <c r="E6487" s="2">
        <v>367</v>
      </c>
      <c r="F6487" s="2">
        <v>70</v>
      </c>
      <c r="G6487" s="2">
        <f t="shared" si="101"/>
        <v>44789</v>
      </c>
      <c r="H6487" s="2" t="str">
        <f>IF(punkty[[#This Row],[v1]] &lt; 40000,1,"")</f>
        <v/>
      </c>
    </row>
    <row r="6488" spans="5:8" x14ac:dyDescent="0.25">
      <c r="E6488" s="1">
        <v>161</v>
      </c>
      <c r="F6488" s="1">
        <v>269</v>
      </c>
      <c r="G6488" s="1">
        <f t="shared" si="101"/>
        <v>6282</v>
      </c>
      <c r="H6488" s="1">
        <f>IF(punkty[[#This Row],[v1]] &lt; 40000,1,"")</f>
        <v>1</v>
      </c>
    </row>
    <row r="6489" spans="5:8" x14ac:dyDescent="0.25">
      <c r="E6489" s="2">
        <v>299</v>
      </c>
      <c r="F6489" s="2">
        <v>215</v>
      </c>
      <c r="G6489" s="2">
        <f t="shared" si="101"/>
        <v>10026</v>
      </c>
      <c r="H6489" s="2">
        <f>IF(punkty[[#This Row],[v1]] &lt; 40000,1,"")</f>
        <v>1</v>
      </c>
    </row>
    <row r="6490" spans="5:8" x14ac:dyDescent="0.25">
      <c r="E6490" s="1">
        <v>325</v>
      </c>
      <c r="F6490" s="1">
        <v>165</v>
      </c>
      <c r="G6490" s="1">
        <f t="shared" si="101"/>
        <v>16850</v>
      </c>
      <c r="H6490" s="1">
        <f>IF(punkty[[#This Row],[v1]] &lt; 40000,1,"")</f>
        <v>1</v>
      </c>
    </row>
    <row r="6491" spans="5:8" x14ac:dyDescent="0.25">
      <c r="E6491" s="2">
        <v>81</v>
      </c>
      <c r="F6491" s="2">
        <v>151</v>
      </c>
      <c r="G6491" s="2">
        <f t="shared" si="101"/>
        <v>16562</v>
      </c>
      <c r="H6491" s="2">
        <f>IF(punkty[[#This Row],[v1]] &lt; 40000,1,"")</f>
        <v>1</v>
      </c>
    </row>
    <row r="6492" spans="5:8" x14ac:dyDescent="0.25">
      <c r="E6492" s="1">
        <v>31</v>
      </c>
      <c r="F6492" s="1">
        <v>108</v>
      </c>
      <c r="G6492" s="1">
        <f t="shared" si="101"/>
        <v>37025</v>
      </c>
      <c r="H6492" s="1">
        <f>IF(punkty[[#This Row],[v1]] &lt; 40000,1,"")</f>
        <v>1</v>
      </c>
    </row>
    <row r="6493" spans="5:8" x14ac:dyDescent="0.25">
      <c r="E6493" s="2">
        <v>338</v>
      </c>
      <c r="F6493" s="2">
        <v>200</v>
      </c>
      <c r="G6493" s="2">
        <f t="shared" si="101"/>
        <v>19044</v>
      </c>
      <c r="H6493" s="2">
        <f>IF(punkty[[#This Row],[v1]] &lt; 40000,1,"")</f>
        <v>1</v>
      </c>
    </row>
    <row r="6494" spans="5:8" x14ac:dyDescent="0.25">
      <c r="E6494" s="1">
        <v>7</v>
      </c>
      <c r="F6494" s="1">
        <v>39</v>
      </c>
      <c r="G6494" s="1">
        <f t="shared" si="101"/>
        <v>63170</v>
      </c>
      <c r="H6494" s="1" t="str">
        <f>IF(punkty[[#This Row],[v1]] &lt; 40000,1,"")</f>
        <v/>
      </c>
    </row>
    <row r="6495" spans="5:8" x14ac:dyDescent="0.25">
      <c r="E6495" s="2">
        <v>144</v>
      </c>
      <c r="F6495" s="2">
        <v>186</v>
      </c>
      <c r="G6495" s="2">
        <f t="shared" si="101"/>
        <v>3332</v>
      </c>
      <c r="H6495" s="2">
        <f>IF(punkty[[#This Row],[v1]] &lt; 40000,1,"")</f>
        <v>1</v>
      </c>
    </row>
    <row r="6496" spans="5:8" x14ac:dyDescent="0.25">
      <c r="E6496" s="1">
        <v>376</v>
      </c>
      <c r="F6496" s="1">
        <v>340</v>
      </c>
      <c r="G6496" s="1">
        <f t="shared" si="101"/>
        <v>50576</v>
      </c>
      <c r="H6496" s="1" t="str">
        <f>IF(punkty[[#This Row],[v1]] &lt; 40000,1,"")</f>
        <v/>
      </c>
    </row>
    <row r="6497" spans="5:8" x14ac:dyDescent="0.25">
      <c r="E6497" s="2">
        <v>328</v>
      </c>
      <c r="F6497" s="2">
        <v>269</v>
      </c>
      <c r="G6497" s="2">
        <f t="shared" si="101"/>
        <v>21145</v>
      </c>
      <c r="H6497" s="2">
        <f>IF(punkty[[#This Row],[v1]] &lt; 40000,1,"")</f>
        <v>1</v>
      </c>
    </row>
    <row r="6498" spans="5:8" x14ac:dyDescent="0.25">
      <c r="E6498" s="1">
        <v>307</v>
      </c>
      <c r="F6498" s="1">
        <v>183</v>
      </c>
      <c r="G6498" s="1">
        <f t="shared" si="101"/>
        <v>11738</v>
      </c>
      <c r="H6498" s="1">
        <f>IF(punkty[[#This Row],[v1]] &lt; 40000,1,"")</f>
        <v>1</v>
      </c>
    </row>
    <row r="6499" spans="5:8" x14ac:dyDescent="0.25">
      <c r="E6499" s="2">
        <v>42</v>
      </c>
      <c r="F6499" s="2">
        <v>361</v>
      </c>
      <c r="G6499" s="2">
        <f t="shared" si="101"/>
        <v>50885</v>
      </c>
      <c r="H6499" s="2" t="str">
        <f>IF(punkty[[#This Row],[v1]] &lt; 40000,1,"")</f>
        <v/>
      </c>
    </row>
    <row r="6500" spans="5:8" x14ac:dyDescent="0.25">
      <c r="E6500" s="1">
        <v>121</v>
      </c>
      <c r="F6500" s="1">
        <v>399</v>
      </c>
      <c r="G6500" s="1">
        <f t="shared" si="101"/>
        <v>45842</v>
      </c>
      <c r="H6500" s="1" t="str">
        <f>IF(punkty[[#This Row],[v1]] &lt; 40000,1,"")</f>
        <v/>
      </c>
    </row>
    <row r="6501" spans="5:8" x14ac:dyDescent="0.25">
      <c r="E6501" s="2">
        <v>354</v>
      </c>
      <c r="F6501" s="2">
        <v>350</v>
      </c>
      <c r="G6501" s="2">
        <f t="shared" si="101"/>
        <v>46216</v>
      </c>
      <c r="H6501" s="2" t="str">
        <f>IF(punkty[[#This Row],[v1]] &lt; 40000,1,"")</f>
        <v/>
      </c>
    </row>
    <row r="6502" spans="5:8" x14ac:dyDescent="0.25">
      <c r="E6502" s="1">
        <v>243</v>
      </c>
      <c r="F6502" s="1">
        <v>77</v>
      </c>
      <c r="G6502" s="1">
        <f t="shared" si="101"/>
        <v>16978</v>
      </c>
      <c r="H6502" s="1">
        <f>IF(punkty[[#This Row],[v1]] &lt; 40000,1,"")</f>
        <v>1</v>
      </c>
    </row>
    <row r="6503" spans="5:8" x14ac:dyDescent="0.25">
      <c r="E6503" s="2">
        <v>35</v>
      </c>
      <c r="F6503" s="2">
        <v>161</v>
      </c>
      <c r="G6503" s="2">
        <f t="shared" si="101"/>
        <v>28746</v>
      </c>
      <c r="H6503" s="2">
        <f>IF(punkty[[#This Row],[v1]] &lt; 40000,1,"")</f>
        <v>1</v>
      </c>
    </row>
    <row r="6504" spans="5:8" x14ac:dyDescent="0.25">
      <c r="E6504" s="1">
        <v>210</v>
      </c>
      <c r="F6504" s="1">
        <v>32</v>
      </c>
      <c r="G6504" s="1">
        <f t="shared" si="101"/>
        <v>28324</v>
      </c>
      <c r="H6504" s="1">
        <f>IF(punkty[[#This Row],[v1]] &lt; 40000,1,"")</f>
        <v>1</v>
      </c>
    </row>
    <row r="6505" spans="5:8" x14ac:dyDescent="0.25">
      <c r="E6505" s="2">
        <v>324</v>
      </c>
      <c r="F6505" s="2">
        <v>363</v>
      </c>
      <c r="G6505" s="2">
        <f t="shared" si="101"/>
        <v>41945</v>
      </c>
      <c r="H6505" s="2" t="str">
        <f>IF(punkty[[#This Row],[v1]] &lt; 40000,1,"")</f>
        <v/>
      </c>
    </row>
    <row r="6506" spans="5:8" x14ac:dyDescent="0.25">
      <c r="E6506" s="1">
        <v>128</v>
      </c>
      <c r="F6506" s="1">
        <v>176</v>
      </c>
      <c r="G6506" s="1">
        <f t="shared" si="101"/>
        <v>5760</v>
      </c>
      <c r="H6506" s="1">
        <f>IF(punkty[[#This Row],[v1]] &lt; 40000,1,"")</f>
        <v>1</v>
      </c>
    </row>
    <row r="6507" spans="5:8" x14ac:dyDescent="0.25">
      <c r="E6507" s="2">
        <v>253</v>
      </c>
      <c r="F6507" s="2">
        <v>95</v>
      </c>
      <c r="G6507" s="2">
        <f t="shared" si="101"/>
        <v>13834</v>
      </c>
      <c r="H6507" s="2">
        <f>IF(punkty[[#This Row],[v1]] &lt; 40000,1,"")</f>
        <v>1</v>
      </c>
    </row>
    <row r="6508" spans="5:8" x14ac:dyDescent="0.25">
      <c r="E6508" s="1">
        <v>289</v>
      </c>
      <c r="F6508" s="1">
        <v>348</v>
      </c>
      <c r="G6508" s="1">
        <f t="shared" si="101"/>
        <v>29825</v>
      </c>
      <c r="H6508" s="1">
        <f>IF(punkty[[#This Row],[v1]] &lt; 40000,1,"")</f>
        <v>1</v>
      </c>
    </row>
    <row r="6509" spans="5:8" x14ac:dyDescent="0.25">
      <c r="E6509" s="2">
        <v>32</v>
      </c>
      <c r="F6509" s="2">
        <v>56</v>
      </c>
      <c r="G6509" s="2">
        <f t="shared" si="101"/>
        <v>48960</v>
      </c>
      <c r="H6509" s="2" t="str">
        <f>IF(punkty[[#This Row],[v1]] &lt; 40000,1,"")</f>
        <v/>
      </c>
    </row>
    <row r="6510" spans="5:8" x14ac:dyDescent="0.25">
      <c r="E6510" s="1">
        <v>113</v>
      </c>
      <c r="F6510" s="1">
        <v>337</v>
      </c>
      <c r="G6510" s="1">
        <f t="shared" si="101"/>
        <v>26338</v>
      </c>
      <c r="H6510" s="1">
        <f>IF(punkty[[#This Row],[v1]] &lt; 40000,1,"")</f>
        <v>1</v>
      </c>
    </row>
    <row r="6511" spans="5:8" x14ac:dyDescent="0.25">
      <c r="E6511" s="2">
        <v>107</v>
      </c>
      <c r="F6511" s="2">
        <v>37</v>
      </c>
      <c r="G6511" s="2">
        <f t="shared" si="101"/>
        <v>35218</v>
      </c>
      <c r="H6511" s="2">
        <f>IF(punkty[[#This Row],[v1]] &lt; 40000,1,"")</f>
        <v>1</v>
      </c>
    </row>
    <row r="6512" spans="5:8" x14ac:dyDescent="0.25">
      <c r="E6512" s="1">
        <v>276</v>
      </c>
      <c r="F6512" s="1">
        <v>381</v>
      </c>
      <c r="G6512" s="1">
        <f t="shared" si="101"/>
        <v>38537</v>
      </c>
      <c r="H6512" s="1">
        <f>IF(punkty[[#This Row],[v1]] &lt; 40000,1,"")</f>
        <v>1</v>
      </c>
    </row>
    <row r="6513" spans="5:8" x14ac:dyDescent="0.25">
      <c r="E6513" s="2">
        <v>292</v>
      </c>
      <c r="F6513" s="2">
        <v>342</v>
      </c>
      <c r="G6513" s="2">
        <f t="shared" si="101"/>
        <v>28628</v>
      </c>
      <c r="H6513" s="2">
        <f>IF(punkty[[#This Row],[v1]] &lt; 40000,1,"")</f>
        <v>1</v>
      </c>
    </row>
    <row r="6514" spans="5:8" x14ac:dyDescent="0.25">
      <c r="E6514" s="1">
        <v>324</v>
      </c>
      <c r="F6514" s="1">
        <v>246</v>
      </c>
      <c r="G6514" s="1">
        <f t="shared" si="101"/>
        <v>17492</v>
      </c>
      <c r="H6514" s="1">
        <f>IF(punkty[[#This Row],[v1]] &lt; 40000,1,"")</f>
        <v>1</v>
      </c>
    </row>
    <row r="6515" spans="5:8" x14ac:dyDescent="0.25">
      <c r="E6515" s="2">
        <v>121</v>
      </c>
      <c r="F6515" s="2">
        <v>30</v>
      </c>
      <c r="G6515" s="2">
        <f t="shared" si="101"/>
        <v>35141</v>
      </c>
      <c r="H6515" s="2">
        <f>IF(punkty[[#This Row],[v1]] &lt; 40000,1,"")</f>
        <v>1</v>
      </c>
    </row>
    <row r="6516" spans="5:8" x14ac:dyDescent="0.25">
      <c r="E6516" s="1">
        <v>164</v>
      </c>
      <c r="F6516" s="1">
        <v>244</v>
      </c>
      <c r="G6516" s="1">
        <f t="shared" si="101"/>
        <v>3232</v>
      </c>
      <c r="H6516" s="1">
        <f>IF(punkty[[#This Row],[v1]] &lt; 40000,1,"")</f>
        <v>1</v>
      </c>
    </row>
    <row r="6517" spans="5:8" x14ac:dyDescent="0.25">
      <c r="E6517" s="2">
        <v>382</v>
      </c>
      <c r="F6517" s="2">
        <v>192</v>
      </c>
      <c r="G6517" s="2">
        <f t="shared" si="101"/>
        <v>33188</v>
      </c>
      <c r="H6517" s="2">
        <f>IF(punkty[[#This Row],[v1]] &lt; 40000,1,"")</f>
        <v>1</v>
      </c>
    </row>
    <row r="6518" spans="5:8" x14ac:dyDescent="0.25">
      <c r="E6518" s="1">
        <v>43</v>
      </c>
      <c r="F6518" s="1">
        <v>368</v>
      </c>
      <c r="G6518" s="1">
        <f t="shared" si="101"/>
        <v>52873</v>
      </c>
      <c r="H6518" s="1" t="str">
        <f>IF(punkty[[#This Row],[v1]] &lt; 40000,1,"")</f>
        <v/>
      </c>
    </row>
    <row r="6519" spans="5:8" x14ac:dyDescent="0.25">
      <c r="E6519" s="2">
        <v>316</v>
      </c>
      <c r="F6519" s="2">
        <v>303</v>
      </c>
      <c r="G6519" s="2">
        <f t="shared" si="101"/>
        <v>24065</v>
      </c>
      <c r="H6519" s="2">
        <f>IF(punkty[[#This Row],[v1]] &lt; 40000,1,"")</f>
        <v>1</v>
      </c>
    </row>
    <row r="6520" spans="5:8" x14ac:dyDescent="0.25">
      <c r="E6520" s="1">
        <v>151</v>
      </c>
      <c r="F6520" s="1">
        <v>6</v>
      </c>
      <c r="G6520" s="1">
        <f t="shared" si="101"/>
        <v>40037</v>
      </c>
      <c r="H6520" s="1" t="str">
        <f>IF(punkty[[#This Row],[v1]] &lt; 40000,1,"")</f>
        <v/>
      </c>
    </row>
    <row r="6521" spans="5:8" x14ac:dyDescent="0.25">
      <c r="E6521" s="2">
        <v>266</v>
      </c>
      <c r="F6521" s="2">
        <v>26</v>
      </c>
      <c r="G6521" s="2">
        <f t="shared" si="101"/>
        <v>34632</v>
      </c>
      <c r="H6521" s="2">
        <f>IF(punkty[[#This Row],[v1]] &lt; 40000,1,"")</f>
        <v>1</v>
      </c>
    </row>
    <row r="6522" spans="5:8" x14ac:dyDescent="0.25">
      <c r="E6522" s="1">
        <v>148</v>
      </c>
      <c r="F6522" s="1">
        <v>380</v>
      </c>
      <c r="G6522" s="1">
        <f t="shared" si="101"/>
        <v>35104</v>
      </c>
      <c r="H6522" s="1">
        <f>IF(punkty[[#This Row],[v1]] &lt; 40000,1,"")</f>
        <v>1</v>
      </c>
    </row>
    <row r="6523" spans="5:8" x14ac:dyDescent="0.25">
      <c r="E6523" s="2">
        <v>387</v>
      </c>
      <c r="F6523" s="2">
        <v>298</v>
      </c>
      <c r="G6523" s="2">
        <f t="shared" si="101"/>
        <v>44573</v>
      </c>
      <c r="H6523" s="2" t="str">
        <f>IF(punkty[[#This Row],[v1]] &lt; 40000,1,"")</f>
        <v/>
      </c>
    </row>
    <row r="6524" spans="5:8" x14ac:dyDescent="0.25">
      <c r="E6524" s="1">
        <v>362</v>
      </c>
      <c r="F6524" s="1">
        <v>4</v>
      </c>
      <c r="G6524" s="1">
        <f t="shared" si="101"/>
        <v>64660</v>
      </c>
      <c r="H6524" s="1" t="str">
        <f>IF(punkty[[#This Row],[v1]] &lt; 40000,1,"")</f>
        <v/>
      </c>
    </row>
    <row r="6525" spans="5:8" x14ac:dyDescent="0.25">
      <c r="E6525" s="2">
        <v>58</v>
      </c>
      <c r="F6525" s="2">
        <v>271</v>
      </c>
      <c r="G6525" s="2">
        <f t="shared" si="101"/>
        <v>25205</v>
      </c>
      <c r="H6525" s="2">
        <f>IF(punkty[[#This Row],[v1]] &lt; 40000,1,"")</f>
        <v>1</v>
      </c>
    </row>
    <row r="6526" spans="5:8" x14ac:dyDescent="0.25">
      <c r="E6526" s="1">
        <v>289</v>
      </c>
      <c r="F6526" s="1">
        <v>157</v>
      </c>
      <c r="G6526" s="1">
        <f t="shared" si="101"/>
        <v>9770</v>
      </c>
      <c r="H6526" s="1">
        <f>IF(punkty[[#This Row],[v1]] &lt; 40000,1,"")</f>
        <v>1</v>
      </c>
    </row>
    <row r="6527" spans="5:8" x14ac:dyDescent="0.25">
      <c r="E6527" s="2">
        <v>391</v>
      </c>
      <c r="F6527" s="2">
        <v>75</v>
      </c>
      <c r="G6527" s="2">
        <f t="shared" si="101"/>
        <v>52106</v>
      </c>
      <c r="H6527" s="2" t="str">
        <f>IF(punkty[[#This Row],[v1]] &lt; 40000,1,"")</f>
        <v/>
      </c>
    </row>
    <row r="6528" spans="5:8" x14ac:dyDescent="0.25">
      <c r="E6528" s="1">
        <v>295</v>
      </c>
      <c r="F6528" s="1">
        <v>71</v>
      </c>
      <c r="G6528" s="1">
        <f t="shared" si="101"/>
        <v>25666</v>
      </c>
      <c r="H6528" s="1">
        <f>IF(punkty[[#This Row],[v1]] &lt; 40000,1,"")</f>
        <v>1</v>
      </c>
    </row>
    <row r="6529" spans="5:8" x14ac:dyDescent="0.25">
      <c r="E6529" s="2">
        <v>294</v>
      </c>
      <c r="F6529" s="2">
        <v>387</v>
      </c>
      <c r="G6529" s="2">
        <f t="shared" si="101"/>
        <v>43805</v>
      </c>
      <c r="H6529" s="2" t="str">
        <f>IF(punkty[[#This Row],[v1]] &lt; 40000,1,"")</f>
        <v/>
      </c>
    </row>
    <row r="6530" spans="5:8" x14ac:dyDescent="0.25">
      <c r="E6530" s="1">
        <v>262</v>
      </c>
      <c r="F6530" s="1">
        <v>102</v>
      </c>
      <c r="G6530" s="1">
        <f t="shared" si="101"/>
        <v>13448</v>
      </c>
      <c r="H6530" s="1">
        <f>IF(punkty[[#This Row],[v1]] &lt; 40000,1,"")</f>
        <v>1</v>
      </c>
    </row>
    <row r="6531" spans="5:8" x14ac:dyDescent="0.25">
      <c r="E6531" s="2">
        <v>263</v>
      </c>
      <c r="F6531" s="2">
        <v>287</v>
      </c>
      <c r="G6531" s="2">
        <f t="shared" si="101"/>
        <v>11538</v>
      </c>
      <c r="H6531" s="2">
        <f>IF(punkty[[#This Row],[v1]] &lt; 40000,1,"")</f>
        <v>1</v>
      </c>
    </row>
    <row r="6532" spans="5:8" x14ac:dyDescent="0.25">
      <c r="E6532" s="1">
        <v>251</v>
      </c>
      <c r="F6532" s="1">
        <v>127</v>
      </c>
      <c r="G6532" s="1">
        <f t="shared" si="101"/>
        <v>7930</v>
      </c>
      <c r="H6532" s="1">
        <f>IF(punkty[[#This Row],[v1]] &lt; 40000,1,"")</f>
        <v>1</v>
      </c>
    </row>
    <row r="6533" spans="5:8" x14ac:dyDescent="0.25">
      <c r="E6533" s="2">
        <v>387</v>
      </c>
      <c r="F6533" s="2">
        <v>391</v>
      </c>
      <c r="G6533" s="2">
        <f t="shared" si="101"/>
        <v>71450</v>
      </c>
      <c r="H6533" s="2" t="str">
        <f>IF(punkty[[#This Row],[v1]] &lt; 40000,1,"")</f>
        <v/>
      </c>
    </row>
    <row r="6534" spans="5:8" x14ac:dyDescent="0.25">
      <c r="E6534" s="1">
        <v>146</v>
      </c>
      <c r="F6534" s="1">
        <v>153</v>
      </c>
      <c r="G6534" s="1">
        <f t="shared" si="101"/>
        <v>5125</v>
      </c>
      <c r="H6534" s="1">
        <f>IF(punkty[[#This Row],[v1]] &lt; 40000,1,"")</f>
        <v>1</v>
      </c>
    </row>
    <row r="6535" spans="5:8" x14ac:dyDescent="0.25">
      <c r="E6535" s="2">
        <v>177</v>
      </c>
      <c r="F6535" s="2">
        <v>237</v>
      </c>
      <c r="G6535" s="2">
        <f t="shared" si="101"/>
        <v>1898</v>
      </c>
      <c r="H6535" s="2">
        <f>IF(punkty[[#This Row],[v1]] &lt; 40000,1,"")</f>
        <v>1</v>
      </c>
    </row>
    <row r="6536" spans="5:8" x14ac:dyDescent="0.25">
      <c r="E6536" s="1">
        <v>340</v>
      </c>
      <c r="F6536" s="1">
        <v>253</v>
      </c>
      <c r="G6536" s="1">
        <f t="shared" si="101"/>
        <v>22409</v>
      </c>
      <c r="H6536" s="1">
        <f>IF(punkty[[#This Row],[v1]] &lt; 40000,1,"")</f>
        <v>1</v>
      </c>
    </row>
    <row r="6537" spans="5:8" x14ac:dyDescent="0.25">
      <c r="E6537" s="2">
        <v>54</v>
      </c>
      <c r="F6537" s="2">
        <v>396</v>
      </c>
      <c r="G6537" s="2">
        <f t="shared" ref="G6537:G6600" si="102">((E6537 - 200) * (E6537 - 200)) +(( F6537 - 200) * ( F6537 - 200))</f>
        <v>59732</v>
      </c>
      <c r="H6537" s="2" t="str">
        <f>IF(punkty[[#This Row],[v1]] &lt; 40000,1,"")</f>
        <v/>
      </c>
    </row>
    <row r="6538" spans="5:8" x14ac:dyDescent="0.25">
      <c r="E6538" s="1">
        <v>50</v>
      </c>
      <c r="F6538" s="1">
        <v>41</v>
      </c>
      <c r="G6538" s="1">
        <f t="shared" si="102"/>
        <v>47781</v>
      </c>
      <c r="H6538" s="1" t="str">
        <f>IF(punkty[[#This Row],[v1]] &lt; 40000,1,"")</f>
        <v/>
      </c>
    </row>
    <row r="6539" spans="5:8" x14ac:dyDescent="0.25">
      <c r="E6539" s="2">
        <v>297</v>
      </c>
      <c r="F6539" s="2">
        <v>113</v>
      </c>
      <c r="G6539" s="2">
        <f t="shared" si="102"/>
        <v>16978</v>
      </c>
      <c r="H6539" s="2">
        <f>IF(punkty[[#This Row],[v1]] &lt; 40000,1,"")</f>
        <v>1</v>
      </c>
    </row>
    <row r="6540" spans="5:8" x14ac:dyDescent="0.25">
      <c r="E6540" s="1">
        <v>333</v>
      </c>
      <c r="F6540" s="1">
        <v>210</v>
      </c>
      <c r="G6540" s="1">
        <f t="shared" si="102"/>
        <v>17789</v>
      </c>
      <c r="H6540" s="1">
        <f>IF(punkty[[#This Row],[v1]] &lt; 40000,1,"")</f>
        <v>1</v>
      </c>
    </row>
    <row r="6541" spans="5:8" x14ac:dyDescent="0.25">
      <c r="E6541" s="2">
        <v>168</v>
      </c>
      <c r="F6541" s="2">
        <v>310</v>
      </c>
      <c r="G6541" s="2">
        <f t="shared" si="102"/>
        <v>13124</v>
      </c>
      <c r="H6541" s="2">
        <f>IF(punkty[[#This Row],[v1]] &lt; 40000,1,"")</f>
        <v>1</v>
      </c>
    </row>
    <row r="6542" spans="5:8" x14ac:dyDescent="0.25">
      <c r="E6542" s="1">
        <v>247</v>
      </c>
      <c r="F6542" s="1">
        <v>86</v>
      </c>
      <c r="G6542" s="1">
        <f t="shared" si="102"/>
        <v>15205</v>
      </c>
      <c r="H6542" s="1">
        <f>IF(punkty[[#This Row],[v1]] &lt; 40000,1,"")</f>
        <v>1</v>
      </c>
    </row>
    <row r="6543" spans="5:8" x14ac:dyDescent="0.25">
      <c r="E6543" s="2">
        <v>272</v>
      </c>
      <c r="F6543" s="2">
        <v>306</v>
      </c>
      <c r="G6543" s="2">
        <f t="shared" si="102"/>
        <v>16420</v>
      </c>
      <c r="H6543" s="2">
        <f>IF(punkty[[#This Row],[v1]] &lt; 40000,1,"")</f>
        <v>1</v>
      </c>
    </row>
    <row r="6544" spans="5:8" x14ac:dyDescent="0.25">
      <c r="E6544" s="1">
        <v>152</v>
      </c>
      <c r="F6544" s="1">
        <v>364</v>
      </c>
      <c r="G6544" s="1">
        <f t="shared" si="102"/>
        <v>29200</v>
      </c>
      <c r="H6544" s="1">
        <f>IF(punkty[[#This Row],[v1]] &lt; 40000,1,"")</f>
        <v>1</v>
      </c>
    </row>
    <row r="6545" spans="5:8" x14ac:dyDescent="0.25">
      <c r="E6545" s="2">
        <v>392</v>
      </c>
      <c r="F6545" s="2">
        <v>291</v>
      </c>
      <c r="G6545" s="2">
        <f t="shared" si="102"/>
        <v>45145</v>
      </c>
      <c r="H6545" s="2" t="str">
        <f>IF(punkty[[#This Row],[v1]] &lt; 40000,1,"")</f>
        <v/>
      </c>
    </row>
    <row r="6546" spans="5:8" x14ac:dyDescent="0.25">
      <c r="E6546" s="1">
        <v>88</v>
      </c>
      <c r="F6546" s="1">
        <v>293</v>
      </c>
      <c r="G6546" s="1">
        <f t="shared" si="102"/>
        <v>21193</v>
      </c>
      <c r="H6546" s="1">
        <f>IF(punkty[[#This Row],[v1]] &lt; 40000,1,"")</f>
        <v>1</v>
      </c>
    </row>
    <row r="6547" spans="5:8" x14ac:dyDescent="0.25">
      <c r="E6547" s="2">
        <v>216</v>
      </c>
      <c r="F6547" s="2">
        <v>294</v>
      </c>
      <c r="G6547" s="2">
        <f t="shared" si="102"/>
        <v>9092</v>
      </c>
      <c r="H6547" s="2">
        <f>IF(punkty[[#This Row],[v1]] &lt; 40000,1,"")</f>
        <v>1</v>
      </c>
    </row>
    <row r="6548" spans="5:8" x14ac:dyDescent="0.25">
      <c r="E6548" s="1">
        <v>137</v>
      </c>
      <c r="F6548" s="1">
        <v>70</v>
      </c>
      <c r="G6548" s="1">
        <f t="shared" si="102"/>
        <v>20869</v>
      </c>
      <c r="H6548" s="1">
        <f>IF(punkty[[#This Row],[v1]] &lt; 40000,1,"")</f>
        <v>1</v>
      </c>
    </row>
    <row r="6549" spans="5:8" x14ac:dyDescent="0.25">
      <c r="E6549" s="2">
        <v>11</v>
      </c>
      <c r="F6549" s="2">
        <v>233</v>
      </c>
      <c r="G6549" s="2">
        <f t="shared" si="102"/>
        <v>36810</v>
      </c>
      <c r="H6549" s="2">
        <f>IF(punkty[[#This Row],[v1]] &lt; 40000,1,"")</f>
        <v>1</v>
      </c>
    </row>
    <row r="6550" spans="5:8" x14ac:dyDescent="0.25">
      <c r="E6550" s="1">
        <v>72</v>
      </c>
      <c r="F6550" s="1">
        <v>165</v>
      </c>
      <c r="G6550" s="1">
        <f t="shared" si="102"/>
        <v>17609</v>
      </c>
      <c r="H6550" s="1">
        <f>IF(punkty[[#This Row],[v1]] &lt; 40000,1,"")</f>
        <v>1</v>
      </c>
    </row>
    <row r="6551" spans="5:8" x14ac:dyDescent="0.25">
      <c r="E6551" s="2">
        <v>48</v>
      </c>
      <c r="F6551" s="2">
        <v>110</v>
      </c>
      <c r="G6551" s="2">
        <f t="shared" si="102"/>
        <v>31204</v>
      </c>
      <c r="H6551" s="2">
        <f>IF(punkty[[#This Row],[v1]] &lt; 40000,1,"")</f>
        <v>1</v>
      </c>
    </row>
    <row r="6552" spans="5:8" x14ac:dyDescent="0.25">
      <c r="E6552" s="1">
        <v>287</v>
      </c>
      <c r="F6552" s="1">
        <v>258</v>
      </c>
      <c r="G6552" s="1">
        <f t="shared" si="102"/>
        <v>10933</v>
      </c>
      <c r="H6552" s="1">
        <f>IF(punkty[[#This Row],[v1]] &lt; 40000,1,"")</f>
        <v>1</v>
      </c>
    </row>
    <row r="6553" spans="5:8" x14ac:dyDescent="0.25">
      <c r="E6553" s="2">
        <v>362</v>
      </c>
      <c r="F6553" s="2">
        <v>96</v>
      </c>
      <c r="G6553" s="2">
        <f t="shared" si="102"/>
        <v>37060</v>
      </c>
      <c r="H6553" s="2">
        <f>IF(punkty[[#This Row],[v1]] &lt; 40000,1,"")</f>
        <v>1</v>
      </c>
    </row>
    <row r="6554" spans="5:8" x14ac:dyDescent="0.25">
      <c r="E6554" s="1">
        <v>355</v>
      </c>
      <c r="F6554" s="1">
        <v>307</v>
      </c>
      <c r="G6554" s="1">
        <f t="shared" si="102"/>
        <v>35474</v>
      </c>
      <c r="H6554" s="1">
        <f>IF(punkty[[#This Row],[v1]] &lt; 40000,1,"")</f>
        <v>1</v>
      </c>
    </row>
    <row r="6555" spans="5:8" x14ac:dyDescent="0.25">
      <c r="E6555" s="2">
        <v>87</v>
      </c>
      <c r="F6555" s="2">
        <v>69</v>
      </c>
      <c r="G6555" s="2">
        <f t="shared" si="102"/>
        <v>29930</v>
      </c>
      <c r="H6555" s="2">
        <f>IF(punkty[[#This Row],[v1]] &lt; 40000,1,"")</f>
        <v>1</v>
      </c>
    </row>
    <row r="6556" spans="5:8" x14ac:dyDescent="0.25">
      <c r="E6556" s="1">
        <v>32</v>
      </c>
      <c r="F6556" s="1">
        <v>287</v>
      </c>
      <c r="G6556" s="1">
        <f t="shared" si="102"/>
        <v>35793</v>
      </c>
      <c r="H6556" s="1">
        <f>IF(punkty[[#This Row],[v1]] &lt; 40000,1,"")</f>
        <v>1</v>
      </c>
    </row>
    <row r="6557" spans="5:8" x14ac:dyDescent="0.25">
      <c r="E6557" s="2">
        <v>161</v>
      </c>
      <c r="F6557" s="2">
        <v>267</v>
      </c>
      <c r="G6557" s="2">
        <f t="shared" si="102"/>
        <v>6010</v>
      </c>
      <c r="H6557" s="2">
        <f>IF(punkty[[#This Row],[v1]] &lt; 40000,1,"")</f>
        <v>1</v>
      </c>
    </row>
    <row r="6558" spans="5:8" x14ac:dyDescent="0.25">
      <c r="E6558" s="1">
        <v>106</v>
      </c>
      <c r="F6558" s="1">
        <v>139</v>
      </c>
      <c r="G6558" s="1">
        <f t="shared" si="102"/>
        <v>12557</v>
      </c>
      <c r="H6558" s="1">
        <f>IF(punkty[[#This Row],[v1]] &lt; 40000,1,"")</f>
        <v>1</v>
      </c>
    </row>
    <row r="6559" spans="5:8" x14ac:dyDescent="0.25">
      <c r="E6559" s="2">
        <v>227</v>
      </c>
      <c r="F6559" s="2">
        <v>50</v>
      </c>
      <c r="G6559" s="2">
        <f t="shared" si="102"/>
        <v>23229</v>
      </c>
      <c r="H6559" s="2">
        <f>IF(punkty[[#This Row],[v1]] &lt; 40000,1,"")</f>
        <v>1</v>
      </c>
    </row>
    <row r="6560" spans="5:8" x14ac:dyDescent="0.25">
      <c r="E6560" s="1">
        <v>186</v>
      </c>
      <c r="F6560" s="1">
        <v>158</v>
      </c>
      <c r="G6560" s="1">
        <f t="shared" si="102"/>
        <v>1960</v>
      </c>
      <c r="H6560" s="1">
        <f>IF(punkty[[#This Row],[v1]] &lt; 40000,1,"")</f>
        <v>1</v>
      </c>
    </row>
    <row r="6561" spans="5:8" x14ac:dyDescent="0.25">
      <c r="E6561" s="2">
        <v>3</v>
      </c>
      <c r="F6561" s="2">
        <v>357</v>
      </c>
      <c r="G6561" s="2">
        <f t="shared" si="102"/>
        <v>63458</v>
      </c>
      <c r="H6561" s="2" t="str">
        <f>IF(punkty[[#This Row],[v1]] &lt; 40000,1,"")</f>
        <v/>
      </c>
    </row>
    <row r="6562" spans="5:8" x14ac:dyDescent="0.25">
      <c r="E6562" s="1">
        <v>221</v>
      </c>
      <c r="F6562" s="1">
        <v>24</v>
      </c>
      <c r="G6562" s="1">
        <f t="shared" si="102"/>
        <v>31417</v>
      </c>
      <c r="H6562" s="1">
        <f>IF(punkty[[#This Row],[v1]] &lt; 40000,1,"")</f>
        <v>1</v>
      </c>
    </row>
    <row r="6563" spans="5:8" x14ac:dyDescent="0.25">
      <c r="E6563" s="2">
        <v>194</v>
      </c>
      <c r="F6563" s="2">
        <v>224</v>
      </c>
      <c r="G6563" s="2">
        <f t="shared" si="102"/>
        <v>612</v>
      </c>
      <c r="H6563" s="2">
        <f>IF(punkty[[#This Row],[v1]] &lt; 40000,1,"")</f>
        <v>1</v>
      </c>
    </row>
    <row r="6564" spans="5:8" x14ac:dyDescent="0.25">
      <c r="E6564" s="1">
        <v>4</v>
      </c>
      <c r="F6564" s="1">
        <v>212</v>
      </c>
      <c r="G6564" s="1">
        <f t="shared" si="102"/>
        <v>38560</v>
      </c>
      <c r="H6564" s="1">
        <f>IF(punkty[[#This Row],[v1]] &lt; 40000,1,"")</f>
        <v>1</v>
      </c>
    </row>
    <row r="6565" spans="5:8" x14ac:dyDescent="0.25">
      <c r="E6565" s="2">
        <v>98</v>
      </c>
      <c r="F6565" s="2">
        <v>280</v>
      </c>
      <c r="G6565" s="2">
        <f t="shared" si="102"/>
        <v>16804</v>
      </c>
      <c r="H6565" s="2">
        <f>IF(punkty[[#This Row],[v1]] &lt; 40000,1,"")</f>
        <v>1</v>
      </c>
    </row>
    <row r="6566" spans="5:8" x14ac:dyDescent="0.25">
      <c r="E6566" s="1">
        <v>364</v>
      </c>
      <c r="F6566" s="1">
        <v>339</v>
      </c>
      <c r="G6566" s="1">
        <f t="shared" si="102"/>
        <v>46217</v>
      </c>
      <c r="H6566" s="1" t="str">
        <f>IF(punkty[[#This Row],[v1]] &lt; 40000,1,"")</f>
        <v/>
      </c>
    </row>
    <row r="6567" spans="5:8" x14ac:dyDescent="0.25">
      <c r="E6567" s="2">
        <v>154</v>
      </c>
      <c r="F6567" s="2">
        <v>142</v>
      </c>
      <c r="G6567" s="2">
        <f t="shared" si="102"/>
        <v>5480</v>
      </c>
      <c r="H6567" s="2">
        <f>IF(punkty[[#This Row],[v1]] &lt; 40000,1,"")</f>
        <v>1</v>
      </c>
    </row>
    <row r="6568" spans="5:8" x14ac:dyDescent="0.25">
      <c r="E6568" s="1">
        <v>341</v>
      </c>
      <c r="F6568" s="1">
        <v>339</v>
      </c>
      <c r="G6568" s="1">
        <f t="shared" si="102"/>
        <v>39202</v>
      </c>
      <c r="H6568" s="1">
        <f>IF(punkty[[#This Row],[v1]] &lt; 40000,1,"")</f>
        <v>1</v>
      </c>
    </row>
    <row r="6569" spans="5:8" x14ac:dyDescent="0.25">
      <c r="E6569" s="2">
        <v>61</v>
      </c>
      <c r="F6569" s="2">
        <v>74</v>
      </c>
      <c r="G6569" s="2">
        <f t="shared" si="102"/>
        <v>35197</v>
      </c>
      <c r="H6569" s="2">
        <f>IF(punkty[[#This Row],[v1]] &lt; 40000,1,"")</f>
        <v>1</v>
      </c>
    </row>
    <row r="6570" spans="5:8" x14ac:dyDescent="0.25">
      <c r="E6570" s="1">
        <v>92</v>
      </c>
      <c r="F6570" s="1">
        <v>272</v>
      </c>
      <c r="G6570" s="1">
        <f t="shared" si="102"/>
        <v>16848</v>
      </c>
      <c r="H6570" s="1">
        <f>IF(punkty[[#This Row],[v1]] &lt; 40000,1,"")</f>
        <v>1</v>
      </c>
    </row>
    <row r="6571" spans="5:8" x14ac:dyDescent="0.25">
      <c r="E6571" s="2">
        <v>225</v>
      </c>
      <c r="F6571" s="2">
        <v>117</v>
      </c>
      <c r="G6571" s="2">
        <f t="shared" si="102"/>
        <v>7514</v>
      </c>
      <c r="H6571" s="2">
        <f>IF(punkty[[#This Row],[v1]] &lt; 40000,1,"")</f>
        <v>1</v>
      </c>
    </row>
    <row r="6572" spans="5:8" x14ac:dyDescent="0.25">
      <c r="E6572" s="1">
        <v>343</v>
      </c>
      <c r="F6572" s="1">
        <v>347</v>
      </c>
      <c r="G6572" s="1">
        <f t="shared" si="102"/>
        <v>42058</v>
      </c>
      <c r="H6572" s="1" t="str">
        <f>IF(punkty[[#This Row],[v1]] &lt; 40000,1,"")</f>
        <v/>
      </c>
    </row>
    <row r="6573" spans="5:8" x14ac:dyDescent="0.25">
      <c r="E6573" s="2">
        <v>110</v>
      </c>
      <c r="F6573" s="2">
        <v>209</v>
      </c>
      <c r="G6573" s="2">
        <f t="shared" si="102"/>
        <v>8181</v>
      </c>
      <c r="H6573" s="2">
        <f>IF(punkty[[#This Row],[v1]] &lt; 40000,1,"")</f>
        <v>1</v>
      </c>
    </row>
    <row r="6574" spans="5:8" x14ac:dyDescent="0.25">
      <c r="E6574" s="1">
        <v>100</v>
      </c>
      <c r="F6574" s="1">
        <v>253</v>
      </c>
      <c r="G6574" s="1">
        <f t="shared" si="102"/>
        <v>12809</v>
      </c>
      <c r="H6574" s="1">
        <f>IF(punkty[[#This Row],[v1]] &lt; 40000,1,"")</f>
        <v>1</v>
      </c>
    </row>
    <row r="6575" spans="5:8" x14ac:dyDescent="0.25">
      <c r="E6575" s="2">
        <v>304</v>
      </c>
      <c r="F6575" s="2">
        <v>266</v>
      </c>
      <c r="G6575" s="2">
        <f t="shared" si="102"/>
        <v>15172</v>
      </c>
      <c r="H6575" s="2">
        <f>IF(punkty[[#This Row],[v1]] &lt; 40000,1,"")</f>
        <v>1</v>
      </c>
    </row>
    <row r="6576" spans="5:8" x14ac:dyDescent="0.25">
      <c r="E6576" s="1">
        <v>141</v>
      </c>
      <c r="F6576" s="1">
        <v>362</v>
      </c>
      <c r="G6576" s="1">
        <f t="shared" si="102"/>
        <v>29725</v>
      </c>
      <c r="H6576" s="1">
        <f>IF(punkty[[#This Row],[v1]] &lt; 40000,1,"")</f>
        <v>1</v>
      </c>
    </row>
    <row r="6577" spans="5:8" x14ac:dyDescent="0.25">
      <c r="E6577" s="2">
        <v>286</v>
      </c>
      <c r="F6577" s="2">
        <v>6</v>
      </c>
      <c r="G6577" s="2">
        <f t="shared" si="102"/>
        <v>45032</v>
      </c>
      <c r="H6577" s="2" t="str">
        <f>IF(punkty[[#This Row],[v1]] &lt; 40000,1,"")</f>
        <v/>
      </c>
    </row>
    <row r="6578" spans="5:8" x14ac:dyDescent="0.25">
      <c r="E6578" s="1">
        <v>305</v>
      </c>
      <c r="F6578" s="1">
        <v>243</v>
      </c>
      <c r="G6578" s="1">
        <f t="shared" si="102"/>
        <v>12874</v>
      </c>
      <c r="H6578" s="1">
        <f>IF(punkty[[#This Row],[v1]] &lt; 40000,1,"")</f>
        <v>1</v>
      </c>
    </row>
    <row r="6579" spans="5:8" x14ac:dyDescent="0.25">
      <c r="E6579" s="2">
        <v>125</v>
      </c>
      <c r="F6579" s="2">
        <v>25</v>
      </c>
      <c r="G6579" s="2">
        <f t="shared" si="102"/>
        <v>36250</v>
      </c>
      <c r="H6579" s="2">
        <f>IF(punkty[[#This Row],[v1]] &lt; 40000,1,"")</f>
        <v>1</v>
      </c>
    </row>
    <row r="6580" spans="5:8" x14ac:dyDescent="0.25">
      <c r="E6580" s="1">
        <v>310</v>
      </c>
      <c r="F6580" s="1">
        <v>165</v>
      </c>
      <c r="G6580" s="1">
        <f t="shared" si="102"/>
        <v>13325</v>
      </c>
      <c r="H6580" s="1">
        <f>IF(punkty[[#This Row],[v1]] &lt; 40000,1,"")</f>
        <v>1</v>
      </c>
    </row>
    <row r="6581" spans="5:8" x14ac:dyDescent="0.25">
      <c r="E6581" s="2">
        <v>127</v>
      </c>
      <c r="F6581" s="2">
        <v>317</v>
      </c>
      <c r="G6581" s="2">
        <f t="shared" si="102"/>
        <v>19018</v>
      </c>
      <c r="H6581" s="2">
        <f>IF(punkty[[#This Row],[v1]] &lt; 40000,1,"")</f>
        <v>1</v>
      </c>
    </row>
    <row r="6582" spans="5:8" x14ac:dyDescent="0.25">
      <c r="E6582" s="1">
        <v>259</v>
      </c>
      <c r="F6582" s="1">
        <v>186</v>
      </c>
      <c r="G6582" s="1">
        <f t="shared" si="102"/>
        <v>3677</v>
      </c>
      <c r="H6582" s="1">
        <f>IF(punkty[[#This Row],[v1]] &lt; 40000,1,"")</f>
        <v>1</v>
      </c>
    </row>
    <row r="6583" spans="5:8" x14ac:dyDescent="0.25">
      <c r="E6583" s="2">
        <v>317</v>
      </c>
      <c r="F6583" s="2">
        <v>27</v>
      </c>
      <c r="G6583" s="2">
        <f t="shared" si="102"/>
        <v>43618</v>
      </c>
      <c r="H6583" s="2" t="str">
        <f>IF(punkty[[#This Row],[v1]] &lt; 40000,1,"")</f>
        <v/>
      </c>
    </row>
    <row r="6584" spans="5:8" x14ac:dyDescent="0.25">
      <c r="E6584" s="1">
        <v>143</v>
      </c>
      <c r="F6584" s="1">
        <v>378</v>
      </c>
      <c r="G6584" s="1">
        <f t="shared" si="102"/>
        <v>34933</v>
      </c>
      <c r="H6584" s="1">
        <f>IF(punkty[[#This Row],[v1]] &lt; 40000,1,"")</f>
        <v>1</v>
      </c>
    </row>
    <row r="6585" spans="5:8" x14ac:dyDescent="0.25">
      <c r="E6585" s="2">
        <v>153</v>
      </c>
      <c r="F6585" s="2">
        <v>14</v>
      </c>
      <c r="G6585" s="2">
        <f t="shared" si="102"/>
        <v>36805</v>
      </c>
      <c r="H6585" s="2">
        <f>IF(punkty[[#This Row],[v1]] &lt; 40000,1,"")</f>
        <v>1</v>
      </c>
    </row>
    <row r="6586" spans="5:8" x14ac:dyDescent="0.25">
      <c r="E6586" s="1">
        <v>334</v>
      </c>
      <c r="F6586" s="1">
        <v>343</v>
      </c>
      <c r="G6586" s="1">
        <f t="shared" si="102"/>
        <v>38405</v>
      </c>
      <c r="H6586" s="1">
        <f>IF(punkty[[#This Row],[v1]] &lt; 40000,1,"")</f>
        <v>1</v>
      </c>
    </row>
    <row r="6587" spans="5:8" x14ac:dyDescent="0.25">
      <c r="E6587" s="2">
        <v>138</v>
      </c>
      <c r="F6587" s="2">
        <v>80</v>
      </c>
      <c r="G6587" s="2">
        <f t="shared" si="102"/>
        <v>18244</v>
      </c>
      <c r="H6587" s="2">
        <f>IF(punkty[[#This Row],[v1]] &lt; 40000,1,"")</f>
        <v>1</v>
      </c>
    </row>
    <row r="6588" spans="5:8" x14ac:dyDescent="0.25">
      <c r="E6588" s="1">
        <v>62</v>
      </c>
      <c r="F6588" s="1">
        <v>91</v>
      </c>
      <c r="G6588" s="1">
        <f t="shared" si="102"/>
        <v>30925</v>
      </c>
      <c r="H6588" s="1">
        <f>IF(punkty[[#This Row],[v1]] &lt; 40000,1,"")</f>
        <v>1</v>
      </c>
    </row>
    <row r="6589" spans="5:8" x14ac:dyDescent="0.25">
      <c r="E6589" s="2">
        <v>202</v>
      </c>
      <c r="F6589" s="2">
        <v>6</v>
      </c>
      <c r="G6589" s="2">
        <f t="shared" si="102"/>
        <v>37640</v>
      </c>
      <c r="H6589" s="2">
        <f>IF(punkty[[#This Row],[v1]] &lt; 40000,1,"")</f>
        <v>1</v>
      </c>
    </row>
    <row r="6590" spans="5:8" x14ac:dyDescent="0.25">
      <c r="E6590" s="1">
        <v>75</v>
      </c>
      <c r="F6590" s="1">
        <v>355</v>
      </c>
      <c r="G6590" s="1">
        <f t="shared" si="102"/>
        <v>39650</v>
      </c>
      <c r="H6590" s="1">
        <f>IF(punkty[[#This Row],[v1]] &lt; 40000,1,"")</f>
        <v>1</v>
      </c>
    </row>
    <row r="6591" spans="5:8" x14ac:dyDescent="0.25">
      <c r="E6591" s="2">
        <v>57</v>
      </c>
      <c r="F6591" s="2">
        <v>301</v>
      </c>
      <c r="G6591" s="2">
        <f t="shared" si="102"/>
        <v>30650</v>
      </c>
      <c r="H6591" s="2">
        <f>IF(punkty[[#This Row],[v1]] &lt; 40000,1,"")</f>
        <v>1</v>
      </c>
    </row>
    <row r="6592" spans="5:8" x14ac:dyDescent="0.25">
      <c r="E6592" s="1">
        <v>316</v>
      </c>
      <c r="F6592" s="1">
        <v>357</v>
      </c>
      <c r="G6592" s="1">
        <f t="shared" si="102"/>
        <v>38105</v>
      </c>
      <c r="H6592" s="1">
        <f>IF(punkty[[#This Row],[v1]] &lt; 40000,1,"")</f>
        <v>1</v>
      </c>
    </row>
    <row r="6593" spans="5:8" x14ac:dyDescent="0.25">
      <c r="E6593" s="2">
        <v>151</v>
      </c>
      <c r="F6593" s="2">
        <v>14</v>
      </c>
      <c r="G6593" s="2">
        <f t="shared" si="102"/>
        <v>36997</v>
      </c>
      <c r="H6593" s="2">
        <f>IF(punkty[[#This Row],[v1]] &lt; 40000,1,"")</f>
        <v>1</v>
      </c>
    </row>
    <row r="6594" spans="5:8" x14ac:dyDescent="0.25">
      <c r="E6594" s="1">
        <v>46</v>
      </c>
      <c r="F6594" s="1">
        <v>76</v>
      </c>
      <c r="G6594" s="1">
        <f t="shared" si="102"/>
        <v>39092</v>
      </c>
      <c r="H6594" s="1">
        <f>IF(punkty[[#This Row],[v1]] &lt; 40000,1,"")</f>
        <v>1</v>
      </c>
    </row>
    <row r="6595" spans="5:8" x14ac:dyDescent="0.25">
      <c r="E6595" s="2">
        <v>131</v>
      </c>
      <c r="F6595" s="2">
        <v>78</v>
      </c>
      <c r="G6595" s="2">
        <f t="shared" si="102"/>
        <v>19645</v>
      </c>
      <c r="H6595" s="2">
        <f>IF(punkty[[#This Row],[v1]] &lt; 40000,1,"")</f>
        <v>1</v>
      </c>
    </row>
    <row r="6596" spans="5:8" x14ac:dyDescent="0.25">
      <c r="E6596" s="1">
        <v>157</v>
      </c>
      <c r="F6596" s="1">
        <v>135</v>
      </c>
      <c r="G6596" s="1">
        <f t="shared" si="102"/>
        <v>6074</v>
      </c>
      <c r="H6596" s="1">
        <f>IF(punkty[[#This Row],[v1]] &lt; 40000,1,"")</f>
        <v>1</v>
      </c>
    </row>
    <row r="6597" spans="5:8" x14ac:dyDescent="0.25">
      <c r="E6597" s="2">
        <v>216</v>
      </c>
      <c r="F6597" s="2">
        <v>119</v>
      </c>
      <c r="G6597" s="2">
        <f t="shared" si="102"/>
        <v>6817</v>
      </c>
      <c r="H6597" s="2">
        <f>IF(punkty[[#This Row],[v1]] &lt; 40000,1,"")</f>
        <v>1</v>
      </c>
    </row>
    <row r="6598" spans="5:8" x14ac:dyDescent="0.25">
      <c r="E6598" s="1">
        <v>294</v>
      </c>
      <c r="F6598" s="1">
        <v>245</v>
      </c>
      <c r="G6598" s="1">
        <f t="shared" si="102"/>
        <v>10861</v>
      </c>
      <c r="H6598" s="1">
        <f>IF(punkty[[#This Row],[v1]] &lt; 40000,1,"")</f>
        <v>1</v>
      </c>
    </row>
    <row r="6599" spans="5:8" x14ac:dyDescent="0.25">
      <c r="E6599" s="2">
        <v>176</v>
      </c>
      <c r="F6599" s="2">
        <v>141</v>
      </c>
      <c r="G6599" s="2">
        <f t="shared" si="102"/>
        <v>4057</v>
      </c>
      <c r="H6599" s="2">
        <f>IF(punkty[[#This Row],[v1]] &lt; 40000,1,"")</f>
        <v>1</v>
      </c>
    </row>
    <row r="6600" spans="5:8" x14ac:dyDescent="0.25">
      <c r="E6600" s="1">
        <v>19</v>
      </c>
      <c r="F6600" s="1">
        <v>76</v>
      </c>
      <c r="G6600" s="1">
        <f t="shared" si="102"/>
        <v>48137</v>
      </c>
      <c r="H6600" s="1" t="str">
        <f>IF(punkty[[#This Row],[v1]] &lt; 40000,1,"")</f>
        <v/>
      </c>
    </row>
    <row r="6601" spans="5:8" x14ac:dyDescent="0.25">
      <c r="E6601" s="2">
        <v>79</v>
      </c>
      <c r="F6601" s="2">
        <v>308</v>
      </c>
      <c r="G6601" s="2">
        <f t="shared" ref="G6601:G6664" si="103">((E6601 - 200) * (E6601 - 200)) +(( F6601 - 200) * ( F6601 - 200))</f>
        <v>26305</v>
      </c>
      <c r="H6601" s="2">
        <f>IF(punkty[[#This Row],[v1]] &lt; 40000,1,"")</f>
        <v>1</v>
      </c>
    </row>
    <row r="6602" spans="5:8" x14ac:dyDescent="0.25">
      <c r="E6602" s="1">
        <v>183</v>
      </c>
      <c r="F6602" s="1">
        <v>128</v>
      </c>
      <c r="G6602" s="1">
        <f t="shared" si="103"/>
        <v>5473</v>
      </c>
      <c r="H6602" s="1">
        <f>IF(punkty[[#This Row],[v1]] &lt; 40000,1,"")</f>
        <v>1</v>
      </c>
    </row>
    <row r="6603" spans="5:8" x14ac:dyDescent="0.25">
      <c r="E6603" s="2">
        <v>19</v>
      </c>
      <c r="F6603" s="2">
        <v>40</v>
      </c>
      <c r="G6603" s="2">
        <f t="shared" si="103"/>
        <v>58361</v>
      </c>
      <c r="H6603" s="2" t="str">
        <f>IF(punkty[[#This Row],[v1]] &lt; 40000,1,"")</f>
        <v/>
      </c>
    </row>
    <row r="6604" spans="5:8" x14ac:dyDescent="0.25">
      <c r="E6604" s="1">
        <v>275</v>
      </c>
      <c r="F6604" s="1">
        <v>147</v>
      </c>
      <c r="G6604" s="1">
        <f t="shared" si="103"/>
        <v>8434</v>
      </c>
      <c r="H6604" s="1">
        <f>IF(punkty[[#This Row],[v1]] &lt; 40000,1,"")</f>
        <v>1</v>
      </c>
    </row>
    <row r="6605" spans="5:8" x14ac:dyDescent="0.25">
      <c r="E6605" s="2">
        <v>93</v>
      </c>
      <c r="F6605" s="2">
        <v>213</v>
      </c>
      <c r="G6605" s="2">
        <f t="shared" si="103"/>
        <v>11618</v>
      </c>
      <c r="H6605" s="2">
        <f>IF(punkty[[#This Row],[v1]] &lt; 40000,1,"")</f>
        <v>1</v>
      </c>
    </row>
    <row r="6606" spans="5:8" x14ac:dyDescent="0.25">
      <c r="E6606" s="1">
        <v>297</v>
      </c>
      <c r="F6606" s="1">
        <v>181</v>
      </c>
      <c r="G6606" s="1">
        <f t="shared" si="103"/>
        <v>9770</v>
      </c>
      <c r="H6606" s="1">
        <f>IF(punkty[[#This Row],[v1]] &lt; 40000,1,"")</f>
        <v>1</v>
      </c>
    </row>
    <row r="6607" spans="5:8" x14ac:dyDescent="0.25">
      <c r="E6607" s="2">
        <v>199</v>
      </c>
      <c r="F6607" s="2">
        <v>380</v>
      </c>
      <c r="G6607" s="2">
        <f t="shared" si="103"/>
        <v>32401</v>
      </c>
      <c r="H6607" s="2">
        <f>IF(punkty[[#This Row],[v1]] &lt; 40000,1,"")</f>
        <v>1</v>
      </c>
    </row>
    <row r="6608" spans="5:8" x14ac:dyDescent="0.25">
      <c r="E6608" s="1">
        <v>370</v>
      </c>
      <c r="F6608" s="1">
        <v>312</v>
      </c>
      <c r="G6608" s="1">
        <f t="shared" si="103"/>
        <v>41444</v>
      </c>
      <c r="H6608" s="1" t="str">
        <f>IF(punkty[[#This Row],[v1]] &lt; 40000,1,"")</f>
        <v/>
      </c>
    </row>
    <row r="6609" spans="5:8" x14ac:dyDescent="0.25">
      <c r="E6609" s="2">
        <v>269</v>
      </c>
      <c r="F6609" s="2">
        <v>33</v>
      </c>
      <c r="G6609" s="2">
        <f t="shared" si="103"/>
        <v>32650</v>
      </c>
      <c r="H6609" s="2">
        <f>IF(punkty[[#This Row],[v1]] &lt; 40000,1,"")</f>
        <v>1</v>
      </c>
    </row>
    <row r="6610" spans="5:8" x14ac:dyDescent="0.25">
      <c r="E6610" s="1">
        <v>67</v>
      </c>
      <c r="F6610" s="1">
        <v>325</v>
      </c>
      <c r="G6610" s="1">
        <f t="shared" si="103"/>
        <v>33314</v>
      </c>
      <c r="H6610" s="1">
        <f>IF(punkty[[#This Row],[v1]] &lt; 40000,1,"")</f>
        <v>1</v>
      </c>
    </row>
    <row r="6611" spans="5:8" x14ac:dyDescent="0.25">
      <c r="E6611" s="2">
        <v>123</v>
      </c>
      <c r="F6611" s="2">
        <v>268</v>
      </c>
      <c r="G6611" s="2">
        <f t="shared" si="103"/>
        <v>10553</v>
      </c>
      <c r="H6611" s="2">
        <f>IF(punkty[[#This Row],[v1]] &lt; 40000,1,"")</f>
        <v>1</v>
      </c>
    </row>
    <row r="6612" spans="5:8" x14ac:dyDescent="0.25">
      <c r="E6612" s="1">
        <v>268</v>
      </c>
      <c r="F6612" s="1">
        <v>131</v>
      </c>
      <c r="G6612" s="1">
        <f t="shared" si="103"/>
        <v>9385</v>
      </c>
      <c r="H6612" s="1">
        <f>IF(punkty[[#This Row],[v1]] &lt; 40000,1,"")</f>
        <v>1</v>
      </c>
    </row>
    <row r="6613" spans="5:8" x14ac:dyDescent="0.25">
      <c r="E6613" s="2">
        <v>170</v>
      </c>
      <c r="F6613" s="2">
        <v>252</v>
      </c>
      <c r="G6613" s="2">
        <f t="shared" si="103"/>
        <v>3604</v>
      </c>
      <c r="H6613" s="2">
        <f>IF(punkty[[#This Row],[v1]] &lt; 40000,1,"")</f>
        <v>1</v>
      </c>
    </row>
    <row r="6614" spans="5:8" x14ac:dyDescent="0.25">
      <c r="E6614" s="1">
        <v>98</v>
      </c>
      <c r="F6614" s="1">
        <v>32</v>
      </c>
      <c r="G6614" s="1">
        <f t="shared" si="103"/>
        <v>38628</v>
      </c>
      <c r="H6614" s="1">
        <f>IF(punkty[[#This Row],[v1]] &lt; 40000,1,"")</f>
        <v>1</v>
      </c>
    </row>
    <row r="6615" spans="5:8" x14ac:dyDescent="0.25">
      <c r="E6615" s="2">
        <v>52</v>
      </c>
      <c r="F6615" s="2">
        <v>30</v>
      </c>
      <c r="G6615" s="2">
        <f t="shared" si="103"/>
        <v>50804</v>
      </c>
      <c r="H6615" s="2" t="str">
        <f>IF(punkty[[#This Row],[v1]] &lt; 40000,1,"")</f>
        <v/>
      </c>
    </row>
    <row r="6616" spans="5:8" x14ac:dyDescent="0.25">
      <c r="E6616" s="1">
        <v>151</v>
      </c>
      <c r="F6616" s="1">
        <v>330</v>
      </c>
      <c r="G6616" s="1">
        <f t="shared" si="103"/>
        <v>19301</v>
      </c>
      <c r="H6616" s="1">
        <f>IF(punkty[[#This Row],[v1]] &lt; 40000,1,"")</f>
        <v>1</v>
      </c>
    </row>
    <row r="6617" spans="5:8" x14ac:dyDescent="0.25">
      <c r="E6617" s="2">
        <v>230</v>
      </c>
      <c r="F6617" s="2">
        <v>19</v>
      </c>
      <c r="G6617" s="2">
        <f t="shared" si="103"/>
        <v>33661</v>
      </c>
      <c r="H6617" s="2">
        <f>IF(punkty[[#This Row],[v1]] &lt; 40000,1,"")</f>
        <v>1</v>
      </c>
    </row>
    <row r="6618" spans="5:8" x14ac:dyDescent="0.25">
      <c r="E6618" s="1">
        <v>223</v>
      </c>
      <c r="F6618" s="1">
        <v>57</v>
      </c>
      <c r="G6618" s="1">
        <f t="shared" si="103"/>
        <v>20978</v>
      </c>
      <c r="H6618" s="1">
        <f>IF(punkty[[#This Row],[v1]] &lt; 40000,1,"")</f>
        <v>1</v>
      </c>
    </row>
    <row r="6619" spans="5:8" x14ac:dyDescent="0.25">
      <c r="E6619" s="2">
        <v>271</v>
      </c>
      <c r="F6619" s="2">
        <v>202</v>
      </c>
      <c r="G6619" s="2">
        <f t="shared" si="103"/>
        <v>5045</v>
      </c>
      <c r="H6619" s="2">
        <f>IF(punkty[[#This Row],[v1]] &lt; 40000,1,"")</f>
        <v>1</v>
      </c>
    </row>
    <row r="6620" spans="5:8" x14ac:dyDescent="0.25">
      <c r="E6620" s="1">
        <v>346</v>
      </c>
      <c r="F6620" s="1">
        <v>307</v>
      </c>
      <c r="G6620" s="1">
        <f t="shared" si="103"/>
        <v>32765</v>
      </c>
      <c r="H6620" s="1">
        <f>IF(punkty[[#This Row],[v1]] &lt; 40000,1,"")</f>
        <v>1</v>
      </c>
    </row>
    <row r="6621" spans="5:8" x14ac:dyDescent="0.25">
      <c r="E6621" s="2">
        <v>139</v>
      </c>
      <c r="F6621" s="2">
        <v>45</v>
      </c>
      <c r="G6621" s="2">
        <f t="shared" si="103"/>
        <v>27746</v>
      </c>
      <c r="H6621" s="2">
        <f>IF(punkty[[#This Row],[v1]] &lt; 40000,1,"")</f>
        <v>1</v>
      </c>
    </row>
    <row r="6622" spans="5:8" x14ac:dyDescent="0.25">
      <c r="E6622" s="1">
        <v>7</v>
      </c>
      <c r="F6622" s="1">
        <v>339</v>
      </c>
      <c r="G6622" s="1">
        <f t="shared" si="103"/>
        <v>56570</v>
      </c>
      <c r="H6622" s="1" t="str">
        <f>IF(punkty[[#This Row],[v1]] &lt; 40000,1,"")</f>
        <v/>
      </c>
    </row>
    <row r="6623" spans="5:8" x14ac:dyDescent="0.25">
      <c r="E6623" s="2">
        <v>360</v>
      </c>
      <c r="F6623" s="2">
        <v>195</v>
      </c>
      <c r="G6623" s="2">
        <f t="shared" si="103"/>
        <v>25625</v>
      </c>
      <c r="H6623" s="2">
        <f>IF(punkty[[#This Row],[v1]] &lt; 40000,1,"")</f>
        <v>1</v>
      </c>
    </row>
    <row r="6624" spans="5:8" x14ac:dyDescent="0.25">
      <c r="E6624" s="1">
        <v>290</v>
      </c>
      <c r="F6624" s="1">
        <v>372</v>
      </c>
      <c r="G6624" s="1">
        <f t="shared" si="103"/>
        <v>37684</v>
      </c>
      <c r="H6624" s="1">
        <f>IF(punkty[[#This Row],[v1]] &lt; 40000,1,"")</f>
        <v>1</v>
      </c>
    </row>
    <row r="6625" spans="5:8" x14ac:dyDescent="0.25">
      <c r="E6625" s="2">
        <v>20</v>
      </c>
      <c r="F6625" s="2">
        <v>69</v>
      </c>
      <c r="G6625" s="2">
        <f t="shared" si="103"/>
        <v>49561</v>
      </c>
      <c r="H6625" s="2" t="str">
        <f>IF(punkty[[#This Row],[v1]] &lt; 40000,1,"")</f>
        <v/>
      </c>
    </row>
    <row r="6626" spans="5:8" x14ac:dyDescent="0.25">
      <c r="E6626" s="1">
        <v>78</v>
      </c>
      <c r="F6626" s="1">
        <v>381</v>
      </c>
      <c r="G6626" s="1">
        <f t="shared" si="103"/>
        <v>47645</v>
      </c>
      <c r="H6626" s="1" t="str">
        <f>IF(punkty[[#This Row],[v1]] &lt; 40000,1,"")</f>
        <v/>
      </c>
    </row>
    <row r="6627" spans="5:8" x14ac:dyDescent="0.25">
      <c r="E6627" s="2">
        <v>11</v>
      </c>
      <c r="F6627" s="2">
        <v>379</v>
      </c>
      <c r="G6627" s="2">
        <f t="shared" si="103"/>
        <v>67762</v>
      </c>
      <c r="H6627" s="2" t="str">
        <f>IF(punkty[[#This Row],[v1]] &lt; 40000,1,"")</f>
        <v/>
      </c>
    </row>
    <row r="6628" spans="5:8" x14ac:dyDescent="0.25">
      <c r="E6628" s="1">
        <v>113</v>
      </c>
      <c r="F6628" s="1">
        <v>304</v>
      </c>
      <c r="G6628" s="1">
        <f t="shared" si="103"/>
        <v>18385</v>
      </c>
      <c r="H6628" s="1">
        <f>IF(punkty[[#This Row],[v1]] &lt; 40000,1,"")</f>
        <v>1</v>
      </c>
    </row>
    <row r="6629" spans="5:8" x14ac:dyDescent="0.25">
      <c r="E6629" s="2">
        <v>36</v>
      </c>
      <c r="F6629" s="2">
        <v>390</v>
      </c>
      <c r="G6629" s="2">
        <f t="shared" si="103"/>
        <v>62996</v>
      </c>
      <c r="H6629" s="2" t="str">
        <f>IF(punkty[[#This Row],[v1]] &lt; 40000,1,"")</f>
        <v/>
      </c>
    </row>
    <row r="6630" spans="5:8" x14ac:dyDescent="0.25">
      <c r="E6630" s="1">
        <v>212</v>
      </c>
      <c r="F6630" s="1">
        <v>363</v>
      </c>
      <c r="G6630" s="1">
        <f t="shared" si="103"/>
        <v>26713</v>
      </c>
      <c r="H6630" s="1">
        <f>IF(punkty[[#This Row],[v1]] &lt; 40000,1,"")</f>
        <v>1</v>
      </c>
    </row>
    <row r="6631" spans="5:8" x14ac:dyDescent="0.25">
      <c r="E6631" s="2">
        <v>23</v>
      </c>
      <c r="F6631" s="2">
        <v>240</v>
      </c>
      <c r="G6631" s="2">
        <f t="shared" si="103"/>
        <v>32929</v>
      </c>
      <c r="H6631" s="2">
        <f>IF(punkty[[#This Row],[v1]] &lt; 40000,1,"")</f>
        <v>1</v>
      </c>
    </row>
    <row r="6632" spans="5:8" x14ac:dyDescent="0.25">
      <c r="E6632" s="1">
        <v>48</v>
      </c>
      <c r="F6632" s="1">
        <v>353</v>
      </c>
      <c r="G6632" s="1">
        <f t="shared" si="103"/>
        <v>46513</v>
      </c>
      <c r="H6632" s="1" t="str">
        <f>IF(punkty[[#This Row],[v1]] &lt; 40000,1,"")</f>
        <v/>
      </c>
    </row>
    <row r="6633" spans="5:8" x14ac:dyDescent="0.25">
      <c r="E6633" s="2">
        <v>308</v>
      </c>
      <c r="F6633" s="2">
        <v>135</v>
      </c>
      <c r="G6633" s="2">
        <f t="shared" si="103"/>
        <v>15889</v>
      </c>
      <c r="H6633" s="2">
        <f>IF(punkty[[#This Row],[v1]] &lt; 40000,1,"")</f>
        <v>1</v>
      </c>
    </row>
    <row r="6634" spans="5:8" x14ac:dyDescent="0.25">
      <c r="E6634" s="1">
        <v>2</v>
      </c>
      <c r="F6634" s="1">
        <v>127</v>
      </c>
      <c r="G6634" s="1">
        <f t="shared" si="103"/>
        <v>44533</v>
      </c>
      <c r="H6634" s="1" t="str">
        <f>IF(punkty[[#This Row],[v1]] &lt; 40000,1,"")</f>
        <v/>
      </c>
    </row>
    <row r="6635" spans="5:8" x14ac:dyDescent="0.25">
      <c r="E6635" s="2">
        <v>168</v>
      </c>
      <c r="F6635" s="2">
        <v>31</v>
      </c>
      <c r="G6635" s="2">
        <f t="shared" si="103"/>
        <v>29585</v>
      </c>
      <c r="H6635" s="2">
        <f>IF(punkty[[#This Row],[v1]] &lt; 40000,1,"")</f>
        <v>1</v>
      </c>
    </row>
    <row r="6636" spans="5:8" x14ac:dyDescent="0.25">
      <c r="E6636" s="1">
        <v>36</v>
      </c>
      <c r="F6636" s="1">
        <v>363</v>
      </c>
      <c r="G6636" s="1">
        <f t="shared" si="103"/>
        <v>53465</v>
      </c>
      <c r="H6636" s="1" t="str">
        <f>IF(punkty[[#This Row],[v1]] &lt; 40000,1,"")</f>
        <v/>
      </c>
    </row>
    <row r="6637" spans="5:8" x14ac:dyDescent="0.25">
      <c r="E6637" s="2">
        <v>142</v>
      </c>
      <c r="F6637" s="2">
        <v>119</v>
      </c>
      <c r="G6637" s="2">
        <f t="shared" si="103"/>
        <v>9925</v>
      </c>
      <c r="H6637" s="2">
        <f>IF(punkty[[#This Row],[v1]] &lt; 40000,1,"")</f>
        <v>1</v>
      </c>
    </row>
    <row r="6638" spans="5:8" x14ac:dyDescent="0.25">
      <c r="E6638" s="1">
        <v>330</v>
      </c>
      <c r="F6638" s="1">
        <v>101</v>
      </c>
      <c r="G6638" s="1">
        <f t="shared" si="103"/>
        <v>26701</v>
      </c>
      <c r="H6638" s="1">
        <f>IF(punkty[[#This Row],[v1]] &lt; 40000,1,"")</f>
        <v>1</v>
      </c>
    </row>
    <row r="6639" spans="5:8" x14ac:dyDescent="0.25">
      <c r="E6639" s="2">
        <v>203</v>
      </c>
      <c r="F6639" s="2">
        <v>82</v>
      </c>
      <c r="G6639" s="2">
        <f t="shared" si="103"/>
        <v>13933</v>
      </c>
      <c r="H6639" s="2">
        <f>IF(punkty[[#This Row],[v1]] &lt; 40000,1,"")</f>
        <v>1</v>
      </c>
    </row>
    <row r="6640" spans="5:8" x14ac:dyDescent="0.25">
      <c r="E6640" s="1">
        <v>127</v>
      </c>
      <c r="F6640" s="1">
        <v>3</v>
      </c>
      <c r="G6640" s="1">
        <f t="shared" si="103"/>
        <v>44138</v>
      </c>
      <c r="H6640" s="1" t="str">
        <f>IF(punkty[[#This Row],[v1]] &lt; 40000,1,"")</f>
        <v/>
      </c>
    </row>
    <row r="6641" spans="5:8" x14ac:dyDescent="0.25">
      <c r="E6641" s="2">
        <v>355</v>
      </c>
      <c r="F6641" s="2">
        <v>73</v>
      </c>
      <c r="G6641" s="2">
        <f t="shared" si="103"/>
        <v>40154</v>
      </c>
      <c r="H6641" s="2" t="str">
        <f>IF(punkty[[#This Row],[v1]] &lt; 40000,1,"")</f>
        <v/>
      </c>
    </row>
    <row r="6642" spans="5:8" x14ac:dyDescent="0.25">
      <c r="E6642" s="1">
        <v>36</v>
      </c>
      <c r="F6642" s="1">
        <v>121</v>
      </c>
      <c r="G6642" s="1">
        <f t="shared" si="103"/>
        <v>33137</v>
      </c>
      <c r="H6642" s="1">
        <f>IF(punkty[[#This Row],[v1]] &lt; 40000,1,"")</f>
        <v>1</v>
      </c>
    </row>
    <row r="6643" spans="5:8" x14ac:dyDescent="0.25">
      <c r="E6643" s="2">
        <v>39</v>
      </c>
      <c r="F6643" s="2">
        <v>15</v>
      </c>
      <c r="G6643" s="2">
        <f t="shared" si="103"/>
        <v>60146</v>
      </c>
      <c r="H6643" s="2" t="str">
        <f>IF(punkty[[#This Row],[v1]] &lt; 40000,1,"")</f>
        <v/>
      </c>
    </row>
    <row r="6644" spans="5:8" x14ac:dyDescent="0.25">
      <c r="E6644" s="1">
        <v>20</v>
      </c>
      <c r="F6644" s="1">
        <v>176</v>
      </c>
      <c r="G6644" s="1">
        <f t="shared" si="103"/>
        <v>32976</v>
      </c>
      <c r="H6644" s="1">
        <f>IF(punkty[[#This Row],[v1]] &lt; 40000,1,"")</f>
        <v>1</v>
      </c>
    </row>
    <row r="6645" spans="5:8" x14ac:dyDescent="0.25">
      <c r="E6645" s="2">
        <v>275</v>
      </c>
      <c r="F6645" s="2">
        <v>311</v>
      </c>
      <c r="G6645" s="2">
        <f t="shared" si="103"/>
        <v>17946</v>
      </c>
      <c r="H6645" s="2">
        <f>IF(punkty[[#This Row],[v1]] &lt; 40000,1,"")</f>
        <v>1</v>
      </c>
    </row>
    <row r="6646" spans="5:8" x14ac:dyDescent="0.25">
      <c r="E6646" s="1">
        <v>48</v>
      </c>
      <c r="F6646" s="1">
        <v>374</v>
      </c>
      <c r="G6646" s="1">
        <f t="shared" si="103"/>
        <v>53380</v>
      </c>
      <c r="H6646" s="1" t="str">
        <f>IF(punkty[[#This Row],[v1]] &lt; 40000,1,"")</f>
        <v/>
      </c>
    </row>
    <row r="6647" spans="5:8" x14ac:dyDescent="0.25">
      <c r="E6647" s="2">
        <v>62</v>
      </c>
      <c r="F6647" s="2">
        <v>302</v>
      </c>
      <c r="G6647" s="2">
        <f t="shared" si="103"/>
        <v>29448</v>
      </c>
      <c r="H6647" s="2">
        <f>IF(punkty[[#This Row],[v1]] &lt; 40000,1,"")</f>
        <v>1</v>
      </c>
    </row>
    <row r="6648" spans="5:8" x14ac:dyDescent="0.25">
      <c r="E6648" s="1">
        <v>308</v>
      </c>
      <c r="F6648" s="1">
        <v>246</v>
      </c>
      <c r="G6648" s="1">
        <f t="shared" si="103"/>
        <v>13780</v>
      </c>
      <c r="H6648" s="1">
        <f>IF(punkty[[#This Row],[v1]] &lt; 40000,1,"")</f>
        <v>1</v>
      </c>
    </row>
    <row r="6649" spans="5:8" x14ac:dyDescent="0.25">
      <c r="E6649" s="2">
        <v>225</v>
      </c>
      <c r="F6649" s="2">
        <v>95</v>
      </c>
      <c r="G6649" s="2">
        <f t="shared" si="103"/>
        <v>11650</v>
      </c>
      <c r="H6649" s="2">
        <f>IF(punkty[[#This Row],[v1]] &lt; 40000,1,"")</f>
        <v>1</v>
      </c>
    </row>
    <row r="6650" spans="5:8" x14ac:dyDescent="0.25">
      <c r="E6650" s="1">
        <v>78</v>
      </c>
      <c r="F6650" s="1">
        <v>103</v>
      </c>
      <c r="G6650" s="1">
        <f t="shared" si="103"/>
        <v>24293</v>
      </c>
      <c r="H6650" s="1">
        <f>IF(punkty[[#This Row],[v1]] &lt; 40000,1,"")</f>
        <v>1</v>
      </c>
    </row>
    <row r="6651" spans="5:8" x14ac:dyDescent="0.25">
      <c r="E6651" s="2">
        <v>264</v>
      </c>
      <c r="F6651" s="2">
        <v>364</v>
      </c>
      <c r="G6651" s="2">
        <f t="shared" si="103"/>
        <v>30992</v>
      </c>
      <c r="H6651" s="2">
        <f>IF(punkty[[#This Row],[v1]] &lt; 40000,1,"")</f>
        <v>1</v>
      </c>
    </row>
    <row r="6652" spans="5:8" x14ac:dyDescent="0.25">
      <c r="E6652" s="1">
        <v>37</v>
      </c>
      <c r="F6652" s="1">
        <v>368</v>
      </c>
      <c r="G6652" s="1">
        <f t="shared" si="103"/>
        <v>54793</v>
      </c>
      <c r="H6652" s="1" t="str">
        <f>IF(punkty[[#This Row],[v1]] &lt; 40000,1,"")</f>
        <v/>
      </c>
    </row>
    <row r="6653" spans="5:8" x14ac:dyDescent="0.25">
      <c r="E6653" s="2">
        <v>45</v>
      </c>
      <c r="F6653" s="2">
        <v>391</v>
      </c>
      <c r="G6653" s="2">
        <f t="shared" si="103"/>
        <v>60506</v>
      </c>
      <c r="H6653" s="2" t="str">
        <f>IF(punkty[[#This Row],[v1]] &lt; 40000,1,"")</f>
        <v/>
      </c>
    </row>
    <row r="6654" spans="5:8" x14ac:dyDescent="0.25">
      <c r="E6654" s="1">
        <v>137</v>
      </c>
      <c r="F6654" s="1">
        <v>1</v>
      </c>
      <c r="G6654" s="1">
        <f t="shared" si="103"/>
        <v>43570</v>
      </c>
      <c r="H6654" s="1" t="str">
        <f>IF(punkty[[#This Row],[v1]] &lt; 40000,1,"")</f>
        <v/>
      </c>
    </row>
    <row r="6655" spans="5:8" x14ac:dyDescent="0.25">
      <c r="E6655" s="2">
        <v>143</v>
      </c>
      <c r="F6655" s="2">
        <v>15</v>
      </c>
      <c r="G6655" s="2">
        <f t="shared" si="103"/>
        <v>37474</v>
      </c>
      <c r="H6655" s="2">
        <f>IF(punkty[[#This Row],[v1]] &lt; 40000,1,"")</f>
        <v>1</v>
      </c>
    </row>
    <row r="6656" spans="5:8" x14ac:dyDescent="0.25">
      <c r="E6656" s="1">
        <v>154</v>
      </c>
      <c r="F6656" s="1">
        <v>176</v>
      </c>
      <c r="G6656" s="1">
        <f t="shared" si="103"/>
        <v>2692</v>
      </c>
      <c r="H6656" s="1">
        <f>IF(punkty[[#This Row],[v1]] &lt; 40000,1,"")</f>
        <v>1</v>
      </c>
    </row>
    <row r="6657" spans="5:8" x14ac:dyDescent="0.25">
      <c r="E6657" s="2">
        <v>20</v>
      </c>
      <c r="F6657" s="2">
        <v>95</v>
      </c>
      <c r="G6657" s="2">
        <f t="shared" si="103"/>
        <v>43425</v>
      </c>
      <c r="H6657" s="2" t="str">
        <f>IF(punkty[[#This Row],[v1]] &lt; 40000,1,"")</f>
        <v/>
      </c>
    </row>
    <row r="6658" spans="5:8" x14ac:dyDescent="0.25">
      <c r="E6658" s="1">
        <v>120</v>
      </c>
      <c r="F6658" s="1">
        <v>212</v>
      </c>
      <c r="G6658" s="1">
        <f t="shared" si="103"/>
        <v>6544</v>
      </c>
      <c r="H6658" s="1">
        <f>IF(punkty[[#This Row],[v1]] &lt; 40000,1,"")</f>
        <v>1</v>
      </c>
    </row>
    <row r="6659" spans="5:8" x14ac:dyDescent="0.25">
      <c r="E6659" s="2">
        <v>101</v>
      </c>
      <c r="F6659" s="2">
        <v>369</v>
      </c>
      <c r="G6659" s="2">
        <f t="shared" si="103"/>
        <v>38362</v>
      </c>
      <c r="H6659" s="2">
        <f>IF(punkty[[#This Row],[v1]] &lt; 40000,1,"")</f>
        <v>1</v>
      </c>
    </row>
    <row r="6660" spans="5:8" x14ac:dyDescent="0.25">
      <c r="E6660" s="1">
        <v>240</v>
      </c>
      <c r="F6660" s="1">
        <v>90</v>
      </c>
      <c r="G6660" s="1">
        <f t="shared" si="103"/>
        <v>13700</v>
      </c>
      <c r="H6660" s="1">
        <f>IF(punkty[[#This Row],[v1]] &lt; 40000,1,"")</f>
        <v>1</v>
      </c>
    </row>
    <row r="6661" spans="5:8" x14ac:dyDescent="0.25">
      <c r="E6661" s="2">
        <v>315</v>
      </c>
      <c r="F6661" s="2">
        <v>298</v>
      </c>
      <c r="G6661" s="2">
        <f t="shared" si="103"/>
        <v>22829</v>
      </c>
      <c r="H6661" s="2">
        <f>IF(punkty[[#This Row],[v1]] &lt; 40000,1,"")</f>
        <v>1</v>
      </c>
    </row>
    <row r="6662" spans="5:8" x14ac:dyDescent="0.25">
      <c r="E6662" s="1">
        <v>14</v>
      </c>
      <c r="F6662" s="1">
        <v>322</v>
      </c>
      <c r="G6662" s="1">
        <f t="shared" si="103"/>
        <v>49480</v>
      </c>
      <c r="H6662" s="1" t="str">
        <f>IF(punkty[[#This Row],[v1]] &lt; 40000,1,"")</f>
        <v/>
      </c>
    </row>
    <row r="6663" spans="5:8" x14ac:dyDescent="0.25">
      <c r="E6663" s="2">
        <v>341</v>
      </c>
      <c r="F6663" s="2">
        <v>108</v>
      </c>
      <c r="G6663" s="2">
        <f t="shared" si="103"/>
        <v>28345</v>
      </c>
      <c r="H6663" s="2">
        <f>IF(punkty[[#This Row],[v1]] &lt; 40000,1,"")</f>
        <v>1</v>
      </c>
    </row>
    <row r="6664" spans="5:8" x14ac:dyDescent="0.25">
      <c r="E6664" s="1">
        <v>27</v>
      </c>
      <c r="F6664" s="1">
        <v>397</v>
      </c>
      <c r="G6664" s="1">
        <f t="shared" si="103"/>
        <v>68738</v>
      </c>
      <c r="H6664" s="1" t="str">
        <f>IF(punkty[[#This Row],[v1]] &lt; 40000,1,"")</f>
        <v/>
      </c>
    </row>
    <row r="6665" spans="5:8" x14ac:dyDescent="0.25">
      <c r="E6665" s="2">
        <v>191</v>
      </c>
      <c r="F6665" s="2">
        <v>387</v>
      </c>
      <c r="G6665" s="2">
        <f t="shared" ref="G6665:G6728" si="104">((E6665 - 200) * (E6665 - 200)) +(( F6665 - 200) * ( F6665 - 200))</f>
        <v>35050</v>
      </c>
      <c r="H6665" s="2">
        <f>IF(punkty[[#This Row],[v1]] &lt; 40000,1,"")</f>
        <v>1</v>
      </c>
    </row>
    <row r="6666" spans="5:8" x14ac:dyDescent="0.25">
      <c r="E6666" s="1">
        <v>302</v>
      </c>
      <c r="F6666" s="1">
        <v>260</v>
      </c>
      <c r="G6666" s="1">
        <f t="shared" si="104"/>
        <v>14004</v>
      </c>
      <c r="H6666" s="1">
        <f>IF(punkty[[#This Row],[v1]] &lt; 40000,1,"")</f>
        <v>1</v>
      </c>
    </row>
    <row r="6667" spans="5:8" x14ac:dyDescent="0.25">
      <c r="E6667" s="2">
        <v>78</v>
      </c>
      <c r="F6667" s="2">
        <v>175</v>
      </c>
      <c r="G6667" s="2">
        <f t="shared" si="104"/>
        <v>15509</v>
      </c>
      <c r="H6667" s="2">
        <f>IF(punkty[[#This Row],[v1]] &lt; 40000,1,"")</f>
        <v>1</v>
      </c>
    </row>
    <row r="6668" spans="5:8" x14ac:dyDescent="0.25">
      <c r="E6668" s="1">
        <v>192</v>
      </c>
      <c r="F6668" s="1">
        <v>23</v>
      </c>
      <c r="G6668" s="1">
        <f t="shared" si="104"/>
        <v>31393</v>
      </c>
      <c r="H6668" s="1">
        <f>IF(punkty[[#This Row],[v1]] &lt; 40000,1,"")</f>
        <v>1</v>
      </c>
    </row>
    <row r="6669" spans="5:8" x14ac:dyDescent="0.25">
      <c r="E6669" s="2">
        <v>301</v>
      </c>
      <c r="F6669" s="2">
        <v>163</v>
      </c>
      <c r="G6669" s="2">
        <f t="shared" si="104"/>
        <v>11570</v>
      </c>
      <c r="H6669" s="2">
        <f>IF(punkty[[#This Row],[v1]] &lt; 40000,1,"")</f>
        <v>1</v>
      </c>
    </row>
    <row r="6670" spans="5:8" x14ac:dyDescent="0.25">
      <c r="E6670" s="1">
        <v>214</v>
      </c>
      <c r="F6670" s="1">
        <v>327</v>
      </c>
      <c r="G6670" s="1">
        <f t="shared" si="104"/>
        <v>16325</v>
      </c>
      <c r="H6670" s="1">
        <f>IF(punkty[[#This Row],[v1]] &lt; 40000,1,"")</f>
        <v>1</v>
      </c>
    </row>
    <row r="6671" spans="5:8" x14ac:dyDescent="0.25">
      <c r="E6671" s="2">
        <v>24</v>
      </c>
      <c r="F6671" s="2">
        <v>313</v>
      </c>
      <c r="G6671" s="2">
        <f t="shared" si="104"/>
        <v>43745</v>
      </c>
      <c r="H6671" s="2" t="str">
        <f>IF(punkty[[#This Row],[v1]] &lt; 40000,1,"")</f>
        <v/>
      </c>
    </row>
    <row r="6672" spans="5:8" x14ac:dyDescent="0.25">
      <c r="E6672" s="1">
        <v>242</v>
      </c>
      <c r="F6672" s="1">
        <v>358</v>
      </c>
      <c r="G6672" s="1">
        <f t="shared" si="104"/>
        <v>26728</v>
      </c>
      <c r="H6672" s="1">
        <f>IF(punkty[[#This Row],[v1]] &lt; 40000,1,"")</f>
        <v>1</v>
      </c>
    </row>
    <row r="6673" spans="5:8" x14ac:dyDescent="0.25">
      <c r="E6673" s="2">
        <v>297</v>
      </c>
      <c r="F6673" s="2">
        <v>269</v>
      </c>
      <c r="G6673" s="2">
        <f t="shared" si="104"/>
        <v>14170</v>
      </c>
      <c r="H6673" s="2">
        <f>IF(punkty[[#This Row],[v1]] &lt; 40000,1,"")</f>
        <v>1</v>
      </c>
    </row>
    <row r="6674" spans="5:8" x14ac:dyDescent="0.25">
      <c r="E6674" s="1">
        <v>70</v>
      </c>
      <c r="F6674" s="1">
        <v>310</v>
      </c>
      <c r="G6674" s="1">
        <f t="shared" si="104"/>
        <v>29000</v>
      </c>
      <c r="H6674" s="1">
        <f>IF(punkty[[#This Row],[v1]] &lt; 40000,1,"")</f>
        <v>1</v>
      </c>
    </row>
    <row r="6675" spans="5:8" x14ac:dyDescent="0.25">
      <c r="E6675" s="2">
        <v>152</v>
      </c>
      <c r="F6675" s="2">
        <v>42</v>
      </c>
      <c r="G6675" s="2">
        <f t="shared" si="104"/>
        <v>27268</v>
      </c>
      <c r="H6675" s="2">
        <f>IF(punkty[[#This Row],[v1]] &lt; 40000,1,"")</f>
        <v>1</v>
      </c>
    </row>
    <row r="6676" spans="5:8" x14ac:dyDescent="0.25">
      <c r="E6676" s="1">
        <v>106</v>
      </c>
      <c r="F6676" s="1">
        <v>39</v>
      </c>
      <c r="G6676" s="1">
        <f t="shared" si="104"/>
        <v>34757</v>
      </c>
      <c r="H6676" s="1">
        <f>IF(punkty[[#This Row],[v1]] &lt; 40000,1,"")</f>
        <v>1</v>
      </c>
    </row>
    <row r="6677" spans="5:8" x14ac:dyDescent="0.25">
      <c r="E6677" s="2">
        <v>63</v>
      </c>
      <c r="F6677" s="2">
        <v>350</v>
      </c>
      <c r="G6677" s="2">
        <f t="shared" si="104"/>
        <v>41269</v>
      </c>
      <c r="H6677" s="2" t="str">
        <f>IF(punkty[[#This Row],[v1]] &lt; 40000,1,"")</f>
        <v/>
      </c>
    </row>
    <row r="6678" spans="5:8" x14ac:dyDescent="0.25">
      <c r="E6678" s="1">
        <v>76</v>
      </c>
      <c r="F6678" s="1">
        <v>121</v>
      </c>
      <c r="G6678" s="1">
        <f t="shared" si="104"/>
        <v>21617</v>
      </c>
      <c r="H6678" s="1">
        <f>IF(punkty[[#This Row],[v1]] &lt; 40000,1,"")</f>
        <v>1</v>
      </c>
    </row>
    <row r="6679" spans="5:8" x14ac:dyDescent="0.25">
      <c r="E6679" s="2">
        <v>271</v>
      </c>
      <c r="F6679" s="2">
        <v>240</v>
      </c>
      <c r="G6679" s="2">
        <f t="shared" si="104"/>
        <v>6641</v>
      </c>
      <c r="H6679" s="2">
        <f>IF(punkty[[#This Row],[v1]] &lt; 40000,1,"")</f>
        <v>1</v>
      </c>
    </row>
    <row r="6680" spans="5:8" x14ac:dyDescent="0.25">
      <c r="E6680" s="1">
        <v>350</v>
      </c>
      <c r="F6680" s="1">
        <v>239</v>
      </c>
      <c r="G6680" s="1">
        <f t="shared" si="104"/>
        <v>24021</v>
      </c>
      <c r="H6680" s="1">
        <f>IF(punkty[[#This Row],[v1]] &lt; 40000,1,"")</f>
        <v>1</v>
      </c>
    </row>
    <row r="6681" spans="5:8" x14ac:dyDescent="0.25">
      <c r="E6681" s="2">
        <v>279</v>
      </c>
      <c r="F6681" s="2">
        <v>181</v>
      </c>
      <c r="G6681" s="2">
        <f t="shared" si="104"/>
        <v>6602</v>
      </c>
      <c r="H6681" s="2">
        <f>IF(punkty[[#This Row],[v1]] &lt; 40000,1,"")</f>
        <v>1</v>
      </c>
    </row>
    <row r="6682" spans="5:8" x14ac:dyDescent="0.25">
      <c r="E6682" s="1">
        <v>12</v>
      </c>
      <c r="F6682" s="1">
        <v>329</v>
      </c>
      <c r="G6682" s="1">
        <f t="shared" si="104"/>
        <v>51985</v>
      </c>
      <c r="H6682" s="1" t="str">
        <f>IF(punkty[[#This Row],[v1]] &lt; 40000,1,"")</f>
        <v/>
      </c>
    </row>
    <row r="6683" spans="5:8" x14ac:dyDescent="0.25">
      <c r="E6683" s="2">
        <v>396</v>
      </c>
      <c r="F6683" s="2">
        <v>381</v>
      </c>
      <c r="G6683" s="2">
        <f t="shared" si="104"/>
        <v>71177</v>
      </c>
      <c r="H6683" s="2" t="str">
        <f>IF(punkty[[#This Row],[v1]] &lt; 40000,1,"")</f>
        <v/>
      </c>
    </row>
    <row r="6684" spans="5:8" x14ac:dyDescent="0.25">
      <c r="E6684" s="1">
        <v>373</v>
      </c>
      <c r="F6684" s="1">
        <v>272</v>
      </c>
      <c r="G6684" s="1">
        <f t="shared" si="104"/>
        <v>35113</v>
      </c>
      <c r="H6684" s="1">
        <f>IF(punkty[[#This Row],[v1]] &lt; 40000,1,"")</f>
        <v>1</v>
      </c>
    </row>
    <row r="6685" spans="5:8" x14ac:dyDescent="0.25">
      <c r="E6685" s="2">
        <v>24</v>
      </c>
      <c r="F6685" s="2">
        <v>25</v>
      </c>
      <c r="G6685" s="2">
        <f t="shared" si="104"/>
        <v>61601</v>
      </c>
      <c r="H6685" s="2" t="str">
        <f>IF(punkty[[#This Row],[v1]] &lt; 40000,1,"")</f>
        <v/>
      </c>
    </row>
    <row r="6686" spans="5:8" x14ac:dyDescent="0.25">
      <c r="E6686" s="1">
        <v>318</v>
      </c>
      <c r="F6686" s="1">
        <v>255</v>
      </c>
      <c r="G6686" s="1">
        <f t="shared" si="104"/>
        <v>16949</v>
      </c>
      <c r="H6686" s="1">
        <f>IF(punkty[[#This Row],[v1]] &lt; 40000,1,"")</f>
        <v>1</v>
      </c>
    </row>
    <row r="6687" spans="5:8" x14ac:dyDescent="0.25">
      <c r="E6687" s="2">
        <v>26</v>
      </c>
      <c r="F6687" s="2">
        <v>253</v>
      </c>
      <c r="G6687" s="2">
        <f t="shared" si="104"/>
        <v>33085</v>
      </c>
      <c r="H6687" s="2">
        <f>IF(punkty[[#This Row],[v1]] &lt; 40000,1,"")</f>
        <v>1</v>
      </c>
    </row>
    <row r="6688" spans="5:8" x14ac:dyDescent="0.25">
      <c r="E6688" s="1">
        <v>284</v>
      </c>
      <c r="F6688" s="1">
        <v>364</v>
      </c>
      <c r="G6688" s="1">
        <f t="shared" si="104"/>
        <v>33952</v>
      </c>
      <c r="H6688" s="1">
        <f>IF(punkty[[#This Row],[v1]] &lt; 40000,1,"")</f>
        <v>1</v>
      </c>
    </row>
    <row r="6689" spans="5:8" x14ac:dyDescent="0.25">
      <c r="E6689" s="2">
        <v>315</v>
      </c>
      <c r="F6689" s="2">
        <v>69</v>
      </c>
      <c r="G6689" s="2">
        <f t="shared" si="104"/>
        <v>30386</v>
      </c>
      <c r="H6689" s="2">
        <f>IF(punkty[[#This Row],[v1]] &lt; 40000,1,"")</f>
        <v>1</v>
      </c>
    </row>
    <row r="6690" spans="5:8" x14ac:dyDescent="0.25">
      <c r="E6690" s="1">
        <v>387</v>
      </c>
      <c r="F6690" s="1">
        <v>279</v>
      </c>
      <c r="G6690" s="1">
        <f t="shared" si="104"/>
        <v>41210</v>
      </c>
      <c r="H6690" s="1" t="str">
        <f>IF(punkty[[#This Row],[v1]] &lt; 40000,1,"")</f>
        <v/>
      </c>
    </row>
    <row r="6691" spans="5:8" x14ac:dyDescent="0.25">
      <c r="E6691" s="2">
        <v>188</v>
      </c>
      <c r="F6691" s="2">
        <v>366</v>
      </c>
      <c r="G6691" s="2">
        <f t="shared" si="104"/>
        <v>27700</v>
      </c>
      <c r="H6691" s="2">
        <f>IF(punkty[[#This Row],[v1]] &lt; 40000,1,"")</f>
        <v>1</v>
      </c>
    </row>
    <row r="6692" spans="5:8" x14ac:dyDescent="0.25">
      <c r="E6692" s="1">
        <v>155</v>
      </c>
      <c r="F6692" s="1">
        <v>204</v>
      </c>
      <c r="G6692" s="1">
        <f t="shared" si="104"/>
        <v>2041</v>
      </c>
      <c r="H6692" s="1">
        <f>IF(punkty[[#This Row],[v1]] &lt; 40000,1,"")</f>
        <v>1</v>
      </c>
    </row>
    <row r="6693" spans="5:8" x14ac:dyDescent="0.25">
      <c r="E6693" s="2">
        <v>122</v>
      </c>
      <c r="F6693" s="2">
        <v>142</v>
      </c>
      <c r="G6693" s="2">
        <f t="shared" si="104"/>
        <v>9448</v>
      </c>
      <c r="H6693" s="2">
        <f>IF(punkty[[#This Row],[v1]] &lt; 40000,1,"")</f>
        <v>1</v>
      </c>
    </row>
    <row r="6694" spans="5:8" x14ac:dyDescent="0.25">
      <c r="E6694" s="1">
        <v>300</v>
      </c>
      <c r="F6694" s="1">
        <v>28</v>
      </c>
      <c r="G6694" s="1">
        <f t="shared" si="104"/>
        <v>39584</v>
      </c>
      <c r="H6694" s="1">
        <f>IF(punkty[[#This Row],[v1]] &lt; 40000,1,"")</f>
        <v>1</v>
      </c>
    </row>
    <row r="6695" spans="5:8" x14ac:dyDescent="0.25">
      <c r="E6695" s="2">
        <v>89</v>
      </c>
      <c r="F6695" s="2">
        <v>352</v>
      </c>
      <c r="G6695" s="2">
        <f t="shared" si="104"/>
        <v>35425</v>
      </c>
      <c r="H6695" s="2">
        <f>IF(punkty[[#This Row],[v1]] &lt; 40000,1,"")</f>
        <v>1</v>
      </c>
    </row>
    <row r="6696" spans="5:8" x14ac:dyDescent="0.25">
      <c r="E6696" s="1">
        <v>235</v>
      </c>
      <c r="F6696" s="1">
        <v>56</v>
      </c>
      <c r="G6696" s="1">
        <f t="shared" si="104"/>
        <v>21961</v>
      </c>
      <c r="H6696" s="1">
        <f>IF(punkty[[#This Row],[v1]] &lt; 40000,1,"")</f>
        <v>1</v>
      </c>
    </row>
    <row r="6697" spans="5:8" x14ac:dyDescent="0.25">
      <c r="E6697" s="2">
        <v>350</v>
      </c>
      <c r="F6697" s="2">
        <v>390</v>
      </c>
      <c r="G6697" s="2">
        <f t="shared" si="104"/>
        <v>58600</v>
      </c>
      <c r="H6697" s="2" t="str">
        <f>IF(punkty[[#This Row],[v1]] &lt; 40000,1,"")</f>
        <v/>
      </c>
    </row>
    <row r="6698" spans="5:8" x14ac:dyDescent="0.25">
      <c r="E6698" s="1">
        <v>281</v>
      </c>
      <c r="F6698" s="1">
        <v>134</v>
      </c>
      <c r="G6698" s="1">
        <f t="shared" si="104"/>
        <v>10917</v>
      </c>
      <c r="H6698" s="1">
        <f>IF(punkty[[#This Row],[v1]] &lt; 40000,1,"")</f>
        <v>1</v>
      </c>
    </row>
    <row r="6699" spans="5:8" x14ac:dyDescent="0.25">
      <c r="E6699" s="2">
        <v>169</v>
      </c>
      <c r="F6699" s="2">
        <v>163</v>
      </c>
      <c r="G6699" s="2">
        <f t="shared" si="104"/>
        <v>2330</v>
      </c>
      <c r="H6699" s="2">
        <f>IF(punkty[[#This Row],[v1]] &lt; 40000,1,"")</f>
        <v>1</v>
      </c>
    </row>
    <row r="6700" spans="5:8" x14ac:dyDescent="0.25">
      <c r="E6700" s="1">
        <v>51</v>
      </c>
      <c r="F6700" s="1">
        <v>58</v>
      </c>
      <c r="G6700" s="1">
        <f t="shared" si="104"/>
        <v>42365</v>
      </c>
      <c r="H6700" s="1" t="str">
        <f>IF(punkty[[#This Row],[v1]] &lt; 40000,1,"")</f>
        <v/>
      </c>
    </row>
    <row r="6701" spans="5:8" x14ac:dyDescent="0.25">
      <c r="E6701" s="2">
        <v>194</v>
      </c>
      <c r="F6701" s="2">
        <v>33</v>
      </c>
      <c r="G6701" s="2">
        <f t="shared" si="104"/>
        <v>27925</v>
      </c>
      <c r="H6701" s="2">
        <f>IF(punkty[[#This Row],[v1]] &lt; 40000,1,"")</f>
        <v>1</v>
      </c>
    </row>
    <row r="6702" spans="5:8" x14ac:dyDescent="0.25">
      <c r="E6702" s="1">
        <v>324</v>
      </c>
      <c r="F6702" s="1">
        <v>397</v>
      </c>
      <c r="G6702" s="1">
        <f t="shared" si="104"/>
        <v>54185</v>
      </c>
      <c r="H6702" s="1" t="str">
        <f>IF(punkty[[#This Row],[v1]] &lt; 40000,1,"")</f>
        <v/>
      </c>
    </row>
    <row r="6703" spans="5:8" x14ac:dyDescent="0.25">
      <c r="E6703" s="2">
        <v>373</v>
      </c>
      <c r="F6703" s="2">
        <v>141</v>
      </c>
      <c r="G6703" s="2">
        <f t="shared" si="104"/>
        <v>33410</v>
      </c>
      <c r="H6703" s="2">
        <f>IF(punkty[[#This Row],[v1]] &lt; 40000,1,"")</f>
        <v>1</v>
      </c>
    </row>
    <row r="6704" spans="5:8" x14ac:dyDescent="0.25">
      <c r="E6704" s="1">
        <v>179</v>
      </c>
      <c r="F6704" s="1">
        <v>97</v>
      </c>
      <c r="G6704" s="1">
        <f t="shared" si="104"/>
        <v>11050</v>
      </c>
      <c r="H6704" s="1">
        <f>IF(punkty[[#This Row],[v1]] &lt; 40000,1,"")</f>
        <v>1</v>
      </c>
    </row>
    <row r="6705" spans="5:8" x14ac:dyDescent="0.25">
      <c r="E6705" s="2">
        <v>138</v>
      </c>
      <c r="F6705" s="2">
        <v>364</v>
      </c>
      <c r="G6705" s="2">
        <f t="shared" si="104"/>
        <v>30740</v>
      </c>
      <c r="H6705" s="2">
        <f>IF(punkty[[#This Row],[v1]] &lt; 40000,1,"")</f>
        <v>1</v>
      </c>
    </row>
    <row r="6706" spans="5:8" x14ac:dyDescent="0.25">
      <c r="E6706" s="1">
        <v>76</v>
      </c>
      <c r="F6706" s="1">
        <v>393</v>
      </c>
      <c r="G6706" s="1">
        <f t="shared" si="104"/>
        <v>52625</v>
      </c>
      <c r="H6706" s="1" t="str">
        <f>IF(punkty[[#This Row],[v1]] &lt; 40000,1,"")</f>
        <v/>
      </c>
    </row>
    <row r="6707" spans="5:8" x14ac:dyDescent="0.25">
      <c r="E6707" s="2">
        <v>279</v>
      </c>
      <c r="F6707" s="2">
        <v>306</v>
      </c>
      <c r="G6707" s="2">
        <f t="shared" si="104"/>
        <v>17477</v>
      </c>
      <c r="H6707" s="2">
        <f>IF(punkty[[#This Row],[v1]] &lt; 40000,1,"")</f>
        <v>1</v>
      </c>
    </row>
    <row r="6708" spans="5:8" x14ac:dyDescent="0.25">
      <c r="E6708" s="1">
        <v>390</v>
      </c>
      <c r="F6708" s="1">
        <v>344</v>
      </c>
      <c r="G6708" s="1">
        <f t="shared" si="104"/>
        <v>56836</v>
      </c>
      <c r="H6708" s="1" t="str">
        <f>IF(punkty[[#This Row],[v1]] &lt; 40000,1,"")</f>
        <v/>
      </c>
    </row>
    <row r="6709" spans="5:8" x14ac:dyDescent="0.25">
      <c r="E6709" s="2">
        <v>263</v>
      </c>
      <c r="F6709" s="2">
        <v>19</v>
      </c>
      <c r="G6709" s="2">
        <f t="shared" si="104"/>
        <v>36730</v>
      </c>
      <c r="H6709" s="2">
        <f>IF(punkty[[#This Row],[v1]] &lt; 40000,1,"")</f>
        <v>1</v>
      </c>
    </row>
    <row r="6710" spans="5:8" x14ac:dyDescent="0.25">
      <c r="E6710" s="1">
        <v>167</v>
      </c>
      <c r="F6710" s="1">
        <v>60</v>
      </c>
      <c r="G6710" s="1">
        <f t="shared" si="104"/>
        <v>20689</v>
      </c>
      <c r="H6710" s="1">
        <f>IF(punkty[[#This Row],[v1]] &lt; 40000,1,"")</f>
        <v>1</v>
      </c>
    </row>
    <row r="6711" spans="5:8" x14ac:dyDescent="0.25">
      <c r="E6711" s="2">
        <v>337</v>
      </c>
      <c r="F6711" s="2">
        <v>115</v>
      </c>
      <c r="G6711" s="2">
        <f t="shared" si="104"/>
        <v>25994</v>
      </c>
      <c r="H6711" s="2">
        <f>IF(punkty[[#This Row],[v1]] &lt; 40000,1,"")</f>
        <v>1</v>
      </c>
    </row>
    <row r="6712" spans="5:8" x14ac:dyDescent="0.25">
      <c r="E6712" s="1">
        <v>268</v>
      </c>
      <c r="F6712" s="1">
        <v>187</v>
      </c>
      <c r="G6712" s="1">
        <f t="shared" si="104"/>
        <v>4793</v>
      </c>
      <c r="H6712" s="1">
        <f>IF(punkty[[#This Row],[v1]] &lt; 40000,1,"")</f>
        <v>1</v>
      </c>
    </row>
    <row r="6713" spans="5:8" x14ac:dyDescent="0.25">
      <c r="E6713" s="2">
        <v>340</v>
      </c>
      <c r="F6713" s="2">
        <v>396</v>
      </c>
      <c r="G6713" s="2">
        <f t="shared" si="104"/>
        <v>58016</v>
      </c>
      <c r="H6713" s="2" t="str">
        <f>IF(punkty[[#This Row],[v1]] &lt; 40000,1,"")</f>
        <v/>
      </c>
    </row>
    <row r="6714" spans="5:8" x14ac:dyDescent="0.25">
      <c r="E6714" s="1">
        <v>385</v>
      </c>
      <c r="F6714" s="1">
        <v>187</v>
      </c>
      <c r="G6714" s="1">
        <f t="shared" si="104"/>
        <v>34394</v>
      </c>
      <c r="H6714" s="1">
        <f>IF(punkty[[#This Row],[v1]] &lt; 40000,1,"")</f>
        <v>1</v>
      </c>
    </row>
    <row r="6715" spans="5:8" x14ac:dyDescent="0.25">
      <c r="E6715" s="2">
        <v>185</v>
      </c>
      <c r="F6715" s="2">
        <v>96</v>
      </c>
      <c r="G6715" s="2">
        <f t="shared" si="104"/>
        <v>11041</v>
      </c>
      <c r="H6715" s="2">
        <f>IF(punkty[[#This Row],[v1]] &lt; 40000,1,"")</f>
        <v>1</v>
      </c>
    </row>
    <row r="6716" spans="5:8" x14ac:dyDescent="0.25">
      <c r="E6716" s="1">
        <v>249</v>
      </c>
      <c r="F6716" s="1">
        <v>375</v>
      </c>
      <c r="G6716" s="1">
        <f t="shared" si="104"/>
        <v>33026</v>
      </c>
      <c r="H6716" s="1">
        <f>IF(punkty[[#This Row],[v1]] &lt; 40000,1,"")</f>
        <v>1</v>
      </c>
    </row>
    <row r="6717" spans="5:8" x14ac:dyDescent="0.25">
      <c r="E6717" s="2">
        <v>80</v>
      </c>
      <c r="F6717" s="2">
        <v>317</v>
      </c>
      <c r="G6717" s="2">
        <f t="shared" si="104"/>
        <v>28089</v>
      </c>
      <c r="H6717" s="2">
        <f>IF(punkty[[#This Row],[v1]] &lt; 40000,1,"")</f>
        <v>1</v>
      </c>
    </row>
    <row r="6718" spans="5:8" x14ac:dyDescent="0.25">
      <c r="E6718" s="1">
        <v>266</v>
      </c>
      <c r="F6718" s="1">
        <v>145</v>
      </c>
      <c r="G6718" s="1">
        <f t="shared" si="104"/>
        <v>7381</v>
      </c>
      <c r="H6718" s="1">
        <f>IF(punkty[[#This Row],[v1]] &lt; 40000,1,"")</f>
        <v>1</v>
      </c>
    </row>
    <row r="6719" spans="5:8" x14ac:dyDescent="0.25">
      <c r="E6719" s="2">
        <v>398</v>
      </c>
      <c r="F6719" s="2">
        <v>269</v>
      </c>
      <c r="G6719" s="2">
        <f t="shared" si="104"/>
        <v>43965</v>
      </c>
      <c r="H6719" s="2" t="str">
        <f>IF(punkty[[#This Row],[v1]] &lt; 40000,1,"")</f>
        <v/>
      </c>
    </row>
    <row r="6720" spans="5:8" x14ac:dyDescent="0.25">
      <c r="E6720" s="1">
        <v>273</v>
      </c>
      <c r="F6720" s="1">
        <v>392</v>
      </c>
      <c r="G6720" s="1">
        <f t="shared" si="104"/>
        <v>42193</v>
      </c>
      <c r="H6720" s="1" t="str">
        <f>IF(punkty[[#This Row],[v1]] &lt; 40000,1,"")</f>
        <v/>
      </c>
    </row>
    <row r="6721" spans="5:8" x14ac:dyDescent="0.25">
      <c r="E6721" s="2">
        <v>272</v>
      </c>
      <c r="F6721" s="2">
        <v>127</v>
      </c>
      <c r="G6721" s="2">
        <f t="shared" si="104"/>
        <v>10513</v>
      </c>
      <c r="H6721" s="2">
        <f>IF(punkty[[#This Row],[v1]] &lt; 40000,1,"")</f>
        <v>1</v>
      </c>
    </row>
    <row r="6722" spans="5:8" x14ac:dyDescent="0.25">
      <c r="E6722" s="1">
        <v>333</v>
      </c>
      <c r="F6722" s="1">
        <v>261</v>
      </c>
      <c r="G6722" s="1">
        <f t="shared" si="104"/>
        <v>21410</v>
      </c>
      <c r="H6722" s="1">
        <f>IF(punkty[[#This Row],[v1]] &lt; 40000,1,"")</f>
        <v>1</v>
      </c>
    </row>
    <row r="6723" spans="5:8" x14ac:dyDescent="0.25">
      <c r="E6723" s="2">
        <v>270</v>
      </c>
      <c r="F6723" s="2">
        <v>144</v>
      </c>
      <c r="G6723" s="2">
        <f t="shared" si="104"/>
        <v>8036</v>
      </c>
      <c r="H6723" s="2">
        <f>IF(punkty[[#This Row],[v1]] &lt; 40000,1,"")</f>
        <v>1</v>
      </c>
    </row>
    <row r="6724" spans="5:8" x14ac:dyDescent="0.25">
      <c r="E6724" s="1">
        <v>46</v>
      </c>
      <c r="F6724" s="1">
        <v>42</v>
      </c>
      <c r="G6724" s="1">
        <f t="shared" si="104"/>
        <v>48680</v>
      </c>
      <c r="H6724" s="1" t="str">
        <f>IF(punkty[[#This Row],[v1]] &lt; 40000,1,"")</f>
        <v/>
      </c>
    </row>
    <row r="6725" spans="5:8" x14ac:dyDescent="0.25">
      <c r="E6725" s="2">
        <v>320</v>
      </c>
      <c r="F6725" s="2">
        <v>189</v>
      </c>
      <c r="G6725" s="2">
        <f t="shared" si="104"/>
        <v>14521</v>
      </c>
      <c r="H6725" s="2">
        <f>IF(punkty[[#This Row],[v1]] &lt; 40000,1,"")</f>
        <v>1</v>
      </c>
    </row>
    <row r="6726" spans="5:8" x14ac:dyDescent="0.25">
      <c r="E6726" s="1">
        <v>126</v>
      </c>
      <c r="F6726" s="1">
        <v>387</v>
      </c>
      <c r="G6726" s="1">
        <f t="shared" si="104"/>
        <v>40445</v>
      </c>
      <c r="H6726" s="1" t="str">
        <f>IF(punkty[[#This Row],[v1]] &lt; 40000,1,"")</f>
        <v/>
      </c>
    </row>
    <row r="6727" spans="5:8" x14ac:dyDescent="0.25">
      <c r="E6727" s="2">
        <v>283</v>
      </c>
      <c r="F6727" s="2">
        <v>277</v>
      </c>
      <c r="G6727" s="2">
        <f t="shared" si="104"/>
        <v>12818</v>
      </c>
      <c r="H6727" s="2">
        <f>IF(punkty[[#This Row],[v1]] &lt; 40000,1,"")</f>
        <v>1</v>
      </c>
    </row>
    <row r="6728" spans="5:8" x14ac:dyDescent="0.25">
      <c r="E6728" s="1">
        <v>319</v>
      </c>
      <c r="F6728" s="1">
        <v>326</v>
      </c>
      <c r="G6728" s="1">
        <f t="shared" si="104"/>
        <v>30037</v>
      </c>
      <c r="H6728" s="1">
        <f>IF(punkty[[#This Row],[v1]] &lt; 40000,1,"")</f>
        <v>1</v>
      </c>
    </row>
    <row r="6729" spans="5:8" x14ac:dyDescent="0.25">
      <c r="E6729" s="2">
        <v>278</v>
      </c>
      <c r="F6729" s="2">
        <v>116</v>
      </c>
      <c r="G6729" s="2">
        <f t="shared" ref="G6729:G6792" si="105">((E6729 - 200) * (E6729 - 200)) +(( F6729 - 200) * ( F6729 - 200))</f>
        <v>13140</v>
      </c>
      <c r="H6729" s="2">
        <f>IF(punkty[[#This Row],[v1]] &lt; 40000,1,"")</f>
        <v>1</v>
      </c>
    </row>
    <row r="6730" spans="5:8" x14ac:dyDescent="0.25">
      <c r="E6730" s="1">
        <v>152</v>
      </c>
      <c r="F6730" s="1">
        <v>285</v>
      </c>
      <c r="G6730" s="1">
        <f t="shared" si="105"/>
        <v>9529</v>
      </c>
      <c r="H6730" s="1">
        <f>IF(punkty[[#This Row],[v1]] &lt; 40000,1,"")</f>
        <v>1</v>
      </c>
    </row>
    <row r="6731" spans="5:8" x14ac:dyDescent="0.25">
      <c r="E6731" s="2">
        <v>146</v>
      </c>
      <c r="F6731" s="2">
        <v>382</v>
      </c>
      <c r="G6731" s="2">
        <f t="shared" si="105"/>
        <v>36040</v>
      </c>
      <c r="H6731" s="2">
        <f>IF(punkty[[#This Row],[v1]] &lt; 40000,1,"")</f>
        <v>1</v>
      </c>
    </row>
    <row r="6732" spans="5:8" x14ac:dyDescent="0.25">
      <c r="E6732" s="1">
        <v>300</v>
      </c>
      <c r="F6732" s="1">
        <v>252</v>
      </c>
      <c r="G6732" s="1">
        <f t="shared" si="105"/>
        <v>12704</v>
      </c>
      <c r="H6732" s="1">
        <f>IF(punkty[[#This Row],[v1]] &lt; 40000,1,"")</f>
        <v>1</v>
      </c>
    </row>
    <row r="6733" spans="5:8" x14ac:dyDescent="0.25">
      <c r="E6733" s="2">
        <v>263</v>
      </c>
      <c r="F6733" s="2">
        <v>315</v>
      </c>
      <c r="G6733" s="2">
        <f t="shared" si="105"/>
        <v>17194</v>
      </c>
      <c r="H6733" s="2">
        <f>IF(punkty[[#This Row],[v1]] &lt; 40000,1,"")</f>
        <v>1</v>
      </c>
    </row>
    <row r="6734" spans="5:8" x14ac:dyDescent="0.25">
      <c r="E6734" s="1">
        <v>272</v>
      </c>
      <c r="F6734" s="1">
        <v>348</v>
      </c>
      <c r="G6734" s="1">
        <f t="shared" si="105"/>
        <v>27088</v>
      </c>
      <c r="H6734" s="1">
        <f>IF(punkty[[#This Row],[v1]] &lt; 40000,1,"")</f>
        <v>1</v>
      </c>
    </row>
    <row r="6735" spans="5:8" x14ac:dyDescent="0.25">
      <c r="E6735" s="2">
        <v>330</v>
      </c>
      <c r="F6735" s="2">
        <v>347</v>
      </c>
      <c r="G6735" s="2">
        <f t="shared" si="105"/>
        <v>38509</v>
      </c>
      <c r="H6735" s="2">
        <f>IF(punkty[[#This Row],[v1]] &lt; 40000,1,"")</f>
        <v>1</v>
      </c>
    </row>
    <row r="6736" spans="5:8" x14ac:dyDescent="0.25">
      <c r="E6736" s="1">
        <v>52</v>
      </c>
      <c r="F6736" s="1">
        <v>230</v>
      </c>
      <c r="G6736" s="1">
        <f t="shared" si="105"/>
        <v>22804</v>
      </c>
      <c r="H6736" s="1">
        <f>IF(punkty[[#This Row],[v1]] &lt; 40000,1,"")</f>
        <v>1</v>
      </c>
    </row>
    <row r="6737" spans="5:8" x14ac:dyDescent="0.25">
      <c r="E6737" s="2">
        <v>178</v>
      </c>
      <c r="F6737" s="2">
        <v>396</v>
      </c>
      <c r="G6737" s="2">
        <f t="shared" si="105"/>
        <v>38900</v>
      </c>
      <c r="H6737" s="2">
        <f>IF(punkty[[#This Row],[v1]] &lt; 40000,1,"")</f>
        <v>1</v>
      </c>
    </row>
    <row r="6738" spans="5:8" x14ac:dyDescent="0.25">
      <c r="E6738" s="1">
        <v>60</v>
      </c>
      <c r="F6738" s="1">
        <v>20</v>
      </c>
      <c r="G6738" s="1">
        <f t="shared" si="105"/>
        <v>52000</v>
      </c>
      <c r="H6738" s="1" t="str">
        <f>IF(punkty[[#This Row],[v1]] &lt; 40000,1,"")</f>
        <v/>
      </c>
    </row>
    <row r="6739" spans="5:8" x14ac:dyDescent="0.25">
      <c r="E6739" s="2">
        <v>272</v>
      </c>
      <c r="F6739" s="2">
        <v>140</v>
      </c>
      <c r="G6739" s="2">
        <f t="shared" si="105"/>
        <v>8784</v>
      </c>
      <c r="H6739" s="2">
        <f>IF(punkty[[#This Row],[v1]] &lt; 40000,1,"")</f>
        <v>1</v>
      </c>
    </row>
    <row r="6740" spans="5:8" x14ac:dyDescent="0.25">
      <c r="E6740" s="1">
        <v>99</v>
      </c>
      <c r="F6740" s="1">
        <v>37</v>
      </c>
      <c r="G6740" s="1">
        <f t="shared" si="105"/>
        <v>36770</v>
      </c>
      <c r="H6740" s="1">
        <f>IF(punkty[[#This Row],[v1]] &lt; 40000,1,"")</f>
        <v>1</v>
      </c>
    </row>
    <row r="6741" spans="5:8" x14ac:dyDescent="0.25">
      <c r="E6741" s="2">
        <v>178</v>
      </c>
      <c r="F6741" s="2">
        <v>299</v>
      </c>
      <c r="G6741" s="2">
        <f t="shared" si="105"/>
        <v>10285</v>
      </c>
      <c r="H6741" s="2">
        <f>IF(punkty[[#This Row],[v1]] &lt; 40000,1,"")</f>
        <v>1</v>
      </c>
    </row>
    <row r="6742" spans="5:8" x14ac:dyDescent="0.25">
      <c r="E6742" s="1">
        <v>318</v>
      </c>
      <c r="F6742" s="1">
        <v>341</v>
      </c>
      <c r="G6742" s="1">
        <f t="shared" si="105"/>
        <v>33805</v>
      </c>
      <c r="H6742" s="1">
        <f>IF(punkty[[#This Row],[v1]] &lt; 40000,1,"")</f>
        <v>1</v>
      </c>
    </row>
    <row r="6743" spans="5:8" x14ac:dyDescent="0.25">
      <c r="E6743" s="2">
        <v>337</v>
      </c>
      <c r="F6743" s="2">
        <v>205</v>
      </c>
      <c r="G6743" s="2">
        <f t="shared" si="105"/>
        <v>18794</v>
      </c>
      <c r="H6743" s="2">
        <f>IF(punkty[[#This Row],[v1]] &lt; 40000,1,"")</f>
        <v>1</v>
      </c>
    </row>
    <row r="6744" spans="5:8" x14ac:dyDescent="0.25">
      <c r="E6744" s="1">
        <v>95</v>
      </c>
      <c r="F6744" s="1">
        <v>158</v>
      </c>
      <c r="G6744" s="1">
        <f t="shared" si="105"/>
        <v>12789</v>
      </c>
      <c r="H6744" s="1">
        <f>IF(punkty[[#This Row],[v1]] &lt; 40000,1,"")</f>
        <v>1</v>
      </c>
    </row>
    <row r="6745" spans="5:8" x14ac:dyDescent="0.25">
      <c r="E6745" s="2">
        <v>351</v>
      </c>
      <c r="F6745" s="2">
        <v>272</v>
      </c>
      <c r="G6745" s="2">
        <f t="shared" si="105"/>
        <v>27985</v>
      </c>
      <c r="H6745" s="2">
        <f>IF(punkty[[#This Row],[v1]] &lt; 40000,1,"")</f>
        <v>1</v>
      </c>
    </row>
    <row r="6746" spans="5:8" x14ac:dyDescent="0.25">
      <c r="E6746" s="1">
        <v>395</v>
      </c>
      <c r="F6746" s="1">
        <v>93</v>
      </c>
      <c r="G6746" s="1">
        <f t="shared" si="105"/>
        <v>49474</v>
      </c>
      <c r="H6746" s="1" t="str">
        <f>IF(punkty[[#This Row],[v1]] &lt; 40000,1,"")</f>
        <v/>
      </c>
    </row>
    <row r="6747" spans="5:8" x14ac:dyDescent="0.25">
      <c r="E6747" s="2">
        <v>192</v>
      </c>
      <c r="F6747" s="2">
        <v>152</v>
      </c>
      <c r="G6747" s="2">
        <f t="shared" si="105"/>
        <v>2368</v>
      </c>
      <c r="H6747" s="2">
        <f>IF(punkty[[#This Row],[v1]] &lt; 40000,1,"")</f>
        <v>1</v>
      </c>
    </row>
    <row r="6748" spans="5:8" x14ac:dyDescent="0.25">
      <c r="E6748" s="1">
        <v>102</v>
      </c>
      <c r="F6748" s="1">
        <v>133</v>
      </c>
      <c r="G6748" s="1">
        <f t="shared" si="105"/>
        <v>14093</v>
      </c>
      <c r="H6748" s="1">
        <f>IF(punkty[[#This Row],[v1]] &lt; 40000,1,"")</f>
        <v>1</v>
      </c>
    </row>
    <row r="6749" spans="5:8" x14ac:dyDescent="0.25">
      <c r="E6749" s="2">
        <v>372</v>
      </c>
      <c r="F6749" s="2">
        <v>185</v>
      </c>
      <c r="G6749" s="2">
        <f t="shared" si="105"/>
        <v>29809</v>
      </c>
      <c r="H6749" s="2">
        <f>IF(punkty[[#This Row],[v1]] &lt; 40000,1,"")</f>
        <v>1</v>
      </c>
    </row>
    <row r="6750" spans="5:8" x14ac:dyDescent="0.25">
      <c r="E6750" s="1">
        <v>335</v>
      </c>
      <c r="F6750" s="1">
        <v>260</v>
      </c>
      <c r="G6750" s="1">
        <f t="shared" si="105"/>
        <v>21825</v>
      </c>
      <c r="H6750" s="1">
        <f>IF(punkty[[#This Row],[v1]] &lt; 40000,1,"")</f>
        <v>1</v>
      </c>
    </row>
    <row r="6751" spans="5:8" x14ac:dyDescent="0.25">
      <c r="E6751" s="2">
        <v>140</v>
      </c>
      <c r="F6751" s="2">
        <v>128</v>
      </c>
      <c r="G6751" s="2">
        <f t="shared" si="105"/>
        <v>8784</v>
      </c>
      <c r="H6751" s="2">
        <f>IF(punkty[[#This Row],[v1]] &lt; 40000,1,"")</f>
        <v>1</v>
      </c>
    </row>
    <row r="6752" spans="5:8" x14ac:dyDescent="0.25">
      <c r="E6752" s="1">
        <v>137</v>
      </c>
      <c r="F6752" s="1">
        <v>166</v>
      </c>
      <c r="G6752" s="1">
        <f t="shared" si="105"/>
        <v>5125</v>
      </c>
      <c r="H6752" s="1">
        <f>IF(punkty[[#This Row],[v1]] &lt; 40000,1,"")</f>
        <v>1</v>
      </c>
    </row>
    <row r="6753" spans="5:8" x14ac:dyDescent="0.25">
      <c r="E6753" s="2">
        <v>57</v>
      </c>
      <c r="F6753" s="2">
        <v>23</v>
      </c>
      <c r="G6753" s="2">
        <f t="shared" si="105"/>
        <v>51778</v>
      </c>
      <c r="H6753" s="2" t="str">
        <f>IF(punkty[[#This Row],[v1]] &lt; 40000,1,"")</f>
        <v/>
      </c>
    </row>
    <row r="6754" spans="5:8" x14ac:dyDescent="0.25">
      <c r="E6754" s="1">
        <v>142</v>
      </c>
      <c r="F6754" s="1">
        <v>76</v>
      </c>
      <c r="G6754" s="1">
        <f t="shared" si="105"/>
        <v>18740</v>
      </c>
      <c r="H6754" s="1">
        <f>IF(punkty[[#This Row],[v1]] &lt; 40000,1,"")</f>
        <v>1</v>
      </c>
    </row>
    <row r="6755" spans="5:8" x14ac:dyDescent="0.25">
      <c r="E6755" s="2">
        <v>227</v>
      </c>
      <c r="F6755" s="2">
        <v>35</v>
      </c>
      <c r="G6755" s="2">
        <f t="shared" si="105"/>
        <v>27954</v>
      </c>
      <c r="H6755" s="2">
        <f>IF(punkty[[#This Row],[v1]] &lt; 40000,1,"")</f>
        <v>1</v>
      </c>
    </row>
    <row r="6756" spans="5:8" x14ac:dyDescent="0.25">
      <c r="E6756" s="1">
        <v>152</v>
      </c>
      <c r="F6756" s="1">
        <v>212</v>
      </c>
      <c r="G6756" s="1">
        <f t="shared" si="105"/>
        <v>2448</v>
      </c>
      <c r="H6756" s="1">
        <f>IF(punkty[[#This Row],[v1]] &lt; 40000,1,"")</f>
        <v>1</v>
      </c>
    </row>
    <row r="6757" spans="5:8" x14ac:dyDescent="0.25">
      <c r="E6757" s="2">
        <v>247</v>
      </c>
      <c r="F6757" s="2">
        <v>258</v>
      </c>
      <c r="G6757" s="2">
        <f t="shared" si="105"/>
        <v>5573</v>
      </c>
      <c r="H6757" s="2">
        <f>IF(punkty[[#This Row],[v1]] &lt; 40000,1,"")</f>
        <v>1</v>
      </c>
    </row>
    <row r="6758" spans="5:8" x14ac:dyDescent="0.25">
      <c r="E6758" s="1">
        <v>10</v>
      </c>
      <c r="F6758" s="1">
        <v>104</v>
      </c>
      <c r="G6758" s="1">
        <f t="shared" si="105"/>
        <v>45316</v>
      </c>
      <c r="H6758" s="1" t="str">
        <f>IF(punkty[[#This Row],[v1]] &lt; 40000,1,"")</f>
        <v/>
      </c>
    </row>
    <row r="6759" spans="5:8" x14ac:dyDescent="0.25">
      <c r="E6759" s="2">
        <v>96</v>
      </c>
      <c r="F6759" s="2">
        <v>272</v>
      </c>
      <c r="G6759" s="2">
        <f t="shared" si="105"/>
        <v>16000</v>
      </c>
      <c r="H6759" s="2">
        <f>IF(punkty[[#This Row],[v1]] &lt; 40000,1,"")</f>
        <v>1</v>
      </c>
    </row>
    <row r="6760" spans="5:8" x14ac:dyDescent="0.25">
      <c r="E6760" s="1">
        <v>144</v>
      </c>
      <c r="F6760" s="1">
        <v>269</v>
      </c>
      <c r="G6760" s="1">
        <f t="shared" si="105"/>
        <v>7897</v>
      </c>
      <c r="H6760" s="1">
        <f>IF(punkty[[#This Row],[v1]] &lt; 40000,1,"")</f>
        <v>1</v>
      </c>
    </row>
    <row r="6761" spans="5:8" x14ac:dyDescent="0.25">
      <c r="E6761" s="2">
        <v>309</v>
      </c>
      <c r="F6761" s="2">
        <v>388</v>
      </c>
      <c r="G6761" s="2">
        <f t="shared" si="105"/>
        <v>47225</v>
      </c>
      <c r="H6761" s="2" t="str">
        <f>IF(punkty[[#This Row],[v1]] &lt; 40000,1,"")</f>
        <v/>
      </c>
    </row>
    <row r="6762" spans="5:8" x14ac:dyDescent="0.25">
      <c r="E6762" s="1">
        <v>385</v>
      </c>
      <c r="F6762" s="1">
        <v>336</v>
      </c>
      <c r="G6762" s="1">
        <f t="shared" si="105"/>
        <v>52721</v>
      </c>
      <c r="H6762" s="1" t="str">
        <f>IF(punkty[[#This Row],[v1]] &lt; 40000,1,"")</f>
        <v/>
      </c>
    </row>
    <row r="6763" spans="5:8" x14ac:dyDescent="0.25">
      <c r="E6763" s="2">
        <v>265</v>
      </c>
      <c r="F6763" s="2">
        <v>223</v>
      </c>
      <c r="G6763" s="2">
        <f t="shared" si="105"/>
        <v>4754</v>
      </c>
      <c r="H6763" s="2">
        <f>IF(punkty[[#This Row],[v1]] &lt; 40000,1,"")</f>
        <v>1</v>
      </c>
    </row>
    <row r="6764" spans="5:8" x14ac:dyDescent="0.25">
      <c r="E6764" s="1">
        <v>118</v>
      </c>
      <c r="F6764" s="1">
        <v>261</v>
      </c>
      <c r="G6764" s="1">
        <f t="shared" si="105"/>
        <v>10445</v>
      </c>
      <c r="H6764" s="1">
        <f>IF(punkty[[#This Row],[v1]] &lt; 40000,1,"")</f>
        <v>1</v>
      </c>
    </row>
    <row r="6765" spans="5:8" x14ac:dyDescent="0.25">
      <c r="E6765" s="2">
        <v>195</v>
      </c>
      <c r="F6765" s="2">
        <v>255</v>
      </c>
      <c r="G6765" s="2">
        <f t="shared" si="105"/>
        <v>3050</v>
      </c>
      <c r="H6765" s="2">
        <f>IF(punkty[[#This Row],[v1]] &lt; 40000,1,"")</f>
        <v>1</v>
      </c>
    </row>
    <row r="6766" spans="5:8" x14ac:dyDescent="0.25">
      <c r="E6766" s="1">
        <v>290</v>
      </c>
      <c r="F6766" s="1">
        <v>259</v>
      </c>
      <c r="G6766" s="1">
        <f t="shared" si="105"/>
        <v>11581</v>
      </c>
      <c r="H6766" s="1">
        <f>IF(punkty[[#This Row],[v1]] &lt; 40000,1,"")</f>
        <v>1</v>
      </c>
    </row>
    <row r="6767" spans="5:8" x14ac:dyDescent="0.25">
      <c r="E6767" s="2">
        <v>48</v>
      </c>
      <c r="F6767" s="2">
        <v>269</v>
      </c>
      <c r="G6767" s="2">
        <f t="shared" si="105"/>
        <v>27865</v>
      </c>
      <c r="H6767" s="2">
        <f>IF(punkty[[#This Row],[v1]] &lt; 40000,1,"")</f>
        <v>1</v>
      </c>
    </row>
    <row r="6768" spans="5:8" x14ac:dyDescent="0.25">
      <c r="E6768" s="1">
        <v>347</v>
      </c>
      <c r="F6768" s="1">
        <v>144</v>
      </c>
      <c r="G6768" s="1">
        <f t="shared" si="105"/>
        <v>24745</v>
      </c>
      <c r="H6768" s="1">
        <f>IF(punkty[[#This Row],[v1]] &lt; 40000,1,"")</f>
        <v>1</v>
      </c>
    </row>
    <row r="6769" spans="5:8" x14ac:dyDescent="0.25">
      <c r="E6769" s="2">
        <v>43</v>
      </c>
      <c r="F6769" s="2">
        <v>184</v>
      </c>
      <c r="G6769" s="2">
        <f t="shared" si="105"/>
        <v>24905</v>
      </c>
      <c r="H6769" s="2">
        <f>IF(punkty[[#This Row],[v1]] &lt; 40000,1,"")</f>
        <v>1</v>
      </c>
    </row>
    <row r="6770" spans="5:8" x14ac:dyDescent="0.25">
      <c r="E6770" s="1">
        <v>33</v>
      </c>
      <c r="F6770" s="1">
        <v>48</v>
      </c>
      <c r="G6770" s="1">
        <f t="shared" si="105"/>
        <v>50993</v>
      </c>
      <c r="H6770" s="1" t="str">
        <f>IF(punkty[[#This Row],[v1]] &lt; 40000,1,"")</f>
        <v/>
      </c>
    </row>
    <row r="6771" spans="5:8" x14ac:dyDescent="0.25">
      <c r="E6771" s="2">
        <v>28</v>
      </c>
      <c r="F6771" s="2">
        <v>210</v>
      </c>
      <c r="G6771" s="2">
        <f t="shared" si="105"/>
        <v>29684</v>
      </c>
      <c r="H6771" s="2">
        <f>IF(punkty[[#This Row],[v1]] &lt; 40000,1,"")</f>
        <v>1</v>
      </c>
    </row>
    <row r="6772" spans="5:8" x14ac:dyDescent="0.25">
      <c r="E6772" s="1">
        <v>269</v>
      </c>
      <c r="F6772" s="1">
        <v>167</v>
      </c>
      <c r="G6772" s="1">
        <f t="shared" si="105"/>
        <v>5850</v>
      </c>
      <c r="H6772" s="1">
        <f>IF(punkty[[#This Row],[v1]] &lt; 40000,1,"")</f>
        <v>1</v>
      </c>
    </row>
    <row r="6773" spans="5:8" x14ac:dyDescent="0.25">
      <c r="E6773" s="2">
        <v>111</v>
      </c>
      <c r="F6773" s="2">
        <v>220</v>
      </c>
      <c r="G6773" s="2">
        <f t="shared" si="105"/>
        <v>8321</v>
      </c>
      <c r="H6773" s="2">
        <f>IF(punkty[[#This Row],[v1]] &lt; 40000,1,"")</f>
        <v>1</v>
      </c>
    </row>
    <row r="6774" spans="5:8" x14ac:dyDescent="0.25">
      <c r="E6774" s="1">
        <v>189</v>
      </c>
      <c r="F6774" s="1">
        <v>235</v>
      </c>
      <c r="G6774" s="1">
        <f t="shared" si="105"/>
        <v>1346</v>
      </c>
      <c r="H6774" s="1">
        <f>IF(punkty[[#This Row],[v1]] &lt; 40000,1,"")</f>
        <v>1</v>
      </c>
    </row>
    <row r="6775" spans="5:8" x14ac:dyDescent="0.25">
      <c r="E6775" s="2">
        <v>86</v>
      </c>
      <c r="F6775" s="2">
        <v>357</v>
      </c>
      <c r="G6775" s="2">
        <f t="shared" si="105"/>
        <v>37645</v>
      </c>
      <c r="H6775" s="2">
        <f>IF(punkty[[#This Row],[v1]] &lt; 40000,1,"")</f>
        <v>1</v>
      </c>
    </row>
    <row r="6776" spans="5:8" x14ac:dyDescent="0.25">
      <c r="E6776" s="1">
        <v>244</v>
      </c>
      <c r="F6776" s="1">
        <v>160</v>
      </c>
      <c r="G6776" s="1">
        <f t="shared" si="105"/>
        <v>3536</v>
      </c>
      <c r="H6776" s="1">
        <f>IF(punkty[[#This Row],[v1]] &lt; 40000,1,"")</f>
        <v>1</v>
      </c>
    </row>
    <row r="6777" spans="5:8" x14ac:dyDescent="0.25">
      <c r="E6777" s="2">
        <v>337</v>
      </c>
      <c r="F6777" s="2">
        <v>83</v>
      </c>
      <c r="G6777" s="2">
        <f t="shared" si="105"/>
        <v>32458</v>
      </c>
      <c r="H6777" s="2">
        <f>IF(punkty[[#This Row],[v1]] &lt; 40000,1,"")</f>
        <v>1</v>
      </c>
    </row>
    <row r="6778" spans="5:8" x14ac:dyDescent="0.25">
      <c r="E6778" s="1">
        <v>386</v>
      </c>
      <c r="F6778" s="1">
        <v>239</v>
      </c>
      <c r="G6778" s="1">
        <f t="shared" si="105"/>
        <v>36117</v>
      </c>
      <c r="H6778" s="1">
        <f>IF(punkty[[#This Row],[v1]] &lt; 40000,1,"")</f>
        <v>1</v>
      </c>
    </row>
    <row r="6779" spans="5:8" x14ac:dyDescent="0.25">
      <c r="E6779" s="2">
        <v>234</v>
      </c>
      <c r="F6779" s="2">
        <v>331</v>
      </c>
      <c r="G6779" s="2">
        <f t="shared" si="105"/>
        <v>18317</v>
      </c>
      <c r="H6779" s="2">
        <f>IF(punkty[[#This Row],[v1]] &lt; 40000,1,"")</f>
        <v>1</v>
      </c>
    </row>
    <row r="6780" spans="5:8" x14ac:dyDescent="0.25">
      <c r="E6780" s="1">
        <v>128</v>
      </c>
      <c r="F6780" s="1">
        <v>365</v>
      </c>
      <c r="G6780" s="1">
        <f t="shared" si="105"/>
        <v>32409</v>
      </c>
      <c r="H6780" s="1">
        <f>IF(punkty[[#This Row],[v1]] &lt; 40000,1,"")</f>
        <v>1</v>
      </c>
    </row>
    <row r="6781" spans="5:8" x14ac:dyDescent="0.25">
      <c r="E6781" s="2">
        <v>237</v>
      </c>
      <c r="F6781" s="2">
        <v>278</v>
      </c>
      <c r="G6781" s="2">
        <f t="shared" si="105"/>
        <v>7453</v>
      </c>
      <c r="H6781" s="2">
        <f>IF(punkty[[#This Row],[v1]] &lt; 40000,1,"")</f>
        <v>1</v>
      </c>
    </row>
    <row r="6782" spans="5:8" x14ac:dyDescent="0.25">
      <c r="E6782" s="1">
        <v>214</v>
      </c>
      <c r="F6782" s="1">
        <v>335</v>
      </c>
      <c r="G6782" s="1">
        <f t="shared" si="105"/>
        <v>18421</v>
      </c>
      <c r="H6782" s="1">
        <f>IF(punkty[[#This Row],[v1]] &lt; 40000,1,"")</f>
        <v>1</v>
      </c>
    </row>
    <row r="6783" spans="5:8" x14ac:dyDescent="0.25">
      <c r="E6783" s="2">
        <v>149</v>
      </c>
      <c r="F6783" s="2">
        <v>211</v>
      </c>
      <c r="G6783" s="2">
        <f t="shared" si="105"/>
        <v>2722</v>
      </c>
      <c r="H6783" s="2">
        <f>IF(punkty[[#This Row],[v1]] &lt; 40000,1,"")</f>
        <v>1</v>
      </c>
    </row>
    <row r="6784" spans="5:8" x14ac:dyDescent="0.25">
      <c r="E6784" s="1">
        <v>3</v>
      </c>
      <c r="F6784" s="1">
        <v>24</v>
      </c>
      <c r="G6784" s="1">
        <f t="shared" si="105"/>
        <v>69785</v>
      </c>
      <c r="H6784" s="1" t="str">
        <f>IF(punkty[[#This Row],[v1]] &lt; 40000,1,"")</f>
        <v/>
      </c>
    </row>
    <row r="6785" spans="5:8" x14ac:dyDescent="0.25">
      <c r="E6785" s="2">
        <v>151</v>
      </c>
      <c r="F6785" s="2">
        <v>390</v>
      </c>
      <c r="G6785" s="2">
        <f t="shared" si="105"/>
        <v>38501</v>
      </c>
      <c r="H6785" s="2">
        <f>IF(punkty[[#This Row],[v1]] &lt; 40000,1,"")</f>
        <v>1</v>
      </c>
    </row>
    <row r="6786" spans="5:8" x14ac:dyDescent="0.25">
      <c r="E6786" s="1">
        <v>168</v>
      </c>
      <c r="F6786" s="1">
        <v>187</v>
      </c>
      <c r="G6786" s="1">
        <f t="shared" si="105"/>
        <v>1193</v>
      </c>
      <c r="H6786" s="1">
        <f>IF(punkty[[#This Row],[v1]] &lt; 40000,1,"")</f>
        <v>1</v>
      </c>
    </row>
    <row r="6787" spans="5:8" x14ac:dyDescent="0.25">
      <c r="E6787" s="2">
        <v>68</v>
      </c>
      <c r="F6787" s="2">
        <v>133</v>
      </c>
      <c r="G6787" s="2">
        <f t="shared" si="105"/>
        <v>21913</v>
      </c>
      <c r="H6787" s="2">
        <f>IF(punkty[[#This Row],[v1]] &lt; 40000,1,"")</f>
        <v>1</v>
      </c>
    </row>
    <row r="6788" spans="5:8" x14ac:dyDescent="0.25">
      <c r="E6788" s="1">
        <v>35</v>
      </c>
      <c r="F6788" s="1">
        <v>354</v>
      </c>
      <c r="G6788" s="1">
        <f t="shared" si="105"/>
        <v>50941</v>
      </c>
      <c r="H6788" s="1" t="str">
        <f>IF(punkty[[#This Row],[v1]] &lt; 40000,1,"")</f>
        <v/>
      </c>
    </row>
    <row r="6789" spans="5:8" x14ac:dyDescent="0.25">
      <c r="E6789" s="2">
        <v>112</v>
      </c>
      <c r="F6789" s="2">
        <v>346</v>
      </c>
      <c r="G6789" s="2">
        <f t="shared" si="105"/>
        <v>29060</v>
      </c>
      <c r="H6789" s="2">
        <f>IF(punkty[[#This Row],[v1]] &lt; 40000,1,"")</f>
        <v>1</v>
      </c>
    </row>
    <row r="6790" spans="5:8" x14ac:dyDescent="0.25">
      <c r="E6790" s="1">
        <v>344</v>
      </c>
      <c r="F6790" s="1">
        <v>251</v>
      </c>
      <c r="G6790" s="1">
        <f t="shared" si="105"/>
        <v>23337</v>
      </c>
      <c r="H6790" s="1">
        <f>IF(punkty[[#This Row],[v1]] &lt; 40000,1,"")</f>
        <v>1</v>
      </c>
    </row>
    <row r="6791" spans="5:8" x14ac:dyDescent="0.25">
      <c r="E6791" s="2">
        <v>208</v>
      </c>
      <c r="F6791" s="2">
        <v>219</v>
      </c>
      <c r="G6791" s="2">
        <f t="shared" si="105"/>
        <v>425</v>
      </c>
      <c r="H6791" s="2">
        <f>IF(punkty[[#This Row],[v1]] &lt; 40000,1,"")</f>
        <v>1</v>
      </c>
    </row>
    <row r="6792" spans="5:8" x14ac:dyDescent="0.25">
      <c r="E6792" s="1">
        <v>250</v>
      </c>
      <c r="F6792" s="1">
        <v>104</v>
      </c>
      <c r="G6792" s="1">
        <f t="shared" si="105"/>
        <v>11716</v>
      </c>
      <c r="H6792" s="1">
        <f>IF(punkty[[#This Row],[v1]] &lt; 40000,1,"")</f>
        <v>1</v>
      </c>
    </row>
    <row r="6793" spans="5:8" x14ac:dyDescent="0.25">
      <c r="E6793" s="2">
        <v>98</v>
      </c>
      <c r="F6793" s="2">
        <v>203</v>
      </c>
      <c r="G6793" s="2">
        <f t="shared" ref="G6793:G6856" si="106">((E6793 - 200) * (E6793 - 200)) +(( F6793 - 200) * ( F6793 - 200))</f>
        <v>10413</v>
      </c>
      <c r="H6793" s="2">
        <f>IF(punkty[[#This Row],[v1]] &lt; 40000,1,"")</f>
        <v>1</v>
      </c>
    </row>
    <row r="6794" spans="5:8" x14ac:dyDescent="0.25">
      <c r="E6794" s="1">
        <v>177</v>
      </c>
      <c r="F6794" s="1">
        <v>258</v>
      </c>
      <c r="G6794" s="1">
        <f t="shared" si="106"/>
        <v>3893</v>
      </c>
      <c r="H6794" s="1">
        <f>IF(punkty[[#This Row],[v1]] &lt; 40000,1,"")</f>
        <v>1</v>
      </c>
    </row>
    <row r="6795" spans="5:8" x14ac:dyDescent="0.25">
      <c r="E6795" s="2">
        <v>185</v>
      </c>
      <c r="F6795" s="2">
        <v>185</v>
      </c>
      <c r="G6795" s="2">
        <f t="shared" si="106"/>
        <v>450</v>
      </c>
      <c r="H6795" s="2">
        <f>IF(punkty[[#This Row],[v1]] &lt; 40000,1,"")</f>
        <v>1</v>
      </c>
    </row>
    <row r="6796" spans="5:8" x14ac:dyDescent="0.25">
      <c r="E6796" s="1">
        <v>391</v>
      </c>
      <c r="F6796" s="1">
        <v>187</v>
      </c>
      <c r="G6796" s="1">
        <f t="shared" si="106"/>
        <v>36650</v>
      </c>
      <c r="H6796" s="1">
        <f>IF(punkty[[#This Row],[v1]] &lt; 40000,1,"")</f>
        <v>1</v>
      </c>
    </row>
    <row r="6797" spans="5:8" x14ac:dyDescent="0.25">
      <c r="E6797" s="2">
        <v>379</v>
      </c>
      <c r="F6797" s="2">
        <v>228</v>
      </c>
      <c r="G6797" s="2">
        <f t="shared" si="106"/>
        <v>32825</v>
      </c>
      <c r="H6797" s="2">
        <f>IF(punkty[[#This Row],[v1]] &lt; 40000,1,"")</f>
        <v>1</v>
      </c>
    </row>
    <row r="6798" spans="5:8" x14ac:dyDescent="0.25">
      <c r="E6798" s="1">
        <v>133</v>
      </c>
      <c r="F6798" s="1">
        <v>377</v>
      </c>
      <c r="G6798" s="1">
        <f t="shared" si="106"/>
        <v>35818</v>
      </c>
      <c r="H6798" s="1">
        <f>IF(punkty[[#This Row],[v1]] &lt; 40000,1,"")</f>
        <v>1</v>
      </c>
    </row>
    <row r="6799" spans="5:8" x14ac:dyDescent="0.25">
      <c r="E6799" s="2">
        <v>29</v>
      </c>
      <c r="F6799" s="2">
        <v>116</v>
      </c>
      <c r="G6799" s="2">
        <f t="shared" si="106"/>
        <v>36297</v>
      </c>
      <c r="H6799" s="2">
        <f>IF(punkty[[#This Row],[v1]] &lt; 40000,1,"")</f>
        <v>1</v>
      </c>
    </row>
    <row r="6800" spans="5:8" x14ac:dyDescent="0.25">
      <c r="E6800" s="1">
        <v>85</v>
      </c>
      <c r="F6800" s="1">
        <v>214</v>
      </c>
      <c r="G6800" s="1">
        <f t="shared" si="106"/>
        <v>13421</v>
      </c>
      <c r="H6800" s="1">
        <f>IF(punkty[[#This Row],[v1]] &lt; 40000,1,"")</f>
        <v>1</v>
      </c>
    </row>
    <row r="6801" spans="5:8" x14ac:dyDescent="0.25">
      <c r="E6801" s="2">
        <v>265</v>
      </c>
      <c r="F6801" s="2">
        <v>273</v>
      </c>
      <c r="G6801" s="2">
        <f t="shared" si="106"/>
        <v>9554</v>
      </c>
      <c r="H6801" s="2">
        <f>IF(punkty[[#This Row],[v1]] &lt; 40000,1,"")</f>
        <v>1</v>
      </c>
    </row>
    <row r="6802" spans="5:8" x14ac:dyDescent="0.25">
      <c r="E6802" s="1">
        <v>292</v>
      </c>
      <c r="F6802" s="1">
        <v>169</v>
      </c>
      <c r="G6802" s="1">
        <f t="shared" si="106"/>
        <v>9425</v>
      </c>
      <c r="H6802" s="1">
        <f>IF(punkty[[#This Row],[v1]] &lt; 40000,1,"")</f>
        <v>1</v>
      </c>
    </row>
    <row r="6803" spans="5:8" x14ac:dyDescent="0.25">
      <c r="E6803" s="2">
        <v>312</v>
      </c>
      <c r="F6803" s="2">
        <v>196</v>
      </c>
      <c r="G6803" s="2">
        <f t="shared" si="106"/>
        <v>12560</v>
      </c>
      <c r="H6803" s="2">
        <f>IF(punkty[[#This Row],[v1]] &lt; 40000,1,"")</f>
        <v>1</v>
      </c>
    </row>
    <row r="6804" spans="5:8" x14ac:dyDescent="0.25">
      <c r="E6804" s="1">
        <v>315</v>
      </c>
      <c r="F6804" s="1">
        <v>89</v>
      </c>
      <c r="G6804" s="1">
        <f t="shared" si="106"/>
        <v>25546</v>
      </c>
      <c r="H6804" s="1">
        <f>IF(punkty[[#This Row],[v1]] &lt; 40000,1,"")</f>
        <v>1</v>
      </c>
    </row>
    <row r="6805" spans="5:8" x14ac:dyDescent="0.25">
      <c r="E6805" s="2">
        <v>223</v>
      </c>
      <c r="F6805" s="2">
        <v>4</v>
      </c>
      <c r="G6805" s="2">
        <f t="shared" si="106"/>
        <v>38945</v>
      </c>
      <c r="H6805" s="2">
        <f>IF(punkty[[#This Row],[v1]] &lt; 40000,1,"")</f>
        <v>1</v>
      </c>
    </row>
    <row r="6806" spans="5:8" x14ac:dyDescent="0.25">
      <c r="E6806" s="1">
        <v>232</v>
      </c>
      <c r="F6806" s="1">
        <v>334</v>
      </c>
      <c r="G6806" s="1">
        <f t="shared" si="106"/>
        <v>18980</v>
      </c>
      <c r="H6806" s="1">
        <f>IF(punkty[[#This Row],[v1]] &lt; 40000,1,"")</f>
        <v>1</v>
      </c>
    </row>
    <row r="6807" spans="5:8" x14ac:dyDescent="0.25">
      <c r="E6807" s="2">
        <v>17</v>
      </c>
      <c r="F6807" s="2">
        <v>307</v>
      </c>
      <c r="G6807" s="2">
        <f t="shared" si="106"/>
        <v>44938</v>
      </c>
      <c r="H6807" s="2" t="str">
        <f>IF(punkty[[#This Row],[v1]] &lt; 40000,1,"")</f>
        <v/>
      </c>
    </row>
    <row r="6808" spans="5:8" x14ac:dyDescent="0.25">
      <c r="E6808" s="1">
        <v>218</v>
      </c>
      <c r="F6808" s="1">
        <v>395</v>
      </c>
      <c r="G6808" s="1">
        <f t="shared" si="106"/>
        <v>38349</v>
      </c>
      <c r="H6808" s="1">
        <f>IF(punkty[[#This Row],[v1]] &lt; 40000,1,"")</f>
        <v>1</v>
      </c>
    </row>
    <row r="6809" spans="5:8" x14ac:dyDescent="0.25">
      <c r="E6809" s="2">
        <v>300</v>
      </c>
      <c r="F6809" s="2">
        <v>370</v>
      </c>
      <c r="G6809" s="2">
        <f t="shared" si="106"/>
        <v>38900</v>
      </c>
      <c r="H6809" s="2">
        <f>IF(punkty[[#This Row],[v1]] &lt; 40000,1,"")</f>
        <v>1</v>
      </c>
    </row>
    <row r="6810" spans="5:8" x14ac:dyDescent="0.25">
      <c r="E6810" s="1">
        <v>358</v>
      </c>
      <c r="F6810" s="1">
        <v>52</v>
      </c>
      <c r="G6810" s="1">
        <f t="shared" si="106"/>
        <v>46868</v>
      </c>
      <c r="H6810" s="1" t="str">
        <f>IF(punkty[[#This Row],[v1]] &lt; 40000,1,"")</f>
        <v/>
      </c>
    </row>
    <row r="6811" spans="5:8" x14ac:dyDescent="0.25">
      <c r="E6811" s="2">
        <v>116</v>
      </c>
      <c r="F6811" s="2">
        <v>91</v>
      </c>
      <c r="G6811" s="2">
        <f t="shared" si="106"/>
        <v>18937</v>
      </c>
      <c r="H6811" s="2">
        <f>IF(punkty[[#This Row],[v1]] &lt; 40000,1,"")</f>
        <v>1</v>
      </c>
    </row>
    <row r="6812" spans="5:8" x14ac:dyDescent="0.25">
      <c r="E6812" s="1">
        <v>131</v>
      </c>
      <c r="F6812" s="1">
        <v>171</v>
      </c>
      <c r="G6812" s="1">
        <f t="shared" si="106"/>
        <v>5602</v>
      </c>
      <c r="H6812" s="1">
        <f>IF(punkty[[#This Row],[v1]] &lt; 40000,1,"")</f>
        <v>1</v>
      </c>
    </row>
    <row r="6813" spans="5:8" x14ac:dyDescent="0.25">
      <c r="E6813" s="2">
        <v>389</v>
      </c>
      <c r="F6813" s="2">
        <v>314</v>
      </c>
      <c r="G6813" s="2">
        <f t="shared" si="106"/>
        <v>48717</v>
      </c>
      <c r="H6813" s="2" t="str">
        <f>IF(punkty[[#This Row],[v1]] &lt; 40000,1,"")</f>
        <v/>
      </c>
    </row>
    <row r="6814" spans="5:8" x14ac:dyDescent="0.25">
      <c r="E6814" s="1">
        <v>139</v>
      </c>
      <c r="F6814" s="1">
        <v>52</v>
      </c>
      <c r="G6814" s="1">
        <f t="shared" si="106"/>
        <v>25625</v>
      </c>
      <c r="H6814" s="1">
        <f>IF(punkty[[#This Row],[v1]] &lt; 40000,1,"")</f>
        <v>1</v>
      </c>
    </row>
    <row r="6815" spans="5:8" x14ac:dyDescent="0.25">
      <c r="E6815" s="2">
        <v>339</v>
      </c>
      <c r="F6815" s="2">
        <v>344</v>
      </c>
      <c r="G6815" s="2">
        <f t="shared" si="106"/>
        <v>40057</v>
      </c>
      <c r="H6815" s="2" t="str">
        <f>IF(punkty[[#This Row],[v1]] &lt; 40000,1,"")</f>
        <v/>
      </c>
    </row>
    <row r="6816" spans="5:8" x14ac:dyDescent="0.25">
      <c r="E6816" s="1">
        <v>374</v>
      </c>
      <c r="F6816" s="1">
        <v>174</v>
      </c>
      <c r="G6816" s="1">
        <f t="shared" si="106"/>
        <v>30952</v>
      </c>
      <c r="H6816" s="1">
        <f>IF(punkty[[#This Row],[v1]] &lt; 40000,1,"")</f>
        <v>1</v>
      </c>
    </row>
    <row r="6817" spans="5:8" x14ac:dyDescent="0.25">
      <c r="E6817" s="2">
        <v>66</v>
      </c>
      <c r="F6817" s="2">
        <v>190</v>
      </c>
      <c r="G6817" s="2">
        <f t="shared" si="106"/>
        <v>18056</v>
      </c>
      <c r="H6817" s="2">
        <f>IF(punkty[[#This Row],[v1]] &lt; 40000,1,"")</f>
        <v>1</v>
      </c>
    </row>
    <row r="6818" spans="5:8" x14ac:dyDescent="0.25">
      <c r="E6818" s="1">
        <v>234</v>
      </c>
      <c r="F6818" s="1">
        <v>75</v>
      </c>
      <c r="G6818" s="1">
        <f t="shared" si="106"/>
        <v>16781</v>
      </c>
      <c r="H6818" s="1">
        <f>IF(punkty[[#This Row],[v1]] &lt; 40000,1,"")</f>
        <v>1</v>
      </c>
    </row>
    <row r="6819" spans="5:8" x14ac:dyDescent="0.25">
      <c r="E6819" s="2">
        <v>338</v>
      </c>
      <c r="F6819" s="2">
        <v>373</v>
      </c>
      <c r="G6819" s="2">
        <f t="shared" si="106"/>
        <v>48973</v>
      </c>
      <c r="H6819" s="2" t="str">
        <f>IF(punkty[[#This Row],[v1]] &lt; 40000,1,"")</f>
        <v/>
      </c>
    </row>
    <row r="6820" spans="5:8" x14ac:dyDescent="0.25">
      <c r="E6820" s="1">
        <v>215</v>
      </c>
      <c r="F6820" s="1">
        <v>248</v>
      </c>
      <c r="G6820" s="1">
        <f t="shared" si="106"/>
        <v>2529</v>
      </c>
      <c r="H6820" s="1">
        <f>IF(punkty[[#This Row],[v1]] &lt; 40000,1,"")</f>
        <v>1</v>
      </c>
    </row>
    <row r="6821" spans="5:8" x14ac:dyDescent="0.25">
      <c r="E6821" s="2">
        <v>239</v>
      </c>
      <c r="F6821" s="2">
        <v>275</v>
      </c>
      <c r="G6821" s="2">
        <f t="shared" si="106"/>
        <v>7146</v>
      </c>
      <c r="H6821" s="2">
        <f>IF(punkty[[#This Row],[v1]] &lt; 40000,1,"")</f>
        <v>1</v>
      </c>
    </row>
    <row r="6822" spans="5:8" x14ac:dyDescent="0.25">
      <c r="E6822" s="1">
        <v>2</v>
      </c>
      <c r="F6822" s="1">
        <v>125</v>
      </c>
      <c r="G6822" s="1">
        <f t="shared" si="106"/>
        <v>44829</v>
      </c>
      <c r="H6822" s="1" t="str">
        <f>IF(punkty[[#This Row],[v1]] &lt; 40000,1,"")</f>
        <v/>
      </c>
    </row>
    <row r="6823" spans="5:8" x14ac:dyDescent="0.25">
      <c r="E6823" s="2">
        <v>108</v>
      </c>
      <c r="F6823" s="2">
        <v>365</v>
      </c>
      <c r="G6823" s="2">
        <f t="shared" si="106"/>
        <v>35689</v>
      </c>
      <c r="H6823" s="2">
        <f>IF(punkty[[#This Row],[v1]] &lt; 40000,1,"")</f>
        <v>1</v>
      </c>
    </row>
    <row r="6824" spans="5:8" x14ac:dyDescent="0.25">
      <c r="E6824" s="1">
        <v>222</v>
      </c>
      <c r="F6824" s="1">
        <v>240</v>
      </c>
      <c r="G6824" s="1">
        <f t="shared" si="106"/>
        <v>2084</v>
      </c>
      <c r="H6824" s="1">
        <f>IF(punkty[[#This Row],[v1]] &lt; 40000,1,"")</f>
        <v>1</v>
      </c>
    </row>
    <row r="6825" spans="5:8" x14ac:dyDescent="0.25">
      <c r="E6825" s="2">
        <v>194</v>
      </c>
      <c r="F6825" s="2">
        <v>356</v>
      </c>
      <c r="G6825" s="2">
        <f t="shared" si="106"/>
        <v>24372</v>
      </c>
      <c r="H6825" s="2">
        <f>IF(punkty[[#This Row],[v1]] &lt; 40000,1,"")</f>
        <v>1</v>
      </c>
    </row>
    <row r="6826" spans="5:8" x14ac:dyDescent="0.25">
      <c r="E6826" s="1">
        <v>120</v>
      </c>
      <c r="F6826" s="1">
        <v>258</v>
      </c>
      <c r="G6826" s="1">
        <f t="shared" si="106"/>
        <v>9764</v>
      </c>
      <c r="H6826" s="1">
        <f>IF(punkty[[#This Row],[v1]] &lt; 40000,1,"")</f>
        <v>1</v>
      </c>
    </row>
    <row r="6827" spans="5:8" x14ac:dyDescent="0.25">
      <c r="E6827" s="2">
        <v>380</v>
      </c>
      <c r="F6827" s="2">
        <v>305</v>
      </c>
      <c r="G6827" s="2">
        <f t="shared" si="106"/>
        <v>43425</v>
      </c>
      <c r="H6827" s="2" t="str">
        <f>IF(punkty[[#This Row],[v1]] &lt; 40000,1,"")</f>
        <v/>
      </c>
    </row>
    <row r="6828" spans="5:8" x14ac:dyDescent="0.25">
      <c r="E6828" s="1">
        <v>336</v>
      </c>
      <c r="F6828" s="1">
        <v>275</v>
      </c>
      <c r="G6828" s="1">
        <f t="shared" si="106"/>
        <v>24121</v>
      </c>
      <c r="H6828" s="1">
        <f>IF(punkty[[#This Row],[v1]] &lt; 40000,1,"")</f>
        <v>1</v>
      </c>
    </row>
    <row r="6829" spans="5:8" x14ac:dyDescent="0.25">
      <c r="E6829" s="2">
        <v>251</v>
      </c>
      <c r="F6829" s="2">
        <v>263</v>
      </c>
      <c r="G6829" s="2">
        <f t="shared" si="106"/>
        <v>6570</v>
      </c>
      <c r="H6829" s="2">
        <f>IF(punkty[[#This Row],[v1]] &lt; 40000,1,"")</f>
        <v>1</v>
      </c>
    </row>
    <row r="6830" spans="5:8" x14ac:dyDescent="0.25">
      <c r="E6830" s="1">
        <v>81</v>
      </c>
      <c r="F6830" s="1">
        <v>99</v>
      </c>
      <c r="G6830" s="1">
        <f t="shared" si="106"/>
        <v>24362</v>
      </c>
      <c r="H6830" s="1">
        <f>IF(punkty[[#This Row],[v1]] &lt; 40000,1,"")</f>
        <v>1</v>
      </c>
    </row>
    <row r="6831" spans="5:8" x14ac:dyDescent="0.25">
      <c r="E6831" s="2">
        <v>271</v>
      </c>
      <c r="F6831" s="2">
        <v>117</v>
      </c>
      <c r="G6831" s="2">
        <f t="shared" si="106"/>
        <v>11930</v>
      </c>
      <c r="H6831" s="2">
        <f>IF(punkty[[#This Row],[v1]] &lt; 40000,1,"")</f>
        <v>1</v>
      </c>
    </row>
    <row r="6832" spans="5:8" x14ac:dyDescent="0.25">
      <c r="E6832" s="1">
        <v>222</v>
      </c>
      <c r="F6832" s="1">
        <v>250</v>
      </c>
      <c r="G6832" s="1">
        <f t="shared" si="106"/>
        <v>2984</v>
      </c>
      <c r="H6832" s="1">
        <f>IF(punkty[[#This Row],[v1]] &lt; 40000,1,"")</f>
        <v>1</v>
      </c>
    </row>
    <row r="6833" spans="5:8" x14ac:dyDescent="0.25">
      <c r="E6833" s="2">
        <v>70</v>
      </c>
      <c r="F6833" s="2">
        <v>382</v>
      </c>
      <c r="G6833" s="2">
        <f t="shared" si="106"/>
        <v>50024</v>
      </c>
      <c r="H6833" s="2" t="str">
        <f>IF(punkty[[#This Row],[v1]] &lt; 40000,1,"")</f>
        <v/>
      </c>
    </row>
    <row r="6834" spans="5:8" x14ac:dyDescent="0.25">
      <c r="E6834" s="1">
        <v>305</v>
      </c>
      <c r="F6834" s="1">
        <v>183</v>
      </c>
      <c r="G6834" s="1">
        <f t="shared" si="106"/>
        <v>11314</v>
      </c>
      <c r="H6834" s="1">
        <f>IF(punkty[[#This Row],[v1]] &lt; 40000,1,"")</f>
        <v>1</v>
      </c>
    </row>
    <row r="6835" spans="5:8" x14ac:dyDescent="0.25">
      <c r="E6835" s="2">
        <v>223</v>
      </c>
      <c r="F6835" s="2">
        <v>356</v>
      </c>
      <c r="G6835" s="2">
        <f t="shared" si="106"/>
        <v>24865</v>
      </c>
      <c r="H6835" s="2">
        <f>IF(punkty[[#This Row],[v1]] &lt; 40000,1,"")</f>
        <v>1</v>
      </c>
    </row>
    <row r="6836" spans="5:8" x14ac:dyDescent="0.25">
      <c r="E6836" s="1">
        <v>180</v>
      </c>
      <c r="F6836" s="1">
        <v>364</v>
      </c>
      <c r="G6836" s="1">
        <f t="shared" si="106"/>
        <v>27296</v>
      </c>
      <c r="H6836" s="1">
        <f>IF(punkty[[#This Row],[v1]] &lt; 40000,1,"")</f>
        <v>1</v>
      </c>
    </row>
    <row r="6837" spans="5:8" x14ac:dyDescent="0.25">
      <c r="E6837" s="2">
        <v>230</v>
      </c>
      <c r="F6837" s="2">
        <v>308</v>
      </c>
      <c r="G6837" s="2">
        <f t="shared" si="106"/>
        <v>12564</v>
      </c>
      <c r="H6837" s="2">
        <f>IF(punkty[[#This Row],[v1]] &lt; 40000,1,"")</f>
        <v>1</v>
      </c>
    </row>
    <row r="6838" spans="5:8" x14ac:dyDescent="0.25">
      <c r="E6838" s="1">
        <v>239</v>
      </c>
      <c r="F6838" s="1">
        <v>313</v>
      </c>
      <c r="G6838" s="1">
        <f t="shared" si="106"/>
        <v>14290</v>
      </c>
      <c r="H6838" s="1">
        <f>IF(punkty[[#This Row],[v1]] &lt; 40000,1,"")</f>
        <v>1</v>
      </c>
    </row>
    <row r="6839" spans="5:8" x14ac:dyDescent="0.25">
      <c r="E6839" s="2">
        <v>244</v>
      </c>
      <c r="F6839" s="2">
        <v>336</v>
      </c>
      <c r="G6839" s="2">
        <f t="shared" si="106"/>
        <v>20432</v>
      </c>
      <c r="H6839" s="2">
        <f>IF(punkty[[#This Row],[v1]] &lt; 40000,1,"")</f>
        <v>1</v>
      </c>
    </row>
    <row r="6840" spans="5:8" x14ac:dyDescent="0.25">
      <c r="E6840" s="1">
        <v>345</v>
      </c>
      <c r="F6840" s="1">
        <v>97</v>
      </c>
      <c r="G6840" s="1">
        <f t="shared" si="106"/>
        <v>31634</v>
      </c>
      <c r="H6840" s="1">
        <f>IF(punkty[[#This Row],[v1]] &lt; 40000,1,"")</f>
        <v>1</v>
      </c>
    </row>
    <row r="6841" spans="5:8" x14ac:dyDescent="0.25">
      <c r="E6841" s="2">
        <v>180</v>
      </c>
      <c r="F6841" s="2">
        <v>34</v>
      </c>
      <c r="G6841" s="2">
        <f t="shared" si="106"/>
        <v>27956</v>
      </c>
      <c r="H6841" s="2">
        <f>IF(punkty[[#This Row],[v1]] &lt; 40000,1,"")</f>
        <v>1</v>
      </c>
    </row>
    <row r="6842" spans="5:8" x14ac:dyDescent="0.25">
      <c r="E6842" s="1">
        <v>161</v>
      </c>
      <c r="F6842" s="1">
        <v>96</v>
      </c>
      <c r="G6842" s="1">
        <f t="shared" si="106"/>
        <v>12337</v>
      </c>
      <c r="H6842" s="1">
        <f>IF(punkty[[#This Row],[v1]] &lt; 40000,1,"")</f>
        <v>1</v>
      </c>
    </row>
    <row r="6843" spans="5:8" x14ac:dyDescent="0.25">
      <c r="E6843" s="2">
        <v>304</v>
      </c>
      <c r="F6843" s="2">
        <v>146</v>
      </c>
      <c r="G6843" s="2">
        <f t="shared" si="106"/>
        <v>13732</v>
      </c>
      <c r="H6843" s="2">
        <f>IF(punkty[[#This Row],[v1]] &lt; 40000,1,"")</f>
        <v>1</v>
      </c>
    </row>
    <row r="6844" spans="5:8" x14ac:dyDescent="0.25">
      <c r="E6844" s="1">
        <v>284</v>
      </c>
      <c r="F6844" s="1">
        <v>173</v>
      </c>
      <c r="G6844" s="1">
        <f t="shared" si="106"/>
        <v>7785</v>
      </c>
      <c r="H6844" s="1">
        <f>IF(punkty[[#This Row],[v1]] &lt; 40000,1,"")</f>
        <v>1</v>
      </c>
    </row>
    <row r="6845" spans="5:8" x14ac:dyDescent="0.25">
      <c r="E6845" s="2">
        <v>125</v>
      </c>
      <c r="F6845" s="2">
        <v>285</v>
      </c>
      <c r="G6845" s="2">
        <f t="shared" si="106"/>
        <v>12850</v>
      </c>
      <c r="H6845" s="2">
        <f>IF(punkty[[#This Row],[v1]] &lt; 40000,1,"")</f>
        <v>1</v>
      </c>
    </row>
    <row r="6846" spans="5:8" x14ac:dyDescent="0.25">
      <c r="E6846" s="1">
        <v>218</v>
      </c>
      <c r="F6846" s="1">
        <v>236</v>
      </c>
      <c r="G6846" s="1">
        <f t="shared" si="106"/>
        <v>1620</v>
      </c>
      <c r="H6846" s="1">
        <f>IF(punkty[[#This Row],[v1]] &lt; 40000,1,"")</f>
        <v>1</v>
      </c>
    </row>
    <row r="6847" spans="5:8" x14ac:dyDescent="0.25">
      <c r="E6847" s="2">
        <v>319</v>
      </c>
      <c r="F6847" s="2">
        <v>255</v>
      </c>
      <c r="G6847" s="2">
        <f t="shared" si="106"/>
        <v>17186</v>
      </c>
      <c r="H6847" s="2">
        <f>IF(punkty[[#This Row],[v1]] &lt; 40000,1,"")</f>
        <v>1</v>
      </c>
    </row>
    <row r="6848" spans="5:8" x14ac:dyDescent="0.25">
      <c r="E6848" s="1">
        <v>156</v>
      </c>
      <c r="F6848" s="1">
        <v>394</v>
      </c>
      <c r="G6848" s="1">
        <f t="shared" si="106"/>
        <v>39572</v>
      </c>
      <c r="H6848" s="1">
        <f>IF(punkty[[#This Row],[v1]] &lt; 40000,1,"")</f>
        <v>1</v>
      </c>
    </row>
    <row r="6849" spans="5:8" x14ac:dyDescent="0.25">
      <c r="E6849" s="2">
        <v>282</v>
      </c>
      <c r="F6849" s="2">
        <v>395</v>
      </c>
      <c r="G6849" s="2">
        <f t="shared" si="106"/>
        <v>44749</v>
      </c>
      <c r="H6849" s="2" t="str">
        <f>IF(punkty[[#This Row],[v1]] &lt; 40000,1,"")</f>
        <v/>
      </c>
    </row>
    <row r="6850" spans="5:8" x14ac:dyDescent="0.25">
      <c r="E6850" s="1">
        <v>158</v>
      </c>
      <c r="F6850" s="1">
        <v>74</v>
      </c>
      <c r="G6850" s="1">
        <f t="shared" si="106"/>
        <v>17640</v>
      </c>
      <c r="H6850" s="1">
        <f>IF(punkty[[#This Row],[v1]] &lt; 40000,1,"")</f>
        <v>1</v>
      </c>
    </row>
    <row r="6851" spans="5:8" x14ac:dyDescent="0.25">
      <c r="E6851" s="2">
        <v>15</v>
      </c>
      <c r="F6851" s="2">
        <v>324</v>
      </c>
      <c r="G6851" s="2">
        <f t="shared" si="106"/>
        <v>49601</v>
      </c>
      <c r="H6851" s="2" t="str">
        <f>IF(punkty[[#This Row],[v1]] &lt; 40000,1,"")</f>
        <v/>
      </c>
    </row>
    <row r="6852" spans="5:8" x14ac:dyDescent="0.25">
      <c r="E6852" s="1">
        <v>131</v>
      </c>
      <c r="F6852" s="1">
        <v>6</v>
      </c>
      <c r="G6852" s="1">
        <f t="shared" si="106"/>
        <v>42397</v>
      </c>
      <c r="H6852" s="1" t="str">
        <f>IF(punkty[[#This Row],[v1]] &lt; 40000,1,"")</f>
        <v/>
      </c>
    </row>
    <row r="6853" spans="5:8" x14ac:dyDescent="0.25">
      <c r="E6853" s="2">
        <v>337</v>
      </c>
      <c r="F6853" s="2">
        <v>84</v>
      </c>
      <c r="G6853" s="2">
        <f t="shared" si="106"/>
        <v>32225</v>
      </c>
      <c r="H6853" s="2">
        <f>IF(punkty[[#This Row],[v1]] &lt; 40000,1,"")</f>
        <v>1</v>
      </c>
    </row>
    <row r="6854" spans="5:8" x14ac:dyDescent="0.25">
      <c r="E6854" s="1">
        <v>11</v>
      </c>
      <c r="F6854" s="1">
        <v>314</v>
      </c>
      <c r="G6854" s="1">
        <f t="shared" si="106"/>
        <v>48717</v>
      </c>
      <c r="H6854" s="1" t="str">
        <f>IF(punkty[[#This Row],[v1]] &lt; 40000,1,"")</f>
        <v/>
      </c>
    </row>
    <row r="6855" spans="5:8" x14ac:dyDescent="0.25">
      <c r="E6855" s="2">
        <v>11</v>
      </c>
      <c r="F6855" s="2">
        <v>74</v>
      </c>
      <c r="G6855" s="2">
        <f t="shared" si="106"/>
        <v>51597</v>
      </c>
      <c r="H6855" s="2" t="str">
        <f>IF(punkty[[#This Row],[v1]] &lt; 40000,1,"")</f>
        <v/>
      </c>
    </row>
    <row r="6856" spans="5:8" x14ac:dyDescent="0.25">
      <c r="E6856" s="1">
        <v>63</v>
      </c>
      <c r="F6856" s="1">
        <v>95</v>
      </c>
      <c r="G6856" s="1">
        <f t="shared" si="106"/>
        <v>29794</v>
      </c>
      <c r="H6856" s="1">
        <f>IF(punkty[[#This Row],[v1]] &lt; 40000,1,"")</f>
        <v>1</v>
      </c>
    </row>
    <row r="6857" spans="5:8" x14ac:dyDescent="0.25">
      <c r="E6857" s="2">
        <v>169</v>
      </c>
      <c r="F6857" s="2">
        <v>216</v>
      </c>
      <c r="G6857" s="2">
        <f t="shared" ref="G6857:G6920" si="107">((E6857 - 200) * (E6857 - 200)) +(( F6857 - 200) * ( F6857 - 200))</f>
        <v>1217</v>
      </c>
      <c r="H6857" s="2">
        <f>IF(punkty[[#This Row],[v1]] &lt; 40000,1,"")</f>
        <v>1</v>
      </c>
    </row>
    <row r="6858" spans="5:8" x14ac:dyDescent="0.25">
      <c r="E6858" s="1">
        <v>148</v>
      </c>
      <c r="F6858" s="1">
        <v>389</v>
      </c>
      <c r="G6858" s="1">
        <f t="shared" si="107"/>
        <v>38425</v>
      </c>
      <c r="H6858" s="1">
        <f>IF(punkty[[#This Row],[v1]] &lt; 40000,1,"")</f>
        <v>1</v>
      </c>
    </row>
    <row r="6859" spans="5:8" x14ac:dyDescent="0.25">
      <c r="E6859" s="2">
        <v>13</v>
      </c>
      <c r="F6859" s="2">
        <v>248</v>
      </c>
      <c r="G6859" s="2">
        <f t="shared" si="107"/>
        <v>37273</v>
      </c>
      <c r="H6859" s="2">
        <f>IF(punkty[[#This Row],[v1]] &lt; 40000,1,"")</f>
        <v>1</v>
      </c>
    </row>
    <row r="6860" spans="5:8" x14ac:dyDescent="0.25">
      <c r="E6860" s="1">
        <v>24</v>
      </c>
      <c r="F6860" s="1">
        <v>217</v>
      </c>
      <c r="G6860" s="1">
        <f t="shared" si="107"/>
        <v>31265</v>
      </c>
      <c r="H6860" s="1">
        <f>IF(punkty[[#This Row],[v1]] &lt; 40000,1,"")</f>
        <v>1</v>
      </c>
    </row>
    <row r="6861" spans="5:8" x14ac:dyDescent="0.25">
      <c r="E6861" s="2">
        <v>89</v>
      </c>
      <c r="F6861" s="2">
        <v>142</v>
      </c>
      <c r="G6861" s="2">
        <f t="shared" si="107"/>
        <v>15685</v>
      </c>
      <c r="H6861" s="2">
        <f>IF(punkty[[#This Row],[v1]] &lt; 40000,1,"")</f>
        <v>1</v>
      </c>
    </row>
    <row r="6862" spans="5:8" x14ac:dyDescent="0.25">
      <c r="E6862" s="1">
        <v>192</v>
      </c>
      <c r="F6862" s="1">
        <v>374</v>
      </c>
      <c r="G6862" s="1">
        <f t="shared" si="107"/>
        <v>30340</v>
      </c>
      <c r="H6862" s="1">
        <f>IF(punkty[[#This Row],[v1]] &lt; 40000,1,"")</f>
        <v>1</v>
      </c>
    </row>
    <row r="6863" spans="5:8" x14ac:dyDescent="0.25">
      <c r="E6863" s="2">
        <v>395</v>
      </c>
      <c r="F6863" s="2">
        <v>102</v>
      </c>
      <c r="G6863" s="2">
        <f t="shared" si="107"/>
        <v>47629</v>
      </c>
      <c r="H6863" s="2" t="str">
        <f>IF(punkty[[#This Row],[v1]] &lt; 40000,1,"")</f>
        <v/>
      </c>
    </row>
    <row r="6864" spans="5:8" x14ac:dyDescent="0.25">
      <c r="E6864" s="1">
        <v>244</v>
      </c>
      <c r="F6864" s="1">
        <v>257</v>
      </c>
      <c r="G6864" s="1">
        <f t="shared" si="107"/>
        <v>5185</v>
      </c>
      <c r="H6864" s="1">
        <f>IF(punkty[[#This Row],[v1]] &lt; 40000,1,"")</f>
        <v>1</v>
      </c>
    </row>
    <row r="6865" spans="5:8" x14ac:dyDescent="0.25">
      <c r="E6865" s="2">
        <v>215</v>
      </c>
      <c r="F6865" s="2">
        <v>92</v>
      </c>
      <c r="G6865" s="2">
        <f t="shared" si="107"/>
        <v>11889</v>
      </c>
      <c r="H6865" s="2">
        <f>IF(punkty[[#This Row],[v1]] &lt; 40000,1,"")</f>
        <v>1</v>
      </c>
    </row>
    <row r="6866" spans="5:8" x14ac:dyDescent="0.25">
      <c r="E6866" s="1">
        <v>45</v>
      </c>
      <c r="F6866" s="1">
        <v>62</v>
      </c>
      <c r="G6866" s="1">
        <f t="shared" si="107"/>
        <v>43069</v>
      </c>
      <c r="H6866" s="1" t="str">
        <f>IF(punkty[[#This Row],[v1]] &lt; 40000,1,"")</f>
        <v/>
      </c>
    </row>
    <row r="6867" spans="5:8" x14ac:dyDescent="0.25">
      <c r="E6867" s="2">
        <v>308</v>
      </c>
      <c r="F6867" s="2">
        <v>303</v>
      </c>
      <c r="G6867" s="2">
        <f t="shared" si="107"/>
        <v>22273</v>
      </c>
      <c r="H6867" s="2">
        <f>IF(punkty[[#This Row],[v1]] &lt; 40000,1,"")</f>
        <v>1</v>
      </c>
    </row>
    <row r="6868" spans="5:8" x14ac:dyDescent="0.25">
      <c r="E6868" s="1">
        <v>100</v>
      </c>
      <c r="F6868" s="1">
        <v>20</v>
      </c>
      <c r="G6868" s="1">
        <f t="shared" si="107"/>
        <v>42400</v>
      </c>
      <c r="H6868" s="1" t="str">
        <f>IF(punkty[[#This Row],[v1]] &lt; 40000,1,"")</f>
        <v/>
      </c>
    </row>
    <row r="6869" spans="5:8" x14ac:dyDescent="0.25">
      <c r="E6869" s="2">
        <v>128</v>
      </c>
      <c r="F6869" s="2">
        <v>340</v>
      </c>
      <c r="G6869" s="2">
        <f t="shared" si="107"/>
        <v>24784</v>
      </c>
      <c r="H6869" s="2">
        <f>IF(punkty[[#This Row],[v1]] &lt; 40000,1,"")</f>
        <v>1</v>
      </c>
    </row>
    <row r="6870" spans="5:8" x14ac:dyDescent="0.25">
      <c r="E6870" s="1">
        <v>137</v>
      </c>
      <c r="F6870" s="1">
        <v>17</v>
      </c>
      <c r="G6870" s="1">
        <f t="shared" si="107"/>
        <v>37458</v>
      </c>
      <c r="H6870" s="1">
        <f>IF(punkty[[#This Row],[v1]] &lt; 40000,1,"")</f>
        <v>1</v>
      </c>
    </row>
    <row r="6871" spans="5:8" x14ac:dyDescent="0.25">
      <c r="E6871" s="2">
        <v>145</v>
      </c>
      <c r="F6871" s="2">
        <v>396</v>
      </c>
      <c r="G6871" s="2">
        <f t="shared" si="107"/>
        <v>41441</v>
      </c>
      <c r="H6871" s="2" t="str">
        <f>IF(punkty[[#This Row],[v1]] &lt; 40000,1,"")</f>
        <v/>
      </c>
    </row>
    <row r="6872" spans="5:8" x14ac:dyDescent="0.25">
      <c r="E6872" s="1">
        <v>389</v>
      </c>
      <c r="F6872" s="1">
        <v>332</v>
      </c>
      <c r="G6872" s="1">
        <f t="shared" si="107"/>
        <v>53145</v>
      </c>
      <c r="H6872" s="1" t="str">
        <f>IF(punkty[[#This Row],[v1]] &lt; 40000,1,"")</f>
        <v/>
      </c>
    </row>
    <row r="6873" spans="5:8" x14ac:dyDescent="0.25">
      <c r="E6873" s="2">
        <v>86</v>
      </c>
      <c r="F6873" s="2">
        <v>304</v>
      </c>
      <c r="G6873" s="2">
        <f t="shared" si="107"/>
        <v>23812</v>
      </c>
      <c r="H6873" s="2">
        <f>IF(punkty[[#This Row],[v1]] &lt; 40000,1,"")</f>
        <v>1</v>
      </c>
    </row>
    <row r="6874" spans="5:8" x14ac:dyDescent="0.25">
      <c r="E6874" s="1">
        <v>27</v>
      </c>
      <c r="F6874" s="1">
        <v>172</v>
      </c>
      <c r="G6874" s="1">
        <f t="shared" si="107"/>
        <v>30713</v>
      </c>
      <c r="H6874" s="1">
        <f>IF(punkty[[#This Row],[v1]] &lt; 40000,1,"")</f>
        <v>1</v>
      </c>
    </row>
    <row r="6875" spans="5:8" x14ac:dyDescent="0.25">
      <c r="E6875" s="2">
        <v>204</v>
      </c>
      <c r="F6875" s="2">
        <v>227</v>
      </c>
      <c r="G6875" s="2">
        <f t="shared" si="107"/>
        <v>745</v>
      </c>
      <c r="H6875" s="2">
        <f>IF(punkty[[#This Row],[v1]] &lt; 40000,1,"")</f>
        <v>1</v>
      </c>
    </row>
    <row r="6876" spans="5:8" x14ac:dyDescent="0.25">
      <c r="E6876" s="1">
        <v>13</v>
      </c>
      <c r="F6876" s="1">
        <v>198</v>
      </c>
      <c r="G6876" s="1">
        <f t="shared" si="107"/>
        <v>34973</v>
      </c>
      <c r="H6876" s="1">
        <f>IF(punkty[[#This Row],[v1]] &lt; 40000,1,"")</f>
        <v>1</v>
      </c>
    </row>
    <row r="6877" spans="5:8" x14ac:dyDescent="0.25">
      <c r="E6877" s="2">
        <v>116</v>
      </c>
      <c r="F6877" s="2">
        <v>306</v>
      </c>
      <c r="G6877" s="2">
        <f t="shared" si="107"/>
        <v>18292</v>
      </c>
      <c r="H6877" s="2">
        <f>IF(punkty[[#This Row],[v1]] &lt; 40000,1,"")</f>
        <v>1</v>
      </c>
    </row>
    <row r="6878" spans="5:8" x14ac:dyDescent="0.25">
      <c r="E6878" s="1">
        <v>100</v>
      </c>
      <c r="F6878" s="1">
        <v>291</v>
      </c>
      <c r="G6878" s="1">
        <f t="shared" si="107"/>
        <v>18281</v>
      </c>
      <c r="H6878" s="1">
        <f>IF(punkty[[#This Row],[v1]] &lt; 40000,1,"")</f>
        <v>1</v>
      </c>
    </row>
    <row r="6879" spans="5:8" x14ac:dyDescent="0.25">
      <c r="E6879" s="2">
        <v>258</v>
      </c>
      <c r="F6879" s="2">
        <v>114</v>
      </c>
      <c r="G6879" s="2">
        <f t="shared" si="107"/>
        <v>10760</v>
      </c>
      <c r="H6879" s="2">
        <f>IF(punkty[[#This Row],[v1]] &lt; 40000,1,"")</f>
        <v>1</v>
      </c>
    </row>
    <row r="6880" spans="5:8" x14ac:dyDescent="0.25">
      <c r="E6880" s="1">
        <v>256</v>
      </c>
      <c r="F6880" s="1">
        <v>17</v>
      </c>
      <c r="G6880" s="1">
        <f t="shared" si="107"/>
        <v>36625</v>
      </c>
      <c r="H6880" s="1">
        <f>IF(punkty[[#This Row],[v1]] &lt; 40000,1,"")</f>
        <v>1</v>
      </c>
    </row>
    <row r="6881" spans="5:8" x14ac:dyDescent="0.25">
      <c r="E6881" s="2">
        <v>26</v>
      </c>
      <c r="F6881" s="2">
        <v>351</v>
      </c>
      <c r="G6881" s="2">
        <f t="shared" si="107"/>
        <v>53077</v>
      </c>
      <c r="H6881" s="2" t="str">
        <f>IF(punkty[[#This Row],[v1]] &lt; 40000,1,"")</f>
        <v/>
      </c>
    </row>
    <row r="6882" spans="5:8" x14ac:dyDescent="0.25">
      <c r="E6882" s="1">
        <v>5</v>
      </c>
      <c r="F6882" s="1">
        <v>267</v>
      </c>
      <c r="G6882" s="1">
        <f t="shared" si="107"/>
        <v>42514</v>
      </c>
      <c r="H6882" s="1" t="str">
        <f>IF(punkty[[#This Row],[v1]] &lt; 40000,1,"")</f>
        <v/>
      </c>
    </row>
    <row r="6883" spans="5:8" x14ac:dyDescent="0.25">
      <c r="E6883" s="2">
        <v>250</v>
      </c>
      <c r="F6883" s="2">
        <v>19</v>
      </c>
      <c r="G6883" s="2">
        <f t="shared" si="107"/>
        <v>35261</v>
      </c>
      <c r="H6883" s="2">
        <f>IF(punkty[[#This Row],[v1]] &lt; 40000,1,"")</f>
        <v>1</v>
      </c>
    </row>
    <row r="6884" spans="5:8" x14ac:dyDescent="0.25">
      <c r="E6884" s="1">
        <v>62</v>
      </c>
      <c r="F6884" s="1">
        <v>16</v>
      </c>
      <c r="G6884" s="1">
        <f t="shared" si="107"/>
        <v>52900</v>
      </c>
      <c r="H6884" s="1" t="str">
        <f>IF(punkty[[#This Row],[v1]] &lt; 40000,1,"")</f>
        <v/>
      </c>
    </row>
    <row r="6885" spans="5:8" x14ac:dyDescent="0.25">
      <c r="E6885" s="2">
        <v>125</v>
      </c>
      <c r="F6885" s="2">
        <v>170</v>
      </c>
      <c r="G6885" s="2">
        <f t="shared" si="107"/>
        <v>6525</v>
      </c>
      <c r="H6885" s="2">
        <f>IF(punkty[[#This Row],[v1]] &lt; 40000,1,"")</f>
        <v>1</v>
      </c>
    </row>
    <row r="6886" spans="5:8" x14ac:dyDescent="0.25">
      <c r="E6886" s="1">
        <v>197</v>
      </c>
      <c r="F6886" s="1">
        <v>328</v>
      </c>
      <c r="G6886" s="1">
        <f t="shared" si="107"/>
        <v>16393</v>
      </c>
      <c r="H6886" s="1">
        <f>IF(punkty[[#This Row],[v1]] &lt; 40000,1,"")</f>
        <v>1</v>
      </c>
    </row>
    <row r="6887" spans="5:8" x14ac:dyDescent="0.25">
      <c r="E6887" s="2">
        <v>29</v>
      </c>
      <c r="F6887" s="2">
        <v>12</v>
      </c>
      <c r="G6887" s="2">
        <f t="shared" si="107"/>
        <v>64585</v>
      </c>
      <c r="H6887" s="2" t="str">
        <f>IF(punkty[[#This Row],[v1]] &lt; 40000,1,"")</f>
        <v/>
      </c>
    </row>
    <row r="6888" spans="5:8" x14ac:dyDescent="0.25">
      <c r="E6888" s="1">
        <v>355</v>
      </c>
      <c r="F6888" s="1">
        <v>286</v>
      </c>
      <c r="G6888" s="1">
        <f t="shared" si="107"/>
        <v>31421</v>
      </c>
      <c r="H6888" s="1">
        <f>IF(punkty[[#This Row],[v1]] &lt; 40000,1,"")</f>
        <v>1</v>
      </c>
    </row>
    <row r="6889" spans="5:8" x14ac:dyDescent="0.25">
      <c r="E6889" s="2">
        <v>0</v>
      </c>
      <c r="F6889" s="2">
        <v>2</v>
      </c>
      <c r="G6889" s="2">
        <f t="shared" si="107"/>
        <v>79204</v>
      </c>
      <c r="H6889" s="2" t="str">
        <f>IF(punkty[[#This Row],[v1]] &lt; 40000,1,"")</f>
        <v/>
      </c>
    </row>
    <row r="6890" spans="5:8" x14ac:dyDescent="0.25">
      <c r="E6890" s="1">
        <v>230</v>
      </c>
      <c r="F6890" s="1">
        <v>309</v>
      </c>
      <c r="G6890" s="1">
        <f t="shared" si="107"/>
        <v>12781</v>
      </c>
      <c r="H6890" s="1">
        <f>IF(punkty[[#This Row],[v1]] &lt; 40000,1,"")</f>
        <v>1</v>
      </c>
    </row>
    <row r="6891" spans="5:8" x14ac:dyDescent="0.25">
      <c r="E6891" s="2">
        <v>323</v>
      </c>
      <c r="F6891" s="2">
        <v>290</v>
      </c>
      <c r="G6891" s="2">
        <f t="shared" si="107"/>
        <v>23229</v>
      </c>
      <c r="H6891" s="2">
        <f>IF(punkty[[#This Row],[v1]] &lt; 40000,1,"")</f>
        <v>1</v>
      </c>
    </row>
    <row r="6892" spans="5:8" x14ac:dyDescent="0.25">
      <c r="E6892" s="1">
        <v>171</v>
      </c>
      <c r="F6892" s="1">
        <v>225</v>
      </c>
      <c r="G6892" s="1">
        <f t="shared" si="107"/>
        <v>1466</v>
      </c>
      <c r="H6892" s="1">
        <f>IF(punkty[[#This Row],[v1]] &lt; 40000,1,"")</f>
        <v>1</v>
      </c>
    </row>
    <row r="6893" spans="5:8" x14ac:dyDescent="0.25">
      <c r="E6893" s="2">
        <v>232</v>
      </c>
      <c r="F6893" s="2">
        <v>265</v>
      </c>
      <c r="G6893" s="2">
        <f t="shared" si="107"/>
        <v>5249</v>
      </c>
      <c r="H6893" s="2">
        <f>IF(punkty[[#This Row],[v1]] &lt; 40000,1,"")</f>
        <v>1</v>
      </c>
    </row>
    <row r="6894" spans="5:8" x14ac:dyDescent="0.25">
      <c r="E6894" s="1">
        <v>106</v>
      </c>
      <c r="F6894" s="1">
        <v>179</v>
      </c>
      <c r="G6894" s="1">
        <f t="shared" si="107"/>
        <v>9277</v>
      </c>
      <c r="H6894" s="1">
        <f>IF(punkty[[#This Row],[v1]] &lt; 40000,1,"")</f>
        <v>1</v>
      </c>
    </row>
    <row r="6895" spans="5:8" x14ac:dyDescent="0.25">
      <c r="E6895" s="2">
        <v>374</v>
      </c>
      <c r="F6895" s="2">
        <v>171</v>
      </c>
      <c r="G6895" s="2">
        <f t="shared" si="107"/>
        <v>31117</v>
      </c>
      <c r="H6895" s="2">
        <f>IF(punkty[[#This Row],[v1]] &lt; 40000,1,"")</f>
        <v>1</v>
      </c>
    </row>
    <row r="6896" spans="5:8" x14ac:dyDescent="0.25">
      <c r="E6896" s="1">
        <v>244</v>
      </c>
      <c r="F6896" s="1">
        <v>243</v>
      </c>
      <c r="G6896" s="1">
        <f t="shared" si="107"/>
        <v>3785</v>
      </c>
      <c r="H6896" s="1">
        <f>IF(punkty[[#This Row],[v1]] &lt; 40000,1,"")</f>
        <v>1</v>
      </c>
    </row>
    <row r="6897" spans="5:8" x14ac:dyDescent="0.25">
      <c r="E6897" s="2">
        <v>237</v>
      </c>
      <c r="F6897" s="2">
        <v>324</v>
      </c>
      <c r="G6897" s="2">
        <f t="shared" si="107"/>
        <v>16745</v>
      </c>
      <c r="H6897" s="2">
        <f>IF(punkty[[#This Row],[v1]] &lt; 40000,1,"")</f>
        <v>1</v>
      </c>
    </row>
    <row r="6898" spans="5:8" x14ac:dyDescent="0.25">
      <c r="E6898" s="1">
        <v>60</v>
      </c>
      <c r="F6898" s="1">
        <v>334</v>
      </c>
      <c r="G6898" s="1">
        <f t="shared" si="107"/>
        <v>37556</v>
      </c>
      <c r="H6898" s="1">
        <f>IF(punkty[[#This Row],[v1]] &lt; 40000,1,"")</f>
        <v>1</v>
      </c>
    </row>
    <row r="6899" spans="5:8" x14ac:dyDescent="0.25">
      <c r="E6899" s="2">
        <v>107</v>
      </c>
      <c r="F6899" s="2">
        <v>261</v>
      </c>
      <c r="G6899" s="2">
        <f t="shared" si="107"/>
        <v>12370</v>
      </c>
      <c r="H6899" s="2">
        <f>IF(punkty[[#This Row],[v1]] &lt; 40000,1,"")</f>
        <v>1</v>
      </c>
    </row>
    <row r="6900" spans="5:8" x14ac:dyDescent="0.25">
      <c r="E6900" s="1">
        <v>99</v>
      </c>
      <c r="F6900" s="1">
        <v>160</v>
      </c>
      <c r="G6900" s="1">
        <f t="shared" si="107"/>
        <v>11801</v>
      </c>
      <c r="H6900" s="1">
        <f>IF(punkty[[#This Row],[v1]] &lt; 40000,1,"")</f>
        <v>1</v>
      </c>
    </row>
    <row r="6901" spans="5:8" x14ac:dyDescent="0.25">
      <c r="E6901" s="2">
        <v>248</v>
      </c>
      <c r="F6901" s="2">
        <v>208</v>
      </c>
      <c r="G6901" s="2">
        <f t="shared" si="107"/>
        <v>2368</v>
      </c>
      <c r="H6901" s="2">
        <f>IF(punkty[[#This Row],[v1]] &lt; 40000,1,"")</f>
        <v>1</v>
      </c>
    </row>
    <row r="6902" spans="5:8" x14ac:dyDescent="0.25">
      <c r="E6902" s="1">
        <v>328</v>
      </c>
      <c r="F6902" s="1">
        <v>151</v>
      </c>
      <c r="G6902" s="1">
        <f t="shared" si="107"/>
        <v>18785</v>
      </c>
      <c r="H6902" s="1">
        <f>IF(punkty[[#This Row],[v1]] &lt; 40000,1,"")</f>
        <v>1</v>
      </c>
    </row>
    <row r="6903" spans="5:8" x14ac:dyDescent="0.25">
      <c r="E6903" s="2">
        <v>98</v>
      </c>
      <c r="F6903" s="2">
        <v>137</v>
      </c>
      <c r="G6903" s="2">
        <f t="shared" si="107"/>
        <v>14373</v>
      </c>
      <c r="H6903" s="2">
        <f>IF(punkty[[#This Row],[v1]] &lt; 40000,1,"")</f>
        <v>1</v>
      </c>
    </row>
    <row r="6904" spans="5:8" x14ac:dyDescent="0.25">
      <c r="E6904" s="1">
        <v>212</v>
      </c>
      <c r="F6904" s="1">
        <v>219</v>
      </c>
      <c r="G6904" s="1">
        <f t="shared" si="107"/>
        <v>505</v>
      </c>
      <c r="H6904" s="1">
        <f>IF(punkty[[#This Row],[v1]] &lt; 40000,1,"")</f>
        <v>1</v>
      </c>
    </row>
    <row r="6905" spans="5:8" x14ac:dyDescent="0.25">
      <c r="E6905" s="2">
        <v>327</v>
      </c>
      <c r="F6905" s="2">
        <v>324</v>
      </c>
      <c r="G6905" s="2">
        <f t="shared" si="107"/>
        <v>31505</v>
      </c>
      <c r="H6905" s="2">
        <f>IF(punkty[[#This Row],[v1]] &lt; 40000,1,"")</f>
        <v>1</v>
      </c>
    </row>
    <row r="6906" spans="5:8" x14ac:dyDescent="0.25">
      <c r="E6906" s="1">
        <v>369</v>
      </c>
      <c r="F6906" s="1">
        <v>139</v>
      </c>
      <c r="G6906" s="1">
        <f t="shared" si="107"/>
        <v>32282</v>
      </c>
      <c r="H6906" s="1">
        <f>IF(punkty[[#This Row],[v1]] &lt; 40000,1,"")</f>
        <v>1</v>
      </c>
    </row>
    <row r="6907" spans="5:8" x14ac:dyDescent="0.25">
      <c r="E6907" s="2">
        <v>39</v>
      </c>
      <c r="F6907" s="2">
        <v>236</v>
      </c>
      <c r="G6907" s="2">
        <f t="shared" si="107"/>
        <v>27217</v>
      </c>
      <c r="H6907" s="2">
        <f>IF(punkty[[#This Row],[v1]] &lt; 40000,1,"")</f>
        <v>1</v>
      </c>
    </row>
    <row r="6908" spans="5:8" x14ac:dyDescent="0.25">
      <c r="E6908" s="1">
        <v>77</v>
      </c>
      <c r="F6908" s="1">
        <v>70</v>
      </c>
      <c r="G6908" s="1">
        <f t="shared" si="107"/>
        <v>32029</v>
      </c>
      <c r="H6908" s="1">
        <f>IF(punkty[[#This Row],[v1]] &lt; 40000,1,"")</f>
        <v>1</v>
      </c>
    </row>
    <row r="6909" spans="5:8" x14ac:dyDescent="0.25">
      <c r="E6909" s="2">
        <v>101</v>
      </c>
      <c r="F6909" s="2">
        <v>142</v>
      </c>
      <c r="G6909" s="2">
        <f t="shared" si="107"/>
        <v>13165</v>
      </c>
      <c r="H6909" s="2">
        <f>IF(punkty[[#This Row],[v1]] &lt; 40000,1,"")</f>
        <v>1</v>
      </c>
    </row>
    <row r="6910" spans="5:8" x14ac:dyDescent="0.25">
      <c r="E6910" s="1">
        <v>261</v>
      </c>
      <c r="F6910" s="1">
        <v>313</v>
      </c>
      <c r="G6910" s="1">
        <f t="shared" si="107"/>
        <v>16490</v>
      </c>
      <c r="H6910" s="1">
        <f>IF(punkty[[#This Row],[v1]] &lt; 40000,1,"")</f>
        <v>1</v>
      </c>
    </row>
    <row r="6911" spans="5:8" x14ac:dyDescent="0.25">
      <c r="E6911" s="2">
        <v>59</v>
      </c>
      <c r="F6911" s="2">
        <v>48</v>
      </c>
      <c r="G6911" s="2">
        <f t="shared" si="107"/>
        <v>42985</v>
      </c>
      <c r="H6911" s="2" t="str">
        <f>IF(punkty[[#This Row],[v1]] &lt; 40000,1,"")</f>
        <v/>
      </c>
    </row>
    <row r="6912" spans="5:8" x14ac:dyDescent="0.25">
      <c r="E6912" s="1">
        <v>216</v>
      </c>
      <c r="F6912" s="1">
        <v>238</v>
      </c>
      <c r="G6912" s="1">
        <f t="shared" si="107"/>
        <v>1700</v>
      </c>
      <c r="H6912" s="1">
        <f>IF(punkty[[#This Row],[v1]] &lt; 40000,1,"")</f>
        <v>1</v>
      </c>
    </row>
    <row r="6913" spans="5:8" x14ac:dyDescent="0.25">
      <c r="E6913" s="2">
        <v>294</v>
      </c>
      <c r="F6913" s="2">
        <v>35</v>
      </c>
      <c r="G6913" s="2">
        <f t="shared" si="107"/>
        <v>36061</v>
      </c>
      <c r="H6913" s="2">
        <f>IF(punkty[[#This Row],[v1]] &lt; 40000,1,"")</f>
        <v>1</v>
      </c>
    </row>
    <row r="6914" spans="5:8" x14ac:dyDescent="0.25">
      <c r="E6914" s="1">
        <v>81</v>
      </c>
      <c r="F6914" s="1">
        <v>208</v>
      </c>
      <c r="G6914" s="1">
        <f t="shared" si="107"/>
        <v>14225</v>
      </c>
      <c r="H6914" s="1">
        <f>IF(punkty[[#This Row],[v1]] &lt; 40000,1,"")</f>
        <v>1</v>
      </c>
    </row>
    <row r="6915" spans="5:8" x14ac:dyDescent="0.25">
      <c r="E6915" s="2">
        <v>54</v>
      </c>
      <c r="F6915" s="2">
        <v>237</v>
      </c>
      <c r="G6915" s="2">
        <f t="shared" si="107"/>
        <v>22685</v>
      </c>
      <c r="H6915" s="2">
        <f>IF(punkty[[#This Row],[v1]] &lt; 40000,1,"")</f>
        <v>1</v>
      </c>
    </row>
    <row r="6916" spans="5:8" x14ac:dyDescent="0.25">
      <c r="E6916" s="1">
        <v>147</v>
      </c>
      <c r="F6916" s="1">
        <v>178</v>
      </c>
      <c r="G6916" s="1">
        <f t="shared" si="107"/>
        <v>3293</v>
      </c>
      <c r="H6916" s="1">
        <f>IF(punkty[[#This Row],[v1]] &lt; 40000,1,"")</f>
        <v>1</v>
      </c>
    </row>
    <row r="6917" spans="5:8" x14ac:dyDescent="0.25">
      <c r="E6917" s="2">
        <v>397</v>
      </c>
      <c r="F6917" s="2">
        <v>128</v>
      </c>
      <c r="G6917" s="2">
        <f t="shared" si="107"/>
        <v>43993</v>
      </c>
      <c r="H6917" s="2" t="str">
        <f>IF(punkty[[#This Row],[v1]] &lt; 40000,1,"")</f>
        <v/>
      </c>
    </row>
    <row r="6918" spans="5:8" x14ac:dyDescent="0.25">
      <c r="E6918" s="1">
        <v>75</v>
      </c>
      <c r="F6918" s="1">
        <v>388</v>
      </c>
      <c r="G6918" s="1">
        <f t="shared" si="107"/>
        <v>50969</v>
      </c>
      <c r="H6918" s="1" t="str">
        <f>IF(punkty[[#This Row],[v1]] &lt; 40000,1,"")</f>
        <v/>
      </c>
    </row>
    <row r="6919" spans="5:8" x14ac:dyDescent="0.25">
      <c r="E6919" s="2">
        <v>351</v>
      </c>
      <c r="F6919" s="2">
        <v>123</v>
      </c>
      <c r="G6919" s="2">
        <f t="shared" si="107"/>
        <v>28730</v>
      </c>
      <c r="H6919" s="2">
        <f>IF(punkty[[#This Row],[v1]] &lt; 40000,1,"")</f>
        <v>1</v>
      </c>
    </row>
    <row r="6920" spans="5:8" x14ac:dyDescent="0.25">
      <c r="E6920" s="1">
        <v>336</v>
      </c>
      <c r="F6920" s="1">
        <v>34</v>
      </c>
      <c r="G6920" s="1">
        <f t="shared" si="107"/>
        <v>46052</v>
      </c>
      <c r="H6920" s="1" t="str">
        <f>IF(punkty[[#This Row],[v1]] &lt; 40000,1,"")</f>
        <v/>
      </c>
    </row>
    <row r="6921" spans="5:8" x14ac:dyDescent="0.25">
      <c r="E6921" s="2">
        <v>292</v>
      </c>
      <c r="F6921" s="2">
        <v>114</v>
      </c>
      <c r="G6921" s="2">
        <f t="shared" ref="G6921:G6984" si="108">((E6921 - 200) * (E6921 - 200)) +(( F6921 - 200) * ( F6921 - 200))</f>
        <v>15860</v>
      </c>
      <c r="H6921" s="2">
        <f>IF(punkty[[#This Row],[v1]] &lt; 40000,1,"")</f>
        <v>1</v>
      </c>
    </row>
    <row r="6922" spans="5:8" x14ac:dyDescent="0.25">
      <c r="E6922" s="1">
        <v>287</v>
      </c>
      <c r="F6922" s="1">
        <v>218</v>
      </c>
      <c r="G6922" s="1">
        <f t="shared" si="108"/>
        <v>7893</v>
      </c>
      <c r="H6922" s="1">
        <f>IF(punkty[[#This Row],[v1]] &lt; 40000,1,"")</f>
        <v>1</v>
      </c>
    </row>
    <row r="6923" spans="5:8" x14ac:dyDescent="0.25">
      <c r="E6923" s="2">
        <v>361</v>
      </c>
      <c r="F6923" s="2">
        <v>349</v>
      </c>
      <c r="G6923" s="2">
        <f t="shared" si="108"/>
        <v>48122</v>
      </c>
      <c r="H6923" s="2" t="str">
        <f>IF(punkty[[#This Row],[v1]] &lt; 40000,1,"")</f>
        <v/>
      </c>
    </row>
    <row r="6924" spans="5:8" x14ac:dyDescent="0.25">
      <c r="E6924" s="1">
        <v>284</v>
      </c>
      <c r="F6924" s="1">
        <v>63</v>
      </c>
      <c r="G6924" s="1">
        <f t="shared" si="108"/>
        <v>25825</v>
      </c>
      <c r="H6924" s="1">
        <f>IF(punkty[[#This Row],[v1]] &lt; 40000,1,"")</f>
        <v>1</v>
      </c>
    </row>
    <row r="6925" spans="5:8" x14ac:dyDescent="0.25">
      <c r="E6925" s="2">
        <v>110</v>
      </c>
      <c r="F6925" s="2">
        <v>306</v>
      </c>
      <c r="G6925" s="2">
        <f t="shared" si="108"/>
        <v>19336</v>
      </c>
      <c r="H6925" s="2">
        <f>IF(punkty[[#This Row],[v1]] &lt; 40000,1,"")</f>
        <v>1</v>
      </c>
    </row>
    <row r="6926" spans="5:8" x14ac:dyDescent="0.25">
      <c r="E6926" s="1">
        <v>201</v>
      </c>
      <c r="F6926" s="1">
        <v>343</v>
      </c>
      <c r="G6926" s="1">
        <f t="shared" si="108"/>
        <v>20450</v>
      </c>
      <c r="H6926" s="1">
        <f>IF(punkty[[#This Row],[v1]] &lt; 40000,1,"")</f>
        <v>1</v>
      </c>
    </row>
    <row r="6927" spans="5:8" x14ac:dyDescent="0.25">
      <c r="E6927" s="2">
        <v>81</v>
      </c>
      <c r="F6927" s="2">
        <v>33</v>
      </c>
      <c r="G6927" s="2">
        <f t="shared" si="108"/>
        <v>42050</v>
      </c>
      <c r="H6927" s="2" t="str">
        <f>IF(punkty[[#This Row],[v1]] &lt; 40000,1,"")</f>
        <v/>
      </c>
    </row>
    <row r="6928" spans="5:8" x14ac:dyDescent="0.25">
      <c r="E6928" s="1">
        <v>56</v>
      </c>
      <c r="F6928" s="1">
        <v>149</v>
      </c>
      <c r="G6928" s="1">
        <f t="shared" si="108"/>
        <v>23337</v>
      </c>
      <c r="H6928" s="1">
        <f>IF(punkty[[#This Row],[v1]] &lt; 40000,1,"")</f>
        <v>1</v>
      </c>
    </row>
    <row r="6929" spans="5:8" x14ac:dyDescent="0.25">
      <c r="E6929" s="2">
        <v>141</v>
      </c>
      <c r="F6929" s="2">
        <v>26</v>
      </c>
      <c r="G6929" s="2">
        <f t="shared" si="108"/>
        <v>33757</v>
      </c>
      <c r="H6929" s="2">
        <f>IF(punkty[[#This Row],[v1]] &lt; 40000,1,"")</f>
        <v>1</v>
      </c>
    </row>
    <row r="6930" spans="5:8" x14ac:dyDescent="0.25">
      <c r="E6930" s="1">
        <v>150</v>
      </c>
      <c r="F6930" s="1">
        <v>80</v>
      </c>
      <c r="G6930" s="1">
        <f t="shared" si="108"/>
        <v>16900</v>
      </c>
      <c r="H6930" s="1">
        <f>IF(punkty[[#This Row],[v1]] &lt; 40000,1,"")</f>
        <v>1</v>
      </c>
    </row>
    <row r="6931" spans="5:8" x14ac:dyDescent="0.25">
      <c r="E6931" s="2">
        <v>106</v>
      </c>
      <c r="F6931" s="2">
        <v>98</v>
      </c>
      <c r="G6931" s="2">
        <f t="shared" si="108"/>
        <v>19240</v>
      </c>
      <c r="H6931" s="2">
        <f>IF(punkty[[#This Row],[v1]] &lt; 40000,1,"")</f>
        <v>1</v>
      </c>
    </row>
    <row r="6932" spans="5:8" x14ac:dyDescent="0.25">
      <c r="E6932" s="1">
        <v>250</v>
      </c>
      <c r="F6932" s="1">
        <v>89</v>
      </c>
      <c r="G6932" s="1">
        <f t="shared" si="108"/>
        <v>14821</v>
      </c>
      <c r="H6932" s="1">
        <f>IF(punkty[[#This Row],[v1]] &lt; 40000,1,"")</f>
        <v>1</v>
      </c>
    </row>
    <row r="6933" spans="5:8" x14ac:dyDescent="0.25">
      <c r="E6933" s="2">
        <v>62</v>
      </c>
      <c r="F6933" s="2">
        <v>105</v>
      </c>
      <c r="G6933" s="2">
        <f t="shared" si="108"/>
        <v>28069</v>
      </c>
      <c r="H6933" s="2">
        <f>IF(punkty[[#This Row],[v1]] &lt; 40000,1,"")</f>
        <v>1</v>
      </c>
    </row>
    <row r="6934" spans="5:8" x14ac:dyDescent="0.25">
      <c r="E6934" s="1">
        <v>249</v>
      </c>
      <c r="F6934" s="1">
        <v>259</v>
      </c>
      <c r="G6934" s="1">
        <f t="shared" si="108"/>
        <v>5882</v>
      </c>
      <c r="H6934" s="1">
        <f>IF(punkty[[#This Row],[v1]] &lt; 40000,1,"")</f>
        <v>1</v>
      </c>
    </row>
    <row r="6935" spans="5:8" x14ac:dyDescent="0.25">
      <c r="E6935" s="2">
        <v>58</v>
      </c>
      <c r="F6935" s="2">
        <v>394</v>
      </c>
      <c r="G6935" s="2">
        <f t="shared" si="108"/>
        <v>57800</v>
      </c>
      <c r="H6935" s="2" t="str">
        <f>IF(punkty[[#This Row],[v1]] &lt; 40000,1,"")</f>
        <v/>
      </c>
    </row>
    <row r="6936" spans="5:8" x14ac:dyDescent="0.25">
      <c r="E6936" s="1">
        <v>392</v>
      </c>
      <c r="F6936" s="1">
        <v>116</v>
      </c>
      <c r="G6936" s="1">
        <f t="shared" si="108"/>
        <v>43920</v>
      </c>
      <c r="H6936" s="1" t="str">
        <f>IF(punkty[[#This Row],[v1]] &lt; 40000,1,"")</f>
        <v/>
      </c>
    </row>
    <row r="6937" spans="5:8" x14ac:dyDescent="0.25">
      <c r="E6937" s="2">
        <v>398</v>
      </c>
      <c r="F6937" s="2">
        <v>185</v>
      </c>
      <c r="G6937" s="2">
        <f t="shared" si="108"/>
        <v>39429</v>
      </c>
      <c r="H6937" s="2">
        <f>IF(punkty[[#This Row],[v1]] &lt; 40000,1,"")</f>
        <v>1</v>
      </c>
    </row>
    <row r="6938" spans="5:8" x14ac:dyDescent="0.25">
      <c r="E6938" s="1">
        <v>155</v>
      </c>
      <c r="F6938" s="1">
        <v>255</v>
      </c>
      <c r="G6938" s="1">
        <f t="shared" si="108"/>
        <v>5050</v>
      </c>
      <c r="H6938" s="1">
        <f>IF(punkty[[#This Row],[v1]] &lt; 40000,1,"")</f>
        <v>1</v>
      </c>
    </row>
    <row r="6939" spans="5:8" x14ac:dyDescent="0.25">
      <c r="E6939" s="2">
        <v>137</v>
      </c>
      <c r="F6939" s="2">
        <v>99</v>
      </c>
      <c r="G6939" s="2">
        <f t="shared" si="108"/>
        <v>14170</v>
      </c>
      <c r="H6939" s="2">
        <f>IF(punkty[[#This Row],[v1]] &lt; 40000,1,"")</f>
        <v>1</v>
      </c>
    </row>
    <row r="6940" spans="5:8" x14ac:dyDescent="0.25">
      <c r="E6940" s="1">
        <v>243</v>
      </c>
      <c r="F6940" s="1">
        <v>300</v>
      </c>
      <c r="G6940" s="1">
        <f t="shared" si="108"/>
        <v>11849</v>
      </c>
      <c r="H6940" s="1">
        <f>IF(punkty[[#This Row],[v1]] &lt; 40000,1,"")</f>
        <v>1</v>
      </c>
    </row>
    <row r="6941" spans="5:8" x14ac:dyDescent="0.25">
      <c r="E6941" s="2">
        <v>45</v>
      </c>
      <c r="F6941" s="2">
        <v>323</v>
      </c>
      <c r="G6941" s="2">
        <f t="shared" si="108"/>
        <v>39154</v>
      </c>
      <c r="H6941" s="2">
        <f>IF(punkty[[#This Row],[v1]] &lt; 40000,1,"")</f>
        <v>1</v>
      </c>
    </row>
    <row r="6942" spans="5:8" x14ac:dyDescent="0.25">
      <c r="E6942" s="1">
        <v>19</v>
      </c>
      <c r="F6942" s="1">
        <v>198</v>
      </c>
      <c r="G6942" s="1">
        <f t="shared" si="108"/>
        <v>32765</v>
      </c>
      <c r="H6942" s="1">
        <f>IF(punkty[[#This Row],[v1]] &lt; 40000,1,"")</f>
        <v>1</v>
      </c>
    </row>
    <row r="6943" spans="5:8" x14ac:dyDescent="0.25">
      <c r="E6943" s="2">
        <v>279</v>
      </c>
      <c r="F6943" s="2">
        <v>88</v>
      </c>
      <c r="G6943" s="2">
        <f t="shared" si="108"/>
        <v>18785</v>
      </c>
      <c r="H6943" s="2">
        <f>IF(punkty[[#This Row],[v1]] &lt; 40000,1,"")</f>
        <v>1</v>
      </c>
    </row>
    <row r="6944" spans="5:8" x14ac:dyDescent="0.25">
      <c r="E6944" s="1">
        <v>399</v>
      </c>
      <c r="F6944" s="1">
        <v>123</v>
      </c>
      <c r="G6944" s="1">
        <f t="shared" si="108"/>
        <v>45530</v>
      </c>
      <c r="H6944" s="1" t="str">
        <f>IF(punkty[[#This Row],[v1]] &lt; 40000,1,"")</f>
        <v/>
      </c>
    </row>
    <row r="6945" spans="5:8" x14ac:dyDescent="0.25">
      <c r="E6945" s="2">
        <v>348</v>
      </c>
      <c r="F6945" s="2">
        <v>203</v>
      </c>
      <c r="G6945" s="2">
        <f t="shared" si="108"/>
        <v>21913</v>
      </c>
      <c r="H6945" s="2">
        <f>IF(punkty[[#This Row],[v1]] &lt; 40000,1,"")</f>
        <v>1</v>
      </c>
    </row>
    <row r="6946" spans="5:8" x14ac:dyDescent="0.25">
      <c r="E6946" s="1">
        <v>180</v>
      </c>
      <c r="F6946" s="1">
        <v>82</v>
      </c>
      <c r="G6946" s="1">
        <f t="shared" si="108"/>
        <v>14324</v>
      </c>
      <c r="H6946" s="1">
        <f>IF(punkty[[#This Row],[v1]] &lt; 40000,1,"")</f>
        <v>1</v>
      </c>
    </row>
    <row r="6947" spans="5:8" x14ac:dyDescent="0.25">
      <c r="E6947" s="2">
        <v>75</v>
      </c>
      <c r="F6947" s="2">
        <v>18</v>
      </c>
      <c r="G6947" s="2">
        <f t="shared" si="108"/>
        <v>48749</v>
      </c>
      <c r="H6947" s="2" t="str">
        <f>IF(punkty[[#This Row],[v1]] &lt; 40000,1,"")</f>
        <v/>
      </c>
    </row>
    <row r="6948" spans="5:8" x14ac:dyDescent="0.25">
      <c r="E6948" s="1">
        <v>400</v>
      </c>
      <c r="F6948" s="1">
        <v>281</v>
      </c>
      <c r="G6948" s="1">
        <f t="shared" si="108"/>
        <v>46561</v>
      </c>
      <c r="H6948" s="1" t="str">
        <f>IF(punkty[[#This Row],[v1]] &lt; 40000,1,"")</f>
        <v/>
      </c>
    </row>
    <row r="6949" spans="5:8" x14ac:dyDescent="0.25">
      <c r="E6949" s="2">
        <v>366</v>
      </c>
      <c r="F6949" s="2">
        <v>381</v>
      </c>
      <c r="G6949" s="2">
        <f t="shared" si="108"/>
        <v>60317</v>
      </c>
      <c r="H6949" s="2" t="str">
        <f>IF(punkty[[#This Row],[v1]] &lt; 40000,1,"")</f>
        <v/>
      </c>
    </row>
    <row r="6950" spans="5:8" x14ac:dyDescent="0.25">
      <c r="E6950" s="1">
        <v>158</v>
      </c>
      <c r="F6950" s="1">
        <v>291</v>
      </c>
      <c r="G6950" s="1">
        <f t="shared" si="108"/>
        <v>10045</v>
      </c>
      <c r="H6950" s="1">
        <f>IF(punkty[[#This Row],[v1]] &lt; 40000,1,"")</f>
        <v>1</v>
      </c>
    </row>
    <row r="6951" spans="5:8" x14ac:dyDescent="0.25">
      <c r="E6951" s="2">
        <v>370</v>
      </c>
      <c r="F6951" s="2">
        <v>88</v>
      </c>
      <c r="G6951" s="2">
        <f t="shared" si="108"/>
        <v>41444</v>
      </c>
      <c r="H6951" s="2" t="str">
        <f>IF(punkty[[#This Row],[v1]] &lt; 40000,1,"")</f>
        <v/>
      </c>
    </row>
    <row r="6952" spans="5:8" x14ac:dyDescent="0.25">
      <c r="E6952" s="1">
        <v>223</v>
      </c>
      <c r="F6952" s="1">
        <v>147</v>
      </c>
      <c r="G6952" s="1">
        <f t="shared" si="108"/>
        <v>3338</v>
      </c>
      <c r="H6952" s="1">
        <f>IF(punkty[[#This Row],[v1]] &lt; 40000,1,"")</f>
        <v>1</v>
      </c>
    </row>
    <row r="6953" spans="5:8" x14ac:dyDescent="0.25">
      <c r="E6953" s="2">
        <v>32</v>
      </c>
      <c r="F6953" s="2">
        <v>142</v>
      </c>
      <c r="G6953" s="2">
        <f t="shared" si="108"/>
        <v>31588</v>
      </c>
      <c r="H6953" s="2">
        <f>IF(punkty[[#This Row],[v1]] &lt; 40000,1,"")</f>
        <v>1</v>
      </c>
    </row>
    <row r="6954" spans="5:8" x14ac:dyDescent="0.25">
      <c r="E6954" s="1">
        <v>35</v>
      </c>
      <c r="F6954" s="1">
        <v>79</v>
      </c>
      <c r="G6954" s="1">
        <f t="shared" si="108"/>
        <v>41866</v>
      </c>
      <c r="H6954" s="1" t="str">
        <f>IF(punkty[[#This Row],[v1]] &lt; 40000,1,"")</f>
        <v/>
      </c>
    </row>
    <row r="6955" spans="5:8" x14ac:dyDescent="0.25">
      <c r="E6955" s="2">
        <v>70</v>
      </c>
      <c r="F6955" s="2">
        <v>286</v>
      </c>
      <c r="G6955" s="2">
        <f t="shared" si="108"/>
        <v>24296</v>
      </c>
      <c r="H6955" s="2">
        <f>IF(punkty[[#This Row],[v1]] &lt; 40000,1,"")</f>
        <v>1</v>
      </c>
    </row>
    <row r="6956" spans="5:8" x14ac:dyDescent="0.25">
      <c r="E6956" s="1">
        <v>193</v>
      </c>
      <c r="F6956" s="1">
        <v>292</v>
      </c>
      <c r="G6956" s="1">
        <f t="shared" si="108"/>
        <v>8513</v>
      </c>
      <c r="H6956" s="1">
        <f>IF(punkty[[#This Row],[v1]] &lt; 40000,1,"")</f>
        <v>1</v>
      </c>
    </row>
    <row r="6957" spans="5:8" x14ac:dyDescent="0.25">
      <c r="E6957" s="2">
        <v>138</v>
      </c>
      <c r="F6957" s="2">
        <v>344</v>
      </c>
      <c r="G6957" s="2">
        <f t="shared" si="108"/>
        <v>24580</v>
      </c>
      <c r="H6957" s="2">
        <f>IF(punkty[[#This Row],[v1]] &lt; 40000,1,"")</f>
        <v>1</v>
      </c>
    </row>
    <row r="6958" spans="5:8" x14ac:dyDescent="0.25">
      <c r="E6958" s="1">
        <v>283</v>
      </c>
      <c r="F6958" s="1">
        <v>268</v>
      </c>
      <c r="G6958" s="1">
        <f t="shared" si="108"/>
        <v>11513</v>
      </c>
      <c r="H6958" s="1">
        <f>IF(punkty[[#This Row],[v1]] &lt; 40000,1,"")</f>
        <v>1</v>
      </c>
    </row>
    <row r="6959" spans="5:8" x14ac:dyDescent="0.25">
      <c r="E6959" s="2">
        <v>356</v>
      </c>
      <c r="F6959" s="2">
        <v>231</v>
      </c>
      <c r="G6959" s="2">
        <f t="shared" si="108"/>
        <v>25297</v>
      </c>
      <c r="H6959" s="2">
        <f>IF(punkty[[#This Row],[v1]] &lt; 40000,1,"")</f>
        <v>1</v>
      </c>
    </row>
    <row r="6960" spans="5:8" x14ac:dyDescent="0.25">
      <c r="E6960" s="1">
        <v>104</v>
      </c>
      <c r="F6960" s="1">
        <v>166</v>
      </c>
      <c r="G6960" s="1">
        <f t="shared" si="108"/>
        <v>10372</v>
      </c>
      <c r="H6960" s="1">
        <f>IF(punkty[[#This Row],[v1]] &lt; 40000,1,"")</f>
        <v>1</v>
      </c>
    </row>
    <row r="6961" spans="5:8" x14ac:dyDescent="0.25">
      <c r="E6961" s="2">
        <v>1</v>
      </c>
      <c r="F6961" s="2">
        <v>39</v>
      </c>
      <c r="G6961" s="2">
        <f t="shared" si="108"/>
        <v>65522</v>
      </c>
      <c r="H6961" s="2" t="str">
        <f>IF(punkty[[#This Row],[v1]] &lt; 40000,1,"")</f>
        <v/>
      </c>
    </row>
    <row r="6962" spans="5:8" x14ac:dyDescent="0.25">
      <c r="E6962" s="1">
        <v>14</v>
      </c>
      <c r="F6962" s="1">
        <v>245</v>
      </c>
      <c r="G6962" s="1">
        <f t="shared" si="108"/>
        <v>36621</v>
      </c>
      <c r="H6962" s="1">
        <f>IF(punkty[[#This Row],[v1]] &lt; 40000,1,"")</f>
        <v>1</v>
      </c>
    </row>
    <row r="6963" spans="5:8" x14ac:dyDescent="0.25">
      <c r="E6963" s="2">
        <v>353</v>
      </c>
      <c r="F6963" s="2">
        <v>293</v>
      </c>
      <c r="G6963" s="2">
        <f t="shared" si="108"/>
        <v>32058</v>
      </c>
      <c r="H6963" s="2">
        <f>IF(punkty[[#This Row],[v1]] &lt; 40000,1,"")</f>
        <v>1</v>
      </c>
    </row>
    <row r="6964" spans="5:8" x14ac:dyDescent="0.25">
      <c r="E6964" s="1">
        <v>288</v>
      </c>
      <c r="F6964" s="1">
        <v>293</v>
      </c>
      <c r="G6964" s="1">
        <f t="shared" si="108"/>
        <v>16393</v>
      </c>
      <c r="H6964" s="1">
        <f>IF(punkty[[#This Row],[v1]] &lt; 40000,1,"")</f>
        <v>1</v>
      </c>
    </row>
    <row r="6965" spans="5:8" x14ac:dyDescent="0.25">
      <c r="E6965" s="2">
        <v>147</v>
      </c>
      <c r="F6965" s="2">
        <v>251</v>
      </c>
      <c r="G6965" s="2">
        <f t="shared" si="108"/>
        <v>5410</v>
      </c>
      <c r="H6965" s="2">
        <f>IF(punkty[[#This Row],[v1]] &lt; 40000,1,"")</f>
        <v>1</v>
      </c>
    </row>
    <row r="6966" spans="5:8" x14ac:dyDescent="0.25">
      <c r="E6966" s="1">
        <v>263</v>
      </c>
      <c r="F6966" s="1">
        <v>253</v>
      </c>
      <c r="G6966" s="1">
        <f t="shared" si="108"/>
        <v>6778</v>
      </c>
      <c r="H6966" s="1">
        <f>IF(punkty[[#This Row],[v1]] &lt; 40000,1,"")</f>
        <v>1</v>
      </c>
    </row>
    <row r="6967" spans="5:8" x14ac:dyDescent="0.25">
      <c r="E6967" s="2">
        <v>64</v>
      </c>
      <c r="F6967" s="2">
        <v>261</v>
      </c>
      <c r="G6967" s="2">
        <f t="shared" si="108"/>
        <v>22217</v>
      </c>
      <c r="H6967" s="2">
        <f>IF(punkty[[#This Row],[v1]] &lt; 40000,1,"")</f>
        <v>1</v>
      </c>
    </row>
    <row r="6968" spans="5:8" x14ac:dyDescent="0.25">
      <c r="E6968" s="1">
        <v>214</v>
      </c>
      <c r="F6968" s="1">
        <v>342</v>
      </c>
      <c r="G6968" s="1">
        <f t="shared" si="108"/>
        <v>20360</v>
      </c>
      <c r="H6968" s="1">
        <f>IF(punkty[[#This Row],[v1]] &lt; 40000,1,"")</f>
        <v>1</v>
      </c>
    </row>
    <row r="6969" spans="5:8" x14ac:dyDescent="0.25">
      <c r="E6969" s="2">
        <v>288</v>
      </c>
      <c r="F6969" s="2">
        <v>196</v>
      </c>
      <c r="G6969" s="2">
        <f t="shared" si="108"/>
        <v>7760</v>
      </c>
      <c r="H6969" s="2">
        <f>IF(punkty[[#This Row],[v1]] &lt; 40000,1,"")</f>
        <v>1</v>
      </c>
    </row>
    <row r="6970" spans="5:8" x14ac:dyDescent="0.25">
      <c r="E6970" s="1">
        <v>73</v>
      </c>
      <c r="F6970" s="1">
        <v>287</v>
      </c>
      <c r="G6970" s="1">
        <f t="shared" si="108"/>
        <v>23698</v>
      </c>
      <c r="H6970" s="1">
        <f>IF(punkty[[#This Row],[v1]] &lt; 40000,1,"")</f>
        <v>1</v>
      </c>
    </row>
    <row r="6971" spans="5:8" x14ac:dyDescent="0.25">
      <c r="E6971" s="2">
        <v>59</v>
      </c>
      <c r="F6971" s="2">
        <v>193</v>
      </c>
      <c r="G6971" s="2">
        <f t="shared" si="108"/>
        <v>19930</v>
      </c>
      <c r="H6971" s="2">
        <f>IF(punkty[[#This Row],[v1]] &lt; 40000,1,"")</f>
        <v>1</v>
      </c>
    </row>
    <row r="6972" spans="5:8" x14ac:dyDescent="0.25">
      <c r="E6972" s="1">
        <v>398</v>
      </c>
      <c r="F6972" s="1">
        <v>245</v>
      </c>
      <c r="G6972" s="1">
        <f t="shared" si="108"/>
        <v>41229</v>
      </c>
      <c r="H6972" s="1" t="str">
        <f>IF(punkty[[#This Row],[v1]] &lt; 40000,1,"")</f>
        <v/>
      </c>
    </row>
    <row r="6973" spans="5:8" x14ac:dyDescent="0.25">
      <c r="E6973" s="2">
        <v>81</v>
      </c>
      <c r="F6973" s="2">
        <v>214</v>
      </c>
      <c r="G6973" s="2">
        <f t="shared" si="108"/>
        <v>14357</v>
      </c>
      <c r="H6973" s="2">
        <f>IF(punkty[[#This Row],[v1]] &lt; 40000,1,"")</f>
        <v>1</v>
      </c>
    </row>
    <row r="6974" spans="5:8" x14ac:dyDescent="0.25">
      <c r="E6974" s="1">
        <v>187</v>
      </c>
      <c r="F6974" s="1">
        <v>93</v>
      </c>
      <c r="G6974" s="1">
        <f t="shared" si="108"/>
        <v>11618</v>
      </c>
      <c r="H6974" s="1">
        <f>IF(punkty[[#This Row],[v1]] &lt; 40000,1,"")</f>
        <v>1</v>
      </c>
    </row>
    <row r="6975" spans="5:8" x14ac:dyDescent="0.25">
      <c r="E6975" s="2">
        <v>373</v>
      </c>
      <c r="F6975" s="2">
        <v>79</v>
      </c>
      <c r="G6975" s="2">
        <f t="shared" si="108"/>
        <v>44570</v>
      </c>
      <c r="H6975" s="2" t="str">
        <f>IF(punkty[[#This Row],[v1]] &lt; 40000,1,"")</f>
        <v/>
      </c>
    </row>
    <row r="6976" spans="5:8" x14ac:dyDescent="0.25">
      <c r="E6976" s="1">
        <v>177</v>
      </c>
      <c r="F6976" s="1">
        <v>177</v>
      </c>
      <c r="G6976" s="1">
        <f t="shared" si="108"/>
        <v>1058</v>
      </c>
      <c r="H6976" s="1">
        <f>IF(punkty[[#This Row],[v1]] &lt; 40000,1,"")</f>
        <v>1</v>
      </c>
    </row>
    <row r="6977" spans="5:8" x14ac:dyDescent="0.25">
      <c r="E6977" s="2">
        <v>224</v>
      </c>
      <c r="F6977" s="2">
        <v>359</v>
      </c>
      <c r="G6977" s="2">
        <f t="shared" si="108"/>
        <v>25857</v>
      </c>
      <c r="H6977" s="2">
        <f>IF(punkty[[#This Row],[v1]] &lt; 40000,1,"")</f>
        <v>1</v>
      </c>
    </row>
    <row r="6978" spans="5:8" x14ac:dyDescent="0.25">
      <c r="E6978" s="1">
        <v>152</v>
      </c>
      <c r="F6978" s="1">
        <v>4</v>
      </c>
      <c r="G6978" s="1">
        <f t="shared" si="108"/>
        <v>40720</v>
      </c>
      <c r="H6978" s="1" t="str">
        <f>IF(punkty[[#This Row],[v1]] &lt; 40000,1,"")</f>
        <v/>
      </c>
    </row>
    <row r="6979" spans="5:8" x14ac:dyDescent="0.25">
      <c r="E6979" s="2">
        <v>13</v>
      </c>
      <c r="F6979" s="2">
        <v>341</v>
      </c>
      <c r="G6979" s="2">
        <f t="shared" si="108"/>
        <v>54850</v>
      </c>
      <c r="H6979" s="2" t="str">
        <f>IF(punkty[[#This Row],[v1]] &lt; 40000,1,"")</f>
        <v/>
      </c>
    </row>
    <row r="6980" spans="5:8" x14ac:dyDescent="0.25">
      <c r="E6980" s="1">
        <v>124</v>
      </c>
      <c r="F6980" s="1">
        <v>375</v>
      </c>
      <c r="G6980" s="1">
        <f t="shared" si="108"/>
        <v>36401</v>
      </c>
      <c r="H6980" s="1">
        <f>IF(punkty[[#This Row],[v1]] &lt; 40000,1,"")</f>
        <v>1</v>
      </c>
    </row>
    <row r="6981" spans="5:8" x14ac:dyDescent="0.25">
      <c r="E6981" s="2">
        <v>386</v>
      </c>
      <c r="F6981" s="2">
        <v>315</v>
      </c>
      <c r="G6981" s="2">
        <f t="shared" si="108"/>
        <v>47821</v>
      </c>
      <c r="H6981" s="2" t="str">
        <f>IF(punkty[[#This Row],[v1]] &lt; 40000,1,"")</f>
        <v/>
      </c>
    </row>
    <row r="6982" spans="5:8" x14ac:dyDescent="0.25">
      <c r="E6982" s="1">
        <v>237</v>
      </c>
      <c r="F6982" s="1">
        <v>152</v>
      </c>
      <c r="G6982" s="1">
        <f t="shared" si="108"/>
        <v>3673</v>
      </c>
      <c r="H6982" s="1">
        <f>IF(punkty[[#This Row],[v1]] &lt; 40000,1,"")</f>
        <v>1</v>
      </c>
    </row>
    <row r="6983" spans="5:8" x14ac:dyDescent="0.25">
      <c r="E6983" s="2">
        <v>152</v>
      </c>
      <c r="F6983" s="2">
        <v>12</v>
      </c>
      <c r="G6983" s="2">
        <f t="shared" si="108"/>
        <v>37648</v>
      </c>
      <c r="H6983" s="2">
        <f>IF(punkty[[#This Row],[v1]] &lt; 40000,1,"")</f>
        <v>1</v>
      </c>
    </row>
    <row r="6984" spans="5:8" x14ac:dyDescent="0.25">
      <c r="E6984" s="1">
        <v>113</v>
      </c>
      <c r="F6984" s="1">
        <v>151</v>
      </c>
      <c r="G6984" s="1">
        <f t="shared" si="108"/>
        <v>9970</v>
      </c>
      <c r="H6984" s="1">
        <f>IF(punkty[[#This Row],[v1]] &lt; 40000,1,"")</f>
        <v>1</v>
      </c>
    </row>
    <row r="6985" spans="5:8" x14ac:dyDescent="0.25">
      <c r="E6985" s="2">
        <v>145</v>
      </c>
      <c r="F6985" s="2">
        <v>0</v>
      </c>
      <c r="G6985" s="2">
        <f t="shared" ref="G6985:G7048" si="109">((E6985 - 200) * (E6985 - 200)) +(( F6985 - 200) * ( F6985 - 200))</f>
        <v>43025</v>
      </c>
      <c r="H6985" s="2" t="str">
        <f>IF(punkty[[#This Row],[v1]] &lt; 40000,1,"")</f>
        <v/>
      </c>
    </row>
    <row r="6986" spans="5:8" x14ac:dyDescent="0.25">
      <c r="E6986" s="1">
        <v>70</v>
      </c>
      <c r="F6986" s="1">
        <v>332</v>
      </c>
      <c r="G6986" s="1">
        <f t="shared" si="109"/>
        <v>34324</v>
      </c>
      <c r="H6986" s="1">
        <f>IF(punkty[[#This Row],[v1]] &lt; 40000,1,"")</f>
        <v>1</v>
      </c>
    </row>
    <row r="6987" spans="5:8" x14ac:dyDescent="0.25">
      <c r="E6987" s="2">
        <v>14</v>
      </c>
      <c r="F6987" s="2">
        <v>390</v>
      </c>
      <c r="G6987" s="2">
        <f t="shared" si="109"/>
        <v>70696</v>
      </c>
      <c r="H6987" s="2" t="str">
        <f>IF(punkty[[#This Row],[v1]] &lt; 40000,1,"")</f>
        <v/>
      </c>
    </row>
    <row r="6988" spans="5:8" x14ac:dyDescent="0.25">
      <c r="E6988" s="1">
        <v>251</v>
      </c>
      <c r="F6988" s="1">
        <v>61</v>
      </c>
      <c r="G6988" s="1">
        <f t="shared" si="109"/>
        <v>21922</v>
      </c>
      <c r="H6988" s="1">
        <f>IF(punkty[[#This Row],[v1]] &lt; 40000,1,"")</f>
        <v>1</v>
      </c>
    </row>
    <row r="6989" spans="5:8" x14ac:dyDescent="0.25">
      <c r="E6989" s="2">
        <v>187</v>
      </c>
      <c r="F6989" s="2">
        <v>157</v>
      </c>
      <c r="G6989" s="2">
        <f t="shared" si="109"/>
        <v>2018</v>
      </c>
      <c r="H6989" s="2">
        <f>IF(punkty[[#This Row],[v1]] &lt; 40000,1,"")</f>
        <v>1</v>
      </c>
    </row>
    <row r="6990" spans="5:8" x14ac:dyDescent="0.25">
      <c r="E6990" s="1">
        <v>358</v>
      </c>
      <c r="F6990" s="1">
        <v>266</v>
      </c>
      <c r="G6990" s="1">
        <f t="shared" si="109"/>
        <v>29320</v>
      </c>
      <c r="H6990" s="1">
        <f>IF(punkty[[#This Row],[v1]] &lt; 40000,1,"")</f>
        <v>1</v>
      </c>
    </row>
    <row r="6991" spans="5:8" x14ac:dyDescent="0.25">
      <c r="E6991" s="2">
        <v>102</v>
      </c>
      <c r="F6991" s="2">
        <v>33</v>
      </c>
      <c r="G6991" s="2">
        <f t="shared" si="109"/>
        <v>37493</v>
      </c>
      <c r="H6991" s="2">
        <f>IF(punkty[[#This Row],[v1]] &lt; 40000,1,"")</f>
        <v>1</v>
      </c>
    </row>
    <row r="6992" spans="5:8" x14ac:dyDescent="0.25">
      <c r="E6992" s="1">
        <v>133</v>
      </c>
      <c r="F6992" s="1">
        <v>25</v>
      </c>
      <c r="G6992" s="1">
        <f t="shared" si="109"/>
        <v>35114</v>
      </c>
      <c r="H6992" s="1">
        <f>IF(punkty[[#This Row],[v1]] &lt; 40000,1,"")</f>
        <v>1</v>
      </c>
    </row>
    <row r="6993" spans="5:8" x14ac:dyDescent="0.25">
      <c r="E6993" s="2">
        <v>267</v>
      </c>
      <c r="F6993" s="2">
        <v>353</v>
      </c>
      <c r="G6993" s="2">
        <f t="shared" si="109"/>
        <v>27898</v>
      </c>
      <c r="H6993" s="2">
        <f>IF(punkty[[#This Row],[v1]] &lt; 40000,1,"")</f>
        <v>1</v>
      </c>
    </row>
    <row r="6994" spans="5:8" x14ac:dyDescent="0.25">
      <c r="E6994" s="1">
        <v>286</v>
      </c>
      <c r="F6994" s="1">
        <v>362</v>
      </c>
      <c r="G6994" s="1">
        <f t="shared" si="109"/>
        <v>33640</v>
      </c>
      <c r="H6994" s="1">
        <f>IF(punkty[[#This Row],[v1]] &lt; 40000,1,"")</f>
        <v>1</v>
      </c>
    </row>
    <row r="6995" spans="5:8" x14ac:dyDescent="0.25">
      <c r="E6995" s="2">
        <v>285</v>
      </c>
      <c r="F6995" s="2">
        <v>171</v>
      </c>
      <c r="G6995" s="2">
        <f t="shared" si="109"/>
        <v>8066</v>
      </c>
      <c r="H6995" s="2">
        <f>IF(punkty[[#This Row],[v1]] &lt; 40000,1,"")</f>
        <v>1</v>
      </c>
    </row>
    <row r="6996" spans="5:8" x14ac:dyDescent="0.25">
      <c r="E6996" s="1">
        <v>114</v>
      </c>
      <c r="F6996" s="1">
        <v>327</v>
      </c>
      <c r="G6996" s="1">
        <f t="shared" si="109"/>
        <v>23525</v>
      </c>
      <c r="H6996" s="1">
        <f>IF(punkty[[#This Row],[v1]] &lt; 40000,1,"")</f>
        <v>1</v>
      </c>
    </row>
    <row r="6997" spans="5:8" x14ac:dyDescent="0.25">
      <c r="E6997" s="2">
        <v>146</v>
      </c>
      <c r="F6997" s="2">
        <v>236</v>
      </c>
      <c r="G6997" s="2">
        <f t="shared" si="109"/>
        <v>4212</v>
      </c>
      <c r="H6997" s="2">
        <f>IF(punkty[[#This Row],[v1]] &lt; 40000,1,"")</f>
        <v>1</v>
      </c>
    </row>
    <row r="6998" spans="5:8" x14ac:dyDescent="0.25">
      <c r="E6998" s="1">
        <v>376</v>
      </c>
      <c r="F6998" s="1">
        <v>275</v>
      </c>
      <c r="G6998" s="1">
        <f t="shared" si="109"/>
        <v>36601</v>
      </c>
      <c r="H6998" s="1">
        <f>IF(punkty[[#This Row],[v1]] &lt; 40000,1,"")</f>
        <v>1</v>
      </c>
    </row>
    <row r="6999" spans="5:8" x14ac:dyDescent="0.25">
      <c r="E6999" s="2">
        <v>197</v>
      </c>
      <c r="F6999" s="2">
        <v>127</v>
      </c>
      <c r="G6999" s="2">
        <f t="shared" si="109"/>
        <v>5338</v>
      </c>
      <c r="H6999" s="2">
        <f>IF(punkty[[#This Row],[v1]] &lt; 40000,1,"")</f>
        <v>1</v>
      </c>
    </row>
    <row r="7000" spans="5:8" x14ac:dyDescent="0.25">
      <c r="E7000" s="1">
        <v>91</v>
      </c>
      <c r="F7000" s="1">
        <v>51</v>
      </c>
      <c r="G7000" s="1">
        <f t="shared" si="109"/>
        <v>34082</v>
      </c>
      <c r="H7000" s="1">
        <f>IF(punkty[[#This Row],[v1]] &lt; 40000,1,"")</f>
        <v>1</v>
      </c>
    </row>
    <row r="7001" spans="5:8" x14ac:dyDescent="0.25">
      <c r="E7001" s="2">
        <v>168</v>
      </c>
      <c r="F7001" s="2">
        <v>208</v>
      </c>
      <c r="G7001" s="2">
        <f t="shared" si="109"/>
        <v>1088</v>
      </c>
      <c r="H7001" s="2">
        <f>IF(punkty[[#This Row],[v1]] &lt; 40000,1,"")</f>
        <v>1</v>
      </c>
    </row>
    <row r="7002" spans="5:8" x14ac:dyDescent="0.25">
      <c r="E7002" s="1">
        <v>226</v>
      </c>
      <c r="F7002" s="1">
        <v>372</v>
      </c>
      <c r="G7002" s="1">
        <f t="shared" si="109"/>
        <v>30260</v>
      </c>
      <c r="H7002" s="1">
        <f>IF(punkty[[#This Row],[v1]] &lt; 40000,1,"")</f>
        <v>1</v>
      </c>
    </row>
    <row r="7003" spans="5:8" x14ac:dyDescent="0.25">
      <c r="E7003" s="2">
        <v>106</v>
      </c>
      <c r="F7003" s="2">
        <v>213</v>
      </c>
      <c r="G7003" s="2">
        <f t="shared" si="109"/>
        <v>9005</v>
      </c>
      <c r="H7003" s="2">
        <f>IF(punkty[[#This Row],[v1]] &lt; 40000,1,"")</f>
        <v>1</v>
      </c>
    </row>
    <row r="7004" spans="5:8" x14ac:dyDescent="0.25">
      <c r="E7004" s="1">
        <v>354</v>
      </c>
      <c r="F7004" s="1">
        <v>239</v>
      </c>
      <c r="G7004" s="1">
        <f t="shared" si="109"/>
        <v>25237</v>
      </c>
      <c r="H7004" s="1">
        <f>IF(punkty[[#This Row],[v1]] &lt; 40000,1,"")</f>
        <v>1</v>
      </c>
    </row>
    <row r="7005" spans="5:8" x14ac:dyDescent="0.25">
      <c r="E7005" s="2">
        <v>95</v>
      </c>
      <c r="F7005" s="2">
        <v>324</v>
      </c>
      <c r="G7005" s="2">
        <f t="shared" si="109"/>
        <v>26401</v>
      </c>
      <c r="H7005" s="2">
        <f>IF(punkty[[#This Row],[v1]] &lt; 40000,1,"")</f>
        <v>1</v>
      </c>
    </row>
    <row r="7006" spans="5:8" x14ac:dyDescent="0.25">
      <c r="E7006" s="1">
        <v>19</v>
      </c>
      <c r="F7006" s="1">
        <v>153</v>
      </c>
      <c r="G7006" s="1">
        <f t="shared" si="109"/>
        <v>34970</v>
      </c>
      <c r="H7006" s="1">
        <f>IF(punkty[[#This Row],[v1]] &lt; 40000,1,"")</f>
        <v>1</v>
      </c>
    </row>
    <row r="7007" spans="5:8" x14ac:dyDescent="0.25">
      <c r="E7007" s="2">
        <v>65</v>
      </c>
      <c r="F7007" s="2">
        <v>22</v>
      </c>
      <c r="G7007" s="2">
        <f t="shared" si="109"/>
        <v>49909</v>
      </c>
      <c r="H7007" s="2" t="str">
        <f>IF(punkty[[#This Row],[v1]] &lt; 40000,1,"")</f>
        <v/>
      </c>
    </row>
    <row r="7008" spans="5:8" x14ac:dyDescent="0.25">
      <c r="E7008" s="1">
        <v>98</v>
      </c>
      <c r="F7008" s="1">
        <v>398</v>
      </c>
      <c r="G7008" s="1">
        <f t="shared" si="109"/>
        <v>49608</v>
      </c>
      <c r="H7008" s="1" t="str">
        <f>IF(punkty[[#This Row],[v1]] &lt; 40000,1,"")</f>
        <v/>
      </c>
    </row>
    <row r="7009" spans="5:8" x14ac:dyDescent="0.25">
      <c r="E7009" s="2">
        <v>32</v>
      </c>
      <c r="F7009" s="2">
        <v>286</v>
      </c>
      <c r="G7009" s="2">
        <f t="shared" si="109"/>
        <v>35620</v>
      </c>
      <c r="H7009" s="2">
        <f>IF(punkty[[#This Row],[v1]] &lt; 40000,1,"")</f>
        <v>1</v>
      </c>
    </row>
    <row r="7010" spans="5:8" x14ac:dyDescent="0.25">
      <c r="E7010" s="1">
        <v>6</v>
      </c>
      <c r="F7010" s="1">
        <v>53</v>
      </c>
      <c r="G7010" s="1">
        <f t="shared" si="109"/>
        <v>59245</v>
      </c>
      <c r="H7010" s="1" t="str">
        <f>IF(punkty[[#This Row],[v1]] &lt; 40000,1,"")</f>
        <v/>
      </c>
    </row>
    <row r="7011" spans="5:8" x14ac:dyDescent="0.25">
      <c r="E7011" s="2">
        <v>313</v>
      </c>
      <c r="F7011" s="2">
        <v>275</v>
      </c>
      <c r="G7011" s="2">
        <f t="shared" si="109"/>
        <v>18394</v>
      </c>
      <c r="H7011" s="2">
        <f>IF(punkty[[#This Row],[v1]] &lt; 40000,1,"")</f>
        <v>1</v>
      </c>
    </row>
    <row r="7012" spans="5:8" x14ac:dyDescent="0.25">
      <c r="E7012" s="1">
        <v>306</v>
      </c>
      <c r="F7012" s="1">
        <v>138</v>
      </c>
      <c r="G7012" s="1">
        <f t="shared" si="109"/>
        <v>15080</v>
      </c>
      <c r="H7012" s="1">
        <f>IF(punkty[[#This Row],[v1]] &lt; 40000,1,"")</f>
        <v>1</v>
      </c>
    </row>
    <row r="7013" spans="5:8" x14ac:dyDescent="0.25">
      <c r="E7013" s="2">
        <v>235</v>
      </c>
      <c r="F7013" s="2">
        <v>104</v>
      </c>
      <c r="G7013" s="2">
        <f t="shared" si="109"/>
        <v>10441</v>
      </c>
      <c r="H7013" s="2">
        <f>IF(punkty[[#This Row],[v1]] &lt; 40000,1,"")</f>
        <v>1</v>
      </c>
    </row>
    <row r="7014" spans="5:8" x14ac:dyDescent="0.25">
      <c r="E7014" s="1">
        <v>342</v>
      </c>
      <c r="F7014" s="1">
        <v>326</v>
      </c>
      <c r="G7014" s="1">
        <f t="shared" si="109"/>
        <v>36040</v>
      </c>
      <c r="H7014" s="1">
        <f>IF(punkty[[#This Row],[v1]] &lt; 40000,1,"")</f>
        <v>1</v>
      </c>
    </row>
    <row r="7015" spans="5:8" x14ac:dyDescent="0.25">
      <c r="E7015" s="2">
        <v>135</v>
      </c>
      <c r="F7015" s="2">
        <v>6</v>
      </c>
      <c r="G7015" s="2">
        <f t="shared" si="109"/>
        <v>41861</v>
      </c>
      <c r="H7015" s="2" t="str">
        <f>IF(punkty[[#This Row],[v1]] &lt; 40000,1,"")</f>
        <v/>
      </c>
    </row>
    <row r="7016" spans="5:8" x14ac:dyDescent="0.25">
      <c r="E7016" s="1">
        <v>375</v>
      </c>
      <c r="F7016" s="1">
        <v>230</v>
      </c>
      <c r="G7016" s="1">
        <f t="shared" si="109"/>
        <v>31525</v>
      </c>
      <c r="H7016" s="1">
        <f>IF(punkty[[#This Row],[v1]] &lt; 40000,1,"")</f>
        <v>1</v>
      </c>
    </row>
    <row r="7017" spans="5:8" x14ac:dyDescent="0.25">
      <c r="E7017" s="2">
        <v>293</v>
      </c>
      <c r="F7017" s="2">
        <v>252</v>
      </c>
      <c r="G7017" s="2">
        <f t="shared" si="109"/>
        <v>11353</v>
      </c>
      <c r="H7017" s="2">
        <f>IF(punkty[[#This Row],[v1]] &lt; 40000,1,"")</f>
        <v>1</v>
      </c>
    </row>
    <row r="7018" spans="5:8" x14ac:dyDescent="0.25">
      <c r="E7018" s="1">
        <v>122</v>
      </c>
      <c r="F7018" s="1">
        <v>329</v>
      </c>
      <c r="G7018" s="1">
        <f t="shared" si="109"/>
        <v>22725</v>
      </c>
      <c r="H7018" s="1">
        <f>IF(punkty[[#This Row],[v1]] &lt; 40000,1,"")</f>
        <v>1</v>
      </c>
    </row>
    <row r="7019" spans="5:8" x14ac:dyDescent="0.25">
      <c r="E7019" s="2">
        <v>143</v>
      </c>
      <c r="F7019" s="2">
        <v>394</v>
      </c>
      <c r="G7019" s="2">
        <f t="shared" si="109"/>
        <v>40885</v>
      </c>
      <c r="H7019" s="2" t="str">
        <f>IF(punkty[[#This Row],[v1]] &lt; 40000,1,"")</f>
        <v/>
      </c>
    </row>
    <row r="7020" spans="5:8" x14ac:dyDescent="0.25">
      <c r="E7020" s="1">
        <v>46</v>
      </c>
      <c r="F7020" s="1">
        <v>20</v>
      </c>
      <c r="G7020" s="1">
        <f t="shared" si="109"/>
        <v>56116</v>
      </c>
      <c r="H7020" s="1" t="str">
        <f>IF(punkty[[#This Row],[v1]] &lt; 40000,1,"")</f>
        <v/>
      </c>
    </row>
    <row r="7021" spans="5:8" x14ac:dyDescent="0.25">
      <c r="E7021" s="2">
        <v>81</v>
      </c>
      <c r="F7021" s="2">
        <v>108</v>
      </c>
      <c r="G7021" s="2">
        <f t="shared" si="109"/>
        <v>22625</v>
      </c>
      <c r="H7021" s="2">
        <f>IF(punkty[[#This Row],[v1]] &lt; 40000,1,"")</f>
        <v>1</v>
      </c>
    </row>
    <row r="7022" spans="5:8" x14ac:dyDescent="0.25">
      <c r="E7022" s="1">
        <v>340</v>
      </c>
      <c r="F7022" s="1">
        <v>53</v>
      </c>
      <c r="G7022" s="1">
        <f t="shared" si="109"/>
        <v>41209</v>
      </c>
      <c r="H7022" s="1" t="str">
        <f>IF(punkty[[#This Row],[v1]] &lt; 40000,1,"")</f>
        <v/>
      </c>
    </row>
    <row r="7023" spans="5:8" x14ac:dyDescent="0.25">
      <c r="E7023" s="2">
        <v>318</v>
      </c>
      <c r="F7023" s="2">
        <v>219</v>
      </c>
      <c r="G7023" s="2">
        <f t="shared" si="109"/>
        <v>14285</v>
      </c>
      <c r="H7023" s="2">
        <f>IF(punkty[[#This Row],[v1]] &lt; 40000,1,"")</f>
        <v>1</v>
      </c>
    </row>
    <row r="7024" spans="5:8" x14ac:dyDescent="0.25">
      <c r="E7024" s="1">
        <v>400</v>
      </c>
      <c r="F7024" s="1">
        <v>161</v>
      </c>
      <c r="G7024" s="1">
        <f t="shared" si="109"/>
        <v>41521</v>
      </c>
      <c r="H7024" s="1" t="str">
        <f>IF(punkty[[#This Row],[v1]] &lt; 40000,1,"")</f>
        <v/>
      </c>
    </row>
    <row r="7025" spans="5:8" x14ac:dyDescent="0.25">
      <c r="E7025" s="2">
        <v>216</v>
      </c>
      <c r="F7025" s="2">
        <v>308</v>
      </c>
      <c r="G7025" s="2">
        <f t="shared" si="109"/>
        <v>11920</v>
      </c>
      <c r="H7025" s="2">
        <f>IF(punkty[[#This Row],[v1]] &lt; 40000,1,"")</f>
        <v>1</v>
      </c>
    </row>
    <row r="7026" spans="5:8" x14ac:dyDescent="0.25">
      <c r="E7026" s="1">
        <v>295</v>
      </c>
      <c r="F7026" s="1">
        <v>116</v>
      </c>
      <c r="G7026" s="1">
        <f t="shared" si="109"/>
        <v>16081</v>
      </c>
      <c r="H7026" s="1">
        <f>IF(punkty[[#This Row],[v1]] &lt; 40000,1,"")</f>
        <v>1</v>
      </c>
    </row>
    <row r="7027" spans="5:8" x14ac:dyDescent="0.25">
      <c r="E7027" s="2">
        <v>184</v>
      </c>
      <c r="F7027" s="2">
        <v>29</v>
      </c>
      <c r="G7027" s="2">
        <f t="shared" si="109"/>
        <v>29497</v>
      </c>
      <c r="H7027" s="2">
        <f>IF(punkty[[#This Row],[v1]] &lt; 40000,1,"")</f>
        <v>1</v>
      </c>
    </row>
    <row r="7028" spans="5:8" x14ac:dyDescent="0.25">
      <c r="E7028" s="1">
        <v>17</v>
      </c>
      <c r="F7028" s="1">
        <v>182</v>
      </c>
      <c r="G7028" s="1">
        <f t="shared" si="109"/>
        <v>33813</v>
      </c>
      <c r="H7028" s="1">
        <f>IF(punkty[[#This Row],[v1]] &lt; 40000,1,"")</f>
        <v>1</v>
      </c>
    </row>
    <row r="7029" spans="5:8" x14ac:dyDescent="0.25">
      <c r="E7029" s="2">
        <v>171</v>
      </c>
      <c r="F7029" s="2">
        <v>278</v>
      </c>
      <c r="G7029" s="2">
        <f t="shared" si="109"/>
        <v>6925</v>
      </c>
      <c r="H7029" s="2">
        <f>IF(punkty[[#This Row],[v1]] &lt; 40000,1,"")</f>
        <v>1</v>
      </c>
    </row>
    <row r="7030" spans="5:8" x14ac:dyDescent="0.25">
      <c r="E7030" s="1">
        <v>179</v>
      </c>
      <c r="F7030" s="1">
        <v>285</v>
      </c>
      <c r="G7030" s="1">
        <f t="shared" si="109"/>
        <v>7666</v>
      </c>
      <c r="H7030" s="1">
        <f>IF(punkty[[#This Row],[v1]] &lt; 40000,1,"")</f>
        <v>1</v>
      </c>
    </row>
    <row r="7031" spans="5:8" x14ac:dyDescent="0.25">
      <c r="E7031" s="2">
        <v>25</v>
      </c>
      <c r="F7031" s="2">
        <v>229</v>
      </c>
      <c r="G7031" s="2">
        <f t="shared" si="109"/>
        <v>31466</v>
      </c>
      <c r="H7031" s="2">
        <f>IF(punkty[[#This Row],[v1]] &lt; 40000,1,"")</f>
        <v>1</v>
      </c>
    </row>
    <row r="7032" spans="5:8" x14ac:dyDescent="0.25">
      <c r="E7032" s="1">
        <v>120</v>
      </c>
      <c r="F7032" s="1">
        <v>48</v>
      </c>
      <c r="G7032" s="1">
        <f t="shared" si="109"/>
        <v>29504</v>
      </c>
      <c r="H7032" s="1">
        <f>IF(punkty[[#This Row],[v1]] &lt; 40000,1,"")</f>
        <v>1</v>
      </c>
    </row>
    <row r="7033" spans="5:8" x14ac:dyDescent="0.25">
      <c r="E7033" s="2">
        <v>345</v>
      </c>
      <c r="F7033" s="2">
        <v>93</v>
      </c>
      <c r="G7033" s="2">
        <f t="shared" si="109"/>
        <v>32474</v>
      </c>
      <c r="H7033" s="2">
        <f>IF(punkty[[#This Row],[v1]] &lt; 40000,1,"")</f>
        <v>1</v>
      </c>
    </row>
    <row r="7034" spans="5:8" x14ac:dyDescent="0.25">
      <c r="E7034" s="1">
        <v>28</v>
      </c>
      <c r="F7034" s="1">
        <v>358</v>
      </c>
      <c r="G7034" s="1">
        <f t="shared" si="109"/>
        <v>54548</v>
      </c>
      <c r="H7034" s="1" t="str">
        <f>IF(punkty[[#This Row],[v1]] &lt; 40000,1,"")</f>
        <v/>
      </c>
    </row>
    <row r="7035" spans="5:8" x14ac:dyDescent="0.25">
      <c r="E7035" s="2">
        <v>365</v>
      </c>
      <c r="F7035" s="2">
        <v>204</v>
      </c>
      <c r="G7035" s="2">
        <f t="shared" si="109"/>
        <v>27241</v>
      </c>
      <c r="H7035" s="2">
        <f>IF(punkty[[#This Row],[v1]] &lt; 40000,1,"")</f>
        <v>1</v>
      </c>
    </row>
    <row r="7036" spans="5:8" x14ac:dyDescent="0.25">
      <c r="E7036" s="1">
        <v>374</v>
      </c>
      <c r="F7036" s="1">
        <v>304</v>
      </c>
      <c r="G7036" s="1">
        <f t="shared" si="109"/>
        <v>41092</v>
      </c>
      <c r="H7036" s="1" t="str">
        <f>IF(punkty[[#This Row],[v1]] &lt; 40000,1,"")</f>
        <v/>
      </c>
    </row>
    <row r="7037" spans="5:8" x14ac:dyDescent="0.25">
      <c r="E7037" s="2">
        <v>360</v>
      </c>
      <c r="F7037" s="2">
        <v>86</v>
      </c>
      <c r="G7037" s="2">
        <f t="shared" si="109"/>
        <v>38596</v>
      </c>
      <c r="H7037" s="2">
        <f>IF(punkty[[#This Row],[v1]] &lt; 40000,1,"")</f>
        <v>1</v>
      </c>
    </row>
    <row r="7038" spans="5:8" x14ac:dyDescent="0.25">
      <c r="E7038" s="1">
        <v>55</v>
      </c>
      <c r="F7038" s="1">
        <v>314</v>
      </c>
      <c r="G7038" s="1">
        <f t="shared" si="109"/>
        <v>34021</v>
      </c>
      <c r="H7038" s="1">
        <f>IF(punkty[[#This Row],[v1]] &lt; 40000,1,"")</f>
        <v>1</v>
      </c>
    </row>
    <row r="7039" spans="5:8" x14ac:dyDescent="0.25">
      <c r="E7039" s="2">
        <v>7</v>
      </c>
      <c r="F7039" s="2">
        <v>377</v>
      </c>
      <c r="G7039" s="2">
        <f t="shared" si="109"/>
        <v>68578</v>
      </c>
      <c r="H7039" s="2" t="str">
        <f>IF(punkty[[#This Row],[v1]] &lt; 40000,1,"")</f>
        <v/>
      </c>
    </row>
    <row r="7040" spans="5:8" x14ac:dyDescent="0.25">
      <c r="E7040" s="1">
        <v>47</v>
      </c>
      <c r="F7040" s="1">
        <v>149</v>
      </c>
      <c r="G7040" s="1">
        <f t="shared" si="109"/>
        <v>26010</v>
      </c>
      <c r="H7040" s="1">
        <f>IF(punkty[[#This Row],[v1]] &lt; 40000,1,"")</f>
        <v>1</v>
      </c>
    </row>
    <row r="7041" spans="5:8" x14ac:dyDescent="0.25">
      <c r="E7041" s="2">
        <v>168</v>
      </c>
      <c r="F7041" s="2">
        <v>255</v>
      </c>
      <c r="G7041" s="2">
        <f t="shared" si="109"/>
        <v>4049</v>
      </c>
      <c r="H7041" s="2">
        <f>IF(punkty[[#This Row],[v1]] &lt; 40000,1,"")</f>
        <v>1</v>
      </c>
    </row>
    <row r="7042" spans="5:8" x14ac:dyDescent="0.25">
      <c r="E7042" s="1">
        <v>392</v>
      </c>
      <c r="F7042" s="1">
        <v>297</v>
      </c>
      <c r="G7042" s="1">
        <f t="shared" si="109"/>
        <v>46273</v>
      </c>
      <c r="H7042" s="1" t="str">
        <f>IF(punkty[[#This Row],[v1]] &lt; 40000,1,"")</f>
        <v/>
      </c>
    </row>
    <row r="7043" spans="5:8" x14ac:dyDescent="0.25">
      <c r="E7043" s="2">
        <v>66</v>
      </c>
      <c r="F7043" s="2">
        <v>356</v>
      </c>
      <c r="G7043" s="2">
        <f t="shared" si="109"/>
        <v>42292</v>
      </c>
      <c r="H7043" s="2" t="str">
        <f>IF(punkty[[#This Row],[v1]] &lt; 40000,1,"")</f>
        <v/>
      </c>
    </row>
    <row r="7044" spans="5:8" x14ac:dyDescent="0.25">
      <c r="E7044" s="1">
        <v>213</v>
      </c>
      <c r="F7044" s="1">
        <v>47</v>
      </c>
      <c r="G7044" s="1">
        <f t="shared" si="109"/>
        <v>23578</v>
      </c>
      <c r="H7044" s="1">
        <f>IF(punkty[[#This Row],[v1]] &lt; 40000,1,"")</f>
        <v>1</v>
      </c>
    </row>
    <row r="7045" spans="5:8" x14ac:dyDescent="0.25">
      <c r="E7045" s="2">
        <v>316</v>
      </c>
      <c r="F7045" s="2">
        <v>227</v>
      </c>
      <c r="G7045" s="2">
        <f t="shared" si="109"/>
        <v>14185</v>
      </c>
      <c r="H7045" s="2">
        <f>IF(punkty[[#This Row],[v1]] &lt; 40000,1,"")</f>
        <v>1</v>
      </c>
    </row>
    <row r="7046" spans="5:8" x14ac:dyDescent="0.25">
      <c r="E7046" s="1">
        <v>392</v>
      </c>
      <c r="F7046" s="1">
        <v>186</v>
      </c>
      <c r="G7046" s="1">
        <f t="shared" si="109"/>
        <v>37060</v>
      </c>
      <c r="H7046" s="1">
        <f>IF(punkty[[#This Row],[v1]] &lt; 40000,1,"")</f>
        <v>1</v>
      </c>
    </row>
    <row r="7047" spans="5:8" x14ac:dyDescent="0.25">
      <c r="E7047" s="2">
        <v>365</v>
      </c>
      <c r="F7047" s="2">
        <v>324</v>
      </c>
      <c r="G7047" s="2">
        <f t="shared" si="109"/>
        <v>42601</v>
      </c>
      <c r="H7047" s="2" t="str">
        <f>IF(punkty[[#This Row],[v1]] &lt; 40000,1,"")</f>
        <v/>
      </c>
    </row>
    <row r="7048" spans="5:8" x14ac:dyDescent="0.25">
      <c r="E7048" s="1">
        <v>154</v>
      </c>
      <c r="F7048" s="1">
        <v>236</v>
      </c>
      <c r="G7048" s="1">
        <f t="shared" si="109"/>
        <v>3412</v>
      </c>
      <c r="H7048" s="1">
        <f>IF(punkty[[#This Row],[v1]] &lt; 40000,1,"")</f>
        <v>1</v>
      </c>
    </row>
    <row r="7049" spans="5:8" x14ac:dyDescent="0.25">
      <c r="E7049" s="2">
        <v>114</v>
      </c>
      <c r="F7049" s="2">
        <v>284</v>
      </c>
      <c r="G7049" s="2">
        <f t="shared" ref="G7049:G7112" si="110">((E7049 - 200) * (E7049 - 200)) +(( F7049 - 200) * ( F7049 - 200))</f>
        <v>14452</v>
      </c>
      <c r="H7049" s="2">
        <f>IF(punkty[[#This Row],[v1]] &lt; 40000,1,"")</f>
        <v>1</v>
      </c>
    </row>
    <row r="7050" spans="5:8" x14ac:dyDescent="0.25">
      <c r="E7050" s="1">
        <v>332</v>
      </c>
      <c r="F7050" s="1">
        <v>23</v>
      </c>
      <c r="G7050" s="1">
        <f t="shared" si="110"/>
        <v>48753</v>
      </c>
      <c r="H7050" s="1" t="str">
        <f>IF(punkty[[#This Row],[v1]] &lt; 40000,1,"")</f>
        <v/>
      </c>
    </row>
    <row r="7051" spans="5:8" x14ac:dyDescent="0.25">
      <c r="E7051" s="2">
        <v>15</v>
      </c>
      <c r="F7051" s="2">
        <v>388</v>
      </c>
      <c r="G7051" s="2">
        <f t="shared" si="110"/>
        <v>69569</v>
      </c>
      <c r="H7051" s="2" t="str">
        <f>IF(punkty[[#This Row],[v1]] &lt; 40000,1,"")</f>
        <v/>
      </c>
    </row>
    <row r="7052" spans="5:8" x14ac:dyDescent="0.25">
      <c r="E7052" s="1">
        <v>181</v>
      </c>
      <c r="F7052" s="1">
        <v>1</v>
      </c>
      <c r="G7052" s="1">
        <f t="shared" si="110"/>
        <v>39962</v>
      </c>
      <c r="H7052" s="1">
        <f>IF(punkty[[#This Row],[v1]] &lt; 40000,1,"")</f>
        <v>1</v>
      </c>
    </row>
    <row r="7053" spans="5:8" x14ac:dyDescent="0.25">
      <c r="E7053" s="2">
        <v>219</v>
      </c>
      <c r="F7053" s="2">
        <v>66</v>
      </c>
      <c r="G7053" s="2">
        <f t="shared" si="110"/>
        <v>18317</v>
      </c>
      <c r="H7053" s="2">
        <f>IF(punkty[[#This Row],[v1]] &lt; 40000,1,"")</f>
        <v>1</v>
      </c>
    </row>
    <row r="7054" spans="5:8" x14ac:dyDescent="0.25">
      <c r="E7054" s="1">
        <v>372</v>
      </c>
      <c r="F7054" s="1">
        <v>64</v>
      </c>
      <c r="G7054" s="1">
        <f t="shared" si="110"/>
        <v>48080</v>
      </c>
      <c r="H7054" s="1" t="str">
        <f>IF(punkty[[#This Row],[v1]] &lt; 40000,1,"")</f>
        <v/>
      </c>
    </row>
    <row r="7055" spans="5:8" x14ac:dyDescent="0.25">
      <c r="E7055" s="2">
        <v>194</v>
      </c>
      <c r="F7055" s="2">
        <v>279</v>
      </c>
      <c r="G7055" s="2">
        <f t="shared" si="110"/>
        <v>6277</v>
      </c>
      <c r="H7055" s="2">
        <f>IF(punkty[[#This Row],[v1]] &lt; 40000,1,"")</f>
        <v>1</v>
      </c>
    </row>
    <row r="7056" spans="5:8" x14ac:dyDescent="0.25">
      <c r="E7056" s="1">
        <v>10</v>
      </c>
      <c r="F7056" s="1">
        <v>362</v>
      </c>
      <c r="G7056" s="1">
        <f t="shared" si="110"/>
        <v>62344</v>
      </c>
      <c r="H7056" s="1" t="str">
        <f>IF(punkty[[#This Row],[v1]] &lt; 40000,1,"")</f>
        <v/>
      </c>
    </row>
    <row r="7057" spans="5:8" x14ac:dyDescent="0.25">
      <c r="E7057" s="2">
        <v>219</v>
      </c>
      <c r="F7057" s="2">
        <v>1</v>
      </c>
      <c r="G7057" s="2">
        <f t="shared" si="110"/>
        <v>39962</v>
      </c>
      <c r="H7057" s="2">
        <f>IF(punkty[[#This Row],[v1]] &lt; 40000,1,"")</f>
        <v>1</v>
      </c>
    </row>
    <row r="7058" spans="5:8" x14ac:dyDescent="0.25">
      <c r="E7058" s="1">
        <v>293</v>
      </c>
      <c r="F7058" s="1">
        <v>54</v>
      </c>
      <c r="G7058" s="1">
        <f t="shared" si="110"/>
        <v>29965</v>
      </c>
      <c r="H7058" s="1">
        <f>IF(punkty[[#This Row],[v1]] &lt; 40000,1,"")</f>
        <v>1</v>
      </c>
    </row>
    <row r="7059" spans="5:8" x14ac:dyDescent="0.25">
      <c r="E7059" s="2">
        <v>335</v>
      </c>
      <c r="F7059" s="2">
        <v>82</v>
      </c>
      <c r="G7059" s="2">
        <f t="shared" si="110"/>
        <v>32149</v>
      </c>
      <c r="H7059" s="2">
        <f>IF(punkty[[#This Row],[v1]] &lt; 40000,1,"")</f>
        <v>1</v>
      </c>
    </row>
    <row r="7060" spans="5:8" x14ac:dyDescent="0.25">
      <c r="E7060" s="1">
        <v>399</v>
      </c>
      <c r="F7060" s="1">
        <v>87</v>
      </c>
      <c r="G7060" s="1">
        <f t="shared" si="110"/>
        <v>52370</v>
      </c>
      <c r="H7060" s="1" t="str">
        <f>IF(punkty[[#This Row],[v1]] &lt; 40000,1,"")</f>
        <v/>
      </c>
    </row>
    <row r="7061" spans="5:8" x14ac:dyDescent="0.25">
      <c r="E7061" s="2">
        <v>212</v>
      </c>
      <c r="F7061" s="2">
        <v>23</v>
      </c>
      <c r="G7061" s="2">
        <f t="shared" si="110"/>
        <v>31473</v>
      </c>
      <c r="H7061" s="2">
        <f>IF(punkty[[#This Row],[v1]] &lt; 40000,1,"")</f>
        <v>1</v>
      </c>
    </row>
    <row r="7062" spans="5:8" x14ac:dyDescent="0.25">
      <c r="E7062" s="1">
        <v>79</v>
      </c>
      <c r="F7062" s="1">
        <v>100</v>
      </c>
      <c r="G7062" s="1">
        <f t="shared" si="110"/>
        <v>24641</v>
      </c>
      <c r="H7062" s="1">
        <f>IF(punkty[[#This Row],[v1]] &lt; 40000,1,"")</f>
        <v>1</v>
      </c>
    </row>
    <row r="7063" spans="5:8" x14ac:dyDescent="0.25">
      <c r="E7063" s="2">
        <v>324</v>
      </c>
      <c r="F7063" s="2">
        <v>303</v>
      </c>
      <c r="G7063" s="2">
        <f t="shared" si="110"/>
        <v>25985</v>
      </c>
      <c r="H7063" s="2">
        <f>IF(punkty[[#This Row],[v1]] &lt; 40000,1,"")</f>
        <v>1</v>
      </c>
    </row>
    <row r="7064" spans="5:8" x14ac:dyDescent="0.25">
      <c r="E7064" s="1">
        <v>302</v>
      </c>
      <c r="F7064" s="1">
        <v>32</v>
      </c>
      <c r="G7064" s="1">
        <f t="shared" si="110"/>
        <v>38628</v>
      </c>
      <c r="H7064" s="1">
        <f>IF(punkty[[#This Row],[v1]] &lt; 40000,1,"")</f>
        <v>1</v>
      </c>
    </row>
    <row r="7065" spans="5:8" x14ac:dyDescent="0.25">
      <c r="E7065" s="2">
        <v>69</v>
      </c>
      <c r="F7065" s="2">
        <v>327</v>
      </c>
      <c r="G7065" s="2">
        <f t="shared" si="110"/>
        <v>33290</v>
      </c>
      <c r="H7065" s="2">
        <f>IF(punkty[[#This Row],[v1]] &lt; 40000,1,"")</f>
        <v>1</v>
      </c>
    </row>
    <row r="7066" spans="5:8" x14ac:dyDescent="0.25">
      <c r="E7066" s="1">
        <v>268</v>
      </c>
      <c r="F7066" s="1">
        <v>218</v>
      </c>
      <c r="G7066" s="1">
        <f t="shared" si="110"/>
        <v>4948</v>
      </c>
      <c r="H7066" s="1">
        <f>IF(punkty[[#This Row],[v1]] &lt; 40000,1,"")</f>
        <v>1</v>
      </c>
    </row>
    <row r="7067" spans="5:8" x14ac:dyDescent="0.25">
      <c r="E7067" s="2">
        <v>339</v>
      </c>
      <c r="F7067" s="2">
        <v>105</v>
      </c>
      <c r="G7067" s="2">
        <f t="shared" si="110"/>
        <v>28346</v>
      </c>
      <c r="H7067" s="2">
        <f>IF(punkty[[#This Row],[v1]] &lt; 40000,1,"")</f>
        <v>1</v>
      </c>
    </row>
    <row r="7068" spans="5:8" x14ac:dyDescent="0.25">
      <c r="E7068" s="1">
        <v>315</v>
      </c>
      <c r="F7068" s="1">
        <v>372</v>
      </c>
      <c r="G7068" s="1">
        <f t="shared" si="110"/>
        <v>42809</v>
      </c>
      <c r="H7068" s="1" t="str">
        <f>IF(punkty[[#This Row],[v1]] &lt; 40000,1,"")</f>
        <v/>
      </c>
    </row>
    <row r="7069" spans="5:8" x14ac:dyDescent="0.25">
      <c r="E7069" s="2">
        <v>104</v>
      </c>
      <c r="F7069" s="2">
        <v>312</v>
      </c>
      <c r="G7069" s="2">
        <f t="shared" si="110"/>
        <v>21760</v>
      </c>
      <c r="H7069" s="2">
        <f>IF(punkty[[#This Row],[v1]] &lt; 40000,1,"")</f>
        <v>1</v>
      </c>
    </row>
    <row r="7070" spans="5:8" x14ac:dyDescent="0.25">
      <c r="E7070" s="1">
        <v>304</v>
      </c>
      <c r="F7070" s="1">
        <v>134</v>
      </c>
      <c r="G7070" s="1">
        <f t="shared" si="110"/>
        <v>15172</v>
      </c>
      <c r="H7070" s="1">
        <f>IF(punkty[[#This Row],[v1]] &lt; 40000,1,"")</f>
        <v>1</v>
      </c>
    </row>
    <row r="7071" spans="5:8" x14ac:dyDescent="0.25">
      <c r="E7071" s="2">
        <v>53</v>
      </c>
      <c r="F7071" s="2">
        <v>93</v>
      </c>
      <c r="G7071" s="2">
        <f t="shared" si="110"/>
        <v>33058</v>
      </c>
      <c r="H7071" s="2">
        <f>IF(punkty[[#This Row],[v1]] &lt; 40000,1,"")</f>
        <v>1</v>
      </c>
    </row>
    <row r="7072" spans="5:8" x14ac:dyDescent="0.25">
      <c r="E7072" s="1">
        <v>354</v>
      </c>
      <c r="F7072" s="1">
        <v>283</v>
      </c>
      <c r="G7072" s="1">
        <f t="shared" si="110"/>
        <v>30605</v>
      </c>
      <c r="H7072" s="1">
        <f>IF(punkty[[#This Row],[v1]] &lt; 40000,1,"")</f>
        <v>1</v>
      </c>
    </row>
    <row r="7073" spans="5:8" x14ac:dyDescent="0.25">
      <c r="E7073" s="2">
        <v>178</v>
      </c>
      <c r="F7073" s="2">
        <v>386</v>
      </c>
      <c r="G7073" s="2">
        <f t="shared" si="110"/>
        <v>35080</v>
      </c>
      <c r="H7073" s="2">
        <f>IF(punkty[[#This Row],[v1]] &lt; 40000,1,"")</f>
        <v>1</v>
      </c>
    </row>
    <row r="7074" spans="5:8" x14ac:dyDescent="0.25">
      <c r="E7074" s="1">
        <v>166</v>
      </c>
      <c r="F7074" s="1">
        <v>247</v>
      </c>
      <c r="G7074" s="1">
        <f t="shared" si="110"/>
        <v>3365</v>
      </c>
      <c r="H7074" s="1">
        <f>IF(punkty[[#This Row],[v1]] &lt; 40000,1,"")</f>
        <v>1</v>
      </c>
    </row>
    <row r="7075" spans="5:8" x14ac:dyDescent="0.25">
      <c r="E7075" s="2">
        <v>158</v>
      </c>
      <c r="F7075" s="2">
        <v>282</v>
      </c>
      <c r="G7075" s="2">
        <f t="shared" si="110"/>
        <v>8488</v>
      </c>
      <c r="H7075" s="2">
        <f>IF(punkty[[#This Row],[v1]] &lt; 40000,1,"")</f>
        <v>1</v>
      </c>
    </row>
    <row r="7076" spans="5:8" x14ac:dyDescent="0.25">
      <c r="E7076" s="1">
        <v>237</v>
      </c>
      <c r="F7076" s="1">
        <v>384</v>
      </c>
      <c r="G7076" s="1">
        <f t="shared" si="110"/>
        <v>35225</v>
      </c>
      <c r="H7076" s="1">
        <f>IF(punkty[[#This Row],[v1]] &lt; 40000,1,"")</f>
        <v>1</v>
      </c>
    </row>
    <row r="7077" spans="5:8" x14ac:dyDescent="0.25">
      <c r="E7077" s="2">
        <v>231</v>
      </c>
      <c r="F7077" s="2">
        <v>319</v>
      </c>
      <c r="G7077" s="2">
        <f t="shared" si="110"/>
        <v>15122</v>
      </c>
      <c r="H7077" s="2">
        <f>IF(punkty[[#This Row],[v1]] &lt; 40000,1,"")</f>
        <v>1</v>
      </c>
    </row>
    <row r="7078" spans="5:8" x14ac:dyDescent="0.25">
      <c r="E7078" s="1">
        <v>298</v>
      </c>
      <c r="F7078" s="1">
        <v>280</v>
      </c>
      <c r="G7078" s="1">
        <f t="shared" si="110"/>
        <v>16004</v>
      </c>
      <c r="H7078" s="1">
        <f>IF(punkty[[#This Row],[v1]] &lt; 40000,1,"")</f>
        <v>1</v>
      </c>
    </row>
    <row r="7079" spans="5:8" x14ac:dyDescent="0.25">
      <c r="E7079" s="2">
        <v>223</v>
      </c>
      <c r="F7079" s="2">
        <v>139</v>
      </c>
      <c r="G7079" s="2">
        <f t="shared" si="110"/>
        <v>4250</v>
      </c>
      <c r="H7079" s="2">
        <f>IF(punkty[[#This Row],[v1]] &lt; 40000,1,"")</f>
        <v>1</v>
      </c>
    </row>
    <row r="7080" spans="5:8" x14ac:dyDescent="0.25">
      <c r="E7080" s="1">
        <v>360</v>
      </c>
      <c r="F7080" s="1">
        <v>255</v>
      </c>
      <c r="G7080" s="1">
        <f t="shared" si="110"/>
        <v>28625</v>
      </c>
      <c r="H7080" s="1">
        <f>IF(punkty[[#This Row],[v1]] &lt; 40000,1,"")</f>
        <v>1</v>
      </c>
    </row>
    <row r="7081" spans="5:8" x14ac:dyDescent="0.25">
      <c r="E7081" s="2">
        <v>259</v>
      </c>
      <c r="F7081" s="2">
        <v>364</v>
      </c>
      <c r="G7081" s="2">
        <f t="shared" si="110"/>
        <v>30377</v>
      </c>
      <c r="H7081" s="2">
        <f>IF(punkty[[#This Row],[v1]] &lt; 40000,1,"")</f>
        <v>1</v>
      </c>
    </row>
    <row r="7082" spans="5:8" x14ac:dyDescent="0.25">
      <c r="E7082" s="1">
        <v>89</v>
      </c>
      <c r="F7082" s="1">
        <v>113</v>
      </c>
      <c r="G7082" s="1">
        <f t="shared" si="110"/>
        <v>19890</v>
      </c>
      <c r="H7082" s="1">
        <f>IF(punkty[[#This Row],[v1]] &lt; 40000,1,"")</f>
        <v>1</v>
      </c>
    </row>
    <row r="7083" spans="5:8" x14ac:dyDescent="0.25">
      <c r="E7083" s="2">
        <v>349</v>
      </c>
      <c r="F7083" s="2">
        <v>377</v>
      </c>
      <c r="G7083" s="2">
        <f t="shared" si="110"/>
        <v>53530</v>
      </c>
      <c r="H7083" s="2" t="str">
        <f>IF(punkty[[#This Row],[v1]] &lt; 40000,1,"")</f>
        <v/>
      </c>
    </row>
    <row r="7084" spans="5:8" x14ac:dyDescent="0.25">
      <c r="E7084" s="1">
        <v>70</v>
      </c>
      <c r="F7084" s="1">
        <v>72</v>
      </c>
      <c r="G7084" s="1">
        <f t="shared" si="110"/>
        <v>33284</v>
      </c>
      <c r="H7084" s="1">
        <f>IF(punkty[[#This Row],[v1]] &lt; 40000,1,"")</f>
        <v>1</v>
      </c>
    </row>
    <row r="7085" spans="5:8" x14ac:dyDescent="0.25">
      <c r="E7085" s="2">
        <v>284</v>
      </c>
      <c r="F7085" s="2">
        <v>208</v>
      </c>
      <c r="G7085" s="2">
        <f t="shared" si="110"/>
        <v>7120</v>
      </c>
      <c r="H7085" s="2">
        <f>IF(punkty[[#This Row],[v1]] &lt; 40000,1,"")</f>
        <v>1</v>
      </c>
    </row>
    <row r="7086" spans="5:8" x14ac:dyDescent="0.25">
      <c r="E7086" s="1">
        <v>67</v>
      </c>
      <c r="F7086" s="1">
        <v>222</v>
      </c>
      <c r="G7086" s="1">
        <f t="shared" si="110"/>
        <v>18173</v>
      </c>
      <c r="H7086" s="1">
        <f>IF(punkty[[#This Row],[v1]] &lt; 40000,1,"")</f>
        <v>1</v>
      </c>
    </row>
    <row r="7087" spans="5:8" x14ac:dyDescent="0.25">
      <c r="E7087" s="2">
        <v>270</v>
      </c>
      <c r="F7087" s="2">
        <v>272</v>
      </c>
      <c r="G7087" s="2">
        <f t="shared" si="110"/>
        <v>10084</v>
      </c>
      <c r="H7087" s="2">
        <f>IF(punkty[[#This Row],[v1]] &lt; 40000,1,"")</f>
        <v>1</v>
      </c>
    </row>
    <row r="7088" spans="5:8" x14ac:dyDescent="0.25">
      <c r="E7088" s="1">
        <v>299</v>
      </c>
      <c r="F7088" s="1">
        <v>272</v>
      </c>
      <c r="G7088" s="1">
        <f t="shared" si="110"/>
        <v>14985</v>
      </c>
      <c r="H7088" s="1">
        <f>IF(punkty[[#This Row],[v1]] &lt; 40000,1,"")</f>
        <v>1</v>
      </c>
    </row>
    <row r="7089" spans="5:8" x14ac:dyDescent="0.25">
      <c r="E7089" s="2">
        <v>241</v>
      </c>
      <c r="F7089" s="2">
        <v>134</v>
      </c>
      <c r="G7089" s="2">
        <f t="shared" si="110"/>
        <v>6037</v>
      </c>
      <c r="H7089" s="2">
        <f>IF(punkty[[#This Row],[v1]] &lt; 40000,1,"")</f>
        <v>1</v>
      </c>
    </row>
    <row r="7090" spans="5:8" x14ac:dyDescent="0.25">
      <c r="E7090" s="1">
        <v>104</v>
      </c>
      <c r="F7090" s="1">
        <v>117</v>
      </c>
      <c r="G7090" s="1">
        <f t="shared" si="110"/>
        <v>16105</v>
      </c>
      <c r="H7090" s="1">
        <f>IF(punkty[[#This Row],[v1]] &lt; 40000,1,"")</f>
        <v>1</v>
      </c>
    </row>
    <row r="7091" spans="5:8" x14ac:dyDescent="0.25">
      <c r="E7091" s="2">
        <v>41</v>
      </c>
      <c r="F7091" s="2">
        <v>161</v>
      </c>
      <c r="G7091" s="2">
        <f t="shared" si="110"/>
        <v>26802</v>
      </c>
      <c r="H7091" s="2">
        <f>IF(punkty[[#This Row],[v1]] &lt; 40000,1,"")</f>
        <v>1</v>
      </c>
    </row>
    <row r="7092" spans="5:8" x14ac:dyDescent="0.25">
      <c r="E7092" s="1">
        <v>194</v>
      </c>
      <c r="F7092" s="1">
        <v>182</v>
      </c>
      <c r="G7092" s="1">
        <f t="shared" si="110"/>
        <v>360</v>
      </c>
      <c r="H7092" s="1">
        <f>IF(punkty[[#This Row],[v1]] &lt; 40000,1,"")</f>
        <v>1</v>
      </c>
    </row>
    <row r="7093" spans="5:8" x14ac:dyDescent="0.25">
      <c r="E7093" s="2">
        <v>166</v>
      </c>
      <c r="F7093" s="2">
        <v>323</v>
      </c>
      <c r="G7093" s="2">
        <f t="shared" si="110"/>
        <v>16285</v>
      </c>
      <c r="H7093" s="2">
        <f>IF(punkty[[#This Row],[v1]] &lt; 40000,1,"")</f>
        <v>1</v>
      </c>
    </row>
    <row r="7094" spans="5:8" x14ac:dyDescent="0.25">
      <c r="E7094" s="1">
        <v>63</v>
      </c>
      <c r="F7094" s="1">
        <v>112</v>
      </c>
      <c r="G7094" s="1">
        <f t="shared" si="110"/>
        <v>26513</v>
      </c>
      <c r="H7094" s="1">
        <f>IF(punkty[[#This Row],[v1]] &lt; 40000,1,"")</f>
        <v>1</v>
      </c>
    </row>
    <row r="7095" spans="5:8" x14ac:dyDescent="0.25">
      <c r="E7095" s="2">
        <v>49</v>
      </c>
      <c r="F7095" s="2">
        <v>189</v>
      </c>
      <c r="G7095" s="2">
        <f t="shared" si="110"/>
        <v>22922</v>
      </c>
      <c r="H7095" s="2">
        <f>IF(punkty[[#This Row],[v1]] &lt; 40000,1,"")</f>
        <v>1</v>
      </c>
    </row>
    <row r="7096" spans="5:8" x14ac:dyDescent="0.25">
      <c r="E7096" s="1">
        <v>321</v>
      </c>
      <c r="F7096" s="1">
        <v>37</v>
      </c>
      <c r="G7096" s="1">
        <f t="shared" si="110"/>
        <v>41210</v>
      </c>
      <c r="H7096" s="1" t="str">
        <f>IF(punkty[[#This Row],[v1]] &lt; 40000,1,"")</f>
        <v/>
      </c>
    </row>
    <row r="7097" spans="5:8" x14ac:dyDescent="0.25">
      <c r="E7097" s="2">
        <v>36</v>
      </c>
      <c r="F7097" s="2">
        <v>308</v>
      </c>
      <c r="G7097" s="2">
        <f t="shared" si="110"/>
        <v>38560</v>
      </c>
      <c r="H7097" s="2">
        <f>IF(punkty[[#This Row],[v1]] &lt; 40000,1,"")</f>
        <v>1</v>
      </c>
    </row>
    <row r="7098" spans="5:8" x14ac:dyDescent="0.25">
      <c r="E7098" s="1">
        <v>44</v>
      </c>
      <c r="F7098" s="1">
        <v>322</v>
      </c>
      <c r="G7098" s="1">
        <f t="shared" si="110"/>
        <v>39220</v>
      </c>
      <c r="H7098" s="1">
        <f>IF(punkty[[#This Row],[v1]] &lt; 40000,1,"")</f>
        <v>1</v>
      </c>
    </row>
    <row r="7099" spans="5:8" x14ac:dyDescent="0.25">
      <c r="E7099" s="2">
        <v>233</v>
      </c>
      <c r="F7099" s="2">
        <v>324</v>
      </c>
      <c r="G7099" s="2">
        <f t="shared" si="110"/>
        <v>16465</v>
      </c>
      <c r="H7099" s="2">
        <f>IF(punkty[[#This Row],[v1]] &lt; 40000,1,"")</f>
        <v>1</v>
      </c>
    </row>
    <row r="7100" spans="5:8" x14ac:dyDescent="0.25">
      <c r="E7100" s="1">
        <v>17</v>
      </c>
      <c r="F7100" s="1">
        <v>355</v>
      </c>
      <c r="G7100" s="1">
        <f t="shared" si="110"/>
        <v>57514</v>
      </c>
      <c r="H7100" s="1" t="str">
        <f>IF(punkty[[#This Row],[v1]] &lt; 40000,1,"")</f>
        <v/>
      </c>
    </row>
    <row r="7101" spans="5:8" x14ac:dyDescent="0.25">
      <c r="E7101" s="2">
        <v>189</v>
      </c>
      <c r="F7101" s="2">
        <v>100</v>
      </c>
      <c r="G7101" s="2">
        <f t="shared" si="110"/>
        <v>10121</v>
      </c>
      <c r="H7101" s="2">
        <f>IF(punkty[[#This Row],[v1]] &lt; 40000,1,"")</f>
        <v>1</v>
      </c>
    </row>
    <row r="7102" spans="5:8" x14ac:dyDescent="0.25">
      <c r="E7102" s="1">
        <v>308</v>
      </c>
      <c r="F7102" s="1">
        <v>20</v>
      </c>
      <c r="G7102" s="1">
        <f t="shared" si="110"/>
        <v>44064</v>
      </c>
      <c r="H7102" s="1" t="str">
        <f>IF(punkty[[#This Row],[v1]] &lt; 40000,1,"")</f>
        <v/>
      </c>
    </row>
    <row r="7103" spans="5:8" x14ac:dyDescent="0.25">
      <c r="E7103" s="2">
        <v>39</v>
      </c>
      <c r="F7103" s="2">
        <v>199</v>
      </c>
      <c r="G7103" s="2">
        <f t="shared" si="110"/>
        <v>25922</v>
      </c>
      <c r="H7103" s="2">
        <f>IF(punkty[[#This Row],[v1]] &lt; 40000,1,"")</f>
        <v>1</v>
      </c>
    </row>
    <row r="7104" spans="5:8" x14ac:dyDescent="0.25">
      <c r="E7104" s="1">
        <v>68</v>
      </c>
      <c r="F7104" s="1">
        <v>78</v>
      </c>
      <c r="G7104" s="1">
        <f t="shared" si="110"/>
        <v>32308</v>
      </c>
      <c r="H7104" s="1">
        <f>IF(punkty[[#This Row],[v1]] &lt; 40000,1,"")</f>
        <v>1</v>
      </c>
    </row>
    <row r="7105" spans="5:8" x14ac:dyDescent="0.25">
      <c r="E7105" s="2">
        <v>174</v>
      </c>
      <c r="F7105" s="2">
        <v>394</v>
      </c>
      <c r="G7105" s="2">
        <f t="shared" si="110"/>
        <v>38312</v>
      </c>
      <c r="H7105" s="2">
        <f>IF(punkty[[#This Row],[v1]] &lt; 40000,1,"")</f>
        <v>1</v>
      </c>
    </row>
    <row r="7106" spans="5:8" x14ac:dyDescent="0.25">
      <c r="E7106" s="1">
        <v>299</v>
      </c>
      <c r="F7106" s="1">
        <v>376</v>
      </c>
      <c r="G7106" s="1">
        <f t="shared" si="110"/>
        <v>40777</v>
      </c>
      <c r="H7106" s="1" t="str">
        <f>IF(punkty[[#This Row],[v1]] &lt; 40000,1,"")</f>
        <v/>
      </c>
    </row>
    <row r="7107" spans="5:8" x14ac:dyDescent="0.25">
      <c r="E7107" s="2">
        <v>212</v>
      </c>
      <c r="F7107" s="2">
        <v>198</v>
      </c>
      <c r="G7107" s="2">
        <f t="shared" si="110"/>
        <v>148</v>
      </c>
      <c r="H7107" s="2">
        <f>IF(punkty[[#This Row],[v1]] &lt; 40000,1,"")</f>
        <v>1</v>
      </c>
    </row>
    <row r="7108" spans="5:8" x14ac:dyDescent="0.25">
      <c r="E7108" s="1">
        <v>190</v>
      </c>
      <c r="F7108" s="1">
        <v>28</v>
      </c>
      <c r="G7108" s="1">
        <f t="shared" si="110"/>
        <v>29684</v>
      </c>
      <c r="H7108" s="1">
        <f>IF(punkty[[#This Row],[v1]] &lt; 40000,1,"")</f>
        <v>1</v>
      </c>
    </row>
    <row r="7109" spans="5:8" x14ac:dyDescent="0.25">
      <c r="E7109" s="2">
        <v>178</v>
      </c>
      <c r="F7109" s="2">
        <v>336</v>
      </c>
      <c r="G7109" s="2">
        <f t="shared" si="110"/>
        <v>18980</v>
      </c>
      <c r="H7109" s="2">
        <f>IF(punkty[[#This Row],[v1]] &lt; 40000,1,"")</f>
        <v>1</v>
      </c>
    </row>
    <row r="7110" spans="5:8" x14ac:dyDescent="0.25">
      <c r="E7110" s="1">
        <v>82</v>
      </c>
      <c r="F7110" s="1">
        <v>385</v>
      </c>
      <c r="G7110" s="1">
        <f t="shared" si="110"/>
        <v>48149</v>
      </c>
      <c r="H7110" s="1" t="str">
        <f>IF(punkty[[#This Row],[v1]] &lt; 40000,1,"")</f>
        <v/>
      </c>
    </row>
    <row r="7111" spans="5:8" x14ac:dyDescent="0.25">
      <c r="E7111" s="2">
        <v>213</v>
      </c>
      <c r="F7111" s="2">
        <v>175</v>
      </c>
      <c r="G7111" s="2">
        <f t="shared" si="110"/>
        <v>794</v>
      </c>
      <c r="H7111" s="2">
        <f>IF(punkty[[#This Row],[v1]] &lt; 40000,1,"")</f>
        <v>1</v>
      </c>
    </row>
    <row r="7112" spans="5:8" x14ac:dyDescent="0.25">
      <c r="E7112" s="1">
        <v>392</v>
      </c>
      <c r="F7112" s="1">
        <v>83</v>
      </c>
      <c r="G7112" s="1">
        <f t="shared" si="110"/>
        <v>50553</v>
      </c>
      <c r="H7112" s="1" t="str">
        <f>IF(punkty[[#This Row],[v1]] &lt; 40000,1,"")</f>
        <v/>
      </c>
    </row>
    <row r="7113" spans="5:8" x14ac:dyDescent="0.25">
      <c r="E7113" s="2">
        <v>307</v>
      </c>
      <c r="F7113" s="2">
        <v>199</v>
      </c>
      <c r="G7113" s="2">
        <f t="shared" ref="G7113:G7176" si="111">((E7113 - 200) * (E7113 - 200)) +(( F7113 - 200) * ( F7113 - 200))</f>
        <v>11450</v>
      </c>
      <c r="H7113" s="2">
        <f>IF(punkty[[#This Row],[v1]] &lt; 40000,1,"")</f>
        <v>1</v>
      </c>
    </row>
    <row r="7114" spans="5:8" x14ac:dyDescent="0.25">
      <c r="E7114" s="1">
        <v>87</v>
      </c>
      <c r="F7114" s="1">
        <v>49</v>
      </c>
      <c r="G7114" s="1">
        <f t="shared" si="111"/>
        <v>35570</v>
      </c>
      <c r="H7114" s="1">
        <f>IF(punkty[[#This Row],[v1]] &lt; 40000,1,"")</f>
        <v>1</v>
      </c>
    </row>
    <row r="7115" spans="5:8" x14ac:dyDescent="0.25">
      <c r="E7115" s="2">
        <v>127</v>
      </c>
      <c r="F7115" s="2">
        <v>22</v>
      </c>
      <c r="G7115" s="2">
        <f t="shared" si="111"/>
        <v>37013</v>
      </c>
      <c r="H7115" s="2">
        <f>IF(punkty[[#This Row],[v1]] &lt; 40000,1,"")</f>
        <v>1</v>
      </c>
    </row>
    <row r="7116" spans="5:8" x14ac:dyDescent="0.25">
      <c r="E7116" s="1">
        <v>48</v>
      </c>
      <c r="F7116" s="1">
        <v>236</v>
      </c>
      <c r="G7116" s="1">
        <f t="shared" si="111"/>
        <v>24400</v>
      </c>
      <c r="H7116" s="1">
        <f>IF(punkty[[#This Row],[v1]] &lt; 40000,1,"")</f>
        <v>1</v>
      </c>
    </row>
    <row r="7117" spans="5:8" x14ac:dyDescent="0.25">
      <c r="E7117" s="2">
        <v>338</v>
      </c>
      <c r="F7117" s="2">
        <v>16</v>
      </c>
      <c r="G7117" s="2">
        <f t="shared" si="111"/>
        <v>52900</v>
      </c>
      <c r="H7117" s="2" t="str">
        <f>IF(punkty[[#This Row],[v1]] &lt; 40000,1,"")</f>
        <v/>
      </c>
    </row>
    <row r="7118" spans="5:8" x14ac:dyDescent="0.25">
      <c r="E7118" s="1">
        <v>341</v>
      </c>
      <c r="F7118" s="1">
        <v>210</v>
      </c>
      <c r="G7118" s="1">
        <f t="shared" si="111"/>
        <v>19981</v>
      </c>
      <c r="H7118" s="1">
        <f>IF(punkty[[#This Row],[v1]] &lt; 40000,1,"")</f>
        <v>1</v>
      </c>
    </row>
    <row r="7119" spans="5:8" x14ac:dyDescent="0.25">
      <c r="E7119" s="2">
        <v>185</v>
      </c>
      <c r="F7119" s="2">
        <v>361</v>
      </c>
      <c r="G7119" s="2">
        <f t="shared" si="111"/>
        <v>26146</v>
      </c>
      <c r="H7119" s="2">
        <f>IF(punkty[[#This Row],[v1]] &lt; 40000,1,"")</f>
        <v>1</v>
      </c>
    </row>
    <row r="7120" spans="5:8" x14ac:dyDescent="0.25">
      <c r="E7120" s="1">
        <v>190</v>
      </c>
      <c r="F7120" s="1">
        <v>399</v>
      </c>
      <c r="G7120" s="1">
        <f t="shared" si="111"/>
        <v>39701</v>
      </c>
      <c r="H7120" s="1">
        <f>IF(punkty[[#This Row],[v1]] &lt; 40000,1,"")</f>
        <v>1</v>
      </c>
    </row>
    <row r="7121" spans="5:8" x14ac:dyDescent="0.25">
      <c r="E7121" s="2">
        <v>365</v>
      </c>
      <c r="F7121" s="2">
        <v>10</v>
      </c>
      <c r="G7121" s="2">
        <f t="shared" si="111"/>
        <v>63325</v>
      </c>
      <c r="H7121" s="2" t="str">
        <f>IF(punkty[[#This Row],[v1]] &lt; 40000,1,"")</f>
        <v/>
      </c>
    </row>
    <row r="7122" spans="5:8" x14ac:dyDescent="0.25">
      <c r="E7122" s="1">
        <v>118</v>
      </c>
      <c r="F7122" s="1">
        <v>114</v>
      </c>
      <c r="G7122" s="1">
        <f t="shared" si="111"/>
        <v>14120</v>
      </c>
      <c r="H7122" s="1">
        <f>IF(punkty[[#This Row],[v1]] &lt; 40000,1,"")</f>
        <v>1</v>
      </c>
    </row>
    <row r="7123" spans="5:8" x14ac:dyDescent="0.25">
      <c r="E7123" s="2">
        <v>190</v>
      </c>
      <c r="F7123" s="2">
        <v>286</v>
      </c>
      <c r="G7123" s="2">
        <f t="shared" si="111"/>
        <v>7496</v>
      </c>
      <c r="H7123" s="2">
        <f>IF(punkty[[#This Row],[v1]] &lt; 40000,1,"")</f>
        <v>1</v>
      </c>
    </row>
    <row r="7124" spans="5:8" x14ac:dyDescent="0.25">
      <c r="E7124" s="1">
        <v>274</v>
      </c>
      <c r="F7124" s="1">
        <v>283</v>
      </c>
      <c r="G7124" s="1">
        <f t="shared" si="111"/>
        <v>12365</v>
      </c>
      <c r="H7124" s="1">
        <f>IF(punkty[[#This Row],[v1]] &lt; 40000,1,"")</f>
        <v>1</v>
      </c>
    </row>
    <row r="7125" spans="5:8" x14ac:dyDescent="0.25">
      <c r="E7125" s="2">
        <v>358</v>
      </c>
      <c r="F7125" s="2">
        <v>90</v>
      </c>
      <c r="G7125" s="2">
        <f t="shared" si="111"/>
        <v>37064</v>
      </c>
      <c r="H7125" s="2">
        <f>IF(punkty[[#This Row],[v1]] &lt; 40000,1,"")</f>
        <v>1</v>
      </c>
    </row>
    <row r="7126" spans="5:8" x14ac:dyDescent="0.25">
      <c r="E7126" s="1">
        <v>15</v>
      </c>
      <c r="F7126" s="1">
        <v>331</v>
      </c>
      <c r="G7126" s="1">
        <f t="shared" si="111"/>
        <v>51386</v>
      </c>
      <c r="H7126" s="1" t="str">
        <f>IF(punkty[[#This Row],[v1]] &lt; 40000,1,"")</f>
        <v/>
      </c>
    </row>
    <row r="7127" spans="5:8" x14ac:dyDescent="0.25">
      <c r="E7127" s="2">
        <v>32</v>
      </c>
      <c r="F7127" s="2">
        <v>263</v>
      </c>
      <c r="G7127" s="2">
        <f t="shared" si="111"/>
        <v>32193</v>
      </c>
      <c r="H7127" s="2">
        <f>IF(punkty[[#This Row],[v1]] &lt; 40000,1,"")</f>
        <v>1</v>
      </c>
    </row>
    <row r="7128" spans="5:8" x14ac:dyDescent="0.25">
      <c r="E7128" s="1">
        <v>192</v>
      </c>
      <c r="F7128" s="1">
        <v>12</v>
      </c>
      <c r="G7128" s="1">
        <f t="shared" si="111"/>
        <v>35408</v>
      </c>
      <c r="H7128" s="1">
        <f>IF(punkty[[#This Row],[v1]] &lt; 40000,1,"")</f>
        <v>1</v>
      </c>
    </row>
    <row r="7129" spans="5:8" x14ac:dyDescent="0.25">
      <c r="E7129" s="2">
        <v>246</v>
      </c>
      <c r="F7129" s="2">
        <v>302</v>
      </c>
      <c r="G7129" s="2">
        <f t="shared" si="111"/>
        <v>12520</v>
      </c>
      <c r="H7129" s="2">
        <f>IF(punkty[[#This Row],[v1]] &lt; 40000,1,"")</f>
        <v>1</v>
      </c>
    </row>
    <row r="7130" spans="5:8" x14ac:dyDescent="0.25">
      <c r="E7130" s="1">
        <v>311</v>
      </c>
      <c r="F7130" s="1">
        <v>260</v>
      </c>
      <c r="G7130" s="1">
        <f t="shared" si="111"/>
        <v>15921</v>
      </c>
      <c r="H7130" s="1">
        <f>IF(punkty[[#This Row],[v1]] &lt; 40000,1,"")</f>
        <v>1</v>
      </c>
    </row>
    <row r="7131" spans="5:8" x14ac:dyDescent="0.25">
      <c r="E7131" s="2">
        <v>239</v>
      </c>
      <c r="F7131" s="2">
        <v>267</v>
      </c>
      <c r="G7131" s="2">
        <f t="shared" si="111"/>
        <v>6010</v>
      </c>
      <c r="H7131" s="2">
        <f>IF(punkty[[#This Row],[v1]] &lt; 40000,1,"")</f>
        <v>1</v>
      </c>
    </row>
    <row r="7132" spans="5:8" x14ac:dyDescent="0.25">
      <c r="E7132" s="1">
        <v>38</v>
      </c>
      <c r="F7132" s="1">
        <v>184</v>
      </c>
      <c r="G7132" s="1">
        <f t="shared" si="111"/>
        <v>26500</v>
      </c>
      <c r="H7132" s="1">
        <f>IF(punkty[[#This Row],[v1]] &lt; 40000,1,"")</f>
        <v>1</v>
      </c>
    </row>
    <row r="7133" spans="5:8" x14ac:dyDescent="0.25">
      <c r="E7133" s="2">
        <v>257</v>
      </c>
      <c r="F7133" s="2">
        <v>383</v>
      </c>
      <c r="G7133" s="2">
        <f t="shared" si="111"/>
        <v>36738</v>
      </c>
      <c r="H7133" s="2">
        <f>IF(punkty[[#This Row],[v1]] &lt; 40000,1,"")</f>
        <v>1</v>
      </c>
    </row>
    <row r="7134" spans="5:8" x14ac:dyDescent="0.25">
      <c r="E7134" s="1">
        <v>120</v>
      </c>
      <c r="F7134" s="1">
        <v>369</v>
      </c>
      <c r="G7134" s="1">
        <f t="shared" si="111"/>
        <v>34961</v>
      </c>
      <c r="H7134" s="1">
        <f>IF(punkty[[#This Row],[v1]] &lt; 40000,1,"")</f>
        <v>1</v>
      </c>
    </row>
    <row r="7135" spans="5:8" x14ac:dyDescent="0.25">
      <c r="E7135" s="2">
        <v>79</v>
      </c>
      <c r="F7135" s="2">
        <v>354</v>
      </c>
      <c r="G7135" s="2">
        <f t="shared" si="111"/>
        <v>38357</v>
      </c>
      <c r="H7135" s="2">
        <f>IF(punkty[[#This Row],[v1]] &lt; 40000,1,"")</f>
        <v>1</v>
      </c>
    </row>
    <row r="7136" spans="5:8" x14ac:dyDescent="0.25">
      <c r="E7136" s="1">
        <v>94</v>
      </c>
      <c r="F7136" s="1">
        <v>21</v>
      </c>
      <c r="G7136" s="1">
        <f t="shared" si="111"/>
        <v>43277</v>
      </c>
      <c r="H7136" s="1" t="str">
        <f>IF(punkty[[#This Row],[v1]] &lt; 40000,1,"")</f>
        <v/>
      </c>
    </row>
    <row r="7137" spans="5:8" x14ac:dyDescent="0.25">
      <c r="E7137" s="2">
        <v>78</v>
      </c>
      <c r="F7137" s="2">
        <v>176</v>
      </c>
      <c r="G7137" s="2">
        <f t="shared" si="111"/>
        <v>15460</v>
      </c>
      <c r="H7137" s="2">
        <f>IF(punkty[[#This Row],[v1]] &lt; 40000,1,"")</f>
        <v>1</v>
      </c>
    </row>
    <row r="7138" spans="5:8" x14ac:dyDescent="0.25">
      <c r="E7138" s="1">
        <v>260</v>
      </c>
      <c r="F7138" s="1">
        <v>58</v>
      </c>
      <c r="G7138" s="1">
        <f t="shared" si="111"/>
        <v>23764</v>
      </c>
      <c r="H7138" s="1">
        <f>IF(punkty[[#This Row],[v1]] &lt; 40000,1,"")</f>
        <v>1</v>
      </c>
    </row>
    <row r="7139" spans="5:8" x14ac:dyDescent="0.25">
      <c r="E7139" s="2">
        <v>6</v>
      </c>
      <c r="F7139" s="2">
        <v>335</v>
      </c>
      <c r="G7139" s="2">
        <f t="shared" si="111"/>
        <v>55861</v>
      </c>
      <c r="H7139" s="2" t="str">
        <f>IF(punkty[[#This Row],[v1]] &lt; 40000,1,"")</f>
        <v/>
      </c>
    </row>
    <row r="7140" spans="5:8" x14ac:dyDescent="0.25">
      <c r="E7140" s="1">
        <v>140</v>
      </c>
      <c r="F7140" s="1">
        <v>225</v>
      </c>
      <c r="G7140" s="1">
        <f t="shared" si="111"/>
        <v>4225</v>
      </c>
      <c r="H7140" s="1">
        <f>IF(punkty[[#This Row],[v1]] &lt; 40000,1,"")</f>
        <v>1</v>
      </c>
    </row>
    <row r="7141" spans="5:8" x14ac:dyDescent="0.25">
      <c r="E7141" s="2">
        <v>135</v>
      </c>
      <c r="F7141" s="2">
        <v>52</v>
      </c>
      <c r="G7141" s="2">
        <f t="shared" si="111"/>
        <v>26129</v>
      </c>
      <c r="H7141" s="2">
        <f>IF(punkty[[#This Row],[v1]] &lt; 40000,1,"")</f>
        <v>1</v>
      </c>
    </row>
    <row r="7142" spans="5:8" x14ac:dyDescent="0.25">
      <c r="E7142" s="1">
        <v>168</v>
      </c>
      <c r="F7142" s="1">
        <v>271</v>
      </c>
      <c r="G7142" s="1">
        <f t="shared" si="111"/>
        <v>6065</v>
      </c>
      <c r="H7142" s="1">
        <f>IF(punkty[[#This Row],[v1]] &lt; 40000,1,"")</f>
        <v>1</v>
      </c>
    </row>
    <row r="7143" spans="5:8" x14ac:dyDescent="0.25">
      <c r="E7143" s="2">
        <v>343</v>
      </c>
      <c r="F7143" s="2">
        <v>392</v>
      </c>
      <c r="G7143" s="2">
        <f t="shared" si="111"/>
        <v>57313</v>
      </c>
      <c r="H7143" s="2" t="str">
        <f>IF(punkty[[#This Row],[v1]] &lt; 40000,1,"")</f>
        <v/>
      </c>
    </row>
    <row r="7144" spans="5:8" x14ac:dyDescent="0.25">
      <c r="E7144" s="1">
        <v>271</v>
      </c>
      <c r="F7144" s="1">
        <v>397</v>
      </c>
      <c r="G7144" s="1">
        <f t="shared" si="111"/>
        <v>43850</v>
      </c>
      <c r="H7144" s="1" t="str">
        <f>IF(punkty[[#This Row],[v1]] &lt; 40000,1,"")</f>
        <v/>
      </c>
    </row>
    <row r="7145" spans="5:8" x14ac:dyDescent="0.25">
      <c r="E7145" s="2">
        <v>313</v>
      </c>
      <c r="F7145" s="2">
        <v>324</v>
      </c>
      <c r="G7145" s="2">
        <f t="shared" si="111"/>
        <v>28145</v>
      </c>
      <c r="H7145" s="2">
        <f>IF(punkty[[#This Row],[v1]] &lt; 40000,1,"")</f>
        <v>1</v>
      </c>
    </row>
    <row r="7146" spans="5:8" x14ac:dyDescent="0.25">
      <c r="E7146" s="1">
        <v>127</v>
      </c>
      <c r="F7146" s="1">
        <v>207</v>
      </c>
      <c r="G7146" s="1">
        <f t="shared" si="111"/>
        <v>5378</v>
      </c>
      <c r="H7146" s="1">
        <f>IF(punkty[[#This Row],[v1]] &lt; 40000,1,"")</f>
        <v>1</v>
      </c>
    </row>
    <row r="7147" spans="5:8" x14ac:dyDescent="0.25">
      <c r="E7147" s="2">
        <v>271</v>
      </c>
      <c r="F7147" s="2">
        <v>340</v>
      </c>
      <c r="G7147" s="2">
        <f t="shared" si="111"/>
        <v>24641</v>
      </c>
      <c r="H7147" s="2">
        <f>IF(punkty[[#This Row],[v1]] &lt; 40000,1,"")</f>
        <v>1</v>
      </c>
    </row>
    <row r="7148" spans="5:8" x14ac:dyDescent="0.25">
      <c r="E7148" s="1">
        <v>196</v>
      </c>
      <c r="F7148" s="1">
        <v>203</v>
      </c>
      <c r="G7148" s="1">
        <f t="shared" si="111"/>
        <v>25</v>
      </c>
      <c r="H7148" s="1">
        <f>IF(punkty[[#This Row],[v1]] &lt; 40000,1,"")</f>
        <v>1</v>
      </c>
    </row>
    <row r="7149" spans="5:8" x14ac:dyDescent="0.25">
      <c r="E7149" s="2">
        <v>375</v>
      </c>
      <c r="F7149" s="2">
        <v>330</v>
      </c>
      <c r="G7149" s="2">
        <f t="shared" si="111"/>
        <v>47525</v>
      </c>
      <c r="H7149" s="2" t="str">
        <f>IF(punkty[[#This Row],[v1]] &lt; 40000,1,"")</f>
        <v/>
      </c>
    </row>
    <row r="7150" spans="5:8" x14ac:dyDescent="0.25">
      <c r="E7150" s="1">
        <v>86</v>
      </c>
      <c r="F7150" s="1">
        <v>209</v>
      </c>
      <c r="G7150" s="1">
        <f t="shared" si="111"/>
        <v>13077</v>
      </c>
      <c r="H7150" s="1">
        <f>IF(punkty[[#This Row],[v1]] &lt; 40000,1,"")</f>
        <v>1</v>
      </c>
    </row>
    <row r="7151" spans="5:8" x14ac:dyDescent="0.25">
      <c r="E7151" s="2">
        <v>30</v>
      </c>
      <c r="F7151" s="2">
        <v>291</v>
      </c>
      <c r="G7151" s="2">
        <f t="shared" si="111"/>
        <v>37181</v>
      </c>
      <c r="H7151" s="2">
        <f>IF(punkty[[#This Row],[v1]] &lt; 40000,1,"")</f>
        <v>1</v>
      </c>
    </row>
    <row r="7152" spans="5:8" x14ac:dyDescent="0.25">
      <c r="E7152" s="1">
        <v>110</v>
      </c>
      <c r="F7152" s="1">
        <v>215</v>
      </c>
      <c r="G7152" s="1">
        <f t="shared" si="111"/>
        <v>8325</v>
      </c>
      <c r="H7152" s="1">
        <f>IF(punkty[[#This Row],[v1]] &lt; 40000,1,"")</f>
        <v>1</v>
      </c>
    </row>
    <row r="7153" spans="5:8" x14ac:dyDescent="0.25">
      <c r="E7153" s="2">
        <v>398</v>
      </c>
      <c r="F7153" s="2">
        <v>117</v>
      </c>
      <c r="G7153" s="2">
        <f t="shared" si="111"/>
        <v>46093</v>
      </c>
      <c r="H7153" s="2" t="str">
        <f>IF(punkty[[#This Row],[v1]] &lt; 40000,1,"")</f>
        <v/>
      </c>
    </row>
    <row r="7154" spans="5:8" x14ac:dyDescent="0.25">
      <c r="E7154" s="1">
        <v>359</v>
      </c>
      <c r="F7154" s="1">
        <v>155</v>
      </c>
      <c r="G7154" s="1">
        <f t="shared" si="111"/>
        <v>27306</v>
      </c>
      <c r="H7154" s="1">
        <f>IF(punkty[[#This Row],[v1]] &lt; 40000,1,"")</f>
        <v>1</v>
      </c>
    </row>
    <row r="7155" spans="5:8" x14ac:dyDescent="0.25">
      <c r="E7155" s="2">
        <v>353</v>
      </c>
      <c r="F7155" s="2">
        <v>104</v>
      </c>
      <c r="G7155" s="2">
        <f t="shared" si="111"/>
        <v>32625</v>
      </c>
      <c r="H7155" s="2">
        <f>IF(punkty[[#This Row],[v1]] &lt; 40000,1,"")</f>
        <v>1</v>
      </c>
    </row>
    <row r="7156" spans="5:8" x14ac:dyDescent="0.25">
      <c r="E7156" s="1">
        <v>382</v>
      </c>
      <c r="F7156" s="1">
        <v>98</v>
      </c>
      <c r="G7156" s="1">
        <f t="shared" si="111"/>
        <v>43528</v>
      </c>
      <c r="H7156" s="1" t="str">
        <f>IF(punkty[[#This Row],[v1]] &lt; 40000,1,"")</f>
        <v/>
      </c>
    </row>
    <row r="7157" spans="5:8" x14ac:dyDescent="0.25">
      <c r="E7157" s="2">
        <v>265</v>
      </c>
      <c r="F7157" s="2">
        <v>375</v>
      </c>
      <c r="G7157" s="2">
        <f t="shared" si="111"/>
        <v>34850</v>
      </c>
      <c r="H7157" s="2">
        <f>IF(punkty[[#This Row],[v1]] &lt; 40000,1,"")</f>
        <v>1</v>
      </c>
    </row>
    <row r="7158" spans="5:8" x14ac:dyDescent="0.25">
      <c r="E7158" s="1">
        <v>229</v>
      </c>
      <c r="F7158" s="1">
        <v>87</v>
      </c>
      <c r="G7158" s="1">
        <f t="shared" si="111"/>
        <v>13610</v>
      </c>
      <c r="H7158" s="1">
        <f>IF(punkty[[#This Row],[v1]] &lt; 40000,1,"")</f>
        <v>1</v>
      </c>
    </row>
    <row r="7159" spans="5:8" x14ac:dyDescent="0.25">
      <c r="E7159" s="2">
        <v>140</v>
      </c>
      <c r="F7159" s="2">
        <v>212</v>
      </c>
      <c r="G7159" s="2">
        <f t="shared" si="111"/>
        <v>3744</v>
      </c>
      <c r="H7159" s="2">
        <f>IF(punkty[[#This Row],[v1]] &lt; 40000,1,"")</f>
        <v>1</v>
      </c>
    </row>
    <row r="7160" spans="5:8" x14ac:dyDescent="0.25">
      <c r="E7160" s="1">
        <v>150</v>
      </c>
      <c r="F7160" s="1">
        <v>230</v>
      </c>
      <c r="G7160" s="1">
        <f t="shared" si="111"/>
        <v>3400</v>
      </c>
      <c r="H7160" s="1">
        <f>IF(punkty[[#This Row],[v1]] &lt; 40000,1,"")</f>
        <v>1</v>
      </c>
    </row>
    <row r="7161" spans="5:8" x14ac:dyDescent="0.25">
      <c r="E7161" s="2">
        <v>181</v>
      </c>
      <c r="F7161" s="2">
        <v>242</v>
      </c>
      <c r="G7161" s="2">
        <f t="shared" si="111"/>
        <v>2125</v>
      </c>
      <c r="H7161" s="2">
        <f>IF(punkty[[#This Row],[v1]] &lt; 40000,1,"")</f>
        <v>1</v>
      </c>
    </row>
    <row r="7162" spans="5:8" x14ac:dyDescent="0.25">
      <c r="E7162" s="1">
        <v>355</v>
      </c>
      <c r="F7162" s="1">
        <v>194</v>
      </c>
      <c r="G7162" s="1">
        <f t="shared" si="111"/>
        <v>24061</v>
      </c>
      <c r="H7162" s="1">
        <f>IF(punkty[[#This Row],[v1]] &lt; 40000,1,"")</f>
        <v>1</v>
      </c>
    </row>
    <row r="7163" spans="5:8" x14ac:dyDescent="0.25">
      <c r="E7163" s="2">
        <v>344</v>
      </c>
      <c r="F7163" s="2">
        <v>183</v>
      </c>
      <c r="G7163" s="2">
        <f t="shared" si="111"/>
        <v>21025</v>
      </c>
      <c r="H7163" s="2">
        <f>IF(punkty[[#This Row],[v1]] &lt; 40000,1,"")</f>
        <v>1</v>
      </c>
    </row>
    <row r="7164" spans="5:8" x14ac:dyDescent="0.25">
      <c r="E7164" s="1">
        <v>283</v>
      </c>
      <c r="F7164" s="1">
        <v>383</v>
      </c>
      <c r="G7164" s="1">
        <f t="shared" si="111"/>
        <v>40378</v>
      </c>
      <c r="H7164" s="1" t="str">
        <f>IF(punkty[[#This Row],[v1]] &lt; 40000,1,"")</f>
        <v/>
      </c>
    </row>
    <row r="7165" spans="5:8" x14ac:dyDescent="0.25">
      <c r="E7165" s="2">
        <v>179</v>
      </c>
      <c r="F7165" s="2">
        <v>209</v>
      </c>
      <c r="G7165" s="2">
        <f t="shared" si="111"/>
        <v>522</v>
      </c>
      <c r="H7165" s="2">
        <f>IF(punkty[[#This Row],[v1]] &lt; 40000,1,"")</f>
        <v>1</v>
      </c>
    </row>
    <row r="7166" spans="5:8" x14ac:dyDescent="0.25">
      <c r="E7166" s="1">
        <v>243</v>
      </c>
      <c r="F7166" s="1">
        <v>275</v>
      </c>
      <c r="G7166" s="1">
        <f t="shared" si="111"/>
        <v>7474</v>
      </c>
      <c r="H7166" s="1">
        <f>IF(punkty[[#This Row],[v1]] &lt; 40000,1,"")</f>
        <v>1</v>
      </c>
    </row>
    <row r="7167" spans="5:8" x14ac:dyDescent="0.25">
      <c r="E7167" s="2">
        <v>132</v>
      </c>
      <c r="F7167" s="2">
        <v>360</v>
      </c>
      <c r="G7167" s="2">
        <f t="shared" si="111"/>
        <v>30224</v>
      </c>
      <c r="H7167" s="2">
        <f>IF(punkty[[#This Row],[v1]] &lt; 40000,1,"")</f>
        <v>1</v>
      </c>
    </row>
    <row r="7168" spans="5:8" x14ac:dyDescent="0.25">
      <c r="E7168" s="1">
        <v>369</v>
      </c>
      <c r="F7168" s="1">
        <v>347</v>
      </c>
      <c r="G7168" s="1">
        <f t="shared" si="111"/>
        <v>50170</v>
      </c>
      <c r="H7168" s="1" t="str">
        <f>IF(punkty[[#This Row],[v1]] &lt; 40000,1,"")</f>
        <v/>
      </c>
    </row>
    <row r="7169" spans="5:8" x14ac:dyDescent="0.25">
      <c r="E7169" s="2">
        <v>135</v>
      </c>
      <c r="F7169" s="2">
        <v>65</v>
      </c>
      <c r="G7169" s="2">
        <f t="shared" si="111"/>
        <v>22450</v>
      </c>
      <c r="H7169" s="2">
        <f>IF(punkty[[#This Row],[v1]] &lt; 40000,1,"")</f>
        <v>1</v>
      </c>
    </row>
    <row r="7170" spans="5:8" x14ac:dyDescent="0.25">
      <c r="E7170" s="1">
        <v>74</v>
      </c>
      <c r="F7170" s="1">
        <v>166</v>
      </c>
      <c r="G7170" s="1">
        <f t="shared" si="111"/>
        <v>17032</v>
      </c>
      <c r="H7170" s="1">
        <f>IF(punkty[[#This Row],[v1]] &lt; 40000,1,"")</f>
        <v>1</v>
      </c>
    </row>
    <row r="7171" spans="5:8" x14ac:dyDescent="0.25">
      <c r="E7171" s="2">
        <v>127</v>
      </c>
      <c r="F7171" s="2">
        <v>283</v>
      </c>
      <c r="G7171" s="2">
        <f t="shared" si="111"/>
        <v>12218</v>
      </c>
      <c r="H7171" s="2">
        <f>IF(punkty[[#This Row],[v1]] &lt; 40000,1,"")</f>
        <v>1</v>
      </c>
    </row>
    <row r="7172" spans="5:8" x14ac:dyDescent="0.25">
      <c r="E7172" s="1">
        <v>233</v>
      </c>
      <c r="F7172" s="1">
        <v>85</v>
      </c>
      <c r="G7172" s="1">
        <f t="shared" si="111"/>
        <v>14314</v>
      </c>
      <c r="H7172" s="1">
        <f>IF(punkty[[#This Row],[v1]] &lt; 40000,1,"")</f>
        <v>1</v>
      </c>
    </row>
    <row r="7173" spans="5:8" x14ac:dyDescent="0.25">
      <c r="E7173" s="2">
        <v>391</v>
      </c>
      <c r="F7173" s="2">
        <v>295</v>
      </c>
      <c r="G7173" s="2">
        <f t="shared" si="111"/>
        <v>45506</v>
      </c>
      <c r="H7173" s="2" t="str">
        <f>IF(punkty[[#This Row],[v1]] &lt; 40000,1,"")</f>
        <v/>
      </c>
    </row>
    <row r="7174" spans="5:8" x14ac:dyDescent="0.25">
      <c r="E7174" s="1">
        <v>85</v>
      </c>
      <c r="F7174" s="1">
        <v>341</v>
      </c>
      <c r="G7174" s="1">
        <f t="shared" si="111"/>
        <v>33106</v>
      </c>
      <c r="H7174" s="1">
        <f>IF(punkty[[#This Row],[v1]] &lt; 40000,1,"")</f>
        <v>1</v>
      </c>
    </row>
    <row r="7175" spans="5:8" x14ac:dyDescent="0.25">
      <c r="E7175" s="2">
        <v>311</v>
      </c>
      <c r="F7175" s="2">
        <v>103</v>
      </c>
      <c r="G7175" s="2">
        <f t="shared" si="111"/>
        <v>21730</v>
      </c>
      <c r="H7175" s="2">
        <f>IF(punkty[[#This Row],[v1]] &lt; 40000,1,"")</f>
        <v>1</v>
      </c>
    </row>
    <row r="7176" spans="5:8" x14ac:dyDescent="0.25">
      <c r="E7176" s="1">
        <v>136</v>
      </c>
      <c r="F7176" s="1">
        <v>33</v>
      </c>
      <c r="G7176" s="1">
        <f t="shared" si="111"/>
        <v>31985</v>
      </c>
      <c r="H7176" s="1">
        <f>IF(punkty[[#This Row],[v1]] &lt; 40000,1,"")</f>
        <v>1</v>
      </c>
    </row>
    <row r="7177" spans="5:8" x14ac:dyDescent="0.25">
      <c r="E7177" s="2">
        <v>3</v>
      </c>
      <c r="F7177" s="2">
        <v>109</v>
      </c>
      <c r="G7177" s="2">
        <f t="shared" ref="G7177:G7240" si="112">((E7177 - 200) * (E7177 - 200)) +(( F7177 - 200) * ( F7177 - 200))</f>
        <v>47090</v>
      </c>
      <c r="H7177" s="2" t="str">
        <f>IF(punkty[[#This Row],[v1]] &lt; 40000,1,"")</f>
        <v/>
      </c>
    </row>
    <row r="7178" spans="5:8" x14ac:dyDescent="0.25">
      <c r="E7178" s="1">
        <v>13</v>
      </c>
      <c r="F7178" s="1">
        <v>144</v>
      </c>
      <c r="G7178" s="1">
        <f t="shared" si="112"/>
        <v>38105</v>
      </c>
      <c r="H7178" s="1">
        <f>IF(punkty[[#This Row],[v1]] &lt; 40000,1,"")</f>
        <v>1</v>
      </c>
    </row>
    <row r="7179" spans="5:8" x14ac:dyDescent="0.25">
      <c r="E7179" s="2">
        <v>100</v>
      </c>
      <c r="F7179" s="2">
        <v>21</v>
      </c>
      <c r="G7179" s="2">
        <f t="shared" si="112"/>
        <v>42041</v>
      </c>
      <c r="H7179" s="2" t="str">
        <f>IF(punkty[[#This Row],[v1]] &lt; 40000,1,"")</f>
        <v/>
      </c>
    </row>
    <row r="7180" spans="5:8" x14ac:dyDescent="0.25">
      <c r="E7180" s="1">
        <v>311</v>
      </c>
      <c r="F7180" s="1">
        <v>235</v>
      </c>
      <c r="G7180" s="1">
        <f t="shared" si="112"/>
        <v>13546</v>
      </c>
      <c r="H7180" s="1">
        <f>IF(punkty[[#This Row],[v1]] &lt; 40000,1,"")</f>
        <v>1</v>
      </c>
    </row>
    <row r="7181" spans="5:8" x14ac:dyDescent="0.25">
      <c r="E7181" s="2">
        <v>77</v>
      </c>
      <c r="F7181" s="2">
        <v>66</v>
      </c>
      <c r="G7181" s="2">
        <f t="shared" si="112"/>
        <v>33085</v>
      </c>
      <c r="H7181" s="2">
        <f>IF(punkty[[#This Row],[v1]] &lt; 40000,1,"")</f>
        <v>1</v>
      </c>
    </row>
    <row r="7182" spans="5:8" x14ac:dyDescent="0.25">
      <c r="E7182" s="1">
        <v>28</v>
      </c>
      <c r="F7182" s="1">
        <v>310</v>
      </c>
      <c r="G7182" s="1">
        <f t="shared" si="112"/>
        <v>41684</v>
      </c>
      <c r="H7182" s="1" t="str">
        <f>IF(punkty[[#This Row],[v1]] &lt; 40000,1,"")</f>
        <v/>
      </c>
    </row>
    <row r="7183" spans="5:8" x14ac:dyDescent="0.25">
      <c r="E7183" s="2">
        <v>135</v>
      </c>
      <c r="F7183" s="2">
        <v>247</v>
      </c>
      <c r="G7183" s="2">
        <f t="shared" si="112"/>
        <v>6434</v>
      </c>
      <c r="H7183" s="2">
        <f>IF(punkty[[#This Row],[v1]] &lt; 40000,1,"")</f>
        <v>1</v>
      </c>
    </row>
    <row r="7184" spans="5:8" x14ac:dyDescent="0.25">
      <c r="E7184" s="1">
        <v>2</v>
      </c>
      <c r="F7184" s="1">
        <v>265</v>
      </c>
      <c r="G7184" s="1">
        <f t="shared" si="112"/>
        <v>43429</v>
      </c>
      <c r="H7184" s="1" t="str">
        <f>IF(punkty[[#This Row],[v1]] &lt; 40000,1,"")</f>
        <v/>
      </c>
    </row>
    <row r="7185" spans="5:8" x14ac:dyDescent="0.25">
      <c r="E7185" s="2">
        <v>197</v>
      </c>
      <c r="F7185" s="2">
        <v>267</v>
      </c>
      <c r="G7185" s="2">
        <f t="shared" si="112"/>
        <v>4498</v>
      </c>
      <c r="H7185" s="2">
        <f>IF(punkty[[#This Row],[v1]] &lt; 40000,1,"")</f>
        <v>1</v>
      </c>
    </row>
    <row r="7186" spans="5:8" x14ac:dyDescent="0.25">
      <c r="E7186" s="1">
        <v>366</v>
      </c>
      <c r="F7186" s="1">
        <v>115</v>
      </c>
      <c r="G7186" s="1">
        <f t="shared" si="112"/>
        <v>34781</v>
      </c>
      <c r="H7186" s="1">
        <f>IF(punkty[[#This Row],[v1]] &lt; 40000,1,"")</f>
        <v>1</v>
      </c>
    </row>
    <row r="7187" spans="5:8" x14ac:dyDescent="0.25">
      <c r="E7187" s="2">
        <v>102</v>
      </c>
      <c r="F7187" s="2">
        <v>400</v>
      </c>
      <c r="G7187" s="2">
        <f t="shared" si="112"/>
        <v>49604</v>
      </c>
      <c r="H7187" s="2" t="str">
        <f>IF(punkty[[#This Row],[v1]] &lt; 40000,1,"")</f>
        <v/>
      </c>
    </row>
    <row r="7188" spans="5:8" x14ac:dyDescent="0.25">
      <c r="E7188" s="1">
        <v>169</v>
      </c>
      <c r="F7188" s="1">
        <v>148</v>
      </c>
      <c r="G7188" s="1">
        <f t="shared" si="112"/>
        <v>3665</v>
      </c>
      <c r="H7188" s="1">
        <f>IF(punkty[[#This Row],[v1]] &lt; 40000,1,"")</f>
        <v>1</v>
      </c>
    </row>
    <row r="7189" spans="5:8" x14ac:dyDescent="0.25">
      <c r="E7189" s="2">
        <v>159</v>
      </c>
      <c r="F7189" s="2">
        <v>271</v>
      </c>
      <c r="G7189" s="2">
        <f t="shared" si="112"/>
        <v>6722</v>
      </c>
      <c r="H7189" s="2">
        <f>IF(punkty[[#This Row],[v1]] &lt; 40000,1,"")</f>
        <v>1</v>
      </c>
    </row>
    <row r="7190" spans="5:8" x14ac:dyDescent="0.25">
      <c r="E7190" s="1">
        <v>260</v>
      </c>
      <c r="F7190" s="1">
        <v>45</v>
      </c>
      <c r="G7190" s="1">
        <f t="shared" si="112"/>
        <v>27625</v>
      </c>
      <c r="H7190" s="1">
        <f>IF(punkty[[#This Row],[v1]] &lt; 40000,1,"")</f>
        <v>1</v>
      </c>
    </row>
    <row r="7191" spans="5:8" x14ac:dyDescent="0.25">
      <c r="E7191" s="2">
        <v>350</v>
      </c>
      <c r="F7191" s="2">
        <v>358</v>
      </c>
      <c r="G7191" s="2">
        <f t="shared" si="112"/>
        <v>47464</v>
      </c>
      <c r="H7191" s="2" t="str">
        <f>IF(punkty[[#This Row],[v1]] &lt; 40000,1,"")</f>
        <v/>
      </c>
    </row>
    <row r="7192" spans="5:8" x14ac:dyDescent="0.25">
      <c r="E7192" s="1">
        <v>86</v>
      </c>
      <c r="F7192" s="1">
        <v>270</v>
      </c>
      <c r="G7192" s="1">
        <f t="shared" si="112"/>
        <v>17896</v>
      </c>
      <c r="H7192" s="1">
        <f>IF(punkty[[#This Row],[v1]] &lt; 40000,1,"")</f>
        <v>1</v>
      </c>
    </row>
    <row r="7193" spans="5:8" x14ac:dyDescent="0.25">
      <c r="E7193" s="2">
        <v>186</v>
      </c>
      <c r="F7193" s="2">
        <v>341</v>
      </c>
      <c r="G7193" s="2">
        <f t="shared" si="112"/>
        <v>20077</v>
      </c>
      <c r="H7193" s="2">
        <f>IF(punkty[[#This Row],[v1]] &lt; 40000,1,"")</f>
        <v>1</v>
      </c>
    </row>
    <row r="7194" spans="5:8" x14ac:dyDescent="0.25">
      <c r="E7194" s="1">
        <v>143</v>
      </c>
      <c r="F7194" s="1">
        <v>152</v>
      </c>
      <c r="G7194" s="1">
        <f t="shared" si="112"/>
        <v>5553</v>
      </c>
      <c r="H7194" s="1">
        <f>IF(punkty[[#This Row],[v1]] &lt; 40000,1,"")</f>
        <v>1</v>
      </c>
    </row>
    <row r="7195" spans="5:8" x14ac:dyDescent="0.25">
      <c r="E7195" s="2">
        <v>139</v>
      </c>
      <c r="F7195" s="2">
        <v>38</v>
      </c>
      <c r="G7195" s="2">
        <f t="shared" si="112"/>
        <v>29965</v>
      </c>
      <c r="H7195" s="2">
        <f>IF(punkty[[#This Row],[v1]] &lt; 40000,1,"")</f>
        <v>1</v>
      </c>
    </row>
    <row r="7196" spans="5:8" x14ac:dyDescent="0.25">
      <c r="E7196" s="1">
        <v>251</v>
      </c>
      <c r="F7196" s="1">
        <v>152</v>
      </c>
      <c r="G7196" s="1">
        <f t="shared" si="112"/>
        <v>4905</v>
      </c>
      <c r="H7196" s="1">
        <f>IF(punkty[[#This Row],[v1]] &lt; 40000,1,"")</f>
        <v>1</v>
      </c>
    </row>
    <row r="7197" spans="5:8" x14ac:dyDescent="0.25">
      <c r="E7197" s="2">
        <v>323</v>
      </c>
      <c r="F7197" s="2">
        <v>357</v>
      </c>
      <c r="G7197" s="2">
        <f t="shared" si="112"/>
        <v>39778</v>
      </c>
      <c r="H7197" s="2">
        <f>IF(punkty[[#This Row],[v1]] &lt; 40000,1,"")</f>
        <v>1</v>
      </c>
    </row>
    <row r="7198" spans="5:8" x14ac:dyDescent="0.25">
      <c r="E7198" s="1">
        <v>64</v>
      </c>
      <c r="F7198" s="1">
        <v>165</v>
      </c>
      <c r="G7198" s="1">
        <f t="shared" si="112"/>
        <v>19721</v>
      </c>
      <c r="H7198" s="1">
        <f>IF(punkty[[#This Row],[v1]] &lt; 40000,1,"")</f>
        <v>1</v>
      </c>
    </row>
    <row r="7199" spans="5:8" x14ac:dyDescent="0.25">
      <c r="E7199" s="2">
        <v>107</v>
      </c>
      <c r="F7199" s="2">
        <v>229</v>
      </c>
      <c r="G7199" s="2">
        <f t="shared" si="112"/>
        <v>9490</v>
      </c>
      <c r="H7199" s="2">
        <f>IF(punkty[[#This Row],[v1]] &lt; 40000,1,"")</f>
        <v>1</v>
      </c>
    </row>
    <row r="7200" spans="5:8" x14ac:dyDescent="0.25">
      <c r="E7200" s="1">
        <v>73</v>
      </c>
      <c r="F7200" s="1">
        <v>19</v>
      </c>
      <c r="G7200" s="1">
        <f t="shared" si="112"/>
        <v>48890</v>
      </c>
      <c r="H7200" s="1" t="str">
        <f>IF(punkty[[#This Row],[v1]] &lt; 40000,1,"")</f>
        <v/>
      </c>
    </row>
    <row r="7201" spans="5:8" x14ac:dyDescent="0.25">
      <c r="E7201" s="2">
        <v>294</v>
      </c>
      <c r="F7201" s="2">
        <v>96</v>
      </c>
      <c r="G7201" s="2">
        <f t="shared" si="112"/>
        <v>19652</v>
      </c>
      <c r="H7201" s="2">
        <f>IF(punkty[[#This Row],[v1]] &lt; 40000,1,"")</f>
        <v>1</v>
      </c>
    </row>
    <row r="7202" spans="5:8" x14ac:dyDescent="0.25">
      <c r="E7202" s="1">
        <v>274</v>
      </c>
      <c r="F7202" s="1">
        <v>144</v>
      </c>
      <c r="G7202" s="1">
        <f t="shared" si="112"/>
        <v>8612</v>
      </c>
      <c r="H7202" s="1">
        <f>IF(punkty[[#This Row],[v1]] &lt; 40000,1,"")</f>
        <v>1</v>
      </c>
    </row>
    <row r="7203" spans="5:8" x14ac:dyDescent="0.25">
      <c r="E7203" s="2">
        <v>249</v>
      </c>
      <c r="F7203" s="2">
        <v>87</v>
      </c>
      <c r="G7203" s="2">
        <f t="shared" si="112"/>
        <v>15170</v>
      </c>
      <c r="H7203" s="2">
        <f>IF(punkty[[#This Row],[v1]] &lt; 40000,1,"")</f>
        <v>1</v>
      </c>
    </row>
    <row r="7204" spans="5:8" x14ac:dyDescent="0.25">
      <c r="E7204" s="1">
        <v>128</v>
      </c>
      <c r="F7204" s="1">
        <v>28</v>
      </c>
      <c r="G7204" s="1">
        <f t="shared" si="112"/>
        <v>34768</v>
      </c>
      <c r="H7204" s="1">
        <f>IF(punkty[[#This Row],[v1]] &lt; 40000,1,"")</f>
        <v>1</v>
      </c>
    </row>
    <row r="7205" spans="5:8" x14ac:dyDescent="0.25">
      <c r="E7205" s="2">
        <v>263</v>
      </c>
      <c r="F7205" s="2">
        <v>243</v>
      </c>
      <c r="G7205" s="2">
        <f t="shared" si="112"/>
        <v>5818</v>
      </c>
      <c r="H7205" s="2">
        <f>IF(punkty[[#This Row],[v1]] &lt; 40000,1,"")</f>
        <v>1</v>
      </c>
    </row>
    <row r="7206" spans="5:8" x14ac:dyDescent="0.25">
      <c r="E7206" s="1">
        <v>326</v>
      </c>
      <c r="F7206" s="1">
        <v>46</v>
      </c>
      <c r="G7206" s="1">
        <f t="shared" si="112"/>
        <v>39592</v>
      </c>
      <c r="H7206" s="1">
        <f>IF(punkty[[#This Row],[v1]] &lt; 40000,1,"")</f>
        <v>1</v>
      </c>
    </row>
    <row r="7207" spans="5:8" x14ac:dyDescent="0.25">
      <c r="E7207" s="2">
        <v>179</v>
      </c>
      <c r="F7207" s="2">
        <v>390</v>
      </c>
      <c r="G7207" s="2">
        <f t="shared" si="112"/>
        <v>36541</v>
      </c>
      <c r="H7207" s="2">
        <f>IF(punkty[[#This Row],[v1]] &lt; 40000,1,"")</f>
        <v>1</v>
      </c>
    </row>
    <row r="7208" spans="5:8" x14ac:dyDescent="0.25">
      <c r="E7208" s="1">
        <v>166</v>
      </c>
      <c r="F7208" s="1">
        <v>245</v>
      </c>
      <c r="G7208" s="1">
        <f t="shared" si="112"/>
        <v>3181</v>
      </c>
      <c r="H7208" s="1">
        <f>IF(punkty[[#This Row],[v1]] &lt; 40000,1,"")</f>
        <v>1</v>
      </c>
    </row>
    <row r="7209" spans="5:8" x14ac:dyDescent="0.25">
      <c r="E7209" s="2">
        <v>35</v>
      </c>
      <c r="F7209" s="2">
        <v>311</v>
      </c>
      <c r="G7209" s="2">
        <f t="shared" si="112"/>
        <v>39546</v>
      </c>
      <c r="H7209" s="2">
        <f>IF(punkty[[#This Row],[v1]] &lt; 40000,1,"")</f>
        <v>1</v>
      </c>
    </row>
    <row r="7210" spans="5:8" x14ac:dyDescent="0.25">
      <c r="E7210" s="1">
        <v>176</v>
      </c>
      <c r="F7210" s="1">
        <v>181</v>
      </c>
      <c r="G7210" s="1">
        <f t="shared" si="112"/>
        <v>937</v>
      </c>
      <c r="H7210" s="1">
        <f>IF(punkty[[#This Row],[v1]] &lt; 40000,1,"")</f>
        <v>1</v>
      </c>
    </row>
    <row r="7211" spans="5:8" x14ac:dyDescent="0.25">
      <c r="E7211" s="2">
        <v>262</v>
      </c>
      <c r="F7211" s="2">
        <v>271</v>
      </c>
      <c r="G7211" s="2">
        <f t="shared" si="112"/>
        <v>8885</v>
      </c>
      <c r="H7211" s="2">
        <f>IF(punkty[[#This Row],[v1]] &lt; 40000,1,"")</f>
        <v>1</v>
      </c>
    </row>
    <row r="7212" spans="5:8" x14ac:dyDescent="0.25">
      <c r="E7212" s="1">
        <v>352</v>
      </c>
      <c r="F7212" s="1">
        <v>53</v>
      </c>
      <c r="G7212" s="1">
        <f t="shared" si="112"/>
        <v>44713</v>
      </c>
      <c r="H7212" s="1" t="str">
        <f>IF(punkty[[#This Row],[v1]] &lt; 40000,1,"")</f>
        <v/>
      </c>
    </row>
    <row r="7213" spans="5:8" x14ac:dyDescent="0.25">
      <c r="E7213" s="2">
        <v>250</v>
      </c>
      <c r="F7213" s="2">
        <v>346</v>
      </c>
      <c r="G7213" s="2">
        <f t="shared" si="112"/>
        <v>23816</v>
      </c>
      <c r="H7213" s="2">
        <f>IF(punkty[[#This Row],[v1]] &lt; 40000,1,"")</f>
        <v>1</v>
      </c>
    </row>
    <row r="7214" spans="5:8" x14ac:dyDescent="0.25">
      <c r="E7214" s="1">
        <v>289</v>
      </c>
      <c r="F7214" s="1">
        <v>182</v>
      </c>
      <c r="G7214" s="1">
        <f t="shared" si="112"/>
        <v>8245</v>
      </c>
      <c r="H7214" s="1">
        <f>IF(punkty[[#This Row],[v1]] &lt; 40000,1,"")</f>
        <v>1</v>
      </c>
    </row>
    <row r="7215" spans="5:8" x14ac:dyDescent="0.25">
      <c r="E7215" s="2">
        <v>110</v>
      </c>
      <c r="F7215" s="2">
        <v>160</v>
      </c>
      <c r="G7215" s="2">
        <f t="shared" si="112"/>
        <v>9700</v>
      </c>
      <c r="H7215" s="2">
        <f>IF(punkty[[#This Row],[v1]] &lt; 40000,1,"")</f>
        <v>1</v>
      </c>
    </row>
    <row r="7216" spans="5:8" x14ac:dyDescent="0.25">
      <c r="E7216" s="1">
        <v>94</v>
      </c>
      <c r="F7216" s="1">
        <v>243</v>
      </c>
      <c r="G7216" s="1">
        <f t="shared" si="112"/>
        <v>13085</v>
      </c>
      <c r="H7216" s="1">
        <f>IF(punkty[[#This Row],[v1]] &lt; 40000,1,"")</f>
        <v>1</v>
      </c>
    </row>
    <row r="7217" spans="5:8" x14ac:dyDescent="0.25">
      <c r="E7217" s="2">
        <v>200</v>
      </c>
      <c r="F7217" s="2">
        <v>312</v>
      </c>
      <c r="G7217" s="2">
        <f t="shared" si="112"/>
        <v>12544</v>
      </c>
      <c r="H7217" s="2">
        <f>IF(punkty[[#This Row],[v1]] &lt; 40000,1,"")</f>
        <v>1</v>
      </c>
    </row>
    <row r="7218" spans="5:8" x14ac:dyDescent="0.25">
      <c r="E7218" s="1">
        <v>318</v>
      </c>
      <c r="F7218" s="1">
        <v>253</v>
      </c>
      <c r="G7218" s="1">
        <f t="shared" si="112"/>
        <v>16733</v>
      </c>
      <c r="H7218" s="1">
        <f>IF(punkty[[#This Row],[v1]] &lt; 40000,1,"")</f>
        <v>1</v>
      </c>
    </row>
    <row r="7219" spans="5:8" x14ac:dyDescent="0.25">
      <c r="E7219" s="2">
        <v>9</v>
      </c>
      <c r="F7219" s="2">
        <v>351</v>
      </c>
      <c r="G7219" s="2">
        <f t="shared" si="112"/>
        <v>59282</v>
      </c>
      <c r="H7219" s="2" t="str">
        <f>IF(punkty[[#This Row],[v1]] &lt; 40000,1,"")</f>
        <v/>
      </c>
    </row>
    <row r="7220" spans="5:8" x14ac:dyDescent="0.25">
      <c r="E7220" s="1">
        <v>30</v>
      </c>
      <c r="F7220" s="1">
        <v>110</v>
      </c>
      <c r="G7220" s="1">
        <f t="shared" si="112"/>
        <v>37000</v>
      </c>
      <c r="H7220" s="1">
        <f>IF(punkty[[#This Row],[v1]] &lt; 40000,1,"")</f>
        <v>1</v>
      </c>
    </row>
    <row r="7221" spans="5:8" x14ac:dyDescent="0.25">
      <c r="E7221" s="2">
        <v>345</v>
      </c>
      <c r="F7221" s="2">
        <v>64</v>
      </c>
      <c r="G7221" s="2">
        <f t="shared" si="112"/>
        <v>39521</v>
      </c>
      <c r="H7221" s="2">
        <f>IF(punkty[[#This Row],[v1]] &lt; 40000,1,"")</f>
        <v>1</v>
      </c>
    </row>
    <row r="7222" spans="5:8" x14ac:dyDescent="0.25">
      <c r="E7222" s="1">
        <v>285</v>
      </c>
      <c r="F7222" s="1">
        <v>47</v>
      </c>
      <c r="G7222" s="1">
        <f t="shared" si="112"/>
        <v>30634</v>
      </c>
      <c r="H7222" s="1">
        <f>IF(punkty[[#This Row],[v1]] &lt; 40000,1,"")</f>
        <v>1</v>
      </c>
    </row>
    <row r="7223" spans="5:8" x14ac:dyDescent="0.25">
      <c r="E7223" s="2">
        <v>178</v>
      </c>
      <c r="F7223" s="2">
        <v>375</v>
      </c>
      <c r="G7223" s="2">
        <f t="shared" si="112"/>
        <v>31109</v>
      </c>
      <c r="H7223" s="2">
        <f>IF(punkty[[#This Row],[v1]] &lt; 40000,1,"")</f>
        <v>1</v>
      </c>
    </row>
    <row r="7224" spans="5:8" x14ac:dyDescent="0.25">
      <c r="E7224" s="1">
        <v>109</v>
      </c>
      <c r="F7224" s="1">
        <v>8</v>
      </c>
      <c r="G7224" s="1">
        <f t="shared" si="112"/>
        <v>45145</v>
      </c>
      <c r="H7224" s="1" t="str">
        <f>IF(punkty[[#This Row],[v1]] &lt; 40000,1,"")</f>
        <v/>
      </c>
    </row>
    <row r="7225" spans="5:8" x14ac:dyDescent="0.25">
      <c r="E7225" s="2">
        <v>182</v>
      </c>
      <c r="F7225" s="2">
        <v>334</v>
      </c>
      <c r="G7225" s="2">
        <f t="shared" si="112"/>
        <v>18280</v>
      </c>
      <c r="H7225" s="2">
        <f>IF(punkty[[#This Row],[v1]] &lt; 40000,1,"")</f>
        <v>1</v>
      </c>
    </row>
    <row r="7226" spans="5:8" x14ac:dyDescent="0.25">
      <c r="E7226" s="1">
        <v>125</v>
      </c>
      <c r="F7226" s="1">
        <v>96</v>
      </c>
      <c r="G7226" s="1">
        <f t="shared" si="112"/>
        <v>16441</v>
      </c>
      <c r="H7226" s="1">
        <f>IF(punkty[[#This Row],[v1]] &lt; 40000,1,"")</f>
        <v>1</v>
      </c>
    </row>
    <row r="7227" spans="5:8" x14ac:dyDescent="0.25">
      <c r="E7227" s="2">
        <v>242</v>
      </c>
      <c r="F7227" s="2">
        <v>52</v>
      </c>
      <c r="G7227" s="2">
        <f t="shared" si="112"/>
        <v>23668</v>
      </c>
      <c r="H7227" s="2">
        <f>IF(punkty[[#This Row],[v1]] &lt; 40000,1,"")</f>
        <v>1</v>
      </c>
    </row>
    <row r="7228" spans="5:8" x14ac:dyDescent="0.25">
      <c r="E7228" s="1">
        <v>308</v>
      </c>
      <c r="F7228" s="1">
        <v>161</v>
      </c>
      <c r="G7228" s="1">
        <f t="shared" si="112"/>
        <v>13185</v>
      </c>
      <c r="H7228" s="1">
        <f>IF(punkty[[#This Row],[v1]] &lt; 40000,1,"")</f>
        <v>1</v>
      </c>
    </row>
    <row r="7229" spans="5:8" x14ac:dyDescent="0.25">
      <c r="E7229" s="2">
        <v>209</v>
      </c>
      <c r="F7229" s="2">
        <v>108</v>
      </c>
      <c r="G7229" s="2">
        <f t="shared" si="112"/>
        <v>8545</v>
      </c>
      <c r="H7229" s="2">
        <f>IF(punkty[[#This Row],[v1]] &lt; 40000,1,"")</f>
        <v>1</v>
      </c>
    </row>
    <row r="7230" spans="5:8" x14ac:dyDescent="0.25">
      <c r="E7230" s="1">
        <v>268</v>
      </c>
      <c r="F7230" s="1">
        <v>287</v>
      </c>
      <c r="G7230" s="1">
        <f t="shared" si="112"/>
        <v>12193</v>
      </c>
      <c r="H7230" s="1">
        <f>IF(punkty[[#This Row],[v1]] &lt; 40000,1,"")</f>
        <v>1</v>
      </c>
    </row>
    <row r="7231" spans="5:8" x14ac:dyDescent="0.25">
      <c r="E7231" s="2">
        <v>129</v>
      </c>
      <c r="F7231" s="2">
        <v>66</v>
      </c>
      <c r="G7231" s="2">
        <f t="shared" si="112"/>
        <v>22997</v>
      </c>
      <c r="H7231" s="2">
        <f>IF(punkty[[#This Row],[v1]] &lt; 40000,1,"")</f>
        <v>1</v>
      </c>
    </row>
    <row r="7232" spans="5:8" x14ac:dyDescent="0.25">
      <c r="E7232" s="1">
        <v>84</v>
      </c>
      <c r="F7232" s="1">
        <v>84</v>
      </c>
      <c r="G7232" s="1">
        <f t="shared" si="112"/>
        <v>26912</v>
      </c>
      <c r="H7232" s="1">
        <f>IF(punkty[[#This Row],[v1]] &lt; 40000,1,"")</f>
        <v>1</v>
      </c>
    </row>
    <row r="7233" spans="5:8" x14ac:dyDescent="0.25">
      <c r="E7233" s="2">
        <v>34</v>
      </c>
      <c r="F7233" s="2">
        <v>359</v>
      </c>
      <c r="G7233" s="2">
        <f t="shared" si="112"/>
        <v>52837</v>
      </c>
      <c r="H7233" s="2" t="str">
        <f>IF(punkty[[#This Row],[v1]] &lt; 40000,1,"")</f>
        <v/>
      </c>
    </row>
    <row r="7234" spans="5:8" x14ac:dyDescent="0.25">
      <c r="E7234" s="1">
        <v>213</v>
      </c>
      <c r="F7234" s="1">
        <v>194</v>
      </c>
      <c r="G7234" s="1">
        <f t="shared" si="112"/>
        <v>205</v>
      </c>
      <c r="H7234" s="1">
        <f>IF(punkty[[#This Row],[v1]] &lt; 40000,1,"")</f>
        <v>1</v>
      </c>
    </row>
    <row r="7235" spans="5:8" x14ac:dyDescent="0.25">
      <c r="E7235" s="2">
        <v>252</v>
      </c>
      <c r="F7235" s="2">
        <v>60</v>
      </c>
      <c r="G7235" s="2">
        <f t="shared" si="112"/>
        <v>22304</v>
      </c>
      <c r="H7235" s="2">
        <f>IF(punkty[[#This Row],[v1]] &lt; 40000,1,"")</f>
        <v>1</v>
      </c>
    </row>
    <row r="7236" spans="5:8" x14ac:dyDescent="0.25">
      <c r="E7236" s="1">
        <v>4</v>
      </c>
      <c r="F7236" s="1">
        <v>11</v>
      </c>
      <c r="G7236" s="1">
        <f t="shared" si="112"/>
        <v>74137</v>
      </c>
      <c r="H7236" s="1" t="str">
        <f>IF(punkty[[#This Row],[v1]] &lt; 40000,1,"")</f>
        <v/>
      </c>
    </row>
    <row r="7237" spans="5:8" x14ac:dyDescent="0.25">
      <c r="E7237" s="2">
        <v>95</v>
      </c>
      <c r="F7237" s="2">
        <v>115</v>
      </c>
      <c r="G7237" s="2">
        <f t="shared" si="112"/>
        <v>18250</v>
      </c>
      <c r="H7237" s="2">
        <f>IF(punkty[[#This Row],[v1]] &lt; 40000,1,"")</f>
        <v>1</v>
      </c>
    </row>
    <row r="7238" spans="5:8" x14ac:dyDescent="0.25">
      <c r="E7238" s="1">
        <v>334</v>
      </c>
      <c r="F7238" s="1">
        <v>394</v>
      </c>
      <c r="G7238" s="1">
        <f t="shared" si="112"/>
        <v>55592</v>
      </c>
      <c r="H7238" s="1" t="str">
        <f>IF(punkty[[#This Row],[v1]] &lt; 40000,1,"")</f>
        <v/>
      </c>
    </row>
    <row r="7239" spans="5:8" x14ac:dyDescent="0.25">
      <c r="E7239" s="2">
        <v>147</v>
      </c>
      <c r="F7239" s="2">
        <v>100</v>
      </c>
      <c r="G7239" s="2">
        <f t="shared" si="112"/>
        <v>12809</v>
      </c>
      <c r="H7239" s="2">
        <f>IF(punkty[[#This Row],[v1]] &lt; 40000,1,"")</f>
        <v>1</v>
      </c>
    </row>
    <row r="7240" spans="5:8" x14ac:dyDescent="0.25">
      <c r="E7240" s="1">
        <v>70</v>
      </c>
      <c r="F7240" s="1">
        <v>174</v>
      </c>
      <c r="G7240" s="1">
        <f t="shared" si="112"/>
        <v>17576</v>
      </c>
      <c r="H7240" s="1">
        <f>IF(punkty[[#This Row],[v1]] &lt; 40000,1,"")</f>
        <v>1</v>
      </c>
    </row>
    <row r="7241" spans="5:8" x14ac:dyDescent="0.25">
      <c r="E7241" s="2">
        <v>155</v>
      </c>
      <c r="F7241" s="2">
        <v>280</v>
      </c>
      <c r="G7241" s="2">
        <f t="shared" ref="G7241:G7304" si="113">((E7241 - 200) * (E7241 - 200)) +(( F7241 - 200) * ( F7241 - 200))</f>
        <v>8425</v>
      </c>
      <c r="H7241" s="2">
        <f>IF(punkty[[#This Row],[v1]] &lt; 40000,1,"")</f>
        <v>1</v>
      </c>
    </row>
    <row r="7242" spans="5:8" x14ac:dyDescent="0.25">
      <c r="E7242" s="1">
        <v>235</v>
      </c>
      <c r="F7242" s="1">
        <v>292</v>
      </c>
      <c r="G7242" s="1">
        <f t="shared" si="113"/>
        <v>9689</v>
      </c>
      <c r="H7242" s="1">
        <f>IF(punkty[[#This Row],[v1]] &lt; 40000,1,"")</f>
        <v>1</v>
      </c>
    </row>
    <row r="7243" spans="5:8" x14ac:dyDescent="0.25">
      <c r="E7243" s="2">
        <v>293</v>
      </c>
      <c r="F7243" s="2">
        <v>229</v>
      </c>
      <c r="G7243" s="2">
        <f t="shared" si="113"/>
        <v>9490</v>
      </c>
      <c r="H7243" s="2">
        <f>IF(punkty[[#This Row],[v1]] &lt; 40000,1,"")</f>
        <v>1</v>
      </c>
    </row>
    <row r="7244" spans="5:8" x14ac:dyDescent="0.25">
      <c r="E7244" s="1">
        <v>216</v>
      </c>
      <c r="F7244" s="1">
        <v>246</v>
      </c>
      <c r="G7244" s="1">
        <f t="shared" si="113"/>
        <v>2372</v>
      </c>
      <c r="H7244" s="1">
        <f>IF(punkty[[#This Row],[v1]] &lt; 40000,1,"")</f>
        <v>1</v>
      </c>
    </row>
    <row r="7245" spans="5:8" x14ac:dyDescent="0.25">
      <c r="E7245" s="2">
        <v>296</v>
      </c>
      <c r="F7245" s="2">
        <v>332</v>
      </c>
      <c r="G7245" s="2">
        <f t="shared" si="113"/>
        <v>26640</v>
      </c>
      <c r="H7245" s="2">
        <f>IF(punkty[[#This Row],[v1]] &lt; 40000,1,"")</f>
        <v>1</v>
      </c>
    </row>
    <row r="7246" spans="5:8" x14ac:dyDescent="0.25">
      <c r="E7246" s="1">
        <v>22</v>
      </c>
      <c r="F7246" s="1">
        <v>237</v>
      </c>
      <c r="G7246" s="1">
        <f t="shared" si="113"/>
        <v>33053</v>
      </c>
      <c r="H7246" s="1">
        <f>IF(punkty[[#This Row],[v1]] &lt; 40000,1,"")</f>
        <v>1</v>
      </c>
    </row>
    <row r="7247" spans="5:8" x14ac:dyDescent="0.25">
      <c r="E7247" s="2">
        <v>114</v>
      </c>
      <c r="F7247" s="2">
        <v>268</v>
      </c>
      <c r="G7247" s="2">
        <f t="shared" si="113"/>
        <v>12020</v>
      </c>
      <c r="H7247" s="2">
        <f>IF(punkty[[#This Row],[v1]] &lt; 40000,1,"")</f>
        <v>1</v>
      </c>
    </row>
    <row r="7248" spans="5:8" x14ac:dyDescent="0.25">
      <c r="E7248" s="1">
        <v>389</v>
      </c>
      <c r="F7248" s="1">
        <v>142</v>
      </c>
      <c r="G7248" s="1">
        <f t="shared" si="113"/>
        <v>39085</v>
      </c>
      <c r="H7248" s="1">
        <f>IF(punkty[[#This Row],[v1]] &lt; 40000,1,"")</f>
        <v>1</v>
      </c>
    </row>
    <row r="7249" spans="5:8" x14ac:dyDescent="0.25">
      <c r="E7249" s="2">
        <v>309</v>
      </c>
      <c r="F7249" s="2">
        <v>146</v>
      </c>
      <c r="G7249" s="2">
        <f t="shared" si="113"/>
        <v>14797</v>
      </c>
      <c r="H7249" s="2">
        <f>IF(punkty[[#This Row],[v1]] &lt; 40000,1,"")</f>
        <v>1</v>
      </c>
    </row>
    <row r="7250" spans="5:8" x14ac:dyDescent="0.25">
      <c r="E7250" s="1">
        <v>108</v>
      </c>
      <c r="F7250" s="1">
        <v>323</v>
      </c>
      <c r="G7250" s="1">
        <f t="shared" si="113"/>
        <v>23593</v>
      </c>
      <c r="H7250" s="1">
        <f>IF(punkty[[#This Row],[v1]] &lt; 40000,1,"")</f>
        <v>1</v>
      </c>
    </row>
    <row r="7251" spans="5:8" x14ac:dyDescent="0.25">
      <c r="E7251" s="2">
        <v>273</v>
      </c>
      <c r="F7251" s="2">
        <v>70</v>
      </c>
      <c r="G7251" s="2">
        <f t="shared" si="113"/>
        <v>22229</v>
      </c>
      <c r="H7251" s="2">
        <f>IF(punkty[[#This Row],[v1]] &lt; 40000,1,"")</f>
        <v>1</v>
      </c>
    </row>
    <row r="7252" spans="5:8" x14ac:dyDescent="0.25">
      <c r="E7252" s="1">
        <v>112</v>
      </c>
      <c r="F7252" s="1">
        <v>251</v>
      </c>
      <c r="G7252" s="1">
        <f t="shared" si="113"/>
        <v>10345</v>
      </c>
      <c r="H7252" s="1">
        <f>IF(punkty[[#This Row],[v1]] &lt; 40000,1,"")</f>
        <v>1</v>
      </c>
    </row>
    <row r="7253" spans="5:8" x14ac:dyDescent="0.25">
      <c r="E7253" s="2">
        <v>72</v>
      </c>
      <c r="F7253" s="2">
        <v>15</v>
      </c>
      <c r="G7253" s="2">
        <f t="shared" si="113"/>
        <v>50609</v>
      </c>
      <c r="H7253" s="2" t="str">
        <f>IF(punkty[[#This Row],[v1]] &lt; 40000,1,"")</f>
        <v/>
      </c>
    </row>
    <row r="7254" spans="5:8" x14ac:dyDescent="0.25">
      <c r="E7254" s="1">
        <v>297</v>
      </c>
      <c r="F7254" s="1">
        <v>368</v>
      </c>
      <c r="G7254" s="1">
        <f t="shared" si="113"/>
        <v>37633</v>
      </c>
      <c r="H7254" s="1">
        <f>IF(punkty[[#This Row],[v1]] &lt; 40000,1,"")</f>
        <v>1</v>
      </c>
    </row>
    <row r="7255" spans="5:8" x14ac:dyDescent="0.25">
      <c r="E7255" s="2">
        <v>100</v>
      </c>
      <c r="F7255" s="2">
        <v>234</v>
      </c>
      <c r="G7255" s="2">
        <f t="shared" si="113"/>
        <v>11156</v>
      </c>
      <c r="H7255" s="2">
        <f>IF(punkty[[#This Row],[v1]] &lt; 40000,1,"")</f>
        <v>1</v>
      </c>
    </row>
    <row r="7256" spans="5:8" x14ac:dyDescent="0.25">
      <c r="E7256" s="1">
        <v>177</v>
      </c>
      <c r="F7256" s="1">
        <v>280</v>
      </c>
      <c r="G7256" s="1">
        <f t="shared" si="113"/>
        <v>6929</v>
      </c>
      <c r="H7256" s="1">
        <f>IF(punkty[[#This Row],[v1]] &lt; 40000,1,"")</f>
        <v>1</v>
      </c>
    </row>
    <row r="7257" spans="5:8" x14ac:dyDescent="0.25">
      <c r="E7257" s="2">
        <v>56</v>
      </c>
      <c r="F7257" s="2">
        <v>34</v>
      </c>
      <c r="G7257" s="2">
        <f t="shared" si="113"/>
        <v>48292</v>
      </c>
      <c r="H7257" s="2" t="str">
        <f>IF(punkty[[#This Row],[v1]] &lt; 40000,1,"")</f>
        <v/>
      </c>
    </row>
    <row r="7258" spans="5:8" x14ac:dyDescent="0.25">
      <c r="E7258" s="1">
        <v>288</v>
      </c>
      <c r="F7258" s="1">
        <v>192</v>
      </c>
      <c r="G7258" s="1">
        <f t="shared" si="113"/>
        <v>7808</v>
      </c>
      <c r="H7258" s="1">
        <f>IF(punkty[[#This Row],[v1]] &lt; 40000,1,"")</f>
        <v>1</v>
      </c>
    </row>
    <row r="7259" spans="5:8" x14ac:dyDescent="0.25">
      <c r="E7259" s="2">
        <v>352</v>
      </c>
      <c r="F7259" s="2">
        <v>394</v>
      </c>
      <c r="G7259" s="2">
        <f t="shared" si="113"/>
        <v>60740</v>
      </c>
      <c r="H7259" s="2" t="str">
        <f>IF(punkty[[#This Row],[v1]] &lt; 40000,1,"")</f>
        <v/>
      </c>
    </row>
    <row r="7260" spans="5:8" x14ac:dyDescent="0.25">
      <c r="E7260" s="1">
        <v>90</v>
      </c>
      <c r="F7260" s="1">
        <v>169</v>
      </c>
      <c r="G7260" s="1">
        <f t="shared" si="113"/>
        <v>13061</v>
      </c>
      <c r="H7260" s="1">
        <f>IF(punkty[[#This Row],[v1]] &lt; 40000,1,"")</f>
        <v>1</v>
      </c>
    </row>
    <row r="7261" spans="5:8" x14ac:dyDescent="0.25">
      <c r="E7261" s="2">
        <v>376</v>
      </c>
      <c r="F7261" s="2">
        <v>88</v>
      </c>
      <c r="G7261" s="2">
        <f t="shared" si="113"/>
        <v>43520</v>
      </c>
      <c r="H7261" s="2" t="str">
        <f>IF(punkty[[#This Row],[v1]] &lt; 40000,1,"")</f>
        <v/>
      </c>
    </row>
    <row r="7262" spans="5:8" x14ac:dyDescent="0.25">
      <c r="E7262" s="1">
        <v>267</v>
      </c>
      <c r="F7262" s="1">
        <v>154</v>
      </c>
      <c r="G7262" s="1">
        <f t="shared" si="113"/>
        <v>6605</v>
      </c>
      <c r="H7262" s="1">
        <f>IF(punkty[[#This Row],[v1]] &lt; 40000,1,"")</f>
        <v>1</v>
      </c>
    </row>
    <row r="7263" spans="5:8" x14ac:dyDescent="0.25">
      <c r="E7263" s="2">
        <v>331</v>
      </c>
      <c r="F7263" s="2">
        <v>60</v>
      </c>
      <c r="G7263" s="2">
        <f t="shared" si="113"/>
        <v>36761</v>
      </c>
      <c r="H7263" s="2">
        <f>IF(punkty[[#This Row],[v1]] &lt; 40000,1,"")</f>
        <v>1</v>
      </c>
    </row>
    <row r="7264" spans="5:8" x14ac:dyDescent="0.25">
      <c r="E7264" s="1">
        <v>111</v>
      </c>
      <c r="F7264" s="1">
        <v>311</v>
      </c>
      <c r="G7264" s="1">
        <f t="shared" si="113"/>
        <v>20242</v>
      </c>
      <c r="H7264" s="1">
        <f>IF(punkty[[#This Row],[v1]] &lt; 40000,1,"")</f>
        <v>1</v>
      </c>
    </row>
    <row r="7265" spans="5:8" x14ac:dyDescent="0.25">
      <c r="E7265" s="2">
        <v>233</v>
      </c>
      <c r="F7265" s="2">
        <v>100</v>
      </c>
      <c r="G7265" s="2">
        <f t="shared" si="113"/>
        <v>11089</v>
      </c>
      <c r="H7265" s="2">
        <f>IF(punkty[[#This Row],[v1]] &lt; 40000,1,"")</f>
        <v>1</v>
      </c>
    </row>
    <row r="7266" spans="5:8" x14ac:dyDescent="0.25">
      <c r="E7266" s="1">
        <v>140</v>
      </c>
      <c r="F7266" s="1">
        <v>179</v>
      </c>
      <c r="G7266" s="1">
        <f t="shared" si="113"/>
        <v>4041</v>
      </c>
      <c r="H7266" s="1">
        <f>IF(punkty[[#This Row],[v1]] &lt; 40000,1,"")</f>
        <v>1</v>
      </c>
    </row>
    <row r="7267" spans="5:8" x14ac:dyDescent="0.25">
      <c r="E7267" s="2">
        <v>248</v>
      </c>
      <c r="F7267" s="2">
        <v>220</v>
      </c>
      <c r="G7267" s="2">
        <f t="shared" si="113"/>
        <v>2704</v>
      </c>
      <c r="H7267" s="2">
        <f>IF(punkty[[#This Row],[v1]] &lt; 40000,1,"")</f>
        <v>1</v>
      </c>
    </row>
    <row r="7268" spans="5:8" x14ac:dyDescent="0.25">
      <c r="E7268" s="1">
        <v>256</v>
      </c>
      <c r="F7268" s="1">
        <v>56</v>
      </c>
      <c r="G7268" s="1">
        <f t="shared" si="113"/>
        <v>23872</v>
      </c>
      <c r="H7268" s="1">
        <f>IF(punkty[[#This Row],[v1]] &lt; 40000,1,"")</f>
        <v>1</v>
      </c>
    </row>
    <row r="7269" spans="5:8" x14ac:dyDescent="0.25">
      <c r="E7269" s="2">
        <v>120</v>
      </c>
      <c r="F7269" s="2">
        <v>174</v>
      </c>
      <c r="G7269" s="2">
        <f t="shared" si="113"/>
        <v>7076</v>
      </c>
      <c r="H7269" s="2">
        <f>IF(punkty[[#This Row],[v1]] &lt; 40000,1,"")</f>
        <v>1</v>
      </c>
    </row>
    <row r="7270" spans="5:8" x14ac:dyDescent="0.25">
      <c r="E7270" s="1">
        <v>374</v>
      </c>
      <c r="F7270" s="1">
        <v>223</v>
      </c>
      <c r="G7270" s="1">
        <f t="shared" si="113"/>
        <v>30805</v>
      </c>
      <c r="H7270" s="1">
        <f>IF(punkty[[#This Row],[v1]] &lt; 40000,1,"")</f>
        <v>1</v>
      </c>
    </row>
    <row r="7271" spans="5:8" x14ac:dyDescent="0.25">
      <c r="E7271" s="2">
        <v>43</v>
      </c>
      <c r="F7271" s="2">
        <v>375</v>
      </c>
      <c r="G7271" s="2">
        <f t="shared" si="113"/>
        <v>55274</v>
      </c>
      <c r="H7271" s="2" t="str">
        <f>IF(punkty[[#This Row],[v1]] &lt; 40000,1,"")</f>
        <v/>
      </c>
    </row>
    <row r="7272" spans="5:8" x14ac:dyDescent="0.25">
      <c r="E7272" s="1">
        <v>66</v>
      </c>
      <c r="F7272" s="1">
        <v>4</v>
      </c>
      <c r="G7272" s="1">
        <f t="shared" si="113"/>
        <v>56372</v>
      </c>
      <c r="H7272" s="1" t="str">
        <f>IF(punkty[[#This Row],[v1]] &lt; 40000,1,"")</f>
        <v/>
      </c>
    </row>
    <row r="7273" spans="5:8" x14ac:dyDescent="0.25">
      <c r="E7273" s="2">
        <v>276</v>
      </c>
      <c r="F7273" s="2">
        <v>216</v>
      </c>
      <c r="G7273" s="2">
        <f t="shared" si="113"/>
        <v>6032</v>
      </c>
      <c r="H7273" s="2">
        <f>IF(punkty[[#This Row],[v1]] &lt; 40000,1,"")</f>
        <v>1</v>
      </c>
    </row>
    <row r="7274" spans="5:8" x14ac:dyDescent="0.25">
      <c r="E7274" s="1">
        <v>172</v>
      </c>
      <c r="F7274" s="1">
        <v>394</v>
      </c>
      <c r="G7274" s="1">
        <f t="shared" si="113"/>
        <v>38420</v>
      </c>
      <c r="H7274" s="1">
        <f>IF(punkty[[#This Row],[v1]] &lt; 40000,1,"")</f>
        <v>1</v>
      </c>
    </row>
    <row r="7275" spans="5:8" x14ac:dyDescent="0.25">
      <c r="E7275" s="2">
        <v>221</v>
      </c>
      <c r="F7275" s="2">
        <v>60</v>
      </c>
      <c r="G7275" s="2">
        <f t="shared" si="113"/>
        <v>20041</v>
      </c>
      <c r="H7275" s="2">
        <f>IF(punkty[[#This Row],[v1]] &lt; 40000,1,"")</f>
        <v>1</v>
      </c>
    </row>
    <row r="7276" spans="5:8" x14ac:dyDescent="0.25">
      <c r="E7276" s="1">
        <v>248</v>
      </c>
      <c r="F7276" s="1">
        <v>373</v>
      </c>
      <c r="G7276" s="1">
        <f t="shared" si="113"/>
        <v>32233</v>
      </c>
      <c r="H7276" s="1">
        <f>IF(punkty[[#This Row],[v1]] &lt; 40000,1,"")</f>
        <v>1</v>
      </c>
    </row>
    <row r="7277" spans="5:8" x14ac:dyDescent="0.25">
      <c r="E7277" s="2">
        <v>63</v>
      </c>
      <c r="F7277" s="2">
        <v>142</v>
      </c>
      <c r="G7277" s="2">
        <f t="shared" si="113"/>
        <v>22133</v>
      </c>
      <c r="H7277" s="2">
        <f>IF(punkty[[#This Row],[v1]] &lt; 40000,1,"")</f>
        <v>1</v>
      </c>
    </row>
    <row r="7278" spans="5:8" x14ac:dyDescent="0.25">
      <c r="E7278" s="1">
        <v>150</v>
      </c>
      <c r="F7278" s="1">
        <v>302</v>
      </c>
      <c r="G7278" s="1">
        <f t="shared" si="113"/>
        <v>12904</v>
      </c>
      <c r="H7278" s="1">
        <f>IF(punkty[[#This Row],[v1]] &lt; 40000,1,"")</f>
        <v>1</v>
      </c>
    </row>
    <row r="7279" spans="5:8" x14ac:dyDescent="0.25">
      <c r="E7279" s="2">
        <v>283</v>
      </c>
      <c r="F7279" s="2">
        <v>40</v>
      </c>
      <c r="G7279" s="2">
        <f t="shared" si="113"/>
        <v>32489</v>
      </c>
      <c r="H7279" s="2">
        <f>IF(punkty[[#This Row],[v1]] &lt; 40000,1,"")</f>
        <v>1</v>
      </c>
    </row>
    <row r="7280" spans="5:8" x14ac:dyDescent="0.25">
      <c r="E7280" s="1">
        <v>86</v>
      </c>
      <c r="F7280" s="1">
        <v>219</v>
      </c>
      <c r="G7280" s="1">
        <f t="shared" si="113"/>
        <v>13357</v>
      </c>
      <c r="H7280" s="1">
        <f>IF(punkty[[#This Row],[v1]] &lt; 40000,1,"")</f>
        <v>1</v>
      </c>
    </row>
    <row r="7281" spans="5:8" x14ac:dyDescent="0.25">
      <c r="E7281" s="2">
        <v>112</v>
      </c>
      <c r="F7281" s="2">
        <v>349</v>
      </c>
      <c r="G7281" s="2">
        <f t="shared" si="113"/>
        <v>29945</v>
      </c>
      <c r="H7281" s="2">
        <f>IF(punkty[[#This Row],[v1]] &lt; 40000,1,"")</f>
        <v>1</v>
      </c>
    </row>
    <row r="7282" spans="5:8" x14ac:dyDescent="0.25">
      <c r="E7282" s="1">
        <v>20</v>
      </c>
      <c r="F7282" s="1">
        <v>21</v>
      </c>
      <c r="G7282" s="1">
        <f t="shared" si="113"/>
        <v>64441</v>
      </c>
      <c r="H7282" s="1" t="str">
        <f>IF(punkty[[#This Row],[v1]] &lt; 40000,1,"")</f>
        <v/>
      </c>
    </row>
    <row r="7283" spans="5:8" x14ac:dyDescent="0.25">
      <c r="E7283" s="2">
        <v>284</v>
      </c>
      <c r="F7283" s="2">
        <v>59</v>
      </c>
      <c r="G7283" s="2">
        <f t="shared" si="113"/>
        <v>26937</v>
      </c>
      <c r="H7283" s="2">
        <f>IF(punkty[[#This Row],[v1]] &lt; 40000,1,"")</f>
        <v>1</v>
      </c>
    </row>
    <row r="7284" spans="5:8" x14ac:dyDescent="0.25">
      <c r="E7284" s="1">
        <v>322</v>
      </c>
      <c r="F7284" s="1">
        <v>95</v>
      </c>
      <c r="G7284" s="1">
        <f t="shared" si="113"/>
        <v>25909</v>
      </c>
      <c r="H7284" s="1">
        <f>IF(punkty[[#This Row],[v1]] &lt; 40000,1,"")</f>
        <v>1</v>
      </c>
    </row>
    <row r="7285" spans="5:8" x14ac:dyDescent="0.25">
      <c r="E7285" s="2">
        <v>90</v>
      </c>
      <c r="F7285" s="2">
        <v>20</v>
      </c>
      <c r="G7285" s="2">
        <f t="shared" si="113"/>
        <v>44500</v>
      </c>
      <c r="H7285" s="2" t="str">
        <f>IF(punkty[[#This Row],[v1]] &lt; 40000,1,"")</f>
        <v/>
      </c>
    </row>
    <row r="7286" spans="5:8" x14ac:dyDescent="0.25">
      <c r="E7286" s="1">
        <v>222</v>
      </c>
      <c r="F7286" s="1">
        <v>61</v>
      </c>
      <c r="G7286" s="1">
        <f t="shared" si="113"/>
        <v>19805</v>
      </c>
      <c r="H7286" s="1">
        <f>IF(punkty[[#This Row],[v1]] &lt; 40000,1,"")</f>
        <v>1</v>
      </c>
    </row>
    <row r="7287" spans="5:8" x14ac:dyDescent="0.25">
      <c r="E7287" s="2">
        <v>92</v>
      </c>
      <c r="F7287" s="2">
        <v>170</v>
      </c>
      <c r="G7287" s="2">
        <f t="shared" si="113"/>
        <v>12564</v>
      </c>
      <c r="H7287" s="2">
        <f>IF(punkty[[#This Row],[v1]] &lt; 40000,1,"")</f>
        <v>1</v>
      </c>
    </row>
    <row r="7288" spans="5:8" x14ac:dyDescent="0.25">
      <c r="E7288" s="1">
        <v>282</v>
      </c>
      <c r="F7288" s="1">
        <v>392</v>
      </c>
      <c r="G7288" s="1">
        <f t="shared" si="113"/>
        <v>43588</v>
      </c>
      <c r="H7288" s="1" t="str">
        <f>IF(punkty[[#This Row],[v1]] &lt; 40000,1,"")</f>
        <v/>
      </c>
    </row>
    <row r="7289" spans="5:8" x14ac:dyDescent="0.25">
      <c r="E7289" s="2">
        <v>353</v>
      </c>
      <c r="F7289" s="2">
        <v>277</v>
      </c>
      <c r="G7289" s="2">
        <f t="shared" si="113"/>
        <v>29338</v>
      </c>
      <c r="H7289" s="2">
        <f>IF(punkty[[#This Row],[v1]] &lt; 40000,1,"")</f>
        <v>1</v>
      </c>
    </row>
    <row r="7290" spans="5:8" x14ac:dyDescent="0.25">
      <c r="E7290" s="1">
        <v>158</v>
      </c>
      <c r="F7290" s="1">
        <v>167</v>
      </c>
      <c r="G7290" s="1">
        <f t="shared" si="113"/>
        <v>2853</v>
      </c>
      <c r="H7290" s="1">
        <f>IF(punkty[[#This Row],[v1]] &lt; 40000,1,"")</f>
        <v>1</v>
      </c>
    </row>
    <row r="7291" spans="5:8" x14ac:dyDescent="0.25">
      <c r="E7291" s="2">
        <v>105</v>
      </c>
      <c r="F7291" s="2">
        <v>348</v>
      </c>
      <c r="G7291" s="2">
        <f t="shared" si="113"/>
        <v>30929</v>
      </c>
      <c r="H7291" s="2">
        <f>IF(punkty[[#This Row],[v1]] &lt; 40000,1,"")</f>
        <v>1</v>
      </c>
    </row>
    <row r="7292" spans="5:8" x14ac:dyDescent="0.25">
      <c r="E7292" s="1">
        <v>220</v>
      </c>
      <c r="F7292" s="1">
        <v>381</v>
      </c>
      <c r="G7292" s="1">
        <f t="shared" si="113"/>
        <v>33161</v>
      </c>
      <c r="H7292" s="1">
        <f>IF(punkty[[#This Row],[v1]] &lt; 40000,1,"")</f>
        <v>1</v>
      </c>
    </row>
    <row r="7293" spans="5:8" x14ac:dyDescent="0.25">
      <c r="E7293" s="2">
        <v>1</v>
      </c>
      <c r="F7293" s="2">
        <v>249</v>
      </c>
      <c r="G7293" s="2">
        <f t="shared" si="113"/>
        <v>42002</v>
      </c>
      <c r="H7293" s="2" t="str">
        <f>IF(punkty[[#This Row],[v1]] &lt; 40000,1,"")</f>
        <v/>
      </c>
    </row>
    <row r="7294" spans="5:8" x14ac:dyDescent="0.25">
      <c r="E7294" s="1">
        <v>100</v>
      </c>
      <c r="F7294" s="1">
        <v>176</v>
      </c>
      <c r="G7294" s="1">
        <f t="shared" si="113"/>
        <v>10576</v>
      </c>
      <c r="H7294" s="1">
        <f>IF(punkty[[#This Row],[v1]] &lt; 40000,1,"")</f>
        <v>1</v>
      </c>
    </row>
    <row r="7295" spans="5:8" x14ac:dyDescent="0.25">
      <c r="E7295" s="2">
        <v>254</v>
      </c>
      <c r="F7295" s="2">
        <v>262</v>
      </c>
      <c r="G7295" s="2">
        <f t="shared" si="113"/>
        <v>6760</v>
      </c>
      <c r="H7295" s="2">
        <f>IF(punkty[[#This Row],[v1]] &lt; 40000,1,"")</f>
        <v>1</v>
      </c>
    </row>
    <row r="7296" spans="5:8" x14ac:dyDescent="0.25">
      <c r="E7296" s="1">
        <v>183</v>
      </c>
      <c r="F7296" s="1">
        <v>284</v>
      </c>
      <c r="G7296" s="1">
        <f t="shared" si="113"/>
        <v>7345</v>
      </c>
      <c r="H7296" s="1">
        <f>IF(punkty[[#This Row],[v1]] &lt; 40000,1,"")</f>
        <v>1</v>
      </c>
    </row>
    <row r="7297" spans="5:8" x14ac:dyDescent="0.25">
      <c r="E7297" s="2">
        <v>2</v>
      </c>
      <c r="F7297" s="2">
        <v>384</v>
      </c>
      <c r="G7297" s="2">
        <f t="shared" si="113"/>
        <v>73060</v>
      </c>
      <c r="H7297" s="2" t="str">
        <f>IF(punkty[[#This Row],[v1]] &lt; 40000,1,"")</f>
        <v/>
      </c>
    </row>
    <row r="7298" spans="5:8" x14ac:dyDescent="0.25">
      <c r="E7298" s="1">
        <v>48</v>
      </c>
      <c r="F7298" s="1">
        <v>291</v>
      </c>
      <c r="G7298" s="1">
        <f t="shared" si="113"/>
        <v>31385</v>
      </c>
      <c r="H7298" s="1">
        <f>IF(punkty[[#This Row],[v1]] &lt; 40000,1,"")</f>
        <v>1</v>
      </c>
    </row>
    <row r="7299" spans="5:8" x14ac:dyDescent="0.25">
      <c r="E7299" s="2">
        <v>299</v>
      </c>
      <c r="F7299" s="2">
        <v>212</v>
      </c>
      <c r="G7299" s="2">
        <f t="shared" si="113"/>
        <v>9945</v>
      </c>
      <c r="H7299" s="2">
        <f>IF(punkty[[#This Row],[v1]] &lt; 40000,1,"")</f>
        <v>1</v>
      </c>
    </row>
    <row r="7300" spans="5:8" x14ac:dyDescent="0.25">
      <c r="E7300" s="1">
        <v>23</v>
      </c>
      <c r="F7300" s="1">
        <v>234</v>
      </c>
      <c r="G7300" s="1">
        <f t="shared" si="113"/>
        <v>32485</v>
      </c>
      <c r="H7300" s="1">
        <f>IF(punkty[[#This Row],[v1]] &lt; 40000,1,"")</f>
        <v>1</v>
      </c>
    </row>
    <row r="7301" spans="5:8" x14ac:dyDescent="0.25">
      <c r="E7301" s="2">
        <v>285</v>
      </c>
      <c r="F7301" s="2">
        <v>360</v>
      </c>
      <c r="G7301" s="2">
        <f t="shared" si="113"/>
        <v>32825</v>
      </c>
      <c r="H7301" s="2">
        <f>IF(punkty[[#This Row],[v1]] &lt; 40000,1,"")</f>
        <v>1</v>
      </c>
    </row>
    <row r="7302" spans="5:8" x14ac:dyDescent="0.25">
      <c r="E7302" s="1">
        <v>150</v>
      </c>
      <c r="F7302" s="1">
        <v>369</v>
      </c>
      <c r="G7302" s="1">
        <f t="shared" si="113"/>
        <v>31061</v>
      </c>
      <c r="H7302" s="1">
        <f>IF(punkty[[#This Row],[v1]] &lt; 40000,1,"")</f>
        <v>1</v>
      </c>
    </row>
    <row r="7303" spans="5:8" x14ac:dyDescent="0.25">
      <c r="E7303" s="2">
        <v>150</v>
      </c>
      <c r="F7303" s="2">
        <v>244</v>
      </c>
      <c r="G7303" s="2">
        <f t="shared" si="113"/>
        <v>4436</v>
      </c>
      <c r="H7303" s="2">
        <f>IF(punkty[[#This Row],[v1]] &lt; 40000,1,"")</f>
        <v>1</v>
      </c>
    </row>
    <row r="7304" spans="5:8" x14ac:dyDescent="0.25">
      <c r="E7304" s="1">
        <v>219</v>
      </c>
      <c r="F7304" s="1">
        <v>251</v>
      </c>
      <c r="G7304" s="1">
        <f t="shared" si="113"/>
        <v>2962</v>
      </c>
      <c r="H7304" s="1">
        <f>IF(punkty[[#This Row],[v1]] &lt; 40000,1,"")</f>
        <v>1</v>
      </c>
    </row>
    <row r="7305" spans="5:8" x14ac:dyDescent="0.25">
      <c r="E7305" s="2">
        <v>317</v>
      </c>
      <c r="F7305" s="2">
        <v>275</v>
      </c>
      <c r="G7305" s="2">
        <f t="shared" ref="G7305:G7368" si="114">((E7305 - 200) * (E7305 - 200)) +(( F7305 - 200) * ( F7305 - 200))</f>
        <v>19314</v>
      </c>
      <c r="H7305" s="2">
        <f>IF(punkty[[#This Row],[v1]] &lt; 40000,1,"")</f>
        <v>1</v>
      </c>
    </row>
    <row r="7306" spans="5:8" x14ac:dyDescent="0.25">
      <c r="E7306" s="1">
        <v>12</v>
      </c>
      <c r="F7306" s="1">
        <v>269</v>
      </c>
      <c r="G7306" s="1">
        <f t="shared" si="114"/>
        <v>40105</v>
      </c>
      <c r="H7306" s="1" t="str">
        <f>IF(punkty[[#This Row],[v1]] &lt; 40000,1,"")</f>
        <v/>
      </c>
    </row>
    <row r="7307" spans="5:8" x14ac:dyDescent="0.25">
      <c r="E7307" s="2">
        <v>275</v>
      </c>
      <c r="F7307" s="2">
        <v>225</v>
      </c>
      <c r="G7307" s="2">
        <f t="shared" si="114"/>
        <v>6250</v>
      </c>
      <c r="H7307" s="2">
        <f>IF(punkty[[#This Row],[v1]] &lt; 40000,1,"")</f>
        <v>1</v>
      </c>
    </row>
    <row r="7308" spans="5:8" x14ac:dyDescent="0.25">
      <c r="E7308" s="1">
        <v>373</v>
      </c>
      <c r="F7308" s="1">
        <v>297</v>
      </c>
      <c r="G7308" s="1">
        <f t="shared" si="114"/>
        <v>39338</v>
      </c>
      <c r="H7308" s="1">
        <f>IF(punkty[[#This Row],[v1]] &lt; 40000,1,"")</f>
        <v>1</v>
      </c>
    </row>
    <row r="7309" spans="5:8" x14ac:dyDescent="0.25">
      <c r="E7309" s="2">
        <v>316</v>
      </c>
      <c r="F7309" s="2">
        <v>30</v>
      </c>
      <c r="G7309" s="2">
        <f t="shared" si="114"/>
        <v>42356</v>
      </c>
      <c r="H7309" s="2" t="str">
        <f>IF(punkty[[#This Row],[v1]] &lt; 40000,1,"")</f>
        <v/>
      </c>
    </row>
    <row r="7310" spans="5:8" x14ac:dyDescent="0.25">
      <c r="E7310" s="1">
        <v>45</v>
      </c>
      <c r="F7310" s="1">
        <v>198</v>
      </c>
      <c r="G7310" s="1">
        <f t="shared" si="114"/>
        <v>24029</v>
      </c>
      <c r="H7310" s="1">
        <f>IF(punkty[[#This Row],[v1]] &lt; 40000,1,"")</f>
        <v>1</v>
      </c>
    </row>
    <row r="7311" spans="5:8" x14ac:dyDescent="0.25">
      <c r="E7311" s="2">
        <v>17</v>
      </c>
      <c r="F7311" s="2">
        <v>391</v>
      </c>
      <c r="G7311" s="2">
        <f t="shared" si="114"/>
        <v>69970</v>
      </c>
      <c r="H7311" s="2" t="str">
        <f>IF(punkty[[#This Row],[v1]] &lt; 40000,1,"")</f>
        <v/>
      </c>
    </row>
    <row r="7312" spans="5:8" x14ac:dyDescent="0.25">
      <c r="E7312" s="1">
        <v>161</v>
      </c>
      <c r="F7312" s="1">
        <v>311</v>
      </c>
      <c r="G7312" s="1">
        <f t="shared" si="114"/>
        <v>13842</v>
      </c>
      <c r="H7312" s="1">
        <f>IF(punkty[[#This Row],[v1]] &lt; 40000,1,"")</f>
        <v>1</v>
      </c>
    </row>
    <row r="7313" spans="5:8" x14ac:dyDescent="0.25">
      <c r="E7313" s="2">
        <v>253</v>
      </c>
      <c r="F7313" s="2">
        <v>232</v>
      </c>
      <c r="G7313" s="2">
        <f t="shared" si="114"/>
        <v>3833</v>
      </c>
      <c r="H7313" s="2">
        <f>IF(punkty[[#This Row],[v1]] &lt; 40000,1,"")</f>
        <v>1</v>
      </c>
    </row>
    <row r="7314" spans="5:8" x14ac:dyDescent="0.25">
      <c r="E7314" s="1">
        <v>245</v>
      </c>
      <c r="F7314" s="1">
        <v>172</v>
      </c>
      <c r="G7314" s="1">
        <f t="shared" si="114"/>
        <v>2809</v>
      </c>
      <c r="H7314" s="1">
        <f>IF(punkty[[#This Row],[v1]] &lt; 40000,1,"")</f>
        <v>1</v>
      </c>
    </row>
    <row r="7315" spans="5:8" x14ac:dyDescent="0.25">
      <c r="E7315" s="2">
        <v>379</v>
      </c>
      <c r="F7315" s="2">
        <v>243</v>
      </c>
      <c r="G7315" s="2">
        <f t="shared" si="114"/>
        <v>33890</v>
      </c>
      <c r="H7315" s="2">
        <f>IF(punkty[[#This Row],[v1]] &lt; 40000,1,"")</f>
        <v>1</v>
      </c>
    </row>
    <row r="7316" spans="5:8" x14ac:dyDescent="0.25">
      <c r="E7316" s="1">
        <v>153</v>
      </c>
      <c r="F7316" s="1">
        <v>60</v>
      </c>
      <c r="G7316" s="1">
        <f t="shared" si="114"/>
        <v>21809</v>
      </c>
      <c r="H7316" s="1">
        <f>IF(punkty[[#This Row],[v1]] &lt; 40000,1,"")</f>
        <v>1</v>
      </c>
    </row>
    <row r="7317" spans="5:8" x14ac:dyDescent="0.25">
      <c r="E7317" s="2">
        <v>44</v>
      </c>
      <c r="F7317" s="2">
        <v>2</v>
      </c>
      <c r="G7317" s="2">
        <f t="shared" si="114"/>
        <v>63540</v>
      </c>
      <c r="H7317" s="2" t="str">
        <f>IF(punkty[[#This Row],[v1]] &lt; 40000,1,"")</f>
        <v/>
      </c>
    </row>
    <row r="7318" spans="5:8" x14ac:dyDescent="0.25">
      <c r="E7318" s="1">
        <v>126</v>
      </c>
      <c r="F7318" s="1">
        <v>179</v>
      </c>
      <c r="G7318" s="1">
        <f t="shared" si="114"/>
        <v>5917</v>
      </c>
      <c r="H7318" s="1">
        <f>IF(punkty[[#This Row],[v1]] &lt; 40000,1,"")</f>
        <v>1</v>
      </c>
    </row>
    <row r="7319" spans="5:8" x14ac:dyDescent="0.25">
      <c r="E7319" s="2">
        <v>354</v>
      </c>
      <c r="F7319" s="2">
        <v>51</v>
      </c>
      <c r="G7319" s="2">
        <f t="shared" si="114"/>
        <v>45917</v>
      </c>
      <c r="H7319" s="2" t="str">
        <f>IF(punkty[[#This Row],[v1]] &lt; 40000,1,"")</f>
        <v/>
      </c>
    </row>
    <row r="7320" spans="5:8" x14ac:dyDescent="0.25">
      <c r="E7320" s="1">
        <v>11</v>
      </c>
      <c r="F7320" s="1">
        <v>87</v>
      </c>
      <c r="G7320" s="1">
        <f t="shared" si="114"/>
        <v>48490</v>
      </c>
      <c r="H7320" s="1" t="str">
        <f>IF(punkty[[#This Row],[v1]] &lt; 40000,1,"")</f>
        <v/>
      </c>
    </row>
    <row r="7321" spans="5:8" x14ac:dyDescent="0.25">
      <c r="E7321" s="2">
        <v>342</v>
      </c>
      <c r="F7321" s="2">
        <v>102</v>
      </c>
      <c r="G7321" s="2">
        <f t="shared" si="114"/>
        <v>29768</v>
      </c>
      <c r="H7321" s="2">
        <f>IF(punkty[[#This Row],[v1]] &lt; 40000,1,"")</f>
        <v>1</v>
      </c>
    </row>
    <row r="7322" spans="5:8" x14ac:dyDescent="0.25">
      <c r="E7322" s="1">
        <v>90</v>
      </c>
      <c r="F7322" s="1">
        <v>268</v>
      </c>
      <c r="G7322" s="1">
        <f t="shared" si="114"/>
        <v>16724</v>
      </c>
      <c r="H7322" s="1">
        <f>IF(punkty[[#This Row],[v1]] &lt; 40000,1,"")</f>
        <v>1</v>
      </c>
    </row>
    <row r="7323" spans="5:8" x14ac:dyDescent="0.25">
      <c r="E7323" s="2">
        <v>311</v>
      </c>
      <c r="F7323" s="2">
        <v>16</v>
      </c>
      <c r="G7323" s="2">
        <f t="shared" si="114"/>
        <v>46177</v>
      </c>
      <c r="H7323" s="2" t="str">
        <f>IF(punkty[[#This Row],[v1]] &lt; 40000,1,"")</f>
        <v/>
      </c>
    </row>
    <row r="7324" spans="5:8" x14ac:dyDescent="0.25">
      <c r="E7324" s="1">
        <v>338</v>
      </c>
      <c r="F7324" s="1">
        <v>12</v>
      </c>
      <c r="G7324" s="1">
        <f t="shared" si="114"/>
        <v>54388</v>
      </c>
      <c r="H7324" s="1" t="str">
        <f>IF(punkty[[#This Row],[v1]] &lt; 40000,1,"")</f>
        <v/>
      </c>
    </row>
    <row r="7325" spans="5:8" x14ac:dyDescent="0.25">
      <c r="E7325" s="2">
        <v>366</v>
      </c>
      <c r="F7325" s="2">
        <v>240</v>
      </c>
      <c r="G7325" s="2">
        <f t="shared" si="114"/>
        <v>29156</v>
      </c>
      <c r="H7325" s="2">
        <f>IF(punkty[[#This Row],[v1]] &lt; 40000,1,"")</f>
        <v>1</v>
      </c>
    </row>
    <row r="7326" spans="5:8" x14ac:dyDescent="0.25">
      <c r="E7326" s="1">
        <v>129</v>
      </c>
      <c r="F7326" s="1">
        <v>69</v>
      </c>
      <c r="G7326" s="1">
        <f t="shared" si="114"/>
        <v>22202</v>
      </c>
      <c r="H7326" s="1">
        <f>IF(punkty[[#This Row],[v1]] &lt; 40000,1,"")</f>
        <v>1</v>
      </c>
    </row>
    <row r="7327" spans="5:8" x14ac:dyDescent="0.25">
      <c r="E7327" s="2">
        <v>280</v>
      </c>
      <c r="F7327" s="2">
        <v>208</v>
      </c>
      <c r="G7327" s="2">
        <f t="shared" si="114"/>
        <v>6464</v>
      </c>
      <c r="H7327" s="2">
        <f>IF(punkty[[#This Row],[v1]] &lt; 40000,1,"")</f>
        <v>1</v>
      </c>
    </row>
    <row r="7328" spans="5:8" x14ac:dyDescent="0.25">
      <c r="E7328" s="1">
        <v>145</v>
      </c>
      <c r="F7328" s="1">
        <v>355</v>
      </c>
      <c r="G7328" s="1">
        <f t="shared" si="114"/>
        <v>27050</v>
      </c>
      <c r="H7328" s="1">
        <f>IF(punkty[[#This Row],[v1]] &lt; 40000,1,"")</f>
        <v>1</v>
      </c>
    </row>
    <row r="7329" spans="5:8" x14ac:dyDescent="0.25">
      <c r="E7329" s="2">
        <v>1</v>
      </c>
      <c r="F7329" s="2">
        <v>282</v>
      </c>
      <c r="G7329" s="2">
        <f t="shared" si="114"/>
        <v>46325</v>
      </c>
      <c r="H7329" s="2" t="str">
        <f>IF(punkty[[#This Row],[v1]] &lt; 40000,1,"")</f>
        <v/>
      </c>
    </row>
    <row r="7330" spans="5:8" x14ac:dyDescent="0.25">
      <c r="E7330" s="1">
        <v>132</v>
      </c>
      <c r="F7330" s="1">
        <v>104</v>
      </c>
      <c r="G7330" s="1">
        <f t="shared" si="114"/>
        <v>13840</v>
      </c>
      <c r="H7330" s="1">
        <f>IF(punkty[[#This Row],[v1]] &lt; 40000,1,"")</f>
        <v>1</v>
      </c>
    </row>
    <row r="7331" spans="5:8" x14ac:dyDescent="0.25">
      <c r="E7331" s="2">
        <v>82</v>
      </c>
      <c r="F7331" s="2">
        <v>205</v>
      </c>
      <c r="G7331" s="2">
        <f t="shared" si="114"/>
        <v>13949</v>
      </c>
      <c r="H7331" s="2">
        <f>IF(punkty[[#This Row],[v1]] &lt; 40000,1,"")</f>
        <v>1</v>
      </c>
    </row>
    <row r="7332" spans="5:8" x14ac:dyDescent="0.25">
      <c r="E7332" s="1">
        <v>206</v>
      </c>
      <c r="F7332" s="1">
        <v>245</v>
      </c>
      <c r="G7332" s="1">
        <f t="shared" si="114"/>
        <v>2061</v>
      </c>
      <c r="H7332" s="1">
        <f>IF(punkty[[#This Row],[v1]] &lt; 40000,1,"")</f>
        <v>1</v>
      </c>
    </row>
    <row r="7333" spans="5:8" x14ac:dyDescent="0.25">
      <c r="E7333" s="2">
        <v>331</v>
      </c>
      <c r="F7333" s="2">
        <v>14</v>
      </c>
      <c r="G7333" s="2">
        <f t="shared" si="114"/>
        <v>51757</v>
      </c>
      <c r="H7333" s="2" t="str">
        <f>IF(punkty[[#This Row],[v1]] &lt; 40000,1,"")</f>
        <v/>
      </c>
    </row>
    <row r="7334" spans="5:8" x14ac:dyDescent="0.25">
      <c r="E7334" s="1">
        <v>25</v>
      </c>
      <c r="F7334" s="1">
        <v>188</v>
      </c>
      <c r="G7334" s="1">
        <f t="shared" si="114"/>
        <v>30769</v>
      </c>
      <c r="H7334" s="1">
        <f>IF(punkty[[#This Row],[v1]] &lt; 40000,1,"")</f>
        <v>1</v>
      </c>
    </row>
    <row r="7335" spans="5:8" x14ac:dyDescent="0.25">
      <c r="E7335" s="2">
        <v>352</v>
      </c>
      <c r="F7335" s="2">
        <v>260</v>
      </c>
      <c r="G7335" s="2">
        <f t="shared" si="114"/>
        <v>26704</v>
      </c>
      <c r="H7335" s="2">
        <f>IF(punkty[[#This Row],[v1]] &lt; 40000,1,"")</f>
        <v>1</v>
      </c>
    </row>
    <row r="7336" spans="5:8" x14ac:dyDescent="0.25">
      <c r="E7336" s="1">
        <v>271</v>
      </c>
      <c r="F7336" s="1">
        <v>162</v>
      </c>
      <c r="G7336" s="1">
        <f t="shared" si="114"/>
        <v>6485</v>
      </c>
      <c r="H7336" s="1">
        <f>IF(punkty[[#This Row],[v1]] &lt; 40000,1,"")</f>
        <v>1</v>
      </c>
    </row>
    <row r="7337" spans="5:8" x14ac:dyDescent="0.25">
      <c r="E7337" s="2">
        <v>3</v>
      </c>
      <c r="F7337" s="2">
        <v>166</v>
      </c>
      <c r="G7337" s="2">
        <f t="shared" si="114"/>
        <v>39965</v>
      </c>
      <c r="H7337" s="2">
        <f>IF(punkty[[#This Row],[v1]] &lt; 40000,1,"")</f>
        <v>1</v>
      </c>
    </row>
    <row r="7338" spans="5:8" x14ac:dyDescent="0.25">
      <c r="E7338" s="1">
        <v>188</v>
      </c>
      <c r="F7338" s="1">
        <v>390</v>
      </c>
      <c r="G7338" s="1">
        <f t="shared" si="114"/>
        <v>36244</v>
      </c>
      <c r="H7338" s="1">
        <f>IF(punkty[[#This Row],[v1]] &lt; 40000,1,"")</f>
        <v>1</v>
      </c>
    </row>
    <row r="7339" spans="5:8" x14ac:dyDescent="0.25">
      <c r="E7339" s="2">
        <v>374</v>
      </c>
      <c r="F7339" s="2">
        <v>163</v>
      </c>
      <c r="G7339" s="2">
        <f t="shared" si="114"/>
        <v>31645</v>
      </c>
      <c r="H7339" s="2">
        <f>IF(punkty[[#This Row],[v1]] &lt; 40000,1,"")</f>
        <v>1</v>
      </c>
    </row>
    <row r="7340" spans="5:8" x14ac:dyDescent="0.25">
      <c r="E7340" s="1">
        <v>339</v>
      </c>
      <c r="F7340" s="1">
        <v>38</v>
      </c>
      <c r="G7340" s="1">
        <f t="shared" si="114"/>
        <v>45565</v>
      </c>
      <c r="H7340" s="1" t="str">
        <f>IF(punkty[[#This Row],[v1]] &lt; 40000,1,"")</f>
        <v/>
      </c>
    </row>
    <row r="7341" spans="5:8" x14ac:dyDescent="0.25">
      <c r="E7341" s="2">
        <v>171</v>
      </c>
      <c r="F7341" s="2">
        <v>183</v>
      </c>
      <c r="G7341" s="2">
        <f t="shared" si="114"/>
        <v>1130</v>
      </c>
      <c r="H7341" s="2">
        <f>IF(punkty[[#This Row],[v1]] &lt; 40000,1,"")</f>
        <v>1</v>
      </c>
    </row>
    <row r="7342" spans="5:8" x14ac:dyDescent="0.25">
      <c r="E7342" s="1">
        <v>0</v>
      </c>
      <c r="F7342" s="1">
        <v>41</v>
      </c>
      <c r="G7342" s="1">
        <f t="shared" si="114"/>
        <v>65281</v>
      </c>
      <c r="H7342" s="1" t="str">
        <f>IF(punkty[[#This Row],[v1]] &lt; 40000,1,"")</f>
        <v/>
      </c>
    </row>
    <row r="7343" spans="5:8" x14ac:dyDescent="0.25">
      <c r="E7343" s="2">
        <v>244</v>
      </c>
      <c r="F7343" s="2">
        <v>84</v>
      </c>
      <c r="G7343" s="2">
        <f t="shared" si="114"/>
        <v>15392</v>
      </c>
      <c r="H7343" s="2">
        <f>IF(punkty[[#This Row],[v1]] &lt; 40000,1,"")</f>
        <v>1</v>
      </c>
    </row>
    <row r="7344" spans="5:8" x14ac:dyDescent="0.25">
      <c r="E7344" s="1">
        <v>329</v>
      </c>
      <c r="F7344" s="1">
        <v>296</v>
      </c>
      <c r="G7344" s="1">
        <f t="shared" si="114"/>
        <v>25857</v>
      </c>
      <c r="H7344" s="1">
        <f>IF(punkty[[#This Row],[v1]] &lt; 40000,1,"")</f>
        <v>1</v>
      </c>
    </row>
    <row r="7345" spans="5:8" x14ac:dyDescent="0.25">
      <c r="E7345" s="2">
        <v>9</v>
      </c>
      <c r="F7345" s="2">
        <v>349</v>
      </c>
      <c r="G7345" s="2">
        <f t="shared" si="114"/>
        <v>58682</v>
      </c>
      <c r="H7345" s="2" t="str">
        <f>IF(punkty[[#This Row],[v1]] &lt; 40000,1,"")</f>
        <v/>
      </c>
    </row>
    <row r="7346" spans="5:8" x14ac:dyDescent="0.25">
      <c r="E7346" s="1">
        <v>219</v>
      </c>
      <c r="F7346" s="1">
        <v>137</v>
      </c>
      <c r="G7346" s="1">
        <f t="shared" si="114"/>
        <v>4330</v>
      </c>
      <c r="H7346" s="1">
        <f>IF(punkty[[#This Row],[v1]] &lt; 40000,1,"")</f>
        <v>1</v>
      </c>
    </row>
    <row r="7347" spans="5:8" x14ac:dyDescent="0.25">
      <c r="E7347" s="2">
        <v>280</v>
      </c>
      <c r="F7347" s="2">
        <v>272</v>
      </c>
      <c r="G7347" s="2">
        <f t="shared" si="114"/>
        <v>11584</v>
      </c>
      <c r="H7347" s="2">
        <f>IF(punkty[[#This Row],[v1]] &lt; 40000,1,"")</f>
        <v>1</v>
      </c>
    </row>
    <row r="7348" spans="5:8" x14ac:dyDescent="0.25">
      <c r="E7348" s="1">
        <v>323</v>
      </c>
      <c r="F7348" s="1">
        <v>375</v>
      </c>
      <c r="G7348" s="1">
        <f t="shared" si="114"/>
        <v>45754</v>
      </c>
      <c r="H7348" s="1" t="str">
        <f>IF(punkty[[#This Row],[v1]] &lt; 40000,1,"")</f>
        <v/>
      </c>
    </row>
    <row r="7349" spans="5:8" x14ac:dyDescent="0.25">
      <c r="E7349" s="2">
        <v>160</v>
      </c>
      <c r="F7349" s="2">
        <v>250</v>
      </c>
      <c r="G7349" s="2">
        <f t="shared" si="114"/>
        <v>4100</v>
      </c>
      <c r="H7349" s="2">
        <f>IF(punkty[[#This Row],[v1]] &lt; 40000,1,"")</f>
        <v>1</v>
      </c>
    </row>
    <row r="7350" spans="5:8" x14ac:dyDescent="0.25">
      <c r="E7350" s="1">
        <v>145</v>
      </c>
      <c r="F7350" s="1">
        <v>333</v>
      </c>
      <c r="G7350" s="1">
        <f t="shared" si="114"/>
        <v>20714</v>
      </c>
      <c r="H7350" s="1">
        <f>IF(punkty[[#This Row],[v1]] &lt; 40000,1,"")</f>
        <v>1</v>
      </c>
    </row>
    <row r="7351" spans="5:8" x14ac:dyDescent="0.25">
      <c r="E7351" s="2">
        <v>168</v>
      </c>
      <c r="F7351" s="2">
        <v>257</v>
      </c>
      <c r="G7351" s="2">
        <f t="shared" si="114"/>
        <v>4273</v>
      </c>
      <c r="H7351" s="2">
        <f>IF(punkty[[#This Row],[v1]] &lt; 40000,1,"")</f>
        <v>1</v>
      </c>
    </row>
    <row r="7352" spans="5:8" x14ac:dyDescent="0.25">
      <c r="E7352" s="1">
        <v>16</v>
      </c>
      <c r="F7352" s="1">
        <v>230</v>
      </c>
      <c r="G7352" s="1">
        <f t="shared" si="114"/>
        <v>34756</v>
      </c>
      <c r="H7352" s="1">
        <f>IF(punkty[[#This Row],[v1]] &lt; 40000,1,"")</f>
        <v>1</v>
      </c>
    </row>
    <row r="7353" spans="5:8" x14ac:dyDescent="0.25">
      <c r="E7353" s="2">
        <v>197</v>
      </c>
      <c r="F7353" s="2">
        <v>122</v>
      </c>
      <c r="G7353" s="2">
        <f t="shared" si="114"/>
        <v>6093</v>
      </c>
      <c r="H7353" s="2">
        <f>IF(punkty[[#This Row],[v1]] &lt; 40000,1,"")</f>
        <v>1</v>
      </c>
    </row>
    <row r="7354" spans="5:8" x14ac:dyDescent="0.25">
      <c r="E7354" s="1">
        <v>184</v>
      </c>
      <c r="F7354" s="1">
        <v>306</v>
      </c>
      <c r="G7354" s="1">
        <f t="shared" si="114"/>
        <v>11492</v>
      </c>
      <c r="H7354" s="1">
        <f>IF(punkty[[#This Row],[v1]] &lt; 40000,1,"")</f>
        <v>1</v>
      </c>
    </row>
    <row r="7355" spans="5:8" x14ac:dyDescent="0.25">
      <c r="E7355" s="2">
        <v>99</v>
      </c>
      <c r="F7355" s="2">
        <v>329</v>
      </c>
      <c r="G7355" s="2">
        <f t="shared" si="114"/>
        <v>26842</v>
      </c>
      <c r="H7355" s="2">
        <f>IF(punkty[[#This Row],[v1]] &lt; 40000,1,"")</f>
        <v>1</v>
      </c>
    </row>
    <row r="7356" spans="5:8" x14ac:dyDescent="0.25">
      <c r="E7356" s="1">
        <v>34</v>
      </c>
      <c r="F7356" s="1">
        <v>113</v>
      </c>
      <c r="G7356" s="1">
        <f t="shared" si="114"/>
        <v>35125</v>
      </c>
      <c r="H7356" s="1">
        <f>IF(punkty[[#This Row],[v1]] &lt; 40000,1,"")</f>
        <v>1</v>
      </c>
    </row>
    <row r="7357" spans="5:8" x14ac:dyDescent="0.25">
      <c r="E7357" s="2">
        <v>39</v>
      </c>
      <c r="F7357" s="2">
        <v>318</v>
      </c>
      <c r="G7357" s="2">
        <f t="shared" si="114"/>
        <v>39845</v>
      </c>
      <c r="H7357" s="2">
        <f>IF(punkty[[#This Row],[v1]] &lt; 40000,1,"")</f>
        <v>1</v>
      </c>
    </row>
    <row r="7358" spans="5:8" x14ac:dyDescent="0.25">
      <c r="E7358" s="1">
        <v>25</v>
      </c>
      <c r="F7358" s="1">
        <v>59</v>
      </c>
      <c r="G7358" s="1">
        <f t="shared" si="114"/>
        <v>50506</v>
      </c>
      <c r="H7358" s="1" t="str">
        <f>IF(punkty[[#This Row],[v1]] &lt; 40000,1,"")</f>
        <v/>
      </c>
    </row>
    <row r="7359" spans="5:8" x14ac:dyDescent="0.25">
      <c r="E7359" s="2">
        <v>160</v>
      </c>
      <c r="F7359" s="2">
        <v>261</v>
      </c>
      <c r="G7359" s="2">
        <f t="shared" si="114"/>
        <v>5321</v>
      </c>
      <c r="H7359" s="2">
        <f>IF(punkty[[#This Row],[v1]] &lt; 40000,1,"")</f>
        <v>1</v>
      </c>
    </row>
    <row r="7360" spans="5:8" x14ac:dyDescent="0.25">
      <c r="E7360" s="1">
        <v>280</v>
      </c>
      <c r="F7360" s="1">
        <v>210</v>
      </c>
      <c r="G7360" s="1">
        <f t="shared" si="114"/>
        <v>6500</v>
      </c>
      <c r="H7360" s="1">
        <f>IF(punkty[[#This Row],[v1]] &lt; 40000,1,"")</f>
        <v>1</v>
      </c>
    </row>
    <row r="7361" spans="5:8" x14ac:dyDescent="0.25">
      <c r="E7361" s="2">
        <v>117</v>
      </c>
      <c r="F7361" s="2">
        <v>266</v>
      </c>
      <c r="G7361" s="2">
        <f t="shared" si="114"/>
        <v>11245</v>
      </c>
      <c r="H7361" s="2">
        <f>IF(punkty[[#This Row],[v1]] &lt; 40000,1,"")</f>
        <v>1</v>
      </c>
    </row>
    <row r="7362" spans="5:8" x14ac:dyDescent="0.25">
      <c r="E7362" s="1">
        <v>46</v>
      </c>
      <c r="F7362" s="1">
        <v>60</v>
      </c>
      <c r="G7362" s="1">
        <f t="shared" si="114"/>
        <v>43316</v>
      </c>
      <c r="H7362" s="1" t="str">
        <f>IF(punkty[[#This Row],[v1]] &lt; 40000,1,"")</f>
        <v/>
      </c>
    </row>
    <row r="7363" spans="5:8" x14ac:dyDescent="0.25">
      <c r="E7363" s="2">
        <v>385</v>
      </c>
      <c r="F7363" s="2">
        <v>91</v>
      </c>
      <c r="G7363" s="2">
        <f t="shared" si="114"/>
        <v>46106</v>
      </c>
      <c r="H7363" s="2" t="str">
        <f>IF(punkty[[#This Row],[v1]] &lt; 40000,1,"")</f>
        <v/>
      </c>
    </row>
    <row r="7364" spans="5:8" x14ac:dyDescent="0.25">
      <c r="E7364" s="1">
        <v>381</v>
      </c>
      <c r="F7364" s="1">
        <v>6</v>
      </c>
      <c r="G7364" s="1">
        <f t="shared" si="114"/>
        <v>70397</v>
      </c>
      <c r="H7364" s="1" t="str">
        <f>IF(punkty[[#This Row],[v1]] &lt; 40000,1,"")</f>
        <v/>
      </c>
    </row>
    <row r="7365" spans="5:8" x14ac:dyDescent="0.25">
      <c r="E7365" s="2">
        <v>227</v>
      </c>
      <c r="F7365" s="2">
        <v>77</v>
      </c>
      <c r="G7365" s="2">
        <f t="shared" si="114"/>
        <v>15858</v>
      </c>
      <c r="H7365" s="2">
        <f>IF(punkty[[#This Row],[v1]] &lt; 40000,1,"")</f>
        <v>1</v>
      </c>
    </row>
    <row r="7366" spans="5:8" x14ac:dyDescent="0.25">
      <c r="E7366" s="1">
        <v>170</v>
      </c>
      <c r="F7366" s="1">
        <v>6</v>
      </c>
      <c r="G7366" s="1">
        <f t="shared" si="114"/>
        <v>38536</v>
      </c>
      <c r="H7366" s="1">
        <f>IF(punkty[[#This Row],[v1]] &lt; 40000,1,"")</f>
        <v>1</v>
      </c>
    </row>
    <row r="7367" spans="5:8" x14ac:dyDescent="0.25">
      <c r="E7367" s="2">
        <v>18</v>
      </c>
      <c r="F7367" s="2">
        <v>393</v>
      </c>
      <c r="G7367" s="2">
        <f t="shared" si="114"/>
        <v>70373</v>
      </c>
      <c r="H7367" s="2" t="str">
        <f>IF(punkty[[#This Row],[v1]] &lt; 40000,1,"")</f>
        <v/>
      </c>
    </row>
    <row r="7368" spans="5:8" x14ac:dyDescent="0.25">
      <c r="E7368" s="1">
        <v>189</v>
      </c>
      <c r="F7368" s="1">
        <v>229</v>
      </c>
      <c r="G7368" s="1">
        <f t="shared" si="114"/>
        <v>962</v>
      </c>
      <c r="H7368" s="1">
        <f>IF(punkty[[#This Row],[v1]] &lt; 40000,1,"")</f>
        <v>1</v>
      </c>
    </row>
    <row r="7369" spans="5:8" x14ac:dyDescent="0.25">
      <c r="E7369" s="2">
        <v>219</v>
      </c>
      <c r="F7369" s="2">
        <v>268</v>
      </c>
      <c r="G7369" s="2">
        <f t="shared" ref="G7369:G7432" si="115">((E7369 - 200) * (E7369 - 200)) +(( F7369 - 200) * ( F7369 - 200))</f>
        <v>4985</v>
      </c>
      <c r="H7369" s="2">
        <f>IF(punkty[[#This Row],[v1]] &lt; 40000,1,"")</f>
        <v>1</v>
      </c>
    </row>
    <row r="7370" spans="5:8" x14ac:dyDescent="0.25">
      <c r="E7370" s="1">
        <v>84</v>
      </c>
      <c r="F7370" s="1">
        <v>381</v>
      </c>
      <c r="G7370" s="1">
        <f t="shared" si="115"/>
        <v>46217</v>
      </c>
      <c r="H7370" s="1" t="str">
        <f>IF(punkty[[#This Row],[v1]] &lt; 40000,1,"")</f>
        <v/>
      </c>
    </row>
    <row r="7371" spans="5:8" x14ac:dyDescent="0.25">
      <c r="E7371" s="2">
        <v>262</v>
      </c>
      <c r="F7371" s="2">
        <v>33</v>
      </c>
      <c r="G7371" s="2">
        <f t="shared" si="115"/>
        <v>31733</v>
      </c>
      <c r="H7371" s="2">
        <f>IF(punkty[[#This Row],[v1]] &lt; 40000,1,"")</f>
        <v>1</v>
      </c>
    </row>
    <row r="7372" spans="5:8" x14ac:dyDescent="0.25">
      <c r="E7372" s="1">
        <v>24</v>
      </c>
      <c r="F7372" s="1">
        <v>282</v>
      </c>
      <c r="G7372" s="1">
        <f t="shared" si="115"/>
        <v>37700</v>
      </c>
      <c r="H7372" s="1">
        <f>IF(punkty[[#This Row],[v1]] &lt; 40000,1,"")</f>
        <v>1</v>
      </c>
    </row>
    <row r="7373" spans="5:8" x14ac:dyDescent="0.25">
      <c r="E7373" s="2">
        <v>45</v>
      </c>
      <c r="F7373" s="2">
        <v>396</v>
      </c>
      <c r="G7373" s="2">
        <f t="shared" si="115"/>
        <v>62441</v>
      </c>
      <c r="H7373" s="2" t="str">
        <f>IF(punkty[[#This Row],[v1]] &lt; 40000,1,"")</f>
        <v/>
      </c>
    </row>
    <row r="7374" spans="5:8" x14ac:dyDescent="0.25">
      <c r="E7374" s="1">
        <v>157</v>
      </c>
      <c r="F7374" s="1">
        <v>229</v>
      </c>
      <c r="G7374" s="1">
        <f t="shared" si="115"/>
        <v>2690</v>
      </c>
      <c r="H7374" s="1">
        <f>IF(punkty[[#This Row],[v1]] &lt; 40000,1,"")</f>
        <v>1</v>
      </c>
    </row>
    <row r="7375" spans="5:8" x14ac:dyDescent="0.25">
      <c r="E7375" s="2">
        <v>204</v>
      </c>
      <c r="F7375" s="2">
        <v>253</v>
      </c>
      <c r="G7375" s="2">
        <f t="shared" si="115"/>
        <v>2825</v>
      </c>
      <c r="H7375" s="2">
        <f>IF(punkty[[#This Row],[v1]] &lt; 40000,1,"")</f>
        <v>1</v>
      </c>
    </row>
    <row r="7376" spans="5:8" x14ac:dyDescent="0.25">
      <c r="E7376" s="1">
        <v>255</v>
      </c>
      <c r="F7376" s="1">
        <v>231</v>
      </c>
      <c r="G7376" s="1">
        <f t="shared" si="115"/>
        <v>3986</v>
      </c>
      <c r="H7376" s="1">
        <f>IF(punkty[[#This Row],[v1]] &lt; 40000,1,"")</f>
        <v>1</v>
      </c>
    </row>
    <row r="7377" spans="5:8" x14ac:dyDescent="0.25">
      <c r="E7377" s="2">
        <v>159</v>
      </c>
      <c r="F7377" s="2">
        <v>50</v>
      </c>
      <c r="G7377" s="2">
        <f t="shared" si="115"/>
        <v>24181</v>
      </c>
      <c r="H7377" s="2">
        <f>IF(punkty[[#This Row],[v1]] &lt; 40000,1,"")</f>
        <v>1</v>
      </c>
    </row>
    <row r="7378" spans="5:8" x14ac:dyDescent="0.25">
      <c r="E7378" s="1">
        <v>299</v>
      </c>
      <c r="F7378" s="1">
        <v>123</v>
      </c>
      <c r="G7378" s="1">
        <f t="shared" si="115"/>
        <v>15730</v>
      </c>
      <c r="H7378" s="1">
        <f>IF(punkty[[#This Row],[v1]] &lt; 40000,1,"")</f>
        <v>1</v>
      </c>
    </row>
    <row r="7379" spans="5:8" x14ac:dyDescent="0.25">
      <c r="E7379" s="2">
        <v>166</v>
      </c>
      <c r="F7379" s="2">
        <v>351</v>
      </c>
      <c r="G7379" s="2">
        <f t="shared" si="115"/>
        <v>23957</v>
      </c>
      <c r="H7379" s="2">
        <f>IF(punkty[[#This Row],[v1]] &lt; 40000,1,"")</f>
        <v>1</v>
      </c>
    </row>
    <row r="7380" spans="5:8" x14ac:dyDescent="0.25">
      <c r="E7380" s="1">
        <v>93</v>
      </c>
      <c r="F7380" s="1">
        <v>180</v>
      </c>
      <c r="G7380" s="1">
        <f t="shared" si="115"/>
        <v>11849</v>
      </c>
      <c r="H7380" s="1">
        <f>IF(punkty[[#This Row],[v1]] &lt; 40000,1,"")</f>
        <v>1</v>
      </c>
    </row>
    <row r="7381" spans="5:8" x14ac:dyDescent="0.25">
      <c r="E7381" s="2">
        <v>275</v>
      </c>
      <c r="F7381" s="2">
        <v>41</v>
      </c>
      <c r="G7381" s="2">
        <f t="shared" si="115"/>
        <v>30906</v>
      </c>
      <c r="H7381" s="2">
        <f>IF(punkty[[#This Row],[v1]] &lt; 40000,1,"")</f>
        <v>1</v>
      </c>
    </row>
    <row r="7382" spans="5:8" x14ac:dyDescent="0.25">
      <c r="E7382" s="1">
        <v>127</v>
      </c>
      <c r="F7382" s="1">
        <v>50</v>
      </c>
      <c r="G7382" s="1">
        <f t="shared" si="115"/>
        <v>27829</v>
      </c>
      <c r="H7382" s="1">
        <f>IF(punkty[[#This Row],[v1]] &lt; 40000,1,"")</f>
        <v>1</v>
      </c>
    </row>
    <row r="7383" spans="5:8" x14ac:dyDescent="0.25">
      <c r="E7383" s="2">
        <v>4</v>
      </c>
      <c r="F7383" s="2">
        <v>306</v>
      </c>
      <c r="G7383" s="2">
        <f t="shared" si="115"/>
        <v>49652</v>
      </c>
      <c r="H7383" s="2" t="str">
        <f>IF(punkty[[#This Row],[v1]] &lt; 40000,1,"")</f>
        <v/>
      </c>
    </row>
    <row r="7384" spans="5:8" x14ac:dyDescent="0.25">
      <c r="E7384" s="1">
        <v>255</v>
      </c>
      <c r="F7384" s="1">
        <v>18</v>
      </c>
      <c r="G7384" s="1">
        <f t="shared" si="115"/>
        <v>36149</v>
      </c>
      <c r="H7384" s="1">
        <f>IF(punkty[[#This Row],[v1]] &lt; 40000,1,"")</f>
        <v>1</v>
      </c>
    </row>
    <row r="7385" spans="5:8" x14ac:dyDescent="0.25">
      <c r="E7385" s="2">
        <v>328</v>
      </c>
      <c r="F7385" s="2">
        <v>60</v>
      </c>
      <c r="G7385" s="2">
        <f t="shared" si="115"/>
        <v>35984</v>
      </c>
      <c r="H7385" s="2">
        <f>IF(punkty[[#This Row],[v1]] &lt; 40000,1,"")</f>
        <v>1</v>
      </c>
    </row>
    <row r="7386" spans="5:8" x14ac:dyDescent="0.25">
      <c r="E7386" s="1">
        <v>388</v>
      </c>
      <c r="F7386" s="1">
        <v>242</v>
      </c>
      <c r="G7386" s="1">
        <f t="shared" si="115"/>
        <v>37108</v>
      </c>
      <c r="H7386" s="1">
        <f>IF(punkty[[#This Row],[v1]] &lt; 40000,1,"")</f>
        <v>1</v>
      </c>
    </row>
    <row r="7387" spans="5:8" x14ac:dyDescent="0.25">
      <c r="E7387" s="2">
        <v>341</v>
      </c>
      <c r="F7387" s="2">
        <v>235</v>
      </c>
      <c r="G7387" s="2">
        <f t="shared" si="115"/>
        <v>21106</v>
      </c>
      <c r="H7387" s="2">
        <f>IF(punkty[[#This Row],[v1]] &lt; 40000,1,"")</f>
        <v>1</v>
      </c>
    </row>
    <row r="7388" spans="5:8" x14ac:dyDescent="0.25">
      <c r="E7388" s="1">
        <v>181</v>
      </c>
      <c r="F7388" s="1">
        <v>29</v>
      </c>
      <c r="G7388" s="1">
        <f t="shared" si="115"/>
        <v>29602</v>
      </c>
      <c r="H7388" s="1">
        <f>IF(punkty[[#This Row],[v1]] &lt; 40000,1,"")</f>
        <v>1</v>
      </c>
    </row>
    <row r="7389" spans="5:8" x14ac:dyDescent="0.25">
      <c r="E7389" s="2">
        <v>180</v>
      </c>
      <c r="F7389" s="2">
        <v>176</v>
      </c>
      <c r="G7389" s="2">
        <f t="shared" si="115"/>
        <v>976</v>
      </c>
      <c r="H7389" s="2">
        <f>IF(punkty[[#This Row],[v1]] &lt; 40000,1,"")</f>
        <v>1</v>
      </c>
    </row>
    <row r="7390" spans="5:8" x14ac:dyDescent="0.25">
      <c r="E7390" s="1">
        <v>361</v>
      </c>
      <c r="F7390" s="1">
        <v>337</v>
      </c>
      <c r="G7390" s="1">
        <f t="shared" si="115"/>
        <v>44690</v>
      </c>
      <c r="H7390" s="1" t="str">
        <f>IF(punkty[[#This Row],[v1]] &lt; 40000,1,"")</f>
        <v/>
      </c>
    </row>
    <row r="7391" spans="5:8" x14ac:dyDescent="0.25">
      <c r="E7391" s="2">
        <v>211</v>
      </c>
      <c r="F7391" s="2">
        <v>161</v>
      </c>
      <c r="G7391" s="2">
        <f t="shared" si="115"/>
        <v>1642</v>
      </c>
      <c r="H7391" s="2">
        <f>IF(punkty[[#This Row],[v1]] &lt; 40000,1,"")</f>
        <v>1</v>
      </c>
    </row>
    <row r="7392" spans="5:8" x14ac:dyDescent="0.25">
      <c r="E7392" s="1">
        <v>316</v>
      </c>
      <c r="F7392" s="1">
        <v>77</v>
      </c>
      <c r="G7392" s="1">
        <f t="shared" si="115"/>
        <v>28585</v>
      </c>
      <c r="H7392" s="1">
        <f>IF(punkty[[#This Row],[v1]] &lt; 40000,1,"")</f>
        <v>1</v>
      </c>
    </row>
    <row r="7393" spans="5:8" x14ac:dyDescent="0.25">
      <c r="E7393" s="2">
        <v>186</v>
      </c>
      <c r="F7393" s="2">
        <v>243</v>
      </c>
      <c r="G7393" s="2">
        <f t="shared" si="115"/>
        <v>2045</v>
      </c>
      <c r="H7393" s="2">
        <f>IF(punkty[[#This Row],[v1]] &lt; 40000,1,"")</f>
        <v>1</v>
      </c>
    </row>
    <row r="7394" spans="5:8" x14ac:dyDescent="0.25">
      <c r="E7394" s="1">
        <v>224</v>
      </c>
      <c r="F7394" s="1">
        <v>144</v>
      </c>
      <c r="G7394" s="1">
        <f t="shared" si="115"/>
        <v>3712</v>
      </c>
      <c r="H7394" s="1">
        <f>IF(punkty[[#This Row],[v1]] &lt; 40000,1,"")</f>
        <v>1</v>
      </c>
    </row>
    <row r="7395" spans="5:8" x14ac:dyDescent="0.25">
      <c r="E7395" s="2">
        <v>270</v>
      </c>
      <c r="F7395" s="2">
        <v>220</v>
      </c>
      <c r="G7395" s="2">
        <f t="shared" si="115"/>
        <v>5300</v>
      </c>
      <c r="H7395" s="2">
        <f>IF(punkty[[#This Row],[v1]] &lt; 40000,1,"")</f>
        <v>1</v>
      </c>
    </row>
    <row r="7396" spans="5:8" x14ac:dyDescent="0.25">
      <c r="E7396" s="1">
        <v>311</v>
      </c>
      <c r="F7396" s="1">
        <v>139</v>
      </c>
      <c r="G7396" s="1">
        <f t="shared" si="115"/>
        <v>16042</v>
      </c>
      <c r="H7396" s="1">
        <f>IF(punkty[[#This Row],[v1]] &lt; 40000,1,"")</f>
        <v>1</v>
      </c>
    </row>
    <row r="7397" spans="5:8" x14ac:dyDescent="0.25">
      <c r="E7397" s="2">
        <v>285</v>
      </c>
      <c r="F7397" s="2">
        <v>260</v>
      </c>
      <c r="G7397" s="2">
        <f t="shared" si="115"/>
        <v>10825</v>
      </c>
      <c r="H7397" s="2">
        <f>IF(punkty[[#This Row],[v1]] &lt; 40000,1,"")</f>
        <v>1</v>
      </c>
    </row>
    <row r="7398" spans="5:8" x14ac:dyDescent="0.25">
      <c r="E7398" s="1">
        <v>61</v>
      </c>
      <c r="F7398" s="1">
        <v>64</v>
      </c>
      <c r="G7398" s="1">
        <f t="shared" si="115"/>
        <v>37817</v>
      </c>
      <c r="H7398" s="1">
        <f>IF(punkty[[#This Row],[v1]] &lt; 40000,1,"")</f>
        <v>1</v>
      </c>
    </row>
    <row r="7399" spans="5:8" x14ac:dyDescent="0.25">
      <c r="E7399" s="2">
        <v>128</v>
      </c>
      <c r="F7399" s="2">
        <v>247</v>
      </c>
      <c r="G7399" s="2">
        <f t="shared" si="115"/>
        <v>7393</v>
      </c>
      <c r="H7399" s="2">
        <f>IF(punkty[[#This Row],[v1]] &lt; 40000,1,"")</f>
        <v>1</v>
      </c>
    </row>
    <row r="7400" spans="5:8" x14ac:dyDescent="0.25">
      <c r="E7400" s="1">
        <v>91</v>
      </c>
      <c r="F7400" s="1">
        <v>28</v>
      </c>
      <c r="G7400" s="1">
        <f t="shared" si="115"/>
        <v>41465</v>
      </c>
      <c r="H7400" s="1" t="str">
        <f>IF(punkty[[#This Row],[v1]] &lt; 40000,1,"")</f>
        <v/>
      </c>
    </row>
    <row r="7401" spans="5:8" x14ac:dyDescent="0.25">
      <c r="E7401" s="2">
        <v>326</v>
      </c>
      <c r="F7401" s="2">
        <v>185</v>
      </c>
      <c r="G7401" s="2">
        <f t="shared" si="115"/>
        <v>16101</v>
      </c>
      <c r="H7401" s="2">
        <f>IF(punkty[[#This Row],[v1]] &lt; 40000,1,"")</f>
        <v>1</v>
      </c>
    </row>
    <row r="7402" spans="5:8" x14ac:dyDescent="0.25">
      <c r="E7402" s="1">
        <v>17</v>
      </c>
      <c r="F7402" s="1">
        <v>295</v>
      </c>
      <c r="G7402" s="1">
        <f t="shared" si="115"/>
        <v>42514</v>
      </c>
      <c r="H7402" s="1" t="str">
        <f>IF(punkty[[#This Row],[v1]] &lt; 40000,1,"")</f>
        <v/>
      </c>
    </row>
    <row r="7403" spans="5:8" x14ac:dyDescent="0.25">
      <c r="E7403" s="2">
        <v>129</v>
      </c>
      <c r="F7403" s="2">
        <v>203</v>
      </c>
      <c r="G7403" s="2">
        <f t="shared" si="115"/>
        <v>5050</v>
      </c>
      <c r="H7403" s="2">
        <f>IF(punkty[[#This Row],[v1]] &lt; 40000,1,"")</f>
        <v>1</v>
      </c>
    </row>
    <row r="7404" spans="5:8" x14ac:dyDescent="0.25">
      <c r="E7404" s="1">
        <v>71</v>
      </c>
      <c r="F7404" s="1">
        <v>165</v>
      </c>
      <c r="G7404" s="1">
        <f t="shared" si="115"/>
        <v>17866</v>
      </c>
      <c r="H7404" s="1">
        <f>IF(punkty[[#This Row],[v1]] &lt; 40000,1,"")</f>
        <v>1</v>
      </c>
    </row>
    <row r="7405" spans="5:8" x14ac:dyDescent="0.25">
      <c r="E7405" s="2">
        <v>26</v>
      </c>
      <c r="F7405" s="2">
        <v>203</v>
      </c>
      <c r="G7405" s="2">
        <f t="shared" si="115"/>
        <v>30285</v>
      </c>
      <c r="H7405" s="2">
        <f>IF(punkty[[#This Row],[v1]] &lt; 40000,1,"")</f>
        <v>1</v>
      </c>
    </row>
    <row r="7406" spans="5:8" x14ac:dyDescent="0.25">
      <c r="E7406" s="1">
        <v>95</v>
      </c>
      <c r="F7406" s="1">
        <v>236</v>
      </c>
      <c r="G7406" s="1">
        <f t="shared" si="115"/>
        <v>12321</v>
      </c>
      <c r="H7406" s="1">
        <f>IF(punkty[[#This Row],[v1]] &lt; 40000,1,"")</f>
        <v>1</v>
      </c>
    </row>
    <row r="7407" spans="5:8" x14ac:dyDescent="0.25">
      <c r="E7407" s="2">
        <v>166</v>
      </c>
      <c r="F7407" s="2">
        <v>329</v>
      </c>
      <c r="G7407" s="2">
        <f t="shared" si="115"/>
        <v>17797</v>
      </c>
      <c r="H7407" s="2">
        <f>IF(punkty[[#This Row],[v1]] &lt; 40000,1,"")</f>
        <v>1</v>
      </c>
    </row>
    <row r="7408" spans="5:8" x14ac:dyDescent="0.25">
      <c r="E7408" s="1">
        <v>182</v>
      </c>
      <c r="F7408" s="1">
        <v>55</v>
      </c>
      <c r="G7408" s="1">
        <f t="shared" si="115"/>
        <v>21349</v>
      </c>
      <c r="H7408" s="1">
        <f>IF(punkty[[#This Row],[v1]] &lt; 40000,1,"")</f>
        <v>1</v>
      </c>
    </row>
    <row r="7409" spans="5:8" x14ac:dyDescent="0.25">
      <c r="E7409" s="2">
        <v>121</v>
      </c>
      <c r="F7409" s="2">
        <v>239</v>
      </c>
      <c r="G7409" s="2">
        <f t="shared" si="115"/>
        <v>7762</v>
      </c>
      <c r="H7409" s="2">
        <f>IF(punkty[[#This Row],[v1]] &lt; 40000,1,"")</f>
        <v>1</v>
      </c>
    </row>
    <row r="7410" spans="5:8" x14ac:dyDescent="0.25">
      <c r="E7410" s="1">
        <v>207</v>
      </c>
      <c r="F7410" s="1">
        <v>208</v>
      </c>
      <c r="G7410" s="1">
        <f t="shared" si="115"/>
        <v>113</v>
      </c>
      <c r="H7410" s="1">
        <f>IF(punkty[[#This Row],[v1]] &lt; 40000,1,"")</f>
        <v>1</v>
      </c>
    </row>
    <row r="7411" spans="5:8" x14ac:dyDescent="0.25">
      <c r="E7411" s="2">
        <v>213</v>
      </c>
      <c r="F7411" s="2">
        <v>112</v>
      </c>
      <c r="G7411" s="2">
        <f t="shared" si="115"/>
        <v>7913</v>
      </c>
      <c r="H7411" s="2">
        <f>IF(punkty[[#This Row],[v1]] &lt; 40000,1,"")</f>
        <v>1</v>
      </c>
    </row>
    <row r="7412" spans="5:8" x14ac:dyDescent="0.25">
      <c r="E7412" s="1">
        <v>334</v>
      </c>
      <c r="F7412" s="1">
        <v>229</v>
      </c>
      <c r="G7412" s="1">
        <f t="shared" si="115"/>
        <v>18797</v>
      </c>
      <c r="H7412" s="1">
        <f>IF(punkty[[#This Row],[v1]] &lt; 40000,1,"")</f>
        <v>1</v>
      </c>
    </row>
    <row r="7413" spans="5:8" x14ac:dyDescent="0.25">
      <c r="E7413" s="2">
        <v>381</v>
      </c>
      <c r="F7413" s="2">
        <v>40</v>
      </c>
      <c r="G7413" s="2">
        <f t="shared" si="115"/>
        <v>58361</v>
      </c>
      <c r="H7413" s="2" t="str">
        <f>IF(punkty[[#This Row],[v1]] &lt; 40000,1,"")</f>
        <v/>
      </c>
    </row>
    <row r="7414" spans="5:8" x14ac:dyDescent="0.25">
      <c r="E7414" s="1">
        <v>315</v>
      </c>
      <c r="F7414" s="1">
        <v>30</v>
      </c>
      <c r="G7414" s="1">
        <f t="shared" si="115"/>
        <v>42125</v>
      </c>
      <c r="H7414" s="1" t="str">
        <f>IF(punkty[[#This Row],[v1]] &lt; 40000,1,"")</f>
        <v/>
      </c>
    </row>
    <row r="7415" spans="5:8" x14ac:dyDescent="0.25">
      <c r="E7415" s="2">
        <v>343</v>
      </c>
      <c r="F7415" s="2">
        <v>29</v>
      </c>
      <c r="G7415" s="2">
        <f t="shared" si="115"/>
        <v>49690</v>
      </c>
      <c r="H7415" s="2" t="str">
        <f>IF(punkty[[#This Row],[v1]] &lt; 40000,1,"")</f>
        <v/>
      </c>
    </row>
    <row r="7416" spans="5:8" x14ac:dyDescent="0.25">
      <c r="E7416" s="1">
        <v>114</v>
      </c>
      <c r="F7416" s="1">
        <v>167</v>
      </c>
      <c r="G7416" s="1">
        <f t="shared" si="115"/>
        <v>8485</v>
      </c>
      <c r="H7416" s="1">
        <f>IF(punkty[[#This Row],[v1]] &lt; 40000,1,"")</f>
        <v>1</v>
      </c>
    </row>
    <row r="7417" spans="5:8" x14ac:dyDescent="0.25">
      <c r="E7417" s="2">
        <v>126</v>
      </c>
      <c r="F7417" s="2">
        <v>81</v>
      </c>
      <c r="G7417" s="2">
        <f t="shared" si="115"/>
        <v>19637</v>
      </c>
      <c r="H7417" s="2">
        <f>IF(punkty[[#This Row],[v1]] &lt; 40000,1,"")</f>
        <v>1</v>
      </c>
    </row>
    <row r="7418" spans="5:8" x14ac:dyDescent="0.25">
      <c r="E7418" s="1">
        <v>369</v>
      </c>
      <c r="F7418" s="1">
        <v>26</v>
      </c>
      <c r="G7418" s="1">
        <f t="shared" si="115"/>
        <v>58837</v>
      </c>
      <c r="H7418" s="1" t="str">
        <f>IF(punkty[[#This Row],[v1]] &lt; 40000,1,"")</f>
        <v/>
      </c>
    </row>
    <row r="7419" spans="5:8" x14ac:dyDescent="0.25">
      <c r="E7419" s="2">
        <v>263</v>
      </c>
      <c r="F7419" s="2">
        <v>116</v>
      </c>
      <c r="G7419" s="2">
        <f t="shared" si="115"/>
        <v>11025</v>
      </c>
      <c r="H7419" s="2">
        <f>IF(punkty[[#This Row],[v1]] &lt; 40000,1,"")</f>
        <v>1</v>
      </c>
    </row>
    <row r="7420" spans="5:8" x14ac:dyDescent="0.25">
      <c r="E7420" s="1">
        <v>261</v>
      </c>
      <c r="F7420" s="1">
        <v>1</v>
      </c>
      <c r="G7420" s="1">
        <f t="shared" si="115"/>
        <v>43322</v>
      </c>
      <c r="H7420" s="1" t="str">
        <f>IF(punkty[[#This Row],[v1]] &lt; 40000,1,"")</f>
        <v/>
      </c>
    </row>
    <row r="7421" spans="5:8" x14ac:dyDescent="0.25">
      <c r="E7421" s="2">
        <v>336</v>
      </c>
      <c r="F7421" s="2">
        <v>307</v>
      </c>
      <c r="G7421" s="2">
        <f t="shared" si="115"/>
        <v>29945</v>
      </c>
      <c r="H7421" s="2">
        <f>IF(punkty[[#This Row],[v1]] &lt; 40000,1,"")</f>
        <v>1</v>
      </c>
    </row>
    <row r="7422" spans="5:8" x14ac:dyDescent="0.25">
      <c r="E7422" s="1">
        <v>284</v>
      </c>
      <c r="F7422" s="1">
        <v>9</v>
      </c>
      <c r="G7422" s="1">
        <f t="shared" si="115"/>
        <v>43537</v>
      </c>
      <c r="H7422" s="1" t="str">
        <f>IF(punkty[[#This Row],[v1]] &lt; 40000,1,"")</f>
        <v/>
      </c>
    </row>
    <row r="7423" spans="5:8" x14ac:dyDescent="0.25">
      <c r="E7423" s="2">
        <v>387</v>
      </c>
      <c r="F7423" s="2">
        <v>345</v>
      </c>
      <c r="G7423" s="2">
        <f t="shared" si="115"/>
        <v>55994</v>
      </c>
      <c r="H7423" s="2" t="str">
        <f>IF(punkty[[#This Row],[v1]] &lt; 40000,1,"")</f>
        <v/>
      </c>
    </row>
    <row r="7424" spans="5:8" x14ac:dyDescent="0.25">
      <c r="E7424" s="1">
        <v>152</v>
      </c>
      <c r="F7424" s="1">
        <v>22</v>
      </c>
      <c r="G7424" s="1">
        <f t="shared" si="115"/>
        <v>33988</v>
      </c>
      <c r="H7424" s="1">
        <f>IF(punkty[[#This Row],[v1]] &lt; 40000,1,"")</f>
        <v>1</v>
      </c>
    </row>
    <row r="7425" spans="5:8" x14ac:dyDescent="0.25">
      <c r="E7425" s="2">
        <v>82</v>
      </c>
      <c r="F7425" s="2">
        <v>321</v>
      </c>
      <c r="G7425" s="2">
        <f t="shared" si="115"/>
        <v>28565</v>
      </c>
      <c r="H7425" s="2">
        <f>IF(punkty[[#This Row],[v1]] &lt; 40000,1,"")</f>
        <v>1</v>
      </c>
    </row>
    <row r="7426" spans="5:8" x14ac:dyDescent="0.25">
      <c r="E7426" s="1">
        <v>202</v>
      </c>
      <c r="F7426" s="1">
        <v>246</v>
      </c>
      <c r="G7426" s="1">
        <f t="shared" si="115"/>
        <v>2120</v>
      </c>
      <c r="H7426" s="1">
        <f>IF(punkty[[#This Row],[v1]] &lt; 40000,1,"")</f>
        <v>1</v>
      </c>
    </row>
    <row r="7427" spans="5:8" x14ac:dyDescent="0.25">
      <c r="E7427" s="2">
        <v>21</v>
      </c>
      <c r="F7427" s="2">
        <v>319</v>
      </c>
      <c r="G7427" s="2">
        <f t="shared" si="115"/>
        <v>46202</v>
      </c>
      <c r="H7427" s="2" t="str">
        <f>IF(punkty[[#This Row],[v1]] &lt; 40000,1,"")</f>
        <v/>
      </c>
    </row>
    <row r="7428" spans="5:8" x14ac:dyDescent="0.25">
      <c r="E7428" s="1">
        <v>347</v>
      </c>
      <c r="F7428" s="1">
        <v>31</v>
      </c>
      <c r="G7428" s="1">
        <f t="shared" si="115"/>
        <v>50170</v>
      </c>
      <c r="H7428" s="1" t="str">
        <f>IF(punkty[[#This Row],[v1]] &lt; 40000,1,"")</f>
        <v/>
      </c>
    </row>
    <row r="7429" spans="5:8" x14ac:dyDescent="0.25">
      <c r="E7429" s="2">
        <v>319</v>
      </c>
      <c r="F7429" s="2">
        <v>380</v>
      </c>
      <c r="G7429" s="2">
        <f t="shared" si="115"/>
        <v>46561</v>
      </c>
      <c r="H7429" s="2" t="str">
        <f>IF(punkty[[#This Row],[v1]] &lt; 40000,1,"")</f>
        <v/>
      </c>
    </row>
    <row r="7430" spans="5:8" x14ac:dyDescent="0.25">
      <c r="E7430" s="1">
        <v>290</v>
      </c>
      <c r="F7430" s="1">
        <v>359</v>
      </c>
      <c r="G7430" s="1">
        <f t="shared" si="115"/>
        <v>33381</v>
      </c>
      <c r="H7430" s="1">
        <f>IF(punkty[[#This Row],[v1]] &lt; 40000,1,"")</f>
        <v>1</v>
      </c>
    </row>
    <row r="7431" spans="5:8" x14ac:dyDescent="0.25">
      <c r="E7431" s="2">
        <v>371</v>
      </c>
      <c r="F7431" s="2">
        <v>52</v>
      </c>
      <c r="G7431" s="2">
        <f t="shared" si="115"/>
        <v>51145</v>
      </c>
      <c r="H7431" s="2" t="str">
        <f>IF(punkty[[#This Row],[v1]] &lt; 40000,1,"")</f>
        <v/>
      </c>
    </row>
    <row r="7432" spans="5:8" x14ac:dyDescent="0.25">
      <c r="E7432" s="1">
        <v>116</v>
      </c>
      <c r="F7432" s="1">
        <v>194</v>
      </c>
      <c r="G7432" s="1">
        <f t="shared" si="115"/>
        <v>7092</v>
      </c>
      <c r="H7432" s="1">
        <f>IF(punkty[[#This Row],[v1]] &lt; 40000,1,"")</f>
        <v>1</v>
      </c>
    </row>
    <row r="7433" spans="5:8" x14ac:dyDescent="0.25">
      <c r="E7433" s="2">
        <v>96</v>
      </c>
      <c r="F7433" s="2">
        <v>252</v>
      </c>
      <c r="G7433" s="2">
        <f t="shared" ref="G7433:G7496" si="116">((E7433 - 200) * (E7433 - 200)) +(( F7433 - 200) * ( F7433 - 200))</f>
        <v>13520</v>
      </c>
      <c r="H7433" s="2">
        <f>IF(punkty[[#This Row],[v1]] &lt; 40000,1,"")</f>
        <v>1</v>
      </c>
    </row>
    <row r="7434" spans="5:8" x14ac:dyDescent="0.25">
      <c r="E7434" s="1">
        <v>176</v>
      </c>
      <c r="F7434" s="1">
        <v>119</v>
      </c>
      <c r="G7434" s="1">
        <f t="shared" si="116"/>
        <v>7137</v>
      </c>
      <c r="H7434" s="1">
        <f>IF(punkty[[#This Row],[v1]] &lt; 40000,1,"")</f>
        <v>1</v>
      </c>
    </row>
    <row r="7435" spans="5:8" x14ac:dyDescent="0.25">
      <c r="E7435" s="2">
        <v>111</v>
      </c>
      <c r="F7435" s="2">
        <v>353</v>
      </c>
      <c r="G7435" s="2">
        <f t="shared" si="116"/>
        <v>31330</v>
      </c>
      <c r="H7435" s="2">
        <f>IF(punkty[[#This Row],[v1]] &lt; 40000,1,"")</f>
        <v>1</v>
      </c>
    </row>
    <row r="7436" spans="5:8" x14ac:dyDescent="0.25">
      <c r="E7436" s="1">
        <v>242</v>
      </c>
      <c r="F7436" s="1">
        <v>326</v>
      </c>
      <c r="G7436" s="1">
        <f t="shared" si="116"/>
        <v>17640</v>
      </c>
      <c r="H7436" s="1">
        <f>IF(punkty[[#This Row],[v1]] &lt; 40000,1,"")</f>
        <v>1</v>
      </c>
    </row>
    <row r="7437" spans="5:8" x14ac:dyDescent="0.25">
      <c r="E7437" s="2">
        <v>187</v>
      </c>
      <c r="F7437" s="2">
        <v>51</v>
      </c>
      <c r="G7437" s="2">
        <f t="shared" si="116"/>
        <v>22370</v>
      </c>
      <c r="H7437" s="2">
        <f>IF(punkty[[#This Row],[v1]] &lt; 40000,1,"")</f>
        <v>1</v>
      </c>
    </row>
    <row r="7438" spans="5:8" x14ac:dyDescent="0.25">
      <c r="E7438" s="1">
        <v>400</v>
      </c>
      <c r="F7438" s="1">
        <v>339</v>
      </c>
      <c r="G7438" s="1">
        <f t="shared" si="116"/>
        <v>59321</v>
      </c>
      <c r="H7438" s="1" t="str">
        <f>IF(punkty[[#This Row],[v1]] &lt; 40000,1,"")</f>
        <v/>
      </c>
    </row>
    <row r="7439" spans="5:8" x14ac:dyDescent="0.25">
      <c r="E7439" s="2">
        <v>233</v>
      </c>
      <c r="F7439" s="2">
        <v>355</v>
      </c>
      <c r="G7439" s="2">
        <f t="shared" si="116"/>
        <v>25114</v>
      </c>
      <c r="H7439" s="2">
        <f>IF(punkty[[#This Row],[v1]] &lt; 40000,1,"")</f>
        <v>1</v>
      </c>
    </row>
    <row r="7440" spans="5:8" x14ac:dyDescent="0.25">
      <c r="E7440" s="1">
        <v>397</v>
      </c>
      <c r="F7440" s="1">
        <v>269</v>
      </c>
      <c r="G7440" s="1">
        <f t="shared" si="116"/>
        <v>43570</v>
      </c>
      <c r="H7440" s="1" t="str">
        <f>IF(punkty[[#This Row],[v1]] &lt; 40000,1,"")</f>
        <v/>
      </c>
    </row>
    <row r="7441" spans="5:8" x14ac:dyDescent="0.25">
      <c r="E7441" s="2">
        <v>68</v>
      </c>
      <c r="F7441" s="2">
        <v>344</v>
      </c>
      <c r="G7441" s="2">
        <f t="shared" si="116"/>
        <v>38160</v>
      </c>
      <c r="H7441" s="2">
        <f>IF(punkty[[#This Row],[v1]] &lt; 40000,1,"")</f>
        <v>1</v>
      </c>
    </row>
    <row r="7442" spans="5:8" x14ac:dyDescent="0.25">
      <c r="E7442" s="1">
        <v>322</v>
      </c>
      <c r="F7442" s="1">
        <v>376</v>
      </c>
      <c r="G7442" s="1">
        <f t="shared" si="116"/>
        <v>45860</v>
      </c>
      <c r="H7442" s="1" t="str">
        <f>IF(punkty[[#This Row],[v1]] &lt; 40000,1,"")</f>
        <v/>
      </c>
    </row>
    <row r="7443" spans="5:8" x14ac:dyDescent="0.25">
      <c r="E7443" s="2">
        <v>186</v>
      </c>
      <c r="F7443" s="2">
        <v>9</v>
      </c>
      <c r="G7443" s="2">
        <f t="shared" si="116"/>
        <v>36677</v>
      </c>
      <c r="H7443" s="2">
        <f>IF(punkty[[#This Row],[v1]] &lt; 40000,1,"")</f>
        <v>1</v>
      </c>
    </row>
    <row r="7444" spans="5:8" x14ac:dyDescent="0.25">
      <c r="E7444" s="1">
        <v>355</v>
      </c>
      <c r="F7444" s="1">
        <v>208</v>
      </c>
      <c r="G7444" s="1">
        <f t="shared" si="116"/>
        <v>24089</v>
      </c>
      <c r="H7444" s="1">
        <f>IF(punkty[[#This Row],[v1]] &lt; 40000,1,"")</f>
        <v>1</v>
      </c>
    </row>
    <row r="7445" spans="5:8" x14ac:dyDescent="0.25">
      <c r="E7445" s="2">
        <v>104</v>
      </c>
      <c r="F7445" s="2">
        <v>60</v>
      </c>
      <c r="G7445" s="2">
        <f t="shared" si="116"/>
        <v>28816</v>
      </c>
      <c r="H7445" s="2">
        <f>IF(punkty[[#This Row],[v1]] &lt; 40000,1,"")</f>
        <v>1</v>
      </c>
    </row>
    <row r="7446" spans="5:8" x14ac:dyDescent="0.25">
      <c r="E7446" s="1">
        <v>373</v>
      </c>
      <c r="F7446" s="1">
        <v>46</v>
      </c>
      <c r="G7446" s="1">
        <f t="shared" si="116"/>
        <v>53645</v>
      </c>
      <c r="H7446" s="1" t="str">
        <f>IF(punkty[[#This Row],[v1]] &lt; 40000,1,"")</f>
        <v/>
      </c>
    </row>
    <row r="7447" spans="5:8" x14ac:dyDescent="0.25">
      <c r="E7447" s="2">
        <v>358</v>
      </c>
      <c r="F7447" s="2">
        <v>165</v>
      </c>
      <c r="G7447" s="2">
        <f t="shared" si="116"/>
        <v>26189</v>
      </c>
      <c r="H7447" s="2">
        <f>IF(punkty[[#This Row],[v1]] &lt; 40000,1,"")</f>
        <v>1</v>
      </c>
    </row>
    <row r="7448" spans="5:8" x14ac:dyDescent="0.25">
      <c r="E7448" s="1">
        <v>267</v>
      </c>
      <c r="F7448" s="1">
        <v>345</v>
      </c>
      <c r="G7448" s="1">
        <f t="shared" si="116"/>
        <v>25514</v>
      </c>
      <c r="H7448" s="1">
        <f>IF(punkty[[#This Row],[v1]] &lt; 40000,1,"")</f>
        <v>1</v>
      </c>
    </row>
    <row r="7449" spans="5:8" x14ac:dyDescent="0.25">
      <c r="E7449" s="2">
        <v>206</v>
      </c>
      <c r="F7449" s="2">
        <v>186</v>
      </c>
      <c r="G7449" s="2">
        <f t="shared" si="116"/>
        <v>232</v>
      </c>
      <c r="H7449" s="2">
        <f>IF(punkty[[#This Row],[v1]] &lt; 40000,1,"")</f>
        <v>1</v>
      </c>
    </row>
    <row r="7450" spans="5:8" x14ac:dyDescent="0.25">
      <c r="E7450" s="1">
        <v>290</v>
      </c>
      <c r="F7450" s="1">
        <v>387</v>
      </c>
      <c r="G7450" s="1">
        <f t="shared" si="116"/>
        <v>43069</v>
      </c>
      <c r="H7450" s="1" t="str">
        <f>IF(punkty[[#This Row],[v1]] &lt; 40000,1,"")</f>
        <v/>
      </c>
    </row>
    <row r="7451" spans="5:8" x14ac:dyDescent="0.25">
      <c r="E7451" s="2">
        <v>15</v>
      </c>
      <c r="F7451" s="2">
        <v>148</v>
      </c>
      <c r="G7451" s="2">
        <f t="shared" si="116"/>
        <v>36929</v>
      </c>
      <c r="H7451" s="2">
        <f>IF(punkty[[#This Row],[v1]] &lt; 40000,1,"")</f>
        <v>1</v>
      </c>
    </row>
    <row r="7452" spans="5:8" x14ac:dyDescent="0.25">
      <c r="E7452" s="1">
        <v>78</v>
      </c>
      <c r="F7452" s="1">
        <v>343</v>
      </c>
      <c r="G7452" s="1">
        <f t="shared" si="116"/>
        <v>35333</v>
      </c>
      <c r="H7452" s="1">
        <f>IF(punkty[[#This Row],[v1]] &lt; 40000,1,"")</f>
        <v>1</v>
      </c>
    </row>
    <row r="7453" spans="5:8" x14ac:dyDescent="0.25">
      <c r="E7453" s="2">
        <v>322</v>
      </c>
      <c r="F7453" s="2">
        <v>297</v>
      </c>
      <c r="G7453" s="2">
        <f t="shared" si="116"/>
        <v>24293</v>
      </c>
      <c r="H7453" s="2">
        <f>IF(punkty[[#This Row],[v1]] &lt; 40000,1,"")</f>
        <v>1</v>
      </c>
    </row>
    <row r="7454" spans="5:8" x14ac:dyDescent="0.25">
      <c r="E7454" s="1">
        <v>274</v>
      </c>
      <c r="F7454" s="1">
        <v>91</v>
      </c>
      <c r="G7454" s="1">
        <f t="shared" si="116"/>
        <v>17357</v>
      </c>
      <c r="H7454" s="1">
        <f>IF(punkty[[#This Row],[v1]] &lt; 40000,1,"")</f>
        <v>1</v>
      </c>
    </row>
    <row r="7455" spans="5:8" x14ac:dyDescent="0.25">
      <c r="E7455" s="2">
        <v>159</v>
      </c>
      <c r="F7455" s="2">
        <v>293</v>
      </c>
      <c r="G7455" s="2">
        <f t="shared" si="116"/>
        <v>10330</v>
      </c>
      <c r="H7455" s="2">
        <f>IF(punkty[[#This Row],[v1]] &lt; 40000,1,"")</f>
        <v>1</v>
      </c>
    </row>
    <row r="7456" spans="5:8" x14ac:dyDescent="0.25">
      <c r="E7456" s="1">
        <v>380</v>
      </c>
      <c r="F7456" s="1">
        <v>144</v>
      </c>
      <c r="G7456" s="1">
        <f t="shared" si="116"/>
        <v>35536</v>
      </c>
      <c r="H7456" s="1">
        <f>IF(punkty[[#This Row],[v1]] &lt; 40000,1,"")</f>
        <v>1</v>
      </c>
    </row>
    <row r="7457" spans="5:8" x14ac:dyDescent="0.25">
      <c r="E7457" s="2">
        <v>318</v>
      </c>
      <c r="F7457" s="2">
        <v>199</v>
      </c>
      <c r="G7457" s="2">
        <f t="shared" si="116"/>
        <v>13925</v>
      </c>
      <c r="H7457" s="2">
        <f>IF(punkty[[#This Row],[v1]] &lt; 40000,1,"")</f>
        <v>1</v>
      </c>
    </row>
    <row r="7458" spans="5:8" x14ac:dyDescent="0.25">
      <c r="E7458" s="1">
        <v>288</v>
      </c>
      <c r="F7458" s="1">
        <v>192</v>
      </c>
      <c r="G7458" s="1">
        <f t="shared" si="116"/>
        <v>7808</v>
      </c>
      <c r="H7458" s="1">
        <f>IF(punkty[[#This Row],[v1]] &lt; 40000,1,"")</f>
        <v>1</v>
      </c>
    </row>
    <row r="7459" spans="5:8" x14ac:dyDescent="0.25">
      <c r="E7459" s="2">
        <v>365</v>
      </c>
      <c r="F7459" s="2">
        <v>170</v>
      </c>
      <c r="G7459" s="2">
        <f t="shared" si="116"/>
        <v>28125</v>
      </c>
      <c r="H7459" s="2">
        <f>IF(punkty[[#This Row],[v1]] &lt; 40000,1,"")</f>
        <v>1</v>
      </c>
    </row>
    <row r="7460" spans="5:8" x14ac:dyDescent="0.25">
      <c r="E7460" s="1">
        <v>131</v>
      </c>
      <c r="F7460" s="1">
        <v>139</v>
      </c>
      <c r="G7460" s="1">
        <f t="shared" si="116"/>
        <v>8482</v>
      </c>
      <c r="H7460" s="1">
        <f>IF(punkty[[#This Row],[v1]] &lt; 40000,1,"")</f>
        <v>1</v>
      </c>
    </row>
    <row r="7461" spans="5:8" x14ac:dyDescent="0.25">
      <c r="E7461" s="2">
        <v>119</v>
      </c>
      <c r="F7461" s="2">
        <v>212</v>
      </c>
      <c r="G7461" s="2">
        <f t="shared" si="116"/>
        <v>6705</v>
      </c>
      <c r="H7461" s="2">
        <f>IF(punkty[[#This Row],[v1]] &lt; 40000,1,"")</f>
        <v>1</v>
      </c>
    </row>
    <row r="7462" spans="5:8" x14ac:dyDescent="0.25">
      <c r="E7462" s="1">
        <v>26</v>
      </c>
      <c r="F7462" s="1">
        <v>347</v>
      </c>
      <c r="G7462" s="1">
        <f t="shared" si="116"/>
        <v>51885</v>
      </c>
      <c r="H7462" s="1" t="str">
        <f>IF(punkty[[#This Row],[v1]] &lt; 40000,1,"")</f>
        <v/>
      </c>
    </row>
    <row r="7463" spans="5:8" x14ac:dyDescent="0.25">
      <c r="E7463" s="2">
        <v>361</v>
      </c>
      <c r="F7463" s="2">
        <v>59</v>
      </c>
      <c r="G7463" s="2">
        <f t="shared" si="116"/>
        <v>45802</v>
      </c>
      <c r="H7463" s="2" t="str">
        <f>IF(punkty[[#This Row],[v1]] &lt; 40000,1,"")</f>
        <v/>
      </c>
    </row>
    <row r="7464" spans="5:8" x14ac:dyDescent="0.25">
      <c r="E7464" s="1">
        <v>220</v>
      </c>
      <c r="F7464" s="1">
        <v>256</v>
      </c>
      <c r="G7464" s="1">
        <f t="shared" si="116"/>
        <v>3536</v>
      </c>
      <c r="H7464" s="1">
        <f>IF(punkty[[#This Row],[v1]] &lt; 40000,1,"")</f>
        <v>1</v>
      </c>
    </row>
    <row r="7465" spans="5:8" x14ac:dyDescent="0.25">
      <c r="E7465" s="2">
        <v>286</v>
      </c>
      <c r="F7465" s="2">
        <v>247</v>
      </c>
      <c r="G7465" s="2">
        <f t="shared" si="116"/>
        <v>9605</v>
      </c>
      <c r="H7465" s="2">
        <f>IF(punkty[[#This Row],[v1]] &lt; 40000,1,"")</f>
        <v>1</v>
      </c>
    </row>
    <row r="7466" spans="5:8" x14ac:dyDescent="0.25">
      <c r="E7466" s="1">
        <v>287</v>
      </c>
      <c r="F7466" s="1">
        <v>153</v>
      </c>
      <c r="G7466" s="1">
        <f t="shared" si="116"/>
        <v>9778</v>
      </c>
      <c r="H7466" s="1">
        <f>IF(punkty[[#This Row],[v1]] &lt; 40000,1,"")</f>
        <v>1</v>
      </c>
    </row>
    <row r="7467" spans="5:8" x14ac:dyDescent="0.25">
      <c r="E7467" s="2">
        <v>251</v>
      </c>
      <c r="F7467" s="2">
        <v>252</v>
      </c>
      <c r="G7467" s="2">
        <f t="shared" si="116"/>
        <v>5305</v>
      </c>
      <c r="H7467" s="2">
        <f>IF(punkty[[#This Row],[v1]] &lt; 40000,1,"")</f>
        <v>1</v>
      </c>
    </row>
    <row r="7468" spans="5:8" x14ac:dyDescent="0.25">
      <c r="E7468" s="1">
        <v>361</v>
      </c>
      <c r="F7468" s="1">
        <v>393</v>
      </c>
      <c r="G7468" s="1">
        <f t="shared" si="116"/>
        <v>63170</v>
      </c>
      <c r="H7468" s="1" t="str">
        <f>IF(punkty[[#This Row],[v1]] &lt; 40000,1,"")</f>
        <v/>
      </c>
    </row>
    <row r="7469" spans="5:8" x14ac:dyDescent="0.25">
      <c r="E7469" s="2">
        <v>388</v>
      </c>
      <c r="F7469" s="2">
        <v>33</v>
      </c>
      <c r="G7469" s="2">
        <f t="shared" si="116"/>
        <v>63233</v>
      </c>
      <c r="H7469" s="2" t="str">
        <f>IF(punkty[[#This Row],[v1]] &lt; 40000,1,"")</f>
        <v/>
      </c>
    </row>
    <row r="7470" spans="5:8" x14ac:dyDescent="0.25">
      <c r="E7470" s="1">
        <v>68</v>
      </c>
      <c r="F7470" s="1">
        <v>121</v>
      </c>
      <c r="G7470" s="1">
        <f t="shared" si="116"/>
        <v>23665</v>
      </c>
      <c r="H7470" s="1">
        <f>IF(punkty[[#This Row],[v1]] &lt; 40000,1,"")</f>
        <v>1</v>
      </c>
    </row>
    <row r="7471" spans="5:8" x14ac:dyDescent="0.25">
      <c r="E7471" s="2">
        <v>50</v>
      </c>
      <c r="F7471" s="2">
        <v>104</v>
      </c>
      <c r="G7471" s="2">
        <f t="shared" si="116"/>
        <v>31716</v>
      </c>
      <c r="H7471" s="2">
        <f>IF(punkty[[#This Row],[v1]] &lt; 40000,1,"")</f>
        <v>1</v>
      </c>
    </row>
    <row r="7472" spans="5:8" x14ac:dyDescent="0.25">
      <c r="E7472" s="1">
        <v>198</v>
      </c>
      <c r="F7472" s="1">
        <v>377</v>
      </c>
      <c r="G7472" s="1">
        <f t="shared" si="116"/>
        <v>31333</v>
      </c>
      <c r="H7472" s="1">
        <f>IF(punkty[[#This Row],[v1]] &lt; 40000,1,"")</f>
        <v>1</v>
      </c>
    </row>
    <row r="7473" spans="5:8" x14ac:dyDescent="0.25">
      <c r="E7473" s="2">
        <v>156</v>
      </c>
      <c r="F7473" s="2">
        <v>112</v>
      </c>
      <c r="G7473" s="2">
        <f t="shared" si="116"/>
        <v>9680</v>
      </c>
      <c r="H7473" s="2">
        <f>IF(punkty[[#This Row],[v1]] &lt; 40000,1,"")</f>
        <v>1</v>
      </c>
    </row>
    <row r="7474" spans="5:8" x14ac:dyDescent="0.25">
      <c r="E7474" s="1">
        <v>18</v>
      </c>
      <c r="F7474" s="1">
        <v>7</v>
      </c>
      <c r="G7474" s="1">
        <f t="shared" si="116"/>
        <v>70373</v>
      </c>
      <c r="H7474" s="1" t="str">
        <f>IF(punkty[[#This Row],[v1]] &lt; 40000,1,"")</f>
        <v/>
      </c>
    </row>
    <row r="7475" spans="5:8" x14ac:dyDescent="0.25">
      <c r="E7475" s="2">
        <v>294</v>
      </c>
      <c r="F7475" s="2">
        <v>66</v>
      </c>
      <c r="G7475" s="2">
        <f t="shared" si="116"/>
        <v>26792</v>
      </c>
      <c r="H7475" s="2">
        <f>IF(punkty[[#This Row],[v1]] &lt; 40000,1,"")</f>
        <v>1</v>
      </c>
    </row>
    <row r="7476" spans="5:8" x14ac:dyDescent="0.25">
      <c r="E7476" s="1">
        <v>102</v>
      </c>
      <c r="F7476" s="1">
        <v>6</v>
      </c>
      <c r="G7476" s="1">
        <f t="shared" si="116"/>
        <v>47240</v>
      </c>
      <c r="H7476" s="1" t="str">
        <f>IF(punkty[[#This Row],[v1]] &lt; 40000,1,"")</f>
        <v/>
      </c>
    </row>
    <row r="7477" spans="5:8" x14ac:dyDescent="0.25">
      <c r="E7477" s="2">
        <v>166</v>
      </c>
      <c r="F7477" s="2">
        <v>222</v>
      </c>
      <c r="G7477" s="2">
        <f t="shared" si="116"/>
        <v>1640</v>
      </c>
      <c r="H7477" s="2">
        <f>IF(punkty[[#This Row],[v1]] &lt; 40000,1,"")</f>
        <v>1</v>
      </c>
    </row>
    <row r="7478" spans="5:8" x14ac:dyDescent="0.25">
      <c r="E7478" s="1">
        <v>288</v>
      </c>
      <c r="F7478" s="1">
        <v>271</v>
      </c>
      <c r="G7478" s="1">
        <f t="shared" si="116"/>
        <v>12785</v>
      </c>
      <c r="H7478" s="1">
        <f>IF(punkty[[#This Row],[v1]] &lt; 40000,1,"")</f>
        <v>1</v>
      </c>
    </row>
    <row r="7479" spans="5:8" x14ac:dyDescent="0.25">
      <c r="E7479" s="2">
        <v>367</v>
      </c>
      <c r="F7479" s="2">
        <v>391</v>
      </c>
      <c r="G7479" s="2">
        <f t="shared" si="116"/>
        <v>64370</v>
      </c>
      <c r="H7479" s="2" t="str">
        <f>IF(punkty[[#This Row],[v1]] &lt; 40000,1,"")</f>
        <v/>
      </c>
    </row>
    <row r="7480" spans="5:8" x14ac:dyDescent="0.25">
      <c r="E7480" s="1">
        <v>45</v>
      </c>
      <c r="F7480" s="1">
        <v>158</v>
      </c>
      <c r="G7480" s="1">
        <f t="shared" si="116"/>
        <v>25789</v>
      </c>
      <c r="H7480" s="1">
        <f>IF(punkty[[#This Row],[v1]] &lt; 40000,1,"")</f>
        <v>1</v>
      </c>
    </row>
    <row r="7481" spans="5:8" x14ac:dyDescent="0.25">
      <c r="E7481" s="2">
        <v>399</v>
      </c>
      <c r="F7481" s="2">
        <v>47</v>
      </c>
      <c r="G7481" s="2">
        <f t="shared" si="116"/>
        <v>63010</v>
      </c>
      <c r="H7481" s="2" t="str">
        <f>IF(punkty[[#This Row],[v1]] &lt; 40000,1,"")</f>
        <v/>
      </c>
    </row>
    <row r="7482" spans="5:8" x14ac:dyDescent="0.25">
      <c r="E7482" s="1">
        <v>56</v>
      </c>
      <c r="F7482" s="1">
        <v>317</v>
      </c>
      <c r="G7482" s="1">
        <f t="shared" si="116"/>
        <v>34425</v>
      </c>
      <c r="H7482" s="1">
        <f>IF(punkty[[#This Row],[v1]] &lt; 40000,1,"")</f>
        <v>1</v>
      </c>
    </row>
    <row r="7483" spans="5:8" x14ac:dyDescent="0.25">
      <c r="E7483" s="2">
        <v>352</v>
      </c>
      <c r="F7483" s="2">
        <v>285</v>
      </c>
      <c r="G7483" s="2">
        <f t="shared" si="116"/>
        <v>30329</v>
      </c>
      <c r="H7483" s="2">
        <f>IF(punkty[[#This Row],[v1]] &lt; 40000,1,"")</f>
        <v>1</v>
      </c>
    </row>
    <row r="7484" spans="5:8" x14ac:dyDescent="0.25">
      <c r="E7484" s="1">
        <v>268</v>
      </c>
      <c r="F7484" s="1">
        <v>351</v>
      </c>
      <c r="G7484" s="1">
        <f t="shared" si="116"/>
        <v>27425</v>
      </c>
      <c r="H7484" s="1">
        <f>IF(punkty[[#This Row],[v1]] &lt; 40000,1,"")</f>
        <v>1</v>
      </c>
    </row>
    <row r="7485" spans="5:8" x14ac:dyDescent="0.25">
      <c r="E7485" s="2">
        <v>96</v>
      </c>
      <c r="F7485" s="2">
        <v>393</v>
      </c>
      <c r="G7485" s="2">
        <f t="shared" si="116"/>
        <v>48065</v>
      </c>
      <c r="H7485" s="2" t="str">
        <f>IF(punkty[[#This Row],[v1]] &lt; 40000,1,"")</f>
        <v/>
      </c>
    </row>
    <row r="7486" spans="5:8" x14ac:dyDescent="0.25">
      <c r="E7486" s="1">
        <v>14</v>
      </c>
      <c r="F7486" s="1">
        <v>161</v>
      </c>
      <c r="G7486" s="1">
        <f t="shared" si="116"/>
        <v>36117</v>
      </c>
      <c r="H7486" s="1">
        <f>IF(punkty[[#This Row],[v1]] &lt; 40000,1,"")</f>
        <v>1</v>
      </c>
    </row>
    <row r="7487" spans="5:8" x14ac:dyDescent="0.25">
      <c r="E7487" s="2">
        <v>233</v>
      </c>
      <c r="F7487" s="2">
        <v>236</v>
      </c>
      <c r="G7487" s="2">
        <f t="shared" si="116"/>
        <v>2385</v>
      </c>
      <c r="H7487" s="2">
        <f>IF(punkty[[#This Row],[v1]] &lt; 40000,1,"")</f>
        <v>1</v>
      </c>
    </row>
    <row r="7488" spans="5:8" x14ac:dyDescent="0.25">
      <c r="E7488" s="1">
        <v>5</v>
      </c>
      <c r="F7488" s="1">
        <v>145</v>
      </c>
      <c r="G7488" s="1">
        <f t="shared" si="116"/>
        <v>41050</v>
      </c>
      <c r="H7488" s="1" t="str">
        <f>IF(punkty[[#This Row],[v1]] &lt; 40000,1,"")</f>
        <v/>
      </c>
    </row>
    <row r="7489" spans="5:8" x14ac:dyDescent="0.25">
      <c r="E7489" s="2">
        <v>312</v>
      </c>
      <c r="F7489" s="2">
        <v>153</v>
      </c>
      <c r="G7489" s="2">
        <f t="shared" si="116"/>
        <v>14753</v>
      </c>
      <c r="H7489" s="2">
        <f>IF(punkty[[#This Row],[v1]] &lt; 40000,1,"")</f>
        <v>1</v>
      </c>
    </row>
    <row r="7490" spans="5:8" x14ac:dyDescent="0.25">
      <c r="E7490" s="1">
        <v>64</v>
      </c>
      <c r="F7490" s="1">
        <v>292</v>
      </c>
      <c r="G7490" s="1">
        <f t="shared" si="116"/>
        <v>26960</v>
      </c>
      <c r="H7490" s="1">
        <f>IF(punkty[[#This Row],[v1]] &lt; 40000,1,"")</f>
        <v>1</v>
      </c>
    </row>
    <row r="7491" spans="5:8" x14ac:dyDescent="0.25">
      <c r="E7491" s="2">
        <v>90</v>
      </c>
      <c r="F7491" s="2">
        <v>353</v>
      </c>
      <c r="G7491" s="2">
        <f t="shared" si="116"/>
        <v>35509</v>
      </c>
      <c r="H7491" s="2">
        <f>IF(punkty[[#This Row],[v1]] &lt; 40000,1,"")</f>
        <v>1</v>
      </c>
    </row>
    <row r="7492" spans="5:8" x14ac:dyDescent="0.25">
      <c r="E7492" s="1">
        <v>244</v>
      </c>
      <c r="F7492" s="1">
        <v>290</v>
      </c>
      <c r="G7492" s="1">
        <f t="shared" si="116"/>
        <v>10036</v>
      </c>
      <c r="H7492" s="1">
        <f>IF(punkty[[#This Row],[v1]] &lt; 40000,1,"")</f>
        <v>1</v>
      </c>
    </row>
    <row r="7493" spans="5:8" x14ac:dyDescent="0.25">
      <c r="E7493" s="2">
        <v>29</v>
      </c>
      <c r="F7493" s="2">
        <v>281</v>
      </c>
      <c r="G7493" s="2">
        <f t="shared" si="116"/>
        <v>35802</v>
      </c>
      <c r="H7493" s="2">
        <f>IF(punkty[[#This Row],[v1]] &lt; 40000,1,"")</f>
        <v>1</v>
      </c>
    </row>
    <row r="7494" spans="5:8" x14ac:dyDescent="0.25">
      <c r="E7494" s="1">
        <v>190</v>
      </c>
      <c r="F7494" s="1">
        <v>398</v>
      </c>
      <c r="G7494" s="1">
        <f t="shared" si="116"/>
        <v>39304</v>
      </c>
      <c r="H7494" s="1">
        <f>IF(punkty[[#This Row],[v1]] &lt; 40000,1,"")</f>
        <v>1</v>
      </c>
    </row>
    <row r="7495" spans="5:8" x14ac:dyDescent="0.25">
      <c r="E7495" s="2">
        <v>199</v>
      </c>
      <c r="F7495" s="2">
        <v>280</v>
      </c>
      <c r="G7495" s="2">
        <f t="shared" si="116"/>
        <v>6401</v>
      </c>
      <c r="H7495" s="2">
        <f>IF(punkty[[#This Row],[v1]] &lt; 40000,1,"")</f>
        <v>1</v>
      </c>
    </row>
    <row r="7496" spans="5:8" x14ac:dyDescent="0.25">
      <c r="E7496" s="1">
        <v>254</v>
      </c>
      <c r="F7496" s="1">
        <v>108</v>
      </c>
      <c r="G7496" s="1">
        <f t="shared" si="116"/>
        <v>11380</v>
      </c>
      <c r="H7496" s="1">
        <f>IF(punkty[[#This Row],[v1]] &lt; 40000,1,"")</f>
        <v>1</v>
      </c>
    </row>
    <row r="7497" spans="5:8" x14ac:dyDescent="0.25">
      <c r="E7497" s="2">
        <v>318</v>
      </c>
      <c r="F7497" s="2">
        <v>152</v>
      </c>
      <c r="G7497" s="2">
        <f t="shared" ref="G7497:G7560" si="117">((E7497 - 200) * (E7497 - 200)) +(( F7497 - 200) * ( F7497 - 200))</f>
        <v>16228</v>
      </c>
      <c r="H7497" s="2">
        <f>IF(punkty[[#This Row],[v1]] &lt; 40000,1,"")</f>
        <v>1</v>
      </c>
    </row>
    <row r="7498" spans="5:8" x14ac:dyDescent="0.25">
      <c r="E7498" s="1">
        <v>353</v>
      </c>
      <c r="F7498" s="1">
        <v>184</v>
      </c>
      <c r="G7498" s="1">
        <f t="shared" si="117"/>
        <v>23665</v>
      </c>
      <c r="H7498" s="1">
        <f>IF(punkty[[#This Row],[v1]] &lt; 40000,1,"")</f>
        <v>1</v>
      </c>
    </row>
    <row r="7499" spans="5:8" x14ac:dyDescent="0.25">
      <c r="E7499" s="2">
        <v>135</v>
      </c>
      <c r="F7499" s="2">
        <v>377</v>
      </c>
      <c r="G7499" s="2">
        <f t="shared" si="117"/>
        <v>35554</v>
      </c>
      <c r="H7499" s="2">
        <f>IF(punkty[[#This Row],[v1]] &lt; 40000,1,"")</f>
        <v>1</v>
      </c>
    </row>
    <row r="7500" spans="5:8" x14ac:dyDescent="0.25">
      <c r="E7500" s="1">
        <v>43</v>
      </c>
      <c r="F7500" s="1">
        <v>348</v>
      </c>
      <c r="G7500" s="1">
        <f t="shared" si="117"/>
        <v>46553</v>
      </c>
      <c r="H7500" s="1" t="str">
        <f>IF(punkty[[#This Row],[v1]] &lt; 40000,1,"")</f>
        <v/>
      </c>
    </row>
    <row r="7501" spans="5:8" x14ac:dyDescent="0.25">
      <c r="E7501" s="2">
        <v>250</v>
      </c>
      <c r="F7501" s="2">
        <v>55</v>
      </c>
      <c r="G7501" s="2">
        <f t="shared" si="117"/>
        <v>23525</v>
      </c>
      <c r="H7501" s="2">
        <f>IF(punkty[[#This Row],[v1]] &lt; 40000,1,"")</f>
        <v>1</v>
      </c>
    </row>
    <row r="7502" spans="5:8" x14ac:dyDescent="0.25">
      <c r="E7502" s="1">
        <v>262</v>
      </c>
      <c r="F7502" s="1">
        <v>225</v>
      </c>
      <c r="G7502" s="1">
        <f t="shared" si="117"/>
        <v>4469</v>
      </c>
      <c r="H7502" s="1">
        <f>IF(punkty[[#This Row],[v1]] &lt; 40000,1,"")</f>
        <v>1</v>
      </c>
    </row>
    <row r="7503" spans="5:8" x14ac:dyDescent="0.25">
      <c r="E7503" s="2">
        <v>178</v>
      </c>
      <c r="F7503" s="2">
        <v>245</v>
      </c>
      <c r="G7503" s="2">
        <f t="shared" si="117"/>
        <v>2509</v>
      </c>
      <c r="H7503" s="2">
        <f>IF(punkty[[#This Row],[v1]] &lt; 40000,1,"")</f>
        <v>1</v>
      </c>
    </row>
    <row r="7504" spans="5:8" x14ac:dyDescent="0.25">
      <c r="E7504" s="1">
        <v>44</v>
      </c>
      <c r="F7504" s="1">
        <v>140</v>
      </c>
      <c r="G7504" s="1">
        <f t="shared" si="117"/>
        <v>27936</v>
      </c>
      <c r="H7504" s="1">
        <f>IF(punkty[[#This Row],[v1]] &lt; 40000,1,"")</f>
        <v>1</v>
      </c>
    </row>
    <row r="7505" spans="5:8" x14ac:dyDescent="0.25">
      <c r="E7505" s="2">
        <v>106</v>
      </c>
      <c r="F7505" s="2">
        <v>341</v>
      </c>
      <c r="G7505" s="2">
        <f t="shared" si="117"/>
        <v>28717</v>
      </c>
      <c r="H7505" s="2">
        <f>IF(punkty[[#This Row],[v1]] &lt; 40000,1,"")</f>
        <v>1</v>
      </c>
    </row>
    <row r="7506" spans="5:8" x14ac:dyDescent="0.25">
      <c r="E7506" s="1">
        <v>44</v>
      </c>
      <c r="F7506" s="1">
        <v>43</v>
      </c>
      <c r="G7506" s="1">
        <f t="shared" si="117"/>
        <v>48985</v>
      </c>
      <c r="H7506" s="1" t="str">
        <f>IF(punkty[[#This Row],[v1]] &lt; 40000,1,"")</f>
        <v/>
      </c>
    </row>
    <row r="7507" spans="5:8" x14ac:dyDescent="0.25">
      <c r="E7507" s="2">
        <v>105</v>
      </c>
      <c r="F7507" s="2">
        <v>224</v>
      </c>
      <c r="G7507" s="2">
        <f t="shared" si="117"/>
        <v>9601</v>
      </c>
      <c r="H7507" s="2">
        <f>IF(punkty[[#This Row],[v1]] &lt; 40000,1,"")</f>
        <v>1</v>
      </c>
    </row>
    <row r="7508" spans="5:8" x14ac:dyDescent="0.25">
      <c r="E7508" s="1">
        <v>228</v>
      </c>
      <c r="F7508" s="1">
        <v>329</v>
      </c>
      <c r="G7508" s="1">
        <f t="shared" si="117"/>
        <v>17425</v>
      </c>
      <c r="H7508" s="1">
        <f>IF(punkty[[#This Row],[v1]] &lt; 40000,1,"")</f>
        <v>1</v>
      </c>
    </row>
    <row r="7509" spans="5:8" x14ac:dyDescent="0.25">
      <c r="E7509" s="2">
        <v>155</v>
      </c>
      <c r="F7509" s="2">
        <v>101</v>
      </c>
      <c r="G7509" s="2">
        <f t="shared" si="117"/>
        <v>11826</v>
      </c>
      <c r="H7509" s="2">
        <f>IF(punkty[[#This Row],[v1]] &lt; 40000,1,"")</f>
        <v>1</v>
      </c>
    </row>
    <row r="7510" spans="5:8" x14ac:dyDescent="0.25">
      <c r="E7510" s="1">
        <v>369</v>
      </c>
      <c r="F7510" s="1">
        <v>360</v>
      </c>
      <c r="G7510" s="1">
        <f t="shared" si="117"/>
        <v>54161</v>
      </c>
      <c r="H7510" s="1" t="str">
        <f>IF(punkty[[#This Row],[v1]] &lt; 40000,1,"")</f>
        <v/>
      </c>
    </row>
    <row r="7511" spans="5:8" x14ac:dyDescent="0.25">
      <c r="E7511" s="2">
        <v>128</v>
      </c>
      <c r="F7511" s="2">
        <v>353</v>
      </c>
      <c r="G7511" s="2">
        <f t="shared" si="117"/>
        <v>28593</v>
      </c>
      <c r="H7511" s="2">
        <f>IF(punkty[[#This Row],[v1]] &lt; 40000,1,"")</f>
        <v>1</v>
      </c>
    </row>
    <row r="7512" spans="5:8" x14ac:dyDescent="0.25">
      <c r="E7512" s="1">
        <v>288</v>
      </c>
      <c r="F7512" s="1">
        <v>353</v>
      </c>
      <c r="G7512" s="1">
        <f t="shared" si="117"/>
        <v>31153</v>
      </c>
      <c r="H7512" s="1">
        <f>IF(punkty[[#This Row],[v1]] &lt; 40000,1,"")</f>
        <v>1</v>
      </c>
    </row>
    <row r="7513" spans="5:8" x14ac:dyDescent="0.25">
      <c r="E7513" s="2">
        <v>370</v>
      </c>
      <c r="F7513" s="2">
        <v>184</v>
      </c>
      <c r="G7513" s="2">
        <f t="shared" si="117"/>
        <v>29156</v>
      </c>
      <c r="H7513" s="2">
        <f>IF(punkty[[#This Row],[v1]] &lt; 40000,1,"")</f>
        <v>1</v>
      </c>
    </row>
    <row r="7514" spans="5:8" x14ac:dyDescent="0.25">
      <c r="E7514" s="1">
        <v>271</v>
      </c>
      <c r="F7514" s="1">
        <v>324</v>
      </c>
      <c r="G7514" s="1">
        <f t="shared" si="117"/>
        <v>20417</v>
      </c>
      <c r="H7514" s="1">
        <f>IF(punkty[[#This Row],[v1]] &lt; 40000,1,"")</f>
        <v>1</v>
      </c>
    </row>
    <row r="7515" spans="5:8" x14ac:dyDescent="0.25">
      <c r="E7515" s="2">
        <v>8</v>
      </c>
      <c r="F7515" s="2">
        <v>203</v>
      </c>
      <c r="G7515" s="2">
        <f t="shared" si="117"/>
        <v>36873</v>
      </c>
      <c r="H7515" s="2">
        <f>IF(punkty[[#This Row],[v1]] &lt; 40000,1,"")</f>
        <v>1</v>
      </c>
    </row>
    <row r="7516" spans="5:8" x14ac:dyDescent="0.25">
      <c r="E7516" s="1">
        <v>366</v>
      </c>
      <c r="F7516" s="1">
        <v>18</v>
      </c>
      <c r="G7516" s="1">
        <f t="shared" si="117"/>
        <v>60680</v>
      </c>
      <c r="H7516" s="1" t="str">
        <f>IF(punkty[[#This Row],[v1]] &lt; 40000,1,"")</f>
        <v/>
      </c>
    </row>
    <row r="7517" spans="5:8" x14ac:dyDescent="0.25">
      <c r="E7517" s="2">
        <v>325</v>
      </c>
      <c r="F7517" s="2">
        <v>181</v>
      </c>
      <c r="G7517" s="2">
        <f t="shared" si="117"/>
        <v>15986</v>
      </c>
      <c r="H7517" s="2">
        <f>IF(punkty[[#This Row],[v1]] &lt; 40000,1,"")</f>
        <v>1</v>
      </c>
    </row>
    <row r="7518" spans="5:8" x14ac:dyDescent="0.25">
      <c r="E7518" s="1">
        <v>209</v>
      </c>
      <c r="F7518" s="1">
        <v>233</v>
      </c>
      <c r="G7518" s="1">
        <f t="shared" si="117"/>
        <v>1170</v>
      </c>
      <c r="H7518" s="1">
        <f>IF(punkty[[#This Row],[v1]] &lt; 40000,1,"")</f>
        <v>1</v>
      </c>
    </row>
    <row r="7519" spans="5:8" x14ac:dyDescent="0.25">
      <c r="E7519" s="2">
        <v>279</v>
      </c>
      <c r="F7519" s="2">
        <v>19</v>
      </c>
      <c r="G7519" s="2">
        <f t="shared" si="117"/>
        <v>39002</v>
      </c>
      <c r="H7519" s="2">
        <f>IF(punkty[[#This Row],[v1]] &lt; 40000,1,"")</f>
        <v>1</v>
      </c>
    </row>
    <row r="7520" spans="5:8" x14ac:dyDescent="0.25">
      <c r="E7520" s="1">
        <v>339</v>
      </c>
      <c r="F7520" s="1">
        <v>110</v>
      </c>
      <c r="G7520" s="1">
        <f t="shared" si="117"/>
        <v>27421</v>
      </c>
      <c r="H7520" s="1">
        <f>IF(punkty[[#This Row],[v1]] &lt; 40000,1,"")</f>
        <v>1</v>
      </c>
    </row>
    <row r="7521" spans="5:8" x14ac:dyDescent="0.25">
      <c r="E7521" s="2">
        <v>20</v>
      </c>
      <c r="F7521" s="2">
        <v>399</v>
      </c>
      <c r="G7521" s="2">
        <f t="shared" si="117"/>
        <v>72001</v>
      </c>
      <c r="H7521" s="2" t="str">
        <f>IF(punkty[[#This Row],[v1]] &lt; 40000,1,"")</f>
        <v/>
      </c>
    </row>
    <row r="7522" spans="5:8" x14ac:dyDescent="0.25">
      <c r="E7522" s="1">
        <v>387</v>
      </c>
      <c r="F7522" s="1">
        <v>117</v>
      </c>
      <c r="G7522" s="1">
        <f t="shared" si="117"/>
        <v>41858</v>
      </c>
      <c r="H7522" s="1" t="str">
        <f>IF(punkty[[#This Row],[v1]] &lt; 40000,1,"")</f>
        <v/>
      </c>
    </row>
    <row r="7523" spans="5:8" x14ac:dyDescent="0.25">
      <c r="E7523" s="2">
        <v>359</v>
      </c>
      <c r="F7523" s="2">
        <v>140</v>
      </c>
      <c r="G7523" s="2">
        <f t="shared" si="117"/>
        <v>28881</v>
      </c>
      <c r="H7523" s="2">
        <f>IF(punkty[[#This Row],[v1]] &lt; 40000,1,"")</f>
        <v>1</v>
      </c>
    </row>
    <row r="7524" spans="5:8" x14ac:dyDescent="0.25">
      <c r="E7524" s="1">
        <v>351</v>
      </c>
      <c r="F7524" s="1">
        <v>279</v>
      </c>
      <c r="G7524" s="1">
        <f t="shared" si="117"/>
        <v>29042</v>
      </c>
      <c r="H7524" s="1">
        <f>IF(punkty[[#This Row],[v1]] &lt; 40000,1,"")</f>
        <v>1</v>
      </c>
    </row>
    <row r="7525" spans="5:8" x14ac:dyDescent="0.25">
      <c r="E7525" s="2">
        <v>189</v>
      </c>
      <c r="F7525" s="2">
        <v>387</v>
      </c>
      <c r="G7525" s="2">
        <f t="shared" si="117"/>
        <v>35090</v>
      </c>
      <c r="H7525" s="2">
        <f>IF(punkty[[#This Row],[v1]] &lt; 40000,1,"")</f>
        <v>1</v>
      </c>
    </row>
    <row r="7526" spans="5:8" x14ac:dyDescent="0.25">
      <c r="E7526" s="1">
        <v>16</v>
      </c>
      <c r="F7526" s="1">
        <v>361</v>
      </c>
      <c r="G7526" s="1">
        <f t="shared" si="117"/>
        <v>59777</v>
      </c>
      <c r="H7526" s="1" t="str">
        <f>IF(punkty[[#This Row],[v1]] &lt; 40000,1,"")</f>
        <v/>
      </c>
    </row>
    <row r="7527" spans="5:8" x14ac:dyDescent="0.25">
      <c r="E7527" s="2">
        <v>84</v>
      </c>
      <c r="F7527" s="2">
        <v>391</v>
      </c>
      <c r="G7527" s="2">
        <f t="shared" si="117"/>
        <v>49937</v>
      </c>
      <c r="H7527" s="2" t="str">
        <f>IF(punkty[[#This Row],[v1]] &lt; 40000,1,"")</f>
        <v/>
      </c>
    </row>
    <row r="7528" spans="5:8" x14ac:dyDescent="0.25">
      <c r="E7528" s="1">
        <v>289</v>
      </c>
      <c r="F7528" s="1">
        <v>141</v>
      </c>
      <c r="G7528" s="1">
        <f t="shared" si="117"/>
        <v>11402</v>
      </c>
      <c r="H7528" s="1">
        <f>IF(punkty[[#This Row],[v1]] &lt; 40000,1,"")</f>
        <v>1</v>
      </c>
    </row>
    <row r="7529" spans="5:8" x14ac:dyDescent="0.25">
      <c r="E7529" s="2">
        <v>296</v>
      </c>
      <c r="F7529" s="2">
        <v>292</v>
      </c>
      <c r="G7529" s="2">
        <f t="shared" si="117"/>
        <v>17680</v>
      </c>
      <c r="H7529" s="2">
        <f>IF(punkty[[#This Row],[v1]] &lt; 40000,1,"")</f>
        <v>1</v>
      </c>
    </row>
    <row r="7530" spans="5:8" x14ac:dyDescent="0.25">
      <c r="E7530" s="1">
        <v>51</v>
      </c>
      <c r="F7530" s="1">
        <v>382</v>
      </c>
      <c r="G7530" s="1">
        <f t="shared" si="117"/>
        <v>55325</v>
      </c>
      <c r="H7530" s="1" t="str">
        <f>IF(punkty[[#This Row],[v1]] &lt; 40000,1,"")</f>
        <v/>
      </c>
    </row>
    <row r="7531" spans="5:8" x14ac:dyDescent="0.25">
      <c r="E7531" s="2">
        <v>192</v>
      </c>
      <c r="F7531" s="2">
        <v>399</v>
      </c>
      <c r="G7531" s="2">
        <f t="shared" si="117"/>
        <v>39665</v>
      </c>
      <c r="H7531" s="2">
        <f>IF(punkty[[#This Row],[v1]] &lt; 40000,1,"")</f>
        <v>1</v>
      </c>
    </row>
    <row r="7532" spans="5:8" x14ac:dyDescent="0.25">
      <c r="E7532" s="1">
        <v>27</v>
      </c>
      <c r="F7532" s="1">
        <v>392</v>
      </c>
      <c r="G7532" s="1">
        <f t="shared" si="117"/>
        <v>66793</v>
      </c>
      <c r="H7532" s="1" t="str">
        <f>IF(punkty[[#This Row],[v1]] &lt; 40000,1,"")</f>
        <v/>
      </c>
    </row>
    <row r="7533" spans="5:8" x14ac:dyDescent="0.25">
      <c r="E7533" s="2">
        <v>323</v>
      </c>
      <c r="F7533" s="2">
        <v>32</v>
      </c>
      <c r="G7533" s="2">
        <f t="shared" si="117"/>
        <v>43353</v>
      </c>
      <c r="H7533" s="2" t="str">
        <f>IF(punkty[[#This Row],[v1]] &lt; 40000,1,"")</f>
        <v/>
      </c>
    </row>
    <row r="7534" spans="5:8" x14ac:dyDescent="0.25">
      <c r="E7534" s="1">
        <v>249</v>
      </c>
      <c r="F7534" s="1">
        <v>71</v>
      </c>
      <c r="G7534" s="1">
        <f t="shared" si="117"/>
        <v>19042</v>
      </c>
      <c r="H7534" s="1">
        <f>IF(punkty[[#This Row],[v1]] &lt; 40000,1,"")</f>
        <v>1</v>
      </c>
    </row>
    <row r="7535" spans="5:8" x14ac:dyDescent="0.25">
      <c r="E7535" s="2">
        <v>300</v>
      </c>
      <c r="F7535" s="2">
        <v>400</v>
      </c>
      <c r="G7535" s="2">
        <f t="shared" si="117"/>
        <v>50000</v>
      </c>
      <c r="H7535" s="2" t="str">
        <f>IF(punkty[[#This Row],[v1]] &lt; 40000,1,"")</f>
        <v/>
      </c>
    </row>
    <row r="7536" spans="5:8" x14ac:dyDescent="0.25">
      <c r="E7536" s="1">
        <v>210</v>
      </c>
      <c r="F7536" s="1">
        <v>149</v>
      </c>
      <c r="G7536" s="1">
        <f t="shared" si="117"/>
        <v>2701</v>
      </c>
      <c r="H7536" s="1">
        <f>IF(punkty[[#This Row],[v1]] &lt; 40000,1,"")</f>
        <v>1</v>
      </c>
    </row>
    <row r="7537" spans="5:8" x14ac:dyDescent="0.25">
      <c r="E7537" s="2">
        <v>374</v>
      </c>
      <c r="F7537" s="2">
        <v>256</v>
      </c>
      <c r="G7537" s="2">
        <f t="shared" si="117"/>
        <v>33412</v>
      </c>
      <c r="H7537" s="2">
        <f>IF(punkty[[#This Row],[v1]] &lt; 40000,1,"")</f>
        <v>1</v>
      </c>
    </row>
    <row r="7538" spans="5:8" x14ac:dyDescent="0.25">
      <c r="E7538" s="1">
        <v>170</v>
      </c>
      <c r="F7538" s="1">
        <v>100</v>
      </c>
      <c r="G7538" s="1">
        <f t="shared" si="117"/>
        <v>10900</v>
      </c>
      <c r="H7538" s="1">
        <f>IF(punkty[[#This Row],[v1]] &lt; 40000,1,"")</f>
        <v>1</v>
      </c>
    </row>
    <row r="7539" spans="5:8" x14ac:dyDescent="0.25">
      <c r="E7539" s="2">
        <v>9</v>
      </c>
      <c r="F7539" s="2">
        <v>293</v>
      </c>
      <c r="G7539" s="2">
        <f t="shared" si="117"/>
        <v>45130</v>
      </c>
      <c r="H7539" s="2" t="str">
        <f>IF(punkty[[#This Row],[v1]] &lt; 40000,1,"")</f>
        <v/>
      </c>
    </row>
    <row r="7540" spans="5:8" x14ac:dyDescent="0.25">
      <c r="E7540" s="1">
        <v>337</v>
      </c>
      <c r="F7540" s="1">
        <v>154</v>
      </c>
      <c r="G7540" s="1">
        <f t="shared" si="117"/>
        <v>20885</v>
      </c>
      <c r="H7540" s="1">
        <f>IF(punkty[[#This Row],[v1]] &lt; 40000,1,"")</f>
        <v>1</v>
      </c>
    </row>
    <row r="7541" spans="5:8" x14ac:dyDescent="0.25">
      <c r="E7541" s="2">
        <v>104</v>
      </c>
      <c r="F7541" s="2">
        <v>320</v>
      </c>
      <c r="G7541" s="2">
        <f t="shared" si="117"/>
        <v>23616</v>
      </c>
      <c r="H7541" s="2">
        <f>IF(punkty[[#This Row],[v1]] &lt; 40000,1,"")</f>
        <v>1</v>
      </c>
    </row>
    <row r="7542" spans="5:8" x14ac:dyDescent="0.25">
      <c r="E7542" s="1">
        <v>160</v>
      </c>
      <c r="F7542" s="1">
        <v>117</v>
      </c>
      <c r="G7542" s="1">
        <f t="shared" si="117"/>
        <v>8489</v>
      </c>
      <c r="H7542" s="1">
        <f>IF(punkty[[#This Row],[v1]] &lt; 40000,1,"")</f>
        <v>1</v>
      </c>
    </row>
    <row r="7543" spans="5:8" x14ac:dyDescent="0.25">
      <c r="E7543" s="2">
        <v>94</v>
      </c>
      <c r="F7543" s="2">
        <v>334</v>
      </c>
      <c r="G7543" s="2">
        <f t="shared" si="117"/>
        <v>29192</v>
      </c>
      <c r="H7543" s="2">
        <f>IF(punkty[[#This Row],[v1]] &lt; 40000,1,"")</f>
        <v>1</v>
      </c>
    </row>
    <row r="7544" spans="5:8" x14ac:dyDescent="0.25">
      <c r="E7544" s="1">
        <v>394</v>
      </c>
      <c r="F7544" s="1">
        <v>361</v>
      </c>
      <c r="G7544" s="1">
        <f t="shared" si="117"/>
        <v>63557</v>
      </c>
      <c r="H7544" s="1" t="str">
        <f>IF(punkty[[#This Row],[v1]] &lt; 40000,1,"")</f>
        <v/>
      </c>
    </row>
    <row r="7545" spans="5:8" x14ac:dyDescent="0.25">
      <c r="E7545" s="2">
        <v>399</v>
      </c>
      <c r="F7545" s="2">
        <v>330</v>
      </c>
      <c r="G7545" s="2">
        <f t="shared" si="117"/>
        <v>56501</v>
      </c>
      <c r="H7545" s="2" t="str">
        <f>IF(punkty[[#This Row],[v1]] &lt; 40000,1,"")</f>
        <v/>
      </c>
    </row>
    <row r="7546" spans="5:8" x14ac:dyDescent="0.25">
      <c r="E7546" s="1">
        <v>346</v>
      </c>
      <c r="F7546" s="1">
        <v>306</v>
      </c>
      <c r="G7546" s="1">
        <f t="shared" si="117"/>
        <v>32552</v>
      </c>
      <c r="H7546" s="1">
        <f>IF(punkty[[#This Row],[v1]] &lt; 40000,1,"")</f>
        <v>1</v>
      </c>
    </row>
    <row r="7547" spans="5:8" x14ac:dyDescent="0.25">
      <c r="E7547" s="2">
        <v>101</v>
      </c>
      <c r="F7547" s="2">
        <v>398</v>
      </c>
      <c r="G7547" s="2">
        <f t="shared" si="117"/>
        <v>49005</v>
      </c>
      <c r="H7547" s="2" t="str">
        <f>IF(punkty[[#This Row],[v1]] &lt; 40000,1,"")</f>
        <v/>
      </c>
    </row>
    <row r="7548" spans="5:8" x14ac:dyDescent="0.25">
      <c r="E7548" s="1">
        <v>151</v>
      </c>
      <c r="F7548" s="1">
        <v>199</v>
      </c>
      <c r="G7548" s="1">
        <f t="shared" si="117"/>
        <v>2402</v>
      </c>
      <c r="H7548" s="1">
        <f>IF(punkty[[#This Row],[v1]] &lt; 40000,1,"")</f>
        <v>1</v>
      </c>
    </row>
    <row r="7549" spans="5:8" x14ac:dyDescent="0.25">
      <c r="E7549" s="2">
        <v>150</v>
      </c>
      <c r="F7549" s="2">
        <v>261</v>
      </c>
      <c r="G7549" s="2">
        <f t="shared" si="117"/>
        <v>6221</v>
      </c>
      <c r="H7549" s="2">
        <f>IF(punkty[[#This Row],[v1]] &lt; 40000,1,"")</f>
        <v>1</v>
      </c>
    </row>
    <row r="7550" spans="5:8" x14ac:dyDescent="0.25">
      <c r="E7550" s="1">
        <v>380</v>
      </c>
      <c r="F7550" s="1">
        <v>54</v>
      </c>
      <c r="G7550" s="1">
        <f t="shared" si="117"/>
        <v>53716</v>
      </c>
      <c r="H7550" s="1" t="str">
        <f>IF(punkty[[#This Row],[v1]] &lt; 40000,1,"")</f>
        <v/>
      </c>
    </row>
    <row r="7551" spans="5:8" x14ac:dyDescent="0.25">
      <c r="E7551" s="2">
        <v>33</v>
      </c>
      <c r="F7551" s="2">
        <v>397</v>
      </c>
      <c r="G7551" s="2">
        <f t="shared" si="117"/>
        <v>66698</v>
      </c>
      <c r="H7551" s="2" t="str">
        <f>IF(punkty[[#This Row],[v1]] &lt; 40000,1,"")</f>
        <v/>
      </c>
    </row>
    <row r="7552" spans="5:8" x14ac:dyDescent="0.25">
      <c r="E7552" s="1">
        <v>72</v>
      </c>
      <c r="F7552" s="1">
        <v>139</v>
      </c>
      <c r="G7552" s="1">
        <f t="shared" si="117"/>
        <v>20105</v>
      </c>
      <c r="H7552" s="1">
        <f>IF(punkty[[#This Row],[v1]] &lt; 40000,1,"")</f>
        <v>1</v>
      </c>
    </row>
    <row r="7553" spans="5:8" x14ac:dyDescent="0.25">
      <c r="E7553" s="2">
        <v>230</v>
      </c>
      <c r="F7553" s="2">
        <v>378</v>
      </c>
      <c r="G7553" s="2">
        <f t="shared" si="117"/>
        <v>32584</v>
      </c>
      <c r="H7553" s="2">
        <f>IF(punkty[[#This Row],[v1]] &lt; 40000,1,"")</f>
        <v>1</v>
      </c>
    </row>
    <row r="7554" spans="5:8" x14ac:dyDescent="0.25">
      <c r="E7554" s="1">
        <v>264</v>
      </c>
      <c r="F7554" s="1">
        <v>93</v>
      </c>
      <c r="G7554" s="1">
        <f t="shared" si="117"/>
        <v>15545</v>
      </c>
      <c r="H7554" s="1">
        <f>IF(punkty[[#This Row],[v1]] &lt; 40000,1,"")</f>
        <v>1</v>
      </c>
    </row>
    <row r="7555" spans="5:8" x14ac:dyDescent="0.25">
      <c r="E7555" s="2">
        <v>149</v>
      </c>
      <c r="F7555" s="2">
        <v>299</v>
      </c>
      <c r="G7555" s="2">
        <f t="shared" si="117"/>
        <v>12402</v>
      </c>
      <c r="H7555" s="2">
        <f>IF(punkty[[#This Row],[v1]] &lt; 40000,1,"")</f>
        <v>1</v>
      </c>
    </row>
    <row r="7556" spans="5:8" x14ac:dyDescent="0.25">
      <c r="E7556" s="1">
        <v>91</v>
      </c>
      <c r="F7556" s="1">
        <v>399</v>
      </c>
      <c r="G7556" s="1">
        <f t="shared" si="117"/>
        <v>51482</v>
      </c>
      <c r="H7556" s="1" t="str">
        <f>IF(punkty[[#This Row],[v1]] &lt; 40000,1,"")</f>
        <v/>
      </c>
    </row>
    <row r="7557" spans="5:8" x14ac:dyDescent="0.25">
      <c r="E7557" s="2">
        <v>184</v>
      </c>
      <c r="F7557" s="2">
        <v>80</v>
      </c>
      <c r="G7557" s="2">
        <f t="shared" si="117"/>
        <v>14656</v>
      </c>
      <c r="H7557" s="2">
        <f>IF(punkty[[#This Row],[v1]] &lt; 40000,1,"")</f>
        <v>1</v>
      </c>
    </row>
    <row r="7558" spans="5:8" x14ac:dyDescent="0.25">
      <c r="E7558" s="1">
        <v>44</v>
      </c>
      <c r="F7558" s="1">
        <v>337</v>
      </c>
      <c r="G7558" s="1">
        <f t="shared" si="117"/>
        <v>43105</v>
      </c>
      <c r="H7558" s="1" t="str">
        <f>IF(punkty[[#This Row],[v1]] &lt; 40000,1,"")</f>
        <v/>
      </c>
    </row>
    <row r="7559" spans="5:8" x14ac:dyDescent="0.25">
      <c r="E7559" s="2">
        <v>234</v>
      </c>
      <c r="F7559" s="2">
        <v>172</v>
      </c>
      <c r="G7559" s="2">
        <f t="shared" si="117"/>
        <v>1940</v>
      </c>
      <c r="H7559" s="2">
        <f>IF(punkty[[#This Row],[v1]] &lt; 40000,1,"")</f>
        <v>1</v>
      </c>
    </row>
    <row r="7560" spans="5:8" x14ac:dyDescent="0.25">
      <c r="E7560" s="1">
        <v>327</v>
      </c>
      <c r="F7560" s="1">
        <v>222</v>
      </c>
      <c r="G7560" s="1">
        <f t="shared" si="117"/>
        <v>16613</v>
      </c>
      <c r="H7560" s="1">
        <f>IF(punkty[[#This Row],[v1]] &lt; 40000,1,"")</f>
        <v>1</v>
      </c>
    </row>
    <row r="7561" spans="5:8" x14ac:dyDescent="0.25">
      <c r="E7561" s="2">
        <v>138</v>
      </c>
      <c r="F7561" s="2">
        <v>285</v>
      </c>
      <c r="G7561" s="2">
        <f t="shared" ref="G7561:G7624" si="118">((E7561 - 200) * (E7561 - 200)) +(( F7561 - 200) * ( F7561 - 200))</f>
        <v>11069</v>
      </c>
      <c r="H7561" s="2">
        <f>IF(punkty[[#This Row],[v1]] &lt; 40000,1,"")</f>
        <v>1</v>
      </c>
    </row>
    <row r="7562" spans="5:8" x14ac:dyDescent="0.25">
      <c r="E7562" s="1">
        <v>253</v>
      </c>
      <c r="F7562" s="1">
        <v>245</v>
      </c>
      <c r="G7562" s="1">
        <f t="shared" si="118"/>
        <v>4834</v>
      </c>
      <c r="H7562" s="1">
        <f>IF(punkty[[#This Row],[v1]] &lt; 40000,1,"")</f>
        <v>1</v>
      </c>
    </row>
    <row r="7563" spans="5:8" x14ac:dyDescent="0.25">
      <c r="E7563" s="2">
        <v>121</v>
      </c>
      <c r="F7563" s="2">
        <v>122</v>
      </c>
      <c r="G7563" s="2">
        <f t="shared" si="118"/>
        <v>12325</v>
      </c>
      <c r="H7563" s="2">
        <f>IF(punkty[[#This Row],[v1]] &lt; 40000,1,"")</f>
        <v>1</v>
      </c>
    </row>
    <row r="7564" spans="5:8" x14ac:dyDescent="0.25">
      <c r="E7564" s="1">
        <v>124</v>
      </c>
      <c r="F7564" s="1">
        <v>39</v>
      </c>
      <c r="G7564" s="1">
        <f t="shared" si="118"/>
        <v>31697</v>
      </c>
      <c r="H7564" s="1">
        <f>IF(punkty[[#This Row],[v1]] &lt; 40000,1,"")</f>
        <v>1</v>
      </c>
    </row>
    <row r="7565" spans="5:8" x14ac:dyDescent="0.25">
      <c r="E7565" s="2">
        <v>342</v>
      </c>
      <c r="F7565" s="2">
        <v>296</v>
      </c>
      <c r="G7565" s="2">
        <f t="shared" si="118"/>
        <v>29380</v>
      </c>
      <c r="H7565" s="2">
        <f>IF(punkty[[#This Row],[v1]] &lt; 40000,1,"")</f>
        <v>1</v>
      </c>
    </row>
    <row r="7566" spans="5:8" x14ac:dyDescent="0.25">
      <c r="E7566" s="1">
        <v>213</v>
      </c>
      <c r="F7566" s="1">
        <v>212</v>
      </c>
      <c r="G7566" s="1">
        <f t="shared" si="118"/>
        <v>313</v>
      </c>
      <c r="H7566" s="1">
        <f>IF(punkty[[#This Row],[v1]] &lt; 40000,1,"")</f>
        <v>1</v>
      </c>
    </row>
    <row r="7567" spans="5:8" x14ac:dyDescent="0.25">
      <c r="E7567" s="2">
        <v>372</v>
      </c>
      <c r="F7567" s="2">
        <v>252</v>
      </c>
      <c r="G7567" s="2">
        <f t="shared" si="118"/>
        <v>32288</v>
      </c>
      <c r="H7567" s="2">
        <f>IF(punkty[[#This Row],[v1]] &lt; 40000,1,"")</f>
        <v>1</v>
      </c>
    </row>
    <row r="7568" spans="5:8" x14ac:dyDescent="0.25">
      <c r="E7568" s="1">
        <v>39</v>
      </c>
      <c r="F7568" s="1">
        <v>347</v>
      </c>
      <c r="G7568" s="1">
        <f t="shared" si="118"/>
        <v>47530</v>
      </c>
      <c r="H7568" s="1" t="str">
        <f>IF(punkty[[#This Row],[v1]] &lt; 40000,1,"")</f>
        <v/>
      </c>
    </row>
    <row r="7569" spans="5:8" x14ac:dyDescent="0.25">
      <c r="E7569" s="2">
        <v>237</v>
      </c>
      <c r="F7569" s="2">
        <v>70</v>
      </c>
      <c r="G7569" s="2">
        <f t="shared" si="118"/>
        <v>18269</v>
      </c>
      <c r="H7569" s="2">
        <f>IF(punkty[[#This Row],[v1]] &lt; 40000,1,"")</f>
        <v>1</v>
      </c>
    </row>
    <row r="7570" spans="5:8" x14ac:dyDescent="0.25">
      <c r="E7570" s="1">
        <v>293</v>
      </c>
      <c r="F7570" s="1">
        <v>279</v>
      </c>
      <c r="G7570" s="1">
        <f t="shared" si="118"/>
        <v>14890</v>
      </c>
      <c r="H7570" s="1">
        <f>IF(punkty[[#This Row],[v1]] &lt; 40000,1,"")</f>
        <v>1</v>
      </c>
    </row>
    <row r="7571" spans="5:8" x14ac:dyDescent="0.25">
      <c r="E7571" s="2">
        <v>204</v>
      </c>
      <c r="F7571" s="2">
        <v>45</v>
      </c>
      <c r="G7571" s="2">
        <f t="shared" si="118"/>
        <v>24041</v>
      </c>
      <c r="H7571" s="2">
        <f>IF(punkty[[#This Row],[v1]] &lt; 40000,1,"")</f>
        <v>1</v>
      </c>
    </row>
    <row r="7572" spans="5:8" x14ac:dyDescent="0.25">
      <c r="E7572" s="1">
        <v>284</v>
      </c>
      <c r="F7572" s="1">
        <v>156</v>
      </c>
      <c r="G7572" s="1">
        <f t="shared" si="118"/>
        <v>8992</v>
      </c>
      <c r="H7572" s="1">
        <f>IF(punkty[[#This Row],[v1]] &lt; 40000,1,"")</f>
        <v>1</v>
      </c>
    </row>
    <row r="7573" spans="5:8" x14ac:dyDescent="0.25">
      <c r="E7573" s="2">
        <v>160</v>
      </c>
      <c r="F7573" s="2">
        <v>346</v>
      </c>
      <c r="G7573" s="2">
        <f t="shared" si="118"/>
        <v>22916</v>
      </c>
      <c r="H7573" s="2">
        <f>IF(punkty[[#This Row],[v1]] &lt; 40000,1,"")</f>
        <v>1</v>
      </c>
    </row>
    <row r="7574" spans="5:8" x14ac:dyDescent="0.25">
      <c r="E7574" s="1">
        <v>249</v>
      </c>
      <c r="F7574" s="1">
        <v>72</v>
      </c>
      <c r="G7574" s="1">
        <f t="shared" si="118"/>
        <v>18785</v>
      </c>
      <c r="H7574" s="1">
        <f>IF(punkty[[#This Row],[v1]] &lt; 40000,1,"")</f>
        <v>1</v>
      </c>
    </row>
    <row r="7575" spans="5:8" x14ac:dyDescent="0.25">
      <c r="E7575" s="2">
        <v>152</v>
      </c>
      <c r="F7575" s="2">
        <v>15</v>
      </c>
      <c r="G7575" s="2">
        <f t="shared" si="118"/>
        <v>36529</v>
      </c>
      <c r="H7575" s="2">
        <f>IF(punkty[[#This Row],[v1]] &lt; 40000,1,"")</f>
        <v>1</v>
      </c>
    </row>
    <row r="7576" spans="5:8" x14ac:dyDescent="0.25">
      <c r="E7576" s="1">
        <v>143</v>
      </c>
      <c r="F7576" s="1">
        <v>121</v>
      </c>
      <c r="G7576" s="1">
        <f t="shared" si="118"/>
        <v>9490</v>
      </c>
      <c r="H7576" s="1">
        <f>IF(punkty[[#This Row],[v1]] &lt; 40000,1,"")</f>
        <v>1</v>
      </c>
    </row>
    <row r="7577" spans="5:8" x14ac:dyDescent="0.25">
      <c r="E7577" s="2">
        <v>96</v>
      </c>
      <c r="F7577" s="2">
        <v>107</v>
      </c>
      <c r="G7577" s="2">
        <f t="shared" si="118"/>
        <v>19465</v>
      </c>
      <c r="H7577" s="2">
        <f>IF(punkty[[#This Row],[v1]] &lt; 40000,1,"")</f>
        <v>1</v>
      </c>
    </row>
    <row r="7578" spans="5:8" x14ac:dyDescent="0.25">
      <c r="E7578" s="1">
        <v>59</v>
      </c>
      <c r="F7578" s="1">
        <v>189</v>
      </c>
      <c r="G7578" s="1">
        <f t="shared" si="118"/>
        <v>20002</v>
      </c>
      <c r="H7578" s="1">
        <f>IF(punkty[[#This Row],[v1]] &lt; 40000,1,"")</f>
        <v>1</v>
      </c>
    </row>
    <row r="7579" spans="5:8" x14ac:dyDescent="0.25">
      <c r="E7579" s="2">
        <v>42</v>
      </c>
      <c r="F7579" s="2">
        <v>329</v>
      </c>
      <c r="G7579" s="2">
        <f t="shared" si="118"/>
        <v>41605</v>
      </c>
      <c r="H7579" s="2" t="str">
        <f>IF(punkty[[#This Row],[v1]] &lt; 40000,1,"")</f>
        <v/>
      </c>
    </row>
    <row r="7580" spans="5:8" x14ac:dyDescent="0.25">
      <c r="E7580" s="1">
        <v>157</v>
      </c>
      <c r="F7580" s="1">
        <v>44</v>
      </c>
      <c r="G7580" s="1">
        <f t="shared" si="118"/>
        <v>26185</v>
      </c>
      <c r="H7580" s="1">
        <f>IF(punkty[[#This Row],[v1]] &lt; 40000,1,"")</f>
        <v>1</v>
      </c>
    </row>
    <row r="7581" spans="5:8" x14ac:dyDescent="0.25">
      <c r="E7581" s="2">
        <v>3</v>
      </c>
      <c r="F7581" s="2">
        <v>318</v>
      </c>
      <c r="G7581" s="2">
        <f t="shared" si="118"/>
        <v>52733</v>
      </c>
      <c r="H7581" s="2" t="str">
        <f>IF(punkty[[#This Row],[v1]] &lt; 40000,1,"")</f>
        <v/>
      </c>
    </row>
    <row r="7582" spans="5:8" x14ac:dyDescent="0.25">
      <c r="E7582" s="1">
        <v>17</v>
      </c>
      <c r="F7582" s="1">
        <v>322</v>
      </c>
      <c r="G7582" s="1">
        <f t="shared" si="118"/>
        <v>48373</v>
      </c>
      <c r="H7582" s="1" t="str">
        <f>IF(punkty[[#This Row],[v1]] &lt; 40000,1,"")</f>
        <v/>
      </c>
    </row>
    <row r="7583" spans="5:8" x14ac:dyDescent="0.25">
      <c r="E7583" s="2">
        <v>348</v>
      </c>
      <c r="F7583" s="2">
        <v>214</v>
      </c>
      <c r="G7583" s="2">
        <f t="shared" si="118"/>
        <v>22100</v>
      </c>
      <c r="H7583" s="2">
        <f>IF(punkty[[#This Row],[v1]] &lt; 40000,1,"")</f>
        <v>1</v>
      </c>
    </row>
    <row r="7584" spans="5:8" x14ac:dyDescent="0.25">
      <c r="E7584" s="1">
        <v>375</v>
      </c>
      <c r="F7584" s="1">
        <v>223</v>
      </c>
      <c r="G7584" s="1">
        <f t="shared" si="118"/>
        <v>31154</v>
      </c>
      <c r="H7584" s="1">
        <f>IF(punkty[[#This Row],[v1]] &lt; 40000,1,"")</f>
        <v>1</v>
      </c>
    </row>
    <row r="7585" spans="5:8" x14ac:dyDescent="0.25">
      <c r="E7585" s="2">
        <v>37</v>
      </c>
      <c r="F7585" s="2">
        <v>191</v>
      </c>
      <c r="G7585" s="2">
        <f t="shared" si="118"/>
        <v>26650</v>
      </c>
      <c r="H7585" s="2">
        <f>IF(punkty[[#This Row],[v1]] &lt; 40000,1,"")</f>
        <v>1</v>
      </c>
    </row>
    <row r="7586" spans="5:8" x14ac:dyDescent="0.25">
      <c r="E7586" s="1">
        <v>307</v>
      </c>
      <c r="F7586" s="1">
        <v>100</v>
      </c>
      <c r="G7586" s="1">
        <f t="shared" si="118"/>
        <v>21449</v>
      </c>
      <c r="H7586" s="1">
        <f>IF(punkty[[#This Row],[v1]] &lt; 40000,1,"")</f>
        <v>1</v>
      </c>
    </row>
    <row r="7587" spans="5:8" x14ac:dyDescent="0.25">
      <c r="E7587" s="2">
        <v>20</v>
      </c>
      <c r="F7587" s="2">
        <v>32</v>
      </c>
      <c r="G7587" s="2">
        <f t="shared" si="118"/>
        <v>60624</v>
      </c>
      <c r="H7587" s="2" t="str">
        <f>IF(punkty[[#This Row],[v1]] &lt; 40000,1,"")</f>
        <v/>
      </c>
    </row>
    <row r="7588" spans="5:8" x14ac:dyDescent="0.25">
      <c r="E7588" s="1">
        <v>149</v>
      </c>
      <c r="F7588" s="1">
        <v>399</v>
      </c>
      <c r="G7588" s="1">
        <f t="shared" si="118"/>
        <v>42202</v>
      </c>
      <c r="H7588" s="1" t="str">
        <f>IF(punkty[[#This Row],[v1]] &lt; 40000,1,"")</f>
        <v/>
      </c>
    </row>
    <row r="7589" spans="5:8" x14ac:dyDescent="0.25">
      <c r="E7589" s="2">
        <v>94</v>
      </c>
      <c r="F7589" s="2">
        <v>228</v>
      </c>
      <c r="G7589" s="2">
        <f t="shared" si="118"/>
        <v>12020</v>
      </c>
      <c r="H7589" s="2">
        <f>IF(punkty[[#This Row],[v1]] &lt; 40000,1,"")</f>
        <v>1</v>
      </c>
    </row>
    <row r="7590" spans="5:8" x14ac:dyDescent="0.25">
      <c r="E7590" s="1">
        <v>173</v>
      </c>
      <c r="F7590" s="1">
        <v>294</v>
      </c>
      <c r="G7590" s="1">
        <f t="shared" si="118"/>
        <v>9565</v>
      </c>
      <c r="H7590" s="1">
        <f>IF(punkty[[#This Row],[v1]] &lt; 40000,1,"")</f>
        <v>1</v>
      </c>
    </row>
    <row r="7591" spans="5:8" x14ac:dyDescent="0.25">
      <c r="E7591" s="2">
        <v>17</v>
      </c>
      <c r="F7591" s="2">
        <v>313</v>
      </c>
      <c r="G7591" s="2">
        <f t="shared" si="118"/>
        <v>46258</v>
      </c>
      <c r="H7591" s="2" t="str">
        <f>IF(punkty[[#This Row],[v1]] &lt; 40000,1,"")</f>
        <v/>
      </c>
    </row>
    <row r="7592" spans="5:8" x14ac:dyDescent="0.25">
      <c r="E7592" s="1">
        <v>83</v>
      </c>
      <c r="F7592" s="1">
        <v>226</v>
      </c>
      <c r="G7592" s="1">
        <f t="shared" si="118"/>
        <v>14365</v>
      </c>
      <c r="H7592" s="1">
        <f>IF(punkty[[#This Row],[v1]] &lt; 40000,1,"")</f>
        <v>1</v>
      </c>
    </row>
    <row r="7593" spans="5:8" x14ac:dyDescent="0.25">
      <c r="E7593" s="2">
        <v>294</v>
      </c>
      <c r="F7593" s="2">
        <v>333</v>
      </c>
      <c r="G7593" s="2">
        <f t="shared" si="118"/>
        <v>26525</v>
      </c>
      <c r="H7593" s="2">
        <f>IF(punkty[[#This Row],[v1]] &lt; 40000,1,"")</f>
        <v>1</v>
      </c>
    </row>
    <row r="7594" spans="5:8" x14ac:dyDescent="0.25">
      <c r="E7594" s="1">
        <v>156</v>
      </c>
      <c r="F7594" s="1">
        <v>307</v>
      </c>
      <c r="G7594" s="1">
        <f t="shared" si="118"/>
        <v>13385</v>
      </c>
      <c r="H7594" s="1">
        <f>IF(punkty[[#This Row],[v1]] &lt; 40000,1,"")</f>
        <v>1</v>
      </c>
    </row>
    <row r="7595" spans="5:8" x14ac:dyDescent="0.25">
      <c r="E7595" s="2">
        <v>361</v>
      </c>
      <c r="F7595" s="2">
        <v>365</v>
      </c>
      <c r="G7595" s="2">
        <f t="shared" si="118"/>
        <v>53146</v>
      </c>
      <c r="H7595" s="2" t="str">
        <f>IF(punkty[[#This Row],[v1]] &lt; 40000,1,"")</f>
        <v/>
      </c>
    </row>
    <row r="7596" spans="5:8" x14ac:dyDescent="0.25">
      <c r="E7596" s="1">
        <v>285</v>
      </c>
      <c r="F7596" s="1">
        <v>45</v>
      </c>
      <c r="G7596" s="1">
        <f t="shared" si="118"/>
        <v>31250</v>
      </c>
      <c r="H7596" s="1">
        <f>IF(punkty[[#This Row],[v1]] &lt; 40000,1,"")</f>
        <v>1</v>
      </c>
    </row>
    <row r="7597" spans="5:8" x14ac:dyDescent="0.25">
      <c r="E7597" s="2">
        <v>263</v>
      </c>
      <c r="F7597" s="2">
        <v>235</v>
      </c>
      <c r="G7597" s="2">
        <f t="shared" si="118"/>
        <v>5194</v>
      </c>
      <c r="H7597" s="2">
        <f>IF(punkty[[#This Row],[v1]] &lt; 40000,1,"")</f>
        <v>1</v>
      </c>
    </row>
    <row r="7598" spans="5:8" x14ac:dyDescent="0.25">
      <c r="E7598" s="1">
        <v>88</v>
      </c>
      <c r="F7598" s="1">
        <v>185</v>
      </c>
      <c r="G7598" s="1">
        <f t="shared" si="118"/>
        <v>12769</v>
      </c>
      <c r="H7598" s="1">
        <f>IF(punkty[[#This Row],[v1]] &lt; 40000,1,"")</f>
        <v>1</v>
      </c>
    </row>
    <row r="7599" spans="5:8" x14ac:dyDescent="0.25">
      <c r="E7599" s="2">
        <v>295</v>
      </c>
      <c r="F7599" s="2">
        <v>19</v>
      </c>
      <c r="G7599" s="2">
        <f t="shared" si="118"/>
        <v>41786</v>
      </c>
      <c r="H7599" s="2" t="str">
        <f>IF(punkty[[#This Row],[v1]] &lt; 40000,1,"")</f>
        <v/>
      </c>
    </row>
    <row r="7600" spans="5:8" x14ac:dyDescent="0.25">
      <c r="E7600" s="1">
        <v>337</v>
      </c>
      <c r="F7600" s="1">
        <v>343</v>
      </c>
      <c r="G7600" s="1">
        <f t="shared" si="118"/>
        <v>39218</v>
      </c>
      <c r="H7600" s="1">
        <f>IF(punkty[[#This Row],[v1]] &lt; 40000,1,"")</f>
        <v>1</v>
      </c>
    </row>
    <row r="7601" spans="5:8" x14ac:dyDescent="0.25">
      <c r="E7601" s="2">
        <v>4</v>
      </c>
      <c r="F7601" s="2">
        <v>65</v>
      </c>
      <c r="G7601" s="2">
        <f t="shared" si="118"/>
        <v>56641</v>
      </c>
      <c r="H7601" s="2" t="str">
        <f>IF(punkty[[#This Row],[v1]] &lt; 40000,1,"")</f>
        <v/>
      </c>
    </row>
    <row r="7602" spans="5:8" x14ac:dyDescent="0.25">
      <c r="E7602" s="1">
        <v>204</v>
      </c>
      <c r="F7602" s="1">
        <v>17</v>
      </c>
      <c r="G7602" s="1">
        <f t="shared" si="118"/>
        <v>33505</v>
      </c>
      <c r="H7602" s="1">
        <f>IF(punkty[[#This Row],[v1]] &lt; 40000,1,"")</f>
        <v>1</v>
      </c>
    </row>
    <row r="7603" spans="5:8" x14ac:dyDescent="0.25">
      <c r="E7603" s="2">
        <v>156</v>
      </c>
      <c r="F7603" s="2">
        <v>384</v>
      </c>
      <c r="G7603" s="2">
        <f t="shared" si="118"/>
        <v>35792</v>
      </c>
      <c r="H7603" s="2">
        <f>IF(punkty[[#This Row],[v1]] &lt; 40000,1,"")</f>
        <v>1</v>
      </c>
    </row>
    <row r="7604" spans="5:8" x14ac:dyDescent="0.25">
      <c r="E7604" s="1">
        <v>195</v>
      </c>
      <c r="F7604" s="1">
        <v>262</v>
      </c>
      <c r="G7604" s="1">
        <f t="shared" si="118"/>
        <v>3869</v>
      </c>
      <c r="H7604" s="1">
        <f>IF(punkty[[#This Row],[v1]] &lt; 40000,1,"")</f>
        <v>1</v>
      </c>
    </row>
    <row r="7605" spans="5:8" x14ac:dyDescent="0.25">
      <c r="E7605" s="2">
        <v>236</v>
      </c>
      <c r="F7605" s="2">
        <v>195</v>
      </c>
      <c r="G7605" s="2">
        <f t="shared" si="118"/>
        <v>1321</v>
      </c>
      <c r="H7605" s="2">
        <f>IF(punkty[[#This Row],[v1]] &lt; 40000,1,"")</f>
        <v>1</v>
      </c>
    </row>
    <row r="7606" spans="5:8" x14ac:dyDescent="0.25">
      <c r="E7606" s="1">
        <v>20</v>
      </c>
      <c r="F7606" s="1">
        <v>264</v>
      </c>
      <c r="G7606" s="1">
        <f t="shared" si="118"/>
        <v>36496</v>
      </c>
      <c r="H7606" s="1">
        <f>IF(punkty[[#This Row],[v1]] &lt; 40000,1,"")</f>
        <v>1</v>
      </c>
    </row>
    <row r="7607" spans="5:8" x14ac:dyDescent="0.25">
      <c r="E7607" s="2">
        <v>127</v>
      </c>
      <c r="F7607" s="2">
        <v>63</v>
      </c>
      <c r="G7607" s="2">
        <f t="shared" si="118"/>
        <v>24098</v>
      </c>
      <c r="H7607" s="2">
        <f>IF(punkty[[#This Row],[v1]] &lt; 40000,1,"")</f>
        <v>1</v>
      </c>
    </row>
    <row r="7608" spans="5:8" x14ac:dyDescent="0.25">
      <c r="E7608" s="1">
        <v>103</v>
      </c>
      <c r="F7608" s="1">
        <v>122</v>
      </c>
      <c r="G7608" s="1">
        <f t="shared" si="118"/>
        <v>15493</v>
      </c>
      <c r="H7608" s="1">
        <f>IF(punkty[[#This Row],[v1]] &lt; 40000,1,"")</f>
        <v>1</v>
      </c>
    </row>
    <row r="7609" spans="5:8" x14ac:dyDescent="0.25">
      <c r="E7609" s="2">
        <v>174</v>
      </c>
      <c r="F7609" s="2">
        <v>395</v>
      </c>
      <c r="G7609" s="2">
        <f t="shared" si="118"/>
        <v>38701</v>
      </c>
      <c r="H7609" s="2">
        <f>IF(punkty[[#This Row],[v1]] &lt; 40000,1,"")</f>
        <v>1</v>
      </c>
    </row>
    <row r="7610" spans="5:8" x14ac:dyDescent="0.25">
      <c r="E7610" s="1">
        <v>332</v>
      </c>
      <c r="F7610" s="1">
        <v>273</v>
      </c>
      <c r="G7610" s="1">
        <f t="shared" si="118"/>
        <v>22753</v>
      </c>
      <c r="H7610" s="1">
        <f>IF(punkty[[#This Row],[v1]] &lt; 40000,1,"")</f>
        <v>1</v>
      </c>
    </row>
    <row r="7611" spans="5:8" x14ac:dyDescent="0.25">
      <c r="E7611" s="2">
        <v>287</v>
      </c>
      <c r="F7611" s="2">
        <v>128</v>
      </c>
      <c r="G7611" s="2">
        <f t="shared" si="118"/>
        <v>12753</v>
      </c>
      <c r="H7611" s="2">
        <f>IF(punkty[[#This Row],[v1]] &lt; 40000,1,"")</f>
        <v>1</v>
      </c>
    </row>
    <row r="7612" spans="5:8" x14ac:dyDescent="0.25">
      <c r="E7612" s="1">
        <v>248</v>
      </c>
      <c r="F7612" s="1">
        <v>384</v>
      </c>
      <c r="G7612" s="1">
        <f t="shared" si="118"/>
        <v>36160</v>
      </c>
      <c r="H7612" s="1">
        <f>IF(punkty[[#This Row],[v1]] &lt; 40000,1,"")</f>
        <v>1</v>
      </c>
    </row>
    <row r="7613" spans="5:8" x14ac:dyDescent="0.25">
      <c r="E7613" s="2">
        <v>110</v>
      </c>
      <c r="F7613" s="2">
        <v>351</v>
      </c>
      <c r="G7613" s="2">
        <f t="shared" si="118"/>
        <v>30901</v>
      </c>
      <c r="H7613" s="2">
        <f>IF(punkty[[#This Row],[v1]] &lt; 40000,1,"")</f>
        <v>1</v>
      </c>
    </row>
    <row r="7614" spans="5:8" x14ac:dyDescent="0.25">
      <c r="E7614" s="1">
        <v>119</v>
      </c>
      <c r="F7614" s="1">
        <v>323</v>
      </c>
      <c r="G7614" s="1">
        <f t="shared" si="118"/>
        <v>21690</v>
      </c>
      <c r="H7614" s="1">
        <f>IF(punkty[[#This Row],[v1]] &lt; 40000,1,"")</f>
        <v>1</v>
      </c>
    </row>
    <row r="7615" spans="5:8" x14ac:dyDescent="0.25">
      <c r="E7615" s="2">
        <v>33</v>
      </c>
      <c r="F7615" s="2">
        <v>373</v>
      </c>
      <c r="G7615" s="2">
        <f t="shared" si="118"/>
        <v>57818</v>
      </c>
      <c r="H7615" s="2" t="str">
        <f>IF(punkty[[#This Row],[v1]] &lt; 40000,1,"")</f>
        <v/>
      </c>
    </row>
    <row r="7616" spans="5:8" x14ac:dyDescent="0.25">
      <c r="E7616" s="1">
        <v>267</v>
      </c>
      <c r="F7616" s="1">
        <v>282</v>
      </c>
      <c r="G7616" s="1">
        <f t="shared" si="118"/>
        <v>11213</v>
      </c>
      <c r="H7616" s="1">
        <f>IF(punkty[[#This Row],[v1]] &lt; 40000,1,"")</f>
        <v>1</v>
      </c>
    </row>
    <row r="7617" spans="5:8" x14ac:dyDescent="0.25">
      <c r="E7617" s="2">
        <v>221</v>
      </c>
      <c r="F7617" s="2">
        <v>30</v>
      </c>
      <c r="G7617" s="2">
        <f t="shared" si="118"/>
        <v>29341</v>
      </c>
      <c r="H7617" s="2">
        <f>IF(punkty[[#This Row],[v1]] &lt; 40000,1,"")</f>
        <v>1</v>
      </c>
    </row>
    <row r="7618" spans="5:8" x14ac:dyDescent="0.25">
      <c r="E7618" s="1">
        <v>317</v>
      </c>
      <c r="F7618" s="1">
        <v>124</v>
      </c>
      <c r="G7618" s="1">
        <f t="shared" si="118"/>
        <v>19465</v>
      </c>
      <c r="H7618" s="1">
        <f>IF(punkty[[#This Row],[v1]] &lt; 40000,1,"")</f>
        <v>1</v>
      </c>
    </row>
    <row r="7619" spans="5:8" x14ac:dyDescent="0.25">
      <c r="E7619" s="2">
        <v>115</v>
      </c>
      <c r="F7619" s="2">
        <v>34</v>
      </c>
      <c r="G7619" s="2">
        <f t="shared" si="118"/>
        <v>34781</v>
      </c>
      <c r="H7619" s="2">
        <f>IF(punkty[[#This Row],[v1]] &lt; 40000,1,"")</f>
        <v>1</v>
      </c>
    </row>
    <row r="7620" spans="5:8" x14ac:dyDescent="0.25">
      <c r="E7620" s="1">
        <v>397</v>
      </c>
      <c r="F7620" s="1">
        <v>147</v>
      </c>
      <c r="G7620" s="1">
        <f t="shared" si="118"/>
        <v>41618</v>
      </c>
      <c r="H7620" s="1" t="str">
        <f>IF(punkty[[#This Row],[v1]] &lt; 40000,1,"")</f>
        <v/>
      </c>
    </row>
    <row r="7621" spans="5:8" x14ac:dyDescent="0.25">
      <c r="E7621" s="2">
        <v>34</v>
      </c>
      <c r="F7621" s="2">
        <v>243</v>
      </c>
      <c r="G7621" s="2">
        <f t="shared" si="118"/>
        <v>29405</v>
      </c>
      <c r="H7621" s="2">
        <f>IF(punkty[[#This Row],[v1]] &lt; 40000,1,"")</f>
        <v>1</v>
      </c>
    </row>
    <row r="7622" spans="5:8" x14ac:dyDescent="0.25">
      <c r="E7622" s="1">
        <v>102</v>
      </c>
      <c r="F7622" s="1">
        <v>276</v>
      </c>
      <c r="G7622" s="1">
        <f t="shared" si="118"/>
        <v>15380</v>
      </c>
      <c r="H7622" s="1">
        <f>IF(punkty[[#This Row],[v1]] &lt; 40000,1,"")</f>
        <v>1</v>
      </c>
    </row>
    <row r="7623" spans="5:8" x14ac:dyDescent="0.25">
      <c r="E7623" s="2">
        <v>157</v>
      </c>
      <c r="F7623" s="2">
        <v>152</v>
      </c>
      <c r="G7623" s="2">
        <f t="shared" si="118"/>
        <v>4153</v>
      </c>
      <c r="H7623" s="2">
        <f>IF(punkty[[#This Row],[v1]] &lt; 40000,1,"")</f>
        <v>1</v>
      </c>
    </row>
    <row r="7624" spans="5:8" x14ac:dyDescent="0.25">
      <c r="E7624" s="1">
        <v>190</v>
      </c>
      <c r="F7624" s="1">
        <v>109</v>
      </c>
      <c r="G7624" s="1">
        <f t="shared" si="118"/>
        <v>8381</v>
      </c>
      <c r="H7624" s="1">
        <f>IF(punkty[[#This Row],[v1]] &lt; 40000,1,"")</f>
        <v>1</v>
      </c>
    </row>
    <row r="7625" spans="5:8" x14ac:dyDescent="0.25">
      <c r="E7625" s="2">
        <v>227</v>
      </c>
      <c r="F7625" s="2">
        <v>279</v>
      </c>
      <c r="G7625" s="2">
        <f t="shared" ref="G7625:G7688" si="119">((E7625 - 200) * (E7625 - 200)) +(( F7625 - 200) * ( F7625 - 200))</f>
        <v>6970</v>
      </c>
      <c r="H7625" s="2">
        <f>IF(punkty[[#This Row],[v1]] &lt; 40000,1,"")</f>
        <v>1</v>
      </c>
    </row>
    <row r="7626" spans="5:8" x14ac:dyDescent="0.25">
      <c r="E7626" s="1">
        <v>49</v>
      </c>
      <c r="F7626" s="1">
        <v>62</v>
      </c>
      <c r="G7626" s="1">
        <f t="shared" si="119"/>
        <v>41845</v>
      </c>
      <c r="H7626" s="1" t="str">
        <f>IF(punkty[[#This Row],[v1]] &lt; 40000,1,"")</f>
        <v/>
      </c>
    </row>
    <row r="7627" spans="5:8" x14ac:dyDescent="0.25">
      <c r="E7627" s="2">
        <v>157</v>
      </c>
      <c r="F7627" s="2">
        <v>109</v>
      </c>
      <c r="G7627" s="2">
        <f t="shared" si="119"/>
        <v>10130</v>
      </c>
      <c r="H7627" s="2">
        <f>IF(punkty[[#This Row],[v1]] &lt; 40000,1,"")</f>
        <v>1</v>
      </c>
    </row>
    <row r="7628" spans="5:8" x14ac:dyDescent="0.25">
      <c r="E7628" s="1">
        <v>136</v>
      </c>
      <c r="F7628" s="1">
        <v>345</v>
      </c>
      <c r="G7628" s="1">
        <f t="shared" si="119"/>
        <v>25121</v>
      </c>
      <c r="H7628" s="1">
        <f>IF(punkty[[#This Row],[v1]] &lt; 40000,1,"")</f>
        <v>1</v>
      </c>
    </row>
    <row r="7629" spans="5:8" x14ac:dyDescent="0.25">
      <c r="E7629" s="2">
        <v>360</v>
      </c>
      <c r="F7629" s="2">
        <v>169</v>
      </c>
      <c r="G7629" s="2">
        <f t="shared" si="119"/>
        <v>26561</v>
      </c>
      <c r="H7629" s="2">
        <f>IF(punkty[[#This Row],[v1]] &lt; 40000,1,"")</f>
        <v>1</v>
      </c>
    </row>
    <row r="7630" spans="5:8" x14ac:dyDescent="0.25">
      <c r="E7630" s="1">
        <v>277</v>
      </c>
      <c r="F7630" s="1">
        <v>221</v>
      </c>
      <c r="G7630" s="1">
        <f t="shared" si="119"/>
        <v>6370</v>
      </c>
      <c r="H7630" s="1">
        <f>IF(punkty[[#This Row],[v1]] &lt; 40000,1,"")</f>
        <v>1</v>
      </c>
    </row>
    <row r="7631" spans="5:8" x14ac:dyDescent="0.25">
      <c r="E7631" s="2">
        <v>349</v>
      </c>
      <c r="F7631" s="2">
        <v>54</v>
      </c>
      <c r="G7631" s="2">
        <f t="shared" si="119"/>
        <v>43517</v>
      </c>
      <c r="H7631" s="2" t="str">
        <f>IF(punkty[[#This Row],[v1]] &lt; 40000,1,"")</f>
        <v/>
      </c>
    </row>
    <row r="7632" spans="5:8" x14ac:dyDescent="0.25">
      <c r="E7632" s="1">
        <v>329</v>
      </c>
      <c r="F7632" s="1">
        <v>17</v>
      </c>
      <c r="G7632" s="1">
        <f t="shared" si="119"/>
        <v>50130</v>
      </c>
      <c r="H7632" s="1" t="str">
        <f>IF(punkty[[#This Row],[v1]] &lt; 40000,1,"")</f>
        <v/>
      </c>
    </row>
    <row r="7633" spans="5:8" x14ac:dyDescent="0.25">
      <c r="E7633" s="2">
        <v>34</v>
      </c>
      <c r="F7633" s="2">
        <v>192</v>
      </c>
      <c r="G7633" s="2">
        <f t="shared" si="119"/>
        <v>27620</v>
      </c>
      <c r="H7633" s="2">
        <f>IF(punkty[[#This Row],[v1]] &lt; 40000,1,"")</f>
        <v>1</v>
      </c>
    </row>
    <row r="7634" spans="5:8" x14ac:dyDescent="0.25">
      <c r="E7634" s="1">
        <v>219</v>
      </c>
      <c r="F7634" s="1">
        <v>372</v>
      </c>
      <c r="G7634" s="1">
        <f t="shared" si="119"/>
        <v>29945</v>
      </c>
      <c r="H7634" s="1">
        <f>IF(punkty[[#This Row],[v1]] &lt; 40000,1,"")</f>
        <v>1</v>
      </c>
    </row>
    <row r="7635" spans="5:8" x14ac:dyDescent="0.25">
      <c r="E7635" s="2">
        <v>142</v>
      </c>
      <c r="F7635" s="2">
        <v>160</v>
      </c>
      <c r="G7635" s="2">
        <f t="shared" si="119"/>
        <v>4964</v>
      </c>
      <c r="H7635" s="2">
        <f>IF(punkty[[#This Row],[v1]] &lt; 40000,1,"")</f>
        <v>1</v>
      </c>
    </row>
    <row r="7636" spans="5:8" x14ac:dyDescent="0.25">
      <c r="E7636" s="1">
        <v>324</v>
      </c>
      <c r="F7636" s="1">
        <v>57</v>
      </c>
      <c r="G7636" s="1">
        <f t="shared" si="119"/>
        <v>35825</v>
      </c>
      <c r="H7636" s="1">
        <f>IF(punkty[[#This Row],[v1]] &lt; 40000,1,"")</f>
        <v>1</v>
      </c>
    </row>
    <row r="7637" spans="5:8" x14ac:dyDescent="0.25">
      <c r="E7637" s="2">
        <v>356</v>
      </c>
      <c r="F7637" s="2">
        <v>335</v>
      </c>
      <c r="G7637" s="2">
        <f t="shared" si="119"/>
        <v>42561</v>
      </c>
      <c r="H7637" s="2" t="str">
        <f>IF(punkty[[#This Row],[v1]] &lt; 40000,1,"")</f>
        <v/>
      </c>
    </row>
    <row r="7638" spans="5:8" x14ac:dyDescent="0.25">
      <c r="E7638" s="1">
        <v>195</v>
      </c>
      <c r="F7638" s="1">
        <v>251</v>
      </c>
      <c r="G7638" s="1">
        <f t="shared" si="119"/>
        <v>2626</v>
      </c>
      <c r="H7638" s="1">
        <f>IF(punkty[[#This Row],[v1]] &lt; 40000,1,"")</f>
        <v>1</v>
      </c>
    </row>
    <row r="7639" spans="5:8" x14ac:dyDescent="0.25">
      <c r="E7639" s="2">
        <v>1</v>
      </c>
      <c r="F7639" s="2">
        <v>266</v>
      </c>
      <c r="G7639" s="2">
        <f t="shared" si="119"/>
        <v>43957</v>
      </c>
      <c r="H7639" s="2" t="str">
        <f>IF(punkty[[#This Row],[v1]] &lt; 40000,1,"")</f>
        <v/>
      </c>
    </row>
    <row r="7640" spans="5:8" x14ac:dyDescent="0.25">
      <c r="E7640" s="1">
        <v>257</v>
      </c>
      <c r="F7640" s="1">
        <v>354</v>
      </c>
      <c r="G7640" s="1">
        <f t="shared" si="119"/>
        <v>26965</v>
      </c>
      <c r="H7640" s="1">
        <f>IF(punkty[[#This Row],[v1]] &lt; 40000,1,"")</f>
        <v>1</v>
      </c>
    </row>
    <row r="7641" spans="5:8" x14ac:dyDescent="0.25">
      <c r="E7641" s="2">
        <v>58</v>
      </c>
      <c r="F7641" s="2">
        <v>390</v>
      </c>
      <c r="G7641" s="2">
        <f t="shared" si="119"/>
        <v>56264</v>
      </c>
      <c r="H7641" s="2" t="str">
        <f>IF(punkty[[#This Row],[v1]] &lt; 40000,1,"")</f>
        <v/>
      </c>
    </row>
    <row r="7642" spans="5:8" x14ac:dyDescent="0.25">
      <c r="E7642" s="1">
        <v>379</v>
      </c>
      <c r="F7642" s="1">
        <v>60</v>
      </c>
      <c r="G7642" s="1">
        <f t="shared" si="119"/>
        <v>51641</v>
      </c>
      <c r="H7642" s="1" t="str">
        <f>IF(punkty[[#This Row],[v1]] &lt; 40000,1,"")</f>
        <v/>
      </c>
    </row>
    <row r="7643" spans="5:8" x14ac:dyDescent="0.25">
      <c r="E7643" s="2">
        <v>176</v>
      </c>
      <c r="F7643" s="2">
        <v>74</v>
      </c>
      <c r="G7643" s="2">
        <f t="shared" si="119"/>
        <v>16452</v>
      </c>
      <c r="H7643" s="2">
        <f>IF(punkty[[#This Row],[v1]] &lt; 40000,1,"")</f>
        <v>1</v>
      </c>
    </row>
    <row r="7644" spans="5:8" x14ac:dyDescent="0.25">
      <c r="E7644" s="1">
        <v>371</v>
      </c>
      <c r="F7644" s="1">
        <v>157</v>
      </c>
      <c r="G7644" s="1">
        <f t="shared" si="119"/>
        <v>31090</v>
      </c>
      <c r="H7644" s="1">
        <f>IF(punkty[[#This Row],[v1]] &lt; 40000,1,"")</f>
        <v>1</v>
      </c>
    </row>
    <row r="7645" spans="5:8" x14ac:dyDescent="0.25">
      <c r="E7645" s="2">
        <v>268</v>
      </c>
      <c r="F7645" s="2">
        <v>368</v>
      </c>
      <c r="G7645" s="2">
        <f t="shared" si="119"/>
        <v>32848</v>
      </c>
      <c r="H7645" s="2">
        <f>IF(punkty[[#This Row],[v1]] &lt; 40000,1,"")</f>
        <v>1</v>
      </c>
    </row>
    <row r="7646" spans="5:8" x14ac:dyDescent="0.25">
      <c r="E7646" s="1">
        <v>302</v>
      </c>
      <c r="F7646" s="1">
        <v>235</v>
      </c>
      <c r="G7646" s="1">
        <f t="shared" si="119"/>
        <v>11629</v>
      </c>
      <c r="H7646" s="1">
        <f>IF(punkty[[#This Row],[v1]] &lt; 40000,1,"")</f>
        <v>1</v>
      </c>
    </row>
    <row r="7647" spans="5:8" x14ac:dyDescent="0.25">
      <c r="E7647" s="2">
        <v>18</v>
      </c>
      <c r="F7647" s="2">
        <v>29</v>
      </c>
      <c r="G7647" s="2">
        <f t="shared" si="119"/>
        <v>62365</v>
      </c>
      <c r="H7647" s="2" t="str">
        <f>IF(punkty[[#This Row],[v1]] &lt; 40000,1,"")</f>
        <v/>
      </c>
    </row>
    <row r="7648" spans="5:8" x14ac:dyDescent="0.25">
      <c r="E7648" s="1">
        <v>337</v>
      </c>
      <c r="F7648" s="1">
        <v>170</v>
      </c>
      <c r="G7648" s="1">
        <f t="shared" si="119"/>
        <v>19669</v>
      </c>
      <c r="H7648" s="1">
        <f>IF(punkty[[#This Row],[v1]] &lt; 40000,1,"")</f>
        <v>1</v>
      </c>
    </row>
    <row r="7649" spans="5:8" x14ac:dyDescent="0.25">
      <c r="E7649" s="2">
        <v>13</v>
      </c>
      <c r="F7649" s="2">
        <v>107</v>
      </c>
      <c r="G7649" s="2">
        <f t="shared" si="119"/>
        <v>43618</v>
      </c>
      <c r="H7649" s="2" t="str">
        <f>IF(punkty[[#This Row],[v1]] &lt; 40000,1,"")</f>
        <v/>
      </c>
    </row>
    <row r="7650" spans="5:8" x14ac:dyDescent="0.25">
      <c r="E7650" s="1">
        <v>302</v>
      </c>
      <c r="F7650" s="1">
        <v>251</v>
      </c>
      <c r="G7650" s="1">
        <f t="shared" si="119"/>
        <v>13005</v>
      </c>
      <c r="H7650" s="1">
        <f>IF(punkty[[#This Row],[v1]] &lt; 40000,1,"")</f>
        <v>1</v>
      </c>
    </row>
    <row r="7651" spans="5:8" x14ac:dyDescent="0.25">
      <c r="E7651" s="2">
        <v>132</v>
      </c>
      <c r="F7651" s="2">
        <v>363</v>
      </c>
      <c r="G7651" s="2">
        <f t="shared" si="119"/>
        <v>31193</v>
      </c>
      <c r="H7651" s="2">
        <f>IF(punkty[[#This Row],[v1]] &lt; 40000,1,"")</f>
        <v>1</v>
      </c>
    </row>
    <row r="7652" spans="5:8" x14ac:dyDescent="0.25">
      <c r="E7652" s="1">
        <v>325</v>
      </c>
      <c r="F7652" s="1">
        <v>195</v>
      </c>
      <c r="G7652" s="1">
        <f t="shared" si="119"/>
        <v>15650</v>
      </c>
      <c r="H7652" s="1">
        <f>IF(punkty[[#This Row],[v1]] &lt; 40000,1,"")</f>
        <v>1</v>
      </c>
    </row>
    <row r="7653" spans="5:8" x14ac:dyDescent="0.25">
      <c r="E7653" s="2">
        <v>237</v>
      </c>
      <c r="F7653" s="2">
        <v>86</v>
      </c>
      <c r="G7653" s="2">
        <f t="shared" si="119"/>
        <v>14365</v>
      </c>
      <c r="H7653" s="2">
        <f>IF(punkty[[#This Row],[v1]] &lt; 40000,1,"")</f>
        <v>1</v>
      </c>
    </row>
    <row r="7654" spans="5:8" x14ac:dyDescent="0.25">
      <c r="E7654" s="1">
        <v>212</v>
      </c>
      <c r="F7654" s="1">
        <v>321</v>
      </c>
      <c r="G7654" s="1">
        <f t="shared" si="119"/>
        <v>14785</v>
      </c>
      <c r="H7654" s="1">
        <f>IF(punkty[[#This Row],[v1]] &lt; 40000,1,"")</f>
        <v>1</v>
      </c>
    </row>
    <row r="7655" spans="5:8" x14ac:dyDescent="0.25">
      <c r="E7655" s="2">
        <v>45</v>
      </c>
      <c r="F7655" s="2">
        <v>1</v>
      </c>
      <c r="G7655" s="2">
        <f t="shared" si="119"/>
        <v>63626</v>
      </c>
      <c r="H7655" s="2" t="str">
        <f>IF(punkty[[#This Row],[v1]] &lt; 40000,1,"")</f>
        <v/>
      </c>
    </row>
    <row r="7656" spans="5:8" x14ac:dyDescent="0.25">
      <c r="E7656" s="1">
        <v>293</v>
      </c>
      <c r="F7656" s="1">
        <v>131</v>
      </c>
      <c r="G7656" s="1">
        <f t="shared" si="119"/>
        <v>13410</v>
      </c>
      <c r="H7656" s="1">
        <f>IF(punkty[[#This Row],[v1]] &lt; 40000,1,"")</f>
        <v>1</v>
      </c>
    </row>
    <row r="7657" spans="5:8" x14ac:dyDescent="0.25">
      <c r="E7657" s="2">
        <v>342</v>
      </c>
      <c r="F7657" s="2">
        <v>295</v>
      </c>
      <c r="G7657" s="2">
        <f t="shared" si="119"/>
        <v>29189</v>
      </c>
      <c r="H7657" s="2">
        <f>IF(punkty[[#This Row],[v1]] &lt; 40000,1,"")</f>
        <v>1</v>
      </c>
    </row>
    <row r="7658" spans="5:8" x14ac:dyDescent="0.25">
      <c r="E7658" s="1">
        <v>66</v>
      </c>
      <c r="F7658" s="1">
        <v>265</v>
      </c>
      <c r="G7658" s="1">
        <f t="shared" si="119"/>
        <v>22181</v>
      </c>
      <c r="H7658" s="1">
        <f>IF(punkty[[#This Row],[v1]] &lt; 40000,1,"")</f>
        <v>1</v>
      </c>
    </row>
    <row r="7659" spans="5:8" x14ac:dyDescent="0.25">
      <c r="E7659" s="2">
        <v>91</v>
      </c>
      <c r="F7659" s="2">
        <v>194</v>
      </c>
      <c r="G7659" s="2">
        <f t="shared" si="119"/>
        <v>11917</v>
      </c>
      <c r="H7659" s="2">
        <f>IF(punkty[[#This Row],[v1]] &lt; 40000,1,"")</f>
        <v>1</v>
      </c>
    </row>
    <row r="7660" spans="5:8" x14ac:dyDescent="0.25">
      <c r="E7660" s="1">
        <v>178</v>
      </c>
      <c r="F7660" s="1">
        <v>145</v>
      </c>
      <c r="G7660" s="1">
        <f t="shared" si="119"/>
        <v>3509</v>
      </c>
      <c r="H7660" s="1">
        <f>IF(punkty[[#This Row],[v1]] &lt; 40000,1,"")</f>
        <v>1</v>
      </c>
    </row>
    <row r="7661" spans="5:8" x14ac:dyDescent="0.25">
      <c r="E7661" s="2">
        <v>227</v>
      </c>
      <c r="F7661" s="2">
        <v>19</v>
      </c>
      <c r="G7661" s="2">
        <f t="shared" si="119"/>
        <v>33490</v>
      </c>
      <c r="H7661" s="2">
        <f>IF(punkty[[#This Row],[v1]] &lt; 40000,1,"")</f>
        <v>1</v>
      </c>
    </row>
    <row r="7662" spans="5:8" x14ac:dyDescent="0.25">
      <c r="E7662" s="1">
        <v>187</v>
      </c>
      <c r="F7662" s="1">
        <v>305</v>
      </c>
      <c r="G7662" s="1">
        <f t="shared" si="119"/>
        <v>11194</v>
      </c>
      <c r="H7662" s="1">
        <f>IF(punkty[[#This Row],[v1]] &lt; 40000,1,"")</f>
        <v>1</v>
      </c>
    </row>
    <row r="7663" spans="5:8" x14ac:dyDescent="0.25">
      <c r="E7663" s="2">
        <v>195</v>
      </c>
      <c r="F7663" s="2">
        <v>154</v>
      </c>
      <c r="G7663" s="2">
        <f t="shared" si="119"/>
        <v>2141</v>
      </c>
      <c r="H7663" s="2">
        <f>IF(punkty[[#This Row],[v1]] &lt; 40000,1,"")</f>
        <v>1</v>
      </c>
    </row>
    <row r="7664" spans="5:8" x14ac:dyDescent="0.25">
      <c r="E7664" s="1">
        <v>86</v>
      </c>
      <c r="F7664" s="1">
        <v>233</v>
      </c>
      <c r="G7664" s="1">
        <f t="shared" si="119"/>
        <v>14085</v>
      </c>
      <c r="H7664" s="1">
        <f>IF(punkty[[#This Row],[v1]] &lt; 40000,1,"")</f>
        <v>1</v>
      </c>
    </row>
    <row r="7665" spans="5:8" x14ac:dyDescent="0.25">
      <c r="E7665" s="2">
        <v>156</v>
      </c>
      <c r="F7665" s="2">
        <v>131</v>
      </c>
      <c r="G7665" s="2">
        <f t="shared" si="119"/>
        <v>6697</v>
      </c>
      <c r="H7665" s="2">
        <f>IF(punkty[[#This Row],[v1]] &lt; 40000,1,"")</f>
        <v>1</v>
      </c>
    </row>
    <row r="7666" spans="5:8" x14ac:dyDescent="0.25">
      <c r="E7666" s="1">
        <v>358</v>
      </c>
      <c r="F7666" s="1">
        <v>388</v>
      </c>
      <c r="G7666" s="1">
        <f t="shared" si="119"/>
        <v>60308</v>
      </c>
      <c r="H7666" s="1" t="str">
        <f>IF(punkty[[#This Row],[v1]] &lt; 40000,1,"")</f>
        <v/>
      </c>
    </row>
    <row r="7667" spans="5:8" x14ac:dyDescent="0.25">
      <c r="E7667" s="2">
        <v>316</v>
      </c>
      <c r="F7667" s="2">
        <v>384</v>
      </c>
      <c r="G7667" s="2">
        <f t="shared" si="119"/>
        <v>47312</v>
      </c>
      <c r="H7667" s="2" t="str">
        <f>IF(punkty[[#This Row],[v1]] &lt; 40000,1,"")</f>
        <v/>
      </c>
    </row>
    <row r="7668" spans="5:8" x14ac:dyDescent="0.25">
      <c r="E7668" s="1">
        <v>266</v>
      </c>
      <c r="F7668" s="1">
        <v>263</v>
      </c>
      <c r="G7668" s="1">
        <f t="shared" si="119"/>
        <v>8325</v>
      </c>
      <c r="H7668" s="1">
        <f>IF(punkty[[#This Row],[v1]] &lt; 40000,1,"")</f>
        <v>1</v>
      </c>
    </row>
    <row r="7669" spans="5:8" x14ac:dyDescent="0.25">
      <c r="E7669" s="2">
        <v>1</v>
      </c>
      <c r="F7669" s="2">
        <v>310</v>
      </c>
      <c r="G7669" s="2">
        <f t="shared" si="119"/>
        <v>51701</v>
      </c>
      <c r="H7669" s="2" t="str">
        <f>IF(punkty[[#This Row],[v1]] &lt; 40000,1,"")</f>
        <v/>
      </c>
    </row>
    <row r="7670" spans="5:8" x14ac:dyDescent="0.25">
      <c r="E7670" s="1">
        <v>120</v>
      </c>
      <c r="F7670" s="1">
        <v>399</v>
      </c>
      <c r="G7670" s="1">
        <f t="shared" si="119"/>
        <v>46001</v>
      </c>
      <c r="H7670" s="1" t="str">
        <f>IF(punkty[[#This Row],[v1]] &lt; 40000,1,"")</f>
        <v/>
      </c>
    </row>
    <row r="7671" spans="5:8" x14ac:dyDescent="0.25">
      <c r="E7671" s="2">
        <v>221</v>
      </c>
      <c r="F7671" s="2">
        <v>376</v>
      </c>
      <c r="G7671" s="2">
        <f t="shared" si="119"/>
        <v>31417</v>
      </c>
      <c r="H7671" s="2">
        <f>IF(punkty[[#This Row],[v1]] &lt; 40000,1,"")</f>
        <v>1</v>
      </c>
    </row>
    <row r="7672" spans="5:8" x14ac:dyDescent="0.25">
      <c r="E7672" s="1">
        <v>369</v>
      </c>
      <c r="F7672" s="1">
        <v>330</v>
      </c>
      <c r="G7672" s="1">
        <f t="shared" si="119"/>
        <v>45461</v>
      </c>
      <c r="H7672" s="1" t="str">
        <f>IF(punkty[[#This Row],[v1]] &lt; 40000,1,"")</f>
        <v/>
      </c>
    </row>
    <row r="7673" spans="5:8" x14ac:dyDescent="0.25">
      <c r="E7673" s="2">
        <v>182</v>
      </c>
      <c r="F7673" s="2">
        <v>217</v>
      </c>
      <c r="G7673" s="2">
        <f t="shared" si="119"/>
        <v>613</v>
      </c>
      <c r="H7673" s="2">
        <f>IF(punkty[[#This Row],[v1]] &lt; 40000,1,"")</f>
        <v>1</v>
      </c>
    </row>
    <row r="7674" spans="5:8" x14ac:dyDescent="0.25">
      <c r="E7674" s="1">
        <v>283</v>
      </c>
      <c r="F7674" s="1">
        <v>96</v>
      </c>
      <c r="G7674" s="1">
        <f t="shared" si="119"/>
        <v>17705</v>
      </c>
      <c r="H7674" s="1">
        <f>IF(punkty[[#This Row],[v1]] &lt; 40000,1,"")</f>
        <v>1</v>
      </c>
    </row>
    <row r="7675" spans="5:8" x14ac:dyDescent="0.25">
      <c r="E7675" s="2">
        <v>11</v>
      </c>
      <c r="F7675" s="2">
        <v>72</v>
      </c>
      <c r="G7675" s="2">
        <f t="shared" si="119"/>
        <v>52105</v>
      </c>
      <c r="H7675" s="2" t="str">
        <f>IF(punkty[[#This Row],[v1]] &lt; 40000,1,"")</f>
        <v/>
      </c>
    </row>
    <row r="7676" spans="5:8" x14ac:dyDescent="0.25">
      <c r="E7676" s="1">
        <v>255</v>
      </c>
      <c r="F7676" s="1">
        <v>166</v>
      </c>
      <c r="G7676" s="1">
        <f t="shared" si="119"/>
        <v>4181</v>
      </c>
      <c r="H7676" s="1">
        <f>IF(punkty[[#This Row],[v1]] &lt; 40000,1,"")</f>
        <v>1</v>
      </c>
    </row>
    <row r="7677" spans="5:8" x14ac:dyDescent="0.25">
      <c r="E7677" s="2">
        <v>180</v>
      </c>
      <c r="F7677" s="2">
        <v>358</v>
      </c>
      <c r="G7677" s="2">
        <f t="shared" si="119"/>
        <v>25364</v>
      </c>
      <c r="H7677" s="2">
        <f>IF(punkty[[#This Row],[v1]] &lt; 40000,1,"")</f>
        <v>1</v>
      </c>
    </row>
    <row r="7678" spans="5:8" x14ac:dyDescent="0.25">
      <c r="E7678" s="1">
        <v>136</v>
      </c>
      <c r="F7678" s="1">
        <v>48</v>
      </c>
      <c r="G7678" s="1">
        <f t="shared" si="119"/>
        <v>27200</v>
      </c>
      <c r="H7678" s="1">
        <f>IF(punkty[[#This Row],[v1]] &lt; 40000,1,"")</f>
        <v>1</v>
      </c>
    </row>
    <row r="7679" spans="5:8" x14ac:dyDescent="0.25">
      <c r="E7679" s="2">
        <v>136</v>
      </c>
      <c r="F7679" s="2">
        <v>130</v>
      </c>
      <c r="G7679" s="2">
        <f t="shared" si="119"/>
        <v>8996</v>
      </c>
      <c r="H7679" s="2">
        <f>IF(punkty[[#This Row],[v1]] &lt; 40000,1,"")</f>
        <v>1</v>
      </c>
    </row>
    <row r="7680" spans="5:8" x14ac:dyDescent="0.25">
      <c r="E7680" s="1">
        <v>151</v>
      </c>
      <c r="F7680" s="1">
        <v>82</v>
      </c>
      <c r="G7680" s="1">
        <f t="shared" si="119"/>
        <v>16325</v>
      </c>
      <c r="H7680" s="1">
        <f>IF(punkty[[#This Row],[v1]] &lt; 40000,1,"")</f>
        <v>1</v>
      </c>
    </row>
    <row r="7681" spans="5:8" x14ac:dyDescent="0.25">
      <c r="E7681" s="2">
        <v>182</v>
      </c>
      <c r="F7681" s="2">
        <v>297</v>
      </c>
      <c r="G7681" s="2">
        <f t="shared" si="119"/>
        <v>9733</v>
      </c>
      <c r="H7681" s="2">
        <f>IF(punkty[[#This Row],[v1]] &lt; 40000,1,"")</f>
        <v>1</v>
      </c>
    </row>
    <row r="7682" spans="5:8" x14ac:dyDescent="0.25">
      <c r="E7682" s="1">
        <v>191</v>
      </c>
      <c r="F7682" s="1">
        <v>38</v>
      </c>
      <c r="G7682" s="1">
        <f t="shared" si="119"/>
        <v>26325</v>
      </c>
      <c r="H7682" s="1">
        <f>IF(punkty[[#This Row],[v1]] &lt; 40000,1,"")</f>
        <v>1</v>
      </c>
    </row>
    <row r="7683" spans="5:8" x14ac:dyDescent="0.25">
      <c r="E7683" s="2">
        <v>60</v>
      </c>
      <c r="F7683" s="2">
        <v>25</v>
      </c>
      <c r="G7683" s="2">
        <f t="shared" si="119"/>
        <v>50225</v>
      </c>
      <c r="H7683" s="2" t="str">
        <f>IF(punkty[[#This Row],[v1]] &lt; 40000,1,"")</f>
        <v/>
      </c>
    </row>
    <row r="7684" spans="5:8" x14ac:dyDescent="0.25">
      <c r="E7684" s="1">
        <v>174</v>
      </c>
      <c r="F7684" s="1">
        <v>232</v>
      </c>
      <c r="G7684" s="1">
        <f t="shared" si="119"/>
        <v>1700</v>
      </c>
      <c r="H7684" s="1">
        <f>IF(punkty[[#This Row],[v1]] &lt; 40000,1,"")</f>
        <v>1</v>
      </c>
    </row>
    <row r="7685" spans="5:8" x14ac:dyDescent="0.25">
      <c r="E7685" s="2">
        <v>362</v>
      </c>
      <c r="F7685" s="2">
        <v>229</v>
      </c>
      <c r="G7685" s="2">
        <f t="shared" si="119"/>
        <v>27085</v>
      </c>
      <c r="H7685" s="2">
        <f>IF(punkty[[#This Row],[v1]] &lt; 40000,1,"")</f>
        <v>1</v>
      </c>
    </row>
    <row r="7686" spans="5:8" x14ac:dyDescent="0.25">
      <c r="E7686" s="1">
        <v>74</v>
      </c>
      <c r="F7686" s="1">
        <v>391</v>
      </c>
      <c r="G7686" s="1">
        <f t="shared" si="119"/>
        <v>52357</v>
      </c>
      <c r="H7686" s="1" t="str">
        <f>IF(punkty[[#This Row],[v1]] &lt; 40000,1,"")</f>
        <v/>
      </c>
    </row>
    <row r="7687" spans="5:8" x14ac:dyDescent="0.25">
      <c r="E7687" s="2">
        <v>326</v>
      </c>
      <c r="F7687" s="2">
        <v>375</v>
      </c>
      <c r="G7687" s="2">
        <f t="shared" si="119"/>
        <v>46501</v>
      </c>
      <c r="H7687" s="2" t="str">
        <f>IF(punkty[[#This Row],[v1]] &lt; 40000,1,"")</f>
        <v/>
      </c>
    </row>
    <row r="7688" spans="5:8" x14ac:dyDescent="0.25">
      <c r="E7688" s="1">
        <v>344</v>
      </c>
      <c r="F7688" s="1">
        <v>286</v>
      </c>
      <c r="G7688" s="1">
        <f t="shared" si="119"/>
        <v>28132</v>
      </c>
      <c r="H7688" s="1">
        <f>IF(punkty[[#This Row],[v1]] &lt; 40000,1,"")</f>
        <v>1</v>
      </c>
    </row>
    <row r="7689" spans="5:8" x14ac:dyDescent="0.25">
      <c r="E7689" s="2">
        <v>276</v>
      </c>
      <c r="F7689" s="2">
        <v>34</v>
      </c>
      <c r="G7689" s="2">
        <f t="shared" ref="G7689:G7752" si="120">((E7689 - 200) * (E7689 - 200)) +(( F7689 - 200) * ( F7689 - 200))</f>
        <v>33332</v>
      </c>
      <c r="H7689" s="2">
        <f>IF(punkty[[#This Row],[v1]] &lt; 40000,1,"")</f>
        <v>1</v>
      </c>
    </row>
    <row r="7690" spans="5:8" x14ac:dyDescent="0.25">
      <c r="E7690" s="1">
        <v>151</v>
      </c>
      <c r="F7690" s="1">
        <v>56</v>
      </c>
      <c r="G7690" s="1">
        <f t="shared" si="120"/>
        <v>23137</v>
      </c>
      <c r="H7690" s="1">
        <f>IF(punkty[[#This Row],[v1]] &lt; 40000,1,"")</f>
        <v>1</v>
      </c>
    </row>
    <row r="7691" spans="5:8" x14ac:dyDescent="0.25">
      <c r="E7691" s="2">
        <v>281</v>
      </c>
      <c r="F7691" s="2">
        <v>201</v>
      </c>
      <c r="G7691" s="2">
        <f t="shared" si="120"/>
        <v>6562</v>
      </c>
      <c r="H7691" s="2">
        <f>IF(punkty[[#This Row],[v1]] &lt; 40000,1,"")</f>
        <v>1</v>
      </c>
    </row>
    <row r="7692" spans="5:8" x14ac:dyDescent="0.25">
      <c r="E7692" s="1">
        <v>321</v>
      </c>
      <c r="F7692" s="1">
        <v>272</v>
      </c>
      <c r="G7692" s="1">
        <f t="shared" si="120"/>
        <v>19825</v>
      </c>
      <c r="H7692" s="1">
        <f>IF(punkty[[#This Row],[v1]] &lt; 40000,1,"")</f>
        <v>1</v>
      </c>
    </row>
    <row r="7693" spans="5:8" x14ac:dyDescent="0.25">
      <c r="E7693" s="2">
        <v>185</v>
      </c>
      <c r="F7693" s="2">
        <v>366</v>
      </c>
      <c r="G7693" s="2">
        <f t="shared" si="120"/>
        <v>27781</v>
      </c>
      <c r="H7693" s="2">
        <f>IF(punkty[[#This Row],[v1]] &lt; 40000,1,"")</f>
        <v>1</v>
      </c>
    </row>
    <row r="7694" spans="5:8" x14ac:dyDescent="0.25">
      <c r="E7694" s="1">
        <v>53</v>
      </c>
      <c r="F7694" s="1">
        <v>298</v>
      </c>
      <c r="G7694" s="1">
        <f t="shared" si="120"/>
        <v>31213</v>
      </c>
      <c r="H7694" s="1">
        <f>IF(punkty[[#This Row],[v1]] &lt; 40000,1,"")</f>
        <v>1</v>
      </c>
    </row>
    <row r="7695" spans="5:8" x14ac:dyDescent="0.25">
      <c r="E7695" s="2">
        <v>274</v>
      </c>
      <c r="F7695" s="2">
        <v>120</v>
      </c>
      <c r="G7695" s="2">
        <f t="shared" si="120"/>
        <v>11876</v>
      </c>
      <c r="H7695" s="2">
        <f>IF(punkty[[#This Row],[v1]] &lt; 40000,1,"")</f>
        <v>1</v>
      </c>
    </row>
    <row r="7696" spans="5:8" x14ac:dyDescent="0.25">
      <c r="E7696" s="1">
        <v>193</v>
      </c>
      <c r="F7696" s="1">
        <v>231</v>
      </c>
      <c r="G7696" s="1">
        <f t="shared" si="120"/>
        <v>1010</v>
      </c>
      <c r="H7696" s="1">
        <f>IF(punkty[[#This Row],[v1]] &lt; 40000,1,"")</f>
        <v>1</v>
      </c>
    </row>
    <row r="7697" spans="5:8" x14ac:dyDescent="0.25">
      <c r="E7697" s="2">
        <v>392</v>
      </c>
      <c r="F7697" s="2">
        <v>90</v>
      </c>
      <c r="G7697" s="2">
        <f t="shared" si="120"/>
        <v>48964</v>
      </c>
      <c r="H7697" s="2" t="str">
        <f>IF(punkty[[#This Row],[v1]] &lt; 40000,1,"")</f>
        <v/>
      </c>
    </row>
    <row r="7698" spans="5:8" x14ac:dyDescent="0.25">
      <c r="E7698" s="1">
        <v>103</v>
      </c>
      <c r="F7698" s="1">
        <v>251</v>
      </c>
      <c r="G7698" s="1">
        <f t="shared" si="120"/>
        <v>12010</v>
      </c>
      <c r="H7698" s="1">
        <f>IF(punkty[[#This Row],[v1]] &lt; 40000,1,"")</f>
        <v>1</v>
      </c>
    </row>
    <row r="7699" spans="5:8" x14ac:dyDescent="0.25">
      <c r="E7699" s="2">
        <v>376</v>
      </c>
      <c r="F7699" s="2">
        <v>163</v>
      </c>
      <c r="G7699" s="2">
        <f t="shared" si="120"/>
        <v>32345</v>
      </c>
      <c r="H7699" s="2">
        <f>IF(punkty[[#This Row],[v1]] &lt; 40000,1,"")</f>
        <v>1</v>
      </c>
    </row>
    <row r="7700" spans="5:8" x14ac:dyDescent="0.25">
      <c r="E7700" s="1">
        <v>142</v>
      </c>
      <c r="F7700" s="1">
        <v>134</v>
      </c>
      <c r="G7700" s="1">
        <f t="shared" si="120"/>
        <v>7720</v>
      </c>
      <c r="H7700" s="1">
        <f>IF(punkty[[#This Row],[v1]] &lt; 40000,1,"")</f>
        <v>1</v>
      </c>
    </row>
    <row r="7701" spans="5:8" x14ac:dyDescent="0.25">
      <c r="E7701" s="2">
        <v>91</v>
      </c>
      <c r="F7701" s="2">
        <v>18</v>
      </c>
      <c r="G7701" s="2">
        <f t="shared" si="120"/>
        <v>45005</v>
      </c>
      <c r="H7701" s="2" t="str">
        <f>IF(punkty[[#This Row],[v1]] &lt; 40000,1,"")</f>
        <v/>
      </c>
    </row>
    <row r="7702" spans="5:8" x14ac:dyDescent="0.25">
      <c r="E7702" s="1">
        <v>202</v>
      </c>
      <c r="F7702" s="1">
        <v>349</v>
      </c>
      <c r="G7702" s="1">
        <f t="shared" si="120"/>
        <v>22205</v>
      </c>
      <c r="H7702" s="1">
        <f>IF(punkty[[#This Row],[v1]] &lt; 40000,1,"")</f>
        <v>1</v>
      </c>
    </row>
    <row r="7703" spans="5:8" x14ac:dyDescent="0.25">
      <c r="E7703" s="2">
        <v>67</v>
      </c>
      <c r="F7703" s="2">
        <v>239</v>
      </c>
      <c r="G7703" s="2">
        <f t="shared" si="120"/>
        <v>19210</v>
      </c>
      <c r="H7703" s="2">
        <f>IF(punkty[[#This Row],[v1]] &lt; 40000,1,"")</f>
        <v>1</v>
      </c>
    </row>
    <row r="7704" spans="5:8" x14ac:dyDescent="0.25">
      <c r="E7704" s="1">
        <v>188</v>
      </c>
      <c r="F7704" s="1">
        <v>55</v>
      </c>
      <c r="G7704" s="1">
        <f t="shared" si="120"/>
        <v>21169</v>
      </c>
      <c r="H7704" s="1">
        <f>IF(punkty[[#This Row],[v1]] &lt; 40000,1,"")</f>
        <v>1</v>
      </c>
    </row>
    <row r="7705" spans="5:8" x14ac:dyDescent="0.25">
      <c r="E7705" s="2">
        <v>39</v>
      </c>
      <c r="F7705" s="2">
        <v>202</v>
      </c>
      <c r="G7705" s="2">
        <f t="shared" si="120"/>
        <v>25925</v>
      </c>
      <c r="H7705" s="2">
        <f>IF(punkty[[#This Row],[v1]] &lt; 40000,1,"")</f>
        <v>1</v>
      </c>
    </row>
    <row r="7706" spans="5:8" x14ac:dyDescent="0.25">
      <c r="E7706" s="1">
        <v>259</v>
      </c>
      <c r="F7706" s="1">
        <v>204</v>
      </c>
      <c r="G7706" s="1">
        <f t="shared" si="120"/>
        <v>3497</v>
      </c>
      <c r="H7706" s="1">
        <f>IF(punkty[[#This Row],[v1]] &lt; 40000,1,"")</f>
        <v>1</v>
      </c>
    </row>
    <row r="7707" spans="5:8" x14ac:dyDescent="0.25">
      <c r="E7707" s="2">
        <v>262</v>
      </c>
      <c r="F7707" s="2">
        <v>239</v>
      </c>
      <c r="G7707" s="2">
        <f t="shared" si="120"/>
        <v>5365</v>
      </c>
      <c r="H7707" s="2">
        <f>IF(punkty[[#This Row],[v1]] &lt; 40000,1,"")</f>
        <v>1</v>
      </c>
    </row>
    <row r="7708" spans="5:8" x14ac:dyDescent="0.25">
      <c r="E7708" s="1">
        <v>253</v>
      </c>
      <c r="F7708" s="1">
        <v>142</v>
      </c>
      <c r="G7708" s="1">
        <f t="shared" si="120"/>
        <v>6173</v>
      </c>
      <c r="H7708" s="1">
        <f>IF(punkty[[#This Row],[v1]] &lt; 40000,1,"")</f>
        <v>1</v>
      </c>
    </row>
    <row r="7709" spans="5:8" x14ac:dyDescent="0.25">
      <c r="E7709" s="2">
        <v>214</v>
      </c>
      <c r="F7709" s="2">
        <v>318</v>
      </c>
      <c r="G7709" s="2">
        <f t="shared" si="120"/>
        <v>14120</v>
      </c>
      <c r="H7709" s="2">
        <f>IF(punkty[[#This Row],[v1]] &lt; 40000,1,"")</f>
        <v>1</v>
      </c>
    </row>
    <row r="7710" spans="5:8" x14ac:dyDescent="0.25">
      <c r="E7710" s="1">
        <v>298</v>
      </c>
      <c r="F7710" s="1">
        <v>244</v>
      </c>
      <c r="G7710" s="1">
        <f t="shared" si="120"/>
        <v>11540</v>
      </c>
      <c r="H7710" s="1">
        <f>IF(punkty[[#This Row],[v1]] &lt; 40000,1,"")</f>
        <v>1</v>
      </c>
    </row>
    <row r="7711" spans="5:8" x14ac:dyDescent="0.25">
      <c r="E7711" s="2">
        <v>212</v>
      </c>
      <c r="F7711" s="2">
        <v>106</v>
      </c>
      <c r="G7711" s="2">
        <f t="shared" si="120"/>
        <v>8980</v>
      </c>
      <c r="H7711" s="2">
        <f>IF(punkty[[#This Row],[v1]] &lt; 40000,1,"")</f>
        <v>1</v>
      </c>
    </row>
    <row r="7712" spans="5:8" x14ac:dyDescent="0.25">
      <c r="E7712" s="1">
        <v>226</v>
      </c>
      <c r="F7712" s="1">
        <v>399</v>
      </c>
      <c r="G7712" s="1">
        <f t="shared" si="120"/>
        <v>40277</v>
      </c>
      <c r="H7712" s="1" t="str">
        <f>IF(punkty[[#This Row],[v1]] &lt; 40000,1,"")</f>
        <v/>
      </c>
    </row>
    <row r="7713" spans="5:8" x14ac:dyDescent="0.25">
      <c r="E7713" s="2">
        <v>303</v>
      </c>
      <c r="F7713" s="2">
        <v>180</v>
      </c>
      <c r="G7713" s="2">
        <f t="shared" si="120"/>
        <v>11009</v>
      </c>
      <c r="H7713" s="2">
        <f>IF(punkty[[#This Row],[v1]] &lt; 40000,1,"")</f>
        <v>1</v>
      </c>
    </row>
    <row r="7714" spans="5:8" x14ac:dyDescent="0.25">
      <c r="E7714" s="1">
        <v>152</v>
      </c>
      <c r="F7714" s="1">
        <v>142</v>
      </c>
      <c r="G7714" s="1">
        <f t="shared" si="120"/>
        <v>5668</v>
      </c>
      <c r="H7714" s="1">
        <f>IF(punkty[[#This Row],[v1]] &lt; 40000,1,"")</f>
        <v>1</v>
      </c>
    </row>
    <row r="7715" spans="5:8" x14ac:dyDescent="0.25">
      <c r="E7715" s="2">
        <v>309</v>
      </c>
      <c r="F7715" s="2">
        <v>382</v>
      </c>
      <c r="G7715" s="2">
        <f t="shared" si="120"/>
        <v>45005</v>
      </c>
      <c r="H7715" s="2" t="str">
        <f>IF(punkty[[#This Row],[v1]] &lt; 40000,1,"")</f>
        <v/>
      </c>
    </row>
    <row r="7716" spans="5:8" x14ac:dyDescent="0.25">
      <c r="E7716" s="1">
        <v>397</v>
      </c>
      <c r="F7716" s="1">
        <v>314</v>
      </c>
      <c r="G7716" s="1">
        <f t="shared" si="120"/>
        <v>51805</v>
      </c>
      <c r="H7716" s="1" t="str">
        <f>IF(punkty[[#This Row],[v1]] &lt; 40000,1,"")</f>
        <v/>
      </c>
    </row>
    <row r="7717" spans="5:8" x14ac:dyDescent="0.25">
      <c r="E7717" s="2">
        <v>265</v>
      </c>
      <c r="F7717" s="2">
        <v>195</v>
      </c>
      <c r="G7717" s="2">
        <f t="shared" si="120"/>
        <v>4250</v>
      </c>
      <c r="H7717" s="2">
        <f>IF(punkty[[#This Row],[v1]] &lt; 40000,1,"")</f>
        <v>1</v>
      </c>
    </row>
    <row r="7718" spans="5:8" x14ac:dyDescent="0.25">
      <c r="E7718" s="1">
        <v>30</v>
      </c>
      <c r="F7718" s="1">
        <v>261</v>
      </c>
      <c r="G7718" s="1">
        <f t="shared" si="120"/>
        <v>32621</v>
      </c>
      <c r="H7718" s="1">
        <f>IF(punkty[[#This Row],[v1]] &lt; 40000,1,"")</f>
        <v>1</v>
      </c>
    </row>
    <row r="7719" spans="5:8" x14ac:dyDescent="0.25">
      <c r="E7719" s="2">
        <v>32</v>
      </c>
      <c r="F7719" s="2">
        <v>168</v>
      </c>
      <c r="G7719" s="2">
        <f t="shared" si="120"/>
        <v>29248</v>
      </c>
      <c r="H7719" s="2">
        <f>IF(punkty[[#This Row],[v1]] &lt; 40000,1,"")</f>
        <v>1</v>
      </c>
    </row>
    <row r="7720" spans="5:8" x14ac:dyDescent="0.25">
      <c r="E7720" s="1">
        <v>307</v>
      </c>
      <c r="F7720" s="1">
        <v>145</v>
      </c>
      <c r="G7720" s="1">
        <f t="shared" si="120"/>
        <v>14474</v>
      </c>
      <c r="H7720" s="1">
        <f>IF(punkty[[#This Row],[v1]] &lt; 40000,1,"")</f>
        <v>1</v>
      </c>
    </row>
    <row r="7721" spans="5:8" x14ac:dyDescent="0.25">
      <c r="E7721" s="2">
        <v>146</v>
      </c>
      <c r="F7721" s="2">
        <v>356</v>
      </c>
      <c r="G7721" s="2">
        <f t="shared" si="120"/>
        <v>27252</v>
      </c>
      <c r="H7721" s="2">
        <f>IF(punkty[[#This Row],[v1]] &lt; 40000,1,"")</f>
        <v>1</v>
      </c>
    </row>
    <row r="7722" spans="5:8" x14ac:dyDescent="0.25">
      <c r="E7722" s="1">
        <v>96</v>
      </c>
      <c r="F7722" s="1">
        <v>212</v>
      </c>
      <c r="G7722" s="1">
        <f t="shared" si="120"/>
        <v>10960</v>
      </c>
      <c r="H7722" s="1">
        <f>IF(punkty[[#This Row],[v1]] &lt; 40000,1,"")</f>
        <v>1</v>
      </c>
    </row>
    <row r="7723" spans="5:8" x14ac:dyDescent="0.25">
      <c r="E7723" s="2">
        <v>29</v>
      </c>
      <c r="F7723" s="2">
        <v>111</v>
      </c>
      <c r="G7723" s="2">
        <f t="shared" si="120"/>
        <v>37162</v>
      </c>
      <c r="H7723" s="2">
        <f>IF(punkty[[#This Row],[v1]] &lt; 40000,1,"")</f>
        <v>1</v>
      </c>
    </row>
    <row r="7724" spans="5:8" x14ac:dyDescent="0.25">
      <c r="E7724" s="1">
        <v>144</v>
      </c>
      <c r="F7724" s="1">
        <v>124</v>
      </c>
      <c r="G7724" s="1">
        <f t="shared" si="120"/>
        <v>8912</v>
      </c>
      <c r="H7724" s="1">
        <f>IF(punkty[[#This Row],[v1]] &lt; 40000,1,"")</f>
        <v>1</v>
      </c>
    </row>
    <row r="7725" spans="5:8" x14ac:dyDescent="0.25">
      <c r="E7725" s="2">
        <v>292</v>
      </c>
      <c r="F7725" s="2">
        <v>84</v>
      </c>
      <c r="G7725" s="2">
        <f t="shared" si="120"/>
        <v>21920</v>
      </c>
      <c r="H7725" s="2">
        <f>IF(punkty[[#This Row],[v1]] &lt; 40000,1,"")</f>
        <v>1</v>
      </c>
    </row>
    <row r="7726" spans="5:8" x14ac:dyDescent="0.25">
      <c r="E7726" s="1">
        <v>142</v>
      </c>
      <c r="F7726" s="1">
        <v>388</v>
      </c>
      <c r="G7726" s="1">
        <f t="shared" si="120"/>
        <v>38708</v>
      </c>
      <c r="H7726" s="1">
        <f>IF(punkty[[#This Row],[v1]] &lt; 40000,1,"")</f>
        <v>1</v>
      </c>
    </row>
    <row r="7727" spans="5:8" x14ac:dyDescent="0.25">
      <c r="E7727" s="2">
        <v>364</v>
      </c>
      <c r="F7727" s="2">
        <v>190</v>
      </c>
      <c r="G7727" s="2">
        <f t="shared" si="120"/>
        <v>26996</v>
      </c>
      <c r="H7727" s="2">
        <f>IF(punkty[[#This Row],[v1]] &lt; 40000,1,"")</f>
        <v>1</v>
      </c>
    </row>
    <row r="7728" spans="5:8" x14ac:dyDescent="0.25">
      <c r="E7728" s="1">
        <v>350</v>
      </c>
      <c r="F7728" s="1">
        <v>177</v>
      </c>
      <c r="G7728" s="1">
        <f t="shared" si="120"/>
        <v>23029</v>
      </c>
      <c r="H7728" s="1">
        <f>IF(punkty[[#This Row],[v1]] &lt; 40000,1,"")</f>
        <v>1</v>
      </c>
    </row>
    <row r="7729" spans="5:8" x14ac:dyDescent="0.25">
      <c r="E7729" s="2">
        <v>38</v>
      </c>
      <c r="F7729" s="2">
        <v>28</v>
      </c>
      <c r="G7729" s="2">
        <f t="shared" si="120"/>
        <v>55828</v>
      </c>
      <c r="H7729" s="2" t="str">
        <f>IF(punkty[[#This Row],[v1]] &lt; 40000,1,"")</f>
        <v/>
      </c>
    </row>
    <row r="7730" spans="5:8" x14ac:dyDescent="0.25">
      <c r="E7730" s="1">
        <v>83</v>
      </c>
      <c r="F7730" s="1">
        <v>23</v>
      </c>
      <c r="G7730" s="1">
        <f t="shared" si="120"/>
        <v>45018</v>
      </c>
      <c r="H7730" s="1" t="str">
        <f>IF(punkty[[#This Row],[v1]] &lt; 40000,1,"")</f>
        <v/>
      </c>
    </row>
    <row r="7731" spans="5:8" x14ac:dyDescent="0.25">
      <c r="E7731" s="2">
        <v>68</v>
      </c>
      <c r="F7731" s="2">
        <v>341</v>
      </c>
      <c r="G7731" s="2">
        <f t="shared" si="120"/>
        <v>37305</v>
      </c>
      <c r="H7731" s="2">
        <f>IF(punkty[[#This Row],[v1]] &lt; 40000,1,"")</f>
        <v>1</v>
      </c>
    </row>
    <row r="7732" spans="5:8" x14ac:dyDescent="0.25">
      <c r="E7732" s="1">
        <v>276</v>
      </c>
      <c r="F7732" s="1">
        <v>142</v>
      </c>
      <c r="G7732" s="1">
        <f t="shared" si="120"/>
        <v>9140</v>
      </c>
      <c r="H7732" s="1">
        <f>IF(punkty[[#This Row],[v1]] &lt; 40000,1,"")</f>
        <v>1</v>
      </c>
    </row>
    <row r="7733" spans="5:8" x14ac:dyDescent="0.25">
      <c r="E7733" s="2">
        <v>112</v>
      </c>
      <c r="F7733" s="2">
        <v>85</v>
      </c>
      <c r="G7733" s="2">
        <f t="shared" si="120"/>
        <v>20969</v>
      </c>
      <c r="H7733" s="2">
        <f>IF(punkty[[#This Row],[v1]] &lt; 40000,1,"")</f>
        <v>1</v>
      </c>
    </row>
    <row r="7734" spans="5:8" x14ac:dyDescent="0.25">
      <c r="E7734" s="1">
        <v>277</v>
      </c>
      <c r="F7734" s="1">
        <v>349</v>
      </c>
      <c r="G7734" s="1">
        <f t="shared" si="120"/>
        <v>28130</v>
      </c>
      <c r="H7734" s="1">
        <f>IF(punkty[[#This Row],[v1]] &lt; 40000,1,"")</f>
        <v>1</v>
      </c>
    </row>
    <row r="7735" spans="5:8" x14ac:dyDescent="0.25">
      <c r="E7735" s="2">
        <v>244</v>
      </c>
      <c r="F7735" s="2">
        <v>220</v>
      </c>
      <c r="G7735" s="2">
        <f t="shared" si="120"/>
        <v>2336</v>
      </c>
      <c r="H7735" s="2">
        <f>IF(punkty[[#This Row],[v1]] &lt; 40000,1,"")</f>
        <v>1</v>
      </c>
    </row>
    <row r="7736" spans="5:8" x14ac:dyDescent="0.25">
      <c r="E7736" s="1">
        <v>13</v>
      </c>
      <c r="F7736" s="1">
        <v>143</v>
      </c>
      <c r="G7736" s="1">
        <f t="shared" si="120"/>
        <v>38218</v>
      </c>
      <c r="H7736" s="1">
        <f>IF(punkty[[#This Row],[v1]] &lt; 40000,1,"")</f>
        <v>1</v>
      </c>
    </row>
    <row r="7737" spans="5:8" x14ac:dyDescent="0.25">
      <c r="E7737" s="2">
        <v>268</v>
      </c>
      <c r="F7737" s="2">
        <v>101</v>
      </c>
      <c r="G7737" s="2">
        <f t="shared" si="120"/>
        <v>14425</v>
      </c>
      <c r="H7737" s="2">
        <f>IF(punkty[[#This Row],[v1]] &lt; 40000,1,"")</f>
        <v>1</v>
      </c>
    </row>
    <row r="7738" spans="5:8" x14ac:dyDescent="0.25">
      <c r="E7738" s="1">
        <v>85</v>
      </c>
      <c r="F7738" s="1">
        <v>260</v>
      </c>
      <c r="G7738" s="1">
        <f t="shared" si="120"/>
        <v>16825</v>
      </c>
      <c r="H7738" s="1">
        <f>IF(punkty[[#This Row],[v1]] &lt; 40000,1,"")</f>
        <v>1</v>
      </c>
    </row>
    <row r="7739" spans="5:8" x14ac:dyDescent="0.25">
      <c r="E7739" s="2">
        <v>66</v>
      </c>
      <c r="F7739" s="2">
        <v>97</v>
      </c>
      <c r="G7739" s="2">
        <f t="shared" si="120"/>
        <v>28565</v>
      </c>
      <c r="H7739" s="2">
        <f>IF(punkty[[#This Row],[v1]] &lt; 40000,1,"")</f>
        <v>1</v>
      </c>
    </row>
    <row r="7740" spans="5:8" x14ac:dyDescent="0.25">
      <c r="E7740" s="1">
        <v>304</v>
      </c>
      <c r="F7740" s="1">
        <v>41</v>
      </c>
      <c r="G7740" s="1">
        <f t="shared" si="120"/>
        <v>36097</v>
      </c>
      <c r="H7740" s="1">
        <f>IF(punkty[[#This Row],[v1]] &lt; 40000,1,"")</f>
        <v>1</v>
      </c>
    </row>
    <row r="7741" spans="5:8" x14ac:dyDescent="0.25">
      <c r="E7741" s="2">
        <v>66</v>
      </c>
      <c r="F7741" s="2">
        <v>390</v>
      </c>
      <c r="G7741" s="2">
        <f t="shared" si="120"/>
        <v>54056</v>
      </c>
      <c r="H7741" s="2" t="str">
        <f>IF(punkty[[#This Row],[v1]] &lt; 40000,1,"")</f>
        <v/>
      </c>
    </row>
    <row r="7742" spans="5:8" x14ac:dyDescent="0.25">
      <c r="E7742" s="1">
        <v>256</v>
      </c>
      <c r="F7742" s="1">
        <v>263</v>
      </c>
      <c r="G7742" s="1">
        <f t="shared" si="120"/>
        <v>7105</v>
      </c>
      <c r="H7742" s="1">
        <f>IF(punkty[[#This Row],[v1]] &lt; 40000,1,"")</f>
        <v>1</v>
      </c>
    </row>
    <row r="7743" spans="5:8" x14ac:dyDescent="0.25">
      <c r="E7743" s="2">
        <v>304</v>
      </c>
      <c r="F7743" s="2">
        <v>233</v>
      </c>
      <c r="G7743" s="2">
        <f t="shared" si="120"/>
        <v>11905</v>
      </c>
      <c r="H7743" s="2">
        <f>IF(punkty[[#This Row],[v1]] &lt; 40000,1,"")</f>
        <v>1</v>
      </c>
    </row>
    <row r="7744" spans="5:8" x14ac:dyDescent="0.25">
      <c r="E7744" s="1">
        <v>77</v>
      </c>
      <c r="F7744" s="1">
        <v>293</v>
      </c>
      <c r="G7744" s="1">
        <f t="shared" si="120"/>
        <v>23778</v>
      </c>
      <c r="H7744" s="1">
        <f>IF(punkty[[#This Row],[v1]] &lt; 40000,1,"")</f>
        <v>1</v>
      </c>
    </row>
    <row r="7745" spans="5:8" x14ac:dyDescent="0.25">
      <c r="E7745" s="2">
        <v>2</v>
      </c>
      <c r="F7745" s="2">
        <v>24</v>
      </c>
      <c r="G7745" s="2">
        <f t="shared" si="120"/>
        <v>70180</v>
      </c>
      <c r="H7745" s="2" t="str">
        <f>IF(punkty[[#This Row],[v1]] &lt; 40000,1,"")</f>
        <v/>
      </c>
    </row>
    <row r="7746" spans="5:8" x14ac:dyDescent="0.25">
      <c r="E7746" s="1">
        <v>120</v>
      </c>
      <c r="F7746" s="1">
        <v>324</v>
      </c>
      <c r="G7746" s="1">
        <f t="shared" si="120"/>
        <v>21776</v>
      </c>
      <c r="H7746" s="1">
        <f>IF(punkty[[#This Row],[v1]] &lt; 40000,1,"")</f>
        <v>1</v>
      </c>
    </row>
    <row r="7747" spans="5:8" x14ac:dyDescent="0.25">
      <c r="E7747" s="2">
        <v>238</v>
      </c>
      <c r="F7747" s="2">
        <v>14</v>
      </c>
      <c r="G7747" s="2">
        <f t="shared" si="120"/>
        <v>36040</v>
      </c>
      <c r="H7747" s="2">
        <f>IF(punkty[[#This Row],[v1]] &lt; 40000,1,"")</f>
        <v>1</v>
      </c>
    </row>
    <row r="7748" spans="5:8" x14ac:dyDescent="0.25">
      <c r="E7748" s="1">
        <v>165</v>
      </c>
      <c r="F7748" s="1">
        <v>83</v>
      </c>
      <c r="G7748" s="1">
        <f t="shared" si="120"/>
        <v>14914</v>
      </c>
      <c r="H7748" s="1">
        <f>IF(punkty[[#This Row],[v1]] &lt; 40000,1,"")</f>
        <v>1</v>
      </c>
    </row>
    <row r="7749" spans="5:8" x14ac:dyDescent="0.25">
      <c r="E7749" s="2">
        <v>107</v>
      </c>
      <c r="F7749" s="2">
        <v>199</v>
      </c>
      <c r="G7749" s="2">
        <f t="shared" si="120"/>
        <v>8650</v>
      </c>
      <c r="H7749" s="2">
        <f>IF(punkty[[#This Row],[v1]] &lt; 40000,1,"")</f>
        <v>1</v>
      </c>
    </row>
    <row r="7750" spans="5:8" x14ac:dyDescent="0.25">
      <c r="E7750" s="1">
        <v>89</v>
      </c>
      <c r="F7750" s="1">
        <v>15</v>
      </c>
      <c r="G7750" s="1">
        <f t="shared" si="120"/>
        <v>46546</v>
      </c>
      <c r="H7750" s="1" t="str">
        <f>IF(punkty[[#This Row],[v1]] &lt; 40000,1,"")</f>
        <v/>
      </c>
    </row>
    <row r="7751" spans="5:8" x14ac:dyDescent="0.25">
      <c r="E7751" s="2">
        <v>160</v>
      </c>
      <c r="F7751" s="2">
        <v>148</v>
      </c>
      <c r="G7751" s="2">
        <f t="shared" si="120"/>
        <v>4304</v>
      </c>
      <c r="H7751" s="2">
        <f>IF(punkty[[#This Row],[v1]] &lt; 40000,1,"")</f>
        <v>1</v>
      </c>
    </row>
    <row r="7752" spans="5:8" x14ac:dyDescent="0.25">
      <c r="E7752" s="1">
        <v>387</v>
      </c>
      <c r="F7752" s="1">
        <v>199</v>
      </c>
      <c r="G7752" s="1">
        <f t="shared" si="120"/>
        <v>34970</v>
      </c>
      <c r="H7752" s="1">
        <f>IF(punkty[[#This Row],[v1]] &lt; 40000,1,"")</f>
        <v>1</v>
      </c>
    </row>
    <row r="7753" spans="5:8" x14ac:dyDescent="0.25">
      <c r="E7753" s="2">
        <v>391</v>
      </c>
      <c r="F7753" s="2">
        <v>384</v>
      </c>
      <c r="G7753" s="2">
        <f t="shared" ref="G7753:G7816" si="121">((E7753 - 200) * (E7753 - 200)) +(( F7753 - 200) * ( F7753 - 200))</f>
        <v>70337</v>
      </c>
      <c r="H7753" s="2" t="str">
        <f>IF(punkty[[#This Row],[v1]] &lt; 40000,1,"")</f>
        <v/>
      </c>
    </row>
    <row r="7754" spans="5:8" x14ac:dyDescent="0.25">
      <c r="E7754" s="1">
        <v>312</v>
      </c>
      <c r="F7754" s="1">
        <v>294</v>
      </c>
      <c r="G7754" s="1">
        <f t="shared" si="121"/>
        <v>21380</v>
      </c>
      <c r="H7754" s="1">
        <f>IF(punkty[[#This Row],[v1]] &lt; 40000,1,"")</f>
        <v>1</v>
      </c>
    </row>
    <row r="7755" spans="5:8" x14ac:dyDescent="0.25">
      <c r="E7755" s="2">
        <v>206</v>
      </c>
      <c r="F7755" s="2">
        <v>211</v>
      </c>
      <c r="G7755" s="2">
        <f t="shared" si="121"/>
        <v>157</v>
      </c>
      <c r="H7755" s="2">
        <f>IF(punkty[[#This Row],[v1]] &lt; 40000,1,"")</f>
        <v>1</v>
      </c>
    </row>
    <row r="7756" spans="5:8" x14ac:dyDescent="0.25">
      <c r="E7756" s="1">
        <v>138</v>
      </c>
      <c r="F7756" s="1">
        <v>103</v>
      </c>
      <c r="G7756" s="1">
        <f t="shared" si="121"/>
        <v>13253</v>
      </c>
      <c r="H7756" s="1">
        <f>IF(punkty[[#This Row],[v1]] &lt; 40000,1,"")</f>
        <v>1</v>
      </c>
    </row>
    <row r="7757" spans="5:8" x14ac:dyDescent="0.25">
      <c r="E7757" s="2">
        <v>1</v>
      </c>
      <c r="F7757" s="2">
        <v>122</v>
      </c>
      <c r="G7757" s="2">
        <f t="shared" si="121"/>
        <v>45685</v>
      </c>
      <c r="H7757" s="2" t="str">
        <f>IF(punkty[[#This Row],[v1]] &lt; 40000,1,"")</f>
        <v/>
      </c>
    </row>
    <row r="7758" spans="5:8" x14ac:dyDescent="0.25">
      <c r="E7758" s="1">
        <v>153</v>
      </c>
      <c r="F7758" s="1">
        <v>56</v>
      </c>
      <c r="G7758" s="1">
        <f t="shared" si="121"/>
        <v>22945</v>
      </c>
      <c r="H7758" s="1">
        <f>IF(punkty[[#This Row],[v1]] &lt; 40000,1,"")</f>
        <v>1</v>
      </c>
    </row>
    <row r="7759" spans="5:8" x14ac:dyDescent="0.25">
      <c r="E7759" s="2">
        <v>116</v>
      </c>
      <c r="F7759" s="2">
        <v>286</v>
      </c>
      <c r="G7759" s="2">
        <f t="shared" si="121"/>
        <v>14452</v>
      </c>
      <c r="H7759" s="2">
        <f>IF(punkty[[#This Row],[v1]] &lt; 40000,1,"")</f>
        <v>1</v>
      </c>
    </row>
    <row r="7760" spans="5:8" x14ac:dyDescent="0.25">
      <c r="E7760" s="1">
        <v>200</v>
      </c>
      <c r="F7760" s="1">
        <v>220</v>
      </c>
      <c r="G7760" s="1">
        <f t="shared" si="121"/>
        <v>400</v>
      </c>
      <c r="H7760" s="1">
        <f>IF(punkty[[#This Row],[v1]] &lt; 40000,1,"")</f>
        <v>1</v>
      </c>
    </row>
    <row r="7761" spans="5:8" x14ac:dyDescent="0.25">
      <c r="E7761" s="2">
        <v>199</v>
      </c>
      <c r="F7761" s="2">
        <v>5</v>
      </c>
      <c r="G7761" s="2">
        <f t="shared" si="121"/>
        <v>38026</v>
      </c>
      <c r="H7761" s="2">
        <f>IF(punkty[[#This Row],[v1]] &lt; 40000,1,"")</f>
        <v>1</v>
      </c>
    </row>
    <row r="7762" spans="5:8" x14ac:dyDescent="0.25">
      <c r="E7762" s="1">
        <v>54</v>
      </c>
      <c r="F7762" s="1">
        <v>291</v>
      </c>
      <c r="G7762" s="1">
        <f t="shared" si="121"/>
        <v>29597</v>
      </c>
      <c r="H7762" s="1">
        <f>IF(punkty[[#This Row],[v1]] &lt; 40000,1,"")</f>
        <v>1</v>
      </c>
    </row>
    <row r="7763" spans="5:8" x14ac:dyDescent="0.25">
      <c r="E7763" s="2">
        <v>331</v>
      </c>
      <c r="F7763" s="2">
        <v>400</v>
      </c>
      <c r="G7763" s="2">
        <f t="shared" si="121"/>
        <v>57161</v>
      </c>
      <c r="H7763" s="2" t="str">
        <f>IF(punkty[[#This Row],[v1]] &lt; 40000,1,"")</f>
        <v/>
      </c>
    </row>
    <row r="7764" spans="5:8" x14ac:dyDescent="0.25">
      <c r="E7764" s="1">
        <v>221</v>
      </c>
      <c r="F7764" s="1">
        <v>377</v>
      </c>
      <c r="G7764" s="1">
        <f t="shared" si="121"/>
        <v>31770</v>
      </c>
      <c r="H7764" s="1">
        <f>IF(punkty[[#This Row],[v1]] &lt; 40000,1,"")</f>
        <v>1</v>
      </c>
    </row>
    <row r="7765" spans="5:8" x14ac:dyDescent="0.25">
      <c r="E7765" s="2">
        <v>328</v>
      </c>
      <c r="F7765" s="2">
        <v>232</v>
      </c>
      <c r="G7765" s="2">
        <f t="shared" si="121"/>
        <v>17408</v>
      </c>
      <c r="H7765" s="2">
        <f>IF(punkty[[#This Row],[v1]] &lt; 40000,1,"")</f>
        <v>1</v>
      </c>
    </row>
    <row r="7766" spans="5:8" x14ac:dyDescent="0.25">
      <c r="E7766" s="1">
        <v>167</v>
      </c>
      <c r="F7766" s="1">
        <v>245</v>
      </c>
      <c r="G7766" s="1">
        <f t="shared" si="121"/>
        <v>3114</v>
      </c>
      <c r="H7766" s="1">
        <f>IF(punkty[[#This Row],[v1]] &lt; 40000,1,"")</f>
        <v>1</v>
      </c>
    </row>
    <row r="7767" spans="5:8" x14ac:dyDescent="0.25">
      <c r="E7767" s="2">
        <v>141</v>
      </c>
      <c r="F7767" s="2">
        <v>307</v>
      </c>
      <c r="G7767" s="2">
        <f t="shared" si="121"/>
        <v>14930</v>
      </c>
      <c r="H7767" s="2">
        <f>IF(punkty[[#This Row],[v1]] &lt; 40000,1,"")</f>
        <v>1</v>
      </c>
    </row>
    <row r="7768" spans="5:8" x14ac:dyDescent="0.25">
      <c r="E7768" s="1">
        <v>11</v>
      </c>
      <c r="F7768" s="1">
        <v>101</v>
      </c>
      <c r="G7768" s="1">
        <f t="shared" si="121"/>
        <v>45522</v>
      </c>
      <c r="H7768" s="1" t="str">
        <f>IF(punkty[[#This Row],[v1]] &lt; 40000,1,"")</f>
        <v/>
      </c>
    </row>
    <row r="7769" spans="5:8" x14ac:dyDescent="0.25">
      <c r="E7769" s="2">
        <v>106</v>
      </c>
      <c r="F7769" s="2">
        <v>151</v>
      </c>
      <c r="G7769" s="2">
        <f t="shared" si="121"/>
        <v>11237</v>
      </c>
      <c r="H7769" s="2">
        <f>IF(punkty[[#This Row],[v1]] &lt; 40000,1,"")</f>
        <v>1</v>
      </c>
    </row>
    <row r="7770" spans="5:8" x14ac:dyDescent="0.25">
      <c r="E7770" s="1">
        <v>115</v>
      </c>
      <c r="F7770" s="1">
        <v>364</v>
      </c>
      <c r="G7770" s="1">
        <f t="shared" si="121"/>
        <v>34121</v>
      </c>
      <c r="H7770" s="1">
        <f>IF(punkty[[#This Row],[v1]] &lt; 40000,1,"")</f>
        <v>1</v>
      </c>
    </row>
    <row r="7771" spans="5:8" x14ac:dyDescent="0.25">
      <c r="E7771" s="2">
        <v>9</v>
      </c>
      <c r="F7771" s="2">
        <v>345</v>
      </c>
      <c r="G7771" s="2">
        <f t="shared" si="121"/>
        <v>57506</v>
      </c>
      <c r="H7771" s="2" t="str">
        <f>IF(punkty[[#This Row],[v1]] &lt; 40000,1,"")</f>
        <v/>
      </c>
    </row>
    <row r="7772" spans="5:8" x14ac:dyDescent="0.25">
      <c r="E7772" s="1">
        <v>302</v>
      </c>
      <c r="F7772" s="1">
        <v>164</v>
      </c>
      <c r="G7772" s="1">
        <f t="shared" si="121"/>
        <v>11700</v>
      </c>
      <c r="H7772" s="1">
        <f>IF(punkty[[#This Row],[v1]] &lt; 40000,1,"")</f>
        <v>1</v>
      </c>
    </row>
    <row r="7773" spans="5:8" x14ac:dyDescent="0.25">
      <c r="E7773" s="2">
        <v>18</v>
      </c>
      <c r="F7773" s="2">
        <v>62</v>
      </c>
      <c r="G7773" s="2">
        <f t="shared" si="121"/>
        <v>52168</v>
      </c>
      <c r="H7773" s="2" t="str">
        <f>IF(punkty[[#This Row],[v1]] &lt; 40000,1,"")</f>
        <v/>
      </c>
    </row>
    <row r="7774" spans="5:8" x14ac:dyDescent="0.25">
      <c r="E7774" s="1">
        <v>373</v>
      </c>
      <c r="F7774" s="1">
        <v>79</v>
      </c>
      <c r="G7774" s="1">
        <f t="shared" si="121"/>
        <v>44570</v>
      </c>
      <c r="H7774" s="1" t="str">
        <f>IF(punkty[[#This Row],[v1]] &lt; 40000,1,"")</f>
        <v/>
      </c>
    </row>
    <row r="7775" spans="5:8" x14ac:dyDescent="0.25">
      <c r="E7775" s="2">
        <v>190</v>
      </c>
      <c r="F7775" s="2">
        <v>52</v>
      </c>
      <c r="G7775" s="2">
        <f t="shared" si="121"/>
        <v>22004</v>
      </c>
      <c r="H7775" s="2">
        <f>IF(punkty[[#This Row],[v1]] &lt; 40000,1,"")</f>
        <v>1</v>
      </c>
    </row>
    <row r="7776" spans="5:8" x14ac:dyDescent="0.25">
      <c r="E7776" s="1">
        <v>91</v>
      </c>
      <c r="F7776" s="1">
        <v>170</v>
      </c>
      <c r="G7776" s="1">
        <f t="shared" si="121"/>
        <v>12781</v>
      </c>
      <c r="H7776" s="1">
        <f>IF(punkty[[#This Row],[v1]] &lt; 40000,1,"")</f>
        <v>1</v>
      </c>
    </row>
    <row r="7777" spans="5:8" x14ac:dyDescent="0.25">
      <c r="E7777" s="2">
        <v>125</v>
      </c>
      <c r="F7777" s="2">
        <v>135</v>
      </c>
      <c r="G7777" s="2">
        <f t="shared" si="121"/>
        <v>9850</v>
      </c>
      <c r="H7777" s="2">
        <f>IF(punkty[[#This Row],[v1]] &lt; 40000,1,"")</f>
        <v>1</v>
      </c>
    </row>
    <row r="7778" spans="5:8" x14ac:dyDescent="0.25">
      <c r="E7778" s="1">
        <v>335</v>
      </c>
      <c r="F7778" s="1">
        <v>112</v>
      </c>
      <c r="G7778" s="1">
        <f t="shared" si="121"/>
        <v>25969</v>
      </c>
      <c r="H7778" s="1">
        <f>IF(punkty[[#This Row],[v1]] &lt; 40000,1,"")</f>
        <v>1</v>
      </c>
    </row>
    <row r="7779" spans="5:8" x14ac:dyDescent="0.25">
      <c r="E7779" s="2">
        <v>290</v>
      </c>
      <c r="F7779" s="2">
        <v>282</v>
      </c>
      <c r="G7779" s="2">
        <f t="shared" si="121"/>
        <v>14824</v>
      </c>
      <c r="H7779" s="2">
        <f>IF(punkty[[#This Row],[v1]] &lt; 40000,1,"")</f>
        <v>1</v>
      </c>
    </row>
    <row r="7780" spans="5:8" x14ac:dyDescent="0.25">
      <c r="E7780" s="1">
        <v>350</v>
      </c>
      <c r="F7780" s="1">
        <v>51</v>
      </c>
      <c r="G7780" s="1">
        <f t="shared" si="121"/>
        <v>44701</v>
      </c>
      <c r="H7780" s="1" t="str">
        <f>IF(punkty[[#This Row],[v1]] &lt; 40000,1,"")</f>
        <v/>
      </c>
    </row>
    <row r="7781" spans="5:8" x14ac:dyDescent="0.25">
      <c r="E7781" s="2">
        <v>131</v>
      </c>
      <c r="F7781" s="2">
        <v>249</v>
      </c>
      <c r="G7781" s="2">
        <f t="shared" si="121"/>
        <v>7162</v>
      </c>
      <c r="H7781" s="2">
        <f>IF(punkty[[#This Row],[v1]] &lt; 40000,1,"")</f>
        <v>1</v>
      </c>
    </row>
    <row r="7782" spans="5:8" x14ac:dyDescent="0.25">
      <c r="E7782" s="1">
        <v>362</v>
      </c>
      <c r="F7782" s="1">
        <v>285</v>
      </c>
      <c r="G7782" s="1">
        <f t="shared" si="121"/>
        <v>33469</v>
      </c>
      <c r="H7782" s="1">
        <f>IF(punkty[[#This Row],[v1]] &lt; 40000,1,"")</f>
        <v>1</v>
      </c>
    </row>
    <row r="7783" spans="5:8" x14ac:dyDescent="0.25">
      <c r="E7783" s="2">
        <v>301</v>
      </c>
      <c r="F7783" s="2">
        <v>129</v>
      </c>
      <c r="G7783" s="2">
        <f t="shared" si="121"/>
        <v>15242</v>
      </c>
      <c r="H7783" s="2">
        <f>IF(punkty[[#This Row],[v1]] &lt; 40000,1,"")</f>
        <v>1</v>
      </c>
    </row>
    <row r="7784" spans="5:8" x14ac:dyDescent="0.25">
      <c r="E7784" s="1">
        <v>163</v>
      </c>
      <c r="F7784" s="1">
        <v>86</v>
      </c>
      <c r="G7784" s="1">
        <f t="shared" si="121"/>
        <v>14365</v>
      </c>
      <c r="H7784" s="1">
        <f>IF(punkty[[#This Row],[v1]] &lt; 40000,1,"")</f>
        <v>1</v>
      </c>
    </row>
    <row r="7785" spans="5:8" x14ac:dyDescent="0.25">
      <c r="E7785" s="2">
        <v>262</v>
      </c>
      <c r="F7785" s="2">
        <v>172</v>
      </c>
      <c r="G7785" s="2">
        <f t="shared" si="121"/>
        <v>4628</v>
      </c>
      <c r="H7785" s="2">
        <f>IF(punkty[[#This Row],[v1]] &lt; 40000,1,"")</f>
        <v>1</v>
      </c>
    </row>
    <row r="7786" spans="5:8" x14ac:dyDescent="0.25">
      <c r="E7786" s="1">
        <v>3</v>
      </c>
      <c r="F7786" s="1">
        <v>282</v>
      </c>
      <c r="G7786" s="1">
        <f t="shared" si="121"/>
        <v>45533</v>
      </c>
      <c r="H7786" s="1" t="str">
        <f>IF(punkty[[#This Row],[v1]] &lt; 40000,1,"")</f>
        <v/>
      </c>
    </row>
    <row r="7787" spans="5:8" x14ac:dyDescent="0.25">
      <c r="E7787" s="2">
        <v>103</v>
      </c>
      <c r="F7787" s="2">
        <v>199</v>
      </c>
      <c r="G7787" s="2">
        <f t="shared" si="121"/>
        <v>9410</v>
      </c>
      <c r="H7787" s="2">
        <f>IF(punkty[[#This Row],[v1]] &lt; 40000,1,"")</f>
        <v>1</v>
      </c>
    </row>
    <row r="7788" spans="5:8" x14ac:dyDescent="0.25">
      <c r="E7788" s="1">
        <v>271</v>
      </c>
      <c r="F7788" s="1">
        <v>207</v>
      </c>
      <c r="G7788" s="1">
        <f t="shared" si="121"/>
        <v>5090</v>
      </c>
      <c r="H7788" s="1">
        <f>IF(punkty[[#This Row],[v1]] &lt; 40000,1,"")</f>
        <v>1</v>
      </c>
    </row>
    <row r="7789" spans="5:8" x14ac:dyDescent="0.25">
      <c r="E7789" s="2">
        <v>381</v>
      </c>
      <c r="F7789" s="2">
        <v>48</v>
      </c>
      <c r="G7789" s="2">
        <f t="shared" si="121"/>
        <v>55865</v>
      </c>
      <c r="H7789" s="2" t="str">
        <f>IF(punkty[[#This Row],[v1]] &lt; 40000,1,"")</f>
        <v/>
      </c>
    </row>
    <row r="7790" spans="5:8" x14ac:dyDescent="0.25">
      <c r="E7790" s="1">
        <v>165</v>
      </c>
      <c r="F7790" s="1">
        <v>179</v>
      </c>
      <c r="G7790" s="1">
        <f t="shared" si="121"/>
        <v>1666</v>
      </c>
      <c r="H7790" s="1">
        <f>IF(punkty[[#This Row],[v1]] &lt; 40000,1,"")</f>
        <v>1</v>
      </c>
    </row>
    <row r="7791" spans="5:8" x14ac:dyDescent="0.25">
      <c r="E7791" s="2">
        <v>220</v>
      </c>
      <c r="F7791" s="2">
        <v>259</v>
      </c>
      <c r="G7791" s="2">
        <f t="shared" si="121"/>
        <v>3881</v>
      </c>
      <c r="H7791" s="2">
        <f>IF(punkty[[#This Row],[v1]] &lt; 40000,1,"")</f>
        <v>1</v>
      </c>
    </row>
    <row r="7792" spans="5:8" x14ac:dyDescent="0.25">
      <c r="E7792" s="1">
        <v>93</v>
      </c>
      <c r="F7792" s="1">
        <v>388</v>
      </c>
      <c r="G7792" s="1">
        <f t="shared" si="121"/>
        <v>46793</v>
      </c>
      <c r="H7792" s="1" t="str">
        <f>IF(punkty[[#This Row],[v1]] &lt; 40000,1,"")</f>
        <v/>
      </c>
    </row>
    <row r="7793" spans="5:8" x14ac:dyDescent="0.25">
      <c r="E7793" s="2">
        <v>285</v>
      </c>
      <c r="F7793" s="2">
        <v>351</v>
      </c>
      <c r="G7793" s="2">
        <f t="shared" si="121"/>
        <v>30026</v>
      </c>
      <c r="H7793" s="2">
        <f>IF(punkty[[#This Row],[v1]] &lt; 40000,1,"")</f>
        <v>1</v>
      </c>
    </row>
    <row r="7794" spans="5:8" x14ac:dyDescent="0.25">
      <c r="E7794" s="1">
        <v>192</v>
      </c>
      <c r="F7794" s="1">
        <v>368</v>
      </c>
      <c r="G7794" s="1">
        <f t="shared" si="121"/>
        <v>28288</v>
      </c>
      <c r="H7794" s="1">
        <f>IF(punkty[[#This Row],[v1]] &lt; 40000,1,"")</f>
        <v>1</v>
      </c>
    </row>
    <row r="7795" spans="5:8" x14ac:dyDescent="0.25">
      <c r="E7795" s="2">
        <v>347</v>
      </c>
      <c r="F7795" s="2">
        <v>300</v>
      </c>
      <c r="G7795" s="2">
        <f t="shared" si="121"/>
        <v>31609</v>
      </c>
      <c r="H7795" s="2">
        <f>IF(punkty[[#This Row],[v1]] &lt; 40000,1,"")</f>
        <v>1</v>
      </c>
    </row>
    <row r="7796" spans="5:8" x14ac:dyDescent="0.25">
      <c r="E7796" s="1">
        <v>24</v>
      </c>
      <c r="F7796" s="1">
        <v>29</v>
      </c>
      <c r="G7796" s="1">
        <f t="shared" si="121"/>
        <v>60217</v>
      </c>
      <c r="H7796" s="1" t="str">
        <f>IF(punkty[[#This Row],[v1]] &lt; 40000,1,"")</f>
        <v/>
      </c>
    </row>
    <row r="7797" spans="5:8" x14ac:dyDescent="0.25">
      <c r="E7797" s="2">
        <v>266</v>
      </c>
      <c r="F7797" s="2">
        <v>273</v>
      </c>
      <c r="G7797" s="2">
        <f t="shared" si="121"/>
        <v>9685</v>
      </c>
      <c r="H7797" s="2">
        <f>IF(punkty[[#This Row],[v1]] &lt; 40000,1,"")</f>
        <v>1</v>
      </c>
    </row>
    <row r="7798" spans="5:8" x14ac:dyDescent="0.25">
      <c r="E7798" s="1">
        <v>388</v>
      </c>
      <c r="F7798" s="1">
        <v>228</v>
      </c>
      <c r="G7798" s="1">
        <f t="shared" si="121"/>
        <v>36128</v>
      </c>
      <c r="H7798" s="1">
        <f>IF(punkty[[#This Row],[v1]] &lt; 40000,1,"")</f>
        <v>1</v>
      </c>
    </row>
    <row r="7799" spans="5:8" x14ac:dyDescent="0.25">
      <c r="E7799" s="2">
        <v>245</v>
      </c>
      <c r="F7799" s="2">
        <v>226</v>
      </c>
      <c r="G7799" s="2">
        <f t="shared" si="121"/>
        <v>2701</v>
      </c>
      <c r="H7799" s="2">
        <f>IF(punkty[[#This Row],[v1]] &lt; 40000,1,"")</f>
        <v>1</v>
      </c>
    </row>
    <row r="7800" spans="5:8" x14ac:dyDescent="0.25">
      <c r="E7800" s="1">
        <v>356</v>
      </c>
      <c r="F7800" s="1">
        <v>337</v>
      </c>
      <c r="G7800" s="1">
        <f t="shared" si="121"/>
        <v>43105</v>
      </c>
      <c r="H7800" s="1" t="str">
        <f>IF(punkty[[#This Row],[v1]] &lt; 40000,1,"")</f>
        <v/>
      </c>
    </row>
    <row r="7801" spans="5:8" x14ac:dyDescent="0.25">
      <c r="E7801" s="2">
        <v>50</v>
      </c>
      <c r="F7801" s="2">
        <v>222</v>
      </c>
      <c r="G7801" s="2">
        <f t="shared" si="121"/>
        <v>22984</v>
      </c>
      <c r="H7801" s="2">
        <f>IF(punkty[[#This Row],[v1]] &lt; 40000,1,"")</f>
        <v>1</v>
      </c>
    </row>
    <row r="7802" spans="5:8" x14ac:dyDescent="0.25">
      <c r="E7802" s="1">
        <v>318</v>
      </c>
      <c r="F7802" s="1">
        <v>52</v>
      </c>
      <c r="G7802" s="1">
        <f t="shared" si="121"/>
        <v>35828</v>
      </c>
      <c r="H7802" s="1">
        <f>IF(punkty[[#This Row],[v1]] &lt; 40000,1,"")</f>
        <v>1</v>
      </c>
    </row>
    <row r="7803" spans="5:8" x14ac:dyDescent="0.25">
      <c r="E7803" s="2">
        <v>8</v>
      </c>
      <c r="F7803" s="2">
        <v>313</v>
      </c>
      <c r="G7803" s="2">
        <f t="shared" si="121"/>
        <v>49633</v>
      </c>
      <c r="H7803" s="2" t="str">
        <f>IF(punkty[[#This Row],[v1]] &lt; 40000,1,"")</f>
        <v/>
      </c>
    </row>
    <row r="7804" spans="5:8" x14ac:dyDescent="0.25">
      <c r="E7804" s="1">
        <v>36</v>
      </c>
      <c r="F7804" s="1">
        <v>100</v>
      </c>
      <c r="G7804" s="1">
        <f t="shared" si="121"/>
        <v>36896</v>
      </c>
      <c r="H7804" s="1">
        <f>IF(punkty[[#This Row],[v1]] &lt; 40000,1,"")</f>
        <v>1</v>
      </c>
    </row>
    <row r="7805" spans="5:8" x14ac:dyDescent="0.25">
      <c r="E7805" s="2">
        <v>141</v>
      </c>
      <c r="F7805" s="2">
        <v>2</v>
      </c>
      <c r="G7805" s="2">
        <f t="shared" si="121"/>
        <v>42685</v>
      </c>
      <c r="H7805" s="2" t="str">
        <f>IF(punkty[[#This Row],[v1]] &lt; 40000,1,"")</f>
        <v/>
      </c>
    </row>
    <row r="7806" spans="5:8" x14ac:dyDescent="0.25">
      <c r="E7806" s="1">
        <v>43</v>
      </c>
      <c r="F7806" s="1">
        <v>271</v>
      </c>
      <c r="G7806" s="1">
        <f t="shared" si="121"/>
        <v>29690</v>
      </c>
      <c r="H7806" s="1">
        <f>IF(punkty[[#This Row],[v1]] &lt; 40000,1,"")</f>
        <v>1</v>
      </c>
    </row>
    <row r="7807" spans="5:8" x14ac:dyDescent="0.25">
      <c r="E7807" s="2">
        <v>148</v>
      </c>
      <c r="F7807" s="2">
        <v>250</v>
      </c>
      <c r="G7807" s="2">
        <f t="shared" si="121"/>
        <v>5204</v>
      </c>
      <c r="H7807" s="2">
        <f>IF(punkty[[#This Row],[v1]] &lt; 40000,1,"")</f>
        <v>1</v>
      </c>
    </row>
    <row r="7808" spans="5:8" x14ac:dyDescent="0.25">
      <c r="E7808" s="1">
        <v>304</v>
      </c>
      <c r="F7808" s="1">
        <v>3</v>
      </c>
      <c r="G7808" s="1">
        <f t="shared" si="121"/>
        <v>49625</v>
      </c>
      <c r="H7808" s="1" t="str">
        <f>IF(punkty[[#This Row],[v1]] &lt; 40000,1,"")</f>
        <v/>
      </c>
    </row>
    <row r="7809" spans="5:8" x14ac:dyDescent="0.25">
      <c r="E7809" s="2">
        <v>111</v>
      </c>
      <c r="F7809" s="2">
        <v>112</v>
      </c>
      <c r="G7809" s="2">
        <f t="shared" si="121"/>
        <v>15665</v>
      </c>
      <c r="H7809" s="2">
        <f>IF(punkty[[#This Row],[v1]] &lt; 40000,1,"")</f>
        <v>1</v>
      </c>
    </row>
    <row r="7810" spans="5:8" x14ac:dyDescent="0.25">
      <c r="E7810" s="1">
        <v>43</v>
      </c>
      <c r="F7810" s="1">
        <v>43</v>
      </c>
      <c r="G7810" s="1">
        <f t="shared" si="121"/>
        <v>49298</v>
      </c>
      <c r="H7810" s="1" t="str">
        <f>IF(punkty[[#This Row],[v1]] &lt; 40000,1,"")</f>
        <v/>
      </c>
    </row>
    <row r="7811" spans="5:8" x14ac:dyDescent="0.25">
      <c r="E7811" s="2">
        <v>186</v>
      </c>
      <c r="F7811" s="2">
        <v>221</v>
      </c>
      <c r="G7811" s="2">
        <f t="shared" si="121"/>
        <v>637</v>
      </c>
      <c r="H7811" s="2">
        <f>IF(punkty[[#This Row],[v1]] &lt; 40000,1,"")</f>
        <v>1</v>
      </c>
    </row>
    <row r="7812" spans="5:8" x14ac:dyDescent="0.25">
      <c r="E7812" s="1">
        <v>208</v>
      </c>
      <c r="F7812" s="1">
        <v>318</v>
      </c>
      <c r="G7812" s="1">
        <f t="shared" si="121"/>
        <v>13988</v>
      </c>
      <c r="H7812" s="1">
        <f>IF(punkty[[#This Row],[v1]] &lt; 40000,1,"")</f>
        <v>1</v>
      </c>
    </row>
    <row r="7813" spans="5:8" x14ac:dyDescent="0.25">
      <c r="E7813" s="2">
        <v>286</v>
      </c>
      <c r="F7813" s="2">
        <v>148</v>
      </c>
      <c r="G7813" s="2">
        <f t="shared" si="121"/>
        <v>10100</v>
      </c>
      <c r="H7813" s="2">
        <f>IF(punkty[[#This Row],[v1]] &lt; 40000,1,"")</f>
        <v>1</v>
      </c>
    </row>
    <row r="7814" spans="5:8" x14ac:dyDescent="0.25">
      <c r="E7814" s="1">
        <v>312</v>
      </c>
      <c r="F7814" s="1">
        <v>316</v>
      </c>
      <c r="G7814" s="1">
        <f t="shared" si="121"/>
        <v>26000</v>
      </c>
      <c r="H7814" s="1">
        <f>IF(punkty[[#This Row],[v1]] &lt; 40000,1,"")</f>
        <v>1</v>
      </c>
    </row>
    <row r="7815" spans="5:8" x14ac:dyDescent="0.25">
      <c r="E7815" s="2">
        <v>315</v>
      </c>
      <c r="F7815" s="2">
        <v>109</v>
      </c>
      <c r="G7815" s="2">
        <f t="shared" si="121"/>
        <v>21506</v>
      </c>
      <c r="H7815" s="2">
        <f>IF(punkty[[#This Row],[v1]] &lt; 40000,1,"")</f>
        <v>1</v>
      </c>
    </row>
    <row r="7816" spans="5:8" x14ac:dyDescent="0.25">
      <c r="E7816" s="1">
        <v>127</v>
      </c>
      <c r="F7816" s="1">
        <v>387</v>
      </c>
      <c r="G7816" s="1">
        <f t="shared" si="121"/>
        <v>40298</v>
      </c>
      <c r="H7816" s="1" t="str">
        <f>IF(punkty[[#This Row],[v1]] &lt; 40000,1,"")</f>
        <v/>
      </c>
    </row>
    <row r="7817" spans="5:8" x14ac:dyDescent="0.25">
      <c r="E7817" s="2">
        <v>370</v>
      </c>
      <c r="F7817" s="2">
        <v>397</v>
      </c>
      <c r="G7817" s="2">
        <f t="shared" ref="G7817:G7880" si="122">((E7817 - 200) * (E7817 - 200)) +(( F7817 - 200) * ( F7817 - 200))</f>
        <v>67709</v>
      </c>
      <c r="H7817" s="2" t="str">
        <f>IF(punkty[[#This Row],[v1]] &lt; 40000,1,"")</f>
        <v/>
      </c>
    </row>
    <row r="7818" spans="5:8" x14ac:dyDescent="0.25">
      <c r="E7818" s="1">
        <v>213</v>
      </c>
      <c r="F7818" s="1">
        <v>389</v>
      </c>
      <c r="G7818" s="1">
        <f t="shared" si="122"/>
        <v>35890</v>
      </c>
      <c r="H7818" s="1">
        <f>IF(punkty[[#This Row],[v1]] &lt; 40000,1,"")</f>
        <v>1</v>
      </c>
    </row>
    <row r="7819" spans="5:8" x14ac:dyDescent="0.25">
      <c r="E7819" s="2">
        <v>201</v>
      </c>
      <c r="F7819" s="2">
        <v>11</v>
      </c>
      <c r="G7819" s="2">
        <f t="shared" si="122"/>
        <v>35722</v>
      </c>
      <c r="H7819" s="2">
        <f>IF(punkty[[#This Row],[v1]] &lt; 40000,1,"")</f>
        <v>1</v>
      </c>
    </row>
    <row r="7820" spans="5:8" x14ac:dyDescent="0.25">
      <c r="E7820" s="1">
        <v>90</v>
      </c>
      <c r="F7820" s="1">
        <v>50</v>
      </c>
      <c r="G7820" s="1">
        <f t="shared" si="122"/>
        <v>34600</v>
      </c>
      <c r="H7820" s="1">
        <f>IF(punkty[[#This Row],[v1]] &lt; 40000,1,"")</f>
        <v>1</v>
      </c>
    </row>
    <row r="7821" spans="5:8" x14ac:dyDescent="0.25">
      <c r="E7821" s="2">
        <v>218</v>
      </c>
      <c r="F7821" s="2">
        <v>372</v>
      </c>
      <c r="G7821" s="2">
        <f t="shared" si="122"/>
        <v>29908</v>
      </c>
      <c r="H7821" s="2">
        <f>IF(punkty[[#This Row],[v1]] &lt; 40000,1,"")</f>
        <v>1</v>
      </c>
    </row>
    <row r="7822" spans="5:8" x14ac:dyDescent="0.25">
      <c r="E7822" s="1">
        <v>379</v>
      </c>
      <c r="F7822" s="1">
        <v>364</v>
      </c>
      <c r="G7822" s="1">
        <f t="shared" si="122"/>
        <v>58937</v>
      </c>
      <c r="H7822" s="1" t="str">
        <f>IF(punkty[[#This Row],[v1]] &lt; 40000,1,"")</f>
        <v/>
      </c>
    </row>
    <row r="7823" spans="5:8" x14ac:dyDescent="0.25">
      <c r="E7823" s="2">
        <v>129</v>
      </c>
      <c r="F7823" s="2">
        <v>165</v>
      </c>
      <c r="G7823" s="2">
        <f t="shared" si="122"/>
        <v>6266</v>
      </c>
      <c r="H7823" s="2">
        <f>IF(punkty[[#This Row],[v1]] &lt; 40000,1,"")</f>
        <v>1</v>
      </c>
    </row>
    <row r="7824" spans="5:8" x14ac:dyDescent="0.25">
      <c r="E7824" s="1">
        <v>33</v>
      </c>
      <c r="F7824" s="1">
        <v>316</v>
      </c>
      <c r="G7824" s="1">
        <f t="shared" si="122"/>
        <v>41345</v>
      </c>
      <c r="H7824" s="1" t="str">
        <f>IF(punkty[[#This Row],[v1]] &lt; 40000,1,"")</f>
        <v/>
      </c>
    </row>
    <row r="7825" spans="5:8" x14ac:dyDescent="0.25">
      <c r="E7825" s="2">
        <v>299</v>
      </c>
      <c r="F7825" s="2">
        <v>76</v>
      </c>
      <c r="G7825" s="2">
        <f t="shared" si="122"/>
        <v>25177</v>
      </c>
      <c r="H7825" s="2">
        <f>IF(punkty[[#This Row],[v1]] &lt; 40000,1,"")</f>
        <v>1</v>
      </c>
    </row>
    <row r="7826" spans="5:8" x14ac:dyDescent="0.25">
      <c r="E7826" s="1">
        <v>86</v>
      </c>
      <c r="F7826" s="1">
        <v>301</v>
      </c>
      <c r="G7826" s="1">
        <f t="shared" si="122"/>
        <v>23197</v>
      </c>
      <c r="H7826" s="1">
        <f>IF(punkty[[#This Row],[v1]] &lt; 40000,1,"")</f>
        <v>1</v>
      </c>
    </row>
    <row r="7827" spans="5:8" x14ac:dyDescent="0.25">
      <c r="E7827" s="2">
        <v>391</v>
      </c>
      <c r="F7827" s="2">
        <v>360</v>
      </c>
      <c r="G7827" s="2">
        <f t="shared" si="122"/>
        <v>62081</v>
      </c>
      <c r="H7827" s="2" t="str">
        <f>IF(punkty[[#This Row],[v1]] &lt; 40000,1,"")</f>
        <v/>
      </c>
    </row>
    <row r="7828" spans="5:8" x14ac:dyDescent="0.25">
      <c r="E7828" s="1">
        <v>57</v>
      </c>
      <c r="F7828" s="1">
        <v>282</v>
      </c>
      <c r="G7828" s="1">
        <f t="shared" si="122"/>
        <v>27173</v>
      </c>
      <c r="H7828" s="1">
        <f>IF(punkty[[#This Row],[v1]] &lt; 40000,1,"")</f>
        <v>1</v>
      </c>
    </row>
    <row r="7829" spans="5:8" x14ac:dyDescent="0.25">
      <c r="E7829" s="2">
        <v>308</v>
      </c>
      <c r="F7829" s="2">
        <v>46</v>
      </c>
      <c r="G7829" s="2">
        <f t="shared" si="122"/>
        <v>35380</v>
      </c>
      <c r="H7829" s="2">
        <f>IF(punkty[[#This Row],[v1]] &lt; 40000,1,"")</f>
        <v>1</v>
      </c>
    </row>
    <row r="7830" spans="5:8" x14ac:dyDescent="0.25">
      <c r="E7830" s="1">
        <v>220</v>
      </c>
      <c r="F7830" s="1">
        <v>166</v>
      </c>
      <c r="G7830" s="1">
        <f t="shared" si="122"/>
        <v>1556</v>
      </c>
      <c r="H7830" s="1">
        <f>IF(punkty[[#This Row],[v1]] &lt; 40000,1,"")</f>
        <v>1</v>
      </c>
    </row>
    <row r="7831" spans="5:8" x14ac:dyDescent="0.25">
      <c r="E7831" s="2">
        <v>330</v>
      </c>
      <c r="F7831" s="2">
        <v>209</v>
      </c>
      <c r="G7831" s="2">
        <f t="shared" si="122"/>
        <v>16981</v>
      </c>
      <c r="H7831" s="2">
        <f>IF(punkty[[#This Row],[v1]] &lt; 40000,1,"")</f>
        <v>1</v>
      </c>
    </row>
    <row r="7832" spans="5:8" x14ac:dyDescent="0.25">
      <c r="E7832" s="1">
        <v>119</v>
      </c>
      <c r="F7832" s="1">
        <v>128</v>
      </c>
      <c r="G7832" s="1">
        <f t="shared" si="122"/>
        <v>11745</v>
      </c>
      <c r="H7832" s="1">
        <f>IF(punkty[[#This Row],[v1]] &lt; 40000,1,"")</f>
        <v>1</v>
      </c>
    </row>
    <row r="7833" spans="5:8" x14ac:dyDescent="0.25">
      <c r="E7833" s="2">
        <v>366</v>
      </c>
      <c r="F7833" s="2">
        <v>373</v>
      </c>
      <c r="G7833" s="2">
        <f t="shared" si="122"/>
        <v>57485</v>
      </c>
      <c r="H7833" s="2" t="str">
        <f>IF(punkty[[#This Row],[v1]] &lt; 40000,1,"")</f>
        <v/>
      </c>
    </row>
    <row r="7834" spans="5:8" x14ac:dyDescent="0.25">
      <c r="E7834" s="1">
        <v>97</v>
      </c>
      <c r="F7834" s="1">
        <v>96</v>
      </c>
      <c r="G7834" s="1">
        <f t="shared" si="122"/>
        <v>21425</v>
      </c>
      <c r="H7834" s="1">
        <f>IF(punkty[[#This Row],[v1]] &lt; 40000,1,"")</f>
        <v>1</v>
      </c>
    </row>
    <row r="7835" spans="5:8" x14ac:dyDescent="0.25">
      <c r="E7835" s="2">
        <v>25</v>
      </c>
      <c r="F7835" s="2">
        <v>64</v>
      </c>
      <c r="G7835" s="2">
        <f t="shared" si="122"/>
        <v>49121</v>
      </c>
      <c r="H7835" s="2" t="str">
        <f>IF(punkty[[#This Row],[v1]] &lt; 40000,1,"")</f>
        <v/>
      </c>
    </row>
    <row r="7836" spans="5:8" x14ac:dyDescent="0.25">
      <c r="E7836" s="1">
        <v>323</v>
      </c>
      <c r="F7836" s="1">
        <v>158</v>
      </c>
      <c r="G7836" s="1">
        <f t="shared" si="122"/>
        <v>16893</v>
      </c>
      <c r="H7836" s="1">
        <f>IF(punkty[[#This Row],[v1]] &lt; 40000,1,"")</f>
        <v>1</v>
      </c>
    </row>
    <row r="7837" spans="5:8" x14ac:dyDescent="0.25">
      <c r="E7837" s="2">
        <v>289</v>
      </c>
      <c r="F7837" s="2">
        <v>269</v>
      </c>
      <c r="G7837" s="2">
        <f t="shared" si="122"/>
        <v>12682</v>
      </c>
      <c r="H7837" s="2">
        <f>IF(punkty[[#This Row],[v1]] &lt; 40000,1,"")</f>
        <v>1</v>
      </c>
    </row>
    <row r="7838" spans="5:8" x14ac:dyDescent="0.25">
      <c r="E7838" s="1">
        <v>42</v>
      </c>
      <c r="F7838" s="1">
        <v>367</v>
      </c>
      <c r="G7838" s="1">
        <f t="shared" si="122"/>
        <v>52853</v>
      </c>
      <c r="H7838" s="1" t="str">
        <f>IF(punkty[[#This Row],[v1]] &lt; 40000,1,"")</f>
        <v/>
      </c>
    </row>
    <row r="7839" spans="5:8" x14ac:dyDescent="0.25">
      <c r="E7839" s="2">
        <v>116</v>
      </c>
      <c r="F7839" s="2">
        <v>45</v>
      </c>
      <c r="G7839" s="2">
        <f t="shared" si="122"/>
        <v>31081</v>
      </c>
      <c r="H7839" s="2">
        <f>IF(punkty[[#This Row],[v1]] &lt; 40000,1,"")</f>
        <v>1</v>
      </c>
    </row>
    <row r="7840" spans="5:8" x14ac:dyDescent="0.25">
      <c r="E7840" s="1">
        <v>366</v>
      </c>
      <c r="F7840" s="1">
        <v>124</v>
      </c>
      <c r="G7840" s="1">
        <f t="shared" si="122"/>
        <v>33332</v>
      </c>
      <c r="H7840" s="1">
        <f>IF(punkty[[#This Row],[v1]] &lt; 40000,1,"")</f>
        <v>1</v>
      </c>
    </row>
    <row r="7841" spans="5:8" x14ac:dyDescent="0.25">
      <c r="E7841" s="2">
        <v>207</v>
      </c>
      <c r="F7841" s="2">
        <v>28</v>
      </c>
      <c r="G7841" s="2">
        <f t="shared" si="122"/>
        <v>29633</v>
      </c>
      <c r="H7841" s="2">
        <f>IF(punkty[[#This Row],[v1]] &lt; 40000,1,"")</f>
        <v>1</v>
      </c>
    </row>
    <row r="7842" spans="5:8" x14ac:dyDescent="0.25">
      <c r="E7842" s="1">
        <v>173</v>
      </c>
      <c r="F7842" s="1">
        <v>252</v>
      </c>
      <c r="G7842" s="1">
        <f t="shared" si="122"/>
        <v>3433</v>
      </c>
      <c r="H7842" s="1">
        <f>IF(punkty[[#This Row],[v1]] &lt; 40000,1,"")</f>
        <v>1</v>
      </c>
    </row>
    <row r="7843" spans="5:8" x14ac:dyDescent="0.25">
      <c r="E7843" s="2">
        <v>55</v>
      </c>
      <c r="F7843" s="2">
        <v>141</v>
      </c>
      <c r="G7843" s="2">
        <f t="shared" si="122"/>
        <v>24506</v>
      </c>
      <c r="H7843" s="2">
        <f>IF(punkty[[#This Row],[v1]] &lt; 40000,1,"")</f>
        <v>1</v>
      </c>
    </row>
    <row r="7844" spans="5:8" x14ac:dyDescent="0.25">
      <c r="E7844" s="1">
        <v>398</v>
      </c>
      <c r="F7844" s="1">
        <v>219</v>
      </c>
      <c r="G7844" s="1">
        <f t="shared" si="122"/>
        <v>39565</v>
      </c>
      <c r="H7844" s="1">
        <f>IF(punkty[[#This Row],[v1]] &lt; 40000,1,"")</f>
        <v>1</v>
      </c>
    </row>
    <row r="7845" spans="5:8" x14ac:dyDescent="0.25">
      <c r="E7845" s="2">
        <v>290</v>
      </c>
      <c r="F7845" s="2">
        <v>72</v>
      </c>
      <c r="G7845" s="2">
        <f t="shared" si="122"/>
        <v>24484</v>
      </c>
      <c r="H7845" s="2">
        <f>IF(punkty[[#This Row],[v1]] &lt; 40000,1,"")</f>
        <v>1</v>
      </c>
    </row>
    <row r="7846" spans="5:8" x14ac:dyDescent="0.25">
      <c r="E7846" s="1">
        <v>304</v>
      </c>
      <c r="F7846" s="1">
        <v>29</v>
      </c>
      <c r="G7846" s="1">
        <f t="shared" si="122"/>
        <v>40057</v>
      </c>
      <c r="H7846" s="1" t="str">
        <f>IF(punkty[[#This Row],[v1]] &lt; 40000,1,"")</f>
        <v/>
      </c>
    </row>
    <row r="7847" spans="5:8" x14ac:dyDescent="0.25">
      <c r="E7847" s="2">
        <v>333</v>
      </c>
      <c r="F7847" s="2">
        <v>155</v>
      </c>
      <c r="G7847" s="2">
        <f t="shared" si="122"/>
        <v>19714</v>
      </c>
      <c r="H7847" s="2">
        <f>IF(punkty[[#This Row],[v1]] &lt; 40000,1,"")</f>
        <v>1</v>
      </c>
    </row>
    <row r="7848" spans="5:8" x14ac:dyDescent="0.25">
      <c r="E7848" s="1">
        <v>378</v>
      </c>
      <c r="F7848" s="1">
        <v>104</v>
      </c>
      <c r="G7848" s="1">
        <f t="shared" si="122"/>
        <v>40900</v>
      </c>
      <c r="H7848" s="1" t="str">
        <f>IF(punkty[[#This Row],[v1]] &lt; 40000,1,"")</f>
        <v/>
      </c>
    </row>
    <row r="7849" spans="5:8" x14ac:dyDescent="0.25">
      <c r="E7849" s="2">
        <v>127</v>
      </c>
      <c r="F7849" s="2">
        <v>170</v>
      </c>
      <c r="G7849" s="2">
        <f t="shared" si="122"/>
        <v>6229</v>
      </c>
      <c r="H7849" s="2">
        <f>IF(punkty[[#This Row],[v1]] &lt; 40000,1,"")</f>
        <v>1</v>
      </c>
    </row>
    <row r="7850" spans="5:8" x14ac:dyDescent="0.25">
      <c r="E7850" s="1">
        <v>333</v>
      </c>
      <c r="F7850" s="1">
        <v>39</v>
      </c>
      <c r="G7850" s="1">
        <f t="shared" si="122"/>
        <v>43610</v>
      </c>
      <c r="H7850" s="1" t="str">
        <f>IF(punkty[[#This Row],[v1]] &lt; 40000,1,"")</f>
        <v/>
      </c>
    </row>
    <row r="7851" spans="5:8" x14ac:dyDescent="0.25">
      <c r="E7851" s="2">
        <v>359</v>
      </c>
      <c r="F7851" s="2">
        <v>114</v>
      </c>
      <c r="G7851" s="2">
        <f t="shared" si="122"/>
        <v>32677</v>
      </c>
      <c r="H7851" s="2">
        <f>IF(punkty[[#This Row],[v1]] &lt; 40000,1,"")</f>
        <v>1</v>
      </c>
    </row>
    <row r="7852" spans="5:8" x14ac:dyDescent="0.25">
      <c r="E7852" s="1">
        <v>172</v>
      </c>
      <c r="F7852" s="1">
        <v>208</v>
      </c>
      <c r="G7852" s="1">
        <f t="shared" si="122"/>
        <v>848</v>
      </c>
      <c r="H7852" s="1">
        <f>IF(punkty[[#This Row],[v1]] &lt; 40000,1,"")</f>
        <v>1</v>
      </c>
    </row>
    <row r="7853" spans="5:8" x14ac:dyDescent="0.25">
      <c r="E7853" s="2">
        <v>186</v>
      </c>
      <c r="F7853" s="2">
        <v>0</v>
      </c>
      <c r="G7853" s="2">
        <f t="shared" si="122"/>
        <v>40196</v>
      </c>
      <c r="H7853" s="2" t="str">
        <f>IF(punkty[[#This Row],[v1]] &lt; 40000,1,"")</f>
        <v/>
      </c>
    </row>
    <row r="7854" spans="5:8" x14ac:dyDescent="0.25">
      <c r="E7854" s="1">
        <v>245</v>
      </c>
      <c r="F7854" s="1">
        <v>299</v>
      </c>
      <c r="G7854" s="1">
        <f t="shared" si="122"/>
        <v>11826</v>
      </c>
      <c r="H7854" s="1">
        <f>IF(punkty[[#This Row],[v1]] &lt; 40000,1,"")</f>
        <v>1</v>
      </c>
    </row>
    <row r="7855" spans="5:8" x14ac:dyDescent="0.25">
      <c r="E7855" s="2">
        <v>343</v>
      </c>
      <c r="F7855" s="2">
        <v>371</v>
      </c>
      <c r="G7855" s="2">
        <f t="shared" si="122"/>
        <v>49690</v>
      </c>
      <c r="H7855" s="2" t="str">
        <f>IF(punkty[[#This Row],[v1]] &lt; 40000,1,"")</f>
        <v/>
      </c>
    </row>
    <row r="7856" spans="5:8" x14ac:dyDescent="0.25">
      <c r="E7856" s="1">
        <v>66</v>
      </c>
      <c r="F7856" s="1">
        <v>155</v>
      </c>
      <c r="G7856" s="1">
        <f t="shared" si="122"/>
        <v>19981</v>
      </c>
      <c r="H7856" s="1">
        <f>IF(punkty[[#This Row],[v1]] &lt; 40000,1,"")</f>
        <v>1</v>
      </c>
    </row>
    <row r="7857" spans="5:8" x14ac:dyDescent="0.25">
      <c r="E7857" s="2">
        <v>361</v>
      </c>
      <c r="F7857" s="2">
        <v>273</v>
      </c>
      <c r="G7857" s="2">
        <f t="shared" si="122"/>
        <v>31250</v>
      </c>
      <c r="H7857" s="2">
        <f>IF(punkty[[#This Row],[v1]] &lt; 40000,1,"")</f>
        <v>1</v>
      </c>
    </row>
    <row r="7858" spans="5:8" x14ac:dyDescent="0.25">
      <c r="E7858" s="1">
        <v>214</v>
      </c>
      <c r="F7858" s="1">
        <v>90</v>
      </c>
      <c r="G7858" s="1">
        <f t="shared" si="122"/>
        <v>12296</v>
      </c>
      <c r="H7858" s="1">
        <f>IF(punkty[[#This Row],[v1]] &lt; 40000,1,"")</f>
        <v>1</v>
      </c>
    </row>
    <row r="7859" spans="5:8" x14ac:dyDescent="0.25">
      <c r="E7859" s="2">
        <v>176</v>
      </c>
      <c r="F7859" s="2">
        <v>68</v>
      </c>
      <c r="G7859" s="2">
        <f t="shared" si="122"/>
        <v>18000</v>
      </c>
      <c r="H7859" s="2">
        <f>IF(punkty[[#This Row],[v1]] &lt; 40000,1,"")</f>
        <v>1</v>
      </c>
    </row>
    <row r="7860" spans="5:8" x14ac:dyDescent="0.25">
      <c r="E7860" s="1">
        <v>127</v>
      </c>
      <c r="F7860" s="1">
        <v>133</v>
      </c>
      <c r="G7860" s="1">
        <f t="shared" si="122"/>
        <v>9818</v>
      </c>
      <c r="H7860" s="1">
        <f>IF(punkty[[#This Row],[v1]] &lt; 40000,1,"")</f>
        <v>1</v>
      </c>
    </row>
    <row r="7861" spans="5:8" x14ac:dyDescent="0.25">
      <c r="E7861" s="2">
        <v>191</v>
      </c>
      <c r="F7861" s="2">
        <v>357</v>
      </c>
      <c r="G7861" s="2">
        <f t="shared" si="122"/>
        <v>24730</v>
      </c>
      <c r="H7861" s="2">
        <f>IF(punkty[[#This Row],[v1]] &lt; 40000,1,"")</f>
        <v>1</v>
      </c>
    </row>
    <row r="7862" spans="5:8" x14ac:dyDescent="0.25">
      <c r="E7862" s="1">
        <v>50</v>
      </c>
      <c r="F7862" s="1">
        <v>285</v>
      </c>
      <c r="G7862" s="1">
        <f t="shared" si="122"/>
        <v>29725</v>
      </c>
      <c r="H7862" s="1">
        <f>IF(punkty[[#This Row],[v1]] &lt; 40000,1,"")</f>
        <v>1</v>
      </c>
    </row>
    <row r="7863" spans="5:8" x14ac:dyDescent="0.25">
      <c r="E7863" s="2">
        <v>46</v>
      </c>
      <c r="F7863" s="2">
        <v>45</v>
      </c>
      <c r="G7863" s="2">
        <f t="shared" si="122"/>
        <v>47741</v>
      </c>
      <c r="H7863" s="2" t="str">
        <f>IF(punkty[[#This Row],[v1]] &lt; 40000,1,"")</f>
        <v/>
      </c>
    </row>
    <row r="7864" spans="5:8" x14ac:dyDescent="0.25">
      <c r="E7864" s="1">
        <v>186</v>
      </c>
      <c r="F7864" s="1">
        <v>220</v>
      </c>
      <c r="G7864" s="1">
        <f t="shared" si="122"/>
        <v>596</v>
      </c>
      <c r="H7864" s="1">
        <f>IF(punkty[[#This Row],[v1]] &lt; 40000,1,"")</f>
        <v>1</v>
      </c>
    </row>
    <row r="7865" spans="5:8" x14ac:dyDescent="0.25">
      <c r="E7865" s="2">
        <v>229</v>
      </c>
      <c r="F7865" s="2">
        <v>379</v>
      </c>
      <c r="G7865" s="2">
        <f t="shared" si="122"/>
        <v>32882</v>
      </c>
      <c r="H7865" s="2">
        <f>IF(punkty[[#This Row],[v1]] &lt; 40000,1,"")</f>
        <v>1</v>
      </c>
    </row>
    <row r="7866" spans="5:8" x14ac:dyDescent="0.25">
      <c r="E7866" s="1">
        <v>196</v>
      </c>
      <c r="F7866" s="1">
        <v>281</v>
      </c>
      <c r="G7866" s="1">
        <f t="shared" si="122"/>
        <v>6577</v>
      </c>
      <c r="H7866" s="1">
        <f>IF(punkty[[#This Row],[v1]] &lt; 40000,1,"")</f>
        <v>1</v>
      </c>
    </row>
    <row r="7867" spans="5:8" x14ac:dyDescent="0.25">
      <c r="E7867" s="2">
        <v>63</v>
      </c>
      <c r="F7867" s="2">
        <v>59</v>
      </c>
      <c r="G7867" s="2">
        <f t="shared" si="122"/>
        <v>38650</v>
      </c>
      <c r="H7867" s="2">
        <f>IF(punkty[[#This Row],[v1]] &lt; 40000,1,"")</f>
        <v>1</v>
      </c>
    </row>
    <row r="7868" spans="5:8" x14ac:dyDescent="0.25">
      <c r="E7868" s="1">
        <v>150</v>
      </c>
      <c r="F7868" s="1">
        <v>352</v>
      </c>
      <c r="G7868" s="1">
        <f t="shared" si="122"/>
        <v>25604</v>
      </c>
      <c r="H7868" s="1">
        <f>IF(punkty[[#This Row],[v1]] &lt; 40000,1,"")</f>
        <v>1</v>
      </c>
    </row>
    <row r="7869" spans="5:8" x14ac:dyDescent="0.25">
      <c r="E7869" s="2">
        <v>32</v>
      </c>
      <c r="F7869" s="2">
        <v>90</v>
      </c>
      <c r="G7869" s="2">
        <f t="shared" si="122"/>
        <v>40324</v>
      </c>
      <c r="H7869" s="2" t="str">
        <f>IF(punkty[[#This Row],[v1]] &lt; 40000,1,"")</f>
        <v/>
      </c>
    </row>
    <row r="7870" spans="5:8" x14ac:dyDescent="0.25">
      <c r="E7870" s="1">
        <v>126</v>
      </c>
      <c r="F7870" s="1">
        <v>398</v>
      </c>
      <c r="G7870" s="1">
        <f t="shared" si="122"/>
        <v>44680</v>
      </c>
      <c r="H7870" s="1" t="str">
        <f>IF(punkty[[#This Row],[v1]] &lt; 40000,1,"")</f>
        <v/>
      </c>
    </row>
    <row r="7871" spans="5:8" x14ac:dyDescent="0.25">
      <c r="E7871" s="2">
        <v>260</v>
      </c>
      <c r="F7871" s="2">
        <v>181</v>
      </c>
      <c r="G7871" s="2">
        <f t="shared" si="122"/>
        <v>3961</v>
      </c>
      <c r="H7871" s="2">
        <f>IF(punkty[[#This Row],[v1]] &lt; 40000,1,"")</f>
        <v>1</v>
      </c>
    </row>
    <row r="7872" spans="5:8" x14ac:dyDescent="0.25">
      <c r="E7872" s="1">
        <v>131</v>
      </c>
      <c r="F7872" s="1">
        <v>32</v>
      </c>
      <c r="G7872" s="1">
        <f t="shared" si="122"/>
        <v>32985</v>
      </c>
      <c r="H7872" s="1">
        <f>IF(punkty[[#This Row],[v1]] &lt; 40000,1,"")</f>
        <v>1</v>
      </c>
    </row>
    <row r="7873" spans="5:8" x14ac:dyDescent="0.25">
      <c r="E7873" s="2">
        <v>67</v>
      </c>
      <c r="F7873" s="2">
        <v>265</v>
      </c>
      <c r="G7873" s="2">
        <f t="shared" si="122"/>
        <v>21914</v>
      </c>
      <c r="H7873" s="2">
        <f>IF(punkty[[#This Row],[v1]] &lt; 40000,1,"")</f>
        <v>1</v>
      </c>
    </row>
    <row r="7874" spans="5:8" x14ac:dyDescent="0.25">
      <c r="E7874" s="1">
        <v>80</v>
      </c>
      <c r="F7874" s="1">
        <v>34</v>
      </c>
      <c r="G7874" s="1">
        <f t="shared" si="122"/>
        <v>41956</v>
      </c>
      <c r="H7874" s="1" t="str">
        <f>IF(punkty[[#This Row],[v1]] &lt; 40000,1,"")</f>
        <v/>
      </c>
    </row>
    <row r="7875" spans="5:8" x14ac:dyDescent="0.25">
      <c r="E7875" s="2">
        <v>134</v>
      </c>
      <c r="F7875" s="2">
        <v>371</v>
      </c>
      <c r="G7875" s="2">
        <f t="shared" si="122"/>
        <v>33597</v>
      </c>
      <c r="H7875" s="2">
        <f>IF(punkty[[#This Row],[v1]] &lt; 40000,1,"")</f>
        <v>1</v>
      </c>
    </row>
    <row r="7876" spans="5:8" x14ac:dyDescent="0.25">
      <c r="E7876" s="1">
        <v>36</v>
      </c>
      <c r="F7876" s="1">
        <v>175</v>
      </c>
      <c r="G7876" s="1">
        <f t="shared" si="122"/>
        <v>27521</v>
      </c>
      <c r="H7876" s="1">
        <f>IF(punkty[[#This Row],[v1]] &lt; 40000,1,"")</f>
        <v>1</v>
      </c>
    </row>
    <row r="7877" spans="5:8" x14ac:dyDescent="0.25">
      <c r="E7877" s="2">
        <v>398</v>
      </c>
      <c r="F7877" s="2">
        <v>98</v>
      </c>
      <c r="G7877" s="2">
        <f t="shared" si="122"/>
        <v>49608</v>
      </c>
      <c r="H7877" s="2" t="str">
        <f>IF(punkty[[#This Row],[v1]] &lt; 40000,1,"")</f>
        <v/>
      </c>
    </row>
    <row r="7878" spans="5:8" x14ac:dyDescent="0.25">
      <c r="E7878" s="1">
        <v>381</v>
      </c>
      <c r="F7878" s="1">
        <v>243</v>
      </c>
      <c r="G7878" s="1">
        <f t="shared" si="122"/>
        <v>34610</v>
      </c>
      <c r="H7878" s="1">
        <f>IF(punkty[[#This Row],[v1]] &lt; 40000,1,"")</f>
        <v>1</v>
      </c>
    </row>
    <row r="7879" spans="5:8" x14ac:dyDescent="0.25">
      <c r="E7879" s="2">
        <v>260</v>
      </c>
      <c r="F7879" s="2">
        <v>219</v>
      </c>
      <c r="G7879" s="2">
        <f t="shared" si="122"/>
        <v>3961</v>
      </c>
      <c r="H7879" s="2">
        <f>IF(punkty[[#This Row],[v1]] &lt; 40000,1,"")</f>
        <v>1</v>
      </c>
    </row>
    <row r="7880" spans="5:8" x14ac:dyDescent="0.25">
      <c r="E7880" s="1">
        <v>222</v>
      </c>
      <c r="F7880" s="1">
        <v>18</v>
      </c>
      <c r="G7880" s="1">
        <f t="shared" si="122"/>
        <v>33608</v>
      </c>
      <c r="H7880" s="1">
        <f>IF(punkty[[#This Row],[v1]] &lt; 40000,1,"")</f>
        <v>1</v>
      </c>
    </row>
    <row r="7881" spans="5:8" x14ac:dyDescent="0.25">
      <c r="E7881" s="2">
        <v>117</v>
      </c>
      <c r="F7881" s="2">
        <v>125</v>
      </c>
      <c r="G7881" s="2">
        <f t="shared" ref="G7881:G7944" si="123">((E7881 - 200) * (E7881 - 200)) +(( F7881 - 200) * ( F7881 - 200))</f>
        <v>12514</v>
      </c>
      <c r="H7881" s="2">
        <f>IF(punkty[[#This Row],[v1]] &lt; 40000,1,"")</f>
        <v>1</v>
      </c>
    </row>
    <row r="7882" spans="5:8" x14ac:dyDescent="0.25">
      <c r="E7882" s="1">
        <v>106</v>
      </c>
      <c r="F7882" s="1">
        <v>10</v>
      </c>
      <c r="G7882" s="1">
        <f t="shared" si="123"/>
        <v>44936</v>
      </c>
      <c r="H7882" s="1" t="str">
        <f>IF(punkty[[#This Row],[v1]] &lt; 40000,1,"")</f>
        <v/>
      </c>
    </row>
    <row r="7883" spans="5:8" x14ac:dyDescent="0.25">
      <c r="E7883" s="2">
        <v>171</v>
      </c>
      <c r="F7883" s="2">
        <v>214</v>
      </c>
      <c r="G7883" s="2">
        <f t="shared" si="123"/>
        <v>1037</v>
      </c>
      <c r="H7883" s="2">
        <f>IF(punkty[[#This Row],[v1]] &lt; 40000,1,"")</f>
        <v>1</v>
      </c>
    </row>
    <row r="7884" spans="5:8" x14ac:dyDescent="0.25">
      <c r="E7884" s="1">
        <v>17</v>
      </c>
      <c r="F7884" s="1">
        <v>357</v>
      </c>
      <c r="G7884" s="1">
        <f t="shared" si="123"/>
        <v>58138</v>
      </c>
      <c r="H7884" s="1" t="str">
        <f>IF(punkty[[#This Row],[v1]] &lt; 40000,1,"")</f>
        <v/>
      </c>
    </row>
    <row r="7885" spans="5:8" x14ac:dyDescent="0.25">
      <c r="E7885" s="2">
        <v>351</v>
      </c>
      <c r="F7885" s="2">
        <v>305</v>
      </c>
      <c r="G7885" s="2">
        <f t="shared" si="123"/>
        <v>33826</v>
      </c>
      <c r="H7885" s="2">
        <f>IF(punkty[[#This Row],[v1]] &lt; 40000,1,"")</f>
        <v>1</v>
      </c>
    </row>
    <row r="7886" spans="5:8" x14ac:dyDescent="0.25">
      <c r="E7886" s="1">
        <v>185</v>
      </c>
      <c r="F7886" s="1">
        <v>166</v>
      </c>
      <c r="G7886" s="1">
        <f t="shared" si="123"/>
        <v>1381</v>
      </c>
      <c r="H7886" s="1">
        <f>IF(punkty[[#This Row],[v1]] &lt; 40000,1,"")</f>
        <v>1</v>
      </c>
    </row>
    <row r="7887" spans="5:8" x14ac:dyDescent="0.25">
      <c r="E7887" s="2">
        <v>314</v>
      </c>
      <c r="F7887" s="2">
        <v>168</v>
      </c>
      <c r="G7887" s="2">
        <f t="shared" si="123"/>
        <v>14020</v>
      </c>
      <c r="H7887" s="2">
        <f>IF(punkty[[#This Row],[v1]] &lt; 40000,1,"")</f>
        <v>1</v>
      </c>
    </row>
    <row r="7888" spans="5:8" x14ac:dyDescent="0.25">
      <c r="E7888" s="1">
        <v>63</v>
      </c>
      <c r="F7888" s="1">
        <v>286</v>
      </c>
      <c r="G7888" s="1">
        <f t="shared" si="123"/>
        <v>26165</v>
      </c>
      <c r="H7888" s="1">
        <f>IF(punkty[[#This Row],[v1]] &lt; 40000,1,"")</f>
        <v>1</v>
      </c>
    </row>
    <row r="7889" spans="5:8" x14ac:dyDescent="0.25">
      <c r="E7889" s="2">
        <v>341</v>
      </c>
      <c r="F7889" s="2">
        <v>385</v>
      </c>
      <c r="G7889" s="2">
        <f t="shared" si="123"/>
        <v>54106</v>
      </c>
      <c r="H7889" s="2" t="str">
        <f>IF(punkty[[#This Row],[v1]] &lt; 40000,1,"")</f>
        <v/>
      </c>
    </row>
    <row r="7890" spans="5:8" x14ac:dyDescent="0.25">
      <c r="E7890" s="1">
        <v>79</v>
      </c>
      <c r="F7890" s="1">
        <v>8</v>
      </c>
      <c r="G7890" s="1">
        <f t="shared" si="123"/>
        <v>51505</v>
      </c>
      <c r="H7890" s="1" t="str">
        <f>IF(punkty[[#This Row],[v1]] &lt; 40000,1,"")</f>
        <v/>
      </c>
    </row>
    <row r="7891" spans="5:8" x14ac:dyDescent="0.25">
      <c r="E7891" s="2">
        <v>146</v>
      </c>
      <c r="F7891" s="2">
        <v>127</v>
      </c>
      <c r="G7891" s="2">
        <f t="shared" si="123"/>
        <v>8245</v>
      </c>
      <c r="H7891" s="2">
        <f>IF(punkty[[#This Row],[v1]] &lt; 40000,1,"")</f>
        <v>1</v>
      </c>
    </row>
    <row r="7892" spans="5:8" x14ac:dyDescent="0.25">
      <c r="E7892" s="1">
        <v>185</v>
      </c>
      <c r="F7892" s="1">
        <v>193</v>
      </c>
      <c r="G7892" s="1">
        <f t="shared" si="123"/>
        <v>274</v>
      </c>
      <c r="H7892" s="1">
        <f>IF(punkty[[#This Row],[v1]] &lt; 40000,1,"")</f>
        <v>1</v>
      </c>
    </row>
    <row r="7893" spans="5:8" x14ac:dyDescent="0.25">
      <c r="E7893" s="2">
        <v>286</v>
      </c>
      <c r="F7893" s="2">
        <v>172</v>
      </c>
      <c r="G7893" s="2">
        <f t="shared" si="123"/>
        <v>8180</v>
      </c>
      <c r="H7893" s="2">
        <f>IF(punkty[[#This Row],[v1]] &lt; 40000,1,"")</f>
        <v>1</v>
      </c>
    </row>
    <row r="7894" spans="5:8" x14ac:dyDescent="0.25">
      <c r="E7894" s="1">
        <v>128</v>
      </c>
      <c r="F7894" s="1">
        <v>306</v>
      </c>
      <c r="G7894" s="1">
        <f t="shared" si="123"/>
        <v>16420</v>
      </c>
      <c r="H7894" s="1">
        <f>IF(punkty[[#This Row],[v1]] &lt; 40000,1,"")</f>
        <v>1</v>
      </c>
    </row>
    <row r="7895" spans="5:8" x14ac:dyDescent="0.25">
      <c r="E7895" s="2">
        <v>307</v>
      </c>
      <c r="F7895" s="2">
        <v>149</v>
      </c>
      <c r="G7895" s="2">
        <f t="shared" si="123"/>
        <v>14050</v>
      </c>
      <c r="H7895" s="2">
        <f>IF(punkty[[#This Row],[v1]] &lt; 40000,1,"")</f>
        <v>1</v>
      </c>
    </row>
    <row r="7896" spans="5:8" x14ac:dyDescent="0.25">
      <c r="E7896" s="1">
        <v>184</v>
      </c>
      <c r="F7896" s="1">
        <v>116</v>
      </c>
      <c r="G7896" s="1">
        <f t="shared" si="123"/>
        <v>7312</v>
      </c>
      <c r="H7896" s="1">
        <f>IF(punkty[[#This Row],[v1]] &lt; 40000,1,"")</f>
        <v>1</v>
      </c>
    </row>
    <row r="7897" spans="5:8" x14ac:dyDescent="0.25">
      <c r="E7897" s="2">
        <v>332</v>
      </c>
      <c r="F7897" s="2">
        <v>27</v>
      </c>
      <c r="G7897" s="2">
        <f t="shared" si="123"/>
        <v>47353</v>
      </c>
      <c r="H7897" s="2" t="str">
        <f>IF(punkty[[#This Row],[v1]] &lt; 40000,1,"")</f>
        <v/>
      </c>
    </row>
    <row r="7898" spans="5:8" x14ac:dyDescent="0.25">
      <c r="E7898" s="1">
        <v>375</v>
      </c>
      <c r="F7898" s="1">
        <v>40</v>
      </c>
      <c r="G7898" s="1">
        <f t="shared" si="123"/>
        <v>56225</v>
      </c>
      <c r="H7898" s="1" t="str">
        <f>IF(punkty[[#This Row],[v1]] &lt; 40000,1,"")</f>
        <v/>
      </c>
    </row>
    <row r="7899" spans="5:8" x14ac:dyDescent="0.25">
      <c r="E7899" s="2">
        <v>158</v>
      </c>
      <c r="F7899" s="2">
        <v>293</v>
      </c>
      <c r="G7899" s="2">
        <f t="shared" si="123"/>
        <v>10413</v>
      </c>
      <c r="H7899" s="2">
        <f>IF(punkty[[#This Row],[v1]] &lt; 40000,1,"")</f>
        <v>1</v>
      </c>
    </row>
    <row r="7900" spans="5:8" x14ac:dyDescent="0.25">
      <c r="E7900" s="1">
        <v>167</v>
      </c>
      <c r="F7900" s="1">
        <v>165</v>
      </c>
      <c r="G7900" s="1">
        <f t="shared" si="123"/>
        <v>2314</v>
      </c>
      <c r="H7900" s="1">
        <f>IF(punkty[[#This Row],[v1]] &lt; 40000,1,"")</f>
        <v>1</v>
      </c>
    </row>
    <row r="7901" spans="5:8" x14ac:dyDescent="0.25">
      <c r="E7901" s="2">
        <v>272</v>
      </c>
      <c r="F7901" s="2">
        <v>84</v>
      </c>
      <c r="G7901" s="2">
        <f t="shared" si="123"/>
        <v>18640</v>
      </c>
      <c r="H7901" s="2">
        <f>IF(punkty[[#This Row],[v1]] &lt; 40000,1,"")</f>
        <v>1</v>
      </c>
    </row>
    <row r="7902" spans="5:8" x14ac:dyDescent="0.25">
      <c r="E7902" s="1">
        <v>377</v>
      </c>
      <c r="F7902" s="1">
        <v>282</v>
      </c>
      <c r="G7902" s="1">
        <f t="shared" si="123"/>
        <v>38053</v>
      </c>
      <c r="H7902" s="1">
        <f>IF(punkty[[#This Row],[v1]] &lt; 40000,1,"")</f>
        <v>1</v>
      </c>
    </row>
    <row r="7903" spans="5:8" x14ac:dyDescent="0.25">
      <c r="E7903" s="2">
        <v>206</v>
      </c>
      <c r="F7903" s="2">
        <v>40</v>
      </c>
      <c r="G7903" s="2">
        <f t="shared" si="123"/>
        <v>25636</v>
      </c>
      <c r="H7903" s="2">
        <f>IF(punkty[[#This Row],[v1]] &lt; 40000,1,"")</f>
        <v>1</v>
      </c>
    </row>
    <row r="7904" spans="5:8" x14ac:dyDescent="0.25">
      <c r="E7904" s="1">
        <v>148</v>
      </c>
      <c r="F7904" s="1">
        <v>127</v>
      </c>
      <c r="G7904" s="1">
        <f t="shared" si="123"/>
        <v>8033</v>
      </c>
      <c r="H7904" s="1">
        <f>IF(punkty[[#This Row],[v1]] &lt; 40000,1,"")</f>
        <v>1</v>
      </c>
    </row>
    <row r="7905" spans="5:8" x14ac:dyDescent="0.25">
      <c r="E7905" s="2">
        <v>381</v>
      </c>
      <c r="F7905" s="2">
        <v>201</v>
      </c>
      <c r="G7905" s="2">
        <f t="shared" si="123"/>
        <v>32762</v>
      </c>
      <c r="H7905" s="2">
        <f>IF(punkty[[#This Row],[v1]] &lt; 40000,1,"")</f>
        <v>1</v>
      </c>
    </row>
    <row r="7906" spans="5:8" x14ac:dyDescent="0.25">
      <c r="E7906" s="1">
        <v>57</v>
      </c>
      <c r="F7906" s="1">
        <v>175</v>
      </c>
      <c r="G7906" s="1">
        <f t="shared" si="123"/>
        <v>21074</v>
      </c>
      <c r="H7906" s="1">
        <f>IF(punkty[[#This Row],[v1]] &lt; 40000,1,"")</f>
        <v>1</v>
      </c>
    </row>
    <row r="7907" spans="5:8" x14ac:dyDescent="0.25">
      <c r="E7907" s="2">
        <v>140</v>
      </c>
      <c r="F7907" s="2">
        <v>51</v>
      </c>
      <c r="G7907" s="2">
        <f t="shared" si="123"/>
        <v>25801</v>
      </c>
      <c r="H7907" s="2">
        <f>IF(punkty[[#This Row],[v1]] &lt; 40000,1,"")</f>
        <v>1</v>
      </c>
    </row>
    <row r="7908" spans="5:8" x14ac:dyDescent="0.25">
      <c r="E7908" s="1">
        <v>171</v>
      </c>
      <c r="F7908" s="1">
        <v>392</v>
      </c>
      <c r="G7908" s="1">
        <f t="shared" si="123"/>
        <v>37705</v>
      </c>
      <c r="H7908" s="1">
        <f>IF(punkty[[#This Row],[v1]] &lt; 40000,1,"")</f>
        <v>1</v>
      </c>
    </row>
    <row r="7909" spans="5:8" x14ac:dyDescent="0.25">
      <c r="E7909" s="2">
        <v>113</v>
      </c>
      <c r="F7909" s="2">
        <v>171</v>
      </c>
      <c r="G7909" s="2">
        <f t="shared" si="123"/>
        <v>8410</v>
      </c>
      <c r="H7909" s="2">
        <f>IF(punkty[[#This Row],[v1]] &lt; 40000,1,"")</f>
        <v>1</v>
      </c>
    </row>
    <row r="7910" spans="5:8" x14ac:dyDescent="0.25">
      <c r="E7910" s="1">
        <v>233</v>
      </c>
      <c r="F7910" s="1">
        <v>254</v>
      </c>
      <c r="G7910" s="1">
        <f t="shared" si="123"/>
        <v>4005</v>
      </c>
      <c r="H7910" s="1">
        <f>IF(punkty[[#This Row],[v1]] &lt; 40000,1,"")</f>
        <v>1</v>
      </c>
    </row>
    <row r="7911" spans="5:8" x14ac:dyDescent="0.25">
      <c r="E7911" s="2">
        <v>256</v>
      </c>
      <c r="F7911" s="2">
        <v>129</v>
      </c>
      <c r="G7911" s="2">
        <f t="shared" si="123"/>
        <v>8177</v>
      </c>
      <c r="H7911" s="2">
        <f>IF(punkty[[#This Row],[v1]] &lt; 40000,1,"")</f>
        <v>1</v>
      </c>
    </row>
    <row r="7912" spans="5:8" x14ac:dyDescent="0.25">
      <c r="E7912" s="1">
        <v>222</v>
      </c>
      <c r="F7912" s="1">
        <v>113</v>
      </c>
      <c r="G7912" s="1">
        <f t="shared" si="123"/>
        <v>8053</v>
      </c>
      <c r="H7912" s="1">
        <f>IF(punkty[[#This Row],[v1]] &lt; 40000,1,"")</f>
        <v>1</v>
      </c>
    </row>
    <row r="7913" spans="5:8" x14ac:dyDescent="0.25">
      <c r="E7913" s="2">
        <v>38</v>
      </c>
      <c r="F7913" s="2">
        <v>6</v>
      </c>
      <c r="G7913" s="2">
        <f t="shared" si="123"/>
        <v>63880</v>
      </c>
      <c r="H7913" s="2" t="str">
        <f>IF(punkty[[#This Row],[v1]] &lt; 40000,1,"")</f>
        <v/>
      </c>
    </row>
    <row r="7914" spans="5:8" x14ac:dyDescent="0.25">
      <c r="E7914" s="1">
        <v>65</v>
      </c>
      <c r="F7914" s="1">
        <v>72</v>
      </c>
      <c r="G7914" s="1">
        <f t="shared" si="123"/>
        <v>34609</v>
      </c>
      <c r="H7914" s="1">
        <f>IF(punkty[[#This Row],[v1]] &lt; 40000,1,"")</f>
        <v>1</v>
      </c>
    </row>
    <row r="7915" spans="5:8" x14ac:dyDescent="0.25">
      <c r="E7915" s="2">
        <v>355</v>
      </c>
      <c r="F7915" s="2">
        <v>120</v>
      </c>
      <c r="G7915" s="2">
        <f t="shared" si="123"/>
        <v>30425</v>
      </c>
      <c r="H7915" s="2">
        <f>IF(punkty[[#This Row],[v1]] &lt; 40000,1,"")</f>
        <v>1</v>
      </c>
    </row>
    <row r="7916" spans="5:8" x14ac:dyDescent="0.25">
      <c r="E7916" s="1">
        <v>311</v>
      </c>
      <c r="F7916" s="1">
        <v>311</v>
      </c>
      <c r="G7916" s="1">
        <f t="shared" si="123"/>
        <v>24642</v>
      </c>
      <c r="H7916" s="1">
        <f>IF(punkty[[#This Row],[v1]] &lt; 40000,1,"")</f>
        <v>1</v>
      </c>
    </row>
    <row r="7917" spans="5:8" x14ac:dyDescent="0.25">
      <c r="E7917" s="2">
        <v>342</v>
      </c>
      <c r="F7917" s="2">
        <v>302</v>
      </c>
      <c r="G7917" s="2">
        <f t="shared" si="123"/>
        <v>30568</v>
      </c>
      <c r="H7917" s="2">
        <f>IF(punkty[[#This Row],[v1]] &lt; 40000,1,"")</f>
        <v>1</v>
      </c>
    </row>
    <row r="7918" spans="5:8" x14ac:dyDescent="0.25">
      <c r="E7918" s="1">
        <v>63</v>
      </c>
      <c r="F7918" s="1">
        <v>314</v>
      </c>
      <c r="G7918" s="1">
        <f t="shared" si="123"/>
        <v>31765</v>
      </c>
      <c r="H7918" s="1">
        <f>IF(punkty[[#This Row],[v1]] &lt; 40000,1,"")</f>
        <v>1</v>
      </c>
    </row>
    <row r="7919" spans="5:8" x14ac:dyDescent="0.25">
      <c r="E7919" s="2">
        <v>20</v>
      </c>
      <c r="F7919" s="2">
        <v>361</v>
      </c>
      <c r="G7919" s="2">
        <f t="shared" si="123"/>
        <v>58321</v>
      </c>
      <c r="H7919" s="2" t="str">
        <f>IF(punkty[[#This Row],[v1]] &lt; 40000,1,"")</f>
        <v/>
      </c>
    </row>
    <row r="7920" spans="5:8" x14ac:dyDescent="0.25">
      <c r="E7920" s="1">
        <v>363</v>
      </c>
      <c r="F7920" s="1">
        <v>250</v>
      </c>
      <c r="G7920" s="1">
        <f t="shared" si="123"/>
        <v>29069</v>
      </c>
      <c r="H7920" s="1">
        <f>IF(punkty[[#This Row],[v1]] &lt; 40000,1,"")</f>
        <v>1</v>
      </c>
    </row>
    <row r="7921" spans="5:8" x14ac:dyDescent="0.25">
      <c r="E7921" s="2">
        <v>23</v>
      </c>
      <c r="F7921" s="2">
        <v>60</v>
      </c>
      <c r="G7921" s="2">
        <f t="shared" si="123"/>
        <v>50929</v>
      </c>
      <c r="H7921" s="2" t="str">
        <f>IF(punkty[[#This Row],[v1]] &lt; 40000,1,"")</f>
        <v/>
      </c>
    </row>
    <row r="7922" spans="5:8" x14ac:dyDescent="0.25">
      <c r="E7922" s="1">
        <v>213</v>
      </c>
      <c r="F7922" s="1">
        <v>309</v>
      </c>
      <c r="G7922" s="1">
        <f t="shared" si="123"/>
        <v>12050</v>
      </c>
      <c r="H7922" s="1">
        <f>IF(punkty[[#This Row],[v1]] &lt; 40000,1,"")</f>
        <v>1</v>
      </c>
    </row>
    <row r="7923" spans="5:8" x14ac:dyDescent="0.25">
      <c r="E7923" s="2">
        <v>358</v>
      </c>
      <c r="F7923" s="2">
        <v>73</v>
      </c>
      <c r="G7923" s="2">
        <f t="shared" si="123"/>
        <v>41093</v>
      </c>
      <c r="H7923" s="2" t="str">
        <f>IF(punkty[[#This Row],[v1]] &lt; 40000,1,"")</f>
        <v/>
      </c>
    </row>
    <row r="7924" spans="5:8" x14ac:dyDescent="0.25">
      <c r="E7924" s="1">
        <v>266</v>
      </c>
      <c r="F7924" s="1">
        <v>395</v>
      </c>
      <c r="G7924" s="1">
        <f t="shared" si="123"/>
        <v>42381</v>
      </c>
      <c r="H7924" s="1" t="str">
        <f>IF(punkty[[#This Row],[v1]] &lt; 40000,1,"")</f>
        <v/>
      </c>
    </row>
    <row r="7925" spans="5:8" x14ac:dyDescent="0.25">
      <c r="E7925" s="2">
        <v>316</v>
      </c>
      <c r="F7925" s="2">
        <v>196</v>
      </c>
      <c r="G7925" s="2">
        <f t="shared" si="123"/>
        <v>13472</v>
      </c>
      <c r="H7925" s="2">
        <f>IF(punkty[[#This Row],[v1]] &lt; 40000,1,"")</f>
        <v>1</v>
      </c>
    </row>
    <row r="7926" spans="5:8" x14ac:dyDescent="0.25">
      <c r="E7926" s="1">
        <v>96</v>
      </c>
      <c r="F7926" s="1">
        <v>263</v>
      </c>
      <c r="G7926" s="1">
        <f t="shared" si="123"/>
        <v>14785</v>
      </c>
      <c r="H7926" s="1">
        <f>IF(punkty[[#This Row],[v1]] &lt; 40000,1,"")</f>
        <v>1</v>
      </c>
    </row>
    <row r="7927" spans="5:8" x14ac:dyDescent="0.25">
      <c r="E7927" s="2">
        <v>354</v>
      </c>
      <c r="F7927" s="2">
        <v>194</v>
      </c>
      <c r="G7927" s="2">
        <f t="shared" si="123"/>
        <v>23752</v>
      </c>
      <c r="H7927" s="2">
        <f>IF(punkty[[#This Row],[v1]] &lt; 40000,1,"")</f>
        <v>1</v>
      </c>
    </row>
    <row r="7928" spans="5:8" x14ac:dyDescent="0.25">
      <c r="E7928" s="1">
        <v>319</v>
      </c>
      <c r="F7928" s="1">
        <v>212</v>
      </c>
      <c r="G7928" s="1">
        <f t="shared" si="123"/>
        <v>14305</v>
      </c>
      <c r="H7928" s="1">
        <f>IF(punkty[[#This Row],[v1]] &lt; 40000,1,"")</f>
        <v>1</v>
      </c>
    </row>
    <row r="7929" spans="5:8" x14ac:dyDescent="0.25">
      <c r="E7929" s="2">
        <v>12</v>
      </c>
      <c r="F7929" s="2">
        <v>204</v>
      </c>
      <c r="G7929" s="2">
        <f t="shared" si="123"/>
        <v>35360</v>
      </c>
      <c r="H7929" s="2">
        <f>IF(punkty[[#This Row],[v1]] &lt; 40000,1,"")</f>
        <v>1</v>
      </c>
    </row>
    <row r="7930" spans="5:8" x14ac:dyDescent="0.25">
      <c r="E7930" s="1">
        <v>282</v>
      </c>
      <c r="F7930" s="1">
        <v>247</v>
      </c>
      <c r="G7930" s="1">
        <f t="shared" si="123"/>
        <v>8933</v>
      </c>
      <c r="H7930" s="1">
        <f>IF(punkty[[#This Row],[v1]] &lt; 40000,1,"")</f>
        <v>1</v>
      </c>
    </row>
    <row r="7931" spans="5:8" x14ac:dyDescent="0.25">
      <c r="E7931" s="2">
        <v>374</v>
      </c>
      <c r="F7931" s="2">
        <v>283</v>
      </c>
      <c r="G7931" s="2">
        <f t="shared" si="123"/>
        <v>37165</v>
      </c>
      <c r="H7931" s="2">
        <f>IF(punkty[[#This Row],[v1]] &lt; 40000,1,"")</f>
        <v>1</v>
      </c>
    </row>
    <row r="7932" spans="5:8" x14ac:dyDescent="0.25">
      <c r="E7932" s="1">
        <v>87</v>
      </c>
      <c r="F7932" s="1">
        <v>18</v>
      </c>
      <c r="G7932" s="1">
        <f t="shared" si="123"/>
        <v>45893</v>
      </c>
      <c r="H7932" s="1" t="str">
        <f>IF(punkty[[#This Row],[v1]] &lt; 40000,1,"")</f>
        <v/>
      </c>
    </row>
    <row r="7933" spans="5:8" x14ac:dyDescent="0.25">
      <c r="E7933" s="2">
        <v>173</v>
      </c>
      <c r="F7933" s="2">
        <v>43</v>
      </c>
      <c r="G7933" s="2">
        <f t="shared" si="123"/>
        <v>25378</v>
      </c>
      <c r="H7933" s="2">
        <f>IF(punkty[[#This Row],[v1]] &lt; 40000,1,"")</f>
        <v>1</v>
      </c>
    </row>
    <row r="7934" spans="5:8" x14ac:dyDescent="0.25">
      <c r="E7934" s="1">
        <v>198</v>
      </c>
      <c r="F7934" s="1">
        <v>42</v>
      </c>
      <c r="G7934" s="1">
        <f t="shared" si="123"/>
        <v>24968</v>
      </c>
      <c r="H7934" s="1">
        <f>IF(punkty[[#This Row],[v1]] &lt; 40000,1,"")</f>
        <v>1</v>
      </c>
    </row>
    <row r="7935" spans="5:8" x14ac:dyDescent="0.25">
      <c r="E7935" s="2">
        <v>80</v>
      </c>
      <c r="F7935" s="2">
        <v>123</v>
      </c>
      <c r="G7935" s="2">
        <f t="shared" si="123"/>
        <v>20329</v>
      </c>
      <c r="H7935" s="2">
        <f>IF(punkty[[#This Row],[v1]] &lt; 40000,1,"")</f>
        <v>1</v>
      </c>
    </row>
    <row r="7936" spans="5:8" x14ac:dyDescent="0.25">
      <c r="E7936" s="1">
        <v>316</v>
      </c>
      <c r="F7936" s="1">
        <v>6</v>
      </c>
      <c r="G7936" s="1">
        <f t="shared" si="123"/>
        <v>51092</v>
      </c>
      <c r="H7936" s="1" t="str">
        <f>IF(punkty[[#This Row],[v1]] &lt; 40000,1,"")</f>
        <v/>
      </c>
    </row>
    <row r="7937" spans="5:8" x14ac:dyDescent="0.25">
      <c r="E7937" s="2">
        <v>88</v>
      </c>
      <c r="F7937" s="2">
        <v>86</v>
      </c>
      <c r="G7937" s="2">
        <f t="shared" si="123"/>
        <v>25540</v>
      </c>
      <c r="H7937" s="2">
        <f>IF(punkty[[#This Row],[v1]] &lt; 40000,1,"")</f>
        <v>1</v>
      </c>
    </row>
    <row r="7938" spans="5:8" x14ac:dyDescent="0.25">
      <c r="E7938" s="1">
        <v>288</v>
      </c>
      <c r="F7938" s="1">
        <v>400</v>
      </c>
      <c r="G7938" s="1">
        <f t="shared" si="123"/>
        <v>47744</v>
      </c>
      <c r="H7938" s="1" t="str">
        <f>IF(punkty[[#This Row],[v1]] &lt; 40000,1,"")</f>
        <v/>
      </c>
    </row>
    <row r="7939" spans="5:8" x14ac:dyDescent="0.25">
      <c r="E7939" s="2">
        <v>107</v>
      </c>
      <c r="F7939" s="2">
        <v>119</v>
      </c>
      <c r="G7939" s="2">
        <f t="shared" si="123"/>
        <v>15210</v>
      </c>
      <c r="H7939" s="2">
        <f>IF(punkty[[#This Row],[v1]] &lt; 40000,1,"")</f>
        <v>1</v>
      </c>
    </row>
    <row r="7940" spans="5:8" x14ac:dyDescent="0.25">
      <c r="E7940" s="1">
        <v>363</v>
      </c>
      <c r="F7940" s="1">
        <v>201</v>
      </c>
      <c r="G7940" s="1">
        <f t="shared" si="123"/>
        <v>26570</v>
      </c>
      <c r="H7940" s="1">
        <f>IF(punkty[[#This Row],[v1]] &lt; 40000,1,"")</f>
        <v>1</v>
      </c>
    </row>
    <row r="7941" spans="5:8" x14ac:dyDescent="0.25">
      <c r="E7941" s="2">
        <v>191</v>
      </c>
      <c r="F7941" s="2">
        <v>292</v>
      </c>
      <c r="G7941" s="2">
        <f t="shared" si="123"/>
        <v>8545</v>
      </c>
      <c r="H7941" s="2">
        <f>IF(punkty[[#This Row],[v1]] &lt; 40000,1,"")</f>
        <v>1</v>
      </c>
    </row>
    <row r="7942" spans="5:8" x14ac:dyDescent="0.25">
      <c r="E7942" s="1">
        <v>347</v>
      </c>
      <c r="F7942" s="1">
        <v>268</v>
      </c>
      <c r="G7942" s="1">
        <f t="shared" si="123"/>
        <v>26233</v>
      </c>
      <c r="H7942" s="1">
        <f>IF(punkty[[#This Row],[v1]] &lt; 40000,1,"")</f>
        <v>1</v>
      </c>
    </row>
    <row r="7943" spans="5:8" x14ac:dyDescent="0.25">
      <c r="E7943" s="2">
        <v>187</v>
      </c>
      <c r="F7943" s="2">
        <v>243</v>
      </c>
      <c r="G7943" s="2">
        <f t="shared" si="123"/>
        <v>2018</v>
      </c>
      <c r="H7943" s="2">
        <f>IF(punkty[[#This Row],[v1]] &lt; 40000,1,"")</f>
        <v>1</v>
      </c>
    </row>
    <row r="7944" spans="5:8" x14ac:dyDescent="0.25">
      <c r="E7944" s="1">
        <v>175</v>
      </c>
      <c r="F7944" s="1">
        <v>350</v>
      </c>
      <c r="G7944" s="1">
        <f t="shared" si="123"/>
        <v>23125</v>
      </c>
      <c r="H7944" s="1">
        <f>IF(punkty[[#This Row],[v1]] &lt; 40000,1,"")</f>
        <v>1</v>
      </c>
    </row>
    <row r="7945" spans="5:8" x14ac:dyDescent="0.25">
      <c r="E7945" s="2">
        <v>137</v>
      </c>
      <c r="F7945" s="2">
        <v>309</v>
      </c>
      <c r="G7945" s="2">
        <f t="shared" ref="G7945:G8008" si="124">((E7945 - 200) * (E7945 - 200)) +(( F7945 - 200) * ( F7945 - 200))</f>
        <v>15850</v>
      </c>
      <c r="H7945" s="2">
        <f>IF(punkty[[#This Row],[v1]] &lt; 40000,1,"")</f>
        <v>1</v>
      </c>
    </row>
    <row r="7946" spans="5:8" x14ac:dyDescent="0.25">
      <c r="E7946" s="1">
        <v>320</v>
      </c>
      <c r="F7946" s="1">
        <v>83</v>
      </c>
      <c r="G7946" s="1">
        <f t="shared" si="124"/>
        <v>28089</v>
      </c>
      <c r="H7946" s="1">
        <f>IF(punkty[[#This Row],[v1]] &lt; 40000,1,"")</f>
        <v>1</v>
      </c>
    </row>
    <row r="7947" spans="5:8" x14ac:dyDescent="0.25">
      <c r="E7947" s="2">
        <v>6</v>
      </c>
      <c r="F7947" s="2">
        <v>348</v>
      </c>
      <c r="G7947" s="2">
        <f t="shared" si="124"/>
        <v>59540</v>
      </c>
      <c r="H7947" s="2" t="str">
        <f>IF(punkty[[#This Row],[v1]] &lt; 40000,1,"")</f>
        <v/>
      </c>
    </row>
    <row r="7948" spans="5:8" x14ac:dyDescent="0.25">
      <c r="E7948" s="1">
        <v>160</v>
      </c>
      <c r="F7948" s="1">
        <v>227</v>
      </c>
      <c r="G7948" s="1">
        <f t="shared" si="124"/>
        <v>2329</v>
      </c>
      <c r="H7948" s="1">
        <f>IF(punkty[[#This Row],[v1]] &lt; 40000,1,"")</f>
        <v>1</v>
      </c>
    </row>
    <row r="7949" spans="5:8" x14ac:dyDescent="0.25">
      <c r="E7949" s="2">
        <v>364</v>
      </c>
      <c r="F7949" s="2">
        <v>237</v>
      </c>
      <c r="G7949" s="2">
        <f t="shared" si="124"/>
        <v>28265</v>
      </c>
      <c r="H7949" s="2">
        <f>IF(punkty[[#This Row],[v1]] &lt; 40000,1,"")</f>
        <v>1</v>
      </c>
    </row>
    <row r="7950" spans="5:8" x14ac:dyDescent="0.25">
      <c r="E7950" s="1">
        <v>191</v>
      </c>
      <c r="F7950" s="1">
        <v>391</v>
      </c>
      <c r="G7950" s="1">
        <f t="shared" si="124"/>
        <v>36562</v>
      </c>
      <c r="H7950" s="1">
        <f>IF(punkty[[#This Row],[v1]] &lt; 40000,1,"")</f>
        <v>1</v>
      </c>
    </row>
    <row r="7951" spans="5:8" x14ac:dyDescent="0.25">
      <c r="E7951" s="2">
        <v>169</v>
      </c>
      <c r="F7951" s="2">
        <v>105</v>
      </c>
      <c r="G7951" s="2">
        <f t="shared" si="124"/>
        <v>9986</v>
      </c>
      <c r="H7951" s="2">
        <f>IF(punkty[[#This Row],[v1]] &lt; 40000,1,"")</f>
        <v>1</v>
      </c>
    </row>
    <row r="7952" spans="5:8" x14ac:dyDescent="0.25">
      <c r="E7952" s="1">
        <v>218</v>
      </c>
      <c r="F7952" s="1">
        <v>16</v>
      </c>
      <c r="G7952" s="1">
        <f t="shared" si="124"/>
        <v>34180</v>
      </c>
      <c r="H7952" s="1">
        <f>IF(punkty[[#This Row],[v1]] &lt; 40000,1,"")</f>
        <v>1</v>
      </c>
    </row>
    <row r="7953" spans="5:8" x14ac:dyDescent="0.25">
      <c r="E7953" s="2">
        <v>327</v>
      </c>
      <c r="F7953" s="2">
        <v>184</v>
      </c>
      <c r="G7953" s="2">
        <f t="shared" si="124"/>
        <v>16385</v>
      </c>
      <c r="H7953" s="2">
        <f>IF(punkty[[#This Row],[v1]] &lt; 40000,1,"")</f>
        <v>1</v>
      </c>
    </row>
    <row r="7954" spans="5:8" x14ac:dyDescent="0.25">
      <c r="E7954" s="1">
        <v>198</v>
      </c>
      <c r="F7954" s="1">
        <v>398</v>
      </c>
      <c r="G7954" s="1">
        <f t="shared" si="124"/>
        <v>39208</v>
      </c>
      <c r="H7954" s="1">
        <f>IF(punkty[[#This Row],[v1]] &lt; 40000,1,"")</f>
        <v>1</v>
      </c>
    </row>
    <row r="7955" spans="5:8" x14ac:dyDescent="0.25">
      <c r="E7955" s="2">
        <v>176</v>
      </c>
      <c r="F7955" s="2">
        <v>368</v>
      </c>
      <c r="G7955" s="2">
        <f t="shared" si="124"/>
        <v>28800</v>
      </c>
      <c r="H7955" s="2">
        <f>IF(punkty[[#This Row],[v1]] &lt; 40000,1,"")</f>
        <v>1</v>
      </c>
    </row>
    <row r="7956" spans="5:8" x14ac:dyDescent="0.25">
      <c r="E7956" s="1">
        <v>250</v>
      </c>
      <c r="F7956" s="1">
        <v>119</v>
      </c>
      <c r="G7956" s="1">
        <f t="shared" si="124"/>
        <v>9061</v>
      </c>
      <c r="H7956" s="1">
        <f>IF(punkty[[#This Row],[v1]] &lt; 40000,1,"")</f>
        <v>1</v>
      </c>
    </row>
    <row r="7957" spans="5:8" x14ac:dyDescent="0.25">
      <c r="E7957" s="2">
        <v>56</v>
      </c>
      <c r="F7957" s="2">
        <v>5</v>
      </c>
      <c r="G7957" s="2">
        <f t="shared" si="124"/>
        <v>58761</v>
      </c>
      <c r="H7957" s="2" t="str">
        <f>IF(punkty[[#This Row],[v1]] &lt; 40000,1,"")</f>
        <v/>
      </c>
    </row>
    <row r="7958" spans="5:8" x14ac:dyDescent="0.25">
      <c r="E7958" s="1">
        <v>138</v>
      </c>
      <c r="F7958" s="1">
        <v>315</v>
      </c>
      <c r="G7958" s="1">
        <f t="shared" si="124"/>
        <v>17069</v>
      </c>
      <c r="H7958" s="1">
        <f>IF(punkty[[#This Row],[v1]] &lt; 40000,1,"")</f>
        <v>1</v>
      </c>
    </row>
    <row r="7959" spans="5:8" x14ac:dyDescent="0.25">
      <c r="E7959" s="2">
        <v>300</v>
      </c>
      <c r="F7959" s="2">
        <v>272</v>
      </c>
      <c r="G7959" s="2">
        <f t="shared" si="124"/>
        <v>15184</v>
      </c>
      <c r="H7959" s="2">
        <f>IF(punkty[[#This Row],[v1]] &lt; 40000,1,"")</f>
        <v>1</v>
      </c>
    </row>
    <row r="7960" spans="5:8" x14ac:dyDescent="0.25">
      <c r="E7960" s="1">
        <v>217</v>
      </c>
      <c r="F7960" s="1">
        <v>322</v>
      </c>
      <c r="G7960" s="1">
        <f t="shared" si="124"/>
        <v>15173</v>
      </c>
      <c r="H7960" s="1">
        <f>IF(punkty[[#This Row],[v1]] &lt; 40000,1,"")</f>
        <v>1</v>
      </c>
    </row>
    <row r="7961" spans="5:8" x14ac:dyDescent="0.25">
      <c r="E7961" s="2">
        <v>197</v>
      </c>
      <c r="F7961" s="2">
        <v>225</v>
      </c>
      <c r="G7961" s="2">
        <f t="shared" si="124"/>
        <v>634</v>
      </c>
      <c r="H7961" s="2">
        <f>IF(punkty[[#This Row],[v1]] &lt; 40000,1,"")</f>
        <v>1</v>
      </c>
    </row>
    <row r="7962" spans="5:8" x14ac:dyDescent="0.25">
      <c r="E7962" s="1">
        <v>50</v>
      </c>
      <c r="F7962" s="1">
        <v>136</v>
      </c>
      <c r="G7962" s="1">
        <f t="shared" si="124"/>
        <v>26596</v>
      </c>
      <c r="H7962" s="1">
        <f>IF(punkty[[#This Row],[v1]] &lt; 40000,1,"")</f>
        <v>1</v>
      </c>
    </row>
    <row r="7963" spans="5:8" x14ac:dyDescent="0.25">
      <c r="E7963" s="2">
        <v>109</v>
      </c>
      <c r="F7963" s="2">
        <v>39</v>
      </c>
      <c r="G7963" s="2">
        <f t="shared" si="124"/>
        <v>34202</v>
      </c>
      <c r="H7963" s="2">
        <f>IF(punkty[[#This Row],[v1]] &lt; 40000,1,"")</f>
        <v>1</v>
      </c>
    </row>
    <row r="7964" spans="5:8" x14ac:dyDescent="0.25">
      <c r="E7964" s="1">
        <v>28</v>
      </c>
      <c r="F7964" s="1">
        <v>299</v>
      </c>
      <c r="G7964" s="1">
        <f t="shared" si="124"/>
        <v>39385</v>
      </c>
      <c r="H7964" s="1">
        <f>IF(punkty[[#This Row],[v1]] &lt; 40000,1,"")</f>
        <v>1</v>
      </c>
    </row>
    <row r="7965" spans="5:8" x14ac:dyDescent="0.25">
      <c r="E7965" s="2">
        <v>91</v>
      </c>
      <c r="F7965" s="2">
        <v>6</v>
      </c>
      <c r="G7965" s="2">
        <f t="shared" si="124"/>
        <v>49517</v>
      </c>
      <c r="H7965" s="2" t="str">
        <f>IF(punkty[[#This Row],[v1]] &lt; 40000,1,"")</f>
        <v/>
      </c>
    </row>
    <row r="7966" spans="5:8" x14ac:dyDescent="0.25">
      <c r="E7966" s="1">
        <v>335</v>
      </c>
      <c r="F7966" s="1">
        <v>89</v>
      </c>
      <c r="G7966" s="1">
        <f t="shared" si="124"/>
        <v>30546</v>
      </c>
      <c r="H7966" s="1">
        <f>IF(punkty[[#This Row],[v1]] &lt; 40000,1,"")</f>
        <v>1</v>
      </c>
    </row>
    <row r="7967" spans="5:8" x14ac:dyDescent="0.25">
      <c r="E7967" s="2">
        <v>351</v>
      </c>
      <c r="F7967" s="2">
        <v>196</v>
      </c>
      <c r="G7967" s="2">
        <f t="shared" si="124"/>
        <v>22817</v>
      </c>
      <c r="H7967" s="2">
        <f>IF(punkty[[#This Row],[v1]] &lt; 40000,1,"")</f>
        <v>1</v>
      </c>
    </row>
    <row r="7968" spans="5:8" x14ac:dyDescent="0.25">
      <c r="E7968" s="1">
        <v>111</v>
      </c>
      <c r="F7968" s="1">
        <v>202</v>
      </c>
      <c r="G7968" s="1">
        <f t="shared" si="124"/>
        <v>7925</v>
      </c>
      <c r="H7968" s="1">
        <f>IF(punkty[[#This Row],[v1]] &lt; 40000,1,"")</f>
        <v>1</v>
      </c>
    </row>
    <row r="7969" spans="5:8" x14ac:dyDescent="0.25">
      <c r="E7969" s="2">
        <v>169</v>
      </c>
      <c r="F7969" s="2">
        <v>40</v>
      </c>
      <c r="G7969" s="2">
        <f t="shared" si="124"/>
        <v>26561</v>
      </c>
      <c r="H7969" s="2">
        <f>IF(punkty[[#This Row],[v1]] &lt; 40000,1,"")</f>
        <v>1</v>
      </c>
    </row>
    <row r="7970" spans="5:8" x14ac:dyDescent="0.25">
      <c r="E7970" s="1">
        <v>198</v>
      </c>
      <c r="F7970" s="1">
        <v>171</v>
      </c>
      <c r="G7970" s="1">
        <f t="shared" si="124"/>
        <v>845</v>
      </c>
      <c r="H7970" s="1">
        <f>IF(punkty[[#This Row],[v1]] &lt; 40000,1,"")</f>
        <v>1</v>
      </c>
    </row>
    <row r="7971" spans="5:8" x14ac:dyDescent="0.25">
      <c r="E7971" s="2">
        <v>220</v>
      </c>
      <c r="F7971" s="2">
        <v>307</v>
      </c>
      <c r="G7971" s="2">
        <f t="shared" si="124"/>
        <v>11849</v>
      </c>
      <c r="H7971" s="2">
        <f>IF(punkty[[#This Row],[v1]] &lt; 40000,1,"")</f>
        <v>1</v>
      </c>
    </row>
    <row r="7972" spans="5:8" x14ac:dyDescent="0.25">
      <c r="E7972" s="1">
        <v>319</v>
      </c>
      <c r="F7972" s="1">
        <v>45</v>
      </c>
      <c r="G7972" s="1">
        <f t="shared" si="124"/>
        <v>38186</v>
      </c>
      <c r="H7972" s="1">
        <f>IF(punkty[[#This Row],[v1]] &lt; 40000,1,"")</f>
        <v>1</v>
      </c>
    </row>
    <row r="7973" spans="5:8" x14ac:dyDescent="0.25">
      <c r="E7973" s="2">
        <v>302</v>
      </c>
      <c r="F7973" s="2">
        <v>34</v>
      </c>
      <c r="G7973" s="2">
        <f t="shared" si="124"/>
        <v>37960</v>
      </c>
      <c r="H7973" s="2">
        <f>IF(punkty[[#This Row],[v1]] &lt; 40000,1,"")</f>
        <v>1</v>
      </c>
    </row>
    <row r="7974" spans="5:8" x14ac:dyDescent="0.25">
      <c r="E7974" s="1">
        <v>182</v>
      </c>
      <c r="F7974" s="1">
        <v>332</v>
      </c>
      <c r="G7974" s="1">
        <f t="shared" si="124"/>
        <v>17748</v>
      </c>
      <c r="H7974" s="1">
        <f>IF(punkty[[#This Row],[v1]] &lt; 40000,1,"")</f>
        <v>1</v>
      </c>
    </row>
    <row r="7975" spans="5:8" x14ac:dyDescent="0.25">
      <c r="E7975" s="2">
        <v>212</v>
      </c>
      <c r="F7975" s="2">
        <v>185</v>
      </c>
      <c r="G7975" s="2">
        <f t="shared" si="124"/>
        <v>369</v>
      </c>
      <c r="H7975" s="2">
        <f>IF(punkty[[#This Row],[v1]] &lt; 40000,1,"")</f>
        <v>1</v>
      </c>
    </row>
    <row r="7976" spans="5:8" x14ac:dyDescent="0.25">
      <c r="E7976" s="1">
        <v>99</v>
      </c>
      <c r="F7976" s="1">
        <v>251</v>
      </c>
      <c r="G7976" s="1">
        <f t="shared" si="124"/>
        <v>12802</v>
      </c>
      <c r="H7976" s="1">
        <f>IF(punkty[[#This Row],[v1]] &lt; 40000,1,"")</f>
        <v>1</v>
      </c>
    </row>
    <row r="7977" spans="5:8" x14ac:dyDescent="0.25">
      <c r="E7977" s="2">
        <v>7</v>
      </c>
      <c r="F7977" s="2">
        <v>243</v>
      </c>
      <c r="G7977" s="2">
        <f t="shared" si="124"/>
        <v>39098</v>
      </c>
      <c r="H7977" s="2">
        <f>IF(punkty[[#This Row],[v1]] &lt; 40000,1,"")</f>
        <v>1</v>
      </c>
    </row>
    <row r="7978" spans="5:8" x14ac:dyDescent="0.25">
      <c r="E7978" s="1">
        <v>2</v>
      </c>
      <c r="F7978" s="1">
        <v>244</v>
      </c>
      <c r="G7978" s="1">
        <f t="shared" si="124"/>
        <v>41140</v>
      </c>
      <c r="H7978" s="1" t="str">
        <f>IF(punkty[[#This Row],[v1]] &lt; 40000,1,"")</f>
        <v/>
      </c>
    </row>
    <row r="7979" spans="5:8" x14ac:dyDescent="0.25">
      <c r="E7979" s="2">
        <v>167</v>
      </c>
      <c r="F7979" s="2">
        <v>189</v>
      </c>
      <c r="G7979" s="2">
        <f t="shared" si="124"/>
        <v>1210</v>
      </c>
      <c r="H7979" s="2">
        <f>IF(punkty[[#This Row],[v1]] &lt; 40000,1,"")</f>
        <v>1</v>
      </c>
    </row>
    <row r="7980" spans="5:8" x14ac:dyDescent="0.25">
      <c r="E7980" s="1">
        <v>177</v>
      </c>
      <c r="F7980" s="1">
        <v>9</v>
      </c>
      <c r="G7980" s="1">
        <f t="shared" si="124"/>
        <v>37010</v>
      </c>
      <c r="H7980" s="1">
        <f>IF(punkty[[#This Row],[v1]] &lt; 40000,1,"")</f>
        <v>1</v>
      </c>
    </row>
    <row r="7981" spans="5:8" x14ac:dyDescent="0.25">
      <c r="E7981" s="2">
        <v>3</v>
      </c>
      <c r="F7981" s="2">
        <v>73</v>
      </c>
      <c r="G7981" s="2">
        <f t="shared" si="124"/>
        <v>54938</v>
      </c>
      <c r="H7981" s="2" t="str">
        <f>IF(punkty[[#This Row],[v1]] &lt; 40000,1,"")</f>
        <v/>
      </c>
    </row>
    <row r="7982" spans="5:8" x14ac:dyDescent="0.25">
      <c r="E7982" s="1">
        <v>255</v>
      </c>
      <c r="F7982" s="1">
        <v>149</v>
      </c>
      <c r="G7982" s="1">
        <f t="shared" si="124"/>
        <v>5626</v>
      </c>
      <c r="H7982" s="1">
        <f>IF(punkty[[#This Row],[v1]] &lt; 40000,1,"")</f>
        <v>1</v>
      </c>
    </row>
    <row r="7983" spans="5:8" x14ac:dyDescent="0.25">
      <c r="E7983" s="2">
        <v>12</v>
      </c>
      <c r="F7983" s="2">
        <v>210</v>
      </c>
      <c r="G7983" s="2">
        <f t="shared" si="124"/>
        <v>35444</v>
      </c>
      <c r="H7983" s="2">
        <f>IF(punkty[[#This Row],[v1]] &lt; 40000,1,"")</f>
        <v>1</v>
      </c>
    </row>
    <row r="7984" spans="5:8" x14ac:dyDescent="0.25">
      <c r="E7984" s="1">
        <v>340</v>
      </c>
      <c r="F7984" s="1">
        <v>210</v>
      </c>
      <c r="G7984" s="1">
        <f t="shared" si="124"/>
        <v>19700</v>
      </c>
      <c r="H7984" s="1">
        <f>IF(punkty[[#This Row],[v1]] &lt; 40000,1,"")</f>
        <v>1</v>
      </c>
    </row>
    <row r="7985" spans="5:8" x14ac:dyDescent="0.25">
      <c r="E7985" s="2">
        <v>89</v>
      </c>
      <c r="F7985" s="2">
        <v>379</v>
      </c>
      <c r="G7985" s="2">
        <f t="shared" si="124"/>
        <v>44362</v>
      </c>
      <c r="H7985" s="2" t="str">
        <f>IF(punkty[[#This Row],[v1]] &lt; 40000,1,"")</f>
        <v/>
      </c>
    </row>
    <row r="7986" spans="5:8" x14ac:dyDescent="0.25">
      <c r="E7986" s="1">
        <v>94</v>
      </c>
      <c r="F7986" s="1">
        <v>335</v>
      </c>
      <c r="G7986" s="1">
        <f t="shared" si="124"/>
        <v>29461</v>
      </c>
      <c r="H7986" s="1">
        <f>IF(punkty[[#This Row],[v1]] &lt; 40000,1,"")</f>
        <v>1</v>
      </c>
    </row>
    <row r="7987" spans="5:8" x14ac:dyDescent="0.25">
      <c r="E7987" s="2">
        <v>13</v>
      </c>
      <c r="F7987" s="2">
        <v>342</v>
      </c>
      <c r="G7987" s="2">
        <f t="shared" si="124"/>
        <v>55133</v>
      </c>
      <c r="H7987" s="2" t="str">
        <f>IF(punkty[[#This Row],[v1]] &lt; 40000,1,"")</f>
        <v/>
      </c>
    </row>
    <row r="7988" spans="5:8" x14ac:dyDescent="0.25">
      <c r="E7988" s="1">
        <v>122</v>
      </c>
      <c r="F7988" s="1">
        <v>304</v>
      </c>
      <c r="G7988" s="1">
        <f t="shared" si="124"/>
        <v>16900</v>
      </c>
      <c r="H7988" s="1">
        <f>IF(punkty[[#This Row],[v1]] &lt; 40000,1,"")</f>
        <v>1</v>
      </c>
    </row>
    <row r="7989" spans="5:8" x14ac:dyDescent="0.25">
      <c r="E7989" s="2">
        <v>215</v>
      </c>
      <c r="F7989" s="2">
        <v>61</v>
      </c>
      <c r="G7989" s="2">
        <f t="shared" si="124"/>
        <v>19546</v>
      </c>
      <c r="H7989" s="2">
        <f>IF(punkty[[#This Row],[v1]] &lt; 40000,1,"")</f>
        <v>1</v>
      </c>
    </row>
    <row r="7990" spans="5:8" x14ac:dyDescent="0.25">
      <c r="E7990" s="1">
        <v>82</v>
      </c>
      <c r="F7990" s="1">
        <v>367</v>
      </c>
      <c r="G7990" s="1">
        <f t="shared" si="124"/>
        <v>41813</v>
      </c>
      <c r="H7990" s="1" t="str">
        <f>IF(punkty[[#This Row],[v1]] &lt; 40000,1,"")</f>
        <v/>
      </c>
    </row>
    <row r="7991" spans="5:8" x14ac:dyDescent="0.25">
      <c r="E7991" s="2">
        <v>53</v>
      </c>
      <c r="F7991" s="2">
        <v>55</v>
      </c>
      <c r="G7991" s="2">
        <f t="shared" si="124"/>
        <v>42634</v>
      </c>
      <c r="H7991" s="2" t="str">
        <f>IF(punkty[[#This Row],[v1]] &lt; 40000,1,"")</f>
        <v/>
      </c>
    </row>
    <row r="7992" spans="5:8" x14ac:dyDescent="0.25">
      <c r="E7992" s="1">
        <v>61</v>
      </c>
      <c r="F7992" s="1">
        <v>68</v>
      </c>
      <c r="G7992" s="1">
        <f t="shared" si="124"/>
        <v>36745</v>
      </c>
      <c r="H7992" s="1">
        <f>IF(punkty[[#This Row],[v1]] &lt; 40000,1,"")</f>
        <v>1</v>
      </c>
    </row>
    <row r="7993" spans="5:8" x14ac:dyDescent="0.25">
      <c r="E7993" s="2">
        <v>333</v>
      </c>
      <c r="F7993" s="2">
        <v>266</v>
      </c>
      <c r="G7993" s="2">
        <f t="shared" si="124"/>
        <v>22045</v>
      </c>
      <c r="H7993" s="2">
        <f>IF(punkty[[#This Row],[v1]] &lt; 40000,1,"")</f>
        <v>1</v>
      </c>
    </row>
    <row r="7994" spans="5:8" x14ac:dyDescent="0.25">
      <c r="E7994" s="1">
        <v>297</v>
      </c>
      <c r="F7994" s="1">
        <v>13</v>
      </c>
      <c r="G7994" s="1">
        <f t="shared" si="124"/>
        <v>44378</v>
      </c>
      <c r="H7994" s="1" t="str">
        <f>IF(punkty[[#This Row],[v1]] &lt; 40000,1,"")</f>
        <v/>
      </c>
    </row>
    <row r="7995" spans="5:8" x14ac:dyDescent="0.25">
      <c r="E7995" s="2">
        <v>256</v>
      </c>
      <c r="F7995" s="2">
        <v>136</v>
      </c>
      <c r="G7995" s="2">
        <f t="shared" si="124"/>
        <v>7232</v>
      </c>
      <c r="H7995" s="2">
        <f>IF(punkty[[#This Row],[v1]] &lt; 40000,1,"")</f>
        <v>1</v>
      </c>
    </row>
    <row r="7996" spans="5:8" x14ac:dyDescent="0.25">
      <c r="E7996" s="1">
        <v>389</v>
      </c>
      <c r="F7996" s="1">
        <v>101</v>
      </c>
      <c r="G7996" s="1">
        <f t="shared" si="124"/>
        <v>45522</v>
      </c>
      <c r="H7996" s="1" t="str">
        <f>IF(punkty[[#This Row],[v1]] &lt; 40000,1,"")</f>
        <v/>
      </c>
    </row>
    <row r="7997" spans="5:8" x14ac:dyDescent="0.25">
      <c r="E7997" s="2">
        <v>195</v>
      </c>
      <c r="F7997" s="2">
        <v>231</v>
      </c>
      <c r="G7997" s="2">
        <f t="shared" si="124"/>
        <v>986</v>
      </c>
      <c r="H7997" s="2">
        <f>IF(punkty[[#This Row],[v1]] &lt; 40000,1,"")</f>
        <v>1</v>
      </c>
    </row>
    <row r="7998" spans="5:8" x14ac:dyDescent="0.25">
      <c r="E7998" s="1">
        <v>253</v>
      </c>
      <c r="F7998" s="1">
        <v>335</v>
      </c>
      <c r="G7998" s="1">
        <f t="shared" si="124"/>
        <v>21034</v>
      </c>
      <c r="H7998" s="1">
        <f>IF(punkty[[#This Row],[v1]] &lt; 40000,1,"")</f>
        <v>1</v>
      </c>
    </row>
    <row r="7999" spans="5:8" x14ac:dyDescent="0.25">
      <c r="E7999" s="2">
        <v>266</v>
      </c>
      <c r="F7999" s="2">
        <v>120</v>
      </c>
      <c r="G7999" s="2">
        <f t="shared" si="124"/>
        <v>10756</v>
      </c>
      <c r="H7999" s="2">
        <f>IF(punkty[[#This Row],[v1]] &lt; 40000,1,"")</f>
        <v>1</v>
      </c>
    </row>
    <row r="8000" spans="5:8" x14ac:dyDescent="0.25">
      <c r="E8000" s="1">
        <v>264</v>
      </c>
      <c r="F8000" s="1">
        <v>212</v>
      </c>
      <c r="G8000" s="1">
        <f t="shared" si="124"/>
        <v>4240</v>
      </c>
      <c r="H8000" s="1">
        <f>IF(punkty[[#This Row],[v1]] &lt; 40000,1,"")</f>
        <v>1</v>
      </c>
    </row>
    <row r="8001" spans="5:8" x14ac:dyDescent="0.25">
      <c r="E8001" s="2">
        <v>56</v>
      </c>
      <c r="F8001" s="2">
        <v>251</v>
      </c>
      <c r="G8001" s="2">
        <f t="shared" si="124"/>
        <v>23337</v>
      </c>
      <c r="H8001" s="2">
        <f>IF(punkty[[#This Row],[v1]] &lt; 40000,1,"")</f>
        <v>1</v>
      </c>
    </row>
    <row r="8002" spans="5:8" x14ac:dyDescent="0.25">
      <c r="E8002" s="1">
        <v>46</v>
      </c>
      <c r="F8002" s="1">
        <v>97</v>
      </c>
      <c r="G8002" s="1">
        <f t="shared" si="124"/>
        <v>34325</v>
      </c>
      <c r="H8002" s="1">
        <f>IF(punkty[[#This Row],[v1]] &lt; 40000,1,"")</f>
        <v>1</v>
      </c>
    </row>
    <row r="8003" spans="5:8" x14ac:dyDescent="0.25">
      <c r="E8003" s="2">
        <v>72</v>
      </c>
      <c r="F8003" s="2">
        <v>128</v>
      </c>
      <c r="G8003" s="2">
        <f t="shared" si="124"/>
        <v>21568</v>
      </c>
      <c r="H8003" s="2">
        <f>IF(punkty[[#This Row],[v1]] &lt; 40000,1,"")</f>
        <v>1</v>
      </c>
    </row>
    <row r="8004" spans="5:8" x14ac:dyDescent="0.25">
      <c r="E8004" s="1">
        <v>364</v>
      </c>
      <c r="F8004" s="1">
        <v>373</v>
      </c>
      <c r="G8004" s="1">
        <f t="shared" si="124"/>
        <v>56825</v>
      </c>
      <c r="H8004" s="1" t="str">
        <f>IF(punkty[[#This Row],[v1]] &lt; 40000,1,"")</f>
        <v/>
      </c>
    </row>
    <row r="8005" spans="5:8" x14ac:dyDescent="0.25">
      <c r="E8005" s="2">
        <v>387</v>
      </c>
      <c r="F8005" s="2">
        <v>216</v>
      </c>
      <c r="G8005" s="2">
        <f t="shared" si="124"/>
        <v>35225</v>
      </c>
      <c r="H8005" s="2">
        <f>IF(punkty[[#This Row],[v1]] &lt; 40000,1,"")</f>
        <v>1</v>
      </c>
    </row>
    <row r="8006" spans="5:8" x14ac:dyDescent="0.25">
      <c r="E8006" s="1">
        <v>290</v>
      </c>
      <c r="F8006" s="1">
        <v>399</v>
      </c>
      <c r="G8006" s="1">
        <f t="shared" si="124"/>
        <v>47701</v>
      </c>
      <c r="H8006" s="1" t="str">
        <f>IF(punkty[[#This Row],[v1]] &lt; 40000,1,"")</f>
        <v/>
      </c>
    </row>
    <row r="8007" spans="5:8" x14ac:dyDescent="0.25">
      <c r="E8007" s="2">
        <v>93</v>
      </c>
      <c r="F8007" s="2">
        <v>189</v>
      </c>
      <c r="G8007" s="2">
        <f t="shared" si="124"/>
        <v>11570</v>
      </c>
      <c r="H8007" s="2">
        <f>IF(punkty[[#This Row],[v1]] &lt; 40000,1,"")</f>
        <v>1</v>
      </c>
    </row>
    <row r="8008" spans="5:8" x14ac:dyDescent="0.25">
      <c r="E8008" s="1">
        <v>49</v>
      </c>
      <c r="F8008" s="1">
        <v>339</v>
      </c>
      <c r="G8008" s="1">
        <f t="shared" si="124"/>
        <v>42122</v>
      </c>
      <c r="H8008" s="1" t="str">
        <f>IF(punkty[[#This Row],[v1]] &lt; 40000,1,"")</f>
        <v/>
      </c>
    </row>
    <row r="8009" spans="5:8" x14ac:dyDescent="0.25">
      <c r="E8009" s="2">
        <v>309</v>
      </c>
      <c r="F8009" s="2">
        <v>250</v>
      </c>
      <c r="G8009" s="2">
        <f t="shared" ref="G8009:G8072" si="125">((E8009 - 200) * (E8009 - 200)) +(( F8009 - 200) * ( F8009 - 200))</f>
        <v>14381</v>
      </c>
      <c r="H8009" s="2">
        <f>IF(punkty[[#This Row],[v1]] &lt; 40000,1,"")</f>
        <v>1</v>
      </c>
    </row>
    <row r="8010" spans="5:8" x14ac:dyDescent="0.25">
      <c r="E8010" s="1">
        <v>184</v>
      </c>
      <c r="F8010" s="1">
        <v>234</v>
      </c>
      <c r="G8010" s="1">
        <f t="shared" si="125"/>
        <v>1412</v>
      </c>
      <c r="H8010" s="1">
        <f>IF(punkty[[#This Row],[v1]] &lt; 40000,1,"")</f>
        <v>1</v>
      </c>
    </row>
    <row r="8011" spans="5:8" x14ac:dyDescent="0.25">
      <c r="E8011" s="2">
        <v>105</v>
      </c>
      <c r="F8011" s="2">
        <v>371</v>
      </c>
      <c r="G8011" s="2">
        <f t="shared" si="125"/>
        <v>38266</v>
      </c>
      <c r="H8011" s="2">
        <f>IF(punkty[[#This Row],[v1]] &lt; 40000,1,"")</f>
        <v>1</v>
      </c>
    </row>
    <row r="8012" spans="5:8" x14ac:dyDescent="0.25">
      <c r="E8012" s="1">
        <v>149</v>
      </c>
      <c r="F8012" s="1">
        <v>243</v>
      </c>
      <c r="G8012" s="1">
        <f t="shared" si="125"/>
        <v>4450</v>
      </c>
      <c r="H8012" s="1">
        <f>IF(punkty[[#This Row],[v1]] &lt; 40000,1,"")</f>
        <v>1</v>
      </c>
    </row>
    <row r="8013" spans="5:8" x14ac:dyDescent="0.25">
      <c r="E8013" s="2">
        <v>190</v>
      </c>
      <c r="F8013" s="2">
        <v>359</v>
      </c>
      <c r="G8013" s="2">
        <f t="shared" si="125"/>
        <v>25381</v>
      </c>
      <c r="H8013" s="2">
        <f>IF(punkty[[#This Row],[v1]] &lt; 40000,1,"")</f>
        <v>1</v>
      </c>
    </row>
    <row r="8014" spans="5:8" x14ac:dyDescent="0.25">
      <c r="E8014" s="1">
        <v>76</v>
      </c>
      <c r="F8014" s="1">
        <v>290</v>
      </c>
      <c r="G8014" s="1">
        <f t="shared" si="125"/>
        <v>23476</v>
      </c>
      <c r="H8014" s="1">
        <f>IF(punkty[[#This Row],[v1]] &lt; 40000,1,"")</f>
        <v>1</v>
      </c>
    </row>
    <row r="8015" spans="5:8" x14ac:dyDescent="0.25">
      <c r="E8015" s="2">
        <v>379</v>
      </c>
      <c r="F8015" s="2">
        <v>16</v>
      </c>
      <c r="G8015" s="2">
        <f t="shared" si="125"/>
        <v>65897</v>
      </c>
      <c r="H8015" s="2" t="str">
        <f>IF(punkty[[#This Row],[v1]] &lt; 40000,1,"")</f>
        <v/>
      </c>
    </row>
    <row r="8016" spans="5:8" x14ac:dyDescent="0.25">
      <c r="E8016" s="1">
        <v>215</v>
      </c>
      <c r="F8016" s="1">
        <v>372</v>
      </c>
      <c r="G8016" s="1">
        <f t="shared" si="125"/>
        <v>29809</v>
      </c>
      <c r="H8016" s="1">
        <f>IF(punkty[[#This Row],[v1]] &lt; 40000,1,"")</f>
        <v>1</v>
      </c>
    </row>
    <row r="8017" spans="5:8" x14ac:dyDescent="0.25">
      <c r="E8017" s="2">
        <v>137</v>
      </c>
      <c r="F8017" s="2">
        <v>238</v>
      </c>
      <c r="G8017" s="2">
        <f t="shared" si="125"/>
        <v>5413</v>
      </c>
      <c r="H8017" s="2">
        <f>IF(punkty[[#This Row],[v1]] &lt; 40000,1,"")</f>
        <v>1</v>
      </c>
    </row>
    <row r="8018" spans="5:8" x14ac:dyDescent="0.25">
      <c r="E8018" s="1">
        <v>347</v>
      </c>
      <c r="F8018" s="1">
        <v>122</v>
      </c>
      <c r="G8018" s="1">
        <f t="shared" si="125"/>
        <v>27693</v>
      </c>
      <c r="H8018" s="1">
        <f>IF(punkty[[#This Row],[v1]] &lt; 40000,1,"")</f>
        <v>1</v>
      </c>
    </row>
    <row r="8019" spans="5:8" x14ac:dyDescent="0.25">
      <c r="E8019" s="2">
        <v>216</v>
      </c>
      <c r="F8019" s="2">
        <v>210</v>
      </c>
      <c r="G8019" s="2">
        <f t="shared" si="125"/>
        <v>356</v>
      </c>
      <c r="H8019" s="2">
        <f>IF(punkty[[#This Row],[v1]] &lt; 40000,1,"")</f>
        <v>1</v>
      </c>
    </row>
    <row r="8020" spans="5:8" x14ac:dyDescent="0.25">
      <c r="E8020" s="1">
        <v>391</v>
      </c>
      <c r="F8020" s="1">
        <v>348</v>
      </c>
      <c r="G8020" s="1">
        <f t="shared" si="125"/>
        <v>58385</v>
      </c>
      <c r="H8020" s="1" t="str">
        <f>IF(punkty[[#This Row],[v1]] &lt; 40000,1,"")</f>
        <v/>
      </c>
    </row>
    <row r="8021" spans="5:8" x14ac:dyDescent="0.25">
      <c r="E8021" s="2">
        <v>282</v>
      </c>
      <c r="F8021" s="2">
        <v>84</v>
      </c>
      <c r="G8021" s="2">
        <f t="shared" si="125"/>
        <v>20180</v>
      </c>
      <c r="H8021" s="2">
        <f>IF(punkty[[#This Row],[v1]] &lt; 40000,1,"")</f>
        <v>1</v>
      </c>
    </row>
    <row r="8022" spans="5:8" x14ac:dyDescent="0.25">
      <c r="E8022" s="1">
        <v>205</v>
      </c>
      <c r="F8022" s="1">
        <v>52</v>
      </c>
      <c r="G8022" s="1">
        <f t="shared" si="125"/>
        <v>21929</v>
      </c>
      <c r="H8022" s="1">
        <f>IF(punkty[[#This Row],[v1]] &lt; 40000,1,"")</f>
        <v>1</v>
      </c>
    </row>
    <row r="8023" spans="5:8" x14ac:dyDescent="0.25">
      <c r="E8023" s="2">
        <v>330</v>
      </c>
      <c r="F8023" s="2">
        <v>111</v>
      </c>
      <c r="G8023" s="2">
        <f t="shared" si="125"/>
        <v>24821</v>
      </c>
      <c r="H8023" s="2">
        <f>IF(punkty[[#This Row],[v1]] &lt; 40000,1,"")</f>
        <v>1</v>
      </c>
    </row>
    <row r="8024" spans="5:8" x14ac:dyDescent="0.25">
      <c r="E8024" s="1">
        <v>174</v>
      </c>
      <c r="F8024" s="1">
        <v>337</v>
      </c>
      <c r="G8024" s="1">
        <f t="shared" si="125"/>
        <v>19445</v>
      </c>
      <c r="H8024" s="1">
        <f>IF(punkty[[#This Row],[v1]] &lt; 40000,1,"")</f>
        <v>1</v>
      </c>
    </row>
    <row r="8025" spans="5:8" x14ac:dyDescent="0.25">
      <c r="E8025" s="2">
        <v>93</v>
      </c>
      <c r="F8025" s="2">
        <v>361</v>
      </c>
      <c r="G8025" s="2">
        <f t="shared" si="125"/>
        <v>37370</v>
      </c>
      <c r="H8025" s="2">
        <f>IF(punkty[[#This Row],[v1]] &lt; 40000,1,"")</f>
        <v>1</v>
      </c>
    </row>
    <row r="8026" spans="5:8" x14ac:dyDescent="0.25">
      <c r="E8026" s="1">
        <v>389</v>
      </c>
      <c r="F8026" s="1">
        <v>307</v>
      </c>
      <c r="G8026" s="1">
        <f t="shared" si="125"/>
        <v>47170</v>
      </c>
      <c r="H8026" s="1" t="str">
        <f>IF(punkty[[#This Row],[v1]] &lt; 40000,1,"")</f>
        <v/>
      </c>
    </row>
    <row r="8027" spans="5:8" x14ac:dyDescent="0.25">
      <c r="E8027" s="2">
        <v>99</v>
      </c>
      <c r="F8027" s="2">
        <v>176</v>
      </c>
      <c r="G8027" s="2">
        <f t="shared" si="125"/>
        <v>10777</v>
      </c>
      <c r="H8027" s="2">
        <f>IF(punkty[[#This Row],[v1]] &lt; 40000,1,"")</f>
        <v>1</v>
      </c>
    </row>
    <row r="8028" spans="5:8" x14ac:dyDescent="0.25">
      <c r="E8028" s="1">
        <v>348</v>
      </c>
      <c r="F8028" s="1">
        <v>82</v>
      </c>
      <c r="G8028" s="1">
        <f t="shared" si="125"/>
        <v>35828</v>
      </c>
      <c r="H8028" s="1">
        <f>IF(punkty[[#This Row],[v1]] &lt; 40000,1,"")</f>
        <v>1</v>
      </c>
    </row>
    <row r="8029" spans="5:8" x14ac:dyDescent="0.25">
      <c r="E8029" s="2">
        <v>199</v>
      </c>
      <c r="F8029" s="2">
        <v>333</v>
      </c>
      <c r="G8029" s="2">
        <f t="shared" si="125"/>
        <v>17690</v>
      </c>
      <c r="H8029" s="2">
        <f>IF(punkty[[#This Row],[v1]] &lt; 40000,1,"")</f>
        <v>1</v>
      </c>
    </row>
    <row r="8030" spans="5:8" x14ac:dyDescent="0.25">
      <c r="E8030" s="1">
        <v>81</v>
      </c>
      <c r="F8030" s="1">
        <v>10</v>
      </c>
      <c r="G8030" s="1">
        <f t="shared" si="125"/>
        <v>50261</v>
      </c>
      <c r="H8030" s="1" t="str">
        <f>IF(punkty[[#This Row],[v1]] &lt; 40000,1,"")</f>
        <v/>
      </c>
    </row>
    <row r="8031" spans="5:8" x14ac:dyDescent="0.25">
      <c r="E8031" s="2">
        <v>145</v>
      </c>
      <c r="F8031" s="2">
        <v>216</v>
      </c>
      <c r="G8031" s="2">
        <f t="shared" si="125"/>
        <v>3281</v>
      </c>
      <c r="H8031" s="2">
        <f>IF(punkty[[#This Row],[v1]] &lt; 40000,1,"")</f>
        <v>1</v>
      </c>
    </row>
    <row r="8032" spans="5:8" x14ac:dyDescent="0.25">
      <c r="E8032" s="1">
        <v>388</v>
      </c>
      <c r="F8032" s="1">
        <v>221</v>
      </c>
      <c r="G8032" s="1">
        <f t="shared" si="125"/>
        <v>35785</v>
      </c>
      <c r="H8032" s="1">
        <f>IF(punkty[[#This Row],[v1]] &lt; 40000,1,"")</f>
        <v>1</v>
      </c>
    </row>
    <row r="8033" spans="5:8" x14ac:dyDescent="0.25">
      <c r="E8033" s="2">
        <v>44</v>
      </c>
      <c r="F8033" s="2">
        <v>312</v>
      </c>
      <c r="G8033" s="2">
        <f t="shared" si="125"/>
        <v>36880</v>
      </c>
      <c r="H8033" s="2">
        <f>IF(punkty[[#This Row],[v1]] &lt; 40000,1,"")</f>
        <v>1</v>
      </c>
    </row>
    <row r="8034" spans="5:8" x14ac:dyDescent="0.25">
      <c r="E8034" s="1">
        <v>162</v>
      </c>
      <c r="F8034" s="1">
        <v>386</v>
      </c>
      <c r="G8034" s="1">
        <f t="shared" si="125"/>
        <v>36040</v>
      </c>
      <c r="H8034" s="1">
        <f>IF(punkty[[#This Row],[v1]] &lt; 40000,1,"")</f>
        <v>1</v>
      </c>
    </row>
    <row r="8035" spans="5:8" x14ac:dyDescent="0.25">
      <c r="E8035" s="2">
        <v>356</v>
      </c>
      <c r="F8035" s="2">
        <v>313</v>
      </c>
      <c r="G8035" s="2">
        <f t="shared" si="125"/>
        <v>37105</v>
      </c>
      <c r="H8035" s="2">
        <f>IF(punkty[[#This Row],[v1]] &lt; 40000,1,"")</f>
        <v>1</v>
      </c>
    </row>
    <row r="8036" spans="5:8" x14ac:dyDescent="0.25">
      <c r="E8036" s="1">
        <v>42</v>
      </c>
      <c r="F8036" s="1">
        <v>334</v>
      </c>
      <c r="G8036" s="1">
        <f t="shared" si="125"/>
        <v>42920</v>
      </c>
      <c r="H8036" s="1" t="str">
        <f>IF(punkty[[#This Row],[v1]] &lt; 40000,1,"")</f>
        <v/>
      </c>
    </row>
    <row r="8037" spans="5:8" x14ac:dyDescent="0.25">
      <c r="E8037" s="2">
        <v>152</v>
      </c>
      <c r="F8037" s="2">
        <v>336</v>
      </c>
      <c r="G8037" s="2">
        <f t="shared" si="125"/>
        <v>20800</v>
      </c>
      <c r="H8037" s="2">
        <f>IF(punkty[[#This Row],[v1]] &lt; 40000,1,"")</f>
        <v>1</v>
      </c>
    </row>
    <row r="8038" spans="5:8" x14ac:dyDescent="0.25">
      <c r="E8038" s="1">
        <v>205</v>
      </c>
      <c r="F8038" s="1">
        <v>358</v>
      </c>
      <c r="G8038" s="1">
        <f t="shared" si="125"/>
        <v>24989</v>
      </c>
      <c r="H8038" s="1">
        <f>IF(punkty[[#This Row],[v1]] &lt; 40000,1,"")</f>
        <v>1</v>
      </c>
    </row>
    <row r="8039" spans="5:8" x14ac:dyDescent="0.25">
      <c r="E8039" s="2">
        <v>54</v>
      </c>
      <c r="F8039" s="2">
        <v>20</v>
      </c>
      <c r="G8039" s="2">
        <f t="shared" si="125"/>
        <v>53716</v>
      </c>
      <c r="H8039" s="2" t="str">
        <f>IF(punkty[[#This Row],[v1]] &lt; 40000,1,"")</f>
        <v/>
      </c>
    </row>
    <row r="8040" spans="5:8" x14ac:dyDescent="0.25">
      <c r="E8040" s="1">
        <v>213</v>
      </c>
      <c r="F8040" s="1">
        <v>322</v>
      </c>
      <c r="G8040" s="1">
        <f t="shared" si="125"/>
        <v>15053</v>
      </c>
      <c r="H8040" s="1">
        <f>IF(punkty[[#This Row],[v1]] &lt; 40000,1,"")</f>
        <v>1</v>
      </c>
    </row>
    <row r="8041" spans="5:8" x14ac:dyDescent="0.25">
      <c r="E8041" s="2">
        <v>176</v>
      </c>
      <c r="F8041" s="2">
        <v>326</v>
      </c>
      <c r="G8041" s="2">
        <f t="shared" si="125"/>
        <v>16452</v>
      </c>
      <c r="H8041" s="2">
        <f>IF(punkty[[#This Row],[v1]] &lt; 40000,1,"")</f>
        <v>1</v>
      </c>
    </row>
    <row r="8042" spans="5:8" x14ac:dyDescent="0.25">
      <c r="E8042" s="1">
        <v>204</v>
      </c>
      <c r="F8042" s="1">
        <v>206</v>
      </c>
      <c r="G8042" s="1">
        <f t="shared" si="125"/>
        <v>52</v>
      </c>
      <c r="H8042" s="1">
        <f>IF(punkty[[#This Row],[v1]] &lt; 40000,1,"")</f>
        <v>1</v>
      </c>
    </row>
    <row r="8043" spans="5:8" x14ac:dyDescent="0.25">
      <c r="E8043" s="2">
        <v>100</v>
      </c>
      <c r="F8043" s="2">
        <v>116</v>
      </c>
      <c r="G8043" s="2">
        <f t="shared" si="125"/>
        <v>17056</v>
      </c>
      <c r="H8043" s="2">
        <f>IF(punkty[[#This Row],[v1]] &lt; 40000,1,"")</f>
        <v>1</v>
      </c>
    </row>
    <row r="8044" spans="5:8" x14ac:dyDescent="0.25">
      <c r="E8044" s="1">
        <v>261</v>
      </c>
      <c r="F8044" s="1">
        <v>2</v>
      </c>
      <c r="G8044" s="1">
        <f t="shared" si="125"/>
        <v>42925</v>
      </c>
      <c r="H8044" s="1" t="str">
        <f>IF(punkty[[#This Row],[v1]] &lt; 40000,1,"")</f>
        <v/>
      </c>
    </row>
    <row r="8045" spans="5:8" x14ac:dyDescent="0.25">
      <c r="E8045" s="2">
        <v>186</v>
      </c>
      <c r="F8045" s="2">
        <v>0</v>
      </c>
      <c r="G8045" s="2">
        <f t="shared" si="125"/>
        <v>40196</v>
      </c>
      <c r="H8045" s="2" t="str">
        <f>IF(punkty[[#This Row],[v1]] &lt; 40000,1,"")</f>
        <v/>
      </c>
    </row>
    <row r="8046" spans="5:8" x14ac:dyDescent="0.25">
      <c r="E8046" s="1">
        <v>394</v>
      </c>
      <c r="F8046" s="1">
        <v>180</v>
      </c>
      <c r="G8046" s="1">
        <f t="shared" si="125"/>
        <v>38036</v>
      </c>
      <c r="H8046" s="1">
        <f>IF(punkty[[#This Row],[v1]] &lt; 40000,1,"")</f>
        <v>1</v>
      </c>
    </row>
    <row r="8047" spans="5:8" x14ac:dyDescent="0.25">
      <c r="E8047" s="2">
        <v>215</v>
      </c>
      <c r="F8047" s="2">
        <v>265</v>
      </c>
      <c r="G8047" s="2">
        <f t="shared" si="125"/>
        <v>4450</v>
      </c>
      <c r="H8047" s="2">
        <f>IF(punkty[[#This Row],[v1]] &lt; 40000,1,"")</f>
        <v>1</v>
      </c>
    </row>
    <row r="8048" spans="5:8" x14ac:dyDescent="0.25">
      <c r="E8048" s="1">
        <v>116</v>
      </c>
      <c r="F8048" s="1">
        <v>55</v>
      </c>
      <c r="G8048" s="1">
        <f t="shared" si="125"/>
        <v>28081</v>
      </c>
      <c r="H8048" s="1">
        <f>IF(punkty[[#This Row],[v1]] &lt; 40000,1,"")</f>
        <v>1</v>
      </c>
    </row>
    <row r="8049" spans="5:8" x14ac:dyDescent="0.25">
      <c r="E8049" s="2">
        <v>327</v>
      </c>
      <c r="F8049" s="2">
        <v>88</v>
      </c>
      <c r="G8049" s="2">
        <f t="shared" si="125"/>
        <v>28673</v>
      </c>
      <c r="H8049" s="2">
        <f>IF(punkty[[#This Row],[v1]] &lt; 40000,1,"")</f>
        <v>1</v>
      </c>
    </row>
    <row r="8050" spans="5:8" x14ac:dyDescent="0.25">
      <c r="E8050" s="1">
        <v>175</v>
      </c>
      <c r="F8050" s="1">
        <v>174</v>
      </c>
      <c r="G8050" s="1">
        <f t="shared" si="125"/>
        <v>1301</v>
      </c>
      <c r="H8050" s="1">
        <f>IF(punkty[[#This Row],[v1]] &lt; 40000,1,"")</f>
        <v>1</v>
      </c>
    </row>
    <row r="8051" spans="5:8" x14ac:dyDescent="0.25">
      <c r="E8051" s="2">
        <v>226</v>
      </c>
      <c r="F8051" s="2">
        <v>208</v>
      </c>
      <c r="G8051" s="2">
        <f t="shared" si="125"/>
        <v>740</v>
      </c>
      <c r="H8051" s="2">
        <f>IF(punkty[[#This Row],[v1]] &lt; 40000,1,"")</f>
        <v>1</v>
      </c>
    </row>
    <row r="8052" spans="5:8" x14ac:dyDescent="0.25">
      <c r="E8052" s="1">
        <v>302</v>
      </c>
      <c r="F8052" s="1">
        <v>258</v>
      </c>
      <c r="G8052" s="1">
        <f t="shared" si="125"/>
        <v>13768</v>
      </c>
      <c r="H8052" s="1">
        <f>IF(punkty[[#This Row],[v1]] &lt; 40000,1,"")</f>
        <v>1</v>
      </c>
    </row>
    <row r="8053" spans="5:8" x14ac:dyDescent="0.25">
      <c r="E8053" s="2">
        <v>8</v>
      </c>
      <c r="F8053" s="2">
        <v>2</v>
      </c>
      <c r="G8053" s="2">
        <f t="shared" si="125"/>
        <v>76068</v>
      </c>
      <c r="H8053" s="2" t="str">
        <f>IF(punkty[[#This Row],[v1]] &lt; 40000,1,"")</f>
        <v/>
      </c>
    </row>
    <row r="8054" spans="5:8" x14ac:dyDescent="0.25">
      <c r="E8054" s="1">
        <v>68</v>
      </c>
      <c r="F8054" s="1">
        <v>300</v>
      </c>
      <c r="G8054" s="1">
        <f t="shared" si="125"/>
        <v>27424</v>
      </c>
      <c r="H8054" s="1">
        <f>IF(punkty[[#This Row],[v1]] &lt; 40000,1,"")</f>
        <v>1</v>
      </c>
    </row>
    <row r="8055" spans="5:8" x14ac:dyDescent="0.25">
      <c r="E8055" s="2">
        <v>362</v>
      </c>
      <c r="F8055" s="2">
        <v>257</v>
      </c>
      <c r="G8055" s="2">
        <f t="shared" si="125"/>
        <v>29493</v>
      </c>
      <c r="H8055" s="2">
        <f>IF(punkty[[#This Row],[v1]] &lt; 40000,1,"")</f>
        <v>1</v>
      </c>
    </row>
    <row r="8056" spans="5:8" x14ac:dyDescent="0.25">
      <c r="E8056" s="1">
        <v>282</v>
      </c>
      <c r="F8056" s="1">
        <v>27</v>
      </c>
      <c r="G8056" s="1">
        <f t="shared" si="125"/>
        <v>36653</v>
      </c>
      <c r="H8056" s="1">
        <f>IF(punkty[[#This Row],[v1]] &lt; 40000,1,"")</f>
        <v>1</v>
      </c>
    </row>
    <row r="8057" spans="5:8" x14ac:dyDescent="0.25">
      <c r="E8057" s="2">
        <v>223</v>
      </c>
      <c r="F8057" s="2">
        <v>53</v>
      </c>
      <c r="G8057" s="2">
        <f t="shared" si="125"/>
        <v>22138</v>
      </c>
      <c r="H8057" s="2">
        <f>IF(punkty[[#This Row],[v1]] &lt; 40000,1,"")</f>
        <v>1</v>
      </c>
    </row>
    <row r="8058" spans="5:8" x14ac:dyDescent="0.25">
      <c r="E8058" s="1">
        <v>142</v>
      </c>
      <c r="F8058" s="1">
        <v>54</v>
      </c>
      <c r="G8058" s="1">
        <f t="shared" si="125"/>
        <v>24680</v>
      </c>
      <c r="H8058" s="1">
        <f>IF(punkty[[#This Row],[v1]] &lt; 40000,1,"")</f>
        <v>1</v>
      </c>
    </row>
    <row r="8059" spans="5:8" x14ac:dyDescent="0.25">
      <c r="E8059" s="2">
        <v>54</v>
      </c>
      <c r="F8059" s="2">
        <v>36</v>
      </c>
      <c r="G8059" s="2">
        <f t="shared" si="125"/>
        <v>48212</v>
      </c>
      <c r="H8059" s="2" t="str">
        <f>IF(punkty[[#This Row],[v1]] &lt; 40000,1,"")</f>
        <v/>
      </c>
    </row>
    <row r="8060" spans="5:8" x14ac:dyDescent="0.25">
      <c r="E8060" s="1">
        <v>149</v>
      </c>
      <c r="F8060" s="1">
        <v>173</v>
      </c>
      <c r="G8060" s="1">
        <f t="shared" si="125"/>
        <v>3330</v>
      </c>
      <c r="H8060" s="1">
        <f>IF(punkty[[#This Row],[v1]] &lt; 40000,1,"")</f>
        <v>1</v>
      </c>
    </row>
    <row r="8061" spans="5:8" x14ac:dyDescent="0.25">
      <c r="E8061" s="2">
        <v>383</v>
      </c>
      <c r="F8061" s="2">
        <v>257</v>
      </c>
      <c r="G8061" s="2">
        <f t="shared" si="125"/>
        <v>36738</v>
      </c>
      <c r="H8061" s="2">
        <f>IF(punkty[[#This Row],[v1]] &lt; 40000,1,"")</f>
        <v>1</v>
      </c>
    </row>
    <row r="8062" spans="5:8" x14ac:dyDescent="0.25">
      <c r="E8062" s="1">
        <v>204</v>
      </c>
      <c r="F8062" s="1">
        <v>272</v>
      </c>
      <c r="G8062" s="1">
        <f t="shared" si="125"/>
        <v>5200</v>
      </c>
      <c r="H8062" s="1">
        <f>IF(punkty[[#This Row],[v1]] &lt; 40000,1,"")</f>
        <v>1</v>
      </c>
    </row>
    <row r="8063" spans="5:8" x14ac:dyDescent="0.25">
      <c r="E8063" s="2">
        <v>117</v>
      </c>
      <c r="F8063" s="2">
        <v>281</v>
      </c>
      <c r="G8063" s="2">
        <f t="shared" si="125"/>
        <v>13450</v>
      </c>
      <c r="H8063" s="2">
        <f>IF(punkty[[#This Row],[v1]] &lt; 40000,1,"")</f>
        <v>1</v>
      </c>
    </row>
    <row r="8064" spans="5:8" x14ac:dyDescent="0.25">
      <c r="E8064" s="1">
        <v>96</v>
      </c>
      <c r="F8064" s="1">
        <v>190</v>
      </c>
      <c r="G8064" s="1">
        <f t="shared" si="125"/>
        <v>10916</v>
      </c>
      <c r="H8064" s="1">
        <f>IF(punkty[[#This Row],[v1]] &lt; 40000,1,"")</f>
        <v>1</v>
      </c>
    </row>
    <row r="8065" spans="5:8" x14ac:dyDescent="0.25">
      <c r="E8065" s="2">
        <v>168</v>
      </c>
      <c r="F8065" s="2">
        <v>162</v>
      </c>
      <c r="G8065" s="2">
        <f t="shared" si="125"/>
        <v>2468</v>
      </c>
      <c r="H8065" s="2">
        <f>IF(punkty[[#This Row],[v1]] &lt; 40000,1,"")</f>
        <v>1</v>
      </c>
    </row>
    <row r="8066" spans="5:8" x14ac:dyDescent="0.25">
      <c r="E8066" s="1">
        <v>149</v>
      </c>
      <c r="F8066" s="1">
        <v>193</v>
      </c>
      <c r="G8066" s="1">
        <f t="shared" si="125"/>
        <v>2650</v>
      </c>
      <c r="H8066" s="1">
        <f>IF(punkty[[#This Row],[v1]] &lt; 40000,1,"")</f>
        <v>1</v>
      </c>
    </row>
    <row r="8067" spans="5:8" x14ac:dyDescent="0.25">
      <c r="E8067" s="2">
        <v>161</v>
      </c>
      <c r="F8067" s="2">
        <v>183</v>
      </c>
      <c r="G8067" s="2">
        <f t="shared" si="125"/>
        <v>1810</v>
      </c>
      <c r="H8067" s="2">
        <f>IF(punkty[[#This Row],[v1]] &lt; 40000,1,"")</f>
        <v>1</v>
      </c>
    </row>
    <row r="8068" spans="5:8" x14ac:dyDescent="0.25">
      <c r="E8068" s="1">
        <v>231</v>
      </c>
      <c r="F8068" s="1">
        <v>116</v>
      </c>
      <c r="G8068" s="1">
        <f t="shared" si="125"/>
        <v>8017</v>
      </c>
      <c r="H8068" s="1">
        <f>IF(punkty[[#This Row],[v1]] &lt; 40000,1,"")</f>
        <v>1</v>
      </c>
    </row>
    <row r="8069" spans="5:8" x14ac:dyDescent="0.25">
      <c r="E8069" s="2">
        <v>385</v>
      </c>
      <c r="F8069" s="2">
        <v>332</v>
      </c>
      <c r="G8069" s="2">
        <f t="shared" si="125"/>
        <v>51649</v>
      </c>
      <c r="H8069" s="2" t="str">
        <f>IF(punkty[[#This Row],[v1]] &lt; 40000,1,"")</f>
        <v/>
      </c>
    </row>
    <row r="8070" spans="5:8" x14ac:dyDescent="0.25">
      <c r="E8070" s="1">
        <v>371</v>
      </c>
      <c r="F8070" s="1">
        <v>46</v>
      </c>
      <c r="G8070" s="1">
        <f t="shared" si="125"/>
        <v>52957</v>
      </c>
      <c r="H8070" s="1" t="str">
        <f>IF(punkty[[#This Row],[v1]] &lt; 40000,1,"")</f>
        <v/>
      </c>
    </row>
    <row r="8071" spans="5:8" x14ac:dyDescent="0.25">
      <c r="E8071" s="2">
        <v>330</v>
      </c>
      <c r="F8071" s="2">
        <v>188</v>
      </c>
      <c r="G8071" s="2">
        <f t="shared" si="125"/>
        <v>17044</v>
      </c>
      <c r="H8071" s="2">
        <f>IF(punkty[[#This Row],[v1]] &lt; 40000,1,"")</f>
        <v>1</v>
      </c>
    </row>
    <row r="8072" spans="5:8" x14ac:dyDescent="0.25">
      <c r="E8072" s="1">
        <v>377</v>
      </c>
      <c r="F8072" s="1">
        <v>32</v>
      </c>
      <c r="G8072" s="1">
        <f t="shared" si="125"/>
        <v>59553</v>
      </c>
      <c r="H8072" s="1" t="str">
        <f>IF(punkty[[#This Row],[v1]] &lt; 40000,1,"")</f>
        <v/>
      </c>
    </row>
    <row r="8073" spans="5:8" x14ac:dyDescent="0.25">
      <c r="E8073" s="2">
        <v>191</v>
      </c>
      <c r="F8073" s="2">
        <v>53</v>
      </c>
      <c r="G8073" s="2">
        <f t="shared" ref="G8073:G8136" si="126">((E8073 - 200) * (E8073 - 200)) +(( F8073 - 200) * ( F8073 - 200))</f>
        <v>21690</v>
      </c>
      <c r="H8073" s="2">
        <f>IF(punkty[[#This Row],[v1]] &lt; 40000,1,"")</f>
        <v>1</v>
      </c>
    </row>
    <row r="8074" spans="5:8" x14ac:dyDescent="0.25">
      <c r="E8074" s="1">
        <v>209</v>
      </c>
      <c r="F8074" s="1">
        <v>226</v>
      </c>
      <c r="G8074" s="1">
        <f t="shared" si="126"/>
        <v>757</v>
      </c>
      <c r="H8074" s="1">
        <f>IF(punkty[[#This Row],[v1]] &lt; 40000,1,"")</f>
        <v>1</v>
      </c>
    </row>
    <row r="8075" spans="5:8" x14ac:dyDescent="0.25">
      <c r="E8075" s="2">
        <v>340</v>
      </c>
      <c r="F8075" s="2">
        <v>61</v>
      </c>
      <c r="G8075" s="2">
        <f t="shared" si="126"/>
        <v>38921</v>
      </c>
      <c r="H8075" s="2">
        <f>IF(punkty[[#This Row],[v1]] &lt; 40000,1,"")</f>
        <v>1</v>
      </c>
    </row>
    <row r="8076" spans="5:8" x14ac:dyDescent="0.25">
      <c r="E8076" s="1">
        <v>112</v>
      </c>
      <c r="F8076" s="1">
        <v>54</v>
      </c>
      <c r="G8076" s="1">
        <f t="shared" si="126"/>
        <v>29060</v>
      </c>
      <c r="H8076" s="1">
        <f>IF(punkty[[#This Row],[v1]] &lt; 40000,1,"")</f>
        <v>1</v>
      </c>
    </row>
    <row r="8077" spans="5:8" x14ac:dyDescent="0.25">
      <c r="E8077" s="2">
        <v>100</v>
      </c>
      <c r="F8077" s="2">
        <v>153</v>
      </c>
      <c r="G8077" s="2">
        <f t="shared" si="126"/>
        <v>12209</v>
      </c>
      <c r="H8077" s="2">
        <f>IF(punkty[[#This Row],[v1]] &lt; 40000,1,"")</f>
        <v>1</v>
      </c>
    </row>
    <row r="8078" spans="5:8" x14ac:dyDescent="0.25">
      <c r="E8078" s="1">
        <v>209</v>
      </c>
      <c r="F8078" s="1">
        <v>56</v>
      </c>
      <c r="G8078" s="1">
        <f t="shared" si="126"/>
        <v>20817</v>
      </c>
      <c r="H8078" s="1">
        <f>IF(punkty[[#This Row],[v1]] &lt; 40000,1,"")</f>
        <v>1</v>
      </c>
    </row>
    <row r="8079" spans="5:8" x14ac:dyDescent="0.25">
      <c r="E8079" s="2">
        <v>112</v>
      </c>
      <c r="F8079" s="2">
        <v>71</v>
      </c>
      <c r="G8079" s="2">
        <f t="shared" si="126"/>
        <v>24385</v>
      </c>
      <c r="H8079" s="2">
        <f>IF(punkty[[#This Row],[v1]] &lt; 40000,1,"")</f>
        <v>1</v>
      </c>
    </row>
    <row r="8080" spans="5:8" x14ac:dyDescent="0.25">
      <c r="E8080" s="1">
        <v>69</v>
      </c>
      <c r="F8080" s="1">
        <v>83</v>
      </c>
      <c r="G8080" s="1">
        <f t="shared" si="126"/>
        <v>30850</v>
      </c>
      <c r="H8080" s="1">
        <f>IF(punkty[[#This Row],[v1]] &lt; 40000,1,"")</f>
        <v>1</v>
      </c>
    </row>
    <row r="8081" spans="5:8" x14ac:dyDescent="0.25">
      <c r="E8081" s="2">
        <v>360</v>
      </c>
      <c r="F8081" s="2">
        <v>340</v>
      </c>
      <c r="G8081" s="2">
        <f t="shared" si="126"/>
        <v>45200</v>
      </c>
      <c r="H8081" s="2" t="str">
        <f>IF(punkty[[#This Row],[v1]] &lt; 40000,1,"")</f>
        <v/>
      </c>
    </row>
    <row r="8082" spans="5:8" x14ac:dyDescent="0.25">
      <c r="E8082" s="1">
        <v>17</v>
      </c>
      <c r="F8082" s="1">
        <v>279</v>
      </c>
      <c r="G8082" s="1">
        <f t="shared" si="126"/>
        <v>39730</v>
      </c>
      <c r="H8082" s="1">
        <f>IF(punkty[[#This Row],[v1]] &lt; 40000,1,"")</f>
        <v>1</v>
      </c>
    </row>
    <row r="8083" spans="5:8" x14ac:dyDescent="0.25">
      <c r="E8083" s="2">
        <v>264</v>
      </c>
      <c r="F8083" s="2">
        <v>371</v>
      </c>
      <c r="G8083" s="2">
        <f t="shared" si="126"/>
        <v>33337</v>
      </c>
      <c r="H8083" s="2">
        <f>IF(punkty[[#This Row],[v1]] &lt; 40000,1,"")</f>
        <v>1</v>
      </c>
    </row>
    <row r="8084" spans="5:8" x14ac:dyDescent="0.25">
      <c r="E8084" s="1">
        <v>28</v>
      </c>
      <c r="F8084" s="1">
        <v>397</v>
      </c>
      <c r="G8084" s="1">
        <f t="shared" si="126"/>
        <v>68393</v>
      </c>
      <c r="H8084" s="1" t="str">
        <f>IF(punkty[[#This Row],[v1]] &lt; 40000,1,"")</f>
        <v/>
      </c>
    </row>
    <row r="8085" spans="5:8" x14ac:dyDescent="0.25">
      <c r="E8085" s="2">
        <v>135</v>
      </c>
      <c r="F8085" s="2">
        <v>66</v>
      </c>
      <c r="G8085" s="2">
        <f t="shared" si="126"/>
        <v>22181</v>
      </c>
      <c r="H8085" s="2">
        <f>IF(punkty[[#This Row],[v1]] &lt; 40000,1,"")</f>
        <v>1</v>
      </c>
    </row>
    <row r="8086" spans="5:8" x14ac:dyDescent="0.25">
      <c r="E8086" s="1">
        <v>188</v>
      </c>
      <c r="F8086" s="1">
        <v>234</v>
      </c>
      <c r="G8086" s="1">
        <f t="shared" si="126"/>
        <v>1300</v>
      </c>
      <c r="H8086" s="1">
        <f>IF(punkty[[#This Row],[v1]] &lt; 40000,1,"")</f>
        <v>1</v>
      </c>
    </row>
    <row r="8087" spans="5:8" x14ac:dyDescent="0.25">
      <c r="E8087" s="2">
        <v>317</v>
      </c>
      <c r="F8087" s="2">
        <v>387</v>
      </c>
      <c r="G8087" s="2">
        <f t="shared" si="126"/>
        <v>48658</v>
      </c>
      <c r="H8087" s="2" t="str">
        <f>IF(punkty[[#This Row],[v1]] &lt; 40000,1,"")</f>
        <v/>
      </c>
    </row>
    <row r="8088" spans="5:8" x14ac:dyDescent="0.25">
      <c r="E8088" s="1">
        <v>345</v>
      </c>
      <c r="F8088" s="1">
        <v>300</v>
      </c>
      <c r="G8088" s="1">
        <f t="shared" si="126"/>
        <v>31025</v>
      </c>
      <c r="H8088" s="1">
        <f>IF(punkty[[#This Row],[v1]] &lt; 40000,1,"")</f>
        <v>1</v>
      </c>
    </row>
    <row r="8089" spans="5:8" x14ac:dyDescent="0.25">
      <c r="E8089" s="2">
        <v>315</v>
      </c>
      <c r="F8089" s="2">
        <v>365</v>
      </c>
      <c r="G8089" s="2">
        <f t="shared" si="126"/>
        <v>40450</v>
      </c>
      <c r="H8089" s="2" t="str">
        <f>IF(punkty[[#This Row],[v1]] &lt; 40000,1,"")</f>
        <v/>
      </c>
    </row>
    <row r="8090" spans="5:8" x14ac:dyDescent="0.25">
      <c r="E8090" s="1">
        <v>93</v>
      </c>
      <c r="F8090" s="1">
        <v>276</v>
      </c>
      <c r="G8090" s="1">
        <f t="shared" si="126"/>
        <v>17225</v>
      </c>
      <c r="H8090" s="1">
        <f>IF(punkty[[#This Row],[v1]] &lt; 40000,1,"")</f>
        <v>1</v>
      </c>
    </row>
    <row r="8091" spans="5:8" x14ac:dyDescent="0.25">
      <c r="E8091" s="2">
        <v>161</v>
      </c>
      <c r="F8091" s="2">
        <v>225</v>
      </c>
      <c r="G8091" s="2">
        <f t="shared" si="126"/>
        <v>2146</v>
      </c>
      <c r="H8091" s="2">
        <f>IF(punkty[[#This Row],[v1]] &lt; 40000,1,"")</f>
        <v>1</v>
      </c>
    </row>
    <row r="8092" spans="5:8" x14ac:dyDescent="0.25">
      <c r="E8092" s="1">
        <v>153</v>
      </c>
      <c r="F8092" s="1">
        <v>315</v>
      </c>
      <c r="G8092" s="1">
        <f t="shared" si="126"/>
        <v>15434</v>
      </c>
      <c r="H8092" s="1">
        <f>IF(punkty[[#This Row],[v1]] &lt; 40000,1,"")</f>
        <v>1</v>
      </c>
    </row>
    <row r="8093" spans="5:8" x14ac:dyDescent="0.25">
      <c r="E8093" s="2">
        <v>169</v>
      </c>
      <c r="F8093" s="2">
        <v>80</v>
      </c>
      <c r="G8093" s="2">
        <f t="shared" si="126"/>
        <v>15361</v>
      </c>
      <c r="H8093" s="2">
        <f>IF(punkty[[#This Row],[v1]] &lt; 40000,1,"")</f>
        <v>1</v>
      </c>
    </row>
    <row r="8094" spans="5:8" x14ac:dyDescent="0.25">
      <c r="E8094" s="1">
        <v>141</v>
      </c>
      <c r="F8094" s="1">
        <v>22</v>
      </c>
      <c r="G8094" s="1">
        <f t="shared" si="126"/>
        <v>35165</v>
      </c>
      <c r="H8094" s="1">
        <f>IF(punkty[[#This Row],[v1]] &lt; 40000,1,"")</f>
        <v>1</v>
      </c>
    </row>
    <row r="8095" spans="5:8" x14ac:dyDescent="0.25">
      <c r="E8095" s="2">
        <v>4</v>
      </c>
      <c r="F8095" s="2">
        <v>115</v>
      </c>
      <c r="G8095" s="2">
        <f t="shared" si="126"/>
        <v>45641</v>
      </c>
      <c r="H8095" s="2" t="str">
        <f>IF(punkty[[#This Row],[v1]] &lt; 40000,1,"")</f>
        <v/>
      </c>
    </row>
    <row r="8096" spans="5:8" x14ac:dyDescent="0.25">
      <c r="E8096" s="1">
        <v>307</v>
      </c>
      <c r="F8096" s="1">
        <v>377</v>
      </c>
      <c r="G8096" s="1">
        <f t="shared" si="126"/>
        <v>42778</v>
      </c>
      <c r="H8096" s="1" t="str">
        <f>IF(punkty[[#This Row],[v1]] &lt; 40000,1,"")</f>
        <v/>
      </c>
    </row>
    <row r="8097" spans="5:8" x14ac:dyDescent="0.25">
      <c r="E8097" s="2">
        <v>260</v>
      </c>
      <c r="F8097" s="2">
        <v>397</v>
      </c>
      <c r="G8097" s="2">
        <f t="shared" si="126"/>
        <v>42409</v>
      </c>
      <c r="H8097" s="2" t="str">
        <f>IF(punkty[[#This Row],[v1]] &lt; 40000,1,"")</f>
        <v/>
      </c>
    </row>
    <row r="8098" spans="5:8" x14ac:dyDescent="0.25">
      <c r="E8098" s="1">
        <v>371</v>
      </c>
      <c r="F8098" s="1">
        <v>60</v>
      </c>
      <c r="G8098" s="1">
        <f t="shared" si="126"/>
        <v>48841</v>
      </c>
      <c r="H8098" s="1" t="str">
        <f>IF(punkty[[#This Row],[v1]] &lt; 40000,1,"")</f>
        <v/>
      </c>
    </row>
    <row r="8099" spans="5:8" x14ac:dyDescent="0.25">
      <c r="E8099" s="2">
        <v>121</v>
      </c>
      <c r="F8099" s="2">
        <v>387</v>
      </c>
      <c r="G8099" s="2">
        <f t="shared" si="126"/>
        <v>41210</v>
      </c>
      <c r="H8099" s="2" t="str">
        <f>IF(punkty[[#This Row],[v1]] &lt; 40000,1,"")</f>
        <v/>
      </c>
    </row>
    <row r="8100" spans="5:8" x14ac:dyDescent="0.25">
      <c r="E8100" s="1">
        <v>43</v>
      </c>
      <c r="F8100" s="1">
        <v>221</v>
      </c>
      <c r="G8100" s="1">
        <f t="shared" si="126"/>
        <v>25090</v>
      </c>
      <c r="H8100" s="1">
        <f>IF(punkty[[#This Row],[v1]] &lt; 40000,1,"")</f>
        <v>1</v>
      </c>
    </row>
    <row r="8101" spans="5:8" x14ac:dyDescent="0.25">
      <c r="E8101" s="2">
        <v>188</v>
      </c>
      <c r="F8101" s="2">
        <v>396</v>
      </c>
      <c r="G8101" s="2">
        <f t="shared" si="126"/>
        <v>38560</v>
      </c>
      <c r="H8101" s="2">
        <f>IF(punkty[[#This Row],[v1]] &lt; 40000,1,"")</f>
        <v>1</v>
      </c>
    </row>
    <row r="8102" spans="5:8" x14ac:dyDescent="0.25">
      <c r="E8102" s="1">
        <v>221</v>
      </c>
      <c r="F8102" s="1">
        <v>261</v>
      </c>
      <c r="G8102" s="1">
        <f t="shared" si="126"/>
        <v>4162</v>
      </c>
      <c r="H8102" s="1">
        <f>IF(punkty[[#This Row],[v1]] &lt; 40000,1,"")</f>
        <v>1</v>
      </c>
    </row>
    <row r="8103" spans="5:8" x14ac:dyDescent="0.25">
      <c r="E8103" s="2">
        <v>151</v>
      </c>
      <c r="F8103" s="2">
        <v>109</v>
      </c>
      <c r="G8103" s="2">
        <f t="shared" si="126"/>
        <v>10682</v>
      </c>
      <c r="H8103" s="2">
        <f>IF(punkty[[#This Row],[v1]] &lt; 40000,1,"")</f>
        <v>1</v>
      </c>
    </row>
    <row r="8104" spans="5:8" x14ac:dyDescent="0.25">
      <c r="E8104" s="1">
        <v>357</v>
      </c>
      <c r="F8104" s="1">
        <v>170</v>
      </c>
      <c r="G8104" s="1">
        <f t="shared" si="126"/>
        <v>25549</v>
      </c>
      <c r="H8104" s="1">
        <f>IF(punkty[[#This Row],[v1]] &lt; 40000,1,"")</f>
        <v>1</v>
      </c>
    </row>
    <row r="8105" spans="5:8" x14ac:dyDescent="0.25">
      <c r="E8105" s="2">
        <v>291</v>
      </c>
      <c r="F8105" s="2">
        <v>228</v>
      </c>
      <c r="G8105" s="2">
        <f t="shared" si="126"/>
        <v>9065</v>
      </c>
      <c r="H8105" s="2">
        <f>IF(punkty[[#This Row],[v1]] &lt; 40000,1,"")</f>
        <v>1</v>
      </c>
    </row>
    <row r="8106" spans="5:8" x14ac:dyDescent="0.25">
      <c r="E8106" s="1">
        <v>6</v>
      </c>
      <c r="F8106" s="1">
        <v>200</v>
      </c>
      <c r="G8106" s="1">
        <f t="shared" si="126"/>
        <v>37636</v>
      </c>
      <c r="H8106" s="1">
        <f>IF(punkty[[#This Row],[v1]] &lt; 40000,1,"")</f>
        <v>1</v>
      </c>
    </row>
    <row r="8107" spans="5:8" x14ac:dyDescent="0.25">
      <c r="E8107" s="2">
        <v>257</v>
      </c>
      <c r="F8107" s="2">
        <v>88</v>
      </c>
      <c r="G8107" s="2">
        <f t="shared" si="126"/>
        <v>15793</v>
      </c>
      <c r="H8107" s="2">
        <f>IF(punkty[[#This Row],[v1]] &lt; 40000,1,"")</f>
        <v>1</v>
      </c>
    </row>
    <row r="8108" spans="5:8" x14ac:dyDescent="0.25">
      <c r="E8108" s="1">
        <v>259</v>
      </c>
      <c r="F8108" s="1">
        <v>73</v>
      </c>
      <c r="G8108" s="1">
        <f t="shared" si="126"/>
        <v>19610</v>
      </c>
      <c r="H8108" s="1">
        <f>IF(punkty[[#This Row],[v1]] &lt; 40000,1,"")</f>
        <v>1</v>
      </c>
    </row>
    <row r="8109" spans="5:8" x14ac:dyDescent="0.25">
      <c r="E8109" s="2">
        <v>199</v>
      </c>
      <c r="F8109" s="2">
        <v>212</v>
      </c>
      <c r="G8109" s="2">
        <f t="shared" si="126"/>
        <v>145</v>
      </c>
      <c r="H8109" s="2">
        <f>IF(punkty[[#This Row],[v1]] &lt; 40000,1,"")</f>
        <v>1</v>
      </c>
    </row>
    <row r="8110" spans="5:8" x14ac:dyDescent="0.25">
      <c r="E8110" s="1">
        <v>17</v>
      </c>
      <c r="F8110" s="1">
        <v>338</v>
      </c>
      <c r="G8110" s="1">
        <f t="shared" si="126"/>
        <v>52533</v>
      </c>
      <c r="H8110" s="1" t="str">
        <f>IF(punkty[[#This Row],[v1]] &lt; 40000,1,"")</f>
        <v/>
      </c>
    </row>
    <row r="8111" spans="5:8" x14ac:dyDescent="0.25">
      <c r="E8111" s="2">
        <v>183</v>
      </c>
      <c r="F8111" s="2">
        <v>143</v>
      </c>
      <c r="G8111" s="2">
        <f t="shared" si="126"/>
        <v>3538</v>
      </c>
      <c r="H8111" s="2">
        <f>IF(punkty[[#This Row],[v1]] &lt; 40000,1,"")</f>
        <v>1</v>
      </c>
    </row>
    <row r="8112" spans="5:8" x14ac:dyDescent="0.25">
      <c r="E8112" s="1">
        <v>223</v>
      </c>
      <c r="F8112" s="1">
        <v>387</v>
      </c>
      <c r="G8112" s="1">
        <f t="shared" si="126"/>
        <v>35498</v>
      </c>
      <c r="H8112" s="1">
        <f>IF(punkty[[#This Row],[v1]] &lt; 40000,1,"")</f>
        <v>1</v>
      </c>
    </row>
    <row r="8113" spans="5:8" x14ac:dyDescent="0.25">
      <c r="E8113" s="2">
        <v>349</v>
      </c>
      <c r="F8113" s="2">
        <v>305</v>
      </c>
      <c r="G8113" s="2">
        <f t="shared" si="126"/>
        <v>33226</v>
      </c>
      <c r="H8113" s="2">
        <f>IF(punkty[[#This Row],[v1]] &lt; 40000,1,"")</f>
        <v>1</v>
      </c>
    </row>
    <row r="8114" spans="5:8" x14ac:dyDescent="0.25">
      <c r="E8114" s="1">
        <v>268</v>
      </c>
      <c r="F8114" s="1">
        <v>40</v>
      </c>
      <c r="G8114" s="1">
        <f t="shared" si="126"/>
        <v>30224</v>
      </c>
      <c r="H8114" s="1">
        <f>IF(punkty[[#This Row],[v1]] &lt; 40000,1,"")</f>
        <v>1</v>
      </c>
    </row>
    <row r="8115" spans="5:8" x14ac:dyDescent="0.25">
      <c r="E8115" s="2">
        <v>113</v>
      </c>
      <c r="F8115" s="2">
        <v>128</v>
      </c>
      <c r="G8115" s="2">
        <f t="shared" si="126"/>
        <v>12753</v>
      </c>
      <c r="H8115" s="2">
        <f>IF(punkty[[#This Row],[v1]] &lt; 40000,1,"")</f>
        <v>1</v>
      </c>
    </row>
    <row r="8116" spans="5:8" x14ac:dyDescent="0.25">
      <c r="E8116" s="1">
        <v>122</v>
      </c>
      <c r="F8116" s="1">
        <v>291</v>
      </c>
      <c r="G8116" s="1">
        <f t="shared" si="126"/>
        <v>14365</v>
      </c>
      <c r="H8116" s="1">
        <f>IF(punkty[[#This Row],[v1]] &lt; 40000,1,"")</f>
        <v>1</v>
      </c>
    </row>
    <row r="8117" spans="5:8" x14ac:dyDescent="0.25">
      <c r="E8117" s="2">
        <v>2</v>
      </c>
      <c r="F8117" s="2">
        <v>48</v>
      </c>
      <c r="G8117" s="2">
        <f t="shared" si="126"/>
        <v>62308</v>
      </c>
      <c r="H8117" s="2" t="str">
        <f>IF(punkty[[#This Row],[v1]] &lt; 40000,1,"")</f>
        <v/>
      </c>
    </row>
    <row r="8118" spans="5:8" x14ac:dyDescent="0.25">
      <c r="E8118" s="1">
        <v>35</v>
      </c>
      <c r="F8118" s="1">
        <v>31</v>
      </c>
      <c r="G8118" s="1">
        <f t="shared" si="126"/>
        <v>55786</v>
      </c>
      <c r="H8118" s="1" t="str">
        <f>IF(punkty[[#This Row],[v1]] &lt; 40000,1,"")</f>
        <v/>
      </c>
    </row>
    <row r="8119" spans="5:8" x14ac:dyDescent="0.25">
      <c r="E8119" s="2">
        <v>105</v>
      </c>
      <c r="F8119" s="2">
        <v>195</v>
      </c>
      <c r="G8119" s="2">
        <f t="shared" si="126"/>
        <v>9050</v>
      </c>
      <c r="H8119" s="2">
        <f>IF(punkty[[#This Row],[v1]] &lt; 40000,1,"")</f>
        <v>1</v>
      </c>
    </row>
    <row r="8120" spans="5:8" x14ac:dyDescent="0.25">
      <c r="E8120" s="1">
        <v>1</v>
      </c>
      <c r="F8120" s="1">
        <v>369</v>
      </c>
      <c r="G8120" s="1">
        <f t="shared" si="126"/>
        <v>68162</v>
      </c>
      <c r="H8120" s="1" t="str">
        <f>IF(punkty[[#This Row],[v1]] &lt; 40000,1,"")</f>
        <v/>
      </c>
    </row>
    <row r="8121" spans="5:8" x14ac:dyDescent="0.25">
      <c r="E8121" s="2">
        <v>352</v>
      </c>
      <c r="F8121" s="2">
        <v>46</v>
      </c>
      <c r="G8121" s="2">
        <f t="shared" si="126"/>
        <v>46820</v>
      </c>
      <c r="H8121" s="2" t="str">
        <f>IF(punkty[[#This Row],[v1]] &lt; 40000,1,"")</f>
        <v/>
      </c>
    </row>
    <row r="8122" spans="5:8" x14ac:dyDescent="0.25">
      <c r="E8122" s="1">
        <v>302</v>
      </c>
      <c r="F8122" s="1">
        <v>25</v>
      </c>
      <c r="G8122" s="1">
        <f t="shared" si="126"/>
        <v>41029</v>
      </c>
      <c r="H8122" s="1" t="str">
        <f>IF(punkty[[#This Row],[v1]] &lt; 40000,1,"")</f>
        <v/>
      </c>
    </row>
    <row r="8123" spans="5:8" x14ac:dyDescent="0.25">
      <c r="E8123" s="2">
        <v>148</v>
      </c>
      <c r="F8123" s="2">
        <v>132</v>
      </c>
      <c r="G8123" s="2">
        <f t="shared" si="126"/>
        <v>7328</v>
      </c>
      <c r="H8123" s="2">
        <f>IF(punkty[[#This Row],[v1]] &lt; 40000,1,"")</f>
        <v>1</v>
      </c>
    </row>
    <row r="8124" spans="5:8" x14ac:dyDescent="0.25">
      <c r="E8124" s="1">
        <v>330</v>
      </c>
      <c r="F8124" s="1">
        <v>105</v>
      </c>
      <c r="G8124" s="1">
        <f t="shared" si="126"/>
        <v>25925</v>
      </c>
      <c r="H8124" s="1">
        <f>IF(punkty[[#This Row],[v1]] &lt; 40000,1,"")</f>
        <v>1</v>
      </c>
    </row>
    <row r="8125" spans="5:8" x14ac:dyDescent="0.25">
      <c r="E8125" s="2">
        <v>283</v>
      </c>
      <c r="F8125" s="2">
        <v>231</v>
      </c>
      <c r="G8125" s="2">
        <f t="shared" si="126"/>
        <v>7850</v>
      </c>
      <c r="H8125" s="2">
        <f>IF(punkty[[#This Row],[v1]] &lt; 40000,1,"")</f>
        <v>1</v>
      </c>
    </row>
    <row r="8126" spans="5:8" x14ac:dyDescent="0.25">
      <c r="E8126" s="1">
        <v>115</v>
      </c>
      <c r="F8126" s="1">
        <v>154</v>
      </c>
      <c r="G8126" s="1">
        <f t="shared" si="126"/>
        <v>9341</v>
      </c>
      <c r="H8126" s="1">
        <f>IF(punkty[[#This Row],[v1]] &lt; 40000,1,"")</f>
        <v>1</v>
      </c>
    </row>
    <row r="8127" spans="5:8" x14ac:dyDescent="0.25">
      <c r="E8127" s="2">
        <v>394</v>
      </c>
      <c r="F8127" s="2">
        <v>81</v>
      </c>
      <c r="G8127" s="2">
        <f t="shared" si="126"/>
        <v>51797</v>
      </c>
      <c r="H8127" s="2" t="str">
        <f>IF(punkty[[#This Row],[v1]] &lt; 40000,1,"")</f>
        <v/>
      </c>
    </row>
    <row r="8128" spans="5:8" x14ac:dyDescent="0.25">
      <c r="E8128" s="1">
        <v>121</v>
      </c>
      <c r="F8128" s="1">
        <v>107</v>
      </c>
      <c r="G8128" s="1">
        <f t="shared" si="126"/>
        <v>14890</v>
      </c>
      <c r="H8128" s="1">
        <f>IF(punkty[[#This Row],[v1]] &lt; 40000,1,"")</f>
        <v>1</v>
      </c>
    </row>
    <row r="8129" spans="5:8" x14ac:dyDescent="0.25">
      <c r="E8129" s="2">
        <v>114</v>
      </c>
      <c r="F8129" s="2">
        <v>163</v>
      </c>
      <c r="G8129" s="2">
        <f t="shared" si="126"/>
        <v>8765</v>
      </c>
      <c r="H8129" s="2">
        <f>IF(punkty[[#This Row],[v1]] &lt; 40000,1,"")</f>
        <v>1</v>
      </c>
    </row>
    <row r="8130" spans="5:8" x14ac:dyDescent="0.25">
      <c r="E8130" s="1">
        <v>63</v>
      </c>
      <c r="F8130" s="1">
        <v>386</v>
      </c>
      <c r="G8130" s="1">
        <f t="shared" si="126"/>
        <v>53365</v>
      </c>
      <c r="H8130" s="1" t="str">
        <f>IF(punkty[[#This Row],[v1]] &lt; 40000,1,"")</f>
        <v/>
      </c>
    </row>
    <row r="8131" spans="5:8" x14ac:dyDescent="0.25">
      <c r="E8131" s="2">
        <v>272</v>
      </c>
      <c r="F8131" s="2">
        <v>311</v>
      </c>
      <c r="G8131" s="2">
        <f t="shared" si="126"/>
        <v>17505</v>
      </c>
      <c r="H8131" s="2">
        <f>IF(punkty[[#This Row],[v1]] &lt; 40000,1,"")</f>
        <v>1</v>
      </c>
    </row>
    <row r="8132" spans="5:8" x14ac:dyDescent="0.25">
      <c r="E8132" s="1">
        <v>26</v>
      </c>
      <c r="F8132" s="1">
        <v>95</v>
      </c>
      <c r="G8132" s="1">
        <f t="shared" si="126"/>
        <v>41301</v>
      </c>
      <c r="H8132" s="1" t="str">
        <f>IF(punkty[[#This Row],[v1]] &lt; 40000,1,"")</f>
        <v/>
      </c>
    </row>
    <row r="8133" spans="5:8" x14ac:dyDescent="0.25">
      <c r="E8133" s="2">
        <v>371</v>
      </c>
      <c r="F8133" s="2">
        <v>40</v>
      </c>
      <c r="G8133" s="2">
        <f t="shared" si="126"/>
        <v>54841</v>
      </c>
      <c r="H8133" s="2" t="str">
        <f>IF(punkty[[#This Row],[v1]] &lt; 40000,1,"")</f>
        <v/>
      </c>
    </row>
    <row r="8134" spans="5:8" x14ac:dyDescent="0.25">
      <c r="E8134" s="1">
        <v>122</v>
      </c>
      <c r="F8134" s="1">
        <v>379</v>
      </c>
      <c r="G8134" s="1">
        <f t="shared" si="126"/>
        <v>38125</v>
      </c>
      <c r="H8134" s="1">
        <f>IF(punkty[[#This Row],[v1]] &lt; 40000,1,"")</f>
        <v>1</v>
      </c>
    </row>
    <row r="8135" spans="5:8" x14ac:dyDescent="0.25">
      <c r="E8135" s="2">
        <v>389</v>
      </c>
      <c r="F8135" s="2">
        <v>81</v>
      </c>
      <c r="G8135" s="2">
        <f t="shared" si="126"/>
        <v>49882</v>
      </c>
      <c r="H8135" s="2" t="str">
        <f>IF(punkty[[#This Row],[v1]] &lt; 40000,1,"")</f>
        <v/>
      </c>
    </row>
    <row r="8136" spans="5:8" x14ac:dyDescent="0.25">
      <c r="E8136" s="1">
        <v>93</v>
      </c>
      <c r="F8136" s="1">
        <v>33</v>
      </c>
      <c r="G8136" s="1">
        <f t="shared" si="126"/>
        <v>39338</v>
      </c>
      <c r="H8136" s="1">
        <f>IF(punkty[[#This Row],[v1]] &lt; 40000,1,"")</f>
        <v>1</v>
      </c>
    </row>
    <row r="8137" spans="5:8" x14ac:dyDescent="0.25">
      <c r="E8137" s="2">
        <v>176</v>
      </c>
      <c r="F8137" s="2">
        <v>11</v>
      </c>
      <c r="G8137" s="2">
        <f t="shared" ref="G8137:G8200" si="127">((E8137 - 200) * (E8137 - 200)) +(( F8137 - 200) * ( F8137 - 200))</f>
        <v>36297</v>
      </c>
      <c r="H8137" s="2">
        <f>IF(punkty[[#This Row],[v1]] &lt; 40000,1,"")</f>
        <v>1</v>
      </c>
    </row>
    <row r="8138" spans="5:8" x14ac:dyDescent="0.25">
      <c r="E8138" s="1">
        <v>284</v>
      </c>
      <c r="F8138" s="1">
        <v>257</v>
      </c>
      <c r="G8138" s="1">
        <f t="shared" si="127"/>
        <v>10305</v>
      </c>
      <c r="H8138" s="1">
        <f>IF(punkty[[#This Row],[v1]] &lt; 40000,1,"")</f>
        <v>1</v>
      </c>
    </row>
    <row r="8139" spans="5:8" x14ac:dyDescent="0.25">
      <c r="E8139" s="2">
        <v>83</v>
      </c>
      <c r="F8139" s="2">
        <v>5</v>
      </c>
      <c r="G8139" s="2">
        <f t="shared" si="127"/>
        <v>51714</v>
      </c>
      <c r="H8139" s="2" t="str">
        <f>IF(punkty[[#This Row],[v1]] &lt; 40000,1,"")</f>
        <v/>
      </c>
    </row>
    <row r="8140" spans="5:8" x14ac:dyDescent="0.25">
      <c r="E8140" s="1">
        <v>332</v>
      </c>
      <c r="F8140" s="1">
        <v>191</v>
      </c>
      <c r="G8140" s="1">
        <f t="shared" si="127"/>
        <v>17505</v>
      </c>
      <c r="H8140" s="1">
        <f>IF(punkty[[#This Row],[v1]] &lt; 40000,1,"")</f>
        <v>1</v>
      </c>
    </row>
    <row r="8141" spans="5:8" x14ac:dyDescent="0.25">
      <c r="E8141" s="2">
        <v>290</v>
      </c>
      <c r="F8141" s="2">
        <v>312</v>
      </c>
      <c r="G8141" s="2">
        <f t="shared" si="127"/>
        <v>20644</v>
      </c>
      <c r="H8141" s="2">
        <f>IF(punkty[[#This Row],[v1]] &lt; 40000,1,"")</f>
        <v>1</v>
      </c>
    </row>
    <row r="8142" spans="5:8" x14ac:dyDescent="0.25">
      <c r="E8142" s="1">
        <v>82</v>
      </c>
      <c r="F8142" s="1">
        <v>379</v>
      </c>
      <c r="G8142" s="1">
        <f t="shared" si="127"/>
        <v>45965</v>
      </c>
      <c r="H8142" s="1" t="str">
        <f>IF(punkty[[#This Row],[v1]] &lt; 40000,1,"")</f>
        <v/>
      </c>
    </row>
    <row r="8143" spans="5:8" x14ac:dyDescent="0.25">
      <c r="E8143" s="2">
        <v>259</v>
      </c>
      <c r="F8143" s="2">
        <v>146</v>
      </c>
      <c r="G8143" s="2">
        <f t="shared" si="127"/>
        <v>6397</v>
      </c>
      <c r="H8143" s="2">
        <f>IF(punkty[[#This Row],[v1]] &lt; 40000,1,"")</f>
        <v>1</v>
      </c>
    </row>
    <row r="8144" spans="5:8" x14ac:dyDescent="0.25">
      <c r="E8144" s="1">
        <v>336</v>
      </c>
      <c r="F8144" s="1">
        <v>248</v>
      </c>
      <c r="G8144" s="1">
        <f t="shared" si="127"/>
        <v>20800</v>
      </c>
      <c r="H8144" s="1">
        <f>IF(punkty[[#This Row],[v1]] &lt; 40000,1,"")</f>
        <v>1</v>
      </c>
    </row>
    <row r="8145" spans="5:8" x14ac:dyDescent="0.25">
      <c r="E8145" s="2">
        <v>340</v>
      </c>
      <c r="F8145" s="2">
        <v>86</v>
      </c>
      <c r="G8145" s="2">
        <f t="shared" si="127"/>
        <v>32596</v>
      </c>
      <c r="H8145" s="2">
        <f>IF(punkty[[#This Row],[v1]] &lt; 40000,1,"")</f>
        <v>1</v>
      </c>
    </row>
    <row r="8146" spans="5:8" x14ac:dyDescent="0.25">
      <c r="E8146" s="1">
        <v>201</v>
      </c>
      <c r="F8146" s="1">
        <v>330</v>
      </c>
      <c r="G8146" s="1">
        <f t="shared" si="127"/>
        <v>16901</v>
      </c>
      <c r="H8146" s="1">
        <f>IF(punkty[[#This Row],[v1]] &lt; 40000,1,"")</f>
        <v>1</v>
      </c>
    </row>
    <row r="8147" spans="5:8" x14ac:dyDescent="0.25">
      <c r="E8147" s="2">
        <v>260</v>
      </c>
      <c r="F8147" s="2">
        <v>257</v>
      </c>
      <c r="G8147" s="2">
        <f t="shared" si="127"/>
        <v>6849</v>
      </c>
      <c r="H8147" s="2">
        <f>IF(punkty[[#This Row],[v1]] &lt; 40000,1,"")</f>
        <v>1</v>
      </c>
    </row>
    <row r="8148" spans="5:8" x14ac:dyDescent="0.25">
      <c r="E8148" s="1">
        <v>173</v>
      </c>
      <c r="F8148" s="1">
        <v>129</v>
      </c>
      <c r="G8148" s="1">
        <f t="shared" si="127"/>
        <v>5770</v>
      </c>
      <c r="H8148" s="1">
        <f>IF(punkty[[#This Row],[v1]] &lt; 40000,1,"")</f>
        <v>1</v>
      </c>
    </row>
    <row r="8149" spans="5:8" x14ac:dyDescent="0.25">
      <c r="E8149" s="2">
        <v>311</v>
      </c>
      <c r="F8149" s="2">
        <v>175</v>
      </c>
      <c r="G8149" s="2">
        <f t="shared" si="127"/>
        <v>12946</v>
      </c>
      <c r="H8149" s="2">
        <f>IF(punkty[[#This Row],[v1]] &lt; 40000,1,"")</f>
        <v>1</v>
      </c>
    </row>
    <row r="8150" spans="5:8" x14ac:dyDescent="0.25">
      <c r="E8150" s="1">
        <v>381</v>
      </c>
      <c r="F8150" s="1">
        <v>376</v>
      </c>
      <c r="G8150" s="1">
        <f t="shared" si="127"/>
        <v>63737</v>
      </c>
      <c r="H8150" s="1" t="str">
        <f>IF(punkty[[#This Row],[v1]] &lt; 40000,1,"")</f>
        <v/>
      </c>
    </row>
    <row r="8151" spans="5:8" x14ac:dyDescent="0.25">
      <c r="E8151" s="2">
        <v>393</v>
      </c>
      <c r="F8151" s="2">
        <v>158</v>
      </c>
      <c r="G8151" s="2">
        <f t="shared" si="127"/>
        <v>39013</v>
      </c>
      <c r="H8151" s="2">
        <f>IF(punkty[[#This Row],[v1]] &lt; 40000,1,"")</f>
        <v>1</v>
      </c>
    </row>
    <row r="8152" spans="5:8" x14ac:dyDescent="0.25">
      <c r="E8152" s="1">
        <v>175</v>
      </c>
      <c r="F8152" s="1">
        <v>260</v>
      </c>
      <c r="G8152" s="1">
        <f t="shared" si="127"/>
        <v>4225</v>
      </c>
      <c r="H8152" s="1">
        <f>IF(punkty[[#This Row],[v1]] &lt; 40000,1,"")</f>
        <v>1</v>
      </c>
    </row>
    <row r="8153" spans="5:8" x14ac:dyDescent="0.25">
      <c r="E8153" s="2">
        <v>68</v>
      </c>
      <c r="F8153" s="2">
        <v>73</v>
      </c>
      <c r="G8153" s="2">
        <f t="shared" si="127"/>
        <v>33553</v>
      </c>
      <c r="H8153" s="2">
        <f>IF(punkty[[#This Row],[v1]] &lt; 40000,1,"")</f>
        <v>1</v>
      </c>
    </row>
    <row r="8154" spans="5:8" x14ac:dyDescent="0.25">
      <c r="E8154" s="1">
        <v>318</v>
      </c>
      <c r="F8154" s="1">
        <v>272</v>
      </c>
      <c r="G8154" s="1">
        <f t="shared" si="127"/>
        <v>19108</v>
      </c>
      <c r="H8154" s="1">
        <f>IF(punkty[[#This Row],[v1]] &lt; 40000,1,"")</f>
        <v>1</v>
      </c>
    </row>
    <row r="8155" spans="5:8" x14ac:dyDescent="0.25">
      <c r="E8155" s="2">
        <v>143</v>
      </c>
      <c r="F8155" s="2">
        <v>311</v>
      </c>
      <c r="G8155" s="2">
        <f t="shared" si="127"/>
        <v>15570</v>
      </c>
      <c r="H8155" s="2">
        <f>IF(punkty[[#This Row],[v1]] &lt; 40000,1,"")</f>
        <v>1</v>
      </c>
    </row>
    <row r="8156" spans="5:8" x14ac:dyDescent="0.25">
      <c r="E8156" s="1">
        <v>96</v>
      </c>
      <c r="F8156" s="1">
        <v>176</v>
      </c>
      <c r="G8156" s="1">
        <f t="shared" si="127"/>
        <v>11392</v>
      </c>
      <c r="H8156" s="1">
        <f>IF(punkty[[#This Row],[v1]] &lt; 40000,1,"")</f>
        <v>1</v>
      </c>
    </row>
    <row r="8157" spans="5:8" x14ac:dyDescent="0.25">
      <c r="E8157" s="2">
        <v>236</v>
      </c>
      <c r="F8157" s="2">
        <v>212</v>
      </c>
      <c r="G8157" s="2">
        <f t="shared" si="127"/>
        <v>1440</v>
      </c>
      <c r="H8157" s="2">
        <f>IF(punkty[[#This Row],[v1]] &lt; 40000,1,"")</f>
        <v>1</v>
      </c>
    </row>
    <row r="8158" spans="5:8" x14ac:dyDescent="0.25">
      <c r="E8158" s="1">
        <v>341</v>
      </c>
      <c r="F8158" s="1">
        <v>147</v>
      </c>
      <c r="G8158" s="1">
        <f t="shared" si="127"/>
        <v>22690</v>
      </c>
      <c r="H8158" s="1">
        <f>IF(punkty[[#This Row],[v1]] &lt; 40000,1,"")</f>
        <v>1</v>
      </c>
    </row>
    <row r="8159" spans="5:8" x14ac:dyDescent="0.25">
      <c r="E8159" s="2">
        <v>191</v>
      </c>
      <c r="F8159" s="2">
        <v>139</v>
      </c>
      <c r="G8159" s="2">
        <f t="shared" si="127"/>
        <v>3802</v>
      </c>
      <c r="H8159" s="2">
        <f>IF(punkty[[#This Row],[v1]] &lt; 40000,1,"")</f>
        <v>1</v>
      </c>
    </row>
    <row r="8160" spans="5:8" x14ac:dyDescent="0.25">
      <c r="E8160" s="1">
        <v>138</v>
      </c>
      <c r="F8160" s="1">
        <v>227</v>
      </c>
      <c r="G8160" s="1">
        <f t="shared" si="127"/>
        <v>4573</v>
      </c>
      <c r="H8160" s="1">
        <f>IF(punkty[[#This Row],[v1]] &lt; 40000,1,"")</f>
        <v>1</v>
      </c>
    </row>
    <row r="8161" spans="5:8" x14ac:dyDescent="0.25">
      <c r="E8161" s="2">
        <v>262</v>
      </c>
      <c r="F8161" s="2">
        <v>281</v>
      </c>
      <c r="G8161" s="2">
        <f t="shared" si="127"/>
        <v>10405</v>
      </c>
      <c r="H8161" s="2">
        <f>IF(punkty[[#This Row],[v1]] &lt; 40000,1,"")</f>
        <v>1</v>
      </c>
    </row>
    <row r="8162" spans="5:8" x14ac:dyDescent="0.25">
      <c r="E8162" s="1">
        <v>200</v>
      </c>
      <c r="F8162" s="1">
        <v>115</v>
      </c>
      <c r="G8162" s="1">
        <f t="shared" si="127"/>
        <v>7225</v>
      </c>
      <c r="H8162" s="1">
        <f>IF(punkty[[#This Row],[v1]] &lt; 40000,1,"")</f>
        <v>1</v>
      </c>
    </row>
    <row r="8163" spans="5:8" x14ac:dyDescent="0.25">
      <c r="E8163" s="2">
        <v>384</v>
      </c>
      <c r="F8163" s="2">
        <v>399</v>
      </c>
      <c r="G8163" s="2">
        <f t="shared" si="127"/>
        <v>73457</v>
      </c>
      <c r="H8163" s="2" t="str">
        <f>IF(punkty[[#This Row],[v1]] &lt; 40000,1,"")</f>
        <v/>
      </c>
    </row>
    <row r="8164" spans="5:8" x14ac:dyDescent="0.25">
      <c r="E8164" s="1">
        <v>373</v>
      </c>
      <c r="F8164" s="1">
        <v>181</v>
      </c>
      <c r="G8164" s="1">
        <f t="shared" si="127"/>
        <v>30290</v>
      </c>
      <c r="H8164" s="1">
        <f>IF(punkty[[#This Row],[v1]] &lt; 40000,1,"")</f>
        <v>1</v>
      </c>
    </row>
    <row r="8165" spans="5:8" x14ac:dyDescent="0.25">
      <c r="E8165" s="2">
        <v>344</v>
      </c>
      <c r="F8165" s="2">
        <v>19</v>
      </c>
      <c r="G8165" s="2">
        <f t="shared" si="127"/>
        <v>53497</v>
      </c>
      <c r="H8165" s="2" t="str">
        <f>IF(punkty[[#This Row],[v1]] &lt; 40000,1,"")</f>
        <v/>
      </c>
    </row>
    <row r="8166" spans="5:8" x14ac:dyDescent="0.25">
      <c r="E8166" s="1">
        <v>273</v>
      </c>
      <c r="F8166" s="1">
        <v>69</v>
      </c>
      <c r="G8166" s="1">
        <f t="shared" si="127"/>
        <v>22490</v>
      </c>
      <c r="H8166" s="1">
        <f>IF(punkty[[#This Row],[v1]] &lt; 40000,1,"")</f>
        <v>1</v>
      </c>
    </row>
    <row r="8167" spans="5:8" x14ac:dyDescent="0.25">
      <c r="E8167" s="2">
        <v>131</v>
      </c>
      <c r="F8167" s="2">
        <v>133</v>
      </c>
      <c r="G8167" s="2">
        <f t="shared" si="127"/>
        <v>9250</v>
      </c>
      <c r="H8167" s="2">
        <f>IF(punkty[[#This Row],[v1]] &lt; 40000,1,"")</f>
        <v>1</v>
      </c>
    </row>
    <row r="8168" spans="5:8" x14ac:dyDescent="0.25">
      <c r="E8168" s="1">
        <v>75</v>
      </c>
      <c r="F8168" s="1">
        <v>387</v>
      </c>
      <c r="G8168" s="1">
        <f t="shared" si="127"/>
        <v>50594</v>
      </c>
      <c r="H8168" s="1" t="str">
        <f>IF(punkty[[#This Row],[v1]] &lt; 40000,1,"")</f>
        <v/>
      </c>
    </row>
    <row r="8169" spans="5:8" x14ac:dyDescent="0.25">
      <c r="E8169" s="2">
        <v>160</v>
      </c>
      <c r="F8169" s="2">
        <v>400</v>
      </c>
      <c r="G8169" s="2">
        <f t="shared" si="127"/>
        <v>41600</v>
      </c>
      <c r="H8169" s="2" t="str">
        <f>IF(punkty[[#This Row],[v1]] &lt; 40000,1,"")</f>
        <v/>
      </c>
    </row>
    <row r="8170" spans="5:8" x14ac:dyDescent="0.25">
      <c r="E8170" s="1">
        <v>204</v>
      </c>
      <c r="F8170" s="1">
        <v>22</v>
      </c>
      <c r="G8170" s="1">
        <f t="shared" si="127"/>
        <v>31700</v>
      </c>
      <c r="H8170" s="1">
        <f>IF(punkty[[#This Row],[v1]] &lt; 40000,1,"")</f>
        <v>1</v>
      </c>
    </row>
    <row r="8171" spans="5:8" x14ac:dyDescent="0.25">
      <c r="E8171" s="2">
        <v>336</v>
      </c>
      <c r="F8171" s="2">
        <v>223</v>
      </c>
      <c r="G8171" s="2">
        <f t="shared" si="127"/>
        <v>19025</v>
      </c>
      <c r="H8171" s="2">
        <f>IF(punkty[[#This Row],[v1]] &lt; 40000,1,"")</f>
        <v>1</v>
      </c>
    </row>
    <row r="8172" spans="5:8" x14ac:dyDescent="0.25">
      <c r="E8172" s="1">
        <v>362</v>
      </c>
      <c r="F8172" s="1">
        <v>91</v>
      </c>
      <c r="G8172" s="1">
        <f t="shared" si="127"/>
        <v>38125</v>
      </c>
      <c r="H8172" s="1">
        <f>IF(punkty[[#This Row],[v1]] &lt; 40000,1,"")</f>
        <v>1</v>
      </c>
    </row>
    <row r="8173" spans="5:8" x14ac:dyDescent="0.25">
      <c r="E8173" s="2">
        <v>223</v>
      </c>
      <c r="F8173" s="2">
        <v>291</v>
      </c>
      <c r="G8173" s="2">
        <f t="shared" si="127"/>
        <v>8810</v>
      </c>
      <c r="H8173" s="2">
        <f>IF(punkty[[#This Row],[v1]] &lt; 40000,1,"")</f>
        <v>1</v>
      </c>
    </row>
    <row r="8174" spans="5:8" x14ac:dyDescent="0.25">
      <c r="E8174" s="1">
        <v>389</v>
      </c>
      <c r="F8174" s="1">
        <v>96</v>
      </c>
      <c r="G8174" s="1">
        <f t="shared" si="127"/>
        <v>46537</v>
      </c>
      <c r="H8174" s="1" t="str">
        <f>IF(punkty[[#This Row],[v1]] &lt; 40000,1,"")</f>
        <v/>
      </c>
    </row>
    <row r="8175" spans="5:8" x14ac:dyDescent="0.25">
      <c r="E8175" s="2">
        <v>378</v>
      </c>
      <c r="F8175" s="2">
        <v>343</v>
      </c>
      <c r="G8175" s="2">
        <f t="shared" si="127"/>
        <v>52133</v>
      </c>
      <c r="H8175" s="2" t="str">
        <f>IF(punkty[[#This Row],[v1]] &lt; 40000,1,"")</f>
        <v/>
      </c>
    </row>
    <row r="8176" spans="5:8" x14ac:dyDescent="0.25">
      <c r="E8176" s="1">
        <v>132</v>
      </c>
      <c r="F8176" s="1">
        <v>102</v>
      </c>
      <c r="G8176" s="1">
        <f t="shared" si="127"/>
        <v>14228</v>
      </c>
      <c r="H8176" s="1">
        <f>IF(punkty[[#This Row],[v1]] &lt; 40000,1,"")</f>
        <v>1</v>
      </c>
    </row>
    <row r="8177" spans="5:8" x14ac:dyDescent="0.25">
      <c r="E8177" s="2">
        <v>118</v>
      </c>
      <c r="F8177" s="2">
        <v>54</v>
      </c>
      <c r="G8177" s="2">
        <f t="shared" si="127"/>
        <v>28040</v>
      </c>
      <c r="H8177" s="2">
        <f>IF(punkty[[#This Row],[v1]] &lt; 40000,1,"")</f>
        <v>1</v>
      </c>
    </row>
    <row r="8178" spans="5:8" x14ac:dyDescent="0.25">
      <c r="E8178" s="1">
        <v>229</v>
      </c>
      <c r="F8178" s="1">
        <v>63</v>
      </c>
      <c r="G8178" s="1">
        <f t="shared" si="127"/>
        <v>19610</v>
      </c>
      <c r="H8178" s="1">
        <f>IF(punkty[[#This Row],[v1]] &lt; 40000,1,"")</f>
        <v>1</v>
      </c>
    </row>
    <row r="8179" spans="5:8" x14ac:dyDescent="0.25">
      <c r="E8179" s="2">
        <v>183</v>
      </c>
      <c r="F8179" s="2">
        <v>217</v>
      </c>
      <c r="G8179" s="2">
        <f t="shared" si="127"/>
        <v>578</v>
      </c>
      <c r="H8179" s="2">
        <f>IF(punkty[[#This Row],[v1]] &lt; 40000,1,"")</f>
        <v>1</v>
      </c>
    </row>
    <row r="8180" spans="5:8" x14ac:dyDescent="0.25">
      <c r="E8180" s="1">
        <v>9</v>
      </c>
      <c r="F8180" s="1">
        <v>127</v>
      </c>
      <c r="G8180" s="1">
        <f t="shared" si="127"/>
        <v>41810</v>
      </c>
      <c r="H8180" s="1" t="str">
        <f>IF(punkty[[#This Row],[v1]] &lt; 40000,1,"")</f>
        <v/>
      </c>
    </row>
    <row r="8181" spans="5:8" x14ac:dyDescent="0.25">
      <c r="E8181" s="2">
        <v>95</v>
      </c>
      <c r="F8181" s="2">
        <v>186</v>
      </c>
      <c r="G8181" s="2">
        <f t="shared" si="127"/>
        <v>11221</v>
      </c>
      <c r="H8181" s="2">
        <f>IF(punkty[[#This Row],[v1]] &lt; 40000,1,"")</f>
        <v>1</v>
      </c>
    </row>
    <row r="8182" spans="5:8" x14ac:dyDescent="0.25">
      <c r="E8182" s="1">
        <v>240</v>
      </c>
      <c r="F8182" s="1">
        <v>128</v>
      </c>
      <c r="G8182" s="1">
        <f t="shared" si="127"/>
        <v>6784</v>
      </c>
      <c r="H8182" s="1">
        <f>IF(punkty[[#This Row],[v1]] &lt; 40000,1,"")</f>
        <v>1</v>
      </c>
    </row>
    <row r="8183" spans="5:8" x14ac:dyDescent="0.25">
      <c r="E8183" s="2">
        <v>237</v>
      </c>
      <c r="F8183" s="2">
        <v>154</v>
      </c>
      <c r="G8183" s="2">
        <f t="shared" si="127"/>
        <v>3485</v>
      </c>
      <c r="H8183" s="2">
        <f>IF(punkty[[#This Row],[v1]] &lt; 40000,1,"")</f>
        <v>1</v>
      </c>
    </row>
    <row r="8184" spans="5:8" x14ac:dyDescent="0.25">
      <c r="E8184" s="1">
        <v>321</v>
      </c>
      <c r="F8184" s="1">
        <v>357</v>
      </c>
      <c r="G8184" s="1">
        <f t="shared" si="127"/>
        <v>39290</v>
      </c>
      <c r="H8184" s="1">
        <f>IF(punkty[[#This Row],[v1]] &lt; 40000,1,"")</f>
        <v>1</v>
      </c>
    </row>
    <row r="8185" spans="5:8" x14ac:dyDescent="0.25">
      <c r="E8185" s="2">
        <v>376</v>
      </c>
      <c r="F8185" s="2">
        <v>385</v>
      </c>
      <c r="G8185" s="2">
        <f t="shared" si="127"/>
        <v>65201</v>
      </c>
      <c r="H8185" s="2" t="str">
        <f>IF(punkty[[#This Row],[v1]] &lt; 40000,1,"")</f>
        <v/>
      </c>
    </row>
    <row r="8186" spans="5:8" x14ac:dyDescent="0.25">
      <c r="E8186" s="1">
        <v>232</v>
      </c>
      <c r="F8186" s="1">
        <v>6</v>
      </c>
      <c r="G8186" s="1">
        <f t="shared" si="127"/>
        <v>38660</v>
      </c>
      <c r="H8186" s="1">
        <f>IF(punkty[[#This Row],[v1]] &lt; 40000,1,"")</f>
        <v>1</v>
      </c>
    </row>
    <row r="8187" spans="5:8" x14ac:dyDescent="0.25">
      <c r="E8187" s="2">
        <v>359</v>
      </c>
      <c r="F8187" s="2">
        <v>372</v>
      </c>
      <c r="G8187" s="2">
        <f t="shared" si="127"/>
        <v>54865</v>
      </c>
      <c r="H8187" s="2" t="str">
        <f>IF(punkty[[#This Row],[v1]] &lt; 40000,1,"")</f>
        <v/>
      </c>
    </row>
    <row r="8188" spans="5:8" x14ac:dyDescent="0.25">
      <c r="E8188" s="1">
        <v>359</v>
      </c>
      <c r="F8188" s="1">
        <v>91</v>
      </c>
      <c r="G8188" s="1">
        <f t="shared" si="127"/>
        <v>37162</v>
      </c>
      <c r="H8188" s="1">
        <f>IF(punkty[[#This Row],[v1]] &lt; 40000,1,"")</f>
        <v>1</v>
      </c>
    </row>
    <row r="8189" spans="5:8" x14ac:dyDescent="0.25">
      <c r="E8189" s="2">
        <v>357</v>
      </c>
      <c r="F8189" s="2">
        <v>219</v>
      </c>
      <c r="G8189" s="2">
        <f t="shared" si="127"/>
        <v>25010</v>
      </c>
      <c r="H8189" s="2">
        <f>IF(punkty[[#This Row],[v1]] &lt; 40000,1,"")</f>
        <v>1</v>
      </c>
    </row>
    <row r="8190" spans="5:8" x14ac:dyDescent="0.25">
      <c r="E8190" s="1">
        <v>125</v>
      </c>
      <c r="F8190" s="1">
        <v>44</v>
      </c>
      <c r="G8190" s="1">
        <f t="shared" si="127"/>
        <v>29961</v>
      </c>
      <c r="H8190" s="1">
        <f>IF(punkty[[#This Row],[v1]] &lt; 40000,1,"")</f>
        <v>1</v>
      </c>
    </row>
    <row r="8191" spans="5:8" x14ac:dyDescent="0.25">
      <c r="E8191" s="2">
        <v>185</v>
      </c>
      <c r="F8191" s="2">
        <v>82</v>
      </c>
      <c r="G8191" s="2">
        <f t="shared" si="127"/>
        <v>14149</v>
      </c>
      <c r="H8191" s="2">
        <f>IF(punkty[[#This Row],[v1]] &lt; 40000,1,"")</f>
        <v>1</v>
      </c>
    </row>
    <row r="8192" spans="5:8" x14ac:dyDescent="0.25">
      <c r="E8192" s="1">
        <v>278</v>
      </c>
      <c r="F8192" s="1">
        <v>166</v>
      </c>
      <c r="G8192" s="1">
        <f t="shared" si="127"/>
        <v>7240</v>
      </c>
      <c r="H8192" s="1">
        <f>IF(punkty[[#This Row],[v1]] &lt; 40000,1,"")</f>
        <v>1</v>
      </c>
    </row>
    <row r="8193" spans="5:8" x14ac:dyDescent="0.25">
      <c r="E8193" s="2">
        <v>234</v>
      </c>
      <c r="F8193" s="2">
        <v>316</v>
      </c>
      <c r="G8193" s="2">
        <f t="shared" si="127"/>
        <v>14612</v>
      </c>
      <c r="H8193" s="2">
        <f>IF(punkty[[#This Row],[v1]] &lt; 40000,1,"")</f>
        <v>1</v>
      </c>
    </row>
    <row r="8194" spans="5:8" x14ac:dyDescent="0.25">
      <c r="E8194" s="1">
        <v>70</v>
      </c>
      <c r="F8194" s="1">
        <v>193</v>
      </c>
      <c r="G8194" s="1">
        <f t="shared" si="127"/>
        <v>16949</v>
      </c>
      <c r="H8194" s="1">
        <f>IF(punkty[[#This Row],[v1]] &lt; 40000,1,"")</f>
        <v>1</v>
      </c>
    </row>
    <row r="8195" spans="5:8" x14ac:dyDescent="0.25">
      <c r="E8195" s="2">
        <v>368</v>
      </c>
      <c r="F8195" s="2">
        <v>378</v>
      </c>
      <c r="G8195" s="2">
        <f t="shared" si="127"/>
        <v>59908</v>
      </c>
      <c r="H8195" s="2" t="str">
        <f>IF(punkty[[#This Row],[v1]] &lt; 40000,1,"")</f>
        <v/>
      </c>
    </row>
    <row r="8196" spans="5:8" x14ac:dyDescent="0.25">
      <c r="E8196" s="1">
        <v>253</v>
      </c>
      <c r="F8196" s="1">
        <v>221</v>
      </c>
      <c r="G8196" s="1">
        <f t="shared" si="127"/>
        <v>3250</v>
      </c>
      <c r="H8196" s="1">
        <f>IF(punkty[[#This Row],[v1]] &lt; 40000,1,"")</f>
        <v>1</v>
      </c>
    </row>
    <row r="8197" spans="5:8" x14ac:dyDescent="0.25">
      <c r="E8197" s="2">
        <v>216</v>
      </c>
      <c r="F8197" s="2">
        <v>321</v>
      </c>
      <c r="G8197" s="2">
        <f t="shared" si="127"/>
        <v>14897</v>
      </c>
      <c r="H8197" s="2">
        <f>IF(punkty[[#This Row],[v1]] &lt; 40000,1,"")</f>
        <v>1</v>
      </c>
    </row>
    <row r="8198" spans="5:8" x14ac:dyDescent="0.25">
      <c r="E8198" s="1">
        <v>383</v>
      </c>
      <c r="F8198" s="1">
        <v>37</v>
      </c>
      <c r="G8198" s="1">
        <f t="shared" si="127"/>
        <v>60058</v>
      </c>
      <c r="H8198" s="1" t="str">
        <f>IF(punkty[[#This Row],[v1]] &lt; 40000,1,"")</f>
        <v/>
      </c>
    </row>
    <row r="8199" spans="5:8" x14ac:dyDescent="0.25">
      <c r="E8199" s="2">
        <v>37</v>
      </c>
      <c r="F8199" s="2">
        <v>6</v>
      </c>
      <c r="G8199" s="2">
        <f t="shared" si="127"/>
        <v>64205</v>
      </c>
      <c r="H8199" s="2" t="str">
        <f>IF(punkty[[#This Row],[v1]] &lt; 40000,1,"")</f>
        <v/>
      </c>
    </row>
    <row r="8200" spans="5:8" x14ac:dyDescent="0.25">
      <c r="E8200" s="1">
        <v>208</v>
      </c>
      <c r="F8200" s="1">
        <v>327</v>
      </c>
      <c r="G8200" s="1">
        <f t="shared" si="127"/>
        <v>16193</v>
      </c>
      <c r="H8200" s="1">
        <f>IF(punkty[[#This Row],[v1]] &lt; 40000,1,"")</f>
        <v>1</v>
      </c>
    </row>
    <row r="8201" spans="5:8" x14ac:dyDescent="0.25">
      <c r="E8201" s="2">
        <v>228</v>
      </c>
      <c r="F8201" s="2">
        <v>64</v>
      </c>
      <c r="G8201" s="2">
        <f t="shared" ref="G8201:G8264" si="128">((E8201 - 200) * (E8201 - 200)) +(( F8201 - 200) * ( F8201 - 200))</f>
        <v>19280</v>
      </c>
      <c r="H8201" s="2">
        <f>IF(punkty[[#This Row],[v1]] &lt; 40000,1,"")</f>
        <v>1</v>
      </c>
    </row>
    <row r="8202" spans="5:8" x14ac:dyDescent="0.25">
      <c r="E8202" s="1">
        <v>44</v>
      </c>
      <c r="F8202" s="1">
        <v>295</v>
      </c>
      <c r="G8202" s="1">
        <f t="shared" si="128"/>
        <v>33361</v>
      </c>
      <c r="H8202" s="1">
        <f>IF(punkty[[#This Row],[v1]] &lt; 40000,1,"")</f>
        <v>1</v>
      </c>
    </row>
    <row r="8203" spans="5:8" x14ac:dyDescent="0.25">
      <c r="E8203" s="2">
        <v>321</v>
      </c>
      <c r="F8203" s="2">
        <v>338</v>
      </c>
      <c r="G8203" s="2">
        <f t="shared" si="128"/>
        <v>33685</v>
      </c>
      <c r="H8203" s="2">
        <f>IF(punkty[[#This Row],[v1]] &lt; 40000,1,"")</f>
        <v>1</v>
      </c>
    </row>
    <row r="8204" spans="5:8" x14ac:dyDescent="0.25">
      <c r="E8204" s="1">
        <v>130</v>
      </c>
      <c r="F8204" s="1">
        <v>355</v>
      </c>
      <c r="G8204" s="1">
        <f t="shared" si="128"/>
        <v>28925</v>
      </c>
      <c r="H8204" s="1">
        <f>IF(punkty[[#This Row],[v1]] &lt; 40000,1,"")</f>
        <v>1</v>
      </c>
    </row>
    <row r="8205" spans="5:8" x14ac:dyDescent="0.25">
      <c r="E8205" s="2">
        <v>62</v>
      </c>
      <c r="F8205" s="2">
        <v>341</v>
      </c>
      <c r="G8205" s="2">
        <f t="shared" si="128"/>
        <v>38925</v>
      </c>
      <c r="H8205" s="2">
        <f>IF(punkty[[#This Row],[v1]] &lt; 40000,1,"")</f>
        <v>1</v>
      </c>
    </row>
    <row r="8206" spans="5:8" x14ac:dyDescent="0.25">
      <c r="E8206" s="1">
        <v>41</v>
      </c>
      <c r="F8206" s="1">
        <v>24</v>
      </c>
      <c r="G8206" s="1">
        <f t="shared" si="128"/>
        <v>56257</v>
      </c>
      <c r="H8206" s="1" t="str">
        <f>IF(punkty[[#This Row],[v1]] &lt; 40000,1,"")</f>
        <v/>
      </c>
    </row>
    <row r="8207" spans="5:8" x14ac:dyDescent="0.25">
      <c r="E8207" s="2">
        <v>130</v>
      </c>
      <c r="F8207" s="2">
        <v>78</v>
      </c>
      <c r="G8207" s="2">
        <f t="shared" si="128"/>
        <v>19784</v>
      </c>
      <c r="H8207" s="2">
        <f>IF(punkty[[#This Row],[v1]] &lt; 40000,1,"")</f>
        <v>1</v>
      </c>
    </row>
    <row r="8208" spans="5:8" x14ac:dyDescent="0.25">
      <c r="E8208" s="1">
        <v>378</v>
      </c>
      <c r="F8208" s="1">
        <v>155</v>
      </c>
      <c r="G8208" s="1">
        <f t="shared" si="128"/>
        <v>33709</v>
      </c>
      <c r="H8208" s="1">
        <f>IF(punkty[[#This Row],[v1]] &lt; 40000,1,"")</f>
        <v>1</v>
      </c>
    </row>
    <row r="8209" spans="5:8" x14ac:dyDescent="0.25">
      <c r="E8209" s="2">
        <v>123</v>
      </c>
      <c r="F8209" s="2">
        <v>64</v>
      </c>
      <c r="G8209" s="2">
        <f t="shared" si="128"/>
        <v>24425</v>
      </c>
      <c r="H8209" s="2">
        <f>IF(punkty[[#This Row],[v1]] &lt; 40000,1,"")</f>
        <v>1</v>
      </c>
    </row>
    <row r="8210" spans="5:8" x14ac:dyDescent="0.25">
      <c r="E8210" s="1">
        <v>3</v>
      </c>
      <c r="F8210" s="1">
        <v>39</v>
      </c>
      <c r="G8210" s="1">
        <f t="shared" si="128"/>
        <v>64730</v>
      </c>
      <c r="H8210" s="1" t="str">
        <f>IF(punkty[[#This Row],[v1]] &lt; 40000,1,"")</f>
        <v/>
      </c>
    </row>
    <row r="8211" spans="5:8" x14ac:dyDescent="0.25">
      <c r="E8211" s="2">
        <v>329</v>
      </c>
      <c r="F8211" s="2">
        <v>12</v>
      </c>
      <c r="G8211" s="2">
        <f t="shared" si="128"/>
        <v>51985</v>
      </c>
      <c r="H8211" s="2" t="str">
        <f>IF(punkty[[#This Row],[v1]] &lt; 40000,1,"")</f>
        <v/>
      </c>
    </row>
    <row r="8212" spans="5:8" x14ac:dyDescent="0.25">
      <c r="E8212" s="1">
        <v>335</v>
      </c>
      <c r="F8212" s="1">
        <v>300</v>
      </c>
      <c r="G8212" s="1">
        <f t="shared" si="128"/>
        <v>28225</v>
      </c>
      <c r="H8212" s="1">
        <f>IF(punkty[[#This Row],[v1]] &lt; 40000,1,"")</f>
        <v>1</v>
      </c>
    </row>
    <row r="8213" spans="5:8" x14ac:dyDescent="0.25">
      <c r="E8213" s="2">
        <v>366</v>
      </c>
      <c r="F8213" s="2">
        <v>308</v>
      </c>
      <c r="G8213" s="2">
        <f t="shared" si="128"/>
        <v>39220</v>
      </c>
      <c r="H8213" s="2">
        <f>IF(punkty[[#This Row],[v1]] &lt; 40000,1,"")</f>
        <v>1</v>
      </c>
    </row>
    <row r="8214" spans="5:8" x14ac:dyDescent="0.25">
      <c r="E8214" s="1">
        <v>217</v>
      </c>
      <c r="F8214" s="1">
        <v>196</v>
      </c>
      <c r="G8214" s="1">
        <f t="shared" si="128"/>
        <v>305</v>
      </c>
      <c r="H8214" s="1">
        <f>IF(punkty[[#This Row],[v1]] &lt; 40000,1,"")</f>
        <v>1</v>
      </c>
    </row>
    <row r="8215" spans="5:8" x14ac:dyDescent="0.25">
      <c r="E8215" s="2">
        <v>157</v>
      </c>
      <c r="F8215" s="2">
        <v>304</v>
      </c>
      <c r="G8215" s="2">
        <f t="shared" si="128"/>
        <v>12665</v>
      </c>
      <c r="H8215" s="2">
        <f>IF(punkty[[#This Row],[v1]] &lt; 40000,1,"")</f>
        <v>1</v>
      </c>
    </row>
    <row r="8216" spans="5:8" x14ac:dyDescent="0.25">
      <c r="E8216" s="1">
        <v>290</v>
      </c>
      <c r="F8216" s="1">
        <v>227</v>
      </c>
      <c r="G8216" s="1">
        <f t="shared" si="128"/>
        <v>8829</v>
      </c>
      <c r="H8216" s="1">
        <f>IF(punkty[[#This Row],[v1]] &lt; 40000,1,"")</f>
        <v>1</v>
      </c>
    </row>
    <row r="8217" spans="5:8" x14ac:dyDescent="0.25">
      <c r="E8217" s="2">
        <v>270</v>
      </c>
      <c r="F8217" s="2">
        <v>347</v>
      </c>
      <c r="G8217" s="2">
        <f t="shared" si="128"/>
        <v>26509</v>
      </c>
      <c r="H8217" s="2">
        <f>IF(punkty[[#This Row],[v1]] &lt; 40000,1,"")</f>
        <v>1</v>
      </c>
    </row>
    <row r="8218" spans="5:8" x14ac:dyDescent="0.25">
      <c r="E8218" s="1">
        <v>289</v>
      </c>
      <c r="F8218" s="1">
        <v>301</v>
      </c>
      <c r="G8218" s="1">
        <f t="shared" si="128"/>
        <v>18122</v>
      </c>
      <c r="H8218" s="1">
        <f>IF(punkty[[#This Row],[v1]] &lt; 40000,1,"")</f>
        <v>1</v>
      </c>
    </row>
    <row r="8219" spans="5:8" x14ac:dyDescent="0.25">
      <c r="E8219" s="2">
        <v>112</v>
      </c>
      <c r="F8219" s="2">
        <v>8</v>
      </c>
      <c r="G8219" s="2">
        <f t="shared" si="128"/>
        <v>44608</v>
      </c>
      <c r="H8219" s="2" t="str">
        <f>IF(punkty[[#This Row],[v1]] &lt; 40000,1,"")</f>
        <v/>
      </c>
    </row>
    <row r="8220" spans="5:8" x14ac:dyDescent="0.25">
      <c r="E8220" s="1">
        <v>365</v>
      </c>
      <c r="F8220" s="1">
        <v>0</v>
      </c>
      <c r="G8220" s="1">
        <f t="shared" si="128"/>
        <v>67225</v>
      </c>
      <c r="H8220" s="1" t="str">
        <f>IF(punkty[[#This Row],[v1]] &lt; 40000,1,"")</f>
        <v/>
      </c>
    </row>
    <row r="8221" spans="5:8" x14ac:dyDescent="0.25">
      <c r="E8221" s="2">
        <v>383</v>
      </c>
      <c r="F8221" s="2">
        <v>382</v>
      </c>
      <c r="G8221" s="2">
        <f t="shared" si="128"/>
        <v>66613</v>
      </c>
      <c r="H8221" s="2" t="str">
        <f>IF(punkty[[#This Row],[v1]] &lt; 40000,1,"")</f>
        <v/>
      </c>
    </row>
    <row r="8222" spans="5:8" x14ac:dyDescent="0.25">
      <c r="E8222" s="1">
        <v>284</v>
      </c>
      <c r="F8222" s="1">
        <v>353</v>
      </c>
      <c r="G8222" s="1">
        <f t="shared" si="128"/>
        <v>30465</v>
      </c>
      <c r="H8222" s="1">
        <f>IF(punkty[[#This Row],[v1]] &lt; 40000,1,"")</f>
        <v>1</v>
      </c>
    </row>
    <row r="8223" spans="5:8" x14ac:dyDescent="0.25">
      <c r="E8223" s="2">
        <v>397</v>
      </c>
      <c r="F8223" s="2">
        <v>178</v>
      </c>
      <c r="G8223" s="2">
        <f t="shared" si="128"/>
        <v>39293</v>
      </c>
      <c r="H8223" s="2">
        <f>IF(punkty[[#This Row],[v1]] &lt; 40000,1,"")</f>
        <v>1</v>
      </c>
    </row>
    <row r="8224" spans="5:8" x14ac:dyDescent="0.25">
      <c r="E8224" s="1">
        <v>56</v>
      </c>
      <c r="F8224" s="1">
        <v>225</v>
      </c>
      <c r="G8224" s="1">
        <f t="shared" si="128"/>
        <v>21361</v>
      </c>
      <c r="H8224" s="1">
        <f>IF(punkty[[#This Row],[v1]] &lt; 40000,1,"")</f>
        <v>1</v>
      </c>
    </row>
    <row r="8225" spans="5:8" x14ac:dyDescent="0.25">
      <c r="E8225" s="2">
        <v>386</v>
      </c>
      <c r="F8225" s="2">
        <v>32</v>
      </c>
      <c r="G8225" s="2">
        <f t="shared" si="128"/>
        <v>62820</v>
      </c>
      <c r="H8225" s="2" t="str">
        <f>IF(punkty[[#This Row],[v1]] &lt; 40000,1,"")</f>
        <v/>
      </c>
    </row>
    <row r="8226" spans="5:8" x14ac:dyDescent="0.25">
      <c r="E8226" s="1">
        <v>167</v>
      </c>
      <c r="F8226" s="1">
        <v>217</v>
      </c>
      <c r="G8226" s="1">
        <f t="shared" si="128"/>
        <v>1378</v>
      </c>
      <c r="H8226" s="1">
        <f>IF(punkty[[#This Row],[v1]] &lt; 40000,1,"")</f>
        <v>1</v>
      </c>
    </row>
    <row r="8227" spans="5:8" x14ac:dyDescent="0.25">
      <c r="E8227" s="2">
        <v>258</v>
      </c>
      <c r="F8227" s="2">
        <v>58</v>
      </c>
      <c r="G8227" s="2">
        <f t="shared" si="128"/>
        <v>23528</v>
      </c>
      <c r="H8227" s="2">
        <f>IF(punkty[[#This Row],[v1]] &lt; 40000,1,"")</f>
        <v>1</v>
      </c>
    </row>
    <row r="8228" spans="5:8" x14ac:dyDescent="0.25">
      <c r="E8228" s="1">
        <v>121</v>
      </c>
      <c r="F8228" s="1">
        <v>130</v>
      </c>
      <c r="G8228" s="1">
        <f t="shared" si="128"/>
        <v>11141</v>
      </c>
      <c r="H8228" s="1">
        <f>IF(punkty[[#This Row],[v1]] &lt; 40000,1,"")</f>
        <v>1</v>
      </c>
    </row>
    <row r="8229" spans="5:8" x14ac:dyDescent="0.25">
      <c r="E8229" s="2">
        <v>216</v>
      </c>
      <c r="F8229" s="2">
        <v>267</v>
      </c>
      <c r="G8229" s="2">
        <f t="shared" si="128"/>
        <v>4745</v>
      </c>
      <c r="H8229" s="2">
        <f>IF(punkty[[#This Row],[v1]] &lt; 40000,1,"")</f>
        <v>1</v>
      </c>
    </row>
    <row r="8230" spans="5:8" x14ac:dyDescent="0.25">
      <c r="E8230" s="1">
        <v>142</v>
      </c>
      <c r="F8230" s="1">
        <v>19</v>
      </c>
      <c r="G8230" s="1">
        <f t="shared" si="128"/>
        <v>36125</v>
      </c>
      <c r="H8230" s="1">
        <f>IF(punkty[[#This Row],[v1]] &lt; 40000,1,"")</f>
        <v>1</v>
      </c>
    </row>
    <row r="8231" spans="5:8" x14ac:dyDescent="0.25">
      <c r="E8231" s="2">
        <v>15</v>
      </c>
      <c r="F8231" s="2">
        <v>321</v>
      </c>
      <c r="G8231" s="2">
        <f t="shared" si="128"/>
        <v>48866</v>
      </c>
      <c r="H8231" s="2" t="str">
        <f>IF(punkty[[#This Row],[v1]] &lt; 40000,1,"")</f>
        <v/>
      </c>
    </row>
    <row r="8232" spans="5:8" x14ac:dyDescent="0.25">
      <c r="E8232" s="1">
        <v>38</v>
      </c>
      <c r="F8232" s="1">
        <v>396</v>
      </c>
      <c r="G8232" s="1">
        <f t="shared" si="128"/>
        <v>64660</v>
      </c>
      <c r="H8232" s="1" t="str">
        <f>IF(punkty[[#This Row],[v1]] &lt; 40000,1,"")</f>
        <v/>
      </c>
    </row>
    <row r="8233" spans="5:8" x14ac:dyDescent="0.25">
      <c r="E8233" s="2">
        <v>96</v>
      </c>
      <c r="F8233" s="2">
        <v>332</v>
      </c>
      <c r="G8233" s="2">
        <f t="shared" si="128"/>
        <v>28240</v>
      </c>
      <c r="H8233" s="2">
        <f>IF(punkty[[#This Row],[v1]] &lt; 40000,1,"")</f>
        <v>1</v>
      </c>
    </row>
    <row r="8234" spans="5:8" x14ac:dyDescent="0.25">
      <c r="E8234" s="1">
        <v>90</v>
      </c>
      <c r="F8234" s="1">
        <v>310</v>
      </c>
      <c r="G8234" s="1">
        <f t="shared" si="128"/>
        <v>24200</v>
      </c>
      <c r="H8234" s="1">
        <f>IF(punkty[[#This Row],[v1]] &lt; 40000,1,"")</f>
        <v>1</v>
      </c>
    </row>
    <row r="8235" spans="5:8" x14ac:dyDescent="0.25">
      <c r="E8235" s="2">
        <v>378</v>
      </c>
      <c r="F8235" s="2">
        <v>256</v>
      </c>
      <c r="G8235" s="2">
        <f t="shared" si="128"/>
        <v>34820</v>
      </c>
      <c r="H8235" s="2">
        <f>IF(punkty[[#This Row],[v1]] &lt; 40000,1,"")</f>
        <v>1</v>
      </c>
    </row>
    <row r="8236" spans="5:8" x14ac:dyDescent="0.25">
      <c r="E8236" s="1">
        <v>335</v>
      </c>
      <c r="F8236" s="1">
        <v>273</v>
      </c>
      <c r="G8236" s="1">
        <f t="shared" si="128"/>
        <v>23554</v>
      </c>
      <c r="H8236" s="1">
        <f>IF(punkty[[#This Row],[v1]] &lt; 40000,1,"")</f>
        <v>1</v>
      </c>
    </row>
    <row r="8237" spans="5:8" x14ac:dyDescent="0.25">
      <c r="E8237" s="2">
        <v>199</v>
      </c>
      <c r="F8237" s="2">
        <v>262</v>
      </c>
      <c r="G8237" s="2">
        <f t="shared" si="128"/>
        <v>3845</v>
      </c>
      <c r="H8237" s="2">
        <f>IF(punkty[[#This Row],[v1]] &lt; 40000,1,"")</f>
        <v>1</v>
      </c>
    </row>
    <row r="8238" spans="5:8" x14ac:dyDescent="0.25">
      <c r="E8238" s="1">
        <v>282</v>
      </c>
      <c r="F8238" s="1">
        <v>39</v>
      </c>
      <c r="G8238" s="1">
        <f t="shared" si="128"/>
        <v>32645</v>
      </c>
      <c r="H8238" s="1">
        <f>IF(punkty[[#This Row],[v1]] &lt; 40000,1,"")</f>
        <v>1</v>
      </c>
    </row>
    <row r="8239" spans="5:8" x14ac:dyDescent="0.25">
      <c r="E8239" s="2">
        <v>44</v>
      </c>
      <c r="F8239" s="2">
        <v>73</v>
      </c>
      <c r="G8239" s="2">
        <f t="shared" si="128"/>
        <v>40465</v>
      </c>
      <c r="H8239" s="2" t="str">
        <f>IF(punkty[[#This Row],[v1]] &lt; 40000,1,"")</f>
        <v/>
      </c>
    </row>
    <row r="8240" spans="5:8" x14ac:dyDescent="0.25">
      <c r="E8240" s="1">
        <v>173</v>
      </c>
      <c r="F8240" s="1">
        <v>153</v>
      </c>
      <c r="G8240" s="1">
        <f t="shared" si="128"/>
        <v>2938</v>
      </c>
      <c r="H8240" s="1">
        <f>IF(punkty[[#This Row],[v1]] &lt; 40000,1,"")</f>
        <v>1</v>
      </c>
    </row>
    <row r="8241" spans="5:8" x14ac:dyDescent="0.25">
      <c r="E8241" s="2">
        <v>158</v>
      </c>
      <c r="F8241" s="2">
        <v>189</v>
      </c>
      <c r="G8241" s="2">
        <f t="shared" si="128"/>
        <v>1885</v>
      </c>
      <c r="H8241" s="2">
        <f>IF(punkty[[#This Row],[v1]] &lt; 40000,1,"")</f>
        <v>1</v>
      </c>
    </row>
    <row r="8242" spans="5:8" x14ac:dyDescent="0.25">
      <c r="E8242" s="1">
        <v>71</v>
      </c>
      <c r="F8242" s="1">
        <v>306</v>
      </c>
      <c r="G8242" s="1">
        <f t="shared" si="128"/>
        <v>27877</v>
      </c>
      <c r="H8242" s="1">
        <f>IF(punkty[[#This Row],[v1]] &lt; 40000,1,"")</f>
        <v>1</v>
      </c>
    </row>
    <row r="8243" spans="5:8" x14ac:dyDescent="0.25">
      <c r="E8243" s="2">
        <v>86</v>
      </c>
      <c r="F8243" s="2">
        <v>192</v>
      </c>
      <c r="G8243" s="2">
        <f t="shared" si="128"/>
        <v>13060</v>
      </c>
      <c r="H8243" s="2">
        <f>IF(punkty[[#This Row],[v1]] &lt; 40000,1,"")</f>
        <v>1</v>
      </c>
    </row>
    <row r="8244" spans="5:8" x14ac:dyDescent="0.25">
      <c r="E8244" s="1">
        <v>190</v>
      </c>
      <c r="F8244" s="1">
        <v>362</v>
      </c>
      <c r="G8244" s="1">
        <f t="shared" si="128"/>
        <v>26344</v>
      </c>
      <c r="H8244" s="1">
        <f>IF(punkty[[#This Row],[v1]] &lt; 40000,1,"")</f>
        <v>1</v>
      </c>
    </row>
    <row r="8245" spans="5:8" x14ac:dyDescent="0.25">
      <c r="E8245" s="2">
        <v>26</v>
      </c>
      <c r="F8245" s="2">
        <v>379</v>
      </c>
      <c r="G8245" s="2">
        <f t="shared" si="128"/>
        <v>62317</v>
      </c>
      <c r="H8245" s="2" t="str">
        <f>IF(punkty[[#This Row],[v1]] &lt; 40000,1,"")</f>
        <v/>
      </c>
    </row>
    <row r="8246" spans="5:8" x14ac:dyDescent="0.25">
      <c r="E8246" s="1">
        <v>224</v>
      </c>
      <c r="F8246" s="1">
        <v>239</v>
      </c>
      <c r="G8246" s="1">
        <f t="shared" si="128"/>
        <v>2097</v>
      </c>
      <c r="H8246" s="1">
        <f>IF(punkty[[#This Row],[v1]] &lt; 40000,1,"")</f>
        <v>1</v>
      </c>
    </row>
    <row r="8247" spans="5:8" x14ac:dyDescent="0.25">
      <c r="E8247" s="2">
        <v>72</v>
      </c>
      <c r="F8247" s="2">
        <v>288</v>
      </c>
      <c r="G8247" s="2">
        <f t="shared" si="128"/>
        <v>24128</v>
      </c>
      <c r="H8247" s="2">
        <f>IF(punkty[[#This Row],[v1]] &lt; 40000,1,"")</f>
        <v>1</v>
      </c>
    </row>
    <row r="8248" spans="5:8" x14ac:dyDescent="0.25">
      <c r="E8248" s="1">
        <v>246</v>
      </c>
      <c r="F8248" s="1">
        <v>365</v>
      </c>
      <c r="G8248" s="1">
        <f t="shared" si="128"/>
        <v>29341</v>
      </c>
      <c r="H8248" s="1">
        <f>IF(punkty[[#This Row],[v1]] &lt; 40000,1,"")</f>
        <v>1</v>
      </c>
    </row>
    <row r="8249" spans="5:8" x14ac:dyDescent="0.25">
      <c r="E8249" s="2">
        <v>391</v>
      </c>
      <c r="F8249" s="2">
        <v>383</v>
      </c>
      <c r="G8249" s="2">
        <f t="shared" si="128"/>
        <v>69970</v>
      </c>
      <c r="H8249" s="2" t="str">
        <f>IF(punkty[[#This Row],[v1]] &lt; 40000,1,"")</f>
        <v/>
      </c>
    </row>
    <row r="8250" spans="5:8" x14ac:dyDescent="0.25">
      <c r="E8250" s="1">
        <v>265</v>
      </c>
      <c r="F8250" s="1">
        <v>116</v>
      </c>
      <c r="G8250" s="1">
        <f t="shared" si="128"/>
        <v>11281</v>
      </c>
      <c r="H8250" s="1">
        <f>IF(punkty[[#This Row],[v1]] &lt; 40000,1,"")</f>
        <v>1</v>
      </c>
    </row>
    <row r="8251" spans="5:8" x14ac:dyDescent="0.25">
      <c r="E8251" s="2">
        <v>46</v>
      </c>
      <c r="F8251" s="2">
        <v>95</v>
      </c>
      <c r="G8251" s="2">
        <f t="shared" si="128"/>
        <v>34741</v>
      </c>
      <c r="H8251" s="2">
        <f>IF(punkty[[#This Row],[v1]] &lt; 40000,1,"")</f>
        <v>1</v>
      </c>
    </row>
    <row r="8252" spans="5:8" x14ac:dyDescent="0.25">
      <c r="E8252" s="1">
        <v>69</v>
      </c>
      <c r="F8252" s="1">
        <v>78</v>
      </c>
      <c r="G8252" s="1">
        <f t="shared" si="128"/>
        <v>32045</v>
      </c>
      <c r="H8252" s="1">
        <f>IF(punkty[[#This Row],[v1]] &lt; 40000,1,"")</f>
        <v>1</v>
      </c>
    </row>
    <row r="8253" spans="5:8" x14ac:dyDescent="0.25">
      <c r="E8253" s="2">
        <v>144</v>
      </c>
      <c r="F8253" s="2">
        <v>79</v>
      </c>
      <c r="G8253" s="2">
        <f t="shared" si="128"/>
        <v>17777</v>
      </c>
      <c r="H8253" s="2">
        <f>IF(punkty[[#This Row],[v1]] &lt; 40000,1,"")</f>
        <v>1</v>
      </c>
    </row>
    <row r="8254" spans="5:8" x14ac:dyDescent="0.25">
      <c r="E8254" s="1">
        <v>259</v>
      </c>
      <c r="F8254" s="1">
        <v>187</v>
      </c>
      <c r="G8254" s="1">
        <f t="shared" si="128"/>
        <v>3650</v>
      </c>
      <c r="H8254" s="1">
        <f>IF(punkty[[#This Row],[v1]] &lt; 40000,1,"")</f>
        <v>1</v>
      </c>
    </row>
    <row r="8255" spans="5:8" x14ac:dyDescent="0.25">
      <c r="E8255" s="2">
        <v>55</v>
      </c>
      <c r="F8255" s="2">
        <v>209</v>
      </c>
      <c r="G8255" s="2">
        <f t="shared" si="128"/>
        <v>21106</v>
      </c>
      <c r="H8255" s="2">
        <f>IF(punkty[[#This Row],[v1]] &lt; 40000,1,"")</f>
        <v>1</v>
      </c>
    </row>
    <row r="8256" spans="5:8" x14ac:dyDescent="0.25">
      <c r="E8256" s="1">
        <v>19</v>
      </c>
      <c r="F8256" s="1">
        <v>130</v>
      </c>
      <c r="G8256" s="1">
        <f t="shared" si="128"/>
        <v>37661</v>
      </c>
      <c r="H8256" s="1">
        <f>IF(punkty[[#This Row],[v1]] &lt; 40000,1,"")</f>
        <v>1</v>
      </c>
    </row>
    <row r="8257" spans="5:8" x14ac:dyDescent="0.25">
      <c r="E8257" s="2">
        <v>300</v>
      </c>
      <c r="F8257" s="2">
        <v>366</v>
      </c>
      <c r="G8257" s="2">
        <f t="shared" si="128"/>
        <v>37556</v>
      </c>
      <c r="H8257" s="2">
        <f>IF(punkty[[#This Row],[v1]] &lt; 40000,1,"")</f>
        <v>1</v>
      </c>
    </row>
    <row r="8258" spans="5:8" x14ac:dyDescent="0.25">
      <c r="E8258" s="1">
        <v>299</v>
      </c>
      <c r="F8258" s="1">
        <v>280</v>
      </c>
      <c r="G8258" s="1">
        <f t="shared" si="128"/>
        <v>16201</v>
      </c>
      <c r="H8258" s="1">
        <f>IF(punkty[[#This Row],[v1]] &lt; 40000,1,"")</f>
        <v>1</v>
      </c>
    </row>
    <row r="8259" spans="5:8" x14ac:dyDescent="0.25">
      <c r="E8259" s="2">
        <v>356</v>
      </c>
      <c r="F8259" s="2">
        <v>182</v>
      </c>
      <c r="G8259" s="2">
        <f t="shared" si="128"/>
        <v>24660</v>
      </c>
      <c r="H8259" s="2">
        <f>IF(punkty[[#This Row],[v1]] &lt; 40000,1,"")</f>
        <v>1</v>
      </c>
    </row>
    <row r="8260" spans="5:8" x14ac:dyDescent="0.25">
      <c r="E8260" s="1">
        <v>124</v>
      </c>
      <c r="F8260" s="1">
        <v>209</v>
      </c>
      <c r="G8260" s="1">
        <f t="shared" si="128"/>
        <v>5857</v>
      </c>
      <c r="H8260" s="1">
        <f>IF(punkty[[#This Row],[v1]] &lt; 40000,1,"")</f>
        <v>1</v>
      </c>
    </row>
    <row r="8261" spans="5:8" x14ac:dyDescent="0.25">
      <c r="E8261" s="2">
        <v>265</v>
      </c>
      <c r="F8261" s="2">
        <v>259</v>
      </c>
      <c r="G8261" s="2">
        <f t="shared" si="128"/>
        <v>7706</v>
      </c>
      <c r="H8261" s="2">
        <f>IF(punkty[[#This Row],[v1]] &lt; 40000,1,"")</f>
        <v>1</v>
      </c>
    </row>
    <row r="8262" spans="5:8" x14ac:dyDescent="0.25">
      <c r="E8262" s="1">
        <v>375</v>
      </c>
      <c r="F8262" s="1">
        <v>34</v>
      </c>
      <c r="G8262" s="1">
        <f t="shared" si="128"/>
        <v>58181</v>
      </c>
      <c r="H8262" s="1" t="str">
        <f>IF(punkty[[#This Row],[v1]] &lt; 40000,1,"")</f>
        <v/>
      </c>
    </row>
    <row r="8263" spans="5:8" x14ac:dyDescent="0.25">
      <c r="E8263" s="2">
        <v>102</v>
      </c>
      <c r="F8263" s="2">
        <v>397</v>
      </c>
      <c r="G8263" s="2">
        <f t="shared" si="128"/>
        <v>48413</v>
      </c>
      <c r="H8263" s="2" t="str">
        <f>IF(punkty[[#This Row],[v1]] &lt; 40000,1,"")</f>
        <v/>
      </c>
    </row>
    <row r="8264" spans="5:8" x14ac:dyDescent="0.25">
      <c r="E8264" s="1">
        <v>156</v>
      </c>
      <c r="F8264" s="1">
        <v>384</v>
      </c>
      <c r="G8264" s="1">
        <f t="shared" si="128"/>
        <v>35792</v>
      </c>
      <c r="H8264" s="1">
        <f>IF(punkty[[#This Row],[v1]] &lt; 40000,1,"")</f>
        <v>1</v>
      </c>
    </row>
    <row r="8265" spans="5:8" x14ac:dyDescent="0.25">
      <c r="E8265" s="2">
        <v>387</v>
      </c>
      <c r="F8265" s="2">
        <v>377</v>
      </c>
      <c r="G8265" s="2">
        <f t="shared" ref="G8265:G8328" si="129">((E8265 - 200) * (E8265 - 200)) +(( F8265 - 200) * ( F8265 - 200))</f>
        <v>66298</v>
      </c>
      <c r="H8265" s="2" t="str">
        <f>IF(punkty[[#This Row],[v1]] &lt; 40000,1,"")</f>
        <v/>
      </c>
    </row>
    <row r="8266" spans="5:8" x14ac:dyDescent="0.25">
      <c r="E8266" s="1">
        <v>35</v>
      </c>
      <c r="F8266" s="1">
        <v>199</v>
      </c>
      <c r="G8266" s="1">
        <f t="shared" si="129"/>
        <v>27226</v>
      </c>
      <c r="H8266" s="1">
        <f>IF(punkty[[#This Row],[v1]] &lt; 40000,1,"")</f>
        <v>1</v>
      </c>
    </row>
    <row r="8267" spans="5:8" x14ac:dyDescent="0.25">
      <c r="E8267" s="2">
        <v>352</v>
      </c>
      <c r="F8267" s="2">
        <v>143</v>
      </c>
      <c r="G8267" s="2">
        <f t="shared" si="129"/>
        <v>26353</v>
      </c>
      <c r="H8267" s="2">
        <f>IF(punkty[[#This Row],[v1]] &lt; 40000,1,"")</f>
        <v>1</v>
      </c>
    </row>
    <row r="8268" spans="5:8" x14ac:dyDescent="0.25">
      <c r="E8268" s="1">
        <v>120</v>
      </c>
      <c r="F8268" s="1">
        <v>215</v>
      </c>
      <c r="G8268" s="1">
        <f t="shared" si="129"/>
        <v>6625</v>
      </c>
      <c r="H8268" s="1">
        <f>IF(punkty[[#This Row],[v1]] &lt; 40000,1,"")</f>
        <v>1</v>
      </c>
    </row>
    <row r="8269" spans="5:8" x14ac:dyDescent="0.25">
      <c r="E8269" s="2">
        <v>252</v>
      </c>
      <c r="F8269" s="2">
        <v>265</v>
      </c>
      <c r="G8269" s="2">
        <f t="shared" si="129"/>
        <v>6929</v>
      </c>
      <c r="H8269" s="2">
        <f>IF(punkty[[#This Row],[v1]] &lt; 40000,1,"")</f>
        <v>1</v>
      </c>
    </row>
    <row r="8270" spans="5:8" x14ac:dyDescent="0.25">
      <c r="E8270" s="1">
        <v>127</v>
      </c>
      <c r="F8270" s="1">
        <v>120</v>
      </c>
      <c r="G8270" s="1">
        <f t="shared" si="129"/>
        <v>11729</v>
      </c>
      <c r="H8270" s="1">
        <f>IF(punkty[[#This Row],[v1]] &lt; 40000,1,"")</f>
        <v>1</v>
      </c>
    </row>
    <row r="8271" spans="5:8" x14ac:dyDescent="0.25">
      <c r="E8271" s="2">
        <v>24</v>
      </c>
      <c r="F8271" s="2">
        <v>400</v>
      </c>
      <c r="G8271" s="2">
        <f t="shared" si="129"/>
        <v>70976</v>
      </c>
      <c r="H8271" s="2" t="str">
        <f>IF(punkty[[#This Row],[v1]] &lt; 40000,1,"")</f>
        <v/>
      </c>
    </row>
    <row r="8272" spans="5:8" x14ac:dyDescent="0.25">
      <c r="E8272" s="1">
        <v>250</v>
      </c>
      <c r="F8272" s="1">
        <v>379</v>
      </c>
      <c r="G8272" s="1">
        <f t="shared" si="129"/>
        <v>34541</v>
      </c>
      <c r="H8272" s="1">
        <f>IF(punkty[[#This Row],[v1]] &lt; 40000,1,"")</f>
        <v>1</v>
      </c>
    </row>
    <row r="8273" spans="5:8" x14ac:dyDescent="0.25">
      <c r="E8273" s="2">
        <v>399</v>
      </c>
      <c r="F8273" s="2">
        <v>145</v>
      </c>
      <c r="G8273" s="2">
        <f t="shared" si="129"/>
        <v>42626</v>
      </c>
      <c r="H8273" s="2" t="str">
        <f>IF(punkty[[#This Row],[v1]] &lt; 40000,1,"")</f>
        <v/>
      </c>
    </row>
    <row r="8274" spans="5:8" x14ac:dyDescent="0.25">
      <c r="E8274" s="1">
        <v>80</v>
      </c>
      <c r="F8274" s="1">
        <v>225</v>
      </c>
      <c r="G8274" s="1">
        <f t="shared" si="129"/>
        <v>15025</v>
      </c>
      <c r="H8274" s="1">
        <f>IF(punkty[[#This Row],[v1]] &lt; 40000,1,"")</f>
        <v>1</v>
      </c>
    </row>
    <row r="8275" spans="5:8" x14ac:dyDescent="0.25">
      <c r="E8275" s="2">
        <v>110</v>
      </c>
      <c r="F8275" s="2">
        <v>5</v>
      </c>
      <c r="G8275" s="2">
        <f t="shared" si="129"/>
        <v>46125</v>
      </c>
      <c r="H8275" s="2" t="str">
        <f>IF(punkty[[#This Row],[v1]] &lt; 40000,1,"")</f>
        <v/>
      </c>
    </row>
    <row r="8276" spans="5:8" x14ac:dyDescent="0.25">
      <c r="E8276" s="1">
        <v>356</v>
      </c>
      <c r="F8276" s="1">
        <v>193</v>
      </c>
      <c r="G8276" s="1">
        <f t="shared" si="129"/>
        <v>24385</v>
      </c>
      <c r="H8276" s="1">
        <f>IF(punkty[[#This Row],[v1]] &lt; 40000,1,"")</f>
        <v>1</v>
      </c>
    </row>
    <row r="8277" spans="5:8" x14ac:dyDescent="0.25">
      <c r="E8277" s="2">
        <v>361</v>
      </c>
      <c r="F8277" s="2">
        <v>220</v>
      </c>
      <c r="G8277" s="2">
        <f t="shared" si="129"/>
        <v>26321</v>
      </c>
      <c r="H8277" s="2">
        <f>IF(punkty[[#This Row],[v1]] &lt; 40000,1,"")</f>
        <v>1</v>
      </c>
    </row>
    <row r="8278" spans="5:8" x14ac:dyDescent="0.25">
      <c r="E8278" s="1">
        <v>317</v>
      </c>
      <c r="F8278" s="1">
        <v>376</v>
      </c>
      <c r="G8278" s="1">
        <f t="shared" si="129"/>
        <v>44665</v>
      </c>
      <c r="H8278" s="1" t="str">
        <f>IF(punkty[[#This Row],[v1]] &lt; 40000,1,"")</f>
        <v/>
      </c>
    </row>
    <row r="8279" spans="5:8" x14ac:dyDescent="0.25">
      <c r="E8279" s="2">
        <v>393</v>
      </c>
      <c r="F8279" s="2">
        <v>131</v>
      </c>
      <c r="G8279" s="2">
        <f t="shared" si="129"/>
        <v>42010</v>
      </c>
      <c r="H8279" s="2" t="str">
        <f>IF(punkty[[#This Row],[v1]] &lt; 40000,1,"")</f>
        <v/>
      </c>
    </row>
    <row r="8280" spans="5:8" x14ac:dyDescent="0.25">
      <c r="E8280" s="1">
        <v>387</v>
      </c>
      <c r="F8280" s="1">
        <v>350</v>
      </c>
      <c r="G8280" s="1">
        <f t="shared" si="129"/>
        <v>57469</v>
      </c>
      <c r="H8280" s="1" t="str">
        <f>IF(punkty[[#This Row],[v1]] &lt; 40000,1,"")</f>
        <v/>
      </c>
    </row>
    <row r="8281" spans="5:8" x14ac:dyDescent="0.25">
      <c r="E8281" s="2">
        <v>138</v>
      </c>
      <c r="F8281" s="2">
        <v>91</v>
      </c>
      <c r="G8281" s="2">
        <f t="shared" si="129"/>
        <v>15725</v>
      </c>
      <c r="H8281" s="2">
        <f>IF(punkty[[#This Row],[v1]] &lt; 40000,1,"")</f>
        <v>1</v>
      </c>
    </row>
    <row r="8282" spans="5:8" x14ac:dyDescent="0.25">
      <c r="E8282" s="1">
        <v>25</v>
      </c>
      <c r="F8282" s="1">
        <v>12</v>
      </c>
      <c r="G8282" s="1">
        <f t="shared" si="129"/>
        <v>65969</v>
      </c>
      <c r="H8282" s="1" t="str">
        <f>IF(punkty[[#This Row],[v1]] &lt; 40000,1,"")</f>
        <v/>
      </c>
    </row>
    <row r="8283" spans="5:8" x14ac:dyDescent="0.25">
      <c r="E8283" s="2">
        <v>215</v>
      </c>
      <c r="F8283" s="2">
        <v>297</v>
      </c>
      <c r="G8283" s="2">
        <f t="shared" si="129"/>
        <v>9634</v>
      </c>
      <c r="H8283" s="2">
        <f>IF(punkty[[#This Row],[v1]] &lt; 40000,1,"")</f>
        <v>1</v>
      </c>
    </row>
    <row r="8284" spans="5:8" x14ac:dyDescent="0.25">
      <c r="E8284" s="1">
        <v>248</v>
      </c>
      <c r="F8284" s="1">
        <v>53</v>
      </c>
      <c r="G8284" s="1">
        <f t="shared" si="129"/>
        <v>23913</v>
      </c>
      <c r="H8284" s="1">
        <f>IF(punkty[[#This Row],[v1]] &lt; 40000,1,"")</f>
        <v>1</v>
      </c>
    </row>
    <row r="8285" spans="5:8" x14ac:dyDescent="0.25">
      <c r="E8285" s="2">
        <v>322</v>
      </c>
      <c r="F8285" s="2">
        <v>317</v>
      </c>
      <c r="G8285" s="2">
        <f t="shared" si="129"/>
        <v>28573</v>
      </c>
      <c r="H8285" s="2">
        <f>IF(punkty[[#This Row],[v1]] &lt; 40000,1,"")</f>
        <v>1</v>
      </c>
    </row>
    <row r="8286" spans="5:8" x14ac:dyDescent="0.25">
      <c r="E8286" s="1">
        <v>290</v>
      </c>
      <c r="F8286" s="1">
        <v>278</v>
      </c>
      <c r="G8286" s="1">
        <f t="shared" si="129"/>
        <v>14184</v>
      </c>
      <c r="H8286" s="1">
        <f>IF(punkty[[#This Row],[v1]] &lt; 40000,1,"")</f>
        <v>1</v>
      </c>
    </row>
    <row r="8287" spans="5:8" x14ac:dyDescent="0.25">
      <c r="E8287" s="2">
        <v>99</v>
      </c>
      <c r="F8287" s="2">
        <v>27</v>
      </c>
      <c r="G8287" s="2">
        <f t="shared" si="129"/>
        <v>40130</v>
      </c>
      <c r="H8287" s="2" t="str">
        <f>IF(punkty[[#This Row],[v1]] &lt; 40000,1,"")</f>
        <v/>
      </c>
    </row>
    <row r="8288" spans="5:8" x14ac:dyDescent="0.25">
      <c r="E8288" s="1">
        <v>163</v>
      </c>
      <c r="F8288" s="1">
        <v>113</v>
      </c>
      <c r="G8288" s="1">
        <f t="shared" si="129"/>
        <v>8938</v>
      </c>
      <c r="H8288" s="1">
        <f>IF(punkty[[#This Row],[v1]] &lt; 40000,1,"")</f>
        <v>1</v>
      </c>
    </row>
    <row r="8289" spans="5:8" x14ac:dyDescent="0.25">
      <c r="E8289" s="2">
        <v>104</v>
      </c>
      <c r="F8289" s="2">
        <v>332</v>
      </c>
      <c r="G8289" s="2">
        <f t="shared" si="129"/>
        <v>26640</v>
      </c>
      <c r="H8289" s="2">
        <f>IF(punkty[[#This Row],[v1]] &lt; 40000,1,"")</f>
        <v>1</v>
      </c>
    </row>
    <row r="8290" spans="5:8" x14ac:dyDescent="0.25">
      <c r="E8290" s="1">
        <v>217</v>
      </c>
      <c r="F8290" s="1">
        <v>354</v>
      </c>
      <c r="G8290" s="1">
        <f t="shared" si="129"/>
        <v>24005</v>
      </c>
      <c r="H8290" s="1">
        <f>IF(punkty[[#This Row],[v1]] &lt; 40000,1,"")</f>
        <v>1</v>
      </c>
    </row>
    <row r="8291" spans="5:8" x14ac:dyDescent="0.25">
      <c r="E8291" s="2">
        <v>253</v>
      </c>
      <c r="F8291" s="2">
        <v>221</v>
      </c>
      <c r="G8291" s="2">
        <f t="shared" si="129"/>
        <v>3250</v>
      </c>
      <c r="H8291" s="2">
        <f>IF(punkty[[#This Row],[v1]] &lt; 40000,1,"")</f>
        <v>1</v>
      </c>
    </row>
    <row r="8292" spans="5:8" x14ac:dyDescent="0.25">
      <c r="E8292" s="1">
        <v>240</v>
      </c>
      <c r="F8292" s="1">
        <v>171</v>
      </c>
      <c r="G8292" s="1">
        <f t="shared" si="129"/>
        <v>2441</v>
      </c>
      <c r="H8292" s="1">
        <f>IF(punkty[[#This Row],[v1]] &lt; 40000,1,"")</f>
        <v>1</v>
      </c>
    </row>
    <row r="8293" spans="5:8" x14ac:dyDescent="0.25">
      <c r="E8293" s="2">
        <v>149</v>
      </c>
      <c r="F8293" s="2">
        <v>88</v>
      </c>
      <c r="G8293" s="2">
        <f t="shared" si="129"/>
        <v>15145</v>
      </c>
      <c r="H8293" s="2">
        <f>IF(punkty[[#This Row],[v1]] &lt; 40000,1,"")</f>
        <v>1</v>
      </c>
    </row>
    <row r="8294" spans="5:8" x14ac:dyDescent="0.25">
      <c r="E8294" s="1">
        <v>400</v>
      </c>
      <c r="F8294" s="1">
        <v>159</v>
      </c>
      <c r="G8294" s="1">
        <f t="shared" si="129"/>
        <v>41681</v>
      </c>
      <c r="H8294" s="1" t="str">
        <f>IF(punkty[[#This Row],[v1]] &lt; 40000,1,"")</f>
        <v/>
      </c>
    </row>
    <row r="8295" spans="5:8" x14ac:dyDescent="0.25">
      <c r="E8295" s="2">
        <v>182</v>
      </c>
      <c r="F8295" s="2">
        <v>314</v>
      </c>
      <c r="G8295" s="2">
        <f t="shared" si="129"/>
        <v>13320</v>
      </c>
      <c r="H8295" s="2">
        <f>IF(punkty[[#This Row],[v1]] &lt; 40000,1,"")</f>
        <v>1</v>
      </c>
    </row>
    <row r="8296" spans="5:8" x14ac:dyDescent="0.25">
      <c r="E8296" s="1">
        <v>138</v>
      </c>
      <c r="F8296" s="1">
        <v>242</v>
      </c>
      <c r="G8296" s="1">
        <f t="shared" si="129"/>
        <v>5608</v>
      </c>
      <c r="H8296" s="1">
        <f>IF(punkty[[#This Row],[v1]] &lt; 40000,1,"")</f>
        <v>1</v>
      </c>
    </row>
    <row r="8297" spans="5:8" x14ac:dyDescent="0.25">
      <c r="E8297" s="2">
        <v>367</v>
      </c>
      <c r="F8297" s="2">
        <v>293</v>
      </c>
      <c r="G8297" s="2">
        <f t="shared" si="129"/>
        <v>36538</v>
      </c>
      <c r="H8297" s="2">
        <f>IF(punkty[[#This Row],[v1]] &lt; 40000,1,"")</f>
        <v>1</v>
      </c>
    </row>
    <row r="8298" spans="5:8" x14ac:dyDescent="0.25">
      <c r="E8298" s="1">
        <v>33</v>
      </c>
      <c r="F8298" s="1">
        <v>115</v>
      </c>
      <c r="G8298" s="1">
        <f t="shared" si="129"/>
        <v>35114</v>
      </c>
      <c r="H8298" s="1">
        <f>IF(punkty[[#This Row],[v1]] &lt; 40000,1,"")</f>
        <v>1</v>
      </c>
    </row>
    <row r="8299" spans="5:8" x14ac:dyDescent="0.25">
      <c r="E8299" s="2">
        <v>101</v>
      </c>
      <c r="F8299" s="2">
        <v>78</v>
      </c>
      <c r="G8299" s="2">
        <f t="shared" si="129"/>
        <v>24685</v>
      </c>
      <c r="H8299" s="2">
        <f>IF(punkty[[#This Row],[v1]] &lt; 40000,1,"")</f>
        <v>1</v>
      </c>
    </row>
    <row r="8300" spans="5:8" x14ac:dyDescent="0.25">
      <c r="E8300" s="1">
        <v>32</v>
      </c>
      <c r="F8300" s="1">
        <v>39</v>
      </c>
      <c r="G8300" s="1">
        <f t="shared" si="129"/>
        <v>54145</v>
      </c>
      <c r="H8300" s="1" t="str">
        <f>IF(punkty[[#This Row],[v1]] &lt; 40000,1,"")</f>
        <v/>
      </c>
    </row>
    <row r="8301" spans="5:8" x14ac:dyDescent="0.25">
      <c r="E8301" s="2">
        <v>150</v>
      </c>
      <c r="F8301" s="2">
        <v>222</v>
      </c>
      <c r="G8301" s="2">
        <f t="shared" si="129"/>
        <v>2984</v>
      </c>
      <c r="H8301" s="2">
        <f>IF(punkty[[#This Row],[v1]] &lt; 40000,1,"")</f>
        <v>1</v>
      </c>
    </row>
    <row r="8302" spans="5:8" x14ac:dyDescent="0.25">
      <c r="E8302" s="1">
        <v>54</v>
      </c>
      <c r="F8302" s="1">
        <v>391</v>
      </c>
      <c r="G8302" s="1">
        <f t="shared" si="129"/>
        <v>57797</v>
      </c>
      <c r="H8302" s="1" t="str">
        <f>IF(punkty[[#This Row],[v1]] &lt; 40000,1,"")</f>
        <v/>
      </c>
    </row>
    <row r="8303" spans="5:8" x14ac:dyDescent="0.25">
      <c r="E8303" s="2">
        <v>90</v>
      </c>
      <c r="F8303" s="2">
        <v>308</v>
      </c>
      <c r="G8303" s="2">
        <f t="shared" si="129"/>
        <v>23764</v>
      </c>
      <c r="H8303" s="2">
        <f>IF(punkty[[#This Row],[v1]] &lt; 40000,1,"")</f>
        <v>1</v>
      </c>
    </row>
    <row r="8304" spans="5:8" x14ac:dyDescent="0.25">
      <c r="E8304" s="1">
        <v>81</v>
      </c>
      <c r="F8304" s="1">
        <v>278</v>
      </c>
      <c r="G8304" s="1">
        <f t="shared" si="129"/>
        <v>20245</v>
      </c>
      <c r="H8304" s="1">
        <f>IF(punkty[[#This Row],[v1]] &lt; 40000,1,"")</f>
        <v>1</v>
      </c>
    </row>
    <row r="8305" spans="5:8" x14ac:dyDescent="0.25">
      <c r="E8305" s="2">
        <v>114</v>
      </c>
      <c r="F8305" s="2">
        <v>319</v>
      </c>
      <c r="G8305" s="2">
        <f t="shared" si="129"/>
        <v>21557</v>
      </c>
      <c r="H8305" s="2">
        <f>IF(punkty[[#This Row],[v1]] &lt; 40000,1,"")</f>
        <v>1</v>
      </c>
    </row>
    <row r="8306" spans="5:8" x14ac:dyDescent="0.25">
      <c r="E8306" s="1">
        <v>365</v>
      </c>
      <c r="F8306" s="1">
        <v>376</v>
      </c>
      <c r="G8306" s="1">
        <f t="shared" si="129"/>
        <v>58201</v>
      </c>
      <c r="H8306" s="1" t="str">
        <f>IF(punkty[[#This Row],[v1]] &lt; 40000,1,"")</f>
        <v/>
      </c>
    </row>
    <row r="8307" spans="5:8" x14ac:dyDescent="0.25">
      <c r="E8307" s="2">
        <v>282</v>
      </c>
      <c r="F8307" s="2">
        <v>119</v>
      </c>
      <c r="G8307" s="2">
        <f t="shared" si="129"/>
        <v>13285</v>
      </c>
      <c r="H8307" s="2">
        <f>IF(punkty[[#This Row],[v1]] &lt; 40000,1,"")</f>
        <v>1</v>
      </c>
    </row>
    <row r="8308" spans="5:8" x14ac:dyDescent="0.25">
      <c r="E8308" s="1">
        <v>221</v>
      </c>
      <c r="F8308" s="1">
        <v>193</v>
      </c>
      <c r="G8308" s="1">
        <f t="shared" si="129"/>
        <v>490</v>
      </c>
      <c r="H8308" s="1">
        <f>IF(punkty[[#This Row],[v1]] &lt; 40000,1,"")</f>
        <v>1</v>
      </c>
    </row>
    <row r="8309" spans="5:8" x14ac:dyDescent="0.25">
      <c r="E8309" s="2">
        <v>174</v>
      </c>
      <c r="F8309" s="2">
        <v>124</v>
      </c>
      <c r="G8309" s="2">
        <f t="shared" si="129"/>
        <v>6452</v>
      </c>
      <c r="H8309" s="2">
        <f>IF(punkty[[#This Row],[v1]] &lt; 40000,1,"")</f>
        <v>1</v>
      </c>
    </row>
    <row r="8310" spans="5:8" x14ac:dyDescent="0.25">
      <c r="E8310" s="1">
        <v>54</v>
      </c>
      <c r="F8310" s="1">
        <v>318</v>
      </c>
      <c r="G8310" s="1">
        <f t="shared" si="129"/>
        <v>35240</v>
      </c>
      <c r="H8310" s="1">
        <f>IF(punkty[[#This Row],[v1]] &lt; 40000,1,"")</f>
        <v>1</v>
      </c>
    </row>
    <row r="8311" spans="5:8" x14ac:dyDescent="0.25">
      <c r="E8311" s="2">
        <v>59</v>
      </c>
      <c r="F8311" s="2">
        <v>223</v>
      </c>
      <c r="G8311" s="2">
        <f t="shared" si="129"/>
        <v>20410</v>
      </c>
      <c r="H8311" s="2">
        <f>IF(punkty[[#This Row],[v1]] &lt; 40000,1,"")</f>
        <v>1</v>
      </c>
    </row>
    <row r="8312" spans="5:8" x14ac:dyDescent="0.25">
      <c r="E8312" s="1">
        <v>9</v>
      </c>
      <c r="F8312" s="1">
        <v>11</v>
      </c>
      <c r="G8312" s="1">
        <f t="shared" si="129"/>
        <v>72202</v>
      </c>
      <c r="H8312" s="1" t="str">
        <f>IF(punkty[[#This Row],[v1]] &lt; 40000,1,"")</f>
        <v/>
      </c>
    </row>
    <row r="8313" spans="5:8" x14ac:dyDescent="0.25">
      <c r="E8313" s="2">
        <v>330</v>
      </c>
      <c r="F8313" s="2">
        <v>122</v>
      </c>
      <c r="G8313" s="2">
        <f t="shared" si="129"/>
        <v>22984</v>
      </c>
      <c r="H8313" s="2">
        <f>IF(punkty[[#This Row],[v1]] &lt; 40000,1,"")</f>
        <v>1</v>
      </c>
    </row>
    <row r="8314" spans="5:8" x14ac:dyDescent="0.25">
      <c r="E8314" s="1">
        <v>234</v>
      </c>
      <c r="F8314" s="1">
        <v>324</v>
      </c>
      <c r="G8314" s="1">
        <f t="shared" si="129"/>
        <v>16532</v>
      </c>
      <c r="H8314" s="1">
        <f>IF(punkty[[#This Row],[v1]] &lt; 40000,1,"")</f>
        <v>1</v>
      </c>
    </row>
    <row r="8315" spans="5:8" x14ac:dyDescent="0.25">
      <c r="E8315" s="2">
        <v>52</v>
      </c>
      <c r="F8315" s="2">
        <v>330</v>
      </c>
      <c r="G8315" s="2">
        <f t="shared" si="129"/>
        <v>38804</v>
      </c>
      <c r="H8315" s="2">
        <f>IF(punkty[[#This Row],[v1]] &lt; 40000,1,"")</f>
        <v>1</v>
      </c>
    </row>
    <row r="8316" spans="5:8" x14ac:dyDescent="0.25">
      <c r="E8316" s="1">
        <v>278</v>
      </c>
      <c r="F8316" s="1">
        <v>152</v>
      </c>
      <c r="G8316" s="1">
        <f t="shared" si="129"/>
        <v>8388</v>
      </c>
      <c r="H8316" s="1">
        <f>IF(punkty[[#This Row],[v1]] &lt; 40000,1,"")</f>
        <v>1</v>
      </c>
    </row>
    <row r="8317" spans="5:8" x14ac:dyDescent="0.25">
      <c r="E8317" s="2">
        <v>184</v>
      </c>
      <c r="F8317" s="2">
        <v>42</v>
      </c>
      <c r="G8317" s="2">
        <f t="shared" si="129"/>
        <v>25220</v>
      </c>
      <c r="H8317" s="2">
        <f>IF(punkty[[#This Row],[v1]] &lt; 40000,1,"")</f>
        <v>1</v>
      </c>
    </row>
    <row r="8318" spans="5:8" x14ac:dyDescent="0.25">
      <c r="E8318" s="1">
        <v>132</v>
      </c>
      <c r="F8318" s="1">
        <v>319</v>
      </c>
      <c r="G8318" s="1">
        <f t="shared" si="129"/>
        <v>18785</v>
      </c>
      <c r="H8318" s="1">
        <f>IF(punkty[[#This Row],[v1]] &lt; 40000,1,"")</f>
        <v>1</v>
      </c>
    </row>
    <row r="8319" spans="5:8" x14ac:dyDescent="0.25">
      <c r="E8319" s="2">
        <v>90</v>
      </c>
      <c r="F8319" s="2">
        <v>179</v>
      </c>
      <c r="G8319" s="2">
        <f t="shared" si="129"/>
        <v>12541</v>
      </c>
      <c r="H8319" s="2">
        <f>IF(punkty[[#This Row],[v1]] &lt; 40000,1,"")</f>
        <v>1</v>
      </c>
    </row>
    <row r="8320" spans="5:8" x14ac:dyDescent="0.25">
      <c r="E8320" s="1">
        <v>49</v>
      </c>
      <c r="F8320" s="1">
        <v>175</v>
      </c>
      <c r="G8320" s="1">
        <f t="shared" si="129"/>
        <v>23426</v>
      </c>
      <c r="H8320" s="1">
        <f>IF(punkty[[#This Row],[v1]] &lt; 40000,1,"")</f>
        <v>1</v>
      </c>
    </row>
    <row r="8321" spans="5:8" x14ac:dyDescent="0.25">
      <c r="E8321" s="2">
        <v>21</v>
      </c>
      <c r="F8321" s="2">
        <v>211</v>
      </c>
      <c r="G8321" s="2">
        <f t="shared" si="129"/>
        <v>32162</v>
      </c>
      <c r="H8321" s="2">
        <f>IF(punkty[[#This Row],[v1]] &lt; 40000,1,"")</f>
        <v>1</v>
      </c>
    </row>
    <row r="8322" spans="5:8" x14ac:dyDescent="0.25">
      <c r="E8322" s="1">
        <v>398</v>
      </c>
      <c r="F8322" s="1">
        <v>194</v>
      </c>
      <c r="G8322" s="1">
        <f t="shared" si="129"/>
        <v>39240</v>
      </c>
      <c r="H8322" s="1">
        <f>IF(punkty[[#This Row],[v1]] &lt; 40000,1,"")</f>
        <v>1</v>
      </c>
    </row>
    <row r="8323" spans="5:8" x14ac:dyDescent="0.25">
      <c r="E8323" s="2">
        <v>268</v>
      </c>
      <c r="F8323" s="2">
        <v>320</v>
      </c>
      <c r="G8323" s="2">
        <f t="shared" si="129"/>
        <v>19024</v>
      </c>
      <c r="H8323" s="2">
        <f>IF(punkty[[#This Row],[v1]] &lt; 40000,1,"")</f>
        <v>1</v>
      </c>
    </row>
    <row r="8324" spans="5:8" x14ac:dyDescent="0.25">
      <c r="E8324" s="1">
        <v>44</v>
      </c>
      <c r="F8324" s="1">
        <v>244</v>
      </c>
      <c r="G8324" s="1">
        <f t="shared" si="129"/>
        <v>26272</v>
      </c>
      <c r="H8324" s="1">
        <f>IF(punkty[[#This Row],[v1]] &lt; 40000,1,"")</f>
        <v>1</v>
      </c>
    </row>
    <row r="8325" spans="5:8" x14ac:dyDescent="0.25">
      <c r="E8325" s="2">
        <v>231</v>
      </c>
      <c r="F8325" s="2">
        <v>355</v>
      </c>
      <c r="G8325" s="2">
        <f t="shared" si="129"/>
        <v>24986</v>
      </c>
      <c r="H8325" s="2">
        <f>IF(punkty[[#This Row],[v1]] &lt; 40000,1,"")</f>
        <v>1</v>
      </c>
    </row>
    <row r="8326" spans="5:8" x14ac:dyDescent="0.25">
      <c r="E8326" s="1">
        <v>340</v>
      </c>
      <c r="F8326" s="1">
        <v>287</v>
      </c>
      <c r="G8326" s="1">
        <f t="shared" si="129"/>
        <v>27169</v>
      </c>
      <c r="H8326" s="1">
        <f>IF(punkty[[#This Row],[v1]] &lt; 40000,1,"")</f>
        <v>1</v>
      </c>
    </row>
    <row r="8327" spans="5:8" x14ac:dyDescent="0.25">
      <c r="E8327" s="2">
        <v>81</v>
      </c>
      <c r="F8327" s="2">
        <v>158</v>
      </c>
      <c r="G8327" s="2">
        <f t="shared" si="129"/>
        <v>15925</v>
      </c>
      <c r="H8327" s="2">
        <f>IF(punkty[[#This Row],[v1]] &lt; 40000,1,"")</f>
        <v>1</v>
      </c>
    </row>
    <row r="8328" spans="5:8" x14ac:dyDescent="0.25">
      <c r="E8328" s="1">
        <v>162</v>
      </c>
      <c r="F8328" s="1">
        <v>77</v>
      </c>
      <c r="G8328" s="1">
        <f t="shared" si="129"/>
        <v>16573</v>
      </c>
      <c r="H8328" s="1">
        <f>IF(punkty[[#This Row],[v1]] &lt; 40000,1,"")</f>
        <v>1</v>
      </c>
    </row>
    <row r="8329" spans="5:8" x14ac:dyDescent="0.25">
      <c r="E8329" s="2">
        <v>162</v>
      </c>
      <c r="F8329" s="2">
        <v>165</v>
      </c>
      <c r="G8329" s="2">
        <f t="shared" ref="G8329:G8392" si="130">((E8329 - 200) * (E8329 - 200)) +(( F8329 - 200) * ( F8329 - 200))</f>
        <v>2669</v>
      </c>
      <c r="H8329" s="2">
        <f>IF(punkty[[#This Row],[v1]] &lt; 40000,1,"")</f>
        <v>1</v>
      </c>
    </row>
    <row r="8330" spans="5:8" x14ac:dyDescent="0.25">
      <c r="E8330" s="1">
        <v>23</v>
      </c>
      <c r="F8330" s="1">
        <v>100</v>
      </c>
      <c r="G8330" s="1">
        <f t="shared" si="130"/>
        <v>41329</v>
      </c>
      <c r="H8330" s="1" t="str">
        <f>IF(punkty[[#This Row],[v1]] &lt; 40000,1,"")</f>
        <v/>
      </c>
    </row>
    <row r="8331" spans="5:8" x14ac:dyDescent="0.25">
      <c r="E8331" s="2">
        <v>285</v>
      </c>
      <c r="F8331" s="2">
        <v>17</v>
      </c>
      <c r="G8331" s="2">
        <f t="shared" si="130"/>
        <v>40714</v>
      </c>
      <c r="H8331" s="2" t="str">
        <f>IF(punkty[[#This Row],[v1]] &lt; 40000,1,"")</f>
        <v/>
      </c>
    </row>
    <row r="8332" spans="5:8" x14ac:dyDescent="0.25">
      <c r="E8332" s="1">
        <v>73</v>
      </c>
      <c r="F8332" s="1">
        <v>281</v>
      </c>
      <c r="G8332" s="1">
        <f t="shared" si="130"/>
        <v>22690</v>
      </c>
      <c r="H8332" s="1">
        <f>IF(punkty[[#This Row],[v1]] &lt; 40000,1,"")</f>
        <v>1</v>
      </c>
    </row>
    <row r="8333" spans="5:8" x14ac:dyDescent="0.25">
      <c r="E8333" s="2">
        <v>110</v>
      </c>
      <c r="F8333" s="2">
        <v>30</v>
      </c>
      <c r="G8333" s="2">
        <f t="shared" si="130"/>
        <v>37000</v>
      </c>
      <c r="H8333" s="2">
        <f>IF(punkty[[#This Row],[v1]] &lt; 40000,1,"")</f>
        <v>1</v>
      </c>
    </row>
    <row r="8334" spans="5:8" x14ac:dyDescent="0.25">
      <c r="E8334" s="1">
        <v>210</v>
      </c>
      <c r="F8334" s="1">
        <v>196</v>
      </c>
      <c r="G8334" s="1">
        <f t="shared" si="130"/>
        <v>116</v>
      </c>
      <c r="H8334" s="1">
        <f>IF(punkty[[#This Row],[v1]] &lt; 40000,1,"")</f>
        <v>1</v>
      </c>
    </row>
    <row r="8335" spans="5:8" x14ac:dyDescent="0.25">
      <c r="E8335" s="2">
        <v>55</v>
      </c>
      <c r="F8335" s="2">
        <v>182</v>
      </c>
      <c r="G8335" s="2">
        <f t="shared" si="130"/>
        <v>21349</v>
      </c>
      <c r="H8335" s="2">
        <f>IF(punkty[[#This Row],[v1]] &lt; 40000,1,"")</f>
        <v>1</v>
      </c>
    </row>
    <row r="8336" spans="5:8" x14ac:dyDescent="0.25">
      <c r="E8336" s="1">
        <v>256</v>
      </c>
      <c r="F8336" s="1">
        <v>115</v>
      </c>
      <c r="G8336" s="1">
        <f t="shared" si="130"/>
        <v>10361</v>
      </c>
      <c r="H8336" s="1">
        <f>IF(punkty[[#This Row],[v1]] &lt; 40000,1,"")</f>
        <v>1</v>
      </c>
    </row>
    <row r="8337" spans="5:8" x14ac:dyDescent="0.25">
      <c r="E8337" s="2">
        <v>247</v>
      </c>
      <c r="F8337" s="2">
        <v>359</v>
      </c>
      <c r="G8337" s="2">
        <f t="shared" si="130"/>
        <v>27490</v>
      </c>
      <c r="H8337" s="2">
        <f>IF(punkty[[#This Row],[v1]] &lt; 40000,1,"")</f>
        <v>1</v>
      </c>
    </row>
    <row r="8338" spans="5:8" x14ac:dyDescent="0.25">
      <c r="E8338" s="1">
        <v>178</v>
      </c>
      <c r="F8338" s="1">
        <v>262</v>
      </c>
      <c r="G8338" s="1">
        <f t="shared" si="130"/>
        <v>4328</v>
      </c>
      <c r="H8338" s="1">
        <f>IF(punkty[[#This Row],[v1]] &lt; 40000,1,"")</f>
        <v>1</v>
      </c>
    </row>
    <row r="8339" spans="5:8" x14ac:dyDescent="0.25">
      <c r="E8339" s="2">
        <v>277</v>
      </c>
      <c r="F8339" s="2">
        <v>355</v>
      </c>
      <c r="G8339" s="2">
        <f t="shared" si="130"/>
        <v>29954</v>
      </c>
      <c r="H8339" s="2">
        <f>IF(punkty[[#This Row],[v1]] &lt; 40000,1,"")</f>
        <v>1</v>
      </c>
    </row>
    <row r="8340" spans="5:8" x14ac:dyDescent="0.25">
      <c r="E8340" s="1">
        <v>46</v>
      </c>
      <c r="F8340" s="1">
        <v>1</v>
      </c>
      <c r="G8340" s="1">
        <f t="shared" si="130"/>
        <v>63317</v>
      </c>
      <c r="H8340" s="1" t="str">
        <f>IF(punkty[[#This Row],[v1]] &lt; 40000,1,"")</f>
        <v/>
      </c>
    </row>
    <row r="8341" spans="5:8" x14ac:dyDescent="0.25">
      <c r="E8341" s="2">
        <v>300</v>
      </c>
      <c r="F8341" s="2">
        <v>122</v>
      </c>
      <c r="G8341" s="2">
        <f t="shared" si="130"/>
        <v>16084</v>
      </c>
      <c r="H8341" s="2">
        <f>IF(punkty[[#This Row],[v1]] &lt; 40000,1,"")</f>
        <v>1</v>
      </c>
    </row>
    <row r="8342" spans="5:8" x14ac:dyDescent="0.25">
      <c r="E8342" s="1">
        <v>387</v>
      </c>
      <c r="F8342" s="1">
        <v>97</v>
      </c>
      <c r="G8342" s="1">
        <f t="shared" si="130"/>
        <v>45578</v>
      </c>
      <c r="H8342" s="1" t="str">
        <f>IF(punkty[[#This Row],[v1]] &lt; 40000,1,"")</f>
        <v/>
      </c>
    </row>
    <row r="8343" spans="5:8" x14ac:dyDescent="0.25">
      <c r="E8343" s="2">
        <v>346</v>
      </c>
      <c r="F8343" s="2">
        <v>259</v>
      </c>
      <c r="G8343" s="2">
        <f t="shared" si="130"/>
        <v>24797</v>
      </c>
      <c r="H8343" s="2">
        <f>IF(punkty[[#This Row],[v1]] &lt; 40000,1,"")</f>
        <v>1</v>
      </c>
    </row>
    <row r="8344" spans="5:8" x14ac:dyDescent="0.25">
      <c r="E8344" s="1">
        <v>63</v>
      </c>
      <c r="F8344" s="1">
        <v>296</v>
      </c>
      <c r="G8344" s="1">
        <f t="shared" si="130"/>
        <v>27985</v>
      </c>
      <c r="H8344" s="1">
        <f>IF(punkty[[#This Row],[v1]] &lt; 40000,1,"")</f>
        <v>1</v>
      </c>
    </row>
    <row r="8345" spans="5:8" x14ac:dyDescent="0.25">
      <c r="E8345" s="2">
        <v>19</v>
      </c>
      <c r="F8345" s="2">
        <v>121</v>
      </c>
      <c r="G8345" s="2">
        <f t="shared" si="130"/>
        <v>39002</v>
      </c>
      <c r="H8345" s="2">
        <f>IF(punkty[[#This Row],[v1]] &lt; 40000,1,"")</f>
        <v>1</v>
      </c>
    </row>
    <row r="8346" spans="5:8" x14ac:dyDescent="0.25">
      <c r="E8346" s="1">
        <v>48</v>
      </c>
      <c r="F8346" s="1">
        <v>187</v>
      </c>
      <c r="G8346" s="1">
        <f t="shared" si="130"/>
        <v>23273</v>
      </c>
      <c r="H8346" s="1">
        <f>IF(punkty[[#This Row],[v1]] &lt; 40000,1,"")</f>
        <v>1</v>
      </c>
    </row>
    <row r="8347" spans="5:8" x14ac:dyDescent="0.25">
      <c r="E8347" s="2">
        <v>168</v>
      </c>
      <c r="F8347" s="2">
        <v>206</v>
      </c>
      <c r="G8347" s="2">
        <f t="shared" si="130"/>
        <v>1060</v>
      </c>
      <c r="H8347" s="2">
        <f>IF(punkty[[#This Row],[v1]] &lt; 40000,1,"")</f>
        <v>1</v>
      </c>
    </row>
    <row r="8348" spans="5:8" x14ac:dyDescent="0.25">
      <c r="E8348" s="1">
        <v>73</v>
      </c>
      <c r="F8348" s="1">
        <v>94</v>
      </c>
      <c r="G8348" s="1">
        <f t="shared" si="130"/>
        <v>27365</v>
      </c>
      <c r="H8348" s="1">
        <f>IF(punkty[[#This Row],[v1]] &lt; 40000,1,"")</f>
        <v>1</v>
      </c>
    </row>
    <row r="8349" spans="5:8" x14ac:dyDescent="0.25">
      <c r="E8349" s="2">
        <v>103</v>
      </c>
      <c r="F8349" s="2">
        <v>316</v>
      </c>
      <c r="G8349" s="2">
        <f t="shared" si="130"/>
        <v>22865</v>
      </c>
      <c r="H8349" s="2">
        <f>IF(punkty[[#This Row],[v1]] &lt; 40000,1,"")</f>
        <v>1</v>
      </c>
    </row>
    <row r="8350" spans="5:8" x14ac:dyDescent="0.25">
      <c r="E8350" s="1">
        <v>382</v>
      </c>
      <c r="F8350" s="1">
        <v>15</v>
      </c>
      <c r="G8350" s="1">
        <f t="shared" si="130"/>
        <v>67349</v>
      </c>
      <c r="H8350" s="1" t="str">
        <f>IF(punkty[[#This Row],[v1]] &lt; 40000,1,"")</f>
        <v/>
      </c>
    </row>
    <row r="8351" spans="5:8" x14ac:dyDescent="0.25">
      <c r="E8351" s="2">
        <v>141</v>
      </c>
      <c r="F8351" s="2">
        <v>105</v>
      </c>
      <c r="G8351" s="2">
        <f t="shared" si="130"/>
        <v>12506</v>
      </c>
      <c r="H8351" s="2">
        <f>IF(punkty[[#This Row],[v1]] &lt; 40000,1,"")</f>
        <v>1</v>
      </c>
    </row>
    <row r="8352" spans="5:8" x14ac:dyDescent="0.25">
      <c r="E8352" s="1">
        <v>0</v>
      </c>
      <c r="F8352" s="1">
        <v>244</v>
      </c>
      <c r="G8352" s="1">
        <f t="shared" si="130"/>
        <v>41936</v>
      </c>
      <c r="H8352" s="1" t="str">
        <f>IF(punkty[[#This Row],[v1]] &lt; 40000,1,"")</f>
        <v/>
      </c>
    </row>
    <row r="8353" spans="5:8" x14ac:dyDescent="0.25">
      <c r="E8353" s="2">
        <v>87</v>
      </c>
      <c r="F8353" s="2">
        <v>219</v>
      </c>
      <c r="G8353" s="2">
        <f t="shared" si="130"/>
        <v>13130</v>
      </c>
      <c r="H8353" s="2">
        <f>IF(punkty[[#This Row],[v1]] &lt; 40000,1,"")</f>
        <v>1</v>
      </c>
    </row>
    <row r="8354" spans="5:8" x14ac:dyDescent="0.25">
      <c r="E8354" s="1">
        <v>295</v>
      </c>
      <c r="F8354" s="1">
        <v>115</v>
      </c>
      <c r="G8354" s="1">
        <f t="shared" si="130"/>
        <v>16250</v>
      </c>
      <c r="H8354" s="1">
        <f>IF(punkty[[#This Row],[v1]] &lt; 40000,1,"")</f>
        <v>1</v>
      </c>
    </row>
    <row r="8355" spans="5:8" x14ac:dyDescent="0.25">
      <c r="E8355" s="2">
        <v>156</v>
      </c>
      <c r="F8355" s="2">
        <v>305</v>
      </c>
      <c r="G8355" s="2">
        <f t="shared" si="130"/>
        <v>12961</v>
      </c>
      <c r="H8355" s="2">
        <f>IF(punkty[[#This Row],[v1]] &lt; 40000,1,"")</f>
        <v>1</v>
      </c>
    </row>
    <row r="8356" spans="5:8" x14ac:dyDescent="0.25">
      <c r="E8356" s="1">
        <v>340</v>
      </c>
      <c r="F8356" s="1">
        <v>389</v>
      </c>
      <c r="G8356" s="1">
        <f t="shared" si="130"/>
        <v>55321</v>
      </c>
      <c r="H8356" s="1" t="str">
        <f>IF(punkty[[#This Row],[v1]] &lt; 40000,1,"")</f>
        <v/>
      </c>
    </row>
    <row r="8357" spans="5:8" x14ac:dyDescent="0.25">
      <c r="E8357" s="2">
        <v>248</v>
      </c>
      <c r="F8357" s="2">
        <v>38</v>
      </c>
      <c r="G8357" s="2">
        <f t="shared" si="130"/>
        <v>28548</v>
      </c>
      <c r="H8357" s="2">
        <f>IF(punkty[[#This Row],[v1]] &lt; 40000,1,"")</f>
        <v>1</v>
      </c>
    </row>
    <row r="8358" spans="5:8" x14ac:dyDescent="0.25">
      <c r="E8358" s="1">
        <v>94</v>
      </c>
      <c r="F8358" s="1">
        <v>237</v>
      </c>
      <c r="G8358" s="1">
        <f t="shared" si="130"/>
        <v>12605</v>
      </c>
      <c r="H8358" s="1">
        <f>IF(punkty[[#This Row],[v1]] &lt; 40000,1,"")</f>
        <v>1</v>
      </c>
    </row>
    <row r="8359" spans="5:8" x14ac:dyDescent="0.25">
      <c r="E8359" s="2">
        <v>125</v>
      </c>
      <c r="F8359" s="2">
        <v>125</v>
      </c>
      <c r="G8359" s="2">
        <f t="shared" si="130"/>
        <v>11250</v>
      </c>
      <c r="H8359" s="2">
        <f>IF(punkty[[#This Row],[v1]] &lt; 40000,1,"")</f>
        <v>1</v>
      </c>
    </row>
    <row r="8360" spans="5:8" x14ac:dyDescent="0.25">
      <c r="E8360" s="1">
        <v>207</v>
      </c>
      <c r="F8360" s="1">
        <v>51</v>
      </c>
      <c r="G8360" s="1">
        <f t="shared" si="130"/>
        <v>22250</v>
      </c>
      <c r="H8360" s="1">
        <f>IF(punkty[[#This Row],[v1]] &lt; 40000,1,"")</f>
        <v>1</v>
      </c>
    </row>
    <row r="8361" spans="5:8" x14ac:dyDescent="0.25">
      <c r="E8361" s="2">
        <v>167</v>
      </c>
      <c r="F8361" s="2">
        <v>239</v>
      </c>
      <c r="G8361" s="2">
        <f t="shared" si="130"/>
        <v>2610</v>
      </c>
      <c r="H8361" s="2">
        <f>IF(punkty[[#This Row],[v1]] &lt; 40000,1,"")</f>
        <v>1</v>
      </c>
    </row>
    <row r="8362" spans="5:8" x14ac:dyDescent="0.25">
      <c r="E8362" s="1">
        <v>41</v>
      </c>
      <c r="F8362" s="1">
        <v>181</v>
      </c>
      <c r="G8362" s="1">
        <f t="shared" si="130"/>
        <v>25642</v>
      </c>
      <c r="H8362" s="1">
        <f>IF(punkty[[#This Row],[v1]] &lt; 40000,1,"")</f>
        <v>1</v>
      </c>
    </row>
    <row r="8363" spans="5:8" x14ac:dyDescent="0.25">
      <c r="E8363" s="2">
        <v>38</v>
      </c>
      <c r="F8363" s="2">
        <v>306</v>
      </c>
      <c r="G8363" s="2">
        <f t="shared" si="130"/>
        <v>37480</v>
      </c>
      <c r="H8363" s="2">
        <f>IF(punkty[[#This Row],[v1]] &lt; 40000,1,"")</f>
        <v>1</v>
      </c>
    </row>
    <row r="8364" spans="5:8" x14ac:dyDescent="0.25">
      <c r="E8364" s="1">
        <v>112</v>
      </c>
      <c r="F8364" s="1">
        <v>393</v>
      </c>
      <c r="G8364" s="1">
        <f t="shared" si="130"/>
        <v>44993</v>
      </c>
      <c r="H8364" s="1" t="str">
        <f>IF(punkty[[#This Row],[v1]] &lt; 40000,1,"")</f>
        <v/>
      </c>
    </row>
    <row r="8365" spans="5:8" x14ac:dyDescent="0.25">
      <c r="E8365" s="2">
        <v>289</v>
      </c>
      <c r="F8365" s="2">
        <v>233</v>
      </c>
      <c r="G8365" s="2">
        <f t="shared" si="130"/>
        <v>9010</v>
      </c>
      <c r="H8365" s="2">
        <f>IF(punkty[[#This Row],[v1]] &lt; 40000,1,"")</f>
        <v>1</v>
      </c>
    </row>
    <row r="8366" spans="5:8" x14ac:dyDescent="0.25">
      <c r="E8366" s="1">
        <v>220</v>
      </c>
      <c r="F8366" s="1">
        <v>321</v>
      </c>
      <c r="G8366" s="1">
        <f t="shared" si="130"/>
        <v>15041</v>
      </c>
      <c r="H8366" s="1">
        <f>IF(punkty[[#This Row],[v1]] &lt; 40000,1,"")</f>
        <v>1</v>
      </c>
    </row>
    <row r="8367" spans="5:8" x14ac:dyDescent="0.25">
      <c r="E8367" s="2">
        <v>320</v>
      </c>
      <c r="F8367" s="2">
        <v>266</v>
      </c>
      <c r="G8367" s="2">
        <f t="shared" si="130"/>
        <v>18756</v>
      </c>
      <c r="H8367" s="2">
        <f>IF(punkty[[#This Row],[v1]] &lt; 40000,1,"")</f>
        <v>1</v>
      </c>
    </row>
    <row r="8368" spans="5:8" x14ac:dyDescent="0.25">
      <c r="E8368" s="1">
        <v>159</v>
      </c>
      <c r="F8368" s="1">
        <v>219</v>
      </c>
      <c r="G8368" s="1">
        <f t="shared" si="130"/>
        <v>2042</v>
      </c>
      <c r="H8368" s="1">
        <f>IF(punkty[[#This Row],[v1]] &lt; 40000,1,"")</f>
        <v>1</v>
      </c>
    </row>
    <row r="8369" spans="5:8" x14ac:dyDescent="0.25">
      <c r="E8369" s="2">
        <v>361</v>
      </c>
      <c r="F8369" s="2">
        <v>87</v>
      </c>
      <c r="G8369" s="2">
        <f t="shared" si="130"/>
        <v>38690</v>
      </c>
      <c r="H8369" s="2">
        <f>IF(punkty[[#This Row],[v1]] &lt; 40000,1,"")</f>
        <v>1</v>
      </c>
    </row>
    <row r="8370" spans="5:8" x14ac:dyDescent="0.25">
      <c r="E8370" s="1">
        <v>301</v>
      </c>
      <c r="F8370" s="1">
        <v>34</v>
      </c>
      <c r="G8370" s="1">
        <f t="shared" si="130"/>
        <v>37757</v>
      </c>
      <c r="H8370" s="1">
        <f>IF(punkty[[#This Row],[v1]] &lt; 40000,1,"")</f>
        <v>1</v>
      </c>
    </row>
    <row r="8371" spans="5:8" x14ac:dyDescent="0.25">
      <c r="E8371" s="2">
        <v>199</v>
      </c>
      <c r="F8371" s="2">
        <v>382</v>
      </c>
      <c r="G8371" s="2">
        <f t="shared" si="130"/>
        <v>33125</v>
      </c>
      <c r="H8371" s="2">
        <f>IF(punkty[[#This Row],[v1]] &lt; 40000,1,"")</f>
        <v>1</v>
      </c>
    </row>
    <row r="8372" spans="5:8" x14ac:dyDescent="0.25">
      <c r="E8372" s="1">
        <v>233</v>
      </c>
      <c r="F8372" s="1">
        <v>399</v>
      </c>
      <c r="G8372" s="1">
        <f t="shared" si="130"/>
        <v>40690</v>
      </c>
      <c r="H8372" s="1" t="str">
        <f>IF(punkty[[#This Row],[v1]] &lt; 40000,1,"")</f>
        <v/>
      </c>
    </row>
    <row r="8373" spans="5:8" x14ac:dyDescent="0.25">
      <c r="E8373" s="2">
        <v>322</v>
      </c>
      <c r="F8373" s="2">
        <v>24</v>
      </c>
      <c r="G8373" s="2">
        <f t="shared" si="130"/>
        <v>45860</v>
      </c>
      <c r="H8373" s="2" t="str">
        <f>IF(punkty[[#This Row],[v1]] &lt; 40000,1,"")</f>
        <v/>
      </c>
    </row>
    <row r="8374" spans="5:8" x14ac:dyDescent="0.25">
      <c r="E8374" s="1">
        <v>86</v>
      </c>
      <c r="F8374" s="1">
        <v>193</v>
      </c>
      <c r="G8374" s="1">
        <f t="shared" si="130"/>
        <v>13045</v>
      </c>
      <c r="H8374" s="1">
        <f>IF(punkty[[#This Row],[v1]] &lt; 40000,1,"")</f>
        <v>1</v>
      </c>
    </row>
    <row r="8375" spans="5:8" x14ac:dyDescent="0.25">
      <c r="E8375" s="2">
        <v>315</v>
      </c>
      <c r="F8375" s="2">
        <v>149</v>
      </c>
      <c r="G8375" s="2">
        <f t="shared" si="130"/>
        <v>15826</v>
      </c>
      <c r="H8375" s="2">
        <f>IF(punkty[[#This Row],[v1]] &lt; 40000,1,"")</f>
        <v>1</v>
      </c>
    </row>
    <row r="8376" spans="5:8" x14ac:dyDescent="0.25">
      <c r="E8376" s="1">
        <v>172</v>
      </c>
      <c r="F8376" s="1">
        <v>346</v>
      </c>
      <c r="G8376" s="1">
        <f t="shared" si="130"/>
        <v>22100</v>
      </c>
      <c r="H8376" s="1">
        <f>IF(punkty[[#This Row],[v1]] &lt; 40000,1,"")</f>
        <v>1</v>
      </c>
    </row>
    <row r="8377" spans="5:8" x14ac:dyDescent="0.25">
      <c r="E8377" s="2">
        <v>381</v>
      </c>
      <c r="F8377" s="2">
        <v>294</v>
      </c>
      <c r="G8377" s="2">
        <f t="shared" si="130"/>
        <v>41597</v>
      </c>
      <c r="H8377" s="2" t="str">
        <f>IF(punkty[[#This Row],[v1]] &lt; 40000,1,"")</f>
        <v/>
      </c>
    </row>
    <row r="8378" spans="5:8" x14ac:dyDescent="0.25">
      <c r="E8378" s="1">
        <v>215</v>
      </c>
      <c r="F8378" s="1">
        <v>0</v>
      </c>
      <c r="G8378" s="1">
        <f t="shared" si="130"/>
        <v>40225</v>
      </c>
      <c r="H8378" s="1" t="str">
        <f>IF(punkty[[#This Row],[v1]] &lt; 40000,1,"")</f>
        <v/>
      </c>
    </row>
    <row r="8379" spans="5:8" x14ac:dyDescent="0.25">
      <c r="E8379" s="2">
        <v>270</v>
      </c>
      <c r="F8379" s="2">
        <v>33</v>
      </c>
      <c r="G8379" s="2">
        <f t="shared" si="130"/>
        <v>32789</v>
      </c>
      <c r="H8379" s="2">
        <f>IF(punkty[[#This Row],[v1]] &lt; 40000,1,"")</f>
        <v>1</v>
      </c>
    </row>
    <row r="8380" spans="5:8" x14ac:dyDescent="0.25">
      <c r="E8380" s="1">
        <v>314</v>
      </c>
      <c r="F8380" s="1">
        <v>292</v>
      </c>
      <c r="G8380" s="1">
        <f t="shared" si="130"/>
        <v>21460</v>
      </c>
      <c r="H8380" s="1">
        <f>IF(punkty[[#This Row],[v1]] &lt; 40000,1,"")</f>
        <v>1</v>
      </c>
    </row>
    <row r="8381" spans="5:8" x14ac:dyDescent="0.25">
      <c r="E8381" s="2">
        <v>62</v>
      </c>
      <c r="F8381" s="2">
        <v>17</v>
      </c>
      <c r="G8381" s="2">
        <f t="shared" si="130"/>
        <v>52533</v>
      </c>
      <c r="H8381" s="2" t="str">
        <f>IF(punkty[[#This Row],[v1]] &lt; 40000,1,"")</f>
        <v/>
      </c>
    </row>
    <row r="8382" spans="5:8" x14ac:dyDescent="0.25">
      <c r="E8382" s="1">
        <v>122</v>
      </c>
      <c r="F8382" s="1">
        <v>336</v>
      </c>
      <c r="G8382" s="1">
        <f t="shared" si="130"/>
        <v>24580</v>
      </c>
      <c r="H8382" s="1">
        <f>IF(punkty[[#This Row],[v1]] &lt; 40000,1,"")</f>
        <v>1</v>
      </c>
    </row>
    <row r="8383" spans="5:8" x14ac:dyDescent="0.25">
      <c r="E8383" s="2">
        <v>8</v>
      </c>
      <c r="F8383" s="2">
        <v>289</v>
      </c>
      <c r="G8383" s="2">
        <f t="shared" si="130"/>
        <v>44785</v>
      </c>
      <c r="H8383" s="2" t="str">
        <f>IF(punkty[[#This Row],[v1]] &lt; 40000,1,"")</f>
        <v/>
      </c>
    </row>
    <row r="8384" spans="5:8" x14ac:dyDescent="0.25">
      <c r="E8384" s="1">
        <v>176</v>
      </c>
      <c r="F8384" s="1">
        <v>151</v>
      </c>
      <c r="G8384" s="1">
        <f t="shared" si="130"/>
        <v>2977</v>
      </c>
      <c r="H8384" s="1">
        <f>IF(punkty[[#This Row],[v1]] &lt; 40000,1,"")</f>
        <v>1</v>
      </c>
    </row>
    <row r="8385" spans="5:8" x14ac:dyDescent="0.25">
      <c r="E8385" s="2">
        <v>317</v>
      </c>
      <c r="F8385" s="2">
        <v>284</v>
      </c>
      <c r="G8385" s="2">
        <f t="shared" si="130"/>
        <v>20745</v>
      </c>
      <c r="H8385" s="2">
        <f>IF(punkty[[#This Row],[v1]] &lt; 40000,1,"")</f>
        <v>1</v>
      </c>
    </row>
    <row r="8386" spans="5:8" x14ac:dyDescent="0.25">
      <c r="E8386" s="1">
        <v>132</v>
      </c>
      <c r="F8386" s="1">
        <v>44</v>
      </c>
      <c r="G8386" s="1">
        <f t="shared" si="130"/>
        <v>28960</v>
      </c>
      <c r="H8386" s="1">
        <f>IF(punkty[[#This Row],[v1]] &lt; 40000,1,"")</f>
        <v>1</v>
      </c>
    </row>
    <row r="8387" spans="5:8" x14ac:dyDescent="0.25">
      <c r="E8387" s="2">
        <v>361</v>
      </c>
      <c r="F8387" s="2">
        <v>153</v>
      </c>
      <c r="G8387" s="2">
        <f t="shared" si="130"/>
        <v>28130</v>
      </c>
      <c r="H8387" s="2">
        <f>IF(punkty[[#This Row],[v1]] &lt; 40000,1,"")</f>
        <v>1</v>
      </c>
    </row>
    <row r="8388" spans="5:8" x14ac:dyDescent="0.25">
      <c r="E8388" s="1">
        <v>90</v>
      </c>
      <c r="F8388" s="1">
        <v>90</v>
      </c>
      <c r="G8388" s="1">
        <f t="shared" si="130"/>
        <v>24200</v>
      </c>
      <c r="H8388" s="1">
        <f>IF(punkty[[#This Row],[v1]] &lt; 40000,1,"")</f>
        <v>1</v>
      </c>
    </row>
    <row r="8389" spans="5:8" x14ac:dyDescent="0.25">
      <c r="E8389" s="2">
        <v>140</v>
      </c>
      <c r="F8389" s="2">
        <v>334</v>
      </c>
      <c r="G8389" s="2">
        <f t="shared" si="130"/>
        <v>21556</v>
      </c>
      <c r="H8389" s="2">
        <f>IF(punkty[[#This Row],[v1]] &lt; 40000,1,"")</f>
        <v>1</v>
      </c>
    </row>
    <row r="8390" spans="5:8" x14ac:dyDescent="0.25">
      <c r="E8390" s="1">
        <v>23</v>
      </c>
      <c r="F8390" s="1">
        <v>326</v>
      </c>
      <c r="G8390" s="1">
        <f t="shared" si="130"/>
        <v>47205</v>
      </c>
      <c r="H8390" s="1" t="str">
        <f>IF(punkty[[#This Row],[v1]] &lt; 40000,1,"")</f>
        <v/>
      </c>
    </row>
    <row r="8391" spans="5:8" x14ac:dyDescent="0.25">
      <c r="E8391" s="2">
        <v>193</v>
      </c>
      <c r="F8391" s="2">
        <v>309</v>
      </c>
      <c r="G8391" s="2">
        <f t="shared" si="130"/>
        <v>11930</v>
      </c>
      <c r="H8391" s="2">
        <f>IF(punkty[[#This Row],[v1]] &lt; 40000,1,"")</f>
        <v>1</v>
      </c>
    </row>
    <row r="8392" spans="5:8" x14ac:dyDescent="0.25">
      <c r="E8392" s="1">
        <v>281</v>
      </c>
      <c r="F8392" s="1">
        <v>373</v>
      </c>
      <c r="G8392" s="1">
        <f t="shared" si="130"/>
        <v>36490</v>
      </c>
      <c r="H8392" s="1">
        <f>IF(punkty[[#This Row],[v1]] &lt; 40000,1,"")</f>
        <v>1</v>
      </c>
    </row>
    <row r="8393" spans="5:8" x14ac:dyDescent="0.25">
      <c r="E8393" s="2">
        <v>128</v>
      </c>
      <c r="F8393" s="2">
        <v>72</v>
      </c>
      <c r="G8393" s="2">
        <f t="shared" ref="G8393:G8456" si="131">((E8393 - 200) * (E8393 - 200)) +(( F8393 - 200) * ( F8393 - 200))</f>
        <v>21568</v>
      </c>
      <c r="H8393" s="2">
        <f>IF(punkty[[#This Row],[v1]] &lt; 40000,1,"")</f>
        <v>1</v>
      </c>
    </row>
    <row r="8394" spans="5:8" x14ac:dyDescent="0.25">
      <c r="E8394" s="1">
        <v>303</v>
      </c>
      <c r="F8394" s="1">
        <v>2</v>
      </c>
      <c r="G8394" s="1">
        <f t="shared" si="131"/>
        <v>49813</v>
      </c>
      <c r="H8394" s="1" t="str">
        <f>IF(punkty[[#This Row],[v1]] &lt; 40000,1,"")</f>
        <v/>
      </c>
    </row>
    <row r="8395" spans="5:8" x14ac:dyDescent="0.25">
      <c r="E8395" s="2">
        <v>379</v>
      </c>
      <c r="F8395" s="2">
        <v>64</v>
      </c>
      <c r="G8395" s="2">
        <f t="shared" si="131"/>
        <v>50537</v>
      </c>
      <c r="H8395" s="2" t="str">
        <f>IF(punkty[[#This Row],[v1]] &lt; 40000,1,"")</f>
        <v/>
      </c>
    </row>
    <row r="8396" spans="5:8" x14ac:dyDescent="0.25">
      <c r="E8396" s="1">
        <v>253</v>
      </c>
      <c r="F8396" s="1">
        <v>331</v>
      </c>
      <c r="G8396" s="1">
        <f t="shared" si="131"/>
        <v>19970</v>
      </c>
      <c r="H8396" s="1">
        <f>IF(punkty[[#This Row],[v1]] &lt; 40000,1,"")</f>
        <v>1</v>
      </c>
    </row>
    <row r="8397" spans="5:8" x14ac:dyDescent="0.25">
      <c r="E8397" s="2">
        <v>116</v>
      </c>
      <c r="F8397" s="2">
        <v>72</v>
      </c>
      <c r="G8397" s="2">
        <f t="shared" si="131"/>
        <v>23440</v>
      </c>
      <c r="H8397" s="2">
        <f>IF(punkty[[#This Row],[v1]] &lt; 40000,1,"")</f>
        <v>1</v>
      </c>
    </row>
    <row r="8398" spans="5:8" x14ac:dyDescent="0.25">
      <c r="E8398" s="1">
        <v>86</v>
      </c>
      <c r="F8398" s="1">
        <v>396</v>
      </c>
      <c r="G8398" s="1">
        <f t="shared" si="131"/>
        <v>51412</v>
      </c>
      <c r="H8398" s="1" t="str">
        <f>IF(punkty[[#This Row],[v1]] &lt; 40000,1,"")</f>
        <v/>
      </c>
    </row>
    <row r="8399" spans="5:8" x14ac:dyDescent="0.25">
      <c r="E8399" s="2">
        <v>197</v>
      </c>
      <c r="F8399" s="2">
        <v>245</v>
      </c>
      <c r="G8399" s="2">
        <f t="shared" si="131"/>
        <v>2034</v>
      </c>
      <c r="H8399" s="2">
        <f>IF(punkty[[#This Row],[v1]] &lt; 40000,1,"")</f>
        <v>1</v>
      </c>
    </row>
    <row r="8400" spans="5:8" x14ac:dyDescent="0.25">
      <c r="E8400" s="1">
        <v>345</v>
      </c>
      <c r="F8400" s="1">
        <v>99</v>
      </c>
      <c r="G8400" s="1">
        <f t="shared" si="131"/>
        <v>31226</v>
      </c>
      <c r="H8400" s="1">
        <f>IF(punkty[[#This Row],[v1]] &lt; 40000,1,"")</f>
        <v>1</v>
      </c>
    </row>
    <row r="8401" spans="5:8" x14ac:dyDescent="0.25">
      <c r="E8401" s="2">
        <v>375</v>
      </c>
      <c r="F8401" s="2">
        <v>200</v>
      </c>
      <c r="G8401" s="2">
        <f t="shared" si="131"/>
        <v>30625</v>
      </c>
      <c r="H8401" s="2">
        <f>IF(punkty[[#This Row],[v1]] &lt; 40000,1,"")</f>
        <v>1</v>
      </c>
    </row>
    <row r="8402" spans="5:8" x14ac:dyDescent="0.25">
      <c r="E8402" s="1">
        <v>40</v>
      </c>
      <c r="F8402" s="1">
        <v>370</v>
      </c>
      <c r="G8402" s="1">
        <f t="shared" si="131"/>
        <v>54500</v>
      </c>
      <c r="H8402" s="1" t="str">
        <f>IF(punkty[[#This Row],[v1]] &lt; 40000,1,"")</f>
        <v/>
      </c>
    </row>
    <row r="8403" spans="5:8" x14ac:dyDescent="0.25">
      <c r="E8403" s="2">
        <v>393</v>
      </c>
      <c r="F8403" s="2">
        <v>365</v>
      </c>
      <c r="G8403" s="2">
        <f t="shared" si="131"/>
        <v>64474</v>
      </c>
      <c r="H8403" s="2" t="str">
        <f>IF(punkty[[#This Row],[v1]] &lt; 40000,1,"")</f>
        <v/>
      </c>
    </row>
    <row r="8404" spans="5:8" x14ac:dyDescent="0.25">
      <c r="E8404" s="1">
        <v>23</v>
      </c>
      <c r="F8404" s="1">
        <v>38</v>
      </c>
      <c r="G8404" s="1">
        <f t="shared" si="131"/>
        <v>57573</v>
      </c>
      <c r="H8404" s="1" t="str">
        <f>IF(punkty[[#This Row],[v1]] &lt; 40000,1,"")</f>
        <v/>
      </c>
    </row>
    <row r="8405" spans="5:8" x14ac:dyDescent="0.25">
      <c r="E8405" s="2">
        <v>354</v>
      </c>
      <c r="F8405" s="2">
        <v>238</v>
      </c>
      <c r="G8405" s="2">
        <f t="shared" si="131"/>
        <v>25160</v>
      </c>
      <c r="H8405" s="2">
        <f>IF(punkty[[#This Row],[v1]] &lt; 40000,1,"")</f>
        <v>1</v>
      </c>
    </row>
    <row r="8406" spans="5:8" x14ac:dyDescent="0.25">
      <c r="E8406" s="1">
        <v>94</v>
      </c>
      <c r="F8406" s="1">
        <v>140</v>
      </c>
      <c r="G8406" s="1">
        <f t="shared" si="131"/>
        <v>14836</v>
      </c>
      <c r="H8406" s="1">
        <f>IF(punkty[[#This Row],[v1]] &lt; 40000,1,"")</f>
        <v>1</v>
      </c>
    </row>
    <row r="8407" spans="5:8" x14ac:dyDescent="0.25">
      <c r="E8407" s="2">
        <v>365</v>
      </c>
      <c r="F8407" s="2">
        <v>270</v>
      </c>
      <c r="G8407" s="2">
        <f t="shared" si="131"/>
        <v>32125</v>
      </c>
      <c r="H8407" s="2">
        <f>IF(punkty[[#This Row],[v1]] &lt; 40000,1,"")</f>
        <v>1</v>
      </c>
    </row>
    <row r="8408" spans="5:8" x14ac:dyDescent="0.25">
      <c r="E8408" s="1">
        <v>107</v>
      </c>
      <c r="F8408" s="1">
        <v>225</v>
      </c>
      <c r="G8408" s="1">
        <f t="shared" si="131"/>
        <v>9274</v>
      </c>
      <c r="H8408" s="1">
        <f>IF(punkty[[#This Row],[v1]] &lt; 40000,1,"")</f>
        <v>1</v>
      </c>
    </row>
    <row r="8409" spans="5:8" x14ac:dyDescent="0.25">
      <c r="E8409" s="2">
        <v>379</v>
      </c>
      <c r="F8409" s="2">
        <v>348</v>
      </c>
      <c r="G8409" s="2">
        <f t="shared" si="131"/>
        <v>53945</v>
      </c>
      <c r="H8409" s="2" t="str">
        <f>IF(punkty[[#This Row],[v1]] &lt; 40000,1,"")</f>
        <v/>
      </c>
    </row>
    <row r="8410" spans="5:8" x14ac:dyDescent="0.25">
      <c r="E8410" s="1">
        <v>14</v>
      </c>
      <c r="F8410" s="1">
        <v>291</v>
      </c>
      <c r="G8410" s="1">
        <f t="shared" si="131"/>
        <v>42877</v>
      </c>
      <c r="H8410" s="1" t="str">
        <f>IF(punkty[[#This Row],[v1]] &lt; 40000,1,"")</f>
        <v/>
      </c>
    </row>
    <row r="8411" spans="5:8" x14ac:dyDescent="0.25">
      <c r="E8411" s="2">
        <v>127</v>
      </c>
      <c r="F8411" s="2">
        <v>98</v>
      </c>
      <c r="G8411" s="2">
        <f t="shared" si="131"/>
        <v>15733</v>
      </c>
      <c r="H8411" s="2">
        <f>IF(punkty[[#This Row],[v1]] &lt; 40000,1,"")</f>
        <v>1</v>
      </c>
    </row>
    <row r="8412" spans="5:8" x14ac:dyDescent="0.25">
      <c r="E8412" s="1">
        <v>289</v>
      </c>
      <c r="F8412" s="1">
        <v>181</v>
      </c>
      <c r="G8412" s="1">
        <f t="shared" si="131"/>
        <v>8282</v>
      </c>
      <c r="H8412" s="1">
        <f>IF(punkty[[#This Row],[v1]] &lt; 40000,1,"")</f>
        <v>1</v>
      </c>
    </row>
    <row r="8413" spans="5:8" x14ac:dyDescent="0.25">
      <c r="E8413" s="2">
        <v>342</v>
      </c>
      <c r="F8413" s="2">
        <v>330</v>
      </c>
      <c r="G8413" s="2">
        <f t="shared" si="131"/>
        <v>37064</v>
      </c>
      <c r="H8413" s="2">
        <f>IF(punkty[[#This Row],[v1]] &lt; 40000,1,"")</f>
        <v>1</v>
      </c>
    </row>
    <row r="8414" spans="5:8" x14ac:dyDescent="0.25">
      <c r="E8414" s="1">
        <v>14</v>
      </c>
      <c r="F8414" s="1">
        <v>75</v>
      </c>
      <c r="G8414" s="1">
        <f t="shared" si="131"/>
        <v>50221</v>
      </c>
      <c r="H8414" s="1" t="str">
        <f>IF(punkty[[#This Row],[v1]] &lt; 40000,1,"")</f>
        <v/>
      </c>
    </row>
    <row r="8415" spans="5:8" x14ac:dyDescent="0.25">
      <c r="E8415" s="2">
        <v>380</v>
      </c>
      <c r="F8415" s="2">
        <v>338</v>
      </c>
      <c r="G8415" s="2">
        <f t="shared" si="131"/>
        <v>51444</v>
      </c>
      <c r="H8415" s="2" t="str">
        <f>IF(punkty[[#This Row],[v1]] &lt; 40000,1,"")</f>
        <v/>
      </c>
    </row>
    <row r="8416" spans="5:8" x14ac:dyDescent="0.25">
      <c r="E8416" s="1">
        <v>370</v>
      </c>
      <c r="F8416" s="1">
        <v>76</v>
      </c>
      <c r="G8416" s="1">
        <f t="shared" si="131"/>
        <v>44276</v>
      </c>
      <c r="H8416" s="1" t="str">
        <f>IF(punkty[[#This Row],[v1]] &lt; 40000,1,"")</f>
        <v/>
      </c>
    </row>
    <row r="8417" spans="5:8" x14ac:dyDescent="0.25">
      <c r="E8417" s="2">
        <v>387</v>
      </c>
      <c r="F8417" s="2">
        <v>164</v>
      </c>
      <c r="G8417" s="2">
        <f t="shared" si="131"/>
        <v>36265</v>
      </c>
      <c r="H8417" s="2">
        <f>IF(punkty[[#This Row],[v1]] &lt; 40000,1,"")</f>
        <v>1</v>
      </c>
    </row>
    <row r="8418" spans="5:8" x14ac:dyDescent="0.25">
      <c r="E8418" s="1">
        <v>30</v>
      </c>
      <c r="F8418" s="1">
        <v>26</v>
      </c>
      <c r="G8418" s="1">
        <f t="shared" si="131"/>
        <v>59176</v>
      </c>
      <c r="H8418" s="1" t="str">
        <f>IF(punkty[[#This Row],[v1]] &lt; 40000,1,"")</f>
        <v/>
      </c>
    </row>
    <row r="8419" spans="5:8" x14ac:dyDescent="0.25">
      <c r="E8419" s="2">
        <v>254</v>
      </c>
      <c r="F8419" s="2">
        <v>24</v>
      </c>
      <c r="G8419" s="2">
        <f t="shared" si="131"/>
        <v>33892</v>
      </c>
      <c r="H8419" s="2">
        <f>IF(punkty[[#This Row],[v1]] &lt; 40000,1,"")</f>
        <v>1</v>
      </c>
    </row>
    <row r="8420" spans="5:8" x14ac:dyDescent="0.25">
      <c r="E8420" s="1">
        <v>246</v>
      </c>
      <c r="F8420" s="1">
        <v>119</v>
      </c>
      <c r="G8420" s="1">
        <f t="shared" si="131"/>
        <v>8677</v>
      </c>
      <c r="H8420" s="1">
        <f>IF(punkty[[#This Row],[v1]] &lt; 40000,1,"")</f>
        <v>1</v>
      </c>
    </row>
    <row r="8421" spans="5:8" x14ac:dyDescent="0.25">
      <c r="E8421" s="2">
        <v>106</v>
      </c>
      <c r="F8421" s="2">
        <v>137</v>
      </c>
      <c r="G8421" s="2">
        <f t="shared" si="131"/>
        <v>12805</v>
      </c>
      <c r="H8421" s="2">
        <f>IF(punkty[[#This Row],[v1]] &lt; 40000,1,"")</f>
        <v>1</v>
      </c>
    </row>
    <row r="8422" spans="5:8" x14ac:dyDescent="0.25">
      <c r="E8422" s="1">
        <v>328</v>
      </c>
      <c r="F8422" s="1">
        <v>331</v>
      </c>
      <c r="G8422" s="1">
        <f t="shared" si="131"/>
        <v>33545</v>
      </c>
      <c r="H8422" s="1">
        <f>IF(punkty[[#This Row],[v1]] &lt; 40000,1,"")</f>
        <v>1</v>
      </c>
    </row>
    <row r="8423" spans="5:8" x14ac:dyDescent="0.25">
      <c r="E8423" s="2">
        <v>225</v>
      </c>
      <c r="F8423" s="2">
        <v>349</v>
      </c>
      <c r="G8423" s="2">
        <f t="shared" si="131"/>
        <v>22826</v>
      </c>
      <c r="H8423" s="2">
        <f>IF(punkty[[#This Row],[v1]] &lt; 40000,1,"")</f>
        <v>1</v>
      </c>
    </row>
    <row r="8424" spans="5:8" x14ac:dyDescent="0.25">
      <c r="E8424" s="1">
        <v>148</v>
      </c>
      <c r="F8424" s="1">
        <v>105</v>
      </c>
      <c r="G8424" s="1">
        <f t="shared" si="131"/>
        <v>11729</v>
      </c>
      <c r="H8424" s="1">
        <f>IF(punkty[[#This Row],[v1]] &lt; 40000,1,"")</f>
        <v>1</v>
      </c>
    </row>
    <row r="8425" spans="5:8" x14ac:dyDescent="0.25">
      <c r="E8425" s="2">
        <v>266</v>
      </c>
      <c r="F8425" s="2">
        <v>248</v>
      </c>
      <c r="G8425" s="2">
        <f t="shared" si="131"/>
        <v>6660</v>
      </c>
      <c r="H8425" s="2">
        <f>IF(punkty[[#This Row],[v1]] &lt; 40000,1,"")</f>
        <v>1</v>
      </c>
    </row>
    <row r="8426" spans="5:8" x14ac:dyDescent="0.25">
      <c r="E8426" s="1">
        <v>25</v>
      </c>
      <c r="F8426" s="1">
        <v>166</v>
      </c>
      <c r="G8426" s="1">
        <f t="shared" si="131"/>
        <v>31781</v>
      </c>
      <c r="H8426" s="1">
        <f>IF(punkty[[#This Row],[v1]] &lt; 40000,1,"")</f>
        <v>1</v>
      </c>
    </row>
    <row r="8427" spans="5:8" x14ac:dyDescent="0.25">
      <c r="E8427" s="2">
        <v>281</v>
      </c>
      <c r="F8427" s="2">
        <v>147</v>
      </c>
      <c r="G8427" s="2">
        <f t="shared" si="131"/>
        <v>9370</v>
      </c>
      <c r="H8427" s="2">
        <f>IF(punkty[[#This Row],[v1]] &lt; 40000,1,"")</f>
        <v>1</v>
      </c>
    </row>
    <row r="8428" spans="5:8" x14ac:dyDescent="0.25">
      <c r="E8428" s="1">
        <v>53</v>
      </c>
      <c r="F8428" s="1">
        <v>393</v>
      </c>
      <c r="G8428" s="1">
        <f t="shared" si="131"/>
        <v>58858</v>
      </c>
      <c r="H8428" s="1" t="str">
        <f>IF(punkty[[#This Row],[v1]] &lt; 40000,1,"")</f>
        <v/>
      </c>
    </row>
    <row r="8429" spans="5:8" x14ac:dyDescent="0.25">
      <c r="E8429" s="2">
        <v>285</v>
      </c>
      <c r="F8429" s="2">
        <v>325</v>
      </c>
      <c r="G8429" s="2">
        <f t="shared" si="131"/>
        <v>22850</v>
      </c>
      <c r="H8429" s="2">
        <f>IF(punkty[[#This Row],[v1]] &lt; 40000,1,"")</f>
        <v>1</v>
      </c>
    </row>
    <row r="8430" spans="5:8" x14ac:dyDescent="0.25">
      <c r="E8430" s="1">
        <v>329</v>
      </c>
      <c r="F8430" s="1">
        <v>10</v>
      </c>
      <c r="G8430" s="1">
        <f t="shared" si="131"/>
        <v>52741</v>
      </c>
      <c r="H8430" s="1" t="str">
        <f>IF(punkty[[#This Row],[v1]] &lt; 40000,1,"")</f>
        <v/>
      </c>
    </row>
    <row r="8431" spans="5:8" x14ac:dyDescent="0.25">
      <c r="E8431" s="2">
        <v>123</v>
      </c>
      <c r="F8431" s="2">
        <v>120</v>
      </c>
      <c r="G8431" s="2">
        <f t="shared" si="131"/>
        <v>12329</v>
      </c>
      <c r="H8431" s="2">
        <f>IF(punkty[[#This Row],[v1]] &lt; 40000,1,"")</f>
        <v>1</v>
      </c>
    </row>
    <row r="8432" spans="5:8" x14ac:dyDescent="0.25">
      <c r="E8432" s="1">
        <v>121</v>
      </c>
      <c r="F8432" s="1">
        <v>47</v>
      </c>
      <c r="G8432" s="1">
        <f t="shared" si="131"/>
        <v>29650</v>
      </c>
      <c r="H8432" s="1">
        <f>IF(punkty[[#This Row],[v1]] &lt; 40000,1,"")</f>
        <v>1</v>
      </c>
    </row>
    <row r="8433" spans="5:8" x14ac:dyDescent="0.25">
      <c r="E8433" s="2">
        <v>306</v>
      </c>
      <c r="F8433" s="2">
        <v>69</v>
      </c>
      <c r="G8433" s="2">
        <f t="shared" si="131"/>
        <v>28397</v>
      </c>
      <c r="H8433" s="2">
        <f>IF(punkty[[#This Row],[v1]] &lt; 40000,1,"")</f>
        <v>1</v>
      </c>
    </row>
    <row r="8434" spans="5:8" x14ac:dyDescent="0.25">
      <c r="E8434" s="1">
        <v>336</v>
      </c>
      <c r="F8434" s="1">
        <v>42</v>
      </c>
      <c r="G8434" s="1">
        <f t="shared" si="131"/>
        <v>43460</v>
      </c>
      <c r="H8434" s="1" t="str">
        <f>IF(punkty[[#This Row],[v1]] &lt; 40000,1,"")</f>
        <v/>
      </c>
    </row>
    <row r="8435" spans="5:8" x14ac:dyDescent="0.25">
      <c r="E8435" s="2">
        <v>56</v>
      </c>
      <c r="F8435" s="2">
        <v>155</v>
      </c>
      <c r="G8435" s="2">
        <f t="shared" si="131"/>
        <v>22761</v>
      </c>
      <c r="H8435" s="2">
        <f>IF(punkty[[#This Row],[v1]] &lt; 40000,1,"")</f>
        <v>1</v>
      </c>
    </row>
    <row r="8436" spans="5:8" x14ac:dyDescent="0.25">
      <c r="E8436" s="1">
        <v>356</v>
      </c>
      <c r="F8436" s="1">
        <v>192</v>
      </c>
      <c r="G8436" s="1">
        <f t="shared" si="131"/>
        <v>24400</v>
      </c>
      <c r="H8436" s="1">
        <f>IF(punkty[[#This Row],[v1]] &lt; 40000,1,"")</f>
        <v>1</v>
      </c>
    </row>
    <row r="8437" spans="5:8" x14ac:dyDescent="0.25">
      <c r="E8437" s="2">
        <v>307</v>
      </c>
      <c r="F8437" s="2">
        <v>349</v>
      </c>
      <c r="G8437" s="2">
        <f t="shared" si="131"/>
        <v>33650</v>
      </c>
      <c r="H8437" s="2">
        <f>IF(punkty[[#This Row],[v1]] &lt; 40000,1,"")</f>
        <v>1</v>
      </c>
    </row>
    <row r="8438" spans="5:8" x14ac:dyDescent="0.25">
      <c r="E8438" s="1">
        <v>24</v>
      </c>
      <c r="F8438" s="1">
        <v>163</v>
      </c>
      <c r="G8438" s="1">
        <f t="shared" si="131"/>
        <v>32345</v>
      </c>
      <c r="H8438" s="1">
        <f>IF(punkty[[#This Row],[v1]] &lt; 40000,1,"")</f>
        <v>1</v>
      </c>
    </row>
    <row r="8439" spans="5:8" x14ac:dyDescent="0.25">
      <c r="E8439" s="2">
        <v>251</v>
      </c>
      <c r="F8439" s="2">
        <v>127</v>
      </c>
      <c r="G8439" s="2">
        <f t="shared" si="131"/>
        <v>7930</v>
      </c>
      <c r="H8439" s="2">
        <f>IF(punkty[[#This Row],[v1]] &lt; 40000,1,"")</f>
        <v>1</v>
      </c>
    </row>
    <row r="8440" spans="5:8" x14ac:dyDescent="0.25">
      <c r="E8440" s="1">
        <v>165</v>
      </c>
      <c r="F8440" s="1">
        <v>183</v>
      </c>
      <c r="G8440" s="1">
        <f t="shared" si="131"/>
        <v>1514</v>
      </c>
      <c r="H8440" s="1">
        <f>IF(punkty[[#This Row],[v1]] &lt; 40000,1,"")</f>
        <v>1</v>
      </c>
    </row>
    <row r="8441" spans="5:8" x14ac:dyDescent="0.25">
      <c r="E8441" s="2">
        <v>6</v>
      </c>
      <c r="F8441" s="2">
        <v>135</v>
      </c>
      <c r="G8441" s="2">
        <f t="shared" si="131"/>
        <v>41861</v>
      </c>
      <c r="H8441" s="2" t="str">
        <f>IF(punkty[[#This Row],[v1]] &lt; 40000,1,"")</f>
        <v/>
      </c>
    </row>
    <row r="8442" spans="5:8" x14ac:dyDescent="0.25">
      <c r="E8442" s="1">
        <v>287</v>
      </c>
      <c r="F8442" s="1">
        <v>282</v>
      </c>
      <c r="G8442" s="1">
        <f t="shared" si="131"/>
        <v>14293</v>
      </c>
      <c r="H8442" s="1">
        <f>IF(punkty[[#This Row],[v1]] &lt; 40000,1,"")</f>
        <v>1</v>
      </c>
    </row>
    <row r="8443" spans="5:8" x14ac:dyDescent="0.25">
      <c r="E8443" s="2">
        <v>80</v>
      </c>
      <c r="F8443" s="2">
        <v>266</v>
      </c>
      <c r="G8443" s="2">
        <f t="shared" si="131"/>
        <v>18756</v>
      </c>
      <c r="H8443" s="2">
        <f>IF(punkty[[#This Row],[v1]] &lt; 40000,1,"")</f>
        <v>1</v>
      </c>
    </row>
    <row r="8444" spans="5:8" x14ac:dyDescent="0.25">
      <c r="E8444" s="1">
        <v>104</v>
      </c>
      <c r="F8444" s="1">
        <v>309</v>
      </c>
      <c r="G8444" s="1">
        <f t="shared" si="131"/>
        <v>21097</v>
      </c>
      <c r="H8444" s="1">
        <f>IF(punkty[[#This Row],[v1]] &lt; 40000,1,"")</f>
        <v>1</v>
      </c>
    </row>
    <row r="8445" spans="5:8" x14ac:dyDescent="0.25">
      <c r="E8445" s="2">
        <v>161</v>
      </c>
      <c r="F8445" s="2">
        <v>307</v>
      </c>
      <c r="G8445" s="2">
        <f t="shared" si="131"/>
        <v>12970</v>
      </c>
      <c r="H8445" s="2">
        <f>IF(punkty[[#This Row],[v1]] &lt; 40000,1,"")</f>
        <v>1</v>
      </c>
    </row>
    <row r="8446" spans="5:8" x14ac:dyDescent="0.25">
      <c r="E8446" s="1">
        <v>320</v>
      </c>
      <c r="F8446" s="1">
        <v>228</v>
      </c>
      <c r="G8446" s="1">
        <f t="shared" si="131"/>
        <v>15184</v>
      </c>
      <c r="H8446" s="1">
        <f>IF(punkty[[#This Row],[v1]] &lt; 40000,1,"")</f>
        <v>1</v>
      </c>
    </row>
    <row r="8447" spans="5:8" x14ac:dyDescent="0.25">
      <c r="E8447" s="2">
        <v>362</v>
      </c>
      <c r="F8447" s="2">
        <v>256</v>
      </c>
      <c r="G8447" s="2">
        <f t="shared" si="131"/>
        <v>29380</v>
      </c>
      <c r="H8447" s="2">
        <f>IF(punkty[[#This Row],[v1]] &lt; 40000,1,"")</f>
        <v>1</v>
      </c>
    </row>
    <row r="8448" spans="5:8" x14ac:dyDescent="0.25">
      <c r="E8448" s="1">
        <v>51</v>
      </c>
      <c r="F8448" s="1">
        <v>389</v>
      </c>
      <c r="G8448" s="1">
        <f t="shared" si="131"/>
        <v>57922</v>
      </c>
      <c r="H8448" s="1" t="str">
        <f>IF(punkty[[#This Row],[v1]] &lt; 40000,1,"")</f>
        <v/>
      </c>
    </row>
    <row r="8449" spans="5:8" x14ac:dyDescent="0.25">
      <c r="E8449" s="2">
        <v>4</v>
      </c>
      <c r="F8449" s="2">
        <v>143</v>
      </c>
      <c r="G8449" s="2">
        <f t="shared" si="131"/>
        <v>41665</v>
      </c>
      <c r="H8449" s="2" t="str">
        <f>IF(punkty[[#This Row],[v1]] &lt; 40000,1,"")</f>
        <v/>
      </c>
    </row>
    <row r="8450" spans="5:8" x14ac:dyDescent="0.25">
      <c r="E8450" s="1">
        <v>222</v>
      </c>
      <c r="F8450" s="1">
        <v>62</v>
      </c>
      <c r="G8450" s="1">
        <f t="shared" si="131"/>
        <v>19528</v>
      </c>
      <c r="H8450" s="1">
        <f>IF(punkty[[#This Row],[v1]] &lt; 40000,1,"")</f>
        <v>1</v>
      </c>
    </row>
    <row r="8451" spans="5:8" x14ac:dyDescent="0.25">
      <c r="E8451" s="2">
        <v>78</v>
      </c>
      <c r="F8451" s="2">
        <v>229</v>
      </c>
      <c r="G8451" s="2">
        <f t="shared" si="131"/>
        <v>15725</v>
      </c>
      <c r="H8451" s="2">
        <f>IF(punkty[[#This Row],[v1]] &lt; 40000,1,"")</f>
        <v>1</v>
      </c>
    </row>
    <row r="8452" spans="5:8" x14ac:dyDescent="0.25">
      <c r="E8452" s="1">
        <v>352</v>
      </c>
      <c r="F8452" s="1">
        <v>307</v>
      </c>
      <c r="G8452" s="1">
        <f t="shared" si="131"/>
        <v>34553</v>
      </c>
      <c r="H8452" s="1">
        <f>IF(punkty[[#This Row],[v1]] &lt; 40000,1,"")</f>
        <v>1</v>
      </c>
    </row>
    <row r="8453" spans="5:8" x14ac:dyDescent="0.25">
      <c r="E8453" s="2">
        <v>352</v>
      </c>
      <c r="F8453" s="2">
        <v>206</v>
      </c>
      <c r="G8453" s="2">
        <f t="shared" si="131"/>
        <v>23140</v>
      </c>
      <c r="H8453" s="2">
        <f>IF(punkty[[#This Row],[v1]] &lt; 40000,1,"")</f>
        <v>1</v>
      </c>
    </row>
    <row r="8454" spans="5:8" x14ac:dyDescent="0.25">
      <c r="E8454" s="1">
        <v>83</v>
      </c>
      <c r="F8454" s="1">
        <v>66</v>
      </c>
      <c r="G8454" s="1">
        <f t="shared" si="131"/>
        <v>31645</v>
      </c>
      <c r="H8454" s="1">
        <f>IF(punkty[[#This Row],[v1]] &lt; 40000,1,"")</f>
        <v>1</v>
      </c>
    </row>
    <row r="8455" spans="5:8" x14ac:dyDescent="0.25">
      <c r="E8455" s="2">
        <v>1</v>
      </c>
      <c r="F8455" s="2">
        <v>372</v>
      </c>
      <c r="G8455" s="2">
        <f t="shared" si="131"/>
        <v>69185</v>
      </c>
      <c r="H8455" s="2" t="str">
        <f>IF(punkty[[#This Row],[v1]] &lt; 40000,1,"")</f>
        <v/>
      </c>
    </row>
    <row r="8456" spans="5:8" x14ac:dyDescent="0.25">
      <c r="E8456" s="1">
        <v>143</v>
      </c>
      <c r="F8456" s="1">
        <v>349</v>
      </c>
      <c r="G8456" s="1">
        <f t="shared" si="131"/>
        <v>25450</v>
      </c>
      <c r="H8456" s="1">
        <f>IF(punkty[[#This Row],[v1]] &lt; 40000,1,"")</f>
        <v>1</v>
      </c>
    </row>
    <row r="8457" spans="5:8" x14ac:dyDescent="0.25">
      <c r="E8457" s="2">
        <v>317</v>
      </c>
      <c r="F8457" s="2">
        <v>377</v>
      </c>
      <c r="G8457" s="2">
        <f t="shared" ref="G8457:G8520" si="132">((E8457 - 200) * (E8457 - 200)) +(( F8457 - 200) * ( F8457 - 200))</f>
        <v>45018</v>
      </c>
      <c r="H8457" s="2" t="str">
        <f>IF(punkty[[#This Row],[v1]] &lt; 40000,1,"")</f>
        <v/>
      </c>
    </row>
    <row r="8458" spans="5:8" x14ac:dyDescent="0.25">
      <c r="E8458" s="1">
        <v>338</v>
      </c>
      <c r="F8458" s="1">
        <v>269</v>
      </c>
      <c r="G8458" s="1">
        <f t="shared" si="132"/>
        <v>23805</v>
      </c>
      <c r="H8458" s="1">
        <f>IF(punkty[[#This Row],[v1]] &lt; 40000,1,"")</f>
        <v>1</v>
      </c>
    </row>
    <row r="8459" spans="5:8" x14ac:dyDescent="0.25">
      <c r="E8459" s="2">
        <v>286</v>
      </c>
      <c r="F8459" s="2">
        <v>220</v>
      </c>
      <c r="G8459" s="2">
        <f t="shared" si="132"/>
        <v>7796</v>
      </c>
      <c r="H8459" s="2">
        <f>IF(punkty[[#This Row],[v1]] &lt; 40000,1,"")</f>
        <v>1</v>
      </c>
    </row>
    <row r="8460" spans="5:8" x14ac:dyDescent="0.25">
      <c r="E8460" s="1">
        <v>58</v>
      </c>
      <c r="F8460" s="1">
        <v>361</v>
      </c>
      <c r="G8460" s="1">
        <f t="shared" si="132"/>
        <v>46085</v>
      </c>
      <c r="H8460" s="1" t="str">
        <f>IF(punkty[[#This Row],[v1]] &lt; 40000,1,"")</f>
        <v/>
      </c>
    </row>
    <row r="8461" spans="5:8" x14ac:dyDescent="0.25">
      <c r="E8461" s="2">
        <v>65</v>
      </c>
      <c r="F8461" s="2">
        <v>76</v>
      </c>
      <c r="G8461" s="2">
        <f t="shared" si="132"/>
        <v>33601</v>
      </c>
      <c r="H8461" s="2">
        <f>IF(punkty[[#This Row],[v1]] &lt; 40000,1,"")</f>
        <v>1</v>
      </c>
    </row>
    <row r="8462" spans="5:8" x14ac:dyDescent="0.25">
      <c r="E8462" s="1">
        <v>333</v>
      </c>
      <c r="F8462" s="1">
        <v>368</v>
      </c>
      <c r="G8462" s="1">
        <f t="shared" si="132"/>
        <v>45913</v>
      </c>
      <c r="H8462" s="1" t="str">
        <f>IF(punkty[[#This Row],[v1]] &lt; 40000,1,"")</f>
        <v/>
      </c>
    </row>
    <row r="8463" spans="5:8" x14ac:dyDescent="0.25">
      <c r="E8463" s="2">
        <v>334</v>
      </c>
      <c r="F8463" s="2">
        <v>63</v>
      </c>
      <c r="G8463" s="2">
        <f t="shared" si="132"/>
        <v>36725</v>
      </c>
      <c r="H8463" s="2">
        <f>IF(punkty[[#This Row],[v1]] &lt; 40000,1,"")</f>
        <v>1</v>
      </c>
    </row>
    <row r="8464" spans="5:8" x14ac:dyDescent="0.25">
      <c r="E8464" s="1">
        <v>335</v>
      </c>
      <c r="F8464" s="1">
        <v>118</v>
      </c>
      <c r="G8464" s="1">
        <f t="shared" si="132"/>
        <v>24949</v>
      </c>
      <c r="H8464" s="1">
        <f>IF(punkty[[#This Row],[v1]] &lt; 40000,1,"")</f>
        <v>1</v>
      </c>
    </row>
    <row r="8465" spans="5:8" x14ac:dyDescent="0.25">
      <c r="E8465" s="2">
        <v>360</v>
      </c>
      <c r="F8465" s="2">
        <v>86</v>
      </c>
      <c r="G8465" s="2">
        <f t="shared" si="132"/>
        <v>38596</v>
      </c>
      <c r="H8465" s="2">
        <f>IF(punkty[[#This Row],[v1]] &lt; 40000,1,"")</f>
        <v>1</v>
      </c>
    </row>
    <row r="8466" spans="5:8" x14ac:dyDescent="0.25">
      <c r="E8466" s="1">
        <v>126</v>
      </c>
      <c r="F8466" s="1">
        <v>262</v>
      </c>
      <c r="G8466" s="1">
        <f t="shared" si="132"/>
        <v>9320</v>
      </c>
      <c r="H8466" s="1">
        <f>IF(punkty[[#This Row],[v1]] &lt; 40000,1,"")</f>
        <v>1</v>
      </c>
    </row>
    <row r="8467" spans="5:8" x14ac:dyDescent="0.25">
      <c r="E8467" s="2">
        <v>298</v>
      </c>
      <c r="F8467" s="2">
        <v>380</v>
      </c>
      <c r="G8467" s="2">
        <f t="shared" si="132"/>
        <v>42004</v>
      </c>
      <c r="H8467" s="2" t="str">
        <f>IF(punkty[[#This Row],[v1]] &lt; 40000,1,"")</f>
        <v/>
      </c>
    </row>
    <row r="8468" spans="5:8" x14ac:dyDescent="0.25">
      <c r="E8468" s="1">
        <v>84</v>
      </c>
      <c r="F8468" s="1">
        <v>397</v>
      </c>
      <c r="G8468" s="1">
        <f t="shared" si="132"/>
        <v>52265</v>
      </c>
      <c r="H8468" s="1" t="str">
        <f>IF(punkty[[#This Row],[v1]] &lt; 40000,1,"")</f>
        <v/>
      </c>
    </row>
    <row r="8469" spans="5:8" x14ac:dyDescent="0.25">
      <c r="E8469" s="2">
        <v>233</v>
      </c>
      <c r="F8469" s="2">
        <v>50</v>
      </c>
      <c r="G8469" s="2">
        <f t="shared" si="132"/>
        <v>23589</v>
      </c>
      <c r="H8469" s="2">
        <f>IF(punkty[[#This Row],[v1]] &lt; 40000,1,"")</f>
        <v>1</v>
      </c>
    </row>
    <row r="8470" spans="5:8" x14ac:dyDescent="0.25">
      <c r="E8470" s="1">
        <v>96</v>
      </c>
      <c r="F8470" s="1">
        <v>361</v>
      </c>
      <c r="G8470" s="1">
        <f t="shared" si="132"/>
        <v>36737</v>
      </c>
      <c r="H8470" s="1">
        <f>IF(punkty[[#This Row],[v1]] &lt; 40000,1,"")</f>
        <v>1</v>
      </c>
    </row>
    <row r="8471" spans="5:8" x14ac:dyDescent="0.25">
      <c r="E8471" s="2">
        <v>164</v>
      </c>
      <c r="F8471" s="2">
        <v>141</v>
      </c>
      <c r="G8471" s="2">
        <f t="shared" si="132"/>
        <v>4777</v>
      </c>
      <c r="H8471" s="2">
        <f>IF(punkty[[#This Row],[v1]] &lt; 40000,1,"")</f>
        <v>1</v>
      </c>
    </row>
    <row r="8472" spans="5:8" x14ac:dyDescent="0.25">
      <c r="E8472" s="1">
        <v>356</v>
      </c>
      <c r="F8472" s="1">
        <v>170</v>
      </c>
      <c r="G8472" s="1">
        <f t="shared" si="132"/>
        <v>25236</v>
      </c>
      <c r="H8472" s="1">
        <f>IF(punkty[[#This Row],[v1]] &lt; 40000,1,"")</f>
        <v>1</v>
      </c>
    </row>
    <row r="8473" spans="5:8" x14ac:dyDescent="0.25">
      <c r="E8473" s="2">
        <v>378</v>
      </c>
      <c r="F8473" s="2">
        <v>62</v>
      </c>
      <c r="G8473" s="2">
        <f t="shared" si="132"/>
        <v>50728</v>
      </c>
      <c r="H8473" s="2" t="str">
        <f>IF(punkty[[#This Row],[v1]] &lt; 40000,1,"")</f>
        <v/>
      </c>
    </row>
    <row r="8474" spans="5:8" x14ac:dyDescent="0.25">
      <c r="E8474" s="1">
        <v>256</v>
      </c>
      <c r="F8474" s="1">
        <v>11</v>
      </c>
      <c r="G8474" s="1">
        <f t="shared" si="132"/>
        <v>38857</v>
      </c>
      <c r="H8474" s="1">
        <f>IF(punkty[[#This Row],[v1]] &lt; 40000,1,"")</f>
        <v>1</v>
      </c>
    </row>
    <row r="8475" spans="5:8" x14ac:dyDescent="0.25">
      <c r="E8475" s="2">
        <v>393</v>
      </c>
      <c r="F8475" s="2">
        <v>120</v>
      </c>
      <c r="G8475" s="2">
        <f t="shared" si="132"/>
        <v>43649</v>
      </c>
      <c r="H8475" s="2" t="str">
        <f>IF(punkty[[#This Row],[v1]] &lt; 40000,1,"")</f>
        <v/>
      </c>
    </row>
    <row r="8476" spans="5:8" x14ac:dyDescent="0.25">
      <c r="E8476" s="1">
        <v>237</v>
      </c>
      <c r="F8476" s="1">
        <v>191</v>
      </c>
      <c r="G8476" s="1">
        <f t="shared" si="132"/>
        <v>1450</v>
      </c>
      <c r="H8476" s="1">
        <f>IF(punkty[[#This Row],[v1]] &lt; 40000,1,"")</f>
        <v>1</v>
      </c>
    </row>
    <row r="8477" spans="5:8" x14ac:dyDescent="0.25">
      <c r="E8477" s="2">
        <v>266</v>
      </c>
      <c r="F8477" s="2">
        <v>390</v>
      </c>
      <c r="G8477" s="2">
        <f t="shared" si="132"/>
        <v>40456</v>
      </c>
      <c r="H8477" s="2" t="str">
        <f>IF(punkty[[#This Row],[v1]] &lt; 40000,1,"")</f>
        <v/>
      </c>
    </row>
    <row r="8478" spans="5:8" x14ac:dyDescent="0.25">
      <c r="E8478" s="1">
        <v>315</v>
      </c>
      <c r="F8478" s="1">
        <v>196</v>
      </c>
      <c r="G8478" s="1">
        <f t="shared" si="132"/>
        <v>13241</v>
      </c>
      <c r="H8478" s="1">
        <f>IF(punkty[[#This Row],[v1]] &lt; 40000,1,"")</f>
        <v>1</v>
      </c>
    </row>
    <row r="8479" spans="5:8" x14ac:dyDescent="0.25">
      <c r="E8479" s="2">
        <v>14</v>
      </c>
      <c r="F8479" s="2">
        <v>345</v>
      </c>
      <c r="G8479" s="2">
        <f t="shared" si="132"/>
        <v>55621</v>
      </c>
      <c r="H8479" s="2" t="str">
        <f>IF(punkty[[#This Row],[v1]] &lt; 40000,1,"")</f>
        <v/>
      </c>
    </row>
    <row r="8480" spans="5:8" x14ac:dyDescent="0.25">
      <c r="E8480" s="1">
        <v>84</v>
      </c>
      <c r="F8480" s="1">
        <v>66</v>
      </c>
      <c r="G8480" s="1">
        <f t="shared" si="132"/>
        <v>31412</v>
      </c>
      <c r="H8480" s="1">
        <f>IF(punkty[[#This Row],[v1]] &lt; 40000,1,"")</f>
        <v>1</v>
      </c>
    </row>
    <row r="8481" spans="5:8" x14ac:dyDescent="0.25">
      <c r="E8481" s="2">
        <v>288</v>
      </c>
      <c r="F8481" s="2">
        <v>198</v>
      </c>
      <c r="G8481" s="2">
        <f t="shared" si="132"/>
        <v>7748</v>
      </c>
      <c r="H8481" s="2">
        <f>IF(punkty[[#This Row],[v1]] &lt; 40000,1,"")</f>
        <v>1</v>
      </c>
    </row>
    <row r="8482" spans="5:8" x14ac:dyDescent="0.25">
      <c r="E8482" s="1">
        <v>387</v>
      </c>
      <c r="F8482" s="1">
        <v>174</v>
      </c>
      <c r="G8482" s="1">
        <f t="shared" si="132"/>
        <v>35645</v>
      </c>
      <c r="H8482" s="1">
        <f>IF(punkty[[#This Row],[v1]] &lt; 40000,1,"")</f>
        <v>1</v>
      </c>
    </row>
    <row r="8483" spans="5:8" x14ac:dyDescent="0.25">
      <c r="E8483" s="2">
        <v>7</v>
      </c>
      <c r="F8483" s="2">
        <v>34</v>
      </c>
      <c r="G8483" s="2">
        <f t="shared" si="132"/>
        <v>64805</v>
      </c>
      <c r="H8483" s="2" t="str">
        <f>IF(punkty[[#This Row],[v1]] &lt; 40000,1,"")</f>
        <v/>
      </c>
    </row>
    <row r="8484" spans="5:8" x14ac:dyDescent="0.25">
      <c r="E8484" s="1">
        <v>351</v>
      </c>
      <c r="F8484" s="1">
        <v>10</v>
      </c>
      <c r="G8484" s="1">
        <f t="shared" si="132"/>
        <v>58901</v>
      </c>
      <c r="H8484" s="1" t="str">
        <f>IF(punkty[[#This Row],[v1]] &lt; 40000,1,"")</f>
        <v/>
      </c>
    </row>
    <row r="8485" spans="5:8" x14ac:dyDescent="0.25">
      <c r="E8485" s="2">
        <v>299</v>
      </c>
      <c r="F8485" s="2">
        <v>13</v>
      </c>
      <c r="G8485" s="2">
        <f t="shared" si="132"/>
        <v>44770</v>
      </c>
      <c r="H8485" s="2" t="str">
        <f>IF(punkty[[#This Row],[v1]] &lt; 40000,1,"")</f>
        <v/>
      </c>
    </row>
    <row r="8486" spans="5:8" x14ac:dyDescent="0.25">
      <c r="E8486" s="1">
        <v>85</v>
      </c>
      <c r="F8486" s="1">
        <v>388</v>
      </c>
      <c r="G8486" s="1">
        <f t="shared" si="132"/>
        <v>48569</v>
      </c>
      <c r="H8486" s="1" t="str">
        <f>IF(punkty[[#This Row],[v1]] &lt; 40000,1,"")</f>
        <v/>
      </c>
    </row>
    <row r="8487" spans="5:8" x14ac:dyDescent="0.25">
      <c r="E8487" s="2">
        <v>213</v>
      </c>
      <c r="F8487" s="2">
        <v>80</v>
      </c>
      <c r="G8487" s="2">
        <f t="shared" si="132"/>
        <v>14569</v>
      </c>
      <c r="H8487" s="2">
        <f>IF(punkty[[#This Row],[v1]] &lt; 40000,1,"")</f>
        <v>1</v>
      </c>
    </row>
    <row r="8488" spans="5:8" x14ac:dyDescent="0.25">
      <c r="E8488" s="1">
        <v>129</v>
      </c>
      <c r="F8488" s="1">
        <v>162</v>
      </c>
      <c r="G8488" s="1">
        <f t="shared" si="132"/>
        <v>6485</v>
      </c>
      <c r="H8488" s="1">
        <f>IF(punkty[[#This Row],[v1]] &lt; 40000,1,"")</f>
        <v>1</v>
      </c>
    </row>
    <row r="8489" spans="5:8" x14ac:dyDescent="0.25">
      <c r="E8489" s="2">
        <v>3</v>
      </c>
      <c r="F8489" s="2">
        <v>319</v>
      </c>
      <c r="G8489" s="2">
        <f t="shared" si="132"/>
        <v>52970</v>
      </c>
      <c r="H8489" s="2" t="str">
        <f>IF(punkty[[#This Row],[v1]] &lt; 40000,1,"")</f>
        <v/>
      </c>
    </row>
    <row r="8490" spans="5:8" x14ac:dyDescent="0.25">
      <c r="E8490" s="1">
        <v>154</v>
      </c>
      <c r="F8490" s="1">
        <v>220</v>
      </c>
      <c r="G8490" s="1">
        <f t="shared" si="132"/>
        <v>2516</v>
      </c>
      <c r="H8490" s="1">
        <f>IF(punkty[[#This Row],[v1]] &lt; 40000,1,"")</f>
        <v>1</v>
      </c>
    </row>
    <row r="8491" spans="5:8" x14ac:dyDescent="0.25">
      <c r="E8491" s="2">
        <v>270</v>
      </c>
      <c r="F8491" s="2">
        <v>260</v>
      </c>
      <c r="G8491" s="2">
        <f t="shared" si="132"/>
        <v>8500</v>
      </c>
      <c r="H8491" s="2">
        <f>IF(punkty[[#This Row],[v1]] &lt; 40000,1,"")</f>
        <v>1</v>
      </c>
    </row>
    <row r="8492" spans="5:8" x14ac:dyDescent="0.25">
      <c r="E8492" s="1">
        <v>129</v>
      </c>
      <c r="F8492" s="1">
        <v>108</v>
      </c>
      <c r="G8492" s="1">
        <f t="shared" si="132"/>
        <v>13505</v>
      </c>
      <c r="H8492" s="1">
        <f>IF(punkty[[#This Row],[v1]] &lt; 40000,1,"")</f>
        <v>1</v>
      </c>
    </row>
    <row r="8493" spans="5:8" x14ac:dyDescent="0.25">
      <c r="E8493" s="2">
        <v>154</v>
      </c>
      <c r="F8493" s="2">
        <v>82</v>
      </c>
      <c r="G8493" s="2">
        <f t="shared" si="132"/>
        <v>16040</v>
      </c>
      <c r="H8493" s="2">
        <f>IF(punkty[[#This Row],[v1]] &lt; 40000,1,"")</f>
        <v>1</v>
      </c>
    </row>
    <row r="8494" spans="5:8" x14ac:dyDescent="0.25">
      <c r="E8494" s="1">
        <v>104</v>
      </c>
      <c r="F8494" s="1">
        <v>218</v>
      </c>
      <c r="G8494" s="1">
        <f t="shared" si="132"/>
        <v>9540</v>
      </c>
      <c r="H8494" s="1">
        <f>IF(punkty[[#This Row],[v1]] &lt; 40000,1,"")</f>
        <v>1</v>
      </c>
    </row>
    <row r="8495" spans="5:8" x14ac:dyDescent="0.25">
      <c r="E8495" s="2">
        <v>397</v>
      </c>
      <c r="F8495" s="2">
        <v>163</v>
      </c>
      <c r="G8495" s="2">
        <f t="shared" si="132"/>
        <v>40178</v>
      </c>
      <c r="H8495" s="2" t="str">
        <f>IF(punkty[[#This Row],[v1]] &lt; 40000,1,"")</f>
        <v/>
      </c>
    </row>
    <row r="8496" spans="5:8" x14ac:dyDescent="0.25">
      <c r="E8496" s="1">
        <v>2</v>
      </c>
      <c r="F8496" s="1">
        <v>73</v>
      </c>
      <c r="G8496" s="1">
        <f t="shared" si="132"/>
        <v>55333</v>
      </c>
      <c r="H8496" s="1" t="str">
        <f>IF(punkty[[#This Row],[v1]] &lt; 40000,1,"")</f>
        <v/>
      </c>
    </row>
    <row r="8497" spans="5:8" x14ac:dyDescent="0.25">
      <c r="E8497" s="2">
        <v>6</v>
      </c>
      <c r="F8497" s="2">
        <v>25</v>
      </c>
      <c r="G8497" s="2">
        <f t="shared" si="132"/>
        <v>68261</v>
      </c>
      <c r="H8497" s="2" t="str">
        <f>IF(punkty[[#This Row],[v1]] &lt; 40000,1,"")</f>
        <v/>
      </c>
    </row>
    <row r="8498" spans="5:8" x14ac:dyDescent="0.25">
      <c r="E8498" s="1">
        <v>103</v>
      </c>
      <c r="F8498" s="1">
        <v>242</v>
      </c>
      <c r="G8498" s="1">
        <f t="shared" si="132"/>
        <v>11173</v>
      </c>
      <c r="H8498" s="1">
        <f>IF(punkty[[#This Row],[v1]] &lt; 40000,1,"")</f>
        <v>1</v>
      </c>
    </row>
    <row r="8499" spans="5:8" x14ac:dyDescent="0.25">
      <c r="E8499" s="2">
        <v>170</v>
      </c>
      <c r="F8499" s="2">
        <v>1</v>
      </c>
      <c r="G8499" s="2">
        <f t="shared" si="132"/>
        <v>40501</v>
      </c>
      <c r="H8499" s="2" t="str">
        <f>IF(punkty[[#This Row],[v1]] &lt; 40000,1,"")</f>
        <v/>
      </c>
    </row>
    <row r="8500" spans="5:8" x14ac:dyDescent="0.25">
      <c r="E8500" s="1">
        <v>276</v>
      </c>
      <c r="F8500" s="1">
        <v>29</v>
      </c>
      <c r="G8500" s="1">
        <f t="shared" si="132"/>
        <v>35017</v>
      </c>
      <c r="H8500" s="1">
        <f>IF(punkty[[#This Row],[v1]] &lt; 40000,1,"")</f>
        <v>1</v>
      </c>
    </row>
    <row r="8501" spans="5:8" x14ac:dyDescent="0.25">
      <c r="E8501" s="2">
        <v>3</v>
      </c>
      <c r="F8501" s="2">
        <v>262</v>
      </c>
      <c r="G8501" s="2">
        <f t="shared" si="132"/>
        <v>42653</v>
      </c>
      <c r="H8501" s="2" t="str">
        <f>IF(punkty[[#This Row],[v1]] &lt; 40000,1,"")</f>
        <v/>
      </c>
    </row>
    <row r="8502" spans="5:8" x14ac:dyDescent="0.25">
      <c r="E8502" s="1">
        <v>357</v>
      </c>
      <c r="F8502" s="1">
        <v>29</v>
      </c>
      <c r="G8502" s="1">
        <f t="shared" si="132"/>
        <v>53890</v>
      </c>
      <c r="H8502" s="1" t="str">
        <f>IF(punkty[[#This Row],[v1]] &lt; 40000,1,"")</f>
        <v/>
      </c>
    </row>
    <row r="8503" spans="5:8" x14ac:dyDescent="0.25">
      <c r="E8503" s="2">
        <v>112</v>
      </c>
      <c r="F8503" s="2">
        <v>184</v>
      </c>
      <c r="G8503" s="2">
        <f t="shared" si="132"/>
        <v>8000</v>
      </c>
      <c r="H8503" s="2">
        <f>IF(punkty[[#This Row],[v1]] &lt; 40000,1,"")</f>
        <v>1</v>
      </c>
    </row>
    <row r="8504" spans="5:8" x14ac:dyDescent="0.25">
      <c r="E8504" s="1">
        <v>23</v>
      </c>
      <c r="F8504" s="1">
        <v>336</v>
      </c>
      <c r="G8504" s="1">
        <f t="shared" si="132"/>
        <v>49825</v>
      </c>
      <c r="H8504" s="1" t="str">
        <f>IF(punkty[[#This Row],[v1]] &lt; 40000,1,"")</f>
        <v/>
      </c>
    </row>
    <row r="8505" spans="5:8" x14ac:dyDescent="0.25">
      <c r="E8505" s="2">
        <v>334</v>
      </c>
      <c r="F8505" s="2">
        <v>170</v>
      </c>
      <c r="G8505" s="2">
        <f t="shared" si="132"/>
        <v>18856</v>
      </c>
      <c r="H8505" s="2">
        <f>IF(punkty[[#This Row],[v1]] &lt; 40000,1,"")</f>
        <v>1</v>
      </c>
    </row>
    <row r="8506" spans="5:8" x14ac:dyDescent="0.25">
      <c r="E8506" s="1">
        <v>251</v>
      </c>
      <c r="F8506" s="1">
        <v>14</v>
      </c>
      <c r="G8506" s="1">
        <f t="shared" si="132"/>
        <v>37197</v>
      </c>
      <c r="H8506" s="1">
        <f>IF(punkty[[#This Row],[v1]] &lt; 40000,1,"")</f>
        <v>1</v>
      </c>
    </row>
    <row r="8507" spans="5:8" x14ac:dyDescent="0.25">
      <c r="E8507" s="2">
        <v>216</v>
      </c>
      <c r="F8507" s="2">
        <v>163</v>
      </c>
      <c r="G8507" s="2">
        <f t="shared" si="132"/>
        <v>1625</v>
      </c>
      <c r="H8507" s="2">
        <f>IF(punkty[[#This Row],[v1]] &lt; 40000,1,"")</f>
        <v>1</v>
      </c>
    </row>
    <row r="8508" spans="5:8" x14ac:dyDescent="0.25">
      <c r="E8508" s="1">
        <v>324</v>
      </c>
      <c r="F8508" s="1">
        <v>251</v>
      </c>
      <c r="G8508" s="1">
        <f t="shared" si="132"/>
        <v>17977</v>
      </c>
      <c r="H8508" s="1">
        <f>IF(punkty[[#This Row],[v1]] &lt; 40000,1,"")</f>
        <v>1</v>
      </c>
    </row>
    <row r="8509" spans="5:8" x14ac:dyDescent="0.25">
      <c r="E8509" s="2">
        <v>72</v>
      </c>
      <c r="F8509" s="2">
        <v>24</v>
      </c>
      <c r="G8509" s="2">
        <f t="shared" si="132"/>
        <v>47360</v>
      </c>
      <c r="H8509" s="2" t="str">
        <f>IF(punkty[[#This Row],[v1]] &lt; 40000,1,"")</f>
        <v/>
      </c>
    </row>
    <row r="8510" spans="5:8" x14ac:dyDescent="0.25">
      <c r="E8510" s="1">
        <v>365</v>
      </c>
      <c r="F8510" s="1">
        <v>137</v>
      </c>
      <c r="G8510" s="1">
        <f t="shared" si="132"/>
        <v>31194</v>
      </c>
      <c r="H8510" s="1">
        <f>IF(punkty[[#This Row],[v1]] &lt; 40000,1,"")</f>
        <v>1</v>
      </c>
    </row>
    <row r="8511" spans="5:8" x14ac:dyDescent="0.25">
      <c r="E8511" s="2">
        <v>170</v>
      </c>
      <c r="F8511" s="2">
        <v>155</v>
      </c>
      <c r="G8511" s="2">
        <f t="shared" si="132"/>
        <v>2925</v>
      </c>
      <c r="H8511" s="2">
        <f>IF(punkty[[#This Row],[v1]] &lt; 40000,1,"")</f>
        <v>1</v>
      </c>
    </row>
    <row r="8512" spans="5:8" x14ac:dyDescent="0.25">
      <c r="E8512" s="1">
        <v>7</v>
      </c>
      <c r="F8512" s="1">
        <v>209</v>
      </c>
      <c r="G8512" s="1">
        <f t="shared" si="132"/>
        <v>37330</v>
      </c>
      <c r="H8512" s="1">
        <f>IF(punkty[[#This Row],[v1]] &lt; 40000,1,"")</f>
        <v>1</v>
      </c>
    </row>
    <row r="8513" spans="5:8" x14ac:dyDescent="0.25">
      <c r="E8513" s="2">
        <v>278</v>
      </c>
      <c r="F8513" s="2">
        <v>217</v>
      </c>
      <c r="G8513" s="2">
        <f t="shared" si="132"/>
        <v>6373</v>
      </c>
      <c r="H8513" s="2">
        <f>IF(punkty[[#This Row],[v1]] &lt; 40000,1,"")</f>
        <v>1</v>
      </c>
    </row>
    <row r="8514" spans="5:8" x14ac:dyDescent="0.25">
      <c r="E8514" s="1">
        <v>293</v>
      </c>
      <c r="F8514" s="1">
        <v>322</v>
      </c>
      <c r="G8514" s="1">
        <f t="shared" si="132"/>
        <v>23533</v>
      </c>
      <c r="H8514" s="1">
        <f>IF(punkty[[#This Row],[v1]] &lt; 40000,1,"")</f>
        <v>1</v>
      </c>
    </row>
    <row r="8515" spans="5:8" x14ac:dyDescent="0.25">
      <c r="E8515" s="2">
        <v>293</v>
      </c>
      <c r="F8515" s="2">
        <v>311</v>
      </c>
      <c r="G8515" s="2">
        <f t="shared" si="132"/>
        <v>20970</v>
      </c>
      <c r="H8515" s="2">
        <f>IF(punkty[[#This Row],[v1]] &lt; 40000,1,"")</f>
        <v>1</v>
      </c>
    </row>
    <row r="8516" spans="5:8" x14ac:dyDescent="0.25">
      <c r="E8516" s="1">
        <v>70</v>
      </c>
      <c r="F8516" s="1">
        <v>174</v>
      </c>
      <c r="G8516" s="1">
        <f t="shared" si="132"/>
        <v>17576</v>
      </c>
      <c r="H8516" s="1">
        <f>IF(punkty[[#This Row],[v1]] &lt; 40000,1,"")</f>
        <v>1</v>
      </c>
    </row>
    <row r="8517" spans="5:8" x14ac:dyDescent="0.25">
      <c r="E8517" s="2">
        <v>121</v>
      </c>
      <c r="F8517" s="2">
        <v>178</v>
      </c>
      <c r="G8517" s="2">
        <f t="shared" si="132"/>
        <v>6725</v>
      </c>
      <c r="H8517" s="2">
        <f>IF(punkty[[#This Row],[v1]] &lt; 40000,1,"")</f>
        <v>1</v>
      </c>
    </row>
    <row r="8518" spans="5:8" x14ac:dyDescent="0.25">
      <c r="E8518" s="1">
        <v>104</v>
      </c>
      <c r="F8518" s="1">
        <v>231</v>
      </c>
      <c r="G8518" s="1">
        <f t="shared" si="132"/>
        <v>10177</v>
      </c>
      <c r="H8518" s="1">
        <f>IF(punkty[[#This Row],[v1]] &lt; 40000,1,"")</f>
        <v>1</v>
      </c>
    </row>
    <row r="8519" spans="5:8" x14ac:dyDescent="0.25">
      <c r="E8519" s="2">
        <v>189</v>
      </c>
      <c r="F8519" s="2">
        <v>70</v>
      </c>
      <c r="G8519" s="2">
        <f t="shared" si="132"/>
        <v>17021</v>
      </c>
      <c r="H8519" s="2">
        <f>IF(punkty[[#This Row],[v1]] &lt; 40000,1,"")</f>
        <v>1</v>
      </c>
    </row>
    <row r="8520" spans="5:8" x14ac:dyDescent="0.25">
      <c r="E8520" s="1">
        <v>128</v>
      </c>
      <c r="F8520" s="1">
        <v>313</v>
      </c>
      <c r="G8520" s="1">
        <f t="shared" si="132"/>
        <v>17953</v>
      </c>
      <c r="H8520" s="1">
        <f>IF(punkty[[#This Row],[v1]] &lt; 40000,1,"")</f>
        <v>1</v>
      </c>
    </row>
    <row r="8521" spans="5:8" x14ac:dyDescent="0.25">
      <c r="E8521" s="2">
        <v>136</v>
      </c>
      <c r="F8521" s="2">
        <v>111</v>
      </c>
      <c r="G8521" s="2">
        <f t="shared" ref="G8521:G8584" si="133">((E8521 - 200) * (E8521 - 200)) +(( F8521 - 200) * ( F8521 - 200))</f>
        <v>12017</v>
      </c>
      <c r="H8521" s="2">
        <f>IF(punkty[[#This Row],[v1]] &lt; 40000,1,"")</f>
        <v>1</v>
      </c>
    </row>
    <row r="8522" spans="5:8" x14ac:dyDescent="0.25">
      <c r="E8522" s="1">
        <v>198</v>
      </c>
      <c r="F8522" s="1">
        <v>103</v>
      </c>
      <c r="G8522" s="1">
        <f t="shared" si="133"/>
        <v>9413</v>
      </c>
      <c r="H8522" s="1">
        <f>IF(punkty[[#This Row],[v1]] &lt; 40000,1,"")</f>
        <v>1</v>
      </c>
    </row>
    <row r="8523" spans="5:8" x14ac:dyDescent="0.25">
      <c r="E8523" s="2">
        <v>314</v>
      </c>
      <c r="F8523" s="2">
        <v>312</v>
      </c>
      <c r="G8523" s="2">
        <f t="shared" si="133"/>
        <v>25540</v>
      </c>
      <c r="H8523" s="2">
        <f>IF(punkty[[#This Row],[v1]] &lt; 40000,1,"")</f>
        <v>1</v>
      </c>
    </row>
    <row r="8524" spans="5:8" x14ac:dyDescent="0.25">
      <c r="E8524" s="1">
        <v>314</v>
      </c>
      <c r="F8524" s="1">
        <v>307</v>
      </c>
      <c r="G8524" s="1">
        <f t="shared" si="133"/>
        <v>24445</v>
      </c>
      <c r="H8524" s="1">
        <f>IF(punkty[[#This Row],[v1]] &lt; 40000,1,"")</f>
        <v>1</v>
      </c>
    </row>
    <row r="8525" spans="5:8" x14ac:dyDescent="0.25">
      <c r="E8525" s="2">
        <v>129</v>
      </c>
      <c r="F8525" s="2">
        <v>31</v>
      </c>
      <c r="G8525" s="2">
        <f t="shared" si="133"/>
        <v>33602</v>
      </c>
      <c r="H8525" s="2">
        <f>IF(punkty[[#This Row],[v1]] &lt; 40000,1,"")</f>
        <v>1</v>
      </c>
    </row>
    <row r="8526" spans="5:8" x14ac:dyDescent="0.25">
      <c r="E8526" s="1">
        <v>258</v>
      </c>
      <c r="F8526" s="1">
        <v>320</v>
      </c>
      <c r="G8526" s="1">
        <f t="shared" si="133"/>
        <v>17764</v>
      </c>
      <c r="H8526" s="1">
        <f>IF(punkty[[#This Row],[v1]] &lt; 40000,1,"")</f>
        <v>1</v>
      </c>
    </row>
    <row r="8527" spans="5:8" x14ac:dyDescent="0.25">
      <c r="E8527" s="2">
        <v>130</v>
      </c>
      <c r="F8527" s="2">
        <v>61</v>
      </c>
      <c r="G8527" s="2">
        <f t="shared" si="133"/>
        <v>24221</v>
      </c>
      <c r="H8527" s="2">
        <f>IF(punkty[[#This Row],[v1]] &lt; 40000,1,"")</f>
        <v>1</v>
      </c>
    </row>
    <row r="8528" spans="5:8" x14ac:dyDescent="0.25">
      <c r="E8528" s="1">
        <v>115</v>
      </c>
      <c r="F8528" s="1">
        <v>219</v>
      </c>
      <c r="G8528" s="1">
        <f t="shared" si="133"/>
        <v>7586</v>
      </c>
      <c r="H8528" s="1">
        <f>IF(punkty[[#This Row],[v1]] &lt; 40000,1,"")</f>
        <v>1</v>
      </c>
    </row>
    <row r="8529" spans="5:8" x14ac:dyDescent="0.25">
      <c r="E8529" s="2">
        <v>238</v>
      </c>
      <c r="F8529" s="2">
        <v>150</v>
      </c>
      <c r="G8529" s="2">
        <f t="shared" si="133"/>
        <v>3944</v>
      </c>
      <c r="H8529" s="2">
        <f>IF(punkty[[#This Row],[v1]] &lt; 40000,1,"")</f>
        <v>1</v>
      </c>
    </row>
    <row r="8530" spans="5:8" x14ac:dyDescent="0.25">
      <c r="E8530" s="1">
        <v>20</v>
      </c>
      <c r="F8530" s="1">
        <v>282</v>
      </c>
      <c r="G8530" s="1">
        <f t="shared" si="133"/>
        <v>39124</v>
      </c>
      <c r="H8530" s="1">
        <f>IF(punkty[[#This Row],[v1]] &lt; 40000,1,"")</f>
        <v>1</v>
      </c>
    </row>
    <row r="8531" spans="5:8" x14ac:dyDescent="0.25">
      <c r="E8531" s="2">
        <v>397</v>
      </c>
      <c r="F8531" s="2">
        <v>43</v>
      </c>
      <c r="G8531" s="2">
        <f t="shared" si="133"/>
        <v>63458</v>
      </c>
      <c r="H8531" s="2" t="str">
        <f>IF(punkty[[#This Row],[v1]] &lt; 40000,1,"")</f>
        <v/>
      </c>
    </row>
    <row r="8532" spans="5:8" x14ac:dyDescent="0.25">
      <c r="E8532" s="1">
        <v>209</v>
      </c>
      <c r="F8532" s="1">
        <v>110</v>
      </c>
      <c r="G8532" s="1">
        <f t="shared" si="133"/>
        <v>8181</v>
      </c>
      <c r="H8532" s="1">
        <f>IF(punkty[[#This Row],[v1]] &lt; 40000,1,"")</f>
        <v>1</v>
      </c>
    </row>
    <row r="8533" spans="5:8" x14ac:dyDescent="0.25">
      <c r="E8533" s="2">
        <v>281</v>
      </c>
      <c r="F8533" s="2">
        <v>192</v>
      </c>
      <c r="G8533" s="2">
        <f t="shared" si="133"/>
        <v>6625</v>
      </c>
      <c r="H8533" s="2">
        <f>IF(punkty[[#This Row],[v1]] &lt; 40000,1,"")</f>
        <v>1</v>
      </c>
    </row>
    <row r="8534" spans="5:8" x14ac:dyDescent="0.25">
      <c r="E8534" s="1">
        <v>348</v>
      </c>
      <c r="F8534" s="1">
        <v>210</v>
      </c>
      <c r="G8534" s="1">
        <f t="shared" si="133"/>
        <v>22004</v>
      </c>
      <c r="H8534" s="1">
        <f>IF(punkty[[#This Row],[v1]] &lt; 40000,1,"")</f>
        <v>1</v>
      </c>
    </row>
    <row r="8535" spans="5:8" x14ac:dyDescent="0.25">
      <c r="E8535" s="2">
        <v>281</v>
      </c>
      <c r="F8535" s="2">
        <v>293</v>
      </c>
      <c r="G8535" s="2">
        <f t="shared" si="133"/>
        <v>15210</v>
      </c>
      <c r="H8535" s="2">
        <f>IF(punkty[[#This Row],[v1]] &lt; 40000,1,"")</f>
        <v>1</v>
      </c>
    </row>
    <row r="8536" spans="5:8" x14ac:dyDescent="0.25">
      <c r="E8536" s="1">
        <v>365</v>
      </c>
      <c r="F8536" s="1">
        <v>241</v>
      </c>
      <c r="G8536" s="1">
        <f t="shared" si="133"/>
        <v>28906</v>
      </c>
      <c r="H8536" s="1">
        <f>IF(punkty[[#This Row],[v1]] &lt; 40000,1,"")</f>
        <v>1</v>
      </c>
    </row>
    <row r="8537" spans="5:8" x14ac:dyDescent="0.25">
      <c r="E8537" s="2">
        <v>34</v>
      </c>
      <c r="F8537" s="2">
        <v>94</v>
      </c>
      <c r="G8537" s="2">
        <f t="shared" si="133"/>
        <v>38792</v>
      </c>
      <c r="H8537" s="2">
        <f>IF(punkty[[#This Row],[v1]] &lt; 40000,1,"")</f>
        <v>1</v>
      </c>
    </row>
    <row r="8538" spans="5:8" x14ac:dyDescent="0.25">
      <c r="E8538" s="1">
        <v>233</v>
      </c>
      <c r="F8538" s="1">
        <v>243</v>
      </c>
      <c r="G8538" s="1">
        <f t="shared" si="133"/>
        <v>2938</v>
      </c>
      <c r="H8538" s="1">
        <f>IF(punkty[[#This Row],[v1]] &lt; 40000,1,"")</f>
        <v>1</v>
      </c>
    </row>
    <row r="8539" spans="5:8" x14ac:dyDescent="0.25">
      <c r="E8539" s="2">
        <v>350</v>
      </c>
      <c r="F8539" s="2">
        <v>120</v>
      </c>
      <c r="G8539" s="2">
        <f t="shared" si="133"/>
        <v>28900</v>
      </c>
      <c r="H8539" s="2">
        <f>IF(punkty[[#This Row],[v1]] &lt; 40000,1,"")</f>
        <v>1</v>
      </c>
    </row>
    <row r="8540" spans="5:8" x14ac:dyDescent="0.25">
      <c r="E8540" s="1">
        <v>363</v>
      </c>
      <c r="F8540" s="1">
        <v>17</v>
      </c>
      <c r="G8540" s="1">
        <f t="shared" si="133"/>
        <v>60058</v>
      </c>
      <c r="H8540" s="1" t="str">
        <f>IF(punkty[[#This Row],[v1]] &lt; 40000,1,"")</f>
        <v/>
      </c>
    </row>
    <row r="8541" spans="5:8" x14ac:dyDescent="0.25">
      <c r="E8541" s="2">
        <v>109</v>
      </c>
      <c r="F8541" s="2">
        <v>347</v>
      </c>
      <c r="G8541" s="2">
        <f t="shared" si="133"/>
        <v>29890</v>
      </c>
      <c r="H8541" s="2">
        <f>IF(punkty[[#This Row],[v1]] &lt; 40000,1,"")</f>
        <v>1</v>
      </c>
    </row>
    <row r="8542" spans="5:8" x14ac:dyDescent="0.25">
      <c r="E8542" s="1">
        <v>63</v>
      </c>
      <c r="F8542" s="1">
        <v>111</v>
      </c>
      <c r="G8542" s="1">
        <f t="shared" si="133"/>
        <v>26690</v>
      </c>
      <c r="H8542" s="1">
        <f>IF(punkty[[#This Row],[v1]] &lt; 40000,1,"")</f>
        <v>1</v>
      </c>
    </row>
    <row r="8543" spans="5:8" x14ac:dyDescent="0.25">
      <c r="E8543" s="2">
        <v>45</v>
      </c>
      <c r="F8543" s="2">
        <v>312</v>
      </c>
      <c r="G8543" s="2">
        <f t="shared" si="133"/>
        <v>36569</v>
      </c>
      <c r="H8543" s="2">
        <f>IF(punkty[[#This Row],[v1]] &lt; 40000,1,"")</f>
        <v>1</v>
      </c>
    </row>
    <row r="8544" spans="5:8" x14ac:dyDescent="0.25">
      <c r="E8544" s="1">
        <v>316</v>
      </c>
      <c r="F8544" s="1">
        <v>111</v>
      </c>
      <c r="G8544" s="1">
        <f t="shared" si="133"/>
        <v>21377</v>
      </c>
      <c r="H8544" s="1">
        <f>IF(punkty[[#This Row],[v1]] &lt; 40000,1,"")</f>
        <v>1</v>
      </c>
    </row>
    <row r="8545" spans="5:8" x14ac:dyDescent="0.25">
      <c r="E8545" s="2">
        <v>376</v>
      </c>
      <c r="F8545" s="2">
        <v>279</v>
      </c>
      <c r="G8545" s="2">
        <f t="shared" si="133"/>
        <v>37217</v>
      </c>
      <c r="H8545" s="2">
        <f>IF(punkty[[#This Row],[v1]] &lt; 40000,1,"")</f>
        <v>1</v>
      </c>
    </row>
    <row r="8546" spans="5:8" x14ac:dyDescent="0.25">
      <c r="E8546" s="1">
        <v>196</v>
      </c>
      <c r="F8546" s="1">
        <v>149</v>
      </c>
      <c r="G8546" s="1">
        <f t="shared" si="133"/>
        <v>2617</v>
      </c>
      <c r="H8546" s="1">
        <f>IF(punkty[[#This Row],[v1]] &lt; 40000,1,"")</f>
        <v>1</v>
      </c>
    </row>
    <row r="8547" spans="5:8" x14ac:dyDescent="0.25">
      <c r="E8547" s="2">
        <v>175</v>
      </c>
      <c r="F8547" s="2">
        <v>170</v>
      </c>
      <c r="G8547" s="2">
        <f t="shared" si="133"/>
        <v>1525</v>
      </c>
      <c r="H8547" s="2">
        <f>IF(punkty[[#This Row],[v1]] &lt; 40000,1,"")</f>
        <v>1</v>
      </c>
    </row>
    <row r="8548" spans="5:8" x14ac:dyDescent="0.25">
      <c r="E8548" s="1">
        <v>25</v>
      </c>
      <c r="F8548" s="1">
        <v>19</v>
      </c>
      <c r="G8548" s="1">
        <f t="shared" si="133"/>
        <v>63386</v>
      </c>
      <c r="H8548" s="1" t="str">
        <f>IF(punkty[[#This Row],[v1]] &lt; 40000,1,"")</f>
        <v/>
      </c>
    </row>
    <row r="8549" spans="5:8" x14ac:dyDescent="0.25">
      <c r="E8549" s="2">
        <v>153</v>
      </c>
      <c r="F8549" s="2">
        <v>384</v>
      </c>
      <c r="G8549" s="2">
        <f t="shared" si="133"/>
        <v>36065</v>
      </c>
      <c r="H8549" s="2">
        <f>IF(punkty[[#This Row],[v1]] &lt; 40000,1,"")</f>
        <v>1</v>
      </c>
    </row>
    <row r="8550" spans="5:8" x14ac:dyDescent="0.25">
      <c r="E8550" s="1">
        <v>175</v>
      </c>
      <c r="F8550" s="1">
        <v>350</v>
      </c>
      <c r="G8550" s="1">
        <f t="shared" si="133"/>
        <v>23125</v>
      </c>
      <c r="H8550" s="1">
        <f>IF(punkty[[#This Row],[v1]] &lt; 40000,1,"")</f>
        <v>1</v>
      </c>
    </row>
    <row r="8551" spans="5:8" x14ac:dyDescent="0.25">
      <c r="E8551" s="2">
        <v>35</v>
      </c>
      <c r="F8551" s="2">
        <v>147</v>
      </c>
      <c r="G8551" s="2">
        <f t="shared" si="133"/>
        <v>30034</v>
      </c>
      <c r="H8551" s="2">
        <f>IF(punkty[[#This Row],[v1]] &lt; 40000,1,"")</f>
        <v>1</v>
      </c>
    </row>
    <row r="8552" spans="5:8" x14ac:dyDescent="0.25">
      <c r="E8552" s="1">
        <v>339</v>
      </c>
      <c r="F8552" s="1">
        <v>53</v>
      </c>
      <c r="G8552" s="1">
        <f t="shared" si="133"/>
        <v>40930</v>
      </c>
      <c r="H8552" s="1" t="str">
        <f>IF(punkty[[#This Row],[v1]] &lt; 40000,1,"")</f>
        <v/>
      </c>
    </row>
    <row r="8553" spans="5:8" x14ac:dyDescent="0.25">
      <c r="E8553" s="2">
        <v>274</v>
      </c>
      <c r="F8553" s="2">
        <v>250</v>
      </c>
      <c r="G8553" s="2">
        <f t="shared" si="133"/>
        <v>7976</v>
      </c>
      <c r="H8553" s="2">
        <f>IF(punkty[[#This Row],[v1]] &lt; 40000,1,"")</f>
        <v>1</v>
      </c>
    </row>
    <row r="8554" spans="5:8" x14ac:dyDescent="0.25">
      <c r="E8554" s="1">
        <v>141</v>
      </c>
      <c r="F8554" s="1">
        <v>276</v>
      </c>
      <c r="G8554" s="1">
        <f t="shared" si="133"/>
        <v>9257</v>
      </c>
      <c r="H8554" s="1">
        <f>IF(punkty[[#This Row],[v1]] &lt; 40000,1,"")</f>
        <v>1</v>
      </c>
    </row>
    <row r="8555" spans="5:8" x14ac:dyDescent="0.25">
      <c r="E8555" s="2">
        <v>247</v>
      </c>
      <c r="F8555" s="2">
        <v>230</v>
      </c>
      <c r="G8555" s="2">
        <f t="shared" si="133"/>
        <v>3109</v>
      </c>
      <c r="H8555" s="2">
        <f>IF(punkty[[#This Row],[v1]] &lt; 40000,1,"")</f>
        <v>1</v>
      </c>
    </row>
    <row r="8556" spans="5:8" x14ac:dyDescent="0.25">
      <c r="E8556" s="1">
        <v>57</v>
      </c>
      <c r="F8556" s="1">
        <v>99</v>
      </c>
      <c r="G8556" s="1">
        <f t="shared" si="133"/>
        <v>30650</v>
      </c>
      <c r="H8556" s="1">
        <f>IF(punkty[[#This Row],[v1]] &lt; 40000,1,"")</f>
        <v>1</v>
      </c>
    </row>
    <row r="8557" spans="5:8" x14ac:dyDescent="0.25">
      <c r="E8557" s="2">
        <v>343</v>
      </c>
      <c r="F8557" s="2">
        <v>41</v>
      </c>
      <c r="G8557" s="2">
        <f t="shared" si="133"/>
        <v>45730</v>
      </c>
      <c r="H8557" s="2" t="str">
        <f>IF(punkty[[#This Row],[v1]] &lt; 40000,1,"")</f>
        <v/>
      </c>
    </row>
    <row r="8558" spans="5:8" x14ac:dyDescent="0.25">
      <c r="E8558" s="1">
        <v>267</v>
      </c>
      <c r="F8558" s="1">
        <v>28</v>
      </c>
      <c r="G8558" s="1">
        <f t="shared" si="133"/>
        <v>34073</v>
      </c>
      <c r="H8558" s="1">
        <f>IF(punkty[[#This Row],[v1]] &lt; 40000,1,"")</f>
        <v>1</v>
      </c>
    </row>
    <row r="8559" spans="5:8" x14ac:dyDescent="0.25">
      <c r="E8559" s="2">
        <v>42</v>
      </c>
      <c r="F8559" s="2">
        <v>91</v>
      </c>
      <c r="G8559" s="2">
        <f t="shared" si="133"/>
        <v>36845</v>
      </c>
      <c r="H8559" s="2">
        <f>IF(punkty[[#This Row],[v1]] &lt; 40000,1,"")</f>
        <v>1</v>
      </c>
    </row>
    <row r="8560" spans="5:8" x14ac:dyDescent="0.25">
      <c r="E8560" s="1">
        <v>75</v>
      </c>
      <c r="F8560" s="1">
        <v>161</v>
      </c>
      <c r="G8560" s="1">
        <f t="shared" si="133"/>
        <v>17146</v>
      </c>
      <c r="H8560" s="1">
        <f>IF(punkty[[#This Row],[v1]] &lt; 40000,1,"")</f>
        <v>1</v>
      </c>
    </row>
    <row r="8561" spans="5:8" x14ac:dyDescent="0.25">
      <c r="E8561" s="2">
        <v>201</v>
      </c>
      <c r="F8561" s="2">
        <v>68</v>
      </c>
      <c r="G8561" s="2">
        <f t="shared" si="133"/>
        <v>17425</v>
      </c>
      <c r="H8561" s="2">
        <f>IF(punkty[[#This Row],[v1]] &lt; 40000,1,"")</f>
        <v>1</v>
      </c>
    </row>
    <row r="8562" spans="5:8" x14ac:dyDescent="0.25">
      <c r="E8562" s="1">
        <v>376</v>
      </c>
      <c r="F8562" s="1">
        <v>305</v>
      </c>
      <c r="G8562" s="1">
        <f t="shared" si="133"/>
        <v>42001</v>
      </c>
      <c r="H8562" s="1" t="str">
        <f>IF(punkty[[#This Row],[v1]] &lt; 40000,1,"")</f>
        <v/>
      </c>
    </row>
    <row r="8563" spans="5:8" x14ac:dyDescent="0.25">
      <c r="E8563" s="2">
        <v>32</v>
      </c>
      <c r="F8563" s="2">
        <v>61</v>
      </c>
      <c r="G8563" s="2">
        <f t="shared" si="133"/>
        <v>47545</v>
      </c>
      <c r="H8563" s="2" t="str">
        <f>IF(punkty[[#This Row],[v1]] &lt; 40000,1,"")</f>
        <v/>
      </c>
    </row>
    <row r="8564" spans="5:8" x14ac:dyDescent="0.25">
      <c r="E8564" s="1">
        <v>110</v>
      </c>
      <c r="F8564" s="1">
        <v>180</v>
      </c>
      <c r="G8564" s="1">
        <f t="shared" si="133"/>
        <v>8500</v>
      </c>
      <c r="H8564" s="1">
        <f>IF(punkty[[#This Row],[v1]] &lt; 40000,1,"")</f>
        <v>1</v>
      </c>
    </row>
    <row r="8565" spans="5:8" x14ac:dyDescent="0.25">
      <c r="E8565" s="2">
        <v>44</v>
      </c>
      <c r="F8565" s="2">
        <v>326</v>
      </c>
      <c r="G8565" s="2">
        <f t="shared" si="133"/>
        <v>40212</v>
      </c>
      <c r="H8565" s="2" t="str">
        <f>IF(punkty[[#This Row],[v1]] &lt; 40000,1,"")</f>
        <v/>
      </c>
    </row>
    <row r="8566" spans="5:8" x14ac:dyDescent="0.25">
      <c r="E8566" s="1">
        <v>125</v>
      </c>
      <c r="F8566" s="1">
        <v>304</v>
      </c>
      <c r="G8566" s="1">
        <f t="shared" si="133"/>
        <v>16441</v>
      </c>
      <c r="H8566" s="1">
        <f>IF(punkty[[#This Row],[v1]] &lt; 40000,1,"")</f>
        <v>1</v>
      </c>
    </row>
    <row r="8567" spans="5:8" x14ac:dyDescent="0.25">
      <c r="E8567" s="2">
        <v>118</v>
      </c>
      <c r="F8567" s="2">
        <v>348</v>
      </c>
      <c r="G8567" s="2">
        <f t="shared" si="133"/>
        <v>28628</v>
      </c>
      <c r="H8567" s="2">
        <f>IF(punkty[[#This Row],[v1]] &lt; 40000,1,"")</f>
        <v>1</v>
      </c>
    </row>
    <row r="8568" spans="5:8" x14ac:dyDescent="0.25">
      <c r="E8568" s="1">
        <v>59</v>
      </c>
      <c r="F8568" s="1">
        <v>244</v>
      </c>
      <c r="G8568" s="1">
        <f t="shared" si="133"/>
        <v>21817</v>
      </c>
      <c r="H8568" s="1">
        <f>IF(punkty[[#This Row],[v1]] &lt; 40000,1,"")</f>
        <v>1</v>
      </c>
    </row>
    <row r="8569" spans="5:8" x14ac:dyDescent="0.25">
      <c r="E8569" s="2">
        <v>314</v>
      </c>
      <c r="F8569" s="2">
        <v>160</v>
      </c>
      <c r="G8569" s="2">
        <f t="shared" si="133"/>
        <v>14596</v>
      </c>
      <c r="H8569" s="2">
        <f>IF(punkty[[#This Row],[v1]] &lt; 40000,1,"")</f>
        <v>1</v>
      </c>
    </row>
    <row r="8570" spans="5:8" x14ac:dyDescent="0.25">
      <c r="E8570" s="1">
        <v>380</v>
      </c>
      <c r="F8570" s="1">
        <v>112</v>
      </c>
      <c r="G8570" s="1">
        <f t="shared" si="133"/>
        <v>40144</v>
      </c>
      <c r="H8570" s="1" t="str">
        <f>IF(punkty[[#This Row],[v1]] &lt; 40000,1,"")</f>
        <v/>
      </c>
    </row>
    <row r="8571" spans="5:8" x14ac:dyDescent="0.25">
      <c r="E8571" s="2">
        <v>137</v>
      </c>
      <c r="F8571" s="2">
        <v>49</v>
      </c>
      <c r="G8571" s="2">
        <f t="shared" si="133"/>
        <v>26770</v>
      </c>
      <c r="H8571" s="2">
        <f>IF(punkty[[#This Row],[v1]] &lt; 40000,1,"")</f>
        <v>1</v>
      </c>
    </row>
    <row r="8572" spans="5:8" x14ac:dyDescent="0.25">
      <c r="E8572" s="1">
        <v>126</v>
      </c>
      <c r="F8572" s="1">
        <v>388</v>
      </c>
      <c r="G8572" s="1">
        <f t="shared" si="133"/>
        <v>40820</v>
      </c>
      <c r="H8572" s="1" t="str">
        <f>IF(punkty[[#This Row],[v1]] &lt; 40000,1,"")</f>
        <v/>
      </c>
    </row>
    <row r="8573" spans="5:8" x14ac:dyDescent="0.25">
      <c r="E8573" s="2">
        <v>189</v>
      </c>
      <c r="F8573" s="2">
        <v>334</v>
      </c>
      <c r="G8573" s="2">
        <f t="shared" si="133"/>
        <v>18077</v>
      </c>
      <c r="H8573" s="2">
        <f>IF(punkty[[#This Row],[v1]] &lt; 40000,1,"")</f>
        <v>1</v>
      </c>
    </row>
    <row r="8574" spans="5:8" x14ac:dyDescent="0.25">
      <c r="E8574" s="1">
        <v>153</v>
      </c>
      <c r="F8574" s="1">
        <v>143</v>
      </c>
      <c r="G8574" s="1">
        <f t="shared" si="133"/>
        <v>5458</v>
      </c>
      <c r="H8574" s="1">
        <f>IF(punkty[[#This Row],[v1]] &lt; 40000,1,"")</f>
        <v>1</v>
      </c>
    </row>
    <row r="8575" spans="5:8" x14ac:dyDescent="0.25">
      <c r="E8575" s="2">
        <v>276</v>
      </c>
      <c r="F8575" s="2">
        <v>223</v>
      </c>
      <c r="G8575" s="2">
        <f t="shared" si="133"/>
        <v>6305</v>
      </c>
      <c r="H8575" s="2">
        <f>IF(punkty[[#This Row],[v1]] &lt; 40000,1,"")</f>
        <v>1</v>
      </c>
    </row>
    <row r="8576" spans="5:8" x14ac:dyDescent="0.25">
      <c r="E8576" s="1">
        <v>203</v>
      </c>
      <c r="F8576" s="1">
        <v>28</v>
      </c>
      <c r="G8576" s="1">
        <f t="shared" si="133"/>
        <v>29593</v>
      </c>
      <c r="H8576" s="1">
        <f>IF(punkty[[#This Row],[v1]] &lt; 40000,1,"")</f>
        <v>1</v>
      </c>
    </row>
    <row r="8577" spans="5:8" x14ac:dyDescent="0.25">
      <c r="E8577" s="2">
        <v>4</v>
      </c>
      <c r="F8577" s="2">
        <v>215</v>
      </c>
      <c r="G8577" s="2">
        <f t="shared" si="133"/>
        <v>38641</v>
      </c>
      <c r="H8577" s="2">
        <f>IF(punkty[[#This Row],[v1]] &lt; 40000,1,"")</f>
        <v>1</v>
      </c>
    </row>
    <row r="8578" spans="5:8" x14ac:dyDescent="0.25">
      <c r="E8578" s="1">
        <v>81</v>
      </c>
      <c r="F8578" s="1">
        <v>154</v>
      </c>
      <c r="G8578" s="1">
        <f t="shared" si="133"/>
        <v>16277</v>
      </c>
      <c r="H8578" s="1">
        <f>IF(punkty[[#This Row],[v1]] &lt; 40000,1,"")</f>
        <v>1</v>
      </c>
    </row>
    <row r="8579" spans="5:8" x14ac:dyDescent="0.25">
      <c r="E8579" s="2">
        <v>145</v>
      </c>
      <c r="F8579" s="2">
        <v>26</v>
      </c>
      <c r="G8579" s="2">
        <f t="shared" si="133"/>
        <v>33301</v>
      </c>
      <c r="H8579" s="2">
        <f>IF(punkty[[#This Row],[v1]] &lt; 40000,1,"")</f>
        <v>1</v>
      </c>
    </row>
    <row r="8580" spans="5:8" x14ac:dyDescent="0.25">
      <c r="E8580" s="1">
        <v>311</v>
      </c>
      <c r="F8580" s="1">
        <v>137</v>
      </c>
      <c r="G8580" s="1">
        <f t="shared" si="133"/>
        <v>16290</v>
      </c>
      <c r="H8580" s="1">
        <f>IF(punkty[[#This Row],[v1]] &lt; 40000,1,"")</f>
        <v>1</v>
      </c>
    </row>
    <row r="8581" spans="5:8" x14ac:dyDescent="0.25">
      <c r="E8581" s="2">
        <v>119</v>
      </c>
      <c r="F8581" s="2">
        <v>303</v>
      </c>
      <c r="G8581" s="2">
        <f t="shared" si="133"/>
        <v>17170</v>
      </c>
      <c r="H8581" s="2">
        <f>IF(punkty[[#This Row],[v1]] &lt; 40000,1,"")</f>
        <v>1</v>
      </c>
    </row>
    <row r="8582" spans="5:8" x14ac:dyDescent="0.25">
      <c r="E8582" s="1">
        <v>255</v>
      </c>
      <c r="F8582" s="1">
        <v>78</v>
      </c>
      <c r="G8582" s="1">
        <f t="shared" si="133"/>
        <v>17909</v>
      </c>
      <c r="H8582" s="1">
        <f>IF(punkty[[#This Row],[v1]] &lt; 40000,1,"")</f>
        <v>1</v>
      </c>
    </row>
    <row r="8583" spans="5:8" x14ac:dyDescent="0.25">
      <c r="E8583" s="2">
        <v>378</v>
      </c>
      <c r="F8583" s="2">
        <v>269</v>
      </c>
      <c r="G8583" s="2">
        <f t="shared" si="133"/>
        <v>36445</v>
      </c>
      <c r="H8583" s="2">
        <f>IF(punkty[[#This Row],[v1]] &lt; 40000,1,"")</f>
        <v>1</v>
      </c>
    </row>
    <row r="8584" spans="5:8" x14ac:dyDescent="0.25">
      <c r="E8584" s="1">
        <v>302</v>
      </c>
      <c r="F8584" s="1">
        <v>57</v>
      </c>
      <c r="G8584" s="1">
        <f t="shared" si="133"/>
        <v>30853</v>
      </c>
      <c r="H8584" s="1">
        <f>IF(punkty[[#This Row],[v1]] &lt; 40000,1,"")</f>
        <v>1</v>
      </c>
    </row>
    <row r="8585" spans="5:8" x14ac:dyDescent="0.25">
      <c r="E8585" s="2">
        <v>301</v>
      </c>
      <c r="F8585" s="2">
        <v>71</v>
      </c>
      <c r="G8585" s="2">
        <f t="shared" ref="G8585:G8648" si="134">((E8585 - 200) * (E8585 - 200)) +(( F8585 - 200) * ( F8585 - 200))</f>
        <v>26842</v>
      </c>
      <c r="H8585" s="2">
        <f>IF(punkty[[#This Row],[v1]] &lt; 40000,1,"")</f>
        <v>1</v>
      </c>
    </row>
    <row r="8586" spans="5:8" x14ac:dyDescent="0.25">
      <c r="E8586" s="1">
        <v>314</v>
      </c>
      <c r="F8586" s="1">
        <v>27</v>
      </c>
      <c r="G8586" s="1">
        <f t="shared" si="134"/>
        <v>42925</v>
      </c>
      <c r="H8586" s="1" t="str">
        <f>IF(punkty[[#This Row],[v1]] &lt; 40000,1,"")</f>
        <v/>
      </c>
    </row>
    <row r="8587" spans="5:8" x14ac:dyDescent="0.25">
      <c r="E8587" s="2">
        <v>399</v>
      </c>
      <c r="F8587" s="2">
        <v>278</v>
      </c>
      <c r="G8587" s="2">
        <f t="shared" si="134"/>
        <v>45685</v>
      </c>
      <c r="H8587" s="2" t="str">
        <f>IF(punkty[[#This Row],[v1]] &lt; 40000,1,"")</f>
        <v/>
      </c>
    </row>
    <row r="8588" spans="5:8" x14ac:dyDescent="0.25">
      <c r="E8588" s="1">
        <v>230</v>
      </c>
      <c r="F8588" s="1">
        <v>96</v>
      </c>
      <c r="G8588" s="1">
        <f t="shared" si="134"/>
        <v>11716</v>
      </c>
      <c r="H8588" s="1">
        <f>IF(punkty[[#This Row],[v1]] &lt; 40000,1,"")</f>
        <v>1</v>
      </c>
    </row>
    <row r="8589" spans="5:8" x14ac:dyDescent="0.25">
      <c r="E8589" s="2">
        <v>62</v>
      </c>
      <c r="F8589" s="2">
        <v>293</v>
      </c>
      <c r="G8589" s="2">
        <f t="shared" si="134"/>
        <v>27693</v>
      </c>
      <c r="H8589" s="2">
        <f>IF(punkty[[#This Row],[v1]] &lt; 40000,1,"")</f>
        <v>1</v>
      </c>
    </row>
    <row r="8590" spans="5:8" x14ac:dyDescent="0.25">
      <c r="E8590" s="1">
        <v>35</v>
      </c>
      <c r="F8590" s="1">
        <v>150</v>
      </c>
      <c r="G8590" s="1">
        <f t="shared" si="134"/>
        <v>29725</v>
      </c>
      <c r="H8590" s="1">
        <f>IF(punkty[[#This Row],[v1]] &lt; 40000,1,"")</f>
        <v>1</v>
      </c>
    </row>
    <row r="8591" spans="5:8" x14ac:dyDescent="0.25">
      <c r="E8591" s="2">
        <v>306</v>
      </c>
      <c r="F8591" s="2">
        <v>340</v>
      </c>
      <c r="G8591" s="2">
        <f t="shared" si="134"/>
        <v>30836</v>
      </c>
      <c r="H8591" s="2">
        <f>IF(punkty[[#This Row],[v1]] &lt; 40000,1,"")</f>
        <v>1</v>
      </c>
    </row>
    <row r="8592" spans="5:8" x14ac:dyDescent="0.25">
      <c r="E8592" s="1">
        <v>231</v>
      </c>
      <c r="F8592" s="1">
        <v>248</v>
      </c>
      <c r="G8592" s="1">
        <f t="shared" si="134"/>
        <v>3265</v>
      </c>
      <c r="H8592" s="1">
        <f>IF(punkty[[#This Row],[v1]] &lt; 40000,1,"")</f>
        <v>1</v>
      </c>
    </row>
    <row r="8593" spans="5:8" x14ac:dyDescent="0.25">
      <c r="E8593" s="2">
        <v>231</v>
      </c>
      <c r="F8593" s="2">
        <v>204</v>
      </c>
      <c r="G8593" s="2">
        <f t="shared" si="134"/>
        <v>977</v>
      </c>
      <c r="H8593" s="2">
        <f>IF(punkty[[#This Row],[v1]] &lt; 40000,1,"")</f>
        <v>1</v>
      </c>
    </row>
    <row r="8594" spans="5:8" x14ac:dyDescent="0.25">
      <c r="E8594" s="1">
        <v>268</v>
      </c>
      <c r="F8594" s="1">
        <v>335</v>
      </c>
      <c r="G8594" s="1">
        <f t="shared" si="134"/>
        <v>22849</v>
      </c>
      <c r="H8594" s="1">
        <f>IF(punkty[[#This Row],[v1]] &lt; 40000,1,"")</f>
        <v>1</v>
      </c>
    </row>
    <row r="8595" spans="5:8" x14ac:dyDescent="0.25">
      <c r="E8595" s="2">
        <v>202</v>
      </c>
      <c r="F8595" s="2">
        <v>212</v>
      </c>
      <c r="G8595" s="2">
        <f t="shared" si="134"/>
        <v>148</v>
      </c>
      <c r="H8595" s="2">
        <f>IF(punkty[[#This Row],[v1]] &lt; 40000,1,"")</f>
        <v>1</v>
      </c>
    </row>
    <row r="8596" spans="5:8" x14ac:dyDescent="0.25">
      <c r="E8596" s="1">
        <v>198</v>
      </c>
      <c r="F8596" s="1">
        <v>169</v>
      </c>
      <c r="G8596" s="1">
        <f t="shared" si="134"/>
        <v>965</v>
      </c>
      <c r="H8596" s="1">
        <f>IF(punkty[[#This Row],[v1]] &lt; 40000,1,"")</f>
        <v>1</v>
      </c>
    </row>
    <row r="8597" spans="5:8" x14ac:dyDescent="0.25">
      <c r="E8597" s="2">
        <v>324</v>
      </c>
      <c r="F8597" s="2">
        <v>27</v>
      </c>
      <c r="G8597" s="2">
        <f t="shared" si="134"/>
        <v>45305</v>
      </c>
      <c r="H8597" s="2" t="str">
        <f>IF(punkty[[#This Row],[v1]] &lt; 40000,1,"")</f>
        <v/>
      </c>
    </row>
    <row r="8598" spans="5:8" x14ac:dyDescent="0.25">
      <c r="E8598" s="1">
        <v>320</v>
      </c>
      <c r="F8598" s="1">
        <v>393</v>
      </c>
      <c r="G8598" s="1">
        <f t="shared" si="134"/>
        <v>51649</v>
      </c>
      <c r="H8598" s="1" t="str">
        <f>IF(punkty[[#This Row],[v1]] &lt; 40000,1,"")</f>
        <v/>
      </c>
    </row>
    <row r="8599" spans="5:8" x14ac:dyDescent="0.25">
      <c r="E8599" s="2">
        <v>14</v>
      </c>
      <c r="F8599" s="2">
        <v>52</v>
      </c>
      <c r="G8599" s="2">
        <f t="shared" si="134"/>
        <v>56500</v>
      </c>
      <c r="H8599" s="2" t="str">
        <f>IF(punkty[[#This Row],[v1]] &lt; 40000,1,"")</f>
        <v/>
      </c>
    </row>
    <row r="8600" spans="5:8" x14ac:dyDescent="0.25">
      <c r="E8600" s="1">
        <v>32</v>
      </c>
      <c r="F8600" s="1">
        <v>65</v>
      </c>
      <c r="G8600" s="1">
        <f t="shared" si="134"/>
        <v>46449</v>
      </c>
      <c r="H8600" s="1" t="str">
        <f>IF(punkty[[#This Row],[v1]] &lt; 40000,1,"")</f>
        <v/>
      </c>
    </row>
    <row r="8601" spans="5:8" x14ac:dyDescent="0.25">
      <c r="E8601" s="2">
        <v>385</v>
      </c>
      <c r="F8601" s="2">
        <v>380</v>
      </c>
      <c r="G8601" s="2">
        <f t="shared" si="134"/>
        <v>66625</v>
      </c>
      <c r="H8601" s="2" t="str">
        <f>IF(punkty[[#This Row],[v1]] &lt; 40000,1,"")</f>
        <v/>
      </c>
    </row>
    <row r="8602" spans="5:8" x14ac:dyDescent="0.25">
      <c r="E8602" s="1">
        <v>384</v>
      </c>
      <c r="F8602" s="1">
        <v>22</v>
      </c>
      <c r="G8602" s="1">
        <f t="shared" si="134"/>
        <v>65540</v>
      </c>
      <c r="H8602" s="1" t="str">
        <f>IF(punkty[[#This Row],[v1]] &lt; 40000,1,"")</f>
        <v/>
      </c>
    </row>
    <row r="8603" spans="5:8" x14ac:dyDescent="0.25">
      <c r="E8603" s="2">
        <v>37</v>
      </c>
      <c r="F8603" s="2">
        <v>42</v>
      </c>
      <c r="G8603" s="2">
        <f t="shared" si="134"/>
        <v>51533</v>
      </c>
      <c r="H8603" s="2" t="str">
        <f>IF(punkty[[#This Row],[v1]] &lt; 40000,1,"")</f>
        <v/>
      </c>
    </row>
    <row r="8604" spans="5:8" x14ac:dyDescent="0.25">
      <c r="E8604" s="1">
        <v>28</v>
      </c>
      <c r="F8604" s="1">
        <v>38</v>
      </c>
      <c r="G8604" s="1">
        <f t="shared" si="134"/>
        <v>55828</v>
      </c>
      <c r="H8604" s="1" t="str">
        <f>IF(punkty[[#This Row],[v1]] &lt; 40000,1,"")</f>
        <v/>
      </c>
    </row>
    <row r="8605" spans="5:8" x14ac:dyDescent="0.25">
      <c r="E8605" s="2">
        <v>64</v>
      </c>
      <c r="F8605" s="2">
        <v>305</v>
      </c>
      <c r="G8605" s="2">
        <f t="shared" si="134"/>
        <v>29521</v>
      </c>
      <c r="H8605" s="2">
        <f>IF(punkty[[#This Row],[v1]] &lt; 40000,1,"")</f>
        <v>1</v>
      </c>
    </row>
    <row r="8606" spans="5:8" x14ac:dyDescent="0.25">
      <c r="E8606" s="1">
        <v>279</v>
      </c>
      <c r="F8606" s="1">
        <v>13</v>
      </c>
      <c r="G8606" s="1">
        <f t="shared" si="134"/>
        <v>41210</v>
      </c>
      <c r="H8606" s="1" t="str">
        <f>IF(punkty[[#This Row],[v1]] &lt; 40000,1,"")</f>
        <v/>
      </c>
    </row>
    <row r="8607" spans="5:8" x14ac:dyDescent="0.25">
      <c r="E8607" s="2">
        <v>57</v>
      </c>
      <c r="F8607" s="2">
        <v>20</v>
      </c>
      <c r="G8607" s="2">
        <f t="shared" si="134"/>
        <v>52849</v>
      </c>
      <c r="H8607" s="2" t="str">
        <f>IF(punkty[[#This Row],[v1]] &lt; 40000,1,"")</f>
        <v/>
      </c>
    </row>
    <row r="8608" spans="5:8" x14ac:dyDescent="0.25">
      <c r="E8608" s="1">
        <v>159</v>
      </c>
      <c r="F8608" s="1">
        <v>175</v>
      </c>
      <c r="G8608" s="1">
        <f t="shared" si="134"/>
        <v>2306</v>
      </c>
      <c r="H8608" s="1">
        <f>IF(punkty[[#This Row],[v1]] &lt; 40000,1,"")</f>
        <v>1</v>
      </c>
    </row>
    <row r="8609" spans="5:8" x14ac:dyDescent="0.25">
      <c r="E8609" s="2">
        <v>83</v>
      </c>
      <c r="F8609" s="2">
        <v>286</v>
      </c>
      <c r="G8609" s="2">
        <f t="shared" si="134"/>
        <v>21085</v>
      </c>
      <c r="H8609" s="2">
        <f>IF(punkty[[#This Row],[v1]] &lt; 40000,1,"")</f>
        <v>1</v>
      </c>
    </row>
    <row r="8610" spans="5:8" x14ac:dyDescent="0.25">
      <c r="E8610" s="1">
        <v>210</v>
      </c>
      <c r="F8610" s="1">
        <v>175</v>
      </c>
      <c r="G8610" s="1">
        <f t="shared" si="134"/>
        <v>725</v>
      </c>
      <c r="H8610" s="1">
        <f>IF(punkty[[#This Row],[v1]] &lt; 40000,1,"")</f>
        <v>1</v>
      </c>
    </row>
    <row r="8611" spans="5:8" x14ac:dyDescent="0.25">
      <c r="E8611" s="2">
        <v>276</v>
      </c>
      <c r="F8611" s="2">
        <v>0</v>
      </c>
      <c r="G8611" s="2">
        <f t="shared" si="134"/>
        <v>45776</v>
      </c>
      <c r="H8611" s="2" t="str">
        <f>IF(punkty[[#This Row],[v1]] &lt; 40000,1,"")</f>
        <v/>
      </c>
    </row>
    <row r="8612" spans="5:8" x14ac:dyDescent="0.25">
      <c r="E8612" s="1">
        <v>95</v>
      </c>
      <c r="F8612" s="1">
        <v>155</v>
      </c>
      <c r="G8612" s="1">
        <f t="shared" si="134"/>
        <v>13050</v>
      </c>
      <c r="H8612" s="1">
        <f>IF(punkty[[#This Row],[v1]] &lt; 40000,1,"")</f>
        <v>1</v>
      </c>
    </row>
    <row r="8613" spans="5:8" x14ac:dyDescent="0.25">
      <c r="E8613" s="2">
        <v>27</v>
      </c>
      <c r="F8613" s="2">
        <v>177</v>
      </c>
      <c r="G8613" s="2">
        <f t="shared" si="134"/>
        <v>30458</v>
      </c>
      <c r="H8613" s="2">
        <f>IF(punkty[[#This Row],[v1]] &lt; 40000,1,"")</f>
        <v>1</v>
      </c>
    </row>
    <row r="8614" spans="5:8" x14ac:dyDescent="0.25">
      <c r="E8614" s="1">
        <v>330</v>
      </c>
      <c r="F8614" s="1">
        <v>394</v>
      </c>
      <c r="G8614" s="1">
        <f t="shared" si="134"/>
        <v>54536</v>
      </c>
      <c r="H8614" s="1" t="str">
        <f>IF(punkty[[#This Row],[v1]] &lt; 40000,1,"")</f>
        <v/>
      </c>
    </row>
    <row r="8615" spans="5:8" x14ac:dyDescent="0.25">
      <c r="E8615" s="2">
        <v>144</v>
      </c>
      <c r="F8615" s="2">
        <v>304</v>
      </c>
      <c r="G8615" s="2">
        <f t="shared" si="134"/>
        <v>13952</v>
      </c>
      <c r="H8615" s="2">
        <f>IF(punkty[[#This Row],[v1]] &lt; 40000,1,"")</f>
        <v>1</v>
      </c>
    </row>
    <row r="8616" spans="5:8" x14ac:dyDescent="0.25">
      <c r="E8616" s="1">
        <v>159</v>
      </c>
      <c r="F8616" s="1">
        <v>194</v>
      </c>
      <c r="G8616" s="1">
        <f t="shared" si="134"/>
        <v>1717</v>
      </c>
      <c r="H8616" s="1">
        <f>IF(punkty[[#This Row],[v1]] &lt; 40000,1,"")</f>
        <v>1</v>
      </c>
    </row>
    <row r="8617" spans="5:8" x14ac:dyDescent="0.25">
      <c r="E8617" s="2">
        <v>289</v>
      </c>
      <c r="F8617" s="2">
        <v>104</v>
      </c>
      <c r="G8617" s="2">
        <f t="shared" si="134"/>
        <v>17137</v>
      </c>
      <c r="H8617" s="2">
        <f>IF(punkty[[#This Row],[v1]] &lt; 40000,1,"")</f>
        <v>1</v>
      </c>
    </row>
    <row r="8618" spans="5:8" x14ac:dyDescent="0.25">
      <c r="E8618" s="1">
        <v>57</v>
      </c>
      <c r="F8618" s="1">
        <v>167</v>
      </c>
      <c r="G8618" s="1">
        <f t="shared" si="134"/>
        <v>21538</v>
      </c>
      <c r="H8618" s="1">
        <f>IF(punkty[[#This Row],[v1]] &lt; 40000,1,"")</f>
        <v>1</v>
      </c>
    </row>
    <row r="8619" spans="5:8" x14ac:dyDescent="0.25">
      <c r="E8619" s="2">
        <v>264</v>
      </c>
      <c r="F8619" s="2">
        <v>89</v>
      </c>
      <c r="G8619" s="2">
        <f t="shared" si="134"/>
        <v>16417</v>
      </c>
      <c r="H8619" s="2">
        <f>IF(punkty[[#This Row],[v1]] &lt; 40000,1,"")</f>
        <v>1</v>
      </c>
    </row>
    <row r="8620" spans="5:8" x14ac:dyDescent="0.25">
      <c r="E8620" s="1">
        <v>256</v>
      </c>
      <c r="F8620" s="1">
        <v>79</v>
      </c>
      <c r="G8620" s="1">
        <f t="shared" si="134"/>
        <v>17777</v>
      </c>
      <c r="H8620" s="1">
        <f>IF(punkty[[#This Row],[v1]] &lt; 40000,1,"")</f>
        <v>1</v>
      </c>
    </row>
    <row r="8621" spans="5:8" x14ac:dyDescent="0.25">
      <c r="E8621" s="2">
        <v>257</v>
      </c>
      <c r="F8621" s="2">
        <v>33</v>
      </c>
      <c r="G8621" s="2">
        <f t="shared" si="134"/>
        <v>31138</v>
      </c>
      <c r="H8621" s="2">
        <f>IF(punkty[[#This Row],[v1]] &lt; 40000,1,"")</f>
        <v>1</v>
      </c>
    </row>
    <row r="8622" spans="5:8" x14ac:dyDescent="0.25">
      <c r="E8622" s="1">
        <v>143</v>
      </c>
      <c r="F8622" s="1">
        <v>279</v>
      </c>
      <c r="G8622" s="1">
        <f t="shared" si="134"/>
        <v>9490</v>
      </c>
      <c r="H8622" s="1">
        <f>IF(punkty[[#This Row],[v1]] &lt; 40000,1,"")</f>
        <v>1</v>
      </c>
    </row>
    <row r="8623" spans="5:8" x14ac:dyDescent="0.25">
      <c r="E8623" s="2">
        <v>352</v>
      </c>
      <c r="F8623" s="2">
        <v>384</v>
      </c>
      <c r="G8623" s="2">
        <f t="shared" si="134"/>
        <v>56960</v>
      </c>
      <c r="H8623" s="2" t="str">
        <f>IF(punkty[[#This Row],[v1]] &lt; 40000,1,"")</f>
        <v/>
      </c>
    </row>
    <row r="8624" spans="5:8" x14ac:dyDescent="0.25">
      <c r="E8624" s="1">
        <v>101</v>
      </c>
      <c r="F8624" s="1">
        <v>267</v>
      </c>
      <c r="G8624" s="1">
        <f t="shared" si="134"/>
        <v>14290</v>
      </c>
      <c r="H8624" s="1">
        <f>IF(punkty[[#This Row],[v1]] &lt; 40000,1,"")</f>
        <v>1</v>
      </c>
    </row>
    <row r="8625" spans="5:8" x14ac:dyDescent="0.25">
      <c r="E8625" s="2">
        <v>31</v>
      </c>
      <c r="F8625" s="2">
        <v>238</v>
      </c>
      <c r="G8625" s="2">
        <f t="shared" si="134"/>
        <v>30005</v>
      </c>
      <c r="H8625" s="2">
        <f>IF(punkty[[#This Row],[v1]] &lt; 40000,1,"")</f>
        <v>1</v>
      </c>
    </row>
    <row r="8626" spans="5:8" x14ac:dyDescent="0.25">
      <c r="E8626" s="1">
        <v>170</v>
      </c>
      <c r="F8626" s="1">
        <v>255</v>
      </c>
      <c r="G8626" s="1">
        <f t="shared" si="134"/>
        <v>3925</v>
      </c>
      <c r="H8626" s="1">
        <f>IF(punkty[[#This Row],[v1]] &lt; 40000,1,"")</f>
        <v>1</v>
      </c>
    </row>
    <row r="8627" spans="5:8" x14ac:dyDescent="0.25">
      <c r="E8627" s="2">
        <v>190</v>
      </c>
      <c r="F8627" s="2">
        <v>165</v>
      </c>
      <c r="G8627" s="2">
        <f t="shared" si="134"/>
        <v>1325</v>
      </c>
      <c r="H8627" s="2">
        <f>IF(punkty[[#This Row],[v1]] &lt; 40000,1,"")</f>
        <v>1</v>
      </c>
    </row>
    <row r="8628" spans="5:8" x14ac:dyDescent="0.25">
      <c r="E8628" s="1">
        <v>275</v>
      </c>
      <c r="F8628" s="1">
        <v>173</v>
      </c>
      <c r="G8628" s="1">
        <f t="shared" si="134"/>
        <v>6354</v>
      </c>
      <c r="H8628" s="1">
        <f>IF(punkty[[#This Row],[v1]] &lt; 40000,1,"")</f>
        <v>1</v>
      </c>
    </row>
    <row r="8629" spans="5:8" x14ac:dyDescent="0.25">
      <c r="E8629" s="2">
        <v>398</v>
      </c>
      <c r="F8629" s="2">
        <v>279</v>
      </c>
      <c r="G8629" s="2">
        <f t="shared" si="134"/>
        <v>45445</v>
      </c>
      <c r="H8629" s="2" t="str">
        <f>IF(punkty[[#This Row],[v1]] &lt; 40000,1,"")</f>
        <v/>
      </c>
    </row>
    <row r="8630" spans="5:8" x14ac:dyDescent="0.25">
      <c r="E8630" s="1">
        <v>258</v>
      </c>
      <c r="F8630" s="1">
        <v>368</v>
      </c>
      <c r="G8630" s="1">
        <f t="shared" si="134"/>
        <v>31588</v>
      </c>
      <c r="H8630" s="1">
        <f>IF(punkty[[#This Row],[v1]] &lt; 40000,1,"")</f>
        <v>1</v>
      </c>
    </row>
    <row r="8631" spans="5:8" x14ac:dyDescent="0.25">
      <c r="E8631" s="2">
        <v>300</v>
      </c>
      <c r="F8631" s="2">
        <v>155</v>
      </c>
      <c r="G8631" s="2">
        <f t="shared" si="134"/>
        <v>12025</v>
      </c>
      <c r="H8631" s="2">
        <f>IF(punkty[[#This Row],[v1]] &lt; 40000,1,"")</f>
        <v>1</v>
      </c>
    </row>
    <row r="8632" spans="5:8" x14ac:dyDescent="0.25">
      <c r="E8632" s="1">
        <v>227</v>
      </c>
      <c r="F8632" s="1">
        <v>200</v>
      </c>
      <c r="G8632" s="1">
        <f t="shared" si="134"/>
        <v>729</v>
      </c>
      <c r="H8632" s="1">
        <f>IF(punkty[[#This Row],[v1]] &lt; 40000,1,"")</f>
        <v>1</v>
      </c>
    </row>
    <row r="8633" spans="5:8" x14ac:dyDescent="0.25">
      <c r="E8633" s="2">
        <v>394</v>
      </c>
      <c r="F8633" s="2">
        <v>121</v>
      </c>
      <c r="G8633" s="2">
        <f t="shared" si="134"/>
        <v>43877</v>
      </c>
      <c r="H8633" s="2" t="str">
        <f>IF(punkty[[#This Row],[v1]] &lt; 40000,1,"")</f>
        <v/>
      </c>
    </row>
    <row r="8634" spans="5:8" x14ac:dyDescent="0.25">
      <c r="E8634" s="1">
        <v>54</v>
      </c>
      <c r="F8634" s="1">
        <v>313</v>
      </c>
      <c r="G8634" s="1">
        <f t="shared" si="134"/>
        <v>34085</v>
      </c>
      <c r="H8634" s="1">
        <f>IF(punkty[[#This Row],[v1]] &lt; 40000,1,"")</f>
        <v>1</v>
      </c>
    </row>
    <row r="8635" spans="5:8" x14ac:dyDescent="0.25">
      <c r="E8635" s="2">
        <v>120</v>
      </c>
      <c r="F8635" s="2">
        <v>212</v>
      </c>
      <c r="G8635" s="2">
        <f t="shared" si="134"/>
        <v>6544</v>
      </c>
      <c r="H8635" s="2">
        <f>IF(punkty[[#This Row],[v1]] &lt; 40000,1,"")</f>
        <v>1</v>
      </c>
    </row>
    <row r="8636" spans="5:8" x14ac:dyDescent="0.25">
      <c r="E8636" s="1">
        <v>218</v>
      </c>
      <c r="F8636" s="1">
        <v>85</v>
      </c>
      <c r="G8636" s="1">
        <f t="shared" si="134"/>
        <v>13549</v>
      </c>
      <c r="H8636" s="1">
        <f>IF(punkty[[#This Row],[v1]] &lt; 40000,1,"")</f>
        <v>1</v>
      </c>
    </row>
    <row r="8637" spans="5:8" x14ac:dyDescent="0.25">
      <c r="E8637" s="2">
        <v>114</v>
      </c>
      <c r="F8637" s="2">
        <v>312</v>
      </c>
      <c r="G8637" s="2">
        <f t="shared" si="134"/>
        <v>19940</v>
      </c>
      <c r="H8637" s="2">
        <f>IF(punkty[[#This Row],[v1]] &lt; 40000,1,"")</f>
        <v>1</v>
      </c>
    </row>
    <row r="8638" spans="5:8" x14ac:dyDescent="0.25">
      <c r="E8638" s="1">
        <v>166</v>
      </c>
      <c r="F8638" s="1">
        <v>217</v>
      </c>
      <c r="G8638" s="1">
        <f t="shared" si="134"/>
        <v>1445</v>
      </c>
      <c r="H8638" s="1">
        <f>IF(punkty[[#This Row],[v1]] &lt; 40000,1,"")</f>
        <v>1</v>
      </c>
    </row>
    <row r="8639" spans="5:8" x14ac:dyDescent="0.25">
      <c r="E8639" s="2">
        <v>109</v>
      </c>
      <c r="F8639" s="2">
        <v>70</v>
      </c>
      <c r="G8639" s="2">
        <f t="shared" si="134"/>
        <v>25181</v>
      </c>
      <c r="H8639" s="2">
        <f>IF(punkty[[#This Row],[v1]] &lt; 40000,1,"")</f>
        <v>1</v>
      </c>
    </row>
    <row r="8640" spans="5:8" x14ac:dyDescent="0.25">
      <c r="E8640" s="1">
        <v>50</v>
      </c>
      <c r="F8640" s="1">
        <v>114</v>
      </c>
      <c r="G8640" s="1">
        <f t="shared" si="134"/>
        <v>29896</v>
      </c>
      <c r="H8640" s="1">
        <f>IF(punkty[[#This Row],[v1]] &lt; 40000,1,"")</f>
        <v>1</v>
      </c>
    </row>
    <row r="8641" spans="5:8" x14ac:dyDescent="0.25">
      <c r="E8641" s="2">
        <v>336</v>
      </c>
      <c r="F8641" s="2">
        <v>217</v>
      </c>
      <c r="G8641" s="2">
        <f t="shared" si="134"/>
        <v>18785</v>
      </c>
      <c r="H8641" s="2">
        <f>IF(punkty[[#This Row],[v1]] &lt; 40000,1,"")</f>
        <v>1</v>
      </c>
    </row>
    <row r="8642" spans="5:8" x14ac:dyDescent="0.25">
      <c r="E8642" s="1">
        <v>75</v>
      </c>
      <c r="F8642" s="1">
        <v>241</v>
      </c>
      <c r="G8642" s="1">
        <f t="shared" si="134"/>
        <v>17306</v>
      </c>
      <c r="H8642" s="1">
        <f>IF(punkty[[#This Row],[v1]] &lt; 40000,1,"")</f>
        <v>1</v>
      </c>
    </row>
    <row r="8643" spans="5:8" x14ac:dyDescent="0.25">
      <c r="E8643" s="2">
        <v>345</v>
      </c>
      <c r="F8643" s="2">
        <v>121</v>
      </c>
      <c r="G8643" s="2">
        <f t="shared" si="134"/>
        <v>27266</v>
      </c>
      <c r="H8643" s="2">
        <f>IF(punkty[[#This Row],[v1]] &lt; 40000,1,"")</f>
        <v>1</v>
      </c>
    </row>
    <row r="8644" spans="5:8" x14ac:dyDescent="0.25">
      <c r="E8644" s="1">
        <v>29</v>
      </c>
      <c r="F8644" s="1">
        <v>35</v>
      </c>
      <c r="G8644" s="1">
        <f t="shared" si="134"/>
        <v>56466</v>
      </c>
      <c r="H8644" s="1" t="str">
        <f>IF(punkty[[#This Row],[v1]] &lt; 40000,1,"")</f>
        <v/>
      </c>
    </row>
    <row r="8645" spans="5:8" x14ac:dyDescent="0.25">
      <c r="E8645" s="2">
        <v>181</v>
      </c>
      <c r="F8645" s="2">
        <v>325</v>
      </c>
      <c r="G8645" s="2">
        <f t="shared" si="134"/>
        <v>15986</v>
      </c>
      <c r="H8645" s="2">
        <f>IF(punkty[[#This Row],[v1]] &lt; 40000,1,"")</f>
        <v>1</v>
      </c>
    </row>
    <row r="8646" spans="5:8" x14ac:dyDescent="0.25">
      <c r="E8646" s="1">
        <v>370</v>
      </c>
      <c r="F8646" s="1">
        <v>35</v>
      </c>
      <c r="G8646" s="1">
        <f t="shared" si="134"/>
        <v>56125</v>
      </c>
      <c r="H8646" s="1" t="str">
        <f>IF(punkty[[#This Row],[v1]] &lt; 40000,1,"")</f>
        <v/>
      </c>
    </row>
    <row r="8647" spans="5:8" x14ac:dyDescent="0.25">
      <c r="E8647" s="2">
        <v>173</v>
      </c>
      <c r="F8647" s="2">
        <v>33</v>
      </c>
      <c r="G8647" s="2">
        <f t="shared" si="134"/>
        <v>28618</v>
      </c>
      <c r="H8647" s="2">
        <f>IF(punkty[[#This Row],[v1]] &lt; 40000,1,"")</f>
        <v>1</v>
      </c>
    </row>
    <row r="8648" spans="5:8" x14ac:dyDescent="0.25">
      <c r="E8648" s="1">
        <v>354</v>
      </c>
      <c r="F8648" s="1">
        <v>233</v>
      </c>
      <c r="G8648" s="1">
        <f t="shared" si="134"/>
        <v>24805</v>
      </c>
      <c r="H8648" s="1">
        <f>IF(punkty[[#This Row],[v1]] &lt; 40000,1,"")</f>
        <v>1</v>
      </c>
    </row>
    <row r="8649" spans="5:8" x14ac:dyDescent="0.25">
      <c r="E8649" s="2">
        <v>93</v>
      </c>
      <c r="F8649" s="2">
        <v>8</v>
      </c>
      <c r="G8649" s="2">
        <f t="shared" ref="G8649:G8712" si="135">((E8649 - 200) * (E8649 - 200)) +(( F8649 - 200) * ( F8649 - 200))</f>
        <v>48313</v>
      </c>
      <c r="H8649" s="2" t="str">
        <f>IF(punkty[[#This Row],[v1]] &lt; 40000,1,"")</f>
        <v/>
      </c>
    </row>
    <row r="8650" spans="5:8" x14ac:dyDescent="0.25">
      <c r="E8650" s="1">
        <v>307</v>
      </c>
      <c r="F8650" s="1">
        <v>110</v>
      </c>
      <c r="G8650" s="1">
        <f t="shared" si="135"/>
        <v>19549</v>
      </c>
      <c r="H8650" s="1">
        <f>IF(punkty[[#This Row],[v1]] &lt; 40000,1,"")</f>
        <v>1</v>
      </c>
    </row>
    <row r="8651" spans="5:8" x14ac:dyDescent="0.25">
      <c r="E8651" s="2">
        <v>61</v>
      </c>
      <c r="F8651" s="2">
        <v>163</v>
      </c>
      <c r="G8651" s="2">
        <f t="shared" si="135"/>
        <v>20690</v>
      </c>
      <c r="H8651" s="2">
        <f>IF(punkty[[#This Row],[v1]] &lt; 40000,1,"")</f>
        <v>1</v>
      </c>
    </row>
    <row r="8652" spans="5:8" x14ac:dyDescent="0.25">
      <c r="E8652" s="1">
        <v>1</v>
      </c>
      <c r="F8652" s="1">
        <v>142</v>
      </c>
      <c r="G8652" s="1">
        <f t="shared" si="135"/>
        <v>42965</v>
      </c>
      <c r="H8652" s="1" t="str">
        <f>IF(punkty[[#This Row],[v1]] &lt; 40000,1,"")</f>
        <v/>
      </c>
    </row>
    <row r="8653" spans="5:8" x14ac:dyDescent="0.25">
      <c r="E8653" s="2">
        <v>60</v>
      </c>
      <c r="F8653" s="2">
        <v>96</v>
      </c>
      <c r="G8653" s="2">
        <f t="shared" si="135"/>
        <v>30416</v>
      </c>
      <c r="H8653" s="2">
        <f>IF(punkty[[#This Row],[v1]] &lt; 40000,1,"")</f>
        <v>1</v>
      </c>
    </row>
    <row r="8654" spans="5:8" x14ac:dyDescent="0.25">
      <c r="E8654" s="1">
        <v>332</v>
      </c>
      <c r="F8654" s="1">
        <v>235</v>
      </c>
      <c r="G8654" s="1">
        <f t="shared" si="135"/>
        <v>18649</v>
      </c>
      <c r="H8654" s="1">
        <f>IF(punkty[[#This Row],[v1]] &lt; 40000,1,"")</f>
        <v>1</v>
      </c>
    </row>
    <row r="8655" spans="5:8" x14ac:dyDescent="0.25">
      <c r="E8655" s="2">
        <v>245</v>
      </c>
      <c r="F8655" s="2">
        <v>316</v>
      </c>
      <c r="G8655" s="2">
        <f t="shared" si="135"/>
        <v>15481</v>
      </c>
      <c r="H8655" s="2">
        <f>IF(punkty[[#This Row],[v1]] &lt; 40000,1,"")</f>
        <v>1</v>
      </c>
    </row>
    <row r="8656" spans="5:8" x14ac:dyDescent="0.25">
      <c r="E8656" s="1">
        <v>207</v>
      </c>
      <c r="F8656" s="1">
        <v>61</v>
      </c>
      <c r="G8656" s="1">
        <f t="shared" si="135"/>
        <v>19370</v>
      </c>
      <c r="H8656" s="1">
        <f>IF(punkty[[#This Row],[v1]] &lt; 40000,1,"")</f>
        <v>1</v>
      </c>
    </row>
    <row r="8657" spans="5:8" x14ac:dyDescent="0.25">
      <c r="E8657" s="2">
        <v>56</v>
      </c>
      <c r="F8657" s="2">
        <v>329</v>
      </c>
      <c r="G8657" s="2">
        <f t="shared" si="135"/>
        <v>37377</v>
      </c>
      <c r="H8657" s="2">
        <f>IF(punkty[[#This Row],[v1]] &lt; 40000,1,"")</f>
        <v>1</v>
      </c>
    </row>
    <row r="8658" spans="5:8" x14ac:dyDescent="0.25">
      <c r="E8658" s="1">
        <v>181</v>
      </c>
      <c r="F8658" s="1">
        <v>24</v>
      </c>
      <c r="G8658" s="1">
        <f t="shared" si="135"/>
        <v>31337</v>
      </c>
      <c r="H8658" s="1">
        <f>IF(punkty[[#This Row],[v1]] &lt; 40000,1,"")</f>
        <v>1</v>
      </c>
    </row>
    <row r="8659" spans="5:8" x14ac:dyDescent="0.25">
      <c r="E8659" s="2">
        <v>294</v>
      </c>
      <c r="F8659" s="2">
        <v>32</v>
      </c>
      <c r="G8659" s="2">
        <f t="shared" si="135"/>
        <v>37060</v>
      </c>
      <c r="H8659" s="2">
        <f>IF(punkty[[#This Row],[v1]] &lt; 40000,1,"")</f>
        <v>1</v>
      </c>
    </row>
    <row r="8660" spans="5:8" x14ac:dyDescent="0.25">
      <c r="E8660" s="1">
        <v>194</v>
      </c>
      <c r="F8660" s="1">
        <v>235</v>
      </c>
      <c r="G8660" s="1">
        <f t="shared" si="135"/>
        <v>1261</v>
      </c>
      <c r="H8660" s="1">
        <f>IF(punkty[[#This Row],[v1]] &lt; 40000,1,"")</f>
        <v>1</v>
      </c>
    </row>
    <row r="8661" spans="5:8" x14ac:dyDescent="0.25">
      <c r="E8661" s="2">
        <v>195</v>
      </c>
      <c r="F8661" s="2">
        <v>370</v>
      </c>
      <c r="G8661" s="2">
        <f t="shared" si="135"/>
        <v>28925</v>
      </c>
      <c r="H8661" s="2">
        <f>IF(punkty[[#This Row],[v1]] &lt; 40000,1,"")</f>
        <v>1</v>
      </c>
    </row>
    <row r="8662" spans="5:8" x14ac:dyDescent="0.25">
      <c r="E8662" s="1">
        <v>160</v>
      </c>
      <c r="F8662" s="1">
        <v>352</v>
      </c>
      <c r="G8662" s="1">
        <f t="shared" si="135"/>
        <v>24704</v>
      </c>
      <c r="H8662" s="1">
        <f>IF(punkty[[#This Row],[v1]] &lt; 40000,1,"")</f>
        <v>1</v>
      </c>
    </row>
    <row r="8663" spans="5:8" x14ac:dyDescent="0.25">
      <c r="E8663" s="2">
        <v>43</v>
      </c>
      <c r="F8663" s="2">
        <v>264</v>
      </c>
      <c r="G8663" s="2">
        <f t="shared" si="135"/>
        <v>28745</v>
      </c>
      <c r="H8663" s="2">
        <f>IF(punkty[[#This Row],[v1]] &lt; 40000,1,"")</f>
        <v>1</v>
      </c>
    </row>
    <row r="8664" spans="5:8" x14ac:dyDescent="0.25">
      <c r="E8664" s="1">
        <v>323</v>
      </c>
      <c r="F8664" s="1">
        <v>262</v>
      </c>
      <c r="G8664" s="1">
        <f t="shared" si="135"/>
        <v>18973</v>
      </c>
      <c r="H8664" s="1">
        <f>IF(punkty[[#This Row],[v1]] &lt; 40000,1,"")</f>
        <v>1</v>
      </c>
    </row>
    <row r="8665" spans="5:8" x14ac:dyDescent="0.25">
      <c r="E8665" s="2">
        <v>308</v>
      </c>
      <c r="F8665" s="2">
        <v>20</v>
      </c>
      <c r="G8665" s="2">
        <f t="shared" si="135"/>
        <v>44064</v>
      </c>
      <c r="H8665" s="2" t="str">
        <f>IF(punkty[[#This Row],[v1]] &lt; 40000,1,"")</f>
        <v/>
      </c>
    </row>
    <row r="8666" spans="5:8" x14ac:dyDescent="0.25">
      <c r="E8666" s="1">
        <v>357</v>
      </c>
      <c r="F8666" s="1">
        <v>300</v>
      </c>
      <c r="G8666" s="1">
        <f t="shared" si="135"/>
        <v>34649</v>
      </c>
      <c r="H8666" s="1">
        <f>IF(punkty[[#This Row],[v1]] &lt; 40000,1,"")</f>
        <v>1</v>
      </c>
    </row>
    <row r="8667" spans="5:8" x14ac:dyDescent="0.25">
      <c r="E8667" s="2">
        <v>136</v>
      </c>
      <c r="F8667" s="2">
        <v>50</v>
      </c>
      <c r="G8667" s="2">
        <f t="shared" si="135"/>
        <v>26596</v>
      </c>
      <c r="H8667" s="2">
        <f>IF(punkty[[#This Row],[v1]] &lt; 40000,1,"")</f>
        <v>1</v>
      </c>
    </row>
    <row r="8668" spans="5:8" x14ac:dyDescent="0.25">
      <c r="E8668" s="1">
        <v>142</v>
      </c>
      <c r="F8668" s="1">
        <v>367</v>
      </c>
      <c r="G8668" s="1">
        <f t="shared" si="135"/>
        <v>31253</v>
      </c>
      <c r="H8668" s="1">
        <f>IF(punkty[[#This Row],[v1]] &lt; 40000,1,"")</f>
        <v>1</v>
      </c>
    </row>
    <row r="8669" spans="5:8" x14ac:dyDescent="0.25">
      <c r="E8669" s="2">
        <v>230</v>
      </c>
      <c r="F8669" s="2">
        <v>21</v>
      </c>
      <c r="G8669" s="2">
        <f t="shared" si="135"/>
        <v>32941</v>
      </c>
      <c r="H8669" s="2">
        <f>IF(punkty[[#This Row],[v1]] &lt; 40000,1,"")</f>
        <v>1</v>
      </c>
    </row>
    <row r="8670" spans="5:8" x14ac:dyDescent="0.25">
      <c r="E8670" s="1">
        <v>116</v>
      </c>
      <c r="F8670" s="1">
        <v>205</v>
      </c>
      <c r="G8670" s="1">
        <f t="shared" si="135"/>
        <v>7081</v>
      </c>
      <c r="H8670" s="1">
        <f>IF(punkty[[#This Row],[v1]] &lt; 40000,1,"")</f>
        <v>1</v>
      </c>
    </row>
    <row r="8671" spans="5:8" x14ac:dyDescent="0.25">
      <c r="E8671" s="2">
        <v>374</v>
      </c>
      <c r="F8671" s="2">
        <v>29</v>
      </c>
      <c r="G8671" s="2">
        <f t="shared" si="135"/>
        <v>59517</v>
      </c>
      <c r="H8671" s="2" t="str">
        <f>IF(punkty[[#This Row],[v1]] &lt; 40000,1,"")</f>
        <v/>
      </c>
    </row>
    <row r="8672" spans="5:8" x14ac:dyDescent="0.25">
      <c r="E8672" s="1">
        <v>137</v>
      </c>
      <c r="F8672" s="1">
        <v>145</v>
      </c>
      <c r="G8672" s="1">
        <f t="shared" si="135"/>
        <v>6994</v>
      </c>
      <c r="H8672" s="1">
        <f>IF(punkty[[#This Row],[v1]] &lt; 40000,1,"")</f>
        <v>1</v>
      </c>
    </row>
    <row r="8673" spans="5:8" x14ac:dyDescent="0.25">
      <c r="E8673" s="2">
        <v>136</v>
      </c>
      <c r="F8673" s="2">
        <v>177</v>
      </c>
      <c r="G8673" s="2">
        <f t="shared" si="135"/>
        <v>4625</v>
      </c>
      <c r="H8673" s="2">
        <f>IF(punkty[[#This Row],[v1]] &lt; 40000,1,"")</f>
        <v>1</v>
      </c>
    </row>
    <row r="8674" spans="5:8" x14ac:dyDescent="0.25">
      <c r="E8674" s="1">
        <v>59</v>
      </c>
      <c r="F8674" s="1">
        <v>43</v>
      </c>
      <c r="G8674" s="1">
        <f t="shared" si="135"/>
        <v>44530</v>
      </c>
      <c r="H8674" s="1" t="str">
        <f>IF(punkty[[#This Row],[v1]] &lt; 40000,1,"")</f>
        <v/>
      </c>
    </row>
    <row r="8675" spans="5:8" x14ac:dyDescent="0.25">
      <c r="E8675" s="2">
        <v>279</v>
      </c>
      <c r="F8675" s="2">
        <v>110</v>
      </c>
      <c r="G8675" s="2">
        <f t="shared" si="135"/>
        <v>14341</v>
      </c>
      <c r="H8675" s="2">
        <f>IF(punkty[[#This Row],[v1]] &lt; 40000,1,"")</f>
        <v>1</v>
      </c>
    </row>
    <row r="8676" spans="5:8" x14ac:dyDescent="0.25">
      <c r="E8676" s="1">
        <v>44</v>
      </c>
      <c r="F8676" s="1">
        <v>211</v>
      </c>
      <c r="G8676" s="1">
        <f t="shared" si="135"/>
        <v>24457</v>
      </c>
      <c r="H8676" s="1">
        <f>IF(punkty[[#This Row],[v1]] &lt; 40000,1,"")</f>
        <v>1</v>
      </c>
    </row>
    <row r="8677" spans="5:8" x14ac:dyDescent="0.25">
      <c r="E8677" s="2">
        <v>124</v>
      </c>
      <c r="F8677" s="2">
        <v>102</v>
      </c>
      <c r="G8677" s="2">
        <f t="shared" si="135"/>
        <v>15380</v>
      </c>
      <c r="H8677" s="2">
        <f>IF(punkty[[#This Row],[v1]] &lt; 40000,1,"")</f>
        <v>1</v>
      </c>
    </row>
    <row r="8678" spans="5:8" x14ac:dyDescent="0.25">
      <c r="E8678" s="1">
        <v>211</v>
      </c>
      <c r="F8678" s="1">
        <v>222</v>
      </c>
      <c r="G8678" s="1">
        <f t="shared" si="135"/>
        <v>605</v>
      </c>
      <c r="H8678" s="1">
        <f>IF(punkty[[#This Row],[v1]] &lt; 40000,1,"")</f>
        <v>1</v>
      </c>
    </row>
    <row r="8679" spans="5:8" x14ac:dyDescent="0.25">
      <c r="E8679" s="2">
        <v>383</v>
      </c>
      <c r="F8679" s="2">
        <v>138</v>
      </c>
      <c r="G8679" s="2">
        <f t="shared" si="135"/>
        <v>37333</v>
      </c>
      <c r="H8679" s="2">
        <f>IF(punkty[[#This Row],[v1]] &lt; 40000,1,"")</f>
        <v>1</v>
      </c>
    </row>
    <row r="8680" spans="5:8" x14ac:dyDescent="0.25">
      <c r="E8680" s="1">
        <v>58</v>
      </c>
      <c r="F8680" s="1">
        <v>279</v>
      </c>
      <c r="G8680" s="1">
        <f t="shared" si="135"/>
        <v>26405</v>
      </c>
      <c r="H8680" s="1">
        <f>IF(punkty[[#This Row],[v1]] &lt; 40000,1,"")</f>
        <v>1</v>
      </c>
    </row>
    <row r="8681" spans="5:8" x14ac:dyDescent="0.25">
      <c r="E8681" s="2">
        <v>144</v>
      </c>
      <c r="F8681" s="2">
        <v>275</v>
      </c>
      <c r="G8681" s="2">
        <f t="shared" si="135"/>
        <v>8761</v>
      </c>
      <c r="H8681" s="2">
        <f>IF(punkty[[#This Row],[v1]] &lt; 40000,1,"")</f>
        <v>1</v>
      </c>
    </row>
    <row r="8682" spans="5:8" x14ac:dyDescent="0.25">
      <c r="E8682" s="1">
        <v>316</v>
      </c>
      <c r="F8682" s="1">
        <v>367</v>
      </c>
      <c r="G8682" s="1">
        <f t="shared" si="135"/>
        <v>41345</v>
      </c>
      <c r="H8682" s="1" t="str">
        <f>IF(punkty[[#This Row],[v1]] &lt; 40000,1,"")</f>
        <v/>
      </c>
    </row>
    <row r="8683" spans="5:8" x14ac:dyDescent="0.25">
      <c r="E8683" s="2">
        <v>275</v>
      </c>
      <c r="F8683" s="2">
        <v>306</v>
      </c>
      <c r="G8683" s="2">
        <f t="shared" si="135"/>
        <v>16861</v>
      </c>
      <c r="H8683" s="2">
        <f>IF(punkty[[#This Row],[v1]] &lt; 40000,1,"")</f>
        <v>1</v>
      </c>
    </row>
    <row r="8684" spans="5:8" x14ac:dyDescent="0.25">
      <c r="E8684" s="1">
        <v>299</v>
      </c>
      <c r="F8684" s="1">
        <v>266</v>
      </c>
      <c r="G8684" s="1">
        <f t="shared" si="135"/>
        <v>14157</v>
      </c>
      <c r="H8684" s="1">
        <f>IF(punkty[[#This Row],[v1]] &lt; 40000,1,"")</f>
        <v>1</v>
      </c>
    </row>
    <row r="8685" spans="5:8" x14ac:dyDescent="0.25">
      <c r="E8685" s="2">
        <v>336</v>
      </c>
      <c r="F8685" s="2">
        <v>142</v>
      </c>
      <c r="G8685" s="2">
        <f t="shared" si="135"/>
        <v>21860</v>
      </c>
      <c r="H8685" s="2">
        <f>IF(punkty[[#This Row],[v1]] &lt; 40000,1,"")</f>
        <v>1</v>
      </c>
    </row>
    <row r="8686" spans="5:8" x14ac:dyDescent="0.25">
      <c r="E8686" s="1">
        <v>182</v>
      </c>
      <c r="F8686" s="1">
        <v>103</v>
      </c>
      <c r="G8686" s="1">
        <f t="shared" si="135"/>
        <v>9733</v>
      </c>
      <c r="H8686" s="1">
        <f>IF(punkty[[#This Row],[v1]] &lt; 40000,1,"")</f>
        <v>1</v>
      </c>
    </row>
    <row r="8687" spans="5:8" x14ac:dyDescent="0.25">
      <c r="E8687" s="2">
        <v>397</v>
      </c>
      <c r="F8687" s="2">
        <v>195</v>
      </c>
      <c r="G8687" s="2">
        <f t="shared" si="135"/>
        <v>38834</v>
      </c>
      <c r="H8687" s="2">
        <f>IF(punkty[[#This Row],[v1]] &lt; 40000,1,"")</f>
        <v>1</v>
      </c>
    </row>
    <row r="8688" spans="5:8" x14ac:dyDescent="0.25">
      <c r="E8688" s="1">
        <v>139</v>
      </c>
      <c r="F8688" s="1">
        <v>55</v>
      </c>
      <c r="G8688" s="1">
        <f t="shared" si="135"/>
        <v>24746</v>
      </c>
      <c r="H8688" s="1">
        <f>IF(punkty[[#This Row],[v1]] &lt; 40000,1,"")</f>
        <v>1</v>
      </c>
    </row>
    <row r="8689" spans="5:8" x14ac:dyDescent="0.25">
      <c r="E8689" s="2">
        <v>296</v>
      </c>
      <c r="F8689" s="2">
        <v>138</v>
      </c>
      <c r="G8689" s="2">
        <f t="shared" si="135"/>
        <v>13060</v>
      </c>
      <c r="H8689" s="2">
        <f>IF(punkty[[#This Row],[v1]] &lt; 40000,1,"")</f>
        <v>1</v>
      </c>
    </row>
    <row r="8690" spans="5:8" x14ac:dyDescent="0.25">
      <c r="E8690" s="1">
        <v>240</v>
      </c>
      <c r="F8690" s="1">
        <v>155</v>
      </c>
      <c r="G8690" s="1">
        <f t="shared" si="135"/>
        <v>3625</v>
      </c>
      <c r="H8690" s="1">
        <f>IF(punkty[[#This Row],[v1]] &lt; 40000,1,"")</f>
        <v>1</v>
      </c>
    </row>
    <row r="8691" spans="5:8" x14ac:dyDescent="0.25">
      <c r="E8691" s="2">
        <v>394</v>
      </c>
      <c r="F8691" s="2">
        <v>63</v>
      </c>
      <c r="G8691" s="2">
        <f t="shared" si="135"/>
        <v>56405</v>
      </c>
      <c r="H8691" s="2" t="str">
        <f>IF(punkty[[#This Row],[v1]] &lt; 40000,1,"")</f>
        <v/>
      </c>
    </row>
    <row r="8692" spans="5:8" x14ac:dyDescent="0.25">
      <c r="E8692" s="1">
        <v>213</v>
      </c>
      <c r="F8692" s="1">
        <v>106</v>
      </c>
      <c r="G8692" s="1">
        <f t="shared" si="135"/>
        <v>9005</v>
      </c>
      <c r="H8692" s="1">
        <f>IF(punkty[[#This Row],[v1]] &lt; 40000,1,"")</f>
        <v>1</v>
      </c>
    </row>
    <row r="8693" spans="5:8" x14ac:dyDescent="0.25">
      <c r="E8693" s="2">
        <v>309</v>
      </c>
      <c r="F8693" s="2">
        <v>300</v>
      </c>
      <c r="G8693" s="2">
        <f t="shared" si="135"/>
        <v>21881</v>
      </c>
      <c r="H8693" s="2">
        <f>IF(punkty[[#This Row],[v1]] &lt; 40000,1,"")</f>
        <v>1</v>
      </c>
    </row>
    <row r="8694" spans="5:8" x14ac:dyDescent="0.25">
      <c r="E8694" s="1">
        <v>326</v>
      </c>
      <c r="F8694" s="1">
        <v>147</v>
      </c>
      <c r="G8694" s="1">
        <f t="shared" si="135"/>
        <v>18685</v>
      </c>
      <c r="H8694" s="1">
        <f>IF(punkty[[#This Row],[v1]] &lt; 40000,1,"")</f>
        <v>1</v>
      </c>
    </row>
    <row r="8695" spans="5:8" x14ac:dyDescent="0.25">
      <c r="E8695" s="2">
        <v>125</v>
      </c>
      <c r="F8695" s="2">
        <v>360</v>
      </c>
      <c r="G8695" s="2">
        <f t="shared" si="135"/>
        <v>31225</v>
      </c>
      <c r="H8695" s="2">
        <f>IF(punkty[[#This Row],[v1]] &lt; 40000,1,"")</f>
        <v>1</v>
      </c>
    </row>
    <row r="8696" spans="5:8" x14ac:dyDescent="0.25">
      <c r="E8696" s="1">
        <v>255</v>
      </c>
      <c r="F8696" s="1">
        <v>55</v>
      </c>
      <c r="G8696" s="1">
        <f t="shared" si="135"/>
        <v>24050</v>
      </c>
      <c r="H8696" s="1">
        <f>IF(punkty[[#This Row],[v1]] &lt; 40000,1,"")</f>
        <v>1</v>
      </c>
    </row>
    <row r="8697" spans="5:8" x14ac:dyDescent="0.25">
      <c r="E8697" s="2">
        <v>130</v>
      </c>
      <c r="F8697" s="2">
        <v>211</v>
      </c>
      <c r="G8697" s="2">
        <f t="shared" si="135"/>
        <v>5021</v>
      </c>
      <c r="H8697" s="2">
        <f>IF(punkty[[#This Row],[v1]] &lt; 40000,1,"")</f>
        <v>1</v>
      </c>
    </row>
    <row r="8698" spans="5:8" x14ac:dyDescent="0.25">
      <c r="E8698" s="1">
        <v>255</v>
      </c>
      <c r="F8698" s="1">
        <v>286</v>
      </c>
      <c r="G8698" s="1">
        <f t="shared" si="135"/>
        <v>10421</v>
      </c>
      <c r="H8698" s="1">
        <f>IF(punkty[[#This Row],[v1]] &lt; 40000,1,"")</f>
        <v>1</v>
      </c>
    </row>
    <row r="8699" spans="5:8" x14ac:dyDescent="0.25">
      <c r="E8699" s="2">
        <v>242</v>
      </c>
      <c r="F8699" s="2">
        <v>286</v>
      </c>
      <c r="G8699" s="2">
        <f t="shared" si="135"/>
        <v>9160</v>
      </c>
      <c r="H8699" s="2">
        <f>IF(punkty[[#This Row],[v1]] &lt; 40000,1,"")</f>
        <v>1</v>
      </c>
    </row>
    <row r="8700" spans="5:8" x14ac:dyDescent="0.25">
      <c r="E8700" s="1">
        <v>96</v>
      </c>
      <c r="F8700" s="1">
        <v>212</v>
      </c>
      <c r="G8700" s="1">
        <f t="shared" si="135"/>
        <v>10960</v>
      </c>
      <c r="H8700" s="1">
        <f>IF(punkty[[#This Row],[v1]] &lt; 40000,1,"")</f>
        <v>1</v>
      </c>
    </row>
    <row r="8701" spans="5:8" x14ac:dyDescent="0.25">
      <c r="E8701" s="2">
        <v>230</v>
      </c>
      <c r="F8701" s="2">
        <v>282</v>
      </c>
      <c r="G8701" s="2">
        <f t="shared" si="135"/>
        <v>7624</v>
      </c>
      <c r="H8701" s="2">
        <f>IF(punkty[[#This Row],[v1]] &lt; 40000,1,"")</f>
        <v>1</v>
      </c>
    </row>
    <row r="8702" spans="5:8" x14ac:dyDescent="0.25">
      <c r="E8702" s="1">
        <v>375</v>
      </c>
      <c r="F8702" s="1">
        <v>320</v>
      </c>
      <c r="G8702" s="1">
        <f t="shared" si="135"/>
        <v>45025</v>
      </c>
      <c r="H8702" s="1" t="str">
        <f>IF(punkty[[#This Row],[v1]] &lt; 40000,1,"")</f>
        <v/>
      </c>
    </row>
    <row r="8703" spans="5:8" x14ac:dyDescent="0.25">
      <c r="E8703" s="2">
        <v>270</v>
      </c>
      <c r="F8703" s="2">
        <v>246</v>
      </c>
      <c r="G8703" s="2">
        <f t="shared" si="135"/>
        <v>7016</v>
      </c>
      <c r="H8703" s="2">
        <f>IF(punkty[[#This Row],[v1]] &lt; 40000,1,"")</f>
        <v>1</v>
      </c>
    </row>
    <row r="8704" spans="5:8" x14ac:dyDescent="0.25">
      <c r="E8704" s="1">
        <v>7</v>
      </c>
      <c r="F8704" s="1">
        <v>225</v>
      </c>
      <c r="G8704" s="1">
        <f t="shared" si="135"/>
        <v>37874</v>
      </c>
      <c r="H8704" s="1">
        <f>IF(punkty[[#This Row],[v1]] &lt; 40000,1,"")</f>
        <v>1</v>
      </c>
    </row>
    <row r="8705" spans="5:8" x14ac:dyDescent="0.25">
      <c r="E8705" s="2">
        <v>80</v>
      </c>
      <c r="F8705" s="2">
        <v>71</v>
      </c>
      <c r="G8705" s="2">
        <f t="shared" si="135"/>
        <v>31041</v>
      </c>
      <c r="H8705" s="2">
        <f>IF(punkty[[#This Row],[v1]] &lt; 40000,1,"")</f>
        <v>1</v>
      </c>
    </row>
    <row r="8706" spans="5:8" x14ac:dyDescent="0.25">
      <c r="E8706" s="1">
        <v>252</v>
      </c>
      <c r="F8706" s="1">
        <v>343</v>
      </c>
      <c r="G8706" s="1">
        <f t="shared" si="135"/>
        <v>23153</v>
      </c>
      <c r="H8706" s="1">
        <f>IF(punkty[[#This Row],[v1]] &lt; 40000,1,"")</f>
        <v>1</v>
      </c>
    </row>
    <row r="8707" spans="5:8" x14ac:dyDescent="0.25">
      <c r="E8707" s="2">
        <v>289</v>
      </c>
      <c r="F8707" s="2">
        <v>50</v>
      </c>
      <c r="G8707" s="2">
        <f t="shared" si="135"/>
        <v>30421</v>
      </c>
      <c r="H8707" s="2">
        <f>IF(punkty[[#This Row],[v1]] &lt; 40000,1,"")</f>
        <v>1</v>
      </c>
    </row>
    <row r="8708" spans="5:8" x14ac:dyDescent="0.25">
      <c r="E8708" s="1">
        <v>218</v>
      </c>
      <c r="F8708" s="1">
        <v>374</v>
      </c>
      <c r="G8708" s="1">
        <f t="shared" si="135"/>
        <v>30600</v>
      </c>
      <c r="H8708" s="1">
        <f>IF(punkty[[#This Row],[v1]] &lt; 40000,1,"")</f>
        <v>1</v>
      </c>
    </row>
    <row r="8709" spans="5:8" x14ac:dyDescent="0.25">
      <c r="E8709" s="2">
        <v>183</v>
      </c>
      <c r="F8709" s="2">
        <v>329</v>
      </c>
      <c r="G8709" s="2">
        <f t="shared" si="135"/>
        <v>16930</v>
      </c>
      <c r="H8709" s="2">
        <f>IF(punkty[[#This Row],[v1]] &lt; 40000,1,"")</f>
        <v>1</v>
      </c>
    </row>
    <row r="8710" spans="5:8" x14ac:dyDescent="0.25">
      <c r="E8710" s="1">
        <v>284</v>
      </c>
      <c r="F8710" s="1">
        <v>244</v>
      </c>
      <c r="G8710" s="1">
        <f t="shared" si="135"/>
        <v>8992</v>
      </c>
      <c r="H8710" s="1">
        <f>IF(punkty[[#This Row],[v1]] &lt; 40000,1,"")</f>
        <v>1</v>
      </c>
    </row>
    <row r="8711" spans="5:8" x14ac:dyDescent="0.25">
      <c r="E8711" s="2">
        <v>240</v>
      </c>
      <c r="F8711" s="2">
        <v>339</v>
      </c>
      <c r="G8711" s="2">
        <f t="shared" si="135"/>
        <v>20921</v>
      </c>
      <c r="H8711" s="2">
        <f>IF(punkty[[#This Row],[v1]] &lt; 40000,1,"")</f>
        <v>1</v>
      </c>
    </row>
    <row r="8712" spans="5:8" x14ac:dyDescent="0.25">
      <c r="E8712" s="1">
        <v>19</v>
      </c>
      <c r="F8712" s="1">
        <v>179</v>
      </c>
      <c r="G8712" s="1">
        <f t="shared" si="135"/>
        <v>33202</v>
      </c>
      <c r="H8712" s="1">
        <f>IF(punkty[[#This Row],[v1]] &lt; 40000,1,"")</f>
        <v>1</v>
      </c>
    </row>
    <row r="8713" spans="5:8" x14ac:dyDescent="0.25">
      <c r="E8713" s="2">
        <v>221</v>
      </c>
      <c r="F8713" s="2">
        <v>388</v>
      </c>
      <c r="G8713" s="2">
        <f t="shared" ref="G8713:G8776" si="136">((E8713 - 200) * (E8713 - 200)) +(( F8713 - 200) * ( F8713 - 200))</f>
        <v>35785</v>
      </c>
      <c r="H8713" s="2">
        <f>IF(punkty[[#This Row],[v1]] &lt; 40000,1,"")</f>
        <v>1</v>
      </c>
    </row>
    <row r="8714" spans="5:8" x14ac:dyDescent="0.25">
      <c r="E8714" s="1">
        <v>316</v>
      </c>
      <c r="F8714" s="1">
        <v>273</v>
      </c>
      <c r="G8714" s="1">
        <f t="shared" si="136"/>
        <v>18785</v>
      </c>
      <c r="H8714" s="1">
        <f>IF(punkty[[#This Row],[v1]] &lt; 40000,1,"")</f>
        <v>1</v>
      </c>
    </row>
    <row r="8715" spans="5:8" x14ac:dyDescent="0.25">
      <c r="E8715" s="2">
        <v>226</v>
      </c>
      <c r="F8715" s="2">
        <v>172</v>
      </c>
      <c r="G8715" s="2">
        <f t="shared" si="136"/>
        <v>1460</v>
      </c>
      <c r="H8715" s="2">
        <f>IF(punkty[[#This Row],[v1]] &lt; 40000,1,"")</f>
        <v>1</v>
      </c>
    </row>
    <row r="8716" spans="5:8" x14ac:dyDescent="0.25">
      <c r="E8716" s="1">
        <v>53</v>
      </c>
      <c r="F8716" s="1">
        <v>215</v>
      </c>
      <c r="G8716" s="1">
        <f t="shared" si="136"/>
        <v>21834</v>
      </c>
      <c r="H8716" s="1">
        <f>IF(punkty[[#This Row],[v1]] &lt; 40000,1,"")</f>
        <v>1</v>
      </c>
    </row>
    <row r="8717" spans="5:8" x14ac:dyDescent="0.25">
      <c r="E8717" s="2">
        <v>54</v>
      </c>
      <c r="F8717" s="2">
        <v>292</v>
      </c>
      <c r="G8717" s="2">
        <f t="shared" si="136"/>
        <v>29780</v>
      </c>
      <c r="H8717" s="2">
        <f>IF(punkty[[#This Row],[v1]] &lt; 40000,1,"")</f>
        <v>1</v>
      </c>
    </row>
    <row r="8718" spans="5:8" x14ac:dyDescent="0.25">
      <c r="E8718" s="1">
        <v>310</v>
      </c>
      <c r="F8718" s="1">
        <v>308</v>
      </c>
      <c r="G8718" s="1">
        <f t="shared" si="136"/>
        <v>23764</v>
      </c>
      <c r="H8718" s="1">
        <f>IF(punkty[[#This Row],[v1]] &lt; 40000,1,"")</f>
        <v>1</v>
      </c>
    </row>
    <row r="8719" spans="5:8" x14ac:dyDescent="0.25">
      <c r="E8719" s="2">
        <v>263</v>
      </c>
      <c r="F8719" s="2">
        <v>61</v>
      </c>
      <c r="G8719" s="2">
        <f t="shared" si="136"/>
        <v>23290</v>
      </c>
      <c r="H8719" s="2">
        <f>IF(punkty[[#This Row],[v1]] &lt; 40000,1,"")</f>
        <v>1</v>
      </c>
    </row>
    <row r="8720" spans="5:8" x14ac:dyDescent="0.25">
      <c r="E8720" s="1">
        <v>105</v>
      </c>
      <c r="F8720" s="1">
        <v>278</v>
      </c>
      <c r="G8720" s="1">
        <f t="shared" si="136"/>
        <v>15109</v>
      </c>
      <c r="H8720" s="1">
        <f>IF(punkty[[#This Row],[v1]] &lt; 40000,1,"")</f>
        <v>1</v>
      </c>
    </row>
    <row r="8721" spans="5:8" x14ac:dyDescent="0.25">
      <c r="E8721" s="2">
        <v>87</v>
      </c>
      <c r="F8721" s="2">
        <v>51</v>
      </c>
      <c r="G8721" s="2">
        <f t="shared" si="136"/>
        <v>34970</v>
      </c>
      <c r="H8721" s="2">
        <f>IF(punkty[[#This Row],[v1]] &lt; 40000,1,"")</f>
        <v>1</v>
      </c>
    </row>
    <row r="8722" spans="5:8" x14ac:dyDescent="0.25">
      <c r="E8722" s="1">
        <v>319</v>
      </c>
      <c r="F8722" s="1">
        <v>141</v>
      </c>
      <c r="G8722" s="1">
        <f t="shared" si="136"/>
        <v>17642</v>
      </c>
      <c r="H8722" s="1">
        <f>IF(punkty[[#This Row],[v1]] &lt; 40000,1,"")</f>
        <v>1</v>
      </c>
    </row>
    <row r="8723" spans="5:8" x14ac:dyDescent="0.25">
      <c r="E8723" s="2">
        <v>319</v>
      </c>
      <c r="F8723" s="2">
        <v>198</v>
      </c>
      <c r="G8723" s="2">
        <f t="shared" si="136"/>
        <v>14165</v>
      </c>
      <c r="H8723" s="2">
        <f>IF(punkty[[#This Row],[v1]] &lt; 40000,1,"")</f>
        <v>1</v>
      </c>
    </row>
    <row r="8724" spans="5:8" x14ac:dyDescent="0.25">
      <c r="E8724" s="1">
        <v>103</v>
      </c>
      <c r="F8724" s="1">
        <v>306</v>
      </c>
      <c r="G8724" s="1">
        <f t="shared" si="136"/>
        <v>20645</v>
      </c>
      <c r="H8724" s="1">
        <f>IF(punkty[[#This Row],[v1]] &lt; 40000,1,"")</f>
        <v>1</v>
      </c>
    </row>
    <row r="8725" spans="5:8" x14ac:dyDescent="0.25">
      <c r="E8725" s="2">
        <v>218</v>
      </c>
      <c r="F8725" s="2">
        <v>380</v>
      </c>
      <c r="G8725" s="2">
        <f t="shared" si="136"/>
        <v>32724</v>
      </c>
      <c r="H8725" s="2">
        <f>IF(punkty[[#This Row],[v1]] &lt; 40000,1,"")</f>
        <v>1</v>
      </c>
    </row>
    <row r="8726" spans="5:8" x14ac:dyDescent="0.25">
      <c r="E8726" s="1">
        <v>355</v>
      </c>
      <c r="F8726" s="1">
        <v>18</v>
      </c>
      <c r="G8726" s="1">
        <f t="shared" si="136"/>
        <v>57149</v>
      </c>
      <c r="H8726" s="1" t="str">
        <f>IF(punkty[[#This Row],[v1]] &lt; 40000,1,"")</f>
        <v/>
      </c>
    </row>
    <row r="8727" spans="5:8" x14ac:dyDescent="0.25">
      <c r="E8727" s="2">
        <v>177</v>
      </c>
      <c r="F8727" s="2">
        <v>75</v>
      </c>
      <c r="G8727" s="2">
        <f t="shared" si="136"/>
        <v>16154</v>
      </c>
      <c r="H8727" s="2">
        <f>IF(punkty[[#This Row],[v1]] &lt; 40000,1,"")</f>
        <v>1</v>
      </c>
    </row>
    <row r="8728" spans="5:8" x14ac:dyDescent="0.25">
      <c r="E8728" s="1">
        <v>162</v>
      </c>
      <c r="F8728" s="1">
        <v>198</v>
      </c>
      <c r="G8728" s="1">
        <f t="shared" si="136"/>
        <v>1448</v>
      </c>
      <c r="H8728" s="1">
        <f>IF(punkty[[#This Row],[v1]] &lt; 40000,1,"")</f>
        <v>1</v>
      </c>
    </row>
    <row r="8729" spans="5:8" x14ac:dyDescent="0.25">
      <c r="E8729" s="2">
        <v>249</v>
      </c>
      <c r="F8729" s="2">
        <v>29</v>
      </c>
      <c r="G8729" s="2">
        <f t="shared" si="136"/>
        <v>31642</v>
      </c>
      <c r="H8729" s="2">
        <f>IF(punkty[[#This Row],[v1]] &lt; 40000,1,"")</f>
        <v>1</v>
      </c>
    </row>
    <row r="8730" spans="5:8" x14ac:dyDescent="0.25">
      <c r="E8730" s="1">
        <v>257</v>
      </c>
      <c r="F8730" s="1">
        <v>274</v>
      </c>
      <c r="G8730" s="1">
        <f t="shared" si="136"/>
        <v>8725</v>
      </c>
      <c r="H8730" s="1">
        <f>IF(punkty[[#This Row],[v1]] &lt; 40000,1,"")</f>
        <v>1</v>
      </c>
    </row>
    <row r="8731" spans="5:8" x14ac:dyDescent="0.25">
      <c r="E8731" s="2">
        <v>168</v>
      </c>
      <c r="F8731" s="2">
        <v>246</v>
      </c>
      <c r="G8731" s="2">
        <f t="shared" si="136"/>
        <v>3140</v>
      </c>
      <c r="H8731" s="2">
        <f>IF(punkty[[#This Row],[v1]] &lt; 40000,1,"")</f>
        <v>1</v>
      </c>
    </row>
    <row r="8732" spans="5:8" x14ac:dyDescent="0.25">
      <c r="E8732" s="1">
        <v>358</v>
      </c>
      <c r="F8732" s="1">
        <v>383</v>
      </c>
      <c r="G8732" s="1">
        <f t="shared" si="136"/>
        <v>58453</v>
      </c>
      <c r="H8732" s="1" t="str">
        <f>IF(punkty[[#This Row],[v1]] &lt; 40000,1,"")</f>
        <v/>
      </c>
    </row>
    <row r="8733" spans="5:8" x14ac:dyDescent="0.25">
      <c r="E8733" s="2">
        <v>345</v>
      </c>
      <c r="F8733" s="2">
        <v>273</v>
      </c>
      <c r="G8733" s="2">
        <f t="shared" si="136"/>
        <v>26354</v>
      </c>
      <c r="H8733" s="2">
        <f>IF(punkty[[#This Row],[v1]] &lt; 40000,1,"")</f>
        <v>1</v>
      </c>
    </row>
    <row r="8734" spans="5:8" x14ac:dyDescent="0.25">
      <c r="E8734" s="1">
        <v>116</v>
      </c>
      <c r="F8734" s="1">
        <v>81</v>
      </c>
      <c r="G8734" s="1">
        <f t="shared" si="136"/>
        <v>21217</v>
      </c>
      <c r="H8734" s="1">
        <f>IF(punkty[[#This Row],[v1]] &lt; 40000,1,"")</f>
        <v>1</v>
      </c>
    </row>
    <row r="8735" spans="5:8" x14ac:dyDescent="0.25">
      <c r="E8735" s="2">
        <v>380</v>
      </c>
      <c r="F8735" s="2">
        <v>292</v>
      </c>
      <c r="G8735" s="2">
        <f t="shared" si="136"/>
        <v>40864</v>
      </c>
      <c r="H8735" s="2" t="str">
        <f>IF(punkty[[#This Row],[v1]] &lt; 40000,1,"")</f>
        <v/>
      </c>
    </row>
    <row r="8736" spans="5:8" x14ac:dyDescent="0.25">
      <c r="E8736" s="1">
        <v>342</v>
      </c>
      <c r="F8736" s="1">
        <v>381</v>
      </c>
      <c r="G8736" s="1">
        <f t="shared" si="136"/>
        <v>52925</v>
      </c>
      <c r="H8736" s="1" t="str">
        <f>IF(punkty[[#This Row],[v1]] &lt; 40000,1,"")</f>
        <v/>
      </c>
    </row>
    <row r="8737" spans="5:8" x14ac:dyDescent="0.25">
      <c r="E8737" s="2">
        <v>239</v>
      </c>
      <c r="F8737" s="2">
        <v>203</v>
      </c>
      <c r="G8737" s="2">
        <f t="shared" si="136"/>
        <v>1530</v>
      </c>
      <c r="H8737" s="2">
        <f>IF(punkty[[#This Row],[v1]] &lt; 40000,1,"")</f>
        <v>1</v>
      </c>
    </row>
    <row r="8738" spans="5:8" x14ac:dyDescent="0.25">
      <c r="E8738" s="1">
        <v>257</v>
      </c>
      <c r="F8738" s="1">
        <v>276</v>
      </c>
      <c r="G8738" s="1">
        <f t="shared" si="136"/>
        <v>9025</v>
      </c>
      <c r="H8738" s="1">
        <f>IF(punkty[[#This Row],[v1]] &lt; 40000,1,"")</f>
        <v>1</v>
      </c>
    </row>
    <row r="8739" spans="5:8" x14ac:dyDescent="0.25">
      <c r="E8739" s="2">
        <v>354</v>
      </c>
      <c r="F8739" s="2">
        <v>61</v>
      </c>
      <c r="G8739" s="2">
        <f t="shared" si="136"/>
        <v>43037</v>
      </c>
      <c r="H8739" s="2" t="str">
        <f>IF(punkty[[#This Row],[v1]] &lt; 40000,1,"")</f>
        <v/>
      </c>
    </row>
    <row r="8740" spans="5:8" x14ac:dyDescent="0.25">
      <c r="E8740" s="1">
        <v>72</v>
      </c>
      <c r="F8740" s="1">
        <v>34</v>
      </c>
      <c r="G8740" s="1">
        <f t="shared" si="136"/>
        <v>43940</v>
      </c>
      <c r="H8740" s="1" t="str">
        <f>IF(punkty[[#This Row],[v1]] &lt; 40000,1,"")</f>
        <v/>
      </c>
    </row>
    <row r="8741" spans="5:8" x14ac:dyDescent="0.25">
      <c r="E8741" s="2">
        <v>95</v>
      </c>
      <c r="F8741" s="2">
        <v>206</v>
      </c>
      <c r="G8741" s="2">
        <f t="shared" si="136"/>
        <v>11061</v>
      </c>
      <c r="H8741" s="2">
        <f>IF(punkty[[#This Row],[v1]] &lt; 40000,1,"")</f>
        <v>1</v>
      </c>
    </row>
    <row r="8742" spans="5:8" x14ac:dyDescent="0.25">
      <c r="E8742" s="1">
        <v>305</v>
      </c>
      <c r="F8742" s="1">
        <v>106</v>
      </c>
      <c r="G8742" s="1">
        <f t="shared" si="136"/>
        <v>19861</v>
      </c>
      <c r="H8742" s="1">
        <f>IF(punkty[[#This Row],[v1]] &lt; 40000,1,"")</f>
        <v>1</v>
      </c>
    </row>
    <row r="8743" spans="5:8" x14ac:dyDescent="0.25">
      <c r="E8743" s="2">
        <v>326</v>
      </c>
      <c r="F8743" s="2">
        <v>222</v>
      </c>
      <c r="G8743" s="2">
        <f t="shared" si="136"/>
        <v>16360</v>
      </c>
      <c r="H8743" s="2">
        <f>IF(punkty[[#This Row],[v1]] &lt; 40000,1,"")</f>
        <v>1</v>
      </c>
    </row>
    <row r="8744" spans="5:8" x14ac:dyDescent="0.25">
      <c r="E8744" s="1">
        <v>85</v>
      </c>
      <c r="F8744" s="1">
        <v>393</v>
      </c>
      <c r="G8744" s="1">
        <f t="shared" si="136"/>
        <v>50474</v>
      </c>
      <c r="H8744" s="1" t="str">
        <f>IF(punkty[[#This Row],[v1]] &lt; 40000,1,"")</f>
        <v/>
      </c>
    </row>
    <row r="8745" spans="5:8" x14ac:dyDescent="0.25">
      <c r="E8745" s="2">
        <v>103</v>
      </c>
      <c r="F8745" s="2">
        <v>106</v>
      </c>
      <c r="G8745" s="2">
        <f t="shared" si="136"/>
        <v>18245</v>
      </c>
      <c r="H8745" s="2">
        <f>IF(punkty[[#This Row],[v1]] &lt; 40000,1,"")</f>
        <v>1</v>
      </c>
    </row>
    <row r="8746" spans="5:8" x14ac:dyDescent="0.25">
      <c r="E8746" s="1">
        <v>252</v>
      </c>
      <c r="F8746" s="1">
        <v>169</v>
      </c>
      <c r="G8746" s="1">
        <f t="shared" si="136"/>
        <v>3665</v>
      </c>
      <c r="H8746" s="1">
        <f>IF(punkty[[#This Row],[v1]] &lt; 40000,1,"")</f>
        <v>1</v>
      </c>
    </row>
    <row r="8747" spans="5:8" x14ac:dyDescent="0.25">
      <c r="E8747" s="2">
        <v>387</v>
      </c>
      <c r="F8747" s="2">
        <v>335</v>
      </c>
      <c r="G8747" s="2">
        <f t="shared" si="136"/>
        <v>53194</v>
      </c>
      <c r="H8747" s="2" t="str">
        <f>IF(punkty[[#This Row],[v1]] &lt; 40000,1,"")</f>
        <v/>
      </c>
    </row>
    <row r="8748" spans="5:8" x14ac:dyDescent="0.25">
      <c r="E8748" s="1">
        <v>176</v>
      </c>
      <c r="F8748" s="1">
        <v>391</v>
      </c>
      <c r="G8748" s="1">
        <f t="shared" si="136"/>
        <v>37057</v>
      </c>
      <c r="H8748" s="1">
        <f>IF(punkty[[#This Row],[v1]] &lt; 40000,1,"")</f>
        <v>1</v>
      </c>
    </row>
    <row r="8749" spans="5:8" x14ac:dyDescent="0.25">
      <c r="E8749" s="2">
        <v>48</v>
      </c>
      <c r="F8749" s="2">
        <v>266</v>
      </c>
      <c r="G8749" s="2">
        <f t="shared" si="136"/>
        <v>27460</v>
      </c>
      <c r="H8749" s="2">
        <f>IF(punkty[[#This Row],[v1]] &lt; 40000,1,"")</f>
        <v>1</v>
      </c>
    </row>
    <row r="8750" spans="5:8" x14ac:dyDescent="0.25">
      <c r="E8750" s="1">
        <v>119</v>
      </c>
      <c r="F8750" s="1">
        <v>161</v>
      </c>
      <c r="G8750" s="1">
        <f t="shared" si="136"/>
        <v>8082</v>
      </c>
      <c r="H8750" s="1">
        <f>IF(punkty[[#This Row],[v1]] &lt; 40000,1,"")</f>
        <v>1</v>
      </c>
    </row>
    <row r="8751" spans="5:8" x14ac:dyDescent="0.25">
      <c r="E8751" s="2">
        <v>333</v>
      </c>
      <c r="F8751" s="2">
        <v>130</v>
      </c>
      <c r="G8751" s="2">
        <f t="shared" si="136"/>
        <v>22589</v>
      </c>
      <c r="H8751" s="2">
        <f>IF(punkty[[#This Row],[v1]] &lt; 40000,1,"")</f>
        <v>1</v>
      </c>
    </row>
    <row r="8752" spans="5:8" x14ac:dyDescent="0.25">
      <c r="E8752" s="1">
        <v>191</v>
      </c>
      <c r="F8752" s="1">
        <v>136</v>
      </c>
      <c r="G8752" s="1">
        <f t="shared" si="136"/>
        <v>4177</v>
      </c>
      <c r="H8752" s="1">
        <f>IF(punkty[[#This Row],[v1]] &lt; 40000,1,"")</f>
        <v>1</v>
      </c>
    </row>
    <row r="8753" spans="5:8" x14ac:dyDescent="0.25">
      <c r="E8753" s="2">
        <v>300</v>
      </c>
      <c r="F8753" s="2">
        <v>396</v>
      </c>
      <c r="G8753" s="2">
        <f t="shared" si="136"/>
        <v>48416</v>
      </c>
      <c r="H8753" s="2" t="str">
        <f>IF(punkty[[#This Row],[v1]] &lt; 40000,1,"")</f>
        <v/>
      </c>
    </row>
    <row r="8754" spans="5:8" x14ac:dyDescent="0.25">
      <c r="E8754" s="1">
        <v>174</v>
      </c>
      <c r="F8754" s="1">
        <v>123</v>
      </c>
      <c r="G8754" s="1">
        <f t="shared" si="136"/>
        <v>6605</v>
      </c>
      <c r="H8754" s="1">
        <f>IF(punkty[[#This Row],[v1]] &lt; 40000,1,"")</f>
        <v>1</v>
      </c>
    </row>
    <row r="8755" spans="5:8" x14ac:dyDescent="0.25">
      <c r="E8755" s="2">
        <v>183</v>
      </c>
      <c r="F8755" s="2">
        <v>285</v>
      </c>
      <c r="G8755" s="2">
        <f t="shared" si="136"/>
        <v>7514</v>
      </c>
      <c r="H8755" s="2">
        <f>IF(punkty[[#This Row],[v1]] &lt; 40000,1,"")</f>
        <v>1</v>
      </c>
    </row>
    <row r="8756" spans="5:8" x14ac:dyDescent="0.25">
      <c r="E8756" s="1">
        <v>289</v>
      </c>
      <c r="F8756" s="1">
        <v>350</v>
      </c>
      <c r="G8756" s="1">
        <f t="shared" si="136"/>
        <v>30421</v>
      </c>
      <c r="H8756" s="1">
        <f>IF(punkty[[#This Row],[v1]] &lt; 40000,1,"")</f>
        <v>1</v>
      </c>
    </row>
    <row r="8757" spans="5:8" x14ac:dyDescent="0.25">
      <c r="E8757" s="2">
        <v>271</v>
      </c>
      <c r="F8757" s="2">
        <v>112</v>
      </c>
      <c r="G8757" s="2">
        <f t="shared" si="136"/>
        <v>12785</v>
      </c>
      <c r="H8757" s="2">
        <f>IF(punkty[[#This Row],[v1]] &lt; 40000,1,"")</f>
        <v>1</v>
      </c>
    </row>
    <row r="8758" spans="5:8" x14ac:dyDescent="0.25">
      <c r="E8758" s="1">
        <v>136</v>
      </c>
      <c r="F8758" s="1">
        <v>41</v>
      </c>
      <c r="G8758" s="1">
        <f t="shared" si="136"/>
        <v>29377</v>
      </c>
      <c r="H8758" s="1">
        <f>IF(punkty[[#This Row],[v1]] &lt; 40000,1,"")</f>
        <v>1</v>
      </c>
    </row>
    <row r="8759" spans="5:8" x14ac:dyDescent="0.25">
      <c r="E8759" s="2">
        <v>124</v>
      </c>
      <c r="F8759" s="2">
        <v>81</v>
      </c>
      <c r="G8759" s="2">
        <f t="shared" si="136"/>
        <v>19937</v>
      </c>
      <c r="H8759" s="2">
        <f>IF(punkty[[#This Row],[v1]] &lt; 40000,1,"")</f>
        <v>1</v>
      </c>
    </row>
    <row r="8760" spans="5:8" x14ac:dyDescent="0.25">
      <c r="E8760" s="1">
        <v>180</v>
      </c>
      <c r="F8760" s="1">
        <v>206</v>
      </c>
      <c r="G8760" s="1">
        <f t="shared" si="136"/>
        <v>436</v>
      </c>
      <c r="H8760" s="1">
        <f>IF(punkty[[#This Row],[v1]] &lt; 40000,1,"")</f>
        <v>1</v>
      </c>
    </row>
    <row r="8761" spans="5:8" x14ac:dyDescent="0.25">
      <c r="E8761" s="2">
        <v>89</v>
      </c>
      <c r="F8761" s="2">
        <v>72</v>
      </c>
      <c r="G8761" s="2">
        <f t="shared" si="136"/>
        <v>28705</v>
      </c>
      <c r="H8761" s="2">
        <f>IF(punkty[[#This Row],[v1]] &lt; 40000,1,"")</f>
        <v>1</v>
      </c>
    </row>
    <row r="8762" spans="5:8" x14ac:dyDescent="0.25">
      <c r="E8762" s="1">
        <v>280</v>
      </c>
      <c r="F8762" s="1">
        <v>137</v>
      </c>
      <c r="G8762" s="1">
        <f t="shared" si="136"/>
        <v>10369</v>
      </c>
      <c r="H8762" s="1">
        <f>IF(punkty[[#This Row],[v1]] &lt; 40000,1,"")</f>
        <v>1</v>
      </c>
    </row>
    <row r="8763" spans="5:8" x14ac:dyDescent="0.25">
      <c r="E8763" s="2">
        <v>4</v>
      </c>
      <c r="F8763" s="2">
        <v>314</v>
      </c>
      <c r="G8763" s="2">
        <f t="shared" si="136"/>
        <v>51412</v>
      </c>
      <c r="H8763" s="2" t="str">
        <f>IF(punkty[[#This Row],[v1]] &lt; 40000,1,"")</f>
        <v/>
      </c>
    </row>
    <row r="8764" spans="5:8" x14ac:dyDescent="0.25">
      <c r="E8764" s="1">
        <v>107</v>
      </c>
      <c r="F8764" s="1">
        <v>357</v>
      </c>
      <c r="G8764" s="1">
        <f t="shared" si="136"/>
        <v>33298</v>
      </c>
      <c r="H8764" s="1">
        <f>IF(punkty[[#This Row],[v1]] &lt; 40000,1,"")</f>
        <v>1</v>
      </c>
    </row>
    <row r="8765" spans="5:8" x14ac:dyDescent="0.25">
      <c r="E8765" s="2">
        <v>32</v>
      </c>
      <c r="F8765" s="2">
        <v>8</v>
      </c>
      <c r="G8765" s="2">
        <f t="shared" si="136"/>
        <v>65088</v>
      </c>
      <c r="H8765" s="2" t="str">
        <f>IF(punkty[[#This Row],[v1]] &lt; 40000,1,"")</f>
        <v/>
      </c>
    </row>
    <row r="8766" spans="5:8" x14ac:dyDescent="0.25">
      <c r="E8766" s="1">
        <v>332</v>
      </c>
      <c r="F8766" s="1">
        <v>128</v>
      </c>
      <c r="G8766" s="1">
        <f t="shared" si="136"/>
        <v>22608</v>
      </c>
      <c r="H8766" s="1">
        <f>IF(punkty[[#This Row],[v1]] &lt; 40000,1,"")</f>
        <v>1</v>
      </c>
    </row>
    <row r="8767" spans="5:8" x14ac:dyDescent="0.25">
      <c r="E8767" s="2">
        <v>152</v>
      </c>
      <c r="F8767" s="2">
        <v>292</v>
      </c>
      <c r="G8767" s="2">
        <f t="shared" si="136"/>
        <v>10768</v>
      </c>
      <c r="H8767" s="2">
        <f>IF(punkty[[#This Row],[v1]] &lt; 40000,1,"")</f>
        <v>1</v>
      </c>
    </row>
    <row r="8768" spans="5:8" x14ac:dyDescent="0.25">
      <c r="E8768" s="1">
        <v>244</v>
      </c>
      <c r="F8768" s="1">
        <v>69</v>
      </c>
      <c r="G8768" s="1">
        <f t="shared" si="136"/>
        <v>19097</v>
      </c>
      <c r="H8768" s="1">
        <f>IF(punkty[[#This Row],[v1]] &lt; 40000,1,"")</f>
        <v>1</v>
      </c>
    </row>
    <row r="8769" spans="5:8" x14ac:dyDescent="0.25">
      <c r="E8769" s="2">
        <v>159</v>
      </c>
      <c r="F8769" s="2">
        <v>323</v>
      </c>
      <c r="G8769" s="2">
        <f t="shared" si="136"/>
        <v>16810</v>
      </c>
      <c r="H8769" s="2">
        <f>IF(punkty[[#This Row],[v1]] &lt; 40000,1,"")</f>
        <v>1</v>
      </c>
    </row>
    <row r="8770" spans="5:8" x14ac:dyDescent="0.25">
      <c r="E8770" s="1">
        <v>34</v>
      </c>
      <c r="F8770" s="1">
        <v>28</v>
      </c>
      <c r="G8770" s="1">
        <f t="shared" si="136"/>
        <v>57140</v>
      </c>
      <c r="H8770" s="1" t="str">
        <f>IF(punkty[[#This Row],[v1]] &lt; 40000,1,"")</f>
        <v/>
      </c>
    </row>
    <row r="8771" spans="5:8" x14ac:dyDescent="0.25">
      <c r="E8771" s="2">
        <v>27</v>
      </c>
      <c r="F8771" s="2">
        <v>6</v>
      </c>
      <c r="G8771" s="2">
        <f t="shared" si="136"/>
        <v>67565</v>
      </c>
      <c r="H8771" s="2" t="str">
        <f>IF(punkty[[#This Row],[v1]] &lt; 40000,1,"")</f>
        <v/>
      </c>
    </row>
    <row r="8772" spans="5:8" x14ac:dyDescent="0.25">
      <c r="E8772" s="1">
        <v>227</v>
      </c>
      <c r="F8772" s="1">
        <v>340</v>
      </c>
      <c r="G8772" s="1">
        <f t="shared" si="136"/>
        <v>20329</v>
      </c>
      <c r="H8772" s="1">
        <f>IF(punkty[[#This Row],[v1]] &lt; 40000,1,"")</f>
        <v>1</v>
      </c>
    </row>
    <row r="8773" spans="5:8" x14ac:dyDescent="0.25">
      <c r="E8773" s="2">
        <v>27</v>
      </c>
      <c r="F8773" s="2">
        <v>318</v>
      </c>
      <c r="G8773" s="2">
        <f t="shared" si="136"/>
        <v>43853</v>
      </c>
      <c r="H8773" s="2" t="str">
        <f>IF(punkty[[#This Row],[v1]] &lt; 40000,1,"")</f>
        <v/>
      </c>
    </row>
    <row r="8774" spans="5:8" x14ac:dyDescent="0.25">
      <c r="E8774" s="1">
        <v>159</v>
      </c>
      <c r="F8774" s="1">
        <v>223</v>
      </c>
      <c r="G8774" s="1">
        <f t="shared" si="136"/>
        <v>2210</v>
      </c>
      <c r="H8774" s="1">
        <f>IF(punkty[[#This Row],[v1]] &lt; 40000,1,"")</f>
        <v>1</v>
      </c>
    </row>
    <row r="8775" spans="5:8" x14ac:dyDescent="0.25">
      <c r="E8775" s="2">
        <v>279</v>
      </c>
      <c r="F8775" s="2">
        <v>241</v>
      </c>
      <c r="G8775" s="2">
        <f t="shared" si="136"/>
        <v>7922</v>
      </c>
      <c r="H8775" s="2">
        <f>IF(punkty[[#This Row],[v1]] &lt; 40000,1,"")</f>
        <v>1</v>
      </c>
    </row>
    <row r="8776" spans="5:8" x14ac:dyDescent="0.25">
      <c r="E8776" s="1">
        <v>27</v>
      </c>
      <c r="F8776" s="1">
        <v>116</v>
      </c>
      <c r="G8776" s="1">
        <f t="shared" si="136"/>
        <v>36985</v>
      </c>
      <c r="H8776" s="1">
        <f>IF(punkty[[#This Row],[v1]] &lt; 40000,1,"")</f>
        <v>1</v>
      </c>
    </row>
    <row r="8777" spans="5:8" x14ac:dyDescent="0.25">
      <c r="E8777" s="2">
        <v>216</v>
      </c>
      <c r="F8777" s="2">
        <v>197</v>
      </c>
      <c r="G8777" s="2">
        <f t="shared" ref="G8777:G8840" si="137">((E8777 - 200) * (E8777 - 200)) +(( F8777 - 200) * ( F8777 - 200))</f>
        <v>265</v>
      </c>
      <c r="H8777" s="2">
        <f>IF(punkty[[#This Row],[v1]] &lt; 40000,1,"")</f>
        <v>1</v>
      </c>
    </row>
    <row r="8778" spans="5:8" x14ac:dyDescent="0.25">
      <c r="E8778" s="1">
        <v>316</v>
      </c>
      <c r="F8778" s="1">
        <v>24</v>
      </c>
      <c r="G8778" s="1">
        <f t="shared" si="137"/>
        <v>44432</v>
      </c>
      <c r="H8778" s="1" t="str">
        <f>IF(punkty[[#This Row],[v1]] &lt; 40000,1,"")</f>
        <v/>
      </c>
    </row>
    <row r="8779" spans="5:8" x14ac:dyDescent="0.25">
      <c r="E8779" s="2">
        <v>245</v>
      </c>
      <c r="F8779" s="2">
        <v>319</v>
      </c>
      <c r="G8779" s="2">
        <f t="shared" si="137"/>
        <v>16186</v>
      </c>
      <c r="H8779" s="2">
        <f>IF(punkty[[#This Row],[v1]] &lt; 40000,1,"")</f>
        <v>1</v>
      </c>
    </row>
    <row r="8780" spans="5:8" x14ac:dyDescent="0.25">
      <c r="E8780" s="1">
        <v>174</v>
      </c>
      <c r="F8780" s="1">
        <v>381</v>
      </c>
      <c r="G8780" s="1">
        <f t="shared" si="137"/>
        <v>33437</v>
      </c>
      <c r="H8780" s="1">
        <f>IF(punkty[[#This Row],[v1]] &lt; 40000,1,"")</f>
        <v>1</v>
      </c>
    </row>
    <row r="8781" spans="5:8" x14ac:dyDescent="0.25">
      <c r="E8781" s="2">
        <v>97</v>
      </c>
      <c r="F8781" s="2">
        <v>345</v>
      </c>
      <c r="G8781" s="2">
        <f t="shared" si="137"/>
        <v>31634</v>
      </c>
      <c r="H8781" s="2">
        <f>IF(punkty[[#This Row],[v1]] &lt; 40000,1,"")</f>
        <v>1</v>
      </c>
    </row>
    <row r="8782" spans="5:8" x14ac:dyDescent="0.25">
      <c r="E8782" s="1">
        <v>49</v>
      </c>
      <c r="F8782" s="1">
        <v>22</v>
      </c>
      <c r="G8782" s="1">
        <f t="shared" si="137"/>
        <v>54485</v>
      </c>
      <c r="H8782" s="1" t="str">
        <f>IF(punkty[[#This Row],[v1]] &lt; 40000,1,"")</f>
        <v/>
      </c>
    </row>
    <row r="8783" spans="5:8" x14ac:dyDescent="0.25">
      <c r="E8783" s="2">
        <v>68</v>
      </c>
      <c r="F8783" s="2">
        <v>177</v>
      </c>
      <c r="G8783" s="2">
        <f t="shared" si="137"/>
        <v>17953</v>
      </c>
      <c r="H8783" s="2">
        <f>IF(punkty[[#This Row],[v1]] &lt; 40000,1,"")</f>
        <v>1</v>
      </c>
    </row>
    <row r="8784" spans="5:8" x14ac:dyDescent="0.25">
      <c r="E8784" s="1">
        <v>357</v>
      </c>
      <c r="F8784" s="1">
        <v>268</v>
      </c>
      <c r="G8784" s="1">
        <f t="shared" si="137"/>
        <v>29273</v>
      </c>
      <c r="H8784" s="1">
        <f>IF(punkty[[#This Row],[v1]] &lt; 40000,1,"")</f>
        <v>1</v>
      </c>
    </row>
    <row r="8785" spans="5:8" x14ac:dyDescent="0.25">
      <c r="E8785" s="2">
        <v>216</v>
      </c>
      <c r="F8785" s="2">
        <v>282</v>
      </c>
      <c r="G8785" s="2">
        <f t="shared" si="137"/>
        <v>6980</v>
      </c>
      <c r="H8785" s="2">
        <f>IF(punkty[[#This Row],[v1]] &lt; 40000,1,"")</f>
        <v>1</v>
      </c>
    </row>
    <row r="8786" spans="5:8" x14ac:dyDescent="0.25">
      <c r="E8786" s="1">
        <v>29</v>
      </c>
      <c r="F8786" s="1">
        <v>30</v>
      </c>
      <c r="G8786" s="1">
        <f t="shared" si="137"/>
        <v>58141</v>
      </c>
      <c r="H8786" s="1" t="str">
        <f>IF(punkty[[#This Row],[v1]] &lt; 40000,1,"")</f>
        <v/>
      </c>
    </row>
    <row r="8787" spans="5:8" x14ac:dyDescent="0.25">
      <c r="E8787" s="2">
        <v>361</v>
      </c>
      <c r="F8787" s="2">
        <v>277</v>
      </c>
      <c r="G8787" s="2">
        <f t="shared" si="137"/>
        <v>31850</v>
      </c>
      <c r="H8787" s="2">
        <f>IF(punkty[[#This Row],[v1]] &lt; 40000,1,"")</f>
        <v>1</v>
      </c>
    </row>
    <row r="8788" spans="5:8" x14ac:dyDescent="0.25">
      <c r="E8788" s="1">
        <v>379</v>
      </c>
      <c r="F8788" s="1">
        <v>32</v>
      </c>
      <c r="G8788" s="1">
        <f t="shared" si="137"/>
        <v>60265</v>
      </c>
      <c r="H8788" s="1" t="str">
        <f>IF(punkty[[#This Row],[v1]] &lt; 40000,1,"")</f>
        <v/>
      </c>
    </row>
    <row r="8789" spans="5:8" x14ac:dyDescent="0.25">
      <c r="E8789" s="2">
        <v>121</v>
      </c>
      <c r="F8789" s="2">
        <v>214</v>
      </c>
      <c r="G8789" s="2">
        <f t="shared" si="137"/>
        <v>6437</v>
      </c>
      <c r="H8789" s="2">
        <f>IF(punkty[[#This Row],[v1]] &lt; 40000,1,"")</f>
        <v>1</v>
      </c>
    </row>
    <row r="8790" spans="5:8" x14ac:dyDescent="0.25">
      <c r="E8790" s="1">
        <v>354</v>
      </c>
      <c r="F8790" s="1">
        <v>196</v>
      </c>
      <c r="G8790" s="1">
        <f t="shared" si="137"/>
        <v>23732</v>
      </c>
      <c r="H8790" s="1">
        <f>IF(punkty[[#This Row],[v1]] &lt; 40000,1,"")</f>
        <v>1</v>
      </c>
    </row>
    <row r="8791" spans="5:8" x14ac:dyDescent="0.25">
      <c r="E8791" s="2">
        <v>178</v>
      </c>
      <c r="F8791" s="2">
        <v>317</v>
      </c>
      <c r="G8791" s="2">
        <f t="shared" si="137"/>
        <v>14173</v>
      </c>
      <c r="H8791" s="2">
        <f>IF(punkty[[#This Row],[v1]] &lt; 40000,1,"")</f>
        <v>1</v>
      </c>
    </row>
    <row r="8792" spans="5:8" x14ac:dyDescent="0.25">
      <c r="E8792" s="1">
        <v>167</v>
      </c>
      <c r="F8792" s="1">
        <v>253</v>
      </c>
      <c r="G8792" s="1">
        <f t="shared" si="137"/>
        <v>3898</v>
      </c>
      <c r="H8792" s="1">
        <f>IF(punkty[[#This Row],[v1]] &lt; 40000,1,"")</f>
        <v>1</v>
      </c>
    </row>
    <row r="8793" spans="5:8" x14ac:dyDescent="0.25">
      <c r="E8793" s="2">
        <v>270</v>
      </c>
      <c r="F8793" s="2">
        <v>346</v>
      </c>
      <c r="G8793" s="2">
        <f t="shared" si="137"/>
        <v>26216</v>
      </c>
      <c r="H8793" s="2">
        <f>IF(punkty[[#This Row],[v1]] &lt; 40000,1,"")</f>
        <v>1</v>
      </c>
    </row>
    <row r="8794" spans="5:8" x14ac:dyDescent="0.25">
      <c r="E8794" s="1">
        <v>280</v>
      </c>
      <c r="F8794" s="1">
        <v>343</v>
      </c>
      <c r="G8794" s="1">
        <f t="shared" si="137"/>
        <v>26849</v>
      </c>
      <c r="H8794" s="1">
        <f>IF(punkty[[#This Row],[v1]] &lt; 40000,1,"")</f>
        <v>1</v>
      </c>
    </row>
    <row r="8795" spans="5:8" x14ac:dyDescent="0.25">
      <c r="E8795" s="2">
        <v>389</v>
      </c>
      <c r="F8795" s="2">
        <v>318</v>
      </c>
      <c r="G8795" s="2">
        <f t="shared" si="137"/>
        <v>49645</v>
      </c>
      <c r="H8795" s="2" t="str">
        <f>IF(punkty[[#This Row],[v1]] &lt; 40000,1,"")</f>
        <v/>
      </c>
    </row>
    <row r="8796" spans="5:8" x14ac:dyDescent="0.25">
      <c r="E8796" s="1">
        <v>69</v>
      </c>
      <c r="F8796" s="1">
        <v>165</v>
      </c>
      <c r="G8796" s="1">
        <f t="shared" si="137"/>
        <v>18386</v>
      </c>
      <c r="H8796" s="1">
        <f>IF(punkty[[#This Row],[v1]] &lt; 40000,1,"")</f>
        <v>1</v>
      </c>
    </row>
    <row r="8797" spans="5:8" x14ac:dyDescent="0.25">
      <c r="E8797" s="2">
        <v>273</v>
      </c>
      <c r="F8797" s="2">
        <v>371</v>
      </c>
      <c r="G8797" s="2">
        <f t="shared" si="137"/>
        <v>34570</v>
      </c>
      <c r="H8797" s="2">
        <f>IF(punkty[[#This Row],[v1]] &lt; 40000,1,"")</f>
        <v>1</v>
      </c>
    </row>
    <row r="8798" spans="5:8" x14ac:dyDescent="0.25">
      <c r="E8798" s="1">
        <v>301</v>
      </c>
      <c r="F8798" s="1">
        <v>212</v>
      </c>
      <c r="G8798" s="1">
        <f t="shared" si="137"/>
        <v>10345</v>
      </c>
      <c r="H8798" s="1">
        <f>IF(punkty[[#This Row],[v1]] &lt; 40000,1,"")</f>
        <v>1</v>
      </c>
    </row>
    <row r="8799" spans="5:8" x14ac:dyDescent="0.25">
      <c r="E8799" s="2">
        <v>125</v>
      </c>
      <c r="F8799" s="2">
        <v>364</v>
      </c>
      <c r="G8799" s="2">
        <f t="shared" si="137"/>
        <v>32521</v>
      </c>
      <c r="H8799" s="2">
        <f>IF(punkty[[#This Row],[v1]] &lt; 40000,1,"")</f>
        <v>1</v>
      </c>
    </row>
    <row r="8800" spans="5:8" x14ac:dyDescent="0.25">
      <c r="E8800" s="1">
        <v>216</v>
      </c>
      <c r="F8800" s="1">
        <v>346</v>
      </c>
      <c r="G8800" s="1">
        <f t="shared" si="137"/>
        <v>21572</v>
      </c>
      <c r="H8800" s="1">
        <f>IF(punkty[[#This Row],[v1]] &lt; 40000,1,"")</f>
        <v>1</v>
      </c>
    </row>
    <row r="8801" spans="5:8" x14ac:dyDescent="0.25">
      <c r="E8801" s="2">
        <v>82</v>
      </c>
      <c r="F8801" s="2">
        <v>324</v>
      </c>
      <c r="G8801" s="2">
        <f t="shared" si="137"/>
        <v>29300</v>
      </c>
      <c r="H8801" s="2">
        <f>IF(punkty[[#This Row],[v1]] &lt; 40000,1,"")</f>
        <v>1</v>
      </c>
    </row>
    <row r="8802" spans="5:8" x14ac:dyDescent="0.25">
      <c r="E8802" s="1">
        <v>15</v>
      </c>
      <c r="F8802" s="1">
        <v>63</v>
      </c>
      <c r="G8802" s="1">
        <f t="shared" si="137"/>
        <v>52994</v>
      </c>
      <c r="H8802" s="1" t="str">
        <f>IF(punkty[[#This Row],[v1]] &lt; 40000,1,"")</f>
        <v/>
      </c>
    </row>
    <row r="8803" spans="5:8" x14ac:dyDescent="0.25">
      <c r="E8803" s="2">
        <v>148</v>
      </c>
      <c r="F8803" s="2">
        <v>54</v>
      </c>
      <c r="G8803" s="2">
        <f t="shared" si="137"/>
        <v>24020</v>
      </c>
      <c r="H8803" s="2">
        <f>IF(punkty[[#This Row],[v1]] &lt; 40000,1,"")</f>
        <v>1</v>
      </c>
    </row>
    <row r="8804" spans="5:8" x14ac:dyDescent="0.25">
      <c r="E8804" s="1">
        <v>86</v>
      </c>
      <c r="F8804" s="1">
        <v>42</v>
      </c>
      <c r="G8804" s="1">
        <f t="shared" si="137"/>
        <v>37960</v>
      </c>
      <c r="H8804" s="1">
        <f>IF(punkty[[#This Row],[v1]] &lt; 40000,1,"")</f>
        <v>1</v>
      </c>
    </row>
    <row r="8805" spans="5:8" x14ac:dyDescent="0.25">
      <c r="E8805" s="2">
        <v>236</v>
      </c>
      <c r="F8805" s="2">
        <v>124</v>
      </c>
      <c r="G8805" s="2">
        <f t="shared" si="137"/>
        <v>7072</v>
      </c>
      <c r="H8805" s="2">
        <f>IF(punkty[[#This Row],[v1]] &lt; 40000,1,"")</f>
        <v>1</v>
      </c>
    </row>
    <row r="8806" spans="5:8" x14ac:dyDescent="0.25">
      <c r="E8806" s="1">
        <v>182</v>
      </c>
      <c r="F8806" s="1">
        <v>58</v>
      </c>
      <c r="G8806" s="1">
        <f t="shared" si="137"/>
        <v>20488</v>
      </c>
      <c r="H8806" s="1">
        <f>IF(punkty[[#This Row],[v1]] &lt; 40000,1,"")</f>
        <v>1</v>
      </c>
    </row>
    <row r="8807" spans="5:8" x14ac:dyDescent="0.25">
      <c r="E8807" s="2">
        <v>149</v>
      </c>
      <c r="F8807" s="2">
        <v>130</v>
      </c>
      <c r="G8807" s="2">
        <f t="shared" si="137"/>
        <v>7501</v>
      </c>
      <c r="H8807" s="2">
        <f>IF(punkty[[#This Row],[v1]] &lt; 40000,1,"")</f>
        <v>1</v>
      </c>
    </row>
    <row r="8808" spans="5:8" x14ac:dyDescent="0.25">
      <c r="E8808" s="1">
        <v>162</v>
      </c>
      <c r="F8808" s="1">
        <v>269</v>
      </c>
      <c r="G8808" s="1">
        <f t="shared" si="137"/>
        <v>6205</v>
      </c>
      <c r="H8808" s="1">
        <f>IF(punkty[[#This Row],[v1]] &lt; 40000,1,"")</f>
        <v>1</v>
      </c>
    </row>
    <row r="8809" spans="5:8" x14ac:dyDescent="0.25">
      <c r="E8809" s="2">
        <v>358</v>
      </c>
      <c r="F8809" s="2">
        <v>288</v>
      </c>
      <c r="G8809" s="2">
        <f t="shared" si="137"/>
        <v>32708</v>
      </c>
      <c r="H8809" s="2">
        <f>IF(punkty[[#This Row],[v1]] &lt; 40000,1,"")</f>
        <v>1</v>
      </c>
    </row>
    <row r="8810" spans="5:8" x14ac:dyDescent="0.25">
      <c r="E8810" s="1">
        <v>145</v>
      </c>
      <c r="F8810" s="1">
        <v>158</v>
      </c>
      <c r="G8810" s="1">
        <f t="shared" si="137"/>
        <v>4789</v>
      </c>
      <c r="H8810" s="1">
        <f>IF(punkty[[#This Row],[v1]] &lt; 40000,1,"")</f>
        <v>1</v>
      </c>
    </row>
    <row r="8811" spans="5:8" x14ac:dyDescent="0.25">
      <c r="E8811" s="2">
        <v>56</v>
      </c>
      <c r="F8811" s="2">
        <v>196</v>
      </c>
      <c r="G8811" s="2">
        <f t="shared" si="137"/>
        <v>20752</v>
      </c>
      <c r="H8811" s="2">
        <f>IF(punkty[[#This Row],[v1]] &lt; 40000,1,"")</f>
        <v>1</v>
      </c>
    </row>
    <row r="8812" spans="5:8" x14ac:dyDescent="0.25">
      <c r="E8812" s="1">
        <v>364</v>
      </c>
      <c r="F8812" s="1">
        <v>374</v>
      </c>
      <c r="G8812" s="1">
        <f t="shared" si="137"/>
        <v>57172</v>
      </c>
      <c r="H8812" s="1" t="str">
        <f>IF(punkty[[#This Row],[v1]] &lt; 40000,1,"")</f>
        <v/>
      </c>
    </row>
    <row r="8813" spans="5:8" x14ac:dyDescent="0.25">
      <c r="E8813" s="2">
        <v>336</v>
      </c>
      <c r="F8813" s="2">
        <v>196</v>
      </c>
      <c r="G8813" s="2">
        <f t="shared" si="137"/>
        <v>18512</v>
      </c>
      <c r="H8813" s="2">
        <f>IF(punkty[[#This Row],[v1]] &lt; 40000,1,"")</f>
        <v>1</v>
      </c>
    </row>
    <row r="8814" spans="5:8" x14ac:dyDescent="0.25">
      <c r="E8814" s="1">
        <v>387</v>
      </c>
      <c r="F8814" s="1">
        <v>211</v>
      </c>
      <c r="G8814" s="1">
        <f t="shared" si="137"/>
        <v>35090</v>
      </c>
      <c r="H8814" s="1">
        <f>IF(punkty[[#This Row],[v1]] &lt; 40000,1,"")</f>
        <v>1</v>
      </c>
    </row>
    <row r="8815" spans="5:8" x14ac:dyDescent="0.25">
      <c r="E8815" s="2">
        <v>148</v>
      </c>
      <c r="F8815" s="2">
        <v>215</v>
      </c>
      <c r="G8815" s="2">
        <f t="shared" si="137"/>
        <v>2929</v>
      </c>
      <c r="H8815" s="2">
        <f>IF(punkty[[#This Row],[v1]] &lt; 40000,1,"")</f>
        <v>1</v>
      </c>
    </row>
    <row r="8816" spans="5:8" x14ac:dyDescent="0.25">
      <c r="E8816" s="1">
        <v>163</v>
      </c>
      <c r="F8816" s="1">
        <v>131</v>
      </c>
      <c r="G8816" s="1">
        <f t="shared" si="137"/>
        <v>6130</v>
      </c>
      <c r="H8816" s="1">
        <f>IF(punkty[[#This Row],[v1]] &lt; 40000,1,"")</f>
        <v>1</v>
      </c>
    </row>
    <row r="8817" spans="5:8" x14ac:dyDescent="0.25">
      <c r="E8817" s="2">
        <v>393</v>
      </c>
      <c r="F8817" s="2">
        <v>66</v>
      </c>
      <c r="G8817" s="2">
        <f t="shared" si="137"/>
        <v>55205</v>
      </c>
      <c r="H8817" s="2" t="str">
        <f>IF(punkty[[#This Row],[v1]] &lt; 40000,1,"")</f>
        <v/>
      </c>
    </row>
    <row r="8818" spans="5:8" x14ac:dyDescent="0.25">
      <c r="E8818" s="1">
        <v>64</v>
      </c>
      <c r="F8818" s="1">
        <v>335</v>
      </c>
      <c r="G8818" s="1">
        <f t="shared" si="137"/>
        <v>36721</v>
      </c>
      <c r="H8818" s="1">
        <f>IF(punkty[[#This Row],[v1]] &lt; 40000,1,"")</f>
        <v>1</v>
      </c>
    </row>
    <row r="8819" spans="5:8" x14ac:dyDescent="0.25">
      <c r="E8819" s="2">
        <v>288</v>
      </c>
      <c r="F8819" s="2">
        <v>79</v>
      </c>
      <c r="G8819" s="2">
        <f t="shared" si="137"/>
        <v>22385</v>
      </c>
      <c r="H8819" s="2">
        <f>IF(punkty[[#This Row],[v1]] &lt; 40000,1,"")</f>
        <v>1</v>
      </c>
    </row>
    <row r="8820" spans="5:8" x14ac:dyDescent="0.25">
      <c r="E8820" s="1">
        <v>171</v>
      </c>
      <c r="F8820" s="1">
        <v>65</v>
      </c>
      <c r="G8820" s="1">
        <f t="shared" si="137"/>
        <v>19066</v>
      </c>
      <c r="H8820" s="1">
        <f>IF(punkty[[#This Row],[v1]] &lt; 40000,1,"")</f>
        <v>1</v>
      </c>
    </row>
    <row r="8821" spans="5:8" x14ac:dyDescent="0.25">
      <c r="E8821" s="2">
        <v>39</v>
      </c>
      <c r="F8821" s="2">
        <v>193</v>
      </c>
      <c r="G8821" s="2">
        <f t="shared" si="137"/>
        <v>25970</v>
      </c>
      <c r="H8821" s="2">
        <f>IF(punkty[[#This Row],[v1]] &lt; 40000,1,"")</f>
        <v>1</v>
      </c>
    </row>
    <row r="8822" spans="5:8" x14ac:dyDescent="0.25">
      <c r="E8822" s="1">
        <v>14</v>
      </c>
      <c r="F8822" s="1">
        <v>210</v>
      </c>
      <c r="G8822" s="1">
        <f t="shared" si="137"/>
        <v>34696</v>
      </c>
      <c r="H8822" s="1">
        <f>IF(punkty[[#This Row],[v1]] &lt; 40000,1,"")</f>
        <v>1</v>
      </c>
    </row>
    <row r="8823" spans="5:8" x14ac:dyDescent="0.25">
      <c r="E8823" s="2">
        <v>353</v>
      </c>
      <c r="F8823" s="2">
        <v>58</v>
      </c>
      <c r="G8823" s="2">
        <f t="shared" si="137"/>
        <v>43573</v>
      </c>
      <c r="H8823" s="2" t="str">
        <f>IF(punkty[[#This Row],[v1]] &lt; 40000,1,"")</f>
        <v/>
      </c>
    </row>
    <row r="8824" spans="5:8" x14ac:dyDescent="0.25">
      <c r="E8824" s="1">
        <v>149</v>
      </c>
      <c r="F8824" s="1">
        <v>150</v>
      </c>
      <c r="G8824" s="1">
        <f t="shared" si="137"/>
        <v>5101</v>
      </c>
      <c r="H8824" s="1">
        <f>IF(punkty[[#This Row],[v1]] &lt; 40000,1,"")</f>
        <v>1</v>
      </c>
    </row>
    <row r="8825" spans="5:8" x14ac:dyDescent="0.25">
      <c r="E8825" s="2">
        <v>133</v>
      </c>
      <c r="F8825" s="2">
        <v>147</v>
      </c>
      <c r="G8825" s="2">
        <f t="shared" si="137"/>
        <v>7298</v>
      </c>
      <c r="H8825" s="2">
        <f>IF(punkty[[#This Row],[v1]] &lt; 40000,1,"")</f>
        <v>1</v>
      </c>
    </row>
    <row r="8826" spans="5:8" x14ac:dyDescent="0.25">
      <c r="E8826" s="1">
        <v>313</v>
      </c>
      <c r="F8826" s="1">
        <v>146</v>
      </c>
      <c r="G8826" s="1">
        <f t="shared" si="137"/>
        <v>15685</v>
      </c>
      <c r="H8826" s="1">
        <f>IF(punkty[[#This Row],[v1]] &lt; 40000,1,"")</f>
        <v>1</v>
      </c>
    </row>
    <row r="8827" spans="5:8" x14ac:dyDescent="0.25">
      <c r="E8827" s="2">
        <v>66</v>
      </c>
      <c r="F8827" s="2">
        <v>194</v>
      </c>
      <c r="G8827" s="2">
        <f t="shared" si="137"/>
        <v>17992</v>
      </c>
      <c r="H8827" s="2">
        <f>IF(punkty[[#This Row],[v1]] &lt; 40000,1,"")</f>
        <v>1</v>
      </c>
    </row>
    <row r="8828" spans="5:8" x14ac:dyDescent="0.25">
      <c r="E8828" s="1">
        <v>268</v>
      </c>
      <c r="F8828" s="1">
        <v>263</v>
      </c>
      <c r="G8828" s="1">
        <f t="shared" si="137"/>
        <v>8593</v>
      </c>
      <c r="H8828" s="1">
        <f>IF(punkty[[#This Row],[v1]] &lt; 40000,1,"")</f>
        <v>1</v>
      </c>
    </row>
    <row r="8829" spans="5:8" x14ac:dyDescent="0.25">
      <c r="E8829" s="2">
        <v>113</v>
      </c>
      <c r="F8829" s="2">
        <v>151</v>
      </c>
      <c r="G8829" s="2">
        <f t="shared" si="137"/>
        <v>9970</v>
      </c>
      <c r="H8829" s="2">
        <f>IF(punkty[[#This Row],[v1]] &lt; 40000,1,"")</f>
        <v>1</v>
      </c>
    </row>
    <row r="8830" spans="5:8" x14ac:dyDescent="0.25">
      <c r="E8830" s="1">
        <v>23</v>
      </c>
      <c r="F8830" s="1">
        <v>389</v>
      </c>
      <c r="G8830" s="1">
        <f t="shared" si="137"/>
        <v>67050</v>
      </c>
      <c r="H8830" s="1" t="str">
        <f>IF(punkty[[#This Row],[v1]] &lt; 40000,1,"")</f>
        <v/>
      </c>
    </row>
    <row r="8831" spans="5:8" x14ac:dyDescent="0.25">
      <c r="E8831" s="2">
        <v>261</v>
      </c>
      <c r="F8831" s="2">
        <v>297</v>
      </c>
      <c r="G8831" s="2">
        <f t="shared" si="137"/>
        <v>13130</v>
      </c>
      <c r="H8831" s="2">
        <f>IF(punkty[[#This Row],[v1]] &lt; 40000,1,"")</f>
        <v>1</v>
      </c>
    </row>
    <row r="8832" spans="5:8" x14ac:dyDescent="0.25">
      <c r="E8832" s="1">
        <v>155</v>
      </c>
      <c r="F8832" s="1">
        <v>123</v>
      </c>
      <c r="G8832" s="1">
        <f t="shared" si="137"/>
        <v>7954</v>
      </c>
      <c r="H8832" s="1">
        <f>IF(punkty[[#This Row],[v1]] &lt; 40000,1,"")</f>
        <v>1</v>
      </c>
    </row>
    <row r="8833" spans="5:8" x14ac:dyDescent="0.25">
      <c r="E8833" s="2">
        <v>79</v>
      </c>
      <c r="F8833" s="2">
        <v>275</v>
      </c>
      <c r="G8833" s="2">
        <f t="shared" si="137"/>
        <v>20266</v>
      </c>
      <c r="H8833" s="2">
        <f>IF(punkty[[#This Row],[v1]] &lt; 40000,1,"")</f>
        <v>1</v>
      </c>
    </row>
    <row r="8834" spans="5:8" x14ac:dyDescent="0.25">
      <c r="E8834" s="1">
        <v>12</v>
      </c>
      <c r="F8834" s="1">
        <v>80</v>
      </c>
      <c r="G8834" s="1">
        <f t="shared" si="137"/>
        <v>49744</v>
      </c>
      <c r="H8834" s="1" t="str">
        <f>IF(punkty[[#This Row],[v1]] &lt; 40000,1,"")</f>
        <v/>
      </c>
    </row>
    <row r="8835" spans="5:8" x14ac:dyDescent="0.25">
      <c r="E8835" s="2">
        <v>324</v>
      </c>
      <c r="F8835" s="2">
        <v>79</v>
      </c>
      <c r="G8835" s="2">
        <f t="shared" si="137"/>
        <v>30017</v>
      </c>
      <c r="H8835" s="2">
        <f>IF(punkty[[#This Row],[v1]] &lt; 40000,1,"")</f>
        <v>1</v>
      </c>
    </row>
    <row r="8836" spans="5:8" x14ac:dyDescent="0.25">
      <c r="E8836" s="1">
        <v>186</v>
      </c>
      <c r="F8836" s="1">
        <v>221</v>
      </c>
      <c r="G8836" s="1">
        <f t="shared" si="137"/>
        <v>637</v>
      </c>
      <c r="H8836" s="1">
        <f>IF(punkty[[#This Row],[v1]] &lt; 40000,1,"")</f>
        <v>1</v>
      </c>
    </row>
    <row r="8837" spans="5:8" x14ac:dyDescent="0.25">
      <c r="E8837" s="2">
        <v>205</v>
      </c>
      <c r="F8837" s="2">
        <v>245</v>
      </c>
      <c r="G8837" s="2">
        <f t="shared" si="137"/>
        <v>2050</v>
      </c>
      <c r="H8837" s="2">
        <f>IF(punkty[[#This Row],[v1]] &lt; 40000,1,"")</f>
        <v>1</v>
      </c>
    </row>
    <row r="8838" spans="5:8" x14ac:dyDescent="0.25">
      <c r="E8838" s="1">
        <v>32</v>
      </c>
      <c r="F8838" s="1">
        <v>119</v>
      </c>
      <c r="G8838" s="1">
        <f t="shared" si="137"/>
        <v>34785</v>
      </c>
      <c r="H8838" s="1">
        <f>IF(punkty[[#This Row],[v1]] &lt; 40000,1,"")</f>
        <v>1</v>
      </c>
    </row>
    <row r="8839" spans="5:8" x14ac:dyDescent="0.25">
      <c r="E8839" s="2">
        <v>197</v>
      </c>
      <c r="F8839" s="2">
        <v>142</v>
      </c>
      <c r="G8839" s="2">
        <f t="shared" si="137"/>
        <v>3373</v>
      </c>
      <c r="H8839" s="2">
        <f>IF(punkty[[#This Row],[v1]] &lt; 40000,1,"")</f>
        <v>1</v>
      </c>
    </row>
    <row r="8840" spans="5:8" x14ac:dyDescent="0.25">
      <c r="E8840" s="1">
        <v>392</v>
      </c>
      <c r="F8840" s="1">
        <v>173</v>
      </c>
      <c r="G8840" s="1">
        <f t="shared" si="137"/>
        <v>37593</v>
      </c>
      <c r="H8840" s="1">
        <f>IF(punkty[[#This Row],[v1]] &lt; 40000,1,"")</f>
        <v>1</v>
      </c>
    </row>
    <row r="8841" spans="5:8" x14ac:dyDescent="0.25">
      <c r="E8841" s="2">
        <v>261</v>
      </c>
      <c r="F8841" s="2">
        <v>60</v>
      </c>
      <c r="G8841" s="2">
        <f t="shared" ref="G8841:G8904" si="138">((E8841 - 200) * (E8841 - 200)) +(( F8841 - 200) * ( F8841 - 200))</f>
        <v>23321</v>
      </c>
      <c r="H8841" s="2">
        <f>IF(punkty[[#This Row],[v1]] &lt; 40000,1,"")</f>
        <v>1</v>
      </c>
    </row>
    <row r="8842" spans="5:8" x14ac:dyDescent="0.25">
      <c r="E8842" s="1">
        <v>113</v>
      </c>
      <c r="F8842" s="1">
        <v>25</v>
      </c>
      <c r="G8842" s="1">
        <f t="shared" si="138"/>
        <v>38194</v>
      </c>
      <c r="H8842" s="1">
        <f>IF(punkty[[#This Row],[v1]] &lt; 40000,1,"")</f>
        <v>1</v>
      </c>
    </row>
    <row r="8843" spans="5:8" x14ac:dyDescent="0.25">
      <c r="E8843" s="2">
        <v>295</v>
      </c>
      <c r="F8843" s="2">
        <v>6</v>
      </c>
      <c r="G8843" s="2">
        <f t="shared" si="138"/>
        <v>46661</v>
      </c>
      <c r="H8843" s="2" t="str">
        <f>IF(punkty[[#This Row],[v1]] &lt; 40000,1,"")</f>
        <v/>
      </c>
    </row>
    <row r="8844" spans="5:8" x14ac:dyDescent="0.25">
      <c r="E8844" s="1">
        <v>18</v>
      </c>
      <c r="F8844" s="1">
        <v>93</v>
      </c>
      <c r="G8844" s="1">
        <f t="shared" si="138"/>
        <v>44573</v>
      </c>
      <c r="H8844" s="1" t="str">
        <f>IF(punkty[[#This Row],[v1]] &lt; 40000,1,"")</f>
        <v/>
      </c>
    </row>
    <row r="8845" spans="5:8" x14ac:dyDescent="0.25">
      <c r="E8845" s="2">
        <v>285</v>
      </c>
      <c r="F8845" s="2">
        <v>173</v>
      </c>
      <c r="G8845" s="2">
        <f t="shared" si="138"/>
        <v>7954</v>
      </c>
      <c r="H8845" s="2">
        <f>IF(punkty[[#This Row],[v1]] &lt; 40000,1,"")</f>
        <v>1</v>
      </c>
    </row>
    <row r="8846" spans="5:8" x14ac:dyDescent="0.25">
      <c r="E8846" s="1">
        <v>242</v>
      </c>
      <c r="F8846" s="1">
        <v>357</v>
      </c>
      <c r="G8846" s="1">
        <f t="shared" si="138"/>
        <v>26413</v>
      </c>
      <c r="H8846" s="1">
        <f>IF(punkty[[#This Row],[v1]] &lt; 40000,1,"")</f>
        <v>1</v>
      </c>
    </row>
    <row r="8847" spans="5:8" x14ac:dyDescent="0.25">
      <c r="E8847" s="2">
        <v>294</v>
      </c>
      <c r="F8847" s="2">
        <v>255</v>
      </c>
      <c r="G8847" s="2">
        <f t="shared" si="138"/>
        <v>11861</v>
      </c>
      <c r="H8847" s="2">
        <f>IF(punkty[[#This Row],[v1]] &lt; 40000,1,"")</f>
        <v>1</v>
      </c>
    </row>
    <row r="8848" spans="5:8" x14ac:dyDescent="0.25">
      <c r="E8848" s="1">
        <v>168</v>
      </c>
      <c r="F8848" s="1">
        <v>386</v>
      </c>
      <c r="G8848" s="1">
        <f t="shared" si="138"/>
        <v>35620</v>
      </c>
      <c r="H8848" s="1">
        <f>IF(punkty[[#This Row],[v1]] &lt; 40000,1,"")</f>
        <v>1</v>
      </c>
    </row>
    <row r="8849" spans="5:8" x14ac:dyDescent="0.25">
      <c r="E8849" s="2">
        <v>83</v>
      </c>
      <c r="F8849" s="2">
        <v>209</v>
      </c>
      <c r="G8849" s="2">
        <f t="shared" si="138"/>
        <v>13770</v>
      </c>
      <c r="H8849" s="2">
        <f>IF(punkty[[#This Row],[v1]] &lt; 40000,1,"")</f>
        <v>1</v>
      </c>
    </row>
    <row r="8850" spans="5:8" x14ac:dyDescent="0.25">
      <c r="E8850" s="1">
        <v>226</v>
      </c>
      <c r="F8850" s="1">
        <v>282</v>
      </c>
      <c r="G8850" s="1">
        <f t="shared" si="138"/>
        <v>7400</v>
      </c>
      <c r="H8850" s="1">
        <f>IF(punkty[[#This Row],[v1]] &lt; 40000,1,"")</f>
        <v>1</v>
      </c>
    </row>
    <row r="8851" spans="5:8" x14ac:dyDescent="0.25">
      <c r="E8851" s="2">
        <v>79</v>
      </c>
      <c r="F8851" s="2">
        <v>289</v>
      </c>
      <c r="G8851" s="2">
        <f t="shared" si="138"/>
        <v>22562</v>
      </c>
      <c r="H8851" s="2">
        <f>IF(punkty[[#This Row],[v1]] &lt; 40000,1,"")</f>
        <v>1</v>
      </c>
    </row>
    <row r="8852" spans="5:8" x14ac:dyDescent="0.25">
      <c r="E8852" s="1">
        <v>54</v>
      </c>
      <c r="F8852" s="1">
        <v>374</v>
      </c>
      <c r="G8852" s="1">
        <f t="shared" si="138"/>
        <v>51592</v>
      </c>
      <c r="H8852" s="1" t="str">
        <f>IF(punkty[[#This Row],[v1]] &lt; 40000,1,"")</f>
        <v/>
      </c>
    </row>
    <row r="8853" spans="5:8" x14ac:dyDescent="0.25">
      <c r="E8853" s="2">
        <v>118</v>
      </c>
      <c r="F8853" s="2">
        <v>331</v>
      </c>
      <c r="G8853" s="2">
        <f t="shared" si="138"/>
        <v>23885</v>
      </c>
      <c r="H8853" s="2">
        <f>IF(punkty[[#This Row],[v1]] &lt; 40000,1,"")</f>
        <v>1</v>
      </c>
    </row>
    <row r="8854" spans="5:8" x14ac:dyDescent="0.25">
      <c r="E8854" s="1">
        <v>382</v>
      </c>
      <c r="F8854" s="1">
        <v>338</v>
      </c>
      <c r="G8854" s="1">
        <f t="shared" si="138"/>
        <v>52168</v>
      </c>
      <c r="H8854" s="1" t="str">
        <f>IF(punkty[[#This Row],[v1]] &lt; 40000,1,"")</f>
        <v/>
      </c>
    </row>
    <row r="8855" spans="5:8" x14ac:dyDescent="0.25">
      <c r="E8855" s="2">
        <v>373</v>
      </c>
      <c r="F8855" s="2">
        <v>173</v>
      </c>
      <c r="G8855" s="2">
        <f t="shared" si="138"/>
        <v>30658</v>
      </c>
      <c r="H8855" s="2">
        <f>IF(punkty[[#This Row],[v1]] &lt; 40000,1,"")</f>
        <v>1</v>
      </c>
    </row>
    <row r="8856" spans="5:8" x14ac:dyDescent="0.25">
      <c r="E8856" s="1">
        <v>95</v>
      </c>
      <c r="F8856" s="1">
        <v>263</v>
      </c>
      <c r="G8856" s="1">
        <f t="shared" si="138"/>
        <v>14994</v>
      </c>
      <c r="H8856" s="1">
        <f>IF(punkty[[#This Row],[v1]] &lt; 40000,1,"")</f>
        <v>1</v>
      </c>
    </row>
    <row r="8857" spans="5:8" x14ac:dyDescent="0.25">
      <c r="E8857" s="2">
        <v>102</v>
      </c>
      <c r="F8857" s="2">
        <v>397</v>
      </c>
      <c r="G8857" s="2">
        <f t="shared" si="138"/>
        <v>48413</v>
      </c>
      <c r="H8857" s="2" t="str">
        <f>IF(punkty[[#This Row],[v1]] &lt; 40000,1,"")</f>
        <v/>
      </c>
    </row>
    <row r="8858" spans="5:8" x14ac:dyDescent="0.25">
      <c r="E8858" s="1">
        <v>331</v>
      </c>
      <c r="F8858" s="1">
        <v>48</v>
      </c>
      <c r="G8858" s="1">
        <f t="shared" si="138"/>
        <v>40265</v>
      </c>
      <c r="H8858" s="1" t="str">
        <f>IF(punkty[[#This Row],[v1]] &lt; 40000,1,"")</f>
        <v/>
      </c>
    </row>
    <row r="8859" spans="5:8" x14ac:dyDescent="0.25">
      <c r="E8859" s="2">
        <v>332</v>
      </c>
      <c r="F8859" s="2">
        <v>127</v>
      </c>
      <c r="G8859" s="2">
        <f t="shared" si="138"/>
        <v>22753</v>
      </c>
      <c r="H8859" s="2">
        <f>IF(punkty[[#This Row],[v1]] &lt; 40000,1,"")</f>
        <v>1</v>
      </c>
    </row>
    <row r="8860" spans="5:8" x14ac:dyDescent="0.25">
      <c r="E8860" s="1">
        <v>19</v>
      </c>
      <c r="F8860" s="1">
        <v>172</v>
      </c>
      <c r="G8860" s="1">
        <f t="shared" si="138"/>
        <v>33545</v>
      </c>
      <c r="H8860" s="1">
        <f>IF(punkty[[#This Row],[v1]] &lt; 40000,1,"")</f>
        <v>1</v>
      </c>
    </row>
    <row r="8861" spans="5:8" x14ac:dyDescent="0.25">
      <c r="E8861" s="2">
        <v>199</v>
      </c>
      <c r="F8861" s="2">
        <v>101</v>
      </c>
      <c r="G8861" s="2">
        <f t="shared" si="138"/>
        <v>9802</v>
      </c>
      <c r="H8861" s="2">
        <f>IF(punkty[[#This Row],[v1]] &lt; 40000,1,"")</f>
        <v>1</v>
      </c>
    </row>
    <row r="8862" spans="5:8" x14ac:dyDescent="0.25">
      <c r="E8862" s="1">
        <v>171</v>
      </c>
      <c r="F8862" s="1">
        <v>281</v>
      </c>
      <c r="G8862" s="1">
        <f t="shared" si="138"/>
        <v>7402</v>
      </c>
      <c r="H8862" s="1">
        <f>IF(punkty[[#This Row],[v1]] &lt; 40000,1,"")</f>
        <v>1</v>
      </c>
    </row>
    <row r="8863" spans="5:8" x14ac:dyDescent="0.25">
      <c r="E8863" s="2">
        <v>328</v>
      </c>
      <c r="F8863" s="2">
        <v>204</v>
      </c>
      <c r="G8863" s="2">
        <f t="shared" si="138"/>
        <v>16400</v>
      </c>
      <c r="H8863" s="2">
        <f>IF(punkty[[#This Row],[v1]] &lt; 40000,1,"")</f>
        <v>1</v>
      </c>
    </row>
    <row r="8864" spans="5:8" x14ac:dyDescent="0.25">
      <c r="E8864" s="1">
        <v>149</v>
      </c>
      <c r="F8864" s="1">
        <v>394</v>
      </c>
      <c r="G8864" s="1">
        <f t="shared" si="138"/>
        <v>40237</v>
      </c>
      <c r="H8864" s="1" t="str">
        <f>IF(punkty[[#This Row],[v1]] &lt; 40000,1,"")</f>
        <v/>
      </c>
    </row>
    <row r="8865" spans="5:8" x14ac:dyDescent="0.25">
      <c r="E8865" s="2">
        <v>34</v>
      </c>
      <c r="F8865" s="2">
        <v>379</v>
      </c>
      <c r="G8865" s="2">
        <f t="shared" si="138"/>
        <v>59597</v>
      </c>
      <c r="H8865" s="2" t="str">
        <f>IF(punkty[[#This Row],[v1]] &lt; 40000,1,"")</f>
        <v/>
      </c>
    </row>
    <row r="8866" spans="5:8" x14ac:dyDescent="0.25">
      <c r="E8866" s="1">
        <v>400</v>
      </c>
      <c r="F8866" s="1">
        <v>166</v>
      </c>
      <c r="G8866" s="1">
        <f t="shared" si="138"/>
        <v>41156</v>
      </c>
      <c r="H8866" s="1" t="str">
        <f>IF(punkty[[#This Row],[v1]] &lt; 40000,1,"")</f>
        <v/>
      </c>
    </row>
    <row r="8867" spans="5:8" x14ac:dyDescent="0.25">
      <c r="E8867" s="2">
        <v>126</v>
      </c>
      <c r="F8867" s="2">
        <v>176</v>
      </c>
      <c r="G8867" s="2">
        <f t="shared" si="138"/>
        <v>6052</v>
      </c>
      <c r="H8867" s="2">
        <f>IF(punkty[[#This Row],[v1]] &lt; 40000,1,"")</f>
        <v>1</v>
      </c>
    </row>
    <row r="8868" spans="5:8" x14ac:dyDescent="0.25">
      <c r="E8868" s="1">
        <v>345</v>
      </c>
      <c r="F8868" s="1">
        <v>280</v>
      </c>
      <c r="G8868" s="1">
        <f t="shared" si="138"/>
        <v>27425</v>
      </c>
      <c r="H8868" s="1">
        <f>IF(punkty[[#This Row],[v1]] &lt; 40000,1,"")</f>
        <v>1</v>
      </c>
    </row>
    <row r="8869" spans="5:8" x14ac:dyDescent="0.25">
      <c r="E8869" s="2">
        <v>135</v>
      </c>
      <c r="F8869" s="2">
        <v>331</v>
      </c>
      <c r="G8869" s="2">
        <f t="shared" si="138"/>
        <v>21386</v>
      </c>
      <c r="H8869" s="2">
        <f>IF(punkty[[#This Row],[v1]] &lt; 40000,1,"")</f>
        <v>1</v>
      </c>
    </row>
    <row r="8870" spans="5:8" x14ac:dyDescent="0.25">
      <c r="E8870" s="1">
        <v>178</v>
      </c>
      <c r="F8870" s="1">
        <v>222</v>
      </c>
      <c r="G8870" s="1">
        <f t="shared" si="138"/>
        <v>968</v>
      </c>
      <c r="H8870" s="1">
        <f>IF(punkty[[#This Row],[v1]] &lt; 40000,1,"")</f>
        <v>1</v>
      </c>
    </row>
    <row r="8871" spans="5:8" x14ac:dyDescent="0.25">
      <c r="E8871" s="2">
        <v>358</v>
      </c>
      <c r="F8871" s="2">
        <v>344</v>
      </c>
      <c r="G8871" s="2">
        <f t="shared" si="138"/>
        <v>45700</v>
      </c>
      <c r="H8871" s="2" t="str">
        <f>IF(punkty[[#This Row],[v1]] &lt; 40000,1,"")</f>
        <v/>
      </c>
    </row>
    <row r="8872" spans="5:8" x14ac:dyDescent="0.25">
      <c r="E8872" s="1">
        <v>219</v>
      </c>
      <c r="F8872" s="1">
        <v>324</v>
      </c>
      <c r="G8872" s="1">
        <f t="shared" si="138"/>
        <v>15737</v>
      </c>
      <c r="H8872" s="1">
        <f>IF(punkty[[#This Row],[v1]] &lt; 40000,1,"")</f>
        <v>1</v>
      </c>
    </row>
    <row r="8873" spans="5:8" x14ac:dyDescent="0.25">
      <c r="E8873" s="2">
        <v>169</v>
      </c>
      <c r="F8873" s="2">
        <v>387</v>
      </c>
      <c r="G8873" s="2">
        <f t="shared" si="138"/>
        <v>35930</v>
      </c>
      <c r="H8873" s="2">
        <f>IF(punkty[[#This Row],[v1]] &lt; 40000,1,"")</f>
        <v>1</v>
      </c>
    </row>
    <row r="8874" spans="5:8" x14ac:dyDescent="0.25">
      <c r="E8874" s="1">
        <v>300</v>
      </c>
      <c r="F8874" s="1">
        <v>251</v>
      </c>
      <c r="G8874" s="1">
        <f t="shared" si="138"/>
        <v>12601</v>
      </c>
      <c r="H8874" s="1">
        <f>IF(punkty[[#This Row],[v1]] &lt; 40000,1,"")</f>
        <v>1</v>
      </c>
    </row>
    <row r="8875" spans="5:8" x14ac:dyDescent="0.25">
      <c r="E8875" s="2">
        <v>290</v>
      </c>
      <c r="F8875" s="2">
        <v>103</v>
      </c>
      <c r="G8875" s="2">
        <f t="shared" si="138"/>
        <v>17509</v>
      </c>
      <c r="H8875" s="2">
        <f>IF(punkty[[#This Row],[v1]] &lt; 40000,1,"")</f>
        <v>1</v>
      </c>
    </row>
    <row r="8876" spans="5:8" x14ac:dyDescent="0.25">
      <c r="E8876" s="1">
        <v>138</v>
      </c>
      <c r="F8876" s="1">
        <v>169</v>
      </c>
      <c r="G8876" s="1">
        <f t="shared" si="138"/>
        <v>4805</v>
      </c>
      <c r="H8876" s="1">
        <f>IF(punkty[[#This Row],[v1]] &lt; 40000,1,"")</f>
        <v>1</v>
      </c>
    </row>
    <row r="8877" spans="5:8" x14ac:dyDescent="0.25">
      <c r="E8877" s="2">
        <v>347</v>
      </c>
      <c r="F8877" s="2">
        <v>16</v>
      </c>
      <c r="G8877" s="2">
        <f t="shared" si="138"/>
        <v>55465</v>
      </c>
      <c r="H8877" s="2" t="str">
        <f>IF(punkty[[#This Row],[v1]] &lt; 40000,1,"")</f>
        <v/>
      </c>
    </row>
    <row r="8878" spans="5:8" x14ac:dyDescent="0.25">
      <c r="E8878" s="1">
        <v>266</v>
      </c>
      <c r="F8878" s="1">
        <v>348</v>
      </c>
      <c r="G8878" s="1">
        <f t="shared" si="138"/>
        <v>26260</v>
      </c>
      <c r="H8878" s="1">
        <f>IF(punkty[[#This Row],[v1]] &lt; 40000,1,"")</f>
        <v>1</v>
      </c>
    </row>
    <row r="8879" spans="5:8" x14ac:dyDescent="0.25">
      <c r="E8879" s="2">
        <v>349</v>
      </c>
      <c r="F8879" s="2">
        <v>87</v>
      </c>
      <c r="G8879" s="2">
        <f t="shared" si="138"/>
        <v>34970</v>
      </c>
      <c r="H8879" s="2">
        <f>IF(punkty[[#This Row],[v1]] &lt; 40000,1,"")</f>
        <v>1</v>
      </c>
    </row>
    <row r="8880" spans="5:8" x14ac:dyDescent="0.25">
      <c r="E8880" s="1">
        <v>334</v>
      </c>
      <c r="F8880" s="1">
        <v>41</v>
      </c>
      <c r="G8880" s="1">
        <f t="shared" si="138"/>
        <v>43237</v>
      </c>
      <c r="H8880" s="1" t="str">
        <f>IF(punkty[[#This Row],[v1]] &lt; 40000,1,"")</f>
        <v/>
      </c>
    </row>
    <row r="8881" spans="5:8" x14ac:dyDescent="0.25">
      <c r="E8881" s="2">
        <v>266</v>
      </c>
      <c r="F8881" s="2">
        <v>210</v>
      </c>
      <c r="G8881" s="2">
        <f t="shared" si="138"/>
        <v>4456</v>
      </c>
      <c r="H8881" s="2">
        <f>IF(punkty[[#This Row],[v1]] &lt; 40000,1,"")</f>
        <v>1</v>
      </c>
    </row>
    <row r="8882" spans="5:8" x14ac:dyDescent="0.25">
      <c r="E8882" s="1">
        <v>110</v>
      </c>
      <c r="F8882" s="1">
        <v>342</v>
      </c>
      <c r="G8882" s="1">
        <f t="shared" si="138"/>
        <v>28264</v>
      </c>
      <c r="H8882" s="1">
        <f>IF(punkty[[#This Row],[v1]] &lt; 40000,1,"")</f>
        <v>1</v>
      </c>
    </row>
    <row r="8883" spans="5:8" x14ac:dyDescent="0.25">
      <c r="E8883" s="2">
        <v>295</v>
      </c>
      <c r="F8883" s="2">
        <v>156</v>
      </c>
      <c r="G8883" s="2">
        <f t="shared" si="138"/>
        <v>10961</v>
      </c>
      <c r="H8883" s="2">
        <f>IF(punkty[[#This Row],[v1]] &lt; 40000,1,"")</f>
        <v>1</v>
      </c>
    </row>
    <row r="8884" spans="5:8" x14ac:dyDescent="0.25">
      <c r="E8884" s="1">
        <v>222</v>
      </c>
      <c r="F8884" s="1">
        <v>94</v>
      </c>
      <c r="G8884" s="1">
        <f t="shared" si="138"/>
        <v>11720</v>
      </c>
      <c r="H8884" s="1">
        <f>IF(punkty[[#This Row],[v1]] &lt; 40000,1,"")</f>
        <v>1</v>
      </c>
    </row>
    <row r="8885" spans="5:8" x14ac:dyDescent="0.25">
      <c r="E8885" s="2">
        <v>282</v>
      </c>
      <c r="F8885" s="2">
        <v>22</v>
      </c>
      <c r="G8885" s="2">
        <f t="shared" si="138"/>
        <v>38408</v>
      </c>
      <c r="H8885" s="2">
        <f>IF(punkty[[#This Row],[v1]] &lt; 40000,1,"")</f>
        <v>1</v>
      </c>
    </row>
    <row r="8886" spans="5:8" x14ac:dyDescent="0.25">
      <c r="E8886" s="1">
        <v>243</v>
      </c>
      <c r="F8886" s="1">
        <v>194</v>
      </c>
      <c r="G8886" s="1">
        <f t="shared" si="138"/>
        <v>1885</v>
      </c>
      <c r="H8886" s="1">
        <f>IF(punkty[[#This Row],[v1]] &lt; 40000,1,"")</f>
        <v>1</v>
      </c>
    </row>
    <row r="8887" spans="5:8" x14ac:dyDescent="0.25">
      <c r="E8887" s="2">
        <v>350</v>
      </c>
      <c r="F8887" s="2">
        <v>134</v>
      </c>
      <c r="G8887" s="2">
        <f t="shared" si="138"/>
        <v>26856</v>
      </c>
      <c r="H8887" s="2">
        <f>IF(punkty[[#This Row],[v1]] &lt; 40000,1,"")</f>
        <v>1</v>
      </c>
    </row>
    <row r="8888" spans="5:8" x14ac:dyDescent="0.25">
      <c r="E8888" s="1">
        <v>77</v>
      </c>
      <c r="F8888" s="1">
        <v>303</v>
      </c>
      <c r="G8888" s="1">
        <f t="shared" si="138"/>
        <v>25738</v>
      </c>
      <c r="H8888" s="1">
        <f>IF(punkty[[#This Row],[v1]] &lt; 40000,1,"")</f>
        <v>1</v>
      </c>
    </row>
    <row r="8889" spans="5:8" x14ac:dyDescent="0.25">
      <c r="E8889" s="2">
        <v>367</v>
      </c>
      <c r="F8889" s="2">
        <v>18</v>
      </c>
      <c r="G8889" s="2">
        <f t="shared" si="138"/>
        <v>61013</v>
      </c>
      <c r="H8889" s="2" t="str">
        <f>IF(punkty[[#This Row],[v1]] &lt; 40000,1,"")</f>
        <v/>
      </c>
    </row>
    <row r="8890" spans="5:8" x14ac:dyDescent="0.25">
      <c r="E8890" s="1">
        <v>352</v>
      </c>
      <c r="F8890" s="1">
        <v>135</v>
      </c>
      <c r="G8890" s="1">
        <f t="shared" si="138"/>
        <v>27329</v>
      </c>
      <c r="H8890" s="1">
        <f>IF(punkty[[#This Row],[v1]] &lt; 40000,1,"")</f>
        <v>1</v>
      </c>
    </row>
    <row r="8891" spans="5:8" x14ac:dyDescent="0.25">
      <c r="E8891" s="2">
        <v>272</v>
      </c>
      <c r="F8891" s="2">
        <v>79</v>
      </c>
      <c r="G8891" s="2">
        <f t="shared" si="138"/>
        <v>19825</v>
      </c>
      <c r="H8891" s="2">
        <f>IF(punkty[[#This Row],[v1]] &lt; 40000,1,"")</f>
        <v>1</v>
      </c>
    </row>
    <row r="8892" spans="5:8" x14ac:dyDescent="0.25">
      <c r="E8892" s="1">
        <v>12</v>
      </c>
      <c r="F8892" s="1">
        <v>83</v>
      </c>
      <c r="G8892" s="1">
        <f t="shared" si="138"/>
        <v>49033</v>
      </c>
      <c r="H8892" s="1" t="str">
        <f>IF(punkty[[#This Row],[v1]] &lt; 40000,1,"")</f>
        <v/>
      </c>
    </row>
    <row r="8893" spans="5:8" x14ac:dyDescent="0.25">
      <c r="E8893" s="2">
        <v>305</v>
      </c>
      <c r="F8893" s="2">
        <v>356</v>
      </c>
      <c r="G8893" s="2">
        <f t="shared" si="138"/>
        <v>35361</v>
      </c>
      <c r="H8893" s="2">
        <f>IF(punkty[[#This Row],[v1]] &lt; 40000,1,"")</f>
        <v>1</v>
      </c>
    </row>
    <row r="8894" spans="5:8" x14ac:dyDescent="0.25">
      <c r="E8894" s="1">
        <v>276</v>
      </c>
      <c r="F8894" s="1">
        <v>334</v>
      </c>
      <c r="G8894" s="1">
        <f t="shared" si="138"/>
        <v>23732</v>
      </c>
      <c r="H8894" s="1">
        <f>IF(punkty[[#This Row],[v1]] &lt; 40000,1,"")</f>
        <v>1</v>
      </c>
    </row>
    <row r="8895" spans="5:8" x14ac:dyDescent="0.25">
      <c r="E8895" s="2">
        <v>26</v>
      </c>
      <c r="F8895" s="2">
        <v>20</v>
      </c>
      <c r="G8895" s="2">
        <f t="shared" si="138"/>
        <v>62676</v>
      </c>
      <c r="H8895" s="2" t="str">
        <f>IF(punkty[[#This Row],[v1]] &lt; 40000,1,"")</f>
        <v/>
      </c>
    </row>
    <row r="8896" spans="5:8" x14ac:dyDescent="0.25">
      <c r="E8896" s="1">
        <v>392</v>
      </c>
      <c r="F8896" s="1">
        <v>352</v>
      </c>
      <c r="G8896" s="1">
        <f t="shared" si="138"/>
        <v>59968</v>
      </c>
      <c r="H8896" s="1" t="str">
        <f>IF(punkty[[#This Row],[v1]] &lt; 40000,1,"")</f>
        <v/>
      </c>
    </row>
    <row r="8897" spans="5:8" x14ac:dyDescent="0.25">
      <c r="E8897" s="2">
        <v>275</v>
      </c>
      <c r="F8897" s="2">
        <v>129</v>
      </c>
      <c r="G8897" s="2">
        <f t="shared" si="138"/>
        <v>10666</v>
      </c>
      <c r="H8897" s="2">
        <f>IF(punkty[[#This Row],[v1]] &lt; 40000,1,"")</f>
        <v>1</v>
      </c>
    </row>
    <row r="8898" spans="5:8" x14ac:dyDescent="0.25">
      <c r="E8898" s="1">
        <v>334</v>
      </c>
      <c r="F8898" s="1">
        <v>35</v>
      </c>
      <c r="G8898" s="1">
        <f t="shared" si="138"/>
        <v>45181</v>
      </c>
      <c r="H8898" s="1" t="str">
        <f>IF(punkty[[#This Row],[v1]] &lt; 40000,1,"")</f>
        <v/>
      </c>
    </row>
    <row r="8899" spans="5:8" x14ac:dyDescent="0.25">
      <c r="E8899" s="2">
        <v>10</v>
      </c>
      <c r="F8899" s="2">
        <v>357</v>
      </c>
      <c r="G8899" s="2">
        <f t="shared" si="138"/>
        <v>60749</v>
      </c>
      <c r="H8899" s="2" t="str">
        <f>IF(punkty[[#This Row],[v1]] &lt; 40000,1,"")</f>
        <v/>
      </c>
    </row>
    <row r="8900" spans="5:8" x14ac:dyDescent="0.25">
      <c r="E8900" s="1">
        <v>90</v>
      </c>
      <c r="F8900" s="1">
        <v>167</v>
      </c>
      <c r="G8900" s="1">
        <f t="shared" si="138"/>
        <v>13189</v>
      </c>
      <c r="H8900" s="1">
        <f>IF(punkty[[#This Row],[v1]] &lt; 40000,1,"")</f>
        <v>1</v>
      </c>
    </row>
    <row r="8901" spans="5:8" x14ac:dyDescent="0.25">
      <c r="E8901" s="2">
        <v>158</v>
      </c>
      <c r="F8901" s="2">
        <v>374</v>
      </c>
      <c r="G8901" s="2">
        <f t="shared" si="138"/>
        <v>32040</v>
      </c>
      <c r="H8901" s="2">
        <f>IF(punkty[[#This Row],[v1]] &lt; 40000,1,"")</f>
        <v>1</v>
      </c>
    </row>
    <row r="8902" spans="5:8" x14ac:dyDescent="0.25">
      <c r="E8902" s="1">
        <v>395</v>
      </c>
      <c r="F8902" s="1">
        <v>391</v>
      </c>
      <c r="G8902" s="1">
        <f t="shared" si="138"/>
        <v>74506</v>
      </c>
      <c r="H8902" s="1" t="str">
        <f>IF(punkty[[#This Row],[v1]] &lt; 40000,1,"")</f>
        <v/>
      </c>
    </row>
    <row r="8903" spans="5:8" x14ac:dyDescent="0.25">
      <c r="E8903" s="2">
        <v>1</v>
      </c>
      <c r="F8903" s="2">
        <v>59</v>
      </c>
      <c r="G8903" s="2">
        <f t="shared" si="138"/>
        <v>59482</v>
      </c>
      <c r="H8903" s="2" t="str">
        <f>IF(punkty[[#This Row],[v1]] &lt; 40000,1,"")</f>
        <v/>
      </c>
    </row>
    <row r="8904" spans="5:8" x14ac:dyDescent="0.25">
      <c r="E8904" s="1">
        <v>40</v>
      </c>
      <c r="F8904" s="1">
        <v>76</v>
      </c>
      <c r="G8904" s="1">
        <f t="shared" si="138"/>
        <v>40976</v>
      </c>
      <c r="H8904" s="1" t="str">
        <f>IF(punkty[[#This Row],[v1]] &lt; 40000,1,"")</f>
        <v/>
      </c>
    </row>
    <row r="8905" spans="5:8" x14ac:dyDescent="0.25">
      <c r="E8905" s="2">
        <v>311</v>
      </c>
      <c r="F8905" s="2">
        <v>54</v>
      </c>
      <c r="G8905" s="2">
        <f t="shared" ref="G8905:G8968" si="139">((E8905 - 200) * (E8905 - 200)) +(( F8905 - 200) * ( F8905 - 200))</f>
        <v>33637</v>
      </c>
      <c r="H8905" s="2">
        <f>IF(punkty[[#This Row],[v1]] &lt; 40000,1,"")</f>
        <v>1</v>
      </c>
    </row>
    <row r="8906" spans="5:8" x14ac:dyDescent="0.25">
      <c r="E8906" s="1">
        <v>128</v>
      </c>
      <c r="F8906" s="1">
        <v>107</v>
      </c>
      <c r="G8906" s="1">
        <f t="shared" si="139"/>
        <v>13833</v>
      </c>
      <c r="H8906" s="1">
        <f>IF(punkty[[#This Row],[v1]] &lt; 40000,1,"")</f>
        <v>1</v>
      </c>
    </row>
    <row r="8907" spans="5:8" x14ac:dyDescent="0.25">
      <c r="E8907" s="2">
        <v>54</v>
      </c>
      <c r="F8907" s="2">
        <v>353</v>
      </c>
      <c r="G8907" s="2">
        <f t="shared" si="139"/>
        <v>44725</v>
      </c>
      <c r="H8907" s="2" t="str">
        <f>IF(punkty[[#This Row],[v1]] &lt; 40000,1,"")</f>
        <v/>
      </c>
    </row>
    <row r="8908" spans="5:8" x14ac:dyDescent="0.25">
      <c r="E8908" s="1">
        <v>254</v>
      </c>
      <c r="F8908" s="1">
        <v>38</v>
      </c>
      <c r="G8908" s="1">
        <f t="shared" si="139"/>
        <v>29160</v>
      </c>
      <c r="H8908" s="1">
        <f>IF(punkty[[#This Row],[v1]] &lt; 40000,1,"")</f>
        <v>1</v>
      </c>
    </row>
    <row r="8909" spans="5:8" x14ac:dyDescent="0.25">
      <c r="E8909" s="2">
        <v>85</v>
      </c>
      <c r="F8909" s="2">
        <v>340</v>
      </c>
      <c r="G8909" s="2">
        <f t="shared" si="139"/>
        <v>32825</v>
      </c>
      <c r="H8909" s="2">
        <f>IF(punkty[[#This Row],[v1]] &lt; 40000,1,"")</f>
        <v>1</v>
      </c>
    </row>
    <row r="8910" spans="5:8" x14ac:dyDescent="0.25">
      <c r="E8910" s="1">
        <v>295</v>
      </c>
      <c r="F8910" s="1">
        <v>186</v>
      </c>
      <c r="G8910" s="1">
        <f t="shared" si="139"/>
        <v>9221</v>
      </c>
      <c r="H8910" s="1">
        <f>IF(punkty[[#This Row],[v1]] &lt; 40000,1,"")</f>
        <v>1</v>
      </c>
    </row>
    <row r="8911" spans="5:8" x14ac:dyDescent="0.25">
      <c r="E8911" s="2">
        <v>32</v>
      </c>
      <c r="F8911" s="2">
        <v>262</v>
      </c>
      <c r="G8911" s="2">
        <f t="shared" si="139"/>
        <v>32068</v>
      </c>
      <c r="H8911" s="2">
        <f>IF(punkty[[#This Row],[v1]] &lt; 40000,1,"")</f>
        <v>1</v>
      </c>
    </row>
    <row r="8912" spans="5:8" x14ac:dyDescent="0.25">
      <c r="E8912" s="1">
        <v>177</v>
      </c>
      <c r="F8912" s="1">
        <v>368</v>
      </c>
      <c r="G8912" s="1">
        <f t="shared" si="139"/>
        <v>28753</v>
      </c>
      <c r="H8912" s="1">
        <f>IF(punkty[[#This Row],[v1]] &lt; 40000,1,"")</f>
        <v>1</v>
      </c>
    </row>
    <row r="8913" spans="5:8" x14ac:dyDescent="0.25">
      <c r="E8913" s="2">
        <v>127</v>
      </c>
      <c r="F8913" s="2">
        <v>276</v>
      </c>
      <c r="G8913" s="2">
        <f t="shared" si="139"/>
        <v>11105</v>
      </c>
      <c r="H8913" s="2">
        <f>IF(punkty[[#This Row],[v1]] &lt; 40000,1,"")</f>
        <v>1</v>
      </c>
    </row>
    <row r="8914" spans="5:8" x14ac:dyDescent="0.25">
      <c r="E8914" s="1">
        <v>258</v>
      </c>
      <c r="F8914" s="1">
        <v>179</v>
      </c>
      <c r="G8914" s="1">
        <f t="shared" si="139"/>
        <v>3805</v>
      </c>
      <c r="H8914" s="1">
        <f>IF(punkty[[#This Row],[v1]] &lt; 40000,1,"")</f>
        <v>1</v>
      </c>
    </row>
    <row r="8915" spans="5:8" x14ac:dyDescent="0.25">
      <c r="E8915" s="2">
        <v>76</v>
      </c>
      <c r="F8915" s="2">
        <v>35</v>
      </c>
      <c r="G8915" s="2">
        <f t="shared" si="139"/>
        <v>42601</v>
      </c>
      <c r="H8915" s="2" t="str">
        <f>IF(punkty[[#This Row],[v1]] &lt; 40000,1,"")</f>
        <v/>
      </c>
    </row>
    <row r="8916" spans="5:8" x14ac:dyDescent="0.25">
      <c r="E8916" s="1">
        <v>218</v>
      </c>
      <c r="F8916" s="1">
        <v>101</v>
      </c>
      <c r="G8916" s="1">
        <f t="shared" si="139"/>
        <v>10125</v>
      </c>
      <c r="H8916" s="1">
        <f>IF(punkty[[#This Row],[v1]] &lt; 40000,1,"")</f>
        <v>1</v>
      </c>
    </row>
    <row r="8917" spans="5:8" x14ac:dyDescent="0.25">
      <c r="E8917" s="2">
        <v>342</v>
      </c>
      <c r="F8917" s="2">
        <v>260</v>
      </c>
      <c r="G8917" s="2">
        <f t="shared" si="139"/>
        <v>23764</v>
      </c>
      <c r="H8917" s="2">
        <f>IF(punkty[[#This Row],[v1]] &lt; 40000,1,"")</f>
        <v>1</v>
      </c>
    </row>
    <row r="8918" spans="5:8" x14ac:dyDescent="0.25">
      <c r="E8918" s="1">
        <v>398</v>
      </c>
      <c r="F8918" s="1">
        <v>267</v>
      </c>
      <c r="G8918" s="1">
        <f t="shared" si="139"/>
        <v>43693</v>
      </c>
      <c r="H8918" s="1" t="str">
        <f>IF(punkty[[#This Row],[v1]] &lt; 40000,1,"")</f>
        <v/>
      </c>
    </row>
    <row r="8919" spans="5:8" x14ac:dyDescent="0.25">
      <c r="E8919" s="2">
        <v>97</v>
      </c>
      <c r="F8919" s="2">
        <v>47</v>
      </c>
      <c r="G8919" s="2">
        <f t="shared" si="139"/>
        <v>34018</v>
      </c>
      <c r="H8919" s="2">
        <f>IF(punkty[[#This Row],[v1]] &lt; 40000,1,"")</f>
        <v>1</v>
      </c>
    </row>
    <row r="8920" spans="5:8" x14ac:dyDescent="0.25">
      <c r="E8920" s="1">
        <v>116</v>
      </c>
      <c r="F8920" s="1">
        <v>270</v>
      </c>
      <c r="G8920" s="1">
        <f t="shared" si="139"/>
        <v>11956</v>
      </c>
      <c r="H8920" s="1">
        <f>IF(punkty[[#This Row],[v1]] &lt; 40000,1,"")</f>
        <v>1</v>
      </c>
    </row>
    <row r="8921" spans="5:8" x14ac:dyDescent="0.25">
      <c r="E8921" s="2">
        <v>176</v>
      </c>
      <c r="F8921" s="2">
        <v>252</v>
      </c>
      <c r="G8921" s="2">
        <f t="shared" si="139"/>
        <v>3280</v>
      </c>
      <c r="H8921" s="2">
        <f>IF(punkty[[#This Row],[v1]] &lt; 40000,1,"")</f>
        <v>1</v>
      </c>
    </row>
    <row r="8922" spans="5:8" x14ac:dyDescent="0.25">
      <c r="E8922" s="1">
        <v>378</v>
      </c>
      <c r="F8922" s="1">
        <v>339</v>
      </c>
      <c r="G8922" s="1">
        <f t="shared" si="139"/>
        <v>51005</v>
      </c>
      <c r="H8922" s="1" t="str">
        <f>IF(punkty[[#This Row],[v1]] &lt; 40000,1,"")</f>
        <v/>
      </c>
    </row>
    <row r="8923" spans="5:8" x14ac:dyDescent="0.25">
      <c r="E8923" s="2">
        <v>272</v>
      </c>
      <c r="F8923" s="2">
        <v>384</v>
      </c>
      <c r="G8923" s="2">
        <f t="shared" si="139"/>
        <v>39040</v>
      </c>
      <c r="H8923" s="2">
        <f>IF(punkty[[#This Row],[v1]] &lt; 40000,1,"")</f>
        <v>1</v>
      </c>
    </row>
    <row r="8924" spans="5:8" x14ac:dyDescent="0.25">
      <c r="E8924" s="1">
        <v>164</v>
      </c>
      <c r="F8924" s="1">
        <v>174</v>
      </c>
      <c r="G8924" s="1">
        <f t="shared" si="139"/>
        <v>1972</v>
      </c>
      <c r="H8924" s="1">
        <f>IF(punkty[[#This Row],[v1]] &lt; 40000,1,"")</f>
        <v>1</v>
      </c>
    </row>
    <row r="8925" spans="5:8" x14ac:dyDescent="0.25">
      <c r="E8925" s="2">
        <v>142</v>
      </c>
      <c r="F8925" s="2">
        <v>140</v>
      </c>
      <c r="G8925" s="2">
        <f t="shared" si="139"/>
        <v>6964</v>
      </c>
      <c r="H8925" s="2">
        <f>IF(punkty[[#This Row],[v1]] &lt; 40000,1,"")</f>
        <v>1</v>
      </c>
    </row>
    <row r="8926" spans="5:8" x14ac:dyDescent="0.25">
      <c r="E8926" s="1">
        <v>326</v>
      </c>
      <c r="F8926" s="1">
        <v>80</v>
      </c>
      <c r="G8926" s="1">
        <f t="shared" si="139"/>
        <v>30276</v>
      </c>
      <c r="H8926" s="1">
        <f>IF(punkty[[#This Row],[v1]] &lt; 40000,1,"")</f>
        <v>1</v>
      </c>
    </row>
    <row r="8927" spans="5:8" x14ac:dyDescent="0.25">
      <c r="E8927" s="2">
        <v>396</v>
      </c>
      <c r="F8927" s="2">
        <v>180</v>
      </c>
      <c r="G8927" s="2">
        <f t="shared" si="139"/>
        <v>38816</v>
      </c>
      <c r="H8927" s="2">
        <f>IF(punkty[[#This Row],[v1]] &lt; 40000,1,"")</f>
        <v>1</v>
      </c>
    </row>
    <row r="8928" spans="5:8" x14ac:dyDescent="0.25">
      <c r="E8928" s="1">
        <v>102</v>
      </c>
      <c r="F8928" s="1">
        <v>120</v>
      </c>
      <c r="G8928" s="1">
        <f t="shared" si="139"/>
        <v>16004</v>
      </c>
      <c r="H8928" s="1">
        <f>IF(punkty[[#This Row],[v1]] &lt; 40000,1,"")</f>
        <v>1</v>
      </c>
    </row>
    <row r="8929" spans="5:8" x14ac:dyDescent="0.25">
      <c r="E8929" s="2">
        <v>320</v>
      </c>
      <c r="F8929" s="2">
        <v>15</v>
      </c>
      <c r="G8929" s="2">
        <f t="shared" si="139"/>
        <v>48625</v>
      </c>
      <c r="H8929" s="2" t="str">
        <f>IF(punkty[[#This Row],[v1]] &lt; 40000,1,"")</f>
        <v/>
      </c>
    </row>
    <row r="8930" spans="5:8" x14ac:dyDescent="0.25">
      <c r="E8930" s="1">
        <v>330</v>
      </c>
      <c r="F8930" s="1">
        <v>290</v>
      </c>
      <c r="G8930" s="1">
        <f t="shared" si="139"/>
        <v>25000</v>
      </c>
      <c r="H8930" s="1">
        <f>IF(punkty[[#This Row],[v1]] &lt; 40000,1,"")</f>
        <v>1</v>
      </c>
    </row>
    <row r="8931" spans="5:8" x14ac:dyDescent="0.25">
      <c r="E8931" s="2">
        <v>77</v>
      </c>
      <c r="F8931" s="2">
        <v>166</v>
      </c>
      <c r="G8931" s="2">
        <f t="shared" si="139"/>
        <v>16285</v>
      </c>
      <c r="H8931" s="2">
        <f>IF(punkty[[#This Row],[v1]] &lt; 40000,1,"")</f>
        <v>1</v>
      </c>
    </row>
    <row r="8932" spans="5:8" x14ac:dyDescent="0.25">
      <c r="E8932" s="1">
        <v>8</v>
      </c>
      <c r="F8932" s="1">
        <v>267</v>
      </c>
      <c r="G8932" s="1">
        <f t="shared" si="139"/>
        <v>41353</v>
      </c>
      <c r="H8932" s="1" t="str">
        <f>IF(punkty[[#This Row],[v1]] &lt; 40000,1,"")</f>
        <v/>
      </c>
    </row>
    <row r="8933" spans="5:8" x14ac:dyDescent="0.25">
      <c r="E8933" s="2">
        <v>330</v>
      </c>
      <c r="F8933" s="2">
        <v>88</v>
      </c>
      <c r="G8933" s="2">
        <f t="shared" si="139"/>
        <v>29444</v>
      </c>
      <c r="H8933" s="2">
        <f>IF(punkty[[#This Row],[v1]] &lt; 40000,1,"")</f>
        <v>1</v>
      </c>
    </row>
    <row r="8934" spans="5:8" x14ac:dyDescent="0.25">
      <c r="E8934" s="1">
        <v>199</v>
      </c>
      <c r="F8934" s="1">
        <v>329</v>
      </c>
      <c r="G8934" s="1">
        <f t="shared" si="139"/>
        <v>16642</v>
      </c>
      <c r="H8934" s="1">
        <f>IF(punkty[[#This Row],[v1]] &lt; 40000,1,"")</f>
        <v>1</v>
      </c>
    </row>
    <row r="8935" spans="5:8" x14ac:dyDescent="0.25">
      <c r="E8935" s="2">
        <v>205</v>
      </c>
      <c r="F8935" s="2">
        <v>287</v>
      </c>
      <c r="G8935" s="2">
        <f t="shared" si="139"/>
        <v>7594</v>
      </c>
      <c r="H8935" s="2">
        <f>IF(punkty[[#This Row],[v1]] &lt; 40000,1,"")</f>
        <v>1</v>
      </c>
    </row>
    <row r="8936" spans="5:8" x14ac:dyDescent="0.25">
      <c r="E8936" s="1">
        <v>283</v>
      </c>
      <c r="F8936" s="1">
        <v>180</v>
      </c>
      <c r="G8936" s="1">
        <f t="shared" si="139"/>
        <v>7289</v>
      </c>
      <c r="H8936" s="1">
        <f>IF(punkty[[#This Row],[v1]] &lt; 40000,1,"")</f>
        <v>1</v>
      </c>
    </row>
    <row r="8937" spans="5:8" x14ac:dyDescent="0.25">
      <c r="E8937" s="2">
        <v>277</v>
      </c>
      <c r="F8937" s="2">
        <v>371</v>
      </c>
      <c r="G8937" s="2">
        <f t="shared" si="139"/>
        <v>35170</v>
      </c>
      <c r="H8937" s="2">
        <f>IF(punkty[[#This Row],[v1]] &lt; 40000,1,"")</f>
        <v>1</v>
      </c>
    </row>
    <row r="8938" spans="5:8" x14ac:dyDescent="0.25">
      <c r="E8938" s="1">
        <v>291</v>
      </c>
      <c r="F8938" s="1">
        <v>100</v>
      </c>
      <c r="G8938" s="1">
        <f t="shared" si="139"/>
        <v>18281</v>
      </c>
      <c r="H8938" s="1">
        <f>IF(punkty[[#This Row],[v1]] &lt; 40000,1,"")</f>
        <v>1</v>
      </c>
    </row>
    <row r="8939" spans="5:8" x14ac:dyDescent="0.25">
      <c r="E8939" s="2">
        <v>312</v>
      </c>
      <c r="F8939" s="2">
        <v>189</v>
      </c>
      <c r="G8939" s="2">
        <f t="shared" si="139"/>
        <v>12665</v>
      </c>
      <c r="H8939" s="2">
        <f>IF(punkty[[#This Row],[v1]] &lt; 40000,1,"")</f>
        <v>1</v>
      </c>
    </row>
    <row r="8940" spans="5:8" x14ac:dyDescent="0.25">
      <c r="E8940" s="1">
        <v>327</v>
      </c>
      <c r="F8940" s="1">
        <v>329</v>
      </c>
      <c r="G8940" s="1">
        <f t="shared" si="139"/>
        <v>32770</v>
      </c>
      <c r="H8940" s="1">
        <f>IF(punkty[[#This Row],[v1]] &lt; 40000,1,"")</f>
        <v>1</v>
      </c>
    </row>
    <row r="8941" spans="5:8" x14ac:dyDescent="0.25">
      <c r="E8941" s="2">
        <v>220</v>
      </c>
      <c r="F8941" s="2">
        <v>306</v>
      </c>
      <c r="G8941" s="2">
        <f t="shared" si="139"/>
        <v>11636</v>
      </c>
      <c r="H8941" s="2">
        <f>IF(punkty[[#This Row],[v1]] &lt; 40000,1,"")</f>
        <v>1</v>
      </c>
    </row>
    <row r="8942" spans="5:8" x14ac:dyDescent="0.25">
      <c r="E8942" s="1">
        <v>214</v>
      </c>
      <c r="F8942" s="1">
        <v>289</v>
      </c>
      <c r="G8942" s="1">
        <f t="shared" si="139"/>
        <v>8117</v>
      </c>
      <c r="H8942" s="1">
        <f>IF(punkty[[#This Row],[v1]] &lt; 40000,1,"")</f>
        <v>1</v>
      </c>
    </row>
    <row r="8943" spans="5:8" x14ac:dyDescent="0.25">
      <c r="E8943" s="2">
        <v>292</v>
      </c>
      <c r="F8943" s="2">
        <v>186</v>
      </c>
      <c r="G8943" s="2">
        <f t="shared" si="139"/>
        <v>8660</v>
      </c>
      <c r="H8943" s="2">
        <f>IF(punkty[[#This Row],[v1]] &lt; 40000,1,"")</f>
        <v>1</v>
      </c>
    </row>
    <row r="8944" spans="5:8" x14ac:dyDescent="0.25">
      <c r="E8944" s="1">
        <v>334</v>
      </c>
      <c r="F8944" s="1">
        <v>39</v>
      </c>
      <c r="G8944" s="1">
        <f t="shared" si="139"/>
        <v>43877</v>
      </c>
      <c r="H8944" s="1" t="str">
        <f>IF(punkty[[#This Row],[v1]] &lt; 40000,1,"")</f>
        <v/>
      </c>
    </row>
    <row r="8945" spans="5:8" x14ac:dyDescent="0.25">
      <c r="E8945" s="2">
        <v>361</v>
      </c>
      <c r="F8945" s="2">
        <v>287</v>
      </c>
      <c r="G8945" s="2">
        <f t="shared" si="139"/>
        <v>33490</v>
      </c>
      <c r="H8945" s="2">
        <f>IF(punkty[[#This Row],[v1]] &lt; 40000,1,"")</f>
        <v>1</v>
      </c>
    </row>
    <row r="8946" spans="5:8" x14ac:dyDescent="0.25">
      <c r="E8946" s="1">
        <v>364</v>
      </c>
      <c r="F8946" s="1">
        <v>113</v>
      </c>
      <c r="G8946" s="1">
        <f t="shared" si="139"/>
        <v>34465</v>
      </c>
      <c r="H8946" s="1">
        <f>IF(punkty[[#This Row],[v1]] &lt; 40000,1,"")</f>
        <v>1</v>
      </c>
    </row>
    <row r="8947" spans="5:8" x14ac:dyDescent="0.25">
      <c r="E8947" s="2">
        <v>272</v>
      </c>
      <c r="F8947" s="2">
        <v>395</v>
      </c>
      <c r="G8947" s="2">
        <f t="shared" si="139"/>
        <v>43209</v>
      </c>
      <c r="H8947" s="2" t="str">
        <f>IF(punkty[[#This Row],[v1]] &lt; 40000,1,"")</f>
        <v/>
      </c>
    </row>
    <row r="8948" spans="5:8" x14ac:dyDescent="0.25">
      <c r="E8948" s="1">
        <v>310</v>
      </c>
      <c r="F8948" s="1">
        <v>254</v>
      </c>
      <c r="G8948" s="1">
        <f t="shared" si="139"/>
        <v>15016</v>
      </c>
      <c r="H8948" s="1">
        <f>IF(punkty[[#This Row],[v1]] &lt; 40000,1,"")</f>
        <v>1</v>
      </c>
    </row>
    <row r="8949" spans="5:8" x14ac:dyDescent="0.25">
      <c r="E8949" s="2">
        <v>46</v>
      </c>
      <c r="F8949" s="2">
        <v>339</v>
      </c>
      <c r="G8949" s="2">
        <f t="shared" si="139"/>
        <v>43037</v>
      </c>
      <c r="H8949" s="2" t="str">
        <f>IF(punkty[[#This Row],[v1]] &lt; 40000,1,"")</f>
        <v/>
      </c>
    </row>
    <row r="8950" spans="5:8" x14ac:dyDescent="0.25">
      <c r="E8950" s="1">
        <v>91</v>
      </c>
      <c r="F8950" s="1">
        <v>160</v>
      </c>
      <c r="G8950" s="1">
        <f t="shared" si="139"/>
        <v>13481</v>
      </c>
      <c r="H8950" s="1">
        <f>IF(punkty[[#This Row],[v1]] &lt; 40000,1,"")</f>
        <v>1</v>
      </c>
    </row>
    <row r="8951" spans="5:8" x14ac:dyDescent="0.25">
      <c r="E8951" s="2">
        <v>51</v>
      </c>
      <c r="F8951" s="2">
        <v>222</v>
      </c>
      <c r="G8951" s="2">
        <f t="shared" si="139"/>
        <v>22685</v>
      </c>
      <c r="H8951" s="2">
        <f>IF(punkty[[#This Row],[v1]] &lt; 40000,1,"")</f>
        <v>1</v>
      </c>
    </row>
    <row r="8952" spans="5:8" x14ac:dyDescent="0.25">
      <c r="E8952" s="1">
        <v>253</v>
      </c>
      <c r="F8952" s="1">
        <v>212</v>
      </c>
      <c r="G8952" s="1">
        <f t="shared" si="139"/>
        <v>2953</v>
      </c>
      <c r="H8952" s="1">
        <f>IF(punkty[[#This Row],[v1]] &lt; 40000,1,"")</f>
        <v>1</v>
      </c>
    </row>
    <row r="8953" spans="5:8" x14ac:dyDescent="0.25">
      <c r="E8953" s="2">
        <v>70</v>
      </c>
      <c r="F8953" s="2">
        <v>78</v>
      </c>
      <c r="G8953" s="2">
        <f t="shared" si="139"/>
        <v>31784</v>
      </c>
      <c r="H8953" s="2">
        <f>IF(punkty[[#This Row],[v1]] &lt; 40000,1,"")</f>
        <v>1</v>
      </c>
    </row>
    <row r="8954" spans="5:8" x14ac:dyDescent="0.25">
      <c r="E8954" s="1">
        <v>220</v>
      </c>
      <c r="F8954" s="1">
        <v>55</v>
      </c>
      <c r="G8954" s="1">
        <f t="shared" si="139"/>
        <v>21425</v>
      </c>
      <c r="H8954" s="1">
        <f>IF(punkty[[#This Row],[v1]] &lt; 40000,1,"")</f>
        <v>1</v>
      </c>
    </row>
    <row r="8955" spans="5:8" x14ac:dyDescent="0.25">
      <c r="E8955" s="2">
        <v>97</v>
      </c>
      <c r="F8955" s="2">
        <v>160</v>
      </c>
      <c r="G8955" s="2">
        <f t="shared" si="139"/>
        <v>12209</v>
      </c>
      <c r="H8955" s="2">
        <f>IF(punkty[[#This Row],[v1]] &lt; 40000,1,"")</f>
        <v>1</v>
      </c>
    </row>
    <row r="8956" spans="5:8" x14ac:dyDescent="0.25">
      <c r="E8956" s="1">
        <v>138</v>
      </c>
      <c r="F8956" s="1">
        <v>76</v>
      </c>
      <c r="G8956" s="1">
        <f t="shared" si="139"/>
        <v>19220</v>
      </c>
      <c r="H8956" s="1">
        <f>IF(punkty[[#This Row],[v1]] &lt; 40000,1,"")</f>
        <v>1</v>
      </c>
    </row>
    <row r="8957" spans="5:8" x14ac:dyDescent="0.25">
      <c r="E8957" s="2">
        <v>313</v>
      </c>
      <c r="F8957" s="2">
        <v>328</v>
      </c>
      <c r="G8957" s="2">
        <f t="shared" si="139"/>
        <v>29153</v>
      </c>
      <c r="H8957" s="2">
        <f>IF(punkty[[#This Row],[v1]] &lt; 40000,1,"")</f>
        <v>1</v>
      </c>
    </row>
    <row r="8958" spans="5:8" x14ac:dyDescent="0.25">
      <c r="E8958" s="1">
        <v>274</v>
      </c>
      <c r="F8958" s="1">
        <v>383</v>
      </c>
      <c r="G8958" s="1">
        <f t="shared" si="139"/>
        <v>38965</v>
      </c>
      <c r="H8958" s="1">
        <f>IF(punkty[[#This Row],[v1]] &lt; 40000,1,"")</f>
        <v>1</v>
      </c>
    </row>
    <row r="8959" spans="5:8" x14ac:dyDescent="0.25">
      <c r="E8959" s="2">
        <v>329</v>
      </c>
      <c r="F8959" s="2">
        <v>367</v>
      </c>
      <c r="G8959" s="2">
        <f t="shared" si="139"/>
        <v>44530</v>
      </c>
      <c r="H8959" s="2" t="str">
        <f>IF(punkty[[#This Row],[v1]] &lt; 40000,1,"")</f>
        <v/>
      </c>
    </row>
    <row r="8960" spans="5:8" x14ac:dyDescent="0.25">
      <c r="E8960" s="1">
        <v>325</v>
      </c>
      <c r="F8960" s="1">
        <v>86</v>
      </c>
      <c r="G8960" s="1">
        <f t="shared" si="139"/>
        <v>28621</v>
      </c>
      <c r="H8960" s="1">
        <f>IF(punkty[[#This Row],[v1]] &lt; 40000,1,"")</f>
        <v>1</v>
      </c>
    </row>
    <row r="8961" spans="5:8" x14ac:dyDescent="0.25">
      <c r="E8961" s="2">
        <v>370</v>
      </c>
      <c r="F8961" s="2">
        <v>231</v>
      </c>
      <c r="G8961" s="2">
        <f t="shared" si="139"/>
        <v>29861</v>
      </c>
      <c r="H8961" s="2">
        <f>IF(punkty[[#This Row],[v1]] &lt; 40000,1,"")</f>
        <v>1</v>
      </c>
    </row>
    <row r="8962" spans="5:8" x14ac:dyDescent="0.25">
      <c r="E8962" s="1">
        <v>208</v>
      </c>
      <c r="F8962" s="1">
        <v>127</v>
      </c>
      <c r="G8962" s="1">
        <f t="shared" si="139"/>
        <v>5393</v>
      </c>
      <c r="H8962" s="1">
        <f>IF(punkty[[#This Row],[v1]] &lt; 40000,1,"")</f>
        <v>1</v>
      </c>
    </row>
    <row r="8963" spans="5:8" x14ac:dyDescent="0.25">
      <c r="E8963" s="2">
        <v>18</v>
      </c>
      <c r="F8963" s="2">
        <v>328</v>
      </c>
      <c r="G8963" s="2">
        <f t="shared" si="139"/>
        <v>49508</v>
      </c>
      <c r="H8963" s="2" t="str">
        <f>IF(punkty[[#This Row],[v1]] &lt; 40000,1,"")</f>
        <v/>
      </c>
    </row>
    <row r="8964" spans="5:8" x14ac:dyDescent="0.25">
      <c r="E8964" s="1">
        <v>276</v>
      </c>
      <c r="F8964" s="1">
        <v>171</v>
      </c>
      <c r="G8964" s="1">
        <f t="shared" si="139"/>
        <v>6617</v>
      </c>
      <c r="H8964" s="1">
        <f>IF(punkty[[#This Row],[v1]] &lt; 40000,1,"")</f>
        <v>1</v>
      </c>
    </row>
    <row r="8965" spans="5:8" x14ac:dyDescent="0.25">
      <c r="E8965" s="2">
        <v>20</v>
      </c>
      <c r="F8965" s="2">
        <v>96</v>
      </c>
      <c r="G8965" s="2">
        <f t="shared" si="139"/>
        <v>43216</v>
      </c>
      <c r="H8965" s="2" t="str">
        <f>IF(punkty[[#This Row],[v1]] &lt; 40000,1,"")</f>
        <v/>
      </c>
    </row>
    <row r="8966" spans="5:8" x14ac:dyDescent="0.25">
      <c r="E8966" s="1">
        <v>288</v>
      </c>
      <c r="F8966" s="1">
        <v>156</v>
      </c>
      <c r="G8966" s="1">
        <f t="shared" si="139"/>
        <v>9680</v>
      </c>
      <c r="H8966" s="1">
        <f>IF(punkty[[#This Row],[v1]] &lt; 40000,1,"")</f>
        <v>1</v>
      </c>
    </row>
    <row r="8967" spans="5:8" x14ac:dyDescent="0.25">
      <c r="E8967" s="2">
        <v>30</v>
      </c>
      <c r="F8967" s="2">
        <v>48</v>
      </c>
      <c r="G8967" s="2">
        <f t="shared" si="139"/>
        <v>52004</v>
      </c>
      <c r="H8967" s="2" t="str">
        <f>IF(punkty[[#This Row],[v1]] &lt; 40000,1,"")</f>
        <v/>
      </c>
    </row>
    <row r="8968" spans="5:8" x14ac:dyDescent="0.25">
      <c r="E8968" s="1">
        <v>169</v>
      </c>
      <c r="F8968" s="1">
        <v>27</v>
      </c>
      <c r="G8968" s="1">
        <f t="shared" si="139"/>
        <v>30890</v>
      </c>
      <c r="H8968" s="1">
        <f>IF(punkty[[#This Row],[v1]] &lt; 40000,1,"")</f>
        <v>1</v>
      </c>
    </row>
    <row r="8969" spans="5:8" x14ac:dyDescent="0.25">
      <c r="E8969" s="2">
        <v>227</v>
      </c>
      <c r="F8969" s="2">
        <v>7</v>
      </c>
      <c r="G8969" s="2">
        <f t="shared" ref="G8969:G9032" si="140">((E8969 - 200) * (E8969 - 200)) +(( F8969 - 200) * ( F8969 - 200))</f>
        <v>37978</v>
      </c>
      <c r="H8969" s="2">
        <f>IF(punkty[[#This Row],[v1]] &lt; 40000,1,"")</f>
        <v>1</v>
      </c>
    </row>
    <row r="8970" spans="5:8" x14ac:dyDescent="0.25">
      <c r="E8970" s="1">
        <v>321</v>
      </c>
      <c r="F8970" s="1">
        <v>331</v>
      </c>
      <c r="G8970" s="1">
        <f t="shared" si="140"/>
        <v>31802</v>
      </c>
      <c r="H8970" s="1">
        <f>IF(punkty[[#This Row],[v1]] &lt; 40000,1,"")</f>
        <v>1</v>
      </c>
    </row>
    <row r="8971" spans="5:8" x14ac:dyDescent="0.25">
      <c r="E8971" s="2">
        <v>102</v>
      </c>
      <c r="F8971" s="2">
        <v>108</v>
      </c>
      <c r="G8971" s="2">
        <f t="shared" si="140"/>
        <v>18068</v>
      </c>
      <c r="H8971" s="2">
        <f>IF(punkty[[#This Row],[v1]] &lt; 40000,1,"")</f>
        <v>1</v>
      </c>
    </row>
    <row r="8972" spans="5:8" x14ac:dyDescent="0.25">
      <c r="E8972" s="1">
        <v>108</v>
      </c>
      <c r="F8972" s="1">
        <v>215</v>
      </c>
      <c r="G8972" s="1">
        <f t="shared" si="140"/>
        <v>8689</v>
      </c>
      <c r="H8972" s="1">
        <f>IF(punkty[[#This Row],[v1]] &lt; 40000,1,"")</f>
        <v>1</v>
      </c>
    </row>
    <row r="8973" spans="5:8" x14ac:dyDescent="0.25">
      <c r="E8973" s="2">
        <v>45</v>
      </c>
      <c r="F8973" s="2">
        <v>108</v>
      </c>
      <c r="G8973" s="2">
        <f t="shared" si="140"/>
        <v>32489</v>
      </c>
      <c r="H8973" s="2">
        <f>IF(punkty[[#This Row],[v1]] &lt; 40000,1,"")</f>
        <v>1</v>
      </c>
    </row>
    <row r="8974" spans="5:8" x14ac:dyDescent="0.25">
      <c r="E8974" s="1">
        <v>246</v>
      </c>
      <c r="F8974" s="1">
        <v>87</v>
      </c>
      <c r="G8974" s="1">
        <f t="shared" si="140"/>
        <v>14885</v>
      </c>
      <c r="H8974" s="1">
        <f>IF(punkty[[#This Row],[v1]] &lt; 40000,1,"")</f>
        <v>1</v>
      </c>
    </row>
    <row r="8975" spans="5:8" x14ac:dyDescent="0.25">
      <c r="E8975" s="2">
        <v>264</v>
      </c>
      <c r="F8975" s="2">
        <v>233</v>
      </c>
      <c r="G8975" s="2">
        <f t="shared" si="140"/>
        <v>5185</v>
      </c>
      <c r="H8975" s="2">
        <f>IF(punkty[[#This Row],[v1]] &lt; 40000,1,"")</f>
        <v>1</v>
      </c>
    </row>
    <row r="8976" spans="5:8" x14ac:dyDescent="0.25">
      <c r="E8976" s="1">
        <v>203</v>
      </c>
      <c r="F8976" s="1">
        <v>51</v>
      </c>
      <c r="G8976" s="1">
        <f t="shared" si="140"/>
        <v>22210</v>
      </c>
      <c r="H8976" s="1">
        <f>IF(punkty[[#This Row],[v1]] &lt; 40000,1,"")</f>
        <v>1</v>
      </c>
    </row>
    <row r="8977" spans="5:8" x14ac:dyDescent="0.25">
      <c r="E8977" s="2">
        <v>55</v>
      </c>
      <c r="F8977" s="2">
        <v>397</v>
      </c>
      <c r="G8977" s="2">
        <f t="shared" si="140"/>
        <v>59834</v>
      </c>
      <c r="H8977" s="2" t="str">
        <f>IF(punkty[[#This Row],[v1]] &lt; 40000,1,"")</f>
        <v/>
      </c>
    </row>
    <row r="8978" spans="5:8" x14ac:dyDescent="0.25">
      <c r="E8978" s="1">
        <v>10</v>
      </c>
      <c r="F8978" s="1">
        <v>4</v>
      </c>
      <c r="G8978" s="1">
        <f t="shared" si="140"/>
        <v>74516</v>
      </c>
      <c r="H8978" s="1" t="str">
        <f>IF(punkty[[#This Row],[v1]] &lt; 40000,1,"")</f>
        <v/>
      </c>
    </row>
    <row r="8979" spans="5:8" x14ac:dyDescent="0.25">
      <c r="E8979" s="2">
        <v>88</v>
      </c>
      <c r="F8979" s="2">
        <v>128</v>
      </c>
      <c r="G8979" s="2">
        <f t="shared" si="140"/>
        <v>17728</v>
      </c>
      <c r="H8979" s="2">
        <f>IF(punkty[[#This Row],[v1]] &lt; 40000,1,"")</f>
        <v>1</v>
      </c>
    </row>
    <row r="8980" spans="5:8" x14ac:dyDescent="0.25">
      <c r="E8980" s="1">
        <v>383</v>
      </c>
      <c r="F8980" s="1">
        <v>329</v>
      </c>
      <c r="G8980" s="1">
        <f t="shared" si="140"/>
        <v>50130</v>
      </c>
      <c r="H8980" s="1" t="str">
        <f>IF(punkty[[#This Row],[v1]] &lt; 40000,1,"")</f>
        <v/>
      </c>
    </row>
    <row r="8981" spans="5:8" x14ac:dyDescent="0.25">
      <c r="E8981" s="2">
        <v>2</v>
      </c>
      <c r="F8981" s="2">
        <v>251</v>
      </c>
      <c r="G8981" s="2">
        <f t="shared" si="140"/>
        <v>41805</v>
      </c>
      <c r="H8981" s="2" t="str">
        <f>IF(punkty[[#This Row],[v1]] &lt; 40000,1,"")</f>
        <v/>
      </c>
    </row>
    <row r="8982" spans="5:8" x14ac:dyDescent="0.25">
      <c r="E8982" s="1">
        <v>49</v>
      </c>
      <c r="F8982" s="1">
        <v>35</v>
      </c>
      <c r="G8982" s="1">
        <f t="shared" si="140"/>
        <v>50026</v>
      </c>
      <c r="H8982" s="1" t="str">
        <f>IF(punkty[[#This Row],[v1]] &lt; 40000,1,"")</f>
        <v/>
      </c>
    </row>
    <row r="8983" spans="5:8" x14ac:dyDescent="0.25">
      <c r="E8983" s="2">
        <v>90</v>
      </c>
      <c r="F8983" s="2">
        <v>196</v>
      </c>
      <c r="G8983" s="2">
        <f t="shared" si="140"/>
        <v>12116</v>
      </c>
      <c r="H8983" s="2">
        <f>IF(punkty[[#This Row],[v1]] &lt; 40000,1,"")</f>
        <v>1</v>
      </c>
    </row>
    <row r="8984" spans="5:8" x14ac:dyDescent="0.25">
      <c r="E8984" s="1">
        <v>268</v>
      </c>
      <c r="F8984" s="1">
        <v>378</v>
      </c>
      <c r="G8984" s="1">
        <f t="shared" si="140"/>
        <v>36308</v>
      </c>
      <c r="H8984" s="1">
        <f>IF(punkty[[#This Row],[v1]] &lt; 40000,1,"")</f>
        <v>1</v>
      </c>
    </row>
    <row r="8985" spans="5:8" x14ac:dyDescent="0.25">
      <c r="E8985" s="2">
        <v>185</v>
      </c>
      <c r="F8985" s="2">
        <v>388</v>
      </c>
      <c r="G8985" s="2">
        <f t="shared" si="140"/>
        <v>35569</v>
      </c>
      <c r="H8985" s="2">
        <f>IF(punkty[[#This Row],[v1]] &lt; 40000,1,"")</f>
        <v>1</v>
      </c>
    </row>
    <row r="8986" spans="5:8" x14ac:dyDescent="0.25">
      <c r="E8986" s="1">
        <v>204</v>
      </c>
      <c r="F8986" s="1">
        <v>138</v>
      </c>
      <c r="G8986" s="1">
        <f t="shared" si="140"/>
        <v>3860</v>
      </c>
      <c r="H8986" s="1">
        <f>IF(punkty[[#This Row],[v1]] &lt; 40000,1,"")</f>
        <v>1</v>
      </c>
    </row>
    <row r="8987" spans="5:8" x14ac:dyDescent="0.25">
      <c r="E8987" s="2">
        <v>235</v>
      </c>
      <c r="F8987" s="2">
        <v>41</v>
      </c>
      <c r="G8987" s="2">
        <f t="shared" si="140"/>
        <v>26506</v>
      </c>
      <c r="H8987" s="2">
        <f>IF(punkty[[#This Row],[v1]] &lt; 40000,1,"")</f>
        <v>1</v>
      </c>
    </row>
    <row r="8988" spans="5:8" x14ac:dyDescent="0.25">
      <c r="E8988" s="1">
        <v>283</v>
      </c>
      <c r="F8988" s="1">
        <v>381</v>
      </c>
      <c r="G8988" s="1">
        <f t="shared" si="140"/>
        <v>39650</v>
      </c>
      <c r="H8988" s="1">
        <f>IF(punkty[[#This Row],[v1]] &lt; 40000,1,"")</f>
        <v>1</v>
      </c>
    </row>
    <row r="8989" spans="5:8" x14ac:dyDescent="0.25">
      <c r="E8989" s="2">
        <v>122</v>
      </c>
      <c r="F8989" s="2">
        <v>283</v>
      </c>
      <c r="G8989" s="2">
        <f t="shared" si="140"/>
        <v>12973</v>
      </c>
      <c r="H8989" s="2">
        <f>IF(punkty[[#This Row],[v1]] &lt; 40000,1,"")</f>
        <v>1</v>
      </c>
    </row>
    <row r="8990" spans="5:8" x14ac:dyDescent="0.25">
      <c r="E8990" s="1">
        <v>177</v>
      </c>
      <c r="F8990" s="1">
        <v>221</v>
      </c>
      <c r="G8990" s="1">
        <f t="shared" si="140"/>
        <v>970</v>
      </c>
      <c r="H8990" s="1">
        <f>IF(punkty[[#This Row],[v1]] &lt; 40000,1,"")</f>
        <v>1</v>
      </c>
    </row>
    <row r="8991" spans="5:8" x14ac:dyDescent="0.25">
      <c r="E8991" s="2">
        <v>11</v>
      </c>
      <c r="F8991" s="2">
        <v>125</v>
      </c>
      <c r="G8991" s="2">
        <f t="shared" si="140"/>
        <v>41346</v>
      </c>
      <c r="H8991" s="2" t="str">
        <f>IF(punkty[[#This Row],[v1]] &lt; 40000,1,"")</f>
        <v/>
      </c>
    </row>
    <row r="8992" spans="5:8" x14ac:dyDescent="0.25">
      <c r="E8992" s="1">
        <v>67</v>
      </c>
      <c r="F8992" s="1">
        <v>42</v>
      </c>
      <c r="G8992" s="1">
        <f t="shared" si="140"/>
        <v>42653</v>
      </c>
      <c r="H8992" s="1" t="str">
        <f>IF(punkty[[#This Row],[v1]] &lt; 40000,1,"")</f>
        <v/>
      </c>
    </row>
    <row r="8993" spans="5:8" x14ac:dyDescent="0.25">
      <c r="E8993" s="2">
        <v>362</v>
      </c>
      <c r="F8993" s="2">
        <v>207</v>
      </c>
      <c r="G8993" s="2">
        <f t="shared" si="140"/>
        <v>26293</v>
      </c>
      <c r="H8993" s="2">
        <f>IF(punkty[[#This Row],[v1]] &lt; 40000,1,"")</f>
        <v>1</v>
      </c>
    </row>
    <row r="8994" spans="5:8" x14ac:dyDescent="0.25">
      <c r="E8994" s="1">
        <v>156</v>
      </c>
      <c r="F8994" s="1">
        <v>2</v>
      </c>
      <c r="G8994" s="1">
        <f t="shared" si="140"/>
        <v>41140</v>
      </c>
      <c r="H8994" s="1" t="str">
        <f>IF(punkty[[#This Row],[v1]] &lt; 40000,1,"")</f>
        <v/>
      </c>
    </row>
    <row r="8995" spans="5:8" x14ac:dyDescent="0.25">
      <c r="E8995" s="2">
        <v>259</v>
      </c>
      <c r="F8995" s="2">
        <v>235</v>
      </c>
      <c r="G8995" s="2">
        <f t="shared" si="140"/>
        <v>4706</v>
      </c>
      <c r="H8995" s="2">
        <f>IF(punkty[[#This Row],[v1]] &lt; 40000,1,"")</f>
        <v>1</v>
      </c>
    </row>
    <row r="8996" spans="5:8" x14ac:dyDescent="0.25">
      <c r="E8996" s="1">
        <v>94</v>
      </c>
      <c r="F8996" s="1">
        <v>173</v>
      </c>
      <c r="G8996" s="1">
        <f t="shared" si="140"/>
        <v>11965</v>
      </c>
      <c r="H8996" s="1">
        <f>IF(punkty[[#This Row],[v1]] &lt; 40000,1,"")</f>
        <v>1</v>
      </c>
    </row>
    <row r="8997" spans="5:8" x14ac:dyDescent="0.25">
      <c r="E8997" s="2">
        <v>57</v>
      </c>
      <c r="F8997" s="2">
        <v>212</v>
      </c>
      <c r="G8997" s="2">
        <f t="shared" si="140"/>
        <v>20593</v>
      </c>
      <c r="H8997" s="2">
        <f>IF(punkty[[#This Row],[v1]] &lt; 40000,1,"")</f>
        <v>1</v>
      </c>
    </row>
    <row r="8998" spans="5:8" x14ac:dyDescent="0.25">
      <c r="E8998" s="1">
        <v>372</v>
      </c>
      <c r="F8998" s="1">
        <v>371</v>
      </c>
      <c r="G8998" s="1">
        <f t="shared" si="140"/>
        <v>58825</v>
      </c>
      <c r="H8998" s="1" t="str">
        <f>IF(punkty[[#This Row],[v1]] &lt; 40000,1,"")</f>
        <v/>
      </c>
    </row>
    <row r="8999" spans="5:8" x14ac:dyDescent="0.25">
      <c r="E8999" s="2">
        <v>178</v>
      </c>
      <c r="F8999" s="2">
        <v>76</v>
      </c>
      <c r="G8999" s="2">
        <f t="shared" si="140"/>
        <v>15860</v>
      </c>
      <c r="H8999" s="2">
        <f>IF(punkty[[#This Row],[v1]] &lt; 40000,1,"")</f>
        <v>1</v>
      </c>
    </row>
    <row r="9000" spans="5:8" x14ac:dyDescent="0.25">
      <c r="E9000" s="1">
        <v>303</v>
      </c>
      <c r="F9000" s="1">
        <v>78</v>
      </c>
      <c r="G9000" s="1">
        <f t="shared" si="140"/>
        <v>25493</v>
      </c>
      <c r="H9000" s="1">
        <f>IF(punkty[[#This Row],[v1]] &lt; 40000,1,"")</f>
        <v>1</v>
      </c>
    </row>
    <row r="9001" spans="5:8" x14ac:dyDescent="0.25">
      <c r="E9001" s="2">
        <v>12</v>
      </c>
      <c r="F9001" s="2">
        <v>96</v>
      </c>
      <c r="G9001" s="2">
        <f t="shared" si="140"/>
        <v>46160</v>
      </c>
      <c r="H9001" s="2" t="str">
        <f>IF(punkty[[#This Row],[v1]] &lt; 40000,1,"")</f>
        <v/>
      </c>
    </row>
    <row r="9002" spans="5:8" x14ac:dyDescent="0.25">
      <c r="E9002" s="1">
        <v>276</v>
      </c>
      <c r="F9002" s="1">
        <v>323</v>
      </c>
      <c r="G9002" s="1">
        <f t="shared" si="140"/>
        <v>20905</v>
      </c>
      <c r="H9002" s="1">
        <f>IF(punkty[[#This Row],[v1]] &lt; 40000,1,"")</f>
        <v>1</v>
      </c>
    </row>
    <row r="9003" spans="5:8" x14ac:dyDescent="0.25">
      <c r="E9003" s="2">
        <v>110</v>
      </c>
      <c r="F9003" s="2">
        <v>362</v>
      </c>
      <c r="G9003" s="2">
        <f t="shared" si="140"/>
        <v>34344</v>
      </c>
      <c r="H9003" s="2">
        <f>IF(punkty[[#This Row],[v1]] &lt; 40000,1,"")</f>
        <v>1</v>
      </c>
    </row>
    <row r="9004" spans="5:8" x14ac:dyDescent="0.25">
      <c r="E9004" s="1">
        <v>10</v>
      </c>
      <c r="F9004" s="1">
        <v>383</v>
      </c>
      <c r="G9004" s="1">
        <f t="shared" si="140"/>
        <v>69589</v>
      </c>
      <c r="H9004" s="1" t="str">
        <f>IF(punkty[[#This Row],[v1]] &lt; 40000,1,"")</f>
        <v/>
      </c>
    </row>
    <row r="9005" spans="5:8" x14ac:dyDescent="0.25">
      <c r="E9005" s="2">
        <v>307</v>
      </c>
      <c r="F9005" s="2">
        <v>364</v>
      </c>
      <c r="G9005" s="2">
        <f t="shared" si="140"/>
        <v>38345</v>
      </c>
      <c r="H9005" s="2">
        <f>IF(punkty[[#This Row],[v1]] &lt; 40000,1,"")</f>
        <v>1</v>
      </c>
    </row>
    <row r="9006" spans="5:8" x14ac:dyDescent="0.25">
      <c r="E9006" s="1">
        <v>164</v>
      </c>
      <c r="F9006" s="1">
        <v>378</v>
      </c>
      <c r="G9006" s="1">
        <f t="shared" si="140"/>
        <v>32980</v>
      </c>
      <c r="H9006" s="1">
        <f>IF(punkty[[#This Row],[v1]] &lt; 40000,1,"")</f>
        <v>1</v>
      </c>
    </row>
    <row r="9007" spans="5:8" x14ac:dyDescent="0.25">
      <c r="E9007" s="2">
        <v>299</v>
      </c>
      <c r="F9007" s="2">
        <v>277</v>
      </c>
      <c r="G9007" s="2">
        <f t="shared" si="140"/>
        <v>15730</v>
      </c>
      <c r="H9007" s="2">
        <f>IF(punkty[[#This Row],[v1]] &lt; 40000,1,"")</f>
        <v>1</v>
      </c>
    </row>
    <row r="9008" spans="5:8" x14ac:dyDescent="0.25">
      <c r="E9008" s="1">
        <v>288</v>
      </c>
      <c r="F9008" s="1">
        <v>98</v>
      </c>
      <c r="G9008" s="1">
        <f t="shared" si="140"/>
        <v>18148</v>
      </c>
      <c r="H9008" s="1">
        <f>IF(punkty[[#This Row],[v1]] &lt; 40000,1,"")</f>
        <v>1</v>
      </c>
    </row>
    <row r="9009" spans="5:8" x14ac:dyDescent="0.25">
      <c r="E9009" s="2">
        <v>119</v>
      </c>
      <c r="F9009" s="2">
        <v>110</v>
      </c>
      <c r="G9009" s="2">
        <f t="shared" si="140"/>
        <v>14661</v>
      </c>
      <c r="H9009" s="2">
        <f>IF(punkty[[#This Row],[v1]] &lt; 40000,1,"")</f>
        <v>1</v>
      </c>
    </row>
    <row r="9010" spans="5:8" x14ac:dyDescent="0.25">
      <c r="E9010" s="1">
        <v>335</v>
      </c>
      <c r="F9010" s="1">
        <v>242</v>
      </c>
      <c r="G9010" s="1">
        <f t="shared" si="140"/>
        <v>19989</v>
      </c>
      <c r="H9010" s="1">
        <f>IF(punkty[[#This Row],[v1]] &lt; 40000,1,"")</f>
        <v>1</v>
      </c>
    </row>
    <row r="9011" spans="5:8" x14ac:dyDescent="0.25">
      <c r="E9011" s="2">
        <v>140</v>
      </c>
      <c r="F9011" s="2">
        <v>204</v>
      </c>
      <c r="G9011" s="2">
        <f t="shared" si="140"/>
        <v>3616</v>
      </c>
      <c r="H9011" s="2">
        <f>IF(punkty[[#This Row],[v1]] &lt; 40000,1,"")</f>
        <v>1</v>
      </c>
    </row>
    <row r="9012" spans="5:8" x14ac:dyDescent="0.25">
      <c r="E9012" s="1">
        <v>170</v>
      </c>
      <c r="F9012" s="1">
        <v>250</v>
      </c>
      <c r="G9012" s="1">
        <f t="shared" si="140"/>
        <v>3400</v>
      </c>
      <c r="H9012" s="1">
        <f>IF(punkty[[#This Row],[v1]] &lt; 40000,1,"")</f>
        <v>1</v>
      </c>
    </row>
    <row r="9013" spans="5:8" x14ac:dyDescent="0.25">
      <c r="E9013" s="2">
        <v>198</v>
      </c>
      <c r="F9013" s="2">
        <v>284</v>
      </c>
      <c r="G9013" s="2">
        <f t="shared" si="140"/>
        <v>7060</v>
      </c>
      <c r="H9013" s="2">
        <f>IF(punkty[[#This Row],[v1]] &lt; 40000,1,"")</f>
        <v>1</v>
      </c>
    </row>
    <row r="9014" spans="5:8" x14ac:dyDescent="0.25">
      <c r="E9014" s="1">
        <v>188</v>
      </c>
      <c r="F9014" s="1">
        <v>242</v>
      </c>
      <c r="G9014" s="1">
        <f t="shared" si="140"/>
        <v>1908</v>
      </c>
      <c r="H9014" s="1">
        <f>IF(punkty[[#This Row],[v1]] &lt; 40000,1,"")</f>
        <v>1</v>
      </c>
    </row>
    <row r="9015" spans="5:8" x14ac:dyDescent="0.25">
      <c r="E9015" s="2">
        <v>284</v>
      </c>
      <c r="F9015" s="2">
        <v>162</v>
      </c>
      <c r="G9015" s="2">
        <f t="shared" si="140"/>
        <v>8500</v>
      </c>
      <c r="H9015" s="2">
        <f>IF(punkty[[#This Row],[v1]] &lt; 40000,1,"")</f>
        <v>1</v>
      </c>
    </row>
    <row r="9016" spans="5:8" x14ac:dyDescent="0.25">
      <c r="E9016" s="1">
        <v>102</v>
      </c>
      <c r="F9016" s="1">
        <v>76</v>
      </c>
      <c r="G9016" s="1">
        <f t="shared" si="140"/>
        <v>24980</v>
      </c>
      <c r="H9016" s="1">
        <f>IF(punkty[[#This Row],[v1]] &lt; 40000,1,"")</f>
        <v>1</v>
      </c>
    </row>
    <row r="9017" spans="5:8" x14ac:dyDescent="0.25">
      <c r="E9017" s="2">
        <v>1</v>
      </c>
      <c r="F9017" s="2">
        <v>218</v>
      </c>
      <c r="G9017" s="2">
        <f t="shared" si="140"/>
        <v>39925</v>
      </c>
      <c r="H9017" s="2">
        <f>IF(punkty[[#This Row],[v1]] &lt; 40000,1,"")</f>
        <v>1</v>
      </c>
    </row>
    <row r="9018" spans="5:8" x14ac:dyDescent="0.25">
      <c r="E9018" s="1">
        <v>70</v>
      </c>
      <c r="F9018" s="1">
        <v>249</v>
      </c>
      <c r="G9018" s="1">
        <f t="shared" si="140"/>
        <v>19301</v>
      </c>
      <c r="H9018" s="1">
        <f>IF(punkty[[#This Row],[v1]] &lt; 40000,1,"")</f>
        <v>1</v>
      </c>
    </row>
    <row r="9019" spans="5:8" x14ac:dyDescent="0.25">
      <c r="E9019" s="2">
        <v>220</v>
      </c>
      <c r="F9019" s="2">
        <v>47</v>
      </c>
      <c r="G9019" s="2">
        <f t="shared" si="140"/>
        <v>23809</v>
      </c>
      <c r="H9019" s="2">
        <f>IF(punkty[[#This Row],[v1]] &lt; 40000,1,"")</f>
        <v>1</v>
      </c>
    </row>
    <row r="9020" spans="5:8" x14ac:dyDescent="0.25">
      <c r="E9020" s="1">
        <v>278</v>
      </c>
      <c r="F9020" s="1">
        <v>241</v>
      </c>
      <c r="G9020" s="1">
        <f t="shared" si="140"/>
        <v>7765</v>
      </c>
      <c r="H9020" s="1">
        <f>IF(punkty[[#This Row],[v1]] &lt; 40000,1,"")</f>
        <v>1</v>
      </c>
    </row>
    <row r="9021" spans="5:8" x14ac:dyDescent="0.25">
      <c r="E9021" s="2">
        <v>281</v>
      </c>
      <c r="F9021" s="2">
        <v>76</v>
      </c>
      <c r="G9021" s="2">
        <f t="shared" si="140"/>
        <v>21937</v>
      </c>
      <c r="H9021" s="2">
        <f>IF(punkty[[#This Row],[v1]] &lt; 40000,1,"")</f>
        <v>1</v>
      </c>
    </row>
    <row r="9022" spans="5:8" x14ac:dyDescent="0.25">
      <c r="E9022" s="1">
        <v>381</v>
      </c>
      <c r="F9022" s="1">
        <v>156</v>
      </c>
      <c r="G9022" s="1">
        <f t="shared" si="140"/>
        <v>34697</v>
      </c>
      <c r="H9022" s="1">
        <f>IF(punkty[[#This Row],[v1]] &lt; 40000,1,"")</f>
        <v>1</v>
      </c>
    </row>
    <row r="9023" spans="5:8" x14ac:dyDescent="0.25">
      <c r="E9023" s="2">
        <v>141</v>
      </c>
      <c r="F9023" s="2">
        <v>302</v>
      </c>
      <c r="G9023" s="2">
        <f t="shared" si="140"/>
        <v>13885</v>
      </c>
      <c r="H9023" s="2">
        <f>IF(punkty[[#This Row],[v1]] &lt; 40000,1,"")</f>
        <v>1</v>
      </c>
    </row>
    <row r="9024" spans="5:8" x14ac:dyDescent="0.25">
      <c r="E9024" s="1">
        <v>267</v>
      </c>
      <c r="F9024" s="1">
        <v>225</v>
      </c>
      <c r="G9024" s="1">
        <f t="shared" si="140"/>
        <v>5114</v>
      </c>
      <c r="H9024" s="1">
        <f>IF(punkty[[#This Row],[v1]] &lt; 40000,1,"")</f>
        <v>1</v>
      </c>
    </row>
    <row r="9025" spans="5:8" x14ac:dyDescent="0.25">
      <c r="E9025" s="2">
        <v>308</v>
      </c>
      <c r="F9025" s="2">
        <v>319</v>
      </c>
      <c r="G9025" s="2">
        <f t="shared" si="140"/>
        <v>25825</v>
      </c>
      <c r="H9025" s="2">
        <f>IF(punkty[[#This Row],[v1]] &lt; 40000,1,"")</f>
        <v>1</v>
      </c>
    </row>
    <row r="9026" spans="5:8" x14ac:dyDescent="0.25">
      <c r="E9026" s="1">
        <v>186</v>
      </c>
      <c r="F9026" s="1">
        <v>365</v>
      </c>
      <c r="G9026" s="1">
        <f t="shared" si="140"/>
        <v>27421</v>
      </c>
      <c r="H9026" s="1">
        <f>IF(punkty[[#This Row],[v1]] &lt; 40000,1,"")</f>
        <v>1</v>
      </c>
    </row>
    <row r="9027" spans="5:8" x14ac:dyDescent="0.25">
      <c r="E9027" s="2">
        <v>145</v>
      </c>
      <c r="F9027" s="2">
        <v>283</v>
      </c>
      <c r="G9027" s="2">
        <f t="shared" si="140"/>
        <v>9914</v>
      </c>
      <c r="H9027" s="2">
        <f>IF(punkty[[#This Row],[v1]] &lt; 40000,1,"")</f>
        <v>1</v>
      </c>
    </row>
    <row r="9028" spans="5:8" x14ac:dyDescent="0.25">
      <c r="E9028" s="1">
        <v>58</v>
      </c>
      <c r="F9028" s="1">
        <v>20</v>
      </c>
      <c r="G9028" s="1">
        <f t="shared" si="140"/>
        <v>52564</v>
      </c>
      <c r="H9028" s="1" t="str">
        <f>IF(punkty[[#This Row],[v1]] &lt; 40000,1,"")</f>
        <v/>
      </c>
    </row>
    <row r="9029" spans="5:8" x14ac:dyDescent="0.25">
      <c r="E9029" s="2">
        <v>356</v>
      </c>
      <c r="F9029" s="2">
        <v>287</v>
      </c>
      <c r="G9029" s="2">
        <f t="shared" si="140"/>
        <v>31905</v>
      </c>
      <c r="H9029" s="2">
        <f>IF(punkty[[#This Row],[v1]] &lt; 40000,1,"")</f>
        <v>1</v>
      </c>
    </row>
    <row r="9030" spans="5:8" x14ac:dyDescent="0.25">
      <c r="E9030" s="1">
        <v>144</v>
      </c>
      <c r="F9030" s="1">
        <v>220</v>
      </c>
      <c r="G9030" s="1">
        <f t="shared" si="140"/>
        <v>3536</v>
      </c>
      <c r="H9030" s="1">
        <f>IF(punkty[[#This Row],[v1]] &lt; 40000,1,"")</f>
        <v>1</v>
      </c>
    </row>
    <row r="9031" spans="5:8" x14ac:dyDescent="0.25">
      <c r="E9031" s="2">
        <v>339</v>
      </c>
      <c r="F9031" s="2">
        <v>239</v>
      </c>
      <c r="G9031" s="2">
        <f t="shared" si="140"/>
        <v>20842</v>
      </c>
      <c r="H9031" s="2">
        <f>IF(punkty[[#This Row],[v1]] &lt; 40000,1,"")</f>
        <v>1</v>
      </c>
    </row>
    <row r="9032" spans="5:8" x14ac:dyDescent="0.25">
      <c r="E9032" s="1">
        <v>219</v>
      </c>
      <c r="F9032" s="1">
        <v>35</v>
      </c>
      <c r="G9032" s="1">
        <f t="shared" si="140"/>
        <v>27586</v>
      </c>
      <c r="H9032" s="1">
        <f>IF(punkty[[#This Row],[v1]] &lt; 40000,1,"")</f>
        <v>1</v>
      </c>
    </row>
    <row r="9033" spans="5:8" x14ac:dyDescent="0.25">
      <c r="E9033" s="2">
        <v>226</v>
      </c>
      <c r="F9033" s="2">
        <v>119</v>
      </c>
      <c r="G9033" s="2">
        <f t="shared" ref="G9033:G9096" si="141">((E9033 - 200) * (E9033 - 200)) +(( F9033 - 200) * ( F9033 - 200))</f>
        <v>7237</v>
      </c>
      <c r="H9033" s="2">
        <f>IF(punkty[[#This Row],[v1]] &lt; 40000,1,"")</f>
        <v>1</v>
      </c>
    </row>
    <row r="9034" spans="5:8" x14ac:dyDescent="0.25">
      <c r="E9034" s="1">
        <v>348</v>
      </c>
      <c r="F9034" s="1">
        <v>10</v>
      </c>
      <c r="G9034" s="1">
        <f t="shared" si="141"/>
        <v>58004</v>
      </c>
      <c r="H9034" s="1" t="str">
        <f>IF(punkty[[#This Row],[v1]] &lt; 40000,1,"")</f>
        <v/>
      </c>
    </row>
    <row r="9035" spans="5:8" x14ac:dyDescent="0.25">
      <c r="E9035" s="2">
        <v>231</v>
      </c>
      <c r="F9035" s="2">
        <v>46</v>
      </c>
      <c r="G9035" s="2">
        <f t="shared" si="141"/>
        <v>24677</v>
      </c>
      <c r="H9035" s="2">
        <f>IF(punkty[[#This Row],[v1]] &lt; 40000,1,"")</f>
        <v>1</v>
      </c>
    </row>
    <row r="9036" spans="5:8" x14ac:dyDescent="0.25">
      <c r="E9036" s="1">
        <v>357</v>
      </c>
      <c r="F9036" s="1">
        <v>133</v>
      </c>
      <c r="G9036" s="1">
        <f t="shared" si="141"/>
        <v>29138</v>
      </c>
      <c r="H9036" s="1">
        <f>IF(punkty[[#This Row],[v1]] &lt; 40000,1,"")</f>
        <v>1</v>
      </c>
    </row>
    <row r="9037" spans="5:8" x14ac:dyDescent="0.25">
      <c r="E9037" s="2">
        <v>24</v>
      </c>
      <c r="F9037" s="2">
        <v>250</v>
      </c>
      <c r="G9037" s="2">
        <f t="shared" si="141"/>
        <v>33476</v>
      </c>
      <c r="H9037" s="2">
        <f>IF(punkty[[#This Row],[v1]] &lt; 40000,1,"")</f>
        <v>1</v>
      </c>
    </row>
    <row r="9038" spans="5:8" x14ac:dyDescent="0.25">
      <c r="E9038" s="1">
        <v>80</v>
      </c>
      <c r="F9038" s="1">
        <v>299</v>
      </c>
      <c r="G9038" s="1">
        <f t="shared" si="141"/>
        <v>24201</v>
      </c>
      <c r="H9038" s="1">
        <f>IF(punkty[[#This Row],[v1]] &lt; 40000,1,"")</f>
        <v>1</v>
      </c>
    </row>
    <row r="9039" spans="5:8" x14ac:dyDescent="0.25">
      <c r="E9039" s="2">
        <v>306</v>
      </c>
      <c r="F9039" s="2">
        <v>349</v>
      </c>
      <c r="G9039" s="2">
        <f t="shared" si="141"/>
        <v>33437</v>
      </c>
      <c r="H9039" s="2">
        <f>IF(punkty[[#This Row],[v1]] &lt; 40000,1,"")</f>
        <v>1</v>
      </c>
    </row>
    <row r="9040" spans="5:8" x14ac:dyDescent="0.25">
      <c r="E9040" s="1">
        <v>191</v>
      </c>
      <c r="F9040" s="1">
        <v>110</v>
      </c>
      <c r="G9040" s="1">
        <f t="shared" si="141"/>
        <v>8181</v>
      </c>
      <c r="H9040" s="1">
        <f>IF(punkty[[#This Row],[v1]] &lt; 40000,1,"")</f>
        <v>1</v>
      </c>
    </row>
    <row r="9041" spans="5:8" x14ac:dyDescent="0.25">
      <c r="E9041" s="2">
        <v>145</v>
      </c>
      <c r="F9041" s="2">
        <v>253</v>
      </c>
      <c r="G9041" s="2">
        <f t="shared" si="141"/>
        <v>5834</v>
      </c>
      <c r="H9041" s="2">
        <f>IF(punkty[[#This Row],[v1]] &lt; 40000,1,"")</f>
        <v>1</v>
      </c>
    </row>
    <row r="9042" spans="5:8" x14ac:dyDescent="0.25">
      <c r="E9042" s="1">
        <v>207</v>
      </c>
      <c r="F9042" s="1">
        <v>199</v>
      </c>
      <c r="G9042" s="1">
        <f t="shared" si="141"/>
        <v>50</v>
      </c>
      <c r="H9042" s="1">
        <f>IF(punkty[[#This Row],[v1]] &lt; 40000,1,"")</f>
        <v>1</v>
      </c>
    </row>
    <row r="9043" spans="5:8" x14ac:dyDescent="0.25">
      <c r="E9043" s="2">
        <v>174</v>
      </c>
      <c r="F9043" s="2">
        <v>132</v>
      </c>
      <c r="G9043" s="2">
        <f t="shared" si="141"/>
        <v>5300</v>
      </c>
      <c r="H9043" s="2">
        <f>IF(punkty[[#This Row],[v1]] &lt; 40000,1,"")</f>
        <v>1</v>
      </c>
    </row>
    <row r="9044" spans="5:8" x14ac:dyDescent="0.25">
      <c r="E9044" s="1">
        <v>36</v>
      </c>
      <c r="F9044" s="1">
        <v>206</v>
      </c>
      <c r="G9044" s="1">
        <f t="shared" si="141"/>
        <v>26932</v>
      </c>
      <c r="H9044" s="1">
        <f>IF(punkty[[#This Row],[v1]] &lt; 40000,1,"")</f>
        <v>1</v>
      </c>
    </row>
    <row r="9045" spans="5:8" x14ac:dyDescent="0.25">
      <c r="E9045" s="2">
        <v>244</v>
      </c>
      <c r="F9045" s="2">
        <v>5</v>
      </c>
      <c r="G9045" s="2">
        <f t="shared" si="141"/>
        <v>39961</v>
      </c>
      <c r="H9045" s="2">
        <f>IF(punkty[[#This Row],[v1]] &lt; 40000,1,"")</f>
        <v>1</v>
      </c>
    </row>
    <row r="9046" spans="5:8" x14ac:dyDescent="0.25">
      <c r="E9046" s="1">
        <v>391</v>
      </c>
      <c r="F9046" s="1">
        <v>39</v>
      </c>
      <c r="G9046" s="1">
        <f t="shared" si="141"/>
        <v>62402</v>
      </c>
      <c r="H9046" s="1" t="str">
        <f>IF(punkty[[#This Row],[v1]] &lt; 40000,1,"")</f>
        <v/>
      </c>
    </row>
    <row r="9047" spans="5:8" x14ac:dyDescent="0.25">
      <c r="E9047" s="2">
        <v>177</v>
      </c>
      <c r="F9047" s="2">
        <v>97</v>
      </c>
      <c r="G9047" s="2">
        <f t="shared" si="141"/>
        <v>11138</v>
      </c>
      <c r="H9047" s="2">
        <f>IF(punkty[[#This Row],[v1]] &lt; 40000,1,"")</f>
        <v>1</v>
      </c>
    </row>
    <row r="9048" spans="5:8" x14ac:dyDescent="0.25">
      <c r="E9048" s="1">
        <v>99</v>
      </c>
      <c r="F9048" s="1">
        <v>373</v>
      </c>
      <c r="G9048" s="1">
        <f t="shared" si="141"/>
        <v>40130</v>
      </c>
      <c r="H9048" s="1" t="str">
        <f>IF(punkty[[#This Row],[v1]] &lt; 40000,1,"")</f>
        <v/>
      </c>
    </row>
    <row r="9049" spans="5:8" x14ac:dyDescent="0.25">
      <c r="E9049" s="2">
        <v>310</v>
      </c>
      <c r="F9049" s="2">
        <v>109</v>
      </c>
      <c r="G9049" s="2">
        <f t="shared" si="141"/>
        <v>20381</v>
      </c>
      <c r="H9049" s="2">
        <f>IF(punkty[[#This Row],[v1]] &lt; 40000,1,"")</f>
        <v>1</v>
      </c>
    </row>
    <row r="9050" spans="5:8" x14ac:dyDescent="0.25">
      <c r="E9050" s="1">
        <v>32</v>
      </c>
      <c r="F9050" s="1">
        <v>200</v>
      </c>
      <c r="G9050" s="1">
        <f t="shared" si="141"/>
        <v>28224</v>
      </c>
      <c r="H9050" s="1">
        <f>IF(punkty[[#This Row],[v1]] &lt; 40000,1,"")</f>
        <v>1</v>
      </c>
    </row>
    <row r="9051" spans="5:8" x14ac:dyDescent="0.25">
      <c r="E9051" s="2">
        <v>337</v>
      </c>
      <c r="F9051" s="2">
        <v>97</v>
      </c>
      <c r="G9051" s="2">
        <f t="shared" si="141"/>
        <v>29378</v>
      </c>
      <c r="H9051" s="2">
        <f>IF(punkty[[#This Row],[v1]] &lt; 40000,1,"")</f>
        <v>1</v>
      </c>
    </row>
    <row r="9052" spans="5:8" x14ac:dyDescent="0.25">
      <c r="E9052" s="1">
        <v>146</v>
      </c>
      <c r="F9052" s="1">
        <v>288</v>
      </c>
      <c r="G9052" s="1">
        <f t="shared" si="141"/>
        <v>10660</v>
      </c>
      <c r="H9052" s="1">
        <f>IF(punkty[[#This Row],[v1]] &lt; 40000,1,"")</f>
        <v>1</v>
      </c>
    </row>
    <row r="9053" spans="5:8" x14ac:dyDescent="0.25">
      <c r="E9053" s="2">
        <v>41</v>
      </c>
      <c r="F9053" s="2">
        <v>11</v>
      </c>
      <c r="G9053" s="2">
        <f t="shared" si="141"/>
        <v>61002</v>
      </c>
      <c r="H9053" s="2" t="str">
        <f>IF(punkty[[#This Row],[v1]] &lt; 40000,1,"")</f>
        <v/>
      </c>
    </row>
    <row r="9054" spans="5:8" x14ac:dyDescent="0.25">
      <c r="E9054" s="1">
        <v>173</v>
      </c>
      <c r="F9054" s="1">
        <v>158</v>
      </c>
      <c r="G9054" s="1">
        <f t="shared" si="141"/>
        <v>2493</v>
      </c>
      <c r="H9054" s="1">
        <f>IF(punkty[[#This Row],[v1]] &lt; 40000,1,"")</f>
        <v>1</v>
      </c>
    </row>
    <row r="9055" spans="5:8" x14ac:dyDescent="0.25">
      <c r="E9055" s="2">
        <v>154</v>
      </c>
      <c r="F9055" s="2">
        <v>251</v>
      </c>
      <c r="G9055" s="2">
        <f t="shared" si="141"/>
        <v>4717</v>
      </c>
      <c r="H9055" s="2">
        <f>IF(punkty[[#This Row],[v1]] &lt; 40000,1,"")</f>
        <v>1</v>
      </c>
    </row>
    <row r="9056" spans="5:8" x14ac:dyDescent="0.25">
      <c r="E9056" s="1">
        <v>273</v>
      </c>
      <c r="F9056" s="1">
        <v>285</v>
      </c>
      <c r="G9056" s="1">
        <f t="shared" si="141"/>
        <v>12554</v>
      </c>
      <c r="H9056" s="1">
        <f>IF(punkty[[#This Row],[v1]] &lt; 40000,1,"")</f>
        <v>1</v>
      </c>
    </row>
    <row r="9057" spans="5:8" x14ac:dyDescent="0.25">
      <c r="E9057" s="2">
        <v>112</v>
      </c>
      <c r="F9057" s="2">
        <v>62</v>
      </c>
      <c r="G9057" s="2">
        <f t="shared" si="141"/>
        <v>26788</v>
      </c>
      <c r="H9057" s="2">
        <f>IF(punkty[[#This Row],[v1]] &lt; 40000,1,"")</f>
        <v>1</v>
      </c>
    </row>
    <row r="9058" spans="5:8" x14ac:dyDescent="0.25">
      <c r="E9058" s="1">
        <v>119</v>
      </c>
      <c r="F9058" s="1">
        <v>364</v>
      </c>
      <c r="G9058" s="1">
        <f t="shared" si="141"/>
        <v>33457</v>
      </c>
      <c r="H9058" s="1">
        <f>IF(punkty[[#This Row],[v1]] &lt; 40000,1,"")</f>
        <v>1</v>
      </c>
    </row>
    <row r="9059" spans="5:8" x14ac:dyDescent="0.25">
      <c r="E9059" s="2">
        <v>346</v>
      </c>
      <c r="F9059" s="2">
        <v>178</v>
      </c>
      <c r="G9059" s="2">
        <f t="shared" si="141"/>
        <v>21800</v>
      </c>
      <c r="H9059" s="2">
        <f>IF(punkty[[#This Row],[v1]] &lt; 40000,1,"")</f>
        <v>1</v>
      </c>
    </row>
    <row r="9060" spans="5:8" x14ac:dyDescent="0.25">
      <c r="E9060" s="1">
        <v>297</v>
      </c>
      <c r="F9060" s="1">
        <v>361</v>
      </c>
      <c r="G9060" s="1">
        <f t="shared" si="141"/>
        <v>35330</v>
      </c>
      <c r="H9060" s="1">
        <f>IF(punkty[[#This Row],[v1]] &lt; 40000,1,"")</f>
        <v>1</v>
      </c>
    </row>
    <row r="9061" spans="5:8" x14ac:dyDescent="0.25">
      <c r="E9061" s="2">
        <v>175</v>
      </c>
      <c r="F9061" s="2">
        <v>182</v>
      </c>
      <c r="G9061" s="2">
        <f t="shared" si="141"/>
        <v>949</v>
      </c>
      <c r="H9061" s="2">
        <f>IF(punkty[[#This Row],[v1]] &lt; 40000,1,"")</f>
        <v>1</v>
      </c>
    </row>
    <row r="9062" spans="5:8" x14ac:dyDescent="0.25">
      <c r="E9062" s="1">
        <v>222</v>
      </c>
      <c r="F9062" s="1">
        <v>257</v>
      </c>
      <c r="G9062" s="1">
        <f t="shared" si="141"/>
        <v>3733</v>
      </c>
      <c r="H9062" s="1">
        <f>IF(punkty[[#This Row],[v1]] &lt; 40000,1,"")</f>
        <v>1</v>
      </c>
    </row>
    <row r="9063" spans="5:8" x14ac:dyDescent="0.25">
      <c r="E9063" s="2">
        <v>132</v>
      </c>
      <c r="F9063" s="2">
        <v>180</v>
      </c>
      <c r="G9063" s="2">
        <f t="shared" si="141"/>
        <v>5024</v>
      </c>
      <c r="H9063" s="2">
        <f>IF(punkty[[#This Row],[v1]] &lt; 40000,1,"")</f>
        <v>1</v>
      </c>
    </row>
    <row r="9064" spans="5:8" x14ac:dyDescent="0.25">
      <c r="E9064" s="1">
        <v>398</v>
      </c>
      <c r="F9064" s="1">
        <v>275</v>
      </c>
      <c r="G9064" s="1">
        <f t="shared" si="141"/>
        <v>44829</v>
      </c>
      <c r="H9064" s="1" t="str">
        <f>IF(punkty[[#This Row],[v1]] &lt; 40000,1,"")</f>
        <v/>
      </c>
    </row>
    <row r="9065" spans="5:8" x14ac:dyDescent="0.25">
      <c r="E9065" s="2">
        <v>279</v>
      </c>
      <c r="F9065" s="2">
        <v>35</v>
      </c>
      <c r="G9065" s="2">
        <f t="shared" si="141"/>
        <v>33466</v>
      </c>
      <c r="H9065" s="2">
        <f>IF(punkty[[#This Row],[v1]] &lt; 40000,1,"")</f>
        <v>1</v>
      </c>
    </row>
    <row r="9066" spans="5:8" x14ac:dyDescent="0.25">
      <c r="E9066" s="1">
        <v>3</v>
      </c>
      <c r="F9066" s="1">
        <v>229</v>
      </c>
      <c r="G9066" s="1">
        <f t="shared" si="141"/>
        <v>39650</v>
      </c>
      <c r="H9066" s="1">
        <f>IF(punkty[[#This Row],[v1]] &lt; 40000,1,"")</f>
        <v>1</v>
      </c>
    </row>
    <row r="9067" spans="5:8" x14ac:dyDescent="0.25">
      <c r="E9067" s="2">
        <v>188</v>
      </c>
      <c r="F9067" s="2">
        <v>158</v>
      </c>
      <c r="G9067" s="2">
        <f t="shared" si="141"/>
        <v>1908</v>
      </c>
      <c r="H9067" s="2">
        <f>IF(punkty[[#This Row],[v1]] &lt; 40000,1,"")</f>
        <v>1</v>
      </c>
    </row>
    <row r="9068" spans="5:8" x14ac:dyDescent="0.25">
      <c r="E9068" s="1">
        <v>312</v>
      </c>
      <c r="F9068" s="1">
        <v>273</v>
      </c>
      <c r="G9068" s="1">
        <f t="shared" si="141"/>
        <v>17873</v>
      </c>
      <c r="H9068" s="1">
        <f>IF(punkty[[#This Row],[v1]] &lt; 40000,1,"")</f>
        <v>1</v>
      </c>
    </row>
    <row r="9069" spans="5:8" x14ac:dyDescent="0.25">
      <c r="E9069" s="2">
        <v>65</v>
      </c>
      <c r="F9069" s="2">
        <v>184</v>
      </c>
      <c r="G9069" s="2">
        <f t="shared" si="141"/>
        <v>18481</v>
      </c>
      <c r="H9069" s="2">
        <f>IF(punkty[[#This Row],[v1]] &lt; 40000,1,"")</f>
        <v>1</v>
      </c>
    </row>
    <row r="9070" spans="5:8" x14ac:dyDescent="0.25">
      <c r="E9070" s="1">
        <v>155</v>
      </c>
      <c r="F9070" s="1">
        <v>235</v>
      </c>
      <c r="G9070" s="1">
        <f t="shared" si="141"/>
        <v>3250</v>
      </c>
      <c r="H9070" s="1">
        <f>IF(punkty[[#This Row],[v1]] &lt; 40000,1,"")</f>
        <v>1</v>
      </c>
    </row>
    <row r="9071" spans="5:8" x14ac:dyDescent="0.25">
      <c r="E9071" s="2">
        <v>230</v>
      </c>
      <c r="F9071" s="2">
        <v>179</v>
      </c>
      <c r="G9071" s="2">
        <f t="shared" si="141"/>
        <v>1341</v>
      </c>
      <c r="H9071" s="2">
        <f>IF(punkty[[#This Row],[v1]] &lt; 40000,1,"")</f>
        <v>1</v>
      </c>
    </row>
    <row r="9072" spans="5:8" x14ac:dyDescent="0.25">
      <c r="E9072" s="1">
        <v>251</v>
      </c>
      <c r="F9072" s="1">
        <v>26</v>
      </c>
      <c r="G9072" s="1">
        <f t="shared" si="141"/>
        <v>32877</v>
      </c>
      <c r="H9072" s="1">
        <f>IF(punkty[[#This Row],[v1]] &lt; 40000,1,"")</f>
        <v>1</v>
      </c>
    </row>
    <row r="9073" spans="5:8" x14ac:dyDescent="0.25">
      <c r="E9073" s="2">
        <v>278</v>
      </c>
      <c r="F9073" s="2">
        <v>158</v>
      </c>
      <c r="G9073" s="2">
        <f t="shared" si="141"/>
        <v>7848</v>
      </c>
      <c r="H9073" s="2">
        <f>IF(punkty[[#This Row],[v1]] &lt; 40000,1,"")</f>
        <v>1</v>
      </c>
    </row>
    <row r="9074" spans="5:8" x14ac:dyDescent="0.25">
      <c r="E9074" s="1">
        <v>165</v>
      </c>
      <c r="F9074" s="1">
        <v>307</v>
      </c>
      <c r="G9074" s="1">
        <f t="shared" si="141"/>
        <v>12674</v>
      </c>
      <c r="H9074" s="1">
        <f>IF(punkty[[#This Row],[v1]] &lt; 40000,1,"")</f>
        <v>1</v>
      </c>
    </row>
    <row r="9075" spans="5:8" x14ac:dyDescent="0.25">
      <c r="E9075" s="2">
        <v>253</v>
      </c>
      <c r="F9075" s="2">
        <v>147</v>
      </c>
      <c r="G9075" s="2">
        <f t="shared" si="141"/>
        <v>5618</v>
      </c>
      <c r="H9075" s="2">
        <f>IF(punkty[[#This Row],[v1]] &lt; 40000,1,"")</f>
        <v>1</v>
      </c>
    </row>
    <row r="9076" spans="5:8" x14ac:dyDescent="0.25">
      <c r="E9076" s="1">
        <v>106</v>
      </c>
      <c r="F9076" s="1">
        <v>136</v>
      </c>
      <c r="G9076" s="1">
        <f t="shared" si="141"/>
        <v>12932</v>
      </c>
      <c r="H9076" s="1">
        <f>IF(punkty[[#This Row],[v1]] &lt; 40000,1,"")</f>
        <v>1</v>
      </c>
    </row>
    <row r="9077" spans="5:8" x14ac:dyDescent="0.25">
      <c r="E9077" s="2">
        <v>118</v>
      </c>
      <c r="F9077" s="2">
        <v>324</v>
      </c>
      <c r="G9077" s="2">
        <f t="shared" si="141"/>
        <v>22100</v>
      </c>
      <c r="H9077" s="2">
        <f>IF(punkty[[#This Row],[v1]] &lt; 40000,1,"")</f>
        <v>1</v>
      </c>
    </row>
    <row r="9078" spans="5:8" x14ac:dyDescent="0.25">
      <c r="E9078" s="1">
        <v>316</v>
      </c>
      <c r="F9078" s="1">
        <v>21</v>
      </c>
      <c r="G9078" s="1">
        <f t="shared" si="141"/>
        <v>45497</v>
      </c>
      <c r="H9078" s="1" t="str">
        <f>IF(punkty[[#This Row],[v1]] &lt; 40000,1,"")</f>
        <v/>
      </c>
    </row>
    <row r="9079" spans="5:8" x14ac:dyDescent="0.25">
      <c r="E9079" s="2">
        <v>331</v>
      </c>
      <c r="F9079" s="2">
        <v>245</v>
      </c>
      <c r="G9079" s="2">
        <f t="shared" si="141"/>
        <v>19186</v>
      </c>
      <c r="H9079" s="2">
        <f>IF(punkty[[#This Row],[v1]] &lt; 40000,1,"")</f>
        <v>1</v>
      </c>
    </row>
    <row r="9080" spans="5:8" x14ac:dyDescent="0.25">
      <c r="E9080" s="1">
        <v>341</v>
      </c>
      <c r="F9080" s="1">
        <v>269</v>
      </c>
      <c r="G9080" s="1">
        <f t="shared" si="141"/>
        <v>24642</v>
      </c>
      <c r="H9080" s="1">
        <f>IF(punkty[[#This Row],[v1]] &lt; 40000,1,"")</f>
        <v>1</v>
      </c>
    </row>
    <row r="9081" spans="5:8" x14ac:dyDescent="0.25">
      <c r="E9081" s="2">
        <v>184</v>
      </c>
      <c r="F9081" s="2">
        <v>27</v>
      </c>
      <c r="G9081" s="2">
        <f t="shared" si="141"/>
        <v>30185</v>
      </c>
      <c r="H9081" s="2">
        <f>IF(punkty[[#This Row],[v1]] &lt; 40000,1,"")</f>
        <v>1</v>
      </c>
    </row>
    <row r="9082" spans="5:8" x14ac:dyDescent="0.25">
      <c r="E9082" s="1">
        <v>340</v>
      </c>
      <c r="F9082" s="1">
        <v>22</v>
      </c>
      <c r="G9082" s="1">
        <f t="shared" si="141"/>
        <v>51284</v>
      </c>
      <c r="H9082" s="1" t="str">
        <f>IF(punkty[[#This Row],[v1]] &lt; 40000,1,"")</f>
        <v/>
      </c>
    </row>
    <row r="9083" spans="5:8" x14ac:dyDescent="0.25">
      <c r="E9083" s="2">
        <v>33</v>
      </c>
      <c r="F9083" s="2">
        <v>304</v>
      </c>
      <c r="G9083" s="2">
        <f t="shared" si="141"/>
        <v>38705</v>
      </c>
      <c r="H9083" s="2">
        <f>IF(punkty[[#This Row],[v1]] &lt; 40000,1,"")</f>
        <v>1</v>
      </c>
    </row>
    <row r="9084" spans="5:8" x14ac:dyDescent="0.25">
      <c r="E9084" s="1">
        <v>49</v>
      </c>
      <c r="F9084" s="1">
        <v>83</v>
      </c>
      <c r="G9084" s="1">
        <f t="shared" si="141"/>
        <v>36490</v>
      </c>
      <c r="H9084" s="1">
        <f>IF(punkty[[#This Row],[v1]] &lt; 40000,1,"")</f>
        <v>1</v>
      </c>
    </row>
    <row r="9085" spans="5:8" x14ac:dyDescent="0.25">
      <c r="E9085" s="2">
        <v>316</v>
      </c>
      <c r="F9085" s="2">
        <v>132</v>
      </c>
      <c r="G9085" s="2">
        <f t="shared" si="141"/>
        <v>18080</v>
      </c>
      <c r="H9085" s="2">
        <f>IF(punkty[[#This Row],[v1]] &lt; 40000,1,"")</f>
        <v>1</v>
      </c>
    </row>
    <row r="9086" spans="5:8" x14ac:dyDescent="0.25">
      <c r="E9086" s="1">
        <v>78</v>
      </c>
      <c r="F9086" s="1">
        <v>131</v>
      </c>
      <c r="G9086" s="1">
        <f t="shared" si="141"/>
        <v>19645</v>
      </c>
      <c r="H9086" s="1">
        <f>IF(punkty[[#This Row],[v1]] &lt; 40000,1,"")</f>
        <v>1</v>
      </c>
    </row>
    <row r="9087" spans="5:8" x14ac:dyDescent="0.25">
      <c r="E9087" s="2">
        <v>239</v>
      </c>
      <c r="F9087" s="2">
        <v>347</v>
      </c>
      <c r="G9087" s="2">
        <f t="shared" si="141"/>
        <v>23130</v>
      </c>
      <c r="H9087" s="2">
        <f>IF(punkty[[#This Row],[v1]] &lt; 40000,1,"")</f>
        <v>1</v>
      </c>
    </row>
    <row r="9088" spans="5:8" x14ac:dyDescent="0.25">
      <c r="E9088" s="1">
        <v>335</v>
      </c>
      <c r="F9088" s="1">
        <v>105</v>
      </c>
      <c r="G9088" s="1">
        <f t="shared" si="141"/>
        <v>27250</v>
      </c>
      <c r="H9088" s="1">
        <f>IF(punkty[[#This Row],[v1]] &lt; 40000,1,"")</f>
        <v>1</v>
      </c>
    </row>
    <row r="9089" spans="5:8" x14ac:dyDescent="0.25">
      <c r="E9089" s="2">
        <v>233</v>
      </c>
      <c r="F9089" s="2">
        <v>191</v>
      </c>
      <c r="G9089" s="2">
        <f t="shared" si="141"/>
        <v>1170</v>
      </c>
      <c r="H9089" s="2">
        <f>IF(punkty[[#This Row],[v1]] &lt; 40000,1,"")</f>
        <v>1</v>
      </c>
    </row>
    <row r="9090" spans="5:8" x14ac:dyDescent="0.25">
      <c r="E9090" s="1">
        <v>316</v>
      </c>
      <c r="F9090" s="1">
        <v>248</v>
      </c>
      <c r="G9090" s="1">
        <f t="shared" si="141"/>
        <v>15760</v>
      </c>
      <c r="H9090" s="1">
        <f>IF(punkty[[#This Row],[v1]] &lt; 40000,1,"")</f>
        <v>1</v>
      </c>
    </row>
    <row r="9091" spans="5:8" x14ac:dyDescent="0.25">
      <c r="E9091" s="2">
        <v>37</v>
      </c>
      <c r="F9091" s="2">
        <v>36</v>
      </c>
      <c r="G9091" s="2">
        <f t="shared" si="141"/>
        <v>53465</v>
      </c>
      <c r="H9091" s="2" t="str">
        <f>IF(punkty[[#This Row],[v1]] &lt; 40000,1,"")</f>
        <v/>
      </c>
    </row>
    <row r="9092" spans="5:8" x14ac:dyDescent="0.25">
      <c r="E9092" s="1">
        <v>372</v>
      </c>
      <c r="F9092" s="1">
        <v>199</v>
      </c>
      <c r="G9092" s="1">
        <f t="shared" si="141"/>
        <v>29585</v>
      </c>
      <c r="H9092" s="1">
        <f>IF(punkty[[#This Row],[v1]] &lt; 40000,1,"")</f>
        <v>1</v>
      </c>
    </row>
    <row r="9093" spans="5:8" x14ac:dyDescent="0.25">
      <c r="E9093" s="2">
        <v>375</v>
      </c>
      <c r="F9093" s="2">
        <v>226</v>
      </c>
      <c r="G9093" s="2">
        <f t="shared" si="141"/>
        <v>31301</v>
      </c>
      <c r="H9093" s="2">
        <f>IF(punkty[[#This Row],[v1]] &lt; 40000,1,"")</f>
        <v>1</v>
      </c>
    </row>
    <row r="9094" spans="5:8" x14ac:dyDescent="0.25">
      <c r="E9094" s="1">
        <v>254</v>
      </c>
      <c r="F9094" s="1">
        <v>173</v>
      </c>
      <c r="G9094" s="1">
        <f t="shared" si="141"/>
        <v>3645</v>
      </c>
      <c r="H9094" s="1">
        <f>IF(punkty[[#This Row],[v1]] &lt; 40000,1,"")</f>
        <v>1</v>
      </c>
    </row>
    <row r="9095" spans="5:8" x14ac:dyDescent="0.25">
      <c r="E9095" s="2">
        <v>315</v>
      </c>
      <c r="F9095" s="2">
        <v>126</v>
      </c>
      <c r="G9095" s="2">
        <f t="shared" si="141"/>
        <v>18701</v>
      </c>
      <c r="H9095" s="2">
        <f>IF(punkty[[#This Row],[v1]] &lt; 40000,1,"")</f>
        <v>1</v>
      </c>
    </row>
    <row r="9096" spans="5:8" x14ac:dyDescent="0.25">
      <c r="E9096" s="1">
        <v>216</v>
      </c>
      <c r="F9096" s="1">
        <v>11</v>
      </c>
      <c r="G9096" s="1">
        <f t="shared" si="141"/>
        <v>35977</v>
      </c>
      <c r="H9096" s="1">
        <f>IF(punkty[[#This Row],[v1]] &lt; 40000,1,"")</f>
        <v>1</v>
      </c>
    </row>
    <row r="9097" spans="5:8" x14ac:dyDescent="0.25">
      <c r="E9097" s="2">
        <v>184</v>
      </c>
      <c r="F9097" s="2">
        <v>161</v>
      </c>
      <c r="G9097" s="2">
        <f t="shared" ref="G9097:G9160" si="142">((E9097 - 200) * (E9097 - 200)) +(( F9097 - 200) * ( F9097 - 200))</f>
        <v>1777</v>
      </c>
      <c r="H9097" s="2">
        <f>IF(punkty[[#This Row],[v1]] &lt; 40000,1,"")</f>
        <v>1</v>
      </c>
    </row>
    <row r="9098" spans="5:8" x14ac:dyDescent="0.25">
      <c r="E9098" s="1">
        <v>184</v>
      </c>
      <c r="F9098" s="1">
        <v>349</v>
      </c>
      <c r="G9098" s="1">
        <f t="shared" si="142"/>
        <v>22457</v>
      </c>
      <c r="H9098" s="1">
        <f>IF(punkty[[#This Row],[v1]] &lt; 40000,1,"")</f>
        <v>1</v>
      </c>
    </row>
    <row r="9099" spans="5:8" x14ac:dyDescent="0.25">
      <c r="E9099" s="2">
        <v>358</v>
      </c>
      <c r="F9099" s="2">
        <v>294</v>
      </c>
      <c r="G9099" s="2">
        <f t="shared" si="142"/>
        <v>33800</v>
      </c>
      <c r="H9099" s="2">
        <f>IF(punkty[[#This Row],[v1]] &lt; 40000,1,"")</f>
        <v>1</v>
      </c>
    </row>
    <row r="9100" spans="5:8" x14ac:dyDescent="0.25">
      <c r="E9100" s="1">
        <v>290</v>
      </c>
      <c r="F9100" s="1">
        <v>158</v>
      </c>
      <c r="G9100" s="1">
        <f t="shared" si="142"/>
        <v>9864</v>
      </c>
      <c r="H9100" s="1">
        <f>IF(punkty[[#This Row],[v1]] &lt; 40000,1,"")</f>
        <v>1</v>
      </c>
    </row>
    <row r="9101" spans="5:8" x14ac:dyDescent="0.25">
      <c r="E9101" s="2">
        <v>6</v>
      </c>
      <c r="F9101" s="2">
        <v>118</v>
      </c>
      <c r="G9101" s="2">
        <f t="shared" si="142"/>
        <v>44360</v>
      </c>
      <c r="H9101" s="2" t="str">
        <f>IF(punkty[[#This Row],[v1]] &lt; 40000,1,"")</f>
        <v/>
      </c>
    </row>
    <row r="9102" spans="5:8" x14ac:dyDescent="0.25">
      <c r="E9102" s="1">
        <v>276</v>
      </c>
      <c r="F9102" s="1">
        <v>137</v>
      </c>
      <c r="G9102" s="1">
        <f t="shared" si="142"/>
        <v>9745</v>
      </c>
      <c r="H9102" s="1">
        <f>IF(punkty[[#This Row],[v1]] &lt; 40000,1,"")</f>
        <v>1</v>
      </c>
    </row>
    <row r="9103" spans="5:8" x14ac:dyDescent="0.25">
      <c r="E9103" s="2">
        <v>391</v>
      </c>
      <c r="F9103" s="2">
        <v>271</v>
      </c>
      <c r="G9103" s="2">
        <f t="shared" si="142"/>
        <v>41522</v>
      </c>
      <c r="H9103" s="2" t="str">
        <f>IF(punkty[[#This Row],[v1]] &lt; 40000,1,"")</f>
        <v/>
      </c>
    </row>
    <row r="9104" spans="5:8" x14ac:dyDescent="0.25">
      <c r="E9104" s="1">
        <v>322</v>
      </c>
      <c r="F9104" s="1">
        <v>194</v>
      </c>
      <c r="G9104" s="1">
        <f t="shared" si="142"/>
        <v>14920</v>
      </c>
      <c r="H9104" s="1">
        <f>IF(punkty[[#This Row],[v1]] &lt; 40000,1,"")</f>
        <v>1</v>
      </c>
    </row>
    <row r="9105" spans="5:8" x14ac:dyDescent="0.25">
      <c r="E9105" s="2">
        <v>19</v>
      </c>
      <c r="F9105" s="2">
        <v>354</v>
      </c>
      <c r="G9105" s="2">
        <f t="shared" si="142"/>
        <v>56477</v>
      </c>
      <c r="H9105" s="2" t="str">
        <f>IF(punkty[[#This Row],[v1]] &lt; 40000,1,"")</f>
        <v/>
      </c>
    </row>
    <row r="9106" spans="5:8" x14ac:dyDescent="0.25">
      <c r="E9106" s="1">
        <v>317</v>
      </c>
      <c r="F9106" s="1">
        <v>312</v>
      </c>
      <c r="G9106" s="1">
        <f t="shared" si="142"/>
        <v>26233</v>
      </c>
      <c r="H9106" s="1">
        <f>IF(punkty[[#This Row],[v1]] &lt; 40000,1,"")</f>
        <v>1</v>
      </c>
    </row>
    <row r="9107" spans="5:8" x14ac:dyDescent="0.25">
      <c r="E9107" s="2">
        <v>54</v>
      </c>
      <c r="F9107" s="2">
        <v>385</v>
      </c>
      <c r="G9107" s="2">
        <f t="shared" si="142"/>
        <v>55541</v>
      </c>
      <c r="H9107" s="2" t="str">
        <f>IF(punkty[[#This Row],[v1]] &lt; 40000,1,"")</f>
        <v/>
      </c>
    </row>
    <row r="9108" spans="5:8" x14ac:dyDescent="0.25">
      <c r="E9108" s="1">
        <v>156</v>
      </c>
      <c r="F9108" s="1">
        <v>194</v>
      </c>
      <c r="G9108" s="1">
        <f t="shared" si="142"/>
        <v>1972</v>
      </c>
      <c r="H9108" s="1">
        <f>IF(punkty[[#This Row],[v1]] &lt; 40000,1,"")</f>
        <v>1</v>
      </c>
    </row>
    <row r="9109" spans="5:8" x14ac:dyDescent="0.25">
      <c r="E9109" s="2">
        <v>137</v>
      </c>
      <c r="F9109" s="2">
        <v>93</v>
      </c>
      <c r="G9109" s="2">
        <f t="shared" si="142"/>
        <v>15418</v>
      </c>
      <c r="H9109" s="2">
        <f>IF(punkty[[#This Row],[v1]] &lt; 40000,1,"")</f>
        <v>1</v>
      </c>
    </row>
    <row r="9110" spans="5:8" x14ac:dyDescent="0.25">
      <c r="E9110" s="1">
        <v>61</v>
      </c>
      <c r="F9110" s="1">
        <v>68</v>
      </c>
      <c r="G9110" s="1">
        <f t="shared" si="142"/>
        <v>36745</v>
      </c>
      <c r="H9110" s="1">
        <f>IF(punkty[[#This Row],[v1]] &lt; 40000,1,"")</f>
        <v>1</v>
      </c>
    </row>
    <row r="9111" spans="5:8" x14ac:dyDescent="0.25">
      <c r="E9111" s="2">
        <v>282</v>
      </c>
      <c r="F9111" s="2">
        <v>171</v>
      </c>
      <c r="G9111" s="2">
        <f t="shared" si="142"/>
        <v>7565</v>
      </c>
      <c r="H9111" s="2">
        <f>IF(punkty[[#This Row],[v1]] &lt; 40000,1,"")</f>
        <v>1</v>
      </c>
    </row>
    <row r="9112" spans="5:8" x14ac:dyDescent="0.25">
      <c r="E9112" s="1">
        <v>61</v>
      </c>
      <c r="F9112" s="1">
        <v>275</v>
      </c>
      <c r="G9112" s="1">
        <f t="shared" si="142"/>
        <v>24946</v>
      </c>
      <c r="H9112" s="1">
        <f>IF(punkty[[#This Row],[v1]] &lt; 40000,1,"")</f>
        <v>1</v>
      </c>
    </row>
    <row r="9113" spans="5:8" x14ac:dyDescent="0.25">
      <c r="E9113" s="2">
        <v>95</v>
      </c>
      <c r="F9113" s="2">
        <v>215</v>
      </c>
      <c r="G9113" s="2">
        <f t="shared" si="142"/>
        <v>11250</v>
      </c>
      <c r="H9113" s="2">
        <f>IF(punkty[[#This Row],[v1]] &lt; 40000,1,"")</f>
        <v>1</v>
      </c>
    </row>
    <row r="9114" spans="5:8" x14ac:dyDescent="0.25">
      <c r="E9114" s="1">
        <v>324</v>
      </c>
      <c r="F9114" s="1">
        <v>370</v>
      </c>
      <c r="G9114" s="1">
        <f t="shared" si="142"/>
        <v>44276</v>
      </c>
      <c r="H9114" s="1" t="str">
        <f>IF(punkty[[#This Row],[v1]] &lt; 40000,1,"")</f>
        <v/>
      </c>
    </row>
    <row r="9115" spans="5:8" x14ac:dyDescent="0.25">
      <c r="E9115" s="2">
        <v>10</v>
      </c>
      <c r="F9115" s="2">
        <v>52</v>
      </c>
      <c r="G9115" s="2">
        <f t="shared" si="142"/>
        <v>58004</v>
      </c>
      <c r="H9115" s="2" t="str">
        <f>IF(punkty[[#This Row],[v1]] &lt; 40000,1,"")</f>
        <v/>
      </c>
    </row>
    <row r="9116" spans="5:8" x14ac:dyDescent="0.25">
      <c r="E9116" s="1">
        <v>44</v>
      </c>
      <c r="F9116" s="1">
        <v>247</v>
      </c>
      <c r="G9116" s="1">
        <f t="shared" si="142"/>
        <v>26545</v>
      </c>
      <c r="H9116" s="1">
        <f>IF(punkty[[#This Row],[v1]] &lt; 40000,1,"")</f>
        <v>1</v>
      </c>
    </row>
    <row r="9117" spans="5:8" x14ac:dyDescent="0.25">
      <c r="E9117" s="2">
        <v>65</v>
      </c>
      <c r="F9117" s="2">
        <v>268</v>
      </c>
      <c r="G9117" s="2">
        <f t="shared" si="142"/>
        <v>22849</v>
      </c>
      <c r="H9117" s="2">
        <f>IF(punkty[[#This Row],[v1]] &lt; 40000,1,"")</f>
        <v>1</v>
      </c>
    </row>
    <row r="9118" spans="5:8" x14ac:dyDescent="0.25">
      <c r="E9118" s="1">
        <v>38</v>
      </c>
      <c r="F9118" s="1">
        <v>101</v>
      </c>
      <c r="G9118" s="1">
        <f t="shared" si="142"/>
        <v>36045</v>
      </c>
      <c r="H9118" s="1">
        <f>IF(punkty[[#This Row],[v1]] &lt; 40000,1,"")</f>
        <v>1</v>
      </c>
    </row>
    <row r="9119" spans="5:8" x14ac:dyDescent="0.25">
      <c r="E9119" s="2">
        <v>108</v>
      </c>
      <c r="F9119" s="2">
        <v>50</v>
      </c>
      <c r="G9119" s="2">
        <f t="shared" si="142"/>
        <v>30964</v>
      </c>
      <c r="H9119" s="2">
        <f>IF(punkty[[#This Row],[v1]] &lt; 40000,1,"")</f>
        <v>1</v>
      </c>
    </row>
    <row r="9120" spans="5:8" x14ac:dyDescent="0.25">
      <c r="E9120" s="1">
        <v>287</v>
      </c>
      <c r="F9120" s="1">
        <v>101</v>
      </c>
      <c r="G9120" s="1">
        <f t="shared" si="142"/>
        <v>17370</v>
      </c>
      <c r="H9120" s="1">
        <f>IF(punkty[[#This Row],[v1]] &lt; 40000,1,"")</f>
        <v>1</v>
      </c>
    </row>
    <row r="9121" spans="5:8" x14ac:dyDescent="0.25">
      <c r="E9121" s="2">
        <v>105</v>
      </c>
      <c r="F9121" s="2">
        <v>143</v>
      </c>
      <c r="G9121" s="2">
        <f t="shared" si="142"/>
        <v>12274</v>
      </c>
      <c r="H9121" s="2">
        <f>IF(punkty[[#This Row],[v1]] &lt; 40000,1,"")</f>
        <v>1</v>
      </c>
    </row>
    <row r="9122" spans="5:8" x14ac:dyDescent="0.25">
      <c r="E9122" s="1">
        <v>363</v>
      </c>
      <c r="F9122" s="1">
        <v>399</v>
      </c>
      <c r="G9122" s="1">
        <f t="shared" si="142"/>
        <v>66170</v>
      </c>
      <c r="H9122" s="1" t="str">
        <f>IF(punkty[[#This Row],[v1]] &lt; 40000,1,"")</f>
        <v/>
      </c>
    </row>
    <row r="9123" spans="5:8" x14ac:dyDescent="0.25">
      <c r="E9123" s="2">
        <v>31</v>
      </c>
      <c r="F9123" s="2">
        <v>386</v>
      </c>
      <c r="G9123" s="2">
        <f t="shared" si="142"/>
        <v>63157</v>
      </c>
      <c r="H9123" s="2" t="str">
        <f>IF(punkty[[#This Row],[v1]] &lt; 40000,1,"")</f>
        <v/>
      </c>
    </row>
    <row r="9124" spans="5:8" x14ac:dyDescent="0.25">
      <c r="E9124" s="1">
        <v>194</v>
      </c>
      <c r="F9124" s="1">
        <v>19</v>
      </c>
      <c r="G9124" s="1">
        <f t="shared" si="142"/>
        <v>32797</v>
      </c>
      <c r="H9124" s="1">
        <f>IF(punkty[[#This Row],[v1]] &lt; 40000,1,"")</f>
        <v>1</v>
      </c>
    </row>
    <row r="9125" spans="5:8" x14ac:dyDescent="0.25">
      <c r="E9125" s="2">
        <v>263</v>
      </c>
      <c r="F9125" s="2">
        <v>343</v>
      </c>
      <c r="G9125" s="2">
        <f t="shared" si="142"/>
        <v>24418</v>
      </c>
      <c r="H9125" s="2">
        <f>IF(punkty[[#This Row],[v1]] &lt; 40000,1,"")</f>
        <v>1</v>
      </c>
    </row>
    <row r="9126" spans="5:8" x14ac:dyDescent="0.25">
      <c r="E9126" s="1">
        <v>96</v>
      </c>
      <c r="F9126" s="1">
        <v>56</v>
      </c>
      <c r="G9126" s="1">
        <f t="shared" si="142"/>
        <v>31552</v>
      </c>
      <c r="H9126" s="1">
        <f>IF(punkty[[#This Row],[v1]] &lt; 40000,1,"")</f>
        <v>1</v>
      </c>
    </row>
    <row r="9127" spans="5:8" x14ac:dyDescent="0.25">
      <c r="E9127" s="2">
        <v>254</v>
      </c>
      <c r="F9127" s="2">
        <v>387</v>
      </c>
      <c r="G9127" s="2">
        <f t="shared" si="142"/>
        <v>37885</v>
      </c>
      <c r="H9127" s="2">
        <f>IF(punkty[[#This Row],[v1]] &lt; 40000,1,"")</f>
        <v>1</v>
      </c>
    </row>
    <row r="9128" spans="5:8" x14ac:dyDescent="0.25">
      <c r="E9128" s="1">
        <v>308</v>
      </c>
      <c r="F9128" s="1">
        <v>116</v>
      </c>
      <c r="G9128" s="1">
        <f t="shared" si="142"/>
        <v>18720</v>
      </c>
      <c r="H9128" s="1">
        <f>IF(punkty[[#This Row],[v1]] &lt; 40000,1,"")</f>
        <v>1</v>
      </c>
    </row>
    <row r="9129" spans="5:8" x14ac:dyDescent="0.25">
      <c r="E9129" s="2">
        <v>121</v>
      </c>
      <c r="F9129" s="2">
        <v>46</v>
      </c>
      <c r="G9129" s="2">
        <f t="shared" si="142"/>
        <v>29957</v>
      </c>
      <c r="H9129" s="2">
        <f>IF(punkty[[#This Row],[v1]] &lt; 40000,1,"")</f>
        <v>1</v>
      </c>
    </row>
    <row r="9130" spans="5:8" x14ac:dyDescent="0.25">
      <c r="E9130" s="1">
        <v>261</v>
      </c>
      <c r="F9130" s="1">
        <v>251</v>
      </c>
      <c r="G9130" s="1">
        <f t="shared" si="142"/>
        <v>6322</v>
      </c>
      <c r="H9130" s="1">
        <f>IF(punkty[[#This Row],[v1]] &lt; 40000,1,"")</f>
        <v>1</v>
      </c>
    </row>
    <row r="9131" spans="5:8" x14ac:dyDescent="0.25">
      <c r="E9131" s="2">
        <v>221</v>
      </c>
      <c r="F9131" s="2">
        <v>258</v>
      </c>
      <c r="G9131" s="2">
        <f t="shared" si="142"/>
        <v>3805</v>
      </c>
      <c r="H9131" s="2">
        <f>IF(punkty[[#This Row],[v1]] &lt; 40000,1,"")</f>
        <v>1</v>
      </c>
    </row>
    <row r="9132" spans="5:8" x14ac:dyDescent="0.25">
      <c r="E9132" s="1">
        <v>18</v>
      </c>
      <c r="F9132" s="1">
        <v>184</v>
      </c>
      <c r="G9132" s="1">
        <f t="shared" si="142"/>
        <v>33380</v>
      </c>
      <c r="H9132" s="1">
        <f>IF(punkty[[#This Row],[v1]] &lt; 40000,1,"")</f>
        <v>1</v>
      </c>
    </row>
    <row r="9133" spans="5:8" x14ac:dyDescent="0.25">
      <c r="E9133" s="2">
        <v>232</v>
      </c>
      <c r="F9133" s="2">
        <v>187</v>
      </c>
      <c r="G9133" s="2">
        <f t="shared" si="142"/>
        <v>1193</v>
      </c>
      <c r="H9133" s="2">
        <f>IF(punkty[[#This Row],[v1]] &lt; 40000,1,"")</f>
        <v>1</v>
      </c>
    </row>
    <row r="9134" spans="5:8" x14ac:dyDescent="0.25">
      <c r="E9134" s="1">
        <v>350</v>
      </c>
      <c r="F9134" s="1">
        <v>308</v>
      </c>
      <c r="G9134" s="1">
        <f t="shared" si="142"/>
        <v>34164</v>
      </c>
      <c r="H9134" s="1">
        <f>IF(punkty[[#This Row],[v1]] &lt; 40000,1,"")</f>
        <v>1</v>
      </c>
    </row>
    <row r="9135" spans="5:8" x14ac:dyDescent="0.25">
      <c r="E9135" s="2">
        <v>114</v>
      </c>
      <c r="F9135" s="2">
        <v>119</v>
      </c>
      <c r="G9135" s="2">
        <f t="shared" si="142"/>
        <v>13957</v>
      </c>
      <c r="H9135" s="2">
        <f>IF(punkty[[#This Row],[v1]] &lt; 40000,1,"")</f>
        <v>1</v>
      </c>
    </row>
    <row r="9136" spans="5:8" x14ac:dyDescent="0.25">
      <c r="E9136" s="1">
        <v>139</v>
      </c>
      <c r="F9136" s="1">
        <v>230</v>
      </c>
      <c r="G9136" s="1">
        <f t="shared" si="142"/>
        <v>4621</v>
      </c>
      <c r="H9136" s="1">
        <f>IF(punkty[[#This Row],[v1]] &lt; 40000,1,"")</f>
        <v>1</v>
      </c>
    </row>
    <row r="9137" spans="5:8" x14ac:dyDescent="0.25">
      <c r="E9137" s="2">
        <v>50</v>
      </c>
      <c r="F9137" s="2">
        <v>74</v>
      </c>
      <c r="G9137" s="2">
        <f t="shared" si="142"/>
        <v>38376</v>
      </c>
      <c r="H9137" s="2">
        <f>IF(punkty[[#This Row],[v1]] &lt; 40000,1,"")</f>
        <v>1</v>
      </c>
    </row>
    <row r="9138" spans="5:8" x14ac:dyDescent="0.25">
      <c r="E9138" s="1">
        <v>87</v>
      </c>
      <c r="F9138" s="1">
        <v>132</v>
      </c>
      <c r="G9138" s="1">
        <f t="shared" si="142"/>
        <v>17393</v>
      </c>
      <c r="H9138" s="1">
        <f>IF(punkty[[#This Row],[v1]] &lt; 40000,1,"")</f>
        <v>1</v>
      </c>
    </row>
    <row r="9139" spans="5:8" x14ac:dyDescent="0.25">
      <c r="E9139" s="2">
        <v>64</v>
      </c>
      <c r="F9139" s="2">
        <v>198</v>
      </c>
      <c r="G9139" s="2">
        <f t="shared" si="142"/>
        <v>18500</v>
      </c>
      <c r="H9139" s="2">
        <f>IF(punkty[[#This Row],[v1]] &lt; 40000,1,"")</f>
        <v>1</v>
      </c>
    </row>
    <row r="9140" spans="5:8" x14ac:dyDescent="0.25">
      <c r="E9140" s="1">
        <v>364</v>
      </c>
      <c r="F9140" s="1">
        <v>62</v>
      </c>
      <c r="G9140" s="1">
        <f t="shared" si="142"/>
        <v>45940</v>
      </c>
      <c r="H9140" s="1" t="str">
        <f>IF(punkty[[#This Row],[v1]] &lt; 40000,1,"")</f>
        <v/>
      </c>
    </row>
    <row r="9141" spans="5:8" x14ac:dyDescent="0.25">
      <c r="E9141" s="2">
        <v>163</v>
      </c>
      <c r="F9141" s="2">
        <v>136</v>
      </c>
      <c r="G9141" s="2">
        <f t="shared" si="142"/>
        <v>5465</v>
      </c>
      <c r="H9141" s="2">
        <f>IF(punkty[[#This Row],[v1]] &lt; 40000,1,"")</f>
        <v>1</v>
      </c>
    </row>
    <row r="9142" spans="5:8" x14ac:dyDescent="0.25">
      <c r="E9142" s="1">
        <v>381</v>
      </c>
      <c r="F9142" s="1">
        <v>137</v>
      </c>
      <c r="G9142" s="1">
        <f t="shared" si="142"/>
        <v>36730</v>
      </c>
      <c r="H9142" s="1">
        <f>IF(punkty[[#This Row],[v1]] &lt; 40000,1,"")</f>
        <v>1</v>
      </c>
    </row>
    <row r="9143" spans="5:8" x14ac:dyDescent="0.25">
      <c r="E9143" s="2">
        <v>251</v>
      </c>
      <c r="F9143" s="2">
        <v>154</v>
      </c>
      <c r="G9143" s="2">
        <f t="shared" si="142"/>
        <v>4717</v>
      </c>
      <c r="H9143" s="2">
        <f>IF(punkty[[#This Row],[v1]] &lt; 40000,1,"")</f>
        <v>1</v>
      </c>
    </row>
    <row r="9144" spans="5:8" x14ac:dyDescent="0.25">
      <c r="E9144" s="1">
        <v>51</v>
      </c>
      <c r="F9144" s="1">
        <v>331</v>
      </c>
      <c r="G9144" s="1">
        <f t="shared" si="142"/>
        <v>39362</v>
      </c>
      <c r="H9144" s="1">
        <f>IF(punkty[[#This Row],[v1]] &lt; 40000,1,"")</f>
        <v>1</v>
      </c>
    </row>
    <row r="9145" spans="5:8" x14ac:dyDescent="0.25">
      <c r="E9145" s="2">
        <v>115</v>
      </c>
      <c r="F9145" s="2">
        <v>103</v>
      </c>
      <c r="G9145" s="2">
        <f t="shared" si="142"/>
        <v>16634</v>
      </c>
      <c r="H9145" s="2">
        <f>IF(punkty[[#This Row],[v1]] &lt; 40000,1,"")</f>
        <v>1</v>
      </c>
    </row>
    <row r="9146" spans="5:8" x14ac:dyDescent="0.25">
      <c r="E9146" s="1">
        <v>143</v>
      </c>
      <c r="F9146" s="1">
        <v>258</v>
      </c>
      <c r="G9146" s="1">
        <f t="shared" si="142"/>
        <v>6613</v>
      </c>
      <c r="H9146" s="1">
        <f>IF(punkty[[#This Row],[v1]] &lt; 40000,1,"")</f>
        <v>1</v>
      </c>
    </row>
    <row r="9147" spans="5:8" x14ac:dyDescent="0.25">
      <c r="E9147" s="2">
        <v>147</v>
      </c>
      <c r="F9147" s="2">
        <v>77</v>
      </c>
      <c r="G9147" s="2">
        <f t="shared" si="142"/>
        <v>17938</v>
      </c>
      <c r="H9147" s="2">
        <f>IF(punkty[[#This Row],[v1]] &lt; 40000,1,"")</f>
        <v>1</v>
      </c>
    </row>
    <row r="9148" spans="5:8" x14ac:dyDescent="0.25">
      <c r="E9148" s="1">
        <v>50</v>
      </c>
      <c r="F9148" s="1">
        <v>375</v>
      </c>
      <c r="G9148" s="1">
        <f t="shared" si="142"/>
        <v>53125</v>
      </c>
      <c r="H9148" s="1" t="str">
        <f>IF(punkty[[#This Row],[v1]] &lt; 40000,1,"")</f>
        <v/>
      </c>
    </row>
    <row r="9149" spans="5:8" x14ac:dyDescent="0.25">
      <c r="E9149" s="2">
        <v>228</v>
      </c>
      <c r="F9149" s="2">
        <v>80</v>
      </c>
      <c r="G9149" s="2">
        <f t="shared" si="142"/>
        <v>15184</v>
      </c>
      <c r="H9149" s="2">
        <f>IF(punkty[[#This Row],[v1]] &lt; 40000,1,"")</f>
        <v>1</v>
      </c>
    </row>
    <row r="9150" spans="5:8" x14ac:dyDescent="0.25">
      <c r="E9150" s="1">
        <v>11</v>
      </c>
      <c r="F9150" s="1">
        <v>379</v>
      </c>
      <c r="G9150" s="1">
        <f t="shared" si="142"/>
        <v>67762</v>
      </c>
      <c r="H9150" s="1" t="str">
        <f>IF(punkty[[#This Row],[v1]] &lt; 40000,1,"")</f>
        <v/>
      </c>
    </row>
    <row r="9151" spans="5:8" x14ac:dyDescent="0.25">
      <c r="E9151" s="2">
        <v>49</v>
      </c>
      <c r="F9151" s="2">
        <v>138</v>
      </c>
      <c r="G9151" s="2">
        <f t="shared" si="142"/>
        <v>26645</v>
      </c>
      <c r="H9151" s="2">
        <f>IF(punkty[[#This Row],[v1]] &lt; 40000,1,"")</f>
        <v>1</v>
      </c>
    </row>
    <row r="9152" spans="5:8" x14ac:dyDescent="0.25">
      <c r="E9152" s="1">
        <v>170</v>
      </c>
      <c r="F9152" s="1">
        <v>39</v>
      </c>
      <c r="G9152" s="1">
        <f t="shared" si="142"/>
        <v>26821</v>
      </c>
      <c r="H9152" s="1">
        <f>IF(punkty[[#This Row],[v1]] &lt; 40000,1,"")</f>
        <v>1</v>
      </c>
    </row>
    <row r="9153" spans="5:8" x14ac:dyDescent="0.25">
      <c r="E9153" s="2">
        <v>392</v>
      </c>
      <c r="F9153" s="2">
        <v>324</v>
      </c>
      <c r="G9153" s="2">
        <f t="shared" si="142"/>
        <v>52240</v>
      </c>
      <c r="H9153" s="2" t="str">
        <f>IF(punkty[[#This Row],[v1]] &lt; 40000,1,"")</f>
        <v/>
      </c>
    </row>
    <row r="9154" spans="5:8" x14ac:dyDescent="0.25">
      <c r="E9154" s="1">
        <v>82</v>
      </c>
      <c r="F9154" s="1">
        <v>370</v>
      </c>
      <c r="G9154" s="1">
        <f t="shared" si="142"/>
        <v>42824</v>
      </c>
      <c r="H9154" s="1" t="str">
        <f>IF(punkty[[#This Row],[v1]] &lt; 40000,1,"")</f>
        <v/>
      </c>
    </row>
    <row r="9155" spans="5:8" x14ac:dyDescent="0.25">
      <c r="E9155" s="2">
        <v>85</v>
      </c>
      <c r="F9155" s="2">
        <v>137</v>
      </c>
      <c r="G9155" s="2">
        <f t="shared" si="142"/>
        <v>17194</v>
      </c>
      <c r="H9155" s="2">
        <f>IF(punkty[[#This Row],[v1]] &lt; 40000,1,"")</f>
        <v>1</v>
      </c>
    </row>
    <row r="9156" spans="5:8" x14ac:dyDescent="0.25">
      <c r="E9156" s="1">
        <v>233</v>
      </c>
      <c r="F9156" s="1">
        <v>76</v>
      </c>
      <c r="G9156" s="1">
        <f t="shared" si="142"/>
        <v>16465</v>
      </c>
      <c r="H9156" s="1">
        <f>IF(punkty[[#This Row],[v1]] &lt; 40000,1,"")</f>
        <v>1</v>
      </c>
    </row>
    <row r="9157" spans="5:8" x14ac:dyDescent="0.25">
      <c r="E9157" s="2">
        <v>328</v>
      </c>
      <c r="F9157" s="2">
        <v>328</v>
      </c>
      <c r="G9157" s="2">
        <f t="shared" si="142"/>
        <v>32768</v>
      </c>
      <c r="H9157" s="2">
        <f>IF(punkty[[#This Row],[v1]] &lt; 40000,1,"")</f>
        <v>1</v>
      </c>
    </row>
    <row r="9158" spans="5:8" x14ac:dyDescent="0.25">
      <c r="E9158" s="1">
        <v>95</v>
      </c>
      <c r="F9158" s="1">
        <v>195</v>
      </c>
      <c r="G9158" s="1">
        <f t="shared" si="142"/>
        <v>11050</v>
      </c>
      <c r="H9158" s="1">
        <f>IF(punkty[[#This Row],[v1]] &lt; 40000,1,"")</f>
        <v>1</v>
      </c>
    </row>
    <row r="9159" spans="5:8" x14ac:dyDescent="0.25">
      <c r="E9159" s="2">
        <v>350</v>
      </c>
      <c r="F9159" s="2">
        <v>16</v>
      </c>
      <c r="G9159" s="2">
        <f t="shared" si="142"/>
        <v>56356</v>
      </c>
      <c r="H9159" s="2" t="str">
        <f>IF(punkty[[#This Row],[v1]] &lt; 40000,1,"")</f>
        <v/>
      </c>
    </row>
    <row r="9160" spans="5:8" x14ac:dyDescent="0.25">
      <c r="E9160" s="1">
        <v>69</v>
      </c>
      <c r="F9160" s="1">
        <v>27</v>
      </c>
      <c r="G9160" s="1">
        <f t="shared" si="142"/>
        <v>47090</v>
      </c>
      <c r="H9160" s="1" t="str">
        <f>IF(punkty[[#This Row],[v1]] &lt; 40000,1,"")</f>
        <v/>
      </c>
    </row>
    <row r="9161" spans="5:8" x14ac:dyDescent="0.25">
      <c r="E9161" s="2">
        <v>400</v>
      </c>
      <c r="F9161" s="2">
        <v>156</v>
      </c>
      <c r="G9161" s="2">
        <f t="shared" ref="G9161:G9224" si="143">((E9161 - 200) * (E9161 - 200)) +(( F9161 - 200) * ( F9161 - 200))</f>
        <v>41936</v>
      </c>
      <c r="H9161" s="2" t="str">
        <f>IF(punkty[[#This Row],[v1]] &lt; 40000,1,"")</f>
        <v/>
      </c>
    </row>
    <row r="9162" spans="5:8" x14ac:dyDescent="0.25">
      <c r="E9162" s="1">
        <v>227</v>
      </c>
      <c r="F9162" s="1">
        <v>49</v>
      </c>
      <c r="G9162" s="1">
        <f t="shared" si="143"/>
        <v>23530</v>
      </c>
      <c r="H9162" s="1">
        <f>IF(punkty[[#This Row],[v1]] &lt; 40000,1,"")</f>
        <v>1</v>
      </c>
    </row>
    <row r="9163" spans="5:8" x14ac:dyDescent="0.25">
      <c r="E9163" s="2">
        <v>93</v>
      </c>
      <c r="F9163" s="2">
        <v>114</v>
      </c>
      <c r="G9163" s="2">
        <f t="shared" si="143"/>
        <v>18845</v>
      </c>
      <c r="H9163" s="2">
        <f>IF(punkty[[#This Row],[v1]] &lt; 40000,1,"")</f>
        <v>1</v>
      </c>
    </row>
    <row r="9164" spans="5:8" x14ac:dyDescent="0.25">
      <c r="E9164" s="1">
        <v>302</v>
      </c>
      <c r="F9164" s="1">
        <v>7</v>
      </c>
      <c r="G9164" s="1">
        <f t="shared" si="143"/>
        <v>47653</v>
      </c>
      <c r="H9164" s="1" t="str">
        <f>IF(punkty[[#This Row],[v1]] &lt; 40000,1,"")</f>
        <v/>
      </c>
    </row>
    <row r="9165" spans="5:8" x14ac:dyDescent="0.25">
      <c r="E9165" s="2">
        <v>330</v>
      </c>
      <c r="F9165" s="2">
        <v>154</v>
      </c>
      <c r="G9165" s="2">
        <f t="shared" si="143"/>
        <v>19016</v>
      </c>
      <c r="H9165" s="2">
        <f>IF(punkty[[#This Row],[v1]] &lt; 40000,1,"")</f>
        <v>1</v>
      </c>
    </row>
    <row r="9166" spans="5:8" x14ac:dyDescent="0.25">
      <c r="E9166" s="1">
        <v>38</v>
      </c>
      <c r="F9166" s="1">
        <v>247</v>
      </c>
      <c r="G9166" s="1">
        <f t="shared" si="143"/>
        <v>28453</v>
      </c>
      <c r="H9166" s="1">
        <f>IF(punkty[[#This Row],[v1]] &lt; 40000,1,"")</f>
        <v>1</v>
      </c>
    </row>
    <row r="9167" spans="5:8" x14ac:dyDescent="0.25">
      <c r="E9167" s="2">
        <v>223</v>
      </c>
      <c r="F9167" s="2">
        <v>158</v>
      </c>
      <c r="G9167" s="2">
        <f t="shared" si="143"/>
        <v>2293</v>
      </c>
      <c r="H9167" s="2">
        <f>IF(punkty[[#This Row],[v1]] &lt; 40000,1,"")</f>
        <v>1</v>
      </c>
    </row>
    <row r="9168" spans="5:8" x14ac:dyDescent="0.25">
      <c r="E9168" s="1">
        <v>10</v>
      </c>
      <c r="F9168" s="1">
        <v>336</v>
      </c>
      <c r="G9168" s="1">
        <f t="shared" si="143"/>
        <v>54596</v>
      </c>
      <c r="H9168" s="1" t="str">
        <f>IF(punkty[[#This Row],[v1]] &lt; 40000,1,"")</f>
        <v/>
      </c>
    </row>
    <row r="9169" spans="5:8" x14ac:dyDescent="0.25">
      <c r="E9169" s="2">
        <v>2</v>
      </c>
      <c r="F9169" s="2">
        <v>160</v>
      </c>
      <c r="G9169" s="2">
        <f t="shared" si="143"/>
        <v>40804</v>
      </c>
      <c r="H9169" s="2" t="str">
        <f>IF(punkty[[#This Row],[v1]] &lt; 40000,1,"")</f>
        <v/>
      </c>
    </row>
    <row r="9170" spans="5:8" x14ac:dyDescent="0.25">
      <c r="E9170" s="1">
        <v>23</v>
      </c>
      <c r="F9170" s="1">
        <v>382</v>
      </c>
      <c r="G9170" s="1">
        <f t="shared" si="143"/>
        <v>64453</v>
      </c>
      <c r="H9170" s="1" t="str">
        <f>IF(punkty[[#This Row],[v1]] &lt; 40000,1,"")</f>
        <v/>
      </c>
    </row>
    <row r="9171" spans="5:8" x14ac:dyDescent="0.25">
      <c r="E9171" s="2">
        <v>16</v>
      </c>
      <c r="F9171" s="2">
        <v>116</v>
      </c>
      <c r="G9171" s="2">
        <f t="shared" si="143"/>
        <v>40912</v>
      </c>
      <c r="H9171" s="2" t="str">
        <f>IF(punkty[[#This Row],[v1]] &lt; 40000,1,"")</f>
        <v/>
      </c>
    </row>
    <row r="9172" spans="5:8" x14ac:dyDescent="0.25">
      <c r="E9172" s="1">
        <v>106</v>
      </c>
      <c r="F9172" s="1">
        <v>234</v>
      </c>
      <c r="G9172" s="1">
        <f t="shared" si="143"/>
        <v>9992</v>
      </c>
      <c r="H9172" s="1">
        <f>IF(punkty[[#This Row],[v1]] &lt; 40000,1,"")</f>
        <v>1</v>
      </c>
    </row>
    <row r="9173" spans="5:8" x14ac:dyDescent="0.25">
      <c r="E9173" s="2">
        <v>259</v>
      </c>
      <c r="F9173" s="2">
        <v>202</v>
      </c>
      <c r="G9173" s="2">
        <f t="shared" si="143"/>
        <v>3485</v>
      </c>
      <c r="H9173" s="2">
        <f>IF(punkty[[#This Row],[v1]] &lt; 40000,1,"")</f>
        <v>1</v>
      </c>
    </row>
    <row r="9174" spans="5:8" x14ac:dyDescent="0.25">
      <c r="E9174" s="1">
        <v>202</v>
      </c>
      <c r="F9174" s="1">
        <v>10</v>
      </c>
      <c r="G9174" s="1">
        <f t="shared" si="143"/>
        <v>36104</v>
      </c>
      <c r="H9174" s="1">
        <f>IF(punkty[[#This Row],[v1]] &lt; 40000,1,"")</f>
        <v>1</v>
      </c>
    </row>
    <row r="9175" spans="5:8" x14ac:dyDescent="0.25">
      <c r="E9175" s="2">
        <v>61</v>
      </c>
      <c r="F9175" s="2">
        <v>202</v>
      </c>
      <c r="G9175" s="2">
        <f t="shared" si="143"/>
        <v>19325</v>
      </c>
      <c r="H9175" s="2">
        <f>IF(punkty[[#This Row],[v1]] &lt; 40000,1,"")</f>
        <v>1</v>
      </c>
    </row>
    <row r="9176" spans="5:8" x14ac:dyDescent="0.25">
      <c r="E9176" s="1">
        <v>323</v>
      </c>
      <c r="F9176" s="1">
        <v>334</v>
      </c>
      <c r="G9176" s="1">
        <f t="shared" si="143"/>
        <v>33085</v>
      </c>
      <c r="H9176" s="1">
        <f>IF(punkty[[#This Row],[v1]] &lt; 40000,1,"")</f>
        <v>1</v>
      </c>
    </row>
    <row r="9177" spans="5:8" x14ac:dyDescent="0.25">
      <c r="E9177" s="2">
        <v>85</v>
      </c>
      <c r="F9177" s="2">
        <v>4</v>
      </c>
      <c r="G9177" s="2">
        <f t="shared" si="143"/>
        <v>51641</v>
      </c>
      <c r="H9177" s="2" t="str">
        <f>IF(punkty[[#This Row],[v1]] &lt; 40000,1,"")</f>
        <v/>
      </c>
    </row>
    <row r="9178" spans="5:8" x14ac:dyDescent="0.25">
      <c r="E9178" s="1">
        <v>338</v>
      </c>
      <c r="F9178" s="1">
        <v>377</v>
      </c>
      <c r="G9178" s="1">
        <f t="shared" si="143"/>
        <v>50373</v>
      </c>
      <c r="H9178" s="1" t="str">
        <f>IF(punkty[[#This Row],[v1]] &lt; 40000,1,"")</f>
        <v/>
      </c>
    </row>
    <row r="9179" spans="5:8" x14ac:dyDescent="0.25">
      <c r="E9179" s="2">
        <v>291</v>
      </c>
      <c r="F9179" s="2">
        <v>146</v>
      </c>
      <c r="G9179" s="2">
        <f t="shared" si="143"/>
        <v>11197</v>
      </c>
      <c r="H9179" s="2">
        <f>IF(punkty[[#This Row],[v1]] &lt; 40000,1,"")</f>
        <v>1</v>
      </c>
    </row>
    <row r="9180" spans="5:8" x14ac:dyDescent="0.25">
      <c r="E9180" s="1">
        <v>76</v>
      </c>
      <c r="F9180" s="1">
        <v>192</v>
      </c>
      <c r="G9180" s="1">
        <f t="shared" si="143"/>
        <v>15440</v>
      </c>
      <c r="H9180" s="1">
        <f>IF(punkty[[#This Row],[v1]] &lt; 40000,1,"")</f>
        <v>1</v>
      </c>
    </row>
    <row r="9181" spans="5:8" x14ac:dyDescent="0.25">
      <c r="E9181" s="2">
        <v>248</v>
      </c>
      <c r="F9181" s="2">
        <v>18</v>
      </c>
      <c r="G9181" s="2">
        <f t="shared" si="143"/>
        <v>35428</v>
      </c>
      <c r="H9181" s="2">
        <f>IF(punkty[[#This Row],[v1]] &lt; 40000,1,"")</f>
        <v>1</v>
      </c>
    </row>
    <row r="9182" spans="5:8" x14ac:dyDescent="0.25">
      <c r="E9182" s="1">
        <v>231</v>
      </c>
      <c r="F9182" s="1">
        <v>247</v>
      </c>
      <c r="G9182" s="1">
        <f t="shared" si="143"/>
        <v>3170</v>
      </c>
      <c r="H9182" s="1">
        <f>IF(punkty[[#This Row],[v1]] &lt; 40000,1,"")</f>
        <v>1</v>
      </c>
    </row>
    <row r="9183" spans="5:8" x14ac:dyDescent="0.25">
      <c r="E9183" s="2">
        <v>267</v>
      </c>
      <c r="F9183" s="2">
        <v>33</v>
      </c>
      <c r="G9183" s="2">
        <f t="shared" si="143"/>
        <v>32378</v>
      </c>
      <c r="H9183" s="2">
        <f>IF(punkty[[#This Row],[v1]] &lt; 40000,1,"")</f>
        <v>1</v>
      </c>
    </row>
    <row r="9184" spans="5:8" x14ac:dyDescent="0.25">
      <c r="E9184" s="1">
        <v>83</v>
      </c>
      <c r="F9184" s="1">
        <v>114</v>
      </c>
      <c r="G9184" s="1">
        <f t="shared" si="143"/>
        <v>21085</v>
      </c>
      <c r="H9184" s="1">
        <f>IF(punkty[[#This Row],[v1]] &lt; 40000,1,"")</f>
        <v>1</v>
      </c>
    </row>
    <row r="9185" spans="5:8" x14ac:dyDescent="0.25">
      <c r="E9185" s="2">
        <v>321</v>
      </c>
      <c r="F9185" s="2">
        <v>229</v>
      </c>
      <c r="G9185" s="2">
        <f t="shared" si="143"/>
        <v>15482</v>
      </c>
      <c r="H9185" s="2">
        <f>IF(punkty[[#This Row],[v1]] &lt; 40000,1,"")</f>
        <v>1</v>
      </c>
    </row>
    <row r="9186" spans="5:8" x14ac:dyDescent="0.25">
      <c r="E9186" s="1">
        <v>93</v>
      </c>
      <c r="F9186" s="1">
        <v>217</v>
      </c>
      <c r="G9186" s="1">
        <f t="shared" si="143"/>
        <v>11738</v>
      </c>
      <c r="H9186" s="1">
        <f>IF(punkty[[#This Row],[v1]] &lt; 40000,1,"")</f>
        <v>1</v>
      </c>
    </row>
    <row r="9187" spans="5:8" x14ac:dyDescent="0.25">
      <c r="E9187" s="2">
        <v>192</v>
      </c>
      <c r="F9187" s="2">
        <v>307</v>
      </c>
      <c r="G9187" s="2">
        <f t="shared" si="143"/>
        <v>11513</v>
      </c>
      <c r="H9187" s="2">
        <f>IF(punkty[[#This Row],[v1]] &lt; 40000,1,"")</f>
        <v>1</v>
      </c>
    </row>
    <row r="9188" spans="5:8" x14ac:dyDescent="0.25">
      <c r="E9188" s="1">
        <v>59</v>
      </c>
      <c r="F9188" s="1">
        <v>61</v>
      </c>
      <c r="G9188" s="1">
        <f t="shared" si="143"/>
        <v>39202</v>
      </c>
      <c r="H9188" s="1">
        <f>IF(punkty[[#This Row],[v1]] &lt; 40000,1,"")</f>
        <v>1</v>
      </c>
    </row>
    <row r="9189" spans="5:8" x14ac:dyDescent="0.25">
      <c r="E9189" s="2">
        <v>347</v>
      </c>
      <c r="F9189" s="2">
        <v>335</v>
      </c>
      <c r="G9189" s="2">
        <f t="shared" si="143"/>
        <v>39834</v>
      </c>
      <c r="H9189" s="2">
        <f>IF(punkty[[#This Row],[v1]] &lt; 40000,1,"")</f>
        <v>1</v>
      </c>
    </row>
    <row r="9190" spans="5:8" x14ac:dyDescent="0.25">
      <c r="E9190" s="1">
        <v>302</v>
      </c>
      <c r="F9190" s="1">
        <v>329</v>
      </c>
      <c r="G9190" s="1">
        <f t="shared" si="143"/>
        <v>27045</v>
      </c>
      <c r="H9190" s="1">
        <f>IF(punkty[[#This Row],[v1]] &lt; 40000,1,"")</f>
        <v>1</v>
      </c>
    </row>
    <row r="9191" spans="5:8" x14ac:dyDescent="0.25">
      <c r="E9191" s="2">
        <v>290</v>
      </c>
      <c r="F9191" s="2">
        <v>90</v>
      </c>
      <c r="G9191" s="2">
        <f t="shared" si="143"/>
        <v>20200</v>
      </c>
      <c r="H9191" s="2">
        <f>IF(punkty[[#This Row],[v1]] &lt; 40000,1,"")</f>
        <v>1</v>
      </c>
    </row>
    <row r="9192" spans="5:8" x14ac:dyDescent="0.25">
      <c r="E9192" s="1">
        <v>247</v>
      </c>
      <c r="F9192" s="1">
        <v>18</v>
      </c>
      <c r="G9192" s="1">
        <f t="shared" si="143"/>
        <v>35333</v>
      </c>
      <c r="H9192" s="1">
        <f>IF(punkty[[#This Row],[v1]] &lt; 40000,1,"")</f>
        <v>1</v>
      </c>
    </row>
    <row r="9193" spans="5:8" x14ac:dyDescent="0.25">
      <c r="E9193" s="2">
        <v>395</v>
      </c>
      <c r="F9193" s="2">
        <v>344</v>
      </c>
      <c r="G9193" s="2">
        <f t="shared" si="143"/>
        <v>58761</v>
      </c>
      <c r="H9193" s="2" t="str">
        <f>IF(punkty[[#This Row],[v1]] &lt; 40000,1,"")</f>
        <v/>
      </c>
    </row>
    <row r="9194" spans="5:8" x14ac:dyDescent="0.25">
      <c r="E9194" s="1">
        <v>200</v>
      </c>
      <c r="F9194" s="1">
        <v>379</v>
      </c>
      <c r="G9194" s="1">
        <f t="shared" si="143"/>
        <v>32041</v>
      </c>
      <c r="H9194" s="1">
        <f>IF(punkty[[#This Row],[v1]] &lt; 40000,1,"")</f>
        <v>1</v>
      </c>
    </row>
    <row r="9195" spans="5:8" x14ac:dyDescent="0.25">
      <c r="E9195" s="2">
        <v>384</v>
      </c>
      <c r="F9195" s="2">
        <v>295</v>
      </c>
      <c r="G9195" s="2">
        <f t="shared" si="143"/>
        <v>42881</v>
      </c>
      <c r="H9195" s="2" t="str">
        <f>IF(punkty[[#This Row],[v1]] &lt; 40000,1,"")</f>
        <v/>
      </c>
    </row>
    <row r="9196" spans="5:8" x14ac:dyDescent="0.25">
      <c r="E9196" s="1">
        <v>339</v>
      </c>
      <c r="F9196" s="1">
        <v>4</v>
      </c>
      <c r="G9196" s="1">
        <f t="shared" si="143"/>
        <v>57737</v>
      </c>
      <c r="H9196" s="1" t="str">
        <f>IF(punkty[[#This Row],[v1]] &lt; 40000,1,"")</f>
        <v/>
      </c>
    </row>
    <row r="9197" spans="5:8" x14ac:dyDescent="0.25">
      <c r="E9197" s="2">
        <v>218</v>
      </c>
      <c r="F9197" s="2">
        <v>63</v>
      </c>
      <c r="G9197" s="2">
        <f t="shared" si="143"/>
        <v>19093</v>
      </c>
      <c r="H9197" s="2">
        <f>IF(punkty[[#This Row],[v1]] &lt; 40000,1,"")</f>
        <v>1</v>
      </c>
    </row>
    <row r="9198" spans="5:8" x14ac:dyDescent="0.25">
      <c r="E9198" s="1">
        <v>204</v>
      </c>
      <c r="F9198" s="1">
        <v>380</v>
      </c>
      <c r="G9198" s="1">
        <f t="shared" si="143"/>
        <v>32416</v>
      </c>
      <c r="H9198" s="1">
        <f>IF(punkty[[#This Row],[v1]] &lt; 40000,1,"")</f>
        <v>1</v>
      </c>
    </row>
    <row r="9199" spans="5:8" x14ac:dyDescent="0.25">
      <c r="E9199" s="2">
        <v>201</v>
      </c>
      <c r="F9199" s="2">
        <v>25</v>
      </c>
      <c r="G9199" s="2">
        <f t="shared" si="143"/>
        <v>30626</v>
      </c>
      <c r="H9199" s="2">
        <f>IF(punkty[[#This Row],[v1]] &lt; 40000,1,"")</f>
        <v>1</v>
      </c>
    </row>
    <row r="9200" spans="5:8" x14ac:dyDescent="0.25">
      <c r="E9200" s="1">
        <v>127</v>
      </c>
      <c r="F9200" s="1">
        <v>141</v>
      </c>
      <c r="G9200" s="1">
        <f t="shared" si="143"/>
        <v>8810</v>
      </c>
      <c r="H9200" s="1">
        <f>IF(punkty[[#This Row],[v1]] &lt; 40000,1,"")</f>
        <v>1</v>
      </c>
    </row>
    <row r="9201" spans="5:8" x14ac:dyDescent="0.25">
      <c r="E9201" s="2">
        <v>87</v>
      </c>
      <c r="F9201" s="2">
        <v>265</v>
      </c>
      <c r="G9201" s="2">
        <f t="shared" si="143"/>
        <v>16994</v>
      </c>
      <c r="H9201" s="2">
        <f>IF(punkty[[#This Row],[v1]] &lt; 40000,1,"")</f>
        <v>1</v>
      </c>
    </row>
    <row r="9202" spans="5:8" x14ac:dyDescent="0.25">
      <c r="E9202" s="1">
        <v>25</v>
      </c>
      <c r="F9202" s="1">
        <v>70</v>
      </c>
      <c r="G9202" s="1">
        <f t="shared" si="143"/>
        <v>47525</v>
      </c>
      <c r="H9202" s="1" t="str">
        <f>IF(punkty[[#This Row],[v1]] &lt; 40000,1,"")</f>
        <v/>
      </c>
    </row>
    <row r="9203" spans="5:8" x14ac:dyDescent="0.25">
      <c r="E9203" s="2">
        <v>2</v>
      </c>
      <c r="F9203" s="2">
        <v>67</v>
      </c>
      <c r="G9203" s="2">
        <f t="shared" si="143"/>
        <v>56893</v>
      </c>
      <c r="H9203" s="2" t="str">
        <f>IF(punkty[[#This Row],[v1]] &lt; 40000,1,"")</f>
        <v/>
      </c>
    </row>
    <row r="9204" spans="5:8" x14ac:dyDescent="0.25">
      <c r="E9204" s="1">
        <v>363</v>
      </c>
      <c r="F9204" s="1">
        <v>370</v>
      </c>
      <c r="G9204" s="1">
        <f t="shared" si="143"/>
        <v>55469</v>
      </c>
      <c r="H9204" s="1" t="str">
        <f>IF(punkty[[#This Row],[v1]] &lt; 40000,1,"")</f>
        <v/>
      </c>
    </row>
    <row r="9205" spans="5:8" x14ac:dyDescent="0.25">
      <c r="E9205" s="2">
        <v>27</v>
      </c>
      <c r="F9205" s="2">
        <v>376</v>
      </c>
      <c r="G9205" s="2">
        <f t="shared" si="143"/>
        <v>60905</v>
      </c>
      <c r="H9205" s="2" t="str">
        <f>IF(punkty[[#This Row],[v1]] &lt; 40000,1,"")</f>
        <v/>
      </c>
    </row>
    <row r="9206" spans="5:8" x14ac:dyDescent="0.25">
      <c r="E9206" s="1">
        <v>293</v>
      </c>
      <c r="F9206" s="1">
        <v>157</v>
      </c>
      <c r="G9206" s="1">
        <f t="shared" si="143"/>
        <v>10498</v>
      </c>
      <c r="H9206" s="1">
        <f>IF(punkty[[#This Row],[v1]] &lt; 40000,1,"")</f>
        <v>1</v>
      </c>
    </row>
    <row r="9207" spans="5:8" x14ac:dyDescent="0.25">
      <c r="E9207" s="2">
        <v>386</v>
      </c>
      <c r="F9207" s="2">
        <v>175</v>
      </c>
      <c r="G9207" s="2">
        <f t="shared" si="143"/>
        <v>35221</v>
      </c>
      <c r="H9207" s="2">
        <f>IF(punkty[[#This Row],[v1]] &lt; 40000,1,"")</f>
        <v>1</v>
      </c>
    </row>
    <row r="9208" spans="5:8" x14ac:dyDescent="0.25">
      <c r="E9208" s="1">
        <v>337</v>
      </c>
      <c r="F9208" s="1">
        <v>312</v>
      </c>
      <c r="G9208" s="1">
        <f t="shared" si="143"/>
        <v>31313</v>
      </c>
      <c r="H9208" s="1">
        <f>IF(punkty[[#This Row],[v1]] &lt; 40000,1,"")</f>
        <v>1</v>
      </c>
    </row>
    <row r="9209" spans="5:8" x14ac:dyDescent="0.25">
      <c r="E9209" s="2">
        <v>386</v>
      </c>
      <c r="F9209" s="2">
        <v>304</v>
      </c>
      <c r="G9209" s="2">
        <f t="shared" si="143"/>
        <v>45412</v>
      </c>
      <c r="H9209" s="2" t="str">
        <f>IF(punkty[[#This Row],[v1]] &lt; 40000,1,"")</f>
        <v/>
      </c>
    </row>
    <row r="9210" spans="5:8" x14ac:dyDescent="0.25">
      <c r="E9210" s="1">
        <v>235</v>
      </c>
      <c r="F9210" s="1">
        <v>85</v>
      </c>
      <c r="G9210" s="1">
        <f t="shared" si="143"/>
        <v>14450</v>
      </c>
      <c r="H9210" s="1">
        <f>IF(punkty[[#This Row],[v1]] &lt; 40000,1,"")</f>
        <v>1</v>
      </c>
    </row>
    <row r="9211" spans="5:8" x14ac:dyDescent="0.25">
      <c r="E9211" s="2">
        <v>258</v>
      </c>
      <c r="F9211" s="2">
        <v>148</v>
      </c>
      <c r="G9211" s="2">
        <f t="shared" si="143"/>
        <v>6068</v>
      </c>
      <c r="H9211" s="2">
        <f>IF(punkty[[#This Row],[v1]] &lt; 40000,1,"")</f>
        <v>1</v>
      </c>
    </row>
    <row r="9212" spans="5:8" x14ac:dyDescent="0.25">
      <c r="E9212" s="1">
        <v>199</v>
      </c>
      <c r="F9212" s="1">
        <v>159</v>
      </c>
      <c r="G9212" s="1">
        <f t="shared" si="143"/>
        <v>1682</v>
      </c>
      <c r="H9212" s="1">
        <f>IF(punkty[[#This Row],[v1]] &lt; 40000,1,"")</f>
        <v>1</v>
      </c>
    </row>
    <row r="9213" spans="5:8" x14ac:dyDescent="0.25">
      <c r="E9213" s="2">
        <v>317</v>
      </c>
      <c r="F9213" s="2">
        <v>90</v>
      </c>
      <c r="G9213" s="2">
        <f t="shared" si="143"/>
        <v>25789</v>
      </c>
      <c r="H9213" s="2">
        <f>IF(punkty[[#This Row],[v1]] &lt; 40000,1,"")</f>
        <v>1</v>
      </c>
    </row>
    <row r="9214" spans="5:8" x14ac:dyDescent="0.25">
      <c r="E9214" s="1">
        <v>348</v>
      </c>
      <c r="F9214" s="1">
        <v>338</v>
      </c>
      <c r="G9214" s="1">
        <f t="shared" si="143"/>
        <v>40948</v>
      </c>
      <c r="H9214" s="1" t="str">
        <f>IF(punkty[[#This Row],[v1]] &lt; 40000,1,"")</f>
        <v/>
      </c>
    </row>
    <row r="9215" spans="5:8" x14ac:dyDescent="0.25">
      <c r="E9215" s="2">
        <v>273</v>
      </c>
      <c r="F9215" s="2">
        <v>397</v>
      </c>
      <c r="G9215" s="2">
        <f t="shared" si="143"/>
        <v>44138</v>
      </c>
      <c r="H9215" s="2" t="str">
        <f>IF(punkty[[#This Row],[v1]] &lt; 40000,1,"")</f>
        <v/>
      </c>
    </row>
    <row r="9216" spans="5:8" x14ac:dyDescent="0.25">
      <c r="E9216" s="1">
        <v>277</v>
      </c>
      <c r="F9216" s="1">
        <v>117</v>
      </c>
      <c r="G9216" s="1">
        <f t="shared" si="143"/>
        <v>12818</v>
      </c>
      <c r="H9216" s="1">
        <f>IF(punkty[[#This Row],[v1]] &lt; 40000,1,"")</f>
        <v>1</v>
      </c>
    </row>
    <row r="9217" spans="5:8" x14ac:dyDescent="0.25">
      <c r="E9217" s="2">
        <v>166</v>
      </c>
      <c r="F9217" s="2">
        <v>302</v>
      </c>
      <c r="G9217" s="2">
        <f t="shared" si="143"/>
        <v>11560</v>
      </c>
      <c r="H9217" s="2">
        <f>IF(punkty[[#This Row],[v1]] &lt; 40000,1,"")</f>
        <v>1</v>
      </c>
    </row>
    <row r="9218" spans="5:8" x14ac:dyDescent="0.25">
      <c r="E9218" s="1">
        <v>49</v>
      </c>
      <c r="F9218" s="1">
        <v>387</v>
      </c>
      <c r="G9218" s="1">
        <f t="shared" si="143"/>
        <v>57770</v>
      </c>
      <c r="H9218" s="1" t="str">
        <f>IF(punkty[[#This Row],[v1]] &lt; 40000,1,"")</f>
        <v/>
      </c>
    </row>
    <row r="9219" spans="5:8" x14ac:dyDescent="0.25">
      <c r="E9219" s="2">
        <v>352</v>
      </c>
      <c r="F9219" s="2">
        <v>36</v>
      </c>
      <c r="G9219" s="2">
        <f t="shared" si="143"/>
        <v>50000</v>
      </c>
      <c r="H9219" s="2" t="str">
        <f>IF(punkty[[#This Row],[v1]] &lt; 40000,1,"")</f>
        <v/>
      </c>
    </row>
    <row r="9220" spans="5:8" x14ac:dyDescent="0.25">
      <c r="E9220" s="1">
        <v>322</v>
      </c>
      <c r="F9220" s="1">
        <v>74</v>
      </c>
      <c r="G9220" s="1">
        <f t="shared" si="143"/>
        <v>30760</v>
      </c>
      <c r="H9220" s="1">
        <f>IF(punkty[[#This Row],[v1]] &lt; 40000,1,"")</f>
        <v>1</v>
      </c>
    </row>
    <row r="9221" spans="5:8" x14ac:dyDescent="0.25">
      <c r="E9221" s="2">
        <v>249</v>
      </c>
      <c r="F9221" s="2">
        <v>5</v>
      </c>
      <c r="G9221" s="2">
        <f t="shared" si="143"/>
        <v>40426</v>
      </c>
      <c r="H9221" s="2" t="str">
        <f>IF(punkty[[#This Row],[v1]] &lt; 40000,1,"")</f>
        <v/>
      </c>
    </row>
    <row r="9222" spans="5:8" x14ac:dyDescent="0.25">
      <c r="E9222" s="1">
        <v>170</v>
      </c>
      <c r="F9222" s="1">
        <v>249</v>
      </c>
      <c r="G9222" s="1">
        <f t="shared" si="143"/>
        <v>3301</v>
      </c>
      <c r="H9222" s="1">
        <f>IF(punkty[[#This Row],[v1]] &lt; 40000,1,"")</f>
        <v>1</v>
      </c>
    </row>
    <row r="9223" spans="5:8" x14ac:dyDescent="0.25">
      <c r="E9223" s="2">
        <v>276</v>
      </c>
      <c r="F9223" s="2">
        <v>180</v>
      </c>
      <c r="G9223" s="2">
        <f t="shared" si="143"/>
        <v>6176</v>
      </c>
      <c r="H9223" s="2">
        <f>IF(punkty[[#This Row],[v1]] &lt; 40000,1,"")</f>
        <v>1</v>
      </c>
    </row>
    <row r="9224" spans="5:8" x14ac:dyDescent="0.25">
      <c r="E9224" s="1">
        <v>187</v>
      </c>
      <c r="F9224" s="1">
        <v>300</v>
      </c>
      <c r="G9224" s="1">
        <f t="shared" si="143"/>
        <v>10169</v>
      </c>
      <c r="H9224" s="1">
        <f>IF(punkty[[#This Row],[v1]] &lt; 40000,1,"")</f>
        <v>1</v>
      </c>
    </row>
    <row r="9225" spans="5:8" x14ac:dyDescent="0.25">
      <c r="E9225" s="2">
        <v>257</v>
      </c>
      <c r="F9225" s="2">
        <v>117</v>
      </c>
      <c r="G9225" s="2">
        <f t="shared" ref="G9225:G9288" si="144">((E9225 - 200) * (E9225 - 200)) +(( F9225 - 200) * ( F9225 - 200))</f>
        <v>10138</v>
      </c>
      <c r="H9225" s="2">
        <f>IF(punkty[[#This Row],[v1]] &lt; 40000,1,"")</f>
        <v>1</v>
      </c>
    </row>
    <row r="9226" spans="5:8" x14ac:dyDescent="0.25">
      <c r="E9226" s="1">
        <v>230</v>
      </c>
      <c r="F9226" s="1">
        <v>134</v>
      </c>
      <c r="G9226" s="1">
        <f t="shared" si="144"/>
        <v>5256</v>
      </c>
      <c r="H9226" s="1">
        <f>IF(punkty[[#This Row],[v1]] &lt; 40000,1,"")</f>
        <v>1</v>
      </c>
    </row>
    <row r="9227" spans="5:8" x14ac:dyDescent="0.25">
      <c r="E9227" s="2">
        <v>236</v>
      </c>
      <c r="F9227" s="2">
        <v>233</v>
      </c>
      <c r="G9227" s="2">
        <f t="shared" si="144"/>
        <v>2385</v>
      </c>
      <c r="H9227" s="2">
        <f>IF(punkty[[#This Row],[v1]] &lt; 40000,1,"")</f>
        <v>1</v>
      </c>
    </row>
    <row r="9228" spans="5:8" x14ac:dyDescent="0.25">
      <c r="E9228" s="1">
        <v>319</v>
      </c>
      <c r="F9228" s="1">
        <v>341</v>
      </c>
      <c r="G9228" s="1">
        <f t="shared" si="144"/>
        <v>34042</v>
      </c>
      <c r="H9228" s="1">
        <f>IF(punkty[[#This Row],[v1]] &lt; 40000,1,"")</f>
        <v>1</v>
      </c>
    </row>
    <row r="9229" spans="5:8" x14ac:dyDescent="0.25">
      <c r="E9229" s="2">
        <v>176</v>
      </c>
      <c r="F9229" s="2">
        <v>194</v>
      </c>
      <c r="G9229" s="2">
        <f t="shared" si="144"/>
        <v>612</v>
      </c>
      <c r="H9229" s="2">
        <f>IF(punkty[[#This Row],[v1]] &lt; 40000,1,"")</f>
        <v>1</v>
      </c>
    </row>
    <row r="9230" spans="5:8" x14ac:dyDescent="0.25">
      <c r="E9230" s="1">
        <v>75</v>
      </c>
      <c r="F9230" s="1">
        <v>193</v>
      </c>
      <c r="G9230" s="1">
        <f t="shared" si="144"/>
        <v>15674</v>
      </c>
      <c r="H9230" s="1">
        <f>IF(punkty[[#This Row],[v1]] &lt; 40000,1,"")</f>
        <v>1</v>
      </c>
    </row>
    <row r="9231" spans="5:8" x14ac:dyDescent="0.25">
      <c r="E9231" s="2">
        <v>328</v>
      </c>
      <c r="F9231" s="2">
        <v>246</v>
      </c>
      <c r="G9231" s="2">
        <f t="shared" si="144"/>
        <v>18500</v>
      </c>
      <c r="H9231" s="2">
        <f>IF(punkty[[#This Row],[v1]] &lt; 40000,1,"")</f>
        <v>1</v>
      </c>
    </row>
    <row r="9232" spans="5:8" x14ac:dyDescent="0.25">
      <c r="E9232" s="1">
        <v>19</v>
      </c>
      <c r="F9232" s="1">
        <v>189</v>
      </c>
      <c r="G9232" s="1">
        <f t="shared" si="144"/>
        <v>32882</v>
      </c>
      <c r="H9232" s="1">
        <f>IF(punkty[[#This Row],[v1]] &lt; 40000,1,"")</f>
        <v>1</v>
      </c>
    </row>
    <row r="9233" spans="5:8" x14ac:dyDescent="0.25">
      <c r="E9233" s="2">
        <v>32</v>
      </c>
      <c r="F9233" s="2">
        <v>7</v>
      </c>
      <c r="G9233" s="2">
        <f t="shared" si="144"/>
        <v>65473</v>
      </c>
      <c r="H9233" s="2" t="str">
        <f>IF(punkty[[#This Row],[v1]] &lt; 40000,1,"")</f>
        <v/>
      </c>
    </row>
    <row r="9234" spans="5:8" x14ac:dyDescent="0.25">
      <c r="E9234" s="1">
        <v>298</v>
      </c>
      <c r="F9234" s="1">
        <v>111</v>
      </c>
      <c r="G9234" s="1">
        <f t="shared" si="144"/>
        <v>17525</v>
      </c>
      <c r="H9234" s="1">
        <f>IF(punkty[[#This Row],[v1]] &lt; 40000,1,"")</f>
        <v>1</v>
      </c>
    </row>
    <row r="9235" spans="5:8" x14ac:dyDescent="0.25">
      <c r="E9235" s="2">
        <v>54</v>
      </c>
      <c r="F9235" s="2">
        <v>101</v>
      </c>
      <c r="G9235" s="2">
        <f t="shared" si="144"/>
        <v>31117</v>
      </c>
      <c r="H9235" s="2">
        <f>IF(punkty[[#This Row],[v1]] &lt; 40000,1,"")</f>
        <v>1</v>
      </c>
    </row>
    <row r="9236" spans="5:8" x14ac:dyDescent="0.25">
      <c r="E9236" s="1">
        <v>334</v>
      </c>
      <c r="F9236" s="1">
        <v>29</v>
      </c>
      <c r="G9236" s="1">
        <f t="shared" si="144"/>
        <v>47197</v>
      </c>
      <c r="H9236" s="1" t="str">
        <f>IF(punkty[[#This Row],[v1]] &lt; 40000,1,"")</f>
        <v/>
      </c>
    </row>
    <row r="9237" spans="5:8" x14ac:dyDescent="0.25">
      <c r="E9237" s="2">
        <v>255</v>
      </c>
      <c r="F9237" s="2">
        <v>226</v>
      </c>
      <c r="G9237" s="2">
        <f t="shared" si="144"/>
        <v>3701</v>
      </c>
      <c r="H9237" s="2">
        <f>IF(punkty[[#This Row],[v1]] &lt; 40000,1,"")</f>
        <v>1</v>
      </c>
    </row>
    <row r="9238" spans="5:8" x14ac:dyDescent="0.25">
      <c r="E9238" s="1">
        <v>126</v>
      </c>
      <c r="F9238" s="1">
        <v>178</v>
      </c>
      <c r="G9238" s="1">
        <f t="shared" si="144"/>
        <v>5960</v>
      </c>
      <c r="H9238" s="1">
        <f>IF(punkty[[#This Row],[v1]] &lt; 40000,1,"")</f>
        <v>1</v>
      </c>
    </row>
    <row r="9239" spans="5:8" x14ac:dyDescent="0.25">
      <c r="E9239" s="2">
        <v>109</v>
      </c>
      <c r="F9239" s="2">
        <v>30</v>
      </c>
      <c r="G9239" s="2">
        <f t="shared" si="144"/>
        <v>37181</v>
      </c>
      <c r="H9239" s="2">
        <f>IF(punkty[[#This Row],[v1]] &lt; 40000,1,"")</f>
        <v>1</v>
      </c>
    </row>
    <row r="9240" spans="5:8" x14ac:dyDescent="0.25">
      <c r="E9240" s="1">
        <v>8</v>
      </c>
      <c r="F9240" s="1">
        <v>32</v>
      </c>
      <c r="G9240" s="1">
        <f t="shared" si="144"/>
        <v>65088</v>
      </c>
      <c r="H9240" s="1" t="str">
        <f>IF(punkty[[#This Row],[v1]] &lt; 40000,1,"")</f>
        <v/>
      </c>
    </row>
    <row r="9241" spans="5:8" x14ac:dyDescent="0.25">
      <c r="E9241" s="2">
        <v>311</v>
      </c>
      <c r="F9241" s="2">
        <v>187</v>
      </c>
      <c r="G9241" s="2">
        <f t="shared" si="144"/>
        <v>12490</v>
      </c>
      <c r="H9241" s="2">
        <f>IF(punkty[[#This Row],[v1]] &lt; 40000,1,"")</f>
        <v>1</v>
      </c>
    </row>
    <row r="9242" spans="5:8" x14ac:dyDescent="0.25">
      <c r="E9242" s="1">
        <v>128</v>
      </c>
      <c r="F9242" s="1">
        <v>8</v>
      </c>
      <c r="G9242" s="1">
        <f t="shared" si="144"/>
        <v>42048</v>
      </c>
      <c r="H9242" s="1" t="str">
        <f>IF(punkty[[#This Row],[v1]] &lt; 40000,1,"")</f>
        <v/>
      </c>
    </row>
    <row r="9243" spans="5:8" x14ac:dyDescent="0.25">
      <c r="E9243" s="2">
        <v>335</v>
      </c>
      <c r="F9243" s="2">
        <v>186</v>
      </c>
      <c r="G9243" s="2">
        <f t="shared" si="144"/>
        <v>18421</v>
      </c>
      <c r="H9243" s="2">
        <f>IF(punkty[[#This Row],[v1]] &lt; 40000,1,"")</f>
        <v>1</v>
      </c>
    </row>
    <row r="9244" spans="5:8" x14ac:dyDescent="0.25">
      <c r="E9244" s="1">
        <v>291</v>
      </c>
      <c r="F9244" s="1">
        <v>304</v>
      </c>
      <c r="G9244" s="1">
        <f t="shared" si="144"/>
        <v>19097</v>
      </c>
      <c r="H9244" s="1">
        <f>IF(punkty[[#This Row],[v1]] &lt; 40000,1,"")</f>
        <v>1</v>
      </c>
    </row>
    <row r="9245" spans="5:8" x14ac:dyDescent="0.25">
      <c r="E9245" s="2">
        <v>140</v>
      </c>
      <c r="F9245" s="2">
        <v>389</v>
      </c>
      <c r="G9245" s="2">
        <f t="shared" si="144"/>
        <v>39321</v>
      </c>
      <c r="H9245" s="2">
        <f>IF(punkty[[#This Row],[v1]] &lt; 40000,1,"")</f>
        <v>1</v>
      </c>
    </row>
    <row r="9246" spans="5:8" x14ac:dyDescent="0.25">
      <c r="E9246" s="1">
        <v>216</v>
      </c>
      <c r="F9246" s="1">
        <v>193</v>
      </c>
      <c r="G9246" s="1">
        <f t="shared" si="144"/>
        <v>305</v>
      </c>
      <c r="H9246" s="1">
        <f>IF(punkty[[#This Row],[v1]] &lt; 40000,1,"")</f>
        <v>1</v>
      </c>
    </row>
    <row r="9247" spans="5:8" x14ac:dyDescent="0.25">
      <c r="E9247" s="2">
        <v>227</v>
      </c>
      <c r="F9247" s="2">
        <v>345</v>
      </c>
      <c r="G9247" s="2">
        <f t="shared" si="144"/>
        <v>21754</v>
      </c>
      <c r="H9247" s="2">
        <f>IF(punkty[[#This Row],[v1]] &lt; 40000,1,"")</f>
        <v>1</v>
      </c>
    </row>
    <row r="9248" spans="5:8" x14ac:dyDescent="0.25">
      <c r="E9248" s="1">
        <v>128</v>
      </c>
      <c r="F9248" s="1">
        <v>238</v>
      </c>
      <c r="G9248" s="1">
        <f t="shared" si="144"/>
        <v>6628</v>
      </c>
      <c r="H9248" s="1">
        <f>IF(punkty[[#This Row],[v1]] &lt; 40000,1,"")</f>
        <v>1</v>
      </c>
    </row>
    <row r="9249" spans="5:8" x14ac:dyDescent="0.25">
      <c r="E9249" s="2">
        <v>66</v>
      </c>
      <c r="F9249" s="2">
        <v>49</v>
      </c>
      <c r="G9249" s="2">
        <f t="shared" si="144"/>
        <v>40757</v>
      </c>
      <c r="H9249" s="2" t="str">
        <f>IF(punkty[[#This Row],[v1]] &lt; 40000,1,"")</f>
        <v/>
      </c>
    </row>
    <row r="9250" spans="5:8" x14ac:dyDescent="0.25">
      <c r="E9250" s="1">
        <v>241</v>
      </c>
      <c r="F9250" s="1">
        <v>270</v>
      </c>
      <c r="G9250" s="1">
        <f t="shared" si="144"/>
        <v>6581</v>
      </c>
      <c r="H9250" s="1">
        <f>IF(punkty[[#This Row],[v1]] &lt; 40000,1,"")</f>
        <v>1</v>
      </c>
    </row>
    <row r="9251" spans="5:8" x14ac:dyDescent="0.25">
      <c r="E9251" s="2">
        <v>309</v>
      </c>
      <c r="F9251" s="2">
        <v>109</v>
      </c>
      <c r="G9251" s="2">
        <f t="shared" si="144"/>
        <v>20162</v>
      </c>
      <c r="H9251" s="2">
        <f>IF(punkty[[#This Row],[v1]] &lt; 40000,1,"")</f>
        <v>1</v>
      </c>
    </row>
    <row r="9252" spans="5:8" x14ac:dyDescent="0.25">
      <c r="E9252" s="1">
        <v>218</v>
      </c>
      <c r="F9252" s="1">
        <v>312</v>
      </c>
      <c r="G9252" s="1">
        <f t="shared" si="144"/>
        <v>12868</v>
      </c>
      <c r="H9252" s="1">
        <f>IF(punkty[[#This Row],[v1]] &lt; 40000,1,"")</f>
        <v>1</v>
      </c>
    </row>
    <row r="9253" spans="5:8" x14ac:dyDescent="0.25">
      <c r="E9253" s="2">
        <v>309</v>
      </c>
      <c r="F9253" s="2">
        <v>168</v>
      </c>
      <c r="G9253" s="2">
        <f t="shared" si="144"/>
        <v>12905</v>
      </c>
      <c r="H9253" s="2">
        <f>IF(punkty[[#This Row],[v1]] &lt; 40000,1,"")</f>
        <v>1</v>
      </c>
    </row>
    <row r="9254" spans="5:8" x14ac:dyDescent="0.25">
      <c r="E9254" s="1">
        <v>396</v>
      </c>
      <c r="F9254" s="1">
        <v>280</v>
      </c>
      <c r="G9254" s="1">
        <f t="shared" si="144"/>
        <v>44816</v>
      </c>
      <c r="H9254" s="1" t="str">
        <f>IF(punkty[[#This Row],[v1]] &lt; 40000,1,"")</f>
        <v/>
      </c>
    </row>
    <row r="9255" spans="5:8" x14ac:dyDescent="0.25">
      <c r="E9255" s="2">
        <v>69</v>
      </c>
      <c r="F9255" s="2">
        <v>11</v>
      </c>
      <c r="G9255" s="2">
        <f t="shared" si="144"/>
        <v>52882</v>
      </c>
      <c r="H9255" s="2" t="str">
        <f>IF(punkty[[#This Row],[v1]] &lt; 40000,1,"")</f>
        <v/>
      </c>
    </row>
    <row r="9256" spans="5:8" x14ac:dyDescent="0.25">
      <c r="E9256" s="1">
        <v>36</v>
      </c>
      <c r="F9256" s="1">
        <v>276</v>
      </c>
      <c r="G9256" s="1">
        <f t="shared" si="144"/>
        <v>32672</v>
      </c>
      <c r="H9256" s="1">
        <f>IF(punkty[[#This Row],[v1]] &lt; 40000,1,"")</f>
        <v>1</v>
      </c>
    </row>
    <row r="9257" spans="5:8" x14ac:dyDescent="0.25">
      <c r="E9257" s="2">
        <v>156</v>
      </c>
      <c r="F9257" s="2">
        <v>178</v>
      </c>
      <c r="G9257" s="2">
        <f t="shared" si="144"/>
        <v>2420</v>
      </c>
      <c r="H9257" s="2">
        <f>IF(punkty[[#This Row],[v1]] &lt; 40000,1,"")</f>
        <v>1</v>
      </c>
    </row>
    <row r="9258" spans="5:8" x14ac:dyDescent="0.25">
      <c r="E9258" s="1">
        <v>370</v>
      </c>
      <c r="F9258" s="1">
        <v>145</v>
      </c>
      <c r="G9258" s="1">
        <f t="shared" si="144"/>
        <v>31925</v>
      </c>
      <c r="H9258" s="1">
        <f>IF(punkty[[#This Row],[v1]] &lt; 40000,1,"")</f>
        <v>1</v>
      </c>
    </row>
    <row r="9259" spans="5:8" x14ac:dyDescent="0.25">
      <c r="E9259" s="2">
        <v>33</v>
      </c>
      <c r="F9259" s="2">
        <v>278</v>
      </c>
      <c r="G9259" s="2">
        <f t="shared" si="144"/>
        <v>33973</v>
      </c>
      <c r="H9259" s="2">
        <f>IF(punkty[[#This Row],[v1]] &lt; 40000,1,"")</f>
        <v>1</v>
      </c>
    </row>
    <row r="9260" spans="5:8" x14ac:dyDescent="0.25">
      <c r="E9260" s="1">
        <v>156</v>
      </c>
      <c r="F9260" s="1">
        <v>290</v>
      </c>
      <c r="G9260" s="1">
        <f t="shared" si="144"/>
        <v>10036</v>
      </c>
      <c r="H9260" s="1">
        <f>IF(punkty[[#This Row],[v1]] &lt; 40000,1,"")</f>
        <v>1</v>
      </c>
    </row>
    <row r="9261" spans="5:8" x14ac:dyDescent="0.25">
      <c r="E9261" s="2">
        <v>78</v>
      </c>
      <c r="F9261" s="2">
        <v>80</v>
      </c>
      <c r="G9261" s="2">
        <f t="shared" si="144"/>
        <v>29284</v>
      </c>
      <c r="H9261" s="2">
        <f>IF(punkty[[#This Row],[v1]] &lt; 40000,1,"")</f>
        <v>1</v>
      </c>
    </row>
    <row r="9262" spans="5:8" x14ac:dyDescent="0.25">
      <c r="E9262" s="1">
        <v>6</v>
      </c>
      <c r="F9262" s="1">
        <v>191</v>
      </c>
      <c r="G9262" s="1">
        <f t="shared" si="144"/>
        <v>37717</v>
      </c>
      <c r="H9262" s="1">
        <f>IF(punkty[[#This Row],[v1]] &lt; 40000,1,"")</f>
        <v>1</v>
      </c>
    </row>
    <row r="9263" spans="5:8" x14ac:dyDescent="0.25">
      <c r="E9263" s="2">
        <v>266</v>
      </c>
      <c r="F9263" s="2">
        <v>121</v>
      </c>
      <c r="G9263" s="2">
        <f t="shared" si="144"/>
        <v>10597</v>
      </c>
      <c r="H9263" s="2">
        <f>IF(punkty[[#This Row],[v1]] &lt; 40000,1,"")</f>
        <v>1</v>
      </c>
    </row>
    <row r="9264" spans="5:8" x14ac:dyDescent="0.25">
      <c r="E9264" s="1">
        <v>196</v>
      </c>
      <c r="F9264" s="1">
        <v>355</v>
      </c>
      <c r="G9264" s="1">
        <f t="shared" si="144"/>
        <v>24041</v>
      </c>
      <c r="H9264" s="1">
        <f>IF(punkty[[#This Row],[v1]] &lt; 40000,1,"")</f>
        <v>1</v>
      </c>
    </row>
    <row r="9265" spans="5:8" x14ac:dyDescent="0.25">
      <c r="E9265" s="2">
        <v>14</v>
      </c>
      <c r="F9265" s="2">
        <v>161</v>
      </c>
      <c r="G9265" s="2">
        <f t="shared" si="144"/>
        <v>36117</v>
      </c>
      <c r="H9265" s="2">
        <f>IF(punkty[[#This Row],[v1]] &lt; 40000,1,"")</f>
        <v>1</v>
      </c>
    </row>
    <row r="9266" spans="5:8" x14ac:dyDescent="0.25">
      <c r="E9266" s="1">
        <v>146</v>
      </c>
      <c r="F9266" s="1">
        <v>232</v>
      </c>
      <c r="G9266" s="1">
        <f t="shared" si="144"/>
        <v>3940</v>
      </c>
      <c r="H9266" s="1">
        <f>IF(punkty[[#This Row],[v1]] &lt; 40000,1,"")</f>
        <v>1</v>
      </c>
    </row>
    <row r="9267" spans="5:8" x14ac:dyDescent="0.25">
      <c r="E9267" s="2">
        <v>29</v>
      </c>
      <c r="F9267" s="2">
        <v>164</v>
      </c>
      <c r="G9267" s="2">
        <f t="shared" si="144"/>
        <v>30537</v>
      </c>
      <c r="H9267" s="2">
        <f>IF(punkty[[#This Row],[v1]] &lt; 40000,1,"")</f>
        <v>1</v>
      </c>
    </row>
    <row r="9268" spans="5:8" x14ac:dyDescent="0.25">
      <c r="E9268" s="1">
        <v>108</v>
      </c>
      <c r="F9268" s="1">
        <v>173</v>
      </c>
      <c r="G9268" s="1">
        <f t="shared" si="144"/>
        <v>9193</v>
      </c>
      <c r="H9268" s="1">
        <f>IF(punkty[[#This Row],[v1]] &lt; 40000,1,"")</f>
        <v>1</v>
      </c>
    </row>
    <row r="9269" spans="5:8" x14ac:dyDescent="0.25">
      <c r="E9269" s="2">
        <v>294</v>
      </c>
      <c r="F9269" s="2">
        <v>354</v>
      </c>
      <c r="G9269" s="2">
        <f t="shared" si="144"/>
        <v>32552</v>
      </c>
      <c r="H9269" s="2">
        <f>IF(punkty[[#This Row],[v1]] &lt; 40000,1,"")</f>
        <v>1</v>
      </c>
    </row>
    <row r="9270" spans="5:8" x14ac:dyDescent="0.25">
      <c r="E9270" s="1">
        <v>344</v>
      </c>
      <c r="F9270" s="1">
        <v>107</v>
      </c>
      <c r="G9270" s="1">
        <f t="shared" si="144"/>
        <v>29385</v>
      </c>
      <c r="H9270" s="1">
        <f>IF(punkty[[#This Row],[v1]] &lt; 40000,1,"")</f>
        <v>1</v>
      </c>
    </row>
    <row r="9271" spans="5:8" x14ac:dyDescent="0.25">
      <c r="E9271" s="2">
        <v>115</v>
      </c>
      <c r="F9271" s="2">
        <v>324</v>
      </c>
      <c r="G9271" s="2">
        <f t="shared" si="144"/>
        <v>22601</v>
      </c>
      <c r="H9271" s="2">
        <f>IF(punkty[[#This Row],[v1]] &lt; 40000,1,"")</f>
        <v>1</v>
      </c>
    </row>
    <row r="9272" spans="5:8" x14ac:dyDescent="0.25">
      <c r="E9272" s="1">
        <v>12</v>
      </c>
      <c r="F9272" s="1">
        <v>165</v>
      </c>
      <c r="G9272" s="1">
        <f t="shared" si="144"/>
        <v>36569</v>
      </c>
      <c r="H9272" s="1">
        <f>IF(punkty[[#This Row],[v1]] &lt; 40000,1,"")</f>
        <v>1</v>
      </c>
    </row>
    <row r="9273" spans="5:8" x14ac:dyDescent="0.25">
      <c r="E9273" s="2">
        <v>204</v>
      </c>
      <c r="F9273" s="2">
        <v>231</v>
      </c>
      <c r="G9273" s="2">
        <f t="shared" si="144"/>
        <v>977</v>
      </c>
      <c r="H9273" s="2">
        <f>IF(punkty[[#This Row],[v1]] &lt; 40000,1,"")</f>
        <v>1</v>
      </c>
    </row>
    <row r="9274" spans="5:8" x14ac:dyDescent="0.25">
      <c r="E9274" s="1">
        <v>264</v>
      </c>
      <c r="F9274" s="1">
        <v>242</v>
      </c>
      <c r="G9274" s="1">
        <f t="shared" si="144"/>
        <v>5860</v>
      </c>
      <c r="H9274" s="1">
        <f>IF(punkty[[#This Row],[v1]] &lt; 40000,1,"")</f>
        <v>1</v>
      </c>
    </row>
    <row r="9275" spans="5:8" x14ac:dyDescent="0.25">
      <c r="E9275" s="2">
        <v>267</v>
      </c>
      <c r="F9275" s="2">
        <v>306</v>
      </c>
      <c r="G9275" s="2">
        <f t="shared" si="144"/>
        <v>15725</v>
      </c>
      <c r="H9275" s="2">
        <f>IF(punkty[[#This Row],[v1]] &lt; 40000,1,"")</f>
        <v>1</v>
      </c>
    </row>
    <row r="9276" spans="5:8" x14ac:dyDescent="0.25">
      <c r="E9276" s="1">
        <v>33</v>
      </c>
      <c r="F9276" s="1">
        <v>30</v>
      </c>
      <c r="G9276" s="1">
        <f t="shared" si="144"/>
        <v>56789</v>
      </c>
      <c r="H9276" s="1" t="str">
        <f>IF(punkty[[#This Row],[v1]] &lt; 40000,1,"")</f>
        <v/>
      </c>
    </row>
    <row r="9277" spans="5:8" x14ac:dyDescent="0.25">
      <c r="E9277" s="2">
        <v>139</v>
      </c>
      <c r="F9277" s="2">
        <v>258</v>
      </c>
      <c r="G9277" s="2">
        <f t="shared" si="144"/>
        <v>7085</v>
      </c>
      <c r="H9277" s="2">
        <f>IF(punkty[[#This Row],[v1]] &lt; 40000,1,"")</f>
        <v>1</v>
      </c>
    </row>
    <row r="9278" spans="5:8" x14ac:dyDescent="0.25">
      <c r="E9278" s="1">
        <v>86</v>
      </c>
      <c r="F9278" s="1">
        <v>266</v>
      </c>
      <c r="G9278" s="1">
        <f t="shared" si="144"/>
        <v>17352</v>
      </c>
      <c r="H9278" s="1">
        <f>IF(punkty[[#This Row],[v1]] &lt; 40000,1,"")</f>
        <v>1</v>
      </c>
    </row>
    <row r="9279" spans="5:8" x14ac:dyDescent="0.25">
      <c r="E9279" s="2">
        <v>372</v>
      </c>
      <c r="F9279" s="2">
        <v>86</v>
      </c>
      <c r="G9279" s="2">
        <f t="shared" si="144"/>
        <v>42580</v>
      </c>
      <c r="H9279" s="2" t="str">
        <f>IF(punkty[[#This Row],[v1]] &lt; 40000,1,"")</f>
        <v/>
      </c>
    </row>
    <row r="9280" spans="5:8" x14ac:dyDescent="0.25">
      <c r="E9280" s="1">
        <v>90</v>
      </c>
      <c r="F9280" s="1">
        <v>48</v>
      </c>
      <c r="G9280" s="1">
        <f t="shared" si="144"/>
        <v>35204</v>
      </c>
      <c r="H9280" s="1">
        <f>IF(punkty[[#This Row],[v1]] &lt; 40000,1,"")</f>
        <v>1</v>
      </c>
    </row>
    <row r="9281" spans="5:8" x14ac:dyDescent="0.25">
      <c r="E9281" s="2">
        <v>397</v>
      </c>
      <c r="F9281" s="2">
        <v>1</v>
      </c>
      <c r="G9281" s="2">
        <f t="shared" si="144"/>
        <v>78410</v>
      </c>
      <c r="H9281" s="2" t="str">
        <f>IF(punkty[[#This Row],[v1]] &lt; 40000,1,"")</f>
        <v/>
      </c>
    </row>
    <row r="9282" spans="5:8" x14ac:dyDescent="0.25">
      <c r="E9282" s="1">
        <v>59</v>
      </c>
      <c r="F9282" s="1">
        <v>144</v>
      </c>
      <c r="G9282" s="1">
        <f t="shared" si="144"/>
        <v>23017</v>
      </c>
      <c r="H9282" s="1">
        <f>IF(punkty[[#This Row],[v1]] &lt; 40000,1,"")</f>
        <v>1</v>
      </c>
    </row>
    <row r="9283" spans="5:8" x14ac:dyDescent="0.25">
      <c r="E9283" s="2">
        <v>32</v>
      </c>
      <c r="F9283" s="2">
        <v>381</v>
      </c>
      <c r="G9283" s="2">
        <f t="shared" si="144"/>
        <v>60985</v>
      </c>
      <c r="H9283" s="2" t="str">
        <f>IF(punkty[[#This Row],[v1]] &lt; 40000,1,"")</f>
        <v/>
      </c>
    </row>
    <row r="9284" spans="5:8" x14ac:dyDescent="0.25">
      <c r="E9284" s="1">
        <v>334</v>
      </c>
      <c r="F9284" s="1">
        <v>5</v>
      </c>
      <c r="G9284" s="1">
        <f t="shared" si="144"/>
        <v>55981</v>
      </c>
      <c r="H9284" s="1" t="str">
        <f>IF(punkty[[#This Row],[v1]] &lt; 40000,1,"")</f>
        <v/>
      </c>
    </row>
    <row r="9285" spans="5:8" x14ac:dyDescent="0.25">
      <c r="E9285" s="2">
        <v>107</v>
      </c>
      <c r="F9285" s="2">
        <v>225</v>
      </c>
      <c r="G9285" s="2">
        <f t="shared" si="144"/>
        <v>9274</v>
      </c>
      <c r="H9285" s="2">
        <f>IF(punkty[[#This Row],[v1]] &lt; 40000,1,"")</f>
        <v>1</v>
      </c>
    </row>
    <row r="9286" spans="5:8" x14ac:dyDescent="0.25">
      <c r="E9286" s="1">
        <v>13</v>
      </c>
      <c r="F9286" s="1">
        <v>334</v>
      </c>
      <c r="G9286" s="1">
        <f t="shared" si="144"/>
        <v>52925</v>
      </c>
      <c r="H9286" s="1" t="str">
        <f>IF(punkty[[#This Row],[v1]] &lt; 40000,1,"")</f>
        <v/>
      </c>
    </row>
    <row r="9287" spans="5:8" x14ac:dyDescent="0.25">
      <c r="E9287" s="2">
        <v>46</v>
      </c>
      <c r="F9287" s="2">
        <v>332</v>
      </c>
      <c r="G9287" s="2">
        <f t="shared" si="144"/>
        <v>41140</v>
      </c>
      <c r="H9287" s="2" t="str">
        <f>IF(punkty[[#This Row],[v1]] &lt; 40000,1,"")</f>
        <v/>
      </c>
    </row>
    <row r="9288" spans="5:8" x14ac:dyDescent="0.25">
      <c r="E9288" s="1">
        <v>341</v>
      </c>
      <c r="F9288" s="1">
        <v>170</v>
      </c>
      <c r="G9288" s="1">
        <f t="shared" si="144"/>
        <v>20781</v>
      </c>
      <c r="H9288" s="1">
        <f>IF(punkty[[#This Row],[v1]] &lt; 40000,1,"")</f>
        <v>1</v>
      </c>
    </row>
    <row r="9289" spans="5:8" x14ac:dyDescent="0.25">
      <c r="E9289" s="2">
        <v>145</v>
      </c>
      <c r="F9289" s="2">
        <v>300</v>
      </c>
      <c r="G9289" s="2">
        <f t="shared" ref="G9289:G9352" si="145">((E9289 - 200) * (E9289 - 200)) +(( F9289 - 200) * ( F9289 - 200))</f>
        <v>13025</v>
      </c>
      <c r="H9289" s="2">
        <f>IF(punkty[[#This Row],[v1]] &lt; 40000,1,"")</f>
        <v>1</v>
      </c>
    </row>
    <row r="9290" spans="5:8" x14ac:dyDescent="0.25">
      <c r="E9290" s="1">
        <v>255</v>
      </c>
      <c r="F9290" s="1">
        <v>126</v>
      </c>
      <c r="G9290" s="1">
        <f t="shared" si="145"/>
        <v>8501</v>
      </c>
      <c r="H9290" s="1">
        <f>IF(punkty[[#This Row],[v1]] &lt; 40000,1,"")</f>
        <v>1</v>
      </c>
    </row>
    <row r="9291" spans="5:8" x14ac:dyDescent="0.25">
      <c r="E9291" s="2">
        <v>299</v>
      </c>
      <c r="F9291" s="2">
        <v>171</v>
      </c>
      <c r="G9291" s="2">
        <f t="shared" si="145"/>
        <v>10642</v>
      </c>
      <c r="H9291" s="2">
        <f>IF(punkty[[#This Row],[v1]] &lt; 40000,1,"")</f>
        <v>1</v>
      </c>
    </row>
    <row r="9292" spans="5:8" x14ac:dyDescent="0.25">
      <c r="E9292" s="1">
        <v>30</v>
      </c>
      <c r="F9292" s="1">
        <v>88</v>
      </c>
      <c r="G9292" s="1">
        <f t="shared" si="145"/>
        <v>41444</v>
      </c>
      <c r="H9292" s="1" t="str">
        <f>IF(punkty[[#This Row],[v1]] &lt; 40000,1,"")</f>
        <v/>
      </c>
    </row>
    <row r="9293" spans="5:8" x14ac:dyDescent="0.25">
      <c r="E9293" s="2">
        <v>282</v>
      </c>
      <c r="F9293" s="2">
        <v>6</v>
      </c>
      <c r="G9293" s="2">
        <f t="shared" si="145"/>
        <v>44360</v>
      </c>
      <c r="H9293" s="2" t="str">
        <f>IF(punkty[[#This Row],[v1]] &lt; 40000,1,"")</f>
        <v/>
      </c>
    </row>
    <row r="9294" spans="5:8" x14ac:dyDescent="0.25">
      <c r="E9294" s="1">
        <v>95</v>
      </c>
      <c r="F9294" s="1">
        <v>19</v>
      </c>
      <c r="G9294" s="1">
        <f t="shared" si="145"/>
        <v>43786</v>
      </c>
      <c r="H9294" s="1" t="str">
        <f>IF(punkty[[#This Row],[v1]] &lt; 40000,1,"")</f>
        <v/>
      </c>
    </row>
    <row r="9295" spans="5:8" x14ac:dyDescent="0.25">
      <c r="E9295" s="2">
        <v>362</v>
      </c>
      <c r="F9295" s="2">
        <v>11</v>
      </c>
      <c r="G9295" s="2">
        <f t="shared" si="145"/>
        <v>61965</v>
      </c>
      <c r="H9295" s="2" t="str">
        <f>IF(punkty[[#This Row],[v1]] &lt; 40000,1,"")</f>
        <v/>
      </c>
    </row>
    <row r="9296" spans="5:8" x14ac:dyDescent="0.25">
      <c r="E9296" s="1">
        <v>67</v>
      </c>
      <c r="F9296" s="1">
        <v>386</v>
      </c>
      <c r="G9296" s="1">
        <f t="shared" si="145"/>
        <v>52285</v>
      </c>
      <c r="H9296" s="1" t="str">
        <f>IF(punkty[[#This Row],[v1]] &lt; 40000,1,"")</f>
        <v/>
      </c>
    </row>
    <row r="9297" spans="5:8" x14ac:dyDescent="0.25">
      <c r="E9297" s="2">
        <v>33</v>
      </c>
      <c r="F9297" s="2">
        <v>265</v>
      </c>
      <c r="G9297" s="2">
        <f t="shared" si="145"/>
        <v>32114</v>
      </c>
      <c r="H9297" s="2">
        <f>IF(punkty[[#This Row],[v1]] &lt; 40000,1,"")</f>
        <v>1</v>
      </c>
    </row>
    <row r="9298" spans="5:8" x14ac:dyDescent="0.25">
      <c r="E9298" s="1">
        <v>388</v>
      </c>
      <c r="F9298" s="1">
        <v>187</v>
      </c>
      <c r="G9298" s="1">
        <f t="shared" si="145"/>
        <v>35513</v>
      </c>
      <c r="H9298" s="1">
        <f>IF(punkty[[#This Row],[v1]] &lt; 40000,1,"")</f>
        <v>1</v>
      </c>
    </row>
    <row r="9299" spans="5:8" x14ac:dyDescent="0.25">
      <c r="E9299" s="2">
        <v>174</v>
      </c>
      <c r="F9299" s="2">
        <v>195</v>
      </c>
      <c r="G9299" s="2">
        <f t="shared" si="145"/>
        <v>701</v>
      </c>
      <c r="H9299" s="2">
        <f>IF(punkty[[#This Row],[v1]] &lt; 40000,1,"")</f>
        <v>1</v>
      </c>
    </row>
    <row r="9300" spans="5:8" x14ac:dyDescent="0.25">
      <c r="E9300" s="1">
        <v>96</v>
      </c>
      <c r="F9300" s="1">
        <v>364</v>
      </c>
      <c r="G9300" s="1">
        <f t="shared" si="145"/>
        <v>37712</v>
      </c>
      <c r="H9300" s="1">
        <f>IF(punkty[[#This Row],[v1]] &lt; 40000,1,"")</f>
        <v>1</v>
      </c>
    </row>
    <row r="9301" spans="5:8" x14ac:dyDescent="0.25">
      <c r="E9301" s="2">
        <v>198</v>
      </c>
      <c r="F9301" s="2">
        <v>156</v>
      </c>
      <c r="G9301" s="2">
        <f t="shared" si="145"/>
        <v>1940</v>
      </c>
      <c r="H9301" s="2">
        <f>IF(punkty[[#This Row],[v1]] &lt; 40000,1,"")</f>
        <v>1</v>
      </c>
    </row>
    <row r="9302" spans="5:8" x14ac:dyDescent="0.25">
      <c r="E9302" s="1">
        <v>73</v>
      </c>
      <c r="F9302" s="1">
        <v>157</v>
      </c>
      <c r="G9302" s="1">
        <f t="shared" si="145"/>
        <v>17978</v>
      </c>
      <c r="H9302" s="1">
        <f>IF(punkty[[#This Row],[v1]] &lt; 40000,1,"")</f>
        <v>1</v>
      </c>
    </row>
    <row r="9303" spans="5:8" x14ac:dyDescent="0.25">
      <c r="E9303" s="2">
        <v>235</v>
      </c>
      <c r="F9303" s="2">
        <v>30</v>
      </c>
      <c r="G9303" s="2">
        <f t="shared" si="145"/>
        <v>30125</v>
      </c>
      <c r="H9303" s="2">
        <f>IF(punkty[[#This Row],[v1]] &lt; 40000,1,"")</f>
        <v>1</v>
      </c>
    </row>
    <row r="9304" spans="5:8" x14ac:dyDescent="0.25">
      <c r="E9304" s="1">
        <v>101</v>
      </c>
      <c r="F9304" s="1">
        <v>208</v>
      </c>
      <c r="G9304" s="1">
        <f t="shared" si="145"/>
        <v>9865</v>
      </c>
      <c r="H9304" s="1">
        <f>IF(punkty[[#This Row],[v1]] &lt; 40000,1,"")</f>
        <v>1</v>
      </c>
    </row>
    <row r="9305" spans="5:8" x14ac:dyDescent="0.25">
      <c r="E9305" s="2">
        <v>356</v>
      </c>
      <c r="F9305" s="2">
        <v>235</v>
      </c>
      <c r="G9305" s="2">
        <f t="shared" si="145"/>
        <v>25561</v>
      </c>
      <c r="H9305" s="2">
        <f>IF(punkty[[#This Row],[v1]] &lt; 40000,1,"")</f>
        <v>1</v>
      </c>
    </row>
    <row r="9306" spans="5:8" x14ac:dyDescent="0.25">
      <c r="E9306" s="1">
        <v>55</v>
      </c>
      <c r="F9306" s="1">
        <v>267</v>
      </c>
      <c r="G9306" s="1">
        <f t="shared" si="145"/>
        <v>25514</v>
      </c>
      <c r="H9306" s="1">
        <f>IF(punkty[[#This Row],[v1]] &lt; 40000,1,"")</f>
        <v>1</v>
      </c>
    </row>
    <row r="9307" spans="5:8" x14ac:dyDescent="0.25">
      <c r="E9307" s="2">
        <v>79</v>
      </c>
      <c r="F9307" s="2">
        <v>101</v>
      </c>
      <c r="G9307" s="2">
        <f t="shared" si="145"/>
        <v>24442</v>
      </c>
      <c r="H9307" s="2">
        <f>IF(punkty[[#This Row],[v1]] &lt; 40000,1,"")</f>
        <v>1</v>
      </c>
    </row>
    <row r="9308" spans="5:8" x14ac:dyDescent="0.25">
      <c r="E9308" s="1">
        <v>277</v>
      </c>
      <c r="F9308" s="1">
        <v>240</v>
      </c>
      <c r="G9308" s="1">
        <f t="shared" si="145"/>
        <v>7529</v>
      </c>
      <c r="H9308" s="1">
        <f>IF(punkty[[#This Row],[v1]] &lt; 40000,1,"")</f>
        <v>1</v>
      </c>
    </row>
    <row r="9309" spans="5:8" x14ac:dyDescent="0.25">
      <c r="E9309" s="2">
        <v>244</v>
      </c>
      <c r="F9309" s="2">
        <v>369</v>
      </c>
      <c r="G9309" s="2">
        <f t="shared" si="145"/>
        <v>30497</v>
      </c>
      <c r="H9309" s="2">
        <f>IF(punkty[[#This Row],[v1]] &lt; 40000,1,"")</f>
        <v>1</v>
      </c>
    </row>
    <row r="9310" spans="5:8" x14ac:dyDescent="0.25">
      <c r="E9310" s="1">
        <v>358</v>
      </c>
      <c r="F9310" s="1">
        <v>320</v>
      </c>
      <c r="G9310" s="1">
        <f t="shared" si="145"/>
        <v>39364</v>
      </c>
      <c r="H9310" s="1">
        <f>IF(punkty[[#This Row],[v1]] &lt; 40000,1,"")</f>
        <v>1</v>
      </c>
    </row>
    <row r="9311" spans="5:8" x14ac:dyDescent="0.25">
      <c r="E9311" s="2">
        <v>221</v>
      </c>
      <c r="F9311" s="2">
        <v>202</v>
      </c>
      <c r="G9311" s="2">
        <f t="shared" si="145"/>
        <v>445</v>
      </c>
      <c r="H9311" s="2">
        <f>IF(punkty[[#This Row],[v1]] &lt; 40000,1,"")</f>
        <v>1</v>
      </c>
    </row>
    <row r="9312" spans="5:8" x14ac:dyDescent="0.25">
      <c r="E9312" s="1">
        <v>217</v>
      </c>
      <c r="F9312" s="1">
        <v>290</v>
      </c>
      <c r="G9312" s="1">
        <f t="shared" si="145"/>
        <v>8389</v>
      </c>
      <c r="H9312" s="1">
        <f>IF(punkty[[#This Row],[v1]] &lt; 40000,1,"")</f>
        <v>1</v>
      </c>
    </row>
    <row r="9313" spans="5:8" x14ac:dyDescent="0.25">
      <c r="E9313" s="2">
        <v>381</v>
      </c>
      <c r="F9313" s="2">
        <v>202</v>
      </c>
      <c r="G9313" s="2">
        <f t="shared" si="145"/>
        <v>32765</v>
      </c>
      <c r="H9313" s="2">
        <f>IF(punkty[[#This Row],[v1]] &lt; 40000,1,"")</f>
        <v>1</v>
      </c>
    </row>
    <row r="9314" spans="5:8" x14ac:dyDescent="0.25">
      <c r="E9314" s="1">
        <v>102</v>
      </c>
      <c r="F9314" s="1">
        <v>168</v>
      </c>
      <c r="G9314" s="1">
        <f t="shared" si="145"/>
        <v>10628</v>
      </c>
      <c r="H9314" s="1">
        <f>IF(punkty[[#This Row],[v1]] &lt; 40000,1,"")</f>
        <v>1</v>
      </c>
    </row>
    <row r="9315" spans="5:8" x14ac:dyDescent="0.25">
      <c r="E9315" s="2">
        <v>43</v>
      </c>
      <c r="F9315" s="2">
        <v>285</v>
      </c>
      <c r="G9315" s="2">
        <f t="shared" si="145"/>
        <v>31874</v>
      </c>
      <c r="H9315" s="2">
        <f>IF(punkty[[#This Row],[v1]] &lt; 40000,1,"")</f>
        <v>1</v>
      </c>
    </row>
    <row r="9316" spans="5:8" x14ac:dyDescent="0.25">
      <c r="E9316" s="1">
        <v>27</v>
      </c>
      <c r="F9316" s="1">
        <v>377</v>
      </c>
      <c r="G9316" s="1">
        <f t="shared" si="145"/>
        <v>61258</v>
      </c>
      <c r="H9316" s="1" t="str">
        <f>IF(punkty[[#This Row],[v1]] &lt; 40000,1,"")</f>
        <v/>
      </c>
    </row>
    <row r="9317" spans="5:8" x14ac:dyDescent="0.25">
      <c r="E9317" s="2">
        <v>101</v>
      </c>
      <c r="F9317" s="2">
        <v>145</v>
      </c>
      <c r="G9317" s="2">
        <f t="shared" si="145"/>
        <v>12826</v>
      </c>
      <c r="H9317" s="2">
        <f>IF(punkty[[#This Row],[v1]] &lt; 40000,1,"")</f>
        <v>1</v>
      </c>
    </row>
    <row r="9318" spans="5:8" x14ac:dyDescent="0.25">
      <c r="E9318" s="1">
        <v>103</v>
      </c>
      <c r="F9318" s="1">
        <v>251</v>
      </c>
      <c r="G9318" s="1">
        <f t="shared" si="145"/>
        <v>12010</v>
      </c>
      <c r="H9318" s="1">
        <f>IF(punkty[[#This Row],[v1]] &lt; 40000,1,"")</f>
        <v>1</v>
      </c>
    </row>
    <row r="9319" spans="5:8" x14ac:dyDescent="0.25">
      <c r="E9319" s="2">
        <v>340</v>
      </c>
      <c r="F9319" s="2">
        <v>39</v>
      </c>
      <c r="G9319" s="2">
        <f t="shared" si="145"/>
        <v>45521</v>
      </c>
      <c r="H9319" s="2" t="str">
        <f>IF(punkty[[#This Row],[v1]] &lt; 40000,1,"")</f>
        <v/>
      </c>
    </row>
    <row r="9320" spans="5:8" x14ac:dyDescent="0.25">
      <c r="E9320" s="1">
        <v>164</v>
      </c>
      <c r="F9320" s="1">
        <v>147</v>
      </c>
      <c r="G9320" s="1">
        <f t="shared" si="145"/>
        <v>4105</v>
      </c>
      <c r="H9320" s="1">
        <f>IF(punkty[[#This Row],[v1]] &lt; 40000,1,"")</f>
        <v>1</v>
      </c>
    </row>
    <row r="9321" spans="5:8" x14ac:dyDescent="0.25">
      <c r="E9321" s="2">
        <v>47</v>
      </c>
      <c r="F9321" s="2">
        <v>19</v>
      </c>
      <c r="G9321" s="2">
        <f t="shared" si="145"/>
        <v>56170</v>
      </c>
      <c r="H9321" s="2" t="str">
        <f>IF(punkty[[#This Row],[v1]] &lt; 40000,1,"")</f>
        <v/>
      </c>
    </row>
    <row r="9322" spans="5:8" x14ac:dyDescent="0.25">
      <c r="E9322" s="1">
        <v>33</v>
      </c>
      <c r="F9322" s="1">
        <v>342</v>
      </c>
      <c r="G9322" s="1">
        <f t="shared" si="145"/>
        <v>48053</v>
      </c>
      <c r="H9322" s="1" t="str">
        <f>IF(punkty[[#This Row],[v1]] &lt; 40000,1,"")</f>
        <v/>
      </c>
    </row>
    <row r="9323" spans="5:8" x14ac:dyDescent="0.25">
      <c r="E9323" s="2">
        <v>106</v>
      </c>
      <c r="F9323" s="2">
        <v>320</v>
      </c>
      <c r="G9323" s="2">
        <f t="shared" si="145"/>
        <v>23236</v>
      </c>
      <c r="H9323" s="2">
        <f>IF(punkty[[#This Row],[v1]] &lt; 40000,1,"")</f>
        <v>1</v>
      </c>
    </row>
    <row r="9324" spans="5:8" x14ac:dyDescent="0.25">
      <c r="E9324" s="1">
        <v>389</v>
      </c>
      <c r="F9324" s="1">
        <v>83</v>
      </c>
      <c r="G9324" s="1">
        <f t="shared" si="145"/>
        <v>49410</v>
      </c>
      <c r="H9324" s="1" t="str">
        <f>IF(punkty[[#This Row],[v1]] &lt; 40000,1,"")</f>
        <v/>
      </c>
    </row>
    <row r="9325" spans="5:8" x14ac:dyDescent="0.25">
      <c r="E9325" s="2">
        <v>0</v>
      </c>
      <c r="F9325" s="2">
        <v>207</v>
      </c>
      <c r="G9325" s="2">
        <f t="shared" si="145"/>
        <v>40049</v>
      </c>
      <c r="H9325" s="2" t="str">
        <f>IF(punkty[[#This Row],[v1]] &lt; 40000,1,"")</f>
        <v/>
      </c>
    </row>
    <row r="9326" spans="5:8" x14ac:dyDescent="0.25">
      <c r="E9326" s="1">
        <v>246</v>
      </c>
      <c r="F9326" s="1">
        <v>129</v>
      </c>
      <c r="G9326" s="1">
        <f t="shared" si="145"/>
        <v>7157</v>
      </c>
      <c r="H9326" s="1">
        <f>IF(punkty[[#This Row],[v1]] &lt; 40000,1,"")</f>
        <v>1</v>
      </c>
    </row>
    <row r="9327" spans="5:8" x14ac:dyDescent="0.25">
      <c r="E9327" s="2">
        <v>366</v>
      </c>
      <c r="F9327" s="2">
        <v>277</v>
      </c>
      <c r="G9327" s="2">
        <f t="shared" si="145"/>
        <v>33485</v>
      </c>
      <c r="H9327" s="2">
        <f>IF(punkty[[#This Row],[v1]] &lt; 40000,1,"")</f>
        <v>1</v>
      </c>
    </row>
    <row r="9328" spans="5:8" x14ac:dyDescent="0.25">
      <c r="E9328" s="1">
        <v>259</v>
      </c>
      <c r="F9328" s="1">
        <v>17</v>
      </c>
      <c r="G9328" s="1">
        <f t="shared" si="145"/>
        <v>36970</v>
      </c>
      <c r="H9328" s="1">
        <f>IF(punkty[[#This Row],[v1]] &lt; 40000,1,"")</f>
        <v>1</v>
      </c>
    </row>
    <row r="9329" spans="5:8" x14ac:dyDescent="0.25">
      <c r="E9329" s="2">
        <v>222</v>
      </c>
      <c r="F9329" s="2">
        <v>266</v>
      </c>
      <c r="G9329" s="2">
        <f t="shared" si="145"/>
        <v>4840</v>
      </c>
      <c r="H9329" s="2">
        <f>IF(punkty[[#This Row],[v1]] &lt; 40000,1,"")</f>
        <v>1</v>
      </c>
    </row>
    <row r="9330" spans="5:8" x14ac:dyDescent="0.25">
      <c r="E9330" s="1">
        <v>80</v>
      </c>
      <c r="F9330" s="1">
        <v>121</v>
      </c>
      <c r="G9330" s="1">
        <f t="shared" si="145"/>
        <v>20641</v>
      </c>
      <c r="H9330" s="1">
        <f>IF(punkty[[#This Row],[v1]] &lt; 40000,1,"")</f>
        <v>1</v>
      </c>
    </row>
    <row r="9331" spans="5:8" x14ac:dyDescent="0.25">
      <c r="E9331" s="2">
        <v>378</v>
      </c>
      <c r="F9331" s="2">
        <v>19</v>
      </c>
      <c r="G9331" s="2">
        <f t="shared" si="145"/>
        <v>64445</v>
      </c>
      <c r="H9331" s="2" t="str">
        <f>IF(punkty[[#This Row],[v1]] &lt; 40000,1,"")</f>
        <v/>
      </c>
    </row>
    <row r="9332" spans="5:8" x14ac:dyDescent="0.25">
      <c r="E9332" s="1">
        <v>312</v>
      </c>
      <c r="F9332" s="1">
        <v>233</v>
      </c>
      <c r="G9332" s="1">
        <f t="shared" si="145"/>
        <v>13633</v>
      </c>
      <c r="H9332" s="1">
        <f>IF(punkty[[#This Row],[v1]] &lt; 40000,1,"")</f>
        <v>1</v>
      </c>
    </row>
    <row r="9333" spans="5:8" x14ac:dyDescent="0.25">
      <c r="E9333" s="2">
        <v>296</v>
      </c>
      <c r="F9333" s="2">
        <v>245</v>
      </c>
      <c r="G9333" s="2">
        <f t="shared" si="145"/>
        <v>11241</v>
      </c>
      <c r="H9333" s="2">
        <f>IF(punkty[[#This Row],[v1]] &lt; 40000,1,"")</f>
        <v>1</v>
      </c>
    </row>
    <row r="9334" spans="5:8" x14ac:dyDescent="0.25">
      <c r="E9334" s="1">
        <v>25</v>
      </c>
      <c r="F9334" s="1">
        <v>132</v>
      </c>
      <c r="G9334" s="1">
        <f t="shared" si="145"/>
        <v>35249</v>
      </c>
      <c r="H9334" s="1">
        <f>IF(punkty[[#This Row],[v1]] &lt; 40000,1,"")</f>
        <v>1</v>
      </c>
    </row>
    <row r="9335" spans="5:8" x14ac:dyDescent="0.25">
      <c r="E9335" s="2">
        <v>131</v>
      </c>
      <c r="F9335" s="2">
        <v>337</v>
      </c>
      <c r="G9335" s="2">
        <f t="shared" si="145"/>
        <v>23530</v>
      </c>
      <c r="H9335" s="2">
        <f>IF(punkty[[#This Row],[v1]] &lt; 40000,1,"")</f>
        <v>1</v>
      </c>
    </row>
    <row r="9336" spans="5:8" x14ac:dyDescent="0.25">
      <c r="E9336" s="1">
        <v>360</v>
      </c>
      <c r="F9336" s="1">
        <v>229</v>
      </c>
      <c r="G9336" s="1">
        <f t="shared" si="145"/>
        <v>26441</v>
      </c>
      <c r="H9336" s="1">
        <f>IF(punkty[[#This Row],[v1]] &lt; 40000,1,"")</f>
        <v>1</v>
      </c>
    </row>
    <row r="9337" spans="5:8" x14ac:dyDescent="0.25">
      <c r="E9337" s="2">
        <v>157</v>
      </c>
      <c r="F9337" s="2">
        <v>33</v>
      </c>
      <c r="G9337" s="2">
        <f t="shared" si="145"/>
        <v>29738</v>
      </c>
      <c r="H9337" s="2">
        <f>IF(punkty[[#This Row],[v1]] &lt; 40000,1,"")</f>
        <v>1</v>
      </c>
    </row>
    <row r="9338" spans="5:8" x14ac:dyDescent="0.25">
      <c r="E9338" s="1">
        <v>6</v>
      </c>
      <c r="F9338" s="1">
        <v>290</v>
      </c>
      <c r="G9338" s="1">
        <f t="shared" si="145"/>
        <v>45736</v>
      </c>
      <c r="H9338" s="1" t="str">
        <f>IF(punkty[[#This Row],[v1]] &lt; 40000,1,"")</f>
        <v/>
      </c>
    </row>
    <row r="9339" spans="5:8" x14ac:dyDescent="0.25">
      <c r="E9339" s="2">
        <v>108</v>
      </c>
      <c r="F9339" s="2">
        <v>18</v>
      </c>
      <c r="G9339" s="2">
        <f t="shared" si="145"/>
        <v>41588</v>
      </c>
      <c r="H9339" s="2" t="str">
        <f>IF(punkty[[#This Row],[v1]] &lt; 40000,1,"")</f>
        <v/>
      </c>
    </row>
    <row r="9340" spans="5:8" x14ac:dyDescent="0.25">
      <c r="E9340" s="1">
        <v>165</v>
      </c>
      <c r="F9340" s="1">
        <v>92</v>
      </c>
      <c r="G9340" s="1">
        <f t="shared" si="145"/>
        <v>12889</v>
      </c>
      <c r="H9340" s="1">
        <f>IF(punkty[[#This Row],[v1]] &lt; 40000,1,"")</f>
        <v>1</v>
      </c>
    </row>
    <row r="9341" spans="5:8" x14ac:dyDescent="0.25">
      <c r="E9341" s="2">
        <v>356</v>
      </c>
      <c r="F9341" s="2">
        <v>331</v>
      </c>
      <c r="G9341" s="2">
        <f t="shared" si="145"/>
        <v>41497</v>
      </c>
      <c r="H9341" s="2" t="str">
        <f>IF(punkty[[#This Row],[v1]] &lt; 40000,1,"")</f>
        <v/>
      </c>
    </row>
    <row r="9342" spans="5:8" x14ac:dyDescent="0.25">
      <c r="E9342" s="1">
        <v>58</v>
      </c>
      <c r="F9342" s="1">
        <v>47</v>
      </c>
      <c r="G9342" s="1">
        <f t="shared" si="145"/>
        <v>43573</v>
      </c>
      <c r="H9342" s="1" t="str">
        <f>IF(punkty[[#This Row],[v1]] &lt; 40000,1,"")</f>
        <v/>
      </c>
    </row>
    <row r="9343" spans="5:8" x14ac:dyDescent="0.25">
      <c r="E9343" s="2">
        <v>152</v>
      </c>
      <c r="F9343" s="2">
        <v>107</v>
      </c>
      <c r="G9343" s="2">
        <f t="shared" si="145"/>
        <v>10953</v>
      </c>
      <c r="H9343" s="2">
        <f>IF(punkty[[#This Row],[v1]] &lt; 40000,1,"")</f>
        <v>1</v>
      </c>
    </row>
    <row r="9344" spans="5:8" x14ac:dyDescent="0.25">
      <c r="E9344" s="1">
        <v>322</v>
      </c>
      <c r="F9344" s="1">
        <v>327</v>
      </c>
      <c r="G9344" s="1">
        <f t="shared" si="145"/>
        <v>31013</v>
      </c>
      <c r="H9344" s="1">
        <f>IF(punkty[[#This Row],[v1]] &lt; 40000,1,"")</f>
        <v>1</v>
      </c>
    </row>
    <row r="9345" spans="5:8" x14ac:dyDescent="0.25">
      <c r="E9345" s="2">
        <v>241</v>
      </c>
      <c r="F9345" s="2">
        <v>4</v>
      </c>
      <c r="G9345" s="2">
        <f t="shared" si="145"/>
        <v>40097</v>
      </c>
      <c r="H9345" s="2" t="str">
        <f>IF(punkty[[#This Row],[v1]] &lt; 40000,1,"")</f>
        <v/>
      </c>
    </row>
    <row r="9346" spans="5:8" x14ac:dyDescent="0.25">
      <c r="E9346" s="1">
        <v>136</v>
      </c>
      <c r="F9346" s="1">
        <v>309</v>
      </c>
      <c r="G9346" s="1">
        <f t="shared" si="145"/>
        <v>15977</v>
      </c>
      <c r="H9346" s="1">
        <f>IF(punkty[[#This Row],[v1]] &lt; 40000,1,"")</f>
        <v>1</v>
      </c>
    </row>
    <row r="9347" spans="5:8" x14ac:dyDescent="0.25">
      <c r="E9347" s="2">
        <v>348</v>
      </c>
      <c r="F9347" s="2">
        <v>353</v>
      </c>
      <c r="G9347" s="2">
        <f t="shared" si="145"/>
        <v>45313</v>
      </c>
      <c r="H9347" s="2" t="str">
        <f>IF(punkty[[#This Row],[v1]] &lt; 40000,1,"")</f>
        <v/>
      </c>
    </row>
    <row r="9348" spans="5:8" x14ac:dyDescent="0.25">
      <c r="E9348" s="1">
        <v>241</v>
      </c>
      <c r="F9348" s="1">
        <v>181</v>
      </c>
      <c r="G9348" s="1">
        <f t="shared" si="145"/>
        <v>2042</v>
      </c>
      <c r="H9348" s="1">
        <f>IF(punkty[[#This Row],[v1]] &lt; 40000,1,"")</f>
        <v>1</v>
      </c>
    </row>
    <row r="9349" spans="5:8" x14ac:dyDescent="0.25">
      <c r="E9349" s="2">
        <v>397</v>
      </c>
      <c r="F9349" s="2">
        <v>285</v>
      </c>
      <c r="G9349" s="2">
        <f t="shared" si="145"/>
        <v>46034</v>
      </c>
      <c r="H9349" s="2" t="str">
        <f>IF(punkty[[#This Row],[v1]] &lt; 40000,1,"")</f>
        <v/>
      </c>
    </row>
    <row r="9350" spans="5:8" x14ac:dyDescent="0.25">
      <c r="E9350" s="1">
        <v>264</v>
      </c>
      <c r="F9350" s="1">
        <v>114</v>
      </c>
      <c r="G9350" s="1">
        <f t="shared" si="145"/>
        <v>11492</v>
      </c>
      <c r="H9350" s="1">
        <f>IF(punkty[[#This Row],[v1]] &lt; 40000,1,"")</f>
        <v>1</v>
      </c>
    </row>
    <row r="9351" spans="5:8" x14ac:dyDescent="0.25">
      <c r="E9351" s="2">
        <v>123</v>
      </c>
      <c r="F9351" s="2">
        <v>247</v>
      </c>
      <c r="G9351" s="2">
        <f t="shared" si="145"/>
        <v>8138</v>
      </c>
      <c r="H9351" s="2">
        <f>IF(punkty[[#This Row],[v1]] &lt; 40000,1,"")</f>
        <v>1</v>
      </c>
    </row>
    <row r="9352" spans="5:8" x14ac:dyDescent="0.25">
      <c r="E9352" s="1">
        <v>47</v>
      </c>
      <c r="F9352" s="1">
        <v>127</v>
      </c>
      <c r="G9352" s="1">
        <f t="shared" si="145"/>
        <v>28738</v>
      </c>
      <c r="H9352" s="1">
        <f>IF(punkty[[#This Row],[v1]] &lt; 40000,1,"")</f>
        <v>1</v>
      </c>
    </row>
    <row r="9353" spans="5:8" x14ac:dyDescent="0.25">
      <c r="E9353" s="2">
        <v>344</v>
      </c>
      <c r="F9353" s="2">
        <v>371</v>
      </c>
      <c r="G9353" s="2">
        <f t="shared" ref="G9353:G9416" si="146">((E9353 - 200) * (E9353 - 200)) +(( F9353 - 200) * ( F9353 - 200))</f>
        <v>49977</v>
      </c>
      <c r="H9353" s="2" t="str">
        <f>IF(punkty[[#This Row],[v1]] &lt; 40000,1,"")</f>
        <v/>
      </c>
    </row>
    <row r="9354" spans="5:8" x14ac:dyDescent="0.25">
      <c r="E9354" s="1">
        <v>396</v>
      </c>
      <c r="F9354" s="1">
        <v>298</v>
      </c>
      <c r="G9354" s="1">
        <f t="shared" si="146"/>
        <v>48020</v>
      </c>
      <c r="H9354" s="1" t="str">
        <f>IF(punkty[[#This Row],[v1]] &lt; 40000,1,"")</f>
        <v/>
      </c>
    </row>
    <row r="9355" spans="5:8" x14ac:dyDescent="0.25">
      <c r="E9355" s="2">
        <v>53</v>
      </c>
      <c r="F9355" s="2">
        <v>386</v>
      </c>
      <c r="G9355" s="2">
        <f t="shared" si="146"/>
        <v>56205</v>
      </c>
      <c r="H9355" s="2" t="str">
        <f>IF(punkty[[#This Row],[v1]] &lt; 40000,1,"")</f>
        <v/>
      </c>
    </row>
    <row r="9356" spans="5:8" x14ac:dyDescent="0.25">
      <c r="E9356" s="1">
        <v>366</v>
      </c>
      <c r="F9356" s="1">
        <v>54</v>
      </c>
      <c r="G9356" s="1">
        <f t="shared" si="146"/>
        <v>48872</v>
      </c>
      <c r="H9356" s="1" t="str">
        <f>IF(punkty[[#This Row],[v1]] &lt; 40000,1,"")</f>
        <v/>
      </c>
    </row>
    <row r="9357" spans="5:8" x14ac:dyDescent="0.25">
      <c r="E9357" s="2">
        <v>397</v>
      </c>
      <c r="F9357" s="2">
        <v>257</v>
      </c>
      <c r="G9357" s="2">
        <f t="shared" si="146"/>
        <v>42058</v>
      </c>
      <c r="H9357" s="2" t="str">
        <f>IF(punkty[[#This Row],[v1]] &lt; 40000,1,"")</f>
        <v/>
      </c>
    </row>
    <row r="9358" spans="5:8" x14ac:dyDescent="0.25">
      <c r="E9358" s="1">
        <v>198</v>
      </c>
      <c r="F9358" s="1">
        <v>310</v>
      </c>
      <c r="G9358" s="1">
        <f t="shared" si="146"/>
        <v>12104</v>
      </c>
      <c r="H9358" s="1">
        <f>IF(punkty[[#This Row],[v1]] &lt; 40000,1,"")</f>
        <v>1</v>
      </c>
    </row>
    <row r="9359" spans="5:8" x14ac:dyDescent="0.25">
      <c r="E9359" s="2">
        <v>92</v>
      </c>
      <c r="F9359" s="2">
        <v>370</v>
      </c>
      <c r="G9359" s="2">
        <f t="shared" si="146"/>
        <v>40564</v>
      </c>
      <c r="H9359" s="2" t="str">
        <f>IF(punkty[[#This Row],[v1]] &lt; 40000,1,"")</f>
        <v/>
      </c>
    </row>
    <row r="9360" spans="5:8" x14ac:dyDescent="0.25">
      <c r="E9360" s="1">
        <v>368</v>
      </c>
      <c r="F9360" s="1">
        <v>54</v>
      </c>
      <c r="G9360" s="1">
        <f t="shared" si="146"/>
        <v>49540</v>
      </c>
      <c r="H9360" s="1" t="str">
        <f>IF(punkty[[#This Row],[v1]] &lt; 40000,1,"")</f>
        <v/>
      </c>
    </row>
    <row r="9361" spans="5:8" x14ac:dyDescent="0.25">
      <c r="E9361" s="2">
        <v>131</v>
      </c>
      <c r="F9361" s="2">
        <v>33</v>
      </c>
      <c r="G9361" s="2">
        <f t="shared" si="146"/>
        <v>32650</v>
      </c>
      <c r="H9361" s="2">
        <f>IF(punkty[[#This Row],[v1]] &lt; 40000,1,"")</f>
        <v>1</v>
      </c>
    </row>
    <row r="9362" spans="5:8" x14ac:dyDescent="0.25">
      <c r="E9362" s="1">
        <v>222</v>
      </c>
      <c r="F9362" s="1">
        <v>24</v>
      </c>
      <c r="G9362" s="1">
        <f t="shared" si="146"/>
        <v>31460</v>
      </c>
      <c r="H9362" s="1">
        <f>IF(punkty[[#This Row],[v1]] &lt; 40000,1,"")</f>
        <v>1</v>
      </c>
    </row>
    <row r="9363" spans="5:8" x14ac:dyDescent="0.25">
      <c r="E9363" s="2">
        <v>367</v>
      </c>
      <c r="F9363" s="2">
        <v>350</v>
      </c>
      <c r="G9363" s="2">
        <f t="shared" si="146"/>
        <v>50389</v>
      </c>
      <c r="H9363" s="2" t="str">
        <f>IF(punkty[[#This Row],[v1]] &lt; 40000,1,"")</f>
        <v/>
      </c>
    </row>
    <row r="9364" spans="5:8" x14ac:dyDescent="0.25">
      <c r="E9364" s="1">
        <v>167</v>
      </c>
      <c r="F9364" s="1">
        <v>144</v>
      </c>
      <c r="G9364" s="1">
        <f t="shared" si="146"/>
        <v>4225</v>
      </c>
      <c r="H9364" s="1">
        <f>IF(punkty[[#This Row],[v1]] &lt; 40000,1,"")</f>
        <v>1</v>
      </c>
    </row>
    <row r="9365" spans="5:8" x14ac:dyDescent="0.25">
      <c r="E9365" s="2">
        <v>45</v>
      </c>
      <c r="F9365" s="2">
        <v>42</v>
      </c>
      <c r="G9365" s="2">
        <f t="shared" si="146"/>
        <v>48989</v>
      </c>
      <c r="H9365" s="2" t="str">
        <f>IF(punkty[[#This Row],[v1]] &lt; 40000,1,"")</f>
        <v/>
      </c>
    </row>
    <row r="9366" spans="5:8" x14ac:dyDescent="0.25">
      <c r="E9366" s="1">
        <v>63</v>
      </c>
      <c r="F9366" s="1">
        <v>64</v>
      </c>
      <c r="G9366" s="1">
        <f t="shared" si="146"/>
        <v>37265</v>
      </c>
      <c r="H9366" s="1">
        <f>IF(punkty[[#This Row],[v1]] &lt; 40000,1,"")</f>
        <v>1</v>
      </c>
    </row>
    <row r="9367" spans="5:8" x14ac:dyDescent="0.25">
      <c r="E9367" s="2">
        <v>94</v>
      </c>
      <c r="F9367" s="2">
        <v>311</v>
      </c>
      <c r="G9367" s="2">
        <f t="shared" si="146"/>
        <v>23557</v>
      </c>
      <c r="H9367" s="2">
        <f>IF(punkty[[#This Row],[v1]] &lt; 40000,1,"")</f>
        <v>1</v>
      </c>
    </row>
    <row r="9368" spans="5:8" x14ac:dyDescent="0.25">
      <c r="E9368" s="1">
        <v>105</v>
      </c>
      <c r="F9368" s="1">
        <v>374</v>
      </c>
      <c r="G9368" s="1">
        <f t="shared" si="146"/>
        <v>39301</v>
      </c>
      <c r="H9368" s="1">
        <f>IF(punkty[[#This Row],[v1]] &lt; 40000,1,"")</f>
        <v>1</v>
      </c>
    </row>
    <row r="9369" spans="5:8" x14ac:dyDescent="0.25">
      <c r="E9369" s="2">
        <v>365</v>
      </c>
      <c r="F9369" s="2">
        <v>305</v>
      </c>
      <c r="G9369" s="2">
        <f t="shared" si="146"/>
        <v>38250</v>
      </c>
      <c r="H9369" s="2">
        <f>IF(punkty[[#This Row],[v1]] &lt; 40000,1,"")</f>
        <v>1</v>
      </c>
    </row>
    <row r="9370" spans="5:8" x14ac:dyDescent="0.25">
      <c r="E9370" s="1">
        <v>372</v>
      </c>
      <c r="F9370" s="1">
        <v>184</v>
      </c>
      <c r="G9370" s="1">
        <f t="shared" si="146"/>
        <v>29840</v>
      </c>
      <c r="H9370" s="1">
        <f>IF(punkty[[#This Row],[v1]] &lt; 40000,1,"")</f>
        <v>1</v>
      </c>
    </row>
    <row r="9371" spans="5:8" x14ac:dyDescent="0.25">
      <c r="E9371" s="2">
        <v>81</v>
      </c>
      <c r="F9371" s="2">
        <v>381</v>
      </c>
      <c r="G9371" s="2">
        <f t="shared" si="146"/>
        <v>46922</v>
      </c>
      <c r="H9371" s="2" t="str">
        <f>IF(punkty[[#This Row],[v1]] &lt; 40000,1,"")</f>
        <v/>
      </c>
    </row>
    <row r="9372" spans="5:8" x14ac:dyDescent="0.25">
      <c r="E9372" s="1">
        <v>56</v>
      </c>
      <c r="F9372" s="1">
        <v>29</v>
      </c>
      <c r="G9372" s="1">
        <f t="shared" si="146"/>
        <v>49977</v>
      </c>
      <c r="H9372" s="1" t="str">
        <f>IF(punkty[[#This Row],[v1]] &lt; 40000,1,"")</f>
        <v/>
      </c>
    </row>
    <row r="9373" spans="5:8" x14ac:dyDescent="0.25">
      <c r="E9373" s="2">
        <v>290</v>
      </c>
      <c r="F9373" s="2">
        <v>191</v>
      </c>
      <c r="G9373" s="2">
        <f t="shared" si="146"/>
        <v>8181</v>
      </c>
      <c r="H9373" s="2">
        <f>IF(punkty[[#This Row],[v1]] &lt; 40000,1,"")</f>
        <v>1</v>
      </c>
    </row>
    <row r="9374" spans="5:8" x14ac:dyDescent="0.25">
      <c r="E9374" s="1">
        <v>66</v>
      </c>
      <c r="F9374" s="1">
        <v>374</v>
      </c>
      <c r="G9374" s="1">
        <f t="shared" si="146"/>
        <v>48232</v>
      </c>
      <c r="H9374" s="1" t="str">
        <f>IF(punkty[[#This Row],[v1]] &lt; 40000,1,"")</f>
        <v/>
      </c>
    </row>
    <row r="9375" spans="5:8" x14ac:dyDescent="0.25">
      <c r="E9375" s="2">
        <v>210</v>
      </c>
      <c r="F9375" s="2">
        <v>30</v>
      </c>
      <c r="G9375" s="2">
        <f t="shared" si="146"/>
        <v>29000</v>
      </c>
      <c r="H9375" s="2">
        <f>IF(punkty[[#This Row],[v1]] &lt; 40000,1,"")</f>
        <v>1</v>
      </c>
    </row>
    <row r="9376" spans="5:8" x14ac:dyDescent="0.25">
      <c r="E9376" s="1">
        <v>17</v>
      </c>
      <c r="F9376" s="1">
        <v>95</v>
      </c>
      <c r="G9376" s="1">
        <f t="shared" si="146"/>
        <v>44514</v>
      </c>
      <c r="H9376" s="1" t="str">
        <f>IF(punkty[[#This Row],[v1]] &lt; 40000,1,"")</f>
        <v/>
      </c>
    </row>
    <row r="9377" spans="5:8" x14ac:dyDescent="0.25">
      <c r="E9377" s="2">
        <v>345</v>
      </c>
      <c r="F9377" s="2">
        <v>227</v>
      </c>
      <c r="G9377" s="2">
        <f t="shared" si="146"/>
        <v>21754</v>
      </c>
      <c r="H9377" s="2">
        <f>IF(punkty[[#This Row],[v1]] &lt; 40000,1,"")</f>
        <v>1</v>
      </c>
    </row>
    <row r="9378" spans="5:8" x14ac:dyDescent="0.25">
      <c r="E9378" s="1">
        <v>114</v>
      </c>
      <c r="F9378" s="1">
        <v>32</v>
      </c>
      <c r="G9378" s="1">
        <f t="shared" si="146"/>
        <v>35620</v>
      </c>
      <c r="H9378" s="1">
        <f>IF(punkty[[#This Row],[v1]] &lt; 40000,1,"")</f>
        <v>1</v>
      </c>
    </row>
    <row r="9379" spans="5:8" x14ac:dyDescent="0.25">
      <c r="E9379" s="2">
        <v>132</v>
      </c>
      <c r="F9379" s="2">
        <v>295</v>
      </c>
      <c r="G9379" s="2">
        <f t="shared" si="146"/>
        <v>13649</v>
      </c>
      <c r="H9379" s="2">
        <f>IF(punkty[[#This Row],[v1]] &lt; 40000,1,"")</f>
        <v>1</v>
      </c>
    </row>
    <row r="9380" spans="5:8" x14ac:dyDescent="0.25">
      <c r="E9380" s="1">
        <v>178</v>
      </c>
      <c r="F9380" s="1">
        <v>297</v>
      </c>
      <c r="G9380" s="1">
        <f t="shared" si="146"/>
        <v>9893</v>
      </c>
      <c r="H9380" s="1">
        <f>IF(punkty[[#This Row],[v1]] &lt; 40000,1,"")</f>
        <v>1</v>
      </c>
    </row>
    <row r="9381" spans="5:8" x14ac:dyDescent="0.25">
      <c r="E9381" s="2">
        <v>33</v>
      </c>
      <c r="F9381" s="2">
        <v>148</v>
      </c>
      <c r="G9381" s="2">
        <f t="shared" si="146"/>
        <v>30593</v>
      </c>
      <c r="H9381" s="2">
        <f>IF(punkty[[#This Row],[v1]] &lt; 40000,1,"")</f>
        <v>1</v>
      </c>
    </row>
    <row r="9382" spans="5:8" x14ac:dyDescent="0.25">
      <c r="E9382" s="1">
        <v>305</v>
      </c>
      <c r="F9382" s="1">
        <v>351</v>
      </c>
      <c r="G9382" s="1">
        <f t="shared" si="146"/>
        <v>33826</v>
      </c>
      <c r="H9382" s="1">
        <f>IF(punkty[[#This Row],[v1]] &lt; 40000,1,"")</f>
        <v>1</v>
      </c>
    </row>
    <row r="9383" spans="5:8" x14ac:dyDescent="0.25">
      <c r="E9383" s="2">
        <v>353</v>
      </c>
      <c r="F9383" s="2">
        <v>164</v>
      </c>
      <c r="G9383" s="2">
        <f t="shared" si="146"/>
        <v>24705</v>
      </c>
      <c r="H9383" s="2">
        <f>IF(punkty[[#This Row],[v1]] &lt; 40000,1,"")</f>
        <v>1</v>
      </c>
    </row>
    <row r="9384" spans="5:8" x14ac:dyDescent="0.25">
      <c r="E9384" s="1">
        <v>347</v>
      </c>
      <c r="F9384" s="1">
        <v>81</v>
      </c>
      <c r="G9384" s="1">
        <f t="shared" si="146"/>
        <v>35770</v>
      </c>
      <c r="H9384" s="1">
        <f>IF(punkty[[#This Row],[v1]] &lt; 40000,1,"")</f>
        <v>1</v>
      </c>
    </row>
    <row r="9385" spans="5:8" x14ac:dyDescent="0.25">
      <c r="E9385" s="2">
        <v>222</v>
      </c>
      <c r="F9385" s="2">
        <v>90</v>
      </c>
      <c r="G9385" s="2">
        <f t="shared" si="146"/>
        <v>12584</v>
      </c>
      <c r="H9385" s="2">
        <f>IF(punkty[[#This Row],[v1]] &lt; 40000,1,"")</f>
        <v>1</v>
      </c>
    </row>
    <row r="9386" spans="5:8" x14ac:dyDescent="0.25">
      <c r="E9386" s="1">
        <v>286</v>
      </c>
      <c r="F9386" s="1">
        <v>210</v>
      </c>
      <c r="G9386" s="1">
        <f t="shared" si="146"/>
        <v>7496</v>
      </c>
      <c r="H9386" s="1">
        <f>IF(punkty[[#This Row],[v1]] &lt; 40000,1,"")</f>
        <v>1</v>
      </c>
    </row>
    <row r="9387" spans="5:8" x14ac:dyDescent="0.25">
      <c r="E9387" s="2">
        <v>297</v>
      </c>
      <c r="F9387" s="2">
        <v>16</v>
      </c>
      <c r="G9387" s="2">
        <f t="shared" si="146"/>
        <v>43265</v>
      </c>
      <c r="H9387" s="2" t="str">
        <f>IF(punkty[[#This Row],[v1]] &lt; 40000,1,"")</f>
        <v/>
      </c>
    </row>
    <row r="9388" spans="5:8" x14ac:dyDescent="0.25">
      <c r="E9388" s="1">
        <v>128</v>
      </c>
      <c r="F9388" s="1">
        <v>335</v>
      </c>
      <c r="G9388" s="1">
        <f t="shared" si="146"/>
        <v>23409</v>
      </c>
      <c r="H9388" s="1">
        <f>IF(punkty[[#This Row],[v1]] &lt; 40000,1,"")</f>
        <v>1</v>
      </c>
    </row>
    <row r="9389" spans="5:8" x14ac:dyDescent="0.25">
      <c r="E9389" s="2">
        <v>305</v>
      </c>
      <c r="F9389" s="2">
        <v>218</v>
      </c>
      <c r="G9389" s="2">
        <f t="shared" si="146"/>
        <v>11349</v>
      </c>
      <c r="H9389" s="2">
        <f>IF(punkty[[#This Row],[v1]] &lt; 40000,1,"")</f>
        <v>1</v>
      </c>
    </row>
    <row r="9390" spans="5:8" x14ac:dyDescent="0.25">
      <c r="E9390" s="1">
        <v>299</v>
      </c>
      <c r="F9390" s="1">
        <v>138</v>
      </c>
      <c r="G9390" s="1">
        <f t="shared" si="146"/>
        <v>13645</v>
      </c>
      <c r="H9390" s="1">
        <f>IF(punkty[[#This Row],[v1]] &lt; 40000,1,"")</f>
        <v>1</v>
      </c>
    </row>
    <row r="9391" spans="5:8" x14ac:dyDescent="0.25">
      <c r="E9391" s="2">
        <v>321</v>
      </c>
      <c r="F9391" s="2">
        <v>153</v>
      </c>
      <c r="G9391" s="2">
        <f t="shared" si="146"/>
        <v>16850</v>
      </c>
      <c r="H9391" s="2">
        <f>IF(punkty[[#This Row],[v1]] &lt; 40000,1,"")</f>
        <v>1</v>
      </c>
    </row>
    <row r="9392" spans="5:8" x14ac:dyDescent="0.25">
      <c r="E9392" s="1">
        <v>300</v>
      </c>
      <c r="F9392" s="1">
        <v>1</v>
      </c>
      <c r="G9392" s="1">
        <f t="shared" si="146"/>
        <v>49601</v>
      </c>
      <c r="H9392" s="1" t="str">
        <f>IF(punkty[[#This Row],[v1]] &lt; 40000,1,"")</f>
        <v/>
      </c>
    </row>
    <row r="9393" spans="5:8" x14ac:dyDescent="0.25">
      <c r="E9393" s="2">
        <v>396</v>
      </c>
      <c r="F9393" s="2">
        <v>376</v>
      </c>
      <c r="G9393" s="2">
        <f t="shared" si="146"/>
        <v>69392</v>
      </c>
      <c r="H9393" s="2" t="str">
        <f>IF(punkty[[#This Row],[v1]] &lt; 40000,1,"")</f>
        <v/>
      </c>
    </row>
    <row r="9394" spans="5:8" x14ac:dyDescent="0.25">
      <c r="E9394" s="1">
        <v>341</v>
      </c>
      <c r="F9394" s="1">
        <v>224</v>
      </c>
      <c r="G9394" s="1">
        <f t="shared" si="146"/>
        <v>20457</v>
      </c>
      <c r="H9394" s="1">
        <f>IF(punkty[[#This Row],[v1]] &lt; 40000,1,"")</f>
        <v>1</v>
      </c>
    </row>
    <row r="9395" spans="5:8" x14ac:dyDescent="0.25">
      <c r="E9395" s="2">
        <v>237</v>
      </c>
      <c r="F9395" s="2">
        <v>399</v>
      </c>
      <c r="G9395" s="2">
        <f t="shared" si="146"/>
        <v>40970</v>
      </c>
      <c r="H9395" s="2" t="str">
        <f>IF(punkty[[#This Row],[v1]] &lt; 40000,1,"")</f>
        <v/>
      </c>
    </row>
    <row r="9396" spans="5:8" x14ac:dyDescent="0.25">
      <c r="E9396" s="1">
        <v>386</v>
      </c>
      <c r="F9396" s="1">
        <v>300</v>
      </c>
      <c r="G9396" s="1">
        <f t="shared" si="146"/>
        <v>44596</v>
      </c>
      <c r="H9396" s="1" t="str">
        <f>IF(punkty[[#This Row],[v1]] &lt; 40000,1,"")</f>
        <v/>
      </c>
    </row>
    <row r="9397" spans="5:8" x14ac:dyDescent="0.25">
      <c r="E9397" s="2">
        <v>86</v>
      </c>
      <c r="F9397" s="2">
        <v>245</v>
      </c>
      <c r="G9397" s="2">
        <f t="shared" si="146"/>
        <v>15021</v>
      </c>
      <c r="H9397" s="2">
        <f>IF(punkty[[#This Row],[v1]] &lt; 40000,1,"")</f>
        <v>1</v>
      </c>
    </row>
    <row r="9398" spans="5:8" x14ac:dyDescent="0.25">
      <c r="E9398" s="1">
        <v>152</v>
      </c>
      <c r="F9398" s="1">
        <v>240</v>
      </c>
      <c r="G9398" s="1">
        <f t="shared" si="146"/>
        <v>3904</v>
      </c>
      <c r="H9398" s="1">
        <f>IF(punkty[[#This Row],[v1]] &lt; 40000,1,"")</f>
        <v>1</v>
      </c>
    </row>
    <row r="9399" spans="5:8" x14ac:dyDescent="0.25">
      <c r="E9399" s="2">
        <v>347</v>
      </c>
      <c r="F9399" s="2">
        <v>172</v>
      </c>
      <c r="G9399" s="2">
        <f t="shared" si="146"/>
        <v>22393</v>
      </c>
      <c r="H9399" s="2">
        <f>IF(punkty[[#This Row],[v1]] &lt; 40000,1,"")</f>
        <v>1</v>
      </c>
    </row>
    <row r="9400" spans="5:8" x14ac:dyDescent="0.25">
      <c r="E9400" s="1">
        <v>301</v>
      </c>
      <c r="F9400" s="1">
        <v>266</v>
      </c>
      <c r="G9400" s="1">
        <f t="shared" si="146"/>
        <v>14557</v>
      </c>
      <c r="H9400" s="1">
        <f>IF(punkty[[#This Row],[v1]] &lt; 40000,1,"")</f>
        <v>1</v>
      </c>
    </row>
    <row r="9401" spans="5:8" x14ac:dyDescent="0.25">
      <c r="E9401" s="2">
        <v>259</v>
      </c>
      <c r="F9401" s="2">
        <v>235</v>
      </c>
      <c r="G9401" s="2">
        <f t="shared" si="146"/>
        <v>4706</v>
      </c>
      <c r="H9401" s="2">
        <f>IF(punkty[[#This Row],[v1]] &lt; 40000,1,"")</f>
        <v>1</v>
      </c>
    </row>
    <row r="9402" spans="5:8" x14ac:dyDescent="0.25">
      <c r="E9402" s="1">
        <v>145</v>
      </c>
      <c r="F9402" s="1">
        <v>154</v>
      </c>
      <c r="G9402" s="1">
        <f t="shared" si="146"/>
        <v>5141</v>
      </c>
      <c r="H9402" s="1">
        <f>IF(punkty[[#This Row],[v1]] &lt; 40000,1,"")</f>
        <v>1</v>
      </c>
    </row>
    <row r="9403" spans="5:8" x14ac:dyDescent="0.25">
      <c r="E9403" s="2">
        <v>81</v>
      </c>
      <c r="F9403" s="2">
        <v>159</v>
      </c>
      <c r="G9403" s="2">
        <f t="shared" si="146"/>
        <v>15842</v>
      </c>
      <c r="H9403" s="2">
        <f>IF(punkty[[#This Row],[v1]] &lt; 40000,1,"")</f>
        <v>1</v>
      </c>
    </row>
    <row r="9404" spans="5:8" x14ac:dyDescent="0.25">
      <c r="E9404" s="1">
        <v>393</v>
      </c>
      <c r="F9404" s="1">
        <v>206</v>
      </c>
      <c r="G9404" s="1">
        <f t="shared" si="146"/>
        <v>37285</v>
      </c>
      <c r="H9404" s="1">
        <f>IF(punkty[[#This Row],[v1]] &lt; 40000,1,"")</f>
        <v>1</v>
      </c>
    </row>
    <row r="9405" spans="5:8" x14ac:dyDescent="0.25">
      <c r="E9405" s="2">
        <v>268</v>
      </c>
      <c r="F9405" s="2">
        <v>43</v>
      </c>
      <c r="G9405" s="2">
        <f t="shared" si="146"/>
        <v>29273</v>
      </c>
      <c r="H9405" s="2">
        <f>IF(punkty[[#This Row],[v1]] &lt; 40000,1,"")</f>
        <v>1</v>
      </c>
    </row>
    <row r="9406" spans="5:8" x14ac:dyDescent="0.25">
      <c r="E9406" s="1">
        <v>125</v>
      </c>
      <c r="F9406" s="1">
        <v>356</v>
      </c>
      <c r="G9406" s="1">
        <f t="shared" si="146"/>
        <v>29961</v>
      </c>
      <c r="H9406" s="1">
        <f>IF(punkty[[#This Row],[v1]] &lt; 40000,1,"")</f>
        <v>1</v>
      </c>
    </row>
    <row r="9407" spans="5:8" x14ac:dyDescent="0.25">
      <c r="E9407" s="2">
        <v>148</v>
      </c>
      <c r="F9407" s="2">
        <v>125</v>
      </c>
      <c r="G9407" s="2">
        <f t="shared" si="146"/>
        <v>8329</v>
      </c>
      <c r="H9407" s="2">
        <f>IF(punkty[[#This Row],[v1]] &lt; 40000,1,"")</f>
        <v>1</v>
      </c>
    </row>
    <row r="9408" spans="5:8" x14ac:dyDescent="0.25">
      <c r="E9408" s="1">
        <v>96</v>
      </c>
      <c r="F9408" s="1">
        <v>174</v>
      </c>
      <c r="G9408" s="1">
        <f t="shared" si="146"/>
        <v>11492</v>
      </c>
      <c r="H9408" s="1">
        <f>IF(punkty[[#This Row],[v1]] &lt; 40000,1,"")</f>
        <v>1</v>
      </c>
    </row>
    <row r="9409" spans="5:8" x14ac:dyDescent="0.25">
      <c r="E9409" s="2">
        <v>398</v>
      </c>
      <c r="F9409" s="2">
        <v>159</v>
      </c>
      <c r="G9409" s="2">
        <f t="shared" si="146"/>
        <v>40885</v>
      </c>
      <c r="H9409" s="2" t="str">
        <f>IF(punkty[[#This Row],[v1]] &lt; 40000,1,"")</f>
        <v/>
      </c>
    </row>
    <row r="9410" spans="5:8" x14ac:dyDescent="0.25">
      <c r="E9410" s="1">
        <v>250</v>
      </c>
      <c r="F9410" s="1">
        <v>141</v>
      </c>
      <c r="G9410" s="1">
        <f t="shared" si="146"/>
        <v>5981</v>
      </c>
      <c r="H9410" s="1">
        <f>IF(punkty[[#This Row],[v1]] &lt; 40000,1,"")</f>
        <v>1</v>
      </c>
    </row>
    <row r="9411" spans="5:8" x14ac:dyDescent="0.25">
      <c r="E9411" s="2">
        <v>355</v>
      </c>
      <c r="F9411" s="2">
        <v>242</v>
      </c>
      <c r="G9411" s="2">
        <f t="shared" si="146"/>
        <v>25789</v>
      </c>
      <c r="H9411" s="2">
        <f>IF(punkty[[#This Row],[v1]] &lt; 40000,1,"")</f>
        <v>1</v>
      </c>
    </row>
    <row r="9412" spans="5:8" x14ac:dyDescent="0.25">
      <c r="E9412" s="1">
        <v>177</v>
      </c>
      <c r="F9412" s="1">
        <v>8</v>
      </c>
      <c r="G9412" s="1">
        <f t="shared" si="146"/>
        <v>37393</v>
      </c>
      <c r="H9412" s="1">
        <f>IF(punkty[[#This Row],[v1]] &lt; 40000,1,"")</f>
        <v>1</v>
      </c>
    </row>
    <row r="9413" spans="5:8" x14ac:dyDescent="0.25">
      <c r="E9413" s="2">
        <v>265</v>
      </c>
      <c r="F9413" s="2">
        <v>351</v>
      </c>
      <c r="G9413" s="2">
        <f t="shared" si="146"/>
        <v>27026</v>
      </c>
      <c r="H9413" s="2">
        <f>IF(punkty[[#This Row],[v1]] &lt; 40000,1,"")</f>
        <v>1</v>
      </c>
    </row>
    <row r="9414" spans="5:8" x14ac:dyDescent="0.25">
      <c r="E9414" s="1">
        <v>193</v>
      </c>
      <c r="F9414" s="1">
        <v>67</v>
      </c>
      <c r="G9414" s="1">
        <f t="shared" si="146"/>
        <v>17738</v>
      </c>
      <c r="H9414" s="1">
        <f>IF(punkty[[#This Row],[v1]] &lt; 40000,1,"")</f>
        <v>1</v>
      </c>
    </row>
    <row r="9415" spans="5:8" x14ac:dyDescent="0.25">
      <c r="E9415" s="2">
        <v>92</v>
      </c>
      <c r="F9415" s="2">
        <v>279</v>
      </c>
      <c r="G9415" s="2">
        <f t="shared" si="146"/>
        <v>17905</v>
      </c>
      <c r="H9415" s="2">
        <f>IF(punkty[[#This Row],[v1]] &lt; 40000,1,"")</f>
        <v>1</v>
      </c>
    </row>
    <row r="9416" spans="5:8" x14ac:dyDescent="0.25">
      <c r="E9416" s="1">
        <v>136</v>
      </c>
      <c r="F9416" s="1">
        <v>313</v>
      </c>
      <c r="G9416" s="1">
        <f t="shared" si="146"/>
        <v>16865</v>
      </c>
      <c r="H9416" s="1">
        <f>IF(punkty[[#This Row],[v1]] &lt; 40000,1,"")</f>
        <v>1</v>
      </c>
    </row>
    <row r="9417" spans="5:8" x14ac:dyDescent="0.25">
      <c r="E9417" s="2">
        <v>379</v>
      </c>
      <c r="F9417" s="2">
        <v>399</v>
      </c>
      <c r="G9417" s="2">
        <f t="shared" ref="G9417:G9480" si="147">((E9417 - 200) * (E9417 - 200)) +(( F9417 - 200) * ( F9417 - 200))</f>
        <v>71642</v>
      </c>
      <c r="H9417" s="2" t="str">
        <f>IF(punkty[[#This Row],[v1]] &lt; 40000,1,"")</f>
        <v/>
      </c>
    </row>
    <row r="9418" spans="5:8" x14ac:dyDescent="0.25">
      <c r="E9418" s="1">
        <v>235</v>
      </c>
      <c r="F9418" s="1">
        <v>92</v>
      </c>
      <c r="G9418" s="1">
        <f t="shared" si="147"/>
        <v>12889</v>
      </c>
      <c r="H9418" s="1">
        <f>IF(punkty[[#This Row],[v1]] &lt; 40000,1,"")</f>
        <v>1</v>
      </c>
    </row>
    <row r="9419" spans="5:8" x14ac:dyDescent="0.25">
      <c r="E9419" s="2">
        <v>72</v>
      </c>
      <c r="F9419" s="2">
        <v>208</v>
      </c>
      <c r="G9419" s="2">
        <f t="shared" si="147"/>
        <v>16448</v>
      </c>
      <c r="H9419" s="2">
        <f>IF(punkty[[#This Row],[v1]] &lt; 40000,1,"")</f>
        <v>1</v>
      </c>
    </row>
    <row r="9420" spans="5:8" x14ac:dyDescent="0.25">
      <c r="E9420" s="1">
        <v>188</v>
      </c>
      <c r="F9420" s="1">
        <v>252</v>
      </c>
      <c r="G9420" s="1">
        <f t="shared" si="147"/>
        <v>2848</v>
      </c>
      <c r="H9420" s="1">
        <f>IF(punkty[[#This Row],[v1]] &lt; 40000,1,"")</f>
        <v>1</v>
      </c>
    </row>
    <row r="9421" spans="5:8" x14ac:dyDescent="0.25">
      <c r="E9421" s="2">
        <v>288</v>
      </c>
      <c r="F9421" s="2">
        <v>24</v>
      </c>
      <c r="G9421" s="2">
        <f t="shared" si="147"/>
        <v>38720</v>
      </c>
      <c r="H9421" s="2">
        <f>IF(punkty[[#This Row],[v1]] &lt; 40000,1,"")</f>
        <v>1</v>
      </c>
    </row>
    <row r="9422" spans="5:8" x14ac:dyDescent="0.25">
      <c r="E9422" s="1">
        <v>208</v>
      </c>
      <c r="F9422" s="1">
        <v>117</v>
      </c>
      <c r="G9422" s="1">
        <f t="shared" si="147"/>
        <v>6953</v>
      </c>
      <c r="H9422" s="1">
        <f>IF(punkty[[#This Row],[v1]] &lt; 40000,1,"")</f>
        <v>1</v>
      </c>
    </row>
    <row r="9423" spans="5:8" x14ac:dyDescent="0.25">
      <c r="E9423" s="2">
        <v>6</v>
      </c>
      <c r="F9423" s="2">
        <v>361</v>
      </c>
      <c r="G9423" s="2">
        <f t="shared" si="147"/>
        <v>63557</v>
      </c>
      <c r="H9423" s="2" t="str">
        <f>IF(punkty[[#This Row],[v1]] &lt; 40000,1,"")</f>
        <v/>
      </c>
    </row>
    <row r="9424" spans="5:8" x14ac:dyDescent="0.25">
      <c r="E9424" s="1">
        <v>226</v>
      </c>
      <c r="F9424" s="1">
        <v>252</v>
      </c>
      <c r="G9424" s="1">
        <f t="shared" si="147"/>
        <v>3380</v>
      </c>
      <c r="H9424" s="1">
        <f>IF(punkty[[#This Row],[v1]] &lt; 40000,1,"")</f>
        <v>1</v>
      </c>
    </row>
    <row r="9425" spans="5:8" x14ac:dyDescent="0.25">
      <c r="E9425" s="2">
        <v>115</v>
      </c>
      <c r="F9425" s="2">
        <v>53</v>
      </c>
      <c r="G9425" s="2">
        <f t="shared" si="147"/>
        <v>28834</v>
      </c>
      <c r="H9425" s="2">
        <f>IF(punkty[[#This Row],[v1]] &lt; 40000,1,"")</f>
        <v>1</v>
      </c>
    </row>
    <row r="9426" spans="5:8" x14ac:dyDescent="0.25">
      <c r="E9426" s="1">
        <v>29</v>
      </c>
      <c r="F9426" s="1">
        <v>228</v>
      </c>
      <c r="G9426" s="1">
        <f t="shared" si="147"/>
        <v>30025</v>
      </c>
      <c r="H9426" s="1">
        <f>IF(punkty[[#This Row],[v1]] &lt; 40000,1,"")</f>
        <v>1</v>
      </c>
    </row>
    <row r="9427" spans="5:8" x14ac:dyDescent="0.25">
      <c r="E9427" s="2">
        <v>151</v>
      </c>
      <c r="F9427" s="2">
        <v>5</v>
      </c>
      <c r="G9427" s="2">
        <f t="shared" si="147"/>
        <v>40426</v>
      </c>
      <c r="H9427" s="2" t="str">
        <f>IF(punkty[[#This Row],[v1]] &lt; 40000,1,"")</f>
        <v/>
      </c>
    </row>
    <row r="9428" spans="5:8" x14ac:dyDescent="0.25">
      <c r="E9428" s="1">
        <v>362</v>
      </c>
      <c r="F9428" s="1">
        <v>146</v>
      </c>
      <c r="G9428" s="1">
        <f t="shared" si="147"/>
        <v>29160</v>
      </c>
      <c r="H9428" s="1">
        <f>IF(punkty[[#This Row],[v1]] &lt; 40000,1,"")</f>
        <v>1</v>
      </c>
    </row>
    <row r="9429" spans="5:8" x14ac:dyDescent="0.25">
      <c r="E9429" s="2">
        <v>175</v>
      </c>
      <c r="F9429" s="2">
        <v>1</v>
      </c>
      <c r="G9429" s="2">
        <f t="shared" si="147"/>
        <v>40226</v>
      </c>
      <c r="H9429" s="2" t="str">
        <f>IF(punkty[[#This Row],[v1]] &lt; 40000,1,"")</f>
        <v/>
      </c>
    </row>
    <row r="9430" spans="5:8" x14ac:dyDescent="0.25">
      <c r="E9430" s="1">
        <v>208</v>
      </c>
      <c r="F9430" s="1">
        <v>68</v>
      </c>
      <c r="G9430" s="1">
        <f t="shared" si="147"/>
        <v>17488</v>
      </c>
      <c r="H9430" s="1">
        <f>IF(punkty[[#This Row],[v1]] &lt; 40000,1,"")</f>
        <v>1</v>
      </c>
    </row>
    <row r="9431" spans="5:8" x14ac:dyDescent="0.25">
      <c r="E9431" s="2">
        <v>112</v>
      </c>
      <c r="F9431" s="2">
        <v>261</v>
      </c>
      <c r="G9431" s="2">
        <f t="shared" si="147"/>
        <v>11465</v>
      </c>
      <c r="H9431" s="2">
        <f>IF(punkty[[#This Row],[v1]] &lt; 40000,1,"")</f>
        <v>1</v>
      </c>
    </row>
    <row r="9432" spans="5:8" x14ac:dyDescent="0.25">
      <c r="E9432" s="1">
        <v>66</v>
      </c>
      <c r="F9432" s="1">
        <v>215</v>
      </c>
      <c r="G9432" s="1">
        <f t="shared" si="147"/>
        <v>18181</v>
      </c>
      <c r="H9432" s="1">
        <f>IF(punkty[[#This Row],[v1]] &lt; 40000,1,"")</f>
        <v>1</v>
      </c>
    </row>
    <row r="9433" spans="5:8" x14ac:dyDescent="0.25">
      <c r="E9433" s="2">
        <v>131</v>
      </c>
      <c r="F9433" s="2">
        <v>101</v>
      </c>
      <c r="G9433" s="2">
        <f t="shared" si="147"/>
        <v>14562</v>
      </c>
      <c r="H9433" s="2">
        <f>IF(punkty[[#This Row],[v1]] &lt; 40000,1,"")</f>
        <v>1</v>
      </c>
    </row>
    <row r="9434" spans="5:8" x14ac:dyDescent="0.25">
      <c r="E9434" s="1">
        <v>153</v>
      </c>
      <c r="F9434" s="1">
        <v>310</v>
      </c>
      <c r="G9434" s="1">
        <f t="shared" si="147"/>
        <v>14309</v>
      </c>
      <c r="H9434" s="1">
        <f>IF(punkty[[#This Row],[v1]] &lt; 40000,1,"")</f>
        <v>1</v>
      </c>
    </row>
    <row r="9435" spans="5:8" x14ac:dyDescent="0.25">
      <c r="E9435" s="2">
        <v>178</v>
      </c>
      <c r="F9435" s="2">
        <v>205</v>
      </c>
      <c r="G9435" s="2">
        <f t="shared" si="147"/>
        <v>509</v>
      </c>
      <c r="H9435" s="2">
        <f>IF(punkty[[#This Row],[v1]] &lt; 40000,1,"")</f>
        <v>1</v>
      </c>
    </row>
    <row r="9436" spans="5:8" x14ac:dyDescent="0.25">
      <c r="E9436" s="1">
        <v>376</v>
      </c>
      <c r="F9436" s="1">
        <v>72</v>
      </c>
      <c r="G9436" s="1">
        <f t="shared" si="147"/>
        <v>47360</v>
      </c>
      <c r="H9436" s="1" t="str">
        <f>IF(punkty[[#This Row],[v1]] &lt; 40000,1,"")</f>
        <v/>
      </c>
    </row>
    <row r="9437" spans="5:8" x14ac:dyDescent="0.25">
      <c r="E9437" s="2">
        <v>60</v>
      </c>
      <c r="F9437" s="2">
        <v>187</v>
      </c>
      <c r="G9437" s="2">
        <f t="shared" si="147"/>
        <v>19769</v>
      </c>
      <c r="H9437" s="2">
        <f>IF(punkty[[#This Row],[v1]] &lt; 40000,1,"")</f>
        <v>1</v>
      </c>
    </row>
    <row r="9438" spans="5:8" x14ac:dyDescent="0.25">
      <c r="E9438" s="1">
        <v>363</v>
      </c>
      <c r="F9438" s="1">
        <v>374</v>
      </c>
      <c r="G9438" s="1">
        <f t="shared" si="147"/>
        <v>56845</v>
      </c>
      <c r="H9438" s="1" t="str">
        <f>IF(punkty[[#This Row],[v1]] &lt; 40000,1,"")</f>
        <v/>
      </c>
    </row>
    <row r="9439" spans="5:8" x14ac:dyDescent="0.25">
      <c r="E9439" s="2">
        <v>227</v>
      </c>
      <c r="F9439" s="2">
        <v>154</v>
      </c>
      <c r="G9439" s="2">
        <f t="shared" si="147"/>
        <v>2845</v>
      </c>
      <c r="H9439" s="2">
        <f>IF(punkty[[#This Row],[v1]] &lt; 40000,1,"")</f>
        <v>1</v>
      </c>
    </row>
    <row r="9440" spans="5:8" x14ac:dyDescent="0.25">
      <c r="E9440" s="1">
        <v>114</v>
      </c>
      <c r="F9440" s="1">
        <v>195</v>
      </c>
      <c r="G9440" s="1">
        <f t="shared" si="147"/>
        <v>7421</v>
      </c>
      <c r="H9440" s="1">
        <f>IF(punkty[[#This Row],[v1]] &lt; 40000,1,"")</f>
        <v>1</v>
      </c>
    </row>
    <row r="9441" spans="5:8" x14ac:dyDescent="0.25">
      <c r="E9441" s="2">
        <v>111</v>
      </c>
      <c r="F9441" s="2">
        <v>276</v>
      </c>
      <c r="G9441" s="2">
        <f t="shared" si="147"/>
        <v>13697</v>
      </c>
      <c r="H9441" s="2">
        <f>IF(punkty[[#This Row],[v1]] &lt; 40000,1,"")</f>
        <v>1</v>
      </c>
    </row>
    <row r="9442" spans="5:8" x14ac:dyDescent="0.25">
      <c r="E9442" s="1">
        <v>373</v>
      </c>
      <c r="F9442" s="1">
        <v>262</v>
      </c>
      <c r="G9442" s="1">
        <f t="shared" si="147"/>
        <v>33773</v>
      </c>
      <c r="H9442" s="1">
        <f>IF(punkty[[#This Row],[v1]] &lt; 40000,1,"")</f>
        <v>1</v>
      </c>
    </row>
    <row r="9443" spans="5:8" x14ac:dyDescent="0.25">
      <c r="E9443" s="2">
        <v>183</v>
      </c>
      <c r="F9443" s="2">
        <v>70</v>
      </c>
      <c r="G9443" s="2">
        <f t="shared" si="147"/>
        <v>17189</v>
      </c>
      <c r="H9443" s="2">
        <f>IF(punkty[[#This Row],[v1]] &lt; 40000,1,"")</f>
        <v>1</v>
      </c>
    </row>
    <row r="9444" spans="5:8" x14ac:dyDescent="0.25">
      <c r="E9444" s="1">
        <v>190</v>
      </c>
      <c r="F9444" s="1">
        <v>213</v>
      </c>
      <c r="G9444" s="1">
        <f t="shared" si="147"/>
        <v>269</v>
      </c>
      <c r="H9444" s="1">
        <f>IF(punkty[[#This Row],[v1]] &lt; 40000,1,"")</f>
        <v>1</v>
      </c>
    </row>
    <row r="9445" spans="5:8" x14ac:dyDescent="0.25">
      <c r="E9445" s="2">
        <v>369</v>
      </c>
      <c r="F9445" s="2">
        <v>173</v>
      </c>
      <c r="G9445" s="2">
        <f t="shared" si="147"/>
        <v>29290</v>
      </c>
      <c r="H9445" s="2">
        <f>IF(punkty[[#This Row],[v1]] &lt; 40000,1,"")</f>
        <v>1</v>
      </c>
    </row>
    <row r="9446" spans="5:8" x14ac:dyDescent="0.25">
      <c r="E9446" s="1">
        <v>154</v>
      </c>
      <c r="F9446" s="1">
        <v>235</v>
      </c>
      <c r="G9446" s="1">
        <f t="shared" si="147"/>
        <v>3341</v>
      </c>
      <c r="H9446" s="1">
        <f>IF(punkty[[#This Row],[v1]] &lt; 40000,1,"")</f>
        <v>1</v>
      </c>
    </row>
    <row r="9447" spans="5:8" x14ac:dyDescent="0.25">
      <c r="E9447" s="2">
        <v>173</v>
      </c>
      <c r="F9447" s="2">
        <v>313</v>
      </c>
      <c r="G9447" s="2">
        <f t="shared" si="147"/>
        <v>13498</v>
      </c>
      <c r="H9447" s="2">
        <f>IF(punkty[[#This Row],[v1]] &lt; 40000,1,"")</f>
        <v>1</v>
      </c>
    </row>
    <row r="9448" spans="5:8" x14ac:dyDescent="0.25">
      <c r="E9448" s="1">
        <v>109</v>
      </c>
      <c r="F9448" s="1">
        <v>292</v>
      </c>
      <c r="G9448" s="1">
        <f t="shared" si="147"/>
        <v>16745</v>
      </c>
      <c r="H9448" s="1">
        <f>IF(punkty[[#This Row],[v1]] &lt; 40000,1,"")</f>
        <v>1</v>
      </c>
    </row>
    <row r="9449" spans="5:8" x14ac:dyDescent="0.25">
      <c r="E9449" s="2">
        <v>27</v>
      </c>
      <c r="F9449" s="2">
        <v>160</v>
      </c>
      <c r="G9449" s="2">
        <f t="shared" si="147"/>
        <v>31529</v>
      </c>
      <c r="H9449" s="2">
        <f>IF(punkty[[#This Row],[v1]] &lt; 40000,1,"")</f>
        <v>1</v>
      </c>
    </row>
    <row r="9450" spans="5:8" x14ac:dyDescent="0.25">
      <c r="E9450" s="1">
        <v>290</v>
      </c>
      <c r="F9450" s="1">
        <v>230</v>
      </c>
      <c r="G9450" s="1">
        <f t="shared" si="147"/>
        <v>9000</v>
      </c>
      <c r="H9450" s="1">
        <f>IF(punkty[[#This Row],[v1]] &lt; 40000,1,"")</f>
        <v>1</v>
      </c>
    </row>
    <row r="9451" spans="5:8" x14ac:dyDescent="0.25">
      <c r="E9451" s="2">
        <v>364</v>
      </c>
      <c r="F9451" s="2">
        <v>25</v>
      </c>
      <c r="G9451" s="2">
        <f t="shared" si="147"/>
        <v>57521</v>
      </c>
      <c r="H9451" s="2" t="str">
        <f>IF(punkty[[#This Row],[v1]] &lt; 40000,1,"")</f>
        <v/>
      </c>
    </row>
    <row r="9452" spans="5:8" x14ac:dyDescent="0.25">
      <c r="E9452" s="1">
        <v>84</v>
      </c>
      <c r="F9452" s="1">
        <v>336</v>
      </c>
      <c r="G9452" s="1">
        <f t="shared" si="147"/>
        <v>31952</v>
      </c>
      <c r="H9452" s="1">
        <f>IF(punkty[[#This Row],[v1]] &lt; 40000,1,"")</f>
        <v>1</v>
      </c>
    </row>
    <row r="9453" spans="5:8" x14ac:dyDescent="0.25">
      <c r="E9453" s="2">
        <v>124</v>
      </c>
      <c r="F9453" s="2">
        <v>170</v>
      </c>
      <c r="G9453" s="2">
        <f t="shared" si="147"/>
        <v>6676</v>
      </c>
      <c r="H9453" s="2">
        <f>IF(punkty[[#This Row],[v1]] &lt; 40000,1,"")</f>
        <v>1</v>
      </c>
    </row>
    <row r="9454" spans="5:8" x14ac:dyDescent="0.25">
      <c r="E9454" s="1">
        <v>256</v>
      </c>
      <c r="F9454" s="1">
        <v>6</v>
      </c>
      <c r="G9454" s="1">
        <f t="shared" si="147"/>
        <v>40772</v>
      </c>
      <c r="H9454" s="1" t="str">
        <f>IF(punkty[[#This Row],[v1]] &lt; 40000,1,"")</f>
        <v/>
      </c>
    </row>
    <row r="9455" spans="5:8" x14ac:dyDescent="0.25">
      <c r="E9455" s="2">
        <v>48</v>
      </c>
      <c r="F9455" s="2">
        <v>265</v>
      </c>
      <c r="G9455" s="2">
        <f t="shared" si="147"/>
        <v>27329</v>
      </c>
      <c r="H9455" s="2">
        <f>IF(punkty[[#This Row],[v1]] &lt; 40000,1,"")</f>
        <v>1</v>
      </c>
    </row>
    <row r="9456" spans="5:8" x14ac:dyDescent="0.25">
      <c r="E9456" s="1">
        <v>337</v>
      </c>
      <c r="F9456" s="1">
        <v>291</v>
      </c>
      <c r="G9456" s="1">
        <f t="shared" si="147"/>
        <v>27050</v>
      </c>
      <c r="H9456" s="1">
        <f>IF(punkty[[#This Row],[v1]] &lt; 40000,1,"")</f>
        <v>1</v>
      </c>
    </row>
    <row r="9457" spans="5:8" x14ac:dyDescent="0.25">
      <c r="E9457" s="2">
        <v>61</v>
      </c>
      <c r="F9457" s="2">
        <v>383</v>
      </c>
      <c r="G9457" s="2">
        <f t="shared" si="147"/>
        <v>52810</v>
      </c>
      <c r="H9457" s="2" t="str">
        <f>IF(punkty[[#This Row],[v1]] &lt; 40000,1,"")</f>
        <v/>
      </c>
    </row>
    <row r="9458" spans="5:8" x14ac:dyDescent="0.25">
      <c r="E9458" s="1">
        <v>166</v>
      </c>
      <c r="F9458" s="1">
        <v>232</v>
      </c>
      <c r="G9458" s="1">
        <f t="shared" si="147"/>
        <v>2180</v>
      </c>
      <c r="H9458" s="1">
        <f>IF(punkty[[#This Row],[v1]] &lt; 40000,1,"")</f>
        <v>1</v>
      </c>
    </row>
    <row r="9459" spans="5:8" x14ac:dyDescent="0.25">
      <c r="E9459" s="2">
        <v>283</v>
      </c>
      <c r="F9459" s="2">
        <v>69</v>
      </c>
      <c r="G9459" s="2">
        <f t="shared" si="147"/>
        <v>24050</v>
      </c>
      <c r="H9459" s="2">
        <f>IF(punkty[[#This Row],[v1]] &lt; 40000,1,"")</f>
        <v>1</v>
      </c>
    </row>
    <row r="9460" spans="5:8" x14ac:dyDescent="0.25">
      <c r="E9460" s="1">
        <v>285</v>
      </c>
      <c r="F9460" s="1">
        <v>58</v>
      </c>
      <c r="G9460" s="1">
        <f t="shared" si="147"/>
        <v>27389</v>
      </c>
      <c r="H9460" s="1">
        <f>IF(punkty[[#This Row],[v1]] &lt; 40000,1,"")</f>
        <v>1</v>
      </c>
    </row>
    <row r="9461" spans="5:8" x14ac:dyDescent="0.25">
      <c r="E9461" s="2">
        <v>42</v>
      </c>
      <c r="F9461" s="2">
        <v>64</v>
      </c>
      <c r="G9461" s="2">
        <f t="shared" si="147"/>
        <v>43460</v>
      </c>
      <c r="H9461" s="2" t="str">
        <f>IF(punkty[[#This Row],[v1]] &lt; 40000,1,"")</f>
        <v/>
      </c>
    </row>
    <row r="9462" spans="5:8" x14ac:dyDescent="0.25">
      <c r="E9462" s="1">
        <v>360</v>
      </c>
      <c r="F9462" s="1">
        <v>9</v>
      </c>
      <c r="G9462" s="1">
        <f t="shared" si="147"/>
        <v>62081</v>
      </c>
      <c r="H9462" s="1" t="str">
        <f>IF(punkty[[#This Row],[v1]] &lt; 40000,1,"")</f>
        <v/>
      </c>
    </row>
    <row r="9463" spans="5:8" x14ac:dyDescent="0.25">
      <c r="E9463" s="2">
        <v>83</v>
      </c>
      <c r="F9463" s="2">
        <v>322</v>
      </c>
      <c r="G9463" s="2">
        <f t="shared" si="147"/>
        <v>28573</v>
      </c>
      <c r="H9463" s="2">
        <f>IF(punkty[[#This Row],[v1]] &lt; 40000,1,"")</f>
        <v>1</v>
      </c>
    </row>
    <row r="9464" spans="5:8" x14ac:dyDescent="0.25">
      <c r="E9464" s="1">
        <v>262</v>
      </c>
      <c r="F9464" s="1">
        <v>171</v>
      </c>
      <c r="G9464" s="1">
        <f t="shared" si="147"/>
        <v>4685</v>
      </c>
      <c r="H9464" s="1">
        <f>IF(punkty[[#This Row],[v1]] &lt; 40000,1,"")</f>
        <v>1</v>
      </c>
    </row>
    <row r="9465" spans="5:8" x14ac:dyDescent="0.25">
      <c r="E9465" s="2">
        <v>259</v>
      </c>
      <c r="F9465" s="2">
        <v>172</v>
      </c>
      <c r="G9465" s="2">
        <f t="shared" si="147"/>
        <v>4265</v>
      </c>
      <c r="H9465" s="2">
        <f>IF(punkty[[#This Row],[v1]] &lt; 40000,1,"")</f>
        <v>1</v>
      </c>
    </row>
    <row r="9466" spans="5:8" x14ac:dyDescent="0.25">
      <c r="E9466" s="1">
        <v>245</v>
      </c>
      <c r="F9466" s="1">
        <v>312</v>
      </c>
      <c r="G9466" s="1">
        <f t="shared" si="147"/>
        <v>14569</v>
      </c>
      <c r="H9466" s="1">
        <f>IF(punkty[[#This Row],[v1]] &lt; 40000,1,"")</f>
        <v>1</v>
      </c>
    </row>
    <row r="9467" spans="5:8" x14ac:dyDescent="0.25">
      <c r="E9467" s="2">
        <v>366</v>
      </c>
      <c r="F9467" s="2">
        <v>286</v>
      </c>
      <c r="G9467" s="2">
        <f t="shared" si="147"/>
        <v>34952</v>
      </c>
      <c r="H9467" s="2">
        <f>IF(punkty[[#This Row],[v1]] &lt; 40000,1,"")</f>
        <v>1</v>
      </c>
    </row>
    <row r="9468" spans="5:8" x14ac:dyDescent="0.25">
      <c r="E9468" s="1">
        <v>70</v>
      </c>
      <c r="F9468" s="1">
        <v>173</v>
      </c>
      <c r="G9468" s="1">
        <f t="shared" si="147"/>
        <v>17629</v>
      </c>
      <c r="H9468" s="1">
        <f>IF(punkty[[#This Row],[v1]] &lt; 40000,1,"")</f>
        <v>1</v>
      </c>
    </row>
    <row r="9469" spans="5:8" x14ac:dyDescent="0.25">
      <c r="E9469" s="2">
        <v>49</v>
      </c>
      <c r="F9469" s="2">
        <v>327</v>
      </c>
      <c r="G9469" s="2">
        <f t="shared" si="147"/>
        <v>38930</v>
      </c>
      <c r="H9469" s="2">
        <f>IF(punkty[[#This Row],[v1]] &lt; 40000,1,"")</f>
        <v>1</v>
      </c>
    </row>
    <row r="9470" spans="5:8" x14ac:dyDescent="0.25">
      <c r="E9470" s="1">
        <v>307</v>
      </c>
      <c r="F9470" s="1">
        <v>387</v>
      </c>
      <c r="G9470" s="1">
        <f t="shared" si="147"/>
        <v>46418</v>
      </c>
      <c r="H9470" s="1" t="str">
        <f>IF(punkty[[#This Row],[v1]] &lt; 40000,1,"")</f>
        <v/>
      </c>
    </row>
    <row r="9471" spans="5:8" x14ac:dyDescent="0.25">
      <c r="E9471" s="2">
        <v>357</v>
      </c>
      <c r="F9471" s="2">
        <v>168</v>
      </c>
      <c r="G9471" s="2">
        <f t="shared" si="147"/>
        <v>25673</v>
      </c>
      <c r="H9471" s="2">
        <f>IF(punkty[[#This Row],[v1]] &lt; 40000,1,"")</f>
        <v>1</v>
      </c>
    </row>
    <row r="9472" spans="5:8" x14ac:dyDescent="0.25">
      <c r="E9472" s="1">
        <v>327</v>
      </c>
      <c r="F9472" s="1">
        <v>307</v>
      </c>
      <c r="G9472" s="1">
        <f t="shared" si="147"/>
        <v>27578</v>
      </c>
      <c r="H9472" s="1">
        <f>IF(punkty[[#This Row],[v1]] &lt; 40000,1,"")</f>
        <v>1</v>
      </c>
    </row>
    <row r="9473" spans="5:8" x14ac:dyDescent="0.25">
      <c r="E9473" s="2">
        <v>30</v>
      </c>
      <c r="F9473" s="2">
        <v>366</v>
      </c>
      <c r="G9473" s="2">
        <f t="shared" si="147"/>
        <v>56456</v>
      </c>
      <c r="H9473" s="2" t="str">
        <f>IF(punkty[[#This Row],[v1]] &lt; 40000,1,"")</f>
        <v/>
      </c>
    </row>
    <row r="9474" spans="5:8" x14ac:dyDescent="0.25">
      <c r="E9474" s="1">
        <v>64</v>
      </c>
      <c r="F9474" s="1">
        <v>388</v>
      </c>
      <c r="G9474" s="1">
        <f t="shared" si="147"/>
        <v>53840</v>
      </c>
      <c r="H9474" s="1" t="str">
        <f>IF(punkty[[#This Row],[v1]] &lt; 40000,1,"")</f>
        <v/>
      </c>
    </row>
    <row r="9475" spans="5:8" x14ac:dyDescent="0.25">
      <c r="E9475" s="2">
        <v>201</v>
      </c>
      <c r="F9475" s="2">
        <v>349</v>
      </c>
      <c r="G9475" s="2">
        <f t="shared" si="147"/>
        <v>22202</v>
      </c>
      <c r="H9475" s="2">
        <f>IF(punkty[[#This Row],[v1]] &lt; 40000,1,"")</f>
        <v>1</v>
      </c>
    </row>
    <row r="9476" spans="5:8" x14ac:dyDescent="0.25">
      <c r="E9476" s="1">
        <v>264</v>
      </c>
      <c r="F9476" s="1">
        <v>111</v>
      </c>
      <c r="G9476" s="1">
        <f t="shared" si="147"/>
        <v>12017</v>
      </c>
      <c r="H9476" s="1">
        <f>IF(punkty[[#This Row],[v1]] &lt; 40000,1,"")</f>
        <v>1</v>
      </c>
    </row>
    <row r="9477" spans="5:8" x14ac:dyDescent="0.25">
      <c r="E9477" s="2">
        <v>387</v>
      </c>
      <c r="F9477" s="2">
        <v>75</v>
      </c>
      <c r="G9477" s="2">
        <f t="shared" si="147"/>
        <v>50594</v>
      </c>
      <c r="H9477" s="2" t="str">
        <f>IF(punkty[[#This Row],[v1]] &lt; 40000,1,"")</f>
        <v/>
      </c>
    </row>
    <row r="9478" spans="5:8" x14ac:dyDescent="0.25">
      <c r="E9478" s="1">
        <v>90</v>
      </c>
      <c r="F9478" s="1">
        <v>21</v>
      </c>
      <c r="G9478" s="1">
        <f t="shared" si="147"/>
        <v>44141</v>
      </c>
      <c r="H9478" s="1" t="str">
        <f>IF(punkty[[#This Row],[v1]] &lt; 40000,1,"")</f>
        <v/>
      </c>
    </row>
    <row r="9479" spans="5:8" x14ac:dyDescent="0.25">
      <c r="E9479" s="2">
        <v>331</v>
      </c>
      <c r="F9479" s="2">
        <v>39</v>
      </c>
      <c r="G9479" s="2">
        <f t="shared" si="147"/>
        <v>43082</v>
      </c>
      <c r="H9479" s="2" t="str">
        <f>IF(punkty[[#This Row],[v1]] &lt; 40000,1,"")</f>
        <v/>
      </c>
    </row>
    <row r="9480" spans="5:8" x14ac:dyDescent="0.25">
      <c r="E9480" s="1">
        <v>283</v>
      </c>
      <c r="F9480" s="1">
        <v>316</v>
      </c>
      <c r="G9480" s="1">
        <f t="shared" si="147"/>
        <v>20345</v>
      </c>
      <c r="H9480" s="1">
        <f>IF(punkty[[#This Row],[v1]] &lt; 40000,1,"")</f>
        <v>1</v>
      </c>
    </row>
    <row r="9481" spans="5:8" x14ac:dyDescent="0.25">
      <c r="E9481" s="2">
        <v>325</v>
      </c>
      <c r="F9481" s="2">
        <v>316</v>
      </c>
      <c r="G9481" s="2">
        <f t="shared" ref="G9481:G9544" si="148">((E9481 - 200) * (E9481 - 200)) +(( F9481 - 200) * ( F9481 - 200))</f>
        <v>29081</v>
      </c>
      <c r="H9481" s="2">
        <f>IF(punkty[[#This Row],[v1]] &lt; 40000,1,"")</f>
        <v>1</v>
      </c>
    </row>
    <row r="9482" spans="5:8" x14ac:dyDescent="0.25">
      <c r="E9482" s="1">
        <v>85</v>
      </c>
      <c r="F9482" s="1">
        <v>224</v>
      </c>
      <c r="G9482" s="1">
        <f t="shared" si="148"/>
        <v>13801</v>
      </c>
      <c r="H9482" s="1">
        <f>IF(punkty[[#This Row],[v1]] &lt; 40000,1,"")</f>
        <v>1</v>
      </c>
    </row>
    <row r="9483" spans="5:8" x14ac:dyDescent="0.25">
      <c r="E9483" s="2">
        <v>275</v>
      </c>
      <c r="F9483" s="2">
        <v>162</v>
      </c>
      <c r="G9483" s="2">
        <f t="shared" si="148"/>
        <v>7069</v>
      </c>
      <c r="H9483" s="2">
        <f>IF(punkty[[#This Row],[v1]] &lt; 40000,1,"")</f>
        <v>1</v>
      </c>
    </row>
    <row r="9484" spans="5:8" x14ac:dyDescent="0.25">
      <c r="E9484" s="1">
        <v>370</v>
      </c>
      <c r="F9484" s="1">
        <v>265</v>
      </c>
      <c r="G9484" s="1">
        <f t="shared" si="148"/>
        <v>33125</v>
      </c>
      <c r="H9484" s="1">
        <f>IF(punkty[[#This Row],[v1]] &lt; 40000,1,"")</f>
        <v>1</v>
      </c>
    </row>
    <row r="9485" spans="5:8" x14ac:dyDescent="0.25">
      <c r="E9485" s="2">
        <v>153</v>
      </c>
      <c r="F9485" s="2">
        <v>287</v>
      </c>
      <c r="G9485" s="2">
        <f t="shared" si="148"/>
        <v>9778</v>
      </c>
      <c r="H9485" s="2">
        <f>IF(punkty[[#This Row],[v1]] &lt; 40000,1,"")</f>
        <v>1</v>
      </c>
    </row>
    <row r="9486" spans="5:8" x14ac:dyDescent="0.25">
      <c r="E9486" s="1">
        <v>270</v>
      </c>
      <c r="F9486" s="1">
        <v>76</v>
      </c>
      <c r="G9486" s="1">
        <f t="shared" si="148"/>
        <v>20276</v>
      </c>
      <c r="H9486" s="1">
        <f>IF(punkty[[#This Row],[v1]] &lt; 40000,1,"")</f>
        <v>1</v>
      </c>
    </row>
    <row r="9487" spans="5:8" x14ac:dyDescent="0.25">
      <c r="E9487" s="2">
        <v>121</v>
      </c>
      <c r="F9487" s="2">
        <v>107</v>
      </c>
      <c r="G9487" s="2">
        <f t="shared" si="148"/>
        <v>14890</v>
      </c>
      <c r="H9487" s="2">
        <f>IF(punkty[[#This Row],[v1]] &lt; 40000,1,"")</f>
        <v>1</v>
      </c>
    </row>
    <row r="9488" spans="5:8" x14ac:dyDescent="0.25">
      <c r="E9488" s="1">
        <v>340</v>
      </c>
      <c r="F9488" s="1">
        <v>221</v>
      </c>
      <c r="G9488" s="1">
        <f t="shared" si="148"/>
        <v>20041</v>
      </c>
      <c r="H9488" s="1">
        <f>IF(punkty[[#This Row],[v1]] &lt; 40000,1,"")</f>
        <v>1</v>
      </c>
    </row>
    <row r="9489" spans="5:8" x14ac:dyDescent="0.25">
      <c r="E9489" s="2">
        <v>68</v>
      </c>
      <c r="F9489" s="2">
        <v>386</v>
      </c>
      <c r="G9489" s="2">
        <f t="shared" si="148"/>
        <v>52020</v>
      </c>
      <c r="H9489" s="2" t="str">
        <f>IF(punkty[[#This Row],[v1]] &lt; 40000,1,"")</f>
        <v/>
      </c>
    </row>
    <row r="9490" spans="5:8" x14ac:dyDescent="0.25">
      <c r="E9490" s="1">
        <v>326</v>
      </c>
      <c r="F9490" s="1">
        <v>87</v>
      </c>
      <c r="G9490" s="1">
        <f t="shared" si="148"/>
        <v>28645</v>
      </c>
      <c r="H9490" s="1">
        <f>IF(punkty[[#This Row],[v1]] &lt; 40000,1,"")</f>
        <v>1</v>
      </c>
    </row>
    <row r="9491" spans="5:8" x14ac:dyDescent="0.25">
      <c r="E9491" s="2">
        <v>398</v>
      </c>
      <c r="F9491" s="2">
        <v>158</v>
      </c>
      <c r="G9491" s="2">
        <f t="shared" si="148"/>
        <v>40968</v>
      </c>
      <c r="H9491" s="2" t="str">
        <f>IF(punkty[[#This Row],[v1]] &lt; 40000,1,"")</f>
        <v/>
      </c>
    </row>
    <row r="9492" spans="5:8" x14ac:dyDescent="0.25">
      <c r="E9492" s="1">
        <v>381</v>
      </c>
      <c r="F9492" s="1">
        <v>145</v>
      </c>
      <c r="G9492" s="1">
        <f t="shared" si="148"/>
        <v>35786</v>
      </c>
      <c r="H9492" s="1">
        <f>IF(punkty[[#This Row],[v1]] &lt; 40000,1,"")</f>
        <v>1</v>
      </c>
    </row>
    <row r="9493" spans="5:8" x14ac:dyDescent="0.25">
      <c r="E9493" s="2">
        <v>193</v>
      </c>
      <c r="F9493" s="2">
        <v>187</v>
      </c>
      <c r="G9493" s="2">
        <f t="shared" si="148"/>
        <v>218</v>
      </c>
      <c r="H9493" s="2">
        <f>IF(punkty[[#This Row],[v1]] &lt; 40000,1,"")</f>
        <v>1</v>
      </c>
    </row>
    <row r="9494" spans="5:8" x14ac:dyDescent="0.25">
      <c r="E9494" s="1">
        <v>37</v>
      </c>
      <c r="F9494" s="1">
        <v>188</v>
      </c>
      <c r="G9494" s="1">
        <f t="shared" si="148"/>
        <v>26713</v>
      </c>
      <c r="H9494" s="1">
        <f>IF(punkty[[#This Row],[v1]] &lt; 40000,1,"")</f>
        <v>1</v>
      </c>
    </row>
    <row r="9495" spans="5:8" x14ac:dyDescent="0.25">
      <c r="E9495" s="2">
        <v>292</v>
      </c>
      <c r="F9495" s="2">
        <v>51</v>
      </c>
      <c r="G9495" s="2">
        <f t="shared" si="148"/>
        <v>30665</v>
      </c>
      <c r="H9495" s="2">
        <f>IF(punkty[[#This Row],[v1]] &lt; 40000,1,"")</f>
        <v>1</v>
      </c>
    </row>
    <row r="9496" spans="5:8" x14ac:dyDescent="0.25">
      <c r="E9496" s="1">
        <v>222</v>
      </c>
      <c r="F9496" s="1">
        <v>200</v>
      </c>
      <c r="G9496" s="1">
        <f t="shared" si="148"/>
        <v>484</v>
      </c>
      <c r="H9496" s="1">
        <f>IF(punkty[[#This Row],[v1]] &lt; 40000,1,"")</f>
        <v>1</v>
      </c>
    </row>
    <row r="9497" spans="5:8" x14ac:dyDescent="0.25">
      <c r="E9497" s="2">
        <v>201</v>
      </c>
      <c r="F9497" s="2">
        <v>92</v>
      </c>
      <c r="G9497" s="2">
        <f t="shared" si="148"/>
        <v>11665</v>
      </c>
      <c r="H9497" s="2">
        <f>IF(punkty[[#This Row],[v1]] &lt; 40000,1,"")</f>
        <v>1</v>
      </c>
    </row>
    <row r="9498" spans="5:8" x14ac:dyDescent="0.25">
      <c r="E9498" s="1">
        <v>135</v>
      </c>
      <c r="F9498" s="1">
        <v>295</v>
      </c>
      <c r="G9498" s="1">
        <f t="shared" si="148"/>
        <v>13250</v>
      </c>
      <c r="H9498" s="1">
        <f>IF(punkty[[#This Row],[v1]] &lt; 40000,1,"")</f>
        <v>1</v>
      </c>
    </row>
    <row r="9499" spans="5:8" x14ac:dyDescent="0.25">
      <c r="E9499" s="2">
        <v>346</v>
      </c>
      <c r="F9499" s="2">
        <v>189</v>
      </c>
      <c r="G9499" s="2">
        <f t="shared" si="148"/>
        <v>21437</v>
      </c>
      <c r="H9499" s="2">
        <f>IF(punkty[[#This Row],[v1]] &lt; 40000,1,"")</f>
        <v>1</v>
      </c>
    </row>
    <row r="9500" spans="5:8" x14ac:dyDescent="0.25">
      <c r="E9500" s="1">
        <v>94</v>
      </c>
      <c r="F9500" s="1">
        <v>193</v>
      </c>
      <c r="G9500" s="1">
        <f t="shared" si="148"/>
        <v>11285</v>
      </c>
      <c r="H9500" s="1">
        <f>IF(punkty[[#This Row],[v1]] &lt; 40000,1,"")</f>
        <v>1</v>
      </c>
    </row>
    <row r="9501" spans="5:8" x14ac:dyDescent="0.25">
      <c r="E9501" s="2">
        <v>265</v>
      </c>
      <c r="F9501" s="2">
        <v>342</v>
      </c>
      <c r="G9501" s="2">
        <f t="shared" si="148"/>
        <v>24389</v>
      </c>
      <c r="H9501" s="2">
        <f>IF(punkty[[#This Row],[v1]] &lt; 40000,1,"")</f>
        <v>1</v>
      </c>
    </row>
    <row r="9502" spans="5:8" x14ac:dyDescent="0.25">
      <c r="E9502" s="1">
        <v>39</v>
      </c>
      <c r="F9502" s="1">
        <v>69</v>
      </c>
      <c r="G9502" s="1">
        <f t="shared" si="148"/>
        <v>43082</v>
      </c>
      <c r="H9502" s="1" t="str">
        <f>IF(punkty[[#This Row],[v1]] &lt; 40000,1,"")</f>
        <v/>
      </c>
    </row>
    <row r="9503" spans="5:8" x14ac:dyDescent="0.25">
      <c r="E9503" s="2">
        <v>139</v>
      </c>
      <c r="F9503" s="2">
        <v>348</v>
      </c>
      <c r="G9503" s="2">
        <f t="shared" si="148"/>
        <v>25625</v>
      </c>
      <c r="H9503" s="2">
        <f>IF(punkty[[#This Row],[v1]] &lt; 40000,1,"")</f>
        <v>1</v>
      </c>
    </row>
    <row r="9504" spans="5:8" x14ac:dyDescent="0.25">
      <c r="E9504" s="1">
        <v>90</v>
      </c>
      <c r="F9504" s="1">
        <v>135</v>
      </c>
      <c r="G9504" s="1">
        <f t="shared" si="148"/>
        <v>16325</v>
      </c>
      <c r="H9504" s="1">
        <f>IF(punkty[[#This Row],[v1]] &lt; 40000,1,"")</f>
        <v>1</v>
      </c>
    </row>
    <row r="9505" spans="5:8" x14ac:dyDescent="0.25">
      <c r="E9505" s="2">
        <v>219</v>
      </c>
      <c r="F9505" s="2">
        <v>59</v>
      </c>
      <c r="G9505" s="2">
        <f t="shared" si="148"/>
        <v>20242</v>
      </c>
      <c r="H9505" s="2">
        <f>IF(punkty[[#This Row],[v1]] &lt; 40000,1,"")</f>
        <v>1</v>
      </c>
    </row>
    <row r="9506" spans="5:8" x14ac:dyDescent="0.25">
      <c r="E9506" s="1">
        <v>305</v>
      </c>
      <c r="F9506" s="1">
        <v>306</v>
      </c>
      <c r="G9506" s="1">
        <f t="shared" si="148"/>
        <v>22261</v>
      </c>
      <c r="H9506" s="1">
        <f>IF(punkty[[#This Row],[v1]] &lt; 40000,1,"")</f>
        <v>1</v>
      </c>
    </row>
    <row r="9507" spans="5:8" x14ac:dyDescent="0.25">
      <c r="E9507" s="2">
        <v>382</v>
      </c>
      <c r="F9507" s="2">
        <v>39</v>
      </c>
      <c r="G9507" s="2">
        <f t="shared" si="148"/>
        <v>59045</v>
      </c>
      <c r="H9507" s="2" t="str">
        <f>IF(punkty[[#This Row],[v1]] &lt; 40000,1,"")</f>
        <v/>
      </c>
    </row>
    <row r="9508" spans="5:8" x14ac:dyDescent="0.25">
      <c r="E9508" s="1">
        <v>195</v>
      </c>
      <c r="F9508" s="1">
        <v>1</v>
      </c>
      <c r="G9508" s="1">
        <f t="shared" si="148"/>
        <v>39626</v>
      </c>
      <c r="H9508" s="1">
        <f>IF(punkty[[#This Row],[v1]] &lt; 40000,1,"")</f>
        <v>1</v>
      </c>
    </row>
    <row r="9509" spans="5:8" x14ac:dyDescent="0.25">
      <c r="E9509" s="2">
        <v>338</v>
      </c>
      <c r="F9509" s="2">
        <v>369</v>
      </c>
      <c r="G9509" s="2">
        <f t="shared" si="148"/>
        <v>47605</v>
      </c>
      <c r="H9509" s="2" t="str">
        <f>IF(punkty[[#This Row],[v1]] &lt; 40000,1,"")</f>
        <v/>
      </c>
    </row>
    <row r="9510" spans="5:8" x14ac:dyDescent="0.25">
      <c r="E9510" s="1">
        <v>381</v>
      </c>
      <c r="F9510" s="1">
        <v>286</v>
      </c>
      <c r="G9510" s="1">
        <f t="shared" si="148"/>
        <v>40157</v>
      </c>
      <c r="H9510" s="1" t="str">
        <f>IF(punkty[[#This Row],[v1]] &lt; 40000,1,"")</f>
        <v/>
      </c>
    </row>
    <row r="9511" spans="5:8" x14ac:dyDescent="0.25">
      <c r="E9511" s="2">
        <v>263</v>
      </c>
      <c r="F9511" s="2">
        <v>304</v>
      </c>
      <c r="G9511" s="2">
        <f t="shared" si="148"/>
        <v>14785</v>
      </c>
      <c r="H9511" s="2">
        <f>IF(punkty[[#This Row],[v1]] &lt; 40000,1,"")</f>
        <v>1</v>
      </c>
    </row>
    <row r="9512" spans="5:8" x14ac:dyDescent="0.25">
      <c r="E9512" s="1">
        <v>345</v>
      </c>
      <c r="F9512" s="1">
        <v>229</v>
      </c>
      <c r="G9512" s="1">
        <f t="shared" si="148"/>
        <v>21866</v>
      </c>
      <c r="H9512" s="1">
        <f>IF(punkty[[#This Row],[v1]] &lt; 40000,1,"")</f>
        <v>1</v>
      </c>
    </row>
    <row r="9513" spans="5:8" x14ac:dyDescent="0.25">
      <c r="E9513" s="2">
        <v>231</v>
      </c>
      <c r="F9513" s="2">
        <v>272</v>
      </c>
      <c r="G9513" s="2">
        <f t="shared" si="148"/>
        <v>6145</v>
      </c>
      <c r="H9513" s="2">
        <f>IF(punkty[[#This Row],[v1]] &lt; 40000,1,"")</f>
        <v>1</v>
      </c>
    </row>
    <row r="9514" spans="5:8" x14ac:dyDescent="0.25">
      <c r="E9514" s="1">
        <v>15</v>
      </c>
      <c r="F9514" s="1">
        <v>252</v>
      </c>
      <c r="G9514" s="1">
        <f t="shared" si="148"/>
        <v>36929</v>
      </c>
      <c r="H9514" s="1">
        <f>IF(punkty[[#This Row],[v1]] &lt; 40000,1,"")</f>
        <v>1</v>
      </c>
    </row>
    <row r="9515" spans="5:8" x14ac:dyDescent="0.25">
      <c r="E9515" s="2">
        <v>97</v>
      </c>
      <c r="F9515" s="2">
        <v>100</v>
      </c>
      <c r="G9515" s="2">
        <f t="shared" si="148"/>
        <v>20609</v>
      </c>
      <c r="H9515" s="2">
        <f>IF(punkty[[#This Row],[v1]] &lt; 40000,1,"")</f>
        <v>1</v>
      </c>
    </row>
    <row r="9516" spans="5:8" x14ac:dyDescent="0.25">
      <c r="E9516" s="1">
        <v>243</v>
      </c>
      <c r="F9516" s="1">
        <v>358</v>
      </c>
      <c r="G9516" s="1">
        <f t="shared" si="148"/>
        <v>26813</v>
      </c>
      <c r="H9516" s="1">
        <f>IF(punkty[[#This Row],[v1]] &lt; 40000,1,"")</f>
        <v>1</v>
      </c>
    </row>
    <row r="9517" spans="5:8" x14ac:dyDescent="0.25">
      <c r="E9517" s="2">
        <v>27</v>
      </c>
      <c r="F9517" s="2">
        <v>161</v>
      </c>
      <c r="G9517" s="2">
        <f t="shared" si="148"/>
        <v>31450</v>
      </c>
      <c r="H9517" s="2">
        <f>IF(punkty[[#This Row],[v1]] &lt; 40000,1,"")</f>
        <v>1</v>
      </c>
    </row>
    <row r="9518" spans="5:8" x14ac:dyDescent="0.25">
      <c r="E9518" s="1">
        <v>335</v>
      </c>
      <c r="F9518" s="1">
        <v>188</v>
      </c>
      <c r="G9518" s="1">
        <f t="shared" si="148"/>
        <v>18369</v>
      </c>
      <c r="H9518" s="1">
        <f>IF(punkty[[#This Row],[v1]] &lt; 40000,1,"")</f>
        <v>1</v>
      </c>
    </row>
    <row r="9519" spans="5:8" x14ac:dyDescent="0.25">
      <c r="E9519" s="2">
        <v>116</v>
      </c>
      <c r="F9519" s="2">
        <v>313</v>
      </c>
      <c r="G9519" s="2">
        <f t="shared" si="148"/>
        <v>19825</v>
      </c>
      <c r="H9519" s="2">
        <f>IF(punkty[[#This Row],[v1]] &lt; 40000,1,"")</f>
        <v>1</v>
      </c>
    </row>
    <row r="9520" spans="5:8" x14ac:dyDescent="0.25">
      <c r="E9520" s="1">
        <v>198</v>
      </c>
      <c r="F9520" s="1">
        <v>281</v>
      </c>
      <c r="G9520" s="1">
        <f t="shared" si="148"/>
        <v>6565</v>
      </c>
      <c r="H9520" s="1">
        <f>IF(punkty[[#This Row],[v1]] &lt; 40000,1,"")</f>
        <v>1</v>
      </c>
    </row>
    <row r="9521" spans="5:8" x14ac:dyDescent="0.25">
      <c r="E9521" s="2">
        <v>253</v>
      </c>
      <c r="F9521" s="2">
        <v>284</v>
      </c>
      <c r="G9521" s="2">
        <f t="shared" si="148"/>
        <v>9865</v>
      </c>
      <c r="H9521" s="2">
        <f>IF(punkty[[#This Row],[v1]] &lt; 40000,1,"")</f>
        <v>1</v>
      </c>
    </row>
    <row r="9522" spans="5:8" x14ac:dyDescent="0.25">
      <c r="E9522" s="1">
        <v>141</v>
      </c>
      <c r="F9522" s="1">
        <v>41</v>
      </c>
      <c r="G9522" s="1">
        <f t="shared" si="148"/>
        <v>28762</v>
      </c>
      <c r="H9522" s="1">
        <f>IF(punkty[[#This Row],[v1]] &lt; 40000,1,"")</f>
        <v>1</v>
      </c>
    </row>
    <row r="9523" spans="5:8" x14ac:dyDescent="0.25">
      <c r="E9523" s="2">
        <v>23</v>
      </c>
      <c r="F9523" s="2">
        <v>377</v>
      </c>
      <c r="G9523" s="2">
        <f t="shared" si="148"/>
        <v>62658</v>
      </c>
      <c r="H9523" s="2" t="str">
        <f>IF(punkty[[#This Row],[v1]] &lt; 40000,1,"")</f>
        <v/>
      </c>
    </row>
    <row r="9524" spans="5:8" x14ac:dyDescent="0.25">
      <c r="E9524" s="1">
        <v>321</v>
      </c>
      <c r="F9524" s="1">
        <v>48</v>
      </c>
      <c r="G9524" s="1">
        <f t="shared" si="148"/>
        <v>37745</v>
      </c>
      <c r="H9524" s="1">
        <f>IF(punkty[[#This Row],[v1]] &lt; 40000,1,"")</f>
        <v>1</v>
      </c>
    </row>
    <row r="9525" spans="5:8" x14ac:dyDescent="0.25">
      <c r="E9525" s="2">
        <v>300</v>
      </c>
      <c r="F9525" s="2">
        <v>366</v>
      </c>
      <c r="G9525" s="2">
        <f t="shared" si="148"/>
        <v>37556</v>
      </c>
      <c r="H9525" s="2">
        <f>IF(punkty[[#This Row],[v1]] &lt; 40000,1,"")</f>
        <v>1</v>
      </c>
    </row>
    <row r="9526" spans="5:8" x14ac:dyDescent="0.25">
      <c r="E9526" s="1">
        <v>16</v>
      </c>
      <c r="F9526" s="1">
        <v>70</v>
      </c>
      <c r="G9526" s="1">
        <f t="shared" si="148"/>
        <v>50756</v>
      </c>
      <c r="H9526" s="1" t="str">
        <f>IF(punkty[[#This Row],[v1]] &lt; 40000,1,"")</f>
        <v/>
      </c>
    </row>
    <row r="9527" spans="5:8" x14ac:dyDescent="0.25">
      <c r="E9527" s="2">
        <v>246</v>
      </c>
      <c r="F9527" s="2">
        <v>339</v>
      </c>
      <c r="G9527" s="2">
        <f t="shared" si="148"/>
        <v>21437</v>
      </c>
      <c r="H9527" s="2">
        <f>IF(punkty[[#This Row],[v1]] &lt; 40000,1,"")</f>
        <v>1</v>
      </c>
    </row>
    <row r="9528" spans="5:8" x14ac:dyDescent="0.25">
      <c r="E9528" s="1">
        <v>240</v>
      </c>
      <c r="F9528" s="1">
        <v>344</v>
      </c>
      <c r="G9528" s="1">
        <f t="shared" si="148"/>
        <v>22336</v>
      </c>
      <c r="H9528" s="1">
        <f>IF(punkty[[#This Row],[v1]] &lt; 40000,1,"")</f>
        <v>1</v>
      </c>
    </row>
    <row r="9529" spans="5:8" x14ac:dyDescent="0.25">
      <c r="E9529" s="2">
        <v>41</v>
      </c>
      <c r="F9529" s="2">
        <v>68</v>
      </c>
      <c r="G9529" s="2">
        <f t="shared" si="148"/>
        <v>42705</v>
      </c>
      <c r="H9529" s="2" t="str">
        <f>IF(punkty[[#This Row],[v1]] &lt; 40000,1,"")</f>
        <v/>
      </c>
    </row>
    <row r="9530" spans="5:8" x14ac:dyDescent="0.25">
      <c r="E9530" s="1">
        <v>375</v>
      </c>
      <c r="F9530" s="1">
        <v>291</v>
      </c>
      <c r="G9530" s="1">
        <f t="shared" si="148"/>
        <v>38906</v>
      </c>
      <c r="H9530" s="1">
        <f>IF(punkty[[#This Row],[v1]] &lt; 40000,1,"")</f>
        <v>1</v>
      </c>
    </row>
    <row r="9531" spans="5:8" x14ac:dyDescent="0.25">
      <c r="E9531" s="2">
        <v>289</v>
      </c>
      <c r="F9531" s="2">
        <v>103</v>
      </c>
      <c r="G9531" s="2">
        <f t="shared" si="148"/>
        <v>17330</v>
      </c>
      <c r="H9531" s="2">
        <f>IF(punkty[[#This Row],[v1]] &lt; 40000,1,"")</f>
        <v>1</v>
      </c>
    </row>
    <row r="9532" spans="5:8" x14ac:dyDescent="0.25">
      <c r="E9532" s="1">
        <v>364</v>
      </c>
      <c r="F9532" s="1">
        <v>118</v>
      </c>
      <c r="G9532" s="1">
        <f t="shared" si="148"/>
        <v>33620</v>
      </c>
      <c r="H9532" s="1">
        <f>IF(punkty[[#This Row],[v1]] &lt; 40000,1,"")</f>
        <v>1</v>
      </c>
    </row>
    <row r="9533" spans="5:8" x14ac:dyDescent="0.25">
      <c r="E9533" s="2">
        <v>178</v>
      </c>
      <c r="F9533" s="2">
        <v>304</v>
      </c>
      <c r="G9533" s="2">
        <f t="shared" si="148"/>
        <v>11300</v>
      </c>
      <c r="H9533" s="2">
        <f>IF(punkty[[#This Row],[v1]] &lt; 40000,1,"")</f>
        <v>1</v>
      </c>
    </row>
    <row r="9534" spans="5:8" x14ac:dyDescent="0.25">
      <c r="E9534" s="1">
        <v>51</v>
      </c>
      <c r="F9534" s="1">
        <v>69</v>
      </c>
      <c r="G9534" s="1">
        <f t="shared" si="148"/>
        <v>39362</v>
      </c>
      <c r="H9534" s="1">
        <f>IF(punkty[[#This Row],[v1]] &lt; 40000,1,"")</f>
        <v>1</v>
      </c>
    </row>
    <row r="9535" spans="5:8" x14ac:dyDescent="0.25">
      <c r="E9535" s="2">
        <v>286</v>
      </c>
      <c r="F9535" s="2">
        <v>11</v>
      </c>
      <c r="G9535" s="2">
        <f t="shared" si="148"/>
        <v>43117</v>
      </c>
      <c r="H9535" s="2" t="str">
        <f>IF(punkty[[#This Row],[v1]] &lt; 40000,1,"")</f>
        <v/>
      </c>
    </row>
    <row r="9536" spans="5:8" x14ac:dyDescent="0.25">
      <c r="E9536" s="1">
        <v>302</v>
      </c>
      <c r="F9536" s="1">
        <v>352</v>
      </c>
      <c r="G9536" s="1">
        <f t="shared" si="148"/>
        <v>33508</v>
      </c>
      <c r="H9536" s="1">
        <f>IF(punkty[[#This Row],[v1]] &lt; 40000,1,"")</f>
        <v>1</v>
      </c>
    </row>
    <row r="9537" spans="5:8" x14ac:dyDescent="0.25">
      <c r="E9537" s="2">
        <v>308</v>
      </c>
      <c r="F9537" s="2">
        <v>359</v>
      </c>
      <c r="G9537" s="2">
        <f t="shared" si="148"/>
        <v>36945</v>
      </c>
      <c r="H9537" s="2">
        <f>IF(punkty[[#This Row],[v1]] &lt; 40000,1,"")</f>
        <v>1</v>
      </c>
    </row>
    <row r="9538" spans="5:8" x14ac:dyDescent="0.25">
      <c r="E9538" s="1">
        <v>37</v>
      </c>
      <c r="F9538" s="1">
        <v>339</v>
      </c>
      <c r="G9538" s="1">
        <f t="shared" si="148"/>
        <v>45890</v>
      </c>
      <c r="H9538" s="1" t="str">
        <f>IF(punkty[[#This Row],[v1]] &lt; 40000,1,"")</f>
        <v/>
      </c>
    </row>
    <row r="9539" spans="5:8" x14ac:dyDescent="0.25">
      <c r="E9539" s="2">
        <v>328</v>
      </c>
      <c r="F9539" s="2">
        <v>286</v>
      </c>
      <c r="G9539" s="2">
        <f t="shared" si="148"/>
        <v>23780</v>
      </c>
      <c r="H9539" s="2">
        <f>IF(punkty[[#This Row],[v1]] &lt; 40000,1,"")</f>
        <v>1</v>
      </c>
    </row>
    <row r="9540" spans="5:8" x14ac:dyDescent="0.25">
      <c r="E9540" s="1">
        <v>50</v>
      </c>
      <c r="F9540" s="1">
        <v>173</v>
      </c>
      <c r="G9540" s="1">
        <f t="shared" si="148"/>
        <v>23229</v>
      </c>
      <c r="H9540" s="1">
        <f>IF(punkty[[#This Row],[v1]] &lt; 40000,1,"")</f>
        <v>1</v>
      </c>
    </row>
    <row r="9541" spans="5:8" x14ac:dyDescent="0.25">
      <c r="E9541" s="2">
        <v>12</v>
      </c>
      <c r="F9541" s="2">
        <v>156</v>
      </c>
      <c r="G9541" s="2">
        <f t="shared" si="148"/>
        <v>37280</v>
      </c>
      <c r="H9541" s="2">
        <f>IF(punkty[[#This Row],[v1]] &lt; 40000,1,"")</f>
        <v>1</v>
      </c>
    </row>
    <row r="9542" spans="5:8" x14ac:dyDescent="0.25">
      <c r="E9542" s="1">
        <v>140</v>
      </c>
      <c r="F9542" s="1">
        <v>102</v>
      </c>
      <c r="G9542" s="1">
        <f t="shared" si="148"/>
        <v>13204</v>
      </c>
      <c r="H9542" s="1">
        <f>IF(punkty[[#This Row],[v1]] &lt; 40000,1,"")</f>
        <v>1</v>
      </c>
    </row>
    <row r="9543" spans="5:8" x14ac:dyDescent="0.25">
      <c r="E9543" s="2">
        <v>106</v>
      </c>
      <c r="F9543" s="2">
        <v>325</v>
      </c>
      <c r="G9543" s="2">
        <f t="shared" si="148"/>
        <v>24461</v>
      </c>
      <c r="H9543" s="2">
        <f>IF(punkty[[#This Row],[v1]] &lt; 40000,1,"")</f>
        <v>1</v>
      </c>
    </row>
    <row r="9544" spans="5:8" x14ac:dyDescent="0.25">
      <c r="E9544" s="1">
        <v>344</v>
      </c>
      <c r="F9544" s="1">
        <v>39</v>
      </c>
      <c r="G9544" s="1">
        <f t="shared" si="148"/>
        <v>46657</v>
      </c>
      <c r="H9544" s="1" t="str">
        <f>IF(punkty[[#This Row],[v1]] &lt; 40000,1,"")</f>
        <v/>
      </c>
    </row>
    <row r="9545" spans="5:8" x14ac:dyDescent="0.25">
      <c r="E9545" s="2">
        <v>388</v>
      </c>
      <c r="F9545" s="2">
        <v>2</v>
      </c>
      <c r="G9545" s="2">
        <f t="shared" ref="G9545:G9608" si="149">((E9545 - 200) * (E9545 - 200)) +(( F9545 - 200) * ( F9545 - 200))</f>
        <v>74548</v>
      </c>
      <c r="H9545" s="2" t="str">
        <f>IF(punkty[[#This Row],[v1]] &lt; 40000,1,"")</f>
        <v/>
      </c>
    </row>
    <row r="9546" spans="5:8" x14ac:dyDescent="0.25">
      <c r="E9546" s="1">
        <v>49</v>
      </c>
      <c r="F9546" s="1">
        <v>39</v>
      </c>
      <c r="G9546" s="1">
        <f t="shared" si="149"/>
        <v>48722</v>
      </c>
      <c r="H9546" s="1" t="str">
        <f>IF(punkty[[#This Row],[v1]] &lt; 40000,1,"")</f>
        <v/>
      </c>
    </row>
    <row r="9547" spans="5:8" x14ac:dyDescent="0.25">
      <c r="E9547" s="2">
        <v>307</v>
      </c>
      <c r="F9547" s="2">
        <v>38</v>
      </c>
      <c r="G9547" s="2">
        <f t="shared" si="149"/>
        <v>37693</v>
      </c>
      <c r="H9547" s="2">
        <f>IF(punkty[[#This Row],[v1]] &lt; 40000,1,"")</f>
        <v>1</v>
      </c>
    </row>
    <row r="9548" spans="5:8" x14ac:dyDescent="0.25">
      <c r="E9548" s="1">
        <v>116</v>
      </c>
      <c r="F9548" s="1">
        <v>36</v>
      </c>
      <c r="G9548" s="1">
        <f t="shared" si="149"/>
        <v>33952</v>
      </c>
      <c r="H9548" s="1">
        <f>IF(punkty[[#This Row],[v1]] &lt; 40000,1,"")</f>
        <v>1</v>
      </c>
    </row>
    <row r="9549" spans="5:8" x14ac:dyDescent="0.25">
      <c r="E9549" s="2">
        <v>217</v>
      </c>
      <c r="F9549" s="2">
        <v>79</v>
      </c>
      <c r="G9549" s="2">
        <f t="shared" si="149"/>
        <v>14930</v>
      </c>
      <c r="H9549" s="2">
        <f>IF(punkty[[#This Row],[v1]] &lt; 40000,1,"")</f>
        <v>1</v>
      </c>
    </row>
    <row r="9550" spans="5:8" x14ac:dyDescent="0.25">
      <c r="E9550" s="1">
        <v>212</v>
      </c>
      <c r="F9550" s="1">
        <v>171</v>
      </c>
      <c r="G9550" s="1">
        <f t="shared" si="149"/>
        <v>985</v>
      </c>
      <c r="H9550" s="1">
        <f>IF(punkty[[#This Row],[v1]] &lt; 40000,1,"")</f>
        <v>1</v>
      </c>
    </row>
    <row r="9551" spans="5:8" x14ac:dyDescent="0.25">
      <c r="E9551" s="2">
        <v>184</v>
      </c>
      <c r="F9551" s="2">
        <v>105</v>
      </c>
      <c r="G9551" s="2">
        <f t="shared" si="149"/>
        <v>9281</v>
      </c>
      <c r="H9551" s="2">
        <f>IF(punkty[[#This Row],[v1]] &lt; 40000,1,"")</f>
        <v>1</v>
      </c>
    </row>
    <row r="9552" spans="5:8" x14ac:dyDescent="0.25">
      <c r="E9552" s="1">
        <v>382</v>
      </c>
      <c r="F9552" s="1">
        <v>81</v>
      </c>
      <c r="G9552" s="1">
        <f t="shared" si="149"/>
        <v>47285</v>
      </c>
      <c r="H9552" s="1" t="str">
        <f>IF(punkty[[#This Row],[v1]] &lt; 40000,1,"")</f>
        <v/>
      </c>
    </row>
    <row r="9553" spans="5:8" x14ac:dyDescent="0.25">
      <c r="E9553" s="2">
        <v>387</v>
      </c>
      <c r="F9553" s="2">
        <v>136</v>
      </c>
      <c r="G9553" s="2">
        <f t="shared" si="149"/>
        <v>39065</v>
      </c>
      <c r="H9553" s="2">
        <f>IF(punkty[[#This Row],[v1]] &lt; 40000,1,"")</f>
        <v>1</v>
      </c>
    </row>
    <row r="9554" spans="5:8" x14ac:dyDescent="0.25">
      <c r="E9554" s="1">
        <v>255</v>
      </c>
      <c r="F9554" s="1">
        <v>360</v>
      </c>
      <c r="G9554" s="1">
        <f t="shared" si="149"/>
        <v>28625</v>
      </c>
      <c r="H9554" s="1">
        <f>IF(punkty[[#This Row],[v1]] &lt; 40000,1,"")</f>
        <v>1</v>
      </c>
    </row>
    <row r="9555" spans="5:8" x14ac:dyDescent="0.25">
      <c r="E9555" s="2">
        <v>53</v>
      </c>
      <c r="F9555" s="2">
        <v>179</v>
      </c>
      <c r="G9555" s="2">
        <f t="shared" si="149"/>
        <v>22050</v>
      </c>
      <c r="H9555" s="2">
        <f>IF(punkty[[#This Row],[v1]] &lt; 40000,1,"")</f>
        <v>1</v>
      </c>
    </row>
    <row r="9556" spans="5:8" x14ac:dyDescent="0.25">
      <c r="E9556" s="1">
        <v>83</v>
      </c>
      <c r="F9556" s="1">
        <v>77</v>
      </c>
      <c r="G9556" s="1">
        <f t="shared" si="149"/>
        <v>28818</v>
      </c>
      <c r="H9556" s="1">
        <f>IF(punkty[[#This Row],[v1]] &lt; 40000,1,"")</f>
        <v>1</v>
      </c>
    </row>
    <row r="9557" spans="5:8" x14ac:dyDescent="0.25">
      <c r="E9557" s="2">
        <v>372</v>
      </c>
      <c r="F9557" s="2">
        <v>67</v>
      </c>
      <c r="G9557" s="2">
        <f t="shared" si="149"/>
        <v>47273</v>
      </c>
      <c r="H9557" s="2" t="str">
        <f>IF(punkty[[#This Row],[v1]] &lt; 40000,1,"")</f>
        <v/>
      </c>
    </row>
    <row r="9558" spans="5:8" x14ac:dyDescent="0.25">
      <c r="E9558" s="1">
        <v>86</v>
      </c>
      <c r="F9558" s="1">
        <v>34</v>
      </c>
      <c r="G9558" s="1">
        <f t="shared" si="149"/>
        <v>40552</v>
      </c>
      <c r="H9558" s="1" t="str">
        <f>IF(punkty[[#This Row],[v1]] &lt; 40000,1,"")</f>
        <v/>
      </c>
    </row>
    <row r="9559" spans="5:8" x14ac:dyDescent="0.25">
      <c r="E9559" s="2">
        <v>201</v>
      </c>
      <c r="F9559" s="2">
        <v>253</v>
      </c>
      <c r="G9559" s="2">
        <f t="shared" si="149"/>
        <v>2810</v>
      </c>
      <c r="H9559" s="2">
        <f>IF(punkty[[#This Row],[v1]] &lt; 40000,1,"")</f>
        <v>1</v>
      </c>
    </row>
    <row r="9560" spans="5:8" x14ac:dyDescent="0.25">
      <c r="E9560" s="1">
        <v>275</v>
      </c>
      <c r="F9560" s="1">
        <v>120</v>
      </c>
      <c r="G9560" s="1">
        <f t="shared" si="149"/>
        <v>12025</v>
      </c>
      <c r="H9560" s="1">
        <f>IF(punkty[[#This Row],[v1]] &lt; 40000,1,"")</f>
        <v>1</v>
      </c>
    </row>
    <row r="9561" spans="5:8" x14ac:dyDescent="0.25">
      <c r="E9561" s="2">
        <v>263</v>
      </c>
      <c r="F9561" s="2">
        <v>223</v>
      </c>
      <c r="G9561" s="2">
        <f t="shared" si="149"/>
        <v>4498</v>
      </c>
      <c r="H9561" s="2">
        <f>IF(punkty[[#This Row],[v1]] &lt; 40000,1,"")</f>
        <v>1</v>
      </c>
    </row>
    <row r="9562" spans="5:8" x14ac:dyDescent="0.25">
      <c r="E9562" s="1">
        <v>353</v>
      </c>
      <c r="F9562" s="1">
        <v>391</v>
      </c>
      <c r="G9562" s="1">
        <f t="shared" si="149"/>
        <v>59890</v>
      </c>
      <c r="H9562" s="1" t="str">
        <f>IF(punkty[[#This Row],[v1]] &lt; 40000,1,"")</f>
        <v/>
      </c>
    </row>
    <row r="9563" spans="5:8" x14ac:dyDescent="0.25">
      <c r="E9563" s="2">
        <v>135</v>
      </c>
      <c r="F9563" s="2">
        <v>13</v>
      </c>
      <c r="G9563" s="2">
        <f t="shared" si="149"/>
        <v>39194</v>
      </c>
      <c r="H9563" s="2">
        <f>IF(punkty[[#This Row],[v1]] &lt; 40000,1,"")</f>
        <v>1</v>
      </c>
    </row>
    <row r="9564" spans="5:8" x14ac:dyDescent="0.25">
      <c r="E9564" s="1">
        <v>242</v>
      </c>
      <c r="F9564" s="1">
        <v>351</v>
      </c>
      <c r="G9564" s="1">
        <f t="shared" si="149"/>
        <v>24565</v>
      </c>
      <c r="H9564" s="1">
        <f>IF(punkty[[#This Row],[v1]] &lt; 40000,1,"")</f>
        <v>1</v>
      </c>
    </row>
    <row r="9565" spans="5:8" x14ac:dyDescent="0.25">
      <c r="E9565" s="2">
        <v>329</v>
      </c>
      <c r="F9565" s="2">
        <v>369</v>
      </c>
      <c r="G9565" s="2">
        <f t="shared" si="149"/>
        <v>45202</v>
      </c>
      <c r="H9565" s="2" t="str">
        <f>IF(punkty[[#This Row],[v1]] &lt; 40000,1,"")</f>
        <v/>
      </c>
    </row>
    <row r="9566" spans="5:8" x14ac:dyDescent="0.25">
      <c r="E9566" s="1">
        <v>253</v>
      </c>
      <c r="F9566" s="1">
        <v>157</v>
      </c>
      <c r="G9566" s="1">
        <f t="shared" si="149"/>
        <v>4658</v>
      </c>
      <c r="H9566" s="1">
        <f>IF(punkty[[#This Row],[v1]] &lt; 40000,1,"")</f>
        <v>1</v>
      </c>
    </row>
    <row r="9567" spans="5:8" x14ac:dyDescent="0.25">
      <c r="E9567" s="2">
        <v>347</v>
      </c>
      <c r="F9567" s="2">
        <v>154</v>
      </c>
      <c r="G9567" s="2">
        <f t="shared" si="149"/>
        <v>23725</v>
      </c>
      <c r="H9567" s="2">
        <f>IF(punkty[[#This Row],[v1]] &lt; 40000,1,"")</f>
        <v>1</v>
      </c>
    </row>
    <row r="9568" spans="5:8" x14ac:dyDescent="0.25">
      <c r="E9568" s="1">
        <v>316</v>
      </c>
      <c r="F9568" s="1">
        <v>180</v>
      </c>
      <c r="G9568" s="1">
        <f t="shared" si="149"/>
        <v>13856</v>
      </c>
      <c r="H9568" s="1">
        <f>IF(punkty[[#This Row],[v1]] &lt; 40000,1,"")</f>
        <v>1</v>
      </c>
    </row>
    <row r="9569" spans="5:8" x14ac:dyDescent="0.25">
      <c r="E9569" s="2">
        <v>261</v>
      </c>
      <c r="F9569" s="2">
        <v>157</v>
      </c>
      <c r="G9569" s="2">
        <f t="shared" si="149"/>
        <v>5570</v>
      </c>
      <c r="H9569" s="2">
        <f>IF(punkty[[#This Row],[v1]] &lt; 40000,1,"")</f>
        <v>1</v>
      </c>
    </row>
    <row r="9570" spans="5:8" x14ac:dyDescent="0.25">
      <c r="E9570" s="1">
        <v>322</v>
      </c>
      <c r="F9570" s="1">
        <v>245</v>
      </c>
      <c r="G9570" s="1">
        <f t="shared" si="149"/>
        <v>16909</v>
      </c>
      <c r="H9570" s="1">
        <f>IF(punkty[[#This Row],[v1]] &lt; 40000,1,"")</f>
        <v>1</v>
      </c>
    </row>
    <row r="9571" spans="5:8" x14ac:dyDescent="0.25">
      <c r="E9571" s="2">
        <v>359</v>
      </c>
      <c r="F9571" s="2">
        <v>95</v>
      </c>
      <c r="G9571" s="2">
        <f t="shared" si="149"/>
        <v>36306</v>
      </c>
      <c r="H9571" s="2">
        <f>IF(punkty[[#This Row],[v1]] &lt; 40000,1,"")</f>
        <v>1</v>
      </c>
    </row>
    <row r="9572" spans="5:8" x14ac:dyDescent="0.25">
      <c r="E9572" s="1">
        <v>340</v>
      </c>
      <c r="F9572" s="1">
        <v>368</v>
      </c>
      <c r="G9572" s="1">
        <f t="shared" si="149"/>
        <v>47824</v>
      </c>
      <c r="H9572" s="1" t="str">
        <f>IF(punkty[[#This Row],[v1]] &lt; 40000,1,"")</f>
        <v/>
      </c>
    </row>
    <row r="9573" spans="5:8" x14ac:dyDescent="0.25">
      <c r="E9573" s="2">
        <v>284</v>
      </c>
      <c r="F9573" s="2">
        <v>348</v>
      </c>
      <c r="G9573" s="2">
        <f t="shared" si="149"/>
        <v>28960</v>
      </c>
      <c r="H9573" s="2">
        <f>IF(punkty[[#This Row],[v1]] &lt; 40000,1,"")</f>
        <v>1</v>
      </c>
    </row>
    <row r="9574" spans="5:8" x14ac:dyDescent="0.25">
      <c r="E9574" s="1">
        <v>132</v>
      </c>
      <c r="F9574" s="1">
        <v>360</v>
      </c>
      <c r="G9574" s="1">
        <f t="shared" si="149"/>
        <v>30224</v>
      </c>
      <c r="H9574" s="1">
        <f>IF(punkty[[#This Row],[v1]] &lt; 40000,1,"")</f>
        <v>1</v>
      </c>
    </row>
    <row r="9575" spans="5:8" x14ac:dyDescent="0.25">
      <c r="E9575" s="2">
        <v>341</v>
      </c>
      <c r="F9575" s="2">
        <v>169</v>
      </c>
      <c r="G9575" s="2">
        <f t="shared" si="149"/>
        <v>20842</v>
      </c>
      <c r="H9575" s="2">
        <f>IF(punkty[[#This Row],[v1]] &lt; 40000,1,"")</f>
        <v>1</v>
      </c>
    </row>
    <row r="9576" spans="5:8" x14ac:dyDescent="0.25">
      <c r="E9576" s="1">
        <v>69</v>
      </c>
      <c r="F9576" s="1">
        <v>253</v>
      </c>
      <c r="G9576" s="1">
        <f t="shared" si="149"/>
        <v>19970</v>
      </c>
      <c r="H9576" s="1">
        <f>IF(punkty[[#This Row],[v1]] &lt; 40000,1,"")</f>
        <v>1</v>
      </c>
    </row>
    <row r="9577" spans="5:8" x14ac:dyDescent="0.25">
      <c r="E9577" s="2">
        <v>168</v>
      </c>
      <c r="F9577" s="2">
        <v>250</v>
      </c>
      <c r="G9577" s="2">
        <f t="shared" si="149"/>
        <v>3524</v>
      </c>
      <c r="H9577" s="2">
        <f>IF(punkty[[#This Row],[v1]] &lt; 40000,1,"")</f>
        <v>1</v>
      </c>
    </row>
    <row r="9578" spans="5:8" x14ac:dyDescent="0.25">
      <c r="E9578" s="1">
        <v>118</v>
      </c>
      <c r="F9578" s="1">
        <v>344</v>
      </c>
      <c r="G9578" s="1">
        <f t="shared" si="149"/>
        <v>27460</v>
      </c>
      <c r="H9578" s="1">
        <f>IF(punkty[[#This Row],[v1]] &lt; 40000,1,"")</f>
        <v>1</v>
      </c>
    </row>
    <row r="9579" spans="5:8" x14ac:dyDescent="0.25">
      <c r="E9579" s="2">
        <v>212</v>
      </c>
      <c r="F9579" s="2">
        <v>259</v>
      </c>
      <c r="G9579" s="2">
        <f t="shared" si="149"/>
        <v>3625</v>
      </c>
      <c r="H9579" s="2">
        <f>IF(punkty[[#This Row],[v1]] &lt; 40000,1,"")</f>
        <v>1</v>
      </c>
    </row>
    <row r="9580" spans="5:8" x14ac:dyDescent="0.25">
      <c r="E9580" s="1">
        <v>395</v>
      </c>
      <c r="F9580" s="1">
        <v>217</v>
      </c>
      <c r="G9580" s="1">
        <f t="shared" si="149"/>
        <v>38314</v>
      </c>
      <c r="H9580" s="1">
        <f>IF(punkty[[#This Row],[v1]] &lt; 40000,1,"")</f>
        <v>1</v>
      </c>
    </row>
    <row r="9581" spans="5:8" x14ac:dyDescent="0.25">
      <c r="E9581" s="2">
        <v>196</v>
      </c>
      <c r="F9581" s="2">
        <v>170</v>
      </c>
      <c r="G9581" s="2">
        <f t="shared" si="149"/>
        <v>916</v>
      </c>
      <c r="H9581" s="2">
        <f>IF(punkty[[#This Row],[v1]] &lt; 40000,1,"")</f>
        <v>1</v>
      </c>
    </row>
    <row r="9582" spans="5:8" x14ac:dyDescent="0.25">
      <c r="E9582" s="1">
        <v>330</v>
      </c>
      <c r="F9582" s="1">
        <v>70</v>
      </c>
      <c r="G9582" s="1">
        <f t="shared" si="149"/>
        <v>33800</v>
      </c>
      <c r="H9582" s="1">
        <f>IF(punkty[[#This Row],[v1]] &lt; 40000,1,"")</f>
        <v>1</v>
      </c>
    </row>
    <row r="9583" spans="5:8" x14ac:dyDescent="0.25">
      <c r="E9583" s="2">
        <v>214</v>
      </c>
      <c r="F9583" s="2">
        <v>33</v>
      </c>
      <c r="G9583" s="2">
        <f t="shared" si="149"/>
        <v>28085</v>
      </c>
      <c r="H9583" s="2">
        <f>IF(punkty[[#This Row],[v1]] &lt; 40000,1,"")</f>
        <v>1</v>
      </c>
    </row>
    <row r="9584" spans="5:8" x14ac:dyDescent="0.25">
      <c r="E9584" s="1">
        <v>114</v>
      </c>
      <c r="F9584" s="1">
        <v>313</v>
      </c>
      <c r="G9584" s="1">
        <f t="shared" si="149"/>
        <v>20165</v>
      </c>
      <c r="H9584" s="1">
        <f>IF(punkty[[#This Row],[v1]] &lt; 40000,1,"")</f>
        <v>1</v>
      </c>
    </row>
    <row r="9585" spans="5:8" x14ac:dyDescent="0.25">
      <c r="E9585" s="2">
        <v>386</v>
      </c>
      <c r="F9585" s="2">
        <v>178</v>
      </c>
      <c r="G9585" s="2">
        <f t="shared" si="149"/>
        <v>35080</v>
      </c>
      <c r="H9585" s="2">
        <f>IF(punkty[[#This Row],[v1]] &lt; 40000,1,"")</f>
        <v>1</v>
      </c>
    </row>
    <row r="9586" spans="5:8" x14ac:dyDescent="0.25">
      <c r="E9586" s="1">
        <v>163</v>
      </c>
      <c r="F9586" s="1">
        <v>210</v>
      </c>
      <c r="G9586" s="1">
        <f t="shared" si="149"/>
        <v>1469</v>
      </c>
      <c r="H9586" s="1">
        <f>IF(punkty[[#This Row],[v1]] &lt; 40000,1,"")</f>
        <v>1</v>
      </c>
    </row>
    <row r="9587" spans="5:8" x14ac:dyDescent="0.25">
      <c r="E9587" s="2">
        <v>380</v>
      </c>
      <c r="F9587" s="2">
        <v>184</v>
      </c>
      <c r="G9587" s="2">
        <f t="shared" si="149"/>
        <v>32656</v>
      </c>
      <c r="H9587" s="2">
        <f>IF(punkty[[#This Row],[v1]] &lt; 40000,1,"")</f>
        <v>1</v>
      </c>
    </row>
    <row r="9588" spans="5:8" x14ac:dyDescent="0.25">
      <c r="E9588" s="1">
        <v>208</v>
      </c>
      <c r="F9588" s="1">
        <v>257</v>
      </c>
      <c r="G9588" s="1">
        <f t="shared" si="149"/>
        <v>3313</v>
      </c>
      <c r="H9588" s="1">
        <f>IF(punkty[[#This Row],[v1]] &lt; 40000,1,"")</f>
        <v>1</v>
      </c>
    </row>
    <row r="9589" spans="5:8" x14ac:dyDescent="0.25">
      <c r="E9589" s="2">
        <v>370</v>
      </c>
      <c r="F9589" s="2">
        <v>26</v>
      </c>
      <c r="G9589" s="2">
        <f t="shared" si="149"/>
        <v>59176</v>
      </c>
      <c r="H9589" s="2" t="str">
        <f>IF(punkty[[#This Row],[v1]] &lt; 40000,1,"")</f>
        <v/>
      </c>
    </row>
    <row r="9590" spans="5:8" x14ac:dyDescent="0.25">
      <c r="E9590" s="1">
        <v>169</v>
      </c>
      <c r="F9590" s="1">
        <v>248</v>
      </c>
      <c r="G9590" s="1">
        <f t="shared" si="149"/>
        <v>3265</v>
      </c>
      <c r="H9590" s="1">
        <f>IF(punkty[[#This Row],[v1]] &lt; 40000,1,"")</f>
        <v>1</v>
      </c>
    </row>
    <row r="9591" spans="5:8" x14ac:dyDescent="0.25">
      <c r="E9591" s="2">
        <v>103</v>
      </c>
      <c r="F9591" s="2">
        <v>176</v>
      </c>
      <c r="G9591" s="2">
        <f t="shared" si="149"/>
        <v>9985</v>
      </c>
      <c r="H9591" s="2">
        <f>IF(punkty[[#This Row],[v1]] &lt; 40000,1,"")</f>
        <v>1</v>
      </c>
    </row>
    <row r="9592" spans="5:8" x14ac:dyDescent="0.25">
      <c r="E9592" s="1">
        <v>255</v>
      </c>
      <c r="F9592" s="1">
        <v>178</v>
      </c>
      <c r="G9592" s="1">
        <f t="shared" si="149"/>
        <v>3509</v>
      </c>
      <c r="H9592" s="1">
        <f>IF(punkty[[#This Row],[v1]] &lt; 40000,1,"")</f>
        <v>1</v>
      </c>
    </row>
    <row r="9593" spans="5:8" x14ac:dyDescent="0.25">
      <c r="E9593" s="2">
        <v>337</v>
      </c>
      <c r="F9593" s="2">
        <v>278</v>
      </c>
      <c r="G9593" s="2">
        <f t="shared" si="149"/>
        <v>24853</v>
      </c>
      <c r="H9593" s="2">
        <f>IF(punkty[[#This Row],[v1]] &lt; 40000,1,"")</f>
        <v>1</v>
      </c>
    </row>
    <row r="9594" spans="5:8" x14ac:dyDescent="0.25">
      <c r="E9594" s="1">
        <v>304</v>
      </c>
      <c r="F9594" s="1">
        <v>107</v>
      </c>
      <c r="G9594" s="1">
        <f t="shared" si="149"/>
        <v>19465</v>
      </c>
      <c r="H9594" s="1">
        <f>IF(punkty[[#This Row],[v1]] &lt; 40000,1,"")</f>
        <v>1</v>
      </c>
    </row>
    <row r="9595" spans="5:8" x14ac:dyDescent="0.25">
      <c r="E9595" s="2">
        <v>370</v>
      </c>
      <c r="F9595" s="2">
        <v>183</v>
      </c>
      <c r="G9595" s="2">
        <f t="shared" si="149"/>
        <v>29189</v>
      </c>
      <c r="H9595" s="2">
        <f>IF(punkty[[#This Row],[v1]] &lt; 40000,1,"")</f>
        <v>1</v>
      </c>
    </row>
    <row r="9596" spans="5:8" x14ac:dyDescent="0.25">
      <c r="E9596" s="1">
        <v>226</v>
      </c>
      <c r="F9596" s="1">
        <v>197</v>
      </c>
      <c r="G9596" s="1">
        <f t="shared" si="149"/>
        <v>685</v>
      </c>
      <c r="H9596" s="1">
        <f>IF(punkty[[#This Row],[v1]] &lt; 40000,1,"")</f>
        <v>1</v>
      </c>
    </row>
    <row r="9597" spans="5:8" x14ac:dyDescent="0.25">
      <c r="E9597" s="2">
        <v>167</v>
      </c>
      <c r="F9597" s="2">
        <v>297</v>
      </c>
      <c r="G9597" s="2">
        <f t="shared" si="149"/>
        <v>10498</v>
      </c>
      <c r="H9597" s="2">
        <f>IF(punkty[[#This Row],[v1]] &lt; 40000,1,"")</f>
        <v>1</v>
      </c>
    </row>
    <row r="9598" spans="5:8" x14ac:dyDescent="0.25">
      <c r="E9598" s="1">
        <v>296</v>
      </c>
      <c r="F9598" s="1">
        <v>148</v>
      </c>
      <c r="G9598" s="1">
        <f t="shared" si="149"/>
        <v>11920</v>
      </c>
      <c r="H9598" s="1">
        <f>IF(punkty[[#This Row],[v1]] &lt; 40000,1,"")</f>
        <v>1</v>
      </c>
    </row>
    <row r="9599" spans="5:8" x14ac:dyDescent="0.25">
      <c r="E9599" s="2">
        <v>88</v>
      </c>
      <c r="F9599" s="2">
        <v>23</v>
      </c>
      <c r="G9599" s="2">
        <f t="shared" si="149"/>
        <v>43873</v>
      </c>
      <c r="H9599" s="2" t="str">
        <f>IF(punkty[[#This Row],[v1]] &lt; 40000,1,"")</f>
        <v/>
      </c>
    </row>
    <row r="9600" spans="5:8" x14ac:dyDescent="0.25">
      <c r="E9600" s="1">
        <v>4</v>
      </c>
      <c r="F9600" s="1">
        <v>197</v>
      </c>
      <c r="G9600" s="1">
        <f t="shared" si="149"/>
        <v>38425</v>
      </c>
      <c r="H9600" s="1">
        <f>IF(punkty[[#This Row],[v1]] &lt; 40000,1,"")</f>
        <v>1</v>
      </c>
    </row>
    <row r="9601" spans="5:8" x14ac:dyDescent="0.25">
      <c r="E9601" s="2">
        <v>330</v>
      </c>
      <c r="F9601" s="2">
        <v>203</v>
      </c>
      <c r="G9601" s="2">
        <f t="shared" si="149"/>
        <v>16909</v>
      </c>
      <c r="H9601" s="2">
        <f>IF(punkty[[#This Row],[v1]] &lt; 40000,1,"")</f>
        <v>1</v>
      </c>
    </row>
    <row r="9602" spans="5:8" x14ac:dyDescent="0.25">
      <c r="E9602" s="1">
        <v>122</v>
      </c>
      <c r="F9602" s="1">
        <v>366</v>
      </c>
      <c r="G9602" s="1">
        <f t="shared" si="149"/>
        <v>33640</v>
      </c>
      <c r="H9602" s="1">
        <f>IF(punkty[[#This Row],[v1]] &lt; 40000,1,"")</f>
        <v>1</v>
      </c>
    </row>
    <row r="9603" spans="5:8" x14ac:dyDescent="0.25">
      <c r="E9603" s="2">
        <v>109</v>
      </c>
      <c r="F9603" s="2">
        <v>40</v>
      </c>
      <c r="G9603" s="2">
        <f t="shared" si="149"/>
        <v>33881</v>
      </c>
      <c r="H9603" s="2">
        <f>IF(punkty[[#This Row],[v1]] &lt; 40000,1,"")</f>
        <v>1</v>
      </c>
    </row>
    <row r="9604" spans="5:8" x14ac:dyDescent="0.25">
      <c r="E9604" s="1">
        <v>58</v>
      </c>
      <c r="F9604" s="1">
        <v>223</v>
      </c>
      <c r="G9604" s="1">
        <f t="shared" si="149"/>
        <v>20693</v>
      </c>
      <c r="H9604" s="1">
        <f>IF(punkty[[#This Row],[v1]] &lt; 40000,1,"")</f>
        <v>1</v>
      </c>
    </row>
    <row r="9605" spans="5:8" x14ac:dyDescent="0.25">
      <c r="E9605" s="2">
        <v>140</v>
      </c>
      <c r="F9605" s="2">
        <v>103</v>
      </c>
      <c r="G9605" s="2">
        <f t="shared" si="149"/>
        <v>13009</v>
      </c>
      <c r="H9605" s="2">
        <f>IF(punkty[[#This Row],[v1]] &lt; 40000,1,"")</f>
        <v>1</v>
      </c>
    </row>
    <row r="9606" spans="5:8" x14ac:dyDescent="0.25">
      <c r="E9606" s="1">
        <v>118</v>
      </c>
      <c r="F9606" s="1">
        <v>126</v>
      </c>
      <c r="G9606" s="1">
        <f t="shared" si="149"/>
        <v>12200</v>
      </c>
      <c r="H9606" s="1">
        <f>IF(punkty[[#This Row],[v1]] &lt; 40000,1,"")</f>
        <v>1</v>
      </c>
    </row>
    <row r="9607" spans="5:8" x14ac:dyDescent="0.25">
      <c r="E9607" s="2">
        <v>75</v>
      </c>
      <c r="F9607" s="2">
        <v>71</v>
      </c>
      <c r="G9607" s="2">
        <f t="shared" si="149"/>
        <v>32266</v>
      </c>
      <c r="H9607" s="2">
        <f>IF(punkty[[#This Row],[v1]] &lt; 40000,1,"")</f>
        <v>1</v>
      </c>
    </row>
    <row r="9608" spans="5:8" x14ac:dyDescent="0.25">
      <c r="E9608" s="1">
        <v>48</v>
      </c>
      <c r="F9608" s="1">
        <v>17</v>
      </c>
      <c r="G9608" s="1">
        <f t="shared" si="149"/>
        <v>56593</v>
      </c>
      <c r="H9608" s="1" t="str">
        <f>IF(punkty[[#This Row],[v1]] &lt; 40000,1,"")</f>
        <v/>
      </c>
    </row>
    <row r="9609" spans="5:8" x14ac:dyDescent="0.25">
      <c r="E9609" s="2">
        <v>230</v>
      </c>
      <c r="F9609" s="2">
        <v>227</v>
      </c>
      <c r="G9609" s="2">
        <f t="shared" ref="G9609:G9672" si="150">((E9609 - 200) * (E9609 - 200)) +(( F9609 - 200) * ( F9609 - 200))</f>
        <v>1629</v>
      </c>
      <c r="H9609" s="2">
        <f>IF(punkty[[#This Row],[v1]] &lt; 40000,1,"")</f>
        <v>1</v>
      </c>
    </row>
    <row r="9610" spans="5:8" x14ac:dyDescent="0.25">
      <c r="E9610" s="1">
        <v>189</v>
      </c>
      <c r="F9610" s="1">
        <v>301</v>
      </c>
      <c r="G9610" s="1">
        <f t="shared" si="150"/>
        <v>10322</v>
      </c>
      <c r="H9610" s="1">
        <f>IF(punkty[[#This Row],[v1]] &lt; 40000,1,"")</f>
        <v>1</v>
      </c>
    </row>
    <row r="9611" spans="5:8" x14ac:dyDescent="0.25">
      <c r="E9611" s="2">
        <v>355</v>
      </c>
      <c r="F9611" s="2">
        <v>331</v>
      </c>
      <c r="G9611" s="2">
        <f t="shared" si="150"/>
        <v>41186</v>
      </c>
      <c r="H9611" s="2" t="str">
        <f>IF(punkty[[#This Row],[v1]] &lt; 40000,1,"")</f>
        <v/>
      </c>
    </row>
    <row r="9612" spans="5:8" x14ac:dyDescent="0.25">
      <c r="E9612" s="1">
        <v>42</v>
      </c>
      <c r="F9612" s="1">
        <v>100</v>
      </c>
      <c r="G9612" s="1">
        <f t="shared" si="150"/>
        <v>34964</v>
      </c>
      <c r="H9612" s="1">
        <f>IF(punkty[[#This Row],[v1]] &lt; 40000,1,"")</f>
        <v>1</v>
      </c>
    </row>
    <row r="9613" spans="5:8" x14ac:dyDescent="0.25">
      <c r="E9613" s="2">
        <v>155</v>
      </c>
      <c r="F9613" s="2">
        <v>60</v>
      </c>
      <c r="G9613" s="2">
        <f t="shared" si="150"/>
        <v>21625</v>
      </c>
      <c r="H9613" s="2">
        <f>IF(punkty[[#This Row],[v1]] &lt; 40000,1,"")</f>
        <v>1</v>
      </c>
    </row>
    <row r="9614" spans="5:8" x14ac:dyDescent="0.25">
      <c r="E9614" s="1">
        <v>31</v>
      </c>
      <c r="F9614" s="1">
        <v>328</v>
      </c>
      <c r="G9614" s="1">
        <f t="shared" si="150"/>
        <v>44945</v>
      </c>
      <c r="H9614" s="1" t="str">
        <f>IF(punkty[[#This Row],[v1]] &lt; 40000,1,"")</f>
        <v/>
      </c>
    </row>
    <row r="9615" spans="5:8" x14ac:dyDescent="0.25">
      <c r="E9615" s="2">
        <v>142</v>
      </c>
      <c r="F9615" s="2">
        <v>234</v>
      </c>
      <c r="G9615" s="2">
        <f t="shared" si="150"/>
        <v>4520</v>
      </c>
      <c r="H9615" s="2">
        <f>IF(punkty[[#This Row],[v1]] &lt; 40000,1,"")</f>
        <v>1</v>
      </c>
    </row>
    <row r="9616" spans="5:8" x14ac:dyDescent="0.25">
      <c r="E9616" s="1">
        <v>133</v>
      </c>
      <c r="F9616" s="1">
        <v>148</v>
      </c>
      <c r="G9616" s="1">
        <f t="shared" si="150"/>
        <v>7193</v>
      </c>
      <c r="H9616" s="1">
        <f>IF(punkty[[#This Row],[v1]] &lt; 40000,1,"")</f>
        <v>1</v>
      </c>
    </row>
    <row r="9617" spans="5:8" x14ac:dyDescent="0.25">
      <c r="E9617" s="2">
        <v>282</v>
      </c>
      <c r="F9617" s="2">
        <v>24</v>
      </c>
      <c r="G9617" s="2">
        <f t="shared" si="150"/>
        <v>37700</v>
      </c>
      <c r="H9617" s="2">
        <f>IF(punkty[[#This Row],[v1]] &lt; 40000,1,"")</f>
        <v>1</v>
      </c>
    </row>
    <row r="9618" spans="5:8" x14ac:dyDescent="0.25">
      <c r="E9618" s="1">
        <v>356</v>
      </c>
      <c r="F9618" s="1">
        <v>100</v>
      </c>
      <c r="G9618" s="1">
        <f t="shared" si="150"/>
        <v>34336</v>
      </c>
      <c r="H9618" s="1">
        <f>IF(punkty[[#This Row],[v1]] &lt; 40000,1,"")</f>
        <v>1</v>
      </c>
    </row>
    <row r="9619" spans="5:8" x14ac:dyDescent="0.25">
      <c r="E9619" s="2">
        <v>120</v>
      </c>
      <c r="F9619" s="2">
        <v>337</v>
      </c>
      <c r="G9619" s="2">
        <f t="shared" si="150"/>
        <v>25169</v>
      </c>
      <c r="H9619" s="2">
        <f>IF(punkty[[#This Row],[v1]] &lt; 40000,1,"")</f>
        <v>1</v>
      </c>
    </row>
    <row r="9620" spans="5:8" x14ac:dyDescent="0.25">
      <c r="E9620" s="1">
        <v>238</v>
      </c>
      <c r="F9620" s="1">
        <v>137</v>
      </c>
      <c r="G9620" s="1">
        <f t="shared" si="150"/>
        <v>5413</v>
      </c>
      <c r="H9620" s="1">
        <f>IF(punkty[[#This Row],[v1]] &lt; 40000,1,"")</f>
        <v>1</v>
      </c>
    </row>
    <row r="9621" spans="5:8" x14ac:dyDescent="0.25">
      <c r="E9621" s="2">
        <v>303</v>
      </c>
      <c r="F9621" s="2">
        <v>349</v>
      </c>
      <c r="G9621" s="2">
        <f t="shared" si="150"/>
        <v>32810</v>
      </c>
      <c r="H9621" s="2">
        <f>IF(punkty[[#This Row],[v1]] &lt; 40000,1,"")</f>
        <v>1</v>
      </c>
    </row>
    <row r="9622" spans="5:8" x14ac:dyDescent="0.25">
      <c r="E9622" s="1">
        <v>204</v>
      </c>
      <c r="F9622" s="1">
        <v>4</v>
      </c>
      <c r="G9622" s="1">
        <f t="shared" si="150"/>
        <v>38432</v>
      </c>
      <c r="H9622" s="1">
        <f>IF(punkty[[#This Row],[v1]] &lt; 40000,1,"")</f>
        <v>1</v>
      </c>
    </row>
    <row r="9623" spans="5:8" x14ac:dyDescent="0.25">
      <c r="E9623" s="2">
        <v>228</v>
      </c>
      <c r="F9623" s="2">
        <v>15</v>
      </c>
      <c r="G9623" s="2">
        <f t="shared" si="150"/>
        <v>35009</v>
      </c>
      <c r="H9623" s="2">
        <f>IF(punkty[[#This Row],[v1]] &lt; 40000,1,"")</f>
        <v>1</v>
      </c>
    </row>
    <row r="9624" spans="5:8" x14ac:dyDescent="0.25">
      <c r="E9624" s="1">
        <v>228</v>
      </c>
      <c r="F9624" s="1">
        <v>185</v>
      </c>
      <c r="G9624" s="1">
        <f t="shared" si="150"/>
        <v>1009</v>
      </c>
      <c r="H9624" s="1">
        <f>IF(punkty[[#This Row],[v1]] &lt; 40000,1,"")</f>
        <v>1</v>
      </c>
    </row>
    <row r="9625" spans="5:8" x14ac:dyDescent="0.25">
      <c r="E9625" s="2">
        <v>17</v>
      </c>
      <c r="F9625" s="2">
        <v>400</v>
      </c>
      <c r="G9625" s="2">
        <f t="shared" si="150"/>
        <v>73489</v>
      </c>
      <c r="H9625" s="2" t="str">
        <f>IF(punkty[[#This Row],[v1]] &lt; 40000,1,"")</f>
        <v/>
      </c>
    </row>
    <row r="9626" spans="5:8" x14ac:dyDescent="0.25">
      <c r="E9626" s="1">
        <v>272</v>
      </c>
      <c r="F9626" s="1">
        <v>357</v>
      </c>
      <c r="G9626" s="1">
        <f t="shared" si="150"/>
        <v>29833</v>
      </c>
      <c r="H9626" s="1">
        <f>IF(punkty[[#This Row],[v1]] &lt; 40000,1,"")</f>
        <v>1</v>
      </c>
    </row>
    <row r="9627" spans="5:8" x14ac:dyDescent="0.25">
      <c r="E9627" s="2">
        <v>41</v>
      </c>
      <c r="F9627" s="2">
        <v>244</v>
      </c>
      <c r="G9627" s="2">
        <f t="shared" si="150"/>
        <v>27217</v>
      </c>
      <c r="H9627" s="2">
        <f>IF(punkty[[#This Row],[v1]] &lt; 40000,1,"")</f>
        <v>1</v>
      </c>
    </row>
    <row r="9628" spans="5:8" x14ac:dyDescent="0.25">
      <c r="E9628" s="1">
        <v>130</v>
      </c>
      <c r="F9628" s="1">
        <v>272</v>
      </c>
      <c r="G9628" s="1">
        <f t="shared" si="150"/>
        <v>10084</v>
      </c>
      <c r="H9628" s="1">
        <f>IF(punkty[[#This Row],[v1]] &lt; 40000,1,"")</f>
        <v>1</v>
      </c>
    </row>
    <row r="9629" spans="5:8" x14ac:dyDescent="0.25">
      <c r="E9629" s="2">
        <v>171</v>
      </c>
      <c r="F9629" s="2">
        <v>252</v>
      </c>
      <c r="G9629" s="2">
        <f t="shared" si="150"/>
        <v>3545</v>
      </c>
      <c r="H9629" s="2">
        <f>IF(punkty[[#This Row],[v1]] &lt; 40000,1,"")</f>
        <v>1</v>
      </c>
    </row>
    <row r="9630" spans="5:8" x14ac:dyDescent="0.25">
      <c r="E9630" s="1">
        <v>73</v>
      </c>
      <c r="F9630" s="1">
        <v>24</v>
      </c>
      <c r="G9630" s="1">
        <f t="shared" si="150"/>
        <v>47105</v>
      </c>
      <c r="H9630" s="1" t="str">
        <f>IF(punkty[[#This Row],[v1]] &lt; 40000,1,"")</f>
        <v/>
      </c>
    </row>
    <row r="9631" spans="5:8" x14ac:dyDescent="0.25">
      <c r="E9631" s="2">
        <v>231</v>
      </c>
      <c r="F9631" s="2">
        <v>83</v>
      </c>
      <c r="G9631" s="2">
        <f t="shared" si="150"/>
        <v>14650</v>
      </c>
      <c r="H9631" s="2">
        <f>IF(punkty[[#This Row],[v1]] &lt; 40000,1,"")</f>
        <v>1</v>
      </c>
    </row>
    <row r="9632" spans="5:8" x14ac:dyDescent="0.25">
      <c r="E9632" s="1">
        <v>375</v>
      </c>
      <c r="F9632" s="1">
        <v>287</v>
      </c>
      <c r="G9632" s="1">
        <f t="shared" si="150"/>
        <v>38194</v>
      </c>
      <c r="H9632" s="1">
        <f>IF(punkty[[#This Row],[v1]] &lt; 40000,1,"")</f>
        <v>1</v>
      </c>
    </row>
    <row r="9633" spans="5:8" x14ac:dyDescent="0.25">
      <c r="E9633" s="2">
        <v>4</v>
      </c>
      <c r="F9633" s="2">
        <v>363</v>
      </c>
      <c r="G9633" s="2">
        <f t="shared" si="150"/>
        <v>64985</v>
      </c>
      <c r="H9633" s="2" t="str">
        <f>IF(punkty[[#This Row],[v1]] &lt; 40000,1,"")</f>
        <v/>
      </c>
    </row>
    <row r="9634" spans="5:8" x14ac:dyDescent="0.25">
      <c r="E9634" s="1">
        <v>97</v>
      </c>
      <c r="F9634" s="1">
        <v>151</v>
      </c>
      <c r="G9634" s="1">
        <f t="shared" si="150"/>
        <v>13010</v>
      </c>
      <c r="H9634" s="1">
        <f>IF(punkty[[#This Row],[v1]] &lt; 40000,1,"")</f>
        <v>1</v>
      </c>
    </row>
    <row r="9635" spans="5:8" x14ac:dyDescent="0.25">
      <c r="E9635" s="2">
        <v>257</v>
      </c>
      <c r="F9635" s="2">
        <v>364</v>
      </c>
      <c r="G9635" s="2">
        <f t="shared" si="150"/>
        <v>30145</v>
      </c>
      <c r="H9635" s="2">
        <f>IF(punkty[[#This Row],[v1]] &lt; 40000,1,"")</f>
        <v>1</v>
      </c>
    </row>
    <row r="9636" spans="5:8" x14ac:dyDescent="0.25">
      <c r="E9636" s="1">
        <v>185</v>
      </c>
      <c r="F9636" s="1">
        <v>182</v>
      </c>
      <c r="G9636" s="1">
        <f t="shared" si="150"/>
        <v>549</v>
      </c>
      <c r="H9636" s="1">
        <f>IF(punkty[[#This Row],[v1]] &lt; 40000,1,"")</f>
        <v>1</v>
      </c>
    </row>
    <row r="9637" spans="5:8" x14ac:dyDescent="0.25">
      <c r="E9637" s="2">
        <v>317</v>
      </c>
      <c r="F9637" s="2">
        <v>374</v>
      </c>
      <c r="G9637" s="2">
        <f t="shared" si="150"/>
        <v>43965</v>
      </c>
      <c r="H9637" s="2" t="str">
        <f>IF(punkty[[#This Row],[v1]] &lt; 40000,1,"")</f>
        <v/>
      </c>
    </row>
    <row r="9638" spans="5:8" x14ac:dyDescent="0.25">
      <c r="E9638" s="1">
        <v>195</v>
      </c>
      <c r="F9638" s="1">
        <v>255</v>
      </c>
      <c r="G9638" s="1">
        <f t="shared" si="150"/>
        <v>3050</v>
      </c>
      <c r="H9638" s="1">
        <f>IF(punkty[[#This Row],[v1]] &lt; 40000,1,"")</f>
        <v>1</v>
      </c>
    </row>
    <row r="9639" spans="5:8" x14ac:dyDescent="0.25">
      <c r="E9639" s="2">
        <v>130</v>
      </c>
      <c r="F9639" s="2">
        <v>294</v>
      </c>
      <c r="G9639" s="2">
        <f t="shared" si="150"/>
        <v>13736</v>
      </c>
      <c r="H9639" s="2">
        <f>IF(punkty[[#This Row],[v1]] &lt; 40000,1,"")</f>
        <v>1</v>
      </c>
    </row>
    <row r="9640" spans="5:8" x14ac:dyDescent="0.25">
      <c r="E9640" s="1">
        <v>45</v>
      </c>
      <c r="F9640" s="1">
        <v>302</v>
      </c>
      <c r="G9640" s="1">
        <f t="shared" si="150"/>
        <v>34429</v>
      </c>
      <c r="H9640" s="1">
        <f>IF(punkty[[#This Row],[v1]] &lt; 40000,1,"")</f>
        <v>1</v>
      </c>
    </row>
    <row r="9641" spans="5:8" x14ac:dyDescent="0.25">
      <c r="E9641" s="2">
        <v>384</v>
      </c>
      <c r="F9641" s="2">
        <v>325</v>
      </c>
      <c r="G9641" s="2">
        <f t="shared" si="150"/>
        <v>49481</v>
      </c>
      <c r="H9641" s="2" t="str">
        <f>IF(punkty[[#This Row],[v1]] &lt; 40000,1,"")</f>
        <v/>
      </c>
    </row>
    <row r="9642" spans="5:8" x14ac:dyDescent="0.25">
      <c r="E9642" s="1">
        <v>309</v>
      </c>
      <c r="F9642" s="1">
        <v>80</v>
      </c>
      <c r="G9642" s="1">
        <f t="shared" si="150"/>
        <v>26281</v>
      </c>
      <c r="H9642" s="1">
        <f>IF(punkty[[#This Row],[v1]] &lt; 40000,1,"")</f>
        <v>1</v>
      </c>
    </row>
    <row r="9643" spans="5:8" x14ac:dyDescent="0.25">
      <c r="E9643" s="2">
        <v>249</v>
      </c>
      <c r="F9643" s="2">
        <v>301</v>
      </c>
      <c r="G9643" s="2">
        <f t="shared" si="150"/>
        <v>12602</v>
      </c>
      <c r="H9643" s="2">
        <f>IF(punkty[[#This Row],[v1]] &lt; 40000,1,"")</f>
        <v>1</v>
      </c>
    </row>
    <row r="9644" spans="5:8" x14ac:dyDescent="0.25">
      <c r="E9644" s="1">
        <v>63</v>
      </c>
      <c r="F9644" s="1">
        <v>368</v>
      </c>
      <c r="G9644" s="1">
        <f t="shared" si="150"/>
        <v>46993</v>
      </c>
      <c r="H9644" s="1" t="str">
        <f>IF(punkty[[#This Row],[v1]] &lt; 40000,1,"")</f>
        <v/>
      </c>
    </row>
    <row r="9645" spans="5:8" x14ac:dyDescent="0.25">
      <c r="E9645" s="2">
        <v>255</v>
      </c>
      <c r="F9645" s="2">
        <v>140</v>
      </c>
      <c r="G9645" s="2">
        <f t="shared" si="150"/>
        <v>6625</v>
      </c>
      <c r="H9645" s="2">
        <f>IF(punkty[[#This Row],[v1]] &lt; 40000,1,"")</f>
        <v>1</v>
      </c>
    </row>
    <row r="9646" spans="5:8" x14ac:dyDescent="0.25">
      <c r="E9646" s="1">
        <v>363</v>
      </c>
      <c r="F9646" s="1">
        <v>96</v>
      </c>
      <c r="G9646" s="1">
        <f t="shared" si="150"/>
        <v>37385</v>
      </c>
      <c r="H9646" s="1">
        <f>IF(punkty[[#This Row],[v1]] &lt; 40000,1,"")</f>
        <v>1</v>
      </c>
    </row>
    <row r="9647" spans="5:8" x14ac:dyDescent="0.25">
      <c r="E9647" s="2">
        <v>287</v>
      </c>
      <c r="F9647" s="2">
        <v>71</v>
      </c>
      <c r="G9647" s="2">
        <f t="shared" si="150"/>
        <v>24210</v>
      </c>
      <c r="H9647" s="2">
        <f>IF(punkty[[#This Row],[v1]] &lt; 40000,1,"")</f>
        <v>1</v>
      </c>
    </row>
    <row r="9648" spans="5:8" x14ac:dyDescent="0.25">
      <c r="E9648" s="1">
        <v>70</v>
      </c>
      <c r="F9648" s="1">
        <v>119</v>
      </c>
      <c r="G9648" s="1">
        <f t="shared" si="150"/>
        <v>23461</v>
      </c>
      <c r="H9648" s="1">
        <f>IF(punkty[[#This Row],[v1]] &lt; 40000,1,"")</f>
        <v>1</v>
      </c>
    </row>
    <row r="9649" spans="5:8" x14ac:dyDescent="0.25">
      <c r="E9649" s="2">
        <v>3</v>
      </c>
      <c r="F9649" s="2">
        <v>45</v>
      </c>
      <c r="G9649" s="2">
        <f t="shared" si="150"/>
        <v>62834</v>
      </c>
      <c r="H9649" s="2" t="str">
        <f>IF(punkty[[#This Row],[v1]] &lt; 40000,1,"")</f>
        <v/>
      </c>
    </row>
    <row r="9650" spans="5:8" x14ac:dyDescent="0.25">
      <c r="E9650" s="1">
        <v>306</v>
      </c>
      <c r="F9650" s="1">
        <v>111</v>
      </c>
      <c r="G9650" s="1">
        <f t="shared" si="150"/>
        <v>19157</v>
      </c>
      <c r="H9650" s="1">
        <f>IF(punkty[[#This Row],[v1]] &lt; 40000,1,"")</f>
        <v>1</v>
      </c>
    </row>
    <row r="9651" spans="5:8" x14ac:dyDescent="0.25">
      <c r="E9651" s="2">
        <v>396</v>
      </c>
      <c r="F9651" s="2">
        <v>27</v>
      </c>
      <c r="G9651" s="2">
        <f t="shared" si="150"/>
        <v>68345</v>
      </c>
      <c r="H9651" s="2" t="str">
        <f>IF(punkty[[#This Row],[v1]] &lt; 40000,1,"")</f>
        <v/>
      </c>
    </row>
    <row r="9652" spans="5:8" x14ac:dyDescent="0.25">
      <c r="E9652" s="1">
        <v>211</v>
      </c>
      <c r="F9652" s="1">
        <v>149</v>
      </c>
      <c r="G9652" s="1">
        <f t="shared" si="150"/>
        <v>2722</v>
      </c>
      <c r="H9652" s="1">
        <f>IF(punkty[[#This Row],[v1]] &lt; 40000,1,"")</f>
        <v>1</v>
      </c>
    </row>
    <row r="9653" spans="5:8" x14ac:dyDescent="0.25">
      <c r="E9653" s="2">
        <v>190</v>
      </c>
      <c r="F9653" s="2">
        <v>59</v>
      </c>
      <c r="G9653" s="2">
        <f t="shared" si="150"/>
        <v>19981</v>
      </c>
      <c r="H9653" s="2">
        <f>IF(punkty[[#This Row],[v1]] &lt; 40000,1,"")</f>
        <v>1</v>
      </c>
    </row>
    <row r="9654" spans="5:8" x14ac:dyDescent="0.25">
      <c r="E9654" s="1">
        <v>186</v>
      </c>
      <c r="F9654" s="1">
        <v>10</v>
      </c>
      <c r="G9654" s="1">
        <f t="shared" si="150"/>
        <v>36296</v>
      </c>
      <c r="H9654" s="1">
        <f>IF(punkty[[#This Row],[v1]] &lt; 40000,1,"")</f>
        <v>1</v>
      </c>
    </row>
    <row r="9655" spans="5:8" x14ac:dyDescent="0.25">
      <c r="E9655" s="2">
        <v>383</v>
      </c>
      <c r="F9655" s="2">
        <v>343</v>
      </c>
      <c r="G9655" s="2">
        <f t="shared" si="150"/>
        <v>53938</v>
      </c>
      <c r="H9655" s="2" t="str">
        <f>IF(punkty[[#This Row],[v1]] &lt; 40000,1,"")</f>
        <v/>
      </c>
    </row>
    <row r="9656" spans="5:8" x14ac:dyDescent="0.25">
      <c r="E9656" s="1">
        <v>252</v>
      </c>
      <c r="F9656" s="1">
        <v>34</v>
      </c>
      <c r="G9656" s="1">
        <f t="shared" si="150"/>
        <v>30260</v>
      </c>
      <c r="H9656" s="1">
        <f>IF(punkty[[#This Row],[v1]] &lt; 40000,1,"")</f>
        <v>1</v>
      </c>
    </row>
    <row r="9657" spans="5:8" x14ac:dyDescent="0.25">
      <c r="E9657" s="2">
        <v>179</v>
      </c>
      <c r="F9657" s="2">
        <v>63</v>
      </c>
      <c r="G9657" s="2">
        <f t="shared" si="150"/>
        <v>19210</v>
      </c>
      <c r="H9657" s="2">
        <f>IF(punkty[[#This Row],[v1]] &lt; 40000,1,"")</f>
        <v>1</v>
      </c>
    </row>
    <row r="9658" spans="5:8" x14ac:dyDescent="0.25">
      <c r="E9658" s="1">
        <v>235</v>
      </c>
      <c r="F9658" s="1">
        <v>80</v>
      </c>
      <c r="G9658" s="1">
        <f t="shared" si="150"/>
        <v>15625</v>
      </c>
      <c r="H9658" s="1">
        <f>IF(punkty[[#This Row],[v1]] &lt; 40000,1,"")</f>
        <v>1</v>
      </c>
    </row>
    <row r="9659" spans="5:8" x14ac:dyDescent="0.25">
      <c r="E9659" s="2">
        <v>43</v>
      </c>
      <c r="F9659" s="2">
        <v>253</v>
      </c>
      <c r="G9659" s="2">
        <f t="shared" si="150"/>
        <v>27458</v>
      </c>
      <c r="H9659" s="2">
        <f>IF(punkty[[#This Row],[v1]] &lt; 40000,1,"")</f>
        <v>1</v>
      </c>
    </row>
    <row r="9660" spans="5:8" x14ac:dyDescent="0.25">
      <c r="E9660" s="1">
        <v>347</v>
      </c>
      <c r="F9660" s="1">
        <v>324</v>
      </c>
      <c r="G9660" s="1">
        <f t="shared" si="150"/>
        <v>36985</v>
      </c>
      <c r="H9660" s="1">
        <f>IF(punkty[[#This Row],[v1]] &lt; 40000,1,"")</f>
        <v>1</v>
      </c>
    </row>
    <row r="9661" spans="5:8" x14ac:dyDescent="0.25">
      <c r="E9661" s="2">
        <v>343</v>
      </c>
      <c r="F9661" s="2">
        <v>215</v>
      </c>
      <c r="G9661" s="2">
        <f t="shared" si="150"/>
        <v>20674</v>
      </c>
      <c r="H9661" s="2">
        <f>IF(punkty[[#This Row],[v1]] &lt; 40000,1,"")</f>
        <v>1</v>
      </c>
    </row>
    <row r="9662" spans="5:8" x14ac:dyDescent="0.25">
      <c r="E9662" s="1">
        <v>256</v>
      </c>
      <c r="F9662" s="1">
        <v>67</v>
      </c>
      <c r="G9662" s="1">
        <f t="shared" si="150"/>
        <v>20825</v>
      </c>
      <c r="H9662" s="1">
        <f>IF(punkty[[#This Row],[v1]] &lt; 40000,1,"")</f>
        <v>1</v>
      </c>
    </row>
    <row r="9663" spans="5:8" x14ac:dyDescent="0.25">
      <c r="E9663" s="2">
        <v>260</v>
      </c>
      <c r="F9663" s="2">
        <v>128</v>
      </c>
      <c r="G9663" s="2">
        <f t="shared" si="150"/>
        <v>8784</v>
      </c>
      <c r="H9663" s="2">
        <f>IF(punkty[[#This Row],[v1]] &lt; 40000,1,"")</f>
        <v>1</v>
      </c>
    </row>
    <row r="9664" spans="5:8" x14ac:dyDescent="0.25">
      <c r="E9664" s="1">
        <v>345</v>
      </c>
      <c r="F9664" s="1">
        <v>283</v>
      </c>
      <c r="G9664" s="1">
        <f t="shared" si="150"/>
        <v>27914</v>
      </c>
      <c r="H9664" s="1">
        <f>IF(punkty[[#This Row],[v1]] &lt; 40000,1,"")</f>
        <v>1</v>
      </c>
    </row>
    <row r="9665" spans="5:8" x14ac:dyDescent="0.25">
      <c r="E9665" s="2">
        <v>109</v>
      </c>
      <c r="F9665" s="2">
        <v>268</v>
      </c>
      <c r="G9665" s="2">
        <f t="shared" si="150"/>
        <v>12905</v>
      </c>
      <c r="H9665" s="2">
        <f>IF(punkty[[#This Row],[v1]] &lt; 40000,1,"")</f>
        <v>1</v>
      </c>
    </row>
    <row r="9666" spans="5:8" x14ac:dyDescent="0.25">
      <c r="E9666" s="1">
        <v>222</v>
      </c>
      <c r="F9666" s="1">
        <v>169</v>
      </c>
      <c r="G9666" s="1">
        <f t="shared" si="150"/>
        <v>1445</v>
      </c>
      <c r="H9666" s="1">
        <f>IF(punkty[[#This Row],[v1]] &lt; 40000,1,"")</f>
        <v>1</v>
      </c>
    </row>
    <row r="9667" spans="5:8" x14ac:dyDescent="0.25">
      <c r="E9667" s="2">
        <v>169</v>
      </c>
      <c r="F9667" s="2">
        <v>198</v>
      </c>
      <c r="G9667" s="2">
        <f t="shared" si="150"/>
        <v>965</v>
      </c>
      <c r="H9667" s="2">
        <f>IF(punkty[[#This Row],[v1]] &lt; 40000,1,"")</f>
        <v>1</v>
      </c>
    </row>
    <row r="9668" spans="5:8" x14ac:dyDescent="0.25">
      <c r="E9668" s="1">
        <v>62</v>
      </c>
      <c r="F9668" s="1">
        <v>166</v>
      </c>
      <c r="G9668" s="1">
        <f t="shared" si="150"/>
        <v>20200</v>
      </c>
      <c r="H9668" s="1">
        <f>IF(punkty[[#This Row],[v1]] &lt; 40000,1,"")</f>
        <v>1</v>
      </c>
    </row>
    <row r="9669" spans="5:8" x14ac:dyDescent="0.25">
      <c r="E9669" s="2">
        <v>195</v>
      </c>
      <c r="F9669" s="2">
        <v>188</v>
      </c>
      <c r="G9669" s="2">
        <f t="shared" si="150"/>
        <v>169</v>
      </c>
      <c r="H9669" s="2">
        <f>IF(punkty[[#This Row],[v1]] &lt; 40000,1,"")</f>
        <v>1</v>
      </c>
    </row>
    <row r="9670" spans="5:8" x14ac:dyDescent="0.25">
      <c r="E9670" s="1">
        <v>61</v>
      </c>
      <c r="F9670" s="1">
        <v>143</v>
      </c>
      <c r="G9670" s="1">
        <f t="shared" si="150"/>
        <v>22570</v>
      </c>
      <c r="H9670" s="1">
        <f>IF(punkty[[#This Row],[v1]] &lt; 40000,1,"")</f>
        <v>1</v>
      </c>
    </row>
    <row r="9671" spans="5:8" x14ac:dyDescent="0.25">
      <c r="E9671" s="2">
        <v>85</v>
      </c>
      <c r="F9671" s="2">
        <v>207</v>
      </c>
      <c r="G9671" s="2">
        <f t="shared" si="150"/>
        <v>13274</v>
      </c>
      <c r="H9671" s="2">
        <f>IF(punkty[[#This Row],[v1]] &lt; 40000,1,"")</f>
        <v>1</v>
      </c>
    </row>
    <row r="9672" spans="5:8" x14ac:dyDescent="0.25">
      <c r="E9672" s="1">
        <v>65</v>
      </c>
      <c r="F9672" s="1">
        <v>113</v>
      </c>
      <c r="G9672" s="1">
        <f t="shared" si="150"/>
        <v>25794</v>
      </c>
      <c r="H9672" s="1">
        <f>IF(punkty[[#This Row],[v1]] &lt; 40000,1,"")</f>
        <v>1</v>
      </c>
    </row>
    <row r="9673" spans="5:8" x14ac:dyDescent="0.25">
      <c r="E9673" s="2">
        <v>243</v>
      </c>
      <c r="F9673" s="2">
        <v>342</v>
      </c>
      <c r="G9673" s="2">
        <f t="shared" ref="G9673:G9736" si="151">((E9673 - 200) * (E9673 - 200)) +(( F9673 - 200) * ( F9673 - 200))</f>
        <v>22013</v>
      </c>
      <c r="H9673" s="2">
        <f>IF(punkty[[#This Row],[v1]] &lt; 40000,1,"")</f>
        <v>1</v>
      </c>
    </row>
    <row r="9674" spans="5:8" x14ac:dyDescent="0.25">
      <c r="E9674" s="1">
        <v>234</v>
      </c>
      <c r="F9674" s="1">
        <v>95</v>
      </c>
      <c r="G9674" s="1">
        <f t="shared" si="151"/>
        <v>12181</v>
      </c>
      <c r="H9674" s="1">
        <f>IF(punkty[[#This Row],[v1]] &lt; 40000,1,"")</f>
        <v>1</v>
      </c>
    </row>
    <row r="9675" spans="5:8" x14ac:dyDescent="0.25">
      <c r="E9675" s="2">
        <v>252</v>
      </c>
      <c r="F9675" s="2">
        <v>264</v>
      </c>
      <c r="G9675" s="2">
        <f t="shared" si="151"/>
        <v>6800</v>
      </c>
      <c r="H9675" s="2">
        <f>IF(punkty[[#This Row],[v1]] &lt; 40000,1,"")</f>
        <v>1</v>
      </c>
    </row>
    <row r="9676" spans="5:8" x14ac:dyDescent="0.25">
      <c r="E9676" s="1">
        <v>173</v>
      </c>
      <c r="F9676" s="1">
        <v>341</v>
      </c>
      <c r="G9676" s="1">
        <f t="shared" si="151"/>
        <v>20610</v>
      </c>
      <c r="H9676" s="1">
        <f>IF(punkty[[#This Row],[v1]] &lt; 40000,1,"")</f>
        <v>1</v>
      </c>
    </row>
    <row r="9677" spans="5:8" x14ac:dyDescent="0.25">
      <c r="E9677" s="2">
        <v>266</v>
      </c>
      <c r="F9677" s="2">
        <v>29</v>
      </c>
      <c r="G9677" s="2">
        <f t="shared" si="151"/>
        <v>33597</v>
      </c>
      <c r="H9677" s="2">
        <f>IF(punkty[[#This Row],[v1]] &lt; 40000,1,"")</f>
        <v>1</v>
      </c>
    </row>
    <row r="9678" spans="5:8" x14ac:dyDescent="0.25">
      <c r="E9678" s="1">
        <v>63</v>
      </c>
      <c r="F9678" s="1">
        <v>172</v>
      </c>
      <c r="G9678" s="1">
        <f t="shared" si="151"/>
        <v>19553</v>
      </c>
      <c r="H9678" s="1">
        <f>IF(punkty[[#This Row],[v1]] &lt; 40000,1,"")</f>
        <v>1</v>
      </c>
    </row>
    <row r="9679" spans="5:8" x14ac:dyDescent="0.25">
      <c r="E9679" s="2">
        <v>127</v>
      </c>
      <c r="F9679" s="2">
        <v>364</v>
      </c>
      <c r="G9679" s="2">
        <f t="shared" si="151"/>
        <v>32225</v>
      </c>
      <c r="H9679" s="2">
        <f>IF(punkty[[#This Row],[v1]] &lt; 40000,1,"")</f>
        <v>1</v>
      </c>
    </row>
    <row r="9680" spans="5:8" x14ac:dyDescent="0.25">
      <c r="E9680" s="1">
        <v>92</v>
      </c>
      <c r="F9680" s="1">
        <v>266</v>
      </c>
      <c r="G9680" s="1">
        <f t="shared" si="151"/>
        <v>16020</v>
      </c>
      <c r="H9680" s="1">
        <f>IF(punkty[[#This Row],[v1]] &lt; 40000,1,"")</f>
        <v>1</v>
      </c>
    </row>
    <row r="9681" spans="5:8" x14ac:dyDescent="0.25">
      <c r="E9681" s="2">
        <v>48</v>
      </c>
      <c r="F9681" s="2">
        <v>341</v>
      </c>
      <c r="G9681" s="2">
        <f t="shared" si="151"/>
        <v>42985</v>
      </c>
      <c r="H9681" s="2" t="str">
        <f>IF(punkty[[#This Row],[v1]] &lt; 40000,1,"")</f>
        <v/>
      </c>
    </row>
    <row r="9682" spans="5:8" x14ac:dyDescent="0.25">
      <c r="E9682" s="1">
        <v>213</v>
      </c>
      <c r="F9682" s="1">
        <v>314</v>
      </c>
      <c r="G9682" s="1">
        <f t="shared" si="151"/>
        <v>13165</v>
      </c>
      <c r="H9682" s="1">
        <f>IF(punkty[[#This Row],[v1]] &lt; 40000,1,"")</f>
        <v>1</v>
      </c>
    </row>
    <row r="9683" spans="5:8" x14ac:dyDescent="0.25">
      <c r="E9683" s="2">
        <v>318</v>
      </c>
      <c r="F9683" s="2">
        <v>309</v>
      </c>
      <c r="G9683" s="2">
        <f t="shared" si="151"/>
        <v>25805</v>
      </c>
      <c r="H9683" s="2">
        <f>IF(punkty[[#This Row],[v1]] &lt; 40000,1,"")</f>
        <v>1</v>
      </c>
    </row>
    <row r="9684" spans="5:8" x14ac:dyDescent="0.25">
      <c r="E9684" s="1">
        <v>106</v>
      </c>
      <c r="F9684" s="1">
        <v>296</v>
      </c>
      <c r="G9684" s="1">
        <f t="shared" si="151"/>
        <v>18052</v>
      </c>
      <c r="H9684" s="1">
        <f>IF(punkty[[#This Row],[v1]] &lt; 40000,1,"")</f>
        <v>1</v>
      </c>
    </row>
    <row r="9685" spans="5:8" x14ac:dyDescent="0.25">
      <c r="E9685" s="2">
        <v>389</v>
      </c>
      <c r="F9685" s="2">
        <v>141</v>
      </c>
      <c r="G9685" s="2">
        <f t="shared" si="151"/>
        <v>39202</v>
      </c>
      <c r="H9685" s="2">
        <f>IF(punkty[[#This Row],[v1]] &lt; 40000,1,"")</f>
        <v>1</v>
      </c>
    </row>
    <row r="9686" spans="5:8" x14ac:dyDescent="0.25">
      <c r="E9686" s="1">
        <v>355</v>
      </c>
      <c r="F9686" s="1">
        <v>77</v>
      </c>
      <c r="G9686" s="1">
        <f t="shared" si="151"/>
        <v>39154</v>
      </c>
      <c r="H9686" s="1">
        <f>IF(punkty[[#This Row],[v1]] &lt; 40000,1,"")</f>
        <v>1</v>
      </c>
    </row>
    <row r="9687" spans="5:8" x14ac:dyDescent="0.25">
      <c r="E9687" s="2">
        <v>71</v>
      </c>
      <c r="F9687" s="2">
        <v>27</v>
      </c>
      <c r="G9687" s="2">
        <f t="shared" si="151"/>
        <v>46570</v>
      </c>
      <c r="H9687" s="2" t="str">
        <f>IF(punkty[[#This Row],[v1]] &lt; 40000,1,"")</f>
        <v/>
      </c>
    </row>
    <row r="9688" spans="5:8" x14ac:dyDescent="0.25">
      <c r="E9688" s="1">
        <v>122</v>
      </c>
      <c r="F9688" s="1">
        <v>356</v>
      </c>
      <c r="G9688" s="1">
        <f t="shared" si="151"/>
        <v>30420</v>
      </c>
      <c r="H9688" s="1">
        <f>IF(punkty[[#This Row],[v1]] &lt; 40000,1,"")</f>
        <v>1</v>
      </c>
    </row>
    <row r="9689" spans="5:8" x14ac:dyDescent="0.25">
      <c r="E9689" s="2">
        <v>342</v>
      </c>
      <c r="F9689" s="2">
        <v>214</v>
      </c>
      <c r="G9689" s="2">
        <f t="shared" si="151"/>
        <v>20360</v>
      </c>
      <c r="H9689" s="2">
        <f>IF(punkty[[#This Row],[v1]] &lt; 40000,1,"")</f>
        <v>1</v>
      </c>
    </row>
    <row r="9690" spans="5:8" x14ac:dyDescent="0.25">
      <c r="E9690" s="1">
        <v>337</v>
      </c>
      <c r="F9690" s="1">
        <v>107</v>
      </c>
      <c r="G9690" s="1">
        <f t="shared" si="151"/>
        <v>27418</v>
      </c>
      <c r="H9690" s="1">
        <f>IF(punkty[[#This Row],[v1]] &lt; 40000,1,"")</f>
        <v>1</v>
      </c>
    </row>
    <row r="9691" spans="5:8" x14ac:dyDescent="0.25">
      <c r="E9691" s="2">
        <v>71</v>
      </c>
      <c r="F9691" s="2">
        <v>226</v>
      </c>
      <c r="G9691" s="2">
        <f t="shared" si="151"/>
        <v>17317</v>
      </c>
      <c r="H9691" s="2">
        <f>IF(punkty[[#This Row],[v1]] &lt; 40000,1,"")</f>
        <v>1</v>
      </c>
    </row>
    <row r="9692" spans="5:8" x14ac:dyDescent="0.25">
      <c r="E9692" s="1">
        <v>70</v>
      </c>
      <c r="F9692" s="1">
        <v>159</v>
      </c>
      <c r="G9692" s="1">
        <f t="shared" si="151"/>
        <v>18581</v>
      </c>
      <c r="H9692" s="1">
        <f>IF(punkty[[#This Row],[v1]] &lt; 40000,1,"")</f>
        <v>1</v>
      </c>
    </row>
    <row r="9693" spans="5:8" x14ac:dyDescent="0.25">
      <c r="E9693" s="2">
        <v>33</v>
      </c>
      <c r="F9693" s="2">
        <v>283</v>
      </c>
      <c r="G9693" s="2">
        <f t="shared" si="151"/>
        <v>34778</v>
      </c>
      <c r="H9693" s="2">
        <f>IF(punkty[[#This Row],[v1]] &lt; 40000,1,"")</f>
        <v>1</v>
      </c>
    </row>
    <row r="9694" spans="5:8" x14ac:dyDescent="0.25">
      <c r="E9694" s="1">
        <v>47</v>
      </c>
      <c r="F9694" s="1">
        <v>316</v>
      </c>
      <c r="G9694" s="1">
        <f t="shared" si="151"/>
        <v>36865</v>
      </c>
      <c r="H9694" s="1">
        <f>IF(punkty[[#This Row],[v1]] &lt; 40000,1,"")</f>
        <v>1</v>
      </c>
    </row>
    <row r="9695" spans="5:8" x14ac:dyDescent="0.25">
      <c r="E9695" s="2">
        <v>127</v>
      </c>
      <c r="F9695" s="2">
        <v>393</v>
      </c>
      <c r="G9695" s="2">
        <f t="shared" si="151"/>
        <v>42578</v>
      </c>
      <c r="H9695" s="2" t="str">
        <f>IF(punkty[[#This Row],[v1]] &lt; 40000,1,"")</f>
        <v/>
      </c>
    </row>
    <row r="9696" spans="5:8" x14ac:dyDescent="0.25">
      <c r="E9696" s="1">
        <v>193</v>
      </c>
      <c r="F9696" s="1">
        <v>219</v>
      </c>
      <c r="G9696" s="1">
        <f t="shared" si="151"/>
        <v>410</v>
      </c>
      <c r="H9696" s="1">
        <f>IF(punkty[[#This Row],[v1]] &lt; 40000,1,"")</f>
        <v>1</v>
      </c>
    </row>
    <row r="9697" spans="5:8" x14ac:dyDescent="0.25">
      <c r="E9697" s="2">
        <v>226</v>
      </c>
      <c r="F9697" s="2">
        <v>335</v>
      </c>
      <c r="G9697" s="2">
        <f t="shared" si="151"/>
        <v>18901</v>
      </c>
      <c r="H9697" s="2">
        <f>IF(punkty[[#This Row],[v1]] &lt; 40000,1,"")</f>
        <v>1</v>
      </c>
    </row>
    <row r="9698" spans="5:8" x14ac:dyDescent="0.25">
      <c r="E9698" s="1">
        <v>328</v>
      </c>
      <c r="F9698" s="1">
        <v>19</v>
      </c>
      <c r="G9698" s="1">
        <f t="shared" si="151"/>
        <v>49145</v>
      </c>
      <c r="H9698" s="1" t="str">
        <f>IF(punkty[[#This Row],[v1]] &lt; 40000,1,"")</f>
        <v/>
      </c>
    </row>
    <row r="9699" spans="5:8" x14ac:dyDescent="0.25">
      <c r="E9699" s="2">
        <v>214</v>
      </c>
      <c r="F9699" s="2">
        <v>365</v>
      </c>
      <c r="G9699" s="2">
        <f t="shared" si="151"/>
        <v>27421</v>
      </c>
      <c r="H9699" s="2">
        <f>IF(punkty[[#This Row],[v1]] &lt; 40000,1,"")</f>
        <v>1</v>
      </c>
    </row>
    <row r="9700" spans="5:8" x14ac:dyDescent="0.25">
      <c r="E9700" s="1">
        <v>276</v>
      </c>
      <c r="F9700" s="1">
        <v>187</v>
      </c>
      <c r="G9700" s="1">
        <f t="shared" si="151"/>
        <v>5945</v>
      </c>
      <c r="H9700" s="1">
        <f>IF(punkty[[#This Row],[v1]] &lt; 40000,1,"")</f>
        <v>1</v>
      </c>
    </row>
    <row r="9701" spans="5:8" x14ac:dyDescent="0.25">
      <c r="E9701" s="2">
        <v>306</v>
      </c>
      <c r="F9701" s="2">
        <v>152</v>
      </c>
      <c r="G9701" s="2">
        <f t="shared" si="151"/>
        <v>13540</v>
      </c>
      <c r="H9701" s="2">
        <f>IF(punkty[[#This Row],[v1]] &lt; 40000,1,"")</f>
        <v>1</v>
      </c>
    </row>
    <row r="9702" spans="5:8" x14ac:dyDescent="0.25">
      <c r="E9702" s="1">
        <v>285</v>
      </c>
      <c r="F9702" s="1">
        <v>122</v>
      </c>
      <c r="G9702" s="1">
        <f t="shared" si="151"/>
        <v>13309</v>
      </c>
      <c r="H9702" s="1">
        <f>IF(punkty[[#This Row],[v1]] &lt; 40000,1,"")</f>
        <v>1</v>
      </c>
    </row>
    <row r="9703" spans="5:8" x14ac:dyDescent="0.25">
      <c r="E9703" s="2">
        <v>199</v>
      </c>
      <c r="F9703" s="2">
        <v>379</v>
      </c>
      <c r="G9703" s="2">
        <f t="shared" si="151"/>
        <v>32042</v>
      </c>
      <c r="H9703" s="2">
        <f>IF(punkty[[#This Row],[v1]] &lt; 40000,1,"")</f>
        <v>1</v>
      </c>
    </row>
    <row r="9704" spans="5:8" x14ac:dyDescent="0.25">
      <c r="E9704" s="1">
        <v>303</v>
      </c>
      <c r="F9704" s="1">
        <v>326</v>
      </c>
      <c r="G9704" s="1">
        <f t="shared" si="151"/>
        <v>26485</v>
      </c>
      <c r="H9704" s="1">
        <f>IF(punkty[[#This Row],[v1]] &lt; 40000,1,"")</f>
        <v>1</v>
      </c>
    </row>
    <row r="9705" spans="5:8" x14ac:dyDescent="0.25">
      <c r="E9705" s="2">
        <v>112</v>
      </c>
      <c r="F9705" s="2">
        <v>6</v>
      </c>
      <c r="G9705" s="2">
        <f t="shared" si="151"/>
        <v>45380</v>
      </c>
      <c r="H9705" s="2" t="str">
        <f>IF(punkty[[#This Row],[v1]] &lt; 40000,1,"")</f>
        <v/>
      </c>
    </row>
    <row r="9706" spans="5:8" x14ac:dyDescent="0.25">
      <c r="E9706" s="1">
        <v>92</v>
      </c>
      <c r="F9706" s="1">
        <v>310</v>
      </c>
      <c r="G9706" s="1">
        <f t="shared" si="151"/>
        <v>23764</v>
      </c>
      <c r="H9706" s="1">
        <f>IF(punkty[[#This Row],[v1]] &lt; 40000,1,"")</f>
        <v>1</v>
      </c>
    </row>
    <row r="9707" spans="5:8" x14ac:dyDescent="0.25">
      <c r="E9707" s="2">
        <v>257</v>
      </c>
      <c r="F9707" s="2">
        <v>329</v>
      </c>
      <c r="G9707" s="2">
        <f t="shared" si="151"/>
        <v>19890</v>
      </c>
      <c r="H9707" s="2">
        <f>IF(punkty[[#This Row],[v1]] &lt; 40000,1,"")</f>
        <v>1</v>
      </c>
    </row>
    <row r="9708" spans="5:8" x14ac:dyDescent="0.25">
      <c r="E9708" s="1">
        <v>237</v>
      </c>
      <c r="F9708" s="1">
        <v>378</v>
      </c>
      <c r="G9708" s="1">
        <f t="shared" si="151"/>
        <v>33053</v>
      </c>
      <c r="H9708" s="1">
        <f>IF(punkty[[#This Row],[v1]] &lt; 40000,1,"")</f>
        <v>1</v>
      </c>
    </row>
    <row r="9709" spans="5:8" x14ac:dyDescent="0.25">
      <c r="E9709" s="2">
        <v>201</v>
      </c>
      <c r="F9709" s="2">
        <v>24</v>
      </c>
      <c r="G9709" s="2">
        <f t="shared" si="151"/>
        <v>30977</v>
      </c>
      <c r="H9709" s="2">
        <f>IF(punkty[[#This Row],[v1]] &lt; 40000,1,"")</f>
        <v>1</v>
      </c>
    </row>
    <row r="9710" spans="5:8" x14ac:dyDescent="0.25">
      <c r="E9710" s="1">
        <v>257</v>
      </c>
      <c r="F9710" s="1">
        <v>321</v>
      </c>
      <c r="G9710" s="1">
        <f t="shared" si="151"/>
        <v>17890</v>
      </c>
      <c r="H9710" s="1">
        <f>IF(punkty[[#This Row],[v1]] &lt; 40000,1,"")</f>
        <v>1</v>
      </c>
    </row>
    <row r="9711" spans="5:8" x14ac:dyDescent="0.25">
      <c r="E9711" s="2">
        <v>222</v>
      </c>
      <c r="F9711" s="2">
        <v>44</v>
      </c>
      <c r="G9711" s="2">
        <f t="shared" si="151"/>
        <v>24820</v>
      </c>
      <c r="H9711" s="2">
        <f>IF(punkty[[#This Row],[v1]] &lt; 40000,1,"")</f>
        <v>1</v>
      </c>
    </row>
    <row r="9712" spans="5:8" x14ac:dyDescent="0.25">
      <c r="E9712" s="1">
        <v>389</v>
      </c>
      <c r="F9712" s="1">
        <v>16</v>
      </c>
      <c r="G9712" s="1">
        <f t="shared" si="151"/>
        <v>69577</v>
      </c>
      <c r="H9712" s="1" t="str">
        <f>IF(punkty[[#This Row],[v1]] &lt; 40000,1,"")</f>
        <v/>
      </c>
    </row>
    <row r="9713" spans="5:8" x14ac:dyDescent="0.25">
      <c r="E9713" s="2">
        <v>40</v>
      </c>
      <c r="F9713" s="2">
        <v>146</v>
      </c>
      <c r="G9713" s="2">
        <f t="shared" si="151"/>
        <v>28516</v>
      </c>
      <c r="H9713" s="2">
        <f>IF(punkty[[#This Row],[v1]] &lt; 40000,1,"")</f>
        <v>1</v>
      </c>
    </row>
    <row r="9714" spans="5:8" x14ac:dyDescent="0.25">
      <c r="E9714" s="1">
        <v>160</v>
      </c>
      <c r="F9714" s="1">
        <v>287</v>
      </c>
      <c r="G9714" s="1">
        <f t="shared" si="151"/>
        <v>9169</v>
      </c>
      <c r="H9714" s="1">
        <f>IF(punkty[[#This Row],[v1]] &lt; 40000,1,"")</f>
        <v>1</v>
      </c>
    </row>
    <row r="9715" spans="5:8" x14ac:dyDescent="0.25">
      <c r="E9715" s="2">
        <v>92</v>
      </c>
      <c r="F9715" s="2">
        <v>39</v>
      </c>
      <c r="G9715" s="2">
        <f t="shared" si="151"/>
        <v>37585</v>
      </c>
      <c r="H9715" s="2">
        <f>IF(punkty[[#This Row],[v1]] &lt; 40000,1,"")</f>
        <v>1</v>
      </c>
    </row>
    <row r="9716" spans="5:8" x14ac:dyDescent="0.25">
      <c r="E9716" s="1">
        <v>18</v>
      </c>
      <c r="F9716" s="1">
        <v>58</v>
      </c>
      <c r="G9716" s="1">
        <f t="shared" si="151"/>
        <v>53288</v>
      </c>
      <c r="H9716" s="1" t="str">
        <f>IF(punkty[[#This Row],[v1]] &lt; 40000,1,"")</f>
        <v/>
      </c>
    </row>
    <row r="9717" spans="5:8" x14ac:dyDescent="0.25">
      <c r="E9717" s="2">
        <v>226</v>
      </c>
      <c r="F9717" s="2">
        <v>201</v>
      </c>
      <c r="G9717" s="2">
        <f t="shared" si="151"/>
        <v>677</v>
      </c>
      <c r="H9717" s="2">
        <f>IF(punkty[[#This Row],[v1]] &lt; 40000,1,"")</f>
        <v>1</v>
      </c>
    </row>
    <row r="9718" spans="5:8" x14ac:dyDescent="0.25">
      <c r="E9718" s="1">
        <v>103</v>
      </c>
      <c r="F9718" s="1">
        <v>286</v>
      </c>
      <c r="G9718" s="1">
        <f t="shared" si="151"/>
        <v>16805</v>
      </c>
      <c r="H9718" s="1">
        <f>IF(punkty[[#This Row],[v1]] &lt; 40000,1,"")</f>
        <v>1</v>
      </c>
    </row>
    <row r="9719" spans="5:8" x14ac:dyDescent="0.25">
      <c r="E9719" s="2">
        <v>260</v>
      </c>
      <c r="F9719" s="2">
        <v>100</v>
      </c>
      <c r="G9719" s="2">
        <f t="shared" si="151"/>
        <v>13600</v>
      </c>
      <c r="H9719" s="2">
        <f>IF(punkty[[#This Row],[v1]] &lt; 40000,1,"")</f>
        <v>1</v>
      </c>
    </row>
    <row r="9720" spans="5:8" x14ac:dyDescent="0.25">
      <c r="E9720" s="1">
        <v>258</v>
      </c>
      <c r="F9720" s="1">
        <v>157</v>
      </c>
      <c r="G9720" s="1">
        <f t="shared" si="151"/>
        <v>5213</v>
      </c>
      <c r="H9720" s="1">
        <f>IF(punkty[[#This Row],[v1]] &lt; 40000,1,"")</f>
        <v>1</v>
      </c>
    </row>
    <row r="9721" spans="5:8" x14ac:dyDescent="0.25">
      <c r="E9721" s="2">
        <v>120</v>
      </c>
      <c r="F9721" s="2">
        <v>36</v>
      </c>
      <c r="G9721" s="2">
        <f t="shared" si="151"/>
        <v>33296</v>
      </c>
      <c r="H9721" s="2">
        <f>IF(punkty[[#This Row],[v1]] &lt; 40000,1,"")</f>
        <v>1</v>
      </c>
    </row>
    <row r="9722" spans="5:8" x14ac:dyDescent="0.25">
      <c r="E9722" s="1">
        <v>335</v>
      </c>
      <c r="F9722" s="1">
        <v>341</v>
      </c>
      <c r="G9722" s="1">
        <f t="shared" si="151"/>
        <v>38106</v>
      </c>
      <c r="H9722" s="1">
        <f>IF(punkty[[#This Row],[v1]] &lt; 40000,1,"")</f>
        <v>1</v>
      </c>
    </row>
    <row r="9723" spans="5:8" x14ac:dyDescent="0.25">
      <c r="E9723" s="2">
        <v>354</v>
      </c>
      <c r="F9723" s="2">
        <v>188</v>
      </c>
      <c r="G9723" s="2">
        <f t="shared" si="151"/>
        <v>23860</v>
      </c>
      <c r="H9723" s="2">
        <f>IF(punkty[[#This Row],[v1]] &lt; 40000,1,"")</f>
        <v>1</v>
      </c>
    </row>
    <row r="9724" spans="5:8" x14ac:dyDescent="0.25">
      <c r="E9724" s="1">
        <v>93</v>
      </c>
      <c r="F9724" s="1">
        <v>266</v>
      </c>
      <c r="G9724" s="1">
        <f t="shared" si="151"/>
        <v>15805</v>
      </c>
      <c r="H9724" s="1">
        <f>IF(punkty[[#This Row],[v1]] &lt; 40000,1,"")</f>
        <v>1</v>
      </c>
    </row>
    <row r="9725" spans="5:8" x14ac:dyDescent="0.25">
      <c r="E9725" s="2">
        <v>346</v>
      </c>
      <c r="F9725" s="2">
        <v>307</v>
      </c>
      <c r="G9725" s="2">
        <f t="shared" si="151"/>
        <v>32765</v>
      </c>
      <c r="H9725" s="2">
        <f>IF(punkty[[#This Row],[v1]] &lt; 40000,1,"")</f>
        <v>1</v>
      </c>
    </row>
    <row r="9726" spans="5:8" x14ac:dyDescent="0.25">
      <c r="E9726" s="1">
        <v>220</v>
      </c>
      <c r="F9726" s="1">
        <v>190</v>
      </c>
      <c r="G9726" s="1">
        <f t="shared" si="151"/>
        <v>500</v>
      </c>
      <c r="H9726" s="1">
        <f>IF(punkty[[#This Row],[v1]] &lt; 40000,1,"")</f>
        <v>1</v>
      </c>
    </row>
    <row r="9727" spans="5:8" x14ac:dyDescent="0.25">
      <c r="E9727" s="2">
        <v>259</v>
      </c>
      <c r="F9727" s="2">
        <v>266</v>
      </c>
      <c r="G9727" s="2">
        <f t="shared" si="151"/>
        <v>7837</v>
      </c>
      <c r="H9727" s="2">
        <f>IF(punkty[[#This Row],[v1]] &lt; 40000,1,"")</f>
        <v>1</v>
      </c>
    </row>
    <row r="9728" spans="5:8" x14ac:dyDescent="0.25">
      <c r="E9728" s="1">
        <v>146</v>
      </c>
      <c r="F9728" s="1">
        <v>204</v>
      </c>
      <c r="G9728" s="1">
        <f t="shared" si="151"/>
        <v>2932</v>
      </c>
      <c r="H9728" s="1">
        <f>IF(punkty[[#This Row],[v1]] &lt; 40000,1,"")</f>
        <v>1</v>
      </c>
    </row>
    <row r="9729" spans="5:8" x14ac:dyDescent="0.25">
      <c r="E9729" s="2">
        <v>332</v>
      </c>
      <c r="F9729" s="2">
        <v>316</v>
      </c>
      <c r="G9729" s="2">
        <f t="shared" si="151"/>
        <v>30880</v>
      </c>
      <c r="H9729" s="2">
        <f>IF(punkty[[#This Row],[v1]] &lt; 40000,1,"")</f>
        <v>1</v>
      </c>
    </row>
    <row r="9730" spans="5:8" x14ac:dyDescent="0.25">
      <c r="E9730" s="1">
        <v>193</v>
      </c>
      <c r="F9730" s="1">
        <v>58</v>
      </c>
      <c r="G9730" s="1">
        <f t="shared" si="151"/>
        <v>20213</v>
      </c>
      <c r="H9730" s="1">
        <f>IF(punkty[[#This Row],[v1]] &lt; 40000,1,"")</f>
        <v>1</v>
      </c>
    </row>
    <row r="9731" spans="5:8" x14ac:dyDescent="0.25">
      <c r="E9731" s="2">
        <v>157</v>
      </c>
      <c r="F9731" s="2">
        <v>67</v>
      </c>
      <c r="G9731" s="2">
        <f t="shared" si="151"/>
        <v>19538</v>
      </c>
      <c r="H9731" s="2">
        <f>IF(punkty[[#This Row],[v1]] &lt; 40000,1,"")</f>
        <v>1</v>
      </c>
    </row>
    <row r="9732" spans="5:8" x14ac:dyDescent="0.25">
      <c r="E9732" s="1">
        <v>217</v>
      </c>
      <c r="F9732" s="1">
        <v>360</v>
      </c>
      <c r="G9732" s="1">
        <f t="shared" si="151"/>
        <v>25889</v>
      </c>
      <c r="H9732" s="1">
        <f>IF(punkty[[#This Row],[v1]] &lt; 40000,1,"")</f>
        <v>1</v>
      </c>
    </row>
    <row r="9733" spans="5:8" x14ac:dyDescent="0.25">
      <c r="E9733" s="2">
        <v>346</v>
      </c>
      <c r="F9733" s="2">
        <v>12</v>
      </c>
      <c r="G9733" s="2">
        <f t="shared" si="151"/>
        <v>56660</v>
      </c>
      <c r="H9733" s="2" t="str">
        <f>IF(punkty[[#This Row],[v1]] &lt; 40000,1,"")</f>
        <v/>
      </c>
    </row>
    <row r="9734" spans="5:8" x14ac:dyDescent="0.25">
      <c r="E9734" s="1">
        <v>244</v>
      </c>
      <c r="F9734" s="1">
        <v>357</v>
      </c>
      <c r="G9734" s="1">
        <f t="shared" si="151"/>
        <v>26585</v>
      </c>
      <c r="H9734" s="1">
        <f>IF(punkty[[#This Row],[v1]] &lt; 40000,1,"")</f>
        <v>1</v>
      </c>
    </row>
    <row r="9735" spans="5:8" x14ac:dyDescent="0.25">
      <c r="E9735" s="2">
        <v>318</v>
      </c>
      <c r="F9735" s="2">
        <v>49</v>
      </c>
      <c r="G9735" s="2">
        <f t="shared" si="151"/>
        <v>36725</v>
      </c>
      <c r="H9735" s="2">
        <f>IF(punkty[[#This Row],[v1]] &lt; 40000,1,"")</f>
        <v>1</v>
      </c>
    </row>
    <row r="9736" spans="5:8" x14ac:dyDescent="0.25">
      <c r="E9736" s="1">
        <v>287</v>
      </c>
      <c r="F9736" s="1">
        <v>16</v>
      </c>
      <c r="G9736" s="1">
        <f t="shared" si="151"/>
        <v>41425</v>
      </c>
      <c r="H9736" s="1" t="str">
        <f>IF(punkty[[#This Row],[v1]] &lt; 40000,1,"")</f>
        <v/>
      </c>
    </row>
    <row r="9737" spans="5:8" x14ac:dyDescent="0.25">
      <c r="E9737" s="2">
        <v>352</v>
      </c>
      <c r="F9737" s="2">
        <v>151</v>
      </c>
      <c r="G9737" s="2">
        <f t="shared" ref="G9737:G9800" si="152">((E9737 - 200) * (E9737 - 200)) +(( F9737 - 200) * ( F9737 - 200))</f>
        <v>25505</v>
      </c>
      <c r="H9737" s="2">
        <f>IF(punkty[[#This Row],[v1]] &lt; 40000,1,"")</f>
        <v>1</v>
      </c>
    </row>
    <row r="9738" spans="5:8" x14ac:dyDescent="0.25">
      <c r="E9738" s="1">
        <v>221</v>
      </c>
      <c r="F9738" s="1">
        <v>20</v>
      </c>
      <c r="G9738" s="1">
        <f t="shared" si="152"/>
        <v>32841</v>
      </c>
      <c r="H9738" s="1">
        <f>IF(punkty[[#This Row],[v1]] &lt; 40000,1,"")</f>
        <v>1</v>
      </c>
    </row>
    <row r="9739" spans="5:8" x14ac:dyDescent="0.25">
      <c r="E9739" s="2">
        <v>385</v>
      </c>
      <c r="F9739" s="2">
        <v>14</v>
      </c>
      <c r="G9739" s="2">
        <f t="shared" si="152"/>
        <v>68821</v>
      </c>
      <c r="H9739" s="2" t="str">
        <f>IF(punkty[[#This Row],[v1]] &lt; 40000,1,"")</f>
        <v/>
      </c>
    </row>
    <row r="9740" spans="5:8" x14ac:dyDescent="0.25">
      <c r="E9740" s="1">
        <v>125</v>
      </c>
      <c r="F9740" s="1">
        <v>97</v>
      </c>
      <c r="G9740" s="1">
        <f t="shared" si="152"/>
        <v>16234</v>
      </c>
      <c r="H9740" s="1">
        <f>IF(punkty[[#This Row],[v1]] &lt; 40000,1,"")</f>
        <v>1</v>
      </c>
    </row>
    <row r="9741" spans="5:8" x14ac:dyDescent="0.25">
      <c r="E9741" s="2">
        <v>100</v>
      </c>
      <c r="F9741" s="2">
        <v>60</v>
      </c>
      <c r="G9741" s="2">
        <f t="shared" si="152"/>
        <v>29600</v>
      </c>
      <c r="H9741" s="2">
        <f>IF(punkty[[#This Row],[v1]] &lt; 40000,1,"")</f>
        <v>1</v>
      </c>
    </row>
    <row r="9742" spans="5:8" x14ac:dyDescent="0.25">
      <c r="E9742" s="1">
        <v>332</v>
      </c>
      <c r="F9742" s="1">
        <v>314</v>
      </c>
      <c r="G9742" s="1">
        <f t="shared" si="152"/>
        <v>30420</v>
      </c>
      <c r="H9742" s="1">
        <f>IF(punkty[[#This Row],[v1]] &lt; 40000,1,"")</f>
        <v>1</v>
      </c>
    </row>
    <row r="9743" spans="5:8" x14ac:dyDescent="0.25">
      <c r="E9743" s="2">
        <v>157</v>
      </c>
      <c r="F9743" s="2">
        <v>360</v>
      </c>
      <c r="G9743" s="2">
        <f t="shared" si="152"/>
        <v>27449</v>
      </c>
      <c r="H9743" s="2">
        <f>IF(punkty[[#This Row],[v1]] &lt; 40000,1,"")</f>
        <v>1</v>
      </c>
    </row>
    <row r="9744" spans="5:8" x14ac:dyDescent="0.25">
      <c r="E9744" s="1">
        <v>293</v>
      </c>
      <c r="F9744" s="1">
        <v>110</v>
      </c>
      <c r="G9744" s="1">
        <f t="shared" si="152"/>
        <v>16749</v>
      </c>
      <c r="H9744" s="1">
        <f>IF(punkty[[#This Row],[v1]] &lt; 40000,1,"")</f>
        <v>1</v>
      </c>
    </row>
    <row r="9745" spans="5:8" x14ac:dyDescent="0.25">
      <c r="E9745" s="2">
        <v>250</v>
      </c>
      <c r="F9745" s="2">
        <v>127</v>
      </c>
      <c r="G9745" s="2">
        <f t="shared" si="152"/>
        <v>7829</v>
      </c>
      <c r="H9745" s="2">
        <f>IF(punkty[[#This Row],[v1]] &lt; 40000,1,"")</f>
        <v>1</v>
      </c>
    </row>
    <row r="9746" spans="5:8" x14ac:dyDescent="0.25">
      <c r="E9746" s="1">
        <v>231</v>
      </c>
      <c r="F9746" s="1">
        <v>144</v>
      </c>
      <c r="G9746" s="1">
        <f t="shared" si="152"/>
        <v>4097</v>
      </c>
      <c r="H9746" s="1">
        <f>IF(punkty[[#This Row],[v1]] &lt; 40000,1,"")</f>
        <v>1</v>
      </c>
    </row>
    <row r="9747" spans="5:8" x14ac:dyDescent="0.25">
      <c r="E9747" s="2">
        <v>225</v>
      </c>
      <c r="F9747" s="2">
        <v>149</v>
      </c>
      <c r="G9747" s="2">
        <f t="shared" si="152"/>
        <v>3226</v>
      </c>
      <c r="H9747" s="2">
        <f>IF(punkty[[#This Row],[v1]] &lt; 40000,1,"")</f>
        <v>1</v>
      </c>
    </row>
    <row r="9748" spans="5:8" x14ac:dyDescent="0.25">
      <c r="E9748" s="1">
        <v>162</v>
      </c>
      <c r="F9748" s="1">
        <v>28</v>
      </c>
      <c r="G9748" s="1">
        <f t="shared" si="152"/>
        <v>31028</v>
      </c>
      <c r="H9748" s="1">
        <f>IF(punkty[[#This Row],[v1]] &lt; 40000,1,"")</f>
        <v>1</v>
      </c>
    </row>
    <row r="9749" spans="5:8" x14ac:dyDescent="0.25">
      <c r="E9749" s="2">
        <v>153</v>
      </c>
      <c r="F9749" s="2">
        <v>395</v>
      </c>
      <c r="G9749" s="2">
        <f t="shared" si="152"/>
        <v>40234</v>
      </c>
      <c r="H9749" s="2" t="str">
        <f>IF(punkty[[#This Row],[v1]] &lt; 40000,1,"")</f>
        <v/>
      </c>
    </row>
    <row r="9750" spans="5:8" x14ac:dyDescent="0.25">
      <c r="E9750" s="1">
        <v>245</v>
      </c>
      <c r="F9750" s="1">
        <v>121</v>
      </c>
      <c r="G9750" s="1">
        <f t="shared" si="152"/>
        <v>8266</v>
      </c>
      <c r="H9750" s="1">
        <f>IF(punkty[[#This Row],[v1]] &lt; 40000,1,"")</f>
        <v>1</v>
      </c>
    </row>
    <row r="9751" spans="5:8" x14ac:dyDescent="0.25">
      <c r="E9751" s="2">
        <v>187</v>
      </c>
      <c r="F9751" s="2">
        <v>104</v>
      </c>
      <c r="G9751" s="2">
        <f t="shared" si="152"/>
        <v>9385</v>
      </c>
      <c r="H9751" s="2">
        <f>IF(punkty[[#This Row],[v1]] &lt; 40000,1,"")</f>
        <v>1</v>
      </c>
    </row>
    <row r="9752" spans="5:8" x14ac:dyDescent="0.25">
      <c r="E9752" s="1">
        <v>170</v>
      </c>
      <c r="F9752" s="1">
        <v>200</v>
      </c>
      <c r="G9752" s="1">
        <f t="shared" si="152"/>
        <v>900</v>
      </c>
      <c r="H9752" s="1">
        <f>IF(punkty[[#This Row],[v1]] &lt; 40000,1,"")</f>
        <v>1</v>
      </c>
    </row>
    <row r="9753" spans="5:8" x14ac:dyDescent="0.25">
      <c r="E9753" s="2">
        <v>59</v>
      </c>
      <c r="F9753" s="2">
        <v>267</v>
      </c>
      <c r="G9753" s="2">
        <f t="shared" si="152"/>
        <v>24370</v>
      </c>
      <c r="H9753" s="2">
        <f>IF(punkty[[#This Row],[v1]] &lt; 40000,1,"")</f>
        <v>1</v>
      </c>
    </row>
    <row r="9754" spans="5:8" x14ac:dyDescent="0.25">
      <c r="E9754" s="1">
        <v>209</v>
      </c>
      <c r="F9754" s="1">
        <v>280</v>
      </c>
      <c r="G9754" s="1">
        <f t="shared" si="152"/>
        <v>6481</v>
      </c>
      <c r="H9754" s="1">
        <f>IF(punkty[[#This Row],[v1]] &lt; 40000,1,"")</f>
        <v>1</v>
      </c>
    </row>
    <row r="9755" spans="5:8" x14ac:dyDescent="0.25">
      <c r="E9755" s="2">
        <v>253</v>
      </c>
      <c r="F9755" s="2">
        <v>342</v>
      </c>
      <c r="G9755" s="2">
        <f t="shared" si="152"/>
        <v>22973</v>
      </c>
      <c r="H9755" s="2">
        <f>IF(punkty[[#This Row],[v1]] &lt; 40000,1,"")</f>
        <v>1</v>
      </c>
    </row>
    <row r="9756" spans="5:8" x14ac:dyDescent="0.25">
      <c r="E9756" s="1">
        <v>43</v>
      </c>
      <c r="F9756" s="1">
        <v>217</v>
      </c>
      <c r="G9756" s="1">
        <f t="shared" si="152"/>
        <v>24938</v>
      </c>
      <c r="H9756" s="1">
        <f>IF(punkty[[#This Row],[v1]] &lt; 40000,1,"")</f>
        <v>1</v>
      </c>
    </row>
    <row r="9757" spans="5:8" x14ac:dyDescent="0.25">
      <c r="E9757" s="2">
        <v>331</v>
      </c>
      <c r="F9757" s="2">
        <v>81</v>
      </c>
      <c r="G9757" s="2">
        <f t="shared" si="152"/>
        <v>31322</v>
      </c>
      <c r="H9757" s="2">
        <f>IF(punkty[[#This Row],[v1]] &lt; 40000,1,"")</f>
        <v>1</v>
      </c>
    </row>
    <row r="9758" spans="5:8" x14ac:dyDescent="0.25">
      <c r="E9758" s="1">
        <v>330</v>
      </c>
      <c r="F9758" s="1">
        <v>346</v>
      </c>
      <c r="G9758" s="1">
        <f t="shared" si="152"/>
        <v>38216</v>
      </c>
      <c r="H9758" s="1">
        <f>IF(punkty[[#This Row],[v1]] &lt; 40000,1,"")</f>
        <v>1</v>
      </c>
    </row>
    <row r="9759" spans="5:8" x14ac:dyDescent="0.25">
      <c r="E9759" s="2">
        <v>298</v>
      </c>
      <c r="F9759" s="2">
        <v>46</v>
      </c>
      <c r="G9759" s="2">
        <f t="shared" si="152"/>
        <v>33320</v>
      </c>
      <c r="H9759" s="2">
        <f>IF(punkty[[#This Row],[v1]] &lt; 40000,1,"")</f>
        <v>1</v>
      </c>
    </row>
    <row r="9760" spans="5:8" x14ac:dyDescent="0.25">
      <c r="E9760" s="1">
        <v>293</v>
      </c>
      <c r="F9760" s="1">
        <v>34</v>
      </c>
      <c r="G9760" s="1">
        <f t="shared" si="152"/>
        <v>36205</v>
      </c>
      <c r="H9760" s="1">
        <f>IF(punkty[[#This Row],[v1]] &lt; 40000,1,"")</f>
        <v>1</v>
      </c>
    </row>
    <row r="9761" spans="5:8" x14ac:dyDescent="0.25">
      <c r="E9761" s="2">
        <v>228</v>
      </c>
      <c r="F9761" s="2">
        <v>266</v>
      </c>
      <c r="G9761" s="2">
        <f t="shared" si="152"/>
        <v>5140</v>
      </c>
      <c r="H9761" s="2">
        <f>IF(punkty[[#This Row],[v1]] &lt; 40000,1,"")</f>
        <v>1</v>
      </c>
    </row>
    <row r="9762" spans="5:8" x14ac:dyDescent="0.25">
      <c r="E9762" s="1">
        <v>201</v>
      </c>
      <c r="F9762" s="1">
        <v>224</v>
      </c>
      <c r="G9762" s="1">
        <f t="shared" si="152"/>
        <v>577</v>
      </c>
      <c r="H9762" s="1">
        <f>IF(punkty[[#This Row],[v1]] &lt; 40000,1,"")</f>
        <v>1</v>
      </c>
    </row>
    <row r="9763" spans="5:8" x14ac:dyDescent="0.25">
      <c r="E9763" s="2">
        <v>78</v>
      </c>
      <c r="F9763" s="2">
        <v>26</v>
      </c>
      <c r="G9763" s="2">
        <f t="shared" si="152"/>
        <v>45160</v>
      </c>
      <c r="H9763" s="2" t="str">
        <f>IF(punkty[[#This Row],[v1]] &lt; 40000,1,"")</f>
        <v/>
      </c>
    </row>
    <row r="9764" spans="5:8" x14ac:dyDescent="0.25">
      <c r="E9764" s="1">
        <v>280</v>
      </c>
      <c r="F9764" s="1">
        <v>4</v>
      </c>
      <c r="G9764" s="1">
        <f t="shared" si="152"/>
        <v>44816</v>
      </c>
      <c r="H9764" s="1" t="str">
        <f>IF(punkty[[#This Row],[v1]] &lt; 40000,1,"")</f>
        <v/>
      </c>
    </row>
    <row r="9765" spans="5:8" x14ac:dyDescent="0.25">
      <c r="E9765" s="2">
        <v>270</v>
      </c>
      <c r="F9765" s="2">
        <v>14</v>
      </c>
      <c r="G9765" s="2">
        <f t="shared" si="152"/>
        <v>39496</v>
      </c>
      <c r="H9765" s="2">
        <f>IF(punkty[[#This Row],[v1]] &lt; 40000,1,"")</f>
        <v>1</v>
      </c>
    </row>
    <row r="9766" spans="5:8" x14ac:dyDescent="0.25">
      <c r="E9766" s="1">
        <v>233</v>
      </c>
      <c r="F9766" s="1">
        <v>105</v>
      </c>
      <c r="G9766" s="1">
        <f t="shared" si="152"/>
        <v>10114</v>
      </c>
      <c r="H9766" s="1">
        <f>IF(punkty[[#This Row],[v1]] &lt; 40000,1,"")</f>
        <v>1</v>
      </c>
    </row>
    <row r="9767" spans="5:8" x14ac:dyDescent="0.25">
      <c r="E9767" s="2">
        <v>35</v>
      </c>
      <c r="F9767" s="2">
        <v>355</v>
      </c>
      <c r="G9767" s="2">
        <f t="shared" si="152"/>
        <v>51250</v>
      </c>
      <c r="H9767" s="2" t="str">
        <f>IF(punkty[[#This Row],[v1]] &lt; 40000,1,"")</f>
        <v/>
      </c>
    </row>
    <row r="9768" spans="5:8" x14ac:dyDescent="0.25">
      <c r="E9768" s="1">
        <v>287</v>
      </c>
      <c r="F9768" s="1">
        <v>360</v>
      </c>
      <c r="G9768" s="1">
        <f t="shared" si="152"/>
        <v>33169</v>
      </c>
      <c r="H9768" s="1">
        <f>IF(punkty[[#This Row],[v1]] &lt; 40000,1,"")</f>
        <v>1</v>
      </c>
    </row>
    <row r="9769" spans="5:8" x14ac:dyDescent="0.25">
      <c r="E9769" s="2">
        <v>394</v>
      </c>
      <c r="F9769" s="2">
        <v>193</v>
      </c>
      <c r="G9769" s="2">
        <f t="shared" si="152"/>
        <v>37685</v>
      </c>
      <c r="H9769" s="2">
        <f>IF(punkty[[#This Row],[v1]] &lt; 40000,1,"")</f>
        <v>1</v>
      </c>
    </row>
    <row r="9770" spans="5:8" x14ac:dyDescent="0.25">
      <c r="E9770" s="1">
        <v>233</v>
      </c>
      <c r="F9770" s="1">
        <v>370</v>
      </c>
      <c r="G9770" s="1">
        <f t="shared" si="152"/>
        <v>29989</v>
      </c>
      <c r="H9770" s="1">
        <f>IF(punkty[[#This Row],[v1]] &lt; 40000,1,"")</f>
        <v>1</v>
      </c>
    </row>
    <row r="9771" spans="5:8" x14ac:dyDescent="0.25">
      <c r="E9771" s="2">
        <v>28</v>
      </c>
      <c r="F9771" s="2">
        <v>183</v>
      </c>
      <c r="G9771" s="2">
        <f t="shared" si="152"/>
        <v>29873</v>
      </c>
      <c r="H9771" s="2">
        <f>IF(punkty[[#This Row],[v1]] &lt; 40000,1,"")</f>
        <v>1</v>
      </c>
    </row>
    <row r="9772" spans="5:8" x14ac:dyDescent="0.25">
      <c r="E9772" s="1">
        <v>326</v>
      </c>
      <c r="F9772" s="1">
        <v>201</v>
      </c>
      <c r="G9772" s="1">
        <f t="shared" si="152"/>
        <v>15877</v>
      </c>
      <c r="H9772" s="1">
        <f>IF(punkty[[#This Row],[v1]] &lt; 40000,1,"")</f>
        <v>1</v>
      </c>
    </row>
    <row r="9773" spans="5:8" x14ac:dyDescent="0.25">
      <c r="E9773" s="2">
        <v>8</v>
      </c>
      <c r="F9773" s="2">
        <v>141</v>
      </c>
      <c r="G9773" s="2">
        <f t="shared" si="152"/>
        <v>40345</v>
      </c>
      <c r="H9773" s="2" t="str">
        <f>IF(punkty[[#This Row],[v1]] &lt; 40000,1,"")</f>
        <v/>
      </c>
    </row>
    <row r="9774" spans="5:8" x14ac:dyDescent="0.25">
      <c r="E9774" s="1">
        <v>196</v>
      </c>
      <c r="F9774" s="1">
        <v>103</v>
      </c>
      <c r="G9774" s="1">
        <f t="shared" si="152"/>
        <v>9425</v>
      </c>
      <c r="H9774" s="1">
        <f>IF(punkty[[#This Row],[v1]] &lt; 40000,1,"")</f>
        <v>1</v>
      </c>
    </row>
    <row r="9775" spans="5:8" x14ac:dyDescent="0.25">
      <c r="E9775" s="2">
        <v>182</v>
      </c>
      <c r="F9775" s="2">
        <v>363</v>
      </c>
      <c r="G9775" s="2">
        <f t="shared" si="152"/>
        <v>26893</v>
      </c>
      <c r="H9775" s="2">
        <f>IF(punkty[[#This Row],[v1]] &lt; 40000,1,"")</f>
        <v>1</v>
      </c>
    </row>
    <row r="9776" spans="5:8" x14ac:dyDescent="0.25">
      <c r="E9776" s="1">
        <v>167</v>
      </c>
      <c r="F9776" s="1">
        <v>250</v>
      </c>
      <c r="G9776" s="1">
        <f t="shared" si="152"/>
        <v>3589</v>
      </c>
      <c r="H9776" s="1">
        <f>IF(punkty[[#This Row],[v1]] &lt; 40000,1,"")</f>
        <v>1</v>
      </c>
    </row>
    <row r="9777" spans="5:8" x14ac:dyDescent="0.25">
      <c r="E9777" s="2">
        <v>250</v>
      </c>
      <c r="F9777" s="2">
        <v>121</v>
      </c>
      <c r="G9777" s="2">
        <f t="shared" si="152"/>
        <v>8741</v>
      </c>
      <c r="H9777" s="2">
        <f>IF(punkty[[#This Row],[v1]] &lt; 40000,1,"")</f>
        <v>1</v>
      </c>
    </row>
    <row r="9778" spans="5:8" x14ac:dyDescent="0.25">
      <c r="E9778" s="1">
        <v>106</v>
      </c>
      <c r="F9778" s="1">
        <v>338</v>
      </c>
      <c r="G9778" s="1">
        <f t="shared" si="152"/>
        <v>27880</v>
      </c>
      <c r="H9778" s="1">
        <f>IF(punkty[[#This Row],[v1]] &lt; 40000,1,"")</f>
        <v>1</v>
      </c>
    </row>
    <row r="9779" spans="5:8" x14ac:dyDescent="0.25">
      <c r="E9779" s="2">
        <v>125</v>
      </c>
      <c r="F9779" s="2">
        <v>165</v>
      </c>
      <c r="G9779" s="2">
        <f t="shared" si="152"/>
        <v>6850</v>
      </c>
      <c r="H9779" s="2">
        <f>IF(punkty[[#This Row],[v1]] &lt; 40000,1,"")</f>
        <v>1</v>
      </c>
    </row>
    <row r="9780" spans="5:8" x14ac:dyDescent="0.25">
      <c r="E9780" s="1">
        <v>13</v>
      </c>
      <c r="F9780" s="1">
        <v>29</v>
      </c>
      <c r="G9780" s="1">
        <f t="shared" si="152"/>
        <v>64210</v>
      </c>
      <c r="H9780" s="1" t="str">
        <f>IF(punkty[[#This Row],[v1]] &lt; 40000,1,"")</f>
        <v/>
      </c>
    </row>
    <row r="9781" spans="5:8" x14ac:dyDescent="0.25">
      <c r="E9781" s="2">
        <v>66</v>
      </c>
      <c r="F9781" s="2">
        <v>103</v>
      </c>
      <c r="G9781" s="2">
        <f t="shared" si="152"/>
        <v>27365</v>
      </c>
      <c r="H9781" s="2">
        <f>IF(punkty[[#This Row],[v1]] &lt; 40000,1,"")</f>
        <v>1</v>
      </c>
    </row>
    <row r="9782" spans="5:8" x14ac:dyDescent="0.25">
      <c r="E9782" s="1">
        <v>185</v>
      </c>
      <c r="F9782" s="1">
        <v>308</v>
      </c>
      <c r="G9782" s="1">
        <f t="shared" si="152"/>
        <v>11889</v>
      </c>
      <c r="H9782" s="1">
        <f>IF(punkty[[#This Row],[v1]] &lt; 40000,1,"")</f>
        <v>1</v>
      </c>
    </row>
    <row r="9783" spans="5:8" x14ac:dyDescent="0.25">
      <c r="E9783" s="2">
        <v>253</v>
      </c>
      <c r="F9783" s="2">
        <v>21</v>
      </c>
      <c r="G9783" s="2">
        <f t="shared" si="152"/>
        <v>34850</v>
      </c>
      <c r="H9783" s="2">
        <f>IF(punkty[[#This Row],[v1]] &lt; 40000,1,"")</f>
        <v>1</v>
      </c>
    </row>
    <row r="9784" spans="5:8" x14ac:dyDescent="0.25">
      <c r="E9784" s="1">
        <v>96</v>
      </c>
      <c r="F9784" s="1">
        <v>284</v>
      </c>
      <c r="G9784" s="1">
        <f t="shared" si="152"/>
        <v>17872</v>
      </c>
      <c r="H9784" s="1">
        <f>IF(punkty[[#This Row],[v1]] &lt; 40000,1,"")</f>
        <v>1</v>
      </c>
    </row>
    <row r="9785" spans="5:8" x14ac:dyDescent="0.25">
      <c r="E9785" s="2">
        <v>121</v>
      </c>
      <c r="F9785" s="2">
        <v>91</v>
      </c>
      <c r="G9785" s="2">
        <f t="shared" si="152"/>
        <v>18122</v>
      </c>
      <c r="H9785" s="2">
        <f>IF(punkty[[#This Row],[v1]] &lt; 40000,1,"")</f>
        <v>1</v>
      </c>
    </row>
    <row r="9786" spans="5:8" x14ac:dyDescent="0.25">
      <c r="E9786" s="1">
        <v>332</v>
      </c>
      <c r="F9786" s="1">
        <v>346</v>
      </c>
      <c r="G9786" s="1">
        <f t="shared" si="152"/>
        <v>38740</v>
      </c>
      <c r="H9786" s="1">
        <f>IF(punkty[[#This Row],[v1]] &lt; 40000,1,"")</f>
        <v>1</v>
      </c>
    </row>
    <row r="9787" spans="5:8" x14ac:dyDescent="0.25">
      <c r="E9787" s="2">
        <v>184</v>
      </c>
      <c r="F9787" s="2">
        <v>142</v>
      </c>
      <c r="G9787" s="2">
        <f t="shared" si="152"/>
        <v>3620</v>
      </c>
      <c r="H9787" s="2">
        <f>IF(punkty[[#This Row],[v1]] &lt; 40000,1,"")</f>
        <v>1</v>
      </c>
    </row>
    <row r="9788" spans="5:8" x14ac:dyDescent="0.25">
      <c r="E9788" s="1">
        <v>312</v>
      </c>
      <c r="F9788" s="1">
        <v>154</v>
      </c>
      <c r="G9788" s="1">
        <f t="shared" si="152"/>
        <v>14660</v>
      </c>
      <c r="H9788" s="1">
        <f>IF(punkty[[#This Row],[v1]] &lt; 40000,1,"")</f>
        <v>1</v>
      </c>
    </row>
    <row r="9789" spans="5:8" x14ac:dyDescent="0.25">
      <c r="E9789" s="2">
        <v>84</v>
      </c>
      <c r="F9789" s="2">
        <v>359</v>
      </c>
      <c r="G9789" s="2">
        <f t="shared" si="152"/>
        <v>38737</v>
      </c>
      <c r="H9789" s="2">
        <f>IF(punkty[[#This Row],[v1]] &lt; 40000,1,"")</f>
        <v>1</v>
      </c>
    </row>
    <row r="9790" spans="5:8" x14ac:dyDescent="0.25">
      <c r="E9790" s="1">
        <v>70</v>
      </c>
      <c r="F9790" s="1">
        <v>139</v>
      </c>
      <c r="G9790" s="1">
        <f t="shared" si="152"/>
        <v>20621</v>
      </c>
      <c r="H9790" s="1">
        <f>IF(punkty[[#This Row],[v1]] &lt; 40000,1,"")</f>
        <v>1</v>
      </c>
    </row>
    <row r="9791" spans="5:8" x14ac:dyDescent="0.25">
      <c r="E9791" s="2">
        <v>25</v>
      </c>
      <c r="F9791" s="2">
        <v>222</v>
      </c>
      <c r="G9791" s="2">
        <f t="shared" si="152"/>
        <v>31109</v>
      </c>
      <c r="H9791" s="2">
        <f>IF(punkty[[#This Row],[v1]] &lt; 40000,1,"")</f>
        <v>1</v>
      </c>
    </row>
    <row r="9792" spans="5:8" x14ac:dyDescent="0.25">
      <c r="E9792" s="1">
        <v>281</v>
      </c>
      <c r="F9792" s="1">
        <v>209</v>
      </c>
      <c r="G9792" s="1">
        <f t="shared" si="152"/>
        <v>6642</v>
      </c>
      <c r="H9792" s="1">
        <f>IF(punkty[[#This Row],[v1]] &lt; 40000,1,"")</f>
        <v>1</v>
      </c>
    </row>
    <row r="9793" spans="5:8" x14ac:dyDescent="0.25">
      <c r="E9793" s="2">
        <v>259</v>
      </c>
      <c r="F9793" s="2">
        <v>325</v>
      </c>
      <c r="G9793" s="2">
        <f t="shared" si="152"/>
        <v>19106</v>
      </c>
      <c r="H9793" s="2">
        <f>IF(punkty[[#This Row],[v1]] &lt; 40000,1,"")</f>
        <v>1</v>
      </c>
    </row>
    <row r="9794" spans="5:8" x14ac:dyDescent="0.25">
      <c r="E9794" s="1">
        <v>156</v>
      </c>
      <c r="F9794" s="1">
        <v>320</v>
      </c>
      <c r="G9794" s="1">
        <f t="shared" si="152"/>
        <v>16336</v>
      </c>
      <c r="H9794" s="1">
        <f>IF(punkty[[#This Row],[v1]] &lt; 40000,1,"")</f>
        <v>1</v>
      </c>
    </row>
    <row r="9795" spans="5:8" x14ac:dyDescent="0.25">
      <c r="E9795" s="2">
        <v>8</v>
      </c>
      <c r="F9795" s="2">
        <v>373</v>
      </c>
      <c r="G9795" s="2">
        <f t="shared" si="152"/>
        <v>66793</v>
      </c>
      <c r="H9795" s="2" t="str">
        <f>IF(punkty[[#This Row],[v1]] &lt; 40000,1,"")</f>
        <v/>
      </c>
    </row>
    <row r="9796" spans="5:8" x14ac:dyDescent="0.25">
      <c r="E9796" s="1">
        <v>200</v>
      </c>
      <c r="F9796" s="1">
        <v>262</v>
      </c>
      <c r="G9796" s="1">
        <f t="shared" si="152"/>
        <v>3844</v>
      </c>
      <c r="H9796" s="1">
        <f>IF(punkty[[#This Row],[v1]] &lt; 40000,1,"")</f>
        <v>1</v>
      </c>
    </row>
    <row r="9797" spans="5:8" x14ac:dyDescent="0.25">
      <c r="E9797" s="2">
        <v>225</v>
      </c>
      <c r="F9797" s="2">
        <v>74</v>
      </c>
      <c r="G9797" s="2">
        <f t="shared" si="152"/>
        <v>16501</v>
      </c>
      <c r="H9797" s="2">
        <f>IF(punkty[[#This Row],[v1]] &lt; 40000,1,"")</f>
        <v>1</v>
      </c>
    </row>
    <row r="9798" spans="5:8" x14ac:dyDescent="0.25">
      <c r="E9798" s="1">
        <v>330</v>
      </c>
      <c r="F9798" s="1">
        <v>306</v>
      </c>
      <c r="G9798" s="1">
        <f t="shared" si="152"/>
        <v>28136</v>
      </c>
      <c r="H9798" s="1">
        <f>IF(punkty[[#This Row],[v1]] &lt; 40000,1,"")</f>
        <v>1</v>
      </c>
    </row>
    <row r="9799" spans="5:8" x14ac:dyDescent="0.25">
      <c r="E9799" s="2">
        <v>328</v>
      </c>
      <c r="F9799" s="2">
        <v>83</v>
      </c>
      <c r="G9799" s="2">
        <f t="shared" si="152"/>
        <v>30073</v>
      </c>
      <c r="H9799" s="2">
        <f>IF(punkty[[#This Row],[v1]] &lt; 40000,1,"")</f>
        <v>1</v>
      </c>
    </row>
    <row r="9800" spans="5:8" x14ac:dyDescent="0.25">
      <c r="E9800" s="1">
        <v>29</v>
      </c>
      <c r="F9800" s="1">
        <v>237</v>
      </c>
      <c r="G9800" s="1">
        <f t="shared" si="152"/>
        <v>30610</v>
      </c>
      <c r="H9800" s="1">
        <f>IF(punkty[[#This Row],[v1]] &lt; 40000,1,"")</f>
        <v>1</v>
      </c>
    </row>
    <row r="9801" spans="5:8" x14ac:dyDescent="0.25">
      <c r="E9801" s="2">
        <v>314</v>
      </c>
      <c r="F9801" s="2">
        <v>113</v>
      </c>
      <c r="G9801" s="2">
        <f t="shared" ref="G9801:G9864" si="153">((E9801 - 200) * (E9801 - 200)) +(( F9801 - 200) * ( F9801 - 200))</f>
        <v>20565</v>
      </c>
      <c r="H9801" s="2">
        <f>IF(punkty[[#This Row],[v1]] &lt; 40000,1,"")</f>
        <v>1</v>
      </c>
    </row>
    <row r="9802" spans="5:8" x14ac:dyDescent="0.25">
      <c r="E9802" s="1">
        <v>350</v>
      </c>
      <c r="F9802" s="1">
        <v>134</v>
      </c>
      <c r="G9802" s="1">
        <f t="shared" si="153"/>
        <v>26856</v>
      </c>
      <c r="H9802" s="1">
        <f>IF(punkty[[#This Row],[v1]] &lt; 40000,1,"")</f>
        <v>1</v>
      </c>
    </row>
    <row r="9803" spans="5:8" x14ac:dyDescent="0.25">
      <c r="E9803" s="2">
        <v>58</v>
      </c>
      <c r="F9803" s="2">
        <v>215</v>
      </c>
      <c r="G9803" s="2">
        <f t="shared" si="153"/>
        <v>20389</v>
      </c>
      <c r="H9803" s="2">
        <f>IF(punkty[[#This Row],[v1]] &lt; 40000,1,"")</f>
        <v>1</v>
      </c>
    </row>
    <row r="9804" spans="5:8" x14ac:dyDescent="0.25">
      <c r="E9804" s="1">
        <v>361</v>
      </c>
      <c r="F9804" s="1">
        <v>258</v>
      </c>
      <c r="G9804" s="1">
        <f t="shared" si="153"/>
        <v>29285</v>
      </c>
      <c r="H9804" s="1">
        <f>IF(punkty[[#This Row],[v1]] &lt; 40000,1,"")</f>
        <v>1</v>
      </c>
    </row>
    <row r="9805" spans="5:8" x14ac:dyDescent="0.25">
      <c r="E9805" s="2">
        <v>129</v>
      </c>
      <c r="F9805" s="2">
        <v>180</v>
      </c>
      <c r="G9805" s="2">
        <f t="shared" si="153"/>
        <v>5441</v>
      </c>
      <c r="H9805" s="2">
        <f>IF(punkty[[#This Row],[v1]] &lt; 40000,1,"")</f>
        <v>1</v>
      </c>
    </row>
    <row r="9806" spans="5:8" x14ac:dyDescent="0.25">
      <c r="E9806" s="1">
        <v>361</v>
      </c>
      <c r="F9806" s="1">
        <v>327</v>
      </c>
      <c r="G9806" s="1">
        <f t="shared" si="153"/>
        <v>42050</v>
      </c>
      <c r="H9806" s="1" t="str">
        <f>IF(punkty[[#This Row],[v1]] &lt; 40000,1,"")</f>
        <v/>
      </c>
    </row>
    <row r="9807" spans="5:8" x14ac:dyDescent="0.25">
      <c r="E9807" s="2">
        <v>19</v>
      </c>
      <c r="F9807" s="2">
        <v>275</v>
      </c>
      <c r="G9807" s="2">
        <f t="shared" si="153"/>
        <v>38386</v>
      </c>
      <c r="H9807" s="2">
        <f>IF(punkty[[#This Row],[v1]] &lt; 40000,1,"")</f>
        <v>1</v>
      </c>
    </row>
    <row r="9808" spans="5:8" x14ac:dyDescent="0.25">
      <c r="E9808" s="1">
        <v>41</v>
      </c>
      <c r="F9808" s="1">
        <v>103</v>
      </c>
      <c r="G9808" s="1">
        <f t="shared" si="153"/>
        <v>34690</v>
      </c>
      <c r="H9808" s="1">
        <f>IF(punkty[[#This Row],[v1]] &lt; 40000,1,"")</f>
        <v>1</v>
      </c>
    </row>
    <row r="9809" spans="5:8" x14ac:dyDescent="0.25">
      <c r="E9809" s="2">
        <v>142</v>
      </c>
      <c r="F9809" s="2">
        <v>189</v>
      </c>
      <c r="G9809" s="2">
        <f t="shared" si="153"/>
        <v>3485</v>
      </c>
      <c r="H9809" s="2">
        <f>IF(punkty[[#This Row],[v1]] &lt; 40000,1,"")</f>
        <v>1</v>
      </c>
    </row>
    <row r="9810" spans="5:8" x14ac:dyDescent="0.25">
      <c r="E9810" s="1">
        <v>239</v>
      </c>
      <c r="F9810" s="1">
        <v>234</v>
      </c>
      <c r="G9810" s="1">
        <f t="shared" si="153"/>
        <v>2677</v>
      </c>
      <c r="H9810" s="1">
        <f>IF(punkty[[#This Row],[v1]] &lt; 40000,1,"")</f>
        <v>1</v>
      </c>
    </row>
    <row r="9811" spans="5:8" x14ac:dyDescent="0.25">
      <c r="E9811" s="2">
        <v>132</v>
      </c>
      <c r="F9811" s="2">
        <v>142</v>
      </c>
      <c r="G9811" s="2">
        <f t="shared" si="153"/>
        <v>7988</v>
      </c>
      <c r="H9811" s="2">
        <f>IF(punkty[[#This Row],[v1]] &lt; 40000,1,"")</f>
        <v>1</v>
      </c>
    </row>
    <row r="9812" spans="5:8" x14ac:dyDescent="0.25">
      <c r="E9812" s="1">
        <v>154</v>
      </c>
      <c r="F9812" s="1">
        <v>271</v>
      </c>
      <c r="G9812" s="1">
        <f t="shared" si="153"/>
        <v>7157</v>
      </c>
      <c r="H9812" s="1">
        <f>IF(punkty[[#This Row],[v1]] &lt; 40000,1,"")</f>
        <v>1</v>
      </c>
    </row>
    <row r="9813" spans="5:8" x14ac:dyDescent="0.25">
      <c r="E9813" s="2">
        <v>182</v>
      </c>
      <c r="F9813" s="2">
        <v>163</v>
      </c>
      <c r="G9813" s="2">
        <f t="shared" si="153"/>
        <v>1693</v>
      </c>
      <c r="H9813" s="2">
        <f>IF(punkty[[#This Row],[v1]] &lt; 40000,1,"")</f>
        <v>1</v>
      </c>
    </row>
    <row r="9814" spans="5:8" x14ac:dyDescent="0.25">
      <c r="E9814" s="1">
        <v>81</v>
      </c>
      <c r="F9814" s="1">
        <v>43</v>
      </c>
      <c r="G9814" s="1">
        <f t="shared" si="153"/>
        <v>38810</v>
      </c>
      <c r="H9814" s="1">
        <f>IF(punkty[[#This Row],[v1]] &lt; 40000,1,"")</f>
        <v>1</v>
      </c>
    </row>
    <row r="9815" spans="5:8" x14ac:dyDescent="0.25">
      <c r="E9815" s="2">
        <v>162</v>
      </c>
      <c r="F9815" s="2">
        <v>266</v>
      </c>
      <c r="G9815" s="2">
        <f t="shared" si="153"/>
        <v>5800</v>
      </c>
      <c r="H9815" s="2">
        <f>IF(punkty[[#This Row],[v1]] &lt; 40000,1,"")</f>
        <v>1</v>
      </c>
    </row>
    <row r="9816" spans="5:8" x14ac:dyDescent="0.25">
      <c r="E9816" s="1">
        <v>387</v>
      </c>
      <c r="F9816" s="1">
        <v>268</v>
      </c>
      <c r="G9816" s="1">
        <f t="shared" si="153"/>
        <v>39593</v>
      </c>
      <c r="H9816" s="1">
        <f>IF(punkty[[#This Row],[v1]] &lt; 40000,1,"")</f>
        <v>1</v>
      </c>
    </row>
    <row r="9817" spans="5:8" x14ac:dyDescent="0.25">
      <c r="E9817" s="2">
        <v>222</v>
      </c>
      <c r="F9817" s="2">
        <v>351</v>
      </c>
      <c r="G9817" s="2">
        <f t="shared" si="153"/>
        <v>23285</v>
      </c>
      <c r="H9817" s="2">
        <f>IF(punkty[[#This Row],[v1]] &lt; 40000,1,"")</f>
        <v>1</v>
      </c>
    </row>
    <row r="9818" spans="5:8" x14ac:dyDescent="0.25">
      <c r="E9818" s="1">
        <v>319</v>
      </c>
      <c r="F9818" s="1">
        <v>269</v>
      </c>
      <c r="G9818" s="1">
        <f t="shared" si="153"/>
        <v>18922</v>
      </c>
      <c r="H9818" s="1">
        <f>IF(punkty[[#This Row],[v1]] &lt; 40000,1,"")</f>
        <v>1</v>
      </c>
    </row>
    <row r="9819" spans="5:8" x14ac:dyDescent="0.25">
      <c r="E9819" s="2">
        <v>34</v>
      </c>
      <c r="F9819" s="2">
        <v>338</v>
      </c>
      <c r="G9819" s="2">
        <f t="shared" si="153"/>
        <v>46600</v>
      </c>
      <c r="H9819" s="2" t="str">
        <f>IF(punkty[[#This Row],[v1]] &lt; 40000,1,"")</f>
        <v/>
      </c>
    </row>
    <row r="9820" spans="5:8" x14ac:dyDescent="0.25">
      <c r="E9820" s="1">
        <v>7</v>
      </c>
      <c r="F9820" s="1">
        <v>202</v>
      </c>
      <c r="G9820" s="1">
        <f t="shared" si="153"/>
        <v>37253</v>
      </c>
      <c r="H9820" s="1">
        <f>IF(punkty[[#This Row],[v1]] &lt; 40000,1,"")</f>
        <v>1</v>
      </c>
    </row>
    <row r="9821" spans="5:8" x14ac:dyDescent="0.25">
      <c r="E9821" s="2">
        <v>17</v>
      </c>
      <c r="F9821" s="2">
        <v>12</v>
      </c>
      <c r="G9821" s="2">
        <f t="shared" si="153"/>
        <v>68833</v>
      </c>
      <c r="H9821" s="2" t="str">
        <f>IF(punkty[[#This Row],[v1]] &lt; 40000,1,"")</f>
        <v/>
      </c>
    </row>
    <row r="9822" spans="5:8" x14ac:dyDescent="0.25">
      <c r="E9822" s="1">
        <v>367</v>
      </c>
      <c r="F9822" s="1">
        <v>50</v>
      </c>
      <c r="G9822" s="1">
        <f t="shared" si="153"/>
        <v>50389</v>
      </c>
      <c r="H9822" s="1" t="str">
        <f>IF(punkty[[#This Row],[v1]] &lt; 40000,1,"")</f>
        <v/>
      </c>
    </row>
    <row r="9823" spans="5:8" x14ac:dyDescent="0.25">
      <c r="E9823" s="2">
        <v>224</v>
      </c>
      <c r="F9823" s="2">
        <v>340</v>
      </c>
      <c r="G9823" s="2">
        <f t="shared" si="153"/>
        <v>20176</v>
      </c>
      <c r="H9823" s="2">
        <f>IF(punkty[[#This Row],[v1]] &lt; 40000,1,"")</f>
        <v>1</v>
      </c>
    </row>
    <row r="9824" spans="5:8" x14ac:dyDescent="0.25">
      <c r="E9824" s="1">
        <v>138</v>
      </c>
      <c r="F9824" s="1">
        <v>220</v>
      </c>
      <c r="G9824" s="1">
        <f t="shared" si="153"/>
        <v>4244</v>
      </c>
      <c r="H9824" s="1">
        <f>IF(punkty[[#This Row],[v1]] &lt; 40000,1,"")</f>
        <v>1</v>
      </c>
    </row>
    <row r="9825" spans="5:8" x14ac:dyDescent="0.25">
      <c r="E9825" s="2">
        <v>184</v>
      </c>
      <c r="F9825" s="2">
        <v>323</v>
      </c>
      <c r="G9825" s="2">
        <f t="shared" si="153"/>
        <v>15385</v>
      </c>
      <c r="H9825" s="2">
        <f>IF(punkty[[#This Row],[v1]] &lt; 40000,1,"")</f>
        <v>1</v>
      </c>
    </row>
    <row r="9826" spans="5:8" x14ac:dyDescent="0.25">
      <c r="E9826" s="1">
        <v>129</v>
      </c>
      <c r="F9826" s="1">
        <v>129</v>
      </c>
      <c r="G9826" s="1">
        <f t="shared" si="153"/>
        <v>10082</v>
      </c>
      <c r="H9826" s="1">
        <f>IF(punkty[[#This Row],[v1]] &lt; 40000,1,"")</f>
        <v>1</v>
      </c>
    </row>
    <row r="9827" spans="5:8" x14ac:dyDescent="0.25">
      <c r="E9827" s="2">
        <v>334</v>
      </c>
      <c r="F9827" s="2">
        <v>279</v>
      </c>
      <c r="G9827" s="2">
        <f t="shared" si="153"/>
        <v>24197</v>
      </c>
      <c r="H9827" s="2">
        <f>IF(punkty[[#This Row],[v1]] &lt; 40000,1,"")</f>
        <v>1</v>
      </c>
    </row>
    <row r="9828" spans="5:8" x14ac:dyDescent="0.25">
      <c r="E9828" s="1">
        <v>253</v>
      </c>
      <c r="F9828" s="1">
        <v>11</v>
      </c>
      <c r="G9828" s="1">
        <f t="shared" si="153"/>
        <v>38530</v>
      </c>
      <c r="H9828" s="1">
        <f>IF(punkty[[#This Row],[v1]] &lt; 40000,1,"")</f>
        <v>1</v>
      </c>
    </row>
    <row r="9829" spans="5:8" x14ac:dyDescent="0.25">
      <c r="E9829" s="2">
        <v>57</v>
      </c>
      <c r="F9829" s="2">
        <v>144</v>
      </c>
      <c r="G9829" s="2">
        <f t="shared" si="153"/>
        <v>23585</v>
      </c>
      <c r="H9829" s="2">
        <f>IF(punkty[[#This Row],[v1]] &lt; 40000,1,"")</f>
        <v>1</v>
      </c>
    </row>
    <row r="9830" spans="5:8" x14ac:dyDescent="0.25">
      <c r="E9830" s="1">
        <v>268</v>
      </c>
      <c r="F9830" s="1">
        <v>81</v>
      </c>
      <c r="G9830" s="1">
        <f t="shared" si="153"/>
        <v>18785</v>
      </c>
      <c r="H9830" s="1">
        <f>IF(punkty[[#This Row],[v1]] &lt; 40000,1,"")</f>
        <v>1</v>
      </c>
    </row>
    <row r="9831" spans="5:8" x14ac:dyDescent="0.25">
      <c r="E9831" s="2">
        <v>197</v>
      </c>
      <c r="F9831" s="2">
        <v>135</v>
      </c>
      <c r="G9831" s="2">
        <f t="shared" si="153"/>
        <v>4234</v>
      </c>
      <c r="H9831" s="2">
        <f>IF(punkty[[#This Row],[v1]] &lt; 40000,1,"")</f>
        <v>1</v>
      </c>
    </row>
    <row r="9832" spans="5:8" x14ac:dyDescent="0.25">
      <c r="E9832" s="1">
        <v>352</v>
      </c>
      <c r="F9832" s="1">
        <v>31</v>
      </c>
      <c r="G9832" s="1">
        <f t="shared" si="153"/>
        <v>51665</v>
      </c>
      <c r="H9832" s="1" t="str">
        <f>IF(punkty[[#This Row],[v1]] &lt; 40000,1,"")</f>
        <v/>
      </c>
    </row>
    <row r="9833" spans="5:8" x14ac:dyDescent="0.25">
      <c r="E9833" s="2">
        <v>393</v>
      </c>
      <c r="F9833" s="2">
        <v>44</v>
      </c>
      <c r="G9833" s="2">
        <f t="shared" si="153"/>
        <v>61585</v>
      </c>
      <c r="H9833" s="2" t="str">
        <f>IF(punkty[[#This Row],[v1]] &lt; 40000,1,"")</f>
        <v/>
      </c>
    </row>
    <row r="9834" spans="5:8" x14ac:dyDescent="0.25">
      <c r="E9834" s="1">
        <v>111</v>
      </c>
      <c r="F9834" s="1">
        <v>19</v>
      </c>
      <c r="G9834" s="1">
        <f t="shared" si="153"/>
        <v>40682</v>
      </c>
      <c r="H9834" s="1" t="str">
        <f>IF(punkty[[#This Row],[v1]] &lt; 40000,1,"")</f>
        <v/>
      </c>
    </row>
    <row r="9835" spans="5:8" x14ac:dyDescent="0.25">
      <c r="E9835" s="2">
        <v>346</v>
      </c>
      <c r="F9835" s="2">
        <v>308</v>
      </c>
      <c r="G9835" s="2">
        <f t="shared" si="153"/>
        <v>32980</v>
      </c>
      <c r="H9835" s="2">
        <f>IF(punkty[[#This Row],[v1]] &lt; 40000,1,"")</f>
        <v>1</v>
      </c>
    </row>
    <row r="9836" spans="5:8" x14ac:dyDescent="0.25">
      <c r="E9836" s="1">
        <v>369</v>
      </c>
      <c r="F9836" s="1">
        <v>63</v>
      </c>
      <c r="G9836" s="1">
        <f t="shared" si="153"/>
        <v>47330</v>
      </c>
      <c r="H9836" s="1" t="str">
        <f>IF(punkty[[#This Row],[v1]] &lt; 40000,1,"")</f>
        <v/>
      </c>
    </row>
    <row r="9837" spans="5:8" x14ac:dyDescent="0.25">
      <c r="E9837" s="2">
        <v>309</v>
      </c>
      <c r="F9837" s="2">
        <v>214</v>
      </c>
      <c r="G9837" s="2">
        <f t="shared" si="153"/>
        <v>12077</v>
      </c>
      <c r="H9837" s="2">
        <f>IF(punkty[[#This Row],[v1]] &lt; 40000,1,"")</f>
        <v>1</v>
      </c>
    </row>
    <row r="9838" spans="5:8" x14ac:dyDescent="0.25">
      <c r="E9838" s="1">
        <v>107</v>
      </c>
      <c r="F9838" s="1">
        <v>326</v>
      </c>
      <c r="G9838" s="1">
        <f t="shared" si="153"/>
        <v>24525</v>
      </c>
      <c r="H9838" s="1">
        <f>IF(punkty[[#This Row],[v1]] &lt; 40000,1,"")</f>
        <v>1</v>
      </c>
    </row>
    <row r="9839" spans="5:8" x14ac:dyDescent="0.25">
      <c r="E9839" s="2">
        <v>289</v>
      </c>
      <c r="F9839" s="2">
        <v>289</v>
      </c>
      <c r="G9839" s="2">
        <f t="shared" si="153"/>
        <v>15842</v>
      </c>
      <c r="H9839" s="2">
        <f>IF(punkty[[#This Row],[v1]] &lt; 40000,1,"")</f>
        <v>1</v>
      </c>
    </row>
    <row r="9840" spans="5:8" x14ac:dyDescent="0.25">
      <c r="E9840" s="1">
        <v>282</v>
      </c>
      <c r="F9840" s="1">
        <v>225</v>
      </c>
      <c r="G9840" s="1">
        <f t="shared" si="153"/>
        <v>7349</v>
      </c>
      <c r="H9840" s="1">
        <f>IF(punkty[[#This Row],[v1]] &lt; 40000,1,"")</f>
        <v>1</v>
      </c>
    </row>
    <row r="9841" spans="5:8" x14ac:dyDescent="0.25">
      <c r="E9841" s="2">
        <v>163</v>
      </c>
      <c r="F9841" s="2">
        <v>187</v>
      </c>
      <c r="G9841" s="2">
        <f t="shared" si="153"/>
        <v>1538</v>
      </c>
      <c r="H9841" s="2">
        <f>IF(punkty[[#This Row],[v1]] &lt; 40000,1,"")</f>
        <v>1</v>
      </c>
    </row>
    <row r="9842" spans="5:8" x14ac:dyDescent="0.25">
      <c r="E9842" s="1">
        <v>261</v>
      </c>
      <c r="F9842" s="1">
        <v>165</v>
      </c>
      <c r="G9842" s="1">
        <f t="shared" si="153"/>
        <v>4946</v>
      </c>
      <c r="H9842" s="1">
        <f>IF(punkty[[#This Row],[v1]] &lt; 40000,1,"")</f>
        <v>1</v>
      </c>
    </row>
    <row r="9843" spans="5:8" x14ac:dyDescent="0.25">
      <c r="E9843" s="2">
        <v>74</v>
      </c>
      <c r="F9843" s="2">
        <v>12</v>
      </c>
      <c r="G9843" s="2">
        <f t="shared" si="153"/>
        <v>51220</v>
      </c>
      <c r="H9843" s="2" t="str">
        <f>IF(punkty[[#This Row],[v1]] &lt; 40000,1,"")</f>
        <v/>
      </c>
    </row>
    <row r="9844" spans="5:8" x14ac:dyDescent="0.25">
      <c r="E9844" s="1">
        <v>193</v>
      </c>
      <c r="F9844" s="1">
        <v>216</v>
      </c>
      <c r="G9844" s="1">
        <f t="shared" si="153"/>
        <v>305</v>
      </c>
      <c r="H9844" s="1">
        <f>IF(punkty[[#This Row],[v1]] &lt; 40000,1,"")</f>
        <v>1</v>
      </c>
    </row>
    <row r="9845" spans="5:8" x14ac:dyDescent="0.25">
      <c r="E9845" s="2">
        <v>244</v>
      </c>
      <c r="F9845" s="2">
        <v>149</v>
      </c>
      <c r="G9845" s="2">
        <f t="shared" si="153"/>
        <v>4537</v>
      </c>
      <c r="H9845" s="2">
        <f>IF(punkty[[#This Row],[v1]] &lt; 40000,1,"")</f>
        <v>1</v>
      </c>
    </row>
    <row r="9846" spans="5:8" x14ac:dyDescent="0.25">
      <c r="E9846" s="1">
        <v>59</v>
      </c>
      <c r="F9846" s="1">
        <v>199</v>
      </c>
      <c r="G9846" s="1">
        <f t="shared" si="153"/>
        <v>19882</v>
      </c>
      <c r="H9846" s="1">
        <f>IF(punkty[[#This Row],[v1]] &lt; 40000,1,"")</f>
        <v>1</v>
      </c>
    </row>
    <row r="9847" spans="5:8" x14ac:dyDescent="0.25">
      <c r="E9847" s="2">
        <v>275</v>
      </c>
      <c r="F9847" s="2">
        <v>61</v>
      </c>
      <c r="G9847" s="2">
        <f t="shared" si="153"/>
        <v>24946</v>
      </c>
      <c r="H9847" s="2">
        <f>IF(punkty[[#This Row],[v1]] &lt; 40000,1,"")</f>
        <v>1</v>
      </c>
    </row>
    <row r="9848" spans="5:8" x14ac:dyDescent="0.25">
      <c r="E9848" s="1">
        <v>213</v>
      </c>
      <c r="F9848" s="1">
        <v>57</v>
      </c>
      <c r="G9848" s="1">
        <f t="shared" si="153"/>
        <v>20618</v>
      </c>
      <c r="H9848" s="1">
        <f>IF(punkty[[#This Row],[v1]] &lt; 40000,1,"")</f>
        <v>1</v>
      </c>
    </row>
    <row r="9849" spans="5:8" x14ac:dyDescent="0.25">
      <c r="E9849" s="2">
        <v>260</v>
      </c>
      <c r="F9849" s="2">
        <v>357</v>
      </c>
      <c r="G9849" s="2">
        <f t="shared" si="153"/>
        <v>28249</v>
      </c>
      <c r="H9849" s="2">
        <f>IF(punkty[[#This Row],[v1]] &lt; 40000,1,"")</f>
        <v>1</v>
      </c>
    </row>
    <row r="9850" spans="5:8" x14ac:dyDescent="0.25">
      <c r="E9850" s="1">
        <v>52</v>
      </c>
      <c r="F9850" s="1">
        <v>327</v>
      </c>
      <c r="G9850" s="1">
        <f t="shared" si="153"/>
        <v>38033</v>
      </c>
      <c r="H9850" s="1">
        <f>IF(punkty[[#This Row],[v1]] &lt; 40000,1,"")</f>
        <v>1</v>
      </c>
    </row>
    <row r="9851" spans="5:8" x14ac:dyDescent="0.25">
      <c r="E9851" s="2">
        <v>324</v>
      </c>
      <c r="F9851" s="2">
        <v>131</v>
      </c>
      <c r="G9851" s="2">
        <f t="shared" si="153"/>
        <v>20137</v>
      </c>
      <c r="H9851" s="2">
        <f>IF(punkty[[#This Row],[v1]] &lt; 40000,1,"")</f>
        <v>1</v>
      </c>
    </row>
    <row r="9852" spans="5:8" x14ac:dyDescent="0.25">
      <c r="E9852" s="1">
        <v>272</v>
      </c>
      <c r="F9852" s="1">
        <v>329</v>
      </c>
      <c r="G9852" s="1">
        <f t="shared" si="153"/>
        <v>21825</v>
      </c>
      <c r="H9852" s="1">
        <f>IF(punkty[[#This Row],[v1]] &lt; 40000,1,"")</f>
        <v>1</v>
      </c>
    </row>
    <row r="9853" spans="5:8" x14ac:dyDescent="0.25">
      <c r="E9853" s="2">
        <v>22</v>
      </c>
      <c r="F9853" s="2">
        <v>357</v>
      </c>
      <c r="G9853" s="2">
        <f t="shared" si="153"/>
        <v>56333</v>
      </c>
      <c r="H9853" s="2" t="str">
        <f>IF(punkty[[#This Row],[v1]] &lt; 40000,1,"")</f>
        <v/>
      </c>
    </row>
    <row r="9854" spans="5:8" x14ac:dyDescent="0.25">
      <c r="E9854" s="1">
        <v>366</v>
      </c>
      <c r="F9854" s="1">
        <v>41</v>
      </c>
      <c r="G9854" s="1">
        <f t="shared" si="153"/>
        <v>52837</v>
      </c>
      <c r="H9854" s="1" t="str">
        <f>IF(punkty[[#This Row],[v1]] &lt; 40000,1,"")</f>
        <v/>
      </c>
    </row>
    <row r="9855" spans="5:8" x14ac:dyDescent="0.25">
      <c r="E9855" s="2">
        <v>4</v>
      </c>
      <c r="F9855" s="2">
        <v>9</v>
      </c>
      <c r="G9855" s="2">
        <f t="shared" si="153"/>
        <v>74897</v>
      </c>
      <c r="H9855" s="2" t="str">
        <f>IF(punkty[[#This Row],[v1]] &lt; 40000,1,"")</f>
        <v/>
      </c>
    </row>
    <row r="9856" spans="5:8" x14ac:dyDescent="0.25">
      <c r="E9856" s="1">
        <v>290</v>
      </c>
      <c r="F9856" s="1">
        <v>86</v>
      </c>
      <c r="G9856" s="1">
        <f t="shared" si="153"/>
        <v>21096</v>
      </c>
      <c r="H9856" s="1">
        <f>IF(punkty[[#This Row],[v1]] &lt; 40000,1,"")</f>
        <v>1</v>
      </c>
    </row>
    <row r="9857" spans="5:8" x14ac:dyDescent="0.25">
      <c r="E9857" s="2">
        <v>185</v>
      </c>
      <c r="F9857" s="2">
        <v>245</v>
      </c>
      <c r="G9857" s="2">
        <f t="shared" si="153"/>
        <v>2250</v>
      </c>
      <c r="H9857" s="2">
        <f>IF(punkty[[#This Row],[v1]] &lt; 40000,1,"")</f>
        <v>1</v>
      </c>
    </row>
    <row r="9858" spans="5:8" x14ac:dyDescent="0.25">
      <c r="E9858" s="1">
        <v>144</v>
      </c>
      <c r="F9858" s="1">
        <v>325</v>
      </c>
      <c r="G9858" s="1">
        <f t="shared" si="153"/>
        <v>18761</v>
      </c>
      <c r="H9858" s="1">
        <f>IF(punkty[[#This Row],[v1]] &lt; 40000,1,"")</f>
        <v>1</v>
      </c>
    </row>
    <row r="9859" spans="5:8" x14ac:dyDescent="0.25">
      <c r="E9859" s="2">
        <v>303</v>
      </c>
      <c r="F9859" s="2">
        <v>325</v>
      </c>
      <c r="G9859" s="2">
        <f t="shared" si="153"/>
        <v>26234</v>
      </c>
      <c r="H9859" s="2">
        <f>IF(punkty[[#This Row],[v1]] &lt; 40000,1,"")</f>
        <v>1</v>
      </c>
    </row>
    <row r="9860" spans="5:8" x14ac:dyDescent="0.25">
      <c r="E9860" s="1">
        <v>209</v>
      </c>
      <c r="F9860" s="1">
        <v>383</v>
      </c>
      <c r="G9860" s="1">
        <f t="shared" si="153"/>
        <v>33570</v>
      </c>
      <c r="H9860" s="1">
        <f>IF(punkty[[#This Row],[v1]] &lt; 40000,1,"")</f>
        <v>1</v>
      </c>
    </row>
    <row r="9861" spans="5:8" x14ac:dyDescent="0.25">
      <c r="E9861" s="2">
        <v>69</v>
      </c>
      <c r="F9861" s="2">
        <v>106</v>
      </c>
      <c r="G9861" s="2">
        <f t="shared" si="153"/>
        <v>25997</v>
      </c>
      <c r="H9861" s="2">
        <f>IF(punkty[[#This Row],[v1]] &lt; 40000,1,"")</f>
        <v>1</v>
      </c>
    </row>
    <row r="9862" spans="5:8" x14ac:dyDescent="0.25">
      <c r="E9862" s="1">
        <v>27</v>
      </c>
      <c r="F9862" s="1">
        <v>369</v>
      </c>
      <c r="G9862" s="1">
        <f t="shared" si="153"/>
        <v>58490</v>
      </c>
      <c r="H9862" s="1" t="str">
        <f>IF(punkty[[#This Row],[v1]] &lt; 40000,1,"")</f>
        <v/>
      </c>
    </row>
    <row r="9863" spans="5:8" x14ac:dyDescent="0.25">
      <c r="E9863" s="2">
        <v>277</v>
      </c>
      <c r="F9863" s="2">
        <v>309</v>
      </c>
      <c r="G9863" s="2">
        <f t="shared" si="153"/>
        <v>17810</v>
      </c>
      <c r="H9863" s="2">
        <f>IF(punkty[[#This Row],[v1]] &lt; 40000,1,"")</f>
        <v>1</v>
      </c>
    </row>
    <row r="9864" spans="5:8" x14ac:dyDescent="0.25">
      <c r="E9864" s="1">
        <v>185</v>
      </c>
      <c r="F9864" s="1">
        <v>61</v>
      </c>
      <c r="G9864" s="1">
        <f t="shared" si="153"/>
        <v>19546</v>
      </c>
      <c r="H9864" s="1">
        <f>IF(punkty[[#This Row],[v1]] &lt; 40000,1,"")</f>
        <v>1</v>
      </c>
    </row>
    <row r="9865" spans="5:8" x14ac:dyDescent="0.25">
      <c r="E9865" s="2">
        <v>373</v>
      </c>
      <c r="F9865" s="2">
        <v>75</v>
      </c>
      <c r="G9865" s="2">
        <f t="shared" ref="G9865:G9928" si="154">((E9865 - 200) * (E9865 - 200)) +(( F9865 - 200) * ( F9865 - 200))</f>
        <v>45554</v>
      </c>
      <c r="H9865" s="2" t="str">
        <f>IF(punkty[[#This Row],[v1]] &lt; 40000,1,"")</f>
        <v/>
      </c>
    </row>
    <row r="9866" spans="5:8" x14ac:dyDescent="0.25">
      <c r="E9866" s="1">
        <v>342</v>
      </c>
      <c r="F9866" s="1">
        <v>350</v>
      </c>
      <c r="G9866" s="1">
        <f t="shared" si="154"/>
        <v>42664</v>
      </c>
      <c r="H9866" s="1" t="str">
        <f>IF(punkty[[#This Row],[v1]] &lt; 40000,1,"")</f>
        <v/>
      </c>
    </row>
    <row r="9867" spans="5:8" x14ac:dyDescent="0.25">
      <c r="E9867" s="2">
        <v>208</v>
      </c>
      <c r="F9867" s="2">
        <v>166</v>
      </c>
      <c r="G9867" s="2">
        <f t="shared" si="154"/>
        <v>1220</v>
      </c>
      <c r="H9867" s="2">
        <f>IF(punkty[[#This Row],[v1]] &lt; 40000,1,"")</f>
        <v>1</v>
      </c>
    </row>
    <row r="9868" spans="5:8" x14ac:dyDescent="0.25">
      <c r="E9868" s="1">
        <v>138</v>
      </c>
      <c r="F9868" s="1">
        <v>224</v>
      </c>
      <c r="G9868" s="1">
        <f t="shared" si="154"/>
        <v>4420</v>
      </c>
      <c r="H9868" s="1">
        <f>IF(punkty[[#This Row],[v1]] &lt; 40000,1,"")</f>
        <v>1</v>
      </c>
    </row>
    <row r="9869" spans="5:8" x14ac:dyDescent="0.25">
      <c r="E9869" s="2">
        <v>20</v>
      </c>
      <c r="F9869" s="2">
        <v>315</v>
      </c>
      <c r="G9869" s="2">
        <f t="shared" si="154"/>
        <v>45625</v>
      </c>
      <c r="H9869" s="2" t="str">
        <f>IF(punkty[[#This Row],[v1]] &lt; 40000,1,"")</f>
        <v/>
      </c>
    </row>
    <row r="9870" spans="5:8" x14ac:dyDescent="0.25">
      <c r="E9870" s="1">
        <v>140</v>
      </c>
      <c r="F9870" s="1">
        <v>282</v>
      </c>
      <c r="G9870" s="1">
        <f t="shared" si="154"/>
        <v>10324</v>
      </c>
      <c r="H9870" s="1">
        <f>IF(punkty[[#This Row],[v1]] &lt; 40000,1,"")</f>
        <v>1</v>
      </c>
    </row>
    <row r="9871" spans="5:8" x14ac:dyDescent="0.25">
      <c r="E9871" s="2">
        <v>327</v>
      </c>
      <c r="F9871" s="2">
        <v>61</v>
      </c>
      <c r="G9871" s="2">
        <f t="shared" si="154"/>
        <v>35450</v>
      </c>
      <c r="H9871" s="2">
        <f>IF(punkty[[#This Row],[v1]] &lt; 40000,1,"")</f>
        <v>1</v>
      </c>
    </row>
    <row r="9872" spans="5:8" x14ac:dyDescent="0.25">
      <c r="E9872" s="1">
        <v>376</v>
      </c>
      <c r="F9872" s="1">
        <v>232</v>
      </c>
      <c r="G9872" s="1">
        <f t="shared" si="154"/>
        <v>32000</v>
      </c>
      <c r="H9872" s="1">
        <f>IF(punkty[[#This Row],[v1]] &lt; 40000,1,"")</f>
        <v>1</v>
      </c>
    </row>
    <row r="9873" spans="5:8" x14ac:dyDescent="0.25">
      <c r="E9873" s="2">
        <v>73</v>
      </c>
      <c r="F9873" s="2">
        <v>107</v>
      </c>
      <c r="G9873" s="2">
        <f t="shared" si="154"/>
        <v>24778</v>
      </c>
      <c r="H9873" s="2">
        <f>IF(punkty[[#This Row],[v1]] &lt; 40000,1,"")</f>
        <v>1</v>
      </c>
    </row>
    <row r="9874" spans="5:8" x14ac:dyDescent="0.25">
      <c r="E9874" s="1">
        <v>263</v>
      </c>
      <c r="F9874" s="1">
        <v>351</v>
      </c>
      <c r="G9874" s="1">
        <f t="shared" si="154"/>
        <v>26770</v>
      </c>
      <c r="H9874" s="1">
        <f>IF(punkty[[#This Row],[v1]] &lt; 40000,1,"")</f>
        <v>1</v>
      </c>
    </row>
    <row r="9875" spans="5:8" x14ac:dyDescent="0.25">
      <c r="E9875" s="2">
        <v>147</v>
      </c>
      <c r="F9875" s="2">
        <v>240</v>
      </c>
      <c r="G9875" s="2">
        <f t="shared" si="154"/>
        <v>4409</v>
      </c>
      <c r="H9875" s="2">
        <f>IF(punkty[[#This Row],[v1]] &lt; 40000,1,"")</f>
        <v>1</v>
      </c>
    </row>
    <row r="9876" spans="5:8" x14ac:dyDescent="0.25">
      <c r="E9876" s="1">
        <v>264</v>
      </c>
      <c r="F9876" s="1">
        <v>243</v>
      </c>
      <c r="G9876" s="1">
        <f t="shared" si="154"/>
        <v>5945</v>
      </c>
      <c r="H9876" s="1">
        <f>IF(punkty[[#This Row],[v1]] &lt; 40000,1,"")</f>
        <v>1</v>
      </c>
    </row>
    <row r="9877" spans="5:8" x14ac:dyDescent="0.25">
      <c r="E9877" s="2">
        <v>233</v>
      </c>
      <c r="F9877" s="2">
        <v>127</v>
      </c>
      <c r="G9877" s="2">
        <f t="shared" si="154"/>
        <v>6418</v>
      </c>
      <c r="H9877" s="2">
        <f>IF(punkty[[#This Row],[v1]] &lt; 40000,1,"")</f>
        <v>1</v>
      </c>
    </row>
    <row r="9878" spans="5:8" x14ac:dyDescent="0.25">
      <c r="E9878" s="1">
        <v>170</v>
      </c>
      <c r="F9878" s="1">
        <v>6</v>
      </c>
      <c r="G9878" s="1">
        <f t="shared" si="154"/>
        <v>38536</v>
      </c>
      <c r="H9878" s="1">
        <f>IF(punkty[[#This Row],[v1]] &lt; 40000,1,"")</f>
        <v>1</v>
      </c>
    </row>
    <row r="9879" spans="5:8" x14ac:dyDescent="0.25">
      <c r="E9879" s="2">
        <v>354</v>
      </c>
      <c r="F9879" s="2">
        <v>305</v>
      </c>
      <c r="G9879" s="2">
        <f t="shared" si="154"/>
        <v>34741</v>
      </c>
      <c r="H9879" s="2">
        <f>IF(punkty[[#This Row],[v1]] &lt; 40000,1,"")</f>
        <v>1</v>
      </c>
    </row>
    <row r="9880" spans="5:8" x14ac:dyDescent="0.25">
      <c r="E9880" s="1">
        <v>199</v>
      </c>
      <c r="F9880" s="1">
        <v>113</v>
      </c>
      <c r="G9880" s="1">
        <f t="shared" si="154"/>
        <v>7570</v>
      </c>
      <c r="H9880" s="1">
        <f>IF(punkty[[#This Row],[v1]] &lt; 40000,1,"")</f>
        <v>1</v>
      </c>
    </row>
    <row r="9881" spans="5:8" x14ac:dyDescent="0.25">
      <c r="E9881" s="2">
        <v>182</v>
      </c>
      <c r="F9881" s="2">
        <v>79</v>
      </c>
      <c r="G9881" s="2">
        <f t="shared" si="154"/>
        <v>14965</v>
      </c>
      <c r="H9881" s="2">
        <f>IF(punkty[[#This Row],[v1]] &lt; 40000,1,"")</f>
        <v>1</v>
      </c>
    </row>
    <row r="9882" spans="5:8" x14ac:dyDescent="0.25">
      <c r="E9882" s="1">
        <v>269</v>
      </c>
      <c r="F9882" s="1">
        <v>39</v>
      </c>
      <c r="G9882" s="1">
        <f t="shared" si="154"/>
        <v>30682</v>
      </c>
      <c r="H9882" s="1">
        <f>IF(punkty[[#This Row],[v1]] &lt; 40000,1,"")</f>
        <v>1</v>
      </c>
    </row>
    <row r="9883" spans="5:8" x14ac:dyDescent="0.25">
      <c r="E9883" s="2">
        <v>89</v>
      </c>
      <c r="F9883" s="2">
        <v>249</v>
      </c>
      <c r="G9883" s="2">
        <f t="shared" si="154"/>
        <v>14722</v>
      </c>
      <c r="H9883" s="2">
        <f>IF(punkty[[#This Row],[v1]] &lt; 40000,1,"")</f>
        <v>1</v>
      </c>
    </row>
    <row r="9884" spans="5:8" x14ac:dyDescent="0.25">
      <c r="E9884" s="1">
        <v>164</v>
      </c>
      <c r="F9884" s="1">
        <v>108</v>
      </c>
      <c r="G9884" s="1">
        <f t="shared" si="154"/>
        <v>9760</v>
      </c>
      <c r="H9884" s="1">
        <f>IF(punkty[[#This Row],[v1]] &lt; 40000,1,"")</f>
        <v>1</v>
      </c>
    </row>
    <row r="9885" spans="5:8" x14ac:dyDescent="0.25">
      <c r="E9885" s="2">
        <v>377</v>
      </c>
      <c r="F9885" s="2">
        <v>382</v>
      </c>
      <c r="G9885" s="2">
        <f t="shared" si="154"/>
        <v>64453</v>
      </c>
      <c r="H9885" s="2" t="str">
        <f>IF(punkty[[#This Row],[v1]] &lt; 40000,1,"")</f>
        <v/>
      </c>
    </row>
    <row r="9886" spans="5:8" x14ac:dyDescent="0.25">
      <c r="E9886" s="1">
        <v>91</v>
      </c>
      <c r="F9886" s="1">
        <v>269</v>
      </c>
      <c r="G9886" s="1">
        <f t="shared" si="154"/>
        <v>16642</v>
      </c>
      <c r="H9886" s="1">
        <f>IF(punkty[[#This Row],[v1]] &lt; 40000,1,"")</f>
        <v>1</v>
      </c>
    </row>
    <row r="9887" spans="5:8" x14ac:dyDescent="0.25">
      <c r="E9887" s="2">
        <v>165</v>
      </c>
      <c r="F9887" s="2">
        <v>238</v>
      </c>
      <c r="G9887" s="2">
        <f t="shared" si="154"/>
        <v>2669</v>
      </c>
      <c r="H9887" s="2">
        <f>IF(punkty[[#This Row],[v1]] &lt; 40000,1,"")</f>
        <v>1</v>
      </c>
    </row>
    <row r="9888" spans="5:8" x14ac:dyDescent="0.25">
      <c r="E9888" s="1">
        <v>130</v>
      </c>
      <c r="F9888" s="1">
        <v>101</v>
      </c>
      <c r="G9888" s="1">
        <f t="shared" si="154"/>
        <v>14701</v>
      </c>
      <c r="H9888" s="1">
        <f>IF(punkty[[#This Row],[v1]] &lt; 40000,1,"")</f>
        <v>1</v>
      </c>
    </row>
    <row r="9889" spans="5:8" x14ac:dyDescent="0.25">
      <c r="E9889" s="2">
        <v>141</v>
      </c>
      <c r="F9889" s="2">
        <v>251</v>
      </c>
      <c r="G9889" s="2">
        <f t="shared" si="154"/>
        <v>6082</v>
      </c>
      <c r="H9889" s="2">
        <f>IF(punkty[[#This Row],[v1]] &lt; 40000,1,"")</f>
        <v>1</v>
      </c>
    </row>
    <row r="9890" spans="5:8" x14ac:dyDescent="0.25">
      <c r="E9890" s="1">
        <v>76</v>
      </c>
      <c r="F9890" s="1">
        <v>158</v>
      </c>
      <c r="G9890" s="1">
        <f t="shared" si="154"/>
        <v>17140</v>
      </c>
      <c r="H9890" s="1">
        <f>IF(punkty[[#This Row],[v1]] &lt; 40000,1,"")</f>
        <v>1</v>
      </c>
    </row>
    <row r="9891" spans="5:8" x14ac:dyDescent="0.25">
      <c r="E9891" s="2">
        <v>112</v>
      </c>
      <c r="F9891" s="2">
        <v>399</v>
      </c>
      <c r="G9891" s="2">
        <f t="shared" si="154"/>
        <v>47345</v>
      </c>
      <c r="H9891" s="2" t="str">
        <f>IF(punkty[[#This Row],[v1]] &lt; 40000,1,"")</f>
        <v/>
      </c>
    </row>
    <row r="9892" spans="5:8" x14ac:dyDescent="0.25">
      <c r="E9892" s="1">
        <v>42</v>
      </c>
      <c r="F9892" s="1">
        <v>134</v>
      </c>
      <c r="G9892" s="1">
        <f t="shared" si="154"/>
        <v>29320</v>
      </c>
      <c r="H9892" s="1">
        <f>IF(punkty[[#This Row],[v1]] &lt; 40000,1,"")</f>
        <v>1</v>
      </c>
    </row>
    <row r="9893" spans="5:8" x14ac:dyDescent="0.25">
      <c r="E9893" s="2">
        <v>354</v>
      </c>
      <c r="F9893" s="2">
        <v>222</v>
      </c>
      <c r="G9893" s="2">
        <f t="shared" si="154"/>
        <v>24200</v>
      </c>
      <c r="H9893" s="2">
        <f>IF(punkty[[#This Row],[v1]] &lt; 40000,1,"")</f>
        <v>1</v>
      </c>
    </row>
    <row r="9894" spans="5:8" x14ac:dyDescent="0.25">
      <c r="E9894" s="1">
        <v>256</v>
      </c>
      <c r="F9894" s="1">
        <v>371</v>
      </c>
      <c r="G9894" s="1">
        <f t="shared" si="154"/>
        <v>32377</v>
      </c>
      <c r="H9894" s="1">
        <f>IF(punkty[[#This Row],[v1]] &lt; 40000,1,"")</f>
        <v>1</v>
      </c>
    </row>
    <row r="9895" spans="5:8" x14ac:dyDescent="0.25">
      <c r="E9895" s="2">
        <v>259</v>
      </c>
      <c r="F9895" s="2">
        <v>81</v>
      </c>
      <c r="G9895" s="2">
        <f t="shared" si="154"/>
        <v>17642</v>
      </c>
      <c r="H9895" s="2">
        <f>IF(punkty[[#This Row],[v1]] &lt; 40000,1,"")</f>
        <v>1</v>
      </c>
    </row>
    <row r="9896" spans="5:8" x14ac:dyDescent="0.25">
      <c r="E9896" s="1">
        <v>7</v>
      </c>
      <c r="F9896" s="1">
        <v>214</v>
      </c>
      <c r="G9896" s="1">
        <f t="shared" si="154"/>
        <v>37445</v>
      </c>
      <c r="H9896" s="1">
        <f>IF(punkty[[#This Row],[v1]] &lt; 40000,1,"")</f>
        <v>1</v>
      </c>
    </row>
    <row r="9897" spans="5:8" x14ac:dyDescent="0.25">
      <c r="E9897" s="2">
        <v>65</v>
      </c>
      <c r="F9897" s="2">
        <v>176</v>
      </c>
      <c r="G9897" s="2">
        <f t="shared" si="154"/>
        <v>18801</v>
      </c>
      <c r="H9897" s="2">
        <f>IF(punkty[[#This Row],[v1]] &lt; 40000,1,"")</f>
        <v>1</v>
      </c>
    </row>
    <row r="9898" spans="5:8" x14ac:dyDescent="0.25">
      <c r="E9898" s="1">
        <v>327</v>
      </c>
      <c r="F9898" s="1">
        <v>369</v>
      </c>
      <c r="G9898" s="1">
        <f t="shared" si="154"/>
        <v>44690</v>
      </c>
      <c r="H9898" s="1" t="str">
        <f>IF(punkty[[#This Row],[v1]] &lt; 40000,1,"")</f>
        <v/>
      </c>
    </row>
    <row r="9899" spans="5:8" x14ac:dyDescent="0.25">
      <c r="E9899" s="2">
        <v>137</v>
      </c>
      <c r="F9899" s="2">
        <v>189</v>
      </c>
      <c r="G9899" s="2">
        <f t="shared" si="154"/>
        <v>4090</v>
      </c>
      <c r="H9899" s="2">
        <f>IF(punkty[[#This Row],[v1]] &lt; 40000,1,"")</f>
        <v>1</v>
      </c>
    </row>
    <row r="9900" spans="5:8" x14ac:dyDescent="0.25">
      <c r="E9900" s="1">
        <v>250</v>
      </c>
      <c r="F9900" s="1">
        <v>10</v>
      </c>
      <c r="G9900" s="1">
        <f t="shared" si="154"/>
        <v>38600</v>
      </c>
      <c r="H9900" s="1">
        <f>IF(punkty[[#This Row],[v1]] &lt; 40000,1,"")</f>
        <v>1</v>
      </c>
    </row>
    <row r="9901" spans="5:8" x14ac:dyDescent="0.25">
      <c r="E9901" s="2">
        <v>76</v>
      </c>
      <c r="F9901" s="2">
        <v>64</v>
      </c>
      <c r="G9901" s="2">
        <f t="shared" si="154"/>
        <v>33872</v>
      </c>
      <c r="H9901" s="2">
        <f>IF(punkty[[#This Row],[v1]] &lt; 40000,1,"")</f>
        <v>1</v>
      </c>
    </row>
    <row r="9902" spans="5:8" x14ac:dyDescent="0.25">
      <c r="E9902" s="1">
        <v>397</v>
      </c>
      <c r="F9902" s="1">
        <v>12</v>
      </c>
      <c r="G9902" s="1">
        <f t="shared" si="154"/>
        <v>74153</v>
      </c>
      <c r="H9902" s="1" t="str">
        <f>IF(punkty[[#This Row],[v1]] &lt; 40000,1,"")</f>
        <v/>
      </c>
    </row>
    <row r="9903" spans="5:8" x14ac:dyDescent="0.25">
      <c r="E9903" s="2">
        <v>15</v>
      </c>
      <c r="F9903" s="2">
        <v>228</v>
      </c>
      <c r="G9903" s="2">
        <f t="shared" si="154"/>
        <v>35009</v>
      </c>
      <c r="H9903" s="2">
        <f>IF(punkty[[#This Row],[v1]] &lt; 40000,1,"")</f>
        <v>1</v>
      </c>
    </row>
    <row r="9904" spans="5:8" x14ac:dyDescent="0.25">
      <c r="E9904" s="1">
        <v>237</v>
      </c>
      <c r="F9904" s="1">
        <v>260</v>
      </c>
      <c r="G9904" s="1">
        <f t="shared" si="154"/>
        <v>4969</v>
      </c>
      <c r="H9904" s="1">
        <f>IF(punkty[[#This Row],[v1]] &lt; 40000,1,"")</f>
        <v>1</v>
      </c>
    </row>
    <row r="9905" spans="5:8" x14ac:dyDescent="0.25">
      <c r="E9905" s="2">
        <v>127</v>
      </c>
      <c r="F9905" s="2">
        <v>261</v>
      </c>
      <c r="G9905" s="2">
        <f t="shared" si="154"/>
        <v>9050</v>
      </c>
      <c r="H9905" s="2">
        <f>IF(punkty[[#This Row],[v1]] &lt; 40000,1,"")</f>
        <v>1</v>
      </c>
    </row>
    <row r="9906" spans="5:8" x14ac:dyDescent="0.25">
      <c r="E9906" s="1">
        <v>93</v>
      </c>
      <c r="F9906" s="1">
        <v>152</v>
      </c>
      <c r="G9906" s="1">
        <f t="shared" si="154"/>
        <v>13753</v>
      </c>
      <c r="H9906" s="1">
        <f>IF(punkty[[#This Row],[v1]] &lt; 40000,1,"")</f>
        <v>1</v>
      </c>
    </row>
    <row r="9907" spans="5:8" x14ac:dyDescent="0.25">
      <c r="E9907" s="2">
        <v>151</v>
      </c>
      <c r="F9907" s="2">
        <v>71</v>
      </c>
      <c r="G9907" s="2">
        <f t="shared" si="154"/>
        <v>19042</v>
      </c>
      <c r="H9907" s="2">
        <f>IF(punkty[[#This Row],[v1]] &lt; 40000,1,"")</f>
        <v>1</v>
      </c>
    </row>
    <row r="9908" spans="5:8" x14ac:dyDescent="0.25">
      <c r="E9908" s="1">
        <v>144</v>
      </c>
      <c r="F9908" s="1">
        <v>219</v>
      </c>
      <c r="G9908" s="1">
        <f t="shared" si="154"/>
        <v>3497</v>
      </c>
      <c r="H9908" s="1">
        <f>IF(punkty[[#This Row],[v1]] &lt; 40000,1,"")</f>
        <v>1</v>
      </c>
    </row>
    <row r="9909" spans="5:8" x14ac:dyDescent="0.25">
      <c r="E9909" s="2">
        <v>166</v>
      </c>
      <c r="F9909" s="2">
        <v>231</v>
      </c>
      <c r="G9909" s="2">
        <f t="shared" si="154"/>
        <v>2117</v>
      </c>
      <c r="H9909" s="2">
        <f>IF(punkty[[#This Row],[v1]] &lt; 40000,1,"")</f>
        <v>1</v>
      </c>
    </row>
    <row r="9910" spans="5:8" x14ac:dyDescent="0.25">
      <c r="E9910" s="1">
        <v>0</v>
      </c>
      <c r="F9910" s="1">
        <v>119</v>
      </c>
      <c r="G9910" s="1">
        <f t="shared" si="154"/>
        <v>46561</v>
      </c>
      <c r="H9910" s="1" t="str">
        <f>IF(punkty[[#This Row],[v1]] &lt; 40000,1,"")</f>
        <v/>
      </c>
    </row>
    <row r="9911" spans="5:8" x14ac:dyDescent="0.25">
      <c r="E9911" s="2">
        <v>60</v>
      </c>
      <c r="F9911" s="2">
        <v>311</v>
      </c>
      <c r="G9911" s="2">
        <f t="shared" si="154"/>
        <v>31921</v>
      </c>
      <c r="H9911" s="2">
        <f>IF(punkty[[#This Row],[v1]] &lt; 40000,1,"")</f>
        <v>1</v>
      </c>
    </row>
    <row r="9912" spans="5:8" x14ac:dyDescent="0.25">
      <c r="E9912" s="1">
        <v>264</v>
      </c>
      <c r="F9912" s="1">
        <v>236</v>
      </c>
      <c r="G9912" s="1">
        <f t="shared" si="154"/>
        <v>5392</v>
      </c>
      <c r="H9912" s="1">
        <f>IF(punkty[[#This Row],[v1]] &lt; 40000,1,"")</f>
        <v>1</v>
      </c>
    </row>
    <row r="9913" spans="5:8" x14ac:dyDescent="0.25">
      <c r="E9913" s="2">
        <v>110</v>
      </c>
      <c r="F9913" s="2">
        <v>337</v>
      </c>
      <c r="G9913" s="2">
        <f t="shared" si="154"/>
        <v>26869</v>
      </c>
      <c r="H9913" s="2">
        <f>IF(punkty[[#This Row],[v1]] &lt; 40000,1,"")</f>
        <v>1</v>
      </c>
    </row>
    <row r="9914" spans="5:8" x14ac:dyDescent="0.25">
      <c r="E9914" s="1">
        <v>240</v>
      </c>
      <c r="F9914" s="1">
        <v>333</v>
      </c>
      <c r="G9914" s="1">
        <f t="shared" si="154"/>
        <v>19289</v>
      </c>
      <c r="H9914" s="1">
        <f>IF(punkty[[#This Row],[v1]] &lt; 40000,1,"")</f>
        <v>1</v>
      </c>
    </row>
    <row r="9915" spans="5:8" x14ac:dyDescent="0.25">
      <c r="E9915" s="2">
        <v>240</v>
      </c>
      <c r="F9915" s="2">
        <v>245</v>
      </c>
      <c r="G9915" s="2">
        <f t="shared" si="154"/>
        <v>3625</v>
      </c>
      <c r="H9915" s="2">
        <f>IF(punkty[[#This Row],[v1]] &lt; 40000,1,"")</f>
        <v>1</v>
      </c>
    </row>
    <row r="9916" spans="5:8" x14ac:dyDescent="0.25">
      <c r="E9916" s="1">
        <v>399</v>
      </c>
      <c r="F9916" s="1">
        <v>43</v>
      </c>
      <c r="G9916" s="1">
        <f t="shared" si="154"/>
        <v>64250</v>
      </c>
      <c r="H9916" s="1" t="str">
        <f>IF(punkty[[#This Row],[v1]] &lt; 40000,1,"")</f>
        <v/>
      </c>
    </row>
    <row r="9917" spans="5:8" x14ac:dyDescent="0.25">
      <c r="E9917" s="2">
        <v>47</v>
      </c>
      <c r="F9917" s="2">
        <v>51</v>
      </c>
      <c r="G9917" s="2">
        <f t="shared" si="154"/>
        <v>45610</v>
      </c>
      <c r="H9917" s="2" t="str">
        <f>IF(punkty[[#This Row],[v1]] &lt; 40000,1,"")</f>
        <v/>
      </c>
    </row>
    <row r="9918" spans="5:8" x14ac:dyDescent="0.25">
      <c r="E9918" s="1">
        <v>273</v>
      </c>
      <c r="F9918" s="1">
        <v>220</v>
      </c>
      <c r="G9918" s="1">
        <f t="shared" si="154"/>
        <v>5729</v>
      </c>
      <c r="H9918" s="1">
        <f>IF(punkty[[#This Row],[v1]] &lt; 40000,1,"")</f>
        <v>1</v>
      </c>
    </row>
    <row r="9919" spans="5:8" x14ac:dyDescent="0.25">
      <c r="E9919" s="2">
        <v>249</v>
      </c>
      <c r="F9919" s="2">
        <v>259</v>
      </c>
      <c r="G9919" s="2">
        <f t="shared" si="154"/>
        <v>5882</v>
      </c>
      <c r="H9919" s="2">
        <f>IF(punkty[[#This Row],[v1]] &lt; 40000,1,"")</f>
        <v>1</v>
      </c>
    </row>
    <row r="9920" spans="5:8" x14ac:dyDescent="0.25">
      <c r="E9920" s="1">
        <v>91</v>
      </c>
      <c r="F9920" s="1">
        <v>329</v>
      </c>
      <c r="G9920" s="1">
        <f t="shared" si="154"/>
        <v>28522</v>
      </c>
      <c r="H9920" s="1">
        <f>IF(punkty[[#This Row],[v1]] &lt; 40000,1,"")</f>
        <v>1</v>
      </c>
    </row>
    <row r="9921" spans="5:8" x14ac:dyDescent="0.25">
      <c r="E9921" s="2">
        <v>219</v>
      </c>
      <c r="F9921" s="2">
        <v>76</v>
      </c>
      <c r="G9921" s="2">
        <f t="shared" si="154"/>
        <v>15737</v>
      </c>
      <c r="H9921" s="2">
        <f>IF(punkty[[#This Row],[v1]] &lt; 40000,1,"")</f>
        <v>1</v>
      </c>
    </row>
    <row r="9922" spans="5:8" x14ac:dyDescent="0.25">
      <c r="E9922" s="1">
        <v>117</v>
      </c>
      <c r="F9922" s="1">
        <v>362</v>
      </c>
      <c r="G9922" s="1">
        <f t="shared" si="154"/>
        <v>33133</v>
      </c>
      <c r="H9922" s="1">
        <f>IF(punkty[[#This Row],[v1]] &lt; 40000,1,"")</f>
        <v>1</v>
      </c>
    </row>
    <row r="9923" spans="5:8" x14ac:dyDescent="0.25">
      <c r="E9923" s="2">
        <v>181</v>
      </c>
      <c r="F9923" s="2">
        <v>4</v>
      </c>
      <c r="G9923" s="2">
        <f t="shared" si="154"/>
        <v>38777</v>
      </c>
      <c r="H9923" s="2">
        <f>IF(punkty[[#This Row],[v1]] &lt; 40000,1,"")</f>
        <v>1</v>
      </c>
    </row>
    <row r="9924" spans="5:8" x14ac:dyDescent="0.25">
      <c r="E9924" s="1">
        <v>217</v>
      </c>
      <c r="F9924" s="1">
        <v>259</v>
      </c>
      <c r="G9924" s="1">
        <f t="shared" si="154"/>
        <v>3770</v>
      </c>
      <c r="H9924" s="1">
        <f>IF(punkty[[#This Row],[v1]] &lt; 40000,1,"")</f>
        <v>1</v>
      </c>
    </row>
    <row r="9925" spans="5:8" x14ac:dyDescent="0.25">
      <c r="E9925" s="2">
        <v>235</v>
      </c>
      <c r="F9925" s="2">
        <v>4</v>
      </c>
      <c r="G9925" s="2">
        <f t="shared" si="154"/>
        <v>39641</v>
      </c>
      <c r="H9925" s="2">
        <f>IF(punkty[[#This Row],[v1]] &lt; 40000,1,"")</f>
        <v>1</v>
      </c>
    </row>
    <row r="9926" spans="5:8" x14ac:dyDescent="0.25">
      <c r="E9926" s="1">
        <v>279</v>
      </c>
      <c r="F9926" s="1">
        <v>307</v>
      </c>
      <c r="G9926" s="1">
        <f t="shared" si="154"/>
        <v>17690</v>
      </c>
      <c r="H9926" s="1">
        <f>IF(punkty[[#This Row],[v1]] &lt; 40000,1,"")</f>
        <v>1</v>
      </c>
    </row>
    <row r="9927" spans="5:8" x14ac:dyDescent="0.25">
      <c r="E9927" s="2">
        <v>293</v>
      </c>
      <c r="F9927" s="2">
        <v>124</v>
      </c>
      <c r="G9927" s="2">
        <f t="shared" si="154"/>
        <v>14425</v>
      </c>
      <c r="H9927" s="2">
        <f>IF(punkty[[#This Row],[v1]] &lt; 40000,1,"")</f>
        <v>1</v>
      </c>
    </row>
    <row r="9928" spans="5:8" x14ac:dyDescent="0.25">
      <c r="E9928" s="1">
        <v>62</v>
      </c>
      <c r="F9928" s="1">
        <v>398</v>
      </c>
      <c r="G9928" s="1">
        <f t="shared" si="154"/>
        <v>58248</v>
      </c>
      <c r="H9928" s="1" t="str">
        <f>IF(punkty[[#This Row],[v1]] &lt; 40000,1,"")</f>
        <v/>
      </c>
    </row>
    <row r="9929" spans="5:8" x14ac:dyDescent="0.25">
      <c r="E9929" s="2">
        <v>357</v>
      </c>
      <c r="F9929" s="2">
        <v>262</v>
      </c>
      <c r="G9929" s="2">
        <f t="shared" ref="G9929:G9992" si="155">((E9929 - 200) * (E9929 - 200)) +(( F9929 - 200) * ( F9929 - 200))</f>
        <v>28493</v>
      </c>
      <c r="H9929" s="2">
        <f>IF(punkty[[#This Row],[v1]] &lt; 40000,1,"")</f>
        <v>1</v>
      </c>
    </row>
    <row r="9930" spans="5:8" x14ac:dyDescent="0.25">
      <c r="E9930" s="1">
        <v>283</v>
      </c>
      <c r="F9930" s="1">
        <v>147</v>
      </c>
      <c r="G9930" s="1">
        <f t="shared" si="155"/>
        <v>9698</v>
      </c>
      <c r="H9930" s="1">
        <f>IF(punkty[[#This Row],[v1]] &lt; 40000,1,"")</f>
        <v>1</v>
      </c>
    </row>
    <row r="9931" spans="5:8" x14ac:dyDescent="0.25">
      <c r="E9931" s="2">
        <v>87</v>
      </c>
      <c r="F9931" s="2">
        <v>351</v>
      </c>
      <c r="G9931" s="2">
        <f t="shared" si="155"/>
        <v>35570</v>
      </c>
      <c r="H9931" s="2">
        <f>IF(punkty[[#This Row],[v1]] &lt; 40000,1,"")</f>
        <v>1</v>
      </c>
    </row>
    <row r="9932" spans="5:8" x14ac:dyDescent="0.25">
      <c r="E9932" s="1">
        <v>322</v>
      </c>
      <c r="F9932" s="1">
        <v>378</v>
      </c>
      <c r="G9932" s="1">
        <f t="shared" si="155"/>
        <v>46568</v>
      </c>
      <c r="H9932" s="1" t="str">
        <f>IF(punkty[[#This Row],[v1]] &lt; 40000,1,"")</f>
        <v/>
      </c>
    </row>
    <row r="9933" spans="5:8" x14ac:dyDescent="0.25">
      <c r="E9933" s="2">
        <v>72</v>
      </c>
      <c r="F9933" s="2">
        <v>372</v>
      </c>
      <c r="G9933" s="2">
        <f t="shared" si="155"/>
        <v>45968</v>
      </c>
      <c r="H9933" s="2" t="str">
        <f>IF(punkty[[#This Row],[v1]] &lt; 40000,1,"")</f>
        <v/>
      </c>
    </row>
    <row r="9934" spans="5:8" x14ac:dyDescent="0.25">
      <c r="E9934" s="1">
        <v>136</v>
      </c>
      <c r="F9934" s="1">
        <v>90</v>
      </c>
      <c r="G9934" s="1">
        <f t="shared" si="155"/>
        <v>16196</v>
      </c>
      <c r="H9934" s="1">
        <f>IF(punkty[[#This Row],[v1]] &lt; 40000,1,"")</f>
        <v>1</v>
      </c>
    </row>
    <row r="9935" spans="5:8" x14ac:dyDescent="0.25">
      <c r="E9935" s="2">
        <v>383</v>
      </c>
      <c r="F9935" s="2">
        <v>390</v>
      </c>
      <c r="G9935" s="2">
        <f t="shared" si="155"/>
        <v>69589</v>
      </c>
      <c r="H9935" s="2" t="str">
        <f>IF(punkty[[#This Row],[v1]] &lt; 40000,1,"")</f>
        <v/>
      </c>
    </row>
    <row r="9936" spans="5:8" x14ac:dyDescent="0.25">
      <c r="E9936" s="1">
        <v>76</v>
      </c>
      <c r="F9936" s="1">
        <v>14</v>
      </c>
      <c r="G9936" s="1">
        <f t="shared" si="155"/>
        <v>49972</v>
      </c>
      <c r="H9936" s="1" t="str">
        <f>IF(punkty[[#This Row],[v1]] &lt; 40000,1,"")</f>
        <v/>
      </c>
    </row>
    <row r="9937" spans="5:8" x14ac:dyDescent="0.25">
      <c r="E9937" s="2">
        <v>237</v>
      </c>
      <c r="F9937" s="2">
        <v>80</v>
      </c>
      <c r="G9937" s="2">
        <f t="shared" si="155"/>
        <v>15769</v>
      </c>
      <c r="H9937" s="2">
        <f>IF(punkty[[#This Row],[v1]] &lt; 40000,1,"")</f>
        <v>1</v>
      </c>
    </row>
    <row r="9938" spans="5:8" x14ac:dyDescent="0.25">
      <c r="E9938" s="1">
        <v>351</v>
      </c>
      <c r="F9938" s="1">
        <v>269</v>
      </c>
      <c r="G9938" s="1">
        <f t="shared" si="155"/>
        <v>27562</v>
      </c>
      <c r="H9938" s="1">
        <f>IF(punkty[[#This Row],[v1]] &lt; 40000,1,"")</f>
        <v>1</v>
      </c>
    </row>
    <row r="9939" spans="5:8" x14ac:dyDescent="0.25">
      <c r="E9939" s="2">
        <v>389</v>
      </c>
      <c r="F9939" s="2">
        <v>41</v>
      </c>
      <c r="G9939" s="2">
        <f t="shared" si="155"/>
        <v>61002</v>
      </c>
      <c r="H9939" s="2" t="str">
        <f>IF(punkty[[#This Row],[v1]] &lt; 40000,1,"")</f>
        <v/>
      </c>
    </row>
    <row r="9940" spans="5:8" x14ac:dyDescent="0.25">
      <c r="E9940" s="1">
        <v>133</v>
      </c>
      <c r="F9940" s="1">
        <v>241</v>
      </c>
      <c r="G9940" s="1">
        <f t="shared" si="155"/>
        <v>6170</v>
      </c>
      <c r="H9940" s="1">
        <f>IF(punkty[[#This Row],[v1]] &lt; 40000,1,"")</f>
        <v>1</v>
      </c>
    </row>
    <row r="9941" spans="5:8" x14ac:dyDescent="0.25">
      <c r="E9941" s="2">
        <v>58</v>
      </c>
      <c r="F9941" s="2">
        <v>246</v>
      </c>
      <c r="G9941" s="2">
        <f t="shared" si="155"/>
        <v>22280</v>
      </c>
      <c r="H9941" s="2">
        <f>IF(punkty[[#This Row],[v1]] &lt; 40000,1,"")</f>
        <v>1</v>
      </c>
    </row>
    <row r="9942" spans="5:8" x14ac:dyDescent="0.25">
      <c r="E9942" s="1">
        <v>296</v>
      </c>
      <c r="F9942" s="1">
        <v>25</v>
      </c>
      <c r="G9942" s="1">
        <f t="shared" si="155"/>
        <v>39841</v>
      </c>
      <c r="H9942" s="1">
        <f>IF(punkty[[#This Row],[v1]] &lt; 40000,1,"")</f>
        <v>1</v>
      </c>
    </row>
    <row r="9943" spans="5:8" x14ac:dyDescent="0.25">
      <c r="E9943" s="2">
        <v>111</v>
      </c>
      <c r="F9943" s="2">
        <v>108</v>
      </c>
      <c r="G9943" s="2">
        <f t="shared" si="155"/>
        <v>16385</v>
      </c>
      <c r="H9943" s="2">
        <f>IF(punkty[[#This Row],[v1]] &lt; 40000,1,"")</f>
        <v>1</v>
      </c>
    </row>
    <row r="9944" spans="5:8" x14ac:dyDescent="0.25">
      <c r="E9944" s="1">
        <v>193</v>
      </c>
      <c r="F9944" s="1">
        <v>133</v>
      </c>
      <c r="G9944" s="1">
        <f t="shared" si="155"/>
        <v>4538</v>
      </c>
      <c r="H9944" s="1">
        <f>IF(punkty[[#This Row],[v1]] &lt; 40000,1,"")</f>
        <v>1</v>
      </c>
    </row>
    <row r="9945" spans="5:8" x14ac:dyDescent="0.25">
      <c r="E9945" s="2">
        <v>151</v>
      </c>
      <c r="F9945" s="2">
        <v>395</v>
      </c>
      <c r="G9945" s="2">
        <f t="shared" si="155"/>
        <v>40426</v>
      </c>
      <c r="H9945" s="2" t="str">
        <f>IF(punkty[[#This Row],[v1]] &lt; 40000,1,"")</f>
        <v/>
      </c>
    </row>
    <row r="9946" spans="5:8" x14ac:dyDescent="0.25">
      <c r="E9946" s="1">
        <v>77</v>
      </c>
      <c r="F9946" s="1">
        <v>295</v>
      </c>
      <c r="G9946" s="1">
        <f t="shared" si="155"/>
        <v>24154</v>
      </c>
      <c r="H9946" s="1">
        <f>IF(punkty[[#This Row],[v1]] &lt; 40000,1,"")</f>
        <v>1</v>
      </c>
    </row>
    <row r="9947" spans="5:8" x14ac:dyDescent="0.25">
      <c r="E9947" s="2">
        <v>65</v>
      </c>
      <c r="F9947" s="2">
        <v>356</v>
      </c>
      <c r="G9947" s="2">
        <f t="shared" si="155"/>
        <v>42561</v>
      </c>
      <c r="H9947" s="2" t="str">
        <f>IF(punkty[[#This Row],[v1]] &lt; 40000,1,"")</f>
        <v/>
      </c>
    </row>
    <row r="9948" spans="5:8" x14ac:dyDescent="0.25">
      <c r="E9948" s="1">
        <v>324</v>
      </c>
      <c r="F9948" s="1">
        <v>358</v>
      </c>
      <c r="G9948" s="1">
        <f t="shared" si="155"/>
        <v>40340</v>
      </c>
      <c r="H9948" s="1" t="str">
        <f>IF(punkty[[#This Row],[v1]] &lt; 40000,1,"")</f>
        <v/>
      </c>
    </row>
    <row r="9949" spans="5:8" x14ac:dyDescent="0.25">
      <c r="E9949" s="2">
        <v>255</v>
      </c>
      <c r="F9949" s="2">
        <v>295</v>
      </c>
      <c r="G9949" s="2">
        <f t="shared" si="155"/>
        <v>12050</v>
      </c>
      <c r="H9949" s="2">
        <f>IF(punkty[[#This Row],[v1]] &lt; 40000,1,"")</f>
        <v>1</v>
      </c>
    </row>
    <row r="9950" spans="5:8" x14ac:dyDescent="0.25">
      <c r="E9950" s="1">
        <v>156</v>
      </c>
      <c r="F9950" s="1">
        <v>24</v>
      </c>
      <c r="G9950" s="1">
        <f t="shared" si="155"/>
        <v>32912</v>
      </c>
      <c r="H9950" s="1">
        <f>IF(punkty[[#This Row],[v1]] &lt; 40000,1,"")</f>
        <v>1</v>
      </c>
    </row>
    <row r="9951" spans="5:8" x14ac:dyDescent="0.25">
      <c r="E9951" s="2">
        <v>302</v>
      </c>
      <c r="F9951" s="2">
        <v>4</v>
      </c>
      <c r="G9951" s="2">
        <f t="shared" si="155"/>
        <v>48820</v>
      </c>
      <c r="H9951" s="2" t="str">
        <f>IF(punkty[[#This Row],[v1]] &lt; 40000,1,"")</f>
        <v/>
      </c>
    </row>
    <row r="9952" spans="5:8" x14ac:dyDescent="0.25">
      <c r="E9952" s="1">
        <v>295</v>
      </c>
      <c r="F9952" s="1">
        <v>118</v>
      </c>
      <c r="G9952" s="1">
        <f t="shared" si="155"/>
        <v>15749</v>
      </c>
      <c r="H9952" s="1">
        <f>IF(punkty[[#This Row],[v1]] &lt; 40000,1,"")</f>
        <v>1</v>
      </c>
    </row>
    <row r="9953" spans="5:8" x14ac:dyDescent="0.25">
      <c r="E9953" s="2">
        <v>180</v>
      </c>
      <c r="F9953" s="2">
        <v>269</v>
      </c>
      <c r="G9953" s="2">
        <f t="shared" si="155"/>
        <v>5161</v>
      </c>
      <c r="H9953" s="2">
        <f>IF(punkty[[#This Row],[v1]] &lt; 40000,1,"")</f>
        <v>1</v>
      </c>
    </row>
    <row r="9954" spans="5:8" x14ac:dyDescent="0.25">
      <c r="E9954" s="1">
        <v>357</v>
      </c>
      <c r="F9954" s="1">
        <v>374</v>
      </c>
      <c r="G9954" s="1">
        <f t="shared" si="155"/>
        <v>54925</v>
      </c>
      <c r="H9954" s="1" t="str">
        <f>IF(punkty[[#This Row],[v1]] &lt; 40000,1,"")</f>
        <v/>
      </c>
    </row>
    <row r="9955" spans="5:8" x14ac:dyDescent="0.25">
      <c r="E9955" s="2">
        <v>299</v>
      </c>
      <c r="F9955" s="2">
        <v>172</v>
      </c>
      <c r="G9955" s="2">
        <f t="shared" si="155"/>
        <v>10585</v>
      </c>
      <c r="H9955" s="2">
        <f>IF(punkty[[#This Row],[v1]] &lt; 40000,1,"")</f>
        <v>1</v>
      </c>
    </row>
    <row r="9956" spans="5:8" x14ac:dyDescent="0.25">
      <c r="E9956" s="1">
        <v>41</v>
      </c>
      <c r="F9956" s="1">
        <v>321</v>
      </c>
      <c r="G9956" s="1">
        <f t="shared" si="155"/>
        <v>39922</v>
      </c>
      <c r="H9956" s="1">
        <f>IF(punkty[[#This Row],[v1]] &lt; 40000,1,"")</f>
        <v>1</v>
      </c>
    </row>
    <row r="9957" spans="5:8" x14ac:dyDescent="0.25">
      <c r="E9957" s="2">
        <v>163</v>
      </c>
      <c r="F9957" s="2">
        <v>221</v>
      </c>
      <c r="G9957" s="2">
        <f t="shared" si="155"/>
        <v>1810</v>
      </c>
      <c r="H9957" s="2">
        <f>IF(punkty[[#This Row],[v1]] &lt; 40000,1,"")</f>
        <v>1</v>
      </c>
    </row>
    <row r="9958" spans="5:8" x14ac:dyDescent="0.25">
      <c r="E9958" s="1">
        <v>330</v>
      </c>
      <c r="F9958" s="1">
        <v>389</v>
      </c>
      <c r="G9958" s="1">
        <f t="shared" si="155"/>
        <v>52621</v>
      </c>
      <c r="H9958" s="1" t="str">
        <f>IF(punkty[[#This Row],[v1]] &lt; 40000,1,"")</f>
        <v/>
      </c>
    </row>
    <row r="9959" spans="5:8" x14ac:dyDescent="0.25">
      <c r="E9959" s="2">
        <v>84</v>
      </c>
      <c r="F9959" s="2">
        <v>387</v>
      </c>
      <c r="G9959" s="2">
        <f t="shared" si="155"/>
        <v>48425</v>
      </c>
      <c r="H9959" s="2" t="str">
        <f>IF(punkty[[#This Row],[v1]] &lt; 40000,1,"")</f>
        <v/>
      </c>
    </row>
    <row r="9960" spans="5:8" x14ac:dyDescent="0.25">
      <c r="E9960" s="1">
        <v>189</v>
      </c>
      <c r="F9960" s="1">
        <v>14</v>
      </c>
      <c r="G9960" s="1">
        <f t="shared" si="155"/>
        <v>34717</v>
      </c>
      <c r="H9960" s="1">
        <f>IF(punkty[[#This Row],[v1]] &lt; 40000,1,"")</f>
        <v>1</v>
      </c>
    </row>
    <row r="9961" spans="5:8" x14ac:dyDescent="0.25">
      <c r="E9961" s="2">
        <v>260</v>
      </c>
      <c r="F9961" s="2">
        <v>359</v>
      </c>
      <c r="G9961" s="2">
        <f t="shared" si="155"/>
        <v>28881</v>
      </c>
      <c r="H9961" s="2">
        <f>IF(punkty[[#This Row],[v1]] &lt; 40000,1,"")</f>
        <v>1</v>
      </c>
    </row>
    <row r="9962" spans="5:8" x14ac:dyDescent="0.25">
      <c r="E9962" s="1">
        <v>351</v>
      </c>
      <c r="F9962" s="1">
        <v>283</v>
      </c>
      <c r="G9962" s="1">
        <f t="shared" si="155"/>
        <v>29690</v>
      </c>
      <c r="H9962" s="1">
        <f>IF(punkty[[#This Row],[v1]] &lt; 40000,1,"")</f>
        <v>1</v>
      </c>
    </row>
    <row r="9963" spans="5:8" x14ac:dyDescent="0.25">
      <c r="E9963" s="2">
        <v>131</v>
      </c>
      <c r="F9963" s="2">
        <v>248</v>
      </c>
      <c r="G9963" s="2">
        <f t="shared" si="155"/>
        <v>7065</v>
      </c>
      <c r="H9963" s="2">
        <f>IF(punkty[[#This Row],[v1]] &lt; 40000,1,"")</f>
        <v>1</v>
      </c>
    </row>
    <row r="9964" spans="5:8" x14ac:dyDescent="0.25">
      <c r="E9964" s="1">
        <v>57</v>
      </c>
      <c r="F9964" s="1">
        <v>389</v>
      </c>
      <c r="G9964" s="1">
        <f t="shared" si="155"/>
        <v>56170</v>
      </c>
      <c r="H9964" s="1" t="str">
        <f>IF(punkty[[#This Row],[v1]] &lt; 40000,1,"")</f>
        <v/>
      </c>
    </row>
    <row r="9965" spans="5:8" x14ac:dyDescent="0.25">
      <c r="E9965" s="2">
        <v>284</v>
      </c>
      <c r="F9965" s="2">
        <v>106</v>
      </c>
      <c r="G9965" s="2">
        <f t="shared" si="155"/>
        <v>15892</v>
      </c>
      <c r="H9965" s="2">
        <f>IF(punkty[[#This Row],[v1]] &lt; 40000,1,"")</f>
        <v>1</v>
      </c>
    </row>
    <row r="9966" spans="5:8" x14ac:dyDescent="0.25">
      <c r="E9966" s="1">
        <v>159</v>
      </c>
      <c r="F9966" s="1">
        <v>278</v>
      </c>
      <c r="G9966" s="1">
        <f t="shared" si="155"/>
        <v>7765</v>
      </c>
      <c r="H9966" s="1">
        <f>IF(punkty[[#This Row],[v1]] &lt; 40000,1,"")</f>
        <v>1</v>
      </c>
    </row>
    <row r="9967" spans="5:8" x14ac:dyDescent="0.25">
      <c r="E9967" s="2">
        <v>247</v>
      </c>
      <c r="F9967" s="2">
        <v>17</v>
      </c>
      <c r="G9967" s="2">
        <f t="shared" si="155"/>
        <v>35698</v>
      </c>
      <c r="H9967" s="2">
        <f>IF(punkty[[#This Row],[v1]] &lt; 40000,1,"")</f>
        <v>1</v>
      </c>
    </row>
    <row r="9968" spans="5:8" x14ac:dyDescent="0.25">
      <c r="E9968" s="1">
        <v>119</v>
      </c>
      <c r="F9968" s="1">
        <v>369</v>
      </c>
      <c r="G9968" s="1">
        <f t="shared" si="155"/>
        <v>35122</v>
      </c>
      <c r="H9968" s="1">
        <f>IF(punkty[[#This Row],[v1]] &lt; 40000,1,"")</f>
        <v>1</v>
      </c>
    </row>
    <row r="9969" spans="5:8" x14ac:dyDescent="0.25">
      <c r="E9969" s="2">
        <v>25</v>
      </c>
      <c r="F9969" s="2">
        <v>286</v>
      </c>
      <c r="G9969" s="2">
        <f t="shared" si="155"/>
        <v>38021</v>
      </c>
      <c r="H9969" s="2">
        <f>IF(punkty[[#This Row],[v1]] &lt; 40000,1,"")</f>
        <v>1</v>
      </c>
    </row>
    <row r="9970" spans="5:8" x14ac:dyDescent="0.25">
      <c r="E9970" s="1">
        <v>41</v>
      </c>
      <c r="F9970" s="1">
        <v>297</v>
      </c>
      <c r="G9970" s="1">
        <f t="shared" si="155"/>
        <v>34690</v>
      </c>
      <c r="H9970" s="1">
        <f>IF(punkty[[#This Row],[v1]] &lt; 40000,1,"")</f>
        <v>1</v>
      </c>
    </row>
    <row r="9971" spans="5:8" x14ac:dyDescent="0.25">
      <c r="E9971" s="2">
        <v>121</v>
      </c>
      <c r="F9971" s="2">
        <v>31</v>
      </c>
      <c r="G9971" s="2">
        <f t="shared" si="155"/>
        <v>34802</v>
      </c>
      <c r="H9971" s="2">
        <f>IF(punkty[[#This Row],[v1]] &lt; 40000,1,"")</f>
        <v>1</v>
      </c>
    </row>
    <row r="9972" spans="5:8" x14ac:dyDescent="0.25">
      <c r="E9972" s="1">
        <v>3</v>
      </c>
      <c r="F9972" s="1">
        <v>70</v>
      </c>
      <c r="G9972" s="1">
        <f t="shared" si="155"/>
        <v>55709</v>
      </c>
      <c r="H9972" s="1" t="str">
        <f>IF(punkty[[#This Row],[v1]] &lt; 40000,1,"")</f>
        <v/>
      </c>
    </row>
    <row r="9973" spans="5:8" x14ac:dyDescent="0.25">
      <c r="E9973" s="2">
        <v>137</v>
      </c>
      <c r="F9973" s="2">
        <v>228</v>
      </c>
      <c r="G9973" s="2">
        <f t="shared" si="155"/>
        <v>4753</v>
      </c>
      <c r="H9973" s="2">
        <f>IF(punkty[[#This Row],[v1]] &lt; 40000,1,"")</f>
        <v>1</v>
      </c>
    </row>
    <row r="9974" spans="5:8" x14ac:dyDescent="0.25">
      <c r="E9974" s="1">
        <v>357</v>
      </c>
      <c r="F9974" s="1">
        <v>220</v>
      </c>
      <c r="G9974" s="1">
        <f t="shared" si="155"/>
        <v>25049</v>
      </c>
      <c r="H9974" s="1">
        <f>IF(punkty[[#This Row],[v1]] &lt; 40000,1,"")</f>
        <v>1</v>
      </c>
    </row>
    <row r="9975" spans="5:8" x14ac:dyDescent="0.25">
      <c r="E9975" s="2">
        <v>203</v>
      </c>
      <c r="F9975" s="2">
        <v>59</v>
      </c>
      <c r="G9975" s="2">
        <f t="shared" si="155"/>
        <v>19890</v>
      </c>
      <c r="H9975" s="2">
        <f>IF(punkty[[#This Row],[v1]] &lt; 40000,1,"")</f>
        <v>1</v>
      </c>
    </row>
    <row r="9976" spans="5:8" x14ac:dyDescent="0.25">
      <c r="E9976" s="1">
        <v>332</v>
      </c>
      <c r="F9976" s="1">
        <v>122</v>
      </c>
      <c r="G9976" s="1">
        <f t="shared" si="155"/>
        <v>23508</v>
      </c>
      <c r="H9976" s="1">
        <f>IF(punkty[[#This Row],[v1]] &lt; 40000,1,"")</f>
        <v>1</v>
      </c>
    </row>
    <row r="9977" spans="5:8" x14ac:dyDescent="0.25">
      <c r="E9977" s="2">
        <v>121</v>
      </c>
      <c r="F9977" s="2">
        <v>329</v>
      </c>
      <c r="G9977" s="2">
        <f t="shared" si="155"/>
        <v>22882</v>
      </c>
      <c r="H9977" s="2">
        <f>IF(punkty[[#This Row],[v1]] &lt; 40000,1,"")</f>
        <v>1</v>
      </c>
    </row>
    <row r="9978" spans="5:8" x14ac:dyDescent="0.25">
      <c r="E9978" s="1">
        <v>169</v>
      </c>
      <c r="F9978" s="1">
        <v>150</v>
      </c>
      <c r="G9978" s="1">
        <f t="shared" si="155"/>
        <v>3461</v>
      </c>
      <c r="H9978" s="1">
        <f>IF(punkty[[#This Row],[v1]] &lt; 40000,1,"")</f>
        <v>1</v>
      </c>
    </row>
    <row r="9979" spans="5:8" x14ac:dyDescent="0.25">
      <c r="E9979" s="2">
        <v>125</v>
      </c>
      <c r="F9979" s="2">
        <v>321</v>
      </c>
      <c r="G9979" s="2">
        <f t="shared" si="155"/>
        <v>20266</v>
      </c>
      <c r="H9979" s="2">
        <f>IF(punkty[[#This Row],[v1]] &lt; 40000,1,"")</f>
        <v>1</v>
      </c>
    </row>
    <row r="9980" spans="5:8" x14ac:dyDescent="0.25">
      <c r="E9980" s="1">
        <v>398</v>
      </c>
      <c r="F9980" s="1">
        <v>164</v>
      </c>
      <c r="G9980" s="1">
        <f t="shared" si="155"/>
        <v>40500</v>
      </c>
      <c r="H9980" s="1" t="str">
        <f>IF(punkty[[#This Row],[v1]] &lt; 40000,1,"")</f>
        <v/>
      </c>
    </row>
    <row r="9981" spans="5:8" x14ac:dyDescent="0.25">
      <c r="E9981" s="2">
        <v>250</v>
      </c>
      <c r="F9981" s="2">
        <v>390</v>
      </c>
      <c r="G9981" s="2">
        <f t="shared" si="155"/>
        <v>38600</v>
      </c>
      <c r="H9981" s="2">
        <f>IF(punkty[[#This Row],[v1]] &lt; 40000,1,"")</f>
        <v>1</v>
      </c>
    </row>
    <row r="9982" spans="5:8" x14ac:dyDescent="0.25">
      <c r="E9982" s="1">
        <v>387</v>
      </c>
      <c r="F9982" s="1">
        <v>148</v>
      </c>
      <c r="G9982" s="1">
        <f t="shared" si="155"/>
        <v>37673</v>
      </c>
      <c r="H9982" s="1">
        <f>IF(punkty[[#This Row],[v1]] &lt; 40000,1,"")</f>
        <v>1</v>
      </c>
    </row>
    <row r="9983" spans="5:8" x14ac:dyDescent="0.25">
      <c r="E9983" s="2">
        <v>396</v>
      </c>
      <c r="F9983" s="2">
        <v>175</v>
      </c>
      <c r="G9983" s="2">
        <f t="shared" si="155"/>
        <v>39041</v>
      </c>
      <c r="H9983" s="2">
        <f>IF(punkty[[#This Row],[v1]] &lt; 40000,1,"")</f>
        <v>1</v>
      </c>
    </row>
    <row r="9984" spans="5:8" x14ac:dyDescent="0.25">
      <c r="E9984" s="1">
        <v>59</v>
      </c>
      <c r="F9984" s="1">
        <v>368</v>
      </c>
      <c r="G9984" s="1">
        <f t="shared" si="155"/>
        <v>48105</v>
      </c>
      <c r="H9984" s="1" t="str">
        <f>IF(punkty[[#This Row],[v1]] &lt; 40000,1,"")</f>
        <v/>
      </c>
    </row>
    <row r="9985" spans="5:8" x14ac:dyDescent="0.25">
      <c r="E9985" s="2">
        <v>53</v>
      </c>
      <c r="F9985" s="2">
        <v>353</v>
      </c>
      <c r="G9985" s="2">
        <f t="shared" si="155"/>
        <v>45018</v>
      </c>
      <c r="H9985" s="2" t="str">
        <f>IF(punkty[[#This Row],[v1]] &lt; 40000,1,"")</f>
        <v/>
      </c>
    </row>
    <row r="9986" spans="5:8" x14ac:dyDescent="0.25">
      <c r="E9986" s="1">
        <v>125</v>
      </c>
      <c r="F9986" s="1">
        <v>370</v>
      </c>
      <c r="G9986" s="1">
        <f t="shared" si="155"/>
        <v>34525</v>
      </c>
      <c r="H9986" s="1">
        <f>IF(punkty[[#This Row],[v1]] &lt; 40000,1,"")</f>
        <v>1</v>
      </c>
    </row>
    <row r="9987" spans="5:8" x14ac:dyDescent="0.25">
      <c r="E9987" s="2">
        <v>304</v>
      </c>
      <c r="F9987" s="2">
        <v>363</v>
      </c>
      <c r="G9987" s="2">
        <f t="shared" si="155"/>
        <v>37385</v>
      </c>
      <c r="H9987" s="2">
        <f>IF(punkty[[#This Row],[v1]] &lt; 40000,1,"")</f>
        <v>1</v>
      </c>
    </row>
    <row r="9988" spans="5:8" x14ac:dyDescent="0.25">
      <c r="E9988" s="1">
        <v>296</v>
      </c>
      <c r="F9988" s="1">
        <v>83</v>
      </c>
      <c r="G9988" s="1">
        <f t="shared" si="155"/>
        <v>22905</v>
      </c>
      <c r="H9988" s="1">
        <f>IF(punkty[[#This Row],[v1]] &lt; 40000,1,"")</f>
        <v>1</v>
      </c>
    </row>
    <row r="9989" spans="5:8" x14ac:dyDescent="0.25">
      <c r="E9989" s="2">
        <v>90</v>
      </c>
      <c r="F9989" s="2">
        <v>76</v>
      </c>
      <c r="G9989" s="2">
        <f t="shared" si="155"/>
        <v>27476</v>
      </c>
      <c r="H9989" s="2">
        <f>IF(punkty[[#This Row],[v1]] &lt; 40000,1,"")</f>
        <v>1</v>
      </c>
    </row>
    <row r="9990" spans="5:8" x14ac:dyDescent="0.25">
      <c r="E9990" s="1">
        <v>257</v>
      </c>
      <c r="F9990" s="1">
        <v>375</v>
      </c>
      <c r="G9990" s="1">
        <f t="shared" si="155"/>
        <v>33874</v>
      </c>
      <c r="H9990" s="1">
        <f>IF(punkty[[#This Row],[v1]] &lt; 40000,1,"")</f>
        <v>1</v>
      </c>
    </row>
    <row r="9991" spans="5:8" x14ac:dyDescent="0.25">
      <c r="E9991" s="2">
        <v>358</v>
      </c>
      <c r="F9991" s="2">
        <v>266</v>
      </c>
      <c r="G9991" s="2">
        <f t="shared" si="155"/>
        <v>29320</v>
      </c>
      <c r="H9991" s="2">
        <f>IF(punkty[[#This Row],[v1]] &lt; 40000,1,"")</f>
        <v>1</v>
      </c>
    </row>
    <row r="9992" spans="5:8" x14ac:dyDescent="0.25">
      <c r="E9992" s="1">
        <v>121</v>
      </c>
      <c r="F9992" s="1">
        <v>121</v>
      </c>
      <c r="G9992" s="1">
        <f t="shared" si="155"/>
        <v>12482</v>
      </c>
      <c r="H9992" s="1">
        <f>IF(punkty[[#This Row],[v1]] &lt; 40000,1,"")</f>
        <v>1</v>
      </c>
    </row>
    <row r="9993" spans="5:8" x14ac:dyDescent="0.25">
      <c r="E9993" s="2">
        <v>287</v>
      </c>
      <c r="F9993" s="2">
        <v>375</v>
      </c>
      <c r="G9993" s="2">
        <f t="shared" ref="G9993:G10007" si="156">((E9993 - 200) * (E9993 - 200)) +(( F9993 - 200) * ( F9993 - 200))</f>
        <v>38194</v>
      </c>
      <c r="H9993" s="2">
        <f>IF(punkty[[#This Row],[v1]] &lt; 40000,1,"")</f>
        <v>1</v>
      </c>
    </row>
    <row r="9994" spans="5:8" x14ac:dyDescent="0.25">
      <c r="E9994" s="1">
        <v>61</v>
      </c>
      <c r="F9994" s="1">
        <v>400</v>
      </c>
      <c r="G9994" s="1">
        <f t="shared" si="156"/>
        <v>59321</v>
      </c>
      <c r="H9994" s="1" t="str">
        <f>IF(punkty[[#This Row],[v1]] &lt; 40000,1,"")</f>
        <v/>
      </c>
    </row>
    <row r="9995" spans="5:8" x14ac:dyDescent="0.25">
      <c r="E9995" s="2">
        <v>243</v>
      </c>
      <c r="F9995" s="2">
        <v>28</v>
      </c>
      <c r="G9995" s="2">
        <f t="shared" si="156"/>
        <v>31433</v>
      </c>
      <c r="H9995" s="2">
        <f>IF(punkty[[#This Row],[v1]] &lt; 40000,1,"")</f>
        <v>1</v>
      </c>
    </row>
    <row r="9996" spans="5:8" x14ac:dyDescent="0.25">
      <c r="E9996" s="1">
        <v>72</v>
      </c>
      <c r="F9996" s="1">
        <v>340</v>
      </c>
      <c r="G9996" s="1">
        <f t="shared" si="156"/>
        <v>35984</v>
      </c>
      <c r="H9996" s="1">
        <f>IF(punkty[[#This Row],[v1]] &lt; 40000,1,"")</f>
        <v>1</v>
      </c>
    </row>
    <row r="9997" spans="5:8" x14ac:dyDescent="0.25">
      <c r="E9997" s="2">
        <v>200</v>
      </c>
      <c r="F9997" s="2">
        <v>286</v>
      </c>
      <c r="G9997" s="2">
        <f t="shared" si="156"/>
        <v>7396</v>
      </c>
      <c r="H9997" s="2">
        <f>IF(punkty[[#This Row],[v1]] &lt; 40000,1,"")</f>
        <v>1</v>
      </c>
    </row>
    <row r="9998" spans="5:8" x14ac:dyDescent="0.25">
      <c r="E9998" s="1">
        <v>343</v>
      </c>
      <c r="F9998" s="1">
        <v>169</v>
      </c>
      <c r="G9998" s="1">
        <f t="shared" si="156"/>
        <v>21410</v>
      </c>
      <c r="H9998" s="1">
        <f>IF(punkty[[#This Row],[v1]] &lt; 40000,1,"")</f>
        <v>1</v>
      </c>
    </row>
    <row r="9999" spans="5:8" x14ac:dyDescent="0.25">
      <c r="E9999" s="2">
        <v>386</v>
      </c>
      <c r="F9999" s="2">
        <v>18</v>
      </c>
      <c r="G9999" s="2">
        <f t="shared" si="156"/>
        <v>67720</v>
      </c>
      <c r="H9999" s="2" t="str">
        <f>IF(punkty[[#This Row],[v1]] &lt; 40000,1,"")</f>
        <v/>
      </c>
    </row>
    <row r="10000" spans="5:8" x14ac:dyDescent="0.25">
      <c r="E10000" s="1">
        <v>53</v>
      </c>
      <c r="F10000" s="1">
        <v>155</v>
      </c>
      <c r="G10000" s="1">
        <f t="shared" si="156"/>
        <v>23634</v>
      </c>
      <c r="H10000" s="1">
        <f>IF(punkty[[#This Row],[v1]] &lt; 40000,1,"")</f>
        <v>1</v>
      </c>
    </row>
    <row r="10001" spans="5:8" x14ac:dyDescent="0.25">
      <c r="E10001" s="2">
        <v>379</v>
      </c>
      <c r="F10001" s="2">
        <v>126</v>
      </c>
      <c r="G10001" s="2">
        <f t="shared" si="156"/>
        <v>37517</v>
      </c>
      <c r="H10001" s="2">
        <f>IF(punkty[[#This Row],[v1]] &lt; 40000,1,"")</f>
        <v>1</v>
      </c>
    </row>
    <row r="10002" spans="5:8" x14ac:dyDescent="0.25">
      <c r="E10002" s="1">
        <v>156</v>
      </c>
      <c r="F10002" s="1">
        <v>389</v>
      </c>
      <c r="G10002" s="1">
        <f t="shared" si="156"/>
        <v>37657</v>
      </c>
      <c r="H10002" s="1">
        <f>IF(punkty[[#This Row],[v1]] &lt; 40000,1,"")</f>
        <v>1</v>
      </c>
    </row>
    <row r="10003" spans="5:8" x14ac:dyDescent="0.25">
      <c r="E10003" s="2">
        <v>312</v>
      </c>
      <c r="F10003" s="2">
        <v>169</v>
      </c>
      <c r="G10003" s="2">
        <f t="shared" si="156"/>
        <v>13505</v>
      </c>
      <c r="H10003" s="2">
        <f>IF(punkty[[#This Row],[v1]] &lt; 40000,1,"")</f>
        <v>1</v>
      </c>
    </row>
    <row r="10004" spans="5:8" x14ac:dyDescent="0.25">
      <c r="E10004" s="1">
        <v>116</v>
      </c>
      <c r="F10004" s="1">
        <v>11</v>
      </c>
      <c r="G10004" s="1">
        <f t="shared" si="156"/>
        <v>42777</v>
      </c>
      <c r="H10004" s="1" t="str">
        <f>IF(punkty[[#This Row],[v1]] &lt; 40000,1,"")</f>
        <v/>
      </c>
    </row>
    <row r="10005" spans="5:8" x14ac:dyDescent="0.25">
      <c r="E10005" s="2">
        <v>377</v>
      </c>
      <c r="F10005" s="2">
        <v>127</v>
      </c>
      <c r="G10005" s="2">
        <f t="shared" si="156"/>
        <v>36658</v>
      </c>
      <c r="H10005" s="2">
        <f>IF(punkty[[#This Row],[v1]] &lt; 40000,1,"")</f>
        <v>1</v>
      </c>
    </row>
    <row r="10006" spans="5:8" x14ac:dyDescent="0.25">
      <c r="E10006" s="1">
        <v>193</v>
      </c>
      <c r="F10006" s="1">
        <v>45</v>
      </c>
      <c r="G10006" s="1">
        <f t="shared" si="156"/>
        <v>24074</v>
      </c>
      <c r="H10006" s="1">
        <f>IF(punkty[[#This Row],[v1]] &lt; 40000,1,"")</f>
        <v>1</v>
      </c>
    </row>
    <row r="10007" spans="5:8" x14ac:dyDescent="0.25">
      <c r="E10007" s="7">
        <v>208</v>
      </c>
      <c r="F10007" s="7">
        <v>330</v>
      </c>
      <c r="G10007" s="7">
        <f t="shared" si="156"/>
        <v>16964</v>
      </c>
      <c r="H10007" s="7">
        <f>IF(punkty[[#This Row],[v1]] &lt; 40000,1,"")</f>
        <v>1</v>
      </c>
    </row>
    <row r="10008" spans="5:8" x14ac:dyDescent="0.25">
      <c r="E10008" s="7"/>
      <c r="F10008" s="7"/>
      <c r="G10008" s="7"/>
      <c r="H10008" s="8">
        <f>SUBTOTAL(109,Tabela2[wewnatrz kola do kola])</f>
        <v>7852</v>
      </c>
    </row>
    <row r="10009" spans="5:8" x14ac:dyDescent="0.25">
      <c r="H10009" s="5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9DED2-57C7-465D-879A-58C9AED601A1}">
  <dimension ref="A7:M10008"/>
  <sheetViews>
    <sheetView tabSelected="1" topLeftCell="J1" workbookViewId="0">
      <selection activeCell="X24" sqref="X24"/>
    </sheetView>
  </sheetViews>
  <sheetFormatPr defaultRowHeight="15" x14ac:dyDescent="0.25"/>
  <cols>
    <col min="7" max="7" width="25.140625" customWidth="1"/>
    <col min="8" max="8" width="9.140625" customWidth="1"/>
    <col min="9" max="9" width="14" customWidth="1"/>
  </cols>
  <sheetData>
    <row r="7" spans="4:13" x14ac:dyDescent="0.25">
      <c r="D7" t="s">
        <v>0</v>
      </c>
      <c r="E7" t="s">
        <v>1</v>
      </c>
      <c r="F7" t="s">
        <v>5</v>
      </c>
      <c r="G7" t="s">
        <v>19</v>
      </c>
      <c r="H7" t="s">
        <v>20</v>
      </c>
      <c r="I7" t="s">
        <v>21</v>
      </c>
      <c r="J7" t="s">
        <v>23</v>
      </c>
      <c r="K7" t="s">
        <v>24</v>
      </c>
      <c r="L7" t="s">
        <v>22</v>
      </c>
      <c r="M7" t="s">
        <v>25</v>
      </c>
    </row>
    <row r="8" spans="4:13" x14ac:dyDescent="0.25">
      <c r="D8">
        <v>145</v>
      </c>
      <c r="E8">
        <v>370</v>
      </c>
      <c r="F8">
        <f>((D8 - 200) * (D8 - 200)) +(( E8 - 200) * ( E8 - 200))</f>
        <v>31925</v>
      </c>
      <c r="G8">
        <f>IF(punkty5[[#This Row],[v1]] &lt; 40000,1,"")</f>
        <v>1</v>
      </c>
      <c r="H8" t="str">
        <f>IF(punkty5[[#This Row],[v1]] = 40000,1,"")</f>
        <v/>
      </c>
      <c r="I8">
        <f>IF(punkty5[[#This Row],[wewnatrz]] = 1,1,IF(punkty5[[#This Row],[brzegi]]=1,1,0))</f>
        <v>1</v>
      </c>
      <c r="J8">
        <v>1</v>
      </c>
      <c r="K8">
        <v>1</v>
      </c>
      <c r="L8">
        <f xml:space="preserve"> 4 * punkty5[[#This Row],[nk]] / punkty5[[#This Row],[n]]</f>
        <v>4</v>
      </c>
      <c r="M8">
        <f>ROUND(ABS(PI() - punkty5[[#This Row],[pi]]),4)</f>
        <v>0.85840000000000005</v>
      </c>
    </row>
    <row r="9" spans="4:13" x14ac:dyDescent="0.25">
      <c r="D9">
        <v>116</v>
      </c>
      <c r="E9">
        <v>330</v>
      </c>
      <c r="F9">
        <f t="shared" ref="F9:F72" si="0">((D9 - 200) * (D9 - 200)) +(( E9 - 200) * ( E9 - 200))</f>
        <v>23956</v>
      </c>
      <c r="G9">
        <f>IF(punkty5[[#This Row],[v1]] &lt; 40000,1,"")</f>
        <v>1</v>
      </c>
      <c r="H9" t="str">
        <f>IF(punkty5[[#This Row],[v1]] = 40000,1,"")</f>
        <v/>
      </c>
      <c r="I9">
        <f>IF(punkty5[[#This Row],[wewnatrz]] = 1,1,IF(punkty5[[#This Row],[brzegi]]=1,1,0))</f>
        <v>1</v>
      </c>
      <c r="J9">
        <v>2</v>
      </c>
      <c r="K9">
        <f xml:space="preserve"> K8 + punkty5[[#This Row],[na kole]]</f>
        <v>2</v>
      </c>
      <c r="L9">
        <f xml:space="preserve"> 4 * punkty5[[#This Row],[nk]] / punkty5[[#This Row],[n]]</f>
        <v>4</v>
      </c>
      <c r="M9">
        <f>ROUND(ABS(PI() - punkty5[[#This Row],[pi]]),4)</f>
        <v>0.85840000000000005</v>
      </c>
    </row>
    <row r="10" spans="4:13" x14ac:dyDescent="0.25">
      <c r="D10">
        <v>389</v>
      </c>
      <c r="E10">
        <v>191</v>
      </c>
      <c r="F10">
        <f t="shared" si="0"/>
        <v>35802</v>
      </c>
      <c r="G10">
        <f>IF(punkty5[[#This Row],[v1]] &lt; 40000,1,"")</f>
        <v>1</v>
      </c>
      <c r="H10" t="str">
        <f>IF(punkty5[[#This Row],[v1]] = 40000,1,"")</f>
        <v/>
      </c>
      <c r="I10">
        <f>IF(punkty5[[#This Row],[wewnatrz]] = 1,1,IF(punkty5[[#This Row],[brzegi]]=1,1,0))</f>
        <v>1</v>
      </c>
      <c r="J10">
        <v>3</v>
      </c>
      <c r="K10">
        <f xml:space="preserve"> K9 + punkty5[[#This Row],[na kole]]</f>
        <v>3</v>
      </c>
      <c r="L10">
        <f xml:space="preserve"> 4 * punkty5[[#This Row],[nk]] / punkty5[[#This Row],[n]]</f>
        <v>4</v>
      </c>
      <c r="M10">
        <f>ROUND(ABS(PI() - punkty5[[#This Row],[pi]]),4)</f>
        <v>0.85840000000000005</v>
      </c>
    </row>
    <row r="11" spans="4:13" x14ac:dyDescent="0.25">
      <c r="D11">
        <v>12</v>
      </c>
      <c r="E11">
        <v>344</v>
      </c>
      <c r="F11">
        <f t="shared" si="0"/>
        <v>56080</v>
      </c>
      <c r="G11" t="str">
        <f>IF(punkty5[[#This Row],[v1]] &lt; 40000,1,"")</f>
        <v/>
      </c>
      <c r="H11" t="str">
        <f>IF(punkty5[[#This Row],[v1]] = 40000,1,"")</f>
        <v/>
      </c>
      <c r="I11">
        <f>IF(punkty5[[#This Row],[wewnatrz]] = 1,1,IF(punkty5[[#This Row],[brzegi]]=1,1,0))</f>
        <v>0</v>
      </c>
      <c r="J11">
        <v>4</v>
      </c>
      <c r="K11">
        <f xml:space="preserve"> K10 + punkty5[[#This Row],[na kole]]</f>
        <v>3</v>
      </c>
      <c r="L11">
        <f xml:space="preserve"> 4 * punkty5[[#This Row],[nk]] / punkty5[[#This Row],[n]]</f>
        <v>3</v>
      </c>
      <c r="M11">
        <f>ROUND(ABS(PI() - punkty5[[#This Row],[pi]]),4)</f>
        <v>0.1416</v>
      </c>
    </row>
    <row r="12" spans="4:13" x14ac:dyDescent="0.25">
      <c r="D12">
        <v>165</v>
      </c>
      <c r="E12">
        <v>303</v>
      </c>
      <c r="F12">
        <f t="shared" si="0"/>
        <v>11834</v>
      </c>
      <c r="G12">
        <f>IF(punkty5[[#This Row],[v1]] &lt; 40000,1,"")</f>
        <v>1</v>
      </c>
      <c r="H12" t="str">
        <f>IF(punkty5[[#This Row],[v1]] = 40000,1,"")</f>
        <v/>
      </c>
      <c r="I12">
        <f>IF(punkty5[[#This Row],[wewnatrz]] = 1,1,IF(punkty5[[#This Row],[brzegi]]=1,1,0))</f>
        <v>1</v>
      </c>
      <c r="J12">
        <v>5</v>
      </c>
      <c r="K12">
        <f xml:space="preserve"> K11 + punkty5[[#This Row],[na kole]]</f>
        <v>4</v>
      </c>
      <c r="L12">
        <f xml:space="preserve"> 4 * punkty5[[#This Row],[nk]] / punkty5[[#This Row],[n]]</f>
        <v>3.2</v>
      </c>
      <c r="M12">
        <f>ROUND(ABS(PI() - punkty5[[#This Row],[pi]]),4)</f>
        <v>5.8400000000000001E-2</v>
      </c>
    </row>
    <row r="13" spans="4:13" x14ac:dyDescent="0.25">
      <c r="D13">
        <v>79</v>
      </c>
      <c r="E13">
        <v>312</v>
      </c>
      <c r="F13">
        <f t="shared" si="0"/>
        <v>27185</v>
      </c>
      <c r="G13">
        <f>IF(punkty5[[#This Row],[v1]] &lt; 40000,1,"")</f>
        <v>1</v>
      </c>
      <c r="H13" t="str">
        <f>IF(punkty5[[#This Row],[v1]] = 40000,1,"")</f>
        <v/>
      </c>
      <c r="I13">
        <f>IF(punkty5[[#This Row],[wewnatrz]] = 1,1,IF(punkty5[[#This Row],[brzegi]]=1,1,0))</f>
        <v>1</v>
      </c>
      <c r="J13">
        <v>6</v>
      </c>
      <c r="K13">
        <f xml:space="preserve"> K12 + punkty5[[#This Row],[na kole]]</f>
        <v>5</v>
      </c>
      <c r="L13">
        <f xml:space="preserve"> 4 * punkty5[[#This Row],[nk]] / punkty5[[#This Row],[n]]</f>
        <v>3.3333333333333335</v>
      </c>
      <c r="M13">
        <f>ROUND(ABS(PI() - punkty5[[#This Row],[pi]]),4)</f>
        <v>0.19170000000000001</v>
      </c>
    </row>
    <row r="14" spans="4:13" x14ac:dyDescent="0.25">
      <c r="D14">
        <v>92</v>
      </c>
      <c r="E14">
        <v>176</v>
      </c>
      <c r="F14">
        <f t="shared" si="0"/>
        <v>12240</v>
      </c>
      <c r="G14">
        <f>IF(punkty5[[#This Row],[v1]] &lt; 40000,1,"")</f>
        <v>1</v>
      </c>
      <c r="H14" t="str">
        <f>IF(punkty5[[#This Row],[v1]] = 40000,1,"")</f>
        <v/>
      </c>
      <c r="I14">
        <f>IF(punkty5[[#This Row],[wewnatrz]] = 1,1,IF(punkty5[[#This Row],[brzegi]]=1,1,0))</f>
        <v>1</v>
      </c>
      <c r="J14">
        <v>7</v>
      </c>
      <c r="K14">
        <f xml:space="preserve"> K13 + punkty5[[#This Row],[na kole]]</f>
        <v>6</v>
      </c>
      <c r="L14">
        <f xml:space="preserve"> 4 * punkty5[[#This Row],[nk]] / punkty5[[#This Row],[n]]</f>
        <v>3.4285714285714284</v>
      </c>
      <c r="M14">
        <f>ROUND(ABS(PI() - punkty5[[#This Row],[pi]]),4)</f>
        <v>0.28699999999999998</v>
      </c>
    </row>
    <row r="15" spans="4:13" x14ac:dyDescent="0.25">
      <c r="D15">
        <v>183</v>
      </c>
      <c r="E15">
        <v>212</v>
      </c>
      <c r="F15">
        <f t="shared" si="0"/>
        <v>433</v>
      </c>
      <c r="G15">
        <f>IF(punkty5[[#This Row],[v1]] &lt; 40000,1,"")</f>
        <v>1</v>
      </c>
      <c r="H15" t="str">
        <f>IF(punkty5[[#This Row],[v1]] = 40000,1,"")</f>
        <v/>
      </c>
      <c r="I15">
        <f>IF(punkty5[[#This Row],[wewnatrz]] = 1,1,IF(punkty5[[#This Row],[brzegi]]=1,1,0))</f>
        <v>1</v>
      </c>
      <c r="J15">
        <v>8</v>
      </c>
      <c r="K15">
        <f xml:space="preserve"> K14 + punkty5[[#This Row],[na kole]]</f>
        <v>7</v>
      </c>
      <c r="L15">
        <f xml:space="preserve"> 4 * punkty5[[#This Row],[nk]] / punkty5[[#This Row],[n]]</f>
        <v>3.5</v>
      </c>
      <c r="M15">
        <f>ROUND(ABS(PI() - punkty5[[#This Row],[pi]]),4)</f>
        <v>0.3584</v>
      </c>
    </row>
    <row r="16" spans="4:13" x14ac:dyDescent="0.25">
      <c r="D16">
        <v>283</v>
      </c>
      <c r="E16">
        <v>145</v>
      </c>
      <c r="F16">
        <f t="shared" si="0"/>
        <v>9914</v>
      </c>
      <c r="G16">
        <f>IF(punkty5[[#This Row],[v1]] &lt; 40000,1,"")</f>
        <v>1</v>
      </c>
      <c r="H16" t="str">
        <f>IF(punkty5[[#This Row],[v1]] = 40000,1,"")</f>
        <v/>
      </c>
      <c r="I16">
        <f>IF(punkty5[[#This Row],[wewnatrz]] = 1,1,IF(punkty5[[#This Row],[brzegi]]=1,1,0))</f>
        <v>1</v>
      </c>
      <c r="J16">
        <v>9</v>
      </c>
      <c r="K16">
        <f xml:space="preserve"> K15 + punkty5[[#This Row],[na kole]]</f>
        <v>8</v>
      </c>
      <c r="L16">
        <f xml:space="preserve"> 4 * punkty5[[#This Row],[nk]] / punkty5[[#This Row],[n]]</f>
        <v>3.5555555555555554</v>
      </c>
      <c r="M16">
        <f>ROUND(ABS(PI() - punkty5[[#This Row],[pi]]),4)</f>
        <v>0.41399999999999998</v>
      </c>
    </row>
    <row r="17" spans="4:13" x14ac:dyDescent="0.25">
      <c r="D17">
        <v>34</v>
      </c>
      <c r="E17">
        <v>315</v>
      </c>
      <c r="F17">
        <f t="shared" si="0"/>
        <v>40781</v>
      </c>
      <c r="G17" t="str">
        <f>IF(punkty5[[#This Row],[v1]] &lt; 40000,1,"")</f>
        <v/>
      </c>
      <c r="H17" t="str">
        <f>IF(punkty5[[#This Row],[v1]] = 40000,1,"")</f>
        <v/>
      </c>
      <c r="I17">
        <f>IF(punkty5[[#This Row],[wewnatrz]] = 1,1,IF(punkty5[[#This Row],[brzegi]]=1,1,0))</f>
        <v>0</v>
      </c>
      <c r="J17">
        <v>10</v>
      </c>
      <c r="K17">
        <f xml:space="preserve"> K16 + punkty5[[#This Row],[na kole]]</f>
        <v>8</v>
      </c>
      <c r="L17">
        <f xml:space="preserve"> 4 * punkty5[[#This Row],[nk]] / punkty5[[#This Row],[n]]</f>
        <v>3.2</v>
      </c>
      <c r="M17">
        <f>ROUND(ABS(PI() - punkty5[[#This Row],[pi]]),4)</f>
        <v>5.8400000000000001E-2</v>
      </c>
    </row>
    <row r="18" spans="4:13" x14ac:dyDescent="0.25">
      <c r="D18">
        <v>226</v>
      </c>
      <c r="E18">
        <v>126</v>
      </c>
      <c r="F18">
        <f t="shared" si="0"/>
        <v>6152</v>
      </c>
      <c r="G18">
        <f>IF(punkty5[[#This Row],[v1]] &lt; 40000,1,"")</f>
        <v>1</v>
      </c>
      <c r="H18" t="str">
        <f>IF(punkty5[[#This Row],[v1]] = 40000,1,"")</f>
        <v/>
      </c>
      <c r="I18">
        <f>IF(punkty5[[#This Row],[wewnatrz]] = 1,1,IF(punkty5[[#This Row],[brzegi]]=1,1,0))</f>
        <v>1</v>
      </c>
      <c r="J18">
        <v>11</v>
      </c>
      <c r="K18">
        <f xml:space="preserve"> K17 + punkty5[[#This Row],[na kole]]</f>
        <v>9</v>
      </c>
      <c r="L18">
        <f xml:space="preserve"> 4 * punkty5[[#This Row],[nk]] / punkty5[[#This Row],[n]]</f>
        <v>3.2727272727272729</v>
      </c>
      <c r="M18">
        <f>ROUND(ABS(PI() - punkty5[[#This Row],[pi]]),4)</f>
        <v>0.13109999999999999</v>
      </c>
    </row>
    <row r="19" spans="4:13" x14ac:dyDescent="0.25">
      <c r="D19">
        <v>227</v>
      </c>
      <c r="E19">
        <v>76</v>
      </c>
      <c r="F19">
        <f t="shared" si="0"/>
        <v>16105</v>
      </c>
      <c r="G19">
        <f>IF(punkty5[[#This Row],[v1]] &lt; 40000,1,"")</f>
        <v>1</v>
      </c>
      <c r="H19" t="str">
        <f>IF(punkty5[[#This Row],[v1]] = 40000,1,"")</f>
        <v/>
      </c>
      <c r="I19">
        <f>IF(punkty5[[#This Row],[wewnatrz]] = 1,1,IF(punkty5[[#This Row],[brzegi]]=1,1,0))</f>
        <v>1</v>
      </c>
      <c r="J19">
        <v>12</v>
      </c>
      <c r="K19">
        <f xml:space="preserve"> K18 + punkty5[[#This Row],[na kole]]</f>
        <v>10</v>
      </c>
      <c r="L19">
        <f xml:space="preserve"> 4 * punkty5[[#This Row],[nk]] / punkty5[[#This Row],[n]]</f>
        <v>3.3333333333333335</v>
      </c>
      <c r="M19">
        <f>ROUND(ABS(PI() - punkty5[[#This Row],[pi]]),4)</f>
        <v>0.19170000000000001</v>
      </c>
    </row>
    <row r="20" spans="4:13" x14ac:dyDescent="0.25">
      <c r="D20">
        <v>117</v>
      </c>
      <c r="E20">
        <v>292</v>
      </c>
      <c r="F20">
        <f t="shared" si="0"/>
        <v>15353</v>
      </c>
      <c r="G20">
        <f>IF(punkty5[[#This Row],[v1]] &lt; 40000,1,"")</f>
        <v>1</v>
      </c>
      <c r="H20" t="str">
        <f>IF(punkty5[[#This Row],[v1]] = 40000,1,"")</f>
        <v/>
      </c>
      <c r="I20">
        <f>IF(punkty5[[#This Row],[wewnatrz]] = 1,1,IF(punkty5[[#This Row],[brzegi]]=1,1,0))</f>
        <v>1</v>
      </c>
      <c r="J20">
        <v>13</v>
      </c>
      <c r="K20">
        <f xml:space="preserve"> K19 + punkty5[[#This Row],[na kole]]</f>
        <v>11</v>
      </c>
      <c r="L20">
        <f xml:space="preserve"> 4 * punkty5[[#This Row],[nk]] / punkty5[[#This Row],[n]]</f>
        <v>3.3846153846153846</v>
      </c>
      <c r="M20">
        <f>ROUND(ABS(PI() - punkty5[[#This Row],[pi]]),4)</f>
        <v>0.24299999999999999</v>
      </c>
    </row>
    <row r="21" spans="4:13" x14ac:dyDescent="0.25">
      <c r="D21">
        <v>329</v>
      </c>
      <c r="E21">
        <v>278</v>
      </c>
      <c r="F21">
        <f t="shared" si="0"/>
        <v>22725</v>
      </c>
      <c r="G21">
        <f>IF(punkty5[[#This Row],[v1]] &lt; 40000,1,"")</f>
        <v>1</v>
      </c>
      <c r="H21" t="str">
        <f>IF(punkty5[[#This Row],[v1]] = 40000,1,"")</f>
        <v/>
      </c>
      <c r="I21">
        <f>IF(punkty5[[#This Row],[wewnatrz]] = 1,1,IF(punkty5[[#This Row],[brzegi]]=1,1,0))</f>
        <v>1</v>
      </c>
      <c r="J21">
        <v>14</v>
      </c>
      <c r="K21">
        <f xml:space="preserve"> K20 + punkty5[[#This Row],[na kole]]</f>
        <v>12</v>
      </c>
      <c r="L21">
        <f xml:space="preserve"> 4 * punkty5[[#This Row],[nk]] / punkty5[[#This Row],[n]]</f>
        <v>3.4285714285714284</v>
      </c>
      <c r="M21">
        <f>ROUND(ABS(PI() - punkty5[[#This Row],[pi]]),4)</f>
        <v>0.28699999999999998</v>
      </c>
    </row>
    <row r="22" spans="4:13" x14ac:dyDescent="0.25">
      <c r="D22">
        <v>369</v>
      </c>
      <c r="E22">
        <v>21</v>
      </c>
      <c r="F22">
        <f t="shared" si="0"/>
        <v>60602</v>
      </c>
      <c r="G22" t="str">
        <f>IF(punkty5[[#This Row],[v1]] &lt; 40000,1,"")</f>
        <v/>
      </c>
      <c r="H22" t="str">
        <f>IF(punkty5[[#This Row],[v1]] = 40000,1,"")</f>
        <v/>
      </c>
      <c r="I22">
        <f>IF(punkty5[[#This Row],[wewnatrz]] = 1,1,IF(punkty5[[#This Row],[brzegi]]=1,1,0))</f>
        <v>0</v>
      </c>
      <c r="J22">
        <v>15</v>
      </c>
      <c r="K22">
        <f xml:space="preserve"> K21 + punkty5[[#This Row],[na kole]]</f>
        <v>12</v>
      </c>
      <c r="L22">
        <f xml:space="preserve"> 4 * punkty5[[#This Row],[nk]] / punkty5[[#This Row],[n]]</f>
        <v>3.2</v>
      </c>
      <c r="M22">
        <f>ROUND(ABS(PI() - punkty5[[#This Row],[pi]]),4)</f>
        <v>5.8400000000000001E-2</v>
      </c>
    </row>
    <row r="23" spans="4:13" x14ac:dyDescent="0.25">
      <c r="D23">
        <v>46</v>
      </c>
      <c r="E23">
        <v>395</v>
      </c>
      <c r="F23">
        <f t="shared" si="0"/>
        <v>61741</v>
      </c>
      <c r="G23" t="str">
        <f>IF(punkty5[[#This Row],[v1]] &lt; 40000,1,"")</f>
        <v/>
      </c>
      <c r="H23" t="str">
        <f>IF(punkty5[[#This Row],[v1]] = 40000,1,"")</f>
        <v/>
      </c>
      <c r="I23">
        <f>IF(punkty5[[#This Row],[wewnatrz]] = 1,1,IF(punkty5[[#This Row],[brzegi]]=1,1,0))</f>
        <v>0</v>
      </c>
      <c r="J23">
        <v>16</v>
      </c>
      <c r="K23">
        <f xml:space="preserve"> K22 + punkty5[[#This Row],[na kole]]</f>
        <v>12</v>
      </c>
      <c r="L23">
        <f xml:space="preserve"> 4 * punkty5[[#This Row],[nk]] / punkty5[[#This Row],[n]]</f>
        <v>3</v>
      </c>
      <c r="M23">
        <f>ROUND(ABS(PI() - punkty5[[#This Row],[pi]]),4)</f>
        <v>0.1416</v>
      </c>
    </row>
    <row r="24" spans="4:13" x14ac:dyDescent="0.25">
      <c r="D24">
        <v>34</v>
      </c>
      <c r="E24">
        <v>285</v>
      </c>
      <c r="F24">
        <f t="shared" si="0"/>
        <v>34781</v>
      </c>
      <c r="G24">
        <f>IF(punkty5[[#This Row],[v1]] &lt; 40000,1,"")</f>
        <v>1</v>
      </c>
      <c r="H24" t="str">
        <f>IF(punkty5[[#This Row],[v1]] = 40000,1,"")</f>
        <v/>
      </c>
      <c r="I24">
        <f>IF(punkty5[[#This Row],[wewnatrz]] = 1,1,IF(punkty5[[#This Row],[brzegi]]=1,1,0))</f>
        <v>1</v>
      </c>
      <c r="J24">
        <v>17</v>
      </c>
      <c r="K24">
        <f xml:space="preserve"> K23 + punkty5[[#This Row],[na kole]]</f>
        <v>13</v>
      </c>
      <c r="L24">
        <f xml:space="preserve"> 4 * punkty5[[#This Row],[nk]] / punkty5[[#This Row],[n]]</f>
        <v>3.0588235294117645</v>
      </c>
      <c r="M24">
        <f>ROUND(ABS(PI() - punkty5[[#This Row],[pi]]),4)</f>
        <v>8.2799999999999999E-2</v>
      </c>
    </row>
    <row r="25" spans="4:13" x14ac:dyDescent="0.25">
      <c r="D25">
        <v>82</v>
      </c>
      <c r="E25">
        <v>183</v>
      </c>
      <c r="F25">
        <f t="shared" si="0"/>
        <v>14213</v>
      </c>
      <c r="G25">
        <f>IF(punkty5[[#This Row],[v1]] &lt; 40000,1,"")</f>
        <v>1</v>
      </c>
      <c r="H25" t="str">
        <f>IF(punkty5[[#This Row],[v1]] = 40000,1,"")</f>
        <v/>
      </c>
      <c r="I25">
        <f>IF(punkty5[[#This Row],[wewnatrz]] = 1,1,IF(punkty5[[#This Row],[brzegi]]=1,1,0))</f>
        <v>1</v>
      </c>
      <c r="J25">
        <v>18</v>
      </c>
      <c r="K25">
        <f xml:space="preserve"> K24 + punkty5[[#This Row],[na kole]]</f>
        <v>14</v>
      </c>
      <c r="L25">
        <f xml:space="preserve"> 4 * punkty5[[#This Row],[nk]] / punkty5[[#This Row],[n]]</f>
        <v>3.1111111111111112</v>
      </c>
      <c r="M25">
        <f>ROUND(ABS(PI() - punkty5[[#This Row],[pi]]),4)</f>
        <v>3.0499999999999999E-2</v>
      </c>
    </row>
    <row r="26" spans="4:13" x14ac:dyDescent="0.25">
      <c r="D26">
        <v>264</v>
      </c>
      <c r="E26">
        <v>359</v>
      </c>
      <c r="F26">
        <f t="shared" si="0"/>
        <v>29377</v>
      </c>
      <c r="G26">
        <f>IF(punkty5[[#This Row],[v1]] &lt; 40000,1,"")</f>
        <v>1</v>
      </c>
      <c r="H26" t="str">
        <f>IF(punkty5[[#This Row],[v1]] = 40000,1,"")</f>
        <v/>
      </c>
      <c r="I26">
        <f>IF(punkty5[[#This Row],[wewnatrz]] = 1,1,IF(punkty5[[#This Row],[brzegi]]=1,1,0))</f>
        <v>1</v>
      </c>
      <c r="J26">
        <v>19</v>
      </c>
      <c r="K26">
        <f xml:space="preserve"> K25 + punkty5[[#This Row],[na kole]]</f>
        <v>15</v>
      </c>
      <c r="L26">
        <f xml:space="preserve"> 4 * punkty5[[#This Row],[nk]] / punkty5[[#This Row],[n]]</f>
        <v>3.1578947368421053</v>
      </c>
      <c r="M26">
        <f>ROUND(ABS(PI() - punkty5[[#This Row],[pi]]),4)</f>
        <v>1.6299999999999999E-2</v>
      </c>
    </row>
    <row r="27" spans="4:13" x14ac:dyDescent="0.25">
      <c r="D27">
        <v>324</v>
      </c>
      <c r="E27">
        <v>132</v>
      </c>
      <c r="F27">
        <f t="shared" si="0"/>
        <v>20000</v>
      </c>
      <c r="G27">
        <f>IF(punkty5[[#This Row],[v1]] &lt; 40000,1,"")</f>
        <v>1</v>
      </c>
      <c r="H27" t="str">
        <f>IF(punkty5[[#This Row],[v1]] = 40000,1,"")</f>
        <v/>
      </c>
      <c r="I27">
        <f>IF(punkty5[[#This Row],[wewnatrz]] = 1,1,IF(punkty5[[#This Row],[brzegi]]=1,1,0))</f>
        <v>1</v>
      </c>
      <c r="J27">
        <v>20</v>
      </c>
      <c r="K27">
        <f xml:space="preserve"> K26 + punkty5[[#This Row],[na kole]]</f>
        <v>16</v>
      </c>
      <c r="L27">
        <f xml:space="preserve"> 4 * punkty5[[#This Row],[nk]] / punkty5[[#This Row],[n]]</f>
        <v>3.2</v>
      </c>
      <c r="M27">
        <f>ROUND(ABS(PI() - punkty5[[#This Row],[pi]]),4)</f>
        <v>5.8400000000000001E-2</v>
      </c>
    </row>
    <row r="28" spans="4:13" x14ac:dyDescent="0.25">
      <c r="D28">
        <v>318</v>
      </c>
      <c r="E28">
        <v>4</v>
      </c>
      <c r="F28">
        <f t="shared" si="0"/>
        <v>52340</v>
      </c>
      <c r="G28" t="str">
        <f>IF(punkty5[[#This Row],[v1]] &lt; 40000,1,"")</f>
        <v/>
      </c>
      <c r="H28" t="str">
        <f>IF(punkty5[[#This Row],[v1]] = 40000,1,"")</f>
        <v/>
      </c>
      <c r="I28">
        <f>IF(punkty5[[#This Row],[wewnatrz]] = 1,1,IF(punkty5[[#This Row],[brzegi]]=1,1,0))</f>
        <v>0</v>
      </c>
      <c r="J28">
        <v>21</v>
      </c>
      <c r="K28">
        <f xml:space="preserve"> K27 + punkty5[[#This Row],[na kole]]</f>
        <v>16</v>
      </c>
      <c r="L28">
        <f xml:space="preserve"> 4 * punkty5[[#This Row],[nk]] / punkty5[[#This Row],[n]]</f>
        <v>3.0476190476190474</v>
      </c>
      <c r="M28">
        <f>ROUND(ABS(PI() - punkty5[[#This Row],[pi]]),4)</f>
        <v>9.4E-2</v>
      </c>
    </row>
    <row r="29" spans="4:13" x14ac:dyDescent="0.25">
      <c r="D29">
        <v>344</v>
      </c>
      <c r="E29">
        <v>345</v>
      </c>
      <c r="F29">
        <f t="shared" si="0"/>
        <v>41761</v>
      </c>
      <c r="G29" t="str">
        <f>IF(punkty5[[#This Row],[v1]] &lt; 40000,1,"")</f>
        <v/>
      </c>
      <c r="H29" t="str">
        <f>IF(punkty5[[#This Row],[v1]] = 40000,1,"")</f>
        <v/>
      </c>
      <c r="I29">
        <f>IF(punkty5[[#This Row],[wewnatrz]] = 1,1,IF(punkty5[[#This Row],[brzegi]]=1,1,0))</f>
        <v>0</v>
      </c>
      <c r="J29">
        <v>22</v>
      </c>
      <c r="K29">
        <f xml:space="preserve"> K28 + punkty5[[#This Row],[na kole]]</f>
        <v>16</v>
      </c>
      <c r="L29">
        <f xml:space="preserve"> 4 * punkty5[[#This Row],[nk]] / punkty5[[#This Row],[n]]</f>
        <v>2.9090909090909092</v>
      </c>
      <c r="M29">
        <f>ROUND(ABS(PI() - punkty5[[#This Row],[pi]]),4)</f>
        <v>0.23250000000000001</v>
      </c>
    </row>
    <row r="30" spans="4:13" x14ac:dyDescent="0.25">
      <c r="D30">
        <v>195</v>
      </c>
      <c r="E30">
        <v>330</v>
      </c>
      <c r="F30">
        <f t="shared" si="0"/>
        <v>16925</v>
      </c>
      <c r="G30">
        <f>IF(punkty5[[#This Row],[v1]] &lt; 40000,1,"")</f>
        <v>1</v>
      </c>
      <c r="H30" t="str">
        <f>IF(punkty5[[#This Row],[v1]] = 40000,1,"")</f>
        <v/>
      </c>
      <c r="I30">
        <f>IF(punkty5[[#This Row],[wewnatrz]] = 1,1,IF(punkty5[[#This Row],[brzegi]]=1,1,0))</f>
        <v>1</v>
      </c>
      <c r="J30">
        <v>23</v>
      </c>
      <c r="K30">
        <f xml:space="preserve"> K29 + punkty5[[#This Row],[na kole]]</f>
        <v>17</v>
      </c>
      <c r="L30">
        <f xml:space="preserve"> 4 * punkty5[[#This Row],[nk]] / punkty5[[#This Row],[n]]</f>
        <v>2.9565217391304346</v>
      </c>
      <c r="M30">
        <f>ROUND(ABS(PI() - punkty5[[#This Row],[pi]]),4)</f>
        <v>0.18509999999999999</v>
      </c>
    </row>
    <row r="31" spans="4:13" x14ac:dyDescent="0.25">
      <c r="D31">
        <v>28</v>
      </c>
      <c r="E31">
        <v>381</v>
      </c>
      <c r="F31">
        <f t="shared" si="0"/>
        <v>62345</v>
      </c>
      <c r="G31" t="str">
        <f>IF(punkty5[[#This Row],[v1]] &lt; 40000,1,"")</f>
        <v/>
      </c>
      <c r="H31" t="str">
        <f>IF(punkty5[[#This Row],[v1]] = 40000,1,"")</f>
        <v/>
      </c>
      <c r="I31">
        <f>IF(punkty5[[#This Row],[wewnatrz]] = 1,1,IF(punkty5[[#This Row],[brzegi]]=1,1,0))</f>
        <v>0</v>
      </c>
      <c r="J31">
        <v>24</v>
      </c>
      <c r="K31">
        <f xml:space="preserve"> K30 + punkty5[[#This Row],[na kole]]</f>
        <v>17</v>
      </c>
      <c r="L31">
        <f xml:space="preserve"> 4 * punkty5[[#This Row],[nk]] / punkty5[[#This Row],[n]]</f>
        <v>2.8333333333333335</v>
      </c>
      <c r="M31">
        <f>ROUND(ABS(PI() - punkty5[[#This Row],[pi]]),4)</f>
        <v>0.30830000000000002</v>
      </c>
    </row>
    <row r="32" spans="4:13" x14ac:dyDescent="0.25">
      <c r="D32">
        <v>360</v>
      </c>
      <c r="E32">
        <v>257</v>
      </c>
      <c r="F32">
        <f t="shared" si="0"/>
        <v>28849</v>
      </c>
      <c r="G32">
        <f>IF(punkty5[[#This Row],[v1]] &lt; 40000,1,"")</f>
        <v>1</v>
      </c>
      <c r="H32" t="str">
        <f>IF(punkty5[[#This Row],[v1]] = 40000,1,"")</f>
        <v/>
      </c>
      <c r="I32">
        <f>IF(punkty5[[#This Row],[wewnatrz]] = 1,1,IF(punkty5[[#This Row],[brzegi]]=1,1,0))</f>
        <v>1</v>
      </c>
      <c r="J32">
        <v>25</v>
      </c>
      <c r="K32">
        <f xml:space="preserve"> K31 + punkty5[[#This Row],[na kole]]</f>
        <v>18</v>
      </c>
      <c r="L32">
        <f xml:space="preserve"> 4 * punkty5[[#This Row],[nk]] / punkty5[[#This Row],[n]]</f>
        <v>2.88</v>
      </c>
      <c r="M32">
        <f>ROUND(ABS(PI() - punkty5[[#This Row],[pi]]),4)</f>
        <v>0.2616</v>
      </c>
    </row>
    <row r="33" spans="4:13" x14ac:dyDescent="0.25">
      <c r="D33">
        <v>369</v>
      </c>
      <c r="E33">
        <v>247</v>
      </c>
      <c r="F33">
        <f t="shared" si="0"/>
        <v>30770</v>
      </c>
      <c r="G33">
        <f>IF(punkty5[[#This Row],[v1]] &lt; 40000,1,"")</f>
        <v>1</v>
      </c>
      <c r="H33" t="str">
        <f>IF(punkty5[[#This Row],[v1]] = 40000,1,"")</f>
        <v/>
      </c>
      <c r="I33">
        <f>IF(punkty5[[#This Row],[wewnatrz]] = 1,1,IF(punkty5[[#This Row],[brzegi]]=1,1,0))</f>
        <v>1</v>
      </c>
      <c r="J33">
        <v>26</v>
      </c>
      <c r="K33">
        <f xml:space="preserve"> K32 + punkty5[[#This Row],[na kole]]</f>
        <v>19</v>
      </c>
      <c r="L33">
        <f xml:space="preserve"> 4 * punkty5[[#This Row],[nk]] / punkty5[[#This Row],[n]]</f>
        <v>2.9230769230769229</v>
      </c>
      <c r="M33">
        <f>ROUND(ABS(PI() - punkty5[[#This Row],[pi]]),4)</f>
        <v>0.2185</v>
      </c>
    </row>
    <row r="34" spans="4:13" x14ac:dyDescent="0.25">
      <c r="D34">
        <v>120</v>
      </c>
      <c r="E34">
        <v>56</v>
      </c>
      <c r="F34">
        <f t="shared" si="0"/>
        <v>27136</v>
      </c>
      <c r="G34">
        <f>IF(punkty5[[#This Row],[v1]] &lt; 40000,1,"")</f>
        <v>1</v>
      </c>
      <c r="H34" t="str">
        <f>IF(punkty5[[#This Row],[v1]] = 40000,1,"")</f>
        <v/>
      </c>
      <c r="I34">
        <f>IF(punkty5[[#This Row],[wewnatrz]] = 1,1,IF(punkty5[[#This Row],[brzegi]]=1,1,0))</f>
        <v>1</v>
      </c>
      <c r="J34">
        <v>27</v>
      </c>
      <c r="K34">
        <f xml:space="preserve"> K33 + punkty5[[#This Row],[na kole]]</f>
        <v>20</v>
      </c>
      <c r="L34">
        <f xml:space="preserve"> 4 * punkty5[[#This Row],[nk]] / punkty5[[#This Row],[n]]</f>
        <v>2.9629629629629628</v>
      </c>
      <c r="M34">
        <f>ROUND(ABS(PI() - punkty5[[#This Row],[pi]]),4)</f>
        <v>0.17860000000000001</v>
      </c>
    </row>
    <row r="35" spans="4:13" x14ac:dyDescent="0.25">
      <c r="D35">
        <v>107</v>
      </c>
      <c r="E35">
        <v>375</v>
      </c>
      <c r="F35">
        <f t="shared" si="0"/>
        <v>39274</v>
      </c>
      <c r="G35">
        <f>IF(punkty5[[#This Row],[v1]] &lt; 40000,1,"")</f>
        <v>1</v>
      </c>
      <c r="H35" t="str">
        <f>IF(punkty5[[#This Row],[v1]] = 40000,1,"")</f>
        <v/>
      </c>
      <c r="I35">
        <f>IF(punkty5[[#This Row],[wewnatrz]] = 1,1,IF(punkty5[[#This Row],[brzegi]]=1,1,0))</f>
        <v>1</v>
      </c>
      <c r="J35">
        <v>28</v>
      </c>
      <c r="K35">
        <f xml:space="preserve"> K34 + punkty5[[#This Row],[na kole]]</f>
        <v>21</v>
      </c>
      <c r="L35">
        <f xml:space="preserve"> 4 * punkty5[[#This Row],[nk]] / punkty5[[#This Row],[n]]</f>
        <v>3</v>
      </c>
      <c r="M35">
        <f>ROUND(ABS(PI() - punkty5[[#This Row],[pi]]),4)</f>
        <v>0.1416</v>
      </c>
    </row>
    <row r="36" spans="4:13" x14ac:dyDescent="0.25">
      <c r="D36">
        <v>64</v>
      </c>
      <c r="E36">
        <v>375</v>
      </c>
      <c r="F36">
        <f t="shared" si="0"/>
        <v>49121</v>
      </c>
      <c r="G36" t="str">
        <f>IF(punkty5[[#This Row],[v1]] &lt; 40000,1,"")</f>
        <v/>
      </c>
      <c r="H36" t="str">
        <f>IF(punkty5[[#This Row],[v1]] = 40000,1,"")</f>
        <v/>
      </c>
      <c r="I36">
        <f>IF(punkty5[[#This Row],[wewnatrz]] = 1,1,IF(punkty5[[#This Row],[brzegi]]=1,1,0))</f>
        <v>0</v>
      </c>
      <c r="J36">
        <v>29</v>
      </c>
      <c r="K36">
        <f xml:space="preserve"> K35 + punkty5[[#This Row],[na kole]]</f>
        <v>21</v>
      </c>
      <c r="L36">
        <f xml:space="preserve"> 4 * punkty5[[#This Row],[nk]] / punkty5[[#This Row],[n]]</f>
        <v>2.896551724137931</v>
      </c>
      <c r="M36">
        <f>ROUND(ABS(PI() - punkty5[[#This Row],[pi]]),4)</f>
        <v>0.245</v>
      </c>
    </row>
    <row r="37" spans="4:13" x14ac:dyDescent="0.25">
      <c r="D37">
        <v>141</v>
      </c>
      <c r="E37">
        <v>376</v>
      </c>
      <c r="F37">
        <f t="shared" si="0"/>
        <v>34457</v>
      </c>
      <c r="G37">
        <f>IF(punkty5[[#This Row],[v1]] &lt; 40000,1,"")</f>
        <v>1</v>
      </c>
      <c r="H37" t="str">
        <f>IF(punkty5[[#This Row],[v1]] = 40000,1,"")</f>
        <v/>
      </c>
      <c r="I37">
        <f>IF(punkty5[[#This Row],[wewnatrz]] = 1,1,IF(punkty5[[#This Row],[brzegi]]=1,1,0))</f>
        <v>1</v>
      </c>
      <c r="J37">
        <v>30</v>
      </c>
      <c r="K37">
        <f xml:space="preserve"> K36 + punkty5[[#This Row],[na kole]]</f>
        <v>22</v>
      </c>
      <c r="L37">
        <f xml:space="preserve"> 4 * punkty5[[#This Row],[nk]] / punkty5[[#This Row],[n]]</f>
        <v>2.9333333333333331</v>
      </c>
      <c r="M37">
        <f>ROUND(ABS(PI() - punkty5[[#This Row],[pi]]),4)</f>
        <v>0.20830000000000001</v>
      </c>
    </row>
    <row r="38" spans="4:13" x14ac:dyDescent="0.25">
      <c r="D38">
        <v>316</v>
      </c>
      <c r="E38">
        <v>191</v>
      </c>
      <c r="F38">
        <f t="shared" si="0"/>
        <v>13537</v>
      </c>
      <c r="G38">
        <f>IF(punkty5[[#This Row],[v1]] &lt; 40000,1,"")</f>
        <v>1</v>
      </c>
      <c r="H38" t="str">
        <f>IF(punkty5[[#This Row],[v1]] = 40000,1,"")</f>
        <v/>
      </c>
      <c r="I38">
        <f>IF(punkty5[[#This Row],[wewnatrz]] = 1,1,IF(punkty5[[#This Row],[brzegi]]=1,1,0))</f>
        <v>1</v>
      </c>
      <c r="J38">
        <v>31</v>
      </c>
      <c r="K38">
        <f xml:space="preserve"> K37 + punkty5[[#This Row],[na kole]]</f>
        <v>23</v>
      </c>
      <c r="L38">
        <f xml:space="preserve"> 4 * punkty5[[#This Row],[nk]] / punkty5[[#This Row],[n]]</f>
        <v>2.967741935483871</v>
      </c>
      <c r="M38">
        <f>ROUND(ABS(PI() - punkty5[[#This Row],[pi]]),4)</f>
        <v>0.1739</v>
      </c>
    </row>
    <row r="39" spans="4:13" x14ac:dyDescent="0.25">
      <c r="D39">
        <v>390</v>
      </c>
      <c r="E39">
        <v>395</v>
      </c>
      <c r="F39">
        <f t="shared" si="0"/>
        <v>74125</v>
      </c>
      <c r="G39" t="str">
        <f>IF(punkty5[[#This Row],[v1]] &lt; 40000,1,"")</f>
        <v/>
      </c>
      <c r="H39" t="str">
        <f>IF(punkty5[[#This Row],[v1]] = 40000,1,"")</f>
        <v/>
      </c>
      <c r="I39">
        <f>IF(punkty5[[#This Row],[wewnatrz]] = 1,1,IF(punkty5[[#This Row],[brzegi]]=1,1,0))</f>
        <v>0</v>
      </c>
      <c r="J39">
        <v>32</v>
      </c>
      <c r="K39">
        <f xml:space="preserve"> K38 + punkty5[[#This Row],[na kole]]</f>
        <v>23</v>
      </c>
      <c r="L39">
        <f xml:space="preserve"> 4 * punkty5[[#This Row],[nk]] / punkty5[[#This Row],[n]]</f>
        <v>2.875</v>
      </c>
      <c r="M39">
        <f>ROUND(ABS(PI() - punkty5[[#This Row],[pi]]),4)</f>
        <v>0.2666</v>
      </c>
    </row>
    <row r="40" spans="4:13" x14ac:dyDescent="0.25">
      <c r="D40">
        <v>249</v>
      </c>
      <c r="E40">
        <v>200</v>
      </c>
      <c r="F40">
        <f t="shared" si="0"/>
        <v>2401</v>
      </c>
      <c r="G40">
        <f>IF(punkty5[[#This Row],[v1]] &lt; 40000,1,"")</f>
        <v>1</v>
      </c>
      <c r="H40" t="str">
        <f>IF(punkty5[[#This Row],[v1]] = 40000,1,"")</f>
        <v/>
      </c>
      <c r="I40">
        <f>IF(punkty5[[#This Row],[wewnatrz]] = 1,1,IF(punkty5[[#This Row],[brzegi]]=1,1,0))</f>
        <v>1</v>
      </c>
      <c r="J40">
        <v>33</v>
      </c>
      <c r="K40">
        <f xml:space="preserve"> K39 + punkty5[[#This Row],[na kole]]</f>
        <v>24</v>
      </c>
      <c r="L40">
        <f xml:space="preserve"> 4 * punkty5[[#This Row],[nk]] / punkty5[[#This Row],[n]]</f>
        <v>2.9090909090909092</v>
      </c>
      <c r="M40">
        <f>ROUND(ABS(PI() - punkty5[[#This Row],[pi]]),4)</f>
        <v>0.23250000000000001</v>
      </c>
    </row>
    <row r="41" spans="4:13" x14ac:dyDescent="0.25">
      <c r="D41">
        <v>283</v>
      </c>
      <c r="E41">
        <v>134</v>
      </c>
      <c r="F41">
        <f t="shared" si="0"/>
        <v>11245</v>
      </c>
      <c r="G41">
        <f>IF(punkty5[[#This Row],[v1]] &lt; 40000,1,"")</f>
        <v>1</v>
      </c>
      <c r="H41" t="str">
        <f>IF(punkty5[[#This Row],[v1]] = 40000,1,"")</f>
        <v/>
      </c>
      <c r="I41">
        <f>IF(punkty5[[#This Row],[wewnatrz]] = 1,1,IF(punkty5[[#This Row],[brzegi]]=1,1,0))</f>
        <v>1</v>
      </c>
      <c r="J41">
        <v>34</v>
      </c>
      <c r="K41">
        <f xml:space="preserve"> K40 + punkty5[[#This Row],[na kole]]</f>
        <v>25</v>
      </c>
      <c r="L41">
        <f xml:space="preserve"> 4 * punkty5[[#This Row],[nk]] / punkty5[[#This Row],[n]]</f>
        <v>2.9411764705882355</v>
      </c>
      <c r="M41">
        <f>ROUND(ABS(PI() - punkty5[[#This Row],[pi]]),4)</f>
        <v>0.20039999999999999</v>
      </c>
    </row>
    <row r="42" spans="4:13" x14ac:dyDescent="0.25">
      <c r="D42">
        <v>377</v>
      </c>
      <c r="E42">
        <v>250</v>
      </c>
      <c r="F42">
        <f t="shared" si="0"/>
        <v>33829</v>
      </c>
      <c r="G42">
        <f>IF(punkty5[[#This Row],[v1]] &lt; 40000,1,"")</f>
        <v>1</v>
      </c>
      <c r="H42" t="str">
        <f>IF(punkty5[[#This Row],[v1]] = 40000,1,"")</f>
        <v/>
      </c>
      <c r="I42">
        <f>IF(punkty5[[#This Row],[wewnatrz]] = 1,1,IF(punkty5[[#This Row],[brzegi]]=1,1,0))</f>
        <v>1</v>
      </c>
      <c r="J42">
        <v>35</v>
      </c>
      <c r="K42">
        <f xml:space="preserve"> K41 + punkty5[[#This Row],[na kole]]</f>
        <v>26</v>
      </c>
      <c r="L42">
        <f xml:space="preserve"> 4 * punkty5[[#This Row],[nk]] / punkty5[[#This Row],[n]]</f>
        <v>2.9714285714285715</v>
      </c>
      <c r="M42">
        <f>ROUND(ABS(PI() - punkty5[[#This Row],[pi]]),4)</f>
        <v>0.17019999999999999</v>
      </c>
    </row>
    <row r="43" spans="4:13" x14ac:dyDescent="0.25">
      <c r="D43">
        <v>139</v>
      </c>
      <c r="E43">
        <v>311</v>
      </c>
      <c r="F43">
        <f t="shared" si="0"/>
        <v>16042</v>
      </c>
      <c r="G43">
        <f>IF(punkty5[[#This Row],[v1]] &lt; 40000,1,"")</f>
        <v>1</v>
      </c>
      <c r="H43" t="str">
        <f>IF(punkty5[[#This Row],[v1]] = 40000,1,"")</f>
        <v/>
      </c>
      <c r="I43">
        <f>IF(punkty5[[#This Row],[wewnatrz]] = 1,1,IF(punkty5[[#This Row],[brzegi]]=1,1,0))</f>
        <v>1</v>
      </c>
      <c r="J43">
        <v>36</v>
      </c>
      <c r="K43">
        <f xml:space="preserve"> K42 + punkty5[[#This Row],[na kole]]</f>
        <v>27</v>
      </c>
      <c r="L43">
        <f xml:space="preserve"> 4 * punkty5[[#This Row],[nk]] / punkty5[[#This Row],[n]]</f>
        <v>3</v>
      </c>
      <c r="M43">
        <f>ROUND(ABS(PI() - punkty5[[#This Row],[pi]]),4)</f>
        <v>0.1416</v>
      </c>
    </row>
    <row r="44" spans="4:13" x14ac:dyDescent="0.25">
      <c r="D44">
        <v>172</v>
      </c>
      <c r="E44">
        <v>258</v>
      </c>
      <c r="F44">
        <f t="shared" si="0"/>
        <v>4148</v>
      </c>
      <c r="G44">
        <f>IF(punkty5[[#This Row],[v1]] &lt; 40000,1,"")</f>
        <v>1</v>
      </c>
      <c r="H44" t="str">
        <f>IF(punkty5[[#This Row],[v1]] = 40000,1,"")</f>
        <v/>
      </c>
      <c r="I44">
        <f>IF(punkty5[[#This Row],[wewnatrz]] = 1,1,IF(punkty5[[#This Row],[brzegi]]=1,1,0))</f>
        <v>1</v>
      </c>
      <c r="J44">
        <v>37</v>
      </c>
      <c r="K44">
        <f xml:space="preserve"> K43 + punkty5[[#This Row],[na kole]]</f>
        <v>28</v>
      </c>
      <c r="L44">
        <f xml:space="preserve"> 4 * punkty5[[#This Row],[nk]] / punkty5[[#This Row],[n]]</f>
        <v>3.0270270270270272</v>
      </c>
      <c r="M44">
        <f>ROUND(ABS(PI() - punkty5[[#This Row],[pi]]),4)</f>
        <v>0.11459999999999999</v>
      </c>
    </row>
    <row r="45" spans="4:13" x14ac:dyDescent="0.25">
      <c r="D45">
        <v>212</v>
      </c>
      <c r="E45">
        <v>125</v>
      </c>
      <c r="F45">
        <f t="shared" si="0"/>
        <v>5769</v>
      </c>
      <c r="G45">
        <f>IF(punkty5[[#This Row],[v1]] &lt; 40000,1,"")</f>
        <v>1</v>
      </c>
      <c r="H45" t="str">
        <f>IF(punkty5[[#This Row],[v1]] = 40000,1,"")</f>
        <v/>
      </c>
      <c r="I45">
        <f>IF(punkty5[[#This Row],[wewnatrz]] = 1,1,IF(punkty5[[#This Row],[brzegi]]=1,1,0))</f>
        <v>1</v>
      </c>
      <c r="J45">
        <v>38</v>
      </c>
      <c r="K45">
        <f xml:space="preserve"> K44 + punkty5[[#This Row],[na kole]]</f>
        <v>29</v>
      </c>
      <c r="L45">
        <f xml:space="preserve"> 4 * punkty5[[#This Row],[nk]] / punkty5[[#This Row],[n]]</f>
        <v>3.0526315789473686</v>
      </c>
      <c r="M45">
        <f>ROUND(ABS(PI() - punkty5[[#This Row],[pi]]),4)</f>
        <v>8.8999999999999996E-2</v>
      </c>
    </row>
    <row r="46" spans="4:13" x14ac:dyDescent="0.25">
      <c r="D46">
        <v>277</v>
      </c>
      <c r="E46">
        <v>256</v>
      </c>
      <c r="F46">
        <f t="shared" si="0"/>
        <v>9065</v>
      </c>
      <c r="G46">
        <f>IF(punkty5[[#This Row],[v1]] &lt; 40000,1,"")</f>
        <v>1</v>
      </c>
      <c r="H46" t="str">
        <f>IF(punkty5[[#This Row],[v1]] = 40000,1,"")</f>
        <v/>
      </c>
      <c r="I46">
        <f>IF(punkty5[[#This Row],[wewnatrz]] = 1,1,IF(punkty5[[#This Row],[brzegi]]=1,1,0))</f>
        <v>1</v>
      </c>
      <c r="J46">
        <v>39</v>
      </c>
      <c r="K46">
        <f xml:space="preserve"> K45 + punkty5[[#This Row],[na kole]]</f>
        <v>30</v>
      </c>
      <c r="L46">
        <f xml:space="preserve"> 4 * punkty5[[#This Row],[nk]] / punkty5[[#This Row],[n]]</f>
        <v>3.0769230769230771</v>
      </c>
      <c r="M46">
        <f>ROUND(ABS(PI() - punkty5[[#This Row],[pi]]),4)</f>
        <v>6.4699999999999994E-2</v>
      </c>
    </row>
    <row r="47" spans="4:13" x14ac:dyDescent="0.25">
      <c r="D47">
        <v>168</v>
      </c>
      <c r="E47">
        <v>367</v>
      </c>
      <c r="F47">
        <f t="shared" si="0"/>
        <v>28913</v>
      </c>
      <c r="G47">
        <f>IF(punkty5[[#This Row],[v1]] &lt; 40000,1,"")</f>
        <v>1</v>
      </c>
      <c r="H47" t="str">
        <f>IF(punkty5[[#This Row],[v1]] = 40000,1,"")</f>
        <v/>
      </c>
      <c r="I47">
        <f>IF(punkty5[[#This Row],[wewnatrz]] = 1,1,IF(punkty5[[#This Row],[brzegi]]=1,1,0))</f>
        <v>1</v>
      </c>
      <c r="J47">
        <v>40</v>
      </c>
      <c r="K47">
        <f xml:space="preserve"> K46 + punkty5[[#This Row],[na kole]]</f>
        <v>31</v>
      </c>
      <c r="L47">
        <f xml:space="preserve"> 4 * punkty5[[#This Row],[nk]] / punkty5[[#This Row],[n]]</f>
        <v>3.1</v>
      </c>
      <c r="M47">
        <f>ROUND(ABS(PI() - punkty5[[#This Row],[pi]]),4)</f>
        <v>4.1599999999999998E-2</v>
      </c>
    </row>
    <row r="48" spans="4:13" x14ac:dyDescent="0.25">
      <c r="D48">
        <v>154</v>
      </c>
      <c r="E48">
        <v>155</v>
      </c>
      <c r="F48">
        <f t="shared" si="0"/>
        <v>4141</v>
      </c>
      <c r="G48">
        <f>IF(punkty5[[#This Row],[v1]] &lt; 40000,1,"")</f>
        <v>1</v>
      </c>
      <c r="H48" t="str">
        <f>IF(punkty5[[#This Row],[v1]] = 40000,1,"")</f>
        <v/>
      </c>
      <c r="I48">
        <f>IF(punkty5[[#This Row],[wewnatrz]] = 1,1,IF(punkty5[[#This Row],[brzegi]]=1,1,0))</f>
        <v>1</v>
      </c>
      <c r="J48">
        <v>41</v>
      </c>
      <c r="K48">
        <f xml:space="preserve"> K47 + punkty5[[#This Row],[na kole]]</f>
        <v>32</v>
      </c>
      <c r="L48">
        <f xml:space="preserve"> 4 * punkty5[[#This Row],[nk]] / punkty5[[#This Row],[n]]</f>
        <v>3.1219512195121952</v>
      </c>
      <c r="M48">
        <f>ROUND(ABS(PI() - punkty5[[#This Row],[pi]]),4)</f>
        <v>1.9599999999999999E-2</v>
      </c>
    </row>
    <row r="49" spans="4:13" x14ac:dyDescent="0.25">
      <c r="D49">
        <v>5</v>
      </c>
      <c r="E49">
        <v>306</v>
      </c>
      <c r="F49">
        <f t="shared" si="0"/>
        <v>49261</v>
      </c>
      <c r="G49" t="str">
        <f>IF(punkty5[[#This Row],[v1]] &lt; 40000,1,"")</f>
        <v/>
      </c>
      <c r="H49" t="str">
        <f>IF(punkty5[[#This Row],[v1]] = 40000,1,"")</f>
        <v/>
      </c>
      <c r="I49">
        <f>IF(punkty5[[#This Row],[wewnatrz]] = 1,1,IF(punkty5[[#This Row],[brzegi]]=1,1,0))</f>
        <v>0</v>
      </c>
      <c r="J49">
        <v>42</v>
      </c>
      <c r="K49">
        <f xml:space="preserve"> K48 + punkty5[[#This Row],[na kole]]</f>
        <v>32</v>
      </c>
      <c r="L49">
        <f xml:space="preserve"> 4 * punkty5[[#This Row],[nk]] / punkty5[[#This Row],[n]]</f>
        <v>3.0476190476190474</v>
      </c>
      <c r="M49">
        <f>ROUND(ABS(PI() - punkty5[[#This Row],[pi]]),4)</f>
        <v>9.4E-2</v>
      </c>
    </row>
    <row r="50" spans="4:13" x14ac:dyDescent="0.25">
      <c r="D50">
        <v>96</v>
      </c>
      <c r="E50">
        <v>389</v>
      </c>
      <c r="F50">
        <f t="shared" si="0"/>
        <v>46537</v>
      </c>
      <c r="G50" t="str">
        <f>IF(punkty5[[#This Row],[v1]] &lt; 40000,1,"")</f>
        <v/>
      </c>
      <c r="H50" t="str">
        <f>IF(punkty5[[#This Row],[v1]] = 40000,1,"")</f>
        <v/>
      </c>
      <c r="I50">
        <f>IF(punkty5[[#This Row],[wewnatrz]] = 1,1,IF(punkty5[[#This Row],[brzegi]]=1,1,0))</f>
        <v>0</v>
      </c>
      <c r="J50">
        <v>43</v>
      </c>
      <c r="K50">
        <f xml:space="preserve"> K49 + punkty5[[#This Row],[na kole]]</f>
        <v>32</v>
      </c>
      <c r="L50">
        <f xml:space="preserve"> 4 * punkty5[[#This Row],[nk]] / punkty5[[#This Row],[n]]</f>
        <v>2.9767441860465116</v>
      </c>
      <c r="M50">
        <f>ROUND(ABS(PI() - punkty5[[#This Row],[pi]]),4)</f>
        <v>0.1648</v>
      </c>
    </row>
    <row r="51" spans="4:13" x14ac:dyDescent="0.25">
      <c r="D51">
        <v>265</v>
      </c>
      <c r="E51">
        <v>311</v>
      </c>
      <c r="F51">
        <f t="shared" si="0"/>
        <v>16546</v>
      </c>
      <c r="G51">
        <f>IF(punkty5[[#This Row],[v1]] &lt; 40000,1,"")</f>
        <v>1</v>
      </c>
      <c r="H51" t="str">
        <f>IF(punkty5[[#This Row],[v1]] = 40000,1,"")</f>
        <v/>
      </c>
      <c r="I51">
        <f>IF(punkty5[[#This Row],[wewnatrz]] = 1,1,IF(punkty5[[#This Row],[brzegi]]=1,1,0))</f>
        <v>1</v>
      </c>
      <c r="J51">
        <v>44</v>
      </c>
      <c r="K51">
        <f xml:space="preserve"> K50 + punkty5[[#This Row],[na kole]]</f>
        <v>33</v>
      </c>
      <c r="L51">
        <f xml:space="preserve"> 4 * punkty5[[#This Row],[nk]] / punkty5[[#This Row],[n]]</f>
        <v>3</v>
      </c>
      <c r="M51">
        <f>ROUND(ABS(PI() - punkty5[[#This Row],[pi]]),4)</f>
        <v>0.1416</v>
      </c>
    </row>
    <row r="52" spans="4:13" x14ac:dyDescent="0.25">
      <c r="D52">
        <v>379</v>
      </c>
      <c r="E52">
        <v>1</v>
      </c>
      <c r="F52">
        <f t="shared" si="0"/>
        <v>71642</v>
      </c>
      <c r="G52" t="str">
        <f>IF(punkty5[[#This Row],[v1]] &lt; 40000,1,"")</f>
        <v/>
      </c>
      <c r="H52" t="str">
        <f>IF(punkty5[[#This Row],[v1]] = 40000,1,"")</f>
        <v/>
      </c>
      <c r="I52">
        <f>IF(punkty5[[#This Row],[wewnatrz]] = 1,1,IF(punkty5[[#This Row],[brzegi]]=1,1,0))</f>
        <v>0</v>
      </c>
      <c r="J52">
        <v>45</v>
      </c>
      <c r="K52">
        <f xml:space="preserve"> K51 + punkty5[[#This Row],[na kole]]</f>
        <v>33</v>
      </c>
      <c r="L52">
        <f xml:space="preserve"> 4 * punkty5[[#This Row],[nk]] / punkty5[[#This Row],[n]]</f>
        <v>2.9333333333333331</v>
      </c>
      <c r="M52">
        <f>ROUND(ABS(PI() - punkty5[[#This Row],[pi]]),4)</f>
        <v>0.20830000000000001</v>
      </c>
    </row>
    <row r="53" spans="4:13" x14ac:dyDescent="0.25">
      <c r="D53">
        <v>112</v>
      </c>
      <c r="E53">
        <v>185</v>
      </c>
      <c r="F53">
        <f t="shared" si="0"/>
        <v>7969</v>
      </c>
      <c r="G53">
        <f>IF(punkty5[[#This Row],[v1]] &lt; 40000,1,"")</f>
        <v>1</v>
      </c>
      <c r="H53" t="str">
        <f>IF(punkty5[[#This Row],[v1]] = 40000,1,"")</f>
        <v/>
      </c>
      <c r="I53">
        <f>IF(punkty5[[#This Row],[wewnatrz]] = 1,1,IF(punkty5[[#This Row],[brzegi]]=1,1,0))</f>
        <v>1</v>
      </c>
      <c r="J53">
        <v>46</v>
      </c>
      <c r="K53">
        <f xml:space="preserve"> K52 + punkty5[[#This Row],[na kole]]</f>
        <v>34</v>
      </c>
      <c r="L53">
        <f xml:space="preserve"> 4 * punkty5[[#This Row],[nk]] / punkty5[[#This Row],[n]]</f>
        <v>2.9565217391304346</v>
      </c>
      <c r="M53">
        <f>ROUND(ABS(PI() - punkty5[[#This Row],[pi]]),4)</f>
        <v>0.18509999999999999</v>
      </c>
    </row>
    <row r="54" spans="4:13" x14ac:dyDescent="0.25">
      <c r="D54">
        <v>70</v>
      </c>
      <c r="E54">
        <v>96</v>
      </c>
      <c r="F54">
        <f t="shared" si="0"/>
        <v>27716</v>
      </c>
      <c r="G54">
        <f>IF(punkty5[[#This Row],[v1]] &lt; 40000,1,"")</f>
        <v>1</v>
      </c>
      <c r="H54" t="str">
        <f>IF(punkty5[[#This Row],[v1]] = 40000,1,"")</f>
        <v/>
      </c>
      <c r="I54">
        <f>IF(punkty5[[#This Row],[wewnatrz]] = 1,1,IF(punkty5[[#This Row],[brzegi]]=1,1,0))</f>
        <v>1</v>
      </c>
      <c r="J54">
        <v>47</v>
      </c>
      <c r="K54">
        <f xml:space="preserve"> K53 + punkty5[[#This Row],[na kole]]</f>
        <v>35</v>
      </c>
      <c r="L54">
        <f xml:space="preserve"> 4 * punkty5[[#This Row],[nk]] / punkty5[[#This Row],[n]]</f>
        <v>2.978723404255319</v>
      </c>
      <c r="M54">
        <f>ROUND(ABS(PI() - punkty5[[#This Row],[pi]]),4)</f>
        <v>0.16289999999999999</v>
      </c>
    </row>
    <row r="55" spans="4:13" x14ac:dyDescent="0.25">
      <c r="D55">
        <v>16</v>
      </c>
      <c r="E55">
        <v>111</v>
      </c>
      <c r="F55">
        <f t="shared" si="0"/>
        <v>41777</v>
      </c>
      <c r="G55" t="str">
        <f>IF(punkty5[[#This Row],[v1]] &lt; 40000,1,"")</f>
        <v/>
      </c>
      <c r="H55" t="str">
        <f>IF(punkty5[[#This Row],[v1]] = 40000,1,"")</f>
        <v/>
      </c>
      <c r="I55">
        <f>IF(punkty5[[#This Row],[wewnatrz]] = 1,1,IF(punkty5[[#This Row],[brzegi]]=1,1,0))</f>
        <v>0</v>
      </c>
      <c r="J55">
        <v>48</v>
      </c>
      <c r="K55">
        <f xml:space="preserve"> K54 + punkty5[[#This Row],[na kole]]</f>
        <v>35</v>
      </c>
      <c r="L55">
        <f xml:space="preserve"> 4 * punkty5[[#This Row],[nk]] / punkty5[[#This Row],[n]]</f>
        <v>2.9166666666666665</v>
      </c>
      <c r="M55">
        <f>ROUND(ABS(PI() - punkty5[[#This Row],[pi]]),4)</f>
        <v>0.22489999999999999</v>
      </c>
    </row>
    <row r="56" spans="4:13" x14ac:dyDescent="0.25">
      <c r="D56">
        <v>218</v>
      </c>
      <c r="E56">
        <v>263</v>
      </c>
      <c r="F56">
        <f t="shared" si="0"/>
        <v>4293</v>
      </c>
      <c r="G56">
        <f>IF(punkty5[[#This Row],[v1]] &lt; 40000,1,"")</f>
        <v>1</v>
      </c>
      <c r="H56" t="str">
        <f>IF(punkty5[[#This Row],[v1]] = 40000,1,"")</f>
        <v/>
      </c>
      <c r="I56">
        <f>IF(punkty5[[#This Row],[wewnatrz]] = 1,1,IF(punkty5[[#This Row],[brzegi]]=1,1,0))</f>
        <v>1</v>
      </c>
      <c r="J56">
        <v>49</v>
      </c>
      <c r="K56">
        <f xml:space="preserve"> K55 + punkty5[[#This Row],[na kole]]</f>
        <v>36</v>
      </c>
      <c r="L56">
        <f xml:space="preserve"> 4 * punkty5[[#This Row],[nk]] / punkty5[[#This Row],[n]]</f>
        <v>2.9387755102040818</v>
      </c>
      <c r="M56">
        <f>ROUND(ABS(PI() - punkty5[[#This Row],[pi]]),4)</f>
        <v>0.20280000000000001</v>
      </c>
    </row>
    <row r="57" spans="4:13" x14ac:dyDescent="0.25">
      <c r="D57">
        <v>28</v>
      </c>
      <c r="E57">
        <v>109</v>
      </c>
      <c r="F57">
        <f t="shared" si="0"/>
        <v>37865</v>
      </c>
      <c r="G57">
        <f>IF(punkty5[[#This Row],[v1]] &lt; 40000,1,"")</f>
        <v>1</v>
      </c>
      <c r="H57" t="str">
        <f>IF(punkty5[[#This Row],[v1]] = 40000,1,"")</f>
        <v/>
      </c>
      <c r="I57">
        <f>IF(punkty5[[#This Row],[wewnatrz]] = 1,1,IF(punkty5[[#This Row],[brzegi]]=1,1,0))</f>
        <v>1</v>
      </c>
      <c r="J57">
        <v>50</v>
      </c>
      <c r="K57">
        <f xml:space="preserve"> K56 + punkty5[[#This Row],[na kole]]</f>
        <v>37</v>
      </c>
      <c r="L57">
        <f xml:space="preserve"> 4 * punkty5[[#This Row],[nk]] / punkty5[[#This Row],[n]]</f>
        <v>2.96</v>
      </c>
      <c r="M57">
        <f>ROUND(ABS(PI() - punkty5[[#This Row],[pi]]),4)</f>
        <v>0.18160000000000001</v>
      </c>
    </row>
    <row r="58" spans="4:13" x14ac:dyDescent="0.25">
      <c r="D58">
        <v>271</v>
      </c>
      <c r="E58">
        <v>152</v>
      </c>
      <c r="F58">
        <f t="shared" si="0"/>
        <v>7345</v>
      </c>
      <c r="G58">
        <f>IF(punkty5[[#This Row],[v1]] &lt; 40000,1,"")</f>
        <v>1</v>
      </c>
      <c r="H58" t="str">
        <f>IF(punkty5[[#This Row],[v1]] = 40000,1,"")</f>
        <v/>
      </c>
      <c r="I58">
        <f>IF(punkty5[[#This Row],[wewnatrz]] = 1,1,IF(punkty5[[#This Row],[brzegi]]=1,1,0))</f>
        <v>1</v>
      </c>
      <c r="J58">
        <v>51</v>
      </c>
      <c r="K58">
        <f xml:space="preserve"> K57 + punkty5[[#This Row],[na kole]]</f>
        <v>38</v>
      </c>
      <c r="L58">
        <f xml:space="preserve"> 4 * punkty5[[#This Row],[nk]] / punkty5[[#This Row],[n]]</f>
        <v>2.9803921568627452</v>
      </c>
      <c r="M58">
        <f>ROUND(ABS(PI() - punkty5[[#This Row],[pi]]),4)</f>
        <v>0.16120000000000001</v>
      </c>
    </row>
    <row r="59" spans="4:13" x14ac:dyDescent="0.25">
      <c r="D59">
        <v>373</v>
      </c>
      <c r="E59">
        <v>246</v>
      </c>
      <c r="F59">
        <f t="shared" si="0"/>
        <v>32045</v>
      </c>
      <c r="G59">
        <f>IF(punkty5[[#This Row],[v1]] &lt; 40000,1,"")</f>
        <v>1</v>
      </c>
      <c r="H59" t="str">
        <f>IF(punkty5[[#This Row],[v1]] = 40000,1,"")</f>
        <v/>
      </c>
      <c r="I59">
        <f>IF(punkty5[[#This Row],[wewnatrz]] = 1,1,IF(punkty5[[#This Row],[brzegi]]=1,1,0))</f>
        <v>1</v>
      </c>
      <c r="J59">
        <v>52</v>
      </c>
      <c r="K59">
        <f xml:space="preserve"> K58 + punkty5[[#This Row],[na kole]]</f>
        <v>39</v>
      </c>
      <c r="L59">
        <f xml:space="preserve"> 4 * punkty5[[#This Row],[nk]] / punkty5[[#This Row],[n]]</f>
        <v>3</v>
      </c>
      <c r="M59">
        <f>ROUND(ABS(PI() - punkty5[[#This Row],[pi]]),4)</f>
        <v>0.1416</v>
      </c>
    </row>
    <row r="60" spans="4:13" x14ac:dyDescent="0.25">
      <c r="D60">
        <v>220</v>
      </c>
      <c r="E60">
        <v>240</v>
      </c>
      <c r="F60">
        <f t="shared" si="0"/>
        <v>2000</v>
      </c>
      <c r="G60">
        <f>IF(punkty5[[#This Row],[v1]] &lt; 40000,1,"")</f>
        <v>1</v>
      </c>
      <c r="H60" t="str">
        <f>IF(punkty5[[#This Row],[v1]] = 40000,1,"")</f>
        <v/>
      </c>
      <c r="I60">
        <f>IF(punkty5[[#This Row],[wewnatrz]] = 1,1,IF(punkty5[[#This Row],[brzegi]]=1,1,0))</f>
        <v>1</v>
      </c>
      <c r="J60">
        <v>53</v>
      </c>
      <c r="K60">
        <f xml:space="preserve"> K59 + punkty5[[#This Row],[na kole]]</f>
        <v>40</v>
      </c>
      <c r="L60">
        <f xml:space="preserve"> 4 * punkty5[[#This Row],[nk]] / punkty5[[#This Row],[n]]</f>
        <v>3.0188679245283021</v>
      </c>
      <c r="M60">
        <f>ROUND(ABS(PI() - punkty5[[#This Row],[pi]]),4)</f>
        <v>0.1227</v>
      </c>
    </row>
    <row r="61" spans="4:13" x14ac:dyDescent="0.25">
      <c r="D61">
        <v>120</v>
      </c>
      <c r="E61">
        <v>390</v>
      </c>
      <c r="F61">
        <f t="shared" si="0"/>
        <v>42500</v>
      </c>
      <c r="G61" t="str">
        <f>IF(punkty5[[#This Row],[v1]] &lt; 40000,1,"")</f>
        <v/>
      </c>
      <c r="H61" t="str">
        <f>IF(punkty5[[#This Row],[v1]] = 40000,1,"")</f>
        <v/>
      </c>
      <c r="I61">
        <f>IF(punkty5[[#This Row],[wewnatrz]] = 1,1,IF(punkty5[[#This Row],[brzegi]]=1,1,0))</f>
        <v>0</v>
      </c>
      <c r="J61">
        <v>54</v>
      </c>
      <c r="K61">
        <f xml:space="preserve"> K60 + punkty5[[#This Row],[na kole]]</f>
        <v>40</v>
      </c>
      <c r="L61">
        <f xml:space="preserve"> 4 * punkty5[[#This Row],[nk]] / punkty5[[#This Row],[n]]</f>
        <v>2.9629629629629628</v>
      </c>
      <c r="M61">
        <f>ROUND(ABS(PI() - punkty5[[#This Row],[pi]]),4)</f>
        <v>0.17860000000000001</v>
      </c>
    </row>
    <row r="62" spans="4:13" x14ac:dyDescent="0.25">
      <c r="D62">
        <v>192</v>
      </c>
      <c r="E62">
        <v>145</v>
      </c>
      <c r="F62">
        <f t="shared" si="0"/>
        <v>3089</v>
      </c>
      <c r="G62">
        <f>IF(punkty5[[#This Row],[v1]] &lt; 40000,1,"")</f>
        <v>1</v>
      </c>
      <c r="H62" t="str">
        <f>IF(punkty5[[#This Row],[v1]] = 40000,1,"")</f>
        <v/>
      </c>
      <c r="I62">
        <f>IF(punkty5[[#This Row],[wewnatrz]] = 1,1,IF(punkty5[[#This Row],[brzegi]]=1,1,0))</f>
        <v>1</v>
      </c>
      <c r="J62">
        <v>55</v>
      </c>
      <c r="K62">
        <f xml:space="preserve"> K61 + punkty5[[#This Row],[na kole]]</f>
        <v>41</v>
      </c>
      <c r="L62">
        <f xml:space="preserve"> 4 * punkty5[[#This Row],[nk]] / punkty5[[#This Row],[n]]</f>
        <v>2.9818181818181819</v>
      </c>
      <c r="M62">
        <f>ROUND(ABS(PI() - punkty5[[#This Row],[pi]]),4)</f>
        <v>0.1598</v>
      </c>
    </row>
    <row r="63" spans="4:13" x14ac:dyDescent="0.25">
      <c r="D63">
        <v>37</v>
      </c>
      <c r="E63">
        <v>125</v>
      </c>
      <c r="F63">
        <f t="shared" si="0"/>
        <v>32194</v>
      </c>
      <c r="G63">
        <f>IF(punkty5[[#This Row],[v1]] &lt; 40000,1,"")</f>
        <v>1</v>
      </c>
      <c r="H63" t="str">
        <f>IF(punkty5[[#This Row],[v1]] = 40000,1,"")</f>
        <v/>
      </c>
      <c r="I63">
        <f>IF(punkty5[[#This Row],[wewnatrz]] = 1,1,IF(punkty5[[#This Row],[brzegi]]=1,1,0))</f>
        <v>1</v>
      </c>
      <c r="J63">
        <v>56</v>
      </c>
      <c r="K63">
        <f xml:space="preserve"> K62 + punkty5[[#This Row],[na kole]]</f>
        <v>42</v>
      </c>
      <c r="L63">
        <f xml:space="preserve"> 4 * punkty5[[#This Row],[nk]] / punkty5[[#This Row],[n]]</f>
        <v>3</v>
      </c>
      <c r="M63">
        <f>ROUND(ABS(PI() - punkty5[[#This Row],[pi]]),4)</f>
        <v>0.1416</v>
      </c>
    </row>
    <row r="64" spans="4:13" x14ac:dyDescent="0.25">
      <c r="D64">
        <v>280</v>
      </c>
      <c r="E64">
        <v>159</v>
      </c>
      <c r="F64">
        <f t="shared" si="0"/>
        <v>8081</v>
      </c>
      <c r="G64">
        <f>IF(punkty5[[#This Row],[v1]] &lt; 40000,1,"")</f>
        <v>1</v>
      </c>
      <c r="H64" t="str">
        <f>IF(punkty5[[#This Row],[v1]] = 40000,1,"")</f>
        <v/>
      </c>
      <c r="I64">
        <f>IF(punkty5[[#This Row],[wewnatrz]] = 1,1,IF(punkty5[[#This Row],[brzegi]]=1,1,0))</f>
        <v>1</v>
      </c>
      <c r="J64">
        <v>57</v>
      </c>
      <c r="K64">
        <f xml:space="preserve"> K63 + punkty5[[#This Row],[na kole]]</f>
        <v>43</v>
      </c>
      <c r="L64">
        <f xml:space="preserve"> 4 * punkty5[[#This Row],[nk]] / punkty5[[#This Row],[n]]</f>
        <v>3.0175438596491229</v>
      </c>
      <c r="M64">
        <f>ROUND(ABS(PI() - punkty5[[#This Row],[pi]]),4)</f>
        <v>0.124</v>
      </c>
    </row>
    <row r="65" spans="4:13" x14ac:dyDescent="0.25">
      <c r="D65">
        <v>306</v>
      </c>
      <c r="E65">
        <v>319</v>
      </c>
      <c r="F65">
        <f t="shared" si="0"/>
        <v>25397</v>
      </c>
      <c r="G65">
        <f>IF(punkty5[[#This Row],[v1]] &lt; 40000,1,"")</f>
        <v>1</v>
      </c>
      <c r="H65" t="str">
        <f>IF(punkty5[[#This Row],[v1]] = 40000,1,"")</f>
        <v/>
      </c>
      <c r="I65">
        <f>IF(punkty5[[#This Row],[wewnatrz]] = 1,1,IF(punkty5[[#This Row],[brzegi]]=1,1,0))</f>
        <v>1</v>
      </c>
      <c r="J65">
        <v>58</v>
      </c>
      <c r="K65">
        <f xml:space="preserve"> K64 + punkty5[[#This Row],[na kole]]</f>
        <v>44</v>
      </c>
      <c r="L65">
        <f xml:space="preserve"> 4 * punkty5[[#This Row],[nk]] / punkty5[[#This Row],[n]]</f>
        <v>3.0344827586206895</v>
      </c>
      <c r="M65">
        <f>ROUND(ABS(PI() - punkty5[[#This Row],[pi]]),4)</f>
        <v>0.1071</v>
      </c>
    </row>
    <row r="66" spans="4:13" x14ac:dyDescent="0.25">
      <c r="D66">
        <v>118</v>
      </c>
      <c r="E66">
        <v>298</v>
      </c>
      <c r="F66">
        <f t="shared" si="0"/>
        <v>16328</v>
      </c>
      <c r="G66">
        <f>IF(punkty5[[#This Row],[v1]] &lt; 40000,1,"")</f>
        <v>1</v>
      </c>
      <c r="H66" t="str">
        <f>IF(punkty5[[#This Row],[v1]] = 40000,1,"")</f>
        <v/>
      </c>
      <c r="I66">
        <f>IF(punkty5[[#This Row],[wewnatrz]] = 1,1,IF(punkty5[[#This Row],[brzegi]]=1,1,0))</f>
        <v>1</v>
      </c>
      <c r="J66">
        <v>59</v>
      </c>
      <c r="K66">
        <f xml:space="preserve"> K65 + punkty5[[#This Row],[na kole]]</f>
        <v>45</v>
      </c>
      <c r="L66">
        <f xml:space="preserve"> 4 * punkty5[[#This Row],[nk]] / punkty5[[#This Row],[n]]</f>
        <v>3.0508474576271185</v>
      </c>
      <c r="M66">
        <f>ROUND(ABS(PI() - punkty5[[#This Row],[pi]]),4)</f>
        <v>9.0700000000000003E-2</v>
      </c>
    </row>
    <row r="67" spans="4:13" x14ac:dyDescent="0.25">
      <c r="D67">
        <v>192</v>
      </c>
      <c r="E67">
        <v>38</v>
      </c>
      <c r="F67">
        <f t="shared" si="0"/>
        <v>26308</v>
      </c>
      <c r="G67">
        <f>IF(punkty5[[#This Row],[v1]] &lt; 40000,1,"")</f>
        <v>1</v>
      </c>
      <c r="H67" t="str">
        <f>IF(punkty5[[#This Row],[v1]] = 40000,1,"")</f>
        <v/>
      </c>
      <c r="I67">
        <f>IF(punkty5[[#This Row],[wewnatrz]] = 1,1,IF(punkty5[[#This Row],[brzegi]]=1,1,0))</f>
        <v>1</v>
      </c>
      <c r="J67">
        <v>60</v>
      </c>
      <c r="K67">
        <f xml:space="preserve"> K66 + punkty5[[#This Row],[na kole]]</f>
        <v>46</v>
      </c>
      <c r="L67">
        <f xml:space="preserve"> 4 * punkty5[[#This Row],[nk]] / punkty5[[#This Row],[n]]</f>
        <v>3.0666666666666669</v>
      </c>
      <c r="M67">
        <f>ROUND(ABS(PI() - punkty5[[#This Row],[pi]]),4)</f>
        <v>7.4899999999999994E-2</v>
      </c>
    </row>
    <row r="68" spans="4:13" x14ac:dyDescent="0.25">
      <c r="D68">
        <v>171</v>
      </c>
      <c r="E68">
        <v>45</v>
      </c>
      <c r="F68">
        <f t="shared" si="0"/>
        <v>24866</v>
      </c>
      <c r="G68">
        <f>IF(punkty5[[#This Row],[v1]] &lt; 40000,1,"")</f>
        <v>1</v>
      </c>
      <c r="H68" t="str">
        <f>IF(punkty5[[#This Row],[v1]] = 40000,1,"")</f>
        <v/>
      </c>
      <c r="I68">
        <f>IF(punkty5[[#This Row],[wewnatrz]] = 1,1,IF(punkty5[[#This Row],[brzegi]]=1,1,0))</f>
        <v>1</v>
      </c>
      <c r="J68">
        <v>61</v>
      </c>
      <c r="K68">
        <f xml:space="preserve"> K67 + punkty5[[#This Row],[na kole]]</f>
        <v>47</v>
      </c>
      <c r="L68">
        <f xml:space="preserve"> 4 * punkty5[[#This Row],[nk]] / punkty5[[#This Row],[n]]</f>
        <v>3.081967213114754</v>
      </c>
      <c r="M68">
        <f>ROUND(ABS(PI() - punkty5[[#This Row],[pi]]),4)</f>
        <v>5.96E-2</v>
      </c>
    </row>
    <row r="69" spans="4:13" x14ac:dyDescent="0.25">
      <c r="D69">
        <v>31</v>
      </c>
      <c r="E69">
        <v>278</v>
      </c>
      <c r="F69">
        <f t="shared" si="0"/>
        <v>34645</v>
      </c>
      <c r="G69">
        <f>IF(punkty5[[#This Row],[v1]] &lt; 40000,1,"")</f>
        <v>1</v>
      </c>
      <c r="H69" t="str">
        <f>IF(punkty5[[#This Row],[v1]] = 40000,1,"")</f>
        <v/>
      </c>
      <c r="I69">
        <f>IF(punkty5[[#This Row],[wewnatrz]] = 1,1,IF(punkty5[[#This Row],[brzegi]]=1,1,0))</f>
        <v>1</v>
      </c>
      <c r="J69">
        <v>62</v>
      </c>
      <c r="K69">
        <f xml:space="preserve"> K68 + punkty5[[#This Row],[na kole]]</f>
        <v>48</v>
      </c>
      <c r="L69">
        <f xml:space="preserve"> 4 * punkty5[[#This Row],[nk]] / punkty5[[#This Row],[n]]</f>
        <v>3.096774193548387</v>
      </c>
      <c r="M69">
        <f>ROUND(ABS(PI() - punkty5[[#This Row],[pi]]),4)</f>
        <v>4.48E-2</v>
      </c>
    </row>
    <row r="70" spans="4:13" x14ac:dyDescent="0.25">
      <c r="D70">
        <v>233</v>
      </c>
      <c r="E70">
        <v>121</v>
      </c>
      <c r="F70">
        <f t="shared" si="0"/>
        <v>7330</v>
      </c>
      <c r="G70">
        <f>IF(punkty5[[#This Row],[v1]] &lt; 40000,1,"")</f>
        <v>1</v>
      </c>
      <c r="H70" t="str">
        <f>IF(punkty5[[#This Row],[v1]] = 40000,1,"")</f>
        <v/>
      </c>
      <c r="I70">
        <f>IF(punkty5[[#This Row],[wewnatrz]] = 1,1,IF(punkty5[[#This Row],[brzegi]]=1,1,0))</f>
        <v>1</v>
      </c>
      <c r="J70">
        <v>63</v>
      </c>
      <c r="K70">
        <f xml:space="preserve"> K69 + punkty5[[#This Row],[na kole]]</f>
        <v>49</v>
      </c>
      <c r="L70">
        <f xml:space="preserve"> 4 * punkty5[[#This Row],[nk]] / punkty5[[#This Row],[n]]</f>
        <v>3.1111111111111112</v>
      </c>
      <c r="M70">
        <f>ROUND(ABS(PI() - punkty5[[#This Row],[pi]]),4)</f>
        <v>3.0499999999999999E-2</v>
      </c>
    </row>
    <row r="71" spans="4:13" x14ac:dyDescent="0.25">
      <c r="D71">
        <v>392</v>
      </c>
      <c r="E71">
        <v>254</v>
      </c>
      <c r="F71">
        <f t="shared" si="0"/>
        <v>39780</v>
      </c>
      <c r="G71">
        <f>IF(punkty5[[#This Row],[v1]] &lt; 40000,1,"")</f>
        <v>1</v>
      </c>
      <c r="H71" t="str">
        <f>IF(punkty5[[#This Row],[v1]] = 40000,1,"")</f>
        <v/>
      </c>
      <c r="I71">
        <f>IF(punkty5[[#This Row],[wewnatrz]] = 1,1,IF(punkty5[[#This Row],[brzegi]]=1,1,0))</f>
        <v>1</v>
      </c>
      <c r="J71">
        <v>64</v>
      </c>
      <c r="K71">
        <f xml:space="preserve"> K70 + punkty5[[#This Row],[na kole]]</f>
        <v>50</v>
      </c>
      <c r="L71">
        <f xml:space="preserve"> 4 * punkty5[[#This Row],[nk]] / punkty5[[#This Row],[n]]</f>
        <v>3.125</v>
      </c>
      <c r="M71">
        <f>ROUND(ABS(PI() - punkty5[[#This Row],[pi]]),4)</f>
        <v>1.66E-2</v>
      </c>
    </row>
    <row r="72" spans="4:13" x14ac:dyDescent="0.25">
      <c r="D72">
        <v>215</v>
      </c>
      <c r="E72">
        <v>381</v>
      </c>
      <c r="F72">
        <f t="shared" si="0"/>
        <v>32986</v>
      </c>
      <c r="G72">
        <f>IF(punkty5[[#This Row],[v1]] &lt; 40000,1,"")</f>
        <v>1</v>
      </c>
      <c r="H72" t="str">
        <f>IF(punkty5[[#This Row],[v1]] = 40000,1,"")</f>
        <v/>
      </c>
      <c r="I72">
        <f>IF(punkty5[[#This Row],[wewnatrz]] = 1,1,IF(punkty5[[#This Row],[brzegi]]=1,1,0))</f>
        <v>1</v>
      </c>
      <c r="J72">
        <v>65</v>
      </c>
      <c r="K72">
        <f xml:space="preserve"> K71 + punkty5[[#This Row],[na kole]]</f>
        <v>51</v>
      </c>
      <c r="L72">
        <f xml:space="preserve"> 4 * punkty5[[#This Row],[nk]] / punkty5[[#This Row],[n]]</f>
        <v>3.1384615384615384</v>
      </c>
      <c r="M72">
        <f>ROUND(ABS(PI() - punkty5[[#This Row],[pi]]),4)</f>
        <v>3.0999999999999999E-3</v>
      </c>
    </row>
    <row r="73" spans="4:13" x14ac:dyDescent="0.25">
      <c r="D73">
        <v>89</v>
      </c>
      <c r="E73">
        <v>280</v>
      </c>
      <c r="F73">
        <f t="shared" ref="F73:F136" si="1">((D73 - 200) * (D73 - 200)) +(( E73 - 200) * ( E73 - 200))</f>
        <v>18721</v>
      </c>
      <c r="G73">
        <f>IF(punkty5[[#This Row],[v1]] &lt; 40000,1,"")</f>
        <v>1</v>
      </c>
      <c r="H73" t="str">
        <f>IF(punkty5[[#This Row],[v1]] = 40000,1,"")</f>
        <v/>
      </c>
      <c r="I73">
        <f>IF(punkty5[[#This Row],[wewnatrz]] = 1,1,IF(punkty5[[#This Row],[brzegi]]=1,1,0))</f>
        <v>1</v>
      </c>
      <c r="J73">
        <v>66</v>
      </c>
      <c r="K73">
        <f xml:space="preserve"> K72 + punkty5[[#This Row],[na kole]]</f>
        <v>52</v>
      </c>
      <c r="L73">
        <f xml:space="preserve"> 4 * punkty5[[#This Row],[nk]] / punkty5[[#This Row],[n]]</f>
        <v>3.1515151515151514</v>
      </c>
      <c r="M73">
        <f>ROUND(ABS(PI() - punkty5[[#This Row],[pi]]),4)</f>
        <v>9.9000000000000008E-3</v>
      </c>
    </row>
    <row r="74" spans="4:13" x14ac:dyDescent="0.25">
      <c r="D74">
        <v>135</v>
      </c>
      <c r="E74">
        <v>267</v>
      </c>
      <c r="F74">
        <f t="shared" si="1"/>
        <v>8714</v>
      </c>
      <c r="G74">
        <f>IF(punkty5[[#This Row],[v1]] &lt; 40000,1,"")</f>
        <v>1</v>
      </c>
      <c r="H74" t="str">
        <f>IF(punkty5[[#This Row],[v1]] = 40000,1,"")</f>
        <v/>
      </c>
      <c r="I74">
        <f>IF(punkty5[[#This Row],[wewnatrz]] = 1,1,IF(punkty5[[#This Row],[brzegi]]=1,1,0))</f>
        <v>1</v>
      </c>
      <c r="J74">
        <v>67</v>
      </c>
      <c r="K74">
        <f xml:space="preserve"> K73 + punkty5[[#This Row],[na kole]]</f>
        <v>53</v>
      </c>
      <c r="L74">
        <f xml:space="preserve"> 4 * punkty5[[#This Row],[nk]] / punkty5[[#This Row],[n]]</f>
        <v>3.1641791044776117</v>
      </c>
      <c r="M74">
        <f>ROUND(ABS(PI() - punkty5[[#This Row],[pi]]),4)</f>
        <v>2.2599999999999999E-2</v>
      </c>
    </row>
    <row r="75" spans="4:13" x14ac:dyDescent="0.25">
      <c r="D75">
        <v>116</v>
      </c>
      <c r="E75">
        <v>388</v>
      </c>
      <c r="F75">
        <f t="shared" si="1"/>
        <v>42400</v>
      </c>
      <c r="G75" t="str">
        <f>IF(punkty5[[#This Row],[v1]] &lt; 40000,1,"")</f>
        <v/>
      </c>
      <c r="H75" t="str">
        <f>IF(punkty5[[#This Row],[v1]] = 40000,1,"")</f>
        <v/>
      </c>
      <c r="I75">
        <f>IF(punkty5[[#This Row],[wewnatrz]] = 1,1,IF(punkty5[[#This Row],[brzegi]]=1,1,0))</f>
        <v>0</v>
      </c>
      <c r="J75">
        <v>68</v>
      </c>
      <c r="K75">
        <f xml:space="preserve"> K74 + punkty5[[#This Row],[na kole]]</f>
        <v>53</v>
      </c>
      <c r="L75">
        <f xml:space="preserve"> 4 * punkty5[[#This Row],[nk]] / punkty5[[#This Row],[n]]</f>
        <v>3.1176470588235294</v>
      </c>
      <c r="M75">
        <f>ROUND(ABS(PI() - punkty5[[#This Row],[pi]]),4)</f>
        <v>2.3900000000000001E-2</v>
      </c>
    </row>
    <row r="76" spans="4:13" x14ac:dyDescent="0.25">
      <c r="D76">
        <v>46</v>
      </c>
      <c r="E76">
        <v>294</v>
      </c>
      <c r="F76">
        <f t="shared" si="1"/>
        <v>32552</v>
      </c>
      <c r="G76">
        <f>IF(punkty5[[#This Row],[v1]] &lt; 40000,1,"")</f>
        <v>1</v>
      </c>
      <c r="H76" t="str">
        <f>IF(punkty5[[#This Row],[v1]] = 40000,1,"")</f>
        <v/>
      </c>
      <c r="I76">
        <f>IF(punkty5[[#This Row],[wewnatrz]] = 1,1,IF(punkty5[[#This Row],[brzegi]]=1,1,0))</f>
        <v>1</v>
      </c>
      <c r="J76">
        <v>69</v>
      </c>
      <c r="K76">
        <f xml:space="preserve"> K75 + punkty5[[#This Row],[na kole]]</f>
        <v>54</v>
      </c>
      <c r="L76">
        <f xml:space="preserve"> 4 * punkty5[[#This Row],[nk]] / punkty5[[#This Row],[n]]</f>
        <v>3.1304347826086958</v>
      </c>
      <c r="M76">
        <f>ROUND(ABS(PI() - punkty5[[#This Row],[pi]]),4)</f>
        <v>1.12E-2</v>
      </c>
    </row>
    <row r="77" spans="4:13" x14ac:dyDescent="0.25">
      <c r="D77">
        <v>282</v>
      </c>
      <c r="E77">
        <v>112</v>
      </c>
      <c r="F77">
        <f t="shared" si="1"/>
        <v>14468</v>
      </c>
      <c r="G77">
        <f>IF(punkty5[[#This Row],[v1]] &lt; 40000,1,"")</f>
        <v>1</v>
      </c>
      <c r="H77" t="str">
        <f>IF(punkty5[[#This Row],[v1]] = 40000,1,"")</f>
        <v/>
      </c>
      <c r="I77">
        <f>IF(punkty5[[#This Row],[wewnatrz]] = 1,1,IF(punkty5[[#This Row],[brzegi]]=1,1,0))</f>
        <v>1</v>
      </c>
      <c r="J77">
        <v>70</v>
      </c>
      <c r="K77">
        <f xml:space="preserve"> K76 + punkty5[[#This Row],[na kole]]</f>
        <v>55</v>
      </c>
      <c r="L77">
        <f xml:space="preserve"> 4 * punkty5[[#This Row],[nk]] / punkty5[[#This Row],[n]]</f>
        <v>3.1428571428571428</v>
      </c>
      <c r="M77">
        <f>ROUND(ABS(PI() - punkty5[[#This Row],[pi]]),4)</f>
        <v>1.2999999999999999E-3</v>
      </c>
    </row>
    <row r="78" spans="4:13" x14ac:dyDescent="0.25">
      <c r="D78">
        <v>0</v>
      </c>
      <c r="E78">
        <v>78</v>
      </c>
      <c r="F78">
        <f t="shared" si="1"/>
        <v>54884</v>
      </c>
      <c r="G78" t="str">
        <f>IF(punkty5[[#This Row],[v1]] &lt; 40000,1,"")</f>
        <v/>
      </c>
      <c r="H78" t="str">
        <f>IF(punkty5[[#This Row],[v1]] = 40000,1,"")</f>
        <v/>
      </c>
      <c r="I78">
        <f>IF(punkty5[[#This Row],[wewnatrz]] = 1,1,IF(punkty5[[#This Row],[brzegi]]=1,1,0))</f>
        <v>0</v>
      </c>
      <c r="J78">
        <v>71</v>
      </c>
      <c r="K78">
        <f xml:space="preserve"> K77 + punkty5[[#This Row],[na kole]]</f>
        <v>55</v>
      </c>
      <c r="L78">
        <f xml:space="preserve"> 4 * punkty5[[#This Row],[nk]] / punkty5[[#This Row],[n]]</f>
        <v>3.0985915492957745</v>
      </c>
      <c r="M78">
        <f>ROUND(ABS(PI() - punkty5[[#This Row],[pi]]),4)</f>
        <v>4.2999999999999997E-2</v>
      </c>
    </row>
    <row r="79" spans="4:13" x14ac:dyDescent="0.25">
      <c r="D79">
        <v>13</v>
      </c>
      <c r="E79">
        <v>243</v>
      </c>
      <c r="F79">
        <f t="shared" si="1"/>
        <v>36818</v>
      </c>
      <c r="G79">
        <f>IF(punkty5[[#This Row],[v1]] &lt; 40000,1,"")</f>
        <v>1</v>
      </c>
      <c r="H79" t="str">
        <f>IF(punkty5[[#This Row],[v1]] = 40000,1,"")</f>
        <v/>
      </c>
      <c r="I79">
        <f>IF(punkty5[[#This Row],[wewnatrz]] = 1,1,IF(punkty5[[#This Row],[brzegi]]=1,1,0))</f>
        <v>1</v>
      </c>
      <c r="J79">
        <v>72</v>
      </c>
      <c r="K79">
        <f xml:space="preserve"> K78 + punkty5[[#This Row],[na kole]]</f>
        <v>56</v>
      </c>
      <c r="L79">
        <f xml:space="preserve"> 4 * punkty5[[#This Row],[nk]] / punkty5[[#This Row],[n]]</f>
        <v>3.1111111111111112</v>
      </c>
      <c r="M79">
        <f>ROUND(ABS(PI() - punkty5[[#This Row],[pi]]),4)</f>
        <v>3.0499999999999999E-2</v>
      </c>
    </row>
    <row r="80" spans="4:13" x14ac:dyDescent="0.25">
      <c r="D80">
        <v>378</v>
      </c>
      <c r="E80">
        <v>93</v>
      </c>
      <c r="F80">
        <f t="shared" si="1"/>
        <v>43133</v>
      </c>
      <c r="G80" t="str">
        <f>IF(punkty5[[#This Row],[v1]] &lt; 40000,1,"")</f>
        <v/>
      </c>
      <c r="H80" t="str">
        <f>IF(punkty5[[#This Row],[v1]] = 40000,1,"")</f>
        <v/>
      </c>
      <c r="I80">
        <f>IF(punkty5[[#This Row],[wewnatrz]] = 1,1,IF(punkty5[[#This Row],[brzegi]]=1,1,0))</f>
        <v>0</v>
      </c>
      <c r="J80">
        <v>73</v>
      </c>
      <c r="K80">
        <f xml:space="preserve"> K79 + punkty5[[#This Row],[na kole]]</f>
        <v>56</v>
      </c>
      <c r="L80">
        <f xml:space="preserve"> 4 * punkty5[[#This Row],[nk]] / punkty5[[#This Row],[n]]</f>
        <v>3.0684931506849313</v>
      </c>
      <c r="M80">
        <f>ROUND(ABS(PI() - punkty5[[#This Row],[pi]]),4)</f>
        <v>7.3099999999999998E-2</v>
      </c>
    </row>
    <row r="81" spans="4:13" x14ac:dyDescent="0.25">
      <c r="D81">
        <v>195</v>
      </c>
      <c r="E81">
        <v>123</v>
      </c>
      <c r="F81">
        <f t="shared" si="1"/>
        <v>5954</v>
      </c>
      <c r="G81">
        <f>IF(punkty5[[#This Row],[v1]] &lt; 40000,1,"")</f>
        <v>1</v>
      </c>
      <c r="H81" t="str">
        <f>IF(punkty5[[#This Row],[v1]] = 40000,1,"")</f>
        <v/>
      </c>
      <c r="I81">
        <f>IF(punkty5[[#This Row],[wewnatrz]] = 1,1,IF(punkty5[[#This Row],[brzegi]]=1,1,0))</f>
        <v>1</v>
      </c>
      <c r="J81">
        <v>74</v>
      </c>
      <c r="K81">
        <f xml:space="preserve"> K80 + punkty5[[#This Row],[na kole]]</f>
        <v>57</v>
      </c>
      <c r="L81">
        <f xml:space="preserve"> 4 * punkty5[[#This Row],[nk]] / punkty5[[#This Row],[n]]</f>
        <v>3.0810810810810811</v>
      </c>
      <c r="M81">
        <f>ROUND(ABS(PI() - punkty5[[#This Row],[pi]]),4)</f>
        <v>6.0499999999999998E-2</v>
      </c>
    </row>
    <row r="82" spans="4:13" x14ac:dyDescent="0.25">
      <c r="D82">
        <v>70</v>
      </c>
      <c r="E82">
        <v>175</v>
      </c>
      <c r="F82">
        <f t="shared" si="1"/>
        <v>17525</v>
      </c>
      <c r="G82">
        <f>IF(punkty5[[#This Row],[v1]] &lt; 40000,1,"")</f>
        <v>1</v>
      </c>
      <c r="H82" t="str">
        <f>IF(punkty5[[#This Row],[v1]] = 40000,1,"")</f>
        <v/>
      </c>
      <c r="I82">
        <f>IF(punkty5[[#This Row],[wewnatrz]] = 1,1,IF(punkty5[[#This Row],[brzegi]]=1,1,0))</f>
        <v>1</v>
      </c>
      <c r="J82">
        <v>75</v>
      </c>
      <c r="K82">
        <f xml:space="preserve"> K81 + punkty5[[#This Row],[na kole]]</f>
        <v>58</v>
      </c>
      <c r="L82">
        <f xml:space="preserve"> 4 * punkty5[[#This Row],[nk]] / punkty5[[#This Row],[n]]</f>
        <v>3.0933333333333333</v>
      </c>
      <c r="M82">
        <f>ROUND(ABS(PI() - punkty5[[#This Row],[pi]]),4)</f>
        <v>4.8300000000000003E-2</v>
      </c>
    </row>
    <row r="83" spans="4:13" x14ac:dyDescent="0.25">
      <c r="D83">
        <v>317</v>
      </c>
      <c r="E83">
        <v>130</v>
      </c>
      <c r="F83">
        <f t="shared" si="1"/>
        <v>18589</v>
      </c>
      <c r="G83">
        <f>IF(punkty5[[#This Row],[v1]] &lt; 40000,1,"")</f>
        <v>1</v>
      </c>
      <c r="H83" t="str">
        <f>IF(punkty5[[#This Row],[v1]] = 40000,1,"")</f>
        <v/>
      </c>
      <c r="I83">
        <f>IF(punkty5[[#This Row],[wewnatrz]] = 1,1,IF(punkty5[[#This Row],[brzegi]]=1,1,0))</f>
        <v>1</v>
      </c>
      <c r="J83">
        <v>76</v>
      </c>
      <c r="K83">
        <f xml:space="preserve"> K82 + punkty5[[#This Row],[na kole]]</f>
        <v>59</v>
      </c>
      <c r="L83">
        <f xml:space="preserve"> 4 * punkty5[[#This Row],[nk]] / punkty5[[#This Row],[n]]</f>
        <v>3.1052631578947367</v>
      </c>
      <c r="M83">
        <f>ROUND(ABS(PI() - punkty5[[#This Row],[pi]]),4)</f>
        <v>3.6299999999999999E-2</v>
      </c>
    </row>
    <row r="84" spans="4:13" x14ac:dyDescent="0.25">
      <c r="D84">
        <v>166</v>
      </c>
      <c r="E84">
        <v>350</v>
      </c>
      <c r="F84">
        <f t="shared" si="1"/>
        <v>23656</v>
      </c>
      <c r="G84">
        <f>IF(punkty5[[#This Row],[v1]] &lt; 40000,1,"")</f>
        <v>1</v>
      </c>
      <c r="H84" t="str">
        <f>IF(punkty5[[#This Row],[v1]] = 40000,1,"")</f>
        <v/>
      </c>
      <c r="I84">
        <f>IF(punkty5[[#This Row],[wewnatrz]] = 1,1,IF(punkty5[[#This Row],[brzegi]]=1,1,0))</f>
        <v>1</v>
      </c>
      <c r="J84">
        <v>77</v>
      </c>
      <c r="K84">
        <f xml:space="preserve"> K83 + punkty5[[#This Row],[na kole]]</f>
        <v>60</v>
      </c>
      <c r="L84">
        <f xml:space="preserve"> 4 * punkty5[[#This Row],[nk]] / punkty5[[#This Row],[n]]</f>
        <v>3.116883116883117</v>
      </c>
      <c r="M84">
        <f>ROUND(ABS(PI() - punkty5[[#This Row],[pi]]),4)</f>
        <v>2.47E-2</v>
      </c>
    </row>
    <row r="85" spans="4:13" x14ac:dyDescent="0.25">
      <c r="D85">
        <v>161</v>
      </c>
      <c r="E85">
        <v>18</v>
      </c>
      <c r="F85">
        <f t="shared" si="1"/>
        <v>34645</v>
      </c>
      <c r="G85">
        <f>IF(punkty5[[#This Row],[v1]] &lt; 40000,1,"")</f>
        <v>1</v>
      </c>
      <c r="H85" t="str">
        <f>IF(punkty5[[#This Row],[v1]] = 40000,1,"")</f>
        <v/>
      </c>
      <c r="I85">
        <f>IF(punkty5[[#This Row],[wewnatrz]] = 1,1,IF(punkty5[[#This Row],[brzegi]]=1,1,0))</f>
        <v>1</v>
      </c>
      <c r="J85">
        <v>78</v>
      </c>
      <c r="K85">
        <f xml:space="preserve"> K84 + punkty5[[#This Row],[na kole]]</f>
        <v>61</v>
      </c>
      <c r="L85">
        <f xml:space="preserve"> 4 * punkty5[[#This Row],[nk]] / punkty5[[#This Row],[n]]</f>
        <v>3.1282051282051282</v>
      </c>
      <c r="M85">
        <f>ROUND(ABS(PI() - punkty5[[#This Row],[pi]]),4)</f>
        <v>1.34E-2</v>
      </c>
    </row>
    <row r="86" spans="4:13" x14ac:dyDescent="0.25">
      <c r="D86">
        <v>383</v>
      </c>
      <c r="E86">
        <v>169</v>
      </c>
      <c r="F86">
        <f t="shared" si="1"/>
        <v>34450</v>
      </c>
      <c r="G86">
        <f>IF(punkty5[[#This Row],[v1]] &lt; 40000,1,"")</f>
        <v>1</v>
      </c>
      <c r="H86" t="str">
        <f>IF(punkty5[[#This Row],[v1]] = 40000,1,"")</f>
        <v/>
      </c>
      <c r="I86">
        <f>IF(punkty5[[#This Row],[wewnatrz]] = 1,1,IF(punkty5[[#This Row],[brzegi]]=1,1,0))</f>
        <v>1</v>
      </c>
      <c r="J86">
        <v>79</v>
      </c>
      <c r="K86">
        <f xml:space="preserve"> K85 + punkty5[[#This Row],[na kole]]</f>
        <v>62</v>
      </c>
      <c r="L86">
        <f xml:space="preserve"> 4 * punkty5[[#This Row],[nk]] / punkty5[[#This Row],[n]]</f>
        <v>3.1392405063291138</v>
      </c>
      <c r="M86">
        <f>ROUND(ABS(PI() - punkty5[[#This Row],[pi]]),4)</f>
        <v>2.3999999999999998E-3</v>
      </c>
    </row>
    <row r="87" spans="4:13" x14ac:dyDescent="0.25">
      <c r="D87">
        <v>107</v>
      </c>
      <c r="E87">
        <v>89</v>
      </c>
      <c r="F87">
        <f t="shared" si="1"/>
        <v>20970</v>
      </c>
      <c r="G87">
        <f>IF(punkty5[[#This Row],[v1]] &lt; 40000,1,"")</f>
        <v>1</v>
      </c>
      <c r="H87" t="str">
        <f>IF(punkty5[[#This Row],[v1]] = 40000,1,"")</f>
        <v/>
      </c>
      <c r="I87">
        <f>IF(punkty5[[#This Row],[wewnatrz]] = 1,1,IF(punkty5[[#This Row],[brzegi]]=1,1,0))</f>
        <v>1</v>
      </c>
      <c r="J87">
        <v>80</v>
      </c>
      <c r="K87">
        <f xml:space="preserve"> K86 + punkty5[[#This Row],[na kole]]</f>
        <v>63</v>
      </c>
      <c r="L87">
        <f xml:space="preserve"> 4 * punkty5[[#This Row],[nk]] / punkty5[[#This Row],[n]]</f>
        <v>3.15</v>
      </c>
      <c r="M87">
        <f>ROUND(ABS(PI() - punkty5[[#This Row],[pi]]),4)</f>
        <v>8.3999999999999995E-3</v>
      </c>
    </row>
    <row r="88" spans="4:13" x14ac:dyDescent="0.25">
      <c r="D88">
        <v>122</v>
      </c>
      <c r="E88">
        <v>388</v>
      </c>
      <c r="F88">
        <f t="shared" si="1"/>
        <v>41428</v>
      </c>
      <c r="G88" t="str">
        <f>IF(punkty5[[#This Row],[v1]] &lt; 40000,1,"")</f>
        <v/>
      </c>
      <c r="H88" t="str">
        <f>IF(punkty5[[#This Row],[v1]] = 40000,1,"")</f>
        <v/>
      </c>
      <c r="I88">
        <f>IF(punkty5[[#This Row],[wewnatrz]] = 1,1,IF(punkty5[[#This Row],[brzegi]]=1,1,0))</f>
        <v>0</v>
      </c>
      <c r="J88">
        <v>81</v>
      </c>
      <c r="K88">
        <f xml:space="preserve"> K87 + punkty5[[#This Row],[na kole]]</f>
        <v>63</v>
      </c>
      <c r="L88">
        <f xml:space="preserve"> 4 * punkty5[[#This Row],[nk]] / punkty5[[#This Row],[n]]</f>
        <v>3.1111111111111112</v>
      </c>
      <c r="M88">
        <f>ROUND(ABS(PI() - punkty5[[#This Row],[pi]]),4)</f>
        <v>3.0499999999999999E-2</v>
      </c>
    </row>
    <row r="89" spans="4:13" x14ac:dyDescent="0.25">
      <c r="D89">
        <v>204</v>
      </c>
      <c r="E89">
        <v>231</v>
      </c>
      <c r="F89">
        <f t="shared" si="1"/>
        <v>977</v>
      </c>
      <c r="G89">
        <f>IF(punkty5[[#This Row],[v1]] &lt; 40000,1,"")</f>
        <v>1</v>
      </c>
      <c r="H89" t="str">
        <f>IF(punkty5[[#This Row],[v1]] = 40000,1,"")</f>
        <v/>
      </c>
      <c r="I89">
        <f>IF(punkty5[[#This Row],[wewnatrz]] = 1,1,IF(punkty5[[#This Row],[brzegi]]=1,1,0))</f>
        <v>1</v>
      </c>
      <c r="J89">
        <v>82</v>
      </c>
      <c r="K89">
        <f xml:space="preserve"> K88 + punkty5[[#This Row],[na kole]]</f>
        <v>64</v>
      </c>
      <c r="L89">
        <f xml:space="preserve"> 4 * punkty5[[#This Row],[nk]] / punkty5[[#This Row],[n]]</f>
        <v>3.1219512195121952</v>
      </c>
      <c r="M89">
        <f>ROUND(ABS(PI() - punkty5[[#This Row],[pi]]),4)</f>
        <v>1.9599999999999999E-2</v>
      </c>
    </row>
    <row r="90" spans="4:13" x14ac:dyDescent="0.25">
      <c r="D90">
        <v>147</v>
      </c>
      <c r="E90">
        <v>354</v>
      </c>
      <c r="F90">
        <f t="shared" si="1"/>
        <v>26525</v>
      </c>
      <c r="G90">
        <f>IF(punkty5[[#This Row],[v1]] &lt; 40000,1,"")</f>
        <v>1</v>
      </c>
      <c r="H90" t="str">
        <f>IF(punkty5[[#This Row],[v1]] = 40000,1,"")</f>
        <v/>
      </c>
      <c r="I90">
        <f>IF(punkty5[[#This Row],[wewnatrz]] = 1,1,IF(punkty5[[#This Row],[brzegi]]=1,1,0))</f>
        <v>1</v>
      </c>
      <c r="J90">
        <v>83</v>
      </c>
      <c r="K90">
        <f xml:space="preserve"> K89 + punkty5[[#This Row],[na kole]]</f>
        <v>65</v>
      </c>
      <c r="L90">
        <f xml:space="preserve"> 4 * punkty5[[#This Row],[nk]] / punkty5[[#This Row],[n]]</f>
        <v>3.1325301204819276</v>
      </c>
      <c r="M90">
        <f>ROUND(ABS(PI() - punkty5[[#This Row],[pi]]),4)</f>
        <v>9.1000000000000004E-3</v>
      </c>
    </row>
    <row r="91" spans="4:13" x14ac:dyDescent="0.25">
      <c r="D91">
        <v>99</v>
      </c>
      <c r="E91">
        <v>60</v>
      </c>
      <c r="F91">
        <f t="shared" si="1"/>
        <v>29801</v>
      </c>
      <c r="G91">
        <f>IF(punkty5[[#This Row],[v1]] &lt; 40000,1,"")</f>
        <v>1</v>
      </c>
      <c r="H91" t="str">
        <f>IF(punkty5[[#This Row],[v1]] = 40000,1,"")</f>
        <v/>
      </c>
      <c r="I91">
        <f>IF(punkty5[[#This Row],[wewnatrz]] = 1,1,IF(punkty5[[#This Row],[brzegi]]=1,1,0))</f>
        <v>1</v>
      </c>
      <c r="J91">
        <v>84</v>
      </c>
      <c r="K91">
        <f xml:space="preserve"> K90 + punkty5[[#This Row],[na kole]]</f>
        <v>66</v>
      </c>
      <c r="L91">
        <f xml:space="preserve"> 4 * punkty5[[#This Row],[nk]] / punkty5[[#This Row],[n]]</f>
        <v>3.1428571428571428</v>
      </c>
      <c r="M91">
        <f>ROUND(ABS(PI() - punkty5[[#This Row],[pi]]),4)</f>
        <v>1.2999999999999999E-3</v>
      </c>
    </row>
    <row r="92" spans="4:13" x14ac:dyDescent="0.25">
      <c r="D92">
        <v>370</v>
      </c>
      <c r="E92">
        <v>297</v>
      </c>
      <c r="F92">
        <f t="shared" si="1"/>
        <v>38309</v>
      </c>
      <c r="G92">
        <f>IF(punkty5[[#This Row],[v1]] &lt; 40000,1,"")</f>
        <v>1</v>
      </c>
      <c r="H92" t="str">
        <f>IF(punkty5[[#This Row],[v1]] = 40000,1,"")</f>
        <v/>
      </c>
      <c r="I92">
        <f>IF(punkty5[[#This Row],[wewnatrz]] = 1,1,IF(punkty5[[#This Row],[brzegi]]=1,1,0))</f>
        <v>1</v>
      </c>
      <c r="J92">
        <v>85</v>
      </c>
      <c r="K92">
        <f xml:space="preserve"> K91 + punkty5[[#This Row],[na kole]]</f>
        <v>67</v>
      </c>
      <c r="L92">
        <f xml:space="preserve"> 4 * punkty5[[#This Row],[nk]] / punkty5[[#This Row],[n]]</f>
        <v>3.1529411764705881</v>
      </c>
      <c r="M92">
        <f>ROUND(ABS(PI() - punkty5[[#This Row],[pi]]),4)</f>
        <v>1.1299999999999999E-2</v>
      </c>
    </row>
    <row r="93" spans="4:13" x14ac:dyDescent="0.25">
      <c r="D93">
        <v>23</v>
      </c>
      <c r="E93">
        <v>280</v>
      </c>
      <c r="F93">
        <f t="shared" si="1"/>
        <v>37729</v>
      </c>
      <c r="G93">
        <f>IF(punkty5[[#This Row],[v1]] &lt; 40000,1,"")</f>
        <v>1</v>
      </c>
      <c r="H93" t="str">
        <f>IF(punkty5[[#This Row],[v1]] = 40000,1,"")</f>
        <v/>
      </c>
      <c r="I93">
        <f>IF(punkty5[[#This Row],[wewnatrz]] = 1,1,IF(punkty5[[#This Row],[brzegi]]=1,1,0))</f>
        <v>1</v>
      </c>
      <c r="J93">
        <v>86</v>
      </c>
      <c r="K93">
        <f xml:space="preserve"> K92 + punkty5[[#This Row],[na kole]]</f>
        <v>68</v>
      </c>
      <c r="L93">
        <f xml:space="preserve"> 4 * punkty5[[#This Row],[nk]] / punkty5[[#This Row],[n]]</f>
        <v>3.1627906976744184</v>
      </c>
      <c r="M93">
        <f>ROUND(ABS(PI() - punkty5[[#This Row],[pi]]),4)</f>
        <v>2.12E-2</v>
      </c>
    </row>
    <row r="94" spans="4:13" x14ac:dyDescent="0.25">
      <c r="D94">
        <v>238</v>
      </c>
      <c r="E94">
        <v>278</v>
      </c>
      <c r="F94">
        <f t="shared" si="1"/>
        <v>7528</v>
      </c>
      <c r="G94">
        <f>IF(punkty5[[#This Row],[v1]] &lt; 40000,1,"")</f>
        <v>1</v>
      </c>
      <c r="H94" t="str">
        <f>IF(punkty5[[#This Row],[v1]] = 40000,1,"")</f>
        <v/>
      </c>
      <c r="I94">
        <f>IF(punkty5[[#This Row],[wewnatrz]] = 1,1,IF(punkty5[[#This Row],[brzegi]]=1,1,0))</f>
        <v>1</v>
      </c>
      <c r="J94">
        <v>87</v>
      </c>
      <c r="K94">
        <f xml:space="preserve"> K93 + punkty5[[#This Row],[na kole]]</f>
        <v>69</v>
      </c>
      <c r="L94">
        <f xml:space="preserve"> 4 * punkty5[[#This Row],[nk]] / punkty5[[#This Row],[n]]</f>
        <v>3.1724137931034484</v>
      </c>
      <c r="M94">
        <f>ROUND(ABS(PI() - punkty5[[#This Row],[pi]]),4)</f>
        <v>3.0800000000000001E-2</v>
      </c>
    </row>
    <row r="95" spans="4:13" x14ac:dyDescent="0.25">
      <c r="D95">
        <v>234</v>
      </c>
      <c r="E95">
        <v>168</v>
      </c>
      <c r="F95">
        <f t="shared" si="1"/>
        <v>2180</v>
      </c>
      <c r="G95">
        <f>IF(punkty5[[#This Row],[v1]] &lt; 40000,1,"")</f>
        <v>1</v>
      </c>
      <c r="H95" t="str">
        <f>IF(punkty5[[#This Row],[v1]] = 40000,1,"")</f>
        <v/>
      </c>
      <c r="I95">
        <f>IF(punkty5[[#This Row],[wewnatrz]] = 1,1,IF(punkty5[[#This Row],[brzegi]]=1,1,0))</f>
        <v>1</v>
      </c>
      <c r="J95">
        <v>88</v>
      </c>
      <c r="K95">
        <f xml:space="preserve"> K94 + punkty5[[#This Row],[na kole]]</f>
        <v>70</v>
      </c>
      <c r="L95">
        <f xml:space="preserve"> 4 * punkty5[[#This Row],[nk]] / punkty5[[#This Row],[n]]</f>
        <v>3.1818181818181817</v>
      </c>
      <c r="M95">
        <f>ROUND(ABS(PI() - punkty5[[#This Row],[pi]]),4)</f>
        <v>4.02E-2</v>
      </c>
    </row>
    <row r="96" spans="4:13" x14ac:dyDescent="0.25">
      <c r="D96">
        <v>254</v>
      </c>
      <c r="E96">
        <v>230</v>
      </c>
      <c r="F96">
        <f t="shared" si="1"/>
        <v>3816</v>
      </c>
      <c r="G96">
        <f>IF(punkty5[[#This Row],[v1]] &lt; 40000,1,"")</f>
        <v>1</v>
      </c>
      <c r="H96" t="str">
        <f>IF(punkty5[[#This Row],[v1]] = 40000,1,"")</f>
        <v/>
      </c>
      <c r="I96">
        <f>IF(punkty5[[#This Row],[wewnatrz]] = 1,1,IF(punkty5[[#This Row],[brzegi]]=1,1,0))</f>
        <v>1</v>
      </c>
      <c r="J96">
        <v>89</v>
      </c>
      <c r="K96">
        <f xml:space="preserve"> K95 + punkty5[[#This Row],[na kole]]</f>
        <v>71</v>
      </c>
      <c r="L96">
        <f xml:space="preserve"> 4 * punkty5[[#This Row],[nk]] / punkty5[[#This Row],[n]]</f>
        <v>3.191011235955056</v>
      </c>
      <c r="M96">
        <f>ROUND(ABS(PI() - punkty5[[#This Row],[pi]]),4)</f>
        <v>4.9399999999999999E-2</v>
      </c>
    </row>
    <row r="97" spans="4:13" x14ac:dyDescent="0.25">
      <c r="D97">
        <v>78</v>
      </c>
      <c r="E97">
        <v>393</v>
      </c>
      <c r="F97">
        <f t="shared" si="1"/>
        <v>52133</v>
      </c>
      <c r="G97" t="str">
        <f>IF(punkty5[[#This Row],[v1]] &lt; 40000,1,"")</f>
        <v/>
      </c>
      <c r="H97" t="str">
        <f>IF(punkty5[[#This Row],[v1]] = 40000,1,"")</f>
        <v/>
      </c>
      <c r="I97">
        <f>IF(punkty5[[#This Row],[wewnatrz]] = 1,1,IF(punkty5[[#This Row],[brzegi]]=1,1,0))</f>
        <v>0</v>
      </c>
      <c r="J97">
        <v>90</v>
      </c>
      <c r="K97">
        <f xml:space="preserve"> K96 + punkty5[[#This Row],[na kole]]</f>
        <v>71</v>
      </c>
      <c r="L97">
        <f xml:space="preserve"> 4 * punkty5[[#This Row],[nk]] / punkty5[[#This Row],[n]]</f>
        <v>3.1555555555555554</v>
      </c>
      <c r="M97">
        <f>ROUND(ABS(PI() - punkty5[[#This Row],[pi]]),4)</f>
        <v>1.4E-2</v>
      </c>
    </row>
    <row r="98" spans="4:13" x14ac:dyDescent="0.25">
      <c r="D98">
        <v>211</v>
      </c>
      <c r="E98">
        <v>181</v>
      </c>
      <c r="F98">
        <f t="shared" si="1"/>
        <v>482</v>
      </c>
      <c r="G98">
        <f>IF(punkty5[[#This Row],[v1]] &lt; 40000,1,"")</f>
        <v>1</v>
      </c>
      <c r="H98" t="str">
        <f>IF(punkty5[[#This Row],[v1]] = 40000,1,"")</f>
        <v/>
      </c>
      <c r="I98">
        <f>IF(punkty5[[#This Row],[wewnatrz]] = 1,1,IF(punkty5[[#This Row],[brzegi]]=1,1,0))</f>
        <v>1</v>
      </c>
      <c r="J98">
        <v>91</v>
      </c>
      <c r="K98">
        <f xml:space="preserve"> K97 + punkty5[[#This Row],[na kole]]</f>
        <v>72</v>
      </c>
      <c r="L98">
        <f xml:space="preserve"> 4 * punkty5[[#This Row],[nk]] / punkty5[[#This Row],[n]]</f>
        <v>3.1648351648351647</v>
      </c>
      <c r="M98">
        <f>ROUND(ABS(PI() - punkty5[[#This Row],[pi]]),4)</f>
        <v>2.3199999999999998E-2</v>
      </c>
    </row>
    <row r="99" spans="4:13" x14ac:dyDescent="0.25">
      <c r="D99">
        <v>314</v>
      </c>
      <c r="E99">
        <v>261</v>
      </c>
      <c r="F99">
        <f t="shared" si="1"/>
        <v>16717</v>
      </c>
      <c r="G99">
        <f>IF(punkty5[[#This Row],[v1]] &lt; 40000,1,"")</f>
        <v>1</v>
      </c>
      <c r="H99" t="str">
        <f>IF(punkty5[[#This Row],[v1]] = 40000,1,"")</f>
        <v/>
      </c>
      <c r="I99">
        <f>IF(punkty5[[#This Row],[wewnatrz]] = 1,1,IF(punkty5[[#This Row],[brzegi]]=1,1,0))</f>
        <v>1</v>
      </c>
      <c r="J99">
        <v>92</v>
      </c>
      <c r="K99">
        <f xml:space="preserve"> K98 + punkty5[[#This Row],[na kole]]</f>
        <v>73</v>
      </c>
      <c r="L99">
        <f xml:space="preserve"> 4 * punkty5[[#This Row],[nk]] / punkty5[[#This Row],[n]]</f>
        <v>3.1739130434782608</v>
      </c>
      <c r="M99">
        <f>ROUND(ABS(PI() - punkty5[[#This Row],[pi]]),4)</f>
        <v>3.2300000000000002E-2</v>
      </c>
    </row>
    <row r="100" spans="4:13" x14ac:dyDescent="0.25">
      <c r="D100">
        <v>52</v>
      </c>
      <c r="E100">
        <v>223</v>
      </c>
      <c r="F100">
        <f t="shared" si="1"/>
        <v>22433</v>
      </c>
      <c r="G100">
        <f>IF(punkty5[[#This Row],[v1]] &lt; 40000,1,"")</f>
        <v>1</v>
      </c>
      <c r="H100" t="str">
        <f>IF(punkty5[[#This Row],[v1]] = 40000,1,"")</f>
        <v/>
      </c>
      <c r="I100">
        <f>IF(punkty5[[#This Row],[wewnatrz]] = 1,1,IF(punkty5[[#This Row],[brzegi]]=1,1,0))</f>
        <v>1</v>
      </c>
      <c r="J100">
        <v>93</v>
      </c>
      <c r="K100">
        <f xml:space="preserve"> K99 + punkty5[[#This Row],[na kole]]</f>
        <v>74</v>
      </c>
      <c r="L100">
        <f xml:space="preserve"> 4 * punkty5[[#This Row],[nk]] / punkty5[[#This Row],[n]]</f>
        <v>3.182795698924731</v>
      </c>
      <c r="M100">
        <f>ROUND(ABS(PI() - punkty5[[#This Row],[pi]]),4)</f>
        <v>4.1200000000000001E-2</v>
      </c>
    </row>
    <row r="101" spans="4:13" x14ac:dyDescent="0.25">
      <c r="D101">
        <v>92</v>
      </c>
      <c r="E101">
        <v>197</v>
      </c>
      <c r="F101">
        <f t="shared" si="1"/>
        <v>11673</v>
      </c>
      <c r="G101">
        <f>IF(punkty5[[#This Row],[v1]] &lt; 40000,1,"")</f>
        <v>1</v>
      </c>
      <c r="H101" t="str">
        <f>IF(punkty5[[#This Row],[v1]] = 40000,1,"")</f>
        <v/>
      </c>
      <c r="I101">
        <f>IF(punkty5[[#This Row],[wewnatrz]] = 1,1,IF(punkty5[[#This Row],[brzegi]]=1,1,0))</f>
        <v>1</v>
      </c>
      <c r="J101">
        <v>94</v>
      </c>
      <c r="K101">
        <f xml:space="preserve"> K100 + punkty5[[#This Row],[na kole]]</f>
        <v>75</v>
      </c>
      <c r="L101">
        <f xml:space="preserve"> 4 * punkty5[[#This Row],[nk]] / punkty5[[#This Row],[n]]</f>
        <v>3.1914893617021276</v>
      </c>
      <c r="M101">
        <f>ROUND(ABS(PI() - punkty5[[#This Row],[pi]]),4)</f>
        <v>4.99E-2</v>
      </c>
    </row>
    <row r="102" spans="4:13" x14ac:dyDescent="0.25">
      <c r="D102">
        <v>317</v>
      </c>
      <c r="E102">
        <v>330</v>
      </c>
      <c r="F102">
        <f t="shared" si="1"/>
        <v>30589</v>
      </c>
      <c r="G102">
        <f>IF(punkty5[[#This Row],[v1]] &lt; 40000,1,"")</f>
        <v>1</v>
      </c>
      <c r="H102" t="str">
        <f>IF(punkty5[[#This Row],[v1]] = 40000,1,"")</f>
        <v/>
      </c>
      <c r="I102">
        <f>IF(punkty5[[#This Row],[wewnatrz]] = 1,1,IF(punkty5[[#This Row],[brzegi]]=1,1,0))</f>
        <v>1</v>
      </c>
      <c r="J102">
        <v>95</v>
      </c>
      <c r="K102">
        <f xml:space="preserve"> K101 + punkty5[[#This Row],[na kole]]</f>
        <v>76</v>
      </c>
      <c r="L102">
        <f xml:space="preserve"> 4 * punkty5[[#This Row],[nk]] / punkty5[[#This Row],[n]]</f>
        <v>3.2</v>
      </c>
      <c r="M102">
        <f>ROUND(ABS(PI() - punkty5[[#This Row],[pi]]),4)</f>
        <v>5.8400000000000001E-2</v>
      </c>
    </row>
    <row r="103" spans="4:13" x14ac:dyDescent="0.25">
      <c r="D103">
        <v>345</v>
      </c>
      <c r="E103">
        <v>253</v>
      </c>
      <c r="F103">
        <f t="shared" si="1"/>
        <v>23834</v>
      </c>
      <c r="G103">
        <f>IF(punkty5[[#This Row],[v1]] &lt; 40000,1,"")</f>
        <v>1</v>
      </c>
      <c r="H103" t="str">
        <f>IF(punkty5[[#This Row],[v1]] = 40000,1,"")</f>
        <v/>
      </c>
      <c r="I103">
        <f>IF(punkty5[[#This Row],[wewnatrz]] = 1,1,IF(punkty5[[#This Row],[brzegi]]=1,1,0))</f>
        <v>1</v>
      </c>
      <c r="J103">
        <v>96</v>
      </c>
      <c r="K103">
        <f xml:space="preserve"> K102 + punkty5[[#This Row],[na kole]]</f>
        <v>77</v>
      </c>
      <c r="L103">
        <f xml:space="preserve"> 4 * punkty5[[#This Row],[nk]] / punkty5[[#This Row],[n]]</f>
        <v>3.2083333333333335</v>
      </c>
      <c r="M103">
        <f>ROUND(ABS(PI() - punkty5[[#This Row],[pi]]),4)</f>
        <v>6.6699999999999995E-2</v>
      </c>
    </row>
    <row r="104" spans="4:13" x14ac:dyDescent="0.25">
      <c r="D104">
        <v>52</v>
      </c>
      <c r="E104">
        <v>28</v>
      </c>
      <c r="F104">
        <f t="shared" si="1"/>
        <v>51488</v>
      </c>
      <c r="G104" t="str">
        <f>IF(punkty5[[#This Row],[v1]] &lt; 40000,1,"")</f>
        <v/>
      </c>
      <c r="H104" t="str">
        <f>IF(punkty5[[#This Row],[v1]] = 40000,1,"")</f>
        <v/>
      </c>
      <c r="I104">
        <f>IF(punkty5[[#This Row],[wewnatrz]] = 1,1,IF(punkty5[[#This Row],[brzegi]]=1,1,0))</f>
        <v>0</v>
      </c>
      <c r="J104">
        <v>97</v>
      </c>
      <c r="K104">
        <f xml:space="preserve"> K103 + punkty5[[#This Row],[na kole]]</f>
        <v>77</v>
      </c>
      <c r="L104">
        <f xml:space="preserve"> 4 * punkty5[[#This Row],[nk]] / punkty5[[#This Row],[n]]</f>
        <v>3.1752577319587627</v>
      </c>
      <c r="M104">
        <f>ROUND(ABS(PI() - punkty5[[#This Row],[pi]]),4)</f>
        <v>3.3700000000000001E-2</v>
      </c>
    </row>
    <row r="105" spans="4:13" x14ac:dyDescent="0.25">
      <c r="D105">
        <v>100</v>
      </c>
      <c r="E105">
        <v>165</v>
      </c>
      <c r="F105">
        <f t="shared" si="1"/>
        <v>11225</v>
      </c>
      <c r="G105">
        <f>IF(punkty5[[#This Row],[v1]] &lt; 40000,1,"")</f>
        <v>1</v>
      </c>
      <c r="H105" t="str">
        <f>IF(punkty5[[#This Row],[v1]] = 40000,1,"")</f>
        <v/>
      </c>
      <c r="I105">
        <f>IF(punkty5[[#This Row],[wewnatrz]] = 1,1,IF(punkty5[[#This Row],[brzegi]]=1,1,0))</f>
        <v>1</v>
      </c>
      <c r="J105">
        <v>98</v>
      </c>
      <c r="K105">
        <f xml:space="preserve"> K104 + punkty5[[#This Row],[na kole]]</f>
        <v>78</v>
      </c>
      <c r="L105">
        <f xml:space="preserve"> 4 * punkty5[[#This Row],[nk]] / punkty5[[#This Row],[n]]</f>
        <v>3.1836734693877551</v>
      </c>
      <c r="M105">
        <f>ROUND(ABS(PI() - punkty5[[#This Row],[pi]]),4)</f>
        <v>4.2099999999999999E-2</v>
      </c>
    </row>
    <row r="106" spans="4:13" x14ac:dyDescent="0.25">
      <c r="D106">
        <v>123</v>
      </c>
      <c r="E106">
        <v>262</v>
      </c>
      <c r="F106">
        <f t="shared" si="1"/>
        <v>9773</v>
      </c>
      <c r="G106">
        <f>IF(punkty5[[#This Row],[v1]] &lt; 40000,1,"")</f>
        <v>1</v>
      </c>
      <c r="H106" t="str">
        <f>IF(punkty5[[#This Row],[v1]] = 40000,1,"")</f>
        <v/>
      </c>
      <c r="I106">
        <f>IF(punkty5[[#This Row],[wewnatrz]] = 1,1,IF(punkty5[[#This Row],[brzegi]]=1,1,0))</f>
        <v>1</v>
      </c>
      <c r="J106">
        <v>99</v>
      </c>
      <c r="K106">
        <f xml:space="preserve"> K105 + punkty5[[#This Row],[na kole]]</f>
        <v>79</v>
      </c>
      <c r="L106">
        <f xml:space="preserve"> 4 * punkty5[[#This Row],[nk]] / punkty5[[#This Row],[n]]</f>
        <v>3.191919191919192</v>
      </c>
      <c r="M106">
        <f>ROUND(ABS(PI() - punkty5[[#This Row],[pi]]),4)</f>
        <v>5.0299999999999997E-2</v>
      </c>
    </row>
    <row r="107" spans="4:13" x14ac:dyDescent="0.25">
      <c r="D107">
        <v>340</v>
      </c>
      <c r="E107">
        <v>311</v>
      </c>
      <c r="F107">
        <f t="shared" si="1"/>
        <v>31921</v>
      </c>
      <c r="G107">
        <f>IF(punkty5[[#This Row],[v1]] &lt; 40000,1,"")</f>
        <v>1</v>
      </c>
      <c r="H107" t="str">
        <f>IF(punkty5[[#This Row],[v1]] = 40000,1,"")</f>
        <v/>
      </c>
      <c r="I107">
        <f>IF(punkty5[[#This Row],[wewnatrz]] = 1,1,IF(punkty5[[#This Row],[brzegi]]=1,1,0))</f>
        <v>1</v>
      </c>
      <c r="J107">
        <v>100</v>
      </c>
      <c r="K107">
        <f xml:space="preserve"> K106 + punkty5[[#This Row],[na kole]]</f>
        <v>80</v>
      </c>
      <c r="L107">
        <f xml:space="preserve"> 4 * punkty5[[#This Row],[nk]] / punkty5[[#This Row],[n]]</f>
        <v>3.2</v>
      </c>
      <c r="M107">
        <f>ROUND(ABS(PI() - punkty5[[#This Row],[pi]]),4)</f>
        <v>5.8400000000000001E-2</v>
      </c>
    </row>
    <row r="108" spans="4:13" x14ac:dyDescent="0.25">
      <c r="D108">
        <v>171</v>
      </c>
      <c r="E108">
        <v>179</v>
      </c>
      <c r="F108">
        <f t="shared" si="1"/>
        <v>1282</v>
      </c>
      <c r="G108">
        <f>IF(punkty5[[#This Row],[v1]] &lt; 40000,1,"")</f>
        <v>1</v>
      </c>
      <c r="H108" t="str">
        <f>IF(punkty5[[#This Row],[v1]] = 40000,1,"")</f>
        <v/>
      </c>
      <c r="I108">
        <f>IF(punkty5[[#This Row],[wewnatrz]] = 1,1,IF(punkty5[[#This Row],[brzegi]]=1,1,0))</f>
        <v>1</v>
      </c>
      <c r="J108">
        <v>101</v>
      </c>
      <c r="K108">
        <f xml:space="preserve"> K107 + punkty5[[#This Row],[na kole]]</f>
        <v>81</v>
      </c>
      <c r="L108">
        <f xml:space="preserve"> 4 * punkty5[[#This Row],[nk]] / punkty5[[#This Row],[n]]</f>
        <v>3.2079207920792081</v>
      </c>
      <c r="M108">
        <f>ROUND(ABS(PI() - punkty5[[#This Row],[pi]]),4)</f>
        <v>6.6299999999999998E-2</v>
      </c>
    </row>
    <row r="109" spans="4:13" x14ac:dyDescent="0.25">
      <c r="D109">
        <v>257</v>
      </c>
      <c r="E109">
        <v>114</v>
      </c>
      <c r="F109">
        <f t="shared" si="1"/>
        <v>10645</v>
      </c>
      <c r="G109">
        <f>IF(punkty5[[#This Row],[v1]] &lt; 40000,1,"")</f>
        <v>1</v>
      </c>
      <c r="H109" t="str">
        <f>IF(punkty5[[#This Row],[v1]] = 40000,1,"")</f>
        <v/>
      </c>
      <c r="I109">
        <f>IF(punkty5[[#This Row],[wewnatrz]] = 1,1,IF(punkty5[[#This Row],[brzegi]]=1,1,0))</f>
        <v>1</v>
      </c>
      <c r="J109">
        <v>102</v>
      </c>
      <c r="K109">
        <f xml:space="preserve"> K108 + punkty5[[#This Row],[na kole]]</f>
        <v>82</v>
      </c>
      <c r="L109">
        <f xml:space="preserve"> 4 * punkty5[[#This Row],[nk]] / punkty5[[#This Row],[n]]</f>
        <v>3.215686274509804</v>
      </c>
      <c r="M109">
        <f>ROUND(ABS(PI() - punkty5[[#This Row],[pi]]),4)</f>
        <v>7.4099999999999999E-2</v>
      </c>
    </row>
    <row r="110" spans="4:13" x14ac:dyDescent="0.25">
      <c r="D110">
        <v>182</v>
      </c>
      <c r="E110">
        <v>256</v>
      </c>
      <c r="F110">
        <f t="shared" si="1"/>
        <v>3460</v>
      </c>
      <c r="G110">
        <f>IF(punkty5[[#This Row],[v1]] &lt; 40000,1,"")</f>
        <v>1</v>
      </c>
      <c r="H110" t="str">
        <f>IF(punkty5[[#This Row],[v1]] = 40000,1,"")</f>
        <v/>
      </c>
      <c r="I110">
        <f>IF(punkty5[[#This Row],[wewnatrz]] = 1,1,IF(punkty5[[#This Row],[brzegi]]=1,1,0))</f>
        <v>1</v>
      </c>
      <c r="J110">
        <v>103</v>
      </c>
      <c r="K110">
        <f xml:space="preserve"> K109 + punkty5[[#This Row],[na kole]]</f>
        <v>83</v>
      </c>
      <c r="L110">
        <f xml:space="preserve"> 4 * punkty5[[#This Row],[nk]] / punkty5[[#This Row],[n]]</f>
        <v>3.2233009708737863</v>
      </c>
      <c r="M110">
        <f>ROUND(ABS(PI() - punkty5[[#This Row],[pi]]),4)</f>
        <v>8.1699999999999995E-2</v>
      </c>
    </row>
    <row r="111" spans="4:13" x14ac:dyDescent="0.25">
      <c r="D111">
        <v>165</v>
      </c>
      <c r="E111">
        <v>63</v>
      </c>
      <c r="F111">
        <f t="shared" si="1"/>
        <v>19994</v>
      </c>
      <c r="G111">
        <f>IF(punkty5[[#This Row],[v1]] &lt; 40000,1,"")</f>
        <v>1</v>
      </c>
      <c r="H111" t="str">
        <f>IF(punkty5[[#This Row],[v1]] = 40000,1,"")</f>
        <v/>
      </c>
      <c r="I111">
        <f>IF(punkty5[[#This Row],[wewnatrz]] = 1,1,IF(punkty5[[#This Row],[brzegi]]=1,1,0))</f>
        <v>1</v>
      </c>
      <c r="J111">
        <v>104</v>
      </c>
      <c r="K111">
        <f xml:space="preserve"> K110 + punkty5[[#This Row],[na kole]]</f>
        <v>84</v>
      </c>
      <c r="L111">
        <f xml:space="preserve"> 4 * punkty5[[#This Row],[nk]] / punkty5[[#This Row],[n]]</f>
        <v>3.2307692307692308</v>
      </c>
      <c r="M111">
        <f>ROUND(ABS(PI() - punkty5[[#This Row],[pi]]),4)</f>
        <v>8.9200000000000002E-2</v>
      </c>
    </row>
    <row r="112" spans="4:13" x14ac:dyDescent="0.25">
      <c r="D112">
        <v>254</v>
      </c>
      <c r="E112">
        <v>249</v>
      </c>
      <c r="F112">
        <f t="shared" si="1"/>
        <v>5317</v>
      </c>
      <c r="G112">
        <f>IF(punkty5[[#This Row],[v1]] &lt; 40000,1,"")</f>
        <v>1</v>
      </c>
      <c r="H112" t="str">
        <f>IF(punkty5[[#This Row],[v1]] = 40000,1,"")</f>
        <v/>
      </c>
      <c r="I112">
        <f>IF(punkty5[[#This Row],[wewnatrz]] = 1,1,IF(punkty5[[#This Row],[brzegi]]=1,1,0))</f>
        <v>1</v>
      </c>
      <c r="J112">
        <v>105</v>
      </c>
      <c r="K112">
        <f xml:space="preserve"> K111 + punkty5[[#This Row],[na kole]]</f>
        <v>85</v>
      </c>
      <c r="L112">
        <f xml:space="preserve"> 4 * punkty5[[#This Row],[nk]] / punkty5[[#This Row],[n]]</f>
        <v>3.2380952380952381</v>
      </c>
      <c r="M112">
        <f>ROUND(ABS(PI() - punkty5[[#This Row],[pi]]),4)</f>
        <v>9.6500000000000002E-2</v>
      </c>
    </row>
    <row r="113" spans="4:13" x14ac:dyDescent="0.25">
      <c r="D113">
        <v>130</v>
      </c>
      <c r="E113">
        <v>144</v>
      </c>
      <c r="F113">
        <f t="shared" si="1"/>
        <v>8036</v>
      </c>
      <c r="G113">
        <f>IF(punkty5[[#This Row],[v1]] &lt; 40000,1,"")</f>
        <v>1</v>
      </c>
      <c r="H113" t="str">
        <f>IF(punkty5[[#This Row],[v1]] = 40000,1,"")</f>
        <v/>
      </c>
      <c r="I113">
        <f>IF(punkty5[[#This Row],[wewnatrz]] = 1,1,IF(punkty5[[#This Row],[brzegi]]=1,1,0))</f>
        <v>1</v>
      </c>
      <c r="J113">
        <v>106</v>
      </c>
      <c r="K113">
        <f xml:space="preserve"> K112 + punkty5[[#This Row],[na kole]]</f>
        <v>86</v>
      </c>
      <c r="L113">
        <f xml:space="preserve"> 4 * punkty5[[#This Row],[nk]] / punkty5[[#This Row],[n]]</f>
        <v>3.2452830188679247</v>
      </c>
      <c r="M113">
        <f>ROUND(ABS(PI() - punkty5[[#This Row],[pi]]),4)</f>
        <v>0.1037</v>
      </c>
    </row>
    <row r="114" spans="4:13" x14ac:dyDescent="0.25">
      <c r="D114">
        <v>330</v>
      </c>
      <c r="E114">
        <v>257</v>
      </c>
      <c r="F114">
        <f t="shared" si="1"/>
        <v>20149</v>
      </c>
      <c r="G114">
        <f>IF(punkty5[[#This Row],[v1]] &lt; 40000,1,"")</f>
        <v>1</v>
      </c>
      <c r="H114" t="str">
        <f>IF(punkty5[[#This Row],[v1]] = 40000,1,"")</f>
        <v/>
      </c>
      <c r="I114">
        <f>IF(punkty5[[#This Row],[wewnatrz]] = 1,1,IF(punkty5[[#This Row],[brzegi]]=1,1,0))</f>
        <v>1</v>
      </c>
      <c r="J114">
        <v>107</v>
      </c>
      <c r="K114">
        <f xml:space="preserve"> K113 + punkty5[[#This Row],[na kole]]</f>
        <v>87</v>
      </c>
      <c r="L114">
        <f xml:space="preserve"> 4 * punkty5[[#This Row],[nk]] / punkty5[[#This Row],[n]]</f>
        <v>3.2523364485981308</v>
      </c>
      <c r="M114">
        <f>ROUND(ABS(PI() - punkty5[[#This Row],[pi]]),4)</f>
        <v>0.11070000000000001</v>
      </c>
    </row>
    <row r="115" spans="4:13" x14ac:dyDescent="0.25">
      <c r="D115">
        <v>72</v>
      </c>
      <c r="E115">
        <v>41</v>
      </c>
      <c r="F115">
        <f t="shared" si="1"/>
        <v>41665</v>
      </c>
      <c r="G115" t="str">
        <f>IF(punkty5[[#This Row],[v1]] &lt; 40000,1,"")</f>
        <v/>
      </c>
      <c r="H115" t="str">
        <f>IF(punkty5[[#This Row],[v1]] = 40000,1,"")</f>
        <v/>
      </c>
      <c r="I115">
        <f>IF(punkty5[[#This Row],[wewnatrz]] = 1,1,IF(punkty5[[#This Row],[brzegi]]=1,1,0))</f>
        <v>0</v>
      </c>
      <c r="J115">
        <v>108</v>
      </c>
      <c r="K115">
        <f xml:space="preserve"> K114 + punkty5[[#This Row],[na kole]]</f>
        <v>87</v>
      </c>
      <c r="L115">
        <f xml:space="preserve"> 4 * punkty5[[#This Row],[nk]] / punkty5[[#This Row],[n]]</f>
        <v>3.2222222222222223</v>
      </c>
      <c r="M115">
        <f>ROUND(ABS(PI() - punkty5[[#This Row],[pi]]),4)</f>
        <v>8.0600000000000005E-2</v>
      </c>
    </row>
    <row r="116" spans="4:13" x14ac:dyDescent="0.25">
      <c r="D116">
        <v>239</v>
      </c>
      <c r="E116">
        <v>299</v>
      </c>
      <c r="F116">
        <f t="shared" si="1"/>
        <v>11322</v>
      </c>
      <c r="G116">
        <f>IF(punkty5[[#This Row],[v1]] &lt; 40000,1,"")</f>
        <v>1</v>
      </c>
      <c r="H116" t="str">
        <f>IF(punkty5[[#This Row],[v1]] = 40000,1,"")</f>
        <v/>
      </c>
      <c r="I116">
        <f>IF(punkty5[[#This Row],[wewnatrz]] = 1,1,IF(punkty5[[#This Row],[brzegi]]=1,1,0))</f>
        <v>1</v>
      </c>
      <c r="J116">
        <v>109</v>
      </c>
      <c r="K116">
        <f xml:space="preserve"> K115 + punkty5[[#This Row],[na kole]]</f>
        <v>88</v>
      </c>
      <c r="L116">
        <f xml:space="preserve"> 4 * punkty5[[#This Row],[nk]] / punkty5[[#This Row],[n]]</f>
        <v>3.2293577981651378</v>
      </c>
      <c r="M116">
        <f>ROUND(ABS(PI() - punkty5[[#This Row],[pi]]),4)</f>
        <v>8.7800000000000003E-2</v>
      </c>
    </row>
    <row r="117" spans="4:13" x14ac:dyDescent="0.25">
      <c r="D117">
        <v>14</v>
      </c>
      <c r="E117">
        <v>355</v>
      </c>
      <c r="F117">
        <f t="shared" si="1"/>
        <v>58621</v>
      </c>
      <c r="G117" t="str">
        <f>IF(punkty5[[#This Row],[v1]] &lt; 40000,1,"")</f>
        <v/>
      </c>
      <c r="H117" t="str">
        <f>IF(punkty5[[#This Row],[v1]] = 40000,1,"")</f>
        <v/>
      </c>
      <c r="I117">
        <f>IF(punkty5[[#This Row],[wewnatrz]] = 1,1,IF(punkty5[[#This Row],[brzegi]]=1,1,0))</f>
        <v>0</v>
      </c>
      <c r="J117">
        <v>110</v>
      </c>
      <c r="K117">
        <f xml:space="preserve"> K116 + punkty5[[#This Row],[na kole]]</f>
        <v>88</v>
      </c>
      <c r="L117">
        <f xml:space="preserve"> 4 * punkty5[[#This Row],[nk]] / punkty5[[#This Row],[n]]</f>
        <v>3.2</v>
      </c>
      <c r="M117">
        <f>ROUND(ABS(PI() - punkty5[[#This Row],[pi]]),4)</f>
        <v>5.8400000000000001E-2</v>
      </c>
    </row>
    <row r="118" spans="4:13" x14ac:dyDescent="0.25">
      <c r="D118">
        <v>326</v>
      </c>
      <c r="E118">
        <v>99</v>
      </c>
      <c r="F118">
        <f t="shared" si="1"/>
        <v>26077</v>
      </c>
      <c r="G118">
        <f>IF(punkty5[[#This Row],[v1]] &lt; 40000,1,"")</f>
        <v>1</v>
      </c>
      <c r="H118" t="str">
        <f>IF(punkty5[[#This Row],[v1]] = 40000,1,"")</f>
        <v/>
      </c>
      <c r="I118">
        <f>IF(punkty5[[#This Row],[wewnatrz]] = 1,1,IF(punkty5[[#This Row],[brzegi]]=1,1,0))</f>
        <v>1</v>
      </c>
      <c r="J118">
        <v>111</v>
      </c>
      <c r="K118">
        <f xml:space="preserve"> K117 + punkty5[[#This Row],[na kole]]</f>
        <v>89</v>
      </c>
      <c r="L118">
        <f xml:space="preserve"> 4 * punkty5[[#This Row],[nk]] / punkty5[[#This Row],[n]]</f>
        <v>3.2072072072072073</v>
      </c>
      <c r="M118">
        <f>ROUND(ABS(PI() - punkty5[[#This Row],[pi]]),4)</f>
        <v>6.5600000000000006E-2</v>
      </c>
    </row>
    <row r="119" spans="4:13" x14ac:dyDescent="0.25">
      <c r="D119">
        <v>119</v>
      </c>
      <c r="E119">
        <v>68</v>
      </c>
      <c r="F119">
        <f t="shared" si="1"/>
        <v>23985</v>
      </c>
      <c r="G119">
        <f>IF(punkty5[[#This Row],[v1]] &lt; 40000,1,"")</f>
        <v>1</v>
      </c>
      <c r="H119" t="str">
        <f>IF(punkty5[[#This Row],[v1]] = 40000,1,"")</f>
        <v/>
      </c>
      <c r="I119">
        <f>IF(punkty5[[#This Row],[wewnatrz]] = 1,1,IF(punkty5[[#This Row],[brzegi]]=1,1,0))</f>
        <v>1</v>
      </c>
      <c r="J119">
        <v>112</v>
      </c>
      <c r="K119">
        <f xml:space="preserve"> K118 + punkty5[[#This Row],[na kole]]</f>
        <v>90</v>
      </c>
      <c r="L119">
        <f xml:space="preserve"> 4 * punkty5[[#This Row],[nk]] / punkty5[[#This Row],[n]]</f>
        <v>3.2142857142857144</v>
      </c>
      <c r="M119">
        <f>ROUND(ABS(PI() - punkty5[[#This Row],[pi]]),4)</f>
        <v>7.2700000000000001E-2</v>
      </c>
    </row>
    <row r="120" spans="4:13" x14ac:dyDescent="0.25">
      <c r="D120">
        <v>81</v>
      </c>
      <c r="E120">
        <v>13</v>
      </c>
      <c r="F120">
        <f t="shared" si="1"/>
        <v>49130</v>
      </c>
      <c r="G120" t="str">
        <f>IF(punkty5[[#This Row],[v1]] &lt; 40000,1,"")</f>
        <v/>
      </c>
      <c r="H120" t="str">
        <f>IF(punkty5[[#This Row],[v1]] = 40000,1,"")</f>
        <v/>
      </c>
      <c r="I120">
        <f>IF(punkty5[[#This Row],[wewnatrz]] = 1,1,IF(punkty5[[#This Row],[brzegi]]=1,1,0))</f>
        <v>0</v>
      </c>
      <c r="J120">
        <v>113</v>
      </c>
      <c r="K120">
        <f xml:space="preserve"> K119 + punkty5[[#This Row],[na kole]]</f>
        <v>90</v>
      </c>
      <c r="L120">
        <f xml:space="preserve"> 4 * punkty5[[#This Row],[nk]] / punkty5[[#This Row],[n]]</f>
        <v>3.1858407079646018</v>
      </c>
      <c r="M120">
        <f>ROUND(ABS(PI() - punkty5[[#This Row],[pi]]),4)</f>
        <v>4.4200000000000003E-2</v>
      </c>
    </row>
    <row r="121" spans="4:13" x14ac:dyDescent="0.25">
      <c r="D121">
        <v>1</v>
      </c>
      <c r="E121">
        <v>170</v>
      </c>
      <c r="F121">
        <f t="shared" si="1"/>
        <v>40501</v>
      </c>
      <c r="G121" t="str">
        <f>IF(punkty5[[#This Row],[v1]] &lt; 40000,1,"")</f>
        <v/>
      </c>
      <c r="H121" t="str">
        <f>IF(punkty5[[#This Row],[v1]] = 40000,1,"")</f>
        <v/>
      </c>
      <c r="I121">
        <f>IF(punkty5[[#This Row],[wewnatrz]] = 1,1,IF(punkty5[[#This Row],[brzegi]]=1,1,0))</f>
        <v>0</v>
      </c>
      <c r="J121">
        <v>114</v>
      </c>
      <c r="K121">
        <f xml:space="preserve"> K120 + punkty5[[#This Row],[na kole]]</f>
        <v>90</v>
      </c>
      <c r="L121">
        <f xml:space="preserve"> 4 * punkty5[[#This Row],[nk]] / punkty5[[#This Row],[n]]</f>
        <v>3.1578947368421053</v>
      </c>
      <c r="M121">
        <f>ROUND(ABS(PI() - punkty5[[#This Row],[pi]]),4)</f>
        <v>1.6299999999999999E-2</v>
      </c>
    </row>
    <row r="122" spans="4:13" x14ac:dyDescent="0.25">
      <c r="D122">
        <v>349</v>
      </c>
      <c r="E122">
        <v>177</v>
      </c>
      <c r="F122">
        <f t="shared" si="1"/>
        <v>22730</v>
      </c>
      <c r="G122">
        <f>IF(punkty5[[#This Row],[v1]] &lt; 40000,1,"")</f>
        <v>1</v>
      </c>
      <c r="H122" t="str">
        <f>IF(punkty5[[#This Row],[v1]] = 40000,1,"")</f>
        <v/>
      </c>
      <c r="I122">
        <f>IF(punkty5[[#This Row],[wewnatrz]] = 1,1,IF(punkty5[[#This Row],[brzegi]]=1,1,0))</f>
        <v>1</v>
      </c>
      <c r="J122">
        <v>115</v>
      </c>
      <c r="K122">
        <f xml:space="preserve"> K121 + punkty5[[#This Row],[na kole]]</f>
        <v>91</v>
      </c>
      <c r="L122">
        <f xml:space="preserve"> 4 * punkty5[[#This Row],[nk]] / punkty5[[#This Row],[n]]</f>
        <v>3.1652173913043478</v>
      </c>
      <c r="M122">
        <f>ROUND(ABS(PI() - punkty5[[#This Row],[pi]]),4)</f>
        <v>2.3599999999999999E-2</v>
      </c>
    </row>
    <row r="123" spans="4:13" x14ac:dyDescent="0.25">
      <c r="D123">
        <v>91</v>
      </c>
      <c r="E123">
        <v>185</v>
      </c>
      <c r="F123">
        <f t="shared" si="1"/>
        <v>12106</v>
      </c>
      <c r="G123">
        <f>IF(punkty5[[#This Row],[v1]] &lt; 40000,1,"")</f>
        <v>1</v>
      </c>
      <c r="H123" t="str">
        <f>IF(punkty5[[#This Row],[v1]] = 40000,1,"")</f>
        <v/>
      </c>
      <c r="I123">
        <f>IF(punkty5[[#This Row],[wewnatrz]] = 1,1,IF(punkty5[[#This Row],[brzegi]]=1,1,0))</f>
        <v>1</v>
      </c>
      <c r="J123">
        <v>116</v>
      </c>
      <c r="K123">
        <f xml:space="preserve"> K122 + punkty5[[#This Row],[na kole]]</f>
        <v>92</v>
      </c>
      <c r="L123">
        <f xml:space="preserve"> 4 * punkty5[[#This Row],[nk]] / punkty5[[#This Row],[n]]</f>
        <v>3.1724137931034484</v>
      </c>
      <c r="M123">
        <f>ROUND(ABS(PI() - punkty5[[#This Row],[pi]]),4)</f>
        <v>3.0800000000000001E-2</v>
      </c>
    </row>
    <row r="124" spans="4:13" x14ac:dyDescent="0.25">
      <c r="D124">
        <v>342</v>
      </c>
      <c r="E124">
        <v>60</v>
      </c>
      <c r="F124">
        <f t="shared" si="1"/>
        <v>39764</v>
      </c>
      <c r="G124">
        <f>IF(punkty5[[#This Row],[v1]] &lt; 40000,1,"")</f>
        <v>1</v>
      </c>
      <c r="H124" t="str">
        <f>IF(punkty5[[#This Row],[v1]] = 40000,1,"")</f>
        <v/>
      </c>
      <c r="I124">
        <f>IF(punkty5[[#This Row],[wewnatrz]] = 1,1,IF(punkty5[[#This Row],[brzegi]]=1,1,0))</f>
        <v>1</v>
      </c>
      <c r="J124">
        <v>117</v>
      </c>
      <c r="K124">
        <f xml:space="preserve"> K123 + punkty5[[#This Row],[na kole]]</f>
        <v>93</v>
      </c>
      <c r="L124">
        <f xml:space="preserve"> 4 * punkty5[[#This Row],[nk]] / punkty5[[#This Row],[n]]</f>
        <v>3.1794871794871793</v>
      </c>
      <c r="M124">
        <f>ROUND(ABS(PI() - punkty5[[#This Row],[pi]]),4)</f>
        <v>3.7900000000000003E-2</v>
      </c>
    </row>
    <row r="125" spans="4:13" x14ac:dyDescent="0.25">
      <c r="D125">
        <v>72</v>
      </c>
      <c r="E125">
        <v>47</v>
      </c>
      <c r="F125">
        <f t="shared" si="1"/>
        <v>39793</v>
      </c>
      <c r="G125">
        <f>IF(punkty5[[#This Row],[v1]] &lt; 40000,1,"")</f>
        <v>1</v>
      </c>
      <c r="H125" t="str">
        <f>IF(punkty5[[#This Row],[v1]] = 40000,1,"")</f>
        <v/>
      </c>
      <c r="I125">
        <f>IF(punkty5[[#This Row],[wewnatrz]] = 1,1,IF(punkty5[[#This Row],[brzegi]]=1,1,0))</f>
        <v>1</v>
      </c>
      <c r="J125">
        <v>118</v>
      </c>
      <c r="K125">
        <f xml:space="preserve"> K124 + punkty5[[#This Row],[na kole]]</f>
        <v>94</v>
      </c>
      <c r="L125">
        <f xml:space="preserve"> 4 * punkty5[[#This Row],[nk]] / punkty5[[#This Row],[n]]</f>
        <v>3.1864406779661016</v>
      </c>
      <c r="M125">
        <f>ROUND(ABS(PI() - punkty5[[#This Row],[pi]]),4)</f>
        <v>4.48E-2</v>
      </c>
    </row>
    <row r="126" spans="4:13" x14ac:dyDescent="0.25">
      <c r="D126">
        <v>301</v>
      </c>
      <c r="E126">
        <v>396</v>
      </c>
      <c r="F126">
        <f t="shared" si="1"/>
        <v>48617</v>
      </c>
      <c r="G126" t="str">
        <f>IF(punkty5[[#This Row],[v1]] &lt; 40000,1,"")</f>
        <v/>
      </c>
      <c r="H126" t="str">
        <f>IF(punkty5[[#This Row],[v1]] = 40000,1,"")</f>
        <v/>
      </c>
      <c r="I126">
        <f>IF(punkty5[[#This Row],[wewnatrz]] = 1,1,IF(punkty5[[#This Row],[brzegi]]=1,1,0))</f>
        <v>0</v>
      </c>
      <c r="J126">
        <v>119</v>
      </c>
      <c r="K126">
        <f xml:space="preserve"> K125 + punkty5[[#This Row],[na kole]]</f>
        <v>94</v>
      </c>
      <c r="L126">
        <f xml:space="preserve"> 4 * punkty5[[#This Row],[nk]] / punkty5[[#This Row],[n]]</f>
        <v>3.1596638655462184</v>
      </c>
      <c r="M126">
        <f>ROUND(ABS(PI() - punkty5[[#This Row],[pi]]),4)</f>
        <v>1.8100000000000002E-2</v>
      </c>
    </row>
    <row r="127" spans="4:13" x14ac:dyDescent="0.25">
      <c r="D127">
        <v>198</v>
      </c>
      <c r="E127">
        <v>298</v>
      </c>
      <c r="F127">
        <f t="shared" si="1"/>
        <v>9608</v>
      </c>
      <c r="G127">
        <f>IF(punkty5[[#This Row],[v1]] &lt; 40000,1,"")</f>
        <v>1</v>
      </c>
      <c r="H127" t="str">
        <f>IF(punkty5[[#This Row],[v1]] = 40000,1,"")</f>
        <v/>
      </c>
      <c r="I127">
        <f>IF(punkty5[[#This Row],[wewnatrz]] = 1,1,IF(punkty5[[#This Row],[brzegi]]=1,1,0))</f>
        <v>1</v>
      </c>
      <c r="J127">
        <v>120</v>
      </c>
      <c r="K127">
        <f xml:space="preserve"> K126 + punkty5[[#This Row],[na kole]]</f>
        <v>95</v>
      </c>
      <c r="L127">
        <f xml:space="preserve"> 4 * punkty5[[#This Row],[nk]] / punkty5[[#This Row],[n]]</f>
        <v>3.1666666666666665</v>
      </c>
      <c r="M127">
        <f>ROUND(ABS(PI() - punkty5[[#This Row],[pi]]),4)</f>
        <v>2.5100000000000001E-2</v>
      </c>
    </row>
    <row r="128" spans="4:13" x14ac:dyDescent="0.25">
      <c r="D128">
        <v>75</v>
      </c>
      <c r="E128">
        <v>153</v>
      </c>
      <c r="F128">
        <f t="shared" si="1"/>
        <v>17834</v>
      </c>
      <c r="G128">
        <f>IF(punkty5[[#This Row],[v1]] &lt; 40000,1,"")</f>
        <v>1</v>
      </c>
      <c r="H128" t="str">
        <f>IF(punkty5[[#This Row],[v1]] = 40000,1,"")</f>
        <v/>
      </c>
      <c r="I128">
        <f>IF(punkty5[[#This Row],[wewnatrz]] = 1,1,IF(punkty5[[#This Row],[brzegi]]=1,1,0))</f>
        <v>1</v>
      </c>
      <c r="J128">
        <v>121</v>
      </c>
      <c r="K128">
        <f xml:space="preserve"> K127 + punkty5[[#This Row],[na kole]]</f>
        <v>96</v>
      </c>
      <c r="L128">
        <f xml:space="preserve"> 4 * punkty5[[#This Row],[nk]] / punkty5[[#This Row],[n]]</f>
        <v>3.1735537190082646</v>
      </c>
      <c r="M128">
        <f>ROUND(ABS(PI() - punkty5[[#This Row],[pi]]),4)</f>
        <v>3.2000000000000001E-2</v>
      </c>
    </row>
    <row r="129" spans="4:13" x14ac:dyDescent="0.25">
      <c r="D129">
        <v>291</v>
      </c>
      <c r="E129">
        <v>20</v>
      </c>
      <c r="F129">
        <f t="shared" si="1"/>
        <v>40681</v>
      </c>
      <c r="G129" t="str">
        <f>IF(punkty5[[#This Row],[v1]] &lt; 40000,1,"")</f>
        <v/>
      </c>
      <c r="H129" t="str">
        <f>IF(punkty5[[#This Row],[v1]] = 40000,1,"")</f>
        <v/>
      </c>
      <c r="I129">
        <f>IF(punkty5[[#This Row],[wewnatrz]] = 1,1,IF(punkty5[[#This Row],[brzegi]]=1,1,0))</f>
        <v>0</v>
      </c>
      <c r="J129">
        <v>122</v>
      </c>
      <c r="K129">
        <f xml:space="preserve"> K128 + punkty5[[#This Row],[na kole]]</f>
        <v>96</v>
      </c>
      <c r="L129">
        <f xml:space="preserve"> 4 * punkty5[[#This Row],[nk]] / punkty5[[#This Row],[n]]</f>
        <v>3.1475409836065573</v>
      </c>
      <c r="M129">
        <f>ROUND(ABS(PI() - punkty5[[#This Row],[pi]]),4)</f>
        <v>5.8999999999999999E-3</v>
      </c>
    </row>
    <row r="130" spans="4:13" x14ac:dyDescent="0.25">
      <c r="D130">
        <v>240</v>
      </c>
      <c r="E130">
        <v>360</v>
      </c>
      <c r="F130">
        <f t="shared" si="1"/>
        <v>27200</v>
      </c>
      <c r="G130">
        <f>IF(punkty5[[#This Row],[v1]] &lt; 40000,1,"")</f>
        <v>1</v>
      </c>
      <c r="H130" t="str">
        <f>IF(punkty5[[#This Row],[v1]] = 40000,1,"")</f>
        <v/>
      </c>
      <c r="I130">
        <f>IF(punkty5[[#This Row],[wewnatrz]] = 1,1,IF(punkty5[[#This Row],[brzegi]]=1,1,0))</f>
        <v>1</v>
      </c>
      <c r="J130">
        <v>123</v>
      </c>
      <c r="K130">
        <f xml:space="preserve"> K129 + punkty5[[#This Row],[na kole]]</f>
        <v>97</v>
      </c>
      <c r="L130">
        <f xml:space="preserve"> 4 * punkty5[[#This Row],[nk]] / punkty5[[#This Row],[n]]</f>
        <v>3.154471544715447</v>
      </c>
      <c r="M130">
        <f>ROUND(ABS(PI() - punkty5[[#This Row],[pi]]),4)</f>
        <v>1.29E-2</v>
      </c>
    </row>
    <row r="131" spans="4:13" x14ac:dyDescent="0.25">
      <c r="D131">
        <v>364</v>
      </c>
      <c r="E131">
        <v>330</v>
      </c>
      <c r="F131">
        <f t="shared" si="1"/>
        <v>43796</v>
      </c>
      <c r="G131" t="str">
        <f>IF(punkty5[[#This Row],[v1]] &lt; 40000,1,"")</f>
        <v/>
      </c>
      <c r="H131" t="str">
        <f>IF(punkty5[[#This Row],[v1]] = 40000,1,"")</f>
        <v/>
      </c>
      <c r="I131">
        <f>IF(punkty5[[#This Row],[wewnatrz]] = 1,1,IF(punkty5[[#This Row],[brzegi]]=1,1,0))</f>
        <v>0</v>
      </c>
      <c r="J131">
        <v>124</v>
      </c>
      <c r="K131">
        <f xml:space="preserve"> K130 + punkty5[[#This Row],[na kole]]</f>
        <v>97</v>
      </c>
      <c r="L131">
        <f xml:space="preserve"> 4 * punkty5[[#This Row],[nk]] / punkty5[[#This Row],[n]]</f>
        <v>3.129032258064516</v>
      </c>
      <c r="M131">
        <f>ROUND(ABS(PI() - punkty5[[#This Row],[pi]]),4)</f>
        <v>1.26E-2</v>
      </c>
    </row>
    <row r="132" spans="4:13" x14ac:dyDescent="0.25">
      <c r="D132">
        <v>334</v>
      </c>
      <c r="E132">
        <v>398</v>
      </c>
      <c r="F132">
        <f t="shared" si="1"/>
        <v>57160</v>
      </c>
      <c r="G132" t="str">
        <f>IF(punkty5[[#This Row],[v1]] &lt; 40000,1,"")</f>
        <v/>
      </c>
      <c r="H132" t="str">
        <f>IF(punkty5[[#This Row],[v1]] = 40000,1,"")</f>
        <v/>
      </c>
      <c r="I132">
        <f>IF(punkty5[[#This Row],[wewnatrz]] = 1,1,IF(punkty5[[#This Row],[brzegi]]=1,1,0))</f>
        <v>0</v>
      </c>
      <c r="J132">
        <v>125</v>
      </c>
      <c r="K132">
        <f xml:space="preserve"> K131 + punkty5[[#This Row],[na kole]]</f>
        <v>97</v>
      </c>
      <c r="L132">
        <f xml:space="preserve"> 4 * punkty5[[#This Row],[nk]] / punkty5[[#This Row],[n]]</f>
        <v>3.1040000000000001</v>
      </c>
      <c r="M132">
        <f>ROUND(ABS(PI() - punkty5[[#This Row],[pi]]),4)</f>
        <v>3.7600000000000001E-2</v>
      </c>
    </row>
    <row r="133" spans="4:13" x14ac:dyDescent="0.25">
      <c r="D133">
        <v>42</v>
      </c>
      <c r="E133">
        <v>231</v>
      </c>
      <c r="F133">
        <f t="shared" si="1"/>
        <v>25925</v>
      </c>
      <c r="G133">
        <f>IF(punkty5[[#This Row],[v1]] &lt; 40000,1,"")</f>
        <v>1</v>
      </c>
      <c r="H133" t="str">
        <f>IF(punkty5[[#This Row],[v1]] = 40000,1,"")</f>
        <v/>
      </c>
      <c r="I133">
        <f>IF(punkty5[[#This Row],[wewnatrz]] = 1,1,IF(punkty5[[#This Row],[brzegi]]=1,1,0))</f>
        <v>1</v>
      </c>
      <c r="J133">
        <v>126</v>
      </c>
      <c r="K133">
        <f xml:space="preserve"> K132 + punkty5[[#This Row],[na kole]]</f>
        <v>98</v>
      </c>
      <c r="L133">
        <f xml:space="preserve"> 4 * punkty5[[#This Row],[nk]] / punkty5[[#This Row],[n]]</f>
        <v>3.1111111111111112</v>
      </c>
      <c r="M133">
        <f>ROUND(ABS(PI() - punkty5[[#This Row],[pi]]),4)</f>
        <v>3.0499999999999999E-2</v>
      </c>
    </row>
    <row r="134" spans="4:13" x14ac:dyDescent="0.25">
      <c r="D134">
        <v>297</v>
      </c>
      <c r="E134">
        <v>280</v>
      </c>
      <c r="F134">
        <f t="shared" si="1"/>
        <v>15809</v>
      </c>
      <c r="G134">
        <f>IF(punkty5[[#This Row],[v1]] &lt; 40000,1,"")</f>
        <v>1</v>
      </c>
      <c r="H134" t="str">
        <f>IF(punkty5[[#This Row],[v1]] = 40000,1,"")</f>
        <v/>
      </c>
      <c r="I134">
        <f>IF(punkty5[[#This Row],[wewnatrz]] = 1,1,IF(punkty5[[#This Row],[brzegi]]=1,1,0))</f>
        <v>1</v>
      </c>
      <c r="J134">
        <v>127</v>
      </c>
      <c r="K134">
        <f xml:space="preserve"> K133 + punkty5[[#This Row],[na kole]]</f>
        <v>99</v>
      </c>
      <c r="L134">
        <f xml:space="preserve"> 4 * punkty5[[#This Row],[nk]] / punkty5[[#This Row],[n]]</f>
        <v>3.1181102362204722</v>
      </c>
      <c r="M134">
        <f>ROUND(ABS(PI() - punkty5[[#This Row],[pi]]),4)</f>
        <v>2.35E-2</v>
      </c>
    </row>
    <row r="135" spans="4:13" x14ac:dyDescent="0.25">
      <c r="D135">
        <v>303</v>
      </c>
      <c r="E135">
        <v>13</v>
      </c>
      <c r="F135">
        <f t="shared" si="1"/>
        <v>45578</v>
      </c>
      <c r="G135" t="str">
        <f>IF(punkty5[[#This Row],[v1]] &lt; 40000,1,"")</f>
        <v/>
      </c>
      <c r="H135" t="str">
        <f>IF(punkty5[[#This Row],[v1]] = 40000,1,"")</f>
        <v/>
      </c>
      <c r="I135">
        <f>IF(punkty5[[#This Row],[wewnatrz]] = 1,1,IF(punkty5[[#This Row],[brzegi]]=1,1,0))</f>
        <v>0</v>
      </c>
      <c r="J135">
        <v>128</v>
      </c>
      <c r="K135">
        <f xml:space="preserve"> K134 + punkty5[[#This Row],[na kole]]</f>
        <v>99</v>
      </c>
      <c r="L135">
        <f xml:space="preserve"> 4 * punkty5[[#This Row],[nk]] / punkty5[[#This Row],[n]]</f>
        <v>3.09375</v>
      </c>
      <c r="M135">
        <f>ROUND(ABS(PI() - punkty5[[#This Row],[pi]]),4)</f>
        <v>4.7800000000000002E-2</v>
      </c>
    </row>
    <row r="136" spans="4:13" x14ac:dyDescent="0.25">
      <c r="D136">
        <v>304</v>
      </c>
      <c r="E136">
        <v>73</v>
      </c>
      <c r="F136">
        <f t="shared" si="1"/>
        <v>26945</v>
      </c>
      <c r="G136">
        <f>IF(punkty5[[#This Row],[v1]] &lt; 40000,1,"")</f>
        <v>1</v>
      </c>
      <c r="H136" t="str">
        <f>IF(punkty5[[#This Row],[v1]] = 40000,1,"")</f>
        <v/>
      </c>
      <c r="I136">
        <f>IF(punkty5[[#This Row],[wewnatrz]] = 1,1,IF(punkty5[[#This Row],[brzegi]]=1,1,0))</f>
        <v>1</v>
      </c>
      <c r="J136">
        <v>129</v>
      </c>
      <c r="K136">
        <f xml:space="preserve"> K135 + punkty5[[#This Row],[na kole]]</f>
        <v>100</v>
      </c>
      <c r="L136">
        <f xml:space="preserve"> 4 * punkty5[[#This Row],[nk]] / punkty5[[#This Row],[n]]</f>
        <v>3.1007751937984498</v>
      </c>
      <c r="M136">
        <f>ROUND(ABS(PI() - punkty5[[#This Row],[pi]]),4)</f>
        <v>4.0800000000000003E-2</v>
      </c>
    </row>
    <row r="137" spans="4:13" x14ac:dyDescent="0.25">
      <c r="D137">
        <v>347</v>
      </c>
      <c r="E137">
        <v>252</v>
      </c>
      <c r="F137">
        <f t="shared" ref="F137:F200" si="2">((D137 - 200) * (D137 - 200)) +(( E137 - 200) * ( E137 - 200))</f>
        <v>24313</v>
      </c>
      <c r="G137">
        <f>IF(punkty5[[#This Row],[v1]] &lt; 40000,1,"")</f>
        <v>1</v>
      </c>
      <c r="H137" t="str">
        <f>IF(punkty5[[#This Row],[v1]] = 40000,1,"")</f>
        <v/>
      </c>
      <c r="I137">
        <f>IF(punkty5[[#This Row],[wewnatrz]] = 1,1,IF(punkty5[[#This Row],[brzegi]]=1,1,0))</f>
        <v>1</v>
      </c>
      <c r="J137">
        <v>130</v>
      </c>
      <c r="K137">
        <f xml:space="preserve"> K136 + punkty5[[#This Row],[na kole]]</f>
        <v>101</v>
      </c>
      <c r="L137">
        <f xml:space="preserve"> 4 * punkty5[[#This Row],[nk]] / punkty5[[#This Row],[n]]</f>
        <v>3.1076923076923078</v>
      </c>
      <c r="M137">
        <f>ROUND(ABS(PI() - punkty5[[#This Row],[pi]]),4)</f>
        <v>3.39E-2</v>
      </c>
    </row>
    <row r="138" spans="4:13" x14ac:dyDescent="0.25">
      <c r="D138">
        <v>178</v>
      </c>
      <c r="E138">
        <v>258</v>
      </c>
      <c r="F138">
        <f t="shared" si="2"/>
        <v>3848</v>
      </c>
      <c r="G138">
        <f>IF(punkty5[[#This Row],[v1]] &lt; 40000,1,"")</f>
        <v>1</v>
      </c>
      <c r="H138" t="str">
        <f>IF(punkty5[[#This Row],[v1]] = 40000,1,"")</f>
        <v/>
      </c>
      <c r="I138">
        <f>IF(punkty5[[#This Row],[wewnatrz]] = 1,1,IF(punkty5[[#This Row],[brzegi]]=1,1,0))</f>
        <v>1</v>
      </c>
      <c r="J138">
        <v>131</v>
      </c>
      <c r="K138">
        <f xml:space="preserve"> K137 + punkty5[[#This Row],[na kole]]</f>
        <v>102</v>
      </c>
      <c r="L138">
        <f xml:space="preserve"> 4 * punkty5[[#This Row],[nk]] / punkty5[[#This Row],[n]]</f>
        <v>3.114503816793893</v>
      </c>
      <c r="M138">
        <f>ROUND(ABS(PI() - punkty5[[#This Row],[pi]]),4)</f>
        <v>2.7099999999999999E-2</v>
      </c>
    </row>
    <row r="139" spans="4:13" x14ac:dyDescent="0.25">
      <c r="D139">
        <v>58</v>
      </c>
      <c r="E139">
        <v>295</v>
      </c>
      <c r="F139">
        <f t="shared" si="2"/>
        <v>29189</v>
      </c>
      <c r="G139">
        <f>IF(punkty5[[#This Row],[v1]] &lt; 40000,1,"")</f>
        <v>1</v>
      </c>
      <c r="H139" t="str">
        <f>IF(punkty5[[#This Row],[v1]] = 40000,1,"")</f>
        <v/>
      </c>
      <c r="I139">
        <f>IF(punkty5[[#This Row],[wewnatrz]] = 1,1,IF(punkty5[[#This Row],[brzegi]]=1,1,0))</f>
        <v>1</v>
      </c>
      <c r="J139">
        <v>132</v>
      </c>
      <c r="K139">
        <f xml:space="preserve"> K138 + punkty5[[#This Row],[na kole]]</f>
        <v>103</v>
      </c>
      <c r="L139">
        <f xml:space="preserve"> 4 * punkty5[[#This Row],[nk]] / punkty5[[#This Row],[n]]</f>
        <v>3.1212121212121211</v>
      </c>
      <c r="M139">
        <f>ROUND(ABS(PI() - punkty5[[#This Row],[pi]]),4)</f>
        <v>2.0400000000000001E-2</v>
      </c>
    </row>
    <row r="140" spans="4:13" x14ac:dyDescent="0.25">
      <c r="D140">
        <v>5</v>
      </c>
      <c r="E140">
        <v>170</v>
      </c>
      <c r="F140">
        <f t="shared" si="2"/>
        <v>38925</v>
      </c>
      <c r="G140">
        <f>IF(punkty5[[#This Row],[v1]] &lt; 40000,1,"")</f>
        <v>1</v>
      </c>
      <c r="H140" t="str">
        <f>IF(punkty5[[#This Row],[v1]] = 40000,1,"")</f>
        <v/>
      </c>
      <c r="I140">
        <f>IF(punkty5[[#This Row],[wewnatrz]] = 1,1,IF(punkty5[[#This Row],[brzegi]]=1,1,0))</f>
        <v>1</v>
      </c>
      <c r="J140">
        <v>133</v>
      </c>
      <c r="K140">
        <f xml:space="preserve"> K139 + punkty5[[#This Row],[na kole]]</f>
        <v>104</v>
      </c>
      <c r="L140">
        <f xml:space="preserve"> 4 * punkty5[[#This Row],[nk]] / punkty5[[#This Row],[n]]</f>
        <v>3.1278195488721803</v>
      </c>
      <c r="M140">
        <f>ROUND(ABS(PI() - punkty5[[#This Row],[pi]]),4)</f>
        <v>1.38E-2</v>
      </c>
    </row>
    <row r="141" spans="4:13" x14ac:dyDescent="0.25">
      <c r="D141">
        <v>322</v>
      </c>
      <c r="E141">
        <v>228</v>
      </c>
      <c r="F141">
        <f t="shared" si="2"/>
        <v>15668</v>
      </c>
      <c r="G141">
        <f>IF(punkty5[[#This Row],[v1]] &lt; 40000,1,"")</f>
        <v>1</v>
      </c>
      <c r="H141" t="str">
        <f>IF(punkty5[[#This Row],[v1]] = 40000,1,"")</f>
        <v/>
      </c>
      <c r="I141">
        <f>IF(punkty5[[#This Row],[wewnatrz]] = 1,1,IF(punkty5[[#This Row],[brzegi]]=1,1,0))</f>
        <v>1</v>
      </c>
      <c r="J141">
        <v>134</v>
      </c>
      <c r="K141">
        <f xml:space="preserve"> K140 + punkty5[[#This Row],[na kole]]</f>
        <v>105</v>
      </c>
      <c r="L141">
        <f xml:space="preserve"> 4 * punkty5[[#This Row],[nk]] / punkty5[[#This Row],[n]]</f>
        <v>3.1343283582089554</v>
      </c>
      <c r="M141">
        <f>ROUND(ABS(PI() - punkty5[[#This Row],[pi]]),4)</f>
        <v>7.3000000000000001E-3</v>
      </c>
    </row>
    <row r="142" spans="4:13" x14ac:dyDescent="0.25">
      <c r="D142">
        <v>33</v>
      </c>
      <c r="E142">
        <v>333</v>
      </c>
      <c r="F142">
        <f t="shared" si="2"/>
        <v>45578</v>
      </c>
      <c r="G142" t="str">
        <f>IF(punkty5[[#This Row],[v1]] &lt; 40000,1,"")</f>
        <v/>
      </c>
      <c r="H142" t="str">
        <f>IF(punkty5[[#This Row],[v1]] = 40000,1,"")</f>
        <v/>
      </c>
      <c r="I142">
        <f>IF(punkty5[[#This Row],[wewnatrz]] = 1,1,IF(punkty5[[#This Row],[brzegi]]=1,1,0))</f>
        <v>0</v>
      </c>
      <c r="J142">
        <v>135</v>
      </c>
      <c r="K142">
        <f xml:space="preserve"> K141 + punkty5[[#This Row],[na kole]]</f>
        <v>105</v>
      </c>
      <c r="L142">
        <f xml:space="preserve"> 4 * punkty5[[#This Row],[nk]] / punkty5[[#This Row],[n]]</f>
        <v>3.1111111111111112</v>
      </c>
      <c r="M142">
        <f>ROUND(ABS(PI() - punkty5[[#This Row],[pi]]),4)</f>
        <v>3.0499999999999999E-2</v>
      </c>
    </row>
    <row r="143" spans="4:13" x14ac:dyDescent="0.25">
      <c r="D143">
        <v>251</v>
      </c>
      <c r="E143">
        <v>32</v>
      </c>
      <c r="F143">
        <f t="shared" si="2"/>
        <v>30825</v>
      </c>
      <c r="G143">
        <f>IF(punkty5[[#This Row],[v1]] &lt; 40000,1,"")</f>
        <v>1</v>
      </c>
      <c r="H143" t="str">
        <f>IF(punkty5[[#This Row],[v1]] = 40000,1,"")</f>
        <v/>
      </c>
      <c r="I143">
        <f>IF(punkty5[[#This Row],[wewnatrz]] = 1,1,IF(punkty5[[#This Row],[brzegi]]=1,1,0))</f>
        <v>1</v>
      </c>
      <c r="J143">
        <v>136</v>
      </c>
      <c r="K143">
        <f xml:space="preserve"> K142 + punkty5[[#This Row],[na kole]]</f>
        <v>106</v>
      </c>
      <c r="L143">
        <f xml:space="preserve"> 4 * punkty5[[#This Row],[nk]] / punkty5[[#This Row],[n]]</f>
        <v>3.1176470588235294</v>
      </c>
      <c r="M143">
        <f>ROUND(ABS(PI() - punkty5[[#This Row],[pi]]),4)</f>
        <v>2.3900000000000001E-2</v>
      </c>
    </row>
    <row r="144" spans="4:13" x14ac:dyDescent="0.25">
      <c r="D144">
        <v>289</v>
      </c>
      <c r="E144">
        <v>212</v>
      </c>
      <c r="F144">
        <f t="shared" si="2"/>
        <v>8065</v>
      </c>
      <c r="G144">
        <f>IF(punkty5[[#This Row],[v1]] &lt; 40000,1,"")</f>
        <v>1</v>
      </c>
      <c r="H144" t="str">
        <f>IF(punkty5[[#This Row],[v1]] = 40000,1,"")</f>
        <v/>
      </c>
      <c r="I144">
        <f>IF(punkty5[[#This Row],[wewnatrz]] = 1,1,IF(punkty5[[#This Row],[brzegi]]=1,1,0))</f>
        <v>1</v>
      </c>
      <c r="J144">
        <v>137</v>
      </c>
      <c r="K144">
        <f xml:space="preserve"> K143 + punkty5[[#This Row],[na kole]]</f>
        <v>107</v>
      </c>
      <c r="L144">
        <f xml:space="preserve"> 4 * punkty5[[#This Row],[nk]] / punkty5[[#This Row],[n]]</f>
        <v>3.1240875912408761</v>
      </c>
      <c r="M144">
        <f>ROUND(ABS(PI() - punkty5[[#This Row],[pi]]),4)</f>
        <v>1.7500000000000002E-2</v>
      </c>
    </row>
    <row r="145" spans="4:13" x14ac:dyDescent="0.25">
      <c r="D145">
        <v>153</v>
      </c>
      <c r="E145">
        <v>386</v>
      </c>
      <c r="F145">
        <f t="shared" si="2"/>
        <v>36805</v>
      </c>
      <c r="G145">
        <f>IF(punkty5[[#This Row],[v1]] &lt; 40000,1,"")</f>
        <v>1</v>
      </c>
      <c r="H145" t="str">
        <f>IF(punkty5[[#This Row],[v1]] = 40000,1,"")</f>
        <v/>
      </c>
      <c r="I145">
        <f>IF(punkty5[[#This Row],[wewnatrz]] = 1,1,IF(punkty5[[#This Row],[brzegi]]=1,1,0))</f>
        <v>1</v>
      </c>
      <c r="J145">
        <v>138</v>
      </c>
      <c r="K145">
        <f xml:space="preserve"> K144 + punkty5[[#This Row],[na kole]]</f>
        <v>108</v>
      </c>
      <c r="L145">
        <f xml:space="preserve"> 4 * punkty5[[#This Row],[nk]] / punkty5[[#This Row],[n]]</f>
        <v>3.1304347826086958</v>
      </c>
      <c r="M145">
        <f>ROUND(ABS(PI() - punkty5[[#This Row],[pi]]),4)</f>
        <v>1.12E-2</v>
      </c>
    </row>
    <row r="146" spans="4:13" x14ac:dyDescent="0.25">
      <c r="D146">
        <v>96</v>
      </c>
      <c r="E146">
        <v>343</v>
      </c>
      <c r="F146">
        <f t="shared" si="2"/>
        <v>31265</v>
      </c>
      <c r="G146">
        <f>IF(punkty5[[#This Row],[v1]] &lt; 40000,1,"")</f>
        <v>1</v>
      </c>
      <c r="H146" t="str">
        <f>IF(punkty5[[#This Row],[v1]] = 40000,1,"")</f>
        <v/>
      </c>
      <c r="I146">
        <f>IF(punkty5[[#This Row],[wewnatrz]] = 1,1,IF(punkty5[[#This Row],[brzegi]]=1,1,0))</f>
        <v>1</v>
      </c>
      <c r="J146">
        <v>139</v>
      </c>
      <c r="K146">
        <f xml:space="preserve"> K145 + punkty5[[#This Row],[na kole]]</f>
        <v>109</v>
      </c>
      <c r="L146">
        <f xml:space="preserve"> 4 * punkty5[[#This Row],[nk]] / punkty5[[#This Row],[n]]</f>
        <v>3.1366906474820144</v>
      </c>
      <c r="M146">
        <f>ROUND(ABS(PI() - punkty5[[#This Row],[pi]]),4)</f>
        <v>4.8999999999999998E-3</v>
      </c>
    </row>
    <row r="147" spans="4:13" x14ac:dyDescent="0.25">
      <c r="D147">
        <v>177</v>
      </c>
      <c r="E147">
        <v>325</v>
      </c>
      <c r="F147">
        <f t="shared" si="2"/>
        <v>16154</v>
      </c>
      <c r="G147">
        <f>IF(punkty5[[#This Row],[v1]] &lt; 40000,1,"")</f>
        <v>1</v>
      </c>
      <c r="H147" t="str">
        <f>IF(punkty5[[#This Row],[v1]] = 40000,1,"")</f>
        <v/>
      </c>
      <c r="I147">
        <f>IF(punkty5[[#This Row],[wewnatrz]] = 1,1,IF(punkty5[[#This Row],[brzegi]]=1,1,0))</f>
        <v>1</v>
      </c>
      <c r="J147">
        <v>140</v>
      </c>
      <c r="K147">
        <f xml:space="preserve"> K146 + punkty5[[#This Row],[na kole]]</f>
        <v>110</v>
      </c>
      <c r="L147">
        <f xml:space="preserve"> 4 * punkty5[[#This Row],[nk]] / punkty5[[#This Row],[n]]</f>
        <v>3.1428571428571428</v>
      </c>
      <c r="M147">
        <f>ROUND(ABS(PI() - punkty5[[#This Row],[pi]]),4)</f>
        <v>1.2999999999999999E-3</v>
      </c>
    </row>
    <row r="148" spans="4:13" x14ac:dyDescent="0.25">
      <c r="D148">
        <v>234</v>
      </c>
      <c r="E148">
        <v>368</v>
      </c>
      <c r="F148">
        <f t="shared" si="2"/>
        <v>29380</v>
      </c>
      <c r="G148">
        <f>IF(punkty5[[#This Row],[v1]] &lt; 40000,1,"")</f>
        <v>1</v>
      </c>
      <c r="H148" t="str">
        <f>IF(punkty5[[#This Row],[v1]] = 40000,1,"")</f>
        <v/>
      </c>
      <c r="I148">
        <f>IF(punkty5[[#This Row],[wewnatrz]] = 1,1,IF(punkty5[[#This Row],[brzegi]]=1,1,0))</f>
        <v>1</v>
      </c>
      <c r="J148">
        <v>141</v>
      </c>
      <c r="K148">
        <f xml:space="preserve"> K147 + punkty5[[#This Row],[na kole]]</f>
        <v>111</v>
      </c>
      <c r="L148">
        <f xml:space="preserve"> 4 * punkty5[[#This Row],[nk]] / punkty5[[#This Row],[n]]</f>
        <v>3.1489361702127661</v>
      </c>
      <c r="M148">
        <f>ROUND(ABS(PI() - punkty5[[#This Row],[pi]]),4)</f>
        <v>7.3000000000000001E-3</v>
      </c>
    </row>
    <row r="149" spans="4:13" x14ac:dyDescent="0.25">
      <c r="D149">
        <v>227</v>
      </c>
      <c r="E149">
        <v>324</v>
      </c>
      <c r="F149">
        <f t="shared" si="2"/>
        <v>16105</v>
      </c>
      <c r="G149">
        <f>IF(punkty5[[#This Row],[v1]] &lt; 40000,1,"")</f>
        <v>1</v>
      </c>
      <c r="H149" t="str">
        <f>IF(punkty5[[#This Row],[v1]] = 40000,1,"")</f>
        <v/>
      </c>
      <c r="I149">
        <f>IF(punkty5[[#This Row],[wewnatrz]] = 1,1,IF(punkty5[[#This Row],[brzegi]]=1,1,0))</f>
        <v>1</v>
      </c>
      <c r="J149">
        <v>142</v>
      </c>
      <c r="K149">
        <f xml:space="preserve"> K148 + punkty5[[#This Row],[na kole]]</f>
        <v>112</v>
      </c>
      <c r="L149">
        <f xml:space="preserve"> 4 * punkty5[[#This Row],[nk]] / punkty5[[#This Row],[n]]</f>
        <v>3.1549295774647885</v>
      </c>
      <c r="M149">
        <f>ROUND(ABS(PI() - punkty5[[#This Row],[pi]]),4)</f>
        <v>1.3299999999999999E-2</v>
      </c>
    </row>
    <row r="150" spans="4:13" x14ac:dyDescent="0.25">
      <c r="D150">
        <v>15</v>
      </c>
      <c r="E150">
        <v>291</v>
      </c>
      <c r="F150">
        <f t="shared" si="2"/>
        <v>42506</v>
      </c>
      <c r="G150" t="str">
        <f>IF(punkty5[[#This Row],[v1]] &lt; 40000,1,"")</f>
        <v/>
      </c>
      <c r="H150" t="str">
        <f>IF(punkty5[[#This Row],[v1]] = 40000,1,"")</f>
        <v/>
      </c>
      <c r="I150">
        <f>IF(punkty5[[#This Row],[wewnatrz]] = 1,1,IF(punkty5[[#This Row],[brzegi]]=1,1,0))</f>
        <v>0</v>
      </c>
      <c r="J150">
        <v>143</v>
      </c>
      <c r="K150">
        <f xml:space="preserve"> K149 + punkty5[[#This Row],[na kole]]</f>
        <v>112</v>
      </c>
      <c r="L150">
        <f xml:space="preserve"> 4 * punkty5[[#This Row],[nk]] / punkty5[[#This Row],[n]]</f>
        <v>3.1328671328671329</v>
      </c>
      <c r="M150">
        <f>ROUND(ABS(PI() - punkty5[[#This Row],[pi]]),4)</f>
        <v>8.6999999999999994E-3</v>
      </c>
    </row>
    <row r="151" spans="4:13" x14ac:dyDescent="0.25">
      <c r="D151">
        <v>246</v>
      </c>
      <c r="E151">
        <v>158</v>
      </c>
      <c r="F151">
        <f t="shared" si="2"/>
        <v>3880</v>
      </c>
      <c r="G151">
        <f>IF(punkty5[[#This Row],[v1]] &lt; 40000,1,"")</f>
        <v>1</v>
      </c>
      <c r="H151" t="str">
        <f>IF(punkty5[[#This Row],[v1]] = 40000,1,"")</f>
        <v/>
      </c>
      <c r="I151">
        <f>IF(punkty5[[#This Row],[wewnatrz]] = 1,1,IF(punkty5[[#This Row],[brzegi]]=1,1,0))</f>
        <v>1</v>
      </c>
      <c r="J151">
        <v>144</v>
      </c>
      <c r="K151">
        <f xml:space="preserve"> K150 + punkty5[[#This Row],[na kole]]</f>
        <v>113</v>
      </c>
      <c r="L151">
        <f xml:space="preserve"> 4 * punkty5[[#This Row],[nk]] / punkty5[[#This Row],[n]]</f>
        <v>3.1388888888888888</v>
      </c>
      <c r="M151">
        <f>ROUND(ABS(PI() - punkty5[[#This Row],[pi]]),4)</f>
        <v>2.7000000000000001E-3</v>
      </c>
    </row>
    <row r="152" spans="4:13" x14ac:dyDescent="0.25">
      <c r="D152">
        <v>127</v>
      </c>
      <c r="E152">
        <v>229</v>
      </c>
      <c r="F152">
        <f t="shared" si="2"/>
        <v>6170</v>
      </c>
      <c r="G152">
        <f>IF(punkty5[[#This Row],[v1]] &lt; 40000,1,"")</f>
        <v>1</v>
      </c>
      <c r="H152" t="str">
        <f>IF(punkty5[[#This Row],[v1]] = 40000,1,"")</f>
        <v/>
      </c>
      <c r="I152">
        <f>IF(punkty5[[#This Row],[wewnatrz]] = 1,1,IF(punkty5[[#This Row],[brzegi]]=1,1,0))</f>
        <v>1</v>
      </c>
      <c r="J152">
        <v>145</v>
      </c>
      <c r="K152">
        <f xml:space="preserve"> K151 + punkty5[[#This Row],[na kole]]</f>
        <v>114</v>
      </c>
      <c r="L152">
        <f xml:space="preserve"> 4 * punkty5[[#This Row],[nk]] / punkty5[[#This Row],[n]]</f>
        <v>3.1448275862068966</v>
      </c>
      <c r="M152">
        <f>ROUND(ABS(PI() - punkty5[[#This Row],[pi]]),4)</f>
        <v>3.2000000000000002E-3</v>
      </c>
    </row>
    <row r="153" spans="4:13" x14ac:dyDescent="0.25">
      <c r="D153">
        <v>127</v>
      </c>
      <c r="E153">
        <v>178</v>
      </c>
      <c r="F153">
        <f t="shared" si="2"/>
        <v>5813</v>
      </c>
      <c r="G153">
        <f>IF(punkty5[[#This Row],[v1]] &lt; 40000,1,"")</f>
        <v>1</v>
      </c>
      <c r="H153" t="str">
        <f>IF(punkty5[[#This Row],[v1]] = 40000,1,"")</f>
        <v/>
      </c>
      <c r="I153">
        <f>IF(punkty5[[#This Row],[wewnatrz]] = 1,1,IF(punkty5[[#This Row],[brzegi]]=1,1,0))</f>
        <v>1</v>
      </c>
      <c r="J153">
        <v>146</v>
      </c>
      <c r="K153">
        <f xml:space="preserve"> K152 + punkty5[[#This Row],[na kole]]</f>
        <v>115</v>
      </c>
      <c r="L153">
        <f xml:space="preserve"> 4 * punkty5[[#This Row],[nk]] / punkty5[[#This Row],[n]]</f>
        <v>3.1506849315068495</v>
      </c>
      <c r="M153">
        <f>ROUND(ABS(PI() - punkty5[[#This Row],[pi]]),4)</f>
        <v>9.1000000000000004E-3</v>
      </c>
    </row>
    <row r="154" spans="4:13" x14ac:dyDescent="0.25">
      <c r="D154">
        <v>369</v>
      </c>
      <c r="E154">
        <v>382</v>
      </c>
      <c r="F154">
        <f t="shared" si="2"/>
        <v>61685</v>
      </c>
      <c r="G154" t="str">
        <f>IF(punkty5[[#This Row],[v1]] &lt; 40000,1,"")</f>
        <v/>
      </c>
      <c r="H154" t="str">
        <f>IF(punkty5[[#This Row],[v1]] = 40000,1,"")</f>
        <v/>
      </c>
      <c r="I154">
        <f>IF(punkty5[[#This Row],[wewnatrz]] = 1,1,IF(punkty5[[#This Row],[brzegi]]=1,1,0))</f>
        <v>0</v>
      </c>
      <c r="J154">
        <v>147</v>
      </c>
      <c r="K154">
        <f xml:space="preserve"> K153 + punkty5[[#This Row],[na kole]]</f>
        <v>115</v>
      </c>
      <c r="L154">
        <f xml:space="preserve"> 4 * punkty5[[#This Row],[nk]] / punkty5[[#This Row],[n]]</f>
        <v>3.129251700680272</v>
      </c>
      <c r="M154">
        <f>ROUND(ABS(PI() - punkty5[[#This Row],[pi]]),4)</f>
        <v>1.23E-2</v>
      </c>
    </row>
    <row r="155" spans="4:13" x14ac:dyDescent="0.25">
      <c r="D155">
        <v>260</v>
      </c>
      <c r="E155">
        <v>204</v>
      </c>
      <c r="F155">
        <f t="shared" si="2"/>
        <v>3616</v>
      </c>
      <c r="G155">
        <f>IF(punkty5[[#This Row],[v1]] &lt; 40000,1,"")</f>
        <v>1</v>
      </c>
      <c r="H155" t="str">
        <f>IF(punkty5[[#This Row],[v1]] = 40000,1,"")</f>
        <v/>
      </c>
      <c r="I155">
        <f>IF(punkty5[[#This Row],[wewnatrz]] = 1,1,IF(punkty5[[#This Row],[brzegi]]=1,1,0))</f>
        <v>1</v>
      </c>
      <c r="J155">
        <v>148</v>
      </c>
      <c r="K155">
        <f xml:space="preserve"> K154 + punkty5[[#This Row],[na kole]]</f>
        <v>116</v>
      </c>
      <c r="L155">
        <f xml:space="preserve"> 4 * punkty5[[#This Row],[nk]] / punkty5[[#This Row],[n]]</f>
        <v>3.1351351351351351</v>
      </c>
      <c r="M155">
        <f>ROUND(ABS(PI() - punkty5[[#This Row],[pi]]),4)</f>
        <v>6.4999999999999997E-3</v>
      </c>
    </row>
    <row r="156" spans="4:13" x14ac:dyDescent="0.25">
      <c r="D156">
        <v>81</v>
      </c>
      <c r="E156">
        <v>42</v>
      </c>
      <c r="F156">
        <f t="shared" si="2"/>
        <v>39125</v>
      </c>
      <c r="G156">
        <f>IF(punkty5[[#This Row],[v1]] &lt; 40000,1,"")</f>
        <v>1</v>
      </c>
      <c r="H156" t="str">
        <f>IF(punkty5[[#This Row],[v1]] = 40000,1,"")</f>
        <v/>
      </c>
      <c r="I156">
        <f>IF(punkty5[[#This Row],[wewnatrz]] = 1,1,IF(punkty5[[#This Row],[brzegi]]=1,1,0))</f>
        <v>1</v>
      </c>
      <c r="J156">
        <v>149</v>
      </c>
      <c r="K156">
        <f xml:space="preserve"> K155 + punkty5[[#This Row],[na kole]]</f>
        <v>117</v>
      </c>
      <c r="L156">
        <f xml:space="preserve"> 4 * punkty5[[#This Row],[nk]] / punkty5[[#This Row],[n]]</f>
        <v>3.1409395973154361</v>
      </c>
      <c r="M156">
        <f>ROUND(ABS(PI() - punkty5[[#This Row],[pi]]),4)</f>
        <v>6.9999999999999999E-4</v>
      </c>
    </row>
    <row r="157" spans="4:13" x14ac:dyDescent="0.25">
      <c r="D157">
        <v>60</v>
      </c>
      <c r="E157">
        <v>181</v>
      </c>
      <c r="F157">
        <f t="shared" si="2"/>
        <v>19961</v>
      </c>
      <c r="G157">
        <f>IF(punkty5[[#This Row],[v1]] &lt; 40000,1,"")</f>
        <v>1</v>
      </c>
      <c r="H157" t="str">
        <f>IF(punkty5[[#This Row],[v1]] = 40000,1,"")</f>
        <v/>
      </c>
      <c r="I157">
        <f>IF(punkty5[[#This Row],[wewnatrz]] = 1,1,IF(punkty5[[#This Row],[brzegi]]=1,1,0))</f>
        <v>1</v>
      </c>
      <c r="J157">
        <v>150</v>
      </c>
      <c r="K157">
        <f xml:space="preserve"> K156 + punkty5[[#This Row],[na kole]]</f>
        <v>118</v>
      </c>
      <c r="L157">
        <f xml:space="preserve"> 4 * punkty5[[#This Row],[nk]] / punkty5[[#This Row],[n]]</f>
        <v>3.1466666666666665</v>
      </c>
      <c r="M157">
        <f>ROUND(ABS(PI() - punkty5[[#This Row],[pi]]),4)</f>
        <v>5.1000000000000004E-3</v>
      </c>
    </row>
    <row r="158" spans="4:13" x14ac:dyDescent="0.25">
      <c r="D158">
        <v>382</v>
      </c>
      <c r="E158">
        <v>203</v>
      </c>
      <c r="F158">
        <f t="shared" si="2"/>
        <v>33133</v>
      </c>
      <c r="G158">
        <f>IF(punkty5[[#This Row],[v1]] &lt; 40000,1,"")</f>
        <v>1</v>
      </c>
      <c r="H158" t="str">
        <f>IF(punkty5[[#This Row],[v1]] = 40000,1,"")</f>
        <v/>
      </c>
      <c r="I158">
        <f>IF(punkty5[[#This Row],[wewnatrz]] = 1,1,IF(punkty5[[#This Row],[brzegi]]=1,1,0))</f>
        <v>1</v>
      </c>
      <c r="J158">
        <v>151</v>
      </c>
      <c r="K158">
        <f xml:space="preserve"> K157 + punkty5[[#This Row],[na kole]]</f>
        <v>119</v>
      </c>
      <c r="L158">
        <f xml:space="preserve"> 4 * punkty5[[#This Row],[nk]] / punkty5[[#This Row],[n]]</f>
        <v>3.1523178807947021</v>
      </c>
      <c r="M158">
        <f>ROUND(ABS(PI() - punkty5[[#This Row],[pi]]),4)</f>
        <v>1.0699999999999999E-2</v>
      </c>
    </row>
    <row r="159" spans="4:13" x14ac:dyDescent="0.25">
      <c r="D159">
        <v>322</v>
      </c>
      <c r="E159">
        <v>187</v>
      </c>
      <c r="F159">
        <f t="shared" si="2"/>
        <v>15053</v>
      </c>
      <c r="G159">
        <f>IF(punkty5[[#This Row],[v1]] &lt; 40000,1,"")</f>
        <v>1</v>
      </c>
      <c r="H159" t="str">
        <f>IF(punkty5[[#This Row],[v1]] = 40000,1,"")</f>
        <v/>
      </c>
      <c r="I159">
        <f>IF(punkty5[[#This Row],[wewnatrz]] = 1,1,IF(punkty5[[#This Row],[brzegi]]=1,1,0))</f>
        <v>1</v>
      </c>
      <c r="J159">
        <v>152</v>
      </c>
      <c r="K159">
        <f xml:space="preserve"> K158 + punkty5[[#This Row],[na kole]]</f>
        <v>120</v>
      </c>
      <c r="L159">
        <f xml:space="preserve"> 4 * punkty5[[#This Row],[nk]] / punkty5[[#This Row],[n]]</f>
        <v>3.1578947368421053</v>
      </c>
      <c r="M159">
        <f>ROUND(ABS(PI() - punkty5[[#This Row],[pi]]),4)</f>
        <v>1.6299999999999999E-2</v>
      </c>
    </row>
    <row r="160" spans="4:13" x14ac:dyDescent="0.25">
      <c r="D160">
        <v>45</v>
      </c>
      <c r="E160">
        <v>21</v>
      </c>
      <c r="F160">
        <f t="shared" si="2"/>
        <v>56066</v>
      </c>
      <c r="G160" t="str">
        <f>IF(punkty5[[#This Row],[v1]] &lt; 40000,1,"")</f>
        <v/>
      </c>
      <c r="H160" t="str">
        <f>IF(punkty5[[#This Row],[v1]] = 40000,1,"")</f>
        <v/>
      </c>
      <c r="I160">
        <f>IF(punkty5[[#This Row],[wewnatrz]] = 1,1,IF(punkty5[[#This Row],[brzegi]]=1,1,0))</f>
        <v>0</v>
      </c>
      <c r="J160">
        <v>153</v>
      </c>
      <c r="K160">
        <f xml:space="preserve"> K159 + punkty5[[#This Row],[na kole]]</f>
        <v>120</v>
      </c>
      <c r="L160">
        <f xml:space="preserve"> 4 * punkty5[[#This Row],[nk]] / punkty5[[#This Row],[n]]</f>
        <v>3.1372549019607843</v>
      </c>
      <c r="M160">
        <f>ROUND(ABS(PI() - punkty5[[#This Row],[pi]]),4)</f>
        <v>4.3E-3</v>
      </c>
    </row>
    <row r="161" spans="4:13" x14ac:dyDescent="0.25">
      <c r="D161">
        <v>149</v>
      </c>
      <c r="E161">
        <v>241</v>
      </c>
      <c r="F161">
        <f t="shared" si="2"/>
        <v>4282</v>
      </c>
      <c r="G161">
        <f>IF(punkty5[[#This Row],[v1]] &lt; 40000,1,"")</f>
        <v>1</v>
      </c>
      <c r="H161" t="str">
        <f>IF(punkty5[[#This Row],[v1]] = 40000,1,"")</f>
        <v/>
      </c>
      <c r="I161">
        <f>IF(punkty5[[#This Row],[wewnatrz]] = 1,1,IF(punkty5[[#This Row],[brzegi]]=1,1,0))</f>
        <v>1</v>
      </c>
      <c r="J161">
        <v>154</v>
      </c>
      <c r="K161">
        <f xml:space="preserve"> K160 + punkty5[[#This Row],[na kole]]</f>
        <v>121</v>
      </c>
      <c r="L161">
        <f xml:space="preserve"> 4 * punkty5[[#This Row],[nk]] / punkty5[[#This Row],[n]]</f>
        <v>3.1428571428571428</v>
      </c>
      <c r="M161">
        <f>ROUND(ABS(PI() - punkty5[[#This Row],[pi]]),4)</f>
        <v>1.2999999999999999E-3</v>
      </c>
    </row>
    <row r="162" spans="4:13" x14ac:dyDescent="0.25">
      <c r="D162">
        <v>364</v>
      </c>
      <c r="E162">
        <v>34</v>
      </c>
      <c r="F162">
        <f t="shared" si="2"/>
        <v>54452</v>
      </c>
      <c r="G162" t="str">
        <f>IF(punkty5[[#This Row],[v1]] &lt; 40000,1,"")</f>
        <v/>
      </c>
      <c r="H162" t="str">
        <f>IF(punkty5[[#This Row],[v1]] = 40000,1,"")</f>
        <v/>
      </c>
      <c r="I162">
        <f>IF(punkty5[[#This Row],[wewnatrz]] = 1,1,IF(punkty5[[#This Row],[brzegi]]=1,1,0))</f>
        <v>0</v>
      </c>
      <c r="J162">
        <v>155</v>
      </c>
      <c r="K162">
        <f xml:space="preserve"> K161 + punkty5[[#This Row],[na kole]]</f>
        <v>121</v>
      </c>
      <c r="L162">
        <f xml:space="preserve"> 4 * punkty5[[#This Row],[nk]] / punkty5[[#This Row],[n]]</f>
        <v>3.1225806451612903</v>
      </c>
      <c r="M162">
        <f>ROUND(ABS(PI() - punkty5[[#This Row],[pi]]),4)</f>
        <v>1.9E-2</v>
      </c>
    </row>
    <row r="163" spans="4:13" x14ac:dyDescent="0.25">
      <c r="D163">
        <v>116</v>
      </c>
      <c r="E163">
        <v>342</v>
      </c>
      <c r="F163">
        <f t="shared" si="2"/>
        <v>27220</v>
      </c>
      <c r="G163">
        <f>IF(punkty5[[#This Row],[v1]] &lt; 40000,1,"")</f>
        <v>1</v>
      </c>
      <c r="H163" t="str">
        <f>IF(punkty5[[#This Row],[v1]] = 40000,1,"")</f>
        <v/>
      </c>
      <c r="I163">
        <f>IF(punkty5[[#This Row],[wewnatrz]] = 1,1,IF(punkty5[[#This Row],[brzegi]]=1,1,0))</f>
        <v>1</v>
      </c>
      <c r="J163">
        <v>156</v>
      </c>
      <c r="K163">
        <f xml:space="preserve"> K162 + punkty5[[#This Row],[na kole]]</f>
        <v>122</v>
      </c>
      <c r="L163">
        <f xml:space="preserve"> 4 * punkty5[[#This Row],[nk]] / punkty5[[#This Row],[n]]</f>
        <v>3.1282051282051282</v>
      </c>
      <c r="M163">
        <f>ROUND(ABS(PI() - punkty5[[#This Row],[pi]]),4)</f>
        <v>1.34E-2</v>
      </c>
    </row>
    <row r="164" spans="4:13" x14ac:dyDescent="0.25">
      <c r="D164">
        <v>104</v>
      </c>
      <c r="E164">
        <v>153</v>
      </c>
      <c r="F164">
        <f t="shared" si="2"/>
        <v>11425</v>
      </c>
      <c r="G164">
        <f>IF(punkty5[[#This Row],[v1]] &lt; 40000,1,"")</f>
        <v>1</v>
      </c>
      <c r="H164" t="str">
        <f>IF(punkty5[[#This Row],[v1]] = 40000,1,"")</f>
        <v/>
      </c>
      <c r="I164">
        <f>IF(punkty5[[#This Row],[wewnatrz]] = 1,1,IF(punkty5[[#This Row],[brzegi]]=1,1,0))</f>
        <v>1</v>
      </c>
      <c r="J164">
        <v>157</v>
      </c>
      <c r="K164">
        <f xml:space="preserve"> K163 + punkty5[[#This Row],[na kole]]</f>
        <v>123</v>
      </c>
      <c r="L164">
        <f xml:space="preserve"> 4 * punkty5[[#This Row],[nk]] / punkty5[[#This Row],[n]]</f>
        <v>3.1337579617834397</v>
      </c>
      <c r="M164">
        <f>ROUND(ABS(PI() - punkty5[[#This Row],[pi]]),4)</f>
        <v>7.7999999999999996E-3</v>
      </c>
    </row>
    <row r="165" spans="4:13" x14ac:dyDescent="0.25">
      <c r="D165">
        <v>200</v>
      </c>
      <c r="E165">
        <v>148</v>
      </c>
      <c r="F165">
        <f t="shared" si="2"/>
        <v>2704</v>
      </c>
      <c r="G165">
        <f>IF(punkty5[[#This Row],[v1]] &lt; 40000,1,"")</f>
        <v>1</v>
      </c>
      <c r="H165" t="str">
        <f>IF(punkty5[[#This Row],[v1]] = 40000,1,"")</f>
        <v/>
      </c>
      <c r="I165">
        <f>IF(punkty5[[#This Row],[wewnatrz]] = 1,1,IF(punkty5[[#This Row],[brzegi]]=1,1,0))</f>
        <v>1</v>
      </c>
      <c r="J165">
        <v>158</v>
      </c>
      <c r="K165">
        <f xml:space="preserve"> K164 + punkty5[[#This Row],[na kole]]</f>
        <v>124</v>
      </c>
      <c r="L165">
        <f xml:space="preserve"> 4 * punkty5[[#This Row],[nk]] / punkty5[[#This Row],[n]]</f>
        <v>3.1392405063291138</v>
      </c>
      <c r="M165">
        <f>ROUND(ABS(PI() - punkty5[[#This Row],[pi]]),4)</f>
        <v>2.3999999999999998E-3</v>
      </c>
    </row>
    <row r="166" spans="4:13" x14ac:dyDescent="0.25">
      <c r="D166">
        <v>55</v>
      </c>
      <c r="E166">
        <v>65</v>
      </c>
      <c r="F166">
        <f t="shared" si="2"/>
        <v>39250</v>
      </c>
      <c r="G166">
        <f>IF(punkty5[[#This Row],[v1]] &lt; 40000,1,"")</f>
        <v>1</v>
      </c>
      <c r="H166" t="str">
        <f>IF(punkty5[[#This Row],[v1]] = 40000,1,"")</f>
        <v/>
      </c>
      <c r="I166">
        <f>IF(punkty5[[#This Row],[wewnatrz]] = 1,1,IF(punkty5[[#This Row],[brzegi]]=1,1,0))</f>
        <v>1</v>
      </c>
      <c r="J166">
        <v>159</v>
      </c>
      <c r="K166">
        <f xml:space="preserve"> K165 + punkty5[[#This Row],[na kole]]</f>
        <v>125</v>
      </c>
      <c r="L166">
        <f xml:space="preserve"> 4 * punkty5[[#This Row],[nk]] / punkty5[[#This Row],[n]]</f>
        <v>3.1446540880503147</v>
      </c>
      <c r="M166">
        <f>ROUND(ABS(PI() - punkty5[[#This Row],[pi]]),4)</f>
        <v>3.0999999999999999E-3</v>
      </c>
    </row>
    <row r="167" spans="4:13" x14ac:dyDescent="0.25">
      <c r="D167">
        <v>117</v>
      </c>
      <c r="E167">
        <v>192</v>
      </c>
      <c r="F167">
        <f t="shared" si="2"/>
        <v>6953</v>
      </c>
      <c r="G167">
        <f>IF(punkty5[[#This Row],[v1]] &lt; 40000,1,"")</f>
        <v>1</v>
      </c>
      <c r="H167" t="str">
        <f>IF(punkty5[[#This Row],[v1]] = 40000,1,"")</f>
        <v/>
      </c>
      <c r="I167">
        <f>IF(punkty5[[#This Row],[wewnatrz]] = 1,1,IF(punkty5[[#This Row],[brzegi]]=1,1,0))</f>
        <v>1</v>
      </c>
      <c r="J167">
        <v>160</v>
      </c>
      <c r="K167">
        <f xml:space="preserve"> K166 + punkty5[[#This Row],[na kole]]</f>
        <v>126</v>
      </c>
      <c r="L167">
        <f xml:space="preserve"> 4 * punkty5[[#This Row],[nk]] / punkty5[[#This Row],[n]]</f>
        <v>3.15</v>
      </c>
      <c r="M167">
        <f>ROUND(ABS(PI() - punkty5[[#This Row],[pi]]),4)</f>
        <v>8.3999999999999995E-3</v>
      </c>
    </row>
    <row r="168" spans="4:13" x14ac:dyDescent="0.25">
      <c r="D168">
        <v>82</v>
      </c>
      <c r="E168">
        <v>291</v>
      </c>
      <c r="F168">
        <f t="shared" si="2"/>
        <v>22205</v>
      </c>
      <c r="G168">
        <f>IF(punkty5[[#This Row],[v1]] &lt; 40000,1,"")</f>
        <v>1</v>
      </c>
      <c r="H168" t="str">
        <f>IF(punkty5[[#This Row],[v1]] = 40000,1,"")</f>
        <v/>
      </c>
      <c r="I168">
        <f>IF(punkty5[[#This Row],[wewnatrz]] = 1,1,IF(punkty5[[#This Row],[brzegi]]=1,1,0))</f>
        <v>1</v>
      </c>
      <c r="J168">
        <v>161</v>
      </c>
      <c r="K168">
        <f xml:space="preserve"> K167 + punkty5[[#This Row],[na kole]]</f>
        <v>127</v>
      </c>
      <c r="L168">
        <f xml:space="preserve"> 4 * punkty5[[#This Row],[nk]] / punkty5[[#This Row],[n]]</f>
        <v>3.1552795031055902</v>
      </c>
      <c r="M168">
        <f>ROUND(ABS(PI() - punkty5[[#This Row],[pi]]),4)</f>
        <v>1.37E-2</v>
      </c>
    </row>
    <row r="169" spans="4:13" x14ac:dyDescent="0.25">
      <c r="D169">
        <v>143</v>
      </c>
      <c r="E169">
        <v>132</v>
      </c>
      <c r="F169">
        <f t="shared" si="2"/>
        <v>7873</v>
      </c>
      <c r="G169">
        <f>IF(punkty5[[#This Row],[v1]] &lt; 40000,1,"")</f>
        <v>1</v>
      </c>
      <c r="H169" t="str">
        <f>IF(punkty5[[#This Row],[v1]] = 40000,1,"")</f>
        <v/>
      </c>
      <c r="I169">
        <f>IF(punkty5[[#This Row],[wewnatrz]] = 1,1,IF(punkty5[[#This Row],[brzegi]]=1,1,0))</f>
        <v>1</v>
      </c>
      <c r="J169">
        <v>162</v>
      </c>
      <c r="K169">
        <f xml:space="preserve"> K168 + punkty5[[#This Row],[na kole]]</f>
        <v>128</v>
      </c>
      <c r="L169">
        <f xml:space="preserve"> 4 * punkty5[[#This Row],[nk]] / punkty5[[#This Row],[n]]</f>
        <v>3.1604938271604937</v>
      </c>
      <c r="M169">
        <f>ROUND(ABS(PI() - punkty5[[#This Row],[pi]]),4)</f>
        <v>1.89E-2</v>
      </c>
    </row>
    <row r="170" spans="4:13" x14ac:dyDescent="0.25">
      <c r="D170">
        <v>364</v>
      </c>
      <c r="E170">
        <v>173</v>
      </c>
      <c r="F170">
        <f t="shared" si="2"/>
        <v>27625</v>
      </c>
      <c r="G170">
        <f>IF(punkty5[[#This Row],[v1]] &lt; 40000,1,"")</f>
        <v>1</v>
      </c>
      <c r="H170" t="str">
        <f>IF(punkty5[[#This Row],[v1]] = 40000,1,"")</f>
        <v/>
      </c>
      <c r="I170">
        <f>IF(punkty5[[#This Row],[wewnatrz]] = 1,1,IF(punkty5[[#This Row],[brzegi]]=1,1,0))</f>
        <v>1</v>
      </c>
      <c r="J170">
        <v>163</v>
      </c>
      <c r="K170">
        <f xml:space="preserve"> K169 + punkty5[[#This Row],[na kole]]</f>
        <v>129</v>
      </c>
      <c r="L170">
        <f xml:space="preserve"> 4 * punkty5[[#This Row],[nk]] / punkty5[[#This Row],[n]]</f>
        <v>3.165644171779141</v>
      </c>
      <c r="M170">
        <f>ROUND(ABS(PI() - punkty5[[#This Row],[pi]]),4)</f>
        <v>2.41E-2</v>
      </c>
    </row>
    <row r="171" spans="4:13" x14ac:dyDescent="0.25">
      <c r="D171">
        <v>192</v>
      </c>
      <c r="E171">
        <v>368</v>
      </c>
      <c r="F171">
        <f t="shared" si="2"/>
        <v>28288</v>
      </c>
      <c r="G171">
        <f>IF(punkty5[[#This Row],[v1]] &lt; 40000,1,"")</f>
        <v>1</v>
      </c>
      <c r="H171" t="str">
        <f>IF(punkty5[[#This Row],[v1]] = 40000,1,"")</f>
        <v/>
      </c>
      <c r="I171">
        <f>IF(punkty5[[#This Row],[wewnatrz]] = 1,1,IF(punkty5[[#This Row],[brzegi]]=1,1,0))</f>
        <v>1</v>
      </c>
      <c r="J171">
        <v>164</v>
      </c>
      <c r="K171">
        <f xml:space="preserve"> K170 + punkty5[[#This Row],[na kole]]</f>
        <v>130</v>
      </c>
      <c r="L171">
        <f xml:space="preserve"> 4 * punkty5[[#This Row],[nk]] / punkty5[[#This Row],[n]]</f>
        <v>3.1707317073170733</v>
      </c>
      <c r="M171">
        <f>ROUND(ABS(PI() - punkty5[[#This Row],[pi]]),4)</f>
        <v>2.9100000000000001E-2</v>
      </c>
    </row>
    <row r="172" spans="4:13" x14ac:dyDescent="0.25">
      <c r="D172">
        <v>55</v>
      </c>
      <c r="E172">
        <v>11</v>
      </c>
      <c r="F172">
        <f t="shared" si="2"/>
        <v>56746</v>
      </c>
      <c r="G172" t="str">
        <f>IF(punkty5[[#This Row],[v1]] &lt; 40000,1,"")</f>
        <v/>
      </c>
      <c r="H172" t="str">
        <f>IF(punkty5[[#This Row],[v1]] = 40000,1,"")</f>
        <v/>
      </c>
      <c r="I172">
        <f>IF(punkty5[[#This Row],[wewnatrz]] = 1,1,IF(punkty5[[#This Row],[brzegi]]=1,1,0))</f>
        <v>0</v>
      </c>
      <c r="J172">
        <v>165</v>
      </c>
      <c r="K172">
        <f xml:space="preserve"> K171 + punkty5[[#This Row],[na kole]]</f>
        <v>130</v>
      </c>
      <c r="L172">
        <f xml:space="preserve"> 4 * punkty5[[#This Row],[nk]] / punkty5[[#This Row],[n]]</f>
        <v>3.1515151515151514</v>
      </c>
      <c r="M172">
        <f>ROUND(ABS(PI() - punkty5[[#This Row],[pi]]),4)</f>
        <v>9.9000000000000008E-3</v>
      </c>
    </row>
    <row r="173" spans="4:13" x14ac:dyDescent="0.25">
      <c r="D173">
        <v>298</v>
      </c>
      <c r="E173">
        <v>241</v>
      </c>
      <c r="F173">
        <f t="shared" si="2"/>
        <v>11285</v>
      </c>
      <c r="G173">
        <f>IF(punkty5[[#This Row],[v1]] &lt; 40000,1,"")</f>
        <v>1</v>
      </c>
      <c r="H173" t="str">
        <f>IF(punkty5[[#This Row],[v1]] = 40000,1,"")</f>
        <v/>
      </c>
      <c r="I173">
        <f>IF(punkty5[[#This Row],[wewnatrz]] = 1,1,IF(punkty5[[#This Row],[brzegi]]=1,1,0))</f>
        <v>1</v>
      </c>
      <c r="J173">
        <v>166</v>
      </c>
      <c r="K173">
        <f xml:space="preserve"> K172 + punkty5[[#This Row],[na kole]]</f>
        <v>131</v>
      </c>
      <c r="L173">
        <f xml:space="preserve"> 4 * punkty5[[#This Row],[nk]] / punkty5[[#This Row],[n]]</f>
        <v>3.1566265060240966</v>
      </c>
      <c r="M173">
        <f>ROUND(ABS(PI() - punkty5[[#This Row],[pi]]),4)</f>
        <v>1.4999999999999999E-2</v>
      </c>
    </row>
    <row r="174" spans="4:13" x14ac:dyDescent="0.25">
      <c r="D174">
        <v>218</v>
      </c>
      <c r="E174">
        <v>296</v>
      </c>
      <c r="F174">
        <f t="shared" si="2"/>
        <v>9540</v>
      </c>
      <c r="G174">
        <f>IF(punkty5[[#This Row],[v1]] &lt; 40000,1,"")</f>
        <v>1</v>
      </c>
      <c r="H174" t="str">
        <f>IF(punkty5[[#This Row],[v1]] = 40000,1,"")</f>
        <v/>
      </c>
      <c r="I174">
        <f>IF(punkty5[[#This Row],[wewnatrz]] = 1,1,IF(punkty5[[#This Row],[brzegi]]=1,1,0))</f>
        <v>1</v>
      </c>
      <c r="J174">
        <v>167</v>
      </c>
      <c r="K174">
        <f xml:space="preserve"> K173 + punkty5[[#This Row],[na kole]]</f>
        <v>132</v>
      </c>
      <c r="L174">
        <f xml:space="preserve"> 4 * punkty5[[#This Row],[nk]] / punkty5[[#This Row],[n]]</f>
        <v>3.1616766467065869</v>
      </c>
      <c r="M174">
        <f>ROUND(ABS(PI() - punkty5[[#This Row],[pi]]),4)</f>
        <v>2.01E-2</v>
      </c>
    </row>
    <row r="175" spans="4:13" x14ac:dyDescent="0.25">
      <c r="D175">
        <v>220</v>
      </c>
      <c r="E175">
        <v>116</v>
      </c>
      <c r="F175">
        <f t="shared" si="2"/>
        <v>7456</v>
      </c>
      <c r="G175">
        <f>IF(punkty5[[#This Row],[v1]] &lt; 40000,1,"")</f>
        <v>1</v>
      </c>
      <c r="H175" t="str">
        <f>IF(punkty5[[#This Row],[v1]] = 40000,1,"")</f>
        <v/>
      </c>
      <c r="I175">
        <f>IF(punkty5[[#This Row],[wewnatrz]] = 1,1,IF(punkty5[[#This Row],[brzegi]]=1,1,0))</f>
        <v>1</v>
      </c>
      <c r="J175">
        <v>168</v>
      </c>
      <c r="K175">
        <f xml:space="preserve"> K174 + punkty5[[#This Row],[na kole]]</f>
        <v>133</v>
      </c>
      <c r="L175">
        <f xml:space="preserve"> 4 * punkty5[[#This Row],[nk]] / punkty5[[#This Row],[n]]</f>
        <v>3.1666666666666665</v>
      </c>
      <c r="M175">
        <f>ROUND(ABS(PI() - punkty5[[#This Row],[pi]]),4)</f>
        <v>2.5100000000000001E-2</v>
      </c>
    </row>
    <row r="176" spans="4:13" x14ac:dyDescent="0.25">
      <c r="D176">
        <v>210</v>
      </c>
      <c r="E176">
        <v>5</v>
      </c>
      <c r="F176">
        <f t="shared" si="2"/>
        <v>38125</v>
      </c>
      <c r="G176">
        <f>IF(punkty5[[#This Row],[v1]] &lt; 40000,1,"")</f>
        <v>1</v>
      </c>
      <c r="H176" t="str">
        <f>IF(punkty5[[#This Row],[v1]] = 40000,1,"")</f>
        <v/>
      </c>
      <c r="I176">
        <f>IF(punkty5[[#This Row],[wewnatrz]] = 1,1,IF(punkty5[[#This Row],[brzegi]]=1,1,0))</f>
        <v>1</v>
      </c>
      <c r="J176">
        <v>169</v>
      </c>
      <c r="K176">
        <f xml:space="preserve"> K175 + punkty5[[#This Row],[na kole]]</f>
        <v>134</v>
      </c>
      <c r="L176">
        <f xml:space="preserve"> 4 * punkty5[[#This Row],[nk]] / punkty5[[#This Row],[n]]</f>
        <v>3.1715976331360949</v>
      </c>
      <c r="M176">
        <f>ROUND(ABS(PI() - punkty5[[#This Row],[pi]]),4)</f>
        <v>0.03</v>
      </c>
    </row>
    <row r="177" spans="4:13" x14ac:dyDescent="0.25">
      <c r="D177">
        <v>253</v>
      </c>
      <c r="E177">
        <v>126</v>
      </c>
      <c r="F177">
        <f t="shared" si="2"/>
        <v>8285</v>
      </c>
      <c r="G177">
        <f>IF(punkty5[[#This Row],[v1]] &lt; 40000,1,"")</f>
        <v>1</v>
      </c>
      <c r="H177" t="str">
        <f>IF(punkty5[[#This Row],[v1]] = 40000,1,"")</f>
        <v/>
      </c>
      <c r="I177">
        <f>IF(punkty5[[#This Row],[wewnatrz]] = 1,1,IF(punkty5[[#This Row],[brzegi]]=1,1,0))</f>
        <v>1</v>
      </c>
      <c r="J177">
        <v>170</v>
      </c>
      <c r="K177">
        <f xml:space="preserve"> K176 + punkty5[[#This Row],[na kole]]</f>
        <v>135</v>
      </c>
      <c r="L177">
        <f xml:space="preserve"> 4 * punkty5[[#This Row],[nk]] / punkty5[[#This Row],[n]]</f>
        <v>3.1764705882352939</v>
      </c>
      <c r="M177">
        <f>ROUND(ABS(PI() - punkty5[[#This Row],[pi]]),4)</f>
        <v>3.49E-2</v>
      </c>
    </row>
    <row r="178" spans="4:13" x14ac:dyDescent="0.25">
      <c r="D178">
        <v>134</v>
      </c>
      <c r="E178">
        <v>305</v>
      </c>
      <c r="F178">
        <f t="shared" si="2"/>
        <v>15381</v>
      </c>
      <c r="G178">
        <f>IF(punkty5[[#This Row],[v1]] &lt; 40000,1,"")</f>
        <v>1</v>
      </c>
      <c r="H178" t="str">
        <f>IF(punkty5[[#This Row],[v1]] = 40000,1,"")</f>
        <v/>
      </c>
      <c r="I178">
        <f>IF(punkty5[[#This Row],[wewnatrz]] = 1,1,IF(punkty5[[#This Row],[brzegi]]=1,1,0))</f>
        <v>1</v>
      </c>
      <c r="J178">
        <v>171</v>
      </c>
      <c r="K178">
        <f xml:space="preserve"> K177 + punkty5[[#This Row],[na kole]]</f>
        <v>136</v>
      </c>
      <c r="L178">
        <f xml:space="preserve"> 4 * punkty5[[#This Row],[nk]] / punkty5[[#This Row],[n]]</f>
        <v>3.1812865497076022</v>
      </c>
      <c r="M178">
        <f>ROUND(ABS(PI() - punkty5[[#This Row],[pi]]),4)</f>
        <v>3.9699999999999999E-2</v>
      </c>
    </row>
    <row r="179" spans="4:13" x14ac:dyDescent="0.25">
      <c r="D179">
        <v>101</v>
      </c>
      <c r="E179">
        <v>312</v>
      </c>
      <c r="F179">
        <f t="shared" si="2"/>
        <v>22345</v>
      </c>
      <c r="G179">
        <f>IF(punkty5[[#This Row],[v1]] &lt; 40000,1,"")</f>
        <v>1</v>
      </c>
      <c r="H179" t="str">
        <f>IF(punkty5[[#This Row],[v1]] = 40000,1,"")</f>
        <v/>
      </c>
      <c r="I179">
        <f>IF(punkty5[[#This Row],[wewnatrz]] = 1,1,IF(punkty5[[#This Row],[brzegi]]=1,1,0))</f>
        <v>1</v>
      </c>
      <c r="J179">
        <v>172</v>
      </c>
      <c r="K179">
        <f xml:space="preserve"> K178 + punkty5[[#This Row],[na kole]]</f>
        <v>137</v>
      </c>
      <c r="L179">
        <f xml:space="preserve"> 4 * punkty5[[#This Row],[nk]] / punkty5[[#This Row],[n]]</f>
        <v>3.1860465116279069</v>
      </c>
      <c r="M179">
        <f>ROUND(ABS(PI() - punkty5[[#This Row],[pi]]),4)</f>
        <v>4.4499999999999998E-2</v>
      </c>
    </row>
    <row r="180" spans="4:13" x14ac:dyDescent="0.25">
      <c r="D180">
        <v>98</v>
      </c>
      <c r="E180">
        <v>39</v>
      </c>
      <c r="F180">
        <f t="shared" si="2"/>
        <v>36325</v>
      </c>
      <c r="G180">
        <f>IF(punkty5[[#This Row],[v1]] &lt; 40000,1,"")</f>
        <v>1</v>
      </c>
      <c r="H180" t="str">
        <f>IF(punkty5[[#This Row],[v1]] = 40000,1,"")</f>
        <v/>
      </c>
      <c r="I180">
        <f>IF(punkty5[[#This Row],[wewnatrz]] = 1,1,IF(punkty5[[#This Row],[brzegi]]=1,1,0))</f>
        <v>1</v>
      </c>
      <c r="J180">
        <v>173</v>
      </c>
      <c r="K180">
        <f xml:space="preserve"> K179 + punkty5[[#This Row],[na kole]]</f>
        <v>138</v>
      </c>
      <c r="L180">
        <f xml:space="preserve"> 4 * punkty5[[#This Row],[nk]] / punkty5[[#This Row],[n]]</f>
        <v>3.1907514450867054</v>
      </c>
      <c r="M180">
        <f>ROUND(ABS(PI() - punkty5[[#This Row],[pi]]),4)</f>
        <v>4.9200000000000001E-2</v>
      </c>
    </row>
    <row r="181" spans="4:13" x14ac:dyDescent="0.25">
      <c r="D181">
        <v>241</v>
      </c>
      <c r="E181">
        <v>378</v>
      </c>
      <c r="F181">
        <f t="shared" si="2"/>
        <v>33365</v>
      </c>
      <c r="G181">
        <f>IF(punkty5[[#This Row],[v1]] &lt; 40000,1,"")</f>
        <v>1</v>
      </c>
      <c r="H181" t="str">
        <f>IF(punkty5[[#This Row],[v1]] = 40000,1,"")</f>
        <v/>
      </c>
      <c r="I181">
        <f>IF(punkty5[[#This Row],[wewnatrz]] = 1,1,IF(punkty5[[#This Row],[brzegi]]=1,1,0))</f>
        <v>1</v>
      </c>
      <c r="J181">
        <v>174</v>
      </c>
      <c r="K181">
        <f xml:space="preserve"> K180 + punkty5[[#This Row],[na kole]]</f>
        <v>139</v>
      </c>
      <c r="L181">
        <f xml:space="preserve"> 4 * punkty5[[#This Row],[nk]] / punkty5[[#This Row],[n]]</f>
        <v>3.1954022988505746</v>
      </c>
      <c r="M181">
        <f>ROUND(ABS(PI() - punkty5[[#This Row],[pi]]),4)</f>
        <v>5.3800000000000001E-2</v>
      </c>
    </row>
    <row r="182" spans="4:13" x14ac:dyDescent="0.25">
      <c r="D182">
        <v>108</v>
      </c>
      <c r="E182">
        <v>319</v>
      </c>
      <c r="F182">
        <f t="shared" si="2"/>
        <v>22625</v>
      </c>
      <c r="G182">
        <f>IF(punkty5[[#This Row],[v1]] &lt; 40000,1,"")</f>
        <v>1</v>
      </c>
      <c r="H182" t="str">
        <f>IF(punkty5[[#This Row],[v1]] = 40000,1,"")</f>
        <v/>
      </c>
      <c r="I182">
        <f>IF(punkty5[[#This Row],[wewnatrz]] = 1,1,IF(punkty5[[#This Row],[brzegi]]=1,1,0))</f>
        <v>1</v>
      </c>
      <c r="J182">
        <v>175</v>
      </c>
      <c r="K182">
        <f xml:space="preserve"> K181 + punkty5[[#This Row],[na kole]]</f>
        <v>140</v>
      </c>
      <c r="L182">
        <f xml:space="preserve"> 4 * punkty5[[#This Row],[nk]] / punkty5[[#This Row],[n]]</f>
        <v>3.2</v>
      </c>
      <c r="M182">
        <f>ROUND(ABS(PI() - punkty5[[#This Row],[pi]]),4)</f>
        <v>5.8400000000000001E-2</v>
      </c>
    </row>
    <row r="183" spans="4:13" x14ac:dyDescent="0.25">
      <c r="D183">
        <v>7</v>
      </c>
      <c r="E183">
        <v>362</v>
      </c>
      <c r="F183">
        <f t="shared" si="2"/>
        <v>63493</v>
      </c>
      <c r="G183" t="str">
        <f>IF(punkty5[[#This Row],[v1]] &lt; 40000,1,"")</f>
        <v/>
      </c>
      <c r="H183" t="str">
        <f>IF(punkty5[[#This Row],[v1]] = 40000,1,"")</f>
        <v/>
      </c>
      <c r="I183">
        <f>IF(punkty5[[#This Row],[wewnatrz]] = 1,1,IF(punkty5[[#This Row],[brzegi]]=1,1,0))</f>
        <v>0</v>
      </c>
      <c r="J183">
        <v>176</v>
      </c>
      <c r="K183">
        <f xml:space="preserve"> K182 + punkty5[[#This Row],[na kole]]</f>
        <v>140</v>
      </c>
      <c r="L183">
        <f xml:space="preserve"> 4 * punkty5[[#This Row],[nk]] / punkty5[[#This Row],[n]]</f>
        <v>3.1818181818181817</v>
      </c>
      <c r="M183">
        <f>ROUND(ABS(PI() - punkty5[[#This Row],[pi]]),4)</f>
        <v>4.02E-2</v>
      </c>
    </row>
    <row r="184" spans="4:13" x14ac:dyDescent="0.25">
      <c r="D184">
        <v>149</v>
      </c>
      <c r="E184">
        <v>112</v>
      </c>
      <c r="F184">
        <f t="shared" si="2"/>
        <v>10345</v>
      </c>
      <c r="G184">
        <f>IF(punkty5[[#This Row],[v1]] &lt; 40000,1,"")</f>
        <v>1</v>
      </c>
      <c r="H184" t="str">
        <f>IF(punkty5[[#This Row],[v1]] = 40000,1,"")</f>
        <v/>
      </c>
      <c r="I184">
        <f>IF(punkty5[[#This Row],[wewnatrz]] = 1,1,IF(punkty5[[#This Row],[brzegi]]=1,1,0))</f>
        <v>1</v>
      </c>
      <c r="J184">
        <v>177</v>
      </c>
      <c r="K184">
        <f xml:space="preserve"> K183 + punkty5[[#This Row],[na kole]]</f>
        <v>141</v>
      </c>
      <c r="L184">
        <f xml:space="preserve"> 4 * punkty5[[#This Row],[nk]] / punkty5[[#This Row],[n]]</f>
        <v>3.1864406779661016</v>
      </c>
      <c r="M184">
        <f>ROUND(ABS(PI() - punkty5[[#This Row],[pi]]),4)</f>
        <v>4.48E-2</v>
      </c>
    </row>
    <row r="185" spans="4:13" x14ac:dyDescent="0.25">
      <c r="D185">
        <v>104</v>
      </c>
      <c r="E185">
        <v>343</v>
      </c>
      <c r="F185">
        <f t="shared" si="2"/>
        <v>29665</v>
      </c>
      <c r="G185">
        <f>IF(punkty5[[#This Row],[v1]] &lt; 40000,1,"")</f>
        <v>1</v>
      </c>
      <c r="H185" t="str">
        <f>IF(punkty5[[#This Row],[v1]] = 40000,1,"")</f>
        <v/>
      </c>
      <c r="I185">
        <f>IF(punkty5[[#This Row],[wewnatrz]] = 1,1,IF(punkty5[[#This Row],[brzegi]]=1,1,0))</f>
        <v>1</v>
      </c>
      <c r="J185">
        <v>178</v>
      </c>
      <c r="K185">
        <f xml:space="preserve"> K184 + punkty5[[#This Row],[na kole]]</f>
        <v>142</v>
      </c>
      <c r="L185">
        <f xml:space="preserve"> 4 * punkty5[[#This Row],[nk]] / punkty5[[#This Row],[n]]</f>
        <v>3.191011235955056</v>
      </c>
      <c r="M185">
        <f>ROUND(ABS(PI() - punkty5[[#This Row],[pi]]),4)</f>
        <v>4.9399999999999999E-2</v>
      </c>
    </row>
    <row r="186" spans="4:13" x14ac:dyDescent="0.25">
      <c r="D186">
        <v>265</v>
      </c>
      <c r="E186">
        <v>44</v>
      </c>
      <c r="F186">
        <f t="shared" si="2"/>
        <v>28561</v>
      </c>
      <c r="G186">
        <f>IF(punkty5[[#This Row],[v1]] &lt; 40000,1,"")</f>
        <v>1</v>
      </c>
      <c r="H186" t="str">
        <f>IF(punkty5[[#This Row],[v1]] = 40000,1,"")</f>
        <v/>
      </c>
      <c r="I186">
        <f>IF(punkty5[[#This Row],[wewnatrz]] = 1,1,IF(punkty5[[#This Row],[brzegi]]=1,1,0))</f>
        <v>1</v>
      </c>
      <c r="J186">
        <v>179</v>
      </c>
      <c r="K186">
        <f xml:space="preserve"> K185 + punkty5[[#This Row],[na kole]]</f>
        <v>143</v>
      </c>
      <c r="L186">
        <f xml:space="preserve"> 4 * punkty5[[#This Row],[nk]] / punkty5[[#This Row],[n]]</f>
        <v>3.1955307262569832</v>
      </c>
      <c r="M186">
        <f>ROUND(ABS(PI() - punkty5[[#This Row],[pi]]),4)</f>
        <v>5.3900000000000003E-2</v>
      </c>
    </row>
    <row r="187" spans="4:13" x14ac:dyDescent="0.25">
      <c r="D187">
        <v>102</v>
      </c>
      <c r="E187">
        <v>191</v>
      </c>
      <c r="F187">
        <f t="shared" si="2"/>
        <v>9685</v>
      </c>
      <c r="G187">
        <f>IF(punkty5[[#This Row],[v1]] &lt; 40000,1,"")</f>
        <v>1</v>
      </c>
      <c r="H187" t="str">
        <f>IF(punkty5[[#This Row],[v1]] = 40000,1,"")</f>
        <v/>
      </c>
      <c r="I187">
        <f>IF(punkty5[[#This Row],[wewnatrz]] = 1,1,IF(punkty5[[#This Row],[brzegi]]=1,1,0))</f>
        <v>1</v>
      </c>
      <c r="J187">
        <v>180</v>
      </c>
      <c r="K187">
        <f xml:space="preserve"> K186 + punkty5[[#This Row],[na kole]]</f>
        <v>144</v>
      </c>
      <c r="L187">
        <f xml:space="preserve"> 4 * punkty5[[#This Row],[nk]] / punkty5[[#This Row],[n]]</f>
        <v>3.2</v>
      </c>
      <c r="M187">
        <f>ROUND(ABS(PI() - punkty5[[#This Row],[pi]]),4)</f>
        <v>5.8400000000000001E-2</v>
      </c>
    </row>
    <row r="188" spans="4:13" x14ac:dyDescent="0.25">
      <c r="D188">
        <v>48</v>
      </c>
      <c r="E188">
        <v>376</v>
      </c>
      <c r="F188">
        <f t="shared" si="2"/>
        <v>54080</v>
      </c>
      <c r="G188" t="str">
        <f>IF(punkty5[[#This Row],[v1]] &lt; 40000,1,"")</f>
        <v/>
      </c>
      <c r="H188" t="str">
        <f>IF(punkty5[[#This Row],[v1]] = 40000,1,"")</f>
        <v/>
      </c>
      <c r="I188">
        <f>IF(punkty5[[#This Row],[wewnatrz]] = 1,1,IF(punkty5[[#This Row],[brzegi]]=1,1,0))</f>
        <v>0</v>
      </c>
      <c r="J188">
        <v>181</v>
      </c>
      <c r="K188">
        <f xml:space="preserve"> K187 + punkty5[[#This Row],[na kole]]</f>
        <v>144</v>
      </c>
      <c r="L188">
        <f xml:space="preserve"> 4 * punkty5[[#This Row],[nk]] / punkty5[[#This Row],[n]]</f>
        <v>3.1823204419889501</v>
      </c>
      <c r="M188">
        <f>ROUND(ABS(PI() - punkty5[[#This Row],[pi]]),4)</f>
        <v>4.07E-2</v>
      </c>
    </row>
    <row r="189" spans="4:13" x14ac:dyDescent="0.25">
      <c r="D189">
        <v>294</v>
      </c>
      <c r="E189">
        <v>293</v>
      </c>
      <c r="F189">
        <f t="shared" si="2"/>
        <v>17485</v>
      </c>
      <c r="G189">
        <f>IF(punkty5[[#This Row],[v1]] &lt; 40000,1,"")</f>
        <v>1</v>
      </c>
      <c r="H189" t="str">
        <f>IF(punkty5[[#This Row],[v1]] = 40000,1,"")</f>
        <v/>
      </c>
      <c r="I189">
        <f>IF(punkty5[[#This Row],[wewnatrz]] = 1,1,IF(punkty5[[#This Row],[brzegi]]=1,1,0))</f>
        <v>1</v>
      </c>
      <c r="J189">
        <v>182</v>
      </c>
      <c r="K189">
        <f xml:space="preserve"> K188 + punkty5[[#This Row],[na kole]]</f>
        <v>145</v>
      </c>
      <c r="L189">
        <f xml:space="preserve"> 4 * punkty5[[#This Row],[nk]] / punkty5[[#This Row],[n]]</f>
        <v>3.1868131868131866</v>
      </c>
      <c r="M189">
        <f>ROUND(ABS(PI() - punkty5[[#This Row],[pi]]),4)</f>
        <v>4.5199999999999997E-2</v>
      </c>
    </row>
    <row r="190" spans="4:13" x14ac:dyDescent="0.25">
      <c r="D190">
        <v>235</v>
      </c>
      <c r="E190">
        <v>170</v>
      </c>
      <c r="F190">
        <f t="shared" si="2"/>
        <v>2125</v>
      </c>
      <c r="G190">
        <f>IF(punkty5[[#This Row],[v1]] &lt; 40000,1,"")</f>
        <v>1</v>
      </c>
      <c r="H190" t="str">
        <f>IF(punkty5[[#This Row],[v1]] = 40000,1,"")</f>
        <v/>
      </c>
      <c r="I190">
        <f>IF(punkty5[[#This Row],[wewnatrz]] = 1,1,IF(punkty5[[#This Row],[brzegi]]=1,1,0))</f>
        <v>1</v>
      </c>
      <c r="J190">
        <v>183</v>
      </c>
      <c r="K190">
        <f xml:space="preserve"> K189 + punkty5[[#This Row],[na kole]]</f>
        <v>146</v>
      </c>
      <c r="L190">
        <f xml:space="preserve"> 4 * punkty5[[#This Row],[nk]] / punkty5[[#This Row],[n]]</f>
        <v>3.1912568306010929</v>
      </c>
      <c r="M190">
        <f>ROUND(ABS(PI() - punkty5[[#This Row],[pi]]),4)</f>
        <v>4.9700000000000001E-2</v>
      </c>
    </row>
    <row r="191" spans="4:13" x14ac:dyDescent="0.25">
      <c r="D191">
        <v>8</v>
      </c>
      <c r="E191">
        <v>145</v>
      </c>
      <c r="F191">
        <f t="shared" si="2"/>
        <v>39889</v>
      </c>
      <c r="G191">
        <f>IF(punkty5[[#This Row],[v1]] &lt; 40000,1,"")</f>
        <v>1</v>
      </c>
      <c r="H191" t="str">
        <f>IF(punkty5[[#This Row],[v1]] = 40000,1,"")</f>
        <v/>
      </c>
      <c r="I191">
        <f>IF(punkty5[[#This Row],[wewnatrz]] = 1,1,IF(punkty5[[#This Row],[brzegi]]=1,1,0))</f>
        <v>1</v>
      </c>
      <c r="J191">
        <v>184</v>
      </c>
      <c r="K191">
        <f xml:space="preserve"> K190 + punkty5[[#This Row],[na kole]]</f>
        <v>147</v>
      </c>
      <c r="L191">
        <f xml:space="preserve"> 4 * punkty5[[#This Row],[nk]] / punkty5[[#This Row],[n]]</f>
        <v>3.1956521739130435</v>
      </c>
      <c r="M191">
        <f>ROUND(ABS(PI() - punkty5[[#This Row],[pi]]),4)</f>
        <v>5.4100000000000002E-2</v>
      </c>
    </row>
    <row r="192" spans="4:13" x14ac:dyDescent="0.25">
      <c r="D192">
        <v>1</v>
      </c>
      <c r="E192">
        <v>16</v>
      </c>
      <c r="F192">
        <f t="shared" si="2"/>
        <v>73457</v>
      </c>
      <c r="G192" t="str">
        <f>IF(punkty5[[#This Row],[v1]] &lt; 40000,1,"")</f>
        <v/>
      </c>
      <c r="H192" t="str">
        <f>IF(punkty5[[#This Row],[v1]] = 40000,1,"")</f>
        <v/>
      </c>
      <c r="I192">
        <f>IF(punkty5[[#This Row],[wewnatrz]] = 1,1,IF(punkty5[[#This Row],[brzegi]]=1,1,0))</f>
        <v>0</v>
      </c>
      <c r="J192">
        <v>185</v>
      </c>
      <c r="K192">
        <f xml:space="preserve"> K191 + punkty5[[#This Row],[na kole]]</f>
        <v>147</v>
      </c>
      <c r="L192">
        <f xml:space="preserve"> 4 * punkty5[[#This Row],[nk]] / punkty5[[#This Row],[n]]</f>
        <v>3.1783783783783783</v>
      </c>
      <c r="M192">
        <f>ROUND(ABS(PI() - punkty5[[#This Row],[pi]]),4)</f>
        <v>3.6799999999999999E-2</v>
      </c>
    </row>
    <row r="193" spans="4:13" x14ac:dyDescent="0.25">
      <c r="D193">
        <v>62</v>
      </c>
      <c r="E193">
        <v>120</v>
      </c>
      <c r="F193">
        <f t="shared" si="2"/>
        <v>25444</v>
      </c>
      <c r="G193">
        <f>IF(punkty5[[#This Row],[v1]] &lt; 40000,1,"")</f>
        <v>1</v>
      </c>
      <c r="H193" t="str">
        <f>IF(punkty5[[#This Row],[v1]] = 40000,1,"")</f>
        <v/>
      </c>
      <c r="I193">
        <f>IF(punkty5[[#This Row],[wewnatrz]] = 1,1,IF(punkty5[[#This Row],[brzegi]]=1,1,0))</f>
        <v>1</v>
      </c>
      <c r="J193">
        <v>186</v>
      </c>
      <c r="K193">
        <f xml:space="preserve"> K192 + punkty5[[#This Row],[na kole]]</f>
        <v>148</v>
      </c>
      <c r="L193">
        <f xml:space="preserve"> 4 * punkty5[[#This Row],[nk]] / punkty5[[#This Row],[n]]</f>
        <v>3.182795698924731</v>
      </c>
      <c r="M193">
        <f>ROUND(ABS(PI() - punkty5[[#This Row],[pi]]),4)</f>
        <v>4.1200000000000001E-2</v>
      </c>
    </row>
    <row r="194" spans="4:13" x14ac:dyDescent="0.25">
      <c r="D194">
        <v>98</v>
      </c>
      <c r="E194">
        <v>61</v>
      </c>
      <c r="F194">
        <f t="shared" si="2"/>
        <v>29725</v>
      </c>
      <c r="G194">
        <f>IF(punkty5[[#This Row],[v1]] &lt; 40000,1,"")</f>
        <v>1</v>
      </c>
      <c r="H194" t="str">
        <f>IF(punkty5[[#This Row],[v1]] = 40000,1,"")</f>
        <v/>
      </c>
      <c r="I194">
        <f>IF(punkty5[[#This Row],[wewnatrz]] = 1,1,IF(punkty5[[#This Row],[brzegi]]=1,1,0))</f>
        <v>1</v>
      </c>
      <c r="J194">
        <v>187</v>
      </c>
      <c r="K194">
        <f xml:space="preserve"> K193 + punkty5[[#This Row],[na kole]]</f>
        <v>149</v>
      </c>
      <c r="L194">
        <f xml:space="preserve"> 4 * punkty5[[#This Row],[nk]] / punkty5[[#This Row],[n]]</f>
        <v>3.1871657754010694</v>
      </c>
      <c r="M194">
        <f>ROUND(ABS(PI() - punkty5[[#This Row],[pi]]),4)</f>
        <v>4.5600000000000002E-2</v>
      </c>
    </row>
    <row r="195" spans="4:13" x14ac:dyDescent="0.25">
      <c r="D195">
        <v>129</v>
      </c>
      <c r="E195">
        <v>357</v>
      </c>
      <c r="F195">
        <f t="shared" si="2"/>
        <v>29690</v>
      </c>
      <c r="G195">
        <f>IF(punkty5[[#This Row],[v1]] &lt; 40000,1,"")</f>
        <v>1</v>
      </c>
      <c r="H195" t="str">
        <f>IF(punkty5[[#This Row],[v1]] = 40000,1,"")</f>
        <v/>
      </c>
      <c r="I195">
        <f>IF(punkty5[[#This Row],[wewnatrz]] = 1,1,IF(punkty5[[#This Row],[brzegi]]=1,1,0))</f>
        <v>1</v>
      </c>
      <c r="J195">
        <v>188</v>
      </c>
      <c r="K195">
        <f xml:space="preserve"> K194 + punkty5[[#This Row],[na kole]]</f>
        <v>150</v>
      </c>
      <c r="L195">
        <f xml:space="preserve"> 4 * punkty5[[#This Row],[nk]] / punkty5[[#This Row],[n]]</f>
        <v>3.1914893617021276</v>
      </c>
      <c r="M195">
        <f>ROUND(ABS(PI() - punkty5[[#This Row],[pi]]),4)</f>
        <v>4.99E-2</v>
      </c>
    </row>
    <row r="196" spans="4:13" x14ac:dyDescent="0.25">
      <c r="D196">
        <v>337</v>
      </c>
      <c r="E196">
        <v>94</v>
      </c>
      <c r="F196">
        <f t="shared" si="2"/>
        <v>30005</v>
      </c>
      <c r="G196">
        <f>IF(punkty5[[#This Row],[v1]] &lt; 40000,1,"")</f>
        <v>1</v>
      </c>
      <c r="H196" t="str">
        <f>IF(punkty5[[#This Row],[v1]] = 40000,1,"")</f>
        <v/>
      </c>
      <c r="I196">
        <f>IF(punkty5[[#This Row],[wewnatrz]] = 1,1,IF(punkty5[[#This Row],[brzegi]]=1,1,0))</f>
        <v>1</v>
      </c>
      <c r="J196">
        <v>189</v>
      </c>
      <c r="K196">
        <f xml:space="preserve"> K195 + punkty5[[#This Row],[na kole]]</f>
        <v>151</v>
      </c>
      <c r="L196">
        <f xml:space="preserve"> 4 * punkty5[[#This Row],[nk]] / punkty5[[#This Row],[n]]</f>
        <v>3.1957671957671958</v>
      </c>
      <c r="M196">
        <f>ROUND(ABS(PI() - punkty5[[#This Row],[pi]]),4)</f>
        <v>5.4199999999999998E-2</v>
      </c>
    </row>
    <row r="197" spans="4:13" x14ac:dyDescent="0.25">
      <c r="D197">
        <v>19</v>
      </c>
      <c r="E197">
        <v>195</v>
      </c>
      <c r="F197">
        <f t="shared" si="2"/>
        <v>32786</v>
      </c>
      <c r="G197">
        <f>IF(punkty5[[#This Row],[v1]] &lt; 40000,1,"")</f>
        <v>1</v>
      </c>
      <c r="H197" t="str">
        <f>IF(punkty5[[#This Row],[v1]] = 40000,1,"")</f>
        <v/>
      </c>
      <c r="I197">
        <f>IF(punkty5[[#This Row],[wewnatrz]] = 1,1,IF(punkty5[[#This Row],[brzegi]]=1,1,0))</f>
        <v>1</v>
      </c>
      <c r="J197">
        <v>190</v>
      </c>
      <c r="K197">
        <f xml:space="preserve"> K196 + punkty5[[#This Row],[na kole]]</f>
        <v>152</v>
      </c>
      <c r="L197">
        <f xml:space="preserve"> 4 * punkty5[[#This Row],[nk]] / punkty5[[#This Row],[n]]</f>
        <v>3.2</v>
      </c>
      <c r="M197">
        <f>ROUND(ABS(PI() - punkty5[[#This Row],[pi]]),4)</f>
        <v>5.8400000000000001E-2</v>
      </c>
    </row>
    <row r="198" spans="4:13" x14ac:dyDescent="0.25">
      <c r="D198">
        <v>313</v>
      </c>
      <c r="E198">
        <v>128</v>
      </c>
      <c r="F198">
        <f t="shared" si="2"/>
        <v>17953</v>
      </c>
      <c r="G198">
        <f>IF(punkty5[[#This Row],[v1]] &lt; 40000,1,"")</f>
        <v>1</v>
      </c>
      <c r="H198" t="str">
        <f>IF(punkty5[[#This Row],[v1]] = 40000,1,"")</f>
        <v/>
      </c>
      <c r="I198">
        <f>IF(punkty5[[#This Row],[wewnatrz]] = 1,1,IF(punkty5[[#This Row],[brzegi]]=1,1,0))</f>
        <v>1</v>
      </c>
      <c r="J198">
        <v>191</v>
      </c>
      <c r="K198">
        <f xml:space="preserve"> K197 + punkty5[[#This Row],[na kole]]</f>
        <v>153</v>
      </c>
      <c r="L198">
        <f xml:space="preserve"> 4 * punkty5[[#This Row],[nk]] / punkty5[[#This Row],[n]]</f>
        <v>3.2041884816753927</v>
      </c>
      <c r="M198">
        <f>ROUND(ABS(PI() - punkty5[[#This Row],[pi]]),4)</f>
        <v>6.2600000000000003E-2</v>
      </c>
    </row>
    <row r="199" spans="4:13" x14ac:dyDescent="0.25">
      <c r="D199">
        <v>69</v>
      </c>
      <c r="E199">
        <v>130</v>
      </c>
      <c r="F199">
        <f t="shared" si="2"/>
        <v>22061</v>
      </c>
      <c r="G199">
        <f>IF(punkty5[[#This Row],[v1]] &lt; 40000,1,"")</f>
        <v>1</v>
      </c>
      <c r="H199" t="str">
        <f>IF(punkty5[[#This Row],[v1]] = 40000,1,"")</f>
        <v/>
      </c>
      <c r="I199">
        <f>IF(punkty5[[#This Row],[wewnatrz]] = 1,1,IF(punkty5[[#This Row],[brzegi]]=1,1,0))</f>
        <v>1</v>
      </c>
      <c r="J199">
        <v>192</v>
      </c>
      <c r="K199">
        <f xml:space="preserve"> K198 + punkty5[[#This Row],[na kole]]</f>
        <v>154</v>
      </c>
      <c r="L199">
        <f xml:space="preserve"> 4 * punkty5[[#This Row],[nk]] / punkty5[[#This Row],[n]]</f>
        <v>3.2083333333333335</v>
      </c>
      <c r="M199">
        <f>ROUND(ABS(PI() - punkty5[[#This Row],[pi]]),4)</f>
        <v>6.6699999999999995E-2</v>
      </c>
    </row>
    <row r="200" spans="4:13" x14ac:dyDescent="0.25">
      <c r="D200">
        <v>206</v>
      </c>
      <c r="E200">
        <v>339</v>
      </c>
      <c r="F200">
        <f t="shared" si="2"/>
        <v>19357</v>
      </c>
      <c r="G200">
        <f>IF(punkty5[[#This Row],[v1]] &lt; 40000,1,"")</f>
        <v>1</v>
      </c>
      <c r="H200" t="str">
        <f>IF(punkty5[[#This Row],[v1]] = 40000,1,"")</f>
        <v/>
      </c>
      <c r="I200">
        <f>IF(punkty5[[#This Row],[wewnatrz]] = 1,1,IF(punkty5[[#This Row],[brzegi]]=1,1,0))</f>
        <v>1</v>
      </c>
      <c r="J200">
        <v>193</v>
      </c>
      <c r="K200">
        <f xml:space="preserve"> K199 + punkty5[[#This Row],[na kole]]</f>
        <v>155</v>
      </c>
      <c r="L200">
        <f xml:space="preserve"> 4 * punkty5[[#This Row],[nk]] / punkty5[[#This Row],[n]]</f>
        <v>3.2124352331606216</v>
      </c>
      <c r="M200">
        <f>ROUND(ABS(PI() - punkty5[[#This Row],[pi]]),4)</f>
        <v>7.0800000000000002E-2</v>
      </c>
    </row>
    <row r="201" spans="4:13" x14ac:dyDescent="0.25">
      <c r="D201">
        <v>43</v>
      </c>
      <c r="E201">
        <v>223</v>
      </c>
      <c r="F201">
        <f t="shared" ref="F201:F264" si="3">((D201 - 200) * (D201 - 200)) +(( E201 - 200) * ( E201 - 200))</f>
        <v>25178</v>
      </c>
      <c r="G201">
        <f>IF(punkty5[[#This Row],[v1]] &lt; 40000,1,"")</f>
        <v>1</v>
      </c>
      <c r="H201" t="str">
        <f>IF(punkty5[[#This Row],[v1]] = 40000,1,"")</f>
        <v/>
      </c>
      <c r="I201">
        <f>IF(punkty5[[#This Row],[wewnatrz]] = 1,1,IF(punkty5[[#This Row],[brzegi]]=1,1,0))</f>
        <v>1</v>
      </c>
      <c r="J201">
        <v>194</v>
      </c>
      <c r="K201">
        <f xml:space="preserve"> K200 + punkty5[[#This Row],[na kole]]</f>
        <v>156</v>
      </c>
      <c r="L201">
        <f xml:space="preserve"> 4 * punkty5[[#This Row],[nk]] / punkty5[[#This Row],[n]]</f>
        <v>3.2164948453608249</v>
      </c>
      <c r="M201">
        <f>ROUND(ABS(PI() - punkty5[[#This Row],[pi]]),4)</f>
        <v>7.4899999999999994E-2</v>
      </c>
    </row>
    <row r="202" spans="4:13" x14ac:dyDescent="0.25">
      <c r="D202">
        <v>46</v>
      </c>
      <c r="E202">
        <v>270</v>
      </c>
      <c r="F202">
        <f t="shared" si="3"/>
        <v>28616</v>
      </c>
      <c r="G202">
        <f>IF(punkty5[[#This Row],[v1]] &lt; 40000,1,"")</f>
        <v>1</v>
      </c>
      <c r="H202" t="str">
        <f>IF(punkty5[[#This Row],[v1]] = 40000,1,"")</f>
        <v/>
      </c>
      <c r="I202">
        <f>IF(punkty5[[#This Row],[wewnatrz]] = 1,1,IF(punkty5[[#This Row],[brzegi]]=1,1,0))</f>
        <v>1</v>
      </c>
      <c r="J202">
        <v>195</v>
      </c>
      <c r="K202">
        <f xml:space="preserve"> K201 + punkty5[[#This Row],[na kole]]</f>
        <v>157</v>
      </c>
      <c r="L202">
        <f xml:space="preserve"> 4 * punkty5[[#This Row],[nk]] / punkty5[[#This Row],[n]]</f>
        <v>3.2205128205128206</v>
      </c>
      <c r="M202">
        <f>ROUND(ABS(PI() - punkty5[[#This Row],[pi]]),4)</f>
        <v>7.8899999999999998E-2</v>
      </c>
    </row>
    <row r="203" spans="4:13" x14ac:dyDescent="0.25">
      <c r="D203">
        <v>169</v>
      </c>
      <c r="E203">
        <v>97</v>
      </c>
      <c r="F203">
        <f t="shared" si="3"/>
        <v>11570</v>
      </c>
      <c r="G203">
        <f>IF(punkty5[[#This Row],[v1]] &lt; 40000,1,"")</f>
        <v>1</v>
      </c>
      <c r="H203" t="str">
        <f>IF(punkty5[[#This Row],[v1]] = 40000,1,"")</f>
        <v/>
      </c>
      <c r="I203">
        <f>IF(punkty5[[#This Row],[wewnatrz]] = 1,1,IF(punkty5[[#This Row],[brzegi]]=1,1,0))</f>
        <v>1</v>
      </c>
      <c r="J203">
        <v>196</v>
      </c>
      <c r="K203">
        <f xml:space="preserve"> K202 + punkty5[[#This Row],[na kole]]</f>
        <v>158</v>
      </c>
      <c r="L203">
        <f xml:space="preserve"> 4 * punkty5[[#This Row],[nk]] / punkty5[[#This Row],[n]]</f>
        <v>3.2244897959183674</v>
      </c>
      <c r="M203">
        <f>ROUND(ABS(PI() - punkty5[[#This Row],[pi]]),4)</f>
        <v>8.2900000000000001E-2</v>
      </c>
    </row>
    <row r="204" spans="4:13" x14ac:dyDescent="0.25">
      <c r="D204">
        <v>166</v>
      </c>
      <c r="E204">
        <v>24</v>
      </c>
      <c r="F204">
        <f t="shared" si="3"/>
        <v>32132</v>
      </c>
      <c r="G204">
        <f>IF(punkty5[[#This Row],[v1]] &lt; 40000,1,"")</f>
        <v>1</v>
      </c>
      <c r="H204" t="str">
        <f>IF(punkty5[[#This Row],[v1]] = 40000,1,"")</f>
        <v/>
      </c>
      <c r="I204">
        <f>IF(punkty5[[#This Row],[wewnatrz]] = 1,1,IF(punkty5[[#This Row],[brzegi]]=1,1,0))</f>
        <v>1</v>
      </c>
      <c r="J204">
        <v>197</v>
      </c>
      <c r="K204">
        <f xml:space="preserve"> K203 + punkty5[[#This Row],[na kole]]</f>
        <v>159</v>
      </c>
      <c r="L204">
        <f xml:space="preserve"> 4 * punkty5[[#This Row],[nk]] / punkty5[[#This Row],[n]]</f>
        <v>3.2284263959390862</v>
      </c>
      <c r="M204">
        <f>ROUND(ABS(PI() - punkty5[[#This Row],[pi]]),4)</f>
        <v>8.6800000000000002E-2</v>
      </c>
    </row>
    <row r="205" spans="4:13" x14ac:dyDescent="0.25">
      <c r="D205">
        <v>135</v>
      </c>
      <c r="E205">
        <v>340</v>
      </c>
      <c r="F205">
        <f t="shared" si="3"/>
        <v>23825</v>
      </c>
      <c r="G205">
        <f>IF(punkty5[[#This Row],[v1]] &lt; 40000,1,"")</f>
        <v>1</v>
      </c>
      <c r="H205" t="str">
        <f>IF(punkty5[[#This Row],[v1]] = 40000,1,"")</f>
        <v/>
      </c>
      <c r="I205">
        <f>IF(punkty5[[#This Row],[wewnatrz]] = 1,1,IF(punkty5[[#This Row],[brzegi]]=1,1,0))</f>
        <v>1</v>
      </c>
      <c r="J205">
        <v>198</v>
      </c>
      <c r="K205">
        <f xml:space="preserve"> K204 + punkty5[[#This Row],[na kole]]</f>
        <v>160</v>
      </c>
      <c r="L205">
        <f xml:space="preserve"> 4 * punkty5[[#This Row],[nk]] / punkty5[[#This Row],[n]]</f>
        <v>3.2323232323232323</v>
      </c>
      <c r="M205">
        <f>ROUND(ABS(PI() - punkty5[[#This Row],[pi]]),4)</f>
        <v>9.0700000000000003E-2</v>
      </c>
    </row>
    <row r="206" spans="4:13" x14ac:dyDescent="0.25">
      <c r="D206">
        <v>300</v>
      </c>
      <c r="E206">
        <v>161</v>
      </c>
      <c r="F206">
        <f t="shared" si="3"/>
        <v>11521</v>
      </c>
      <c r="G206">
        <f>IF(punkty5[[#This Row],[v1]] &lt; 40000,1,"")</f>
        <v>1</v>
      </c>
      <c r="H206" t="str">
        <f>IF(punkty5[[#This Row],[v1]] = 40000,1,"")</f>
        <v/>
      </c>
      <c r="I206">
        <f>IF(punkty5[[#This Row],[wewnatrz]] = 1,1,IF(punkty5[[#This Row],[brzegi]]=1,1,0))</f>
        <v>1</v>
      </c>
      <c r="J206">
        <v>199</v>
      </c>
      <c r="K206">
        <f xml:space="preserve"> K205 + punkty5[[#This Row],[na kole]]</f>
        <v>161</v>
      </c>
      <c r="L206">
        <f xml:space="preserve"> 4 * punkty5[[#This Row],[nk]] / punkty5[[#This Row],[n]]</f>
        <v>3.2361809045226129</v>
      </c>
      <c r="M206">
        <f>ROUND(ABS(PI() - punkty5[[#This Row],[pi]]),4)</f>
        <v>9.4600000000000004E-2</v>
      </c>
    </row>
    <row r="207" spans="4:13" x14ac:dyDescent="0.25">
      <c r="D207">
        <v>371</v>
      </c>
      <c r="E207">
        <v>233</v>
      </c>
      <c r="F207">
        <f t="shared" si="3"/>
        <v>30330</v>
      </c>
      <c r="G207">
        <f>IF(punkty5[[#This Row],[v1]] &lt; 40000,1,"")</f>
        <v>1</v>
      </c>
      <c r="H207" t="str">
        <f>IF(punkty5[[#This Row],[v1]] = 40000,1,"")</f>
        <v/>
      </c>
      <c r="I207">
        <f>IF(punkty5[[#This Row],[wewnatrz]] = 1,1,IF(punkty5[[#This Row],[brzegi]]=1,1,0))</f>
        <v>1</v>
      </c>
      <c r="J207">
        <v>200</v>
      </c>
      <c r="K207">
        <f xml:space="preserve"> K206 + punkty5[[#This Row],[na kole]]</f>
        <v>162</v>
      </c>
      <c r="L207">
        <f xml:space="preserve"> 4 * punkty5[[#This Row],[nk]] / punkty5[[#This Row],[n]]</f>
        <v>3.24</v>
      </c>
      <c r="M207">
        <f>ROUND(ABS(PI() - punkty5[[#This Row],[pi]]),4)</f>
        <v>9.8400000000000001E-2</v>
      </c>
    </row>
    <row r="208" spans="4:13" x14ac:dyDescent="0.25">
      <c r="D208">
        <v>159</v>
      </c>
      <c r="E208">
        <v>4</v>
      </c>
      <c r="F208">
        <f t="shared" si="3"/>
        <v>40097</v>
      </c>
      <c r="G208" t="str">
        <f>IF(punkty5[[#This Row],[v1]] &lt; 40000,1,"")</f>
        <v/>
      </c>
      <c r="H208" t="str">
        <f>IF(punkty5[[#This Row],[v1]] = 40000,1,"")</f>
        <v/>
      </c>
      <c r="I208">
        <f>IF(punkty5[[#This Row],[wewnatrz]] = 1,1,IF(punkty5[[#This Row],[brzegi]]=1,1,0))</f>
        <v>0</v>
      </c>
      <c r="J208">
        <v>201</v>
      </c>
      <c r="K208">
        <f xml:space="preserve"> K207 + punkty5[[#This Row],[na kole]]</f>
        <v>162</v>
      </c>
      <c r="L208">
        <f xml:space="preserve"> 4 * punkty5[[#This Row],[nk]] / punkty5[[#This Row],[n]]</f>
        <v>3.2238805970149254</v>
      </c>
      <c r="M208">
        <f>ROUND(ABS(PI() - punkty5[[#This Row],[pi]]),4)</f>
        <v>8.2299999999999998E-2</v>
      </c>
    </row>
    <row r="209" spans="4:13" x14ac:dyDescent="0.25">
      <c r="D209">
        <v>228</v>
      </c>
      <c r="E209">
        <v>148</v>
      </c>
      <c r="F209">
        <f t="shared" si="3"/>
        <v>3488</v>
      </c>
      <c r="G209">
        <f>IF(punkty5[[#This Row],[v1]] &lt; 40000,1,"")</f>
        <v>1</v>
      </c>
      <c r="H209" t="str">
        <f>IF(punkty5[[#This Row],[v1]] = 40000,1,"")</f>
        <v/>
      </c>
      <c r="I209">
        <f>IF(punkty5[[#This Row],[wewnatrz]] = 1,1,IF(punkty5[[#This Row],[brzegi]]=1,1,0))</f>
        <v>1</v>
      </c>
      <c r="J209">
        <v>202</v>
      </c>
      <c r="K209">
        <f xml:space="preserve"> K208 + punkty5[[#This Row],[na kole]]</f>
        <v>163</v>
      </c>
      <c r="L209">
        <f xml:space="preserve"> 4 * punkty5[[#This Row],[nk]] / punkty5[[#This Row],[n]]</f>
        <v>3.2277227722772279</v>
      </c>
      <c r="M209">
        <f>ROUND(ABS(PI() - punkty5[[#This Row],[pi]]),4)</f>
        <v>8.6099999999999996E-2</v>
      </c>
    </row>
    <row r="210" spans="4:13" x14ac:dyDescent="0.25">
      <c r="D210">
        <v>313</v>
      </c>
      <c r="E210">
        <v>80</v>
      </c>
      <c r="F210">
        <f t="shared" si="3"/>
        <v>27169</v>
      </c>
      <c r="G210">
        <f>IF(punkty5[[#This Row],[v1]] &lt; 40000,1,"")</f>
        <v>1</v>
      </c>
      <c r="H210" t="str">
        <f>IF(punkty5[[#This Row],[v1]] = 40000,1,"")</f>
        <v/>
      </c>
      <c r="I210">
        <f>IF(punkty5[[#This Row],[wewnatrz]] = 1,1,IF(punkty5[[#This Row],[brzegi]]=1,1,0))</f>
        <v>1</v>
      </c>
      <c r="J210">
        <v>203</v>
      </c>
      <c r="K210">
        <f xml:space="preserve"> K209 + punkty5[[#This Row],[na kole]]</f>
        <v>164</v>
      </c>
      <c r="L210">
        <f xml:space="preserve"> 4 * punkty5[[#This Row],[nk]] / punkty5[[#This Row],[n]]</f>
        <v>3.2315270935960592</v>
      </c>
      <c r="M210">
        <f>ROUND(ABS(PI() - punkty5[[#This Row],[pi]]),4)</f>
        <v>8.9899999999999994E-2</v>
      </c>
    </row>
    <row r="211" spans="4:13" x14ac:dyDescent="0.25">
      <c r="D211">
        <v>200</v>
      </c>
      <c r="E211">
        <v>232</v>
      </c>
      <c r="F211">
        <f t="shared" si="3"/>
        <v>1024</v>
      </c>
      <c r="G211">
        <f>IF(punkty5[[#This Row],[v1]] &lt; 40000,1,"")</f>
        <v>1</v>
      </c>
      <c r="H211" t="str">
        <f>IF(punkty5[[#This Row],[v1]] = 40000,1,"")</f>
        <v/>
      </c>
      <c r="I211">
        <f>IF(punkty5[[#This Row],[wewnatrz]] = 1,1,IF(punkty5[[#This Row],[brzegi]]=1,1,0))</f>
        <v>1</v>
      </c>
      <c r="J211">
        <v>204</v>
      </c>
      <c r="K211">
        <f xml:space="preserve"> K210 + punkty5[[#This Row],[na kole]]</f>
        <v>165</v>
      </c>
      <c r="L211">
        <f xml:space="preserve"> 4 * punkty5[[#This Row],[nk]] / punkty5[[#This Row],[n]]</f>
        <v>3.2352941176470589</v>
      </c>
      <c r="M211">
        <f>ROUND(ABS(PI() - punkty5[[#This Row],[pi]]),4)</f>
        <v>9.3700000000000006E-2</v>
      </c>
    </row>
    <row r="212" spans="4:13" x14ac:dyDescent="0.25">
      <c r="D212">
        <v>331</v>
      </c>
      <c r="E212">
        <v>309</v>
      </c>
      <c r="F212">
        <f t="shared" si="3"/>
        <v>29042</v>
      </c>
      <c r="G212">
        <f>IF(punkty5[[#This Row],[v1]] &lt; 40000,1,"")</f>
        <v>1</v>
      </c>
      <c r="H212" t="str">
        <f>IF(punkty5[[#This Row],[v1]] = 40000,1,"")</f>
        <v/>
      </c>
      <c r="I212">
        <f>IF(punkty5[[#This Row],[wewnatrz]] = 1,1,IF(punkty5[[#This Row],[brzegi]]=1,1,0))</f>
        <v>1</v>
      </c>
      <c r="J212">
        <v>205</v>
      </c>
      <c r="K212">
        <f xml:space="preserve"> K211 + punkty5[[#This Row],[na kole]]</f>
        <v>166</v>
      </c>
      <c r="L212">
        <f xml:space="preserve"> 4 * punkty5[[#This Row],[nk]] / punkty5[[#This Row],[n]]</f>
        <v>3.2390243902439027</v>
      </c>
      <c r="M212">
        <f>ROUND(ABS(PI() - punkty5[[#This Row],[pi]]),4)</f>
        <v>9.74E-2</v>
      </c>
    </row>
    <row r="213" spans="4:13" x14ac:dyDescent="0.25">
      <c r="D213">
        <v>100</v>
      </c>
      <c r="E213">
        <v>328</v>
      </c>
      <c r="F213">
        <f t="shared" si="3"/>
        <v>26384</v>
      </c>
      <c r="G213">
        <f>IF(punkty5[[#This Row],[v1]] &lt; 40000,1,"")</f>
        <v>1</v>
      </c>
      <c r="H213" t="str">
        <f>IF(punkty5[[#This Row],[v1]] = 40000,1,"")</f>
        <v/>
      </c>
      <c r="I213">
        <f>IF(punkty5[[#This Row],[wewnatrz]] = 1,1,IF(punkty5[[#This Row],[brzegi]]=1,1,0))</f>
        <v>1</v>
      </c>
      <c r="J213">
        <v>206</v>
      </c>
      <c r="K213">
        <f xml:space="preserve"> K212 + punkty5[[#This Row],[na kole]]</f>
        <v>167</v>
      </c>
      <c r="L213">
        <f xml:space="preserve"> 4 * punkty5[[#This Row],[nk]] / punkty5[[#This Row],[n]]</f>
        <v>3.2427184466019416</v>
      </c>
      <c r="M213">
        <f>ROUND(ABS(PI() - punkty5[[#This Row],[pi]]),4)</f>
        <v>0.1011</v>
      </c>
    </row>
    <row r="214" spans="4:13" x14ac:dyDescent="0.25">
      <c r="D214">
        <v>51</v>
      </c>
      <c r="E214">
        <v>284</v>
      </c>
      <c r="F214">
        <f t="shared" si="3"/>
        <v>29257</v>
      </c>
      <c r="G214">
        <f>IF(punkty5[[#This Row],[v1]] &lt; 40000,1,"")</f>
        <v>1</v>
      </c>
      <c r="H214" t="str">
        <f>IF(punkty5[[#This Row],[v1]] = 40000,1,"")</f>
        <v/>
      </c>
      <c r="I214">
        <f>IF(punkty5[[#This Row],[wewnatrz]] = 1,1,IF(punkty5[[#This Row],[brzegi]]=1,1,0))</f>
        <v>1</v>
      </c>
      <c r="J214">
        <v>207</v>
      </c>
      <c r="K214">
        <f xml:space="preserve"> K213 + punkty5[[#This Row],[na kole]]</f>
        <v>168</v>
      </c>
      <c r="L214">
        <f xml:space="preserve"> 4 * punkty5[[#This Row],[nk]] / punkty5[[#This Row],[n]]</f>
        <v>3.2463768115942031</v>
      </c>
      <c r="M214">
        <f>ROUND(ABS(PI() - punkty5[[#This Row],[pi]]),4)</f>
        <v>0.1048</v>
      </c>
    </row>
    <row r="215" spans="4:13" x14ac:dyDescent="0.25">
      <c r="D215">
        <v>379</v>
      </c>
      <c r="E215">
        <v>44</v>
      </c>
      <c r="F215">
        <f t="shared" si="3"/>
        <v>56377</v>
      </c>
      <c r="G215" t="str">
        <f>IF(punkty5[[#This Row],[v1]] &lt; 40000,1,"")</f>
        <v/>
      </c>
      <c r="H215" t="str">
        <f>IF(punkty5[[#This Row],[v1]] = 40000,1,"")</f>
        <v/>
      </c>
      <c r="I215">
        <f>IF(punkty5[[#This Row],[wewnatrz]] = 1,1,IF(punkty5[[#This Row],[brzegi]]=1,1,0))</f>
        <v>0</v>
      </c>
      <c r="J215">
        <v>208</v>
      </c>
      <c r="K215">
        <f xml:space="preserve"> K214 + punkty5[[#This Row],[na kole]]</f>
        <v>168</v>
      </c>
      <c r="L215">
        <f xml:space="preserve"> 4 * punkty5[[#This Row],[nk]] / punkty5[[#This Row],[n]]</f>
        <v>3.2307692307692308</v>
      </c>
      <c r="M215">
        <f>ROUND(ABS(PI() - punkty5[[#This Row],[pi]]),4)</f>
        <v>8.9200000000000002E-2</v>
      </c>
    </row>
    <row r="216" spans="4:13" x14ac:dyDescent="0.25">
      <c r="D216">
        <v>378</v>
      </c>
      <c r="E216">
        <v>180</v>
      </c>
      <c r="F216">
        <f t="shared" si="3"/>
        <v>32084</v>
      </c>
      <c r="G216">
        <f>IF(punkty5[[#This Row],[v1]] &lt; 40000,1,"")</f>
        <v>1</v>
      </c>
      <c r="H216" t="str">
        <f>IF(punkty5[[#This Row],[v1]] = 40000,1,"")</f>
        <v/>
      </c>
      <c r="I216">
        <f>IF(punkty5[[#This Row],[wewnatrz]] = 1,1,IF(punkty5[[#This Row],[brzegi]]=1,1,0))</f>
        <v>1</v>
      </c>
      <c r="J216">
        <v>209</v>
      </c>
      <c r="K216">
        <f xml:space="preserve"> K215 + punkty5[[#This Row],[na kole]]</f>
        <v>169</v>
      </c>
      <c r="L216">
        <f xml:space="preserve"> 4 * punkty5[[#This Row],[nk]] / punkty5[[#This Row],[n]]</f>
        <v>3.2344497607655502</v>
      </c>
      <c r="M216">
        <f>ROUND(ABS(PI() - punkty5[[#This Row],[pi]]),4)</f>
        <v>9.2899999999999996E-2</v>
      </c>
    </row>
    <row r="217" spans="4:13" x14ac:dyDescent="0.25">
      <c r="D217">
        <v>368</v>
      </c>
      <c r="E217">
        <v>243</v>
      </c>
      <c r="F217">
        <f t="shared" si="3"/>
        <v>30073</v>
      </c>
      <c r="G217">
        <f>IF(punkty5[[#This Row],[v1]] &lt; 40000,1,"")</f>
        <v>1</v>
      </c>
      <c r="H217" t="str">
        <f>IF(punkty5[[#This Row],[v1]] = 40000,1,"")</f>
        <v/>
      </c>
      <c r="I217">
        <f>IF(punkty5[[#This Row],[wewnatrz]] = 1,1,IF(punkty5[[#This Row],[brzegi]]=1,1,0))</f>
        <v>1</v>
      </c>
      <c r="J217">
        <v>210</v>
      </c>
      <c r="K217">
        <f xml:space="preserve"> K216 + punkty5[[#This Row],[na kole]]</f>
        <v>170</v>
      </c>
      <c r="L217">
        <f xml:space="preserve"> 4 * punkty5[[#This Row],[nk]] / punkty5[[#This Row],[n]]</f>
        <v>3.2380952380952381</v>
      </c>
      <c r="M217">
        <f>ROUND(ABS(PI() - punkty5[[#This Row],[pi]]),4)</f>
        <v>9.6500000000000002E-2</v>
      </c>
    </row>
    <row r="218" spans="4:13" x14ac:dyDescent="0.25">
      <c r="D218">
        <v>113</v>
      </c>
      <c r="E218">
        <v>299</v>
      </c>
      <c r="F218">
        <f t="shared" si="3"/>
        <v>17370</v>
      </c>
      <c r="G218">
        <f>IF(punkty5[[#This Row],[v1]] &lt; 40000,1,"")</f>
        <v>1</v>
      </c>
      <c r="H218" t="str">
        <f>IF(punkty5[[#This Row],[v1]] = 40000,1,"")</f>
        <v/>
      </c>
      <c r="I218">
        <f>IF(punkty5[[#This Row],[wewnatrz]] = 1,1,IF(punkty5[[#This Row],[brzegi]]=1,1,0))</f>
        <v>1</v>
      </c>
      <c r="J218">
        <v>211</v>
      </c>
      <c r="K218">
        <f xml:space="preserve"> K217 + punkty5[[#This Row],[na kole]]</f>
        <v>171</v>
      </c>
      <c r="L218">
        <f xml:space="preserve"> 4 * punkty5[[#This Row],[nk]] / punkty5[[#This Row],[n]]</f>
        <v>3.2417061611374409</v>
      </c>
      <c r="M218">
        <f>ROUND(ABS(PI() - punkty5[[#This Row],[pi]]),4)</f>
        <v>0.10009999999999999</v>
      </c>
    </row>
    <row r="219" spans="4:13" x14ac:dyDescent="0.25">
      <c r="D219">
        <v>271</v>
      </c>
      <c r="E219">
        <v>81</v>
      </c>
      <c r="F219">
        <f t="shared" si="3"/>
        <v>19202</v>
      </c>
      <c r="G219">
        <f>IF(punkty5[[#This Row],[v1]] &lt; 40000,1,"")</f>
        <v>1</v>
      </c>
      <c r="H219" t="str">
        <f>IF(punkty5[[#This Row],[v1]] = 40000,1,"")</f>
        <v/>
      </c>
      <c r="I219">
        <f>IF(punkty5[[#This Row],[wewnatrz]] = 1,1,IF(punkty5[[#This Row],[brzegi]]=1,1,0))</f>
        <v>1</v>
      </c>
      <c r="J219">
        <v>212</v>
      </c>
      <c r="K219">
        <f xml:space="preserve"> K218 + punkty5[[#This Row],[na kole]]</f>
        <v>172</v>
      </c>
      <c r="L219">
        <f xml:space="preserve"> 4 * punkty5[[#This Row],[nk]] / punkty5[[#This Row],[n]]</f>
        <v>3.2452830188679247</v>
      </c>
      <c r="M219">
        <f>ROUND(ABS(PI() - punkty5[[#This Row],[pi]]),4)</f>
        <v>0.1037</v>
      </c>
    </row>
    <row r="220" spans="4:13" x14ac:dyDescent="0.25">
      <c r="D220">
        <v>288</v>
      </c>
      <c r="E220">
        <v>234</v>
      </c>
      <c r="F220">
        <f t="shared" si="3"/>
        <v>8900</v>
      </c>
      <c r="G220">
        <f>IF(punkty5[[#This Row],[v1]] &lt; 40000,1,"")</f>
        <v>1</v>
      </c>
      <c r="H220" t="str">
        <f>IF(punkty5[[#This Row],[v1]] = 40000,1,"")</f>
        <v/>
      </c>
      <c r="I220">
        <f>IF(punkty5[[#This Row],[wewnatrz]] = 1,1,IF(punkty5[[#This Row],[brzegi]]=1,1,0))</f>
        <v>1</v>
      </c>
      <c r="J220">
        <v>213</v>
      </c>
      <c r="K220">
        <f xml:space="preserve"> K219 + punkty5[[#This Row],[na kole]]</f>
        <v>173</v>
      </c>
      <c r="L220">
        <f xml:space="preserve"> 4 * punkty5[[#This Row],[nk]] / punkty5[[#This Row],[n]]</f>
        <v>3.248826291079812</v>
      </c>
      <c r="M220">
        <f>ROUND(ABS(PI() - punkty5[[#This Row],[pi]]),4)</f>
        <v>0.1072</v>
      </c>
    </row>
    <row r="221" spans="4:13" x14ac:dyDescent="0.25">
      <c r="D221">
        <v>28</v>
      </c>
      <c r="E221">
        <v>398</v>
      </c>
      <c r="F221">
        <f t="shared" si="3"/>
        <v>68788</v>
      </c>
      <c r="G221" t="str">
        <f>IF(punkty5[[#This Row],[v1]] &lt; 40000,1,"")</f>
        <v/>
      </c>
      <c r="H221" t="str">
        <f>IF(punkty5[[#This Row],[v1]] = 40000,1,"")</f>
        <v/>
      </c>
      <c r="I221">
        <f>IF(punkty5[[#This Row],[wewnatrz]] = 1,1,IF(punkty5[[#This Row],[brzegi]]=1,1,0))</f>
        <v>0</v>
      </c>
      <c r="J221">
        <v>214</v>
      </c>
      <c r="K221">
        <f xml:space="preserve"> K220 + punkty5[[#This Row],[na kole]]</f>
        <v>173</v>
      </c>
      <c r="L221">
        <f xml:space="preserve"> 4 * punkty5[[#This Row],[nk]] / punkty5[[#This Row],[n]]</f>
        <v>3.2336448598130842</v>
      </c>
      <c r="M221">
        <f>ROUND(ABS(PI() - punkty5[[#This Row],[pi]]),4)</f>
        <v>9.2100000000000001E-2</v>
      </c>
    </row>
    <row r="222" spans="4:13" x14ac:dyDescent="0.25">
      <c r="D222">
        <v>127</v>
      </c>
      <c r="E222">
        <v>363</v>
      </c>
      <c r="F222">
        <f t="shared" si="3"/>
        <v>31898</v>
      </c>
      <c r="G222">
        <f>IF(punkty5[[#This Row],[v1]] &lt; 40000,1,"")</f>
        <v>1</v>
      </c>
      <c r="H222" t="str">
        <f>IF(punkty5[[#This Row],[v1]] = 40000,1,"")</f>
        <v/>
      </c>
      <c r="I222">
        <f>IF(punkty5[[#This Row],[wewnatrz]] = 1,1,IF(punkty5[[#This Row],[brzegi]]=1,1,0))</f>
        <v>1</v>
      </c>
      <c r="J222">
        <v>215</v>
      </c>
      <c r="K222">
        <f xml:space="preserve"> K221 + punkty5[[#This Row],[na kole]]</f>
        <v>174</v>
      </c>
      <c r="L222">
        <f xml:space="preserve"> 4 * punkty5[[#This Row],[nk]] / punkty5[[#This Row],[n]]</f>
        <v>3.2372093023255815</v>
      </c>
      <c r="M222">
        <f>ROUND(ABS(PI() - punkty5[[#This Row],[pi]]),4)</f>
        <v>9.5600000000000004E-2</v>
      </c>
    </row>
    <row r="223" spans="4:13" x14ac:dyDescent="0.25">
      <c r="D223">
        <v>67</v>
      </c>
      <c r="E223">
        <v>262</v>
      </c>
      <c r="F223">
        <f t="shared" si="3"/>
        <v>21533</v>
      </c>
      <c r="G223">
        <f>IF(punkty5[[#This Row],[v1]] &lt; 40000,1,"")</f>
        <v>1</v>
      </c>
      <c r="H223" t="str">
        <f>IF(punkty5[[#This Row],[v1]] = 40000,1,"")</f>
        <v/>
      </c>
      <c r="I223">
        <f>IF(punkty5[[#This Row],[wewnatrz]] = 1,1,IF(punkty5[[#This Row],[brzegi]]=1,1,0))</f>
        <v>1</v>
      </c>
      <c r="J223">
        <v>216</v>
      </c>
      <c r="K223">
        <f xml:space="preserve"> K222 + punkty5[[#This Row],[na kole]]</f>
        <v>175</v>
      </c>
      <c r="L223">
        <f xml:space="preserve"> 4 * punkty5[[#This Row],[nk]] / punkty5[[#This Row],[n]]</f>
        <v>3.2407407407407409</v>
      </c>
      <c r="M223">
        <f>ROUND(ABS(PI() - punkty5[[#This Row],[pi]]),4)</f>
        <v>9.9099999999999994E-2</v>
      </c>
    </row>
    <row r="224" spans="4:13" x14ac:dyDescent="0.25">
      <c r="D224">
        <v>192</v>
      </c>
      <c r="E224">
        <v>185</v>
      </c>
      <c r="F224">
        <f t="shared" si="3"/>
        <v>289</v>
      </c>
      <c r="G224">
        <f>IF(punkty5[[#This Row],[v1]] &lt; 40000,1,"")</f>
        <v>1</v>
      </c>
      <c r="H224" t="str">
        <f>IF(punkty5[[#This Row],[v1]] = 40000,1,"")</f>
        <v/>
      </c>
      <c r="I224">
        <f>IF(punkty5[[#This Row],[wewnatrz]] = 1,1,IF(punkty5[[#This Row],[brzegi]]=1,1,0))</f>
        <v>1</v>
      </c>
      <c r="J224">
        <v>217</v>
      </c>
      <c r="K224">
        <f xml:space="preserve"> K223 + punkty5[[#This Row],[na kole]]</f>
        <v>176</v>
      </c>
      <c r="L224">
        <f xml:space="preserve"> 4 * punkty5[[#This Row],[nk]] / punkty5[[#This Row],[n]]</f>
        <v>3.2442396313364057</v>
      </c>
      <c r="M224">
        <f>ROUND(ABS(PI() - punkty5[[#This Row],[pi]]),4)</f>
        <v>0.1026</v>
      </c>
    </row>
    <row r="225" spans="4:13" x14ac:dyDescent="0.25">
      <c r="D225">
        <v>80</v>
      </c>
      <c r="E225">
        <v>306</v>
      </c>
      <c r="F225">
        <f t="shared" si="3"/>
        <v>25636</v>
      </c>
      <c r="G225">
        <f>IF(punkty5[[#This Row],[v1]] &lt; 40000,1,"")</f>
        <v>1</v>
      </c>
      <c r="H225" t="str">
        <f>IF(punkty5[[#This Row],[v1]] = 40000,1,"")</f>
        <v/>
      </c>
      <c r="I225">
        <f>IF(punkty5[[#This Row],[wewnatrz]] = 1,1,IF(punkty5[[#This Row],[brzegi]]=1,1,0))</f>
        <v>1</v>
      </c>
      <c r="J225">
        <v>218</v>
      </c>
      <c r="K225">
        <f xml:space="preserve"> K224 + punkty5[[#This Row],[na kole]]</f>
        <v>177</v>
      </c>
      <c r="L225">
        <f xml:space="preserve"> 4 * punkty5[[#This Row],[nk]] / punkty5[[#This Row],[n]]</f>
        <v>3.2477064220183487</v>
      </c>
      <c r="M225">
        <f>ROUND(ABS(PI() - punkty5[[#This Row],[pi]]),4)</f>
        <v>0.1061</v>
      </c>
    </row>
    <row r="226" spans="4:13" x14ac:dyDescent="0.25">
      <c r="D226" s="3">
        <v>256</v>
      </c>
      <c r="E226" s="3">
        <v>8</v>
      </c>
      <c r="F226" s="3">
        <f t="shared" si="3"/>
        <v>40000</v>
      </c>
      <c r="G226" s="3" t="str">
        <f>IF(punkty5[[#This Row],[v1]] &lt; 40000,1,"")</f>
        <v/>
      </c>
      <c r="H226">
        <f>IF(punkty5[[#This Row],[v1]] = 40000,1,"")</f>
        <v>1</v>
      </c>
      <c r="I226">
        <f>IF(punkty5[[#This Row],[wewnatrz]] = 1,1,IF(punkty5[[#This Row],[brzegi]]=1,1,0))</f>
        <v>1</v>
      </c>
      <c r="J226">
        <v>219</v>
      </c>
      <c r="K226">
        <f xml:space="preserve"> K225 + punkty5[[#This Row],[na kole]]</f>
        <v>178</v>
      </c>
      <c r="L226">
        <f xml:space="preserve"> 4 * punkty5[[#This Row],[nk]] / punkty5[[#This Row],[n]]</f>
        <v>3.2511415525114153</v>
      </c>
      <c r="M226">
        <f>ROUND(ABS(PI() - punkty5[[#This Row],[pi]]),4)</f>
        <v>0.1095</v>
      </c>
    </row>
    <row r="227" spans="4:13" x14ac:dyDescent="0.25">
      <c r="D227">
        <v>246</v>
      </c>
      <c r="E227">
        <v>162</v>
      </c>
      <c r="F227">
        <f t="shared" si="3"/>
        <v>3560</v>
      </c>
      <c r="G227">
        <f>IF(punkty5[[#This Row],[v1]] &lt; 40000,1,"")</f>
        <v>1</v>
      </c>
      <c r="H227" t="str">
        <f>IF(punkty5[[#This Row],[v1]] = 40000,1,"")</f>
        <v/>
      </c>
      <c r="I227">
        <f>IF(punkty5[[#This Row],[wewnatrz]] = 1,1,IF(punkty5[[#This Row],[brzegi]]=1,1,0))</f>
        <v>1</v>
      </c>
      <c r="J227">
        <v>220</v>
      </c>
      <c r="K227">
        <f xml:space="preserve"> K226 + punkty5[[#This Row],[na kole]]</f>
        <v>179</v>
      </c>
      <c r="L227">
        <f xml:space="preserve"> 4 * punkty5[[#This Row],[nk]] / punkty5[[#This Row],[n]]</f>
        <v>3.2545454545454544</v>
      </c>
      <c r="M227">
        <f>ROUND(ABS(PI() - punkty5[[#This Row],[pi]]),4)</f>
        <v>0.113</v>
      </c>
    </row>
    <row r="228" spans="4:13" x14ac:dyDescent="0.25">
      <c r="D228">
        <v>376</v>
      </c>
      <c r="E228">
        <v>87</v>
      </c>
      <c r="F228">
        <f t="shared" si="3"/>
        <v>43745</v>
      </c>
      <c r="G228" t="str">
        <f>IF(punkty5[[#This Row],[v1]] &lt; 40000,1,"")</f>
        <v/>
      </c>
      <c r="H228" t="str">
        <f>IF(punkty5[[#This Row],[v1]] = 40000,1,"")</f>
        <v/>
      </c>
      <c r="I228">
        <f>IF(punkty5[[#This Row],[wewnatrz]] = 1,1,IF(punkty5[[#This Row],[brzegi]]=1,1,0))</f>
        <v>0</v>
      </c>
      <c r="J228">
        <v>221</v>
      </c>
      <c r="K228">
        <f xml:space="preserve"> K227 + punkty5[[#This Row],[na kole]]</f>
        <v>179</v>
      </c>
      <c r="L228">
        <f xml:space="preserve"> 4 * punkty5[[#This Row],[nk]] / punkty5[[#This Row],[n]]</f>
        <v>3.2398190045248869</v>
      </c>
      <c r="M228">
        <f>ROUND(ABS(PI() - punkty5[[#This Row],[pi]]),4)</f>
        <v>9.8199999999999996E-2</v>
      </c>
    </row>
    <row r="229" spans="4:13" x14ac:dyDescent="0.25">
      <c r="D229">
        <v>349</v>
      </c>
      <c r="E229">
        <v>23</v>
      </c>
      <c r="F229">
        <f t="shared" si="3"/>
        <v>53530</v>
      </c>
      <c r="G229" t="str">
        <f>IF(punkty5[[#This Row],[v1]] &lt; 40000,1,"")</f>
        <v/>
      </c>
      <c r="H229" t="str">
        <f>IF(punkty5[[#This Row],[v1]] = 40000,1,"")</f>
        <v/>
      </c>
      <c r="I229">
        <f>IF(punkty5[[#This Row],[wewnatrz]] = 1,1,IF(punkty5[[#This Row],[brzegi]]=1,1,0))</f>
        <v>0</v>
      </c>
      <c r="J229">
        <v>222</v>
      </c>
      <c r="K229">
        <f xml:space="preserve"> K228 + punkty5[[#This Row],[na kole]]</f>
        <v>179</v>
      </c>
      <c r="L229">
        <f xml:space="preserve"> 4 * punkty5[[#This Row],[nk]] / punkty5[[#This Row],[n]]</f>
        <v>3.2252252252252251</v>
      </c>
      <c r="M229">
        <f>ROUND(ABS(PI() - punkty5[[#This Row],[pi]]),4)</f>
        <v>8.3599999999999994E-2</v>
      </c>
    </row>
    <row r="230" spans="4:13" x14ac:dyDescent="0.25">
      <c r="D230">
        <v>156</v>
      </c>
      <c r="E230">
        <v>236</v>
      </c>
      <c r="F230">
        <f t="shared" si="3"/>
        <v>3232</v>
      </c>
      <c r="G230">
        <f>IF(punkty5[[#This Row],[v1]] &lt; 40000,1,"")</f>
        <v>1</v>
      </c>
      <c r="H230" t="str">
        <f>IF(punkty5[[#This Row],[v1]] = 40000,1,"")</f>
        <v/>
      </c>
      <c r="I230">
        <f>IF(punkty5[[#This Row],[wewnatrz]] = 1,1,IF(punkty5[[#This Row],[brzegi]]=1,1,0))</f>
        <v>1</v>
      </c>
      <c r="J230">
        <v>223</v>
      </c>
      <c r="K230">
        <f xml:space="preserve"> K229 + punkty5[[#This Row],[na kole]]</f>
        <v>180</v>
      </c>
      <c r="L230">
        <f xml:space="preserve"> 4 * punkty5[[#This Row],[nk]] / punkty5[[#This Row],[n]]</f>
        <v>3.2286995515695067</v>
      </c>
      <c r="M230">
        <f>ROUND(ABS(PI() - punkty5[[#This Row],[pi]]),4)</f>
        <v>8.7099999999999997E-2</v>
      </c>
    </row>
    <row r="231" spans="4:13" x14ac:dyDescent="0.25">
      <c r="D231">
        <v>219</v>
      </c>
      <c r="E231">
        <v>228</v>
      </c>
      <c r="F231">
        <f t="shared" si="3"/>
        <v>1145</v>
      </c>
      <c r="G231">
        <f>IF(punkty5[[#This Row],[v1]] &lt; 40000,1,"")</f>
        <v>1</v>
      </c>
      <c r="H231" t="str">
        <f>IF(punkty5[[#This Row],[v1]] = 40000,1,"")</f>
        <v/>
      </c>
      <c r="I231">
        <f>IF(punkty5[[#This Row],[wewnatrz]] = 1,1,IF(punkty5[[#This Row],[brzegi]]=1,1,0))</f>
        <v>1</v>
      </c>
      <c r="J231">
        <v>224</v>
      </c>
      <c r="K231">
        <f xml:space="preserve"> K230 + punkty5[[#This Row],[na kole]]</f>
        <v>181</v>
      </c>
      <c r="L231">
        <f xml:space="preserve"> 4 * punkty5[[#This Row],[nk]] / punkty5[[#This Row],[n]]</f>
        <v>3.2321428571428572</v>
      </c>
      <c r="M231">
        <f>ROUND(ABS(PI() - punkty5[[#This Row],[pi]]),4)</f>
        <v>9.06E-2</v>
      </c>
    </row>
    <row r="232" spans="4:13" x14ac:dyDescent="0.25">
      <c r="D232">
        <v>109</v>
      </c>
      <c r="E232">
        <v>328</v>
      </c>
      <c r="F232">
        <f t="shared" si="3"/>
        <v>24665</v>
      </c>
      <c r="G232">
        <f>IF(punkty5[[#This Row],[v1]] &lt; 40000,1,"")</f>
        <v>1</v>
      </c>
      <c r="H232" t="str">
        <f>IF(punkty5[[#This Row],[v1]] = 40000,1,"")</f>
        <v/>
      </c>
      <c r="I232">
        <f>IF(punkty5[[#This Row],[wewnatrz]] = 1,1,IF(punkty5[[#This Row],[brzegi]]=1,1,0))</f>
        <v>1</v>
      </c>
      <c r="J232">
        <v>225</v>
      </c>
      <c r="K232">
        <f xml:space="preserve"> K231 + punkty5[[#This Row],[na kole]]</f>
        <v>182</v>
      </c>
      <c r="L232">
        <f xml:space="preserve"> 4 * punkty5[[#This Row],[nk]] / punkty5[[#This Row],[n]]</f>
        <v>3.2355555555555555</v>
      </c>
      <c r="M232">
        <f>ROUND(ABS(PI() - punkty5[[#This Row],[pi]]),4)</f>
        <v>9.4E-2</v>
      </c>
    </row>
    <row r="233" spans="4:13" x14ac:dyDescent="0.25">
      <c r="D233">
        <v>345</v>
      </c>
      <c r="E233">
        <v>106</v>
      </c>
      <c r="F233">
        <f t="shared" si="3"/>
        <v>29861</v>
      </c>
      <c r="G233">
        <f>IF(punkty5[[#This Row],[v1]] &lt; 40000,1,"")</f>
        <v>1</v>
      </c>
      <c r="H233" t="str">
        <f>IF(punkty5[[#This Row],[v1]] = 40000,1,"")</f>
        <v/>
      </c>
      <c r="I233">
        <f>IF(punkty5[[#This Row],[wewnatrz]] = 1,1,IF(punkty5[[#This Row],[brzegi]]=1,1,0))</f>
        <v>1</v>
      </c>
      <c r="J233">
        <v>226</v>
      </c>
      <c r="K233">
        <f xml:space="preserve"> K232 + punkty5[[#This Row],[na kole]]</f>
        <v>183</v>
      </c>
      <c r="L233">
        <f xml:space="preserve"> 4 * punkty5[[#This Row],[nk]] / punkty5[[#This Row],[n]]</f>
        <v>3.2389380530973453</v>
      </c>
      <c r="M233">
        <f>ROUND(ABS(PI() - punkty5[[#This Row],[pi]]),4)</f>
        <v>9.7299999999999998E-2</v>
      </c>
    </row>
    <row r="234" spans="4:13" x14ac:dyDescent="0.25">
      <c r="D234">
        <v>142</v>
      </c>
      <c r="E234">
        <v>60</v>
      </c>
      <c r="F234">
        <f t="shared" si="3"/>
        <v>22964</v>
      </c>
      <c r="G234">
        <f>IF(punkty5[[#This Row],[v1]] &lt; 40000,1,"")</f>
        <v>1</v>
      </c>
      <c r="H234" t="str">
        <f>IF(punkty5[[#This Row],[v1]] = 40000,1,"")</f>
        <v/>
      </c>
      <c r="I234">
        <f>IF(punkty5[[#This Row],[wewnatrz]] = 1,1,IF(punkty5[[#This Row],[brzegi]]=1,1,0))</f>
        <v>1</v>
      </c>
      <c r="J234">
        <v>227</v>
      </c>
      <c r="K234">
        <f xml:space="preserve"> K233 + punkty5[[#This Row],[na kole]]</f>
        <v>184</v>
      </c>
      <c r="L234">
        <f xml:space="preserve"> 4 * punkty5[[#This Row],[nk]] / punkty5[[#This Row],[n]]</f>
        <v>3.2422907488986783</v>
      </c>
      <c r="M234">
        <f>ROUND(ABS(PI() - punkty5[[#This Row],[pi]]),4)</f>
        <v>0.1007</v>
      </c>
    </row>
    <row r="235" spans="4:13" x14ac:dyDescent="0.25">
      <c r="D235">
        <v>365</v>
      </c>
      <c r="E235">
        <v>81</v>
      </c>
      <c r="F235">
        <f t="shared" si="3"/>
        <v>41386</v>
      </c>
      <c r="G235" t="str">
        <f>IF(punkty5[[#This Row],[v1]] &lt; 40000,1,"")</f>
        <v/>
      </c>
      <c r="H235" t="str">
        <f>IF(punkty5[[#This Row],[v1]] = 40000,1,"")</f>
        <v/>
      </c>
      <c r="I235">
        <f>IF(punkty5[[#This Row],[wewnatrz]] = 1,1,IF(punkty5[[#This Row],[brzegi]]=1,1,0))</f>
        <v>0</v>
      </c>
      <c r="J235">
        <v>228</v>
      </c>
      <c r="K235">
        <f xml:space="preserve"> K234 + punkty5[[#This Row],[na kole]]</f>
        <v>184</v>
      </c>
      <c r="L235">
        <f xml:space="preserve"> 4 * punkty5[[#This Row],[nk]] / punkty5[[#This Row],[n]]</f>
        <v>3.2280701754385963</v>
      </c>
      <c r="M235">
        <f>ROUND(ABS(PI() - punkty5[[#This Row],[pi]]),4)</f>
        <v>8.6499999999999994E-2</v>
      </c>
    </row>
    <row r="236" spans="4:13" x14ac:dyDescent="0.25">
      <c r="D236">
        <v>341</v>
      </c>
      <c r="E236">
        <v>46</v>
      </c>
      <c r="F236">
        <f t="shared" si="3"/>
        <v>43597</v>
      </c>
      <c r="G236" t="str">
        <f>IF(punkty5[[#This Row],[v1]] &lt; 40000,1,"")</f>
        <v/>
      </c>
      <c r="H236" t="str">
        <f>IF(punkty5[[#This Row],[v1]] = 40000,1,"")</f>
        <v/>
      </c>
      <c r="I236">
        <f>IF(punkty5[[#This Row],[wewnatrz]] = 1,1,IF(punkty5[[#This Row],[brzegi]]=1,1,0))</f>
        <v>0</v>
      </c>
      <c r="J236">
        <v>229</v>
      </c>
      <c r="K236">
        <f xml:space="preserve"> K235 + punkty5[[#This Row],[na kole]]</f>
        <v>184</v>
      </c>
      <c r="L236">
        <f xml:space="preserve"> 4 * punkty5[[#This Row],[nk]] / punkty5[[#This Row],[n]]</f>
        <v>3.2139737991266375</v>
      </c>
      <c r="M236">
        <f>ROUND(ABS(PI() - punkty5[[#This Row],[pi]]),4)</f>
        <v>7.2400000000000006E-2</v>
      </c>
    </row>
    <row r="237" spans="4:13" x14ac:dyDescent="0.25">
      <c r="D237">
        <v>25</v>
      </c>
      <c r="E237">
        <v>183</v>
      </c>
      <c r="F237">
        <f t="shared" si="3"/>
        <v>30914</v>
      </c>
      <c r="G237">
        <f>IF(punkty5[[#This Row],[v1]] &lt; 40000,1,"")</f>
        <v>1</v>
      </c>
      <c r="H237" t="str">
        <f>IF(punkty5[[#This Row],[v1]] = 40000,1,"")</f>
        <v/>
      </c>
      <c r="I237">
        <f>IF(punkty5[[#This Row],[wewnatrz]] = 1,1,IF(punkty5[[#This Row],[brzegi]]=1,1,0))</f>
        <v>1</v>
      </c>
      <c r="J237">
        <v>230</v>
      </c>
      <c r="K237">
        <f xml:space="preserve"> K236 + punkty5[[#This Row],[na kole]]</f>
        <v>185</v>
      </c>
      <c r="L237">
        <f xml:space="preserve"> 4 * punkty5[[#This Row],[nk]] / punkty5[[#This Row],[n]]</f>
        <v>3.2173913043478262</v>
      </c>
      <c r="M237">
        <f>ROUND(ABS(PI() - punkty5[[#This Row],[pi]]),4)</f>
        <v>7.5800000000000006E-2</v>
      </c>
    </row>
    <row r="238" spans="4:13" x14ac:dyDescent="0.25">
      <c r="D238">
        <v>145</v>
      </c>
      <c r="E238">
        <v>27</v>
      </c>
      <c r="F238">
        <f t="shared" si="3"/>
        <v>32954</v>
      </c>
      <c r="G238">
        <f>IF(punkty5[[#This Row],[v1]] &lt; 40000,1,"")</f>
        <v>1</v>
      </c>
      <c r="H238" t="str">
        <f>IF(punkty5[[#This Row],[v1]] = 40000,1,"")</f>
        <v/>
      </c>
      <c r="I238">
        <f>IF(punkty5[[#This Row],[wewnatrz]] = 1,1,IF(punkty5[[#This Row],[brzegi]]=1,1,0))</f>
        <v>1</v>
      </c>
      <c r="J238">
        <v>231</v>
      </c>
      <c r="K238">
        <f xml:space="preserve"> K237 + punkty5[[#This Row],[na kole]]</f>
        <v>186</v>
      </c>
      <c r="L238">
        <f xml:space="preserve"> 4 * punkty5[[#This Row],[nk]] / punkty5[[#This Row],[n]]</f>
        <v>3.220779220779221</v>
      </c>
      <c r="M238">
        <f>ROUND(ABS(PI() - punkty5[[#This Row],[pi]]),4)</f>
        <v>7.9200000000000007E-2</v>
      </c>
    </row>
    <row r="239" spans="4:13" x14ac:dyDescent="0.25">
      <c r="D239">
        <v>270</v>
      </c>
      <c r="E239">
        <v>16</v>
      </c>
      <c r="F239">
        <f t="shared" si="3"/>
        <v>38756</v>
      </c>
      <c r="G239">
        <f>IF(punkty5[[#This Row],[v1]] &lt; 40000,1,"")</f>
        <v>1</v>
      </c>
      <c r="H239" t="str">
        <f>IF(punkty5[[#This Row],[v1]] = 40000,1,"")</f>
        <v/>
      </c>
      <c r="I239">
        <f>IF(punkty5[[#This Row],[wewnatrz]] = 1,1,IF(punkty5[[#This Row],[brzegi]]=1,1,0))</f>
        <v>1</v>
      </c>
      <c r="J239">
        <v>232</v>
      </c>
      <c r="K239">
        <f xml:space="preserve"> K238 + punkty5[[#This Row],[na kole]]</f>
        <v>187</v>
      </c>
      <c r="L239">
        <f xml:space="preserve"> 4 * punkty5[[#This Row],[nk]] / punkty5[[#This Row],[n]]</f>
        <v>3.2241379310344827</v>
      </c>
      <c r="M239">
        <f>ROUND(ABS(PI() - punkty5[[#This Row],[pi]]),4)</f>
        <v>8.2500000000000004E-2</v>
      </c>
    </row>
    <row r="240" spans="4:13" x14ac:dyDescent="0.25">
      <c r="D240">
        <v>74</v>
      </c>
      <c r="E240">
        <v>2</v>
      </c>
      <c r="F240">
        <f t="shared" si="3"/>
        <v>55080</v>
      </c>
      <c r="G240" t="str">
        <f>IF(punkty5[[#This Row],[v1]] &lt; 40000,1,"")</f>
        <v/>
      </c>
      <c r="H240" t="str">
        <f>IF(punkty5[[#This Row],[v1]] = 40000,1,"")</f>
        <v/>
      </c>
      <c r="I240">
        <f>IF(punkty5[[#This Row],[wewnatrz]] = 1,1,IF(punkty5[[#This Row],[brzegi]]=1,1,0))</f>
        <v>0</v>
      </c>
      <c r="J240">
        <v>233</v>
      </c>
      <c r="K240">
        <f xml:space="preserve"> K239 + punkty5[[#This Row],[na kole]]</f>
        <v>187</v>
      </c>
      <c r="L240">
        <f xml:space="preserve"> 4 * punkty5[[#This Row],[nk]] / punkty5[[#This Row],[n]]</f>
        <v>3.2103004291845494</v>
      </c>
      <c r="M240">
        <f>ROUND(ABS(PI() - punkty5[[#This Row],[pi]]),4)</f>
        <v>6.8699999999999997E-2</v>
      </c>
    </row>
    <row r="241" spans="4:13" x14ac:dyDescent="0.25">
      <c r="D241">
        <v>125</v>
      </c>
      <c r="E241">
        <v>330</v>
      </c>
      <c r="F241">
        <f t="shared" si="3"/>
        <v>22525</v>
      </c>
      <c r="G241">
        <f>IF(punkty5[[#This Row],[v1]] &lt; 40000,1,"")</f>
        <v>1</v>
      </c>
      <c r="H241" t="str">
        <f>IF(punkty5[[#This Row],[v1]] = 40000,1,"")</f>
        <v/>
      </c>
      <c r="I241">
        <f>IF(punkty5[[#This Row],[wewnatrz]] = 1,1,IF(punkty5[[#This Row],[brzegi]]=1,1,0))</f>
        <v>1</v>
      </c>
      <c r="J241">
        <v>234</v>
      </c>
      <c r="K241">
        <f xml:space="preserve"> K240 + punkty5[[#This Row],[na kole]]</f>
        <v>188</v>
      </c>
      <c r="L241">
        <f xml:space="preserve"> 4 * punkty5[[#This Row],[nk]] / punkty5[[#This Row],[n]]</f>
        <v>3.2136752136752138</v>
      </c>
      <c r="M241">
        <f>ROUND(ABS(PI() - punkty5[[#This Row],[pi]]),4)</f>
        <v>7.2099999999999997E-2</v>
      </c>
    </row>
    <row r="242" spans="4:13" x14ac:dyDescent="0.25">
      <c r="D242">
        <v>340</v>
      </c>
      <c r="E242">
        <v>255</v>
      </c>
      <c r="F242">
        <f t="shared" si="3"/>
        <v>22625</v>
      </c>
      <c r="G242">
        <f>IF(punkty5[[#This Row],[v1]] &lt; 40000,1,"")</f>
        <v>1</v>
      </c>
      <c r="H242" t="str">
        <f>IF(punkty5[[#This Row],[v1]] = 40000,1,"")</f>
        <v/>
      </c>
      <c r="I242">
        <f>IF(punkty5[[#This Row],[wewnatrz]] = 1,1,IF(punkty5[[#This Row],[brzegi]]=1,1,0))</f>
        <v>1</v>
      </c>
      <c r="J242">
        <v>235</v>
      </c>
      <c r="K242">
        <f xml:space="preserve"> K241 + punkty5[[#This Row],[na kole]]</f>
        <v>189</v>
      </c>
      <c r="L242">
        <f xml:space="preserve"> 4 * punkty5[[#This Row],[nk]] / punkty5[[#This Row],[n]]</f>
        <v>3.2170212765957449</v>
      </c>
      <c r="M242">
        <f>ROUND(ABS(PI() - punkty5[[#This Row],[pi]]),4)</f>
        <v>7.5399999999999995E-2</v>
      </c>
    </row>
    <row r="243" spans="4:13" x14ac:dyDescent="0.25">
      <c r="D243">
        <v>314</v>
      </c>
      <c r="E243">
        <v>114</v>
      </c>
      <c r="F243">
        <f t="shared" si="3"/>
        <v>20392</v>
      </c>
      <c r="G243">
        <f>IF(punkty5[[#This Row],[v1]] &lt; 40000,1,"")</f>
        <v>1</v>
      </c>
      <c r="H243" t="str">
        <f>IF(punkty5[[#This Row],[v1]] = 40000,1,"")</f>
        <v/>
      </c>
      <c r="I243">
        <f>IF(punkty5[[#This Row],[wewnatrz]] = 1,1,IF(punkty5[[#This Row],[brzegi]]=1,1,0))</f>
        <v>1</v>
      </c>
      <c r="J243">
        <v>236</v>
      </c>
      <c r="K243">
        <f xml:space="preserve"> K242 + punkty5[[#This Row],[na kole]]</f>
        <v>190</v>
      </c>
      <c r="L243">
        <f xml:space="preserve"> 4 * punkty5[[#This Row],[nk]] / punkty5[[#This Row],[n]]</f>
        <v>3.2203389830508473</v>
      </c>
      <c r="M243">
        <f>ROUND(ABS(PI() - punkty5[[#This Row],[pi]]),4)</f>
        <v>7.8700000000000006E-2</v>
      </c>
    </row>
    <row r="244" spans="4:13" x14ac:dyDescent="0.25">
      <c r="D244">
        <v>150</v>
      </c>
      <c r="E244">
        <v>231</v>
      </c>
      <c r="F244">
        <f t="shared" si="3"/>
        <v>3461</v>
      </c>
      <c r="G244">
        <f>IF(punkty5[[#This Row],[v1]] &lt; 40000,1,"")</f>
        <v>1</v>
      </c>
      <c r="H244" t="str">
        <f>IF(punkty5[[#This Row],[v1]] = 40000,1,"")</f>
        <v/>
      </c>
      <c r="I244">
        <f>IF(punkty5[[#This Row],[wewnatrz]] = 1,1,IF(punkty5[[#This Row],[brzegi]]=1,1,0))</f>
        <v>1</v>
      </c>
      <c r="J244">
        <v>237</v>
      </c>
      <c r="K244">
        <f xml:space="preserve"> K243 + punkty5[[#This Row],[na kole]]</f>
        <v>191</v>
      </c>
      <c r="L244">
        <f xml:space="preserve"> 4 * punkty5[[#This Row],[nk]] / punkty5[[#This Row],[n]]</f>
        <v>3.2236286919831225</v>
      </c>
      <c r="M244">
        <f>ROUND(ABS(PI() - punkty5[[#This Row],[pi]]),4)</f>
        <v>8.2000000000000003E-2</v>
      </c>
    </row>
    <row r="245" spans="4:13" x14ac:dyDescent="0.25">
      <c r="D245">
        <v>223</v>
      </c>
      <c r="E245">
        <v>356</v>
      </c>
      <c r="F245">
        <f t="shared" si="3"/>
        <v>24865</v>
      </c>
      <c r="G245">
        <f>IF(punkty5[[#This Row],[v1]] &lt; 40000,1,"")</f>
        <v>1</v>
      </c>
      <c r="H245" t="str">
        <f>IF(punkty5[[#This Row],[v1]] = 40000,1,"")</f>
        <v/>
      </c>
      <c r="I245">
        <f>IF(punkty5[[#This Row],[wewnatrz]] = 1,1,IF(punkty5[[#This Row],[brzegi]]=1,1,0))</f>
        <v>1</v>
      </c>
      <c r="J245">
        <v>238</v>
      </c>
      <c r="K245">
        <f xml:space="preserve"> K244 + punkty5[[#This Row],[na kole]]</f>
        <v>192</v>
      </c>
      <c r="L245">
        <f xml:space="preserve"> 4 * punkty5[[#This Row],[nk]] / punkty5[[#This Row],[n]]</f>
        <v>3.2268907563025211</v>
      </c>
      <c r="M245">
        <f>ROUND(ABS(PI() - punkty5[[#This Row],[pi]]),4)</f>
        <v>8.5300000000000001E-2</v>
      </c>
    </row>
    <row r="246" spans="4:13" x14ac:dyDescent="0.25">
      <c r="D246">
        <v>15</v>
      </c>
      <c r="E246">
        <v>13</v>
      </c>
      <c r="F246">
        <f t="shared" si="3"/>
        <v>69194</v>
      </c>
      <c r="G246" t="str">
        <f>IF(punkty5[[#This Row],[v1]] &lt; 40000,1,"")</f>
        <v/>
      </c>
      <c r="H246" t="str">
        <f>IF(punkty5[[#This Row],[v1]] = 40000,1,"")</f>
        <v/>
      </c>
      <c r="I246">
        <f>IF(punkty5[[#This Row],[wewnatrz]] = 1,1,IF(punkty5[[#This Row],[brzegi]]=1,1,0))</f>
        <v>0</v>
      </c>
      <c r="J246">
        <v>239</v>
      </c>
      <c r="K246">
        <f xml:space="preserve"> K245 + punkty5[[#This Row],[na kole]]</f>
        <v>192</v>
      </c>
      <c r="L246">
        <f xml:space="preserve"> 4 * punkty5[[#This Row],[nk]] / punkty5[[#This Row],[n]]</f>
        <v>3.2133891213389121</v>
      </c>
      <c r="M246">
        <f>ROUND(ABS(PI() - punkty5[[#This Row],[pi]]),4)</f>
        <v>7.1800000000000003E-2</v>
      </c>
    </row>
    <row r="247" spans="4:13" x14ac:dyDescent="0.25">
      <c r="D247">
        <v>6</v>
      </c>
      <c r="E247">
        <v>132</v>
      </c>
      <c r="F247">
        <f t="shared" si="3"/>
        <v>42260</v>
      </c>
      <c r="G247" t="str">
        <f>IF(punkty5[[#This Row],[v1]] &lt; 40000,1,"")</f>
        <v/>
      </c>
      <c r="H247" t="str">
        <f>IF(punkty5[[#This Row],[v1]] = 40000,1,"")</f>
        <v/>
      </c>
      <c r="I247">
        <f>IF(punkty5[[#This Row],[wewnatrz]] = 1,1,IF(punkty5[[#This Row],[brzegi]]=1,1,0))</f>
        <v>0</v>
      </c>
      <c r="J247">
        <v>240</v>
      </c>
      <c r="K247">
        <f xml:space="preserve"> K246 + punkty5[[#This Row],[na kole]]</f>
        <v>192</v>
      </c>
      <c r="L247">
        <f xml:space="preserve"> 4 * punkty5[[#This Row],[nk]] / punkty5[[#This Row],[n]]</f>
        <v>3.2</v>
      </c>
      <c r="M247">
        <f>ROUND(ABS(PI() - punkty5[[#This Row],[pi]]),4)</f>
        <v>5.8400000000000001E-2</v>
      </c>
    </row>
    <row r="248" spans="4:13" x14ac:dyDescent="0.25">
      <c r="D248">
        <v>182</v>
      </c>
      <c r="E248">
        <v>224</v>
      </c>
      <c r="F248">
        <f t="shared" si="3"/>
        <v>900</v>
      </c>
      <c r="G248">
        <f>IF(punkty5[[#This Row],[v1]] &lt; 40000,1,"")</f>
        <v>1</v>
      </c>
      <c r="H248" t="str">
        <f>IF(punkty5[[#This Row],[v1]] = 40000,1,"")</f>
        <v/>
      </c>
      <c r="I248">
        <f>IF(punkty5[[#This Row],[wewnatrz]] = 1,1,IF(punkty5[[#This Row],[brzegi]]=1,1,0))</f>
        <v>1</v>
      </c>
      <c r="J248">
        <v>241</v>
      </c>
      <c r="K248">
        <f xml:space="preserve"> K247 + punkty5[[#This Row],[na kole]]</f>
        <v>193</v>
      </c>
      <c r="L248">
        <f xml:space="preserve"> 4 * punkty5[[#This Row],[nk]] / punkty5[[#This Row],[n]]</f>
        <v>3.203319502074689</v>
      </c>
      <c r="M248">
        <f>ROUND(ABS(PI() - punkty5[[#This Row],[pi]]),4)</f>
        <v>6.1699999999999998E-2</v>
      </c>
    </row>
    <row r="249" spans="4:13" x14ac:dyDescent="0.25">
      <c r="D249">
        <v>116</v>
      </c>
      <c r="E249">
        <v>79</v>
      </c>
      <c r="F249">
        <f t="shared" si="3"/>
        <v>21697</v>
      </c>
      <c r="G249">
        <f>IF(punkty5[[#This Row],[v1]] &lt; 40000,1,"")</f>
        <v>1</v>
      </c>
      <c r="H249" t="str">
        <f>IF(punkty5[[#This Row],[v1]] = 40000,1,"")</f>
        <v/>
      </c>
      <c r="I249">
        <f>IF(punkty5[[#This Row],[wewnatrz]] = 1,1,IF(punkty5[[#This Row],[brzegi]]=1,1,0))</f>
        <v>1</v>
      </c>
      <c r="J249">
        <v>242</v>
      </c>
      <c r="K249">
        <f xml:space="preserve"> K248 + punkty5[[#This Row],[na kole]]</f>
        <v>194</v>
      </c>
      <c r="L249">
        <f xml:space="preserve"> 4 * punkty5[[#This Row],[nk]] / punkty5[[#This Row],[n]]</f>
        <v>3.2066115702479339</v>
      </c>
      <c r="M249">
        <f>ROUND(ABS(PI() - punkty5[[#This Row],[pi]]),4)</f>
        <v>6.5000000000000002E-2</v>
      </c>
    </row>
    <row r="250" spans="4:13" x14ac:dyDescent="0.25">
      <c r="D250">
        <v>241</v>
      </c>
      <c r="E250">
        <v>201</v>
      </c>
      <c r="F250">
        <f t="shared" si="3"/>
        <v>1682</v>
      </c>
      <c r="G250">
        <f>IF(punkty5[[#This Row],[v1]] &lt; 40000,1,"")</f>
        <v>1</v>
      </c>
      <c r="H250" t="str">
        <f>IF(punkty5[[#This Row],[v1]] = 40000,1,"")</f>
        <v/>
      </c>
      <c r="I250">
        <f>IF(punkty5[[#This Row],[wewnatrz]] = 1,1,IF(punkty5[[#This Row],[brzegi]]=1,1,0))</f>
        <v>1</v>
      </c>
      <c r="J250">
        <v>243</v>
      </c>
      <c r="K250">
        <f xml:space="preserve"> K249 + punkty5[[#This Row],[na kole]]</f>
        <v>195</v>
      </c>
      <c r="L250">
        <f xml:space="preserve"> 4 * punkty5[[#This Row],[nk]] / punkty5[[#This Row],[n]]</f>
        <v>3.2098765432098766</v>
      </c>
      <c r="M250">
        <f>ROUND(ABS(PI() - punkty5[[#This Row],[pi]]),4)</f>
        <v>6.83E-2</v>
      </c>
    </row>
    <row r="251" spans="4:13" x14ac:dyDescent="0.25">
      <c r="D251">
        <v>99</v>
      </c>
      <c r="E251">
        <v>148</v>
      </c>
      <c r="F251">
        <f t="shared" si="3"/>
        <v>12905</v>
      </c>
      <c r="G251">
        <f>IF(punkty5[[#This Row],[v1]] &lt; 40000,1,"")</f>
        <v>1</v>
      </c>
      <c r="H251" t="str">
        <f>IF(punkty5[[#This Row],[v1]] = 40000,1,"")</f>
        <v/>
      </c>
      <c r="I251">
        <f>IF(punkty5[[#This Row],[wewnatrz]] = 1,1,IF(punkty5[[#This Row],[brzegi]]=1,1,0))</f>
        <v>1</v>
      </c>
      <c r="J251">
        <v>244</v>
      </c>
      <c r="K251">
        <f xml:space="preserve"> K250 + punkty5[[#This Row],[na kole]]</f>
        <v>196</v>
      </c>
      <c r="L251">
        <f xml:space="preserve"> 4 * punkty5[[#This Row],[nk]] / punkty5[[#This Row],[n]]</f>
        <v>3.2131147540983607</v>
      </c>
      <c r="M251">
        <f>ROUND(ABS(PI() - punkty5[[#This Row],[pi]]),4)</f>
        <v>7.1499999999999994E-2</v>
      </c>
    </row>
    <row r="252" spans="4:13" x14ac:dyDescent="0.25">
      <c r="D252">
        <v>341</v>
      </c>
      <c r="E252">
        <v>112</v>
      </c>
      <c r="F252">
        <f t="shared" si="3"/>
        <v>27625</v>
      </c>
      <c r="G252">
        <f>IF(punkty5[[#This Row],[v1]] &lt; 40000,1,"")</f>
        <v>1</v>
      </c>
      <c r="H252" t="str">
        <f>IF(punkty5[[#This Row],[v1]] = 40000,1,"")</f>
        <v/>
      </c>
      <c r="I252">
        <f>IF(punkty5[[#This Row],[wewnatrz]] = 1,1,IF(punkty5[[#This Row],[brzegi]]=1,1,0))</f>
        <v>1</v>
      </c>
      <c r="J252">
        <v>245</v>
      </c>
      <c r="K252">
        <f xml:space="preserve"> K251 + punkty5[[#This Row],[na kole]]</f>
        <v>197</v>
      </c>
      <c r="L252">
        <f xml:space="preserve"> 4 * punkty5[[#This Row],[nk]] / punkty5[[#This Row],[n]]</f>
        <v>3.2163265306122448</v>
      </c>
      <c r="M252">
        <f>ROUND(ABS(PI() - punkty5[[#This Row],[pi]]),4)</f>
        <v>7.4700000000000003E-2</v>
      </c>
    </row>
    <row r="253" spans="4:13" x14ac:dyDescent="0.25">
      <c r="D253">
        <v>169</v>
      </c>
      <c r="E253">
        <v>52</v>
      </c>
      <c r="F253">
        <f t="shared" si="3"/>
        <v>22865</v>
      </c>
      <c r="G253">
        <f>IF(punkty5[[#This Row],[v1]] &lt; 40000,1,"")</f>
        <v>1</v>
      </c>
      <c r="H253" t="str">
        <f>IF(punkty5[[#This Row],[v1]] = 40000,1,"")</f>
        <v/>
      </c>
      <c r="I253">
        <f>IF(punkty5[[#This Row],[wewnatrz]] = 1,1,IF(punkty5[[#This Row],[brzegi]]=1,1,0))</f>
        <v>1</v>
      </c>
      <c r="J253">
        <v>246</v>
      </c>
      <c r="K253">
        <f xml:space="preserve"> K252 + punkty5[[#This Row],[na kole]]</f>
        <v>198</v>
      </c>
      <c r="L253">
        <f xml:space="preserve"> 4 * punkty5[[#This Row],[nk]] / punkty5[[#This Row],[n]]</f>
        <v>3.2195121951219514</v>
      </c>
      <c r="M253">
        <f>ROUND(ABS(PI() - punkty5[[#This Row],[pi]]),4)</f>
        <v>7.7899999999999997E-2</v>
      </c>
    </row>
    <row r="254" spans="4:13" x14ac:dyDescent="0.25">
      <c r="D254">
        <v>188</v>
      </c>
      <c r="E254">
        <v>137</v>
      </c>
      <c r="F254">
        <f t="shared" si="3"/>
        <v>4113</v>
      </c>
      <c r="G254">
        <f>IF(punkty5[[#This Row],[v1]] &lt; 40000,1,"")</f>
        <v>1</v>
      </c>
      <c r="H254" t="str">
        <f>IF(punkty5[[#This Row],[v1]] = 40000,1,"")</f>
        <v/>
      </c>
      <c r="I254">
        <f>IF(punkty5[[#This Row],[wewnatrz]] = 1,1,IF(punkty5[[#This Row],[brzegi]]=1,1,0))</f>
        <v>1</v>
      </c>
      <c r="J254">
        <v>247</v>
      </c>
      <c r="K254">
        <f xml:space="preserve"> K253 + punkty5[[#This Row],[na kole]]</f>
        <v>199</v>
      </c>
      <c r="L254">
        <f xml:space="preserve"> 4 * punkty5[[#This Row],[nk]] / punkty5[[#This Row],[n]]</f>
        <v>3.2226720647773281</v>
      </c>
      <c r="M254">
        <f>ROUND(ABS(PI() - punkty5[[#This Row],[pi]]),4)</f>
        <v>8.1100000000000005E-2</v>
      </c>
    </row>
    <row r="255" spans="4:13" x14ac:dyDescent="0.25">
      <c r="D255">
        <v>332</v>
      </c>
      <c r="E255">
        <v>78</v>
      </c>
      <c r="F255">
        <f t="shared" si="3"/>
        <v>32308</v>
      </c>
      <c r="G255">
        <f>IF(punkty5[[#This Row],[v1]] &lt; 40000,1,"")</f>
        <v>1</v>
      </c>
      <c r="H255" t="str">
        <f>IF(punkty5[[#This Row],[v1]] = 40000,1,"")</f>
        <v/>
      </c>
      <c r="I255">
        <f>IF(punkty5[[#This Row],[wewnatrz]] = 1,1,IF(punkty5[[#This Row],[brzegi]]=1,1,0))</f>
        <v>1</v>
      </c>
      <c r="J255">
        <v>248</v>
      </c>
      <c r="K255">
        <f xml:space="preserve"> K254 + punkty5[[#This Row],[na kole]]</f>
        <v>200</v>
      </c>
      <c r="L255">
        <f xml:space="preserve"> 4 * punkty5[[#This Row],[nk]] / punkty5[[#This Row],[n]]</f>
        <v>3.225806451612903</v>
      </c>
      <c r="M255">
        <f>ROUND(ABS(PI() - punkty5[[#This Row],[pi]]),4)</f>
        <v>8.4199999999999997E-2</v>
      </c>
    </row>
    <row r="256" spans="4:13" x14ac:dyDescent="0.25">
      <c r="D256">
        <v>107</v>
      </c>
      <c r="E256">
        <v>310</v>
      </c>
      <c r="F256">
        <f t="shared" si="3"/>
        <v>20749</v>
      </c>
      <c r="G256">
        <f>IF(punkty5[[#This Row],[v1]] &lt; 40000,1,"")</f>
        <v>1</v>
      </c>
      <c r="H256" t="str">
        <f>IF(punkty5[[#This Row],[v1]] = 40000,1,"")</f>
        <v/>
      </c>
      <c r="I256">
        <f>IF(punkty5[[#This Row],[wewnatrz]] = 1,1,IF(punkty5[[#This Row],[brzegi]]=1,1,0))</f>
        <v>1</v>
      </c>
      <c r="J256">
        <v>249</v>
      </c>
      <c r="K256">
        <f xml:space="preserve"> K255 + punkty5[[#This Row],[na kole]]</f>
        <v>201</v>
      </c>
      <c r="L256">
        <f xml:space="preserve"> 4 * punkty5[[#This Row],[nk]] / punkty5[[#This Row],[n]]</f>
        <v>3.2289156626506026</v>
      </c>
      <c r="M256">
        <f>ROUND(ABS(PI() - punkty5[[#This Row],[pi]]),4)</f>
        <v>8.7300000000000003E-2</v>
      </c>
    </row>
    <row r="257" spans="4:13" x14ac:dyDescent="0.25">
      <c r="D257">
        <v>49</v>
      </c>
      <c r="E257">
        <v>59</v>
      </c>
      <c r="F257">
        <f t="shared" si="3"/>
        <v>42682</v>
      </c>
      <c r="G257" t="str">
        <f>IF(punkty5[[#This Row],[v1]] &lt; 40000,1,"")</f>
        <v/>
      </c>
      <c r="H257" t="str">
        <f>IF(punkty5[[#This Row],[v1]] = 40000,1,"")</f>
        <v/>
      </c>
      <c r="I257">
        <f>IF(punkty5[[#This Row],[wewnatrz]] = 1,1,IF(punkty5[[#This Row],[brzegi]]=1,1,0))</f>
        <v>0</v>
      </c>
      <c r="J257">
        <v>250</v>
      </c>
      <c r="K257">
        <f xml:space="preserve"> K256 + punkty5[[#This Row],[na kole]]</f>
        <v>201</v>
      </c>
      <c r="L257">
        <f xml:space="preserve"> 4 * punkty5[[#This Row],[nk]] / punkty5[[#This Row],[n]]</f>
        <v>3.2160000000000002</v>
      </c>
      <c r="M257">
        <f>ROUND(ABS(PI() - punkty5[[#This Row],[pi]]),4)</f>
        <v>7.4399999999999994E-2</v>
      </c>
    </row>
    <row r="258" spans="4:13" x14ac:dyDescent="0.25">
      <c r="D258">
        <v>280</v>
      </c>
      <c r="E258">
        <v>167</v>
      </c>
      <c r="F258">
        <f t="shared" si="3"/>
        <v>7489</v>
      </c>
      <c r="G258">
        <f>IF(punkty5[[#This Row],[v1]] &lt; 40000,1,"")</f>
        <v>1</v>
      </c>
      <c r="H258" t="str">
        <f>IF(punkty5[[#This Row],[v1]] = 40000,1,"")</f>
        <v/>
      </c>
      <c r="I258">
        <f>IF(punkty5[[#This Row],[wewnatrz]] = 1,1,IF(punkty5[[#This Row],[brzegi]]=1,1,0))</f>
        <v>1</v>
      </c>
      <c r="J258">
        <v>251</v>
      </c>
      <c r="K258">
        <f xml:space="preserve"> K257 + punkty5[[#This Row],[na kole]]</f>
        <v>202</v>
      </c>
      <c r="L258">
        <f xml:space="preserve"> 4 * punkty5[[#This Row],[nk]] / punkty5[[#This Row],[n]]</f>
        <v>3.2191235059760954</v>
      </c>
      <c r="M258">
        <f>ROUND(ABS(PI() - punkty5[[#This Row],[pi]]),4)</f>
        <v>7.7499999999999999E-2</v>
      </c>
    </row>
    <row r="259" spans="4:13" x14ac:dyDescent="0.25">
      <c r="D259">
        <v>10</v>
      </c>
      <c r="E259">
        <v>371</v>
      </c>
      <c r="F259">
        <f t="shared" si="3"/>
        <v>65341</v>
      </c>
      <c r="G259" t="str">
        <f>IF(punkty5[[#This Row],[v1]] &lt; 40000,1,"")</f>
        <v/>
      </c>
      <c r="H259" t="str">
        <f>IF(punkty5[[#This Row],[v1]] = 40000,1,"")</f>
        <v/>
      </c>
      <c r="I259">
        <f>IF(punkty5[[#This Row],[wewnatrz]] = 1,1,IF(punkty5[[#This Row],[brzegi]]=1,1,0))</f>
        <v>0</v>
      </c>
      <c r="J259">
        <v>252</v>
      </c>
      <c r="K259">
        <f xml:space="preserve"> K258 + punkty5[[#This Row],[na kole]]</f>
        <v>202</v>
      </c>
      <c r="L259">
        <f xml:space="preserve"> 4 * punkty5[[#This Row],[nk]] / punkty5[[#This Row],[n]]</f>
        <v>3.2063492063492065</v>
      </c>
      <c r="M259">
        <f>ROUND(ABS(PI() - punkty5[[#This Row],[pi]]),4)</f>
        <v>6.4799999999999996E-2</v>
      </c>
    </row>
    <row r="260" spans="4:13" x14ac:dyDescent="0.25">
      <c r="D260">
        <v>344</v>
      </c>
      <c r="E260">
        <v>307</v>
      </c>
      <c r="F260">
        <f t="shared" si="3"/>
        <v>32185</v>
      </c>
      <c r="G260">
        <f>IF(punkty5[[#This Row],[v1]] &lt; 40000,1,"")</f>
        <v>1</v>
      </c>
      <c r="H260" t="str">
        <f>IF(punkty5[[#This Row],[v1]] = 40000,1,"")</f>
        <v/>
      </c>
      <c r="I260">
        <f>IF(punkty5[[#This Row],[wewnatrz]] = 1,1,IF(punkty5[[#This Row],[brzegi]]=1,1,0))</f>
        <v>1</v>
      </c>
      <c r="J260">
        <v>253</v>
      </c>
      <c r="K260">
        <f xml:space="preserve"> K259 + punkty5[[#This Row],[na kole]]</f>
        <v>203</v>
      </c>
      <c r="L260">
        <f xml:space="preserve"> 4 * punkty5[[#This Row],[nk]] / punkty5[[#This Row],[n]]</f>
        <v>3.2094861660079053</v>
      </c>
      <c r="M260">
        <f>ROUND(ABS(PI() - punkty5[[#This Row],[pi]]),4)</f>
        <v>6.7900000000000002E-2</v>
      </c>
    </row>
    <row r="261" spans="4:13" x14ac:dyDescent="0.25">
      <c r="D261">
        <v>298</v>
      </c>
      <c r="E261">
        <v>111</v>
      </c>
      <c r="F261">
        <f t="shared" si="3"/>
        <v>17525</v>
      </c>
      <c r="G261">
        <f>IF(punkty5[[#This Row],[v1]] &lt; 40000,1,"")</f>
        <v>1</v>
      </c>
      <c r="H261" t="str">
        <f>IF(punkty5[[#This Row],[v1]] = 40000,1,"")</f>
        <v/>
      </c>
      <c r="I261">
        <f>IF(punkty5[[#This Row],[wewnatrz]] = 1,1,IF(punkty5[[#This Row],[brzegi]]=1,1,0))</f>
        <v>1</v>
      </c>
      <c r="J261">
        <v>254</v>
      </c>
      <c r="K261">
        <f xml:space="preserve"> K260 + punkty5[[#This Row],[na kole]]</f>
        <v>204</v>
      </c>
      <c r="L261">
        <f xml:space="preserve"> 4 * punkty5[[#This Row],[nk]] / punkty5[[#This Row],[n]]</f>
        <v>3.2125984251968505</v>
      </c>
      <c r="M261">
        <f>ROUND(ABS(PI() - punkty5[[#This Row],[pi]]),4)</f>
        <v>7.0999999999999994E-2</v>
      </c>
    </row>
    <row r="262" spans="4:13" x14ac:dyDescent="0.25">
      <c r="D262">
        <v>393</v>
      </c>
      <c r="E262">
        <v>4</v>
      </c>
      <c r="F262">
        <f t="shared" si="3"/>
        <v>75665</v>
      </c>
      <c r="G262" t="str">
        <f>IF(punkty5[[#This Row],[v1]] &lt; 40000,1,"")</f>
        <v/>
      </c>
      <c r="H262" t="str">
        <f>IF(punkty5[[#This Row],[v1]] = 40000,1,"")</f>
        <v/>
      </c>
      <c r="I262">
        <f>IF(punkty5[[#This Row],[wewnatrz]] = 1,1,IF(punkty5[[#This Row],[brzegi]]=1,1,0))</f>
        <v>0</v>
      </c>
      <c r="J262">
        <v>255</v>
      </c>
      <c r="K262">
        <f xml:space="preserve"> K261 + punkty5[[#This Row],[na kole]]</f>
        <v>204</v>
      </c>
      <c r="L262">
        <f xml:space="preserve"> 4 * punkty5[[#This Row],[nk]] / punkty5[[#This Row],[n]]</f>
        <v>3.2</v>
      </c>
      <c r="M262">
        <f>ROUND(ABS(PI() - punkty5[[#This Row],[pi]]),4)</f>
        <v>5.8400000000000001E-2</v>
      </c>
    </row>
    <row r="263" spans="4:13" x14ac:dyDescent="0.25">
      <c r="D263">
        <v>163</v>
      </c>
      <c r="E263">
        <v>61</v>
      </c>
      <c r="F263">
        <f t="shared" si="3"/>
        <v>20690</v>
      </c>
      <c r="G263">
        <f>IF(punkty5[[#This Row],[v1]] &lt; 40000,1,"")</f>
        <v>1</v>
      </c>
      <c r="H263" t="str">
        <f>IF(punkty5[[#This Row],[v1]] = 40000,1,"")</f>
        <v/>
      </c>
      <c r="I263">
        <f>IF(punkty5[[#This Row],[wewnatrz]] = 1,1,IF(punkty5[[#This Row],[brzegi]]=1,1,0))</f>
        <v>1</v>
      </c>
      <c r="J263">
        <v>256</v>
      </c>
      <c r="K263">
        <f xml:space="preserve"> K262 + punkty5[[#This Row],[na kole]]</f>
        <v>205</v>
      </c>
      <c r="L263">
        <f xml:space="preserve"> 4 * punkty5[[#This Row],[nk]] / punkty5[[#This Row],[n]]</f>
        <v>3.203125</v>
      </c>
      <c r="M263">
        <f>ROUND(ABS(PI() - punkty5[[#This Row],[pi]]),4)</f>
        <v>6.1499999999999999E-2</v>
      </c>
    </row>
    <row r="264" spans="4:13" x14ac:dyDescent="0.25">
      <c r="D264">
        <v>229</v>
      </c>
      <c r="E264">
        <v>370</v>
      </c>
      <c r="F264">
        <f t="shared" si="3"/>
        <v>29741</v>
      </c>
      <c r="G264">
        <f>IF(punkty5[[#This Row],[v1]] &lt; 40000,1,"")</f>
        <v>1</v>
      </c>
      <c r="H264" t="str">
        <f>IF(punkty5[[#This Row],[v1]] = 40000,1,"")</f>
        <v/>
      </c>
      <c r="I264">
        <f>IF(punkty5[[#This Row],[wewnatrz]] = 1,1,IF(punkty5[[#This Row],[brzegi]]=1,1,0))</f>
        <v>1</v>
      </c>
      <c r="J264">
        <v>257</v>
      </c>
      <c r="K264">
        <f xml:space="preserve"> K263 + punkty5[[#This Row],[na kole]]</f>
        <v>206</v>
      </c>
      <c r="L264">
        <f xml:space="preserve"> 4 * punkty5[[#This Row],[nk]] / punkty5[[#This Row],[n]]</f>
        <v>3.2062256809338523</v>
      </c>
      <c r="M264">
        <f>ROUND(ABS(PI() - punkty5[[#This Row],[pi]]),4)</f>
        <v>6.4600000000000005E-2</v>
      </c>
    </row>
    <row r="265" spans="4:13" x14ac:dyDescent="0.25">
      <c r="D265">
        <v>264</v>
      </c>
      <c r="E265">
        <v>340</v>
      </c>
      <c r="F265">
        <f t="shared" ref="F265:F328" si="4">((D265 - 200) * (D265 - 200)) +(( E265 - 200) * ( E265 - 200))</f>
        <v>23696</v>
      </c>
      <c r="G265">
        <f>IF(punkty5[[#This Row],[v1]] &lt; 40000,1,"")</f>
        <v>1</v>
      </c>
      <c r="H265" t="str">
        <f>IF(punkty5[[#This Row],[v1]] = 40000,1,"")</f>
        <v/>
      </c>
      <c r="I265">
        <f>IF(punkty5[[#This Row],[wewnatrz]] = 1,1,IF(punkty5[[#This Row],[brzegi]]=1,1,0))</f>
        <v>1</v>
      </c>
      <c r="J265">
        <v>258</v>
      </c>
      <c r="K265">
        <f xml:space="preserve"> K264 + punkty5[[#This Row],[na kole]]</f>
        <v>207</v>
      </c>
      <c r="L265">
        <f xml:space="preserve"> 4 * punkty5[[#This Row],[nk]] / punkty5[[#This Row],[n]]</f>
        <v>3.2093023255813953</v>
      </c>
      <c r="M265">
        <f>ROUND(ABS(PI() - punkty5[[#This Row],[pi]]),4)</f>
        <v>6.7699999999999996E-2</v>
      </c>
    </row>
    <row r="266" spans="4:13" x14ac:dyDescent="0.25">
      <c r="D266">
        <v>311</v>
      </c>
      <c r="E266">
        <v>196</v>
      </c>
      <c r="F266">
        <f t="shared" si="4"/>
        <v>12337</v>
      </c>
      <c r="G266">
        <f>IF(punkty5[[#This Row],[v1]] &lt; 40000,1,"")</f>
        <v>1</v>
      </c>
      <c r="H266" t="str">
        <f>IF(punkty5[[#This Row],[v1]] = 40000,1,"")</f>
        <v/>
      </c>
      <c r="I266">
        <f>IF(punkty5[[#This Row],[wewnatrz]] = 1,1,IF(punkty5[[#This Row],[brzegi]]=1,1,0))</f>
        <v>1</v>
      </c>
      <c r="J266">
        <v>259</v>
      </c>
      <c r="K266">
        <f xml:space="preserve"> K265 + punkty5[[#This Row],[na kole]]</f>
        <v>208</v>
      </c>
      <c r="L266">
        <f xml:space="preserve"> 4 * punkty5[[#This Row],[nk]] / punkty5[[#This Row],[n]]</f>
        <v>3.2123552123552122</v>
      </c>
      <c r="M266">
        <f>ROUND(ABS(PI() - punkty5[[#This Row],[pi]]),4)</f>
        <v>7.0800000000000002E-2</v>
      </c>
    </row>
    <row r="267" spans="4:13" x14ac:dyDescent="0.25">
      <c r="D267">
        <v>101</v>
      </c>
      <c r="E267">
        <v>388</v>
      </c>
      <c r="F267">
        <f t="shared" si="4"/>
        <v>45145</v>
      </c>
      <c r="G267" t="str">
        <f>IF(punkty5[[#This Row],[v1]] &lt; 40000,1,"")</f>
        <v/>
      </c>
      <c r="H267" t="str">
        <f>IF(punkty5[[#This Row],[v1]] = 40000,1,"")</f>
        <v/>
      </c>
      <c r="I267">
        <f>IF(punkty5[[#This Row],[wewnatrz]] = 1,1,IF(punkty5[[#This Row],[brzegi]]=1,1,0))</f>
        <v>0</v>
      </c>
      <c r="J267">
        <v>260</v>
      </c>
      <c r="K267">
        <f xml:space="preserve"> K266 + punkty5[[#This Row],[na kole]]</f>
        <v>208</v>
      </c>
      <c r="L267">
        <f xml:space="preserve"> 4 * punkty5[[#This Row],[nk]] / punkty5[[#This Row],[n]]</f>
        <v>3.2</v>
      </c>
      <c r="M267">
        <f>ROUND(ABS(PI() - punkty5[[#This Row],[pi]]),4)</f>
        <v>5.8400000000000001E-2</v>
      </c>
    </row>
    <row r="268" spans="4:13" x14ac:dyDescent="0.25">
      <c r="D268">
        <v>286</v>
      </c>
      <c r="E268">
        <v>311</v>
      </c>
      <c r="F268">
        <f t="shared" si="4"/>
        <v>19717</v>
      </c>
      <c r="G268">
        <f>IF(punkty5[[#This Row],[v1]] &lt; 40000,1,"")</f>
        <v>1</v>
      </c>
      <c r="H268" t="str">
        <f>IF(punkty5[[#This Row],[v1]] = 40000,1,"")</f>
        <v/>
      </c>
      <c r="I268">
        <f>IF(punkty5[[#This Row],[wewnatrz]] = 1,1,IF(punkty5[[#This Row],[brzegi]]=1,1,0))</f>
        <v>1</v>
      </c>
      <c r="J268">
        <v>261</v>
      </c>
      <c r="K268">
        <f xml:space="preserve"> K267 + punkty5[[#This Row],[na kole]]</f>
        <v>209</v>
      </c>
      <c r="L268">
        <f xml:space="preserve"> 4 * punkty5[[#This Row],[nk]] / punkty5[[#This Row],[n]]</f>
        <v>3.2030651340996168</v>
      </c>
      <c r="M268">
        <f>ROUND(ABS(PI() - punkty5[[#This Row],[pi]]),4)</f>
        <v>6.1499999999999999E-2</v>
      </c>
    </row>
    <row r="269" spans="4:13" x14ac:dyDescent="0.25">
      <c r="D269">
        <v>301</v>
      </c>
      <c r="E269">
        <v>78</v>
      </c>
      <c r="F269">
        <f t="shared" si="4"/>
        <v>25085</v>
      </c>
      <c r="G269">
        <f>IF(punkty5[[#This Row],[v1]] &lt; 40000,1,"")</f>
        <v>1</v>
      </c>
      <c r="H269" t="str">
        <f>IF(punkty5[[#This Row],[v1]] = 40000,1,"")</f>
        <v/>
      </c>
      <c r="I269">
        <f>IF(punkty5[[#This Row],[wewnatrz]] = 1,1,IF(punkty5[[#This Row],[brzegi]]=1,1,0))</f>
        <v>1</v>
      </c>
      <c r="J269">
        <v>262</v>
      </c>
      <c r="K269">
        <f xml:space="preserve"> K268 + punkty5[[#This Row],[na kole]]</f>
        <v>210</v>
      </c>
      <c r="L269">
        <f xml:space="preserve"> 4 * punkty5[[#This Row],[nk]] / punkty5[[#This Row],[n]]</f>
        <v>3.2061068702290076</v>
      </c>
      <c r="M269">
        <f>ROUND(ABS(PI() - punkty5[[#This Row],[pi]]),4)</f>
        <v>6.4500000000000002E-2</v>
      </c>
    </row>
    <row r="270" spans="4:13" x14ac:dyDescent="0.25">
      <c r="D270">
        <v>12</v>
      </c>
      <c r="E270">
        <v>217</v>
      </c>
      <c r="F270">
        <f t="shared" si="4"/>
        <v>35633</v>
      </c>
      <c r="G270">
        <f>IF(punkty5[[#This Row],[v1]] &lt; 40000,1,"")</f>
        <v>1</v>
      </c>
      <c r="H270" t="str">
        <f>IF(punkty5[[#This Row],[v1]] = 40000,1,"")</f>
        <v/>
      </c>
      <c r="I270">
        <f>IF(punkty5[[#This Row],[wewnatrz]] = 1,1,IF(punkty5[[#This Row],[brzegi]]=1,1,0))</f>
        <v>1</v>
      </c>
      <c r="J270">
        <v>263</v>
      </c>
      <c r="K270">
        <f xml:space="preserve"> K269 + punkty5[[#This Row],[na kole]]</f>
        <v>211</v>
      </c>
      <c r="L270">
        <f xml:space="preserve"> 4 * punkty5[[#This Row],[nk]] / punkty5[[#This Row],[n]]</f>
        <v>3.209125475285171</v>
      </c>
      <c r="M270">
        <f>ROUND(ABS(PI() - punkty5[[#This Row],[pi]]),4)</f>
        <v>6.7500000000000004E-2</v>
      </c>
    </row>
    <row r="271" spans="4:13" x14ac:dyDescent="0.25">
      <c r="D271">
        <v>55</v>
      </c>
      <c r="E271">
        <v>159</v>
      </c>
      <c r="F271">
        <f t="shared" si="4"/>
        <v>22706</v>
      </c>
      <c r="G271">
        <f>IF(punkty5[[#This Row],[v1]] &lt; 40000,1,"")</f>
        <v>1</v>
      </c>
      <c r="H271" t="str">
        <f>IF(punkty5[[#This Row],[v1]] = 40000,1,"")</f>
        <v/>
      </c>
      <c r="I271">
        <f>IF(punkty5[[#This Row],[wewnatrz]] = 1,1,IF(punkty5[[#This Row],[brzegi]]=1,1,0))</f>
        <v>1</v>
      </c>
      <c r="J271">
        <v>264</v>
      </c>
      <c r="K271">
        <f xml:space="preserve"> K270 + punkty5[[#This Row],[na kole]]</f>
        <v>212</v>
      </c>
      <c r="L271">
        <f xml:space="preserve"> 4 * punkty5[[#This Row],[nk]] / punkty5[[#This Row],[n]]</f>
        <v>3.2121212121212119</v>
      </c>
      <c r="M271">
        <f>ROUND(ABS(PI() - punkty5[[#This Row],[pi]]),4)</f>
        <v>7.0499999999999993E-2</v>
      </c>
    </row>
    <row r="272" spans="4:13" x14ac:dyDescent="0.25">
      <c r="D272">
        <v>241</v>
      </c>
      <c r="E272">
        <v>297</v>
      </c>
      <c r="F272">
        <f t="shared" si="4"/>
        <v>11090</v>
      </c>
      <c r="G272">
        <f>IF(punkty5[[#This Row],[v1]] &lt; 40000,1,"")</f>
        <v>1</v>
      </c>
      <c r="H272" t="str">
        <f>IF(punkty5[[#This Row],[v1]] = 40000,1,"")</f>
        <v/>
      </c>
      <c r="I272">
        <f>IF(punkty5[[#This Row],[wewnatrz]] = 1,1,IF(punkty5[[#This Row],[brzegi]]=1,1,0))</f>
        <v>1</v>
      </c>
      <c r="J272">
        <v>265</v>
      </c>
      <c r="K272">
        <f xml:space="preserve"> K271 + punkty5[[#This Row],[na kole]]</f>
        <v>213</v>
      </c>
      <c r="L272">
        <f xml:space="preserve"> 4 * punkty5[[#This Row],[nk]] / punkty5[[#This Row],[n]]</f>
        <v>3.2150943396226417</v>
      </c>
      <c r="M272">
        <f>ROUND(ABS(PI() - punkty5[[#This Row],[pi]]),4)</f>
        <v>7.3499999999999996E-2</v>
      </c>
    </row>
    <row r="273" spans="4:13" x14ac:dyDescent="0.25">
      <c r="D273">
        <v>299</v>
      </c>
      <c r="E273">
        <v>219</v>
      </c>
      <c r="F273">
        <f t="shared" si="4"/>
        <v>10162</v>
      </c>
      <c r="G273">
        <f>IF(punkty5[[#This Row],[v1]] &lt; 40000,1,"")</f>
        <v>1</v>
      </c>
      <c r="H273" t="str">
        <f>IF(punkty5[[#This Row],[v1]] = 40000,1,"")</f>
        <v/>
      </c>
      <c r="I273">
        <f>IF(punkty5[[#This Row],[wewnatrz]] = 1,1,IF(punkty5[[#This Row],[brzegi]]=1,1,0))</f>
        <v>1</v>
      </c>
      <c r="J273">
        <v>266</v>
      </c>
      <c r="K273">
        <f xml:space="preserve"> K272 + punkty5[[#This Row],[na kole]]</f>
        <v>214</v>
      </c>
      <c r="L273">
        <f xml:space="preserve"> 4 * punkty5[[#This Row],[nk]] / punkty5[[#This Row],[n]]</f>
        <v>3.2180451127819549</v>
      </c>
      <c r="M273">
        <f>ROUND(ABS(PI() - punkty5[[#This Row],[pi]]),4)</f>
        <v>7.6499999999999999E-2</v>
      </c>
    </row>
    <row r="274" spans="4:13" x14ac:dyDescent="0.25">
      <c r="D274">
        <v>307</v>
      </c>
      <c r="E274">
        <v>366</v>
      </c>
      <c r="F274">
        <f t="shared" si="4"/>
        <v>39005</v>
      </c>
      <c r="G274">
        <f>IF(punkty5[[#This Row],[v1]] &lt; 40000,1,"")</f>
        <v>1</v>
      </c>
      <c r="H274" t="str">
        <f>IF(punkty5[[#This Row],[v1]] = 40000,1,"")</f>
        <v/>
      </c>
      <c r="I274">
        <f>IF(punkty5[[#This Row],[wewnatrz]] = 1,1,IF(punkty5[[#This Row],[brzegi]]=1,1,0))</f>
        <v>1</v>
      </c>
      <c r="J274">
        <v>267</v>
      </c>
      <c r="K274">
        <f xml:space="preserve"> K273 + punkty5[[#This Row],[na kole]]</f>
        <v>215</v>
      </c>
      <c r="L274">
        <f xml:space="preserve"> 4 * punkty5[[#This Row],[nk]] / punkty5[[#This Row],[n]]</f>
        <v>3.2209737827715355</v>
      </c>
      <c r="M274">
        <f>ROUND(ABS(PI() - punkty5[[#This Row],[pi]]),4)</f>
        <v>7.9399999999999998E-2</v>
      </c>
    </row>
    <row r="275" spans="4:13" x14ac:dyDescent="0.25">
      <c r="D275">
        <v>309</v>
      </c>
      <c r="E275">
        <v>215</v>
      </c>
      <c r="F275">
        <f t="shared" si="4"/>
        <v>12106</v>
      </c>
      <c r="G275">
        <f>IF(punkty5[[#This Row],[v1]] &lt; 40000,1,"")</f>
        <v>1</v>
      </c>
      <c r="H275" t="str">
        <f>IF(punkty5[[#This Row],[v1]] = 40000,1,"")</f>
        <v/>
      </c>
      <c r="I275">
        <f>IF(punkty5[[#This Row],[wewnatrz]] = 1,1,IF(punkty5[[#This Row],[brzegi]]=1,1,0))</f>
        <v>1</v>
      </c>
      <c r="J275">
        <v>268</v>
      </c>
      <c r="K275">
        <f xml:space="preserve"> K274 + punkty5[[#This Row],[na kole]]</f>
        <v>216</v>
      </c>
      <c r="L275">
        <f xml:space="preserve"> 4 * punkty5[[#This Row],[nk]] / punkty5[[#This Row],[n]]</f>
        <v>3.2238805970149254</v>
      </c>
      <c r="M275">
        <f>ROUND(ABS(PI() - punkty5[[#This Row],[pi]]),4)</f>
        <v>8.2299999999999998E-2</v>
      </c>
    </row>
    <row r="276" spans="4:13" x14ac:dyDescent="0.25">
      <c r="D276">
        <v>387</v>
      </c>
      <c r="E276">
        <v>227</v>
      </c>
      <c r="F276">
        <f t="shared" si="4"/>
        <v>35698</v>
      </c>
      <c r="G276">
        <f>IF(punkty5[[#This Row],[v1]] &lt; 40000,1,"")</f>
        <v>1</v>
      </c>
      <c r="H276" t="str">
        <f>IF(punkty5[[#This Row],[v1]] = 40000,1,"")</f>
        <v/>
      </c>
      <c r="I276">
        <f>IF(punkty5[[#This Row],[wewnatrz]] = 1,1,IF(punkty5[[#This Row],[brzegi]]=1,1,0))</f>
        <v>1</v>
      </c>
      <c r="J276">
        <v>269</v>
      </c>
      <c r="K276">
        <f xml:space="preserve"> K275 + punkty5[[#This Row],[na kole]]</f>
        <v>217</v>
      </c>
      <c r="L276">
        <f xml:space="preserve"> 4 * punkty5[[#This Row],[nk]] / punkty5[[#This Row],[n]]</f>
        <v>3.2267657992565058</v>
      </c>
      <c r="M276">
        <f>ROUND(ABS(PI() - punkty5[[#This Row],[pi]]),4)</f>
        <v>8.5199999999999998E-2</v>
      </c>
    </row>
    <row r="277" spans="4:13" x14ac:dyDescent="0.25">
      <c r="D277">
        <v>117</v>
      </c>
      <c r="E277">
        <v>250</v>
      </c>
      <c r="F277">
        <f t="shared" si="4"/>
        <v>9389</v>
      </c>
      <c r="G277">
        <f>IF(punkty5[[#This Row],[v1]] &lt; 40000,1,"")</f>
        <v>1</v>
      </c>
      <c r="H277" t="str">
        <f>IF(punkty5[[#This Row],[v1]] = 40000,1,"")</f>
        <v/>
      </c>
      <c r="I277">
        <f>IF(punkty5[[#This Row],[wewnatrz]] = 1,1,IF(punkty5[[#This Row],[brzegi]]=1,1,0))</f>
        <v>1</v>
      </c>
      <c r="J277">
        <v>270</v>
      </c>
      <c r="K277">
        <f xml:space="preserve"> K276 + punkty5[[#This Row],[na kole]]</f>
        <v>218</v>
      </c>
      <c r="L277">
        <f xml:space="preserve"> 4 * punkty5[[#This Row],[nk]] / punkty5[[#This Row],[n]]</f>
        <v>3.2296296296296299</v>
      </c>
      <c r="M277">
        <f>ROUND(ABS(PI() - punkty5[[#This Row],[pi]]),4)</f>
        <v>8.7999999999999995E-2</v>
      </c>
    </row>
    <row r="278" spans="4:13" x14ac:dyDescent="0.25">
      <c r="D278">
        <v>220</v>
      </c>
      <c r="E278">
        <v>162</v>
      </c>
      <c r="F278">
        <f t="shared" si="4"/>
        <v>1844</v>
      </c>
      <c r="G278">
        <f>IF(punkty5[[#This Row],[v1]] &lt; 40000,1,"")</f>
        <v>1</v>
      </c>
      <c r="H278" t="str">
        <f>IF(punkty5[[#This Row],[v1]] = 40000,1,"")</f>
        <v/>
      </c>
      <c r="I278">
        <f>IF(punkty5[[#This Row],[wewnatrz]] = 1,1,IF(punkty5[[#This Row],[brzegi]]=1,1,0))</f>
        <v>1</v>
      </c>
      <c r="J278">
        <v>271</v>
      </c>
      <c r="K278">
        <f xml:space="preserve"> K277 + punkty5[[#This Row],[na kole]]</f>
        <v>219</v>
      </c>
      <c r="L278">
        <f xml:space="preserve"> 4 * punkty5[[#This Row],[nk]] / punkty5[[#This Row],[n]]</f>
        <v>3.2324723247232474</v>
      </c>
      <c r="M278">
        <f>ROUND(ABS(PI() - punkty5[[#This Row],[pi]]),4)</f>
        <v>9.0899999999999995E-2</v>
      </c>
    </row>
    <row r="279" spans="4:13" x14ac:dyDescent="0.25">
      <c r="D279">
        <v>387</v>
      </c>
      <c r="E279">
        <v>101</v>
      </c>
      <c r="F279">
        <f t="shared" si="4"/>
        <v>44770</v>
      </c>
      <c r="G279" t="str">
        <f>IF(punkty5[[#This Row],[v1]] &lt; 40000,1,"")</f>
        <v/>
      </c>
      <c r="H279" t="str">
        <f>IF(punkty5[[#This Row],[v1]] = 40000,1,"")</f>
        <v/>
      </c>
      <c r="I279">
        <f>IF(punkty5[[#This Row],[wewnatrz]] = 1,1,IF(punkty5[[#This Row],[brzegi]]=1,1,0))</f>
        <v>0</v>
      </c>
      <c r="J279">
        <v>272</v>
      </c>
      <c r="K279">
        <f xml:space="preserve"> K278 + punkty5[[#This Row],[na kole]]</f>
        <v>219</v>
      </c>
      <c r="L279">
        <f xml:space="preserve"> 4 * punkty5[[#This Row],[nk]] / punkty5[[#This Row],[n]]</f>
        <v>3.2205882352941178</v>
      </c>
      <c r="M279">
        <f>ROUND(ABS(PI() - punkty5[[#This Row],[pi]]),4)</f>
        <v>7.9000000000000001E-2</v>
      </c>
    </row>
    <row r="280" spans="4:13" x14ac:dyDescent="0.25">
      <c r="D280">
        <v>301</v>
      </c>
      <c r="E280">
        <v>86</v>
      </c>
      <c r="F280">
        <f t="shared" si="4"/>
        <v>23197</v>
      </c>
      <c r="G280">
        <f>IF(punkty5[[#This Row],[v1]] &lt; 40000,1,"")</f>
        <v>1</v>
      </c>
      <c r="H280" t="str">
        <f>IF(punkty5[[#This Row],[v1]] = 40000,1,"")</f>
        <v/>
      </c>
      <c r="I280">
        <f>IF(punkty5[[#This Row],[wewnatrz]] = 1,1,IF(punkty5[[#This Row],[brzegi]]=1,1,0))</f>
        <v>1</v>
      </c>
      <c r="J280">
        <v>273</v>
      </c>
      <c r="K280">
        <f xml:space="preserve"> K279 + punkty5[[#This Row],[na kole]]</f>
        <v>220</v>
      </c>
      <c r="L280">
        <f xml:space="preserve"> 4 * punkty5[[#This Row],[nk]] / punkty5[[#This Row],[n]]</f>
        <v>3.2234432234432235</v>
      </c>
      <c r="M280">
        <f>ROUND(ABS(PI() - punkty5[[#This Row],[pi]]),4)</f>
        <v>8.1900000000000001E-2</v>
      </c>
    </row>
    <row r="281" spans="4:13" x14ac:dyDescent="0.25">
      <c r="D281">
        <v>330</v>
      </c>
      <c r="E281">
        <v>368</v>
      </c>
      <c r="F281">
        <f t="shared" si="4"/>
        <v>45124</v>
      </c>
      <c r="G281" t="str">
        <f>IF(punkty5[[#This Row],[v1]] &lt; 40000,1,"")</f>
        <v/>
      </c>
      <c r="H281" t="str">
        <f>IF(punkty5[[#This Row],[v1]] = 40000,1,"")</f>
        <v/>
      </c>
      <c r="I281">
        <f>IF(punkty5[[#This Row],[wewnatrz]] = 1,1,IF(punkty5[[#This Row],[brzegi]]=1,1,0))</f>
        <v>0</v>
      </c>
      <c r="J281">
        <v>274</v>
      </c>
      <c r="K281">
        <f xml:space="preserve"> K280 + punkty5[[#This Row],[na kole]]</f>
        <v>220</v>
      </c>
      <c r="L281">
        <f xml:space="preserve"> 4 * punkty5[[#This Row],[nk]] / punkty5[[#This Row],[n]]</f>
        <v>3.2116788321167884</v>
      </c>
      <c r="M281">
        <f>ROUND(ABS(PI() - punkty5[[#This Row],[pi]]),4)</f>
        <v>7.0099999999999996E-2</v>
      </c>
    </row>
    <row r="282" spans="4:13" x14ac:dyDescent="0.25">
      <c r="D282">
        <v>56</v>
      </c>
      <c r="E282">
        <v>99</v>
      </c>
      <c r="F282">
        <f t="shared" si="4"/>
        <v>30937</v>
      </c>
      <c r="G282">
        <f>IF(punkty5[[#This Row],[v1]] &lt; 40000,1,"")</f>
        <v>1</v>
      </c>
      <c r="H282" t="str">
        <f>IF(punkty5[[#This Row],[v1]] = 40000,1,"")</f>
        <v/>
      </c>
      <c r="I282">
        <f>IF(punkty5[[#This Row],[wewnatrz]] = 1,1,IF(punkty5[[#This Row],[brzegi]]=1,1,0))</f>
        <v>1</v>
      </c>
      <c r="J282">
        <v>275</v>
      </c>
      <c r="K282">
        <f xml:space="preserve"> K281 + punkty5[[#This Row],[na kole]]</f>
        <v>221</v>
      </c>
      <c r="L282">
        <f xml:space="preserve"> 4 * punkty5[[#This Row],[nk]] / punkty5[[#This Row],[n]]</f>
        <v>3.2145454545454544</v>
      </c>
      <c r="M282">
        <f>ROUND(ABS(PI() - punkty5[[#This Row],[pi]]),4)</f>
        <v>7.2999999999999995E-2</v>
      </c>
    </row>
    <row r="283" spans="4:13" x14ac:dyDescent="0.25">
      <c r="D283">
        <v>211</v>
      </c>
      <c r="E283">
        <v>195</v>
      </c>
      <c r="F283">
        <f t="shared" si="4"/>
        <v>146</v>
      </c>
      <c r="G283">
        <f>IF(punkty5[[#This Row],[v1]] &lt; 40000,1,"")</f>
        <v>1</v>
      </c>
      <c r="H283" t="str">
        <f>IF(punkty5[[#This Row],[v1]] = 40000,1,"")</f>
        <v/>
      </c>
      <c r="I283">
        <f>IF(punkty5[[#This Row],[wewnatrz]] = 1,1,IF(punkty5[[#This Row],[brzegi]]=1,1,0))</f>
        <v>1</v>
      </c>
      <c r="J283">
        <v>276</v>
      </c>
      <c r="K283">
        <f xml:space="preserve"> K282 + punkty5[[#This Row],[na kole]]</f>
        <v>222</v>
      </c>
      <c r="L283">
        <f xml:space="preserve"> 4 * punkty5[[#This Row],[nk]] / punkty5[[#This Row],[n]]</f>
        <v>3.2173913043478262</v>
      </c>
      <c r="M283">
        <f>ROUND(ABS(PI() - punkty5[[#This Row],[pi]]),4)</f>
        <v>7.5800000000000006E-2</v>
      </c>
    </row>
    <row r="284" spans="4:13" x14ac:dyDescent="0.25">
      <c r="D284">
        <v>95</v>
      </c>
      <c r="E284">
        <v>98</v>
      </c>
      <c r="F284">
        <f t="shared" si="4"/>
        <v>21429</v>
      </c>
      <c r="G284">
        <f>IF(punkty5[[#This Row],[v1]] &lt; 40000,1,"")</f>
        <v>1</v>
      </c>
      <c r="H284" t="str">
        <f>IF(punkty5[[#This Row],[v1]] = 40000,1,"")</f>
        <v/>
      </c>
      <c r="I284">
        <f>IF(punkty5[[#This Row],[wewnatrz]] = 1,1,IF(punkty5[[#This Row],[brzegi]]=1,1,0))</f>
        <v>1</v>
      </c>
      <c r="J284">
        <v>277</v>
      </c>
      <c r="K284">
        <f xml:space="preserve"> K283 + punkty5[[#This Row],[na kole]]</f>
        <v>223</v>
      </c>
      <c r="L284">
        <f xml:space="preserve"> 4 * punkty5[[#This Row],[nk]] / punkty5[[#This Row],[n]]</f>
        <v>3.220216606498195</v>
      </c>
      <c r="M284">
        <f>ROUND(ABS(PI() - punkty5[[#This Row],[pi]]),4)</f>
        <v>7.8600000000000003E-2</v>
      </c>
    </row>
    <row r="285" spans="4:13" x14ac:dyDescent="0.25">
      <c r="D285">
        <v>42</v>
      </c>
      <c r="E285">
        <v>61</v>
      </c>
      <c r="F285">
        <f t="shared" si="4"/>
        <v>44285</v>
      </c>
      <c r="G285" t="str">
        <f>IF(punkty5[[#This Row],[v1]] &lt; 40000,1,"")</f>
        <v/>
      </c>
      <c r="H285" t="str">
        <f>IF(punkty5[[#This Row],[v1]] = 40000,1,"")</f>
        <v/>
      </c>
      <c r="I285">
        <f>IF(punkty5[[#This Row],[wewnatrz]] = 1,1,IF(punkty5[[#This Row],[brzegi]]=1,1,0))</f>
        <v>0</v>
      </c>
      <c r="J285">
        <v>278</v>
      </c>
      <c r="K285">
        <f xml:space="preserve"> K284 + punkty5[[#This Row],[na kole]]</f>
        <v>223</v>
      </c>
      <c r="L285">
        <f xml:space="preserve"> 4 * punkty5[[#This Row],[nk]] / punkty5[[#This Row],[n]]</f>
        <v>3.2086330935251799</v>
      </c>
      <c r="M285">
        <f>ROUND(ABS(PI() - punkty5[[#This Row],[pi]]),4)</f>
        <v>6.7000000000000004E-2</v>
      </c>
    </row>
    <row r="286" spans="4:13" x14ac:dyDescent="0.25">
      <c r="D286">
        <v>313</v>
      </c>
      <c r="E286">
        <v>217</v>
      </c>
      <c r="F286">
        <f t="shared" si="4"/>
        <v>13058</v>
      </c>
      <c r="G286">
        <f>IF(punkty5[[#This Row],[v1]] &lt; 40000,1,"")</f>
        <v>1</v>
      </c>
      <c r="H286" t="str">
        <f>IF(punkty5[[#This Row],[v1]] = 40000,1,"")</f>
        <v/>
      </c>
      <c r="I286">
        <f>IF(punkty5[[#This Row],[wewnatrz]] = 1,1,IF(punkty5[[#This Row],[brzegi]]=1,1,0))</f>
        <v>1</v>
      </c>
      <c r="J286">
        <v>279</v>
      </c>
      <c r="K286">
        <f xml:space="preserve"> K285 + punkty5[[#This Row],[na kole]]</f>
        <v>224</v>
      </c>
      <c r="L286">
        <f xml:space="preserve"> 4 * punkty5[[#This Row],[nk]] / punkty5[[#This Row],[n]]</f>
        <v>3.2114695340501793</v>
      </c>
      <c r="M286">
        <f>ROUND(ABS(PI() - punkty5[[#This Row],[pi]]),4)</f>
        <v>6.9900000000000004E-2</v>
      </c>
    </row>
    <row r="287" spans="4:13" x14ac:dyDescent="0.25">
      <c r="D287">
        <v>220</v>
      </c>
      <c r="E287">
        <v>335</v>
      </c>
      <c r="F287">
        <f t="shared" si="4"/>
        <v>18625</v>
      </c>
      <c r="G287">
        <f>IF(punkty5[[#This Row],[v1]] &lt; 40000,1,"")</f>
        <v>1</v>
      </c>
      <c r="H287" t="str">
        <f>IF(punkty5[[#This Row],[v1]] = 40000,1,"")</f>
        <v/>
      </c>
      <c r="I287">
        <f>IF(punkty5[[#This Row],[wewnatrz]] = 1,1,IF(punkty5[[#This Row],[brzegi]]=1,1,0))</f>
        <v>1</v>
      </c>
      <c r="J287">
        <v>280</v>
      </c>
      <c r="K287">
        <f xml:space="preserve"> K286 + punkty5[[#This Row],[na kole]]</f>
        <v>225</v>
      </c>
      <c r="L287">
        <f xml:space="preserve"> 4 * punkty5[[#This Row],[nk]] / punkty5[[#This Row],[n]]</f>
        <v>3.2142857142857144</v>
      </c>
      <c r="M287">
        <f>ROUND(ABS(PI() - punkty5[[#This Row],[pi]]),4)</f>
        <v>7.2700000000000001E-2</v>
      </c>
    </row>
    <row r="288" spans="4:13" x14ac:dyDescent="0.25">
      <c r="D288">
        <v>217</v>
      </c>
      <c r="E288">
        <v>289</v>
      </c>
      <c r="F288">
        <f t="shared" si="4"/>
        <v>8210</v>
      </c>
      <c r="G288">
        <f>IF(punkty5[[#This Row],[v1]] &lt; 40000,1,"")</f>
        <v>1</v>
      </c>
      <c r="H288" t="str">
        <f>IF(punkty5[[#This Row],[v1]] = 40000,1,"")</f>
        <v/>
      </c>
      <c r="I288">
        <f>IF(punkty5[[#This Row],[wewnatrz]] = 1,1,IF(punkty5[[#This Row],[brzegi]]=1,1,0))</f>
        <v>1</v>
      </c>
      <c r="J288">
        <v>281</v>
      </c>
      <c r="K288">
        <f xml:space="preserve"> K287 + punkty5[[#This Row],[na kole]]</f>
        <v>226</v>
      </c>
      <c r="L288">
        <f xml:space="preserve"> 4 * punkty5[[#This Row],[nk]] / punkty5[[#This Row],[n]]</f>
        <v>3.2170818505338077</v>
      </c>
      <c r="M288">
        <f>ROUND(ABS(PI() - punkty5[[#This Row],[pi]]),4)</f>
        <v>7.5499999999999998E-2</v>
      </c>
    </row>
    <row r="289" spans="4:13" x14ac:dyDescent="0.25">
      <c r="D289">
        <v>336</v>
      </c>
      <c r="E289">
        <v>244</v>
      </c>
      <c r="F289">
        <f t="shared" si="4"/>
        <v>20432</v>
      </c>
      <c r="G289">
        <f>IF(punkty5[[#This Row],[v1]] &lt; 40000,1,"")</f>
        <v>1</v>
      </c>
      <c r="H289" t="str">
        <f>IF(punkty5[[#This Row],[v1]] = 40000,1,"")</f>
        <v/>
      </c>
      <c r="I289">
        <f>IF(punkty5[[#This Row],[wewnatrz]] = 1,1,IF(punkty5[[#This Row],[brzegi]]=1,1,0))</f>
        <v>1</v>
      </c>
      <c r="J289">
        <v>282</v>
      </c>
      <c r="K289">
        <f xml:space="preserve"> K288 + punkty5[[#This Row],[na kole]]</f>
        <v>227</v>
      </c>
      <c r="L289">
        <f xml:space="preserve"> 4 * punkty5[[#This Row],[nk]] / punkty5[[#This Row],[n]]</f>
        <v>3.2198581560283688</v>
      </c>
      <c r="M289">
        <f>ROUND(ABS(PI() - punkty5[[#This Row],[pi]]),4)</f>
        <v>7.8299999999999995E-2</v>
      </c>
    </row>
    <row r="290" spans="4:13" x14ac:dyDescent="0.25">
      <c r="D290">
        <v>164</v>
      </c>
      <c r="E290">
        <v>337</v>
      </c>
      <c r="F290">
        <f t="shared" si="4"/>
        <v>20065</v>
      </c>
      <c r="G290">
        <f>IF(punkty5[[#This Row],[v1]] &lt; 40000,1,"")</f>
        <v>1</v>
      </c>
      <c r="H290" t="str">
        <f>IF(punkty5[[#This Row],[v1]] = 40000,1,"")</f>
        <v/>
      </c>
      <c r="I290">
        <f>IF(punkty5[[#This Row],[wewnatrz]] = 1,1,IF(punkty5[[#This Row],[brzegi]]=1,1,0))</f>
        <v>1</v>
      </c>
      <c r="J290">
        <v>283</v>
      </c>
      <c r="K290">
        <f xml:space="preserve"> K289 + punkty5[[#This Row],[na kole]]</f>
        <v>228</v>
      </c>
      <c r="L290">
        <f xml:space="preserve"> 4 * punkty5[[#This Row],[nk]] / punkty5[[#This Row],[n]]</f>
        <v>3.2226148409893991</v>
      </c>
      <c r="M290">
        <f>ROUND(ABS(PI() - punkty5[[#This Row],[pi]]),4)</f>
        <v>8.1000000000000003E-2</v>
      </c>
    </row>
    <row r="291" spans="4:13" x14ac:dyDescent="0.25">
      <c r="D291">
        <v>338</v>
      </c>
      <c r="E291">
        <v>73</v>
      </c>
      <c r="F291">
        <f t="shared" si="4"/>
        <v>35173</v>
      </c>
      <c r="G291">
        <f>IF(punkty5[[#This Row],[v1]] &lt; 40000,1,"")</f>
        <v>1</v>
      </c>
      <c r="H291" t="str">
        <f>IF(punkty5[[#This Row],[v1]] = 40000,1,"")</f>
        <v/>
      </c>
      <c r="I291">
        <f>IF(punkty5[[#This Row],[wewnatrz]] = 1,1,IF(punkty5[[#This Row],[brzegi]]=1,1,0))</f>
        <v>1</v>
      </c>
      <c r="J291">
        <v>284</v>
      </c>
      <c r="K291">
        <f xml:space="preserve"> K290 + punkty5[[#This Row],[na kole]]</f>
        <v>229</v>
      </c>
      <c r="L291">
        <f xml:space="preserve"> 4 * punkty5[[#This Row],[nk]] / punkty5[[#This Row],[n]]</f>
        <v>3.2253521126760565</v>
      </c>
      <c r="M291">
        <f>ROUND(ABS(PI() - punkty5[[#This Row],[pi]]),4)</f>
        <v>8.3799999999999999E-2</v>
      </c>
    </row>
    <row r="292" spans="4:13" x14ac:dyDescent="0.25">
      <c r="D292">
        <v>41</v>
      </c>
      <c r="E292">
        <v>22</v>
      </c>
      <c r="F292">
        <f t="shared" si="4"/>
        <v>56965</v>
      </c>
      <c r="G292" t="str">
        <f>IF(punkty5[[#This Row],[v1]] &lt; 40000,1,"")</f>
        <v/>
      </c>
      <c r="H292" t="str">
        <f>IF(punkty5[[#This Row],[v1]] = 40000,1,"")</f>
        <v/>
      </c>
      <c r="I292">
        <f>IF(punkty5[[#This Row],[wewnatrz]] = 1,1,IF(punkty5[[#This Row],[brzegi]]=1,1,0))</f>
        <v>0</v>
      </c>
      <c r="J292">
        <v>285</v>
      </c>
      <c r="K292">
        <f xml:space="preserve"> K291 + punkty5[[#This Row],[na kole]]</f>
        <v>229</v>
      </c>
      <c r="L292">
        <f xml:space="preserve"> 4 * punkty5[[#This Row],[nk]] / punkty5[[#This Row],[n]]</f>
        <v>3.2140350877192985</v>
      </c>
      <c r="M292">
        <f>ROUND(ABS(PI() - punkty5[[#This Row],[pi]]),4)</f>
        <v>7.2400000000000006E-2</v>
      </c>
    </row>
    <row r="293" spans="4:13" x14ac:dyDescent="0.25">
      <c r="D293">
        <v>32</v>
      </c>
      <c r="E293">
        <v>222</v>
      </c>
      <c r="F293">
        <f t="shared" si="4"/>
        <v>28708</v>
      </c>
      <c r="G293">
        <f>IF(punkty5[[#This Row],[v1]] &lt; 40000,1,"")</f>
        <v>1</v>
      </c>
      <c r="H293" t="str">
        <f>IF(punkty5[[#This Row],[v1]] = 40000,1,"")</f>
        <v/>
      </c>
      <c r="I293">
        <f>IF(punkty5[[#This Row],[wewnatrz]] = 1,1,IF(punkty5[[#This Row],[brzegi]]=1,1,0))</f>
        <v>1</v>
      </c>
      <c r="J293">
        <v>286</v>
      </c>
      <c r="K293">
        <f xml:space="preserve"> K292 + punkty5[[#This Row],[na kole]]</f>
        <v>230</v>
      </c>
      <c r="L293">
        <f xml:space="preserve"> 4 * punkty5[[#This Row],[nk]] / punkty5[[#This Row],[n]]</f>
        <v>3.2167832167832167</v>
      </c>
      <c r="M293">
        <f>ROUND(ABS(PI() - punkty5[[#This Row],[pi]]),4)</f>
        <v>7.5200000000000003E-2</v>
      </c>
    </row>
    <row r="294" spans="4:13" x14ac:dyDescent="0.25">
      <c r="D294">
        <v>263</v>
      </c>
      <c r="E294">
        <v>238</v>
      </c>
      <c r="F294">
        <f t="shared" si="4"/>
        <v>5413</v>
      </c>
      <c r="G294">
        <f>IF(punkty5[[#This Row],[v1]] &lt; 40000,1,"")</f>
        <v>1</v>
      </c>
      <c r="H294" t="str">
        <f>IF(punkty5[[#This Row],[v1]] = 40000,1,"")</f>
        <v/>
      </c>
      <c r="I294">
        <f>IF(punkty5[[#This Row],[wewnatrz]] = 1,1,IF(punkty5[[#This Row],[brzegi]]=1,1,0))</f>
        <v>1</v>
      </c>
      <c r="J294">
        <v>287</v>
      </c>
      <c r="K294">
        <f xml:space="preserve"> K293 + punkty5[[#This Row],[na kole]]</f>
        <v>231</v>
      </c>
      <c r="L294">
        <f xml:space="preserve"> 4 * punkty5[[#This Row],[nk]] / punkty5[[#This Row],[n]]</f>
        <v>3.2195121951219514</v>
      </c>
      <c r="M294">
        <f>ROUND(ABS(PI() - punkty5[[#This Row],[pi]]),4)</f>
        <v>7.7899999999999997E-2</v>
      </c>
    </row>
    <row r="295" spans="4:13" x14ac:dyDescent="0.25">
      <c r="D295">
        <v>77</v>
      </c>
      <c r="E295">
        <v>364</v>
      </c>
      <c r="F295">
        <f t="shared" si="4"/>
        <v>42025</v>
      </c>
      <c r="G295" t="str">
        <f>IF(punkty5[[#This Row],[v1]] &lt; 40000,1,"")</f>
        <v/>
      </c>
      <c r="H295" t="str">
        <f>IF(punkty5[[#This Row],[v1]] = 40000,1,"")</f>
        <v/>
      </c>
      <c r="I295">
        <f>IF(punkty5[[#This Row],[wewnatrz]] = 1,1,IF(punkty5[[#This Row],[brzegi]]=1,1,0))</f>
        <v>0</v>
      </c>
      <c r="J295">
        <v>288</v>
      </c>
      <c r="K295">
        <f xml:space="preserve"> K294 + punkty5[[#This Row],[na kole]]</f>
        <v>231</v>
      </c>
      <c r="L295">
        <f xml:space="preserve"> 4 * punkty5[[#This Row],[nk]] / punkty5[[#This Row],[n]]</f>
        <v>3.2083333333333335</v>
      </c>
      <c r="M295">
        <f>ROUND(ABS(PI() - punkty5[[#This Row],[pi]]),4)</f>
        <v>6.6699999999999995E-2</v>
      </c>
    </row>
    <row r="296" spans="4:13" x14ac:dyDescent="0.25">
      <c r="D296">
        <v>344</v>
      </c>
      <c r="E296">
        <v>377</v>
      </c>
      <c r="F296">
        <f t="shared" si="4"/>
        <v>52065</v>
      </c>
      <c r="G296" t="str">
        <f>IF(punkty5[[#This Row],[v1]] &lt; 40000,1,"")</f>
        <v/>
      </c>
      <c r="H296" t="str">
        <f>IF(punkty5[[#This Row],[v1]] = 40000,1,"")</f>
        <v/>
      </c>
      <c r="I296">
        <f>IF(punkty5[[#This Row],[wewnatrz]] = 1,1,IF(punkty5[[#This Row],[brzegi]]=1,1,0))</f>
        <v>0</v>
      </c>
      <c r="J296">
        <v>289</v>
      </c>
      <c r="K296">
        <f xml:space="preserve"> K295 + punkty5[[#This Row],[na kole]]</f>
        <v>231</v>
      </c>
      <c r="L296">
        <f xml:space="preserve"> 4 * punkty5[[#This Row],[nk]] / punkty5[[#This Row],[n]]</f>
        <v>3.1972318339100347</v>
      </c>
      <c r="M296">
        <f>ROUND(ABS(PI() - punkty5[[#This Row],[pi]]),4)</f>
        <v>5.5599999999999997E-2</v>
      </c>
    </row>
    <row r="297" spans="4:13" x14ac:dyDescent="0.25">
      <c r="D297">
        <v>392</v>
      </c>
      <c r="E297">
        <v>251</v>
      </c>
      <c r="F297">
        <f t="shared" si="4"/>
        <v>39465</v>
      </c>
      <c r="G297">
        <f>IF(punkty5[[#This Row],[v1]] &lt; 40000,1,"")</f>
        <v>1</v>
      </c>
      <c r="H297" t="str">
        <f>IF(punkty5[[#This Row],[v1]] = 40000,1,"")</f>
        <v/>
      </c>
      <c r="I297">
        <f>IF(punkty5[[#This Row],[wewnatrz]] = 1,1,IF(punkty5[[#This Row],[brzegi]]=1,1,0))</f>
        <v>1</v>
      </c>
      <c r="J297">
        <v>290</v>
      </c>
      <c r="K297">
        <f xml:space="preserve"> K296 + punkty5[[#This Row],[na kole]]</f>
        <v>232</v>
      </c>
      <c r="L297">
        <f xml:space="preserve"> 4 * punkty5[[#This Row],[nk]] / punkty5[[#This Row],[n]]</f>
        <v>3.2</v>
      </c>
      <c r="M297">
        <f>ROUND(ABS(PI() - punkty5[[#This Row],[pi]]),4)</f>
        <v>5.8400000000000001E-2</v>
      </c>
    </row>
    <row r="298" spans="4:13" x14ac:dyDescent="0.25">
      <c r="D298">
        <v>382</v>
      </c>
      <c r="E298">
        <v>77</v>
      </c>
      <c r="F298">
        <f t="shared" si="4"/>
        <v>48253</v>
      </c>
      <c r="G298" t="str">
        <f>IF(punkty5[[#This Row],[v1]] &lt; 40000,1,"")</f>
        <v/>
      </c>
      <c r="H298" t="str">
        <f>IF(punkty5[[#This Row],[v1]] = 40000,1,"")</f>
        <v/>
      </c>
      <c r="I298">
        <f>IF(punkty5[[#This Row],[wewnatrz]] = 1,1,IF(punkty5[[#This Row],[brzegi]]=1,1,0))</f>
        <v>0</v>
      </c>
      <c r="J298">
        <v>291</v>
      </c>
      <c r="K298">
        <f xml:space="preserve"> K297 + punkty5[[#This Row],[na kole]]</f>
        <v>232</v>
      </c>
      <c r="L298">
        <f xml:space="preserve"> 4 * punkty5[[#This Row],[nk]] / punkty5[[#This Row],[n]]</f>
        <v>3.1890034364261171</v>
      </c>
      <c r="M298">
        <f>ROUND(ABS(PI() - punkty5[[#This Row],[pi]]),4)</f>
        <v>4.7399999999999998E-2</v>
      </c>
    </row>
    <row r="299" spans="4:13" x14ac:dyDescent="0.25">
      <c r="D299">
        <v>181</v>
      </c>
      <c r="E299">
        <v>225</v>
      </c>
      <c r="F299">
        <f t="shared" si="4"/>
        <v>986</v>
      </c>
      <c r="G299">
        <f>IF(punkty5[[#This Row],[v1]] &lt; 40000,1,"")</f>
        <v>1</v>
      </c>
      <c r="H299" t="str">
        <f>IF(punkty5[[#This Row],[v1]] = 40000,1,"")</f>
        <v/>
      </c>
      <c r="I299">
        <f>IF(punkty5[[#This Row],[wewnatrz]] = 1,1,IF(punkty5[[#This Row],[brzegi]]=1,1,0))</f>
        <v>1</v>
      </c>
      <c r="J299">
        <v>292</v>
      </c>
      <c r="K299">
        <f xml:space="preserve"> K298 + punkty5[[#This Row],[na kole]]</f>
        <v>233</v>
      </c>
      <c r="L299">
        <f xml:space="preserve"> 4 * punkty5[[#This Row],[nk]] / punkty5[[#This Row],[n]]</f>
        <v>3.1917808219178081</v>
      </c>
      <c r="M299">
        <f>ROUND(ABS(PI() - punkty5[[#This Row],[pi]]),4)</f>
        <v>5.0200000000000002E-2</v>
      </c>
    </row>
    <row r="300" spans="4:13" x14ac:dyDescent="0.25">
      <c r="D300">
        <v>222</v>
      </c>
      <c r="E300">
        <v>300</v>
      </c>
      <c r="F300">
        <f t="shared" si="4"/>
        <v>10484</v>
      </c>
      <c r="G300">
        <f>IF(punkty5[[#This Row],[v1]] &lt; 40000,1,"")</f>
        <v>1</v>
      </c>
      <c r="H300" t="str">
        <f>IF(punkty5[[#This Row],[v1]] = 40000,1,"")</f>
        <v/>
      </c>
      <c r="I300">
        <f>IF(punkty5[[#This Row],[wewnatrz]] = 1,1,IF(punkty5[[#This Row],[brzegi]]=1,1,0))</f>
        <v>1</v>
      </c>
      <c r="J300">
        <v>293</v>
      </c>
      <c r="K300">
        <f xml:space="preserve"> K299 + punkty5[[#This Row],[na kole]]</f>
        <v>234</v>
      </c>
      <c r="L300">
        <f xml:space="preserve"> 4 * punkty5[[#This Row],[nk]] / punkty5[[#This Row],[n]]</f>
        <v>3.1945392491467577</v>
      </c>
      <c r="M300">
        <f>ROUND(ABS(PI() - punkty5[[#This Row],[pi]]),4)</f>
        <v>5.2900000000000003E-2</v>
      </c>
    </row>
    <row r="301" spans="4:13" x14ac:dyDescent="0.25">
      <c r="D301">
        <v>28</v>
      </c>
      <c r="E301">
        <v>1</v>
      </c>
      <c r="F301">
        <f t="shared" si="4"/>
        <v>69185</v>
      </c>
      <c r="G301" t="str">
        <f>IF(punkty5[[#This Row],[v1]] &lt; 40000,1,"")</f>
        <v/>
      </c>
      <c r="H301" t="str">
        <f>IF(punkty5[[#This Row],[v1]] = 40000,1,"")</f>
        <v/>
      </c>
      <c r="I301">
        <f>IF(punkty5[[#This Row],[wewnatrz]] = 1,1,IF(punkty5[[#This Row],[brzegi]]=1,1,0))</f>
        <v>0</v>
      </c>
      <c r="J301">
        <v>294</v>
      </c>
      <c r="K301">
        <f xml:space="preserve"> K300 + punkty5[[#This Row],[na kole]]</f>
        <v>234</v>
      </c>
      <c r="L301">
        <f xml:space="preserve"> 4 * punkty5[[#This Row],[nk]] / punkty5[[#This Row],[n]]</f>
        <v>3.1836734693877551</v>
      </c>
      <c r="M301">
        <f>ROUND(ABS(PI() - punkty5[[#This Row],[pi]]),4)</f>
        <v>4.2099999999999999E-2</v>
      </c>
    </row>
    <row r="302" spans="4:13" x14ac:dyDescent="0.25">
      <c r="D302">
        <v>9</v>
      </c>
      <c r="E302">
        <v>199</v>
      </c>
      <c r="F302">
        <f t="shared" si="4"/>
        <v>36482</v>
      </c>
      <c r="G302">
        <f>IF(punkty5[[#This Row],[v1]] &lt; 40000,1,"")</f>
        <v>1</v>
      </c>
      <c r="H302" t="str">
        <f>IF(punkty5[[#This Row],[v1]] = 40000,1,"")</f>
        <v/>
      </c>
      <c r="I302">
        <f>IF(punkty5[[#This Row],[wewnatrz]] = 1,1,IF(punkty5[[#This Row],[brzegi]]=1,1,0))</f>
        <v>1</v>
      </c>
      <c r="J302">
        <v>295</v>
      </c>
      <c r="K302">
        <f xml:space="preserve"> K301 + punkty5[[#This Row],[na kole]]</f>
        <v>235</v>
      </c>
      <c r="L302">
        <f xml:space="preserve"> 4 * punkty5[[#This Row],[nk]] / punkty5[[#This Row],[n]]</f>
        <v>3.1864406779661016</v>
      </c>
      <c r="M302">
        <f>ROUND(ABS(PI() - punkty5[[#This Row],[pi]]),4)</f>
        <v>4.48E-2</v>
      </c>
    </row>
    <row r="303" spans="4:13" x14ac:dyDescent="0.25">
      <c r="D303">
        <v>5</v>
      </c>
      <c r="E303">
        <v>90</v>
      </c>
      <c r="F303">
        <f t="shared" si="4"/>
        <v>50125</v>
      </c>
      <c r="G303" t="str">
        <f>IF(punkty5[[#This Row],[v1]] &lt; 40000,1,"")</f>
        <v/>
      </c>
      <c r="H303" t="str">
        <f>IF(punkty5[[#This Row],[v1]] = 40000,1,"")</f>
        <v/>
      </c>
      <c r="I303">
        <f>IF(punkty5[[#This Row],[wewnatrz]] = 1,1,IF(punkty5[[#This Row],[brzegi]]=1,1,0))</f>
        <v>0</v>
      </c>
      <c r="J303">
        <v>296</v>
      </c>
      <c r="K303">
        <f xml:space="preserve"> K302 + punkty5[[#This Row],[na kole]]</f>
        <v>235</v>
      </c>
      <c r="L303">
        <f xml:space="preserve"> 4 * punkty5[[#This Row],[nk]] / punkty5[[#This Row],[n]]</f>
        <v>3.1756756756756759</v>
      </c>
      <c r="M303">
        <f>ROUND(ABS(PI() - punkty5[[#This Row],[pi]]),4)</f>
        <v>3.4099999999999998E-2</v>
      </c>
    </row>
    <row r="304" spans="4:13" x14ac:dyDescent="0.25">
      <c r="D304">
        <v>358</v>
      </c>
      <c r="E304">
        <v>245</v>
      </c>
      <c r="F304">
        <f t="shared" si="4"/>
        <v>26989</v>
      </c>
      <c r="G304">
        <f>IF(punkty5[[#This Row],[v1]] &lt; 40000,1,"")</f>
        <v>1</v>
      </c>
      <c r="H304" t="str">
        <f>IF(punkty5[[#This Row],[v1]] = 40000,1,"")</f>
        <v/>
      </c>
      <c r="I304">
        <f>IF(punkty5[[#This Row],[wewnatrz]] = 1,1,IF(punkty5[[#This Row],[brzegi]]=1,1,0))</f>
        <v>1</v>
      </c>
      <c r="J304">
        <v>297</v>
      </c>
      <c r="K304">
        <f xml:space="preserve"> K303 + punkty5[[#This Row],[na kole]]</f>
        <v>236</v>
      </c>
      <c r="L304">
        <f xml:space="preserve"> 4 * punkty5[[#This Row],[nk]] / punkty5[[#This Row],[n]]</f>
        <v>3.1784511784511786</v>
      </c>
      <c r="M304">
        <f>ROUND(ABS(PI() - punkty5[[#This Row],[pi]]),4)</f>
        <v>3.6900000000000002E-2</v>
      </c>
    </row>
    <row r="305" spans="4:13" x14ac:dyDescent="0.25">
      <c r="D305">
        <v>351</v>
      </c>
      <c r="E305">
        <v>369</v>
      </c>
      <c r="F305">
        <f t="shared" si="4"/>
        <v>51362</v>
      </c>
      <c r="G305" t="str">
        <f>IF(punkty5[[#This Row],[v1]] &lt; 40000,1,"")</f>
        <v/>
      </c>
      <c r="H305" t="str">
        <f>IF(punkty5[[#This Row],[v1]] = 40000,1,"")</f>
        <v/>
      </c>
      <c r="I305">
        <f>IF(punkty5[[#This Row],[wewnatrz]] = 1,1,IF(punkty5[[#This Row],[brzegi]]=1,1,0))</f>
        <v>0</v>
      </c>
      <c r="J305">
        <v>298</v>
      </c>
      <c r="K305">
        <f xml:space="preserve"> K304 + punkty5[[#This Row],[na kole]]</f>
        <v>236</v>
      </c>
      <c r="L305">
        <f xml:space="preserve"> 4 * punkty5[[#This Row],[nk]] / punkty5[[#This Row],[n]]</f>
        <v>3.1677852348993287</v>
      </c>
      <c r="M305">
        <f>ROUND(ABS(PI() - punkty5[[#This Row],[pi]]),4)</f>
        <v>2.6200000000000001E-2</v>
      </c>
    </row>
    <row r="306" spans="4:13" x14ac:dyDescent="0.25">
      <c r="D306">
        <v>30</v>
      </c>
      <c r="E306">
        <v>73</v>
      </c>
      <c r="F306">
        <f t="shared" si="4"/>
        <v>45029</v>
      </c>
      <c r="G306" t="str">
        <f>IF(punkty5[[#This Row],[v1]] &lt; 40000,1,"")</f>
        <v/>
      </c>
      <c r="H306" t="str">
        <f>IF(punkty5[[#This Row],[v1]] = 40000,1,"")</f>
        <v/>
      </c>
      <c r="I306">
        <f>IF(punkty5[[#This Row],[wewnatrz]] = 1,1,IF(punkty5[[#This Row],[brzegi]]=1,1,0))</f>
        <v>0</v>
      </c>
      <c r="J306">
        <v>299</v>
      </c>
      <c r="K306">
        <f xml:space="preserve"> K305 + punkty5[[#This Row],[na kole]]</f>
        <v>236</v>
      </c>
      <c r="L306">
        <f xml:space="preserve"> 4 * punkty5[[#This Row],[nk]] / punkty5[[#This Row],[n]]</f>
        <v>3.1571906354515051</v>
      </c>
      <c r="M306">
        <f>ROUND(ABS(PI() - punkty5[[#This Row],[pi]]),4)</f>
        <v>1.5599999999999999E-2</v>
      </c>
    </row>
    <row r="307" spans="4:13" x14ac:dyDescent="0.25">
      <c r="D307">
        <v>102</v>
      </c>
      <c r="E307">
        <v>278</v>
      </c>
      <c r="F307">
        <f t="shared" si="4"/>
        <v>15688</v>
      </c>
      <c r="G307">
        <f>IF(punkty5[[#This Row],[v1]] &lt; 40000,1,"")</f>
        <v>1</v>
      </c>
      <c r="H307" t="str">
        <f>IF(punkty5[[#This Row],[v1]] = 40000,1,"")</f>
        <v/>
      </c>
      <c r="I307">
        <f>IF(punkty5[[#This Row],[wewnatrz]] = 1,1,IF(punkty5[[#This Row],[brzegi]]=1,1,0))</f>
        <v>1</v>
      </c>
      <c r="J307">
        <v>300</v>
      </c>
      <c r="K307">
        <f xml:space="preserve"> K306 + punkty5[[#This Row],[na kole]]</f>
        <v>237</v>
      </c>
      <c r="L307">
        <f xml:space="preserve"> 4 * punkty5[[#This Row],[nk]] / punkty5[[#This Row],[n]]</f>
        <v>3.16</v>
      </c>
      <c r="M307">
        <f>ROUND(ABS(PI() - punkty5[[#This Row],[pi]]),4)</f>
        <v>1.84E-2</v>
      </c>
    </row>
    <row r="308" spans="4:13" x14ac:dyDescent="0.25">
      <c r="D308">
        <v>251</v>
      </c>
      <c r="E308">
        <v>395</v>
      </c>
      <c r="F308">
        <f t="shared" si="4"/>
        <v>40626</v>
      </c>
      <c r="G308" t="str">
        <f>IF(punkty5[[#This Row],[v1]] &lt; 40000,1,"")</f>
        <v/>
      </c>
      <c r="H308" t="str">
        <f>IF(punkty5[[#This Row],[v1]] = 40000,1,"")</f>
        <v/>
      </c>
      <c r="I308">
        <f>IF(punkty5[[#This Row],[wewnatrz]] = 1,1,IF(punkty5[[#This Row],[brzegi]]=1,1,0))</f>
        <v>0</v>
      </c>
      <c r="J308">
        <v>301</v>
      </c>
      <c r="K308">
        <f xml:space="preserve"> K307 + punkty5[[#This Row],[na kole]]</f>
        <v>237</v>
      </c>
      <c r="L308">
        <f xml:space="preserve"> 4 * punkty5[[#This Row],[nk]] / punkty5[[#This Row],[n]]</f>
        <v>3.1495016611295683</v>
      </c>
      <c r="M308">
        <f>ROUND(ABS(PI() - punkty5[[#This Row],[pi]]),4)</f>
        <v>7.9000000000000008E-3</v>
      </c>
    </row>
    <row r="309" spans="4:13" x14ac:dyDescent="0.25">
      <c r="D309">
        <v>350</v>
      </c>
      <c r="E309">
        <v>172</v>
      </c>
      <c r="F309">
        <f t="shared" si="4"/>
        <v>23284</v>
      </c>
      <c r="G309">
        <f>IF(punkty5[[#This Row],[v1]] &lt; 40000,1,"")</f>
        <v>1</v>
      </c>
      <c r="H309" t="str">
        <f>IF(punkty5[[#This Row],[v1]] = 40000,1,"")</f>
        <v/>
      </c>
      <c r="I309">
        <f>IF(punkty5[[#This Row],[wewnatrz]] = 1,1,IF(punkty5[[#This Row],[brzegi]]=1,1,0))</f>
        <v>1</v>
      </c>
      <c r="J309">
        <v>302</v>
      </c>
      <c r="K309">
        <f xml:space="preserve"> K308 + punkty5[[#This Row],[na kole]]</f>
        <v>238</v>
      </c>
      <c r="L309">
        <f xml:space="preserve"> 4 * punkty5[[#This Row],[nk]] / punkty5[[#This Row],[n]]</f>
        <v>3.1523178807947021</v>
      </c>
      <c r="M309">
        <f>ROUND(ABS(PI() - punkty5[[#This Row],[pi]]),4)</f>
        <v>1.0699999999999999E-2</v>
      </c>
    </row>
    <row r="310" spans="4:13" x14ac:dyDescent="0.25">
      <c r="D310">
        <v>304</v>
      </c>
      <c r="E310">
        <v>298</v>
      </c>
      <c r="F310">
        <f t="shared" si="4"/>
        <v>20420</v>
      </c>
      <c r="G310">
        <f>IF(punkty5[[#This Row],[v1]] &lt; 40000,1,"")</f>
        <v>1</v>
      </c>
      <c r="H310" t="str">
        <f>IF(punkty5[[#This Row],[v1]] = 40000,1,"")</f>
        <v/>
      </c>
      <c r="I310">
        <f>IF(punkty5[[#This Row],[wewnatrz]] = 1,1,IF(punkty5[[#This Row],[brzegi]]=1,1,0))</f>
        <v>1</v>
      </c>
      <c r="J310">
        <v>303</v>
      </c>
      <c r="K310">
        <f xml:space="preserve"> K309 + punkty5[[#This Row],[na kole]]</f>
        <v>239</v>
      </c>
      <c r="L310">
        <f xml:space="preserve"> 4 * punkty5[[#This Row],[nk]] / punkty5[[#This Row],[n]]</f>
        <v>3.1551155115511551</v>
      </c>
      <c r="M310">
        <f>ROUND(ABS(PI() - punkty5[[#This Row],[pi]]),4)</f>
        <v>1.35E-2</v>
      </c>
    </row>
    <row r="311" spans="4:13" x14ac:dyDescent="0.25">
      <c r="D311">
        <v>346</v>
      </c>
      <c r="E311">
        <v>69</v>
      </c>
      <c r="F311">
        <f t="shared" si="4"/>
        <v>38477</v>
      </c>
      <c r="G311">
        <f>IF(punkty5[[#This Row],[v1]] &lt; 40000,1,"")</f>
        <v>1</v>
      </c>
      <c r="H311" t="str">
        <f>IF(punkty5[[#This Row],[v1]] = 40000,1,"")</f>
        <v/>
      </c>
      <c r="I311">
        <f>IF(punkty5[[#This Row],[wewnatrz]] = 1,1,IF(punkty5[[#This Row],[brzegi]]=1,1,0))</f>
        <v>1</v>
      </c>
      <c r="J311">
        <v>304</v>
      </c>
      <c r="K311">
        <f xml:space="preserve"> K310 + punkty5[[#This Row],[na kole]]</f>
        <v>240</v>
      </c>
      <c r="L311">
        <f xml:space="preserve"> 4 * punkty5[[#This Row],[nk]] / punkty5[[#This Row],[n]]</f>
        <v>3.1578947368421053</v>
      </c>
      <c r="M311">
        <f>ROUND(ABS(PI() - punkty5[[#This Row],[pi]]),4)</f>
        <v>1.6299999999999999E-2</v>
      </c>
    </row>
    <row r="312" spans="4:13" x14ac:dyDescent="0.25">
      <c r="D312">
        <v>103</v>
      </c>
      <c r="E312">
        <v>211</v>
      </c>
      <c r="F312">
        <f t="shared" si="4"/>
        <v>9530</v>
      </c>
      <c r="G312">
        <f>IF(punkty5[[#This Row],[v1]] &lt; 40000,1,"")</f>
        <v>1</v>
      </c>
      <c r="H312" t="str">
        <f>IF(punkty5[[#This Row],[v1]] = 40000,1,"")</f>
        <v/>
      </c>
      <c r="I312">
        <f>IF(punkty5[[#This Row],[wewnatrz]] = 1,1,IF(punkty5[[#This Row],[brzegi]]=1,1,0))</f>
        <v>1</v>
      </c>
      <c r="J312">
        <v>305</v>
      </c>
      <c r="K312">
        <f xml:space="preserve"> K311 + punkty5[[#This Row],[na kole]]</f>
        <v>241</v>
      </c>
      <c r="L312">
        <f xml:space="preserve"> 4 * punkty5[[#This Row],[nk]] / punkty5[[#This Row],[n]]</f>
        <v>3.1606557377049178</v>
      </c>
      <c r="M312">
        <f>ROUND(ABS(PI() - punkty5[[#This Row],[pi]]),4)</f>
        <v>1.9099999999999999E-2</v>
      </c>
    </row>
    <row r="313" spans="4:13" x14ac:dyDescent="0.25">
      <c r="D313">
        <v>185</v>
      </c>
      <c r="E313">
        <v>266</v>
      </c>
      <c r="F313">
        <f t="shared" si="4"/>
        <v>4581</v>
      </c>
      <c r="G313">
        <f>IF(punkty5[[#This Row],[v1]] &lt; 40000,1,"")</f>
        <v>1</v>
      </c>
      <c r="H313" t="str">
        <f>IF(punkty5[[#This Row],[v1]] = 40000,1,"")</f>
        <v/>
      </c>
      <c r="I313">
        <f>IF(punkty5[[#This Row],[wewnatrz]] = 1,1,IF(punkty5[[#This Row],[brzegi]]=1,1,0))</f>
        <v>1</v>
      </c>
      <c r="J313">
        <v>306</v>
      </c>
      <c r="K313">
        <f xml:space="preserve"> K312 + punkty5[[#This Row],[na kole]]</f>
        <v>242</v>
      </c>
      <c r="L313">
        <f xml:space="preserve"> 4 * punkty5[[#This Row],[nk]] / punkty5[[#This Row],[n]]</f>
        <v>3.1633986928104574</v>
      </c>
      <c r="M313">
        <f>ROUND(ABS(PI() - punkty5[[#This Row],[pi]]),4)</f>
        <v>2.18E-2</v>
      </c>
    </row>
    <row r="314" spans="4:13" x14ac:dyDescent="0.25">
      <c r="D314">
        <v>385</v>
      </c>
      <c r="E314">
        <v>88</v>
      </c>
      <c r="F314">
        <f t="shared" si="4"/>
        <v>46769</v>
      </c>
      <c r="G314" t="str">
        <f>IF(punkty5[[#This Row],[v1]] &lt; 40000,1,"")</f>
        <v/>
      </c>
      <c r="H314" t="str">
        <f>IF(punkty5[[#This Row],[v1]] = 40000,1,"")</f>
        <v/>
      </c>
      <c r="I314">
        <f>IF(punkty5[[#This Row],[wewnatrz]] = 1,1,IF(punkty5[[#This Row],[brzegi]]=1,1,0))</f>
        <v>0</v>
      </c>
      <c r="J314">
        <v>307</v>
      </c>
      <c r="K314">
        <f xml:space="preserve"> K313 + punkty5[[#This Row],[na kole]]</f>
        <v>242</v>
      </c>
      <c r="L314">
        <f xml:space="preserve"> 4 * punkty5[[#This Row],[nk]] / punkty5[[#This Row],[n]]</f>
        <v>3.1530944625407167</v>
      </c>
      <c r="M314">
        <f>ROUND(ABS(PI() - punkty5[[#This Row],[pi]]),4)</f>
        <v>1.15E-2</v>
      </c>
    </row>
    <row r="315" spans="4:13" x14ac:dyDescent="0.25">
      <c r="D315">
        <v>267</v>
      </c>
      <c r="E315">
        <v>380</v>
      </c>
      <c r="F315">
        <f t="shared" si="4"/>
        <v>36889</v>
      </c>
      <c r="G315">
        <f>IF(punkty5[[#This Row],[v1]] &lt; 40000,1,"")</f>
        <v>1</v>
      </c>
      <c r="H315" t="str">
        <f>IF(punkty5[[#This Row],[v1]] = 40000,1,"")</f>
        <v/>
      </c>
      <c r="I315">
        <f>IF(punkty5[[#This Row],[wewnatrz]] = 1,1,IF(punkty5[[#This Row],[brzegi]]=1,1,0))</f>
        <v>1</v>
      </c>
      <c r="J315">
        <v>308</v>
      </c>
      <c r="K315">
        <f xml:space="preserve"> K314 + punkty5[[#This Row],[na kole]]</f>
        <v>243</v>
      </c>
      <c r="L315">
        <f xml:space="preserve"> 4 * punkty5[[#This Row],[nk]] / punkty5[[#This Row],[n]]</f>
        <v>3.1558441558441559</v>
      </c>
      <c r="M315">
        <f>ROUND(ABS(PI() - punkty5[[#This Row],[pi]]),4)</f>
        <v>1.43E-2</v>
      </c>
    </row>
    <row r="316" spans="4:13" x14ac:dyDescent="0.25">
      <c r="D316">
        <v>126</v>
      </c>
      <c r="E316">
        <v>320</v>
      </c>
      <c r="F316">
        <f t="shared" si="4"/>
        <v>19876</v>
      </c>
      <c r="G316">
        <f>IF(punkty5[[#This Row],[v1]] &lt; 40000,1,"")</f>
        <v>1</v>
      </c>
      <c r="H316" t="str">
        <f>IF(punkty5[[#This Row],[v1]] = 40000,1,"")</f>
        <v/>
      </c>
      <c r="I316">
        <f>IF(punkty5[[#This Row],[wewnatrz]] = 1,1,IF(punkty5[[#This Row],[brzegi]]=1,1,0))</f>
        <v>1</v>
      </c>
      <c r="J316">
        <v>309</v>
      </c>
      <c r="K316">
        <f xml:space="preserve"> K315 + punkty5[[#This Row],[na kole]]</f>
        <v>244</v>
      </c>
      <c r="L316">
        <f xml:space="preserve"> 4 * punkty5[[#This Row],[nk]] / punkty5[[#This Row],[n]]</f>
        <v>3.1585760517799351</v>
      </c>
      <c r="M316">
        <f>ROUND(ABS(PI() - punkty5[[#This Row],[pi]]),4)</f>
        <v>1.7000000000000001E-2</v>
      </c>
    </row>
    <row r="317" spans="4:13" x14ac:dyDescent="0.25">
      <c r="D317">
        <v>239</v>
      </c>
      <c r="E317">
        <v>84</v>
      </c>
      <c r="F317">
        <f t="shared" si="4"/>
        <v>14977</v>
      </c>
      <c r="G317">
        <f>IF(punkty5[[#This Row],[v1]] &lt; 40000,1,"")</f>
        <v>1</v>
      </c>
      <c r="H317" t="str">
        <f>IF(punkty5[[#This Row],[v1]] = 40000,1,"")</f>
        <v/>
      </c>
      <c r="I317">
        <f>IF(punkty5[[#This Row],[wewnatrz]] = 1,1,IF(punkty5[[#This Row],[brzegi]]=1,1,0))</f>
        <v>1</v>
      </c>
      <c r="J317">
        <v>310</v>
      </c>
      <c r="K317">
        <f xml:space="preserve"> K316 + punkty5[[#This Row],[na kole]]</f>
        <v>245</v>
      </c>
      <c r="L317">
        <f xml:space="preserve"> 4 * punkty5[[#This Row],[nk]] / punkty5[[#This Row],[n]]</f>
        <v>3.161290322580645</v>
      </c>
      <c r="M317">
        <f>ROUND(ABS(PI() - punkty5[[#This Row],[pi]]),4)</f>
        <v>1.9699999999999999E-2</v>
      </c>
    </row>
    <row r="318" spans="4:13" x14ac:dyDescent="0.25">
      <c r="D318">
        <v>168</v>
      </c>
      <c r="E318">
        <v>3</v>
      </c>
      <c r="F318">
        <f t="shared" si="4"/>
        <v>39833</v>
      </c>
      <c r="G318">
        <f>IF(punkty5[[#This Row],[v1]] &lt; 40000,1,"")</f>
        <v>1</v>
      </c>
      <c r="H318" t="str">
        <f>IF(punkty5[[#This Row],[v1]] = 40000,1,"")</f>
        <v/>
      </c>
      <c r="I318">
        <f>IF(punkty5[[#This Row],[wewnatrz]] = 1,1,IF(punkty5[[#This Row],[brzegi]]=1,1,0))</f>
        <v>1</v>
      </c>
      <c r="J318">
        <v>311</v>
      </c>
      <c r="K318">
        <f xml:space="preserve"> K317 + punkty5[[#This Row],[na kole]]</f>
        <v>246</v>
      </c>
      <c r="L318">
        <f xml:space="preserve"> 4 * punkty5[[#This Row],[nk]] / punkty5[[#This Row],[n]]</f>
        <v>3.1639871382636655</v>
      </c>
      <c r="M318">
        <f>ROUND(ABS(PI() - punkty5[[#This Row],[pi]]),4)</f>
        <v>2.24E-2</v>
      </c>
    </row>
    <row r="319" spans="4:13" x14ac:dyDescent="0.25">
      <c r="D319">
        <v>393</v>
      </c>
      <c r="E319">
        <v>30</v>
      </c>
      <c r="F319">
        <f t="shared" si="4"/>
        <v>66149</v>
      </c>
      <c r="G319" t="str">
        <f>IF(punkty5[[#This Row],[v1]] &lt; 40000,1,"")</f>
        <v/>
      </c>
      <c r="H319" t="str">
        <f>IF(punkty5[[#This Row],[v1]] = 40000,1,"")</f>
        <v/>
      </c>
      <c r="I319">
        <f>IF(punkty5[[#This Row],[wewnatrz]] = 1,1,IF(punkty5[[#This Row],[brzegi]]=1,1,0))</f>
        <v>0</v>
      </c>
      <c r="J319">
        <v>312</v>
      </c>
      <c r="K319">
        <f xml:space="preserve"> K318 + punkty5[[#This Row],[na kole]]</f>
        <v>246</v>
      </c>
      <c r="L319">
        <f xml:space="preserve"> 4 * punkty5[[#This Row],[nk]] / punkty5[[#This Row],[n]]</f>
        <v>3.1538461538461537</v>
      </c>
      <c r="M319">
        <f>ROUND(ABS(PI() - punkty5[[#This Row],[pi]]),4)</f>
        <v>1.23E-2</v>
      </c>
    </row>
    <row r="320" spans="4:13" x14ac:dyDescent="0.25">
      <c r="D320">
        <v>293</v>
      </c>
      <c r="E320">
        <v>374</v>
      </c>
      <c r="F320">
        <f t="shared" si="4"/>
        <v>38925</v>
      </c>
      <c r="G320">
        <f>IF(punkty5[[#This Row],[v1]] &lt; 40000,1,"")</f>
        <v>1</v>
      </c>
      <c r="H320" t="str">
        <f>IF(punkty5[[#This Row],[v1]] = 40000,1,"")</f>
        <v/>
      </c>
      <c r="I320">
        <f>IF(punkty5[[#This Row],[wewnatrz]] = 1,1,IF(punkty5[[#This Row],[brzegi]]=1,1,0))</f>
        <v>1</v>
      </c>
      <c r="J320">
        <v>313</v>
      </c>
      <c r="K320">
        <f xml:space="preserve"> K319 + punkty5[[#This Row],[na kole]]</f>
        <v>247</v>
      </c>
      <c r="L320">
        <f xml:space="preserve"> 4 * punkty5[[#This Row],[nk]] / punkty5[[#This Row],[n]]</f>
        <v>3.1565495207667733</v>
      </c>
      <c r="M320">
        <f>ROUND(ABS(PI() - punkty5[[#This Row],[pi]]),4)</f>
        <v>1.4999999999999999E-2</v>
      </c>
    </row>
    <row r="321" spans="4:13" x14ac:dyDescent="0.25">
      <c r="D321">
        <v>23</v>
      </c>
      <c r="E321">
        <v>192</v>
      </c>
      <c r="F321">
        <f t="shared" si="4"/>
        <v>31393</v>
      </c>
      <c r="G321">
        <f>IF(punkty5[[#This Row],[v1]] &lt; 40000,1,"")</f>
        <v>1</v>
      </c>
      <c r="H321" t="str">
        <f>IF(punkty5[[#This Row],[v1]] = 40000,1,"")</f>
        <v/>
      </c>
      <c r="I321">
        <f>IF(punkty5[[#This Row],[wewnatrz]] = 1,1,IF(punkty5[[#This Row],[brzegi]]=1,1,0))</f>
        <v>1</v>
      </c>
      <c r="J321">
        <v>314</v>
      </c>
      <c r="K321">
        <f xml:space="preserve"> K320 + punkty5[[#This Row],[na kole]]</f>
        <v>248</v>
      </c>
      <c r="L321">
        <f xml:space="preserve"> 4 * punkty5[[#This Row],[nk]] / punkty5[[#This Row],[n]]</f>
        <v>3.1592356687898091</v>
      </c>
      <c r="M321">
        <f>ROUND(ABS(PI() - punkty5[[#This Row],[pi]]),4)</f>
        <v>1.7600000000000001E-2</v>
      </c>
    </row>
    <row r="322" spans="4:13" x14ac:dyDescent="0.25">
      <c r="D322">
        <v>214</v>
      </c>
      <c r="E322">
        <v>294</v>
      </c>
      <c r="F322">
        <f t="shared" si="4"/>
        <v>9032</v>
      </c>
      <c r="G322">
        <f>IF(punkty5[[#This Row],[v1]] &lt; 40000,1,"")</f>
        <v>1</v>
      </c>
      <c r="H322" t="str">
        <f>IF(punkty5[[#This Row],[v1]] = 40000,1,"")</f>
        <v/>
      </c>
      <c r="I322">
        <f>IF(punkty5[[#This Row],[wewnatrz]] = 1,1,IF(punkty5[[#This Row],[brzegi]]=1,1,0))</f>
        <v>1</v>
      </c>
      <c r="J322">
        <v>315</v>
      </c>
      <c r="K322">
        <f xml:space="preserve"> K321 + punkty5[[#This Row],[na kole]]</f>
        <v>249</v>
      </c>
      <c r="L322">
        <f xml:space="preserve"> 4 * punkty5[[#This Row],[nk]] / punkty5[[#This Row],[n]]</f>
        <v>3.1619047619047618</v>
      </c>
      <c r="M322">
        <f>ROUND(ABS(PI() - punkty5[[#This Row],[pi]]),4)</f>
        <v>2.0299999999999999E-2</v>
      </c>
    </row>
    <row r="323" spans="4:13" x14ac:dyDescent="0.25">
      <c r="D323">
        <v>294</v>
      </c>
      <c r="E323">
        <v>387</v>
      </c>
      <c r="F323">
        <f t="shared" si="4"/>
        <v>43805</v>
      </c>
      <c r="G323" t="str">
        <f>IF(punkty5[[#This Row],[v1]] &lt; 40000,1,"")</f>
        <v/>
      </c>
      <c r="H323" t="str">
        <f>IF(punkty5[[#This Row],[v1]] = 40000,1,"")</f>
        <v/>
      </c>
      <c r="I323">
        <f>IF(punkty5[[#This Row],[wewnatrz]] = 1,1,IF(punkty5[[#This Row],[brzegi]]=1,1,0))</f>
        <v>0</v>
      </c>
      <c r="J323">
        <v>316</v>
      </c>
      <c r="K323">
        <f xml:space="preserve"> K322 + punkty5[[#This Row],[na kole]]</f>
        <v>249</v>
      </c>
      <c r="L323">
        <f xml:space="preserve"> 4 * punkty5[[#This Row],[nk]] / punkty5[[#This Row],[n]]</f>
        <v>3.1518987341772151</v>
      </c>
      <c r="M323">
        <f>ROUND(ABS(PI() - punkty5[[#This Row],[pi]]),4)</f>
        <v>1.03E-2</v>
      </c>
    </row>
    <row r="324" spans="4:13" x14ac:dyDescent="0.25">
      <c r="D324">
        <v>225</v>
      </c>
      <c r="E324">
        <v>113</v>
      </c>
      <c r="F324">
        <f t="shared" si="4"/>
        <v>8194</v>
      </c>
      <c r="G324">
        <f>IF(punkty5[[#This Row],[v1]] &lt; 40000,1,"")</f>
        <v>1</v>
      </c>
      <c r="H324" t="str">
        <f>IF(punkty5[[#This Row],[v1]] = 40000,1,"")</f>
        <v/>
      </c>
      <c r="I324">
        <f>IF(punkty5[[#This Row],[wewnatrz]] = 1,1,IF(punkty5[[#This Row],[brzegi]]=1,1,0))</f>
        <v>1</v>
      </c>
      <c r="J324">
        <v>317</v>
      </c>
      <c r="K324">
        <f xml:space="preserve"> K323 + punkty5[[#This Row],[na kole]]</f>
        <v>250</v>
      </c>
      <c r="L324">
        <f xml:space="preserve"> 4 * punkty5[[#This Row],[nk]] / punkty5[[#This Row],[n]]</f>
        <v>3.1545741324921135</v>
      </c>
      <c r="M324">
        <f>ROUND(ABS(PI() - punkty5[[#This Row],[pi]]),4)</f>
        <v>1.2999999999999999E-2</v>
      </c>
    </row>
    <row r="325" spans="4:13" x14ac:dyDescent="0.25">
      <c r="D325">
        <v>30</v>
      </c>
      <c r="E325">
        <v>38</v>
      </c>
      <c r="F325">
        <f t="shared" si="4"/>
        <v>55144</v>
      </c>
      <c r="G325" t="str">
        <f>IF(punkty5[[#This Row],[v1]] &lt; 40000,1,"")</f>
        <v/>
      </c>
      <c r="H325" t="str">
        <f>IF(punkty5[[#This Row],[v1]] = 40000,1,"")</f>
        <v/>
      </c>
      <c r="I325">
        <f>IF(punkty5[[#This Row],[wewnatrz]] = 1,1,IF(punkty5[[#This Row],[brzegi]]=1,1,0))</f>
        <v>0</v>
      </c>
      <c r="J325">
        <v>318</v>
      </c>
      <c r="K325">
        <f xml:space="preserve"> K324 + punkty5[[#This Row],[na kole]]</f>
        <v>250</v>
      </c>
      <c r="L325">
        <f xml:space="preserve"> 4 * punkty5[[#This Row],[nk]] / punkty5[[#This Row],[n]]</f>
        <v>3.1446540880503147</v>
      </c>
      <c r="M325">
        <f>ROUND(ABS(PI() - punkty5[[#This Row],[pi]]),4)</f>
        <v>3.0999999999999999E-3</v>
      </c>
    </row>
    <row r="326" spans="4:13" x14ac:dyDescent="0.25">
      <c r="D326">
        <v>116</v>
      </c>
      <c r="E326">
        <v>383</v>
      </c>
      <c r="F326">
        <f t="shared" si="4"/>
        <v>40545</v>
      </c>
      <c r="G326" t="str">
        <f>IF(punkty5[[#This Row],[v1]] &lt; 40000,1,"")</f>
        <v/>
      </c>
      <c r="H326" t="str">
        <f>IF(punkty5[[#This Row],[v1]] = 40000,1,"")</f>
        <v/>
      </c>
      <c r="I326">
        <f>IF(punkty5[[#This Row],[wewnatrz]] = 1,1,IF(punkty5[[#This Row],[brzegi]]=1,1,0))</f>
        <v>0</v>
      </c>
      <c r="J326">
        <v>319</v>
      </c>
      <c r="K326">
        <f xml:space="preserve"> K325 + punkty5[[#This Row],[na kole]]</f>
        <v>250</v>
      </c>
      <c r="L326">
        <f xml:space="preserve"> 4 * punkty5[[#This Row],[nk]] / punkty5[[#This Row],[n]]</f>
        <v>3.134796238244514</v>
      </c>
      <c r="M326">
        <f>ROUND(ABS(PI() - punkty5[[#This Row],[pi]]),4)</f>
        <v>6.7999999999999996E-3</v>
      </c>
    </row>
    <row r="327" spans="4:13" x14ac:dyDescent="0.25">
      <c r="D327">
        <v>383</v>
      </c>
      <c r="E327">
        <v>319</v>
      </c>
      <c r="F327">
        <f t="shared" si="4"/>
        <v>47650</v>
      </c>
      <c r="G327" t="str">
        <f>IF(punkty5[[#This Row],[v1]] &lt; 40000,1,"")</f>
        <v/>
      </c>
      <c r="H327" t="str">
        <f>IF(punkty5[[#This Row],[v1]] = 40000,1,"")</f>
        <v/>
      </c>
      <c r="I327">
        <f>IF(punkty5[[#This Row],[wewnatrz]] = 1,1,IF(punkty5[[#This Row],[brzegi]]=1,1,0))</f>
        <v>0</v>
      </c>
      <c r="J327">
        <v>320</v>
      </c>
      <c r="K327">
        <f xml:space="preserve"> K326 + punkty5[[#This Row],[na kole]]</f>
        <v>250</v>
      </c>
      <c r="L327">
        <f xml:space="preserve"> 4 * punkty5[[#This Row],[nk]] / punkty5[[#This Row],[n]]</f>
        <v>3.125</v>
      </c>
      <c r="M327">
        <f>ROUND(ABS(PI() - punkty5[[#This Row],[pi]]),4)</f>
        <v>1.66E-2</v>
      </c>
    </row>
    <row r="328" spans="4:13" x14ac:dyDescent="0.25">
      <c r="D328">
        <v>331</v>
      </c>
      <c r="E328">
        <v>48</v>
      </c>
      <c r="F328">
        <f t="shared" si="4"/>
        <v>40265</v>
      </c>
      <c r="G328" t="str">
        <f>IF(punkty5[[#This Row],[v1]] &lt; 40000,1,"")</f>
        <v/>
      </c>
      <c r="H328" t="str">
        <f>IF(punkty5[[#This Row],[v1]] = 40000,1,"")</f>
        <v/>
      </c>
      <c r="I328">
        <f>IF(punkty5[[#This Row],[wewnatrz]] = 1,1,IF(punkty5[[#This Row],[brzegi]]=1,1,0))</f>
        <v>0</v>
      </c>
      <c r="J328">
        <v>321</v>
      </c>
      <c r="K328">
        <f xml:space="preserve"> K327 + punkty5[[#This Row],[na kole]]</f>
        <v>250</v>
      </c>
      <c r="L328">
        <f xml:space="preserve"> 4 * punkty5[[#This Row],[nk]] / punkty5[[#This Row],[n]]</f>
        <v>3.1152647975077881</v>
      </c>
      <c r="M328">
        <f>ROUND(ABS(PI() - punkty5[[#This Row],[pi]]),4)</f>
        <v>2.63E-2</v>
      </c>
    </row>
    <row r="329" spans="4:13" x14ac:dyDescent="0.25">
      <c r="D329">
        <v>140</v>
      </c>
      <c r="E329">
        <v>276</v>
      </c>
      <c r="F329">
        <f t="shared" ref="F329:F392" si="5">((D329 - 200) * (D329 - 200)) +(( E329 - 200) * ( E329 - 200))</f>
        <v>9376</v>
      </c>
      <c r="G329">
        <f>IF(punkty5[[#This Row],[v1]] &lt; 40000,1,"")</f>
        <v>1</v>
      </c>
      <c r="H329" t="str">
        <f>IF(punkty5[[#This Row],[v1]] = 40000,1,"")</f>
        <v/>
      </c>
      <c r="I329">
        <f>IF(punkty5[[#This Row],[wewnatrz]] = 1,1,IF(punkty5[[#This Row],[brzegi]]=1,1,0))</f>
        <v>1</v>
      </c>
      <c r="J329">
        <v>322</v>
      </c>
      <c r="K329">
        <f xml:space="preserve"> K328 + punkty5[[#This Row],[na kole]]</f>
        <v>251</v>
      </c>
      <c r="L329">
        <f xml:space="preserve"> 4 * punkty5[[#This Row],[nk]] / punkty5[[#This Row],[n]]</f>
        <v>3.1180124223602483</v>
      </c>
      <c r="M329">
        <f>ROUND(ABS(PI() - punkty5[[#This Row],[pi]]),4)</f>
        <v>2.3599999999999999E-2</v>
      </c>
    </row>
    <row r="330" spans="4:13" x14ac:dyDescent="0.25">
      <c r="D330">
        <v>96</v>
      </c>
      <c r="E330">
        <v>281</v>
      </c>
      <c r="F330">
        <f t="shared" si="5"/>
        <v>17377</v>
      </c>
      <c r="G330">
        <f>IF(punkty5[[#This Row],[v1]] &lt; 40000,1,"")</f>
        <v>1</v>
      </c>
      <c r="H330" t="str">
        <f>IF(punkty5[[#This Row],[v1]] = 40000,1,"")</f>
        <v/>
      </c>
      <c r="I330">
        <f>IF(punkty5[[#This Row],[wewnatrz]] = 1,1,IF(punkty5[[#This Row],[brzegi]]=1,1,0))</f>
        <v>1</v>
      </c>
      <c r="J330">
        <v>323</v>
      </c>
      <c r="K330">
        <f xml:space="preserve"> K329 + punkty5[[#This Row],[na kole]]</f>
        <v>252</v>
      </c>
      <c r="L330">
        <f xml:space="preserve"> 4 * punkty5[[#This Row],[nk]] / punkty5[[#This Row],[n]]</f>
        <v>3.1207430340557276</v>
      </c>
      <c r="M330">
        <f>ROUND(ABS(PI() - punkty5[[#This Row],[pi]]),4)</f>
        <v>2.0799999999999999E-2</v>
      </c>
    </row>
    <row r="331" spans="4:13" x14ac:dyDescent="0.25">
      <c r="D331">
        <v>60</v>
      </c>
      <c r="E331">
        <v>273</v>
      </c>
      <c r="F331">
        <f t="shared" si="5"/>
        <v>24929</v>
      </c>
      <c r="G331">
        <f>IF(punkty5[[#This Row],[v1]] &lt; 40000,1,"")</f>
        <v>1</v>
      </c>
      <c r="H331" t="str">
        <f>IF(punkty5[[#This Row],[v1]] = 40000,1,"")</f>
        <v/>
      </c>
      <c r="I331">
        <f>IF(punkty5[[#This Row],[wewnatrz]] = 1,1,IF(punkty5[[#This Row],[brzegi]]=1,1,0))</f>
        <v>1</v>
      </c>
      <c r="J331">
        <v>324</v>
      </c>
      <c r="K331">
        <f xml:space="preserve"> K330 + punkty5[[#This Row],[na kole]]</f>
        <v>253</v>
      </c>
      <c r="L331">
        <f xml:space="preserve"> 4 * punkty5[[#This Row],[nk]] / punkty5[[#This Row],[n]]</f>
        <v>3.1234567901234569</v>
      </c>
      <c r="M331">
        <f>ROUND(ABS(PI() - punkty5[[#This Row],[pi]]),4)</f>
        <v>1.8100000000000002E-2</v>
      </c>
    </row>
    <row r="332" spans="4:13" x14ac:dyDescent="0.25">
      <c r="D332">
        <v>285</v>
      </c>
      <c r="E332">
        <v>394</v>
      </c>
      <c r="F332">
        <f t="shared" si="5"/>
        <v>44861</v>
      </c>
      <c r="G332" t="str">
        <f>IF(punkty5[[#This Row],[v1]] &lt; 40000,1,"")</f>
        <v/>
      </c>
      <c r="H332" t="str">
        <f>IF(punkty5[[#This Row],[v1]] = 40000,1,"")</f>
        <v/>
      </c>
      <c r="I332">
        <f>IF(punkty5[[#This Row],[wewnatrz]] = 1,1,IF(punkty5[[#This Row],[brzegi]]=1,1,0))</f>
        <v>0</v>
      </c>
      <c r="J332">
        <v>325</v>
      </c>
      <c r="K332">
        <f xml:space="preserve"> K331 + punkty5[[#This Row],[na kole]]</f>
        <v>253</v>
      </c>
      <c r="L332">
        <f xml:space="preserve"> 4 * punkty5[[#This Row],[nk]] / punkty5[[#This Row],[n]]</f>
        <v>3.1138461538461537</v>
      </c>
      <c r="M332">
        <f>ROUND(ABS(PI() - punkty5[[#This Row],[pi]]),4)</f>
        <v>2.7699999999999999E-2</v>
      </c>
    </row>
    <row r="333" spans="4:13" x14ac:dyDescent="0.25">
      <c r="D333">
        <v>269</v>
      </c>
      <c r="E333">
        <v>388</v>
      </c>
      <c r="F333">
        <f t="shared" si="5"/>
        <v>40105</v>
      </c>
      <c r="G333" t="str">
        <f>IF(punkty5[[#This Row],[v1]] &lt; 40000,1,"")</f>
        <v/>
      </c>
      <c r="H333" t="str">
        <f>IF(punkty5[[#This Row],[v1]] = 40000,1,"")</f>
        <v/>
      </c>
      <c r="I333">
        <f>IF(punkty5[[#This Row],[wewnatrz]] = 1,1,IF(punkty5[[#This Row],[brzegi]]=1,1,0))</f>
        <v>0</v>
      </c>
      <c r="J333">
        <v>326</v>
      </c>
      <c r="K333">
        <f xml:space="preserve"> K332 + punkty5[[#This Row],[na kole]]</f>
        <v>253</v>
      </c>
      <c r="L333">
        <f xml:space="preserve"> 4 * punkty5[[#This Row],[nk]] / punkty5[[#This Row],[n]]</f>
        <v>3.1042944785276072</v>
      </c>
      <c r="M333">
        <f>ROUND(ABS(PI() - punkty5[[#This Row],[pi]]),4)</f>
        <v>3.73E-2</v>
      </c>
    </row>
    <row r="334" spans="4:13" x14ac:dyDescent="0.25">
      <c r="D334">
        <v>90</v>
      </c>
      <c r="E334">
        <v>20</v>
      </c>
      <c r="F334">
        <f t="shared" si="5"/>
        <v>44500</v>
      </c>
      <c r="G334" t="str">
        <f>IF(punkty5[[#This Row],[v1]] &lt; 40000,1,"")</f>
        <v/>
      </c>
      <c r="H334" t="str">
        <f>IF(punkty5[[#This Row],[v1]] = 40000,1,"")</f>
        <v/>
      </c>
      <c r="I334">
        <f>IF(punkty5[[#This Row],[wewnatrz]] = 1,1,IF(punkty5[[#This Row],[brzegi]]=1,1,0))</f>
        <v>0</v>
      </c>
      <c r="J334">
        <v>327</v>
      </c>
      <c r="K334">
        <f xml:space="preserve"> K333 + punkty5[[#This Row],[na kole]]</f>
        <v>253</v>
      </c>
      <c r="L334">
        <f xml:space="preserve"> 4 * punkty5[[#This Row],[nk]] / punkty5[[#This Row],[n]]</f>
        <v>3.09480122324159</v>
      </c>
      <c r="M334">
        <f>ROUND(ABS(PI() - punkty5[[#This Row],[pi]]),4)</f>
        <v>4.6800000000000001E-2</v>
      </c>
    </row>
    <row r="335" spans="4:13" x14ac:dyDescent="0.25">
      <c r="D335">
        <v>359</v>
      </c>
      <c r="E335">
        <v>297</v>
      </c>
      <c r="F335">
        <f t="shared" si="5"/>
        <v>34690</v>
      </c>
      <c r="G335">
        <f>IF(punkty5[[#This Row],[v1]] &lt; 40000,1,"")</f>
        <v>1</v>
      </c>
      <c r="H335" t="str">
        <f>IF(punkty5[[#This Row],[v1]] = 40000,1,"")</f>
        <v/>
      </c>
      <c r="I335">
        <f>IF(punkty5[[#This Row],[wewnatrz]] = 1,1,IF(punkty5[[#This Row],[brzegi]]=1,1,0))</f>
        <v>1</v>
      </c>
      <c r="J335">
        <v>328</v>
      </c>
      <c r="K335">
        <f xml:space="preserve"> K334 + punkty5[[#This Row],[na kole]]</f>
        <v>254</v>
      </c>
      <c r="L335">
        <f xml:space="preserve"> 4 * punkty5[[#This Row],[nk]] / punkty5[[#This Row],[n]]</f>
        <v>3.0975609756097562</v>
      </c>
      <c r="M335">
        <f>ROUND(ABS(PI() - punkty5[[#This Row],[pi]]),4)</f>
        <v>4.3999999999999997E-2</v>
      </c>
    </row>
    <row r="336" spans="4:13" x14ac:dyDescent="0.25">
      <c r="D336">
        <v>386</v>
      </c>
      <c r="E336">
        <v>216</v>
      </c>
      <c r="F336">
        <f t="shared" si="5"/>
        <v>34852</v>
      </c>
      <c r="G336">
        <f>IF(punkty5[[#This Row],[v1]] &lt; 40000,1,"")</f>
        <v>1</v>
      </c>
      <c r="H336" t="str">
        <f>IF(punkty5[[#This Row],[v1]] = 40000,1,"")</f>
        <v/>
      </c>
      <c r="I336">
        <f>IF(punkty5[[#This Row],[wewnatrz]] = 1,1,IF(punkty5[[#This Row],[brzegi]]=1,1,0))</f>
        <v>1</v>
      </c>
      <c r="J336">
        <v>329</v>
      </c>
      <c r="K336">
        <f xml:space="preserve"> K335 + punkty5[[#This Row],[na kole]]</f>
        <v>255</v>
      </c>
      <c r="L336">
        <f xml:space="preserve"> 4 * punkty5[[#This Row],[nk]] / punkty5[[#This Row],[n]]</f>
        <v>3.1003039513677813</v>
      </c>
      <c r="M336">
        <f>ROUND(ABS(PI() - punkty5[[#This Row],[pi]]),4)</f>
        <v>4.1300000000000003E-2</v>
      </c>
    </row>
    <row r="337" spans="4:13" x14ac:dyDescent="0.25">
      <c r="D337">
        <v>279</v>
      </c>
      <c r="E337">
        <v>163</v>
      </c>
      <c r="F337">
        <f t="shared" si="5"/>
        <v>7610</v>
      </c>
      <c r="G337">
        <f>IF(punkty5[[#This Row],[v1]] &lt; 40000,1,"")</f>
        <v>1</v>
      </c>
      <c r="H337" t="str">
        <f>IF(punkty5[[#This Row],[v1]] = 40000,1,"")</f>
        <v/>
      </c>
      <c r="I337">
        <f>IF(punkty5[[#This Row],[wewnatrz]] = 1,1,IF(punkty5[[#This Row],[brzegi]]=1,1,0))</f>
        <v>1</v>
      </c>
      <c r="J337">
        <v>330</v>
      </c>
      <c r="K337">
        <f xml:space="preserve"> K336 + punkty5[[#This Row],[na kole]]</f>
        <v>256</v>
      </c>
      <c r="L337">
        <f xml:space="preserve"> 4 * punkty5[[#This Row],[nk]] / punkty5[[#This Row],[n]]</f>
        <v>3.103030303030303</v>
      </c>
      <c r="M337">
        <f>ROUND(ABS(PI() - punkty5[[#This Row],[pi]]),4)</f>
        <v>3.8600000000000002E-2</v>
      </c>
    </row>
    <row r="338" spans="4:13" x14ac:dyDescent="0.25">
      <c r="D338">
        <v>68</v>
      </c>
      <c r="E338">
        <v>16</v>
      </c>
      <c r="F338">
        <f t="shared" si="5"/>
        <v>51280</v>
      </c>
      <c r="G338" t="str">
        <f>IF(punkty5[[#This Row],[v1]] &lt; 40000,1,"")</f>
        <v/>
      </c>
      <c r="H338" t="str">
        <f>IF(punkty5[[#This Row],[v1]] = 40000,1,"")</f>
        <v/>
      </c>
      <c r="I338">
        <f>IF(punkty5[[#This Row],[wewnatrz]] = 1,1,IF(punkty5[[#This Row],[brzegi]]=1,1,0))</f>
        <v>0</v>
      </c>
      <c r="J338">
        <v>331</v>
      </c>
      <c r="K338">
        <f xml:space="preserve"> K337 + punkty5[[#This Row],[na kole]]</f>
        <v>256</v>
      </c>
      <c r="L338">
        <f xml:space="preserve"> 4 * punkty5[[#This Row],[nk]] / punkty5[[#This Row],[n]]</f>
        <v>3.0936555891238671</v>
      </c>
      <c r="M338">
        <f>ROUND(ABS(PI() - punkty5[[#This Row],[pi]]),4)</f>
        <v>4.7899999999999998E-2</v>
      </c>
    </row>
    <row r="339" spans="4:13" x14ac:dyDescent="0.25">
      <c r="D339">
        <v>278</v>
      </c>
      <c r="E339">
        <v>354</v>
      </c>
      <c r="F339">
        <f t="shared" si="5"/>
        <v>29800</v>
      </c>
      <c r="G339">
        <f>IF(punkty5[[#This Row],[v1]] &lt; 40000,1,"")</f>
        <v>1</v>
      </c>
      <c r="H339" t="str">
        <f>IF(punkty5[[#This Row],[v1]] = 40000,1,"")</f>
        <v/>
      </c>
      <c r="I339">
        <f>IF(punkty5[[#This Row],[wewnatrz]] = 1,1,IF(punkty5[[#This Row],[brzegi]]=1,1,0))</f>
        <v>1</v>
      </c>
      <c r="J339">
        <v>332</v>
      </c>
      <c r="K339">
        <f xml:space="preserve"> K338 + punkty5[[#This Row],[na kole]]</f>
        <v>257</v>
      </c>
      <c r="L339">
        <f xml:space="preserve"> 4 * punkty5[[#This Row],[nk]] / punkty5[[#This Row],[n]]</f>
        <v>3.0963855421686746</v>
      </c>
      <c r="M339">
        <f>ROUND(ABS(PI() - punkty5[[#This Row],[pi]]),4)</f>
        <v>4.5199999999999997E-2</v>
      </c>
    </row>
    <row r="340" spans="4:13" x14ac:dyDescent="0.25">
      <c r="D340">
        <v>199</v>
      </c>
      <c r="E340">
        <v>386</v>
      </c>
      <c r="F340">
        <f t="shared" si="5"/>
        <v>34597</v>
      </c>
      <c r="G340">
        <f>IF(punkty5[[#This Row],[v1]] &lt; 40000,1,"")</f>
        <v>1</v>
      </c>
      <c r="H340" t="str">
        <f>IF(punkty5[[#This Row],[v1]] = 40000,1,"")</f>
        <v/>
      </c>
      <c r="I340">
        <f>IF(punkty5[[#This Row],[wewnatrz]] = 1,1,IF(punkty5[[#This Row],[brzegi]]=1,1,0))</f>
        <v>1</v>
      </c>
      <c r="J340">
        <v>333</v>
      </c>
      <c r="K340">
        <f xml:space="preserve"> K339 + punkty5[[#This Row],[na kole]]</f>
        <v>258</v>
      </c>
      <c r="L340">
        <f xml:space="preserve"> 4 * punkty5[[#This Row],[nk]] / punkty5[[#This Row],[n]]</f>
        <v>3.099099099099099</v>
      </c>
      <c r="M340">
        <f>ROUND(ABS(PI() - punkty5[[#This Row],[pi]]),4)</f>
        <v>4.2500000000000003E-2</v>
      </c>
    </row>
    <row r="341" spans="4:13" x14ac:dyDescent="0.25">
      <c r="D341">
        <v>332</v>
      </c>
      <c r="E341">
        <v>257</v>
      </c>
      <c r="F341">
        <f t="shared" si="5"/>
        <v>20673</v>
      </c>
      <c r="G341">
        <f>IF(punkty5[[#This Row],[v1]] &lt; 40000,1,"")</f>
        <v>1</v>
      </c>
      <c r="H341" t="str">
        <f>IF(punkty5[[#This Row],[v1]] = 40000,1,"")</f>
        <v/>
      </c>
      <c r="I341">
        <f>IF(punkty5[[#This Row],[wewnatrz]] = 1,1,IF(punkty5[[#This Row],[brzegi]]=1,1,0))</f>
        <v>1</v>
      </c>
      <c r="J341">
        <v>334</v>
      </c>
      <c r="K341">
        <f xml:space="preserve"> K340 + punkty5[[#This Row],[na kole]]</f>
        <v>259</v>
      </c>
      <c r="L341">
        <f xml:space="preserve"> 4 * punkty5[[#This Row],[nk]] / punkty5[[#This Row],[n]]</f>
        <v>3.1017964071856285</v>
      </c>
      <c r="M341">
        <f>ROUND(ABS(PI() - punkty5[[#This Row],[pi]]),4)</f>
        <v>3.9800000000000002E-2</v>
      </c>
    </row>
    <row r="342" spans="4:13" x14ac:dyDescent="0.25">
      <c r="D342">
        <v>268</v>
      </c>
      <c r="E342">
        <v>142</v>
      </c>
      <c r="F342">
        <f t="shared" si="5"/>
        <v>7988</v>
      </c>
      <c r="G342">
        <f>IF(punkty5[[#This Row],[v1]] &lt; 40000,1,"")</f>
        <v>1</v>
      </c>
      <c r="H342" t="str">
        <f>IF(punkty5[[#This Row],[v1]] = 40000,1,"")</f>
        <v/>
      </c>
      <c r="I342">
        <f>IF(punkty5[[#This Row],[wewnatrz]] = 1,1,IF(punkty5[[#This Row],[brzegi]]=1,1,0))</f>
        <v>1</v>
      </c>
      <c r="J342">
        <v>335</v>
      </c>
      <c r="K342">
        <f xml:space="preserve"> K341 + punkty5[[#This Row],[na kole]]</f>
        <v>260</v>
      </c>
      <c r="L342">
        <f xml:space="preserve"> 4 * punkty5[[#This Row],[nk]] / punkty5[[#This Row],[n]]</f>
        <v>3.1044776119402986</v>
      </c>
      <c r="M342">
        <f>ROUND(ABS(PI() - punkty5[[#This Row],[pi]]),4)</f>
        <v>3.7100000000000001E-2</v>
      </c>
    </row>
    <row r="343" spans="4:13" x14ac:dyDescent="0.25">
      <c r="D343">
        <v>67</v>
      </c>
      <c r="E343">
        <v>147</v>
      </c>
      <c r="F343">
        <f t="shared" si="5"/>
        <v>20498</v>
      </c>
      <c r="G343">
        <f>IF(punkty5[[#This Row],[v1]] &lt; 40000,1,"")</f>
        <v>1</v>
      </c>
      <c r="H343" t="str">
        <f>IF(punkty5[[#This Row],[v1]] = 40000,1,"")</f>
        <v/>
      </c>
      <c r="I343">
        <f>IF(punkty5[[#This Row],[wewnatrz]] = 1,1,IF(punkty5[[#This Row],[brzegi]]=1,1,0))</f>
        <v>1</v>
      </c>
      <c r="J343">
        <v>336</v>
      </c>
      <c r="K343">
        <f xml:space="preserve"> K342 + punkty5[[#This Row],[na kole]]</f>
        <v>261</v>
      </c>
      <c r="L343">
        <f xml:space="preserve"> 4 * punkty5[[#This Row],[nk]] / punkty5[[#This Row],[n]]</f>
        <v>3.1071428571428572</v>
      </c>
      <c r="M343">
        <f>ROUND(ABS(PI() - punkty5[[#This Row],[pi]]),4)</f>
        <v>3.44E-2</v>
      </c>
    </row>
    <row r="344" spans="4:13" x14ac:dyDescent="0.25">
      <c r="D344">
        <v>158</v>
      </c>
      <c r="E344">
        <v>40</v>
      </c>
      <c r="F344">
        <f t="shared" si="5"/>
        <v>27364</v>
      </c>
      <c r="G344">
        <f>IF(punkty5[[#This Row],[v1]] &lt; 40000,1,"")</f>
        <v>1</v>
      </c>
      <c r="H344" t="str">
        <f>IF(punkty5[[#This Row],[v1]] = 40000,1,"")</f>
        <v/>
      </c>
      <c r="I344">
        <f>IF(punkty5[[#This Row],[wewnatrz]] = 1,1,IF(punkty5[[#This Row],[brzegi]]=1,1,0))</f>
        <v>1</v>
      </c>
      <c r="J344">
        <v>337</v>
      </c>
      <c r="K344">
        <f xml:space="preserve"> K343 + punkty5[[#This Row],[na kole]]</f>
        <v>262</v>
      </c>
      <c r="L344">
        <f xml:space="preserve"> 4 * punkty5[[#This Row],[nk]] / punkty5[[#This Row],[n]]</f>
        <v>3.1097922848664687</v>
      </c>
      <c r="M344">
        <f>ROUND(ABS(PI() - punkty5[[#This Row],[pi]]),4)</f>
        <v>3.1800000000000002E-2</v>
      </c>
    </row>
    <row r="345" spans="4:13" x14ac:dyDescent="0.25">
      <c r="D345">
        <v>29</v>
      </c>
      <c r="E345">
        <v>25</v>
      </c>
      <c r="F345">
        <f t="shared" si="5"/>
        <v>59866</v>
      </c>
      <c r="G345" t="str">
        <f>IF(punkty5[[#This Row],[v1]] &lt; 40000,1,"")</f>
        <v/>
      </c>
      <c r="H345" t="str">
        <f>IF(punkty5[[#This Row],[v1]] = 40000,1,"")</f>
        <v/>
      </c>
      <c r="I345">
        <f>IF(punkty5[[#This Row],[wewnatrz]] = 1,1,IF(punkty5[[#This Row],[brzegi]]=1,1,0))</f>
        <v>0</v>
      </c>
      <c r="J345">
        <v>338</v>
      </c>
      <c r="K345">
        <f xml:space="preserve"> K344 + punkty5[[#This Row],[na kole]]</f>
        <v>262</v>
      </c>
      <c r="L345">
        <f xml:space="preserve"> 4 * punkty5[[#This Row],[nk]] / punkty5[[#This Row],[n]]</f>
        <v>3.1005917159763312</v>
      </c>
      <c r="M345">
        <f>ROUND(ABS(PI() - punkty5[[#This Row],[pi]]),4)</f>
        <v>4.1000000000000002E-2</v>
      </c>
    </row>
    <row r="346" spans="4:13" x14ac:dyDescent="0.25">
      <c r="D346">
        <v>164</v>
      </c>
      <c r="E346">
        <v>164</v>
      </c>
      <c r="F346">
        <f t="shared" si="5"/>
        <v>2592</v>
      </c>
      <c r="G346">
        <f>IF(punkty5[[#This Row],[v1]] &lt; 40000,1,"")</f>
        <v>1</v>
      </c>
      <c r="H346" t="str">
        <f>IF(punkty5[[#This Row],[v1]] = 40000,1,"")</f>
        <v/>
      </c>
      <c r="I346">
        <f>IF(punkty5[[#This Row],[wewnatrz]] = 1,1,IF(punkty5[[#This Row],[brzegi]]=1,1,0))</f>
        <v>1</v>
      </c>
      <c r="J346">
        <v>339</v>
      </c>
      <c r="K346">
        <f xml:space="preserve"> K345 + punkty5[[#This Row],[na kole]]</f>
        <v>263</v>
      </c>
      <c r="L346">
        <f xml:space="preserve"> 4 * punkty5[[#This Row],[nk]] / punkty5[[#This Row],[n]]</f>
        <v>3.1032448377581119</v>
      </c>
      <c r="M346">
        <f>ROUND(ABS(PI() - punkty5[[#This Row],[pi]]),4)</f>
        <v>3.8300000000000001E-2</v>
      </c>
    </row>
    <row r="347" spans="4:13" x14ac:dyDescent="0.25">
      <c r="D347">
        <v>298</v>
      </c>
      <c r="E347">
        <v>45</v>
      </c>
      <c r="F347">
        <f t="shared" si="5"/>
        <v>33629</v>
      </c>
      <c r="G347">
        <f>IF(punkty5[[#This Row],[v1]] &lt; 40000,1,"")</f>
        <v>1</v>
      </c>
      <c r="H347" t="str">
        <f>IF(punkty5[[#This Row],[v1]] = 40000,1,"")</f>
        <v/>
      </c>
      <c r="I347">
        <f>IF(punkty5[[#This Row],[wewnatrz]] = 1,1,IF(punkty5[[#This Row],[brzegi]]=1,1,0))</f>
        <v>1</v>
      </c>
      <c r="J347">
        <v>340</v>
      </c>
      <c r="K347">
        <f xml:space="preserve"> K346 + punkty5[[#This Row],[na kole]]</f>
        <v>264</v>
      </c>
      <c r="L347">
        <f xml:space="preserve"> 4 * punkty5[[#This Row],[nk]] / punkty5[[#This Row],[n]]</f>
        <v>3.1058823529411765</v>
      </c>
      <c r="M347">
        <f>ROUND(ABS(PI() - punkty5[[#This Row],[pi]]),4)</f>
        <v>3.5700000000000003E-2</v>
      </c>
    </row>
    <row r="348" spans="4:13" x14ac:dyDescent="0.25">
      <c r="D348">
        <v>287</v>
      </c>
      <c r="E348">
        <v>284</v>
      </c>
      <c r="F348">
        <f t="shared" si="5"/>
        <v>14625</v>
      </c>
      <c r="G348">
        <f>IF(punkty5[[#This Row],[v1]] &lt; 40000,1,"")</f>
        <v>1</v>
      </c>
      <c r="H348" t="str">
        <f>IF(punkty5[[#This Row],[v1]] = 40000,1,"")</f>
        <v/>
      </c>
      <c r="I348">
        <f>IF(punkty5[[#This Row],[wewnatrz]] = 1,1,IF(punkty5[[#This Row],[brzegi]]=1,1,0))</f>
        <v>1</v>
      </c>
      <c r="J348">
        <v>341</v>
      </c>
      <c r="K348">
        <f xml:space="preserve"> K347 + punkty5[[#This Row],[na kole]]</f>
        <v>265</v>
      </c>
      <c r="L348">
        <f xml:space="preserve"> 4 * punkty5[[#This Row],[nk]] / punkty5[[#This Row],[n]]</f>
        <v>3.1085043988269794</v>
      </c>
      <c r="M348">
        <f>ROUND(ABS(PI() - punkty5[[#This Row],[pi]]),4)</f>
        <v>3.3099999999999997E-2</v>
      </c>
    </row>
    <row r="349" spans="4:13" x14ac:dyDescent="0.25">
      <c r="D349">
        <v>129</v>
      </c>
      <c r="E349">
        <v>52</v>
      </c>
      <c r="F349">
        <f t="shared" si="5"/>
        <v>26945</v>
      </c>
      <c r="G349">
        <f>IF(punkty5[[#This Row],[v1]] &lt; 40000,1,"")</f>
        <v>1</v>
      </c>
      <c r="H349" t="str">
        <f>IF(punkty5[[#This Row],[v1]] = 40000,1,"")</f>
        <v/>
      </c>
      <c r="I349">
        <f>IF(punkty5[[#This Row],[wewnatrz]] = 1,1,IF(punkty5[[#This Row],[brzegi]]=1,1,0))</f>
        <v>1</v>
      </c>
      <c r="J349">
        <v>342</v>
      </c>
      <c r="K349">
        <f xml:space="preserve"> K348 + punkty5[[#This Row],[na kole]]</f>
        <v>266</v>
      </c>
      <c r="L349">
        <f xml:space="preserve"> 4 * punkty5[[#This Row],[nk]] / punkty5[[#This Row],[n]]</f>
        <v>3.1111111111111112</v>
      </c>
      <c r="M349">
        <f>ROUND(ABS(PI() - punkty5[[#This Row],[pi]]),4)</f>
        <v>3.0499999999999999E-2</v>
      </c>
    </row>
    <row r="350" spans="4:13" x14ac:dyDescent="0.25">
      <c r="D350">
        <v>53</v>
      </c>
      <c r="E350">
        <v>307</v>
      </c>
      <c r="F350">
        <f t="shared" si="5"/>
        <v>33058</v>
      </c>
      <c r="G350">
        <f>IF(punkty5[[#This Row],[v1]] &lt; 40000,1,"")</f>
        <v>1</v>
      </c>
      <c r="H350" t="str">
        <f>IF(punkty5[[#This Row],[v1]] = 40000,1,"")</f>
        <v/>
      </c>
      <c r="I350">
        <f>IF(punkty5[[#This Row],[wewnatrz]] = 1,1,IF(punkty5[[#This Row],[brzegi]]=1,1,0))</f>
        <v>1</v>
      </c>
      <c r="J350">
        <v>343</v>
      </c>
      <c r="K350">
        <f xml:space="preserve"> K349 + punkty5[[#This Row],[na kole]]</f>
        <v>267</v>
      </c>
      <c r="L350">
        <f xml:space="preserve"> 4 * punkty5[[#This Row],[nk]] / punkty5[[#This Row],[n]]</f>
        <v>3.1137026239067054</v>
      </c>
      <c r="M350">
        <f>ROUND(ABS(PI() - punkty5[[#This Row],[pi]]),4)</f>
        <v>2.7900000000000001E-2</v>
      </c>
    </row>
    <row r="351" spans="4:13" x14ac:dyDescent="0.25">
      <c r="D351">
        <v>31</v>
      </c>
      <c r="E351">
        <v>176</v>
      </c>
      <c r="F351">
        <f t="shared" si="5"/>
        <v>29137</v>
      </c>
      <c r="G351">
        <f>IF(punkty5[[#This Row],[v1]] &lt; 40000,1,"")</f>
        <v>1</v>
      </c>
      <c r="H351" t="str">
        <f>IF(punkty5[[#This Row],[v1]] = 40000,1,"")</f>
        <v/>
      </c>
      <c r="I351">
        <f>IF(punkty5[[#This Row],[wewnatrz]] = 1,1,IF(punkty5[[#This Row],[brzegi]]=1,1,0))</f>
        <v>1</v>
      </c>
      <c r="J351">
        <v>344</v>
      </c>
      <c r="K351">
        <f xml:space="preserve"> K350 + punkty5[[#This Row],[na kole]]</f>
        <v>268</v>
      </c>
      <c r="L351">
        <f xml:space="preserve"> 4 * punkty5[[#This Row],[nk]] / punkty5[[#This Row],[n]]</f>
        <v>3.1162790697674421</v>
      </c>
      <c r="M351">
        <f>ROUND(ABS(PI() - punkty5[[#This Row],[pi]]),4)</f>
        <v>2.53E-2</v>
      </c>
    </row>
    <row r="352" spans="4:13" x14ac:dyDescent="0.25">
      <c r="D352">
        <v>79</v>
      </c>
      <c r="E352">
        <v>327</v>
      </c>
      <c r="F352">
        <f t="shared" si="5"/>
        <v>30770</v>
      </c>
      <c r="G352">
        <f>IF(punkty5[[#This Row],[v1]] &lt; 40000,1,"")</f>
        <v>1</v>
      </c>
      <c r="H352" t="str">
        <f>IF(punkty5[[#This Row],[v1]] = 40000,1,"")</f>
        <v/>
      </c>
      <c r="I352">
        <f>IF(punkty5[[#This Row],[wewnatrz]] = 1,1,IF(punkty5[[#This Row],[brzegi]]=1,1,0))</f>
        <v>1</v>
      </c>
      <c r="J352">
        <v>345</v>
      </c>
      <c r="K352">
        <f xml:space="preserve"> K351 + punkty5[[#This Row],[na kole]]</f>
        <v>269</v>
      </c>
      <c r="L352">
        <f xml:space="preserve"> 4 * punkty5[[#This Row],[nk]] / punkty5[[#This Row],[n]]</f>
        <v>3.1188405797101448</v>
      </c>
      <c r="M352">
        <f>ROUND(ABS(PI() - punkty5[[#This Row],[pi]]),4)</f>
        <v>2.2800000000000001E-2</v>
      </c>
    </row>
    <row r="353" spans="4:13" x14ac:dyDescent="0.25">
      <c r="D353">
        <v>144</v>
      </c>
      <c r="E353">
        <v>170</v>
      </c>
      <c r="F353">
        <f t="shared" si="5"/>
        <v>4036</v>
      </c>
      <c r="G353">
        <f>IF(punkty5[[#This Row],[v1]] &lt; 40000,1,"")</f>
        <v>1</v>
      </c>
      <c r="H353" t="str">
        <f>IF(punkty5[[#This Row],[v1]] = 40000,1,"")</f>
        <v/>
      </c>
      <c r="I353">
        <f>IF(punkty5[[#This Row],[wewnatrz]] = 1,1,IF(punkty5[[#This Row],[brzegi]]=1,1,0))</f>
        <v>1</v>
      </c>
      <c r="J353">
        <v>346</v>
      </c>
      <c r="K353">
        <f xml:space="preserve"> K352 + punkty5[[#This Row],[na kole]]</f>
        <v>270</v>
      </c>
      <c r="L353">
        <f xml:space="preserve"> 4 * punkty5[[#This Row],[nk]] / punkty5[[#This Row],[n]]</f>
        <v>3.1213872832369942</v>
      </c>
      <c r="M353">
        <f>ROUND(ABS(PI() - punkty5[[#This Row],[pi]]),4)</f>
        <v>2.0199999999999999E-2</v>
      </c>
    </row>
    <row r="354" spans="4:13" x14ac:dyDescent="0.25">
      <c r="D354">
        <v>367</v>
      </c>
      <c r="E354">
        <v>171</v>
      </c>
      <c r="F354">
        <f t="shared" si="5"/>
        <v>28730</v>
      </c>
      <c r="G354">
        <f>IF(punkty5[[#This Row],[v1]] &lt; 40000,1,"")</f>
        <v>1</v>
      </c>
      <c r="H354" t="str">
        <f>IF(punkty5[[#This Row],[v1]] = 40000,1,"")</f>
        <v/>
      </c>
      <c r="I354">
        <f>IF(punkty5[[#This Row],[wewnatrz]] = 1,1,IF(punkty5[[#This Row],[brzegi]]=1,1,0))</f>
        <v>1</v>
      </c>
      <c r="J354">
        <v>347</v>
      </c>
      <c r="K354">
        <f xml:space="preserve"> K353 + punkty5[[#This Row],[na kole]]</f>
        <v>271</v>
      </c>
      <c r="L354">
        <f xml:space="preserve"> 4 * punkty5[[#This Row],[nk]] / punkty5[[#This Row],[n]]</f>
        <v>3.1239193083573489</v>
      </c>
      <c r="M354">
        <f>ROUND(ABS(PI() - punkty5[[#This Row],[pi]]),4)</f>
        <v>1.77E-2</v>
      </c>
    </row>
    <row r="355" spans="4:13" x14ac:dyDescent="0.25">
      <c r="D355">
        <v>66</v>
      </c>
      <c r="E355">
        <v>258</v>
      </c>
      <c r="F355">
        <f t="shared" si="5"/>
        <v>21320</v>
      </c>
      <c r="G355">
        <f>IF(punkty5[[#This Row],[v1]] &lt; 40000,1,"")</f>
        <v>1</v>
      </c>
      <c r="H355" t="str">
        <f>IF(punkty5[[#This Row],[v1]] = 40000,1,"")</f>
        <v/>
      </c>
      <c r="I355">
        <f>IF(punkty5[[#This Row],[wewnatrz]] = 1,1,IF(punkty5[[#This Row],[brzegi]]=1,1,0))</f>
        <v>1</v>
      </c>
      <c r="J355">
        <v>348</v>
      </c>
      <c r="K355">
        <f xml:space="preserve"> K354 + punkty5[[#This Row],[na kole]]</f>
        <v>272</v>
      </c>
      <c r="L355">
        <f xml:space="preserve"> 4 * punkty5[[#This Row],[nk]] / punkty5[[#This Row],[n]]</f>
        <v>3.1264367816091956</v>
      </c>
      <c r="M355">
        <f>ROUND(ABS(PI() - punkty5[[#This Row],[pi]]),4)</f>
        <v>1.52E-2</v>
      </c>
    </row>
    <row r="356" spans="4:13" x14ac:dyDescent="0.25">
      <c r="D356">
        <v>373</v>
      </c>
      <c r="E356">
        <v>193</v>
      </c>
      <c r="F356">
        <f t="shared" si="5"/>
        <v>29978</v>
      </c>
      <c r="G356">
        <f>IF(punkty5[[#This Row],[v1]] &lt; 40000,1,"")</f>
        <v>1</v>
      </c>
      <c r="H356" t="str">
        <f>IF(punkty5[[#This Row],[v1]] = 40000,1,"")</f>
        <v/>
      </c>
      <c r="I356">
        <f>IF(punkty5[[#This Row],[wewnatrz]] = 1,1,IF(punkty5[[#This Row],[brzegi]]=1,1,0))</f>
        <v>1</v>
      </c>
      <c r="J356">
        <v>349</v>
      </c>
      <c r="K356">
        <f xml:space="preserve"> K355 + punkty5[[#This Row],[na kole]]</f>
        <v>273</v>
      </c>
      <c r="L356">
        <f xml:space="preserve"> 4 * punkty5[[#This Row],[nk]] / punkty5[[#This Row],[n]]</f>
        <v>3.1289398280802292</v>
      </c>
      <c r="M356">
        <f>ROUND(ABS(PI() - punkty5[[#This Row],[pi]]),4)</f>
        <v>1.2699999999999999E-2</v>
      </c>
    </row>
    <row r="357" spans="4:13" x14ac:dyDescent="0.25">
      <c r="D357">
        <v>341</v>
      </c>
      <c r="E357">
        <v>105</v>
      </c>
      <c r="F357">
        <f t="shared" si="5"/>
        <v>28906</v>
      </c>
      <c r="G357">
        <f>IF(punkty5[[#This Row],[v1]] &lt; 40000,1,"")</f>
        <v>1</v>
      </c>
      <c r="H357" t="str">
        <f>IF(punkty5[[#This Row],[v1]] = 40000,1,"")</f>
        <v/>
      </c>
      <c r="I357">
        <f>IF(punkty5[[#This Row],[wewnatrz]] = 1,1,IF(punkty5[[#This Row],[brzegi]]=1,1,0))</f>
        <v>1</v>
      </c>
      <c r="J357">
        <v>350</v>
      </c>
      <c r="K357">
        <f xml:space="preserve"> K356 + punkty5[[#This Row],[na kole]]</f>
        <v>274</v>
      </c>
      <c r="L357">
        <f xml:space="preserve"> 4 * punkty5[[#This Row],[nk]] / punkty5[[#This Row],[n]]</f>
        <v>3.1314285714285712</v>
      </c>
      <c r="M357">
        <f>ROUND(ABS(PI() - punkty5[[#This Row],[pi]]),4)</f>
        <v>1.0200000000000001E-2</v>
      </c>
    </row>
    <row r="358" spans="4:13" x14ac:dyDescent="0.25">
      <c r="D358">
        <v>225</v>
      </c>
      <c r="E358">
        <v>218</v>
      </c>
      <c r="F358">
        <f t="shared" si="5"/>
        <v>949</v>
      </c>
      <c r="G358">
        <f>IF(punkty5[[#This Row],[v1]] &lt; 40000,1,"")</f>
        <v>1</v>
      </c>
      <c r="H358" t="str">
        <f>IF(punkty5[[#This Row],[v1]] = 40000,1,"")</f>
        <v/>
      </c>
      <c r="I358">
        <f>IF(punkty5[[#This Row],[wewnatrz]] = 1,1,IF(punkty5[[#This Row],[brzegi]]=1,1,0))</f>
        <v>1</v>
      </c>
      <c r="J358">
        <v>351</v>
      </c>
      <c r="K358">
        <f xml:space="preserve"> K357 + punkty5[[#This Row],[na kole]]</f>
        <v>275</v>
      </c>
      <c r="L358">
        <f xml:space="preserve"> 4 * punkty5[[#This Row],[nk]] / punkty5[[#This Row],[n]]</f>
        <v>3.133903133903134</v>
      </c>
      <c r="M358">
        <f>ROUND(ABS(PI() - punkty5[[#This Row],[pi]]),4)</f>
        <v>7.7000000000000002E-3</v>
      </c>
    </row>
    <row r="359" spans="4:13" x14ac:dyDescent="0.25">
      <c r="D359">
        <v>282</v>
      </c>
      <c r="E359">
        <v>321</v>
      </c>
      <c r="F359">
        <f t="shared" si="5"/>
        <v>21365</v>
      </c>
      <c r="G359">
        <f>IF(punkty5[[#This Row],[v1]] &lt; 40000,1,"")</f>
        <v>1</v>
      </c>
      <c r="H359" t="str">
        <f>IF(punkty5[[#This Row],[v1]] = 40000,1,"")</f>
        <v/>
      </c>
      <c r="I359">
        <f>IF(punkty5[[#This Row],[wewnatrz]] = 1,1,IF(punkty5[[#This Row],[brzegi]]=1,1,0))</f>
        <v>1</v>
      </c>
      <c r="J359">
        <v>352</v>
      </c>
      <c r="K359">
        <f xml:space="preserve"> K358 + punkty5[[#This Row],[na kole]]</f>
        <v>276</v>
      </c>
      <c r="L359">
        <f xml:space="preserve"> 4 * punkty5[[#This Row],[nk]] / punkty5[[#This Row],[n]]</f>
        <v>3.1363636363636362</v>
      </c>
      <c r="M359">
        <f>ROUND(ABS(PI() - punkty5[[#This Row],[pi]]),4)</f>
        <v>5.1999999999999998E-3</v>
      </c>
    </row>
    <row r="360" spans="4:13" x14ac:dyDescent="0.25">
      <c r="D360">
        <v>157</v>
      </c>
      <c r="E360">
        <v>257</v>
      </c>
      <c r="F360">
        <f t="shared" si="5"/>
        <v>5098</v>
      </c>
      <c r="G360">
        <f>IF(punkty5[[#This Row],[v1]] &lt; 40000,1,"")</f>
        <v>1</v>
      </c>
      <c r="H360" t="str">
        <f>IF(punkty5[[#This Row],[v1]] = 40000,1,"")</f>
        <v/>
      </c>
      <c r="I360">
        <f>IF(punkty5[[#This Row],[wewnatrz]] = 1,1,IF(punkty5[[#This Row],[brzegi]]=1,1,0))</f>
        <v>1</v>
      </c>
      <c r="J360">
        <v>353</v>
      </c>
      <c r="K360">
        <f xml:space="preserve"> K359 + punkty5[[#This Row],[na kole]]</f>
        <v>277</v>
      </c>
      <c r="L360">
        <f xml:space="preserve"> 4 * punkty5[[#This Row],[nk]] / punkty5[[#This Row],[n]]</f>
        <v>3.1388101983002832</v>
      </c>
      <c r="M360">
        <f>ROUND(ABS(PI() - punkty5[[#This Row],[pi]]),4)</f>
        <v>2.8E-3</v>
      </c>
    </row>
    <row r="361" spans="4:13" x14ac:dyDescent="0.25">
      <c r="D361">
        <v>305</v>
      </c>
      <c r="E361">
        <v>194</v>
      </c>
      <c r="F361">
        <f t="shared" si="5"/>
        <v>11061</v>
      </c>
      <c r="G361">
        <f>IF(punkty5[[#This Row],[v1]] &lt; 40000,1,"")</f>
        <v>1</v>
      </c>
      <c r="H361" t="str">
        <f>IF(punkty5[[#This Row],[v1]] = 40000,1,"")</f>
        <v/>
      </c>
      <c r="I361">
        <f>IF(punkty5[[#This Row],[wewnatrz]] = 1,1,IF(punkty5[[#This Row],[brzegi]]=1,1,0))</f>
        <v>1</v>
      </c>
      <c r="J361">
        <v>354</v>
      </c>
      <c r="K361">
        <f xml:space="preserve"> K360 + punkty5[[#This Row],[na kole]]</f>
        <v>278</v>
      </c>
      <c r="L361">
        <f xml:space="preserve"> 4 * punkty5[[#This Row],[nk]] / punkty5[[#This Row],[n]]</f>
        <v>3.1412429378531073</v>
      </c>
      <c r="M361">
        <f>ROUND(ABS(PI() - punkty5[[#This Row],[pi]]),4)</f>
        <v>2.9999999999999997E-4</v>
      </c>
    </row>
    <row r="362" spans="4:13" x14ac:dyDescent="0.25">
      <c r="D362">
        <v>313</v>
      </c>
      <c r="E362">
        <v>367</v>
      </c>
      <c r="F362">
        <f t="shared" si="5"/>
        <v>40658</v>
      </c>
      <c r="G362" t="str">
        <f>IF(punkty5[[#This Row],[v1]] &lt; 40000,1,"")</f>
        <v/>
      </c>
      <c r="H362" t="str">
        <f>IF(punkty5[[#This Row],[v1]] = 40000,1,"")</f>
        <v/>
      </c>
      <c r="I362">
        <f>IF(punkty5[[#This Row],[wewnatrz]] = 1,1,IF(punkty5[[#This Row],[brzegi]]=1,1,0))</f>
        <v>0</v>
      </c>
      <c r="J362">
        <v>355</v>
      </c>
      <c r="K362">
        <f xml:space="preserve"> K361 + punkty5[[#This Row],[na kole]]</f>
        <v>278</v>
      </c>
      <c r="L362">
        <f xml:space="preserve"> 4 * punkty5[[#This Row],[nk]] / punkty5[[#This Row],[n]]</f>
        <v>3.1323943661971829</v>
      </c>
      <c r="M362">
        <f>ROUND(ABS(PI() - punkty5[[#This Row],[pi]]),4)</f>
        <v>9.1999999999999998E-3</v>
      </c>
    </row>
    <row r="363" spans="4:13" x14ac:dyDescent="0.25">
      <c r="D363">
        <v>275</v>
      </c>
      <c r="E363">
        <v>319</v>
      </c>
      <c r="F363">
        <f t="shared" si="5"/>
        <v>19786</v>
      </c>
      <c r="G363">
        <f>IF(punkty5[[#This Row],[v1]] &lt; 40000,1,"")</f>
        <v>1</v>
      </c>
      <c r="H363" t="str">
        <f>IF(punkty5[[#This Row],[v1]] = 40000,1,"")</f>
        <v/>
      </c>
      <c r="I363">
        <f>IF(punkty5[[#This Row],[wewnatrz]] = 1,1,IF(punkty5[[#This Row],[brzegi]]=1,1,0))</f>
        <v>1</v>
      </c>
      <c r="J363">
        <v>356</v>
      </c>
      <c r="K363">
        <f xml:space="preserve"> K362 + punkty5[[#This Row],[na kole]]</f>
        <v>279</v>
      </c>
      <c r="L363">
        <f xml:space="preserve"> 4 * punkty5[[#This Row],[nk]] / punkty5[[#This Row],[n]]</f>
        <v>3.1348314606741572</v>
      </c>
      <c r="M363">
        <f>ROUND(ABS(PI() - punkty5[[#This Row],[pi]]),4)</f>
        <v>6.7999999999999996E-3</v>
      </c>
    </row>
    <row r="364" spans="4:13" x14ac:dyDescent="0.25">
      <c r="D364">
        <v>73</v>
      </c>
      <c r="E364">
        <v>301</v>
      </c>
      <c r="F364">
        <f t="shared" si="5"/>
        <v>26330</v>
      </c>
      <c r="G364">
        <f>IF(punkty5[[#This Row],[v1]] &lt; 40000,1,"")</f>
        <v>1</v>
      </c>
      <c r="H364" t="str">
        <f>IF(punkty5[[#This Row],[v1]] = 40000,1,"")</f>
        <v/>
      </c>
      <c r="I364">
        <f>IF(punkty5[[#This Row],[wewnatrz]] = 1,1,IF(punkty5[[#This Row],[brzegi]]=1,1,0))</f>
        <v>1</v>
      </c>
      <c r="J364">
        <v>357</v>
      </c>
      <c r="K364">
        <f xml:space="preserve"> K363 + punkty5[[#This Row],[na kole]]</f>
        <v>280</v>
      </c>
      <c r="L364">
        <f xml:space="preserve"> 4 * punkty5[[#This Row],[nk]] / punkty5[[#This Row],[n]]</f>
        <v>3.1372549019607843</v>
      </c>
      <c r="M364">
        <f>ROUND(ABS(PI() - punkty5[[#This Row],[pi]]),4)</f>
        <v>4.3E-3</v>
      </c>
    </row>
    <row r="365" spans="4:13" x14ac:dyDescent="0.25">
      <c r="D365">
        <v>185</v>
      </c>
      <c r="E365">
        <v>47</v>
      </c>
      <c r="F365">
        <f t="shared" si="5"/>
        <v>23634</v>
      </c>
      <c r="G365">
        <f>IF(punkty5[[#This Row],[v1]] &lt; 40000,1,"")</f>
        <v>1</v>
      </c>
      <c r="H365" t="str">
        <f>IF(punkty5[[#This Row],[v1]] = 40000,1,"")</f>
        <v/>
      </c>
      <c r="I365">
        <f>IF(punkty5[[#This Row],[wewnatrz]] = 1,1,IF(punkty5[[#This Row],[brzegi]]=1,1,0))</f>
        <v>1</v>
      </c>
      <c r="J365">
        <v>358</v>
      </c>
      <c r="K365">
        <f xml:space="preserve"> K364 + punkty5[[#This Row],[na kole]]</f>
        <v>281</v>
      </c>
      <c r="L365">
        <f xml:space="preserve"> 4 * punkty5[[#This Row],[nk]] / punkty5[[#This Row],[n]]</f>
        <v>3.1396648044692737</v>
      </c>
      <c r="M365">
        <f>ROUND(ABS(PI() - punkty5[[#This Row],[pi]]),4)</f>
        <v>1.9E-3</v>
      </c>
    </row>
    <row r="366" spans="4:13" x14ac:dyDescent="0.25">
      <c r="D366">
        <v>361</v>
      </c>
      <c r="E366">
        <v>377</v>
      </c>
      <c r="F366">
        <f t="shared" si="5"/>
        <v>57250</v>
      </c>
      <c r="G366" t="str">
        <f>IF(punkty5[[#This Row],[v1]] &lt; 40000,1,"")</f>
        <v/>
      </c>
      <c r="H366" t="str">
        <f>IF(punkty5[[#This Row],[v1]] = 40000,1,"")</f>
        <v/>
      </c>
      <c r="I366">
        <f>IF(punkty5[[#This Row],[wewnatrz]] = 1,1,IF(punkty5[[#This Row],[brzegi]]=1,1,0))</f>
        <v>0</v>
      </c>
      <c r="J366">
        <v>359</v>
      </c>
      <c r="K366">
        <f xml:space="preserve"> K365 + punkty5[[#This Row],[na kole]]</f>
        <v>281</v>
      </c>
      <c r="L366">
        <f xml:space="preserve"> 4 * punkty5[[#This Row],[nk]] / punkty5[[#This Row],[n]]</f>
        <v>3.1309192200557101</v>
      </c>
      <c r="M366">
        <f>ROUND(ABS(PI() - punkty5[[#This Row],[pi]]),4)</f>
        <v>1.0699999999999999E-2</v>
      </c>
    </row>
    <row r="367" spans="4:13" x14ac:dyDescent="0.25">
      <c r="D367">
        <v>293</v>
      </c>
      <c r="E367">
        <v>109</v>
      </c>
      <c r="F367">
        <f t="shared" si="5"/>
        <v>16930</v>
      </c>
      <c r="G367">
        <f>IF(punkty5[[#This Row],[v1]] &lt; 40000,1,"")</f>
        <v>1</v>
      </c>
      <c r="H367" t="str">
        <f>IF(punkty5[[#This Row],[v1]] = 40000,1,"")</f>
        <v/>
      </c>
      <c r="I367">
        <f>IF(punkty5[[#This Row],[wewnatrz]] = 1,1,IF(punkty5[[#This Row],[brzegi]]=1,1,0))</f>
        <v>1</v>
      </c>
      <c r="J367">
        <v>360</v>
      </c>
      <c r="K367">
        <f xml:space="preserve"> K366 + punkty5[[#This Row],[na kole]]</f>
        <v>282</v>
      </c>
      <c r="L367">
        <f xml:space="preserve"> 4 * punkty5[[#This Row],[nk]] / punkty5[[#This Row],[n]]</f>
        <v>3.1333333333333333</v>
      </c>
      <c r="M367">
        <f>ROUND(ABS(PI() - punkty5[[#This Row],[pi]]),4)</f>
        <v>8.3000000000000001E-3</v>
      </c>
    </row>
    <row r="368" spans="4:13" x14ac:dyDescent="0.25">
      <c r="D368">
        <v>338</v>
      </c>
      <c r="E368">
        <v>107</v>
      </c>
      <c r="F368">
        <f t="shared" si="5"/>
        <v>27693</v>
      </c>
      <c r="G368">
        <f>IF(punkty5[[#This Row],[v1]] &lt; 40000,1,"")</f>
        <v>1</v>
      </c>
      <c r="H368" t="str">
        <f>IF(punkty5[[#This Row],[v1]] = 40000,1,"")</f>
        <v/>
      </c>
      <c r="I368">
        <f>IF(punkty5[[#This Row],[wewnatrz]] = 1,1,IF(punkty5[[#This Row],[brzegi]]=1,1,0))</f>
        <v>1</v>
      </c>
      <c r="J368">
        <v>361</v>
      </c>
      <c r="K368">
        <f xml:space="preserve"> K367 + punkty5[[#This Row],[na kole]]</f>
        <v>283</v>
      </c>
      <c r="L368">
        <f xml:space="preserve"> 4 * punkty5[[#This Row],[nk]] / punkty5[[#This Row],[n]]</f>
        <v>3.1357340720221605</v>
      </c>
      <c r="M368">
        <f>ROUND(ABS(PI() - punkty5[[#This Row],[pi]]),4)</f>
        <v>5.8999999999999999E-3</v>
      </c>
    </row>
    <row r="369" spans="4:13" x14ac:dyDescent="0.25">
      <c r="D369">
        <v>255</v>
      </c>
      <c r="E369">
        <v>313</v>
      </c>
      <c r="F369">
        <f t="shared" si="5"/>
        <v>15794</v>
      </c>
      <c r="G369">
        <f>IF(punkty5[[#This Row],[v1]] &lt; 40000,1,"")</f>
        <v>1</v>
      </c>
      <c r="H369" t="str">
        <f>IF(punkty5[[#This Row],[v1]] = 40000,1,"")</f>
        <v/>
      </c>
      <c r="I369">
        <f>IF(punkty5[[#This Row],[wewnatrz]] = 1,1,IF(punkty5[[#This Row],[brzegi]]=1,1,0))</f>
        <v>1</v>
      </c>
      <c r="J369">
        <v>362</v>
      </c>
      <c r="K369">
        <f xml:space="preserve"> K368 + punkty5[[#This Row],[na kole]]</f>
        <v>284</v>
      </c>
      <c r="L369">
        <f xml:space="preserve"> 4 * punkty5[[#This Row],[nk]] / punkty5[[#This Row],[n]]</f>
        <v>3.1381215469613259</v>
      </c>
      <c r="M369">
        <f>ROUND(ABS(PI() - punkty5[[#This Row],[pi]]),4)</f>
        <v>3.5000000000000001E-3</v>
      </c>
    </row>
    <row r="370" spans="4:13" x14ac:dyDescent="0.25">
      <c r="D370">
        <v>335</v>
      </c>
      <c r="E370">
        <v>78</v>
      </c>
      <c r="F370">
        <f t="shared" si="5"/>
        <v>33109</v>
      </c>
      <c r="G370">
        <f>IF(punkty5[[#This Row],[v1]] &lt; 40000,1,"")</f>
        <v>1</v>
      </c>
      <c r="H370" t="str">
        <f>IF(punkty5[[#This Row],[v1]] = 40000,1,"")</f>
        <v/>
      </c>
      <c r="I370">
        <f>IF(punkty5[[#This Row],[wewnatrz]] = 1,1,IF(punkty5[[#This Row],[brzegi]]=1,1,0))</f>
        <v>1</v>
      </c>
      <c r="J370">
        <v>363</v>
      </c>
      <c r="K370">
        <f xml:space="preserve"> K369 + punkty5[[#This Row],[na kole]]</f>
        <v>285</v>
      </c>
      <c r="L370">
        <f xml:space="preserve"> 4 * punkty5[[#This Row],[nk]] / punkty5[[#This Row],[n]]</f>
        <v>3.1404958677685952</v>
      </c>
      <c r="M370">
        <f>ROUND(ABS(PI() - punkty5[[#This Row],[pi]]),4)</f>
        <v>1.1000000000000001E-3</v>
      </c>
    </row>
    <row r="371" spans="4:13" x14ac:dyDescent="0.25">
      <c r="D371">
        <v>301</v>
      </c>
      <c r="E371">
        <v>366</v>
      </c>
      <c r="F371">
        <f t="shared" si="5"/>
        <v>37757</v>
      </c>
      <c r="G371">
        <f>IF(punkty5[[#This Row],[v1]] &lt; 40000,1,"")</f>
        <v>1</v>
      </c>
      <c r="H371" t="str">
        <f>IF(punkty5[[#This Row],[v1]] = 40000,1,"")</f>
        <v/>
      </c>
      <c r="I371">
        <f>IF(punkty5[[#This Row],[wewnatrz]] = 1,1,IF(punkty5[[#This Row],[brzegi]]=1,1,0))</f>
        <v>1</v>
      </c>
      <c r="J371">
        <v>364</v>
      </c>
      <c r="K371">
        <f xml:space="preserve"> K370 + punkty5[[#This Row],[na kole]]</f>
        <v>286</v>
      </c>
      <c r="L371">
        <f xml:space="preserve"> 4 * punkty5[[#This Row],[nk]] / punkty5[[#This Row],[n]]</f>
        <v>3.1428571428571428</v>
      </c>
      <c r="M371">
        <f>ROUND(ABS(PI() - punkty5[[#This Row],[pi]]),4)</f>
        <v>1.2999999999999999E-3</v>
      </c>
    </row>
    <row r="372" spans="4:13" x14ac:dyDescent="0.25">
      <c r="D372">
        <v>180</v>
      </c>
      <c r="E372">
        <v>197</v>
      </c>
      <c r="F372">
        <f t="shared" si="5"/>
        <v>409</v>
      </c>
      <c r="G372">
        <f>IF(punkty5[[#This Row],[v1]] &lt; 40000,1,"")</f>
        <v>1</v>
      </c>
      <c r="H372" t="str">
        <f>IF(punkty5[[#This Row],[v1]] = 40000,1,"")</f>
        <v/>
      </c>
      <c r="I372">
        <f>IF(punkty5[[#This Row],[wewnatrz]] = 1,1,IF(punkty5[[#This Row],[brzegi]]=1,1,0))</f>
        <v>1</v>
      </c>
      <c r="J372">
        <v>365</v>
      </c>
      <c r="K372">
        <f xml:space="preserve"> K371 + punkty5[[#This Row],[na kole]]</f>
        <v>287</v>
      </c>
      <c r="L372">
        <f xml:space="preserve"> 4 * punkty5[[#This Row],[nk]] / punkty5[[#This Row],[n]]</f>
        <v>3.1452054794520548</v>
      </c>
      <c r="M372">
        <f>ROUND(ABS(PI() - punkty5[[#This Row],[pi]]),4)</f>
        <v>3.5999999999999999E-3</v>
      </c>
    </row>
    <row r="373" spans="4:13" x14ac:dyDescent="0.25">
      <c r="D373">
        <v>65</v>
      </c>
      <c r="E373">
        <v>287</v>
      </c>
      <c r="F373">
        <f t="shared" si="5"/>
        <v>25794</v>
      </c>
      <c r="G373">
        <f>IF(punkty5[[#This Row],[v1]] &lt; 40000,1,"")</f>
        <v>1</v>
      </c>
      <c r="H373" t="str">
        <f>IF(punkty5[[#This Row],[v1]] = 40000,1,"")</f>
        <v/>
      </c>
      <c r="I373">
        <f>IF(punkty5[[#This Row],[wewnatrz]] = 1,1,IF(punkty5[[#This Row],[brzegi]]=1,1,0))</f>
        <v>1</v>
      </c>
      <c r="J373">
        <v>366</v>
      </c>
      <c r="K373">
        <f xml:space="preserve"> K372 + punkty5[[#This Row],[na kole]]</f>
        <v>288</v>
      </c>
      <c r="L373">
        <f xml:space="preserve"> 4 * punkty5[[#This Row],[nk]] / punkty5[[#This Row],[n]]</f>
        <v>3.1475409836065573</v>
      </c>
      <c r="M373">
        <f>ROUND(ABS(PI() - punkty5[[#This Row],[pi]]),4)</f>
        <v>5.8999999999999999E-3</v>
      </c>
    </row>
    <row r="374" spans="4:13" x14ac:dyDescent="0.25">
      <c r="D374">
        <v>191</v>
      </c>
      <c r="E374">
        <v>176</v>
      </c>
      <c r="F374">
        <f t="shared" si="5"/>
        <v>657</v>
      </c>
      <c r="G374">
        <f>IF(punkty5[[#This Row],[v1]] &lt; 40000,1,"")</f>
        <v>1</v>
      </c>
      <c r="H374" t="str">
        <f>IF(punkty5[[#This Row],[v1]] = 40000,1,"")</f>
        <v/>
      </c>
      <c r="I374">
        <f>IF(punkty5[[#This Row],[wewnatrz]] = 1,1,IF(punkty5[[#This Row],[brzegi]]=1,1,0))</f>
        <v>1</v>
      </c>
      <c r="J374">
        <v>367</v>
      </c>
      <c r="K374">
        <f xml:space="preserve"> K373 + punkty5[[#This Row],[na kole]]</f>
        <v>289</v>
      </c>
      <c r="L374">
        <f xml:space="preserve"> 4 * punkty5[[#This Row],[nk]] / punkty5[[#This Row],[n]]</f>
        <v>3.1498637602179835</v>
      </c>
      <c r="M374">
        <f>ROUND(ABS(PI() - punkty5[[#This Row],[pi]]),4)</f>
        <v>8.3000000000000001E-3</v>
      </c>
    </row>
    <row r="375" spans="4:13" x14ac:dyDescent="0.25">
      <c r="D375">
        <v>313</v>
      </c>
      <c r="E375">
        <v>210</v>
      </c>
      <c r="F375">
        <f t="shared" si="5"/>
        <v>12869</v>
      </c>
      <c r="G375">
        <f>IF(punkty5[[#This Row],[v1]] &lt; 40000,1,"")</f>
        <v>1</v>
      </c>
      <c r="H375" t="str">
        <f>IF(punkty5[[#This Row],[v1]] = 40000,1,"")</f>
        <v/>
      </c>
      <c r="I375">
        <f>IF(punkty5[[#This Row],[wewnatrz]] = 1,1,IF(punkty5[[#This Row],[brzegi]]=1,1,0))</f>
        <v>1</v>
      </c>
      <c r="J375">
        <v>368</v>
      </c>
      <c r="K375">
        <f xml:space="preserve"> K374 + punkty5[[#This Row],[na kole]]</f>
        <v>290</v>
      </c>
      <c r="L375">
        <f xml:space="preserve"> 4 * punkty5[[#This Row],[nk]] / punkty5[[#This Row],[n]]</f>
        <v>3.152173913043478</v>
      </c>
      <c r="M375">
        <f>ROUND(ABS(PI() - punkty5[[#This Row],[pi]]),4)</f>
        <v>1.06E-2</v>
      </c>
    </row>
    <row r="376" spans="4:13" x14ac:dyDescent="0.25">
      <c r="D376">
        <v>333</v>
      </c>
      <c r="E376">
        <v>307</v>
      </c>
      <c r="F376">
        <f t="shared" si="5"/>
        <v>29138</v>
      </c>
      <c r="G376">
        <f>IF(punkty5[[#This Row],[v1]] &lt; 40000,1,"")</f>
        <v>1</v>
      </c>
      <c r="H376" t="str">
        <f>IF(punkty5[[#This Row],[v1]] = 40000,1,"")</f>
        <v/>
      </c>
      <c r="I376">
        <f>IF(punkty5[[#This Row],[wewnatrz]] = 1,1,IF(punkty5[[#This Row],[brzegi]]=1,1,0))</f>
        <v>1</v>
      </c>
      <c r="J376">
        <v>369</v>
      </c>
      <c r="K376">
        <f xml:space="preserve"> K375 + punkty5[[#This Row],[na kole]]</f>
        <v>291</v>
      </c>
      <c r="L376">
        <f xml:space="preserve"> 4 * punkty5[[#This Row],[nk]] / punkty5[[#This Row],[n]]</f>
        <v>3.154471544715447</v>
      </c>
      <c r="M376">
        <f>ROUND(ABS(PI() - punkty5[[#This Row],[pi]]),4)</f>
        <v>1.29E-2</v>
      </c>
    </row>
    <row r="377" spans="4:13" x14ac:dyDescent="0.25">
      <c r="D377">
        <v>177</v>
      </c>
      <c r="E377">
        <v>345</v>
      </c>
      <c r="F377">
        <f t="shared" si="5"/>
        <v>21554</v>
      </c>
      <c r="G377">
        <f>IF(punkty5[[#This Row],[v1]] &lt; 40000,1,"")</f>
        <v>1</v>
      </c>
      <c r="H377" t="str">
        <f>IF(punkty5[[#This Row],[v1]] = 40000,1,"")</f>
        <v/>
      </c>
      <c r="I377">
        <f>IF(punkty5[[#This Row],[wewnatrz]] = 1,1,IF(punkty5[[#This Row],[brzegi]]=1,1,0))</f>
        <v>1</v>
      </c>
      <c r="J377">
        <v>370</v>
      </c>
      <c r="K377">
        <f xml:space="preserve"> K376 + punkty5[[#This Row],[na kole]]</f>
        <v>292</v>
      </c>
      <c r="L377">
        <f xml:space="preserve"> 4 * punkty5[[#This Row],[nk]] / punkty5[[#This Row],[n]]</f>
        <v>3.1567567567567569</v>
      </c>
      <c r="M377">
        <f>ROUND(ABS(PI() - punkty5[[#This Row],[pi]]),4)</f>
        <v>1.52E-2</v>
      </c>
    </row>
    <row r="378" spans="4:13" x14ac:dyDescent="0.25">
      <c r="D378">
        <v>342</v>
      </c>
      <c r="E378">
        <v>400</v>
      </c>
      <c r="F378">
        <f t="shared" si="5"/>
        <v>60164</v>
      </c>
      <c r="G378" t="str">
        <f>IF(punkty5[[#This Row],[v1]] &lt; 40000,1,"")</f>
        <v/>
      </c>
      <c r="H378" t="str">
        <f>IF(punkty5[[#This Row],[v1]] = 40000,1,"")</f>
        <v/>
      </c>
      <c r="I378">
        <f>IF(punkty5[[#This Row],[wewnatrz]] = 1,1,IF(punkty5[[#This Row],[brzegi]]=1,1,0))</f>
        <v>0</v>
      </c>
      <c r="J378">
        <v>371</v>
      </c>
      <c r="K378">
        <f xml:space="preserve"> K377 + punkty5[[#This Row],[na kole]]</f>
        <v>292</v>
      </c>
      <c r="L378">
        <f xml:space="preserve"> 4 * punkty5[[#This Row],[nk]] / punkty5[[#This Row],[n]]</f>
        <v>3.1482479784366575</v>
      </c>
      <c r="M378">
        <f>ROUND(ABS(PI() - punkty5[[#This Row],[pi]]),4)</f>
        <v>6.7000000000000002E-3</v>
      </c>
    </row>
    <row r="379" spans="4:13" x14ac:dyDescent="0.25">
      <c r="D379">
        <v>249</v>
      </c>
      <c r="E379">
        <v>201</v>
      </c>
      <c r="F379">
        <f t="shared" si="5"/>
        <v>2402</v>
      </c>
      <c r="G379">
        <f>IF(punkty5[[#This Row],[v1]] &lt; 40000,1,"")</f>
        <v>1</v>
      </c>
      <c r="H379" t="str">
        <f>IF(punkty5[[#This Row],[v1]] = 40000,1,"")</f>
        <v/>
      </c>
      <c r="I379">
        <f>IF(punkty5[[#This Row],[wewnatrz]] = 1,1,IF(punkty5[[#This Row],[brzegi]]=1,1,0))</f>
        <v>1</v>
      </c>
      <c r="J379">
        <v>372</v>
      </c>
      <c r="K379">
        <f xml:space="preserve"> K378 + punkty5[[#This Row],[na kole]]</f>
        <v>293</v>
      </c>
      <c r="L379">
        <f xml:space="preserve"> 4 * punkty5[[#This Row],[nk]] / punkty5[[#This Row],[n]]</f>
        <v>3.150537634408602</v>
      </c>
      <c r="M379">
        <f>ROUND(ABS(PI() - punkty5[[#This Row],[pi]]),4)</f>
        <v>8.8999999999999999E-3</v>
      </c>
    </row>
    <row r="380" spans="4:13" x14ac:dyDescent="0.25">
      <c r="D380">
        <v>336</v>
      </c>
      <c r="E380">
        <v>135</v>
      </c>
      <c r="F380">
        <f t="shared" si="5"/>
        <v>22721</v>
      </c>
      <c r="G380">
        <f>IF(punkty5[[#This Row],[v1]] &lt; 40000,1,"")</f>
        <v>1</v>
      </c>
      <c r="H380" t="str">
        <f>IF(punkty5[[#This Row],[v1]] = 40000,1,"")</f>
        <v/>
      </c>
      <c r="I380">
        <f>IF(punkty5[[#This Row],[wewnatrz]] = 1,1,IF(punkty5[[#This Row],[brzegi]]=1,1,0))</f>
        <v>1</v>
      </c>
      <c r="J380">
        <v>373</v>
      </c>
      <c r="K380">
        <f xml:space="preserve"> K379 + punkty5[[#This Row],[na kole]]</f>
        <v>294</v>
      </c>
      <c r="L380">
        <f xml:space="preserve"> 4 * punkty5[[#This Row],[nk]] / punkty5[[#This Row],[n]]</f>
        <v>3.1528150134048256</v>
      </c>
      <c r="M380">
        <f>ROUND(ABS(PI() - punkty5[[#This Row],[pi]]),4)</f>
        <v>1.12E-2</v>
      </c>
    </row>
    <row r="381" spans="4:13" x14ac:dyDescent="0.25">
      <c r="D381">
        <v>278</v>
      </c>
      <c r="E381">
        <v>74</v>
      </c>
      <c r="F381">
        <f t="shared" si="5"/>
        <v>21960</v>
      </c>
      <c r="G381">
        <f>IF(punkty5[[#This Row],[v1]] &lt; 40000,1,"")</f>
        <v>1</v>
      </c>
      <c r="H381" t="str">
        <f>IF(punkty5[[#This Row],[v1]] = 40000,1,"")</f>
        <v/>
      </c>
      <c r="I381">
        <f>IF(punkty5[[#This Row],[wewnatrz]] = 1,1,IF(punkty5[[#This Row],[brzegi]]=1,1,0))</f>
        <v>1</v>
      </c>
      <c r="J381">
        <v>374</v>
      </c>
      <c r="K381">
        <f xml:space="preserve"> K380 + punkty5[[#This Row],[na kole]]</f>
        <v>295</v>
      </c>
      <c r="L381">
        <f xml:space="preserve"> 4 * punkty5[[#This Row],[nk]] / punkty5[[#This Row],[n]]</f>
        <v>3.1550802139037435</v>
      </c>
      <c r="M381">
        <f>ROUND(ABS(PI() - punkty5[[#This Row],[pi]]),4)</f>
        <v>1.35E-2</v>
      </c>
    </row>
    <row r="382" spans="4:13" x14ac:dyDescent="0.25">
      <c r="D382">
        <v>233</v>
      </c>
      <c r="E382">
        <v>262</v>
      </c>
      <c r="F382">
        <f t="shared" si="5"/>
        <v>4933</v>
      </c>
      <c r="G382">
        <f>IF(punkty5[[#This Row],[v1]] &lt; 40000,1,"")</f>
        <v>1</v>
      </c>
      <c r="H382" t="str">
        <f>IF(punkty5[[#This Row],[v1]] = 40000,1,"")</f>
        <v/>
      </c>
      <c r="I382">
        <f>IF(punkty5[[#This Row],[wewnatrz]] = 1,1,IF(punkty5[[#This Row],[brzegi]]=1,1,0))</f>
        <v>1</v>
      </c>
      <c r="J382">
        <v>375</v>
      </c>
      <c r="K382">
        <f xml:space="preserve"> K381 + punkty5[[#This Row],[na kole]]</f>
        <v>296</v>
      </c>
      <c r="L382">
        <f xml:space="preserve"> 4 * punkty5[[#This Row],[nk]] / punkty5[[#This Row],[n]]</f>
        <v>3.1573333333333333</v>
      </c>
      <c r="M382">
        <f>ROUND(ABS(PI() - punkty5[[#This Row],[pi]]),4)</f>
        <v>1.5699999999999999E-2</v>
      </c>
    </row>
    <row r="383" spans="4:13" x14ac:dyDescent="0.25">
      <c r="D383">
        <v>358</v>
      </c>
      <c r="E383">
        <v>399</v>
      </c>
      <c r="F383">
        <f t="shared" si="5"/>
        <v>64565</v>
      </c>
      <c r="G383" t="str">
        <f>IF(punkty5[[#This Row],[v1]] &lt; 40000,1,"")</f>
        <v/>
      </c>
      <c r="H383" t="str">
        <f>IF(punkty5[[#This Row],[v1]] = 40000,1,"")</f>
        <v/>
      </c>
      <c r="I383">
        <f>IF(punkty5[[#This Row],[wewnatrz]] = 1,1,IF(punkty5[[#This Row],[brzegi]]=1,1,0))</f>
        <v>0</v>
      </c>
      <c r="J383">
        <v>376</v>
      </c>
      <c r="K383">
        <f xml:space="preserve"> K382 + punkty5[[#This Row],[na kole]]</f>
        <v>296</v>
      </c>
      <c r="L383">
        <f xml:space="preserve"> 4 * punkty5[[#This Row],[nk]] / punkty5[[#This Row],[n]]</f>
        <v>3.1489361702127661</v>
      </c>
      <c r="M383">
        <f>ROUND(ABS(PI() - punkty5[[#This Row],[pi]]),4)</f>
        <v>7.3000000000000001E-3</v>
      </c>
    </row>
    <row r="384" spans="4:13" x14ac:dyDescent="0.25">
      <c r="D384">
        <v>225</v>
      </c>
      <c r="E384">
        <v>86</v>
      </c>
      <c r="F384">
        <f t="shared" si="5"/>
        <v>13621</v>
      </c>
      <c r="G384">
        <f>IF(punkty5[[#This Row],[v1]] &lt; 40000,1,"")</f>
        <v>1</v>
      </c>
      <c r="H384" t="str">
        <f>IF(punkty5[[#This Row],[v1]] = 40000,1,"")</f>
        <v/>
      </c>
      <c r="I384">
        <f>IF(punkty5[[#This Row],[wewnatrz]] = 1,1,IF(punkty5[[#This Row],[brzegi]]=1,1,0))</f>
        <v>1</v>
      </c>
      <c r="J384">
        <v>377</v>
      </c>
      <c r="K384">
        <f xml:space="preserve"> K383 + punkty5[[#This Row],[na kole]]</f>
        <v>297</v>
      </c>
      <c r="L384">
        <f xml:space="preserve"> 4 * punkty5[[#This Row],[nk]] / punkty5[[#This Row],[n]]</f>
        <v>3.1511936339522548</v>
      </c>
      <c r="M384">
        <f>ROUND(ABS(PI() - punkty5[[#This Row],[pi]]),4)</f>
        <v>9.5999999999999992E-3</v>
      </c>
    </row>
    <row r="385" spans="4:13" x14ac:dyDescent="0.25">
      <c r="D385">
        <v>171</v>
      </c>
      <c r="E385">
        <v>154</v>
      </c>
      <c r="F385">
        <f t="shared" si="5"/>
        <v>2957</v>
      </c>
      <c r="G385">
        <f>IF(punkty5[[#This Row],[v1]] &lt; 40000,1,"")</f>
        <v>1</v>
      </c>
      <c r="H385" t="str">
        <f>IF(punkty5[[#This Row],[v1]] = 40000,1,"")</f>
        <v/>
      </c>
      <c r="I385">
        <f>IF(punkty5[[#This Row],[wewnatrz]] = 1,1,IF(punkty5[[#This Row],[brzegi]]=1,1,0))</f>
        <v>1</v>
      </c>
      <c r="J385">
        <v>378</v>
      </c>
      <c r="K385">
        <f xml:space="preserve"> K384 + punkty5[[#This Row],[na kole]]</f>
        <v>298</v>
      </c>
      <c r="L385">
        <f xml:space="preserve"> 4 * punkty5[[#This Row],[nk]] / punkty5[[#This Row],[n]]</f>
        <v>3.1534391534391535</v>
      </c>
      <c r="M385">
        <f>ROUND(ABS(PI() - punkty5[[#This Row],[pi]]),4)</f>
        <v>1.18E-2</v>
      </c>
    </row>
    <row r="386" spans="4:13" x14ac:dyDescent="0.25">
      <c r="D386">
        <v>289</v>
      </c>
      <c r="E386">
        <v>260</v>
      </c>
      <c r="F386">
        <f t="shared" si="5"/>
        <v>11521</v>
      </c>
      <c r="G386">
        <f>IF(punkty5[[#This Row],[v1]] &lt; 40000,1,"")</f>
        <v>1</v>
      </c>
      <c r="H386" t="str">
        <f>IF(punkty5[[#This Row],[v1]] = 40000,1,"")</f>
        <v/>
      </c>
      <c r="I386">
        <f>IF(punkty5[[#This Row],[wewnatrz]] = 1,1,IF(punkty5[[#This Row],[brzegi]]=1,1,0))</f>
        <v>1</v>
      </c>
      <c r="J386">
        <v>379</v>
      </c>
      <c r="K386">
        <f xml:space="preserve"> K385 + punkty5[[#This Row],[na kole]]</f>
        <v>299</v>
      </c>
      <c r="L386">
        <f xml:space="preserve"> 4 * punkty5[[#This Row],[nk]] / punkty5[[#This Row],[n]]</f>
        <v>3.1556728232189974</v>
      </c>
      <c r="M386">
        <f>ROUND(ABS(PI() - punkty5[[#This Row],[pi]]),4)</f>
        <v>1.41E-2</v>
      </c>
    </row>
    <row r="387" spans="4:13" x14ac:dyDescent="0.25">
      <c r="D387">
        <v>334</v>
      </c>
      <c r="E387">
        <v>90</v>
      </c>
      <c r="F387">
        <f t="shared" si="5"/>
        <v>30056</v>
      </c>
      <c r="G387">
        <f>IF(punkty5[[#This Row],[v1]] &lt; 40000,1,"")</f>
        <v>1</v>
      </c>
      <c r="H387" t="str">
        <f>IF(punkty5[[#This Row],[v1]] = 40000,1,"")</f>
        <v/>
      </c>
      <c r="I387">
        <f>IF(punkty5[[#This Row],[wewnatrz]] = 1,1,IF(punkty5[[#This Row],[brzegi]]=1,1,0))</f>
        <v>1</v>
      </c>
      <c r="J387">
        <v>380</v>
      </c>
      <c r="K387">
        <f xml:space="preserve"> K386 + punkty5[[#This Row],[na kole]]</f>
        <v>300</v>
      </c>
      <c r="L387">
        <f xml:space="preserve"> 4 * punkty5[[#This Row],[nk]] / punkty5[[#This Row],[n]]</f>
        <v>3.1578947368421053</v>
      </c>
      <c r="M387">
        <f>ROUND(ABS(PI() - punkty5[[#This Row],[pi]]),4)</f>
        <v>1.6299999999999999E-2</v>
      </c>
    </row>
    <row r="388" spans="4:13" x14ac:dyDescent="0.25">
      <c r="D388">
        <v>327</v>
      </c>
      <c r="E388">
        <v>158</v>
      </c>
      <c r="F388">
        <f t="shared" si="5"/>
        <v>17893</v>
      </c>
      <c r="G388">
        <f>IF(punkty5[[#This Row],[v1]] &lt; 40000,1,"")</f>
        <v>1</v>
      </c>
      <c r="H388" t="str">
        <f>IF(punkty5[[#This Row],[v1]] = 40000,1,"")</f>
        <v/>
      </c>
      <c r="I388">
        <f>IF(punkty5[[#This Row],[wewnatrz]] = 1,1,IF(punkty5[[#This Row],[brzegi]]=1,1,0))</f>
        <v>1</v>
      </c>
      <c r="J388">
        <v>381</v>
      </c>
      <c r="K388">
        <f xml:space="preserve"> K387 + punkty5[[#This Row],[na kole]]</f>
        <v>301</v>
      </c>
      <c r="L388">
        <f xml:space="preserve"> 4 * punkty5[[#This Row],[nk]] / punkty5[[#This Row],[n]]</f>
        <v>3.1601049868766404</v>
      </c>
      <c r="M388">
        <f>ROUND(ABS(PI() - punkty5[[#This Row],[pi]]),4)</f>
        <v>1.8499999999999999E-2</v>
      </c>
    </row>
    <row r="389" spans="4:13" x14ac:dyDescent="0.25">
      <c r="D389">
        <v>104</v>
      </c>
      <c r="E389">
        <v>260</v>
      </c>
      <c r="F389">
        <f t="shared" si="5"/>
        <v>12816</v>
      </c>
      <c r="G389">
        <f>IF(punkty5[[#This Row],[v1]] &lt; 40000,1,"")</f>
        <v>1</v>
      </c>
      <c r="H389" t="str">
        <f>IF(punkty5[[#This Row],[v1]] = 40000,1,"")</f>
        <v/>
      </c>
      <c r="I389">
        <f>IF(punkty5[[#This Row],[wewnatrz]] = 1,1,IF(punkty5[[#This Row],[brzegi]]=1,1,0))</f>
        <v>1</v>
      </c>
      <c r="J389">
        <v>382</v>
      </c>
      <c r="K389">
        <f xml:space="preserve"> K388 + punkty5[[#This Row],[na kole]]</f>
        <v>302</v>
      </c>
      <c r="L389">
        <f xml:space="preserve"> 4 * punkty5[[#This Row],[nk]] / punkty5[[#This Row],[n]]</f>
        <v>3.162303664921466</v>
      </c>
      <c r="M389">
        <f>ROUND(ABS(PI() - punkty5[[#This Row],[pi]]),4)</f>
        <v>2.07E-2</v>
      </c>
    </row>
    <row r="390" spans="4:13" x14ac:dyDescent="0.25">
      <c r="D390">
        <v>159</v>
      </c>
      <c r="E390">
        <v>143</v>
      </c>
      <c r="F390">
        <f t="shared" si="5"/>
        <v>4930</v>
      </c>
      <c r="G390">
        <f>IF(punkty5[[#This Row],[v1]] &lt; 40000,1,"")</f>
        <v>1</v>
      </c>
      <c r="H390" t="str">
        <f>IF(punkty5[[#This Row],[v1]] = 40000,1,"")</f>
        <v/>
      </c>
      <c r="I390">
        <f>IF(punkty5[[#This Row],[wewnatrz]] = 1,1,IF(punkty5[[#This Row],[brzegi]]=1,1,0))</f>
        <v>1</v>
      </c>
      <c r="J390">
        <v>383</v>
      </c>
      <c r="K390">
        <f xml:space="preserve"> K389 + punkty5[[#This Row],[na kole]]</f>
        <v>303</v>
      </c>
      <c r="L390">
        <f xml:space="preserve"> 4 * punkty5[[#This Row],[nk]] / punkty5[[#This Row],[n]]</f>
        <v>3.1644908616187988</v>
      </c>
      <c r="M390">
        <f>ROUND(ABS(PI() - punkty5[[#This Row],[pi]]),4)</f>
        <v>2.29E-2</v>
      </c>
    </row>
    <row r="391" spans="4:13" x14ac:dyDescent="0.25">
      <c r="D391">
        <v>356</v>
      </c>
      <c r="E391">
        <v>358</v>
      </c>
      <c r="F391">
        <f t="shared" si="5"/>
        <v>49300</v>
      </c>
      <c r="G391" t="str">
        <f>IF(punkty5[[#This Row],[v1]] &lt; 40000,1,"")</f>
        <v/>
      </c>
      <c r="H391" t="str">
        <f>IF(punkty5[[#This Row],[v1]] = 40000,1,"")</f>
        <v/>
      </c>
      <c r="I391">
        <f>IF(punkty5[[#This Row],[wewnatrz]] = 1,1,IF(punkty5[[#This Row],[brzegi]]=1,1,0))</f>
        <v>0</v>
      </c>
      <c r="J391">
        <v>384</v>
      </c>
      <c r="K391">
        <f xml:space="preserve"> K390 + punkty5[[#This Row],[na kole]]</f>
        <v>303</v>
      </c>
      <c r="L391">
        <f xml:space="preserve"> 4 * punkty5[[#This Row],[nk]] / punkty5[[#This Row],[n]]</f>
        <v>3.15625</v>
      </c>
      <c r="M391">
        <f>ROUND(ABS(PI() - punkty5[[#This Row],[pi]]),4)</f>
        <v>1.47E-2</v>
      </c>
    </row>
    <row r="392" spans="4:13" x14ac:dyDescent="0.25">
      <c r="D392">
        <v>282</v>
      </c>
      <c r="E392">
        <v>365</v>
      </c>
      <c r="F392">
        <f t="shared" si="5"/>
        <v>33949</v>
      </c>
      <c r="G392">
        <f>IF(punkty5[[#This Row],[v1]] &lt; 40000,1,"")</f>
        <v>1</v>
      </c>
      <c r="H392" t="str">
        <f>IF(punkty5[[#This Row],[v1]] = 40000,1,"")</f>
        <v/>
      </c>
      <c r="I392">
        <f>IF(punkty5[[#This Row],[wewnatrz]] = 1,1,IF(punkty5[[#This Row],[brzegi]]=1,1,0))</f>
        <v>1</v>
      </c>
      <c r="J392">
        <v>385</v>
      </c>
      <c r="K392">
        <f xml:space="preserve"> K391 + punkty5[[#This Row],[na kole]]</f>
        <v>304</v>
      </c>
      <c r="L392">
        <f xml:space="preserve"> 4 * punkty5[[#This Row],[nk]] / punkty5[[#This Row],[n]]</f>
        <v>3.1584415584415586</v>
      </c>
      <c r="M392">
        <f>ROUND(ABS(PI() - punkty5[[#This Row],[pi]]),4)</f>
        <v>1.6799999999999999E-2</v>
      </c>
    </row>
    <row r="393" spans="4:13" x14ac:dyDescent="0.25">
      <c r="D393">
        <v>308</v>
      </c>
      <c r="E393">
        <v>188</v>
      </c>
      <c r="F393">
        <f t="shared" ref="F393:F456" si="6">((D393 - 200) * (D393 - 200)) +(( E393 - 200) * ( E393 - 200))</f>
        <v>11808</v>
      </c>
      <c r="G393">
        <f>IF(punkty5[[#This Row],[v1]] &lt; 40000,1,"")</f>
        <v>1</v>
      </c>
      <c r="H393" t="str">
        <f>IF(punkty5[[#This Row],[v1]] = 40000,1,"")</f>
        <v/>
      </c>
      <c r="I393">
        <f>IF(punkty5[[#This Row],[wewnatrz]] = 1,1,IF(punkty5[[#This Row],[brzegi]]=1,1,0))</f>
        <v>1</v>
      </c>
      <c r="J393">
        <v>386</v>
      </c>
      <c r="K393">
        <f xml:space="preserve"> K392 + punkty5[[#This Row],[na kole]]</f>
        <v>305</v>
      </c>
      <c r="L393">
        <f xml:space="preserve"> 4 * punkty5[[#This Row],[nk]] / punkty5[[#This Row],[n]]</f>
        <v>3.1606217616580312</v>
      </c>
      <c r="M393">
        <f>ROUND(ABS(PI() - punkty5[[#This Row],[pi]]),4)</f>
        <v>1.9E-2</v>
      </c>
    </row>
    <row r="394" spans="4:13" x14ac:dyDescent="0.25">
      <c r="D394">
        <v>270</v>
      </c>
      <c r="E394">
        <v>387</v>
      </c>
      <c r="F394">
        <f t="shared" si="6"/>
        <v>39869</v>
      </c>
      <c r="G394">
        <f>IF(punkty5[[#This Row],[v1]] &lt; 40000,1,"")</f>
        <v>1</v>
      </c>
      <c r="H394" t="str">
        <f>IF(punkty5[[#This Row],[v1]] = 40000,1,"")</f>
        <v/>
      </c>
      <c r="I394">
        <f>IF(punkty5[[#This Row],[wewnatrz]] = 1,1,IF(punkty5[[#This Row],[brzegi]]=1,1,0))</f>
        <v>1</v>
      </c>
      <c r="J394">
        <v>387</v>
      </c>
      <c r="K394">
        <f xml:space="preserve"> K393 + punkty5[[#This Row],[na kole]]</f>
        <v>306</v>
      </c>
      <c r="L394">
        <f xml:space="preserve"> 4 * punkty5[[#This Row],[nk]] / punkty5[[#This Row],[n]]</f>
        <v>3.1627906976744184</v>
      </c>
      <c r="M394">
        <f>ROUND(ABS(PI() - punkty5[[#This Row],[pi]]),4)</f>
        <v>2.12E-2</v>
      </c>
    </row>
    <row r="395" spans="4:13" x14ac:dyDescent="0.25">
      <c r="D395">
        <v>259</v>
      </c>
      <c r="E395">
        <v>1</v>
      </c>
      <c r="F395">
        <f t="shared" si="6"/>
        <v>43082</v>
      </c>
      <c r="G395" t="str">
        <f>IF(punkty5[[#This Row],[v1]] &lt; 40000,1,"")</f>
        <v/>
      </c>
      <c r="H395" t="str">
        <f>IF(punkty5[[#This Row],[v1]] = 40000,1,"")</f>
        <v/>
      </c>
      <c r="I395">
        <f>IF(punkty5[[#This Row],[wewnatrz]] = 1,1,IF(punkty5[[#This Row],[brzegi]]=1,1,0))</f>
        <v>0</v>
      </c>
      <c r="J395">
        <v>388</v>
      </c>
      <c r="K395">
        <f xml:space="preserve"> K394 + punkty5[[#This Row],[na kole]]</f>
        <v>306</v>
      </c>
      <c r="L395">
        <f xml:space="preserve"> 4 * punkty5[[#This Row],[nk]] / punkty5[[#This Row],[n]]</f>
        <v>3.1546391752577319</v>
      </c>
      <c r="M395">
        <f>ROUND(ABS(PI() - punkty5[[#This Row],[pi]]),4)</f>
        <v>1.2999999999999999E-2</v>
      </c>
    </row>
    <row r="396" spans="4:13" x14ac:dyDescent="0.25">
      <c r="D396">
        <v>212</v>
      </c>
      <c r="E396">
        <v>330</v>
      </c>
      <c r="F396">
        <f t="shared" si="6"/>
        <v>17044</v>
      </c>
      <c r="G396">
        <f>IF(punkty5[[#This Row],[v1]] &lt; 40000,1,"")</f>
        <v>1</v>
      </c>
      <c r="H396" t="str">
        <f>IF(punkty5[[#This Row],[v1]] = 40000,1,"")</f>
        <v/>
      </c>
      <c r="I396">
        <f>IF(punkty5[[#This Row],[wewnatrz]] = 1,1,IF(punkty5[[#This Row],[brzegi]]=1,1,0))</f>
        <v>1</v>
      </c>
      <c r="J396">
        <v>389</v>
      </c>
      <c r="K396">
        <f xml:space="preserve"> K395 + punkty5[[#This Row],[na kole]]</f>
        <v>307</v>
      </c>
      <c r="L396">
        <f xml:space="preserve"> 4 * punkty5[[#This Row],[nk]] / punkty5[[#This Row],[n]]</f>
        <v>3.1568123393316196</v>
      </c>
      <c r="M396">
        <f>ROUND(ABS(PI() - punkty5[[#This Row],[pi]]),4)</f>
        <v>1.52E-2</v>
      </c>
    </row>
    <row r="397" spans="4:13" x14ac:dyDescent="0.25">
      <c r="D397">
        <v>350</v>
      </c>
      <c r="E397">
        <v>367</v>
      </c>
      <c r="F397">
        <f t="shared" si="6"/>
        <v>50389</v>
      </c>
      <c r="G397" t="str">
        <f>IF(punkty5[[#This Row],[v1]] &lt; 40000,1,"")</f>
        <v/>
      </c>
      <c r="H397" t="str">
        <f>IF(punkty5[[#This Row],[v1]] = 40000,1,"")</f>
        <v/>
      </c>
      <c r="I397">
        <f>IF(punkty5[[#This Row],[wewnatrz]] = 1,1,IF(punkty5[[#This Row],[brzegi]]=1,1,0))</f>
        <v>0</v>
      </c>
      <c r="J397">
        <v>390</v>
      </c>
      <c r="K397">
        <f xml:space="preserve"> K396 + punkty5[[#This Row],[na kole]]</f>
        <v>307</v>
      </c>
      <c r="L397">
        <f xml:space="preserve"> 4 * punkty5[[#This Row],[nk]] / punkty5[[#This Row],[n]]</f>
        <v>3.1487179487179486</v>
      </c>
      <c r="M397">
        <f>ROUND(ABS(PI() - punkty5[[#This Row],[pi]]),4)</f>
        <v>7.1000000000000004E-3</v>
      </c>
    </row>
    <row r="398" spans="4:13" x14ac:dyDescent="0.25">
      <c r="D398">
        <v>150</v>
      </c>
      <c r="E398">
        <v>200</v>
      </c>
      <c r="F398">
        <f t="shared" si="6"/>
        <v>2500</v>
      </c>
      <c r="G398">
        <f>IF(punkty5[[#This Row],[v1]] &lt; 40000,1,"")</f>
        <v>1</v>
      </c>
      <c r="H398" t="str">
        <f>IF(punkty5[[#This Row],[v1]] = 40000,1,"")</f>
        <v/>
      </c>
      <c r="I398">
        <f>IF(punkty5[[#This Row],[wewnatrz]] = 1,1,IF(punkty5[[#This Row],[brzegi]]=1,1,0))</f>
        <v>1</v>
      </c>
      <c r="J398">
        <v>391</v>
      </c>
      <c r="K398">
        <f xml:space="preserve"> K397 + punkty5[[#This Row],[na kole]]</f>
        <v>308</v>
      </c>
      <c r="L398">
        <f xml:space="preserve"> 4 * punkty5[[#This Row],[nk]] / punkty5[[#This Row],[n]]</f>
        <v>3.1508951406649617</v>
      </c>
      <c r="M398">
        <f>ROUND(ABS(PI() - punkty5[[#This Row],[pi]]),4)</f>
        <v>9.2999999999999992E-3</v>
      </c>
    </row>
    <row r="399" spans="4:13" x14ac:dyDescent="0.25">
      <c r="D399">
        <v>348</v>
      </c>
      <c r="E399">
        <v>311</v>
      </c>
      <c r="F399">
        <f t="shared" si="6"/>
        <v>34225</v>
      </c>
      <c r="G399">
        <f>IF(punkty5[[#This Row],[v1]] &lt; 40000,1,"")</f>
        <v>1</v>
      </c>
      <c r="H399" t="str">
        <f>IF(punkty5[[#This Row],[v1]] = 40000,1,"")</f>
        <v/>
      </c>
      <c r="I399">
        <f>IF(punkty5[[#This Row],[wewnatrz]] = 1,1,IF(punkty5[[#This Row],[brzegi]]=1,1,0))</f>
        <v>1</v>
      </c>
      <c r="J399">
        <v>392</v>
      </c>
      <c r="K399">
        <f xml:space="preserve"> K398 + punkty5[[#This Row],[na kole]]</f>
        <v>309</v>
      </c>
      <c r="L399">
        <f xml:space="preserve"> 4 * punkty5[[#This Row],[nk]] / punkty5[[#This Row],[n]]</f>
        <v>3.1530612244897958</v>
      </c>
      <c r="M399">
        <f>ROUND(ABS(PI() - punkty5[[#This Row],[pi]]),4)</f>
        <v>1.15E-2</v>
      </c>
    </row>
    <row r="400" spans="4:13" x14ac:dyDescent="0.25">
      <c r="D400">
        <v>36</v>
      </c>
      <c r="E400">
        <v>102</v>
      </c>
      <c r="F400">
        <f t="shared" si="6"/>
        <v>36500</v>
      </c>
      <c r="G400">
        <f>IF(punkty5[[#This Row],[v1]] &lt; 40000,1,"")</f>
        <v>1</v>
      </c>
      <c r="H400" t="str">
        <f>IF(punkty5[[#This Row],[v1]] = 40000,1,"")</f>
        <v/>
      </c>
      <c r="I400">
        <f>IF(punkty5[[#This Row],[wewnatrz]] = 1,1,IF(punkty5[[#This Row],[brzegi]]=1,1,0))</f>
        <v>1</v>
      </c>
      <c r="J400">
        <v>393</v>
      </c>
      <c r="K400">
        <f xml:space="preserve"> K399 + punkty5[[#This Row],[na kole]]</f>
        <v>310</v>
      </c>
      <c r="L400">
        <f xml:space="preserve"> 4 * punkty5[[#This Row],[nk]] / punkty5[[#This Row],[n]]</f>
        <v>3.1552162849872776</v>
      </c>
      <c r="M400">
        <f>ROUND(ABS(PI() - punkty5[[#This Row],[pi]]),4)</f>
        <v>1.3599999999999999E-2</v>
      </c>
    </row>
    <row r="401" spans="4:13" x14ac:dyDescent="0.25">
      <c r="D401">
        <v>235</v>
      </c>
      <c r="E401">
        <v>113</v>
      </c>
      <c r="F401">
        <f t="shared" si="6"/>
        <v>8794</v>
      </c>
      <c r="G401">
        <f>IF(punkty5[[#This Row],[v1]] &lt; 40000,1,"")</f>
        <v>1</v>
      </c>
      <c r="H401" t="str">
        <f>IF(punkty5[[#This Row],[v1]] = 40000,1,"")</f>
        <v/>
      </c>
      <c r="I401">
        <f>IF(punkty5[[#This Row],[wewnatrz]] = 1,1,IF(punkty5[[#This Row],[brzegi]]=1,1,0))</f>
        <v>1</v>
      </c>
      <c r="J401">
        <v>394</v>
      </c>
      <c r="K401">
        <f xml:space="preserve"> K400 + punkty5[[#This Row],[na kole]]</f>
        <v>311</v>
      </c>
      <c r="L401">
        <f xml:space="preserve"> 4 * punkty5[[#This Row],[nk]] / punkty5[[#This Row],[n]]</f>
        <v>3.1573604060913705</v>
      </c>
      <c r="M401">
        <f>ROUND(ABS(PI() - punkty5[[#This Row],[pi]]),4)</f>
        <v>1.5800000000000002E-2</v>
      </c>
    </row>
    <row r="402" spans="4:13" x14ac:dyDescent="0.25">
      <c r="D402">
        <v>261</v>
      </c>
      <c r="E402">
        <v>185</v>
      </c>
      <c r="F402">
        <f t="shared" si="6"/>
        <v>3946</v>
      </c>
      <c r="G402">
        <f>IF(punkty5[[#This Row],[v1]] &lt; 40000,1,"")</f>
        <v>1</v>
      </c>
      <c r="H402" t="str">
        <f>IF(punkty5[[#This Row],[v1]] = 40000,1,"")</f>
        <v/>
      </c>
      <c r="I402">
        <f>IF(punkty5[[#This Row],[wewnatrz]] = 1,1,IF(punkty5[[#This Row],[brzegi]]=1,1,0))</f>
        <v>1</v>
      </c>
      <c r="J402">
        <v>395</v>
      </c>
      <c r="K402">
        <f xml:space="preserve"> K401 + punkty5[[#This Row],[na kole]]</f>
        <v>312</v>
      </c>
      <c r="L402">
        <f xml:space="preserve"> 4 * punkty5[[#This Row],[nk]] / punkty5[[#This Row],[n]]</f>
        <v>3.1594936708860759</v>
      </c>
      <c r="M402">
        <f>ROUND(ABS(PI() - punkty5[[#This Row],[pi]]),4)</f>
        <v>1.7899999999999999E-2</v>
      </c>
    </row>
    <row r="403" spans="4:13" x14ac:dyDescent="0.25">
      <c r="D403">
        <v>69</v>
      </c>
      <c r="E403">
        <v>340</v>
      </c>
      <c r="F403">
        <f t="shared" si="6"/>
        <v>36761</v>
      </c>
      <c r="G403">
        <f>IF(punkty5[[#This Row],[v1]] &lt; 40000,1,"")</f>
        <v>1</v>
      </c>
      <c r="H403" t="str">
        <f>IF(punkty5[[#This Row],[v1]] = 40000,1,"")</f>
        <v/>
      </c>
      <c r="I403">
        <f>IF(punkty5[[#This Row],[wewnatrz]] = 1,1,IF(punkty5[[#This Row],[brzegi]]=1,1,0))</f>
        <v>1</v>
      </c>
      <c r="J403">
        <v>396</v>
      </c>
      <c r="K403">
        <f xml:space="preserve"> K402 + punkty5[[#This Row],[na kole]]</f>
        <v>313</v>
      </c>
      <c r="L403">
        <f xml:space="preserve"> 4 * punkty5[[#This Row],[nk]] / punkty5[[#This Row],[n]]</f>
        <v>3.1616161616161618</v>
      </c>
      <c r="M403">
        <f>ROUND(ABS(PI() - punkty5[[#This Row],[pi]]),4)</f>
        <v>0.02</v>
      </c>
    </row>
    <row r="404" spans="4:13" x14ac:dyDescent="0.25">
      <c r="D404">
        <v>37</v>
      </c>
      <c r="E404">
        <v>394</v>
      </c>
      <c r="F404">
        <f t="shared" si="6"/>
        <v>64205</v>
      </c>
      <c r="G404" t="str">
        <f>IF(punkty5[[#This Row],[v1]] &lt; 40000,1,"")</f>
        <v/>
      </c>
      <c r="H404" t="str">
        <f>IF(punkty5[[#This Row],[v1]] = 40000,1,"")</f>
        <v/>
      </c>
      <c r="I404">
        <f>IF(punkty5[[#This Row],[wewnatrz]] = 1,1,IF(punkty5[[#This Row],[brzegi]]=1,1,0))</f>
        <v>0</v>
      </c>
      <c r="J404">
        <v>397</v>
      </c>
      <c r="K404">
        <f xml:space="preserve"> K403 + punkty5[[#This Row],[na kole]]</f>
        <v>313</v>
      </c>
      <c r="L404">
        <f xml:space="preserve"> 4 * punkty5[[#This Row],[nk]] / punkty5[[#This Row],[n]]</f>
        <v>3.1536523929471034</v>
      </c>
      <c r="M404">
        <f>ROUND(ABS(PI() - punkty5[[#This Row],[pi]]),4)</f>
        <v>1.21E-2</v>
      </c>
    </row>
    <row r="405" spans="4:13" x14ac:dyDescent="0.25">
      <c r="D405">
        <v>110</v>
      </c>
      <c r="E405">
        <v>263</v>
      </c>
      <c r="F405">
        <f t="shared" si="6"/>
        <v>12069</v>
      </c>
      <c r="G405">
        <f>IF(punkty5[[#This Row],[v1]] &lt; 40000,1,"")</f>
        <v>1</v>
      </c>
      <c r="H405" t="str">
        <f>IF(punkty5[[#This Row],[v1]] = 40000,1,"")</f>
        <v/>
      </c>
      <c r="I405">
        <f>IF(punkty5[[#This Row],[wewnatrz]] = 1,1,IF(punkty5[[#This Row],[brzegi]]=1,1,0))</f>
        <v>1</v>
      </c>
      <c r="J405">
        <v>398</v>
      </c>
      <c r="K405">
        <f xml:space="preserve"> K404 + punkty5[[#This Row],[na kole]]</f>
        <v>314</v>
      </c>
      <c r="L405">
        <f xml:space="preserve"> 4 * punkty5[[#This Row],[nk]] / punkty5[[#This Row],[n]]</f>
        <v>3.1557788944723617</v>
      </c>
      <c r="M405">
        <f>ROUND(ABS(PI() - punkty5[[#This Row],[pi]]),4)</f>
        <v>1.4200000000000001E-2</v>
      </c>
    </row>
    <row r="406" spans="4:13" x14ac:dyDescent="0.25">
      <c r="D406">
        <v>326</v>
      </c>
      <c r="E406">
        <v>370</v>
      </c>
      <c r="F406">
        <f t="shared" si="6"/>
        <v>44776</v>
      </c>
      <c r="G406" t="str">
        <f>IF(punkty5[[#This Row],[v1]] &lt; 40000,1,"")</f>
        <v/>
      </c>
      <c r="H406" t="str">
        <f>IF(punkty5[[#This Row],[v1]] = 40000,1,"")</f>
        <v/>
      </c>
      <c r="I406">
        <f>IF(punkty5[[#This Row],[wewnatrz]] = 1,1,IF(punkty5[[#This Row],[brzegi]]=1,1,0))</f>
        <v>0</v>
      </c>
      <c r="J406">
        <v>399</v>
      </c>
      <c r="K406">
        <f xml:space="preserve"> K405 + punkty5[[#This Row],[na kole]]</f>
        <v>314</v>
      </c>
      <c r="L406">
        <f xml:space="preserve"> 4 * punkty5[[#This Row],[nk]] / punkty5[[#This Row],[n]]</f>
        <v>3.1478696741854635</v>
      </c>
      <c r="M406">
        <f>ROUND(ABS(PI() - punkty5[[#This Row],[pi]]),4)</f>
        <v>6.3E-3</v>
      </c>
    </row>
    <row r="407" spans="4:13" x14ac:dyDescent="0.25">
      <c r="D407">
        <v>9</v>
      </c>
      <c r="E407">
        <v>105</v>
      </c>
      <c r="F407">
        <f t="shared" si="6"/>
        <v>45506</v>
      </c>
      <c r="G407" t="str">
        <f>IF(punkty5[[#This Row],[v1]] &lt; 40000,1,"")</f>
        <v/>
      </c>
      <c r="H407" t="str">
        <f>IF(punkty5[[#This Row],[v1]] = 40000,1,"")</f>
        <v/>
      </c>
      <c r="I407">
        <f>IF(punkty5[[#This Row],[wewnatrz]] = 1,1,IF(punkty5[[#This Row],[brzegi]]=1,1,0))</f>
        <v>0</v>
      </c>
      <c r="J407">
        <v>400</v>
      </c>
      <c r="K407">
        <f xml:space="preserve"> K406 + punkty5[[#This Row],[na kole]]</f>
        <v>314</v>
      </c>
      <c r="L407">
        <f xml:space="preserve"> 4 * punkty5[[#This Row],[nk]] / punkty5[[#This Row],[n]]</f>
        <v>3.14</v>
      </c>
      <c r="M407">
        <f>ROUND(ABS(PI() - punkty5[[#This Row],[pi]]),4)</f>
        <v>1.6000000000000001E-3</v>
      </c>
    </row>
    <row r="408" spans="4:13" x14ac:dyDescent="0.25">
      <c r="D408">
        <v>230</v>
      </c>
      <c r="E408">
        <v>140</v>
      </c>
      <c r="F408">
        <f t="shared" si="6"/>
        <v>4500</v>
      </c>
      <c r="G408">
        <f>IF(punkty5[[#This Row],[v1]] &lt; 40000,1,"")</f>
        <v>1</v>
      </c>
      <c r="H408" t="str">
        <f>IF(punkty5[[#This Row],[v1]] = 40000,1,"")</f>
        <v/>
      </c>
      <c r="I408">
        <f>IF(punkty5[[#This Row],[wewnatrz]] = 1,1,IF(punkty5[[#This Row],[brzegi]]=1,1,0))</f>
        <v>1</v>
      </c>
      <c r="J408">
        <v>401</v>
      </c>
      <c r="K408">
        <f xml:space="preserve"> K407 + punkty5[[#This Row],[na kole]]</f>
        <v>315</v>
      </c>
      <c r="L408">
        <f xml:space="preserve"> 4 * punkty5[[#This Row],[nk]] / punkty5[[#This Row],[n]]</f>
        <v>3.1421446384039902</v>
      </c>
      <c r="M408">
        <f>ROUND(ABS(PI() - punkty5[[#This Row],[pi]]),4)</f>
        <v>5.9999999999999995E-4</v>
      </c>
    </row>
    <row r="409" spans="4:13" x14ac:dyDescent="0.25">
      <c r="D409">
        <v>400</v>
      </c>
      <c r="E409">
        <v>235</v>
      </c>
      <c r="F409">
        <f t="shared" si="6"/>
        <v>41225</v>
      </c>
      <c r="G409" t="str">
        <f>IF(punkty5[[#This Row],[v1]] &lt; 40000,1,"")</f>
        <v/>
      </c>
      <c r="H409" t="str">
        <f>IF(punkty5[[#This Row],[v1]] = 40000,1,"")</f>
        <v/>
      </c>
      <c r="I409">
        <f>IF(punkty5[[#This Row],[wewnatrz]] = 1,1,IF(punkty5[[#This Row],[brzegi]]=1,1,0))</f>
        <v>0</v>
      </c>
      <c r="J409">
        <v>402</v>
      </c>
      <c r="K409">
        <f xml:space="preserve"> K408 + punkty5[[#This Row],[na kole]]</f>
        <v>315</v>
      </c>
      <c r="L409">
        <f xml:space="preserve"> 4 * punkty5[[#This Row],[nk]] / punkty5[[#This Row],[n]]</f>
        <v>3.1343283582089554</v>
      </c>
      <c r="M409">
        <f>ROUND(ABS(PI() - punkty5[[#This Row],[pi]]),4)</f>
        <v>7.3000000000000001E-3</v>
      </c>
    </row>
    <row r="410" spans="4:13" x14ac:dyDescent="0.25">
      <c r="D410">
        <v>51</v>
      </c>
      <c r="E410">
        <v>260</v>
      </c>
      <c r="F410">
        <f t="shared" si="6"/>
        <v>25801</v>
      </c>
      <c r="G410">
        <f>IF(punkty5[[#This Row],[v1]] &lt; 40000,1,"")</f>
        <v>1</v>
      </c>
      <c r="H410" t="str">
        <f>IF(punkty5[[#This Row],[v1]] = 40000,1,"")</f>
        <v/>
      </c>
      <c r="I410">
        <f>IF(punkty5[[#This Row],[wewnatrz]] = 1,1,IF(punkty5[[#This Row],[brzegi]]=1,1,0))</f>
        <v>1</v>
      </c>
      <c r="J410">
        <v>403</v>
      </c>
      <c r="K410">
        <f xml:space="preserve"> K409 + punkty5[[#This Row],[na kole]]</f>
        <v>316</v>
      </c>
      <c r="L410">
        <f xml:space="preserve"> 4 * punkty5[[#This Row],[nk]] / punkty5[[#This Row],[n]]</f>
        <v>3.1364764267990073</v>
      </c>
      <c r="M410">
        <f>ROUND(ABS(PI() - punkty5[[#This Row],[pi]]),4)</f>
        <v>5.1000000000000004E-3</v>
      </c>
    </row>
    <row r="411" spans="4:13" x14ac:dyDescent="0.25">
      <c r="D411">
        <v>170</v>
      </c>
      <c r="E411">
        <v>250</v>
      </c>
      <c r="F411">
        <f t="shared" si="6"/>
        <v>3400</v>
      </c>
      <c r="G411">
        <f>IF(punkty5[[#This Row],[v1]] &lt; 40000,1,"")</f>
        <v>1</v>
      </c>
      <c r="H411" t="str">
        <f>IF(punkty5[[#This Row],[v1]] = 40000,1,"")</f>
        <v/>
      </c>
      <c r="I411">
        <f>IF(punkty5[[#This Row],[wewnatrz]] = 1,1,IF(punkty5[[#This Row],[brzegi]]=1,1,0))</f>
        <v>1</v>
      </c>
      <c r="J411">
        <v>404</v>
      </c>
      <c r="K411">
        <f xml:space="preserve"> K410 + punkty5[[#This Row],[na kole]]</f>
        <v>317</v>
      </c>
      <c r="L411">
        <f xml:space="preserve"> 4 * punkty5[[#This Row],[nk]] / punkty5[[#This Row],[n]]</f>
        <v>3.1386138613861387</v>
      </c>
      <c r="M411">
        <f>ROUND(ABS(PI() - punkty5[[#This Row],[pi]]),4)</f>
        <v>3.0000000000000001E-3</v>
      </c>
    </row>
    <row r="412" spans="4:13" x14ac:dyDescent="0.25">
      <c r="D412">
        <v>304</v>
      </c>
      <c r="E412">
        <v>279</v>
      </c>
      <c r="F412">
        <f t="shared" si="6"/>
        <v>17057</v>
      </c>
      <c r="G412">
        <f>IF(punkty5[[#This Row],[v1]] &lt; 40000,1,"")</f>
        <v>1</v>
      </c>
      <c r="H412" t="str">
        <f>IF(punkty5[[#This Row],[v1]] = 40000,1,"")</f>
        <v/>
      </c>
      <c r="I412">
        <f>IF(punkty5[[#This Row],[wewnatrz]] = 1,1,IF(punkty5[[#This Row],[brzegi]]=1,1,0))</f>
        <v>1</v>
      </c>
      <c r="J412">
        <v>405</v>
      </c>
      <c r="K412">
        <f xml:space="preserve"> K411 + punkty5[[#This Row],[na kole]]</f>
        <v>318</v>
      </c>
      <c r="L412">
        <f xml:space="preserve"> 4 * punkty5[[#This Row],[nk]] / punkty5[[#This Row],[n]]</f>
        <v>3.1407407407407408</v>
      </c>
      <c r="M412">
        <f>ROUND(ABS(PI() - punkty5[[#This Row],[pi]]),4)</f>
        <v>8.9999999999999998E-4</v>
      </c>
    </row>
    <row r="413" spans="4:13" x14ac:dyDescent="0.25">
      <c r="D413">
        <v>123</v>
      </c>
      <c r="E413">
        <v>246</v>
      </c>
      <c r="F413">
        <f t="shared" si="6"/>
        <v>8045</v>
      </c>
      <c r="G413">
        <f>IF(punkty5[[#This Row],[v1]] &lt; 40000,1,"")</f>
        <v>1</v>
      </c>
      <c r="H413" t="str">
        <f>IF(punkty5[[#This Row],[v1]] = 40000,1,"")</f>
        <v/>
      </c>
      <c r="I413">
        <f>IF(punkty5[[#This Row],[wewnatrz]] = 1,1,IF(punkty5[[#This Row],[brzegi]]=1,1,0))</f>
        <v>1</v>
      </c>
      <c r="J413">
        <v>406</v>
      </c>
      <c r="K413">
        <f xml:space="preserve"> K412 + punkty5[[#This Row],[na kole]]</f>
        <v>319</v>
      </c>
      <c r="L413">
        <f xml:space="preserve"> 4 * punkty5[[#This Row],[nk]] / punkty5[[#This Row],[n]]</f>
        <v>3.1428571428571428</v>
      </c>
      <c r="M413">
        <f>ROUND(ABS(PI() - punkty5[[#This Row],[pi]]),4)</f>
        <v>1.2999999999999999E-3</v>
      </c>
    </row>
    <row r="414" spans="4:13" x14ac:dyDescent="0.25">
      <c r="D414">
        <v>153</v>
      </c>
      <c r="E414">
        <v>279</v>
      </c>
      <c r="F414">
        <f t="shared" si="6"/>
        <v>8450</v>
      </c>
      <c r="G414">
        <f>IF(punkty5[[#This Row],[v1]] &lt; 40000,1,"")</f>
        <v>1</v>
      </c>
      <c r="H414" t="str">
        <f>IF(punkty5[[#This Row],[v1]] = 40000,1,"")</f>
        <v/>
      </c>
      <c r="I414">
        <f>IF(punkty5[[#This Row],[wewnatrz]] = 1,1,IF(punkty5[[#This Row],[brzegi]]=1,1,0))</f>
        <v>1</v>
      </c>
      <c r="J414">
        <v>407</v>
      </c>
      <c r="K414">
        <f xml:space="preserve"> K413 + punkty5[[#This Row],[na kole]]</f>
        <v>320</v>
      </c>
      <c r="L414">
        <f xml:space="preserve"> 4 * punkty5[[#This Row],[nk]] / punkty5[[#This Row],[n]]</f>
        <v>3.1449631449631448</v>
      </c>
      <c r="M414">
        <f>ROUND(ABS(PI() - punkty5[[#This Row],[pi]]),4)</f>
        <v>3.3999999999999998E-3</v>
      </c>
    </row>
    <row r="415" spans="4:13" x14ac:dyDescent="0.25">
      <c r="D415">
        <v>104</v>
      </c>
      <c r="E415">
        <v>200</v>
      </c>
      <c r="F415">
        <f t="shared" si="6"/>
        <v>9216</v>
      </c>
      <c r="G415">
        <f>IF(punkty5[[#This Row],[v1]] &lt; 40000,1,"")</f>
        <v>1</v>
      </c>
      <c r="H415" t="str">
        <f>IF(punkty5[[#This Row],[v1]] = 40000,1,"")</f>
        <v/>
      </c>
      <c r="I415">
        <f>IF(punkty5[[#This Row],[wewnatrz]] = 1,1,IF(punkty5[[#This Row],[brzegi]]=1,1,0))</f>
        <v>1</v>
      </c>
      <c r="J415">
        <v>408</v>
      </c>
      <c r="K415">
        <f xml:space="preserve"> K414 + punkty5[[#This Row],[na kole]]</f>
        <v>321</v>
      </c>
      <c r="L415">
        <f xml:space="preserve"> 4 * punkty5[[#This Row],[nk]] / punkty5[[#This Row],[n]]</f>
        <v>3.1470588235294117</v>
      </c>
      <c r="M415">
        <f>ROUND(ABS(PI() - punkty5[[#This Row],[pi]]),4)</f>
        <v>5.4999999999999997E-3</v>
      </c>
    </row>
    <row r="416" spans="4:13" x14ac:dyDescent="0.25">
      <c r="D416">
        <v>217</v>
      </c>
      <c r="E416">
        <v>392</v>
      </c>
      <c r="F416">
        <f t="shared" si="6"/>
        <v>37153</v>
      </c>
      <c r="G416">
        <f>IF(punkty5[[#This Row],[v1]] &lt; 40000,1,"")</f>
        <v>1</v>
      </c>
      <c r="H416" t="str">
        <f>IF(punkty5[[#This Row],[v1]] = 40000,1,"")</f>
        <v/>
      </c>
      <c r="I416">
        <f>IF(punkty5[[#This Row],[wewnatrz]] = 1,1,IF(punkty5[[#This Row],[brzegi]]=1,1,0))</f>
        <v>1</v>
      </c>
      <c r="J416">
        <v>409</v>
      </c>
      <c r="K416">
        <f xml:space="preserve"> K415 + punkty5[[#This Row],[na kole]]</f>
        <v>322</v>
      </c>
      <c r="L416">
        <f xml:space="preserve"> 4 * punkty5[[#This Row],[nk]] / punkty5[[#This Row],[n]]</f>
        <v>3.1491442542787285</v>
      </c>
      <c r="M416">
        <f>ROUND(ABS(PI() - punkty5[[#This Row],[pi]]),4)</f>
        <v>7.6E-3</v>
      </c>
    </row>
    <row r="417" spans="4:13" x14ac:dyDescent="0.25">
      <c r="D417">
        <v>220</v>
      </c>
      <c r="E417">
        <v>150</v>
      </c>
      <c r="F417">
        <f t="shared" si="6"/>
        <v>2900</v>
      </c>
      <c r="G417">
        <f>IF(punkty5[[#This Row],[v1]] &lt; 40000,1,"")</f>
        <v>1</v>
      </c>
      <c r="H417" t="str">
        <f>IF(punkty5[[#This Row],[v1]] = 40000,1,"")</f>
        <v/>
      </c>
      <c r="I417">
        <f>IF(punkty5[[#This Row],[wewnatrz]] = 1,1,IF(punkty5[[#This Row],[brzegi]]=1,1,0))</f>
        <v>1</v>
      </c>
      <c r="J417">
        <v>410</v>
      </c>
      <c r="K417">
        <f xml:space="preserve"> K416 + punkty5[[#This Row],[na kole]]</f>
        <v>323</v>
      </c>
      <c r="L417">
        <f xml:space="preserve"> 4 * punkty5[[#This Row],[nk]] / punkty5[[#This Row],[n]]</f>
        <v>3.1512195121951221</v>
      </c>
      <c r="M417">
        <f>ROUND(ABS(PI() - punkty5[[#This Row],[pi]]),4)</f>
        <v>9.5999999999999992E-3</v>
      </c>
    </row>
    <row r="418" spans="4:13" x14ac:dyDescent="0.25">
      <c r="D418">
        <v>239</v>
      </c>
      <c r="E418">
        <v>364</v>
      </c>
      <c r="F418">
        <f t="shared" si="6"/>
        <v>28417</v>
      </c>
      <c r="G418">
        <f>IF(punkty5[[#This Row],[v1]] &lt; 40000,1,"")</f>
        <v>1</v>
      </c>
      <c r="H418" t="str">
        <f>IF(punkty5[[#This Row],[v1]] = 40000,1,"")</f>
        <v/>
      </c>
      <c r="I418">
        <f>IF(punkty5[[#This Row],[wewnatrz]] = 1,1,IF(punkty5[[#This Row],[brzegi]]=1,1,0))</f>
        <v>1</v>
      </c>
      <c r="J418">
        <v>411</v>
      </c>
      <c r="K418">
        <f xml:space="preserve"> K417 + punkty5[[#This Row],[na kole]]</f>
        <v>324</v>
      </c>
      <c r="L418">
        <f xml:space="preserve"> 4 * punkty5[[#This Row],[nk]] / punkty5[[#This Row],[n]]</f>
        <v>3.1532846715328469</v>
      </c>
      <c r="M418">
        <f>ROUND(ABS(PI() - punkty5[[#This Row],[pi]]),4)</f>
        <v>1.17E-2</v>
      </c>
    </row>
    <row r="419" spans="4:13" x14ac:dyDescent="0.25">
      <c r="D419">
        <v>370</v>
      </c>
      <c r="E419">
        <v>16</v>
      </c>
      <c r="F419">
        <f t="shared" si="6"/>
        <v>62756</v>
      </c>
      <c r="G419" t="str">
        <f>IF(punkty5[[#This Row],[v1]] &lt; 40000,1,"")</f>
        <v/>
      </c>
      <c r="H419" t="str">
        <f>IF(punkty5[[#This Row],[v1]] = 40000,1,"")</f>
        <v/>
      </c>
      <c r="I419">
        <f>IF(punkty5[[#This Row],[wewnatrz]] = 1,1,IF(punkty5[[#This Row],[brzegi]]=1,1,0))</f>
        <v>0</v>
      </c>
      <c r="J419">
        <v>412</v>
      </c>
      <c r="K419">
        <f xml:space="preserve"> K418 + punkty5[[#This Row],[na kole]]</f>
        <v>324</v>
      </c>
      <c r="L419">
        <f xml:space="preserve"> 4 * punkty5[[#This Row],[nk]] / punkty5[[#This Row],[n]]</f>
        <v>3.145631067961165</v>
      </c>
      <c r="M419">
        <f>ROUND(ABS(PI() - punkty5[[#This Row],[pi]]),4)</f>
        <v>4.0000000000000001E-3</v>
      </c>
    </row>
    <row r="420" spans="4:13" x14ac:dyDescent="0.25">
      <c r="D420">
        <v>334</v>
      </c>
      <c r="E420">
        <v>200</v>
      </c>
      <c r="F420">
        <f t="shared" si="6"/>
        <v>17956</v>
      </c>
      <c r="G420">
        <f>IF(punkty5[[#This Row],[v1]] &lt; 40000,1,"")</f>
        <v>1</v>
      </c>
      <c r="H420" t="str">
        <f>IF(punkty5[[#This Row],[v1]] = 40000,1,"")</f>
        <v/>
      </c>
      <c r="I420">
        <f>IF(punkty5[[#This Row],[wewnatrz]] = 1,1,IF(punkty5[[#This Row],[brzegi]]=1,1,0))</f>
        <v>1</v>
      </c>
      <c r="J420">
        <v>413</v>
      </c>
      <c r="K420">
        <f xml:space="preserve"> K419 + punkty5[[#This Row],[na kole]]</f>
        <v>325</v>
      </c>
      <c r="L420">
        <f xml:space="preserve"> 4 * punkty5[[#This Row],[nk]] / punkty5[[#This Row],[n]]</f>
        <v>3.1476997578692494</v>
      </c>
      <c r="M420">
        <f>ROUND(ABS(PI() - punkty5[[#This Row],[pi]]),4)</f>
        <v>6.1000000000000004E-3</v>
      </c>
    </row>
    <row r="421" spans="4:13" x14ac:dyDescent="0.25">
      <c r="D421">
        <v>99</v>
      </c>
      <c r="E421">
        <v>217</v>
      </c>
      <c r="F421">
        <f t="shared" si="6"/>
        <v>10490</v>
      </c>
      <c r="G421">
        <f>IF(punkty5[[#This Row],[v1]] &lt; 40000,1,"")</f>
        <v>1</v>
      </c>
      <c r="H421" t="str">
        <f>IF(punkty5[[#This Row],[v1]] = 40000,1,"")</f>
        <v/>
      </c>
      <c r="I421">
        <f>IF(punkty5[[#This Row],[wewnatrz]] = 1,1,IF(punkty5[[#This Row],[brzegi]]=1,1,0))</f>
        <v>1</v>
      </c>
      <c r="J421">
        <v>414</v>
      </c>
      <c r="K421">
        <f xml:space="preserve"> K420 + punkty5[[#This Row],[na kole]]</f>
        <v>326</v>
      </c>
      <c r="L421">
        <f xml:space="preserve"> 4 * punkty5[[#This Row],[nk]] / punkty5[[#This Row],[n]]</f>
        <v>3.1497584541062804</v>
      </c>
      <c r="M421">
        <f>ROUND(ABS(PI() - punkty5[[#This Row],[pi]]),4)</f>
        <v>8.2000000000000007E-3</v>
      </c>
    </row>
    <row r="422" spans="4:13" x14ac:dyDescent="0.25">
      <c r="D422">
        <v>268</v>
      </c>
      <c r="E422">
        <v>15</v>
      </c>
      <c r="F422">
        <f t="shared" si="6"/>
        <v>38849</v>
      </c>
      <c r="G422">
        <f>IF(punkty5[[#This Row],[v1]] &lt; 40000,1,"")</f>
        <v>1</v>
      </c>
      <c r="H422" t="str">
        <f>IF(punkty5[[#This Row],[v1]] = 40000,1,"")</f>
        <v/>
      </c>
      <c r="I422">
        <f>IF(punkty5[[#This Row],[wewnatrz]] = 1,1,IF(punkty5[[#This Row],[brzegi]]=1,1,0))</f>
        <v>1</v>
      </c>
      <c r="J422">
        <v>415</v>
      </c>
      <c r="K422">
        <f xml:space="preserve"> K421 + punkty5[[#This Row],[na kole]]</f>
        <v>327</v>
      </c>
      <c r="L422">
        <f xml:space="preserve"> 4 * punkty5[[#This Row],[nk]] / punkty5[[#This Row],[n]]</f>
        <v>3.1518072289156627</v>
      </c>
      <c r="M422">
        <f>ROUND(ABS(PI() - punkty5[[#This Row],[pi]]),4)</f>
        <v>1.0200000000000001E-2</v>
      </c>
    </row>
    <row r="423" spans="4:13" x14ac:dyDescent="0.25">
      <c r="D423">
        <v>243</v>
      </c>
      <c r="E423">
        <v>35</v>
      </c>
      <c r="F423">
        <f t="shared" si="6"/>
        <v>29074</v>
      </c>
      <c r="G423">
        <f>IF(punkty5[[#This Row],[v1]] &lt; 40000,1,"")</f>
        <v>1</v>
      </c>
      <c r="H423" t="str">
        <f>IF(punkty5[[#This Row],[v1]] = 40000,1,"")</f>
        <v/>
      </c>
      <c r="I423">
        <f>IF(punkty5[[#This Row],[wewnatrz]] = 1,1,IF(punkty5[[#This Row],[brzegi]]=1,1,0))</f>
        <v>1</v>
      </c>
      <c r="J423">
        <v>416</v>
      </c>
      <c r="K423">
        <f xml:space="preserve"> K422 + punkty5[[#This Row],[na kole]]</f>
        <v>328</v>
      </c>
      <c r="L423">
        <f xml:space="preserve"> 4 * punkty5[[#This Row],[nk]] / punkty5[[#This Row],[n]]</f>
        <v>3.1538461538461537</v>
      </c>
      <c r="M423">
        <f>ROUND(ABS(PI() - punkty5[[#This Row],[pi]]),4)</f>
        <v>1.23E-2</v>
      </c>
    </row>
    <row r="424" spans="4:13" x14ac:dyDescent="0.25">
      <c r="D424">
        <v>356</v>
      </c>
      <c r="E424">
        <v>172</v>
      </c>
      <c r="F424">
        <f t="shared" si="6"/>
        <v>25120</v>
      </c>
      <c r="G424">
        <f>IF(punkty5[[#This Row],[v1]] &lt; 40000,1,"")</f>
        <v>1</v>
      </c>
      <c r="H424" t="str">
        <f>IF(punkty5[[#This Row],[v1]] = 40000,1,"")</f>
        <v/>
      </c>
      <c r="I424">
        <f>IF(punkty5[[#This Row],[wewnatrz]] = 1,1,IF(punkty5[[#This Row],[brzegi]]=1,1,0))</f>
        <v>1</v>
      </c>
      <c r="J424">
        <v>417</v>
      </c>
      <c r="K424">
        <f xml:space="preserve"> K423 + punkty5[[#This Row],[na kole]]</f>
        <v>329</v>
      </c>
      <c r="L424">
        <f xml:space="preserve"> 4 * punkty5[[#This Row],[nk]] / punkty5[[#This Row],[n]]</f>
        <v>3.1558752997601918</v>
      </c>
      <c r="M424">
        <f>ROUND(ABS(PI() - punkty5[[#This Row],[pi]]),4)</f>
        <v>1.43E-2</v>
      </c>
    </row>
    <row r="425" spans="4:13" x14ac:dyDescent="0.25">
      <c r="D425">
        <v>391</v>
      </c>
      <c r="E425">
        <v>11</v>
      </c>
      <c r="F425">
        <f t="shared" si="6"/>
        <v>72202</v>
      </c>
      <c r="G425" t="str">
        <f>IF(punkty5[[#This Row],[v1]] &lt; 40000,1,"")</f>
        <v/>
      </c>
      <c r="H425" t="str">
        <f>IF(punkty5[[#This Row],[v1]] = 40000,1,"")</f>
        <v/>
      </c>
      <c r="I425">
        <f>IF(punkty5[[#This Row],[wewnatrz]] = 1,1,IF(punkty5[[#This Row],[brzegi]]=1,1,0))</f>
        <v>0</v>
      </c>
      <c r="J425">
        <v>418</v>
      </c>
      <c r="K425">
        <f xml:space="preserve"> K424 + punkty5[[#This Row],[na kole]]</f>
        <v>329</v>
      </c>
      <c r="L425">
        <f xml:space="preserve"> 4 * punkty5[[#This Row],[nk]] / punkty5[[#This Row],[n]]</f>
        <v>3.1483253588516749</v>
      </c>
      <c r="M425">
        <f>ROUND(ABS(PI() - punkty5[[#This Row],[pi]]),4)</f>
        <v>6.7000000000000002E-3</v>
      </c>
    </row>
    <row r="426" spans="4:13" x14ac:dyDescent="0.25">
      <c r="D426">
        <v>334</v>
      </c>
      <c r="E426">
        <v>166</v>
      </c>
      <c r="F426">
        <f t="shared" si="6"/>
        <v>19112</v>
      </c>
      <c r="G426">
        <f>IF(punkty5[[#This Row],[v1]] &lt; 40000,1,"")</f>
        <v>1</v>
      </c>
      <c r="H426" t="str">
        <f>IF(punkty5[[#This Row],[v1]] = 40000,1,"")</f>
        <v/>
      </c>
      <c r="I426">
        <f>IF(punkty5[[#This Row],[wewnatrz]] = 1,1,IF(punkty5[[#This Row],[brzegi]]=1,1,0))</f>
        <v>1</v>
      </c>
      <c r="J426">
        <v>419</v>
      </c>
      <c r="K426">
        <f xml:space="preserve"> K425 + punkty5[[#This Row],[na kole]]</f>
        <v>330</v>
      </c>
      <c r="L426">
        <f xml:space="preserve"> 4 * punkty5[[#This Row],[nk]] / punkty5[[#This Row],[n]]</f>
        <v>3.1503579952267304</v>
      </c>
      <c r="M426">
        <f>ROUND(ABS(PI() - punkty5[[#This Row],[pi]]),4)</f>
        <v>8.8000000000000005E-3</v>
      </c>
    </row>
    <row r="427" spans="4:13" x14ac:dyDescent="0.25">
      <c r="D427">
        <v>392</v>
      </c>
      <c r="E427">
        <v>147</v>
      </c>
      <c r="F427">
        <f t="shared" si="6"/>
        <v>39673</v>
      </c>
      <c r="G427">
        <f>IF(punkty5[[#This Row],[v1]] &lt; 40000,1,"")</f>
        <v>1</v>
      </c>
      <c r="H427" t="str">
        <f>IF(punkty5[[#This Row],[v1]] = 40000,1,"")</f>
        <v/>
      </c>
      <c r="I427">
        <f>IF(punkty5[[#This Row],[wewnatrz]] = 1,1,IF(punkty5[[#This Row],[brzegi]]=1,1,0))</f>
        <v>1</v>
      </c>
      <c r="J427">
        <v>420</v>
      </c>
      <c r="K427">
        <f xml:space="preserve"> K426 + punkty5[[#This Row],[na kole]]</f>
        <v>331</v>
      </c>
      <c r="L427">
        <f xml:space="preserve"> 4 * punkty5[[#This Row],[nk]] / punkty5[[#This Row],[n]]</f>
        <v>3.1523809523809523</v>
      </c>
      <c r="M427">
        <f>ROUND(ABS(PI() - punkty5[[#This Row],[pi]]),4)</f>
        <v>1.0800000000000001E-2</v>
      </c>
    </row>
    <row r="428" spans="4:13" x14ac:dyDescent="0.25">
      <c r="D428">
        <v>218</v>
      </c>
      <c r="E428">
        <v>206</v>
      </c>
      <c r="F428">
        <f t="shared" si="6"/>
        <v>360</v>
      </c>
      <c r="G428">
        <f>IF(punkty5[[#This Row],[v1]] &lt; 40000,1,"")</f>
        <v>1</v>
      </c>
      <c r="H428" t="str">
        <f>IF(punkty5[[#This Row],[v1]] = 40000,1,"")</f>
        <v/>
      </c>
      <c r="I428">
        <f>IF(punkty5[[#This Row],[wewnatrz]] = 1,1,IF(punkty5[[#This Row],[brzegi]]=1,1,0))</f>
        <v>1</v>
      </c>
      <c r="J428">
        <v>421</v>
      </c>
      <c r="K428">
        <f xml:space="preserve"> K427 + punkty5[[#This Row],[na kole]]</f>
        <v>332</v>
      </c>
      <c r="L428">
        <f xml:space="preserve"> 4 * punkty5[[#This Row],[nk]] / punkty5[[#This Row],[n]]</f>
        <v>3.1543942992874108</v>
      </c>
      <c r="M428">
        <f>ROUND(ABS(PI() - punkty5[[#This Row],[pi]]),4)</f>
        <v>1.2800000000000001E-2</v>
      </c>
    </row>
    <row r="429" spans="4:13" x14ac:dyDescent="0.25">
      <c r="D429">
        <v>207</v>
      </c>
      <c r="E429">
        <v>144</v>
      </c>
      <c r="F429">
        <f t="shared" si="6"/>
        <v>3185</v>
      </c>
      <c r="G429">
        <f>IF(punkty5[[#This Row],[v1]] &lt; 40000,1,"")</f>
        <v>1</v>
      </c>
      <c r="H429" t="str">
        <f>IF(punkty5[[#This Row],[v1]] = 40000,1,"")</f>
        <v/>
      </c>
      <c r="I429">
        <f>IF(punkty5[[#This Row],[wewnatrz]] = 1,1,IF(punkty5[[#This Row],[brzegi]]=1,1,0))</f>
        <v>1</v>
      </c>
      <c r="J429">
        <v>422</v>
      </c>
      <c r="K429">
        <f xml:space="preserve"> K428 + punkty5[[#This Row],[na kole]]</f>
        <v>333</v>
      </c>
      <c r="L429">
        <f xml:space="preserve"> 4 * punkty5[[#This Row],[nk]] / punkty5[[#This Row],[n]]</f>
        <v>3.1563981042654028</v>
      </c>
      <c r="M429">
        <f>ROUND(ABS(PI() - punkty5[[#This Row],[pi]]),4)</f>
        <v>1.4800000000000001E-2</v>
      </c>
    </row>
    <row r="430" spans="4:13" x14ac:dyDescent="0.25">
      <c r="D430">
        <v>198</v>
      </c>
      <c r="E430">
        <v>93</v>
      </c>
      <c r="F430">
        <f t="shared" si="6"/>
        <v>11453</v>
      </c>
      <c r="G430">
        <f>IF(punkty5[[#This Row],[v1]] &lt; 40000,1,"")</f>
        <v>1</v>
      </c>
      <c r="H430" t="str">
        <f>IF(punkty5[[#This Row],[v1]] = 40000,1,"")</f>
        <v/>
      </c>
      <c r="I430">
        <f>IF(punkty5[[#This Row],[wewnatrz]] = 1,1,IF(punkty5[[#This Row],[brzegi]]=1,1,0))</f>
        <v>1</v>
      </c>
      <c r="J430">
        <v>423</v>
      </c>
      <c r="K430">
        <f xml:space="preserve"> K429 + punkty5[[#This Row],[na kole]]</f>
        <v>334</v>
      </c>
      <c r="L430">
        <f xml:space="preserve"> 4 * punkty5[[#This Row],[nk]] / punkty5[[#This Row],[n]]</f>
        <v>3.1583924349881798</v>
      </c>
      <c r="M430">
        <f>ROUND(ABS(PI() - punkty5[[#This Row],[pi]]),4)</f>
        <v>1.6799999999999999E-2</v>
      </c>
    </row>
    <row r="431" spans="4:13" x14ac:dyDescent="0.25">
      <c r="D431">
        <v>307</v>
      </c>
      <c r="E431">
        <v>392</v>
      </c>
      <c r="F431">
        <f t="shared" si="6"/>
        <v>48313</v>
      </c>
      <c r="G431" t="str">
        <f>IF(punkty5[[#This Row],[v1]] &lt; 40000,1,"")</f>
        <v/>
      </c>
      <c r="H431" t="str">
        <f>IF(punkty5[[#This Row],[v1]] = 40000,1,"")</f>
        <v/>
      </c>
      <c r="I431">
        <f>IF(punkty5[[#This Row],[wewnatrz]] = 1,1,IF(punkty5[[#This Row],[brzegi]]=1,1,0))</f>
        <v>0</v>
      </c>
      <c r="J431">
        <v>424</v>
      </c>
      <c r="K431">
        <f xml:space="preserve"> K430 + punkty5[[#This Row],[na kole]]</f>
        <v>334</v>
      </c>
      <c r="L431">
        <f xml:space="preserve"> 4 * punkty5[[#This Row],[nk]] / punkty5[[#This Row],[n]]</f>
        <v>3.1509433962264151</v>
      </c>
      <c r="M431">
        <f>ROUND(ABS(PI() - punkty5[[#This Row],[pi]]),4)</f>
        <v>9.4000000000000004E-3</v>
      </c>
    </row>
    <row r="432" spans="4:13" x14ac:dyDescent="0.25">
      <c r="D432">
        <v>174</v>
      </c>
      <c r="E432">
        <v>387</v>
      </c>
      <c r="F432">
        <f t="shared" si="6"/>
        <v>35645</v>
      </c>
      <c r="G432">
        <f>IF(punkty5[[#This Row],[v1]] &lt; 40000,1,"")</f>
        <v>1</v>
      </c>
      <c r="H432" t="str">
        <f>IF(punkty5[[#This Row],[v1]] = 40000,1,"")</f>
        <v/>
      </c>
      <c r="I432">
        <f>IF(punkty5[[#This Row],[wewnatrz]] = 1,1,IF(punkty5[[#This Row],[brzegi]]=1,1,0))</f>
        <v>1</v>
      </c>
      <c r="J432">
        <v>425</v>
      </c>
      <c r="K432">
        <f xml:space="preserve"> K431 + punkty5[[#This Row],[na kole]]</f>
        <v>335</v>
      </c>
      <c r="L432">
        <f xml:space="preserve"> 4 * punkty5[[#This Row],[nk]] / punkty5[[#This Row],[n]]</f>
        <v>3.1529411764705881</v>
      </c>
      <c r="M432">
        <f>ROUND(ABS(PI() - punkty5[[#This Row],[pi]]),4)</f>
        <v>1.1299999999999999E-2</v>
      </c>
    </row>
    <row r="433" spans="4:13" x14ac:dyDescent="0.25">
      <c r="D433">
        <v>128</v>
      </c>
      <c r="E433">
        <v>56</v>
      </c>
      <c r="F433">
        <f t="shared" si="6"/>
        <v>25920</v>
      </c>
      <c r="G433">
        <f>IF(punkty5[[#This Row],[v1]] &lt; 40000,1,"")</f>
        <v>1</v>
      </c>
      <c r="H433" t="str">
        <f>IF(punkty5[[#This Row],[v1]] = 40000,1,"")</f>
        <v/>
      </c>
      <c r="I433">
        <f>IF(punkty5[[#This Row],[wewnatrz]] = 1,1,IF(punkty5[[#This Row],[brzegi]]=1,1,0))</f>
        <v>1</v>
      </c>
      <c r="J433">
        <v>426</v>
      </c>
      <c r="K433">
        <f xml:space="preserve"> K432 + punkty5[[#This Row],[na kole]]</f>
        <v>336</v>
      </c>
      <c r="L433">
        <f xml:space="preserve"> 4 * punkty5[[#This Row],[nk]] / punkty5[[#This Row],[n]]</f>
        <v>3.1549295774647885</v>
      </c>
      <c r="M433">
        <f>ROUND(ABS(PI() - punkty5[[#This Row],[pi]]),4)</f>
        <v>1.3299999999999999E-2</v>
      </c>
    </row>
    <row r="434" spans="4:13" x14ac:dyDescent="0.25">
      <c r="D434">
        <v>178</v>
      </c>
      <c r="E434">
        <v>149</v>
      </c>
      <c r="F434">
        <f t="shared" si="6"/>
        <v>3085</v>
      </c>
      <c r="G434">
        <f>IF(punkty5[[#This Row],[v1]] &lt; 40000,1,"")</f>
        <v>1</v>
      </c>
      <c r="H434" t="str">
        <f>IF(punkty5[[#This Row],[v1]] = 40000,1,"")</f>
        <v/>
      </c>
      <c r="I434">
        <f>IF(punkty5[[#This Row],[wewnatrz]] = 1,1,IF(punkty5[[#This Row],[brzegi]]=1,1,0))</f>
        <v>1</v>
      </c>
      <c r="J434">
        <v>427</v>
      </c>
      <c r="K434">
        <f xml:space="preserve"> K433 + punkty5[[#This Row],[na kole]]</f>
        <v>337</v>
      </c>
      <c r="L434">
        <f xml:space="preserve"> 4 * punkty5[[#This Row],[nk]] / punkty5[[#This Row],[n]]</f>
        <v>3.1569086651053864</v>
      </c>
      <c r="M434">
        <f>ROUND(ABS(PI() - punkty5[[#This Row],[pi]]),4)</f>
        <v>1.5299999999999999E-2</v>
      </c>
    </row>
    <row r="435" spans="4:13" x14ac:dyDescent="0.25">
      <c r="D435">
        <v>275</v>
      </c>
      <c r="E435">
        <v>22</v>
      </c>
      <c r="F435">
        <f t="shared" si="6"/>
        <v>37309</v>
      </c>
      <c r="G435">
        <f>IF(punkty5[[#This Row],[v1]] &lt; 40000,1,"")</f>
        <v>1</v>
      </c>
      <c r="H435" t="str">
        <f>IF(punkty5[[#This Row],[v1]] = 40000,1,"")</f>
        <v/>
      </c>
      <c r="I435">
        <f>IF(punkty5[[#This Row],[wewnatrz]] = 1,1,IF(punkty5[[#This Row],[brzegi]]=1,1,0))</f>
        <v>1</v>
      </c>
      <c r="J435">
        <v>428</v>
      </c>
      <c r="K435">
        <f xml:space="preserve"> K434 + punkty5[[#This Row],[na kole]]</f>
        <v>338</v>
      </c>
      <c r="L435">
        <f xml:space="preserve"> 4 * punkty5[[#This Row],[nk]] / punkty5[[#This Row],[n]]</f>
        <v>3.1588785046728973</v>
      </c>
      <c r="M435">
        <f>ROUND(ABS(PI() - punkty5[[#This Row],[pi]]),4)</f>
        <v>1.7299999999999999E-2</v>
      </c>
    </row>
    <row r="436" spans="4:13" x14ac:dyDescent="0.25">
      <c r="D436">
        <v>142</v>
      </c>
      <c r="E436">
        <v>375</v>
      </c>
      <c r="F436">
        <f t="shared" si="6"/>
        <v>33989</v>
      </c>
      <c r="G436">
        <f>IF(punkty5[[#This Row],[v1]] &lt; 40000,1,"")</f>
        <v>1</v>
      </c>
      <c r="H436" t="str">
        <f>IF(punkty5[[#This Row],[v1]] = 40000,1,"")</f>
        <v/>
      </c>
      <c r="I436">
        <f>IF(punkty5[[#This Row],[wewnatrz]] = 1,1,IF(punkty5[[#This Row],[brzegi]]=1,1,0))</f>
        <v>1</v>
      </c>
      <c r="J436">
        <v>429</v>
      </c>
      <c r="K436">
        <f xml:space="preserve"> K435 + punkty5[[#This Row],[na kole]]</f>
        <v>339</v>
      </c>
      <c r="L436">
        <f xml:space="preserve"> 4 * punkty5[[#This Row],[nk]] / punkty5[[#This Row],[n]]</f>
        <v>3.1608391608391608</v>
      </c>
      <c r="M436">
        <f>ROUND(ABS(PI() - punkty5[[#This Row],[pi]]),4)</f>
        <v>1.9199999999999998E-2</v>
      </c>
    </row>
    <row r="437" spans="4:13" x14ac:dyDescent="0.25">
      <c r="D437">
        <v>323</v>
      </c>
      <c r="E437">
        <v>59</v>
      </c>
      <c r="F437">
        <f t="shared" si="6"/>
        <v>35010</v>
      </c>
      <c r="G437">
        <f>IF(punkty5[[#This Row],[v1]] &lt; 40000,1,"")</f>
        <v>1</v>
      </c>
      <c r="H437" t="str">
        <f>IF(punkty5[[#This Row],[v1]] = 40000,1,"")</f>
        <v/>
      </c>
      <c r="I437">
        <f>IF(punkty5[[#This Row],[wewnatrz]] = 1,1,IF(punkty5[[#This Row],[brzegi]]=1,1,0))</f>
        <v>1</v>
      </c>
      <c r="J437">
        <v>430</v>
      </c>
      <c r="K437">
        <f xml:space="preserve"> K436 + punkty5[[#This Row],[na kole]]</f>
        <v>340</v>
      </c>
      <c r="L437">
        <f xml:space="preserve"> 4 * punkty5[[#This Row],[nk]] / punkty5[[#This Row],[n]]</f>
        <v>3.1627906976744184</v>
      </c>
      <c r="M437">
        <f>ROUND(ABS(PI() - punkty5[[#This Row],[pi]]),4)</f>
        <v>2.12E-2</v>
      </c>
    </row>
    <row r="438" spans="4:13" x14ac:dyDescent="0.25">
      <c r="D438">
        <v>73</v>
      </c>
      <c r="E438">
        <v>196</v>
      </c>
      <c r="F438">
        <f t="shared" si="6"/>
        <v>16145</v>
      </c>
      <c r="G438">
        <f>IF(punkty5[[#This Row],[v1]] &lt; 40000,1,"")</f>
        <v>1</v>
      </c>
      <c r="H438" t="str">
        <f>IF(punkty5[[#This Row],[v1]] = 40000,1,"")</f>
        <v/>
      </c>
      <c r="I438">
        <f>IF(punkty5[[#This Row],[wewnatrz]] = 1,1,IF(punkty5[[#This Row],[brzegi]]=1,1,0))</f>
        <v>1</v>
      </c>
      <c r="J438">
        <v>431</v>
      </c>
      <c r="K438">
        <f xml:space="preserve"> K437 + punkty5[[#This Row],[na kole]]</f>
        <v>341</v>
      </c>
      <c r="L438">
        <f xml:space="preserve"> 4 * punkty5[[#This Row],[nk]] / punkty5[[#This Row],[n]]</f>
        <v>3.1647331786542923</v>
      </c>
      <c r="M438">
        <f>ROUND(ABS(PI() - punkty5[[#This Row],[pi]]),4)</f>
        <v>2.3099999999999999E-2</v>
      </c>
    </row>
    <row r="439" spans="4:13" x14ac:dyDescent="0.25">
      <c r="D439">
        <v>339</v>
      </c>
      <c r="E439">
        <v>59</v>
      </c>
      <c r="F439">
        <f t="shared" si="6"/>
        <v>39202</v>
      </c>
      <c r="G439">
        <f>IF(punkty5[[#This Row],[v1]] &lt; 40000,1,"")</f>
        <v>1</v>
      </c>
      <c r="H439" t="str">
        <f>IF(punkty5[[#This Row],[v1]] = 40000,1,"")</f>
        <v/>
      </c>
      <c r="I439">
        <f>IF(punkty5[[#This Row],[wewnatrz]] = 1,1,IF(punkty5[[#This Row],[brzegi]]=1,1,0))</f>
        <v>1</v>
      </c>
      <c r="J439">
        <v>432</v>
      </c>
      <c r="K439">
        <f xml:space="preserve"> K438 + punkty5[[#This Row],[na kole]]</f>
        <v>342</v>
      </c>
      <c r="L439">
        <f xml:space="preserve"> 4 * punkty5[[#This Row],[nk]] / punkty5[[#This Row],[n]]</f>
        <v>3.1666666666666665</v>
      </c>
      <c r="M439">
        <f>ROUND(ABS(PI() - punkty5[[#This Row],[pi]]),4)</f>
        <v>2.5100000000000001E-2</v>
      </c>
    </row>
    <row r="440" spans="4:13" x14ac:dyDescent="0.25">
      <c r="D440">
        <v>243</v>
      </c>
      <c r="E440">
        <v>300</v>
      </c>
      <c r="F440">
        <f t="shared" si="6"/>
        <v>11849</v>
      </c>
      <c r="G440">
        <f>IF(punkty5[[#This Row],[v1]] &lt; 40000,1,"")</f>
        <v>1</v>
      </c>
      <c r="H440" t="str">
        <f>IF(punkty5[[#This Row],[v1]] = 40000,1,"")</f>
        <v/>
      </c>
      <c r="I440">
        <f>IF(punkty5[[#This Row],[wewnatrz]] = 1,1,IF(punkty5[[#This Row],[brzegi]]=1,1,0))</f>
        <v>1</v>
      </c>
      <c r="J440">
        <v>433</v>
      </c>
      <c r="K440">
        <f xml:space="preserve"> K439 + punkty5[[#This Row],[na kole]]</f>
        <v>343</v>
      </c>
      <c r="L440">
        <f xml:space="preserve"> 4 * punkty5[[#This Row],[nk]] / punkty5[[#This Row],[n]]</f>
        <v>3.1685912240184759</v>
      </c>
      <c r="M440">
        <f>ROUND(ABS(PI() - punkty5[[#This Row],[pi]]),4)</f>
        <v>2.7E-2</v>
      </c>
    </row>
    <row r="441" spans="4:13" x14ac:dyDescent="0.25">
      <c r="D441">
        <v>237</v>
      </c>
      <c r="E441">
        <v>10</v>
      </c>
      <c r="F441">
        <f t="shared" si="6"/>
        <v>37469</v>
      </c>
      <c r="G441">
        <f>IF(punkty5[[#This Row],[v1]] &lt; 40000,1,"")</f>
        <v>1</v>
      </c>
      <c r="H441" t="str">
        <f>IF(punkty5[[#This Row],[v1]] = 40000,1,"")</f>
        <v/>
      </c>
      <c r="I441">
        <f>IF(punkty5[[#This Row],[wewnatrz]] = 1,1,IF(punkty5[[#This Row],[brzegi]]=1,1,0))</f>
        <v>1</v>
      </c>
      <c r="J441">
        <v>434</v>
      </c>
      <c r="K441">
        <f xml:space="preserve"> K440 + punkty5[[#This Row],[na kole]]</f>
        <v>344</v>
      </c>
      <c r="L441">
        <f xml:space="preserve"> 4 * punkty5[[#This Row],[nk]] / punkty5[[#This Row],[n]]</f>
        <v>3.1705069124423964</v>
      </c>
      <c r="M441">
        <f>ROUND(ABS(PI() - punkty5[[#This Row],[pi]]),4)</f>
        <v>2.8899999999999999E-2</v>
      </c>
    </row>
    <row r="442" spans="4:13" x14ac:dyDescent="0.25">
      <c r="D442">
        <v>144</v>
      </c>
      <c r="E442">
        <v>24</v>
      </c>
      <c r="F442">
        <f t="shared" si="6"/>
        <v>34112</v>
      </c>
      <c r="G442">
        <f>IF(punkty5[[#This Row],[v1]] &lt; 40000,1,"")</f>
        <v>1</v>
      </c>
      <c r="H442" t="str">
        <f>IF(punkty5[[#This Row],[v1]] = 40000,1,"")</f>
        <v/>
      </c>
      <c r="I442">
        <f>IF(punkty5[[#This Row],[wewnatrz]] = 1,1,IF(punkty5[[#This Row],[brzegi]]=1,1,0))</f>
        <v>1</v>
      </c>
      <c r="J442">
        <v>435</v>
      </c>
      <c r="K442">
        <f xml:space="preserve"> K441 + punkty5[[#This Row],[na kole]]</f>
        <v>345</v>
      </c>
      <c r="L442">
        <f xml:space="preserve"> 4 * punkty5[[#This Row],[nk]] / punkty5[[#This Row],[n]]</f>
        <v>3.1724137931034484</v>
      </c>
      <c r="M442">
        <f>ROUND(ABS(PI() - punkty5[[#This Row],[pi]]),4)</f>
        <v>3.0800000000000001E-2</v>
      </c>
    </row>
    <row r="443" spans="4:13" x14ac:dyDescent="0.25">
      <c r="D443">
        <v>148</v>
      </c>
      <c r="E443">
        <v>115</v>
      </c>
      <c r="F443">
        <f t="shared" si="6"/>
        <v>9929</v>
      </c>
      <c r="G443">
        <f>IF(punkty5[[#This Row],[v1]] &lt; 40000,1,"")</f>
        <v>1</v>
      </c>
      <c r="H443" t="str">
        <f>IF(punkty5[[#This Row],[v1]] = 40000,1,"")</f>
        <v/>
      </c>
      <c r="I443">
        <f>IF(punkty5[[#This Row],[wewnatrz]] = 1,1,IF(punkty5[[#This Row],[brzegi]]=1,1,0))</f>
        <v>1</v>
      </c>
      <c r="J443">
        <v>436</v>
      </c>
      <c r="K443">
        <f xml:space="preserve"> K442 + punkty5[[#This Row],[na kole]]</f>
        <v>346</v>
      </c>
      <c r="L443">
        <f xml:space="preserve"> 4 * punkty5[[#This Row],[nk]] / punkty5[[#This Row],[n]]</f>
        <v>3.1743119266055047</v>
      </c>
      <c r="M443">
        <f>ROUND(ABS(PI() - punkty5[[#This Row],[pi]]),4)</f>
        <v>3.27E-2</v>
      </c>
    </row>
    <row r="444" spans="4:13" x14ac:dyDescent="0.25">
      <c r="D444">
        <v>346</v>
      </c>
      <c r="E444">
        <v>326</v>
      </c>
      <c r="F444">
        <f t="shared" si="6"/>
        <v>37192</v>
      </c>
      <c r="G444">
        <f>IF(punkty5[[#This Row],[v1]] &lt; 40000,1,"")</f>
        <v>1</v>
      </c>
      <c r="H444" t="str">
        <f>IF(punkty5[[#This Row],[v1]] = 40000,1,"")</f>
        <v/>
      </c>
      <c r="I444">
        <f>IF(punkty5[[#This Row],[wewnatrz]] = 1,1,IF(punkty5[[#This Row],[brzegi]]=1,1,0))</f>
        <v>1</v>
      </c>
      <c r="J444">
        <v>437</v>
      </c>
      <c r="K444">
        <f xml:space="preserve"> K443 + punkty5[[#This Row],[na kole]]</f>
        <v>347</v>
      </c>
      <c r="L444">
        <f xml:space="preserve"> 4 * punkty5[[#This Row],[nk]] / punkty5[[#This Row],[n]]</f>
        <v>3.1762013729977117</v>
      </c>
      <c r="M444">
        <f>ROUND(ABS(PI() - punkty5[[#This Row],[pi]]),4)</f>
        <v>3.4599999999999999E-2</v>
      </c>
    </row>
    <row r="445" spans="4:13" x14ac:dyDescent="0.25">
      <c r="D445">
        <v>257</v>
      </c>
      <c r="E445">
        <v>245</v>
      </c>
      <c r="F445">
        <f t="shared" si="6"/>
        <v>5274</v>
      </c>
      <c r="G445">
        <f>IF(punkty5[[#This Row],[v1]] &lt; 40000,1,"")</f>
        <v>1</v>
      </c>
      <c r="H445" t="str">
        <f>IF(punkty5[[#This Row],[v1]] = 40000,1,"")</f>
        <v/>
      </c>
      <c r="I445">
        <f>IF(punkty5[[#This Row],[wewnatrz]] = 1,1,IF(punkty5[[#This Row],[brzegi]]=1,1,0))</f>
        <v>1</v>
      </c>
      <c r="J445">
        <v>438</v>
      </c>
      <c r="K445">
        <f xml:space="preserve"> K444 + punkty5[[#This Row],[na kole]]</f>
        <v>348</v>
      </c>
      <c r="L445">
        <f xml:space="preserve"> 4 * punkty5[[#This Row],[nk]] / punkty5[[#This Row],[n]]</f>
        <v>3.1780821917808217</v>
      </c>
      <c r="M445">
        <f>ROUND(ABS(PI() - punkty5[[#This Row],[pi]]),4)</f>
        <v>3.6499999999999998E-2</v>
      </c>
    </row>
    <row r="446" spans="4:13" x14ac:dyDescent="0.25">
      <c r="D446">
        <v>332</v>
      </c>
      <c r="E446">
        <v>368</v>
      </c>
      <c r="F446">
        <f t="shared" si="6"/>
        <v>45648</v>
      </c>
      <c r="G446" t="str">
        <f>IF(punkty5[[#This Row],[v1]] &lt; 40000,1,"")</f>
        <v/>
      </c>
      <c r="H446" t="str">
        <f>IF(punkty5[[#This Row],[v1]] = 40000,1,"")</f>
        <v/>
      </c>
      <c r="I446">
        <f>IF(punkty5[[#This Row],[wewnatrz]] = 1,1,IF(punkty5[[#This Row],[brzegi]]=1,1,0))</f>
        <v>0</v>
      </c>
      <c r="J446">
        <v>439</v>
      </c>
      <c r="K446">
        <f xml:space="preserve"> K445 + punkty5[[#This Row],[na kole]]</f>
        <v>348</v>
      </c>
      <c r="L446">
        <f xml:space="preserve"> 4 * punkty5[[#This Row],[nk]] / punkty5[[#This Row],[n]]</f>
        <v>3.1708428246013667</v>
      </c>
      <c r="M446">
        <f>ROUND(ABS(PI() - punkty5[[#This Row],[pi]]),4)</f>
        <v>2.93E-2</v>
      </c>
    </row>
    <row r="447" spans="4:13" x14ac:dyDescent="0.25">
      <c r="D447">
        <v>159</v>
      </c>
      <c r="E447">
        <v>181</v>
      </c>
      <c r="F447">
        <f t="shared" si="6"/>
        <v>2042</v>
      </c>
      <c r="G447">
        <f>IF(punkty5[[#This Row],[v1]] &lt; 40000,1,"")</f>
        <v>1</v>
      </c>
      <c r="H447" t="str">
        <f>IF(punkty5[[#This Row],[v1]] = 40000,1,"")</f>
        <v/>
      </c>
      <c r="I447">
        <f>IF(punkty5[[#This Row],[wewnatrz]] = 1,1,IF(punkty5[[#This Row],[brzegi]]=1,1,0))</f>
        <v>1</v>
      </c>
      <c r="J447">
        <v>440</v>
      </c>
      <c r="K447">
        <f xml:space="preserve"> K446 + punkty5[[#This Row],[na kole]]</f>
        <v>349</v>
      </c>
      <c r="L447">
        <f xml:space="preserve"> 4 * punkty5[[#This Row],[nk]] / punkty5[[#This Row],[n]]</f>
        <v>3.1727272727272728</v>
      </c>
      <c r="M447">
        <f>ROUND(ABS(PI() - punkty5[[#This Row],[pi]]),4)</f>
        <v>3.1099999999999999E-2</v>
      </c>
    </row>
    <row r="448" spans="4:13" x14ac:dyDescent="0.25">
      <c r="D448">
        <v>359</v>
      </c>
      <c r="E448">
        <v>385</v>
      </c>
      <c r="F448">
        <f t="shared" si="6"/>
        <v>59506</v>
      </c>
      <c r="G448" t="str">
        <f>IF(punkty5[[#This Row],[v1]] &lt; 40000,1,"")</f>
        <v/>
      </c>
      <c r="H448" t="str">
        <f>IF(punkty5[[#This Row],[v1]] = 40000,1,"")</f>
        <v/>
      </c>
      <c r="I448">
        <f>IF(punkty5[[#This Row],[wewnatrz]] = 1,1,IF(punkty5[[#This Row],[brzegi]]=1,1,0))</f>
        <v>0</v>
      </c>
      <c r="J448">
        <v>441</v>
      </c>
      <c r="K448">
        <f xml:space="preserve"> K447 + punkty5[[#This Row],[na kole]]</f>
        <v>349</v>
      </c>
      <c r="L448">
        <f xml:space="preserve"> 4 * punkty5[[#This Row],[nk]] / punkty5[[#This Row],[n]]</f>
        <v>3.1655328798185942</v>
      </c>
      <c r="M448">
        <f>ROUND(ABS(PI() - punkty5[[#This Row],[pi]]),4)</f>
        <v>2.3900000000000001E-2</v>
      </c>
    </row>
    <row r="449" spans="4:13" x14ac:dyDescent="0.25">
      <c r="D449">
        <v>87</v>
      </c>
      <c r="E449">
        <v>92</v>
      </c>
      <c r="F449">
        <f t="shared" si="6"/>
        <v>24433</v>
      </c>
      <c r="G449">
        <f>IF(punkty5[[#This Row],[v1]] &lt; 40000,1,"")</f>
        <v>1</v>
      </c>
      <c r="H449" t="str">
        <f>IF(punkty5[[#This Row],[v1]] = 40000,1,"")</f>
        <v/>
      </c>
      <c r="I449">
        <f>IF(punkty5[[#This Row],[wewnatrz]] = 1,1,IF(punkty5[[#This Row],[brzegi]]=1,1,0))</f>
        <v>1</v>
      </c>
      <c r="J449">
        <v>442</v>
      </c>
      <c r="K449">
        <f xml:space="preserve"> K448 + punkty5[[#This Row],[na kole]]</f>
        <v>350</v>
      </c>
      <c r="L449">
        <f xml:space="preserve"> 4 * punkty5[[#This Row],[nk]] / punkty5[[#This Row],[n]]</f>
        <v>3.1674208144796379</v>
      </c>
      <c r="M449">
        <f>ROUND(ABS(PI() - punkty5[[#This Row],[pi]]),4)</f>
        <v>2.58E-2</v>
      </c>
    </row>
    <row r="450" spans="4:13" x14ac:dyDescent="0.25">
      <c r="D450">
        <v>397</v>
      </c>
      <c r="E450">
        <v>181</v>
      </c>
      <c r="F450">
        <f t="shared" si="6"/>
        <v>39170</v>
      </c>
      <c r="G450">
        <f>IF(punkty5[[#This Row],[v1]] &lt; 40000,1,"")</f>
        <v>1</v>
      </c>
      <c r="H450" t="str">
        <f>IF(punkty5[[#This Row],[v1]] = 40000,1,"")</f>
        <v/>
      </c>
      <c r="I450">
        <f>IF(punkty5[[#This Row],[wewnatrz]] = 1,1,IF(punkty5[[#This Row],[brzegi]]=1,1,0))</f>
        <v>1</v>
      </c>
      <c r="J450">
        <v>443</v>
      </c>
      <c r="K450">
        <f xml:space="preserve"> K449 + punkty5[[#This Row],[na kole]]</f>
        <v>351</v>
      </c>
      <c r="L450">
        <f xml:space="preserve"> 4 * punkty5[[#This Row],[nk]] / punkty5[[#This Row],[n]]</f>
        <v>3.1693002257336342</v>
      </c>
      <c r="M450">
        <f>ROUND(ABS(PI() - punkty5[[#This Row],[pi]]),4)</f>
        <v>2.7699999999999999E-2</v>
      </c>
    </row>
    <row r="451" spans="4:13" x14ac:dyDescent="0.25">
      <c r="D451">
        <v>362</v>
      </c>
      <c r="E451">
        <v>168</v>
      </c>
      <c r="F451">
        <f t="shared" si="6"/>
        <v>27268</v>
      </c>
      <c r="G451">
        <f>IF(punkty5[[#This Row],[v1]] &lt; 40000,1,"")</f>
        <v>1</v>
      </c>
      <c r="H451" t="str">
        <f>IF(punkty5[[#This Row],[v1]] = 40000,1,"")</f>
        <v/>
      </c>
      <c r="I451">
        <f>IF(punkty5[[#This Row],[wewnatrz]] = 1,1,IF(punkty5[[#This Row],[brzegi]]=1,1,0))</f>
        <v>1</v>
      </c>
      <c r="J451">
        <v>444</v>
      </c>
      <c r="K451">
        <f xml:space="preserve"> K450 + punkty5[[#This Row],[na kole]]</f>
        <v>352</v>
      </c>
      <c r="L451">
        <f xml:space="preserve"> 4 * punkty5[[#This Row],[nk]] / punkty5[[#This Row],[n]]</f>
        <v>3.1711711711711712</v>
      </c>
      <c r="M451">
        <f>ROUND(ABS(PI() - punkty5[[#This Row],[pi]]),4)</f>
        <v>2.9600000000000001E-2</v>
      </c>
    </row>
    <row r="452" spans="4:13" x14ac:dyDescent="0.25">
      <c r="D452">
        <v>173</v>
      </c>
      <c r="E452">
        <v>276</v>
      </c>
      <c r="F452">
        <f t="shared" si="6"/>
        <v>6505</v>
      </c>
      <c r="G452">
        <f>IF(punkty5[[#This Row],[v1]] &lt; 40000,1,"")</f>
        <v>1</v>
      </c>
      <c r="H452" t="str">
        <f>IF(punkty5[[#This Row],[v1]] = 40000,1,"")</f>
        <v/>
      </c>
      <c r="I452">
        <f>IF(punkty5[[#This Row],[wewnatrz]] = 1,1,IF(punkty5[[#This Row],[brzegi]]=1,1,0))</f>
        <v>1</v>
      </c>
      <c r="J452">
        <v>445</v>
      </c>
      <c r="K452">
        <f xml:space="preserve"> K451 + punkty5[[#This Row],[na kole]]</f>
        <v>353</v>
      </c>
      <c r="L452">
        <f xml:space="preserve"> 4 * punkty5[[#This Row],[nk]] / punkty5[[#This Row],[n]]</f>
        <v>3.1730337078651685</v>
      </c>
      <c r="M452">
        <f>ROUND(ABS(PI() - punkty5[[#This Row],[pi]]),4)</f>
        <v>3.1399999999999997E-2</v>
      </c>
    </row>
    <row r="453" spans="4:13" x14ac:dyDescent="0.25">
      <c r="D453">
        <v>383</v>
      </c>
      <c r="E453">
        <v>51</v>
      </c>
      <c r="F453">
        <f t="shared" si="6"/>
        <v>55690</v>
      </c>
      <c r="G453" t="str">
        <f>IF(punkty5[[#This Row],[v1]] &lt; 40000,1,"")</f>
        <v/>
      </c>
      <c r="H453" t="str">
        <f>IF(punkty5[[#This Row],[v1]] = 40000,1,"")</f>
        <v/>
      </c>
      <c r="I453">
        <f>IF(punkty5[[#This Row],[wewnatrz]] = 1,1,IF(punkty5[[#This Row],[brzegi]]=1,1,0))</f>
        <v>0</v>
      </c>
      <c r="J453">
        <v>446</v>
      </c>
      <c r="K453">
        <f xml:space="preserve"> K452 + punkty5[[#This Row],[na kole]]</f>
        <v>353</v>
      </c>
      <c r="L453">
        <f xml:space="preserve"> 4 * punkty5[[#This Row],[nk]] / punkty5[[#This Row],[n]]</f>
        <v>3.1659192825112106</v>
      </c>
      <c r="M453">
        <f>ROUND(ABS(PI() - punkty5[[#This Row],[pi]]),4)</f>
        <v>2.4299999999999999E-2</v>
      </c>
    </row>
    <row r="454" spans="4:13" x14ac:dyDescent="0.25">
      <c r="D454">
        <v>195</v>
      </c>
      <c r="E454">
        <v>110</v>
      </c>
      <c r="F454">
        <f t="shared" si="6"/>
        <v>8125</v>
      </c>
      <c r="G454">
        <f>IF(punkty5[[#This Row],[v1]] &lt; 40000,1,"")</f>
        <v>1</v>
      </c>
      <c r="H454" t="str">
        <f>IF(punkty5[[#This Row],[v1]] = 40000,1,"")</f>
        <v/>
      </c>
      <c r="I454">
        <f>IF(punkty5[[#This Row],[wewnatrz]] = 1,1,IF(punkty5[[#This Row],[brzegi]]=1,1,0))</f>
        <v>1</v>
      </c>
      <c r="J454">
        <v>447</v>
      </c>
      <c r="K454">
        <f xml:space="preserve"> K453 + punkty5[[#This Row],[na kole]]</f>
        <v>354</v>
      </c>
      <c r="L454">
        <f xml:space="preserve"> 4 * punkty5[[#This Row],[nk]] / punkty5[[#This Row],[n]]</f>
        <v>3.1677852348993287</v>
      </c>
      <c r="M454">
        <f>ROUND(ABS(PI() - punkty5[[#This Row],[pi]]),4)</f>
        <v>2.6200000000000001E-2</v>
      </c>
    </row>
    <row r="455" spans="4:13" x14ac:dyDescent="0.25">
      <c r="D455">
        <v>18</v>
      </c>
      <c r="E455">
        <v>258</v>
      </c>
      <c r="F455">
        <f t="shared" si="6"/>
        <v>36488</v>
      </c>
      <c r="G455">
        <f>IF(punkty5[[#This Row],[v1]] &lt; 40000,1,"")</f>
        <v>1</v>
      </c>
      <c r="H455" t="str">
        <f>IF(punkty5[[#This Row],[v1]] = 40000,1,"")</f>
        <v/>
      </c>
      <c r="I455">
        <f>IF(punkty5[[#This Row],[wewnatrz]] = 1,1,IF(punkty5[[#This Row],[brzegi]]=1,1,0))</f>
        <v>1</v>
      </c>
      <c r="J455">
        <v>448</v>
      </c>
      <c r="K455">
        <f xml:space="preserve"> K454 + punkty5[[#This Row],[na kole]]</f>
        <v>355</v>
      </c>
      <c r="L455">
        <f xml:space="preserve"> 4 * punkty5[[#This Row],[nk]] / punkty5[[#This Row],[n]]</f>
        <v>3.1696428571428572</v>
      </c>
      <c r="M455">
        <f>ROUND(ABS(PI() - punkty5[[#This Row],[pi]]),4)</f>
        <v>2.81E-2</v>
      </c>
    </row>
    <row r="456" spans="4:13" x14ac:dyDescent="0.25">
      <c r="D456">
        <v>204</v>
      </c>
      <c r="E456">
        <v>158</v>
      </c>
      <c r="F456">
        <f t="shared" si="6"/>
        <v>1780</v>
      </c>
      <c r="G456">
        <f>IF(punkty5[[#This Row],[v1]] &lt; 40000,1,"")</f>
        <v>1</v>
      </c>
      <c r="H456" t="str">
        <f>IF(punkty5[[#This Row],[v1]] = 40000,1,"")</f>
        <v/>
      </c>
      <c r="I456">
        <f>IF(punkty5[[#This Row],[wewnatrz]] = 1,1,IF(punkty5[[#This Row],[brzegi]]=1,1,0))</f>
        <v>1</v>
      </c>
      <c r="J456">
        <v>449</v>
      </c>
      <c r="K456">
        <f xml:space="preserve"> K455 + punkty5[[#This Row],[na kole]]</f>
        <v>356</v>
      </c>
      <c r="L456">
        <f xml:space="preserve"> 4 * punkty5[[#This Row],[nk]] / punkty5[[#This Row],[n]]</f>
        <v>3.1714922048997773</v>
      </c>
      <c r="M456">
        <f>ROUND(ABS(PI() - punkty5[[#This Row],[pi]]),4)</f>
        <v>2.9899999999999999E-2</v>
      </c>
    </row>
    <row r="457" spans="4:13" x14ac:dyDescent="0.25">
      <c r="D457">
        <v>20</v>
      </c>
      <c r="E457">
        <v>144</v>
      </c>
      <c r="F457">
        <f t="shared" ref="F457:F520" si="7">((D457 - 200) * (D457 - 200)) +(( E457 - 200) * ( E457 - 200))</f>
        <v>35536</v>
      </c>
      <c r="G457">
        <f>IF(punkty5[[#This Row],[v1]] &lt; 40000,1,"")</f>
        <v>1</v>
      </c>
      <c r="H457" t="str">
        <f>IF(punkty5[[#This Row],[v1]] = 40000,1,"")</f>
        <v/>
      </c>
      <c r="I457">
        <f>IF(punkty5[[#This Row],[wewnatrz]] = 1,1,IF(punkty5[[#This Row],[brzegi]]=1,1,0))</f>
        <v>1</v>
      </c>
      <c r="J457">
        <v>450</v>
      </c>
      <c r="K457">
        <f xml:space="preserve"> K456 + punkty5[[#This Row],[na kole]]</f>
        <v>357</v>
      </c>
      <c r="L457">
        <f xml:space="preserve"> 4 * punkty5[[#This Row],[nk]] / punkty5[[#This Row],[n]]</f>
        <v>3.1733333333333333</v>
      </c>
      <c r="M457">
        <f>ROUND(ABS(PI() - punkty5[[#This Row],[pi]]),4)</f>
        <v>3.1699999999999999E-2</v>
      </c>
    </row>
    <row r="458" spans="4:13" x14ac:dyDescent="0.25">
      <c r="D458">
        <v>203</v>
      </c>
      <c r="E458">
        <v>4</v>
      </c>
      <c r="F458">
        <f t="shared" si="7"/>
        <v>38425</v>
      </c>
      <c r="G458">
        <f>IF(punkty5[[#This Row],[v1]] &lt; 40000,1,"")</f>
        <v>1</v>
      </c>
      <c r="H458" t="str">
        <f>IF(punkty5[[#This Row],[v1]] = 40000,1,"")</f>
        <v/>
      </c>
      <c r="I458">
        <f>IF(punkty5[[#This Row],[wewnatrz]] = 1,1,IF(punkty5[[#This Row],[brzegi]]=1,1,0))</f>
        <v>1</v>
      </c>
      <c r="J458">
        <v>451</v>
      </c>
      <c r="K458">
        <f xml:space="preserve"> K457 + punkty5[[#This Row],[na kole]]</f>
        <v>358</v>
      </c>
      <c r="L458">
        <f xml:space="preserve"> 4 * punkty5[[#This Row],[nk]] / punkty5[[#This Row],[n]]</f>
        <v>3.1751662971175167</v>
      </c>
      <c r="M458">
        <f>ROUND(ABS(PI() - punkty5[[#This Row],[pi]]),4)</f>
        <v>3.3599999999999998E-2</v>
      </c>
    </row>
    <row r="459" spans="4:13" x14ac:dyDescent="0.25">
      <c r="D459">
        <v>46</v>
      </c>
      <c r="E459">
        <v>254</v>
      </c>
      <c r="F459">
        <f t="shared" si="7"/>
        <v>26632</v>
      </c>
      <c r="G459">
        <f>IF(punkty5[[#This Row],[v1]] &lt; 40000,1,"")</f>
        <v>1</v>
      </c>
      <c r="H459" t="str">
        <f>IF(punkty5[[#This Row],[v1]] = 40000,1,"")</f>
        <v/>
      </c>
      <c r="I459">
        <f>IF(punkty5[[#This Row],[wewnatrz]] = 1,1,IF(punkty5[[#This Row],[brzegi]]=1,1,0))</f>
        <v>1</v>
      </c>
      <c r="J459">
        <v>452</v>
      </c>
      <c r="K459">
        <f xml:space="preserve"> K458 + punkty5[[#This Row],[na kole]]</f>
        <v>359</v>
      </c>
      <c r="L459">
        <f xml:space="preserve"> 4 * punkty5[[#This Row],[nk]] / punkty5[[#This Row],[n]]</f>
        <v>3.1769911504424777</v>
      </c>
      <c r="M459">
        <f>ROUND(ABS(PI() - punkty5[[#This Row],[pi]]),4)</f>
        <v>3.5400000000000001E-2</v>
      </c>
    </row>
    <row r="460" spans="4:13" x14ac:dyDescent="0.25">
      <c r="D460">
        <v>85</v>
      </c>
      <c r="E460">
        <v>157</v>
      </c>
      <c r="F460">
        <f t="shared" si="7"/>
        <v>15074</v>
      </c>
      <c r="G460">
        <f>IF(punkty5[[#This Row],[v1]] &lt; 40000,1,"")</f>
        <v>1</v>
      </c>
      <c r="H460" t="str">
        <f>IF(punkty5[[#This Row],[v1]] = 40000,1,"")</f>
        <v/>
      </c>
      <c r="I460">
        <f>IF(punkty5[[#This Row],[wewnatrz]] = 1,1,IF(punkty5[[#This Row],[brzegi]]=1,1,0))</f>
        <v>1</v>
      </c>
      <c r="J460">
        <v>453</v>
      </c>
      <c r="K460">
        <f xml:space="preserve"> K459 + punkty5[[#This Row],[na kole]]</f>
        <v>360</v>
      </c>
      <c r="L460">
        <f xml:space="preserve"> 4 * punkty5[[#This Row],[nk]] / punkty5[[#This Row],[n]]</f>
        <v>3.1788079470198674</v>
      </c>
      <c r="M460">
        <f>ROUND(ABS(PI() - punkty5[[#This Row],[pi]]),4)</f>
        <v>3.7199999999999997E-2</v>
      </c>
    </row>
    <row r="461" spans="4:13" x14ac:dyDescent="0.25">
      <c r="D461">
        <v>393</v>
      </c>
      <c r="E461">
        <v>68</v>
      </c>
      <c r="F461">
        <f t="shared" si="7"/>
        <v>54673</v>
      </c>
      <c r="G461" t="str">
        <f>IF(punkty5[[#This Row],[v1]] &lt; 40000,1,"")</f>
        <v/>
      </c>
      <c r="H461" t="str">
        <f>IF(punkty5[[#This Row],[v1]] = 40000,1,"")</f>
        <v/>
      </c>
      <c r="I461">
        <f>IF(punkty5[[#This Row],[wewnatrz]] = 1,1,IF(punkty5[[#This Row],[brzegi]]=1,1,0))</f>
        <v>0</v>
      </c>
      <c r="J461">
        <v>454</v>
      </c>
      <c r="K461">
        <f xml:space="preserve"> K460 + punkty5[[#This Row],[na kole]]</f>
        <v>360</v>
      </c>
      <c r="L461">
        <f xml:space="preserve"> 4 * punkty5[[#This Row],[nk]] / punkty5[[#This Row],[n]]</f>
        <v>3.1718061674008808</v>
      </c>
      <c r="M461">
        <f>ROUND(ABS(PI() - punkty5[[#This Row],[pi]]),4)</f>
        <v>3.0200000000000001E-2</v>
      </c>
    </row>
    <row r="462" spans="4:13" x14ac:dyDescent="0.25">
      <c r="D462">
        <v>358</v>
      </c>
      <c r="E462">
        <v>56</v>
      </c>
      <c r="F462">
        <f t="shared" si="7"/>
        <v>45700</v>
      </c>
      <c r="G462" t="str">
        <f>IF(punkty5[[#This Row],[v1]] &lt; 40000,1,"")</f>
        <v/>
      </c>
      <c r="H462" t="str">
        <f>IF(punkty5[[#This Row],[v1]] = 40000,1,"")</f>
        <v/>
      </c>
      <c r="I462">
        <f>IF(punkty5[[#This Row],[wewnatrz]] = 1,1,IF(punkty5[[#This Row],[brzegi]]=1,1,0))</f>
        <v>0</v>
      </c>
      <c r="J462">
        <v>455</v>
      </c>
      <c r="K462">
        <f xml:space="preserve"> K461 + punkty5[[#This Row],[na kole]]</f>
        <v>360</v>
      </c>
      <c r="L462">
        <f xml:space="preserve"> 4 * punkty5[[#This Row],[nk]] / punkty5[[#This Row],[n]]</f>
        <v>3.1648351648351647</v>
      </c>
      <c r="M462">
        <f>ROUND(ABS(PI() - punkty5[[#This Row],[pi]]),4)</f>
        <v>2.3199999999999998E-2</v>
      </c>
    </row>
    <row r="463" spans="4:13" x14ac:dyDescent="0.25">
      <c r="D463">
        <v>232</v>
      </c>
      <c r="E463">
        <v>231</v>
      </c>
      <c r="F463">
        <f t="shared" si="7"/>
        <v>1985</v>
      </c>
      <c r="G463">
        <f>IF(punkty5[[#This Row],[v1]] &lt; 40000,1,"")</f>
        <v>1</v>
      </c>
      <c r="H463" t="str">
        <f>IF(punkty5[[#This Row],[v1]] = 40000,1,"")</f>
        <v/>
      </c>
      <c r="I463">
        <f>IF(punkty5[[#This Row],[wewnatrz]] = 1,1,IF(punkty5[[#This Row],[brzegi]]=1,1,0))</f>
        <v>1</v>
      </c>
      <c r="J463">
        <v>456</v>
      </c>
      <c r="K463">
        <f xml:space="preserve"> K462 + punkty5[[#This Row],[na kole]]</f>
        <v>361</v>
      </c>
      <c r="L463">
        <f xml:space="preserve"> 4 * punkty5[[#This Row],[nk]] / punkty5[[#This Row],[n]]</f>
        <v>3.1666666666666665</v>
      </c>
      <c r="M463">
        <f>ROUND(ABS(PI() - punkty5[[#This Row],[pi]]),4)</f>
        <v>2.5100000000000001E-2</v>
      </c>
    </row>
    <row r="464" spans="4:13" x14ac:dyDescent="0.25">
      <c r="D464">
        <v>36</v>
      </c>
      <c r="E464">
        <v>177</v>
      </c>
      <c r="F464">
        <f t="shared" si="7"/>
        <v>27425</v>
      </c>
      <c r="G464">
        <f>IF(punkty5[[#This Row],[v1]] &lt; 40000,1,"")</f>
        <v>1</v>
      </c>
      <c r="H464" t="str">
        <f>IF(punkty5[[#This Row],[v1]] = 40000,1,"")</f>
        <v/>
      </c>
      <c r="I464">
        <f>IF(punkty5[[#This Row],[wewnatrz]] = 1,1,IF(punkty5[[#This Row],[brzegi]]=1,1,0))</f>
        <v>1</v>
      </c>
      <c r="J464">
        <v>457</v>
      </c>
      <c r="K464">
        <f xml:space="preserve"> K463 + punkty5[[#This Row],[na kole]]</f>
        <v>362</v>
      </c>
      <c r="L464">
        <f xml:space="preserve"> 4 * punkty5[[#This Row],[nk]] / punkty5[[#This Row],[n]]</f>
        <v>3.1684901531728666</v>
      </c>
      <c r="M464">
        <f>ROUND(ABS(PI() - punkty5[[#This Row],[pi]]),4)</f>
        <v>2.69E-2</v>
      </c>
    </row>
    <row r="465" spans="4:13" x14ac:dyDescent="0.25">
      <c r="D465">
        <v>124</v>
      </c>
      <c r="E465">
        <v>56</v>
      </c>
      <c r="F465">
        <f t="shared" si="7"/>
        <v>26512</v>
      </c>
      <c r="G465">
        <f>IF(punkty5[[#This Row],[v1]] &lt; 40000,1,"")</f>
        <v>1</v>
      </c>
      <c r="H465" t="str">
        <f>IF(punkty5[[#This Row],[v1]] = 40000,1,"")</f>
        <v/>
      </c>
      <c r="I465">
        <f>IF(punkty5[[#This Row],[wewnatrz]] = 1,1,IF(punkty5[[#This Row],[brzegi]]=1,1,0))</f>
        <v>1</v>
      </c>
      <c r="J465">
        <v>458</v>
      </c>
      <c r="K465">
        <f xml:space="preserve"> K464 + punkty5[[#This Row],[na kole]]</f>
        <v>363</v>
      </c>
      <c r="L465">
        <f xml:space="preserve"> 4 * punkty5[[#This Row],[nk]] / punkty5[[#This Row],[n]]</f>
        <v>3.1703056768558953</v>
      </c>
      <c r="M465">
        <f>ROUND(ABS(PI() - punkty5[[#This Row],[pi]]),4)</f>
        <v>2.87E-2</v>
      </c>
    </row>
    <row r="466" spans="4:13" x14ac:dyDescent="0.25">
      <c r="D466">
        <v>249</v>
      </c>
      <c r="E466">
        <v>394</v>
      </c>
      <c r="F466">
        <f t="shared" si="7"/>
        <v>40037</v>
      </c>
      <c r="G466" t="str">
        <f>IF(punkty5[[#This Row],[v1]] &lt; 40000,1,"")</f>
        <v/>
      </c>
      <c r="H466" t="str">
        <f>IF(punkty5[[#This Row],[v1]] = 40000,1,"")</f>
        <v/>
      </c>
      <c r="I466">
        <f>IF(punkty5[[#This Row],[wewnatrz]] = 1,1,IF(punkty5[[#This Row],[brzegi]]=1,1,0))</f>
        <v>0</v>
      </c>
      <c r="J466">
        <v>459</v>
      </c>
      <c r="K466">
        <f xml:space="preserve"> K465 + punkty5[[#This Row],[na kole]]</f>
        <v>363</v>
      </c>
      <c r="L466">
        <f xml:space="preserve"> 4 * punkty5[[#This Row],[nk]] / punkty5[[#This Row],[n]]</f>
        <v>3.1633986928104574</v>
      </c>
      <c r="M466">
        <f>ROUND(ABS(PI() - punkty5[[#This Row],[pi]]),4)</f>
        <v>2.18E-2</v>
      </c>
    </row>
    <row r="467" spans="4:13" x14ac:dyDescent="0.25">
      <c r="D467">
        <v>151</v>
      </c>
      <c r="E467">
        <v>60</v>
      </c>
      <c r="F467">
        <f t="shared" si="7"/>
        <v>22001</v>
      </c>
      <c r="G467">
        <f>IF(punkty5[[#This Row],[v1]] &lt; 40000,1,"")</f>
        <v>1</v>
      </c>
      <c r="H467" t="str">
        <f>IF(punkty5[[#This Row],[v1]] = 40000,1,"")</f>
        <v/>
      </c>
      <c r="I467">
        <f>IF(punkty5[[#This Row],[wewnatrz]] = 1,1,IF(punkty5[[#This Row],[brzegi]]=1,1,0))</f>
        <v>1</v>
      </c>
      <c r="J467">
        <v>460</v>
      </c>
      <c r="K467">
        <f xml:space="preserve"> K466 + punkty5[[#This Row],[na kole]]</f>
        <v>364</v>
      </c>
      <c r="L467">
        <f xml:space="preserve"> 4 * punkty5[[#This Row],[nk]] / punkty5[[#This Row],[n]]</f>
        <v>3.1652173913043478</v>
      </c>
      <c r="M467">
        <f>ROUND(ABS(PI() - punkty5[[#This Row],[pi]]),4)</f>
        <v>2.3599999999999999E-2</v>
      </c>
    </row>
    <row r="468" spans="4:13" x14ac:dyDescent="0.25">
      <c r="D468">
        <v>284</v>
      </c>
      <c r="E468">
        <v>279</v>
      </c>
      <c r="F468">
        <f t="shared" si="7"/>
        <v>13297</v>
      </c>
      <c r="G468">
        <f>IF(punkty5[[#This Row],[v1]] &lt; 40000,1,"")</f>
        <v>1</v>
      </c>
      <c r="H468" t="str">
        <f>IF(punkty5[[#This Row],[v1]] = 40000,1,"")</f>
        <v/>
      </c>
      <c r="I468">
        <f>IF(punkty5[[#This Row],[wewnatrz]] = 1,1,IF(punkty5[[#This Row],[brzegi]]=1,1,0))</f>
        <v>1</v>
      </c>
      <c r="J468">
        <v>461</v>
      </c>
      <c r="K468">
        <f xml:space="preserve"> K467 + punkty5[[#This Row],[na kole]]</f>
        <v>365</v>
      </c>
      <c r="L468">
        <f xml:space="preserve"> 4 * punkty5[[#This Row],[nk]] / punkty5[[#This Row],[n]]</f>
        <v>3.1670281995661607</v>
      </c>
      <c r="M468">
        <f>ROUND(ABS(PI() - punkty5[[#This Row],[pi]]),4)</f>
        <v>2.5399999999999999E-2</v>
      </c>
    </row>
    <row r="469" spans="4:13" x14ac:dyDescent="0.25">
      <c r="D469">
        <v>33</v>
      </c>
      <c r="E469">
        <v>148</v>
      </c>
      <c r="F469">
        <f t="shared" si="7"/>
        <v>30593</v>
      </c>
      <c r="G469">
        <f>IF(punkty5[[#This Row],[v1]] &lt; 40000,1,"")</f>
        <v>1</v>
      </c>
      <c r="H469" t="str">
        <f>IF(punkty5[[#This Row],[v1]] = 40000,1,"")</f>
        <v/>
      </c>
      <c r="I469">
        <f>IF(punkty5[[#This Row],[wewnatrz]] = 1,1,IF(punkty5[[#This Row],[brzegi]]=1,1,0))</f>
        <v>1</v>
      </c>
      <c r="J469">
        <v>462</v>
      </c>
      <c r="K469">
        <f xml:space="preserve"> K468 + punkty5[[#This Row],[na kole]]</f>
        <v>366</v>
      </c>
      <c r="L469">
        <f xml:space="preserve"> 4 * punkty5[[#This Row],[nk]] / punkty5[[#This Row],[n]]</f>
        <v>3.168831168831169</v>
      </c>
      <c r="M469">
        <f>ROUND(ABS(PI() - punkty5[[#This Row],[pi]]),4)</f>
        <v>2.7199999999999998E-2</v>
      </c>
    </row>
    <row r="470" spans="4:13" x14ac:dyDescent="0.25">
      <c r="D470">
        <v>174</v>
      </c>
      <c r="E470">
        <v>212</v>
      </c>
      <c r="F470">
        <f t="shared" si="7"/>
        <v>820</v>
      </c>
      <c r="G470">
        <f>IF(punkty5[[#This Row],[v1]] &lt; 40000,1,"")</f>
        <v>1</v>
      </c>
      <c r="H470" t="str">
        <f>IF(punkty5[[#This Row],[v1]] = 40000,1,"")</f>
        <v/>
      </c>
      <c r="I470">
        <f>IF(punkty5[[#This Row],[wewnatrz]] = 1,1,IF(punkty5[[#This Row],[brzegi]]=1,1,0))</f>
        <v>1</v>
      </c>
      <c r="J470">
        <v>463</v>
      </c>
      <c r="K470">
        <f xml:space="preserve"> K469 + punkty5[[#This Row],[na kole]]</f>
        <v>367</v>
      </c>
      <c r="L470">
        <f xml:space="preserve"> 4 * punkty5[[#This Row],[nk]] / punkty5[[#This Row],[n]]</f>
        <v>3.1706263498920086</v>
      </c>
      <c r="M470">
        <f>ROUND(ABS(PI() - punkty5[[#This Row],[pi]]),4)</f>
        <v>2.9000000000000001E-2</v>
      </c>
    </row>
    <row r="471" spans="4:13" x14ac:dyDescent="0.25">
      <c r="D471">
        <v>156</v>
      </c>
      <c r="E471">
        <v>384</v>
      </c>
      <c r="F471">
        <f t="shared" si="7"/>
        <v>35792</v>
      </c>
      <c r="G471">
        <f>IF(punkty5[[#This Row],[v1]] &lt; 40000,1,"")</f>
        <v>1</v>
      </c>
      <c r="H471" t="str">
        <f>IF(punkty5[[#This Row],[v1]] = 40000,1,"")</f>
        <v/>
      </c>
      <c r="I471">
        <f>IF(punkty5[[#This Row],[wewnatrz]] = 1,1,IF(punkty5[[#This Row],[brzegi]]=1,1,0))</f>
        <v>1</v>
      </c>
      <c r="J471">
        <v>464</v>
      </c>
      <c r="K471">
        <f xml:space="preserve"> K470 + punkty5[[#This Row],[na kole]]</f>
        <v>368</v>
      </c>
      <c r="L471">
        <f xml:space="preserve"> 4 * punkty5[[#This Row],[nk]] / punkty5[[#This Row],[n]]</f>
        <v>3.1724137931034484</v>
      </c>
      <c r="M471">
        <f>ROUND(ABS(PI() - punkty5[[#This Row],[pi]]),4)</f>
        <v>3.0800000000000001E-2</v>
      </c>
    </row>
    <row r="472" spans="4:13" x14ac:dyDescent="0.25">
      <c r="D472">
        <v>124</v>
      </c>
      <c r="E472">
        <v>383</v>
      </c>
      <c r="F472">
        <f t="shared" si="7"/>
        <v>39265</v>
      </c>
      <c r="G472">
        <f>IF(punkty5[[#This Row],[v1]] &lt; 40000,1,"")</f>
        <v>1</v>
      </c>
      <c r="H472" t="str">
        <f>IF(punkty5[[#This Row],[v1]] = 40000,1,"")</f>
        <v/>
      </c>
      <c r="I472">
        <f>IF(punkty5[[#This Row],[wewnatrz]] = 1,1,IF(punkty5[[#This Row],[brzegi]]=1,1,0))</f>
        <v>1</v>
      </c>
      <c r="J472">
        <v>465</v>
      </c>
      <c r="K472">
        <f xml:space="preserve"> K471 + punkty5[[#This Row],[na kole]]</f>
        <v>369</v>
      </c>
      <c r="L472">
        <f xml:space="preserve"> 4 * punkty5[[#This Row],[nk]] / punkty5[[#This Row],[n]]</f>
        <v>3.1741935483870969</v>
      </c>
      <c r="M472">
        <f>ROUND(ABS(PI() - punkty5[[#This Row],[pi]]),4)</f>
        <v>3.2599999999999997E-2</v>
      </c>
    </row>
    <row r="473" spans="4:13" x14ac:dyDescent="0.25">
      <c r="D473">
        <v>241</v>
      </c>
      <c r="E473">
        <v>288</v>
      </c>
      <c r="F473">
        <f t="shared" si="7"/>
        <v>9425</v>
      </c>
      <c r="G473">
        <f>IF(punkty5[[#This Row],[v1]] &lt; 40000,1,"")</f>
        <v>1</v>
      </c>
      <c r="H473" t="str">
        <f>IF(punkty5[[#This Row],[v1]] = 40000,1,"")</f>
        <v/>
      </c>
      <c r="I473">
        <f>IF(punkty5[[#This Row],[wewnatrz]] = 1,1,IF(punkty5[[#This Row],[brzegi]]=1,1,0))</f>
        <v>1</v>
      </c>
      <c r="J473">
        <v>466</v>
      </c>
      <c r="K473">
        <f xml:space="preserve"> K472 + punkty5[[#This Row],[na kole]]</f>
        <v>370</v>
      </c>
      <c r="L473">
        <f xml:space="preserve"> 4 * punkty5[[#This Row],[nk]] / punkty5[[#This Row],[n]]</f>
        <v>3.1759656652360513</v>
      </c>
      <c r="M473">
        <f>ROUND(ABS(PI() - punkty5[[#This Row],[pi]]),4)</f>
        <v>3.44E-2</v>
      </c>
    </row>
    <row r="474" spans="4:13" x14ac:dyDescent="0.25">
      <c r="D474">
        <v>31</v>
      </c>
      <c r="E474">
        <v>235</v>
      </c>
      <c r="F474">
        <f t="shared" si="7"/>
        <v>29786</v>
      </c>
      <c r="G474">
        <f>IF(punkty5[[#This Row],[v1]] &lt; 40000,1,"")</f>
        <v>1</v>
      </c>
      <c r="H474" t="str">
        <f>IF(punkty5[[#This Row],[v1]] = 40000,1,"")</f>
        <v/>
      </c>
      <c r="I474">
        <f>IF(punkty5[[#This Row],[wewnatrz]] = 1,1,IF(punkty5[[#This Row],[brzegi]]=1,1,0))</f>
        <v>1</v>
      </c>
      <c r="J474">
        <v>467</v>
      </c>
      <c r="K474">
        <f xml:space="preserve"> K473 + punkty5[[#This Row],[na kole]]</f>
        <v>371</v>
      </c>
      <c r="L474">
        <f xml:space="preserve"> 4 * punkty5[[#This Row],[nk]] / punkty5[[#This Row],[n]]</f>
        <v>3.1777301927194861</v>
      </c>
      <c r="M474">
        <f>ROUND(ABS(PI() - punkty5[[#This Row],[pi]]),4)</f>
        <v>3.61E-2</v>
      </c>
    </row>
    <row r="475" spans="4:13" x14ac:dyDescent="0.25">
      <c r="D475">
        <v>299</v>
      </c>
      <c r="E475">
        <v>29</v>
      </c>
      <c r="F475">
        <f t="shared" si="7"/>
        <v>39042</v>
      </c>
      <c r="G475">
        <f>IF(punkty5[[#This Row],[v1]] &lt; 40000,1,"")</f>
        <v>1</v>
      </c>
      <c r="H475" t="str">
        <f>IF(punkty5[[#This Row],[v1]] = 40000,1,"")</f>
        <v/>
      </c>
      <c r="I475">
        <f>IF(punkty5[[#This Row],[wewnatrz]] = 1,1,IF(punkty5[[#This Row],[brzegi]]=1,1,0))</f>
        <v>1</v>
      </c>
      <c r="J475">
        <v>468</v>
      </c>
      <c r="K475">
        <f xml:space="preserve"> K474 + punkty5[[#This Row],[na kole]]</f>
        <v>372</v>
      </c>
      <c r="L475">
        <f xml:space="preserve"> 4 * punkty5[[#This Row],[nk]] / punkty5[[#This Row],[n]]</f>
        <v>3.1794871794871793</v>
      </c>
      <c r="M475">
        <f>ROUND(ABS(PI() - punkty5[[#This Row],[pi]]),4)</f>
        <v>3.7900000000000003E-2</v>
      </c>
    </row>
    <row r="476" spans="4:13" x14ac:dyDescent="0.25">
      <c r="D476">
        <v>252</v>
      </c>
      <c r="E476">
        <v>193</v>
      </c>
      <c r="F476">
        <f t="shared" si="7"/>
        <v>2753</v>
      </c>
      <c r="G476">
        <f>IF(punkty5[[#This Row],[v1]] &lt; 40000,1,"")</f>
        <v>1</v>
      </c>
      <c r="H476" t="str">
        <f>IF(punkty5[[#This Row],[v1]] = 40000,1,"")</f>
        <v/>
      </c>
      <c r="I476">
        <f>IF(punkty5[[#This Row],[wewnatrz]] = 1,1,IF(punkty5[[#This Row],[brzegi]]=1,1,0))</f>
        <v>1</v>
      </c>
      <c r="J476">
        <v>469</v>
      </c>
      <c r="K476">
        <f xml:space="preserve"> K475 + punkty5[[#This Row],[na kole]]</f>
        <v>373</v>
      </c>
      <c r="L476">
        <f xml:space="preserve"> 4 * punkty5[[#This Row],[nk]] / punkty5[[#This Row],[n]]</f>
        <v>3.181236673773987</v>
      </c>
      <c r="M476">
        <f>ROUND(ABS(PI() - punkty5[[#This Row],[pi]]),4)</f>
        <v>3.9600000000000003E-2</v>
      </c>
    </row>
    <row r="477" spans="4:13" x14ac:dyDescent="0.25">
      <c r="D477">
        <v>194</v>
      </c>
      <c r="E477">
        <v>168</v>
      </c>
      <c r="F477">
        <f t="shared" si="7"/>
        <v>1060</v>
      </c>
      <c r="G477">
        <f>IF(punkty5[[#This Row],[v1]] &lt; 40000,1,"")</f>
        <v>1</v>
      </c>
      <c r="H477" t="str">
        <f>IF(punkty5[[#This Row],[v1]] = 40000,1,"")</f>
        <v/>
      </c>
      <c r="I477">
        <f>IF(punkty5[[#This Row],[wewnatrz]] = 1,1,IF(punkty5[[#This Row],[brzegi]]=1,1,0))</f>
        <v>1</v>
      </c>
      <c r="J477">
        <v>470</v>
      </c>
      <c r="K477">
        <f xml:space="preserve"> K476 + punkty5[[#This Row],[na kole]]</f>
        <v>374</v>
      </c>
      <c r="L477">
        <f xml:space="preserve"> 4 * punkty5[[#This Row],[nk]] / punkty5[[#This Row],[n]]</f>
        <v>3.1829787234042555</v>
      </c>
      <c r="M477">
        <f>ROUND(ABS(PI() - punkty5[[#This Row],[pi]]),4)</f>
        <v>4.1399999999999999E-2</v>
      </c>
    </row>
    <row r="478" spans="4:13" x14ac:dyDescent="0.25">
      <c r="D478">
        <v>29</v>
      </c>
      <c r="E478">
        <v>203</v>
      </c>
      <c r="F478">
        <f t="shared" si="7"/>
        <v>29250</v>
      </c>
      <c r="G478">
        <f>IF(punkty5[[#This Row],[v1]] &lt; 40000,1,"")</f>
        <v>1</v>
      </c>
      <c r="H478" t="str">
        <f>IF(punkty5[[#This Row],[v1]] = 40000,1,"")</f>
        <v/>
      </c>
      <c r="I478">
        <f>IF(punkty5[[#This Row],[wewnatrz]] = 1,1,IF(punkty5[[#This Row],[brzegi]]=1,1,0))</f>
        <v>1</v>
      </c>
      <c r="J478">
        <v>471</v>
      </c>
      <c r="K478">
        <f xml:space="preserve"> K477 + punkty5[[#This Row],[na kole]]</f>
        <v>375</v>
      </c>
      <c r="L478">
        <f xml:space="preserve"> 4 * punkty5[[#This Row],[nk]] / punkty5[[#This Row],[n]]</f>
        <v>3.1847133757961785</v>
      </c>
      <c r="M478">
        <f>ROUND(ABS(PI() - punkty5[[#This Row],[pi]]),4)</f>
        <v>4.3099999999999999E-2</v>
      </c>
    </row>
    <row r="479" spans="4:13" x14ac:dyDescent="0.25">
      <c r="D479">
        <v>240</v>
      </c>
      <c r="E479">
        <v>283</v>
      </c>
      <c r="F479">
        <f t="shared" si="7"/>
        <v>8489</v>
      </c>
      <c r="G479">
        <f>IF(punkty5[[#This Row],[v1]] &lt; 40000,1,"")</f>
        <v>1</v>
      </c>
      <c r="H479" t="str">
        <f>IF(punkty5[[#This Row],[v1]] = 40000,1,"")</f>
        <v/>
      </c>
      <c r="I479">
        <f>IF(punkty5[[#This Row],[wewnatrz]] = 1,1,IF(punkty5[[#This Row],[brzegi]]=1,1,0))</f>
        <v>1</v>
      </c>
      <c r="J479">
        <v>472</v>
      </c>
      <c r="K479">
        <f xml:space="preserve"> K478 + punkty5[[#This Row],[na kole]]</f>
        <v>376</v>
      </c>
      <c r="L479">
        <f xml:space="preserve"> 4 * punkty5[[#This Row],[nk]] / punkty5[[#This Row],[n]]</f>
        <v>3.1864406779661016</v>
      </c>
      <c r="M479">
        <f>ROUND(ABS(PI() - punkty5[[#This Row],[pi]]),4)</f>
        <v>4.48E-2</v>
      </c>
    </row>
    <row r="480" spans="4:13" x14ac:dyDescent="0.25">
      <c r="D480">
        <v>366</v>
      </c>
      <c r="E480">
        <v>251</v>
      </c>
      <c r="F480">
        <f t="shared" si="7"/>
        <v>30157</v>
      </c>
      <c r="G480">
        <f>IF(punkty5[[#This Row],[v1]] &lt; 40000,1,"")</f>
        <v>1</v>
      </c>
      <c r="H480" t="str">
        <f>IF(punkty5[[#This Row],[v1]] = 40000,1,"")</f>
        <v/>
      </c>
      <c r="I480">
        <f>IF(punkty5[[#This Row],[wewnatrz]] = 1,1,IF(punkty5[[#This Row],[brzegi]]=1,1,0))</f>
        <v>1</v>
      </c>
      <c r="J480">
        <v>473</v>
      </c>
      <c r="K480">
        <f xml:space="preserve"> K479 + punkty5[[#This Row],[na kole]]</f>
        <v>377</v>
      </c>
      <c r="L480">
        <f xml:space="preserve"> 4 * punkty5[[#This Row],[nk]] / punkty5[[#This Row],[n]]</f>
        <v>3.1881606765327697</v>
      </c>
      <c r="M480">
        <f>ROUND(ABS(PI() - punkty5[[#This Row],[pi]]),4)</f>
        <v>4.6600000000000003E-2</v>
      </c>
    </row>
    <row r="481" spans="4:13" x14ac:dyDescent="0.25">
      <c r="D481">
        <v>27</v>
      </c>
      <c r="E481">
        <v>222</v>
      </c>
      <c r="F481">
        <f t="shared" si="7"/>
        <v>30413</v>
      </c>
      <c r="G481">
        <f>IF(punkty5[[#This Row],[v1]] &lt; 40000,1,"")</f>
        <v>1</v>
      </c>
      <c r="H481" t="str">
        <f>IF(punkty5[[#This Row],[v1]] = 40000,1,"")</f>
        <v/>
      </c>
      <c r="I481">
        <f>IF(punkty5[[#This Row],[wewnatrz]] = 1,1,IF(punkty5[[#This Row],[brzegi]]=1,1,0))</f>
        <v>1</v>
      </c>
      <c r="J481">
        <v>474</v>
      </c>
      <c r="K481">
        <f xml:space="preserve"> K480 + punkty5[[#This Row],[na kole]]</f>
        <v>378</v>
      </c>
      <c r="L481">
        <f xml:space="preserve"> 4 * punkty5[[#This Row],[nk]] / punkty5[[#This Row],[n]]</f>
        <v>3.1898734177215191</v>
      </c>
      <c r="M481">
        <f>ROUND(ABS(PI() - punkty5[[#This Row],[pi]]),4)</f>
        <v>4.8300000000000003E-2</v>
      </c>
    </row>
    <row r="482" spans="4:13" x14ac:dyDescent="0.25">
      <c r="D482">
        <v>106</v>
      </c>
      <c r="E482">
        <v>20</v>
      </c>
      <c r="F482">
        <f t="shared" si="7"/>
        <v>41236</v>
      </c>
      <c r="G482" t="str">
        <f>IF(punkty5[[#This Row],[v1]] &lt; 40000,1,"")</f>
        <v/>
      </c>
      <c r="H482" t="str">
        <f>IF(punkty5[[#This Row],[v1]] = 40000,1,"")</f>
        <v/>
      </c>
      <c r="I482">
        <f>IF(punkty5[[#This Row],[wewnatrz]] = 1,1,IF(punkty5[[#This Row],[brzegi]]=1,1,0))</f>
        <v>0</v>
      </c>
      <c r="J482">
        <v>475</v>
      </c>
      <c r="K482">
        <f xml:space="preserve"> K481 + punkty5[[#This Row],[na kole]]</f>
        <v>378</v>
      </c>
      <c r="L482">
        <f xml:space="preserve"> 4 * punkty5[[#This Row],[nk]] / punkty5[[#This Row],[n]]</f>
        <v>3.183157894736842</v>
      </c>
      <c r="M482">
        <f>ROUND(ABS(PI() - punkty5[[#This Row],[pi]]),4)</f>
        <v>4.1599999999999998E-2</v>
      </c>
    </row>
    <row r="483" spans="4:13" x14ac:dyDescent="0.25">
      <c r="D483">
        <v>280</v>
      </c>
      <c r="E483">
        <v>332</v>
      </c>
      <c r="F483">
        <f t="shared" si="7"/>
        <v>23824</v>
      </c>
      <c r="G483">
        <f>IF(punkty5[[#This Row],[v1]] &lt; 40000,1,"")</f>
        <v>1</v>
      </c>
      <c r="H483" t="str">
        <f>IF(punkty5[[#This Row],[v1]] = 40000,1,"")</f>
        <v/>
      </c>
      <c r="I483">
        <f>IF(punkty5[[#This Row],[wewnatrz]] = 1,1,IF(punkty5[[#This Row],[brzegi]]=1,1,0))</f>
        <v>1</v>
      </c>
      <c r="J483">
        <v>476</v>
      </c>
      <c r="K483">
        <f xml:space="preserve"> K482 + punkty5[[#This Row],[na kole]]</f>
        <v>379</v>
      </c>
      <c r="L483">
        <f xml:space="preserve"> 4 * punkty5[[#This Row],[nk]] / punkty5[[#This Row],[n]]</f>
        <v>3.1848739495798317</v>
      </c>
      <c r="M483">
        <f>ROUND(ABS(PI() - punkty5[[#This Row],[pi]]),4)</f>
        <v>4.3299999999999998E-2</v>
      </c>
    </row>
    <row r="484" spans="4:13" x14ac:dyDescent="0.25">
      <c r="D484">
        <v>71</v>
      </c>
      <c r="E484">
        <v>40</v>
      </c>
      <c r="F484">
        <f t="shared" si="7"/>
        <v>42241</v>
      </c>
      <c r="G484" t="str">
        <f>IF(punkty5[[#This Row],[v1]] &lt; 40000,1,"")</f>
        <v/>
      </c>
      <c r="H484" t="str">
        <f>IF(punkty5[[#This Row],[v1]] = 40000,1,"")</f>
        <v/>
      </c>
      <c r="I484">
        <f>IF(punkty5[[#This Row],[wewnatrz]] = 1,1,IF(punkty5[[#This Row],[brzegi]]=1,1,0))</f>
        <v>0</v>
      </c>
      <c r="J484">
        <v>477</v>
      </c>
      <c r="K484">
        <f xml:space="preserve"> K483 + punkty5[[#This Row],[na kole]]</f>
        <v>379</v>
      </c>
      <c r="L484">
        <f xml:space="preserve"> 4 * punkty5[[#This Row],[nk]] / punkty5[[#This Row],[n]]</f>
        <v>3.1781970649895177</v>
      </c>
      <c r="M484">
        <f>ROUND(ABS(PI() - punkty5[[#This Row],[pi]]),4)</f>
        <v>3.6600000000000001E-2</v>
      </c>
    </row>
    <row r="485" spans="4:13" x14ac:dyDescent="0.25">
      <c r="D485">
        <v>77</v>
      </c>
      <c r="E485">
        <v>321</v>
      </c>
      <c r="F485">
        <f t="shared" si="7"/>
        <v>29770</v>
      </c>
      <c r="G485">
        <f>IF(punkty5[[#This Row],[v1]] &lt; 40000,1,"")</f>
        <v>1</v>
      </c>
      <c r="H485" t="str">
        <f>IF(punkty5[[#This Row],[v1]] = 40000,1,"")</f>
        <v/>
      </c>
      <c r="I485">
        <f>IF(punkty5[[#This Row],[wewnatrz]] = 1,1,IF(punkty5[[#This Row],[brzegi]]=1,1,0))</f>
        <v>1</v>
      </c>
      <c r="J485">
        <v>478</v>
      </c>
      <c r="K485">
        <f xml:space="preserve"> K484 + punkty5[[#This Row],[na kole]]</f>
        <v>380</v>
      </c>
      <c r="L485">
        <f xml:space="preserve"> 4 * punkty5[[#This Row],[nk]] / punkty5[[#This Row],[n]]</f>
        <v>3.1799163179916317</v>
      </c>
      <c r="M485">
        <f>ROUND(ABS(PI() - punkty5[[#This Row],[pi]]),4)</f>
        <v>3.8300000000000001E-2</v>
      </c>
    </row>
    <row r="486" spans="4:13" x14ac:dyDescent="0.25">
      <c r="D486">
        <v>295</v>
      </c>
      <c r="E486">
        <v>372</v>
      </c>
      <c r="F486">
        <f t="shared" si="7"/>
        <v>38609</v>
      </c>
      <c r="G486">
        <f>IF(punkty5[[#This Row],[v1]] &lt; 40000,1,"")</f>
        <v>1</v>
      </c>
      <c r="H486" t="str">
        <f>IF(punkty5[[#This Row],[v1]] = 40000,1,"")</f>
        <v/>
      </c>
      <c r="I486">
        <f>IF(punkty5[[#This Row],[wewnatrz]] = 1,1,IF(punkty5[[#This Row],[brzegi]]=1,1,0))</f>
        <v>1</v>
      </c>
      <c r="J486">
        <v>479</v>
      </c>
      <c r="K486">
        <f xml:space="preserve"> K485 + punkty5[[#This Row],[na kole]]</f>
        <v>381</v>
      </c>
      <c r="L486">
        <f xml:space="preserve"> 4 * punkty5[[#This Row],[nk]] / punkty5[[#This Row],[n]]</f>
        <v>3.1816283924843423</v>
      </c>
      <c r="M486">
        <f>ROUND(ABS(PI() - punkty5[[#This Row],[pi]]),4)</f>
        <v>0.04</v>
      </c>
    </row>
    <row r="487" spans="4:13" x14ac:dyDescent="0.25">
      <c r="D487">
        <v>287</v>
      </c>
      <c r="E487">
        <v>178</v>
      </c>
      <c r="F487">
        <f t="shared" si="7"/>
        <v>8053</v>
      </c>
      <c r="G487">
        <f>IF(punkty5[[#This Row],[v1]] &lt; 40000,1,"")</f>
        <v>1</v>
      </c>
      <c r="H487" t="str">
        <f>IF(punkty5[[#This Row],[v1]] = 40000,1,"")</f>
        <v/>
      </c>
      <c r="I487">
        <f>IF(punkty5[[#This Row],[wewnatrz]] = 1,1,IF(punkty5[[#This Row],[brzegi]]=1,1,0))</f>
        <v>1</v>
      </c>
      <c r="J487">
        <v>480</v>
      </c>
      <c r="K487">
        <f xml:space="preserve"> K486 + punkty5[[#This Row],[na kole]]</f>
        <v>382</v>
      </c>
      <c r="L487">
        <f xml:space="preserve"> 4 * punkty5[[#This Row],[nk]] / punkty5[[#This Row],[n]]</f>
        <v>3.1833333333333331</v>
      </c>
      <c r="M487">
        <f>ROUND(ABS(PI() - punkty5[[#This Row],[pi]]),4)</f>
        <v>4.1700000000000001E-2</v>
      </c>
    </row>
    <row r="488" spans="4:13" x14ac:dyDescent="0.25">
      <c r="D488">
        <v>379</v>
      </c>
      <c r="E488">
        <v>306</v>
      </c>
      <c r="F488">
        <f t="shared" si="7"/>
        <v>43277</v>
      </c>
      <c r="G488" t="str">
        <f>IF(punkty5[[#This Row],[v1]] &lt; 40000,1,"")</f>
        <v/>
      </c>
      <c r="H488" t="str">
        <f>IF(punkty5[[#This Row],[v1]] = 40000,1,"")</f>
        <v/>
      </c>
      <c r="I488">
        <f>IF(punkty5[[#This Row],[wewnatrz]] = 1,1,IF(punkty5[[#This Row],[brzegi]]=1,1,0))</f>
        <v>0</v>
      </c>
      <c r="J488">
        <v>481</v>
      </c>
      <c r="K488">
        <f xml:space="preserve"> K487 + punkty5[[#This Row],[na kole]]</f>
        <v>382</v>
      </c>
      <c r="L488">
        <f xml:space="preserve"> 4 * punkty5[[#This Row],[nk]] / punkty5[[#This Row],[n]]</f>
        <v>3.1767151767151769</v>
      </c>
      <c r="M488">
        <f>ROUND(ABS(PI() - punkty5[[#This Row],[pi]]),4)</f>
        <v>3.5099999999999999E-2</v>
      </c>
    </row>
    <row r="489" spans="4:13" x14ac:dyDescent="0.25">
      <c r="D489">
        <v>278</v>
      </c>
      <c r="E489">
        <v>20</v>
      </c>
      <c r="F489">
        <f t="shared" si="7"/>
        <v>38484</v>
      </c>
      <c r="G489">
        <f>IF(punkty5[[#This Row],[v1]] &lt; 40000,1,"")</f>
        <v>1</v>
      </c>
      <c r="H489" t="str">
        <f>IF(punkty5[[#This Row],[v1]] = 40000,1,"")</f>
        <v/>
      </c>
      <c r="I489">
        <f>IF(punkty5[[#This Row],[wewnatrz]] = 1,1,IF(punkty5[[#This Row],[brzegi]]=1,1,0))</f>
        <v>1</v>
      </c>
      <c r="J489">
        <v>482</v>
      </c>
      <c r="K489">
        <f xml:space="preserve"> K488 + punkty5[[#This Row],[na kole]]</f>
        <v>383</v>
      </c>
      <c r="L489">
        <f xml:space="preserve"> 4 * punkty5[[#This Row],[nk]] / punkty5[[#This Row],[n]]</f>
        <v>3.1784232365145226</v>
      </c>
      <c r="M489">
        <f>ROUND(ABS(PI() - punkty5[[#This Row],[pi]]),4)</f>
        <v>3.6799999999999999E-2</v>
      </c>
    </row>
    <row r="490" spans="4:13" x14ac:dyDescent="0.25">
      <c r="D490">
        <v>81</v>
      </c>
      <c r="E490">
        <v>330</v>
      </c>
      <c r="F490">
        <f t="shared" si="7"/>
        <v>31061</v>
      </c>
      <c r="G490">
        <f>IF(punkty5[[#This Row],[v1]] &lt; 40000,1,"")</f>
        <v>1</v>
      </c>
      <c r="H490" t="str">
        <f>IF(punkty5[[#This Row],[v1]] = 40000,1,"")</f>
        <v/>
      </c>
      <c r="I490">
        <f>IF(punkty5[[#This Row],[wewnatrz]] = 1,1,IF(punkty5[[#This Row],[brzegi]]=1,1,0))</f>
        <v>1</v>
      </c>
      <c r="J490">
        <v>483</v>
      </c>
      <c r="K490">
        <f xml:space="preserve"> K489 + punkty5[[#This Row],[na kole]]</f>
        <v>384</v>
      </c>
      <c r="L490">
        <f xml:space="preserve"> 4 * punkty5[[#This Row],[nk]] / punkty5[[#This Row],[n]]</f>
        <v>3.1801242236024843</v>
      </c>
      <c r="M490">
        <f>ROUND(ABS(PI() - punkty5[[#This Row],[pi]]),4)</f>
        <v>3.85E-2</v>
      </c>
    </row>
    <row r="491" spans="4:13" x14ac:dyDescent="0.25">
      <c r="D491">
        <v>293</v>
      </c>
      <c r="E491">
        <v>174</v>
      </c>
      <c r="F491">
        <f t="shared" si="7"/>
        <v>9325</v>
      </c>
      <c r="G491">
        <f>IF(punkty5[[#This Row],[v1]] &lt; 40000,1,"")</f>
        <v>1</v>
      </c>
      <c r="H491" t="str">
        <f>IF(punkty5[[#This Row],[v1]] = 40000,1,"")</f>
        <v/>
      </c>
      <c r="I491">
        <f>IF(punkty5[[#This Row],[wewnatrz]] = 1,1,IF(punkty5[[#This Row],[brzegi]]=1,1,0))</f>
        <v>1</v>
      </c>
      <c r="J491">
        <v>484</v>
      </c>
      <c r="K491">
        <f xml:space="preserve"> K490 + punkty5[[#This Row],[na kole]]</f>
        <v>385</v>
      </c>
      <c r="L491">
        <f xml:space="preserve"> 4 * punkty5[[#This Row],[nk]] / punkty5[[#This Row],[n]]</f>
        <v>3.1818181818181817</v>
      </c>
      <c r="M491">
        <f>ROUND(ABS(PI() - punkty5[[#This Row],[pi]]),4)</f>
        <v>4.02E-2</v>
      </c>
    </row>
    <row r="492" spans="4:13" x14ac:dyDescent="0.25">
      <c r="D492">
        <v>191</v>
      </c>
      <c r="E492">
        <v>331</v>
      </c>
      <c r="F492">
        <f t="shared" si="7"/>
        <v>17242</v>
      </c>
      <c r="G492">
        <f>IF(punkty5[[#This Row],[v1]] &lt; 40000,1,"")</f>
        <v>1</v>
      </c>
      <c r="H492" t="str">
        <f>IF(punkty5[[#This Row],[v1]] = 40000,1,"")</f>
        <v/>
      </c>
      <c r="I492">
        <f>IF(punkty5[[#This Row],[wewnatrz]] = 1,1,IF(punkty5[[#This Row],[brzegi]]=1,1,0))</f>
        <v>1</v>
      </c>
      <c r="J492">
        <v>485</v>
      </c>
      <c r="K492">
        <f xml:space="preserve"> K491 + punkty5[[#This Row],[na kole]]</f>
        <v>386</v>
      </c>
      <c r="L492">
        <f xml:space="preserve"> 4 * punkty5[[#This Row],[nk]] / punkty5[[#This Row],[n]]</f>
        <v>3.183505154639175</v>
      </c>
      <c r="M492">
        <f>ROUND(ABS(PI() - punkty5[[#This Row],[pi]]),4)</f>
        <v>4.19E-2</v>
      </c>
    </row>
    <row r="493" spans="4:13" x14ac:dyDescent="0.25">
      <c r="D493">
        <v>117</v>
      </c>
      <c r="E493">
        <v>40</v>
      </c>
      <c r="F493">
        <f t="shared" si="7"/>
        <v>32489</v>
      </c>
      <c r="G493">
        <f>IF(punkty5[[#This Row],[v1]] &lt; 40000,1,"")</f>
        <v>1</v>
      </c>
      <c r="H493" t="str">
        <f>IF(punkty5[[#This Row],[v1]] = 40000,1,"")</f>
        <v/>
      </c>
      <c r="I493">
        <f>IF(punkty5[[#This Row],[wewnatrz]] = 1,1,IF(punkty5[[#This Row],[brzegi]]=1,1,0))</f>
        <v>1</v>
      </c>
      <c r="J493">
        <v>486</v>
      </c>
      <c r="K493">
        <f xml:space="preserve"> K492 + punkty5[[#This Row],[na kole]]</f>
        <v>387</v>
      </c>
      <c r="L493">
        <f xml:space="preserve"> 4 * punkty5[[#This Row],[nk]] / punkty5[[#This Row],[n]]</f>
        <v>3.1851851851851851</v>
      </c>
      <c r="M493">
        <f>ROUND(ABS(PI() - punkty5[[#This Row],[pi]]),4)</f>
        <v>4.36E-2</v>
      </c>
    </row>
    <row r="494" spans="4:13" x14ac:dyDescent="0.25">
      <c r="D494">
        <v>191</v>
      </c>
      <c r="E494">
        <v>271</v>
      </c>
      <c r="F494">
        <f t="shared" si="7"/>
        <v>5122</v>
      </c>
      <c r="G494">
        <f>IF(punkty5[[#This Row],[v1]] &lt; 40000,1,"")</f>
        <v>1</v>
      </c>
      <c r="H494" t="str">
        <f>IF(punkty5[[#This Row],[v1]] = 40000,1,"")</f>
        <v/>
      </c>
      <c r="I494">
        <f>IF(punkty5[[#This Row],[wewnatrz]] = 1,1,IF(punkty5[[#This Row],[brzegi]]=1,1,0))</f>
        <v>1</v>
      </c>
      <c r="J494">
        <v>487</v>
      </c>
      <c r="K494">
        <f xml:space="preserve"> K493 + punkty5[[#This Row],[na kole]]</f>
        <v>388</v>
      </c>
      <c r="L494">
        <f xml:space="preserve"> 4 * punkty5[[#This Row],[nk]] / punkty5[[#This Row],[n]]</f>
        <v>3.1868583162217661</v>
      </c>
      <c r="M494">
        <f>ROUND(ABS(PI() - punkty5[[#This Row],[pi]]),4)</f>
        <v>4.53E-2</v>
      </c>
    </row>
    <row r="495" spans="4:13" x14ac:dyDescent="0.25">
      <c r="D495">
        <v>307</v>
      </c>
      <c r="E495">
        <v>163</v>
      </c>
      <c r="F495">
        <f t="shared" si="7"/>
        <v>12818</v>
      </c>
      <c r="G495">
        <f>IF(punkty5[[#This Row],[v1]] &lt; 40000,1,"")</f>
        <v>1</v>
      </c>
      <c r="H495" t="str">
        <f>IF(punkty5[[#This Row],[v1]] = 40000,1,"")</f>
        <v/>
      </c>
      <c r="I495">
        <f>IF(punkty5[[#This Row],[wewnatrz]] = 1,1,IF(punkty5[[#This Row],[brzegi]]=1,1,0))</f>
        <v>1</v>
      </c>
      <c r="J495">
        <v>488</v>
      </c>
      <c r="K495">
        <f xml:space="preserve"> K494 + punkty5[[#This Row],[na kole]]</f>
        <v>389</v>
      </c>
      <c r="L495">
        <f xml:space="preserve"> 4 * punkty5[[#This Row],[nk]] / punkty5[[#This Row],[n]]</f>
        <v>3.1885245901639343</v>
      </c>
      <c r="M495">
        <f>ROUND(ABS(PI() - punkty5[[#This Row],[pi]]),4)</f>
        <v>4.6899999999999997E-2</v>
      </c>
    </row>
    <row r="496" spans="4:13" x14ac:dyDescent="0.25">
      <c r="D496">
        <v>13</v>
      </c>
      <c r="E496">
        <v>389</v>
      </c>
      <c r="F496">
        <f t="shared" si="7"/>
        <v>70690</v>
      </c>
      <c r="G496" t="str">
        <f>IF(punkty5[[#This Row],[v1]] &lt; 40000,1,"")</f>
        <v/>
      </c>
      <c r="H496" t="str">
        <f>IF(punkty5[[#This Row],[v1]] = 40000,1,"")</f>
        <v/>
      </c>
      <c r="I496">
        <f>IF(punkty5[[#This Row],[wewnatrz]] = 1,1,IF(punkty5[[#This Row],[brzegi]]=1,1,0))</f>
        <v>0</v>
      </c>
      <c r="J496">
        <v>489</v>
      </c>
      <c r="K496">
        <f xml:space="preserve"> K495 + punkty5[[#This Row],[na kole]]</f>
        <v>389</v>
      </c>
      <c r="L496">
        <f xml:space="preserve"> 4 * punkty5[[#This Row],[nk]] / punkty5[[#This Row],[n]]</f>
        <v>3.1820040899795501</v>
      </c>
      <c r="M496">
        <f>ROUND(ABS(PI() - punkty5[[#This Row],[pi]]),4)</f>
        <v>4.0399999999999998E-2</v>
      </c>
    </row>
    <row r="497" spans="4:13" x14ac:dyDescent="0.25">
      <c r="D497">
        <v>147</v>
      </c>
      <c r="E497">
        <v>126</v>
      </c>
      <c r="F497">
        <f t="shared" si="7"/>
        <v>8285</v>
      </c>
      <c r="G497">
        <f>IF(punkty5[[#This Row],[v1]] &lt; 40000,1,"")</f>
        <v>1</v>
      </c>
      <c r="H497" t="str">
        <f>IF(punkty5[[#This Row],[v1]] = 40000,1,"")</f>
        <v/>
      </c>
      <c r="I497">
        <f>IF(punkty5[[#This Row],[wewnatrz]] = 1,1,IF(punkty5[[#This Row],[brzegi]]=1,1,0))</f>
        <v>1</v>
      </c>
      <c r="J497">
        <v>490</v>
      </c>
      <c r="K497">
        <f xml:space="preserve"> K496 + punkty5[[#This Row],[na kole]]</f>
        <v>390</v>
      </c>
      <c r="L497">
        <f xml:space="preserve"> 4 * punkty5[[#This Row],[nk]] / punkty5[[#This Row],[n]]</f>
        <v>3.1836734693877551</v>
      </c>
      <c r="M497">
        <f>ROUND(ABS(PI() - punkty5[[#This Row],[pi]]),4)</f>
        <v>4.2099999999999999E-2</v>
      </c>
    </row>
    <row r="498" spans="4:13" x14ac:dyDescent="0.25">
      <c r="D498">
        <v>96</v>
      </c>
      <c r="E498">
        <v>93</v>
      </c>
      <c r="F498">
        <f t="shared" si="7"/>
        <v>22265</v>
      </c>
      <c r="G498">
        <f>IF(punkty5[[#This Row],[v1]] &lt; 40000,1,"")</f>
        <v>1</v>
      </c>
      <c r="H498" t="str">
        <f>IF(punkty5[[#This Row],[v1]] = 40000,1,"")</f>
        <v/>
      </c>
      <c r="I498">
        <f>IF(punkty5[[#This Row],[wewnatrz]] = 1,1,IF(punkty5[[#This Row],[brzegi]]=1,1,0))</f>
        <v>1</v>
      </c>
      <c r="J498">
        <v>491</v>
      </c>
      <c r="K498">
        <f xml:space="preserve"> K497 + punkty5[[#This Row],[na kole]]</f>
        <v>391</v>
      </c>
      <c r="L498">
        <f xml:space="preserve"> 4 * punkty5[[#This Row],[nk]] / punkty5[[#This Row],[n]]</f>
        <v>3.185336048879837</v>
      </c>
      <c r="M498">
        <f>ROUND(ABS(PI() - punkty5[[#This Row],[pi]]),4)</f>
        <v>4.3700000000000003E-2</v>
      </c>
    </row>
    <row r="499" spans="4:13" x14ac:dyDescent="0.25">
      <c r="D499">
        <v>200</v>
      </c>
      <c r="E499">
        <v>306</v>
      </c>
      <c r="F499">
        <f t="shared" si="7"/>
        <v>11236</v>
      </c>
      <c r="G499">
        <f>IF(punkty5[[#This Row],[v1]] &lt; 40000,1,"")</f>
        <v>1</v>
      </c>
      <c r="H499" t="str">
        <f>IF(punkty5[[#This Row],[v1]] = 40000,1,"")</f>
        <v/>
      </c>
      <c r="I499">
        <f>IF(punkty5[[#This Row],[wewnatrz]] = 1,1,IF(punkty5[[#This Row],[brzegi]]=1,1,0))</f>
        <v>1</v>
      </c>
      <c r="J499">
        <v>492</v>
      </c>
      <c r="K499">
        <f xml:space="preserve"> K498 + punkty5[[#This Row],[na kole]]</f>
        <v>392</v>
      </c>
      <c r="L499">
        <f xml:space="preserve"> 4 * punkty5[[#This Row],[nk]] / punkty5[[#This Row],[n]]</f>
        <v>3.1869918699186992</v>
      </c>
      <c r="M499">
        <f>ROUND(ABS(PI() - punkty5[[#This Row],[pi]]),4)</f>
        <v>4.5400000000000003E-2</v>
      </c>
    </row>
    <row r="500" spans="4:13" x14ac:dyDescent="0.25">
      <c r="D500">
        <v>228</v>
      </c>
      <c r="E500">
        <v>187</v>
      </c>
      <c r="F500">
        <f t="shared" si="7"/>
        <v>953</v>
      </c>
      <c r="G500">
        <f>IF(punkty5[[#This Row],[v1]] &lt; 40000,1,"")</f>
        <v>1</v>
      </c>
      <c r="H500" t="str">
        <f>IF(punkty5[[#This Row],[v1]] = 40000,1,"")</f>
        <v/>
      </c>
      <c r="I500">
        <f>IF(punkty5[[#This Row],[wewnatrz]] = 1,1,IF(punkty5[[#This Row],[brzegi]]=1,1,0))</f>
        <v>1</v>
      </c>
      <c r="J500">
        <v>493</v>
      </c>
      <c r="K500">
        <f xml:space="preserve"> K499 + punkty5[[#This Row],[na kole]]</f>
        <v>393</v>
      </c>
      <c r="L500">
        <f xml:space="preserve"> 4 * punkty5[[#This Row],[nk]] / punkty5[[#This Row],[n]]</f>
        <v>3.1886409736308314</v>
      </c>
      <c r="M500">
        <f>ROUND(ABS(PI() - punkty5[[#This Row],[pi]]),4)</f>
        <v>4.7E-2</v>
      </c>
    </row>
    <row r="501" spans="4:13" x14ac:dyDescent="0.25">
      <c r="D501">
        <v>90</v>
      </c>
      <c r="E501">
        <v>148</v>
      </c>
      <c r="F501">
        <f t="shared" si="7"/>
        <v>14804</v>
      </c>
      <c r="G501">
        <f>IF(punkty5[[#This Row],[v1]] &lt; 40000,1,"")</f>
        <v>1</v>
      </c>
      <c r="H501" t="str">
        <f>IF(punkty5[[#This Row],[v1]] = 40000,1,"")</f>
        <v/>
      </c>
      <c r="I501">
        <f>IF(punkty5[[#This Row],[wewnatrz]] = 1,1,IF(punkty5[[#This Row],[brzegi]]=1,1,0))</f>
        <v>1</v>
      </c>
      <c r="J501">
        <v>494</v>
      </c>
      <c r="K501">
        <f xml:space="preserve"> K500 + punkty5[[#This Row],[na kole]]</f>
        <v>394</v>
      </c>
      <c r="L501">
        <f xml:space="preserve"> 4 * punkty5[[#This Row],[nk]] / punkty5[[#This Row],[n]]</f>
        <v>3.1902834008097165</v>
      </c>
      <c r="M501">
        <f>ROUND(ABS(PI() - punkty5[[#This Row],[pi]]),4)</f>
        <v>4.87E-2</v>
      </c>
    </row>
    <row r="502" spans="4:13" x14ac:dyDescent="0.25">
      <c r="D502">
        <v>371</v>
      </c>
      <c r="E502">
        <v>129</v>
      </c>
      <c r="F502">
        <f t="shared" si="7"/>
        <v>34282</v>
      </c>
      <c r="G502">
        <f>IF(punkty5[[#This Row],[v1]] &lt; 40000,1,"")</f>
        <v>1</v>
      </c>
      <c r="H502" t="str">
        <f>IF(punkty5[[#This Row],[v1]] = 40000,1,"")</f>
        <v/>
      </c>
      <c r="I502">
        <f>IF(punkty5[[#This Row],[wewnatrz]] = 1,1,IF(punkty5[[#This Row],[brzegi]]=1,1,0))</f>
        <v>1</v>
      </c>
      <c r="J502">
        <v>495</v>
      </c>
      <c r="K502">
        <f xml:space="preserve"> K501 + punkty5[[#This Row],[na kole]]</f>
        <v>395</v>
      </c>
      <c r="L502">
        <f xml:space="preserve"> 4 * punkty5[[#This Row],[nk]] / punkty5[[#This Row],[n]]</f>
        <v>3.191919191919192</v>
      </c>
      <c r="M502">
        <f>ROUND(ABS(PI() - punkty5[[#This Row],[pi]]),4)</f>
        <v>5.0299999999999997E-2</v>
      </c>
    </row>
    <row r="503" spans="4:13" x14ac:dyDescent="0.25">
      <c r="D503">
        <v>384</v>
      </c>
      <c r="E503">
        <v>63</v>
      </c>
      <c r="F503">
        <f t="shared" si="7"/>
        <v>52625</v>
      </c>
      <c r="G503" t="str">
        <f>IF(punkty5[[#This Row],[v1]] &lt; 40000,1,"")</f>
        <v/>
      </c>
      <c r="H503" t="str">
        <f>IF(punkty5[[#This Row],[v1]] = 40000,1,"")</f>
        <v/>
      </c>
      <c r="I503">
        <f>IF(punkty5[[#This Row],[wewnatrz]] = 1,1,IF(punkty5[[#This Row],[brzegi]]=1,1,0))</f>
        <v>0</v>
      </c>
      <c r="J503">
        <v>496</v>
      </c>
      <c r="K503">
        <f xml:space="preserve"> K502 + punkty5[[#This Row],[na kole]]</f>
        <v>395</v>
      </c>
      <c r="L503">
        <f xml:space="preserve"> 4 * punkty5[[#This Row],[nk]] / punkty5[[#This Row],[n]]</f>
        <v>3.185483870967742</v>
      </c>
      <c r="M503">
        <f>ROUND(ABS(PI() - punkty5[[#This Row],[pi]]),4)</f>
        <v>4.3900000000000002E-2</v>
      </c>
    </row>
    <row r="504" spans="4:13" x14ac:dyDescent="0.25">
      <c r="D504">
        <v>383</v>
      </c>
      <c r="E504">
        <v>24</v>
      </c>
      <c r="F504">
        <f t="shared" si="7"/>
        <v>64465</v>
      </c>
      <c r="G504" t="str">
        <f>IF(punkty5[[#This Row],[v1]] &lt; 40000,1,"")</f>
        <v/>
      </c>
      <c r="H504" t="str">
        <f>IF(punkty5[[#This Row],[v1]] = 40000,1,"")</f>
        <v/>
      </c>
      <c r="I504">
        <f>IF(punkty5[[#This Row],[wewnatrz]] = 1,1,IF(punkty5[[#This Row],[brzegi]]=1,1,0))</f>
        <v>0</v>
      </c>
      <c r="J504">
        <v>497</v>
      </c>
      <c r="K504">
        <f xml:space="preserve"> K503 + punkty5[[#This Row],[na kole]]</f>
        <v>395</v>
      </c>
      <c r="L504">
        <f xml:space="preserve"> 4 * punkty5[[#This Row],[nk]] / punkty5[[#This Row],[n]]</f>
        <v>3.1790744466800804</v>
      </c>
      <c r="M504">
        <f>ROUND(ABS(PI() - punkty5[[#This Row],[pi]]),4)</f>
        <v>3.7499999999999999E-2</v>
      </c>
    </row>
    <row r="505" spans="4:13" x14ac:dyDescent="0.25">
      <c r="D505">
        <v>319</v>
      </c>
      <c r="E505">
        <v>85</v>
      </c>
      <c r="F505">
        <f t="shared" si="7"/>
        <v>27386</v>
      </c>
      <c r="G505">
        <f>IF(punkty5[[#This Row],[v1]] &lt; 40000,1,"")</f>
        <v>1</v>
      </c>
      <c r="H505" t="str">
        <f>IF(punkty5[[#This Row],[v1]] = 40000,1,"")</f>
        <v/>
      </c>
      <c r="I505">
        <f>IF(punkty5[[#This Row],[wewnatrz]] = 1,1,IF(punkty5[[#This Row],[brzegi]]=1,1,0))</f>
        <v>1</v>
      </c>
      <c r="J505">
        <v>498</v>
      </c>
      <c r="K505">
        <f xml:space="preserve"> K504 + punkty5[[#This Row],[na kole]]</f>
        <v>396</v>
      </c>
      <c r="L505">
        <f xml:space="preserve"> 4 * punkty5[[#This Row],[nk]] / punkty5[[#This Row],[n]]</f>
        <v>3.1807228915662651</v>
      </c>
      <c r="M505">
        <f>ROUND(ABS(PI() - punkty5[[#This Row],[pi]]),4)</f>
        <v>3.9100000000000003E-2</v>
      </c>
    </row>
    <row r="506" spans="4:13" x14ac:dyDescent="0.25">
      <c r="D506">
        <v>130</v>
      </c>
      <c r="E506">
        <v>113</v>
      </c>
      <c r="F506">
        <f t="shared" si="7"/>
        <v>12469</v>
      </c>
      <c r="G506">
        <f>IF(punkty5[[#This Row],[v1]] &lt; 40000,1,"")</f>
        <v>1</v>
      </c>
      <c r="H506" t="str">
        <f>IF(punkty5[[#This Row],[v1]] = 40000,1,"")</f>
        <v/>
      </c>
      <c r="I506">
        <f>IF(punkty5[[#This Row],[wewnatrz]] = 1,1,IF(punkty5[[#This Row],[brzegi]]=1,1,0))</f>
        <v>1</v>
      </c>
      <c r="J506">
        <v>499</v>
      </c>
      <c r="K506">
        <f xml:space="preserve"> K505 + punkty5[[#This Row],[na kole]]</f>
        <v>397</v>
      </c>
      <c r="L506">
        <f xml:space="preserve"> 4 * punkty5[[#This Row],[nk]] / punkty5[[#This Row],[n]]</f>
        <v>3.1823647294589179</v>
      </c>
      <c r="M506">
        <f>ROUND(ABS(PI() - punkty5[[#This Row],[pi]]),4)</f>
        <v>4.0800000000000003E-2</v>
      </c>
    </row>
    <row r="507" spans="4:13" x14ac:dyDescent="0.25">
      <c r="D507">
        <v>10</v>
      </c>
      <c r="E507">
        <v>242</v>
      </c>
      <c r="F507">
        <f t="shared" si="7"/>
        <v>37864</v>
      </c>
      <c r="G507">
        <f>IF(punkty5[[#This Row],[v1]] &lt; 40000,1,"")</f>
        <v>1</v>
      </c>
      <c r="H507" t="str">
        <f>IF(punkty5[[#This Row],[v1]] = 40000,1,"")</f>
        <v/>
      </c>
      <c r="I507">
        <f>IF(punkty5[[#This Row],[wewnatrz]] = 1,1,IF(punkty5[[#This Row],[brzegi]]=1,1,0))</f>
        <v>1</v>
      </c>
      <c r="J507">
        <v>500</v>
      </c>
      <c r="K507">
        <f xml:space="preserve"> K506 + punkty5[[#This Row],[na kole]]</f>
        <v>398</v>
      </c>
      <c r="L507">
        <f xml:space="preserve"> 4 * punkty5[[#This Row],[nk]] / punkty5[[#This Row],[n]]</f>
        <v>3.1840000000000002</v>
      </c>
      <c r="M507">
        <f>ROUND(ABS(PI() - punkty5[[#This Row],[pi]]),4)</f>
        <v>4.24E-2</v>
      </c>
    </row>
    <row r="508" spans="4:13" x14ac:dyDescent="0.25">
      <c r="D508">
        <v>45</v>
      </c>
      <c r="E508">
        <v>97</v>
      </c>
      <c r="F508">
        <f t="shared" si="7"/>
        <v>34634</v>
      </c>
      <c r="G508">
        <f>IF(punkty5[[#This Row],[v1]] &lt; 40000,1,"")</f>
        <v>1</v>
      </c>
      <c r="H508" t="str">
        <f>IF(punkty5[[#This Row],[v1]] = 40000,1,"")</f>
        <v/>
      </c>
      <c r="I508">
        <f>IF(punkty5[[#This Row],[wewnatrz]] = 1,1,IF(punkty5[[#This Row],[brzegi]]=1,1,0))</f>
        <v>1</v>
      </c>
      <c r="J508">
        <v>501</v>
      </c>
      <c r="K508">
        <f xml:space="preserve"> K507 + punkty5[[#This Row],[na kole]]</f>
        <v>399</v>
      </c>
      <c r="L508">
        <f xml:space="preserve"> 4 * punkty5[[#This Row],[nk]] / punkty5[[#This Row],[n]]</f>
        <v>3.1856287425149699</v>
      </c>
      <c r="M508">
        <f>ROUND(ABS(PI() - punkty5[[#This Row],[pi]]),4)</f>
        <v>4.3999999999999997E-2</v>
      </c>
    </row>
    <row r="509" spans="4:13" x14ac:dyDescent="0.25">
      <c r="D509">
        <v>176</v>
      </c>
      <c r="E509">
        <v>311</v>
      </c>
      <c r="F509">
        <f t="shared" si="7"/>
        <v>12897</v>
      </c>
      <c r="G509">
        <f>IF(punkty5[[#This Row],[v1]] &lt; 40000,1,"")</f>
        <v>1</v>
      </c>
      <c r="H509" t="str">
        <f>IF(punkty5[[#This Row],[v1]] = 40000,1,"")</f>
        <v/>
      </c>
      <c r="I509">
        <f>IF(punkty5[[#This Row],[wewnatrz]] = 1,1,IF(punkty5[[#This Row],[brzegi]]=1,1,0))</f>
        <v>1</v>
      </c>
      <c r="J509">
        <v>502</v>
      </c>
      <c r="K509">
        <f xml:space="preserve"> K508 + punkty5[[#This Row],[na kole]]</f>
        <v>400</v>
      </c>
      <c r="L509">
        <f xml:space="preserve"> 4 * punkty5[[#This Row],[nk]] / punkty5[[#This Row],[n]]</f>
        <v>3.1872509960159361</v>
      </c>
      <c r="M509">
        <f>ROUND(ABS(PI() - punkty5[[#This Row],[pi]]),4)</f>
        <v>4.5699999999999998E-2</v>
      </c>
    </row>
    <row r="510" spans="4:13" x14ac:dyDescent="0.25">
      <c r="D510">
        <v>259</v>
      </c>
      <c r="E510">
        <v>382</v>
      </c>
      <c r="F510">
        <f t="shared" si="7"/>
        <v>36605</v>
      </c>
      <c r="G510">
        <f>IF(punkty5[[#This Row],[v1]] &lt; 40000,1,"")</f>
        <v>1</v>
      </c>
      <c r="H510" t="str">
        <f>IF(punkty5[[#This Row],[v1]] = 40000,1,"")</f>
        <v/>
      </c>
      <c r="I510">
        <f>IF(punkty5[[#This Row],[wewnatrz]] = 1,1,IF(punkty5[[#This Row],[brzegi]]=1,1,0))</f>
        <v>1</v>
      </c>
      <c r="J510">
        <v>503</v>
      </c>
      <c r="K510">
        <f xml:space="preserve"> K509 + punkty5[[#This Row],[na kole]]</f>
        <v>401</v>
      </c>
      <c r="L510">
        <f xml:space="preserve"> 4 * punkty5[[#This Row],[nk]] / punkty5[[#This Row],[n]]</f>
        <v>3.1888667992047712</v>
      </c>
      <c r="M510">
        <f>ROUND(ABS(PI() - punkty5[[#This Row],[pi]]),4)</f>
        <v>4.7300000000000002E-2</v>
      </c>
    </row>
    <row r="511" spans="4:13" x14ac:dyDescent="0.25">
      <c r="D511">
        <v>341</v>
      </c>
      <c r="E511">
        <v>114</v>
      </c>
      <c r="F511">
        <f t="shared" si="7"/>
        <v>27277</v>
      </c>
      <c r="G511">
        <f>IF(punkty5[[#This Row],[v1]] &lt; 40000,1,"")</f>
        <v>1</v>
      </c>
      <c r="H511" t="str">
        <f>IF(punkty5[[#This Row],[v1]] = 40000,1,"")</f>
        <v/>
      </c>
      <c r="I511">
        <f>IF(punkty5[[#This Row],[wewnatrz]] = 1,1,IF(punkty5[[#This Row],[brzegi]]=1,1,0))</f>
        <v>1</v>
      </c>
      <c r="J511">
        <v>504</v>
      </c>
      <c r="K511">
        <f xml:space="preserve"> K510 + punkty5[[#This Row],[na kole]]</f>
        <v>402</v>
      </c>
      <c r="L511">
        <f xml:space="preserve"> 4 * punkty5[[#This Row],[nk]] / punkty5[[#This Row],[n]]</f>
        <v>3.1904761904761907</v>
      </c>
      <c r="M511">
        <f>ROUND(ABS(PI() - punkty5[[#This Row],[pi]]),4)</f>
        <v>4.8899999999999999E-2</v>
      </c>
    </row>
    <row r="512" spans="4:13" x14ac:dyDescent="0.25">
      <c r="D512">
        <v>90</v>
      </c>
      <c r="E512">
        <v>286</v>
      </c>
      <c r="F512">
        <f t="shared" si="7"/>
        <v>19496</v>
      </c>
      <c r="G512">
        <f>IF(punkty5[[#This Row],[v1]] &lt; 40000,1,"")</f>
        <v>1</v>
      </c>
      <c r="H512" t="str">
        <f>IF(punkty5[[#This Row],[v1]] = 40000,1,"")</f>
        <v/>
      </c>
      <c r="I512">
        <f>IF(punkty5[[#This Row],[wewnatrz]] = 1,1,IF(punkty5[[#This Row],[brzegi]]=1,1,0))</f>
        <v>1</v>
      </c>
      <c r="J512">
        <v>505</v>
      </c>
      <c r="K512">
        <f xml:space="preserve"> K511 + punkty5[[#This Row],[na kole]]</f>
        <v>403</v>
      </c>
      <c r="L512">
        <f xml:space="preserve"> 4 * punkty5[[#This Row],[nk]] / punkty5[[#This Row],[n]]</f>
        <v>3.1920792079207922</v>
      </c>
      <c r="M512">
        <f>ROUND(ABS(PI() - punkty5[[#This Row],[pi]]),4)</f>
        <v>5.0500000000000003E-2</v>
      </c>
    </row>
    <row r="513" spans="4:13" x14ac:dyDescent="0.25">
      <c r="D513">
        <v>91</v>
      </c>
      <c r="E513">
        <v>79</v>
      </c>
      <c r="F513">
        <f t="shared" si="7"/>
        <v>26522</v>
      </c>
      <c r="G513">
        <f>IF(punkty5[[#This Row],[v1]] &lt; 40000,1,"")</f>
        <v>1</v>
      </c>
      <c r="H513" t="str">
        <f>IF(punkty5[[#This Row],[v1]] = 40000,1,"")</f>
        <v/>
      </c>
      <c r="I513">
        <f>IF(punkty5[[#This Row],[wewnatrz]] = 1,1,IF(punkty5[[#This Row],[brzegi]]=1,1,0))</f>
        <v>1</v>
      </c>
      <c r="J513">
        <v>506</v>
      </c>
      <c r="K513">
        <f xml:space="preserve"> K512 + punkty5[[#This Row],[na kole]]</f>
        <v>404</v>
      </c>
      <c r="L513">
        <f xml:space="preserve"> 4 * punkty5[[#This Row],[nk]] / punkty5[[#This Row],[n]]</f>
        <v>3.1936758893280635</v>
      </c>
      <c r="M513">
        <f>ROUND(ABS(PI() - punkty5[[#This Row],[pi]]),4)</f>
        <v>5.21E-2</v>
      </c>
    </row>
    <row r="514" spans="4:13" x14ac:dyDescent="0.25">
      <c r="D514">
        <v>256</v>
      </c>
      <c r="E514">
        <v>324</v>
      </c>
      <c r="F514">
        <f t="shared" si="7"/>
        <v>18512</v>
      </c>
      <c r="G514">
        <f>IF(punkty5[[#This Row],[v1]] &lt; 40000,1,"")</f>
        <v>1</v>
      </c>
      <c r="H514" t="str">
        <f>IF(punkty5[[#This Row],[v1]] = 40000,1,"")</f>
        <v/>
      </c>
      <c r="I514">
        <f>IF(punkty5[[#This Row],[wewnatrz]] = 1,1,IF(punkty5[[#This Row],[brzegi]]=1,1,0))</f>
        <v>1</v>
      </c>
      <c r="J514">
        <v>507</v>
      </c>
      <c r="K514">
        <f xml:space="preserve"> K513 + punkty5[[#This Row],[na kole]]</f>
        <v>405</v>
      </c>
      <c r="L514">
        <f xml:space="preserve"> 4 * punkty5[[#This Row],[nk]] / punkty5[[#This Row],[n]]</f>
        <v>3.195266272189349</v>
      </c>
      <c r="M514">
        <f>ROUND(ABS(PI() - punkty5[[#This Row],[pi]]),4)</f>
        <v>5.3699999999999998E-2</v>
      </c>
    </row>
    <row r="515" spans="4:13" x14ac:dyDescent="0.25">
      <c r="D515">
        <v>298</v>
      </c>
      <c r="E515">
        <v>245</v>
      </c>
      <c r="F515">
        <f t="shared" si="7"/>
        <v>11629</v>
      </c>
      <c r="G515">
        <f>IF(punkty5[[#This Row],[v1]] &lt; 40000,1,"")</f>
        <v>1</v>
      </c>
      <c r="H515" t="str">
        <f>IF(punkty5[[#This Row],[v1]] = 40000,1,"")</f>
        <v/>
      </c>
      <c r="I515">
        <f>IF(punkty5[[#This Row],[wewnatrz]] = 1,1,IF(punkty5[[#This Row],[brzegi]]=1,1,0))</f>
        <v>1</v>
      </c>
      <c r="J515">
        <v>508</v>
      </c>
      <c r="K515">
        <f xml:space="preserve"> K514 + punkty5[[#This Row],[na kole]]</f>
        <v>406</v>
      </c>
      <c r="L515">
        <f xml:space="preserve"> 4 * punkty5[[#This Row],[nk]] / punkty5[[#This Row],[n]]</f>
        <v>3.1968503937007875</v>
      </c>
      <c r="M515">
        <f>ROUND(ABS(PI() - punkty5[[#This Row],[pi]]),4)</f>
        <v>5.5300000000000002E-2</v>
      </c>
    </row>
    <row r="516" spans="4:13" x14ac:dyDescent="0.25">
      <c r="D516">
        <v>80</v>
      </c>
      <c r="E516">
        <v>392</v>
      </c>
      <c r="F516">
        <f t="shared" si="7"/>
        <v>51264</v>
      </c>
      <c r="G516" t="str">
        <f>IF(punkty5[[#This Row],[v1]] &lt; 40000,1,"")</f>
        <v/>
      </c>
      <c r="H516" t="str">
        <f>IF(punkty5[[#This Row],[v1]] = 40000,1,"")</f>
        <v/>
      </c>
      <c r="I516">
        <f>IF(punkty5[[#This Row],[wewnatrz]] = 1,1,IF(punkty5[[#This Row],[brzegi]]=1,1,0))</f>
        <v>0</v>
      </c>
      <c r="J516">
        <v>509</v>
      </c>
      <c r="K516">
        <f xml:space="preserve"> K515 + punkty5[[#This Row],[na kole]]</f>
        <v>406</v>
      </c>
      <c r="L516">
        <f xml:space="preserve"> 4 * punkty5[[#This Row],[nk]] / punkty5[[#This Row],[n]]</f>
        <v>3.1905697445972496</v>
      </c>
      <c r="M516">
        <f>ROUND(ABS(PI() - punkty5[[#This Row],[pi]]),4)</f>
        <v>4.9000000000000002E-2</v>
      </c>
    </row>
    <row r="517" spans="4:13" x14ac:dyDescent="0.25">
      <c r="D517">
        <v>187</v>
      </c>
      <c r="E517">
        <v>169</v>
      </c>
      <c r="F517">
        <f t="shared" si="7"/>
        <v>1130</v>
      </c>
      <c r="G517">
        <f>IF(punkty5[[#This Row],[v1]] &lt; 40000,1,"")</f>
        <v>1</v>
      </c>
      <c r="H517" t="str">
        <f>IF(punkty5[[#This Row],[v1]] = 40000,1,"")</f>
        <v/>
      </c>
      <c r="I517">
        <f>IF(punkty5[[#This Row],[wewnatrz]] = 1,1,IF(punkty5[[#This Row],[brzegi]]=1,1,0))</f>
        <v>1</v>
      </c>
      <c r="J517">
        <v>510</v>
      </c>
      <c r="K517">
        <f xml:space="preserve"> K516 + punkty5[[#This Row],[na kole]]</f>
        <v>407</v>
      </c>
      <c r="L517">
        <f xml:space="preserve"> 4 * punkty5[[#This Row],[nk]] / punkty5[[#This Row],[n]]</f>
        <v>3.1921568627450982</v>
      </c>
      <c r="M517">
        <f>ROUND(ABS(PI() - punkty5[[#This Row],[pi]]),4)</f>
        <v>5.0599999999999999E-2</v>
      </c>
    </row>
    <row r="518" spans="4:13" x14ac:dyDescent="0.25">
      <c r="D518">
        <v>330</v>
      </c>
      <c r="E518">
        <v>226</v>
      </c>
      <c r="F518">
        <f t="shared" si="7"/>
        <v>17576</v>
      </c>
      <c r="G518">
        <f>IF(punkty5[[#This Row],[v1]] &lt; 40000,1,"")</f>
        <v>1</v>
      </c>
      <c r="H518" t="str">
        <f>IF(punkty5[[#This Row],[v1]] = 40000,1,"")</f>
        <v/>
      </c>
      <c r="I518">
        <f>IF(punkty5[[#This Row],[wewnatrz]] = 1,1,IF(punkty5[[#This Row],[brzegi]]=1,1,0))</f>
        <v>1</v>
      </c>
      <c r="J518">
        <v>511</v>
      </c>
      <c r="K518">
        <f xml:space="preserve"> K517 + punkty5[[#This Row],[na kole]]</f>
        <v>408</v>
      </c>
      <c r="L518">
        <f xml:space="preserve"> 4 * punkty5[[#This Row],[nk]] / punkty5[[#This Row],[n]]</f>
        <v>3.1937377690802347</v>
      </c>
      <c r="M518">
        <f>ROUND(ABS(PI() - punkty5[[#This Row],[pi]]),4)</f>
        <v>5.21E-2</v>
      </c>
    </row>
    <row r="519" spans="4:13" x14ac:dyDescent="0.25">
      <c r="D519">
        <v>40</v>
      </c>
      <c r="E519">
        <v>369</v>
      </c>
      <c r="F519">
        <f t="shared" si="7"/>
        <v>54161</v>
      </c>
      <c r="G519" t="str">
        <f>IF(punkty5[[#This Row],[v1]] &lt; 40000,1,"")</f>
        <v/>
      </c>
      <c r="H519" t="str">
        <f>IF(punkty5[[#This Row],[v1]] = 40000,1,"")</f>
        <v/>
      </c>
      <c r="I519">
        <f>IF(punkty5[[#This Row],[wewnatrz]] = 1,1,IF(punkty5[[#This Row],[brzegi]]=1,1,0))</f>
        <v>0</v>
      </c>
      <c r="J519">
        <v>512</v>
      </c>
      <c r="K519">
        <f xml:space="preserve"> K518 + punkty5[[#This Row],[na kole]]</f>
        <v>408</v>
      </c>
      <c r="L519">
        <f xml:space="preserve"> 4 * punkty5[[#This Row],[nk]] / punkty5[[#This Row],[n]]</f>
        <v>3.1875</v>
      </c>
      <c r="M519">
        <f>ROUND(ABS(PI() - punkty5[[#This Row],[pi]]),4)</f>
        <v>4.5900000000000003E-2</v>
      </c>
    </row>
    <row r="520" spans="4:13" x14ac:dyDescent="0.25">
      <c r="D520">
        <v>32</v>
      </c>
      <c r="E520">
        <v>115</v>
      </c>
      <c r="F520">
        <f t="shared" si="7"/>
        <v>35449</v>
      </c>
      <c r="G520">
        <f>IF(punkty5[[#This Row],[v1]] &lt; 40000,1,"")</f>
        <v>1</v>
      </c>
      <c r="H520" t="str">
        <f>IF(punkty5[[#This Row],[v1]] = 40000,1,"")</f>
        <v/>
      </c>
      <c r="I520">
        <f>IF(punkty5[[#This Row],[wewnatrz]] = 1,1,IF(punkty5[[#This Row],[brzegi]]=1,1,0))</f>
        <v>1</v>
      </c>
      <c r="J520">
        <v>513</v>
      </c>
      <c r="K520">
        <f xml:space="preserve"> K519 + punkty5[[#This Row],[na kole]]</f>
        <v>409</v>
      </c>
      <c r="L520">
        <f xml:space="preserve"> 4 * punkty5[[#This Row],[nk]] / punkty5[[#This Row],[n]]</f>
        <v>3.1890838206627681</v>
      </c>
      <c r="M520">
        <f>ROUND(ABS(PI() - punkty5[[#This Row],[pi]]),4)</f>
        <v>4.7500000000000001E-2</v>
      </c>
    </row>
    <row r="521" spans="4:13" x14ac:dyDescent="0.25">
      <c r="D521">
        <v>192</v>
      </c>
      <c r="E521">
        <v>203</v>
      </c>
      <c r="F521">
        <f t="shared" ref="F521:F584" si="8">((D521 - 200) * (D521 - 200)) +(( E521 - 200) * ( E521 - 200))</f>
        <v>73</v>
      </c>
      <c r="G521">
        <f>IF(punkty5[[#This Row],[v1]] &lt; 40000,1,"")</f>
        <v>1</v>
      </c>
      <c r="H521" t="str">
        <f>IF(punkty5[[#This Row],[v1]] = 40000,1,"")</f>
        <v/>
      </c>
      <c r="I521">
        <f>IF(punkty5[[#This Row],[wewnatrz]] = 1,1,IF(punkty5[[#This Row],[brzegi]]=1,1,0))</f>
        <v>1</v>
      </c>
      <c r="J521">
        <v>514</v>
      </c>
      <c r="K521">
        <f xml:space="preserve"> K520 + punkty5[[#This Row],[na kole]]</f>
        <v>410</v>
      </c>
      <c r="L521">
        <f xml:space="preserve"> 4 * punkty5[[#This Row],[nk]] / punkty5[[#This Row],[n]]</f>
        <v>3.190661478599222</v>
      </c>
      <c r="M521">
        <f>ROUND(ABS(PI() - punkty5[[#This Row],[pi]]),4)</f>
        <v>4.9099999999999998E-2</v>
      </c>
    </row>
    <row r="522" spans="4:13" x14ac:dyDescent="0.25">
      <c r="D522">
        <v>254</v>
      </c>
      <c r="E522">
        <v>160</v>
      </c>
      <c r="F522">
        <f t="shared" si="8"/>
        <v>4516</v>
      </c>
      <c r="G522">
        <f>IF(punkty5[[#This Row],[v1]] &lt; 40000,1,"")</f>
        <v>1</v>
      </c>
      <c r="H522" t="str">
        <f>IF(punkty5[[#This Row],[v1]] = 40000,1,"")</f>
        <v/>
      </c>
      <c r="I522">
        <f>IF(punkty5[[#This Row],[wewnatrz]] = 1,1,IF(punkty5[[#This Row],[brzegi]]=1,1,0))</f>
        <v>1</v>
      </c>
      <c r="J522">
        <v>515</v>
      </c>
      <c r="K522">
        <f xml:space="preserve"> K521 + punkty5[[#This Row],[na kole]]</f>
        <v>411</v>
      </c>
      <c r="L522">
        <f xml:space="preserve"> 4 * punkty5[[#This Row],[nk]] / punkty5[[#This Row],[n]]</f>
        <v>3.1922330097087377</v>
      </c>
      <c r="M522">
        <f>ROUND(ABS(PI() - punkty5[[#This Row],[pi]]),4)</f>
        <v>5.0599999999999999E-2</v>
      </c>
    </row>
    <row r="523" spans="4:13" x14ac:dyDescent="0.25">
      <c r="D523">
        <v>267</v>
      </c>
      <c r="E523">
        <v>351</v>
      </c>
      <c r="F523">
        <f t="shared" si="8"/>
        <v>27290</v>
      </c>
      <c r="G523">
        <f>IF(punkty5[[#This Row],[v1]] &lt; 40000,1,"")</f>
        <v>1</v>
      </c>
      <c r="H523" t="str">
        <f>IF(punkty5[[#This Row],[v1]] = 40000,1,"")</f>
        <v/>
      </c>
      <c r="I523">
        <f>IF(punkty5[[#This Row],[wewnatrz]] = 1,1,IF(punkty5[[#This Row],[brzegi]]=1,1,0))</f>
        <v>1</v>
      </c>
      <c r="J523">
        <v>516</v>
      </c>
      <c r="K523">
        <f xml:space="preserve"> K522 + punkty5[[#This Row],[na kole]]</f>
        <v>412</v>
      </c>
      <c r="L523">
        <f xml:space="preserve"> 4 * punkty5[[#This Row],[nk]] / punkty5[[#This Row],[n]]</f>
        <v>3.193798449612403</v>
      </c>
      <c r="M523">
        <f>ROUND(ABS(PI() - punkty5[[#This Row],[pi]]),4)</f>
        <v>5.2200000000000003E-2</v>
      </c>
    </row>
    <row r="524" spans="4:13" x14ac:dyDescent="0.25">
      <c r="D524">
        <v>46</v>
      </c>
      <c r="E524">
        <v>233</v>
      </c>
      <c r="F524">
        <f t="shared" si="8"/>
        <v>24805</v>
      </c>
      <c r="G524">
        <f>IF(punkty5[[#This Row],[v1]] &lt; 40000,1,"")</f>
        <v>1</v>
      </c>
      <c r="H524" t="str">
        <f>IF(punkty5[[#This Row],[v1]] = 40000,1,"")</f>
        <v/>
      </c>
      <c r="I524">
        <f>IF(punkty5[[#This Row],[wewnatrz]] = 1,1,IF(punkty5[[#This Row],[brzegi]]=1,1,0))</f>
        <v>1</v>
      </c>
      <c r="J524">
        <v>517</v>
      </c>
      <c r="K524">
        <f xml:space="preserve"> K523 + punkty5[[#This Row],[na kole]]</f>
        <v>413</v>
      </c>
      <c r="L524">
        <f xml:space="preserve"> 4 * punkty5[[#This Row],[nk]] / punkty5[[#This Row],[n]]</f>
        <v>3.1953578336557058</v>
      </c>
      <c r="M524">
        <f>ROUND(ABS(PI() - punkty5[[#This Row],[pi]]),4)</f>
        <v>5.3800000000000001E-2</v>
      </c>
    </row>
    <row r="525" spans="4:13" x14ac:dyDescent="0.25">
      <c r="D525">
        <v>79</v>
      </c>
      <c r="E525">
        <v>273</v>
      </c>
      <c r="F525">
        <f t="shared" si="8"/>
        <v>19970</v>
      </c>
      <c r="G525">
        <f>IF(punkty5[[#This Row],[v1]] &lt; 40000,1,"")</f>
        <v>1</v>
      </c>
      <c r="H525" t="str">
        <f>IF(punkty5[[#This Row],[v1]] = 40000,1,"")</f>
        <v/>
      </c>
      <c r="I525">
        <f>IF(punkty5[[#This Row],[wewnatrz]] = 1,1,IF(punkty5[[#This Row],[brzegi]]=1,1,0))</f>
        <v>1</v>
      </c>
      <c r="J525">
        <v>518</v>
      </c>
      <c r="K525">
        <f xml:space="preserve"> K524 + punkty5[[#This Row],[na kole]]</f>
        <v>414</v>
      </c>
      <c r="L525">
        <f xml:space="preserve"> 4 * punkty5[[#This Row],[nk]] / punkty5[[#This Row],[n]]</f>
        <v>3.1969111969111967</v>
      </c>
      <c r="M525">
        <f>ROUND(ABS(PI() - punkty5[[#This Row],[pi]]),4)</f>
        <v>5.5300000000000002E-2</v>
      </c>
    </row>
    <row r="526" spans="4:13" x14ac:dyDescent="0.25">
      <c r="D526">
        <v>5</v>
      </c>
      <c r="E526">
        <v>114</v>
      </c>
      <c r="F526">
        <f t="shared" si="8"/>
        <v>45421</v>
      </c>
      <c r="G526" t="str">
        <f>IF(punkty5[[#This Row],[v1]] &lt; 40000,1,"")</f>
        <v/>
      </c>
      <c r="H526" t="str">
        <f>IF(punkty5[[#This Row],[v1]] = 40000,1,"")</f>
        <v/>
      </c>
      <c r="I526">
        <f>IF(punkty5[[#This Row],[wewnatrz]] = 1,1,IF(punkty5[[#This Row],[brzegi]]=1,1,0))</f>
        <v>0</v>
      </c>
      <c r="J526">
        <v>519</v>
      </c>
      <c r="K526">
        <f xml:space="preserve"> K525 + punkty5[[#This Row],[na kole]]</f>
        <v>414</v>
      </c>
      <c r="L526">
        <f xml:space="preserve"> 4 * punkty5[[#This Row],[nk]] / punkty5[[#This Row],[n]]</f>
        <v>3.1907514450867054</v>
      </c>
      <c r="M526">
        <f>ROUND(ABS(PI() - punkty5[[#This Row],[pi]]),4)</f>
        <v>4.9200000000000001E-2</v>
      </c>
    </row>
    <row r="527" spans="4:13" x14ac:dyDescent="0.25">
      <c r="D527">
        <v>126</v>
      </c>
      <c r="E527">
        <v>195</v>
      </c>
      <c r="F527">
        <f t="shared" si="8"/>
        <v>5501</v>
      </c>
      <c r="G527">
        <f>IF(punkty5[[#This Row],[v1]] &lt; 40000,1,"")</f>
        <v>1</v>
      </c>
      <c r="H527" t="str">
        <f>IF(punkty5[[#This Row],[v1]] = 40000,1,"")</f>
        <v/>
      </c>
      <c r="I527">
        <f>IF(punkty5[[#This Row],[wewnatrz]] = 1,1,IF(punkty5[[#This Row],[brzegi]]=1,1,0))</f>
        <v>1</v>
      </c>
      <c r="J527">
        <v>520</v>
      </c>
      <c r="K527">
        <f xml:space="preserve"> K526 + punkty5[[#This Row],[na kole]]</f>
        <v>415</v>
      </c>
      <c r="L527">
        <f xml:space="preserve"> 4 * punkty5[[#This Row],[nk]] / punkty5[[#This Row],[n]]</f>
        <v>3.1923076923076925</v>
      </c>
      <c r="M527">
        <f>ROUND(ABS(PI() - punkty5[[#This Row],[pi]]),4)</f>
        <v>5.0700000000000002E-2</v>
      </c>
    </row>
    <row r="528" spans="4:13" x14ac:dyDescent="0.25">
      <c r="D528">
        <v>202</v>
      </c>
      <c r="E528">
        <v>144</v>
      </c>
      <c r="F528">
        <f t="shared" si="8"/>
        <v>3140</v>
      </c>
      <c r="G528">
        <f>IF(punkty5[[#This Row],[v1]] &lt; 40000,1,"")</f>
        <v>1</v>
      </c>
      <c r="H528" t="str">
        <f>IF(punkty5[[#This Row],[v1]] = 40000,1,"")</f>
        <v/>
      </c>
      <c r="I528">
        <f>IF(punkty5[[#This Row],[wewnatrz]] = 1,1,IF(punkty5[[#This Row],[brzegi]]=1,1,0))</f>
        <v>1</v>
      </c>
      <c r="J528">
        <v>521</v>
      </c>
      <c r="K528">
        <f xml:space="preserve"> K527 + punkty5[[#This Row],[na kole]]</f>
        <v>416</v>
      </c>
      <c r="L528">
        <f xml:space="preserve"> 4 * punkty5[[#This Row],[nk]] / punkty5[[#This Row],[n]]</f>
        <v>3.1938579654510555</v>
      </c>
      <c r="M528">
        <f>ROUND(ABS(PI() - punkty5[[#This Row],[pi]]),4)</f>
        <v>5.2299999999999999E-2</v>
      </c>
    </row>
    <row r="529" spans="4:13" x14ac:dyDescent="0.25">
      <c r="D529">
        <v>153</v>
      </c>
      <c r="E529">
        <v>342</v>
      </c>
      <c r="F529">
        <f t="shared" si="8"/>
        <v>22373</v>
      </c>
      <c r="G529">
        <f>IF(punkty5[[#This Row],[v1]] &lt; 40000,1,"")</f>
        <v>1</v>
      </c>
      <c r="H529" t="str">
        <f>IF(punkty5[[#This Row],[v1]] = 40000,1,"")</f>
        <v/>
      </c>
      <c r="I529">
        <f>IF(punkty5[[#This Row],[wewnatrz]] = 1,1,IF(punkty5[[#This Row],[brzegi]]=1,1,0))</f>
        <v>1</v>
      </c>
      <c r="J529">
        <v>522</v>
      </c>
      <c r="K529">
        <f xml:space="preserve"> K528 + punkty5[[#This Row],[na kole]]</f>
        <v>417</v>
      </c>
      <c r="L529">
        <f xml:space="preserve"> 4 * punkty5[[#This Row],[nk]] / punkty5[[#This Row],[n]]</f>
        <v>3.1954022988505746</v>
      </c>
      <c r="M529">
        <f>ROUND(ABS(PI() - punkty5[[#This Row],[pi]]),4)</f>
        <v>5.3800000000000001E-2</v>
      </c>
    </row>
    <row r="530" spans="4:13" x14ac:dyDescent="0.25">
      <c r="D530">
        <v>192</v>
      </c>
      <c r="E530">
        <v>266</v>
      </c>
      <c r="F530">
        <f t="shared" si="8"/>
        <v>4420</v>
      </c>
      <c r="G530">
        <f>IF(punkty5[[#This Row],[v1]] &lt; 40000,1,"")</f>
        <v>1</v>
      </c>
      <c r="H530" t="str">
        <f>IF(punkty5[[#This Row],[v1]] = 40000,1,"")</f>
        <v/>
      </c>
      <c r="I530">
        <f>IF(punkty5[[#This Row],[wewnatrz]] = 1,1,IF(punkty5[[#This Row],[brzegi]]=1,1,0))</f>
        <v>1</v>
      </c>
      <c r="J530">
        <v>523</v>
      </c>
      <c r="K530">
        <f xml:space="preserve"> K529 + punkty5[[#This Row],[na kole]]</f>
        <v>418</v>
      </c>
      <c r="L530">
        <f xml:space="preserve"> 4 * punkty5[[#This Row],[nk]] / punkty5[[#This Row],[n]]</f>
        <v>3.1969407265774379</v>
      </c>
      <c r="M530">
        <f>ROUND(ABS(PI() - punkty5[[#This Row],[pi]]),4)</f>
        <v>5.5300000000000002E-2</v>
      </c>
    </row>
    <row r="531" spans="4:13" x14ac:dyDescent="0.25">
      <c r="D531">
        <v>301</v>
      </c>
      <c r="E531">
        <v>321</v>
      </c>
      <c r="F531">
        <f t="shared" si="8"/>
        <v>24842</v>
      </c>
      <c r="G531">
        <f>IF(punkty5[[#This Row],[v1]] &lt; 40000,1,"")</f>
        <v>1</v>
      </c>
      <c r="H531" t="str">
        <f>IF(punkty5[[#This Row],[v1]] = 40000,1,"")</f>
        <v/>
      </c>
      <c r="I531">
        <f>IF(punkty5[[#This Row],[wewnatrz]] = 1,1,IF(punkty5[[#This Row],[brzegi]]=1,1,0))</f>
        <v>1</v>
      </c>
      <c r="J531">
        <v>524</v>
      </c>
      <c r="K531">
        <f xml:space="preserve"> K530 + punkty5[[#This Row],[na kole]]</f>
        <v>419</v>
      </c>
      <c r="L531">
        <f xml:space="preserve"> 4 * punkty5[[#This Row],[nk]] / punkty5[[#This Row],[n]]</f>
        <v>3.1984732824427482</v>
      </c>
      <c r="M531">
        <f>ROUND(ABS(PI() - punkty5[[#This Row],[pi]]),4)</f>
        <v>5.6899999999999999E-2</v>
      </c>
    </row>
    <row r="532" spans="4:13" x14ac:dyDescent="0.25">
      <c r="D532">
        <v>69</v>
      </c>
      <c r="E532">
        <v>265</v>
      </c>
      <c r="F532">
        <f t="shared" si="8"/>
        <v>21386</v>
      </c>
      <c r="G532">
        <f>IF(punkty5[[#This Row],[v1]] &lt; 40000,1,"")</f>
        <v>1</v>
      </c>
      <c r="H532" t="str">
        <f>IF(punkty5[[#This Row],[v1]] = 40000,1,"")</f>
        <v/>
      </c>
      <c r="I532">
        <f>IF(punkty5[[#This Row],[wewnatrz]] = 1,1,IF(punkty5[[#This Row],[brzegi]]=1,1,0))</f>
        <v>1</v>
      </c>
      <c r="J532">
        <v>525</v>
      </c>
      <c r="K532">
        <f xml:space="preserve"> K531 + punkty5[[#This Row],[na kole]]</f>
        <v>420</v>
      </c>
      <c r="L532">
        <f xml:space="preserve"> 4 * punkty5[[#This Row],[nk]] / punkty5[[#This Row],[n]]</f>
        <v>3.2</v>
      </c>
      <c r="M532">
        <f>ROUND(ABS(PI() - punkty5[[#This Row],[pi]]),4)</f>
        <v>5.8400000000000001E-2</v>
      </c>
    </row>
    <row r="533" spans="4:13" x14ac:dyDescent="0.25">
      <c r="D533">
        <v>232</v>
      </c>
      <c r="E533">
        <v>92</v>
      </c>
      <c r="F533">
        <f t="shared" si="8"/>
        <v>12688</v>
      </c>
      <c r="G533">
        <f>IF(punkty5[[#This Row],[v1]] &lt; 40000,1,"")</f>
        <v>1</v>
      </c>
      <c r="H533" t="str">
        <f>IF(punkty5[[#This Row],[v1]] = 40000,1,"")</f>
        <v/>
      </c>
      <c r="I533">
        <f>IF(punkty5[[#This Row],[wewnatrz]] = 1,1,IF(punkty5[[#This Row],[brzegi]]=1,1,0))</f>
        <v>1</v>
      </c>
      <c r="J533">
        <v>526</v>
      </c>
      <c r="K533">
        <f xml:space="preserve"> K532 + punkty5[[#This Row],[na kole]]</f>
        <v>421</v>
      </c>
      <c r="L533">
        <f xml:space="preserve"> 4 * punkty5[[#This Row],[nk]] / punkty5[[#This Row],[n]]</f>
        <v>3.2015209125475286</v>
      </c>
      <c r="M533">
        <f>ROUND(ABS(PI() - punkty5[[#This Row],[pi]]),4)</f>
        <v>5.9900000000000002E-2</v>
      </c>
    </row>
    <row r="534" spans="4:13" x14ac:dyDescent="0.25">
      <c r="D534">
        <v>315</v>
      </c>
      <c r="E534">
        <v>357</v>
      </c>
      <c r="F534">
        <f t="shared" si="8"/>
        <v>37874</v>
      </c>
      <c r="G534">
        <f>IF(punkty5[[#This Row],[v1]] &lt; 40000,1,"")</f>
        <v>1</v>
      </c>
      <c r="H534" t="str">
        <f>IF(punkty5[[#This Row],[v1]] = 40000,1,"")</f>
        <v/>
      </c>
      <c r="I534">
        <f>IF(punkty5[[#This Row],[wewnatrz]] = 1,1,IF(punkty5[[#This Row],[brzegi]]=1,1,0))</f>
        <v>1</v>
      </c>
      <c r="J534">
        <v>527</v>
      </c>
      <c r="K534">
        <f xml:space="preserve"> K533 + punkty5[[#This Row],[na kole]]</f>
        <v>422</v>
      </c>
      <c r="L534">
        <f xml:space="preserve"> 4 * punkty5[[#This Row],[nk]] / punkty5[[#This Row],[n]]</f>
        <v>3.2030360531309299</v>
      </c>
      <c r="M534">
        <f>ROUND(ABS(PI() - punkty5[[#This Row],[pi]]),4)</f>
        <v>6.1400000000000003E-2</v>
      </c>
    </row>
    <row r="535" spans="4:13" x14ac:dyDescent="0.25">
      <c r="D535">
        <v>43</v>
      </c>
      <c r="E535">
        <v>378</v>
      </c>
      <c r="F535">
        <f t="shared" si="8"/>
        <v>56333</v>
      </c>
      <c r="G535" t="str">
        <f>IF(punkty5[[#This Row],[v1]] &lt; 40000,1,"")</f>
        <v/>
      </c>
      <c r="H535" t="str">
        <f>IF(punkty5[[#This Row],[v1]] = 40000,1,"")</f>
        <v/>
      </c>
      <c r="I535">
        <f>IF(punkty5[[#This Row],[wewnatrz]] = 1,1,IF(punkty5[[#This Row],[brzegi]]=1,1,0))</f>
        <v>0</v>
      </c>
      <c r="J535">
        <v>528</v>
      </c>
      <c r="K535">
        <f xml:space="preserve"> K534 + punkty5[[#This Row],[na kole]]</f>
        <v>422</v>
      </c>
      <c r="L535">
        <f xml:space="preserve"> 4 * punkty5[[#This Row],[nk]] / punkty5[[#This Row],[n]]</f>
        <v>3.1969696969696968</v>
      </c>
      <c r="M535">
        <f>ROUND(ABS(PI() - punkty5[[#This Row],[pi]]),4)</f>
        <v>5.5399999999999998E-2</v>
      </c>
    </row>
    <row r="536" spans="4:13" x14ac:dyDescent="0.25">
      <c r="D536">
        <v>54</v>
      </c>
      <c r="E536">
        <v>321</v>
      </c>
      <c r="F536">
        <f t="shared" si="8"/>
        <v>35957</v>
      </c>
      <c r="G536">
        <f>IF(punkty5[[#This Row],[v1]] &lt; 40000,1,"")</f>
        <v>1</v>
      </c>
      <c r="H536" t="str">
        <f>IF(punkty5[[#This Row],[v1]] = 40000,1,"")</f>
        <v/>
      </c>
      <c r="I536">
        <f>IF(punkty5[[#This Row],[wewnatrz]] = 1,1,IF(punkty5[[#This Row],[brzegi]]=1,1,0))</f>
        <v>1</v>
      </c>
      <c r="J536">
        <v>529</v>
      </c>
      <c r="K536">
        <f xml:space="preserve"> K535 + punkty5[[#This Row],[na kole]]</f>
        <v>423</v>
      </c>
      <c r="L536">
        <f xml:space="preserve"> 4 * punkty5[[#This Row],[nk]] / punkty5[[#This Row],[n]]</f>
        <v>3.1984877126654063</v>
      </c>
      <c r="M536">
        <f>ROUND(ABS(PI() - punkty5[[#This Row],[pi]]),4)</f>
        <v>5.6899999999999999E-2</v>
      </c>
    </row>
    <row r="537" spans="4:13" x14ac:dyDescent="0.25">
      <c r="D537">
        <v>101</v>
      </c>
      <c r="E537">
        <v>120</v>
      </c>
      <c r="F537">
        <f t="shared" si="8"/>
        <v>16201</v>
      </c>
      <c r="G537">
        <f>IF(punkty5[[#This Row],[v1]] &lt; 40000,1,"")</f>
        <v>1</v>
      </c>
      <c r="H537" t="str">
        <f>IF(punkty5[[#This Row],[v1]] = 40000,1,"")</f>
        <v/>
      </c>
      <c r="I537">
        <f>IF(punkty5[[#This Row],[wewnatrz]] = 1,1,IF(punkty5[[#This Row],[brzegi]]=1,1,0))</f>
        <v>1</v>
      </c>
      <c r="J537">
        <v>530</v>
      </c>
      <c r="K537">
        <f xml:space="preserve"> K536 + punkty5[[#This Row],[na kole]]</f>
        <v>424</v>
      </c>
      <c r="L537">
        <f xml:space="preserve"> 4 * punkty5[[#This Row],[nk]] / punkty5[[#This Row],[n]]</f>
        <v>3.2</v>
      </c>
      <c r="M537">
        <f>ROUND(ABS(PI() - punkty5[[#This Row],[pi]]),4)</f>
        <v>5.8400000000000001E-2</v>
      </c>
    </row>
    <row r="538" spans="4:13" x14ac:dyDescent="0.25">
      <c r="D538">
        <v>188</v>
      </c>
      <c r="E538">
        <v>48</v>
      </c>
      <c r="F538">
        <f t="shared" si="8"/>
        <v>23248</v>
      </c>
      <c r="G538">
        <f>IF(punkty5[[#This Row],[v1]] &lt; 40000,1,"")</f>
        <v>1</v>
      </c>
      <c r="H538" t="str">
        <f>IF(punkty5[[#This Row],[v1]] = 40000,1,"")</f>
        <v/>
      </c>
      <c r="I538">
        <f>IF(punkty5[[#This Row],[wewnatrz]] = 1,1,IF(punkty5[[#This Row],[brzegi]]=1,1,0))</f>
        <v>1</v>
      </c>
      <c r="J538">
        <v>531</v>
      </c>
      <c r="K538">
        <f xml:space="preserve"> K537 + punkty5[[#This Row],[na kole]]</f>
        <v>425</v>
      </c>
      <c r="L538">
        <f xml:space="preserve"> 4 * punkty5[[#This Row],[nk]] / punkty5[[#This Row],[n]]</f>
        <v>3.2015065913370999</v>
      </c>
      <c r="M538">
        <f>ROUND(ABS(PI() - punkty5[[#This Row],[pi]]),4)</f>
        <v>5.9900000000000002E-2</v>
      </c>
    </row>
    <row r="539" spans="4:13" x14ac:dyDescent="0.25">
      <c r="D539">
        <v>123</v>
      </c>
      <c r="E539">
        <v>98</v>
      </c>
      <c r="F539">
        <f t="shared" si="8"/>
        <v>16333</v>
      </c>
      <c r="G539">
        <f>IF(punkty5[[#This Row],[v1]] &lt; 40000,1,"")</f>
        <v>1</v>
      </c>
      <c r="H539" t="str">
        <f>IF(punkty5[[#This Row],[v1]] = 40000,1,"")</f>
        <v/>
      </c>
      <c r="I539">
        <f>IF(punkty5[[#This Row],[wewnatrz]] = 1,1,IF(punkty5[[#This Row],[brzegi]]=1,1,0))</f>
        <v>1</v>
      </c>
      <c r="J539">
        <v>532</v>
      </c>
      <c r="K539">
        <f xml:space="preserve"> K538 + punkty5[[#This Row],[na kole]]</f>
        <v>426</v>
      </c>
      <c r="L539">
        <f xml:space="preserve"> 4 * punkty5[[#This Row],[nk]] / punkty5[[#This Row],[n]]</f>
        <v>3.2030075187969924</v>
      </c>
      <c r="M539">
        <f>ROUND(ABS(PI() - punkty5[[#This Row],[pi]]),4)</f>
        <v>6.1400000000000003E-2</v>
      </c>
    </row>
    <row r="540" spans="4:13" x14ac:dyDescent="0.25">
      <c r="D540">
        <v>287</v>
      </c>
      <c r="E540">
        <v>389</v>
      </c>
      <c r="F540">
        <f t="shared" si="8"/>
        <v>43290</v>
      </c>
      <c r="G540" t="str">
        <f>IF(punkty5[[#This Row],[v1]] &lt; 40000,1,"")</f>
        <v/>
      </c>
      <c r="H540" t="str">
        <f>IF(punkty5[[#This Row],[v1]] = 40000,1,"")</f>
        <v/>
      </c>
      <c r="I540">
        <f>IF(punkty5[[#This Row],[wewnatrz]] = 1,1,IF(punkty5[[#This Row],[brzegi]]=1,1,0))</f>
        <v>0</v>
      </c>
      <c r="J540">
        <v>533</v>
      </c>
      <c r="K540">
        <f xml:space="preserve"> K539 + punkty5[[#This Row],[na kole]]</f>
        <v>426</v>
      </c>
      <c r="L540">
        <f xml:space="preserve"> 4 * punkty5[[#This Row],[nk]] / punkty5[[#This Row],[n]]</f>
        <v>3.1969981238273921</v>
      </c>
      <c r="M540">
        <f>ROUND(ABS(PI() - punkty5[[#This Row],[pi]]),4)</f>
        <v>5.5399999999999998E-2</v>
      </c>
    </row>
    <row r="541" spans="4:13" x14ac:dyDescent="0.25">
      <c r="D541">
        <v>399</v>
      </c>
      <c r="E541">
        <v>351</v>
      </c>
      <c r="F541">
        <f t="shared" si="8"/>
        <v>62402</v>
      </c>
      <c r="G541" t="str">
        <f>IF(punkty5[[#This Row],[v1]] &lt; 40000,1,"")</f>
        <v/>
      </c>
      <c r="H541" t="str">
        <f>IF(punkty5[[#This Row],[v1]] = 40000,1,"")</f>
        <v/>
      </c>
      <c r="I541">
        <f>IF(punkty5[[#This Row],[wewnatrz]] = 1,1,IF(punkty5[[#This Row],[brzegi]]=1,1,0))</f>
        <v>0</v>
      </c>
      <c r="J541">
        <v>534</v>
      </c>
      <c r="K541">
        <f xml:space="preserve"> K540 + punkty5[[#This Row],[na kole]]</f>
        <v>426</v>
      </c>
      <c r="L541">
        <f xml:space="preserve"> 4 * punkty5[[#This Row],[nk]] / punkty5[[#This Row],[n]]</f>
        <v>3.191011235955056</v>
      </c>
      <c r="M541">
        <f>ROUND(ABS(PI() - punkty5[[#This Row],[pi]]),4)</f>
        <v>4.9399999999999999E-2</v>
      </c>
    </row>
    <row r="542" spans="4:13" x14ac:dyDescent="0.25">
      <c r="D542">
        <v>328</v>
      </c>
      <c r="E542">
        <v>309</v>
      </c>
      <c r="F542">
        <f t="shared" si="8"/>
        <v>28265</v>
      </c>
      <c r="G542">
        <f>IF(punkty5[[#This Row],[v1]] &lt; 40000,1,"")</f>
        <v>1</v>
      </c>
      <c r="H542" t="str">
        <f>IF(punkty5[[#This Row],[v1]] = 40000,1,"")</f>
        <v/>
      </c>
      <c r="I542">
        <f>IF(punkty5[[#This Row],[wewnatrz]] = 1,1,IF(punkty5[[#This Row],[brzegi]]=1,1,0))</f>
        <v>1</v>
      </c>
      <c r="J542">
        <v>535</v>
      </c>
      <c r="K542">
        <f xml:space="preserve"> K541 + punkty5[[#This Row],[na kole]]</f>
        <v>427</v>
      </c>
      <c r="L542">
        <f xml:space="preserve"> 4 * punkty5[[#This Row],[nk]] / punkty5[[#This Row],[n]]</f>
        <v>3.1925233644859814</v>
      </c>
      <c r="M542">
        <f>ROUND(ABS(PI() - punkty5[[#This Row],[pi]]),4)</f>
        <v>5.0900000000000001E-2</v>
      </c>
    </row>
    <row r="543" spans="4:13" x14ac:dyDescent="0.25">
      <c r="D543">
        <v>167</v>
      </c>
      <c r="E543">
        <v>296</v>
      </c>
      <c r="F543">
        <f t="shared" si="8"/>
        <v>10305</v>
      </c>
      <c r="G543">
        <f>IF(punkty5[[#This Row],[v1]] &lt; 40000,1,"")</f>
        <v>1</v>
      </c>
      <c r="H543" t="str">
        <f>IF(punkty5[[#This Row],[v1]] = 40000,1,"")</f>
        <v/>
      </c>
      <c r="I543">
        <f>IF(punkty5[[#This Row],[wewnatrz]] = 1,1,IF(punkty5[[#This Row],[brzegi]]=1,1,0))</f>
        <v>1</v>
      </c>
      <c r="J543">
        <v>536</v>
      </c>
      <c r="K543">
        <f xml:space="preserve"> K542 + punkty5[[#This Row],[na kole]]</f>
        <v>428</v>
      </c>
      <c r="L543">
        <f xml:space="preserve"> 4 * punkty5[[#This Row],[nk]] / punkty5[[#This Row],[n]]</f>
        <v>3.1940298507462686</v>
      </c>
      <c r="M543">
        <f>ROUND(ABS(PI() - punkty5[[#This Row],[pi]]),4)</f>
        <v>5.2400000000000002E-2</v>
      </c>
    </row>
    <row r="544" spans="4:13" x14ac:dyDescent="0.25">
      <c r="D544">
        <v>290</v>
      </c>
      <c r="E544">
        <v>160</v>
      </c>
      <c r="F544">
        <f t="shared" si="8"/>
        <v>9700</v>
      </c>
      <c r="G544">
        <f>IF(punkty5[[#This Row],[v1]] &lt; 40000,1,"")</f>
        <v>1</v>
      </c>
      <c r="H544" t="str">
        <f>IF(punkty5[[#This Row],[v1]] = 40000,1,"")</f>
        <v/>
      </c>
      <c r="I544">
        <f>IF(punkty5[[#This Row],[wewnatrz]] = 1,1,IF(punkty5[[#This Row],[brzegi]]=1,1,0))</f>
        <v>1</v>
      </c>
      <c r="J544">
        <v>537</v>
      </c>
      <c r="K544">
        <f xml:space="preserve"> K543 + punkty5[[#This Row],[na kole]]</f>
        <v>429</v>
      </c>
      <c r="L544">
        <f xml:space="preserve"> 4 * punkty5[[#This Row],[nk]] / punkty5[[#This Row],[n]]</f>
        <v>3.1955307262569832</v>
      </c>
      <c r="M544">
        <f>ROUND(ABS(PI() - punkty5[[#This Row],[pi]]),4)</f>
        <v>5.3900000000000003E-2</v>
      </c>
    </row>
    <row r="545" spans="4:13" x14ac:dyDescent="0.25">
      <c r="D545">
        <v>71</v>
      </c>
      <c r="E545">
        <v>3</v>
      </c>
      <c r="F545">
        <f t="shared" si="8"/>
        <v>55450</v>
      </c>
      <c r="G545" t="str">
        <f>IF(punkty5[[#This Row],[v1]] &lt; 40000,1,"")</f>
        <v/>
      </c>
      <c r="H545" t="str">
        <f>IF(punkty5[[#This Row],[v1]] = 40000,1,"")</f>
        <v/>
      </c>
      <c r="I545">
        <f>IF(punkty5[[#This Row],[wewnatrz]] = 1,1,IF(punkty5[[#This Row],[brzegi]]=1,1,0))</f>
        <v>0</v>
      </c>
      <c r="J545">
        <v>538</v>
      </c>
      <c r="K545">
        <f xml:space="preserve"> K544 + punkty5[[#This Row],[na kole]]</f>
        <v>429</v>
      </c>
      <c r="L545">
        <f xml:space="preserve"> 4 * punkty5[[#This Row],[nk]] / punkty5[[#This Row],[n]]</f>
        <v>3.1895910780669143</v>
      </c>
      <c r="M545">
        <f>ROUND(ABS(PI() - punkty5[[#This Row],[pi]]),4)</f>
        <v>4.8000000000000001E-2</v>
      </c>
    </row>
    <row r="546" spans="4:13" x14ac:dyDescent="0.25">
      <c r="D546">
        <v>135</v>
      </c>
      <c r="E546">
        <v>242</v>
      </c>
      <c r="F546">
        <f t="shared" si="8"/>
        <v>5989</v>
      </c>
      <c r="G546">
        <f>IF(punkty5[[#This Row],[v1]] &lt; 40000,1,"")</f>
        <v>1</v>
      </c>
      <c r="H546" t="str">
        <f>IF(punkty5[[#This Row],[v1]] = 40000,1,"")</f>
        <v/>
      </c>
      <c r="I546">
        <f>IF(punkty5[[#This Row],[wewnatrz]] = 1,1,IF(punkty5[[#This Row],[brzegi]]=1,1,0))</f>
        <v>1</v>
      </c>
      <c r="J546">
        <v>539</v>
      </c>
      <c r="K546">
        <f xml:space="preserve"> K545 + punkty5[[#This Row],[na kole]]</f>
        <v>430</v>
      </c>
      <c r="L546">
        <f xml:space="preserve"> 4 * punkty5[[#This Row],[nk]] / punkty5[[#This Row],[n]]</f>
        <v>3.1910946196660483</v>
      </c>
      <c r="M546">
        <f>ROUND(ABS(PI() - punkty5[[#This Row],[pi]]),4)</f>
        <v>4.9500000000000002E-2</v>
      </c>
    </row>
    <row r="547" spans="4:13" x14ac:dyDescent="0.25">
      <c r="D547">
        <v>74</v>
      </c>
      <c r="E547">
        <v>192</v>
      </c>
      <c r="F547">
        <f t="shared" si="8"/>
        <v>15940</v>
      </c>
      <c r="G547">
        <f>IF(punkty5[[#This Row],[v1]] &lt; 40000,1,"")</f>
        <v>1</v>
      </c>
      <c r="H547" t="str">
        <f>IF(punkty5[[#This Row],[v1]] = 40000,1,"")</f>
        <v/>
      </c>
      <c r="I547">
        <f>IF(punkty5[[#This Row],[wewnatrz]] = 1,1,IF(punkty5[[#This Row],[brzegi]]=1,1,0))</f>
        <v>1</v>
      </c>
      <c r="J547">
        <v>540</v>
      </c>
      <c r="K547">
        <f xml:space="preserve"> K546 + punkty5[[#This Row],[na kole]]</f>
        <v>431</v>
      </c>
      <c r="L547">
        <f xml:space="preserve"> 4 * punkty5[[#This Row],[nk]] / punkty5[[#This Row],[n]]</f>
        <v>3.1925925925925926</v>
      </c>
      <c r="M547">
        <f>ROUND(ABS(PI() - punkty5[[#This Row],[pi]]),4)</f>
        <v>5.0999999999999997E-2</v>
      </c>
    </row>
    <row r="548" spans="4:13" x14ac:dyDescent="0.25">
      <c r="D548">
        <v>383</v>
      </c>
      <c r="E548">
        <v>81</v>
      </c>
      <c r="F548">
        <f t="shared" si="8"/>
        <v>47650</v>
      </c>
      <c r="G548" t="str">
        <f>IF(punkty5[[#This Row],[v1]] &lt; 40000,1,"")</f>
        <v/>
      </c>
      <c r="H548" t="str">
        <f>IF(punkty5[[#This Row],[v1]] = 40000,1,"")</f>
        <v/>
      </c>
      <c r="I548">
        <f>IF(punkty5[[#This Row],[wewnatrz]] = 1,1,IF(punkty5[[#This Row],[brzegi]]=1,1,0))</f>
        <v>0</v>
      </c>
      <c r="J548">
        <v>541</v>
      </c>
      <c r="K548">
        <f xml:space="preserve"> K547 + punkty5[[#This Row],[na kole]]</f>
        <v>431</v>
      </c>
      <c r="L548">
        <f xml:space="preserve"> 4 * punkty5[[#This Row],[nk]] / punkty5[[#This Row],[n]]</f>
        <v>3.1866913123844731</v>
      </c>
      <c r="M548">
        <f>ROUND(ABS(PI() - punkty5[[#This Row],[pi]]),4)</f>
        <v>4.5100000000000001E-2</v>
      </c>
    </row>
    <row r="549" spans="4:13" x14ac:dyDescent="0.25">
      <c r="D549">
        <v>143</v>
      </c>
      <c r="E549">
        <v>265</v>
      </c>
      <c r="F549">
        <f t="shared" si="8"/>
        <v>7474</v>
      </c>
      <c r="G549">
        <f>IF(punkty5[[#This Row],[v1]] &lt; 40000,1,"")</f>
        <v>1</v>
      </c>
      <c r="H549" t="str">
        <f>IF(punkty5[[#This Row],[v1]] = 40000,1,"")</f>
        <v/>
      </c>
      <c r="I549">
        <f>IF(punkty5[[#This Row],[wewnatrz]] = 1,1,IF(punkty5[[#This Row],[brzegi]]=1,1,0))</f>
        <v>1</v>
      </c>
      <c r="J549">
        <v>542</v>
      </c>
      <c r="K549">
        <f xml:space="preserve"> K548 + punkty5[[#This Row],[na kole]]</f>
        <v>432</v>
      </c>
      <c r="L549">
        <f xml:space="preserve"> 4 * punkty5[[#This Row],[nk]] / punkty5[[#This Row],[n]]</f>
        <v>3.1881918819188191</v>
      </c>
      <c r="M549">
        <f>ROUND(ABS(PI() - punkty5[[#This Row],[pi]]),4)</f>
        <v>4.6600000000000003E-2</v>
      </c>
    </row>
    <row r="550" spans="4:13" x14ac:dyDescent="0.25">
      <c r="D550">
        <v>384</v>
      </c>
      <c r="E550">
        <v>269</v>
      </c>
      <c r="F550">
        <f t="shared" si="8"/>
        <v>38617</v>
      </c>
      <c r="G550">
        <f>IF(punkty5[[#This Row],[v1]] &lt; 40000,1,"")</f>
        <v>1</v>
      </c>
      <c r="H550" t="str">
        <f>IF(punkty5[[#This Row],[v1]] = 40000,1,"")</f>
        <v/>
      </c>
      <c r="I550">
        <f>IF(punkty5[[#This Row],[wewnatrz]] = 1,1,IF(punkty5[[#This Row],[brzegi]]=1,1,0))</f>
        <v>1</v>
      </c>
      <c r="J550">
        <v>543</v>
      </c>
      <c r="K550">
        <f xml:space="preserve"> K549 + punkty5[[#This Row],[na kole]]</f>
        <v>433</v>
      </c>
      <c r="L550">
        <f xml:space="preserve"> 4 * punkty5[[#This Row],[nk]] / punkty5[[#This Row],[n]]</f>
        <v>3.1896869244935542</v>
      </c>
      <c r="M550">
        <f>ROUND(ABS(PI() - punkty5[[#This Row],[pi]]),4)</f>
        <v>4.8099999999999997E-2</v>
      </c>
    </row>
    <row r="551" spans="4:13" x14ac:dyDescent="0.25">
      <c r="D551">
        <v>138</v>
      </c>
      <c r="E551">
        <v>74</v>
      </c>
      <c r="F551">
        <f t="shared" si="8"/>
        <v>19720</v>
      </c>
      <c r="G551">
        <f>IF(punkty5[[#This Row],[v1]] &lt; 40000,1,"")</f>
        <v>1</v>
      </c>
      <c r="H551" t="str">
        <f>IF(punkty5[[#This Row],[v1]] = 40000,1,"")</f>
        <v/>
      </c>
      <c r="I551">
        <f>IF(punkty5[[#This Row],[wewnatrz]] = 1,1,IF(punkty5[[#This Row],[brzegi]]=1,1,0))</f>
        <v>1</v>
      </c>
      <c r="J551">
        <v>544</v>
      </c>
      <c r="K551">
        <f xml:space="preserve"> K550 + punkty5[[#This Row],[na kole]]</f>
        <v>434</v>
      </c>
      <c r="L551">
        <f xml:space="preserve"> 4 * punkty5[[#This Row],[nk]] / punkty5[[#This Row],[n]]</f>
        <v>3.1911764705882355</v>
      </c>
      <c r="M551">
        <f>ROUND(ABS(PI() - punkty5[[#This Row],[pi]]),4)</f>
        <v>4.9599999999999998E-2</v>
      </c>
    </row>
    <row r="552" spans="4:13" x14ac:dyDescent="0.25">
      <c r="D552">
        <v>359</v>
      </c>
      <c r="E552">
        <v>234</v>
      </c>
      <c r="F552">
        <f t="shared" si="8"/>
        <v>26437</v>
      </c>
      <c r="G552">
        <f>IF(punkty5[[#This Row],[v1]] &lt; 40000,1,"")</f>
        <v>1</v>
      </c>
      <c r="H552" t="str">
        <f>IF(punkty5[[#This Row],[v1]] = 40000,1,"")</f>
        <v/>
      </c>
      <c r="I552">
        <f>IF(punkty5[[#This Row],[wewnatrz]] = 1,1,IF(punkty5[[#This Row],[brzegi]]=1,1,0))</f>
        <v>1</v>
      </c>
      <c r="J552">
        <v>545</v>
      </c>
      <c r="K552">
        <f xml:space="preserve"> K551 + punkty5[[#This Row],[na kole]]</f>
        <v>435</v>
      </c>
      <c r="L552">
        <f xml:space="preserve"> 4 * punkty5[[#This Row],[nk]] / punkty5[[#This Row],[n]]</f>
        <v>3.1926605504587156</v>
      </c>
      <c r="M552">
        <f>ROUND(ABS(PI() - punkty5[[#This Row],[pi]]),4)</f>
        <v>5.11E-2</v>
      </c>
    </row>
    <row r="553" spans="4:13" x14ac:dyDescent="0.25">
      <c r="D553">
        <v>325</v>
      </c>
      <c r="E553">
        <v>334</v>
      </c>
      <c r="F553">
        <f t="shared" si="8"/>
        <v>33581</v>
      </c>
      <c r="G553">
        <f>IF(punkty5[[#This Row],[v1]] &lt; 40000,1,"")</f>
        <v>1</v>
      </c>
      <c r="H553" t="str">
        <f>IF(punkty5[[#This Row],[v1]] = 40000,1,"")</f>
        <v/>
      </c>
      <c r="I553">
        <f>IF(punkty5[[#This Row],[wewnatrz]] = 1,1,IF(punkty5[[#This Row],[brzegi]]=1,1,0))</f>
        <v>1</v>
      </c>
      <c r="J553">
        <v>546</v>
      </c>
      <c r="K553">
        <f xml:space="preserve"> K552 + punkty5[[#This Row],[na kole]]</f>
        <v>436</v>
      </c>
      <c r="L553">
        <f xml:space="preserve"> 4 * punkty5[[#This Row],[nk]] / punkty5[[#This Row],[n]]</f>
        <v>3.1941391941391943</v>
      </c>
      <c r="M553">
        <f>ROUND(ABS(PI() - punkty5[[#This Row],[pi]]),4)</f>
        <v>5.2499999999999998E-2</v>
      </c>
    </row>
    <row r="554" spans="4:13" x14ac:dyDescent="0.25">
      <c r="D554">
        <v>267</v>
      </c>
      <c r="E554">
        <v>4</v>
      </c>
      <c r="F554">
        <f t="shared" si="8"/>
        <v>42905</v>
      </c>
      <c r="G554" t="str">
        <f>IF(punkty5[[#This Row],[v1]] &lt; 40000,1,"")</f>
        <v/>
      </c>
      <c r="H554" t="str">
        <f>IF(punkty5[[#This Row],[v1]] = 40000,1,"")</f>
        <v/>
      </c>
      <c r="I554">
        <f>IF(punkty5[[#This Row],[wewnatrz]] = 1,1,IF(punkty5[[#This Row],[brzegi]]=1,1,0))</f>
        <v>0</v>
      </c>
      <c r="J554">
        <v>547</v>
      </c>
      <c r="K554">
        <f xml:space="preserve"> K553 + punkty5[[#This Row],[na kole]]</f>
        <v>436</v>
      </c>
      <c r="L554">
        <f xml:space="preserve"> 4 * punkty5[[#This Row],[nk]] / punkty5[[#This Row],[n]]</f>
        <v>3.1882998171846437</v>
      </c>
      <c r="M554">
        <f>ROUND(ABS(PI() - punkty5[[#This Row],[pi]]),4)</f>
        <v>4.6699999999999998E-2</v>
      </c>
    </row>
    <row r="555" spans="4:13" x14ac:dyDescent="0.25">
      <c r="D555">
        <v>283</v>
      </c>
      <c r="E555">
        <v>203</v>
      </c>
      <c r="F555">
        <f t="shared" si="8"/>
        <v>6898</v>
      </c>
      <c r="G555">
        <f>IF(punkty5[[#This Row],[v1]] &lt; 40000,1,"")</f>
        <v>1</v>
      </c>
      <c r="H555" t="str">
        <f>IF(punkty5[[#This Row],[v1]] = 40000,1,"")</f>
        <v/>
      </c>
      <c r="I555">
        <f>IF(punkty5[[#This Row],[wewnatrz]] = 1,1,IF(punkty5[[#This Row],[brzegi]]=1,1,0))</f>
        <v>1</v>
      </c>
      <c r="J555">
        <v>548</v>
      </c>
      <c r="K555">
        <f xml:space="preserve"> K554 + punkty5[[#This Row],[na kole]]</f>
        <v>437</v>
      </c>
      <c r="L555">
        <f xml:space="preserve"> 4 * punkty5[[#This Row],[nk]] / punkty5[[#This Row],[n]]</f>
        <v>3.1897810218978102</v>
      </c>
      <c r="M555">
        <f>ROUND(ABS(PI() - punkty5[[#This Row],[pi]]),4)</f>
        <v>4.82E-2</v>
      </c>
    </row>
    <row r="556" spans="4:13" x14ac:dyDescent="0.25">
      <c r="D556">
        <v>177</v>
      </c>
      <c r="E556">
        <v>215</v>
      </c>
      <c r="F556">
        <f t="shared" si="8"/>
        <v>754</v>
      </c>
      <c r="G556">
        <f>IF(punkty5[[#This Row],[v1]] &lt; 40000,1,"")</f>
        <v>1</v>
      </c>
      <c r="H556" t="str">
        <f>IF(punkty5[[#This Row],[v1]] = 40000,1,"")</f>
        <v/>
      </c>
      <c r="I556">
        <f>IF(punkty5[[#This Row],[wewnatrz]] = 1,1,IF(punkty5[[#This Row],[brzegi]]=1,1,0))</f>
        <v>1</v>
      </c>
      <c r="J556">
        <v>549</v>
      </c>
      <c r="K556">
        <f xml:space="preserve"> K555 + punkty5[[#This Row],[na kole]]</f>
        <v>438</v>
      </c>
      <c r="L556">
        <f xml:space="preserve"> 4 * punkty5[[#This Row],[nk]] / punkty5[[#This Row],[n]]</f>
        <v>3.1912568306010929</v>
      </c>
      <c r="M556">
        <f>ROUND(ABS(PI() - punkty5[[#This Row],[pi]]),4)</f>
        <v>4.9700000000000001E-2</v>
      </c>
    </row>
    <row r="557" spans="4:13" x14ac:dyDescent="0.25">
      <c r="D557">
        <v>382</v>
      </c>
      <c r="E557">
        <v>310</v>
      </c>
      <c r="F557">
        <f t="shared" si="8"/>
        <v>45224</v>
      </c>
      <c r="G557" t="str">
        <f>IF(punkty5[[#This Row],[v1]] &lt; 40000,1,"")</f>
        <v/>
      </c>
      <c r="H557" t="str">
        <f>IF(punkty5[[#This Row],[v1]] = 40000,1,"")</f>
        <v/>
      </c>
      <c r="I557">
        <f>IF(punkty5[[#This Row],[wewnatrz]] = 1,1,IF(punkty5[[#This Row],[brzegi]]=1,1,0))</f>
        <v>0</v>
      </c>
      <c r="J557">
        <v>550</v>
      </c>
      <c r="K557">
        <f xml:space="preserve"> K556 + punkty5[[#This Row],[na kole]]</f>
        <v>438</v>
      </c>
      <c r="L557">
        <f xml:space="preserve"> 4 * punkty5[[#This Row],[nk]] / punkty5[[#This Row],[n]]</f>
        <v>3.1854545454545455</v>
      </c>
      <c r="M557">
        <f>ROUND(ABS(PI() - punkty5[[#This Row],[pi]]),4)</f>
        <v>4.3900000000000002E-2</v>
      </c>
    </row>
    <row r="558" spans="4:13" x14ac:dyDescent="0.25">
      <c r="D558">
        <v>204</v>
      </c>
      <c r="E558">
        <v>192</v>
      </c>
      <c r="F558">
        <f t="shared" si="8"/>
        <v>80</v>
      </c>
      <c r="G558">
        <f>IF(punkty5[[#This Row],[v1]] &lt; 40000,1,"")</f>
        <v>1</v>
      </c>
      <c r="H558" t="str">
        <f>IF(punkty5[[#This Row],[v1]] = 40000,1,"")</f>
        <v/>
      </c>
      <c r="I558">
        <f>IF(punkty5[[#This Row],[wewnatrz]] = 1,1,IF(punkty5[[#This Row],[brzegi]]=1,1,0))</f>
        <v>1</v>
      </c>
      <c r="J558">
        <v>551</v>
      </c>
      <c r="K558">
        <f xml:space="preserve"> K557 + punkty5[[#This Row],[na kole]]</f>
        <v>439</v>
      </c>
      <c r="L558">
        <f xml:space="preserve"> 4 * punkty5[[#This Row],[nk]] / punkty5[[#This Row],[n]]</f>
        <v>3.1869328493647915</v>
      </c>
      <c r="M558">
        <f>ROUND(ABS(PI() - punkty5[[#This Row],[pi]]),4)</f>
        <v>4.53E-2</v>
      </c>
    </row>
    <row r="559" spans="4:13" x14ac:dyDescent="0.25">
      <c r="D559">
        <v>7</v>
      </c>
      <c r="E559">
        <v>99</v>
      </c>
      <c r="F559">
        <f t="shared" si="8"/>
        <v>47450</v>
      </c>
      <c r="G559" t="str">
        <f>IF(punkty5[[#This Row],[v1]] &lt; 40000,1,"")</f>
        <v/>
      </c>
      <c r="H559" t="str">
        <f>IF(punkty5[[#This Row],[v1]] = 40000,1,"")</f>
        <v/>
      </c>
      <c r="I559">
        <f>IF(punkty5[[#This Row],[wewnatrz]] = 1,1,IF(punkty5[[#This Row],[brzegi]]=1,1,0))</f>
        <v>0</v>
      </c>
      <c r="J559">
        <v>552</v>
      </c>
      <c r="K559">
        <f xml:space="preserve"> K558 + punkty5[[#This Row],[na kole]]</f>
        <v>439</v>
      </c>
      <c r="L559">
        <f xml:space="preserve"> 4 * punkty5[[#This Row],[nk]] / punkty5[[#This Row],[n]]</f>
        <v>3.181159420289855</v>
      </c>
      <c r="M559">
        <f>ROUND(ABS(PI() - punkty5[[#This Row],[pi]]),4)</f>
        <v>3.9600000000000003E-2</v>
      </c>
    </row>
    <row r="560" spans="4:13" x14ac:dyDescent="0.25">
      <c r="D560">
        <v>135</v>
      </c>
      <c r="E560">
        <v>362</v>
      </c>
      <c r="F560">
        <f t="shared" si="8"/>
        <v>30469</v>
      </c>
      <c r="G560">
        <f>IF(punkty5[[#This Row],[v1]] &lt; 40000,1,"")</f>
        <v>1</v>
      </c>
      <c r="H560" t="str">
        <f>IF(punkty5[[#This Row],[v1]] = 40000,1,"")</f>
        <v/>
      </c>
      <c r="I560">
        <f>IF(punkty5[[#This Row],[wewnatrz]] = 1,1,IF(punkty5[[#This Row],[brzegi]]=1,1,0))</f>
        <v>1</v>
      </c>
      <c r="J560">
        <v>553</v>
      </c>
      <c r="K560">
        <f xml:space="preserve"> K559 + punkty5[[#This Row],[na kole]]</f>
        <v>440</v>
      </c>
      <c r="L560">
        <f xml:space="preserve"> 4 * punkty5[[#This Row],[nk]] / punkty5[[#This Row],[n]]</f>
        <v>3.1826401446654611</v>
      </c>
      <c r="M560">
        <f>ROUND(ABS(PI() - punkty5[[#This Row],[pi]]),4)</f>
        <v>4.1000000000000002E-2</v>
      </c>
    </row>
    <row r="561" spans="4:13" x14ac:dyDescent="0.25">
      <c r="D561">
        <v>340</v>
      </c>
      <c r="E561">
        <v>38</v>
      </c>
      <c r="F561">
        <f t="shared" si="8"/>
        <v>45844</v>
      </c>
      <c r="G561" t="str">
        <f>IF(punkty5[[#This Row],[v1]] &lt; 40000,1,"")</f>
        <v/>
      </c>
      <c r="H561" t="str">
        <f>IF(punkty5[[#This Row],[v1]] = 40000,1,"")</f>
        <v/>
      </c>
      <c r="I561">
        <f>IF(punkty5[[#This Row],[wewnatrz]] = 1,1,IF(punkty5[[#This Row],[brzegi]]=1,1,0))</f>
        <v>0</v>
      </c>
      <c r="J561">
        <v>554</v>
      </c>
      <c r="K561">
        <f xml:space="preserve"> K560 + punkty5[[#This Row],[na kole]]</f>
        <v>440</v>
      </c>
      <c r="L561">
        <f xml:space="preserve"> 4 * punkty5[[#This Row],[nk]] / punkty5[[#This Row],[n]]</f>
        <v>3.1768953068592056</v>
      </c>
      <c r="M561">
        <f>ROUND(ABS(PI() - punkty5[[#This Row],[pi]]),4)</f>
        <v>3.5299999999999998E-2</v>
      </c>
    </row>
    <row r="562" spans="4:13" x14ac:dyDescent="0.25">
      <c r="D562">
        <v>212</v>
      </c>
      <c r="E562">
        <v>105</v>
      </c>
      <c r="F562">
        <f t="shared" si="8"/>
        <v>9169</v>
      </c>
      <c r="G562">
        <f>IF(punkty5[[#This Row],[v1]] &lt; 40000,1,"")</f>
        <v>1</v>
      </c>
      <c r="H562" t="str">
        <f>IF(punkty5[[#This Row],[v1]] = 40000,1,"")</f>
        <v/>
      </c>
      <c r="I562">
        <f>IF(punkty5[[#This Row],[wewnatrz]] = 1,1,IF(punkty5[[#This Row],[brzegi]]=1,1,0))</f>
        <v>1</v>
      </c>
      <c r="J562">
        <v>555</v>
      </c>
      <c r="K562">
        <f xml:space="preserve"> K561 + punkty5[[#This Row],[na kole]]</f>
        <v>441</v>
      </c>
      <c r="L562">
        <f xml:space="preserve"> 4 * punkty5[[#This Row],[nk]] / punkty5[[#This Row],[n]]</f>
        <v>3.1783783783783783</v>
      </c>
      <c r="M562">
        <f>ROUND(ABS(PI() - punkty5[[#This Row],[pi]]),4)</f>
        <v>3.6799999999999999E-2</v>
      </c>
    </row>
    <row r="563" spans="4:13" x14ac:dyDescent="0.25">
      <c r="D563">
        <v>112</v>
      </c>
      <c r="E563">
        <v>344</v>
      </c>
      <c r="F563">
        <f t="shared" si="8"/>
        <v>28480</v>
      </c>
      <c r="G563">
        <f>IF(punkty5[[#This Row],[v1]] &lt; 40000,1,"")</f>
        <v>1</v>
      </c>
      <c r="H563" t="str">
        <f>IF(punkty5[[#This Row],[v1]] = 40000,1,"")</f>
        <v/>
      </c>
      <c r="I563">
        <f>IF(punkty5[[#This Row],[wewnatrz]] = 1,1,IF(punkty5[[#This Row],[brzegi]]=1,1,0))</f>
        <v>1</v>
      </c>
      <c r="J563">
        <v>556</v>
      </c>
      <c r="K563">
        <f xml:space="preserve"> K562 + punkty5[[#This Row],[na kole]]</f>
        <v>442</v>
      </c>
      <c r="L563">
        <f xml:space="preserve"> 4 * punkty5[[#This Row],[nk]] / punkty5[[#This Row],[n]]</f>
        <v>3.1798561151079139</v>
      </c>
      <c r="M563">
        <f>ROUND(ABS(PI() - punkty5[[#This Row],[pi]]),4)</f>
        <v>3.8300000000000001E-2</v>
      </c>
    </row>
    <row r="564" spans="4:13" x14ac:dyDescent="0.25">
      <c r="D564">
        <v>20</v>
      </c>
      <c r="E564">
        <v>74</v>
      </c>
      <c r="F564">
        <f t="shared" si="8"/>
        <v>48276</v>
      </c>
      <c r="G564" t="str">
        <f>IF(punkty5[[#This Row],[v1]] &lt; 40000,1,"")</f>
        <v/>
      </c>
      <c r="H564" t="str">
        <f>IF(punkty5[[#This Row],[v1]] = 40000,1,"")</f>
        <v/>
      </c>
      <c r="I564">
        <f>IF(punkty5[[#This Row],[wewnatrz]] = 1,1,IF(punkty5[[#This Row],[brzegi]]=1,1,0))</f>
        <v>0</v>
      </c>
      <c r="J564">
        <v>557</v>
      </c>
      <c r="K564">
        <f xml:space="preserve"> K563 + punkty5[[#This Row],[na kole]]</f>
        <v>442</v>
      </c>
      <c r="L564">
        <f xml:space="preserve"> 4 * punkty5[[#This Row],[nk]] / punkty5[[#This Row],[n]]</f>
        <v>3.1741472172351886</v>
      </c>
      <c r="M564">
        <f>ROUND(ABS(PI() - punkty5[[#This Row],[pi]]),4)</f>
        <v>3.2599999999999997E-2</v>
      </c>
    </row>
    <row r="565" spans="4:13" x14ac:dyDescent="0.25">
      <c r="D565">
        <v>21</v>
      </c>
      <c r="E565">
        <v>213</v>
      </c>
      <c r="F565">
        <f t="shared" si="8"/>
        <v>32210</v>
      </c>
      <c r="G565">
        <f>IF(punkty5[[#This Row],[v1]] &lt; 40000,1,"")</f>
        <v>1</v>
      </c>
      <c r="H565" t="str">
        <f>IF(punkty5[[#This Row],[v1]] = 40000,1,"")</f>
        <v/>
      </c>
      <c r="I565">
        <f>IF(punkty5[[#This Row],[wewnatrz]] = 1,1,IF(punkty5[[#This Row],[brzegi]]=1,1,0))</f>
        <v>1</v>
      </c>
      <c r="J565">
        <v>558</v>
      </c>
      <c r="K565">
        <f xml:space="preserve"> K564 + punkty5[[#This Row],[na kole]]</f>
        <v>443</v>
      </c>
      <c r="L565">
        <f xml:space="preserve"> 4 * punkty5[[#This Row],[nk]] / punkty5[[#This Row],[n]]</f>
        <v>3.1756272401433692</v>
      </c>
      <c r="M565">
        <f>ROUND(ABS(PI() - punkty5[[#This Row],[pi]]),4)</f>
        <v>3.4000000000000002E-2</v>
      </c>
    </row>
    <row r="566" spans="4:13" x14ac:dyDescent="0.25">
      <c r="D566">
        <v>21</v>
      </c>
      <c r="E566">
        <v>216</v>
      </c>
      <c r="F566">
        <f t="shared" si="8"/>
        <v>32297</v>
      </c>
      <c r="G566">
        <f>IF(punkty5[[#This Row],[v1]] &lt; 40000,1,"")</f>
        <v>1</v>
      </c>
      <c r="H566" t="str">
        <f>IF(punkty5[[#This Row],[v1]] = 40000,1,"")</f>
        <v/>
      </c>
      <c r="I566">
        <f>IF(punkty5[[#This Row],[wewnatrz]] = 1,1,IF(punkty5[[#This Row],[brzegi]]=1,1,0))</f>
        <v>1</v>
      </c>
      <c r="J566">
        <v>559</v>
      </c>
      <c r="K566">
        <f xml:space="preserve"> K565 + punkty5[[#This Row],[na kole]]</f>
        <v>444</v>
      </c>
      <c r="L566">
        <f xml:space="preserve"> 4 * punkty5[[#This Row],[nk]] / punkty5[[#This Row],[n]]</f>
        <v>3.1771019677996422</v>
      </c>
      <c r="M566">
        <f>ROUND(ABS(PI() - punkty5[[#This Row],[pi]]),4)</f>
        <v>3.5499999999999997E-2</v>
      </c>
    </row>
    <row r="567" spans="4:13" x14ac:dyDescent="0.25">
      <c r="D567">
        <v>310</v>
      </c>
      <c r="E567">
        <v>98</v>
      </c>
      <c r="F567">
        <f t="shared" si="8"/>
        <v>22504</v>
      </c>
      <c r="G567">
        <f>IF(punkty5[[#This Row],[v1]] &lt; 40000,1,"")</f>
        <v>1</v>
      </c>
      <c r="H567" t="str">
        <f>IF(punkty5[[#This Row],[v1]] = 40000,1,"")</f>
        <v/>
      </c>
      <c r="I567">
        <f>IF(punkty5[[#This Row],[wewnatrz]] = 1,1,IF(punkty5[[#This Row],[brzegi]]=1,1,0))</f>
        <v>1</v>
      </c>
      <c r="J567">
        <v>560</v>
      </c>
      <c r="K567">
        <f xml:space="preserve"> K566 + punkty5[[#This Row],[na kole]]</f>
        <v>445</v>
      </c>
      <c r="L567">
        <f xml:space="preserve"> 4 * punkty5[[#This Row],[nk]] / punkty5[[#This Row],[n]]</f>
        <v>3.1785714285714284</v>
      </c>
      <c r="M567">
        <f>ROUND(ABS(PI() - punkty5[[#This Row],[pi]]),4)</f>
        <v>3.6999999999999998E-2</v>
      </c>
    </row>
    <row r="568" spans="4:13" x14ac:dyDescent="0.25">
      <c r="D568">
        <v>346</v>
      </c>
      <c r="E568">
        <v>259</v>
      </c>
      <c r="F568">
        <f t="shared" si="8"/>
        <v>24797</v>
      </c>
      <c r="G568">
        <f>IF(punkty5[[#This Row],[v1]] &lt; 40000,1,"")</f>
        <v>1</v>
      </c>
      <c r="H568" t="str">
        <f>IF(punkty5[[#This Row],[v1]] = 40000,1,"")</f>
        <v/>
      </c>
      <c r="I568">
        <f>IF(punkty5[[#This Row],[wewnatrz]] = 1,1,IF(punkty5[[#This Row],[brzegi]]=1,1,0))</f>
        <v>1</v>
      </c>
      <c r="J568">
        <v>561</v>
      </c>
      <c r="K568">
        <f xml:space="preserve"> K567 + punkty5[[#This Row],[na kole]]</f>
        <v>446</v>
      </c>
      <c r="L568">
        <f xml:space="preserve"> 4 * punkty5[[#This Row],[nk]] / punkty5[[#This Row],[n]]</f>
        <v>3.180035650623886</v>
      </c>
      <c r="M568">
        <f>ROUND(ABS(PI() - punkty5[[#This Row],[pi]]),4)</f>
        <v>3.8399999999999997E-2</v>
      </c>
    </row>
    <row r="569" spans="4:13" x14ac:dyDescent="0.25">
      <c r="D569">
        <v>246</v>
      </c>
      <c r="E569">
        <v>281</v>
      </c>
      <c r="F569">
        <f t="shared" si="8"/>
        <v>8677</v>
      </c>
      <c r="G569">
        <f>IF(punkty5[[#This Row],[v1]] &lt; 40000,1,"")</f>
        <v>1</v>
      </c>
      <c r="H569" t="str">
        <f>IF(punkty5[[#This Row],[v1]] = 40000,1,"")</f>
        <v/>
      </c>
      <c r="I569">
        <f>IF(punkty5[[#This Row],[wewnatrz]] = 1,1,IF(punkty5[[#This Row],[brzegi]]=1,1,0))</f>
        <v>1</v>
      </c>
      <c r="J569">
        <v>562</v>
      </c>
      <c r="K569">
        <f xml:space="preserve"> K568 + punkty5[[#This Row],[na kole]]</f>
        <v>447</v>
      </c>
      <c r="L569">
        <f xml:space="preserve"> 4 * punkty5[[#This Row],[nk]] / punkty5[[#This Row],[n]]</f>
        <v>3.1814946619217084</v>
      </c>
      <c r="M569">
        <f>ROUND(ABS(PI() - punkty5[[#This Row],[pi]]),4)</f>
        <v>3.9899999999999998E-2</v>
      </c>
    </row>
    <row r="570" spans="4:13" x14ac:dyDescent="0.25">
      <c r="D570">
        <v>275</v>
      </c>
      <c r="E570">
        <v>13</v>
      </c>
      <c r="F570">
        <f t="shared" si="8"/>
        <v>40594</v>
      </c>
      <c r="G570" t="str">
        <f>IF(punkty5[[#This Row],[v1]] &lt; 40000,1,"")</f>
        <v/>
      </c>
      <c r="H570" t="str">
        <f>IF(punkty5[[#This Row],[v1]] = 40000,1,"")</f>
        <v/>
      </c>
      <c r="I570">
        <f>IF(punkty5[[#This Row],[wewnatrz]] = 1,1,IF(punkty5[[#This Row],[brzegi]]=1,1,0))</f>
        <v>0</v>
      </c>
      <c r="J570">
        <v>563</v>
      </c>
      <c r="K570">
        <f xml:space="preserve"> K569 + punkty5[[#This Row],[na kole]]</f>
        <v>447</v>
      </c>
      <c r="L570">
        <f xml:space="preserve"> 4 * punkty5[[#This Row],[nk]] / punkty5[[#This Row],[n]]</f>
        <v>3.1758436944937833</v>
      </c>
      <c r="M570">
        <f>ROUND(ABS(PI() - punkty5[[#This Row],[pi]]),4)</f>
        <v>3.4299999999999997E-2</v>
      </c>
    </row>
    <row r="571" spans="4:13" x14ac:dyDescent="0.25">
      <c r="D571">
        <v>127</v>
      </c>
      <c r="E571">
        <v>74</v>
      </c>
      <c r="F571">
        <f t="shared" si="8"/>
        <v>21205</v>
      </c>
      <c r="G571">
        <f>IF(punkty5[[#This Row],[v1]] &lt; 40000,1,"")</f>
        <v>1</v>
      </c>
      <c r="H571" t="str">
        <f>IF(punkty5[[#This Row],[v1]] = 40000,1,"")</f>
        <v/>
      </c>
      <c r="I571">
        <f>IF(punkty5[[#This Row],[wewnatrz]] = 1,1,IF(punkty5[[#This Row],[brzegi]]=1,1,0))</f>
        <v>1</v>
      </c>
      <c r="J571">
        <v>564</v>
      </c>
      <c r="K571">
        <f xml:space="preserve"> K570 + punkty5[[#This Row],[na kole]]</f>
        <v>448</v>
      </c>
      <c r="L571">
        <f xml:space="preserve"> 4 * punkty5[[#This Row],[nk]] / punkty5[[#This Row],[n]]</f>
        <v>3.1773049645390072</v>
      </c>
      <c r="M571">
        <f>ROUND(ABS(PI() - punkty5[[#This Row],[pi]]),4)</f>
        <v>3.5700000000000003E-2</v>
      </c>
    </row>
    <row r="572" spans="4:13" x14ac:dyDescent="0.25">
      <c r="D572">
        <v>204</v>
      </c>
      <c r="E572">
        <v>100</v>
      </c>
      <c r="F572">
        <f t="shared" si="8"/>
        <v>10016</v>
      </c>
      <c r="G572">
        <f>IF(punkty5[[#This Row],[v1]] &lt; 40000,1,"")</f>
        <v>1</v>
      </c>
      <c r="H572" t="str">
        <f>IF(punkty5[[#This Row],[v1]] = 40000,1,"")</f>
        <v/>
      </c>
      <c r="I572">
        <f>IF(punkty5[[#This Row],[wewnatrz]] = 1,1,IF(punkty5[[#This Row],[brzegi]]=1,1,0))</f>
        <v>1</v>
      </c>
      <c r="J572">
        <v>565</v>
      </c>
      <c r="K572">
        <f xml:space="preserve"> K571 + punkty5[[#This Row],[na kole]]</f>
        <v>449</v>
      </c>
      <c r="L572">
        <f xml:space="preserve"> 4 * punkty5[[#This Row],[nk]] / punkty5[[#This Row],[n]]</f>
        <v>3.1787610619469024</v>
      </c>
      <c r="M572">
        <f>ROUND(ABS(PI() - punkty5[[#This Row],[pi]]),4)</f>
        <v>3.7199999999999997E-2</v>
      </c>
    </row>
    <row r="573" spans="4:13" x14ac:dyDescent="0.25">
      <c r="D573">
        <v>15</v>
      </c>
      <c r="E573">
        <v>147</v>
      </c>
      <c r="F573">
        <f t="shared" si="8"/>
        <v>37034</v>
      </c>
      <c r="G573">
        <f>IF(punkty5[[#This Row],[v1]] &lt; 40000,1,"")</f>
        <v>1</v>
      </c>
      <c r="H573" t="str">
        <f>IF(punkty5[[#This Row],[v1]] = 40000,1,"")</f>
        <v/>
      </c>
      <c r="I573">
        <f>IF(punkty5[[#This Row],[wewnatrz]] = 1,1,IF(punkty5[[#This Row],[brzegi]]=1,1,0))</f>
        <v>1</v>
      </c>
      <c r="J573">
        <v>566</v>
      </c>
      <c r="K573">
        <f xml:space="preserve"> K572 + punkty5[[#This Row],[na kole]]</f>
        <v>450</v>
      </c>
      <c r="L573">
        <f xml:space="preserve"> 4 * punkty5[[#This Row],[nk]] / punkty5[[#This Row],[n]]</f>
        <v>3.1802120141342756</v>
      </c>
      <c r="M573">
        <f>ROUND(ABS(PI() - punkty5[[#This Row],[pi]]),4)</f>
        <v>3.8600000000000002E-2</v>
      </c>
    </row>
    <row r="574" spans="4:13" x14ac:dyDescent="0.25">
      <c r="D574">
        <v>126</v>
      </c>
      <c r="E574">
        <v>133</v>
      </c>
      <c r="F574">
        <f t="shared" si="8"/>
        <v>9965</v>
      </c>
      <c r="G574">
        <f>IF(punkty5[[#This Row],[v1]] &lt; 40000,1,"")</f>
        <v>1</v>
      </c>
      <c r="H574" t="str">
        <f>IF(punkty5[[#This Row],[v1]] = 40000,1,"")</f>
        <v/>
      </c>
      <c r="I574">
        <f>IF(punkty5[[#This Row],[wewnatrz]] = 1,1,IF(punkty5[[#This Row],[brzegi]]=1,1,0))</f>
        <v>1</v>
      </c>
      <c r="J574">
        <v>567</v>
      </c>
      <c r="K574">
        <f xml:space="preserve"> K573 + punkty5[[#This Row],[na kole]]</f>
        <v>451</v>
      </c>
      <c r="L574">
        <f xml:space="preserve"> 4 * punkty5[[#This Row],[nk]] / punkty5[[#This Row],[n]]</f>
        <v>3.181657848324515</v>
      </c>
      <c r="M574">
        <f>ROUND(ABS(PI() - punkty5[[#This Row],[pi]]),4)</f>
        <v>4.0099999999999997E-2</v>
      </c>
    </row>
    <row r="575" spans="4:13" x14ac:dyDescent="0.25">
      <c r="D575">
        <v>280</v>
      </c>
      <c r="E575">
        <v>50</v>
      </c>
      <c r="F575">
        <f t="shared" si="8"/>
        <v>28900</v>
      </c>
      <c r="G575">
        <f>IF(punkty5[[#This Row],[v1]] &lt; 40000,1,"")</f>
        <v>1</v>
      </c>
      <c r="H575" t="str">
        <f>IF(punkty5[[#This Row],[v1]] = 40000,1,"")</f>
        <v/>
      </c>
      <c r="I575">
        <f>IF(punkty5[[#This Row],[wewnatrz]] = 1,1,IF(punkty5[[#This Row],[brzegi]]=1,1,0))</f>
        <v>1</v>
      </c>
      <c r="J575">
        <v>568</v>
      </c>
      <c r="K575">
        <f xml:space="preserve"> K574 + punkty5[[#This Row],[na kole]]</f>
        <v>452</v>
      </c>
      <c r="L575">
        <f xml:space="preserve"> 4 * punkty5[[#This Row],[nk]] / punkty5[[#This Row],[n]]</f>
        <v>3.183098591549296</v>
      </c>
      <c r="M575">
        <f>ROUND(ABS(PI() - punkty5[[#This Row],[pi]]),4)</f>
        <v>4.1500000000000002E-2</v>
      </c>
    </row>
    <row r="576" spans="4:13" x14ac:dyDescent="0.25">
      <c r="D576">
        <v>372</v>
      </c>
      <c r="E576">
        <v>84</v>
      </c>
      <c r="F576">
        <f t="shared" si="8"/>
        <v>43040</v>
      </c>
      <c r="G576" t="str">
        <f>IF(punkty5[[#This Row],[v1]] &lt; 40000,1,"")</f>
        <v/>
      </c>
      <c r="H576" t="str">
        <f>IF(punkty5[[#This Row],[v1]] = 40000,1,"")</f>
        <v/>
      </c>
      <c r="I576">
        <f>IF(punkty5[[#This Row],[wewnatrz]] = 1,1,IF(punkty5[[#This Row],[brzegi]]=1,1,0))</f>
        <v>0</v>
      </c>
      <c r="J576">
        <v>569</v>
      </c>
      <c r="K576">
        <f xml:space="preserve"> K575 + punkty5[[#This Row],[na kole]]</f>
        <v>452</v>
      </c>
      <c r="L576">
        <f xml:space="preserve"> 4 * punkty5[[#This Row],[nk]] / punkty5[[#This Row],[n]]</f>
        <v>3.1775043936731109</v>
      </c>
      <c r="M576">
        <f>ROUND(ABS(PI() - punkty5[[#This Row],[pi]]),4)</f>
        <v>3.5900000000000001E-2</v>
      </c>
    </row>
    <row r="577" spans="4:13" x14ac:dyDescent="0.25">
      <c r="D577">
        <v>360</v>
      </c>
      <c r="E577">
        <v>374</v>
      </c>
      <c r="F577">
        <f t="shared" si="8"/>
        <v>55876</v>
      </c>
      <c r="G577" t="str">
        <f>IF(punkty5[[#This Row],[v1]] &lt; 40000,1,"")</f>
        <v/>
      </c>
      <c r="H577" t="str">
        <f>IF(punkty5[[#This Row],[v1]] = 40000,1,"")</f>
        <v/>
      </c>
      <c r="I577">
        <f>IF(punkty5[[#This Row],[wewnatrz]] = 1,1,IF(punkty5[[#This Row],[brzegi]]=1,1,0))</f>
        <v>0</v>
      </c>
      <c r="J577">
        <v>570</v>
      </c>
      <c r="K577">
        <f xml:space="preserve"> K576 + punkty5[[#This Row],[na kole]]</f>
        <v>452</v>
      </c>
      <c r="L577">
        <f xml:space="preserve"> 4 * punkty5[[#This Row],[nk]] / punkty5[[#This Row],[n]]</f>
        <v>3.1719298245614036</v>
      </c>
      <c r="M577">
        <f>ROUND(ABS(PI() - punkty5[[#This Row],[pi]]),4)</f>
        <v>3.0300000000000001E-2</v>
      </c>
    </row>
    <row r="578" spans="4:13" x14ac:dyDescent="0.25">
      <c r="D578">
        <v>114</v>
      </c>
      <c r="E578">
        <v>388</v>
      </c>
      <c r="F578">
        <f t="shared" si="8"/>
        <v>42740</v>
      </c>
      <c r="G578" t="str">
        <f>IF(punkty5[[#This Row],[v1]] &lt; 40000,1,"")</f>
        <v/>
      </c>
      <c r="H578" t="str">
        <f>IF(punkty5[[#This Row],[v1]] = 40000,1,"")</f>
        <v/>
      </c>
      <c r="I578">
        <f>IF(punkty5[[#This Row],[wewnatrz]] = 1,1,IF(punkty5[[#This Row],[brzegi]]=1,1,0))</f>
        <v>0</v>
      </c>
      <c r="J578">
        <v>571</v>
      </c>
      <c r="K578">
        <f xml:space="preserve"> K577 + punkty5[[#This Row],[na kole]]</f>
        <v>452</v>
      </c>
      <c r="L578">
        <f xml:space="preserve"> 4 * punkty5[[#This Row],[nk]] / punkty5[[#This Row],[n]]</f>
        <v>3.1663747810858145</v>
      </c>
      <c r="M578">
        <f>ROUND(ABS(PI() - punkty5[[#This Row],[pi]]),4)</f>
        <v>2.4799999999999999E-2</v>
      </c>
    </row>
    <row r="579" spans="4:13" x14ac:dyDescent="0.25">
      <c r="D579">
        <v>218</v>
      </c>
      <c r="E579">
        <v>343</v>
      </c>
      <c r="F579">
        <f t="shared" si="8"/>
        <v>20773</v>
      </c>
      <c r="G579">
        <f>IF(punkty5[[#This Row],[v1]] &lt; 40000,1,"")</f>
        <v>1</v>
      </c>
      <c r="H579" t="str">
        <f>IF(punkty5[[#This Row],[v1]] = 40000,1,"")</f>
        <v/>
      </c>
      <c r="I579">
        <f>IF(punkty5[[#This Row],[wewnatrz]] = 1,1,IF(punkty5[[#This Row],[brzegi]]=1,1,0))</f>
        <v>1</v>
      </c>
      <c r="J579">
        <v>572</v>
      </c>
      <c r="K579">
        <f xml:space="preserve"> K578 + punkty5[[#This Row],[na kole]]</f>
        <v>453</v>
      </c>
      <c r="L579">
        <f xml:space="preserve"> 4 * punkty5[[#This Row],[nk]] / punkty5[[#This Row],[n]]</f>
        <v>3.1678321678321679</v>
      </c>
      <c r="M579">
        <f>ROUND(ABS(PI() - punkty5[[#This Row],[pi]]),4)</f>
        <v>2.6200000000000001E-2</v>
      </c>
    </row>
    <row r="580" spans="4:13" x14ac:dyDescent="0.25">
      <c r="D580">
        <v>169</v>
      </c>
      <c r="E580">
        <v>260</v>
      </c>
      <c r="F580">
        <f t="shared" si="8"/>
        <v>4561</v>
      </c>
      <c r="G580">
        <f>IF(punkty5[[#This Row],[v1]] &lt; 40000,1,"")</f>
        <v>1</v>
      </c>
      <c r="H580" t="str">
        <f>IF(punkty5[[#This Row],[v1]] = 40000,1,"")</f>
        <v/>
      </c>
      <c r="I580">
        <f>IF(punkty5[[#This Row],[wewnatrz]] = 1,1,IF(punkty5[[#This Row],[brzegi]]=1,1,0))</f>
        <v>1</v>
      </c>
      <c r="J580">
        <v>573</v>
      </c>
      <c r="K580">
        <f xml:space="preserve"> K579 + punkty5[[#This Row],[na kole]]</f>
        <v>454</v>
      </c>
      <c r="L580">
        <f xml:space="preserve"> 4 * punkty5[[#This Row],[nk]] / punkty5[[#This Row],[n]]</f>
        <v>3.169284467713787</v>
      </c>
      <c r="M580">
        <f>ROUND(ABS(PI() - punkty5[[#This Row],[pi]]),4)</f>
        <v>2.7699999999999999E-2</v>
      </c>
    </row>
    <row r="581" spans="4:13" x14ac:dyDescent="0.25">
      <c r="D581">
        <v>242</v>
      </c>
      <c r="E581">
        <v>111</v>
      </c>
      <c r="F581">
        <f t="shared" si="8"/>
        <v>9685</v>
      </c>
      <c r="G581">
        <f>IF(punkty5[[#This Row],[v1]] &lt; 40000,1,"")</f>
        <v>1</v>
      </c>
      <c r="H581" t="str">
        <f>IF(punkty5[[#This Row],[v1]] = 40000,1,"")</f>
        <v/>
      </c>
      <c r="I581">
        <f>IF(punkty5[[#This Row],[wewnatrz]] = 1,1,IF(punkty5[[#This Row],[brzegi]]=1,1,0))</f>
        <v>1</v>
      </c>
      <c r="J581">
        <v>574</v>
      </c>
      <c r="K581">
        <f xml:space="preserve"> K580 + punkty5[[#This Row],[na kole]]</f>
        <v>455</v>
      </c>
      <c r="L581">
        <f xml:space="preserve"> 4 * punkty5[[#This Row],[nk]] / punkty5[[#This Row],[n]]</f>
        <v>3.1707317073170733</v>
      </c>
      <c r="M581">
        <f>ROUND(ABS(PI() - punkty5[[#This Row],[pi]]),4)</f>
        <v>2.9100000000000001E-2</v>
      </c>
    </row>
    <row r="582" spans="4:13" x14ac:dyDescent="0.25">
      <c r="D582">
        <v>45</v>
      </c>
      <c r="E582">
        <v>337</v>
      </c>
      <c r="F582">
        <f t="shared" si="8"/>
        <v>42794</v>
      </c>
      <c r="G582" t="str">
        <f>IF(punkty5[[#This Row],[v1]] &lt; 40000,1,"")</f>
        <v/>
      </c>
      <c r="H582" t="str">
        <f>IF(punkty5[[#This Row],[v1]] = 40000,1,"")</f>
        <v/>
      </c>
      <c r="I582">
        <f>IF(punkty5[[#This Row],[wewnatrz]] = 1,1,IF(punkty5[[#This Row],[brzegi]]=1,1,0))</f>
        <v>0</v>
      </c>
      <c r="J582">
        <v>575</v>
      </c>
      <c r="K582">
        <f xml:space="preserve"> K581 + punkty5[[#This Row],[na kole]]</f>
        <v>455</v>
      </c>
      <c r="L582">
        <f xml:space="preserve"> 4 * punkty5[[#This Row],[nk]] / punkty5[[#This Row],[n]]</f>
        <v>3.1652173913043478</v>
      </c>
      <c r="M582">
        <f>ROUND(ABS(PI() - punkty5[[#This Row],[pi]]),4)</f>
        <v>2.3599999999999999E-2</v>
      </c>
    </row>
    <row r="583" spans="4:13" x14ac:dyDescent="0.25">
      <c r="D583">
        <v>176</v>
      </c>
      <c r="E583">
        <v>308</v>
      </c>
      <c r="F583">
        <f t="shared" si="8"/>
        <v>12240</v>
      </c>
      <c r="G583">
        <f>IF(punkty5[[#This Row],[v1]] &lt; 40000,1,"")</f>
        <v>1</v>
      </c>
      <c r="H583" t="str">
        <f>IF(punkty5[[#This Row],[v1]] = 40000,1,"")</f>
        <v/>
      </c>
      <c r="I583">
        <f>IF(punkty5[[#This Row],[wewnatrz]] = 1,1,IF(punkty5[[#This Row],[brzegi]]=1,1,0))</f>
        <v>1</v>
      </c>
      <c r="J583">
        <v>576</v>
      </c>
      <c r="K583">
        <f xml:space="preserve"> K582 + punkty5[[#This Row],[na kole]]</f>
        <v>456</v>
      </c>
      <c r="L583">
        <f xml:space="preserve"> 4 * punkty5[[#This Row],[nk]] / punkty5[[#This Row],[n]]</f>
        <v>3.1666666666666665</v>
      </c>
      <c r="M583">
        <f>ROUND(ABS(PI() - punkty5[[#This Row],[pi]]),4)</f>
        <v>2.5100000000000001E-2</v>
      </c>
    </row>
    <row r="584" spans="4:13" x14ac:dyDescent="0.25">
      <c r="D584">
        <v>327</v>
      </c>
      <c r="E584">
        <v>254</v>
      </c>
      <c r="F584">
        <f t="shared" si="8"/>
        <v>19045</v>
      </c>
      <c r="G584">
        <f>IF(punkty5[[#This Row],[v1]] &lt; 40000,1,"")</f>
        <v>1</v>
      </c>
      <c r="H584" t="str">
        <f>IF(punkty5[[#This Row],[v1]] = 40000,1,"")</f>
        <v/>
      </c>
      <c r="I584">
        <f>IF(punkty5[[#This Row],[wewnatrz]] = 1,1,IF(punkty5[[#This Row],[brzegi]]=1,1,0))</f>
        <v>1</v>
      </c>
      <c r="J584">
        <v>577</v>
      </c>
      <c r="K584">
        <f xml:space="preserve"> K583 + punkty5[[#This Row],[na kole]]</f>
        <v>457</v>
      </c>
      <c r="L584">
        <f xml:space="preserve"> 4 * punkty5[[#This Row],[nk]] / punkty5[[#This Row],[n]]</f>
        <v>3.168110918544194</v>
      </c>
      <c r="M584">
        <f>ROUND(ABS(PI() - punkty5[[#This Row],[pi]]),4)</f>
        <v>2.6499999999999999E-2</v>
      </c>
    </row>
    <row r="585" spans="4:13" x14ac:dyDescent="0.25">
      <c r="D585">
        <v>42</v>
      </c>
      <c r="E585">
        <v>5</v>
      </c>
      <c r="F585">
        <f t="shared" ref="F585:F648" si="9">((D585 - 200) * (D585 - 200)) +(( E585 - 200) * ( E585 - 200))</f>
        <v>62989</v>
      </c>
      <c r="G585" t="str">
        <f>IF(punkty5[[#This Row],[v1]] &lt; 40000,1,"")</f>
        <v/>
      </c>
      <c r="H585" t="str">
        <f>IF(punkty5[[#This Row],[v1]] = 40000,1,"")</f>
        <v/>
      </c>
      <c r="I585">
        <f>IF(punkty5[[#This Row],[wewnatrz]] = 1,1,IF(punkty5[[#This Row],[brzegi]]=1,1,0))</f>
        <v>0</v>
      </c>
      <c r="J585">
        <v>578</v>
      </c>
      <c r="K585">
        <f xml:space="preserve"> K584 + punkty5[[#This Row],[na kole]]</f>
        <v>457</v>
      </c>
      <c r="L585">
        <f xml:space="preserve"> 4 * punkty5[[#This Row],[nk]] / punkty5[[#This Row],[n]]</f>
        <v>3.1626297577854672</v>
      </c>
      <c r="M585">
        <f>ROUND(ABS(PI() - punkty5[[#This Row],[pi]]),4)</f>
        <v>2.1000000000000001E-2</v>
      </c>
    </row>
    <row r="586" spans="4:13" x14ac:dyDescent="0.25">
      <c r="D586">
        <v>63</v>
      </c>
      <c r="E586">
        <v>314</v>
      </c>
      <c r="F586">
        <f t="shared" si="9"/>
        <v>31765</v>
      </c>
      <c r="G586">
        <f>IF(punkty5[[#This Row],[v1]] &lt; 40000,1,"")</f>
        <v>1</v>
      </c>
      <c r="H586" t="str">
        <f>IF(punkty5[[#This Row],[v1]] = 40000,1,"")</f>
        <v/>
      </c>
      <c r="I586">
        <f>IF(punkty5[[#This Row],[wewnatrz]] = 1,1,IF(punkty5[[#This Row],[brzegi]]=1,1,0))</f>
        <v>1</v>
      </c>
      <c r="J586">
        <v>579</v>
      </c>
      <c r="K586">
        <f xml:space="preserve"> K585 + punkty5[[#This Row],[na kole]]</f>
        <v>458</v>
      </c>
      <c r="L586">
        <f xml:space="preserve"> 4 * punkty5[[#This Row],[nk]] / punkty5[[#This Row],[n]]</f>
        <v>3.164075993091537</v>
      </c>
      <c r="M586">
        <f>ROUND(ABS(PI() - punkty5[[#This Row],[pi]]),4)</f>
        <v>2.2499999999999999E-2</v>
      </c>
    </row>
    <row r="587" spans="4:13" x14ac:dyDescent="0.25">
      <c r="D587">
        <v>32</v>
      </c>
      <c r="E587">
        <v>81</v>
      </c>
      <c r="F587">
        <f t="shared" si="9"/>
        <v>42385</v>
      </c>
      <c r="G587" t="str">
        <f>IF(punkty5[[#This Row],[v1]] &lt; 40000,1,"")</f>
        <v/>
      </c>
      <c r="H587" t="str">
        <f>IF(punkty5[[#This Row],[v1]] = 40000,1,"")</f>
        <v/>
      </c>
      <c r="I587">
        <f>IF(punkty5[[#This Row],[wewnatrz]] = 1,1,IF(punkty5[[#This Row],[brzegi]]=1,1,0))</f>
        <v>0</v>
      </c>
      <c r="J587">
        <v>580</v>
      </c>
      <c r="K587">
        <f xml:space="preserve"> K586 + punkty5[[#This Row],[na kole]]</f>
        <v>458</v>
      </c>
      <c r="L587">
        <f xml:space="preserve"> 4 * punkty5[[#This Row],[nk]] / punkty5[[#This Row],[n]]</f>
        <v>3.1586206896551725</v>
      </c>
      <c r="M587">
        <f>ROUND(ABS(PI() - punkty5[[#This Row],[pi]]),4)</f>
        <v>1.7000000000000001E-2</v>
      </c>
    </row>
    <row r="588" spans="4:13" x14ac:dyDescent="0.25">
      <c r="D588">
        <v>244</v>
      </c>
      <c r="E588">
        <v>59</v>
      </c>
      <c r="F588">
        <f t="shared" si="9"/>
        <v>21817</v>
      </c>
      <c r="G588">
        <f>IF(punkty5[[#This Row],[v1]] &lt; 40000,1,"")</f>
        <v>1</v>
      </c>
      <c r="H588" t="str">
        <f>IF(punkty5[[#This Row],[v1]] = 40000,1,"")</f>
        <v/>
      </c>
      <c r="I588">
        <f>IF(punkty5[[#This Row],[wewnatrz]] = 1,1,IF(punkty5[[#This Row],[brzegi]]=1,1,0))</f>
        <v>1</v>
      </c>
      <c r="J588">
        <v>581</v>
      </c>
      <c r="K588">
        <f xml:space="preserve"> K587 + punkty5[[#This Row],[na kole]]</f>
        <v>459</v>
      </c>
      <c r="L588">
        <f xml:space="preserve"> 4 * punkty5[[#This Row],[nk]] / punkty5[[#This Row],[n]]</f>
        <v>3.1600688468158347</v>
      </c>
      <c r="M588">
        <f>ROUND(ABS(PI() - punkty5[[#This Row],[pi]]),4)</f>
        <v>1.8499999999999999E-2</v>
      </c>
    </row>
    <row r="589" spans="4:13" x14ac:dyDescent="0.25">
      <c r="D589">
        <v>54</v>
      </c>
      <c r="E589">
        <v>160</v>
      </c>
      <c r="F589">
        <f t="shared" si="9"/>
        <v>22916</v>
      </c>
      <c r="G589">
        <f>IF(punkty5[[#This Row],[v1]] &lt; 40000,1,"")</f>
        <v>1</v>
      </c>
      <c r="H589" t="str">
        <f>IF(punkty5[[#This Row],[v1]] = 40000,1,"")</f>
        <v/>
      </c>
      <c r="I589">
        <f>IF(punkty5[[#This Row],[wewnatrz]] = 1,1,IF(punkty5[[#This Row],[brzegi]]=1,1,0))</f>
        <v>1</v>
      </c>
      <c r="J589">
        <v>582</v>
      </c>
      <c r="K589">
        <f xml:space="preserve"> K588 + punkty5[[#This Row],[na kole]]</f>
        <v>460</v>
      </c>
      <c r="L589">
        <f xml:space="preserve"> 4 * punkty5[[#This Row],[nk]] / punkty5[[#This Row],[n]]</f>
        <v>3.1615120274914088</v>
      </c>
      <c r="M589">
        <f>ROUND(ABS(PI() - punkty5[[#This Row],[pi]]),4)</f>
        <v>1.9900000000000001E-2</v>
      </c>
    </row>
    <row r="590" spans="4:13" x14ac:dyDescent="0.25">
      <c r="D590">
        <v>16</v>
      </c>
      <c r="E590">
        <v>255</v>
      </c>
      <c r="F590">
        <f t="shared" si="9"/>
        <v>36881</v>
      </c>
      <c r="G590">
        <f>IF(punkty5[[#This Row],[v1]] &lt; 40000,1,"")</f>
        <v>1</v>
      </c>
      <c r="H590" t="str">
        <f>IF(punkty5[[#This Row],[v1]] = 40000,1,"")</f>
        <v/>
      </c>
      <c r="I590">
        <f>IF(punkty5[[#This Row],[wewnatrz]] = 1,1,IF(punkty5[[#This Row],[brzegi]]=1,1,0))</f>
        <v>1</v>
      </c>
      <c r="J590">
        <v>583</v>
      </c>
      <c r="K590">
        <f xml:space="preserve"> K589 + punkty5[[#This Row],[na kole]]</f>
        <v>461</v>
      </c>
      <c r="L590">
        <f xml:space="preserve"> 4 * punkty5[[#This Row],[nk]] / punkty5[[#This Row],[n]]</f>
        <v>3.16295025728988</v>
      </c>
      <c r="M590">
        <f>ROUND(ABS(PI() - punkty5[[#This Row],[pi]]),4)</f>
        <v>2.1399999999999999E-2</v>
      </c>
    </row>
    <row r="591" spans="4:13" x14ac:dyDescent="0.25">
      <c r="D591">
        <v>285</v>
      </c>
      <c r="E591">
        <v>80</v>
      </c>
      <c r="F591">
        <f t="shared" si="9"/>
        <v>21625</v>
      </c>
      <c r="G591">
        <f>IF(punkty5[[#This Row],[v1]] &lt; 40000,1,"")</f>
        <v>1</v>
      </c>
      <c r="H591" t="str">
        <f>IF(punkty5[[#This Row],[v1]] = 40000,1,"")</f>
        <v/>
      </c>
      <c r="I591">
        <f>IF(punkty5[[#This Row],[wewnatrz]] = 1,1,IF(punkty5[[#This Row],[brzegi]]=1,1,0))</f>
        <v>1</v>
      </c>
      <c r="J591">
        <v>584</v>
      </c>
      <c r="K591">
        <f xml:space="preserve"> K590 + punkty5[[#This Row],[na kole]]</f>
        <v>462</v>
      </c>
      <c r="L591">
        <f xml:space="preserve"> 4 * punkty5[[#This Row],[nk]] / punkty5[[#This Row],[n]]</f>
        <v>3.1643835616438358</v>
      </c>
      <c r="M591">
        <f>ROUND(ABS(PI() - punkty5[[#This Row],[pi]]),4)</f>
        <v>2.2800000000000001E-2</v>
      </c>
    </row>
    <row r="592" spans="4:13" x14ac:dyDescent="0.25">
      <c r="D592">
        <v>239</v>
      </c>
      <c r="E592">
        <v>232</v>
      </c>
      <c r="F592">
        <f t="shared" si="9"/>
        <v>2545</v>
      </c>
      <c r="G592">
        <f>IF(punkty5[[#This Row],[v1]] &lt; 40000,1,"")</f>
        <v>1</v>
      </c>
      <c r="H592" t="str">
        <f>IF(punkty5[[#This Row],[v1]] = 40000,1,"")</f>
        <v/>
      </c>
      <c r="I592">
        <f>IF(punkty5[[#This Row],[wewnatrz]] = 1,1,IF(punkty5[[#This Row],[brzegi]]=1,1,0))</f>
        <v>1</v>
      </c>
      <c r="J592">
        <v>585</v>
      </c>
      <c r="K592">
        <f xml:space="preserve"> K591 + punkty5[[#This Row],[na kole]]</f>
        <v>463</v>
      </c>
      <c r="L592">
        <f xml:space="preserve"> 4 * punkty5[[#This Row],[nk]] / punkty5[[#This Row],[n]]</f>
        <v>3.1658119658119657</v>
      </c>
      <c r="M592">
        <f>ROUND(ABS(PI() - punkty5[[#This Row],[pi]]),4)</f>
        <v>2.4199999999999999E-2</v>
      </c>
    </row>
    <row r="593" spans="4:13" x14ac:dyDescent="0.25">
      <c r="D593">
        <v>110</v>
      </c>
      <c r="E593">
        <v>85</v>
      </c>
      <c r="F593">
        <f t="shared" si="9"/>
        <v>21325</v>
      </c>
      <c r="G593">
        <f>IF(punkty5[[#This Row],[v1]] &lt; 40000,1,"")</f>
        <v>1</v>
      </c>
      <c r="H593" t="str">
        <f>IF(punkty5[[#This Row],[v1]] = 40000,1,"")</f>
        <v/>
      </c>
      <c r="I593">
        <f>IF(punkty5[[#This Row],[wewnatrz]] = 1,1,IF(punkty5[[#This Row],[brzegi]]=1,1,0))</f>
        <v>1</v>
      </c>
      <c r="J593">
        <v>586</v>
      </c>
      <c r="K593">
        <f xml:space="preserve"> K592 + punkty5[[#This Row],[na kole]]</f>
        <v>464</v>
      </c>
      <c r="L593">
        <f xml:space="preserve"> 4 * punkty5[[#This Row],[nk]] / punkty5[[#This Row],[n]]</f>
        <v>3.1672354948805461</v>
      </c>
      <c r="M593">
        <f>ROUND(ABS(PI() - punkty5[[#This Row],[pi]]),4)</f>
        <v>2.5600000000000001E-2</v>
      </c>
    </row>
    <row r="594" spans="4:13" x14ac:dyDescent="0.25">
      <c r="D594">
        <v>307</v>
      </c>
      <c r="E594">
        <v>327</v>
      </c>
      <c r="F594">
        <f t="shared" si="9"/>
        <v>27578</v>
      </c>
      <c r="G594">
        <f>IF(punkty5[[#This Row],[v1]] &lt; 40000,1,"")</f>
        <v>1</v>
      </c>
      <c r="H594" t="str">
        <f>IF(punkty5[[#This Row],[v1]] = 40000,1,"")</f>
        <v/>
      </c>
      <c r="I594">
        <f>IF(punkty5[[#This Row],[wewnatrz]] = 1,1,IF(punkty5[[#This Row],[brzegi]]=1,1,0))</f>
        <v>1</v>
      </c>
      <c r="J594">
        <v>587</v>
      </c>
      <c r="K594">
        <f xml:space="preserve"> K593 + punkty5[[#This Row],[na kole]]</f>
        <v>465</v>
      </c>
      <c r="L594">
        <f xml:space="preserve"> 4 * punkty5[[#This Row],[nk]] / punkty5[[#This Row],[n]]</f>
        <v>3.1686541737649061</v>
      </c>
      <c r="M594">
        <f>ROUND(ABS(PI() - punkty5[[#This Row],[pi]]),4)</f>
        <v>2.7099999999999999E-2</v>
      </c>
    </row>
    <row r="595" spans="4:13" x14ac:dyDescent="0.25">
      <c r="D595">
        <v>95</v>
      </c>
      <c r="E595">
        <v>330</v>
      </c>
      <c r="F595">
        <f t="shared" si="9"/>
        <v>27925</v>
      </c>
      <c r="G595">
        <f>IF(punkty5[[#This Row],[v1]] &lt; 40000,1,"")</f>
        <v>1</v>
      </c>
      <c r="H595" t="str">
        <f>IF(punkty5[[#This Row],[v1]] = 40000,1,"")</f>
        <v/>
      </c>
      <c r="I595">
        <f>IF(punkty5[[#This Row],[wewnatrz]] = 1,1,IF(punkty5[[#This Row],[brzegi]]=1,1,0))</f>
        <v>1</v>
      </c>
      <c r="J595">
        <v>588</v>
      </c>
      <c r="K595">
        <f xml:space="preserve"> K594 + punkty5[[#This Row],[na kole]]</f>
        <v>466</v>
      </c>
      <c r="L595">
        <f xml:space="preserve"> 4 * punkty5[[#This Row],[nk]] / punkty5[[#This Row],[n]]</f>
        <v>3.1700680272108843</v>
      </c>
      <c r="M595">
        <f>ROUND(ABS(PI() - punkty5[[#This Row],[pi]]),4)</f>
        <v>2.8500000000000001E-2</v>
      </c>
    </row>
    <row r="596" spans="4:13" x14ac:dyDescent="0.25">
      <c r="D596">
        <v>18</v>
      </c>
      <c r="E596">
        <v>256</v>
      </c>
      <c r="F596">
        <f t="shared" si="9"/>
        <v>36260</v>
      </c>
      <c r="G596">
        <f>IF(punkty5[[#This Row],[v1]] &lt; 40000,1,"")</f>
        <v>1</v>
      </c>
      <c r="H596" t="str">
        <f>IF(punkty5[[#This Row],[v1]] = 40000,1,"")</f>
        <v/>
      </c>
      <c r="I596">
        <f>IF(punkty5[[#This Row],[wewnatrz]] = 1,1,IF(punkty5[[#This Row],[brzegi]]=1,1,0))</f>
        <v>1</v>
      </c>
      <c r="J596">
        <v>589</v>
      </c>
      <c r="K596">
        <f xml:space="preserve"> K595 + punkty5[[#This Row],[na kole]]</f>
        <v>467</v>
      </c>
      <c r="L596">
        <f xml:space="preserve"> 4 * punkty5[[#This Row],[nk]] / punkty5[[#This Row],[n]]</f>
        <v>3.171477079796265</v>
      </c>
      <c r="M596">
        <f>ROUND(ABS(PI() - punkty5[[#This Row],[pi]]),4)</f>
        <v>2.9899999999999999E-2</v>
      </c>
    </row>
    <row r="597" spans="4:13" x14ac:dyDescent="0.25">
      <c r="D597">
        <v>173</v>
      </c>
      <c r="E597">
        <v>310</v>
      </c>
      <c r="F597">
        <f t="shared" si="9"/>
        <v>12829</v>
      </c>
      <c r="G597">
        <f>IF(punkty5[[#This Row],[v1]] &lt; 40000,1,"")</f>
        <v>1</v>
      </c>
      <c r="H597" t="str">
        <f>IF(punkty5[[#This Row],[v1]] = 40000,1,"")</f>
        <v/>
      </c>
      <c r="I597">
        <f>IF(punkty5[[#This Row],[wewnatrz]] = 1,1,IF(punkty5[[#This Row],[brzegi]]=1,1,0))</f>
        <v>1</v>
      </c>
      <c r="J597">
        <v>590</v>
      </c>
      <c r="K597">
        <f xml:space="preserve"> K596 + punkty5[[#This Row],[na kole]]</f>
        <v>468</v>
      </c>
      <c r="L597">
        <f xml:space="preserve"> 4 * punkty5[[#This Row],[nk]] / punkty5[[#This Row],[n]]</f>
        <v>3.1728813559322036</v>
      </c>
      <c r="M597">
        <f>ROUND(ABS(PI() - punkty5[[#This Row],[pi]]),4)</f>
        <v>3.1300000000000001E-2</v>
      </c>
    </row>
    <row r="598" spans="4:13" x14ac:dyDescent="0.25">
      <c r="D598">
        <v>120</v>
      </c>
      <c r="E598">
        <v>383</v>
      </c>
      <c r="F598">
        <f t="shared" si="9"/>
        <v>39889</v>
      </c>
      <c r="G598">
        <f>IF(punkty5[[#This Row],[v1]] &lt; 40000,1,"")</f>
        <v>1</v>
      </c>
      <c r="H598" t="str">
        <f>IF(punkty5[[#This Row],[v1]] = 40000,1,"")</f>
        <v/>
      </c>
      <c r="I598">
        <f>IF(punkty5[[#This Row],[wewnatrz]] = 1,1,IF(punkty5[[#This Row],[brzegi]]=1,1,0))</f>
        <v>1</v>
      </c>
      <c r="J598">
        <v>591</v>
      </c>
      <c r="K598">
        <f xml:space="preserve"> K597 + punkty5[[#This Row],[na kole]]</f>
        <v>469</v>
      </c>
      <c r="L598">
        <f xml:space="preserve"> 4 * punkty5[[#This Row],[nk]] / punkty5[[#This Row],[n]]</f>
        <v>3.1742808798646363</v>
      </c>
      <c r="M598">
        <f>ROUND(ABS(PI() - punkty5[[#This Row],[pi]]),4)</f>
        <v>3.27E-2</v>
      </c>
    </row>
    <row r="599" spans="4:13" x14ac:dyDescent="0.25">
      <c r="D599">
        <v>135</v>
      </c>
      <c r="E599">
        <v>277</v>
      </c>
      <c r="F599">
        <f t="shared" si="9"/>
        <v>10154</v>
      </c>
      <c r="G599">
        <f>IF(punkty5[[#This Row],[v1]] &lt; 40000,1,"")</f>
        <v>1</v>
      </c>
      <c r="H599" t="str">
        <f>IF(punkty5[[#This Row],[v1]] = 40000,1,"")</f>
        <v/>
      </c>
      <c r="I599">
        <f>IF(punkty5[[#This Row],[wewnatrz]] = 1,1,IF(punkty5[[#This Row],[brzegi]]=1,1,0))</f>
        <v>1</v>
      </c>
      <c r="J599">
        <v>592</v>
      </c>
      <c r="K599">
        <f xml:space="preserve"> K598 + punkty5[[#This Row],[na kole]]</f>
        <v>470</v>
      </c>
      <c r="L599">
        <f xml:space="preserve"> 4 * punkty5[[#This Row],[nk]] / punkty5[[#This Row],[n]]</f>
        <v>3.1756756756756759</v>
      </c>
      <c r="M599">
        <f>ROUND(ABS(PI() - punkty5[[#This Row],[pi]]),4)</f>
        <v>3.4099999999999998E-2</v>
      </c>
    </row>
    <row r="600" spans="4:13" x14ac:dyDescent="0.25">
      <c r="D600">
        <v>192</v>
      </c>
      <c r="E600">
        <v>157</v>
      </c>
      <c r="F600">
        <f t="shared" si="9"/>
        <v>1913</v>
      </c>
      <c r="G600">
        <f>IF(punkty5[[#This Row],[v1]] &lt; 40000,1,"")</f>
        <v>1</v>
      </c>
      <c r="H600" t="str">
        <f>IF(punkty5[[#This Row],[v1]] = 40000,1,"")</f>
        <v/>
      </c>
      <c r="I600">
        <f>IF(punkty5[[#This Row],[wewnatrz]] = 1,1,IF(punkty5[[#This Row],[brzegi]]=1,1,0))</f>
        <v>1</v>
      </c>
      <c r="J600">
        <v>593</v>
      </c>
      <c r="K600">
        <f xml:space="preserve"> K599 + punkty5[[#This Row],[na kole]]</f>
        <v>471</v>
      </c>
      <c r="L600">
        <f xml:space="preserve"> 4 * punkty5[[#This Row],[nk]] / punkty5[[#This Row],[n]]</f>
        <v>3.1770657672849913</v>
      </c>
      <c r="M600">
        <f>ROUND(ABS(PI() - punkty5[[#This Row],[pi]]),4)</f>
        <v>3.5499999999999997E-2</v>
      </c>
    </row>
    <row r="601" spans="4:13" x14ac:dyDescent="0.25">
      <c r="D601">
        <v>351</v>
      </c>
      <c r="E601">
        <v>142</v>
      </c>
      <c r="F601">
        <f t="shared" si="9"/>
        <v>26165</v>
      </c>
      <c r="G601">
        <f>IF(punkty5[[#This Row],[v1]] &lt; 40000,1,"")</f>
        <v>1</v>
      </c>
      <c r="H601" t="str">
        <f>IF(punkty5[[#This Row],[v1]] = 40000,1,"")</f>
        <v/>
      </c>
      <c r="I601">
        <f>IF(punkty5[[#This Row],[wewnatrz]] = 1,1,IF(punkty5[[#This Row],[brzegi]]=1,1,0))</f>
        <v>1</v>
      </c>
      <c r="J601">
        <v>594</v>
      </c>
      <c r="K601">
        <f xml:space="preserve"> K600 + punkty5[[#This Row],[na kole]]</f>
        <v>472</v>
      </c>
      <c r="L601">
        <f xml:space="preserve"> 4 * punkty5[[#This Row],[nk]] / punkty5[[#This Row],[n]]</f>
        <v>3.1784511784511786</v>
      </c>
      <c r="M601">
        <f>ROUND(ABS(PI() - punkty5[[#This Row],[pi]]),4)</f>
        <v>3.6900000000000002E-2</v>
      </c>
    </row>
    <row r="602" spans="4:13" x14ac:dyDescent="0.25">
      <c r="D602">
        <v>121</v>
      </c>
      <c r="E602">
        <v>108</v>
      </c>
      <c r="F602">
        <f t="shared" si="9"/>
        <v>14705</v>
      </c>
      <c r="G602">
        <f>IF(punkty5[[#This Row],[v1]] &lt; 40000,1,"")</f>
        <v>1</v>
      </c>
      <c r="H602" t="str">
        <f>IF(punkty5[[#This Row],[v1]] = 40000,1,"")</f>
        <v/>
      </c>
      <c r="I602">
        <f>IF(punkty5[[#This Row],[wewnatrz]] = 1,1,IF(punkty5[[#This Row],[brzegi]]=1,1,0))</f>
        <v>1</v>
      </c>
      <c r="J602">
        <v>595</v>
      </c>
      <c r="K602">
        <f xml:space="preserve"> K601 + punkty5[[#This Row],[na kole]]</f>
        <v>473</v>
      </c>
      <c r="L602">
        <f xml:space="preserve"> 4 * punkty5[[#This Row],[nk]] / punkty5[[#This Row],[n]]</f>
        <v>3.179831932773109</v>
      </c>
      <c r="M602">
        <f>ROUND(ABS(PI() - punkty5[[#This Row],[pi]]),4)</f>
        <v>3.8199999999999998E-2</v>
      </c>
    </row>
    <row r="603" spans="4:13" x14ac:dyDescent="0.25">
      <c r="D603">
        <v>18</v>
      </c>
      <c r="E603">
        <v>244</v>
      </c>
      <c r="F603">
        <f t="shared" si="9"/>
        <v>35060</v>
      </c>
      <c r="G603">
        <f>IF(punkty5[[#This Row],[v1]] &lt; 40000,1,"")</f>
        <v>1</v>
      </c>
      <c r="H603" t="str">
        <f>IF(punkty5[[#This Row],[v1]] = 40000,1,"")</f>
        <v/>
      </c>
      <c r="I603">
        <f>IF(punkty5[[#This Row],[wewnatrz]] = 1,1,IF(punkty5[[#This Row],[brzegi]]=1,1,0))</f>
        <v>1</v>
      </c>
      <c r="J603">
        <v>596</v>
      </c>
      <c r="K603">
        <f xml:space="preserve"> K602 + punkty5[[#This Row],[na kole]]</f>
        <v>474</v>
      </c>
      <c r="L603">
        <f xml:space="preserve"> 4 * punkty5[[#This Row],[nk]] / punkty5[[#This Row],[n]]</f>
        <v>3.1812080536912752</v>
      </c>
      <c r="M603">
        <f>ROUND(ABS(PI() - punkty5[[#This Row],[pi]]),4)</f>
        <v>3.9600000000000003E-2</v>
      </c>
    </row>
    <row r="604" spans="4:13" x14ac:dyDescent="0.25">
      <c r="D604">
        <v>41</v>
      </c>
      <c r="E604">
        <v>107</v>
      </c>
      <c r="F604">
        <f t="shared" si="9"/>
        <v>33930</v>
      </c>
      <c r="G604">
        <f>IF(punkty5[[#This Row],[v1]] &lt; 40000,1,"")</f>
        <v>1</v>
      </c>
      <c r="H604" t="str">
        <f>IF(punkty5[[#This Row],[v1]] = 40000,1,"")</f>
        <v/>
      </c>
      <c r="I604">
        <f>IF(punkty5[[#This Row],[wewnatrz]] = 1,1,IF(punkty5[[#This Row],[brzegi]]=1,1,0))</f>
        <v>1</v>
      </c>
      <c r="J604">
        <v>597</v>
      </c>
      <c r="K604">
        <f xml:space="preserve"> K603 + punkty5[[#This Row],[na kole]]</f>
        <v>475</v>
      </c>
      <c r="L604">
        <f xml:space="preserve"> 4 * punkty5[[#This Row],[nk]] / punkty5[[#This Row],[n]]</f>
        <v>3.1825795644891124</v>
      </c>
      <c r="M604">
        <f>ROUND(ABS(PI() - punkty5[[#This Row],[pi]]),4)</f>
        <v>4.1000000000000002E-2</v>
      </c>
    </row>
    <row r="605" spans="4:13" x14ac:dyDescent="0.25">
      <c r="D605">
        <v>304</v>
      </c>
      <c r="E605">
        <v>314</v>
      </c>
      <c r="F605">
        <f t="shared" si="9"/>
        <v>23812</v>
      </c>
      <c r="G605">
        <f>IF(punkty5[[#This Row],[v1]] &lt; 40000,1,"")</f>
        <v>1</v>
      </c>
      <c r="H605" t="str">
        <f>IF(punkty5[[#This Row],[v1]] = 40000,1,"")</f>
        <v/>
      </c>
      <c r="I605">
        <f>IF(punkty5[[#This Row],[wewnatrz]] = 1,1,IF(punkty5[[#This Row],[brzegi]]=1,1,0))</f>
        <v>1</v>
      </c>
      <c r="J605">
        <v>598</v>
      </c>
      <c r="K605">
        <f xml:space="preserve"> K604 + punkty5[[#This Row],[na kole]]</f>
        <v>476</v>
      </c>
      <c r="L605">
        <f xml:space="preserve"> 4 * punkty5[[#This Row],[nk]] / punkty5[[#This Row],[n]]</f>
        <v>3.1839464882943145</v>
      </c>
      <c r="M605">
        <f>ROUND(ABS(PI() - punkty5[[#This Row],[pi]]),4)</f>
        <v>4.24E-2</v>
      </c>
    </row>
    <row r="606" spans="4:13" x14ac:dyDescent="0.25">
      <c r="D606">
        <v>214</v>
      </c>
      <c r="E606">
        <v>256</v>
      </c>
      <c r="F606">
        <f t="shared" si="9"/>
        <v>3332</v>
      </c>
      <c r="G606">
        <f>IF(punkty5[[#This Row],[v1]] &lt; 40000,1,"")</f>
        <v>1</v>
      </c>
      <c r="H606" t="str">
        <f>IF(punkty5[[#This Row],[v1]] = 40000,1,"")</f>
        <v/>
      </c>
      <c r="I606">
        <f>IF(punkty5[[#This Row],[wewnatrz]] = 1,1,IF(punkty5[[#This Row],[brzegi]]=1,1,0))</f>
        <v>1</v>
      </c>
      <c r="J606">
        <v>599</v>
      </c>
      <c r="K606">
        <f xml:space="preserve"> K605 + punkty5[[#This Row],[na kole]]</f>
        <v>477</v>
      </c>
      <c r="L606">
        <f xml:space="preserve"> 4 * punkty5[[#This Row],[nk]] / punkty5[[#This Row],[n]]</f>
        <v>3.1853088480801337</v>
      </c>
      <c r="M606">
        <f>ROUND(ABS(PI() - punkty5[[#This Row],[pi]]),4)</f>
        <v>4.3700000000000003E-2</v>
      </c>
    </row>
    <row r="607" spans="4:13" x14ac:dyDescent="0.25">
      <c r="D607">
        <v>17</v>
      </c>
      <c r="E607">
        <v>322</v>
      </c>
      <c r="F607">
        <f t="shared" si="9"/>
        <v>48373</v>
      </c>
      <c r="G607" t="str">
        <f>IF(punkty5[[#This Row],[v1]] &lt; 40000,1,"")</f>
        <v/>
      </c>
      <c r="H607" t="str">
        <f>IF(punkty5[[#This Row],[v1]] = 40000,1,"")</f>
        <v/>
      </c>
      <c r="I607">
        <f>IF(punkty5[[#This Row],[wewnatrz]] = 1,1,IF(punkty5[[#This Row],[brzegi]]=1,1,0))</f>
        <v>0</v>
      </c>
      <c r="J607">
        <v>600</v>
      </c>
      <c r="K607">
        <f xml:space="preserve"> K606 + punkty5[[#This Row],[na kole]]</f>
        <v>477</v>
      </c>
      <c r="L607">
        <f xml:space="preserve"> 4 * punkty5[[#This Row],[nk]] / punkty5[[#This Row],[n]]</f>
        <v>3.18</v>
      </c>
      <c r="M607">
        <f>ROUND(ABS(PI() - punkty5[[#This Row],[pi]]),4)</f>
        <v>3.8399999999999997E-2</v>
      </c>
    </row>
    <row r="608" spans="4:13" x14ac:dyDescent="0.25">
      <c r="D608">
        <v>213</v>
      </c>
      <c r="E608">
        <v>276</v>
      </c>
      <c r="F608">
        <f t="shared" si="9"/>
        <v>5945</v>
      </c>
      <c r="G608">
        <f>IF(punkty5[[#This Row],[v1]] &lt; 40000,1,"")</f>
        <v>1</v>
      </c>
      <c r="H608" t="str">
        <f>IF(punkty5[[#This Row],[v1]] = 40000,1,"")</f>
        <v/>
      </c>
      <c r="I608">
        <f>IF(punkty5[[#This Row],[wewnatrz]] = 1,1,IF(punkty5[[#This Row],[brzegi]]=1,1,0))</f>
        <v>1</v>
      </c>
      <c r="J608">
        <v>601</v>
      </c>
      <c r="K608">
        <f xml:space="preserve"> K607 + punkty5[[#This Row],[na kole]]</f>
        <v>478</v>
      </c>
      <c r="L608">
        <f xml:space="preserve"> 4 * punkty5[[#This Row],[nk]] / punkty5[[#This Row],[n]]</f>
        <v>3.1813643926788684</v>
      </c>
      <c r="M608">
        <f>ROUND(ABS(PI() - punkty5[[#This Row],[pi]]),4)</f>
        <v>3.9800000000000002E-2</v>
      </c>
    </row>
    <row r="609" spans="4:13" x14ac:dyDescent="0.25">
      <c r="D609">
        <v>40</v>
      </c>
      <c r="E609">
        <v>69</v>
      </c>
      <c r="F609">
        <f t="shared" si="9"/>
        <v>42761</v>
      </c>
      <c r="G609" t="str">
        <f>IF(punkty5[[#This Row],[v1]] &lt; 40000,1,"")</f>
        <v/>
      </c>
      <c r="H609" t="str">
        <f>IF(punkty5[[#This Row],[v1]] = 40000,1,"")</f>
        <v/>
      </c>
      <c r="I609">
        <f>IF(punkty5[[#This Row],[wewnatrz]] = 1,1,IF(punkty5[[#This Row],[brzegi]]=1,1,0))</f>
        <v>0</v>
      </c>
      <c r="J609">
        <v>602</v>
      </c>
      <c r="K609">
        <f xml:space="preserve"> K608 + punkty5[[#This Row],[na kole]]</f>
        <v>478</v>
      </c>
      <c r="L609">
        <f xml:space="preserve"> 4 * punkty5[[#This Row],[nk]] / punkty5[[#This Row],[n]]</f>
        <v>3.176079734219269</v>
      </c>
      <c r="M609">
        <f>ROUND(ABS(PI() - punkty5[[#This Row],[pi]]),4)</f>
        <v>3.4500000000000003E-2</v>
      </c>
    </row>
    <row r="610" spans="4:13" x14ac:dyDescent="0.25">
      <c r="D610">
        <v>345</v>
      </c>
      <c r="E610">
        <v>336</v>
      </c>
      <c r="F610">
        <f t="shared" si="9"/>
        <v>39521</v>
      </c>
      <c r="G610">
        <f>IF(punkty5[[#This Row],[v1]] &lt; 40000,1,"")</f>
        <v>1</v>
      </c>
      <c r="H610" t="str">
        <f>IF(punkty5[[#This Row],[v1]] = 40000,1,"")</f>
        <v/>
      </c>
      <c r="I610">
        <f>IF(punkty5[[#This Row],[wewnatrz]] = 1,1,IF(punkty5[[#This Row],[brzegi]]=1,1,0))</f>
        <v>1</v>
      </c>
      <c r="J610">
        <v>603</v>
      </c>
      <c r="K610">
        <f xml:space="preserve"> K609 + punkty5[[#This Row],[na kole]]</f>
        <v>479</v>
      </c>
      <c r="L610">
        <f xml:space="preserve"> 4 * punkty5[[#This Row],[nk]] / punkty5[[#This Row],[n]]</f>
        <v>3.1774461028192373</v>
      </c>
      <c r="M610">
        <f>ROUND(ABS(PI() - punkty5[[#This Row],[pi]]),4)</f>
        <v>3.5900000000000001E-2</v>
      </c>
    </row>
    <row r="611" spans="4:13" x14ac:dyDescent="0.25">
      <c r="D611">
        <v>188</v>
      </c>
      <c r="E611">
        <v>202</v>
      </c>
      <c r="F611">
        <f t="shared" si="9"/>
        <v>148</v>
      </c>
      <c r="G611">
        <f>IF(punkty5[[#This Row],[v1]] &lt; 40000,1,"")</f>
        <v>1</v>
      </c>
      <c r="H611" t="str">
        <f>IF(punkty5[[#This Row],[v1]] = 40000,1,"")</f>
        <v/>
      </c>
      <c r="I611">
        <f>IF(punkty5[[#This Row],[wewnatrz]] = 1,1,IF(punkty5[[#This Row],[brzegi]]=1,1,0))</f>
        <v>1</v>
      </c>
      <c r="J611">
        <v>604</v>
      </c>
      <c r="K611">
        <f xml:space="preserve"> K610 + punkty5[[#This Row],[na kole]]</f>
        <v>480</v>
      </c>
      <c r="L611">
        <f xml:space="preserve"> 4 * punkty5[[#This Row],[nk]] / punkty5[[#This Row],[n]]</f>
        <v>3.1788079470198674</v>
      </c>
      <c r="M611">
        <f>ROUND(ABS(PI() - punkty5[[#This Row],[pi]]),4)</f>
        <v>3.7199999999999997E-2</v>
      </c>
    </row>
    <row r="612" spans="4:13" x14ac:dyDescent="0.25">
      <c r="D612">
        <v>285</v>
      </c>
      <c r="E612">
        <v>49</v>
      </c>
      <c r="F612">
        <f t="shared" si="9"/>
        <v>30026</v>
      </c>
      <c r="G612">
        <f>IF(punkty5[[#This Row],[v1]] &lt; 40000,1,"")</f>
        <v>1</v>
      </c>
      <c r="H612" t="str">
        <f>IF(punkty5[[#This Row],[v1]] = 40000,1,"")</f>
        <v/>
      </c>
      <c r="I612">
        <f>IF(punkty5[[#This Row],[wewnatrz]] = 1,1,IF(punkty5[[#This Row],[brzegi]]=1,1,0))</f>
        <v>1</v>
      </c>
      <c r="J612">
        <v>605</v>
      </c>
      <c r="K612">
        <f xml:space="preserve"> K611 + punkty5[[#This Row],[na kole]]</f>
        <v>481</v>
      </c>
      <c r="L612">
        <f xml:space="preserve"> 4 * punkty5[[#This Row],[nk]] / punkty5[[#This Row],[n]]</f>
        <v>3.1801652892561982</v>
      </c>
      <c r="M612">
        <f>ROUND(ABS(PI() - punkty5[[#This Row],[pi]]),4)</f>
        <v>3.8600000000000002E-2</v>
      </c>
    </row>
    <row r="613" spans="4:13" x14ac:dyDescent="0.25">
      <c r="D613">
        <v>1</v>
      </c>
      <c r="E613">
        <v>198</v>
      </c>
      <c r="F613">
        <f t="shared" si="9"/>
        <v>39605</v>
      </c>
      <c r="G613">
        <f>IF(punkty5[[#This Row],[v1]] &lt; 40000,1,"")</f>
        <v>1</v>
      </c>
      <c r="H613" t="str">
        <f>IF(punkty5[[#This Row],[v1]] = 40000,1,"")</f>
        <v/>
      </c>
      <c r="I613">
        <f>IF(punkty5[[#This Row],[wewnatrz]] = 1,1,IF(punkty5[[#This Row],[brzegi]]=1,1,0))</f>
        <v>1</v>
      </c>
      <c r="J613">
        <v>606</v>
      </c>
      <c r="K613">
        <f xml:space="preserve"> K612 + punkty5[[#This Row],[na kole]]</f>
        <v>482</v>
      </c>
      <c r="L613">
        <f xml:space="preserve"> 4 * punkty5[[#This Row],[nk]] / punkty5[[#This Row],[n]]</f>
        <v>3.1815181518151814</v>
      </c>
      <c r="M613">
        <f>ROUND(ABS(PI() - punkty5[[#This Row],[pi]]),4)</f>
        <v>3.9899999999999998E-2</v>
      </c>
    </row>
    <row r="614" spans="4:13" x14ac:dyDescent="0.25">
      <c r="D614">
        <v>99</v>
      </c>
      <c r="E614">
        <v>194</v>
      </c>
      <c r="F614">
        <f t="shared" si="9"/>
        <v>10237</v>
      </c>
      <c r="G614">
        <f>IF(punkty5[[#This Row],[v1]] &lt; 40000,1,"")</f>
        <v>1</v>
      </c>
      <c r="H614" t="str">
        <f>IF(punkty5[[#This Row],[v1]] = 40000,1,"")</f>
        <v/>
      </c>
      <c r="I614">
        <f>IF(punkty5[[#This Row],[wewnatrz]] = 1,1,IF(punkty5[[#This Row],[brzegi]]=1,1,0))</f>
        <v>1</v>
      </c>
      <c r="J614">
        <v>607</v>
      </c>
      <c r="K614">
        <f xml:space="preserve"> K613 + punkty5[[#This Row],[na kole]]</f>
        <v>483</v>
      </c>
      <c r="L614">
        <f xml:space="preserve"> 4 * punkty5[[#This Row],[nk]] / punkty5[[#This Row],[n]]</f>
        <v>3.182866556836903</v>
      </c>
      <c r="M614">
        <f>ROUND(ABS(PI() - punkty5[[#This Row],[pi]]),4)</f>
        <v>4.1300000000000003E-2</v>
      </c>
    </row>
    <row r="615" spans="4:13" x14ac:dyDescent="0.25">
      <c r="D615">
        <v>216</v>
      </c>
      <c r="E615">
        <v>67</v>
      </c>
      <c r="F615">
        <f t="shared" si="9"/>
        <v>17945</v>
      </c>
      <c r="G615">
        <f>IF(punkty5[[#This Row],[v1]] &lt; 40000,1,"")</f>
        <v>1</v>
      </c>
      <c r="H615" t="str">
        <f>IF(punkty5[[#This Row],[v1]] = 40000,1,"")</f>
        <v/>
      </c>
      <c r="I615">
        <f>IF(punkty5[[#This Row],[wewnatrz]] = 1,1,IF(punkty5[[#This Row],[brzegi]]=1,1,0))</f>
        <v>1</v>
      </c>
      <c r="J615">
        <v>608</v>
      </c>
      <c r="K615">
        <f xml:space="preserve"> K614 + punkty5[[#This Row],[na kole]]</f>
        <v>484</v>
      </c>
      <c r="L615">
        <f xml:space="preserve"> 4 * punkty5[[#This Row],[nk]] / punkty5[[#This Row],[n]]</f>
        <v>3.1842105263157894</v>
      </c>
      <c r="M615">
        <f>ROUND(ABS(PI() - punkty5[[#This Row],[pi]]),4)</f>
        <v>4.2599999999999999E-2</v>
      </c>
    </row>
    <row r="616" spans="4:13" x14ac:dyDescent="0.25">
      <c r="D616">
        <v>300</v>
      </c>
      <c r="E616">
        <v>232</v>
      </c>
      <c r="F616">
        <f t="shared" si="9"/>
        <v>11024</v>
      </c>
      <c r="G616">
        <f>IF(punkty5[[#This Row],[v1]] &lt; 40000,1,"")</f>
        <v>1</v>
      </c>
      <c r="H616" t="str">
        <f>IF(punkty5[[#This Row],[v1]] = 40000,1,"")</f>
        <v/>
      </c>
      <c r="I616">
        <f>IF(punkty5[[#This Row],[wewnatrz]] = 1,1,IF(punkty5[[#This Row],[brzegi]]=1,1,0))</f>
        <v>1</v>
      </c>
      <c r="J616">
        <v>609</v>
      </c>
      <c r="K616">
        <f xml:space="preserve"> K615 + punkty5[[#This Row],[na kole]]</f>
        <v>485</v>
      </c>
      <c r="L616">
        <f xml:space="preserve"> 4 * punkty5[[#This Row],[nk]] / punkty5[[#This Row],[n]]</f>
        <v>3.1855500821018063</v>
      </c>
      <c r="M616">
        <f>ROUND(ABS(PI() - punkty5[[#This Row],[pi]]),4)</f>
        <v>4.3999999999999997E-2</v>
      </c>
    </row>
    <row r="617" spans="4:13" x14ac:dyDescent="0.25">
      <c r="D617">
        <v>61</v>
      </c>
      <c r="E617">
        <v>392</v>
      </c>
      <c r="F617">
        <f t="shared" si="9"/>
        <v>56185</v>
      </c>
      <c r="G617" t="str">
        <f>IF(punkty5[[#This Row],[v1]] &lt; 40000,1,"")</f>
        <v/>
      </c>
      <c r="H617" t="str">
        <f>IF(punkty5[[#This Row],[v1]] = 40000,1,"")</f>
        <v/>
      </c>
      <c r="I617">
        <f>IF(punkty5[[#This Row],[wewnatrz]] = 1,1,IF(punkty5[[#This Row],[brzegi]]=1,1,0))</f>
        <v>0</v>
      </c>
      <c r="J617">
        <v>610</v>
      </c>
      <c r="K617">
        <f xml:space="preserve"> K616 + punkty5[[#This Row],[na kole]]</f>
        <v>485</v>
      </c>
      <c r="L617">
        <f xml:space="preserve"> 4 * punkty5[[#This Row],[nk]] / punkty5[[#This Row],[n]]</f>
        <v>3.180327868852459</v>
      </c>
      <c r="M617">
        <f>ROUND(ABS(PI() - punkty5[[#This Row],[pi]]),4)</f>
        <v>3.8699999999999998E-2</v>
      </c>
    </row>
    <row r="618" spans="4:13" x14ac:dyDescent="0.25">
      <c r="D618">
        <v>140</v>
      </c>
      <c r="E618">
        <v>145</v>
      </c>
      <c r="F618">
        <f t="shared" si="9"/>
        <v>6625</v>
      </c>
      <c r="G618">
        <f>IF(punkty5[[#This Row],[v1]] &lt; 40000,1,"")</f>
        <v>1</v>
      </c>
      <c r="H618" t="str">
        <f>IF(punkty5[[#This Row],[v1]] = 40000,1,"")</f>
        <v/>
      </c>
      <c r="I618">
        <f>IF(punkty5[[#This Row],[wewnatrz]] = 1,1,IF(punkty5[[#This Row],[brzegi]]=1,1,0))</f>
        <v>1</v>
      </c>
      <c r="J618">
        <v>611</v>
      </c>
      <c r="K618">
        <f xml:space="preserve"> K617 + punkty5[[#This Row],[na kole]]</f>
        <v>486</v>
      </c>
      <c r="L618">
        <f xml:space="preserve"> 4 * punkty5[[#This Row],[nk]] / punkty5[[#This Row],[n]]</f>
        <v>3.1816693944353518</v>
      </c>
      <c r="M618">
        <f>ROUND(ABS(PI() - punkty5[[#This Row],[pi]]),4)</f>
        <v>4.0099999999999997E-2</v>
      </c>
    </row>
    <row r="619" spans="4:13" x14ac:dyDescent="0.25">
      <c r="D619">
        <v>307</v>
      </c>
      <c r="E619">
        <v>208</v>
      </c>
      <c r="F619">
        <f t="shared" si="9"/>
        <v>11513</v>
      </c>
      <c r="G619">
        <f>IF(punkty5[[#This Row],[v1]] &lt; 40000,1,"")</f>
        <v>1</v>
      </c>
      <c r="H619" t="str">
        <f>IF(punkty5[[#This Row],[v1]] = 40000,1,"")</f>
        <v/>
      </c>
      <c r="I619">
        <f>IF(punkty5[[#This Row],[wewnatrz]] = 1,1,IF(punkty5[[#This Row],[brzegi]]=1,1,0))</f>
        <v>1</v>
      </c>
      <c r="J619">
        <v>612</v>
      </c>
      <c r="K619">
        <f xml:space="preserve"> K618 + punkty5[[#This Row],[na kole]]</f>
        <v>487</v>
      </c>
      <c r="L619">
        <f xml:space="preserve"> 4 * punkty5[[#This Row],[nk]] / punkty5[[#This Row],[n]]</f>
        <v>3.1830065359477122</v>
      </c>
      <c r="M619">
        <f>ROUND(ABS(PI() - punkty5[[#This Row],[pi]]),4)</f>
        <v>4.1399999999999999E-2</v>
      </c>
    </row>
    <row r="620" spans="4:13" x14ac:dyDescent="0.25">
      <c r="D620">
        <v>4</v>
      </c>
      <c r="E620">
        <v>235</v>
      </c>
      <c r="F620">
        <f t="shared" si="9"/>
        <v>39641</v>
      </c>
      <c r="G620">
        <f>IF(punkty5[[#This Row],[v1]] &lt; 40000,1,"")</f>
        <v>1</v>
      </c>
      <c r="H620" t="str">
        <f>IF(punkty5[[#This Row],[v1]] = 40000,1,"")</f>
        <v/>
      </c>
      <c r="I620">
        <f>IF(punkty5[[#This Row],[wewnatrz]] = 1,1,IF(punkty5[[#This Row],[brzegi]]=1,1,0))</f>
        <v>1</v>
      </c>
      <c r="J620">
        <v>613</v>
      </c>
      <c r="K620">
        <f xml:space="preserve"> K619 + punkty5[[#This Row],[na kole]]</f>
        <v>488</v>
      </c>
      <c r="L620">
        <f xml:space="preserve"> 4 * punkty5[[#This Row],[nk]] / punkty5[[#This Row],[n]]</f>
        <v>3.1843393148450243</v>
      </c>
      <c r="M620">
        <f>ROUND(ABS(PI() - punkty5[[#This Row],[pi]]),4)</f>
        <v>4.2700000000000002E-2</v>
      </c>
    </row>
    <row r="621" spans="4:13" x14ac:dyDescent="0.25">
      <c r="D621">
        <v>144</v>
      </c>
      <c r="E621">
        <v>48</v>
      </c>
      <c r="F621">
        <f t="shared" si="9"/>
        <v>26240</v>
      </c>
      <c r="G621">
        <f>IF(punkty5[[#This Row],[v1]] &lt; 40000,1,"")</f>
        <v>1</v>
      </c>
      <c r="H621" t="str">
        <f>IF(punkty5[[#This Row],[v1]] = 40000,1,"")</f>
        <v/>
      </c>
      <c r="I621">
        <f>IF(punkty5[[#This Row],[wewnatrz]] = 1,1,IF(punkty5[[#This Row],[brzegi]]=1,1,0))</f>
        <v>1</v>
      </c>
      <c r="J621">
        <v>614</v>
      </c>
      <c r="K621">
        <f xml:space="preserve"> K620 + punkty5[[#This Row],[na kole]]</f>
        <v>489</v>
      </c>
      <c r="L621">
        <f xml:space="preserve"> 4 * punkty5[[#This Row],[nk]] / punkty5[[#This Row],[n]]</f>
        <v>3.1856677524429968</v>
      </c>
      <c r="M621">
        <f>ROUND(ABS(PI() - punkty5[[#This Row],[pi]]),4)</f>
        <v>4.41E-2</v>
      </c>
    </row>
    <row r="622" spans="4:13" x14ac:dyDescent="0.25">
      <c r="D622">
        <v>128</v>
      </c>
      <c r="E622">
        <v>289</v>
      </c>
      <c r="F622">
        <f t="shared" si="9"/>
        <v>13105</v>
      </c>
      <c r="G622">
        <f>IF(punkty5[[#This Row],[v1]] &lt; 40000,1,"")</f>
        <v>1</v>
      </c>
      <c r="H622" t="str">
        <f>IF(punkty5[[#This Row],[v1]] = 40000,1,"")</f>
        <v/>
      </c>
      <c r="I622">
        <f>IF(punkty5[[#This Row],[wewnatrz]] = 1,1,IF(punkty5[[#This Row],[brzegi]]=1,1,0))</f>
        <v>1</v>
      </c>
      <c r="J622">
        <v>615</v>
      </c>
      <c r="K622">
        <f xml:space="preserve"> K621 + punkty5[[#This Row],[na kole]]</f>
        <v>490</v>
      </c>
      <c r="L622">
        <f xml:space="preserve"> 4 * punkty5[[#This Row],[nk]] / punkty5[[#This Row],[n]]</f>
        <v>3.1869918699186992</v>
      </c>
      <c r="M622">
        <f>ROUND(ABS(PI() - punkty5[[#This Row],[pi]]),4)</f>
        <v>4.5400000000000003E-2</v>
      </c>
    </row>
    <row r="623" spans="4:13" x14ac:dyDescent="0.25">
      <c r="D623">
        <v>391</v>
      </c>
      <c r="E623">
        <v>304</v>
      </c>
      <c r="F623">
        <f t="shared" si="9"/>
        <v>47297</v>
      </c>
      <c r="G623" t="str">
        <f>IF(punkty5[[#This Row],[v1]] &lt; 40000,1,"")</f>
        <v/>
      </c>
      <c r="H623" t="str">
        <f>IF(punkty5[[#This Row],[v1]] = 40000,1,"")</f>
        <v/>
      </c>
      <c r="I623">
        <f>IF(punkty5[[#This Row],[wewnatrz]] = 1,1,IF(punkty5[[#This Row],[brzegi]]=1,1,0))</f>
        <v>0</v>
      </c>
      <c r="J623">
        <v>616</v>
      </c>
      <c r="K623">
        <f xml:space="preserve"> K622 + punkty5[[#This Row],[na kole]]</f>
        <v>490</v>
      </c>
      <c r="L623">
        <f xml:space="preserve"> 4 * punkty5[[#This Row],[nk]] / punkty5[[#This Row],[n]]</f>
        <v>3.1818181818181817</v>
      </c>
      <c r="M623">
        <f>ROUND(ABS(PI() - punkty5[[#This Row],[pi]]),4)</f>
        <v>4.02E-2</v>
      </c>
    </row>
    <row r="624" spans="4:13" x14ac:dyDescent="0.25">
      <c r="D624">
        <v>228</v>
      </c>
      <c r="E624">
        <v>82</v>
      </c>
      <c r="F624">
        <f t="shared" si="9"/>
        <v>14708</v>
      </c>
      <c r="G624">
        <f>IF(punkty5[[#This Row],[v1]] &lt; 40000,1,"")</f>
        <v>1</v>
      </c>
      <c r="H624" t="str">
        <f>IF(punkty5[[#This Row],[v1]] = 40000,1,"")</f>
        <v/>
      </c>
      <c r="I624">
        <f>IF(punkty5[[#This Row],[wewnatrz]] = 1,1,IF(punkty5[[#This Row],[brzegi]]=1,1,0))</f>
        <v>1</v>
      </c>
      <c r="J624">
        <v>617</v>
      </c>
      <c r="K624">
        <f xml:space="preserve"> K623 + punkty5[[#This Row],[na kole]]</f>
        <v>491</v>
      </c>
      <c r="L624">
        <f xml:space="preserve"> 4 * punkty5[[#This Row],[nk]] / punkty5[[#This Row],[n]]</f>
        <v>3.1831442463533226</v>
      </c>
      <c r="M624">
        <f>ROUND(ABS(PI() - punkty5[[#This Row],[pi]]),4)</f>
        <v>4.1599999999999998E-2</v>
      </c>
    </row>
    <row r="625" spans="4:13" x14ac:dyDescent="0.25">
      <c r="D625">
        <v>110</v>
      </c>
      <c r="E625">
        <v>287</v>
      </c>
      <c r="F625">
        <f t="shared" si="9"/>
        <v>15669</v>
      </c>
      <c r="G625">
        <f>IF(punkty5[[#This Row],[v1]] &lt; 40000,1,"")</f>
        <v>1</v>
      </c>
      <c r="H625" t="str">
        <f>IF(punkty5[[#This Row],[v1]] = 40000,1,"")</f>
        <v/>
      </c>
      <c r="I625">
        <f>IF(punkty5[[#This Row],[wewnatrz]] = 1,1,IF(punkty5[[#This Row],[brzegi]]=1,1,0))</f>
        <v>1</v>
      </c>
      <c r="J625">
        <v>618</v>
      </c>
      <c r="K625">
        <f xml:space="preserve"> K624 + punkty5[[#This Row],[na kole]]</f>
        <v>492</v>
      </c>
      <c r="L625">
        <f xml:space="preserve"> 4 * punkty5[[#This Row],[nk]] / punkty5[[#This Row],[n]]</f>
        <v>3.1844660194174756</v>
      </c>
      <c r="M625">
        <f>ROUND(ABS(PI() - punkty5[[#This Row],[pi]]),4)</f>
        <v>4.2900000000000001E-2</v>
      </c>
    </row>
    <row r="626" spans="4:13" x14ac:dyDescent="0.25">
      <c r="D626">
        <v>79</v>
      </c>
      <c r="E626">
        <v>259</v>
      </c>
      <c r="F626">
        <f t="shared" si="9"/>
        <v>18122</v>
      </c>
      <c r="G626">
        <f>IF(punkty5[[#This Row],[v1]] &lt; 40000,1,"")</f>
        <v>1</v>
      </c>
      <c r="H626" t="str">
        <f>IF(punkty5[[#This Row],[v1]] = 40000,1,"")</f>
        <v/>
      </c>
      <c r="I626">
        <f>IF(punkty5[[#This Row],[wewnatrz]] = 1,1,IF(punkty5[[#This Row],[brzegi]]=1,1,0))</f>
        <v>1</v>
      </c>
      <c r="J626">
        <v>619</v>
      </c>
      <c r="K626">
        <f xml:space="preserve"> K625 + punkty5[[#This Row],[na kole]]</f>
        <v>493</v>
      </c>
      <c r="L626">
        <f xml:space="preserve"> 4 * punkty5[[#This Row],[nk]] / punkty5[[#This Row],[n]]</f>
        <v>3.1857835218093697</v>
      </c>
      <c r="M626">
        <f>ROUND(ABS(PI() - punkty5[[#This Row],[pi]]),4)</f>
        <v>4.4200000000000003E-2</v>
      </c>
    </row>
    <row r="627" spans="4:13" x14ac:dyDescent="0.25">
      <c r="D627">
        <v>91</v>
      </c>
      <c r="E627">
        <v>117</v>
      </c>
      <c r="F627">
        <f t="shared" si="9"/>
        <v>18770</v>
      </c>
      <c r="G627">
        <f>IF(punkty5[[#This Row],[v1]] &lt; 40000,1,"")</f>
        <v>1</v>
      </c>
      <c r="H627" t="str">
        <f>IF(punkty5[[#This Row],[v1]] = 40000,1,"")</f>
        <v/>
      </c>
      <c r="I627">
        <f>IF(punkty5[[#This Row],[wewnatrz]] = 1,1,IF(punkty5[[#This Row],[brzegi]]=1,1,0))</f>
        <v>1</v>
      </c>
      <c r="J627">
        <v>620</v>
      </c>
      <c r="K627">
        <f xml:space="preserve"> K626 + punkty5[[#This Row],[na kole]]</f>
        <v>494</v>
      </c>
      <c r="L627">
        <f xml:space="preserve"> 4 * punkty5[[#This Row],[nk]] / punkty5[[#This Row],[n]]</f>
        <v>3.1870967741935483</v>
      </c>
      <c r="M627">
        <f>ROUND(ABS(PI() - punkty5[[#This Row],[pi]]),4)</f>
        <v>4.5499999999999999E-2</v>
      </c>
    </row>
    <row r="628" spans="4:13" x14ac:dyDescent="0.25">
      <c r="D628">
        <v>255</v>
      </c>
      <c r="E628">
        <v>353</v>
      </c>
      <c r="F628">
        <f t="shared" si="9"/>
        <v>26434</v>
      </c>
      <c r="G628">
        <f>IF(punkty5[[#This Row],[v1]] &lt; 40000,1,"")</f>
        <v>1</v>
      </c>
      <c r="H628" t="str">
        <f>IF(punkty5[[#This Row],[v1]] = 40000,1,"")</f>
        <v/>
      </c>
      <c r="I628">
        <f>IF(punkty5[[#This Row],[wewnatrz]] = 1,1,IF(punkty5[[#This Row],[brzegi]]=1,1,0))</f>
        <v>1</v>
      </c>
      <c r="J628">
        <v>621</v>
      </c>
      <c r="K628">
        <f xml:space="preserve"> K627 + punkty5[[#This Row],[na kole]]</f>
        <v>495</v>
      </c>
      <c r="L628">
        <f xml:space="preserve"> 4 * punkty5[[#This Row],[nk]] / punkty5[[#This Row],[n]]</f>
        <v>3.1884057971014492</v>
      </c>
      <c r="M628">
        <f>ROUND(ABS(PI() - punkty5[[#This Row],[pi]]),4)</f>
        <v>4.6800000000000001E-2</v>
      </c>
    </row>
    <row r="629" spans="4:13" x14ac:dyDescent="0.25">
      <c r="D629">
        <v>336</v>
      </c>
      <c r="E629">
        <v>133</v>
      </c>
      <c r="F629">
        <f t="shared" si="9"/>
        <v>22985</v>
      </c>
      <c r="G629">
        <f>IF(punkty5[[#This Row],[v1]] &lt; 40000,1,"")</f>
        <v>1</v>
      </c>
      <c r="H629" t="str">
        <f>IF(punkty5[[#This Row],[v1]] = 40000,1,"")</f>
        <v/>
      </c>
      <c r="I629">
        <f>IF(punkty5[[#This Row],[wewnatrz]] = 1,1,IF(punkty5[[#This Row],[brzegi]]=1,1,0))</f>
        <v>1</v>
      </c>
      <c r="J629">
        <v>622</v>
      </c>
      <c r="K629">
        <f xml:space="preserve"> K628 + punkty5[[#This Row],[na kole]]</f>
        <v>496</v>
      </c>
      <c r="L629">
        <f xml:space="preserve"> 4 * punkty5[[#This Row],[nk]] / punkty5[[#This Row],[n]]</f>
        <v>3.189710610932476</v>
      </c>
      <c r="M629">
        <f>ROUND(ABS(PI() - punkty5[[#This Row],[pi]]),4)</f>
        <v>4.8099999999999997E-2</v>
      </c>
    </row>
    <row r="630" spans="4:13" x14ac:dyDescent="0.25">
      <c r="D630">
        <v>43</v>
      </c>
      <c r="E630">
        <v>219</v>
      </c>
      <c r="F630">
        <f t="shared" si="9"/>
        <v>25010</v>
      </c>
      <c r="G630">
        <f>IF(punkty5[[#This Row],[v1]] &lt; 40000,1,"")</f>
        <v>1</v>
      </c>
      <c r="H630" t="str">
        <f>IF(punkty5[[#This Row],[v1]] = 40000,1,"")</f>
        <v/>
      </c>
      <c r="I630">
        <f>IF(punkty5[[#This Row],[wewnatrz]] = 1,1,IF(punkty5[[#This Row],[brzegi]]=1,1,0))</f>
        <v>1</v>
      </c>
      <c r="J630">
        <v>623</v>
      </c>
      <c r="K630">
        <f xml:space="preserve"> K629 + punkty5[[#This Row],[na kole]]</f>
        <v>497</v>
      </c>
      <c r="L630">
        <f xml:space="preserve"> 4 * punkty5[[#This Row],[nk]] / punkty5[[#This Row],[n]]</f>
        <v>3.191011235955056</v>
      </c>
      <c r="M630">
        <f>ROUND(ABS(PI() - punkty5[[#This Row],[pi]]),4)</f>
        <v>4.9399999999999999E-2</v>
      </c>
    </row>
    <row r="631" spans="4:13" x14ac:dyDescent="0.25">
      <c r="D631">
        <v>155</v>
      </c>
      <c r="E631">
        <v>239</v>
      </c>
      <c r="F631">
        <f t="shared" si="9"/>
        <v>3546</v>
      </c>
      <c r="G631">
        <f>IF(punkty5[[#This Row],[v1]] &lt; 40000,1,"")</f>
        <v>1</v>
      </c>
      <c r="H631" t="str">
        <f>IF(punkty5[[#This Row],[v1]] = 40000,1,"")</f>
        <v/>
      </c>
      <c r="I631">
        <f>IF(punkty5[[#This Row],[wewnatrz]] = 1,1,IF(punkty5[[#This Row],[brzegi]]=1,1,0))</f>
        <v>1</v>
      </c>
      <c r="J631">
        <v>624</v>
      </c>
      <c r="K631">
        <f xml:space="preserve"> K630 + punkty5[[#This Row],[na kole]]</f>
        <v>498</v>
      </c>
      <c r="L631">
        <f xml:space="preserve"> 4 * punkty5[[#This Row],[nk]] / punkty5[[#This Row],[n]]</f>
        <v>3.1923076923076925</v>
      </c>
      <c r="M631">
        <f>ROUND(ABS(PI() - punkty5[[#This Row],[pi]]),4)</f>
        <v>5.0700000000000002E-2</v>
      </c>
    </row>
    <row r="632" spans="4:13" x14ac:dyDescent="0.25">
      <c r="D632">
        <v>52</v>
      </c>
      <c r="E632">
        <v>264</v>
      </c>
      <c r="F632">
        <f t="shared" si="9"/>
        <v>26000</v>
      </c>
      <c r="G632">
        <f>IF(punkty5[[#This Row],[v1]] &lt; 40000,1,"")</f>
        <v>1</v>
      </c>
      <c r="H632" t="str">
        <f>IF(punkty5[[#This Row],[v1]] = 40000,1,"")</f>
        <v/>
      </c>
      <c r="I632">
        <f>IF(punkty5[[#This Row],[wewnatrz]] = 1,1,IF(punkty5[[#This Row],[brzegi]]=1,1,0))</f>
        <v>1</v>
      </c>
      <c r="J632">
        <v>625</v>
      </c>
      <c r="K632">
        <f xml:space="preserve"> K631 + punkty5[[#This Row],[na kole]]</f>
        <v>499</v>
      </c>
      <c r="L632">
        <f xml:space="preserve"> 4 * punkty5[[#This Row],[nk]] / punkty5[[#This Row],[n]]</f>
        <v>3.1936</v>
      </c>
      <c r="M632">
        <f>ROUND(ABS(PI() - punkty5[[#This Row],[pi]]),4)</f>
        <v>5.1999999999999998E-2</v>
      </c>
    </row>
    <row r="633" spans="4:13" x14ac:dyDescent="0.25">
      <c r="D633">
        <v>110</v>
      </c>
      <c r="E633">
        <v>368</v>
      </c>
      <c r="F633">
        <f t="shared" si="9"/>
        <v>36324</v>
      </c>
      <c r="G633">
        <f>IF(punkty5[[#This Row],[v1]] &lt; 40000,1,"")</f>
        <v>1</v>
      </c>
      <c r="H633" t="str">
        <f>IF(punkty5[[#This Row],[v1]] = 40000,1,"")</f>
        <v/>
      </c>
      <c r="I633">
        <f>IF(punkty5[[#This Row],[wewnatrz]] = 1,1,IF(punkty5[[#This Row],[brzegi]]=1,1,0))</f>
        <v>1</v>
      </c>
      <c r="J633">
        <v>626</v>
      </c>
      <c r="K633">
        <f xml:space="preserve"> K632 + punkty5[[#This Row],[na kole]]</f>
        <v>500</v>
      </c>
      <c r="L633">
        <f xml:space="preserve"> 4 * punkty5[[#This Row],[nk]] / punkty5[[#This Row],[n]]</f>
        <v>3.1948881789137382</v>
      </c>
      <c r="M633">
        <f>ROUND(ABS(PI() - punkty5[[#This Row],[pi]]),4)</f>
        <v>5.33E-2</v>
      </c>
    </row>
    <row r="634" spans="4:13" x14ac:dyDescent="0.25">
      <c r="D634">
        <v>372</v>
      </c>
      <c r="E634">
        <v>36</v>
      </c>
      <c r="F634">
        <f t="shared" si="9"/>
        <v>56480</v>
      </c>
      <c r="G634" t="str">
        <f>IF(punkty5[[#This Row],[v1]] &lt; 40000,1,"")</f>
        <v/>
      </c>
      <c r="H634" t="str">
        <f>IF(punkty5[[#This Row],[v1]] = 40000,1,"")</f>
        <v/>
      </c>
      <c r="I634">
        <f>IF(punkty5[[#This Row],[wewnatrz]] = 1,1,IF(punkty5[[#This Row],[brzegi]]=1,1,0))</f>
        <v>0</v>
      </c>
      <c r="J634">
        <v>627</v>
      </c>
      <c r="K634">
        <f xml:space="preserve"> K633 + punkty5[[#This Row],[na kole]]</f>
        <v>500</v>
      </c>
      <c r="L634">
        <f xml:space="preserve"> 4 * punkty5[[#This Row],[nk]] / punkty5[[#This Row],[n]]</f>
        <v>3.1897926634768741</v>
      </c>
      <c r="M634">
        <f>ROUND(ABS(PI() - punkty5[[#This Row],[pi]]),4)</f>
        <v>4.82E-2</v>
      </c>
    </row>
    <row r="635" spans="4:13" x14ac:dyDescent="0.25">
      <c r="D635">
        <v>185</v>
      </c>
      <c r="E635">
        <v>148</v>
      </c>
      <c r="F635">
        <f t="shared" si="9"/>
        <v>2929</v>
      </c>
      <c r="G635">
        <f>IF(punkty5[[#This Row],[v1]] &lt; 40000,1,"")</f>
        <v>1</v>
      </c>
      <c r="H635" t="str">
        <f>IF(punkty5[[#This Row],[v1]] = 40000,1,"")</f>
        <v/>
      </c>
      <c r="I635">
        <f>IF(punkty5[[#This Row],[wewnatrz]] = 1,1,IF(punkty5[[#This Row],[brzegi]]=1,1,0))</f>
        <v>1</v>
      </c>
      <c r="J635">
        <v>628</v>
      </c>
      <c r="K635">
        <f xml:space="preserve"> K634 + punkty5[[#This Row],[na kole]]</f>
        <v>501</v>
      </c>
      <c r="L635">
        <f xml:space="preserve"> 4 * punkty5[[#This Row],[nk]] / punkty5[[#This Row],[n]]</f>
        <v>3.1910828025477707</v>
      </c>
      <c r="M635">
        <f>ROUND(ABS(PI() - punkty5[[#This Row],[pi]]),4)</f>
        <v>4.9500000000000002E-2</v>
      </c>
    </row>
    <row r="636" spans="4:13" x14ac:dyDescent="0.25">
      <c r="D636">
        <v>76</v>
      </c>
      <c r="E636">
        <v>1</v>
      </c>
      <c r="F636">
        <f t="shared" si="9"/>
        <v>54977</v>
      </c>
      <c r="G636" t="str">
        <f>IF(punkty5[[#This Row],[v1]] &lt; 40000,1,"")</f>
        <v/>
      </c>
      <c r="H636" t="str">
        <f>IF(punkty5[[#This Row],[v1]] = 40000,1,"")</f>
        <v/>
      </c>
      <c r="I636">
        <f>IF(punkty5[[#This Row],[wewnatrz]] = 1,1,IF(punkty5[[#This Row],[brzegi]]=1,1,0))</f>
        <v>0</v>
      </c>
      <c r="J636">
        <v>629</v>
      </c>
      <c r="K636">
        <f xml:space="preserve"> K635 + punkty5[[#This Row],[na kole]]</f>
        <v>501</v>
      </c>
      <c r="L636">
        <f xml:space="preserve"> 4 * punkty5[[#This Row],[nk]] / punkty5[[#This Row],[n]]</f>
        <v>3.1860095389507155</v>
      </c>
      <c r="M636">
        <f>ROUND(ABS(PI() - punkty5[[#This Row],[pi]]),4)</f>
        <v>4.4400000000000002E-2</v>
      </c>
    </row>
    <row r="637" spans="4:13" x14ac:dyDescent="0.25">
      <c r="D637">
        <v>193</v>
      </c>
      <c r="E637">
        <v>124</v>
      </c>
      <c r="F637">
        <f t="shared" si="9"/>
        <v>5825</v>
      </c>
      <c r="G637">
        <f>IF(punkty5[[#This Row],[v1]] &lt; 40000,1,"")</f>
        <v>1</v>
      </c>
      <c r="H637" t="str">
        <f>IF(punkty5[[#This Row],[v1]] = 40000,1,"")</f>
        <v/>
      </c>
      <c r="I637">
        <f>IF(punkty5[[#This Row],[wewnatrz]] = 1,1,IF(punkty5[[#This Row],[brzegi]]=1,1,0))</f>
        <v>1</v>
      </c>
      <c r="J637">
        <v>630</v>
      </c>
      <c r="K637">
        <f xml:space="preserve"> K636 + punkty5[[#This Row],[na kole]]</f>
        <v>502</v>
      </c>
      <c r="L637">
        <f xml:space="preserve"> 4 * punkty5[[#This Row],[nk]] / punkty5[[#This Row],[n]]</f>
        <v>3.1873015873015871</v>
      </c>
      <c r="M637">
        <f>ROUND(ABS(PI() - punkty5[[#This Row],[pi]]),4)</f>
        <v>4.5699999999999998E-2</v>
      </c>
    </row>
    <row r="638" spans="4:13" x14ac:dyDescent="0.25">
      <c r="D638">
        <v>294</v>
      </c>
      <c r="E638">
        <v>99</v>
      </c>
      <c r="F638">
        <f t="shared" si="9"/>
        <v>19037</v>
      </c>
      <c r="G638">
        <f>IF(punkty5[[#This Row],[v1]] &lt; 40000,1,"")</f>
        <v>1</v>
      </c>
      <c r="H638" t="str">
        <f>IF(punkty5[[#This Row],[v1]] = 40000,1,"")</f>
        <v/>
      </c>
      <c r="I638">
        <f>IF(punkty5[[#This Row],[wewnatrz]] = 1,1,IF(punkty5[[#This Row],[brzegi]]=1,1,0))</f>
        <v>1</v>
      </c>
      <c r="J638">
        <v>631</v>
      </c>
      <c r="K638">
        <f xml:space="preserve"> K637 + punkty5[[#This Row],[na kole]]</f>
        <v>503</v>
      </c>
      <c r="L638">
        <f xml:space="preserve"> 4 * punkty5[[#This Row],[nk]] / punkty5[[#This Row],[n]]</f>
        <v>3.1885895404120443</v>
      </c>
      <c r="M638">
        <f>ROUND(ABS(PI() - punkty5[[#This Row],[pi]]),4)</f>
        <v>4.7E-2</v>
      </c>
    </row>
    <row r="639" spans="4:13" x14ac:dyDescent="0.25">
      <c r="D639">
        <v>177</v>
      </c>
      <c r="E639">
        <v>391</v>
      </c>
      <c r="F639">
        <f t="shared" si="9"/>
        <v>37010</v>
      </c>
      <c r="G639">
        <f>IF(punkty5[[#This Row],[v1]] &lt; 40000,1,"")</f>
        <v>1</v>
      </c>
      <c r="H639" t="str">
        <f>IF(punkty5[[#This Row],[v1]] = 40000,1,"")</f>
        <v/>
      </c>
      <c r="I639">
        <f>IF(punkty5[[#This Row],[wewnatrz]] = 1,1,IF(punkty5[[#This Row],[brzegi]]=1,1,0))</f>
        <v>1</v>
      </c>
      <c r="J639">
        <v>632</v>
      </c>
      <c r="K639">
        <f xml:space="preserve"> K638 + punkty5[[#This Row],[na kole]]</f>
        <v>504</v>
      </c>
      <c r="L639">
        <f xml:space="preserve"> 4 * punkty5[[#This Row],[nk]] / punkty5[[#This Row],[n]]</f>
        <v>3.1898734177215191</v>
      </c>
      <c r="M639">
        <f>ROUND(ABS(PI() - punkty5[[#This Row],[pi]]),4)</f>
        <v>4.8300000000000003E-2</v>
      </c>
    </row>
    <row r="640" spans="4:13" x14ac:dyDescent="0.25">
      <c r="D640">
        <v>288</v>
      </c>
      <c r="E640">
        <v>40</v>
      </c>
      <c r="F640">
        <f t="shared" si="9"/>
        <v>33344</v>
      </c>
      <c r="G640">
        <f>IF(punkty5[[#This Row],[v1]] &lt; 40000,1,"")</f>
        <v>1</v>
      </c>
      <c r="H640" t="str">
        <f>IF(punkty5[[#This Row],[v1]] = 40000,1,"")</f>
        <v/>
      </c>
      <c r="I640">
        <f>IF(punkty5[[#This Row],[wewnatrz]] = 1,1,IF(punkty5[[#This Row],[brzegi]]=1,1,0))</f>
        <v>1</v>
      </c>
      <c r="J640">
        <v>633</v>
      </c>
      <c r="K640">
        <f xml:space="preserve"> K639 + punkty5[[#This Row],[na kole]]</f>
        <v>505</v>
      </c>
      <c r="L640">
        <f xml:space="preserve"> 4 * punkty5[[#This Row],[nk]] / punkty5[[#This Row],[n]]</f>
        <v>3.1911532385466033</v>
      </c>
      <c r="M640">
        <f>ROUND(ABS(PI() - punkty5[[#This Row],[pi]]),4)</f>
        <v>4.9599999999999998E-2</v>
      </c>
    </row>
    <row r="641" spans="4:13" x14ac:dyDescent="0.25">
      <c r="D641">
        <v>196</v>
      </c>
      <c r="E641">
        <v>348</v>
      </c>
      <c r="F641">
        <f t="shared" si="9"/>
        <v>21920</v>
      </c>
      <c r="G641">
        <f>IF(punkty5[[#This Row],[v1]] &lt; 40000,1,"")</f>
        <v>1</v>
      </c>
      <c r="H641" t="str">
        <f>IF(punkty5[[#This Row],[v1]] = 40000,1,"")</f>
        <v/>
      </c>
      <c r="I641">
        <f>IF(punkty5[[#This Row],[wewnatrz]] = 1,1,IF(punkty5[[#This Row],[brzegi]]=1,1,0))</f>
        <v>1</v>
      </c>
      <c r="J641">
        <v>634</v>
      </c>
      <c r="K641">
        <f xml:space="preserve"> K640 + punkty5[[#This Row],[na kole]]</f>
        <v>506</v>
      </c>
      <c r="L641">
        <f xml:space="preserve"> 4 * punkty5[[#This Row],[nk]] / punkty5[[#This Row],[n]]</f>
        <v>3.1924290220820191</v>
      </c>
      <c r="M641">
        <f>ROUND(ABS(PI() - punkty5[[#This Row],[pi]]),4)</f>
        <v>5.0799999999999998E-2</v>
      </c>
    </row>
    <row r="642" spans="4:13" x14ac:dyDescent="0.25">
      <c r="D642">
        <v>30</v>
      </c>
      <c r="E642">
        <v>316</v>
      </c>
      <c r="F642">
        <f t="shared" si="9"/>
        <v>42356</v>
      </c>
      <c r="G642" t="str">
        <f>IF(punkty5[[#This Row],[v1]] &lt; 40000,1,"")</f>
        <v/>
      </c>
      <c r="H642" t="str">
        <f>IF(punkty5[[#This Row],[v1]] = 40000,1,"")</f>
        <v/>
      </c>
      <c r="I642">
        <f>IF(punkty5[[#This Row],[wewnatrz]] = 1,1,IF(punkty5[[#This Row],[brzegi]]=1,1,0))</f>
        <v>0</v>
      </c>
      <c r="J642">
        <v>635</v>
      </c>
      <c r="K642">
        <f xml:space="preserve"> K641 + punkty5[[#This Row],[na kole]]</f>
        <v>506</v>
      </c>
      <c r="L642">
        <f xml:space="preserve"> 4 * punkty5[[#This Row],[nk]] / punkty5[[#This Row],[n]]</f>
        <v>3.1874015748031495</v>
      </c>
      <c r="M642">
        <f>ROUND(ABS(PI() - punkty5[[#This Row],[pi]]),4)</f>
        <v>4.58E-2</v>
      </c>
    </row>
    <row r="643" spans="4:13" x14ac:dyDescent="0.25">
      <c r="D643">
        <v>133</v>
      </c>
      <c r="E643">
        <v>190</v>
      </c>
      <c r="F643">
        <f t="shared" si="9"/>
        <v>4589</v>
      </c>
      <c r="G643">
        <f>IF(punkty5[[#This Row],[v1]] &lt; 40000,1,"")</f>
        <v>1</v>
      </c>
      <c r="H643" t="str">
        <f>IF(punkty5[[#This Row],[v1]] = 40000,1,"")</f>
        <v/>
      </c>
      <c r="I643">
        <f>IF(punkty5[[#This Row],[wewnatrz]] = 1,1,IF(punkty5[[#This Row],[brzegi]]=1,1,0))</f>
        <v>1</v>
      </c>
      <c r="J643">
        <v>636</v>
      </c>
      <c r="K643">
        <f xml:space="preserve"> K642 + punkty5[[#This Row],[na kole]]</f>
        <v>507</v>
      </c>
      <c r="L643">
        <f xml:space="preserve"> 4 * punkty5[[#This Row],[nk]] / punkty5[[#This Row],[n]]</f>
        <v>3.1886792452830188</v>
      </c>
      <c r="M643">
        <f>ROUND(ABS(PI() - punkty5[[#This Row],[pi]]),4)</f>
        <v>4.7100000000000003E-2</v>
      </c>
    </row>
    <row r="644" spans="4:13" x14ac:dyDescent="0.25">
      <c r="D644">
        <v>382</v>
      </c>
      <c r="E644">
        <v>200</v>
      </c>
      <c r="F644">
        <f t="shared" si="9"/>
        <v>33124</v>
      </c>
      <c r="G644">
        <f>IF(punkty5[[#This Row],[v1]] &lt; 40000,1,"")</f>
        <v>1</v>
      </c>
      <c r="H644" t="str">
        <f>IF(punkty5[[#This Row],[v1]] = 40000,1,"")</f>
        <v/>
      </c>
      <c r="I644">
        <f>IF(punkty5[[#This Row],[wewnatrz]] = 1,1,IF(punkty5[[#This Row],[brzegi]]=1,1,0))</f>
        <v>1</v>
      </c>
      <c r="J644">
        <v>637</v>
      </c>
      <c r="K644">
        <f xml:space="preserve"> K643 + punkty5[[#This Row],[na kole]]</f>
        <v>508</v>
      </c>
      <c r="L644">
        <f xml:space="preserve"> 4 * punkty5[[#This Row],[nk]] / punkty5[[#This Row],[n]]</f>
        <v>3.1899529042386185</v>
      </c>
      <c r="M644">
        <f>ROUND(ABS(PI() - punkty5[[#This Row],[pi]]),4)</f>
        <v>4.8399999999999999E-2</v>
      </c>
    </row>
    <row r="645" spans="4:13" x14ac:dyDescent="0.25">
      <c r="D645">
        <v>269</v>
      </c>
      <c r="E645">
        <v>264</v>
      </c>
      <c r="F645">
        <f t="shared" si="9"/>
        <v>8857</v>
      </c>
      <c r="G645">
        <f>IF(punkty5[[#This Row],[v1]] &lt; 40000,1,"")</f>
        <v>1</v>
      </c>
      <c r="H645" t="str">
        <f>IF(punkty5[[#This Row],[v1]] = 40000,1,"")</f>
        <v/>
      </c>
      <c r="I645">
        <f>IF(punkty5[[#This Row],[wewnatrz]] = 1,1,IF(punkty5[[#This Row],[brzegi]]=1,1,0))</f>
        <v>1</v>
      </c>
      <c r="J645">
        <v>638</v>
      </c>
      <c r="K645">
        <f xml:space="preserve"> K644 + punkty5[[#This Row],[na kole]]</f>
        <v>509</v>
      </c>
      <c r="L645">
        <f xml:space="preserve"> 4 * punkty5[[#This Row],[nk]] / punkty5[[#This Row],[n]]</f>
        <v>3.1912225705329154</v>
      </c>
      <c r="M645">
        <f>ROUND(ABS(PI() - punkty5[[#This Row],[pi]]),4)</f>
        <v>4.9599999999999998E-2</v>
      </c>
    </row>
    <row r="646" spans="4:13" x14ac:dyDescent="0.25">
      <c r="D646">
        <v>198</v>
      </c>
      <c r="E646">
        <v>115</v>
      </c>
      <c r="F646">
        <f t="shared" si="9"/>
        <v>7229</v>
      </c>
      <c r="G646">
        <f>IF(punkty5[[#This Row],[v1]] &lt; 40000,1,"")</f>
        <v>1</v>
      </c>
      <c r="H646" t="str">
        <f>IF(punkty5[[#This Row],[v1]] = 40000,1,"")</f>
        <v/>
      </c>
      <c r="I646">
        <f>IF(punkty5[[#This Row],[wewnatrz]] = 1,1,IF(punkty5[[#This Row],[brzegi]]=1,1,0))</f>
        <v>1</v>
      </c>
      <c r="J646">
        <v>639</v>
      </c>
      <c r="K646">
        <f xml:space="preserve"> K645 + punkty5[[#This Row],[na kole]]</f>
        <v>510</v>
      </c>
      <c r="L646">
        <f xml:space="preserve"> 4 * punkty5[[#This Row],[nk]] / punkty5[[#This Row],[n]]</f>
        <v>3.192488262910798</v>
      </c>
      <c r="M646">
        <f>ROUND(ABS(PI() - punkty5[[#This Row],[pi]]),4)</f>
        <v>5.0900000000000001E-2</v>
      </c>
    </row>
    <row r="647" spans="4:13" x14ac:dyDescent="0.25">
      <c r="D647">
        <v>203</v>
      </c>
      <c r="E647">
        <v>127</v>
      </c>
      <c r="F647">
        <f t="shared" si="9"/>
        <v>5338</v>
      </c>
      <c r="G647">
        <f>IF(punkty5[[#This Row],[v1]] &lt; 40000,1,"")</f>
        <v>1</v>
      </c>
      <c r="H647" t="str">
        <f>IF(punkty5[[#This Row],[v1]] = 40000,1,"")</f>
        <v/>
      </c>
      <c r="I647">
        <f>IF(punkty5[[#This Row],[wewnatrz]] = 1,1,IF(punkty5[[#This Row],[brzegi]]=1,1,0))</f>
        <v>1</v>
      </c>
      <c r="J647">
        <v>640</v>
      </c>
      <c r="K647">
        <f xml:space="preserve"> K646 + punkty5[[#This Row],[na kole]]</f>
        <v>511</v>
      </c>
      <c r="L647">
        <f xml:space="preserve"> 4 * punkty5[[#This Row],[nk]] / punkty5[[#This Row],[n]]</f>
        <v>3.1937500000000001</v>
      </c>
      <c r="M647">
        <f>ROUND(ABS(PI() - punkty5[[#This Row],[pi]]),4)</f>
        <v>5.2200000000000003E-2</v>
      </c>
    </row>
    <row r="648" spans="4:13" x14ac:dyDescent="0.25">
      <c r="D648">
        <v>215</v>
      </c>
      <c r="E648">
        <v>157</v>
      </c>
      <c r="F648">
        <f t="shared" si="9"/>
        <v>2074</v>
      </c>
      <c r="G648">
        <f>IF(punkty5[[#This Row],[v1]] &lt; 40000,1,"")</f>
        <v>1</v>
      </c>
      <c r="H648" t="str">
        <f>IF(punkty5[[#This Row],[v1]] = 40000,1,"")</f>
        <v/>
      </c>
      <c r="I648">
        <f>IF(punkty5[[#This Row],[wewnatrz]] = 1,1,IF(punkty5[[#This Row],[brzegi]]=1,1,0))</f>
        <v>1</v>
      </c>
      <c r="J648">
        <v>641</v>
      </c>
      <c r="K648">
        <f xml:space="preserve"> K647 + punkty5[[#This Row],[na kole]]</f>
        <v>512</v>
      </c>
      <c r="L648">
        <f xml:space="preserve"> 4 * punkty5[[#This Row],[nk]] / punkty5[[#This Row],[n]]</f>
        <v>3.1950078003120126</v>
      </c>
      <c r="M648">
        <f>ROUND(ABS(PI() - punkty5[[#This Row],[pi]]),4)</f>
        <v>5.3400000000000003E-2</v>
      </c>
    </row>
    <row r="649" spans="4:13" x14ac:dyDescent="0.25">
      <c r="D649">
        <v>143</v>
      </c>
      <c r="E649">
        <v>88</v>
      </c>
      <c r="F649">
        <f t="shared" ref="F649:F712" si="10">((D649 - 200) * (D649 - 200)) +(( E649 - 200) * ( E649 - 200))</f>
        <v>15793</v>
      </c>
      <c r="G649">
        <f>IF(punkty5[[#This Row],[v1]] &lt; 40000,1,"")</f>
        <v>1</v>
      </c>
      <c r="H649" t="str">
        <f>IF(punkty5[[#This Row],[v1]] = 40000,1,"")</f>
        <v/>
      </c>
      <c r="I649">
        <f>IF(punkty5[[#This Row],[wewnatrz]] = 1,1,IF(punkty5[[#This Row],[brzegi]]=1,1,0))</f>
        <v>1</v>
      </c>
      <c r="J649">
        <v>642</v>
      </c>
      <c r="K649">
        <f xml:space="preserve"> K648 + punkty5[[#This Row],[na kole]]</f>
        <v>513</v>
      </c>
      <c r="L649">
        <f xml:space="preserve"> 4 * punkty5[[#This Row],[nk]] / punkty5[[#This Row],[n]]</f>
        <v>3.1962616822429908</v>
      </c>
      <c r="M649">
        <f>ROUND(ABS(PI() - punkty5[[#This Row],[pi]]),4)</f>
        <v>5.4699999999999999E-2</v>
      </c>
    </row>
    <row r="650" spans="4:13" x14ac:dyDescent="0.25">
      <c r="D650">
        <v>169</v>
      </c>
      <c r="E650">
        <v>212</v>
      </c>
      <c r="F650">
        <f t="shared" si="10"/>
        <v>1105</v>
      </c>
      <c r="G650">
        <f>IF(punkty5[[#This Row],[v1]] &lt; 40000,1,"")</f>
        <v>1</v>
      </c>
      <c r="H650" t="str">
        <f>IF(punkty5[[#This Row],[v1]] = 40000,1,"")</f>
        <v/>
      </c>
      <c r="I650">
        <f>IF(punkty5[[#This Row],[wewnatrz]] = 1,1,IF(punkty5[[#This Row],[brzegi]]=1,1,0))</f>
        <v>1</v>
      </c>
      <c r="J650">
        <v>643</v>
      </c>
      <c r="K650">
        <f xml:space="preserve"> K649 + punkty5[[#This Row],[na kole]]</f>
        <v>514</v>
      </c>
      <c r="L650">
        <f xml:space="preserve"> 4 * punkty5[[#This Row],[nk]] / punkty5[[#This Row],[n]]</f>
        <v>3.1975116640746499</v>
      </c>
      <c r="M650">
        <f>ROUND(ABS(PI() - punkty5[[#This Row],[pi]]),4)</f>
        <v>5.5899999999999998E-2</v>
      </c>
    </row>
    <row r="651" spans="4:13" x14ac:dyDescent="0.25">
      <c r="D651">
        <v>12</v>
      </c>
      <c r="E651">
        <v>251</v>
      </c>
      <c r="F651">
        <f t="shared" si="10"/>
        <v>37945</v>
      </c>
      <c r="G651">
        <f>IF(punkty5[[#This Row],[v1]] &lt; 40000,1,"")</f>
        <v>1</v>
      </c>
      <c r="H651" t="str">
        <f>IF(punkty5[[#This Row],[v1]] = 40000,1,"")</f>
        <v/>
      </c>
      <c r="I651">
        <f>IF(punkty5[[#This Row],[wewnatrz]] = 1,1,IF(punkty5[[#This Row],[brzegi]]=1,1,0))</f>
        <v>1</v>
      </c>
      <c r="J651">
        <v>644</v>
      </c>
      <c r="K651">
        <f xml:space="preserve"> K650 + punkty5[[#This Row],[na kole]]</f>
        <v>515</v>
      </c>
      <c r="L651">
        <f xml:space="preserve"> 4 * punkty5[[#This Row],[nk]] / punkty5[[#This Row],[n]]</f>
        <v>3.1987577639751552</v>
      </c>
      <c r="M651">
        <f>ROUND(ABS(PI() - punkty5[[#This Row],[pi]]),4)</f>
        <v>5.7200000000000001E-2</v>
      </c>
    </row>
    <row r="652" spans="4:13" x14ac:dyDescent="0.25">
      <c r="D652">
        <v>177</v>
      </c>
      <c r="E652">
        <v>112</v>
      </c>
      <c r="F652">
        <f t="shared" si="10"/>
        <v>8273</v>
      </c>
      <c r="G652">
        <f>IF(punkty5[[#This Row],[v1]] &lt; 40000,1,"")</f>
        <v>1</v>
      </c>
      <c r="H652" t="str">
        <f>IF(punkty5[[#This Row],[v1]] = 40000,1,"")</f>
        <v/>
      </c>
      <c r="I652">
        <f>IF(punkty5[[#This Row],[wewnatrz]] = 1,1,IF(punkty5[[#This Row],[brzegi]]=1,1,0))</f>
        <v>1</v>
      </c>
      <c r="J652">
        <v>645</v>
      </c>
      <c r="K652">
        <f xml:space="preserve"> K651 + punkty5[[#This Row],[na kole]]</f>
        <v>516</v>
      </c>
      <c r="L652">
        <f xml:space="preserve"> 4 * punkty5[[#This Row],[nk]] / punkty5[[#This Row],[n]]</f>
        <v>3.2</v>
      </c>
      <c r="M652">
        <f>ROUND(ABS(PI() - punkty5[[#This Row],[pi]]),4)</f>
        <v>5.8400000000000001E-2</v>
      </c>
    </row>
    <row r="653" spans="4:13" x14ac:dyDescent="0.25">
      <c r="D653">
        <v>352</v>
      </c>
      <c r="E653">
        <v>292</v>
      </c>
      <c r="F653">
        <f t="shared" si="10"/>
        <v>31568</v>
      </c>
      <c r="G653">
        <f>IF(punkty5[[#This Row],[v1]] &lt; 40000,1,"")</f>
        <v>1</v>
      </c>
      <c r="H653" t="str">
        <f>IF(punkty5[[#This Row],[v1]] = 40000,1,"")</f>
        <v/>
      </c>
      <c r="I653">
        <f>IF(punkty5[[#This Row],[wewnatrz]] = 1,1,IF(punkty5[[#This Row],[brzegi]]=1,1,0))</f>
        <v>1</v>
      </c>
      <c r="J653">
        <v>646</v>
      </c>
      <c r="K653">
        <f xml:space="preserve"> K652 + punkty5[[#This Row],[na kole]]</f>
        <v>517</v>
      </c>
      <c r="L653">
        <f xml:space="preserve"> 4 * punkty5[[#This Row],[nk]] / punkty5[[#This Row],[n]]</f>
        <v>3.2012383900928794</v>
      </c>
      <c r="M653">
        <f>ROUND(ABS(PI() - punkty5[[#This Row],[pi]]),4)</f>
        <v>5.96E-2</v>
      </c>
    </row>
    <row r="654" spans="4:13" x14ac:dyDescent="0.25">
      <c r="D654">
        <v>82</v>
      </c>
      <c r="E654">
        <v>211</v>
      </c>
      <c r="F654">
        <f t="shared" si="10"/>
        <v>14045</v>
      </c>
      <c r="G654">
        <f>IF(punkty5[[#This Row],[v1]] &lt; 40000,1,"")</f>
        <v>1</v>
      </c>
      <c r="H654" t="str">
        <f>IF(punkty5[[#This Row],[v1]] = 40000,1,"")</f>
        <v/>
      </c>
      <c r="I654">
        <f>IF(punkty5[[#This Row],[wewnatrz]] = 1,1,IF(punkty5[[#This Row],[brzegi]]=1,1,0))</f>
        <v>1</v>
      </c>
      <c r="J654">
        <v>647</v>
      </c>
      <c r="K654">
        <f xml:space="preserve"> K653 + punkty5[[#This Row],[na kole]]</f>
        <v>518</v>
      </c>
      <c r="L654">
        <f xml:space="preserve"> 4 * punkty5[[#This Row],[nk]] / punkty5[[#This Row],[n]]</f>
        <v>3.2024729520865534</v>
      </c>
      <c r="M654">
        <f>ROUND(ABS(PI() - punkty5[[#This Row],[pi]]),4)</f>
        <v>6.0900000000000003E-2</v>
      </c>
    </row>
    <row r="655" spans="4:13" x14ac:dyDescent="0.25">
      <c r="D655">
        <v>239</v>
      </c>
      <c r="E655">
        <v>287</v>
      </c>
      <c r="F655">
        <f t="shared" si="10"/>
        <v>9090</v>
      </c>
      <c r="G655">
        <f>IF(punkty5[[#This Row],[v1]] &lt; 40000,1,"")</f>
        <v>1</v>
      </c>
      <c r="H655" t="str">
        <f>IF(punkty5[[#This Row],[v1]] = 40000,1,"")</f>
        <v/>
      </c>
      <c r="I655">
        <f>IF(punkty5[[#This Row],[wewnatrz]] = 1,1,IF(punkty5[[#This Row],[brzegi]]=1,1,0))</f>
        <v>1</v>
      </c>
      <c r="J655">
        <v>648</v>
      </c>
      <c r="K655">
        <f xml:space="preserve"> K654 + punkty5[[#This Row],[na kole]]</f>
        <v>519</v>
      </c>
      <c r="L655">
        <f xml:space="preserve"> 4 * punkty5[[#This Row],[nk]] / punkty5[[#This Row],[n]]</f>
        <v>3.2037037037037037</v>
      </c>
      <c r="M655">
        <f>ROUND(ABS(PI() - punkty5[[#This Row],[pi]]),4)</f>
        <v>6.2100000000000002E-2</v>
      </c>
    </row>
    <row r="656" spans="4:13" x14ac:dyDescent="0.25">
      <c r="D656">
        <v>323</v>
      </c>
      <c r="E656">
        <v>35</v>
      </c>
      <c r="F656">
        <f t="shared" si="10"/>
        <v>42354</v>
      </c>
      <c r="G656" t="str">
        <f>IF(punkty5[[#This Row],[v1]] &lt; 40000,1,"")</f>
        <v/>
      </c>
      <c r="H656" t="str">
        <f>IF(punkty5[[#This Row],[v1]] = 40000,1,"")</f>
        <v/>
      </c>
      <c r="I656">
        <f>IF(punkty5[[#This Row],[wewnatrz]] = 1,1,IF(punkty5[[#This Row],[brzegi]]=1,1,0))</f>
        <v>0</v>
      </c>
      <c r="J656">
        <v>649</v>
      </c>
      <c r="K656">
        <f xml:space="preserve"> K655 + punkty5[[#This Row],[na kole]]</f>
        <v>519</v>
      </c>
      <c r="L656">
        <f xml:space="preserve"> 4 * punkty5[[#This Row],[nk]] / punkty5[[#This Row],[n]]</f>
        <v>3.1987673343605545</v>
      </c>
      <c r="M656">
        <f>ROUND(ABS(PI() - punkty5[[#This Row],[pi]]),4)</f>
        <v>5.7200000000000001E-2</v>
      </c>
    </row>
    <row r="657" spans="4:13" x14ac:dyDescent="0.25">
      <c r="D657">
        <v>213</v>
      </c>
      <c r="E657">
        <v>387</v>
      </c>
      <c r="F657">
        <f t="shared" si="10"/>
        <v>35138</v>
      </c>
      <c r="G657">
        <f>IF(punkty5[[#This Row],[v1]] &lt; 40000,1,"")</f>
        <v>1</v>
      </c>
      <c r="H657" t="str">
        <f>IF(punkty5[[#This Row],[v1]] = 40000,1,"")</f>
        <v/>
      </c>
      <c r="I657">
        <f>IF(punkty5[[#This Row],[wewnatrz]] = 1,1,IF(punkty5[[#This Row],[brzegi]]=1,1,0))</f>
        <v>1</v>
      </c>
      <c r="J657">
        <v>650</v>
      </c>
      <c r="K657">
        <f xml:space="preserve"> K656 + punkty5[[#This Row],[na kole]]</f>
        <v>520</v>
      </c>
      <c r="L657">
        <f xml:space="preserve"> 4 * punkty5[[#This Row],[nk]] / punkty5[[#This Row],[n]]</f>
        <v>3.2</v>
      </c>
      <c r="M657">
        <f>ROUND(ABS(PI() - punkty5[[#This Row],[pi]]),4)</f>
        <v>5.8400000000000001E-2</v>
      </c>
    </row>
    <row r="658" spans="4:13" x14ac:dyDescent="0.25">
      <c r="D658">
        <v>349</v>
      </c>
      <c r="E658">
        <v>320</v>
      </c>
      <c r="F658">
        <f t="shared" si="10"/>
        <v>36601</v>
      </c>
      <c r="G658">
        <f>IF(punkty5[[#This Row],[v1]] &lt; 40000,1,"")</f>
        <v>1</v>
      </c>
      <c r="H658" t="str">
        <f>IF(punkty5[[#This Row],[v1]] = 40000,1,"")</f>
        <v/>
      </c>
      <c r="I658">
        <f>IF(punkty5[[#This Row],[wewnatrz]] = 1,1,IF(punkty5[[#This Row],[brzegi]]=1,1,0))</f>
        <v>1</v>
      </c>
      <c r="J658">
        <v>651</v>
      </c>
      <c r="K658">
        <f xml:space="preserve"> K657 + punkty5[[#This Row],[na kole]]</f>
        <v>521</v>
      </c>
      <c r="L658">
        <f xml:space="preserve"> 4 * punkty5[[#This Row],[nk]] / punkty5[[#This Row],[n]]</f>
        <v>3.2012288786482337</v>
      </c>
      <c r="M658">
        <f>ROUND(ABS(PI() - punkty5[[#This Row],[pi]]),4)</f>
        <v>5.96E-2</v>
      </c>
    </row>
    <row r="659" spans="4:13" x14ac:dyDescent="0.25">
      <c r="D659">
        <v>38</v>
      </c>
      <c r="E659">
        <v>358</v>
      </c>
      <c r="F659">
        <f t="shared" si="10"/>
        <v>51208</v>
      </c>
      <c r="G659" t="str">
        <f>IF(punkty5[[#This Row],[v1]] &lt; 40000,1,"")</f>
        <v/>
      </c>
      <c r="H659" t="str">
        <f>IF(punkty5[[#This Row],[v1]] = 40000,1,"")</f>
        <v/>
      </c>
      <c r="I659">
        <f>IF(punkty5[[#This Row],[wewnatrz]] = 1,1,IF(punkty5[[#This Row],[brzegi]]=1,1,0))</f>
        <v>0</v>
      </c>
      <c r="J659">
        <v>652</v>
      </c>
      <c r="K659">
        <f xml:space="preserve"> K658 + punkty5[[#This Row],[na kole]]</f>
        <v>521</v>
      </c>
      <c r="L659">
        <f xml:space="preserve"> 4 * punkty5[[#This Row],[nk]] / punkty5[[#This Row],[n]]</f>
        <v>3.1963190184049082</v>
      </c>
      <c r="M659">
        <f>ROUND(ABS(PI() - punkty5[[#This Row],[pi]]),4)</f>
        <v>5.4699999999999999E-2</v>
      </c>
    </row>
    <row r="660" spans="4:13" x14ac:dyDescent="0.25">
      <c r="D660">
        <v>384</v>
      </c>
      <c r="E660">
        <v>256</v>
      </c>
      <c r="F660">
        <f t="shared" si="10"/>
        <v>36992</v>
      </c>
      <c r="G660">
        <f>IF(punkty5[[#This Row],[v1]] &lt; 40000,1,"")</f>
        <v>1</v>
      </c>
      <c r="H660" t="str">
        <f>IF(punkty5[[#This Row],[v1]] = 40000,1,"")</f>
        <v/>
      </c>
      <c r="I660">
        <f>IF(punkty5[[#This Row],[wewnatrz]] = 1,1,IF(punkty5[[#This Row],[brzegi]]=1,1,0))</f>
        <v>1</v>
      </c>
      <c r="J660">
        <v>653</v>
      </c>
      <c r="K660">
        <f xml:space="preserve"> K659 + punkty5[[#This Row],[na kole]]</f>
        <v>522</v>
      </c>
      <c r="L660">
        <f xml:space="preserve"> 4 * punkty5[[#This Row],[nk]] / punkty5[[#This Row],[n]]</f>
        <v>3.1975497702909648</v>
      </c>
      <c r="M660">
        <f>ROUND(ABS(PI() - punkty5[[#This Row],[pi]]),4)</f>
        <v>5.6000000000000001E-2</v>
      </c>
    </row>
    <row r="661" spans="4:13" x14ac:dyDescent="0.25">
      <c r="D661">
        <v>30</v>
      </c>
      <c r="E661">
        <v>310</v>
      </c>
      <c r="F661">
        <f t="shared" si="10"/>
        <v>41000</v>
      </c>
      <c r="G661" t="str">
        <f>IF(punkty5[[#This Row],[v1]] &lt; 40000,1,"")</f>
        <v/>
      </c>
      <c r="H661" t="str">
        <f>IF(punkty5[[#This Row],[v1]] = 40000,1,"")</f>
        <v/>
      </c>
      <c r="I661">
        <f>IF(punkty5[[#This Row],[wewnatrz]] = 1,1,IF(punkty5[[#This Row],[brzegi]]=1,1,0))</f>
        <v>0</v>
      </c>
      <c r="J661">
        <v>654</v>
      </c>
      <c r="K661">
        <f xml:space="preserve"> K660 + punkty5[[#This Row],[na kole]]</f>
        <v>522</v>
      </c>
      <c r="L661">
        <f xml:space="preserve"> 4 * punkty5[[#This Row],[nk]] / punkty5[[#This Row],[n]]</f>
        <v>3.1926605504587156</v>
      </c>
      <c r="M661">
        <f>ROUND(ABS(PI() - punkty5[[#This Row],[pi]]),4)</f>
        <v>5.11E-2</v>
      </c>
    </row>
    <row r="662" spans="4:13" x14ac:dyDescent="0.25">
      <c r="D662">
        <v>260</v>
      </c>
      <c r="E662">
        <v>305</v>
      </c>
      <c r="F662">
        <f t="shared" si="10"/>
        <v>14625</v>
      </c>
      <c r="G662">
        <f>IF(punkty5[[#This Row],[v1]] &lt; 40000,1,"")</f>
        <v>1</v>
      </c>
      <c r="H662" t="str">
        <f>IF(punkty5[[#This Row],[v1]] = 40000,1,"")</f>
        <v/>
      </c>
      <c r="I662">
        <f>IF(punkty5[[#This Row],[wewnatrz]] = 1,1,IF(punkty5[[#This Row],[brzegi]]=1,1,0))</f>
        <v>1</v>
      </c>
      <c r="J662">
        <v>655</v>
      </c>
      <c r="K662">
        <f xml:space="preserve"> K661 + punkty5[[#This Row],[na kole]]</f>
        <v>523</v>
      </c>
      <c r="L662">
        <f xml:space="preserve"> 4 * punkty5[[#This Row],[nk]] / punkty5[[#This Row],[n]]</f>
        <v>3.1938931297709923</v>
      </c>
      <c r="M662">
        <f>ROUND(ABS(PI() - punkty5[[#This Row],[pi]]),4)</f>
        <v>5.2299999999999999E-2</v>
      </c>
    </row>
    <row r="663" spans="4:13" x14ac:dyDescent="0.25">
      <c r="D663">
        <v>9</v>
      </c>
      <c r="E663">
        <v>51</v>
      </c>
      <c r="F663">
        <f t="shared" si="10"/>
        <v>58682</v>
      </c>
      <c r="G663" t="str">
        <f>IF(punkty5[[#This Row],[v1]] &lt; 40000,1,"")</f>
        <v/>
      </c>
      <c r="H663" t="str">
        <f>IF(punkty5[[#This Row],[v1]] = 40000,1,"")</f>
        <v/>
      </c>
      <c r="I663">
        <f>IF(punkty5[[#This Row],[wewnatrz]] = 1,1,IF(punkty5[[#This Row],[brzegi]]=1,1,0))</f>
        <v>0</v>
      </c>
      <c r="J663">
        <v>656</v>
      </c>
      <c r="K663">
        <f xml:space="preserve"> K662 + punkty5[[#This Row],[na kole]]</f>
        <v>523</v>
      </c>
      <c r="L663">
        <f xml:space="preserve"> 4 * punkty5[[#This Row],[nk]] / punkty5[[#This Row],[n]]</f>
        <v>3.1890243902439024</v>
      </c>
      <c r="M663">
        <f>ROUND(ABS(PI() - punkty5[[#This Row],[pi]]),4)</f>
        <v>4.7399999999999998E-2</v>
      </c>
    </row>
    <row r="664" spans="4:13" x14ac:dyDescent="0.25">
      <c r="D664">
        <v>168</v>
      </c>
      <c r="E664">
        <v>384</v>
      </c>
      <c r="F664">
        <f t="shared" si="10"/>
        <v>34880</v>
      </c>
      <c r="G664">
        <f>IF(punkty5[[#This Row],[v1]] &lt; 40000,1,"")</f>
        <v>1</v>
      </c>
      <c r="H664" t="str">
        <f>IF(punkty5[[#This Row],[v1]] = 40000,1,"")</f>
        <v/>
      </c>
      <c r="I664">
        <f>IF(punkty5[[#This Row],[wewnatrz]] = 1,1,IF(punkty5[[#This Row],[brzegi]]=1,1,0))</f>
        <v>1</v>
      </c>
      <c r="J664">
        <v>657</v>
      </c>
      <c r="K664">
        <f xml:space="preserve"> K663 + punkty5[[#This Row],[na kole]]</f>
        <v>524</v>
      </c>
      <c r="L664">
        <f xml:space="preserve"> 4 * punkty5[[#This Row],[nk]] / punkty5[[#This Row],[n]]</f>
        <v>3.1902587519025873</v>
      </c>
      <c r="M664">
        <f>ROUND(ABS(PI() - punkty5[[#This Row],[pi]]),4)</f>
        <v>4.87E-2</v>
      </c>
    </row>
    <row r="665" spans="4:13" x14ac:dyDescent="0.25">
      <c r="D665">
        <v>164</v>
      </c>
      <c r="E665">
        <v>302</v>
      </c>
      <c r="F665">
        <f t="shared" si="10"/>
        <v>11700</v>
      </c>
      <c r="G665">
        <f>IF(punkty5[[#This Row],[v1]] &lt; 40000,1,"")</f>
        <v>1</v>
      </c>
      <c r="H665" t="str">
        <f>IF(punkty5[[#This Row],[v1]] = 40000,1,"")</f>
        <v/>
      </c>
      <c r="I665">
        <f>IF(punkty5[[#This Row],[wewnatrz]] = 1,1,IF(punkty5[[#This Row],[brzegi]]=1,1,0))</f>
        <v>1</v>
      </c>
      <c r="J665">
        <v>658</v>
      </c>
      <c r="K665">
        <f xml:space="preserve"> K664 + punkty5[[#This Row],[na kole]]</f>
        <v>525</v>
      </c>
      <c r="L665">
        <f xml:space="preserve"> 4 * punkty5[[#This Row],[nk]] / punkty5[[#This Row],[n]]</f>
        <v>3.1914893617021276</v>
      </c>
      <c r="M665">
        <f>ROUND(ABS(PI() - punkty5[[#This Row],[pi]]),4)</f>
        <v>4.99E-2</v>
      </c>
    </row>
    <row r="666" spans="4:13" x14ac:dyDescent="0.25">
      <c r="D666">
        <v>37</v>
      </c>
      <c r="E666">
        <v>255</v>
      </c>
      <c r="F666">
        <f t="shared" si="10"/>
        <v>29594</v>
      </c>
      <c r="G666">
        <f>IF(punkty5[[#This Row],[v1]] &lt; 40000,1,"")</f>
        <v>1</v>
      </c>
      <c r="H666" t="str">
        <f>IF(punkty5[[#This Row],[v1]] = 40000,1,"")</f>
        <v/>
      </c>
      <c r="I666">
        <f>IF(punkty5[[#This Row],[wewnatrz]] = 1,1,IF(punkty5[[#This Row],[brzegi]]=1,1,0))</f>
        <v>1</v>
      </c>
      <c r="J666">
        <v>659</v>
      </c>
      <c r="K666">
        <f xml:space="preserve"> K665 + punkty5[[#This Row],[na kole]]</f>
        <v>526</v>
      </c>
      <c r="L666">
        <f xml:space="preserve"> 4 * punkty5[[#This Row],[nk]] / punkty5[[#This Row],[n]]</f>
        <v>3.1927162367223065</v>
      </c>
      <c r="M666">
        <f>ROUND(ABS(PI() - punkty5[[#This Row],[pi]]),4)</f>
        <v>5.11E-2</v>
      </c>
    </row>
    <row r="667" spans="4:13" x14ac:dyDescent="0.25">
      <c r="D667">
        <v>247</v>
      </c>
      <c r="E667">
        <v>123</v>
      </c>
      <c r="F667">
        <f t="shared" si="10"/>
        <v>8138</v>
      </c>
      <c r="G667">
        <f>IF(punkty5[[#This Row],[v1]] &lt; 40000,1,"")</f>
        <v>1</v>
      </c>
      <c r="H667" t="str">
        <f>IF(punkty5[[#This Row],[v1]] = 40000,1,"")</f>
        <v/>
      </c>
      <c r="I667">
        <f>IF(punkty5[[#This Row],[wewnatrz]] = 1,1,IF(punkty5[[#This Row],[brzegi]]=1,1,0))</f>
        <v>1</v>
      </c>
      <c r="J667">
        <v>660</v>
      </c>
      <c r="K667">
        <f xml:space="preserve"> K666 + punkty5[[#This Row],[na kole]]</f>
        <v>527</v>
      </c>
      <c r="L667">
        <f xml:space="preserve"> 4 * punkty5[[#This Row],[nk]] / punkty5[[#This Row],[n]]</f>
        <v>3.1939393939393939</v>
      </c>
      <c r="M667">
        <f>ROUND(ABS(PI() - punkty5[[#This Row],[pi]]),4)</f>
        <v>5.2299999999999999E-2</v>
      </c>
    </row>
    <row r="668" spans="4:13" x14ac:dyDescent="0.25">
      <c r="D668">
        <v>243</v>
      </c>
      <c r="E668">
        <v>341</v>
      </c>
      <c r="F668">
        <f t="shared" si="10"/>
        <v>21730</v>
      </c>
      <c r="G668">
        <f>IF(punkty5[[#This Row],[v1]] &lt; 40000,1,"")</f>
        <v>1</v>
      </c>
      <c r="H668" t="str">
        <f>IF(punkty5[[#This Row],[v1]] = 40000,1,"")</f>
        <v/>
      </c>
      <c r="I668">
        <f>IF(punkty5[[#This Row],[wewnatrz]] = 1,1,IF(punkty5[[#This Row],[brzegi]]=1,1,0))</f>
        <v>1</v>
      </c>
      <c r="J668">
        <v>661</v>
      </c>
      <c r="K668">
        <f xml:space="preserve"> K667 + punkty5[[#This Row],[na kole]]</f>
        <v>528</v>
      </c>
      <c r="L668">
        <f xml:space="preserve"> 4 * punkty5[[#This Row],[nk]] / punkty5[[#This Row],[n]]</f>
        <v>3.195158850226929</v>
      </c>
      <c r="M668">
        <f>ROUND(ABS(PI() - punkty5[[#This Row],[pi]]),4)</f>
        <v>5.3600000000000002E-2</v>
      </c>
    </row>
    <row r="669" spans="4:13" x14ac:dyDescent="0.25">
      <c r="D669">
        <v>389</v>
      </c>
      <c r="E669">
        <v>381</v>
      </c>
      <c r="F669">
        <f t="shared" si="10"/>
        <v>68482</v>
      </c>
      <c r="G669" t="str">
        <f>IF(punkty5[[#This Row],[v1]] &lt; 40000,1,"")</f>
        <v/>
      </c>
      <c r="H669" t="str">
        <f>IF(punkty5[[#This Row],[v1]] = 40000,1,"")</f>
        <v/>
      </c>
      <c r="I669">
        <f>IF(punkty5[[#This Row],[wewnatrz]] = 1,1,IF(punkty5[[#This Row],[brzegi]]=1,1,0))</f>
        <v>0</v>
      </c>
      <c r="J669">
        <v>662</v>
      </c>
      <c r="K669">
        <f xml:space="preserve"> K668 + punkty5[[#This Row],[na kole]]</f>
        <v>528</v>
      </c>
      <c r="L669">
        <f xml:space="preserve"> 4 * punkty5[[#This Row],[nk]] / punkty5[[#This Row],[n]]</f>
        <v>3.190332326283988</v>
      </c>
      <c r="M669">
        <f>ROUND(ABS(PI() - punkty5[[#This Row],[pi]]),4)</f>
        <v>4.87E-2</v>
      </c>
    </row>
    <row r="670" spans="4:13" x14ac:dyDescent="0.25">
      <c r="D670">
        <v>86</v>
      </c>
      <c r="E670">
        <v>186</v>
      </c>
      <c r="F670">
        <f t="shared" si="10"/>
        <v>13192</v>
      </c>
      <c r="G670">
        <f>IF(punkty5[[#This Row],[v1]] &lt; 40000,1,"")</f>
        <v>1</v>
      </c>
      <c r="H670" t="str">
        <f>IF(punkty5[[#This Row],[v1]] = 40000,1,"")</f>
        <v/>
      </c>
      <c r="I670">
        <f>IF(punkty5[[#This Row],[wewnatrz]] = 1,1,IF(punkty5[[#This Row],[brzegi]]=1,1,0))</f>
        <v>1</v>
      </c>
      <c r="J670">
        <v>663</v>
      </c>
      <c r="K670">
        <f xml:space="preserve"> K669 + punkty5[[#This Row],[na kole]]</f>
        <v>529</v>
      </c>
      <c r="L670">
        <f xml:space="preserve"> 4 * punkty5[[#This Row],[nk]] / punkty5[[#This Row],[n]]</f>
        <v>3.1915535444947212</v>
      </c>
      <c r="M670">
        <f>ROUND(ABS(PI() - punkty5[[#This Row],[pi]]),4)</f>
        <v>0.05</v>
      </c>
    </row>
    <row r="671" spans="4:13" x14ac:dyDescent="0.25">
      <c r="D671">
        <v>320</v>
      </c>
      <c r="E671">
        <v>3</v>
      </c>
      <c r="F671">
        <f t="shared" si="10"/>
        <v>53209</v>
      </c>
      <c r="G671" t="str">
        <f>IF(punkty5[[#This Row],[v1]] &lt; 40000,1,"")</f>
        <v/>
      </c>
      <c r="H671" t="str">
        <f>IF(punkty5[[#This Row],[v1]] = 40000,1,"")</f>
        <v/>
      </c>
      <c r="I671">
        <f>IF(punkty5[[#This Row],[wewnatrz]] = 1,1,IF(punkty5[[#This Row],[brzegi]]=1,1,0))</f>
        <v>0</v>
      </c>
      <c r="J671">
        <v>664</v>
      </c>
      <c r="K671">
        <f xml:space="preserve"> K670 + punkty5[[#This Row],[na kole]]</f>
        <v>529</v>
      </c>
      <c r="L671">
        <f xml:space="preserve"> 4 * punkty5[[#This Row],[nk]] / punkty5[[#This Row],[n]]</f>
        <v>3.1867469879518073</v>
      </c>
      <c r="M671">
        <f>ROUND(ABS(PI() - punkty5[[#This Row],[pi]]),4)</f>
        <v>4.5199999999999997E-2</v>
      </c>
    </row>
    <row r="672" spans="4:13" x14ac:dyDescent="0.25">
      <c r="D672">
        <v>288</v>
      </c>
      <c r="E672">
        <v>17</v>
      </c>
      <c r="F672">
        <f t="shared" si="10"/>
        <v>41233</v>
      </c>
      <c r="G672" t="str">
        <f>IF(punkty5[[#This Row],[v1]] &lt; 40000,1,"")</f>
        <v/>
      </c>
      <c r="H672" t="str">
        <f>IF(punkty5[[#This Row],[v1]] = 40000,1,"")</f>
        <v/>
      </c>
      <c r="I672">
        <f>IF(punkty5[[#This Row],[wewnatrz]] = 1,1,IF(punkty5[[#This Row],[brzegi]]=1,1,0))</f>
        <v>0</v>
      </c>
      <c r="J672">
        <v>665</v>
      </c>
      <c r="K672">
        <f xml:space="preserve"> K671 + punkty5[[#This Row],[na kole]]</f>
        <v>529</v>
      </c>
      <c r="L672">
        <f xml:space="preserve"> 4 * punkty5[[#This Row],[nk]] / punkty5[[#This Row],[n]]</f>
        <v>3.181954887218045</v>
      </c>
      <c r="M672">
        <f>ROUND(ABS(PI() - punkty5[[#This Row],[pi]]),4)</f>
        <v>4.0399999999999998E-2</v>
      </c>
    </row>
    <row r="673" spans="4:13" x14ac:dyDescent="0.25">
      <c r="D673">
        <v>84</v>
      </c>
      <c r="E673">
        <v>34</v>
      </c>
      <c r="F673">
        <f t="shared" si="10"/>
        <v>41012</v>
      </c>
      <c r="G673" t="str">
        <f>IF(punkty5[[#This Row],[v1]] &lt; 40000,1,"")</f>
        <v/>
      </c>
      <c r="H673" t="str">
        <f>IF(punkty5[[#This Row],[v1]] = 40000,1,"")</f>
        <v/>
      </c>
      <c r="I673">
        <f>IF(punkty5[[#This Row],[wewnatrz]] = 1,1,IF(punkty5[[#This Row],[brzegi]]=1,1,0))</f>
        <v>0</v>
      </c>
      <c r="J673">
        <v>666</v>
      </c>
      <c r="K673">
        <f xml:space="preserve"> K672 + punkty5[[#This Row],[na kole]]</f>
        <v>529</v>
      </c>
      <c r="L673">
        <f xml:space="preserve"> 4 * punkty5[[#This Row],[nk]] / punkty5[[#This Row],[n]]</f>
        <v>3.1771771771771773</v>
      </c>
      <c r="M673">
        <f>ROUND(ABS(PI() - punkty5[[#This Row],[pi]]),4)</f>
        <v>3.56E-2</v>
      </c>
    </row>
    <row r="674" spans="4:13" x14ac:dyDescent="0.25">
      <c r="D674">
        <v>386</v>
      </c>
      <c r="E674">
        <v>81</v>
      </c>
      <c r="F674">
        <f t="shared" si="10"/>
        <v>48757</v>
      </c>
      <c r="G674" t="str">
        <f>IF(punkty5[[#This Row],[v1]] &lt; 40000,1,"")</f>
        <v/>
      </c>
      <c r="H674" t="str">
        <f>IF(punkty5[[#This Row],[v1]] = 40000,1,"")</f>
        <v/>
      </c>
      <c r="I674">
        <f>IF(punkty5[[#This Row],[wewnatrz]] = 1,1,IF(punkty5[[#This Row],[brzegi]]=1,1,0))</f>
        <v>0</v>
      </c>
      <c r="J674">
        <v>667</v>
      </c>
      <c r="K674">
        <f xml:space="preserve"> K673 + punkty5[[#This Row],[na kole]]</f>
        <v>529</v>
      </c>
      <c r="L674">
        <f xml:space="preserve"> 4 * punkty5[[#This Row],[nk]] / punkty5[[#This Row],[n]]</f>
        <v>3.1724137931034484</v>
      </c>
      <c r="M674">
        <f>ROUND(ABS(PI() - punkty5[[#This Row],[pi]]),4)</f>
        <v>3.0800000000000001E-2</v>
      </c>
    </row>
    <row r="675" spans="4:13" x14ac:dyDescent="0.25">
      <c r="D675">
        <v>234</v>
      </c>
      <c r="E675">
        <v>321</v>
      </c>
      <c r="F675">
        <f t="shared" si="10"/>
        <v>15797</v>
      </c>
      <c r="G675">
        <f>IF(punkty5[[#This Row],[v1]] &lt; 40000,1,"")</f>
        <v>1</v>
      </c>
      <c r="H675" t="str">
        <f>IF(punkty5[[#This Row],[v1]] = 40000,1,"")</f>
        <v/>
      </c>
      <c r="I675">
        <f>IF(punkty5[[#This Row],[wewnatrz]] = 1,1,IF(punkty5[[#This Row],[brzegi]]=1,1,0))</f>
        <v>1</v>
      </c>
      <c r="J675">
        <v>668</v>
      </c>
      <c r="K675">
        <f xml:space="preserve"> K674 + punkty5[[#This Row],[na kole]]</f>
        <v>530</v>
      </c>
      <c r="L675">
        <f xml:space="preserve"> 4 * punkty5[[#This Row],[nk]] / punkty5[[#This Row],[n]]</f>
        <v>3.1736526946107784</v>
      </c>
      <c r="M675">
        <f>ROUND(ABS(PI() - punkty5[[#This Row],[pi]]),4)</f>
        <v>3.2099999999999997E-2</v>
      </c>
    </row>
    <row r="676" spans="4:13" x14ac:dyDescent="0.25">
      <c r="D676">
        <v>45</v>
      </c>
      <c r="E676">
        <v>373</v>
      </c>
      <c r="F676">
        <f t="shared" si="10"/>
        <v>53954</v>
      </c>
      <c r="G676" t="str">
        <f>IF(punkty5[[#This Row],[v1]] &lt; 40000,1,"")</f>
        <v/>
      </c>
      <c r="H676" t="str">
        <f>IF(punkty5[[#This Row],[v1]] = 40000,1,"")</f>
        <v/>
      </c>
      <c r="I676">
        <f>IF(punkty5[[#This Row],[wewnatrz]] = 1,1,IF(punkty5[[#This Row],[brzegi]]=1,1,0))</f>
        <v>0</v>
      </c>
      <c r="J676">
        <v>669</v>
      </c>
      <c r="K676">
        <f xml:space="preserve"> K675 + punkty5[[#This Row],[na kole]]</f>
        <v>530</v>
      </c>
      <c r="L676">
        <f xml:space="preserve"> 4 * punkty5[[#This Row],[nk]] / punkty5[[#This Row],[n]]</f>
        <v>3.1689088191330343</v>
      </c>
      <c r="M676">
        <f>ROUND(ABS(PI() - punkty5[[#This Row],[pi]]),4)</f>
        <v>2.7300000000000001E-2</v>
      </c>
    </row>
    <row r="677" spans="4:13" x14ac:dyDescent="0.25">
      <c r="D677">
        <v>160</v>
      </c>
      <c r="E677">
        <v>62</v>
      </c>
      <c r="F677">
        <f t="shared" si="10"/>
        <v>20644</v>
      </c>
      <c r="G677">
        <f>IF(punkty5[[#This Row],[v1]] &lt; 40000,1,"")</f>
        <v>1</v>
      </c>
      <c r="H677" t="str">
        <f>IF(punkty5[[#This Row],[v1]] = 40000,1,"")</f>
        <v/>
      </c>
      <c r="I677">
        <f>IF(punkty5[[#This Row],[wewnatrz]] = 1,1,IF(punkty5[[#This Row],[brzegi]]=1,1,0))</f>
        <v>1</v>
      </c>
      <c r="J677">
        <v>670</v>
      </c>
      <c r="K677">
        <f xml:space="preserve"> K676 + punkty5[[#This Row],[na kole]]</f>
        <v>531</v>
      </c>
      <c r="L677">
        <f xml:space="preserve"> 4 * punkty5[[#This Row],[nk]] / punkty5[[#This Row],[n]]</f>
        <v>3.1701492537313434</v>
      </c>
      <c r="M677">
        <f>ROUND(ABS(PI() - punkty5[[#This Row],[pi]]),4)</f>
        <v>2.86E-2</v>
      </c>
    </row>
    <row r="678" spans="4:13" x14ac:dyDescent="0.25">
      <c r="D678">
        <v>32</v>
      </c>
      <c r="E678">
        <v>85</v>
      </c>
      <c r="F678">
        <f t="shared" si="10"/>
        <v>41449</v>
      </c>
      <c r="G678" t="str">
        <f>IF(punkty5[[#This Row],[v1]] &lt; 40000,1,"")</f>
        <v/>
      </c>
      <c r="H678" t="str">
        <f>IF(punkty5[[#This Row],[v1]] = 40000,1,"")</f>
        <v/>
      </c>
      <c r="I678">
        <f>IF(punkty5[[#This Row],[wewnatrz]] = 1,1,IF(punkty5[[#This Row],[brzegi]]=1,1,0))</f>
        <v>0</v>
      </c>
      <c r="J678">
        <v>671</v>
      </c>
      <c r="K678">
        <f xml:space="preserve"> K677 + punkty5[[#This Row],[na kole]]</f>
        <v>531</v>
      </c>
      <c r="L678">
        <f xml:space="preserve"> 4 * punkty5[[#This Row],[nk]] / punkty5[[#This Row],[n]]</f>
        <v>3.165424739195231</v>
      </c>
      <c r="M678">
        <f>ROUND(ABS(PI() - punkty5[[#This Row],[pi]]),4)</f>
        <v>2.3800000000000002E-2</v>
      </c>
    </row>
    <row r="679" spans="4:13" x14ac:dyDescent="0.25">
      <c r="D679">
        <v>166</v>
      </c>
      <c r="E679">
        <v>64</v>
      </c>
      <c r="F679">
        <f t="shared" si="10"/>
        <v>19652</v>
      </c>
      <c r="G679">
        <f>IF(punkty5[[#This Row],[v1]] &lt; 40000,1,"")</f>
        <v>1</v>
      </c>
      <c r="H679" t="str">
        <f>IF(punkty5[[#This Row],[v1]] = 40000,1,"")</f>
        <v/>
      </c>
      <c r="I679">
        <f>IF(punkty5[[#This Row],[wewnatrz]] = 1,1,IF(punkty5[[#This Row],[brzegi]]=1,1,0))</f>
        <v>1</v>
      </c>
      <c r="J679">
        <v>672</v>
      </c>
      <c r="K679">
        <f xml:space="preserve"> K678 + punkty5[[#This Row],[na kole]]</f>
        <v>532</v>
      </c>
      <c r="L679">
        <f xml:space="preserve"> 4 * punkty5[[#This Row],[nk]] / punkty5[[#This Row],[n]]</f>
        <v>3.1666666666666665</v>
      </c>
      <c r="M679">
        <f>ROUND(ABS(PI() - punkty5[[#This Row],[pi]]),4)</f>
        <v>2.5100000000000001E-2</v>
      </c>
    </row>
    <row r="680" spans="4:13" x14ac:dyDescent="0.25">
      <c r="D680">
        <v>115</v>
      </c>
      <c r="E680">
        <v>270</v>
      </c>
      <c r="F680">
        <f t="shared" si="10"/>
        <v>12125</v>
      </c>
      <c r="G680">
        <f>IF(punkty5[[#This Row],[v1]] &lt; 40000,1,"")</f>
        <v>1</v>
      </c>
      <c r="H680" t="str">
        <f>IF(punkty5[[#This Row],[v1]] = 40000,1,"")</f>
        <v/>
      </c>
      <c r="I680">
        <f>IF(punkty5[[#This Row],[wewnatrz]] = 1,1,IF(punkty5[[#This Row],[brzegi]]=1,1,0))</f>
        <v>1</v>
      </c>
      <c r="J680">
        <v>673</v>
      </c>
      <c r="K680">
        <f xml:space="preserve"> K679 + punkty5[[#This Row],[na kole]]</f>
        <v>533</v>
      </c>
      <c r="L680">
        <f xml:space="preserve"> 4 * punkty5[[#This Row],[nk]] / punkty5[[#This Row],[n]]</f>
        <v>3.1679049034175333</v>
      </c>
      <c r="M680">
        <f>ROUND(ABS(PI() - punkty5[[#This Row],[pi]]),4)</f>
        <v>2.63E-2</v>
      </c>
    </row>
    <row r="681" spans="4:13" x14ac:dyDescent="0.25">
      <c r="D681">
        <v>374</v>
      </c>
      <c r="E681">
        <v>221</v>
      </c>
      <c r="F681">
        <f t="shared" si="10"/>
        <v>30717</v>
      </c>
      <c r="G681">
        <f>IF(punkty5[[#This Row],[v1]] &lt; 40000,1,"")</f>
        <v>1</v>
      </c>
      <c r="H681" t="str">
        <f>IF(punkty5[[#This Row],[v1]] = 40000,1,"")</f>
        <v/>
      </c>
      <c r="I681">
        <f>IF(punkty5[[#This Row],[wewnatrz]] = 1,1,IF(punkty5[[#This Row],[brzegi]]=1,1,0))</f>
        <v>1</v>
      </c>
      <c r="J681">
        <v>674</v>
      </c>
      <c r="K681">
        <f xml:space="preserve"> K680 + punkty5[[#This Row],[na kole]]</f>
        <v>534</v>
      </c>
      <c r="L681">
        <f xml:space="preserve"> 4 * punkty5[[#This Row],[nk]] / punkty5[[#This Row],[n]]</f>
        <v>3.1691394658753711</v>
      </c>
      <c r="M681">
        <f>ROUND(ABS(PI() - punkty5[[#This Row],[pi]]),4)</f>
        <v>2.75E-2</v>
      </c>
    </row>
    <row r="682" spans="4:13" x14ac:dyDescent="0.25">
      <c r="D682">
        <v>53</v>
      </c>
      <c r="E682">
        <v>213</v>
      </c>
      <c r="F682">
        <f t="shared" si="10"/>
        <v>21778</v>
      </c>
      <c r="G682">
        <f>IF(punkty5[[#This Row],[v1]] &lt; 40000,1,"")</f>
        <v>1</v>
      </c>
      <c r="H682" t="str">
        <f>IF(punkty5[[#This Row],[v1]] = 40000,1,"")</f>
        <v/>
      </c>
      <c r="I682">
        <f>IF(punkty5[[#This Row],[wewnatrz]] = 1,1,IF(punkty5[[#This Row],[brzegi]]=1,1,0))</f>
        <v>1</v>
      </c>
      <c r="J682">
        <v>675</v>
      </c>
      <c r="K682">
        <f xml:space="preserve"> K681 + punkty5[[#This Row],[na kole]]</f>
        <v>535</v>
      </c>
      <c r="L682">
        <f xml:space="preserve"> 4 * punkty5[[#This Row],[nk]] / punkty5[[#This Row],[n]]</f>
        <v>3.1703703703703705</v>
      </c>
      <c r="M682">
        <f>ROUND(ABS(PI() - punkty5[[#This Row],[pi]]),4)</f>
        <v>2.8799999999999999E-2</v>
      </c>
    </row>
    <row r="683" spans="4:13" x14ac:dyDescent="0.25">
      <c r="D683">
        <v>216</v>
      </c>
      <c r="E683">
        <v>351</v>
      </c>
      <c r="F683">
        <f t="shared" si="10"/>
        <v>23057</v>
      </c>
      <c r="G683">
        <f>IF(punkty5[[#This Row],[v1]] &lt; 40000,1,"")</f>
        <v>1</v>
      </c>
      <c r="H683" t="str">
        <f>IF(punkty5[[#This Row],[v1]] = 40000,1,"")</f>
        <v/>
      </c>
      <c r="I683">
        <f>IF(punkty5[[#This Row],[wewnatrz]] = 1,1,IF(punkty5[[#This Row],[brzegi]]=1,1,0))</f>
        <v>1</v>
      </c>
      <c r="J683">
        <v>676</v>
      </c>
      <c r="K683">
        <f xml:space="preserve"> K682 + punkty5[[#This Row],[na kole]]</f>
        <v>536</v>
      </c>
      <c r="L683">
        <f xml:space="preserve"> 4 * punkty5[[#This Row],[nk]] / punkty5[[#This Row],[n]]</f>
        <v>3.1715976331360949</v>
      </c>
      <c r="M683">
        <f>ROUND(ABS(PI() - punkty5[[#This Row],[pi]]),4)</f>
        <v>0.03</v>
      </c>
    </row>
    <row r="684" spans="4:13" x14ac:dyDescent="0.25">
      <c r="D684">
        <v>29</v>
      </c>
      <c r="E684">
        <v>185</v>
      </c>
      <c r="F684">
        <f t="shared" si="10"/>
        <v>29466</v>
      </c>
      <c r="G684">
        <f>IF(punkty5[[#This Row],[v1]] &lt; 40000,1,"")</f>
        <v>1</v>
      </c>
      <c r="H684" t="str">
        <f>IF(punkty5[[#This Row],[v1]] = 40000,1,"")</f>
        <v/>
      </c>
      <c r="I684">
        <f>IF(punkty5[[#This Row],[wewnatrz]] = 1,1,IF(punkty5[[#This Row],[brzegi]]=1,1,0))</f>
        <v>1</v>
      </c>
      <c r="J684">
        <v>677</v>
      </c>
      <c r="K684">
        <f xml:space="preserve"> K683 + punkty5[[#This Row],[na kole]]</f>
        <v>537</v>
      </c>
      <c r="L684">
        <f xml:space="preserve"> 4 * punkty5[[#This Row],[nk]] / punkty5[[#This Row],[n]]</f>
        <v>3.1728212703101919</v>
      </c>
      <c r="M684">
        <f>ROUND(ABS(PI() - punkty5[[#This Row],[pi]]),4)</f>
        <v>3.1199999999999999E-2</v>
      </c>
    </row>
    <row r="685" spans="4:13" x14ac:dyDescent="0.25">
      <c r="D685">
        <v>23</v>
      </c>
      <c r="E685">
        <v>287</v>
      </c>
      <c r="F685">
        <f t="shared" si="10"/>
        <v>38898</v>
      </c>
      <c r="G685">
        <f>IF(punkty5[[#This Row],[v1]] &lt; 40000,1,"")</f>
        <v>1</v>
      </c>
      <c r="H685" t="str">
        <f>IF(punkty5[[#This Row],[v1]] = 40000,1,"")</f>
        <v/>
      </c>
      <c r="I685">
        <f>IF(punkty5[[#This Row],[wewnatrz]] = 1,1,IF(punkty5[[#This Row],[brzegi]]=1,1,0))</f>
        <v>1</v>
      </c>
      <c r="J685">
        <v>678</v>
      </c>
      <c r="K685">
        <f xml:space="preserve"> K684 + punkty5[[#This Row],[na kole]]</f>
        <v>538</v>
      </c>
      <c r="L685">
        <f xml:space="preserve"> 4 * punkty5[[#This Row],[nk]] / punkty5[[#This Row],[n]]</f>
        <v>3.1740412979351031</v>
      </c>
      <c r="M685">
        <f>ROUND(ABS(PI() - punkty5[[#This Row],[pi]]),4)</f>
        <v>3.2399999999999998E-2</v>
      </c>
    </row>
    <row r="686" spans="4:13" x14ac:dyDescent="0.25">
      <c r="D686">
        <v>322</v>
      </c>
      <c r="E686">
        <v>276</v>
      </c>
      <c r="F686">
        <f t="shared" si="10"/>
        <v>20660</v>
      </c>
      <c r="G686">
        <f>IF(punkty5[[#This Row],[v1]] &lt; 40000,1,"")</f>
        <v>1</v>
      </c>
      <c r="H686" t="str">
        <f>IF(punkty5[[#This Row],[v1]] = 40000,1,"")</f>
        <v/>
      </c>
      <c r="I686">
        <f>IF(punkty5[[#This Row],[wewnatrz]] = 1,1,IF(punkty5[[#This Row],[brzegi]]=1,1,0))</f>
        <v>1</v>
      </c>
      <c r="J686">
        <v>679</v>
      </c>
      <c r="K686">
        <f xml:space="preserve"> K685 + punkty5[[#This Row],[na kole]]</f>
        <v>539</v>
      </c>
      <c r="L686">
        <f xml:space="preserve"> 4 * punkty5[[#This Row],[nk]] / punkty5[[#This Row],[n]]</f>
        <v>3.1752577319587627</v>
      </c>
      <c r="M686">
        <f>ROUND(ABS(PI() - punkty5[[#This Row],[pi]]),4)</f>
        <v>3.3700000000000001E-2</v>
      </c>
    </row>
    <row r="687" spans="4:13" x14ac:dyDescent="0.25">
      <c r="D687">
        <v>104</v>
      </c>
      <c r="E687">
        <v>229</v>
      </c>
      <c r="F687">
        <f t="shared" si="10"/>
        <v>10057</v>
      </c>
      <c r="G687">
        <f>IF(punkty5[[#This Row],[v1]] &lt; 40000,1,"")</f>
        <v>1</v>
      </c>
      <c r="H687" t="str">
        <f>IF(punkty5[[#This Row],[v1]] = 40000,1,"")</f>
        <v/>
      </c>
      <c r="I687">
        <f>IF(punkty5[[#This Row],[wewnatrz]] = 1,1,IF(punkty5[[#This Row],[brzegi]]=1,1,0))</f>
        <v>1</v>
      </c>
      <c r="J687">
        <v>680</v>
      </c>
      <c r="K687">
        <f xml:space="preserve"> K686 + punkty5[[#This Row],[na kole]]</f>
        <v>540</v>
      </c>
      <c r="L687">
        <f xml:space="preserve"> 4 * punkty5[[#This Row],[nk]] / punkty5[[#This Row],[n]]</f>
        <v>3.1764705882352939</v>
      </c>
      <c r="M687">
        <f>ROUND(ABS(PI() - punkty5[[#This Row],[pi]]),4)</f>
        <v>3.49E-2</v>
      </c>
    </row>
    <row r="688" spans="4:13" x14ac:dyDescent="0.25">
      <c r="D688">
        <v>141</v>
      </c>
      <c r="E688">
        <v>28</v>
      </c>
      <c r="F688">
        <f t="shared" si="10"/>
        <v>33065</v>
      </c>
      <c r="G688">
        <f>IF(punkty5[[#This Row],[v1]] &lt; 40000,1,"")</f>
        <v>1</v>
      </c>
      <c r="H688" t="str">
        <f>IF(punkty5[[#This Row],[v1]] = 40000,1,"")</f>
        <v/>
      </c>
      <c r="I688">
        <f>IF(punkty5[[#This Row],[wewnatrz]] = 1,1,IF(punkty5[[#This Row],[brzegi]]=1,1,0))</f>
        <v>1</v>
      </c>
      <c r="J688">
        <v>681</v>
      </c>
      <c r="K688">
        <f xml:space="preserve"> K687 + punkty5[[#This Row],[na kole]]</f>
        <v>541</v>
      </c>
      <c r="L688">
        <f xml:space="preserve"> 4 * punkty5[[#This Row],[nk]] / punkty5[[#This Row],[n]]</f>
        <v>3.1776798825256973</v>
      </c>
      <c r="M688">
        <f>ROUND(ABS(PI() - punkty5[[#This Row],[pi]]),4)</f>
        <v>3.61E-2</v>
      </c>
    </row>
    <row r="689" spans="4:13" x14ac:dyDescent="0.25">
      <c r="D689">
        <v>381</v>
      </c>
      <c r="E689">
        <v>115</v>
      </c>
      <c r="F689">
        <f t="shared" si="10"/>
        <v>39986</v>
      </c>
      <c r="G689">
        <f>IF(punkty5[[#This Row],[v1]] &lt; 40000,1,"")</f>
        <v>1</v>
      </c>
      <c r="H689" t="str">
        <f>IF(punkty5[[#This Row],[v1]] = 40000,1,"")</f>
        <v/>
      </c>
      <c r="I689">
        <f>IF(punkty5[[#This Row],[wewnatrz]] = 1,1,IF(punkty5[[#This Row],[brzegi]]=1,1,0))</f>
        <v>1</v>
      </c>
      <c r="J689">
        <v>682</v>
      </c>
      <c r="K689">
        <f xml:space="preserve"> K688 + punkty5[[#This Row],[na kole]]</f>
        <v>542</v>
      </c>
      <c r="L689">
        <f xml:space="preserve"> 4 * punkty5[[#This Row],[nk]] / punkty5[[#This Row],[n]]</f>
        <v>3.1788856304985336</v>
      </c>
      <c r="M689">
        <f>ROUND(ABS(PI() - punkty5[[#This Row],[pi]]),4)</f>
        <v>3.73E-2</v>
      </c>
    </row>
    <row r="690" spans="4:13" x14ac:dyDescent="0.25">
      <c r="D690">
        <v>205</v>
      </c>
      <c r="E690">
        <v>314</v>
      </c>
      <c r="F690">
        <f t="shared" si="10"/>
        <v>13021</v>
      </c>
      <c r="G690">
        <f>IF(punkty5[[#This Row],[v1]] &lt; 40000,1,"")</f>
        <v>1</v>
      </c>
      <c r="H690" t="str">
        <f>IF(punkty5[[#This Row],[v1]] = 40000,1,"")</f>
        <v/>
      </c>
      <c r="I690">
        <f>IF(punkty5[[#This Row],[wewnatrz]] = 1,1,IF(punkty5[[#This Row],[brzegi]]=1,1,0))</f>
        <v>1</v>
      </c>
      <c r="J690">
        <v>683</v>
      </c>
      <c r="K690">
        <f xml:space="preserve"> K689 + punkty5[[#This Row],[na kole]]</f>
        <v>543</v>
      </c>
      <c r="L690">
        <f xml:space="preserve"> 4 * punkty5[[#This Row],[nk]] / punkty5[[#This Row],[n]]</f>
        <v>3.1800878477306003</v>
      </c>
      <c r="M690">
        <f>ROUND(ABS(PI() - punkty5[[#This Row],[pi]]),4)</f>
        <v>3.85E-2</v>
      </c>
    </row>
    <row r="691" spans="4:13" x14ac:dyDescent="0.25">
      <c r="D691">
        <v>329</v>
      </c>
      <c r="E691">
        <v>76</v>
      </c>
      <c r="F691">
        <f t="shared" si="10"/>
        <v>32017</v>
      </c>
      <c r="G691">
        <f>IF(punkty5[[#This Row],[v1]] &lt; 40000,1,"")</f>
        <v>1</v>
      </c>
      <c r="H691" t="str">
        <f>IF(punkty5[[#This Row],[v1]] = 40000,1,"")</f>
        <v/>
      </c>
      <c r="I691">
        <f>IF(punkty5[[#This Row],[wewnatrz]] = 1,1,IF(punkty5[[#This Row],[brzegi]]=1,1,0))</f>
        <v>1</v>
      </c>
      <c r="J691">
        <v>684</v>
      </c>
      <c r="K691">
        <f xml:space="preserve"> K690 + punkty5[[#This Row],[na kole]]</f>
        <v>544</v>
      </c>
      <c r="L691">
        <f xml:space="preserve"> 4 * punkty5[[#This Row],[nk]] / punkty5[[#This Row],[n]]</f>
        <v>3.1812865497076022</v>
      </c>
      <c r="M691">
        <f>ROUND(ABS(PI() - punkty5[[#This Row],[pi]]),4)</f>
        <v>3.9699999999999999E-2</v>
      </c>
    </row>
    <row r="692" spans="4:13" x14ac:dyDescent="0.25">
      <c r="D692">
        <v>393</v>
      </c>
      <c r="E692">
        <v>140</v>
      </c>
      <c r="F692">
        <f t="shared" si="10"/>
        <v>40849</v>
      </c>
      <c r="G692" t="str">
        <f>IF(punkty5[[#This Row],[v1]] &lt; 40000,1,"")</f>
        <v/>
      </c>
      <c r="H692" t="str">
        <f>IF(punkty5[[#This Row],[v1]] = 40000,1,"")</f>
        <v/>
      </c>
      <c r="I692">
        <f>IF(punkty5[[#This Row],[wewnatrz]] = 1,1,IF(punkty5[[#This Row],[brzegi]]=1,1,0))</f>
        <v>0</v>
      </c>
      <c r="J692">
        <v>685</v>
      </c>
      <c r="K692">
        <f xml:space="preserve"> K691 + punkty5[[#This Row],[na kole]]</f>
        <v>544</v>
      </c>
      <c r="L692">
        <f xml:space="preserve"> 4 * punkty5[[#This Row],[nk]] / punkty5[[#This Row],[n]]</f>
        <v>3.1766423357664233</v>
      </c>
      <c r="M692">
        <f>ROUND(ABS(PI() - punkty5[[#This Row],[pi]]),4)</f>
        <v>3.5000000000000003E-2</v>
      </c>
    </row>
    <row r="693" spans="4:13" x14ac:dyDescent="0.25">
      <c r="D693">
        <v>121</v>
      </c>
      <c r="E693">
        <v>204</v>
      </c>
      <c r="F693">
        <f t="shared" si="10"/>
        <v>6257</v>
      </c>
      <c r="G693">
        <f>IF(punkty5[[#This Row],[v1]] &lt; 40000,1,"")</f>
        <v>1</v>
      </c>
      <c r="H693" t="str">
        <f>IF(punkty5[[#This Row],[v1]] = 40000,1,"")</f>
        <v/>
      </c>
      <c r="I693">
        <f>IF(punkty5[[#This Row],[wewnatrz]] = 1,1,IF(punkty5[[#This Row],[brzegi]]=1,1,0))</f>
        <v>1</v>
      </c>
      <c r="J693">
        <v>686</v>
      </c>
      <c r="K693">
        <f xml:space="preserve"> K692 + punkty5[[#This Row],[na kole]]</f>
        <v>545</v>
      </c>
      <c r="L693">
        <f xml:space="preserve"> 4 * punkty5[[#This Row],[nk]] / punkty5[[#This Row],[n]]</f>
        <v>3.1778425655976674</v>
      </c>
      <c r="M693">
        <f>ROUND(ABS(PI() - punkty5[[#This Row],[pi]]),4)</f>
        <v>3.6200000000000003E-2</v>
      </c>
    </row>
    <row r="694" spans="4:13" x14ac:dyDescent="0.25">
      <c r="D694">
        <v>382</v>
      </c>
      <c r="E694">
        <v>137</v>
      </c>
      <c r="F694">
        <f t="shared" si="10"/>
        <v>37093</v>
      </c>
      <c r="G694">
        <f>IF(punkty5[[#This Row],[v1]] &lt; 40000,1,"")</f>
        <v>1</v>
      </c>
      <c r="H694" t="str">
        <f>IF(punkty5[[#This Row],[v1]] = 40000,1,"")</f>
        <v/>
      </c>
      <c r="I694">
        <f>IF(punkty5[[#This Row],[wewnatrz]] = 1,1,IF(punkty5[[#This Row],[brzegi]]=1,1,0))</f>
        <v>1</v>
      </c>
      <c r="J694">
        <v>687</v>
      </c>
      <c r="K694">
        <f xml:space="preserve"> K693 + punkty5[[#This Row],[na kole]]</f>
        <v>546</v>
      </c>
      <c r="L694">
        <f xml:space="preserve"> 4 * punkty5[[#This Row],[nk]] / punkty5[[#This Row],[n]]</f>
        <v>3.1790393013100435</v>
      </c>
      <c r="M694">
        <f>ROUND(ABS(PI() - punkty5[[#This Row],[pi]]),4)</f>
        <v>3.7400000000000003E-2</v>
      </c>
    </row>
    <row r="695" spans="4:13" x14ac:dyDescent="0.25">
      <c r="D695">
        <v>336</v>
      </c>
      <c r="E695">
        <v>282</v>
      </c>
      <c r="F695">
        <f t="shared" si="10"/>
        <v>25220</v>
      </c>
      <c r="G695">
        <f>IF(punkty5[[#This Row],[v1]] &lt; 40000,1,"")</f>
        <v>1</v>
      </c>
      <c r="H695" t="str">
        <f>IF(punkty5[[#This Row],[v1]] = 40000,1,"")</f>
        <v/>
      </c>
      <c r="I695">
        <f>IF(punkty5[[#This Row],[wewnatrz]] = 1,1,IF(punkty5[[#This Row],[brzegi]]=1,1,0))</f>
        <v>1</v>
      </c>
      <c r="J695">
        <v>688</v>
      </c>
      <c r="K695">
        <f xml:space="preserve"> K694 + punkty5[[#This Row],[na kole]]</f>
        <v>547</v>
      </c>
      <c r="L695">
        <f xml:space="preserve"> 4 * punkty5[[#This Row],[nk]] / punkty5[[#This Row],[n]]</f>
        <v>3.1802325581395348</v>
      </c>
      <c r="M695">
        <f>ROUND(ABS(PI() - punkty5[[#This Row],[pi]]),4)</f>
        <v>3.8600000000000002E-2</v>
      </c>
    </row>
    <row r="696" spans="4:13" x14ac:dyDescent="0.25">
      <c r="D696">
        <v>279</v>
      </c>
      <c r="E696">
        <v>75</v>
      </c>
      <c r="F696">
        <f t="shared" si="10"/>
        <v>21866</v>
      </c>
      <c r="G696">
        <f>IF(punkty5[[#This Row],[v1]] &lt; 40000,1,"")</f>
        <v>1</v>
      </c>
      <c r="H696" t="str">
        <f>IF(punkty5[[#This Row],[v1]] = 40000,1,"")</f>
        <v/>
      </c>
      <c r="I696">
        <f>IF(punkty5[[#This Row],[wewnatrz]] = 1,1,IF(punkty5[[#This Row],[brzegi]]=1,1,0))</f>
        <v>1</v>
      </c>
      <c r="J696">
        <v>689</v>
      </c>
      <c r="K696">
        <f xml:space="preserve"> K695 + punkty5[[#This Row],[na kole]]</f>
        <v>548</v>
      </c>
      <c r="L696">
        <f xml:space="preserve"> 4 * punkty5[[#This Row],[nk]] / punkty5[[#This Row],[n]]</f>
        <v>3.1814223512336719</v>
      </c>
      <c r="M696">
        <f>ROUND(ABS(PI() - punkty5[[#This Row],[pi]]),4)</f>
        <v>3.9800000000000002E-2</v>
      </c>
    </row>
    <row r="697" spans="4:13" x14ac:dyDescent="0.25">
      <c r="D697">
        <v>19</v>
      </c>
      <c r="E697">
        <v>66</v>
      </c>
      <c r="F697">
        <f t="shared" si="10"/>
        <v>50717</v>
      </c>
      <c r="G697" t="str">
        <f>IF(punkty5[[#This Row],[v1]] &lt; 40000,1,"")</f>
        <v/>
      </c>
      <c r="H697" t="str">
        <f>IF(punkty5[[#This Row],[v1]] = 40000,1,"")</f>
        <v/>
      </c>
      <c r="I697">
        <f>IF(punkty5[[#This Row],[wewnatrz]] = 1,1,IF(punkty5[[#This Row],[brzegi]]=1,1,0))</f>
        <v>0</v>
      </c>
      <c r="J697">
        <v>690</v>
      </c>
      <c r="K697">
        <f xml:space="preserve"> K696 + punkty5[[#This Row],[na kole]]</f>
        <v>548</v>
      </c>
      <c r="L697">
        <f xml:space="preserve"> 4 * punkty5[[#This Row],[nk]] / punkty5[[#This Row],[n]]</f>
        <v>3.1768115942028987</v>
      </c>
      <c r="M697">
        <f>ROUND(ABS(PI() - punkty5[[#This Row],[pi]]),4)</f>
        <v>3.5200000000000002E-2</v>
      </c>
    </row>
    <row r="698" spans="4:13" x14ac:dyDescent="0.25">
      <c r="D698">
        <v>63</v>
      </c>
      <c r="E698">
        <v>190</v>
      </c>
      <c r="F698">
        <f t="shared" si="10"/>
        <v>18869</v>
      </c>
      <c r="G698">
        <f>IF(punkty5[[#This Row],[v1]] &lt; 40000,1,"")</f>
        <v>1</v>
      </c>
      <c r="H698" t="str">
        <f>IF(punkty5[[#This Row],[v1]] = 40000,1,"")</f>
        <v/>
      </c>
      <c r="I698">
        <f>IF(punkty5[[#This Row],[wewnatrz]] = 1,1,IF(punkty5[[#This Row],[brzegi]]=1,1,0))</f>
        <v>1</v>
      </c>
      <c r="J698">
        <v>691</v>
      </c>
      <c r="K698">
        <f xml:space="preserve"> K697 + punkty5[[#This Row],[na kole]]</f>
        <v>549</v>
      </c>
      <c r="L698">
        <f xml:space="preserve"> 4 * punkty5[[#This Row],[nk]] / punkty5[[#This Row],[n]]</f>
        <v>3.1780028943560059</v>
      </c>
      <c r="M698">
        <f>ROUND(ABS(PI() - punkty5[[#This Row],[pi]]),4)</f>
        <v>3.6400000000000002E-2</v>
      </c>
    </row>
    <row r="699" spans="4:13" x14ac:dyDescent="0.25">
      <c r="D699">
        <v>296</v>
      </c>
      <c r="E699">
        <v>262</v>
      </c>
      <c r="F699">
        <f t="shared" si="10"/>
        <v>13060</v>
      </c>
      <c r="G699">
        <f>IF(punkty5[[#This Row],[v1]] &lt; 40000,1,"")</f>
        <v>1</v>
      </c>
      <c r="H699" t="str">
        <f>IF(punkty5[[#This Row],[v1]] = 40000,1,"")</f>
        <v/>
      </c>
      <c r="I699">
        <f>IF(punkty5[[#This Row],[wewnatrz]] = 1,1,IF(punkty5[[#This Row],[brzegi]]=1,1,0))</f>
        <v>1</v>
      </c>
      <c r="J699">
        <v>692</v>
      </c>
      <c r="K699">
        <f xml:space="preserve"> K698 + punkty5[[#This Row],[na kole]]</f>
        <v>550</v>
      </c>
      <c r="L699">
        <f xml:space="preserve"> 4 * punkty5[[#This Row],[nk]] / punkty5[[#This Row],[n]]</f>
        <v>3.1791907514450868</v>
      </c>
      <c r="M699">
        <f>ROUND(ABS(PI() - punkty5[[#This Row],[pi]]),4)</f>
        <v>3.7600000000000001E-2</v>
      </c>
    </row>
    <row r="700" spans="4:13" x14ac:dyDescent="0.25">
      <c r="D700">
        <v>318</v>
      </c>
      <c r="E700">
        <v>144</v>
      </c>
      <c r="F700">
        <f t="shared" si="10"/>
        <v>17060</v>
      </c>
      <c r="G700">
        <f>IF(punkty5[[#This Row],[v1]] &lt; 40000,1,"")</f>
        <v>1</v>
      </c>
      <c r="H700" t="str">
        <f>IF(punkty5[[#This Row],[v1]] = 40000,1,"")</f>
        <v/>
      </c>
      <c r="I700">
        <f>IF(punkty5[[#This Row],[wewnatrz]] = 1,1,IF(punkty5[[#This Row],[brzegi]]=1,1,0))</f>
        <v>1</v>
      </c>
      <c r="J700">
        <v>693</v>
      </c>
      <c r="K700">
        <f xml:space="preserve"> K699 + punkty5[[#This Row],[na kole]]</f>
        <v>551</v>
      </c>
      <c r="L700">
        <f xml:space="preserve"> 4 * punkty5[[#This Row],[nk]] / punkty5[[#This Row],[n]]</f>
        <v>3.1803751803751803</v>
      </c>
      <c r="M700">
        <f>ROUND(ABS(PI() - punkty5[[#This Row],[pi]]),4)</f>
        <v>3.8800000000000001E-2</v>
      </c>
    </row>
    <row r="701" spans="4:13" x14ac:dyDescent="0.25">
      <c r="D701">
        <v>243</v>
      </c>
      <c r="E701">
        <v>116</v>
      </c>
      <c r="F701">
        <f t="shared" si="10"/>
        <v>8905</v>
      </c>
      <c r="G701">
        <f>IF(punkty5[[#This Row],[v1]] &lt; 40000,1,"")</f>
        <v>1</v>
      </c>
      <c r="H701" t="str">
        <f>IF(punkty5[[#This Row],[v1]] = 40000,1,"")</f>
        <v/>
      </c>
      <c r="I701">
        <f>IF(punkty5[[#This Row],[wewnatrz]] = 1,1,IF(punkty5[[#This Row],[brzegi]]=1,1,0))</f>
        <v>1</v>
      </c>
      <c r="J701">
        <v>694</v>
      </c>
      <c r="K701">
        <f xml:space="preserve"> K700 + punkty5[[#This Row],[na kole]]</f>
        <v>552</v>
      </c>
      <c r="L701">
        <f xml:space="preserve"> 4 * punkty5[[#This Row],[nk]] / punkty5[[#This Row],[n]]</f>
        <v>3.1815561959654177</v>
      </c>
      <c r="M701">
        <f>ROUND(ABS(PI() - punkty5[[#This Row],[pi]]),4)</f>
        <v>0.04</v>
      </c>
    </row>
    <row r="702" spans="4:13" x14ac:dyDescent="0.25">
      <c r="D702">
        <v>387</v>
      </c>
      <c r="E702">
        <v>147</v>
      </c>
      <c r="F702">
        <f t="shared" si="10"/>
        <v>37778</v>
      </c>
      <c r="G702">
        <f>IF(punkty5[[#This Row],[v1]] &lt; 40000,1,"")</f>
        <v>1</v>
      </c>
      <c r="H702" t="str">
        <f>IF(punkty5[[#This Row],[v1]] = 40000,1,"")</f>
        <v/>
      </c>
      <c r="I702">
        <f>IF(punkty5[[#This Row],[wewnatrz]] = 1,1,IF(punkty5[[#This Row],[brzegi]]=1,1,0))</f>
        <v>1</v>
      </c>
      <c r="J702">
        <v>695</v>
      </c>
      <c r="K702">
        <f xml:space="preserve"> K701 + punkty5[[#This Row],[na kole]]</f>
        <v>553</v>
      </c>
      <c r="L702">
        <f xml:space="preserve"> 4 * punkty5[[#This Row],[nk]] / punkty5[[#This Row],[n]]</f>
        <v>3.1827338129496403</v>
      </c>
      <c r="M702">
        <f>ROUND(ABS(PI() - punkty5[[#This Row],[pi]]),4)</f>
        <v>4.1099999999999998E-2</v>
      </c>
    </row>
    <row r="703" spans="4:13" x14ac:dyDescent="0.25">
      <c r="D703">
        <v>314</v>
      </c>
      <c r="E703">
        <v>181</v>
      </c>
      <c r="F703">
        <f t="shared" si="10"/>
        <v>13357</v>
      </c>
      <c r="G703">
        <f>IF(punkty5[[#This Row],[v1]] &lt; 40000,1,"")</f>
        <v>1</v>
      </c>
      <c r="H703" t="str">
        <f>IF(punkty5[[#This Row],[v1]] = 40000,1,"")</f>
        <v/>
      </c>
      <c r="I703">
        <f>IF(punkty5[[#This Row],[wewnatrz]] = 1,1,IF(punkty5[[#This Row],[brzegi]]=1,1,0))</f>
        <v>1</v>
      </c>
      <c r="J703">
        <v>696</v>
      </c>
      <c r="K703">
        <f xml:space="preserve"> K702 + punkty5[[#This Row],[na kole]]</f>
        <v>554</v>
      </c>
      <c r="L703">
        <f xml:space="preserve"> 4 * punkty5[[#This Row],[nk]] / punkty5[[#This Row],[n]]</f>
        <v>3.1839080459770117</v>
      </c>
      <c r="M703">
        <f>ROUND(ABS(PI() - punkty5[[#This Row],[pi]]),4)</f>
        <v>4.2299999999999997E-2</v>
      </c>
    </row>
    <row r="704" spans="4:13" x14ac:dyDescent="0.25">
      <c r="D704">
        <v>119</v>
      </c>
      <c r="E704">
        <v>36</v>
      </c>
      <c r="F704">
        <f t="shared" si="10"/>
        <v>33457</v>
      </c>
      <c r="G704">
        <f>IF(punkty5[[#This Row],[v1]] &lt; 40000,1,"")</f>
        <v>1</v>
      </c>
      <c r="H704" t="str">
        <f>IF(punkty5[[#This Row],[v1]] = 40000,1,"")</f>
        <v/>
      </c>
      <c r="I704">
        <f>IF(punkty5[[#This Row],[wewnatrz]] = 1,1,IF(punkty5[[#This Row],[brzegi]]=1,1,0))</f>
        <v>1</v>
      </c>
      <c r="J704">
        <v>697</v>
      </c>
      <c r="K704">
        <f xml:space="preserve"> K703 + punkty5[[#This Row],[na kole]]</f>
        <v>555</v>
      </c>
      <c r="L704">
        <f xml:space="preserve"> 4 * punkty5[[#This Row],[nk]] / punkty5[[#This Row],[n]]</f>
        <v>3.1850789096126255</v>
      </c>
      <c r="M704">
        <f>ROUND(ABS(PI() - punkty5[[#This Row],[pi]]),4)</f>
        <v>4.3499999999999997E-2</v>
      </c>
    </row>
    <row r="705" spans="4:13" x14ac:dyDescent="0.25">
      <c r="D705">
        <v>378</v>
      </c>
      <c r="E705">
        <v>292</v>
      </c>
      <c r="F705">
        <f t="shared" si="10"/>
        <v>40148</v>
      </c>
      <c r="G705" t="str">
        <f>IF(punkty5[[#This Row],[v1]] &lt; 40000,1,"")</f>
        <v/>
      </c>
      <c r="H705" t="str">
        <f>IF(punkty5[[#This Row],[v1]] = 40000,1,"")</f>
        <v/>
      </c>
      <c r="I705">
        <f>IF(punkty5[[#This Row],[wewnatrz]] = 1,1,IF(punkty5[[#This Row],[brzegi]]=1,1,0))</f>
        <v>0</v>
      </c>
      <c r="J705">
        <v>698</v>
      </c>
      <c r="K705">
        <f xml:space="preserve"> K704 + punkty5[[#This Row],[na kole]]</f>
        <v>555</v>
      </c>
      <c r="L705">
        <f xml:space="preserve"> 4 * punkty5[[#This Row],[nk]] / punkty5[[#This Row],[n]]</f>
        <v>3.1805157593123208</v>
      </c>
      <c r="M705">
        <f>ROUND(ABS(PI() - punkty5[[#This Row],[pi]]),4)</f>
        <v>3.8899999999999997E-2</v>
      </c>
    </row>
    <row r="706" spans="4:13" x14ac:dyDescent="0.25">
      <c r="D706">
        <v>306</v>
      </c>
      <c r="E706">
        <v>251</v>
      </c>
      <c r="F706">
        <f t="shared" si="10"/>
        <v>13837</v>
      </c>
      <c r="G706">
        <f>IF(punkty5[[#This Row],[v1]] &lt; 40000,1,"")</f>
        <v>1</v>
      </c>
      <c r="H706" t="str">
        <f>IF(punkty5[[#This Row],[v1]] = 40000,1,"")</f>
        <v/>
      </c>
      <c r="I706">
        <f>IF(punkty5[[#This Row],[wewnatrz]] = 1,1,IF(punkty5[[#This Row],[brzegi]]=1,1,0))</f>
        <v>1</v>
      </c>
      <c r="J706">
        <v>699</v>
      </c>
      <c r="K706">
        <f xml:space="preserve"> K705 + punkty5[[#This Row],[na kole]]</f>
        <v>556</v>
      </c>
      <c r="L706">
        <f xml:space="preserve"> 4 * punkty5[[#This Row],[nk]] / punkty5[[#This Row],[n]]</f>
        <v>3.1816881258941345</v>
      </c>
      <c r="M706">
        <f>ROUND(ABS(PI() - punkty5[[#This Row],[pi]]),4)</f>
        <v>4.0099999999999997E-2</v>
      </c>
    </row>
    <row r="707" spans="4:13" x14ac:dyDescent="0.25">
      <c r="D707">
        <v>10</v>
      </c>
      <c r="E707">
        <v>380</v>
      </c>
      <c r="F707">
        <f t="shared" si="10"/>
        <v>68500</v>
      </c>
      <c r="G707" t="str">
        <f>IF(punkty5[[#This Row],[v1]] &lt; 40000,1,"")</f>
        <v/>
      </c>
      <c r="H707" t="str">
        <f>IF(punkty5[[#This Row],[v1]] = 40000,1,"")</f>
        <v/>
      </c>
      <c r="I707">
        <f>IF(punkty5[[#This Row],[wewnatrz]] = 1,1,IF(punkty5[[#This Row],[brzegi]]=1,1,0))</f>
        <v>0</v>
      </c>
      <c r="J707">
        <v>700</v>
      </c>
      <c r="K707">
        <f xml:space="preserve"> K706 + punkty5[[#This Row],[na kole]]</f>
        <v>556</v>
      </c>
      <c r="L707">
        <f xml:space="preserve"> 4 * punkty5[[#This Row],[nk]] / punkty5[[#This Row],[n]]</f>
        <v>3.177142857142857</v>
      </c>
      <c r="M707">
        <f>ROUND(ABS(PI() - punkty5[[#This Row],[pi]]),4)</f>
        <v>3.56E-2</v>
      </c>
    </row>
    <row r="708" spans="4:13" x14ac:dyDescent="0.25">
      <c r="D708">
        <v>265</v>
      </c>
      <c r="E708">
        <v>370</v>
      </c>
      <c r="F708">
        <f t="shared" si="10"/>
        <v>33125</v>
      </c>
      <c r="G708">
        <f>IF(punkty5[[#This Row],[v1]] &lt; 40000,1,"")</f>
        <v>1</v>
      </c>
      <c r="H708" t="str">
        <f>IF(punkty5[[#This Row],[v1]] = 40000,1,"")</f>
        <v/>
      </c>
      <c r="I708">
        <f>IF(punkty5[[#This Row],[wewnatrz]] = 1,1,IF(punkty5[[#This Row],[brzegi]]=1,1,0))</f>
        <v>1</v>
      </c>
      <c r="J708">
        <v>701</v>
      </c>
      <c r="K708">
        <f xml:space="preserve"> K707 + punkty5[[#This Row],[na kole]]</f>
        <v>557</v>
      </c>
      <c r="L708">
        <f xml:space="preserve"> 4 * punkty5[[#This Row],[nk]] / punkty5[[#This Row],[n]]</f>
        <v>3.1783166904422253</v>
      </c>
      <c r="M708">
        <f>ROUND(ABS(PI() - punkty5[[#This Row],[pi]]),4)</f>
        <v>3.6700000000000003E-2</v>
      </c>
    </row>
    <row r="709" spans="4:13" x14ac:dyDescent="0.25">
      <c r="D709">
        <v>324</v>
      </c>
      <c r="E709">
        <v>12</v>
      </c>
      <c r="F709">
        <f t="shared" si="10"/>
        <v>50720</v>
      </c>
      <c r="G709" t="str">
        <f>IF(punkty5[[#This Row],[v1]] &lt; 40000,1,"")</f>
        <v/>
      </c>
      <c r="H709" t="str">
        <f>IF(punkty5[[#This Row],[v1]] = 40000,1,"")</f>
        <v/>
      </c>
      <c r="I709">
        <f>IF(punkty5[[#This Row],[wewnatrz]] = 1,1,IF(punkty5[[#This Row],[brzegi]]=1,1,0))</f>
        <v>0</v>
      </c>
      <c r="J709">
        <v>702</v>
      </c>
      <c r="K709">
        <f xml:space="preserve"> K708 + punkty5[[#This Row],[na kole]]</f>
        <v>557</v>
      </c>
      <c r="L709">
        <f xml:space="preserve"> 4 * punkty5[[#This Row],[nk]] / punkty5[[#This Row],[n]]</f>
        <v>3.1737891737891739</v>
      </c>
      <c r="M709">
        <f>ROUND(ABS(PI() - punkty5[[#This Row],[pi]]),4)</f>
        <v>3.2199999999999999E-2</v>
      </c>
    </row>
    <row r="710" spans="4:13" x14ac:dyDescent="0.25">
      <c r="D710">
        <v>93</v>
      </c>
      <c r="E710">
        <v>329</v>
      </c>
      <c r="F710">
        <f t="shared" si="10"/>
        <v>28090</v>
      </c>
      <c r="G710">
        <f>IF(punkty5[[#This Row],[v1]] &lt; 40000,1,"")</f>
        <v>1</v>
      </c>
      <c r="H710" t="str">
        <f>IF(punkty5[[#This Row],[v1]] = 40000,1,"")</f>
        <v/>
      </c>
      <c r="I710">
        <f>IF(punkty5[[#This Row],[wewnatrz]] = 1,1,IF(punkty5[[#This Row],[brzegi]]=1,1,0))</f>
        <v>1</v>
      </c>
      <c r="J710">
        <v>703</v>
      </c>
      <c r="K710">
        <f xml:space="preserve"> K709 + punkty5[[#This Row],[na kole]]</f>
        <v>558</v>
      </c>
      <c r="L710">
        <f xml:space="preserve"> 4 * punkty5[[#This Row],[nk]] / punkty5[[#This Row],[n]]</f>
        <v>3.1749644381223328</v>
      </c>
      <c r="M710">
        <f>ROUND(ABS(PI() - punkty5[[#This Row],[pi]]),4)</f>
        <v>3.3399999999999999E-2</v>
      </c>
    </row>
    <row r="711" spans="4:13" x14ac:dyDescent="0.25">
      <c r="D711">
        <v>120</v>
      </c>
      <c r="E711">
        <v>301</v>
      </c>
      <c r="F711">
        <f t="shared" si="10"/>
        <v>16601</v>
      </c>
      <c r="G711">
        <f>IF(punkty5[[#This Row],[v1]] &lt; 40000,1,"")</f>
        <v>1</v>
      </c>
      <c r="H711" t="str">
        <f>IF(punkty5[[#This Row],[v1]] = 40000,1,"")</f>
        <v/>
      </c>
      <c r="I711">
        <f>IF(punkty5[[#This Row],[wewnatrz]] = 1,1,IF(punkty5[[#This Row],[brzegi]]=1,1,0))</f>
        <v>1</v>
      </c>
      <c r="J711">
        <v>704</v>
      </c>
      <c r="K711">
        <f xml:space="preserve"> K710 + punkty5[[#This Row],[na kole]]</f>
        <v>559</v>
      </c>
      <c r="L711">
        <f xml:space="preserve"> 4 * punkty5[[#This Row],[nk]] / punkty5[[#This Row],[n]]</f>
        <v>3.1761363636363638</v>
      </c>
      <c r="M711">
        <f>ROUND(ABS(PI() - punkty5[[#This Row],[pi]]),4)</f>
        <v>3.4500000000000003E-2</v>
      </c>
    </row>
    <row r="712" spans="4:13" x14ac:dyDescent="0.25">
      <c r="D712">
        <v>163</v>
      </c>
      <c r="E712">
        <v>112</v>
      </c>
      <c r="F712">
        <f t="shared" si="10"/>
        <v>9113</v>
      </c>
      <c r="G712">
        <f>IF(punkty5[[#This Row],[v1]] &lt; 40000,1,"")</f>
        <v>1</v>
      </c>
      <c r="H712" t="str">
        <f>IF(punkty5[[#This Row],[v1]] = 40000,1,"")</f>
        <v/>
      </c>
      <c r="I712">
        <f>IF(punkty5[[#This Row],[wewnatrz]] = 1,1,IF(punkty5[[#This Row],[brzegi]]=1,1,0))</f>
        <v>1</v>
      </c>
      <c r="J712">
        <v>705</v>
      </c>
      <c r="K712">
        <f xml:space="preserve"> K711 + punkty5[[#This Row],[na kole]]</f>
        <v>560</v>
      </c>
      <c r="L712">
        <f xml:space="preserve"> 4 * punkty5[[#This Row],[nk]] / punkty5[[#This Row],[n]]</f>
        <v>3.1773049645390072</v>
      </c>
      <c r="M712">
        <f>ROUND(ABS(PI() - punkty5[[#This Row],[pi]]),4)</f>
        <v>3.5700000000000003E-2</v>
      </c>
    </row>
    <row r="713" spans="4:13" x14ac:dyDescent="0.25">
      <c r="D713">
        <v>317</v>
      </c>
      <c r="E713">
        <v>392</v>
      </c>
      <c r="F713">
        <f t="shared" ref="F713:F776" si="11">((D713 - 200) * (D713 - 200)) +(( E713 - 200) * ( E713 - 200))</f>
        <v>50553</v>
      </c>
      <c r="G713" t="str">
        <f>IF(punkty5[[#This Row],[v1]] &lt; 40000,1,"")</f>
        <v/>
      </c>
      <c r="H713" t="str">
        <f>IF(punkty5[[#This Row],[v1]] = 40000,1,"")</f>
        <v/>
      </c>
      <c r="I713">
        <f>IF(punkty5[[#This Row],[wewnatrz]] = 1,1,IF(punkty5[[#This Row],[brzegi]]=1,1,0))</f>
        <v>0</v>
      </c>
      <c r="J713">
        <v>706</v>
      </c>
      <c r="K713">
        <f xml:space="preserve"> K712 + punkty5[[#This Row],[na kole]]</f>
        <v>560</v>
      </c>
      <c r="L713">
        <f xml:space="preserve"> 4 * punkty5[[#This Row],[nk]] / punkty5[[#This Row],[n]]</f>
        <v>3.1728045325779037</v>
      </c>
      <c r="M713">
        <f>ROUND(ABS(PI() - punkty5[[#This Row],[pi]]),4)</f>
        <v>3.1199999999999999E-2</v>
      </c>
    </row>
    <row r="714" spans="4:13" x14ac:dyDescent="0.25">
      <c r="D714">
        <v>107</v>
      </c>
      <c r="E714">
        <v>174</v>
      </c>
      <c r="F714">
        <f t="shared" si="11"/>
        <v>9325</v>
      </c>
      <c r="G714">
        <f>IF(punkty5[[#This Row],[v1]] &lt; 40000,1,"")</f>
        <v>1</v>
      </c>
      <c r="H714" t="str">
        <f>IF(punkty5[[#This Row],[v1]] = 40000,1,"")</f>
        <v/>
      </c>
      <c r="I714">
        <f>IF(punkty5[[#This Row],[wewnatrz]] = 1,1,IF(punkty5[[#This Row],[brzegi]]=1,1,0))</f>
        <v>1</v>
      </c>
      <c r="J714">
        <v>707</v>
      </c>
      <c r="K714">
        <f xml:space="preserve"> K713 + punkty5[[#This Row],[na kole]]</f>
        <v>561</v>
      </c>
      <c r="L714">
        <f xml:space="preserve"> 4 * punkty5[[#This Row],[nk]] / punkty5[[#This Row],[n]]</f>
        <v>3.1739745403111739</v>
      </c>
      <c r="M714">
        <f>ROUND(ABS(PI() - punkty5[[#This Row],[pi]]),4)</f>
        <v>3.2399999999999998E-2</v>
      </c>
    </row>
    <row r="715" spans="4:13" x14ac:dyDescent="0.25">
      <c r="D715">
        <v>266</v>
      </c>
      <c r="E715">
        <v>196</v>
      </c>
      <c r="F715">
        <f t="shared" si="11"/>
        <v>4372</v>
      </c>
      <c r="G715">
        <f>IF(punkty5[[#This Row],[v1]] &lt; 40000,1,"")</f>
        <v>1</v>
      </c>
      <c r="H715" t="str">
        <f>IF(punkty5[[#This Row],[v1]] = 40000,1,"")</f>
        <v/>
      </c>
      <c r="I715">
        <f>IF(punkty5[[#This Row],[wewnatrz]] = 1,1,IF(punkty5[[#This Row],[brzegi]]=1,1,0))</f>
        <v>1</v>
      </c>
      <c r="J715">
        <v>708</v>
      </c>
      <c r="K715">
        <f xml:space="preserve"> K714 + punkty5[[#This Row],[na kole]]</f>
        <v>562</v>
      </c>
      <c r="L715">
        <f xml:space="preserve"> 4 * punkty5[[#This Row],[nk]] / punkty5[[#This Row],[n]]</f>
        <v>3.1751412429378529</v>
      </c>
      <c r="M715">
        <f>ROUND(ABS(PI() - punkty5[[#This Row],[pi]]),4)</f>
        <v>3.3500000000000002E-2</v>
      </c>
    </row>
    <row r="716" spans="4:13" x14ac:dyDescent="0.25">
      <c r="D716">
        <v>52</v>
      </c>
      <c r="E716">
        <v>227</v>
      </c>
      <c r="F716">
        <f t="shared" si="11"/>
        <v>22633</v>
      </c>
      <c r="G716">
        <f>IF(punkty5[[#This Row],[v1]] &lt; 40000,1,"")</f>
        <v>1</v>
      </c>
      <c r="H716" t="str">
        <f>IF(punkty5[[#This Row],[v1]] = 40000,1,"")</f>
        <v/>
      </c>
      <c r="I716">
        <f>IF(punkty5[[#This Row],[wewnatrz]] = 1,1,IF(punkty5[[#This Row],[brzegi]]=1,1,0))</f>
        <v>1</v>
      </c>
      <c r="J716">
        <v>709</v>
      </c>
      <c r="K716">
        <f xml:space="preserve"> K715 + punkty5[[#This Row],[na kole]]</f>
        <v>563</v>
      </c>
      <c r="L716">
        <f xml:space="preserve"> 4 * punkty5[[#This Row],[nk]] / punkty5[[#This Row],[n]]</f>
        <v>3.1763046544428772</v>
      </c>
      <c r="M716">
        <f>ROUND(ABS(PI() - punkty5[[#This Row],[pi]]),4)</f>
        <v>3.4700000000000002E-2</v>
      </c>
    </row>
    <row r="717" spans="4:13" x14ac:dyDescent="0.25">
      <c r="D717">
        <v>325</v>
      </c>
      <c r="E717">
        <v>167</v>
      </c>
      <c r="F717">
        <f t="shared" si="11"/>
        <v>16714</v>
      </c>
      <c r="G717">
        <f>IF(punkty5[[#This Row],[v1]] &lt; 40000,1,"")</f>
        <v>1</v>
      </c>
      <c r="H717" t="str">
        <f>IF(punkty5[[#This Row],[v1]] = 40000,1,"")</f>
        <v/>
      </c>
      <c r="I717">
        <f>IF(punkty5[[#This Row],[wewnatrz]] = 1,1,IF(punkty5[[#This Row],[brzegi]]=1,1,0))</f>
        <v>1</v>
      </c>
      <c r="J717">
        <v>710</v>
      </c>
      <c r="K717">
        <f xml:space="preserve"> K716 + punkty5[[#This Row],[na kole]]</f>
        <v>564</v>
      </c>
      <c r="L717">
        <f xml:space="preserve"> 4 * punkty5[[#This Row],[nk]] / punkty5[[#This Row],[n]]</f>
        <v>3.1774647887323946</v>
      </c>
      <c r="M717">
        <f>ROUND(ABS(PI() - punkty5[[#This Row],[pi]]),4)</f>
        <v>3.5900000000000001E-2</v>
      </c>
    </row>
    <row r="718" spans="4:13" x14ac:dyDescent="0.25">
      <c r="D718">
        <v>77</v>
      </c>
      <c r="E718">
        <v>149</v>
      </c>
      <c r="F718">
        <f t="shared" si="11"/>
        <v>17730</v>
      </c>
      <c r="G718">
        <f>IF(punkty5[[#This Row],[v1]] &lt; 40000,1,"")</f>
        <v>1</v>
      </c>
      <c r="H718" t="str">
        <f>IF(punkty5[[#This Row],[v1]] = 40000,1,"")</f>
        <v/>
      </c>
      <c r="I718">
        <f>IF(punkty5[[#This Row],[wewnatrz]] = 1,1,IF(punkty5[[#This Row],[brzegi]]=1,1,0))</f>
        <v>1</v>
      </c>
      <c r="J718">
        <v>711</v>
      </c>
      <c r="K718">
        <f xml:space="preserve"> K717 + punkty5[[#This Row],[na kole]]</f>
        <v>565</v>
      </c>
      <c r="L718">
        <f xml:space="preserve"> 4 * punkty5[[#This Row],[nk]] / punkty5[[#This Row],[n]]</f>
        <v>3.178621659634318</v>
      </c>
      <c r="M718">
        <f>ROUND(ABS(PI() - punkty5[[#This Row],[pi]]),4)</f>
        <v>3.6999999999999998E-2</v>
      </c>
    </row>
    <row r="719" spans="4:13" x14ac:dyDescent="0.25">
      <c r="D719">
        <v>344</v>
      </c>
      <c r="E719">
        <v>219</v>
      </c>
      <c r="F719">
        <f t="shared" si="11"/>
        <v>21097</v>
      </c>
      <c r="G719">
        <f>IF(punkty5[[#This Row],[v1]] &lt; 40000,1,"")</f>
        <v>1</v>
      </c>
      <c r="H719" t="str">
        <f>IF(punkty5[[#This Row],[v1]] = 40000,1,"")</f>
        <v/>
      </c>
      <c r="I719">
        <f>IF(punkty5[[#This Row],[wewnatrz]] = 1,1,IF(punkty5[[#This Row],[brzegi]]=1,1,0))</f>
        <v>1</v>
      </c>
      <c r="J719">
        <v>712</v>
      </c>
      <c r="K719">
        <f xml:space="preserve"> K718 + punkty5[[#This Row],[na kole]]</f>
        <v>566</v>
      </c>
      <c r="L719">
        <f xml:space="preserve"> 4 * punkty5[[#This Row],[nk]] / punkty5[[#This Row],[n]]</f>
        <v>3.1797752808988764</v>
      </c>
      <c r="M719">
        <f>ROUND(ABS(PI() - punkty5[[#This Row],[pi]]),4)</f>
        <v>3.8199999999999998E-2</v>
      </c>
    </row>
    <row r="720" spans="4:13" x14ac:dyDescent="0.25">
      <c r="D720">
        <v>52</v>
      </c>
      <c r="E720">
        <v>101</v>
      </c>
      <c r="F720">
        <f t="shared" si="11"/>
        <v>31705</v>
      </c>
      <c r="G720">
        <f>IF(punkty5[[#This Row],[v1]] &lt; 40000,1,"")</f>
        <v>1</v>
      </c>
      <c r="H720" t="str">
        <f>IF(punkty5[[#This Row],[v1]] = 40000,1,"")</f>
        <v/>
      </c>
      <c r="I720">
        <f>IF(punkty5[[#This Row],[wewnatrz]] = 1,1,IF(punkty5[[#This Row],[brzegi]]=1,1,0))</f>
        <v>1</v>
      </c>
      <c r="J720">
        <v>713</v>
      </c>
      <c r="K720">
        <f xml:space="preserve"> K719 + punkty5[[#This Row],[na kole]]</f>
        <v>567</v>
      </c>
      <c r="L720">
        <f xml:space="preserve"> 4 * punkty5[[#This Row],[nk]] / punkty5[[#This Row],[n]]</f>
        <v>3.1809256661991583</v>
      </c>
      <c r="M720">
        <f>ROUND(ABS(PI() - punkty5[[#This Row],[pi]]),4)</f>
        <v>3.9300000000000002E-2</v>
      </c>
    </row>
    <row r="721" spans="4:13" x14ac:dyDescent="0.25">
      <c r="D721">
        <v>271</v>
      </c>
      <c r="E721">
        <v>66</v>
      </c>
      <c r="F721">
        <f t="shared" si="11"/>
        <v>22997</v>
      </c>
      <c r="G721">
        <f>IF(punkty5[[#This Row],[v1]] &lt; 40000,1,"")</f>
        <v>1</v>
      </c>
      <c r="H721" t="str">
        <f>IF(punkty5[[#This Row],[v1]] = 40000,1,"")</f>
        <v/>
      </c>
      <c r="I721">
        <f>IF(punkty5[[#This Row],[wewnatrz]] = 1,1,IF(punkty5[[#This Row],[brzegi]]=1,1,0))</f>
        <v>1</v>
      </c>
      <c r="J721">
        <v>714</v>
      </c>
      <c r="K721">
        <f xml:space="preserve"> K720 + punkty5[[#This Row],[na kole]]</f>
        <v>568</v>
      </c>
      <c r="L721">
        <f xml:space="preserve"> 4 * punkty5[[#This Row],[nk]] / punkty5[[#This Row],[n]]</f>
        <v>3.1820728291316525</v>
      </c>
      <c r="M721">
        <f>ROUND(ABS(PI() - punkty5[[#This Row],[pi]]),4)</f>
        <v>4.0500000000000001E-2</v>
      </c>
    </row>
    <row r="722" spans="4:13" x14ac:dyDescent="0.25">
      <c r="D722">
        <v>331</v>
      </c>
      <c r="E722">
        <v>142</v>
      </c>
      <c r="F722">
        <f t="shared" si="11"/>
        <v>20525</v>
      </c>
      <c r="G722">
        <f>IF(punkty5[[#This Row],[v1]] &lt; 40000,1,"")</f>
        <v>1</v>
      </c>
      <c r="H722" t="str">
        <f>IF(punkty5[[#This Row],[v1]] = 40000,1,"")</f>
        <v/>
      </c>
      <c r="I722">
        <f>IF(punkty5[[#This Row],[wewnatrz]] = 1,1,IF(punkty5[[#This Row],[brzegi]]=1,1,0))</f>
        <v>1</v>
      </c>
      <c r="J722">
        <v>715</v>
      </c>
      <c r="K722">
        <f xml:space="preserve"> K721 + punkty5[[#This Row],[na kole]]</f>
        <v>569</v>
      </c>
      <c r="L722">
        <f xml:space="preserve"> 4 * punkty5[[#This Row],[nk]] / punkty5[[#This Row],[n]]</f>
        <v>3.1832167832167833</v>
      </c>
      <c r="M722">
        <f>ROUND(ABS(PI() - punkty5[[#This Row],[pi]]),4)</f>
        <v>4.1599999999999998E-2</v>
      </c>
    </row>
    <row r="723" spans="4:13" x14ac:dyDescent="0.25">
      <c r="D723">
        <v>309</v>
      </c>
      <c r="E723">
        <v>186</v>
      </c>
      <c r="F723">
        <f t="shared" si="11"/>
        <v>12077</v>
      </c>
      <c r="G723">
        <f>IF(punkty5[[#This Row],[v1]] &lt; 40000,1,"")</f>
        <v>1</v>
      </c>
      <c r="H723" t="str">
        <f>IF(punkty5[[#This Row],[v1]] = 40000,1,"")</f>
        <v/>
      </c>
      <c r="I723">
        <f>IF(punkty5[[#This Row],[wewnatrz]] = 1,1,IF(punkty5[[#This Row],[brzegi]]=1,1,0))</f>
        <v>1</v>
      </c>
      <c r="J723">
        <v>716</v>
      </c>
      <c r="K723">
        <f xml:space="preserve"> K722 + punkty5[[#This Row],[na kole]]</f>
        <v>570</v>
      </c>
      <c r="L723">
        <f xml:space="preserve"> 4 * punkty5[[#This Row],[nk]] / punkty5[[#This Row],[n]]</f>
        <v>3.1843575418994412</v>
      </c>
      <c r="M723">
        <f>ROUND(ABS(PI() - punkty5[[#This Row],[pi]]),4)</f>
        <v>4.2799999999999998E-2</v>
      </c>
    </row>
    <row r="724" spans="4:13" x14ac:dyDescent="0.25">
      <c r="D724">
        <v>232</v>
      </c>
      <c r="E724">
        <v>146</v>
      </c>
      <c r="F724">
        <f t="shared" si="11"/>
        <v>3940</v>
      </c>
      <c r="G724">
        <f>IF(punkty5[[#This Row],[v1]] &lt; 40000,1,"")</f>
        <v>1</v>
      </c>
      <c r="H724" t="str">
        <f>IF(punkty5[[#This Row],[v1]] = 40000,1,"")</f>
        <v/>
      </c>
      <c r="I724">
        <f>IF(punkty5[[#This Row],[wewnatrz]] = 1,1,IF(punkty5[[#This Row],[brzegi]]=1,1,0))</f>
        <v>1</v>
      </c>
      <c r="J724">
        <v>717</v>
      </c>
      <c r="K724">
        <f xml:space="preserve"> K723 + punkty5[[#This Row],[na kole]]</f>
        <v>571</v>
      </c>
      <c r="L724">
        <f xml:space="preserve"> 4 * punkty5[[#This Row],[nk]] / punkty5[[#This Row],[n]]</f>
        <v>3.185495118549512</v>
      </c>
      <c r="M724">
        <f>ROUND(ABS(PI() - punkty5[[#This Row],[pi]]),4)</f>
        <v>4.3900000000000002E-2</v>
      </c>
    </row>
    <row r="725" spans="4:13" x14ac:dyDescent="0.25">
      <c r="D725">
        <v>305</v>
      </c>
      <c r="E725">
        <v>51</v>
      </c>
      <c r="F725">
        <f t="shared" si="11"/>
        <v>33226</v>
      </c>
      <c r="G725">
        <f>IF(punkty5[[#This Row],[v1]] &lt; 40000,1,"")</f>
        <v>1</v>
      </c>
      <c r="H725" t="str">
        <f>IF(punkty5[[#This Row],[v1]] = 40000,1,"")</f>
        <v/>
      </c>
      <c r="I725">
        <f>IF(punkty5[[#This Row],[wewnatrz]] = 1,1,IF(punkty5[[#This Row],[brzegi]]=1,1,0))</f>
        <v>1</v>
      </c>
      <c r="J725">
        <v>718</v>
      </c>
      <c r="K725">
        <f xml:space="preserve"> K724 + punkty5[[#This Row],[na kole]]</f>
        <v>572</v>
      </c>
      <c r="L725">
        <f xml:space="preserve"> 4 * punkty5[[#This Row],[nk]] / punkty5[[#This Row],[n]]</f>
        <v>3.1866295264623954</v>
      </c>
      <c r="M725">
        <f>ROUND(ABS(PI() - punkty5[[#This Row],[pi]]),4)</f>
        <v>4.4999999999999998E-2</v>
      </c>
    </row>
    <row r="726" spans="4:13" x14ac:dyDescent="0.25">
      <c r="D726">
        <v>233</v>
      </c>
      <c r="E726">
        <v>218</v>
      </c>
      <c r="F726">
        <f t="shared" si="11"/>
        <v>1413</v>
      </c>
      <c r="G726">
        <f>IF(punkty5[[#This Row],[v1]] &lt; 40000,1,"")</f>
        <v>1</v>
      </c>
      <c r="H726" t="str">
        <f>IF(punkty5[[#This Row],[v1]] = 40000,1,"")</f>
        <v/>
      </c>
      <c r="I726">
        <f>IF(punkty5[[#This Row],[wewnatrz]] = 1,1,IF(punkty5[[#This Row],[brzegi]]=1,1,0))</f>
        <v>1</v>
      </c>
      <c r="J726">
        <v>719</v>
      </c>
      <c r="K726">
        <f xml:space="preserve"> K725 + punkty5[[#This Row],[na kole]]</f>
        <v>573</v>
      </c>
      <c r="L726">
        <f xml:space="preserve"> 4 * punkty5[[#This Row],[nk]] / punkty5[[#This Row],[n]]</f>
        <v>3.187760778859527</v>
      </c>
      <c r="M726">
        <f>ROUND(ABS(PI() - punkty5[[#This Row],[pi]]),4)</f>
        <v>4.6199999999999998E-2</v>
      </c>
    </row>
    <row r="727" spans="4:13" x14ac:dyDescent="0.25">
      <c r="D727">
        <v>135</v>
      </c>
      <c r="E727">
        <v>271</v>
      </c>
      <c r="F727">
        <f t="shared" si="11"/>
        <v>9266</v>
      </c>
      <c r="G727">
        <f>IF(punkty5[[#This Row],[v1]] &lt; 40000,1,"")</f>
        <v>1</v>
      </c>
      <c r="H727" t="str">
        <f>IF(punkty5[[#This Row],[v1]] = 40000,1,"")</f>
        <v/>
      </c>
      <c r="I727">
        <f>IF(punkty5[[#This Row],[wewnatrz]] = 1,1,IF(punkty5[[#This Row],[brzegi]]=1,1,0))</f>
        <v>1</v>
      </c>
      <c r="J727">
        <v>720</v>
      </c>
      <c r="K727">
        <f xml:space="preserve"> K726 + punkty5[[#This Row],[na kole]]</f>
        <v>574</v>
      </c>
      <c r="L727">
        <f xml:space="preserve"> 4 * punkty5[[#This Row],[nk]] / punkty5[[#This Row],[n]]</f>
        <v>3.1888888888888891</v>
      </c>
      <c r="M727">
        <f>ROUND(ABS(PI() - punkty5[[#This Row],[pi]]),4)</f>
        <v>4.7300000000000002E-2</v>
      </c>
    </row>
    <row r="728" spans="4:13" x14ac:dyDescent="0.25">
      <c r="D728">
        <v>172</v>
      </c>
      <c r="E728">
        <v>324</v>
      </c>
      <c r="F728">
        <f t="shared" si="11"/>
        <v>16160</v>
      </c>
      <c r="G728">
        <f>IF(punkty5[[#This Row],[v1]] &lt; 40000,1,"")</f>
        <v>1</v>
      </c>
      <c r="H728" t="str">
        <f>IF(punkty5[[#This Row],[v1]] = 40000,1,"")</f>
        <v/>
      </c>
      <c r="I728">
        <f>IF(punkty5[[#This Row],[wewnatrz]] = 1,1,IF(punkty5[[#This Row],[brzegi]]=1,1,0))</f>
        <v>1</v>
      </c>
      <c r="J728">
        <v>721</v>
      </c>
      <c r="K728">
        <f xml:space="preserve"> K727 + punkty5[[#This Row],[na kole]]</f>
        <v>575</v>
      </c>
      <c r="L728">
        <f xml:space="preserve"> 4 * punkty5[[#This Row],[nk]] / punkty5[[#This Row],[n]]</f>
        <v>3.19001386962552</v>
      </c>
      <c r="M728">
        <f>ROUND(ABS(PI() - punkty5[[#This Row],[pi]]),4)</f>
        <v>4.8399999999999999E-2</v>
      </c>
    </row>
    <row r="729" spans="4:13" x14ac:dyDescent="0.25">
      <c r="D729">
        <v>85</v>
      </c>
      <c r="E729">
        <v>66</v>
      </c>
      <c r="F729">
        <f t="shared" si="11"/>
        <v>31181</v>
      </c>
      <c r="G729">
        <f>IF(punkty5[[#This Row],[v1]] &lt; 40000,1,"")</f>
        <v>1</v>
      </c>
      <c r="H729" t="str">
        <f>IF(punkty5[[#This Row],[v1]] = 40000,1,"")</f>
        <v/>
      </c>
      <c r="I729">
        <f>IF(punkty5[[#This Row],[wewnatrz]] = 1,1,IF(punkty5[[#This Row],[brzegi]]=1,1,0))</f>
        <v>1</v>
      </c>
      <c r="J729">
        <v>722</v>
      </c>
      <c r="K729">
        <f xml:space="preserve"> K728 + punkty5[[#This Row],[na kole]]</f>
        <v>576</v>
      </c>
      <c r="L729">
        <f xml:space="preserve"> 4 * punkty5[[#This Row],[nk]] / punkty5[[#This Row],[n]]</f>
        <v>3.1911357340720223</v>
      </c>
      <c r="M729">
        <f>ROUND(ABS(PI() - punkty5[[#This Row],[pi]]),4)</f>
        <v>4.9500000000000002E-2</v>
      </c>
    </row>
    <row r="730" spans="4:13" x14ac:dyDescent="0.25">
      <c r="D730">
        <v>30</v>
      </c>
      <c r="E730">
        <v>253</v>
      </c>
      <c r="F730">
        <f t="shared" si="11"/>
        <v>31709</v>
      </c>
      <c r="G730">
        <f>IF(punkty5[[#This Row],[v1]] &lt; 40000,1,"")</f>
        <v>1</v>
      </c>
      <c r="H730" t="str">
        <f>IF(punkty5[[#This Row],[v1]] = 40000,1,"")</f>
        <v/>
      </c>
      <c r="I730">
        <f>IF(punkty5[[#This Row],[wewnatrz]] = 1,1,IF(punkty5[[#This Row],[brzegi]]=1,1,0))</f>
        <v>1</v>
      </c>
      <c r="J730">
        <v>723</v>
      </c>
      <c r="K730">
        <f xml:space="preserve"> K729 + punkty5[[#This Row],[na kole]]</f>
        <v>577</v>
      </c>
      <c r="L730">
        <f xml:space="preserve"> 4 * punkty5[[#This Row],[nk]] / punkty5[[#This Row],[n]]</f>
        <v>3.1922544951590597</v>
      </c>
      <c r="M730">
        <f>ROUND(ABS(PI() - punkty5[[#This Row],[pi]]),4)</f>
        <v>5.0700000000000002E-2</v>
      </c>
    </row>
    <row r="731" spans="4:13" x14ac:dyDescent="0.25">
      <c r="D731">
        <v>100</v>
      </c>
      <c r="E731">
        <v>389</v>
      </c>
      <c r="F731">
        <f t="shared" si="11"/>
        <v>45721</v>
      </c>
      <c r="G731" t="str">
        <f>IF(punkty5[[#This Row],[v1]] &lt; 40000,1,"")</f>
        <v/>
      </c>
      <c r="H731" t="str">
        <f>IF(punkty5[[#This Row],[v1]] = 40000,1,"")</f>
        <v/>
      </c>
      <c r="I731">
        <f>IF(punkty5[[#This Row],[wewnatrz]] = 1,1,IF(punkty5[[#This Row],[brzegi]]=1,1,0))</f>
        <v>0</v>
      </c>
      <c r="J731">
        <v>724</v>
      </c>
      <c r="K731">
        <f xml:space="preserve"> K730 + punkty5[[#This Row],[na kole]]</f>
        <v>577</v>
      </c>
      <c r="L731">
        <f xml:space="preserve"> 4 * punkty5[[#This Row],[nk]] / punkty5[[#This Row],[n]]</f>
        <v>3.1878453038674035</v>
      </c>
      <c r="M731">
        <f>ROUND(ABS(PI() - punkty5[[#This Row],[pi]]),4)</f>
        <v>4.6300000000000001E-2</v>
      </c>
    </row>
    <row r="732" spans="4:13" x14ac:dyDescent="0.25">
      <c r="D732">
        <v>217</v>
      </c>
      <c r="E732">
        <v>192</v>
      </c>
      <c r="F732">
        <f t="shared" si="11"/>
        <v>353</v>
      </c>
      <c r="G732">
        <f>IF(punkty5[[#This Row],[v1]] &lt; 40000,1,"")</f>
        <v>1</v>
      </c>
      <c r="H732" t="str">
        <f>IF(punkty5[[#This Row],[v1]] = 40000,1,"")</f>
        <v/>
      </c>
      <c r="I732">
        <f>IF(punkty5[[#This Row],[wewnatrz]] = 1,1,IF(punkty5[[#This Row],[brzegi]]=1,1,0))</f>
        <v>1</v>
      </c>
      <c r="J732">
        <v>725</v>
      </c>
      <c r="K732">
        <f xml:space="preserve"> K731 + punkty5[[#This Row],[na kole]]</f>
        <v>578</v>
      </c>
      <c r="L732">
        <f xml:space="preserve"> 4 * punkty5[[#This Row],[nk]] / punkty5[[#This Row],[n]]</f>
        <v>3.1889655172413791</v>
      </c>
      <c r="M732">
        <f>ROUND(ABS(PI() - punkty5[[#This Row],[pi]]),4)</f>
        <v>4.7399999999999998E-2</v>
      </c>
    </row>
    <row r="733" spans="4:13" x14ac:dyDescent="0.25">
      <c r="D733">
        <v>322</v>
      </c>
      <c r="E733">
        <v>150</v>
      </c>
      <c r="F733">
        <f t="shared" si="11"/>
        <v>17384</v>
      </c>
      <c r="G733">
        <f>IF(punkty5[[#This Row],[v1]] &lt; 40000,1,"")</f>
        <v>1</v>
      </c>
      <c r="H733" t="str">
        <f>IF(punkty5[[#This Row],[v1]] = 40000,1,"")</f>
        <v/>
      </c>
      <c r="I733">
        <f>IF(punkty5[[#This Row],[wewnatrz]] = 1,1,IF(punkty5[[#This Row],[brzegi]]=1,1,0))</f>
        <v>1</v>
      </c>
      <c r="J733">
        <v>726</v>
      </c>
      <c r="K733">
        <f xml:space="preserve"> K732 + punkty5[[#This Row],[na kole]]</f>
        <v>579</v>
      </c>
      <c r="L733">
        <f xml:space="preserve"> 4 * punkty5[[#This Row],[nk]] / punkty5[[#This Row],[n]]</f>
        <v>3.1900826446280992</v>
      </c>
      <c r="M733">
        <f>ROUND(ABS(PI() - punkty5[[#This Row],[pi]]),4)</f>
        <v>4.8500000000000001E-2</v>
      </c>
    </row>
    <row r="734" spans="4:13" x14ac:dyDescent="0.25">
      <c r="D734">
        <v>20</v>
      </c>
      <c r="E734">
        <v>347</v>
      </c>
      <c r="F734">
        <f t="shared" si="11"/>
        <v>54009</v>
      </c>
      <c r="G734" t="str">
        <f>IF(punkty5[[#This Row],[v1]] &lt; 40000,1,"")</f>
        <v/>
      </c>
      <c r="H734" t="str">
        <f>IF(punkty5[[#This Row],[v1]] = 40000,1,"")</f>
        <v/>
      </c>
      <c r="I734">
        <f>IF(punkty5[[#This Row],[wewnatrz]] = 1,1,IF(punkty5[[#This Row],[brzegi]]=1,1,0))</f>
        <v>0</v>
      </c>
      <c r="J734">
        <v>727</v>
      </c>
      <c r="K734">
        <f xml:space="preserve"> K733 + punkty5[[#This Row],[na kole]]</f>
        <v>579</v>
      </c>
      <c r="L734">
        <f xml:space="preserve"> 4 * punkty5[[#This Row],[nk]] / punkty5[[#This Row],[n]]</f>
        <v>3.185694635488308</v>
      </c>
      <c r="M734">
        <f>ROUND(ABS(PI() - punkty5[[#This Row],[pi]]),4)</f>
        <v>4.41E-2</v>
      </c>
    </row>
    <row r="735" spans="4:13" x14ac:dyDescent="0.25">
      <c r="D735">
        <v>43</v>
      </c>
      <c r="E735">
        <v>199</v>
      </c>
      <c r="F735">
        <f t="shared" si="11"/>
        <v>24650</v>
      </c>
      <c r="G735">
        <f>IF(punkty5[[#This Row],[v1]] &lt; 40000,1,"")</f>
        <v>1</v>
      </c>
      <c r="H735" t="str">
        <f>IF(punkty5[[#This Row],[v1]] = 40000,1,"")</f>
        <v/>
      </c>
      <c r="I735">
        <f>IF(punkty5[[#This Row],[wewnatrz]] = 1,1,IF(punkty5[[#This Row],[brzegi]]=1,1,0))</f>
        <v>1</v>
      </c>
      <c r="J735">
        <v>728</v>
      </c>
      <c r="K735">
        <f xml:space="preserve"> K734 + punkty5[[#This Row],[na kole]]</f>
        <v>580</v>
      </c>
      <c r="L735">
        <f xml:space="preserve"> 4 * punkty5[[#This Row],[nk]] / punkty5[[#This Row],[n]]</f>
        <v>3.1868131868131866</v>
      </c>
      <c r="M735">
        <f>ROUND(ABS(PI() - punkty5[[#This Row],[pi]]),4)</f>
        <v>4.5199999999999997E-2</v>
      </c>
    </row>
    <row r="736" spans="4:13" x14ac:dyDescent="0.25">
      <c r="D736">
        <v>366</v>
      </c>
      <c r="E736">
        <v>131</v>
      </c>
      <c r="F736">
        <f t="shared" si="11"/>
        <v>32317</v>
      </c>
      <c r="G736">
        <f>IF(punkty5[[#This Row],[v1]] &lt; 40000,1,"")</f>
        <v>1</v>
      </c>
      <c r="H736" t="str">
        <f>IF(punkty5[[#This Row],[v1]] = 40000,1,"")</f>
        <v/>
      </c>
      <c r="I736">
        <f>IF(punkty5[[#This Row],[wewnatrz]] = 1,1,IF(punkty5[[#This Row],[brzegi]]=1,1,0))</f>
        <v>1</v>
      </c>
      <c r="J736">
        <v>729</v>
      </c>
      <c r="K736">
        <f xml:space="preserve"> K735 + punkty5[[#This Row],[na kole]]</f>
        <v>581</v>
      </c>
      <c r="L736">
        <f xml:space="preserve"> 4 * punkty5[[#This Row],[nk]] / punkty5[[#This Row],[n]]</f>
        <v>3.1879286694101507</v>
      </c>
      <c r="M736">
        <f>ROUND(ABS(PI() - punkty5[[#This Row],[pi]]),4)</f>
        <v>4.6300000000000001E-2</v>
      </c>
    </row>
    <row r="737" spans="4:13" x14ac:dyDescent="0.25">
      <c r="D737">
        <v>99</v>
      </c>
      <c r="E737">
        <v>204</v>
      </c>
      <c r="F737">
        <f t="shared" si="11"/>
        <v>10217</v>
      </c>
      <c r="G737">
        <f>IF(punkty5[[#This Row],[v1]] &lt; 40000,1,"")</f>
        <v>1</v>
      </c>
      <c r="H737" t="str">
        <f>IF(punkty5[[#This Row],[v1]] = 40000,1,"")</f>
        <v/>
      </c>
      <c r="I737">
        <f>IF(punkty5[[#This Row],[wewnatrz]] = 1,1,IF(punkty5[[#This Row],[brzegi]]=1,1,0))</f>
        <v>1</v>
      </c>
      <c r="J737">
        <v>730</v>
      </c>
      <c r="K737">
        <f xml:space="preserve"> K736 + punkty5[[#This Row],[na kole]]</f>
        <v>582</v>
      </c>
      <c r="L737">
        <f xml:space="preserve"> 4 * punkty5[[#This Row],[nk]] / punkty5[[#This Row],[n]]</f>
        <v>3.1890410958904107</v>
      </c>
      <c r="M737">
        <f>ROUND(ABS(PI() - punkty5[[#This Row],[pi]]),4)</f>
        <v>4.7399999999999998E-2</v>
      </c>
    </row>
    <row r="738" spans="4:13" x14ac:dyDescent="0.25">
      <c r="D738">
        <v>226</v>
      </c>
      <c r="E738">
        <v>103</v>
      </c>
      <c r="F738">
        <f t="shared" si="11"/>
        <v>10085</v>
      </c>
      <c r="G738">
        <f>IF(punkty5[[#This Row],[v1]] &lt; 40000,1,"")</f>
        <v>1</v>
      </c>
      <c r="H738" t="str">
        <f>IF(punkty5[[#This Row],[v1]] = 40000,1,"")</f>
        <v/>
      </c>
      <c r="I738">
        <f>IF(punkty5[[#This Row],[wewnatrz]] = 1,1,IF(punkty5[[#This Row],[brzegi]]=1,1,0))</f>
        <v>1</v>
      </c>
      <c r="J738">
        <v>731</v>
      </c>
      <c r="K738">
        <f xml:space="preserve"> K737 + punkty5[[#This Row],[na kole]]</f>
        <v>583</v>
      </c>
      <c r="L738">
        <f xml:space="preserve"> 4 * punkty5[[#This Row],[nk]] / punkty5[[#This Row],[n]]</f>
        <v>3.1901504787961694</v>
      </c>
      <c r="M738">
        <f>ROUND(ABS(PI() - punkty5[[#This Row],[pi]]),4)</f>
        <v>4.8599999999999997E-2</v>
      </c>
    </row>
    <row r="739" spans="4:13" x14ac:dyDescent="0.25">
      <c r="D739">
        <v>65</v>
      </c>
      <c r="E739">
        <v>248</v>
      </c>
      <c r="F739">
        <f t="shared" si="11"/>
        <v>20529</v>
      </c>
      <c r="G739">
        <f>IF(punkty5[[#This Row],[v1]] &lt; 40000,1,"")</f>
        <v>1</v>
      </c>
      <c r="H739" t="str">
        <f>IF(punkty5[[#This Row],[v1]] = 40000,1,"")</f>
        <v/>
      </c>
      <c r="I739">
        <f>IF(punkty5[[#This Row],[wewnatrz]] = 1,1,IF(punkty5[[#This Row],[brzegi]]=1,1,0))</f>
        <v>1</v>
      </c>
      <c r="J739">
        <v>732</v>
      </c>
      <c r="K739">
        <f xml:space="preserve"> K738 + punkty5[[#This Row],[na kole]]</f>
        <v>584</v>
      </c>
      <c r="L739">
        <f xml:space="preserve"> 4 * punkty5[[#This Row],[nk]] / punkty5[[#This Row],[n]]</f>
        <v>3.1912568306010929</v>
      </c>
      <c r="M739">
        <f>ROUND(ABS(PI() - punkty5[[#This Row],[pi]]),4)</f>
        <v>4.9700000000000001E-2</v>
      </c>
    </row>
    <row r="740" spans="4:13" x14ac:dyDescent="0.25">
      <c r="D740">
        <v>329</v>
      </c>
      <c r="E740">
        <v>206</v>
      </c>
      <c r="F740">
        <f t="shared" si="11"/>
        <v>16677</v>
      </c>
      <c r="G740">
        <f>IF(punkty5[[#This Row],[v1]] &lt; 40000,1,"")</f>
        <v>1</v>
      </c>
      <c r="H740" t="str">
        <f>IF(punkty5[[#This Row],[v1]] = 40000,1,"")</f>
        <v/>
      </c>
      <c r="I740">
        <f>IF(punkty5[[#This Row],[wewnatrz]] = 1,1,IF(punkty5[[#This Row],[brzegi]]=1,1,0))</f>
        <v>1</v>
      </c>
      <c r="J740">
        <v>733</v>
      </c>
      <c r="K740">
        <f xml:space="preserve"> K739 + punkty5[[#This Row],[na kole]]</f>
        <v>585</v>
      </c>
      <c r="L740">
        <f xml:space="preserve"> 4 * punkty5[[#This Row],[nk]] / punkty5[[#This Row],[n]]</f>
        <v>3.1923601637107777</v>
      </c>
      <c r="M740">
        <f>ROUND(ABS(PI() - punkty5[[#This Row],[pi]]),4)</f>
        <v>5.0799999999999998E-2</v>
      </c>
    </row>
    <row r="741" spans="4:13" x14ac:dyDescent="0.25">
      <c r="D741">
        <v>383</v>
      </c>
      <c r="E741">
        <v>169</v>
      </c>
      <c r="F741">
        <f t="shared" si="11"/>
        <v>34450</v>
      </c>
      <c r="G741">
        <f>IF(punkty5[[#This Row],[v1]] &lt; 40000,1,"")</f>
        <v>1</v>
      </c>
      <c r="H741" t="str">
        <f>IF(punkty5[[#This Row],[v1]] = 40000,1,"")</f>
        <v/>
      </c>
      <c r="I741">
        <f>IF(punkty5[[#This Row],[wewnatrz]] = 1,1,IF(punkty5[[#This Row],[brzegi]]=1,1,0))</f>
        <v>1</v>
      </c>
      <c r="J741">
        <v>734</v>
      </c>
      <c r="K741">
        <f xml:space="preserve"> K740 + punkty5[[#This Row],[na kole]]</f>
        <v>586</v>
      </c>
      <c r="L741">
        <f xml:space="preserve"> 4 * punkty5[[#This Row],[nk]] / punkty5[[#This Row],[n]]</f>
        <v>3.1934604904632153</v>
      </c>
      <c r="M741">
        <f>ROUND(ABS(PI() - punkty5[[#This Row],[pi]]),4)</f>
        <v>5.1900000000000002E-2</v>
      </c>
    </row>
    <row r="742" spans="4:13" x14ac:dyDescent="0.25">
      <c r="D742">
        <v>139</v>
      </c>
      <c r="E742">
        <v>331</v>
      </c>
      <c r="F742">
        <f t="shared" si="11"/>
        <v>20882</v>
      </c>
      <c r="G742">
        <f>IF(punkty5[[#This Row],[v1]] &lt; 40000,1,"")</f>
        <v>1</v>
      </c>
      <c r="H742" t="str">
        <f>IF(punkty5[[#This Row],[v1]] = 40000,1,"")</f>
        <v/>
      </c>
      <c r="I742">
        <f>IF(punkty5[[#This Row],[wewnatrz]] = 1,1,IF(punkty5[[#This Row],[brzegi]]=1,1,0))</f>
        <v>1</v>
      </c>
      <c r="J742">
        <v>735</v>
      </c>
      <c r="K742">
        <f xml:space="preserve"> K741 + punkty5[[#This Row],[na kole]]</f>
        <v>587</v>
      </c>
      <c r="L742">
        <f xml:space="preserve"> 4 * punkty5[[#This Row],[nk]] / punkty5[[#This Row],[n]]</f>
        <v>3.1945578231292515</v>
      </c>
      <c r="M742">
        <f>ROUND(ABS(PI() - punkty5[[#This Row],[pi]]),4)</f>
        <v>5.2999999999999999E-2</v>
      </c>
    </row>
    <row r="743" spans="4:13" x14ac:dyDescent="0.25">
      <c r="D743">
        <v>174</v>
      </c>
      <c r="E743">
        <v>146</v>
      </c>
      <c r="F743">
        <f t="shared" si="11"/>
        <v>3592</v>
      </c>
      <c r="G743">
        <f>IF(punkty5[[#This Row],[v1]] &lt; 40000,1,"")</f>
        <v>1</v>
      </c>
      <c r="H743" t="str">
        <f>IF(punkty5[[#This Row],[v1]] = 40000,1,"")</f>
        <v/>
      </c>
      <c r="I743">
        <f>IF(punkty5[[#This Row],[wewnatrz]] = 1,1,IF(punkty5[[#This Row],[brzegi]]=1,1,0))</f>
        <v>1</v>
      </c>
      <c r="J743">
        <v>736</v>
      </c>
      <c r="K743">
        <f xml:space="preserve"> K742 + punkty5[[#This Row],[na kole]]</f>
        <v>588</v>
      </c>
      <c r="L743">
        <f xml:space="preserve"> 4 * punkty5[[#This Row],[nk]] / punkty5[[#This Row],[n]]</f>
        <v>3.1956521739130435</v>
      </c>
      <c r="M743">
        <f>ROUND(ABS(PI() - punkty5[[#This Row],[pi]]),4)</f>
        <v>5.4100000000000002E-2</v>
      </c>
    </row>
    <row r="744" spans="4:13" x14ac:dyDescent="0.25">
      <c r="D744">
        <v>365</v>
      </c>
      <c r="E744">
        <v>190</v>
      </c>
      <c r="F744">
        <f t="shared" si="11"/>
        <v>27325</v>
      </c>
      <c r="G744">
        <f>IF(punkty5[[#This Row],[v1]] &lt; 40000,1,"")</f>
        <v>1</v>
      </c>
      <c r="H744" t="str">
        <f>IF(punkty5[[#This Row],[v1]] = 40000,1,"")</f>
        <v/>
      </c>
      <c r="I744">
        <f>IF(punkty5[[#This Row],[wewnatrz]] = 1,1,IF(punkty5[[#This Row],[brzegi]]=1,1,0))</f>
        <v>1</v>
      </c>
      <c r="J744">
        <v>737</v>
      </c>
      <c r="K744">
        <f xml:space="preserve"> K743 + punkty5[[#This Row],[na kole]]</f>
        <v>589</v>
      </c>
      <c r="L744">
        <f xml:space="preserve"> 4 * punkty5[[#This Row],[nk]] / punkty5[[#This Row],[n]]</f>
        <v>3.1967435549525103</v>
      </c>
      <c r="M744">
        <f>ROUND(ABS(PI() - punkty5[[#This Row],[pi]]),4)</f>
        <v>5.5199999999999999E-2</v>
      </c>
    </row>
    <row r="745" spans="4:13" x14ac:dyDescent="0.25">
      <c r="D745">
        <v>343</v>
      </c>
      <c r="E745">
        <v>214</v>
      </c>
      <c r="F745">
        <f t="shared" si="11"/>
        <v>20645</v>
      </c>
      <c r="G745">
        <f>IF(punkty5[[#This Row],[v1]] &lt; 40000,1,"")</f>
        <v>1</v>
      </c>
      <c r="H745" t="str">
        <f>IF(punkty5[[#This Row],[v1]] = 40000,1,"")</f>
        <v/>
      </c>
      <c r="I745">
        <f>IF(punkty5[[#This Row],[wewnatrz]] = 1,1,IF(punkty5[[#This Row],[brzegi]]=1,1,0))</f>
        <v>1</v>
      </c>
      <c r="J745">
        <v>738</v>
      </c>
      <c r="K745">
        <f xml:space="preserve"> K744 + punkty5[[#This Row],[na kole]]</f>
        <v>590</v>
      </c>
      <c r="L745">
        <f xml:space="preserve"> 4 * punkty5[[#This Row],[nk]] / punkty5[[#This Row],[n]]</f>
        <v>3.1978319783197833</v>
      </c>
      <c r="M745">
        <f>ROUND(ABS(PI() - punkty5[[#This Row],[pi]]),4)</f>
        <v>5.62E-2</v>
      </c>
    </row>
    <row r="746" spans="4:13" x14ac:dyDescent="0.25">
      <c r="D746">
        <v>6</v>
      </c>
      <c r="E746">
        <v>183</v>
      </c>
      <c r="F746">
        <f t="shared" si="11"/>
        <v>37925</v>
      </c>
      <c r="G746">
        <f>IF(punkty5[[#This Row],[v1]] &lt; 40000,1,"")</f>
        <v>1</v>
      </c>
      <c r="H746" t="str">
        <f>IF(punkty5[[#This Row],[v1]] = 40000,1,"")</f>
        <v/>
      </c>
      <c r="I746">
        <f>IF(punkty5[[#This Row],[wewnatrz]] = 1,1,IF(punkty5[[#This Row],[brzegi]]=1,1,0))</f>
        <v>1</v>
      </c>
      <c r="J746">
        <v>739</v>
      </c>
      <c r="K746">
        <f xml:space="preserve"> K745 + punkty5[[#This Row],[na kole]]</f>
        <v>591</v>
      </c>
      <c r="L746">
        <f xml:space="preserve"> 4 * punkty5[[#This Row],[nk]] / punkty5[[#This Row],[n]]</f>
        <v>3.1989174560216509</v>
      </c>
      <c r="M746">
        <f>ROUND(ABS(PI() - punkty5[[#This Row],[pi]]),4)</f>
        <v>5.7299999999999997E-2</v>
      </c>
    </row>
    <row r="747" spans="4:13" x14ac:dyDescent="0.25">
      <c r="D747">
        <v>22</v>
      </c>
      <c r="E747">
        <v>200</v>
      </c>
      <c r="F747">
        <f t="shared" si="11"/>
        <v>31684</v>
      </c>
      <c r="G747">
        <f>IF(punkty5[[#This Row],[v1]] &lt; 40000,1,"")</f>
        <v>1</v>
      </c>
      <c r="H747" t="str">
        <f>IF(punkty5[[#This Row],[v1]] = 40000,1,"")</f>
        <v/>
      </c>
      <c r="I747">
        <f>IF(punkty5[[#This Row],[wewnatrz]] = 1,1,IF(punkty5[[#This Row],[brzegi]]=1,1,0))</f>
        <v>1</v>
      </c>
      <c r="J747">
        <v>740</v>
      </c>
      <c r="K747">
        <f xml:space="preserve"> K746 + punkty5[[#This Row],[na kole]]</f>
        <v>592</v>
      </c>
      <c r="L747">
        <f xml:space="preserve"> 4 * punkty5[[#This Row],[nk]] / punkty5[[#This Row],[n]]</f>
        <v>3.2</v>
      </c>
      <c r="M747">
        <f>ROUND(ABS(PI() - punkty5[[#This Row],[pi]]),4)</f>
        <v>5.8400000000000001E-2</v>
      </c>
    </row>
    <row r="748" spans="4:13" x14ac:dyDescent="0.25">
      <c r="D748">
        <v>307</v>
      </c>
      <c r="E748">
        <v>81</v>
      </c>
      <c r="F748">
        <f t="shared" si="11"/>
        <v>25610</v>
      </c>
      <c r="G748">
        <f>IF(punkty5[[#This Row],[v1]] &lt; 40000,1,"")</f>
        <v>1</v>
      </c>
      <c r="H748" t="str">
        <f>IF(punkty5[[#This Row],[v1]] = 40000,1,"")</f>
        <v/>
      </c>
      <c r="I748">
        <f>IF(punkty5[[#This Row],[wewnatrz]] = 1,1,IF(punkty5[[#This Row],[brzegi]]=1,1,0))</f>
        <v>1</v>
      </c>
      <c r="J748">
        <v>741</v>
      </c>
      <c r="K748">
        <f xml:space="preserve"> K747 + punkty5[[#This Row],[na kole]]</f>
        <v>593</v>
      </c>
      <c r="L748">
        <f xml:space="preserve"> 4 * punkty5[[#This Row],[nk]] / punkty5[[#This Row],[n]]</f>
        <v>3.2010796221322537</v>
      </c>
      <c r="M748">
        <f>ROUND(ABS(PI() - punkty5[[#This Row],[pi]]),4)</f>
        <v>5.9499999999999997E-2</v>
      </c>
    </row>
    <row r="749" spans="4:13" x14ac:dyDescent="0.25">
      <c r="D749">
        <v>35</v>
      </c>
      <c r="E749">
        <v>303</v>
      </c>
      <c r="F749">
        <f t="shared" si="11"/>
        <v>37834</v>
      </c>
      <c r="G749">
        <f>IF(punkty5[[#This Row],[v1]] &lt; 40000,1,"")</f>
        <v>1</v>
      </c>
      <c r="H749" t="str">
        <f>IF(punkty5[[#This Row],[v1]] = 40000,1,"")</f>
        <v/>
      </c>
      <c r="I749">
        <f>IF(punkty5[[#This Row],[wewnatrz]] = 1,1,IF(punkty5[[#This Row],[brzegi]]=1,1,0))</f>
        <v>1</v>
      </c>
      <c r="J749">
        <v>742</v>
      </c>
      <c r="K749">
        <f xml:space="preserve"> K748 + punkty5[[#This Row],[na kole]]</f>
        <v>594</v>
      </c>
      <c r="L749">
        <f xml:space="preserve"> 4 * punkty5[[#This Row],[nk]] / punkty5[[#This Row],[n]]</f>
        <v>3.2021563342318058</v>
      </c>
      <c r="M749">
        <f>ROUND(ABS(PI() - punkty5[[#This Row],[pi]]),4)</f>
        <v>6.0600000000000001E-2</v>
      </c>
    </row>
    <row r="750" spans="4:13" x14ac:dyDescent="0.25">
      <c r="D750">
        <v>203</v>
      </c>
      <c r="E750">
        <v>309</v>
      </c>
      <c r="F750">
        <f t="shared" si="11"/>
        <v>11890</v>
      </c>
      <c r="G750">
        <f>IF(punkty5[[#This Row],[v1]] &lt; 40000,1,"")</f>
        <v>1</v>
      </c>
      <c r="H750" t="str">
        <f>IF(punkty5[[#This Row],[v1]] = 40000,1,"")</f>
        <v/>
      </c>
      <c r="I750">
        <f>IF(punkty5[[#This Row],[wewnatrz]] = 1,1,IF(punkty5[[#This Row],[brzegi]]=1,1,0))</f>
        <v>1</v>
      </c>
      <c r="J750">
        <v>743</v>
      </c>
      <c r="K750">
        <f xml:space="preserve"> K749 + punkty5[[#This Row],[na kole]]</f>
        <v>595</v>
      </c>
      <c r="L750">
        <f xml:space="preserve"> 4 * punkty5[[#This Row],[nk]] / punkty5[[#This Row],[n]]</f>
        <v>3.2032301480484522</v>
      </c>
      <c r="M750">
        <f>ROUND(ABS(PI() - punkty5[[#This Row],[pi]]),4)</f>
        <v>6.1600000000000002E-2</v>
      </c>
    </row>
    <row r="751" spans="4:13" x14ac:dyDescent="0.25">
      <c r="D751">
        <v>252</v>
      </c>
      <c r="E751">
        <v>171</v>
      </c>
      <c r="F751">
        <f t="shared" si="11"/>
        <v>3545</v>
      </c>
      <c r="G751">
        <f>IF(punkty5[[#This Row],[v1]] &lt; 40000,1,"")</f>
        <v>1</v>
      </c>
      <c r="H751" t="str">
        <f>IF(punkty5[[#This Row],[v1]] = 40000,1,"")</f>
        <v/>
      </c>
      <c r="I751">
        <f>IF(punkty5[[#This Row],[wewnatrz]] = 1,1,IF(punkty5[[#This Row],[brzegi]]=1,1,0))</f>
        <v>1</v>
      </c>
      <c r="J751">
        <v>744</v>
      </c>
      <c r="K751">
        <f xml:space="preserve"> K750 + punkty5[[#This Row],[na kole]]</f>
        <v>596</v>
      </c>
      <c r="L751">
        <f xml:space="preserve"> 4 * punkty5[[#This Row],[nk]] / punkty5[[#This Row],[n]]</f>
        <v>3.204301075268817</v>
      </c>
      <c r="M751">
        <f>ROUND(ABS(PI() - punkty5[[#This Row],[pi]]),4)</f>
        <v>6.2700000000000006E-2</v>
      </c>
    </row>
    <row r="752" spans="4:13" x14ac:dyDescent="0.25">
      <c r="D752">
        <v>354</v>
      </c>
      <c r="E752">
        <v>107</v>
      </c>
      <c r="F752">
        <f t="shared" si="11"/>
        <v>32365</v>
      </c>
      <c r="G752">
        <f>IF(punkty5[[#This Row],[v1]] &lt; 40000,1,"")</f>
        <v>1</v>
      </c>
      <c r="H752" t="str">
        <f>IF(punkty5[[#This Row],[v1]] = 40000,1,"")</f>
        <v/>
      </c>
      <c r="I752">
        <f>IF(punkty5[[#This Row],[wewnatrz]] = 1,1,IF(punkty5[[#This Row],[brzegi]]=1,1,0))</f>
        <v>1</v>
      </c>
      <c r="J752">
        <v>745</v>
      </c>
      <c r="K752">
        <f xml:space="preserve"> K751 + punkty5[[#This Row],[na kole]]</f>
        <v>597</v>
      </c>
      <c r="L752">
        <f xml:space="preserve"> 4 * punkty5[[#This Row],[nk]] / punkty5[[#This Row],[n]]</f>
        <v>3.2053691275167786</v>
      </c>
      <c r="M752">
        <f>ROUND(ABS(PI() - punkty5[[#This Row],[pi]]),4)</f>
        <v>6.3799999999999996E-2</v>
      </c>
    </row>
    <row r="753" spans="4:13" x14ac:dyDescent="0.25">
      <c r="D753">
        <v>376</v>
      </c>
      <c r="E753">
        <v>174</v>
      </c>
      <c r="F753">
        <f t="shared" si="11"/>
        <v>31652</v>
      </c>
      <c r="G753">
        <f>IF(punkty5[[#This Row],[v1]] &lt; 40000,1,"")</f>
        <v>1</v>
      </c>
      <c r="H753" t="str">
        <f>IF(punkty5[[#This Row],[v1]] = 40000,1,"")</f>
        <v/>
      </c>
      <c r="I753">
        <f>IF(punkty5[[#This Row],[wewnatrz]] = 1,1,IF(punkty5[[#This Row],[brzegi]]=1,1,0))</f>
        <v>1</v>
      </c>
      <c r="J753">
        <v>746</v>
      </c>
      <c r="K753">
        <f xml:space="preserve"> K752 + punkty5[[#This Row],[na kole]]</f>
        <v>598</v>
      </c>
      <c r="L753">
        <f xml:space="preserve"> 4 * punkty5[[#This Row],[nk]] / punkty5[[#This Row],[n]]</f>
        <v>3.2064343163538873</v>
      </c>
      <c r="M753">
        <f>ROUND(ABS(PI() - punkty5[[#This Row],[pi]]),4)</f>
        <v>6.4799999999999996E-2</v>
      </c>
    </row>
    <row r="754" spans="4:13" x14ac:dyDescent="0.25">
      <c r="D754">
        <v>364</v>
      </c>
      <c r="E754">
        <v>169</v>
      </c>
      <c r="F754">
        <f t="shared" si="11"/>
        <v>27857</v>
      </c>
      <c r="G754">
        <f>IF(punkty5[[#This Row],[v1]] &lt; 40000,1,"")</f>
        <v>1</v>
      </c>
      <c r="H754" t="str">
        <f>IF(punkty5[[#This Row],[v1]] = 40000,1,"")</f>
        <v/>
      </c>
      <c r="I754">
        <f>IF(punkty5[[#This Row],[wewnatrz]] = 1,1,IF(punkty5[[#This Row],[brzegi]]=1,1,0))</f>
        <v>1</v>
      </c>
      <c r="J754">
        <v>747</v>
      </c>
      <c r="K754">
        <f xml:space="preserve"> K753 + punkty5[[#This Row],[na kole]]</f>
        <v>599</v>
      </c>
      <c r="L754">
        <f xml:space="preserve"> 4 * punkty5[[#This Row],[nk]] / punkty5[[#This Row],[n]]</f>
        <v>3.2074966532797857</v>
      </c>
      <c r="M754">
        <f>ROUND(ABS(PI() - punkty5[[#This Row],[pi]]),4)</f>
        <v>6.59E-2</v>
      </c>
    </row>
    <row r="755" spans="4:13" x14ac:dyDescent="0.25">
      <c r="D755">
        <v>53</v>
      </c>
      <c r="E755">
        <v>61</v>
      </c>
      <c r="F755">
        <f t="shared" si="11"/>
        <v>40930</v>
      </c>
      <c r="G755" t="str">
        <f>IF(punkty5[[#This Row],[v1]] &lt; 40000,1,"")</f>
        <v/>
      </c>
      <c r="H755" t="str">
        <f>IF(punkty5[[#This Row],[v1]] = 40000,1,"")</f>
        <v/>
      </c>
      <c r="I755">
        <f>IF(punkty5[[#This Row],[wewnatrz]] = 1,1,IF(punkty5[[#This Row],[brzegi]]=1,1,0))</f>
        <v>0</v>
      </c>
      <c r="J755">
        <v>748</v>
      </c>
      <c r="K755">
        <f xml:space="preserve"> K754 + punkty5[[#This Row],[na kole]]</f>
        <v>599</v>
      </c>
      <c r="L755">
        <f xml:space="preserve"> 4 * punkty5[[#This Row],[nk]] / punkty5[[#This Row],[n]]</f>
        <v>3.2032085561497325</v>
      </c>
      <c r="M755">
        <f>ROUND(ABS(PI() - punkty5[[#This Row],[pi]]),4)</f>
        <v>6.1600000000000002E-2</v>
      </c>
    </row>
    <row r="756" spans="4:13" x14ac:dyDescent="0.25">
      <c r="D756">
        <v>105</v>
      </c>
      <c r="E756">
        <v>286</v>
      </c>
      <c r="F756">
        <f t="shared" si="11"/>
        <v>16421</v>
      </c>
      <c r="G756">
        <f>IF(punkty5[[#This Row],[v1]] &lt; 40000,1,"")</f>
        <v>1</v>
      </c>
      <c r="H756" t="str">
        <f>IF(punkty5[[#This Row],[v1]] = 40000,1,"")</f>
        <v/>
      </c>
      <c r="I756">
        <f>IF(punkty5[[#This Row],[wewnatrz]] = 1,1,IF(punkty5[[#This Row],[brzegi]]=1,1,0))</f>
        <v>1</v>
      </c>
      <c r="J756">
        <v>749</v>
      </c>
      <c r="K756">
        <f xml:space="preserve"> K755 + punkty5[[#This Row],[na kole]]</f>
        <v>600</v>
      </c>
      <c r="L756">
        <f xml:space="preserve"> 4 * punkty5[[#This Row],[nk]] / punkty5[[#This Row],[n]]</f>
        <v>3.2042723631508676</v>
      </c>
      <c r="M756">
        <f>ROUND(ABS(PI() - punkty5[[#This Row],[pi]]),4)</f>
        <v>6.2700000000000006E-2</v>
      </c>
    </row>
    <row r="757" spans="4:13" x14ac:dyDescent="0.25">
      <c r="D757">
        <v>174</v>
      </c>
      <c r="E757">
        <v>0</v>
      </c>
      <c r="F757">
        <f t="shared" si="11"/>
        <v>40676</v>
      </c>
      <c r="G757" t="str">
        <f>IF(punkty5[[#This Row],[v1]] &lt; 40000,1,"")</f>
        <v/>
      </c>
      <c r="H757" t="str">
        <f>IF(punkty5[[#This Row],[v1]] = 40000,1,"")</f>
        <v/>
      </c>
      <c r="I757">
        <f>IF(punkty5[[#This Row],[wewnatrz]] = 1,1,IF(punkty5[[#This Row],[brzegi]]=1,1,0))</f>
        <v>0</v>
      </c>
      <c r="J757">
        <v>750</v>
      </c>
      <c r="K757">
        <f xml:space="preserve"> K756 + punkty5[[#This Row],[na kole]]</f>
        <v>600</v>
      </c>
      <c r="L757">
        <f xml:space="preserve"> 4 * punkty5[[#This Row],[nk]] / punkty5[[#This Row],[n]]</f>
        <v>3.2</v>
      </c>
      <c r="M757">
        <f>ROUND(ABS(PI() - punkty5[[#This Row],[pi]]),4)</f>
        <v>5.8400000000000001E-2</v>
      </c>
    </row>
    <row r="758" spans="4:13" x14ac:dyDescent="0.25">
      <c r="D758">
        <v>12</v>
      </c>
      <c r="E758">
        <v>12</v>
      </c>
      <c r="F758">
        <f t="shared" si="11"/>
        <v>70688</v>
      </c>
      <c r="G758" t="str">
        <f>IF(punkty5[[#This Row],[v1]] &lt; 40000,1,"")</f>
        <v/>
      </c>
      <c r="H758" t="str">
        <f>IF(punkty5[[#This Row],[v1]] = 40000,1,"")</f>
        <v/>
      </c>
      <c r="I758">
        <f>IF(punkty5[[#This Row],[wewnatrz]] = 1,1,IF(punkty5[[#This Row],[brzegi]]=1,1,0))</f>
        <v>0</v>
      </c>
      <c r="J758">
        <v>751</v>
      </c>
      <c r="K758">
        <f xml:space="preserve"> K757 + punkty5[[#This Row],[na kole]]</f>
        <v>600</v>
      </c>
      <c r="L758">
        <f xml:space="preserve"> 4 * punkty5[[#This Row],[nk]] / punkty5[[#This Row],[n]]</f>
        <v>3.1957390146471369</v>
      </c>
      <c r="M758">
        <f>ROUND(ABS(PI() - punkty5[[#This Row],[pi]]),4)</f>
        <v>5.4100000000000002E-2</v>
      </c>
    </row>
    <row r="759" spans="4:13" x14ac:dyDescent="0.25">
      <c r="D759">
        <v>360</v>
      </c>
      <c r="E759">
        <v>374</v>
      </c>
      <c r="F759">
        <f t="shared" si="11"/>
        <v>55876</v>
      </c>
      <c r="G759" t="str">
        <f>IF(punkty5[[#This Row],[v1]] &lt; 40000,1,"")</f>
        <v/>
      </c>
      <c r="H759" t="str">
        <f>IF(punkty5[[#This Row],[v1]] = 40000,1,"")</f>
        <v/>
      </c>
      <c r="I759">
        <f>IF(punkty5[[#This Row],[wewnatrz]] = 1,1,IF(punkty5[[#This Row],[brzegi]]=1,1,0))</f>
        <v>0</v>
      </c>
      <c r="J759">
        <v>752</v>
      </c>
      <c r="K759">
        <f xml:space="preserve"> K758 + punkty5[[#This Row],[na kole]]</f>
        <v>600</v>
      </c>
      <c r="L759">
        <f xml:space="preserve"> 4 * punkty5[[#This Row],[nk]] / punkty5[[#This Row],[n]]</f>
        <v>3.1914893617021276</v>
      </c>
      <c r="M759">
        <f>ROUND(ABS(PI() - punkty5[[#This Row],[pi]]),4)</f>
        <v>4.99E-2</v>
      </c>
    </row>
    <row r="760" spans="4:13" x14ac:dyDescent="0.25">
      <c r="D760">
        <v>24</v>
      </c>
      <c r="E760">
        <v>226</v>
      </c>
      <c r="F760">
        <f t="shared" si="11"/>
        <v>31652</v>
      </c>
      <c r="G760">
        <f>IF(punkty5[[#This Row],[v1]] &lt; 40000,1,"")</f>
        <v>1</v>
      </c>
      <c r="H760" t="str">
        <f>IF(punkty5[[#This Row],[v1]] = 40000,1,"")</f>
        <v/>
      </c>
      <c r="I760">
        <f>IF(punkty5[[#This Row],[wewnatrz]] = 1,1,IF(punkty5[[#This Row],[brzegi]]=1,1,0))</f>
        <v>1</v>
      </c>
      <c r="J760">
        <v>753</v>
      </c>
      <c r="K760">
        <f xml:space="preserve"> K759 + punkty5[[#This Row],[na kole]]</f>
        <v>601</v>
      </c>
      <c r="L760">
        <f xml:space="preserve"> 4 * punkty5[[#This Row],[nk]] / punkty5[[#This Row],[n]]</f>
        <v>3.192563081009296</v>
      </c>
      <c r="M760">
        <f>ROUND(ABS(PI() - punkty5[[#This Row],[pi]]),4)</f>
        <v>5.0999999999999997E-2</v>
      </c>
    </row>
    <row r="761" spans="4:13" x14ac:dyDescent="0.25">
      <c r="D761">
        <v>249</v>
      </c>
      <c r="E761">
        <v>263</v>
      </c>
      <c r="F761">
        <f t="shared" si="11"/>
        <v>6370</v>
      </c>
      <c r="G761">
        <f>IF(punkty5[[#This Row],[v1]] &lt; 40000,1,"")</f>
        <v>1</v>
      </c>
      <c r="H761" t="str">
        <f>IF(punkty5[[#This Row],[v1]] = 40000,1,"")</f>
        <v/>
      </c>
      <c r="I761">
        <f>IF(punkty5[[#This Row],[wewnatrz]] = 1,1,IF(punkty5[[#This Row],[brzegi]]=1,1,0))</f>
        <v>1</v>
      </c>
      <c r="J761">
        <v>754</v>
      </c>
      <c r="K761">
        <f xml:space="preserve"> K760 + punkty5[[#This Row],[na kole]]</f>
        <v>602</v>
      </c>
      <c r="L761">
        <f xml:space="preserve"> 4 * punkty5[[#This Row],[nk]] / punkty5[[#This Row],[n]]</f>
        <v>3.193633952254642</v>
      </c>
      <c r="M761">
        <f>ROUND(ABS(PI() - punkty5[[#This Row],[pi]]),4)</f>
        <v>5.1999999999999998E-2</v>
      </c>
    </row>
    <row r="762" spans="4:13" x14ac:dyDescent="0.25">
      <c r="D762">
        <v>207</v>
      </c>
      <c r="E762">
        <v>34</v>
      </c>
      <c r="F762">
        <f t="shared" si="11"/>
        <v>27605</v>
      </c>
      <c r="G762">
        <f>IF(punkty5[[#This Row],[v1]] &lt; 40000,1,"")</f>
        <v>1</v>
      </c>
      <c r="H762" t="str">
        <f>IF(punkty5[[#This Row],[v1]] = 40000,1,"")</f>
        <v/>
      </c>
      <c r="I762">
        <f>IF(punkty5[[#This Row],[wewnatrz]] = 1,1,IF(punkty5[[#This Row],[brzegi]]=1,1,0))</f>
        <v>1</v>
      </c>
      <c r="J762">
        <v>755</v>
      </c>
      <c r="K762">
        <f xml:space="preserve"> K761 + punkty5[[#This Row],[na kole]]</f>
        <v>603</v>
      </c>
      <c r="L762">
        <f xml:space="preserve"> 4 * punkty5[[#This Row],[nk]] / punkty5[[#This Row],[n]]</f>
        <v>3.1947019867549669</v>
      </c>
      <c r="M762">
        <f>ROUND(ABS(PI() - punkty5[[#This Row],[pi]]),4)</f>
        <v>5.3100000000000001E-2</v>
      </c>
    </row>
    <row r="763" spans="4:13" x14ac:dyDescent="0.25">
      <c r="D763">
        <v>131</v>
      </c>
      <c r="E763">
        <v>237</v>
      </c>
      <c r="F763">
        <f t="shared" si="11"/>
        <v>6130</v>
      </c>
      <c r="G763">
        <f>IF(punkty5[[#This Row],[v1]] &lt; 40000,1,"")</f>
        <v>1</v>
      </c>
      <c r="H763" t="str">
        <f>IF(punkty5[[#This Row],[v1]] = 40000,1,"")</f>
        <v/>
      </c>
      <c r="I763">
        <f>IF(punkty5[[#This Row],[wewnatrz]] = 1,1,IF(punkty5[[#This Row],[brzegi]]=1,1,0))</f>
        <v>1</v>
      </c>
      <c r="J763">
        <v>756</v>
      </c>
      <c r="K763">
        <f xml:space="preserve"> K762 + punkty5[[#This Row],[na kole]]</f>
        <v>604</v>
      </c>
      <c r="L763">
        <f xml:space="preserve"> 4 * punkty5[[#This Row],[nk]] / punkty5[[#This Row],[n]]</f>
        <v>3.1957671957671958</v>
      </c>
      <c r="M763">
        <f>ROUND(ABS(PI() - punkty5[[#This Row],[pi]]),4)</f>
        <v>5.4199999999999998E-2</v>
      </c>
    </row>
    <row r="764" spans="4:13" x14ac:dyDescent="0.25">
      <c r="D764">
        <v>168</v>
      </c>
      <c r="E764">
        <v>159</v>
      </c>
      <c r="F764">
        <f t="shared" si="11"/>
        <v>2705</v>
      </c>
      <c r="G764">
        <f>IF(punkty5[[#This Row],[v1]] &lt; 40000,1,"")</f>
        <v>1</v>
      </c>
      <c r="H764" t="str">
        <f>IF(punkty5[[#This Row],[v1]] = 40000,1,"")</f>
        <v/>
      </c>
      <c r="I764">
        <f>IF(punkty5[[#This Row],[wewnatrz]] = 1,1,IF(punkty5[[#This Row],[brzegi]]=1,1,0))</f>
        <v>1</v>
      </c>
      <c r="J764">
        <v>757</v>
      </c>
      <c r="K764">
        <f xml:space="preserve"> K763 + punkty5[[#This Row],[na kole]]</f>
        <v>605</v>
      </c>
      <c r="L764">
        <f xml:space="preserve"> 4 * punkty5[[#This Row],[nk]] / punkty5[[#This Row],[n]]</f>
        <v>3.1968295904887714</v>
      </c>
      <c r="M764">
        <f>ROUND(ABS(PI() - punkty5[[#This Row],[pi]]),4)</f>
        <v>5.5199999999999999E-2</v>
      </c>
    </row>
    <row r="765" spans="4:13" x14ac:dyDescent="0.25">
      <c r="D765">
        <v>284</v>
      </c>
      <c r="E765">
        <v>202</v>
      </c>
      <c r="F765">
        <f t="shared" si="11"/>
        <v>7060</v>
      </c>
      <c r="G765">
        <f>IF(punkty5[[#This Row],[v1]] &lt; 40000,1,"")</f>
        <v>1</v>
      </c>
      <c r="H765" t="str">
        <f>IF(punkty5[[#This Row],[v1]] = 40000,1,"")</f>
        <v/>
      </c>
      <c r="I765">
        <f>IF(punkty5[[#This Row],[wewnatrz]] = 1,1,IF(punkty5[[#This Row],[brzegi]]=1,1,0))</f>
        <v>1</v>
      </c>
      <c r="J765">
        <v>758</v>
      </c>
      <c r="K765">
        <f xml:space="preserve"> K764 + punkty5[[#This Row],[na kole]]</f>
        <v>606</v>
      </c>
      <c r="L765">
        <f xml:space="preserve"> 4 * punkty5[[#This Row],[nk]] / punkty5[[#This Row],[n]]</f>
        <v>3.1978891820580473</v>
      </c>
      <c r="M765">
        <f>ROUND(ABS(PI() - punkty5[[#This Row],[pi]]),4)</f>
        <v>5.6300000000000003E-2</v>
      </c>
    </row>
    <row r="766" spans="4:13" x14ac:dyDescent="0.25">
      <c r="D766">
        <v>361</v>
      </c>
      <c r="E766">
        <v>252</v>
      </c>
      <c r="F766">
        <f t="shared" si="11"/>
        <v>28625</v>
      </c>
      <c r="G766">
        <f>IF(punkty5[[#This Row],[v1]] &lt; 40000,1,"")</f>
        <v>1</v>
      </c>
      <c r="H766" t="str">
        <f>IF(punkty5[[#This Row],[v1]] = 40000,1,"")</f>
        <v/>
      </c>
      <c r="I766">
        <f>IF(punkty5[[#This Row],[wewnatrz]] = 1,1,IF(punkty5[[#This Row],[brzegi]]=1,1,0))</f>
        <v>1</v>
      </c>
      <c r="J766">
        <v>759</v>
      </c>
      <c r="K766">
        <f xml:space="preserve"> K765 + punkty5[[#This Row],[na kole]]</f>
        <v>607</v>
      </c>
      <c r="L766">
        <f xml:space="preserve"> 4 * punkty5[[#This Row],[nk]] / punkty5[[#This Row],[n]]</f>
        <v>3.1989459815546772</v>
      </c>
      <c r="M766">
        <f>ROUND(ABS(PI() - punkty5[[#This Row],[pi]]),4)</f>
        <v>5.74E-2</v>
      </c>
    </row>
    <row r="767" spans="4:13" x14ac:dyDescent="0.25">
      <c r="D767">
        <v>177</v>
      </c>
      <c r="E767">
        <v>278</v>
      </c>
      <c r="F767">
        <f t="shared" si="11"/>
        <v>6613</v>
      </c>
      <c r="G767">
        <f>IF(punkty5[[#This Row],[v1]] &lt; 40000,1,"")</f>
        <v>1</v>
      </c>
      <c r="H767" t="str">
        <f>IF(punkty5[[#This Row],[v1]] = 40000,1,"")</f>
        <v/>
      </c>
      <c r="I767">
        <f>IF(punkty5[[#This Row],[wewnatrz]] = 1,1,IF(punkty5[[#This Row],[brzegi]]=1,1,0))</f>
        <v>1</v>
      </c>
      <c r="J767">
        <v>760</v>
      </c>
      <c r="K767">
        <f xml:space="preserve"> K766 + punkty5[[#This Row],[na kole]]</f>
        <v>608</v>
      </c>
      <c r="L767">
        <f xml:space="preserve"> 4 * punkty5[[#This Row],[nk]] / punkty5[[#This Row],[n]]</f>
        <v>3.2</v>
      </c>
      <c r="M767">
        <f>ROUND(ABS(PI() - punkty5[[#This Row],[pi]]),4)</f>
        <v>5.8400000000000001E-2</v>
      </c>
    </row>
    <row r="768" spans="4:13" x14ac:dyDescent="0.25">
      <c r="D768">
        <v>226</v>
      </c>
      <c r="E768">
        <v>378</v>
      </c>
      <c r="F768">
        <f t="shared" si="11"/>
        <v>32360</v>
      </c>
      <c r="G768">
        <f>IF(punkty5[[#This Row],[v1]] &lt; 40000,1,"")</f>
        <v>1</v>
      </c>
      <c r="H768" t="str">
        <f>IF(punkty5[[#This Row],[v1]] = 40000,1,"")</f>
        <v/>
      </c>
      <c r="I768">
        <f>IF(punkty5[[#This Row],[wewnatrz]] = 1,1,IF(punkty5[[#This Row],[brzegi]]=1,1,0))</f>
        <v>1</v>
      </c>
      <c r="J768">
        <v>761</v>
      </c>
      <c r="K768">
        <f xml:space="preserve"> K767 + punkty5[[#This Row],[na kole]]</f>
        <v>609</v>
      </c>
      <c r="L768">
        <f xml:space="preserve"> 4 * punkty5[[#This Row],[nk]] / punkty5[[#This Row],[n]]</f>
        <v>3.2010512483574245</v>
      </c>
      <c r="M768">
        <f>ROUND(ABS(PI() - punkty5[[#This Row],[pi]]),4)</f>
        <v>5.9499999999999997E-2</v>
      </c>
    </row>
    <row r="769" spans="4:13" x14ac:dyDescent="0.25">
      <c r="D769">
        <v>56</v>
      </c>
      <c r="E769">
        <v>92</v>
      </c>
      <c r="F769">
        <f t="shared" si="11"/>
        <v>32400</v>
      </c>
      <c r="G769">
        <f>IF(punkty5[[#This Row],[v1]] &lt; 40000,1,"")</f>
        <v>1</v>
      </c>
      <c r="H769" t="str">
        <f>IF(punkty5[[#This Row],[v1]] = 40000,1,"")</f>
        <v/>
      </c>
      <c r="I769">
        <f>IF(punkty5[[#This Row],[wewnatrz]] = 1,1,IF(punkty5[[#This Row],[brzegi]]=1,1,0))</f>
        <v>1</v>
      </c>
      <c r="J769">
        <v>762</v>
      </c>
      <c r="K769">
        <f xml:space="preserve"> K768 + punkty5[[#This Row],[na kole]]</f>
        <v>610</v>
      </c>
      <c r="L769">
        <f xml:space="preserve"> 4 * punkty5[[#This Row],[nk]] / punkty5[[#This Row],[n]]</f>
        <v>3.2020997375328082</v>
      </c>
      <c r="M769">
        <f>ROUND(ABS(PI() - punkty5[[#This Row],[pi]]),4)</f>
        <v>6.0499999999999998E-2</v>
      </c>
    </row>
    <row r="770" spans="4:13" x14ac:dyDescent="0.25">
      <c r="D770">
        <v>119</v>
      </c>
      <c r="E770">
        <v>369</v>
      </c>
      <c r="F770">
        <f t="shared" si="11"/>
        <v>35122</v>
      </c>
      <c r="G770">
        <f>IF(punkty5[[#This Row],[v1]] &lt; 40000,1,"")</f>
        <v>1</v>
      </c>
      <c r="H770" t="str">
        <f>IF(punkty5[[#This Row],[v1]] = 40000,1,"")</f>
        <v/>
      </c>
      <c r="I770">
        <f>IF(punkty5[[#This Row],[wewnatrz]] = 1,1,IF(punkty5[[#This Row],[brzegi]]=1,1,0))</f>
        <v>1</v>
      </c>
      <c r="J770">
        <v>763</v>
      </c>
      <c r="K770">
        <f xml:space="preserve"> K769 + punkty5[[#This Row],[na kole]]</f>
        <v>611</v>
      </c>
      <c r="L770">
        <f xml:space="preserve"> 4 * punkty5[[#This Row],[nk]] / punkty5[[#This Row],[n]]</f>
        <v>3.2031454783748363</v>
      </c>
      <c r="M770">
        <f>ROUND(ABS(PI() - punkty5[[#This Row],[pi]]),4)</f>
        <v>6.1600000000000002E-2</v>
      </c>
    </row>
    <row r="771" spans="4:13" x14ac:dyDescent="0.25">
      <c r="D771">
        <v>99</v>
      </c>
      <c r="E771">
        <v>149</v>
      </c>
      <c r="F771">
        <f t="shared" si="11"/>
        <v>12802</v>
      </c>
      <c r="G771">
        <f>IF(punkty5[[#This Row],[v1]] &lt; 40000,1,"")</f>
        <v>1</v>
      </c>
      <c r="H771" t="str">
        <f>IF(punkty5[[#This Row],[v1]] = 40000,1,"")</f>
        <v/>
      </c>
      <c r="I771">
        <f>IF(punkty5[[#This Row],[wewnatrz]] = 1,1,IF(punkty5[[#This Row],[brzegi]]=1,1,0))</f>
        <v>1</v>
      </c>
      <c r="J771">
        <v>764</v>
      </c>
      <c r="K771">
        <f xml:space="preserve"> K770 + punkty5[[#This Row],[na kole]]</f>
        <v>612</v>
      </c>
      <c r="L771">
        <f xml:space="preserve"> 4 * punkty5[[#This Row],[nk]] / punkty5[[#This Row],[n]]</f>
        <v>3.2041884816753927</v>
      </c>
      <c r="M771">
        <f>ROUND(ABS(PI() - punkty5[[#This Row],[pi]]),4)</f>
        <v>6.2600000000000003E-2</v>
      </c>
    </row>
    <row r="772" spans="4:13" x14ac:dyDescent="0.25">
      <c r="D772">
        <v>266</v>
      </c>
      <c r="E772">
        <v>226</v>
      </c>
      <c r="F772">
        <f t="shared" si="11"/>
        <v>5032</v>
      </c>
      <c r="G772">
        <f>IF(punkty5[[#This Row],[v1]] &lt; 40000,1,"")</f>
        <v>1</v>
      </c>
      <c r="H772" t="str">
        <f>IF(punkty5[[#This Row],[v1]] = 40000,1,"")</f>
        <v/>
      </c>
      <c r="I772">
        <f>IF(punkty5[[#This Row],[wewnatrz]] = 1,1,IF(punkty5[[#This Row],[brzegi]]=1,1,0))</f>
        <v>1</v>
      </c>
      <c r="J772">
        <v>765</v>
      </c>
      <c r="K772">
        <f xml:space="preserve"> K771 + punkty5[[#This Row],[na kole]]</f>
        <v>613</v>
      </c>
      <c r="L772">
        <f xml:space="preserve"> 4 * punkty5[[#This Row],[nk]] / punkty5[[#This Row],[n]]</f>
        <v>3.2052287581699348</v>
      </c>
      <c r="M772">
        <f>ROUND(ABS(PI() - punkty5[[#This Row],[pi]]),4)</f>
        <v>6.3600000000000004E-2</v>
      </c>
    </row>
    <row r="773" spans="4:13" x14ac:dyDescent="0.25">
      <c r="D773">
        <v>297</v>
      </c>
      <c r="E773">
        <v>83</v>
      </c>
      <c r="F773">
        <f t="shared" si="11"/>
        <v>23098</v>
      </c>
      <c r="G773">
        <f>IF(punkty5[[#This Row],[v1]] &lt; 40000,1,"")</f>
        <v>1</v>
      </c>
      <c r="H773" t="str">
        <f>IF(punkty5[[#This Row],[v1]] = 40000,1,"")</f>
        <v/>
      </c>
      <c r="I773">
        <f>IF(punkty5[[#This Row],[wewnatrz]] = 1,1,IF(punkty5[[#This Row],[brzegi]]=1,1,0))</f>
        <v>1</v>
      </c>
      <c r="J773">
        <v>766</v>
      </c>
      <c r="K773">
        <f xml:space="preserve"> K772 + punkty5[[#This Row],[na kole]]</f>
        <v>614</v>
      </c>
      <c r="L773">
        <f xml:space="preserve"> 4 * punkty5[[#This Row],[nk]] / punkty5[[#This Row],[n]]</f>
        <v>3.206266318537859</v>
      </c>
      <c r="M773">
        <f>ROUND(ABS(PI() - punkty5[[#This Row],[pi]]),4)</f>
        <v>6.4699999999999994E-2</v>
      </c>
    </row>
    <row r="774" spans="4:13" x14ac:dyDescent="0.25">
      <c r="D774">
        <v>233</v>
      </c>
      <c r="E774">
        <v>370</v>
      </c>
      <c r="F774">
        <f t="shared" si="11"/>
        <v>29989</v>
      </c>
      <c r="G774">
        <f>IF(punkty5[[#This Row],[v1]] &lt; 40000,1,"")</f>
        <v>1</v>
      </c>
      <c r="H774" t="str">
        <f>IF(punkty5[[#This Row],[v1]] = 40000,1,"")</f>
        <v/>
      </c>
      <c r="I774">
        <f>IF(punkty5[[#This Row],[wewnatrz]] = 1,1,IF(punkty5[[#This Row],[brzegi]]=1,1,0))</f>
        <v>1</v>
      </c>
      <c r="J774">
        <v>767</v>
      </c>
      <c r="K774">
        <f xml:space="preserve"> K773 + punkty5[[#This Row],[na kole]]</f>
        <v>615</v>
      </c>
      <c r="L774">
        <f xml:space="preserve"> 4 * punkty5[[#This Row],[nk]] / punkty5[[#This Row],[n]]</f>
        <v>3.2073011734028682</v>
      </c>
      <c r="M774">
        <f>ROUND(ABS(PI() - punkty5[[#This Row],[pi]]),4)</f>
        <v>6.5699999999999995E-2</v>
      </c>
    </row>
    <row r="775" spans="4:13" x14ac:dyDescent="0.25">
      <c r="D775">
        <v>187</v>
      </c>
      <c r="E775">
        <v>333</v>
      </c>
      <c r="F775">
        <f t="shared" si="11"/>
        <v>17858</v>
      </c>
      <c r="G775">
        <f>IF(punkty5[[#This Row],[v1]] &lt; 40000,1,"")</f>
        <v>1</v>
      </c>
      <c r="H775" t="str">
        <f>IF(punkty5[[#This Row],[v1]] = 40000,1,"")</f>
        <v/>
      </c>
      <c r="I775">
        <f>IF(punkty5[[#This Row],[wewnatrz]] = 1,1,IF(punkty5[[#This Row],[brzegi]]=1,1,0))</f>
        <v>1</v>
      </c>
      <c r="J775">
        <v>768</v>
      </c>
      <c r="K775">
        <f xml:space="preserve"> K774 + punkty5[[#This Row],[na kole]]</f>
        <v>616</v>
      </c>
      <c r="L775">
        <f xml:space="preserve"> 4 * punkty5[[#This Row],[nk]] / punkty5[[#This Row],[n]]</f>
        <v>3.2083333333333335</v>
      </c>
      <c r="M775">
        <f>ROUND(ABS(PI() - punkty5[[#This Row],[pi]]),4)</f>
        <v>6.6699999999999995E-2</v>
      </c>
    </row>
    <row r="776" spans="4:13" x14ac:dyDescent="0.25">
      <c r="D776">
        <v>301</v>
      </c>
      <c r="E776">
        <v>241</v>
      </c>
      <c r="F776">
        <f t="shared" si="11"/>
        <v>11882</v>
      </c>
      <c r="G776">
        <f>IF(punkty5[[#This Row],[v1]] &lt; 40000,1,"")</f>
        <v>1</v>
      </c>
      <c r="H776" t="str">
        <f>IF(punkty5[[#This Row],[v1]] = 40000,1,"")</f>
        <v/>
      </c>
      <c r="I776">
        <f>IF(punkty5[[#This Row],[wewnatrz]] = 1,1,IF(punkty5[[#This Row],[brzegi]]=1,1,0))</f>
        <v>1</v>
      </c>
      <c r="J776">
        <v>769</v>
      </c>
      <c r="K776">
        <f xml:space="preserve"> K775 + punkty5[[#This Row],[na kole]]</f>
        <v>617</v>
      </c>
      <c r="L776">
        <f xml:space="preserve"> 4 * punkty5[[#This Row],[nk]] / punkty5[[#This Row],[n]]</f>
        <v>3.2093628088426529</v>
      </c>
      <c r="M776">
        <f>ROUND(ABS(PI() - punkty5[[#This Row],[pi]]),4)</f>
        <v>6.7799999999999999E-2</v>
      </c>
    </row>
    <row r="777" spans="4:13" x14ac:dyDescent="0.25">
      <c r="D777">
        <v>353</v>
      </c>
      <c r="E777">
        <v>147</v>
      </c>
      <c r="F777">
        <f t="shared" ref="F777:F840" si="12">((D777 - 200) * (D777 - 200)) +(( E777 - 200) * ( E777 - 200))</f>
        <v>26218</v>
      </c>
      <c r="G777">
        <f>IF(punkty5[[#This Row],[v1]] &lt; 40000,1,"")</f>
        <v>1</v>
      </c>
      <c r="H777" t="str">
        <f>IF(punkty5[[#This Row],[v1]] = 40000,1,"")</f>
        <v/>
      </c>
      <c r="I777">
        <f>IF(punkty5[[#This Row],[wewnatrz]] = 1,1,IF(punkty5[[#This Row],[brzegi]]=1,1,0))</f>
        <v>1</v>
      </c>
      <c r="J777">
        <v>770</v>
      </c>
      <c r="K777">
        <f xml:space="preserve"> K776 + punkty5[[#This Row],[na kole]]</f>
        <v>618</v>
      </c>
      <c r="L777">
        <f xml:space="preserve"> 4 * punkty5[[#This Row],[nk]] / punkty5[[#This Row],[n]]</f>
        <v>3.2103896103896106</v>
      </c>
      <c r="M777">
        <f>ROUND(ABS(PI() - punkty5[[#This Row],[pi]]),4)</f>
        <v>6.88E-2</v>
      </c>
    </row>
    <row r="778" spans="4:13" x14ac:dyDescent="0.25">
      <c r="D778">
        <v>214</v>
      </c>
      <c r="E778">
        <v>87</v>
      </c>
      <c r="F778">
        <f t="shared" si="12"/>
        <v>12965</v>
      </c>
      <c r="G778">
        <f>IF(punkty5[[#This Row],[v1]] &lt; 40000,1,"")</f>
        <v>1</v>
      </c>
      <c r="H778" t="str">
        <f>IF(punkty5[[#This Row],[v1]] = 40000,1,"")</f>
        <v/>
      </c>
      <c r="I778">
        <f>IF(punkty5[[#This Row],[wewnatrz]] = 1,1,IF(punkty5[[#This Row],[brzegi]]=1,1,0))</f>
        <v>1</v>
      </c>
      <c r="J778">
        <v>771</v>
      </c>
      <c r="K778">
        <f xml:space="preserve"> K777 + punkty5[[#This Row],[na kole]]</f>
        <v>619</v>
      </c>
      <c r="L778">
        <f xml:space="preserve"> 4 * punkty5[[#This Row],[nk]] / punkty5[[#This Row],[n]]</f>
        <v>3.2114137483787291</v>
      </c>
      <c r="M778">
        <f>ROUND(ABS(PI() - punkty5[[#This Row],[pi]]),4)</f>
        <v>6.9800000000000001E-2</v>
      </c>
    </row>
    <row r="779" spans="4:13" x14ac:dyDescent="0.25">
      <c r="D779">
        <v>140</v>
      </c>
      <c r="E779">
        <v>10</v>
      </c>
      <c r="F779">
        <f t="shared" si="12"/>
        <v>39700</v>
      </c>
      <c r="G779">
        <f>IF(punkty5[[#This Row],[v1]] &lt; 40000,1,"")</f>
        <v>1</v>
      </c>
      <c r="H779" t="str">
        <f>IF(punkty5[[#This Row],[v1]] = 40000,1,"")</f>
        <v/>
      </c>
      <c r="I779">
        <f>IF(punkty5[[#This Row],[wewnatrz]] = 1,1,IF(punkty5[[#This Row],[brzegi]]=1,1,0))</f>
        <v>1</v>
      </c>
      <c r="J779">
        <v>772</v>
      </c>
      <c r="K779">
        <f xml:space="preserve"> K778 + punkty5[[#This Row],[na kole]]</f>
        <v>620</v>
      </c>
      <c r="L779">
        <f xml:space="preserve"> 4 * punkty5[[#This Row],[nk]] / punkty5[[#This Row],[n]]</f>
        <v>3.2124352331606216</v>
      </c>
      <c r="M779">
        <f>ROUND(ABS(PI() - punkty5[[#This Row],[pi]]),4)</f>
        <v>7.0800000000000002E-2</v>
      </c>
    </row>
    <row r="780" spans="4:13" x14ac:dyDescent="0.25">
      <c r="D780">
        <v>216</v>
      </c>
      <c r="E780">
        <v>130</v>
      </c>
      <c r="F780">
        <f t="shared" si="12"/>
        <v>5156</v>
      </c>
      <c r="G780">
        <f>IF(punkty5[[#This Row],[v1]] &lt; 40000,1,"")</f>
        <v>1</v>
      </c>
      <c r="H780" t="str">
        <f>IF(punkty5[[#This Row],[v1]] = 40000,1,"")</f>
        <v/>
      </c>
      <c r="I780">
        <f>IF(punkty5[[#This Row],[wewnatrz]] = 1,1,IF(punkty5[[#This Row],[brzegi]]=1,1,0))</f>
        <v>1</v>
      </c>
      <c r="J780">
        <v>773</v>
      </c>
      <c r="K780">
        <f xml:space="preserve"> K779 + punkty5[[#This Row],[na kole]]</f>
        <v>621</v>
      </c>
      <c r="L780">
        <f xml:space="preserve"> 4 * punkty5[[#This Row],[nk]] / punkty5[[#This Row],[n]]</f>
        <v>3.2134540750323417</v>
      </c>
      <c r="M780">
        <f>ROUND(ABS(PI() - punkty5[[#This Row],[pi]]),4)</f>
        <v>7.1900000000000006E-2</v>
      </c>
    </row>
    <row r="781" spans="4:13" x14ac:dyDescent="0.25">
      <c r="D781">
        <v>302</v>
      </c>
      <c r="E781">
        <v>60</v>
      </c>
      <c r="F781">
        <f t="shared" si="12"/>
        <v>30004</v>
      </c>
      <c r="G781">
        <f>IF(punkty5[[#This Row],[v1]] &lt; 40000,1,"")</f>
        <v>1</v>
      </c>
      <c r="H781" t="str">
        <f>IF(punkty5[[#This Row],[v1]] = 40000,1,"")</f>
        <v/>
      </c>
      <c r="I781">
        <f>IF(punkty5[[#This Row],[wewnatrz]] = 1,1,IF(punkty5[[#This Row],[brzegi]]=1,1,0))</f>
        <v>1</v>
      </c>
      <c r="J781">
        <v>774</v>
      </c>
      <c r="K781">
        <f xml:space="preserve"> K780 + punkty5[[#This Row],[na kole]]</f>
        <v>622</v>
      </c>
      <c r="L781">
        <f xml:space="preserve"> 4 * punkty5[[#This Row],[nk]] / punkty5[[#This Row],[n]]</f>
        <v>3.2144702842377262</v>
      </c>
      <c r="M781">
        <f>ROUND(ABS(PI() - punkty5[[#This Row],[pi]]),4)</f>
        <v>7.2900000000000006E-2</v>
      </c>
    </row>
    <row r="782" spans="4:13" x14ac:dyDescent="0.25">
      <c r="D782">
        <v>288</v>
      </c>
      <c r="E782">
        <v>318</v>
      </c>
      <c r="F782">
        <f t="shared" si="12"/>
        <v>21668</v>
      </c>
      <c r="G782">
        <f>IF(punkty5[[#This Row],[v1]] &lt; 40000,1,"")</f>
        <v>1</v>
      </c>
      <c r="H782" t="str">
        <f>IF(punkty5[[#This Row],[v1]] = 40000,1,"")</f>
        <v/>
      </c>
      <c r="I782">
        <f>IF(punkty5[[#This Row],[wewnatrz]] = 1,1,IF(punkty5[[#This Row],[brzegi]]=1,1,0))</f>
        <v>1</v>
      </c>
      <c r="J782">
        <v>775</v>
      </c>
      <c r="K782">
        <f xml:space="preserve"> K781 + punkty5[[#This Row],[na kole]]</f>
        <v>623</v>
      </c>
      <c r="L782">
        <f xml:space="preserve"> 4 * punkty5[[#This Row],[nk]] / punkty5[[#This Row],[n]]</f>
        <v>3.2154838709677418</v>
      </c>
      <c r="M782">
        <f>ROUND(ABS(PI() - punkty5[[#This Row],[pi]]),4)</f>
        <v>7.3899999999999993E-2</v>
      </c>
    </row>
    <row r="783" spans="4:13" x14ac:dyDescent="0.25">
      <c r="D783">
        <v>26</v>
      </c>
      <c r="E783">
        <v>349</v>
      </c>
      <c r="F783">
        <f t="shared" si="12"/>
        <v>52477</v>
      </c>
      <c r="G783" t="str">
        <f>IF(punkty5[[#This Row],[v1]] &lt; 40000,1,"")</f>
        <v/>
      </c>
      <c r="H783" t="str">
        <f>IF(punkty5[[#This Row],[v1]] = 40000,1,"")</f>
        <v/>
      </c>
      <c r="I783">
        <f>IF(punkty5[[#This Row],[wewnatrz]] = 1,1,IF(punkty5[[#This Row],[brzegi]]=1,1,0))</f>
        <v>0</v>
      </c>
      <c r="J783">
        <v>776</v>
      </c>
      <c r="K783">
        <f xml:space="preserve"> K782 + punkty5[[#This Row],[na kole]]</f>
        <v>623</v>
      </c>
      <c r="L783">
        <f xml:space="preserve"> 4 * punkty5[[#This Row],[nk]] / punkty5[[#This Row],[n]]</f>
        <v>3.2113402061855671</v>
      </c>
      <c r="M783">
        <f>ROUND(ABS(PI() - punkty5[[#This Row],[pi]]),4)</f>
        <v>6.9699999999999998E-2</v>
      </c>
    </row>
    <row r="784" spans="4:13" x14ac:dyDescent="0.25">
      <c r="D784">
        <v>65</v>
      </c>
      <c r="E784">
        <v>344</v>
      </c>
      <c r="F784">
        <f t="shared" si="12"/>
        <v>38961</v>
      </c>
      <c r="G784">
        <f>IF(punkty5[[#This Row],[v1]] &lt; 40000,1,"")</f>
        <v>1</v>
      </c>
      <c r="H784" t="str">
        <f>IF(punkty5[[#This Row],[v1]] = 40000,1,"")</f>
        <v/>
      </c>
      <c r="I784">
        <f>IF(punkty5[[#This Row],[wewnatrz]] = 1,1,IF(punkty5[[#This Row],[brzegi]]=1,1,0))</f>
        <v>1</v>
      </c>
      <c r="J784">
        <v>777</v>
      </c>
      <c r="K784">
        <f xml:space="preserve"> K783 + punkty5[[#This Row],[na kole]]</f>
        <v>624</v>
      </c>
      <c r="L784">
        <f xml:space="preserve"> 4 * punkty5[[#This Row],[nk]] / punkty5[[#This Row],[n]]</f>
        <v>3.2123552123552122</v>
      </c>
      <c r="M784">
        <f>ROUND(ABS(PI() - punkty5[[#This Row],[pi]]),4)</f>
        <v>7.0800000000000002E-2</v>
      </c>
    </row>
    <row r="785" spans="4:13" x14ac:dyDescent="0.25">
      <c r="D785">
        <v>212</v>
      </c>
      <c r="E785">
        <v>356</v>
      </c>
      <c r="F785">
        <f t="shared" si="12"/>
        <v>24480</v>
      </c>
      <c r="G785">
        <f>IF(punkty5[[#This Row],[v1]] &lt; 40000,1,"")</f>
        <v>1</v>
      </c>
      <c r="H785" t="str">
        <f>IF(punkty5[[#This Row],[v1]] = 40000,1,"")</f>
        <v/>
      </c>
      <c r="I785">
        <f>IF(punkty5[[#This Row],[wewnatrz]] = 1,1,IF(punkty5[[#This Row],[brzegi]]=1,1,0))</f>
        <v>1</v>
      </c>
      <c r="J785">
        <v>778</v>
      </c>
      <c r="K785">
        <f xml:space="preserve"> K784 + punkty5[[#This Row],[na kole]]</f>
        <v>625</v>
      </c>
      <c r="L785">
        <f xml:space="preserve"> 4 * punkty5[[#This Row],[nk]] / punkty5[[#This Row],[n]]</f>
        <v>3.2133676092544987</v>
      </c>
      <c r="M785">
        <f>ROUND(ABS(PI() - punkty5[[#This Row],[pi]]),4)</f>
        <v>7.1800000000000003E-2</v>
      </c>
    </row>
    <row r="786" spans="4:13" x14ac:dyDescent="0.25">
      <c r="D786">
        <v>307</v>
      </c>
      <c r="E786">
        <v>318</v>
      </c>
      <c r="F786">
        <f t="shared" si="12"/>
        <v>25373</v>
      </c>
      <c r="G786">
        <f>IF(punkty5[[#This Row],[v1]] &lt; 40000,1,"")</f>
        <v>1</v>
      </c>
      <c r="H786" t="str">
        <f>IF(punkty5[[#This Row],[v1]] = 40000,1,"")</f>
        <v/>
      </c>
      <c r="I786">
        <f>IF(punkty5[[#This Row],[wewnatrz]] = 1,1,IF(punkty5[[#This Row],[brzegi]]=1,1,0))</f>
        <v>1</v>
      </c>
      <c r="J786">
        <v>779</v>
      </c>
      <c r="K786">
        <f xml:space="preserve"> K785 + punkty5[[#This Row],[na kole]]</f>
        <v>626</v>
      </c>
      <c r="L786">
        <f xml:space="preserve"> 4 * punkty5[[#This Row],[nk]] / punkty5[[#This Row],[n]]</f>
        <v>3.2143774069319639</v>
      </c>
      <c r="M786">
        <f>ROUND(ABS(PI() - punkty5[[#This Row],[pi]]),4)</f>
        <v>7.2800000000000004E-2</v>
      </c>
    </row>
    <row r="787" spans="4:13" x14ac:dyDescent="0.25">
      <c r="D787">
        <v>338</v>
      </c>
      <c r="E787">
        <v>130</v>
      </c>
      <c r="F787">
        <f t="shared" si="12"/>
        <v>23944</v>
      </c>
      <c r="G787">
        <f>IF(punkty5[[#This Row],[v1]] &lt; 40000,1,"")</f>
        <v>1</v>
      </c>
      <c r="H787" t="str">
        <f>IF(punkty5[[#This Row],[v1]] = 40000,1,"")</f>
        <v/>
      </c>
      <c r="I787">
        <f>IF(punkty5[[#This Row],[wewnatrz]] = 1,1,IF(punkty5[[#This Row],[brzegi]]=1,1,0))</f>
        <v>1</v>
      </c>
      <c r="J787">
        <v>780</v>
      </c>
      <c r="K787">
        <f xml:space="preserve"> K786 + punkty5[[#This Row],[na kole]]</f>
        <v>627</v>
      </c>
      <c r="L787">
        <f xml:space="preserve"> 4 * punkty5[[#This Row],[nk]] / punkty5[[#This Row],[n]]</f>
        <v>3.2153846153846155</v>
      </c>
      <c r="M787">
        <f>ROUND(ABS(PI() - punkty5[[#This Row],[pi]]),4)</f>
        <v>7.3800000000000004E-2</v>
      </c>
    </row>
    <row r="788" spans="4:13" x14ac:dyDescent="0.25">
      <c r="D788">
        <v>270</v>
      </c>
      <c r="E788">
        <v>379</v>
      </c>
      <c r="F788">
        <f t="shared" si="12"/>
        <v>36941</v>
      </c>
      <c r="G788">
        <f>IF(punkty5[[#This Row],[v1]] &lt; 40000,1,"")</f>
        <v>1</v>
      </c>
      <c r="H788" t="str">
        <f>IF(punkty5[[#This Row],[v1]] = 40000,1,"")</f>
        <v/>
      </c>
      <c r="I788">
        <f>IF(punkty5[[#This Row],[wewnatrz]] = 1,1,IF(punkty5[[#This Row],[brzegi]]=1,1,0))</f>
        <v>1</v>
      </c>
      <c r="J788">
        <v>781</v>
      </c>
      <c r="K788">
        <f xml:space="preserve"> K787 + punkty5[[#This Row],[na kole]]</f>
        <v>628</v>
      </c>
      <c r="L788">
        <f xml:space="preserve"> 4 * punkty5[[#This Row],[nk]] / punkty5[[#This Row],[n]]</f>
        <v>3.2163892445582585</v>
      </c>
      <c r="M788">
        <f>ROUND(ABS(PI() - punkty5[[#This Row],[pi]]),4)</f>
        <v>7.4800000000000005E-2</v>
      </c>
    </row>
    <row r="789" spans="4:13" x14ac:dyDescent="0.25">
      <c r="D789">
        <v>180</v>
      </c>
      <c r="E789">
        <v>114</v>
      </c>
      <c r="F789">
        <f t="shared" si="12"/>
        <v>7796</v>
      </c>
      <c r="G789">
        <f>IF(punkty5[[#This Row],[v1]] &lt; 40000,1,"")</f>
        <v>1</v>
      </c>
      <c r="H789" t="str">
        <f>IF(punkty5[[#This Row],[v1]] = 40000,1,"")</f>
        <v/>
      </c>
      <c r="I789">
        <f>IF(punkty5[[#This Row],[wewnatrz]] = 1,1,IF(punkty5[[#This Row],[brzegi]]=1,1,0))</f>
        <v>1</v>
      </c>
      <c r="J789">
        <v>782</v>
      </c>
      <c r="K789">
        <f xml:space="preserve"> K788 + punkty5[[#This Row],[na kole]]</f>
        <v>629</v>
      </c>
      <c r="L789">
        <f xml:space="preserve"> 4 * punkty5[[#This Row],[nk]] / punkty5[[#This Row],[n]]</f>
        <v>3.2173913043478262</v>
      </c>
      <c r="M789">
        <f>ROUND(ABS(PI() - punkty5[[#This Row],[pi]]),4)</f>
        <v>7.5800000000000006E-2</v>
      </c>
    </row>
    <row r="790" spans="4:13" x14ac:dyDescent="0.25">
      <c r="D790">
        <v>73</v>
      </c>
      <c r="E790">
        <v>313</v>
      </c>
      <c r="F790">
        <f t="shared" si="12"/>
        <v>28898</v>
      </c>
      <c r="G790">
        <f>IF(punkty5[[#This Row],[v1]] &lt; 40000,1,"")</f>
        <v>1</v>
      </c>
      <c r="H790" t="str">
        <f>IF(punkty5[[#This Row],[v1]] = 40000,1,"")</f>
        <v/>
      </c>
      <c r="I790">
        <f>IF(punkty5[[#This Row],[wewnatrz]] = 1,1,IF(punkty5[[#This Row],[brzegi]]=1,1,0))</f>
        <v>1</v>
      </c>
      <c r="J790">
        <v>783</v>
      </c>
      <c r="K790">
        <f xml:space="preserve"> K789 + punkty5[[#This Row],[na kole]]</f>
        <v>630</v>
      </c>
      <c r="L790">
        <f xml:space="preserve"> 4 * punkty5[[#This Row],[nk]] / punkty5[[#This Row],[n]]</f>
        <v>3.2183908045977012</v>
      </c>
      <c r="M790">
        <f>ROUND(ABS(PI() - punkty5[[#This Row],[pi]]),4)</f>
        <v>7.6799999999999993E-2</v>
      </c>
    </row>
    <row r="791" spans="4:13" x14ac:dyDescent="0.25">
      <c r="D791">
        <v>111</v>
      </c>
      <c r="E791">
        <v>184</v>
      </c>
      <c r="F791">
        <f t="shared" si="12"/>
        <v>8177</v>
      </c>
      <c r="G791">
        <f>IF(punkty5[[#This Row],[v1]] &lt; 40000,1,"")</f>
        <v>1</v>
      </c>
      <c r="H791" t="str">
        <f>IF(punkty5[[#This Row],[v1]] = 40000,1,"")</f>
        <v/>
      </c>
      <c r="I791">
        <f>IF(punkty5[[#This Row],[wewnatrz]] = 1,1,IF(punkty5[[#This Row],[brzegi]]=1,1,0))</f>
        <v>1</v>
      </c>
      <c r="J791">
        <v>784</v>
      </c>
      <c r="K791">
        <f xml:space="preserve"> K790 + punkty5[[#This Row],[na kole]]</f>
        <v>631</v>
      </c>
      <c r="L791">
        <f xml:space="preserve"> 4 * punkty5[[#This Row],[nk]] / punkty5[[#This Row],[n]]</f>
        <v>3.2193877551020407</v>
      </c>
      <c r="M791">
        <f>ROUND(ABS(PI() - punkty5[[#This Row],[pi]]),4)</f>
        <v>7.7799999999999994E-2</v>
      </c>
    </row>
    <row r="792" spans="4:13" x14ac:dyDescent="0.25">
      <c r="D792">
        <v>365</v>
      </c>
      <c r="E792">
        <v>302</v>
      </c>
      <c r="F792">
        <f t="shared" si="12"/>
        <v>37629</v>
      </c>
      <c r="G792">
        <f>IF(punkty5[[#This Row],[v1]] &lt; 40000,1,"")</f>
        <v>1</v>
      </c>
      <c r="H792" t="str">
        <f>IF(punkty5[[#This Row],[v1]] = 40000,1,"")</f>
        <v/>
      </c>
      <c r="I792">
        <f>IF(punkty5[[#This Row],[wewnatrz]] = 1,1,IF(punkty5[[#This Row],[brzegi]]=1,1,0))</f>
        <v>1</v>
      </c>
      <c r="J792">
        <v>785</v>
      </c>
      <c r="K792">
        <f xml:space="preserve"> K791 + punkty5[[#This Row],[na kole]]</f>
        <v>632</v>
      </c>
      <c r="L792">
        <f xml:space="preserve"> 4 * punkty5[[#This Row],[nk]] / punkty5[[#This Row],[n]]</f>
        <v>3.2203821656050957</v>
      </c>
      <c r="M792">
        <f>ROUND(ABS(PI() - punkty5[[#This Row],[pi]]),4)</f>
        <v>7.8799999999999995E-2</v>
      </c>
    </row>
    <row r="793" spans="4:13" x14ac:dyDescent="0.25">
      <c r="D793">
        <v>236</v>
      </c>
      <c r="E793">
        <v>343</v>
      </c>
      <c r="F793">
        <f t="shared" si="12"/>
        <v>21745</v>
      </c>
      <c r="G793">
        <f>IF(punkty5[[#This Row],[v1]] &lt; 40000,1,"")</f>
        <v>1</v>
      </c>
      <c r="H793" t="str">
        <f>IF(punkty5[[#This Row],[v1]] = 40000,1,"")</f>
        <v/>
      </c>
      <c r="I793">
        <f>IF(punkty5[[#This Row],[wewnatrz]] = 1,1,IF(punkty5[[#This Row],[brzegi]]=1,1,0))</f>
        <v>1</v>
      </c>
      <c r="J793">
        <v>786</v>
      </c>
      <c r="K793">
        <f xml:space="preserve"> K792 + punkty5[[#This Row],[na kole]]</f>
        <v>633</v>
      </c>
      <c r="L793">
        <f xml:space="preserve"> 4 * punkty5[[#This Row],[nk]] / punkty5[[#This Row],[n]]</f>
        <v>3.2213740458015265</v>
      </c>
      <c r="M793">
        <f>ROUND(ABS(PI() - punkty5[[#This Row],[pi]]),4)</f>
        <v>7.9799999999999996E-2</v>
      </c>
    </row>
    <row r="794" spans="4:13" x14ac:dyDescent="0.25">
      <c r="D794">
        <v>15</v>
      </c>
      <c r="E794">
        <v>387</v>
      </c>
      <c r="F794">
        <f t="shared" si="12"/>
        <v>69194</v>
      </c>
      <c r="G794" t="str">
        <f>IF(punkty5[[#This Row],[v1]] &lt; 40000,1,"")</f>
        <v/>
      </c>
      <c r="H794" t="str">
        <f>IF(punkty5[[#This Row],[v1]] = 40000,1,"")</f>
        <v/>
      </c>
      <c r="I794">
        <f>IF(punkty5[[#This Row],[wewnatrz]] = 1,1,IF(punkty5[[#This Row],[brzegi]]=1,1,0))</f>
        <v>0</v>
      </c>
      <c r="J794">
        <v>787</v>
      </c>
      <c r="K794">
        <f xml:space="preserve"> K793 + punkty5[[#This Row],[na kole]]</f>
        <v>633</v>
      </c>
      <c r="L794">
        <f xml:space="preserve"> 4 * punkty5[[#This Row],[nk]] / punkty5[[#This Row],[n]]</f>
        <v>3.2172808132147397</v>
      </c>
      <c r="M794">
        <f>ROUND(ABS(PI() - punkty5[[#This Row],[pi]]),4)</f>
        <v>7.5700000000000003E-2</v>
      </c>
    </row>
    <row r="795" spans="4:13" x14ac:dyDescent="0.25">
      <c r="D795">
        <v>123</v>
      </c>
      <c r="E795">
        <v>187</v>
      </c>
      <c r="F795">
        <f t="shared" si="12"/>
        <v>6098</v>
      </c>
      <c r="G795">
        <f>IF(punkty5[[#This Row],[v1]] &lt; 40000,1,"")</f>
        <v>1</v>
      </c>
      <c r="H795" t="str">
        <f>IF(punkty5[[#This Row],[v1]] = 40000,1,"")</f>
        <v/>
      </c>
      <c r="I795">
        <f>IF(punkty5[[#This Row],[wewnatrz]] = 1,1,IF(punkty5[[#This Row],[brzegi]]=1,1,0))</f>
        <v>1</v>
      </c>
      <c r="J795">
        <v>788</v>
      </c>
      <c r="K795">
        <f xml:space="preserve"> K794 + punkty5[[#This Row],[na kole]]</f>
        <v>634</v>
      </c>
      <c r="L795">
        <f xml:space="preserve"> 4 * punkty5[[#This Row],[nk]] / punkty5[[#This Row],[n]]</f>
        <v>3.218274111675127</v>
      </c>
      <c r="M795">
        <f>ROUND(ABS(PI() - punkty5[[#This Row],[pi]]),4)</f>
        <v>7.6700000000000004E-2</v>
      </c>
    </row>
    <row r="796" spans="4:13" x14ac:dyDescent="0.25">
      <c r="D796">
        <v>371</v>
      </c>
      <c r="E796">
        <v>363</v>
      </c>
      <c r="F796">
        <f t="shared" si="12"/>
        <v>55810</v>
      </c>
      <c r="G796" t="str">
        <f>IF(punkty5[[#This Row],[v1]] &lt; 40000,1,"")</f>
        <v/>
      </c>
      <c r="H796" t="str">
        <f>IF(punkty5[[#This Row],[v1]] = 40000,1,"")</f>
        <v/>
      </c>
      <c r="I796">
        <f>IF(punkty5[[#This Row],[wewnatrz]] = 1,1,IF(punkty5[[#This Row],[brzegi]]=1,1,0))</f>
        <v>0</v>
      </c>
      <c r="J796">
        <v>789</v>
      </c>
      <c r="K796">
        <f xml:space="preserve"> K795 + punkty5[[#This Row],[na kole]]</f>
        <v>634</v>
      </c>
      <c r="L796">
        <f xml:space="preserve"> 4 * punkty5[[#This Row],[nk]] / punkty5[[#This Row],[n]]</f>
        <v>3.2141951837769329</v>
      </c>
      <c r="M796">
        <f>ROUND(ABS(PI() - punkty5[[#This Row],[pi]]),4)</f>
        <v>7.2599999999999998E-2</v>
      </c>
    </row>
    <row r="797" spans="4:13" x14ac:dyDescent="0.25">
      <c r="D797">
        <v>301</v>
      </c>
      <c r="E797">
        <v>288</v>
      </c>
      <c r="F797">
        <f t="shared" si="12"/>
        <v>17945</v>
      </c>
      <c r="G797">
        <f>IF(punkty5[[#This Row],[v1]] &lt; 40000,1,"")</f>
        <v>1</v>
      </c>
      <c r="H797" t="str">
        <f>IF(punkty5[[#This Row],[v1]] = 40000,1,"")</f>
        <v/>
      </c>
      <c r="I797">
        <f>IF(punkty5[[#This Row],[wewnatrz]] = 1,1,IF(punkty5[[#This Row],[brzegi]]=1,1,0))</f>
        <v>1</v>
      </c>
      <c r="J797">
        <v>790</v>
      </c>
      <c r="K797">
        <f xml:space="preserve"> K796 + punkty5[[#This Row],[na kole]]</f>
        <v>635</v>
      </c>
      <c r="L797">
        <f xml:space="preserve"> 4 * punkty5[[#This Row],[nk]] / punkty5[[#This Row],[n]]</f>
        <v>3.2151898734177213</v>
      </c>
      <c r="M797">
        <f>ROUND(ABS(PI() - punkty5[[#This Row],[pi]]),4)</f>
        <v>7.3599999999999999E-2</v>
      </c>
    </row>
    <row r="798" spans="4:13" x14ac:dyDescent="0.25">
      <c r="D798">
        <v>134</v>
      </c>
      <c r="E798">
        <v>74</v>
      </c>
      <c r="F798">
        <f t="shared" si="12"/>
        <v>20232</v>
      </c>
      <c r="G798">
        <f>IF(punkty5[[#This Row],[v1]] &lt; 40000,1,"")</f>
        <v>1</v>
      </c>
      <c r="H798" t="str">
        <f>IF(punkty5[[#This Row],[v1]] = 40000,1,"")</f>
        <v/>
      </c>
      <c r="I798">
        <f>IF(punkty5[[#This Row],[wewnatrz]] = 1,1,IF(punkty5[[#This Row],[brzegi]]=1,1,0))</f>
        <v>1</v>
      </c>
      <c r="J798">
        <v>791</v>
      </c>
      <c r="K798">
        <f xml:space="preserve"> K797 + punkty5[[#This Row],[na kole]]</f>
        <v>636</v>
      </c>
      <c r="L798">
        <f xml:space="preserve"> 4 * punkty5[[#This Row],[nk]] / punkty5[[#This Row],[n]]</f>
        <v>3.216182048040455</v>
      </c>
      <c r="M798">
        <f>ROUND(ABS(PI() - punkty5[[#This Row],[pi]]),4)</f>
        <v>7.46E-2</v>
      </c>
    </row>
    <row r="799" spans="4:13" x14ac:dyDescent="0.25">
      <c r="D799">
        <v>364</v>
      </c>
      <c r="E799">
        <v>125</v>
      </c>
      <c r="F799">
        <f t="shared" si="12"/>
        <v>32521</v>
      </c>
      <c r="G799">
        <f>IF(punkty5[[#This Row],[v1]] &lt; 40000,1,"")</f>
        <v>1</v>
      </c>
      <c r="H799" t="str">
        <f>IF(punkty5[[#This Row],[v1]] = 40000,1,"")</f>
        <v/>
      </c>
      <c r="I799">
        <f>IF(punkty5[[#This Row],[wewnatrz]] = 1,1,IF(punkty5[[#This Row],[brzegi]]=1,1,0))</f>
        <v>1</v>
      </c>
      <c r="J799">
        <v>792</v>
      </c>
      <c r="K799">
        <f xml:space="preserve"> K798 + punkty5[[#This Row],[na kole]]</f>
        <v>637</v>
      </c>
      <c r="L799">
        <f xml:space="preserve"> 4 * punkty5[[#This Row],[nk]] / punkty5[[#This Row],[n]]</f>
        <v>3.2171717171717171</v>
      </c>
      <c r="M799">
        <f>ROUND(ABS(PI() - punkty5[[#This Row],[pi]]),4)</f>
        <v>7.5600000000000001E-2</v>
      </c>
    </row>
    <row r="800" spans="4:13" x14ac:dyDescent="0.25">
      <c r="D800">
        <v>89</v>
      </c>
      <c r="E800">
        <v>94</v>
      </c>
      <c r="F800">
        <f t="shared" si="12"/>
        <v>23557</v>
      </c>
      <c r="G800">
        <f>IF(punkty5[[#This Row],[v1]] &lt; 40000,1,"")</f>
        <v>1</v>
      </c>
      <c r="H800" t="str">
        <f>IF(punkty5[[#This Row],[v1]] = 40000,1,"")</f>
        <v/>
      </c>
      <c r="I800">
        <f>IF(punkty5[[#This Row],[wewnatrz]] = 1,1,IF(punkty5[[#This Row],[brzegi]]=1,1,0))</f>
        <v>1</v>
      </c>
      <c r="J800">
        <v>793</v>
      </c>
      <c r="K800">
        <f xml:space="preserve"> K799 + punkty5[[#This Row],[na kole]]</f>
        <v>638</v>
      </c>
      <c r="L800">
        <f xml:space="preserve"> 4 * punkty5[[#This Row],[nk]] / punkty5[[#This Row],[n]]</f>
        <v>3.218158890290038</v>
      </c>
      <c r="M800">
        <f>ROUND(ABS(PI() - punkty5[[#This Row],[pi]]),4)</f>
        <v>7.6600000000000001E-2</v>
      </c>
    </row>
    <row r="801" spans="4:13" x14ac:dyDescent="0.25">
      <c r="D801">
        <v>47</v>
      </c>
      <c r="E801">
        <v>168</v>
      </c>
      <c r="F801">
        <f t="shared" si="12"/>
        <v>24433</v>
      </c>
      <c r="G801">
        <f>IF(punkty5[[#This Row],[v1]] &lt; 40000,1,"")</f>
        <v>1</v>
      </c>
      <c r="H801" t="str">
        <f>IF(punkty5[[#This Row],[v1]] = 40000,1,"")</f>
        <v/>
      </c>
      <c r="I801">
        <f>IF(punkty5[[#This Row],[wewnatrz]] = 1,1,IF(punkty5[[#This Row],[brzegi]]=1,1,0))</f>
        <v>1</v>
      </c>
      <c r="J801">
        <v>794</v>
      </c>
      <c r="K801">
        <f xml:space="preserve"> K800 + punkty5[[#This Row],[na kole]]</f>
        <v>639</v>
      </c>
      <c r="L801">
        <f xml:space="preserve"> 4 * punkty5[[#This Row],[nk]] / punkty5[[#This Row],[n]]</f>
        <v>3.2191435768261965</v>
      </c>
      <c r="M801">
        <f>ROUND(ABS(PI() - punkty5[[#This Row],[pi]]),4)</f>
        <v>7.7600000000000002E-2</v>
      </c>
    </row>
    <row r="802" spans="4:13" x14ac:dyDescent="0.25">
      <c r="D802">
        <v>114</v>
      </c>
      <c r="E802">
        <v>319</v>
      </c>
      <c r="F802">
        <f t="shared" si="12"/>
        <v>21557</v>
      </c>
      <c r="G802">
        <f>IF(punkty5[[#This Row],[v1]] &lt; 40000,1,"")</f>
        <v>1</v>
      </c>
      <c r="H802" t="str">
        <f>IF(punkty5[[#This Row],[v1]] = 40000,1,"")</f>
        <v/>
      </c>
      <c r="I802">
        <f>IF(punkty5[[#This Row],[wewnatrz]] = 1,1,IF(punkty5[[#This Row],[brzegi]]=1,1,0))</f>
        <v>1</v>
      </c>
      <c r="J802">
        <v>795</v>
      </c>
      <c r="K802">
        <f xml:space="preserve"> K801 + punkty5[[#This Row],[na kole]]</f>
        <v>640</v>
      </c>
      <c r="L802">
        <f xml:space="preserve"> 4 * punkty5[[#This Row],[nk]] / punkty5[[#This Row],[n]]</f>
        <v>3.2201257861635222</v>
      </c>
      <c r="M802">
        <f>ROUND(ABS(PI() - punkty5[[#This Row],[pi]]),4)</f>
        <v>7.85E-2</v>
      </c>
    </row>
    <row r="803" spans="4:13" x14ac:dyDescent="0.25">
      <c r="D803">
        <v>31</v>
      </c>
      <c r="E803">
        <v>15</v>
      </c>
      <c r="F803">
        <f t="shared" si="12"/>
        <v>62786</v>
      </c>
      <c r="G803" t="str">
        <f>IF(punkty5[[#This Row],[v1]] &lt; 40000,1,"")</f>
        <v/>
      </c>
      <c r="H803" t="str">
        <f>IF(punkty5[[#This Row],[v1]] = 40000,1,"")</f>
        <v/>
      </c>
      <c r="I803">
        <f>IF(punkty5[[#This Row],[wewnatrz]] = 1,1,IF(punkty5[[#This Row],[brzegi]]=1,1,0))</f>
        <v>0</v>
      </c>
      <c r="J803">
        <v>796</v>
      </c>
      <c r="K803">
        <f xml:space="preserve"> K802 + punkty5[[#This Row],[na kole]]</f>
        <v>640</v>
      </c>
      <c r="L803">
        <f xml:space="preserve"> 4 * punkty5[[#This Row],[nk]] / punkty5[[#This Row],[n]]</f>
        <v>3.2160804020100504</v>
      </c>
      <c r="M803">
        <f>ROUND(ABS(PI() - punkty5[[#This Row],[pi]]),4)</f>
        <v>7.4499999999999997E-2</v>
      </c>
    </row>
    <row r="804" spans="4:13" x14ac:dyDescent="0.25">
      <c r="D804">
        <v>389</v>
      </c>
      <c r="E804">
        <v>183</v>
      </c>
      <c r="F804">
        <f t="shared" si="12"/>
        <v>36010</v>
      </c>
      <c r="G804">
        <f>IF(punkty5[[#This Row],[v1]] &lt; 40000,1,"")</f>
        <v>1</v>
      </c>
      <c r="H804" t="str">
        <f>IF(punkty5[[#This Row],[v1]] = 40000,1,"")</f>
        <v/>
      </c>
      <c r="I804">
        <f>IF(punkty5[[#This Row],[wewnatrz]] = 1,1,IF(punkty5[[#This Row],[brzegi]]=1,1,0))</f>
        <v>1</v>
      </c>
      <c r="J804">
        <v>797</v>
      </c>
      <c r="K804">
        <f xml:space="preserve"> K803 + punkty5[[#This Row],[na kole]]</f>
        <v>641</v>
      </c>
      <c r="L804">
        <f xml:space="preserve"> 4 * punkty5[[#This Row],[nk]] / punkty5[[#This Row],[n]]</f>
        <v>3.2170639899623588</v>
      </c>
      <c r="M804">
        <f>ROUND(ABS(PI() - punkty5[[#This Row],[pi]]),4)</f>
        <v>7.5499999999999998E-2</v>
      </c>
    </row>
    <row r="805" spans="4:13" x14ac:dyDescent="0.25">
      <c r="D805">
        <v>172</v>
      </c>
      <c r="E805">
        <v>302</v>
      </c>
      <c r="F805">
        <f t="shared" si="12"/>
        <v>11188</v>
      </c>
      <c r="G805">
        <f>IF(punkty5[[#This Row],[v1]] &lt; 40000,1,"")</f>
        <v>1</v>
      </c>
      <c r="H805" t="str">
        <f>IF(punkty5[[#This Row],[v1]] = 40000,1,"")</f>
        <v/>
      </c>
      <c r="I805">
        <f>IF(punkty5[[#This Row],[wewnatrz]] = 1,1,IF(punkty5[[#This Row],[brzegi]]=1,1,0))</f>
        <v>1</v>
      </c>
      <c r="J805">
        <v>798</v>
      </c>
      <c r="K805">
        <f xml:space="preserve"> K804 + punkty5[[#This Row],[na kole]]</f>
        <v>642</v>
      </c>
      <c r="L805">
        <f xml:space="preserve"> 4 * punkty5[[#This Row],[nk]] / punkty5[[#This Row],[n]]</f>
        <v>3.2180451127819549</v>
      </c>
      <c r="M805">
        <f>ROUND(ABS(PI() - punkty5[[#This Row],[pi]]),4)</f>
        <v>7.6499999999999999E-2</v>
      </c>
    </row>
    <row r="806" spans="4:13" x14ac:dyDescent="0.25">
      <c r="D806">
        <v>12</v>
      </c>
      <c r="E806">
        <v>55</v>
      </c>
      <c r="F806">
        <f t="shared" si="12"/>
        <v>56369</v>
      </c>
      <c r="G806" t="str">
        <f>IF(punkty5[[#This Row],[v1]] &lt; 40000,1,"")</f>
        <v/>
      </c>
      <c r="H806" t="str">
        <f>IF(punkty5[[#This Row],[v1]] = 40000,1,"")</f>
        <v/>
      </c>
      <c r="I806">
        <f>IF(punkty5[[#This Row],[wewnatrz]] = 1,1,IF(punkty5[[#This Row],[brzegi]]=1,1,0))</f>
        <v>0</v>
      </c>
      <c r="J806">
        <v>799</v>
      </c>
      <c r="K806">
        <f xml:space="preserve"> K805 + punkty5[[#This Row],[na kole]]</f>
        <v>642</v>
      </c>
      <c r="L806">
        <f xml:space="preserve"> 4 * punkty5[[#This Row],[nk]] / punkty5[[#This Row],[n]]</f>
        <v>3.2140175219023779</v>
      </c>
      <c r="M806">
        <f>ROUND(ABS(PI() - punkty5[[#This Row],[pi]]),4)</f>
        <v>7.2400000000000006E-2</v>
      </c>
    </row>
    <row r="807" spans="4:13" x14ac:dyDescent="0.25">
      <c r="D807">
        <v>78</v>
      </c>
      <c r="E807">
        <v>3</v>
      </c>
      <c r="F807">
        <f t="shared" si="12"/>
        <v>53693</v>
      </c>
      <c r="G807" t="str">
        <f>IF(punkty5[[#This Row],[v1]] &lt; 40000,1,"")</f>
        <v/>
      </c>
      <c r="H807" t="str">
        <f>IF(punkty5[[#This Row],[v1]] = 40000,1,"")</f>
        <v/>
      </c>
      <c r="I807">
        <f>IF(punkty5[[#This Row],[wewnatrz]] = 1,1,IF(punkty5[[#This Row],[brzegi]]=1,1,0))</f>
        <v>0</v>
      </c>
      <c r="J807">
        <v>800</v>
      </c>
      <c r="K807">
        <f xml:space="preserve"> K806 + punkty5[[#This Row],[na kole]]</f>
        <v>642</v>
      </c>
      <c r="L807">
        <f xml:space="preserve"> 4 * punkty5[[#This Row],[nk]] / punkty5[[#This Row],[n]]</f>
        <v>3.21</v>
      </c>
      <c r="M807">
        <f>ROUND(ABS(PI() - punkty5[[#This Row],[pi]]),4)</f>
        <v>6.8400000000000002E-2</v>
      </c>
    </row>
    <row r="808" spans="4:13" x14ac:dyDescent="0.25">
      <c r="D808">
        <v>295</v>
      </c>
      <c r="E808">
        <v>196</v>
      </c>
      <c r="F808">
        <f t="shared" si="12"/>
        <v>9041</v>
      </c>
      <c r="G808">
        <f>IF(punkty5[[#This Row],[v1]] &lt; 40000,1,"")</f>
        <v>1</v>
      </c>
      <c r="H808" t="str">
        <f>IF(punkty5[[#This Row],[v1]] = 40000,1,"")</f>
        <v/>
      </c>
      <c r="I808">
        <f>IF(punkty5[[#This Row],[wewnatrz]] = 1,1,IF(punkty5[[#This Row],[brzegi]]=1,1,0))</f>
        <v>1</v>
      </c>
      <c r="J808">
        <v>801</v>
      </c>
      <c r="K808">
        <f xml:space="preserve"> K807 + punkty5[[#This Row],[na kole]]</f>
        <v>643</v>
      </c>
      <c r="L808">
        <f xml:space="preserve"> 4 * punkty5[[#This Row],[nk]] / punkty5[[#This Row],[n]]</f>
        <v>3.2109862671660423</v>
      </c>
      <c r="M808">
        <f>ROUND(ABS(PI() - punkty5[[#This Row],[pi]]),4)</f>
        <v>6.9400000000000003E-2</v>
      </c>
    </row>
    <row r="809" spans="4:13" x14ac:dyDescent="0.25">
      <c r="D809">
        <v>52</v>
      </c>
      <c r="E809">
        <v>224</v>
      </c>
      <c r="F809">
        <f t="shared" si="12"/>
        <v>22480</v>
      </c>
      <c r="G809">
        <f>IF(punkty5[[#This Row],[v1]] &lt; 40000,1,"")</f>
        <v>1</v>
      </c>
      <c r="H809" t="str">
        <f>IF(punkty5[[#This Row],[v1]] = 40000,1,"")</f>
        <v/>
      </c>
      <c r="I809">
        <f>IF(punkty5[[#This Row],[wewnatrz]] = 1,1,IF(punkty5[[#This Row],[brzegi]]=1,1,0))</f>
        <v>1</v>
      </c>
      <c r="J809">
        <v>802</v>
      </c>
      <c r="K809">
        <f xml:space="preserve"> K808 + punkty5[[#This Row],[na kole]]</f>
        <v>644</v>
      </c>
      <c r="L809">
        <f xml:space="preserve"> 4 * punkty5[[#This Row],[nk]] / punkty5[[#This Row],[n]]</f>
        <v>3.2119700748129674</v>
      </c>
      <c r="M809">
        <f>ROUND(ABS(PI() - punkty5[[#This Row],[pi]]),4)</f>
        <v>7.0400000000000004E-2</v>
      </c>
    </row>
    <row r="810" spans="4:13" x14ac:dyDescent="0.25">
      <c r="D810">
        <v>385</v>
      </c>
      <c r="E810">
        <v>121</v>
      </c>
      <c r="F810">
        <f t="shared" si="12"/>
        <v>40466</v>
      </c>
      <c r="G810" t="str">
        <f>IF(punkty5[[#This Row],[v1]] &lt; 40000,1,"")</f>
        <v/>
      </c>
      <c r="H810" t="str">
        <f>IF(punkty5[[#This Row],[v1]] = 40000,1,"")</f>
        <v/>
      </c>
      <c r="I810">
        <f>IF(punkty5[[#This Row],[wewnatrz]] = 1,1,IF(punkty5[[#This Row],[brzegi]]=1,1,0))</f>
        <v>0</v>
      </c>
      <c r="J810">
        <v>803</v>
      </c>
      <c r="K810">
        <f xml:space="preserve"> K809 + punkty5[[#This Row],[na kole]]</f>
        <v>644</v>
      </c>
      <c r="L810">
        <f xml:space="preserve"> 4 * punkty5[[#This Row],[nk]] / punkty5[[#This Row],[n]]</f>
        <v>3.2079701120797011</v>
      </c>
      <c r="M810">
        <f>ROUND(ABS(PI() - punkty5[[#This Row],[pi]]),4)</f>
        <v>6.6400000000000001E-2</v>
      </c>
    </row>
    <row r="811" spans="4:13" x14ac:dyDescent="0.25">
      <c r="D811">
        <v>69</v>
      </c>
      <c r="E811">
        <v>298</v>
      </c>
      <c r="F811">
        <f t="shared" si="12"/>
        <v>26765</v>
      </c>
      <c r="G811">
        <f>IF(punkty5[[#This Row],[v1]] &lt; 40000,1,"")</f>
        <v>1</v>
      </c>
      <c r="H811" t="str">
        <f>IF(punkty5[[#This Row],[v1]] = 40000,1,"")</f>
        <v/>
      </c>
      <c r="I811">
        <f>IF(punkty5[[#This Row],[wewnatrz]] = 1,1,IF(punkty5[[#This Row],[brzegi]]=1,1,0))</f>
        <v>1</v>
      </c>
      <c r="J811">
        <v>804</v>
      </c>
      <c r="K811">
        <f xml:space="preserve"> K810 + punkty5[[#This Row],[na kole]]</f>
        <v>645</v>
      </c>
      <c r="L811">
        <f xml:space="preserve"> 4 * punkty5[[#This Row],[nk]] / punkty5[[#This Row],[n]]</f>
        <v>3.2089552238805972</v>
      </c>
      <c r="M811">
        <f>ROUND(ABS(PI() - punkty5[[#This Row],[pi]]),4)</f>
        <v>6.7400000000000002E-2</v>
      </c>
    </row>
    <row r="812" spans="4:13" x14ac:dyDescent="0.25">
      <c r="D812">
        <v>124</v>
      </c>
      <c r="E812">
        <v>140</v>
      </c>
      <c r="F812">
        <f t="shared" si="12"/>
        <v>9376</v>
      </c>
      <c r="G812">
        <f>IF(punkty5[[#This Row],[v1]] &lt; 40000,1,"")</f>
        <v>1</v>
      </c>
      <c r="H812" t="str">
        <f>IF(punkty5[[#This Row],[v1]] = 40000,1,"")</f>
        <v/>
      </c>
      <c r="I812">
        <f>IF(punkty5[[#This Row],[wewnatrz]] = 1,1,IF(punkty5[[#This Row],[brzegi]]=1,1,0))</f>
        <v>1</v>
      </c>
      <c r="J812">
        <v>805</v>
      </c>
      <c r="K812">
        <f xml:space="preserve"> K811 + punkty5[[#This Row],[na kole]]</f>
        <v>646</v>
      </c>
      <c r="L812">
        <f xml:space="preserve"> 4 * punkty5[[#This Row],[nk]] / punkty5[[#This Row],[n]]</f>
        <v>3.2099378881987577</v>
      </c>
      <c r="M812">
        <f>ROUND(ABS(PI() - punkty5[[#This Row],[pi]]),4)</f>
        <v>6.83E-2</v>
      </c>
    </row>
    <row r="813" spans="4:13" x14ac:dyDescent="0.25">
      <c r="D813">
        <v>282</v>
      </c>
      <c r="E813">
        <v>77</v>
      </c>
      <c r="F813">
        <f t="shared" si="12"/>
        <v>21853</v>
      </c>
      <c r="G813">
        <f>IF(punkty5[[#This Row],[v1]] &lt; 40000,1,"")</f>
        <v>1</v>
      </c>
      <c r="H813" t="str">
        <f>IF(punkty5[[#This Row],[v1]] = 40000,1,"")</f>
        <v/>
      </c>
      <c r="I813">
        <f>IF(punkty5[[#This Row],[wewnatrz]] = 1,1,IF(punkty5[[#This Row],[brzegi]]=1,1,0))</f>
        <v>1</v>
      </c>
      <c r="J813">
        <v>806</v>
      </c>
      <c r="K813">
        <f xml:space="preserve"> K812 + punkty5[[#This Row],[na kole]]</f>
        <v>647</v>
      </c>
      <c r="L813">
        <f xml:space="preserve"> 4 * punkty5[[#This Row],[nk]] / punkty5[[#This Row],[n]]</f>
        <v>3.2109181141439205</v>
      </c>
      <c r="M813">
        <f>ROUND(ABS(PI() - punkty5[[#This Row],[pi]]),4)</f>
        <v>6.93E-2</v>
      </c>
    </row>
    <row r="814" spans="4:13" x14ac:dyDescent="0.25">
      <c r="D814">
        <v>192</v>
      </c>
      <c r="E814">
        <v>147</v>
      </c>
      <c r="F814">
        <f t="shared" si="12"/>
        <v>2873</v>
      </c>
      <c r="G814">
        <f>IF(punkty5[[#This Row],[v1]] &lt; 40000,1,"")</f>
        <v>1</v>
      </c>
      <c r="H814" t="str">
        <f>IF(punkty5[[#This Row],[v1]] = 40000,1,"")</f>
        <v/>
      </c>
      <c r="I814">
        <f>IF(punkty5[[#This Row],[wewnatrz]] = 1,1,IF(punkty5[[#This Row],[brzegi]]=1,1,0))</f>
        <v>1</v>
      </c>
      <c r="J814">
        <v>807</v>
      </c>
      <c r="K814">
        <f xml:space="preserve"> K813 + punkty5[[#This Row],[na kole]]</f>
        <v>648</v>
      </c>
      <c r="L814">
        <f xml:space="preserve"> 4 * punkty5[[#This Row],[nk]] / punkty5[[#This Row],[n]]</f>
        <v>3.2118959107806693</v>
      </c>
      <c r="M814">
        <f>ROUND(ABS(PI() - punkty5[[#This Row],[pi]]),4)</f>
        <v>7.0300000000000001E-2</v>
      </c>
    </row>
    <row r="815" spans="4:13" x14ac:dyDescent="0.25">
      <c r="D815">
        <v>204</v>
      </c>
      <c r="E815">
        <v>121</v>
      </c>
      <c r="F815">
        <f t="shared" si="12"/>
        <v>6257</v>
      </c>
      <c r="G815">
        <f>IF(punkty5[[#This Row],[v1]] &lt; 40000,1,"")</f>
        <v>1</v>
      </c>
      <c r="H815" t="str">
        <f>IF(punkty5[[#This Row],[v1]] = 40000,1,"")</f>
        <v/>
      </c>
      <c r="I815">
        <f>IF(punkty5[[#This Row],[wewnatrz]] = 1,1,IF(punkty5[[#This Row],[brzegi]]=1,1,0))</f>
        <v>1</v>
      </c>
      <c r="J815">
        <v>808</v>
      </c>
      <c r="K815">
        <f xml:space="preserve"> K814 + punkty5[[#This Row],[na kole]]</f>
        <v>649</v>
      </c>
      <c r="L815">
        <f xml:space="preserve"> 4 * punkty5[[#This Row],[nk]] / punkty5[[#This Row],[n]]</f>
        <v>3.2128712871287131</v>
      </c>
      <c r="M815">
        <f>ROUND(ABS(PI() - punkty5[[#This Row],[pi]]),4)</f>
        <v>7.1300000000000002E-2</v>
      </c>
    </row>
    <row r="816" spans="4:13" x14ac:dyDescent="0.25">
      <c r="D816">
        <v>231</v>
      </c>
      <c r="E816">
        <v>162</v>
      </c>
      <c r="F816">
        <f t="shared" si="12"/>
        <v>2405</v>
      </c>
      <c r="G816">
        <f>IF(punkty5[[#This Row],[v1]] &lt; 40000,1,"")</f>
        <v>1</v>
      </c>
      <c r="H816" t="str">
        <f>IF(punkty5[[#This Row],[v1]] = 40000,1,"")</f>
        <v/>
      </c>
      <c r="I816">
        <f>IF(punkty5[[#This Row],[wewnatrz]] = 1,1,IF(punkty5[[#This Row],[brzegi]]=1,1,0))</f>
        <v>1</v>
      </c>
      <c r="J816">
        <v>809</v>
      </c>
      <c r="K816">
        <f xml:space="preserve"> K815 + punkty5[[#This Row],[na kole]]</f>
        <v>650</v>
      </c>
      <c r="L816">
        <f xml:space="preserve"> 4 * punkty5[[#This Row],[nk]] / punkty5[[#This Row],[n]]</f>
        <v>3.2138442521631645</v>
      </c>
      <c r="M816">
        <f>ROUND(ABS(PI() - punkty5[[#This Row],[pi]]),4)</f>
        <v>7.2300000000000003E-2</v>
      </c>
    </row>
    <row r="817" spans="4:13" x14ac:dyDescent="0.25">
      <c r="D817">
        <v>257</v>
      </c>
      <c r="E817">
        <v>369</v>
      </c>
      <c r="F817">
        <f t="shared" si="12"/>
        <v>31810</v>
      </c>
      <c r="G817">
        <f>IF(punkty5[[#This Row],[v1]] &lt; 40000,1,"")</f>
        <v>1</v>
      </c>
      <c r="H817" t="str">
        <f>IF(punkty5[[#This Row],[v1]] = 40000,1,"")</f>
        <v/>
      </c>
      <c r="I817">
        <f>IF(punkty5[[#This Row],[wewnatrz]] = 1,1,IF(punkty5[[#This Row],[brzegi]]=1,1,0))</f>
        <v>1</v>
      </c>
      <c r="J817">
        <v>810</v>
      </c>
      <c r="K817">
        <f xml:space="preserve"> K816 + punkty5[[#This Row],[na kole]]</f>
        <v>651</v>
      </c>
      <c r="L817">
        <f xml:space="preserve"> 4 * punkty5[[#This Row],[nk]] / punkty5[[#This Row],[n]]</f>
        <v>3.2148148148148148</v>
      </c>
      <c r="M817">
        <f>ROUND(ABS(PI() - punkty5[[#This Row],[pi]]),4)</f>
        <v>7.3200000000000001E-2</v>
      </c>
    </row>
    <row r="818" spans="4:13" x14ac:dyDescent="0.25">
      <c r="D818">
        <v>5</v>
      </c>
      <c r="E818">
        <v>137</v>
      </c>
      <c r="F818">
        <f t="shared" si="12"/>
        <v>41994</v>
      </c>
      <c r="G818" t="str">
        <f>IF(punkty5[[#This Row],[v1]] &lt; 40000,1,"")</f>
        <v/>
      </c>
      <c r="H818" t="str">
        <f>IF(punkty5[[#This Row],[v1]] = 40000,1,"")</f>
        <v/>
      </c>
      <c r="I818">
        <f>IF(punkty5[[#This Row],[wewnatrz]] = 1,1,IF(punkty5[[#This Row],[brzegi]]=1,1,0))</f>
        <v>0</v>
      </c>
      <c r="J818">
        <v>811</v>
      </c>
      <c r="K818">
        <f xml:space="preserve"> K817 + punkty5[[#This Row],[na kole]]</f>
        <v>651</v>
      </c>
      <c r="L818">
        <f xml:space="preserve"> 4 * punkty5[[#This Row],[nk]] / punkty5[[#This Row],[n]]</f>
        <v>3.2108508014796548</v>
      </c>
      <c r="M818">
        <f>ROUND(ABS(PI() - punkty5[[#This Row],[pi]]),4)</f>
        <v>6.93E-2</v>
      </c>
    </row>
    <row r="819" spans="4:13" x14ac:dyDescent="0.25">
      <c r="D819">
        <v>200</v>
      </c>
      <c r="E819">
        <v>234</v>
      </c>
      <c r="F819">
        <f t="shared" si="12"/>
        <v>1156</v>
      </c>
      <c r="G819">
        <f>IF(punkty5[[#This Row],[v1]] &lt; 40000,1,"")</f>
        <v>1</v>
      </c>
      <c r="H819" t="str">
        <f>IF(punkty5[[#This Row],[v1]] = 40000,1,"")</f>
        <v/>
      </c>
      <c r="I819">
        <f>IF(punkty5[[#This Row],[wewnatrz]] = 1,1,IF(punkty5[[#This Row],[brzegi]]=1,1,0))</f>
        <v>1</v>
      </c>
      <c r="J819">
        <v>812</v>
      </c>
      <c r="K819">
        <f xml:space="preserve"> K818 + punkty5[[#This Row],[na kole]]</f>
        <v>652</v>
      </c>
      <c r="L819">
        <f xml:space="preserve"> 4 * punkty5[[#This Row],[nk]] / punkty5[[#This Row],[n]]</f>
        <v>3.2118226600985222</v>
      </c>
      <c r="M819">
        <f>ROUND(ABS(PI() - punkty5[[#This Row],[pi]]),4)</f>
        <v>7.0199999999999999E-2</v>
      </c>
    </row>
    <row r="820" spans="4:13" x14ac:dyDescent="0.25">
      <c r="D820">
        <v>379</v>
      </c>
      <c r="E820">
        <v>230</v>
      </c>
      <c r="F820">
        <f t="shared" si="12"/>
        <v>32941</v>
      </c>
      <c r="G820">
        <f>IF(punkty5[[#This Row],[v1]] &lt; 40000,1,"")</f>
        <v>1</v>
      </c>
      <c r="H820" t="str">
        <f>IF(punkty5[[#This Row],[v1]] = 40000,1,"")</f>
        <v/>
      </c>
      <c r="I820">
        <f>IF(punkty5[[#This Row],[wewnatrz]] = 1,1,IF(punkty5[[#This Row],[brzegi]]=1,1,0))</f>
        <v>1</v>
      </c>
      <c r="J820">
        <v>813</v>
      </c>
      <c r="K820">
        <f xml:space="preserve"> K819 + punkty5[[#This Row],[na kole]]</f>
        <v>653</v>
      </c>
      <c r="L820">
        <f xml:space="preserve"> 4 * punkty5[[#This Row],[nk]] / punkty5[[#This Row],[n]]</f>
        <v>3.2127921279212792</v>
      </c>
      <c r="M820">
        <f>ROUND(ABS(PI() - punkty5[[#This Row],[pi]]),4)</f>
        <v>7.1199999999999999E-2</v>
      </c>
    </row>
    <row r="821" spans="4:13" x14ac:dyDescent="0.25">
      <c r="D821">
        <v>264</v>
      </c>
      <c r="E821">
        <v>374</v>
      </c>
      <c r="F821">
        <f t="shared" si="12"/>
        <v>34372</v>
      </c>
      <c r="G821">
        <f>IF(punkty5[[#This Row],[v1]] &lt; 40000,1,"")</f>
        <v>1</v>
      </c>
      <c r="H821" t="str">
        <f>IF(punkty5[[#This Row],[v1]] = 40000,1,"")</f>
        <v/>
      </c>
      <c r="I821">
        <f>IF(punkty5[[#This Row],[wewnatrz]] = 1,1,IF(punkty5[[#This Row],[brzegi]]=1,1,0))</f>
        <v>1</v>
      </c>
      <c r="J821">
        <v>814</v>
      </c>
      <c r="K821">
        <f xml:space="preserve"> K820 + punkty5[[#This Row],[na kole]]</f>
        <v>654</v>
      </c>
      <c r="L821">
        <f xml:space="preserve"> 4 * punkty5[[#This Row],[nk]] / punkty5[[#This Row],[n]]</f>
        <v>3.2137592137592139</v>
      </c>
      <c r="M821">
        <f>ROUND(ABS(PI() - punkty5[[#This Row],[pi]]),4)</f>
        <v>7.22E-2</v>
      </c>
    </row>
    <row r="822" spans="4:13" x14ac:dyDescent="0.25">
      <c r="D822">
        <v>296</v>
      </c>
      <c r="E822">
        <v>66</v>
      </c>
      <c r="F822">
        <f t="shared" si="12"/>
        <v>27172</v>
      </c>
      <c r="G822">
        <f>IF(punkty5[[#This Row],[v1]] &lt; 40000,1,"")</f>
        <v>1</v>
      </c>
      <c r="H822" t="str">
        <f>IF(punkty5[[#This Row],[v1]] = 40000,1,"")</f>
        <v/>
      </c>
      <c r="I822">
        <f>IF(punkty5[[#This Row],[wewnatrz]] = 1,1,IF(punkty5[[#This Row],[brzegi]]=1,1,0))</f>
        <v>1</v>
      </c>
      <c r="J822">
        <v>815</v>
      </c>
      <c r="K822">
        <f xml:space="preserve"> K821 + punkty5[[#This Row],[na kole]]</f>
        <v>655</v>
      </c>
      <c r="L822">
        <f xml:space="preserve"> 4 * punkty5[[#This Row],[nk]] / punkty5[[#This Row],[n]]</f>
        <v>3.2147239263803682</v>
      </c>
      <c r="M822">
        <f>ROUND(ABS(PI() - punkty5[[#This Row],[pi]]),4)</f>
        <v>7.3099999999999998E-2</v>
      </c>
    </row>
    <row r="823" spans="4:13" x14ac:dyDescent="0.25">
      <c r="D823">
        <v>381</v>
      </c>
      <c r="E823">
        <v>84</v>
      </c>
      <c r="F823">
        <f t="shared" si="12"/>
        <v>46217</v>
      </c>
      <c r="G823" t="str">
        <f>IF(punkty5[[#This Row],[v1]] &lt; 40000,1,"")</f>
        <v/>
      </c>
      <c r="H823" t="str">
        <f>IF(punkty5[[#This Row],[v1]] = 40000,1,"")</f>
        <v/>
      </c>
      <c r="I823">
        <f>IF(punkty5[[#This Row],[wewnatrz]] = 1,1,IF(punkty5[[#This Row],[brzegi]]=1,1,0))</f>
        <v>0</v>
      </c>
      <c r="J823">
        <v>816</v>
      </c>
      <c r="K823">
        <f xml:space="preserve"> K822 + punkty5[[#This Row],[na kole]]</f>
        <v>655</v>
      </c>
      <c r="L823">
        <f xml:space="preserve"> 4 * punkty5[[#This Row],[nk]] / punkty5[[#This Row],[n]]</f>
        <v>3.2107843137254903</v>
      </c>
      <c r="M823">
        <f>ROUND(ABS(PI() - punkty5[[#This Row],[pi]]),4)</f>
        <v>6.9199999999999998E-2</v>
      </c>
    </row>
    <row r="824" spans="4:13" x14ac:dyDescent="0.25">
      <c r="D824">
        <v>176</v>
      </c>
      <c r="E824">
        <v>295</v>
      </c>
      <c r="F824">
        <f t="shared" si="12"/>
        <v>9601</v>
      </c>
      <c r="G824">
        <f>IF(punkty5[[#This Row],[v1]] &lt; 40000,1,"")</f>
        <v>1</v>
      </c>
      <c r="H824" t="str">
        <f>IF(punkty5[[#This Row],[v1]] = 40000,1,"")</f>
        <v/>
      </c>
      <c r="I824">
        <f>IF(punkty5[[#This Row],[wewnatrz]] = 1,1,IF(punkty5[[#This Row],[brzegi]]=1,1,0))</f>
        <v>1</v>
      </c>
      <c r="J824">
        <v>817</v>
      </c>
      <c r="K824">
        <f xml:space="preserve"> K823 + punkty5[[#This Row],[na kole]]</f>
        <v>656</v>
      </c>
      <c r="L824">
        <f xml:space="preserve"> 4 * punkty5[[#This Row],[nk]] / punkty5[[#This Row],[n]]</f>
        <v>3.2117503059975521</v>
      </c>
      <c r="M824">
        <f>ROUND(ABS(PI() - punkty5[[#This Row],[pi]]),4)</f>
        <v>7.0199999999999999E-2</v>
      </c>
    </row>
    <row r="825" spans="4:13" x14ac:dyDescent="0.25">
      <c r="D825">
        <v>158</v>
      </c>
      <c r="E825">
        <v>370</v>
      </c>
      <c r="F825">
        <f t="shared" si="12"/>
        <v>30664</v>
      </c>
      <c r="G825">
        <f>IF(punkty5[[#This Row],[v1]] &lt; 40000,1,"")</f>
        <v>1</v>
      </c>
      <c r="H825" t="str">
        <f>IF(punkty5[[#This Row],[v1]] = 40000,1,"")</f>
        <v/>
      </c>
      <c r="I825">
        <f>IF(punkty5[[#This Row],[wewnatrz]] = 1,1,IF(punkty5[[#This Row],[brzegi]]=1,1,0))</f>
        <v>1</v>
      </c>
      <c r="J825">
        <v>818</v>
      </c>
      <c r="K825">
        <f xml:space="preserve"> K824 + punkty5[[#This Row],[na kole]]</f>
        <v>657</v>
      </c>
      <c r="L825">
        <f xml:space="preserve"> 4 * punkty5[[#This Row],[nk]] / punkty5[[#This Row],[n]]</f>
        <v>3.2127139364303177</v>
      </c>
      <c r="M825">
        <f>ROUND(ABS(PI() - punkty5[[#This Row],[pi]]),4)</f>
        <v>7.1099999999999997E-2</v>
      </c>
    </row>
    <row r="826" spans="4:13" x14ac:dyDescent="0.25">
      <c r="D826">
        <v>255</v>
      </c>
      <c r="E826">
        <v>36</v>
      </c>
      <c r="F826">
        <f t="shared" si="12"/>
        <v>29921</v>
      </c>
      <c r="G826">
        <f>IF(punkty5[[#This Row],[v1]] &lt; 40000,1,"")</f>
        <v>1</v>
      </c>
      <c r="H826" t="str">
        <f>IF(punkty5[[#This Row],[v1]] = 40000,1,"")</f>
        <v/>
      </c>
      <c r="I826">
        <f>IF(punkty5[[#This Row],[wewnatrz]] = 1,1,IF(punkty5[[#This Row],[brzegi]]=1,1,0))</f>
        <v>1</v>
      </c>
      <c r="J826">
        <v>819</v>
      </c>
      <c r="K826">
        <f xml:space="preserve"> K825 + punkty5[[#This Row],[na kole]]</f>
        <v>658</v>
      </c>
      <c r="L826">
        <f xml:space="preserve"> 4 * punkty5[[#This Row],[nk]] / punkty5[[#This Row],[n]]</f>
        <v>3.2136752136752138</v>
      </c>
      <c r="M826">
        <f>ROUND(ABS(PI() - punkty5[[#This Row],[pi]]),4)</f>
        <v>7.2099999999999997E-2</v>
      </c>
    </row>
    <row r="827" spans="4:13" x14ac:dyDescent="0.25">
      <c r="D827">
        <v>64</v>
      </c>
      <c r="E827">
        <v>219</v>
      </c>
      <c r="F827">
        <f t="shared" si="12"/>
        <v>18857</v>
      </c>
      <c r="G827">
        <f>IF(punkty5[[#This Row],[v1]] &lt; 40000,1,"")</f>
        <v>1</v>
      </c>
      <c r="H827" t="str">
        <f>IF(punkty5[[#This Row],[v1]] = 40000,1,"")</f>
        <v/>
      </c>
      <c r="I827">
        <f>IF(punkty5[[#This Row],[wewnatrz]] = 1,1,IF(punkty5[[#This Row],[brzegi]]=1,1,0))</f>
        <v>1</v>
      </c>
      <c r="J827">
        <v>820</v>
      </c>
      <c r="K827">
        <f xml:space="preserve"> K826 + punkty5[[#This Row],[na kole]]</f>
        <v>659</v>
      </c>
      <c r="L827">
        <f xml:space="preserve"> 4 * punkty5[[#This Row],[nk]] / punkty5[[#This Row],[n]]</f>
        <v>3.2146341463414636</v>
      </c>
      <c r="M827">
        <f>ROUND(ABS(PI() - punkty5[[#This Row],[pi]]),4)</f>
        <v>7.2999999999999995E-2</v>
      </c>
    </row>
    <row r="828" spans="4:13" x14ac:dyDescent="0.25">
      <c r="D828">
        <v>38</v>
      </c>
      <c r="E828">
        <v>58</v>
      </c>
      <c r="F828">
        <f t="shared" si="12"/>
        <v>46408</v>
      </c>
      <c r="G828" t="str">
        <f>IF(punkty5[[#This Row],[v1]] &lt; 40000,1,"")</f>
        <v/>
      </c>
      <c r="H828" t="str">
        <f>IF(punkty5[[#This Row],[v1]] = 40000,1,"")</f>
        <v/>
      </c>
      <c r="I828">
        <f>IF(punkty5[[#This Row],[wewnatrz]] = 1,1,IF(punkty5[[#This Row],[brzegi]]=1,1,0))</f>
        <v>0</v>
      </c>
      <c r="J828">
        <v>821</v>
      </c>
      <c r="K828">
        <f xml:space="preserve"> K827 + punkty5[[#This Row],[na kole]]</f>
        <v>659</v>
      </c>
      <c r="L828">
        <f xml:space="preserve"> 4 * punkty5[[#This Row],[nk]] / punkty5[[#This Row],[n]]</f>
        <v>3.2107186358099877</v>
      </c>
      <c r="M828">
        <f>ROUND(ABS(PI() - punkty5[[#This Row],[pi]]),4)</f>
        <v>6.9099999999999995E-2</v>
      </c>
    </row>
    <row r="829" spans="4:13" x14ac:dyDescent="0.25">
      <c r="D829">
        <v>347</v>
      </c>
      <c r="E829">
        <v>31</v>
      </c>
      <c r="F829">
        <f t="shared" si="12"/>
        <v>50170</v>
      </c>
      <c r="G829" t="str">
        <f>IF(punkty5[[#This Row],[v1]] &lt; 40000,1,"")</f>
        <v/>
      </c>
      <c r="H829" t="str">
        <f>IF(punkty5[[#This Row],[v1]] = 40000,1,"")</f>
        <v/>
      </c>
      <c r="I829">
        <f>IF(punkty5[[#This Row],[wewnatrz]] = 1,1,IF(punkty5[[#This Row],[brzegi]]=1,1,0))</f>
        <v>0</v>
      </c>
      <c r="J829">
        <v>822</v>
      </c>
      <c r="K829">
        <f xml:space="preserve"> K828 + punkty5[[#This Row],[na kole]]</f>
        <v>659</v>
      </c>
      <c r="L829">
        <f xml:space="preserve"> 4 * punkty5[[#This Row],[nk]] / punkty5[[#This Row],[n]]</f>
        <v>3.2068126520681264</v>
      </c>
      <c r="M829">
        <f>ROUND(ABS(PI() - punkty5[[#This Row],[pi]]),4)</f>
        <v>6.5199999999999994E-2</v>
      </c>
    </row>
    <row r="830" spans="4:13" x14ac:dyDescent="0.25">
      <c r="D830">
        <v>290</v>
      </c>
      <c r="E830">
        <v>300</v>
      </c>
      <c r="F830">
        <f t="shared" si="12"/>
        <v>18100</v>
      </c>
      <c r="G830">
        <f>IF(punkty5[[#This Row],[v1]] &lt; 40000,1,"")</f>
        <v>1</v>
      </c>
      <c r="H830" t="str">
        <f>IF(punkty5[[#This Row],[v1]] = 40000,1,"")</f>
        <v/>
      </c>
      <c r="I830">
        <f>IF(punkty5[[#This Row],[wewnatrz]] = 1,1,IF(punkty5[[#This Row],[brzegi]]=1,1,0))</f>
        <v>1</v>
      </c>
      <c r="J830">
        <v>823</v>
      </c>
      <c r="K830">
        <f xml:space="preserve"> K829 + punkty5[[#This Row],[na kole]]</f>
        <v>660</v>
      </c>
      <c r="L830">
        <f xml:space="preserve"> 4 * punkty5[[#This Row],[nk]] / punkty5[[#This Row],[n]]</f>
        <v>3.2077764277035237</v>
      </c>
      <c r="M830">
        <f>ROUND(ABS(PI() - punkty5[[#This Row],[pi]]),4)</f>
        <v>6.6199999999999995E-2</v>
      </c>
    </row>
    <row r="831" spans="4:13" x14ac:dyDescent="0.25">
      <c r="D831">
        <v>119</v>
      </c>
      <c r="E831">
        <v>67</v>
      </c>
      <c r="F831">
        <f t="shared" si="12"/>
        <v>24250</v>
      </c>
      <c r="G831">
        <f>IF(punkty5[[#This Row],[v1]] &lt; 40000,1,"")</f>
        <v>1</v>
      </c>
      <c r="H831" t="str">
        <f>IF(punkty5[[#This Row],[v1]] = 40000,1,"")</f>
        <v/>
      </c>
      <c r="I831">
        <f>IF(punkty5[[#This Row],[wewnatrz]] = 1,1,IF(punkty5[[#This Row],[brzegi]]=1,1,0))</f>
        <v>1</v>
      </c>
      <c r="J831">
        <v>824</v>
      </c>
      <c r="K831">
        <f xml:space="preserve"> K830 + punkty5[[#This Row],[na kole]]</f>
        <v>661</v>
      </c>
      <c r="L831">
        <f xml:space="preserve"> 4 * punkty5[[#This Row],[nk]] / punkty5[[#This Row],[n]]</f>
        <v>3.20873786407767</v>
      </c>
      <c r="M831">
        <f>ROUND(ABS(PI() - punkty5[[#This Row],[pi]]),4)</f>
        <v>6.7100000000000007E-2</v>
      </c>
    </row>
    <row r="832" spans="4:13" x14ac:dyDescent="0.25">
      <c r="D832">
        <v>48</v>
      </c>
      <c r="E832">
        <v>136</v>
      </c>
      <c r="F832">
        <f t="shared" si="12"/>
        <v>27200</v>
      </c>
      <c r="G832">
        <f>IF(punkty5[[#This Row],[v1]] &lt; 40000,1,"")</f>
        <v>1</v>
      </c>
      <c r="H832" t="str">
        <f>IF(punkty5[[#This Row],[v1]] = 40000,1,"")</f>
        <v/>
      </c>
      <c r="I832">
        <f>IF(punkty5[[#This Row],[wewnatrz]] = 1,1,IF(punkty5[[#This Row],[brzegi]]=1,1,0))</f>
        <v>1</v>
      </c>
      <c r="J832">
        <v>825</v>
      </c>
      <c r="K832">
        <f xml:space="preserve"> K831 + punkty5[[#This Row],[na kole]]</f>
        <v>662</v>
      </c>
      <c r="L832">
        <f xml:space="preserve"> 4 * punkty5[[#This Row],[nk]] / punkty5[[#This Row],[n]]</f>
        <v>3.2096969696969695</v>
      </c>
      <c r="M832">
        <f>ROUND(ABS(PI() - punkty5[[#This Row],[pi]]),4)</f>
        <v>6.8099999999999994E-2</v>
      </c>
    </row>
    <row r="833" spans="4:13" x14ac:dyDescent="0.25">
      <c r="D833">
        <v>13</v>
      </c>
      <c r="E833">
        <v>142</v>
      </c>
      <c r="F833">
        <f t="shared" si="12"/>
        <v>38333</v>
      </c>
      <c r="G833">
        <f>IF(punkty5[[#This Row],[v1]] &lt; 40000,1,"")</f>
        <v>1</v>
      </c>
      <c r="H833" t="str">
        <f>IF(punkty5[[#This Row],[v1]] = 40000,1,"")</f>
        <v/>
      </c>
      <c r="I833">
        <f>IF(punkty5[[#This Row],[wewnatrz]] = 1,1,IF(punkty5[[#This Row],[brzegi]]=1,1,0))</f>
        <v>1</v>
      </c>
      <c r="J833">
        <v>826</v>
      </c>
      <c r="K833">
        <f xml:space="preserve"> K832 + punkty5[[#This Row],[na kole]]</f>
        <v>663</v>
      </c>
      <c r="L833">
        <f xml:space="preserve"> 4 * punkty5[[#This Row],[nk]] / punkty5[[#This Row],[n]]</f>
        <v>3.2106537530266346</v>
      </c>
      <c r="M833">
        <f>ROUND(ABS(PI() - punkty5[[#This Row],[pi]]),4)</f>
        <v>6.9099999999999995E-2</v>
      </c>
    </row>
    <row r="834" spans="4:13" x14ac:dyDescent="0.25">
      <c r="D834">
        <v>364</v>
      </c>
      <c r="E834">
        <v>374</v>
      </c>
      <c r="F834">
        <f t="shared" si="12"/>
        <v>57172</v>
      </c>
      <c r="G834" t="str">
        <f>IF(punkty5[[#This Row],[v1]] &lt; 40000,1,"")</f>
        <v/>
      </c>
      <c r="H834" t="str">
        <f>IF(punkty5[[#This Row],[v1]] = 40000,1,"")</f>
        <v/>
      </c>
      <c r="I834">
        <f>IF(punkty5[[#This Row],[wewnatrz]] = 1,1,IF(punkty5[[#This Row],[brzegi]]=1,1,0))</f>
        <v>0</v>
      </c>
      <c r="J834">
        <v>827</v>
      </c>
      <c r="K834">
        <f xml:space="preserve"> K833 + punkty5[[#This Row],[na kole]]</f>
        <v>663</v>
      </c>
      <c r="L834">
        <f xml:space="preserve"> 4 * punkty5[[#This Row],[nk]] / punkty5[[#This Row],[n]]</f>
        <v>3.20677146311971</v>
      </c>
      <c r="M834">
        <f>ROUND(ABS(PI() - punkty5[[#This Row],[pi]]),4)</f>
        <v>6.5199999999999994E-2</v>
      </c>
    </row>
    <row r="835" spans="4:13" x14ac:dyDescent="0.25">
      <c r="D835">
        <v>66</v>
      </c>
      <c r="E835">
        <v>256</v>
      </c>
      <c r="F835">
        <f t="shared" si="12"/>
        <v>21092</v>
      </c>
      <c r="G835">
        <f>IF(punkty5[[#This Row],[v1]] &lt; 40000,1,"")</f>
        <v>1</v>
      </c>
      <c r="H835" t="str">
        <f>IF(punkty5[[#This Row],[v1]] = 40000,1,"")</f>
        <v/>
      </c>
      <c r="I835">
        <f>IF(punkty5[[#This Row],[wewnatrz]] = 1,1,IF(punkty5[[#This Row],[brzegi]]=1,1,0))</f>
        <v>1</v>
      </c>
      <c r="J835">
        <v>828</v>
      </c>
      <c r="K835">
        <f xml:space="preserve"> K834 + punkty5[[#This Row],[na kole]]</f>
        <v>664</v>
      </c>
      <c r="L835">
        <f xml:space="preserve"> 4 * punkty5[[#This Row],[nk]] / punkty5[[#This Row],[n]]</f>
        <v>3.2077294685990339</v>
      </c>
      <c r="M835">
        <f>ROUND(ABS(PI() - punkty5[[#This Row],[pi]]),4)</f>
        <v>6.6100000000000006E-2</v>
      </c>
    </row>
    <row r="836" spans="4:13" x14ac:dyDescent="0.25">
      <c r="D836">
        <v>266</v>
      </c>
      <c r="E836">
        <v>23</v>
      </c>
      <c r="F836">
        <f t="shared" si="12"/>
        <v>35685</v>
      </c>
      <c r="G836">
        <f>IF(punkty5[[#This Row],[v1]] &lt; 40000,1,"")</f>
        <v>1</v>
      </c>
      <c r="H836" t="str">
        <f>IF(punkty5[[#This Row],[v1]] = 40000,1,"")</f>
        <v/>
      </c>
      <c r="I836">
        <f>IF(punkty5[[#This Row],[wewnatrz]] = 1,1,IF(punkty5[[#This Row],[brzegi]]=1,1,0))</f>
        <v>1</v>
      </c>
      <c r="J836">
        <v>829</v>
      </c>
      <c r="K836">
        <f xml:space="preserve"> K835 + punkty5[[#This Row],[na kole]]</f>
        <v>665</v>
      </c>
      <c r="L836">
        <f xml:space="preserve"> 4 * punkty5[[#This Row],[nk]] / punkty5[[#This Row],[n]]</f>
        <v>3.2086851628468032</v>
      </c>
      <c r="M836">
        <f>ROUND(ABS(PI() - punkty5[[#This Row],[pi]]),4)</f>
        <v>6.7100000000000007E-2</v>
      </c>
    </row>
    <row r="837" spans="4:13" x14ac:dyDescent="0.25">
      <c r="D837">
        <v>74</v>
      </c>
      <c r="E837">
        <v>339</v>
      </c>
      <c r="F837">
        <f t="shared" si="12"/>
        <v>35197</v>
      </c>
      <c r="G837">
        <f>IF(punkty5[[#This Row],[v1]] &lt; 40000,1,"")</f>
        <v>1</v>
      </c>
      <c r="H837" t="str">
        <f>IF(punkty5[[#This Row],[v1]] = 40000,1,"")</f>
        <v/>
      </c>
      <c r="I837">
        <f>IF(punkty5[[#This Row],[wewnatrz]] = 1,1,IF(punkty5[[#This Row],[brzegi]]=1,1,0))</f>
        <v>1</v>
      </c>
      <c r="J837">
        <v>830</v>
      </c>
      <c r="K837">
        <f xml:space="preserve"> K836 + punkty5[[#This Row],[na kole]]</f>
        <v>666</v>
      </c>
      <c r="L837">
        <f xml:space="preserve"> 4 * punkty5[[#This Row],[nk]] / punkty5[[#This Row],[n]]</f>
        <v>3.2096385542168675</v>
      </c>
      <c r="M837">
        <f>ROUND(ABS(PI() - punkty5[[#This Row],[pi]]),4)</f>
        <v>6.8000000000000005E-2</v>
      </c>
    </row>
    <row r="838" spans="4:13" x14ac:dyDescent="0.25">
      <c r="D838">
        <v>178</v>
      </c>
      <c r="E838">
        <v>127</v>
      </c>
      <c r="F838">
        <f t="shared" si="12"/>
        <v>5813</v>
      </c>
      <c r="G838">
        <f>IF(punkty5[[#This Row],[v1]] &lt; 40000,1,"")</f>
        <v>1</v>
      </c>
      <c r="H838" t="str">
        <f>IF(punkty5[[#This Row],[v1]] = 40000,1,"")</f>
        <v/>
      </c>
      <c r="I838">
        <f>IF(punkty5[[#This Row],[wewnatrz]] = 1,1,IF(punkty5[[#This Row],[brzegi]]=1,1,0))</f>
        <v>1</v>
      </c>
      <c r="J838">
        <v>831</v>
      </c>
      <c r="K838">
        <f xml:space="preserve"> K837 + punkty5[[#This Row],[na kole]]</f>
        <v>667</v>
      </c>
      <c r="L838">
        <f xml:space="preserve"> 4 * punkty5[[#This Row],[nk]] / punkty5[[#This Row],[n]]</f>
        <v>3.2105896510228642</v>
      </c>
      <c r="M838">
        <f>ROUND(ABS(PI() - punkty5[[#This Row],[pi]]),4)</f>
        <v>6.9000000000000006E-2</v>
      </c>
    </row>
    <row r="839" spans="4:13" x14ac:dyDescent="0.25">
      <c r="D839">
        <v>161</v>
      </c>
      <c r="E839">
        <v>176</v>
      </c>
      <c r="F839">
        <f t="shared" si="12"/>
        <v>2097</v>
      </c>
      <c r="G839">
        <f>IF(punkty5[[#This Row],[v1]] &lt; 40000,1,"")</f>
        <v>1</v>
      </c>
      <c r="H839" t="str">
        <f>IF(punkty5[[#This Row],[v1]] = 40000,1,"")</f>
        <v/>
      </c>
      <c r="I839">
        <f>IF(punkty5[[#This Row],[wewnatrz]] = 1,1,IF(punkty5[[#This Row],[brzegi]]=1,1,0))</f>
        <v>1</v>
      </c>
      <c r="J839">
        <v>832</v>
      </c>
      <c r="K839">
        <f xml:space="preserve"> K838 + punkty5[[#This Row],[na kole]]</f>
        <v>668</v>
      </c>
      <c r="L839">
        <f xml:space="preserve"> 4 * punkty5[[#This Row],[nk]] / punkty5[[#This Row],[n]]</f>
        <v>3.2115384615384617</v>
      </c>
      <c r="M839">
        <f>ROUND(ABS(PI() - punkty5[[#This Row],[pi]]),4)</f>
        <v>6.9900000000000004E-2</v>
      </c>
    </row>
    <row r="840" spans="4:13" x14ac:dyDescent="0.25">
      <c r="D840">
        <v>233</v>
      </c>
      <c r="E840">
        <v>118</v>
      </c>
      <c r="F840">
        <f t="shared" si="12"/>
        <v>7813</v>
      </c>
      <c r="G840">
        <f>IF(punkty5[[#This Row],[v1]] &lt; 40000,1,"")</f>
        <v>1</v>
      </c>
      <c r="H840" t="str">
        <f>IF(punkty5[[#This Row],[v1]] = 40000,1,"")</f>
        <v/>
      </c>
      <c r="I840">
        <f>IF(punkty5[[#This Row],[wewnatrz]] = 1,1,IF(punkty5[[#This Row],[brzegi]]=1,1,0))</f>
        <v>1</v>
      </c>
      <c r="J840">
        <v>833</v>
      </c>
      <c r="K840">
        <f xml:space="preserve"> K839 + punkty5[[#This Row],[na kole]]</f>
        <v>669</v>
      </c>
      <c r="L840">
        <f xml:space="preserve"> 4 * punkty5[[#This Row],[nk]] / punkty5[[#This Row],[n]]</f>
        <v>3.2124849939975992</v>
      </c>
      <c r="M840">
        <f>ROUND(ABS(PI() - punkty5[[#This Row],[pi]]),4)</f>
        <v>7.0900000000000005E-2</v>
      </c>
    </row>
    <row r="841" spans="4:13" x14ac:dyDescent="0.25">
      <c r="D841">
        <v>107</v>
      </c>
      <c r="E841">
        <v>28</v>
      </c>
      <c r="F841">
        <f t="shared" ref="F841:F904" si="13">((D841 - 200) * (D841 - 200)) +(( E841 - 200) * ( E841 - 200))</f>
        <v>38233</v>
      </c>
      <c r="G841">
        <f>IF(punkty5[[#This Row],[v1]] &lt; 40000,1,"")</f>
        <v>1</v>
      </c>
      <c r="H841" t="str">
        <f>IF(punkty5[[#This Row],[v1]] = 40000,1,"")</f>
        <v/>
      </c>
      <c r="I841">
        <f>IF(punkty5[[#This Row],[wewnatrz]] = 1,1,IF(punkty5[[#This Row],[brzegi]]=1,1,0))</f>
        <v>1</v>
      </c>
      <c r="J841">
        <v>834</v>
      </c>
      <c r="K841">
        <f xml:space="preserve"> K840 + punkty5[[#This Row],[na kole]]</f>
        <v>670</v>
      </c>
      <c r="L841">
        <f xml:space="preserve"> 4 * punkty5[[#This Row],[nk]] / punkty5[[#This Row],[n]]</f>
        <v>3.2134292565947242</v>
      </c>
      <c r="M841">
        <f>ROUND(ABS(PI() - punkty5[[#This Row],[pi]]),4)</f>
        <v>7.1800000000000003E-2</v>
      </c>
    </row>
    <row r="842" spans="4:13" x14ac:dyDescent="0.25">
      <c r="D842">
        <v>356</v>
      </c>
      <c r="E842">
        <v>266</v>
      </c>
      <c r="F842">
        <f t="shared" si="13"/>
        <v>28692</v>
      </c>
      <c r="G842">
        <f>IF(punkty5[[#This Row],[v1]] &lt; 40000,1,"")</f>
        <v>1</v>
      </c>
      <c r="H842" t="str">
        <f>IF(punkty5[[#This Row],[v1]] = 40000,1,"")</f>
        <v/>
      </c>
      <c r="I842">
        <f>IF(punkty5[[#This Row],[wewnatrz]] = 1,1,IF(punkty5[[#This Row],[brzegi]]=1,1,0))</f>
        <v>1</v>
      </c>
      <c r="J842">
        <v>835</v>
      </c>
      <c r="K842">
        <f xml:space="preserve"> K841 + punkty5[[#This Row],[na kole]]</f>
        <v>671</v>
      </c>
      <c r="L842">
        <f xml:space="preserve"> 4 * punkty5[[#This Row],[nk]] / punkty5[[#This Row],[n]]</f>
        <v>3.2143712574850301</v>
      </c>
      <c r="M842">
        <f>ROUND(ABS(PI() - punkty5[[#This Row],[pi]]),4)</f>
        <v>7.2800000000000004E-2</v>
      </c>
    </row>
    <row r="843" spans="4:13" x14ac:dyDescent="0.25">
      <c r="D843">
        <v>158</v>
      </c>
      <c r="E843">
        <v>380</v>
      </c>
      <c r="F843">
        <f t="shared" si="13"/>
        <v>34164</v>
      </c>
      <c r="G843">
        <f>IF(punkty5[[#This Row],[v1]] &lt; 40000,1,"")</f>
        <v>1</v>
      </c>
      <c r="H843" t="str">
        <f>IF(punkty5[[#This Row],[v1]] = 40000,1,"")</f>
        <v/>
      </c>
      <c r="I843">
        <f>IF(punkty5[[#This Row],[wewnatrz]] = 1,1,IF(punkty5[[#This Row],[brzegi]]=1,1,0))</f>
        <v>1</v>
      </c>
      <c r="J843">
        <v>836</v>
      </c>
      <c r="K843">
        <f xml:space="preserve"> K842 + punkty5[[#This Row],[na kole]]</f>
        <v>672</v>
      </c>
      <c r="L843">
        <f xml:space="preserve"> 4 * punkty5[[#This Row],[nk]] / punkty5[[#This Row],[n]]</f>
        <v>3.2153110047846889</v>
      </c>
      <c r="M843">
        <f>ROUND(ABS(PI() - punkty5[[#This Row],[pi]]),4)</f>
        <v>7.3700000000000002E-2</v>
      </c>
    </row>
    <row r="844" spans="4:13" x14ac:dyDescent="0.25">
      <c r="D844">
        <v>211</v>
      </c>
      <c r="E844">
        <v>71</v>
      </c>
      <c r="F844">
        <f t="shared" si="13"/>
        <v>16762</v>
      </c>
      <c r="G844">
        <f>IF(punkty5[[#This Row],[v1]] &lt; 40000,1,"")</f>
        <v>1</v>
      </c>
      <c r="H844" t="str">
        <f>IF(punkty5[[#This Row],[v1]] = 40000,1,"")</f>
        <v/>
      </c>
      <c r="I844">
        <f>IF(punkty5[[#This Row],[wewnatrz]] = 1,1,IF(punkty5[[#This Row],[brzegi]]=1,1,0))</f>
        <v>1</v>
      </c>
      <c r="J844">
        <v>837</v>
      </c>
      <c r="K844">
        <f xml:space="preserve"> K843 + punkty5[[#This Row],[na kole]]</f>
        <v>673</v>
      </c>
      <c r="L844">
        <f xml:space="preserve"> 4 * punkty5[[#This Row],[nk]] / punkty5[[#This Row],[n]]</f>
        <v>3.2162485065710871</v>
      </c>
      <c r="M844">
        <f>ROUND(ABS(PI() - punkty5[[#This Row],[pi]]),4)</f>
        <v>7.4700000000000003E-2</v>
      </c>
    </row>
    <row r="845" spans="4:13" x14ac:dyDescent="0.25">
      <c r="D845">
        <v>297</v>
      </c>
      <c r="E845">
        <v>133</v>
      </c>
      <c r="F845">
        <f t="shared" si="13"/>
        <v>13898</v>
      </c>
      <c r="G845">
        <f>IF(punkty5[[#This Row],[v1]] &lt; 40000,1,"")</f>
        <v>1</v>
      </c>
      <c r="H845" t="str">
        <f>IF(punkty5[[#This Row],[v1]] = 40000,1,"")</f>
        <v/>
      </c>
      <c r="I845">
        <f>IF(punkty5[[#This Row],[wewnatrz]] = 1,1,IF(punkty5[[#This Row],[brzegi]]=1,1,0))</f>
        <v>1</v>
      </c>
      <c r="J845">
        <v>838</v>
      </c>
      <c r="K845">
        <f xml:space="preserve"> K844 + punkty5[[#This Row],[na kole]]</f>
        <v>674</v>
      </c>
      <c r="L845">
        <f xml:space="preserve"> 4 * punkty5[[#This Row],[nk]] / punkty5[[#This Row],[n]]</f>
        <v>3.2171837708830551</v>
      </c>
      <c r="M845">
        <f>ROUND(ABS(PI() - punkty5[[#This Row],[pi]]),4)</f>
        <v>7.5600000000000001E-2</v>
      </c>
    </row>
    <row r="846" spans="4:13" x14ac:dyDescent="0.25">
      <c r="D846">
        <v>271</v>
      </c>
      <c r="E846">
        <v>389</v>
      </c>
      <c r="F846">
        <f t="shared" si="13"/>
        <v>40762</v>
      </c>
      <c r="G846" t="str">
        <f>IF(punkty5[[#This Row],[v1]] &lt; 40000,1,"")</f>
        <v/>
      </c>
      <c r="H846" t="str">
        <f>IF(punkty5[[#This Row],[v1]] = 40000,1,"")</f>
        <v/>
      </c>
      <c r="I846">
        <f>IF(punkty5[[#This Row],[wewnatrz]] = 1,1,IF(punkty5[[#This Row],[brzegi]]=1,1,0))</f>
        <v>0</v>
      </c>
      <c r="J846">
        <v>839</v>
      </c>
      <c r="K846">
        <f xml:space="preserve"> K845 + punkty5[[#This Row],[na kole]]</f>
        <v>674</v>
      </c>
      <c r="L846">
        <f xml:space="preserve"> 4 * punkty5[[#This Row],[nk]] / punkty5[[#This Row],[n]]</f>
        <v>3.2133492252681766</v>
      </c>
      <c r="M846">
        <f>ROUND(ABS(PI() - punkty5[[#This Row],[pi]]),4)</f>
        <v>7.1800000000000003E-2</v>
      </c>
    </row>
    <row r="847" spans="4:13" x14ac:dyDescent="0.25">
      <c r="D847">
        <v>395</v>
      </c>
      <c r="E847">
        <v>397</v>
      </c>
      <c r="F847">
        <f t="shared" si="13"/>
        <v>76834</v>
      </c>
      <c r="G847" t="str">
        <f>IF(punkty5[[#This Row],[v1]] &lt; 40000,1,"")</f>
        <v/>
      </c>
      <c r="H847" t="str">
        <f>IF(punkty5[[#This Row],[v1]] = 40000,1,"")</f>
        <v/>
      </c>
      <c r="I847">
        <f>IF(punkty5[[#This Row],[wewnatrz]] = 1,1,IF(punkty5[[#This Row],[brzegi]]=1,1,0))</f>
        <v>0</v>
      </c>
      <c r="J847">
        <v>840</v>
      </c>
      <c r="K847">
        <f xml:space="preserve"> K846 + punkty5[[#This Row],[na kole]]</f>
        <v>674</v>
      </c>
      <c r="L847">
        <f xml:space="preserve"> 4 * punkty5[[#This Row],[nk]] / punkty5[[#This Row],[n]]</f>
        <v>3.2095238095238097</v>
      </c>
      <c r="M847">
        <f>ROUND(ABS(PI() - punkty5[[#This Row],[pi]]),4)</f>
        <v>6.7900000000000002E-2</v>
      </c>
    </row>
    <row r="848" spans="4:13" x14ac:dyDescent="0.25">
      <c r="D848">
        <v>342</v>
      </c>
      <c r="E848">
        <v>113</v>
      </c>
      <c r="F848">
        <f t="shared" si="13"/>
        <v>27733</v>
      </c>
      <c r="G848">
        <f>IF(punkty5[[#This Row],[v1]] &lt; 40000,1,"")</f>
        <v>1</v>
      </c>
      <c r="H848" t="str">
        <f>IF(punkty5[[#This Row],[v1]] = 40000,1,"")</f>
        <v/>
      </c>
      <c r="I848">
        <f>IF(punkty5[[#This Row],[wewnatrz]] = 1,1,IF(punkty5[[#This Row],[brzegi]]=1,1,0))</f>
        <v>1</v>
      </c>
      <c r="J848">
        <v>841</v>
      </c>
      <c r="K848">
        <f xml:space="preserve"> K847 + punkty5[[#This Row],[na kole]]</f>
        <v>675</v>
      </c>
      <c r="L848">
        <f xml:space="preserve"> 4 * punkty5[[#This Row],[nk]] / punkty5[[#This Row],[n]]</f>
        <v>3.2104637336504163</v>
      </c>
      <c r="M848">
        <f>ROUND(ABS(PI() - punkty5[[#This Row],[pi]]),4)</f>
        <v>6.8900000000000003E-2</v>
      </c>
    </row>
    <row r="849" spans="4:13" x14ac:dyDescent="0.25">
      <c r="D849">
        <v>135</v>
      </c>
      <c r="E849">
        <v>166</v>
      </c>
      <c r="F849">
        <f t="shared" si="13"/>
        <v>5381</v>
      </c>
      <c r="G849">
        <f>IF(punkty5[[#This Row],[v1]] &lt; 40000,1,"")</f>
        <v>1</v>
      </c>
      <c r="H849" t="str">
        <f>IF(punkty5[[#This Row],[v1]] = 40000,1,"")</f>
        <v/>
      </c>
      <c r="I849">
        <f>IF(punkty5[[#This Row],[wewnatrz]] = 1,1,IF(punkty5[[#This Row],[brzegi]]=1,1,0))</f>
        <v>1</v>
      </c>
      <c r="J849">
        <v>842</v>
      </c>
      <c r="K849">
        <f xml:space="preserve"> K848 + punkty5[[#This Row],[na kole]]</f>
        <v>676</v>
      </c>
      <c r="L849">
        <f xml:space="preserve"> 4 * punkty5[[#This Row],[nk]] / punkty5[[#This Row],[n]]</f>
        <v>3.2114014251781473</v>
      </c>
      <c r="M849">
        <f>ROUND(ABS(PI() - punkty5[[#This Row],[pi]]),4)</f>
        <v>6.9800000000000001E-2</v>
      </c>
    </row>
    <row r="850" spans="4:13" x14ac:dyDescent="0.25">
      <c r="D850">
        <v>361</v>
      </c>
      <c r="E850">
        <v>118</v>
      </c>
      <c r="F850">
        <f t="shared" si="13"/>
        <v>32645</v>
      </c>
      <c r="G850">
        <f>IF(punkty5[[#This Row],[v1]] &lt; 40000,1,"")</f>
        <v>1</v>
      </c>
      <c r="H850" t="str">
        <f>IF(punkty5[[#This Row],[v1]] = 40000,1,"")</f>
        <v/>
      </c>
      <c r="I850">
        <f>IF(punkty5[[#This Row],[wewnatrz]] = 1,1,IF(punkty5[[#This Row],[brzegi]]=1,1,0))</f>
        <v>1</v>
      </c>
      <c r="J850">
        <v>843</v>
      </c>
      <c r="K850">
        <f xml:space="preserve"> K849 + punkty5[[#This Row],[na kole]]</f>
        <v>677</v>
      </c>
      <c r="L850">
        <f xml:space="preserve"> 4 * punkty5[[#This Row],[nk]] / punkty5[[#This Row],[n]]</f>
        <v>3.2123368920521944</v>
      </c>
      <c r="M850">
        <f>ROUND(ABS(PI() - punkty5[[#This Row],[pi]]),4)</f>
        <v>7.0699999999999999E-2</v>
      </c>
    </row>
    <row r="851" spans="4:13" x14ac:dyDescent="0.25">
      <c r="D851">
        <v>175</v>
      </c>
      <c r="E851">
        <v>330</v>
      </c>
      <c r="F851">
        <f t="shared" si="13"/>
        <v>17525</v>
      </c>
      <c r="G851">
        <f>IF(punkty5[[#This Row],[v1]] &lt; 40000,1,"")</f>
        <v>1</v>
      </c>
      <c r="H851" t="str">
        <f>IF(punkty5[[#This Row],[v1]] = 40000,1,"")</f>
        <v/>
      </c>
      <c r="I851">
        <f>IF(punkty5[[#This Row],[wewnatrz]] = 1,1,IF(punkty5[[#This Row],[brzegi]]=1,1,0))</f>
        <v>1</v>
      </c>
      <c r="J851">
        <v>844</v>
      </c>
      <c r="K851">
        <f xml:space="preserve"> K850 + punkty5[[#This Row],[na kole]]</f>
        <v>678</v>
      </c>
      <c r="L851">
        <f xml:space="preserve"> 4 * punkty5[[#This Row],[nk]] / punkty5[[#This Row],[n]]</f>
        <v>3.2132701421800949</v>
      </c>
      <c r="M851">
        <f>ROUND(ABS(PI() - punkty5[[#This Row],[pi]]),4)</f>
        <v>7.17E-2</v>
      </c>
    </row>
    <row r="852" spans="4:13" x14ac:dyDescent="0.25">
      <c r="D852">
        <v>87</v>
      </c>
      <c r="E852">
        <v>183</v>
      </c>
      <c r="F852">
        <f t="shared" si="13"/>
        <v>13058</v>
      </c>
      <c r="G852">
        <f>IF(punkty5[[#This Row],[v1]] &lt; 40000,1,"")</f>
        <v>1</v>
      </c>
      <c r="H852" t="str">
        <f>IF(punkty5[[#This Row],[v1]] = 40000,1,"")</f>
        <v/>
      </c>
      <c r="I852">
        <f>IF(punkty5[[#This Row],[wewnatrz]] = 1,1,IF(punkty5[[#This Row],[brzegi]]=1,1,0))</f>
        <v>1</v>
      </c>
      <c r="J852">
        <v>845</v>
      </c>
      <c r="K852">
        <f xml:space="preserve"> K851 + punkty5[[#This Row],[na kole]]</f>
        <v>679</v>
      </c>
      <c r="L852">
        <f xml:space="preserve"> 4 * punkty5[[#This Row],[nk]] / punkty5[[#This Row],[n]]</f>
        <v>3.2142011834319528</v>
      </c>
      <c r="M852">
        <f>ROUND(ABS(PI() - punkty5[[#This Row],[pi]]),4)</f>
        <v>7.2599999999999998E-2</v>
      </c>
    </row>
    <row r="853" spans="4:13" x14ac:dyDescent="0.25">
      <c r="D853">
        <v>172</v>
      </c>
      <c r="E853">
        <v>273</v>
      </c>
      <c r="F853">
        <f t="shared" si="13"/>
        <v>6113</v>
      </c>
      <c r="G853">
        <f>IF(punkty5[[#This Row],[v1]] &lt; 40000,1,"")</f>
        <v>1</v>
      </c>
      <c r="H853" t="str">
        <f>IF(punkty5[[#This Row],[v1]] = 40000,1,"")</f>
        <v/>
      </c>
      <c r="I853">
        <f>IF(punkty5[[#This Row],[wewnatrz]] = 1,1,IF(punkty5[[#This Row],[brzegi]]=1,1,0))</f>
        <v>1</v>
      </c>
      <c r="J853">
        <v>846</v>
      </c>
      <c r="K853">
        <f xml:space="preserve"> K852 + punkty5[[#This Row],[na kole]]</f>
        <v>680</v>
      </c>
      <c r="L853">
        <f xml:space="preserve"> 4 * punkty5[[#This Row],[nk]] / punkty5[[#This Row],[n]]</f>
        <v>3.2151300236406621</v>
      </c>
      <c r="M853">
        <f>ROUND(ABS(PI() - punkty5[[#This Row],[pi]]),4)</f>
        <v>7.3499999999999996E-2</v>
      </c>
    </row>
    <row r="854" spans="4:13" x14ac:dyDescent="0.25">
      <c r="D854">
        <v>264</v>
      </c>
      <c r="E854">
        <v>257</v>
      </c>
      <c r="F854">
        <f t="shared" si="13"/>
        <v>7345</v>
      </c>
      <c r="G854">
        <f>IF(punkty5[[#This Row],[v1]] &lt; 40000,1,"")</f>
        <v>1</v>
      </c>
      <c r="H854" t="str">
        <f>IF(punkty5[[#This Row],[v1]] = 40000,1,"")</f>
        <v/>
      </c>
      <c r="I854">
        <f>IF(punkty5[[#This Row],[wewnatrz]] = 1,1,IF(punkty5[[#This Row],[brzegi]]=1,1,0))</f>
        <v>1</v>
      </c>
      <c r="J854">
        <v>847</v>
      </c>
      <c r="K854">
        <f xml:space="preserve"> K853 + punkty5[[#This Row],[na kole]]</f>
        <v>681</v>
      </c>
      <c r="L854">
        <f xml:space="preserve"> 4 * punkty5[[#This Row],[nk]] / punkty5[[#This Row],[n]]</f>
        <v>3.216056670602125</v>
      </c>
      <c r="M854">
        <f>ROUND(ABS(PI() - punkty5[[#This Row],[pi]]),4)</f>
        <v>7.4499999999999997E-2</v>
      </c>
    </row>
    <row r="855" spans="4:13" x14ac:dyDescent="0.25">
      <c r="D855">
        <v>261</v>
      </c>
      <c r="E855">
        <v>16</v>
      </c>
      <c r="F855">
        <f t="shared" si="13"/>
        <v>37577</v>
      </c>
      <c r="G855">
        <f>IF(punkty5[[#This Row],[v1]] &lt; 40000,1,"")</f>
        <v>1</v>
      </c>
      <c r="H855" t="str">
        <f>IF(punkty5[[#This Row],[v1]] = 40000,1,"")</f>
        <v/>
      </c>
      <c r="I855">
        <f>IF(punkty5[[#This Row],[wewnatrz]] = 1,1,IF(punkty5[[#This Row],[brzegi]]=1,1,0))</f>
        <v>1</v>
      </c>
      <c r="J855">
        <v>848</v>
      </c>
      <c r="K855">
        <f xml:space="preserve"> K854 + punkty5[[#This Row],[na kole]]</f>
        <v>682</v>
      </c>
      <c r="L855">
        <f xml:space="preserve"> 4 * punkty5[[#This Row],[nk]] / punkty5[[#This Row],[n]]</f>
        <v>3.2169811320754715</v>
      </c>
      <c r="M855">
        <f>ROUND(ABS(PI() - punkty5[[#This Row],[pi]]),4)</f>
        <v>7.5399999999999995E-2</v>
      </c>
    </row>
    <row r="856" spans="4:13" x14ac:dyDescent="0.25">
      <c r="D856">
        <v>148</v>
      </c>
      <c r="E856">
        <v>38</v>
      </c>
      <c r="F856">
        <f t="shared" si="13"/>
        <v>28948</v>
      </c>
      <c r="G856">
        <f>IF(punkty5[[#This Row],[v1]] &lt; 40000,1,"")</f>
        <v>1</v>
      </c>
      <c r="H856" t="str">
        <f>IF(punkty5[[#This Row],[v1]] = 40000,1,"")</f>
        <v/>
      </c>
      <c r="I856">
        <f>IF(punkty5[[#This Row],[wewnatrz]] = 1,1,IF(punkty5[[#This Row],[brzegi]]=1,1,0))</f>
        <v>1</v>
      </c>
      <c r="J856">
        <v>849</v>
      </c>
      <c r="K856">
        <f xml:space="preserve"> K855 + punkty5[[#This Row],[na kole]]</f>
        <v>683</v>
      </c>
      <c r="L856">
        <f xml:space="preserve"> 4 * punkty5[[#This Row],[nk]] / punkty5[[#This Row],[n]]</f>
        <v>3.2179034157832747</v>
      </c>
      <c r="M856">
        <f>ROUND(ABS(PI() - punkty5[[#This Row],[pi]]),4)</f>
        <v>7.6300000000000007E-2</v>
      </c>
    </row>
    <row r="857" spans="4:13" x14ac:dyDescent="0.25">
      <c r="D857">
        <v>367</v>
      </c>
      <c r="E857">
        <v>124</v>
      </c>
      <c r="F857">
        <f t="shared" si="13"/>
        <v>33665</v>
      </c>
      <c r="G857">
        <f>IF(punkty5[[#This Row],[v1]] &lt; 40000,1,"")</f>
        <v>1</v>
      </c>
      <c r="H857" t="str">
        <f>IF(punkty5[[#This Row],[v1]] = 40000,1,"")</f>
        <v/>
      </c>
      <c r="I857">
        <f>IF(punkty5[[#This Row],[wewnatrz]] = 1,1,IF(punkty5[[#This Row],[brzegi]]=1,1,0))</f>
        <v>1</v>
      </c>
      <c r="J857">
        <v>850</v>
      </c>
      <c r="K857">
        <f xml:space="preserve"> K856 + punkty5[[#This Row],[na kole]]</f>
        <v>684</v>
      </c>
      <c r="L857">
        <f xml:space="preserve"> 4 * punkty5[[#This Row],[nk]] / punkty5[[#This Row],[n]]</f>
        <v>3.2188235294117646</v>
      </c>
      <c r="M857">
        <f>ROUND(ABS(PI() - punkty5[[#This Row],[pi]]),4)</f>
        <v>7.7200000000000005E-2</v>
      </c>
    </row>
    <row r="858" spans="4:13" x14ac:dyDescent="0.25">
      <c r="D858">
        <v>197</v>
      </c>
      <c r="E858">
        <v>221</v>
      </c>
      <c r="F858">
        <f t="shared" si="13"/>
        <v>450</v>
      </c>
      <c r="G858">
        <f>IF(punkty5[[#This Row],[v1]] &lt; 40000,1,"")</f>
        <v>1</v>
      </c>
      <c r="H858" t="str">
        <f>IF(punkty5[[#This Row],[v1]] = 40000,1,"")</f>
        <v/>
      </c>
      <c r="I858">
        <f>IF(punkty5[[#This Row],[wewnatrz]] = 1,1,IF(punkty5[[#This Row],[brzegi]]=1,1,0))</f>
        <v>1</v>
      </c>
      <c r="J858">
        <v>851</v>
      </c>
      <c r="K858">
        <f xml:space="preserve"> K857 + punkty5[[#This Row],[na kole]]</f>
        <v>685</v>
      </c>
      <c r="L858">
        <f xml:space="preserve"> 4 * punkty5[[#This Row],[nk]] / punkty5[[#This Row],[n]]</f>
        <v>3.219741480611046</v>
      </c>
      <c r="M858">
        <f>ROUND(ABS(PI() - punkty5[[#This Row],[pi]]),4)</f>
        <v>7.8100000000000003E-2</v>
      </c>
    </row>
    <row r="859" spans="4:13" x14ac:dyDescent="0.25">
      <c r="D859">
        <v>53</v>
      </c>
      <c r="E859">
        <v>202</v>
      </c>
      <c r="F859">
        <f t="shared" si="13"/>
        <v>21613</v>
      </c>
      <c r="G859">
        <f>IF(punkty5[[#This Row],[v1]] &lt; 40000,1,"")</f>
        <v>1</v>
      </c>
      <c r="H859" t="str">
        <f>IF(punkty5[[#This Row],[v1]] = 40000,1,"")</f>
        <v/>
      </c>
      <c r="I859">
        <f>IF(punkty5[[#This Row],[wewnatrz]] = 1,1,IF(punkty5[[#This Row],[brzegi]]=1,1,0))</f>
        <v>1</v>
      </c>
      <c r="J859">
        <v>852</v>
      </c>
      <c r="K859">
        <f xml:space="preserve"> K858 + punkty5[[#This Row],[na kole]]</f>
        <v>686</v>
      </c>
      <c r="L859">
        <f xml:space="preserve"> 4 * punkty5[[#This Row],[nk]] / punkty5[[#This Row],[n]]</f>
        <v>3.220657276995305</v>
      </c>
      <c r="M859">
        <f>ROUND(ABS(PI() - punkty5[[#This Row],[pi]]),4)</f>
        <v>7.9100000000000004E-2</v>
      </c>
    </row>
    <row r="860" spans="4:13" x14ac:dyDescent="0.25">
      <c r="D860">
        <v>34</v>
      </c>
      <c r="E860">
        <v>194</v>
      </c>
      <c r="F860">
        <f t="shared" si="13"/>
        <v>27592</v>
      </c>
      <c r="G860">
        <f>IF(punkty5[[#This Row],[v1]] &lt; 40000,1,"")</f>
        <v>1</v>
      </c>
      <c r="H860" t="str">
        <f>IF(punkty5[[#This Row],[v1]] = 40000,1,"")</f>
        <v/>
      </c>
      <c r="I860">
        <f>IF(punkty5[[#This Row],[wewnatrz]] = 1,1,IF(punkty5[[#This Row],[brzegi]]=1,1,0))</f>
        <v>1</v>
      </c>
      <c r="J860">
        <v>853</v>
      </c>
      <c r="K860">
        <f xml:space="preserve"> K859 + punkty5[[#This Row],[na kole]]</f>
        <v>687</v>
      </c>
      <c r="L860">
        <f xml:space="preserve"> 4 * punkty5[[#This Row],[nk]] / punkty5[[#This Row],[n]]</f>
        <v>3.2215709261430248</v>
      </c>
      <c r="M860">
        <f>ROUND(ABS(PI() - punkty5[[#This Row],[pi]]),4)</f>
        <v>0.08</v>
      </c>
    </row>
    <row r="861" spans="4:13" x14ac:dyDescent="0.25">
      <c r="D861">
        <v>155</v>
      </c>
      <c r="E861">
        <v>13</v>
      </c>
      <c r="F861">
        <f t="shared" si="13"/>
        <v>36994</v>
      </c>
      <c r="G861">
        <f>IF(punkty5[[#This Row],[v1]] &lt; 40000,1,"")</f>
        <v>1</v>
      </c>
      <c r="H861" t="str">
        <f>IF(punkty5[[#This Row],[v1]] = 40000,1,"")</f>
        <v/>
      </c>
      <c r="I861">
        <f>IF(punkty5[[#This Row],[wewnatrz]] = 1,1,IF(punkty5[[#This Row],[brzegi]]=1,1,0))</f>
        <v>1</v>
      </c>
      <c r="J861">
        <v>854</v>
      </c>
      <c r="K861">
        <f xml:space="preserve"> K860 + punkty5[[#This Row],[na kole]]</f>
        <v>688</v>
      </c>
      <c r="L861">
        <f xml:space="preserve"> 4 * punkty5[[#This Row],[nk]] / punkty5[[#This Row],[n]]</f>
        <v>3.2224824355971897</v>
      </c>
      <c r="M861">
        <f>ROUND(ABS(PI() - punkty5[[#This Row],[pi]]),4)</f>
        <v>8.09E-2</v>
      </c>
    </row>
    <row r="862" spans="4:13" x14ac:dyDescent="0.25">
      <c r="D862">
        <v>372</v>
      </c>
      <c r="E862">
        <v>171</v>
      </c>
      <c r="F862">
        <f t="shared" si="13"/>
        <v>30425</v>
      </c>
      <c r="G862">
        <f>IF(punkty5[[#This Row],[v1]] &lt; 40000,1,"")</f>
        <v>1</v>
      </c>
      <c r="H862" t="str">
        <f>IF(punkty5[[#This Row],[v1]] = 40000,1,"")</f>
        <v/>
      </c>
      <c r="I862">
        <f>IF(punkty5[[#This Row],[wewnatrz]] = 1,1,IF(punkty5[[#This Row],[brzegi]]=1,1,0))</f>
        <v>1</v>
      </c>
      <c r="J862">
        <v>855</v>
      </c>
      <c r="K862">
        <f xml:space="preserve"> K861 + punkty5[[#This Row],[na kole]]</f>
        <v>689</v>
      </c>
      <c r="L862">
        <f xml:space="preserve"> 4 * punkty5[[#This Row],[nk]] / punkty5[[#This Row],[n]]</f>
        <v>3.223391812865497</v>
      </c>
      <c r="M862">
        <f>ROUND(ABS(PI() - punkty5[[#This Row],[pi]]),4)</f>
        <v>8.1799999999999998E-2</v>
      </c>
    </row>
    <row r="863" spans="4:13" x14ac:dyDescent="0.25">
      <c r="D863">
        <v>57</v>
      </c>
      <c r="E863">
        <v>369</v>
      </c>
      <c r="F863">
        <f t="shared" si="13"/>
        <v>49010</v>
      </c>
      <c r="G863" t="str">
        <f>IF(punkty5[[#This Row],[v1]] &lt; 40000,1,"")</f>
        <v/>
      </c>
      <c r="H863" t="str">
        <f>IF(punkty5[[#This Row],[v1]] = 40000,1,"")</f>
        <v/>
      </c>
      <c r="I863">
        <f>IF(punkty5[[#This Row],[wewnatrz]] = 1,1,IF(punkty5[[#This Row],[brzegi]]=1,1,0))</f>
        <v>0</v>
      </c>
      <c r="J863">
        <v>856</v>
      </c>
      <c r="K863">
        <f xml:space="preserve"> K862 + punkty5[[#This Row],[na kole]]</f>
        <v>689</v>
      </c>
      <c r="L863">
        <f xml:space="preserve"> 4 * punkty5[[#This Row],[nk]] / punkty5[[#This Row],[n]]</f>
        <v>3.2196261682242993</v>
      </c>
      <c r="M863">
        <f>ROUND(ABS(PI() - punkty5[[#This Row],[pi]]),4)</f>
        <v>7.8E-2</v>
      </c>
    </row>
    <row r="864" spans="4:13" x14ac:dyDescent="0.25">
      <c r="D864">
        <v>220</v>
      </c>
      <c r="E864">
        <v>194</v>
      </c>
      <c r="F864">
        <f t="shared" si="13"/>
        <v>436</v>
      </c>
      <c r="G864">
        <f>IF(punkty5[[#This Row],[v1]] &lt; 40000,1,"")</f>
        <v>1</v>
      </c>
      <c r="H864" t="str">
        <f>IF(punkty5[[#This Row],[v1]] = 40000,1,"")</f>
        <v/>
      </c>
      <c r="I864">
        <f>IF(punkty5[[#This Row],[wewnatrz]] = 1,1,IF(punkty5[[#This Row],[brzegi]]=1,1,0))</f>
        <v>1</v>
      </c>
      <c r="J864">
        <v>857</v>
      </c>
      <c r="K864">
        <f xml:space="preserve"> K863 + punkty5[[#This Row],[na kole]]</f>
        <v>690</v>
      </c>
      <c r="L864">
        <f xml:space="preserve"> 4 * punkty5[[#This Row],[nk]] / punkty5[[#This Row],[n]]</f>
        <v>3.220536756126021</v>
      </c>
      <c r="M864">
        <f>ROUND(ABS(PI() - punkty5[[#This Row],[pi]]),4)</f>
        <v>7.8899999999999998E-2</v>
      </c>
    </row>
    <row r="865" spans="4:13" x14ac:dyDescent="0.25">
      <c r="D865">
        <v>180</v>
      </c>
      <c r="E865">
        <v>216</v>
      </c>
      <c r="F865">
        <f t="shared" si="13"/>
        <v>656</v>
      </c>
      <c r="G865">
        <f>IF(punkty5[[#This Row],[v1]] &lt; 40000,1,"")</f>
        <v>1</v>
      </c>
      <c r="H865" t="str">
        <f>IF(punkty5[[#This Row],[v1]] = 40000,1,"")</f>
        <v/>
      </c>
      <c r="I865">
        <f>IF(punkty5[[#This Row],[wewnatrz]] = 1,1,IF(punkty5[[#This Row],[brzegi]]=1,1,0))</f>
        <v>1</v>
      </c>
      <c r="J865">
        <v>858</v>
      </c>
      <c r="K865">
        <f xml:space="preserve"> K864 + punkty5[[#This Row],[na kole]]</f>
        <v>691</v>
      </c>
      <c r="L865">
        <f xml:space="preserve"> 4 * punkty5[[#This Row],[nk]] / punkty5[[#This Row],[n]]</f>
        <v>3.2214452214452214</v>
      </c>
      <c r="M865">
        <f>ROUND(ABS(PI() - punkty5[[#This Row],[pi]]),4)</f>
        <v>7.9899999999999999E-2</v>
      </c>
    </row>
    <row r="866" spans="4:13" x14ac:dyDescent="0.25">
      <c r="D866">
        <v>304</v>
      </c>
      <c r="E866">
        <v>145</v>
      </c>
      <c r="F866">
        <f t="shared" si="13"/>
        <v>13841</v>
      </c>
      <c r="G866">
        <f>IF(punkty5[[#This Row],[v1]] &lt; 40000,1,"")</f>
        <v>1</v>
      </c>
      <c r="H866" t="str">
        <f>IF(punkty5[[#This Row],[v1]] = 40000,1,"")</f>
        <v/>
      </c>
      <c r="I866">
        <f>IF(punkty5[[#This Row],[wewnatrz]] = 1,1,IF(punkty5[[#This Row],[brzegi]]=1,1,0))</f>
        <v>1</v>
      </c>
      <c r="J866">
        <v>859</v>
      </c>
      <c r="K866">
        <f xml:space="preserve"> K865 + punkty5[[#This Row],[na kole]]</f>
        <v>692</v>
      </c>
      <c r="L866">
        <f xml:space="preserve"> 4 * punkty5[[#This Row],[nk]] / punkty5[[#This Row],[n]]</f>
        <v>3.2223515715948778</v>
      </c>
      <c r="M866">
        <f>ROUND(ABS(PI() - punkty5[[#This Row],[pi]]),4)</f>
        <v>8.0799999999999997E-2</v>
      </c>
    </row>
    <row r="867" spans="4:13" x14ac:dyDescent="0.25">
      <c r="D867">
        <v>229</v>
      </c>
      <c r="E867">
        <v>338</v>
      </c>
      <c r="F867">
        <f t="shared" si="13"/>
        <v>19885</v>
      </c>
      <c r="G867">
        <f>IF(punkty5[[#This Row],[v1]] &lt; 40000,1,"")</f>
        <v>1</v>
      </c>
      <c r="H867" t="str">
        <f>IF(punkty5[[#This Row],[v1]] = 40000,1,"")</f>
        <v/>
      </c>
      <c r="I867">
        <f>IF(punkty5[[#This Row],[wewnatrz]] = 1,1,IF(punkty5[[#This Row],[brzegi]]=1,1,0))</f>
        <v>1</v>
      </c>
      <c r="J867">
        <v>860</v>
      </c>
      <c r="K867">
        <f xml:space="preserve"> K866 + punkty5[[#This Row],[na kole]]</f>
        <v>693</v>
      </c>
      <c r="L867">
        <f xml:space="preserve"> 4 * punkty5[[#This Row],[nk]] / punkty5[[#This Row],[n]]</f>
        <v>3.2232558139534886</v>
      </c>
      <c r="M867">
        <f>ROUND(ABS(PI() - punkty5[[#This Row],[pi]]),4)</f>
        <v>8.1699999999999995E-2</v>
      </c>
    </row>
    <row r="868" spans="4:13" x14ac:dyDescent="0.25">
      <c r="D868">
        <v>383</v>
      </c>
      <c r="E868">
        <v>361</v>
      </c>
      <c r="F868">
        <f t="shared" si="13"/>
        <v>59410</v>
      </c>
      <c r="G868" t="str">
        <f>IF(punkty5[[#This Row],[v1]] &lt; 40000,1,"")</f>
        <v/>
      </c>
      <c r="H868" t="str">
        <f>IF(punkty5[[#This Row],[v1]] = 40000,1,"")</f>
        <v/>
      </c>
      <c r="I868">
        <f>IF(punkty5[[#This Row],[wewnatrz]] = 1,1,IF(punkty5[[#This Row],[brzegi]]=1,1,0))</f>
        <v>0</v>
      </c>
      <c r="J868">
        <v>861</v>
      </c>
      <c r="K868">
        <f xml:space="preserve"> K867 + punkty5[[#This Row],[na kole]]</f>
        <v>693</v>
      </c>
      <c r="L868">
        <f xml:space="preserve"> 4 * punkty5[[#This Row],[nk]] / punkty5[[#This Row],[n]]</f>
        <v>3.2195121951219514</v>
      </c>
      <c r="M868">
        <f>ROUND(ABS(PI() - punkty5[[#This Row],[pi]]),4)</f>
        <v>7.7899999999999997E-2</v>
      </c>
    </row>
    <row r="869" spans="4:13" x14ac:dyDescent="0.25">
      <c r="D869">
        <v>10</v>
      </c>
      <c r="E869">
        <v>295</v>
      </c>
      <c r="F869">
        <f t="shared" si="13"/>
        <v>45125</v>
      </c>
      <c r="G869" t="str">
        <f>IF(punkty5[[#This Row],[v1]] &lt; 40000,1,"")</f>
        <v/>
      </c>
      <c r="H869" t="str">
        <f>IF(punkty5[[#This Row],[v1]] = 40000,1,"")</f>
        <v/>
      </c>
      <c r="I869">
        <f>IF(punkty5[[#This Row],[wewnatrz]] = 1,1,IF(punkty5[[#This Row],[brzegi]]=1,1,0))</f>
        <v>0</v>
      </c>
      <c r="J869">
        <v>862</v>
      </c>
      <c r="K869">
        <f xml:space="preserve"> K868 + punkty5[[#This Row],[na kole]]</f>
        <v>693</v>
      </c>
      <c r="L869">
        <f xml:space="preserve"> 4 * punkty5[[#This Row],[nk]] / punkty5[[#This Row],[n]]</f>
        <v>3.2157772621809744</v>
      </c>
      <c r="M869">
        <f>ROUND(ABS(PI() - punkty5[[#This Row],[pi]]),4)</f>
        <v>7.4200000000000002E-2</v>
      </c>
    </row>
    <row r="870" spans="4:13" x14ac:dyDescent="0.25">
      <c r="D870">
        <v>119</v>
      </c>
      <c r="E870">
        <v>289</v>
      </c>
      <c r="F870">
        <f t="shared" si="13"/>
        <v>14482</v>
      </c>
      <c r="G870">
        <f>IF(punkty5[[#This Row],[v1]] &lt; 40000,1,"")</f>
        <v>1</v>
      </c>
      <c r="H870" t="str">
        <f>IF(punkty5[[#This Row],[v1]] = 40000,1,"")</f>
        <v/>
      </c>
      <c r="I870">
        <f>IF(punkty5[[#This Row],[wewnatrz]] = 1,1,IF(punkty5[[#This Row],[brzegi]]=1,1,0))</f>
        <v>1</v>
      </c>
      <c r="J870">
        <v>863</v>
      </c>
      <c r="K870">
        <f xml:space="preserve"> K869 + punkty5[[#This Row],[na kole]]</f>
        <v>694</v>
      </c>
      <c r="L870">
        <f xml:space="preserve"> 4 * punkty5[[#This Row],[nk]] / punkty5[[#This Row],[n]]</f>
        <v>3.2166859791425262</v>
      </c>
      <c r="M870">
        <f>ROUND(ABS(PI() - punkty5[[#This Row],[pi]]),4)</f>
        <v>7.51E-2</v>
      </c>
    </row>
    <row r="871" spans="4:13" x14ac:dyDescent="0.25">
      <c r="D871">
        <v>372</v>
      </c>
      <c r="E871">
        <v>82</v>
      </c>
      <c r="F871">
        <f t="shared" si="13"/>
        <v>43508</v>
      </c>
      <c r="G871" t="str">
        <f>IF(punkty5[[#This Row],[v1]] &lt; 40000,1,"")</f>
        <v/>
      </c>
      <c r="H871" t="str">
        <f>IF(punkty5[[#This Row],[v1]] = 40000,1,"")</f>
        <v/>
      </c>
      <c r="I871">
        <f>IF(punkty5[[#This Row],[wewnatrz]] = 1,1,IF(punkty5[[#This Row],[brzegi]]=1,1,0))</f>
        <v>0</v>
      </c>
      <c r="J871">
        <v>864</v>
      </c>
      <c r="K871">
        <f xml:space="preserve"> K870 + punkty5[[#This Row],[na kole]]</f>
        <v>694</v>
      </c>
      <c r="L871">
        <f xml:space="preserve"> 4 * punkty5[[#This Row],[nk]] / punkty5[[#This Row],[n]]</f>
        <v>3.2129629629629628</v>
      </c>
      <c r="M871">
        <f>ROUND(ABS(PI() - punkty5[[#This Row],[pi]]),4)</f>
        <v>7.1400000000000005E-2</v>
      </c>
    </row>
    <row r="872" spans="4:13" x14ac:dyDescent="0.25">
      <c r="D872">
        <v>37</v>
      </c>
      <c r="E872">
        <v>141</v>
      </c>
      <c r="F872">
        <f t="shared" si="13"/>
        <v>30050</v>
      </c>
      <c r="G872">
        <f>IF(punkty5[[#This Row],[v1]] &lt; 40000,1,"")</f>
        <v>1</v>
      </c>
      <c r="H872" t="str">
        <f>IF(punkty5[[#This Row],[v1]] = 40000,1,"")</f>
        <v/>
      </c>
      <c r="I872">
        <f>IF(punkty5[[#This Row],[wewnatrz]] = 1,1,IF(punkty5[[#This Row],[brzegi]]=1,1,0))</f>
        <v>1</v>
      </c>
      <c r="J872">
        <v>865</v>
      </c>
      <c r="K872">
        <f xml:space="preserve"> K871 + punkty5[[#This Row],[na kole]]</f>
        <v>695</v>
      </c>
      <c r="L872">
        <f xml:space="preserve"> 4 * punkty5[[#This Row],[nk]] / punkty5[[#This Row],[n]]</f>
        <v>3.2138728323699421</v>
      </c>
      <c r="M872">
        <f>ROUND(ABS(PI() - punkty5[[#This Row],[pi]]),4)</f>
        <v>7.2300000000000003E-2</v>
      </c>
    </row>
    <row r="873" spans="4:13" x14ac:dyDescent="0.25">
      <c r="D873">
        <v>18</v>
      </c>
      <c r="E873">
        <v>121</v>
      </c>
      <c r="F873">
        <f t="shared" si="13"/>
        <v>39365</v>
      </c>
      <c r="G873">
        <f>IF(punkty5[[#This Row],[v1]] &lt; 40000,1,"")</f>
        <v>1</v>
      </c>
      <c r="H873" t="str">
        <f>IF(punkty5[[#This Row],[v1]] = 40000,1,"")</f>
        <v/>
      </c>
      <c r="I873">
        <f>IF(punkty5[[#This Row],[wewnatrz]] = 1,1,IF(punkty5[[#This Row],[brzegi]]=1,1,0))</f>
        <v>1</v>
      </c>
      <c r="J873">
        <v>866</v>
      </c>
      <c r="K873">
        <f xml:space="preserve"> K872 + punkty5[[#This Row],[na kole]]</f>
        <v>696</v>
      </c>
      <c r="L873">
        <f xml:space="preserve"> 4 * punkty5[[#This Row],[nk]] / punkty5[[#This Row],[n]]</f>
        <v>3.2147806004618937</v>
      </c>
      <c r="M873">
        <f>ROUND(ABS(PI() - punkty5[[#This Row],[pi]]),4)</f>
        <v>7.3200000000000001E-2</v>
      </c>
    </row>
    <row r="874" spans="4:13" x14ac:dyDescent="0.25">
      <c r="D874">
        <v>12</v>
      </c>
      <c r="E874">
        <v>103</v>
      </c>
      <c r="F874">
        <f t="shared" si="13"/>
        <v>44753</v>
      </c>
      <c r="G874" t="str">
        <f>IF(punkty5[[#This Row],[v1]] &lt; 40000,1,"")</f>
        <v/>
      </c>
      <c r="H874" t="str">
        <f>IF(punkty5[[#This Row],[v1]] = 40000,1,"")</f>
        <v/>
      </c>
      <c r="I874">
        <f>IF(punkty5[[#This Row],[wewnatrz]] = 1,1,IF(punkty5[[#This Row],[brzegi]]=1,1,0))</f>
        <v>0</v>
      </c>
      <c r="J874">
        <v>867</v>
      </c>
      <c r="K874">
        <f xml:space="preserve"> K873 + punkty5[[#This Row],[na kole]]</f>
        <v>696</v>
      </c>
      <c r="L874">
        <f xml:space="preserve"> 4 * punkty5[[#This Row],[nk]] / punkty5[[#This Row],[n]]</f>
        <v>3.2110726643598615</v>
      </c>
      <c r="M874">
        <f>ROUND(ABS(PI() - punkty5[[#This Row],[pi]]),4)</f>
        <v>6.9500000000000006E-2</v>
      </c>
    </row>
    <row r="875" spans="4:13" x14ac:dyDescent="0.25">
      <c r="D875">
        <v>26</v>
      </c>
      <c r="E875">
        <v>363</v>
      </c>
      <c r="F875">
        <f t="shared" si="13"/>
        <v>56845</v>
      </c>
      <c r="G875" t="str">
        <f>IF(punkty5[[#This Row],[v1]] &lt; 40000,1,"")</f>
        <v/>
      </c>
      <c r="H875" t="str">
        <f>IF(punkty5[[#This Row],[v1]] = 40000,1,"")</f>
        <v/>
      </c>
      <c r="I875">
        <f>IF(punkty5[[#This Row],[wewnatrz]] = 1,1,IF(punkty5[[#This Row],[brzegi]]=1,1,0))</f>
        <v>0</v>
      </c>
      <c r="J875">
        <v>868</v>
      </c>
      <c r="K875">
        <f xml:space="preserve"> K874 + punkty5[[#This Row],[na kole]]</f>
        <v>696</v>
      </c>
      <c r="L875">
        <f xml:space="preserve"> 4 * punkty5[[#This Row],[nk]] / punkty5[[#This Row],[n]]</f>
        <v>3.2073732718894008</v>
      </c>
      <c r="M875">
        <f>ROUND(ABS(PI() - punkty5[[#This Row],[pi]]),4)</f>
        <v>6.5799999999999997E-2</v>
      </c>
    </row>
    <row r="876" spans="4:13" x14ac:dyDescent="0.25">
      <c r="D876">
        <v>352</v>
      </c>
      <c r="E876">
        <v>46</v>
      </c>
      <c r="F876">
        <f t="shared" si="13"/>
        <v>46820</v>
      </c>
      <c r="G876" t="str">
        <f>IF(punkty5[[#This Row],[v1]] &lt; 40000,1,"")</f>
        <v/>
      </c>
      <c r="H876" t="str">
        <f>IF(punkty5[[#This Row],[v1]] = 40000,1,"")</f>
        <v/>
      </c>
      <c r="I876">
        <f>IF(punkty5[[#This Row],[wewnatrz]] = 1,1,IF(punkty5[[#This Row],[brzegi]]=1,1,0))</f>
        <v>0</v>
      </c>
      <c r="J876">
        <v>869</v>
      </c>
      <c r="K876">
        <f xml:space="preserve"> K875 + punkty5[[#This Row],[na kole]]</f>
        <v>696</v>
      </c>
      <c r="L876">
        <f xml:space="preserve"> 4 * punkty5[[#This Row],[nk]] / punkty5[[#This Row],[n]]</f>
        <v>3.2036823935558112</v>
      </c>
      <c r="M876">
        <f>ROUND(ABS(PI() - punkty5[[#This Row],[pi]]),4)</f>
        <v>6.2100000000000002E-2</v>
      </c>
    </row>
    <row r="877" spans="4:13" x14ac:dyDescent="0.25">
      <c r="D877">
        <v>75</v>
      </c>
      <c r="E877">
        <v>218</v>
      </c>
      <c r="F877">
        <f t="shared" si="13"/>
        <v>15949</v>
      </c>
      <c r="G877">
        <f>IF(punkty5[[#This Row],[v1]] &lt; 40000,1,"")</f>
        <v>1</v>
      </c>
      <c r="H877" t="str">
        <f>IF(punkty5[[#This Row],[v1]] = 40000,1,"")</f>
        <v/>
      </c>
      <c r="I877">
        <f>IF(punkty5[[#This Row],[wewnatrz]] = 1,1,IF(punkty5[[#This Row],[brzegi]]=1,1,0))</f>
        <v>1</v>
      </c>
      <c r="J877">
        <v>870</v>
      </c>
      <c r="K877">
        <f xml:space="preserve"> K876 + punkty5[[#This Row],[na kole]]</f>
        <v>697</v>
      </c>
      <c r="L877">
        <f xml:space="preserve"> 4 * punkty5[[#This Row],[nk]] / punkty5[[#This Row],[n]]</f>
        <v>3.2045977011494253</v>
      </c>
      <c r="M877">
        <f>ROUND(ABS(PI() - punkty5[[#This Row],[pi]]),4)</f>
        <v>6.3E-2</v>
      </c>
    </row>
    <row r="878" spans="4:13" x14ac:dyDescent="0.25">
      <c r="D878">
        <v>116</v>
      </c>
      <c r="E878">
        <v>214</v>
      </c>
      <c r="F878">
        <f t="shared" si="13"/>
        <v>7252</v>
      </c>
      <c r="G878">
        <f>IF(punkty5[[#This Row],[v1]] &lt; 40000,1,"")</f>
        <v>1</v>
      </c>
      <c r="H878" t="str">
        <f>IF(punkty5[[#This Row],[v1]] = 40000,1,"")</f>
        <v/>
      </c>
      <c r="I878">
        <f>IF(punkty5[[#This Row],[wewnatrz]] = 1,1,IF(punkty5[[#This Row],[brzegi]]=1,1,0))</f>
        <v>1</v>
      </c>
      <c r="J878">
        <v>871</v>
      </c>
      <c r="K878">
        <f xml:space="preserve"> K877 + punkty5[[#This Row],[na kole]]</f>
        <v>698</v>
      </c>
      <c r="L878">
        <f xml:space="preserve"> 4 * punkty5[[#This Row],[nk]] / punkty5[[#This Row],[n]]</f>
        <v>3.2055109070034442</v>
      </c>
      <c r="M878">
        <f>ROUND(ABS(PI() - punkty5[[#This Row],[pi]]),4)</f>
        <v>6.3899999999999998E-2</v>
      </c>
    </row>
    <row r="879" spans="4:13" x14ac:dyDescent="0.25">
      <c r="D879">
        <v>99</v>
      </c>
      <c r="E879">
        <v>138</v>
      </c>
      <c r="F879">
        <f t="shared" si="13"/>
        <v>14045</v>
      </c>
      <c r="G879">
        <f>IF(punkty5[[#This Row],[v1]] &lt; 40000,1,"")</f>
        <v>1</v>
      </c>
      <c r="H879" t="str">
        <f>IF(punkty5[[#This Row],[v1]] = 40000,1,"")</f>
        <v/>
      </c>
      <c r="I879">
        <f>IF(punkty5[[#This Row],[wewnatrz]] = 1,1,IF(punkty5[[#This Row],[brzegi]]=1,1,0))</f>
        <v>1</v>
      </c>
      <c r="J879">
        <v>872</v>
      </c>
      <c r="K879">
        <f xml:space="preserve"> K878 + punkty5[[#This Row],[na kole]]</f>
        <v>699</v>
      </c>
      <c r="L879">
        <f xml:space="preserve"> 4 * punkty5[[#This Row],[nk]] / punkty5[[#This Row],[n]]</f>
        <v>3.2064220183486238</v>
      </c>
      <c r="M879">
        <f>ROUND(ABS(PI() - punkty5[[#This Row],[pi]]),4)</f>
        <v>6.4799999999999996E-2</v>
      </c>
    </row>
    <row r="880" spans="4:13" x14ac:dyDescent="0.25">
      <c r="D880">
        <v>111</v>
      </c>
      <c r="E880">
        <v>90</v>
      </c>
      <c r="F880">
        <f t="shared" si="13"/>
        <v>20021</v>
      </c>
      <c r="G880">
        <f>IF(punkty5[[#This Row],[v1]] &lt; 40000,1,"")</f>
        <v>1</v>
      </c>
      <c r="H880" t="str">
        <f>IF(punkty5[[#This Row],[v1]] = 40000,1,"")</f>
        <v/>
      </c>
      <c r="I880">
        <f>IF(punkty5[[#This Row],[wewnatrz]] = 1,1,IF(punkty5[[#This Row],[brzegi]]=1,1,0))</f>
        <v>1</v>
      </c>
      <c r="J880">
        <v>873</v>
      </c>
      <c r="K880">
        <f xml:space="preserve"> K879 + punkty5[[#This Row],[na kole]]</f>
        <v>700</v>
      </c>
      <c r="L880">
        <f xml:space="preserve"> 4 * punkty5[[#This Row],[nk]] / punkty5[[#This Row],[n]]</f>
        <v>3.2073310423825889</v>
      </c>
      <c r="M880">
        <f>ROUND(ABS(PI() - punkty5[[#This Row],[pi]]),4)</f>
        <v>6.5699999999999995E-2</v>
      </c>
    </row>
    <row r="881" spans="4:13" x14ac:dyDescent="0.25">
      <c r="D881">
        <v>387</v>
      </c>
      <c r="E881">
        <v>159</v>
      </c>
      <c r="F881">
        <f t="shared" si="13"/>
        <v>36650</v>
      </c>
      <c r="G881">
        <f>IF(punkty5[[#This Row],[v1]] &lt; 40000,1,"")</f>
        <v>1</v>
      </c>
      <c r="H881" t="str">
        <f>IF(punkty5[[#This Row],[v1]] = 40000,1,"")</f>
        <v/>
      </c>
      <c r="I881">
        <f>IF(punkty5[[#This Row],[wewnatrz]] = 1,1,IF(punkty5[[#This Row],[brzegi]]=1,1,0))</f>
        <v>1</v>
      </c>
      <c r="J881">
        <v>874</v>
      </c>
      <c r="K881">
        <f xml:space="preserve"> K880 + punkty5[[#This Row],[na kole]]</f>
        <v>701</v>
      </c>
      <c r="L881">
        <f xml:space="preserve"> 4 * punkty5[[#This Row],[nk]] / punkty5[[#This Row],[n]]</f>
        <v>3.208237986270023</v>
      </c>
      <c r="M881">
        <f>ROUND(ABS(PI() - punkty5[[#This Row],[pi]]),4)</f>
        <v>6.6600000000000006E-2</v>
      </c>
    </row>
    <row r="882" spans="4:13" x14ac:dyDescent="0.25">
      <c r="D882">
        <v>79</v>
      </c>
      <c r="E882">
        <v>167</v>
      </c>
      <c r="F882">
        <f t="shared" si="13"/>
        <v>15730</v>
      </c>
      <c r="G882">
        <f>IF(punkty5[[#This Row],[v1]] &lt; 40000,1,"")</f>
        <v>1</v>
      </c>
      <c r="H882" t="str">
        <f>IF(punkty5[[#This Row],[v1]] = 40000,1,"")</f>
        <v/>
      </c>
      <c r="I882">
        <f>IF(punkty5[[#This Row],[wewnatrz]] = 1,1,IF(punkty5[[#This Row],[brzegi]]=1,1,0))</f>
        <v>1</v>
      </c>
      <c r="J882">
        <v>875</v>
      </c>
      <c r="K882">
        <f xml:space="preserve"> K881 + punkty5[[#This Row],[na kole]]</f>
        <v>702</v>
      </c>
      <c r="L882">
        <f xml:space="preserve"> 4 * punkty5[[#This Row],[nk]] / punkty5[[#This Row],[n]]</f>
        <v>3.2091428571428571</v>
      </c>
      <c r="M882">
        <f>ROUND(ABS(PI() - punkty5[[#This Row],[pi]]),4)</f>
        <v>6.7599999999999993E-2</v>
      </c>
    </row>
    <row r="883" spans="4:13" x14ac:dyDescent="0.25">
      <c r="D883">
        <v>370</v>
      </c>
      <c r="E883">
        <v>337</v>
      </c>
      <c r="F883">
        <f t="shared" si="13"/>
        <v>47669</v>
      </c>
      <c r="G883" t="str">
        <f>IF(punkty5[[#This Row],[v1]] &lt; 40000,1,"")</f>
        <v/>
      </c>
      <c r="H883" t="str">
        <f>IF(punkty5[[#This Row],[v1]] = 40000,1,"")</f>
        <v/>
      </c>
      <c r="I883">
        <f>IF(punkty5[[#This Row],[wewnatrz]] = 1,1,IF(punkty5[[#This Row],[brzegi]]=1,1,0))</f>
        <v>0</v>
      </c>
      <c r="J883">
        <v>876</v>
      </c>
      <c r="K883">
        <f xml:space="preserve"> K882 + punkty5[[#This Row],[na kole]]</f>
        <v>702</v>
      </c>
      <c r="L883">
        <f xml:space="preserve"> 4 * punkty5[[#This Row],[nk]] / punkty5[[#This Row],[n]]</f>
        <v>3.2054794520547945</v>
      </c>
      <c r="M883">
        <f>ROUND(ABS(PI() - punkty5[[#This Row],[pi]]),4)</f>
        <v>6.3899999999999998E-2</v>
      </c>
    </row>
    <row r="884" spans="4:13" x14ac:dyDescent="0.25">
      <c r="D884">
        <v>229</v>
      </c>
      <c r="E884">
        <v>33</v>
      </c>
      <c r="F884">
        <f t="shared" si="13"/>
        <v>28730</v>
      </c>
      <c r="G884">
        <f>IF(punkty5[[#This Row],[v1]] &lt; 40000,1,"")</f>
        <v>1</v>
      </c>
      <c r="H884" t="str">
        <f>IF(punkty5[[#This Row],[v1]] = 40000,1,"")</f>
        <v/>
      </c>
      <c r="I884">
        <f>IF(punkty5[[#This Row],[wewnatrz]] = 1,1,IF(punkty5[[#This Row],[brzegi]]=1,1,0))</f>
        <v>1</v>
      </c>
      <c r="J884">
        <v>877</v>
      </c>
      <c r="K884">
        <f xml:space="preserve"> K883 + punkty5[[#This Row],[na kole]]</f>
        <v>703</v>
      </c>
      <c r="L884">
        <f xml:space="preserve"> 4 * punkty5[[#This Row],[nk]] / punkty5[[#This Row],[n]]</f>
        <v>3.2063854047890534</v>
      </c>
      <c r="M884">
        <f>ROUND(ABS(PI() - punkty5[[#This Row],[pi]]),4)</f>
        <v>6.4799999999999996E-2</v>
      </c>
    </row>
    <row r="885" spans="4:13" x14ac:dyDescent="0.25">
      <c r="D885">
        <v>71</v>
      </c>
      <c r="E885">
        <v>297</v>
      </c>
      <c r="F885">
        <f t="shared" si="13"/>
        <v>26050</v>
      </c>
      <c r="G885">
        <f>IF(punkty5[[#This Row],[v1]] &lt; 40000,1,"")</f>
        <v>1</v>
      </c>
      <c r="H885" t="str">
        <f>IF(punkty5[[#This Row],[v1]] = 40000,1,"")</f>
        <v/>
      </c>
      <c r="I885">
        <f>IF(punkty5[[#This Row],[wewnatrz]] = 1,1,IF(punkty5[[#This Row],[brzegi]]=1,1,0))</f>
        <v>1</v>
      </c>
      <c r="J885">
        <v>878</v>
      </c>
      <c r="K885">
        <f xml:space="preserve"> K884 + punkty5[[#This Row],[na kole]]</f>
        <v>704</v>
      </c>
      <c r="L885">
        <f xml:space="preserve"> 4 * punkty5[[#This Row],[nk]] / punkty5[[#This Row],[n]]</f>
        <v>3.2072892938496582</v>
      </c>
      <c r="M885">
        <f>ROUND(ABS(PI() - punkty5[[#This Row],[pi]]),4)</f>
        <v>6.5699999999999995E-2</v>
      </c>
    </row>
    <row r="886" spans="4:13" x14ac:dyDescent="0.25">
      <c r="D886">
        <v>181</v>
      </c>
      <c r="E886">
        <v>27</v>
      </c>
      <c r="F886">
        <f t="shared" si="13"/>
        <v>30290</v>
      </c>
      <c r="G886">
        <f>IF(punkty5[[#This Row],[v1]] &lt; 40000,1,"")</f>
        <v>1</v>
      </c>
      <c r="H886" t="str">
        <f>IF(punkty5[[#This Row],[v1]] = 40000,1,"")</f>
        <v/>
      </c>
      <c r="I886">
        <f>IF(punkty5[[#This Row],[wewnatrz]] = 1,1,IF(punkty5[[#This Row],[brzegi]]=1,1,0))</f>
        <v>1</v>
      </c>
      <c r="J886">
        <v>879</v>
      </c>
      <c r="K886">
        <f xml:space="preserve"> K885 + punkty5[[#This Row],[na kole]]</f>
        <v>705</v>
      </c>
      <c r="L886">
        <f xml:space="preserve"> 4 * punkty5[[#This Row],[nk]] / punkty5[[#This Row],[n]]</f>
        <v>3.2081911262798637</v>
      </c>
      <c r="M886">
        <f>ROUND(ABS(PI() - punkty5[[#This Row],[pi]]),4)</f>
        <v>6.6600000000000006E-2</v>
      </c>
    </row>
    <row r="887" spans="4:13" x14ac:dyDescent="0.25">
      <c r="D887">
        <v>283</v>
      </c>
      <c r="E887">
        <v>75</v>
      </c>
      <c r="F887">
        <f t="shared" si="13"/>
        <v>22514</v>
      </c>
      <c r="G887">
        <f>IF(punkty5[[#This Row],[v1]] &lt; 40000,1,"")</f>
        <v>1</v>
      </c>
      <c r="H887" t="str">
        <f>IF(punkty5[[#This Row],[v1]] = 40000,1,"")</f>
        <v/>
      </c>
      <c r="I887">
        <f>IF(punkty5[[#This Row],[wewnatrz]] = 1,1,IF(punkty5[[#This Row],[brzegi]]=1,1,0))</f>
        <v>1</v>
      </c>
      <c r="J887">
        <v>880</v>
      </c>
      <c r="K887">
        <f xml:space="preserve"> K886 + punkty5[[#This Row],[na kole]]</f>
        <v>706</v>
      </c>
      <c r="L887">
        <f xml:space="preserve"> 4 * punkty5[[#This Row],[nk]] / punkty5[[#This Row],[n]]</f>
        <v>3.209090909090909</v>
      </c>
      <c r="M887">
        <f>ROUND(ABS(PI() - punkty5[[#This Row],[pi]]),4)</f>
        <v>6.7500000000000004E-2</v>
      </c>
    </row>
    <row r="888" spans="4:13" x14ac:dyDescent="0.25">
      <c r="D888">
        <v>84</v>
      </c>
      <c r="E888">
        <v>126</v>
      </c>
      <c r="F888">
        <f t="shared" si="13"/>
        <v>18932</v>
      </c>
      <c r="G888">
        <f>IF(punkty5[[#This Row],[v1]] &lt; 40000,1,"")</f>
        <v>1</v>
      </c>
      <c r="H888" t="str">
        <f>IF(punkty5[[#This Row],[v1]] = 40000,1,"")</f>
        <v/>
      </c>
      <c r="I888">
        <f>IF(punkty5[[#This Row],[wewnatrz]] = 1,1,IF(punkty5[[#This Row],[brzegi]]=1,1,0))</f>
        <v>1</v>
      </c>
      <c r="J888">
        <v>881</v>
      </c>
      <c r="K888">
        <f xml:space="preserve"> K887 + punkty5[[#This Row],[na kole]]</f>
        <v>707</v>
      </c>
      <c r="L888">
        <f xml:space="preserve"> 4 * punkty5[[#This Row],[nk]] / punkty5[[#This Row],[n]]</f>
        <v>3.2099886492622018</v>
      </c>
      <c r="M888">
        <f>ROUND(ABS(PI() - punkty5[[#This Row],[pi]]),4)</f>
        <v>6.8400000000000002E-2</v>
      </c>
    </row>
    <row r="889" spans="4:13" x14ac:dyDescent="0.25">
      <c r="D889">
        <v>144</v>
      </c>
      <c r="E889">
        <v>181</v>
      </c>
      <c r="F889">
        <f t="shared" si="13"/>
        <v>3497</v>
      </c>
      <c r="G889">
        <f>IF(punkty5[[#This Row],[v1]] &lt; 40000,1,"")</f>
        <v>1</v>
      </c>
      <c r="H889" t="str">
        <f>IF(punkty5[[#This Row],[v1]] = 40000,1,"")</f>
        <v/>
      </c>
      <c r="I889">
        <f>IF(punkty5[[#This Row],[wewnatrz]] = 1,1,IF(punkty5[[#This Row],[brzegi]]=1,1,0))</f>
        <v>1</v>
      </c>
      <c r="J889">
        <v>882</v>
      </c>
      <c r="K889">
        <f xml:space="preserve"> K888 + punkty5[[#This Row],[na kole]]</f>
        <v>708</v>
      </c>
      <c r="L889">
        <f xml:space="preserve"> 4 * punkty5[[#This Row],[nk]] / punkty5[[#This Row],[n]]</f>
        <v>3.2108843537414966</v>
      </c>
      <c r="M889">
        <f>ROUND(ABS(PI() - punkty5[[#This Row],[pi]]),4)</f>
        <v>6.93E-2</v>
      </c>
    </row>
    <row r="890" spans="4:13" x14ac:dyDescent="0.25">
      <c r="D890">
        <v>318</v>
      </c>
      <c r="E890">
        <v>228</v>
      </c>
      <c r="F890">
        <f t="shared" si="13"/>
        <v>14708</v>
      </c>
      <c r="G890">
        <f>IF(punkty5[[#This Row],[v1]] &lt; 40000,1,"")</f>
        <v>1</v>
      </c>
      <c r="H890" t="str">
        <f>IF(punkty5[[#This Row],[v1]] = 40000,1,"")</f>
        <v/>
      </c>
      <c r="I890">
        <f>IF(punkty5[[#This Row],[wewnatrz]] = 1,1,IF(punkty5[[#This Row],[brzegi]]=1,1,0))</f>
        <v>1</v>
      </c>
      <c r="J890">
        <v>883</v>
      </c>
      <c r="K890">
        <f xml:space="preserve"> K889 + punkty5[[#This Row],[na kole]]</f>
        <v>709</v>
      </c>
      <c r="L890">
        <f xml:space="preserve"> 4 * punkty5[[#This Row],[nk]] / punkty5[[#This Row],[n]]</f>
        <v>3.2117780294450737</v>
      </c>
      <c r="M890">
        <f>ROUND(ABS(PI() - punkty5[[#This Row],[pi]]),4)</f>
        <v>7.0199999999999999E-2</v>
      </c>
    </row>
    <row r="891" spans="4:13" x14ac:dyDescent="0.25">
      <c r="D891">
        <v>233</v>
      </c>
      <c r="E891">
        <v>264</v>
      </c>
      <c r="F891">
        <f t="shared" si="13"/>
        <v>5185</v>
      </c>
      <c r="G891">
        <f>IF(punkty5[[#This Row],[v1]] &lt; 40000,1,"")</f>
        <v>1</v>
      </c>
      <c r="H891" t="str">
        <f>IF(punkty5[[#This Row],[v1]] = 40000,1,"")</f>
        <v/>
      </c>
      <c r="I891">
        <f>IF(punkty5[[#This Row],[wewnatrz]] = 1,1,IF(punkty5[[#This Row],[brzegi]]=1,1,0))</f>
        <v>1</v>
      </c>
      <c r="J891">
        <v>884</v>
      </c>
      <c r="K891">
        <f xml:space="preserve"> K890 + punkty5[[#This Row],[na kole]]</f>
        <v>710</v>
      </c>
      <c r="L891">
        <f xml:space="preserve"> 4 * punkty5[[#This Row],[nk]] / punkty5[[#This Row],[n]]</f>
        <v>3.2126696832579187</v>
      </c>
      <c r="M891">
        <f>ROUND(ABS(PI() - punkty5[[#This Row],[pi]]),4)</f>
        <v>7.1099999999999997E-2</v>
      </c>
    </row>
    <row r="892" spans="4:13" x14ac:dyDescent="0.25">
      <c r="D892">
        <v>205</v>
      </c>
      <c r="E892">
        <v>11</v>
      </c>
      <c r="F892">
        <f t="shared" si="13"/>
        <v>35746</v>
      </c>
      <c r="G892">
        <f>IF(punkty5[[#This Row],[v1]] &lt; 40000,1,"")</f>
        <v>1</v>
      </c>
      <c r="H892" t="str">
        <f>IF(punkty5[[#This Row],[v1]] = 40000,1,"")</f>
        <v/>
      </c>
      <c r="I892">
        <f>IF(punkty5[[#This Row],[wewnatrz]] = 1,1,IF(punkty5[[#This Row],[brzegi]]=1,1,0))</f>
        <v>1</v>
      </c>
      <c r="J892">
        <v>885</v>
      </c>
      <c r="K892">
        <f xml:space="preserve"> K891 + punkty5[[#This Row],[na kole]]</f>
        <v>711</v>
      </c>
      <c r="L892">
        <f xml:space="preserve"> 4 * punkty5[[#This Row],[nk]] / punkty5[[#This Row],[n]]</f>
        <v>3.2135593220338983</v>
      </c>
      <c r="M892">
        <f>ROUND(ABS(PI() - punkty5[[#This Row],[pi]]),4)</f>
        <v>7.1999999999999995E-2</v>
      </c>
    </row>
    <row r="893" spans="4:13" x14ac:dyDescent="0.25">
      <c r="D893">
        <v>321</v>
      </c>
      <c r="E893">
        <v>134</v>
      </c>
      <c r="F893">
        <f t="shared" si="13"/>
        <v>18997</v>
      </c>
      <c r="G893">
        <f>IF(punkty5[[#This Row],[v1]] &lt; 40000,1,"")</f>
        <v>1</v>
      </c>
      <c r="H893" t="str">
        <f>IF(punkty5[[#This Row],[v1]] = 40000,1,"")</f>
        <v/>
      </c>
      <c r="I893">
        <f>IF(punkty5[[#This Row],[wewnatrz]] = 1,1,IF(punkty5[[#This Row],[brzegi]]=1,1,0))</f>
        <v>1</v>
      </c>
      <c r="J893">
        <v>886</v>
      </c>
      <c r="K893">
        <f xml:space="preserve"> K892 + punkty5[[#This Row],[na kole]]</f>
        <v>712</v>
      </c>
      <c r="L893">
        <f xml:space="preserve"> 4 * punkty5[[#This Row],[nk]] / punkty5[[#This Row],[n]]</f>
        <v>3.2144469525959369</v>
      </c>
      <c r="M893">
        <f>ROUND(ABS(PI() - punkty5[[#This Row],[pi]]),4)</f>
        <v>7.2900000000000006E-2</v>
      </c>
    </row>
    <row r="894" spans="4:13" x14ac:dyDescent="0.25">
      <c r="D894">
        <v>191</v>
      </c>
      <c r="E894">
        <v>343</v>
      </c>
      <c r="F894">
        <f t="shared" si="13"/>
        <v>20530</v>
      </c>
      <c r="G894">
        <f>IF(punkty5[[#This Row],[v1]] &lt; 40000,1,"")</f>
        <v>1</v>
      </c>
      <c r="H894" t="str">
        <f>IF(punkty5[[#This Row],[v1]] = 40000,1,"")</f>
        <v/>
      </c>
      <c r="I894">
        <f>IF(punkty5[[#This Row],[wewnatrz]] = 1,1,IF(punkty5[[#This Row],[brzegi]]=1,1,0))</f>
        <v>1</v>
      </c>
      <c r="J894">
        <v>887</v>
      </c>
      <c r="K894">
        <f xml:space="preserve"> K893 + punkty5[[#This Row],[na kole]]</f>
        <v>713</v>
      </c>
      <c r="L894">
        <f xml:space="preserve"> 4 * punkty5[[#This Row],[nk]] / punkty5[[#This Row],[n]]</f>
        <v>3.2153325817361895</v>
      </c>
      <c r="M894">
        <f>ROUND(ABS(PI() - punkty5[[#This Row],[pi]]),4)</f>
        <v>7.3700000000000002E-2</v>
      </c>
    </row>
    <row r="895" spans="4:13" x14ac:dyDescent="0.25">
      <c r="D895">
        <v>388</v>
      </c>
      <c r="E895">
        <v>230</v>
      </c>
      <c r="F895">
        <f t="shared" si="13"/>
        <v>36244</v>
      </c>
      <c r="G895">
        <f>IF(punkty5[[#This Row],[v1]] &lt; 40000,1,"")</f>
        <v>1</v>
      </c>
      <c r="H895" t="str">
        <f>IF(punkty5[[#This Row],[v1]] = 40000,1,"")</f>
        <v/>
      </c>
      <c r="I895">
        <f>IF(punkty5[[#This Row],[wewnatrz]] = 1,1,IF(punkty5[[#This Row],[brzegi]]=1,1,0))</f>
        <v>1</v>
      </c>
      <c r="J895">
        <v>888</v>
      </c>
      <c r="K895">
        <f xml:space="preserve"> K894 + punkty5[[#This Row],[na kole]]</f>
        <v>714</v>
      </c>
      <c r="L895">
        <f xml:space="preserve"> 4 * punkty5[[#This Row],[nk]] / punkty5[[#This Row],[n]]</f>
        <v>3.2162162162162162</v>
      </c>
      <c r="M895">
        <f>ROUND(ABS(PI() - punkty5[[#This Row],[pi]]),4)</f>
        <v>7.46E-2</v>
      </c>
    </row>
    <row r="896" spans="4:13" x14ac:dyDescent="0.25">
      <c r="D896">
        <v>366</v>
      </c>
      <c r="E896">
        <v>195</v>
      </c>
      <c r="F896">
        <f t="shared" si="13"/>
        <v>27581</v>
      </c>
      <c r="G896">
        <f>IF(punkty5[[#This Row],[v1]] &lt; 40000,1,"")</f>
        <v>1</v>
      </c>
      <c r="H896" t="str">
        <f>IF(punkty5[[#This Row],[v1]] = 40000,1,"")</f>
        <v/>
      </c>
      <c r="I896">
        <f>IF(punkty5[[#This Row],[wewnatrz]] = 1,1,IF(punkty5[[#This Row],[brzegi]]=1,1,0))</f>
        <v>1</v>
      </c>
      <c r="J896">
        <v>889</v>
      </c>
      <c r="K896">
        <f xml:space="preserve"> K895 + punkty5[[#This Row],[na kole]]</f>
        <v>715</v>
      </c>
      <c r="L896">
        <f xml:space="preserve"> 4 * punkty5[[#This Row],[nk]] / punkty5[[#This Row],[n]]</f>
        <v>3.217097862767154</v>
      </c>
      <c r="M896">
        <f>ROUND(ABS(PI() - punkty5[[#This Row],[pi]]),4)</f>
        <v>7.5499999999999998E-2</v>
      </c>
    </row>
    <row r="897" spans="4:13" x14ac:dyDescent="0.25">
      <c r="D897">
        <v>200</v>
      </c>
      <c r="E897">
        <v>25</v>
      </c>
      <c r="F897">
        <f t="shared" si="13"/>
        <v>30625</v>
      </c>
      <c r="G897">
        <f>IF(punkty5[[#This Row],[v1]] &lt; 40000,1,"")</f>
        <v>1</v>
      </c>
      <c r="H897" t="str">
        <f>IF(punkty5[[#This Row],[v1]] = 40000,1,"")</f>
        <v/>
      </c>
      <c r="I897">
        <f>IF(punkty5[[#This Row],[wewnatrz]] = 1,1,IF(punkty5[[#This Row],[brzegi]]=1,1,0))</f>
        <v>1</v>
      </c>
      <c r="J897">
        <v>890</v>
      </c>
      <c r="K897">
        <f xml:space="preserve"> K896 + punkty5[[#This Row],[na kole]]</f>
        <v>716</v>
      </c>
      <c r="L897">
        <f xml:space="preserve"> 4 * punkty5[[#This Row],[nk]] / punkty5[[#This Row],[n]]</f>
        <v>3.2179775280898877</v>
      </c>
      <c r="M897">
        <f>ROUND(ABS(PI() - punkty5[[#This Row],[pi]]),4)</f>
        <v>7.6399999999999996E-2</v>
      </c>
    </row>
    <row r="898" spans="4:13" x14ac:dyDescent="0.25">
      <c r="D898">
        <v>166</v>
      </c>
      <c r="E898">
        <v>296</v>
      </c>
      <c r="F898">
        <f t="shared" si="13"/>
        <v>10372</v>
      </c>
      <c r="G898">
        <f>IF(punkty5[[#This Row],[v1]] &lt; 40000,1,"")</f>
        <v>1</v>
      </c>
      <c r="H898" t="str">
        <f>IF(punkty5[[#This Row],[v1]] = 40000,1,"")</f>
        <v/>
      </c>
      <c r="I898">
        <f>IF(punkty5[[#This Row],[wewnatrz]] = 1,1,IF(punkty5[[#This Row],[brzegi]]=1,1,0))</f>
        <v>1</v>
      </c>
      <c r="J898">
        <v>891</v>
      </c>
      <c r="K898">
        <f xml:space="preserve"> K897 + punkty5[[#This Row],[na kole]]</f>
        <v>717</v>
      </c>
      <c r="L898">
        <f xml:space="preserve"> 4 * punkty5[[#This Row],[nk]] / punkty5[[#This Row],[n]]</f>
        <v>3.2188552188552189</v>
      </c>
      <c r="M898">
        <f>ROUND(ABS(PI() - punkty5[[#This Row],[pi]]),4)</f>
        <v>7.7299999999999994E-2</v>
      </c>
    </row>
    <row r="899" spans="4:13" x14ac:dyDescent="0.25">
      <c r="D899">
        <v>190</v>
      </c>
      <c r="E899">
        <v>163</v>
      </c>
      <c r="F899">
        <f t="shared" si="13"/>
        <v>1469</v>
      </c>
      <c r="G899">
        <f>IF(punkty5[[#This Row],[v1]] &lt; 40000,1,"")</f>
        <v>1</v>
      </c>
      <c r="H899" t="str">
        <f>IF(punkty5[[#This Row],[v1]] = 40000,1,"")</f>
        <v/>
      </c>
      <c r="I899">
        <f>IF(punkty5[[#This Row],[wewnatrz]] = 1,1,IF(punkty5[[#This Row],[brzegi]]=1,1,0))</f>
        <v>1</v>
      </c>
      <c r="J899">
        <v>892</v>
      </c>
      <c r="K899">
        <f xml:space="preserve"> K898 + punkty5[[#This Row],[na kole]]</f>
        <v>718</v>
      </c>
      <c r="L899">
        <f xml:space="preserve"> 4 * punkty5[[#This Row],[nk]] / punkty5[[#This Row],[n]]</f>
        <v>3.2197309417040358</v>
      </c>
      <c r="M899">
        <f>ROUND(ABS(PI() - punkty5[[#This Row],[pi]]),4)</f>
        <v>7.8100000000000003E-2</v>
      </c>
    </row>
    <row r="900" spans="4:13" x14ac:dyDescent="0.25">
      <c r="D900">
        <v>28</v>
      </c>
      <c r="E900">
        <v>186</v>
      </c>
      <c r="F900">
        <f t="shared" si="13"/>
        <v>29780</v>
      </c>
      <c r="G900">
        <f>IF(punkty5[[#This Row],[v1]] &lt; 40000,1,"")</f>
        <v>1</v>
      </c>
      <c r="H900" t="str">
        <f>IF(punkty5[[#This Row],[v1]] = 40000,1,"")</f>
        <v/>
      </c>
      <c r="I900">
        <f>IF(punkty5[[#This Row],[wewnatrz]] = 1,1,IF(punkty5[[#This Row],[brzegi]]=1,1,0))</f>
        <v>1</v>
      </c>
      <c r="J900">
        <v>893</v>
      </c>
      <c r="K900">
        <f xml:space="preserve"> K899 + punkty5[[#This Row],[na kole]]</f>
        <v>719</v>
      </c>
      <c r="L900">
        <f xml:space="preserve"> 4 * punkty5[[#This Row],[nk]] / punkty5[[#This Row],[n]]</f>
        <v>3.2206047032474805</v>
      </c>
      <c r="M900">
        <f>ROUND(ABS(PI() - punkty5[[#This Row],[pi]]),4)</f>
        <v>7.9000000000000001E-2</v>
      </c>
    </row>
    <row r="901" spans="4:13" x14ac:dyDescent="0.25">
      <c r="D901">
        <v>172</v>
      </c>
      <c r="E901">
        <v>270</v>
      </c>
      <c r="F901">
        <f t="shared" si="13"/>
        <v>5684</v>
      </c>
      <c r="G901">
        <f>IF(punkty5[[#This Row],[v1]] &lt; 40000,1,"")</f>
        <v>1</v>
      </c>
      <c r="H901" t="str">
        <f>IF(punkty5[[#This Row],[v1]] = 40000,1,"")</f>
        <v/>
      </c>
      <c r="I901">
        <f>IF(punkty5[[#This Row],[wewnatrz]] = 1,1,IF(punkty5[[#This Row],[brzegi]]=1,1,0))</f>
        <v>1</v>
      </c>
      <c r="J901">
        <v>894</v>
      </c>
      <c r="K901">
        <f xml:space="preserve"> K900 + punkty5[[#This Row],[na kole]]</f>
        <v>720</v>
      </c>
      <c r="L901">
        <f xml:space="preserve"> 4 * punkty5[[#This Row],[nk]] / punkty5[[#This Row],[n]]</f>
        <v>3.2214765100671139</v>
      </c>
      <c r="M901">
        <f>ROUND(ABS(PI() - punkty5[[#This Row],[pi]]),4)</f>
        <v>7.9899999999999999E-2</v>
      </c>
    </row>
    <row r="902" spans="4:13" x14ac:dyDescent="0.25">
      <c r="D902">
        <v>124</v>
      </c>
      <c r="E902">
        <v>239</v>
      </c>
      <c r="F902">
        <f t="shared" si="13"/>
        <v>7297</v>
      </c>
      <c r="G902">
        <f>IF(punkty5[[#This Row],[v1]] &lt; 40000,1,"")</f>
        <v>1</v>
      </c>
      <c r="H902" t="str">
        <f>IF(punkty5[[#This Row],[v1]] = 40000,1,"")</f>
        <v/>
      </c>
      <c r="I902">
        <f>IF(punkty5[[#This Row],[wewnatrz]] = 1,1,IF(punkty5[[#This Row],[brzegi]]=1,1,0))</f>
        <v>1</v>
      </c>
      <c r="J902">
        <v>895</v>
      </c>
      <c r="K902">
        <f xml:space="preserve"> K901 + punkty5[[#This Row],[na kole]]</f>
        <v>721</v>
      </c>
      <c r="L902">
        <f xml:space="preserve"> 4 * punkty5[[#This Row],[nk]] / punkty5[[#This Row],[n]]</f>
        <v>3.2223463687150837</v>
      </c>
      <c r="M902">
        <f>ROUND(ABS(PI() - punkty5[[#This Row],[pi]]),4)</f>
        <v>8.0799999999999997E-2</v>
      </c>
    </row>
    <row r="903" spans="4:13" x14ac:dyDescent="0.25">
      <c r="D903">
        <v>317</v>
      </c>
      <c r="E903">
        <v>216</v>
      </c>
      <c r="F903">
        <f t="shared" si="13"/>
        <v>13945</v>
      </c>
      <c r="G903">
        <f>IF(punkty5[[#This Row],[v1]] &lt; 40000,1,"")</f>
        <v>1</v>
      </c>
      <c r="H903" t="str">
        <f>IF(punkty5[[#This Row],[v1]] = 40000,1,"")</f>
        <v/>
      </c>
      <c r="I903">
        <f>IF(punkty5[[#This Row],[wewnatrz]] = 1,1,IF(punkty5[[#This Row],[brzegi]]=1,1,0))</f>
        <v>1</v>
      </c>
      <c r="J903">
        <v>896</v>
      </c>
      <c r="K903">
        <f xml:space="preserve"> K902 + punkty5[[#This Row],[na kole]]</f>
        <v>722</v>
      </c>
      <c r="L903">
        <f xml:space="preserve"> 4 * punkty5[[#This Row],[nk]] / punkty5[[#This Row],[n]]</f>
        <v>3.2232142857142856</v>
      </c>
      <c r="M903">
        <f>ROUND(ABS(PI() - punkty5[[#This Row],[pi]]),4)</f>
        <v>8.1600000000000006E-2</v>
      </c>
    </row>
    <row r="904" spans="4:13" x14ac:dyDescent="0.25">
      <c r="D904">
        <v>158</v>
      </c>
      <c r="E904">
        <v>124</v>
      </c>
      <c r="F904">
        <f t="shared" si="13"/>
        <v>7540</v>
      </c>
      <c r="G904">
        <f>IF(punkty5[[#This Row],[v1]] &lt; 40000,1,"")</f>
        <v>1</v>
      </c>
      <c r="H904" t="str">
        <f>IF(punkty5[[#This Row],[v1]] = 40000,1,"")</f>
        <v/>
      </c>
      <c r="I904">
        <f>IF(punkty5[[#This Row],[wewnatrz]] = 1,1,IF(punkty5[[#This Row],[brzegi]]=1,1,0))</f>
        <v>1</v>
      </c>
      <c r="J904">
        <v>897</v>
      </c>
      <c r="K904">
        <f xml:space="preserve"> K903 + punkty5[[#This Row],[na kole]]</f>
        <v>723</v>
      </c>
      <c r="L904">
        <f xml:space="preserve"> 4 * punkty5[[#This Row],[nk]] / punkty5[[#This Row],[n]]</f>
        <v>3.2240802675585285</v>
      </c>
      <c r="M904">
        <f>ROUND(ABS(PI() - punkty5[[#This Row],[pi]]),4)</f>
        <v>8.2500000000000004E-2</v>
      </c>
    </row>
    <row r="905" spans="4:13" x14ac:dyDescent="0.25">
      <c r="D905">
        <v>117</v>
      </c>
      <c r="E905">
        <v>35</v>
      </c>
      <c r="F905">
        <f t="shared" ref="F905:F968" si="14">((D905 - 200) * (D905 - 200)) +(( E905 - 200) * ( E905 - 200))</f>
        <v>34114</v>
      </c>
      <c r="G905">
        <f>IF(punkty5[[#This Row],[v1]] &lt; 40000,1,"")</f>
        <v>1</v>
      </c>
      <c r="H905" t="str">
        <f>IF(punkty5[[#This Row],[v1]] = 40000,1,"")</f>
        <v/>
      </c>
      <c r="I905">
        <f>IF(punkty5[[#This Row],[wewnatrz]] = 1,1,IF(punkty5[[#This Row],[brzegi]]=1,1,0))</f>
        <v>1</v>
      </c>
      <c r="J905">
        <v>898</v>
      </c>
      <c r="K905">
        <f xml:space="preserve"> K904 + punkty5[[#This Row],[na kole]]</f>
        <v>724</v>
      </c>
      <c r="L905">
        <f xml:space="preserve"> 4 * punkty5[[#This Row],[nk]] / punkty5[[#This Row],[n]]</f>
        <v>3.2249443207126949</v>
      </c>
      <c r="M905">
        <f>ROUND(ABS(PI() - punkty5[[#This Row],[pi]]),4)</f>
        <v>8.3400000000000002E-2</v>
      </c>
    </row>
    <row r="906" spans="4:13" x14ac:dyDescent="0.25">
      <c r="D906">
        <v>182</v>
      </c>
      <c r="E906">
        <v>62</v>
      </c>
      <c r="F906">
        <f t="shared" si="14"/>
        <v>19368</v>
      </c>
      <c r="G906">
        <f>IF(punkty5[[#This Row],[v1]] &lt; 40000,1,"")</f>
        <v>1</v>
      </c>
      <c r="H906" t="str">
        <f>IF(punkty5[[#This Row],[v1]] = 40000,1,"")</f>
        <v/>
      </c>
      <c r="I906">
        <f>IF(punkty5[[#This Row],[wewnatrz]] = 1,1,IF(punkty5[[#This Row],[brzegi]]=1,1,0))</f>
        <v>1</v>
      </c>
      <c r="J906">
        <v>899</v>
      </c>
      <c r="K906">
        <f xml:space="preserve"> K905 + punkty5[[#This Row],[na kole]]</f>
        <v>725</v>
      </c>
      <c r="L906">
        <f xml:space="preserve"> 4 * punkty5[[#This Row],[nk]] / punkty5[[#This Row],[n]]</f>
        <v>3.225806451612903</v>
      </c>
      <c r="M906">
        <f>ROUND(ABS(PI() - punkty5[[#This Row],[pi]]),4)</f>
        <v>8.4199999999999997E-2</v>
      </c>
    </row>
    <row r="907" spans="4:13" x14ac:dyDescent="0.25">
      <c r="D907">
        <v>104</v>
      </c>
      <c r="E907">
        <v>374</v>
      </c>
      <c r="F907">
        <f t="shared" si="14"/>
        <v>39492</v>
      </c>
      <c r="G907">
        <f>IF(punkty5[[#This Row],[v1]] &lt; 40000,1,"")</f>
        <v>1</v>
      </c>
      <c r="H907" t="str">
        <f>IF(punkty5[[#This Row],[v1]] = 40000,1,"")</f>
        <v/>
      </c>
      <c r="I907">
        <f>IF(punkty5[[#This Row],[wewnatrz]] = 1,1,IF(punkty5[[#This Row],[brzegi]]=1,1,0))</f>
        <v>1</v>
      </c>
      <c r="J907">
        <v>900</v>
      </c>
      <c r="K907">
        <f xml:space="preserve"> K906 + punkty5[[#This Row],[na kole]]</f>
        <v>726</v>
      </c>
      <c r="L907">
        <f xml:space="preserve"> 4 * punkty5[[#This Row],[nk]] / punkty5[[#This Row],[n]]</f>
        <v>3.2266666666666666</v>
      </c>
      <c r="M907">
        <f>ROUND(ABS(PI() - punkty5[[#This Row],[pi]]),4)</f>
        <v>8.5099999999999995E-2</v>
      </c>
    </row>
    <row r="908" spans="4:13" x14ac:dyDescent="0.25">
      <c r="D908">
        <v>200</v>
      </c>
      <c r="E908">
        <v>272</v>
      </c>
      <c r="F908">
        <f t="shared" si="14"/>
        <v>5184</v>
      </c>
      <c r="G908">
        <f>IF(punkty5[[#This Row],[v1]] &lt; 40000,1,"")</f>
        <v>1</v>
      </c>
      <c r="H908" t="str">
        <f>IF(punkty5[[#This Row],[v1]] = 40000,1,"")</f>
        <v/>
      </c>
      <c r="I908">
        <f>IF(punkty5[[#This Row],[wewnatrz]] = 1,1,IF(punkty5[[#This Row],[brzegi]]=1,1,0))</f>
        <v>1</v>
      </c>
      <c r="J908">
        <v>901</v>
      </c>
      <c r="K908">
        <f xml:space="preserve"> K907 + punkty5[[#This Row],[na kole]]</f>
        <v>727</v>
      </c>
      <c r="L908">
        <f xml:space="preserve"> 4 * punkty5[[#This Row],[nk]] / punkty5[[#This Row],[n]]</f>
        <v>3.2275249722530521</v>
      </c>
      <c r="M908">
        <f>ROUND(ABS(PI() - punkty5[[#This Row],[pi]]),4)</f>
        <v>8.5900000000000004E-2</v>
      </c>
    </row>
    <row r="909" spans="4:13" x14ac:dyDescent="0.25">
      <c r="D909">
        <v>5</v>
      </c>
      <c r="E909">
        <v>71</v>
      </c>
      <c r="F909">
        <f t="shared" si="14"/>
        <v>54666</v>
      </c>
      <c r="G909" t="str">
        <f>IF(punkty5[[#This Row],[v1]] &lt; 40000,1,"")</f>
        <v/>
      </c>
      <c r="H909" t="str">
        <f>IF(punkty5[[#This Row],[v1]] = 40000,1,"")</f>
        <v/>
      </c>
      <c r="I909">
        <f>IF(punkty5[[#This Row],[wewnatrz]] = 1,1,IF(punkty5[[#This Row],[brzegi]]=1,1,0))</f>
        <v>0</v>
      </c>
      <c r="J909">
        <v>902</v>
      </c>
      <c r="K909">
        <f xml:space="preserve"> K908 + punkty5[[#This Row],[na kole]]</f>
        <v>727</v>
      </c>
      <c r="L909">
        <f xml:space="preserve"> 4 * punkty5[[#This Row],[nk]] / punkty5[[#This Row],[n]]</f>
        <v>3.2239467849223948</v>
      </c>
      <c r="M909">
        <f>ROUND(ABS(PI() - punkty5[[#This Row],[pi]]),4)</f>
        <v>8.2400000000000001E-2</v>
      </c>
    </row>
    <row r="910" spans="4:13" x14ac:dyDescent="0.25">
      <c r="D910">
        <v>278</v>
      </c>
      <c r="E910">
        <v>117</v>
      </c>
      <c r="F910">
        <f t="shared" si="14"/>
        <v>12973</v>
      </c>
      <c r="G910">
        <f>IF(punkty5[[#This Row],[v1]] &lt; 40000,1,"")</f>
        <v>1</v>
      </c>
      <c r="H910" t="str">
        <f>IF(punkty5[[#This Row],[v1]] = 40000,1,"")</f>
        <v/>
      </c>
      <c r="I910">
        <f>IF(punkty5[[#This Row],[wewnatrz]] = 1,1,IF(punkty5[[#This Row],[brzegi]]=1,1,0))</f>
        <v>1</v>
      </c>
      <c r="J910">
        <v>903</v>
      </c>
      <c r="K910">
        <f xml:space="preserve"> K909 + punkty5[[#This Row],[na kole]]</f>
        <v>728</v>
      </c>
      <c r="L910">
        <f xml:space="preserve"> 4 * punkty5[[#This Row],[nk]] / punkty5[[#This Row],[n]]</f>
        <v>3.2248062015503876</v>
      </c>
      <c r="M910">
        <f>ROUND(ABS(PI() - punkty5[[#This Row],[pi]]),4)</f>
        <v>8.3199999999999996E-2</v>
      </c>
    </row>
    <row r="911" spans="4:13" x14ac:dyDescent="0.25">
      <c r="D911">
        <v>234</v>
      </c>
      <c r="E911">
        <v>1</v>
      </c>
      <c r="F911">
        <f t="shared" si="14"/>
        <v>40757</v>
      </c>
      <c r="G911" t="str">
        <f>IF(punkty5[[#This Row],[v1]] &lt; 40000,1,"")</f>
        <v/>
      </c>
      <c r="H911" t="str">
        <f>IF(punkty5[[#This Row],[v1]] = 40000,1,"")</f>
        <v/>
      </c>
      <c r="I911">
        <f>IF(punkty5[[#This Row],[wewnatrz]] = 1,1,IF(punkty5[[#This Row],[brzegi]]=1,1,0))</f>
        <v>0</v>
      </c>
      <c r="J911">
        <v>904</v>
      </c>
      <c r="K911">
        <f xml:space="preserve"> K910 + punkty5[[#This Row],[na kole]]</f>
        <v>728</v>
      </c>
      <c r="L911">
        <f xml:space="preserve"> 4 * punkty5[[#This Row],[nk]] / punkty5[[#This Row],[n]]</f>
        <v>3.2212389380530975</v>
      </c>
      <c r="M911">
        <f>ROUND(ABS(PI() - punkty5[[#This Row],[pi]]),4)</f>
        <v>7.9600000000000004E-2</v>
      </c>
    </row>
    <row r="912" spans="4:13" x14ac:dyDescent="0.25">
      <c r="D912">
        <v>182</v>
      </c>
      <c r="E912">
        <v>391</v>
      </c>
      <c r="F912">
        <f t="shared" si="14"/>
        <v>36805</v>
      </c>
      <c r="G912">
        <f>IF(punkty5[[#This Row],[v1]] &lt; 40000,1,"")</f>
        <v>1</v>
      </c>
      <c r="H912" t="str">
        <f>IF(punkty5[[#This Row],[v1]] = 40000,1,"")</f>
        <v/>
      </c>
      <c r="I912">
        <f>IF(punkty5[[#This Row],[wewnatrz]] = 1,1,IF(punkty5[[#This Row],[brzegi]]=1,1,0))</f>
        <v>1</v>
      </c>
      <c r="J912">
        <v>905</v>
      </c>
      <c r="K912">
        <f xml:space="preserve"> K911 + punkty5[[#This Row],[na kole]]</f>
        <v>729</v>
      </c>
      <c r="L912">
        <f xml:space="preserve"> 4 * punkty5[[#This Row],[nk]] / punkty5[[#This Row],[n]]</f>
        <v>3.2220994475138123</v>
      </c>
      <c r="M912">
        <f>ROUND(ABS(PI() - punkty5[[#This Row],[pi]]),4)</f>
        <v>8.0500000000000002E-2</v>
      </c>
    </row>
    <row r="913" spans="4:13" x14ac:dyDescent="0.25">
      <c r="D913">
        <v>371</v>
      </c>
      <c r="E913">
        <v>39</v>
      </c>
      <c r="F913">
        <f t="shared" si="14"/>
        <v>55162</v>
      </c>
      <c r="G913" t="str">
        <f>IF(punkty5[[#This Row],[v1]] &lt; 40000,1,"")</f>
        <v/>
      </c>
      <c r="H913" t="str">
        <f>IF(punkty5[[#This Row],[v1]] = 40000,1,"")</f>
        <v/>
      </c>
      <c r="I913">
        <f>IF(punkty5[[#This Row],[wewnatrz]] = 1,1,IF(punkty5[[#This Row],[brzegi]]=1,1,0))</f>
        <v>0</v>
      </c>
      <c r="J913">
        <v>906</v>
      </c>
      <c r="K913">
        <f xml:space="preserve"> K912 + punkty5[[#This Row],[na kole]]</f>
        <v>729</v>
      </c>
      <c r="L913">
        <f xml:space="preserve"> 4 * punkty5[[#This Row],[nk]] / punkty5[[#This Row],[n]]</f>
        <v>3.2185430463576159</v>
      </c>
      <c r="M913">
        <f>ROUND(ABS(PI() - punkty5[[#This Row],[pi]]),4)</f>
        <v>7.6999999999999999E-2</v>
      </c>
    </row>
    <row r="914" spans="4:13" x14ac:dyDescent="0.25">
      <c r="D914">
        <v>107</v>
      </c>
      <c r="E914">
        <v>83</v>
      </c>
      <c r="F914">
        <f t="shared" si="14"/>
        <v>22338</v>
      </c>
      <c r="G914">
        <f>IF(punkty5[[#This Row],[v1]] &lt; 40000,1,"")</f>
        <v>1</v>
      </c>
      <c r="H914" t="str">
        <f>IF(punkty5[[#This Row],[v1]] = 40000,1,"")</f>
        <v/>
      </c>
      <c r="I914">
        <f>IF(punkty5[[#This Row],[wewnatrz]] = 1,1,IF(punkty5[[#This Row],[brzegi]]=1,1,0))</f>
        <v>1</v>
      </c>
      <c r="J914">
        <v>907</v>
      </c>
      <c r="K914">
        <f xml:space="preserve"> K913 + punkty5[[#This Row],[na kole]]</f>
        <v>730</v>
      </c>
      <c r="L914">
        <f xml:space="preserve"> 4 * punkty5[[#This Row],[nk]] / punkty5[[#This Row],[n]]</f>
        <v>3.2194046306504962</v>
      </c>
      <c r="M914">
        <f>ROUND(ABS(PI() - punkty5[[#This Row],[pi]]),4)</f>
        <v>7.7799999999999994E-2</v>
      </c>
    </row>
    <row r="915" spans="4:13" x14ac:dyDescent="0.25">
      <c r="D915">
        <v>152</v>
      </c>
      <c r="E915">
        <v>329</v>
      </c>
      <c r="F915">
        <f t="shared" si="14"/>
        <v>18945</v>
      </c>
      <c r="G915">
        <f>IF(punkty5[[#This Row],[v1]] &lt; 40000,1,"")</f>
        <v>1</v>
      </c>
      <c r="H915" t="str">
        <f>IF(punkty5[[#This Row],[v1]] = 40000,1,"")</f>
        <v/>
      </c>
      <c r="I915">
        <f>IF(punkty5[[#This Row],[wewnatrz]] = 1,1,IF(punkty5[[#This Row],[brzegi]]=1,1,0))</f>
        <v>1</v>
      </c>
      <c r="J915">
        <v>908</v>
      </c>
      <c r="K915">
        <f xml:space="preserve"> K914 + punkty5[[#This Row],[na kole]]</f>
        <v>731</v>
      </c>
      <c r="L915">
        <f xml:space="preserve"> 4 * punkty5[[#This Row],[nk]] / punkty5[[#This Row],[n]]</f>
        <v>3.2202643171806167</v>
      </c>
      <c r="M915">
        <f>ROUND(ABS(PI() - punkty5[[#This Row],[pi]]),4)</f>
        <v>7.8700000000000006E-2</v>
      </c>
    </row>
    <row r="916" spans="4:13" x14ac:dyDescent="0.25">
      <c r="D916">
        <v>354</v>
      </c>
      <c r="E916">
        <v>82</v>
      </c>
      <c r="F916">
        <f t="shared" si="14"/>
        <v>37640</v>
      </c>
      <c r="G916">
        <f>IF(punkty5[[#This Row],[v1]] &lt; 40000,1,"")</f>
        <v>1</v>
      </c>
      <c r="H916" t="str">
        <f>IF(punkty5[[#This Row],[v1]] = 40000,1,"")</f>
        <v/>
      </c>
      <c r="I916">
        <f>IF(punkty5[[#This Row],[wewnatrz]] = 1,1,IF(punkty5[[#This Row],[brzegi]]=1,1,0))</f>
        <v>1</v>
      </c>
      <c r="J916">
        <v>909</v>
      </c>
      <c r="K916">
        <f xml:space="preserve"> K915 + punkty5[[#This Row],[na kole]]</f>
        <v>732</v>
      </c>
      <c r="L916">
        <f xml:space="preserve"> 4 * punkty5[[#This Row],[nk]] / punkty5[[#This Row],[n]]</f>
        <v>3.221122112211221</v>
      </c>
      <c r="M916">
        <f>ROUND(ABS(PI() - punkty5[[#This Row],[pi]]),4)</f>
        <v>7.9500000000000001E-2</v>
      </c>
    </row>
    <row r="917" spans="4:13" x14ac:dyDescent="0.25">
      <c r="D917">
        <v>378</v>
      </c>
      <c r="E917">
        <v>37</v>
      </c>
      <c r="F917">
        <f t="shared" si="14"/>
        <v>58253</v>
      </c>
      <c r="G917" t="str">
        <f>IF(punkty5[[#This Row],[v1]] &lt; 40000,1,"")</f>
        <v/>
      </c>
      <c r="H917" t="str">
        <f>IF(punkty5[[#This Row],[v1]] = 40000,1,"")</f>
        <v/>
      </c>
      <c r="I917">
        <f>IF(punkty5[[#This Row],[wewnatrz]] = 1,1,IF(punkty5[[#This Row],[brzegi]]=1,1,0))</f>
        <v>0</v>
      </c>
      <c r="J917">
        <v>910</v>
      </c>
      <c r="K917">
        <f xml:space="preserve"> K916 + punkty5[[#This Row],[na kole]]</f>
        <v>732</v>
      </c>
      <c r="L917">
        <f xml:space="preserve"> 4 * punkty5[[#This Row],[nk]] / punkty5[[#This Row],[n]]</f>
        <v>3.2175824175824177</v>
      </c>
      <c r="M917">
        <f>ROUND(ABS(PI() - punkty5[[#This Row],[pi]]),4)</f>
        <v>7.5999999999999998E-2</v>
      </c>
    </row>
    <row r="918" spans="4:13" x14ac:dyDescent="0.25">
      <c r="D918">
        <v>130</v>
      </c>
      <c r="E918">
        <v>239</v>
      </c>
      <c r="F918">
        <f t="shared" si="14"/>
        <v>6421</v>
      </c>
      <c r="G918">
        <f>IF(punkty5[[#This Row],[v1]] &lt; 40000,1,"")</f>
        <v>1</v>
      </c>
      <c r="H918" t="str">
        <f>IF(punkty5[[#This Row],[v1]] = 40000,1,"")</f>
        <v/>
      </c>
      <c r="I918">
        <f>IF(punkty5[[#This Row],[wewnatrz]] = 1,1,IF(punkty5[[#This Row],[brzegi]]=1,1,0))</f>
        <v>1</v>
      </c>
      <c r="J918">
        <v>911</v>
      </c>
      <c r="K918">
        <f xml:space="preserve"> K917 + punkty5[[#This Row],[na kole]]</f>
        <v>733</v>
      </c>
      <c r="L918">
        <f xml:space="preserve"> 4 * punkty5[[#This Row],[nk]] / punkty5[[#This Row],[n]]</f>
        <v>3.2184412733260155</v>
      </c>
      <c r="M918">
        <f>ROUND(ABS(PI() - punkty5[[#This Row],[pi]]),4)</f>
        <v>7.6799999999999993E-2</v>
      </c>
    </row>
    <row r="919" spans="4:13" x14ac:dyDescent="0.25">
      <c r="D919">
        <v>67</v>
      </c>
      <c r="E919">
        <v>59</v>
      </c>
      <c r="F919">
        <f t="shared" si="14"/>
        <v>37570</v>
      </c>
      <c r="G919">
        <f>IF(punkty5[[#This Row],[v1]] &lt; 40000,1,"")</f>
        <v>1</v>
      </c>
      <c r="H919" t="str">
        <f>IF(punkty5[[#This Row],[v1]] = 40000,1,"")</f>
        <v/>
      </c>
      <c r="I919">
        <f>IF(punkty5[[#This Row],[wewnatrz]] = 1,1,IF(punkty5[[#This Row],[brzegi]]=1,1,0))</f>
        <v>1</v>
      </c>
      <c r="J919">
        <v>912</v>
      </c>
      <c r="K919">
        <f xml:space="preserve"> K918 + punkty5[[#This Row],[na kole]]</f>
        <v>734</v>
      </c>
      <c r="L919">
        <f xml:space="preserve"> 4 * punkty5[[#This Row],[nk]] / punkty5[[#This Row],[n]]</f>
        <v>3.2192982456140351</v>
      </c>
      <c r="M919">
        <f>ROUND(ABS(PI() - punkty5[[#This Row],[pi]]),4)</f>
        <v>7.7700000000000005E-2</v>
      </c>
    </row>
    <row r="920" spans="4:13" x14ac:dyDescent="0.25">
      <c r="D920">
        <v>273</v>
      </c>
      <c r="E920">
        <v>353</v>
      </c>
      <c r="F920">
        <f t="shared" si="14"/>
        <v>28738</v>
      </c>
      <c r="G920">
        <f>IF(punkty5[[#This Row],[v1]] &lt; 40000,1,"")</f>
        <v>1</v>
      </c>
      <c r="H920" t="str">
        <f>IF(punkty5[[#This Row],[v1]] = 40000,1,"")</f>
        <v/>
      </c>
      <c r="I920">
        <f>IF(punkty5[[#This Row],[wewnatrz]] = 1,1,IF(punkty5[[#This Row],[brzegi]]=1,1,0))</f>
        <v>1</v>
      </c>
      <c r="J920">
        <v>913</v>
      </c>
      <c r="K920">
        <f xml:space="preserve"> K919 + punkty5[[#This Row],[na kole]]</f>
        <v>735</v>
      </c>
      <c r="L920">
        <f xml:space="preserve"> 4 * punkty5[[#This Row],[nk]] / punkty5[[#This Row],[n]]</f>
        <v>3.2201533406352683</v>
      </c>
      <c r="M920">
        <f>ROUND(ABS(PI() - punkty5[[#This Row],[pi]]),4)</f>
        <v>7.8600000000000003E-2</v>
      </c>
    </row>
    <row r="921" spans="4:13" x14ac:dyDescent="0.25">
      <c r="D921">
        <v>207</v>
      </c>
      <c r="E921">
        <v>276</v>
      </c>
      <c r="F921">
        <f t="shared" si="14"/>
        <v>5825</v>
      </c>
      <c r="G921">
        <f>IF(punkty5[[#This Row],[v1]] &lt; 40000,1,"")</f>
        <v>1</v>
      </c>
      <c r="H921" t="str">
        <f>IF(punkty5[[#This Row],[v1]] = 40000,1,"")</f>
        <v/>
      </c>
      <c r="I921">
        <f>IF(punkty5[[#This Row],[wewnatrz]] = 1,1,IF(punkty5[[#This Row],[brzegi]]=1,1,0))</f>
        <v>1</v>
      </c>
      <c r="J921">
        <v>914</v>
      </c>
      <c r="K921">
        <f xml:space="preserve"> K920 + punkty5[[#This Row],[na kole]]</f>
        <v>736</v>
      </c>
      <c r="L921">
        <f xml:space="preserve"> 4 * punkty5[[#This Row],[nk]] / punkty5[[#This Row],[n]]</f>
        <v>3.2210065645514225</v>
      </c>
      <c r="M921">
        <f>ROUND(ABS(PI() - punkty5[[#This Row],[pi]]),4)</f>
        <v>7.9399999999999998E-2</v>
      </c>
    </row>
    <row r="922" spans="4:13" x14ac:dyDescent="0.25">
      <c r="D922">
        <v>348</v>
      </c>
      <c r="E922">
        <v>71</v>
      </c>
      <c r="F922">
        <f t="shared" si="14"/>
        <v>38545</v>
      </c>
      <c r="G922">
        <f>IF(punkty5[[#This Row],[v1]] &lt; 40000,1,"")</f>
        <v>1</v>
      </c>
      <c r="H922" t="str">
        <f>IF(punkty5[[#This Row],[v1]] = 40000,1,"")</f>
        <v/>
      </c>
      <c r="I922">
        <f>IF(punkty5[[#This Row],[wewnatrz]] = 1,1,IF(punkty5[[#This Row],[brzegi]]=1,1,0))</f>
        <v>1</v>
      </c>
      <c r="J922">
        <v>915</v>
      </c>
      <c r="K922">
        <f xml:space="preserve"> K921 + punkty5[[#This Row],[na kole]]</f>
        <v>737</v>
      </c>
      <c r="L922">
        <f xml:space="preserve"> 4 * punkty5[[#This Row],[nk]] / punkty5[[#This Row],[n]]</f>
        <v>3.221857923497268</v>
      </c>
      <c r="M922">
        <f>ROUND(ABS(PI() - punkty5[[#This Row],[pi]]),4)</f>
        <v>8.0299999999999996E-2</v>
      </c>
    </row>
    <row r="923" spans="4:13" x14ac:dyDescent="0.25">
      <c r="D923">
        <v>41</v>
      </c>
      <c r="E923">
        <v>145</v>
      </c>
      <c r="F923">
        <f t="shared" si="14"/>
        <v>28306</v>
      </c>
      <c r="G923">
        <f>IF(punkty5[[#This Row],[v1]] &lt; 40000,1,"")</f>
        <v>1</v>
      </c>
      <c r="H923" t="str">
        <f>IF(punkty5[[#This Row],[v1]] = 40000,1,"")</f>
        <v/>
      </c>
      <c r="I923">
        <f>IF(punkty5[[#This Row],[wewnatrz]] = 1,1,IF(punkty5[[#This Row],[brzegi]]=1,1,0))</f>
        <v>1</v>
      </c>
      <c r="J923">
        <v>916</v>
      </c>
      <c r="K923">
        <f xml:space="preserve"> K922 + punkty5[[#This Row],[na kole]]</f>
        <v>738</v>
      </c>
      <c r="L923">
        <f xml:space="preserve"> 4 * punkty5[[#This Row],[nk]] / punkty5[[#This Row],[n]]</f>
        <v>3.2227074235807862</v>
      </c>
      <c r="M923">
        <f>ROUND(ABS(PI() - punkty5[[#This Row],[pi]]),4)</f>
        <v>8.1100000000000005E-2</v>
      </c>
    </row>
    <row r="924" spans="4:13" x14ac:dyDescent="0.25">
      <c r="D924">
        <v>333</v>
      </c>
      <c r="E924">
        <v>123</v>
      </c>
      <c r="F924">
        <f t="shared" si="14"/>
        <v>23618</v>
      </c>
      <c r="G924">
        <f>IF(punkty5[[#This Row],[v1]] &lt; 40000,1,"")</f>
        <v>1</v>
      </c>
      <c r="H924" t="str">
        <f>IF(punkty5[[#This Row],[v1]] = 40000,1,"")</f>
        <v/>
      </c>
      <c r="I924">
        <f>IF(punkty5[[#This Row],[wewnatrz]] = 1,1,IF(punkty5[[#This Row],[brzegi]]=1,1,0))</f>
        <v>1</v>
      </c>
      <c r="J924">
        <v>917</v>
      </c>
      <c r="K924">
        <f xml:space="preserve"> K923 + punkty5[[#This Row],[na kole]]</f>
        <v>739</v>
      </c>
      <c r="L924">
        <f xml:space="preserve"> 4 * punkty5[[#This Row],[nk]] / punkty5[[#This Row],[n]]</f>
        <v>3.2235550708833149</v>
      </c>
      <c r="M924">
        <f>ROUND(ABS(PI() - punkty5[[#This Row],[pi]]),4)</f>
        <v>8.2000000000000003E-2</v>
      </c>
    </row>
    <row r="925" spans="4:13" x14ac:dyDescent="0.25">
      <c r="D925">
        <v>191</v>
      </c>
      <c r="E925">
        <v>358</v>
      </c>
      <c r="F925">
        <f t="shared" si="14"/>
        <v>25045</v>
      </c>
      <c r="G925">
        <f>IF(punkty5[[#This Row],[v1]] &lt; 40000,1,"")</f>
        <v>1</v>
      </c>
      <c r="H925" t="str">
        <f>IF(punkty5[[#This Row],[v1]] = 40000,1,"")</f>
        <v/>
      </c>
      <c r="I925">
        <f>IF(punkty5[[#This Row],[wewnatrz]] = 1,1,IF(punkty5[[#This Row],[brzegi]]=1,1,0))</f>
        <v>1</v>
      </c>
      <c r="J925">
        <v>918</v>
      </c>
      <c r="K925">
        <f xml:space="preserve"> K924 + punkty5[[#This Row],[na kole]]</f>
        <v>740</v>
      </c>
      <c r="L925">
        <f xml:space="preserve"> 4 * punkty5[[#This Row],[nk]] / punkty5[[#This Row],[n]]</f>
        <v>3.2244008714596948</v>
      </c>
      <c r="M925">
        <f>ROUND(ABS(PI() - punkty5[[#This Row],[pi]]),4)</f>
        <v>8.2799999999999999E-2</v>
      </c>
    </row>
    <row r="926" spans="4:13" x14ac:dyDescent="0.25">
      <c r="D926">
        <v>270</v>
      </c>
      <c r="E926">
        <v>260</v>
      </c>
      <c r="F926">
        <f t="shared" si="14"/>
        <v>8500</v>
      </c>
      <c r="G926">
        <f>IF(punkty5[[#This Row],[v1]] &lt; 40000,1,"")</f>
        <v>1</v>
      </c>
      <c r="H926" t="str">
        <f>IF(punkty5[[#This Row],[v1]] = 40000,1,"")</f>
        <v/>
      </c>
      <c r="I926">
        <f>IF(punkty5[[#This Row],[wewnatrz]] = 1,1,IF(punkty5[[#This Row],[brzegi]]=1,1,0))</f>
        <v>1</v>
      </c>
      <c r="J926">
        <v>919</v>
      </c>
      <c r="K926">
        <f xml:space="preserve"> K925 + punkty5[[#This Row],[na kole]]</f>
        <v>741</v>
      </c>
      <c r="L926">
        <f xml:space="preserve"> 4 * punkty5[[#This Row],[nk]] / punkty5[[#This Row],[n]]</f>
        <v>3.2252448313384114</v>
      </c>
      <c r="M926">
        <f>ROUND(ABS(PI() - punkty5[[#This Row],[pi]]),4)</f>
        <v>8.3699999999999997E-2</v>
      </c>
    </row>
    <row r="927" spans="4:13" x14ac:dyDescent="0.25">
      <c r="D927">
        <v>254</v>
      </c>
      <c r="E927">
        <v>392</v>
      </c>
      <c r="F927">
        <f t="shared" si="14"/>
        <v>39780</v>
      </c>
      <c r="G927">
        <f>IF(punkty5[[#This Row],[v1]] &lt; 40000,1,"")</f>
        <v>1</v>
      </c>
      <c r="H927" t="str">
        <f>IF(punkty5[[#This Row],[v1]] = 40000,1,"")</f>
        <v/>
      </c>
      <c r="I927">
        <f>IF(punkty5[[#This Row],[wewnatrz]] = 1,1,IF(punkty5[[#This Row],[brzegi]]=1,1,0))</f>
        <v>1</v>
      </c>
      <c r="J927">
        <v>920</v>
      </c>
      <c r="K927">
        <f xml:space="preserve"> K926 + punkty5[[#This Row],[na kole]]</f>
        <v>742</v>
      </c>
      <c r="L927">
        <f xml:space="preserve"> 4 * punkty5[[#This Row],[nk]] / punkty5[[#This Row],[n]]</f>
        <v>3.2260869565217392</v>
      </c>
      <c r="M927">
        <f>ROUND(ABS(PI() - punkty5[[#This Row],[pi]]),4)</f>
        <v>8.4500000000000006E-2</v>
      </c>
    </row>
    <row r="928" spans="4:13" x14ac:dyDescent="0.25">
      <c r="D928">
        <v>336</v>
      </c>
      <c r="E928">
        <v>262</v>
      </c>
      <c r="F928">
        <f t="shared" si="14"/>
        <v>22340</v>
      </c>
      <c r="G928">
        <f>IF(punkty5[[#This Row],[v1]] &lt; 40000,1,"")</f>
        <v>1</v>
      </c>
      <c r="H928" t="str">
        <f>IF(punkty5[[#This Row],[v1]] = 40000,1,"")</f>
        <v/>
      </c>
      <c r="I928">
        <f>IF(punkty5[[#This Row],[wewnatrz]] = 1,1,IF(punkty5[[#This Row],[brzegi]]=1,1,0))</f>
        <v>1</v>
      </c>
      <c r="J928">
        <v>921</v>
      </c>
      <c r="K928">
        <f xml:space="preserve"> K927 + punkty5[[#This Row],[na kole]]</f>
        <v>743</v>
      </c>
      <c r="L928">
        <f xml:space="preserve"> 4 * punkty5[[#This Row],[nk]] / punkty5[[#This Row],[n]]</f>
        <v>3.226927252985885</v>
      </c>
      <c r="M928">
        <f>ROUND(ABS(PI() - punkty5[[#This Row],[pi]]),4)</f>
        <v>8.5300000000000001E-2</v>
      </c>
    </row>
    <row r="929" spans="4:13" x14ac:dyDescent="0.25">
      <c r="D929">
        <v>212</v>
      </c>
      <c r="E929">
        <v>192</v>
      </c>
      <c r="F929">
        <f t="shared" si="14"/>
        <v>208</v>
      </c>
      <c r="G929">
        <f>IF(punkty5[[#This Row],[v1]] &lt; 40000,1,"")</f>
        <v>1</v>
      </c>
      <c r="H929" t="str">
        <f>IF(punkty5[[#This Row],[v1]] = 40000,1,"")</f>
        <v/>
      </c>
      <c r="I929">
        <f>IF(punkty5[[#This Row],[wewnatrz]] = 1,1,IF(punkty5[[#This Row],[brzegi]]=1,1,0))</f>
        <v>1</v>
      </c>
      <c r="J929">
        <v>922</v>
      </c>
      <c r="K929">
        <f xml:space="preserve"> K928 + punkty5[[#This Row],[na kole]]</f>
        <v>744</v>
      </c>
      <c r="L929">
        <f xml:space="preserve"> 4 * punkty5[[#This Row],[nk]] / punkty5[[#This Row],[n]]</f>
        <v>3.2277657266811279</v>
      </c>
      <c r="M929">
        <f>ROUND(ABS(PI() - punkty5[[#This Row],[pi]]),4)</f>
        <v>8.6199999999999999E-2</v>
      </c>
    </row>
    <row r="930" spans="4:13" x14ac:dyDescent="0.25">
      <c r="D930">
        <v>290</v>
      </c>
      <c r="E930">
        <v>3</v>
      </c>
      <c r="F930">
        <f t="shared" si="14"/>
        <v>46909</v>
      </c>
      <c r="G930" t="str">
        <f>IF(punkty5[[#This Row],[v1]] &lt; 40000,1,"")</f>
        <v/>
      </c>
      <c r="H930" t="str">
        <f>IF(punkty5[[#This Row],[v1]] = 40000,1,"")</f>
        <v/>
      </c>
      <c r="I930">
        <f>IF(punkty5[[#This Row],[wewnatrz]] = 1,1,IF(punkty5[[#This Row],[brzegi]]=1,1,0))</f>
        <v>0</v>
      </c>
      <c r="J930">
        <v>923</v>
      </c>
      <c r="K930">
        <f xml:space="preserve"> K929 + punkty5[[#This Row],[na kole]]</f>
        <v>744</v>
      </c>
      <c r="L930">
        <f xml:space="preserve"> 4 * punkty5[[#This Row],[nk]] / punkty5[[#This Row],[n]]</f>
        <v>3.2242686890574213</v>
      </c>
      <c r="M930">
        <f>ROUND(ABS(PI() - punkty5[[#This Row],[pi]]),4)</f>
        <v>8.2699999999999996E-2</v>
      </c>
    </row>
    <row r="931" spans="4:13" x14ac:dyDescent="0.25">
      <c r="D931">
        <v>322</v>
      </c>
      <c r="E931">
        <v>194</v>
      </c>
      <c r="F931">
        <f t="shared" si="14"/>
        <v>14920</v>
      </c>
      <c r="G931">
        <f>IF(punkty5[[#This Row],[v1]] &lt; 40000,1,"")</f>
        <v>1</v>
      </c>
      <c r="H931" t="str">
        <f>IF(punkty5[[#This Row],[v1]] = 40000,1,"")</f>
        <v/>
      </c>
      <c r="I931">
        <f>IF(punkty5[[#This Row],[wewnatrz]] = 1,1,IF(punkty5[[#This Row],[brzegi]]=1,1,0))</f>
        <v>1</v>
      </c>
      <c r="J931">
        <v>924</v>
      </c>
      <c r="K931">
        <f xml:space="preserve"> K930 + punkty5[[#This Row],[na kole]]</f>
        <v>745</v>
      </c>
      <c r="L931">
        <f xml:space="preserve"> 4 * punkty5[[#This Row],[nk]] / punkty5[[#This Row],[n]]</f>
        <v>3.225108225108225</v>
      </c>
      <c r="M931">
        <f>ROUND(ABS(PI() - punkty5[[#This Row],[pi]]),4)</f>
        <v>8.3500000000000005E-2</v>
      </c>
    </row>
    <row r="932" spans="4:13" x14ac:dyDescent="0.25">
      <c r="D932">
        <v>159</v>
      </c>
      <c r="E932">
        <v>125</v>
      </c>
      <c r="F932">
        <f t="shared" si="14"/>
        <v>7306</v>
      </c>
      <c r="G932">
        <f>IF(punkty5[[#This Row],[v1]] &lt; 40000,1,"")</f>
        <v>1</v>
      </c>
      <c r="H932" t="str">
        <f>IF(punkty5[[#This Row],[v1]] = 40000,1,"")</f>
        <v/>
      </c>
      <c r="I932">
        <f>IF(punkty5[[#This Row],[wewnatrz]] = 1,1,IF(punkty5[[#This Row],[brzegi]]=1,1,0))</f>
        <v>1</v>
      </c>
      <c r="J932">
        <v>925</v>
      </c>
      <c r="K932">
        <f xml:space="preserve"> K931 + punkty5[[#This Row],[na kole]]</f>
        <v>746</v>
      </c>
      <c r="L932">
        <f xml:space="preserve"> 4 * punkty5[[#This Row],[nk]] / punkty5[[#This Row],[n]]</f>
        <v>3.2259459459459459</v>
      </c>
      <c r="M932">
        <f>ROUND(ABS(PI() - punkty5[[#This Row],[pi]]),4)</f>
        <v>8.4400000000000003E-2</v>
      </c>
    </row>
    <row r="933" spans="4:13" x14ac:dyDescent="0.25">
      <c r="D933">
        <v>237</v>
      </c>
      <c r="E933">
        <v>295</v>
      </c>
      <c r="F933">
        <f t="shared" si="14"/>
        <v>10394</v>
      </c>
      <c r="G933">
        <f>IF(punkty5[[#This Row],[v1]] &lt; 40000,1,"")</f>
        <v>1</v>
      </c>
      <c r="H933" t="str">
        <f>IF(punkty5[[#This Row],[v1]] = 40000,1,"")</f>
        <v/>
      </c>
      <c r="I933">
        <f>IF(punkty5[[#This Row],[wewnatrz]] = 1,1,IF(punkty5[[#This Row],[brzegi]]=1,1,0))</f>
        <v>1</v>
      </c>
      <c r="J933">
        <v>926</v>
      </c>
      <c r="K933">
        <f xml:space="preserve"> K932 + punkty5[[#This Row],[na kole]]</f>
        <v>747</v>
      </c>
      <c r="L933">
        <f xml:space="preserve"> 4 * punkty5[[#This Row],[nk]] / punkty5[[#This Row],[n]]</f>
        <v>3.226781857451404</v>
      </c>
      <c r="M933">
        <f>ROUND(ABS(PI() - punkty5[[#This Row],[pi]]),4)</f>
        <v>8.5199999999999998E-2</v>
      </c>
    </row>
    <row r="934" spans="4:13" x14ac:dyDescent="0.25">
      <c r="D934">
        <v>198</v>
      </c>
      <c r="E934">
        <v>67</v>
      </c>
      <c r="F934">
        <f t="shared" si="14"/>
        <v>17693</v>
      </c>
      <c r="G934">
        <f>IF(punkty5[[#This Row],[v1]] &lt; 40000,1,"")</f>
        <v>1</v>
      </c>
      <c r="H934" t="str">
        <f>IF(punkty5[[#This Row],[v1]] = 40000,1,"")</f>
        <v/>
      </c>
      <c r="I934">
        <f>IF(punkty5[[#This Row],[wewnatrz]] = 1,1,IF(punkty5[[#This Row],[brzegi]]=1,1,0))</f>
        <v>1</v>
      </c>
      <c r="J934">
        <v>927</v>
      </c>
      <c r="K934">
        <f xml:space="preserve"> K933 + punkty5[[#This Row],[na kole]]</f>
        <v>748</v>
      </c>
      <c r="L934">
        <f xml:space="preserve"> 4 * punkty5[[#This Row],[nk]] / punkty5[[#This Row],[n]]</f>
        <v>3.2276159654800431</v>
      </c>
      <c r="M934">
        <f>ROUND(ABS(PI() - punkty5[[#This Row],[pi]]),4)</f>
        <v>8.5999999999999993E-2</v>
      </c>
    </row>
    <row r="935" spans="4:13" x14ac:dyDescent="0.25">
      <c r="D935">
        <v>290</v>
      </c>
      <c r="E935">
        <v>369</v>
      </c>
      <c r="F935">
        <f t="shared" si="14"/>
        <v>36661</v>
      </c>
      <c r="G935">
        <f>IF(punkty5[[#This Row],[v1]] &lt; 40000,1,"")</f>
        <v>1</v>
      </c>
      <c r="H935" t="str">
        <f>IF(punkty5[[#This Row],[v1]] = 40000,1,"")</f>
        <v/>
      </c>
      <c r="I935">
        <f>IF(punkty5[[#This Row],[wewnatrz]] = 1,1,IF(punkty5[[#This Row],[brzegi]]=1,1,0))</f>
        <v>1</v>
      </c>
      <c r="J935">
        <v>928</v>
      </c>
      <c r="K935">
        <f xml:space="preserve"> K934 + punkty5[[#This Row],[na kole]]</f>
        <v>749</v>
      </c>
      <c r="L935">
        <f xml:space="preserve"> 4 * punkty5[[#This Row],[nk]] / punkty5[[#This Row],[n]]</f>
        <v>3.228448275862069</v>
      </c>
      <c r="M935">
        <f>ROUND(ABS(PI() - punkty5[[#This Row],[pi]]),4)</f>
        <v>8.6900000000000005E-2</v>
      </c>
    </row>
    <row r="936" spans="4:13" x14ac:dyDescent="0.25">
      <c r="D936">
        <v>377</v>
      </c>
      <c r="E936">
        <v>230</v>
      </c>
      <c r="F936">
        <f t="shared" si="14"/>
        <v>32229</v>
      </c>
      <c r="G936">
        <f>IF(punkty5[[#This Row],[v1]] &lt; 40000,1,"")</f>
        <v>1</v>
      </c>
      <c r="H936" t="str">
        <f>IF(punkty5[[#This Row],[v1]] = 40000,1,"")</f>
        <v/>
      </c>
      <c r="I936">
        <f>IF(punkty5[[#This Row],[wewnatrz]] = 1,1,IF(punkty5[[#This Row],[brzegi]]=1,1,0))</f>
        <v>1</v>
      </c>
      <c r="J936">
        <v>929</v>
      </c>
      <c r="K936">
        <f xml:space="preserve"> K935 + punkty5[[#This Row],[na kole]]</f>
        <v>750</v>
      </c>
      <c r="L936">
        <f xml:space="preserve"> 4 * punkty5[[#This Row],[nk]] / punkty5[[#This Row],[n]]</f>
        <v>3.2292787944025836</v>
      </c>
      <c r="M936">
        <f>ROUND(ABS(PI() - punkty5[[#This Row],[pi]]),4)</f>
        <v>8.77E-2</v>
      </c>
    </row>
    <row r="937" spans="4:13" x14ac:dyDescent="0.25">
      <c r="D937">
        <v>271</v>
      </c>
      <c r="E937">
        <v>174</v>
      </c>
      <c r="F937">
        <f t="shared" si="14"/>
        <v>5717</v>
      </c>
      <c r="G937">
        <f>IF(punkty5[[#This Row],[v1]] &lt; 40000,1,"")</f>
        <v>1</v>
      </c>
      <c r="H937" t="str">
        <f>IF(punkty5[[#This Row],[v1]] = 40000,1,"")</f>
        <v/>
      </c>
      <c r="I937">
        <f>IF(punkty5[[#This Row],[wewnatrz]] = 1,1,IF(punkty5[[#This Row],[brzegi]]=1,1,0))</f>
        <v>1</v>
      </c>
      <c r="J937">
        <v>930</v>
      </c>
      <c r="K937">
        <f xml:space="preserve"> K936 + punkty5[[#This Row],[na kole]]</f>
        <v>751</v>
      </c>
      <c r="L937">
        <f xml:space="preserve"> 4 * punkty5[[#This Row],[nk]] / punkty5[[#This Row],[n]]</f>
        <v>3.2301075268817203</v>
      </c>
      <c r="M937">
        <f>ROUND(ABS(PI() - punkty5[[#This Row],[pi]]),4)</f>
        <v>8.8499999999999995E-2</v>
      </c>
    </row>
    <row r="938" spans="4:13" x14ac:dyDescent="0.25">
      <c r="D938">
        <v>56</v>
      </c>
      <c r="E938">
        <v>10</v>
      </c>
      <c r="F938">
        <f t="shared" si="14"/>
        <v>56836</v>
      </c>
      <c r="G938" t="str">
        <f>IF(punkty5[[#This Row],[v1]] &lt; 40000,1,"")</f>
        <v/>
      </c>
      <c r="H938" t="str">
        <f>IF(punkty5[[#This Row],[v1]] = 40000,1,"")</f>
        <v/>
      </c>
      <c r="I938">
        <f>IF(punkty5[[#This Row],[wewnatrz]] = 1,1,IF(punkty5[[#This Row],[brzegi]]=1,1,0))</f>
        <v>0</v>
      </c>
      <c r="J938">
        <v>931</v>
      </c>
      <c r="K938">
        <f xml:space="preserve"> K937 + punkty5[[#This Row],[na kole]]</f>
        <v>751</v>
      </c>
      <c r="L938">
        <f xml:space="preserve"> 4 * punkty5[[#This Row],[nk]] / punkty5[[#This Row],[n]]</f>
        <v>3.226638023630505</v>
      </c>
      <c r="M938">
        <f>ROUND(ABS(PI() - punkty5[[#This Row],[pi]]),4)</f>
        <v>8.5000000000000006E-2</v>
      </c>
    </row>
    <row r="939" spans="4:13" x14ac:dyDescent="0.25">
      <c r="D939">
        <v>190</v>
      </c>
      <c r="E939">
        <v>313</v>
      </c>
      <c r="F939">
        <f t="shared" si="14"/>
        <v>12869</v>
      </c>
      <c r="G939">
        <f>IF(punkty5[[#This Row],[v1]] &lt; 40000,1,"")</f>
        <v>1</v>
      </c>
      <c r="H939" t="str">
        <f>IF(punkty5[[#This Row],[v1]] = 40000,1,"")</f>
        <v/>
      </c>
      <c r="I939">
        <f>IF(punkty5[[#This Row],[wewnatrz]] = 1,1,IF(punkty5[[#This Row],[brzegi]]=1,1,0))</f>
        <v>1</v>
      </c>
      <c r="J939">
        <v>932</v>
      </c>
      <c r="K939">
        <f xml:space="preserve"> K938 + punkty5[[#This Row],[na kole]]</f>
        <v>752</v>
      </c>
      <c r="L939">
        <f xml:space="preserve"> 4 * punkty5[[#This Row],[nk]] / punkty5[[#This Row],[n]]</f>
        <v>3.2274678111587982</v>
      </c>
      <c r="M939">
        <f>ROUND(ABS(PI() - punkty5[[#This Row],[pi]]),4)</f>
        <v>8.5900000000000004E-2</v>
      </c>
    </row>
    <row r="940" spans="4:13" x14ac:dyDescent="0.25">
      <c r="D940">
        <v>83</v>
      </c>
      <c r="E940">
        <v>369</v>
      </c>
      <c r="F940">
        <f t="shared" si="14"/>
        <v>42250</v>
      </c>
      <c r="G940" t="str">
        <f>IF(punkty5[[#This Row],[v1]] &lt; 40000,1,"")</f>
        <v/>
      </c>
      <c r="H940" t="str">
        <f>IF(punkty5[[#This Row],[v1]] = 40000,1,"")</f>
        <v/>
      </c>
      <c r="I940">
        <f>IF(punkty5[[#This Row],[wewnatrz]] = 1,1,IF(punkty5[[#This Row],[brzegi]]=1,1,0))</f>
        <v>0</v>
      </c>
      <c r="J940">
        <v>933</v>
      </c>
      <c r="K940">
        <f xml:space="preserve"> K939 + punkty5[[#This Row],[na kole]]</f>
        <v>752</v>
      </c>
      <c r="L940">
        <f xml:space="preserve"> 4 * punkty5[[#This Row],[nk]] / punkty5[[#This Row],[n]]</f>
        <v>3.2240085744908895</v>
      </c>
      <c r="M940">
        <f>ROUND(ABS(PI() - punkty5[[#This Row],[pi]]),4)</f>
        <v>8.2400000000000001E-2</v>
      </c>
    </row>
    <row r="941" spans="4:13" x14ac:dyDescent="0.25">
      <c r="D941">
        <v>154</v>
      </c>
      <c r="E941">
        <v>192</v>
      </c>
      <c r="F941">
        <f t="shared" si="14"/>
        <v>2180</v>
      </c>
      <c r="G941">
        <f>IF(punkty5[[#This Row],[v1]] &lt; 40000,1,"")</f>
        <v>1</v>
      </c>
      <c r="H941" t="str">
        <f>IF(punkty5[[#This Row],[v1]] = 40000,1,"")</f>
        <v/>
      </c>
      <c r="I941">
        <f>IF(punkty5[[#This Row],[wewnatrz]] = 1,1,IF(punkty5[[#This Row],[brzegi]]=1,1,0))</f>
        <v>1</v>
      </c>
      <c r="J941">
        <v>934</v>
      </c>
      <c r="K941">
        <f xml:space="preserve"> K940 + punkty5[[#This Row],[na kole]]</f>
        <v>753</v>
      </c>
      <c r="L941">
        <f xml:space="preserve"> 4 * punkty5[[#This Row],[nk]] / punkty5[[#This Row],[n]]</f>
        <v>3.2248394004282654</v>
      </c>
      <c r="M941">
        <f>ROUND(ABS(PI() - punkty5[[#This Row],[pi]]),4)</f>
        <v>8.3199999999999996E-2</v>
      </c>
    </row>
    <row r="942" spans="4:13" x14ac:dyDescent="0.25">
      <c r="D942">
        <v>181</v>
      </c>
      <c r="E942">
        <v>170</v>
      </c>
      <c r="F942">
        <f t="shared" si="14"/>
        <v>1261</v>
      </c>
      <c r="G942">
        <f>IF(punkty5[[#This Row],[v1]] &lt; 40000,1,"")</f>
        <v>1</v>
      </c>
      <c r="H942" t="str">
        <f>IF(punkty5[[#This Row],[v1]] = 40000,1,"")</f>
        <v/>
      </c>
      <c r="I942">
        <f>IF(punkty5[[#This Row],[wewnatrz]] = 1,1,IF(punkty5[[#This Row],[brzegi]]=1,1,0))</f>
        <v>1</v>
      </c>
      <c r="J942">
        <v>935</v>
      </c>
      <c r="K942">
        <f xml:space="preserve"> K941 + punkty5[[#This Row],[na kole]]</f>
        <v>754</v>
      </c>
      <c r="L942">
        <f xml:space="preserve"> 4 * punkty5[[#This Row],[nk]] / punkty5[[#This Row],[n]]</f>
        <v>3.2256684491978609</v>
      </c>
      <c r="M942">
        <f>ROUND(ABS(PI() - punkty5[[#This Row],[pi]]),4)</f>
        <v>8.4099999999999994E-2</v>
      </c>
    </row>
    <row r="943" spans="4:13" x14ac:dyDescent="0.25">
      <c r="D943">
        <v>293</v>
      </c>
      <c r="E943">
        <v>216</v>
      </c>
      <c r="F943">
        <f t="shared" si="14"/>
        <v>8905</v>
      </c>
      <c r="G943">
        <f>IF(punkty5[[#This Row],[v1]] &lt; 40000,1,"")</f>
        <v>1</v>
      </c>
      <c r="H943" t="str">
        <f>IF(punkty5[[#This Row],[v1]] = 40000,1,"")</f>
        <v/>
      </c>
      <c r="I943">
        <f>IF(punkty5[[#This Row],[wewnatrz]] = 1,1,IF(punkty5[[#This Row],[brzegi]]=1,1,0))</f>
        <v>1</v>
      </c>
      <c r="J943">
        <v>936</v>
      </c>
      <c r="K943">
        <f xml:space="preserve"> K942 + punkty5[[#This Row],[na kole]]</f>
        <v>755</v>
      </c>
      <c r="L943">
        <f xml:space="preserve"> 4 * punkty5[[#This Row],[nk]] / punkty5[[#This Row],[n]]</f>
        <v>3.2264957264957266</v>
      </c>
      <c r="M943">
        <f>ROUND(ABS(PI() - punkty5[[#This Row],[pi]]),4)</f>
        <v>8.4900000000000003E-2</v>
      </c>
    </row>
    <row r="944" spans="4:13" x14ac:dyDescent="0.25">
      <c r="D944">
        <v>295</v>
      </c>
      <c r="E944">
        <v>1</v>
      </c>
      <c r="F944">
        <f t="shared" si="14"/>
        <v>48626</v>
      </c>
      <c r="G944" t="str">
        <f>IF(punkty5[[#This Row],[v1]] &lt; 40000,1,"")</f>
        <v/>
      </c>
      <c r="H944" t="str">
        <f>IF(punkty5[[#This Row],[v1]] = 40000,1,"")</f>
        <v/>
      </c>
      <c r="I944">
        <f>IF(punkty5[[#This Row],[wewnatrz]] = 1,1,IF(punkty5[[#This Row],[brzegi]]=1,1,0))</f>
        <v>0</v>
      </c>
      <c r="J944">
        <v>937</v>
      </c>
      <c r="K944">
        <f xml:space="preserve"> K943 + punkty5[[#This Row],[na kole]]</f>
        <v>755</v>
      </c>
      <c r="L944">
        <f xml:space="preserve"> 4 * punkty5[[#This Row],[nk]] / punkty5[[#This Row],[n]]</f>
        <v>3.223052294557097</v>
      </c>
      <c r="M944">
        <f>ROUND(ABS(PI() - punkty5[[#This Row],[pi]]),4)</f>
        <v>8.1500000000000003E-2</v>
      </c>
    </row>
    <row r="945" spans="4:13" x14ac:dyDescent="0.25">
      <c r="D945">
        <v>383</v>
      </c>
      <c r="E945">
        <v>224</v>
      </c>
      <c r="F945">
        <f t="shared" si="14"/>
        <v>34065</v>
      </c>
      <c r="G945">
        <f>IF(punkty5[[#This Row],[v1]] &lt; 40000,1,"")</f>
        <v>1</v>
      </c>
      <c r="H945" t="str">
        <f>IF(punkty5[[#This Row],[v1]] = 40000,1,"")</f>
        <v/>
      </c>
      <c r="I945">
        <f>IF(punkty5[[#This Row],[wewnatrz]] = 1,1,IF(punkty5[[#This Row],[brzegi]]=1,1,0))</f>
        <v>1</v>
      </c>
      <c r="J945">
        <v>938</v>
      </c>
      <c r="K945">
        <f xml:space="preserve"> K944 + punkty5[[#This Row],[na kole]]</f>
        <v>756</v>
      </c>
      <c r="L945">
        <f xml:space="preserve"> 4 * punkty5[[#This Row],[nk]] / punkty5[[#This Row],[n]]</f>
        <v>3.2238805970149254</v>
      </c>
      <c r="M945">
        <f>ROUND(ABS(PI() - punkty5[[#This Row],[pi]]),4)</f>
        <v>8.2299999999999998E-2</v>
      </c>
    </row>
    <row r="946" spans="4:13" x14ac:dyDescent="0.25">
      <c r="D946">
        <v>370</v>
      </c>
      <c r="E946">
        <v>363</v>
      </c>
      <c r="F946">
        <f t="shared" si="14"/>
        <v>55469</v>
      </c>
      <c r="G946" t="str">
        <f>IF(punkty5[[#This Row],[v1]] &lt; 40000,1,"")</f>
        <v/>
      </c>
      <c r="H946" t="str">
        <f>IF(punkty5[[#This Row],[v1]] = 40000,1,"")</f>
        <v/>
      </c>
      <c r="I946">
        <f>IF(punkty5[[#This Row],[wewnatrz]] = 1,1,IF(punkty5[[#This Row],[brzegi]]=1,1,0))</f>
        <v>0</v>
      </c>
      <c r="J946">
        <v>939</v>
      </c>
      <c r="K946">
        <f xml:space="preserve"> K945 + punkty5[[#This Row],[na kole]]</f>
        <v>756</v>
      </c>
      <c r="L946">
        <f xml:space="preserve"> 4 * punkty5[[#This Row],[nk]] / punkty5[[#This Row],[n]]</f>
        <v>3.220447284345048</v>
      </c>
      <c r="M946">
        <f>ROUND(ABS(PI() - punkty5[[#This Row],[pi]]),4)</f>
        <v>7.8899999999999998E-2</v>
      </c>
    </row>
    <row r="947" spans="4:13" x14ac:dyDescent="0.25">
      <c r="D947">
        <v>64</v>
      </c>
      <c r="E947">
        <v>71</v>
      </c>
      <c r="F947">
        <f t="shared" si="14"/>
        <v>35137</v>
      </c>
      <c r="G947">
        <f>IF(punkty5[[#This Row],[v1]] &lt; 40000,1,"")</f>
        <v>1</v>
      </c>
      <c r="H947" t="str">
        <f>IF(punkty5[[#This Row],[v1]] = 40000,1,"")</f>
        <v/>
      </c>
      <c r="I947">
        <f>IF(punkty5[[#This Row],[wewnatrz]] = 1,1,IF(punkty5[[#This Row],[brzegi]]=1,1,0))</f>
        <v>1</v>
      </c>
      <c r="J947">
        <v>940</v>
      </c>
      <c r="K947">
        <f xml:space="preserve"> K946 + punkty5[[#This Row],[na kole]]</f>
        <v>757</v>
      </c>
      <c r="L947">
        <f xml:space="preserve"> 4 * punkty5[[#This Row],[nk]] / punkty5[[#This Row],[n]]</f>
        <v>3.2212765957446807</v>
      </c>
      <c r="M947">
        <f>ROUND(ABS(PI() - punkty5[[#This Row],[pi]]),4)</f>
        <v>7.9699999999999993E-2</v>
      </c>
    </row>
    <row r="948" spans="4:13" x14ac:dyDescent="0.25">
      <c r="D948">
        <v>376</v>
      </c>
      <c r="E948">
        <v>207</v>
      </c>
      <c r="F948">
        <f t="shared" si="14"/>
        <v>31025</v>
      </c>
      <c r="G948">
        <f>IF(punkty5[[#This Row],[v1]] &lt; 40000,1,"")</f>
        <v>1</v>
      </c>
      <c r="H948" t="str">
        <f>IF(punkty5[[#This Row],[v1]] = 40000,1,"")</f>
        <v/>
      </c>
      <c r="I948">
        <f>IF(punkty5[[#This Row],[wewnatrz]] = 1,1,IF(punkty5[[#This Row],[brzegi]]=1,1,0))</f>
        <v>1</v>
      </c>
      <c r="J948">
        <v>941</v>
      </c>
      <c r="K948">
        <f xml:space="preserve"> K947 + punkty5[[#This Row],[na kole]]</f>
        <v>758</v>
      </c>
      <c r="L948">
        <f xml:space="preserve"> 4 * punkty5[[#This Row],[nk]] / punkty5[[#This Row],[n]]</f>
        <v>3.222104144527099</v>
      </c>
      <c r="M948">
        <f>ROUND(ABS(PI() - punkty5[[#This Row],[pi]]),4)</f>
        <v>8.0500000000000002E-2</v>
      </c>
    </row>
    <row r="949" spans="4:13" x14ac:dyDescent="0.25">
      <c r="D949">
        <v>275</v>
      </c>
      <c r="E949">
        <v>300</v>
      </c>
      <c r="F949">
        <f t="shared" si="14"/>
        <v>15625</v>
      </c>
      <c r="G949">
        <f>IF(punkty5[[#This Row],[v1]] &lt; 40000,1,"")</f>
        <v>1</v>
      </c>
      <c r="H949" t="str">
        <f>IF(punkty5[[#This Row],[v1]] = 40000,1,"")</f>
        <v/>
      </c>
      <c r="I949">
        <f>IF(punkty5[[#This Row],[wewnatrz]] = 1,1,IF(punkty5[[#This Row],[brzegi]]=1,1,0))</f>
        <v>1</v>
      </c>
      <c r="J949">
        <v>942</v>
      </c>
      <c r="K949">
        <f xml:space="preserve"> K948 + punkty5[[#This Row],[na kole]]</f>
        <v>759</v>
      </c>
      <c r="L949">
        <f xml:space="preserve"> 4 * punkty5[[#This Row],[nk]] / punkty5[[#This Row],[n]]</f>
        <v>3.2229299363057327</v>
      </c>
      <c r="M949">
        <f>ROUND(ABS(PI() - punkty5[[#This Row],[pi]]),4)</f>
        <v>8.1299999999999997E-2</v>
      </c>
    </row>
    <row r="950" spans="4:13" x14ac:dyDescent="0.25">
      <c r="D950">
        <v>81</v>
      </c>
      <c r="E950">
        <v>263</v>
      </c>
      <c r="F950">
        <f t="shared" si="14"/>
        <v>18130</v>
      </c>
      <c r="G950">
        <f>IF(punkty5[[#This Row],[v1]] &lt; 40000,1,"")</f>
        <v>1</v>
      </c>
      <c r="H950" t="str">
        <f>IF(punkty5[[#This Row],[v1]] = 40000,1,"")</f>
        <v/>
      </c>
      <c r="I950">
        <f>IF(punkty5[[#This Row],[wewnatrz]] = 1,1,IF(punkty5[[#This Row],[brzegi]]=1,1,0))</f>
        <v>1</v>
      </c>
      <c r="J950">
        <v>943</v>
      </c>
      <c r="K950">
        <f xml:space="preserve"> K949 + punkty5[[#This Row],[na kole]]</f>
        <v>760</v>
      </c>
      <c r="L950">
        <f xml:space="preserve"> 4 * punkty5[[#This Row],[nk]] / punkty5[[#This Row],[n]]</f>
        <v>3.2237539766702015</v>
      </c>
      <c r="M950">
        <f>ROUND(ABS(PI() - punkty5[[#This Row],[pi]]),4)</f>
        <v>8.2199999999999995E-2</v>
      </c>
    </row>
    <row r="951" spans="4:13" x14ac:dyDescent="0.25">
      <c r="D951">
        <v>370</v>
      </c>
      <c r="E951">
        <v>55</v>
      </c>
      <c r="F951">
        <f t="shared" si="14"/>
        <v>49925</v>
      </c>
      <c r="G951" t="str">
        <f>IF(punkty5[[#This Row],[v1]] &lt; 40000,1,"")</f>
        <v/>
      </c>
      <c r="H951" t="str">
        <f>IF(punkty5[[#This Row],[v1]] = 40000,1,"")</f>
        <v/>
      </c>
      <c r="I951">
        <f>IF(punkty5[[#This Row],[wewnatrz]] = 1,1,IF(punkty5[[#This Row],[brzegi]]=1,1,0))</f>
        <v>0</v>
      </c>
      <c r="J951">
        <v>944</v>
      </c>
      <c r="K951">
        <f xml:space="preserve"> K950 + punkty5[[#This Row],[na kole]]</f>
        <v>760</v>
      </c>
      <c r="L951">
        <f xml:space="preserve"> 4 * punkty5[[#This Row],[nk]] / punkty5[[#This Row],[n]]</f>
        <v>3.2203389830508473</v>
      </c>
      <c r="M951">
        <f>ROUND(ABS(PI() - punkty5[[#This Row],[pi]]),4)</f>
        <v>7.8700000000000006E-2</v>
      </c>
    </row>
    <row r="952" spans="4:13" x14ac:dyDescent="0.25">
      <c r="D952">
        <v>20</v>
      </c>
      <c r="E952">
        <v>346</v>
      </c>
      <c r="F952">
        <f t="shared" si="14"/>
        <v>53716</v>
      </c>
      <c r="G952" t="str">
        <f>IF(punkty5[[#This Row],[v1]] &lt; 40000,1,"")</f>
        <v/>
      </c>
      <c r="H952" t="str">
        <f>IF(punkty5[[#This Row],[v1]] = 40000,1,"")</f>
        <v/>
      </c>
      <c r="I952">
        <f>IF(punkty5[[#This Row],[wewnatrz]] = 1,1,IF(punkty5[[#This Row],[brzegi]]=1,1,0))</f>
        <v>0</v>
      </c>
      <c r="J952">
        <v>945</v>
      </c>
      <c r="K952">
        <f xml:space="preserve"> K951 + punkty5[[#This Row],[na kole]]</f>
        <v>760</v>
      </c>
      <c r="L952">
        <f xml:space="preserve"> 4 * punkty5[[#This Row],[nk]] / punkty5[[#This Row],[n]]</f>
        <v>3.2169312169312168</v>
      </c>
      <c r="M952">
        <f>ROUND(ABS(PI() - punkty5[[#This Row],[pi]]),4)</f>
        <v>7.5300000000000006E-2</v>
      </c>
    </row>
    <row r="953" spans="4:13" x14ac:dyDescent="0.25">
      <c r="D953">
        <v>326</v>
      </c>
      <c r="E953">
        <v>81</v>
      </c>
      <c r="F953">
        <f t="shared" si="14"/>
        <v>30037</v>
      </c>
      <c r="G953">
        <f>IF(punkty5[[#This Row],[v1]] &lt; 40000,1,"")</f>
        <v>1</v>
      </c>
      <c r="H953" t="str">
        <f>IF(punkty5[[#This Row],[v1]] = 40000,1,"")</f>
        <v/>
      </c>
      <c r="I953">
        <f>IF(punkty5[[#This Row],[wewnatrz]] = 1,1,IF(punkty5[[#This Row],[brzegi]]=1,1,0))</f>
        <v>1</v>
      </c>
      <c r="J953">
        <v>946</v>
      </c>
      <c r="K953">
        <f xml:space="preserve"> K952 + punkty5[[#This Row],[na kole]]</f>
        <v>761</v>
      </c>
      <c r="L953">
        <f xml:space="preserve"> 4 * punkty5[[#This Row],[nk]] / punkty5[[#This Row],[n]]</f>
        <v>3.2177589852008457</v>
      </c>
      <c r="M953">
        <f>ROUND(ABS(PI() - punkty5[[#This Row],[pi]]),4)</f>
        <v>7.6200000000000004E-2</v>
      </c>
    </row>
    <row r="954" spans="4:13" x14ac:dyDescent="0.25">
      <c r="D954">
        <v>207</v>
      </c>
      <c r="E954">
        <v>100</v>
      </c>
      <c r="F954">
        <f t="shared" si="14"/>
        <v>10049</v>
      </c>
      <c r="G954">
        <f>IF(punkty5[[#This Row],[v1]] &lt; 40000,1,"")</f>
        <v>1</v>
      </c>
      <c r="H954" t="str">
        <f>IF(punkty5[[#This Row],[v1]] = 40000,1,"")</f>
        <v/>
      </c>
      <c r="I954">
        <f>IF(punkty5[[#This Row],[wewnatrz]] = 1,1,IF(punkty5[[#This Row],[brzegi]]=1,1,0))</f>
        <v>1</v>
      </c>
      <c r="J954">
        <v>947</v>
      </c>
      <c r="K954">
        <f xml:space="preserve"> K953 + punkty5[[#This Row],[na kole]]</f>
        <v>762</v>
      </c>
      <c r="L954">
        <f xml:space="preserve"> 4 * punkty5[[#This Row],[nk]] / punkty5[[#This Row],[n]]</f>
        <v>3.2185850052798308</v>
      </c>
      <c r="M954">
        <f>ROUND(ABS(PI() - punkty5[[#This Row],[pi]]),4)</f>
        <v>7.6999999999999999E-2</v>
      </c>
    </row>
    <row r="955" spans="4:13" x14ac:dyDescent="0.25">
      <c r="D955">
        <v>291</v>
      </c>
      <c r="E955">
        <v>268</v>
      </c>
      <c r="F955">
        <f t="shared" si="14"/>
        <v>12905</v>
      </c>
      <c r="G955">
        <f>IF(punkty5[[#This Row],[v1]] &lt; 40000,1,"")</f>
        <v>1</v>
      </c>
      <c r="H955" t="str">
        <f>IF(punkty5[[#This Row],[v1]] = 40000,1,"")</f>
        <v/>
      </c>
      <c r="I955">
        <f>IF(punkty5[[#This Row],[wewnatrz]] = 1,1,IF(punkty5[[#This Row],[brzegi]]=1,1,0))</f>
        <v>1</v>
      </c>
      <c r="J955">
        <v>948</v>
      </c>
      <c r="K955">
        <f xml:space="preserve"> K954 + punkty5[[#This Row],[na kole]]</f>
        <v>763</v>
      </c>
      <c r="L955">
        <f xml:space="preserve"> 4 * punkty5[[#This Row],[nk]] / punkty5[[#This Row],[n]]</f>
        <v>3.2194092827004219</v>
      </c>
      <c r="M955">
        <f>ROUND(ABS(PI() - punkty5[[#This Row],[pi]]),4)</f>
        <v>7.7799999999999994E-2</v>
      </c>
    </row>
    <row r="956" spans="4:13" x14ac:dyDescent="0.25">
      <c r="D956">
        <v>368</v>
      </c>
      <c r="E956">
        <v>389</v>
      </c>
      <c r="F956">
        <f t="shared" si="14"/>
        <v>63945</v>
      </c>
      <c r="G956" t="str">
        <f>IF(punkty5[[#This Row],[v1]] &lt; 40000,1,"")</f>
        <v/>
      </c>
      <c r="H956" t="str">
        <f>IF(punkty5[[#This Row],[v1]] = 40000,1,"")</f>
        <v/>
      </c>
      <c r="I956">
        <f>IF(punkty5[[#This Row],[wewnatrz]] = 1,1,IF(punkty5[[#This Row],[brzegi]]=1,1,0))</f>
        <v>0</v>
      </c>
      <c r="J956">
        <v>949</v>
      </c>
      <c r="K956">
        <f xml:space="preserve"> K955 + punkty5[[#This Row],[na kole]]</f>
        <v>763</v>
      </c>
      <c r="L956">
        <f xml:space="preserve"> 4 * punkty5[[#This Row],[nk]] / punkty5[[#This Row],[n]]</f>
        <v>3.2160168598524761</v>
      </c>
      <c r="M956">
        <f>ROUND(ABS(PI() - punkty5[[#This Row],[pi]]),4)</f>
        <v>7.4399999999999994E-2</v>
      </c>
    </row>
    <row r="957" spans="4:13" x14ac:dyDescent="0.25">
      <c r="D957">
        <v>168</v>
      </c>
      <c r="E957">
        <v>40</v>
      </c>
      <c r="F957">
        <f t="shared" si="14"/>
        <v>26624</v>
      </c>
      <c r="G957">
        <f>IF(punkty5[[#This Row],[v1]] &lt; 40000,1,"")</f>
        <v>1</v>
      </c>
      <c r="H957" t="str">
        <f>IF(punkty5[[#This Row],[v1]] = 40000,1,"")</f>
        <v/>
      </c>
      <c r="I957">
        <f>IF(punkty5[[#This Row],[wewnatrz]] = 1,1,IF(punkty5[[#This Row],[brzegi]]=1,1,0))</f>
        <v>1</v>
      </c>
      <c r="J957">
        <v>950</v>
      </c>
      <c r="K957">
        <f xml:space="preserve"> K956 + punkty5[[#This Row],[na kole]]</f>
        <v>764</v>
      </c>
      <c r="L957">
        <f xml:space="preserve"> 4 * punkty5[[#This Row],[nk]] / punkty5[[#This Row],[n]]</f>
        <v>3.2168421052631579</v>
      </c>
      <c r="M957">
        <f>ROUND(ABS(PI() - punkty5[[#This Row],[pi]]),4)</f>
        <v>7.5200000000000003E-2</v>
      </c>
    </row>
    <row r="958" spans="4:13" x14ac:dyDescent="0.25">
      <c r="D958">
        <v>132</v>
      </c>
      <c r="E958">
        <v>224</v>
      </c>
      <c r="F958">
        <f t="shared" si="14"/>
        <v>5200</v>
      </c>
      <c r="G958">
        <f>IF(punkty5[[#This Row],[v1]] &lt; 40000,1,"")</f>
        <v>1</v>
      </c>
      <c r="H958" t="str">
        <f>IF(punkty5[[#This Row],[v1]] = 40000,1,"")</f>
        <v/>
      </c>
      <c r="I958">
        <f>IF(punkty5[[#This Row],[wewnatrz]] = 1,1,IF(punkty5[[#This Row],[brzegi]]=1,1,0))</f>
        <v>1</v>
      </c>
      <c r="J958">
        <v>951</v>
      </c>
      <c r="K958">
        <f xml:space="preserve"> K957 + punkty5[[#This Row],[na kole]]</f>
        <v>765</v>
      </c>
      <c r="L958">
        <f xml:space="preserve"> 4 * punkty5[[#This Row],[nk]] / punkty5[[#This Row],[n]]</f>
        <v>3.2176656151419558</v>
      </c>
      <c r="M958">
        <f>ROUND(ABS(PI() - punkty5[[#This Row],[pi]]),4)</f>
        <v>7.6100000000000001E-2</v>
      </c>
    </row>
    <row r="959" spans="4:13" x14ac:dyDescent="0.25">
      <c r="D959">
        <v>60</v>
      </c>
      <c r="E959">
        <v>119</v>
      </c>
      <c r="F959">
        <f t="shared" si="14"/>
        <v>26161</v>
      </c>
      <c r="G959">
        <f>IF(punkty5[[#This Row],[v1]] &lt; 40000,1,"")</f>
        <v>1</v>
      </c>
      <c r="H959" t="str">
        <f>IF(punkty5[[#This Row],[v1]] = 40000,1,"")</f>
        <v/>
      </c>
      <c r="I959">
        <f>IF(punkty5[[#This Row],[wewnatrz]] = 1,1,IF(punkty5[[#This Row],[brzegi]]=1,1,0))</f>
        <v>1</v>
      </c>
      <c r="J959">
        <v>952</v>
      </c>
      <c r="K959">
        <f xml:space="preserve"> K958 + punkty5[[#This Row],[na kole]]</f>
        <v>766</v>
      </c>
      <c r="L959">
        <f xml:space="preserve"> 4 * punkty5[[#This Row],[nk]] / punkty5[[#This Row],[n]]</f>
        <v>3.2184873949579833</v>
      </c>
      <c r="M959">
        <f>ROUND(ABS(PI() - punkty5[[#This Row],[pi]]),4)</f>
        <v>7.6899999999999996E-2</v>
      </c>
    </row>
    <row r="960" spans="4:13" x14ac:dyDescent="0.25">
      <c r="D960">
        <v>172</v>
      </c>
      <c r="E960">
        <v>325</v>
      </c>
      <c r="F960">
        <f t="shared" si="14"/>
        <v>16409</v>
      </c>
      <c r="G960">
        <f>IF(punkty5[[#This Row],[v1]] &lt; 40000,1,"")</f>
        <v>1</v>
      </c>
      <c r="H960" t="str">
        <f>IF(punkty5[[#This Row],[v1]] = 40000,1,"")</f>
        <v/>
      </c>
      <c r="I960">
        <f>IF(punkty5[[#This Row],[wewnatrz]] = 1,1,IF(punkty5[[#This Row],[brzegi]]=1,1,0))</f>
        <v>1</v>
      </c>
      <c r="J960">
        <v>953</v>
      </c>
      <c r="K960">
        <f xml:space="preserve"> K959 + punkty5[[#This Row],[na kole]]</f>
        <v>767</v>
      </c>
      <c r="L960">
        <f xml:space="preserve"> 4 * punkty5[[#This Row],[nk]] / punkty5[[#This Row],[n]]</f>
        <v>3.2193074501573977</v>
      </c>
      <c r="M960">
        <f>ROUND(ABS(PI() - punkty5[[#This Row],[pi]]),4)</f>
        <v>7.7700000000000005E-2</v>
      </c>
    </row>
    <row r="961" spans="4:13" x14ac:dyDescent="0.25">
      <c r="D961">
        <v>163</v>
      </c>
      <c r="E961">
        <v>27</v>
      </c>
      <c r="F961">
        <f t="shared" si="14"/>
        <v>31298</v>
      </c>
      <c r="G961">
        <f>IF(punkty5[[#This Row],[v1]] &lt; 40000,1,"")</f>
        <v>1</v>
      </c>
      <c r="H961" t="str">
        <f>IF(punkty5[[#This Row],[v1]] = 40000,1,"")</f>
        <v/>
      </c>
      <c r="I961">
        <f>IF(punkty5[[#This Row],[wewnatrz]] = 1,1,IF(punkty5[[#This Row],[brzegi]]=1,1,0))</f>
        <v>1</v>
      </c>
      <c r="J961">
        <v>954</v>
      </c>
      <c r="K961">
        <f xml:space="preserve"> K960 + punkty5[[#This Row],[na kole]]</f>
        <v>768</v>
      </c>
      <c r="L961">
        <f xml:space="preserve"> 4 * punkty5[[#This Row],[nk]] / punkty5[[#This Row],[n]]</f>
        <v>3.2201257861635222</v>
      </c>
      <c r="M961">
        <f>ROUND(ABS(PI() - punkty5[[#This Row],[pi]]),4)</f>
        <v>7.85E-2</v>
      </c>
    </row>
    <row r="962" spans="4:13" x14ac:dyDescent="0.25">
      <c r="D962">
        <v>323</v>
      </c>
      <c r="E962">
        <v>196</v>
      </c>
      <c r="F962">
        <f t="shared" si="14"/>
        <v>15145</v>
      </c>
      <c r="G962">
        <f>IF(punkty5[[#This Row],[v1]] &lt; 40000,1,"")</f>
        <v>1</v>
      </c>
      <c r="H962" t="str">
        <f>IF(punkty5[[#This Row],[v1]] = 40000,1,"")</f>
        <v/>
      </c>
      <c r="I962">
        <f>IF(punkty5[[#This Row],[wewnatrz]] = 1,1,IF(punkty5[[#This Row],[brzegi]]=1,1,0))</f>
        <v>1</v>
      </c>
      <c r="J962">
        <v>955</v>
      </c>
      <c r="K962">
        <f xml:space="preserve"> K961 + punkty5[[#This Row],[na kole]]</f>
        <v>769</v>
      </c>
      <c r="L962">
        <f xml:space="preserve"> 4 * punkty5[[#This Row],[nk]] / punkty5[[#This Row],[n]]</f>
        <v>3.2209424083769633</v>
      </c>
      <c r="M962">
        <f>ROUND(ABS(PI() - punkty5[[#This Row],[pi]]),4)</f>
        <v>7.9299999999999995E-2</v>
      </c>
    </row>
    <row r="963" spans="4:13" x14ac:dyDescent="0.25">
      <c r="D963">
        <v>68</v>
      </c>
      <c r="E963">
        <v>350</v>
      </c>
      <c r="F963">
        <f t="shared" si="14"/>
        <v>39924</v>
      </c>
      <c r="G963">
        <f>IF(punkty5[[#This Row],[v1]] &lt; 40000,1,"")</f>
        <v>1</v>
      </c>
      <c r="H963" t="str">
        <f>IF(punkty5[[#This Row],[v1]] = 40000,1,"")</f>
        <v/>
      </c>
      <c r="I963">
        <f>IF(punkty5[[#This Row],[wewnatrz]] = 1,1,IF(punkty5[[#This Row],[brzegi]]=1,1,0))</f>
        <v>1</v>
      </c>
      <c r="J963">
        <v>956</v>
      </c>
      <c r="K963">
        <f xml:space="preserve"> K962 + punkty5[[#This Row],[na kole]]</f>
        <v>770</v>
      </c>
      <c r="L963">
        <f xml:space="preserve"> 4 * punkty5[[#This Row],[nk]] / punkty5[[#This Row],[n]]</f>
        <v>3.2217573221757321</v>
      </c>
      <c r="M963">
        <f>ROUND(ABS(PI() - punkty5[[#This Row],[pi]]),4)</f>
        <v>8.0199999999999994E-2</v>
      </c>
    </row>
    <row r="964" spans="4:13" x14ac:dyDescent="0.25">
      <c r="D964">
        <v>74</v>
      </c>
      <c r="E964">
        <v>101</v>
      </c>
      <c r="F964">
        <f t="shared" si="14"/>
        <v>25677</v>
      </c>
      <c r="G964">
        <f>IF(punkty5[[#This Row],[v1]] &lt; 40000,1,"")</f>
        <v>1</v>
      </c>
      <c r="H964" t="str">
        <f>IF(punkty5[[#This Row],[v1]] = 40000,1,"")</f>
        <v/>
      </c>
      <c r="I964">
        <f>IF(punkty5[[#This Row],[wewnatrz]] = 1,1,IF(punkty5[[#This Row],[brzegi]]=1,1,0))</f>
        <v>1</v>
      </c>
      <c r="J964">
        <v>957</v>
      </c>
      <c r="K964">
        <f xml:space="preserve"> K963 + punkty5[[#This Row],[na kole]]</f>
        <v>771</v>
      </c>
      <c r="L964">
        <f xml:space="preserve"> 4 * punkty5[[#This Row],[nk]] / punkty5[[#This Row],[n]]</f>
        <v>3.2225705329153604</v>
      </c>
      <c r="M964">
        <f>ROUND(ABS(PI() - punkty5[[#This Row],[pi]]),4)</f>
        <v>8.1000000000000003E-2</v>
      </c>
    </row>
    <row r="965" spans="4:13" x14ac:dyDescent="0.25">
      <c r="D965">
        <v>281</v>
      </c>
      <c r="E965">
        <v>157</v>
      </c>
      <c r="F965">
        <f t="shared" si="14"/>
        <v>8410</v>
      </c>
      <c r="G965">
        <f>IF(punkty5[[#This Row],[v1]] &lt; 40000,1,"")</f>
        <v>1</v>
      </c>
      <c r="H965" t="str">
        <f>IF(punkty5[[#This Row],[v1]] = 40000,1,"")</f>
        <v/>
      </c>
      <c r="I965">
        <f>IF(punkty5[[#This Row],[wewnatrz]] = 1,1,IF(punkty5[[#This Row],[brzegi]]=1,1,0))</f>
        <v>1</v>
      </c>
      <c r="J965">
        <v>958</v>
      </c>
      <c r="K965">
        <f xml:space="preserve"> K964 + punkty5[[#This Row],[na kole]]</f>
        <v>772</v>
      </c>
      <c r="L965">
        <f xml:space="preserve"> 4 * punkty5[[#This Row],[nk]] / punkty5[[#This Row],[n]]</f>
        <v>3.2233820459290188</v>
      </c>
      <c r="M965">
        <f>ROUND(ABS(PI() - punkty5[[#This Row],[pi]]),4)</f>
        <v>8.1799999999999998E-2</v>
      </c>
    </row>
    <row r="966" spans="4:13" x14ac:dyDescent="0.25">
      <c r="D966">
        <v>378</v>
      </c>
      <c r="E966">
        <v>260</v>
      </c>
      <c r="F966">
        <f t="shared" si="14"/>
        <v>35284</v>
      </c>
      <c r="G966">
        <f>IF(punkty5[[#This Row],[v1]] &lt; 40000,1,"")</f>
        <v>1</v>
      </c>
      <c r="H966" t="str">
        <f>IF(punkty5[[#This Row],[v1]] = 40000,1,"")</f>
        <v/>
      </c>
      <c r="I966">
        <f>IF(punkty5[[#This Row],[wewnatrz]] = 1,1,IF(punkty5[[#This Row],[brzegi]]=1,1,0))</f>
        <v>1</v>
      </c>
      <c r="J966">
        <v>959</v>
      </c>
      <c r="K966">
        <f xml:space="preserve"> K965 + punkty5[[#This Row],[na kole]]</f>
        <v>773</v>
      </c>
      <c r="L966">
        <f xml:space="preserve"> 4 * punkty5[[#This Row],[nk]] / punkty5[[#This Row],[n]]</f>
        <v>3.224191866527633</v>
      </c>
      <c r="M966">
        <f>ROUND(ABS(PI() - punkty5[[#This Row],[pi]]),4)</f>
        <v>8.2600000000000007E-2</v>
      </c>
    </row>
    <row r="967" spans="4:13" x14ac:dyDescent="0.25">
      <c r="D967">
        <v>153</v>
      </c>
      <c r="E967">
        <v>86</v>
      </c>
      <c r="F967">
        <f t="shared" si="14"/>
        <v>15205</v>
      </c>
      <c r="G967">
        <f>IF(punkty5[[#This Row],[v1]] &lt; 40000,1,"")</f>
        <v>1</v>
      </c>
      <c r="H967" t="str">
        <f>IF(punkty5[[#This Row],[v1]] = 40000,1,"")</f>
        <v/>
      </c>
      <c r="I967">
        <f>IF(punkty5[[#This Row],[wewnatrz]] = 1,1,IF(punkty5[[#This Row],[brzegi]]=1,1,0))</f>
        <v>1</v>
      </c>
      <c r="J967">
        <v>960</v>
      </c>
      <c r="K967">
        <f xml:space="preserve"> K966 + punkty5[[#This Row],[na kole]]</f>
        <v>774</v>
      </c>
      <c r="L967">
        <f xml:space="preserve"> 4 * punkty5[[#This Row],[nk]] / punkty5[[#This Row],[n]]</f>
        <v>3.2250000000000001</v>
      </c>
      <c r="M967">
        <f>ROUND(ABS(PI() - punkty5[[#This Row],[pi]]),4)</f>
        <v>8.3400000000000002E-2</v>
      </c>
    </row>
    <row r="968" spans="4:13" x14ac:dyDescent="0.25">
      <c r="D968">
        <v>391</v>
      </c>
      <c r="E968">
        <v>150</v>
      </c>
      <c r="F968">
        <f t="shared" si="14"/>
        <v>38981</v>
      </c>
      <c r="G968">
        <f>IF(punkty5[[#This Row],[v1]] &lt; 40000,1,"")</f>
        <v>1</v>
      </c>
      <c r="H968" t="str">
        <f>IF(punkty5[[#This Row],[v1]] = 40000,1,"")</f>
        <v/>
      </c>
      <c r="I968">
        <f>IF(punkty5[[#This Row],[wewnatrz]] = 1,1,IF(punkty5[[#This Row],[brzegi]]=1,1,0))</f>
        <v>1</v>
      </c>
      <c r="J968">
        <v>961</v>
      </c>
      <c r="K968">
        <f xml:space="preserve"> K967 + punkty5[[#This Row],[na kole]]</f>
        <v>775</v>
      </c>
      <c r="L968">
        <f xml:space="preserve"> 4 * punkty5[[#This Row],[nk]] / punkty5[[#This Row],[n]]</f>
        <v>3.225806451612903</v>
      </c>
      <c r="M968">
        <f>ROUND(ABS(PI() - punkty5[[#This Row],[pi]]),4)</f>
        <v>8.4199999999999997E-2</v>
      </c>
    </row>
    <row r="969" spans="4:13" x14ac:dyDescent="0.25">
      <c r="D969">
        <v>116</v>
      </c>
      <c r="E969">
        <v>358</v>
      </c>
      <c r="F969">
        <f t="shared" ref="F969:F1032" si="15">((D969 - 200) * (D969 - 200)) +(( E969 - 200) * ( E969 - 200))</f>
        <v>32020</v>
      </c>
      <c r="G969">
        <f>IF(punkty5[[#This Row],[v1]] &lt; 40000,1,"")</f>
        <v>1</v>
      </c>
      <c r="H969" t="str">
        <f>IF(punkty5[[#This Row],[v1]] = 40000,1,"")</f>
        <v/>
      </c>
      <c r="I969">
        <f>IF(punkty5[[#This Row],[wewnatrz]] = 1,1,IF(punkty5[[#This Row],[brzegi]]=1,1,0))</f>
        <v>1</v>
      </c>
      <c r="J969">
        <v>962</v>
      </c>
      <c r="K969">
        <f xml:space="preserve"> K968 + punkty5[[#This Row],[na kole]]</f>
        <v>776</v>
      </c>
      <c r="L969">
        <f xml:space="preserve"> 4 * punkty5[[#This Row],[nk]] / punkty5[[#This Row],[n]]</f>
        <v>3.2266112266112268</v>
      </c>
      <c r="M969">
        <f>ROUND(ABS(PI() - punkty5[[#This Row],[pi]]),4)</f>
        <v>8.5000000000000006E-2</v>
      </c>
    </row>
    <row r="970" spans="4:13" x14ac:dyDescent="0.25">
      <c r="D970">
        <v>137</v>
      </c>
      <c r="E970">
        <v>271</v>
      </c>
      <c r="F970">
        <f t="shared" si="15"/>
        <v>9010</v>
      </c>
      <c r="G970">
        <f>IF(punkty5[[#This Row],[v1]] &lt; 40000,1,"")</f>
        <v>1</v>
      </c>
      <c r="H970" t="str">
        <f>IF(punkty5[[#This Row],[v1]] = 40000,1,"")</f>
        <v/>
      </c>
      <c r="I970">
        <f>IF(punkty5[[#This Row],[wewnatrz]] = 1,1,IF(punkty5[[#This Row],[brzegi]]=1,1,0))</f>
        <v>1</v>
      </c>
      <c r="J970">
        <v>963</v>
      </c>
      <c r="K970">
        <f xml:space="preserve"> K969 + punkty5[[#This Row],[na kole]]</f>
        <v>777</v>
      </c>
      <c r="L970">
        <f xml:space="preserve"> 4 * punkty5[[#This Row],[nk]] / punkty5[[#This Row],[n]]</f>
        <v>3.2274143302180685</v>
      </c>
      <c r="M970">
        <f>ROUND(ABS(PI() - punkty5[[#This Row],[pi]]),4)</f>
        <v>8.5800000000000001E-2</v>
      </c>
    </row>
    <row r="971" spans="4:13" x14ac:dyDescent="0.25">
      <c r="D971">
        <v>218</v>
      </c>
      <c r="E971">
        <v>189</v>
      </c>
      <c r="F971">
        <f t="shared" si="15"/>
        <v>445</v>
      </c>
      <c r="G971">
        <f>IF(punkty5[[#This Row],[v1]] &lt; 40000,1,"")</f>
        <v>1</v>
      </c>
      <c r="H971" t="str">
        <f>IF(punkty5[[#This Row],[v1]] = 40000,1,"")</f>
        <v/>
      </c>
      <c r="I971">
        <f>IF(punkty5[[#This Row],[wewnatrz]] = 1,1,IF(punkty5[[#This Row],[brzegi]]=1,1,0))</f>
        <v>1</v>
      </c>
      <c r="J971">
        <v>964</v>
      </c>
      <c r="K971">
        <f xml:space="preserve"> K970 + punkty5[[#This Row],[na kole]]</f>
        <v>778</v>
      </c>
      <c r="L971">
        <f xml:space="preserve"> 4 * punkty5[[#This Row],[nk]] / punkty5[[#This Row],[n]]</f>
        <v>3.2282157676348548</v>
      </c>
      <c r="M971">
        <f>ROUND(ABS(PI() - punkty5[[#This Row],[pi]]),4)</f>
        <v>8.6599999999999996E-2</v>
      </c>
    </row>
    <row r="972" spans="4:13" x14ac:dyDescent="0.25">
      <c r="D972">
        <v>273</v>
      </c>
      <c r="E972">
        <v>359</v>
      </c>
      <c r="F972">
        <f t="shared" si="15"/>
        <v>30610</v>
      </c>
      <c r="G972">
        <f>IF(punkty5[[#This Row],[v1]] &lt; 40000,1,"")</f>
        <v>1</v>
      </c>
      <c r="H972" t="str">
        <f>IF(punkty5[[#This Row],[v1]] = 40000,1,"")</f>
        <v/>
      </c>
      <c r="I972">
        <f>IF(punkty5[[#This Row],[wewnatrz]] = 1,1,IF(punkty5[[#This Row],[brzegi]]=1,1,0))</f>
        <v>1</v>
      </c>
      <c r="J972">
        <v>965</v>
      </c>
      <c r="K972">
        <f xml:space="preserve"> K971 + punkty5[[#This Row],[na kole]]</f>
        <v>779</v>
      </c>
      <c r="L972">
        <f xml:space="preserve"> 4 * punkty5[[#This Row],[nk]] / punkty5[[#This Row],[n]]</f>
        <v>3.229015544041451</v>
      </c>
      <c r="M972">
        <f>ROUND(ABS(PI() - punkty5[[#This Row],[pi]]),4)</f>
        <v>8.7400000000000005E-2</v>
      </c>
    </row>
    <row r="973" spans="4:13" x14ac:dyDescent="0.25">
      <c r="D973">
        <v>285</v>
      </c>
      <c r="E973">
        <v>160</v>
      </c>
      <c r="F973">
        <f t="shared" si="15"/>
        <v>8825</v>
      </c>
      <c r="G973">
        <f>IF(punkty5[[#This Row],[v1]] &lt; 40000,1,"")</f>
        <v>1</v>
      </c>
      <c r="H973" t="str">
        <f>IF(punkty5[[#This Row],[v1]] = 40000,1,"")</f>
        <v/>
      </c>
      <c r="I973">
        <f>IF(punkty5[[#This Row],[wewnatrz]] = 1,1,IF(punkty5[[#This Row],[brzegi]]=1,1,0))</f>
        <v>1</v>
      </c>
      <c r="J973">
        <v>966</v>
      </c>
      <c r="K973">
        <f xml:space="preserve"> K972 + punkty5[[#This Row],[na kole]]</f>
        <v>780</v>
      </c>
      <c r="L973">
        <f xml:space="preserve"> 4 * punkty5[[#This Row],[nk]] / punkty5[[#This Row],[n]]</f>
        <v>3.2298136645962732</v>
      </c>
      <c r="M973">
        <f>ROUND(ABS(PI() - punkty5[[#This Row],[pi]]),4)</f>
        <v>8.8200000000000001E-2</v>
      </c>
    </row>
    <row r="974" spans="4:13" x14ac:dyDescent="0.25">
      <c r="D974">
        <v>334</v>
      </c>
      <c r="E974">
        <v>301</v>
      </c>
      <c r="F974">
        <f t="shared" si="15"/>
        <v>28157</v>
      </c>
      <c r="G974">
        <f>IF(punkty5[[#This Row],[v1]] &lt; 40000,1,"")</f>
        <v>1</v>
      </c>
      <c r="H974" t="str">
        <f>IF(punkty5[[#This Row],[v1]] = 40000,1,"")</f>
        <v/>
      </c>
      <c r="I974">
        <f>IF(punkty5[[#This Row],[wewnatrz]] = 1,1,IF(punkty5[[#This Row],[brzegi]]=1,1,0))</f>
        <v>1</v>
      </c>
      <c r="J974">
        <v>967</v>
      </c>
      <c r="K974">
        <f xml:space="preserve"> K973 + punkty5[[#This Row],[na kole]]</f>
        <v>781</v>
      </c>
      <c r="L974">
        <f xml:space="preserve"> 4 * punkty5[[#This Row],[nk]] / punkty5[[#This Row],[n]]</f>
        <v>3.2306101344364011</v>
      </c>
      <c r="M974">
        <f>ROUND(ABS(PI() - punkty5[[#This Row],[pi]]),4)</f>
        <v>8.8999999999999996E-2</v>
      </c>
    </row>
    <row r="975" spans="4:13" x14ac:dyDescent="0.25">
      <c r="D975">
        <v>138</v>
      </c>
      <c r="E975">
        <v>268</v>
      </c>
      <c r="F975">
        <f t="shared" si="15"/>
        <v>8468</v>
      </c>
      <c r="G975">
        <f>IF(punkty5[[#This Row],[v1]] &lt; 40000,1,"")</f>
        <v>1</v>
      </c>
      <c r="H975" t="str">
        <f>IF(punkty5[[#This Row],[v1]] = 40000,1,"")</f>
        <v/>
      </c>
      <c r="I975">
        <f>IF(punkty5[[#This Row],[wewnatrz]] = 1,1,IF(punkty5[[#This Row],[brzegi]]=1,1,0))</f>
        <v>1</v>
      </c>
      <c r="J975">
        <v>968</v>
      </c>
      <c r="K975">
        <f xml:space="preserve"> K974 + punkty5[[#This Row],[na kole]]</f>
        <v>782</v>
      </c>
      <c r="L975">
        <f xml:space="preserve"> 4 * punkty5[[#This Row],[nk]] / punkty5[[#This Row],[n]]</f>
        <v>3.2314049586776861</v>
      </c>
      <c r="M975">
        <f>ROUND(ABS(PI() - punkty5[[#This Row],[pi]]),4)</f>
        <v>8.9800000000000005E-2</v>
      </c>
    </row>
    <row r="976" spans="4:13" x14ac:dyDescent="0.25">
      <c r="D976">
        <v>124</v>
      </c>
      <c r="E976">
        <v>120</v>
      </c>
      <c r="F976">
        <f t="shared" si="15"/>
        <v>12176</v>
      </c>
      <c r="G976">
        <f>IF(punkty5[[#This Row],[v1]] &lt; 40000,1,"")</f>
        <v>1</v>
      </c>
      <c r="H976" t="str">
        <f>IF(punkty5[[#This Row],[v1]] = 40000,1,"")</f>
        <v/>
      </c>
      <c r="I976">
        <f>IF(punkty5[[#This Row],[wewnatrz]] = 1,1,IF(punkty5[[#This Row],[brzegi]]=1,1,0))</f>
        <v>1</v>
      </c>
      <c r="J976">
        <v>969</v>
      </c>
      <c r="K976">
        <f xml:space="preserve"> K975 + punkty5[[#This Row],[na kole]]</f>
        <v>783</v>
      </c>
      <c r="L976">
        <f xml:space="preserve"> 4 * punkty5[[#This Row],[nk]] / punkty5[[#This Row],[n]]</f>
        <v>3.2321981424148607</v>
      </c>
      <c r="M976">
        <f>ROUND(ABS(PI() - punkty5[[#This Row],[pi]]),4)</f>
        <v>9.06E-2</v>
      </c>
    </row>
    <row r="977" spans="4:13" x14ac:dyDescent="0.25">
      <c r="D977">
        <v>220</v>
      </c>
      <c r="E977">
        <v>165</v>
      </c>
      <c r="F977">
        <f t="shared" si="15"/>
        <v>1625</v>
      </c>
      <c r="G977">
        <f>IF(punkty5[[#This Row],[v1]] &lt; 40000,1,"")</f>
        <v>1</v>
      </c>
      <c r="H977" t="str">
        <f>IF(punkty5[[#This Row],[v1]] = 40000,1,"")</f>
        <v/>
      </c>
      <c r="I977">
        <f>IF(punkty5[[#This Row],[wewnatrz]] = 1,1,IF(punkty5[[#This Row],[brzegi]]=1,1,0))</f>
        <v>1</v>
      </c>
      <c r="J977">
        <v>970</v>
      </c>
      <c r="K977">
        <f xml:space="preserve"> K976 + punkty5[[#This Row],[na kole]]</f>
        <v>784</v>
      </c>
      <c r="L977">
        <f xml:space="preserve"> 4 * punkty5[[#This Row],[nk]] / punkty5[[#This Row],[n]]</f>
        <v>3.2329896907216495</v>
      </c>
      <c r="M977">
        <f>ROUND(ABS(PI() - punkty5[[#This Row],[pi]]),4)</f>
        <v>9.1399999999999995E-2</v>
      </c>
    </row>
    <row r="978" spans="4:13" x14ac:dyDescent="0.25">
      <c r="D978">
        <v>227</v>
      </c>
      <c r="E978">
        <v>287</v>
      </c>
      <c r="F978">
        <f t="shared" si="15"/>
        <v>8298</v>
      </c>
      <c r="G978">
        <f>IF(punkty5[[#This Row],[v1]] &lt; 40000,1,"")</f>
        <v>1</v>
      </c>
      <c r="H978" t="str">
        <f>IF(punkty5[[#This Row],[v1]] = 40000,1,"")</f>
        <v/>
      </c>
      <c r="I978">
        <f>IF(punkty5[[#This Row],[wewnatrz]] = 1,1,IF(punkty5[[#This Row],[brzegi]]=1,1,0))</f>
        <v>1</v>
      </c>
      <c r="J978">
        <v>971</v>
      </c>
      <c r="K978">
        <f xml:space="preserve"> K977 + punkty5[[#This Row],[na kole]]</f>
        <v>785</v>
      </c>
      <c r="L978">
        <f xml:space="preserve"> 4 * punkty5[[#This Row],[nk]] / punkty5[[#This Row],[n]]</f>
        <v>3.2337796086508752</v>
      </c>
      <c r="M978">
        <f>ROUND(ABS(PI() - punkty5[[#This Row],[pi]]),4)</f>
        <v>9.2200000000000004E-2</v>
      </c>
    </row>
    <row r="979" spans="4:13" x14ac:dyDescent="0.25">
      <c r="D979">
        <v>357</v>
      </c>
      <c r="E979">
        <v>235</v>
      </c>
      <c r="F979">
        <f t="shared" si="15"/>
        <v>25874</v>
      </c>
      <c r="G979">
        <f>IF(punkty5[[#This Row],[v1]] &lt; 40000,1,"")</f>
        <v>1</v>
      </c>
      <c r="H979" t="str">
        <f>IF(punkty5[[#This Row],[v1]] = 40000,1,"")</f>
        <v/>
      </c>
      <c r="I979">
        <f>IF(punkty5[[#This Row],[wewnatrz]] = 1,1,IF(punkty5[[#This Row],[brzegi]]=1,1,0))</f>
        <v>1</v>
      </c>
      <c r="J979">
        <v>972</v>
      </c>
      <c r="K979">
        <f xml:space="preserve"> K978 + punkty5[[#This Row],[na kole]]</f>
        <v>786</v>
      </c>
      <c r="L979">
        <f xml:space="preserve"> 4 * punkty5[[#This Row],[nk]] / punkty5[[#This Row],[n]]</f>
        <v>3.2345679012345681</v>
      </c>
      <c r="M979">
        <f>ROUND(ABS(PI() - punkty5[[#This Row],[pi]]),4)</f>
        <v>9.2999999999999999E-2</v>
      </c>
    </row>
    <row r="980" spans="4:13" x14ac:dyDescent="0.25">
      <c r="D980">
        <v>65</v>
      </c>
      <c r="E980">
        <v>66</v>
      </c>
      <c r="F980">
        <f t="shared" si="15"/>
        <v>36181</v>
      </c>
      <c r="G980">
        <f>IF(punkty5[[#This Row],[v1]] &lt; 40000,1,"")</f>
        <v>1</v>
      </c>
      <c r="H980" t="str">
        <f>IF(punkty5[[#This Row],[v1]] = 40000,1,"")</f>
        <v/>
      </c>
      <c r="I980">
        <f>IF(punkty5[[#This Row],[wewnatrz]] = 1,1,IF(punkty5[[#This Row],[brzegi]]=1,1,0))</f>
        <v>1</v>
      </c>
      <c r="J980">
        <v>973</v>
      </c>
      <c r="K980">
        <f xml:space="preserve"> K979 + punkty5[[#This Row],[na kole]]</f>
        <v>787</v>
      </c>
      <c r="L980">
        <f xml:space="preserve"> 4 * punkty5[[#This Row],[nk]] / punkty5[[#This Row],[n]]</f>
        <v>3.2353545734840701</v>
      </c>
      <c r="M980">
        <f>ROUND(ABS(PI() - punkty5[[#This Row],[pi]]),4)</f>
        <v>9.3799999999999994E-2</v>
      </c>
    </row>
    <row r="981" spans="4:13" x14ac:dyDescent="0.25">
      <c r="D981">
        <v>253</v>
      </c>
      <c r="E981">
        <v>70</v>
      </c>
      <c r="F981">
        <f t="shared" si="15"/>
        <v>19709</v>
      </c>
      <c r="G981">
        <f>IF(punkty5[[#This Row],[v1]] &lt; 40000,1,"")</f>
        <v>1</v>
      </c>
      <c r="H981" t="str">
        <f>IF(punkty5[[#This Row],[v1]] = 40000,1,"")</f>
        <v/>
      </c>
      <c r="I981">
        <f>IF(punkty5[[#This Row],[wewnatrz]] = 1,1,IF(punkty5[[#This Row],[brzegi]]=1,1,0))</f>
        <v>1</v>
      </c>
      <c r="J981">
        <v>974</v>
      </c>
      <c r="K981">
        <f xml:space="preserve"> K980 + punkty5[[#This Row],[na kole]]</f>
        <v>788</v>
      </c>
      <c r="L981">
        <f xml:space="preserve"> 4 * punkty5[[#This Row],[nk]] / punkty5[[#This Row],[n]]</f>
        <v>3.2361396303901437</v>
      </c>
      <c r="M981">
        <f>ROUND(ABS(PI() - punkty5[[#This Row],[pi]]),4)</f>
        <v>9.4500000000000001E-2</v>
      </c>
    </row>
    <row r="982" spans="4:13" x14ac:dyDescent="0.25">
      <c r="D982">
        <v>120</v>
      </c>
      <c r="E982">
        <v>350</v>
      </c>
      <c r="F982">
        <f t="shared" si="15"/>
        <v>28900</v>
      </c>
      <c r="G982">
        <f>IF(punkty5[[#This Row],[v1]] &lt; 40000,1,"")</f>
        <v>1</v>
      </c>
      <c r="H982" t="str">
        <f>IF(punkty5[[#This Row],[v1]] = 40000,1,"")</f>
        <v/>
      </c>
      <c r="I982">
        <f>IF(punkty5[[#This Row],[wewnatrz]] = 1,1,IF(punkty5[[#This Row],[brzegi]]=1,1,0))</f>
        <v>1</v>
      </c>
      <c r="J982">
        <v>975</v>
      </c>
      <c r="K982">
        <f xml:space="preserve"> K981 + punkty5[[#This Row],[na kole]]</f>
        <v>789</v>
      </c>
      <c r="L982">
        <f xml:space="preserve"> 4 * punkty5[[#This Row],[nk]] / punkty5[[#This Row],[n]]</f>
        <v>3.2369230769230768</v>
      </c>
      <c r="M982">
        <f>ROUND(ABS(PI() - punkty5[[#This Row],[pi]]),4)</f>
        <v>9.5299999999999996E-2</v>
      </c>
    </row>
    <row r="983" spans="4:13" x14ac:dyDescent="0.25">
      <c r="D983">
        <v>39</v>
      </c>
      <c r="E983">
        <v>266</v>
      </c>
      <c r="F983">
        <f t="shared" si="15"/>
        <v>30277</v>
      </c>
      <c r="G983">
        <f>IF(punkty5[[#This Row],[v1]] &lt; 40000,1,"")</f>
        <v>1</v>
      </c>
      <c r="H983" t="str">
        <f>IF(punkty5[[#This Row],[v1]] = 40000,1,"")</f>
        <v/>
      </c>
      <c r="I983">
        <f>IF(punkty5[[#This Row],[wewnatrz]] = 1,1,IF(punkty5[[#This Row],[brzegi]]=1,1,0))</f>
        <v>1</v>
      </c>
      <c r="J983">
        <v>976</v>
      </c>
      <c r="K983">
        <f xml:space="preserve"> K982 + punkty5[[#This Row],[na kole]]</f>
        <v>790</v>
      </c>
      <c r="L983">
        <f xml:space="preserve"> 4 * punkty5[[#This Row],[nk]] / punkty5[[#This Row],[n]]</f>
        <v>3.237704918032787</v>
      </c>
      <c r="M983">
        <f>ROUND(ABS(PI() - punkty5[[#This Row],[pi]]),4)</f>
        <v>9.6100000000000005E-2</v>
      </c>
    </row>
    <row r="984" spans="4:13" x14ac:dyDescent="0.25">
      <c r="D984">
        <v>360</v>
      </c>
      <c r="E984">
        <v>53</v>
      </c>
      <c r="F984">
        <f t="shared" si="15"/>
        <v>47209</v>
      </c>
      <c r="G984" t="str">
        <f>IF(punkty5[[#This Row],[v1]] &lt; 40000,1,"")</f>
        <v/>
      </c>
      <c r="H984" t="str">
        <f>IF(punkty5[[#This Row],[v1]] = 40000,1,"")</f>
        <v/>
      </c>
      <c r="I984">
        <f>IF(punkty5[[#This Row],[wewnatrz]] = 1,1,IF(punkty5[[#This Row],[brzegi]]=1,1,0))</f>
        <v>0</v>
      </c>
      <c r="J984">
        <v>977</v>
      </c>
      <c r="K984">
        <f xml:space="preserve"> K983 + punkty5[[#This Row],[na kole]]</f>
        <v>790</v>
      </c>
      <c r="L984">
        <f xml:space="preserve"> 4 * punkty5[[#This Row],[nk]] / punkty5[[#This Row],[n]]</f>
        <v>3.2343909928352099</v>
      </c>
      <c r="M984">
        <f>ROUND(ABS(PI() - punkty5[[#This Row],[pi]]),4)</f>
        <v>9.2799999999999994E-2</v>
      </c>
    </row>
    <row r="985" spans="4:13" x14ac:dyDescent="0.25">
      <c r="D985">
        <v>14</v>
      </c>
      <c r="E985">
        <v>26</v>
      </c>
      <c r="F985">
        <f t="shared" si="15"/>
        <v>64872</v>
      </c>
      <c r="G985" t="str">
        <f>IF(punkty5[[#This Row],[v1]] &lt; 40000,1,"")</f>
        <v/>
      </c>
      <c r="H985" t="str">
        <f>IF(punkty5[[#This Row],[v1]] = 40000,1,"")</f>
        <v/>
      </c>
      <c r="I985">
        <f>IF(punkty5[[#This Row],[wewnatrz]] = 1,1,IF(punkty5[[#This Row],[brzegi]]=1,1,0))</f>
        <v>0</v>
      </c>
      <c r="J985">
        <v>978</v>
      </c>
      <c r="K985">
        <f xml:space="preserve"> K984 + punkty5[[#This Row],[na kole]]</f>
        <v>790</v>
      </c>
      <c r="L985">
        <f xml:space="preserve"> 4 * punkty5[[#This Row],[nk]] / punkty5[[#This Row],[n]]</f>
        <v>3.2310838445807772</v>
      </c>
      <c r="M985">
        <f>ROUND(ABS(PI() - punkty5[[#This Row],[pi]]),4)</f>
        <v>8.9499999999999996E-2</v>
      </c>
    </row>
    <row r="986" spans="4:13" x14ac:dyDescent="0.25">
      <c r="D986">
        <v>131</v>
      </c>
      <c r="E986">
        <v>346</v>
      </c>
      <c r="F986">
        <f t="shared" si="15"/>
        <v>26077</v>
      </c>
      <c r="G986">
        <f>IF(punkty5[[#This Row],[v1]] &lt; 40000,1,"")</f>
        <v>1</v>
      </c>
      <c r="H986" t="str">
        <f>IF(punkty5[[#This Row],[v1]] = 40000,1,"")</f>
        <v/>
      </c>
      <c r="I986">
        <f>IF(punkty5[[#This Row],[wewnatrz]] = 1,1,IF(punkty5[[#This Row],[brzegi]]=1,1,0))</f>
        <v>1</v>
      </c>
      <c r="J986">
        <v>979</v>
      </c>
      <c r="K986">
        <f xml:space="preserve"> K985 + punkty5[[#This Row],[na kole]]</f>
        <v>791</v>
      </c>
      <c r="L986">
        <f xml:space="preserve"> 4 * punkty5[[#This Row],[nk]] / punkty5[[#This Row],[n]]</f>
        <v>3.2318692543411642</v>
      </c>
      <c r="M986">
        <f>ROUND(ABS(PI() - punkty5[[#This Row],[pi]]),4)</f>
        <v>9.0300000000000005E-2</v>
      </c>
    </row>
    <row r="987" spans="4:13" x14ac:dyDescent="0.25">
      <c r="D987">
        <v>304</v>
      </c>
      <c r="E987">
        <v>141</v>
      </c>
      <c r="F987">
        <f t="shared" si="15"/>
        <v>14297</v>
      </c>
      <c r="G987">
        <f>IF(punkty5[[#This Row],[v1]] &lt; 40000,1,"")</f>
        <v>1</v>
      </c>
      <c r="H987" t="str">
        <f>IF(punkty5[[#This Row],[v1]] = 40000,1,"")</f>
        <v/>
      </c>
      <c r="I987">
        <f>IF(punkty5[[#This Row],[wewnatrz]] = 1,1,IF(punkty5[[#This Row],[brzegi]]=1,1,0))</f>
        <v>1</v>
      </c>
      <c r="J987">
        <v>980</v>
      </c>
      <c r="K987">
        <f xml:space="preserve"> K986 + punkty5[[#This Row],[na kole]]</f>
        <v>792</v>
      </c>
      <c r="L987">
        <f xml:space="preserve"> 4 * punkty5[[#This Row],[nk]] / punkty5[[#This Row],[n]]</f>
        <v>3.2326530612244899</v>
      </c>
      <c r="M987">
        <f>ROUND(ABS(PI() - punkty5[[#This Row],[pi]]),4)</f>
        <v>9.11E-2</v>
      </c>
    </row>
    <row r="988" spans="4:13" x14ac:dyDescent="0.25">
      <c r="D988">
        <v>205</v>
      </c>
      <c r="E988">
        <v>284</v>
      </c>
      <c r="F988">
        <f t="shared" si="15"/>
        <v>7081</v>
      </c>
      <c r="G988">
        <f>IF(punkty5[[#This Row],[v1]] &lt; 40000,1,"")</f>
        <v>1</v>
      </c>
      <c r="H988" t="str">
        <f>IF(punkty5[[#This Row],[v1]] = 40000,1,"")</f>
        <v/>
      </c>
      <c r="I988">
        <f>IF(punkty5[[#This Row],[wewnatrz]] = 1,1,IF(punkty5[[#This Row],[brzegi]]=1,1,0))</f>
        <v>1</v>
      </c>
      <c r="J988">
        <v>981</v>
      </c>
      <c r="K988">
        <f xml:space="preserve"> K987 + punkty5[[#This Row],[na kole]]</f>
        <v>793</v>
      </c>
      <c r="L988">
        <f xml:space="preserve"> 4 * punkty5[[#This Row],[nk]] / punkty5[[#This Row],[n]]</f>
        <v>3.2334352701325177</v>
      </c>
      <c r="M988">
        <f>ROUND(ABS(PI() - punkty5[[#This Row],[pi]]),4)</f>
        <v>9.1800000000000007E-2</v>
      </c>
    </row>
    <row r="989" spans="4:13" x14ac:dyDescent="0.25">
      <c r="D989">
        <v>163</v>
      </c>
      <c r="E989">
        <v>238</v>
      </c>
      <c r="F989">
        <f t="shared" si="15"/>
        <v>2813</v>
      </c>
      <c r="G989">
        <f>IF(punkty5[[#This Row],[v1]] &lt; 40000,1,"")</f>
        <v>1</v>
      </c>
      <c r="H989" t="str">
        <f>IF(punkty5[[#This Row],[v1]] = 40000,1,"")</f>
        <v/>
      </c>
      <c r="I989">
        <f>IF(punkty5[[#This Row],[wewnatrz]] = 1,1,IF(punkty5[[#This Row],[brzegi]]=1,1,0))</f>
        <v>1</v>
      </c>
      <c r="J989">
        <v>982</v>
      </c>
      <c r="K989">
        <f xml:space="preserve"> K988 + punkty5[[#This Row],[na kole]]</f>
        <v>794</v>
      </c>
      <c r="L989">
        <f xml:space="preserve"> 4 * punkty5[[#This Row],[nk]] / punkty5[[#This Row],[n]]</f>
        <v>3.2342158859470467</v>
      </c>
      <c r="M989">
        <f>ROUND(ABS(PI() - punkty5[[#This Row],[pi]]),4)</f>
        <v>9.2600000000000002E-2</v>
      </c>
    </row>
    <row r="990" spans="4:13" x14ac:dyDescent="0.25">
      <c r="D990">
        <v>76</v>
      </c>
      <c r="E990">
        <v>298</v>
      </c>
      <c r="F990">
        <f t="shared" si="15"/>
        <v>24980</v>
      </c>
      <c r="G990">
        <f>IF(punkty5[[#This Row],[v1]] &lt; 40000,1,"")</f>
        <v>1</v>
      </c>
      <c r="H990" t="str">
        <f>IF(punkty5[[#This Row],[v1]] = 40000,1,"")</f>
        <v/>
      </c>
      <c r="I990">
        <f>IF(punkty5[[#This Row],[wewnatrz]] = 1,1,IF(punkty5[[#This Row],[brzegi]]=1,1,0))</f>
        <v>1</v>
      </c>
      <c r="J990">
        <v>983</v>
      </c>
      <c r="K990">
        <f xml:space="preserve"> K989 + punkty5[[#This Row],[na kole]]</f>
        <v>795</v>
      </c>
      <c r="L990">
        <f xml:space="preserve"> 4 * punkty5[[#This Row],[nk]] / punkty5[[#This Row],[n]]</f>
        <v>3.2349949135300102</v>
      </c>
      <c r="M990">
        <f>ROUND(ABS(PI() - punkty5[[#This Row],[pi]]),4)</f>
        <v>9.3399999999999997E-2</v>
      </c>
    </row>
    <row r="991" spans="4:13" x14ac:dyDescent="0.25">
      <c r="D991">
        <v>207</v>
      </c>
      <c r="E991">
        <v>123</v>
      </c>
      <c r="F991">
        <f t="shared" si="15"/>
        <v>5978</v>
      </c>
      <c r="G991">
        <f>IF(punkty5[[#This Row],[v1]] &lt; 40000,1,"")</f>
        <v>1</v>
      </c>
      <c r="H991" t="str">
        <f>IF(punkty5[[#This Row],[v1]] = 40000,1,"")</f>
        <v/>
      </c>
      <c r="I991">
        <f>IF(punkty5[[#This Row],[wewnatrz]] = 1,1,IF(punkty5[[#This Row],[brzegi]]=1,1,0))</f>
        <v>1</v>
      </c>
      <c r="J991">
        <v>984</v>
      </c>
      <c r="K991">
        <f xml:space="preserve"> K990 + punkty5[[#This Row],[na kole]]</f>
        <v>796</v>
      </c>
      <c r="L991">
        <f xml:space="preserve"> 4 * punkty5[[#This Row],[nk]] / punkty5[[#This Row],[n]]</f>
        <v>3.2357723577235773</v>
      </c>
      <c r="M991">
        <f>ROUND(ABS(PI() - punkty5[[#This Row],[pi]]),4)</f>
        <v>9.4200000000000006E-2</v>
      </c>
    </row>
    <row r="992" spans="4:13" x14ac:dyDescent="0.25">
      <c r="D992">
        <v>334</v>
      </c>
      <c r="E992">
        <v>14</v>
      </c>
      <c r="F992">
        <f t="shared" si="15"/>
        <v>52552</v>
      </c>
      <c r="G992" t="str">
        <f>IF(punkty5[[#This Row],[v1]] &lt; 40000,1,"")</f>
        <v/>
      </c>
      <c r="H992" t="str">
        <f>IF(punkty5[[#This Row],[v1]] = 40000,1,"")</f>
        <v/>
      </c>
      <c r="I992">
        <f>IF(punkty5[[#This Row],[wewnatrz]] = 1,1,IF(punkty5[[#This Row],[brzegi]]=1,1,0))</f>
        <v>0</v>
      </c>
      <c r="J992">
        <v>985</v>
      </c>
      <c r="K992">
        <f xml:space="preserve"> K991 + punkty5[[#This Row],[na kole]]</f>
        <v>796</v>
      </c>
      <c r="L992">
        <f xml:space="preserve"> 4 * punkty5[[#This Row],[nk]] / punkty5[[#This Row],[n]]</f>
        <v>3.2324873096446702</v>
      </c>
      <c r="M992">
        <f>ROUND(ABS(PI() - punkty5[[#This Row],[pi]]),4)</f>
        <v>9.0899999999999995E-2</v>
      </c>
    </row>
    <row r="993" spans="2:13" x14ac:dyDescent="0.25">
      <c r="D993">
        <v>65</v>
      </c>
      <c r="E993">
        <v>119</v>
      </c>
      <c r="F993">
        <f t="shared" si="15"/>
        <v>24786</v>
      </c>
      <c r="G993">
        <f>IF(punkty5[[#This Row],[v1]] &lt; 40000,1,"")</f>
        <v>1</v>
      </c>
      <c r="H993" t="str">
        <f>IF(punkty5[[#This Row],[v1]] = 40000,1,"")</f>
        <v/>
      </c>
      <c r="I993">
        <f>IF(punkty5[[#This Row],[wewnatrz]] = 1,1,IF(punkty5[[#This Row],[brzegi]]=1,1,0))</f>
        <v>1</v>
      </c>
      <c r="J993">
        <v>986</v>
      </c>
      <c r="K993">
        <f xml:space="preserve"> K992 + punkty5[[#This Row],[na kole]]</f>
        <v>797</v>
      </c>
      <c r="L993">
        <f xml:space="preserve"> 4 * punkty5[[#This Row],[nk]] / punkty5[[#This Row],[n]]</f>
        <v>3.2332657200811359</v>
      </c>
      <c r="M993">
        <f>ROUND(ABS(PI() - punkty5[[#This Row],[pi]]),4)</f>
        <v>9.1700000000000004E-2</v>
      </c>
    </row>
    <row r="994" spans="2:13" x14ac:dyDescent="0.25">
      <c r="D994">
        <v>236</v>
      </c>
      <c r="E994">
        <v>272</v>
      </c>
      <c r="F994">
        <f t="shared" si="15"/>
        <v>6480</v>
      </c>
      <c r="G994">
        <f>IF(punkty5[[#This Row],[v1]] &lt; 40000,1,"")</f>
        <v>1</v>
      </c>
      <c r="H994" t="str">
        <f>IF(punkty5[[#This Row],[v1]] = 40000,1,"")</f>
        <v/>
      </c>
      <c r="I994">
        <f>IF(punkty5[[#This Row],[wewnatrz]] = 1,1,IF(punkty5[[#This Row],[brzegi]]=1,1,0))</f>
        <v>1</v>
      </c>
      <c r="J994">
        <v>987</v>
      </c>
      <c r="K994">
        <f xml:space="preserve"> K993 + punkty5[[#This Row],[na kole]]</f>
        <v>798</v>
      </c>
      <c r="L994">
        <f xml:space="preserve"> 4 * punkty5[[#This Row],[nk]] / punkty5[[#This Row],[n]]</f>
        <v>3.2340425531914891</v>
      </c>
      <c r="M994">
        <f>ROUND(ABS(PI() - punkty5[[#This Row],[pi]]),4)</f>
        <v>9.2399999999999996E-2</v>
      </c>
    </row>
    <row r="995" spans="2:13" x14ac:dyDescent="0.25">
      <c r="D995">
        <v>393</v>
      </c>
      <c r="E995">
        <v>358</v>
      </c>
      <c r="F995">
        <f t="shared" si="15"/>
        <v>62213</v>
      </c>
      <c r="G995" t="str">
        <f>IF(punkty5[[#This Row],[v1]] &lt; 40000,1,"")</f>
        <v/>
      </c>
      <c r="H995" t="str">
        <f>IF(punkty5[[#This Row],[v1]] = 40000,1,"")</f>
        <v/>
      </c>
      <c r="I995">
        <f>IF(punkty5[[#This Row],[wewnatrz]] = 1,1,IF(punkty5[[#This Row],[brzegi]]=1,1,0))</f>
        <v>0</v>
      </c>
      <c r="J995">
        <v>988</v>
      </c>
      <c r="K995">
        <f xml:space="preserve"> K994 + punkty5[[#This Row],[na kole]]</f>
        <v>798</v>
      </c>
      <c r="L995">
        <f xml:space="preserve"> 4 * punkty5[[#This Row],[nk]] / punkty5[[#This Row],[n]]</f>
        <v>3.2307692307692308</v>
      </c>
      <c r="M995">
        <f>ROUND(ABS(PI() - punkty5[[#This Row],[pi]]),4)</f>
        <v>8.9200000000000002E-2</v>
      </c>
    </row>
    <row r="996" spans="2:13" x14ac:dyDescent="0.25">
      <c r="D996">
        <v>202</v>
      </c>
      <c r="E996">
        <v>33</v>
      </c>
      <c r="F996">
        <f t="shared" si="15"/>
        <v>27893</v>
      </c>
      <c r="G996">
        <f>IF(punkty5[[#This Row],[v1]] &lt; 40000,1,"")</f>
        <v>1</v>
      </c>
      <c r="H996" t="str">
        <f>IF(punkty5[[#This Row],[v1]] = 40000,1,"")</f>
        <v/>
      </c>
      <c r="I996">
        <f>IF(punkty5[[#This Row],[wewnatrz]] = 1,1,IF(punkty5[[#This Row],[brzegi]]=1,1,0))</f>
        <v>1</v>
      </c>
      <c r="J996">
        <v>989</v>
      </c>
      <c r="K996">
        <f xml:space="preserve"> K995 + punkty5[[#This Row],[na kole]]</f>
        <v>799</v>
      </c>
      <c r="L996">
        <f xml:space="preserve"> 4 * punkty5[[#This Row],[nk]] / punkty5[[#This Row],[n]]</f>
        <v>3.2315470171890799</v>
      </c>
      <c r="M996">
        <f>ROUND(ABS(PI() - punkty5[[#This Row],[pi]]),4)</f>
        <v>0.09</v>
      </c>
    </row>
    <row r="997" spans="2:13" x14ac:dyDescent="0.25">
      <c r="D997">
        <v>315</v>
      </c>
      <c r="E997">
        <v>0</v>
      </c>
      <c r="F997">
        <f t="shared" si="15"/>
        <v>53225</v>
      </c>
      <c r="G997" t="str">
        <f>IF(punkty5[[#This Row],[v1]] &lt; 40000,1,"")</f>
        <v/>
      </c>
      <c r="H997" t="str">
        <f>IF(punkty5[[#This Row],[v1]] = 40000,1,"")</f>
        <v/>
      </c>
      <c r="I997">
        <f>IF(punkty5[[#This Row],[wewnatrz]] = 1,1,IF(punkty5[[#This Row],[brzegi]]=1,1,0))</f>
        <v>0</v>
      </c>
      <c r="J997">
        <v>990</v>
      </c>
      <c r="K997">
        <f xml:space="preserve"> K996 + punkty5[[#This Row],[na kole]]</f>
        <v>799</v>
      </c>
      <c r="L997">
        <f xml:space="preserve"> 4 * punkty5[[#This Row],[nk]] / punkty5[[#This Row],[n]]</f>
        <v>3.2282828282828282</v>
      </c>
      <c r="M997">
        <f>ROUND(ABS(PI() - punkty5[[#This Row],[pi]]),4)</f>
        <v>8.6699999999999999E-2</v>
      </c>
    </row>
    <row r="998" spans="2:13" x14ac:dyDescent="0.25">
      <c r="D998">
        <v>305</v>
      </c>
      <c r="E998">
        <v>101</v>
      </c>
      <c r="F998">
        <f t="shared" si="15"/>
        <v>20826</v>
      </c>
      <c r="G998">
        <f>IF(punkty5[[#This Row],[v1]] &lt; 40000,1,"")</f>
        <v>1</v>
      </c>
      <c r="H998" t="str">
        <f>IF(punkty5[[#This Row],[v1]] = 40000,1,"")</f>
        <v/>
      </c>
      <c r="I998">
        <f>IF(punkty5[[#This Row],[wewnatrz]] = 1,1,IF(punkty5[[#This Row],[brzegi]]=1,1,0))</f>
        <v>1</v>
      </c>
      <c r="J998">
        <v>991</v>
      </c>
      <c r="K998">
        <f xml:space="preserve"> K997 + punkty5[[#This Row],[na kole]]</f>
        <v>800</v>
      </c>
      <c r="L998">
        <f xml:space="preserve"> 4 * punkty5[[#This Row],[nk]] / punkty5[[#This Row],[n]]</f>
        <v>3.2290615539858729</v>
      </c>
      <c r="M998">
        <f>ROUND(ABS(PI() - punkty5[[#This Row],[pi]]),4)</f>
        <v>8.7499999999999994E-2</v>
      </c>
    </row>
    <row r="999" spans="2:13" x14ac:dyDescent="0.25">
      <c r="D999">
        <v>259</v>
      </c>
      <c r="E999">
        <v>354</v>
      </c>
      <c r="F999">
        <f t="shared" si="15"/>
        <v>27197</v>
      </c>
      <c r="G999">
        <f>IF(punkty5[[#This Row],[v1]] &lt; 40000,1,"")</f>
        <v>1</v>
      </c>
      <c r="H999" t="str">
        <f>IF(punkty5[[#This Row],[v1]] = 40000,1,"")</f>
        <v/>
      </c>
      <c r="I999">
        <f>IF(punkty5[[#This Row],[wewnatrz]] = 1,1,IF(punkty5[[#This Row],[brzegi]]=1,1,0))</f>
        <v>1</v>
      </c>
      <c r="J999">
        <v>992</v>
      </c>
      <c r="K999">
        <f xml:space="preserve"> K998 + punkty5[[#This Row],[na kole]]</f>
        <v>801</v>
      </c>
      <c r="L999">
        <f xml:space="preserve"> 4 * punkty5[[#This Row],[nk]] / punkty5[[#This Row],[n]]</f>
        <v>3.2298387096774195</v>
      </c>
      <c r="M999">
        <f>ROUND(ABS(PI() - punkty5[[#This Row],[pi]]),4)</f>
        <v>8.8200000000000001E-2</v>
      </c>
    </row>
    <row r="1000" spans="2:13" x14ac:dyDescent="0.25">
      <c r="D1000">
        <v>41</v>
      </c>
      <c r="E1000">
        <v>46</v>
      </c>
      <c r="F1000">
        <f t="shared" si="15"/>
        <v>48997</v>
      </c>
      <c r="G1000" t="str">
        <f>IF(punkty5[[#This Row],[v1]] &lt; 40000,1,"")</f>
        <v/>
      </c>
      <c r="H1000" t="str">
        <f>IF(punkty5[[#This Row],[v1]] = 40000,1,"")</f>
        <v/>
      </c>
      <c r="I1000">
        <f>IF(punkty5[[#This Row],[wewnatrz]] = 1,1,IF(punkty5[[#This Row],[brzegi]]=1,1,0))</f>
        <v>0</v>
      </c>
      <c r="J1000">
        <v>993</v>
      </c>
      <c r="K1000">
        <f xml:space="preserve"> K999 + punkty5[[#This Row],[na kole]]</f>
        <v>801</v>
      </c>
      <c r="L1000">
        <f xml:space="preserve"> 4 * punkty5[[#This Row],[nk]] / punkty5[[#This Row],[n]]</f>
        <v>3.226586102719033</v>
      </c>
      <c r="M1000">
        <f>ROUND(ABS(PI() - punkty5[[#This Row],[pi]]),4)</f>
        <v>8.5000000000000006E-2</v>
      </c>
    </row>
    <row r="1001" spans="2:13" x14ac:dyDescent="0.25">
      <c r="D1001">
        <v>338</v>
      </c>
      <c r="E1001">
        <v>299</v>
      </c>
      <c r="F1001">
        <f t="shared" si="15"/>
        <v>28845</v>
      </c>
      <c r="G1001">
        <f>IF(punkty5[[#This Row],[v1]] &lt; 40000,1,"")</f>
        <v>1</v>
      </c>
      <c r="H1001" t="str">
        <f>IF(punkty5[[#This Row],[v1]] = 40000,1,"")</f>
        <v/>
      </c>
      <c r="I1001">
        <f>IF(punkty5[[#This Row],[wewnatrz]] = 1,1,IF(punkty5[[#This Row],[brzegi]]=1,1,0))</f>
        <v>1</v>
      </c>
      <c r="J1001">
        <v>994</v>
      </c>
      <c r="K1001">
        <f xml:space="preserve"> K1000 + punkty5[[#This Row],[na kole]]</f>
        <v>802</v>
      </c>
      <c r="L1001">
        <f xml:space="preserve"> 4 * punkty5[[#This Row],[nk]] / punkty5[[#This Row],[n]]</f>
        <v>3.2273641851106638</v>
      </c>
      <c r="M1001">
        <f>ROUND(ABS(PI() - punkty5[[#This Row],[pi]]),4)</f>
        <v>8.5800000000000001E-2</v>
      </c>
    </row>
    <row r="1002" spans="2:13" x14ac:dyDescent="0.25">
      <c r="D1002">
        <v>340</v>
      </c>
      <c r="E1002">
        <v>214</v>
      </c>
      <c r="F1002">
        <f t="shared" si="15"/>
        <v>19796</v>
      </c>
      <c r="G1002">
        <f>IF(punkty5[[#This Row],[v1]] &lt; 40000,1,"")</f>
        <v>1</v>
      </c>
      <c r="H1002" t="str">
        <f>IF(punkty5[[#This Row],[v1]] = 40000,1,"")</f>
        <v/>
      </c>
      <c r="I1002">
        <f>IF(punkty5[[#This Row],[wewnatrz]] = 1,1,IF(punkty5[[#This Row],[brzegi]]=1,1,0))</f>
        <v>1</v>
      </c>
      <c r="J1002">
        <v>995</v>
      </c>
      <c r="K1002">
        <f xml:space="preserve"> K1001 + punkty5[[#This Row],[na kole]]</f>
        <v>803</v>
      </c>
      <c r="L1002">
        <f xml:space="preserve"> 4 * punkty5[[#This Row],[nk]] / punkty5[[#This Row],[n]]</f>
        <v>3.228140703517588</v>
      </c>
      <c r="M1002">
        <f>ROUND(ABS(PI() - punkty5[[#This Row],[pi]]),4)</f>
        <v>8.6499999999999994E-2</v>
      </c>
    </row>
    <row r="1003" spans="2:13" x14ac:dyDescent="0.25">
      <c r="D1003">
        <v>107</v>
      </c>
      <c r="E1003">
        <v>150</v>
      </c>
      <c r="F1003">
        <f t="shared" si="15"/>
        <v>11149</v>
      </c>
      <c r="G1003">
        <f>IF(punkty5[[#This Row],[v1]] &lt; 40000,1,"")</f>
        <v>1</v>
      </c>
      <c r="H1003" t="str">
        <f>IF(punkty5[[#This Row],[v1]] = 40000,1,"")</f>
        <v/>
      </c>
      <c r="I1003">
        <f>IF(punkty5[[#This Row],[wewnatrz]] = 1,1,IF(punkty5[[#This Row],[brzegi]]=1,1,0))</f>
        <v>1</v>
      </c>
      <c r="J1003">
        <v>996</v>
      </c>
      <c r="K1003">
        <f xml:space="preserve"> K1002 + punkty5[[#This Row],[na kole]]</f>
        <v>804</v>
      </c>
      <c r="L1003">
        <f xml:space="preserve"> 4 * punkty5[[#This Row],[nk]] / punkty5[[#This Row],[n]]</f>
        <v>3.2289156626506026</v>
      </c>
      <c r="M1003">
        <f>ROUND(ABS(PI() - punkty5[[#This Row],[pi]]),4)</f>
        <v>8.7300000000000003E-2</v>
      </c>
    </row>
    <row r="1004" spans="2:13" x14ac:dyDescent="0.25">
      <c r="D1004">
        <v>306</v>
      </c>
      <c r="E1004">
        <v>370</v>
      </c>
      <c r="F1004">
        <f t="shared" si="15"/>
        <v>40136</v>
      </c>
      <c r="G1004" t="str">
        <f>IF(punkty5[[#This Row],[v1]] &lt; 40000,1,"")</f>
        <v/>
      </c>
      <c r="H1004" t="str">
        <f>IF(punkty5[[#This Row],[v1]] = 40000,1,"")</f>
        <v/>
      </c>
      <c r="I1004">
        <f>IF(punkty5[[#This Row],[wewnatrz]] = 1,1,IF(punkty5[[#This Row],[brzegi]]=1,1,0))</f>
        <v>0</v>
      </c>
      <c r="J1004">
        <v>997</v>
      </c>
      <c r="K1004">
        <f xml:space="preserve"> K1003 + punkty5[[#This Row],[na kole]]</f>
        <v>804</v>
      </c>
      <c r="L1004">
        <f xml:space="preserve"> 4 * punkty5[[#This Row],[nk]] / punkty5[[#This Row],[n]]</f>
        <v>3.2256770310932796</v>
      </c>
      <c r="M1004">
        <f>ROUND(ABS(PI() - punkty5[[#This Row],[pi]]),4)</f>
        <v>8.4099999999999994E-2</v>
      </c>
    </row>
    <row r="1005" spans="2:13" x14ac:dyDescent="0.25">
      <c r="D1005">
        <v>199</v>
      </c>
      <c r="E1005">
        <v>183</v>
      </c>
      <c r="F1005">
        <f t="shared" si="15"/>
        <v>290</v>
      </c>
      <c r="G1005">
        <f>IF(punkty5[[#This Row],[v1]] &lt; 40000,1,"")</f>
        <v>1</v>
      </c>
      <c r="H1005" t="str">
        <f>IF(punkty5[[#This Row],[v1]] = 40000,1,"")</f>
        <v/>
      </c>
      <c r="I1005">
        <f>IF(punkty5[[#This Row],[wewnatrz]] = 1,1,IF(punkty5[[#This Row],[brzegi]]=1,1,0))</f>
        <v>1</v>
      </c>
      <c r="J1005">
        <v>998</v>
      </c>
      <c r="K1005">
        <f xml:space="preserve"> K1004 + punkty5[[#This Row],[na kole]]</f>
        <v>805</v>
      </c>
      <c r="L1005">
        <f xml:space="preserve"> 4 * punkty5[[#This Row],[nk]] / punkty5[[#This Row],[n]]</f>
        <v>3.2264529058116231</v>
      </c>
      <c r="M1005">
        <f>ROUND(ABS(PI() - punkty5[[#This Row],[pi]]),4)</f>
        <v>8.4900000000000003E-2</v>
      </c>
    </row>
    <row r="1006" spans="2:13" x14ac:dyDescent="0.25">
      <c r="D1006">
        <v>164</v>
      </c>
      <c r="E1006">
        <v>28</v>
      </c>
      <c r="F1006">
        <f t="shared" si="15"/>
        <v>30880</v>
      </c>
      <c r="G1006">
        <f>IF(punkty5[[#This Row],[v1]] &lt; 40000,1,"")</f>
        <v>1</v>
      </c>
      <c r="H1006" t="str">
        <f>IF(punkty5[[#This Row],[v1]] = 40000,1,"")</f>
        <v/>
      </c>
      <c r="I1006">
        <f>IF(punkty5[[#This Row],[wewnatrz]] = 1,1,IF(punkty5[[#This Row],[brzegi]]=1,1,0))</f>
        <v>1</v>
      </c>
      <c r="J1006">
        <v>999</v>
      </c>
      <c r="K1006">
        <f xml:space="preserve"> K1005 + punkty5[[#This Row],[na kole]]</f>
        <v>806</v>
      </c>
      <c r="L1006">
        <f xml:space="preserve"> 4 * punkty5[[#This Row],[nk]] / punkty5[[#This Row],[n]]</f>
        <v>3.2272272272272273</v>
      </c>
      <c r="M1006">
        <f>ROUND(ABS(PI() - punkty5[[#This Row],[pi]]),4)</f>
        <v>8.5599999999999996E-2</v>
      </c>
    </row>
    <row r="1007" spans="2:13" x14ac:dyDescent="0.25">
      <c r="B1007" s="3"/>
      <c r="C1007" s="3"/>
      <c r="D1007" s="3">
        <v>136</v>
      </c>
      <c r="E1007" s="3">
        <v>385</v>
      </c>
      <c r="F1007" s="3">
        <f t="shared" si="15"/>
        <v>38321</v>
      </c>
      <c r="G1007" s="3">
        <f>IF(punkty5[[#This Row],[v1]] &lt; 40000,1,"")</f>
        <v>1</v>
      </c>
      <c r="H1007" s="3" t="str">
        <f>IF(punkty5[[#This Row],[v1]] = 40000,1,"")</f>
        <v/>
      </c>
      <c r="I1007" s="3">
        <f>IF(punkty5[[#This Row],[wewnatrz]] = 1,1,IF(punkty5[[#This Row],[brzegi]]=1,1,0))</f>
        <v>1</v>
      </c>
      <c r="J1007" s="3">
        <v>1000</v>
      </c>
      <c r="K1007" s="3">
        <f xml:space="preserve"> K1006 + punkty5[[#This Row],[na kole]]</f>
        <v>807</v>
      </c>
      <c r="L1007" s="3">
        <f xml:space="preserve"> 4 * punkty5[[#This Row],[nk]] / punkty5[[#This Row],[n]]</f>
        <v>3.2280000000000002</v>
      </c>
      <c r="M1007" s="3">
        <f>ROUND(ABS(PI() - punkty5[[#This Row],[pi]]),4)</f>
        <v>8.6400000000000005E-2</v>
      </c>
    </row>
    <row r="1008" spans="2:13" x14ac:dyDescent="0.25">
      <c r="D1008">
        <v>371</v>
      </c>
      <c r="E1008">
        <v>292</v>
      </c>
      <c r="F1008">
        <f t="shared" si="15"/>
        <v>37705</v>
      </c>
      <c r="G1008">
        <f>IF(punkty5[[#This Row],[v1]] &lt; 40000,1,"")</f>
        <v>1</v>
      </c>
      <c r="H1008" t="str">
        <f>IF(punkty5[[#This Row],[v1]] = 40000,1,"")</f>
        <v/>
      </c>
      <c r="I1008">
        <f>IF(punkty5[[#This Row],[wewnatrz]] = 1,1,IF(punkty5[[#This Row],[brzegi]]=1,1,0))</f>
        <v>1</v>
      </c>
      <c r="J1008">
        <v>1001</v>
      </c>
      <c r="K1008">
        <f xml:space="preserve"> K1007 + punkty5[[#This Row],[na kole]]</f>
        <v>808</v>
      </c>
      <c r="L1008">
        <f xml:space="preserve"> 4 * punkty5[[#This Row],[nk]] / punkty5[[#This Row],[n]]</f>
        <v>3.2287712287712287</v>
      </c>
      <c r="M1008">
        <f>ROUND(ABS(PI() - punkty5[[#This Row],[pi]]),4)</f>
        <v>8.72E-2</v>
      </c>
    </row>
    <row r="1009" spans="4:13" x14ac:dyDescent="0.25">
      <c r="D1009">
        <v>190</v>
      </c>
      <c r="E1009">
        <v>209</v>
      </c>
      <c r="F1009">
        <f t="shared" si="15"/>
        <v>181</v>
      </c>
      <c r="G1009">
        <f>IF(punkty5[[#This Row],[v1]] &lt; 40000,1,"")</f>
        <v>1</v>
      </c>
      <c r="H1009" t="str">
        <f>IF(punkty5[[#This Row],[v1]] = 40000,1,"")</f>
        <v/>
      </c>
      <c r="I1009">
        <f>IF(punkty5[[#This Row],[wewnatrz]] = 1,1,IF(punkty5[[#This Row],[brzegi]]=1,1,0))</f>
        <v>1</v>
      </c>
      <c r="J1009">
        <v>1002</v>
      </c>
      <c r="K1009">
        <f xml:space="preserve"> K1008 + punkty5[[#This Row],[na kole]]</f>
        <v>809</v>
      </c>
      <c r="L1009">
        <f xml:space="preserve"> 4 * punkty5[[#This Row],[nk]] / punkty5[[#This Row],[n]]</f>
        <v>3.2295409181636727</v>
      </c>
      <c r="M1009">
        <f>ROUND(ABS(PI() - punkty5[[#This Row],[pi]]),4)</f>
        <v>8.7900000000000006E-2</v>
      </c>
    </row>
    <row r="1010" spans="4:13" x14ac:dyDescent="0.25">
      <c r="D1010">
        <v>204</v>
      </c>
      <c r="E1010">
        <v>74</v>
      </c>
      <c r="F1010">
        <f t="shared" si="15"/>
        <v>15892</v>
      </c>
      <c r="G1010">
        <f>IF(punkty5[[#This Row],[v1]] &lt; 40000,1,"")</f>
        <v>1</v>
      </c>
      <c r="H1010" t="str">
        <f>IF(punkty5[[#This Row],[v1]] = 40000,1,"")</f>
        <v/>
      </c>
      <c r="I1010">
        <f>IF(punkty5[[#This Row],[wewnatrz]] = 1,1,IF(punkty5[[#This Row],[brzegi]]=1,1,0))</f>
        <v>1</v>
      </c>
      <c r="J1010">
        <v>1003</v>
      </c>
      <c r="K1010">
        <f xml:space="preserve"> K1009 + punkty5[[#This Row],[na kole]]</f>
        <v>810</v>
      </c>
      <c r="L1010">
        <f xml:space="preserve"> 4 * punkty5[[#This Row],[nk]] / punkty5[[#This Row],[n]]</f>
        <v>3.230309072781655</v>
      </c>
      <c r="M1010">
        <f>ROUND(ABS(PI() - punkty5[[#This Row],[pi]]),4)</f>
        <v>8.8700000000000001E-2</v>
      </c>
    </row>
    <row r="1011" spans="4:13" x14ac:dyDescent="0.25">
      <c r="D1011">
        <v>63</v>
      </c>
      <c r="E1011">
        <v>13</v>
      </c>
      <c r="F1011">
        <f t="shared" si="15"/>
        <v>53738</v>
      </c>
      <c r="G1011" t="str">
        <f>IF(punkty5[[#This Row],[v1]] &lt; 40000,1,"")</f>
        <v/>
      </c>
      <c r="H1011" t="str">
        <f>IF(punkty5[[#This Row],[v1]] = 40000,1,"")</f>
        <v/>
      </c>
      <c r="I1011">
        <f>IF(punkty5[[#This Row],[wewnatrz]] = 1,1,IF(punkty5[[#This Row],[brzegi]]=1,1,0))</f>
        <v>0</v>
      </c>
      <c r="J1011">
        <v>1004</v>
      </c>
      <c r="K1011">
        <f xml:space="preserve"> K1010 + punkty5[[#This Row],[na kole]]</f>
        <v>810</v>
      </c>
      <c r="L1011">
        <f xml:space="preserve"> 4 * punkty5[[#This Row],[nk]] / punkty5[[#This Row],[n]]</f>
        <v>3.2270916334661353</v>
      </c>
      <c r="M1011">
        <f>ROUND(ABS(PI() - punkty5[[#This Row],[pi]]),4)</f>
        <v>8.5500000000000007E-2</v>
      </c>
    </row>
    <row r="1012" spans="4:13" x14ac:dyDescent="0.25">
      <c r="D1012">
        <v>90</v>
      </c>
      <c r="E1012">
        <v>187</v>
      </c>
      <c r="F1012">
        <f t="shared" si="15"/>
        <v>12269</v>
      </c>
      <c r="G1012">
        <f>IF(punkty5[[#This Row],[v1]] &lt; 40000,1,"")</f>
        <v>1</v>
      </c>
      <c r="H1012" t="str">
        <f>IF(punkty5[[#This Row],[v1]] = 40000,1,"")</f>
        <v/>
      </c>
      <c r="I1012">
        <f>IF(punkty5[[#This Row],[wewnatrz]] = 1,1,IF(punkty5[[#This Row],[brzegi]]=1,1,0))</f>
        <v>1</v>
      </c>
      <c r="J1012">
        <v>1005</v>
      </c>
      <c r="K1012">
        <f xml:space="preserve"> K1011 + punkty5[[#This Row],[na kole]]</f>
        <v>811</v>
      </c>
      <c r="L1012">
        <f xml:space="preserve"> 4 * punkty5[[#This Row],[nk]] / punkty5[[#This Row],[n]]</f>
        <v>3.2278606965174128</v>
      </c>
      <c r="M1012">
        <f>ROUND(ABS(PI() - punkty5[[#This Row],[pi]]),4)</f>
        <v>8.6300000000000002E-2</v>
      </c>
    </row>
    <row r="1013" spans="4:13" x14ac:dyDescent="0.25">
      <c r="D1013">
        <v>238</v>
      </c>
      <c r="E1013">
        <v>201</v>
      </c>
      <c r="F1013">
        <f t="shared" si="15"/>
        <v>1445</v>
      </c>
      <c r="G1013">
        <f>IF(punkty5[[#This Row],[v1]] &lt; 40000,1,"")</f>
        <v>1</v>
      </c>
      <c r="H1013" t="str">
        <f>IF(punkty5[[#This Row],[v1]] = 40000,1,"")</f>
        <v/>
      </c>
      <c r="I1013">
        <f>IF(punkty5[[#This Row],[wewnatrz]] = 1,1,IF(punkty5[[#This Row],[brzegi]]=1,1,0))</f>
        <v>1</v>
      </c>
      <c r="J1013">
        <v>1006</v>
      </c>
      <c r="K1013">
        <f xml:space="preserve"> K1012 + punkty5[[#This Row],[na kole]]</f>
        <v>812</v>
      </c>
      <c r="L1013">
        <f xml:space="preserve"> 4 * punkty5[[#This Row],[nk]] / punkty5[[#This Row],[n]]</f>
        <v>3.2286282306163021</v>
      </c>
      <c r="M1013">
        <f>ROUND(ABS(PI() - punkty5[[#This Row],[pi]]),4)</f>
        <v>8.6999999999999994E-2</v>
      </c>
    </row>
    <row r="1014" spans="4:13" x14ac:dyDescent="0.25">
      <c r="D1014">
        <v>86</v>
      </c>
      <c r="E1014">
        <v>196</v>
      </c>
      <c r="F1014">
        <f t="shared" si="15"/>
        <v>13012</v>
      </c>
      <c r="G1014">
        <f>IF(punkty5[[#This Row],[v1]] &lt; 40000,1,"")</f>
        <v>1</v>
      </c>
      <c r="H1014" t="str">
        <f>IF(punkty5[[#This Row],[v1]] = 40000,1,"")</f>
        <v/>
      </c>
      <c r="I1014">
        <f>IF(punkty5[[#This Row],[wewnatrz]] = 1,1,IF(punkty5[[#This Row],[brzegi]]=1,1,0))</f>
        <v>1</v>
      </c>
      <c r="J1014">
        <v>1007</v>
      </c>
      <c r="K1014">
        <f xml:space="preserve"> K1013 + punkty5[[#This Row],[na kole]]</f>
        <v>813</v>
      </c>
      <c r="L1014">
        <f xml:space="preserve"> 4 * punkty5[[#This Row],[nk]] / punkty5[[#This Row],[n]]</f>
        <v>3.2293942403177756</v>
      </c>
      <c r="M1014">
        <f>ROUND(ABS(PI() - punkty5[[#This Row],[pi]]),4)</f>
        <v>8.7800000000000003E-2</v>
      </c>
    </row>
    <row r="1015" spans="4:13" x14ac:dyDescent="0.25">
      <c r="D1015">
        <v>68</v>
      </c>
      <c r="E1015">
        <v>35</v>
      </c>
      <c r="F1015">
        <f t="shared" si="15"/>
        <v>44649</v>
      </c>
      <c r="G1015" t="str">
        <f>IF(punkty5[[#This Row],[v1]] &lt; 40000,1,"")</f>
        <v/>
      </c>
      <c r="H1015" t="str">
        <f>IF(punkty5[[#This Row],[v1]] = 40000,1,"")</f>
        <v/>
      </c>
      <c r="I1015">
        <f>IF(punkty5[[#This Row],[wewnatrz]] = 1,1,IF(punkty5[[#This Row],[brzegi]]=1,1,0))</f>
        <v>0</v>
      </c>
      <c r="J1015">
        <v>1008</v>
      </c>
      <c r="K1015">
        <f xml:space="preserve"> K1014 + punkty5[[#This Row],[na kole]]</f>
        <v>813</v>
      </c>
      <c r="L1015">
        <f xml:space="preserve"> 4 * punkty5[[#This Row],[nk]] / punkty5[[#This Row],[n]]</f>
        <v>3.2261904761904763</v>
      </c>
      <c r="M1015">
        <f>ROUND(ABS(PI() - punkty5[[#This Row],[pi]]),4)</f>
        <v>8.4599999999999995E-2</v>
      </c>
    </row>
    <row r="1016" spans="4:13" x14ac:dyDescent="0.25">
      <c r="D1016">
        <v>182</v>
      </c>
      <c r="E1016">
        <v>214</v>
      </c>
      <c r="F1016">
        <f t="shared" si="15"/>
        <v>520</v>
      </c>
      <c r="G1016">
        <f>IF(punkty5[[#This Row],[v1]] &lt; 40000,1,"")</f>
        <v>1</v>
      </c>
      <c r="H1016" t="str">
        <f>IF(punkty5[[#This Row],[v1]] = 40000,1,"")</f>
        <v/>
      </c>
      <c r="I1016">
        <f>IF(punkty5[[#This Row],[wewnatrz]] = 1,1,IF(punkty5[[#This Row],[brzegi]]=1,1,0))</f>
        <v>1</v>
      </c>
      <c r="J1016">
        <v>1009</v>
      </c>
      <c r="K1016">
        <f xml:space="preserve"> K1015 + punkty5[[#This Row],[na kole]]</f>
        <v>814</v>
      </c>
      <c r="L1016">
        <f xml:space="preserve"> 4 * punkty5[[#This Row],[nk]] / punkty5[[#This Row],[n]]</f>
        <v>3.2269573835480676</v>
      </c>
      <c r="M1016">
        <f>ROUND(ABS(PI() - punkty5[[#This Row],[pi]]),4)</f>
        <v>8.5400000000000004E-2</v>
      </c>
    </row>
    <row r="1017" spans="4:13" x14ac:dyDescent="0.25">
      <c r="D1017">
        <v>93</v>
      </c>
      <c r="E1017">
        <v>110</v>
      </c>
      <c r="F1017">
        <f t="shared" si="15"/>
        <v>19549</v>
      </c>
      <c r="G1017">
        <f>IF(punkty5[[#This Row],[v1]] &lt; 40000,1,"")</f>
        <v>1</v>
      </c>
      <c r="H1017" t="str">
        <f>IF(punkty5[[#This Row],[v1]] = 40000,1,"")</f>
        <v/>
      </c>
      <c r="I1017">
        <f>IF(punkty5[[#This Row],[wewnatrz]] = 1,1,IF(punkty5[[#This Row],[brzegi]]=1,1,0))</f>
        <v>1</v>
      </c>
      <c r="J1017">
        <v>1010</v>
      </c>
      <c r="K1017">
        <f xml:space="preserve"> K1016 + punkty5[[#This Row],[na kole]]</f>
        <v>815</v>
      </c>
      <c r="L1017">
        <f xml:space="preserve"> 4 * punkty5[[#This Row],[nk]] / punkty5[[#This Row],[n]]</f>
        <v>3.2277227722772279</v>
      </c>
      <c r="M1017">
        <f>ROUND(ABS(PI() - punkty5[[#This Row],[pi]]),4)</f>
        <v>8.6099999999999996E-2</v>
      </c>
    </row>
    <row r="1018" spans="4:13" x14ac:dyDescent="0.25">
      <c r="D1018">
        <v>99</v>
      </c>
      <c r="E1018">
        <v>213</v>
      </c>
      <c r="F1018">
        <f t="shared" si="15"/>
        <v>10370</v>
      </c>
      <c r="G1018">
        <f>IF(punkty5[[#This Row],[v1]] &lt; 40000,1,"")</f>
        <v>1</v>
      </c>
      <c r="H1018" t="str">
        <f>IF(punkty5[[#This Row],[v1]] = 40000,1,"")</f>
        <v/>
      </c>
      <c r="I1018">
        <f>IF(punkty5[[#This Row],[wewnatrz]] = 1,1,IF(punkty5[[#This Row],[brzegi]]=1,1,0))</f>
        <v>1</v>
      </c>
      <c r="J1018">
        <v>1011</v>
      </c>
      <c r="K1018">
        <f xml:space="preserve"> K1017 + punkty5[[#This Row],[na kole]]</f>
        <v>816</v>
      </c>
      <c r="L1018">
        <f xml:space="preserve"> 4 * punkty5[[#This Row],[nk]] / punkty5[[#This Row],[n]]</f>
        <v>3.228486646884273</v>
      </c>
      <c r="M1018">
        <f>ROUND(ABS(PI() - punkty5[[#This Row],[pi]]),4)</f>
        <v>8.6900000000000005E-2</v>
      </c>
    </row>
    <row r="1019" spans="4:13" x14ac:dyDescent="0.25">
      <c r="D1019">
        <v>372</v>
      </c>
      <c r="E1019">
        <v>31</v>
      </c>
      <c r="F1019">
        <f t="shared" si="15"/>
        <v>58145</v>
      </c>
      <c r="G1019" t="str">
        <f>IF(punkty5[[#This Row],[v1]] &lt; 40000,1,"")</f>
        <v/>
      </c>
      <c r="H1019" t="str">
        <f>IF(punkty5[[#This Row],[v1]] = 40000,1,"")</f>
        <v/>
      </c>
      <c r="I1019">
        <f>IF(punkty5[[#This Row],[wewnatrz]] = 1,1,IF(punkty5[[#This Row],[brzegi]]=1,1,0))</f>
        <v>0</v>
      </c>
      <c r="J1019">
        <v>1012</v>
      </c>
      <c r="K1019">
        <f xml:space="preserve"> K1018 + punkty5[[#This Row],[na kole]]</f>
        <v>816</v>
      </c>
      <c r="L1019">
        <f xml:space="preserve"> 4 * punkty5[[#This Row],[nk]] / punkty5[[#This Row],[n]]</f>
        <v>3.2252964426877471</v>
      </c>
      <c r="M1019">
        <f>ROUND(ABS(PI() - punkty5[[#This Row],[pi]]),4)</f>
        <v>8.3699999999999997E-2</v>
      </c>
    </row>
    <row r="1020" spans="4:13" x14ac:dyDescent="0.25">
      <c r="D1020">
        <v>255</v>
      </c>
      <c r="E1020">
        <v>37</v>
      </c>
      <c r="F1020">
        <f t="shared" si="15"/>
        <v>29594</v>
      </c>
      <c r="G1020">
        <f>IF(punkty5[[#This Row],[v1]] &lt; 40000,1,"")</f>
        <v>1</v>
      </c>
      <c r="H1020" t="str">
        <f>IF(punkty5[[#This Row],[v1]] = 40000,1,"")</f>
        <v/>
      </c>
      <c r="I1020">
        <f>IF(punkty5[[#This Row],[wewnatrz]] = 1,1,IF(punkty5[[#This Row],[brzegi]]=1,1,0))</f>
        <v>1</v>
      </c>
      <c r="J1020">
        <v>1013</v>
      </c>
      <c r="K1020">
        <f xml:space="preserve"> K1019 + punkty5[[#This Row],[na kole]]</f>
        <v>817</v>
      </c>
      <c r="L1020">
        <f xml:space="preserve"> 4 * punkty5[[#This Row],[nk]] / punkty5[[#This Row],[n]]</f>
        <v>3.2260612043435342</v>
      </c>
      <c r="M1020">
        <f>ROUND(ABS(PI() - punkty5[[#This Row],[pi]]),4)</f>
        <v>8.4500000000000006E-2</v>
      </c>
    </row>
    <row r="1021" spans="4:13" x14ac:dyDescent="0.25">
      <c r="D1021">
        <v>379</v>
      </c>
      <c r="E1021">
        <v>398</v>
      </c>
      <c r="F1021">
        <f t="shared" si="15"/>
        <v>71245</v>
      </c>
      <c r="G1021" t="str">
        <f>IF(punkty5[[#This Row],[v1]] &lt; 40000,1,"")</f>
        <v/>
      </c>
      <c r="H1021" t="str">
        <f>IF(punkty5[[#This Row],[v1]] = 40000,1,"")</f>
        <v/>
      </c>
      <c r="I1021">
        <f>IF(punkty5[[#This Row],[wewnatrz]] = 1,1,IF(punkty5[[#This Row],[brzegi]]=1,1,0))</f>
        <v>0</v>
      </c>
      <c r="J1021">
        <v>1014</v>
      </c>
      <c r="K1021">
        <f xml:space="preserve"> K1020 + punkty5[[#This Row],[na kole]]</f>
        <v>817</v>
      </c>
      <c r="L1021">
        <f xml:space="preserve"> 4 * punkty5[[#This Row],[nk]] / punkty5[[#This Row],[n]]</f>
        <v>3.222879684418146</v>
      </c>
      <c r="M1021">
        <f>ROUND(ABS(PI() - punkty5[[#This Row],[pi]]),4)</f>
        <v>8.1299999999999997E-2</v>
      </c>
    </row>
    <row r="1022" spans="4:13" x14ac:dyDescent="0.25">
      <c r="D1022">
        <v>290</v>
      </c>
      <c r="E1022">
        <v>178</v>
      </c>
      <c r="F1022">
        <f t="shared" si="15"/>
        <v>8584</v>
      </c>
      <c r="G1022">
        <f>IF(punkty5[[#This Row],[v1]] &lt; 40000,1,"")</f>
        <v>1</v>
      </c>
      <c r="H1022" t="str">
        <f>IF(punkty5[[#This Row],[v1]] = 40000,1,"")</f>
        <v/>
      </c>
      <c r="I1022">
        <f>IF(punkty5[[#This Row],[wewnatrz]] = 1,1,IF(punkty5[[#This Row],[brzegi]]=1,1,0))</f>
        <v>1</v>
      </c>
      <c r="J1022">
        <v>1015</v>
      </c>
      <c r="K1022">
        <f xml:space="preserve"> K1021 + punkty5[[#This Row],[na kole]]</f>
        <v>818</v>
      </c>
      <c r="L1022">
        <f xml:space="preserve"> 4 * punkty5[[#This Row],[nk]] / punkty5[[#This Row],[n]]</f>
        <v>3.2236453201970443</v>
      </c>
      <c r="M1022">
        <f>ROUND(ABS(PI() - punkty5[[#This Row],[pi]]),4)</f>
        <v>8.2100000000000006E-2</v>
      </c>
    </row>
    <row r="1023" spans="4:13" x14ac:dyDescent="0.25">
      <c r="D1023">
        <v>206</v>
      </c>
      <c r="E1023">
        <v>142</v>
      </c>
      <c r="F1023">
        <f t="shared" si="15"/>
        <v>3400</v>
      </c>
      <c r="G1023">
        <f>IF(punkty5[[#This Row],[v1]] &lt; 40000,1,"")</f>
        <v>1</v>
      </c>
      <c r="H1023" t="str">
        <f>IF(punkty5[[#This Row],[v1]] = 40000,1,"")</f>
        <v/>
      </c>
      <c r="I1023">
        <f>IF(punkty5[[#This Row],[wewnatrz]] = 1,1,IF(punkty5[[#This Row],[brzegi]]=1,1,0))</f>
        <v>1</v>
      </c>
      <c r="J1023">
        <v>1016</v>
      </c>
      <c r="K1023">
        <f xml:space="preserve"> K1022 + punkty5[[#This Row],[na kole]]</f>
        <v>819</v>
      </c>
      <c r="L1023">
        <f xml:space="preserve"> 4 * punkty5[[#This Row],[nk]] / punkty5[[#This Row],[n]]</f>
        <v>3.2244094488188977</v>
      </c>
      <c r="M1023">
        <f>ROUND(ABS(PI() - punkty5[[#This Row],[pi]]),4)</f>
        <v>8.2799999999999999E-2</v>
      </c>
    </row>
    <row r="1024" spans="4:13" x14ac:dyDescent="0.25">
      <c r="D1024">
        <v>387</v>
      </c>
      <c r="E1024">
        <v>195</v>
      </c>
      <c r="F1024">
        <f t="shared" si="15"/>
        <v>34994</v>
      </c>
      <c r="G1024">
        <f>IF(punkty5[[#This Row],[v1]] &lt; 40000,1,"")</f>
        <v>1</v>
      </c>
      <c r="H1024" t="str">
        <f>IF(punkty5[[#This Row],[v1]] = 40000,1,"")</f>
        <v/>
      </c>
      <c r="I1024">
        <f>IF(punkty5[[#This Row],[wewnatrz]] = 1,1,IF(punkty5[[#This Row],[brzegi]]=1,1,0))</f>
        <v>1</v>
      </c>
      <c r="J1024">
        <v>1017</v>
      </c>
      <c r="K1024">
        <f xml:space="preserve"> K1023 + punkty5[[#This Row],[na kole]]</f>
        <v>820</v>
      </c>
      <c r="L1024">
        <f xml:space="preserve"> 4 * punkty5[[#This Row],[nk]] / punkty5[[#This Row],[n]]</f>
        <v>3.2251720747295969</v>
      </c>
      <c r="M1024">
        <f>ROUND(ABS(PI() - punkty5[[#This Row],[pi]]),4)</f>
        <v>8.3599999999999994E-2</v>
      </c>
    </row>
    <row r="1025" spans="4:13" x14ac:dyDescent="0.25">
      <c r="D1025">
        <v>316</v>
      </c>
      <c r="E1025">
        <v>38</v>
      </c>
      <c r="F1025">
        <f t="shared" si="15"/>
        <v>39700</v>
      </c>
      <c r="G1025">
        <f>IF(punkty5[[#This Row],[v1]] &lt; 40000,1,"")</f>
        <v>1</v>
      </c>
      <c r="H1025" t="str">
        <f>IF(punkty5[[#This Row],[v1]] = 40000,1,"")</f>
        <v/>
      </c>
      <c r="I1025">
        <f>IF(punkty5[[#This Row],[wewnatrz]] = 1,1,IF(punkty5[[#This Row],[brzegi]]=1,1,0))</f>
        <v>1</v>
      </c>
      <c r="J1025">
        <v>1018</v>
      </c>
      <c r="K1025">
        <f xml:space="preserve"> K1024 + punkty5[[#This Row],[na kole]]</f>
        <v>821</v>
      </c>
      <c r="L1025">
        <f xml:space="preserve"> 4 * punkty5[[#This Row],[nk]] / punkty5[[#This Row],[n]]</f>
        <v>3.225933202357564</v>
      </c>
      <c r="M1025">
        <f>ROUND(ABS(PI() - punkty5[[#This Row],[pi]]),4)</f>
        <v>8.43E-2</v>
      </c>
    </row>
    <row r="1026" spans="4:13" x14ac:dyDescent="0.25">
      <c r="D1026">
        <v>352</v>
      </c>
      <c r="E1026">
        <v>219</v>
      </c>
      <c r="F1026">
        <f t="shared" si="15"/>
        <v>23465</v>
      </c>
      <c r="G1026">
        <f>IF(punkty5[[#This Row],[v1]] &lt; 40000,1,"")</f>
        <v>1</v>
      </c>
      <c r="H1026" t="str">
        <f>IF(punkty5[[#This Row],[v1]] = 40000,1,"")</f>
        <v/>
      </c>
      <c r="I1026">
        <f>IF(punkty5[[#This Row],[wewnatrz]] = 1,1,IF(punkty5[[#This Row],[brzegi]]=1,1,0))</f>
        <v>1</v>
      </c>
      <c r="J1026">
        <v>1019</v>
      </c>
      <c r="K1026">
        <f xml:space="preserve"> K1025 + punkty5[[#This Row],[na kole]]</f>
        <v>822</v>
      </c>
      <c r="L1026">
        <f xml:space="preserve"> 4 * punkty5[[#This Row],[nk]] / punkty5[[#This Row],[n]]</f>
        <v>3.2266928361138372</v>
      </c>
      <c r="M1026">
        <f>ROUND(ABS(PI() - punkty5[[#This Row],[pi]]),4)</f>
        <v>8.5099999999999995E-2</v>
      </c>
    </row>
    <row r="1027" spans="4:13" x14ac:dyDescent="0.25">
      <c r="D1027">
        <v>271</v>
      </c>
      <c r="E1027">
        <v>22</v>
      </c>
      <c r="F1027">
        <f t="shared" si="15"/>
        <v>36725</v>
      </c>
      <c r="G1027">
        <f>IF(punkty5[[#This Row],[v1]] &lt; 40000,1,"")</f>
        <v>1</v>
      </c>
      <c r="H1027" t="str">
        <f>IF(punkty5[[#This Row],[v1]] = 40000,1,"")</f>
        <v/>
      </c>
      <c r="I1027">
        <f>IF(punkty5[[#This Row],[wewnatrz]] = 1,1,IF(punkty5[[#This Row],[brzegi]]=1,1,0))</f>
        <v>1</v>
      </c>
      <c r="J1027">
        <v>1020</v>
      </c>
      <c r="K1027">
        <f xml:space="preserve"> K1026 + punkty5[[#This Row],[na kole]]</f>
        <v>823</v>
      </c>
      <c r="L1027">
        <f xml:space="preserve"> 4 * punkty5[[#This Row],[nk]] / punkty5[[#This Row],[n]]</f>
        <v>3.2274509803921569</v>
      </c>
      <c r="M1027">
        <f>ROUND(ABS(PI() - punkty5[[#This Row],[pi]]),4)</f>
        <v>8.5900000000000004E-2</v>
      </c>
    </row>
    <row r="1028" spans="4:13" x14ac:dyDescent="0.25">
      <c r="D1028">
        <v>152</v>
      </c>
      <c r="E1028">
        <v>352</v>
      </c>
      <c r="F1028">
        <f t="shared" si="15"/>
        <v>25408</v>
      </c>
      <c r="G1028">
        <f>IF(punkty5[[#This Row],[v1]] &lt; 40000,1,"")</f>
        <v>1</v>
      </c>
      <c r="H1028" t="str">
        <f>IF(punkty5[[#This Row],[v1]] = 40000,1,"")</f>
        <v/>
      </c>
      <c r="I1028">
        <f>IF(punkty5[[#This Row],[wewnatrz]] = 1,1,IF(punkty5[[#This Row],[brzegi]]=1,1,0))</f>
        <v>1</v>
      </c>
      <c r="J1028">
        <v>1021</v>
      </c>
      <c r="K1028">
        <f xml:space="preserve"> K1027 + punkty5[[#This Row],[na kole]]</f>
        <v>824</v>
      </c>
      <c r="L1028">
        <f xml:space="preserve"> 4 * punkty5[[#This Row],[nk]] / punkty5[[#This Row],[n]]</f>
        <v>3.22820763956905</v>
      </c>
      <c r="M1028">
        <f>ROUND(ABS(PI() - punkty5[[#This Row],[pi]]),4)</f>
        <v>8.6599999999999996E-2</v>
      </c>
    </row>
    <row r="1029" spans="4:13" x14ac:dyDescent="0.25">
      <c r="D1029">
        <v>92</v>
      </c>
      <c r="E1029">
        <v>270</v>
      </c>
      <c r="F1029">
        <f t="shared" si="15"/>
        <v>16564</v>
      </c>
      <c r="G1029">
        <f>IF(punkty5[[#This Row],[v1]] &lt; 40000,1,"")</f>
        <v>1</v>
      </c>
      <c r="H1029" t="str">
        <f>IF(punkty5[[#This Row],[v1]] = 40000,1,"")</f>
        <v/>
      </c>
      <c r="I1029">
        <f>IF(punkty5[[#This Row],[wewnatrz]] = 1,1,IF(punkty5[[#This Row],[brzegi]]=1,1,0))</f>
        <v>1</v>
      </c>
      <c r="J1029">
        <v>1022</v>
      </c>
      <c r="K1029">
        <f xml:space="preserve"> K1028 + punkty5[[#This Row],[na kole]]</f>
        <v>825</v>
      </c>
      <c r="L1029">
        <f xml:space="preserve"> 4 * punkty5[[#This Row],[nk]] / punkty5[[#This Row],[n]]</f>
        <v>3.228962818003914</v>
      </c>
      <c r="M1029">
        <f>ROUND(ABS(PI() - punkty5[[#This Row],[pi]]),4)</f>
        <v>8.7400000000000005E-2</v>
      </c>
    </row>
    <row r="1030" spans="4:13" x14ac:dyDescent="0.25">
      <c r="D1030">
        <v>116</v>
      </c>
      <c r="E1030">
        <v>268</v>
      </c>
      <c r="F1030">
        <f t="shared" si="15"/>
        <v>11680</v>
      </c>
      <c r="G1030">
        <f>IF(punkty5[[#This Row],[v1]] &lt; 40000,1,"")</f>
        <v>1</v>
      </c>
      <c r="H1030" t="str">
        <f>IF(punkty5[[#This Row],[v1]] = 40000,1,"")</f>
        <v/>
      </c>
      <c r="I1030">
        <f>IF(punkty5[[#This Row],[wewnatrz]] = 1,1,IF(punkty5[[#This Row],[brzegi]]=1,1,0))</f>
        <v>1</v>
      </c>
      <c r="J1030">
        <v>1023</v>
      </c>
      <c r="K1030">
        <f xml:space="preserve"> K1029 + punkty5[[#This Row],[na kole]]</f>
        <v>826</v>
      </c>
      <c r="L1030">
        <f xml:space="preserve"> 4 * punkty5[[#This Row],[nk]] / punkty5[[#This Row],[n]]</f>
        <v>3.2297165200391005</v>
      </c>
      <c r="M1030">
        <f>ROUND(ABS(PI() - punkty5[[#This Row],[pi]]),4)</f>
        <v>8.8099999999999998E-2</v>
      </c>
    </row>
    <row r="1031" spans="4:13" x14ac:dyDescent="0.25">
      <c r="D1031">
        <v>40</v>
      </c>
      <c r="E1031">
        <v>314</v>
      </c>
      <c r="F1031">
        <f t="shared" si="15"/>
        <v>38596</v>
      </c>
      <c r="G1031">
        <f>IF(punkty5[[#This Row],[v1]] &lt; 40000,1,"")</f>
        <v>1</v>
      </c>
      <c r="H1031" t="str">
        <f>IF(punkty5[[#This Row],[v1]] = 40000,1,"")</f>
        <v/>
      </c>
      <c r="I1031">
        <f>IF(punkty5[[#This Row],[wewnatrz]] = 1,1,IF(punkty5[[#This Row],[brzegi]]=1,1,0))</f>
        <v>1</v>
      </c>
      <c r="J1031">
        <v>1024</v>
      </c>
      <c r="K1031">
        <f xml:space="preserve"> K1030 + punkty5[[#This Row],[na kole]]</f>
        <v>827</v>
      </c>
      <c r="L1031">
        <f xml:space="preserve"> 4 * punkty5[[#This Row],[nk]] / punkty5[[#This Row],[n]]</f>
        <v>3.23046875</v>
      </c>
      <c r="M1031">
        <f>ROUND(ABS(PI() - punkty5[[#This Row],[pi]]),4)</f>
        <v>8.8900000000000007E-2</v>
      </c>
    </row>
    <row r="1032" spans="4:13" x14ac:dyDescent="0.25">
      <c r="D1032">
        <v>387</v>
      </c>
      <c r="E1032">
        <v>320</v>
      </c>
      <c r="F1032">
        <f t="shared" si="15"/>
        <v>49369</v>
      </c>
      <c r="G1032" t="str">
        <f>IF(punkty5[[#This Row],[v1]] &lt; 40000,1,"")</f>
        <v/>
      </c>
      <c r="H1032" t="str">
        <f>IF(punkty5[[#This Row],[v1]] = 40000,1,"")</f>
        <v/>
      </c>
      <c r="I1032">
        <f>IF(punkty5[[#This Row],[wewnatrz]] = 1,1,IF(punkty5[[#This Row],[brzegi]]=1,1,0))</f>
        <v>0</v>
      </c>
      <c r="J1032">
        <v>1025</v>
      </c>
      <c r="K1032">
        <f xml:space="preserve"> K1031 + punkty5[[#This Row],[na kole]]</f>
        <v>827</v>
      </c>
      <c r="L1032">
        <f xml:space="preserve"> 4 * punkty5[[#This Row],[nk]] / punkty5[[#This Row],[n]]</f>
        <v>3.2273170731707319</v>
      </c>
      <c r="M1032">
        <f>ROUND(ABS(PI() - punkty5[[#This Row],[pi]]),4)</f>
        <v>8.5699999999999998E-2</v>
      </c>
    </row>
    <row r="1033" spans="4:13" x14ac:dyDescent="0.25">
      <c r="D1033">
        <v>340</v>
      </c>
      <c r="E1033">
        <v>139</v>
      </c>
      <c r="F1033">
        <f t="shared" ref="F1033:F1096" si="16">((D1033 - 200) * (D1033 - 200)) +(( E1033 - 200) * ( E1033 - 200))</f>
        <v>23321</v>
      </c>
      <c r="G1033">
        <f>IF(punkty5[[#This Row],[v1]] &lt; 40000,1,"")</f>
        <v>1</v>
      </c>
      <c r="H1033" t="str">
        <f>IF(punkty5[[#This Row],[v1]] = 40000,1,"")</f>
        <v/>
      </c>
      <c r="I1033">
        <f>IF(punkty5[[#This Row],[wewnatrz]] = 1,1,IF(punkty5[[#This Row],[brzegi]]=1,1,0))</f>
        <v>1</v>
      </c>
      <c r="J1033">
        <v>1026</v>
      </c>
      <c r="K1033">
        <f xml:space="preserve"> K1032 + punkty5[[#This Row],[na kole]]</f>
        <v>828</v>
      </c>
      <c r="L1033">
        <f xml:space="preserve"> 4 * punkty5[[#This Row],[nk]] / punkty5[[#This Row],[n]]</f>
        <v>3.2280701754385963</v>
      </c>
      <c r="M1033">
        <f>ROUND(ABS(PI() - punkty5[[#This Row],[pi]]),4)</f>
        <v>8.6499999999999994E-2</v>
      </c>
    </row>
    <row r="1034" spans="4:13" x14ac:dyDescent="0.25">
      <c r="D1034">
        <v>82</v>
      </c>
      <c r="E1034">
        <v>131</v>
      </c>
      <c r="F1034">
        <f t="shared" si="16"/>
        <v>18685</v>
      </c>
      <c r="G1034">
        <f>IF(punkty5[[#This Row],[v1]] &lt; 40000,1,"")</f>
        <v>1</v>
      </c>
      <c r="H1034" t="str">
        <f>IF(punkty5[[#This Row],[v1]] = 40000,1,"")</f>
        <v/>
      </c>
      <c r="I1034">
        <f>IF(punkty5[[#This Row],[wewnatrz]] = 1,1,IF(punkty5[[#This Row],[brzegi]]=1,1,0))</f>
        <v>1</v>
      </c>
      <c r="J1034">
        <v>1027</v>
      </c>
      <c r="K1034">
        <f xml:space="preserve"> K1033 + punkty5[[#This Row],[na kole]]</f>
        <v>829</v>
      </c>
      <c r="L1034">
        <f xml:space="preserve"> 4 * punkty5[[#This Row],[nk]] / punkty5[[#This Row],[n]]</f>
        <v>3.2288218111002922</v>
      </c>
      <c r="M1034">
        <f>ROUND(ABS(PI() - punkty5[[#This Row],[pi]]),4)</f>
        <v>8.72E-2</v>
      </c>
    </row>
    <row r="1035" spans="4:13" x14ac:dyDescent="0.25">
      <c r="D1035">
        <v>65</v>
      </c>
      <c r="E1035">
        <v>176</v>
      </c>
      <c r="F1035">
        <f t="shared" si="16"/>
        <v>18801</v>
      </c>
      <c r="G1035">
        <f>IF(punkty5[[#This Row],[v1]] &lt; 40000,1,"")</f>
        <v>1</v>
      </c>
      <c r="H1035" t="str">
        <f>IF(punkty5[[#This Row],[v1]] = 40000,1,"")</f>
        <v/>
      </c>
      <c r="I1035">
        <f>IF(punkty5[[#This Row],[wewnatrz]] = 1,1,IF(punkty5[[#This Row],[brzegi]]=1,1,0))</f>
        <v>1</v>
      </c>
      <c r="J1035">
        <v>1028</v>
      </c>
      <c r="K1035">
        <f xml:space="preserve"> K1034 + punkty5[[#This Row],[na kole]]</f>
        <v>830</v>
      </c>
      <c r="L1035">
        <f xml:space="preserve"> 4 * punkty5[[#This Row],[nk]] / punkty5[[#This Row],[n]]</f>
        <v>3.2295719844357977</v>
      </c>
      <c r="M1035">
        <f>ROUND(ABS(PI() - punkty5[[#This Row],[pi]]),4)</f>
        <v>8.7999999999999995E-2</v>
      </c>
    </row>
    <row r="1036" spans="4:13" x14ac:dyDescent="0.25">
      <c r="D1036">
        <v>126</v>
      </c>
      <c r="E1036">
        <v>30</v>
      </c>
      <c r="F1036">
        <f t="shared" si="16"/>
        <v>34376</v>
      </c>
      <c r="G1036">
        <f>IF(punkty5[[#This Row],[v1]] &lt; 40000,1,"")</f>
        <v>1</v>
      </c>
      <c r="H1036" t="str">
        <f>IF(punkty5[[#This Row],[v1]] = 40000,1,"")</f>
        <v/>
      </c>
      <c r="I1036">
        <f>IF(punkty5[[#This Row],[wewnatrz]] = 1,1,IF(punkty5[[#This Row],[brzegi]]=1,1,0))</f>
        <v>1</v>
      </c>
      <c r="J1036">
        <v>1029</v>
      </c>
      <c r="K1036">
        <f xml:space="preserve"> K1035 + punkty5[[#This Row],[na kole]]</f>
        <v>831</v>
      </c>
      <c r="L1036">
        <f xml:space="preserve"> 4 * punkty5[[#This Row],[nk]] / punkty5[[#This Row],[n]]</f>
        <v>3.2303206997084546</v>
      </c>
      <c r="M1036">
        <f>ROUND(ABS(PI() - punkty5[[#This Row],[pi]]),4)</f>
        <v>8.8700000000000001E-2</v>
      </c>
    </row>
    <row r="1037" spans="4:13" x14ac:dyDescent="0.25">
      <c r="D1037">
        <v>98</v>
      </c>
      <c r="E1037">
        <v>102</v>
      </c>
      <c r="F1037">
        <f t="shared" si="16"/>
        <v>20008</v>
      </c>
      <c r="G1037">
        <f>IF(punkty5[[#This Row],[v1]] &lt; 40000,1,"")</f>
        <v>1</v>
      </c>
      <c r="H1037" t="str">
        <f>IF(punkty5[[#This Row],[v1]] = 40000,1,"")</f>
        <v/>
      </c>
      <c r="I1037">
        <f>IF(punkty5[[#This Row],[wewnatrz]] = 1,1,IF(punkty5[[#This Row],[brzegi]]=1,1,0))</f>
        <v>1</v>
      </c>
      <c r="J1037">
        <v>1030</v>
      </c>
      <c r="K1037">
        <f xml:space="preserve"> K1036 + punkty5[[#This Row],[na kole]]</f>
        <v>832</v>
      </c>
      <c r="L1037">
        <f xml:space="preserve"> 4 * punkty5[[#This Row],[nk]] / punkty5[[#This Row],[n]]</f>
        <v>3.2310679611650484</v>
      </c>
      <c r="M1037">
        <f>ROUND(ABS(PI() - punkty5[[#This Row],[pi]]),4)</f>
        <v>8.9499999999999996E-2</v>
      </c>
    </row>
    <row r="1038" spans="4:13" x14ac:dyDescent="0.25">
      <c r="D1038">
        <v>82</v>
      </c>
      <c r="E1038">
        <v>170</v>
      </c>
      <c r="F1038">
        <f t="shared" si="16"/>
        <v>14824</v>
      </c>
      <c r="G1038">
        <f>IF(punkty5[[#This Row],[v1]] &lt; 40000,1,"")</f>
        <v>1</v>
      </c>
      <c r="H1038" t="str">
        <f>IF(punkty5[[#This Row],[v1]] = 40000,1,"")</f>
        <v/>
      </c>
      <c r="I1038">
        <f>IF(punkty5[[#This Row],[wewnatrz]] = 1,1,IF(punkty5[[#This Row],[brzegi]]=1,1,0))</f>
        <v>1</v>
      </c>
      <c r="J1038">
        <v>1031</v>
      </c>
      <c r="K1038">
        <f xml:space="preserve"> K1037 + punkty5[[#This Row],[na kole]]</f>
        <v>833</v>
      </c>
      <c r="L1038">
        <f xml:space="preserve"> 4 * punkty5[[#This Row],[nk]] / punkty5[[#This Row],[n]]</f>
        <v>3.2318137730358876</v>
      </c>
      <c r="M1038">
        <f>ROUND(ABS(PI() - punkty5[[#This Row],[pi]]),4)</f>
        <v>9.0200000000000002E-2</v>
      </c>
    </row>
    <row r="1039" spans="4:13" x14ac:dyDescent="0.25">
      <c r="D1039">
        <v>146</v>
      </c>
      <c r="E1039">
        <v>116</v>
      </c>
      <c r="F1039">
        <f t="shared" si="16"/>
        <v>9972</v>
      </c>
      <c r="G1039">
        <f>IF(punkty5[[#This Row],[v1]] &lt; 40000,1,"")</f>
        <v>1</v>
      </c>
      <c r="H1039" t="str">
        <f>IF(punkty5[[#This Row],[v1]] = 40000,1,"")</f>
        <v/>
      </c>
      <c r="I1039">
        <f>IF(punkty5[[#This Row],[wewnatrz]] = 1,1,IF(punkty5[[#This Row],[brzegi]]=1,1,0))</f>
        <v>1</v>
      </c>
      <c r="J1039">
        <v>1032</v>
      </c>
      <c r="K1039">
        <f xml:space="preserve"> K1038 + punkty5[[#This Row],[na kole]]</f>
        <v>834</v>
      </c>
      <c r="L1039">
        <f xml:space="preserve"> 4 * punkty5[[#This Row],[nk]] / punkty5[[#This Row],[n]]</f>
        <v>3.2325581395348837</v>
      </c>
      <c r="M1039">
        <f>ROUND(ABS(PI() - punkty5[[#This Row],[pi]]),4)</f>
        <v>9.0999999999999998E-2</v>
      </c>
    </row>
    <row r="1040" spans="4:13" x14ac:dyDescent="0.25">
      <c r="D1040">
        <v>195</v>
      </c>
      <c r="E1040">
        <v>161</v>
      </c>
      <c r="F1040">
        <f t="shared" si="16"/>
        <v>1546</v>
      </c>
      <c r="G1040">
        <f>IF(punkty5[[#This Row],[v1]] &lt; 40000,1,"")</f>
        <v>1</v>
      </c>
      <c r="H1040" t="str">
        <f>IF(punkty5[[#This Row],[v1]] = 40000,1,"")</f>
        <v/>
      </c>
      <c r="I1040">
        <f>IF(punkty5[[#This Row],[wewnatrz]] = 1,1,IF(punkty5[[#This Row],[brzegi]]=1,1,0))</f>
        <v>1</v>
      </c>
      <c r="J1040">
        <v>1033</v>
      </c>
      <c r="K1040">
        <f xml:space="preserve"> K1039 + punkty5[[#This Row],[na kole]]</f>
        <v>835</v>
      </c>
      <c r="L1040">
        <f xml:space="preserve"> 4 * punkty5[[#This Row],[nk]] / punkty5[[#This Row],[n]]</f>
        <v>3.2333010648596323</v>
      </c>
      <c r="M1040">
        <f>ROUND(ABS(PI() - punkty5[[#This Row],[pi]]),4)</f>
        <v>9.1700000000000004E-2</v>
      </c>
    </row>
    <row r="1041" spans="4:13" x14ac:dyDescent="0.25">
      <c r="D1041">
        <v>241</v>
      </c>
      <c r="E1041">
        <v>118</v>
      </c>
      <c r="F1041">
        <f t="shared" si="16"/>
        <v>8405</v>
      </c>
      <c r="G1041">
        <f>IF(punkty5[[#This Row],[v1]] &lt; 40000,1,"")</f>
        <v>1</v>
      </c>
      <c r="H1041" t="str">
        <f>IF(punkty5[[#This Row],[v1]] = 40000,1,"")</f>
        <v/>
      </c>
      <c r="I1041">
        <f>IF(punkty5[[#This Row],[wewnatrz]] = 1,1,IF(punkty5[[#This Row],[brzegi]]=1,1,0))</f>
        <v>1</v>
      </c>
      <c r="J1041">
        <v>1034</v>
      </c>
      <c r="K1041">
        <f xml:space="preserve"> K1040 + punkty5[[#This Row],[na kole]]</f>
        <v>836</v>
      </c>
      <c r="L1041">
        <f xml:space="preserve"> 4 * punkty5[[#This Row],[nk]] / punkty5[[#This Row],[n]]</f>
        <v>3.2340425531914891</v>
      </c>
      <c r="M1041">
        <f>ROUND(ABS(PI() - punkty5[[#This Row],[pi]]),4)</f>
        <v>9.2399999999999996E-2</v>
      </c>
    </row>
    <row r="1042" spans="4:13" x14ac:dyDescent="0.25">
      <c r="D1042">
        <v>116</v>
      </c>
      <c r="E1042">
        <v>221</v>
      </c>
      <c r="F1042">
        <f t="shared" si="16"/>
        <v>7497</v>
      </c>
      <c r="G1042">
        <f>IF(punkty5[[#This Row],[v1]] &lt; 40000,1,"")</f>
        <v>1</v>
      </c>
      <c r="H1042" t="str">
        <f>IF(punkty5[[#This Row],[v1]] = 40000,1,"")</f>
        <v/>
      </c>
      <c r="I1042">
        <f>IF(punkty5[[#This Row],[wewnatrz]] = 1,1,IF(punkty5[[#This Row],[brzegi]]=1,1,0))</f>
        <v>1</v>
      </c>
      <c r="J1042">
        <v>1035</v>
      </c>
      <c r="K1042">
        <f xml:space="preserve"> K1041 + punkty5[[#This Row],[na kole]]</f>
        <v>837</v>
      </c>
      <c r="L1042">
        <f xml:space="preserve"> 4 * punkty5[[#This Row],[nk]] / punkty5[[#This Row],[n]]</f>
        <v>3.2347826086956522</v>
      </c>
      <c r="M1042">
        <f>ROUND(ABS(PI() - punkty5[[#This Row],[pi]]),4)</f>
        <v>9.3200000000000005E-2</v>
      </c>
    </row>
    <row r="1043" spans="4:13" x14ac:dyDescent="0.25">
      <c r="D1043">
        <v>199</v>
      </c>
      <c r="E1043">
        <v>204</v>
      </c>
      <c r="F1043">
        <f t="shared" si="16"/>
        <v>17</v>
      </c>
      <c r="G1043">
        <f>IF(punkty5[[#This Row],[v1]] &lt; 40000,1,"")</f>
        <v>1</v>
      </c>
      <c r="H1043" t="str">
        <f>IF(punkty5[[#This Row],[v1]] = 40000,1,"")</f>
        <v/>
      </c>
      <c r="I1043">
        <f>IF(punkty5[[#This Row],[wewnatrz]] = 1,1,IF(punkty5[[#This Row],[brzegi]]=1,1,0))</f>
        <v>1</v>
      </c>
      <c r="J1043">
        <v>1036</v>
      </c>
      <c r="K1043">
        <f xml:space="preserve"> K1042 + punkty5[[#This Row],[na kole]]</f>
        <v>838</v>
      </c>
      <c r="L1043">
        <f xml:space="preserve"> 4 * punkty5[[#This Row],[nk]] / punkty5[[#This Row],[n]]</f>
        <v>3.2355212355212357</v>
      </c>
      <c r="M1043">
        <f>ROUND(ABS(PI() - punkty5[[#This Row],[pi]]),4)</f>
        <v>9.3899999999999997E-2</v>
      </c>
    </row>
    <row r="1044" spans="4:13" x14ac:dyDescent="0.25">
      <c r="D1044">
        <v>8</v>
      </c>
      <c r="E1044">
        <v>185</v>
      </c>
      <c r="F1044">
        <f t="shared" si="16"/>
        <v>37089</v>
      </c>
      <c r="G1044">
        <f>IF(punkty5[[#This Row],[v1]] &lt; 40000,1,"")</f>
        <v>1</v>
      </c>
      <c r="H1044" t="str">
        <f>IF(punkty5[[#This Row],[v1]] = 40000,1,"")</f>
        <v/>
      </c>
      <c r="I1044">
        <f>IF(punkty5[[#This Row],[wewnatrz]] = 1,1,IF(punkty5[[#This Row],[brzegi]]=1,1,0))</f>
        <v>1</v>
      </c>
      <c r="J1044">
        <v>1037</v>
      </c>
      <c r="K1044">
        <f xml:space="preserve"> K1043 + punkty5[[#This Row],[na kole]]</f>
        <v>839</v>
      </c>
      <c r="L1044">
        <f xml:space="preserve"> 4 * punkty5[[#This Row],[nk]] / punkty5[[#This Row],[n]]</f>
        <v>3.2362584378013501</v>
      </c>
      <c r="M1044">
        <f>ROUND(ABS(PI() - punkty5[[#This Row],[pi]]),4)</f>
        <v>9.4700000000000006E-2</v>
      </c>
    </row>
    <row r="1045" spans="4:13" x14ac:dyDescent="0.25">
      <c r="D1045">
        <v>348</v>
      </c>
      <c r="E1045">
        <v>191</v>
      </c>
      <c r="F1045">
        <f t="shared" si="16"/>
        <v>21985</v>
      </c>
      <c r="G1045">
        <f>IF(punkty5[[#This Row],[v1]] &lt; 40000,1,"")</f>
        <v>1</v>
      </c>
      <c r="H1045" t="str">
        <f>IF(punkty5[[#This Row],[v1]] = 40000,1,"")</f>
        <v/>
      </c>
      <c r="I1045">
        <f>IF(punkty5[[#This Row],[wewnatrz]] = 1,1,IF(punkty5[[#This Row],[brzegi]]=1,1,0))</f>
        <v>1</v>
      </c>
      <c r="J1045">
        <v>1038</v>
      </c>
      <c r="K1045">
        <f xml:space="preserve"> K1044 + punkty5[[#This Row],[na kole]]</f>
        <v>840</v>
      </c>
      <c r="L1045">
        <f xml:space="preserve"> 4 * punkty5[[#This Row],[nk]] / punkty5[[#This Row],[n]]</f>
        <v>3.2369942196531793</v>
      </c>
      <c r="M1045">
        <f>ROUND(ABS(PI() - punkty5[[#This Row],[pi]]),4)</f>
        <v>9.5399999999999999E-2</v>
      </c>
    </row>
    <row r="1046" spans="4:13" x14ac:dyDescent="0.25">
      <c r="D1046">
        <v>156</v>
      </c>
      <c r="E1046">
        <v>106</v>
      </c>
      <c r="F1046">
        <f t="shared" si="16"/>
        <v>10772</v>
      </c>
      <c r="G1046">
        <f>IF(punkty5[[#This Row],[v1]] &lt; 40000,1,"")</f>
        <v>1</v>
      </c>
      <c r="H1046" t="str">
        <f>IF(punkty5[[#This Row],[v1]] = 40000,1,"")</f>
        <v/>
      </c>
      <c r="I1046">
        <f>IF(punkty5[[#This Row],[wewnatrz]] = 1,1,IF(punkty5[[#This Row],[brzegi]]=1,1,0))</f>
        <v>1</v>
      </c>
      <c r="J1046">
        <v>1039</v>
      </c>
      <c r="K1046">
        <f xml:space="preserve"> K1045 + punkty5[[#This Row],[na kole]]</f>
        <v>841</v>
      </c>
      <c r="L1046">
        <f xml:space="preserve"> 4 * punkty5[[#This Row],[nk]] / punkty5[[#This Row],[n]]</f>
        <v>3.237728585178056</v>
      </c>
      <c r="M1046">
        <f>ROUND(ABS(PI() - punkty5[[#This Row],[pi]]),4)</f>
        <v>9.6100000000000005E-2</v>
      </c>
    </row>
    <row r="1047" spans="4:13" x14ac:dyDescent="0.25">
      <c r="D1047">
        <v>93</v>
      </c>
      <c r="E1047">
        <v>173</v>
      </c>
      <c r="F1047">
        <f t="shared" si="16"/>
        <v>12178</v>
      </c>
      <c r="G1047">
        <f>IF(punkty5[[#This Row],[v1]] &lt; 40000,1,"")</f>
        <v>1</v>
      </c>
      <c r="H1047" t="str">
        <f>IF(punkty5[[#This Row],[v1]] = 40000,1,"")</f>
        <v/>
      </c>
      <c r="I1047">
        <f>IF(punkty5[[#This Row],[wewnatrz]] = 1,1,IF(punkty5[[#This Row],[brzegi]]=1,1,0))</f>
        <v>1</v>
      </c>
      <c r="J1047">
        <v>1040</v>
      </c>
      <c r="K1047">
        <f xml:space="preserve"> K1046 + punkty5[[#This Row],[na kole]]</f>
        <v>842</v>
      </c>
      <c r="L1047">
        <f xml:space="preserve"> 4 * punkty5[[#This Row],[nk]] / punkty5[[#This Row],[n]]</f>
        <v>3.2384615384615385</v>
      </c>
      <c r="M1047">
        <f>ROUND(ABS(PI() - punkty5[[#This Row],[pi]]),4)</f>
        <v>9.69E-2</v>
      </c>
    </row>
    <row r="1048" spans="4:13" x14ac:dyDescent="0.25">
      <c r="D1048">
        <v>336</v>
      </c>
      <c r="E1048">
        <v>88</v>
      </c>
      <c r="F1048">
        <f t="shared" si="16"/>
        <v>31040</v>
      </c>
      <c r="G1048">
        <f>IF(punkty5[[#This Row],[v1]] &lt; 40000,1,"")</f>
        <v>1</v>
      </c>
      <c r="H1048" t="str">
        <f>IF(punkty5[[#This Row],[v1]] = 40000,1,"")</f>
        <v/>
      </c>
      <c r="I1048">
        <f>IF(punkty5[[#This Row],[wewnatrz]] = 1,1,IF(punkty5[[#This Row],[brzegi]]=1,1,0))</f>
        <v>1</v>
      </c>
      <c r="J1048">
        <v>1041</v>
      </c>
      <c r="K1048">
        <f xml:space="preserve"> K1047 + punkty5[[#This Row],[na kole]]</f>
        <v>843</v>
      </c>
      <c r="L1048">
        <f xml:space="preserve"> 4 * punkty5[[#This Row],[nk]] / punkty5[[#This Row],[n]]</f>
        <v>3.239193083573487</v>
      </c>
      <c r="M1048">
        <f>ROUND(ABS(PI() - punkty5[[#This Row],[pi]]),4)</f>
        <v>9.7600000000000006E-2</v>
      </c>
    </row>
    <row r="1049" spans="4:13" x14ac:dyDescent="0.25">
      <c r="D1049">
        <v>13</v>
      </c>
      <c r="E1049">
        <v>344</v>
      </c>
      <c r="F1049">
        <f t="shared" si="16"/>
        <v>55705</v>
      </c>
      <c r="G1049" t="str">
        <f>IF(punkty5[[#This Row],[v1]] &lt; 40000,1,"")</f>
        <v/>
      </c>
      <c r="H1049" t="str">
        <f>IF(punkty5[[#This Row],[v1]] = 40000,1,"")</f>
        <v/>
      </c>
      <c r="I1049">
        <f>IF(punkty5[[#This Row],[wewnatrz]] = 1,1,IF(punkty5[[#This Row],[brzegi]]=1,1,0))</f>
        <v>0</v>
      </c>
      <c r="J1049">
        <v>1042</v>
      </c>
      <c r="K1049">
        <f xml:space="preserve"> K1048 + punkty5[[#This Row],[na kole]]</f>
        <v>843</v>
      </c>
      <c r="L1049">
        <f xml:space="preserve"> 4 * punkty5[[#This Row],[nk]] / punkty5[[#This Row],[n]]</f>
        <v>3.2360844529750481</v>
      </c>
      <c r="M1049">
        <f>ROUND(ABS(PI() - punkty5[[#This Row],[pi]]),4)</f>
        <v>9.4500000000000001E-2</v>
      </c>
    </row>
    <row r="1050" spans="4:13" x14ac:dyDescent="0.25">
      <c r="D1050">
        <v>364</v>
      </c>
      <c r="E1050">
        <v>163</v>
      </c>
      <c r="F1050">
        <f t="shared" si="16"/>
        <v>28265</v>
      </c>
      <c r="G1050">
        <f>IF(punkty5[[#This Row],[v1]] &lt; 40000,1,"")</f>
        <v>1</v>
      </c>
      <c r="H1050" t="str">
        <f>IF(punkty5[[#This Row],[v1]] = 40000,1,"")</f>
        <v/>
      </c>
      <c r="I1050">
        <f>IF(punkty5[[#This Row],[wewnatrz]] = 1,1,IF(punkty5[[#This Row],[brzegi]]=1,1,0))</f>
        <v>1</v>
      </c>
      <c r="J1050">
        <v>1043</v>
      </c>
      <c r="K1050">
        <f xml:space="preserve"> K1049 + punkty5[[#This Row],[na kole]]</f>
        <v>844</v>
      </c>
      <c r="L1050">
        <f xml:space="preserve"> 4 * punkty5[[#This Row],[nk]] / punkty5[[#This Row],[n]]</f>
        <v>3.236816874400767</v>
      </c>
      <c r="M1050">
        <f>ROUND(ABS(PI() - punkty5[[#This Row],[pi]]),4)</f>
        <v>9.5200000000000007E-2</v>
      </c>
    </row>
    <row r="1051" spans="4:13" x14ac:dyDescent="0.25">
      <c r="D1051">
        <v>379</v>
      </c>
      <c r="E1051">
        <v>64</v>
      </c>
      <c r="F1051">
        <f t="shared" si="16"/>
        <v>50537</v>
      </c>
      <c r="G1051" t="str">
        <f>IF(punkty5[[#This Row],[v1]] &lt; 40000,1,"")</f>
        <v/>
      </c>
      <c r="H1051" t="str">
        <f>IF(punkty5[[#This Row],[v1]] = 40000,1,"")</f>
        <v/>
      </c>
      <c r="I1051">
        <f>IF(punkty5[[#This Row],[wewnatrz]] = 1,1,IF(punkty5[[#This Row],[brzegi]]=1,1,0))</f>
        <v>0</v>
      </c>
      <c r="J1051">
        <v>1044</v>
      </c>
      <c r="K1051">
        <f xml:space="preserve"> K1050 + punkty5[[#This Row],[na kole]]</f>
        <v>844</v>
      </c>
      <c r="L1051">
        <f xml:space="preserve"> 4 * punkty5[[#This Row],[nk]] / punkty5[[#This Row],[n]]</f>
        <v>3.2337164750957856</v>
      </c>
      <c r="M1051">
        <f>ROUND(ABS(PI() - punkty5[[#This Row],[pi]]),4)</f>
        <v>9.2100000000000001E-2</v>
      </c>
    </row>
    <row r="1052" spans="4:13" x14ac:dyDescent="0.25">
      <c r="D1052">
        <v>144</v>
      </c>
      <c r="E1052">
        <v>297</v>
      </c>
      <c r="F1052">
        <f t="shared" si="16"/>
        <v>12545</v>
      </c>
      <c r="G1052">
        <f>IF(punkty5[[#This Row],[v1]] &lt; 40000,1,"")</f>
        <v>1</v>
      </c>
      <c r="H1052" t="str">
        <f>IF(punkty5[[#This Row],[v1]] = 40000,1,"")</f>
        <v/>
      </c>
      <c r="I1052">
        <f>IF(punkty5[[#This Row],[wewnatrz]] = 1,1,IF(punkty5[[#This Row],[brzegi]]=1,1,0))</f>
        <v>1</v>
      </c>
      <c r="J1052">
        <v>1045</v>
      </c>
      <c r="K1052">
        <f xml:space="preserve"> K1051 + punkty5[[#This Row],[na kole]]</f>
        <v>845</v>
      </c>
      <c r="L1052">
        <f xml:space="preserve"> 4 * punkty5[[#This Row],[nk]] / punkty5[[#This Row],[n]]</f>
        <v>3.2344497607655502</v>
      </c>
      <c r="M1052">
        <f>ROUND(ABS(PI() - punkty5[[#This Row],[pi]]),4)</f>
        <v>9.2899999999999996E-2</v>
      </c>
    </row>
    <row r="1053" spans="4:13" x14ac:dyDescent="0.25">
      <c r="D1053">
        <v>159</v>
      </c>
      <c r="E1053">
        <v>321</v>
      </c>
      <c r="F1053">
        <f t="shared" si="16"/>
        <v>16322</v>
      </c>
      <c r="G1053">
        <f>IF(punkty5[[#This Row],[v1]] &lt; 40000,1,"")</f>
        <v>1</v>
      </c>
      <c r="H1053" t="str">
        <f>IF(punkty5[[#This Row],[v1]] = 40000,1,"")</f>
        <v/>
      </c>
      <c r="I1053">
        <f>IF(punkty5[[#This Row],[wewnatrz]] = 1,1,IF(punkty5[[#This Row],[brzegi]]=1,1,0))</f>
        <v>1</v>
      </c>
      <c r="J1053">
        <v>1046</v>
      </c>
      <c r="K1053">
        <f xml:space="preserve"> K1052 + punkty5[[#This Row],[na kole]]</f>
        <v>846</v>
      </c>
      <c r="L1053">
        <f xml:space="preserve"> 4 * punkty5[[#This Row],[nk]] / punkty5[[#This Row],[n]]</f>
        <v>3.2351816443594648</v>
      </c>
      <c r="M1053">
        <f>ROUND(ABS(PI() - punkty5[[#This Row],[pi]]),4)</f>
        <v>9.3600000000000003E-2</v>
      </c>
    </row>
    <row r="1054" spans="4:13" x14ac:dyDescent="0.25">
      <c r="D1054">
        <v>5</v>
      </c>
      <c r="E1054">
        <v>121</v>
      </c>
      <c r="F1054">
        <f t="shared" si="16"/>
        <v>44266</v>
      </c>
      <c r="G1054" t="str">
        <f>IF(punkty5[[#This Row],[v1]] &lt; 40000,1,"")</f>
        <v/>
      </c>
      <c r="H1054" t="str">
        <f>IF(punkty5[[#This Row],[v1]] = 40000,1,"")</f>
        <v/>
      </c>
      <c r="I1054">
        <f>IF(punkty5[[#This Row],[wewnatrz]] = 1,1,IF(punkty5[[#This Row],[brzegi]]=1,1,0))</f>
        <v>0</v>
      </c>
      <c r="J1054">
        <v>1047</v>
      </c>
      <c r="K1054">
        <f xml:space="preserve"> K1053 + punkty5[[#This Row],[na kole]]</f>
        <v>846</v>
      </c>
      <c r="L1054">
        <f xml:space="preserve"> 4 * punkty5[[#This Row],[nk]] / punkty5[[#This Row],[n]]</f>
        <v>3.2320916905444128</v>
      </c>
      <c r="M1054">
        <f>ROUND(ABS(PI() - punkty5[[#This Row],[pi]]),4)</f>
        <v>9.0499999999999997E-2</v>
      </c>
    </row>
    <row r="1055" spans="4:13" x14ac:dyDescent="0.25">
      <c r="D1055">
        <v>278</v>
      </c>
      <c r="E1055">
        <v>70</v>
      </c>
      <c r="F1055">
        <f t="shared" si="16"/>
        <v>22984</v>
      </c>
      <c r="G1055">
        <f>IF(punkty5[[#This Row],[v1]] &lt; 40000,1,"")</f>
        <v>1</v>
      </c>
      <c r="H1055" t="str">
        <f>IF(punkty5[[#This Row],[v1]] = 40000,1,"")</f>
        <v/>
      </c>
      <c r="I1055">
        <f>IF(punkty5[[#This Row],[wewnatrz]] = 1,1,IF(punkty5[[#This Row],[brzegi]]=1,1,0))</f>
        <v>1</v>
      </c>
      <c r="J1055">
        <v>1048</v>
      </c>
      <c r="K1055">
        <f xml:space="preserve"> K1054 + punkty5[[#This Row],[na kole]]</f>
        <v>847</v>
      </c>
      <c r="L1055">
        <f xml:space="preserve"> 4 * punkty5[[#This Row],[nk]] / punkty5[[#This Row],[n]]</f>
        <v>3.2328244274809159</v>
      </c>
      <c r="M1055">
        <f>ROUND(ABS(PI() - punkty5[[#This Row],[pi]]),4)</f>
        <v>9.1200000000000003E-2</v>
      </c>
    </row>
    <row r="1056" spans="4:13" x14ac:dyDescent="0.25">
      <c r="D1056">
        <v>168</v>
      </c>
      <c r="E1056">
        <v>148</v>
      </c>
      <c r="F1056">
        <f t="shared" si="16"/>
        <v>3728</v>
      </c>
      <c r="G1056">
        <f>IF(punkty5[[#This Row],[v1]] &lt; 40000,1,"")</f>
        <v>1</v>
      </c>
      <c r="H1056" t="str">
        <f>IF(punkty5[[#This Row],[v1]] = 40000,1,"")</f>
        <v/>
      </c>
      <c r="I1056">
        <f>IF(punkty5[[#This Row],[wewnatrz]] = 1,1,IF(punkty5[[#This Row],[brzegi]]=1,1,0))</f>
        <v>1</v>
      </c>
      <c r="J1056">
        <v>1049</v>
      </c>
      <c r="K1056">
        <f xml:space="preserve"> K1055 + punkty5[[#This Row],[na kole]]</f>
        <v>848</v>
      </c>
      <c r="L1056">
        <f xml:space="preserve"> 4 * punkty5[[#This Row],[nk]] / punkty5[[#This Row],[n]]</f>
        <v>3.2335557673975215</v>
      </c>
      <c r="M1056">
        <f>ROUND(ABS(PI() - punkty5[[#This Row],[pi]]),4)</f>
        <v>9.1999999999999998E-2</v>
      </c>
    </row>
    <row r="1057" spans="4:13" x14ac:dyDescent="0.25">
      <c r="D1057">
        <v>9</v>
      </c>
      <c r="E1057">
        <v>177</v>
      </c>
      <c r="F1057">
        <f t="shared" si="16"/>
        <v>37010</v>
      </c>
      <c r="G1057">
        <f>IF(punkty5[[#This Row],[v1]] &lt; 40000,1,"")</f>
        <v>1</v>
      </c>
      <c r="H1057" t="str">
        <f>IF(punkty5[[#This Row],[v1]] = 40000,1,"")</f>
        <v/>
      </c>
      <c r="I1057">
        <f>IF(punkty5[[#This Row],[wewnatrz]] = 1,1,IF(punkty5[[#This Row],[brzegi]]=1,1,0))</f>
        <v>1</v>
      </c>
      <c r="J1057">
        <v>1050</v>
      </c>
      <c r="K1057">
        <f xml:space="preserve"> K1056 + punkty5[[#This Row],[na kole]]</f>
        <v>849</v>
      </c>
      <c r="L1057">
        <f xml:space="preserve"> 4 * punkty5[[#This Row],[nk]] / punkty5[[#This Row],[n]]</f>
        <v>3.2342857142857144</v>
      </c>
      <c r="M1057">
        <f>ROUND(ABS(PI() - punkty5[[#This Row],[pi]]),4)</f>
        <v>9.2700000000000005E-2</v>
      </c>
    </row>
    <row r="1058" spans="4:13" x14ac:dyDescent="0.25">
      <c r="D1058">
        <v>64</v>
      </c>
      <c r="E1058">
        <v>120</v>
      </c>
      <c r="F1058">
        <f t="shared" si="16"/>
        <v>24896</v>
      </c>
      <c r="G1058">
        <f>IF(punkty5[[#This Row],[v1]] &lt; 40000,1,"")</f>
        <v>1</v>
      </c>
      <c r="H1058" t="str">
        <f>IF(punkty5[[#This Row],[v1]] = 40000,1,"")</f>
        <v/>
      </c>
      <c r="I1058">
        <f>IF(punkty5[[#This Row],[wewnatrz]] = 1,1,IF(punkty5[[#This Row],[brzegi]]=1,1,0))</f>
        <v>1</v>
      </c>
      <c r="J1058">
        <v>1051</v>
      </c>
      <c r="K1058">
        <f xml:space="preserve"> K1057 + punkty5[[#This Row],[na kole]]</f>
        <v>850</v>
      </c>
      <c r="L1058">
        <f xml:space="preserve"> 4 * punkty5[[#This Row],[nk]] / punkty5[[#This Row],[n]]</f>
        <v>3.2350142721217887</v>
      </c>
      <c r="M1058">
        <f>ROUND(ABS(PI() - punkty5[[#This Row],[pi]]),4)</f>
        <v>9.3399999999999997E-2</v>
      </c>
    </row>
    <row r="1059" spans="4:13" x14ac:dyDescent="0.25">
      <c r="D1059">
        <v>65</v>
      </c>
      <c r="E1059">
        <v>260</v>
      </c>
      <c r="F1059">
        <f t="shared" si="16"/>
        <v>21825</v>
      </c>
      <c r="G1059">
        <f>IF(punkty5[[#This Row],[v1]] &lt; 40000,1,"")</f>
        <v>1</v>
      </c>
      <c r="H1059" t="str">
        <f>IF(punkty5[[#This Row],[v1]] = 40000,1,"")</f>
        <v/>
      </c>
      <c r="I1059">
        <f>IF(punkty5[[#This Row],[wewnatrz]] = 1,1,IF(punkty5[[#This Row],[brzegi]]=1,1,0))</f>
        <v>1</v>
      </c>
      <c r="J1059">
        <v>1052</v>
      </c>
      <c r="K1059">
        <f xml:space="preserve"> K1058 + punkty5[[#This Row],[na kole]]</f>
        <v>851</v>
      </c>
      <c r="L1059">
        <f xml:space="preserve"> 4 * punkty5[[#This Row],[nk]] / punkty5[[#This Row],[n]]</f>
        <v>3.2357414448669202</v>
      </c>
      <c r="M1059">
        <f>ROUND(ABS(PI() - punkty5[[#This Row],[pi]]),4)</f>
        <v>9.4100000000000003E-2</v>
      </c>
    </row>
    <row r="1060" spans="4:13" x14ac:dyDescent="0.25">
      <c r="D1060">
        <v>394</v>
      </c>
      <c r="E1060">
        <v>19</v>
      </c>
      <c r="F1060">
        <f t="shared" si="16"/>
        <v>70397</v>
      </c>
      <c r="G1060" t="str">
        <f>IF(punkty5[[#This Row],[v1]] &lt; 40000,1,"")</f>
        <v/>
      </c>
      <c r="H1060" t="str">
        <f>IF(punkty5[[#This Row],[v1]] = 40000,1,"")</f>
        <v/>
      </c>
      <c r="I1060">
        <f>IF(punkty5[[#This Row],[wewnatrz]] = 1,1,IF(punkty5[[#This Row],[brzegi]]=1,1,0))</f>
        <v>0</v>
      </c>
      <c r="J1060">
        <v>1053</v>
      </c>
      <c r="K1060">
        <f xml:space="preserve"> K1059 + punkty5[[#This Row],[na kole]]</f>
        <v>851</v>
      </c>
      <c r="L1060">
        <f xml:space="preserve"> 4 * punkty5[[#This Row],[nk]] / punkty5[[#This Row],[n]]</f>
        <v>3.2326685660018994</v>
      </c>
      <c r="M1060">
        <f>ROUND(ABS(PI() - punkty5[[#This Row],[pi]]),4)</f>
        <v>9.11E-2</v>
      </c>
    </row>
    <row r="1061" spans="4:13" x14ac:dyDescent="0.25">
      <c r="D1061">
        <v>244</v>
      </c>
      <c r="E1061">
        <v>28</v>
      </c>
      <c r="F1061">
        <f t="shared" si="16"/>
        <v>31520</v>
      </c>
      <c r="G1061">
        <f>IF(punkty5[[#This Row],[v1]] &lt; 40000,1,"")</f>
        <v>1</v>
      </c>
      <c r="H1061" t="str">
        <f>IF(punkty5[[#This Row],[v1]] = 40000,1,"")</f>
        <v/>
      </c>
      <c r="I1061">
        <f>IF(punkty5[[#This Row],[wewnatrz]] = 1,1,IF(punkty5[[#This Row],[brzegi]]=1,1,0))</f>
        <v>1</v>
      </c>
      <c r="J1061">
        <v>1054</v>
      </c>
      <c r="K1061">
        <f xml:space="preserve"> K1060 + punkty5[[#This Row],[na kole]]</f>
        <v>852</v>
      </c>
      <c r="L1061">
        <f xml:space="preserve"> 4 * punkty5[[#This Row],[nk]] / punkty5[[#This Row],[n]]</f>
        <v>3.2333965844402277</v>
      </c>
      <c r="M1061">
        <f>ROUND(ABS(PI() - punkty5[[#This Row],[pi]]),4)</f>
        <v>9.1800000000000007E-2</v>
      </c>
    </row>
    <row r="1062" spans="4:13" x14ac:dyDescent="0.25">
      <c r="D1062">
        <v>199</v>
      </c>
      <c r="E1062">
        <v>86</v>
      </c>
      <c r="F1062">
        <f t="shared" si="16"/>
        <v>12997</v>
      </c>
      <c r="G1062">
        <f>IF(punkty5[[#This Row],[v1]] &lt; 40000,1,"")</f>
        <v>1</v>
      </c>
      <c r="H1062" t="str">
        <f>IF(punkty5[[#This Row],[v1]] = 40000,1,"")</f>
        <v/>
      </c>
      <c r="I1062">
        <f>IF(punkty5[[#This Row],[wewnatrz]] = 1,1,IF(punkty5[[#This Row],[brzegi]]=1,1,0))</f>
        <v>1</v>
      </c>
      <c r="J1062">
        <v>1055</v>
      </c>
      <c r="K1062">
        <f xml:space="preserve"> K1061 + punkty5[[#This Row],[na kole]]</f>
        <v>853</v>
      </c>
      <c r="L1062">
        <f xml:space="preserve"> 4 * punkty5[[#This Row],[nk]] / punkty5[[#This Row],[n]]</f>
        <v>3.2341232227488153</v>
      </c>
      <c r="M1062">
        <f>ROUND(ABS(PI() - punkty5[[#This Row],[pi]]),4)</f>
        <v>9.2499999999999999E-2</v>
      </c>
    </row>
    <row r="1063" spans="4:13" x14ac:dyDescent="0.25">
      <c r="D1063">
        <v>300</v>
      </c>
      <c r="E1063">
        <v>259</v>
      </c>
      <c r="F1063">
        <f t="shared" si="16"/>
        <v>13481</v>
      </c>
      <c r="G1063">
        <f>IF(punkty5[[#This Row],[v1]] &lt; 40000,1,"")</f>
        <v>1</v>
      </c>
      <c r="H1063" t="str">
        <f>IF(punkty5[[#This Row],[v1]] = 40000,1,"")</f>
        <v/>
      </c>
      <c r="I1063">
        <f>IF(punkty5[[#This Row],[wewnatrz]] = 1,1,IF(punkty5[[#This Row],[brzegi]]=1,1,0))</f>
        <v>1</v>
      </c>
      <c r="J1063">
        <v>1056</v>
      </c>
      <c r="K1063">
        <f xml:space="preserve"> K1062 + punkty5[[#This Row],[na kole]]</f>
        <v>854</v>
      </c>
      <c r="L1063">
        <f xml:space="preserve"> 4 * punkty5[[#This Row],[nk]] / punkty5[[#This Row],[n]]</f>
        <v>3.2348484848484849</v>
      </c>
      <c r="M1063">
        <f>ROUND(ABS(PI() - punkty5[[#This Row],[pi]]),4)</f>
        <v>9.3299999999999994E-2</v>
      </c>
    </row>
    <row r="1064" spans="4:13" x14ac:dyDescent="0.25">
      <c r="D1064">
        <v>6</v>
      </c>
      <c r="E1064">
        <v>31</v>
      </c>
      <c r="F1064">
        <f t="shared" si="16"/>
        <v>66197</v>
      </c>
      <c r="G1064" t="str">
        <f>IF(punkty5[[#This Row],[v1]] &lt; 40000,1,"")</f>
        <v/>
      </c>
      <c r="H1064" t="str">
        <f>IF(punkty5[[#This Row],[v1]] = 40000,1,"")</f>
        <v/>
      </c>
      <c r="I1064">
        <f>IF(punkty5[[#This Row],[wewnatrz]] = 1,1,IF(punkty5[[#This Row],[brzegi]]=1,1,0))</f>
        <v>0</v>
      </c>
      <c r="J1064">
        <v>1057</v>
      </c>
      <c r="K1064">
        <f xml:space="preserve"> K1063 + punkty5[[#This Row],[na kole]]</f>
        <v>854</v>
      </c>
      <c r="L1064">
        <f xml:space="preserve"> 4 * punkty5[[#This Row],[nk]] / punkty5[[#This Row],[n]]</f>
        <v>3.2317880794701987</v>
      </c>
      <c r="M1064">
        <f>ROUND(ABS(PI() - punkty5[[#This Row],[pi]]),4)</f>
        <v>9.0200000000000002E-2</v>
      </c>
    </row>
    <row r="1065" spans="4:13" x14ac:dyDescent="0.25">
      <c r="D1065">
        <v>119</v>
      </c>
      <c r="E1065">
        <v>49</v>
      </c>
      <c r="F1065">
        <f t="shared" si="16"/>
        <v>29362</v>
      </c>
      <c r="G1065">
        <f>IF(punkty5[[#This Row],[v1]] &lt; 40000,1,"")</f>
        <v>1</v>
      </c>
      <c r="H1065" t="str">
        <f>IF(punkty5[[#This Row],[v1]] = 40000,1,"")</f>
        <v/>
      </c>
      <c r="I1065">
        <f>IF(punkty5[[#This Row],[wewnatrz]] = 1,1,IF(punkty5[[#This Row],[brzegi]]=1,1,0))</f>
        <v>1</v>
      </c>
      <c r="J1065">
        <v>1058</v>
      </c>
      <c r="K1065">
        <f xml:space="preserve"> K1064 + punkty5[[#This Row],[na kole]]</f>
        <v>855</v>
      </c>
      <c r="L1065">
        <f xml:space="preserve"> 4 * punkty5[[#This Row],[nk]] / punkty5[[#This Row],[n]]</f>
        <v>3.232514177693762</v>
      </c>
      <c r="M1065">
        <f>ROUND(ABS(PI() - punkty5[[#This Row],[pi]]),4)</f>
        <v>9.0899999999999995E-2</v>
      </c>
    </row>
    <row r="1066" spans="4:13" x14ac:dyDescent="0.25">
      <c r="D1066">
        <v>348</v>
      </c>
      <c r="E1066">
        <v>393</v>
      </c>
      <c r="F1066">
        <f t="shared" si="16"/>
        <v>59153</v>
      </c>
      <c r="G1066" t="str">
        <f>IF(punkty5[[#This Row],[v1]] &lt; 40000,1,"")</f>
        <v/>
      </c>
      <c r="H1066" t="str">
        <f>IF(punkty5[[#This Row],[v1]] = 40000,1,"")</f>
        <v/>
      </c>
      <c r="I1066">
        <f>IF(punkty5[[#This Row],[wewnatrz]] = 1,1,IF(punkty5[[#This Row],[brzegi]]=1,1,0))</f>
        <v>0</v>
      </c>
      <c r="J1066">
        <v>1059</v>
      </c>
      <c r="K1066">
        <f xml:space="preserve"> K1065 + punkty5[[#This Row],[na kole]]</f>
        <v>855</v>
      </c>
      <c r="L1066">
        <f xml:space="preserve"> 4 * punkty5[[#This Row],[nk]] / punkty5[[#This Row],[n]]</f>
        <v>3.2294617563739378</v>
      </c>
      <c r="M1066">
        <f>ROUND(ABS(PI() - punkty5[[#This Row],[pi]]),4)</f>
        <v>8.7900000000000006E-2</v>
      </c>
    </row>
    <row r="1067" spans="4:13" x14ac:dyDescent="0.25">
      <c r="D1067">
        <v>98</v>
      </c>
      <c r="E1067">
        <v>63</v>
      </c>
      <c r="F1067">
        <f t="shared" si="16"/>
        <v>29173</v>
      </c>
      <c r="G1067">
        <f>IF(punkty5[[#This Row],[v1]] &lt; 40000,1,"")</f>
        <v>1</v>
      </c>
      <c r="H1067" t="str">
        <f>IF(punkty5[[#This Row],[v1]] = 40000,1,"")</f>
        <v/>
      </c>
      <c r="I1067">
        <f>IF(punkty5[[#This Row],[wewnatrz]] = 1,1,IF(punkty5[[#This Row],[brzegi]]=1,1,0))</f>
        <v>1</v>
      </c>
      <c r="J1067">
        <v>1060</v>
      </c>
      <c r="K1067">
        <f xml:space="preserve"> K1066 + punkty5[[#This Row],[na kole]]</f>
        <v>856</v>
      </c>
      <c r="L1067">
        <f xml:space="preserve"> 4 * punkty5[[#This Row],[nk]] / punkty5[[#This Row],[n]]</f>
        <v>3.2301886792452832</v>
      </c>
      <c r="M1067">
        <f>ROUND(ABS(PI() - punkty5[[#This Row],[pi]]),4)</f>
        <v>8.8599999999999998E-2</v>
      </c>
    </row>
    <row r="1068" spans="4:13" x14ac:dyDescent="0.25">
      <c r="D1068">
        <v>322</v>
      </c>
      <c r="E1068">
        <v>300</v>
      </c>
      <c r="F1068">
        <f t="shared" si="16"/>
        <v>24884</v>
      </c>
      <c r="G1068">
        <f>IF(punkty5[[#This Row],[v1]] &lt; 40000,1,"")</f>
        <v>1</v>
      </c>
      <c r="H1068" t="str">
        <f>IF(punkty5[[#This Row],[v1]] = 40000,1,"")</f>
        <v/>
      </c>
      <c r="I1068">
        <f>IF(punkty5[[#This Row],[wewnatrz]] = 1,1,IF(punkty5[[#This Row],[brzegi]]=1,1,0))</f>
        <v>1</v>
      </c>
      <c r="J1068">
        <v>1061</v>
      </c>
      <c r="K1068">
        <f xml:space="preserve"> K1067 + punkty5[[#This Row],[na kole]]</f>
        <v>857</v>
      </c>
      <c r="L1068">
        <f xml:space="preserve"> 4 * punkty5[[#This Row],[nk]] / punkty5[[#This Row],[n]]</f>
        <v>3.230914231856739</v>
      </c>
      <c r="M1068">
        <f>ROUND(ABS(PI() - punkty5[[#This Row],[pi]]),4)</f>
        <v>8.9300000000000004E-2</v>
      </c>
    </row>
    <row r="1069" spans="4:13" x14ac:dyDescent="0.25">
      <c r="D1069">
        <v>264</v>
      </c>
      <c r="E1069">
        <v>286</v>
      </c>
      <c r="F1069">
        <f t="shared" si="16"/>
        <v>11492</v>
      </c>
      <c r="G1069">
        <f>IF(punkty5[[#This Row],[v1]] &lt; 40000,1,"")</f>
        <v>1</v>
      </c>
      <c r="H1069" t="str">
        <f>IF(punkty5[[#This Row],[v1]] = 40000,1,"")</f>
        <v/>
      </c>
      <c r="I1069">
        <f>IF(punkty5[[#This Row],[wewnatrz]] = 1,1,IF(punkty5[[#This Row],[brzegi]]=1,1,0))</f>
        <v>1</v>
      </c>
      <c r="J1069">
        <v>1062</v>
      </c>
      <c r="K1069">
        <f xml:space="preserve"> K1068 + punkty5[[#This Row],[na kole]]</f>
        <v>858</v>
      </c>
      <c r="L1069">
        <f xml:space="preserve"> 4 * punkty5[[#This Row],[nk]] / punkty5[[#This Row],[n]]</f>
        <v>3.231638418079096</v>
      </c>
      <c r="M1069">
        <f>ROUND(ABS(PI() - punkty5[[#This Row],[pi]]),4)</f>
        <v>0.09</v>
      </c>
    </row>
    <row r="1070" spans="4:13" x14ac:dyDescent="0.25">
      <c r="D1070">
        <v>263</v>
      </c>
      <c r="E1070">
        <v>33</v>
      </c>
      <c r="F1070">
        <f t="shared" si="16"/>
        <v>31858</v>
      </c>
      <c r="G1070">
        <f>IF(punkty5[[#This Row],[v1]] &lt; 40000,1,"")</f>
        <v>1</v>
      </c>
      <c r="H1070" t="str">
        <f>IF(punkty5[[#This Row],[v1]] = 40000,1,"")</f>
        <v/>
      </c>
      <c r="I1070">
        <f>IF(punkty5[[#This Row],[wewnatrz]] = 1,1,IF(punkty5[[#This Row],[brzegi]]=1,1,0))</f>
        <v>1</v>
      </c>
      <c r="J1070">
        <v>1063</v>
      </c>
      <c r="K1070">
        <f xml:space="preserve"> K1069 + punkty5[[#This Row],[na kole]]</f>
        <v>859</v>
      </c>
      <c r="L1070">
        <f xml:space="preserve"> 4 * punkty5[[#This Row],[nk]] / punkty5[[#This Row],[n]]</f>
        <v>3.2323612417685794</v>
      </c>
      <c r="M1070">
        <f>ROUND(ABS(PI() - punkty5[[#This Row],[pi]]),4)</f>
        <v>9.0800000000000006E-2</v>
      </c>
    </row>
    <row r="1071" spans="4:13" x14ac:dyDescent="0.25">
      <c r="D1071">
        <v>344</v>
      </c>
      <c r="E1071">
        <v>324</v>
      </c>
      <c r="F1071">
        <f t="shared" si="16"/>
        <v>36112</v>
      </c>
      <c r="G1071">
        <f>IF(punkty5[[#This Row],[v1]] &lt; 40000,1,"")</f>
        <v>1</v>
      </c>
      <c r="H1071" t="str">
        <f>IF(punkty5[[#This Row],[v1]] = 40000,1,"")</f>
        <v/>
      </c>
      <c r="I1071">
        <f>IF(punkty5[[#This Row],[wewnatrz]] = 1,1,IF(punkty5[[#This Row],[brzegi]]=1,1,0))</f>
        <v>1</v>
      </c>
      <c r="J1071">
        <v>1064</v>
      </c>
      <c r="K1071">
        <f xml:space="preserve"> K1070 + punkty5[[#This Row],[na kole]]</f>
        <v>860</v>
      </c>
      <c r="L1071">
        <f xml:space="preserve"> 4 * punkty5[[#This Row],[nk]] / punkty5[[#This Row],[n]]</f>
        <v>3.2330827067669174</v>
      </c>
      <c r="M1071">
        <f>ROUND(ABS(PI() - punkty5[[#This Row],[pi]]),4)</f>
        <v>9.1499999999999998E-2</v>
      </c>
    </row>
    <row r="1072" spans="4:13" x14ac:dyDescent="0.25">
      <c r="D1072">
        <v>197</v>
      </c>
      <c r="E1072">
        <v>137</v>
      </c>
      <c r="F1072">
        <f t="shared" si="16"/>
        <v>3978</v>
      </c>
      <c r="G1072">
        <f>IF(punkty5[[#This Row],[v1]] &lt; 40000,1,"")</f>
        <v>1</v>
      </c>
      <c r="H1072" t="str">
        <f>IF(punkty5[[#This Row],[v1]] = 40000,1,"")</f>
        <v/>
      </c>
      <c r="I1072">
        <f>IF(punkty5[[#This Row],[wewnatrz]] = 1,1,IF(punkty5[[#This Row],[brzegi]]=1,1,0))</f>
        <v>1</v>
      </c>
      <c r="J1072">
        <v>1065</v>
      </c>
      <c r="K1072">
        <f xml:space="preserve"> K1071 + punkty5[[#This Row],[na kole]]</f>
        <v>861</v>
      </c>
      <c r="L1072">
        <f xml:space="preserve"> 4 * punkty5[[#This Row],[nk]] / punkty5[[#This Row],[n]]</f>
        <v>3.2338028169014086</v>
      </c>
      <c r="M1072">
        <f>ROUND(ABS(PI() - punkty5[[#This Row],[pi]]),4)</f>
        <v>9.2200000000000004E-2</v>
      </c>
    </row>
    <row r="1073" spans="4:13" x14ac:dyDescent="0.25">
      <c r="D1073">
        <v>299</v>
      </c>
      <c r="E1073">
        <v>259</v>
      </c>
      <c r="F1073">
        <f t="shared" si="16"/>
        <v>13282</v>
      </c>
      <c r="G1073">
        <f>IF(punkty5[[#This Row],[v1]] &lt; 40000,1,"")</f>
        <v>1</v>
      </c>
      <c r="H1073" t="str">
        <f>IF(punkty5[[#This Row],[v1]] = 40000,1,"")</f>
        <v/>
      </c>
      <c r="I1073">
        <f>IF(punkty5[[#This Row],[wewnatrz]] = 1,1,IF(punkty5[[#This Row],[brzegi]]=1,1,0))</f>
        <v>1</v>
      </c>
      <c r="J1073">
        <v>1066</v>
      </c>
      <c r="K1073">
        <f xml:space="preserve"> K1072 + punkty5[[#This Row],[na kole]]</f>
        <v>862</v>
      </c>
      <c r="L1073">
        <f xml:space="preserve"> 4 * punkty5[[#This Row],[nk]] / punkty5[[#This Row],[n]]</f>
        <v>3.2345215759849908</v>
      </c>
      <c r="M1073">
        <f>ROUND(ABS(PI() - punkty5[[#This Row],[pi]]),4)</f>
        <v>9.2899999999999996E-2</v>
      </c>
    </row>
    <row r="1074" spans="4:13" x14ac:dyDescent="0.25">
      <c r="D1074">
        <v>34</v>
      </c>
      <c r="E1074">
        <v>310</v>
      </c>
      <c r="F1074">
        <f t="shared" si="16"/>
        <v>39656</v>
      </c>
      <c r="G1074">
        <f>IF(punkty5[[#This Row],[v1]] &lt; 40000,1,"")</f>
        <v>1</v>
      </c>
      <c r="H1074" t="str">
        <f>IF(punkty5[[#This Row],[v1]] = 40000,1,"")</f>
        <v/>
      </c>
      <c r="I1074">
        <f>IF(punkty5[[#This Row],[wewnatrz]] = 1,1,IF(punkty5[[#This Row],[brzegi]]=1,1,0))</f>
        <v>1</v>
      </c>
      <c r="J1074">
        <v>1067</v>
      </c>
      <c r="K1074">
        <f xml:space="preserve"> K1073 + punkty5[[#This Row],[na kole]]</f>
        <v>863</v>
      </c>
      <c r="L1074">
        <f xml:space="preserve"> 4 * punkty5[[#This Row],[nk]] / punkty5[[#This Row],[n]]</f>
        <v>3.2352389878163073</v>
      </c>
      <c r="M1074">
        <f>ROUND(ABS(PI() - punkty5[[#This Row],[pi]]),4)</f>
        <v>9.3600000000000003E-2</v>
      </c>
    </row>
    <row r="1075" spans="4:13" x14ac:dyDescent="0.25">
      <c r="D1075">
        <v>250</v>
      </c>
      <c r="E1075">
        <v>389</v>
      </c>
      <c r="F1075">
        <f t="shared" si="16"/>
        <v>38221</v>
      </c>
      <c r="G1075">
        <f>IF(punkty5[[#This Row],[v1]] &lt; 40000,1,"")</f>
        <v>1</v>
      </c>
      <c r="H1075" t="str">
        <f>IF(punkty5[[#This Row],[v1]] = 40000,1,"")</f>
        <v/>
      </c>
      <c r="I1075">
        <f>IF(punkty5[[#This Row],[wewnatrz]] = 1,1,IF(punkty5[[#This Row],[brzegi]]=1,1,0))</f>
        <v>1</v>
      </c>
      <c r="J1075">
        <v>1068</v>
      </c>
      <c r="K1075">
        <f xml:space="preserve"> K1074 + punkty5[[#This Row],[na kole]]</f>
        <v>864</v>
      </c>
      <c r="L1075">
        <f xml:space="preserve"> 4 * punkty5[[#This Row],[nk]] / punkty5[[#This Row],[n]]</f>
        <v>3.2359550561797752</v>
      </c>
      <c r="M1075">
        <f>ROUND(ABS(PI() - punkty5[[#This Row],[pi]]),4)</f>
        <v>9.4399999999999998E-2</v>
      </c>
    </row>
    <row r="1076" spans="4:13" x14ac:dyDescent="0.25">
      <c r="D1076">
        <v>290</v>
      </c>
      <c r="E1076">
        <v>379</v>
      </c>
      <c r="F1076">
        <f t="shared" si="16"/>
        <v>40141</v>
      </c>
      <c r="G1076" t="str">
        <f>IF(punkty5[[#This Row],[v1]] &lt; 40000,1,"")</f>
        <v/>
      </c>
      <c r="H1076" t="str">
        <f>IF(punkty5[[#This Row],[v1]] = 40000,1,"")</f>
        <v/>
      </c>
      <c r="I1076">
        <f>IF(punkty5[[#This Row],[wewnatrz]] = 1,1,IF(punkty5[[#This Row],[brzegi]]=1,1,0))</f>
        <v>0</v>
      </c>
      <c r="J1076">
        <v>1069</v>
      </c>
      <c r="K1076">
        <f xml:space="preserve"> K1075 + punkty5[[#This Row],[na kole]]</f>
        <v>864</v>
      </c>
      <c r="L1076">
        <f xml:space="preserve"> 4 * punkty5[[#This Row],[nk]] / punkty5[[#This Row],[n]]</f>
        <v>3.2329279700654818</v>
      </c>
      <c r="M1076">
        <f>ROUND(ABS(PI() - punkty5[[#This Row],[pi]]),4)</f>
        <v>9.1300000000000006E-2</v>
      </c>
    </row>
    <row r="1077" spans="4:13" x14ac:dyDescent="0.25">
      <c r="D1077">
        <v>170</v>
      </c>
      <c r="E1077">
        <v>234</v>
      </c>
      <c r="F1077">
        <f t="shared" si="16"/>
        <v>2056</v>
      </c>
      <c r="G1077">
        <f>IF(punkty5[[#This Row],[v1]] &lt; 40000,1,"")</f>
        <v>1</v>
      </c>
      <c r="H1077" t="str">
        <f>IF(punkty5[[#This Row],[v1]] = 40000,1,"")</f>
        <v/>
      </c>
      <c r="I1077">
        <f>IF(punkty5[[#This Row],[wewnatrz]] = 1,1,IF(punkty5[[#This Row],[brzegi]]=1,1,0))</f>
        <v>1</v>
      </c>
      <c r="J1077">
        <v>1070</v>
      </c>
      <c r="K1077">
        <f xml:space="preserve"> K1076 + punkty5[[#This Row],[na kole]]</f>
        <v>865</v>
      </c>
      <c r="L1077">
        <f xml:space="preserve"> 4 * punkty5[[#This Row],[nk]] / punkty5[[#This Row],[n]]</f>
        <v>3.2336448598130842</v>
      </c>
      <c r="M1077">
        <f>ROUND(ABS(PI() - punkty5[[#This Row],[pi]]),4)</f>
        <v>9.2100000000000001E-2</v>
      </c>
    </row>
    <row r="1078" spans="4:13" x14ac:dyDescent="0.25">
      <c r="D1078">
        <v>218</v>
      </c>
      <c r="E1078">
        <v>326</v>
      </c>
      <c r="F1078">
        <f t="shared" si="16"/>
        <v>16200</v>
      </c>
      <c r="G1078">
        <f>IF(punkty5[[#This Row],[v1]] &lt; 40000,1,"")</f>
        <v>1</v>
      </c>
      <c r="H1078" t="str">
        <f>IF(punkty5[[#This Row],[v1]] = 40000,1,"")</f>
        <v/>
      </c>
      <c r="I1078">
        <f>IF(punkty5[[#This Row],[wewnatrz]] = 1,1,IF(punkty5[[#This Row],[brzegi]]=1,1,0))</f>
        <v>1</v>
      </c>
      <c r="J1078">
        <v>1071</v>
      </c>
      <c r="K1078">
        <f xml:space="preserve"> K1077 + punkty5[[#This Row],[na kole]]</f>
        <v>866</v>
      </c>
      <c r="L1078">
        <f xml:space="preserve"> 4 * punkty5[[#This Row],[nk]] / punkty5[[#This Row],[n]]</f>
        <v>3.2343604108309991</v>
      </c>
      <c r="M1078">
        <f>ROUND(ABS(PI() - punkty5[[#This Row],[pi]]),4)</f>
        <v>9.2799999999999994E-2</v>
      </c>
    </row>
    <row r="1079" spans="4:13" x14ac:dyDescent="0.25">
      <c r="D1079">
        <v>132</v>
      </c>
      <c r="E1079">
        <v>27</v>
      </c>
      <c r="F1079">
        <f t="shared" si="16"/>
        <v>34553</v>
      </c>
      <c r="G1079">
        <f>IF(punkty5[[#This Row],[v1]] &lt; 40000,1,"")</f>
        <v>1</v>
      </c>
      <c r="H1079" t="str">
        <f>IF(punkty5[[#This Row],[v1]] = 40000,1,"")</f>
        <v/>
      </c>
      <c r="I1079">
        <f>IF(punkty5[[#This Row],[wewnatrz]] = 1,1,IF(punkty5[[#This Row],[brzegi]]=1,1,0))</f>
        <v>1</v>
      </c>
      <c r="J1079">
        <v>1072</v>
      </c>
      <c r="K1079">
        <f xml:space="preserve"> K1078 + punkty5[[#This Row],[na kole]]</f>
        <v>867</v>
      </c>
      <c r="L1079">
        <f xml:space="preserve"> 4 * punkty5[[#This Row],[nk]] / punkty5[[#This Row],[n]]</f>
        <v>3.2350746268656718</v>
      </c>
      <c r="M1079">
        <f>ROUND(ABS(PI() - punkty5[[#This Row],[pi]]),4)</f>
        <v>9.35E-2</v>
      </c>
    </row>
    <row r="1080" spans="4:13" x14ac:dyDescent="0.25">
      <c r="D1080">
        <v>117</v>
      </c>
      <c r="E1080">
        <v>2</v>
      </c>
      <c r="F1080">
        <f t="shared" si="16"/>
        <v>46093</v>
      </c>
      <c r="G1080" t="str">
        <f>IF(punkty5[[#This Row],[v1]] &lt; 40000,1,"")</f>
        <v/>
      </c>
      <c r="H1080" t="str">
        <f>IF(punkty5[[#This Row],[v1]] = 40000,1,"")</f>
        <v/>
      </c>
      <c r="I1080">
        <f>IF(punkty5[[#This Row],[wewnatrz]] = 1,1,IF(punkty5[[#This Row],[brzegi]]=1,1,0))</f>
        <v>0</v>
      </c>
      <c r="J1080">
        <v>1073</v>
      </c>
      <c r="K1080">
        <f xml:space="preserve"> K1079 + punkty5[[#This Row],[na kole]]</f>
        <v>867</v>
      </c>
      <c r="L1080">
        <f xml:space="preserve"> 4 * punkty5[[#This Row],[nk]] / punkty5[[#This Row],[n]]</f>
        <v>3.2320596458527495</v>
      </c>
      <c r="M1080">
        <f>ROUND(ABS(PI() - punkty5[[#This Row],[pi]]),4)</f>
        <v>9.0499999999999997E-2</v>
      </c>
    </row>
    <row r="1081" spans="4:13" x14ac:dyDescent="0.25">
      <c r="D1081">
        <v>139</v>
      </c>
      <c r="E1081">
        <v>5</v>
      </c>
      <c r="F1081">
        <f t="shared" si="16"/>
        <v>41746</v>
      </c>
      <c r="G1081" t="str">
        <f>IF(punkty5[[#This Row],[v1]] &lt; 40000,1,"")</f>
        <v/>
      </c>
      <c r="H1081" t="str">
        <f>IF(punkty5[[#This Row],[v1]] = 40000,1,"")</f>
        <v/>
      </c>
      <c r="I1081">
        <f>IF(punkty5[[#This Row],[wewnatrz]] = 1,1,IF(punkty5[[#This Row],[brzegi]]=1,1,0))</f>
        <v>0</v>
      </c>
      <c r="J1081">
        <v>1074</v>
      </c>
      <c r="K1081">
        <f xml:space="preserve"> K1080 + punkty5[[#This Row],[na kole]]</f>
        <v>867</v>
      </c>
      <c r="L1081">
        <f xml:space="preserve"> 4 * punkty5[[#This Row],[nk]] / punkty5[[#This Row],[n]]</f>
        <v>3.2290502793296088</v>
      </c>
      <c r="M1081">
        <f>ROUND(ABS(PI() - punkty5[[#This Row],[pi]]),4)</f>
        <v>8.7499999999999994E-2</v>
      </c>
    </row>
    <row r="1082" spans="4:13" x14ac:dyDescent="0.25">
      <c r="D1082">
        <v>139</v>
      </c>
      <c r="E1082">
        <v>230</v>
      </c>
      <c r="F1082">
        <f t="shared" si="16"/>
        <v>4621</v>
      </c>
      <c r="G1082">
        <f>IF(punkty5[[#This Row],[v1]] &lt; 40000,1,"")</f>
        <v>1</v>
      </c>
      <c r="H1082" t="str">
        <f>IF(punkty5[[#This Row],[v1]] = 40000,1,"")</f>
        <v/>
      </c>
      <c r="I1082">
        <f>IF(punkty5[[#This Row],[wewnatrz]] = 1,1,IF(punkty5[[#This Row],[brzegi]]=1,1,0))</f>
        <v>1</v>
      </c>
      <c r="J1082">
        <v>1075</v>
      </c>
      <c r="K1082">
        <f xml:space="preserve"> K1081 + punkty5[[#This Row],[na kole]]</f>
        <v>868</v>
      </c>
      <c r="L1082">
        <f xml:space="preserve"> 4 * punkty5[[#This Row],[nk]] / punkty5[[#This Row],[n]]</f>
        <v>3.2297674418604649</v>
      </c>
      <c r="M1082">
        <f>ROUND(ABS(PI() - punkty5[[#This Row],[pi]]),4)</f>
        <v>8.8200000000000001E-2</v>
      </c>
    </row>
    <row r="1083" spans="4:13" x14ac:dyDescent="0.25">
      <c r="D1083">
        <v>371</v>
      </c>
      <c r="E1083">
        <v>226</v>
      </c>
      <c r="F1083">
        <f t="shared" si="16"/>
        <v>29917</v>
      </c>
      <c r="G1083">
        <f>IF(punkty5[[#This Row],[v1]] &lt; 40000,1,"")</f>
        <v>1</v>
      </c>
      <c r="H1083" t="str">
        <f>IF(punkty5[[#This Row],[v1]] = 40000,1,"")</f>
        <v/>
      </c>
      <c r="I1083">
        <f>IF(punkty5[[#This Row],[wewnatrz]] = 1,1,IF(punkty5[[#This Row],[brzegi]]=1,1,0))</f>
        <v>1</v>
      </c>
      <c r="J1083">
        <v>1076</v>
      </c>
      <c r="K1083">
        <f xml:space="preserve"> K1082 + punkty5[[#This Row],[na kole]]</f>
        <v>869</v>
      </c>
      <c r="L1083">
        <f xml:space="preserve"> 4 * punkty5[[#This Row],[nk]] / punkty5[[#This Row],[n]]</f>
        <v>3.2304832713754648</v>
      </c>
      <c r="M1083">
        <f>ROUND(ABS(PI() - punkty5[[#This Row],[pi]]),4)</f>
        <v>8.8900000000000007E-2</v>
      </c>
    </row>
    <row r="1084" spans="4:13" x14ac:dyDescent="0.25">
      <c r="D1084">
        <v>58</v>
      </c>
      <c r="E1084">
        <v>57</v>
      </c>
      <c r="F1084">
        <f t="shared" si="16"/>
        <v>40613</v>
      </c>
      <c r="G1084" t="str">
        <f>IF(punkty5[[#This Row],[v1]] &lt; 40000,1,"")</f>
        <v/>
      </c>
      <c r="H1084" t="str">
        <f>IF(punkty5[[#This Row],[v1]] = 40000,1,"")</f>
        <v/>
      </c>
      <c r="I1084">
        <f>IF(punkty5[[#This Row],[wewnatrz]] = 1,1,IF(punkty5[[#This Row],[brzegi]]=1,1,0))</f>
        <v>0</v>
      </c>
      <c r="J1084">
        <v>1077</v>
      </c>
      <c r="K1084">
        <f xml:space="preserve"> K1083 + punkty5[[#This Row],[na kole]]</f>
        <v>869</v>
      </c>
      <c r="L1084">
        <f xml:space="preserve"> 4 * punkty5[[#This Row],[nk]] / punkty5[[#This Row],[n]]</f>
        <v>3.2274837511606314</v>
      </c>
      <c r="M1084">
        <f>ROUND(ABS(PI() - punkty5[[#This Row],[pi]]),4)</f>
        <v>8.5900000000000004E-2</v>
      </c>
    </row>
    <row r="1085" spans="4:13" x14ac:dyDescent="0.25">
      <c r="D1085">
        <v>211</v>
      </c>
      <c r="E1085">
        <v>38</v>
      </c>
      <c r="F1085">
        <f t="shared" si="16"/>
        <v>26365</v>
      </c>
      <c r="G1085">
        <f>IF(punkty5[[#This Row],[v1]] &lt; 40000,1,"")</f>
        <v>1</v>
      </c>
      <c r="H1085" t="str">
        <f>IF(punkty5[[#This Row],[v1]] = 40000,1,"")</f>
        <v/>
      </c>
      <c r="I1085">
        <f>IF(punkty5[[#This Row],[wewnatrz]] = 1,1,IF(punkty5[[#This Row],[brzegi]]=1,1,0))</f>
        <v>1</v>
      </c>
      <c r="J1085">
        <v>1078</v>
      </c>
      <c r="K1085">
        <f xml:space="preserve"> K1084 + punkty5[[#This Row],[na kole]]</f>
        <v>870</v>
      </c>
      <c r="L1085">
        <f xml:space="preserve"> 4 * punkty5[[#This Row],[nk]] / punkty5[[#This Row],[n]]</f>
        <v>3.2282003710575138</v>
      </c>
      <c r="M1085">
        <f>ROUND(ABS(PI() - punkty5[[#This Row],[pi]]),4)</f>
        <v>8.6599999999999996E-2</v>
      </c>
    </row>
    <row r="1086" spans="4:13" x14ac:dyDescent="0.25">
      <c r="D1086">
        <v>142</v>
      </c>
      <c r="E1086">
        <v>396</v>
      </c>
      <c r="F1086">
        <f t="shared" si="16"/>
        <v>41780</v>
      </c>
      <c r="G1086" t="str">
        <f>IF(punkty5[[#This Row],[v1]] &lt; 40000,1,"")</f>
        <v/>
      </c>
      <c r="H1086" t="str">
        <f>IF(punkty5[[#This Row],[v1]] = 40000,1,"")</f>
        <v/>
      </c>
      <c r="I1086">
        <f>IF(punkty5[[#This Row],[wewnatrz]] = 1,1,IF(punkty5[[#This Row],[brzegi]]=1,1,0))</f>
        <v>0</v>
      </c>
      <c r="J1086">
        <v>1079</v>
      </c>
      <c r="K1086">
        <f xml:space="preserve"> K1085 + punkty5[[#This Row],[na kole]]</f>
        <v>870</v>
      </c>
      <c r="L1086">
        <f xml:space="preserve"> 4 * punkty5[[#This Row],[nk]] / punkty5[[#This Row],[n]]</f>
        <v>3.2252085264133457</v>
      </c>
      <c r="M1086">
        <f>ROUND(ABS(PI() - punkty5[[#This Row],[pi]]),4)</f>
        <v>8.3599999999999994E-2</v>
      </c>
    </row>
    <row r="1087" spans="4:13" x14ac:dyDescent="0.25">
      <c r="D1087">
        <v>377</v>
      </c>
      <c r="E1087">
        <v>310</v>
      </c>
      <c r="F1087">
        <f t="shared" si="16"/>
        <v>43429</v>
      </c>
      <c r="G1087" t="str">
        <f>IF(punkty5[[#This Row],[v1]] &lt; 40000,1,"")</f>
        <v/>
      </c>
      <c r="H1087" t="str">
        <f>IF(punkty5[[#This Row],[v1]] = 40000,1,"")</f>
        <v/>
      </c>
      <c r="I1087">
        <f>IF(punkty5[[#This Row],[wewnatrz]] = 1,1,IF(punkty5[[#This Row],[brzegi]]=1,1,0))</f>
        <v>0</v>
      </c>
      <c r="J1087">
        <v>1080</v>
      </c>
      <c r="K1087">
        <f xml:space="preserve"> K1086 + punkty5[[#This Row],[na kole]]</f>
        <v>870</v>
      </c>
      <c r="L1087">
        <f xml:space="preserve"> 4 * punkty5[[#This Row],[nk]] / punkty5[[#This Row],[n]]</f>
        <v>3.2222222222222223</v>
      </c>
      <c r="M1087">
        <f>ROUND(ABS(PI() - punkty5[[#This Row],[pi]]),4)</f>
        <v>8.0600000000000005E-2</v>
      </c>
    </row>
    <row r="1088" spans="4:13" x14ac:dyDescent="0.25">
      <c r="D1088">
        <v>331</v>
      </c>
      <c r="E1088">
        <v>197</v>
      </c>
      <c r="F1088">
        <f t="shared" si="16"/>
        <v>17170</v>
      </c>
      <c r="G1088">
        <f>IF(punkty5[[#This Row],[v1]] &lt; 40000,1,"")</f>
        <v>1</v>
      </c>
      <c r="H1088" t="str">
        <f>IF(punkty5[[#This Row],[v1]] = 40000,1,"")</f>
        <v/>
      </c>
      <c r="I1088">
        <f>IF(punkty5[[#This Row],[wewnatrz]] = 1,1,IF(punkty5[[#This Row],[brzegi]]=1,1,0))</f>
        <v>1</v>
      </c>
      <c r="J1088">
        <v>1081</v>
      </c>
      <c r="K1088">
        <f xml:space="preserve"> K1087 + punkty5[[#This Row],[na kole]]</f>
        <v>871</v>
      </c>
      <c r="L1088">
        <f xml:space="preserve"> 4 * punkty5[[#This Row],[nk]] / punkty5[[#This Row],[n]]</f>
        <v>3.2229417206290472</v>
      </c>
      <c r="M1088">
        <f>ROUND(ABS(PI() - punkty5[[#This Row],[pi]]),4)</f>
        <v>8.1299999999999997E-2</v>
      </c>
    </row>
    <row r="1089" spans="4:13" x14ac:dyDescent="0.25">
      <c r="D1089">
        <v>24</v>
      </c>
      <c r="E1089">
        <v>384</v>
      </c>
      <c r="F1089">
        <f t="shared" si="16"/>
        <v>64832</v>
      </c>
      <c r="G1089" t="str">
        <f>IF(punkty5[[#This Row],[v1]] &lt; 40000,1,"")</f>
        <v/>
      </c>
      <c r="H1089" t="str">
        <f>IF(punkty5[[#This Row],[v1]] = 40000,1,"")</f>
        <v/>
      </c>
      <c r="I1089">
        <f>IF(punkty5[[#This Row],[wewnatrz]] = 1,1,IF(punkty5[[#This Row],[brzegi]]=1,1,0))</f>
        <v>0</v>
      </c>
      <c r="J1089">
        <v>1082</v>
      </c>
      <c r="K1089">
        <f xml:space="preserve"> K1088 + punkty5[[#This Row],[na kole]]</f>
        <v>871</v>
      </c>
      <c r="L1089">
        <f xml:space="preserve"> 4 * punkty5[[#This Row],[nk]] / punkty5[[#This Row],[n]]</f>
        <v>3.2199630314232901</v>
      </c>
      <c r="M1089">
        <f>ROUND(ABS(PI() - punkty5[[#This Row],[pi]]),4)</f>
        <v>7.8399999999999997E-2</v>
      </c>
    </row>
    <row r="1090" spans="4:13" x14ac:dyDescent="0.25">
      <c r="D1090">
        <v>119</v>
      </c>
      <c r="E1090">
        <v>144</v>
      </c>
      <c r="F1090">
        <f t="shared" si="16"/>
        <v>9697</v>
      </c>
      <c r="G1090">
        <f>IF(punkty5[[#This Row],[v1]] &lt; 40000,1,"")</f>
        <v>1</v>
      </c>
      <c r="H1090" t="str">
        <f>IF(punkty5[[#This Row],[v1]] = 40000,1,"")</f>
        <v/>
      </c>
      <c r="I1090">
        <f>IF(punkty5[[#This Row],[wewnatrz]] = 1,1,IF(punkty5[[#This Row],[brzegi]]=1,1,0))</f>
        <v>1</v>
      </c>
      <c r="J1090">
        <v>1083</v>
      </c>
      <c r="K1090">
        <f xml:space="preserve"> K1089 + punkty5[[#This Row],[na kole]]</f>
        <v>872</v>
      </c>
      <c r="L1090">
        <f xml:space="preserve"> 4 * punkty5[[#This Row],[nk]] / punkty5[[#This Row],[n]]</f>
        <v>3.2206832871652815</v>
      </c>
      <c r="M1090">
        <f>ROUND(ABS(PI() - punkty5[[#This Row],[pi]]),4)</f>
        <v>7.9100000000000004E-2</v>
      </c>
    </row>
    <row r="1091" spans="4:13" x14ac:dyDescent="0.25">
      <c r="D1091">
        <v>257</v>
      </c>
      <c r="E1091">
        <v>174</v>
      </c>
      <c r="F1091">
        <f t="shared" si="16"/>
        <v>3925</v>
      </c>
      <c r="G1091">
        <f>IF(punkty5[[#This Row],[v1]] &lt; 40000,1,"")</f>
        <v>1</v>
      </c>
      <c r="H1091" t="str">
        <f>IF(punkty5[[#This Row],[v1]] = 40000,1,"")</f>
        <v/>
      </c>
      <c r="I1091">
        <f>IF(punkty5[[#This Row],[wewnatrz]] = 1,1,IF(punkty5[[#This Row],[brzegi]]=1,1,0))</f>
        <v>1</v>
      </c>
      <c r="J1091">
        <v>1084</v>
      </c>
      <c r="K1091">
        <f xml:space="preserve"> K1090 + punkty5[[#This Row],[na kole]]</f>
        <v>873</v>
      </c>
      <c r="L1091">
        <f xml:space="preserve"> 4 * punkty5[[#This Row],[nk]] / punkty5[[#This Row],[n]]</f>
        <v>3.2214022140221403</v>
      </c>
      <c r="M1091">
        <f>ROUND(ABS(PI() - punkty5[[#This Row],[pi]]),4)</f>
        <v>7.9799999999999996E-2</v>
      </c>
    </row>
    <row r="1092" spans="4:13" x14ac:dyDescent="0.25">
      <c r="D1092">
        <v>45</v>
      </c>
      <c r="E1092">
        <v>255</v>
      </c>
      <c r="F1092">
        <f t="shared" si="16"/>
        <v>27050</v>
      </c>
      <c r="G1092">
        <f>IF(punkty5[[#This Row],[v1]] &lt; 40000,1,"")</f>
        <v>1</v>
      </c>
      <c r="H1092" t="str">
        <f>IF(punkty5[[#This Row],[v1]] = 40000,1,"")</f>
        <v/>
      </c>
      <c r="I1092">
        <f>IF(punkty5[[#This Row],[wewnatrz]] = 1,1,IF(punkty5[[#This Row],[brzegi]]=1,1,0))</f>
        <v>1</v>
      </c>
      <c r="J1092">
        <v>1085</v>
      </c>
      <c r="K1092">
        <f xml:space="preserve"> K1091 + punkty5[[#This Row],[na kole]]</f>
        <v>874</v>
      </c>
      <c r="L1092">
        <f xml:space="preserve"> 4 * punkty5[[#This Row],[nk]] / punkty5[[#This Row],[n]]</f>
        <v>3.2221198156682029</v>
      </c>
      <c r="M1092">
        <f>ROUND(ABS(PI() - punkty5[[#This Row],[pi]]),4)</f>
        <v>8.0500000000000002E-2</v>
      </c>
    </row>
    <row r="1093" spans="4:13" x14ac:dyDescent="0.25">
      <c r="D1093">
        <v>232</v>
      </c>
      <c r="E1093">
        <v>116</v>
      </c>
      <c r="F1093">
        <f t="shared" si="16"/>
        <v>8080</v>
      </c>
      <c r="G1093">
        <f>IF(punkty5[[#This Row],[v1]] &lt; 40000,1,"")</f>
        <v>1</v>
      </c>
      <c r="H1093" t="str">
        <f>IF(punkty5[[#This Row],[v1]] = 40000,1,"")</f>
        <v/>
      </c>
      <c r="I1093">
        <f>IF(punkty5[[#This Row],[wewnatrz]] = 1,1,IF(punkty5[[#This Row],[brzegi]]=1,1,0))</f>
        <v>1</v>
      </c>
      <c r="J1093">
        <v>1086</v>
      </c>
      <c r="K1093">
        <f xml:space="preserve"> K1092 + punkty5[[#This Row],[na kole]]</f>
        <v>875</v>
      </c>
      <c r="L1093">
        <f xml:space="preserve"> 4 * punkty5[[#This Row],[nk]] / punkty5[[#This Row],[n]]</f>
        <v>3.2228360957642725</v>
      </c>
      <c r="M1093">
        <f>ROUND(ABS(PI() - punkty5[[#This Row],[pi]]),4)</f>
        <v>8.1199999999999994E-2</v>
      </c>
    </row>
    <row r="1094" spans="4:13" x14ac:dyDescent="0.25">
      <c r="D1094">
        <v>24</v>
      </c>
      <c r="E1094">
        <v>70</v>
      </c>
      <c r="F1094">
        <f t="shared" si="16"/>
        <v>47876</v>
      </c>
      <c r="G1094" t="str">
        <f>IF(punkty5[[#This Row],[v1]] &lt; 40000,1,"")</f>
        <v/>
      </c>
      <c r="H1094" t="str">
        <f>IF(punkty5[[#This Row],[v1]] = 40000,1,"")</f>
        <v/>
      </c>
      <c r="I1094">
        <f>IF(punkty5[[#This Row],[wewnatrz]] = 1,1,IF(punkty5[[#This Row],[brzegi]]=1,1,0))</f>
        <v>0</v>
      </c>
      <c r="J1094">
        <v>1087</v>
      </c>
      <c r="K1094">
        <f xml:space="preserve"> K1093 + punkty5[[#This Row],[na kole]]</f>
        <v>875</v>
      </c>
      <c r="L1094">
        <f xml:space="preserve"> 4 * punkty5[[#This Row],[nk]] / punkty5[[#This Row],[n]]</f>
        <v>3.2198712051517941</v>
      </c>
      <c r="M1094">
        <f>ROUND(ABS(PI() - punkty5[[#This Row],[pi]]),4)</f>
        <v>7.8299999999999995E-2</v>
      </c>
    </row>
    <row r="1095" spans="4:13" x14ac:dyDescent="0.25">
      <c r="D1095">
        <v>146</v>
      </c>
      <c r="E1095">
        <v>97</v>
      </c>
      <c r="F1095">
        <f t="shared" si="16"/>
        <v>13525</v>
      </c>
      <c r="G1095">
        <f>IF(punkty5[[#This Row],[v1]] &lt; 40000,1,"")</f>
        <v>1</v>
      </c>
      <c r="H1095" t="str">
        <f>IF(punkty5[[#This Row],[v1]] = 40000,1,"")</f>
        <v/>
      </c>
      <c r="I1095">
        <f>IF(punkty5[[#This Row],[wewnatrz]] = 1,1,IF(punkty5[[#This Row],[brzegi]]=1,1,0))</f>
        <v>1</v>
      </c>
      <c r="J1095">
        <v>1088</v>
      </c>
      <c r="K1095">
        <f xml:space="preserve"> K1094 + punkty5[[#This Row],[na kole]]</f>
        <v>876</v>
      </c>
      <c r="L1095">
        <f xml:space="preserve"> 4 * punkty5[[#This Row],[nk]] / punkty5[[#This Row],[n]]</f>
        <v>3.2205882352941178</v>
      </c>
      <c r="M1095">
        <f>ROUND(ABS(PI() - punkty5[[#This Row],[pi]]),4)</f>
        <v>7.9000000000000001E-2</v>
      </c>
    </row>
    <row r="1096" spans="4:13" x14ac:dyDescent="0.25">
      <c r="D1096">
        <v>212</v>
      </c>
      <c r="E1096">
        <v>280</v>
      </c>
      <c r="F1096">
        <f t="shared" si="16"/>
        <v>6544</v>
      </c>
      <c r="G1096">
        <f>IF(punkty5[[#This Row],[v1]] &lt; 40000,1,"")</f>
        <v>1</v>
      </c>
      <c r="H1096" t="str">
        <f>IF(punkty5[[#This Row],[v1]] = 40000,1,"")</f>
        <v/>
      </c>
      <c r="I1096">
        <f>IF(punkty5[[#This Row],[wewnatrz]] = 1,1,IF(punkty5[[#This Row],[brzegi]]=1,1,0))</f>
        <v>1</v>
      </c>
      <c r="J1096">
        <v>1089</v>
      </c>
      <c r="K1096">
        <f xml:space="preserve"> K1095 + punkty5[[#This Row],[na kole]]</f>
        <v>877</v>
      </c>
      <c r="L1096">
        <f xml:space="preserve"> 4 * punkty5[[#This Row],[nk]] / punkty5[[#This Row],[n]]</f>
        <v>3.2213039485766757</v>
      </c>
      <c r="M1096">
        <f>ROUND(ABS(PI() - punkty5[[#This Row],[pi]]),4)</f>
        <v>7.9699999999999993E-2</v>
      </c>
    </row>
    <row r="1097" spans="4:13" x14ac:dyDescent="0.25">
      <c r="D1097">
        <v>185</v>
      </c>
      <c r="E1097">
        <v>275</v>
      </c>
      <c r="F1097">
        <f t="shared" ref="F1097:F1160" si="17">((D1097 - 200) * (D1097 - 200)) +(( E1097 - 200) * ( E1097 - 200))</f>
        <v>5850</v>
      </c>
      <c r="G1097">
        <f>IF(punkty5[[#This Row],[v1]] &lt; 40000,1,"")</f>
        <v>1</v>
      </c>
      <c r="H1097" t="str">
        <f>IF(punkty5[[#This Row],[v1]] = 40000,1,"")</f>
        <v/>
      </c>
      <c r="I1097">
        <f>IF(punkty5[[#This Row],[wewnatrz]] = 1,1,IF(punkty5[[#This Row],[brzegi]]=1,1,0))</f>
        <v>1</v>
      </c>
      <c r="J1097">
        <v>1090</v>
      </c>
      <c r="K1097">
        <f xml:space="preserve"> K1096 + punkty5[[#This Row],[na kole]]</f>
        <v>878</v>
      </c>
      <c r="L1097">
        <f xml:space="preserve"> 4 * punkty5[[#This Row],[nk]] / punkty5[[#This Row],[n]]</f>
        <v>3.2220183486238532</v>
      </c>
      <c r="M1097">
        <f>ROUND(ABS(PI() - punkty5[[#This Row],[pi]]),4)</f>
        <v>8.0399999999999999E-2</v>
      </c>
    </row>
    <row r="1098" spans="4:13" x14ac:dyDescent="0.25">
      <c r="D1098">
        <v>176</v>
      </c>
      <c r="E1098">
        <v>6</v>
      </c>
      <c r="F1098">
        <f t="shared" si="17"/>
        <v>38212</v>
      </c>
      <c r="G1098">
        <f>IF(punkty5[[#This Row],[v1]] &lt; 40000,1,"")</f>
        <v>1</v>
      </c>
      <c r="H1098" t="str">
        <f>IF(punkty5[[#This Row],[v1]] = 40000,1,"")</f>
        <v/>
      </c>
      <c r="I1098">
        <f>IF(punkty5[[#This Row],[wewnatrz]] = 1,1,IF(punkty5[[#This Row],[brzegi]]=1,1,0))</f>
        <v>1</v>
      </c>
      <c r="J1098">
        <v>1091</v>
      </c>
      <c r="K1098">
        <f xml:space="preserve"> K1097 + punkty5[[#This Row],[na kole]]</f>
        <v>879</v>
      </c>
      <c r="L1098">
        <f xml:space="preserve"> 4 * punkty5[[#This Row],[nk]] / punkty5[[#This Row],[n]]</f>
        <v>3.2227314390467461</v>
      </c>
      <c r="M1098">
        <f>ROUND(ABS(PI() - punkty5[[#This Row],[pi]]),4)</f>
        <v>8.1100000000000005E-2</v>
      </c>
    </row>
    <row r="1099" spans="4:13" x14ac:dyDescent="0.25">
      <c r="D1099">
        <v>238</v>
      </c>
      <c r="E1099">
        <v>40</v>
      </c>
      <c r="F1099">
        <f t="shared" si="17"/>
        <v>27044</v>
      </c>
      <c r="G1099">
        <f>IF(punkty5[[#This Row],[v1]] &lt; 40000,1,"")</f>
        <v>1</v>
      </c>
      <c r="H1099" t="str">
        <f>IF(punkty5[[#This Row],[v1]] = 40000,1,"")</f>
        <v/>
      </c>
      <c r="I1099">
        <f>IF(punkty5[[#This Row],[wewnatrz]] = 1,1,IF(punkty5[[#This Row],[brzegi]]=1,1,0))</f>
        <v>1</v>
      </c>
      <c r="J1099">
        <v>1092</v>
      </c>
      <c r="K1099">
        <f xml:space="preserve"> K1098 + punkty5[[#This Row],[na kole]]</f>
        <v>880</v>
      </c>
      <c r="L1099">
        <f xml:space="preserve"> 4 * punkty5[[#This Row],[nk]] / punkty5[[#This Row],[n]]</f>
        <v>3.2234432234432235</v>
      </c>
      <c r="M1099">
        <f>ROUND(ABS(PI() - punkty5[[#This Row],[pi]]),4)</f>
        <v>8.1900000000000001E-2</v>
      </c>
    </row>
    <row r="1100" spans="4:13" x14ac:dyDescent="0.25">
      <c r="D1100">
        <v>303</v>
      </c>
      <c r="E1100">
        <v>315</v>
      </c>
      <c r="F1100">
        <f t="shared" si="17"/>
        <v>23834</v>
      </c>
      <c r="G1100">
        <f>IF(punkty5[[#This Row],[v1]] &lt; 40000,1,"")</f>
        <v>1</v>
      </c>
      <c r="H1100" t="str">
        <f>IF(punkty5[[#This Row],[v1]] = 40000,1,"")</f>
        <v/>
      </c>
      <c r="I1100">
        <f>IF(punkty5[[#This Row],[wewnatrz]] = 1,1,IF(punkty5[[#This Row],[brzegi]]=1,1,0))</f>
        <v>1</v>
      </c>
      <c r="J1100">
        <v>1093</v>
      </c>
      <c r="K1100">
        <f xml:space="preserve"> K1099 + punkty5[[#This Row],[na kole]]</f>
        <v>881</v>
      </c>
      <c r="L1100">
        <f xml:space="preserve"> 4 * punkty5[[#This Row],[nk]] / punkty5[[#This Row],[n]]</f>
        <v>3.2241537053979874</v>
      </c>
      <c r="M1100">
        <f>ROUND(ABS(PI() - punkty5[[#This Row],[pi]]),4)</f>
        <v>8.2600000000000007E-2</v>
      </c>
    </row>
    <row r="1101" spans="4:13" x14ac:dyDescent="0.25">
      <c r="D1101">
        <v>48</v>
      </c>
      <c r="E1101">
        <v>21</v>
      </c>
      <c r="F1101">
        <f t="shared" si="17"/>
        <v>55145</v>
      </c>
      <c r="G1101" t="str">
        <f>IF(punkty5[[#This Row],[v1]] &lt; 40000,1,"")</f>
        <v/>
      </c>
      <c r="H1101" t="str">
        <f>IF(punkty5[[#This Row],[v1]] = 40000,1,"")</f>
        <v/>
      </c>
      <c r="I1101">
        <f>IF(punkty5[[#This Row],[wewnatrz]] = 1,1,IF(punkty5[[#This Row],[brzegi]]=1,1,0))</f>
        <v>0</v>
      </c>
      <c r="J1101">
        <v>1094</v>
      </c>
      <c r="K1101">
        <f xml:space="preserve"> K1100 + punkty5[[#This Row],[na kole]]</f>
        <v>881</v>
      </c>
      <c r="L1101">
        <f xml:space="preserve"> 4 * punkty5[[#This Row],[nk]] / punkty5[[#This Row],[n]]</f>
        <v>3.2212065813528334</v>
      </c>
      <c r="M1101">
        <f>ROUND(ABS(PI() - punkty5[[#This Row],[pi]]),4)</f>
        <v>7.9600000000000004E-2</v>
      </c>
    </row>
    <row r="1102" spans="4:13" x14ac:dyDescent="0.25">
      <c r="D1102">
        <v>249</v>
      </c>
      <c r="E1102">
        <v>220</v>
      </c>
      <c r="F1102">
        <f t="shared" si="17"/>
        <v>2801</v>
      </c>
      <c r="G1102">
        <f>IF(punkty5[[#This Row],[v1]] &lt; 40000,1,"")</f>
        <v>1</v>
      </c>
      <c r="H1102" t="str">
        <f>IF(punkty5[[#This Row],[v1]] = 40000,1,"")</f>
        <v/>
      </c>
      <c r="I1102">
        <f>IF(punkty5[[#This Row],[wewnatrz]] = 1,1,IF(punkty5[[#This Row],[brzegi]]=1,1,0))</f>
        <v>1</v>
      </c>
      <c r="J1102">
        <v>1095</v>
      </c>
      <c r="K1102">
        <f xml:space="preserve"> K1101 + punkty5[[#This Row],[na kole]]</f>
        <v>882</v>
      </c>
      <c r="L1102">
        <f xml:space="preserve"> 4 * punkty5[[#This Row],[nk]] / punkty5[[#This Row],[n]]</f>
        <v>3.2219178082191782</v>
      </c>
      <c r="M1102">
        <f>ROUND(ABS(PI() - punkty5[[#This Row],[pi]]),4)</f>
        <v>8.0299999999999996E-2</v>
      </c>
    </row>
    <row r="1103" spans="4:13" x14ac:dyDescent="0.25">
      <c r="D1103">
        <v>170</v>
      </c>
      <c r="E1103">
        <v>240</v>
      </c>
      <c r="F1103">
        <f t="shared" si="17"/>
        <v>2500</v>
      </c>
      <c r="G1103">
        <f>IF(punkty5[[#This Row],[v1]] &lt; 40000,1,"")</f>
        <v>1</v>
      </c>
      <c r="H1103" t="str">
        <f>IF(punkty5[[#This Row],[v1]] = 40000,1,"")</f>
        <v/>
      </c>
      <c r="I1103">
        <f>IF(punkty5[[#This Row],[wewnatrz]] = 1,1,IF(punkty5[[#This Row],[brzegi]]=1,1,0))</f>
        <v>1</v>
      </c>
      <c r="J1103">
        <v>1096</v>
      </c>
      <c r="K1103">
        <f xml:space="preserve"> K1102 + punkty5[[#This Row],[na kole]]</f>
        <v>883</v>
      </c>
      <c r="L1103">
        <f xml:space="preserve"> 4 * punkty5[[#This Row],[nk]] / punkty5[[#This Row],[n]]</f>
        <v>3.2226277372262775</v>
      </c>
      <c r="M1103">
        <f>ROUND(ABS(PI() - punkty5[[#This Row],[pi]]),4)</f>
        <v>8.1000000000000003E-2</v>
      </c>
    </row>
    <row r="1104" spans="4:13" x14ac:dyDescent="0.25">
      <c r="D1104">
        <v>199</v>
      </c>
      <c r="E1104">
        <v>218</v>
      </c>
      <c r="F1104">
        <f t="shared" si="17"/>
        <v>325</v>
      </c>
      <c r="G1104">
        <f>IF(punkty5[[#This Row],[v1]] &lt; 40000,1,"")</f>
        <v>1</v>
      </c>
      <c r="H1104" t="str">
        <f>IF(punkty5[[#This Row],[v1]] = 40000,1,"")</f>
        <v/>
      </c>
      <c r="I1104">
        <f>IF(punkty5[[#This Row],[wewnatrz]] = 1,1,IF(punkty5[[#This Row],[brzegi]]=1,1,0))</f>
        <v>1</v>
      </c>
      <c r="J1104">
        <v>1097</v>
      </c>
      <c r="K1104">
        <f xml:space="preserve"> K1103 + punkty5[[#This Row],[na kole]]</f>
        <v>884</v>
      </c>
      <c r="L1104">
        <f xml:space="preserve"> 4 * punkty5[[#This Row],[nk]] / punkty5[[#This Row],[n]]</f>
        <v>3.2233363719234274</v>
      </c>
      <c r="M1104">
        <f>ROUND(ABS(PI() - punkty5[[#This Row],[pi]]),4)</f>
        <v>8.1699999999999995E-2</v>
      </c>
    </row>
    <row r="1105" spans="4:13" x14ac:dyDescent="0.25">
      <c r="D1105">
        <v>290</v>
      </c>
      <c r="E1105">
        <v>270</v>
      </c>
      <c r="F1105">
        <f t="shared" si="17"/>
        <v>13000</v>
      </c>
      <c r="G1105">
        <f>IF(punkty5[[#This Row],[v1]] &lt; 40000,1,"")</f>
        <v>1</v>
      </c>
      <c r="H1105" t="str">
        <f>IF(punkty5[[#This Row],[v1]] = 40000,1,"")</f>
        <v/>
      </c>
      <c r="I1105">
        <f>IF(punkty5[[#This Row],[wewnatrz]] = 1,1,IF(punkty5[[#This Row],[brzegi]]=1,1,0))</f>
        <v>1</v>
      </c>
      <c r="J1105">
        <v>1098</v>
      </c>
      <c r="K1105">
        <f xml:space="preserve"> K1104 + punkty5[[#This Row],[na kole]]</f>
        <v>885</v>
      </c>
      <c r="L1105">
        <f xml:space="preserve"> 4 * punkty5[[#This Row],[nk]] / punkty5[[#This Row],[n]]</f>
        <v>3.2240437158469946</v>
      </c>
      <c r="M1105">
        <f>ROUND(ABS(PI() - punkty5[[#This Row],[pi]]),4)</f>
        <v>8.2500000000000004E-2</v>
      </c>
    </row>
    <row r="1106" spans="4:13" x14ac:dyDescent="0.25">
      <c r="D1106">
        <v>398</v>
      </c>
      <c r="E1106">
        <v>223</v>
      </c>
      <c r="F1106">
        <f t="shared" si="17"/>
        <v>39733</v>
      </c>
      <c r="G1106">
        <f>IF(punkty5[[#This Row],[v1]] &lt; 40000,1,"")</f>
        <v>1</v>
      </c>
      <c r="H1106" t="str">
        <f>IF(punkty5[[#This Row],[v1]] = 40000,1,"")</f>
        <v/>
      </c>
      <c r="I1106">
        <f>IF(punkty5[[#This Row],[wewnatrz]] = 1,1,IF(punkty5[[#This Row],[brzegi]]=1,1,0))</f>
        <v>1</v>
      </c>
      <c r="J1106">
        <v>1099</v>
      </c>
      <c r="K1106">
        <f xml:space="preserve"> K1105 + punkty5[[#This Row],[na kole]]</f>
        <v>886</v>
      </c>
      <c r="L1106">
        <f xml:space="preserve"> 4 * punkty5[[#This Row],[nk]] / punkty5[[#This Row],[n]]</f>
        <v>3.224749772520473</v>
      </c>
      <c r="M1106">
        <f>ROUND(ABS(PI() - punkty5[[#This Row],[pi]]),4)</f>
        <v>8.3199999999999996E-2</v>
      </c>
    </row>
    <row r="1107" spans="4:13" x14ac:dyDescent="0.25">
      <c r="D1107">
        <v>214</v>
      </c>
      <c r="E1107">
        <v>281</v>
      </c>
      <c r="F1107">
        <f t="shared" si="17"/>
        <v>6757</v>
      </c>
      <c r="G1107">
        <f>IF(punkty5[[#This Row],[v1]] &lt; 40000,1,"")</f>
        <v>1</v>
      </c>
      <c r="H1107" t="str">
        <f>IF(punkty5[[#This Row],[v1]] = 40000,1,"")</f>
        <v/>
      </c>
      <c r="I1107">
        <f>IF(punkty5[[#This Row],[wewnatrz]] = 1,1,IF(punkty5[[#This Row],[brzegi]]=1,1,0))</f>
        <v>1</v>
      </c>
      <c r="J1107">
        <v>1100</v>
      </c>
      <c r="K1107">
        <f xml:space="preserve"> K1106 + punkty5[[#This Row],[na kole]]</f>
        <v>887</v>
      </c>
      <c r="L1107">
        <f xml:space="preserve"> 4 * punkty5[[#This Row],[nk]] / punkty5[[#This Row],[n]]</f>
        <v>3.2254545454545456</v>
      </c>
      <c r="M1107">
        <f>ROUND(ABS(PI() - punkty5[[#This Row],[pi]]),4)</f>
        <v>8.3900000000000002E-2</v>
      </c>
    </row>
    <row r="1108" spans="4:13" x14ac:dyDescent="0.25">
      <c r="D1108">
        <v>230</v>
      </c>
      <c r="E1108">
        <v>171</v>
      </c>
      <c r="F1108">
        <f t="shared" si="17"/>
        <v>1741</v>
      </c>
      <c r="G1108">
        <f>IF(punkty5[[#This Row],[v1]] &lt; 40000,1,"")</f>
        <v>1</v>
      </c>
      <c r="H1108" t="str">
        <f>IF(punkty5[[#This Row],[v1]] = 40000,1,"")</f>
        <v/>
      </c>
      <c r="I1108">
        <f>IF(punkty5[[#This Row],[wewnatrz]] = 1,1,IF(punkty5[[#This Row],[brzegi]]=1,1,0))</f>
        <v>1</v>
      </c>
      <c r="J1108">
        <v>1101</v>
      </c>
      <c r="K1108">
        <f xml:space="preserve"> K1107 + punkty5[[#This Row],[na kole]]</f>
        <v>888</v>
      </c>
      <c r="L1108">
        <f xml:space="preserve"> 4 * punkty5[[#This Row],[nk]] / punkty5[[#This Row],[n]]</f>
        <v>3.2261580381471391</v>
      </c>
      <c r="M1108">
        <f>ROUND(ABS(PI() - punkty5[[#This Row],[pi]]),4)</f>
        <v>8.4599999999999995E-2</v>
      </c>
    </row>
    <row r="1109" spans="4:13" x14ac:dyDescent="0.25">
      <c r="D1109">
        <v>231</v>
      </c>
      <c r="E1109">
        <v>352</v>
      </c>
      <c r="F1109">
        <f t="shared" si="17"/>
        <v>24065</v>
      </c>
      <c r="G1109">
        <f>IF(punkty5[[#This Row],[v1]] &lt; 40000,1,"")</f>
        <v>1</v>
      </c>
      <c r="H1109" t="str">
        <f>IF(punkty5[[#This Row],[v1]] = 40000,1,"")</f>
        <v/>
      </c>
      <c r="I1109">
        <f>IF(punkty5[[#This Row],[wewnatrz]] = 1,1,IF(punkty5[[#This Row],[brzegi]]=1,1,0))</f>
        <v>1</v>
      </c>
      <c r="J1109">
        <v>1102</v>
      </c>
      <c r="K1109">
        <f xml:space="preserve"> K1108 + punkty5[[#This Row],[na kole]]</f>
        <v>889</v>
      </c>
      <c r="L1109">
        <f xml:space="preserve"> 4 * punkty5[[#This Row],[nk]] / punkty5[[#This Row],[n]]</f>
        <v>3.2268602540834848</v>
      </c>
      <c r="M1109">
        <f>ROUND(ABS(PI() - punkty5[[#This Row],[pi]]),4)</f>
        <v>8.5300000000000001E-2</v>
      </c>
    </row>
    <row r="1110" spans="4:13" x14ac:dyDescent="0.25">
      <c r="D1110">
        <v>48</v>
      </c>
      <c r="E1110">
        <v>109</v>
      </c>
      <c r="F1110">
        <f t="shared" si="17"/>
        <v>31385</v>
      </c>
      <c r="G1110">
        <f>IF(punkty5[[#This Row],[v1]] &lt; 40000,1,"")</f>
        <v>1</v>
      </c>
      <c r="H1110" t="str">
        <f>IF(punkty5[[#This Row],[v1]] = 40000,1,"")</f>
        <v/>
      </c>
      <c r="I1110">
        <f>IF(punkty5[[#This Row],[wewnatrz]] = 1,1,IF(punkty5[[#This Row],[brzegi]]=1,1,0))</f>
        <v>1</v>
      </c>
      <c r="J1110">
        <v>1103</v>
      </c>
      <c r="K1110">
        <f xml:space="preserve"> K1109 + punkty5[[#This Row],[na kole]]</f>
        <v>890</v>
      </c>
      <c r="L1110">
        <f xml:space="preserve"> 4 * punkty5[[#This Row],[nk]] / punkty5[[#This Row],[n]]</f>
        <v>3.2275611967361741</v>
      </c>
      <c r="M1110">
        <f>ROUND(ABS(PI() - punkty5[[#This Row],[pi]]),4)</f>
        <v>8.5999999999999993E-2</v>
      </c>
    </row>
    <row r="1111" spans="4:13" x14ac:dyDescent="0.25">
      <c r="D1111">
        <v>382</v>
      </c>
      <c r="E1111">
        <v>283</v>
      </c>
      <c r="F1111">
        <f t="shared" si="17"/>
        <v>40013</v>
      </c>
      <c r="G1111" t="str">
        <f>IF(punkty5[[#This Row],[v1]] &lt; 40000,1,"")</f>
        <v/>
      </c>
      <c r="H1111" t="str">
        <f>IF(punkty5[[#This Row],[v1]] = 40000,1,"")</f>
        <v/>
      </c>
      <c r="I1111">
        <f>IF(punkty5[[#This Row],[wewnatrz]] = 1,1,IF(punkty5[[#This Row],[brzegi]]=1,1,0))</f>
        <v>0</v>
      </c>
      <c r="J1111">
        <v>1104</v>
      </c>
      <c r="K1111">
        <f xml:space="preserve"> K1110 + punkty5[[#This Row],[na kole]]</f>
        <v>890</v>
      </c>
      <c r="L1111">
        <f xml:space="preserve"> 4 * punkty5[[#This Row],[nk]] / punkty5[[#This Row],[n]]</f>
        <v>3.2246376811594204</v>
      </c>
      <c r="M1111">
        <f>ROUND(ABS(PI() - punkty5[[#This Row],[pi]]),4)</f>
        <v>8.3000000000000004E-2</v>
      </c>
    </row>
    <row r="1112" spans="4:13" x14ac:dyDescent="0.25">
      <c r="D1112">
        <v>63</v>
      </c>
      <c r="E1112">
        <v>34</v>
      </c>
      <c r="F1112">
        <f t="shared" si="17"/>
        <v>46325</v>
      </c>
      <c r="G1112" t="str">
        <f>IF(punkty5[[#This Row],[v1]] &lt; 40000,1,"")</f>
        <v/>
      </c>
      <c r="H1112" t="str">
        <f>IF(punkty5[[#This Row],[v1]] = 40000,1,"")</f>
        <v/>
      </c>
      <c r="I1112">
        <f>IF(punkty5[[#This Row],[wewnatrz]] = 1,1,IF(punkty5[[#This Row],[brzegi]]=1,1,0))</f>
        <v>0</v>
      </c>
      <c r="J1112">
        <v>1105</v>
      </c>
      <c r="K1112">
        <f xml:space="preserve"> K1111 + punkty5[[#This Row],[na kole]]</f>
        <v>890</v>
      </c>
      <c r="L1112">
        <f xml:space="preserve"> 4 * punkty5[[#This Row],[nk]] / punkty5[[#This Row],[n]]</f>
        <v>3.2217194570135748</v>
      </c>
      <c r="M1112">
        <f>ROUND(ABS(PI() - punkty5[[#This Row],[pi]]),4)</f>
        <v>8.0100000000000005E-2</v>
      </c>
    </row>
    <row r="1113" spans="4:13" x14ac:dyDescent="0.25">
      <c r="D1113">
        <v>134</v>
      </c>
      <c r="E1113">
        <v>329</v>
      </c>
      <c r="F1113">
        <f t="shared" si="17"/>
        <v>20997</v>
      </c>
      <c r="G1113">
        <f>IF(punkty5[[#This Row],[v1]] &lt; 40000,1,"")</f>
        <v>1</v>
      </c>
      <c r="H1113" t="str">
        <f>IF(punkty5[[#This Row],[v1]] = 40000,1,"")</f>
        <v/>
      </c>
      <c r="I1113">
        <f>IF(punkty5[[#This Row],[wewnatrz]] = 1,1,IF(punkty5[[#This Row],[brzegi]]=1,1,0))</f>
        <v>1</v>
      </c>
      <c r="J1113">
        <v>1106</v>
      </c>
      <c r="K1113">
        <f xml:space="preserve"> K1112 + punkty5[[#This Row],[na kole]]</f>
        <v>891</v>
      </c>
      <c r="L1113">
        <f xml:space="preserve"> 4 * punkty5[[#This Row],[nk]] / punkty5[[#This Row],[n]]</f>
        <v>3.2224231464737794</v>
      </c>
      <c r="M1113">
        <f>ROUND(ABS(PI() - punkty5[[#This Row],[pi]]),4)</f>
        <v>8.0799999999999997E-2</v>
      </c>
    </row>
    <row r="1114" spans="4:13" x14ac:dyDescent="0.25">
      <c r="D1114">
        <v>226</v>
      </c>
      <c r="E1114">
        <v>229</v>
      </c>
      <c r="F1114">
        <f t="shared" si="17"/>
        <v>1517</v>
      </c>
      <c r="G1114">
        <f>IF(punkty5[[#This Row],[v1]] &lt; 40000,1,"")</f>
        <v>1</v>
      </c>
      <c r="H1114" t="str">
        <f>IF(punkty5[[#This Row],[v1]] = 40000,1,"")</f>
        <v/>
      </c>
      <c r="I1114">
        <f>IF(punkty5[[#This Row],[wewnatrz]] = 1,1,IF(punkty5[[#This Row],[brzegi]]=1,1,0))</f>
        <v>1</v>
      </c>
      <c r="J1114">
        <v>1107</v>
      </c>
      <c r="K1114">
        <f xml:space="preserve"> K1113 + punkty5[[#This Row],[na kole]]</f>
        <v>892</v>
      </c>
      <c r="L1114">
        <f xml:space="preserve"> 4 * punkty5[[#This Row],[nk]] / punkty5[[#This Row],[n]]</f>
        <v>3.2231255645889791</v>
      </c>
      <c r="M1114">
        <f>ROUND(ABS(PI() - punkty5[[#This Row],[pi]]),4)</f>
        <v>8.1500000000000003E-2</v>
      </c>
    </row>
    <row r="1115" spans="4:13" x14ac:dyDescent="0.25">
      <c r="D1115">
        <v>321</v>
      </c>
      <c r="E1115">
        <v>316</v>
      </c>
      <c r="F1115">
        <f t="shared" si="17"/>
        <v>28097</v>
      </c>
      <c r="G1115">
        <f>IF(punkty5[[#This Row],[v1]] &lt; 40000,1,"")</f>
        <v>1</v>
      </c>
      <c r="H1115" t="str">
        <f>IF(punkty5[[#This Row],[v1]] = 40000,1,"")</f>
        <v/>
      </c>
      <c r="I1115">
        <f>IF(punkty5[[#This Row],[wewnatrz]] = 1,1,IF(punkty5[[#This Row],[brzegi]]=1,1,0))</f>
        <v>1</v>
      </c>
      <c r="J1115">
        <v>1108</v>
      </c>
      <c r="K1115">
        <f xml:space="preserve"> K1114 + punkty5[[#This Row],[na kole]]</f>
        <v>893</v>
      </c>
      <c r="L1115">
        <f xml:space="preserve"> 4 * punkty5[[#This Row],[nk]] / punkty5[[#This Row],[n]]</f>
        <v>3.2238267148014441</v>
      </c>
      <c r="M1115">
        <f>ROUND(ABS(PI() - punkty5[[#This Row],[pi]]),4)</f>
        <v>8.2199999999999995E-2</v>
      </c>
    </row>
    <row r="1116" spans="4:13" x14ac:dyDescent="0.25">
      <c r="D1116">
        <v>365</v>
      </c>
      <c r="E1116">
        <v>276</v>
      </c>
      <c r="F1116">
        <f t="shared" si="17"/>
        <v>33001</v>
      </c>
      <c r="G1116">
        <f>IF(punkty5[[#This Row],[v1]] &lt; 40000,1,"")</f>
        <v>1</v>
      </c>
      <c r="H1116" t="str">
        <f>IF(punkty5[[#This Row],[v1]] = 40000,1,"")</f>
        <v/>
      </c>
      <c r="I1116">
        <f>IF(punkty5[[#This Row],[wewnatrz]] = 1,1,IF(punkty5[[#This Row],[brzegi]]=1,1,0))</f>
        <v>1</v>
      </c>
      <c r="J1116">
        <v>1109</v>
      </c>
      <c r="K1116">
        <f xml:space="preserve"> K1115 + punkty5[[#This Row],[na kole]]</f>
        <v>894</v>
      </c>
      <c r="L1116">
        <f xml:space="preserve"> 4 * punkty5[[#This Row],[nk]] / punkty5[[#This Row],[n]]</f>
        <v>3.224526600541028</v>
      </c>
      <c r="M1116">
        <f>ROUND(ABS(PI() - punkty5[[#This Row],[pi]]),4)</f>
        <v>8.2900000000000001E-2</v>
      </c>
    </row>
    <row r="1117" spans="4:13" x14ac:dyDescent="0.25">
      <c r="D1117">
        <v>394</v>
      </c>
      <c r="E1117">
        <v>42</v>
      </c>
      <c r="F1117">
        <f t="shared" si="17"/>
        <v>62600</v>
      </c>
      <c r="G1117" t="str">
        <f>IF(punkty5[[#This Row],[v1]] &lt; 40000,1,"")</f>
        <v/>
      </c>
      <c r="H1117" t="str">
        <f>IF(punkty5[[#This Row],[v1]] = 40000,1,"")</f>
        <v/>
      </c>
      <c r="I1117">
        <f>IF(punkty5[[#This Row],[wewnatrz]] = 1,1,IF(punkty5[[#This Row],[brzegi]]=1,1,0))</f>
        <v>0</v>
      </c>
      <c r="J1117">
        <v>1110</v>
      </c>
      <c r="K1117">
        <f xml:space="preserve"> K1116 + punkty5[[#This Row],[na kole]]</f>
        <v>894</v>
      </c>
      <c r="L1117">
        <f xml:space="preserve"> 4 * punkty5[[#This Row],[nk]] / punkty5[[#This Row],[n]]</f>
        <v>3.2216216216216216</v>
      </c>
      <c r="M1117">
        <f>ROUND(ABS(PI() - punkty5[[#This Row],[pi]]),4)</f>
        <v>0.08</v>
      </c>
    </row>
    <row r="1118" spans="4:13" x14ac:dyDescent="0.25">
      <c r="D1118">
        <v>30</v>
      </c>
      <c r="E1118">
        <v>122</v>
      </c>
      <c r="F1118">
        <f t="shared" si="17"/>
        <v>34984</v>
      </c>
      <c r="G1118">
        <f>IF(punkty5[[#This Row],[v1]] &lt; 40000,1,"")</f>
        <v>1</v>
      </c>
      <c r="H1118" t="str">
        <f>IF(punkty5[[#This Row],[v1]] = 40000,1,"")</f>
        <v/>
      </c>
      <c r="I1118">
        <f>IF(punkty5[[#This Row],[wewnatrz]] = 1,1,IF(punkty5[[#This Row],[brzegi]]=1,1,0))</f>
        <v>1</v>
      </c>
      <c r="J1118">
        <v>1111</v>
      </c>
      <c r="K1118">
        <f xml:space="preserve"> K1117 + punkty5[[#This Row],[na kole]]</f>
        <v>895</v>
      </c>
      <c r="L1118">
        <f xml:space="preserve"> 4 * punkty5[[#This Row],[nk]] / punkty5[[#This Row],[n]]</f>
        <v>3.2223222322232221</v>
      </c>
      <c r="M1118">
        <f>ROUND(ABS(PI() - punkty5[[#This Row],[pi]]),4)</f>
        <v>8.0699999999999994E-2</v>
      </c>
    </row>
    <row r="1119" spans="4:13" x14ac:dyDescent="0.25">
      <c r="D1119">
        <v>228</v>
      </c>
      <c r="E1119">
        <v>358</v>
      </c>
      <c r="F1119">
        <f t="shared" si="17"/>
        <v>25748</v>
      </c>
      <c r="G1119">
        <f>IF(punkty5[[#This Row],[v1]] &lt; 40000,1,"")</f>
        <v>1</v>
      </c>
      <c r="H1119" t="str">
        <f>IF(punkty5[[#This Row],[v1]] = 40000,1,"")</f>
        <v/>
      </c>
      <c r="I1119">
        <f>IF(punkty5[[#This Row],[wewnatrz]] = 1,1,IF(punkty5[[#This Row],[brzegi]]=1,1,0))</f>
        <v>1</v>
      </c>
      <c r="J1119">
        <v>1112</v>
      </c>
      <c r="K1119">
        <f xml:space="preserve"> K1118 + punkty5[[#This Row],[na kole]]</f>
        <v>896</v>
      </c>
      <c r="L1119">
        <f xml:space="preserve"> 4 * punkty5[[#This Row],[nk]] / punkty5[[#This Row],[n]]</f>
        <v>3.2230215827338129</v>
      </c>
      <c r="M1119">
        <f>ROUND(ABS(PI() - punkty5[[#This Row],[pi]]),4)</f>
        <v>8.14E-2</v>
      </c>
    </row>
    <row r="1120" spans="4:13" x14ac:dyDescent="0.25">
      <c r="D1120">
        <v>293</v>
      </c>
      <c r="E1120">
        <v>125</v>
      </c>
      <c r="F1120">
        <f t="shared" si="17"/>
        <v>14274</v>
      </c>
      <c r="G1120">
        <f>IF(punkty5[[#This Row],[v1]] &lt; 40000,1,"")</f>
        <v>1</v>
      </c>
      <c r="H1120" t="str">
        <f>IF(punkty5[[#This Row],[v1]] = 40000,1,"")</f>
        <v/>
      </c>
      <c r="I1120">
        <f>IF(punkty5[[#This Row],[wewnatrz]] = 1,1,IF(punkty5[[#This Row],[brzegi]]=1,1,0))</f>
        <v>1</v>
      </c>
      <c r="J1120">
        <v>1113</v>
      </c>
      <c r="K1120">
        <f xml:space="preserve"> K1119 + punkty5[[#This Row],[na kole]]</f>
        <v>897</v>
      </c>
      <c r="L1120">
        <f xml:space="preserve"> 4 * punkty5[[#This Row],[nk]] / punkty5[[#This Row],[n]]</f>
        <v>3.223719676549865</v>
      </c>
      <c r="M1120">
        <f>ROUND(ABS(PI() - punkty5[[#This Row],[pi]]),4)</f>
        <v>8.2100000000000006E-2</v>
      </c>
    </row>
    <row r="1121" spans="4:13" x14ac:dyDescent="0.25">
      <c r="D1121">
        <v>379</v>
      </c>
      <c r="E1121">
        <v>280</v>
      </c>
      <c r="F1121">
        <f t="shared" si="17"/>
        <v>38441</v>
      </c>
      <c r="G1121">
        <f>IF(punkty5[[#This Row],[v1]] &lt; 40000,1,"")</f>
        <v>1</v>
      </c>
      <c r="H1121" t="str">
        <f>IF(punkty5[[#This Row],[v1]] = 40000,1,"")</f>
        <v/>
      </c>
      <c r="I1121">
        <f>IF(punkty5[[#This Row],[wewnatrz]] = 1,1,IF(punkty5[[#This Row],[brzegi]]=1,1,0))</f>
        <v>1</v>
      </c>
      <c r="J1121">
        <v>1114</v>
      </c>
      <c r="K1121">
        <f xml:space="preserve"> K1120 + punkty5[[#This Row],[na kole]]</f>
        <v>898</v>
      </c>
      <c r="L1121">
        <f xml:space="preserve"> 4 * punkty5[[#This Row],[nk]] / punkty5[[#This Row],[n]]</f>
        <v>3.2244165170556554</v>
      </c>
      <c r="M1121">
        <f>ROUND(ABS(PI() - punkty5[[#This Row],[pi]]),4)</f>
        <v>8.2799999999999999E-2</v>
      </c>
    </row>
    <row r="1122" spans="4:13" x14ac:dyDescent="0.25">
      <c r="D1122">
        <v>4</v>
      </c>
      <c r="E1122">
        <v>168</v>
      </c>
      <c r="F1122">
        <f t="shared" si="17"/>
        <v>39440</v>
      </c>
      <c r="G1122">
        <f>IF(punkty5[[#This Row],[v1]] &lt; 40000,1,"")</f>
        <v>1</v>
      </c>
      <c r="H1122" t="str">
        <f>IF(punkty5[[#This Row],[v1]] = 40000,1,"")</f>
        <v/>
      </c>
      <c r="I1122">
        <f>IF(punkty5[[#This Row],[wewnatrz]] = 1,1,IF(punkty5[[#This Row],[brzegi]]=1,1,0))</f>
        <v>1</v>
      </c>
      <c r="J1122">
        <v>1115</v>
      </c>
      <c r="K1122">
        <f xml:space="preserve"> K1121 + punkty5[[#This Row],[na kole]]</f>
        <v>899</v>
      </c>
      <c r="L1122">
        <f xml:space="preserve"> 4 * punkty5[[#This Row],[nk]] / punkty5[[#This Row],[n]]</f>
        <v>3.2251121076233185</v>
      </c>
      <c r="M1122">
        <f>ROUND(ABS(PI() - punkty5[[#This Row],[pi]]),4)</f>
        <v>8.3500000000000005E-2</v>
      </c>
    </row>
    <row r="1123" spans="4:13" x14ac:dyDescent="0.25">
      <c r="D1123">
        <v>249</v>
      </c>
      <c r="E1123">
        <v>273</v>
      </c>
      <c r="F1123">
        <f t="shared" si="17"/>
        <v>7730</v>
      </c>
      <c r="G1123">
        <f>IF(punkty5[[#This Row],[v1]] &lt; 40000,1,"")</f>
        <v>1</v>
      </c>
      <c r="H1123" t="str">
        <f>IF(punkty5[[#This Row],[v1]] = 40000,1,"")</f>
        <v/>
      </c>
      <c r="I1123">
        <f>IF(punkty5[[#This Row],[wewnatrz]] = 1,1,IF(punkty5[[#This Row],[brzegi]]=1,1,0))</f>
        <v>1</v>
      </c>
      <c r="J1123">
        <v>1116</v>
      </c>
      <c r="K1123">
        <f xml:space="preserve"> K1122 + punkty5[[#This Row],[na kole]]</f>
        <v>900</v>
      </c>
      <c r="L1123">
        <f xml:space="preserve"> 4 * punkty5[[#This Row],[nk]] / punkty5[[#This Row],[n]]</f>
        <v>3.225806451612903</v>
      </c>
      <c r="M1123">
        <f>ROUND(ABS(PI() - punkty5[[#This Row],[pi]]),4)</f>
        <v>8.4199999999999997E-2</v>
      </c>
    </row>
    <row r="1124" spans="4:13" x14ac:dyDescent="0.25">
      <c r="D1124">
        <v>369</v>
      </c>
      <c r="E1124">
        <v>219</v>
      </c>
      <c r="F1124">
        <f t="shared" si="17"/>
        <v>28922</v>
      </c>
      <c r="G1124">
        <f>IF(punkty5[[#This Row],[v1]] &lt; 40000,1,"")</f>
        <v>1</v>
      </c>
      <c r="H1124" t="str">
        <f>IF(punkty5[[#This Row],[v1]] = 40000,1,"")</f>
        <v/>
      </c>
      <c r="I1124">
        <f>IF(punkty5[[#This Row],[wewnatrz]] = 1,1,IF(punkty5[[#This Row],[brzegi]]=1,1,0))</f>
        <v>1</v>
      </c>
      <c r="J1124">
        <v>1117</v>
      </c>
      <c r="K1124">
        <f xml:space="preserve"> K1123 + punkty5[[#This Row],[na kole]]</f>
        <v>901</v>
      </c>
      <c r="L1124">
        <f xml:space="preserve"> 4 * punkty5[[#This Row],[nk]] / punkty5[[#This Row],[n]]</f>
        <v>3.226499552372426</v>
      </c>
      <c r="M1124">
        <f>ROUND(ABS(PI() - punkty5[[#This Row],[pi]]),4)</f>
        <v>8.4900000000000003E-2</v>
      </c>
    </row>
    <row r="1125" spans="4:13" x14ac:dyDescent="0.25">
      <c r="D1125">
        <v>296</v>
      </c>
      <c r="E1125">
        <v>111</v>
      </c>
      <c r="F1125">
        <f t="shared" si="17"/>
        <v>17137</v>
      </c>
      <c r="G1125">
        <f>IF(punkty5[[#This Row],[v1]] &lt; 40000,1,"")</f>
        <v>1</v>
      </c>
      <c r="H1125" t="str">
        <f>IF(punkty5[[#This Row],[v1]] = 40000,1,"")</f>
        <v/>
      </c>
      <c r="I1125">
        <f>IF(punkty5[[#This Row],[wewnatrz]] = 1,1,IF(punkty5[[#This Row],[brzegi]]=1,1,0))</f>
        <v>1</v>
      </c>
      <c r="J1125">
        <v>1118</v>
      </c>
      <c r="K1125">
        <f xml:space="preserve"> K1124 + punkty5[[#This Row],[na kole]]</f>
        <v>902</v>
      </c>
      <c r="L1125">
        <f xml:space="preserve"> 4 * punkty5[[#This Row],[nk]] / punkty5[[#This Row],[n]]</f>
        <v>3.2271914132379247</v>
      </c>
      <c r="M1125">
        <f>ROUND(ABS(PI() - punkty5[[#This Row],[pi]]),4)</f>
        <v>8.5599999999999996E-2</v>
      </c>
    </row>
    <row r="1126" spans="4:13" x14ac:dyDescent="0.25">
      <c r="D1126">
        <v>241</v>
      </c>
      <c r="E1126">
        <v>254</v>
      </c>
      <c r="F1126">
        <f t="shared" si="17"/>
        <v>4597</v>
      </c>
      <c r="G1126">
        <f>IF(punkty5[[#This Row],[v1]] &lt; 40000,1,"")</f>
        <v>1</v>
      </c>
      <c r="H1126" t="str">
        <f>IF(punkty5[[#This Row],[v1]] = 40000,1,"")</f>
        <v/>
      </c>
      <c r="I1126">
        <f>IF(punkty5[[#This Row],[wewnatrz]] = 1,1,IF(punkty5[[#This Row],[brzegi]]=1,1,0))</f>
        <v>1</v>
      </c>
      <c r="J1126">
        <v>1119</v>
      </c>
      <c r="K1126">
        <f xml:space="preserve"> K1125 + punkty5[[#This Row],[na kole]]</f>
        <v>903</v>
      </c>
      <c r="L1126">
        <f xml:space="preserve"> 4 * punkty5[[#This Row],[nk]] / punkty5[[#This Row],[n]]</f>
        <v>3.227882037533512</v>
      </c>
      <c r="M1126">
        <f>ROUND(ABS(PI() - punkty5[[#This Row],[pi]]),4)</f>
        <v>8.6300000000000002E-2</v>
      </c>
    </row>
    <row r="1127" spans="4:13" x14ac:dyDescent="0.25">
      <c r="D1127">
        <v>156</v>
      </c>
      <c r="E1127">
        <v>272</v>
      </c>
      <c r="F1127">
        <f t="shared" si="17"/>
        <v>7120</v>
      </c>
      <c r="G1127">
        <f>IF(punkty5[[#This Row],[v1]] &lt; 40000,1,"")</f>
        <v>1</v>
      </c>
      <c r="H1127" t="str">
        <f>IF(punkty5[[#This Row],[v1]] = 40000,1,"")</f>
        <v/>
      </c>
      <c r="I1127">
        <f>IF(punkty5[[#This Row],[wewnatrz]] = 1,1,IF(punkty5[[#This Row],[brzegi]]=1,1,0))</f>
        <v>1</v>
      </c>
      <c r="J1127">
        <v>1120</v>
      </c>
      <c r="K1127">
        <f xml:space="preserve"> K1126 + punkty5[[#This Row],[na kole]]</f>
        <v>904</v>
      </c>
      <c r="L1127">
        <f xml:space="preserve"> 4 * punkty5[[#This Row],[nk]] / punkty5[[#This Row],[n]]</f>
        <v>3.2285714285714286</v>
      </c>
      <c r="M1127">
        <f>ROUND(ABS(PI() - punkty5[[#This Row],[pi]]),4)</f>
        <v>8.6999999999999994E-2</v>
      </c>
    </row>
    <row r="1128" spans="4:13" x14ac:dyDescent="0.25">
      <c r="D1128">
        <v>297</v>
      </c>
      <c r="E1128">
        <v>246</v>
      </c>
      <c r="F1128">
        <f t="shared" si="17"/>
        <v>11525</v>
      </c>
      <c r="G1128">
        <f>IF(punkty5[[#This Row],[v1]] &lt; 40000,1,"")</f>
        <v>1</v>
      </c>
      <c r="H1128" t="str">
        <f>IF(punkty5[[#This Row],[v1]] = 40000,1,"")</f>
        <v/>
      </c>
      <c r="I1128">
        <f>IF(punkty5[[#This Row],[wewnatrz]] = 1,1,IF(punkty5[[#This Row],[brzegi]]=1,1,0))</f>
        <v>1</v>
      </c>
      <c r="J1128">
        <v>1121</v>
      </c>
      <c r="K1128">
        <f xml:space="preserve"> K1127 + punkty5[[#This Row],[na kole]]</f>
        <v>905</v>
      </c>
      <c r="L1128">
        <f xml:space="preserve"> 4 * punkty5[[#This Row],[nk]] / punkty5[[#This Row],[n]]</f>
        <v>3.2292595896520964</v>
      </c>
      <c r="M1128">
        <f>ROUND(ABS(PI() - punkty5[[#This Row],[pi]]),4)</f>
        <v>8.77E-2</v>
      </c>
    </row>
    <row r="1129" spans="4:13" x14ac:dyDescent="0.25">
      <c r="D1129">
        <v>322</v>
      </c>
      <c r="E1129">
        <v>297</v>
      </c>
      <c r="F1129">
        <f t="shared" si="17"/>
        <v>24293</v>
      </c>
      <c r="G1129">
        <f>IF(punkty5[[#This Row],[v1]] &lt; 40000,1,"")</f>
        <v>1</v>
      </c>
      <c r="H1129" t="str">
        <f>IF(punkty5[[#This Row],[v1]] = 40000,1,"")</f>
        <v/>
      </c>
      <c r="I1129">
        <f>IF(punkty5[[#This Row],[wewnatrz]] = 1,1,IF(punkty5[[#This Row],[brzegi]]=1,1,0))</f>
        <v>1</v>
      </c>
      <c r="J1129">
        <v>1122</v>
      </c>
      <c r="K1129">
        <f xml:space="preserve"> K1128 + punkty5[[#This Row],[na kole]]</f>
        <v>906</v>
      </c>
      <c r="L1129">
        <f xml:space="preserve"> 4 * punkty5[[#This Row],[nk]] / punkty5[[#This Row],[n]]</f>
        <v>3.2299465240641712</v>
      </c>
      <c r="M1129">
        <f>ROUND(ABS(PI() - punkty5[[#This Row],[pi]]),4)</f>
        <v>8.8400000000000006E-2</v>
      </c>
    </row>
    <row r="1130" spans="4:13" x14ac:dyDescent="0.25">
      <c r="D1130">
        <v>256</v>
      </c>
      <c r="E1130">
        <v>327</v>
      </c>
      <c r="F1130">
        <f t="shared" si="17"/>
        <v>19265</v>
      </c>
      <c r="G1130">
        <f>IF(punkty5[[#This Row],[v1]] &lt; 40000,1,"")</f>
        <v>1</v>
      </c>
      <c r="H1130" t="str">
        <f>IF(punkty5[[#This Row],[v1]] = 40000,1,"")</f>
        <v/>
      </c>
      <c r="I1130">
        <f>IF(punkty5[[#This Row],[wewnatrz]] = 1,1,IF(punkty5[[#This Row],[brzegi]]=1,1,0))</f>
        <v>1</v>
      </c>
      <c r="J1130">
        <v>1123</v>
      </c>
      <c r="K1130">
        <f xml:space="preserve"> K1129 + punkty5[[#This Row],[na kole]]</f>
        <v>907</v>
      </c>
      <c r="L1130">
        <f xml:space="preserve"> 4 * punkty5[[#This Row],[nk]] / punkty5[[#This Row],[n]]</f>
        <v>3.2306322350845948</v>
      </c>
      <c r="M1130">
        <f>ROUND(ABS(PI() - punkty5[[#This Row],[pi]]),4)</f>
        <v>8.8999999999999996E-2</v>
      </c>
    </row>
    <row r="1131" spans="4:13" x14ac:dyDescent="0.25">
      <c r="D1131">
        <v>105</v>
      </c>
      <c r="E1131">
        <v>296</v>
      </c>
      <c r="F1131">
        <f t="shared" si="17"/>
        <v>18241</v>
      </c>
      <c r="G1131">
        <f>IF(punkty5[[#This Row],[v1]] &lt; 40000,1,"")</f>
        <v>1</v>
      </c>
      <c r="H1131" t="str">
        <f>IF(punkty5[[#This Row],[v1]] = 40000,1,"")</f>
        <v/>
      </c>
      <c r="I1131">
        <f>IF(punkty5[[#This Row],[wewnatrz]] = 1,1,IF(punkty5[[#This Row],[brzegi]]=1,1,0))</f>
        <v>1</v>
      </c>
      <c r="J1131">
        <v>1124</v>
      </c>
      <c r="K1131">
        <f xml:space="preserve"> K1130 + punkty5[[#This Row],[na kole]]</f>
        <v>908</v>
      </c>
      <c r="L1131">
        <f xml:space="preserve"> 4 * punkty5[[#This Row],[nk]] / punkty5[[#This Row],[n]]</f>
        <v>3.2313167259786475</v>
      </c>
      <c r="M1131">
        <f>ROUND(ABS(PI() - punkty5[[#This Row],[pi]]),4)</f>
        <v>8.9700000000000002E-2</v>
      </c>
    </row>
    <row r="1132" spans="4:13" x14ac:dyDescent="0.25">
      <c r="D1132">
        <v>150</v>
      </c>
      <c r="E1132">
        <v>235</v>
      </c>
      <c r="F1132">
        <f t="shared" si="17"/>
        <v>3725</v>
      </c>
      <c r="G1132">
        <f>IF(punkty5[[#This Row],[v1]] &lt; 40000,1,"")</f>
        <v>1</v>
      </c>
      <c r="H1132" t="str">
        <f>IF(punkty5[[#This Row],[v1]] = 40000,1,"")</f>
        <v/>
      </c>
      <c r="I1132">
        <f>IF(punkty5[[#This Row],[wewnatrz]] = 1,1,IF(punkty5[[#This Row],[brzegi]]=1,1,0))</f>
        <v>1</v>
      </c>
      <c r="J1132">
        <v>1125</v>
      </c>
      <c r="K1132">
        <f xml:space="preserve"> K1131 + punkty5[[#This Row],[na kole]]</f>
        <v>909</v>
      </c>
      <c r="L1132">
        <f xml:space="preserve"> 4 * punkty5[[#This Row],[nk]] / punkty5[[#This Row],[n]]</f>
        <v>3.2320000000000002</v>
      </c>
      <c r="M1132">
        <f>ROUND(ABS(PI() - punkty5[[#This Row],[pi]]),4)</f>
        <v>9.0399999999999994E-2</v>
      </c>
    </row>
    <row r="1133" spans="4:13" x14ac:dyDescent="0.25">
      <c r="D1133">
        <v>319</v>
      </c>
      <c r="E1133">
        <v>310</v>
      </c>
      <c r="F1133">
        <f t="shared" si="17"/>
        <v>26261</v>
      </c>
      <c r="G1133">
        <f>IF(punkty5[[#This Row],[v1]] &lt; 40000,1,"")</f>
        <v>1</v>
      </c>
      <c r="H1133" t="str">
        <f>IF(punkty5[[#This Row],[v1]] = 40000,1,"")</f>
        <v/>
      </c>
      <c r="I1133">
        <f>IF(punkty5[[#This Row],[wewnatrz]] = 1,1,IF(punkty5[[#This Row],[brzegi]]=1,1,0))</f>
        <v>1</v>
      </c>
      <c r="J1133">
        <v>1126</v>
      </c>
      <c r="K1133">
        <f xml:space="preserve"> K1132 + punkty5[[#This Row],[na kole]]</f>
        <v>910</v>
      </c>
      <c r="L1133">
        <f xml:space="preserve"> 4 * punkty5[[#This Row],[nk]] / punkty5[[#This Row],[n]]</f>
        <v>3.2326820603907636</v>
      </c>
      <c r="M1133">
        <f>ROUND(ABS(PI() - punkty5[[#This Row],[pi]]),4)</f>
        <v>9.11E-2</v>
      </c>
    </row>
    <row r="1134" spans="4:13" x14ac:dyDescent="0.25">
      <c r="D1134">
        <v>224</v>
      </c>
      <c r="E1134">
        <v>65</v>
      </c>
      <c r="F1134">
        <f t="shared" si="17"/>
        <v>18801</v>
      </c>
      <c r="G1134">
        <f>IF(punkty5[[#This Row],[v1]] &lt; 40000,1,"")</f>
        <v>1</v>
      </c>
      <c r="H1134" t="str">
        <f>IF(punkty5[[#This Row],[v1]] = 40000,1,"")</f>
        <v/>
      </c>
      <c r="I1134">
        <f>IF(punkty5[[#This Row],[wewnatrz]] = 1,1,IF(punkty5[[#This Row],[brzegi]]=1,1,0))</f>
        <v>1</v>
      </c>
      <c r="J1134">
        <v>1127</v>
      </c>
      <c r="K1134">
        <f xml:space="preserve"> K1133 + punkty5[[#This Row],[na kole]]</f>
        <v>911</v>
      </c>
      <c r="L1134">
        <f xml:space="preserve"> 4 * punkty5[[#This Row],[nk]] / punkty5[[#This Row],[n]]</f>
        <v>3.233362910381544</v>
      </c>
      <c r="M1134">
        <f>ROUND(ABS(PI() - punkty5[[#This Row],[pi]]),4)</f>
        <v>9.1800000000000007E-2</v>
      </c>
    </row>
    <row r="1135" spans="4:13" x14ac:dyDescent="0.25">
      <c r="D1135">
        <v>55</v>
      </c>
      <c r="E1135">
        <v>225</v>
      </c>
      <c r="F1135">
        <f t="shared" si="17"/>
        <v>21650</v>
      </c>
      <c r="G1135">
        <f>IF(punkty5[[#This Row],[v1]] &lt; 40000,1,"")</f>
        <v>1</v>
      </c>
      <c r="H1135" t="str">
        <f>IF(punkty5[[#This Row],[v1]] = 40000,1,"")</f>
        <v/>
      </c>
      <c r="I1135">
        <f>IF(punkty5[[#This Row],[wewnatrz]] = 1,1,IF(punkty5[[#This Row],[brzegi]]=1,1,0))</f>
        <v>1</v>
      </c>
      <c r="J1135">
        <v>1128</v>
      </c>
      <c r="K1135">
        <f xml:space="preserve"> K1134 + punkty5[[#This Row],[na kole]]</f>
        <v>912</v>
      </c>
      <c r="L1135">
        <f xml:space="preserve"> 4 * punkty5[[#This Row],[nk]] / punkty5[[#This Row],[n]]</f>
        <v>3.2340425531914891</v>
      </c>
      <c r="M1135">
        <f>ROUND(ABS(PI() - punkty5[[#This Row],[pi]]),4)</f>
        <v>9.2399999999999996E-2</v>
      </c>
    </row>
    <row r="1136" spans="4:13" x14ac:dyDescent="0.25">
      <c r="D1136">
        <v>93</v>
      </c>
      <c r="E1136">
        <v>48</v>
      </c>
      <c r="F1136">
        <f t="shared" si="17"/>
        <v>34553</v>
      </c>
      <c r="G1136">
        <f>IF(punkty5[[#This Row],[v1]] &lt; 40000,1,"")</f>
        <v>1</v>
      </c>
      <c r="H1136" t="str">
        <f>IF(punkty5[[#This Row],[v1]] = 40000,1,"")</f>
        <v/>
      </c>
      <c r="I1136">
        <f>IF(punkty5[[#This Row],[wewnatrz]] = 1,1,IF(punkty5[[#This Row],[brzegi]]=1,1,0))</f>
        <v>1</v>
      </c>
      <c r="J1136">
        <v>1129</v>
      </c>
      <c r="K1136">
        <f xml:space="preserve"> K1135 + punkty5[[#This Row],[na kole]]</f>
        <v>913</v>
      </c>
      <c r="L1136">
        <f xml:space="preserve"> 4 * punkty5[[#This Row],[nk]] / punkty5[[#This Row],[n]]</f>
        <v>3.2347209920283437</v>
      </c>
      <c r="M1136">
        <f>ROUND(ABS(PI() - punkty5[[#This Row],[pi]]),4)</f>
        <v>9.3100000000000002E-2</v>
      </c>
    </row>
    <row r="1137" spans="4:13" x14ac:dyDescent="0.25">
      <c r="D1137">
        <v>142</v>
      </c>
      <c r="E1137">
        <v>18</v>
      </c>
      <c r="F1137">
        <f t="shared" si="17"/>
        <v>36488</v>
      </c>
      <c r="G1137">
        <f>IF(punkty5[[#This Row],[v1]] &lt; 40000,1,"")</f>
        <v>1</v>
      </c>
      <c r="H1137" t="str">
        <f>IF(punkty5[[#This Row],[v1]] = 40000,1,"")</f>
        <v/>
      </c>
      <c r="I1137">
        <f>IF(punkty5[[#This Row],[wewnatrz]] = 1,1,IF(punkty5[[#This Row],[brzegi]]=1,1,0))</f>
        <v>1</v>
      </c>
      <c r="J1137">
        <v>1130</v>
      </c>
      <c r="K1137">
        <f xml:space="preserve"> K1136 + punkty5[[#This Row],[na kole]]</f>
        <v>914</v>
      </c>
      <c r="L1137">
        <f xml:space="preserve"> 4 * punkty5[[#This Row],[nk]] / punkty5[[#This Row],[n]]</f>
        <v>3.2353982300884954</v>
      </c>
      <c r="M1137">
        <f>ROUND(ABS(PI() - punkty5[[#This Row],[pi]]),4)</f>
        <v>9.3799999999999994E-2</v>
      </c>
    </row>
    <row r="1138" spans="4:13" x14ac:dyDescent="0.25">
      <c r="D1138">
        <v>41</v>
      </c>
      <c r="E1138">
        <v>393</v>
      </c>
      <c r="F1138">
        <f t="shared" si="17"/>
        <v>62530</v>
      </c>
      <c r="G1138" t="str">
        <f>IF(punkty5[[#This Row],[v1]] &lt; 40000,1,"")</f>
        <v/>
      </c>
      <c r="H1138" t="str">
        <f>IF(punkty5[[#This Row],[v1]] = 40000,1,"")</f>
        <v/>
      </c>
      <c r="I1138">
        <f>IF(punkty5[[#This Row],[wewnatrz]] = 1,1,IF(punkty5[[#This Row],[brzegi]]=1,1,0))</f>
        <v>0</v>
      </c>
      <c r="J1138">
        <v>1131</v>
      </c>
      <c r="K1138">
        <f xml:space="preserve"> K1137 + punkty5[[#This Row],[na kole]]</f>
        <v>914</v>
      </c>
      <c r="L1138">
        <f xml:space="preserve"> 4 * punkty5[[#This Row],[nk]] / punkty5[[#This Row],[n]]</f>
        <v>3.2325375773651635</v>
      </c>
      <c r="M1138">
        <f>ROUND(ABS(PI() - punkty5[[#This Row],[pi]]),4)</f>
        <v>9.0899999999999995E-2</v>
      </c>
    </row>
    <row r="1139" spans="4:13" x14ac:dyDescent="0.25">
      <c r="D1139">
        <v>325</v>
      </c>
      <c r="E1139">
        <v>241</v>
      </c>
      <c r="F1139">
        <f t="shared" si="17"/>
        <v>17306</v>
      </c>
      <c r="G1139">
        <f>IF(punkty5[[#This Row],[v1]] &lt; 40000,1,"")</f>
        <v>1</v>
      </c>
      <c r="H1139" t="str">
        <f>IF(punkty5[[#This Row],[v1]] = 40000,1,"")</f>
        <v/>
      </c>
      <c r="I1139">
        <f>IF(punkty5[[#This Row],[wewnatrz]] = 1,1,IF(punkty5[[#This Row],[brzegi]]=1,1,0))</f>
        <v>1</v>
      </c>
      <c r="J1139">
        <v>1132</v>
      </c>
      <c r="K1139">
        <f xml:space="preserve"> K1138 + punkty5[[#This Row],[na kole]]</f>
        <v>915</v>
      </c>
      <c r="L1139">
        <f xml:space="preserve"> 4 * punkty5[[#This Row],[nk]] / punkty5[[#This Row],[n]]</f>
        <v>3.2332155477031801</v>
      </c>
      <c r="M1139">
        <f>ROUND(ABS(PI() - punkty5[[#This Row],[pi]]),4)</f>
        <v>9.1600000000000001E-2</v>
      </c>
    </row>
    <row r="1140" spans="4:13" x14ac:dyDescent="0.25">
      <c r="D1140">
        <v>195</v>
      </c>
      <c r="E1140">
        <v>249</v>
      </c>
      <c r="F1140">
        <f t="shared" si="17"/>
        <v>2426</v>
      </c>
      <c r="G1140">
        <f>IF(punkty5[[#This Row],[v1]] &lt; 40000,1,"")</f>
        <v>1</v>
      </c>
      <c r="H1140" t="str">
        <f>IF(punkty5[[#This Row],[v1]] = 40000,1,"")</f>
        <v/>
      </c>
      <c r="I1140">
        <f>IF(punkty5[[#This Row],[wewnatrz]] = 1,1,IF(punkty5[[#This Row],[brzegi]]=1,1,0))</f>
        <v>1</v>
      </c>
      <c r="J1140">
        <v>1133</v>
      </c>
      <c r="K1140">
        <f xml:space="preserve"> K1139 + punkty5[[#This Row],[na kole]]</f>
        <v>916</v>
      </c>
      <c r="L1140">
        <f xml:space="preserve"> 4 * punkty5[[#This Row],[nk]] / punkty5[[#This Row],[n]]</f>
        <v>3.2338923212709623</v>
      </c>
      <c r="M1140">
        <f>ROUND(ABS(PI() - punkty5[[#This Row],[pi]]),4)</f>
        <v>9.2299999999999993E-2</v>
      </c>
    </row>
    <row r="1141" spans="4:13" x14ac:dyDescent="0.25">
      <c r="D1141">
        <v>271</v>
      </c>
      <c r="E1141">
        <v>394</v>
      </c>
      <c r="F1141">
        <f t="shared" si="17"/>
        <v>42677</v>
      </c>
      <c r="G1141" t="str">
        <f>IF(punkty5[[#This Row],[v1]] &lt; 40000,1,"")</f>
        <v/>
      </c>
      <c r="H1141" t="str">
        <f>IF(punkty5[[#This Row],[v1]] = 40000,1,"")</f>
        <v/>
      </c>
      <c r="I1141">
        <f>IF(punkty5[[#This Row],[wewnatrz]] = 1,1,IF(punkty5[[#This Row],[brzegi]]=1,1,0))</f>
        <v>0</v>
      </c>
      <c r="J1141">
        <v>1134</v>
      </c>
      <c r="K1141">
        <f xml:space="preserve"> K1140 + punkty5[[#This Row],[na kole]]</f>
        <v>916</v>
      </c>
      <c r="L1141">
        <f xml:space="preserve"> 4 * punkty5[[#This Row],[nk]] / punkty5[[#This Row],[n]]</f>
        <v>3.2310405643738975</v>
      </c>
      <c r="M1141">
        <f>ROUND(ABS(PI() - punkty5[[#This Row],[pi]]),4)</f>
        <v>8.9399999999999993E-2</v>
      </c>
    </row>
    <row r="1142" spans="4:13" x14ac:dyDescent="0.25">
      <c r="D1142">
        <v>47</v>
      </c>
      <c r="E1142">
        <v>109</v>
      </c>
      <c r="F1142">
        <f t="shared" si="17"/>
        <v>31690</v>
      </c>
      <c r="G1142">
        <f>IF(punkty5[[#This Row],[v1]] &lt; 40000,1,"")</f>
        <v>1</v>
      </c>
      <c r="H1142" t="str">
        <f>IF(punkty5[[#This Row],[v1]] = 40000,1,"")</f>
        <v/>
      </c>
      <c r="I1142">
        <f>IF(punkty5[[#This Row],[wewnatrz]] = 1,1,IF(punkty5[[#This Row],[brzegi]]=1,1,0))</f>
        <v>1</v>
      </c>
      <c r="J1142">
        <v>1135</v>
      </c>
      <c r="K1142">
        <f xml:space="preserve"> K1141 + punkty5[[#This Row],[na kole]]</f>
        <v>917</v>
      </c>
      <c r="L1142">
        <f xml:space="preserve"> 4 * punkty5[[#This Row],[nk]] / punkty5[[#This Row],[n]]</f>
        <v>3.2317180616740089</v>
      </c>
      <c r="M1142">
        <f>ROUND(ABS(PI() - punkty5[[#This Row],[pi]]),4)</f>
        <v>9.01E-2</v>
      </c>
    </row>
    <row r="1143" spans="4:13" x14ac:dyDescent="0.25">
      <c r="D1143">
        <v>377</v>
      </c>
      <c r="E1143">
        <v>400</v>
      </c>
      <c r="F1143">
        <f t="shared" si="17"/>
        <v>71329</v>
      </c>
      <c r="G1143" t="str">
        <f>IF(punkty5[[#This Row],[v1]] &lt; 40000,1,"")</f>
        <v/>
      </c>
      <c r="H1143" t="str">
        <f>IF(punkty5[[#This Row],[v1]] = 40000,1,"")</f>
        <v/>
      </c>
      <c r="I1143">
        <f>IF(punkty5[[#This Row],[wewnatrz]] = 1,1,IF(punkty5[[#This Row],[brzegi]]=1,1,0))</f>
        <v>0</v>
      </c>
      <c r="J1143">
        <v>1136</v>
      </c>
      <c r="K1143">
        <f xml:space="preserve"> K1142 + punkty5[[#This Row],[na kole]]</f>
        <v>917</v>
      </c>
      <c r="L1143">
        <f xml:space="preserve"> 4 * punkty5[[#This Row],[nk]] / punkty5[[#This Row],[n]]</f>
        <v>3.2288732394366195</v>
      </c>
      <c r="M1143">
        <f>ROUND(ABS(PI() - punkty5[[#This Row],[pi]]),4)</f>
        <v>8.7300000000000003E-2</v>
      </c>
    </row>
    <row r="1144" spans="4:13" x14ac:dyDescent="0.25">
      <c r="D1144">
        <v>375</v>
      </c>
      <c r="E1144">
        <v>272</v>
      </c>
      <c r="F1144">
        <f t="shared" si="17"/>
        <v>35809</v>
      </c>
      <c r="G1144">
        <f>IF(punkty5[[#This Row],[v1]] &lt; 40000,1,"")</f>
        <v>1</v>
      </c>
      <c r="H1144" t="str">
        <f>IF(punkty5[[#This Row],[v1]] = 40000,1,"")</f>
        <v/>
      </c>
      <c r="I1144">
        <f>IF(punkty5[[#This Row],[wewnatrz]] = 1,1,IF(punkty5[[#This Row],[brzegi]]=1,1,0))</f>
        <v>1</v>
      </c>
      <c r="J1144">
        <v>1137</v>
      </c>
      <c r="K1144">
        <f xml:space="preserve"> K1143 + punkty5[[#This Row],[na kole]]</f>
        <v>918</v>
      </c>
      <c r="L1144">
        <f xml:space="preserve"> 4 * punkty5[[#This Row],[nk]] / punkty5[[#This Row],[n]]</f>
        <v>3.2295514511873349</v>
      </c>
      <c r="M1144">
        <f>ROUND(ABS(PI() - punkty5[[#This Row],[pi]]),4)</f>
        <v>8.7999999999999995E-2</v>
      </c>
    </row>
    <row r="1145" spans="4:13" x14ac:dyDescent="0.25">
      <c r="D1145">
        <v>394</v>
      </c>
      <c r="E1145">
        <v>77</v>
      </c>
      <c r="F1145">
        <f t="shared" si="17"/>
        <v>52765</v>
      </c>
      <c r="G1145" t="str">
        <f>IF(punkty5[[#This Row],[v1]] &lt; 40000,1,"")</f>
        <v/>
      </c>
      <c r="H1145" t="str">
        <f>IF(punkty5[[#This Row],[v1]] = 40000,1,"")</f>
        <v/>
      </c>
      <c r="I1145">
        <f>IF(punkty5[[#This Row],[wewnatrz]] = 1,1,IF(punkty5[[#This Row],[brzegi]]=1,1,0))</f>
        <v>0</v>
      </c>
      <c r="J1145">
        <v>1138</v>
      </c>
      <c r="K1145">
        <f xml:space="preserve"> K1144 + punkty5[[#This Row],[na kole]]</f>
        <v>918</v>
      </c>
      <c r="L1145">
        <f xml:space="preserve"> 4 * punkty5[[#This Row],[nk]] / punkty5[[#This Row],[n]]</f>
        <v>3.2267135325131808</v>
      </c>
      <c r="M1145">
        <f>ROUND(ABS(PI() - punkty5[[#This Row],[pi]]),4)</f>
        <v>8.5099999999999995E-2</v>
      </c>
    </row>
    <row r="1146" spans="4:13" x14ac:dyDescent="0.25">
      <c r="D1146">
        <v>181</v>
      </c>
      <c r="E1146">
        <v>37</v>
      </c>
      <c r="F1146">
        <f t="shared" si="17"/>
        <v>26930</v>
      </c>
      <c r="G1146">
        <f>IF(punkty5[[#This Row],[v1]] &lt; 40000,1,"")</f>
        <v>1</v>
      </c>
      <c r="H1146" t="str">
        <f>IF(punkty5[[#This Row],[v1]] = 40000,1,"")</f>
        <v/>
      </c>
      <c r="I1146">
        <f>IF(punkty5[[#This Row],[wewnatrz]] = 1,1,IF(punkty5[[#This Row],[brzegi]]=1,1,0))</f>
        <v>1</v>
      </c>
      <c r="J1146">
        <v>1139</v>
      </c>
      <c r="K1146">
        <f xml:space="preserve"> K1145 + punkty5[[#This Row],[na kole]]</f>
        <v>919</v>
      </c>
      <c r="L1146">
        <f xml:space="preserve"> 4 * punkty5[[#This Row],[nk]] / punkty5[[#This Row],[n]]</f>
        <v>3.2273924495171205</v>
      </c>
      <c r="M1146">
        <f>ROUND(ABS(PI() - punkty5[[#This Row],[pi]]),4)</f>
        <v>8.5800000000000001E-2</v>
      </c>
    </row>
    <row r="1147" spans="4:13" x14ac:dyDescent="0.25">
      <c r="D1147">
        <v>87</v>
      </c>
      <c r="E1147">
        <v>181</v>
      </c>
      <c r="F1147">
        <f t="shared" si="17"/>
        <v>13130</v>
      </c>
      <c r="G1147">
        <f>IF(punkty5[[#This Row],[v1]] &lt; 40000,1,"")</f>
        <v>1</v>
      </c>
      <c r="H1147" t="str">
        <f>IF(punkty5[[#This Row],[v1]] = 40000,1,"")</f>
        <v/>
      </c>
      <c r="I1147">
        <f>IF(punkty5[[#This Row],[wewnatrz]] = 1,1,IF(punkty5[[#This Row],[brzegi]]=1,1,0))</f>
        <v>1</v>
      </c>
      <c r="J1147">
        <v>1140</v>
      </c>
      <c r="K1147">
        <f xml:space="preserve"> K1146 + punkty5[[#This Row],[na kole]]</f>
        <v>920</v>
      </c>
      <c r="L1147">
        <f xml:space="preserve"> 4 * punkty5[[#This Row],[nk]] / punkty5[[#This Row],[n]]</f>
        <v>3.2280701754385963</v>
      </c>
      <c r="M1147">
        <f>ROUND(ABS(PI() - punkty5[[#This Row],[pi]]),4)</f>
        <v>8.6499999999999994E-2</v>
      </c>
    </row>
    <row r="1148" spans="4:13" x14ac:dyDescent="0.25">
      <c r="D1148">
        <v>243</v>
      </c>
      <c r="E1148">
        <v>37</v>
      </c>
      <c r="F1148">
        <f t="shared" si="17"/>
        <v>28418</v>
      </c>
      <c r="G1148">
        <f>IF(punkty5[[#This Row],[v1]] &lt; 40000,1,"")</f>
        <v>1</v>
      </c>
      <c r="H1148" t="str">
        <f>IF(punkty5[[#This Row],[v1]] = 40000,1,"")</f>
        <v/>
      </c>
      <c r="I1148">
        <f>IF(punkty5[[#This Row],[wewnatrz]] = 1,1,IF(punkty5[[#This Row],[brzegi]]=1,1,0))</f>
        <v>1</v>
      </c>
      <c r="J1148">
        <v>1141</v>
      </c>
      <c r="K1148">
        <f xml:space="preserve"> K1147 + punkty5[[#This Row],[na kole]]</f>
        <v>921</v>
      </c>
      <c r="L1148">
        <f xml:space="preserve"> 4 * punkty5[[#This Row],[nk]] / punkty5[[#This Row],[n]]</f>
        <v>3.22874671340929</v>
      </c>
      <c r="M1148">
        <f>ROUND(ABS(PI() - punkty5[[#This Row],[pi]]),4)</f>
        <v>8.72E-2</v>
      </c>
    </row>
    <row r="1149" spans="4:13" x14ac:dyDescent="0.25">
      <c r="D1149">
        <v>29</v>
      </c>
      <c r="E1149">
        <v>207</v>
      </c>
      <c r="F1149">
        <f t="shared" si="17"/>
        <v>29290</v>
      </c>
      <c r="G1149">
        <f>IF(punkty5[[#This Row],[v1]] &lt; 40000,1,"")</f>
        <v>1</v>
      </c>
      <c r="H1149" t="str">
        <f>IF(punkty5[[#This Row],[v1]] = 40000,1,"")</f>
        <v/>
      </c>
      <c r="I1149">
        <f>IF(punkty5[[#This Row],[wewnatrz]] = 1,1,IF(punkty5[[#This Row],[brzegi]]=1,1,0))</f>
        <v>1</v>
      </c>
      <c r="J1149">
        <v>1142</v>
      </c>
      <c r="K1149">
        <f xml:space="preserve"> K1148 + punkty5[[#This Row],[na kole]]</f>
        <v>922</v>
      </c>
      <c r="L1149">
        <f xml:space="preserve"> 4 * punkty5[[#This Row],[nk]] / punkty5[[#This Row],[n]]</f>
        <v>3.2294220665499123</v>
      </c>
      <c r="M1149">
        <f>ROUND(ABS(PI() - punkty5[[#This Row],[pi]]),4)</f>
        <v>8.7800000000000003E-2</v>
      </c>
    </row>
    <row r="1150" spans="4:13" x14ac:dyDescent="0.25">
      <c r="D1150">
        <v>377</v>
      </c>
      <c r="E1150">
        <v>63</v>
      </c>
      <c r="F1150">
        <f t="shared" si="17"/>
        <v>50098</v>
      </c>
      <c r="G1150" t="str">
        <f>IF(punkty5[[#This Row],[v1]] &lt; 40000,1,"")</f>
        <v/>
      </c>
      <c r="H1150" t="str">
        <f>IF(punkty5[[#This Row],[v1]] = 40000,1,"")</f>
        <v/>
      </c>
      <c r="I1150">
        <f>IF(punkty5[[#This Row],[wewnatrz]] = 1,1,IF(punkty5[[#This Row],[brzegi]]=1,1,0))</f>
        <v>0</v>
      </c>
      <c r="J1150">
        <v>1143</v>
      </c>
      <c r="K1150">
        <f xml:space="preserve"> K1149 + punkty5[[#This Row],[na kole]]</f>
        <v>922</v>
      </c>
      <c r="L1150">
        <f xml:space="preserve"> 4 * punkty5[[#This Row],[nk]] / punkty5[[#This Row],[n]]</f>
        <v>3.226596675415573</v>
      </c>
      <c r="M1150">
        <f>ROUND(ABS(PI() - punkty5[[#This Row],[pi]]),4)</f>
        <v>8.5000000000000006E-2</v>
      </c>
    </row>
    <row r="1151" spans="4:13" x14ac:dyDescent="0.25">
      <c r="D1151">
        <v>141</v>
      </c>
      <c r="E1151">
        <v>70</v>
      </c>
      <c r="F1151">
        <f t="shared" si="17"/>
        <v>20381</v>
      </c>
      <c r="G1151">
        <f>IF(punkty5[[#This Row],[v1]] &lt; 40000,1,"")</f>
        <v>1</v>
      </c>
      <c r="H1151" t="str">
        <f>IF(punkty5[[#This Row],[v1]] = 40000,1,"")</f>
        <v/>
      </c>
      <c r="I1151">
        <f>IF(punkty5[[#This Row],[wewnatrz]] = 1,1,IF(punkty5[[#This Row],[brzegi]]=1,1,0))</f>
        <v>1</v>
      </c>
      <c r="J1151">
        <v>1144</v>
      </c>
      <c r="K1151">
        <f xml:space="preserve"> K1150 + punkty5[[#This Row],[na kole]]</f>
        <v>923</v>
      </c>
      <c r="L1151">
        <f xml:space="preserve"> 4 * punkty5[[#This Row],[nk]] / punkty5[[#This Row],[n]]</f>
        <v>3.2272727272727271</v>
      </c>
      <c r="M1151">
        <f>ROUND(ABS(PI() - punkty5[[#This Row],[pi]]),4)</f>
        <v>8.5699999999999998E-2</v>
      </c>
    </row>
    <row r="1152" spans="4:13" x14ac:dyDescent="0.25">
      <c r="D1152">
        <v>356</v>
      </c>
      <c r="E1152">
        <v>226</v>
      </c>
      <c r="F1152">
        <f t="shared" si="17"/>
        <v>25012</v>
      </c>
      <c r="G1152">
        <f>IF(punkty5[[#This Row],[v1]] &lt; 40000,1,"")</f>
        <v>1</v>
      </c>
      <c r="H1152" t="str">
        <f>IF(punkty5[[#This Row],[v1]] = 40000,1,"")</f>
        <v/>
      </c>
      <c r="I1152">
        <f>IF(punkty5[[#This Row],[wewnatrz]] = 1,1,IF(punkty5[[#This Row],[brzegi]]=1,1,0))</f>
        <v>1</v>
      </c>
      <c r="J1152">
        <v>1145</v>
      </c>
      <c r="K1152">
        <f xml:space="preserve"> K1151 + punkty5[[#This Row],[na kole]]</f>
        <v>924</v>
      </c>
      <c r="L1152">
        <f xml:space="preserve"> 4 * punkty5[[#This Row],[nk]] / punkty5[[#This Row],[n]]</f>
        <v>3.2279475982532753</v>
      </c>
      <c r="M1152">
        <f>ROUND(ABS(PI() - punkty5[[#This Row],[pi]]),4)</f>
        <v>8.6400000000000005E-2</v>
      </c>
    </row>
    <row r="1153" spans="4:13" x14ac:dyDescent="0.25">
      <c r="D1153">
        <v>153</v>
      </c>
      <c r="E1153">
        <v>230</v>
      </c>
      <c r="F1153">
        <f t="shared" si="17"/>
        <v>3109</v>
      </c>
      <c r="G1153">
        <f>IF(punkty5[[#This Row],[v1]] &lt; 40000,1,"")</f>
        <v>1</v>
      </c>
      <c r="H1153" t="str">
        <f>IF(punkty5[[#This Row],[v1]] = 40000,1,"")</f>
        <v/>
      </c>
      <c r="I1153">
        <f>IF(punkty5[[#This Row],[wewnatrz]] = 1,1,IF(punkty5[[#This Row],[brzegi]]=1,1,0))</f>
        <v>1</v>
      </c>
      <c r="J1153">
        <v>1146</v>
      </c>
      <c r="K1153">
        <f xml:space="preserve"> K1152 + punkty5[[#This Row],[na kole]]</f>
        <v>925</v>
      </c>
      <c r="L1153">
        <f xml:space="preserve"> 4 * punkty5[[#This Row],[nk]] / punkty5[[#This Row],[n]]</f>
        <v>3.2286212914485164</v>
      </c>
      <c r="M1153">
        <f>ROUND(ABS(PI() - punkty5[[#This Row],[pi]]),4)</f>
        <v>8.6999999999999994E-2</v>
      </c>
    </row>
    <row r="1154" spans="4:13" x14ac:dyDescent="0.25">
      <c r="D1154">
        <v>149</v>
      </c>
      <c r="E1154">
        <v>45</v>
      </c>
      <c r="F1154">
        <f t="shared" si="17"/>
        <v>26626</v>
      </c>
      <c r="G1154">
        <f>IF(punkty5[[#This Row],[v1]] &lt; 40000,1,"")</f>
        <v>1</v>
      </c>
      <c r="H1154" t="str">
        <f>IF(punkty5[[#This Row],[v1]] = 40000,1,"")</f>
        <v/>
      </c>
      <c r="I1154">
        <f>IF(punkty5[[#This Row],[wewnatrz]] = 1,1,IF(punkty5[[#This Row],[brzegi]]=1,1,0))</f>
        <v>1</v>
      </c>
      <c r="J1154">
        <v>1147</v>
      </c>
      <c r="K1154">
        <f xml:space="preserve"> K1153 + punkty5[[#This Row],[na kole]]</f>
        <v>926</v>
      </c>
      <c r="L1154">
        <f xml:space="preserve"> 4 * punkty5[[#This Row],[nk]] / punkty5[[#This Row],[n]]</f>
        <v>3.2292938099389712</v>
      </c>
      <c r="M1154">
        <f>ROUND(ABS(PI() - punkty5[[#This Row],[pi]]),4)</f>
        <v>8.77E-2</v>
      </c>
    </row>
    <row r="1155" spans="4:13" x14ac:dyDescent="0.25">
      <c r="D1155">
        <v>325</v>
      </c>
      <c r="E1155">
        <v>258</v>
      </c>
      <c r="F1155">
        <f t="shared" si="17"/>
        <v>18989</v>
      </c>
      <c r="G1155">
        <f>IF(punkty5[[#This Row],[v1]] &lt; 40000,1,"")</f>
        <v>1</v>
      </c>
      <c r="H1155" t="str">
        <f>IF(punkty5[[#This Row],[v1]] = 40000,1,"")</f>
        <v/>
      </c>
      <c r="I1155">
        <f>IF(punkty5[[#This Row],[wewnatrz]] = 1,1,IF(punkty5[[#This Row],[brzegi]]=1,1,0))</f>
        <v>1</v>
      </c>
      <c r="J1155">
        <v>1148</v>
      </c>
      <c r="K1155">
        <f xml:space="preserve"> K1154 + punkty5[[#This Row],[na kole]]</f>
        <v>927</v>
      </c>
      <c r="L1155">
        <f xml:space="preserve"> 4 * punkty5[[#This Row],[nk]] / punkty5[[#This Row],[n]]</f>
        <v>3.229965156794425</v>
      </c>
      <c r="M1155">
        <f>ROUND(ABS(PI() - punkty5[[#This Row],[pi]]),4)</f>
        <v>8.8400000000000006E-2</v>
      </c>
    </row>
    <row r="1156" spans="4:13" x14ac:dyDescent="0.25">
      <c r="D1156">
        <v>28</v>
      </c>
      <c r="E1156">
        <v>345</v>
      </c>
      <c r="F1156">
        <f t="shared" si="17"/>
        <v>50609</v>
      </c>
      <c r="G1156" t="str">
        <f>IF(punkty5[[#This Row],[v1]] &lt; 40000,1,"")</f>
        <v/>
      </c>
      <c r="H1156" t="str">
        <f>IF(punkty5[[#This Row],[v1]] = 40000,1,"")</f>
        <v/>
      </c>
      <c r="I1156">
        <f>IF(punkty5[[#This Row],[wewnatrz]] = 1,1,IF(punkty5[[#This Row],[brzegi]]=1,1,0))</f>
        <v>0</v>
      </c>
      <c r="J1156">
        <v>1149</v>
      </c>
      <c r="K1156">
        <f xml:space="preserve"> K1155 + punkty5[[#This Row],[na kole]]</f>
        <v>927</v>
      </c>
      <c r="L1156">
        <f xml:space="preserve"> 4 * punkty5[[#This Row],[nk]] / punkty5[[#This Row],[n]]</f>
        <v>3.2271540469973892</v>
      </c>
      <c r="M1156">
        <f>ROUND(ABS(PI() - punkty5[[#This Row],[pi]]),4)</f>
        <v>8.5599999999999996E-2</v>
      </c>
    </row>
    <row r="1157" spans="4:13" x14ac:dyDescent="0.25">
      <c r="D1157">
        <v>167</v>
      </c>
      <c r="E1157">
        <v>282</v>
      </c>
      <c r="F1157">
        <f t="shared" si="17"/>
        <v>7813</v>
      </c>
      <c r="G1157">
        <f>IF(punkty5[[#This Row],[v1]] &lt; 40000,1,"")</f>
        <v>1</v>
      </c>
      <c r="H1157" t="str">
        <f>IF(punkty5[[#This Row],[v1]] = 40000,1,"")</f>
        <v/>
      </c>
      <c r="I1157">
        <f>IF(punkty5[[#This Row],[wewnatrz]] = 1,1,IF(punkty5[[#This Row],[brzegi]]=1,1,0))</f>
        <v>1</v>
      </c>
      <c r="J1157">
        <v>1150</v>
      </c>
      <c r="K1157">
        <f xml:space="preserve"> K1156 + punkty5[[#This Row],[na kole]]</f>
        <v>928</v>
      </c>
      <c r="L1157">
        <f xml:space="preserve"> 4 * punkty5[[#This Row],[nk]] / punkty5[[#This Row],[n]]</f>
        <v>3.2278260869565218</v>
      </c>
      <c r="M1157">
        <f>ROUND(ABS(PI() - punkty5[[#This Row],[pi]]),4)</f>
        <v>8.6199999999999999E-2</v>
      </c>
    </row>
    <row r="1158" spans="4:13" x14ac:dyDescent="0.25">
      <c r="D1158">
        <v>106</v>
      </c>
      <c r="E1158">
        <v>379</v>
      </c>
      <c r="F1158">
        <f t="shared" si="17"/>
        <v>40877</v>
      </c>
      <c r="G1158" t="str">
        <f>IF(punkty5[[#This Row],[v1]] &lt; 40000,1,"")</f>
        <v/>
      </c>
      <c r="H1158" t="str">
        <f>IF(punkty5[[#This Row],[v1]] = 40000,1,"")</f>
        <v/>
      </c>
      <c r="I1158">
        <f>IF(punkty5[[#This Row],[wewnatrz]] = 1,1,IF(punkty5[[#This Row],[brzegi]]=1,1,0))</f>
        <v>0</v>
      </c>
      <c r="J1158">
        <v>1151</v>
      </c>
      <c r="K1158">
        <f xml:space="preserve"> K1157 + punkty5[[#This Row],[na kole]]</f>
        <v>928</v>
      </c>
      <c r="L1158">
        <f xml:space="preserve"> 4 * punkty5[[#This Row],[nk]] / punkty5[[#This Row],[n]]</f>
        <v>3.2250217202432667</v>
      </c>
      <c r="M1158">
        <f>ROUND(ABS(PI() - punkty5[[#This Row],[pi]]),4)</f>
        <v>8.3400000000000002E-2</v>
      </c>
    </row>
    <row r="1159" spans="4:13" x14ac:dyDescent="0.25">
      <c r="D1159">
        <v>74</v>
      </c>
      <c r="E1159">
        <v>38</v>
      </c>
      <c r="F1159">
        <f t="shared" si="17"/>
        <v>42120</v>
      </c>
      <c r="G1159" t="str">
        <f>IF(punkty5[[#This Row],[v1]] &lt; 40000,1,"")</f>
        <v/>
      </c>
      <c r="H1159" t="str">
        <f>IF(punkty5[[#This Row],[v1]] = 40000,1,"")</f>
        <v/>
      </c>
      <c r="I1159">
        <f>IF(punkty5[[#This Row],[wewnatrz]] = 1,1,IF(punkty5[[#This Row],[brzegi]]=1,1,0))</f>
        <v>0</v>
      </c>
      <c r="J1159">
        <v>1152</v>
      </c>
      <c r="K1159">
        <f xml:space="preserve"> K1158 + punkty5[[#This Row],[na kole]]</f>
        <v>928</v>
      </c>
      <c r="L1159">
        <f xml:space="preserve"> 4 * punkty5[[#This Row],[nk]] / punkty5[[#This Row],[n]]</f>
        <v>3.2222222222222223</v>
      </c>
      <c r="M1159">
        <f>ROUND(ABS(PI() - punkty5[[#This Row],[pi]]),4)</f>
        <v>8.0600000000000005E-2</v>
      </c>
    </row>
    <row r="1160" spans="4:13" x14ac:dyDescent="0.25">
      <c r="D1160">
        <v>358</v>
      </c>
      <c r="E1160">
        <v>71</v>
      </c>
      <c r="F1160">
        <f t="shared" si="17"/>
        <v>41605</v>
      </c>
      <c r="G1160" t="str">
        <f>IF(punkty5[[#This Row],[v1]] &lt; 40000,1,"")</f>
        <v/>
      </c>
      <c r="H1160" t="str">
        <f>IF(punkty5[[#This Row],[v1]] = 40000,1,"")</f>
        <v/>
      </c>
      <c r="I1160">
        <f>IF(punkty5[[#This Row],[wewnatrz]] = 1,1,IF(punkty5[[#This Row],[brzegi]]=1,1,0))</f>
        <v>0</v>
      </c>
      <c r="J1160">
        <v>1153</v>
      </c>
      <c r="K1160">
        <f xml:space="preserve"> K1159 + punkty5[[#This Row],[na kole]]</f>
        <v>928</v>
      </c>
      <c r="L1160">
        <f xml:space="preserve"> 4 * punkty5[[#This Row],[nk]] / punkty5[[#This Row],[n]]</f>
        <v>3.2194275802254988</v>
      </c>
      <c r="M1160">
        <f>ROUND(ABS(PI() - punkty5[[#This Row],[pi]]),4)</f>
        <v>7.7799999999999994E-2</v>
      </c>
    </row>
    <row r="1161" spans="4:13" x14ac:dyDescent="0.25">
      <c r="D1161">
        <v>144</v>
      </c>
      <c r="E1161">
        <v>21</v>
      </c>
      <c r="F1161">
        <f t="shared" ref="F1161:F1224" si="18">((D1161 - 200) * (D1161 - 200)) +(( E1161 - 200) * ( E1161 - 200))</f>
        <v>35177</v>
      </c>
      <c r="G1161">
        <f>IF(punkty5[[#This Row],[v1]] &lt; 40000,1,"")</f>
        <v>1</v>
      </c>
      <c r="H1161" t="str">
        <f>IF(punkty5[[#This Row],[v1]] = 40000,1,"")</f>
        <v/>
      </c>
      <c r="I1161">
        <f>IF(punkty5[[#This Row],[wewnatrz]] = 1,1,IF(punkty5[[#This Row],[brzegi]]=1,1,0))</f>
        <v>1</v>
      </c>
      <c r="J1161">
        <v>1154</v>
      </c>
      <c r="K1161">
        <f xml:space="preserve"> K1160 + punkty5[[#This Row],[na kole]]</f>
        <v>929</v>
      </c>
      <c r="L1161">
        <f xml:space="preserve"> 4 * punkty5[[#This Row],[nk]] / punkty5[[#This Row],[n]]</f>
        <v>3.2201039861351819</v>
      </c>
      <c r="M1161">
        <f>ROUND(ABS(PI() - punkty5[[#This Row],[pi]]),4)</f>
        <v>7.85E-2</v>
      </c>
    </row>
    <row r="1162" spans="4:13" x14ac:dyDescent="0.25">
      <c r="D1162">
        <v>261</v>
      </c>
      <c r="E1162">
        <v>388</v>
      </c>
      <c r="F1162">
        <f t="shared" si="18"/>
        <v>39065</v>
      </c>
      <c r="G1162">
        <f>IF(punkty5[[#This Row],[v1]] &lt; 40000,1,"")</f>
        <v>1</v>
      </c>
      <c r="H1162" t="str">
        <f>IF(punkty5[[#This Row],[v1]] = 40000,1,"")</f>
        <v/>
      </c>
      <c r="I1162">
        <f>IF(punkty5[[#This Row],[wewnatrz]] = 1,1,IF(punkty5[[#This Row],[brzegi]]=1,1,0))</f>
        <v>1</v>
      </c>
      <c r="J1162">
        <v>1155</v>
      </c>
      <c r="K1162">
        <f xml:space="preserve"> K1161 + punkty5[[#This Row],[na kole]]</f>
        <v>930</v>
      </c>
      <c r="L1162">
        <f xml:space="preserve"> 4 * punkty5[[#This Row],[nk]] / punkty5[[#This Row],[n]]</f>
        <v>3.220779220779221</v>
      </c>
      <c r="M1162">
        <f>ROUND(ABS(PI() - punkty5[[#This Row],[pi]]),4)</f>
        <v>7.9200000000000007E-2</v>
      </c>
    </row>
    <row r="1163" spans="4:13" x14ac:dyDescent="0.25">
      <c r="D1163">
        <v>391</v>
      </c>
      <c r="E1163">
        <v>205</v>
      </c>
      <c r="F1163">
        <f t="shared" si="18"/>
        <v>36506</v>
      </c>
      <c r="G1163">
        <f>IF(punkty5[[#This Row],[v1]] &lt; 40000,1,"")</f>
        <v>1</v>
      </c>
      <c r="H1163" t="str">
        <f>IF(punkty5[[#This Row],[v1]] = 40000,1,"")</f>
        <v/>
      </c>
      <c r="I1163">
        <f>IF(punkty5[[#This Row],[wewnatrz]] = 1,1,IF(punkty5[[#This Row],[brzegi]]=1,1,0))</f>
        <v>1</v>
      </c>
      <c r="J1163">
        <v>1156</v>
      </c>
      <c r="K1163">
        <f xml:space="preserve"> K1162 + punkty5[[#This Row],[na kole]]</f>
        <v>931</v>
      </c>
      <c r="L1163">
        <f xml:space="preserve"> 4 * punkty5[[#This Row],[nk]] / punkty5[[#This Row],[n]]</f>
        <v>3.2214532871972317</v>
      </c>
      <c r="M1163">
        <f>ROUND(ABS(PI() - punkty5[[#This Row],[pi]]),4)</f>
        <v>7.9899999999999999E-2</v>
      </c>
    </row>
    <row r="1164" spans="4:13" x14ac:dyDescent="0.25">
      <c r="D1164">
        <v>251</v>
      </c>
      <c r="E1164">
        <v>363</v>
      </c>
      <c r="F1164">
        <f t="shared" si="18"/>
        <v>29170</v>
      </c>
      <c r="G1164">
        <f>IF(punkty5[[#This Row],[v1]] &lt; 40000,1,"")</f>
        <v>1</v>
      </c>
      <c r="H1164" t="str">
        <f>IF(punkty5[[#This Row],[v1]] = 40000,1,"")</f>
        <v/>
      </c>
      <c r="I1164">
        <f>IF(punkty5[[#This Row],[wewnatrz]] = 1,1,IF(punkty5[[#This Row],[brzegi]]=1,1,0))</f>
        <v>1</v>
      </c>
      <c r="J1164">
        <v>1157</v>
      </c>
      <c r="K1164">
        <f xml:space="preserve"> K1163 + punkty5[[#This Row],[na kole]]</f>
        <v>932</v>
      </c>
      <c r="L1164">
        <f xml:space="preserve"> 4 * punkty5[[#This Row],[nk]] / punkty5[[#This Row],[n]]</f>
        <v>3.2221261884183234</v>
      </c>
      <c r="M1164">
        <f>ROUND(ABS(PI() - punkty5[[#This Row],[pi]]),4)</f>
        <v>8.0500000000000002E-2</v>
      </c>
    </row>
    <row r="1165" spans="4:13" x14ac:dyDescent="0.25">
      <c r="D1165">
        <v>215</v>
      </c>
      <c r="E1165">
        <v>187</v>
      </c>
      <c r="F1165">
        <f t="shared" si="18"/>
        <v>394</v>
      </c>
      <c r="G1165">
        <f>IF(punkty5[[#This Row],[v1]] &lt; 40000,1,"")</f>
        <v>1</v>
      </c>
      <c r="H1165" t="str">
        <f>IF(punkty5[[#This Row],[v1]] = 40000,1,"")</f>
        <v/>
      </c>
      <c r="I1165">
        <f>IF(punkty5[[#This Row],[wewnatrz]] = 1,1,IF(punkty5[[#This Row],[brzegi]]=1,1,0))</f>
        <v>1</v>
      </c>
      <c r="J1165">
        <v>1158</v>
      </c>
      <c r="K1165">
        <f xml:space="preserve"> K1164 + punkty5[[#This Row],[na kole]]</f>
        <v>933</v>
      </c>
      <c r="L1165">
        <f xml:space="preserve"> 4 * punkty5[[#This Row],[nk]] / punkty5[[#This Row],[n]]</f>
        <v>3.2227979274611398</v>
      </c>
      <c r="M1165">
        <f>ROUND(ABS(PI() - punkty5[[#This Row],[pi]]),4)</f>
        <v>8.1199999999999994E-2</v>
      </c>
    </row>
    <row r="1166" spans="4:13" x14ac:dyDescent="0.25">
      <c r="D1166">
        <v>98</v>
      </c>
      <c r="E1166">
        <v>400</v>
      </c>
      <c r="F1166">
        <f t="shared" si="18"/>
        <v>50404</v>
      </c>
      <c r="G1166" t="str">
        <f>IF(punkty5[[#This Row],[v1]] &lt; 40000,1,"")</f>
        <v/>
      </c>
      <c r="H1166" t="str">
        <f>IF(punkty5[[#This Row],[v1]] = 40000,1,"")</f>
        <v/>
      </c>
      <c r="I1166">
        <f>IF(punkty5[[#This Row],[wewnatrz]] = 1,1,IF(punkty5[[#This Row],[brzegi]]=1,1,0))</f>
        <v>0</v>
      </c>
      <c r="J1166">
        <v>1159</v>
      </c>
      <c r="K1166">
        <f xml:space="preserve"> K1165 + punkty5[[#This Row],[na kole]]</f>
        <v>933</v>
      </c>
      <c r="L1166">
        <f xml:space="preserve"> 4 * punkty5[[#This Row],[nk]] / punkty5[[#This Row],[n]]</f>
        <v>3.2200172562553924</v>
      </c>
      <c r="M1166">
        <f>ROUND(ABS(PI() - punkty5[[#This Row],[pi]]),4)</f>
        <v>7.8399999999999997E-2</v>
      </c>
    </row>
    <row r="1167" spans="4:13" x14ac:dyDescent="0.25">
      <c r="D1167">
        <v>172</v>
      </c>
      <c r="E1167">
        <v>389</v>
      </c>
      <c r="F1167">
        <f t="shared" si="18"/>
        <v>36505</v>
      </c>
      <c r="G1167">
        <f>IF(punkty5[[#This Row],[v1]] &lt; 40000,1,"")</f>
        <v>1</v>
      </c>
      <c r="H1167" t="str">
        <f>IF(punkty5[[#This Row],[v1]] = 40000,1,"")</f>
        <v/>
      </c>
      <c r="I1167">
        <f>IF(punkty5[[#This Row],[wewnatrz]] = 1,1,IF(punkty5[[#This Row],[brzegi]]=1,1,0))</f>
        <v>1</v>
      </c>
      <c r="J1167">
        <v>1160</v>
      </c>
      <c r="K1167">
        <f xml:space="preserve"> K1166 + punkty5[[#This Row],[na kole]]</f>
        <v>934</v>
      </c>
      <c r="L1167">
        <f xml:space="preserve"> 4 * punkty5[[#This Row],[nk]] / punkty5[[#This Row],[n]]</f>
        <v>3.2206896551724138</v>
      </c>
      <c r="M1167">
        <f>ROUND(ABS(PI() - punkty5[[#This Row],[pi]]),4)</f>
        <v>7.9100000000000004E-2</v>
      </c>
    </row>
    <row r="1168" spans="4:13" x14ac:dyDescent="0.25">
      <c r="D1168">
        <v>92</v>
      </c>
      <c r="E1168">
        <v>19</v>
      </c>
      <c r="F1168">
        <f t="shared" si="18"/>
        <v>44425</v>
      </c>
      <c r="G1168" t="str">
        <f>IF(punkty5[[#This Row],[v1]] &lt; 40000,1,"")</f>
        <v/>
      </c>
      <c r="H1168" t="str">
        <f>IF(punkty5[[#This Row],[v1]] = 40000,1,"")</f>
        <v/>
      </c>
      <c r="I1168">
        <f>IF(punkty5[[#This Row],[wewnatrz]] = 1,1,IF(punkty5[[#This Row],[brzegi]]=1,1,0))</f>
        <v>0</v>
      </c>
      <c r="J1168">
        <v>1161</v>
      </c>
      <c r="K1168">
        <f xml:space="preserve"> K1167 + punkty5[[#This Row],[na kole]]</f>
        <v>934</v>
      </c>
      <c r="L1168">
        <f xml:space="preserve"> 4 * punkty5[[#This Row],[nk]] / punkty5[[#This Row],[n]]</f>
        <v>3.2179155900086132</v>
      </c>
      <c r="M1168">
        <f>ROUND(ABS(PI() - punkty5[[#This Row],[pi]]),4)</f>
        <v>7.6300000000000007E-2</v>
      </c>
    </row>
    <row r="1169" spans="4:13" x14ac:dyDescent="0.25">
      <c r="D1169">
        <v>275</v>
      </c>
      <c r="E1169">
        <v>102</v>
      </c>
      <c r="F1169">
        <f t="shared" si="18"/>
        <v>15229</v>
      </c>
      <c r="G1169">
        <f>IF(punkty5[[#This Row],[v1]] &lt; 40000,1,"")</f>
        <v>1</v>
      </c>
      <c r="H1169" t="str">
        <f>IF(punkty5[[#This Row],[v1]] = 40000,1,"")</f>
        <v/>
      </c>
      <c r="I1169">
        <f>IF(punkty5[[#This Row],[wewnatrz]] = 1,1,IF(punkty5[[#This Row],[brzegi]]=1,1,0))</f>
        <v>1</v>
      </c>
      <c r="J1169">
        <v>1162</v>
      </c>
      <c r="K1169">
        <f xml:space="preserve"> K1168 + punkty5[[#This Row],[na kole]]</f>
        <v>935</v>
      </c>
      <c r="L1169">
        <f xml:space="preserve"> 4 * punkty5[[#This Row],[nk]] / punkty5[[#This Row],[n]]</f>
        <v>3.2185886402753874</v>
      </c>
      <c r="M1169">
        <f>ROUND(ABS(PI() - punkty5[[#This Row],[pi]]),4)</f>
        <v>7.6999999999999999E-2</v>
      </c>
    </row>
    <row r="1170" spans="4:13" x14ac:dyDescent="0.25">
      <c r="D1170">
        <v>56</v>
      </c>
      <c r="E1170">
        <v>337</v>
      </c>
      <c r="F1170">
        <f t="shared" si="18"/>
        <v>39505</v>
      </c>
      <c r="G1170">
        <f>IF(punkty5[[#This Row],[v1]] &lt; 40000,1,"")</f>
        <v>1</v>
      </c>
      <c r="H1170" t="str">
        <f>IF(punkty5[[#This Row],[v1]] = 40000,1,"")</f>
        <v/>
      </c>
      <c r="I1170">
        <f>IF(punkty5[[#This Row],[wewnatrz]] = 1,1,IF(punkty5[[#This Row],[brzegi]]=1,1,0))</f>
        <v>1</v>
      </c>
      <c r="J1170">
        <v>1163</v>
      </c>
      <c r="K1170">
        <f xml:space="preserve"> K1169 + punkty5[[#This Row],[na kole]]</f>
        <v>936</v>
      </c>
      <c r="L1170">
        <f xml:space="preserve"> 4 * punkty5[[#This Row],[nk]] / punkty5[[#This Row],[n]]</f>
        <v>3.2192605331040411</v>
      </c>
      <c r="M1170">
        <f>ROUND(ABS(PI() - punkty5[[#This Row],[pi]]),4)</f>
        <v>7.7700000000000005E-2</v>
      </c>
    </row>
    <row r="1171" spans="4:13" x14ac:dyDescent="0.25">
      <c r="D1171">
        <v>243</v>
      </c>
      <c r="E1171">
        <v>89</v>
      </c>
      <c r="F1171">
        <f t="shared" si="18"/>
        <v>14170</v>
      </c>
      <c r="G1171">
        <f>IF(punkty5[[#This Row],[v1]] &lt; 40000,1,"")</f>
        <v>1</v>
      </c>
      <c r="H1171" t="str">
        <f>IF(punkty5[[#This Row],[v1]] = 40000,1,"")</f>
        <v/>
      </c>
      <c r="I1171">
        <f>IF(punkty5[[#This Row],[wewnatrz]] = 1,1,IF(punkty5[[#This Row],[brzegi]]=1,1,0))</f>
        <v>1</v>
      </c>
      <c r="J1171">
        <v>1164</v>
      </c>
      <c r="K1171">
        <f xml:space="preserve"> K1170 + punkty5[[#This Row],[na kole]]</f>
        <v>937</v>
      </c>
      <c r="L1171">
        <f xml:space="preserve"> 4 * punkty5[[#This Row],[nk]] / punkty5[[#This Row],[n]]</f>
        <v>3.2199312714776633</v>
      </c>
      <c r="M1171">
        <f>ROUND(ABS(PI() - punkty5[[#This Row],[pi]]),4)</f>
        <v>7.8299999999999995E-2</v>
      </c>
    </row>
    <row r="1172" spans="4:13" x14ac:dyDescent="0.25">
      <c r="D1172">
        <v>262</v>
      </c>
      <c r="E1172">
        <v>81</v>
      </c>
      <c r="F1172">
        <f t="shared" si="18"/>
        <v>18005</v>
      </c>
      <c r="G1172">
        <f>IF(punkty5[[#This Row],[v1]] &lt; 40000,1,"")</f>
        <v>1</v>
      </c>
      <c r="H1172" t="str">
        <f>IF(punkty5[[#This Row],[v1]] = 40000,1,"")</f>
        <v/>
      </c>
      <c r="I1172">
        <f>IF(punkty5[[#This Row],[wewnatrz]] = 1,1,IF(punkty5[[#This Row],[brzegi]]=1,1,0))</f>
        <v>1</v>
      </c>
      <c r="J1172">
        <v>1165</v>
      </c>
      <c r="K1172">
        <f xml:space="preserve"> K1171 + punkty5[[#This Row],[na kole]]</f>
        <v>938</v>
      </c>
      <c r="L1172">
        <f xml:space="preserve"> 4 * punkty5[[#This Row],[nk]] / punkty5[[#This Row],[n]]</f>
        <v>3.2206008583690986</v>
      </c>
      <c r="M1172">
        <f>ROUND(ABS(PI() - punkty5[[#This Row],[pi]]),4)</f>
        <v>7.9000000000000001E-2</v>
      </c>
    </row>
    <row r="1173" spans="4:13" x14ac:dyDescent="0.25">
      <c r="D1173">
        <v>342</v>
      </c>
      <c r="E1173">
        <v>59</v>
      </c>
      <c r="F1173">
        <f t="shared" si="18"/>
        <v>40045</v>
      </c>
      <c r="G1173" t="str">
        <f>IF(punkty5[[#This Row],[v1]] &lt; 40000,1,"")</f>
        <v/>
      </c>
      <c r="H1173" t="str">
        <f>IF(punkty5[[#This Row],[v1]] = 40000,1,"")</f>
        <v/>
      </c>
      <c r="I1173">
        <f>IF(punkty5[[#This Row],[wewnatrz]] = 1,1,IF(punkty5[[#This Row],[brzegi]]=1,1,0))</f>
        <v>0</v>
      </c>
      <c r="J1173">
        <v>1166</v>
      </c>
      <c r="K1173">
        <f xml:space="preserve"> K1172 + punkty5[[#This Row],[na kole]]</f>
        <v>938</v>
      </c>
      <c r="L1173">
        <f xml:space="preserve"> 4 * punkty5[[#This Row],[nk]] / punkty5[[#This Row],[n]]</f>
        <v>3.2178387650085765</v>
      </c>
      <c r="M1173">
        <f>ROUND(ABS(PI() - punkty5[[#This Row],[pi]]),4)</f>
        <v>7.6200000000000004E-2</v>
      </c>
    </row>
    <row r="1174" spans="4:13" x14ac:dyDescent="0.25">
      <c r="D1174">
        <v>201</v>
      </c>
      <c r="E1174">
        <v>96</v>
      </c>
      <c r="F1174">
        <f t="shared" si="18"/>
        <v>10817</v>
      </c>
      <c r="G1174">
        <f>IF(punkty5[[#This Row],[v1]] &lt; 40000,1,"")</f>
        <v>1</v>
      </c>
      <c r="H1174" t="str">
        <f>IF(punkty5[[#This Row],[v1]] = 40000,1,"")</f>
        <v/>
      </c>
      <c r="I1174">
        <f>IF(punkty5[[#This Row],[wewnatrz]] = 1,1,IF(punkty5[[#This Row],[brzegi]]=1,1,0))</f>
        <v>1</v>
      </c>
      <c r="J1174">
        <v>1167</v>
      </c>
      <c r="K1174">
        <f xml:space="preserve"> K1173 + punkty5[[#This Row],[na kole]]</f>
        <v>939</v>
      </c>
      <c r="L1174">
        <f xml:space="preserve"> 4 * punkty5[[#This Row],[nk]] / punkty5[[#This Row],[n]]</f>
        <v>3.2185089974293057</v>
      </c>
      <c r="M1174">
        <f>ROUND(ABS(PI() - punkty5[[#This Row],[pi]]),4)</f>
        <v>7.6899999999999996E-2</v>
      </c>
    </row>
    <row r="1175" spans="4:13" x14ac:dyDescent="0.25">
      <c r="D1175">
        <v>74</v>
      </c>
      <c r="E1175">
        <v>91</v>
      </c>
      <c r="F1175">
        <f t="shared" si="18"/>
        <v>27757</v>
      </c>
      <c r="G1175">
        <f>IF(punkty5[[#This Row],[v1]] &lt; 40000,1,"")</f>
        <v>1</v>
      </c>
      <c r="H1175" t="str">
        <f>IF(punkty5[[#This Row],[v1]] = 40000,1,"")</f>
        <v/>
      </c>
      <c r="I1175">
        <f>IF(punkty5[[#This Row],[wewnatrz]] = 1,1,IF(punkty5[[#This Row],[brzegi]]=1,1,0))</f>
        <v>1</v>
      </c>
      <c r="J1175">
        <v>1168</v>
      </c>
      <c r="K1175">
        <f xml:space="preserve"> K1174 + punkty5[[#This Row],[na kole]]</f>
        <v>940</v>
      </c>
      <c r="L1175">
        <f xml:space="preserve"> 4 * punkty5[[#This Row],[nk]] / punkty5[[#This Row],[n]]</f>
        <v>3.2191780821917808</v>
      </c>
      <c r="M1175">
        <f>ROUND(ABS(PI() - punkty5[[#This Row],[pi]]),4)</f>
        <v>7.7600000000000002E-2</v>
      </c>
    </row>
    <row r="1176" spans="4:13" x14ac:dyDescent="0.25">
      <c r="D1176">
        <v>211</v>
      </c>
      <c r="E1176">
        <v>130</v>
      </c>
      <c r="F1176">
        <f t="shared" si="18"/>
        <v>5021</v>
      </c>
      <c r="G1176">
        <f>IF(punkty5[[#This Row],[v1]] &lt; 40000,1,"")</f>
        <v>1</v>
      </c>
      <c r="H1176" t="str">
        <f>IF(punkty5[[#This Row],[v1]] = 40000,1,"")</f>
        <v/>
      </c>
      <c r="I1176">
        <f>IF(punkty5[[#This Row],[wewnatrz]] = 1,1,IF(punkty5[[#This Row],[brzegi]]=1,1,0))</f>
        <v>1</v>
      </c>
      <c r="J1176">
        <v>1169</v>
      </c>
      <c r="K1176">
        <f xml:space="preserve"> K1175 + punkty5[[#This Row],[na kole]]</f>
        <v>941</v>
      </c>
      <c r="L1176">
        <f xml:space="preserve"> 4 * punkty5[[#This Row],[nk]] / punkty5[[#This Row],[n]]</f>
        <v>3.219846022241232</v>
      </c>
      <c r="M1176">
        <f>ROUND(ABS(PI() - punkty5[[#This Row],[pi]]),4)</f>
        <v>7.8299999999999995E-2</v>
      </c>
    </row>
    <row r="1177" spans="4:13" x14ac:dyDescent="0.25">
      <c r="D1177">
        <v>371</v>
      </c>
      <c r="E1177">
        <v>246</v>
      </c>
      <c r="F1177">
        <f t="shared" si="18"/>
        <v>31357</v>
      </c>
      <c r="G1177">
        <f>IF(punkty5[[#This Row],[v1]] &lt; 40000,1,"")</f>
        <v>1</v>
      </c>
      <c r="H1177" t="str">
        <f>IF(punkty5[[#This Row],[v1]] = 40000,1,"")</f>
        <v/>
      </c>
      <c r="I1177">
        <f>IF(punkty5[[#This Row],[wewnatrz]] = 1,1,IF(punkty5[[#This Row],[brzegi]]=1,1,0))</f>
        <v>1</v>
      </c>
      <c r="J1177">
        <v>1170</v>
      </c>
      <c r="K1177">
        <f xml:space="preserve"> K1176 + punkty5[[#This Row],[na kole]]</f>
        <v>942</v>
      </c>
      <c r="L1177">
        <f xml:space="preserve"> 4 * punkty5[[#This Row],[nk]] / punkty5[[#This Row],[n]]</f>
        <v>3.2205128205128206</v>
      </c>
      <c r="M1177">
        <f>ROUND(ABS(PI() - punkty5[[#This Row],[pi]]),4)</f>
        <v>7.8899999999999998E-2</v>
      </c>
    </row>
    <row r="1178" spans="4:13" x14ac:dyDescent="0.25">
      <c r="D1178">
        <v>400</v>
      </c>
      <c r="E1178">
        <v>114</v>
      </c>
      <c r="F1178">
        <f t="shared" si="18"/>
        <v>47396</v>
      </c>
      <c r="G1178" t="str">
        <f>IF(punkty5[[#This Row],[v1]] &lt; 40000,1,"")</f>
        <v/>
      </c>
      <c r="H1178" t="str">
        <f>IF(punkty5[[#This Row],[v1]] = 40000,1,"")</f>
        <v/>
      </c>
      <c r="I1178">
        <f>IF(punkty5[[#This Row],[wewnatrz]] = 1,1,IF(punkty5[[#This Row],[brzegi]]=1,1,0))</f>
        <v>0</v>
      </c>
      <c r="J1178">
        <v>1171</v>
      </c>
      <c r="K1178">
        <f xml:space="preserve"> K1177 + punkty5[[#This Row],[na kole]]</f>
        <v>942</v>
      </c>
      <c r="L1178">
        <f xml:space="preserve"> 4 * punkty5[[#This Row],[nk]] / punkty5[[#This Row],[n]]</f>
        <v>3.2177625960717338</v>
      </c>
      <c r="M1178">
        <f>ROUND(ABS(PI() - punkty5[[#This Row],[pi]]),4)</f>
        <v>7.6200000000000004E-2</v>
      </c>
    </row>
    <row r="1179" spans="4:13" x14ac:dyDescent="0.25">
      <c r="D1179">
        <v>235</v>
      </c>
      <c r="E1179">
        <v>129</v>
      </c>
      <c r="F1179">
        <f t="shared" si="18"/>
        <v>6266</v>
      </c>
      <c r="G1179">
        <f>IF(punkty5[[#This Row],[v1]] &lt; 40000,1,"")</f>
        <v>1</v>
      </c>
      <c r="H1179" t="str">
        <f>IF(punkty5[[#This Row],[v1]] = 40000,1,"")</f>
        <v/>
      </c>
      <c r="I1179">
        <f>IF(punkty5[[#This Row],[wewnatrz]] = 1,1,IF(punkty5[[#This Row],[brzegi]]=1,1,0))</f>
        <v>1</v>
      </c>
      <c r="J1179">
        <v>1172</v>
      </c>
      <c r="K1179">
        <f xml:space="preserve"> K1178 + punkty5[[#This Row],[na kole]]</f>
        <v>943</v>
      </c>
      <c r="L1179">
        <f xml:space="preserve"> 4 * punkty5[[#This Row],[nk]] / punkty5[[#This Row],[n]]</f>
        <v>3.218430034129693</v>
      </c>
      <c r="M1179">
        <f>ROUND(ABS(PI() - punkty5[[#This Row],[pi]]),4)</f>
        <v>7.6799999999999993E-2</v>
      </c>
    </row>
    <row r="1180" spans="4:13" x14ac:dyDescent="0.25">
      <c r="D1180">
        <v>275</v>
      </c>
      <c r="E1180">
        <v>149</v>
      </c>
      <c r="F1180">
        <f t="shared" si="18"/>
        <v>8226</v>
      </c>
      <c r="G1180">
        <f>IF(punkty5[[#This Row],[v1]] &lt; 40000,1,"")</f>
        <v>1</v>
      </c>
      <c r="H1180" t="str">
        <f>IF(punkty5[[#This Row],[v1]] = 40000,1,"")</f>
        <v/>
      </c>
      <c r="I1180">
        <f>IF(punkty5[[#This Row],[wewnatrz]] = 1,1,IF(punkty5[[#This Row],[brzegi]]=1,1,0))</f>
        <v>1</v>
      </c>
      <c r="J1180">
        <v>1173</v>
      </c>
      <c r="K1180">
        <f xml:space="preserve"> K1179 + punkty5[[#This Row],[na kole]]</f>
        <v>944</v>
      </c>
      <c r="L1180">
        <f xml:space="preserve"> 4 * punkty5[[#This Row],[nk]] / punkty5[[#This Row],[n]]</f>
        <v>3.2190963341858483</v>
      </c>
      <c r="M1180">
        <f>ROUND(ABS(PI() - punkty5[[#This Row],[pi]]),4)</f>
        <v>7.7499999999999999E-2</v>
      </c>
    </row>
    <row r="1181" spans="4:13" x14ac:dyDescent="0.25">
      <c r="D1181">
        <v>92</v>
      </c>
      <c r="E1181">
        <v>89</v>
      </c>
      <c r="F1181">
        <f t="shared" si="18"/>
        <v>23985</v>
      </c>
      <c r="G1181">
        <f>IF(punkty5[[#This Row],[v1]] &lt; 40000,1,"")</f>
        <v>1</v>
      </c>
      <c r="H1181" t="str">
        <f>IF(punkty5[[#This Row],[v1]] = 40000,1,"")</f>
        <v/>
      </c>
      <c r="I1181">
        <f>IF(punkty5[[#This Row],[wewnatrz]] = 1,1,IF(punkty5[[#This Row],[brzegi]]=1,1,0))</f>
        <v>1</v>
      </c>
      <c r="J1181">
        <v>1174</v>
      </c>
      <c r="K1181">
        <f xml:space="preserve"> K1180 + punkty5[[#This Row],[na kole]]</f>
        <v>945</v>
      </c>
      <c r="L1181">
        <f xml:space="preserve"> 4 * punkty5[[#This Row],[nk]] / punkty5[[#This Row],[n]]</f>
        <v>3.2197614991482113</v>
      </c>
      <c r="M1181">
        <f>ROUND(ABS(PI() - punkty5[[#This Row],[pi]]),4)</f>
        <v>7.8200000000000006E-2</v>
      </c>
    </row>
    <row r="1182" spans="4:13" x14ac:dyDescent="0.25">
      <c r="D1182">
        <v>248</v>
      </c>
      <c r="E1182">
        <v>370</v>
      </c>
      <c r="F1182">
        <f t="shared" si="18"/>
        <v>31204</v>
      </c>
      <c r="G1182">
        <f>IF(punkty5[[#This Row],[v1]] &lt; 40000,1,"")</f>
        <v>1</v>
      </c>
      <c r="H1182" t="str">
        <f>IF(punkty5[[#This Row],[v1]] = 40000,1,"")</f>
        <v/>
      </c>
      <c r="I1182">
        <f>IF(punkty5[[#This Row],[wewnatrz]] = 1,1,IF(punkty5[[#This Row],[brzegi]]=1,1,0))</f>
        <v>1</v>
      </c>
      <c r="J1182">
        <v>1175</v>
      </c>
      <c r="K1182">
        <f xml:space="preserve"> K1181 + punkty5[[#This Row],[na kole]]</f>
        <v>946</v>
      </c>
      <c r="L1182">
        <f xml:space="preserve"> 4 * punkty5[[#This Row],[nk]] / punkty5[[#This Row],[n]]</f>
        <v>3.2204255319148936</v>
      </c>
      <c r="M1182">
        <f>ROUND(ABS(PI() - punkty5[[#This Row],[pi]]),4)</f>
        <v>7.8799999999999995E-2</v>
      </c>
    </row>
    <row r="1183" spans="4:13" x14ac:dyDescent="0.25">
      <c r="D1183">
        <v>82</v>
      </c>
      <c r="E1183">
        <v>154</v>
      </c>
      <c r="F1183">
        <f t="shared" si="18"/>
        <v>16040</v>
      </c>
      <c r="G1183">
        <f>IF(punkty5[[#This Row],[v1]] &lt; 40000,1,"")</f>
        <v>1</v>
      </c>
      <c r="H1183" t="str">
        <f>IF(punkty5[[#This Row],[v1]] = 40000,1,"")</f>
        <v/>
      </c>
      <c r="I1183">
        <f>IF(punkty5[[#This Row],[wewnatrz]] = 1,1,IF(punkty5[[#This Row],[brzegi]]=1,1,0))</f>
        <v>1</v>
      </c>
      <c r="J1183">
        <v>1176</v>
      </c>
      <c r="K1183">
        <f xml:space="preserve"> K1182 + punkty5[[#This Row],[na kole]]</f>
        <v>947</v>
      </c>
      <c r="L1183">
        <f xml:space="preserve"> 4 * punkty5[[#This Row],[nk]] / punkty5[[#This Row],[n]]</f>
        <v>3.2210884353741496</v>
      </c>
      <c r="M1183">
        <f>ROUND(ABS(PI() - punkty5[[#This Row],[pi]]),4)</f>
        <v>7.9500000000000001E-2</v>
      </c>
    </row>
    <row r="1184" spans="4:13" x14ac:dyDescent="0.25">
      <c r="D1184">
        <v>257</v>
      </c>
      <c r="E1184">
        <v>159</v>
      </c>
      <c r="F1184">
        <f t="shared" si="18"/>
        <v>4930</v>
      </c>
      <c r="G1184">
        <f>IF(punkty5[[#This Row],[v1]] &lt; 40000,1,"")</f>
        <v>1</v>
      </c>
      <c r="H1184" t="str">
        <f>IF(punkty5[[#This Row],[v1]] = 40000,1,"")</f>
        <v/>
      </c>
      <c r="I1184">
        <f>IF(punkty5[[#This Row],[wewnatrz]] = 1,1,IF(punkty5[[#This Row],[brzegi]]=1,1,0))</f>
        <v>1</v>
      </c>
      <c r="J1184">
        <v>1177</v>
      </c>
      <c r="K1184">
        <f xml:space="preserve"> K1183 + punkty5[[#This Row],[na kole]]</f>
        <v>948</v>
      </c>
      <c r="L1184">
        <f xml:space="preserve"> 4 * punkty5[[#This Row],[nk]] / punkty5[[#This Row],[n]]</f>
        <v>3.2217502124044182</v>
      </c>
      <c r="M1184">
        <f>ROUND(ABS(PI() - punkty5[[#This Row],[pi]]),4)</f>
        <v>8.0199999999999994E-2</v>
      </c>
    </row>
    <row r="1185" spans="4:13" x14ac:dyDescent="0.25">
      <c r="D1185">
        <v>379</v>
      </c>
      <c r="E1185">
        <v>4</v>
      </c>
      <c r="F1185">
        <f t="shared" si="18"/>
        <v>70457</v>
      </c>
      <c r="G1185" t="str">
        <f>IF(punkty5[[#This Row],[v1]] &lt; 40000,1,"")</f>
        <v/>
      </c>
      <c r="H1185" t="str">
        <f>IF(punkty5[[#This Row],[v1]] = 40000,1,"")</f>
        <v/>
      </c>
      <c r="I1185">
        <f>IF(punkty5[[#This Row],[wewnatrz]] = 1,1,IF(punkty5[[#This Row],[brzegi]]=1,1,0))</f>
        <v>0</v>
      </c>
      <c r="J1185">
        <v>1178</v>
      </c>
      <c r="K1185">
        <f xml:space="preserve"> K1184 + punkty5[[#This Row],[na kole]]</f>
        <v>948</v>
      </c>
      <c r="L1185">
        <f xml:space="preserve"> 4 * punkty5[[#This Row],[nk]] / punkty5[[#This Row],[n]]</f>
        <v>3.2190152801358236</v>
      </c>
      <c r="M1185">
        <f>ROUND(ABS(PI() - punkty5[[#This Row],[pi]]),4)</f>
        <v>7.7399999999999997E-2</v>
      </c>
    </row>
    <row r="1186" spans="4:13" x14ac:dyDescent="0.25">
      <c r="D1186">
        <v>109</v>
      </c>
      <c r="E1186">
        <v>388</v>
      </c>
      <c r="F1186">
        <f t="shared" si="18"/>
        <v>43625</v>
      </c>
      <c r="G1186" t="str">
        <f>IF(punkty5[[#This Row],[v1]] &lt; 40000,1,"")</f>
        <v/>
      </c>
      <c r="H1186" t="str">
        <f>IF(punkty5[[#This Row],[v1]] = 40000,1,"")</f>
        <v/>
      </c>
      <c r="I1186">
        <f>IF(punkty5[[#This Row],[wewnatrz]] = 1,1,IF(punkty5[[#This Row],[brzegi]]=1,1,0))</f>
        <v>0</v>
      </c>
      <c r="J1186">
        <v>1179</v>
      </c>
      <c r="K1186">
        <f xml:space="preserve"> K1185 + punkty5[[#This Row],[na kole]]</f>
        <v>948</v>
      </c>
      <c r="L1186">
        <f xml:space="preserve"> 4 * punkty5[[#This Row],[nk]] / punkty5[[#This Row],[n]]</f>
        <v>3.2162849872773536</v>
      </c>
      <c r="M1186">
        <f>ROUND(ABS(PI() - punkty5[[#This Row],[pi]]),4)</f>
        <v>7.4700000000000003E-2</v>
      </c>
    </row>
    <row r="1187" spans="4:13" x14ac:dyDescent="0.25">
      <c r="D1187">
        <v>29</v>
      </c>
      <c r="E1187">
        <v>164</v>
      </c>
      <c r="F1187">
        <f t="shared" si="18"/>
        <v>30537</v>
      </c>
      <c r="G1187">
        <f>IF(punkty5[[#This Row],[v1]] &lt; 40000,1,"")</f>
        <v>1</v>
      </c>
      <c r="H1187" t="str">
        <f>IF(punkty5[[#This Row],[v1]] = 40000,1,"")</f>
        <v/>
      </c>
      <c r="I1187">
        <f>IF(punkty5[[#This Row],[wewnatrz]] = 1,1,IF(punkty5[[#This Row],[brzegi]]=1,1,0))</f>
        <v>1</v>
      </c>
      <c r="J1187">
        <v>1180</v>
      </c>
      <c r="K1187">
        <f xml:space="preserve"> K1186 + punkty5[[#This Row],[na kole]]</f>
        <v>949</v>
      </c>
      <c r="L1187">
        <f xml:space="preserve"> 4 * punkty5[[#This Row],[nk]] / punkty5[[#This Row],[n]]</f>
        <v>3.216949152542373</v>
      </c>
      <c r="M1187">
        <f>ROUND(ABS(PI() - punkty5[[#This Row],[pi]]),4)</f>
        <v>7.5399999999999995E-2</v>
      </c>
    </row>
    <row r="1188" spans="4:13" x14ac:dyDescent="0.25">
      <c r="D1188">
        <v>253</v>
      </c>
      <c r="E1188">
        <v>116</v>
      </c>
      <c r="F1188">
        <f t="shared" si="18"/>
        <v>9865</v>
      </c>
      <c r="G1188">
        <f>IF(punkty5[[#This Row],[v1]] &lt; 40000,1,"")</f>
        <v>1</v>
      </c>
      <c r="H1188" t="str">
        <f>IF(punkty5[[#This Row],[v1]] = 40000,1,"")</f>
        <v/>
      </c>
      <c r="I1188">
        <f>IF(punkty5[[#This Row],[wewnatrz]] = 1,1,IF(punkty5[[#This Row],[brzegi]]=1,1,0))</f>
        <v>1</v>
      </c>
      <c r="J1188">
        <v>1181</v>
      </c>
      <c r="K1188">
        <f xml:space="preserve"> K1187 + punkty5[[#This Row],[na kole]]</f>
        <v>950</v>
      </c>
      <c r="L1188">
        <f xml:space="preserve"> 4 * punkty5[[#This Row],[nk]] / punkty5[[#This Row],[n]]</f>
        <v>3.2176121930567314</v>
      </c>
      <c r="M1188">
        <f>ROUND(ABS(PI() - punkty5[[#This Row],[pi]]),4)</f>
        <v>7.5999999999999998E-2</v>
      </c>
    </row>
    <row r="1189" spans="4:13" x14ac:dyDescent="0.25">
      <c r="D1189">
        <v>285</v>
      </c>
      <c r="E1189">
        <v>374</v>
      </c>
      <c r="F1189">
        <f t="shared" si="18"/>
        <v>37501</v>
      </c>
      <c r="G1189">
        <f>IF(punkty5[[#This Row],[v1]] &lt; 40000,1,"")</f>
        <v>1</v>
      </c>
      <c r="H1189" t="str">
        <f>IF(punkty5[[#This Row],[v1]] = 40000,1,"")</f>
        <v/>
      </c>
      <c r="I1189">
        <f>IF(punkty5[[#This Row],[wewnatrz]] = 1,1,IF(punkty5[[#This Row],[brzegi]]=1,1,0))</f>
        <v>1</v>
      </c>
      <c r="J1189">
        <v>1182</v>
      </c>
      <c r="K1189">
        <f xml:space="preserve"> K1188 + punkty5[[#This Row],[na kole]]</f>
        <v>951</v>
      </c>
      <c r="L1189">
        <f xml:space="preserve"> 4 * punkty5[[#This Row],[nk]] / punkty5[[#This Row],[n]]</f>
        <v>3.218274111675127</v>
      </c>
      <c r="M1189">
        <f>ROUND(ABS(PI() - punkty5[[#This Row],[pi]]),4)</f>
        <v>7.6700000000000004E-2</v>
      </c>
    </row>
    <row r="1190" spans="4:13" x14ac:dyDescent="0.25">
      <c r="D1190">
        <v>39</v>
      </c>
      <c r="E1190">
        <v>275</v>
      </c>
      <c r="F1190">
        <f t="shared" si="18"/>
        <v>31546</v>
      </c>
      <c r="G1190">
        <f>IF(punkty5[[#This Row],[v1]] &lt; 40000,1,"")</f>
        <v>1</v>
      </c>
      <c r="H1190" t="str">
        <f>IF(punkty5[[#This Row],[v1]] = 40000,1,"")</f>
        <v/>
      </c>
      <c r="I1190">
        <f>IF(punkty5[[#This Row],[wewnatrz]] = 1,1,IF(punkty5[[#This Row],[brzegi]]=1,1,0))</f>
        <v>1</v>
      </c>
      <c r="J1190">
        <v>1183</v>
      </c>
      <c r="K1190">
        <f xml:space="preserve"> K1189 + punkty5[[#This Row],[na kole]]</f>
        <v>952</v>
      </c>
      <c r="L1190">
        <f xml:space="preserve"> 4 * punkty5[[#This Row],[nk]] / punkty5[[#This Row],[n]]</f>
        <v>3.2189349112426036</v>
      </c>
      <c r="M1190">
        <f>ROUND(ABS(PI() - punkty5[[#This Row],[pi]]),4)</f>
        <v>7.7299999999999994E-2</v>
      </c>
    </row>
    <row r="1191" spans="4:13" x14ac:dyDescent="0.25">
      <c r="D1191">
        <v>59</v>
      </c>
      <c r="E1191">
        <v>34</v>
      </c>
      <c r="F1191">
        <f t="shared" si="18"/>
        <v>47437</v>
      </c>
      <c r="G1191" t="str">
        <f>IF(punkty5[[#This Row],[v1]] &lt; 40000,1,"")</f>
        <v/>
      </c>
      <c r="H1191" t="str">
        <f>IF(punkty5[[#This Row],[v1]] = 40000,1,"")</f>
        <v/>
      </c>
      <c r="I1191">
        <f>IF(punkty5[[#This Row],[wewnatrz]] = 1,1,IF(punkty5[[#This Row],[brzegi]]=1,1,0))</f>
        <v>0</v>
      </c>
      <c r="J1191">
        <v>1184</v>
      </c>
      <c r="K1191">
        <f xml:space="preserve"> K1190 + punkty5[[#This Row],[na kole]]</f>
        <v>952</v>
      </c>
      <c r="L1191">
        <f xml:space="preserve"> 4 * punkty5[[#This Row],[nk]] / punkty5[[#This Row],[n]]</f>
        <v>3.2162162162162162</v>
      </c>
      <c r="M1191">
        <f>ROUND(ABS(PI() - punkty5[[#This Row],[pi]]),4)</f>
        <v>7.46E-2</v>
      </c>
    </row>
    <row r="1192" spans="4:13" x14ac:dyDescent="0.25">
      <c r="D1192">
        <v>1</v>
      </c>
      <c r="E1192">
        <v>258</v>
      </c>
      <c r="F1192">
        <f t="shared" si="18"/>
        <v>42965</v>
      </c>
      <c r="G1192" t="str">
        <f>IF(punkty5[[#This Row],[v1]] &lt; 40000,1,"")</f>
        <v/>
      </c>
      <c r="H1192" t="str">
        <f>IF(punkty5[[#This Row],[v1]] = 40000,1,"")</f>
        <v/>
      </c>
      <c r="I1192">
        <f>IF(punkty5[[#This Row],[wewnatrz]] = 1,1,IF(punkty5[[#This Row],[brzegi]]=1,1,0))</f>
        <v>0</v>
      </c>
      <c r="J1192">
        <v>1185</v>
      </c>
      <c r="K1192">
        <f xml:space="preserve"> K1191 + punkty5[[#This Row],[na kole]]</f>
        <v>952</v>
      </c>
      <c r="L1192">
        <f xml:space="preserve"> 4 * punkty5[[#This Row],[nk]] / punkty5[[#This Row],[n]]</f>
        <v>3.2135021097046415</v>
      </c>
      <c r="M1192">
        <f>ROUND(ABS(PI() - punkty5[[#This Row],[pi]]),4)</f>
        <v>7.1900000000000006E-2</v>
      </c>
    </row>
    <row r="1193" spans="4:13" x14ac:dyDescent="0.25">
      <c r="D1193">
        <v>282</v>
      </c>
      <c r="E1193">
        <v>1</v>
      </c>
      <c r="F1193">
        <f t="shared" si="18"/>
        <v>46325</v>
      </c>
      <c r="G1193" t="str">
        <f>IF(punkty5[[#This Row],[v1]] &lt; 40000,1,"")</f>
        <v/>
      </c>
      <c r="H1193" t="str">
        <f>IF(punkty5[[#This Row],[v1]] = 40000,1,"")</f>
        <v/>
      </c>
      <c r="I1193">
        <f>IF(punkty5[[#This Row],[wewnatrz]] = 1,1,IF(punkty5[[#This Row],[brzegi]]=1,1,0))</f>
        <v>0</v>
      </c>
      <c r="J1193">
        <v>1186</v>
      </c>
      <c r="K1193">
        <f xml:space="preserve"> K1192 + punkty5[[#This Row],[na kole]]</f>
        <v>952</v>
      </c>
      <c r="L1193">
        <f xml:space="preserve"> 4 * punkty5[[#This Row],[nk]] / punkty5[[#This Row],[n]]</f>
        <v>3.2107925801011805</v>
      </c>
      <c r="M1193">
        <f>ROUND(ABS(PI() - punkty5[[#This Row],[pi]]),4)</f>
        <v>6.9199999999999998E-2</v>
      </c>
    </row>
    <row r="1194" spans="4:13" x14ac:dyDescent="0.25">
      <c r="D1194">
        <v>349</v>
      </c>
      <c r="E1194">
        <v>340</v>
      </c>
      <c r="F1194">
        <f t="shared" si="18"/>
        <v>41801</v>
      </c>
      <c r="G1194" t="str">
        <f>IF(punkty5[[#This Row],[v1]] &lt; 40000,1,"")</f>
        <v/>
      </c>
      <c r="H1194" t="str">
        <f>IF(punkty5[[#This Row],[v1]] = 40000,1,"")</f>
        <v/>
      </c>
      <c r="I1194">
        <f>IF(punkty5[[#This Row],[wewnatrz]] = 1,1,IF(punkty5[[#This Row],[brzegi]]=1,1,0))</f>
        <v>0</v>
      </c>
      <c r="J1194">
        <v>1187</v>
      </c>
      <c r="K1194">
        <f xml:space="preserve"> K1193 + punkty5[[#This Row],[na kole]]</f>
        <v>952</v>
      </c>
      <c r="L1194">
        <f xml:space="preserve"> 4 * punkty5[[#This Row],[nk]] / punkty5[[#This Row],[n]]</f>
        <v>3.2080876158382479</v>
      </c>
      <c r="M1194">
        <f>ROUND(ABS(PI() - punkty5[[#This Row],[pi]]),4)</f>
        <v>6.6500000000000004E-2</v>
      </c>
    </row>
    <row r="1195" spans="4:13" x14ac:dyDescent="0.25">
      <c r="D1195">
        <v>17</v>
      </c>
      <c r="E1195">
        <v>387</v>
      </c>
      <c r="F1195">
        <f t="shared" si="18"/>
        <v>68458</v>
      </c>
      <c r="G1195" t="str">
        <f>IF(punkty5[[#This Row],[v1]] &lt; 40000,1,"")</f>
        <v/>
      </c>
      <c r="H1195" t="str">
        <f>IF(punkty5[[#This Row],[v1]] = 40000,1,"")</f>
        <v/>
      </c>
      <c r="I1195">
        <f>IF(punkty5[[#This Row],[wewnatrz]] = 1,1,IF(punkty5[[#This Row],[brzegi]]=1,1,0))</f>
        <v>0</v>
      </c>
      <c r="J1195">
        <v>1188</v>
      </c>
      <c r="K1195">
        <f xml:space="preserve"> K1194 + punkty5[[#This Row],[na kole]]</f>
        <v>952</v>
      </c>
      <c r="L1195">
        <f xml:space="preserve"> 4 * punkty5[[#This Row],[nk]] / punkty5[[#This Row],[n]]</f>
        <v>3.2053872053872055</v>
      </c>
      <c r="M1195">
        <f>ROUND(ABS(PI() - punkty5[[#This Row],[pi]]),4)</f>
        <v>6.3799999999999996E-2</v>
      </c>
    </row>
    <row r="1196" spans="4:13" x14ac:dyDescent="0.25">
      <c r="D1196">
        <v>86</v>
      </c>
      <c r="E1196">
        <v>27</v>
      </c>
      <c r="F1196">
        <f t="shared" si="18"/>
        <v>42925</v>
      </c>
      <c r="G1196" t="str">
        <f>IF(punkty5[[#This Row],[v1]] &lt; 40000,1,"")</f>
        <v/>
      </c>
      <c r="H1196" t="str">
        <f>IF(punkty5[[#This Row],[v1]] = 40000,1,"")</f>
        <v/>
      </c>
      <c r="I1196">
        <f>IF(punkty5[[#This Row],[wewnatrz]] = 1,1,IF(punkty5[[#This Row],[brzegi]]=1,1,0))</f>
        <v>0</v>
      </c>
      <c r="J1196">
        <v>1189</v>
      </c>
      <c r="K1196">
        <f xml:space="preserve"> K1195 + punkty5[[#This Row],[na kole]]</f>
        <v>952</v>
      </c>
      <c r="L1196">
        <f xml:space="preserve"> 4 * punkty5[[#This Row],[nk]] / punkty5[[#This Row],[n]]</f>
        <v>3.2026913372582002</v>
      </c>
      <c r="M1196">
        <f>ROUND(ABS(PI() - punkty5[[#This Row],[pi]]),4)</f>
        <v>6.1100000000000002E-2</v>
      </c>
    </row>
    <row r="1197" spans="4:13" x14ac:dyDescent="0.25">
      <c r="D1197">
        <v>391</v>
      </c>
      <c r="E1197">
        <v>356</v>
      </c>
      <c r="F1197">
        <f t="shared" si="18"/>
        <v>60817</v>
      </c>
      <c r="G1197" t="str">
        <f>IF(punkty5[[#This Row],[v1]] &lt; 40000,1,"")</f>
        <v/>
      </c>
      <c r="H1197" t="str">
        <f>IF(punkty5[[#This Row],[v1]] = 40000,1,"")</f>
        <v/>
      </c>
      <c r="I1197">
        <f>IF(punkty5[[#This Row],[wewnatrz]] = 1,1,IF(punkty5[[#This Row],[brzegi]]=1,1,0))</f>
        <v>0</v>
      </c>
      <c r="J1197">
        <v>1190</v>
      </c>
      <c r="K1197">
        <f xml:space="preserve"> K1196 + punkty5[[#This Row],[na kole]]</f>
        <v>952</v>
      </c>
      <c r="L1197">
        <f xml:space="preserve"> 4 * punkty5[[#This Row],[nk]] / punkty5[[#This Row],[n]]</f>
        <v>3.2</v>
      </c>
      <c r="M1197">
        <f>ROUND(ABS(PI() - punkty5[[#This Row],[pi]]),4)</f>
        <v>5.8400000000000001E-2</v>
      </c>
    </row>
    <row r="1198" spans="4:13" x14ac:dyDescent="0.25">
      <c r="D1198">
        <v>165</v>
      </c>
      <c r="E1198">
        <v>314</v>
      </c>
      <c r="F1198">
        <f t="shared" si="18"/>
        <v>14221</v>
      </c>
      <c r="G1198">
        <f>IF(punkty5[[#This Row],[v1]] &lt; 40000,1,"")</f>
        <v>1</v>
      </c>
      <c r="H1198" t="str">
        <f>IF(punkty5[[#This Row],[v1]] = 40000,1,"")</f>
        <v/>
      </c>
      <c r="I1198">
        <f>IF(punkty5[[#This Row],[wewnatrz]] = 1,1,IF(punkty5[[#This Row],[brzegi]]=1,1,0))</f>
        <v>1</v>
      </c>
      <c r="J1198">
        <v>1191</v>
      </c>
      <c r="K1198">
        <f xml:space="preserve"> K1197 + punkty5[[#This Row],[na kole]]</f>
        <v>953</v>
      </c>
      <c r="L1198">
        <f xml:space="preserve"> 4 * punkty5[[#This Row],[nk]] / punkty5[[#This Row],[n]]</f>
        <v>3.2006717044500421</v>
      </c>
      <c r="M1198">
        <f>ROUND(ABS(PI() - punkty5[[#This Row],[pi]]),4)</f>
        <v>5.91E-2</v>
      </c>
    </row>
    <row r="1199" spans="4:13" x14ac:dyDescent="0.25">
      <c r="D1199">
        <v>373</v>
      </c>
      <c r="E1199">
        <v>148</v>
      </c>
      <c r="F1199">
        <f t="shared" si="18"/>
        <v>32633</v>
      </c>
      <c r="G1199">
        <f>IF(punkty5[[#This Row],[v1]] &lt; 40000,1,"")</f>
        <v>1</v>
      </c>
      <c r="H1199" t="str">
        <f>IF(punkty5[[#This Row],[v1]] = 40000,1,"")</f>
        <v/>
      </c>
      <c r="I1199">
        <f>IF(punkty5[[#This Row],[wewnatrz]] = 1,1,IF(punkty5[[#This Row],[brzegi]]=1,1,0))</f>
        <v>1</v>
      </c>
      <c r="J1199">
        <v>1192</v>
      </c>
      <c r="K1199">
        <f xml:space="preserve"> K1198 + punkty5[[#This Row],[na kole]]</f>
        <v>954</v>
      </c>
      <c r="L1199">
        <f xml:space="preserve"> 4 * punkty5[[#This Row],[nk]] / punkty5[[#This Row],[n]]</f>
        <v>3.2013422818791946</v>
      </c>
      <c r="M1199">
        <f>ROUND(ABS(PI() - punkty5[[#This Row],[pi]]),4)</f>
        <v>5.9700000000000003E-2</v>
      </c>
    </row>
    <row r="1200" spans="4:13" x14ac:dyDescent="0.25">
      <c r="D1200">
        <v>394</v>
      </c>
      <c r="E1200">
        <v>336</v>
      </c>
      <c r="F1200">
        <f t="shared" si="18"/>
        <v>56132</v>
      </c>
      <c r="G1200" t="str">
        <f>IF(punkty5[[#This Row],[v1]] &lt; 40000,1,"")</f>
        <v/>
      </c>
      <c r="H1200" t="str">
        <f>IF(punkty5[[#This Row],[v1]] = 40000,1,"")</f>
        <v/>
      </c>
      <c r="I1200">
        <f>IF(punkty5[[#This Row],[wewnatrz]] = 1,1,IF(punkty5[[#This Row],[brzegi]]=1,1,0))</f>
        <v>0</v>
      </c>
      <c r="J1200">
        <v>1193</v>
      </c>
      <c r="K1200">
        <f xml:space="preserve"> K1199 + punkty5[[#This Row],[na kole]]</f>
        <v>954</v>
      </c>
      <c r="L1200">
        <f xml:space="preserve"> 4 * punkty5[[#This Row],[nk]] / punkty5[[#This Row],[n]]</f>
        <v>3.1986588432523053</v>
      </c>
      <c r="M1200">
        <f>ROUND(ABS(PI() - punkty5[[#This Row],[pi]]),4)</f>
        <v>5.7099999999999998E-2</v>
      </c>
    </row>
    <row r="1201" spans="4:13" x14ac:dyDescent="0.25">
      <c r="D1201">
        <v>157</v>
      </c>
      <c r="E1201">
        <v>297</v>
      </c>
      <c r="F1201">
        <f t="shared" si="18"/>
        <v>11258</v>
      </c>
      <c r="G1201">
        <f>IF(punkty5[[#This Row],[v1]] &lt; 40000,1,"")</f>
        <v>1</v>
      </c>
      <c r="H1201" t="str">
        <f>IF(punkty5[[#This Row],[v1]] = 40000,1,"")</f>
        <v/>
      </c>
      <c r="I1201">
        <f>IF(punkty5[[#This Row],[wewnatrz]] = 1,1,IF(punkty5[[#This Row],[brzegi]]=1,1,0))</f>
        <v>1</v>
      </c>
      <c r="J1201">
        <v>1194</v>
      </c>
      <c r="K1201">
        <f xml:space="preserve"> K1200 + punkty5[[#This Row],[na kole]]</f>
        <v>955</v>
      </c>
      <c r="L1201">
        <f xml:space="preserve"> 4 * punkty5[[#This Row],[nk]] / punkty5[[#This Row],[n]]</f>
        <v>3.1993299832495814</v>
      </c>
      <c r="M1201">
        <f>ROUND(ABS(PI() - punkty5[[#This Row],[pi]]),4)</f>
        <v>5.7700000000000001E-2</v>
      </c>
    </row>
    <row r="1202" spans="4:13" x14ac:dyDescent="0.25">
      <c r="D1202">
        <v>385</v>
      </c>
      <c r="E1202">
        <v>39</v>
      </c>
      <c r="F1202">
        <f t="shared" si="18"/>
        <v>60146</v>
      </c>
      <c r="G1202" t="str">
        <f>IF(punkty5[[#This Row],[v1]] &lt; 40000,1,"")</f>
        <v/>
      </c>
      <c r="H1202" t="str">
        <f>IF(punkty5[[#This Row],[v1]] = 40000,1,"")</f>
        <v/>
      </c>
      <c r="I1202">
        <f>IF(punkty5[[#This Row],[wewnatrz]] = 1,1,IF(punkty5[[#This Row],[brzegi]]=1,1,0))</f>
        <v>0</v>
      </c>
      <c r="J1202">
        <v>1195</v>
      </c>
      <c r="K1202">
        <f xml:space="preserve"> K1201 + punkty5[[#This Row],[na kole]]</f>
        <v>955</v>
      </c>
      <c r="L1202">
        <f xml:space="preserve"> 4 * punkty5[[#This Row],[nk]] / punkty5[[#This Row],[n]]</f>
        <v>3.1966527196652721</v>
      </c>
      <c r="M1202">
        <f>ROUND(ABS(PI() - punkty5[[#This Row],[pi]]),4)</f>
        <v>5.5100000000000003E-2</v>
      </c>
    </row>
    <row r="1203" spans="4:13" x14ac:dyDescent="0.25">
      <c r="D1203">
        <v>169</v>
      </c>
      <c r="E1203">
        <v>50</v>
      </c>
      <c r="F1203">
        <f t="shared" si="18"/>
        <v>23461</v>
      </c>
      <c r="G1203">
        <f>IF(punkty5[[#This Row],[v1]] &lt; 40000,1,"")</f>
        <v>1</v>
      </c>
      <c r="H1203" t="str">
        <f>IF(punkty5[[#This Row],[v1]] = 40000,1,"")</f>
        <v/>
      </c>
      <c r="I1203">
        <f>IF(punkty5[[#This Row],[wewnatrz]] = 1,1,IF(punkty5[[#This Row],[brzegi]]=1,1,0))</f>
        <v>1</v>
      </c>
      <c r="J1203">
        <v>1196</v>
      </c>
      <c r="K1203">
        <f xml:space="preserve"> K1202 + punkty5[[#This Row],[na kole]]</f>
        <v>956</v>
      </c>
      <c r="L1203">
        <f xml:space="preserve"> 4 * punkty5[[#This Row],[nk]] / punkty5[[#This Row],[n]]</f>
        <v>3.1973244147157192</v>
      </c>
      <c r="M1203">
        <f>ROUND(ABS(PI() - punkty5[[#This Row],[pi]]),4)</f>
        <v>5.57E-2</v>
      </c>
    </row>
    <row r="1204" spans="4:13" x14ac:dyDescent="0.25">
      <c r="D1204">
        <v>103</v>
      </c>
      <c r="E1204">
        <v>252</v>
      </c>
      <c r="F1204">
        <f t="shared" si="18"/>
        <v>12113</v>
      </c>
      <c r="G1204">
        <f>IF(punkty5[[#This Row],[v1]] &lt; 40000,1,"")</f>
        <v>1</v>
      </c>
      <c r="H1204" t="str">
        <f>IF(punkty5[[#This Row],[v1]] = 40000,1,"")</f>
        <v/>
      </c>
      <c r="I1204">
        <f>IF(punkty5[[#This Row],[wewnatrz]] = 1,1,IF(punkty5[[#This Row],[brzegi]]=1,1,0))</f>
        <v>1</v>
      </c>
      <c r="J1204">
        <v>1197</v>
      </c>
      <c r="K1204">
        <f xml:space="preserve"> K1203 + punkty5[[#This Row],[na kole]]</f>
        <v>957</v>
      </c>
      <c r="L1204">
        <f xml:space="preserve"> 4 * punkty5[[#This Row],[nk]] / punkty5[[#This Row],[n]]</f>
        <v>3.1979949874686717</v>
      </c>
      <c r="M1204">
        <f>ROUND(ABS(PI() - punkty5[[#This Row],[pi]]),4)</f>
        <v>5.6399999999999999E-2</v>
      </c>
    </row>
    <row r="1205" spans="4:13" x14ac:dyDescent="0.25">
      <c r="D1205">
        <v>204</v>
      </c>
      <c r="E1205">
        <v>142</v>
      </c>
      <c r="F1205">
        <f t="shared" si="18"/>
        <v>3380</v>
      </c>
      <c r="G1205">
        <f>IF(punkty5[[#This Row],[v1]] &lt; 40000,1,"")</f>
        <v>1</v>
      </c>
      <c r="H1205" t="str">
        <f>IF(punkty5[[#This Row],[v1]] = 40000,1,"")</f>
        <v/>
      </c>
      <c r="I1205">
        <f>IF(punkty5[[#This Row],[wewnatrz]] = 1,1,IF(punkty5[[#This Row],[brzegi]]=1,1,0))</f>
        <v>1</v>
      </c>
      <c r="J1205">
        <v>1198</v>
      </c>
      <c r="K1205">
        <f xml:space="preserve"> K1204 + punkty5[[#This Row],[na kole]]</f>
        <v>958</v>
      </c>
      <c r="L1205">
        <f xml:space="preserve"> 4 * punkty5[[#This Row],[nk]] / punkty5[[#This Row],[n]]</f>
        <v>3.1986644407345577</v>
      </c>
      <c r="M1205">
        <f>ROUND(ABS(PI() - punkty5[[#This Row],[pi]]),4)</f>
        <v>5.7099999999999998E-2</v>
      </c>
    </row>
    <row r="1206" spans="4:13" x14ac:dyDescent="0.25">
      <c r="D1206">
        <v>316</v>
      </c>
      <c r="E1206">
        <v>70</v>
      </c>
      <c r="F1206">
        <f t="shared" si="18"/>
        <v>30356</v>
      </c>
      <c r="G1206">
        <f>IF(punkty5[[#This Row],[v1]] &lt; 40000,1,"")</f>
        <v>1</v>
      </c>
      <c r="H1206" t="str">
        <f>IF(punkty5[[#This Row],[v1]] = 40000,1,"")</f>
        <v/>
      </c>
      <c r="I1206">
        <f>IF(punkty5[[#This Row],[wewnatrz]] = 1,1,IF(punkty5[[#This Row],[brzegi]]=1,1,0))</f>
        <v>1</v>
      </c>
      <c r="J1206">
        <v>1199</v>
      </c>
      <c r="K1206">
        <f xml:space="preserve"> K1205 + punkty5[[#This Row],[na kole]]</f>
        <v>959</v>
      </c>
      <c r="L1206">
        <f xml:space="preserve"> 4 * punkty5[[#This Row],[nk]] / punkty5[[#This Row],[n]]</f>
        <v>3.1993327773144289</v>
      </c>
      <c r="M1206">
        <f>ROUND(ABS(PI() - punkty5[[#This Row],[pi]]),4)</f>
        <v>5.7700000000000001E-2</v>
      </c>
    </row>
    <row r="1207" spans="4:13" x14ac:dyDescent="0.25">
      <c r="D1207">
        <v>320</v>
      </c>
      <c r="E1207">
        <v>319</v>
      </c>
      <c r="F1207">
        <f t="shared" si="18"/>
        <v>28561</v>
      </c>
      <c r="G1207">
        <f>IF(punkty5[[#This Row],[v1]] &lt; 40000,1,"")</f>
        <v>1</v>
      </c>
      <c r="H1207" t="str">
        <f>IF(punkty5[[#This Row],[v1]] = 40000,1,"")</f>
        <v/>
      </c>
      <c r="I1207">
        <f>IF(punkty5[[#This Row],[wewnatrz]] = 1,1,IF(punkty5[[#This Row],[brzegi]]=1,1,0))</f>
        <v>1</v>
      </c>
      <c r="J1207">
        <v>1200</v>
      </c>
      <c r="K1207">
        <f xml:space="preserve"> K1206 + punkty5[[#This Row],[na kole]]</f>
        <v>960</v>
      </c>
      <c r="L1207">
        <f xml:space="preserve"> 4 * punkty5[[#This Row],[nk]] / punkty5[[#This Row],[n]]</f>
        <v>3.2</v>
      </c>
      <c r="M1207">
        <f>ROUND(ABS(PI() - punkty5[[#This Row],[pi]]),4)</f>
        <v>5.8400000000000001E-2</v>
      </c>
    </row>
    <row r="1208" spans="4:13" x14ac:dyDescent="0.25">
      <c r="D1208">
        <v>277</v>
      </c>
      <c r="E1208">
        <v>234</v>
      </c>
      <c r="F1208">
        <f t="shared" si="18"/>
        <v>7085</v>
      </c>
      <c r="G1208">
        <f>IF(punkty5[[#This Row],[v1]] &lt; 40000,1,"")</f>
        <v>1</v>
      </c>
      <c r="H1208" t="str">
        <f>IF(punkty5[[#This Row],[v1]] = 40000,1,"")</f>
        <v/>
      </c>
      <c r="I1208">
        <f>IF(punkty5[[#This Row],[wewnatrz]] = 1,1,IF(punkty5[[#This Row],[brzegi]]=1,1,0))</f>
        <v>1</v>
      </c>
      <c r="J1208">
        <v>1201</v>
      </c>
      <c r="K1208">
        <f xml:space="preserve"> K1207 + punkty5[[#This Row],[na kole]]</f>
        <v>961</v>
      </c>
      <c r="L1208">
        <f xml:space="preserve"> 4 * punkty5[[#This Row],[nk]] / punkty5[[#This Row],[n]]</f>
        <v>3.2006661115736885</v>
      </c>
      <c r="M1208">
        <f>ROUND(ABS(PI() - punkty5[[#This Row],[pi]]),4)</f>
        <v>5.91E-2</v>
      </c>
    </row>
    <row r="1209" spans="4:13" x14ac:dyDescent="0.25">
      <c r="D1209">
        <v>73</v>
      </c>
      <c r="E1209">
        <v>215</v>
      </c>
      <c r="F1209">
        <f t="shared" si="18"/>
        <v>16354</v>
      </c>
      <c r="G1209">
        <f>IF(punkty5[[#This Row],[v1]] &lt; 40000,1,"")</f>
        <v>1</v>
      </c>
      <c r="H1209" t="str">
        <f>IF(punkty5[[#This Row],[v1]] = 40000,1,"")</f>
        <v/>
      </c>
      <c r="I1209">
        <f>IF(punkty5[[#This Row],[wewnatrz]] = 1,1,IF(punkty5[[#This Row],[brzegi]]=1,1,0))</f>
        <v>1</v>
      </c>
      <c r="J1209">
        <v>1202</v>
      </c>
      <c r="K1209">
        <f xml:space="preserve"> K1208 + punkty5[[#This Row],[na kole]]</f>
        <v>962</v>
      </c>
      <c r="L1209">
        <f xml:space="preserve"> 4 * punkty5[[#This Row],[nk]] / punkty5[[#This Row],[n]]</f>
        <v>3.2013311148086521</v>
      </c>
      <c r="M1209">
        <f>ROUND(ABS(PI() - punkty5[[#This Row],[pi]]),4)</f>
        <v>5.9700000000000003E-2</v>
      </c>
    </row>
    <row r="1210" spans="4:13" x14ac:dyDescent="0.25">
      <c r="D1210">
        <v>265</v>
      </c>
      <c r="E1210">
        <v>183</v>
      </c>
      <c r="F1210">
        <f t="shared" si="18"/>
        <v>4514</v>
      </c>
      <c r="G1210">
        <f>IF(punkty5[[#This Row],[v1]] &lt; 40000,1,"")</f>
        <v>1</v>
      </c>
      <c r="H1210" t="str">
        <f>IF(punkty5[[#This Row],[v1]] = 40000,1,"")</f>
        <v/>
      </c>
      <c r="I1210">
        <f>IF(punkty5[[#This Row],[wewnatrz]] = 1,1,IF(punkty5[[#This Row],[brzegi]]=1,1,0))</f>
        <v>1</v>
      </c>
      <c r="J1210">
        <v>1203</v>
      </c>
      <c r="K1210">
        <f xml:space="preserve"> K1209 + punkty5[[#This Row],[na kole]]</f>
        <v>963</v>
      </c>
      <c r="L1210">
        <f xml:space="preserve"> 4 * punkty5[[#This Row],[nk]] / punkty5[[#This Row],[n]]</f>
        <v>3.2019950124688279</v>
      </c>
      <c r="M1210">
        <f>ROUND(ABS(PI() - punkty5[[#This Row],[pi]]),4)</f>
        <v>6.0400000000000002E-2</v>
      </c>
    </row>
    <row r="1211" spans="4:13" x14ac:dyDescent="0.25">
      <c r="D1211">
        <v>244</v>
      </c>
      <c r="E1211">
        <v>198</v>
      </c>
      <c r="F1211">
        <f t="shared" si="18"/>
        <v>1940</v>
      </c>
      <c r="G1211">
        <f>IF(punkty5[[#This Row],[v1]] &lt; 40000,1,"")</f>
        <v>1</v>
      </c>
      <c r="H1211" t="str">
        <f>IF(punkty5[[#This Row],[v1]] = 40000,1,"")</f>
        <v/>
      </c>
      <c r="I1211">
        <f>IF(punkty5[[#This Row],[wewnatrz]] = 1,1,IF(punkty5[[#This Row],[brzegi]]=1,1,0))</f>
        <v>1</v>
      </c>
      <c r="J1211">
        <v>1204</v>
      </c>
      <c r="K1211">
        <f xml:space="preserve"> K1210 + punkty5[[#This Row],[na kole]]</f>
        <v>964</v>
      </c>
      <c r="L1211">
        <f xml:space="preserve"> 4 * punkty5[[#This Row],[nk]] / punkty5[[#This Row],[n]]</f>
        <v>3.2026578073089702</v>
      </c>
      <c r="M1211">
        <f>ROUND(ABS(PI() - punkty5[[#This Row],[pi]]),4)</f>
        <v>6.1100000000000002E-2</v>
      </c>
    </row>
    <row r="1212" spans="4:13" x14ac:dyDescent="0.25">
      <c r="D1212">
        <v>125</v>
      </c>
      <c r="E1212">
        <v>283</v>
      </c>
      <c r="F1212">
        <f t="shared" si="18"/>
        <v>12514</v>
      </c>
      <c r="G1212">
        <f>IF(punkty5[[#This Row],[v1]] &lt; 40000,1,"")</f>
        <v>1</v>
      </c>
      <c r="H1212" t="str">
        <f>IF(punkty5[[#This Row],[v1]] = 40000,1,"")</f>
        <v/>
      </c>
      <c r="I1212">
        <f>IF(punkty5[[#This Row],[wewnatrz]] = 1,1,IF(punkty5[[#This Row],[brzegi]]=1,1,0))</f>
        <v>1</v>
      </c>
      <c r="J1212">
        <v>1205</v>
      </c>
      <c r="K1212">
        <f xml:space="preserve"> K1211 + punkty5[[#This Row],[na kole]]</f>
        <v>965</v>
      </c>
      <c r="L1212">
        <f xml:space="preserve"> 4 * punkty5[[#This Row],[nk]] / punkty5[[#This Row],[n]]</f>
        <v>3.203319502074689</v>
      </c>
      <c r="M1212">
        <f>ROUND(ABS(PI() - punkty5[[#This Row],[pi]]),4)</f>
        <v>6.1699999999999998E-2</v>
      </c>
    </row>
    <row r="1213" spans="4:13" x14ac:dyDescent="0.25">
      <c r="D1213">
        <v>9</v>
      </c>
      <c r="E1213">
        <v>135</v>
      </c>
      <c r="F1213">
        <f t="shared" si="18"/>
        <v>40706</v>
      </c>
      <c r="G1213" t="str">
        <f>IF(punkty5[[#This Row],[v1]] &lt; 40000,1,"")</f>
        <v/>
      </c>
      <c r="H1213" t="str">
        <f>IF(punkty5[[#This Row],[v1]] = 40000,1,"")</f>
        <v/>
      </c>
      <c r="I1213">
        <f>IF(punkty5[[#This Row],[wewnatrz]] = 1,1,IF(punkty5[[#This Row],[brzegi]]=1,1,0))</f>
        <v>0</v>
      </c>
      <c r="J1213">
        <v>1206</v>
      </c>
      <c r="K1213">
        <f xml:space="preserve"> K1212 + punkty5[[#This Row],[na kole]]</f>
        <v>965</v>
      </c>
      <c r="L1213">
        <f xml:space="preserve"> 4 * punkty5[[#This Row],[nk]] / punkty5[[#This Row],[n]]</f>
        <v>3.2006633499170811</v>
      </c>
      <c r="M1213">
        <f>ROUND(ABS(PI() - punkty5[[#This Row],[pi]]),4)</f>
        <v>5.91E-2</v>
      </c>
    </row>
    <row r="1214" spans="4:13" x14ac:dyDescent="0.25">
      <c r="D1214">
        <v>222</v>
      </c>
      <c r="E1214">
        <v>194</v>
      </c>
      <c r="F1214">
        <f t="shared" si="18"/>
        <v>520</v>
      </c>
      <c r="G1214">
        <f>IF(punkty5[[#This Row],[v1]] &lt; 40000,1,"")</f>
        <v>1</v>
      </c>
      <c r="H1214" t="str">
        <f>IF(punkty5[[#This Row],[v1]] = 40000,1,"")</f>
        <v/>
      </c>
      <c r="I1214">
        <f>IF(punkty5[[#This Row],[wewnatrz]] = 1,1,IF(punkty5[[#This Row],[brzegi]]=1,1,0))</f>
        <v>1</v>
      </c>
      <c r="J1214">
        <v>1207</v>
      </c>
      <c r="K1214">
        <f xml:space="preserve"> K1213 + punkty5[[#This Row],[na kole]]</f>
        <v>966</v>
      </c>
      <c r="L1214">
        <f xml:space="preserve"> 4 * punkty5[[#This Row],[nk]] / punkty5[[#This Row],[n]]</f>
        <v>3.2013256006628001</v>
      </c>
      <c r="M1214">
        <f>ROUND(ABS(PI() - punkty5[[#This Row],[pi]]),4)</f>
        <v>5.9700000000000003E-2</v>
      </c>
    </row>
    <row r="1215" spans="4:13" x14ac:dyDescent="0.25">
      <c r="D1215">
        <v>177</v>
      </c>
      <c r="E1215">
        <v>105</v>
      </c>
      <c r="F1215">
        <f t="shared" si="18"/>
        <v>9554</v>
      </c>
      <c r="G1215">
        <f>IF(punkty5[[#This Row],[v1]] &lt; 40000,1,"")</f>
        <v>1</v>
      </c>
      <c r="H1215" t="str">
        <f>IF(punkty5[[#This Row],[v1]] = 40000,1,"")</f>
        <v/>
      </c>
      <c r="I1215">
        <f>IF(punkty5[[#This Row],[wewnatrz]] = 1,1,IF(punkty5[[#This Row],[brzegi]]=1,1,0))</f>
        <v>1</v>
      </c>
      <c r="J1215">
        <v>1208</v>
      </c>
      <c r="K1215">
        <f xml:space="preserve"> K1214 + punkty5[[#This Row],[na kole]]</f>
        <v>967</v>
      </c>
      <c r="L1215">
        <f xml:space="preserve"> 4 * punkty5[[#This Row],[nk]] / punkty5[[#This Row],[n]]</f>
        <v>3.2019867549668874</v>
      </c>
      <c r="M1215">
        <f>ROUND(ABS(PI() - punkty5[[#This Row],[pi]]),4)</f>
        <v>6.0400000000000002E-2</v>
      </c>
    </row>
    <row r="1216" spans="4:13" x14ac:dyDescent="0.25">
      <c r="D1216">
        <v>327</v>
      </c>
      <c r="E1216">
        <v>189</v>
      </c>
      <c r="F1216">
        <f t="shared" si="18"/>
        <v>16250</v>
      </c>
      <c r="G1216">
        <f>IF(punkty5[[#This Row],[v1]] &lt; 40000,1,"")</f>
        <v>1</v>
      </c>
      <c r="H1216" t="str">
        <f>IF(punkty5[[#This Row],[v1]] = 40000,1,"")</f>
        <v/>
      </c>
      <c r="I1216">
        <f>IF(punkty5[[#This Row],[wewnatrz]] = 1,1,IF(punkty5[[#This Row],[brzegi]]=1,1,0))</f>
        <v>1</v>
      </c>
      <c r="J1216">
        <v>1209</v>
      </c>
      <c r="K1216">
        <f xml:space="preserve"> K1215 + punkty5[[#This Row],[na kole]]</f>
        <v>968</v>
      </c>
      <c r="L1216">
        <f xml:space="preserve"> 4 * punkty5[[#This Row],[nk]] / punkty5[[#This Row],[n]]</f>
        <v>3.2026468155500414</v>
      </c>
      <c r="M1216">
        <f>ROUND(ABS(PI() - punkty5[[#This Row],[pi]]),4)</f>
        <v>6.1100000000000002E-2</v>
      </c>
    </row>
    <row r="1217" spans="4:13" x14ac:dyDescent="0.25">
      <c r="D1217">
        <v>349</v>
      </c>
      <c r="E1217">
        <v>188</v>
      </c>
      <c r="F1217">
        <f t="shared" si="18"/>
        <v>22345</v>
      </c>
      <c r="G1217">
        <f>IF(punkty5[[#This Row],[v1]] &lt; 40000,1,"")</f>
        <v>1</v>
      </c>
      <c r="H1217" t="str">
        <f>IF(punkty5[[#This Row],[v1]] = 40000,1,"")</f>
        <v/>
      </c>
      <c r="I1217">
        <f>IF(punkty5[[#This Row],[wewnatrz]] = 1,1,IF(punkty5[[#This Row],[brzegi]]=1,1,0))</f>
        <v>1</v>
      </c>
      <c r="J1217">
        <v>1210</v>
      </c>
      <c r="K1217">
        <f xml:space="preserve"> K1216 + punkty5[[#This Row],[na kole]]</f>
        <v>969</v>
      </c>
      <c r="L1217">
        <f xml:space="preserve"> 4 * punkty5[[#This Row],[nk]] / punkty5[[#This Row],[n]]</f>
        <v>3.203305785123967</v>
      </c>
      <c r="M1217">
        <f>ROUND(ABS(PI() - punkty5[[#This Row],[pi]]),4)</f>
        <v>6.1699999999999998E-2</v>
      </c>
    </row>
    <row r="1218" spans="4:13" x14ac:dyDescent="0.25">
      <c r="D1218">
        <v>240</v>
      </c>
      <c r="E1218">
        <v>37</v>
      </c>
      <c r="F1218">
        <f t="shared" si="18"/>
        <v>28169</v>
      </c>
      <c r="G1218">
        <f>IF(punkty5[[#This Row],[v1]] &lt; 40000,1,"")</f>
        <v>1</v>
      </c>
      <c r="H1218" t="str">
        <f>IF(punkty5[[#This Row],[v1]] = 40000,1,"")</f>
        <v/>
      </c>
      <c r="I1218">
        <f>IF(punkty5[[#This Row],[wewnatrz]] = 1,1,IF(punkty5[[#This Row],[brzegi]]=1,1,0))</f>
        <v>1</v>
      </c>
      <c r="J1218">
        <v>1211</v>
      </c>
      <c r="K1218">
        <f xml:space="preserve"> K1217 + punkty5[[#This Row],[na kole]]</f>
        <v>970</v>
      </c>
      <c r="L1218">
        <f xml:space="preserve"> 4 * punkty5[[#This Row],[nk]] / punkty5[[#This Row],[n]]</f>
        <v>3.2039636663914122</v>
      </c>
      <c r="M1218">
        <f>ROUND(ABS(PI() - punkty5[[#This Row],[pi]]),4)</f>
        <v>6.2399999999999997E-2</v>
      </c>
    </row>
    <row r="1219" spans="4:13" x14ac:dyDescent="0.25">
      <c r="D1219">
        <v>333</v>
      </c>
      <c r="E1219">
        <v>315</v>
      </c>
      <c r="F1219">
        <f t="shared" si="18"/>
        <v>30914</v>
      </c>
      <c r="G1219">
        <f>IF(punkty5[[#This Row],[v1]] &lt; 40000,1,"")</f>
        <v>1</v>
      </c>
      <c r="H1219" t="str">
        <f>IF(punkty5[[#This Row],[v1]] = 40000,1,"")</f>
        <v/>
      </c>
      <c r="I1219">
        <f>IF(punkty5[[#This Row],[wewnatrz]] = 1,1,IF(punkty5[[#This Row],[brzegi]]=1,1,0))</f>
        <v>1</v>
      </c>
      <c r="J1219">
        <v>1212</v>
      </c>
      <c r="K1219">
        <f xml:space="preserve"> K1218 + punkty5[[#This Row],[na kole]]</f>
        <v>971</v>
      </c>
      <c r="L1219">
        <f xml:space="preserve"> 4 * punkty5[[#This Row],[nk]] / punkty5[[#This Row],[n]]</f>
        <v>3.2046204620462047</v>
      </c>
      <c r="M1219">
        <f>ROUND(ABS(PI() - punkty5[[#This Row],[pi]]),4)</f>
        <v>6.3E-2</v>
      </c>
    </row>
    <row r="1220" spans="4:13" x14ac:dyDescent="0.25">
      <c r="D1220">
        <v>119</v>
      </c>
      <c r="E1220">
        <v>107</v>
      </c>
      <c r="F1220">
        <f t="shared" si="18"/>
        <v>15210</v>
      </c>
      <c r="G1220">
        <f>IF(punkty5[[#This Row],[v1]] &lt; 40000,1,"")</f>
        <v>1</v>
      </c>
      <c r="H1220" t="str">
        <f>IF(punkty5[[#This Row],[v1]] = 40000,1,"")</f>
        <v/>
      </c>
      <c r="I1220">
        <f>IF(punkty5[[#This Row],[wewnatrz]] = 1,1,IF(punkty5[[#This Row],[brzegi]]=1,1,0))</f>
        <v>1</v>
      </c>
      <c r="J1220">
        <v>1213</v>
      </c>
      <c r="K1220">
        <f xml:space="preserve"> K1219 + punkty5[[#This Row],[na kole]]</f>
        <v>972</v>
      </c>
      <c r="L1220">
        <f xml:space="preserve"> 4 * punkty5[[#This Row],[nk]] / punkty5[[#This Row],[n]]</f>
        <v>3.2052761747732892</v>
      </c>
      <c r="M1220">
        <f>ROUND(ABS(PI() - punkty5[[#This Row],[pi]]),4)</f>
        <v>6.3700000000000007E-2</v>
      </c>
    </row>
    <row r="1221" spans="4:13" x14ac:dyDescent="0.25">
      <c r="D1221">
        <v>154</v>
      </c>
      <c r="E1221">
        <v>60</v>
      </c>
      <c r="F1221">
        <f t="shared" si="18"/>
        <v>21716</v>
      </c>
      <c r="G1221">
        <f>IF(punkty5[[#This Row],[v1]] &lt; 40000,1,"")</f>
        <v>1</v>
      </c>
      <c r="H1221" t="str">
        <f>IF(punkty5[[#This Row],[v1]] = 40000,1,"")</f>
        <v/>
      </c>
      <c r="I1221">
        <f>IF(punkty5[[#This Row],[wewnatrz]] = 1,1,IF(punkty5[[#This Row],[brzegi]]=1,1,0))</f>
        <v>1</v>
      </c>
      <c r="J1221">
        <v>1214</v>
      </c>
      <c r="K1221">
        <f xml:space="preserve"> K1220 + punkty5[[#This Row],[na kole]]</f>
        <v>973</v>
      </c>
      <c r="L1221">
        <f xml:space="preserve"> 4 * punkty5[[#This Row],[nk]] / punkty5[[#This Row],[n]]</f>
        <v>3.2059308072487642</v>
      </c>
      <c r="M1221">
        <f>ROUND(ABS(PI() - punkty5[[#This Row],[pi]]),4)</f>
        <v>6.4299999999999996E-2</v>
      </c>
    </row>
    <row r="1222" spans="4:13" x14ac:dyDescent="0.25">
      <c r="D1222">
        <v>85</v>
      </c>
      <c r="E1222">
        <v>193</v>
      </c>
      <c r="F1222">
        <f t="shared" si="18"/>
        <v>13274</v>
      </c>
      <c r="G1222">
        <f>IF(punkty5[[#This Row],[v1]] &lt; 40000,1,"")</f>
        <v>1</v>
      </c>
      <c r="H1222" t="str">
        <f>IF(punkty5[[#This Row],[v1]] = 40000,1,"")</f>
        <v/>
      </c>
      <c r="I1222">
        <f>IF(punkty5[[#This Row],[wewnatrz]] = 1,1,IF(punkty5[[#This Row],[brzegi]]=1,1,0))</f>
        <v>1</v>
      </c>
      <c r="J1222">
        <v>1215</v>
      </c>
      <c r="K1222">
        <f xml:space="preserve"> K1221 + punkty5[[#This Row],[na kole]]</f>
        <v>974</v>
      </c>
      <c r="L1222">
        <f xml:space="preserve"> 4 * punkty5[[#This Row],[nk]] / punkty5[[#This Row],[n]]</f>
        <v>3.2065843621399175</v>
      </c>
      <c r="M1222">
        <f>ROUND(ABS(PI() - punkty5[[#This Row],[pi]]),4)</f>
        <v>6.5000000000000002E-2</v>
      </c>
    </row>
    <row r="1223" spans="4:13" x14ac:dyDescent="0.25">
      <c r="D1223">
        <v>315</v>
      </c>
      <c r="E1223">
        <v>158</v>
      </c>
      <c r="F1223">
        <f t="shared" si="18"/>
        <v>14989</v>
      </c>
      <c r="G1223">
        <f>IF(punkty5[[#This Row],[v1]] &lt; 40000,1,"")</f>
        <v>1</v>
      </c>
      <c r="H1223" t="str">
        <f>IF(punkty5[[#This Row],[v1]] = 40000,1,"")</f>
        <v/>
      </c>
      <c r="I1223">
        <f>IF(punkty5[[#This Row],[wewnatrz]] = 1,1,IF(punkty5[[#This Row],[brzegi]]=1,1,0))</f>
        <v>1</v>
      </c>
      <c r="J1223">
        <v>1216</v>
      </c>
      <c r="K1223">
        <f xml:space="preserve"> K1222 + punkty5[[#This Row],[na kole]]</f>
        <v>975</v>
      </c>
      <c r="L1223">
        <f xml:space="preserve"> 4 * punkty5[[#This Row],[nk]] / punkty5[[#This Row],[n]]</f>
        <v>3.2072368421052633</v>
      </c>
      <c r="M1223">
        <f>ROUND(ABS(PI() - punkty5[[#This Row],[pi]]),4)</f>
        <v>6.5600000000000006E-2</v>
      </c>
    </row>
    <row r="1224" spans="4:13" x14ac:dyDescent="0.25">
      <c r="D1224">
        <v>286</v>
      </c>
      <c r="E1224">
        <v>241</v>
      </c>
      <c r="F1224">
        <f t="shared" si="18"/>
        <v>9077</v>
      </c>
      <c r="G1224">
        <f>IF(punkty5[[#This Row],[v1]] &lt; 40000,1,"")</f>
        <v>1</v>
      </c>
      <c r="H1224" t="str">
        <f>IF(punkty5[[#This Row],[v1]] = 40000,1,"")</f>
        <v/>
      </c>
      <c r="I1224">
        <f>IF(punkty5[[#This Row],[wewnatrz]] = 1,1,IF(punkty5[[#This Row],[brzegi]]=1,1,0))</f>
        <v>1</v>
      </c>
      <c r="J1224">
        <v>1217</v>
      </c>
      <c r="K1224">
        <f xml:space="preserve"> K1223 + punkty5[[#This Row],[na kole]]</f>
        <v>976</v>
      </c>
      <c r="L1224">
        <f xml:space="preserve"> 4 * punkty5[[#This Row],[nk]] / punkty5[[#This Row],[n]]</f>
        <v>3.2078882497945767</v>
      </c>
      <c r="M1224">
        <f>ROUND(ABS(PI() - punkty5[[#This Row],[pi]]),4)</f>
        <v>6.6299999999999998E-2</v>
      </c>
    </row>
    <row r="1225" spans="4:13" x14ac:dyDescent="0.25">
      <c r="D1225">
        <v>320</v>
      </c>
      <c r="E1225">
        <v>260</v>
      </c>
      <c r="F1225">
        <f t="shared" ref="F1225:F1288" si="19">((D1225 - 200) * (D1225 - 200)) +(( E1225 - 200) * ( E1225 - 200))</f>
        <v>18000</v>
      </c>
      <c r="G1225">
        <f>IF(punkty5[[#This Row],[v1]] &lt; 40000,1,"")</f>
        <v>1</v>
      </c>
      <c r="H1225" t="str">
        <f>IF(punkty5[[#This Row],[v1]] = 40000,1,"")</f>
        <v/>
      </c>
      <c r="I1225">
        <f>IF(punkty5[[#This Row],[wewnatrz]] = 1,1,IF(punkty5[[#This Row],[brzegi]]=1,1,0))</f>
        <v>1</v>
      </c>
      <c r="J1225">
        <v>1218</v>
      </c>
      <c r="K1225">
        <f xml:space="preserve"> K1224 + punkty5[[#This Row],[na kole]]</f>
        <v>977</v>
      </c>
      <c r="L1225">
        <f xml:space="preserve"> 4 * punkty5[[#This Row],[nk]] / punkty5[[#This Row],[n]]</f>
        <v>3.2085385878489325</v>
      </c>
      <c r="M1225">
        <f>ROUND(ABS(PI() - punkty5[[#This Row],[pi]]),4)</f>
        <v>6.6900000000000001E-2</v>
      </c>
    </row>
    <row r="1226" spans="4:13" x14ac:dyDescent="0.25">
      <c r="D1226">
        <v>36</v>
      </c>
      <c r="E1226">
        <v>26</v>
      </c>
      <c r="F1226">
        <f t="shared" si="19"/>
        <v>57172</v>
      </c>
      <c r="G1226" t="str">
        <f>IF(punkty5[[#This Row],[v1]] &lt; 40000,1,"")</f>
        <v/>
      </c>
      <c r="H1226" t="str">
        <f>IF(punkty5[[#This Row],[v1]] = 40000,1,"")</f>
        <v/>
      </c>
      <c r="I1226">
        <f>IF(punkty5[[#This Row],[wewnatrz]] = 1,1,IF(punkty5[[#This Row],[brzegi]]=1,1,0))</f>
        <v>0</v>
      </c>
      <c r="J1226">
        <v>1219</v>
      </c>
      <c r="K1226">
        <f xml:space="preserve"> K1225 + punkty5[[#This Row],[na kole]]</f>
        <v>977</v>
      </c>
      <c r="L1226">
        <f xml:space="preserve"> 4 * punkty5[[#This Row],[nk]] / punkty5[[#This Row],[n]]</f>
        <v>3.2059064807219033</v>
      </c>
      <c r="M1226">
        <f>ROUND(ABS(PI() - punkty5[[#This Row],[pi]]),4)</f>
        <v>6.4299999999999996E-2</v>
      </c>
    </row>
    <row r="1227" spans="4:13" x14ac:dyDescent="0.25">
      <c r="D1227">
        <v>213</v>
      </c>
      <c r="E1227">
        <v>275</v>
      </c>
      <c r="F1227">
        <f t="shared" si="19"/>
        <v>5794</v>
      </c>
      <c r="G1227">
        <f>IF(punkty5[[#This Row],[v1]] &lt; 40000,1,"")</f>
        <v>1</v>
      </c>
      <c r="H1227" t="str">
        <f>IF(punkty5[[#This Row],[v1]] = 40000,1,"")</f>
        <v/>
      </c>
      <c r="I1227">
        <f>IF(punkty5[[#This Row],[wewnatrz]] = 1,1,IF(punkty5[[#This Row],[brzegi]]=1,1,0))</f>
        <v>1</v>
      </c>
      <c r="J1227">
        <v>1220</v>
      </c>
      <c r="K1227">
        <f xml:space="preserve"> K1226 + punkty5[[#This Row],[na kole]]</f>
        <v>978</v>
      </c>
      <c r="L1227">
        <f xml:space="preserve"> 4 * punkty5[[#This Row],[nk]] / punkty5[[#This Row],[n]]</f>
        <v>3.2065573770491804</v>
      </c>
      <c r="M1227">
        <f>ROUND(ABS(PI() - punkty5[[#This Row],[pi]]),4)</f>
        <v>6.5000000000000002E-2</v>
      </c>
    </row>
    <row r="1228" spans="4:13" x14ac:dyDescent="0.25">
      <c r="D1228">
        <v>340</v>
      </c>
      <c r="E1228">
        <v>306</v>
      </c>
      <c r="F1228">
        <f t="shared" si="19"/>
        <v>30836</v>
      </c>
      <c r="G1228">
        <f>IF(punkty5[[#This Row],[v1]] &lt; 40000,1,"")</f>
        <v>1</v>
      </c>
      <c r="H1228" t="str">
        <f>IF(punkty5[[#This Row],[v1]] = 40000,1,"")</f>
        <v/>
      </c>
      <c r="I1228">
        <f>IF(punkty5[[#This Row],[wewnatrz]] = 1,1,IF(punkty5[[#This Row],[brzegi]]=1,1,0))</f>
        <v>1</v>
      </c>
      <c r="J1228">
        <v>1221</v>
      </c>
      <c r="K1228">
        <f xml:space="preserve"> K1227 + punkty5[[#This Row],[na kole]]</f>
        <v>979</v>
      </c>
      <c r="L1228">
        <f xml:space="preserve"> 4 * punkty5[[#This Row],[nk]] / punkty5[[#This Row],[n]]</f>
        <v>3.2072072072072073</v>
      </c>
      <c r="M1228">
        <f>ROUND(ABS(PI() - punkty5[[#This Row],[pi]]),4)</f>
        <v>6.5600000000000006E-2</v>
      </c>
    </row>
    <row r="1229" spans="4:13" x14ac:dyDescent="0.25">
      <c r="D1229">
        <v>121</v>
      </c>
      <c r="E1229">
        <v>50</v>
      </c>
      <c r="F1229">
        <f t="shared" si="19"/>
        <v>28741</v>
      </c>
      <c r="G1229">
        <f>IF(punkty5[[#This Row],[v1]] &lt; 40000,1,"")</f>
        <v>1</v>
      </c>
      <c r="H1229" t="str">
        <f>IF(punkty5[[#This Row],[v1]] = 40000,1,"")</f>
        <v/>
      </c>
      <c r="I1229">
        <f>IF(punkty5[[#This Row],[wewnatrz]] = 1,1,IF(punkty5[[#This Row],[brzegi]]=1,1,0))</f>
        <v>1</v>
      </c>
      <c r="J1229">
        <v>1222</v>
      </c>
      <c r="K1229">
        <f xml:space="preserve"> K1228 + punkty5[[#This Row],[na kole]]</f>
        <v>980</v>
      </c>
      <c r="L1229">
        <f xml:space="preserve"> 4 * punkty5[[#This Row],[nk]] / punkty5[[#This Row],[n]]</f>
        <v>3.2078559738134205</v>
      </c>
      <c r="M1229">
        <f>ROUND(ABS(PI() - punkty5[[#This Row],[pi]]),4)</f>
        <v>6.6299999999999998E-2</v>
      </c>
    </row>
    <row r="1230" spans="4:13" x14ac:dyDescent="0.25">
      <c r="D1230">
        <v>322</v>
      </c>
      <c r="E1230">
        <v>362</v>
      </c>
      <c r="F1230">
        <f t="shared" si="19"/>
        <v>41128</v>
      </c>
      <c r="G1230" t="str">
        <f>IF(punkty5[[#This Row],[v1]] &lt; 40000,1,"")</f>
        <v/>
      </c>
      <c r="H1230" t="str">
        <f>IF(punkty5[[#This Row],[v1]] = 40000,1,"")</f>
        <v/>
      </c>
      <c r="I1230">
        <f>IF(punkty5[[#This Row],[wewnatrz]] = 1,1,IF(punkty5[[#This Row],[brzegi]]=1,1,0))</f>
        <v>0</v>
      </c>
      <c r="J1230">
        <v>1223</v>
      </c>
      <c r="K1230">
        <f xml:space="preserve"> K1229 + punkty5[[#This Row],[na kole]]</f>
        <v>980</v>
      </c>
      <c r="L1230">
        <f xml:space="preserve"> 4 * punkty5[[#This Row],[nk]] / punkty5[[#This Row],[n]]</f>
        <v>3.205233033524121</v>
      </c>
      <c r="M1230">
        <f>ROUND(ABS(PI() - punkty5[[#This Row],[pi]]),4)</f>
        <v>6.3600000000000004E-2</v>
      </c>
    </row>
    <row r="1231" spans="4:13" x14ac:dyDescent="0.25">
      <c r="D1231">
        <v>303</v>
      </c>
      <c r="E1231">
        <v>243</v>
      </c>
      <c r="F1231">
        <f t="shared" si="19"/>
        <v>12458</v>
      </c>
      <c r="G1231">
        <f>IF(punkty5[[#This Row],[v1]] &lt; 40000,1,"")</f>
        <v>1</v>
      </c>
      <c r="H1231" t="str">
        <f>IF(punkty5[[#This Row],[v1]] = 40000,1,"")</f>
        <v/>
      </c>
      <c r="I1231">
        <f>IF(punkty5[[#This Row],[wewnatrz]] = 1,1,IF(punkty5[[#This Row],[brzegi]]=1,1,0))</f>
        <v>1</v>
      </c>
      <c r="J1231">
        <v>1224</v>
      </c>
      <c r="K1231">
        <f xml:space="preserve"> K1230 + punkty5[[#This Row],[na kole]]</f>
        <v>981</v>
      </c>
      <c r="L1231">
        <f xml:space="preserve"> 4 * punkty5[[#This Row],[nk]] / punkty5[[#This Row],[n]]</f>
        <v>3.2058823529411766</v>
      </c>
      <c r="M1231">
        <f>ROUND(ABS(PI() - punkty5[[#This Row],[pi]]),4)</f>
        <v>6.4299999999999996E-2</v>
      </c>
    </row>
    <row r="1232" spans="4:13" x14ac:dyDescent="0.25">
      <c r="D1232">
        <v>45</v>
      </c>
      <c r="E1232">
        <v>356</v>
      </c>
      <c r="F1232">
        <f t="shared" si="19"/>
        <v>48361</v>
      </c>
      <c r="G1232" t="str">
        <f>IF(punkty5[[#This Row],[v1]] &lt; 40000,1,"")</f>
        <v/>
      </c>
      <c r="H1232" t="str">
        <f>IF(punkty5[[#This Row],[v1]] = 40000,1,"")</f>
        <v/>
      </c>
      <c r="I1232">
        <f>IF(punkty5[[#This Row],[wewnatrz]] = 1,1,IF(punkty5[[#This Row],[brzegi]]=1,1,0))</f>
        <v>0</v>
      </c>
      <c r="J1232">
        <v>1225</v>
      </c>
      <c r="K1232">
        <f xml:space="preserve"> K1231 + punkty5[[#This Row],[na kole]]</f>
        <v>981</v>
      </c>
      <c r="L1232">
        <f xml:space="preserve"> 4 * punkty5[[#This Row],[nk]] / punkty5[[#This Row],[n]]</f>
        <v>3.2032653061224492</v>
      </c>
      <c r="M1232">
        <f>ROUND(ABS(PI() - punkty5[[#This Row],[pi]]),4)</f>
        <v>6.1699999999999998E-2</v>
      </c>
    </row>
    <row r="1233" spans="4:13" x14ac:dyDescent="0.25">
      <c r="D1233">
        <v>17</v>
      </c>
      <c r="E1233">
        <v>68</v>
      </c>
      <c r="F1233">
        <f t="shared" si="19"/>
        <v>50913</v>
      </c>
      <c r="G1233" t="str">
        <f>IF(punkty5[[#This Row],[v1]] &lt; 40000,1,"")</f>
        <v/>
      </c>
      <c r="H1233" t="str">
        <f>IF(punkty5[[#This Row],[v1]] = 40000,1,"")</f>
        <v/>
      </c>
      <c r="I1233">
        <f>IF(punkty5[[#This Row],[wewnatrz]] = 1,1,IF(punkty5[[#This Row],[brzegi]]=1,1,0))</f>
        <v>0</v>
      </c>
      <c r="J1233">
        <v>1226</v>
      </c>
      <c r="K1233">
        <f xml:space="preserve"> K1232 + punkty5[[#This Row],[na kole]]</f>
        <v>981</v>
      </c>
      <c r="L1233">
        <f xml:space="preserve"> 4 * punkty5[[#This Row],[nk]] / punkty5[[#This Row],[n]]</f>
        <v>3.2006525285481238</v>
      </c>
      <c r="M1233">
        <f>ROUND(ABS(PI() - punkty5[[#This Row],[pi]]),4)</f>
        <v>5.91E-2</v>
      </c>
    </row>
    <row r="1234" spans="4:13" x14ac:dyDescent="0.25">
      <c r="D1234">
        <v>33</v>
      </c>
      <c r="E1234">
        <v>271</v>
      </c>
      <c r="F1234">
        <f t="shared" si="19"/>
        <v>32930</v>
      </c>
      <c r="G1234">
        <f>IF(punkty5[[#This Row],[v1]] &lt; 40000,1,"")</f>
        <v>1</v>
      </c>
      <c r="H1234" t="str">
        <f>IF(punkty5[[#This Row],[v1]] = 40000,1,"")</f>
        <v/>
      </c>
      <c r="I1234">
        <f>IF(punkty5[[#This Row],[wewnatrz]] = 1,1,IF(punkty5[[#This Row],[brzegi]]=1,1,0))</f>
        <v>1</v>
      </c>
      <c r="J1234">
        <v>1227</v>
      </c>
      <c r="K1234">
        <f xml:space="preserve"> K1233 + punkty5[[#This Row],[na kole]]</f>
        <v>982</v>
      </c>
      <c r="L1234">
        <f xml:space="preserve"> 4 * punkty5[[#This Row],[nk]] / punkty5[[#This Row],[n]]</f>
        <v>3.2013039934800327</v>
      </c>
      <c r="M1234">
        <f>ROUND(ABS(PI() - punkty5[[#This Row],[pi]]),4)</f>
        <v>5.9700000000000003E-2</v>
      </c>
    </row>
    <row r="1235" spans="4:13" x14ac:dyDescent="0.25">
      <c r="D1235">
        <v>20</v>
      </c>
      <c r="E1235">
        <v>44</v>
      </c>
      <c r="F1235">
        <f t="shared" si="19"/>
        <v>56736</v>
      </c>
      <c r="G1235" t="str">
        <f>IF(punkty5[[#This Row],[v1]] &lt; 40000,1,"")</f>
        <v/>
      </c>
      <c r="H1235" t="str">
        <f>IF(punkty5[[#This Row],[v1]] = 40000,1,"")</f>
        <v/>
      </c>
      <c r="I1235">
        <f>IF(punkty5[[#This Row],[wewnatrz]] = 1,1,IF(punkty5[[#This Row],[brzegi]]=1,1,0))</f>
        <v>0</v>
      </c>
      <c r="J1235">
        <v>1228</v>
      </c>
      <c r="K1235">
        <f xml:space="preserve"> K1234 + punkty5[[#This Row],[na kole]]</f>
        <v>982</v>
      </c>
      <c r="L1235">
        <f xml:space="preserve"> 4 * punkty5[[#This Row],[nk]] / punkty5[[#This Row],[n]]</f>
        <v>3.1986970684039089</v>
      </c>
      <c r="M1235">
        <f>ROUND(ABS(PI() - punkty5[[#This Row],[pi]]),4)</f>
        <v>5.7099999999999998E-2</v>
      </c>
    </row>
    <row r="1236" spans="4:13" x14ac:dyDescent="0.25">
      <c r="D1236">
        <v>196</v>
      </c>
      <c r="E1236">
        <v>211</v>
      </c>
      <c r="F1236">
        <f t="shared" si="19"/>
        <v>137</v>
      </c>
      <c r="G1236">
        <f>IF(punkty5[[#This Row],[v1]] &lt; 40000,1,"")</f>
        <v>1</v>
      </c>
      <c r="H1236" t="str">
        <f>IF(punkty5[[#This Row],[v1]] = 40000,1,"")</f>
        <v/>
      </c>
      <c r="I1236">
        <f>IF(punkty5[[#This Row],[wewnatrz]] = 1,1,IF(punkty5[[#This Row],[brzegi]]=1,1,0))</f>
        <v>1</v>
      </c>
      <c r="J1236">
        <v>1229</v>
      </c>
      <c r="K1236">
        <f xml:space="preserve"> K1235 + punkty5[[#This Row],[na kole]]</f>
        <v>983</v>
      </c>
      <c r="L1236">
        <f xml:space="preserve"> 4 * punkty5[[#This Row],[nk]] / punkty5[[#This Row],[n]]</f>
        <v>3.1993490642799025</v>
      </c>
      <c r="M1236">
        <f>ROUND(ABS(PI() - punkty5[[#This Row],[pi]]),4)</f>
        <v>5.7799999999999997E-2</v>
      </c>
    </row>
    <row r="1237" spans="4:13" x14ac:dyDescent="0.25">
      <c r="D1237">
        <v>198</v>
      </c>
      <c r="E1237">
        <v>303</v>
      </c>
      <c r="F1237">
        <f t="shared" si="19"/>
        <v>10613</v>
      </c>
      <c r="G1237">
        <f>IF(punkty5[[#This Row],[v1]] &lt; 40000,1,"")</f>
        <v>1</v>
      </c>
      <c r="H1237" t="str">
        <f>IF(punkty5[[#This Row],[v1]] = 40000,1,"")</f>
        <v/>
      </c>
      <c r="I1237">
        <f>IF(punkty5[[#This Row],[wewnatrz]] = 1,1,IF(punkty5[[#This Row],[brzegi]]=1,1,0))</f>
        <v>1</v>
      </c>
      <c r="J1237">
        <v>1230</v>
      </c>
      <c r="K1237">
        <f xml:space="preserve"> K1236 + punkty5[[#This Row],[na kole]]</f>
        <v>984</v>
      </c>
      <c r="L1237">
        <f xml:space="preserve"> 4 * punkty5[[#This Row],[nk]] / punkty5[[#This Row],[n]]</f>
        <v>3.2</v>
      </c>
      <c r="M1237">
        <f>ROUND(ABS(PI() - punkty5[[#This Row],[pi]]),4)</f>
        <v>5.8400000000000001E-2</v>
      </c>
    </row>
    <row r="1238" spans="4:13" x14ac:dyDescent="0.25">
      <c r="D1238">
        <v>22</v>
      </c>
      <c r="E1238">
        <v>88</v>
      </c>
      <c r="F1238">
        <f t="shared" si="19"/>
        <v>44228</v>
      </c>
      <c r="G1238" t="str">
        <f>IF(punkty5[[#This Row],[v1]] &lt; 40000,1,"")</f>
        <v/>
      </c>
      <c r="H1238" t="str">
        <f>IF(punkty5[[#This Row],[v1]] = 40000,1,"")</f>
        <v/>
      </c>
      <c r="I1238">
        <f>IF(punkty5[[#This Row],[wewnatrz]] = 1,1,IF(punkty5[[#This Row],[brzegi]]=1,1,0))</f>
        <v>0</v>
      </c>
      <c r="J1238">
        <v>1231</v>
      </c>
      <c r="K1238">
        <f xml:space="preserve"> K1237 + punkty5[[#This Row],[na kole]]</f>
        <v>984</v>
      </c>
      <c r="L1238">
        <f xml:space="preserve"> 4 * punkty5[[#This Row],[nk]] / punkty5[[#This Row],[n]]</f>
        <v>3.1974004874086108</v>
      </c>
      <c r="M1238">
        <f>ROUND(ABS(PI() - punkty5[[#This Row],[pi]]),4)</f>
        <v>5.5800000000000002E-2</v>
      </c>
    </row>
    <row r="1239" spans="4:13" x14ac:dyDescent="0.25">
      <c r="D1239">
        <v>43</v>
      </c>
      <c r="E1239">
        <v>210</v>
      </c>
      <c r="F1239">
        <f t="shared" si="19"/>
        <v>24749</v>
      </c>
      <c r="G1239">
        <f>IF(punkty5[[#This Row],[v1]] &lt; 40000,1,"")</f>
        <v>1</v>
      </c>
      <c r="H1239" t="str">
        <f>IF(punkty5[[#This Row],[v1]] = 40000,1,"")</f>
        <v/>
      </c>
      <c r="I1239">
        <f>IF(punkty5[[#This Row],[wewnatrz]] = 1,1,IF(punkty5[[#This Row],[brzegi]]=1,1,0))</f>
        <v>1</v>
      </c>
      <c r="J1239">
        <v>1232</v>
      </c>
      <c r="K1239">
        <f xml:space="preserve"> K1238 + punkty5[[#This Row],[na kole]]</f>
        <v>985</v>
      </c>
      <c r="L1239">
        <f xml:space="preserve"> 4 * punkty5[[#This Row],[nk]] / punkty5[[#This Row],[n]]</f>
        <v>3.198051948051948</v>
      </c>
      <c r="M1239">
        <f>ROUND(ABS(PI() - punkty5[[#This Row],[pi]]),4)</f>
        <v>5.6500000000000002E-2</v>
      </c>
    </row>
    <row r="1240" spans="4:13" x14ac:dyDescent="0.25">
      <c r="D1240">
        <v>159</v>
      </c>
      <c r="E1240">
        <v>360</v>
      </c>
      <c r="F1240">
        <f t="shared" si="19"/>
        <v>27281</v>
      </c>
      <c r="G1240">
        <f>IF(punkty5[[#This Row],[v1]] &lt; 40000,1,"")</f>
        <v>1</v>
      </c>
      <c r="H1240" t="str">
        <f>IF(punkty5[[#This Row],[v1]] = 40000,1,"")</f>
        <v/>
      </c>
      <c r="I1240">
        <f>IF(punkty5[[#This Row],[wewnatrz]] = 1,1,IF(punkty5[[#This Row],[brzegi]]=1,1,0))</f>
        <v>1</v>
      </c>
      <c r="J1240">
        <v>1233</v>
      </c>
      <c r="K1240">
        <f xml:space="preserve"> K1239 + punkty5[[#This Row],[na kole]]</f>
        <v>986</v>
      </c>
      <c r="L1240">
        <f xml:space="preserve"> 4 * punkty5[[#This Row],[nk]] / punkty5[[#This Row],[n]]</f>
        <v>3.1987023519870235</v>
      </c>
      <c r="M1240">
        <f>ROUND(ABS(PI() - punkty5[[#This Row],[pi]]),4)</f>
        <v>5.7099999999999998E-2</v>
      </c>
    </row>
    <row r="1241" spans="4:13" x14ac:dyDescent="0.25">
      <c r="D1241">
        <v>159</v>
      </c>
      <c r="E1241">
        <v>388</v>
      </c>
      <c r="F1241">
        <f t="shared" si="19"/>
        <v>37025</v>
      </c>
      <c r="G1241">
        <f>IF(punkty5[[#This Row],[v1]] &lt; 40000,1,"")</f>
        <v>1</v>
      </c>
      <c r="H1241" t="str">
        <f>IF(punkty5[[#This Row],[v1]] = 40000,1,"")</f>
        <v/>
      </c>
      <c r="I1241">
        <f>IF(punkty5[[#This Row],[wewnatrz]] = 1,1,IF(punkty5[[#This Row],[brzegi]]=1,1,0))</f>
        <v>1</v>
      </c>
      <c r="J1241">
        <v>1234</v>
      </c>
      <c r="K1241">
        <f xml:space="preserve"> K1240 + punkty5[[#This Row],[na kole]]</f>
        <v>987</v>
      </c>
      <c r="L1241">
        <f xml:space="preserve"> 4 * punkty5[[#This Row],[nk]] / punkty5[[#This Row],[n]]</f>
        <v>3.1993517017828199</v>
      </c>
      <c r="M1241">
        <f>ROUND(ABS(PI() - punkty5[[#This Row],[pi]]),4)</f>
        <v>5.7799999999999997E-2</v>
      </c>
    </row>
    <row r="1242" spans="4:13" x14ac:dyDescent="0.25">
      <c r="D1242">
        <v>55</v>
      </c>
      <c r="E1242">
        <v>90</v>
      </c>
      <c r="F1242">
        <f t="shared" si="19"/>
        <v>33125</v>
      </c>
      <c r="G1242">
        <f>IF(punkty5[[#This Row],[v1]] &lt; 40000,1,"")</f>
        <v>1</v>
      </c>
      <c r="H1242" t="str">
        <f>IF(punkty5[[#This Row],[v1]] = 40000,1,"")</f>
        <v/>
      </c>
      <c r="I1242">
        <f>IF(punkty5[[#This Row],[wewnatrz]] = 1,1,IF(punkty5[[#This Row],[brzegi]]=1,1,0))</f>
        <v>1</v>
      </c>
      <c r="J1242">
        <v>1235</v>
      </c>
      <c r="K1242">
        <f xml:space="preserve"> K1241 + punkty5[[#This Row],[na kole]]</f>
        <v>988</v>
      </c>
      <c r="L1242">
        <f xml:space="preserve"> 4 * punkty5[[#This Row],[nk]] / punkty5[[#This Row],[n]]</f>
        <v>3.2</v>
      </c>
      <c r="M1242">
        <f>ROUND(ABS(PI() - punkty5[[#This Row],[pi]]),4)</f>
        <v>5.8400000000000001E-2</v>
      </c>
    </row>
    <row r="1243" spans="4:13" x14ac:dyDescent="0.25">
      <c r="D1243">
        <v>375</v>
      </c>
      <c r="E1243">
        <v>377</v>
      </c>
      <c r="F1243">
        <f t="shared" si="19"/>
        <v>61954</v>
      </c>
      <c r="G1243" t="str">
        <f>IF(punkty5[[#This Row],[v1]] &lt; 40000,1,"")</f>
        <v/>
      </c>
      <c r="H1243" t="str">
        <f>IF(punkty5[[#This Row],[v1]] = 40000,1,"")</f>
        <v/>
      </c>
      <c r="I1243">
        <f>IF(punkty5[[#This Row],[wewnatrz]] = 1,1,IF(punkty5[[#This Row],[brzegi]]=1,1,0))</f>
        <v>0</v>
      </c>
      <c r="J1243">
        <v>1236</v>
      </c>
      <c r="K1243">
        <f xml:space="preserve"> K1242 + punkty5[[#This Row],[na kole]]</f>
        <v>988</v>
      </c>
      <c r="L1243">
        <f xml:space="preserve"> 4 * punkty5[[#This Row],[nk]] / punkty5[[#This Row],[n]]</f>
        <v>3.1974110032362462</v>
      </c>
      <c r="M1243">
        <f>ROUND(ABS(PI() - punkty5[[#This Row],[pi]]),4)</f>
        <v>5.5800000000000002E-2</v>
      </c>
    </row>
    <row r="1244" spans="4:13" x14ac:dyDescent="0.25">
      <c r="D1244">
        <v>55</v>
      </c>
      <c r="E1244">
        <v>161</v>
      </c>
      <c r="F1244">
        <f t="shared" si="19"/>
        <v>22546</v>
      </c>
      <c r="G1244">
        <f>IF(punkty5[[#This Row],[v1]] &lt; 40000,1,"")</f>
        <v>1</v>
      </c>
      <c r="H1244" t="str">
        <f>IF(punkty5[[#This Row],[v1]] = 40000,1,"")</f>
        <v/>
      </c>
      <c r="I1244">
        <f>IF(punkty5[[#This Row],[wewnatrz]] = 1,1,IF(punkty5[[#This Row],[brzegi]]=1,1,0))</f>
        <v>1</v>
      </c>
      <c r="J1244">
        <v>1237</v>
      </c>
      <c r="K1244">
        <f xml:space="preserve"> K1243 + punkty5[[#This Row],[na kole]]</f>
        <v>989</v>
      </c>
      <c r="L1244">
        <f xml:space="preserve"> 4 * punkty5[[#This Row],[nk]] / punkty5[[#This Row],[n]]</f>
        <v>3.198059822150364</v>
      </c>
      <c r="M1244">
        <f>ROUND(ABS(PI() - punkty5[[#This Row],[pi]]),4)</f>
        <v>5.6500000000000002E-2</v>
      </c>
    </row>
    <row r="1245" spans="4:13" x14ac:dyDescent="0.25">
      <c r="D1245">
        <v>262</v>
      </c>
      <c r="E1245">
        <v>190</v>
      </c>
      <c r="F1245">
        <f t="shared" si="19"/>
        <v>3944</v>
      </c>
      <c r="G1245">
        <f>IF(punkty5[[#This Row],[v1]] &lt; 40000,1,"")</f>
        <v>1</v>
      </c>
      <c r="H1245" t="str">
        <f>IF(punkty5[[#This Row],[v1]] = 40000,1,"")</f>
        <v/>
      </c>
      <c r="I1245">
        <f>IF(punkty5[[#This Row],[wewnatrz]] = 1,1,IF(punkty5[[#This Row],[brzegi]]=1,1,0))</f>
        <v>1</v>
      </c>
      <c r="J1245">
        <v>1238</v>
      </c>
      <c r="K1245">
        <f xml:space="preserve"> K1244 + punkty5[[#This Row],[na kole]]</f>
        <v>990</v>
      </c>
      <c r="L1245">
        <f xml:space="preserve"> 4 * punkty5[[#This Row],[nk]] / punkty5[[#This Row],[n]]</f>
        <v>3.1987075928917608</v>
      </c>
      <c r="M1245">
        <f>ROUND(ABS(PI() - punkty5[[#This Row],[pi]]),4)</f>
        <v>5.7099999999999998E-2</v>
      </c>
    </row>
    <row r="1246" spans="4:13" x14ac:dyDescent="0.25">
      <c r="D1246">
        <v>260</v>
      </c>
      <c r="E1246">
        <v>116</v>
      </c>
      <c r="F1246">
        <f t="shared" si="19"/>
        <v>10656</v>
      </c>
      <c r="G1246">
        <f>IF(punkty5[[#This Row],[v1]] &lt; 40000,1,"")</f>
        <v>1</v>
      </c>
      <c r="H1246" t="str">
        <f>IF(punkty5[[#This Row],[v1]] = 40000,1,"")</f>
        <v/>
      </c>
      <c r="I1246">
        <f>IF(punkty5[[#This Row],[wewnatrz]] = 1,1,IF(punkty5[[#This Row],[brzegi]]=1,1,0))</f>
        <v>1</v>
      </c>
      <c r="J1246">
        <v>1239</v>
      </c>
      <c r="K1246">
        <f xml:space="preserve"> K1245 + punkty5[[#This Row],[na kole]]</f>
        <v>991</v>
      </c>
      <c r="L1246">
        <f xml:space="preserve"> 4 * punkty5[[#This Row],[nk]] / punkty5[[#This Row],[n]]</f>
        <v>3.1993543179983859</v>
      </c>
      <c r="M1246">
        <f>ROUND(ABS(PI() - punkty5[[#This Row],[pi]]),4)</f>
        <v>5.7799999999999997E-2</v>
      </c>
    </row>
    <row r="1247" spans="4:13" x14ac:dyDescent="0.25">
      <c r="D1247">
        <v>268</v>
      </c>
      <c r="E1247">
        <v>26</v>
      </c>
      <c r="F1247">
        <f t="shared" si="19"/>
        <v>34900</v>
      </c>
      <c r="G1247">
        <f>IF(punkty5[[#This Row],[v1]] &lt; 40000,1,"")</f>
        <v>1</v>
      </c>
      <c r="H1247" t="str">
        <f>IF(punkty5[[#This Row],[v1]] = 40000,1,"")</f>
        <v/>
      </c>
      <c r="I1247">
        <f>IF(punkty5[[#This Row],[wewnatrz]] = 1,1,IF(punkty5[[#This Row],[brzegi]]=1,1,0))</f>
        <v>1</v>
      </c>
      <c r="J1247">
        <v>1240</v>
      </c>
      <c r="K1247">
        <f xml:space="preserve"> K1246 + punkty5[[#This Row],[na kole]]</f>
        <v>992</v>
      </c>
      <c r="L1247">
        <f xml:space="preserve"> 4 * punkty5[[#This Row],[nk]] / punkty5[[#This Row],[n]]</f>
        <v>3.2</v>
      </c>
      <c r="M1247">
        <f>ROUND(ABS(PI() - punkty5[[#This Row],[pi]]),4)</f>
        <v>5.8400000000000001E-2</v>
      </c>
    </row>
    <row r="1248" spans="4:13" x14ac:dyDescent="0.25">
      <c r="D1248">
        <v>152</v>
      </c>
      <c r="E1248">
        <v>219</v>
      </c>
      <c r="F1248">
        <f t="shared" si="19"/>
        <v>2665</v>
      </c>
      <c r="G1248">
        <f>IF(punkty5[[#This Row],[v1]] &lt; 40000,1,"")</f>
        <v>1</v>
      </c>
      <c r="H1248" t="str">
        <f>IF(punkty5[[#This Row],[v1]] = 40000,1,"")</f>
        <v/>
      </c>
      <c r="I1248">
        <f>IF(punkty5[[#This Row],[wewnatrz]] = 1,1,IF(punkty5[[#This Row],[brzegi]]=1,1,0))</f>
        <v>1</v>
      </c>
      <c r="J1248">
        <v>1241</v>
      </c>
      <c r="K1248">
        <f xml:space="preserve"> K1247 + punkty5[[#This Row],[na kole]]</f>
        <v>993</v>
      </c>
      <c r="L1248">
        <f xml:space="preserve"> 4 * punkty5[[#This Row],[nk]] / punkty5[[#This Row],[n]]</f>
        <v>3.200644641418211</v>
      </c>
      <c r="M1248">
        <f>ROUND(ABS(PI() - punkty5[[#This Row],[pi]]),4)</f>
        <v>5.91E-2</v>
      </c>
    </row>
    <row r="1249" spans="4:13" x14ac:dyDescent="0.25">
      <c r="D1249">
        <v>234</v>
      </c>
      <c r="E1249">
        <v>244</v>
      </c>
      <c r="F1249">
        <f t="shared" si="19"/>
        <v>3092</v>
      </c>
      <c r="G1249">
        <f>IF(punkty5[[#This Row],[v1]] &lt; 40000,1,"")</f>
        <v>1</v>
      </c>
      <c r="H1249" t="str">
        <f>IF(punkty5[[#This Row],[v1]] = 40000,1,"")</f>
        <v/>
      </c>
      <c r="I1249">
        <f>IF(punkty5[[#This Row],[wewnatrz]] = 1,1,IF(punkty5[[#This Row],[brzegi]]=1,1,0))</f>
        <v>1</v>
      </c>
      <c r="J1249">
        <v>1242</v>
      </c>
      <c r="K1249">
        <f xml:space="preserve"> K1248 + punkty5[[#This Row],[na kole]]</f>
        <v>994</v>
      </c>
      <c r="L1249">
        <f xml:space="preserve"> 4 * punkty5[[#This Row],[nk]] / punkty5[[#This Row],[n]]</f>
        <v>3.2012882447665056</v>
      </c>
      <c r="M1249">
        <f>ROUND(ABS(PI() - punkty5[[#This Row],[pi]]),4)</f>
        <v>5.9700000000000003E-2</v>
      </c>
    </row>
    <row r="1250" spans="4:13" x14ac:dyDescent="0.25">
      <c r="D1250">
        <v>330</v>
      </c>
      <c r="E1250">
        <v>52</v>
      </c>
      <c r="F1250">
        <f t="shared" si="19"/>
        <v>38804</v>
      </c>
      <c r="G1250">
        <f>IF(punkty5[[#This Row],[v1]] &lt; 40000,1,"")</f>
        <v>1</v>
      </c>
      <c r="H1250" t="str">
        <f>IF(punkty5[[#This Row],[v1]] = 40000,1,"")</f>
        <v/>
      </c>
      <c r="I1250">
        <f>IF(punkty5[[#This Row],[wewnatrz]] = 1,1,IF(punkty5[[#This Row],[brzegi]]=1,1,0))</f>
        <v>1</v>
      </c>
      <c r="J1250">
        <v>1243</v>
      </c>
      <c r="K1250">
        <f xml:space="preserve"> K1249 + punkty5[[#This Row],[na kole]]</f>
        <v>995</v>
      </c>
      <c r="L1250">
        <f xml:space="preserve"> 4 * punkty5[[#This Row],[nk]] / punkty5[[#This Row],[n]]</f>
        <v>3.2019308125502817</v>
      </c>
      <c r="M1250">
        <f>ROUND(ABS(PI() - punkty5[[#This Row],[pi]]),4)</f>
        <v>6.0299999999999999E-2</v>
      </c>
    </row>
    <row r="1251" spans="4:13" x14ac:dyDescent="0.25">
      <c r="D1251">
        <v>298</v>
      </c>
      <c r="E1251">
        <v>200</v>
      </c>
      <c r="F1251">
        <f t="shared" si="19"/>
        <v>9604</v>
      </c>
      <c r="G1251">
        <f>IF(punkty5[[#This Row],[v1]] &lt; 40000,1,"")</f>
        <v>1</v>
      </c>
      <c r="H1251" t="str">
        <f>IF(punkty5[[#This Row],[v1]] = 40000,1,"")</f>
        <v/>
      </c>
      <c r="I1251">
        <f>IF(punkty5[[#This Row],[wewnatrz]] = 1,1,IF(punkty5[[#This Row],[brzegi]]=1,1,0))</f>
        <v>1</v>
      </c>
      <c r="J1251">
        <v>1244</v>
      </c>
      <c r="K1251">
        <f xml:space="preserve"> K1250 + punkty5[[#This Row],[na kole]]</f>
        <v>996</v>
      </c>
      <c r="L1251">
        <f xml:space="preserve"> 4 * punkty5[[#This Row],[nk]] / punkty5[[#This Row],[n]]</f>
        <v>3.202572347266881</v>
      </c>
      <c r="M1251">
        <f>ROUND(ABS(PI() - punkty5[[#This Row],[pi]]),4)</f>
        <v>6.0999999999999999E-2</v>
      </c>
    </row>
    <row r="1252" spans="4:13" x14ac:dyDescent="0.25">
      <c r="D1252">
        <v>390</v>
      </c>
      <c r="E1252">
        <v>375</v>
      </c>
      <c r="F1252">
        <f t="shared" si="19"/>
        <v>66725</v>
      </c>
      <c r="G1252" t="str">
        <f>IF(punkty5[[#This Row],[v1]] &lt; 40000,1,"")</f>
        <v/>
      </c>
      <c r="H1252" t="str">
        <f>IF(punkty5[[#This Row],[v1]] = 40000,1,"")</f>
        <v/>
      </c>
      <c r="I1252">
        <f>IF(punkty5[[#This Row],[wewnatrz]] = 1,1,IF(punkty5[[#This Row],[brzegi]]=1,1,0))</f>
        <v>0</v>
      </c>
      <c r="J1252">
        <v>1245</v>
      </c>
      <c r="K1252">
        <f xml:space="preserve"> K1251 + punkty5[[#This Row],[na kole]]</f>
        <v>996</v>
      </c>
      <c r="L1252">
        <f xml:space="preserve"> 4 * punkty5[[#This Row],[nk]] / punkty5[[#This Row],[n]]</f>
        <v>3.2</v>
      </c>
      <c r="M1252">
        <f>ROUND(ABS(PI() - punkty5[[#This Row],[pi]]),4)</f>
        <v>5.8400000000000001E-2</v>
      </c>
    </row>
    <row r="1253" spans="4:13" x14ac:dyDescent="0.25">
      <c r="D1253">
        <v>312</v>
      </c>
      <c r="E1253">
        <v>23</v>
      </c>
      <c r="F1253">
        <f t="shared" si="19"/>
        <v>43873</v>
      </c>
      <c r="G1253" t="str">
        <f>IF(punkty5[[#This Row],[v1]] &lt; 40000,1,"")</f>
        <v/>
      </c>
      <c r="H1253" t="str">
        <f>IF(punkty5[[#This Row],[v1]] = 40000,1,"")</f>
        <v/>
      </c>
      <c r="I1253">
        <f>IF(punkty5[[#This Row],[wewnatrz]] = 1,1,IF(punkty5[[#This Row],[brzegi]]=1,1,0))</f>
        <v>0</v>
      </c>
      <c r="J1253">
        <v>1246</v>
      </c>
      <c r="K1253">
        <f xml:space="preserve"> K1252 + punkty5[[#This Row],[na kole]]</f>
        <v>996</v>
      </c>
      <c r="L1253">
        <f xml:space="preserve"> 4 * punkty5[[#This Row],[nk]] / punkty5[[#This Row],[n]]</f>
        <v>3.1974317817014448</v>
      </c>
      <c r="M1253">
        <f>ROUND(ABS(PI() - punkty5[[#This Row],[pi]]),4)</f>
        <v>5.5800000000000002E-2</v>
      </c>
    </row>
    <row r="1254" spans="4:13" x14ac:dyDescent="0.25">
      <c r="D1254">
        <v>4</v>
      </c>
      <c r="E1254">
        <v>325</v>
      </c>
      <c r="F1254">
        <f t="shared" si="19"/>
        <v>54041</v>
      </c>
      <c r="G1254" t="str">
        <f>IF(punkty5[[#This Row],[v1]] &lt; 40000,1,"")</f>
        <v/>
      </c>
      <c r="H1254" t="str">
        <f>IF(punkty5[[#This Row],[v1]] = 40000,1,"")</f>
        <v/>
      </c>
      <c r="I1254">
        <f>IF(punkty5[[#This Row],[wewnatrz]] = 1,1,IF(punkty5[[#This Row],[brzegi]]=1,1,0))</f>
        <v>0</v>
      </c>
      <c r="J1254">
        <v>1247</v>
      </c>
      <c r="K1254">
        <f xml:space="preserve"> K1253 + punkty5[[#This Row],[na kole]]</f>
        <v>996</v>
      </c>
      <c r="L1254">
        <f xml:space="preserve"> 4 * punkty5[[#This Row],[nk]] / punkty5[[#This Row],[n]]</f>
        <v>3.194867682437851</v>
      </c>
      <c r="M1254">
        <f>ROUND(ABS(PI() - punkty5[[#This Row],[pi]]),4)</f>
        <v>5.33E-2</v>
      </c>
    </row>
    <row r="1255" spans="4:13" x14ac:dyDescent="0.25">
      <c r="D1255">
        <v>35</v>
      </c>
      <c r="E1255">
        <v>299</v>
      </c>
      <c r="F1255">
        <f t="shared" si="19"/>
        <v>37026</v>
      </c>
      <c r="G1255">
        <f>IF(punkty5[[#This Row],[v1]] &lt; 40000,1,"")</f>
        <v>1</v>
      </c>
      <c r="H1255" t="str">
        <f>IF(punkty5[[#This Row],[v1]] = 40000,1,"")</f>
        <v/>
      </c>
      <c r="I1255">
        <f>IF(punkty5[[#This Row],[wewnatrz]] = 1,1,IF(punkty5[[#This Row],[brzegi]]=1,1,0))</f>
        <v>1</v>
      </c>
      <c r="J1255">
        <v>1248</v>
      </c>
      <c r="K1255">
        <f xml:space="preserve"> K1254 + punkty5[[#This Row],[na kole]]</f>
        <v>997</v>
      </c>
      <c r="L1255">
        <f xml:space="preserve"> 4 * punkty5[[#This Row],[nk]] / punkty5[[#This Row],[n]]</f>
        <v>3.1955128205128207</v>
      </c>
      <c r="M1255">
        <f>ROUND(ABS(PI() - punkty5[[#This Row],[pi]]),4)</f>
        <v>5.3900000000000003E-2</v>
      </c>
    </row>
    <row r="1256" spans="4:13" x14ac:dyDescent="0.25">
      <c r="D1256">
        <v>58</v>
      </c>
      <c r="E1256">
        <v>143</v>
      </c>
      <c r="F1256">
        <f t="shared" si="19"/>
        <v>23413</v>
      </c>
      <c r="G1256">
        <f>IF(punkty5[[#This Row],[v1]] &lt; 40000,1,"")</f>
        <v>1</v>
      </c>
      <c r="H1256" t="str">
        <f>IF(punkty5[[#This Row],[v1]] = 40000,1,"")</f>
        <v/>
      </c>
      <c r="I1256">
        <f>IF(punkty5[[#This Row],[wewnatrz]] = 1,1,IF(punkty5[[#This Row],[brzegi]]=1,1,0))</f>
        <v>1</v>
      </c>
      <c r="J1256">
        <v>1249</v>
      </c>
      <c r="K1256">
        <f xml:space="preserve"> K1255 + punkty5[[#This Row],[na kole]]</f>
        <v>998</v>
      </c>
      <c r="L1256">
        <f xml:space="preserve"> 4 * punkty5[[#This Row],[nk]] / punkty5[[#This Row],[n]]</f>
        <v>3.1961569255404325</v>
      </c>
      <c r="M1256">
        <f>ROUND(ABS(PI() - punkty5[[#This Row],[pi]]),4)</f>
        <v>5.4600000000000003E-2</v>
      </c>
    </row>
    <row r="1257" spans="4:13" x14ac:dyDescent="0.25">
      <c r="D1257">
        <v>331</v>
      </c>
      <c r="E1257">
        <v>246</v>
      </c>
      <c r="F1257">
        <f t="shared" si="19"/>
        <v>19277</v>
      </c>
      <c r="G1257">
        <f>IF(punkty5[[#This Row],[v1]] &lt; 40000,1,"")</f>
        <v>1</v>
      </c>
      <c r="H1257" t="str">
        <f>IF(punkty5[[#This Row],[v1]] = 40000,1,"")</f>
        <v/>
      </c>
      <c r="I1257">
        <f>IF(punkty5[[#This Row],[wewnatrz]] = 1,1,IF(punkty5[[#This Row],[brzegi]]=1,1,0))</f>
        <v>1</v>
      </c>
      <c r="J1257">
        <v>1250</v>
      </c>
      <c r="K1257">
        <f xml:space="preserve"> K1256 + punkty5[[#This Row],[na kole]]</f>
        <v>999</v>
      </c>
      <c r="L1257">
        <f xml:space="preserve"> 4 * punkty5[[#This Row],[nk]] / punkty5[[#This Row],[n]]</f>
        <v>3.1968000000000001</v>
      </c>
      <c r="M1257">
        <f>ROUND(ABS(PI() - punkty5[[#This Row],[pi]]),4)</f>
        <v>5.5199999999999999E-2</v>
      </c>
    </row>
    <row r="1258" spans="4:13" x14ac:dyDescent="0.25">
      <c r="D1258">
        <v>314</v>
      </c>
      <c r="E1258">
        <v>25</v>
      </c>
      <c r="F1258">
        <f t="shared" si="19"/>
        <v>43621</v>
      </c>
      <c r="G1258" t="str">
        <f>IF(punkty5[[#This Row],[v1]] &lt; 40000,1,"")</f>
        <v/>
      </c>
      <c r="H1258" t="str">
        <f>IF(punkty5[[#This Row],[v1]] = 40000,1,"")</f>
        <v/>
      </c>
      <c r="I1258">
        <f>IF(punkty5[[#This Row],[wewnatrz]] = 1,1,IF(punkty5[[#This Row],[brzegi]]=1,1,0))</f>
        <v>0</v>
      </c>
      <c r="J1258">
        <v>1251</v>
      </c>
      <c r="K1258">
        <f xml:space="preserve"> K1257 + punkty5[[#This Row],[na kole]]</f>
        <v>999</v>
      </c>
      <c r="L1258">
        <f xml:space="preserve"> 4 * punkty5[[#This Row],[nk]] / punkty5[[#This Row],[n]]</f>
        <v>3.1942446043165469</v>
      </c>
      <c r="M1258">
        <f>ROUND(ABS(PI() - punkty5[[#This Row],[pi]]),4)</f>
        <v>5.2699999999999997E-2</v>
      </c>
    </row>
    <row r="1259" spans="4:13" x14ac:dyDescent="0.25">
      <c r="D1259">
        <v>358</v>
      </c>
      <c r="E1259">
        <v>110</v>
      </c>
      <c r="F1259">
        <f t="shared" si="19"/>
        <v>33064</v>
      </c>
      <c r="G1259">
        <f>IF(punkty5[[#This Row],[v1]] &lt; 40000,1,"")</f>
        <v>1</v>
      </c>
      <c r="H1259" t="str">
        <f>IF(punkty5[[#This Row],[v1]] = 40000,1,"")</f>
        <v/>
      </c>
      <c r="I1259">
        <f>IF(punkty5[[#This Row],[wewnatrz]] = 1,1,IF(punkty5[[#This Row],[brzegi]]=1,1,0))</f>
        <v>1</v>
      </c>
      <c r="J1259">
        <v>1252</v>
      </c>
      <c r="K1259">
        <f xml:space="preserve"> K1258 + punkty5[[#This Row],[na kole]]</f>
        <v>1000</v>
      </c>
      <c r="L1259">
        <f xml:space="preserve"> 4 * punkty5[[#This Row],[nk]] / punkty5[[#This Row],[n]]</f>
        <v>3.1948881789137382</v>
      </c>
      <c r="M1259">
        <f>ROUND(ABS(PI() - punkty5[[#This Row],[pi]]),4)</f>
        <v>5.33E-2</v>
      </c>
    </row>
    <row r="1260" spans="4:13" x14ac:dyDescent="0.25">
      <c r="D1260">
        <v>136</v>
      </c>
      <c r="E1260">
        <v>166</v>
      </c>
      <c r="F1260">
        <f t="shared" si="19"/>
        <v>5252</v>
      </c>
      <c r="G1260">
        <f>IF(punkty5[[#This Row],[v1]] &lt; 40000,1,"")</f>
        <v>1</v>
      </c>
      <c r="H1260" t="str">
        <f>IF(punkty5[[#This Row],[v1]] = 40000,1,"")</f>
        <v/>
      </c>
      <c r="I1260">
        <f>IF(punkty5[[#This Row],[wewnatrz]] = 1,1,IF(punkty5[[#This Row],[brzegi]]=1,1,0))</f>
        <v>1</v>
      </c>
      <c r="J1260">
        <v>1253</v>
      </c>
      <c r="K1260">
        <f xml:space="preserve"> K1259 + punkty5[[#This Row],[na kole]]</f>
        <v>1001</v>
      </c>
      <c r="L1260">
        <f xml:space="preserve"> 4 * punkty5[[#This Row],[nk]] / punkty5[[#This Row],[n]]</f>
        <v>3.1955307262569832</v>
      </c>
      <c r="M1260">
        <f>ROUND(ABS(PI() - punkty5[[#This Row],[pi]]),4)</f>
        <v>5.3900000000000003E-2</v>
      </c>
    </row>
    <row r="1261" spans="4:13" x14ac:dyDescent="0.25">
      <c r="D1261">
        <v>35</v>
      </c>
      <c r="E1261">
        <v>206</v>
      </c>
      <c r="F1261">
        <f t="shared" si="19"/>
        <v>27261</v>
      </c>
      <c r="G1261">
        <f>IF(punkty5[[#This Row],[v1]] &lt; 40000,1,"")</f>
        <v>1</v>
      </c>
      <c r="H1261" t="str">
        <f>IF(punkty5[[#This Row],[v1]] = 40000,1,"")</f>
        <v/>
      </c>
      <c r="I1261">
        <f>IF(punkty5[[#This Row],[wewnatrz]] = 1,1,IF(punkty5[[#This Row],[brzegi]]=1,1,0))</f>
        <v>1</v>
      </c>
      <c r="J1261">
        <v>1254</v>
      </c>
      <c r="K1261">
        <f xml:space="preserve"> K1260 + punkty5[[#This Row],[na kole]]</f>
        <v>1002</v>
      </c>
      <c r="L1261">
        <f xml:space="preserve"> 4 * punkty5[[#This Row],[nk]] / punkty5[[#This Row],[n]]</f>
        <v>3.1961722488038276</v>
      </c>
      <c r="M1261">
        <f>ROUND(ABS(PI() - punkty5[[#This Row],[pi]]),4)</f>
        <v>5.4600000000000003E-2</v>
      </c>
    </row>
    <row r="1262" spans="4:13" x14ac:dyDescent="0.25">
      <c r="D1262">
        <v>148</v>
      </c>
      <c r="E1262">
        <v>311</v>
      </c>
      <c r="F1262">
        <f t="shared" si="19"/>
        <v>15025</v>
      </c>
      <c r="G1262">
        <f>IF(punkty5[[#This Row],[v1]] &lt; 40000,1,"")</f>
        <v>1</v>
      </c>
      <c r="H1262" t="str">
        <f>IF(punkty5[[#This Row],[v1]] = 40000,1,"")</f>
        <v/>
      </c>
      <c r="I1262">
        <f>IF(punkty5[[#This Row],[wewnatrz]] = 1,1,IF(punkty5[[#This Row],[brzegi]]=1,1,0))</f>
        <v>1</v>
      </c>
      <c r="J1262">
        <v>1255</v>
      </c>
      <c r="K1262">
        <f xml:space="preserve"> K1261 + punkty5[[#This Row],[na kole]]</f>
        <v>1003</v>
      </c>
      <c r="L1262">
        <f xml:space="preserve"> 4 * punkty5[[#This Row],[nk]] / punkty5[[#This Row],[n]]</f>
        <v>3.1968127490039842</v>
      </c>
      <c r="M1262">
        <f>ROUND(ABS(PI() - punkty5[[#This Row],[pi]]),4)</f>
        <v>5.5199999999999999E-2</v>
      </c>
    </row>
    <row r="1263" spans="4:13" x14ac:dyDescent="0.25">
      <c r="D1263">
        <v>300</v>
      </c>
      <c r="E1263">
        <v>211</v>
      </c>
      <c r="F1263">
        <f t="shared" si="19"/>
        <v>10121</v>
      </c>
      <c r="G1263">
        <f>IF(punkty5[[#This Row],[v1]] &lt; 40000,1,"")</f>
        <v>1</v>
      </c>
      <c r="H1263" t="str">
        <f>IF(punkty5[[#This Row],[v1]] = 40000,1,"")</f>
        <v/>
      </c>
      <c r="I1263">
        <f>IF(punkty5[[#This Row],[wewnatrz]] = 1,1,IF(punkty5[[#This Row],[brzegi]]=1,1,0))</f>
        <v>1</v>
      </c>
      <c r="J1263">
        <v>1256</v>
      </c>
      <c r="K1263">
        <f xml:space="preserve"> K1262 + punkty5[[#This Row],[na kole]]</f>
        <v>1004</v>
      </c>
      <c r="L1263">
        <f xml:space="preserve"> 4 * punkty5[[#This Row],[nk]] / punkty5[[#This Row],[n]]</f>
        <v>3.1974522292993632</v>
      </c>
      <c r="M1263">
        <f>ROUND(ABS(PI() - punkty5[[#This Row],[pi]]),4)</f>
        <v>5.5899999999999998E-2</v>
      </c>
    </row>
    <row r="1264" spans="4:13" x14ac:dyDescent="0.25">
      <c r="D1264">
        <v>190</v>
      </c>
      <c r="E1264">
        <v>336</v>
      </c>
      <c r="F1264">
        <f t="shared" si="19"/>
        <v>18596</v>
      </c>
      <c r="G1264">
        <f>IF(punkty5[[#This Row],[v1]] &lt; 40000,1,"")</f>
        <v>1</v>
      </c>
      <c r="H1264" t="str">
        <f>IF(punkty5[[#This Row],[v1]] = 40000,1,"")</f>
        <v/>
      </c>
      <c r="I1264">
        <f>IF(punkty5[[#This Row],[wewnatrz]] = 1,1,IF(punkty5[[#This Row],[brzegi]]=1,1,0))</f>
        <v>1</v>
      </c>
      <c r="J1264">
        <v>1257</v>
      </c>
      <c r="K1264">
        <f xml:space="preserve"> K1263 + punkty5[[#This Row],[na kole]]</f>
        <v>1005</v>
      </c>
      <c r="L1264">
        <f xml:space="preserve"> 4 * punkty5[[#This Row],[nk]] / punkty5[[#This Row],[n]]</f>
        <v>3.1980906921241048</v>
      </c>
      <c r="M1264">
        <f>ROUND(ABS(PI() - punkty5[[#This Row],[pi]]),4)</f>
        <v>5.6500000000000002E-2</v>
      </c>
    </row>
    <row r="1265" spans="4:13" x14ac:dyDescent="0.25">
      <c r="D1265">
        <v>116</v>
      </c>
      <c r="E1265">
        <v>156</v>
      </c>
      <c r="F1265">
        <f t="shared" si="19"/>
        <v>8992</v>
      </c>
      <c r="G1265">
        <f>IF(punkty5[[#This Row],[v1]] &lt; 40000,1,"")</f>
        <v>1</v>
      </c>
      <c r="H1265" t="str">
        <f>IF(punkty5[[#This Row],[v1]] = 40000,1,"")</f>
        <v/>
      </c>
      <c r="I1265">
        <f>IF(punkty5[[#This Row],[wewnatrz]] = 1,1,IF(punkty5[[#This Row],[brzegi]]=1,1,0))</f>
        <v>1</v>
      </c>
      <c r="J1265">
        <v>1258</v>
      </c>
      <c r="K1265">
        <f xml:space="preserve"> K1264 + punkty5[[#This Row],[na kole]]</f>
        <v>1006</v>
      </c>
      <c r="L1265">
        <f xml:space="preserve"> 4 * punkty5[[#This Row],[nk]] / punkty5[[#This Row],[n]]</f>
        <v>3.1987281399046106</v>
      </c>
      <c r="M1265">
        <f>ROUND(ABS(PI() - punkty5[[#This Row],[pi]]),4)</f>
        <v>5.7099999999999998E-2</v>
      </c>
    </row>
    <row r="1266" spans="4:13" x14ac:dyDescent="0.25">
      <c r="D1266">
        <v>194</v>
      </c>
      <c r="E1266">
        <v>3</v>
      </c>
      <c r="F1266">
        <f t="shared" si="19"/>
        <v>38845</v>
      </c>
      <c r="G1266">
        <f>IF(punkty5[[#This Row],[v1]] &lt; 40000,1,"")</f>
        <v>1</v>
      </c>
      <c r="H1266" t="str">
        <f>IF(punkty5[[#This Row],[v1]] = 40000,1,"")</f>
        <v/>
      </c>
      <c r="I1266">
        <f>IF(punkty5[[#This Row],[wewnatrz]] = 1,1,IF(punkty5[[#This Row],[brzegi]]=1,1,0))</f>
        <v>1</v>
      </c>
      <c r="J1266">
        <v>1259</v>
      </c>
      <c r="K1266">
        <f xml:space="preserve"> K1265 + punkty5[[#This Row],[na kole]]</f>
        <v>1007</v>
      </c>
      <c r="L1266">
        <f xml:space="preserve"> 4 * punkty5[[#This Row],[nk]] / punkty5[[#This Row],[n]]</f>
        <v>3.1993645750595712</v>
      </c>
      <c r="M1266">
        <f>ROUND(ABS(PI() - punkty5[[#This Row],[pi]]),4)</f>
        <v>5.7799999999999997E-2</v>
      </c>
    </row>
    <row r="1267" spans="4:13" x14ac:dyDescent="0.25">
      <c r="D1267">
        <v>344</v>
      </c>
      <c r="E1267">
        <v>231</v>
      </c>
      <c r="F1267">
        <f t="shared" si="19"/>
        <v>21697</v>
      </c>
      <c r="G1267">
        <f>IF(punkty5[[#This Row],[v1]] &lt; 40000,1,"")</f>
        <v>1</v>
      </c>
      <c r="H1267" t="str">
        <f>IF(punkty5[[#This Row],[v1]] = 40000,1,"")</f>
        <v/>
      </c>
      <c r="I1267">
        <f>IF(punkty5[[#This Row],[wewnatrz]] = 1,1,IF(punkty5[[#This Row],[brzegi]]=1,1,0))</f>
        <v>1</v>
      </c>
      <c r="J1267">
        <v>1260</v>
      </c>
      <c r="K1267">
        <f xml:space="preserve"> K1266 + punkty5[[#This Row],[na kole]]</f>
        <v>1008</v>
      </c>
      <c r="L1267">
        <f xml:space="preserve"> 4 * punkty5[[#This Row],[nk]] / punkty5[[#This Row],[n]]</f>
        <v>3.2</v>
      </c>
      <c r="M1267">
        <f>ROUND(ABS(PI() - punkty5[[#This Row],[pi]]),4)</f>
        <v>5.8400000000000001E-2</v>
      </c>
    </row>
    <row r="1268" spans="4:13" x14ac:dyDescent="0.25">
      <c r="D1268">
        <v>156</v>
      </c>
      <c r="E1268">
        <v>294</v>
      </c>
      <c r="F1268">
        <f t="shared" si="19"/>
        <v>10772</v>
      </c>
      <c r="G1268">
        <f>IF(punkty5[[#This Row],[v1]] &lt; 40000,1,"")</f>
        <v>1</v>
      </c>
      <c r="H1268" t="str">
        <f>IF(punkty5[[#This Row],[v1]] = 40000,1,"")</f>
        <v/>
      </c>
      <c r="I1268">
        <f>IF(punkty5[[#This Row],[wewnatrz]] = 1,1,IF(punkty5[[#This Row],[brzegi]]=1,1,0))</f>
        <v>1</v>
      </c>
      <c r="J1268">
        <v>1261</v>
      </c>
      <c r="K1268">
        <f xml:space="preserve"> K1267 + punkty5[[#This Row],[na kole]]</f>
        <v>1009</v>
      </c>
      <c r="L1268">
        <f xml:space="preserve"> 4 * punkty5[[#This Row],[nk]] / punkty5[[#This Row],[n]]</f>
        <v>3.2006344171292627</v>
      </c>
      <c r="M1268">
        <f>ROUND(ABS(PI() - punkty5[[#This Row],[pi]]),4)</f>
        <v>5.8999999999999997E-2</v>
      </c>
    </row>
    <row r="1269" spans="4:13" x14ac:dyDescent="0.25">
      <c r="D1269">
        <v>165</v>
      </c>
      <c r="E1269">
        <v>170</v>
      </c>
      <c r="F1269">
        <f t="shared" si="19"/>
        <v>2125</v>
      </c>
      <c r="G1269">
        <f>IF(punkty5[[#This Row],[v1]] &lt; 40000,1,"")</f>
        <v>1</v>
      </c>
      <c r="H1269" t="str">
        <f>IF(punkty5[[#This Row],[v1]] = 40000,1,"")</f>
        <v/>
      </c>
      <c r="I1269">
        <f>IF(punkty5[[#This Row],[wewnatrz]] = 1,1,IF(punkty5[[#This Row],[brzegi]]=1,1,0))</f>
        <v>1</v>
      </c>
      <c r="J1269">
        <v>1262</v>
      </c>
      <c r="K1269">
        <f xml:space="preserve"> K1268 + punkty5[[#This Row],[na kole]]</f>
        <v>1010</v>
      </c>
      <c r="L1269">
        <f xml:space="preserve"> 4 * punkty5[[#This Row],[nk]] / punkty5[[#This Row],[n]]</f>
        <v>3.2012678288431062</v>
      </c>
      <c r="M1269">
        <f>ROUND(ABS(PI() - punkty5[[#This Row],[pi]]),4)</f>
        <v>5.9700000000000003E-2</v>
      </c>
    </row>
    <row r="1270" spans="4:13" x14ac:dyDescent="0.25">
      <c r="D1270">
        <v>324</v>
      </c>
      <c r="E1270">
        <v>103</v>
      </c>
      <c r="F1270">
        <f t="shared" si="19"/>
        <v>24785</v>
      </c>
      <c r="G1270">
        <f>IF(punkty5[[#This Row],[v1]] &lt; 40000,1,"")</f>
        <v>1</v>
      </c>
      <c r="H1270" t="str">
        <f>IF(punkty5[[#This Row],[v1]] = 40000,1,"")</f>
        <v/>
      </c>
      <c r="I1270">
        <f>IF(punkty5[[#This Row],[wewnatrz]] = 1,1,IF(punkty5[[#This Row],[brzegi]]=1,1,0))</f>
        <v>1</v>
      </c>
      <c r="J1270">
        <v>1263</v>
      </c>
      <c r="K1270">
        <f xml:space="preserve"> K1269 + punkty5[[#This Row],[na kole]]</f>
        <v>1011</v>
      </c>
      <c r="L1270">
        <f xml:space="preserve"> 4 * punkty5[[#This Row],[nk]] / punkty5[[#This Row],[n]]</f>
        <v>3.2019002375296912</v>
      </c>
      <c r="M1270">
        <f>ROUND(ABS(PI() - punkty5[[#This Row],[pi]]),4)</f>
        <v>6.0299999999999999E-2</v>
      </c>
    </row>
    <row r="1271" spans="4:13" x14ac:dyDescent="0.25">
      <c r="D1271">
        <v>189</v>
      </c>
      <c r="E1271">
        <v>136</v>
      </c>
      <c r="F1271">
        <f t="shared" si="19"/>
        <v>4217</v>
      </c>
      <c r="G1271">
        <f>IF(punkty5[[#This Row],[v1]] &lt; 40000,1,"")</f>
        <v>1</v>
      </c>
      <c r="H1271" t="str">
        <f>IF(punkty5[[#This Row],[v1]] = 40000,1,"")</f>
        <v/>
      </c>
      <c r="I1271">
        <f>IF(punkty5[[#This Row],[wewnatrz]] = 1,1,IF(punkty5[[#This Row],[brzegi]]=1,1,0))</f>
        <v>1</v>
      </c>
      <c r="J1271">
        <v>1264</v>
      </c>
      <c r="K1271">
        <f xml:space="preserve"> K1270 + punkty5[[#This Row],[na kole]]</f>
        <v>1012</v>
      </c>
      <c r="L1271">
        <f xml:space="preserve"> 4 * punkty5[[#This Row],[nk]] / punkty5[[#This Row],[n]]</f>
        <v>3.2025316455696204</v>
      </c>
      <c r="M1271">
        <f>ROUND(ABS(PI() - punkty5[[#This Row],[pi]]),4)</f>
        <v>6.0900000000000003E-2</v>
      </c>
    </row>
    <row r="1272" spans="4:13" x14ac:dyDescent="0.25">
      <c r="D1272">
        <v>257</v>
      </c>
      <c r="E1272">
        <v>144</v>
      </c>
      <c r="F1272">
        <f t="shared" si="19"/>
        <v>6385</v>
      </c>
      <c r="G1272">
        <f>IF(punkty5[[#This Row],[v1]] &lt; 40000,1,"")</f>
        <v>1</v>
      </c>
      <c r="H1272" t="str">
        <f>IF(punkty5[[#This Row],[v1]] = 40000,1,"")</f>
        <v/>
      </c>
      <c r="I1272">
        <f>IF(punkty5[[#This Row],[wewnatrz]] = 1,1,IF(punkty5[[#This Row],[brzegi]]=1,1,0))</f>
        <v>1</v>
      </c>
      <c r="J1272">
        <v>1265</v>
      </c>
      <c r="K1272">
        <f xml:space="preserve"> K1271 + punkty5[[#This Row],[na kole]]</f>
        <v>1013</v>
      </c>
      <c r="L1272">
        <f xml:space="preserve"> 4 * punkty5[[#This Row],[nk]] / punkty5[[#This Row],[n]]</f>
        <v>3.2031620553359685</v>
      </c>
      <c r="M1272">
        <f>ROUND(ABS(PI() - punkty5[[#This Row],[pi]]),4)</f>
        <v>6.1600000000000002E-2</v>
      </c>
    </row>
    <row r="1273" spans="4:13" x14ac:dyDescent="0.25">
      <c r="D1273">
        <v>311</v>
      </c>
      <c r="E1273">
        <v>377</v>
      </c>
      <c r="F1273">
        <f t="shared" si="19"/>
        <v>43650</v>
      </c>
      <c r="G1273" t="str">
        <f>IF(punkty5[[#This Row],[v1]] &lt; 40000,1,"")</f>
        <v/>
      </c>
      <c r="H1273" t="str">
        <f>IF(punkty5[[#This Row],[v1]] = 40000,1,"")</f>
        <v/>
      </c>
      <c r="I1273">
        <f>IF(punkty5[[#This Row],[wewnatrz]] = 1,1,IF(punkty5[[#This Row],[brzegi]]=1,1,0))</f>
        <v>0</v>
      </c>
      <c r="J1273">
        <v>1266</v>
      </c>
      <c r="K1273">
        <f xml:space="preserve"> K1272 + punkty5[[#This Row],[na kole]]</f>
        <v>1013</v>
      </c>
      <c r="L1273">
        <f xml:space="preserve"> 4 * punkty5[[#This Row],[nk]] / punkty5[[#This Row],[n]]</f>
        <v>3.2006319115323856</v>
      </c>
      <c r="M1273">
        <f>ROUND(ABS(PI() - punkty5[[#This Row],[pi]]),4)</f>
        <v>5.8999999999999997E-2</v>
      </c>
    </row>
    <row r="1274" spans="4:13" x14ac:dyDescent="0.25">
      <c r="D1274">
        <v>130</v>
      </c>
      <c r="E1274">
        <v>78</v>
      </c>
      <c r="F1274">
        <f t="shared" si="19"/>
        <v>19784</v>
      </c>
      <c r="G1274">
        <f>IF(punkty5[[#This Row],[v1]] &lt; 40000,1,"")</f>
        <v>1</v>
      </c>
      <c r="H1274" t="str">
        <f>IF(punkty5[[#This Row],[v1]] = 40000,1,"")</f>
        <v/>
      </c>
      <c r="I1274">
        <f>IF(punkty5[[#This Row],[wewnatrz]] = 1,1,IF(punkty5[[#This Row],[brzegi]]=1,1,0))</f>
        <v>1</v>
      </c>
      <c r="J1274">
        <v>1267</v>
      </c>
      <c r="K1274">
        <f xml:space="preserve"> K1273 + punkty5[[#This Row],[na kole]]</f>
        <v>1014</v>
      </c>
      <c r="L1274">
        <f xml:space="preserve"> 4 * punkty5[[#This Row],[nk]] / punkty5[[#This Row],[n]]</f>
        <v>3.201262825572218</v>
      </c>
      <c r="M1274">
        <f>ROUND(ABS(PI() - punkty5[[#This Row],[pi]]),4)</f>
        <v>5.9700000000000003E-2</v>
      </c>
    </row>
    <row r="1275" spans="4:13" x14ac:dyDescent="0.25">
      <c r="D1275">
        <v>48</v>
      </c>
      <c r="E1275">
        <v>202</v>
      </c>
      <c r="F1275">
        <f t="shared" si="19"/>
        <v>23108</v>
      </c>
      <c r="G1275">
        <f>IF(punkty5[[#This Row],[v1]] &lt; 40000,1,"")</f>
        <v>1</v>
      </c>
      <c r="H1275" t="str">
        <f>IF(punkty5[[#This Row],[v1]] = 40000,1,"")</f>
        <v/>
      </c>
      <c r="I1275">
        <f>IF(punkty5[[#This Row],[wewnatrz]] = 1,1,IF(punkty5[[#This Row],[brzegi]]=1,1,0))</f>
        <v>1</v>
      </c>
      <c r="J1275">
        <v>1268</v>
      </c>
      <c r="K1275">
        <f xml:space="preserve"> K1274 + punkty5[[#This Row],[na kole]]</f>
        <v>1015</v>
      </c>
      <c r="L1275">
        <f xml:space="preserve"> 4 * punkty5[[#This Row],[nk]] / punkty5[[#This Row],[n]]</f>
        <v>3.2018927444794953</v>
      </c>
      <c r="M1275">
        <f>ROUND(ABS(PI() - punkty5[[#This Row],[pi]]),4)</f>
        <v>6.0299999999999999E-2</v>
      </c>
    </row>
    <row r="1276" spans="4:13" x14ac:dyDescent="0.25">
      <c r="D1276">
        <v>156</v>
      </c>
      <c r="E1276">
        <v>149</v>
      </c>
      <c r="F1276">
        <f t="shared" si="19"/>
        <v>4537</v>
      </c>
      <c r="G1276">
        <f>IF(punkty5[[#This Row],[v1]] &lt; 40000,1,"")</f>
        <v>1</v>
      </c>
      <c r="H1276" t="str">
        <f>IF(punkty5[[#This Row],[v1]] = 40000,1,"")</f>
        <v/>
      </c>
      <c r="I1276">
        <f>IF(punkty5[[#This Row],[wewnatrz]] = 1,1,IF(punkty5[[#This Row],[brzegi]]=1,1,0))</f>
        <v>1</v>
      </c>
      <c r="J1276">
        <v>1269</v>
      </c>
      <c r="K1276">
        <f xml:space="preserve"> K1275 + punkty5[[#This Row],[na kole]]</f>
        <v>1016</v>
      </c>
      <c r="L1276">
        <f xml:space="preserve"> 4 * punkty5[[#This Row],[nk]] / punkty5[[#This Row],[n]]</f>
        <v>3.2025216706067772</v>
      </c>
      <c r="M1276">
        <f>ROUND(ABS(PI() - punkty5[[#This Row],[pi]]),4)</f>
        <v>6.0900000000000003E-2</v>
      </c>
    </row>
    <row r="1277" spans="4:13" x14ac:dyDescent="0.25">
      <c r="D1277">
        <v>39</v>
      </c>
      <c r="E1277">
        <v>104</v>
      </c>
      <c r="F1277">
        <f t="shared" si="19"/>
        <v>35137</v>
      </c>
      <c r="G1277">
        <f>IF(punkty5[[#This Row],[v1]] &lt; 40000,1,"")</f>
        <v>1</v>
      </c>
      <c r="H1277" t="str">
        <f>IF(punkty5[[#This Row],[v1]] = 40000,1,"")</f>
        <v/>
      </c>
      <c r="I1277">
        <f>IF(punkty5[[#This Row],[wewnatrz]] = 1,1,IF(punkty5[[#This Row],[brzegi]]=1,1,0))</f>
        <v>1</v>
      </c>
      <c r="J1277">
        <v>1270</v>
      </c>
      <c r="K1277">
        <f xml:space="preserve"> K1276 + punkty5[[#This Row],[na kole]]</f>
        <v>1017</v>
      </c>
      <c r="L1277">
        <f xml:space="preserve"> 4 * punkty5[[#This Row],[nk]] / punkty5[[#This Row],[n]]</f>
        <v>3.2031496062992124</v>
      </c>
      <c r="M1277">
        <f>ROUND(ABS(PI() - punkty5[[#This Row],[pi]]),4)</f>
        <v>6.1600000000000002E-2</v>
      </c>
    </row>
    <row r="1278" spans="4:13" x14ac:dyDescent="0.25">
      <c r="D1278">
        <v>236</v>
      </c>
      <c r="E1278">
        <v>245</v>
      </c>
      <c r="F1278">
        <f t="shared" si="19"/>
        <v>3321</v>
      </c>
      <c r="G1278">
        <f>IF(punkty5[[#This Row],[v1]] &lt; 40000,1,"")</f>
        <v>1</v>
      </c>
      <c r="H1278" t="str">
        <f>IF(punkty5[[#This Row],[v1]] = 40000,1,"")</f>
        <v/>
      </c>
      <c r="I1278">
        <f>IF(punkty5[[#This Row],[wewnatrz]] = 1,1,IF(punkty5[[#This Row],[brzegi]]=1,1,0))</f>
        <v>1</v>
      </c>
      <c r="J1278">
        <v>1271</v>
      </c>
      <c r="K1278">
        <f xml:space="preserve"> K1277 + punkty5[[#This Row],[na kole]]</f>
        <v>1018</v>
      </c>
      <c r="L1278">
        <f xml:space="preserve"> 4 * punkty5[[#This Row],[nk]] / punkty5[[#This Row],[n]]</f>
        <v>3.2037765538945711</v>
      </c>
      <c r="M1278">
        <f>ROUND(ABS(PI() - punkty5[[#This Row],[pi]]),4)</f>
        <v>6.2199999999999998E-2</v>
      </c>
    </row>
    <row r="1279" spans="4:13" x14ac:dyDescent="0.25">
      <c r="D1279">
        <v>139</v>
      </c>
      <c r="E1279">
        <v>152</v>
      </c>
      <c r="F1279">
        <f t="shared" si="19"/>
        <v>6025</v>
      </c>
      <c r="G1279">
        <f>IF(punkty5[[#This Row],[v1]] &lt; 40000,1,"")</f>
        <v>1</v>
      </c>
      <c r="H1279" t="str">
        <f>IF(punkty5[[#This Row],[v1]] = 40000,1,"")</f>
        <v/>
      </c>
      <c r="I1279">
        <f>IF(punkty5[[#This Row],[wewnatrz]] = 1,1,IF(punkty5[[#This Row],[brzegi]]=1,1,0))</f>
        <v>1</v>
      </c>
      <c r="J1279">
        <v>1272</v>
      </c>
      <c r="K1279">
        <f xml:space="preserve"> K1278 + punkty5[[#This Row],[na kole]]</f>
        <v>1019</v>
      </c>
      <c r="L1279">
        <f xml:space="preserve"> 4 * punkty5[[#This Row],[nk]] / punkty5[[#This Row],[n]]</f>
        <v>3.2044025157232703</v>
      </c>
      <c r="M1279">
        <f>ROUND(ABS(PI() - punkty5[[#This Row],[pi]]),4)</f>
        <v>6.2799999999999995E-2</v>
      </c>
    </row>
    <row r="1280" spans="4:13" x14ac:dyDescent="0.25">
      <c r="D1280">
        <v>158</v>
      </c>
      <c r="E1280">
        <v>186</v>
      </c>
      <c r="F1280">
        <f t="shared" si="19"/>
        <v>1960</v>
      </c>
      <c r="G1280">
        <f>IF(punkty5[[#This Row],[v1]] &lt; 40000,1,"")</f>
        <v>1</v>
      </c>
      <c r="H1280" t="str">
        <f>IF(punkty5[[#This Row],[v1]] = 40000,1,"")</f>
        <v/>
      </c>
      <c r="I1280">
        <f>IF(punkty5[[#This Row],[wewnatrz]] = 1,1,IF(punkty5[[#This Row],[brzegi]]=1,1,0))</f>
        <v>1</v>
      </c>
      <c r="J1280">
        <v>1273</v>
      </c>
      <c r="K1280">
        <f xml:space="preserve"> K1279 + punkty5[[#This Row],[na kole]]</f>
        <v>1020</v>
      </c>
      <c r="L1280">
        <f xml:space="preserve"> 4 * punkty5[[#This Row],[nk]] / punkty5[[#This Row],[n]]</f>
        <v>3.2050274941084052</v>
      </c>
      <c r="M1280">
        <f>ROUND(ABS(PI() - punkty5[[#This Row],[pi]]),4)</f>
        <v>6.3399999999999998E-2</v>
      </c>
    </row>
    <row r="1281" spans="4:13" x14ac:dyDescent="0.25">
      <c r="D1281">
        <v>181</v>
      </c>
      <c r="E1281">
        <v>207</v>
      </c>
      <c r="F1281">
        <f t="shared" si="19"/>
        <v>410</v>
      </c>
      <c r="G1281">
        <f>IF(punkty5[[#This Row],[v1]] &lt; 40000,1,"")</f>
        <v>1</v>
      </c>
      <c r="H1281" t="str">
        <f>IF(punkty5[[#This Row],[v1]] = 40000,1,"")</f>
        <v/>
      </c>
      <c r="I1281">
        <f>IF(punkty5[[#This Row],[wewnatrz]] = 1,1,IF(punkty5[[#This Row],[brzegi]]=1,1,0))</f>
        <v>1</v>
      </c>
      <c r="J1281">
        <v>1274</v>
      </c>
      <c r="K1281">
        <f xml:space="preserve"> K1280 + punkty5[[#This Row],[na kole]]</f>
        <v>1021</v>
      </c>
      <c r="L1281">
        <f xml:space="preserve"> 4 * punkty5[[#This Row],[nk]] / punkty5[[#This Row],[n]]</f>
        <v>3.205651491365777</v>
      </c>
      <c r="M1281">
        <f>ROUND(ABS(PI() - punkty5[[#This Row],[pi]]),4)</f>
        <v>6.4100000000000004E-2</v>
      </c>
    </row>
    <row r="1282" spans="4:13" x14ac:dyDescent="0.25">
      <c r="D1282">
        <v>116</v>
      </c>
      <c r="E1282">
        <v>362</v>
      </c>
      <c r="F1282">
        <f t="shared" si="19"/>
        <v>33300</v>
      </c>
      <c r="G1282">
        <f>IF(punkty5[[#This Row],[v1]] &lt; 40000,1,"")</f>
        <v>1</v>
      </c>
      <c r="H1282" t="str">
        <f>IF(punkty5[[#This Row],[v1]] = 40000,1,"")</f>
        <v/>
      </c>
      <c r="I1282">
        <f>IF(punkty5[[#This Row],[wewnatrz]] = 1,1,IF(punkty5[[#This Row],[brzegi]]=1,1,0))</f>
        <v>1</v>
      </c>
      <c r="J1282">
        <v>1275</v>
      </c>
      <c r="K1282">
        <f xml:space="preserve"> K1281 + punkty5[[#This Row],[na kole]]</f>
        <v>1022</v>
      </c>
      <c r="L1282">
        <f xml:space="preserve"> 4 * punkty5[[#This Row],[nk]] / punkty5[[#This Row],[n]]</f>
        <v>3.2062745098039214</v>
      </c>
      <c r="M1282">
        <f>ROUND(ABS(PI() - punkty5[[#This Row],[pi]]),4)</f>
        <v>6.4699999999999994E-2</v>
      </c>
    </row>
    <row r="1283" spans="4:13" x14ac:dyDescent="0.25">
      <c r="D1283">
        <v>55</v>
      </c>
      <c r="E1283">
        <v>209</v>
      </c>
      <c r="F1283">
        <f t="shared" si="19"/>
        <v>21106</v>
      </c>
      <c r="G1283">
        <f>IF(punkty5[[#This Row],[v1]] &lt; 40000,1,"")</f>
        <v>1</v>
      </c>
      <c r="H1283" t="str">
        <f>IF(punkty5[[#This Row],[v1]] = 40000,1,"")</f>
        <v/>
      </c>
      <c r="I1283">
        <f>IF(punkty5[[#This Row],[wewnatrz]] = 1,1,IF(punkty5[[#This Row],[brzegi]]=1,1,0))</f>
        <v>1</v>
      </c>
      <c r="J1283">
        <v>1276</v>
      </c>
      <c r="K1283">
        <f xml:space="preserve"> K1282 + punkty5[[#This Row],[na kole]]</f>
        <v>1023</v>
      </c>
      <c r="L1283">
        <f xml:space="preserve"> 4 * punkty5[[#This Row],[nk]] / punkty5[[#This Row],[n]]</f>
        <v>3.2068965517241379</v>
      </c>
      <c r="M1283">
        <f>ROUND(ABS(PI() - punkty5[[#This Row],[pi]]),4)</f>
        <v>6.5299999999999997E-2</v>
      </c>
    </row>
    <row r="1284" spans="4:13" x14ac:dyDescent="0.25">
      <c r="D1284">
        <v>66</v>
      </c>
      <c r="E1284">
        <v>142</v>
      </c>
      <c r="F1284">
        <f t="shared" si="19"/>
        <v>21320</v>
      </c>
      <c r="G1284">
        <f>IF(punkty5[[#This Row],[v1]] &lt; 40000,1,"")</f>
        <v>1</v>
      </c>
      <c r="H1284" t="str">
        <f>IF(punkty5[[#This Row],[v1]] = 40000,1,"")</f>
        <v/>
      </c>
      <c r="I1284">
        <f>IF(punkty5[[#This Row],[wewnatrz]] = 1,1,IF(punkty5[[#This Row],[brzegi]]=1,1,0))</f>
        <v>1</v>
      </c>
      <c r="J1284">
        <v>1277</v>
      </c>
      <c r="K1284">
        <f xml:space="preserve"> K1283 + punkty5[[#This Row],[na kole]]</f>
        <v>1024</v>
      </c>
      <c r="L1284">
        <f xml:space="preserve"> 4 * punkty5[[#This Row],[nk]] / punkty5[[#This Row],[n]]</f>
        <v>3.2075176194205168</v>
      </c>
      <c r="M1284">
        <f>ROUND(ABS(PI() - punkty5[[#This Row],[pi]]),4)</f>
        <v>6.59E-2</v>
      </c>
    </row>
    <row r="1285" spans="4:13" x14ac:dyDescent="0.25">
      <c r="D1285">
        <v>123</v>
      </c>
      <c r="E1285">
        <v>23</v>
      </c>
      <c r="F1285">
        <f t="shared" si="19"/>
        <v>37258</v>
      </c>
      <c r="G1285">
        <f>IF(punkty5[[#This Row],[v1]] &lt; 40000,1,"")</f>
        <v>1</v>
      </c>
      <c r="H1285" t="str">
        <f>IF(punkty5[[#This Row],[v1]] = 40000,1,"")</f>
        <v/>
      </c>
      <c r="I1285">
        <f>IF(punkty5[[#This Row],[wewnatrz]] = 1,1,IF(punkty5[[#This Row],[brzegi]]=1,1,0))</f>
        <v>1</v>
      </c>
      <c r="J1285">
        <v>1278</v>
      </c>
      <c r="K1285">
        <f xml:space="preserve"> K1284 + punkty5[[#This Row],[na kole]]</f>
        <v>1025</v>
      </c>
      <c r="L1285">
        <f xml:space="preserve"> 4 * punkty5[[#This Row],[nk]] / punkty5[[#This Row],[n]]</f>
        <v>3.2081377151799688</v>
      </c>
      <c r="M1285">
        <f>ROUND(ABS(PI() - punkty5[[#This Row],[pi]]),4)</f>
        <v>6.6500000000000004E-2</v>
      </c>
    </row>
    <row r="1286" spans="4:13" x14ac:dyDescent="0.25">
      <c r="D1286">
        <v>241</v>
      </c>
      <c r="E1286">
        <v>199</v>
      </c>
      <c r="F1286">
        <f t="shared" si="19"/>
        <v>1682</v>
      </c>
      <c r="G1286">
        <f>IF(punkty5[[#This Row],[v1]] &lt; 40000,1,"")</f>
        <v>1</v>
      </c>
      <c r="H1286" t="str">
        <f>IF(punkty5[[#This Row],[v1]] = 40000,1,"")</f>
        <v/>
      </c>
      <c r="I1286">
        <f>IF(punkty5[[#This Row],[wewnatrz]] = 1,1,IF(punkty5[[#This Row],[brzegi]]=1,1,0))</f>
        <v>1</v>
      </c>
      <c r="J1286">
        <v>1279</v>
      </c>
      <c r="K1286">
        <f xml:space="preserve"> K1285 + punkty5[[#This Row],[na kole]]</f>
        <v>1026</v>
      </c>
      <c r="L1286">
        <f xml:space="preserve"> 4 * punkty5[[#This Row],[nk]] / punkty5[[#This Row],[n]]</f>
        <v>3.2087568412822516</v>
      </c>
      <c r="M1286">
        <f>ROUND(ABS(PI() - punkty5[[#This Row],[pi]]),4)</f>
        <v>6.7199999999999996E-2</v>
      </c>
    </row>
    <row r="1287" spans="4:13" x14ac:dyDescent="0.25">
      <c r="D1287">
        <v>128</v>
      </c>
      <c r="E1287">
        <v>71</v>
      </c>
      <c r="F1287">
        <f t="shared" si="19"/>
        <v>21825</v>
      </c>
      <c r="G1287">
        <f>IF(punkty5[[#This Row],[v1]] &lt; 40000,1,"")</f>
        <v>1</v>
      </c>
      <c r="H1287" t="str">
        <f>IF(punkty5[[#This Row],[v1]] = 40000,1,"")</f>
        <v/>
      </c>
      <c r="I1287">
        <f>IF(punkty5[[#This Row],[wewnatrz]] = 1,1,IF(punkty5[[#This Row],[brzegi]]=1,1,0))</f>
        <v>1</v>
      </c>
      <c r="J1287">
        <v>1280</v>
      </c>
      <c r="K1287">
        <f xml:space="preserve"> K1286 + punkty5[[#This Row],[na kole]]</f>
        <v>1027</v>
      </c>
      <c r="L1287">
        <f xml:space="preserve"> 4 * punkty5[[#This Row],[nk]] / punkty5[[#This Row],[n]]</f>
        <v>3.2093750000000001</v>
      </c>
      <c r="M1287">
        <f>ROUND(ABS(PI() - punkty5[[#This Row],[pi]]),4)</f>
        <v>6.7799999999999999E-2</v>
      </c>
    </row>
    <row r="1288" spans="4:13" x14ac:dyDescent="0.25">
      <c r="D1288">
        <v>313</v>
      </c>
      <c r="E1288">
        <v>209</v>
      </c>
      <c r="F1288">
        <f t="shared" si="19"/>
        <v>12850</v>
      </c>
      <c r="G1288">
        <f>IF(punkty5[[#This Row],[v1]] &lt; 40000,1,"")</f>
        <v>1</v>
      </c>
      <c r="H1288" t="str">
        <f>IF(punkty5[[#This Row],[v1]] = 40000,1,"")</f>
        <v/>
      </c>
      <c r="I1288">
        <f>IF(punkty5[[#This Row],[wewnatrz]] = 1,1,IF(punkty5[[#This Row],[brzegi]]=1,1,0))</f>
        <v>1</v>
      </c>
      <c r="J1288">
        <v>1281</v>
      </c>
      <c r="K1288">
        <f xml:space="preserve"> K1287 + punkty5[[#This Row],[na kole]]</f>
        <v>1028</v>
      </c>
      <c r="L1288">
        <f xml:space="preserve"> 4 * punkty5[[#This Row],[nk]] / punkty5[[#This Row],[n]]</f>
        <v>3.209992193598751</v>
      </c>
      <c r="M1288">
        <f>ROUND(ABS(PI() - punkty5[[#This Row],[pi]]),4)</f>
        <v>6.8400000000000002E-2</v>
      </c>
    </row>
    <row r="1289" spans="4:13" x14ac:dyDescent="0.25">
      <c r="D1289">
        <v>212</v>
      </c>
      <c r="E1289">
        <v>74</v>
      </c>
      <c r="F1289">
        <f t="shared" ref="F1289:F1352" si="20">((D1289 - 200) * (D1289 - 200)) +(( E1289 - 200) * ( E1289 - 200))</f>
        <v>16020</v>
      </c>
      <c r="G1289">
        <f>IF(punkty5[[#This Row],[v1]] &lt; 40000,1,"")</f>
        <v>1</v>
      </c>
      <c r="H1289" t="str">
        <f>IF(punkty5[[#This Row],[v1]] = 40000,1,"")</f>
        <v/>
      </c>
      <c r="I1289">
        <f>IF(punkty5[[#This Row],[wewnatrz]] = 1,1,IF(punkty5[[#This Row],[brzegi]]=1,1,0))</f>
        <v>1</v>
      </c>
      <c r="J1289">
        <v>1282</v>
      </c>
      <c r="K1289">
        <f xml:space="preserve"> K1288 + punkty5[[#This Row],[na kole]]</f>
        <v>1029</v>
      </c>
      <c r="L1289">
        <f xml:space="preserve"> 4 * punkty5[[#This Row],[nk]] / punkty5[[#This Row],[n]]</f>
        <v>3.2106084243369737</v>
      </c>
      <c r="M1289">
        <f>ROUND(ABS(PI() - punkty5[[#This Row],[pi]]),4)</f>
        <v>6.9000000000000006E-2</v>
      </c>
    </row>
    <row r="1290" spans="4:13" x14ac:dyDescent="0.25">
      <c r="D1290">
        <v>191</v>
      </c>
      <c r="E1290">
        <v>233</v>
      </c>
      <c r="F1290">
        <f t="shared" si="20"/>
        <v>1170</v>
      </c>
      <c r="G1290">
        <f>IF(punkty5[[#This Row],[v1]] &lt; 40000,1,"")</f>
        <v>1</v>
      </c>
      <c r="H1290" t="str">
        <f>IF(punkty5[[#This Row],[v1]] = 40000,1,"")</f>
        <v/>
      </c>
      <c r="I1290">
        <f>IF(punkty5[[#This Row],[wewnatrz]] = 1,1,IF(punkty5[[#This Row],[brzegi]]=1,1,0))</f>
        <v>1</v>
      </c>
      <c r="J1290">
        <v>1283</v>
      </c>
      <c r="K1290">
        <f xml:space="preserve"> K1289 + punkty5[[#This Row],[na kole]]</f>
        <v>1030</v>
      </c>
      <c r="L1290">
        <f xml:space="preserve"> 4 * punkty5[[#This Row],[nk]] / punkty5[[#This Row],[n]]</f>
        <v>3.2112236944660952</v>
      </c>
      <c r="M1290">
        <f>ROUND(ABS(PI() - punkty5[[#This Row],[pi]]),4)</f>
        <v>6.9599999999999995E-2</v>
      </c>
    </row>
    <row r="1291" spans="4:13" x14ac:dyDescent="0.25">
      <c r="D1291">
        <v>32</v>
      </c>
      <c r="E1291">
        <v>363</v>
      </c>
      <c r="F1291">
        <f t="shared" si="20"/>
        <v>54793</v>
      </c>
      <c r="G1291" t="str">
        <f>IF(punkty5[[#This Row],[v1]] &lt; 40000,1,"")</f>
        <v/>
      </c>
      <c r="H1291" t="str">
        <f>IF(punkty5[[#This Row],[v1]] = 40000,1,"")</f>
        <v/>
      </c>
      <c r="I1291">
        <f>IF(punkty5[[#This Row],[wewnatrz]] = 1,1,IF(punkty5[[#This Row],[brzegi]]=1,1,0))</f>
        <v>0</v>
      </c>
      <c r="J1291">
        <v>1284</v>
      </c>
      <c r="K1291">
        <f xml:space="preserve"> K1290 + punkty5[[#This Row],[na kole]]</f>
        <v>1030</v>
      </c>
      <c r="L1291">
        <f xml:space="preserve"> 4 * punkty5[[#This Row],[nk]] / punkty5[[#This Row],[n]]</f>
        <v>3.2087227414330219</v>
      </c>
      <c r="M1291">
        <f>ROUND(ABS(PI() - punkty5[[#This Row],[pi]]),4)</f>
        <v>6.7100000000000007E-2</v>
      </c>
    </row>
    <row r="1292" spans="4:13" x14ac:dyDescent="0.25">
      <c r="D1292">
        <v>21</v>
      </c>
      <c r="E1292">
        <v>362</v>
      </c>
      <c r="F1292">
        <f t="shared" si="20"/>
        <v>58285</v>
      </c>
      <c r="G1292" t="str">
        <f>IF(punkty5[[#This Row],[v1]] &lt; 40000,1,"")</f>
        <v/>
      </c>
      <c r="H1292" t="str">
        <f>IF(punkty5[[#This Row],[v1]] = 40000,1,"")</f>
        <v/>
      </c>
      <c r="I1292">
        <f>IF(punkty5[[#This Row],[wewnatrz]] = 1,1,IF(punkty5[[#This Row],[brzegi]]=1,1,0))</f>
        <v>0</v>
      </c>
      <c r="J1292">
        <v>1285</v>
      </c>
      <c r="K1292">
        <f xml:space="preserve"> K1291 + punkty5[[#This Row],[na kole]]</f>
        <v>1030</v>
      </c>
      <c r="L1292">
        <f xml:space="preserve"> 4 * punkty5[[#This Row],[nk]] / punkty5[[#This Row],[n]]</f>
        <v>3.2062256809338523</v>
      </c>
      <c r="M1292">
        <f>ROUND(ABS(PI() - punkty5[[#This Row],[pi]]),4)</f>
        <v>6.4600000000000005E-2</v>
      </c>
    </row>
    <row r="1293" spans="4:13" x14ac:dyDescent="0.25">
      <c r="D1293">
        <v>124</v>
      </c>
      <c r="E1293">
        <v>231</v>
      </c>
      <c r="F1293">
        <f t="shared" si="20"/>
        <v>6737</v>
      </c>
      <c r="G1293">
        <f>IF(punkty5[[#This Row],[v1]] &lt; 40000,1,"")</f>
        <v>1</v>
      </c>
      <c r="H1293" t="str">
        <f>IF(punkty5[[#This Row],[v1]] = 40000,1,"")</f>
        <v/>
      </c>
      <c r="I1293">
        <f>IF(punkty5[[#This Row],[wewnatrz]] = 1,1,IF(punkty5[[#This Row],[brzegi]]=1,1,0))</f>
        <v>1</v>
      </c>
      <c r="J1293">
        <v>1286</v>
      </c>
      <c r="K1293">
        <f xml:space="preserve"> K1292 + punkty5[[#This Row],[na kole]]</f>
        <v>1031</v>
      </c>
      <c r="L1293">
        <f xml:space="preserve"> 4 * punkty5[[#This Row],[nk]] / punkty5[[#This Row],[n]]</f>
        <v>3.2068429237947123</v>
      </c>
      <c r="M1293">
        <f>ROUND(ABS(PI() - punkty5[[#This Row],[pi]]),4)</f>
        <v>6.5299999999999997E-2</v>
      </c>
    </row>
    <row r="1294" spans="4:13" x14ac:dyDescent="0.25">
      <c r="D1294">
        <v>353</v>
      </c>
      <c r="E1294">
        <v>96</v>
      </c>
      <c r="F1294">
        <f t="shared" si="20"/>
        <v>34225</v>
      </c>
      <c r="G1294">
        <f>IF(punkty5[[#This Row],[v1]] &lt; 40000,1,"")</f>
        <v>1</v>
      </c>
      <c r="H1294" t="str">
        <f>IF(punkty5[[#This Row],[v1]] = 40000,1,"")</f>
        <v/>
      </c>
      <c r="I1294">
        <f>IF(punkty5[[#This Row],[wewnatrz]] = 1,1,IF(punkty5[[#This Row],[brzegi]]=1,1,0))</f>
        <v>1</v>
      </c>
      <c r="J1294">
        <v>1287</v>
      </c>
      <c r="K1294">
        <f xml:space="preserve"> K1293 + punkty5[[#This Row],[na kole]]</f>
        <v>1032</v>
      </c>
      <c r="L1294">
        <f xml:space="preserve"> 4 * punkty5[[#This Row],[nk]] / punkty5[[#This Row],[n]]</f>
        <v>3.2074592074592077</v>
      </c>
      <c r="M1294">
        <f>ROUND(ABS(PI() - punkty5[[#This Row],[pi]]),4)</f>
        <v>6.59E-2</v>
      </c>
    </row>
    <row r="1295" spans="4:13" x14ac:dyDescent="0.25">
      <c r="D1295">
        <v>115</v>
      </c>
      <c r="E1295">
        <v>349</v>
      </c>
      <c r="F1295">
        <f t="shared" si="20"/>
        <v>29426</v>
      </c>
      <c r="G1295">
        <f>IF(punkty5[[#This Row],[v1]] &lt; 40000,1,"")</f>
        <v>1</v>
      </c>
      <c r="H1295" t="str">
        <f>IF(punkty5[[#This Row],[v1]] = 40000,1,"")</f>
        <v/>
      </c>
      <c r="I1295">
        <f>IF(punkty5[[#This Row],[wewnatrz]] = 1,1,IF(punkty5[[#This Row],[brzegi]]=1,1,0))</f>
        <v>1</v>
      </c>
      <c r="J1295">
        <v>1288</v>
      </c>
      <c r="K1295">
        <f xml:space="preserve"> K1294 + punkty5[[#This Row],[na kole]]</f>
        <v>1033</v>
      </c>
      <c r="L1295">
        <f xml:space="preserve"> 4 * punkty5[[#This Row],[nk]] / punkty5[[#This Row],[n]]</f>
        <v>3.2080745341614905</v>
      </c>
      <c r="M1295">
        <f>ROUND(ABS(PI() - punkty5[[#This Row],[pi]]),4)</f>
        <v>6.6500000000000004E-2</v>
      </c>
    </row>
    <row r="1296" spans="4:13" x14ac:dyDescent="0.25">
      <c r="D1296">
        <v>270</v>
      </c>
      <c r="E1296">
        <v>21</v>
      </c>
      <c r="F1296">
        <f t="shared" si="20"/>
        <v>36941</v>
      </c>
      <c r="G1296">
        <f>IF(punkty5[[#This Row],[v1]] &lt; 40000,1,"")</f>
        <v>1</v>
      </c>
      <c r="H1296" t="str">
        <f>IF(punkty5[[#This Row],[v1]] = 40000,1,"")</f>
        <v/>
      </c>
      <c r="I1296">
        <f>IF(punkty5[[#This Row],[wewnatrz]] = 1,1,IF(punkty5[[#This Row],[brzegi]]=1,1,0))</f>
        <v>1</v>
      </c>
      <c r="J1296">
        <v>1289</v>
      </c>
      <c r="K1296">
        <f xml:space="preserve"> K1295 + punkty5[[#This Row],[na kole]]</f>
        <v>1034</v>
      </c>
      <c r="L1296">
        <f xml:space="preserve"> 4 * punkty5[[#This Row],[nk]] / punkty5[[#This Row],[n]]</f>
        <v>3.2086889061287822</v>
      </c>
      <c r="M1296">
        <f>ROUND(ABS(PI() - punkty5[[#This Row],[pi]]),4)</f>
        <v>6.7100000000000007E-2</v>
      </c>
    </row>
    <row r="1297" spans="4:13" x14ac:dyDescent="0.25">
      <c r="D1297">
        <v>40</v>
      </c>
      <c r="E1297">
        <v>355</v>
      </c>
      <c r="F1297">
        <f t="shared" si="20"/>
        <v>49625</v>
      </c>
      <c r="G1297" t="str">
        <f>IF(punkty5[[#This Row],[v1]] &lt; 40000,1,"")</f>
        <v/>
      </c>
      <c r="H1297" t="str">
        <f>IF(punkty5[[#This Row],[v1]] = 40000,1,"")</f>
        <v/>
      </c>
      <c r="I1297">
        <f>IF(punkty5[[#This Row],[wewnatrz]] = 1,1,IF(punkty5[[#This Row],[brzegi]]=1,1,0))</f>
        <v>0</v>
      </c>
      <c r="J1297">
        <v>1290</v>
      </c>
      <c r="K1297">
        <f xml:space="preserve"> K1296 + punkty5[[#This Row],[na kole]]</f>
        <v>1034</v>
      </c>
      <c r="L1297">
        <f xml:space="preserve"> 4 * punkty5[[#This Row],[nk]] / punkty5[[#This Row],[n]]</f>
        <v>3.2062015503875969</v>
      </c>
      <c r="M1297">
        <f>ROUND(ABS(PI() - punkty5[[#This Row],[pi]]),4)</f>
        <v>6.4600000000000005E-2</v>
      </c>
    </row>
    <row r="1298" spans="4:13" x14ac:dyDescent="0.25">
      <c r="D1298">
        <v>276</v>
      </c>
      <c r="E1298">
        <v>252</v>
      </c>
      <c r="F1298">
        <f t="shared" si="20"/>
        <v>8480</v>
      </c>
      <c r="G1298">
        <f>IF(punkty5[[#This Row],[v1]] &lt; 40000,1,"")</f>
        <v>1</v>
      </c>
      <c r="H1298" t="str">
        <f>IF(punkty5[[#This Row],[v1]] = 40000,1,"")</f>
        <v/>
      </c>
      <c r="I1298">
        <f>IF(punkty5[[#This Row],[wewnatrz]] = 1,1,IF(punkty5[[#This Row],[brzegi]]=1,1,0))</f>
        <v>1</v>
      </c>
      <c r="J1298">
        <v>1291</v>
      </c>
      <c r="K1298">
        <f xml:space="preserve"> K1297 + punkty5[[#This Row],[na kole]]</f>
        <v>1035</v>
      </c>
      <c r="L1298">
        <f xml:space="preserve"> 4 * punkty5[[#This Row],[nk]] / punkty5[[#This Row],[n]]</f>
        <v>3.2068164213787762</v>
      </c>
      <c r="M1298">
        <f>ROUND(ABS(PI() - punkty5[[#This Row],[pi]]),4)</f>
        <v>6.5199999999999994E-2</v>
      </c>
    </row>
    <row r="1299" spans="4:13" x14ac:dyDescent="0.25">
      <c r="D1299">
        <v>144</v>
      </c>
      <c r="E1299">
        <v>146</v>
      </c>
      <c r="F1299">
        <f t="shared" si="20"/>
        <v>6052</v>
      </c>
      <c r="G1299">
        <f>IF(punkty5[[#This Row],[v1]] &lt; 40000,1,"")</f>
        <v>1</v>
      </c>
      <c r="H1299" t="str">
        <f>IF(punkty5[[#This Row],[v1]] = 40000,1,"")</f>
        <v/>
      </c>
      <c r="I1299">
        <f>IF(punkty5[[#This Row],[wewnatrz]] = 1,1,IF(punkty5[[#This Row],[brzegi]]=1,1,0))</f>
        <v>1</v>
      </c>
      <c r="J1299">
        <v>1292</v>
      </c>
      <c r="K1299">
        <f xml:space="preserve"> K1298 + punkty5[[#This Row],[na kole]]</f>
        <v>1036</v>
      </c>
      <c r="L1299">
        <f xml:space="preserve"> 4 * punkty5[[#This Row],[nk]] / punkty5[[#This Row],[n]]</f>
        <v>3.2074303405572757</v>
      </c>
      <c r="M1299">
        <f>ROUND(ABS(PI() - punkty5[[#This Row],[pi]]),4)</f>
        <v>6.5799999999999997E-2</v>
      </c>
    </row>
    <row r="1300" spans="4:13" x14ac:dyDescent="0.25">
      <c r="D1300">
        <v>178</v>
      </c>
      <c r="E1300">
        <v>301</v>
      </c>
      <c r="F1300">
        <f t="shared" si="20"/>
        <v>10685</v>
      </c>
      <c r="G1300">
        <f>IF(punkty5[[#This Row],[v1]] &lt; 40000,1,"")</f>
        <v>1</v>
      </c>
      <c r="H1300" t="str">
        <f>IF(punkty5[[#This Row],[v1]] = 40000,1,"")</f>
        <v/>
      </c>
      <c r="I1300">
        <f>IF(punkty5[[#This Row],[wewnatrz]] = 1,1,IF(punkty5[[#This Row],[brzegi]]=1,1,0))</f>
        <v>1</v>
      </c>
      <c r="J1300">
        <v>1293</v>
      </c>
      <c r="K1300">
        <f xml:space="preserve"> K1299 + punkty5[[#This Row],[na kole]]</f>
        <v>1037</v>
      </c>
      <c r="L1300">
        <f xml:space="preserve"> 4 * punkty5[[#This Row],[nk]] / punkty5[[#This Row],[n]]</f>
        <v>3.2080433101314774</v>
      </c>
      <c r="M1300">
        <f>ROUND(ABS(PI() - punkty5[[#This Row],[pi]]),4)</f>
        <v>6.6500000000000004E-2</v>
      </c>
    </row>
    <row r="1301" spans="4:13" x14ac:dyDescent="0.25">
      <c r="D1301">
        <v>375</v>
      </c>
      <c r="E1301">
        <v>15</v>
      </c>
      <c r="F1301">
        <f t="shared" si="20"/>
        <v>64850</v>
      </c>
      <c r="G1301" t="str">
        <f>IF(punkty5[[#This Row],[v1]] &lt; 40000,1,"")</f>
        <v/>
      </c>
      <c r="H1301" t="str">
        <f>IF(punkty5[[#This Row],[v1]] = 40000,1,"")</f>
        <v/>
      </c>
      <c r="I1301">
        <f>IF(punkty5[[#This Row],[wewnatrz]] = 1,1,IF(punkty5[[#This Row],[brzegi]]=1,1,0))</f>
        <v>0</v>
      </c>
      <c r="J1301">
        <v>1294</v>
      </c>
      <c r="K1301">
        <f xml:space="preserve"> K1300 + punkty5[[#This Row],[na kole]]</f>
        <v>1037</v>
      </c>
      <c r="L1301">
        <f xml:space="preserve"> 4 * punkty5[[#This Row],[nk]] / punkty5[[#This Row],[n]]</f>
        <v>3.2055641421947452</v>
      </c>
      <c r="M1301">
        <f>ROUND(ABS(PI() - punkty5[[#This Row],[pi]]),4)</f>
        <v>6.4000000000000001E-2</v>
      </c>
    </row>
    <row r="1302" spans="4:13" x14ac:dyDescent="0.25">
      <c r="D1302">
        <v>282</v>
      </c>
      <c r="E1302">
        <v>133</v>
      </c>
      <c r="F1302">
        <f t="shared" si="20"/>
        <v>11213</v>
      </c>
      <c r="G1302">
        <f>IF(punkty5[[#This Row],[v1]] &lt; 40000,1,"")</f>
        <v>1</v>
      </c>
      <c r="H1302" t="str">
        <f>IF(punkty5[[#This Row],[v1]] = 40000,1,"")</f>
        <v/>
      </c>
      <c r="I1302">
        <f>IF(punkty5[[#This Row],[wewnatrz]] = 1,1,IF(punkty5[[#This Row],[brzegi]]=1,1,0))</f>
        <v>1</v>
      </c>
      <c r="J1302">
        <v>1295</v>
      </c>
      <c r="K1302">
        <f xml:space="preserve"> K1301 + punkty5[[#This Row],[na kole]]</f>
        <v>1038</v>
      </c>
      <c r="L1302">
        <f xml:space="preserve"> 4 * punkty5[[#This Row],[nk]] / punkty5[[#This Row],[n]]</f>
        <v>3.2061776061776062</v>
      </c>
      <c r="M1302">
        <f>ROUND(ABS(PI() - punkty5[[#This Row],[pi]]),4)</f>
        <v>6.4600000000000005E-2</v>
      </c>
    </row>
    <row r="1303" spans="4:13" x14ac:dyDescent="0.25">
      <c r="D1303">
        <v>46</v>
      </c>
      <c r="E1303">
        <v>256</v>
      </c>
      <c r="F1303">
        <f t="shared" si="20"/>
        <v>26852</v>
      </c>
      <c r="G1303">
        <f>IF(punkty5[[#This Row],[v1]] &lt; 40000,1,"")</f>
        <v>1</v>
      </c>
      <c r="H1303" t="str">
        <f>IF(punkty5[[#This Row],[v1]] = 40000,1,"")</f>
        <v/>
      </c>
      <c r="I1303">
        <f>IF(punkty5[[#This Row],[wewnatrz]] = 1,1,IF(punkty5[[#This Row],[brzegi]]=1,1,0))</f>
        <v>1</v>
      </c>
      <c r="J1303">
        <v>1296</v>
      </c>
      <c r="K1303">
        <f xml:space="preserve"> K1302 + punkty5[[#This Row],[na kole]]</f>
        <v>1039</v>
      </c>
      <c r="L1303">
        <f xml:space="preserve"> 4 * punkty5[[#This Row],[nk]] / punkty5[[#This Row],[n]]</f>
        <v>3.2067901234567899</v>
      </c>
      <c r="M1303">
        <f>ROUND(ABS(PI() - punkty5[[#This Row],[pi]]),4)</f>
        <v>6.5199999999999994E-2</v>
      </c>
    </row>
    <row r="1304" spans="4:13" x14ac:dyDescent="0.25">
      <c r="D1304">
        <v>274</v>
      </c>
      <c r="E1304">
        <v>80</v>
      </c>
      <c r="F1304">
        <f t="shared" si="20"/>
        <v>19876</v>
      </c>
      <c r="G1304">
        <f>IF(punkty5[[#This Row],[v1]] &lt; 40000,1,"")</f>
        <v>1</v>
      </c>
      <c r="H1304" t="str">
        <f>IF(punkty5[[#This Row],[v1]] = 40000,1,"")</f>
        <v/>
      </c>
      <c r="I1304">
        <f>IF(punkty5[[#This Row],[wewnatrz]] = 1,1,IF(punkty5[[#This Row],[brzegi]]=1,1,0))</f>
        <v>1</v>
      </c>
      <c r="J1304">
        <v>1297</v>
      </c>
      <c r="K1304">
        <f xml:space="preserve"> K1303 + punkty5[[#This Row],[na kole]]</f>
        <v>1040</v>
      </c>
      <c r="L1304">
        <f xml:space="preserve"> 4 * punkty5[[#This Row],[nk]] / punkty5[[#This Row],[n]]</f>
        <v>3.2074016962220511</v>
      </c>
      <c r="M1304">
        <f>ROUND(ABS(PI() - punkty5[[#This Row],[pi]]),4)</f>
        <v>6.5799999999999997E-2</v>
      </c>
    </row>
    <row r="1305" spans="4:13" x14ac:dyDescent="0.25">
      <c r="D1305">
        <v>370</v>
      </c>
      <c r="E1305">
        <v>352</v>
      </c>
      <c r="F1305">
        <f t="shared" si="20"/>
        <v>52004</v>
      </c>
      <c r="G1305" t="str">
        <f>IF(punkty5[[#This Row],[v1]] &lt; 40000,1,"")</f>
        <v/>
      </c>
      <c r="H1305" t="str">
        <f>IF(punkty5[[#This Row],[v1]] = 40000,1,"")</f>
        <v/>
      </c>
      <c r="I1305">
        <f>IF(punkty5[[#This Row],[wewnatrz]] = 1,1,IF(punkty5[[#This Row],[brzegi]]=1,1,0))</f>
        <v>0</v>
      </c>
      <c r="J1305">
        <v>1298</v>
      </c>
      <c r="K1305">
        <f xml:space="preserve"> K1304 + punkty5[[#This Row],[na kole]]</f>
        <v>1040</v>
      </c>
      <c r="L1305">
        <f xml:space="preserve"> 4 * punkty5[[#This Row],[nk]] / punkty5[[#This Row],[n]]</f>
        <v>3.2049306625577811</v>
      </c>
      <c r="M1305">
        <f>ROUND(ABS(PI() - punkty5[[#This Row],[pi]]),4)</f>
        <v>6.3299999999999995E-2</v>
      </c>
    </row>
    <row r="1306" spans="4:13" x14ac:dyDescent="0.25">
      <c r="D1306">
        <v>243</v>
      </c>
      <c r="E1306">
        <v>12</v>
      </c>
      <c r="F1306">
        <f t="shared" si="20"/>
        <v>37193</v>
      </c>
      <c r="G1306">
        <f>IF(punkty5[[#This Row],[v1]] &lt; 40000,1,"")</f>
        <v>1</v>
      </c>
      <c r="H1306" t="str">
        <f>IF(punkty5[[#This Row],[v1]] = 40000,1,"")</f>
        <v/>
      </c>
      <c r="I1306">
        <f>IF(punkty5[[#This Row],[wewnatrz]] = 1,1,IF(punkty5[[#This Row],[brzegi]]=1,1,0))</f>
        <v>1</v>
      </c>
      <c r="J1306">
        <v>1299</v>
      </c>
      <c r="K1306">
        <f xml:space="preserve"> K1305 + punkty5[[#This Row],[na kole]]</f>
        <v>1041</v>
      </c>
      <c r="L1306">
        <f xml:space="preserve"> 4 * punkty5[[#This Row],[nk]] / punkty5[[#This Row],[n]]</f>
        <v>3.2055427251732103</v>
      </c>
      <c r="M1306">
        <f>ROUND(ABS(PI() - punkty5[[#This Row],[pi]]),4)</f>
        <v>6.4000000000000001E-2</v>
      </c>
    </row>
    <row r="1307" spans="4:13" x14ac:dyDescent="0.25">
      <c r="D1307">
        <v>383</v>
      </c>
      <c r="E1307">
        <v>4</v>
      </c>
      <c r="F1307">
        <f t="shared" si="20"/>
        <v>71905</v>
      </c>
      <c r="G1307" t="str">
        <f>IF(punkty5[[#This Row],[v1]] &lt; 40000,1,"")</f>
        <v/>
      </c>
      <c r="H1307" t="str">
        <f>IF(punkty5[[#This Row],[v1]] = 40000,1,"")</f>
        <v/>
      </c>
      <c r="I1307">
        <f>IF(punkty5[[#This Row],[wewnatrz]] = 1,1,IF(punkty5[[#This Row],[brzegi]]=1,1,0))</f>
        <v>0</v>
      </c>
      <c r="J1307">
        <v>1300</v>
      </c>
      <c r="K1307">
        <f xml:space="preserve"> K1306 + punkty5[[#This Row],[na kole]]</f>
        <v>1041</v>
      </c>
      <c r="L1307">
        <f xml:space="preserve"> 4 * punkty5[[#This Row],[nk]] / punkty5[[#This Row],[n]]</f>
        <v>3.2030769230769232</v>
      </c>
      <c r="M1307">
        <f>ROUND(ABS(PI() - punkty5[[#This Row],[pi]]),4)</f>
        <v>6.1499999999999999E-2</v>
      </c>
    </row>
    <row r="1308" spans="4:13" x14ac:dyDescent="0.25">
      <c r="D1308">
        <v>397</v>
      </c>
      <c r="E1308">
        <v>314</v>
      </c>
      <c r="F1308">
        <f t="shared" si="20"/>
        <v>51805</v>
      </c>
      <c r="G1308" t="str">
        <f>IF(punkty5[[#This Row],[v1]] &lt; 40000,1,"")</f>
        <v/>
      </c>
      <c r="H1308" t="str">
        <f>IF(punkty5[[#This Row],[v1]] = 40000,1,"")</f>
        <v/>
      </c>
      <c r="I1308">
        <f>IF(punkty5[[#This Row],[wewnatrz]] = 1,1,IF(punkty5[[#This Row],[brzegi]]=1,1,0))</f>
        <v>0</v>
      </c>
      <c r="J1308">
        <v>1301</v>
      </c>
      <c r="K1308">
        <f xml:space="preserve"> K1307 + punkty5[[#This Row],[na kole]]</f>
        <v>1041</v>
      </c>
      <c r="L1308">
        <f xml:space="preserve"> 4 * punkty5[[#This Row],[nk]] / punkty5[[#This Row],[n]]</f>
        <v>3.2006149116064564</v>
      </c>
      <c r="M1308">
        <f>ROUND(ABS(PI() - punkty5[[#This Row],[pi]]),4)</f>
        <v>5.8999999999999997E-2</v>
      </c>
    </row>
    <row r="1309" spans="4:13" x14ac:dyDescent="0.25">
      <c r="D1309">
        <v>162</v>
      </c>
      <c r="E1309">
        <v>284</v>
      </c>
      <c r="F1309">
        <f t="shared" si="20"/>
        <v>8500</v>
      </c>
      <c r="G1309">
        <f>IF(punkty5[[#This Row],[v1]] &lt; 40000,1,"")</f>
        <v>1</v>
      </c>
      <c r="H1309" t="str">
        <f>IF(punkty5[[#This Row],[v1]] = 40000,1,"")</f>
        <v/>
      </c>
      <c r="I1309">
        <f>IF(punkty5[[#This Row],[wewnatrz]] = 1,1,IF(punkty5[[#This Row],[brzegi]]=1,1,0))</f>
        <v>1</v>
      </c>
      <c r="J1309">
        <v>1302</v>
      </c>
      <c r="K1309">
        <f xml:space="preserve"> K1308 + punkty5[[#This Row],[na kole]]</f>
        <v>1042</v>
      </c>
      <c r="L1309">
        <f xml:space="preserve"> 4 * punkty5[[#This Row],[nk]] / punkty5[[#This Row],[n]]</f>
        <v>3.2012288786482337</v>
      </c>
      <c r="M1309">
        <f>ROUND(ABS(PI() - punkty5[[#This Row],[pi]]),4)</f>
        <v>5.96E-2</v>
      </c>
    </row>
    <row r="1310" spans="4:13" x14ac:dyDescent="0.25">
      <c r="D1310">
        <v>9</v>
      </c>
      <c r="E1310">
        <v>81</v>
      </c>
      <c r="F1310">
        <f t="shared" si="20"/>
        <v>50642</v>
      </c>
      <c r="G1310" t="str">
        <f>IF(punkty5[[#This Row],[v1]] &lt; 40000,1,"")</f>
        <v/>
      </c>
      <c r="H1310" t="str">
        <f>IF(punkty5[[#This Row],[v1]] = 40000,1,"")</f>
        <v/>
      </c>
      <c r="I1310">
        <f>IF(punkty5[[#This Row],[wewnatrz]] = 1,1,IF(punkty5[[#This Row],[brzegi]]=1,1,0))</f>
        <v>0</v>
      </c>
      <c r="J1310">
        <v>1303</v>
      </c>
      <c r="K1310">
        <f xml:space="preserve"> K1309 + punkty5[[#This Row],[na kole]]</f>
        <v>1042</v>
      </c>
      <c r="L1310">
        <f xml:space="preserve"> 4 * punkty5[[#This Row],[nk]] / punkty5[[#This Row],[n]]</f>
        <v>3.1987720644666156</v>
      </c>
      <c r="M1310">
        <f>ROUND(ABS(PI() - punkty5[[#This Row],[pi]]),4)</f>
        <v>5.7200000000000001E-2</v>
      </c>
    </row>
    <row r="1311" spans="4:13" x14ac:dyDescent="0.25">
      <c r="D1311">
        <v>374</v>
      </c>
      <c r="E1311">
        <v>203</v>
      </c>
      <c r="F1311">
        <f t="shared" si="20"/>
        <v>30285</v>
      </c>
      <c r="G1311">
        <f>IF(punkty5[[#This Row],[v1]] &lt; 40000,1,"")</f>
        <v>1</v>
      </c>
      <c r="H1311" t="str">
        <f>IF(punkty5[[#This Row],[v1]] = 40000,1,"")</f>
        <v/>
      </c>
      <c r="I1311">
        <f>IF(punkty5[[#This Row],[wewnatrz]] = 1,1,IF(punkty5[[#This Row],[brzegi]]=1,1,0))</f>
        <v>1</v>
      </c>
      <c r="J1311">
        <v>1304</v>
      </c>
      <c r="K1311">
        <f xml:space="preserve"> K1310 + punkty5[[#This Row],[na kole]]</f>
        <v>1043</v>
      </c>
      <c r="L1311">
        <f xml:space="preserve"> 4 * punkty5[[#This Row],[nk]] / punkty5[[#This Row],[n]]</f>
        <v>3.1993865030674846</v>
      </c>
      <c r="M1311">
        <f>ROUND(ABS(PI() - punkty5[[#This Row],[pi]]),4)</f>
        <v>5.7799999999999997E-2</v>
      </c>
    </row>
    <row r="1312" spans="4:13" x14ac:dyDescent="0.25">
      <c r="D1312">
        <v>16</v>
      </c>
      <c r="E1312">
        <v>16</v>
      </c>
      <c r="F1312">
        <f t="shared" si="20"/>
        <v>67712</v>
      </c>
      <c r="G1312" t="str">
        <f>IF(punkty5[[#This Row],[v1]] &lt; 40000,1,"")</f>
        <v/>
      </c>
      <c r="H1312" t="str">
        <f>IF(punkty5[[#This Row],[v1]] = 40000,1,"")</f>
        <v/>
      </c>
      <c r="I1312">
        <f>IF(punkty5[[#This Row],[wewnatrz]] = 1,1,IF(punkty5[[#This Row],[brzegi]]=1,1,0))</f>
        <v>0</v>
      </c>
      <c r="J1312">
        <v>1305</v>
      </c>
      <c r="K1312">
        <f xml:space="preserve"> K1311 + punkty5[[#This Row],[na kole]]</f>
        <v>1043</v>
      </c>
      <c r="L1312">
        <f xml:space="preserve"> 4 * punkty5[[#This Row],[nk]] / punkty5[[#This Row],[n]]</f>
        <v>3.1969348659003831</v>
      </c>
      <c r="M1312">
        <f>ROUND(ABS(PI() - punkty5[[#This Row],[pi]]),4)</f>
        <v>5.5300000000000002E-2</v>
      </c>
    </row>
    <row r="1313" spans="4:13" x14ac:dyDescent="0.25">
      <c r="D1313">
        <v>93</v>
      </c>
      <c r="E1313">
        <v>95</v>
      </c>
      <c r="F1313">
        <f t="shared" si="20"/>
        <v>22474</v>
      </c>
      <c r="G1313">
        <f>IF(punkty5[[#This Row],[v1]] &lt; 40000,1,"")</f>
        <v>1</v>
      </c>
      <c r="H1313" t="str">
        <f>IF(punkty5[[#This Row],[v1]] = 40000,1,"")</f>
        <v/>
      </c>
      <c r="I1313">
        <f>IF(punkty5[[#This Row],[wewnatrz]] = 1,1,IF(punkty5[[#This Row],[brzegi]]=1,1,0))</f>
        <v>1</v>
      </c>
      <c r="J1313">
        <v>1306</v>
      </c>
      <c r="K1313">
        <f xml:space="preserve"> K1312 + punkty5[[#This Row],[na kole]]</f>
        <v>1044</v>
      </c>
      <c r="L1313">
        <f xml:space="preserve"> 4 * punkty5[[#This Row],[nk]] / punkty5[[#This Row],[n]]</f>
        <v>3.1975497702909648</v>
      </c>
      <c r="M1313">
        <f>ROUND(ABS(PI() - punkty5[[#This Row],[pi]]),4)</f>
        <v>5.6000000000000001E-2</v>
      </c>
    </row>
    <row r="1314" spans="4:13" x14ac:dyDescent="0.25">
      <c r="D1314">
        <v>196</v>
      </c>
      <c r="E1314">
        <v>96</v>
      </c>
      <c r="F1314">
        <f t="shared" si="20"/>
        <v>10832</v>
      </c>
      <c r="G1314">
        <f>IF(punkty5[[#This Row],[v1]] &lt; 40000,1,"")</f>
        <v>1</v>
      </c>
      <c r="H1314" t="str">
        <f>IF(punkty5[[#This Row],[v1]] = 40000,1,"")</f>
        <v/>
      </c>
      <c r="I1314">
        <f>IF(punkty5[[#This Row],[wewnatrz]] = 1,1,IF(punkty5[[#This Row],[brzegi]]=1,1,0))</f>
        <v>1</v>
      </c>
      <c r="J1314">
        <v>1307</v>
      </c>
      <c r="K1314">
        <f xml:space="preserve"> K1313 + punkty5[[#This Row],[na kole]]</f>
        <v>1045</v>
      </c>
      <c r="L1314">
        <f xml:space="preserve"> 4 * punkty5[[#This Row],[nk]] / punkty5[[#This Row],[n]]</f>
        <v>3.1981637337413926</v>
      </c>
      <c r="M1314">
        <f>ROUND(ABS(PI() - punkty5[[#This Row],[pi]]),4)</f>
        <v>5.6599999999999998E-2</v>
      </c>
    </row>
    <row r="1315" spans="4:13" x14ac:dyDescent="0.25">
      <c r="D1315">
        <v>220</v>
      </c>
      <c r="E1315">
        <v>145</v>
      </c>
      <c r="F1315">
        <f t="shared" si="20"/>
        <v>3425</v>
      </c>
      <c r="G1315">
        <f>IF(punkty5[[#This Row],[v1]] &lt; 40000,1,"")</f>
        <v>1</v>
      </c>
      <c r="H1315" t="str">
        <f>IF(punkty5[[#This Row],[v1]] = 40000,1,"")</f>
        <v/>
      </c>
      <c r="I1315">
        <f>IF(punkty5[[#This Row],[wewnatrz]] = 1,1,IF(punkty5[[#This Row],[brzegi]]=1,1,0))</f>
        <v>1</v>
      </c>
      <c r="J1315">
        <v>1308</v>
      </c>
      <c r="K1315">
        <f xml:space="preserve"> K1314 + punkty5[[#This Row],[na kole]]</f>
        <v>1046</v>
      </c>
      <c r="L1315">
        <f xml:space="preserve"> 4 * punkty5[[#This Row],[nk]] / punkty5[[#This Row],[n]]</f>
        <v>3.1987767584097861</v>
      </c>
      <c r="M1315">
        <f>ROUND(ABS(PI() - punkty5[[#This Row],[pi]]),4)</f>
        <v>5.7200000000000001E-2</v>
      </c>
    </row>
    <row r="1316" spans="4:13" x14ac:dyDescent="0.25">
      <c r="D1316">
        <v>337</v>
      </c>
      <c r="E1316">
        <v>34</v>
      </c>
      <c r="F1316">
        <f t="shared" si="20"/>
        <v>46325</v>
      </c>
      <c r="G1316" t="str">
        <f>IF(punkty5[[#This Row],[v1]] &lt; 40000,1,"")</f>
        <v/>
      </c>
      <c r="H1316" t="str">
        <f>IF(punkty5[[#This Row],[v1]] = 40000,1,"")</f>
        <v/>
      </c>
      <c r="I1316">
        <f>IF(punkty5[[#This Row],[wewnatrz]] = 1,1,IF(punkty5[[#This Row],[brzegi]]=1,1,0))</f>
        <v>0</v>
      </c>
      <c r="J1316">
        <v>1309</v>
      </c>
      <c r="K1316">
        <f xml:space="preserve"> K1315 + punkty5[[#This Row],[na kole]]</f>
        <v>1046</v>
      </c>
      <c r="L1316">
        <f xml:space="preserve"> 4 * punkty5[[#This Row],[nk]] / punkty5[[#This Row],[n]]</f>
        <v>3.19633307868602</v>
      </c>
      <c r="M1316">
        <f>ROUND(ABS(PI() - punkty5[[#This Row],[pi]]),4)</f>
        <v>5.4699999999999999E-2</v>
      </c>
    </row>
    <row r="1317" spans="4:13" x14ac:dyDescent="0.25">
      <c r="D1317">
        <v>304</v>
      </c>
      <c r="E1317">
        <v>49</v>
      </c>
      <c r="F1317">
        <f t="shared" si="20"/>
        <v>33617</v>
      </c>
      <c r="G1317">
        <f>IF(punkty5[[#This Row],[v1]] &lt; 40000,1,"")</f>
        <v>1</v>
      </c>
      <c r="H1317" t="str">
        <f>IF(punkty5[[#This Row],[v1]] = 40000,1,"")</f>
        <v/>
      </c>
      <c r="I1317">
        <f>IF(punkty5[[#This Row],[wewnatrz]] = 1,1,IF(punkty5[[#This Row],[brzegi]]=1,1,0))</f>
        <v>1</v>
      </c>
      <c r="J1317">
        <v>1310</v>
      </c>
      <c r="K1317">
        <f xml:space="preserve"> K1316 + punkty5[[#This Row],[na kole]]</f>
        <v>1047</v>
      </c>
      <c r="L1317">
        <f xml:space="preserve"> 4 * punkty5[[#This Row],[nk]] / punkty5[[#This Row],[n]]</f>
        <v>3.1969465648854962</v>
      </c>
      <c r="M1317">
        <f>ROUND(ABS(PI() - punkty5[[#This Row],[pi]]),4)</f>
        <v>5.5399999999999998E-2</v>
      </c>
    </row>
    <row r="1318" spans="4:13" x14ac:dyDescent="0.25">
      <c r="D1318">
        <v>197</v>
      </c>
      <c r="E1318">
        <v>297</v>
      </c>
      <c r="F1318">
        <f t="shared" si="20"/>
        <v>9418</v>
      </c>
      <c r="G1318">
        <f>IF(punkty5[[#This Row],[v1]] &lt; 40000,1,"")</f>
        <v>1</v>
      </c>
      <c r="H1318" t="str">
        <f>IF(punkty5[[#This Row],[v1]] = 40000,1,"")</f>
        <v/>
      </c>
      <c r="I1318">
        <f>IF(punkty5[[#This Row],[wewnatrz]] = 1,1,IF(punkty5[[#This Row],[brzegi]]=1,1,0))</f>
        <v>1</v>
      </c>
      <c r="J1318">
        <v>1311</v>
      </c>
      <c r="K1318">
        <f xml:space="preserve"> K1317 + punkty5[[#This Row],[na kole]]</f>
        <v>1048</v>
      </c>
      <c r="L1318">
        <f xml:space="preserve"> 4 * punkty5[[#This Row],[nk]] / punkty5[[#This Row],[n]]</f>
        <v>3.1975591151792524</v>
      </c>
      <c r="M1318">
        <f>ROUND(ABS(PI() - punkty5[[#This Row],[pi]]),4)</f>
        <v>5.6000000000000001E-2</v>
      </c>
    </row>
    <row r="1319" spans="4:13" x14ac:dyDescent="0.25">
      <c r="D1319">
        <v>385</v>
      </c>
      <c r="E1319">
        <v>62</v>
      </c>
      <c r="F1319">
        <f t="shared" si="20"/>
        <v>53269</v>
      </c>
      <c r="G1319" t="str">
        <f>IF(punkty5[[#This Row],[v1]] &lt; 40000,1,"")</f>
        <v/>
      </c>
      <c r="H1319" t="str">
        <f>IF(punkty5[[#This Row],[v1]] = 40000,1,"")</f>
        <v/>
      </c>
      <c r="I1319">
        <f>IF(punkty5[[#This Row],[wewnatrz]] = 1,1,IF(punkty5[[#This Row],[brzegi]]=1,1,0))</f>
        <v>0</v>
      </c>
      <c r="J1319">
        <v>1312</v>
      </c>
      <c r="K1319">
        <f xml:space="preserve"> K1318 + punkty5[[#This Row],[na kole]]</f>
        <v>1048</v>
      </c>
      <c r="L1319">
        <f xml:space="preserve"> 4 * punkty5[[#This Row],[nk]] / punkty5[[#This Row],[n]]</f>
        <v>3.1951219512195124</v>
      </c>
      <c r="M1319">
        <f>ROUND(ABS(PI() - punkty5[[#This Row],[pi]]),4)</f>
        <v>5.3499999999999999E-2</v>
      </c>
    </row>
    <row r="1320" spans="4:13" x14ac:dyDescent="0.25">
      <c r="D1320">
        <v>193</v>
      </c>
      <c r="E1320">
        <v>179</v>
      </c>
      <c r="F1320">
        <f t="shared" si="20"/>
        <v>490</v>
      </c>
      <c r="G1320">
        <f>IF(punkty5[[#This Row],[v1]] &lt; 40000,1,"")</f>
        <v>1</v>
      </c>
      <c r="H1320" t="str">
        <f>IF(punkty5[[#This Row],[v1]] = 40000,1,"")</f>
        <v/>
      </c>
      <c r="I1320">
        <f>IF(punkty5[[#This Row],[wewnatrz]] = 1,1,IF(punkty5[[#This Row],[brzegi]]=1,1,0))</f>
        <v>1</v>
      </c>
      <c r="J1320">
        <v>1313</v>
      </c>
      <c r="K1320">
        <f xml:space="preserve"> K1319 + punkty5[[#This Row],[na kole]]</f>
        <v>1049</v>
      </c>
      <c r="L1320">
        <f xml:space="preserve"> 4 * punkty5[[#This Row],[nk]] / punkty5[[#This Row],[n]]</f>
        <v>3.1957349581111956</v>
      </c>
      <c r="M1320">
        <f>ROUND(ABS(PI() - punkty5[[#This Row],[pi]]),4)</f>
        <v>5.4100000000000002E-2</v>
      </c>
    </row>
    <row r="1321" spans="4:13" x14ac:dyDescent="0.25">
      <c r="D1321">
        <v>343</v>
      </c>
      <c r="E1321">
        <v>274</v>
      </c>
      <c r="F1321">
        <f t="shared" si="20"/>
        <v>25925</v>
      </c>
      <c r="G1321">
        <f>IF(punkty5[[#This Row],[v1]] &lt; 40000,1,"")</f>
        <v>1</v>
      </c>
      <c r="H1321" t="str">
        <f>IF(punkty5[[#This Row],[v1]] = 40000,1,"")</f>
        <v/>
      </c>
      <c r="I1321">
        <f>IF(punkty5[[#This Row],[wewnatrz]] = 1,1,IF(punkty5[[#This Row],[brzegi]]=1,1,0))</f>
        <v>1</v>
      </c>
      <c r="J1321">
        <v>1314</v>
      </c>
      <c r="K1321">
        <f xml:space="preserve"> K1320 + punkty5[[#This Row],[na kole]]</f>
        <v>1050</v>
      </c>
      <c r="L1321">
        <f xml:space="preserve"> 4 * punkty5[[#This Row],[nk]] / punkty5[[#This Row],[n]]</f>
        <v>3.1963470319634704</v>
      </c>
      <c r="M1321">
        <f>ROUND(ABS(PI() - punkty5[[#This Row],[pi]]),4)</f>
        <v>5.4800000000000001E-2</v>
      </c>
    </row>
    <row r="1322" spans="4:13" x14ac:dyDescent="0.25">
      <c r="D1322">
        <v>396</v>
      </c>
      <c r="E1322">
        <v>129</v>
      </c>
      <c r="F1322">
        <f t="shared" si="20"/>
        <v>43457</v>
      </c>
      <c r="G1322" t="str">
        <f>IF(punkty5[[#This Row],[v1]] &lt; 40000,1,"")</f>
        <v/>
      </c>
      <c r="H1322" t="str">
        <f>IF(punkty5[[#This Row],[v1]] = 40000,1,"")</f>
        <v/>
      </c>
      <c r="I1322">
        <f>IF(punkty5[[#This Row],[wewnatrz]] = 1,1,IF(punkty5[[#This Row],[brzegi]]=1,1,0))</f>
        <v>0</v>
      </c>
      <c r="J1322">
        <v>1315</v>
      </c>
      <c r="K1322">
        <f xml:space="preserve"> K1321 + punkty5[[#This Row],[na kole]]</f>
        <v>1050</v>
      </c>
      <c r="L1322">
        <f xml:space="preserve"> 4 * punkty5[[#This Row],[nk]] / punkty5[[#This Row],[n]]</f>
        <v>3.1939163498098861</v>
      </c>
      <c r="M1322">
        <f>ROUND(ABS(PI() - punkty5[[#This Row],[pi]]),4)</f>
        <v>5.2299999999999999E-2</v>
      </c>
    </row>
    <row r="1323" spans="4:13" x14ac:dyDescent="0.25">
      <c r="D1323">
        <v>211</v>
      </c>
      <c r="E1323">
        <v>340</v>
      </c>
      <c r="F1323">
        <f t="shared" si="20"/>
        <v>19721</v>
      </c>
      <c r="G1323">
        <f>IF(punkty5[[#This Row],[v1]] &lt; 40000,1,"")</f>
        <v>1</v>
      </c>
      <c r="H1323" t="str">
        <f>IF(punkty5[[#This Row],[v1]] = 40000,1,"")</f>
        <v/>
      </c>
      <c r="I1323">
        <f>IF(punkty5[[#This Row],[wewnatrz]] = 1,1,IF(punkty5[[#This Row],[brzegi]]=1,1,0))</f>
        <v>1</v>
      </c>
      <c r="J1323">
        <v>1316</v>
      </c>
      <c r="K1323">
        <f xml:space="preserve"> K1322 + punkty5[[#This Row],[na kole]]</f>
        <v>1051</v>
      </c>
      <c r="L1323">
        <f xml:space="preserve"> 4 * punkty5[[#This Row],[nk]] / punkty5[[#This Row],[n]]</f>
        <v>3.1945288753799392</v>
      </c>
      <c r="M1323">
        <f>ROUND(ABS(PI() - punkty5[[#This Row],[pi]]),4)</f>
        <v>5.2900000000000003E-2</v>
      </c>
    </row>
    <row r="1324" spans="4:13" x14ac:dyDescent="0.25">
      <c r="D1324">
        <v>74</v>
      </c>
      <c r="E1324">
        <v>119</v>
      </c>
      <c r="F1324">
        <f t="shared" si="20"/>
        <v>22437</v>
      </c>
      <c r="G1324">
        <f>IF(punkty5[[#This Row],[v1]] &lt; 40000,1,"")</f>
        <v>1</v>
      </c>
      <c r="H1324" t="str">
        <f>IF(punkty5[[#This Row],[v1]] = 40000,1,"")</f>
        <v/>
      </c>
      <c r="I1324">
        <f>IF(punkty5[[#This Row],[wewnatrz]] = 1,1,IF(punkty5[[#This Row],[brzegi]]=1,1,0))</f>
        <v>1</v>
      </c>
      <c r="J1324">
        <v>1317</v>
      </c>
      <c r="K1324">
        <f xml:space="preserve"> K1323 + punkty5[[#This Row],[na kole]]</f>
        <v>1052</v>
      </c>
      <c r="L1324">
        <f xml:space="preserve"> 4 * punkty5[[#This Row],[nk]] / punkty5[[#This Row],[n]]</f>
        <v>3.1951404707668947</v>
      </c>
      <c r="M1324">
        <f>ROUND(ABS(PI() - punkty5[[#This Row],[pi]]),4)</f>
        <v>5.3499999999999999E-2</v>
      </c>
    </row>
    <row r="1325" spans="4:13" x14ac:dyDescent="0.25">
      <c r="D1325">
        <v>394</v>
      </c>
      <c r="E1325">
        <v>48</v>
      </c>
      <c r="F1325">
        <f t="shared" si="20"/>
        <v>60740</v>
      </c>
      <c r="G1325" t="str">
        <f>IF(punkty5[[#This Row],[v1]] &lt; 40000,1,"")</f>
        <v/>
      </c>
      <c r="H1325" t="str">
        <f>IF(punkty5[[#This Row],[v1]] = 40000,1,"")</f>
        <v/>
      </c>
      <c r="I1325">
        <f>IF(punkty5[[#This Row],[wewnatrz]] = 1,1,IF(punkty5[[#This Row],[brzegi]]=1,1,0))</f>
        <v>0</v>
      </c>
      <c r="J1325">
        <v>1318</v>
      </c>
      <c r="K1325">
        <f xml:space="preserve"> K1324 + punkty5[[#This Row],[na kole]]</f>
        <v>1052</v>
      </c>
      <c r="L1325">
        <f xml:space="preserve"> 4 * punkty5[[#This Row],[nk]] / punkty5[[#This Row],[n]]</f>
        <v>3.1927162367223065</v>
      </c>
      <c r="M1325">
        <f>ROUND(ABS(PI() - punkty5[[#This Row],[pi]]),4)</f>
        <v>5.11E-2</v>
      </c>
    </row>
    <row r="1326" spans="4:13" x14ac:dyDescent="0.25">
      <c r="D1326">
        <v>18</v>
      </c>
      <c r="E1326">
        <v>55</v>
      </c>
      <c r="F1326">
        <f t="shared" si="20"/>
        <v>54149</v>
      </c>
      <c r="G1326" t="str">
        <f>IF(punkty5[[#This Row],[v1]] &lt; 40000,1,"")</f>
        <v/>
      </c>
      <c r="H1326" t="str">
        <f>IF(punkty5[[#This Row],[v1]] = 40000,1,"")</f>
        <v/>
      </c>
      <c r="I1326">
        <f>IF(punkty5[[#This Row],[wewnatrz]] = 1,1,IF(punkty5[[#This Row],[brzegi]]=1,1,0))</f>
        <v>0</v>
      </c>
      <c r="J1326">
        <v>1319</v>
      </c>
      <c r="K1326">
        <f xml:space="preserve"> K1325 + punkty5[[#This Row],[na kole]]</f>
        <v>1052</v>
      </c>
      <c r="L1326">
        <f xml:space="preserve"> 4 * punkty5[[#This Row],[nk]] / punkty5[[#This Row],[n]]</f>
        <v>3.1902956785443517</v>
      </c>
      <c r="M1326">
        <f>ROUND(ABS(PI() - punkty5[[#This Row],[pi]]),4)</f>
        <v>4.87E-2</v>
      </c>
    </row>
    <row r="1327" spans="4:13" x14ac:dyDescent="0.25">
      <c r="D1327">
        <v>4</v>
      </c>
      <c r="E1327">
        <v>323</v>
      </c>
      <c r="F1327">
        <f t="shared" si="20"/>
        <v>53545</v>
      </c>
      <c r="G1327" t="str">
        <f>IF(punkty5[[#This Row],[v1]] &lt; 40000,1,"")</f>
        <v/>
      </c>
      <c r="H1327" t="str">
        <f>IF(punkty5[[#This Row],[v1]] = 40000,1,"")</f>
        <v/>
      </c>
      <c r="I1327">
        <f>IF(punkty5[[#This Row],[wewnatrz]] = 1,1,IF(punkty5[[#This Row],[brzegi]]=1,1,0))</f>
        <v>0</v>
      </c>
      <c r="J1327">
        <v>1320</v>
      </c>
      <c r="K1327">
        <f xml:space="preserve"> K1326 + punkty5[[#This Row],[na kole]]</f>
        <v>1052</v>
      </c>
      <c r="L1327">
        <f xml:space="preserve"> 4 * punkty5[[#This Row],[nk]] / punkty5[[#This Row],[n]]</f>
        <v>3.187878787878788</v>
      </c>
      <c r="M1327">
        <f>ROUND(ABS(PI() - punkty5[[#This Row],[pi]]),4)</f>
        <v>4.6300000000000001E-2</v>
      </c>
    </row>
    <row r="1328" spans="4:13" x14ac:dyDescent="0.25">
      <c r="D1328">
        <v>24</v>
      </c>
      <c r="E1328">
        <v>50</v>
      </c>
      <c r="F1328">
        <f t="shared" si="20"/>
        <v>53476</v>
      </c>
      <c r="G1328" t="str">
        <f>IF(punkty5[[#This Row],[v1]] &lt; 40000,1,"")</f>
        <v/>
      </c>
      <c r="H1328" t="str">
        <f>IF(punkty5[[#This Row],[v1]] = 40000,1,"")</f>
        <v/>
      </c>
      <c r="I1328">
        <f>IF(punkty5[[#This Row],[wewnatrz]] = 1,1,IF(punkty5[[#This Row],[brzegi]]=1,1,0))</f>
        <v>0</v>
      </c>
      <c r="J1328">
        <v>1321</v>
      </c>
      <c r="K1328">
        <f xml:space="preserve"> K1327 + punkty5[[#This Row],[na kole]]</f>
        <v>1052</v>
      </c>
      <c r="L1328">
        <f xml:space="preserve"> 4 * punkty5[[#This Row],[nk]] / punkty5[[#This Row],[n]]</f>
        <v>3.1854655563966694</v>
      </c>
      <c r="M1328">
        <f>ROUND(ABS(PI() - punkty5[[#This Row],[pi]]),4)</f>
        <v>4.3900000000000002E-2</v>
      </c>
    </row>
    <row r="1329" spans="4:13" x14ac:dyDescent="0.25">
      <c r="D1329">
        <v>296</v>
      </c>
      <c r="E1329">
        <v>39</v>
      </c>
      <c r="F1329">
        <f t="shared" si="20"/>
        <v>35137</v>
      </c>
      <c r="G1329">
        <f>IF(punkty5[[#This Row],[v1]] &lt; 40000,1,"")</f>
        <v>1</v>
      </c>
      <c r="H1329" t="str">
        <f>IF(punkty5[[#This Row],[v1]] = 40000,1,"")</f>
        <v/>
      </c>
      <c r="I1329">
        <f>IF(punkty5[[#This Row],[wewnatrz]] = 1,1,IF(punkty5[[#This Row],[brzegi]]=1,1,0))</f>
        <v>1</v>
      </c>
      <c r="J1329">
        <v>1322</v>
      </c>
      <c r="K1329">
        <f xml:space="preserve"> K1328 + punkty5[[#This Row],[na kole]]</f>
        <v>1053</v>
      </c>
      <c r="L1329">
        <f xml:space="preserve"> 4 * punkty5[[#This Row],[nk]] / punkty5[[#This Row],[n]]</f>
        <v>3.1860816944024206</v>
      </c>
      <c r="M1329">
        <f>ROUND(ABS(PI() - punkty5[[#This Row],[pi]]),4)</f>
        <v>4.4499999999999998E-2</v>
      </c>
    </row>
    <row r="1330" spans="4:13" x14ac:dyDescent="0.25">
      <c r="D1330">
        <v>350</v>
      </c>
      <c r="E1330">
        <v>384</v>
      </c>
      <c r="F1330">
        <f t="shared" si="20"/>
        <v>56356</v>
      </c>
      <c r="G1330" t="str">
        <f>IF(punkty5[[#This Row],[v1]] &lt; 40000,1,"")</f>
        <v/>
      </c>
      <c r="H1330" t="str">
        <f>IF(punkty5[[#This Row],[v1]] = 40000,1,"")</f>
        <v/>
      </c>
      <c r="I1330">
        <f>IF(punkty5[[#This Row],[wewnatrz]] = 1,1,IF(punkty5[[#This Row],[brzegi]]=1,1,0))</f>
        <v>0</v>
      </c>
      <c r="J1330">
        <v>1323</v>
      </c>
      <c r="K1330">
        <f xml:space="preserve"> K1329 + punkty5[[#This Row],[na kole]]</f>
        <v>1053</v>
      </c>
      <c r="L1330">
        <f xml:space="preserve"> 4 * punkty5[[#This Row],[nk]] / punkty5[[#This Row],[n]]</f>
        <v>3.1836734693877551</v>
      </c>
      <c r="M1330">
        <f>ROUND(ABS(PI() - punkty5[[#This Row],[pi]]),4)</f>
        <v>4.2099999999999999E-2</v>
      </c>
    </row>
    <row r="1331" spans="4:13" x14ac:dyDescent="0.25">
      <c r="D1331">
        <v>394</v>
      </c>
      <c r="E1331">
        <v>165</v>
      </c>
      <c r="F1331">
        <f t="shared" si="20"/>
        <v>38861</v>
      </c>
      <c r="G1331">
        <f>IF(punkty5[[#This Row],[v1]] &lt; 40000,1,"")</f>
        <v>1</v>
      </c>
      <c r="H1331" t="str">
        <f>IF(punkty5[[#This Row],[v1]] = 40000,1,"")</f>
        <v/>
      </c>
      <c r="I1331">
        <f>IF(punkty5[[#This Row],[wewnatrz]] = 1,1,IF(punkty5[[#This Row],[brzegi]]=1,1,0))</f>
        <v>1</v>
      </c>
      <c r="J1331">
        <v>1324</v>
      </c>
      <c r="K1331">
        <f xml:space="preserve"> K1330 + punkty5[[#This Row],[na kole]]</f>
        <v>1054</v>
      </c>
      <c r="L1331">
        <f xml:space="preserve"> 4 * punkty5[[#This Row],[nk]] / punkty5[[#This Row],[n]]</f>
        <v>3.1842900302114803</v>
      </c>
      <c r="M1331">
        <f>ROUND(ABS(PI() - punkty5[[#This Row],[pi]]),4)</f>
        <v>4.2700000000000002E-2</v>
      </c>
    </row>
    <row r="1332" spans="4:13" x14ac:dyDescent="0.25">
      <c r="D1332">
        <v>145</v>
      </c>
      <c r="E1332">
        <v>236</v>
      </c>
      <c r="F1332">
        <f t="shared" si="20"/>
        <v>4321</v>
      </c>
      <c r="G1332">
        <f>IF(punkty5[[#This Row],[v1]] &lt; 40000,1,"")</f>
        <v>1</v>
      </c>
      <c r="H1332" t="str">
        <f>IF(punkty5[[#This Row],[v1]] = 40000,1,"")</f>
        <v/>
      </c>
      <c r="I1332">
        <f>IF(punkty5[[#This Row],[wewnatrz]] = 1,1,IF(punkty5[[#This Row],[brzegi]]=1,1,0))</f>
        <v>1</v>
      </c>
      <c r="J1332">
        <v>1325</v>
      </c>
      <c r="K1332">
        <f xml:space="preserve"> K1331 + punkty5[[#This Row],[na kole]]</f>
        <v>1055</v>
      </c>
      <c r="L1332">
        <f xml:space="preserve"> 4 * punkty5[[#This Row],[nk]] / punkty5[[#This Row],[n]]</f>
        <v>3.1849056603773587</v>
      </c>
      <c r="M1332">
        <f>ROUND(ABS(PI() - punkty5[[#This Row],[pi]]),4)</f>
        <v>4.3299999999999998E-2</v>
      </c>
    </row>
    <row r="1333" spans="4:13" x14ac:dyDescent="0.25">
      <c r="D1333">
        <v>120</v>
      </c>
      <c r="E1333">
        <v>218</v>
      </c>
      <c r="F1333">
        <f t="shared" si="20"/>
        <v>6724</v>
      </c>
      <c r="G1333">
        <f>IF(punkty5[[#This Row],[v1]] &lt; 40000,1,"")</f>
        <v>1</v>
      </c>
      <c r="H1333" t="str">
        <f>IF(punkty5[[#This Row],[v1]] = 40000,1,"")</f>
        <v/>
      </c>
      <c r="I1333">
        <f>IF(punkty5[[#This Row],[wewnatrz]] = 1,1,IF(punkty5[[#This Row],[brzegi]]=1,1,0))</f>
        <v>1</v>
      </c>
      <c r="J1333">
        <v>1326</v>
      </c>
      <c r="K1333">
        <f xml:space="preserve"> K1332 + punkty5[[#This Row],[na kole]]</f>
        <v>1056</v>
      </c>
      <c r="L1333">
        <f xml:space="preserve"> 4 * punkty5[[#This Row],[nk]] / punkty5[[#This Row],[n]]</f>
        <v>3.18552036199095</v>
      </c>
      <c r="M1333">
        <f>ROUND(ABS(PI() - punkty5[[#This Row],[pi]]),4)</f>
        <v>4.3900000000000002E-2</v>
      </c>
    </row>
    <row r="1334" spans="4:13" x14ac:dyDescent="0.25">
      <c r="D1334">
        <v>49</v>
      </c>
      <c r="E1334">
        <v>372</v>
      </c>
      <c r="F1334">
        <f t="shared" si="20"/>
        <v>52385</v>
      </c>
      <c r="G1334" t="str">
        <f>IF(punkty5[[#This Row],[v1]] &lt; 40000,1,"")</f>
        <v/>
      </c>
      <c r="H1334" t="str">
        <f>IF(punkty5[[#This Row],[v1]] = 40000,1,"")</f>
        <v/>
      </c>
      <c r="I1334">
        <f>IF(punkty5[[#This Row],[wewnatrz]] = 1,1,IF(punkty5[[#This Row],[brzegi]]=1,1,0))</f>
        <v>0</v>
      </c>
      <c r="J1334">
        <v>1327</v>
      </c>
      <c r="K1334">
        <f xml:space="preserve"> K1333 + punkty5[[#This Row],[na kole]]</f>
        <v>1056</v>
      </c>
      <c r="L1334">
        <f xml:space="preserve"> 4 * punkty5[[#This Row],[nk]] / punkty5[[#This Row],[n]]</f>
        <v>3.1831198191409196</v>
      </c>
      <c r="M1334">
        <f>ROUND(ABS(PI() - punkty5[[#This Row],[pi]]),4)</f>
        <v>4.1500000000000002E-2</v>
      </c>
    </row>
    <row r="1335" spans="4:13" x14ac:dyDescent="0.25">
      <c r="D1335">
        <v>111</v>
      </c>
      <c r="E1335">
        <v>196</v>
      </c>
      <c r="F1335">
        <f t="shared" si="20"/>
        <v>7937</v>
      </c>
      <c r="G1335">
        <f>IF(punkty5[[#This Row],[v1]] &lt; 40000,1,"")</f>
        <v>1</v>
      </c>
      <c r="H1335" t="str">
        <f>IF(punkty5[[#This Row],[v1]] = 40000,1,"")</f>
        <v/>
      </c>
      <c r="I1335">
        <f>IF(punkty5[[#This Row],[wewnatrz]] = 1,1,IF(punkty5[[#This Row],[brzegi]]=1,1,0))</f>
        <v>1</v>
      </c>
      <c r="J1335">
        <v>1328</v>
      </c>
      <c r="K1335">
        <f xml:space="preserve"> K1334 + punkty5[[#This Row],[na kole]]</f>
        <v>1057</v>
      </c>
      <c r="L1335">
        <f xml:space="preserve"> 4 * punkty5[[#This Row],[nk]] / punkty5[[#This Row],[n]]</f>
        <v>3.1837349397590362</v>
      </c>
      <c r="M1335">
        <f>ROUND(ABS(PI() - punkty5[[#This Row],[pi]]),4)</f>
        <v>4.2099999999999999E-2</v>
      </c>
    </row>
    <row r="1336" spans="4:13" x14ac:dyDescent="0.25">
      <c r="D1336">
        <v>260</v>
      </c>
      <c r="E1336">
        <v>88</v>
      </c>
      <c r="F1336">
        <f t="shared" si="20"/>
        <v>16144</v>
      </c>
      <c r="G1336">
        <f>IF(punkty5[[#This Row],[v1]] &lt; 40000,1,"")</f>
        <v>1</v>
      </c>
      <c r="H1336" t="str">
        <f>IF(punkty5[[#This Row],[v1]] = 40000,1,"")</f>
        <v/>
      </c>
      <c r="I1336">
        <f>IF(punkty5[[#This Row],[wewnatrz]] = 1,1,IF(punkty5[[#This Row],[brzegi]]=1,1,0))</f>
        <v>1</v>
      </c>
      <c r="J1336">
        <v>1329</v>
      </c>
      <c r="K1336">
        <f xml:space="preserve"> K1335 + punkty5[[#This Row],[na kole]]</f>
        <v>1058</v>
      </c>
      <c r="L1336">
        <f xml:space="preserve"> 4 * punkty5[[#This Row],[nk]] / punkty5[[#This Row],[n]]</f>
        <v>3.1843491346877353</v>
      </c>
      <c r="M1336">
        <f>ROUND(ABS(PI() - punkty5[[#This Row],[pi]]),4)</f>
        <v>4.2799999999999998E-2</v>
      </c>
    </row>
    <row r="1337" spans="4:13" x14ac:dyDescent="0.25">
      <c r="D1337">
        <v>104</v>
      </c>
      <c r="E1337">
        <v>394</v>
      </c>
      <c r="F1337">
        <f t="shared" si="20"/>
        <v>46852</v>
      </c>
      <c r="G1337" t="str">
        <f>IF(punkty5[[#This Row],[v1]] &lt; 40000,1,"")</f>
        <v/>
      </c>
      <c r="H1337" t="str">
        <f>IF(punkty5[[#This Row],[v1]] = 40000,1,"")</f>
        <v/>
      </c>
      <c r="I1337">
        <f>IF(punkty5[[#This Row],[wewnatrz]] = 1,1,IF(punkty5[[#This Row],[brzegi]]=1,1,0))</f>
        <v>0</v>
      </c>
      <c r="J1337">
        <v>1330</v>
      </c>
      <c r="K1337">
        <f xml:space="preserve"> K1336 + punkty5[[#This Row],[na kole]]</f>
        <v>1058</v>
      </c>
      <c r="L1337">
        <f xml:space="preserve"> 4 * punkty5[[#This Row],[nk]] / punkty5[[#This Row],[n]]</f>
        <v>3.181954887218045</v>
      </c>
      <c r="M1337">
        <f>ROUND(ABS(PI() - punkty5[[#This Row],[pi]]),4)</f>
        <v>4.0399999999999998E-2</v>
      </c>
    </row>
    <row r="1338" spans="4:13" x14ac:dyDescent="0.25">
      <c r="D1338">
        <v>289</v>
      </c>
      <c r="E1338">
        <v>275</v>
      </c>
      <c r="F1338">
        <f t="shared" si="20"/>
        <v>13546</v>
      </c>
      <c r="G1338">
        <f>IF(punkty5[[#This Row],[v1]] &lt; 40000,1,"")</f>
        <v>1</v>
      </c>
      <c r="H1338" t="str">
        <f>IF(punkty5[[#This Row],[v1]] = 40000,1,"")</f>
        <v/>
      </c>
      <c r="I1338">
        <f>IF(punkty5[[#This Row],[wewnatrz]] = 1,1,IF(punkty5[[#This Row],[brzegi]]=1,1,0))</f>
        <v>1</v>
      </c>
      <c r="J1338">
        <v>1331</v>
      </c>
      <c r="K1338">
        <f xml:space="preserve"> K1337 + punkty5[[#This Row],[na kole]]</f>
        <v>1059</v>
      </c>
      <c r="L1338">
        <f xml:space="preserve"> 4 * punkty5[[#This Row],[nk]] / punkty5[[#This Row],[n]]</f>
        <v>3.1825694966190836</v>
      </c>
      <c r="M1338">
        <f>ROUND(ABS(PI() - punkty5[[#This Row],[pi]]),4)</f>
        <v>4.1000000000000002E-2</v>
      </c>
    </row>
    <row r="1339" spans="4:13" x14ac:dyDescent="0.25">
      <c r="D1339">
        <v>15</v>
      </c>
      <c r="E1339">
        <v>303</v>
      </c>
      <c r="F1339">
        <f t="shared" si="20"/>
        <v>44834</v>
      </c>
      <c r="G1339" t="str">
        <f>IF(punkty5[[#This Row],[v1]] &lt; 40000,1,"")</f>
        <v/>
      </c>
      <c r="H1339" t="str">
        <f>IF(punkty5[[#This Row],[v1]] = 40000,1,"")</f>
        <v/>
      </c>
      <c r="I1339">
        <f>IF(punkty5[[#This Row],[wewnatrz]] = 1,1,IF(punkty5[[#This Row],[brzegi]]=1,1,0))</f>
        <v>0</v>
      </c>
      <c r="J1339">
        <v>1332</v>
      </c>
      <c r="K1339">
        <f xml:space="preserve"> K1338 + punkty5[[#This Row],[na kole]]</f>
        <v>1059</v>
      </c>
      <c r="L1339">
        <f xml:space="preserve"> 4 * punkty5[[#This Row],[nk]] / punkty5[[#This Row],[n]]</f>
        <v>3.1801801801801801</v>
      </c>
      <c r="M1339">
        <f>ROUND(ABS(PI() - punkty5[[#This Row],[pi]]),4)</f>
        <v>3.8600000000000002E-2</v>
      </c>
    </row>
    <row r="1340" spans="4:13" x14ac:dyDescent="0.25">
      <c r="D1340">
        <v>43</v>
      </c>
      <c r="E1340">
        <v>347</v>
      </c>
      <c r="F1340">
        <f t="shared" si="20"/>
        <v>46258</v>
      </c>
      <c r="G1340" t="str">
        <f>IF(punkty5[[#This Row],[v1]] &lt; 40000,1,"")</f>
        <v/>
      </c>
      <c r="H1340" t="str">
        <f>IF(punkty5[[#This Row],[v1]] = 40000,1,"")</f>
        <v/>
      </c>
      <c r="I1340">
        <f>IF(punkty5[[#This Row],[wewnatrz]] = 1,1,IF(punkty5[[#This Row],[brzegi]]=1,1,0))</f>
        <v>0</v>
      </c>
      <c r="J1340">
        <v>1333</v>
      </c>
      <c r="K1340">
        <f xml:space="preserve"> K1339 + punkty5[[#This Row],[na kole]]</f>
        <v>1059</v>
      </c>
      <c r="L1340">
        <f xml:space="preserve"> 4 * punkty5[[#This Row],[nk]] / punkty5[[#This Row],[n]]</f>
        <v>3.1777944486121532</v>
      </c>
      <c r="M1340">
        <f>ROUND(ABS(PI() - punkty5[[#This Row],[pi]]),4)</f>
        <v>3.6200000000000003E-2</v>
      </c>
    </row>
    <row r="1341" spans="4:13" x14ac:dyDescent="0.25">
      <c r="D1341">
        <v>360</v>
      </c>
      <c r="E1341">
        <v>65</v>
      </c>
      <c r="F1341">
        <f t="shared" si="20"/>
        <v>43825</v>
      </c>
      <c r="G1341" t="str">
        <f>IF(punkty5[[#This Row],[v1]] &lt; 40000,1,"")</f>
        <v/>
      </c>
      <c r="H1341" t="str">
        <f>IF(punkty5[[#This Row],[v1]] = 40000,1,"")</f>
        <v/>
      </c>
      <c r="I1341">
        <f>IF(punkty5[[#This Row],[wewnatrz]] = 1,1,IF(punkty5[[#This Row],[brzegi]]=1,1,0))</f>
        <v>0</v>
      </c>
      <c r="J1341">
        <v>1334</v>
      </c>
      <c r="K1341">
        <f xml:space="preserve"> K1340 + punkty5[[#This Row],[na kole]]</f>
        <v>1059</v>
      </c>
      <c r="L1341">
        <f xml:space="preserve"> 4 * punkty5[[#This Row],[nk]] / punkty5[[#This Row],[n]]</f>
        <v>3.1754122938530736</v>
      </c>
      <c r="M1341">
        <f>ROUND(ABS(PI() - punkty5[[#This Row],[pi]]),4)</f>
        <v>3.3799999999999997E-2</v>
      </c>
    </row>
    <row r="1342" spans="4:13" x14ac:dyDescent="0.25">
      <c r="D1342">
        <v>200</v>
      </c>
      <c r="E1342">
        <v>69</v>
      </c>
      <c r="F1342">
        <f t="shared" si="20"/>
        <v>17161</v>
      </c>
      <c r="G1342">
        <f>IF(punkty5[[#This Row],[v1]] &lt; 40000,1,"")</f>
        <v>1</v>
      </c>
      <c r="H1342" t="str">
        <f>IF(punkty5[[#This Row],[v1]] = 40000,1,"")</f>
        <v/>
      </c>
      <c r="I1342">
        <f>IF(punkty5[[#This Row],[wewnatrz]] = 1,1,IF(punkty5[[#This Row],[brzegi]]=1,1,0))</f>
        <v>1</v>
      </c>
      <c r="J1342">
        <v>1335</v>
      </c>
      <c r="K1342">
        <f xml:space="preserve"> K1341 + punkty5[[#This Row],[na kole]]</f>
        <v>1060</v>
      </c>
      <c r="L1342">
        <f xml:space="preserve"> 4 * punkty5[[#This Row],[nk]] / punkty5[[#This Row],[n]]</f>
        <v>3.1760299625468167</v>
      </c>
      <c r="M1342">
        <f>ROUND(ABS(PI() - punkty5[[#This Row],[pi]]),4)</f>
        <v>3.44E-2</v>
      </c>
    </row>
    <row r="1343" spans="4:13" x14ac:dyDescent="0.25">
      <c r="D1343">
        <v>312</v>
      </c>
      <c r="E1343">
        <v>224</v>
      </c>
      <c r="F1343">
        <f t="shared" si="20"/>
        <v>13120</v>
      </c>
      <c r="G1343">
        <f>IF(punkty5[[#This Row],[v1]] &lt; 40000,1,"")</f>
        <v>1</v>
      </c>
      <c r="H1343" t="str">
        <f>IF(punkty5[[#This Row],[v1]] = 40000,1,"")</f>
        <v/>
      </c>
      <c r="I1343">
        <f>IF(punkty5[[#This Row],[wewnatrz]] = 1,1,IF(punkty5[[#This Row],[brzegi]]=1,1,0))</f>
        <v>1</v>
      </c>
      <c r="J1343">
        <v>1336</v>
      </c>
      <c r="K1343">
        <f xml:space="preserve"> K1342 + punkty5[[#This Row],[na kole]]</f>
        <v>1061</v>
      </c>
      <c r="L1343">
        <f xml:space="preserve"> 4 * punkty5[[#This Row],[nk]] / punkty5[[#This Row],[n]]</f>
        <v>3.1766467065868262</v>
      </c>
      <c r="M1343">
        <f>ROUND(ABS(PI() - punkty5[[#This Row],[pi]]),4)</f>
        <v>3.5099999999999999E-2</v>
      </c>
    </row>
    <row r="1344" spans="4:13" x14ac:dyDescent="0.25">
      <c r="D1344">
        <v>163</v>
      </c>
      <c r="E1344">
        <v>365</v>
      </c>
      <c r="F1344">
        <f t="shared" si="20"/>
        <v>28594</v>
      </c>
      <c r="G1344">
        <f>IF(punkty5[[#This Row],[v1]] &lt; 40000,1,"")</f>
        <v>1</v>
      </c>
      <c r="H1344" t="str">
        <f>IF(punkty5[[#This Row],[v1]] = 40000,1,"")</f>
        <v/>
      </c>
      <c r="I1344">
        <f>IF(punkty5[[#This Row],[wewnatrz]] = 1,1,IF(punkty5[[#This Row],[brzegi]]=1,1,0))</f>
        <v>1</v>
      </c>
      <c r="J1344">
        <v>1337</v>
      </c>
      <c r="K1344">
        <f xml:space="preserve"> K1343 + punkty5[[#This Row],[na kole]]</f>
        <v>1062</v>
      </c>
      <c r="L1344">
        <f xml:space="preserve"> 4 * punkty5[[#This Row],[nk]] / punkty5[[#This Row],[n]]</f>
        <v>3.1772625280478684</v>
      </c>
      <c r="M1344">
        <f>ROUND(ABS(PI() - punkty5[[#This Row],[pi]]),4)</f>
        <v>3.5700000000000003E-2</v>
      </c>
    </row>
    <row r="1345" spans="4:13" x14ac:dyDescent="0.25">
      <c r="D1345">
        <v>378</v>
      </c>
      <c r="E1345">
        <v>319</v>
      </c>
      <c r="F1345">
        <f t="shared" si="20"/>
        <v>45845</v>
      </c>
      <c r="G1345" t="str">
        <f>IF(punkty5[[#This Row],[v1]] &lt; 40000,1,"")</f>
        <v/>
      </c>
      <c r="H1345" t="str">
        <f>IF(punkty5[[#This Row],[v1]] = 40000,1,"")</f>
        <v/>
      </c>
      <c r="I1345">
        <f>IF(punkty5[[#This Row],[wewnatrz]] = 1,1,IF(punkty5[[#This Row],[brzegi]]=1,1,0))</f>
        <v>0</v>
      </c>
      <c r="J1345">
        <v>1338</v>
      </c>
      <c r="K1345">
        <f xml:space="preserve"> K1344 + punkty5[[#This Row],[na kole]]</f>
        <v>1062</v>
      </c>
      <c r="L1345">
        <f xml:space="preserve"> 4 * punkty5[[#This Row],[nk]] / punkty5[[#This Row],[n]]</f>
        <v>3.1748878923766815</v>
      </c>
      <c r="M1345">
        <f>ROUND(ABS(PI() - punkty5[[#This Row],[pi]]),4)</f>
        <v>3.3300000000000003E-2</v>
      </c>
    </row>
    <row r="1346" spans="4:13" x14ac:dyDescent="0.25">
      <c r="D1346">
        <v>385</v>
      </c>
      <c r="E1346">
        <v>288</v>
      </c>
      <c r="F1346">
        <f t="shared" si="20"/>
        <v>41969</v>
      </c>
      <c r="G1346" t="str">
        <f>IF(punkty5[[#This Row],[v1]] &lt; 40000,1,"")</f>
        <v/>
      </c>
      <c r="H1346" t="str">
        <f>IF(punkty5[[#This Row],[v1]] = 40000,1,"")</f>
        <v/>
      </c>
      <c r="I1346">
        <f>IF(punkty5[[#This Row],[wewnatrz]] = 1,1,IF(punkty5[[#This Row],[brzegi]]=1,1,0))</f>
        <v>0</v>
      </c>
      <c r="J1346">
        <v>1339</v>
      </c>
      <c r="K1346">
        <f xml:space="preserve"> K1345 + punkty5[[#This Row],[na kole]]</f>
        <v>1062</v>
      </c>
      <c r="L1346">
        <f xml:space="preserve"> 4 * punkty5[[#This Row],[nk]] / punkty5[[#This Row],[n]]</f>
        <v>3.1725168035847648</v>
      </c>
      <c r="M1346">
        <f>ROUND(ABS(PI() - punkty5[[#This Row],[pi]]),4)</f>
        <v>3.09E-2</v>
      </c>
    </row>
    <row r="1347" spans="4:13" x14ac:dyDescent="0.25">
      <c r="D1347">
        <v>270</v>
      </c>
      <c r="E1347">
        <v>199</v>
      </c>
      <c r="F1347">
        <f t="shared" si="20"/>
        <v>4901</v>
      </c>
      <c r="G1347">
        <f>IF(punkty5[[#This Row],[v1]] &lt; 40000,1,"")</f>
        <v>1</v>
      </c>
      <c r="H1347" t="str">
        <f>IF(punkty5[[#This Row],[v1]] = 40000,1,"")</f>
        <v/>
      </c>
      <c r="I1347">
        <f>IF(punkty5[[#This Row],[wewnatrz]] = 1,1,IF(punkty5[[#This Row],[brzegi]]=1,1,0))</f>
        <v>1</v>
      </c>
      <c r="J1347">
        <v>1340</v>
      </c>
      <c r="K1347">
        <f xml:space="preserve"> K1346 + punkty5[[#This Row],[na kole]]</f>
        <v>1063</v>
      </c>
      <c r="L1347">
        <f xml:space="preserve"> 4 * punkty5[[#This Row],[nk]] / punkty5[[#This Row],[n]]</f>
        <v>3.1731343283582087</v>
      </c>
      <c r="M1347">
        <f>ROUND(ABS(PI() - punkty5[[#This Row],[pi]]),4)</f>
        <v>3.15E-2</v>
      </c>
    </row>
    <row r="1348" spans="4:13" x14ac:dyDescent="0.25">
      <c r="D1348">
        <v>288</v>
      </c>
      <c r="E1348">
        <v>201</v>
      </c>
      <c r="F1348">
        <f t="shared" si="20"/>
        <v>7745</v>
      </c>
      <c r="G1348">
        <f>IF(punkty5[[#This Row],[v1]] &lt; 40000,1,"")</f>
        <v>1</v>
      </c>
      <c r="H1348" t="str">
        <f>IF(punkty5[[#This Row],[v1]] = 40000,1,"")</f>
        <v/>
      </c>
      <c r="I1348">
        <f>IF(punkty5[[#This Row],[wewnatrz]] = 1,1,IF(punkty5[[#This Row],[brzegi]]=1,1,0))</f>
        <v>1</v>
      </c>
      <c r="J1348">
        <v>1341</v>
      </c>
      <c r="K1348">
        <f xml:space="preserve"> K1347 + punkty5[[#This Row],[na kole]]</f>
        <v>1064</v>
      </c>
      <c r="L1348">
        <f xml:space="preserve"> 4 * punkty5[[#This Row],[nk]] / punkty5[[#This Row],[n]]</f>
        <v>3.173750932140194</v>
      </c>
      <c r="M1348">
        <f>ROUND(ABS(PI() - punkty5[[#This Row],[pi]]),4)</f>
        <v>3.2199999999999999E-2</v>
      </c>
    </row>
    <row r="1349" spans="4:13" x14ac:dyDescent="0.25">
      <c r="D1349">
        <v>364</v>
      </c>
      <c r="E1349">
        <v>170</v>
      </c>
      <c r="F1349">
        <f t="shared" si="20"/>
        <v>27796</v>
      </c>
      <c r="G1349">
        <f>IF(punkty5[[#This Row],[v1]] &lt; 40000,1,"")</f>
        <v>1</v>
      </c>
      <c r="H1349" t="str">
        <f>IF(punkty5[[#This Row],[v1]] = 40000,1,"")</f>
        <v/>
      </c>
      <c r="I1349">
        <f>IF(punkty5[[#This Row],[wewnatrz]] = 1,1,IF(punkty5[[#This Row],[brzegi]]=1,1,0))</f>
        <v>1</v>
      </c>
      <c r="J1349">
        <v>1342</v>
      </c>
      <c r="K1349">
        <f xml:space="preserve"> K1348 + punkty5[[#This Row],[na kole]]</f>
        <v>1065</v>
      </c>
      <c r="L1349">
        <f xml:space="preserve"> 4 * punkty5[[#This Row],[nk]] / punkty5[[#This Row],[n]]</f>
        <v>3.1743666169895679</v>
      </c>
      <c r="M1349">
        <f>ROUND(ABS(PI() - punkty5[[#This Row],[pi]]),4)</f>
        <v>3.2800000000000003E-2</v>
      </c>
    </row>
    <row r="1350" spans="4:13" x14ac:dyDescent="0.25">
      <c r="D1350">
        <v>46</v>
      </c>
      <c r="E1350">
        <v>20</v>
      </c>
      <c r="F1350">
        <f t="shared" si="20"/>
        <v>56116</v>
      </c>
      <c r="G1350" t="str">
        <f>IF(punkty5[[#This Row],[v1]] &lt; 40000,1,"")</f>
        <v/>
      </c>
      <c r="H1350" t="str">
        <f>IF(punkty5[[#This Row],[v1]] = 40000,1,"")</f>
        <v/>
      </c>
      <c r="I1350">
        <f>IF(punkty5[[#This Row],[wewnatrz]] = 1,1,IF(punkty5[[#This Row],[brzegi]]=1,1,0))</f>
        <v>0</v>
      </c>
      <c r="J1350">
        <v>1343</v>
      </c>
      <c r="K1350">
        <f xml:space="preserve"> K1349 + punkty5[[#This Row],[na kole]]</f>
        <v>1065</v>
      </c>
      <c r="L1350">
        <f xml:space="preserve"> 4 * punkty5[[#This Row],[nk]] / punkty5[[#This Row],[n]]</f>
        <v>3.1720029784065527</v>
      </c>
      <c r="M1350">
        <f>ROUND(ABS(PI() - punkty5[[#This Row],[pi]]),4)</f>
        <v>3.04E-2</v>
      </c>
    </row>
    <row r="1351" spans="4:13" x14ac:dyDescent="0.25">
      <c r="D1351">
        <v>78</v>
      </c>
      <c r="E1351">
        <v>96</v>
      </c>
      <c r="F1351">
        <f t="shared" si="20"/>
        <v>25700</v>
      </c>
      <c r="G1351">
        <f>IF(punkty5[[#This Row],[v1]] &lt; 40000,1,"")</f>
        <v>1</v>
      </c>
      <c r="H1351" t="str">
        <f>IF(punkty5[[#This Row],[v1]] = 40000,1,"")</f>
        <v/>
      </c>
      <c r="I1351">
        <f>IF(punkty5[[#This Row],[wewnatrz]] = 1,1,IF(punkty5[[#This Row],[brzegi]]=1,1,0))</f>
        <v>1</v>
      </c>
      <c r="J1351">
        <v>1344</v>
      </c>
      <c r="K1351">
        <f xml:space="preserve"> K1350 + punkty5[[#This Row],[na kole]]</f>
        <v>1066</v>
      </c>
      <c r="L1351">
        <f xml:space="preserve"> 4 * punkty5[[#This Row],[nk]] / punkty5[[#This Row],[n]]</f>
        <v>3.1726190476190474</v>
      </c>
      <c r="M1351">
        <f>ROUND(ABS(PI() - punkty5[[#This Row],[pi]]),4)</f>
        <v>3.1E-2</v>
      </c>
    </row>
    <row r="1352" spans="4:13" x14ac:dyDescent="0.25">
      <c r="D1352">
        <v>147</v>
      </c>
      <c r="E1352">
        <v>150</v>
      </c>
      <c r="F1352">
        <f t="shared" si="20"/>
        <v>5309</v>
      </c>
      <c r="G1352">
        <f>IF(punkty5[[#This Row],[v1]] &lt; 40000,1,"")</f>
        <v>1</v>
      </c>
      <c r="H1352" t="str">
        <f>IF(punkty5[[#This Row],[v1]] = 40000,1,"")</f>
        <v/>
      </c>
      <c r="I1352">
        <f>IF(punkty5[[#This Row],[wewnatrz]] = 1,1,IF(punkty5[[#This Row],[brzegi]]=1,1,0))</f>
        <v>1</v>
      </c>
      <c r="J1352">
        <v>1345</v>
      </c>
      <c r="K1352">
        <f xml:space="preserve"> K1351 + punkty5[[#This Row],[na kole]]</f>
        <v>1067</v>
      </c>
      <c r="L1352">
        <f xml:space="preserve"> 4 * punkty5[[#This Row],[nk]] / punkty5[[#This Row],[n]]</f>
        <v>3.1732342007434946</v>
      </c>
      <c r="M1352">
        <f>ROUND(ABS(PI() - punkty5[[#This Row],[pi]]),4)</f>
        <v>3.1600000000000003E-2</v>
      </c>
    </row>
    <row r="1353" spans="4:13" x14ac:dyDescent="0.25">
      <c r="D1353">
        <v>37</v>
      </c>
      <c r="E1353">
        <v>165</v>
      </c>
      <c r="F1353">
        <f t="shared" ref="F1353:F1416" si="21">((D1353 - 200) * (D1353 - 200)) +(( E1353 - 200) * ( E1353 - 200))</f>
        <v>27794</v>
      </c>
      <c r="G1353">
        <f>IF(punkty5[[#This Row],[v1]] &lt; 40000,1,"")</f>
        <v>1</v>
      </c>
      <c r="H1353" t="str">
        <f>IF(punkty5[[#This Row],[v1]] = 40000,1,"")</f>
        <v/>
      </c>
      <c r="I1353">
        <f>IF(punkty5[[#This Row],[wewnatrz]] = 1,1,IF(punkty5[[#This Row],[brzegi]]=1,1,0))</f>
        <v>1</v>
      </c>
      <c r="J1353">
        <v>1346</v>
      </c>
      <c r="K1353">
        <f xml:space="preserve"> K1352 + punkty5[[#This Row],[na kole]]</f>
        <v>1068</v>
      </c>
      <c r="L1353">
        <f xml:space="preserve"> 4 * punkty5[[#This Row],[nk]] / punkty5[[#This Row],[n]]</f>
        <v>3.1738484398216937</v>
      </c>
      <c r="M1353">
        <f>ROUND(ABS(PI() - punkty5[[#This Row],[pi]]),4)</f>
        <v>3.2300000000000002E-2</v>
      </c>
    </row>
    <row r="1354" spans="4:13" x14ac:dyDescent="0.25">
      <c r="D1354">
        <v>119</v>
      </c>
      <c r="E1354">
        <v>59</v>
      </c>
      <c r="F1354">
        <f t="shared" si="21"/>
        <v>26442</v>
      </c>
      <c r="G1354">
        <f>IF(punkty5[[#This Row],[v1]] &lt; 40000,1,"")</f>
        <v>1</v>
      </c>
      <c r="H1354" t="str">
        <f>IF(punkty5[[#This Row],[v1]] = 40000,1,"")</f>
        <v/>
      </c>
      <c r="I1354">
        <f>IF(punkty5[[#This Row],[wewnatrz]] = 1,1,IF(punkty5[[#This Row],[brzegi]]=1,1,0))</f>
        <v>1</v>
      </c>
      <c r="J1354">
        <v>1347</v>
      </c>
      <c r="K1354">
        <f xml:space="preserve"> K1353 + punkty5[[#This Row],[na kole]]</f>
        <v>1069</v>
      </c>
      <c r="L1354">
        <f xml:space="preserve"> 4 * punkty5[[#This Row],[nk]] / punkty5[[#This Row],[n]]</f>
        <v>3.174461766889384</v>
      </c>
      <c r="M1354">
        <f>ROUND(ABS(PI() - punkty5[[#This Row],[pi]]),4)</f>
        <v>3.2899999999999999E-2</v>
      </c>
    </row>
    <row r="1355" spans="4:13" x14ac:dyDescent="0.25">
      <c r="D1355">
        <v>277</v>
      </c>
      <c r="E1355">
        <v>134</v>
      </c>
      <c r="F1355">
        <f t="shared" si="21"/>
        <v>10285</v>
      </c>
      <c r="G1355">
        <f>IF(punkty5[[#This Row],[v1]] &lt; 40000,1,"")</f>
        <v>1</v>
      </c>
      <c r="H1355" t="str">
        <f>IF(punkty5[[#This Row],[v1]] = 40000,1,"")</f>
        <v/>
      </c>
      <c r="I1355">
        <f>IF(punkty5[[#This Row],[wewnatrz]] = 1,1,IF(punkty5[[#This Row],[brzegi]]=1,1,0))</f>
        <v>1</v>
      </c>
      <c r="J1355">
        <v>1348</v>
      </c>
      <c r="K1355">
        <f xml:space="preserve"> K1354 + punkty5[[#This Row],[na kole]]</f>
        <v>1070</v>
      </c>
      <c r="L1355">
        <f xml:space="preserve"> 4 * punkty5[[#This Row],[nk]] / punkty5[[#This Row],[n]]</f>
        <v>3.1750741839762613</v>
      </c>
      <c r="M1355">
        <f>ROUND(ABS(PI() - punkty5[[#This Row],[pi]]),4)</f>
        <v>3.3500000000000002E-2</v>
      </c>
    </row>
    <row r="1356" spans="4:13" x14ac:dyDescent="0.25">
      <c r="D1356">
        <v>35</v>
      </c>
      <c r="E1356">
        <v>94</v>
      </c>
      <c r="F1356">
        <f t="shared" si="21"/>
        <v>38461</v>
      </c>
      <c r="G1356">
        <f>IF(punkty5[[#This Row],[v1]] &lt; 40000,1,"")</f>
        <v>1</v>
      </c>
      <c r="H1356" t="str">
        <f>IF(punkty5[[#This Row],[v1]] = 40000,1,"")</f>
        <v/>
      </c>
      <c r="I1356">
        <f>IF(punkty5[[#This Row],[wewnatrz]] = 1,1,IF(punkty5[[#This Row],[brzegi]]=1,1,0))</f>
        <v>1</v>
      </c>
      <c r="J1356">
        <v>1349</v>
      </c>
      <c r="K1356">
        <f xml:space="preserve"> K1355 + punkty5[[#This Row],[na kole]]</f>
        <v>1071</v>
      </c>
      <c r="L1356">
        <f xml:space="preserve"> 4 * punkty5[[#This Row],[nk]] / punkty5[[#This Row],[n]]</f>
        <v>3.1756856931060042</v>
      </c>
      <c r="M1356">
        <f>ROUND(ABS(PI() - punkty5[[#This Row],[pi]]),4)</f>
        <v>3.4099999999999998E-2</v>
      </c>
    </row>
    <row r="1357" spans="4:13" x14ac:dyDescent="0.25">
      <c r="D1357">
        <v>26</v>
      </c>
      <c r="E1357">
        <v>364</v>
      </c>
      <c r="F1357">
        <f t="shared" si="21"/>
        <v>57172</v>
      </c>
      <c r="G1357" t="str">
        <f>IF(punkty5[[#This Row],[v1]] &lt; 40000,1,"")</f>
        <v/>
      </c>
      <c r="H1357" t="str">
        <f>IF(punkty5[[#This Row],[v1]] = 40000,1,"")</f>
        <v/>
      </c>
      <c r="I1357">
        <f>IF(punkty5[[#This Row],[wewnatrz]] = 1,1,IF(punkty5[[#This Row],[brzegi]]=1,1,0))</f>
        <v>0</v>
      </c>
      <c r="J1357">
        <v>1350</v>
      </c>
      <c r="K1357">
        <f xml:space="preserve"> K1356 + punkty5[[#This Row],[na kole]]</f>
        <v>1071</v>
      </c>
      <c r="L1357">
        <f xml:space="preserve"> 4 * punkty5[[#This Row],[nk]] / punkty5[[#This Row],[n]]</f>
        <v>3.1733333333333333</v>
      </c>
      <c r="M1357">
        <f>ROUND(ABS(PI() - punkty5[[#This Row],[pi]]),4)</f>
        <v>3.1699999999999999E-2</v>
      </c>
    </row>
    <row r="1358" spans="4:13" x14ac:dyDescent="0.25">
      <c r="D1358">
        <v>94</v>
      </c>
      <c r="E1358">
        <v>15</v>
      </c>
      <c r="F1358">
        <f t="shared" si="21"/>
        <v>45461</v>
      </c>
      <c r="G1358" t="str">
        <f>IF(punkty5[[#This Row],[v1]] &lt; 40000,1,"")</f>
        <v/>
      </c>
      <c r="H1358" t="str">
        <f>IF(punkty5[[#This Row],[v1]] = 40000,1,"")</f>
        <v/>
      </c>
      <c r="I1358">
        <f>IF(punkty5[[#This Row],[wewnatrz]] = 1,1,IF(punkty5[[#This Row],[brzegi]]=1,1,0))</f>
        <v>0</v>
      </c>
      <c r="J1358">
        <v>1351</v>
      </c>
      <c r="K1358">
        <f xml:space="preserve"> K1357 + punkty5[[#This Row],[na kole]]</f>
        <v>1071</v>
      </c>
      <c r="L1358">
        <f xml:space="preserve"> 4 * punkty5[[#This Row],[nk]] / punkty5[[#This Row],[n]]</f>
        <v>3.1709844559585494</v>
      </c>
      <c r="M1358">
        <f>ROUND(ABS(PI() - punkty5[[#This Row],[pi]]),4)</f>
        <v>2.9399999999999999E-2</v>
      </c>
    </row>
    <row r="1359" spans="4:13" x14ac:dyDescent="0.25">
      <c r="D1359">
        <v>99</v>
      </c>
      <c r="E1359">
        <v>203</v>
      </c>
      <c r="F1359">
        <f t="shared" si="21"/>
        <v>10210</v>
      </c>
      <c r="G1359">
        <f>IF(punkty5[[#This Row],[v1]] &lt; 40000,1,"")</f>
        <v>1</v>
      </c>
      <c r="H1359" t="str">
        <f>IF(punkty5[[#This Row],[v1]] = 40000,1,"")</f>
        <v/>
      </c>
      <c r="I1359">
        <f>IF(punkty5[[#This Row],[wewnatrz]] = 1,1,IF(punkty5[[#This Row],[brzegi]]=1,1,0))</f>
        <v>1</v>
      </c>
      <c r="J1359">
        <v>1352</v>
      </c>
      <c r="K1359">
        <f xml:space="preserve"> K1358 + punkty5[[#This Row],[na kole]]</f>
        <v>1072</v>
      </c>
      <c r="L1359">
        <f xml:space="preserve"> 4 * punkty5[[#This Row],[nk]] / punkty5[[#This Row],[n]]</f>
        <v>3.1715976331360949</v>
      </c>
      <c r="M1359">
        <f>ROUND(ABS(PI() - punkty5[[#This Row],[pi]]),4)</f>
        <v>0.03</v>
      </c>
    </row>
    <row r="1360" spans="4:13" x14ac:dyDescent="0.25">
      <c r="D1360">
        <v>173</v>
      </c>
      <c r="E1360">
        <v>16</v>
      </c>
      <c r="F1360">
        <f t="shared" si="21"/>
        <v>34585</v>
      </c>
      <c r="G1360">
        <f>IF(punkty5[[#This Row],[v1]] &lt; 40000,1,"")</f>
        <v>1</v>
      </c>
      <c r="H1360" t="str">
        <f>IF(punkty5[[#This Row],[v1]] = 40000,1,"")</f>
        <v/>
      </c>
      <c r="I1360">
        <f>IF(punkty5[[#This Row],[wewnatrz]] = 1,1,IF(punkty5[[#This Row],[brzegi]]=1,1,0))</f>
        <v>1</v>
      </c>
      <c r="J1360">
        <v>1353</v>
      </c>
      <c r="K1360">
        <f xml:space="preserve"> K1359 + punkty5[[#This Row],[na kole]]</f>
        <v>1073</v>
      </c>
      <c r="L1360">
        <f xml:space="preserve"> 4 * punkty5[[#This Row],[nk]] / punkty5[[#This Row],[n]]</f>
        <v>3.1722099039172211</v>
      </c>
      <c r="M1360">
        <f>ROUND(ABS(PI() - punkty5[[#This Row],[pi]]),4)</f>
        <v>3.0599999999999999E-2</v>
      </c>
    </row>
    <row r="1361" spans="4:13" x14ac:dyDescent="0.25">
      <c r="D1361">
        <v>315</v>
      </c>
      <c r="E1361">
        <v>145</v>
      </c>
      <c r="F1361">
        <f t="shared" si="21"/>
        <v>16250</v>
      </c>
      <c r="G1361">
        <f>IF(punkty5[[#This Row],[v1]] &lt; 40000,1,"")</f>
        <v>1</v>
      </c>
      <c r="H1361" t="str">
        <f>IF(punkty5[[#This Row],[v1]] = 40000,1,"")</f>
        <v/>
      </c>
      <c r="I1361">
        <f>IF(punkty5[[#This Row],[wewnatrz]] = 1,1,IF(punkty5[[#This Row],[brzegi]]=1,1,0))</f>
        <v>1</v>
      </c>
      <c r="J1361">
        <v>1354</v>
      </c>
      <c r="K1361">
        <f xml:space="preserve"> K1360 + punkty5[[#This Row],[na kole]]</f>
        <v>1074</v>
      </c>
      <c r="L1361">
        <f xml:space="preserve"> 4 * punkty5[[#This Row],[nk]] / punkty5[[#This Row],[n]]</f>
        <v>3.1728212703101919</v>
      </c>
      <c r="M1361">
        <f>ROUND(ABS(PI() - punkty5[[#This Row],[pi]]),4)</f>
        <v>3.1199999999999999E-2</v>
      </c>
    </row>
    <row r="1362" spans="4:13" x14ac:dyDescent="0.25">
      <c r="D1362">
        <v>398</v>
      </c>
      <c r="E1362">
        <v>185</v>
      </c>
      <c r="F1362">
        <f t="shared" si="21"/>
        <v>39429</v>
      </c>
      <c r="G1362">
        <f>IF(punkty5[[#This Row],[v1]] &lt; 40000,1,"")</f>
        <v>1</v>
      </c>
      <c r="H1362" t="str">
        <f>IF(punkty5[[#This Row],[v1]] = 40000,1,"")</f>
        <v/>
      </c>
      <c r="I1362">
        <f>IF(punkty5[[#This Row],[wewnatrz]] = 1,1,IF(punkty5[[#This Row],[brzegi]]=1,1,0))</f>
        <v>1</v>
      </c>
      <c r="J1362">
        <v>1355</v>
      </c>
      <c r="K1362">
        <f xml:space="preserve"> K1361 + punkty5[[#This Row],[na kole]]</f>
        <v>1075</v>
      </c>
      <c r="L1362">
        <f xml:space="preserve"> 4 * punkty5[[#This Row],[nk]] / punkty5[[#This Row],[n]]</f>
        <v>3.1734317343173433</v>
      </c>
      <c r="M1362">
        <f>ROUND(ABS(PI() - punkty5[[#This Row],[pi]]),4)</f>
        <v>3.1800000000000002E-2</v>
      </c>
    </row>
    <row r="1363" spans="4:13" x14ac:dyDescent="0.25">
      <c r="D1363">
        <v>326</v>
      </c>
      <c r="E1363">
        <v>133</v>
      </c>
      <c r="F1363">
        <f t="shared" si="21"/>
        <v>20365</v>
      </c>
      <c r="G1363">
        <f>IF(punkty5[[#This Row],[v1]] &lt; 40000,1,"")</f>
        <v>1</v>
      </c>
      <c r="H1363" t="str">
        <f>IF(punkty5[[#This Row],[v1]] = 40000,1,"")</f>
        <v/>
      </c>
      <c r="I1363">
        <f>IF(punkty5[[#This Row],[wewnatrz]] = 1,1,IF(punkty5[[#This Row],[brzegi]]=1,1,0))</f>
        <v>1</v>
      </c>
      <c r="J1363">
        <v>1356</v>
      </c>
      <c r="K1363">
        <f xml:space="preserve"> K1362 + punkty5[[#This Row],[na kole]]</f>
        <v>1076</v>
      </c>
      <c r="L1363">
        <f xml:space="preserve"> 4 * punkty5[[#This Row],[nk]] / punkty5[[#This Row],[n]]</f>
        <v>3.1740412979351031</v>
      </c>
      <c r="M1363">
        <f>ROUND(ABS(PI() - punkty5[[#This Row],[pi]]),4)</f>
        <v>3.2399999999999998E-2</v>
      </c>
    </row>
    <row r="1364" spans="4:13" x14ac:dyDescent="0.25">
      <c r="D1364">
        <v>289</v>
      </c>
      <c r="E1364">
        <v>352</v>
      </c>
      <c r="F1364">
        <f t="shared" si="21"/>
        <v>31025</v>
      </c>
      <c r="G1364">
        <f>IF(punkty5[[#This Row],[v1]] &lt; 40000,1,"")</f>
        <v>1</v>
      </c>
      <c r="H1364" t="str">
        <f>IF(punkty5[[#This Row],[v1]] = 40000,1,"")</f>
        <v/>
      </c>
      <c r="I1364">
        <f>IF(punkty5[[#This Row],[wewnatrz]] = 1,1,IF(punkty5[[#This Row],[brzegi]]=1,1,0))</f>
        <v>1</v>
      </c>
      <c r="J1364">
        <v>1357</v>
      </c>
      <c r="K1364">
        <f xml:space="preserve"> K1363 + punkty5[[#This Row],[na kole]]</f>
        <v>1077</v>
      </c>
      <c r="L1364">
        <f xml:space="preserve"> 4 * punkty5[[#This Row],[nk]] / punkty5[[#This Row],[n]]</f>
        <v>3.1746499631540162</v>
      </c>
      <c r="M1364">
        <f>ROUND(ABS(PI() - punkty5[[#This Row],[pi]]),4)</f>
        <v>3.3099999999999997E-2</v>
      </c>
    </row>
    <row r="1365" spans="4:13" x14ac:dyDescent="0.25">
      <c r="D1365">
        <v>80</v>
      </c>
      <c r="E1365">
        <v>301</v>
      </c>
      <c r="F1365">
        <f t="shared" si="21"/>
        <v>24601</v>
      </c>
      <c r="G1365">
        <f>IF(punkty5[[#This Row],[v1]] &lt; 40000,1,"")</f>
        <v>1</v>
      </c>
      <c r="H1365" t="str">
        <f>IF(punkty5[[#This Row],[v1]] = 40000,1,"")</f>
        <v/>
      </c>
      <c r="I1365">
        <f>IF(punkty5[[#This Row],[wewnatrz]] = 1,1,IF(punkty5[[#This Row],[brzegi]]=1,1,0))</f>
        <v>1</v>
      </c>
      <c r="J1365">
        <v>1358</v>
      </c>
      <c r="K1365">
        <f xml:space="preserve"> K1364 + punkty5[[#This Row],[na kole]]</f>
        <v>1078</v>
      </c>
      <c r="L1365">
        <f xml:space="preserve"> 4 * punkty5[[#This Row],[nk]] / punkty5[[#This Row],[n]]</f>
        <v>3.1752577319587627</v>
      </c>
      <c r="M1365">
        <f>ROUND(ABS(PI() - punkty5[[#This Row],[pi]]),4)</f>
        <v>3.3700000000000001E-2</v>
      </c>
    </row>
    <row r="1366" spans="4:13" x14ac:dyDescent="0.25">
      <c r="D1366">
        <v>172</v>
      </c>
      <c r="E1366">
        <v>151</v>
      </c>
      <c r="F1366">
        <f t="shared" si="21"/>
        <v>3185</v>
      </c>
      <c r="G1366">
        <f>IF(punkty5[[#This Row],[v1]] &lt; 40000,1,"")</f>
        <v>1</v>
      </c>
      <c r="H1366" t="str">
        <f>IF(punkty5[[#This Row],[v1]] = 40000,1,"")</f>
        <v/>
      </c>
      <c r="I1366">
        <f>IF(punkty5[[#This Row],[wewnatrz]] = 1,1,IF(punkty5[[#This Row],[brzegi]]=1,1,0))</f>
        <v>1</v>
      </c>
      <c r="J1366">
        <v>1359</v>
      </c>
      <c r="K1366">
        <f xml:space="preserve"> K1365 + punkty5[[#This Row],[na kole]]</f>
        <v>1079</v>
      </c>
      <c r="L1366">
        <f xml:space="preserve"> 4 * punkty5[[#This Row],[nk]] / punkty5[[#This Row],[n]]</f>
        <v>3.1758646063281826</v>
      </c>
      <c r="M1366">
        <f>ROUND(ABS(PI() - punkty5[[#This Row],[pi]]),4)</f>
        <v>3.4299999999999997E-2</v>
      </c>
    </row>
    <row r="1367" spans="4:13" x14ac:dyDescent="0.25">
      <c r="D1367">
        <v>221</v>
      </c>
      <c r="E1367">
        <v>78</v>
      </c>
      <c r="F1367">
        <f t="shared" si="21"/>
        <v>15325</v>
      </c>
      <c r="G1367">
        <f>IF(punkty5[[#This Row],[v1]] &lt; 40000,1,"")</f>
        <v>1</v>
      </c>
      <c r="H1367" t="str">
        <f>IF(punkty5[[#This Row],[v1]] = 40000,1,"")</f>
        <v/>
      </c>
      <c r="I1367">
        <f>IF(punkty5[[#This Row],[wewnatrz]] = 1,1,IF(punkty5[[#This Row],[brzegi]]=1,1,0))</f>
        <v>1</v>
      </c>
      <c r="J1367">
        <v>1360</v>
      </c>
      <c r="K1367">
        <f xml:space="preserve"> K1366 + punkty5[[#This Row],[na kole]]</f>
        <v>1080</v>
      </c>
      <c r="L1367">
        <f xml:space="preserve"> 4 * punkty5[[#This Row],[nk]] / punkty5[[#This Row],[n]]</f>
        <v>3.1764705882352939</v>
      </c>
      <c r="M1367">
        <f>ROUND(ABS(PI() - punkty5[[#This Row],[pi]]),4)</f>
        <v>3.49E-2</v>
      </c>
    </row>
    <row r="1368" spans="4:13" x14ac:dyDescent="0.25">
      <c r="D1368">
        <v>203</v>
      </c>
      <c r="E1368">
        <v>144</v>
      </c>
      <c r="F1368">
        <f t="shared" si="21"/>
        <v>3145</v>
      </c>
      <c r="G1368">
        <f>IF(punkty5[[#This Row],[v1]] &lt; 40000,1,"")</f>
        <v>1</v>
      </c>
      <c r="H1368" t="str">
        <f>IF(punkty5[[#This Row],[v1]] = 40000,1,"")</f>
        <v/>
      </c>
      <c r="I1368">
        <f>IF(punkty5[[#This Row],[wewnatrz]] = 1,1,IF(punkty5[[#This Row],[brzegi]]=1,1,0))</f>
        <v>1</v>
      </c>
      <c r="J1368">
        <v>1361</v>
      </c>
      <c r="K1368">
        <f xml:space="preserve"> K1367 + punkty5[[#This Row],[na kole]]</f>
        <v>1081</v>
      </c>
      <c r="L1368">
        <f xml:space="preserve"> 4 * punkty5[[#This Row],[nk]] / punkty5[[#This Row],[n]]</f>
        <v>3.1770756796473183</v>
      </c>
      <c r="M1368">
        <f>ROUND(ABS(PI() - punkty5[[#This Row],[pi]]),4)</f>
        <v>3.5499999999999997E-2</v>
      </c>
    </row>
    <row r="1369" spans="4:13" x14ac:dyDescent="0.25">
      <c r="D1369">
        <v>168</v>
      </c>
      <c r="E1369">
        <v>38</v>
      </c>
      <c r="F1369">
        <f t="shared" si="21"/>
        <v>27268</v>
      </c>
      <c r="G1369">
        <f>IF(punkty5[[#This Row],[v1]] &lt; 40000,1,"")</f>
        <v>1</v>
      </c>
      <c r="H1369" t="str">
        <f>IF(punkty5[[#This Row],[v1]] = 40000,1,"")</f>
        <v/>
      </c>
      <c r="I1369">
        <f>IF(punkty5[[#This Row],[wewnatrz]] = 1,1,IF(punkty5[[#This Row],[brzegi]]=1,1,0))</f>
        <v>1</v>
      </c>
      <c r="J1369">
        <v>1362</v>
      </c>
      <c r="K1369">
        <f xml:space="preserve"> K1368 + punkty5[[#This Row],[na kole]]</f>
        <v>1082</v>
      </c>
      <c r="L1369">
        <f xml:space="preserve"> 4 * punkty5[[#This Row],[nk]] / punkty5[[#This Row],[n]]</f>
        <v>3.1776798825256973</v>
      </c>
      <c r="M1369">
        <f>ROUND(ABS(PI() - punkty5[[#This Row],[pi]]),4)</f>
        <v>3.61E-2</v>
      </c>
    </row>
    <row r="1370" spans="4:13" x14ac:dyDescent="0.25">
      <c r="D1370">
        <v>330</v>
      </c>
      <c r="E1370">
        <v>98</v>
      </c>
      <c r="F1370">
        <f t="shared" si="21"/>
        <v>27304</v>
      </c>
      <c r="G1370">
        <f>IF(punkty5[[#This Row],[v1]] &lt; 40000,1,"")</f>
        <v>1</v>
      </c>
      <c r="H1370" t="str">
        <f>IF(punkty5[[#This Row],[v1]] = 40000,1,"")</f>
        <v/>
      </c>
      <c r="I1370">
        <f>IF(punkty5[[#This Row],[wewnatrz]] = 1,1,IF(punkty5[[#This Row],[brzegi]]=1,1,0))</f>
        <v>1</v>
      </c>
      <c r="J1370">
        <v>1363</v>
      </c>
      <c r="K1370">
        <f xml:space="preserve"> K1369 + punkty5[[#This Row],[na kole]]</f>
        <v>1083</v>
      </c>
      <c r="L1370">
        <f xml:space="preserve"> 4 * punkty5[[#This Row],[nk]] / punkty5[[#This Row],[n]]</f>
        <v>3.1782831988261186</v>
      </c>
      <c r="M1370">
        <f>ROUND(ABS(PI() - punkty5[[#This Row],[pi]]),4)</f>
        <v>3.6700000000000003E-2</v>
      </c>
    </row>
    <row r="1371" spans="4:13" x14ac:dyDescent="0.25">
      <c r="D1371">
        <v>79</v>
      </c>
      <c r="E1371">
        <v>264</v>
      </c>
      <c r="F1371">
        <f t="shared" si="21"/>
        <v>18737</v>
      </c>
      <c r="G1371">
        <f>IF(punkty5[[#This Row],[v1]] &lt; 40000,1,"")</f>
        <v>1</v>
      </c>
      <c r="H1371" t="str">
        <f>IF(punkty5[[#This Row],[v1]] = 40000,1,"")</f>
        <v/>
      </c>
      <c r="I1371">
        <f>IF(punkty5[[#This Row],[wewnatrz]] = 1,1,IF(punkty5[[#This Row],[brzegi]]=1,1,0))</f>
        <v>1</v>
      </c>
      <c r="J1371">
        <v>1364</v>
      </c>
      <c r="K1371">
        <f xml:space="preserve"> K1370 + punkty5[[#This Row],[na kole]]</f>
        <v>1084</v>
      </c>
      <c r="L1371">
        <f xml:space="preserve"> 4 * punkty5[[#This Row],[nk]] / punkty5[[#This Row],[n]]</f>
        <v>3.1788856304985336</v>
      </c>
      <c r="M1371">
        <f>ROUND(ABS(PI() - punkty5[[#This Row],[pi]]),4)</f>
        <v>3.73E-2</v>
      </c>
    </row>
    <row r="1372" spans="4:13" x14ac:dyDescent="0.25">
      <c r="D1372">
        <v>321</v>
      </c>
      <c r="E1372">
        <v>197</v>
      </c>
      <c r="F1372">
        <f t="shared" si="21"/>
        <v>14650</v>
      </c>
      <c r="G1372">
        <f>IF(punkty5[[#This Row],[v1]] &lt; 40000,1,"")</f>
        <v>1</v>
      </c>
      <c r="H1372" t="str">
        <f>IF(punkty5[[#This Row],[v1]] = 40000,1,"")</f>
        <v/>
      </c>
      <c r="I1372">
        <f>IF(punkty5[[#This Row],[wewnatrz]] = 1,1,IF(punkty5[[#This Row],[brzegi]]=1,1,0))</f>
        <v>1</v>
      </c>
      <c r="J1372">
        <v>1365</v>
      </c>
      <c r="K1372">
        <f xml:space="preserve"> K1371 + punkty5[[#This Row],[na kole]]</f>
        <v>1085</v>
      </c>
      <c r="L1372">
        <f xml:space="preserve"> 4 * punkty5[[#This Row],[nk]] / punkty5[[#This Row],[n]]</f>
        <v>3.1794871794871793</v>
      </c>
      <c r="M1372">
        <f>ROUND(ABS(PI() - punkty5[[#This Row],[pi]]),4)</f>
        <v>3.7900000000000003E-2</v>
      </c>
    </row>
    <row r="1373" spans="4:13" x14ac:dyDescent="0.25">
      <c r="D1373">
        <v>123</v>
      </c>
      <c r="E1373">
        <v>302</v>
      </c>
      <c r="F1373">
        <f t="shared" si="21"/>
        <v>16333</v>
      </c>
      <c r="G1373">
        <f>IF(punkty5[[#This Row],[v1]] &lt; 40000,1,"")</f>
        <v>1</v>
      </c>
      <c r="H1373" t="str">
        <f>IF(punkty5[[#This Row],[v1]] = 40000,1,"")</f>
        <v/>
      </c>
      <c r="I1373">
        <f>IF(punkty5[[#This Row],[wewnatrz]] = 1,1,IF(punkty5[[#This Row],[brzegi]]=1,1,0))</f>
        <v>1</v>
      </c>
      <c r="J1373">
        <v>1366</v>
      </c>
      <c r="K1373">
        <f xml:space="preserve"> K1372 + punkty5[[#This Row],[na kole]]</f>
        <v>1086</v>
      </c>
      <c r="L1373">
        <f xml:space="preserve"> 4 * punkty5[[#This Row],[nk]] / punkty5[[#This Row],[n]]</f>
        <v>3.1800878477306003</v>
      </c>
      <c r="M1373">
        <f>ROUND(ABS(PI() - punkty5[[#This Row],[pi]]),4)</f>
        <v>3.85E-2</v>
      </c>
    </row>
    <row r="1374" spans="4:13" x14ac:dyDescent="0.25">
      <c r="D1374">
        <v>305</v>
      </c>
      <c r="E1374">
        <v>267</v>
      </c>
      <c r="F1374">
        <f t="shared" si="21"/>
        <v>15514</v>
      </c>
      <c r="G1374">
        <f>IF(punkty5[[#This Row],[v1]] &lt; 40000,1,"")</f>
        <v>1</v>
      </c>
      <c r="H1374" t="str">
        <f>IF(punkty5[[#This Row],[v1]] = 40000,1,"")</f>
        <v/>
      </c>
      <c r="I1374">
        <f>IF(punkty5[[#This Row],[wewnatrz]] = 1,1,IF(punkty5[[#This Row],[brzegi]]=1,1,0))</f>
        <v>1</v>
      </c>
      <c r="J1374">
        <v>1367</v>
      </c>
      <c r="K1374">
        <f xml:space="preserve"> K1373 + punkty5[[#This Row],[na kole]]</f>
        <v>1087</v>
      </c>
      <c r="L1374">
        <f xml:space="preserve"> 4 * punkty5[[#This Row],[nk]] / punkty5[[#This Row],[n]]</f>
        <v>3.1806876371616677</v>
      </c>
      <c r="M1374">
        <f>ROUND(ABS(PI() - punkty5[[#This Row],[pi]]),4)</f>
        <v>3.9100000000000003E-2</v>
      </c>
    </row>
    <row r="1375" spans="4:13" x14ac:dyDescent="0.25">
      <c r="D1375">
        <v>346</v>
      </c>
      <c r="E1375">
        <v>385</v>
      </c>
      <c r="F1375">
        <f t="shared" si="21"/>
        <v>55541</v>
      </c>
      <c r="G1375" t="str">
        <f>IF(punkty5[[#This Row],[v1]] &lt; 40000,1,"")</f>
        <v/>
      </c>
      <c r="H1375" t="str">
        <f>IF(punkty5[[#This Row],[v1]] = 40000,1,"")</f>
        <v/>
      </c>
      <c r="I1375">
        <f>IF(punkty5[[#This Row],[wewnatrz]] = 1,1,IF(punkty5[[#This Row],[brzegi]]=1,1,0))</f>
        <v>0</v>
      </c>
      <c r="J1375">
        <v>1368</v>
      </c>
      <c r="K1375">
        <f xml:space="preserve"> K1374 + punkty5[[#This Row],[na kole]]</f>
        <v>1087</v>
      </c>
      <c r="L1375">
        <f xml:space="preserve"> 4 * punkty5[[#This Row],[nk]] / punkty5[[#This Row],[n]]</f>
        <v>3.1783625730994154</v>
      </c>
      <c r="M1375">
        <f>ROUND(ABS(PI() - punkty5[[#This Row],[pi]]),4)</f>
        <v>3.6799999999999999E-2</v>
      </c>
    </row>
    <row r="1376" spans="4:13" x14ac:dyDescent="0.25">
      <c r="D1376">
        <v>200</v>
      </c>
      <c r="E1376">
        <v>261</v>
      </c>
      <c r="F1376">
        <f t="shared" si="21"/>
        <v>3721</v>
      </c>
      <c r="G1376">
        <f>IF(punkty5[[#This Row],[v1]] &lt; 40000,1,"")</f>
        <v>1</v>
      </c>
      <c r="H1376" t="str">
        <f>IF(punkty5[[#This Row],[v1]] = 40000,1,"")</f>
        <v/>
      </c>
      <c r="I1376">
        <f>IF(punkty5[[#This Row],[wewnatrz]] = 1,1,IF(punkty5[[#This Row],[brzegi]]=1,1,0))</f>
        <v>1</v>
      </c>
      <c r="J1376">
        <v>1369</v>
      </c>
      <c r="K1376">
        <f xml:space="preserve"> K1375 + punkty5[[#This Row],[na kole]]</f>
        <v>1088</v>
      </c>
      <c r="L1376">
        <f xml:space="preserve"> 4 * punkty5[[#This Row],[nk]] / punkty5[[#This Row],[n]]</f>
        <v>3.1789627465303143</v>
      </c>
      <c r="M1376">
        <f>ROUND(ABS(PI() - punkty5[[#This Row],[pi]]),4)</f>
        <v>3.7400000000000003E-2</v>
      </c>
    </row>
    <row r="1377" spans="4:13" x14ac:dyDescent="0.25">
      <c r="D1377">
        <v>199</v>
      </c>
      <c r="E1377">
        <v>384</v>
      </c>
      <c r="F1377">
        <f t="shared" si="21"/>
        <v>33857</v>
      </c>
      <c r="G1377">
        <f>IF(punkty5[[#This Row],[v1]] &lt; 40000,1,"")</f>
        <v>1</v>
      </c>
      <c r="H1377" t="str">
        <f>IF(punkty5[[#This Row],[v1]] = 40000,1,"")</f>
        <v/>
      </c>
      <c r="I1377">
        <f>IF(punkty5[[#This Row],[wewnatrz]] = 1,1,IF(punkty5[[#This Row],[brzegi]]=1,1,0))</f>
        <v>1</v>
      </c>
      <c r="J1377">
        <v>1370</v>
      </c>
      <c r="K1377">
        <f xml:space="preserve"> K1376 + punkty5[[#This Row],[na kole]]</f>
        <v>1089</v>
      </c>
      <c r="L1377">
        <f xml:space="preserve"> 4 * punkty5[[#This Row],[nk]] / punkty5[[#This Row],[n]]</f>
        <v>3.1795620437956202</v>
      </c>
      <c r="M1377">
        <f>ROUND(ABS(PI() - punkty5[[#This Row],[pi]]),4)</f>
        <v>3.7999999999999999E-2</v>
      </c>
    </row>
    <row r="1378" spans="4:13" x14ac:dyDescent="0.25">
      <c r="D1378">
        <v>295</v>
      </c>
      <c r="E1378">
        <v>336</v>
      </c>
      <c r="F1378">
        <f t="shared" si="21"/>
        <v>27521</v>
      </c>
      <c r="G1378">
        <f>IF(punkty5[[#This Row],[v1]] &lt; 40000,1,"")</f>
        <v>1</v>
      </c>
      <c r="H1378" t="str">
        <f>IF(punkty5[[#This Row],[v1]] = 40000,1,"")</f>
        <v/>
      </c>
      <c r="I1378">
        <f>IF(punkty5[[#This Row],[wewnatrz]] = 1,1,IF(punkty5[[#This Row],[brzegi]]=1,1,0))</f>
        <v>1</v>
      </c>
      <c r="J1378">
        <v>1371</v>
      </c>
      <c r="K1378">
        <f xml:space="preserve"> K1377 + punkty5[[#This Row],[na kole]]</f>
        <v>1090</v>
      </c>
      <c r="L1378">
        <f xml:space="preserve"> 4 * punkty5[[#This Row],[nk]] / punkty5[[#This Row],[n]]</f>
        <v>3.1801604668125454</v>
      </c>
      <c r="M1378">
        <f>ROUND(ABS(PI() - punkty5[[#This Row],[pi]]),4)</f>
        <v>3.8600000000000002E-2</v>
      </c>
    </row>
    <row r="1379" spans="4:13" x14ac:dyDescent="0.25">
      <c r="D1379">
        <v>310</v>
      </c>
      <c r="E1379">
        <v>282</v>
      </c>
      <c r="F1379">
        <f t="shared" si="21"/>
        <v>18824</v>
      </c>
      <c r="G1379">
        <f>IF(punkty5[[#This Row],[v1]] &lt; 40000,1,"")</f>
        <v>1</v>
      </c>
      <c r="H1379" t="str">
        <f>IF(punkty5[[#This Row],[v1]] = 40000,1,"")</f>
        <v/>
      </c>
      <c r="I1379">
        <f>IF(punkty5[[#This Row],[wewnatrz]] = 1,1,IF(punkty5[[#This Row],[brzegi]]=1,1,0))</f>
        <v>1</v>
      </c>
      <c r="J1379">
        <v>1372</v>
      </c>
      <c r="K1379">
        <f xml:space="preserve"> K1378 + punkty5[[#This Row],[na kole]]</f>
        <v>1091</v>
      </c>
      <c r="L1379">
        <f xml:space="preserve"> 4 * punkty5[[#This Row],[nk]] / punkty5[[#This Row],[n]]</f>
        <v>3.1807580174927113</v>
      </c>
      <c r="M1379">
        <f>ROUND(ABS(PI() - punkty5[[#This Row],[pi]]),4)</f>
        <v>3.9199999999999999E-2</v>
      </c>
    </row>
    <row r="1380" spans="4:13" x14ac:dyDescent="0.25">
      <c r="D1380">
        <v>179</v>
      </c>
      <c r="E1380">
        <v>389</v>
      </c>
      <c r="F1380">
        <f t="shared" si="21"/>
        <v>36162</v>
      </c>
      <c r="G1380">
        <f>IF(punkty5[[#This Row],[v1]] &lt; 40000,1,"")</f>
        <v>1</v>
      </c>
      <c r="H1380" t="str">
        <f>IF(punkty5[[#This Row],[v1]] = 40000,1,"")</f>
        <v/>
      </c>
      <c r="I1380">
        <f>IF(punkty5[[#This Row],[wewnatrz]] = 1,1,IF(punkty5[[#This Row],[brzegi]]=1,1,0))</f>
        <v>1</v>
      </c>
      <c r="J1380">
        <v>1373</v>
      </c>
      <c r="K1380">
        <f xml:space="preserve"> K1379 + punkty5[[#This Row],[na kole]]</f>
        <v>1092</v>
      </c>
      <c r="L1380">
        <f xml:space="preserve"> 4 * punkty5[[#This Row],[nk]] / punkty5[[#This Row],[n]]</f>
        <v>3.1813546977421705</v>
      </c>
      <c r="M1380">
        <f>ROUND(ABS(PI() - punkty5[[#This Row],[pi]]),4)</f>
        <v>3.9800000000000002E-2</v>
      </c>
    </row>
    <row r="1381" spans="4:13" x14ac:dyDescent="0.25">
      <c r="D1381">
        <v>97</v>
      </c>
      <c r="E1381">
        <v>141</v>
      </c>
      <c r="F1381">
        <f t="shared" si="21"/>
        <v>14090</v>
      </c>
      <c r="G1381">
        <f>IF(punkty5[[#This Row],[v1]] &lt; 40000,1,"")</f>
        <v>1</v>
      </c>
      <c r="H1381" t="str">
        <f>IF(punkty5[[#This Row],[v1]] = 40000,1,"")</f>
        <v/>
      </c>
      <c r="I1381">
        <f>IF(punkty5[[#This Row],[wewnatrz]] = 1,1,IF(punkty5[[#This Row],[brzegi]]=1,1,0))</f>
        <v>1</v>
      </c>
      <c r="J1381">
        <v>1374</v>
      </c>
      <c r="K1381">
        <f xml:space="preserve"> K1380 + punkty5[[#This Row],[na kole]]</f>
        <v>1093</v>
      </c>
      <c r="L1381">
        <f xml:space="preserve"> 4 * punkty5[[#This Row],[nk]] / punkty5[[#This Row],[n]]</f>
        <v>3.1819505094614264</v>
      </c>
      <c r="M1381">
        <f>ROUND(ABS(PI() - punkty5[[#This Row],[pi]]),4)</f>
        <v>4.0399999999999998E-2</v>
      </c>
    </row>
    <row r="1382" spans="4:13" x14ac:dyDescent="0.25">
      <c r="D1382">
        <v>192</v>
      </c>
      <c r="E1382">
        <v>346</v>
      </c>
      <c r="F1382">
        <f t="shared" si="21"/>
        <v>21380</v>
      </c>
      <c r="G1382">
        <f>IF(punkty5[[#This Row],[v1]] &lt; 40000,1,"")</f>
        <v>1</v>
      </c>
      <c r="H1382" t="str">
        <f>IF(punkty5[[#This Row],[v1]] = 40000,1,"")</f>
        <v/>
      </c>
      <c r="I1382">
        <f>IF(punkty5[[#This Row],[wewnatrz]] = 1,1,IF(punkty5[[#This Row],[brzegi]]=1,1,0))</f>
        <v>1</v>
      </c>
      <c r="J1382">
        <v>1375</v>
      </c>
      <c r="K1382">
        <f xml:space="preserve"> K1381 + punkty5[[#This Row],[na kole]]</f>
        <v>1094</v>
      </c>
      <c r="L1382">
        <f xml:space="preserve"> 4 * punkty5[[#This Row],[nk]] / punkty5[[#This Row],[n]]</f>
        <v>3.1825454545454543</v>
      </c>
      <c r="M1382">
        <f>ROUND(ABS(PI() - punkty5[[#This Row],[pi]]),4)</f>
        <v>4.1000000000000002E-2</v>
      </c>
    </row>
    <row r="1383" spans="4:13" x14ac:dyDescent="0.25">
      <c r="D1383">
        <v>189</v>
      </c>
      <c r="E1383">
        <v>31</v>
      </c>
      <c r="F1383">
        <f t="shared" si="21"/>
        <v>28682</v>
      </c>
      <c r="G1383">
        <f>IF(punkty5[[#This Row],[v1]] &lt; 40000,1,"")</f>
        <v>1</v>
      </c>
      <c r="H1383" t="str">
        <f>IF(punkty5[[#This Row],[v1]] = 40000,1,"")</f>
        <v/>
      </c>
      <c r="I1383">
        <f>IF(punkty5[[#This Row],[wewnatrz]] = 1,1,IF(punkty5[[#This Row],[brzegi]]=1,1,0))</f>
        <v>1</v>
      </c>
      <c r="J1383">
        <v>1376</v>
      </c>
      <c r="K1383">
        <f xml:space="preserve"> K1382 + punkty5[[#This Row],[na kole]]</f>
        <v>1095</v>
      </c>
      <c r="L1383">
        <f xml:space="preserve"> 4 * punkty5[[#This Row],[nk]] / punkty5[[#This Row],[n]]</f>
        <v>3.183139534883721</v>
      </c>
      <c r="M1383">
        <f>ROUND(ABS(PI() - punkty5[[#This Row],[pi]]),4)</f>
        <v>4.1500000000000002E-2</v>
      </c>
    </row>
    <row r="1384" spans="4:13" x14ac:dyDescent="0.25">
      <c r="D1384">
        <v>384</v>
      </c>
      <c r="E1384">
        <v>337</v>
      </c>
      <c r="F1384">
        <f t="shared" si="21"/>
        <v>52625</v>
      </c>
      <c r="G1384" t="str">
        <f>IF(punkty5[[#This Row],[v1]] &lt; 40000,1,"")</f>
        <v/>
      </c>
      <c r="H1384" t="str">
        <f>IF(punkty5[[#This Row],[v1]] = 40000,1,"")</f>
        <v/>
      </c>
      <c r="I1384">
        <f>IF(punkty5[[#This Row],[wewnatrz]] = 1,1,IF(punkty5[[#This Row],[brzegi]]=1,1,0))</f>
        <v>0</v>
      </c>
      <c r="J1384">
        <v>1377</v>
      </c>
      <c r="K1384">
        <f xml:space="preserve"> K1383 + punkty5[[#This Row],[na kole]]</f>
        <v>1095</v>
      </c>
      <c r="L1384">
        <f xml:space="preserve"> 4 * punkty5[[#This Row],[nk]] / punkty5[[#This Row],[n]]</f>
        <v>3.1808278867102397</v>
      </c>
      <c r="M1384">
        <f>ROUND(ABS(PI() - punkty5[[#This Row],[pi]]),4)</f>
        <v>3.9199999999999999E-2</v>
      </c>
    </row>
    <row r="1385" spans="4:13" x14ac:dyDescent="0.25">
      <c r="D1385">
        <v>374</v>
      </c>
      <c r="E1385">
        <v>263</v>
      </c>
      <c r="F1385">
        <f t="shared" si="21"/>
        <v>34245</v>
      </c>
      <c r="G1385">
        <f>IF(punkty5[[#This Row],[v1]] &lt; 40000,1,"")</f>
        <v>1</v>
      </c>
      <c r="H1385" t="str">
        <f>IF(punkty5[[#This Row],[v1]] = 40000,1,"")</f>
        <v/>
      </c>
      <c r="I1385">
        <f>IF(punkty5[[#This Row],[wewnatrz]] = 1,1,IF(punkty5[[#This Row],[brzegi]]=1,1,0))</f>
        <v>1</v>
      </c>
      <c r="J1385">
        <v>1378</v>
      </c>
      <c r="K1385">
        <f xml:space="preserve"> K1384 + punkty5[[#This Row],[na kole]]</f>
        <v>1096</v>
      </c>
      <c r="L1385">
        <f xml:space="preserve"> 4 * punkty5[[#This Row],[nk]] / punkty5[[#This Row],[n]]</f>
        <v>3.1814223512336719</v>
      </c>
      <c r="M1385">
        <f>ROUND(ABS(PI() - punkty5[[#This Row],[pi]]),4)</f>
        <v>3.9800000000000002E-2</v>
      </c>
    </row>
    <row r="1386" spans="4:13" x14ac:dyDescent="0.25">
      <c r="D1386">
        <v>257</v>
      </c>
      <c r="E1386">
        <v>81</v>
      </c>
      <c r="F1386">
        <f t="shared" si="21"/>
        <v>17410</v>
      </c>
      <c r="G1386">
        <f>IF(punkty5[[#This Row],[v1]] &lt; 40000,1,"")</f>
        <v>1</v>
      </c>
      <c r="H1386" t="str">
        <f>IF(punkty5[[#This Row],[v1]] = 40000,1,"")</f>
        <v/>
      </c>
      <c r="I1386">
        <f>IF(punkty5[[#This Row],[wewnatrz]] = 1,1,IF(punkty5[[#This Row],[brzegi]]=1,1,0))</f>
        <v>1</v>
      </c>
      <c r="J1386">
        <v>1379</v>
      </c>
      <c r="K1386">
        <f xml:space="preserve"> K1385 + punkty5[[#This Row],[na kole]]</f>
        <v>1097</v>
      </c>
      <c r="L1386">
        <f xml:space="preserve"> 4 * punkty5[[#This Row],[nk]] / punkty5[[#This Row],[n]]</f>
        <v>3.1820159535895578</v>
      </c>
      <c r="M1386">
        <f>ROUND(ABS(PI() - punkty5[[#This Row],[pi]]),4)</f>
        <v>4.0399999999999998E-2</v>
      </c>
    </row>
    <row r="1387" spans="4:13" x14ac:dyDescent="0.25">
      <c r="D1387">
        <v>283</v>
      </c>
      <c r="E1387">
        <v>190</v>
      </c>
      <c r="F1387">
        <f t="shared" si="21"/>
        <v>6989</v>
      </c>
      <c r="G1387">
        <f>IF(punkty5[[#This Row],[v1]] &lt; 40000,1,"")</f>
        <v>1</v>
      </c>
      <c r="H1387" t="str">
        <f>IF(punkty5[[#This Row],[v1]] = 40000,1,"")</f>
        <v/>
      </c>
      <c r="I1387">
        <f>IF(punkty5[[#This Row],[wewnatrz]] = 1,1,IF(punkty5[[#This Row],[brzegi]]=1,1,0))</f>
        <v>1</v>
      </c>
      <c r="J1387">
        <v>1380</v>
      </c>
      <c r="K1387">
        <f xml:space="preserve"> K1386 + punkty5[[#This Row],[na kole]]</f>
        <v>1098</v>
      </c>
      <c r="L1387">
        <f xml:space="preserve"> 4 * punkty5[[#This Row],[nk]] / punkty5[[#This Row],[n]]</f>
        <v>3.1826086956521737</v>
      </c>
      <c r="M1387">
        <f>ROUND(ABS(PI() - punkty5[[#This Row],[pi]]),4)</f>
        <v>4.1000000000000002E-2</v>
      </c>
    </row>
    <row r="1388" spans="4:13" x14ac:dyDescent="0.25">
      <c r="D1388">
        <v>108</v>
      </c>
      <c r="E1388">
        <v>72</v>
      </c>
      <c r="F1388">
        <f t="shared" si="21"/>
        <v>24848</v>
      </c>
      <c r="G1388">
        <f>IF(punkty5[[#This Row],[v1]] &lt; 40000,1,"")</f>
        <v>1</v>
      </c>
      <c r="H1388" t="str">
        <f>IF(punkty5[[#This Row],[v1]] = 40000,1,"")</f>
        <v/>
      </c>
      <c r="I1388">
        <f>IF(punkty5[[#This Row],[wewnatrz]] = 1,1,IF(punkty5[[#This Row],[brzegi]]=1,1,0))</f>
        <v>1</v>
      </c>
      <c r="J1388">
        <v>1381</v>
      </c>
      <c r="K1388">
        <f xml:space="preserve"> K1387 + punkty5[[#This Row],[na kole]]</f>
        <v>1099</v>
      </c>
      <c r="L1388">
        <f xml:space="preserve"> 4 * punkty5[[#This Row],[nk]] / punkty5[[#This Row],[n]]</f>
        <v>3.1832005792903693</v>
      </c>
      <c r="M1388">
        <f>ROUND(ABS(PI() - punkty5[[#This Row],[pi]]),4)</f>
        <v>4.1599999999999998E-2</v>
      </c>
    </row>
    <row r="1389" spans="4:13" x14ac:dyDescent="0.25">
      <c r="D1389">
        <v>52</v>
      </c>
      <c r="E1389">
        <v>251</v>
      </c>
      <c r="F1389">
        <f t="shared" si="21"/>
        <v>24505</v>
      </c>
      <c r="G1389">
        <f>IF(punkty5[[#This Row],[v1]] &lt; 40000,1,"")</f>
        <v>1</v>
      </c>
      <c r="H1389" t="str">
        <f>IF(punkty5[[#This Row],[v1]] = 40000,1,"")</f>
        <v/>
      </c>
      <c r="I1389">
        <f>IF(punkty5[[#This Row],[wewnatrz]] = 1,1,IF(punkty5[[#This Row],[brzegi]]=1,1,0))</f>
        <v>1</v>
      </c>
      <c r="J1389">
        <v>1382</v>
      </c>
      <c r="K1389">
        <f xml:space="preserve"> K1388 + punkty5[[#This Row],[na kole]]</f>
        <v>1100</v>
      </c>
      <c r="L1389">
        <f xml:space="preserve"> 4 * punkty5[[#This Row],[nk]] / punkty5[[#This Row],[n]]</f>
        <v>3.1837916063675831</v>
      </c>
      <c r="M1389">
        <f>ROUND(ABS(PI() - punkty5[[#This Row],[pi]]),4)</f>
        <v>4.2200000000000001E-2</v>
      </c>
    </row>
    <row r="1390" spans="4:13" x14ac:dyDescent="0.25">
      <c r="D1390">
        <v>206</v>
      </c>
      <c r="E1390">
        <v>381</v>
      </c>
      <c r="F1390">
        <f t="shared" si="21"/>
        <v>32797</v>
      </c>
      <c r="G1390">
        <f>IF(punkty5[[#This Row],[v1]] &lt; 40000,1,"")</f>
        <v>1</v>
      </c>
      <c r="H1390" t="str">
        <f>IF(punkty5[[#This Row],[v1]] = 40000,1,"")</f>
        <v/>
      </c>
      <c r="I1390">
        <f>IF(punkty5[[#This Row],[wewnatrz]] = 1,1,IF(punkty5[[#This Row],[brzegi]]=1,1,0))</f>
        <v>1</v>
      </c>
      <c r="J1390">
        <v>1383</v>
      </c>
      <c r="K1390">
        <f xml:space="preserve"> K1389 + punkty5[[#This Row],[na kole]]</f>
        <v>1101</v>
      </c>
      <c r="L1390">
        <f xml:space="preserve"> 4 * punkty5[[#This Row],[nk]] / punkty5[[#This Row],[n]]</f>
        <v>3.1843817787418653</v>
      </c>
      <c r="M1390">
        <f>ROUND(ABS(PI() - punkty5[[#This Row],[pi]]),4)</f>
        <v>4.2799999999999998E-2</v>
      </c>
    </row>
    <row r="1391" spans="4:13" x14ac:dyDescent="0.25">
      <c r="D1391">
        <v>19</v>
      </c>
      <c r="E1391">
        <v>282</v>
      </c>
      <c r="F1391">
        <f t="shared" si="21"/>
        <v>39485</v>
      </c>
      <c r="G1391">
        <f>IF(punkty5[[#This Row],[v1]] &lt; 40000,1,"")</f>
        <v>1</v>
      </c>
      <c r="H1391" t="str">
        <f>IF(punkty5[[#This Row],[v1]] = 40000,1,"")</f>
        <v/>
      </c>
      <c r="I1391">
        <f>IF(punkty5[[#This Row],[wewnatrz]] = 1,1,IF(punkty5[[#This Row],[brzegi]]=1,1,0))</f>
        <v>1</v>
      </c>
      <c r="J1391">
        <v>1384</v>
      </c>
      <c r="K1391">
        <f xml:space="preserve"> K1390 + punkty5[[#This Row],[na kole]]</f>
        <v>1102</v>
      </c>
      <c r="L1391">
        <f xml:space="preserve"> 4 * punkty5[[#This Row],[nk]] / punkty5[[#This Row],[n]]</f>
        <v>3.1849710982658959</v>
      </c>
      <c r="M1391">
        <f>ROUND(ABS(PI() - punkty5[[#This Row],[pi]]),4)</f>
        <v>4.3400000000000001E-2</v>
      </c>
    </row>
    <row r="1392" spans="4:13" x14ac:dyDescent="0.25">
      <c r="D1392">
        <v>281</v>
      </c>
      <c r="E1392">
        <v>369</v>
      </c>
      <c r="F1392">
        <f t="shared" si="21"/>
        <v>35122</v>
      </c>
      <c r="G1392">
        <f>IF(punkty5[[#This Row],[v1]] &lt; 40000,1,"")</f>
        <v>1</v>
      </c>
      <c r="H1392" t="str">
        <f>IF(punkty5[[#This Row],[v1]] = 40000,1,"")</f>
        <v/>
      </c>
      <c r="I1392">
        <f>IF(punkty5[[#This Row],[wewnatrz]] = 1,1,IF(punkty5[[#This Row],[brzegi]]=1,1,0))</f>
        <v>1</v>
      </c>
      <c r="J1392">
        <v>1385</v>
      </c>
      <c r="K1392">
        <f xml:space="preserve"> K1391 + punkty5[[#This Row],[na kole]]</f>
        <v>1103</v>
      </c>
      <c r="L1392">
        <f xml:space="preserve"> 4 * punkty5[[#This Row],[nk]] / punkty5[[#This Row],[n]]</f>
        <v>3.1855595667870036</v>
      </c>
      <c r="M1392">
        <f>ROUND(ABS(PI() - punkty5[[#This Row],[pi]]),4)</f>
        <v>4.3999999999999997E-2</v>
      </c>
    </row>
    <row r="1393" spans="4:13" x14ac:dyDescent="0.25">
      <c r="D1393">
        <v>234</v>
      </c>
      <c r="E1393">
        <v>396</v>
      </c>
      <c r="F1393">
        <f t="shared" si="21"/>
        <v>39572</v>
      </c>
      <c r="G1393">
        <f>IF(punkty5[[#This Row],[v1]] &lt; 40000,1,"")</f>
        <v>1</v>
      </c>
      <c r="H1393" t="str">
        <f>IF(punkty5[[#This Row],[v1]] = 40000,1,"")</f>
        <v/>
      </c>
      <c r="I1393">
        <f>IF(punkty5[[#This Row],[wewnatrz]] = 1,1,IF(punkty5[[#This Row],[brzegi]]=1,1,0))</f>
        <v>1</v>
      </c>
      <c r="J1393">
        <v>1386</v>
      </c>
      <c r="K1393">
        <f xml:space="preserve"> K1392 + punkty5[[#This Row],[na kole]]</f>
        <v>1104</v>
      </c>
      <c r="L1393">
        <f xml:space="preserve"> 4 * punkty5[[#This Row],[nk]] / punkty5[[#This Row],[n]]</f>
        <v>3.1861471861471862</v>
      </c>
      <c r="M1393">
        <f>ROUND(ABS(PI() - punkty5[[#This Row],[pi]]),4)</f>
        <v>4.4600000000000001E-2</v>
      </c>
    </row>
    <row r="1394" spans="4:13" x14ac:dyDescent="0.25">
      <c r="D1394">
        <v>73</v>
      </c>
      <c r="E1394">
        <v>158</v>
      </c>
      <c r="F1394">
        <f t="shared" si="21"/>
        <v>17893</v>
      </c>
      <c r="G1394">
        <f>IF(punkty5[[#This Row],[v1]] &lt; 40000,1,"")</f>
        <v>1</v>
      </c>
      <c r="H1394" t="str">
        <f>IF(punkty5[[#This Row],[v1]] = 40000,1,"")</f>
        <v/>
      </c>
      <c r="I1394">
        <f>IF(punkty5[[#This Row],[wewnatrz]] = 1,1,IF(punkty5[[#This Row],[brzegi]]=1,1,0))</f>
        <v>1</v>
      </c>
      <c r="J1394">
        <v>1387</v>
      </c>
      <c r="K1394">
        <f xml:space="preserve"> K1393 + punkty5[[#This Row],[na kole]]</f>
        <v>1105</v>
      </c>
      <c r="L1394">
        <f xml:space="preserve"> 4 * punkty5[[#This Row],[nk]] / punkty5[[#This Row],[n]]</f>
        <v>3.1867339581831291</v>
      </c>
      <c r="M1394">
        <f>ROUND(ABS(PI() - punkty5[[#This Row],[pi]]),4)</f>
        <v>4.5100000000000001E-2</v>
      </c>
    </row>
    <row r="1395" spans="4:13" x14ac:dyDescent="0.25">
      <c r="D1395">
        <v>18</v>
      </c>
      <c r="E1395">
        <v>39</v>
      </c>
      <c r="F1395">
        <f t="shared" si="21"/>
        <v>59045</v>
      </c>
      <c r="G1395" t="str">
        <f>IF(punkty5[[#This Row],[v1]] &lt; 40000,1,"")</f>
        <v/>
      </c>
      <c r="H1395" t="str">
        <f>IF(punkty5[[#This Row],[v1]] = 40000,1,"")</f>
        <v/>
      </c>
      <c r="I1395">
        <f>IF(punkty5[[#This Row],[wewnatrz]] = 1,1,IF(punkty5[[#This Row],[brzegi]]=1,1,0))</f>
        <v>0</v>
      </c>
      <c r="J1395">
        <v>1388</v>
      </c>
      <c r="K1395">
        <f xml:space="preserve"> K1394 + punkty5[[#This Row],[na kole]]</f>
        <v>1105</v>
      </c>
      <c r="L1395">
        <f xml:space="preserve"> 4 * punkty5[[#This Row],[nk]] / punkty5[[#This Row],[n]]</f>
        <v>3.1844380403458215</v>
      </c>
      <c r="M1395">
        <f>ROUND(ABS(PI() - punkty5[[#This Row],[pi]]),4)</f>
        <v>4.2799999999999998E-2</v>
      </c>
    </row>
    <row r="1396" spans="4:13" x14ac:dyDescent="0.25">
      <c r="D1396">
        <v>360</v>
      </c>
      <c r="E1396">
        <v>207</v>
      </c>
      <c r="F1396">
        <f t="shared" si="21"/>
        <v>25649</v>
      </c>
      <c r="G1396">
        <f>IF(punkty5[[#This Row],[v1]] &lt; 40000,1,"")</f>
        <v>1</v>
      </c>
      <c r="H1396" t="str">
        <f>IF(punkty5[[#This Row],[v1]] = 40000,1,"")</f>
        <v/>
      </c>
      <c r="I1396">
        <f>IF(punkty5[[#This Row],[wewnatrz]] = 1,1,IF(punkty5[[#This Row],[brzegi]]=1,1,0))</f>
        <v>1</v>
      </c>
      <c r="J1396">
        <v>1389</v>
      </c>
      <c r="K1396">
        <f xml:space="preserve"> K1395 + punkty5[[#This Row],[na kole]]</f>
        <v>1106</v>
      </c>
      <c r="L1396">
        <f xml:space="preserve"> 4 * punkty5[[#This Row],[nk]] / punkty5[[#This Row],[n]]</f>
        <v>3.1850251979841611</v>
      </c>
      <c r="M1396">
        <f>ROUND(ABS(PI() - punkty5[[#This Row],[pi]]),4)</f>
        <v>4.3400000000000001E-2</v>
      </c>
    </row>
    <row r="1397" spans="4:13" x14ac:dyDescent="0.25">
      <c r="D1397">
        <v>77</v>
      </c>
      <c r="E1397">
        <v>186</v>
      </c>
      <c r="F1397">
        <f t="shared" si="21"/>
        <v>15325</v>
      </c>
      <c r="G1397">
        <f>IF(punkty5[[#This Row],[v1]] &lt; 40000,1,"")</f>
        <v>1</v>
      </c>
      <c r="H1397" t="str">
        <f>IF(punkty5[[#This Row],[v1]] = 40000,1,"")</f>
        <v/>
      </c>
      <c r="I1397">
        <f>IF(punkty5[[#This Row],[wewnatrz]] = 1,1,IF(punkty5[[#This Row],[brzegi]]=1,1,0))</f>
        <v>1</v>
      </c>
      <c r="J1397">
        <v>1390</v>
      </c>
      <c r="K1397">
        <f xml:space="preserve"> K1396 + punkty5[[#This Row],[na kole]]</f>
        <v>1107</v>
      </c>
      <c r="L1397">
        <f xml:space="preserve"> 4 * punkty5[[#This Row],[nk]] / punkty5[[#This Row],[n]]</f>
        <v>3.1856115107913667</v>
      </c>
      <c r="M1397">
        <f>ROUND(ABS(PI() - punkty5[[#This Row],[pi]]),4)</f>
        <v>4.3999999999999997E-2</v>
      </c>
    </row>
    <row r="1398" spans="4:13" x14ac:dyDescent="0.25">
      <c r="D1398">
        <v>89</v>
      </c>
      <c r="E1398">
        <v>27</v>
      </c>
      <c r="F1398">
        <f t="shared" si="21"/>
        <v>42250</v>
      </c>
      <c r="G1398" t="str">
        <f>IF(punkty5[[#This Row],[v1]] &lt; 40000,1,"")</f>
        <v/>
      </c>
      <c r="H1398" t="str">
        <f>IF(punkty5[[#This Row],[v1]] = 40000,1,"")</f>
        <v/>
      </c>
      <c r="I1398">
        <f>IF(punkty5[[#This Row],[wewnatrz]] = 1,1,IF(punkty5[[#This Row],[brzegi]]=1,1,0))</f>
        <v>0</v>
      </c>
      <c r="J1398">
        <v>1391</v>
      </c>
      <c r="K1398">
        <f xml:space="preserve"> K1397 + punkty5[[#This Row],[na kole]]</f>
        <v>1107</v>
      </c>
      <c r="L1398">
        <f xml:space="preserve"> 4 * punkty5[[#This Row],[nk]] / punkty5[[#This Row],[n]]</f>
        <v>3.1833213515456507</v>
      </c>
      <c r="M1398">
        <f>ROUND(ABS(PI() - punkty5[[#This Row],[pi]]),4)</f>
        <v>4.1700000000000001E-2</v>
      </c>
    </row>
    <row r="1399" spans="4:13" x14ac:dyDescent="0.25">
      <c r="D1399">
        <v>62</v>
      </c>
      <c r="E1399">
        <v>320</v>
      </c>
      <c r="F1399">
        <f t="shared" si="21"/>
        <v>33444</v>
      </c>
      <c r="G1399">
        <f>IF(punkty5[[#This Row],[v1]] &lt; 40000,1,"")</f>
        <v>1</v>
      </c>
      <c r="H1399" t="str">
        <f>IF(punkty5[[#This Row],[v1]] = 40000,1,"")</f>
        <v/>
      </c>
      <c r="I1399">
        <f>IF(punkty5[[#This Row],[wewnatrz]] = 1,1,IF(punkty5[[#This Row],[brzegi]]=1,1,0))</f>
        <v>1</v>
      </c>
      <c r="J1399">
        <v>1392</v>
      </c>
      <c r="K1399">
        <f xml:space="preserve"> K1398 + punkty5[[#This Row],[na kole]]</f>
        <v>1108</v>
      </c>
      <c r="L1399">
        <f xml:space="preserve"> 4 * punkty5[[#This Row],[nk]] / punkty5[[#This Row],[n]]</f>
        <v>3.1839080459770117</v>
      </c>
      <c r="M1399">
        <f>ROUND(ABS(PI() - punkty5[[#This Row],[pi]]),4)</f>
        <v>4.2299999999999997E-2</v>
      </c>
    </row>
    <row r="1400" spans="4:13" x14ac:dyDescent="0.25">
      <c r="D1400">
        <v>397</v>
      </c>
      <c r="E1400">
        <v>76</v>
      </c>
      <c r="F1400">
        <f t="shared" si="21"/>
        <v>54185</v>
      </c>
      <c r="G1400" t="str">
        <f>IF(punkty5[[#This Row],[v1]] &lt; 40000,1,"")</f>
        <v/>
      </c>
      <c r="H1400" t="str">
        <f>IF(punkty5[[#This Row],[v1]] = 40000,1,"")</f>
        <v/>
      </c>
      <c r="I1400">
        <f>IF(punkty5[[#This Row],[wewnatrz]] = 1,1,IF(punkty5[[#This Row],[brzegi]]=1,1,0))</f>
        <v>0</v>
      </c>
      <c r="J1400">
        <v>1393</v>
      </c>
      <c r="K1400">
        <f xml:space="preserve"> K1399 + punkty5[[#This Row],[na kole]]</f>
        <v>1108</v>
      </c>
      <c r="L1400">
        <f xml:space="preserve"> 4 * punkty5[[#This Row],[nk]] / punkty5[[#This Row],[n]]</f>
        <v>3.1816223977027995</v>
      </c>
      <c r="M1400">
        <f>ROUND(ABS(PI() - punkty5[[#This Row],[pi]]),4)</f>
        <v>0.04</v>
      </c>
    </row>
    <row r="1401" spans="4:13" x14ac:dyDescent="0.25">
      <c r="D1401">
        <v>197</v>
      </c>
      <c r="E1401">
        <v>356</v>
      </c>
      <c r="F1401">
        <f t="shared" si="21"/>
        <v>24345</v>
      </c>
      <c r="G1401">
        <f>IF(punkty5[[#This Row],[v1]] &lt; 40000,1,"")</f>
        <v>1</v>
      </c>
      <c r="H1401" t="str">
        <f>IF(punkty5[[#This Row],[v1]] = 40000,1,"")</f>
        <v/>
      </c>
      <c r="I1401">
        <f>IF(punkty5[[#This Row],[wewnatrz]] = 1,1,IF(punkty5[[#This Row],[brzegi]]=1,1,0))</f>
        <v>1</v>
      </c>
      <c r="J1401">
        <v>1394</v>
      </c>
      <c r="K1401">
        <f xml:space="preserve"> K1400 + punkty5[[#This Row],[na kole]]</f>
        <v>1109</v>
      </c>
      <c r="L1401">
        <f xml:space="preserve"> 4 * punkty5[[#This Row],[nk]] / punkty5[[#This Row],[n]]</f>
        <v>3.182209469153515</v>
      </c>
      <c r="M1401">
        <f>ROUND(ABS(PI() - punkty5[[#This Row],[pi]]),4)</f>
        <v>4.0599999999999997E-2</v>
      </c>
    </row>
    <row r="1402" spans="4:13" x14ac:dyDescent="0.25">
      <c r="D1402">
        <v>34</v>
      </c>
      <c r="E1402">
        <v>48</v>
      </c>
      <c r="F1402">
        <f t="shared" si="21"/>
        <v>50660</v>
      </c>
      <c r="G1402" t="str">
        <f>IF(punkty5[[#This Row],[v1]] &lt; 40000,1,"")</f>
        <v/>
      </c>
      <c r="H1402" t="str">
        <f>IF(punkty5[[#This Row],[v1]] = 40000,1,"")</f>
        <v/>
      </c>
      <c r="I1402">
        <f>IF(punkty5[[#This Row],[wewnatrz]] = 1,1,IF(punkty5[[#This Row],[brzegi]]=1,1,0))</f>
        <v>0</v>
      </c>
      <c r="J1402">
        <v>1395</v>
      </c>
      <c r="K1402">
        <f xml:space="preserve"> K1401 + punkty5[[#This Row],[na kole]]</f>
        <v>1109</v>
      </c>
      <c r="L1402">
        <f xml:space="preserve"> 4 * punkty5[[#This Row],[nk]] / punkty5[[#This Row],[n]]</f>
        <v>3.1799283154121865</v>
      </c>
      <c r="M1402">
        <f>ROUND(ABS(PI() - punkty5[[#This Row],[pi]]),4)</f>
        <v>3.8300000000000001E-2</v>
      </c>
    </row>
    <row r="1403" spans="4:13" x14ac:dyDescent="0.25">
      <c r="D1403">
        <v>40</v>
      </c>
      <c r="E1403">
        <v>233</v>
      </c>
      <c r="F1403">
        <f t="shared" si="21"/>
        <v>26689</v>
      </c>
      <c r="G1403">
        <f>IF(punkty5[[#This Row],[v1]] &lt; 40000,1,"")</f>
        <v>1</v>
      </c>
      <c r="H1403" t="str">
        <f>IF(punkty5[[#This Row],[v1]] = 40000,1,"")</f>
        <v/>
      </c>
      <c r="I1403">
        <f>IF(punkty5[[#This Row],[wewnatrz]] = 1,1,IF(punkty5[[#This Row],[brzegi]]=1,1,0))</f>
        <v>1</v>
      </c>
      <c r="J1403">
        <v>1396</v>
      </c>
      <c r="K1403">
        <f xml:space="preserve"> K1402 + punkty5[[#This Row],[na kole]]</f>
        <v>1110</v>
      </c>
      <c r="L1403">
        <f xml:space="preserve"> 4 * punkty5[[#This Row],[nk]] / punkty5[[#This Row],[n]]</f>
        <v>3.1805157593123208</v>
      </c>
      <c r="M1403">
        <f>ROUND(ABS(PI() - punkty5[[#This Row],[pi]]),4)</f>
        <v>3.8899999999999997E-2</v>
      </c>
    </row>
    <row r="1404" spans="4:13" x14ac:dyDescent="0.25">
      <c r="D1404">
        <v>124</v>
      </c>
      <c r="E1404">
        <v>106</v>
      </c>
      <c r="F1404">
        <f t="shared" si="21"/>
        <v>14612</v>
      </c>
      <c r="G1404">
        <f>IF(punkty5[[#This Row],[v1]] &lt; 40000,1,"")</f>
        <v>1</v>
      </c>
      <c r="H1404" t="str">
        <f>IF(punkty5[[#This Row],[v1]] = 40000,1,"")</f>
        <v/>
      </c>
      <c r="I1404">
        <f>IF(punkty5[[#This Row],[wewnatrz]] = 1,1,IF(punkty5[[#This Row],[brzegi]]=1,1,0))</f>
        <v>1</v>
      </c>
      <c r="J1404">
        <v>1397</v>
      </c>
      <c r="K1404">
        <f xml:space="preserve"> K1403 + punkty5[[#This Row],[na kole]]</f>
        <v>1111</v>
      </c>
      <c r="L1404">
        <f xml:space="preserve"> 4 * punkty5[[#This Row],[nk]] / punkty5[[#This Row],[n]]</f>
        <v>3.1811023622047245</v>
      </c>
      <c r="M1404">
        <f>ROUND(ABS(PI() - punkty5[[#This Row],[pi]]),4)</f>
        <v>3.95E-2</v>
      </c>
    </row>
    <row r="1405" spans="4:13" x14ac:dyDescent="0.25">
      <c r="D1405">
        <v>140</v>
      </c>
      <c r="E1405">
        <v>85</v>
      </c>
      <c r="F1405">
        <f t="shared" si="21"/>
        <v>16825</v>
      </c>
      <c r="G1405">
        <f>IF(punkty5[[#This Row],[v1]] &lt; 40000,1,"")</f>
        <v>1</v>
      </c>
      <c r="H1405" t="str">
        <f>IF(punkty5[[#This Row],[v1]] = 40000,1,"")</f>
        <v/>
      </c>
      <c r="I1405">
        <f>IF(punkty5[[#This Row],[wewnatrz]] = 1,1,IF(punkty5[[#This Row],[brzegi]]=1,1,0))</f>
        <v>1</v>
      </c>
      <c r="J1405">
        <v>1398</v>
      </c>
      <c r="K1405">
        <f xml:space="preserve"> K1404 + punkty5[[#This Row],[na kole]]</f>
        <v>1112</v>
      </c>
      <c r="L1405">
        <f xml:space="preserve"> 4 * punkty5[[#This Row],[nk]] / punkty5[[#This Row],[n]]</f>
        <v>3.1816881258941345</v>
      </c>
      <c r="M1405">
        <f>ROUND(ABS(PI() - punkty5[[#This Row],[pi]]),4)</f>
        <v>4.0099999999999997E-2</v>
      </c>
    </row>
    <row r="1406" spans="4:13" x14ac:dyDescent="0.25">
      <c r="D1406">
        <v>40</v>
      </c>
      <c r="E1406">
        <v>362</v>
      </c>
      <c r="F1406">
        <f t="shared" si="21"/>
        <v>51844</v>
      </c>
      <c r="G1406" t="str">
        <f>IF(punkty5[[#This Row],[v1]] &lt; 40000,1,"")</f>
        <v/>
      </c>
      <c r="H1406" t="str">
        <f>IF(punkty5[[#This Row],[v1]] = 40000,1,"")</f>
        <v/>
      </c>
      <c r="I1406">
        <f>IF(punkty5[[#This Row],[wewnatrz]] = 1,1,IF(punkty5[[#This Row],[brzegi]]=1,1,0))</f>
        <v>0</v>
      </c>
      <c r="J1406">
        <v>1399</v>
      </c>
      <c r="K1406">
        <f xml:space="preserve"> K1405 + punkty5[[#This Row],[na kole]]</f>
        <v>1112</v>
      </c>
      <c r="L1406">
        <f xml:space="preserve"> 4 * punkty5[[#This Row],[nk]] / punkty5[[#This Row],[n]]</f>
        <v>3.1794138670478915</v>
      </c>
      <c r="M1406">
        <f>ROUND(ABS(PI() - punkty5[[#This Row],[pi]]),4)</f>
        <v>3.78E-2</v>
      </c>
    </row>
    <row r="1407" spans="4:13" x14ac:dyDescent="0.25">
      <c r="D1407">
        <v>165</v>
      </c>
      <c r="E1407">
        <v>320</v>
      </c>
      <c r="F1407">
        <f t="shared" si="21"/>
        <v>15625</v>
      </c>
      <c r="G1407">
        <f>IF(punkty5[[#This Row],[v1]] &lt; 40000,1,"")</f>
        <v>1</v>
      </c>
      <c r="H1407" t="str">
        <f>IF(punkty5[[#This Row],[v1]] = 40000,1,"")</f>
        <v/>
      </c>
      <c r="I1407">
        <f>IF(punkty5[[#This Row],[wewnatrz]] = 1,1,IF(punkty5[[#This Row],[brzegi]]=1,1,0))</f>
        <v>1</v>
      </c>
      <c r="J1407">
        <v>1400</v>
      </c>
      <c r="K1407">
        <f xml:space="preserve"> K1406 + punkty5[[#This Row],[na kole]]</f>
        <v>1113</v>
      </c>
      <c r="L1407">
        <f xml:space="preserve"> 4 * punkty5[[#This Row],[nk]] / punkty5[[#This Row],[n]]</f>
        <v>3.18</v>
      </c>
      <c r="M1407">
        <f>ROUND(ABS(PI() - punkty5[[#This Row],[pi]]),4)</f>
        <v>3.8399999999999997E-2</v>
      </c>
    </row>
    <row r="1408" spans="4:13" x14ac:dyDescent="0.25">
      <c r="D1408">
        <v>372</v>
      </c>
      <c r="E1408">
        <v>239</v>
      </c>
      <c r="F1408">
        <f t="shared" si="21"/>
        <v>31105</v>
      </c>
      <c r="G1408">
        <f>IF(punkty5[[#This Row],[v1]] &lt; 40000,1,"")</f>
        <v>1</v>
      </c>
      <c r="H1408" t="str">
        <f>IF(punkty5[[#This Row],[v1]] = 40000,1,"")</f>
        <v/>
      </c>
      <c r="I1408">
        <f>IF(punkty5[[#This Row],[wewnatrz]] = 1,1,IF(punkty5[[#This Row],[brzegi]]=1,1,0))</f>
        <v>1</v>
      </c>
      <c r="J1408">
        <v>1401</v>
      </c>
      <c r="K1408">
        <f xml:space="preserve"> K1407 + punkty5[[#This Row],[na kole]]</f>
        <v>1114</v>
      </c>
      <c r="L1408">
        <f xml:space="preserve"> 4 * punkty5[[#This Row],[nk]] / punkty5[[#This Row],[n]]</f>
        <v>3.180585296216988</v>
      </c>
      <c r="M1408">
        <f>ROUND(ABS(PI() - punkty5[[#This Row],[pi]]),4)</f>
        <v>3.9E-2</v>
      </c>
    </row>
    <row r="1409" spans="4:13" x14ac:dyDescent="0.25">
      <c r="D1409">
        <v>39</v>
      </c>
      <c r="E1409">
        <v>399</v>
      </c>
      <c r="F1409">
        <f t="shared" si="21"/>
        <v>65522</v>
      </c>
      <c r="G1409" t="str">
        <f>IF(punkty5[[#This Row],[v1]] &lt; 40000,1,"")</f>
        <v/>
      </c>
      <c r="H1409" t="str">
        <f>IF(punkty5[[#This Row],[v1]] = 40000,1,"")</f>
        <v/>
      </c>
      <c r="I1409">
        <f>IF(punkty5[[#This Row],[wewnatrz]] = 1,1,IF(punkty5[[#This Row],[brzegi]]=1,1,0))</f>
        <v>0</v>
      </c>
      <c r="J1409">
        <v>1402</v>
      </c>
      <c r="K1409">
        <f xml:space="preserve"> K1408 + punkty5[[#This Row],[na kole]]</f>
        <v>1114</v>
      </c>
      <c r="L1409">
        <f xml:space="preserve"> 4 * punkty5[[#This Row],[nk]] / punkty5[[#This Row],[n]]</f>
        <v>3.1783166904422253</v>
      </c>
      <c r="M1409">
        <f>ROUND(ABS(PI() - punkty5[[#This Row],[pi]]),4)</f>
        <v>3.6700000000000003E-2</v>
      </c>
    </row>
    <row r="1410" spans="4:13" x14ac:dyDescent="0.25">
      <c r="D1410">
        <v>169</v>
      </c>
      <c r="E1410">
        <v>360</v>
      </c>
      <c r="F1410">
        <f t="shared" si="21"/>
        <v>26561</v>
      </c>
      <c r="G1410">
        <f>IF(punkty5[[#This Row],[v1]] &lt; 40000,1,"")</f>
        <v>1</v>
      </c>
      <c r="H1410" t="str">
        <f>IF(punkty5[[#This Row],[v1]] = 40000,1,"")</f>
        <v/>
      </c>
      <c r="I1410">
        <f>IF(punkty5[[#This Row],[wewnatrz]] = 1,1,IF(punkty5[[#This Row],[brzegi]]=1,1,0))</f>
        <v>1</v>
      </c>
      <c r="J1410">
        <v>1403</v>
      </c>
      <c r="K1410">
        <f xml:space="preserve"> K1409 + punkty5[[#This Row],[na kole]]</f>
        <v>1115</v>
      </c>
      <c r="L1410">
        <f xml:space="preserve"> 4 * punkty5[[#This Row],[nk]] / punkty5[[#This Row],[n]]</f>
        <v>3.1789023521026372</v>
      </c>
      <c r="M1410">
        <f>ROUND(ABS(PI() - punkty5[[#This Row],[pi]]),4)</f>
        <v>3.73E-2</v>
      </c>
    </row>
    <row r="1411" spans="4:13" x14ac:dyDescent="0.25">
      <c r="D1411">
        <v>287</v>
      </c>
      <c r="E1411">
        <v>67</v>
      </c>
      <c r="F1411">
        <f t="shared" si="21"/>
        <v>25258</v>
      </c>
      <c r="G1411">
        <f>IF(punkty5[[#This Row],[v1]] &lt; 40000,1,"")</f>
        <v>1</v>
      </c>
      <c r="H1411" t="str">
        <f>IF(punkty5[[#This Row],[v1]] = 40000,1,"")</f>
        <v/>
      </c>
      <c r="I1411">
        <f>IF(punkty5[[#This Row],[wewnatrz]] = 1,1,IF(punkty5[[#This Row],[brzegi]]=1,1,0))</f>
        <v>1</v>
      </c>
      <c r="J1411">
        <v>1404</v>
      </c>
      <c r="K1411">
        <f xml:space="preserve"> K1410 + punkty5[[#This Row],[na kole]]</f>
        <v>1116</v>
      </c>
      <c r="L1411">
        <f xml:space="preserve"> 4 * punkty5[[#This Row],[nk]] / punkty5[[#This Row],[n]]</f>
        <v>3.1794871794871793</v>
      </c>
      <c r="M1411">
        <f>ROUND(ABS(PI() - punkty5[[#This Row],[pi]]),4)</f>
        <v>3.7900000000000003E-2</v>
      </c>
    </row>
    <row r="1412" spans="4:13" x14ac:dyDescent="0.25">
      <c r="D1412">
        <v>118</v>
      </c>
      <c r="E1412">
        <v>349</v>
      </c>
      <c r="F1412">
        <f t="shared" si="21"/>
        <v>28925</v>
      </c>
      <c r="G1412">
        <f>IF(punkty5[[#This Row],[v1]] &lt; 40000,1,"")</f>
        <v>1</v>
      </c>
      <c r="H1412" t="str">
        <f>IF(punkty5[[#This Row],[v1]] = 40000,1,"")</f>
        <v/>
      </c>
      <c r="I1412">
        <f>IF(punkty5[[#This Row],[wewnatrz]] = 1,1,IF(punkty5[[#This Row],[brzegi]]=1,1,0))</f>
        <v>1</v>
      </c>
      <c r="J1412">
        <v>1405</v>
      </c>
      <c r="K1412">
        <f xml:space="preserve"> K1411 + punkty5[[#This Row],[na kole]]</f>
        <v>1117</v>
      </c>
      <c r="L1412">
        <f xml:space="preserve"> 4 * punkty5[[#This Row],[nk]] / punkty5[[#This Row],[n]]</f>
        <v>3.1800711743772241</v>
      </c>
      <c r="M1412">
        <f>ROUND(ABS(PI() - punkty5[[#This Row],[pi]]),4)</f>
        <v>3.85E-2</v>
      </c>
    </row>
    <row r="1413" spans="4:13" x14ac:dyDescent="0.25">
      <c r="D1413">
        <v>162</v>
      </c>
      <c r="E1413">
        <v>62</v>
      </c>
      <c r="F1413">
        <f t="shared" si="21"/>
        <v>20488</v>
      </c>
      <c r="G1413">
        <f>IF(punkty5[[#This Row],[v1]] &lt; 40000,1,"")</f>
        <v>1</v>
      </c>
      <c r="H1413" t="str">
        <f>IF(punkty5[[#This Row],[v1]] = 40000,1,"")</f>
        <v/>
      </c>
      <c r="I1413">
        <f>IF(punkty5[[#This Row],[wewnatrz]] = 1,1,IF(punkty5[[#This Row],[brzegi]]=1,1,0))</f>
        <v>1</v>
      </c>
      <c r="J1413">
        <v>1406</v>
      </c>
      <c r="K1413">
        <f xml:space="preserve"> K1412 + punkty5[[#This Row],[na kole]]</f>
        <v>1118</v>
      </c>
      <c r="L1413">
        <f xml:space="preserve"> 4 * punkty5[[#This Row],[nk]] / punkty5[[#This Row],[n]]</f>
        <v>3.1806543385490755</v>
      </c>
      <c r="M1413">
        <f>ROUND(ABS(PI() - punkty5[[#This Row],[pi]]),4)</f>
        <v>3.9100000000000003E-2</v>
      </c>
    </row>
    <row r="1414" spans="4:13" x14ac:dyDescent="0.25">
      <c r="D1414">
        <v>374</v>
      </c>
      <c r="E1414">
        <v>9</v>
      </c>
      <c r="F1414">
        <f t="shared" si="21"/>
        <v>66757</v>
      </c>
      <c r="G1414" t="str">
        <f>IF(punkty5[[#This Row],[v1]] &lt; 40000,1,"")</f>
        <v/>
      </c>
      <c r="H1414" t="str">
        <f>IF(punkty5[[#This Row],[v1]] = 40000,1,"")</f>
        <v/>
      </c>
      <c r="I1414">
        <f>IF(punkty5[[#This Row],[wewnatrz]] = 1,1,IF(punkty5[[#This Row],[brzegi]]=1,1,0))</f>
        <v>0</v>
      </c>
      <c r="J1414">
        <v>1407</v>
      </c>
      <c r="K1414">
        <f xml:space="preserve"> K1413 + punkty5[[#This Row],[na kole]]</f>
        <v>1118</v>
      </c>
      <c r="L1414">
        <f xml:space="preserve"> 4 * punkty5[[#This Row],[nk]] / punkty5[[#This Row],[n]]</f>
        <v>3.1783937455579245</v>
      </c>
      <c r="M1414">
        <f>ROUND(ABS(PI() - punkty5[[#This Row],[pi]]),4)</f>
        <v>3.6799999999999999E-2</v>
      </c>
    </row>
    <row r="1415" spans="4:13" x14ac:dyDescent="0.25">
      <c r="D1415">
        <v>194</v>
      </c>
      <c r="E1415">
        <v>386</v>
      </c>
      <c r="F1415">
        <f t="shared" si="21"/>
        <v>34632</v>
      </c>
      <c r="G1415">
        <f>IF(punkty5[[#This Row],[v1]] &lt; 40000,1,"")</f>
        <v>1</v>
      </c>
      <c r="H1415" t="str">
        <f>IF(punkty5[[#This Row],[v1]] = 40000,1,"")</f>
        <v/>
      </c>
      <c r="I1415">
        <f>IF(punkty5[[#This Row],[wewnatrz]] = 1,1,IF(punkty5[[#This Row],[brzegi]]=1,1,0))</f>
        <v>1</v>
      </c>
      <c r="J1415">
        <v>1408</v>
      </c>
      <c r="K1415">
        <f xml:space="preserve"> K1414 + punkty5[[#This Row],[na kole]]</f>
        <v>1119</v>
      </c>
      <c r="L1415">
        <f xml:space="preserve"> 4 * punkty5[[#This Row],[nk]] / punkty5[[#This Row],[n]]</f>
        <v>3.1789772727272729</v>
      </c>
      <c r="M1415">
        <f>ROUND(ABS(PI() - punkty5[[#This Row],[pi]]),4)</f>
        <v>3.7400000000000003E-2</v>
      </c>
    </row>
    <row r="1416" spans="4:13" x14ac:dyDescent="0.25">
      <c r="D1416">
        <v>11</v>
      </c>
      <c r="E1416">
        <v>253</v>
      </c>
      <c r="F1416">
        <f t="shared" si="21"/>
        <v>38530</v>
      </c>
      <c r="G1416">
        <f>IF(punkty5[[#This Row],[v1]] &lt; 40000,1,"")</f>
        <v>1</v>
      </c>
      <c r="H1416" t="str">
        <f>IF(punkty5[[#This Row],[v1]] = 40000,1,"")</f>
        <v/>
      </c>
      <c r="I1416">
        <f>IF(punkty5[[#This Row],[wewnatrz]] = 1,1,IF(punkty5[[#This Row],[brzegi]]=1,1,0))</f>
        <v>1</v>
      </c>
      <c r="J1416">
        <v>1409</v>
      </c>
      <c r="K1416">
        <f xml:space="preserve"> K1415 + punkty5[[#This Row],[na kole]]</f>
        <v>1120</v>
      </c>
      <c r="L1416">
        <f xml:space="preserve"> 4 * punkty5[[#This Row],[nk]] / punkty5[[#This Row],[n]]</f>
        <v>3.1795599716110718</v>
      </c>
      <c r="M1416">
        <f>ROUND(ABS(PI() - punkty5[[#This Row],[pi]]),4)</f>
        <v>3.7999999999999999E-2</v>
      </c>
    </row>
    <row r="1417" spans="4:13" x14ac:dyDescent="0.25">
      <c r="D1417">
        <v>286</v>
      </c>
      <c r="E1417">
        <v>226</v>
      </c>
      <c r="F1417">
        <f t="shared" ref="F1417:F1480" si="22">((D1417 - 200) * (D1417 - 200)) +(( E1417 - 200) * ( E1417 - 200))</f>
        <v>8072</v>
      </c>
      <c r="G1417">
        <f>IF(punkty5[[#This Row],[v1]] &lt; 40000,1,"")</f>
        <v>1</v>
      </c>
      <c r="H1417" t="str">
        <f>IF(punkty5[[#This Row],[v1]] = 40000,1,"")</f>
        <v/>
      </c>
      <c r="I1417">
        <f>IF(punkty5[[#This Row],[wewnatrz]] = 1,1,IF(punkty5[[#This Row],[brzegi]]=1,1,0))</f>
        <v>1</v>
      </c>
      <c r="J1417">
        <v>1410</v>
      </c>
      <c r="K1417">
        <f xml:space="preserve"> K1416 + punkty5[[#This Row],[na kole]]</f>
        <v>1121</v>
      </c>
      <c r="L1417">
        <f xml:space="preserve"> 4 * punkty5[[#This Row],[nk]] / punkty5[[#This Row],[n]]</f>
        <v>3.1801418439716311</v>
      </c>
      <c r="M1417">
        <f>ROUND(ABS(PI() - punkty5[[#This Row],[pi]]),4)</f>
        <v>3.85E-2</v>
      </c>
    </row>
    <row r="1418" spans="4:13" x14ac:dyDescent="0.25">
      <c r="D1418">
        <v>139</v>
      </c>
      <c r="E1418">
        <v>332</v>
      </c>
      <c r="F1418">
        <f t="shared" si="22"/>
        <v>21145</v>
      </c>
      <c r="G1418">
        <f>IF(punkty5[[#This Row],[v1]] &lt; 40000,1,"")</f>
        <v>1</v>
      </c>
      <c r="H1418" t="str">
        <f>IF(punkty5[[#This Row],[v1]] = 40000,1,"")</f>
        <v/>
      </c>
      <c r="I1418">
        <f>IF(punkty5[[#This Row],[wewnatrz]] = 1,1,IF(punkty5[[#This Row],[brzegi]]=1,1,0))</f>
        <v>1</v>
      </c>
      <c r="J1418">
        <v>1411</v>
      </c>
      <c r="K1418">
        <f xml:space="preserve"> K1417 + punkty5[[#This Row],[na kole]]</f>
        <v>1122</v>
      </c>
      <c r="L1418">
        <f xml:space="preserve"> 4 * punkty5[[#This Row],[nk]] / punkty5[[#This Row],[n]]</f>
        <v>3.1807228915662651</v>
      </c>
      <c r="M1418">
        <f>ROUND(ABS(PI() - punkty5[[#This Row],[pi]]),4)</f>
        <v>3.9100000000000003E-2</v>
      </c>
    </row>
    <row r="1419" spans="4:13" x14ac:dyDescent="0.25">
      <c r="D1419">
        <v>254</v>
      </c>
      <c r="E1419">
        <v>44</v>
      </c>
      <c r="F1419">
        <f t="shared" si="22"/>
        <v>27252</v>
      </c>
      <c r="G1419">
        <f>IF(punkty5[[#This Row],[v1]] &lt; 40000,1,"")</f>
        <v>1</v>
      </c>
      <c r="H1419" t="str">
        <f>IF(punkty5[[#This Row],[v1]] = 40000,1,"")</f>
        <v/>
      </c>
      <c r="I1419">
        <f>IF(punkty5[[#This Row],[wewnatrz]] = 1,1,IF(punkty5[[#This Row],[brzegi]]=1,1,0))</f>
        <v>1</v>
      </c>
      <c r="J1419">
        <v>1412</v>
      </c>
      <c r="K1419">
        <f xml:space="preserve"> K1418 + punkty5[[#This Row],[na kole]]</f>
        <v>1123</v>
      </c>
      <c r="L1419">
        <f xml:space="preserve"> 4 * punkty5[[#This Row],[nk]] / punkty5[[#This Row],[n]]</f>
        <v>3.1813031161473089</v>
      </c>
      <c r="M1419">
        <f>ROUND(ABS(PI() - punkty5[[#This Row],[pi]]),4)</f>
        <v>3.9699999999999999E-2</v>
      </c>
    </row>
    <row r="1420" spans="4:13" x14ac:dyDescent="0.25">
      <c r="D1420">
        <v>80</v>
      </c>
      <c r="E1420">
        <v>76</v>
      </c>
      <c r="F1420">
        <f t="shared" si="22"/>
        <v>29776</v>
      </c>
      <c r="G1420">
        <f>IF(punkty5[[#This Row],[v1]] &lt; 40000,1,"")</f>
        <v>1</v>
      </c>
      <c r="H1420" t="str">
        <f>IF(punkty5[[#This Row],[v1]] = 40000,1,"")</f>
        <v/>
      </c>
      <c r="I1420">
        <f>IF(punkty5[[#This Row],[wewnatrz]] = 1,1,IF(punkty5[[#This Row],[brzegi]]=1,1,0))</f>
        <v>1</v>
      </c>
      <c r="J1420">
        <v>1413</v>
      </c>
      <c r="K1420">
        <f xml:space="preserve"> K1419 + punkty5[[#This Row],[na kole]]</f>
        <v>1124</v>
      </c>
      <c r="L1420">
        <f xml:space="preserve"> 4 * punkty5[[#This Row],[nk]] / punkty5[[#This Row],[n]]</f>
        <v>3.1818825194621372</v>
      </c>
      <c r="M1420">
        <f>ROUND(ABS(PI() - punkty5[[#This Row],[pi]]),4)</f>
        <v>4.0300000000000002E-2</v>
      </c>
    </row>
    <row r="1421" spans="4:13" x14ac:dyDescent="0.25">
      <c r="D1421">
        <v>298</v>
      </c>
      <c r="E1421">
        <v>289</v>
      </c>
      <c r="F1421">
        <f t="shared" si="22"/>
        <v>17525</v>
      </c>
      <c r="G1421">
        <f>IF(punkty5[[#This Row],[v1]] &lt; 40000,1,"")</f>
        <v>1</v>
      </c>
      <c r="H1421" t="str">
        <f>IF(punkty5[[#This Row],[v1]] = 40000,1,"")</f>
        <v/>
      </c>
      <c r="I1421">
        <f>IF(punkty5[[#This Row],[wewnatrz]] = 1,1,IF(punkty5[[#This Row],[brzegi]]=1,1,0))</f>
        <v>1</v>
      </c>
      <c r="J1421">
        <v>1414</v>
      </c>
      <c r="K1421">
        <f xml:space="preserve"> K1420 + punkty5[[#This Row],[na kole]]</f>
        <v>1125</v>
      </c>
      <c r="L1421">
        <f xml:space="preserve"> 4 * punkty5[[#This Row],[nk]] / punkty5[[#This Row],[n]]</f>
        <v>3.1824611032531824</v>
      </c>
      <c r="M1421">
        <f>ROUND(ABS(PI() - punkty5[[#This Row],[pi]]),4)</f>
        <v>4.0899999999999999E-2</v>
      </c>
    </row>
    <row r="1422" spans="4:13" x14ac:dyDescent="0.25">
      <c r="D1422">
        <v>366</v>
      </c>
      <c r="E1422">
        <v>358</v>
      </c>
      <c r="F1422">
        <f t="shared" si="22"/>
        <v>52520</v>
      </c>
      <c r="G1422" t="str">
        <f>IF(punkty5[[#This Row],[v1]] &lt; 40000,1,"")</f>
        <v/>
      </c>
      <c r="H1422" t="str">
        <f>IF(punkty5[[#This Row],[v1]] = 40000,1,"")</f>
        <v/>
      </c>
      <c r="I1422">
        <f>IF(punkty5[[#This Row],[wewnatrz]] = 1,1,IF(punkty5[[#This Row],[brzegi]]=1,1,0))</f>
        <v>0</v>
      </c>
      <c r="J1422">
        <v>1415</v>
      </c>
      <c r="K1422">
        <f xml:space="preserve"> K1421 + punkty5[[#This Row],[na kole]]</f>
        <v>1125</v>
      </c>
      <c r="L1422">
        <f xml:space="preserve"> 4 * punkty5[[#This Row],[nk]] / punkty5[[#This Row],[n]]</f>
        <v>3.1802120141342756</v>
      </c>
      <c r="M1422">
        <f>ROUND(ABS(PI() - punkty5[[#This Row],[pi]]),4)</f>
        <v>3.8600000000000002E-2</v>
      </c>
    </row>
    <row r="1423" spans="4:13" x14ac:dyDescent="0.25">
      <c r="D1423">
        <v>186</v>
      </c>
      <c r="E1423">
        <v>94</v>
      </c>
      <c r="F1423">
        <f t="shared" si="22"/>
        <v>11432</v>
      </c>
      <c r="G1423">
        <f>IF(punkty5[[#This Row],[v1]] &lt; 40000,1,"")</f>
        <v>1</v>
      </c>
      <c r="H1423" t="str">
        <f>IF(punkty5[[#This Row],[v1]] = 40000,1,"")</f>
        <v/>
      </c>
      <c r="I1423">
        <f>IF(punkty5[[#This Row],[wewnatrz]] = 1,1,IF(punkty5[[#This Row],[brzegi]]=1,1,0))</f>
        <v>1</v>
      </c>
      <c r="J1423">
        <v>1416</v>
      </c>
      <c r="K1423">
        <f xml:space="preserve"> K1422 + punkty5[[#This Row],[na kole]]</f>
        <v>1126</v>
      </c>
      <c r="L1423">
        <f xml:space="preserve"> 4 * punkty5[[#This Row],[nk]] / punkty5[[#This Row],[n]]</f>
        <v>3.1807909604519775</v>
      </c>
      <c r="M1423">
        <f>ROUND(ABS(PI() - punkty5[[#This Row],[pi]]),4)</f>
        <v>3.9199999999999999E-2</v>
      </c>
    </row>
    <row r="1424" spans="4:13" x14ac:dyDescent="0.25">
      <c r="D1424">
        <v>30</v>
      </c>
      <c r="E1424">
        <v>7</v>
      </c>
      <c r="F1424">
        <f t="shared" si="22"/>
        <v>66149</v>
      </c>
      <c r="G1424" t="str">
        <f>IF(punkty5[[#This Row],[v1]] &lt; 40000,1,"")</f>
        <v/>
      </c>
      <c r="H1424" t="str">
        <f>IF(punkty5[[#This Row],[v1]] = 40000,1,"")</f>
        <v/>
      </c>
      <c r="I1424">
        <f>IF(punkty5[[#This Row],[wewnatrz]] = 1,1,IF(punkty5[[#This Row],[brzegi]]=1,1,0))</f>
        <v>0</v>
      </c>
      <c r="J1424">
        <v>1417</v>
      </c>
      <c r="K1424">
        <f xml:space="preserve"> K1423 + punkty5[[#This Row],[na kole]]</f>
        <v>1126</v>
      </c>
      <c r="L1424">
        <f xml:space="preserve"> 4 * punkty5[[#This Row],[nk]] / punkty5[[#This Row],[n]]</f>
        <v>3.1785462244177842</v>
      </c>
      <c r="M1424">
        <f>ROUND(ABS(PI() - punkty5[[#This Row],[pi]]),4)</f>
        <v>3.6999999999999998E-2</v>
      </c>
    </row>
    <row r="1425" spans="4:13" x14ac:dyDescent="0.25">
      <c r="D1425">
        <v>119</v>
      </c>
      <c r="E1425">
        <v>248</v>
      </c>
      <c r="F1425">
        <f t="shared" si="22"/>
        <v>8865</v>
      </c>
      <c r="G1425">
        <f>IF(punkty5[[#This Row],[v1]] &lt; 40000,1,"")</f>
        <v>1</v>
      </c>
      <c r="H1425" t="str">
        <f>IF(punkty5[[#This Row],[v1]] = 40000,1,"")</f>
        <v/>
      </c>
      <c r="I1425">
        <f>IF(punkty5[[#This Row],[wewnatrz]] = 1,1,IF(punkty5[[#This Row],[brzegi]]=1,1,0))</f>
        <v>1</v>
      </c>
      <c r="J1425">
        <v>1418</v>
      </c>
      <c r="K1425">
        <f xml:space="preserve"> K1424 + punkty5[[#This Row],[na kole]]</f>
        <v>1127</v>
      </c>
      <c r="L1425">
        <f xml:space="preserve"> 4 * punkty5[[#This Row],[nk]] / punkty5[[#This Row],[n]]</f>
        <v>3.1791255289139633</v>
      </c>
      <c r="M1425">
        <f>ROUND(ABS(PI() - punkty5[[#This Row],[pi]]),4)</f>
        <v>3.7499999999999999E-2</v>
      </c>
    </row>
    <row r="1426" spans="4:13" x14ac:dyDescent="0.25">
      <c r="D1426">
        <v>282</v>
      </c>
      <c r="E1426">
        <v>114</v>
      </c>
      <c r="F1426">
        <f t="shared" si="22"/>
        <v>14120</v>
      </c>
      <c r="G1426">
        <f>IF(punkty5[[#This Row],[v1]] &lt; 40000,1,"")</f>
        <v>1</v>
      </c>
      <c r="H1426" t="str">
        <f>IF(punkty5[[#This Row],[v1]] = 40000,1,"")</f>
        <v/>
      </c>
      <c r="I1426">
        <f>IF(punkty5[[#This Row],[wewnatrz]] = 1,1,IF(punkty5[[#This Row],[brzegi]]=1,1,0))</f>
        <v>1</v>
      </c>
      <c r="J1426">
        <v>1419</v>
      </c>
      <c r="K1426">
        <f xml:space="preserve"> K1425 + punkty5[[#This Row],[na kole]]</f>
        <v>1128</v>
      </c>
      <c r="L1426">
        <f xml:space="preserve"> 4 * punkty5[[#This Row],[nk]] / punkty5[[#This Row],[n]]</f>
        <v>3.1797040169133193</v>
      </c>
      <c r="M1426">
        <f>ROUND(ABS(PI() - punkty5[[#This Row],[pi]]),4)</f>
        <v>3.8100000000000002E-2</v>
      </c>
    </row>
    <row r="1427" spans="4:13" x14ac:dyDescent="0.25">
      <c r="D1427">
        <v>154</v>
      </c>
      <c r="E1427">
        <v>150</v>
      </c>
      <c r="F1427">
        <f t="shared" si="22"/>
        <v>4616</v>
      </c>
      <c r="G1427">
        <f>IF(punkty5[[#This Row],[v1]] &lt; 40000,1,"")</f>
        <v>1</v>
      </c>
      <c r="H1427" t="str">
        <f>IF(punkty5[[#This Row],[v1]] = 40000,1,"")</f>
        <v/>
      </c>
      <c r="I1427">
        <f>IF(punkty5[[#This Row],[wewnatrz]] = 1,1,IF(punkty5[[#This Row],[brzegi]]=1,1,0))</f>
        <v>1</v>
      </c>
      <c r="J1427">
        <v>1420</v>
      </c>
      <c r="K1427">
        <f xml:space="preserve"> K1426 + punkty5[[#This Row],[na kole]]</f>
        <v>1129</v>
      </c>
      <c r="L1427">
        <f xml:space="preserve"> 4 * punkty5[[#This Row],[nk]] / punkty5[[#This Row],[n]]</f>
        <v>3.1802816901408453</v>
      </c>
      <c r="M1427">
        <f>ROUND(ABS(PI() - punkty5[[#This Row],[pi]]),4)</f>
        <v>3.8699999999999998E-2</v>
      </c>
    </row>
    <row r="1428" spans="4:13" x14ac:dyDescent="0.25">
      <c r="D1428">
        <v>11</v>
      </c>
      <c r="E1428">
        <v>46</v>
      </c>
      <c r="F1428">
        <f t="shared" si="22"/>
        <v>59437</v>
      </c>
      <c r="G1428" t="str">
        <f>IF(punkty5[[#This Row],[v1]] &lt; 40000,1,"")</f>
        <v/>
      </c>
      <c r="H1428" t="str">
        <f>IF(punkty5[[#This Row],[v1]] = 40000,1,"")</f>
        <v/>
      </c>
      <c r="I1428">
        <f>IF(punkty5[[#This Row],[wewnatrz]] = 1,1,IF(punkty5[[#This Row],[brzegi]]=1,1,0))</f>
        <v>0</v>
      </c>
      <c r="J1428">
        <v>1421</v>
      </c>
      <c r="K1428">
        <f xml:space="preserve"> K1427 + punkty5[[#This Row],[na kole]]</f>
        <v>1129</v>
      </c>
      <c r="L1428">
        <f xml:space="preserve"> 4 * punkty5[[#This Row],[nk]] / punkty5[[#This Row],[n]]</f>
        <v>3.1780436312456017</v>
      </c>
      <c r="M1428">
        <f>ROUND(ABS(PI() - punkty5[[#This Row],[pi]]),4)</f>
        <v>3.6499999999999998E-2</v>
      </c>
    </row>
    <row r="1429" spans="4:13" x14ac:dyDescent="0.25">
      <c r="D1429">
        <v>86</v>
      </c>
      <c r="E1429">
        <v>105</v>
      </c>
      <c r="F1429">
        <f t="shared" si="22"/>
        <v>22021</v>
      </c>
      <c r="G1429">
        <f>IF(punkty5[[#This Row],[v1]] &lt; 40000,1,"")</f>
        <v>1</v>
      </c>
      <c r="H1429" t="str">
        <f>IF(punkty5[[#This Row],[v1]] = 40000,1,"")</f>
        <v/>
      </c>
      <c r="I1429">
        <f>IF(punkty5[[#This Row],[wewnatrz]] = 1,1,IF(punkty5[[#This Row],[brzegi]]=1,1,0))</f>
        <v>1</v>
      </c>
      <c r="J1429">
        <v>1422</v>
      </c>
      <c r="K1429">
        <f xml:space="preserve"> K1428 + punkty5[[#This Row],[na kole]]</f>
        <v>1130</v>
      </c>
      <c r="L1429">
        <f xml:space="preserve"> 4 * punkty5[[#This Row],[nk]] / punkty5[[#This Row],[n]]</f>
        <v>3.178621659634318</v>
      </c>
      <c r="M1429">
        <f>ROUND(ABS(PI() - punkty5[[#This Row],[pi]]),4)</f>
        <v>3.6999999999999998E-2</v>
      </c>
    </row>
    <row r="1430" spans="4:13" x14ac:dyDescent="0.25">
      <c r="D1430">
        <v>122</v>
      </c>
      <c r="E1430">
        <v>110</v>
      </c>
      <c r="F1430">
        <f t="shared" si="22"/>
        <v>14184</v>
      </c>
      <c r="G1430">
        <f>IF(punkty5[[#This Row],[v1]] &lt; 40000,1,"")</f>
        <v>1</v>
      </c>
      <c r="H1430" t="str">
        <f>IF(punkty5[[#This Row],[v1]] = 40000,1,"")</f>
        <v/>
      </c>
      <c r="I1430">
        <f>IF(punkty5[[#This Row],[wewnatrz]] = 1,1,IF(punkty5[[#This Row],[brzegi]]=1,1,0))</f>
        <v>1</v>
      </c>
      <c r="J1430">
        <v>1423</v>
      </c>
      <c r="K1430">
        <f xml:space="preserve"> K1429 + punkty5[[#This Row],[na kole]]</f>
        <v>1131</v>
      </c>
      <c r="L1430">
        <f xml:space="preserve"> 4 * punkty5[[#This Row],[nk]] / punkty5[[#This Row],[n]]</f>
        <v>3.1791988756148979</v>
      </c>
      <c r="M1430">
        <f>ROUND(ABS(PI() - punkty5[[#This Row],[pi]]),4)</f>
        <v>3.7600000000000001E-2</v>
      </c>
    </row>
    <row r="1431" spans="4:13" x14ac:dyDescent="0.25">
      <c r="D1431">
        <v>295</v>
      </c>
      <c r="E1431">
        <v>119</v>
      </c>
      <c r="F1431">
        <f t="shared" si="22"/>
        <v>15586</v>
      </c>
      <c r="G1431">
        <f>IF(punkty5[[#This Row],[v1]] &lt; 40000,1,"")</f>
        <v>1</v>
      </c>
      <c r="H1431" t="str">
        <f>IF(punkty5[[#This Row],[v1]] = 40000,1,"")</f>
        <v/>
      </c>
      <c r="I1431">
        <f>IF(punkty5[[#This Row],[wewnatrz]] = 1,1,IF(punkty5[[#This Row],[brzegi]]=1,1,0))</f>
        <v>1</v>
      </c>
      <c r="J1431">
        <v>1424</v>
      </c>
      <c r="K1431">
        <f xml:space="preserve"> K1430 + punkty5[[#This Row],[na kole]]</f>
        <v>1132</v>
      </c>
      <c r="L1431">
        <f xml:space="preserve"> 4 * punkty5[[#This Row],[nk]] / punkty5[[#This Row],[n]]</f>
        <v>3.1797752808988764</v>
      </c>
      <c r="M1431">
        <f>ROUND(ABS(PI() - punkty5[[#This Row],[pi]]),4)</f>
        <v>3.8199999999999998E-2</v>
      </c>
    </row>
    <row r="1432" spans="4:13" x14ac:dyDescent="0.25">
      <c r="D1432">
        <v>102</v>
      </c>
      <c r="E1432">
        <v>229</v>
      </c>
      <c r="F1432">
        <f t="shared" si="22"/>
        <v>10445</v>
      </c>
      <c r="G1432">
        <f>IF(punkty5[[#This Row],[v1]] &lt; 40000,1,"")</f>
        <v>1</v>
      </c>
      <c r="H1432" t="str">
        <f>IF(punkty5[[#This Row],[v1]] = 40000,1,"")</f>
        <v/>
      </c>
      <c r="I1432">
        <f>IF(punkty5[[#This Row],[wewnatrz]] = 1,1,IF(punkty5[[#This Row],[brzegi]]=1,1,0))</f>
        <v>1</v>
      </c>
      <c r="J1432">
        <v>1425</v>
      </c>
      <c r="K1432">
        <f xml:space="preserve"> K1431 + punkty5[[#This Row],[na kole]]</f>
        <v>1133</v>
      </c>
      <c r="L1432">
        <f xml:space="preserve"> 4 * punkty5[[#This Row],[nk]] / punkty5[[#This Row],[n]]</f>
        <v>3.1803508771929825</v>
      </c>
      <c r="M1432">
        <f>ROUND(ABS(PI() - punkty5[[#This Row],[pi]]),4)</f>
        <v>3.8800000000000001E-2</v>
      </c>
    </row>
    <row r="1433" spans="4:13" x14ac:dyDescent="0.25">
      <c r="D1433">
        <v>45</v>
      </c>
      <c r="E1433">
        <v>138</v>
      </c>
      <c r="F1433">
        <f t="shared" si="22"/>
        <v>27869</v>
      </c>
      <c r="G1433">
        <f>IF(punkty5[[#This Row],[v1]] &lt; 40000,1,"")</f>
        <v>1</v>
      </c>
      <c r="H1433" t="str">
        <f>IF(punkty5[[#This Row],[v1]] = 40000,1,"")</f>
        <v/>
      </c>
      <c r="I1433">
        <f>IF(punkty5[[#This Row],[wewnatrz]] = 1,1,IF(punkty5[[#This Row],[brzegi]]=1,1,0))</f>
        <v>1</v>
      </c>
      <c r="J1433">
        <v>1426</v>
      </c>
      <c r="K1433">
        <f xml:space="preserve"> K1432 + punkty5[[#This Row],[na kole]]</f>
        <v>1134</v>
      </c>
      <c r="L1433">
        <f xml:space="preserve"> 4 * punkty5[[#This Row],[nk]] / punkty5[[#This Row],[n]]</f>
        <v>3.1809256661991583</v>
      </c>
      <c r="M1433">
        <f>ROUND(ABS(PI() - punkty5[[#This Row],[pi]]),4)</f>
        <v>3.9300000000000002E-2</v>
      </c>
    </row>
    <row r="1434" spans="4:13" x14ac:dyDescent="0.25">
      <c r="D1434">
        <v>395</v>
      </c>
      <c r="E1434">
        <v>61</v>
      </c>
      <c r="F1434">
        <f t="shared" si="22"/>
        <v>57346</v>
      </c>
      <c r="G1434" t="str">
        <f>IF(punkty5[[#This Row],[v1]] &lt; 40000,1,"")</f>
        <v/>
      </c>
      <c r="H1434" t="str">
        <f>IF(punkty5[[#This Row],[v1]] = 40000,1,"")</f>
        <v/>
      </c>
      <c r="I1434">
        <f>IF(punkty5[[#This Row],[wewnatrz]] = 1,1,IF(punkty5[[#This Row],[brzegi]]=1,1,0))</f>
        <v>0</v>
      </c>
      <c r="J1434">
        <v>1427</v>
      </c>
      <c r="K1434">
        <f xml:space="preserve"> K1433 + punkty5[[#This Row],[na kole]]</f>
        <v>1134</v>
      </c>
      <c r="L1434">
        <f xml:space="preserve"> 4 * punkty5[[#This Row],[nk]] / punkty5[[#This Row],[n]]</f>
        <v>3.178696566222845</v>
      </c>
      <c r="M1434">
        <f>ROUND(ABS(PI() - punkty5[[#This Row],[pi]]),4)</f>
        <v>3.7100000000000001E-2</v>
      </c>
    </row>
    <row r="1435" spans="4:13" x14ac:dyDescent="0.25">
      <c r="D1435">
        <v>267</v>
      </c>
      <c r="E1435">
        <v>238</v>
      </c>
      <c r="F1435">
        <f t="shared" si="22"/>
        <v>5933</v>
      </c>
      <c r="G1435">
        <f>IF(punkty5[[#This Row],[v1]] &lt; 40000,1,"")</f>
        <v>1</v>
      </c>
      <c r="H1435" t="str">
        <f>IF(punkty5[[#This Row],[v1]] = 40000,1,"")</f>
        <v/>
      </c>
      <c r="I1435">
        <f>IF(punkty5[[#This Row],[wewnatrz]] = 1,1,IF(punkty5[[#This Row],[brzegi]]=1,1,0))</f>
        <v>1</v>
      </c>
      <c r="J1435">
        <v>1428</v>
      </c>
      <c r="K1435">
        <f xml:space="preserve"> K1434 + punkty5[[#This Row],[na kole]]</f>
        <v>1135</v>
      </c>
      <c r="L1435">
        <f xml:space="preserve"> 4 * punkty5[[#This Row],[nk]] / punkty5[[#This Row],[n]]</f>
        <v>3.1792717086834732</v>
      </c>
      <c r="M1435">
        <f>ROUND(ABS(PI() - punkty5[[#This Row],[pi]]),4)</f>
        <v>3.7699999999999997E-2</v>
      </c>
    </row>
    <row r="1436" spans="4:13" x14ac:dyDescent="0.25">
      <c r="D1436">
        <v>26</v>
      </c>
      <c r="E1436">
        <v>0</v>
      </c>
      <c r="F1436">
        <f t="shared" si="22"/>
        <v>70276</v>
      </c>
      <c r="G1436" t="str">
        <f>IF(punkty5[[#This Row],[v1]] &lt; 40000,1,"")</f>
        <v/>
      </c>
      <c r="H1436" t="str">
        <f>IF(punkty5[[#This Row],[v1]] = 40000,1,"")</f>
        <v/>
      </c>
      <c r="I1436">
        <f>IF(punkty5[[#This Row],[wewnatrz]] = 1,1,IF(punkty5[[#This Row],[brzegi]]=1,1,0))</f>
        <v>0</v>
      </c>
      <c r="J1436">
        <v>1429</v>
      </c>
      <c r="K1436">
        <f xml:space="preserve"> K1435 + punkty5[[#This Row],[na kole]]</f>
        <v>1135</v>
      </c>
      <c r="L1436">
        <f xml:space="preserve"> 4 * punkty5[[#This Row],[nk]] / punkty5[[#This Row],[n]]</f>
        <v>3.1770468859342196</v>
      </c>
      <c r="M1436">
        <f>ROUND(ABS(PI() - punkty5[[#This Row],[pi]]),4)</f>
        <v>3.5499999999999997E-2</v>
      </c>
    </row>
    <row r="1437" spans="4:13" x14ac:dyDescent="0.25">
      <c r="D1437">
        <v>328</v>
      </c>
      <c r="E1437">
        <v>260</v>
      </c>
      <c r="F1437">
        <f t="shared" si="22"/>
        <v>19984</v>
      </c>
      <c r="G1437">
        <f>IF(punkty5[[#This Row],[v1]] &lt; 40000,1,"")</f>
        <v>1</v>
      </c>
      <c r="H1437" t="str">
        <f>IF(punkty5[[#This Row],[v1]] = 40000,1,"")</f>
        <v/>
      </c>
      <c r="I1437">
        <f>IF(punkty5[[#This Row],[wewnatrz]] = 1,1,IF(punkty5[[#This Row],[brzegi]]=1,1,0))</f>
        <v>1</v>
      </c>
      <c r="J1437">
        <v>1430</v>
      </c>
      <c r="K1437">
        <f xml:space="preserve"> K1436 + punkty5[[#This Row],[na kole]]</f>
        <v>1136</v>
      </c>
      <c r="L1437">
        <f xml:space="preserve"> 4 * punkty5[[#This Row],[nk]] / punkty5[[#This Row],[n]]</f>
        <v>3.1776223776223778</v>
      </c>
      <c r="M1437">
        <f>ROUND(ABS(PI() - punkty5[[#This Row],[pi]]),4)</f>
        <v>3.5999999999999997E-2</v>
      </c>
    </row>
    <row r="1438" spans="4:13" x14ac:dyDescent="0.25">
      <c r="D1438">
        <v>314</v>
      </c>
      <c r="E1438">
        <v>312</v>
      </c>
      <c r="F1438">
        <f t="shared" si="22"/>
        <v>25540</v>
      </c>
      <c r="G1438">
        <f>IF(punkty5[[#This Row],[v1]] &lt; 40000,1,"")</f>
        <v>1</v>
      </c>
      <c r="H1438" t="str">
        <f>IF(punkty5[[#This Row],[v1]] = 40000,1,"")</f>
        <v/>
      </c>
      <c r="I1438">
        <f>IF(punkty5[[#This Row],[wewnatrz]] = 1,1,IF(punkty5[[#This Row],[brzegi]]=1,1,0))</f>
        <v>1</v>
      </c>
      <c r="J1438">
        <v>1431</v>
      </c>
      <c r="K1438">
        <f xml:space="preserve"> K1437 + punkty5[[#This Row],[na kole]]</f>
        <v>1137</v>
      </c>
      <c r="L1438">
        <f xml:space="preserve"> 4 * punkty5[[#This Row],[nk]] / punkty5[[#This Row],[n]]</f>
        <v>3.1781970649895177</v>
      </c>
      <c r="M1438">
        <f>ROUND(ABS(PI() - punkty5[[#This Row],[pi]]),4)</f>
        <v>3.6600000000000001E-2</v>
      </c>
    </row>
    <row r="1439" spans="4:13" x14ac:dyDescent="0.25">
      <c r="D1439">
        <v>339</v>
      </c>
      <c r="E1439">
        <v>374</v>
      </c>
      <c r="F1439">
        <f t="shared" si="22"/>
        <v>49597</v>
      </c>
      <c r="G1439" t="str">
        <f>IF(punkty5[[#This Row],[v1]] &lt; 40000,1,"")</f>
        <v/>
      </c>
      <c r="H1439" t="str">
        <f>IF(punkty5[[#This Row],[v1]] = 40000,1,"")</f>
        <v/>
      </c>
      <c r="I1439">
        <f>IF(punkty5[[#This Row],[wewnatrz]] = 1,1,IF(punkty5[[#This Row],[brzegi]]=1,1,0))</f>
        <v>0</v>
      </c>
      <c r="J1439">
        <v>1432</v>
      </c>
      <c r="K1439">
        <f xml:space="preserve"> K1438 + punkty5[[#This Row],[na kole]]</f>
        <v>1137</v>
      </c>
      <c r="L1439">
        <f xml:space="preserve"> 4 * punkty5[[#This Row],[nk]] / punkty5[[#This Row],[n]]</f>
        <v>3.1759776536312847</v>
      </c>
      <c r="M1439">
        <f>ROUND(ABS(PI() - punkty5[[#This Row],[pi]]),4)</f>
        <v>3.44E-2</v>
      </c>
    </row>
    <row r="1440" spans="4:13" x14ac:dyDescent="0.25">
      <c r="D1440">
        <v>287</v>
      </c>
      <c r="E1440">
        <v>45</v>
      </c>
      <c r="F1440">
        <f t="shared" si="22"/>
        <v>31594</v>
      </c>
      <c r="G1440">
        <f>IF(punkty5[[#This Row],[v1]] &lt; 40000,1,"")</f>
        <v>1</v>
      </c>
      <c r="H1440" t="str">
        <f>IF(punkty5[[#This Row],[v1]] = 40000,1,"")</f>
        <v/>
      </c>
      <c r="I1440">
        <f>IF(punkty5[[#This Row],[wewnatrz]] = 1,1,IF(punkty5[[#This Row],[brzegi]]=1,1,0))</f>
        <v>1</v>
      </c>
      <c r="J1440">
        <v>1433</v>
      </c>
      <c r="K1440">
        <f xml:space="preserve"> K1439 + punkty5[[#This Row],[na kole]]</f>
        <v>1138</v>
      </c>
      <c r="L1440">
        <f xml:space="preserve"> 4 * punkty5[[#This Row],[nk]] / punkty5[[#This Row],[n]]</f>
        <v>3.176552686671319</v>
      </c>
      <c r="M1440">
        <f>ROUND(ABS(PI() - punkty5[[#This Row],[pi]]),4)</f>
        <v>3.5000000000000003E-2</v>
      </c>
    </row>
    <row r="1441" spans="4:13" x14ac:dyDescent="0.25">
      <c r="D1441">
        <v>380</v>
      </c>
      <c r="E1441">
        <v>372</v>
      </c>
      <c r="F1441">
        <f t="shared" si="22"/>
        <v>61984</v>
      </c>
      <c r="G1441" t="str">
        <f>IF(punkty5[[#This Row],[v1]] &lt; 40000,1,"")</f>
        <v/>
      </c>
      <c r="H1441" t="str">
        <f>IF(punkty5[[#This Row],[v1]] = 40000,1,"")</f>
        <v/>
      </c>
      <c r="I1441">
        <f>IF(punkty5[[#This Row],[wewnatrz]] = 1,1,IF(punkty5[[#This Row],[brzegi]]=1,1,0))</f>
        <v>0</v>
      </c>
      <c r="J1441">
        <v>1434</v>
      </c>
      <c r="K1441">
        <f xml:space="preserve"> K1440 + punkty5[[#This Row],[na kole]]</f>
        <v>1138</v>
      </c>
      <c r="L1441">
        <f xml:space="preserve"> 4 * punkty5[[#This Row],[nk]] / punkty5[[#This Row],[n]]</f>
        <v>3.1743375174337518</v>
      </c>
      <c r="M1441">
        <f>ROUND(ABS(PI() - punkty5[[#This Row],[pi]]),4)</f>
        <v>3.27E-2</v>
      </c>
    </row>
    <row r="1442" spans="4:13" x14ac:dyDescent="0.25">
      <c r="D1442">
        <v>219</v>
      </c>
      <c r="E1442">
        <v>94</v>
      </c>
      <c r="F1442">
        <f t="shared" si="22"/>
        <v>11597</v>
      </c>
      <c r="G1442">
        <f>IF(punkty5[[#This Row],[v1]] &lt; 40000,1,"")</f>
        <v>1</v>
      </c>
      <c r="H1442" t="str">
        <f>IF(punkty5[[#This Row],[v1]] = 40000,1,"")</f>
        <v/>
      </c>
      <c r="I1442">
        <f>IF(punkty5[[#This Row],[wewnatrz]] = 1,1,IF(punkty5[[#This Row],[brzegi]]=1,1,0))</f>
        <v>1</v>
      </c>
      <c r="J1442">
        <v>1435</v>
      </c>
      <c r="K1442">
        <f xml:space="preserve"> K1441 + punkty5[[#This Row],[na kole]]</f>
        <v>1139</v>
      </c>
      <c r="L1442">
        <f xml:space="preserve"> 4 * punkty5[[#This Row],[nk]] / punkty5[[#This Row],[n]]</f>
        <v>3.1749128919860627</v>
      </c>
      <c r="M1442">
        <f>ROUND(ABS(PI() - punkty5[[#This Row],[pi]]),4)</f>
        <v>3.3300000000000003E-2</v>
      </c>
    </row>
    <row r="1443" spans="4:13" x14ac:dyDescent="0.25">
      <c r="D1443">
        <v>133</v>
      </c>
      <c r="E1443">
        <v>16</v>
      </c>
      <c r="F1443">
        <f t="shared" si="22"/>
        <v>38345</v>
      </c>
      <c r="G1443">
        <f>IF(punkty5[[#This Row],[v1]] &lt; 40000,1,"")</f>
        <v>1</v>
      </c>
      <c r="H1443" t="str">
        <f>IF(punkty5[[#This Row],[v1]] = 40000,1,"")</f>
        <v/>
      </c>
      <c r="I1443">
        <f>IF(punkty5[[#This Row],[wewnatrz]] = 1,1,IF(punkty5[[#This Row],[brzegi]]=1,1,0))</f>
        <v>1</v>
      </c>
      <c r="J1443">
        <v>1436</v>
      </c>
      <c r="K1443">
        <f xml:space="preserve"> K1442 + punkty5[[#This Row],[na kole]]</f>
        <v>1140</v>
      </c>
      <c r="L1443">
        <f xml:space="preserve"> 4 * punkty5[[#This Row],[nk]] / punkty5[[#This Row],[n]]</f>
        <v>3.1754874651810585</v>
      </c>
      <c r="M1443">
        <f>ROUND(ABS(PI() - punkty5[[#This Row],[pi]]),4)</f>
        <v>3.39E-2</v>
      </c>
    </row>
    <row r="1444" spans="4:13" x14ac:dyDescent="0.25">
      <c r="D1444">
        <v>100</v>
      </c>
      <c r="E1444">
        <v>60</v>
      </c>
      <c r="F1444">
        <f t="shared" si="22"/>
        <v>29600</v>
      </c>
      <c r="G1444">
        <f>IF(punkty5[[#This Row],[v1]] &lt; 40000,1,"")</f>
        <v>1</v>
      </c>
      <c r="H1444" t="str">
        <f>IF(punkty5[[#This Row],[v1]] = 40000,1,"")</f>
        <v/>
      </c>
      <c r="I1444">
        <f>IF(punkty5[[#This Row],[wewnatrz]] = 1,1,IF(punkty5[[#This Row],[brzegi]]=1,1,0))</f>
        <v>1</v>
      </c>
      <c r="J1444">
        <v>1437</v>
      </c>
      <c r="K1444">
        <f xml:space="preserve"> K1443 + punkty5[[#This Row],[na kole]]</f>
        <v>1141</v>
      </c>
      <c r="L1444">
        <f xml:space="preserve"> 4 * punkty5[[#This Row],[nk]] / punkty5[[#This Row],[n]]</f>
        <v>3.1760612386917191</v>
      </c>
      <c r="M1444">
        <f>ROUND(ABS(PI() - punkty5[[#This Row],[pi]]),4)</f>
        <v>3.4500000000000003E-2</v>
      </c>
    </row>
    <row r="1445" spans="4:13" x14ac:dyDescent="0.25">
      <c r="D1445">
        <v>59</v>
      </c>
      <c r="E1445">
        <v>7</v>
      </c>
      <c r="F1445">
        <f t="shared" si="22"/>
        <v>57130</v>
      </c>
      <c r="G1445" t="str">
        <f>IF(punkty5[[#This Row],[v1]] &lt; 40000,1,"")</f>
        <v/>
      </c>
      <c r="H1445" t="str">
        <f>IF(punkty5[[#This Row],[v1]] = 40000,1,"")</f>
        <v/>
      </c>
      <c r="I1445">
        <f>IF(punkty5[[#This Row],[wewnatrz]] = 1,1,IF(punkty5[[#This Row],[brzegi]]=1,1,0))</f>
        <v>0</v>
      </c>
      <c r="J1445">
        <v>1438</v>
      </c>
      <c r="K1445">
        <f xml:space="preserve"> K1444 + punkty5[[#This Row],[na kole]]</f>
        <v>1141</v>
      </c>
      <c r="L1445">
        <f xml:space="preserve"> 4 * punkty5[[#This Row],[nk]] / punkty5[[#This Row],[n]]</f>
        <v>3.1738525730180807</v>
      </c>
      <c r="M1445">
        <f>ROUND(ABS(PI() - punkty5[[#This Row],[pi]]),4)</f>
        <v>3.2300000000000002E-2</v>
      </c>
    </row>
    <row r="1446" spans="4:13" x14ac:dyDescent="0.25">
      <c r="D1446">
        <v>39</v>
      </c>
      <c r="E1446">
        <v>237</v>
      </c>
      <c r="F1446">
        <f t="shared" si="22"/>
        <v>27290</v>
      </c>
      <c r="G1446">
        <f>IF(punkty5[[#This Row],[v1]] &lt; 40000,1,"")</f>
        <v>1</v>
      </c>
      <c r="H1446" t="str">
        <f>IF(punkty5[[#This Row],[v1]] = 40000,1,"")</f>
        <v/>
      </c>
      <c r="I1446">
        <f>IF(punkty5[[#This Row],[wewnatrz]] = 1,1,IF(punkty5[[#This Row],[brzegi]]=1,1,0))</f>
        <v>1</v>
      </c>
      <c r="J1446">
        <v>1439</v>
      </c>
      <c r="K1446">
        <f xml:space="preserve"> K1445 + punkty5[[#This Row],[na kole]]</f>
        <v>1142</v>
      </c>
      <c r="L1446">
        <f xml:space="preserve"> 4 * punkty5[[#This Row],[nk]] / punkty5[[#This Row],[n]]</f>
        <v>3.1744266851980543</v>
      </c>
      <c r="M1446">
        <f>ROUND(ABS(PI() - punkty5[[#This Row],[pi]]),4)</f>
        <v>3.2800000000000003E-2</v>
      </c>
    </row>
    <row r="1447" spans="4:13" x14ac:dyDescent="0.25">
      <c r="D1447">
        <v>364</v>
      </c>
      <c r="E1447">
        <v>109</v>
      </c>
      <c r="F1447">
        <f t="shared" si="22"/>
        <v>35177</v>
      </c>
      <c r="G1447">
        <f>IF(punkty5[[#This Row],[v1]] &lt; 40000,1,"")</f>
        <v>1</v>
      </c>
      <c r="H1447" t="str">
        <f>IF(punkty5[[#This Row],[v1]] = 40000,1,"")</f>
        <v/>
      </c>
      <c r="I1447">
        <f>IF(punkty5[[#This Row],[wewnatrz]] = 1,1,IF(punkty5[[#This Row],[brzegi]]=1,1,0))</f>
        <v>1</v>
      </c>
      <c r="J1447">
        <v>1440</v>
      </c>
      <c r="K1447">
        <f xml:space="preserve"> K1446 + punkty5[[#This Row],[na kole]]</f>
        <v>1143</v>
      </c>
      <c r="L1447">
        <f xml:space="preserve"> 4 * punkty5[[#This Row],[nk]] / punkty5[[#This Row],[n]]</f>
        <v>3.1749999999999998</v>
      </c>
      <c r="M1447">
        <f>ROUND(ABS(PI() - punkty5[[#This Row],[pi]]),4)</f>
        <v>3.3399999999999999E-2</v>
      </c>
    </row>
    <row r="1448" spans="4:13" x14ac:dyDescent="0.25">
      <c r="D1448">
        <v>272</v>
      </c>
      <c r="E1448">
        <v>68</v>
      </c>
      <c r="F1448">
        <f t="shared" si="22"/>
        <v>22608</v>
      </c>
      <c r="G1448">
        <f>IF(punkty5[[#This Row],[v1]] &lt; 40000,1,"")</f>
        <v>1</v>
      </c>
      <c r="H1448" t="str">
        <f>IF(punkty5[[#This Row],[v1]] = 40000,1,"")</f>
        <v/>
      </c>
      <c r="I1448">
        <f>IF(punkty5[[#This Row],[wewnatrz]] = 1,1,IF(punkty5[[#This Row],[brzegi]]=1,1,0))</f>
        <v>1</v>
      </c>
      <c r="J1448">
        <v>1441</v>
      </c>
      <c r="K1448">
        <f xml:space="preserve"> K1447 + punkty5[[#This Row],[na kole]]</f>
        <v>1144</v>
      </c>
      <c r="L1448">
        <f xml:space="preserve"> 4 * punkty5[[#This Row],[nk]] / punkty5[[#This Row],[n]]</f>
        <v>3.1755725190839694</v>
      </c>
      <c r="M1448">
        <f>ROUND(ABS(PI() - punkty5[[#This Row],[pi]]),4)</f>
        <v>3.4000000000000002E-2</v>
      </c>
    </row>
    <row r="1449" spans="4:13" x14ac:dyDescent="0.25">
      <c r="D1449">
        <v>304</v>
      </c>
      <c r="E1449">
        <v>335</v>
      </c>
      <c r="F1449">
        <f t="shared" si="22"/>
        <v>29041</v>
      </c>
      <c r="G1449">
        <f>IF(punkty5[[#This Row],[v1]] &lt; 40000,1,"")</f>
        <v>1</v>
      </c>
      <c r="H1449" t="str">
        <f>IF(punkty5[[#This Row],[v1]] = 40000,1,"")</f>
        <v/>
      </c>
      <c r="I1449">
        <f>IF(punkty5[[#This Row],[wewnatrz]] = 1,1,IF(punkty5[[#This Row],[brzegi]]=1,1,0))</f>
        <v>1</v>
      </c>
      <c r="J1449">
        <v>1442</v>
      </c>
      <c r="K1449">
        <f xml:space="preserve"> K1448 + punkty5[[#This Row],[na kole]]</f>
        <v>1145</v>
      </c>
      <c r="L1449">
        <f xml:space="preserve"> 4 * punkty5[[#This Row],[nk]] / punkty5[[#This Row],[n]]</f>
        <v>3.1761442441054091</v>
      </c>
      <c r="M1449">
        <f>ROUND(ABS(PI() - punkty5[[#This Row],[pi]]),4)</f>
        <v>3.4599999999999999E-2</v>
      </c>
    </row>
    <row r="1450" spans="4:13" x14ac:dyDescent="0.25">
      <c r="D1450">
        <v>260</v>
      </c>
      <c r="E1450">
        <v>14</v>
      </c>
      <c r="F1450">
        <f t="shared" si="22"/>
        <v>38196</v>
      </c>
      <c r="G1450">
        <f>IF(punkty5[[#This Row],[v1]] &lt; 40000,1,"")</f>
        <v>1</v>
      </c>
      <c r="H1450" t="str">
        <f>IF(punkty5[[#This Row],[v1]] = 40000,1,"")</f>
        <v/>
      </c>
      <c r="I1450">
        <f>IF(punkty5[[#This Row],[wewnatrz]] = 1,1,IF(punkty5[[#This Row],[brzegi]]=1,1,0))</f>
        <v>1</v>
      </c>
      <c r="J1450">
        <v>1443</v>
      </c>
      <c r="K1450">
        <f xml:space="preserve"> K1449 + punkty5[[#This Row],[na kole]]</f>
        <v>1146</v>
      </c>
      <c r="L1450">
        <f xml:space="preserve"> 4 * punkty5[[#This Row],[nk]] / punkty5[[#This Row],[n]]</f>
        <v>3.1767151767151769</v>
      </c>
      <c r="M1450">
        <f>ROUND(ABS(PI() - punkty5[[#This Row],[pi]]),4)</f>
        <v>3.5099999999999999E-2</v>
      </c>
    </row>
    <row r="1451" spans="4:13" x14ac:dyDescent="0.25">
      <c r="D1451">
        <v>59</v>
      </c>
      <c r="E1451">
        <v>113</v>
      </c>
      <c r="F1451">
        <f t="shared" si="22"/>
        <v>27450</v>
      </c>
      <c r="G1451">
        <f>IF(punkty5[[#This Row],[v1]] &lt; 40000,1,"")</f>
        <v>1</v>
      </c>
      <c r="H1451" t="str">
        <f>IF(punkty5[[#This Row],[v1]] = 40000,1,"")</f>
        <v/>
      </c>
      <c r="I1451">
        <f>IF(punkty5[[#This Row],[wewnatrz]] = 1,1,IF(punkty5[[#This Row],[brzegi]]=1,1,0))</f>
        <v>1</v>
      </c>
      <c r="J1451">
        <v>1444</v>
      </c>
      <c r="K1451">
        <f xml:space="preserve"> K1450 + punkty5[[#This Row],[na kole]]</f>
        <v>1147</v>
      </c>
      <c r="L1451">
        <f xml:space="preserve"> 4 * punkty5[[#This Row],[nk]] / punkty5[[#This Row],[n]]</f>
        <v>3.1772853185595569</v>
      </c>
      <c r="M1451">
        <f>ROUND(ABS(PI() - punkty5[[#This Row],[pi]]),4)</f>
        <v>3.5700000000000003E-2</v>
      </c>
    </row>
    <row r="1452" spans="4:13" x14ac:dyDescent="0.25">
      <c r="D1452">
        <v>267</v>
      </c>
      <c r="E1452">
        <v>373</v>
      </c>
      <c r="F1452">
        <f t="shared" si="22"/>
        <v>34418</v>
      </c>
      <c r="G1452">
        <f>IF(punkty5[[#This Row],[v1]] &lt; 40000,1,"")</f>
        <v>1</v>
      </c>
      <c r="H1452" t="str">
        <f>IF(punkty5[[#This Row],[v1]] = 40000,1,"")</f>
        <v/>
      </c>
      <c r="I1452">
        <f>IF(punkty5[[#This Row],[wewnatrz]] = 1,1,IF(punkty5[[#This Row],[brzegi]]=1,1,0))</f>
        <v>1</v>
      </c>
      <c r="J1452">
        <v>1445</v>
      </c>
      <c r="K1452">
        <f xml:space="preserve"> K1451 + punkty5[[#This Row],[na kole]]</f>
        <v>1148</v>
      </c>
      <c r="L1452">
        <f xml:space="preserve"> 4 * punkty5[[#This Row],[nk]] / punkty5[[#This Row],[n]]</f>
        <v>3.1778546712802767</v>
      </c>
      <c r="M1452">
        <f>ROUND(ABS(PI() - punkty5[[#This Row],[pi]]),4)</f>
        <v>3.6299999999999999E-2</v>
      </c>
    </row>
    <row r="1453" spans="4:13" x14ac:dyDescent="0.25">
      <c r="D1453">
        <v>97</v>
      </c>
      <c r="E1453">
        <v>288</v>
      </c>
      <c r="F1453">
        <f t="shared" si="22"/>
        <v>18353</v>
      </c>
      <c r="G1453">
        <f>IF(punkty5[[#This Row],[v1]] &lt; 40000,1,"")</f>
        <v>1</v>
      </c>
      <c r="H1453" t="str">
        <f>IF(punkty5[[#This Row],[v1]] = 40000,1,"")</f>
        <v/>
      </c>
      <c r="I1453">
        <f>IF(punkty5[[#This Row],[wewnatrz]] = 1,1,IF(punkty5[[#This Row],[brzegi]]=1,1,0))</f>
        <v>1</v>
      </c>
      <c r="J1453">
        <v>1446</v>
      </c>
      <c r="K1453">
        <f xml:space="preserve"> K1452 + punkty5[[#This Row],[na kole]]</f>
        <v>1149</v>
      </c>
      <c r="L1453">
        <f xml:space="preserve"> 4 * punkty5[[#This Row],[nk]] / punkty5[[#This Row],[n]]</f>
        <v>3.1784232365145226</v>
      </c>
      <c r="M1453">
        <f>ROUND(ABS(PI() - punkty5[[#This Row],[pi]]),4)</f>
        <v>3.6799999999999999E-2</v>
      </c>
    </row>
    <row r="1454" spans="4:13" x14ac:dyDescent="0.25">
      <c r="D1454">
        <v>259</v>
      </c>
      <c r="E1454">
        <v>219</v>
      </c>
      <c r="F1454">
        <f t="shared" si="22"/>
        <v>3842</v>
      </c>
      <c r="G1454">
        <f>IF(punkty5[[#This Row],[v1]] &lt; 40000,1,"")</f>
        <v>1</v>
      </c>
      <c r="H1454" t="str">
        <f>IF(punkty5[[#This Row],[v1]] = 40000,1,"")</f>
        <v/>
      </c>
      <c r="I1454">
        <f>IF(punkty5[[#This Row],[wewnatrz]] = 1,1,IF(punkty5[[#This Row],[brzegi]]=1,1,0))</f>
        <v>1</v>
      </c>
      <c r="J1454">
        <v>1447</v>
      </c>
      <c r="K1454">
        <f xml:space="preserve"> K1453 + punkty5[[#This Row],[na kole]]</f>
        <v>1150</v>
      </c>
      <c r="L1454">
        <f xml:space="preserve"> 4 * punkty5[[#This Row],[nk]] / punkty5[[#This Row],[n]]</f>
        <v>3.178991015894955</v>
      </c>
      <c r="M1454">
        <f>ROUND(ABS(PI() - punkty5[[#This Row],[pi]]),4)</f>
        <v>3.7400000000000003E-2</v>
      </c>
    </row>
    <row r="1455" spans="4:13" x14ac:dyDescent="0.25">
      <c r="D1455">
        <v>234</v>
      </c>
      <c r="E1455">
        <v>379</v>
      </c>
      <c r="F1455">
        <f t="shared" si="22"/>
        <v>33197</v>
      </c>
      <c r="G1455">
        <f>IF(punkty5[[#This Row],[v1]] &lt; 40000,1,"")</f>
        <v>1</v>
      </c>
      <c r="H1455" t="str">
        <f>IF(punkty5[[#This Row],[v1]] = 40000,1,"")</f>
        <v/>
      </c>
      <c r="I1455">
        <f>IF(punkty5[[#This Row],[wewnatrz]] = 1,1,IF(punkty5[[#This Row],[brzegi]]=1,1,0))</f>
        <v>1</v>
      </c>
      <c r="J1455">
        <v>1448</v>
      </c>
      <c r="K1455">
        <f xml:space="preserve"> K1454 + punkty5[[#This Row],[na kole]]</f>
        <v>1151</v>
      </c>
      <c r="L1455">
        <f xml:space="preserve"> 4 * punkty5[[#This Row],[nk]] / punkty5[[#This Row],[n]]</f>
        <v>3.1795580110497239</v>
      </c>
      <c r="M1455">
        <f>ROUND(ABS(PI() - punkty5[[#This Row],[pi]]),4)</f>
        <v>3.7999999999999999E-2</v>
      </c>
    </row>
    <row r="1456" spans="4:13" x14ac:dyDescent="0.25">
      <c r="D1456">
        <v>51</v>
      </c>
      <c r="E1456">
        <v>237</v>
      </c>
      <c r="F1456">
        <f t="shared" si="22"/>
        <v>23570</v>
      </c>
      <c r="G1456">
        <f>IF(punkty5[[#This Row],[v1]] &lt; 40000,1,"")</f>
        <v>1</v>
      </c>
      <c r="H1456" t="str">
        <f>IF(punkty5[[#This Row],[v1]] = 40000,1,"")</f>
        <v/>
      </c>
      <c r="I1456">
        <f>IF(punkty5[[#This Row],[wewnatrz]] = 1,1,IF(punkty5[[#This Row],[brzegi]]=1,1,0))</f>
        <v>1</v>
      </c>
      <c r="J1456">
        <v>1449</v>
      </c>
      <c r="K1456">
        <f xml:space="preserve"> K1455 + punkty5[[#This Row],[na kole]]</f>
        <v>1152</v>
      </c>
      <c r="L1456">
        <f xml:space="preserve"> 4 * punkty5[[#This Row],[nk]] / punkty5[[#This Row],[n]]</f>
        <v>3.1801242236024843</v>
      </c>
      <c r="M1456">
        <f>ROUND(ABS(PI() - punkty5[[#This Row],[pi]]),4)</f>
        <v>3.85E-2</v>
      </c>
    </row>
    <row r="1457" spans="4:13" x14ac:dyDescent="0.25">
      <c r="D1457">
        <v>106</v>
      </c>
      <c r="E1457">
        <v>5</v>
      </c>
      <c r="F1457">
        <f t="shared" si="22"/>
        <v>46861</v>
      </c>
      <c r="G1457" t="str">
        <f>IF(punkty5[[#This Row],[v1]] &lt; 40000,1,"")</f>
        <v/>
      </c>
      <c r="H1457" t="str">
        <f>IF(punkty5[[#This Row],[v1]] = 40000,1,"")</f>
        <v/>
      </c>
      <c r="I1457">
        <f>IF(punkty5[[#This Row],[wewnatrz]] = 1,1,IF(punkty5[[#This Row],[brzegi]]=1,1,0))</f>
        <v>0</v>
      </c>
      <c r="J1457">
        <v>1450</v>
      </c>
      <c r="K1457">
        <f xml:space="preserve"> K1456 + punkty5[[#This Row],[na kole]]</f>
        <v>1152</v>
      </c>
      <c r="L1457">
        <f xml:space="preserve"> 4 * punkty5[[#This Row],[nk]] / punkty5[[#This Row],[n]]</f>
        <v>3.1779310344827585</v>
      </c>
      <c r="M1457">
        <f>ROUND(ABS(PI() - punkty5[[#This Row],[pi]]),4)</f>
        <v>3.6299999999999999E-2</v>
      </c>
    </row>
    <row r="1458" spans="4:13" x14ac:dyDescent="0.25">
      <c r="D1458">
        <v>314</v>
      </c>
      <c r="E1458">
        <v>387</v>
      </c>
      <c r="F1458">
        <f t="shared" si="22"/>
        <v>47965</v>
      </c>
      <c r="G1458" t="str">
        <f>IF(punkty5[[#This Row],[v1]] &lt; 40000,1,"")</f>
        <v/>
      </c>
      <c r="H1458" t="str">
        <f>IF(punkty5[[#This Row],[v1]] = 40000,1,"")</f>
        <v/>
      </c>
      <c r="I1458">
        <f>IF(punkty5[[#This Row],[wewnatrz]] = 1,1,IF(punkty5[[#This Row],[brzegi]]=1,1,0))</f>
        <v>0</v>
      </c>
      <c r="J1458">
        <v>1451</v>
      </c>
      <c r="K1458">
        <f xml:space="preserve"> K1457 + punkty5[[#This Row],[na kole]]</f>
        <v>1152</v>
      </c>
      <c r="L1458">
        <f xml:space="preserve"> 4 * punkty5[[#This Row],[nk]] / punkty5[[#This Row],[n]]</f>
        <v>3.1757408683666437</v>
      </c>
      <c r="M1458">
        <f>ROUND(ABS(PI() - punkty5[[#This Row],[pi]]),4)</f>
        <v>3.4099999999999998E-2</v>
      </c>
    </row>
    <row r="1459" spans="4:13" x14ac:dyDescent="0.25">
      <c r="D1459">
        <v>377</v>
      </c>
      <c r="E1459">
        <v>269</v>
      </c>
      <c r="F1459">
        <f t="shared" si="22"/>
        <v>36090</v>
      </c>
      <c r="G1459">
        <f>IF(punkty5[[#This Row],[v1]] &lt; 40000,1,"")</f>
        <v>1</v>
      </c>
      <c r="H1459" t="str">
        <f>IF(punkty5[[#This Row],[v1]] = 40000,1,"")</f>
        <v/>
      </c>
      <c r="I1459">
        <f>IF(punkty5[[#This Row],[wewnatrz]] = 1,1,IF(punkty5[[#This Row],[brzegi]]=1,1,0))</f>
        <v>1</v>
      </c>
      <c r="J1459">
        <v>1452</v>
      </c>
      <c r="K1459">
        <f xml:space="preserve"> K1458 + punkty5[[#This Row],[na kole]]</f>
        <v>1153</v>
      </c>
      <c r="L1459">
        <f xml:space="preserve"> 4 * punkty5[[#This Row],[nk]] / punkty5[[#This Row],[n]]</f>
        <v>3.1763085399449036</v>
      </c>
      <c r="M1459">
        <f>ROUND(ABS(PI() - punkty5[[#This Row],[pi]]),4)</f>
        <v>3.4700000000000002E-2</v>
      </c>
    </row>
    <row r="1460" spans="4:13" x14ac:dyDescent="0.25">
      <c r="D1460">
        <v>375</v>
      </c>
      <c r="E1460">
        <v>318</v>
      </c>
      <c r="F1460">
        <f t="shared" si="22"/>
        <v>44549</v>
      </c>
      <c r="G1460" t="str">
        <f>IF(punkty5[[#This Row],[v1]] &lt; 40000,1,"")</f>
        <v/>
      </c>
      <c r="H1460" t="str">
        <f>IF(punkty5[[#This Row],[v1]] = 40000,1,"")</f>
        <v/>
      </c>
      <c r="I1460">
        <f>IF(punkty5[[#This Row],[wewnatrz]] = 1,1,IF(punkty5[[#This Row],[brzegi]]=1,1,0))</f>
        <v>0</v>
      </c>
      <c r="J1460">
        <v>1453</v>
      </c>
      <c r="K1460">
        <f xml:space="preserve"> K1459 + punkty5[[#This Row],[na kole]]</f>
        <v>1153</v>
      </c>
      <c r="L1460">
        <f xml:space="preserve"> 4 * punkty5[[#This Row],[nk]] / punkty5[[#This Row],[n]]</f>
        <v>3.1741225051617343</v>
      </c>
      <c r="M1460">
        <f>ROUND(ABS(PI() - punkty5[[#This Row],[pi]]),4)</f>
        <v>3.2500000000000001E-2</v>
      </c>
    </row>
    <row r="1461" spans="4:13" x14ac:dyDescent="0.25">
      <c r="D1461">
        <v>328</v>
      </c>
      <c r="E1461">
        <v>308</v>
      </c>
      <c r="F1461">
        <f t="shared" si="22"/>
        <v>28048</v>
      </c>
      <c r="G1461">
        <f>IF(punkty5[[#This Row],[v1]] &lt; 40000,1,"")</f>
        <v>1</v>
      </c>
      <c r="H1461" t="str">
        <f>IF(punkty5[[#This Row],[v1]] = 40000,1,"")</f>
        <v/>
      </c>
      <c r="I1461">
        <f>IF(punkty5[[#This Row],[wewnatrz]] = 1,1,IF(punkty5[[#This Row],[brzegi]]=1,1,0))</f>
        <v>1</v>
      </c>
      <c r="J1461">
        <v>1454</v>
      </c>
      <c r="K1461">
        <f xml:space="preserve"> K1460 + punkty5[[#This Row],[na kole]]</f>
        <v>1154</v>
      </c>
      <c r="L1461">
        <f xml:space="preserve"> 4 * punkty5[[#This Row],[nk]] / punkty5[[#This Row],[n]]</f>
        <v>3.174690508940853</v>
      </c>
      <c r="M1461">
        <f>ROUND(ABS(PI() - punkty5[[#This Row],[pi]]),4)</f>
        <v>3.3099999999999997E-2</v>
      </c>
    </row>
    <row r="1462" spans="4:13" x14ac:dyDescent="0.25">
      <c r="D1462">
        <v>42</v>
      </c>
      <c r="E1462">
        <v>301</v>
      </c>
      <c r="F1462">
        <f t="shared" si="22"/>
        <v>35165</v>
      </c>
      <c r="G1462">
        <f>IF(punkty5[[#This Row],[v1]] &lt; 40000,1,"")</f>
        <v>1</v>
      </c>
      <c r="H1462" t="str">
        <f>IF(punkty5[[#This Row],[v1]] = 40000,1,"")</f>
        <v/>
      </c>
      <c r="I1462">
        <f>IF(punkty5[[#This Row],[wewnatrz]] = 1,1,IF(punkty5[[#This Row],[brzegi]]=1,1,0))</f>
        <v>1</v>
      </c>
      <c r="J1462">
        <v>1455</v>
      </c>
      <c r="K1462">
        <f xml:space="preserve"> K1461 + punkty5[[#This Row],[na kole]]</f>
        <v>1155</v>
      </c>
      <c r="L1462">
        <f xml:space="preserve"> 4 * punkty5[[#This Row],[nk]] / punkty5[[#This Row],[n]]</f>
        <v>3.1752577319587627</v>
      </c>
      <c r="M1462">
        <f>ROUND(ABS(PI() - punkty5[[#This Row],[pi]]),4)</f>
        <v>3.3700000000000001E-2</v>
      </c>
    </row>
    <row r="1463" spans="4:13" x14ac:dyDescent="0.25">
      <c r="D1463">
        <v>347</v>
      </c>
      <c r="E1463">
        <v>194</v>
      </c>
      <c r="F1463">
        <f t="shared" si="22"/>
        <v>21645</v>
      </c>
      <c r="G1463">
        <f>IF(punkty5[[#This Row],[v1]] &lt; 40000,1,"")</f>
        <v>1</v>
      </c>
      <c r="H1463" t="str">
        <f>IF(punkty5[[#This Row],[v1]] = 40000,1,"")</f>
        <v/>
      </c>
      <c r="I1463">
        <f>IF(punkty5[[#This Row],[wewnatrz]] = 1,1,IF(punkty5[[#This Row],[brzegi]]=1,1,0))</f>
        <v>1</v>
      </c>
      <c r="J1463">
        <v>1456</v>
      </c>
      <c r="K1463">
        <f xml:space="preserve"> K1462 + punkty5[[#This Row],[na kole]]</f>
        <v>1156</v>
      </c>
      <c r="L1463">
        <f xml:space="preserve"> 4 * punkty5[[#This Row],[nk]] / punkty5[[#This Row],[n]]</f>
        <v>3.1758241758241756</v>
      </c>
      <c r="M1463">
        <f>ROUND(ABS(PI() - punkty5[[#This Row],[pi]]),4)</f>
        <v>3.4200000000000001E-2</v>
      </c>
    </row>
    <row r="1464" spans="4:13" x14ac:dyDescent="0.25">
      <c r="D1464">
        <v>337</v>
      </c>
      <c r="E1464">
        <v>371</v>
      </c>
      <c r="F1464">
        <f t="shared" si="22"/>
        <v>48010</v>
      </c>
      <c r="G1464" t="str">
        <f>IF(punkty5[[#This Row],[v1]] &lt; 40000,1,"")</f>
        <v/>
      </c>
      <c r="H1464" t="str">
        <f>IF(punkty5[[#This Row],[v1]] = 40000,1,"")</f>
        <v/>
      </c>
      <c r="I1464">
        <f>IF(punkty5[[#This Row],[wewnatrz]] = 1,1,IF(punkty5[[#This Row],[brzegi]]=1,1,0))</f>
        <v>0</v>
      </c>
      <c r="J1464">
        <v>1457</v>
      </c>
      <c r="K1464">
        <f xml:space="preserve"> K1463 + punkty5[[#This Row],[na kole]]</f>
        <v>1156</v>
      </c>
      <c r="L1464">
        <f xml:space="preserve"> 4 * punkty5[[#This Row],[nk]] / punkty5[[#This Row],[n]]</f>
        <v>3.1736444749485244</v>
      </c>
      <c r="M1464">
        <f>ROUND(ABS(PI() - punkty5[[#This Row],[pi]]),4)</f>
        <v>3.2099999999999997E-2</v>
      </c>
    </row>
    <row r="1465" spans="4:13" x14ac:dyDescent="0.25">
      <c r="D1465">
        <v>295</v>
      </c>
      <c r="E1465">
        <v>153</v>
      </c>
      <c r="F1465">
        <f t="shared" si="22"/>
        <v>11234</v>
      </c>
      <c r="G1465">
        <f>IF(punkty5[[#This Row],[v1]] &lt; 40000,1,"")</f>
        <v>1</v>
      </c>
      <c r="H1465" t="str">
        <f>IF(punkty5[[#This Row],[v1]] = 40000,1,"")</f>
        <v/>
      </c>
      <c r="I1465">
        <f>IF(punkty5[[#This Row],[wewnatrz]] = 1,1,IF(punkty5[[#This Row],[brzegi]]=1,1,0))</f>
        <v>1</v>
      </c>
      <c r="J1465">
        <v>1458</v>
      </c>
      <c r="K1465">
        <f xml:space="preserve"> K1464 + punkty5[[#This Row],[na kole]]</f>
        <v>1157</v>
      </c>
      <c r="L1465">
        <f xml:space="preserve"> 4 * punkty5[[#This Row],[nk]] / punkty5[[#This Row],[n]]</f>
        <v>3.1742112482853222</v>
      </c>
      <c r="M1465">
        <f>ROUND(ABS(PI() - punkty5[[#This Row],[pi]]),4)</f>
        <v>3.2599999999999997E-2</v>
      </c>
    </row>
    <row r="1466" spans="4:13" x14ac:dyDescent="0.25">
      <c r="D1466">
        <v>123</v>
      </c>
      <c r="E1466">
        <v>89</v>
      </c>
      <c r="F1466">
        <f t="shared" si="22"/>
        <v>18250</v>
      </c>
      <c r="G1466">
        <f>IF(punkty5[[#This Row],[v1]] &lt; 40000,1,"")</f>
        <v>1</v>
      </c>
      <c r="H1466" t="str">
        <f>IF(punkty5[[#This Row],[v1]] = 40000,1,"")</f>
        <v/>
      </c>
      <c r="I1466">
        <f>IF(punkty5[[#This Row],[wewnatrz]] = 1,1,IF(punkty5[[#This Row],[brzegi]]=1,1,0))</f>
        <v>1</v>
      </c>
      <c r="J1466">
        <v>1459</v>
      </c>
      <c r="K1466">
        <f xml:space="preserve"> K1465 + punkty5[[#This Row],[na kole]]</f>
        <v>1158</v>
      </c>
      <c r="L1466">
        <f xml:space="preserve"> 4 * punkty5[[#This Row],[nk]] / punkty5[[#This Row],[n]]</f>
        <v>3.1747772446881424</v>
      </c>
      <c r="M1466">
        <f>ROUND(ABS(PI() - punkty5[[#This Row],[pi]]),4)</f>
        <v>3.32E-2</v>
      </c>
    </row>
    <row r="1467" spans="4:13" x14ac:dyDescent="0.25">
      <c r="D1467">
        <v>197</v>
      </c>
      <c r="E1467">
        <v>194</v>
      </c>
      <c r="F1467">
        <f t="shared" si="22"/>
        <v>45</v>
      </c>
      <c r="G1467">
        <f>IF(punkty5[[#This Row],[v1]] &lt; 40000,1,"")</f>
        <v>1</v>
      </c>
      <c r="H1467" t="str">
        <f>IF(punkty5[[#This Row],[v1]] = 40000,1,"")</f>
        <v/>
      </c>
      <c r="I1467">
        <f>IF(punkty5[[#This Row],[wewnatrz]] = 1,1,IF(punkty5[[#This Row],[brzegi]]=1,1,0))</f>
        <v>1</v>
      </c>
      <c r="J1467">
        <v>1460</v>
      </c>
      <c r="K1467">
        <f xml:space="preserve"> K1466 + punkty5[[#This Row],[na kole]]</f>
        <v>1159</v>
      </c>
      <c r="L1467">
        <f xml:space="preserve"> 4 * punkty5[[#This Row],[nk]] / punkty5[[#This Row],[n]]</f>
        <v>3.1753424657534248</v>
      </c>
      <c r="M1467">
        <f>ROUND(ABS(PI() - punkty5[[#This Row],[pi]]),4)</f>
        <v>3.3700000000000001E-2</v>
      </c>
    </row>
    <row r="1468" spans="4:13" x14ac:dyDescent="0.25">
      <c r="D1468">
        <v>218</v>
      </c>
      <c r="E1468">
        <v>235</v>
      </c>
      <c r="F1468">
        <f t="shared" si="22"/>
        <v>1549</v>
      </c>
      <c r="G1468">
        <f>IF(punkty5[[#This Row],[v1]] &lt; 40000,1,"")</f>
        <v>1</v>
      </c>
      <c r="H1468" t="str">
        <f>IF(punkty5[[#This Row],[v1]] = 40000,1,"")</f>
        <v/>
      </c>
      <c r="I1468">
        <f>IF(punkty5[[#This Row],[wewnatrz]] = 1,1,IF(punkty5[[#This Row],[brzegi]]=1,1,0))</f>
        <v>1</v>
      </c>
      <c r="J1468">
        <v>1461</v>
      </c>
      <c r="K1468">
        <f xml:space="preserve"> K1467 + punkty5[[#This Row],[na kole]]</f>
        <v>1160</v>
      </c>
      <c r="L1468">
        <f xml:space="preserve"> 4 * punkty5[[#This Row],[nk]] / punkty5[[#This Row],[n]]</f>
        <v>3.1759069130732374</v>
      </c>
      <c r="M1468">
        <f>ROUND(ABS(PI() - punkty5[[#This Row],[pi]]),4)</f>
        <v>3.4299999999999997E-2</v>
      </c>
    </row>
    <row r="1469" spans="4:13" x14ac:dyDescent="0.25">
      <c r="D1469">
        <v>320</v>
      </c>
      <c r="E1469">
        <v>153</v>
      </c>
      <c r="F1469">
        <f t="shared" si="22"/>
        <v>16609</v>
      </c>
      <c r="G1469">
        <f>IF(punkty5[[#This Row],[v1]] &lt; 40000,1,"")</f>
        <v>1</v>
      </c>
      <c r="H1469" t="str">
        <f>IF(punkty5[[#This Row],[v1]] = 40000,1,"")</f>
        <v/>
      </c>
      <c r="I1469">
        <f>IF(punkty5[[#This Row],[wewnatrz]] = 1,1,IF(punkty5[[#This Row],[brzegi]]=1,1,0))</f>
        <v>1</v>
      </c>
      <c r="J1469">
        <v>1462</v>
      </c>
      <c r="K1469">
        <f xml:space="preserve"> K1468 + punkty5[[#This Row],[na kole]]</f>
        <v>1161</v>
      </c>
      <c r="L1469">
        <f xml:space="preserve"> 4 * punkty5[[#This Row],[nk]] / punkty5[[#This Row],[n]]</f>
        <v>3.1764705882352939</v>
      </c>
      <c r="M1469">
        <f>ROUND(ABS(PI() - punkty5[[#This Row],[pi]]),4)</f>
        <v>3.49E-2</v>
      </c>
    </row>
    <row r="1470" spans="4:13" x14ac:dyDescent="0.25">
      <c r="D1470">
        <v>292</v>
      </c>
      <c r="E1470">
        <v>395</v>
      </c>
      <c r="F1470">
        <f t="shared" si="22"/>
        <v>46489</v>
      </c>
      <c r="G1470" t="str">
        <f>IF(punkty5[[#This Row],[v1]] &lt; 40000,1,"")</f>
        <v/>
      </c>
      <c r="H1470" t="str">
        <f>IF(punkty5[[#This Row],[v1]] = 40000,1,"")</f>
        <v/>
      </c>
      <c r="I1470">
        <f>IF(punkty5[[#This Row],[wewnatrz]] = 1,1,IF(punkty5[[#This Row],[brzegi]]=1,1,0))</f>
        <v>0</v>
      </c>
      <c r="J1470">
        <v>1463</v>
      </c>
      <c r="K1470">
        <f xml:space="preserve"> K1469 + punkty5[[#This Row],[na kole]]</f>
        <v>1161</v>
      </c>
      <c r="L1470">
        <f xml:space="preserve"> 4 * punkty5[[#This Row],[nk]] / punkty5[[#This Row],[n]]</f>
        <v>3.1742993848257006</v>
      </c>
      <c r="M1470">
        <f>ROUND(ABS(PI() - punkty5[[#This Row],[pi]]),4)</f>
        <v>3.27E-2</v>
      </c>
    </row>
    <row r="1471" spans="4:13" x14ac:dyDescent="0.25">
      <c r="D1471">
        <v>17</v>
      </c>
      <c r="E1471">
        <v>80</v>
      </c>
      <c r="F1471">
        <f t="shared" si="22"/>
        <v>47889</v>
      </c>
      <c r="G1471" t="str">
        <f>IF(punkty5[[#This Row],[v1]] &lt; 40000,1,"")</f>
        <v/>
      </c>
      <c r="H1471" t="str">
        <f>IF(punkty5[[#This Row],[v1]] = 40000,1,"")</f>
        <v/>
      </c>
      <c r="I1471">
        <f>IF(punkty5[[#This Row],[wewnatrz]] = 1,1,IF(punkty5[[#This Row],[brzegi]]=1,1,0))</f>
        <v>0</v>
      </c>
      <c r="J1471">
        <v>1464</v>
      </c>
      <c r="K1471">
        <f xml:space="preserve"> K1470 + punkty5[[#This Row],[na kole]]</f>
        <v>1161</v>
      </c>
      <c r="L1471">
        <f xml:space="preserve"> 4 * punkty5[[#This Row],[nk]] / punkty5[[#This Row],[n]]</f>
        <v>3.1721311475409837</v>
      </c>
      <c r="M1471">
        <f>ROUND(ABS(PI() - punkty5[[#This Row],[pi]]),4)</f>
        <v>3.0499999999999999E-2</v>
      </c>
    </row>
    <row r="1472" spans="4:13" x14ac:dyDescent="0.25">
      <c r="D1472">
        <v>26</v>
      </c>
      <c r="E1472">
        <v>243</v>
      </c>
      <c r="F1472">
        <f t="shared" si="22"/>
        <v>32125</v>
      </c>
      <c r="G1472">
        <f>IF(punkty5[[#This Row],[v1]] &lt; 40000,1,"")</f>
        <v>1</v>
      </c>
      <c r="H1472" t="str">
        <f>IF(punkty5[[#This Row],[v1]] = 40000,1,"")</f>
        <v/>
      </c>
      <c r="I1472">
        <f>IF(punkty5[[#This Row],[wewnatrz]] = 1,1,IF(punkty5[[#This Row],[brzegi]]=1,1,0))</f>
        <v>1</v>
      </c>
      <c r="J1472">
        <v>1465</v>
      </c>
      <c r="K1472">
        <f xml:space="preserve"> K1471 + punkty5[[#This Row],[na kole]]</f>
        <v>1162</v>
      </c>
      <c r="L1472">
        <f xml:space="preserve"> 4 * punkty5[[#This Row],[nk]] / punkty5[[#This Row],[n]]</f>
        <v>3.1726962457337886</v>
      </c>
      <c r="M1472">
        <f>ROUND(ABS(PI() - punkty5[[#This Row],[pi]]),4)</f>
        <v>3.1099999999999999E-2</v>
      </c>
    </row>
    <row r="1473" spans="4:13" x14ac:dyDescent="0.25">
      <c r="D1473">
        <v>308</v>
      </c>
      <c r="E1473">
        <v>147</v>
      </c>
      <c r="F1473">
        <f t="shared" si="22"/>
        <v>14473</v>
      </c>
      <c r="G1473">
        <f>IF(punkty5[[#This Row],[v1]] &lt; 40000,1,"")</f>
        <v>1</v>
      </c>
      <c r="H1473" t="str">
        <f>IF(punkty5[[#This Row],[v1]] = 40000,1,"")</f>
        <v/>
      </c>
      <c r="I1473">
        <f>IF(punkty5[[#This Row],[wewnatrz]] = 1,1,IF(punkty5[[#This Row],[brzegi]]=1,1,0))</f>
        <v>1</v>
      </c>
      <c r="J1473">
        <v>1466</v>
      </c>
      <c r="K1473">
        <f xml:space="preserve"> K1472 + punkty5[[#This Row],[na kole]]</f>
        <v>1163</v>
      </c>
      <c r="L1473">
        <f xml:space="preserve"> 4 * punkty5[[#This Row],[nk]] / punkty5[[#This Row],[n]]</f>
        <v>3.1732605729877217</v>
      </c>
      <c r="M1473">
        <f>ROUND(ABS(PI() - punkty5[[#This Row],[pi]]),4)</f>
        <v>3.1699999999999999E-2</v>
      </c>
    </row>
    <row r="1474" spans="4:13" x14ac:dyDescent="0.25">
      <c r="D1474">
        <v>243</v>
      </c>
      <c r="E1474">
        <v>109</v>
      </c>
      <c r="F1474">
        <f t="shared" si="22"/>
        <v>10130</v>
      </c>
      <c r="G1474">
        <f>IF(punkty5[[#This Row],[v1]] &lt; 40000,1,"")</f>
        <v>1</v>
      </c>
      <c r="H1474" t="str">
        <f>IF(punkty5[[#This Row],[v1]] = 40000,1,"")</f>
        <v/>
      </c>
      <c r="I1474">
        <f>IF(punkty5[[#This Row],[wewnatrz]] = 1,1,IF(punkty5[[#This Row],[brzegi]]=1,1,0))</f>
        <v>1</v>
      </c>
      <c r="J1474">
        <v>1467</v>
      </c>
      <c r="K1474">
        <f xml:space="preserve"> K1473 + punkty5[[#This Row],[na kole]]</f>
        <v>1164</v>
      </c>
      <c r="L1474">
        <f xml:space="preserve"> 4 * punkty5[[#This Row],[nk]] / punkty5[[#This Row],[n]]</f>
        <v>3.1738241308793458</v>
      </c>
      <c r="M1474">
        <f>ROUND(ABS(PI() - punkty5[[#This Row],[pi]]),4)</f>
        <v>3.2199999999999999E-2</v>
      </c>
    </row>
    <row r="1475" spans="4:13" x14ac:dyDescent="0.25">
      <c r="D1475">
        <v>348</v>
      </c>
      <c r="E1475">
        <v>222</v>
      </c>
      <c r="F1475">
        <f t="shared" si="22"/>
        <v>22388</v>
      </c>
      <c r="G1475">
        <f>IF(punkty5[[#This Row],[v1]] &lt; 40000,1,"")</f>
        <v>1</v>
      </c>
      <c r="H1475" t="str">
        <f>IF(punkty5[[#This Row],[v1]] = 40000,1,"")</f>
        <v/>
      </c>
      <c r="I1475">
        <f>IF(punkty5[[#This Row],[wewnatrz]] = 1,1,IF(punkty5[[#This Row],[brzegi]]=1,1,0))</f>
        <v>1</v>
      </c>
      <c r="J1475">
        <v>1468</v>
      </c>
      <c r="K1475">
        <f xml:space="preserve"> K1474 + punkty5[[#This Row],[na kole]]</f>
        <v>1165</v>
      </c>
      <c r="L1475">
        <f xml:space="preserve"> 4 * punkty5[[#This Row],[nk]] / punkty5[[#This Row],[n]]</f>
        <v>3.1743869209809263</v>
      </c>
      <c r="M1475">
        <f>ROUND(ABS(PI() - punkty5[[#This Row],[pi]]),4)</f>
        <v>3.2800000000000003E-2</v>
      </c>
    </row>
    <row r="1476" spans="4:13" x14ac:dyDescent="0.25">
      <c r="D1476">
        <v>151</v>
      </c>
      <c r="E1476">
        <v>83</v>
      </c>
      <c r="F1476">
        <f t="shared" si="22"/>
        <v>16090</v>
      </c>
      <c r="G1476">
        <f>IF(punkty5[[#This Row],[v1]] &lt; 40000,1,"")</f>
        <v>1</v>
      </c>
      <c r="H1476" t="str">
        <f>IF(punkty5[[#This Row],[v1]] = 40000,1,"")</f>
        <v/>
      </c>
      <c r="I1476">
        <f>IF(punkty5[[#This Row],[wewnatrz]] = 1,1,IF(punkty5[[#This Row],[brzegi]]=1,1,0))</f>
        <v>1</v>
      </c>
      <c r="J1476">
        <v>1469</v>
      </c>
      <c r="K1476">
        <f xml:space="preserve"> K1475 + punkty5[[#This Row],[na kole]]</f>
        <v>1166</v>
      </c>
      <c r="L1476">
        <f xml:space="preserve"> 4 * punkty5[[#This Row],[nk]] / punkty5[[#This Row],[n]]</f>
        <v>3.1749489448604491</v>
      </c>
      <c r="M1476">
        <f>ROUND(ABS(PI() - punkty5[[#This Row],[pi]]),4)</f>
        <v>3.3399999999999999E-2</v>
      </c>
    </row>
    <row r="1477" spans="4:13" x14ac:dyDescent="0.25">
      <c r="D1477">
        <v>160</v>
      </c>
      <c r="E1477">
        <v>234</v>
      </c>
      <c r="F1477">
        <f t="shared" si="22"/>
        <v>2756</v>
      </c>
      <c r="G1477">
        <f>IF(punkty5[[#This Row],[v1]] &lt; 40000,1,"")</f>
        <v>1</v>
      </c>
      <c r="H1477" t="str">
        <f>IF(punkty5[[#This Row],[v1]] = 40000,1,"")</f>
        <v/>
      </c>
      <c r="I1477">
        <f>IF(punkty5[[#This Row],[wewnatrz]] = 1,1,IF(punkty5[[#This Row],[brzegi]]=1,1,0))</f>
        <v>1</v>
      </c>
      <c r="J1477">
        <v>1470</v>
      </c>
      <c r="K1477">
        <f xml:space="preserve"> K1476 + punkty5[[#This Row],[na kole]]</f>
        <v>1167</v>
      </c>
      <c r="L1477">
        <f xml:space="preserve"> 4 * punkty5[[#This Row],[nk]] / punkty5[[#This Row],[n]]</f>
        <v>3.1755102040816325</v>
      </c>
      <c r="M1477">
        <f>ROUND(ABS(PI() - punkty5[[#This Row],[pi]]),4)</f>
        <v>3.39E-2</v>
      </c>
    </row>
    <row r="1478" spans="4:13" x14ac:dyDescent="0.25">
      <c r="D1478">
        <v>184</v>
      </c>
      <c r="E1478">
        <v>45</v>
      </c>
      <c r="F1478">
        <f t="shared" si="22"/>
        <v>24281</v>
      </c>
      <c r="G1478">
        <f>IF(punkty5[[#This Row],[v1]] &lt; 40000,1,"")</f>
        <v>1</v>
      </c>
      <c r="H1478" t="str">
        <f>IF(punkty5[[#This Row],[v1]] = 40000,1,"")</f>
        <v/>
      </c>
      <c r="I1478">
        <f>IF(punkty5[[#This Row],[wewnatrz]] = 1,1,IF(punkty5[[#This Row],[brzegi]]=1,1,0))</f>
        <v>1</v>
      </c>
      <c r="J1478">
        <v>1471</v>
      </c>
      <c r="K1478">
        <f xml:space="preserve"> K1477 + punkty5[[#This Row],[na kole]]</f>
        <v>1168</v>
      </c>
      <c r="L1478">
        <f xml:space="preserve"> 4 * punkty5[[#This Row],[nk]] / punkty5[[#This Row],[n]]</f>
        <v>3.176070700203943</v>
      </c>
      <c r="M1478">
        <f>ROUND(ABS(PI() - punkty5[[#This Row],[pi]]),4)</f>
        <v>3.4500000000000003E-2</v>
      </c>
    </row>
    <row r="1479" spans="4:13" x14ac:dyDescent="0.25">
      <c r="D1479">
        <v>136</v>
      </c>
      <c r="E1479">
        <v>98</v>
      </c>
      <c r="F1479">
        <f t="shared" si="22"/>
        <v>14500</v>
      </c>
      <c r="G1479">
        <f>IF(punkty5[[#This Row],[v1]] &lt; 40000,1,"")</f>
        <v>1</v>
      </c>
      <c r="H1479" t="str">
        <f>IF(punkty5[[#This Row],[v1]] = 40000,1,"")</f>
        <v/>
      </c>
      <c r="I1479">
        <f>IF(punkty5[[#This Row],[wewnatrz]] = 1,1,IF(punkty5[[#This Row],[brzegi]]=1,1,0))</f>
        <v>1</v>
      </c>
      <c r="J1479">
        <v>1472</v>
      </c>
      <c r="K1479">
        <f xml:space="preserve"> K1478 + punkty5[[#This Row],[na kole]]</f>
        <v>1169</v>
      </c>
      <c r="L1479">
        <f xml:space="preserve"> 4 * punkty5[[#This Row],[nk]] / punkty5[[#This Row],[n]]</f>
        <v>3.1766304347826089</v>
      </c>
      <c r="M1479">
        <f>ROUND(ABS(PI() - punkty5[[#This Row],[pi]]),4)</f>
        <v>3.5000000000000003E-2</v>
      </c>
    </row>
    <row r="1480" spans="4:13" x14ac:dyDescent="0.25">
      <c r="D1480">
        <v>8</v>
      </c>
      <c r="E1480">
        <v>246</v>
      </c>
      <c r="F1480">
        <f t="shared" si="22"/>
        <v>38980</v>
      </c>
      <c r="G1480">
        <f>IF(punkty5[[#This Row],[v1]] &lt; 40000,1,"")</f>
        <v>1</v>
      </c>
      <c r="H1480" t="str">
        <f>IF(punkty5[[#This Row],[v1]] = 40000,1,"")</f>
        <v/>
      </c>
      <c r="I1480">
        <f>IF(punkty5[[#This Row],[wewnatrz]] = 1,1,IF(punkty5[[#This Row],[brzegi]]=1,1,0))</f>
        <v>1</v>
      </c>
      <c r="J1480">
        <v>1473</v>
      </c>
      <c r="K1480">
        <f xml:space="preserve"> K1479 + punkty5[[#This Row],[na kole]]</f>
        <v>1170</v>
      </c>
      <c r="L1480">
        <f xml:space="preserve"> 4 * punkty5[[#This Row],[nk]] / punkty5[[#This Row],[n]]</f>
        <v>3.1771894093686353</v>
      </c>
      <c r="M1480">
        <f>ROUND(ABS(PI() - punkty5[[#This Row],[pi]]),4)</f>
        <v>3.56E-2</v>
      </c>
    </row>
    <row r="1481" spans="4:13" x14ac:dyDescent="0.25">
      <c r="D1481">
        <v>303</v>
      </c>
      <c r="E1481">
        <v>308</v>
      </c>
      <c r="F1481">
        <f t="shared" ref="F1481:F1544" si="23">((D1481 - 200) * (D1481 - 200)) +(( E1481 - 200) * ( E1481 - 200))</f>
        <v>22273</v>
      </c>
      <c r="G1481">
        <f>IF(punkty5[[#This Row],[v1]] &lt; 40000,1,"")</f>
        <v>1</v>
      </c>
      <c r="H1481" t="str">
        <f>IF(punkty5[[#This Row],[v1]] = 40000,1,"")</f>
        <v/>
      </c>
      <c r="I1481">
        <f>IF(punkty5[[#This Row],[wewnatrz]] = 1,1,IF(punkty5[[#This Row],[brzegi]]=1,1,0))</f>
        <v>1</v>
      </c>
      <c r="J1481">
        <v>1474</v>
      </c>
      <c r="K1481">
        <f xml:space="preserve"> K1480 + punkty5[[#This Row],[na kole]]</f>
        <v>1171</v>
      </c>
      <c r="L1481">
        <f xml:space="preserve"> 4 * punkty5[[#This Row],[nk]] / punkty5[[#This Row],[n]]</f>
        <v>3.1777476255088195</v>
      </c>
      <c r="M1481">
        <f>ROUND(ABS(PI() - punkty5[[#This Row],[pi]]),4)</f>
        <v>3.6200000000000003E-2</v>
      </c>
    </row>
    <row r="1482" spans="4:13" x14ac:dyDescent="0.25">
      <c r="D1482">
        <v>191</v>
      </c>
      <c r="E1482">
        <v>98</v>
      </c>
      <c r="F1482">
        <f t="shared" si="23"/>
        <v>10485</v>
      </c>
      <c r="G1482">
        <f>IF(punkty5[[#This Row],[v1]] &lt; 40000,1,"")</f>
        <v>1</v>
      </c>
      <c r="H1482" t="str">
        <f>IF(punkty5[[#This Row],[v1]] = 40000,1,"")</f>
        <v/>
      </c>
      <c r="I1482">
        <f>IF(punkty5[[#This Row],[wewnatrz]] = 1,1,IF(punkty5[[#This Row],[brzegi]]=1,1,0))</f>
        <v>1</v>
      </c>
      <c r="J1482">
        <v>1475</v>
      </c>
      <c r="K1482">
        <f xml:space="preserve"> K1481 + punkty5[[#This Row],[na kole]]</f>
        <v>1172</v>
      </c>
      <c r="L1482">
        <f xml:space="preserve"> 4 * punkty5[[#This Row],[nk]] / punkty5[[#This Row],[n]]</f>
        <v>3.1783050847457628</v>
      </c>
      <c r="M1482">
        <f>ROUND(ABS(PI() - punkty5[[#This Row],[pi]]),4)</f>
        <v>3.6700000000000003E-2</v>
      </c>
    </row>
    <row r="1483" spans="4:13" x14ac:dyDescent="0.25">
      <c r="D1483">
        <v>187</v>
      </c>
      <c r="E1483">
        <v>221</v>
      </c>
      <c r="F1483">
        <f t="shared" si="23"/>
        <v>610</v>
      </c>
      <c r="G1483">
        <f>IF(punkty5[[#This Row],[v1]] &lt; 40000,1,"")</f>
        <v>1</v>
      </c>
      <c r="H1483" t="str">
        <f>IF(punkty5[[#This Row],[v1]] = 40000,1,"")</f>
        <v/>
      </c>
      <c r="I1483">
        <f>IF(punkty5[[#This Row],[wewnatrz]] = 1,1,IF(punkty5[[#This Row],[brzegi]]=1,1,0))</f>
        <v>1</v>
      </c>
      <c r="J1483">
        <v>1476</v>
      </c>
      <c r="K1483">
        <f xml:space="preserve"> K1482 + punkty5[[#This Row],[na kole]]</f>
        <v>1173</v>
      </c>
      <c r="L1483">
        <f xml:space="preserve"> 4 * punkty5[[#This Row],[nk]] / punkty5[[#This Row],[n]]</f>
        <v>3.178861788617886</v>
      </c>
      <c r="M1483">
        <f>ROUND(ABS(PI() - punkty5[[#This Row],[pi]]),4)</f>
        <v>3.73E-2</v>
      </c>
    </row>
    <row r="1484" spans="4:13" x14ac:dyDescent="0.25">
      <c r="D1484">
        <v>269</v>
      </c>
      <c r="E1484">
        <v>314</v>
      </c>
      <c r="F1484">
        <f t="shared" si="23"/>
        <v>17757</v>
      </c>
      <c r="G1484">
        <f>IF(punkty5[[#This Row],[v1]] &lt; 40000,1,"")</f>
        <v>1</v>
      </c>
      <c r="H1484" t="str">
        <f>IF(punkty5[[#This Row],[v1]] = 40000,1,"")</f>
        <v/>
      </c>
      <c r="I1484">
        <f>IF(punkty5[[#This Row],[wewnatrz]] = 1,1,IF(punkty5[[#This Row],[brzegi]]=1,1,0))</f>
        <v>1</v>
      </c>
      <c r="J1484">
        <v>1477</v>
      </c>
      <c r="K1484">
        <f xml:space="preserve"> K1483 + punkty5[[#This Row],[na kole]]</f>
        <v>1174</v>
      </c>
      <c r="L1484">
        <f xml:space="preserve"> 4 * punkty5[[#This Row],[nk]] / punkty5[[#This Row],[n]]</f>
        <v>3.1794177386594447</v>
      </c>
      <c r="M1484">
        <f>ROUND(ABS(PI() - punkty5[[#This Row],[pi]]),4)</f>
        <v>3.78E-2</v>
      </c>
    </row>
    <row r="1485" spans="4:13" x14ac:dyDescent="0.25">
      <c r="D1485">
        <v>19</v>
      </c>
      <c r="E1485">
        <v>139</v>
      </c>
      <c r="F1485">
        <f t="shared" si="23"/>
        <v>36482</v>
      </c>
      <c r="G1485">
        <f>IF(punkty5[[#This Row],[v1]] &lt; 40000,1,"")</f>
        <v>1</v>
      </c>
      <c r="H1485" t="str">
        <f>IF(punkty5[[#This Row],[v1]] = 40000,1,"")</f>
        <v/>
      </c>
      <c r="I1485">
        <f>IF(punkty5[[#This Row],[wewnatrz]] = 1,1,IF(punkty5[[#This Row],[brzegi]]=1,1,0))</f>
        <v>1</v>
      </c>
      <c r="J1485">
        <v>1478</v>
      </c>
      <c r="K1485">
        <f xml:space="preserve"> K1484 + punkty5[[#This Row],[na kole]]</f>
        <v>1175</v>
      </c>
      <c r="L1485">
        <f xml:space="preserve"> 4 * punkty5[[#This Row],[nk]] / punkty5[[#This Row],[n]]</f>
        <v>3.1799729364005414</v>
      </c>
      <c r="M1485">
        <f>ROUND(ABS(PI() - punkty5[[#This Row],[pi]]),4)</f>
        <v>3.8399999999999997E-2</v>
      </c>
    </row>
    <row r="1486" spans="4:13" x14ac:dyDescent="0.25">
      <c r="D1486">
        <v>386</v>
      </c>
      <c r="E1486">
        <v>185</v>
      </c>
      <c r="F1486">
        <f t="shared" si="23"/>
        <v>34821</v>
      </c>
      <c r="G1486">
        <f>IF(punkty5[[#This Row],[v1]] &lt; 40000,1,"")</f>
        <v>1</v>
      </c>
      <c r="H1486" t="str">
        <f>IF(punkty5[[#This Row],[v1]] = 40000,1,"")</f>
        <v/>
      </c>
      <c r="I1486">
        <f>IF(punkty5[[#This Row],[wewnatrz]] = 1,1,IF(punkty5[[#This Row],[brzegi]]=1,1,0))</f>
        <v>1</v>
      </c>
      <c r="J1486">
        <v>1479</v>
      </c>
      <c r="K1486">
        <f xml:space="preserve"> K1485 + punkty5[[#This Row],[na kole]]</f>
        <v>1176</v>
      </c>
      <c r="L1486">
        <f xml:space="preserve"> 4 * punkty5[[#This Row],[nk]] / punkty5[[#This Row],[n]]</f>
        <v>3.1805273833671399</v>
      </c>
      <c r="M1486">
        <f>ROUND(ABS(PI() - punkty5[[#This Row],[pi]]),4)</f>
        <v>3.8899999999999997E-2</v>
      </c>
    </row>
    <row r="1487" spans="4:13" x14ac:dyDescent="0.25">
      <c r="D1487">
        <v>14</v>
      </c>
      <c r="E1487">
        <v>112</v>
      </c>
      <c r="F1487">
        <f t="shared" si="23"/>
        <v>42340</v>
      </c>
      <c r="G1487" t="str">
        <f>IF(punkty5[[#This Row],[v1]] &lt; 40000,1,"")</f>
        <v/>
      </c>
      <c r="H1487" t="str">
        <f>IF(punkty5[[#This Row],[v1]] = 40000,1,"")</f>
        <v/>
      </c>
      <c r="I1487">
        <f>IF(punkty5[[#This Row],[wewnatrz]] = 1,1,IF(punkty5[[#This Row],[brzegi]]=1,1,0))</f>
        <v>0</v>
      </c>
      <c r="J1487">
        <v>1480</v>
      </c>
      <c r="K1487">
        <f xml:space="preserve"> K1486 + punkty5[[#This Row],[na kole]]</f>
        <v>1176</v>
      </c>
      <c r="L1487">
        <f xml:space="preserve"> 4 * punkty5[[#This Row],[nk]] / punkty5[[#This Row],[n]]</f>
        <v>3.1783783783783783</v>
      </c>
      <c r="M1487">
        <f>ROUND(ABS(PI() - punkty5[[#This Row],[pi]]),4)</f>
        <v>3.6799999999999999E-2</v>
      </c>
    </row>
    <row r="1488" spans="4:13" x14ac:dyDescent="0.25">
      <c r="D1488">
        <v>109</v>
      </c>
      <c r="E1488">
        <v>250</v>
      </c>
      <c r="F1488">
        <f t="shared" si="23"/>
        <v>10781</v>
      </c>
      <c r="G1488">
        <f>IF(punkty5[[#This Row],[v1]] &lt; 40000,1,"")</f>
        <v>1</v>
      </c>
      <c r="H1488" t="str">
        <f>IF(punkty5[[#This Row],[v1]] = 40000,1,"")</f>
        <v/>
      </c>
      <c r="I1488">
        <f>IF(punkty5[[#This Row],[wewnatrz]] = 1,1,IF(punkty5[[#This Row],[brzegi]]=1,1,0))</f>
        <v>1</v>
      </c>
      <c r="J1488">
        <v>1481</v>
      </c>
      <c r="K1488">
        <f xml:space="preserve"> K1487 + punkty5[[#This Row],[na kole]]</f>
        <v>1177</v>
      </c>
      <c r="L1488">
        <f xml:space="preserve"> 4 * punkty5[[#This Row],[nk]] / punkty5[[#This Row],[n]]</f>
        <v>3.1789331532748144</v>
      </c>
      <c r="M1488">
        <f>ROUND(ABS(PI() - punkty5[[#This Row],[pi]]),4)</f>
        <v>3.73E-2</v>
      </c>
    </row>
    <row r="1489" spans="4:13" x14ac:dyDescent="0.25">
      <c r="D1489">
        <v>8</v>
      </c>
      <c r="E1489">
        <v>131</v>
      </c>
      <c r="F1489">
        <f t="shared" si="23"/>
        <v>41625</v>
      </c>
      <c r="G1489" t="str">
        <f>IF(punkty5[[#This Row],[v1]] &lt; 40000,1,"")</f>
        <v/>
      </c>
      <c r="H1489" t="str">
        <f>IF(punkty5[[#This Row],[v1]] = 40000,1,"")</f>
        <v/>
      </c>
      <c r="I1489">
        <f>IF(punkty5[[#This Row],[wewnatrz]] = 1,1,IF(punkty5[[#This Row],[brzegi]]=1,1,0))</f>
        <v>0</v>
      </c>
      <c r="J1489">
        <v>1482</v>
      </c>
      <c r="K1489">
        <f xml:space="preserve"> K1488 + punkty5[[#This Row],[na kole]]</f>
        <v>1177</v>
      </c>
      <c r="L1489">
        <f xml:space="preserve"> 4 * punkty5[[#This Row],[nk]] / punkty5[[#This Row],[n]]</f>
        <v>3.1767881241565452</v>
      </c>
      <c r="M1489">
        <f>ROUND(ABS(PI() - punkty5[[#This Row],[pi]]),4)</f>
        <v>3.5200000000000002E-2</v>
      </c>
    </row>
    <row r="1490" spans="4:13" x14ac:dyDescent="0.25">
      <c r="D1490">
        <v>105</v>
      </c>
      <c r="E1490">
        <v>285</v>
      </c>
      <c r="F1490">
        <f t="shared" si="23"/>
        <v>16250</v>
      </c>
      <c r="G1490">
        <f>IF(punkty5[[#This Row],[v1]] &lt; 40000,1,"")</f>
        <v>1</v>
      </c>
      <c r="H1490" t="str">
        <f>IF(punkty5[[#This Row],[v1]] = 40000,1,"")</f>
        <v/>
      </c>
      <c r="I1490">
        <f>IF(punkty5[[#This Row],[wewnatrz]] = 1,1,IF(punkty5[[#This Row],[brzegi]]=1,1,0))</f>
        <v>1</v>
      </c>
      <c r="J1490">
        <v>1483</v>
      </c>
      <c r="K1490">
        <f xml:space="preserve"> K1489 + punkty5[[#This Row],[na kole]]</f>
        <v>1178</v>
      </c>
      <c r="L1490">
        <f xml:space="preserve"> 4 * punkty5[[#This Row],[nk]] / punkty5[[#This Row],[n]]</f>
        <v>3.1773432231962238</v>
      </c>
      <c r="M1490">
        <f>ROUND(ABS(PI() - punkty5[[#This Row],[pi]]),4)</f>
        <v>3.5799999999999998E-2</v>
      </c>
    </row>
    <row r="1491" spans="4:13" x14ac:dyDescent="0.25">
      <c r="D1491">
        <v>246</v>
      </c>
      <c r="E1491">
        <v>152</v>
      </c>
      <c r="F1491">
        <f t="shared" si="23"/>
        <v>4420</v>
      </c>
      <c r="G1491">
        <f>IF(punkty5[[#This Row],[v1]] &lt; 40000,1,"")</f>
        <v>1</v>
      </c>
      <c r="H1491" t="str">
        <f>IF(punkty5[[#This Row],[v1]] = 40000,1,"")</f>
        <v/>
      </c>
      <c r="I1491">
        <f>IF(punkty5[[#This Row],[wewnatrz]] = 1,1,IF(punkty5[[#This Row],[brzegi]]=1,1,0))</f>
        <v>1</v>
      </c>
      <c r="J1491">
        <v>1484</v>
      </c>
      <c r="K1491">
        <f xml:space="preserve"> K1490 + punkty5[[#This Row],[na kole]]</f>
        <v>1179</v>
      </c>
      <c r="L1491">
        <f xml:space="preserve"> 4 * punkty5[[#This Row],[nk]] / punkty5[[#This Row],[n]]</f>
        <v>3.1778975741239894</v>
      </c>
      <c r="M1491">
        <f>ROUND(ABS(PI() - punkty5[[#This Row],[pi]]),4)</f>
        <v>3.6299999999999999E-2</v>
      </c>
    </row>
    <row r="1492" spans="4:13" x14ac:dyDescent="0.25">
      <c r="D1492">
        <v>170</v>
      </c>
      <c r="E1492">
        <v>81</v>
      </c>
      <c r="F1492">
        <f t="shared" si="23"/>
        <v>15061</v>
      </c>
      <c r="G1492">
        <f>IF(punkty5[[#This Row],[v1]] &lt; 40000,1,"")</f>
        <v>1</v>
      </c>
      <c r="H1492" t="str">
        <f>IF(punkty5[[#This Row],[v1]] = 40000,1,"")</f>
        <v/>
      </c>
      <c r="I1492">
        <f>IF(punkty5[[#This Row],[wewnatrz]] = 1,1,IF(punkty5[[#This Row],[brzegi]]=1,1,0))</f>
        <v>1</v>
      </c>
      <c r="J1492">
        <v>1485</v>
      </c>
      <c r="K1492">
        <f xml:space="preserve"> K1491 + punkty5[[#This Row],[na kole]]</f>
        <v>1180</v>
      </c>
      <c r="L1492">
        <f xml:space="preserve"> 4 * punkty5[[#This Row],[nk]] / punkty5[[#This Row],[n]]</f>
        <v>3.1784511784511786</v>
      </c>
      <c r="M1492">
        <f>ROUND(ABS(PI() - punkty5[[#This Row],[pi]]),4)</f>
        <v>3.6900000000000002E-2</v>
      </c>
    </row>
    <row r="1493" spans="4:13" x14ac:dyDescent="0.25">
      <c r="D1493">
        <v>375</v>
      </c>
      <c r="E1493">
        <v>55</v>
      </c>
      <c r="F1493">
        <f t="shared" si="23"/>
        <v>51650</v>
      </c>
      <c r="G1493" t="str">
        <f>IF(punkty5[[#This Row],[v1]] &lt; 40000,1,"")</f>
        <v/>
      </c>
      <c r="H1493" t="str">
        <f>IF(punkty5[[#This Row],[v1]] = 40000,1,"")</f>
        <v/>
      </c>
      <c r="I1493">
        <f>IF(punkty5[[#This Row],[wewnatrz]] = 1,1,IF(punkty5[[#This Row],[brzegi]]=1,1,0))</f>
        <v>0</v>
      </c>
      <c r="J1493">
        <v>1486</v>
      </c>
      <c r="K1493">
        <f xml:space="preserve"> K1492 + punkty5[[#This Row],[na kole]]</f>
        <v>1180</v>
      </c>
      <c r="L1493">
        <f xml:space="preserve"> 4 * punkty5[[#This Row],[nk]] / punkty5[[#This Row],[n]]</f>
        <v>3.1763122476446837</v>
      </c>
      <c r="M1493">
        <f>ROUND(ABS(PI() - punkty5[[#This Row],[pi]]),4)</f>
        <v>3.4700000000000002E-2</v>
      </c>
    </row>
    <row r="1494" spans="4:13" x14ac:dyDescent="0.25">
      <c r="D1494">
        <v>277</v>
      </c>
      <c r="E1494">
        <v>187</v>
      </c>
      <c r="F1494">
        <f t="shared" si="23"/>
        <v>6098</v>
      </c>
      <c r="G1494">
        <f>IF(punkty5[[#This Row],[v1]] &lt; 40000,1,"")</f>
        <v>1</v>
      </c>
      <c r="H1494" t="str">
        <f>IF(punkty5[[#This Row],[v1]] = 40000,1,"")</f>
        <v/>
      </c>
      <c r="I1494">
        <f>IF(punkty5[[#This Row],[wewnatrz]] = 1,1,IF(punkty5[[#This Row],[brzegi]]=1,1,0))</f>
        <v>1</v>
      </c>
      <c r="J1494">
        <v>1487</v>
      </c>
      <c r="K1494">
        <f xml:space="preserve"> K1493 + punkty5[[#This Row],[na kole]]</f>
        <v>1181</v>
      </c>
      <c r="L1494">
        <f xml:space="preserve"> 4 * punkty5[[#This Row],[nk]] / punkty5[[#This Row],[n]]</f>
        <v>3.1768661735036989</v>
      </c>
      <c r="M1494">
        <f>ROUND(ABS(PI() - punkty5[[#This Row],[pi]]),4)</f>
        <v>3.5299999999999998E-2</v>
      </c>
    </row>
    <row r="1495" spans="4:13" x14ac:dyDescent="0.25">
      <c r="D1495">
        <v>125</v>
      </c>
      <c r="E1495">
        <v>368</v>
      </c>
      <c r="F1495">
        <f t="shared" si="23"/>
        <v>33849</v>
      </c>
      <c r="G1495">
        <f>IF(punkty5[[#This Row],[v1]] &lt; 40000,1,"")</f>
        <v>1</v>
      </c>
      <c r="H1495" t="str">
        <f>IF(punkty5[[#This Row],[v1]] = 40000,1,"")</f>
        <v/>
      </c>
      <c r="I1495">
        <f>IF(punkty5[[#This Row],[wewnatrz]] = 1,1,IF(punkty5[[#This Row],[brzegi]]=1,1,0))</f>
        <v>1</v>
      </c>
      <c r="J1495">
        <v>1488</v>
      </c>
      <c r="K1495">
        <f xml:space="preserve"> K1494 + punkty5[[#This Row],[na kole]]</f>
        <v>1182</v>
      </c>
      <c r="L1495">
        <f xml:space="preserve"> 4 * punkty5[[#This Row],[nk]] / punkty5[[#This Row],[n]]</f>
        <v>3.1774193548387095</v>
      </c>
      <c r="M1495">
        <f>ROUND(ABS(PI() - punkty5[[#This Row],[pi]]),4)</f>
        <v>3.5799999999999998E-2</v>
      </c>
    </row>
    <row r="1496" spans="4:13" x14ac:dyDescent="0.25">
      <c r="D1496">
        <v>63</v>
      </c>
      <c r="E1496">
        <v>167</v>
      </c>
      <c r="F1496">
        <f t="shared" si="23"/>
        <v>19858</v>
      </c>
      <c r="G1496">
        <f>IF(punkty5[[#This Row],[v1]] &lt; 40000,1,"")</f>
        <v>1</v>
      </c>
      <c r="H1496" t="str">
        <f>IF(punkty5[[#This Row],[v1]] = 40000,1,"")</f>
        <v/>
      </c>
      <c r="I1496">
        <f>IF(punkty5[[#This Row],[wewnatrz]] = 1,1,IF(punkty5[[#This Row],[brzegi]]=1,1,0))</f>
        <v>1</v>
      </c>
      <c r="J1496">
        <v>1489</v>
      </c>
      <c r="K1496">
        <f xml:space="preserve"> K1495 + punkty5[[#This Row],[na kole]]</f>
        <v>1183</v>
      </c>
      <c r="L1496">
        <f xml:space="preserve"> 4 * punkty5[[#This Row],[nk]] / punkty5[[#This Row],[n]]</f>
        <v>3.1779717931497649</v>
      </c>
      <c r="M1496">
        <f>ROUND(ABS(PI() - punkty5[[#This Row],[pi]]),4)</f>
        <v>3.6400000000000002E-2</v>
      </c>
    </row>
    <row r="1497" spans="4:13" x14ac:dyDescent="0.25">
      <c r="D1497">
        <v>278</v>
      </c>
      <c r="E1497">
        <v>85</v>
      </c>
      <c r="F1497">
        <f t="shared" si="23"/>
        <v>19309</v>
      </c>
      <c r="G1497">
        <f>IF(punkty5[[#This Row],[v1]] &lt; 40000,1,"")</f>
        <v>1</v>
      </c>
      <c r="H1497" t="str">
        <f>IF(punkty5[[#This Row],[v1]] = 40000,1,"")</f>
        <v/>
      </c>
      <c r="I1497">
        <f>IF(punkty5[[#This Row],[wewnatrz]] = 1,1,IF(punkty5[[#This Row],[brzegi]]=1,1,0))</f>
        <v>1</v>
      </c>
      <c r="J1497">
        <v>1490</v>
      </c>
      <c r="K1497">
        <f xml:space="preserve"> K1496 + punkty5[[#This Row],[na kole]]</f>
        <v>1184</v>
      </c>
      <c r="L1497">
        <f xml:space="preserve"> 4 * punkty5[[#This Row],[nk]] / punkty5[[#This Row],[n]]</f>
        <v>3.178523489932886</v>
      </c>
      <c r="M1497">
        <f>ROUND(ABS(PI() - punkty5[[#This Row],[pi]]),4)</f>
        <v>3.6900000000000002E-2</v>
      </c>
    </row>
    <row r="1498" spans="4:13" x14ac:dyDescent="0.25">
      <c r="D1498">
        <v>124</v>
      </c>
      <c r="E1498">
        <v>218</v>
      </c>
      <c r="F1498">
        <f t="shared" si="23"/>
        <v>6100</v>
      </c>
      <c r="G1498">
        <f>IF(punkty5[[#This Row],[v1]] &lt; 40000,1,"")</f>
        <v>1</v>
      </c>
      <c r="H1498" t="str">
        <f>IF(punkty5[[#This Row],[v1]] = 40000,1,"")</f>
        <v/>
      </c>
      <c r="I1498">
        <f>IF(punkty5[[#This Row],[wewnatrz]] = 1,1,IF(punkty5[[#This Row],[brzegi]]=1,1,0))</f>
        <v>1</v>
      </c>
      <c r="J1498">
        <v>1491</v>
      </c>
      <c r="K1498">
        <f xml:space="preserve"> K1497 + punkty5[[#This Row],[na kole]]</f>
        <v>1185</v>
      </c>
      <c r="L1498">
        <f xml:space="preserve"> 4 * punkty5[[#This Row],[nk]] / punkty5[[#This Row],[n]]</f>
        <v>3.1790744466800804</v>
      </c>
      <c r="M1498">
        <f>ROUND(ABS(PI() - punkty5[[#This Row],[pi]]),4)</f>
        <v>3.7499999999999999E-2</v>
      </c>
    </row>
    <row r="1499" spans="4:13" x14ac:dyDescent="0.25">
      <c r="D1499">
        <v>55</v>
      </c>
      <c r="E1499">
        <v>382</v>
      </c>
      <c r="F1499">
        <f t="shared" si="23"/>
        <v>54149</v>
      </c>
      <c r="G1499" t="str">
        <f>IF(punkty5[[#This Row],[v1]] &lt; 40000,1,"")</f>
        <v/>
      </c>
      <c r="H1499" t="str">
        <f>IF(punkty5[[#This Row],[v1]] = 40000,1,"")</f>
        <v/>
      </c>
      <c r="I1499">
        <f>IF(punkty5[[#This Row],[wewnatrz]] = 1,1,IF(punkty5[[#This Row],[brzegi]]=1,1,0))</f>
        <v>0</v>
      </c>
      <c r="J1499">
        <v>1492</v>
      </c>
      <c r="K1499">
        <f xml:space="preserve"> K1498 + punkty5[[#This Row],[na kole]]</f>
        <v>1185</v>
      </c>
      <c r="L1499">
        <f xml:space="preserve"> 4 * punkty5[[#This Row],[nk]] / punkty5[[#This Row],[n]]</f>
        <v>3.1769436997319036</v>
      </c>
      <c r="M1499">
        <f>ROUND(ABS(PI() - punkty5[[#This Row],[pi]]),4)</f>
        <v>3.5400000000000001E-2</v>
      </c>
    </row>
    <row r="1500" spans="4:13" x14ac:dyDescent="0.25">
      <c r="D1500">
        <v>36</v>
      </c>
      <c r="E1500">
        <v>336</v>
      </c>
      <c r="F1500">
        <f t="shared" si="23"/>
        <v>45392</v>
      </c>
      <c r="G1500" t="str">
        <f>IF(punkty5[[#This Row],[v1]] &lt; 40000,1,"")</f>
        <v/>
      </c>
      <c r="H1500" t="str">
        <f>IF(punkty5[[#This Row],[v1]] = 40000,1,"")</f>
        <v/>
      </c>
      <c r="I1500">
        <f>IF(punkty5[[#This Row],[wewnatrz]] = 1,1,IF(punkty5[[#This Row],[brzegi]]=1,1,0))</f>
        <v>0</v>
      </c>
      <c r="J1500">
        <v>1493</v>
      </c>
      <c r="K1500">
        <f xml:space="preserve"> K1499 + punkty5[[#This Row],[na kole]]</f>
        <v>1185</v>
      </c>
      <c r="L1500">
        <f xml:space="preserve"> 4 * punkty5[[#This Row],[nk]] / punkty5[[#This Row],[n]]</f>
        <v>3.1748158070997992</v>
      </c>
      <c r="M1500">
        <f>ROUND(ABS(PI() - punkty5[[#This Row],[pi]]),4)</f>
        <v>3.32E-2</v>
      </c>
    </row>
    <row r="1501" spans="4:13" x14ac:dyDescent="0.25">
      <c r="D1501">
        <v>110</v>
      </c>
      <c r="E1501">
        <v>112</v>
      </c>
      <c r="F1501">
        <f t="shared" si="23"/>
        <v>15844</v>
      </c>
      <c r="G1501">
        <f>IF(punkty5[[#This Row],[v1]] &lt; 40000,1,"")</f>
        <v>1</v>
      </c>
      <c r="H1501" t="str">
        <f>IF(punkty5[[#This Row],[v1]] = 40000,1,"")</f>
        <v/>
      </c>
      <c r="I1501">
        <f>IF(punkty5[[#This Row],[wewnatrz]] = 1,1,IF(punkty5[[#This Row],[brzegi]]=1,1,0))</f>
        <v>1</v>
      </c>
      <c r="J1501">
        <v>1494</v>
      </c>
      <c r="K1501">
        <f xml:space="preserve"> K1500 + punkty5[[#This Row],[na kole]]</f>
        <v>1186</v>
      </c>
      <c r="L1501">
        <f xml:space="preserve"> 4 * punkty5[[#This Row],[nk]] / punkty5[[#This Row],[n]]</f>
        <v>3.1753681392235609</v>
      </c>
      <c r="M1501">
        <f>ROUND(ABS(PI() - punkty5[[#This Row],[pi]]),4)</f>
        <v>3.3799999999999997E-2</v>
      </c>
    </row>
    <row r="1502" spans="4:13" x14ac:dyDescent="0.25">
      <c r="D1502">
        <v>167</v>
      </c>
      <c r="E1502">
        <v>4</v>
      </c>
      <c r="F1502">
        <f t="shared" si="23"/>
        <v>39505</v>
      </c>
      <c r="G1502">
        <f>IF(punkty5[[#This Row],[v1]] &lt; 40000,1,"")</f>
        <v>1</v>
      </c>
      <c r="H1502" t="str">
        <f>IF(punkty5[[#This Row],[v1]] = 40000,1,"")</f>
        <v/>
      </c>
      <c r="I1502">
        <f>IF(punkty5[[#This Row],[wewnatrz]] = 1,1,IF(punkty5[[#This Row],[brzegi]]=1,1,0))</f>
        <v>1</v>
      </c>
      <c r="J1502">
        <v>1495</v>
      </c>
      <c r="K1502">
        <f xml:space="preserve"> K1501 + punkty5[[#This Row],[na kole]]</f>
        <v>1187</v>
      </c>
      <c r="L1502">
        <f xml:space="preserve"> 4 * punkty5[[#This Row],[nk]] / punkty5[[#This Row],[n]]</f>
        <v>3.1759197324414714</v>
      </c>
      <c r="M1502">
        <f>ROUND(ABS(PI() - punkty5[[#This Row],[pi]]),4)</f>
        <v>3.4299999999999997E-2</v>
      </c>
    </row>
    <row r="1503" spans="4:13" x14ac:dyDescent="0.25">
      <c r="D1503">
        <v>118</v>
      </c>
      <c r="E1503">
        <v>162</v>
      </c>
      <c r="F1503">
        <f t="shared" si="23"/>
        <v>8168</v>
      </c>
      <c r="G1503">
        <f>IF(punkty5[[#This Row],[v1]] &lt; 40000,1,"")</f>
        <v>1</v>
      </c>
      <c r="H1503" t="str">
        <f>IF(punkty5[[#This Row],[v1]] = 40000,1,"")</f>
        <v/>
      </c>
      <c r="I1503">
        <f>IF(punkty5[[#This Row],[wewnatrz]] = 1,1,IF(punkty5[[#This Row],[brzegi]]=1,1,0))</f>
        <v>1</v>
      </c>
      <c r="J1503">
        <v>1496</v>
      </c>
      <c r="K1503">
        <f xml:space="preserve"> K1502 + punkty5[[#This Row],[na kole]]</f>
        <v>1188</v>
      </c>
      <c r="L1503">
        <f xml:space="preserve"> 4 * punkty5[[#This Row],[nk]] / punkty5[[#This Row],[n]]</f>
        <v>3.1764705882352939</v>
      </c>
      <c r="M1503">
        <f>ROUND(ABS(PI() - punkty5[[#This Row],[pi]]),4)</f>
        <v>3.49E-2</v>
      </c>
    </row>
    <row r="1504" spans="4:13" x14ac:dyDescent="0.25">
      <c r="D1504">
        <v>356</v>
      </c>
      <c r="E1504">
        <v>308</v>
      </c>
      <c r="F1504">
        <f t="shared" si="23"/>
        <v>36000</v>
      </c>
      <c r="G1504">
        <f>IF(punkty5[[#This Row],[v1]] &lt; 40000,1,"")</f>
        <v>1</v>
      </c>
      <c r="H1504" t="str">
        <f>IF(punkty5[[#This Row],[v1]] = 40000,1,"")</f>
        <v/>
      </c>
      <c r="I1504">
        <f>IF(punkty5[[#This Row],[wewnatrz]] = 1,1,IF(punkty5[[#This Row],[brzegi]]=1,1,0))</f>
        <v>1</v>
      </c>
      <c r="J1504">
        <v>1497</v>
      </c>
      <c r="K1504">
        <f xml:space="preserve"> K1503 + punkty5[[#This Row],[na kole]]</f>
        <v>1189</v>
      </c>
      <c r="L1504">
        <f xml:space="preserve"> 4 * punkty5[[#This Row],[nk]] / punkty5[[#This Row],[n]]</f>
        <v>3.1770207080828325</v>
      </c>
      <c r="M1504">
        <f>ROUND(ABS(PI() - punkty5[[#This Row],[pi]]),4)</f>
        <v>3.5400000000000001E-2</v>
      </c>
    </row>
    <row r="1505" spans="4:13" x14ac:dyDescent="0.25">
      <c r="D1505">
        <v>392</v>
      </c>
      <c r="E1505">
        <v>176</v>
      </c>
      <c r="F1505">
        <f t="shared" si="23"/>
        <v>37440</v>
      </c>
      <c r="G1505">
        <f>IF(punkty5[[#This Row],[v1]] &lt; 40000,1,"")</f>
        <v>1</v>
      </c>
      <c r="H1505" t="str">
        <f>IF(punkty5[[#This Row],[v1]] = 40000,1,"")</f>
        <v/>
      </c>
      <c r="I1505">
        <f>IF(punkty5[[#This Row],[wewnatrz]] = 1,1,IF(punkty5[[#This Row],[brzegi]]=1,1,0))</f>
        <v>1</v>
      </c>
      <c r="J1505">
        <v>1498</v>
      </c>
      <c r="K1505">
        <f xml:space="preserve"> K1504 + punkty5[[#This Row],[na kole]]</f>
        <v>1190</v>
      </c>
      <c r="L1505">
        <f xml:space="preserve"> 4 * punkty5[[#This Row],[nk]] / punkty5[[#This Row],[n]]</f>
        <v>3.1775700934579438</v>
      </c>
      <c r="M1505">
        <f>ROUND(ABS(PI() - punkty5[[#This Row],[pi]]),4)</f>
        <v>3.5999999999999997E-2</v>
      </c>
    </row>
    <row r="1506" spans="4:13" x14ac:dyDescent="0.25">
      <c r="D1506">
        <v>138</v>
      </c>
      <c r="E1506">
        <v>361</v>
      </c>
      <c r="F1506">
        <f t="shared" si="23"/>
        <v>29765</v>
      </c>
      <c r="G1506">
        <f>IF(punkty5[[#This Row],[v1]] &lt; 40000,1,"")</f>
        <v>1</v>
      </c>
      <c r="H1506" t="str">
        <f>IF(punkty5[[#This Row],[v1]] = 40000,1,"")</f>
        <v/>
      </c>
      <c r="I1506">
        <f>IF(punkty5[[#This Row],[wewnatrz]] = 1,1,IF(punkty5[[#This Row],[brzegi]]=1,1,0))</f>
        <v>1</v>
      </c>
      <c r="J1506">
        <v>1499</v>
      </c>
      <c r="K1506">
        <f xml:space="preserve"> K1505 + punkty5[[#This Row],[na kole]]</f>
        <v>1191</v>
      </c>
      <c r="L1506">
        <f xml:space="preserve"> 4 * punkty5[[#This Row],[nk]] / punkty5[[#This Row],[n]]</f>
        <v>3.1781187458305538</v>
      </c>
      <c r="M1506">
        <f>ROUND(ABS(PI() - punkty5[[#This Row],[pi]]),4)</f>
        <v>3.6499999999999998E-2</v>
      </c>
    </row>
    <row r="1507" spans="4:13" x14ac:dyDescent="0.25">
      <c r="D1507">
        <v>31</v>
      </c>
      <c r="E1507">
        <v>27</v>
      </c>
      <c r="F1507">
        <f t="shared" si="23"/>
        <v>58490</v>
      </c>
      <c r="G1507" t="str">
        <f>IF(punkty5[[#This Row],[v1]] &lt; 40000,1,"")</f>
        <v/>
      </c>
      <c r="H1507" t="str">
        <f>IF(punkty5[[#This Row],[v1]] = 40000,1,"")</f>
        <v/>
      </c>
      <c r="I1507">
        <f>IF(punkty5[[#This Row],[wewnatrz]] = 1,1,IF(punkty5[[#This Row],[brzegi]]=1,1,0))</f>
        <v>0</v>
      </c>
      <c r="J1507">
        <v>1500</v>
      </c>
      <c r="K1507">
        <f xml:space="preserve"> K1506 + punkty5[[#This Row],[na kole]]</f>
        <v>1191</v>
      </c>
      <c r="L1507">
        <f xml:space="preserve"> 4 * punkty5[[#This Row],[nk]] / punkty5[[#This Row],[n]]</f>
        <v>3.1760000000000002</v>
      </c>
      <c r="M1507">
        <f>ROUND(ABS(PI() - punkty5[[#This Row],[pi]]),4)</f>
        <v>3.44E-2</v>
      </c>
    </row>
    <row r="1508" spans="4:13" x14ac:dyDescent="0.25">
      <c r="D1508">
        <v>386</v>
      </c>
      <c r="E1508">
        <v>345</v>
      </c>
      <c r="F1508">
        <f t="shared" si="23"/>
        <v>55621</v>
      </c>
      <c r="G1508" t="str">
        <f>IF(punkty5[[#This Row],[v1]] &lt; 40000,1,"")</f>
        <v/>
      </c>
      <c r="H1508" t="str">
        <f>IF(punkty5[[#This Row],[v1]] = 40000,1,"")</f>
        <v/>
      </c>
      <c r="I1508">
        <f>IF(punkty5[[#This Row],[wewnatrz]] = 1,1,IF(punkty5[[#This Row],[brzegi]]=1,1,0))</f>
        <v>0</v>
      </c>
      <c r="J1508">
        <v>1501</v>
      </c>
      <c r="K1508">
        <f xml:space="preserve"> K1507 + punkty5[[#This Row],[na kole]]</f>
        <v>1191</v>
      </c>
      <c r="L1508">
        <f xml:space="preserve"> 4 * punkty5[[#This Row],[nk]] / punkty5[[#This Row],[n]]</f>
        <v>3.1738840772818122</v>
      </c>
      <c r="M1508">
        <f>ROUND(ABS(PI() - punkty5[[#This Row],[pi]]),4)</f>
        <v>3.2300000000000002E-2</v>
      </c>
    </row>
    <row r="1509" spans="4:13" x14ac:dyDescent="0.25">
      <c r="D1509">
        <v>243</v>
      </c>
      <c r="E1509">
        <v>267</v>
      </c>
      <c r="F1509">
        <f t="shared" si="23"/>
        <v>6338</v>
      </c>
      <c r="G1509">
        <f>IF(punkty5[[#This Row],[v1]] &lt; 40000,1,"")</f>
        <v>1</v>
      </c>
      <c r="H1509" t="str">
        <f>IF(punkty5[[#This Row],[v1]] = 40000,1,"")</f>
        <v/>
      </c>
      <c r="I1509">
        <f>IF(punkty5[[#This Row],[wewnatrz]] = 1,1,IF(punkty5[[#This Row],[brzegi]]=1,1,0))</f>
        <v>1</v>
      </c>
      <c r="J1509">
        <v>1502</v>
      </c>
      <c r="K1509">
        <f xml:space="preserve"> K1508 + punkty5[[#This Row],[na kole]]</f>
        <v>1192</v>
      </c>
      <c r="L1509">
        <f xml:space="preserve"> 4 * punkty5[[#This Row],[nk]] / punkty5[[#This Row],[n]]</f>
        <v>3.174434087882823</v>
      </c>
      <c r="M1509">
        <f>ROUND(ABS(PI() - punkty5[[#This Row],[pi]]),4)</f>
        <v>3.2800000000000003E-2</v>
      </c>
    </row>
    <row r="1510" spans="4:13" x14ac:dyDescent="0.25">
      <c r="D1510">
        <v>322</v>
      </c>
      <c r="E1510">
        <v>234</v>
      </c>
      <c r="F1510">
        <f t="shared" si="23"/>
        <v>16040</v>
      </c>
      <c r="G1510">
        <f>IF(punkty5[[#This Row],[v1]] &lt; 40000,1,"")</f>
        <v>1</v>
      </c>
      <c r="H1510" t="str">
        <f>IF(punkty5[[#This Row],[v1]] = 40000,1,"")</f>
        <v/>
      </c>
      <c r="I1510">
        <f>IF(punkty5[[#This Row],[wewnatrz]] = 1,1,IF(punkty5[[#This Row],[brzegi]]=1,1,0))</f>
        <v>1</v>
      </c>
      <c r="J1510">
        <v>1503</v>
      </c>
      <c r="K1510">
        <f xml:space="preserve"> K1509 + punkty5[[#This Row],[na kole]]</f>
        <v>1193</v>
      </c>
      <c r="L1510">
        <f xml:space="preserve"> 4 * punkty5[[#This Row],[nk]] / punkty5[[#This Row],[n]]</f>
        <v>3.174983366600133</v>
      </c>
      <c r="M1510">
        <f>ROUND(ABS(PI() - punkty5[[#This Row],[pi]]),4)</f>
        <v>3.3399999999999999E-2</v>
      </c>
    </row>
    <row r="1511" spans="4:13" x14ac:dyDescent="0.25">
      <c r="D1511">
        <v>353</v>
      </c>
      <c r="E1511">
        <v>212</v>
      </c>
      <c r="F1511">
        <f t="shared" si="23"/>
        <v>23553</v>
      </c>
      <c r="G1511">
        <f>IF(punkty5[[#This Row],[v1]] &lt; 40000,1,"")</f>
        <v>1</v>
      </c>
      <c r="H1511" t="str">
        <f>IF(punkty5[[#This Row],[v1]] = 40000,1,"")</f>
        <v/>
      </c>
      <c r="I1511">
        <f>IF(punkty5[[#This Row],[wewnatrz]] = 1,1,IF(punkty5[[#This Row],[brzegi]]=1,1,0))</f>
        <v>1</v>
      </c>
      <c r="J1511">
        <v>1504</v>
      </c>
      <c r="K1511">
        <f xml:space="preserve"> K1510 + punkty5[[#This Row],[na kole]]</f>
        <v>1194</v>
      </c>
      <c r="L1511">
        <f xml:space="preserve"> 4 * punkty5[[#This Row],[nk]] / punkty5[[#This Row],[n]]</f>
        <v>3.1755319148936172</v>
      </c>
      <c r="M1511">
        <f>ROUND(ABS(PI() - punkty5[[#This Row],[pi]]),4)</f>
        <v>3.39E-2</v>
      </c>
    </row>
    <row r="1512" spans="4:13" x14ac:dyDescent="0.25">
      <c r="D1512">
        <v>27</v>
      </c>
      <c r="E1512">
        <v>291</v>
      </c>
      <c r="F1512">
        <f t="shared" si="23"/>
        <v>38210</v>
      </c>
      <c r="G1512">
        <f>IF(punkty5[[#This Row],[v1]] &lt; 40000,1,"")</f>
        <v>1</v>
      </c>
      <c r="H1512" t="str">
        <f>IF(punkty5[[#This Row],[v1]] = 40000,1,"")</f>
        <v/>
      </c>
      <c r="I1512">
        <f>IF(punkty5[[#This Row],[wewnatrz]] = 1,1,IF(punkty5[[#This Row],[brzegi]]=1,1,0))</f>
        <v>1</v>
      </c>
      <c r="J1512">
        <v>1505</v>
      </c>
      <c r="K1512">
        <f xml:space="preserve"> K1511 + punkty5[[#This Row],[na kole]]</f>
        <v>1195</v>
      </c>
      <c r="L1512">
        <f xml:space="preserve"> 4 * punkty5[[#This Row],[nk]] / punkty5[[#This Row],[n]]</f>
        <v>3.176079734219269</v>
      </c>
      <c r="M1512">
        <f>ROUND(ABS(PI() - punkty5[[#This Row],[pi]]),4)</f>
        <v>3.4500000000000003E-2</v>
      </c>
    </row>
    <row r="1513" spans="4:13" x14ac:dyDescent="0.25">
      <c r="D1513">
        <v>329</v>
      </c>
      <c r="E1513">
        <v>118</v>
      </c>
      <c r="F1513">
        <f t="shared" si="23"/>
        <v>23365</v>
      </c>
      <c r="G1513">
        <f>IF(punkty5[[#This Row],[v1]] &lt; 40000,1,"")</f>
        <v>1</v>
      </c>
      <c r="H1513" t="str">
        <f>IF(punkty5[[#This Row],[v1]] = 40000,1,"")</f>
        <v/>
      </c>
      <c r="I1513">
        <f>IF(punkty5[[#This Row],[wewnatrz]] = 1,1,IF(punkty5[[#This Row],[brzegi]]=1,1,0))</f>
        <v>1</v>
      </c>
      <c r="J1513">
        <v>1506</v>
      </c>
      <c r="K1513">
        <f xml:space="preserve"> K1512 + punkty5[[#This Row],[na kole]]</f>
        <v>1196</v>
      </c>
      <c r="L1513">
        <f xml:space="preserve"> 4 * punkty5[[#This Row],[nk]] / punkty5[[#This Row],[n]]</f>
        <v>3.1766268260292163</v>
      </c>
      <c r="M1513">
        <f>ROUND(ABS(PI() - punkty5[[#This Row],[pi]]),4)</f>
        <v>3.5000000000000003E-2</v>
      </c>
    </row>
    <row r="1514" spans="4:13" x14ac:dyDescent="0.25">
      <c r="D1514">
        <v>119</v>
      </c>
      <c r="E1514">
        <v>117</v>
      </c>
      <c r="F1514">
        <f t="shared" si="23"/>
        <v>13450</v>
      </c>
      <c r="G1514">
        <f>IF(punkty5[[#This Row],[v1]] &lt; 40000,1,"")</f>
        <v>1</v>
      </c>
      <c r="H1514" t="str">
        <f>IF(punkty5[[#This Row],[v1]] = 40000,1,"")</f>
        <v/>
      </c>
      <c r="I1514">
        <f>IF(punkty5[[#This Row],[wewnatrz]] = 1,1,IF(punkty5[[#This Row],[brzegi]]=1,1,0))</f>
        <v>1</v>
      </c>
      <c r="J1514">
        <v>1507</v>
      </c>
      <c r="K1514">
        <f xml:space="preserve"> K1513 + punkty5[[#This Row],[na kole]]</f>
        <v>1197</v>
      </c>
      <c r="L1514">
        <f xml:space="preserve"> 4 * punkty5[[#This Row],[nk]] / punkty5[[#This Row],[n]]</f>
        <v>3.1771731917717321</v>
      </c>
      <c r="M1514">
        <f>ROUND(ABS(PI() - punkty5[[#This Row],[pi]]),4)</f>
        <v>3.56E-2</v>
      </c>
    </row>
    <row r="1515" spans="4:13" x14ac:dyDescent="0.25">
      <c r="D1515">
        <v>116</v>
      </c>
      <c r="E1515">
        <v>352</v>
      </c>
      <c r="F1515">
        <f t="shared" si="23"/>
        <v>30160</v>
      </c>
      <c r="G1515">
        <f>IF(punkty5[[#This Row],[v1]] &lt; 40000,1,"")</f>
        <v>1</v>
      </c>
      <c r="H1515" t="str">
        <f>IF(punkty5[[#This Row],[v1]] = 40000,1,"")</f>
        <v/>
      </c>
      <c r="I1515">
        <f>IF(punkty5[[#This Row],[wewnatrz]] = 1,1,IF(punkty5[[#This Row],[brzegi]]=1,1,0))</f>
        <v>1</v>
      </c>
      <c r="J1515">
        <v>1508</v>
      </c>
      <c r="K1515">
        <f xml:space="preserve"> K1514 + punkty5[[#This Row],[na kole]]</f>
        <v>1198</v>
      </c>
      <c r="L1515">
        <f xml:space="preserve"> 4 * punkty5[[#This Row],[nk]] / punkty5[[#This Row],[n]]</f>
        <v>3.1777188328912467</v>
      </c>
      <c r="M1515">
        <f>ROUND(ABS(PI() - punkty5[[#This Row],[pi]]),4)</f>
        <v>3.61E-2</v>
      </c>
    </row>
    <row r="1516" spans="4:13" x14ac:dyDescent="0.25">
      <c r="D1516">
        <v>87</v>
      </c>
      <c r="E1516">
        <v>349</v>
      </c>
      <c r="F1516">
        <f t="shared" si="23"/>
        <v>34970</v>
      </c>
      <c r="G1516">
        <f>IF(punkty5[[#This Row],[v1]] &lt; 40000,1,"")</f>
        <v>1</v>
      </c>
      <c r="H1516" t="str">
        <f>IF(punkty5[[#This Row],[v1]] = 40000,1,"")</f>
        <v/>
      </c>
      <c r="I1516">
        <f>IF(punkty5[[#This Row],[wewnatrz]] = 1,1,IF(punkty5[[#This Row],[brzegi]]=1,1,0))</f>
        <v>1</v>
      </c>
      <c r="J1516">
        <v>1509</v>
      </c>
      <c r="K1516">
        <f xml:space="preserve"> K1515 + punkty5[[#This Row],[na kole]]</f>
        <v>1199</v>
      </c>
      <c r="L1516">
        <f xml:space="preserve"> 4 * punkty5[[#This Row],[nk]] / punkty5[[#This Row],[n]]</f>
        <v>3.1782637508283633</v>
      </c>
      <c r="M1516">
        <f>ROUND(ABS(PI() - punkty5[[#This Row],[pi]]),4)</f>
        <v>3.6700000000000003E-2</v>
      </c>
    </row>
    <row r="1517" spans="4:13" x14ac:dyDescent="0.25">
      <c r="D1517">
        <v>62</v>
      </c>
      <c r="E1517">
        <v>229</v>
      </c>
      <c r="F1517">
        <f t="shared" si="23"/>
        <v>19885</v>
      </c>
      <c r="G1517">
        <f>IF(punkty5[[#This Row],[v1]] &lt; 40000,1,"")</f>
        <v>1</v>
      </c>
      <c r="H1517" t="str">
        <f>IF(punkty5[[#This Row],[v1]] = 40000,1,"")</f>
        <v/>
      </c>
      <c r="I1517">
        <f>IF(punkty5[[#This Row],[wewnatrz]] = 1,1,IF(punkty5[[#This Row],[brzegi]]=1,1,0))</f>
        <v>1</v>
      </c>
      <c r="J1517">
        <v>1510</v>
      </c>
      <c r="K1517">
        <f xml:space="preserve"> K1516 + punkty5[[#This Row],[na kole]]</f>
        <v>1200</v>
      </c>
      <c r="L1517">
        <f xml:space="preserve"> 4 * punkty5[[#This Row],[nk]] / punkty5[[#This Row],[n]]</f>
        <v>3.1788079470198674</v>
      </c>
      <c r="M1517">
        <f>ROUND(ABS(PI() - punkty5[[#This Row],[pi]]),4)</f>
        <v>3.7199999999999997E-2</v>
      </c>
    </row>
    <row r="1518" spans="4:13" x14ac:dyDescent="0.25">
      <c r="D1518">
        <v>57</v>
      </c>
      <c r="E1518">
        <v>162</v>
      </c>
      <c r="F1518">
        <f t="shared" si="23"/>
        <v>21893</v>
      </c>
      <c r="G1518">
        <f>IF(punkty5[[#This Row],[v1]] &lt; 40000,1,"")</f>
        <v>1</v>
      </c>
      <c r="H1518" t="str">
        <f>IF(punkty5[[#This Row],[v1]] = 40000,1,"")</f>
        <v/>
      </c>
      <c r="I1518">
        <f>IF(punkty5[[#This Row],[wewnatrz]] = 1,1,IF(punkty5[[#This Row],[brzegi]]=1,1,0))</f>
        <v>1</v>
      </c>
      <c r="J1518">
        <v>1511</v>
      </c>
      <c r="K1518">
        <f xml:space="preserve"> K1517 + punkty5[[#This Row],[na kole]]</f>
        <v>1201</v>
      </c>
      <c r="L1518">
        <f xml:space="preserve"> 4 * punkty5[[#This Row],[nk]] / punkty5[[#This Row],[n]]</f>
        <v>3.1793514228987427</v>
      </c>
      <c r="M1518">
        <f>ROUND(ABS(PI() - punkty5[[#This Row],[pi]]),4)</f>
        <v>3.78E-2</v>
      </c>
    </row>
    <row r="1519" spans="4:13" x14ac:dyDescent="0.25">
      <c r="D1519">
        <v>240</v>
      </c>
      <c r="E1519">
        <v>96</v>
      </c>
      <c r="F1519">
        <f t="shared" si="23"/>
        <v>12416</v>
      </c>
      <c r="G1519">
        <f>IF(punkty5[[#This Row],[v1]] &lt; 40000,1,"")</f>
        <v>1</v>
      </c>
      <c r="H1519" t="str">
        <f>IF(punkty5[[#This Row],[v1]] = 40000,1,"")</f>
        <v/>
      </c>
      <c r="I1519">
        <f>IF(punkty5[[#This Row],[wewnatrz]] = 1,1,IF(punkty5[[#This Row],[brzegi]]=1,1,0))</f>
        <v>1</v>
      </c>
      <c r="J1519">
        <v>1512</v>
      </c>
      <c r="K1519">
        <f xml:space="preserve"> K1518 + punkty5[[#This Row],[na kole]]</f>
        <v>1202</v>
      </c>
      <c r="L1519">
        <f xml:space="preserve"> 4 * punkty5[[#This Row],[nk]] / punkty5[[#This Row],[n]]</f>
        <v>3.17989417989418</v>
      </c>
      <c r="M1519">
        <f>ROUND(ABS(PI() - punkty5[[#This Row],[pi]]),4)</f>
        <v>3.8300000000000001E-2</v>
      </c>
    </row>
    <row r="1520" spans="4:13" x14ac:dyDescent="0.25">
      <c r="D1520">
        <v>162</v>
      </c>
      <c r="E1520">
        <v>337</v>
      </c>
      <c r="F1520">
        <f t="shared" si="23"/>
        <v>20213</v>
      </c>
      <c r="G1520">
        <f>IF(punkty5[[#This Row],[v1]] &lt; 40000,1,"")</f>
        <v>1</v>
      </c>
      <c r="H1520" t="str">
        <f>IF(punkty5[[#This Row],[v1]] = 40000,1,"")</f>
        <v/>
      </c>
      <c r="I1520">
        <f>IF(punkty5[[#This Row],[wewnatrz]] = 1,1,IF(punkty5[[#This Row],[brzegi]]=1,1,0))</f>
        <v>1</v>
      </c>
      <c r="J1520">
        <v>1513</v>
      </c>
      <c r="K1520">
        <f xml:space="preserve"> K1519 + punkty5[[#This Row],[na kole]]</f>
        <v>1203</v>
      </c>
      <c r="L1520">
        <f xml:space="preserve"> 4 * punkty5[[#This Row],[nk]] / punkty5[[#This Row],[n]]</f>
        <v>3.1804362194315927</v>
      </c>
      <c r="M1520">
        <f>ROUND(ABS(PI() - punkty5[[#This Row],[pi]]),4)</f>
        <v>3.8800000000000001E-2</v>
      </c>
    </row>
    <row r="1521" spans="4:13" x14ac:dyDescent="0.25">
      <c r="D1521">
        <v>226</v>
      </c>
      <c r="E1521">
        <v>204</v>
      </c>
      <c r="F1521">
        <f t="shared" si="23"/>
        <v>692</v>
      </c>
      <c r="G1521">
        <f>IF(punkty5[[#This Row],[v1]] &lt; 40000,1,"")</f>
        <v>1</v>
      </c>
      <c r="H1521" t="str">
        <f>IF(punkty5[[#This Row],[v1]] = 40000,1,"")</f>
        <v/>
      </c>
      <c r="I1521">
        <f>IF(punkty5[[#This Row],[wewnatrz]] = 1,1,IF(punkty5[[#This Row],[brzegi]]=1,1,0))</f>
        <v>1</v>
      </c>
      <c r="J1521">
        <v>1514</v>
      </c>
      <c r="K1521">
        <f xml:space="preserve"> K1520 + punkty5[[#This Row],[na kole]]</f>
        <v>1204</v>
      </c>
      <c r="L1521">
        <f xml:space="preserve"> 4 * punkty5[[#This Row],[nk]] / punkty5[[#This Row],[n]]</f>
        <v>3.1809775429326286</v>
      </c>
      <c r="M1521">
        <f>ROUND(ABS(PI() - punkty5[[#This Row],[pi]]),4)</f>
        <v>3.9399999999999998E-2</v>
      </c>
    </row>
    <row r="1522" spans="4:13" x14ac:dyDescent="0.25">
      <c r="D1522">
        <v>339</v>
      </c>
      <c r="E1522">
        <v>28</v>
      </c>
      <c r="F1522">
        <f t="shared" si="23"/>
        <v>48905</v>
      </c>
      <c r="G1522" t="str">
        <f>IF(punkty5[[#This Row],[v1]] &lt; 40000,1,"")</f>
        <v/>
      </c>
      <c r="H1522" t="str">
        <f>IF(punkty5[[#This Row],[v1]] = 40000,1,"")</f>
        <v/>
      </c>
      <c r="I1522">
        <f>IF(punkty5[[#This Row],[wewnatrz]] = 1,1,IF(punkty5[[#This Row],[brzegi]]=1,1,0))</f>
        <v>0</v>
      </c>
      <c r="J1522">
        <v>1515</v>
      </c>
      <c r="K1522">
        <f xml:space="preserve"> K1521 + punkty5[[#This Row],[na kole]]</f>
        <v>1204</v>
      </c>
      <c r="L1522">
        <f xml:space="preserve"> 4 * punkty5[[#This Row],[nk]] / punkty5[[#This Row],[n]]</f>
        <v>3.1788778877887789</v>
      </c>
      <c r="M1522">
        <f>ROUND(ABS(PI() - punkty5[[#This Row],[pi]]),4)</f>
        <v>3.73E-2</v>
      </c>
    </row>
    <row r="1523" spans="4:13" x14ac:dyDescent="0.25">
      <c r="D1523">
        <v>352</v>
      </c>
      <c r="E1523">
        <v>39</v>
      </c>
      <c r="F1523">
        <f t="shared" si="23"/>
        <v>49025</v>
      </c>
      <c r="G1523" t="str">
        <f>IF(punkty5[[#This Row],[v1]] &lt; 40000,1,"")</f>
        <v/>
      </c>
      <c r="H1523" t="str">
        <f>IF(punkty5[[#This Row],[v1]] = 40000,1,"")</f>
        <v/>
      </c>
      <c r="I1523">
        <f>IF(punkty5[[#This Row],[wewnatrz]] = 1,1,IF(punkty5[[#This Row],[brzegi]]=1,1,0))</f>
        <v>0</v>
      </c>
      <c r="J1523">
        <v>1516</v>
      </c>
      <c r="K1523">
        <f xml:space="preserve"> K1522 + punkty5[[#This Row],[na kole]]</f>
        <v>1204</v>
      </c>
      <c r="L1523">
        <f xml:space="preserve"> 4 * punkty5[[#This Row],[nk]] / punkty5[[#This Row],[n]]</f>
        <v>3.1767810026385224</v>
      </c>
      <c r="M1523">
        <f>ROUND(ABS(PI() - punkty5[[#This Row],[pi]]),4)</f>
        <v>3.5200000000000002E-2</v>
      </c>
    </row>
    <row r="1524" spans="4:13" x14ac:dyDescent="0.25">
      <c r="D1524">
        <v>107</v>
      </c>
      <c r="E1524">
        <v>219</v>
      </c>
      <c r="F1524">
        <f t="shared" si="23"/>
        <v>9010</v>
      </c>
      <c r="G1524">
        <f>IF(punkty5[[#This Row],[v1]] &lt; 40000,1,"")</f>
        <v>1</v>
      </c>
      <c r="H1524" t="str">
        <f>IF(punkty5[[#This Row],[v1]] = 40000,1,"")</f>
        <v/>
      </c>
      <c r="I1524">
        <f>IF(punkty5[[#This Row],[wewnatrz]] = 1,1,IF(punkty5[[#This Row],[brzegi]]=1,1,0))</f>
        <v>1</v>
      </c>
      <c r="J1524">
        <v>1517</v>
      </c>
      <c r="K1524">
        <f xml:space="preserve"> K1523 + punkty5[[#This Row],[na kole]]</f>
        <v>1205</v>
      </c>
      <c r="L1524">
        <f xml:space="preserve"> 4 * punkty5[[#This Row],[nk]] / punkty5[[#This Row],[n]]</f>
        <v>3.1773236651285433</v>
      </c>
      <c r="M1524">
        <f>ROUND(ABS(PI() - punkty5[[#This Row],[pi]]),4)</f>
        <v>3.5700000000000003E-2</v>
      </c>
    </row>
    <row r="1525" spans="4:13" x14ac:dyDescent="0.25">
      <c r="D1525">
        <v>256</v>
      </c>
      <c r="E1525">
        <v>74</v>
      </c>
      <c r="F1525">
        <f t="shared" si="23"/>
        <v>19012</v>
      </c>
      <c r="G1525">
        <f>IF(punkty5[[#This Row],[v1]] &lt; 40000,1,"")</f>
        <v>1</v>
      </c>
      <c r="H1525" t="str">
        <f>IF(punkty5[[#This Row],[v1]] = 40000,1,"")</f>
        <v/>
      </c>
      <c r="I1525">
        <f>IF(punkty5[[#This Row],[wewnatrz]] = 1,1,IF(punkty5[[#This Row],[brzegi]]=1,1,0))</f>
        <v>1</v>
      </c>
      <c r="J1525">
        <v>1518</v>
      </c>
      <c r="K1525">
        <f xml:space="preserve"> K1524 + punkty5[[#This Row],[na kole]]</f>
        <v>1206</v>
      </c>
      <c r="L1525">
        <f xml:space="preserve"> 4 * punkty5[[#This Row],[nk]] / punkty5[[#This Row],[n]]</f>
        <v>3.1778656126482212</v>
      </c>
      <c r="M1525">
        <f>ROUND(ABS(PI() - punkty5[[#This Row],[pi]]),4)</f>
        <v>3.6299999999999999E-2</v>
      </c>
    </row>
    <row r="1526" spans="4:13" x14ac:dyDescent="0.25">
      <c r="D1526">
        <v>368</v>
      </c>
      <c r="E1526">
        <v>92</v>
      </c>
      <c r="F1526">
        <f t="shared" si="23"/>
        <v>39888</v>
      </c>
      <c r="G1526">
        <f>IF(punkty5[[#This Row],[v1]] &lt; 40000,1,"")</f>
        <v>1</v>
      </c>
      <c r="H1526" t="str">
        <f>IF(punkty5[[#This Row],[v1]] = 40000,1,"")</f>
        <v/>
      </c>
      <c r="I1526">
        <f>IF(punkty5[[#This Row],[wewnatrz]] = 1,1,IF(punkty5[[#This Row],[brzegi]]=1,1,0))</f>
        <v>1</v>
      </c>
      <c r="J1526">
        <v>1519</v>
      </c>
      <c r="K1526">
        <f xml:space="preserve"> K1525 + punkty5[[#This Row],[na kole]]</f>
        <v>1207</v>
      </c>
      <c r="L1526">
        <f xml:space="preserve"> 4 * punkty5[[#This Row],[nk]] / punkty5[[#This Row],[n]]</f>
        <v>3.1784068466096116</v>
      </c>
      <c r="M1526">
        <f>ROUND(ABS(PI() - punkty5[[#This Row],[pi]]),4)</f>
        <v>3.6799999999999999E-2</v>
      </c>
    </row>
    <row r="1527" spans="4:13" x14ac:dyDescent="0.25">
      <c r="D1527">
        <v>30</v>
      </c>
      <c r="E1527">
        <v>71</v>
      </c>
      <c r="F1527">
        <f t="shared" si="23"/>
        <v>45541</v>
      </c>
      <c r="G1527" t="str">
        <f>IF(punkty5[[#This Row],[v1]] &lt; 40000,1,"")</f>
        <v/>
      </c>
      <c r="H1527" t="str">
        <f>IF(punkty5[[#This Row],[v1]] = 40000,1,"")</f>
        <v/>
      </c>
      <c r="I1527">
        <f>IF(punkty5[[#This Row],[wewnatrz]] = 1,1,IF(punkty5[[#This Row],[brzegi]]=1,1,0))</f>
        <v>0</v>
      </c>
      <c r="J1527">
        <v>1520</v>
      </c>
      <c r="K1527">
        <f xml:space="preserve"> K1526 + punkty5[[#This Row],[na kole]]</f>
        <v>1207</v>
      </c>
      <c r="L1527">
        <f xml:space="preserve"> 4 * punkty5[[#This Row],[nk]] / punkty5[[#This Row],[n]]</f>
        <v>3.1763157894736844</v>
      </c>
      <c r="M1527">
        <f>ROUND(ABS(PI() - punkty5[[#This Row],[pi]]),4)</f>
        <v>3.4700000000000002E-2</v>
      </c>
    </row>
    <row r="1528" spans="4:13" x14ac:dyDescent="0.25">
      <c r="D1528">
        <v>258</v>
      </c>
      <c r="E1528">
        <v>117</v>
      </c>
      <c r="F1528">
        <f t="shared" si="23"/>
        <v>10253</v>
      </c>
      <c r="G1528">
        <f>IF(punkty5[[#This Row],[v1]] &lt; 40000,1,"")</f>
        <v>1</v>
      </c>
      <c r="H1528" t="str">
        <f>IF(punkty5[[#This Row],[v1]] = 40000,1,"")</f>
        <v/>
      </c>
      <c r="I1528">
        <f>IF(punkty5[[#This Row],[wewnatrz]] = 1,1,IF(punkty5[[#This Row],[brzegi]]=1,1,0))</f>
        <v>1</v>
      </c>
      <c r="J1528">
        <v>1521</v>
      </c>
      <c r="K1528">
        <f xml:space="preserve"> K1527 + punkty5[[#This Row],[na kole]]</f>
        <v>1208</v>
      </c>
      <c r="L1528">
        <f xml:space="preserve"> 4 * punkty5[[#This Row],[nk]] / punkty5[[#This Row],[n]]</f>
        <v>3.1768573307034846</v>
      </c>
      <c r="M1528">
        <f>ROUND(ABS(PI() - punkty5[[#This Row],[pi]]),4)</f>
        <v>3.5299999999999998E-2</v>
      </c>
    </row>
    <row r="1529" spans="4:13" x14ac:dyDescent="0.25">
      <c r="D1529">
        <v>137</v>
      </c>
      <c r="E1529">
        <v>102</v>
      </c>
      <c r="F1529">
        <f t="shared" si="23"/>
        <v>13573</v>
      </c>
      <c r="G1529">
        <f>IF(punkty5[[#This Row],[v1]] &lt; 40000,1,"")</f>
        <v>1</v>
      </c>
      <c r="H1529" t="str">
        <f>IF(punkty5[[#This Row],[v1]] = 40000,1,"")</f>
        <v/>
      </c>
      <c r="I1529">
        <f>IF(punkty5[[#This Row],[wewnatrz]] = 1,1,IF(punkty5[[#This Row],[brzegi]]=1,1,0))</f>
        <v>1</v>
      </c>
      <c r="J1529">
        <v>1522</v>
      </c>
      <c r="K1529">
        <f xml:space="preserve"> K1528 + punkty5[[#This Row],[na kole]]</f>
        <v>1209</v>
      </c>
      <c r="L1529">
        <f xml:space="preserve"> 4 * punkty5[[#This Row],[nk]] / punkty5[[#This Row],[n]]</f>
        <v>3.1773981603153745</v>
      </c>
      <c r="M1529">
        <f>ROUND(ABS(PI() - punkty5[[#This Row],[pi]]),4)</f>
        <v>3.5799999999999998E-2</v>
      </c>
    </row>
    <row r="1530" spans="4:13" x14ac:dyDescent="0.25">
      <c r="D1530">
        <v>47</v>
      </c>
      <c r="E1530">
        <v>337</v>
      </c>
      <c r="F1530">
        <f t="shared" si="23"/>
        <v>42178</v>
      </c>
      <c r="G1530" t="str">
        <f>IF(punkty5[[#This Row],[v1]] &lt; 40000,1,"")</f>
        <v/>
      </c>
      <c r="H1530" t="str">
        <f>IF(punkty5[[#This Row],[v1]] = 40000,1,"")</f>
        <v/>
      </c>
      <c r="I1530">
        <f>IF(punkty5[[#This Row],[wewnatrz]] = 1,1,IF(punkty5[[#This Row],[brzegi]]=1,1,0))</f>
        <v>0</v>
      </c>
      <c r="J1530">
        <v>1523</v>
      </c>
      <c r="K1530">
        <f xml:space="preserve"> K1529 + punkty5[[#This Row],[na kole]]</f>
        <v>1209</v>
      </c>
      <c r="L1530">
        <f xml:space="preserve"> 4 * punkty5[[#This Row],[nk]] / punkty5[[#This Row],[n]]</f>
        <v>3.1753118844386079</v>
      </c>
      <c r="M1530">
        <f>ROUND(ABS(PI() - punkty5[[#This Row],[pi]]),4)</f>
        <v>3.3700000000000001E-2</v>
      </c>
    </row>
    <row r="1531" spans="4:13" x14ac:dyDescent="0.25">
      <c r="D1531">
        <v>38</v>
      </c>
      <c r="E1531">
        <v>377</v>
      </c>
      <c r="F1531">
        <f t="shared" si="23"/>
        <v>57573</v>
      </c>
      <c r="G1531" t="str">
        <f>IF(punkty5[[#This Row],[v1]] &lt; 40000,1,"")</f>
        <v/>
      </c>
      <c r="H1531" t="str">
        <f>IF(punkty5[[#This Row],[v1]] = 40000,1,"")</f>
        <v/>
      </c>
      <c r="I1531">
        <f>IF(punkty5[[#This Row],[wewnatrz]] = 1,1,IF(punkty5[[#This Row],[brzegi]]=1,1,0))</f>
        <v>0</v>
      </c>
      <c r="J1531">
        <v>1524</v>
      </c>
      <c r="K1531">
        <f xml:space="preserve"> K1530 + punkty5[[#This Row],[na kole]]</f>
        <v>1209</v>
      </c>
      <c r="L1531">
        <f xml:space="preserve"> 4 * punkty5[[#This Row],[nk]] / punkty5[[#This Row],[n]]</f>
        <v>3.173228346456693</v>
      </c>
      <c r="M1531">
        <f>ROUND(ABS(PI() - punkty5[[#This Row],[pi]]),4)</f>
        <v>3.1600000000000003E-2</v>
      </c>
    </row>
    <row r="1532" spans="4:13" x14ac:dyDescent="0.25">
      <c r="D1532">
        <v>113</v>
      </c>
      <c r="E1532">
        <v>120</v>
      </c>
      <c r="F1532">
        <f t="shared" si="23"/>
        <v>13969</v>
      </c>
      <c r="G1532">
        <f>IF(punkty5[[#This Row],[v1]] &lt; 40000,1,"")</f>
        <v>1</v>
      </c>
      <c r="H1532" t="str">
        <f>IF(punkty5[[#This Row],[v1]] = 40000,1,"")</f>
        <v/>
      </c>
      <c r="I1532">
        <f>IF(punkty5[[#This Row],[wewnatrz]] = 1,1,IF(punkty5[[#This Row],[brzegi]]=1,1,0))</f>
        <v>1</v>
      </c>
      <c r="J1532">
        <v>1525</v>
      </c>
      <c r="K1532">
        <f xml:space="preserve"> K1531 + punkty5[[#This Row],[na kole]]</f>
        <v>1210</v>
      </c>
      <c r="L1532">
        <f xml:space="preserve"> 4 * punkty5[[#This Row],[nk]] / punkty5[[#This Row],[n]]</f>
        <v>3.1737704918032787</v>
      </c>
      <c r="M1532">
        <f>ROUND(ABS(PI() - punkty5[[#This Row],[pi]]),4)</f>
        <v>3.2199999999999999E-2</v>
      </c>
    </row>
    <row r="1533" spans="4:13" x14ac:dyDescent="0.25">
      <c r="D1533">
        <v>28</v>
      </c>
      <c r="E1533">
        <v>319</v>
      </c>
      <c r="F1533">
        <f t="shared" si="23"/>
        <v>43745</v>
      </c>
      <c r="G1533" t="str">
        <f>IF(punkty5[[#This Row],[v1]] &lt; 40000,1,"")</f>
        <v/>
      </c>
      <c r="H1533" t="str">
        <f>IF(punkty5[[#This Row],[v1]] = 40000,1,"")</f>
        <v/>
      </c>
      <c r="I1533">
        <f>IF(punkty5[[#This Row],[wewnatrz]] = 1,1,IF(punkty5[[#This Row],[brzegi]]=1,1,0))</f>
        <v>0</v>
      </c>
      <c r="J1533">
        <v>1526</v>
      </c>
      <c r="K1533">
        <f xml:space="preserve"> K1532 + punkty5[[#This Row],[na kole]]</f>
        <v>1210</v>
      </c>
      <c r="L1533">
        <f xml:space="preserve"> 4 * punkty5[[#This Row],[nk]] / punkty5[[#This Row],[n]]</f>
        <v>3.1716906946264745</v>
      </c>
      <c r="M1533">
        <f>ROUND(ABS(PI() - punkty5[[#This Row],[pi]]),4)</f>
        <v>3.0099999999999998E-2</v>
      </c>
    </row>
    <row r="1534" spans="4:13" x14ac:dyDescent="0.25">
      <c r="D1534">
        <v>75</v>
      </c>
      <c r="E1534">
        <v>101</v>
      </c>
      <c r="F1534">
        <f t="shared" si="23"/>
        <v>25426</v>
      </c>
      <c r="G1534">
        <f>IF(punkty5[[#This Row],[v1]] &lt; 40000,1,"")</f>
        <v>1</v>
      </c>
      <c r="H1534" t="str">
        <f>IF(punkty5[[#This Row],[v1]] = 40000,1,"")</f>
        <v/>
      </c>
      <c r="I1534">
        <f>IF(punkty5[[#This Row],[wewnatrz]] = 1,1,IF(punkty5[[#This Row],[brzegi]]=1,1,0))</f>
        <v>1</v>
      </c>
      <c r="J1534">
        <v>1527</v>
      </c>
      <c r="K1534">
        <f xml:space="preserve"> K1533 + punkty5[[#This Row],[na kole]]</f>
        <v>1211</v>
      </c>
      <c r="L1534">
        <f xml:space="preserve"> 4 * punkty5[[#This Row],[nk]] / punkty5[[#This Row],[n]]</f>
        <v>3.172233136869679</v>
      </c>
      <c r="M1534">
        <f>ROUND(ABS(PI() - punkty5[[#This Row],[pi]]),4)</f>
        <v>3.0599999999999999E-2</v>
      </c>
    </row>
    <row r="1535" spans="4:13" x14ac:dyDescent="0.25">
      <c r="D1535">
        <v>22</v>
      </c>
      <c r="E1535">
        <v>49</v>
      </c>
      <c r="F1535">
        <f t="shared" si="23"/>
        <v>54485</v>
      </c>
      <c r="G1535" t="str">
        <f>IF(punkty5[[#This Row],[v1]] &lt; 40000,1,"")</f>
        <v/>
      </c>
      <c r="H1535" t="str">
        <f>IF(punkty5[[#This Row],[v1]] = 40000,1,"")</f>
        <v/>
      </c>
      <c r="I1535">
        <f>IF(punkty5[[#This Row],[wewnatrz]] = 1,1,IF(punkty5[[#This Row],[brzegi]]=1,1,0))</f>
        <v>0</v>
      </c>
      <c r="J1535">
        <v>1528</v>
      </c>
      <c r="K1535">
        <f xml:space="preserve"> K1534 + punkty5[[#This Row],[na kole]]</f>
        <v>1211</v>
      </c>
      <c r="L1535">
        <f xml:space="preserve"> 4 * punkty5[[#This Row],[nk]] / punkty5[[#This Row],[n]]</f>
        <v>3.170157068062827</v>
      </c>
      <c r="M1535">
        <f>ROUND(ABS(PI() - punkty5[[#This Row],[pi]]),4)</f>
        <v>2.86E-2</v>
      </c>
    </row>
    <row r="1536" spans="4:13" x14ac:dyDescent="0.25">
      <c r="D1536">
        <v>211</v>
      </c>
      <c r="E1536">
        <v>253</v>
      </c>
      <c r="F1536">
        <f t="shared" si="23"/>
        <v>2930</v>
      </c>
      <c r="G1536">
        <f>IF(punkty5[[#This Row],[v1]] &lt; 40000,1,"")</f>
        <v>1</v>
      </c>
      <c r="H1536" t="str">
        <f>IF(punkty5[[#This Row],[v1]] = 40000,1,"")</f>
        <v/>
      </c>
      <c r="I1536">
        <f>IF(punkty5[[#This Row],[wewnatrz]] = 1,1,IF(punkty5[[#This Row],[brzegi]]=1,1,0))</f>
        <v>1</v>
      </c>
      <c r="J1536">
        <v>1529</v>
      </c>
      <c r="K1536">
        <f xml:space="preserve"> K1535 + punkty5[[#This Row],[na kole]]</f>
        <v>1212</v>
      </c>
      <c r="L1536">
        <f xml:space="preserve"> 4 * punkty5[[#This Row],[nk]] / punkty5[[#This Row],[n]]</f>
        <v>3.1706998037933292</v>
      </c>
      <c r="M1536">
        <f>ROUND(ABS(PI() - punkty5[[#This Row],[pi]]),4)</f>
        <v>2.9100000000000001E-2</v>
      </c>
    </row>
    <row r="1537" spans="4:13" x14ac:dyDescent="0.25">
      <c r="D1537">
        <v>275</v>
      </c>
      <c r="E1537">
        <v>87</v>
      </c>
      <c r="F1537">
        <f t="shared" si="23"/>
        <v>18394</v>
      </c>
      <c r="G1537">
        <f>IF(punkty5[[#This Row],[v1]] &lt; 40000,1,"")</f>
        <v>1</v>
      </c>
      <c r="H1537" t="str">
        <f>IF(punkty5[[#This Row],[v1]] = 40000,1,"")</f>
        <v/>
      </c>
      <c r="I1537">
        <f>IF(punkty5[[#This Row],[wewnatrz]] = 1,1,IF(punkty5[[#This Row],[brzegi]]=1,1,0))</f>
        <v>1</v>
      </c>
      <c r="J1537">
        <v>1530</v>
      </c>
      <c r="K1537">
        <f xml:space="preserve"> K1536 + punkty5[[#This Row],[na kole]]</f>
        <v>1213</v>
      </c>
      <c r="L1537">
        <f xml:space="preserve"> 4 * punkty5[[#This Row],[nk]] / punkty5[[#This Row],[n]]</f>
        <v>3.1712418300653593</v>
      </c>
      <c r="M1537">
        <f>ROUND(ABS(PI() - punkty5[[#This Row],[pi]]),4)</f>
        <v>2.9600000000000001E-2</v>
      </c>
    </row>
    <row r="1538" spans="4:13" x14ac:dyDescent="0.25">
      <c r="D1538">
        <v>267</v>
      </c>
      <c r="E1538">
        <v>240</v>
      </c>
      <c r="F1538">
        <f t="shared" si="23"/>
        <v>6089</v>
      </c>
      <c r="G1538">
        <f>IF(punkty5[[#This Row],[v1]] &lt; 40000,1,"")</f>
        <v>1</v>
      </c>
      <c r="H1538" t="str">
        <f>IF(punkty5[[#This Row],[v1]] = 40000,1,"")</f>
        <v/>
      </c>
      <c r="I1538">
        <f>IF(punkty5[[#This Row],[wewnatrz]] = 1,1,IF(punkty5[[#This Row],[brzegi]]=1,1,0))</f>
        <v>1</v>
      </c>
      <c r="J1538">
        <v>1531</v>
      </c>
      <c r="K1538">
        <f xml:space="preserve"> K1537 + punkty5[[#This Row],[na kole]]</f>
        <v>1214</v>
      </c>
      <c r="L1538">
        <f xml:space="preserve"> 4 * punkty5[[#This Row],[nk]] / punkty5[[#This Row],[n]]</f>
        <v>3.171783148269105</v>
      </c>
      <c r="M1538">
        <f>ROUND(ABS(PI() - punkty5[[#This Row],[pi]]),4)</f>
        <v>3.0200000000000001E-2</v>
      </c>
    </row>
    <row r="1539" spans="4:13" x14ac:dyDescent="0.25">
      <c r="D1539">
        <v>381</v>
      </c>
      <c r="E1539">
        <v>186</v>
      </c>
      <c r="F1539">
        <f t="shared" si="23"/>
        <v>32957</v>
      </c>
      <c r="G1539">
        <f>IF(punkty5[[#This Row],[v1]] &lt; 40000,1,"")</f>
        <v>1</v>
      </c>
      <c r="H1539" t="str">
        <f>IF(punkty5[[#This Row],[v1]] = 40000,1,"")</f>
        <v/>
      </c>
      <c r="I1539">
        <f>IF(punkty5[[#This Row],[wewnatrz]] = 1,1,IF(punkty5[[#This Row],[brzegi]]=1,1,0))</f>
        <v>1</v>
      </c>
      <c r="J1539">
        <v>1532</v>
      </c>
      <c r="K1539">
        <f xml:space="preserve"> K1538 + punkty5[[#This Row],[na kole]]</f>
        <v>1215</v>
      </c>
      <c r="L1539">
        <f xml:space="preserve"> 4 * punkty5[[#This Row],[nk]] / punkty5[[#This Row],[n]]</f>
        <v>3.1723237597911229</v>
      </c>
      <c r="M1539">
        <f>ROUND(ABS(PI() - punkty5[[#This Row],[pi]]),4)</f>
        <v>3.0700000000000002E-2</v>
      </c>
    </row>
    <row r="1540" spans="4:13" x14ac:dyDescent="0.25">
      <c r="D1540">
        <v>18</v>
      </c>
      <c r="E1540">
        <v>290</v>
      </c>
      <c r="F1540">
        <f t="shared" si="23"/>
        <v>41224</v>
      </c>
      <c r="G1540" t="str">
        <f>IF(punkty5[[#This Row],[v1]] &lt; 40000,1,"")</f>
        <v/>
      </c>
      <c r="H1540" t="str">
        <f>IF(punkty5[[#This Row],[v1]] = 40000,1,"")</f>
        <v/>
      </c>
      <c r="I1540">
        <f>IF(punkty5[[#This Row],[wewnatrz]] = 1,1,IF(punkty5[[#This Row],[brzegi]]=1,1,0))</f>
        <v>0</v>
      </c>
      <c r="J1540">
        <v>1533</v>
      </c>
      <c r="K1540">
        <f xml:space="preserve"> K1539 + punkty5[[#This Row],[na kole]]</f>
        <v>1215</v>
      </c>
      <c r="L1540">
        <f xml:space="preserve"> 4 * punkty5[[#This Row],[nk]] / punkty5[[#This Row],[n]]</f>
        <v>3.1702544031311155</v>
      </c>
      <c r="M1540">
        <f>ROUND(ABS(PI() - punkty5[[#This Row],[pi]]),4)</f>
        <v>2.87E-2</v>
      </c>
    </row>
    <row r="1541" spans="4:13" x14ac:dyDescent="0.25">
      <c r="D1541">
        <v>204</v>
      </c>
      <c r="E1541">
        <v>334</v>
      </c>
      <c r="F1541">
        <f t="shared" si="23"/>
        <v>17972</v>
      </c>
      <c r="G1541">
        <f>IF(punkty5[[#This Row],[v1]] &lt; 40000,1,"")</f>
        <v>1</v>
      </c>
      <c r="H1541" t="str">
        <f>IF(punkty5[[#This Row],[v1]] = 40000,1,"")</f>
        <v/>
      </c>
      <c r="I1541">
        <f>IF(punkty5[[#This Row],[wewnatrz]] = 1,1,IF(punkty5[[#This Row],[brzegi]]=1,1,0))</f>
        <v>1</v>
      </c>
      <c r="J1541">
        <v>1534</v>
      </c>
      <c r="K1541">
        <f xml:space="preserve"> K1540 + punkty5[[#This Row],[na kole]]</f>
        <v>1216</v>
      </c>
      <c r="L1541">
        <f xml:space="preserve"> 4 * punkty5[[#This Row],[nk]] / punkty5[[#This Row],[n]]</f>
        <v>3.1707953063885266</v>
      </c>
      <c r="M1541">
        <f>ROUND(ABS(PI() - punkty5[[#This Row],[pi]]),4)</f>
        <v>2.92E-2</v>
      </c>
    </row>
    <row r="1542" spans="4:13" x14ac:dyDescent="0.25">
      <c r="D1542">
        <v>384</v>
      </c>
      <c r="E1542">
        <v>73</v>
      </c>
      <c r="F1542">
        <f t="shared" si="23"/>
        <v>49985</v>
      </c>
      <c r="G1542" t="str">
        <f>IF(punkty5[[#This Row],[v1]] &lt; 40000,1,"")</f>
        <v/>
      </c>
      <c r="H1542" t="str">
        <f>IF(punkty5[[#This Row],[v1]] = 40000,1,"")</f>
        <v/>
      </c>
      <c r="I1542">
        <f>IF(punkty5[[#This Row],[wewnatrz]] = 1,1,IF(punkty5[[#This Row],[brzegi]]=1,1,0))</f>
        <v>0</v>
      </c>
      <c r="J1542">
        <v>1535</v>
      </c>
      <c r="K1542">
        <f xml:space="preserve"> K1541 + punkty5[[#This Row],[na kole]]</f>
        <v>1216</v>
      </c>
      <c r="L1542">
        <f xml:space="preserve"> 4 * punkty5[[#This Row],[nk]] / punkty5[[#This Row],[n]]</f>
        <v>3.1687296416938109</v>
      </c>
      <c r="M1542">
        <f>ROUND(ABS(PI() - punkty5[[#This Row],[pi]]),4)</f>
        <v>2.7099999999999999E-2</v>
      </c>
    </row>
    <row r="1543" spans="4:13" x14ac:dyDescent="0.25">
      <c r="D1543">
        <v>375</v>
      </c>
      <c r="E1543">
        <v>116</v>
      </c>
      <c r="F1543">
        <f t="shared" si="23"/>
        <v>37681</v>
      </c>
      <c r="G1543">
        <f>IF(punkty5[[#This Row],[v1]] &lt; 40000,1,"")</f>
        <v>1</v>
      </c>
      <c r="H1543" t="str">
        <f>IF(punkty5[[#This Row],[v1]] = 40000,1,"")</f>
        <v/>
      </c>
      <c r="I1543">
        <f>IF(punkty5[[#This Row],[wewnatrz]] = 1,1,IF(punkty5[[#This Row],[brzegi]]=1,1,0))</f>
        <v>1</v>
      </c>
      <c r="J1543">
        <v>1536</v>
      </c>
      <c r="K1543">
        <f xml:space="preserve"> K1542 + punkty5[[#This Row],[na kole]]</f>
        <v>1217</v>
      </c>
      <c r="L1543">
        <f xml:space="preserve"> 4 * punkty5[[#This Row],[nk]] / punkty5[[#This Row],[n]]</f>
        <v>3.1692708333333335</v>
      </c>
      <c r="M1543">
        <f>ROUND(ABS(PI() - punkty5[[#This Row],[pi]]),4)</f>
        <v>2.7699999999999999E-2</v>
      </c>
    </row>
    <row r="1544" spans="4:13" x14ac:dyDescent="0.25">
      <c r="D1544">
        <v>270</v>
      </c>
      <c r="E1544">
        <v>164</v>
      </c>
      <c r="F1544">
        <f t="shared" si="23"/>
        <v>6196</v>
      </c>
      <c r="G1544">
        <f>IF(punkty5[[#This Row],[v1]] &lt; 40000,1,"")</f>
        <v>1</v>
      </c>
      <c r="H1544" t="str">
        <f>IF(punkty5[[#This Row],[v1]] = 40000,1,"")</f>
        <v/>
      </c>
      <c r="I1544">
        <f>IF(punkty5[[#This Row],[wewnatrz]] = 1,1,IF(punkty5[[#This Row],[brzegi]]=1,1,0))</f>
        <v>1</v>
      </c>
      <c r="J1544">
        <v>1537</v>
      </c>
      <c r="K1544">
        <f xml:space="preserve"> K1543 + punkty5[[#This Row],[na kole]]</f>
        <v>1218</v>
      </c>
      <c r="L1544">
        <f xml:space="preserve"> 4 * punkty5[[#This Row],[nk]] / punkty5[[#This Row],[n]]</f>
        <v>3.1698113207547172</v>
      </c>
      <c r="M1544">
        <f>ROUND(ABS(PI() - punkty5[[#This Row],[pi]]),4)</f>
        <v>2.8199999999999999E-2</v>
      </c>
    </row>
    <row r="1545" spans="4:13" x14ac:dyDescent="0.25">
      <c r="D1545">
        <v>44</v>
      </c>
      <c r="E1545">
        <v>252</v>
      </c>
      <c r="F1545">
        <f t="shared" ref="F1545:F1608" si="24">((D1545 - 200) * (D1545 - 200)) +(( E1545 - 200) * ( E1545 - 200))</f>
        <v>27040</v>
      </c>
      <c r="G1545">
        <f>IF(punkty5[[#This Row],[v1]] &lt; 40000,1,"")</f>
        <v>1</v>
      </c>
      <c r="H1545" t="str">
        <f>IF(punkty5[[#This Row],[v1]] = 40000,1,"")</f>
        <v/>
      </c>
      <c r="I1545">
        <f>IF(punkty5[[#This Row],[wewnatrz]] = 1,1,IF(punkty5[[#This Row],[brzegi]]=1,1,0))</f>
        <v>1</v>
      </c>
      <c r="J1545">
        <v>1538</v>
      </c>
      <c r="K1545">
        <f xml:space="preserve"> K1544 + punkty5[[#This Row],[na kole]]</f>
        <v>1219</v>
      </c>
      <c r="L1545">
        <f xml:space="preserve"> 4 * punkty5[[#This Row],[nk]] / punkty5[[#This Row],[n]]</f>
        <v>3.1703511053315996</v>
      </c>
      <c r="M1545">
        <f>ROUND(ABS(PI() - punkty5[[#This Row],[pi]]),4)</f>
        <v>2.8799999999999999E-2</v>
      </c>
    </row>
    <row r="1546" spans="4:13" x14ac:dyDescent="0.25">
      <c r="D1546">
        <v>25</v>
      </c>
      <c r="E1546">
        <v>353</v>
      </c>
      <c r="F1546">
        <f t="shared" si="24"/>
        <v>54034</v>
      </c>
      <c r="G1546" t="str">
        <f>IF(punkty5[[#This Row],[v1]] &lt; 40000,1,"")</f>
        <v/>
      </c>
      <c r="H1546" t="str">
        <f>IF(punkty5[[#This Row],[v1]] = 40000,1,"")</f>
        <v/>
      </c>
      <c r="I1546">
        <f>IF(punkty5[[#This Row],[wewnatrz]] = 1,1,IF(punkty5[[#This Row],[brzegi]]=1,1,0))</f>
        <v>0</v>
      </c>
      <c r="J1546">
        <v>1539</v>
      </c>
      <c r="K1546">
        <f xml:space="preserve"> K1545 + punkty5[[#This Row],[na kole]]</f>
        <v>1219</v>
      </c>
      <c r="L1546">
        <f xml:space="preserve"> 4 * punkty5[[#This Row],[nk]] / punkty5[[#This Row],[n]]</f>
        <v>3.1682910981156596</v>
      </c>
      <c r="M1546">
        <f>ROUND(ABS(PI() - punkty5[[#This Row],[pi]]),4)</f>
        <v>2.6700000000000002E-2</v>
      </c>
    </row>
    <row r="1547" spans="4:13" x14ac:dyDescent="0.25">
      <c r="D1547">
        <v>91</v>
      </c>
      <c r="E1547">
        <v>223</v>
      </c>
      <c r="F1547">
        <f t="shared" si="24"/>
        <v>12410</v>
      </c>
      <c r="G1547">
        <f>IF(punkty5[[#This Row],[v1]] &lt; 40000,1,"")</f>
        <v>1</v>
      </c>
      <c r="H1547" t="str">
        <f>IF(punkty5[[#This Row],[v1]] = 40000,1,"")</f>
        <v/>
      </c>
      <c r="I1547">
        <f>IF(punkty5[[#This Row],[wewnatrz]] = 1,1,IF(punkty5[[#This Row],[brzegi]]=1,1,0))</f>
        <v>1</v>
      </c>
      <c r="J1547">
        <v>1540</v>
      </c>
      <c r="K1547">
        <f xml:space="preserve"> K1546 + punkty5[[#This Row],[na kole]]</f>
        <v>1220</v>
      </c>
      <c r="L1547">
        <f xml:space="preserve"> 4 * punkty5[[#This Row],[nk]] / punkty5[[#This Row],[n]]</f>
        <v>3.168831168831169</v>
      </c>
      <c r="M1547">
        <f>ROUND(ABS(PI() - punkty5[[#This Row],[pi]]),4)</f>
        <v>2.7199999999999998E-2</v>
      </c>
    </row>
    <row r="1548" spans="4:13" x14ac:dyDescent="0.25">
      <c r="D1548">
        <v>118</v>
      </c>
      <c r="E1548">
        <v>348</v>
      </c>
      <c r="F1548">
        <f t="shared" si="24"/>
        <v>28628</v>
      </c>
      <c r="G1548">
        <f>IF(punkty5[[#This Row],[v1]] &lt; 40000,1,"")</f>
        <v>1</v>
      </c>
      <c r="H1548" t="str">
        <f>IF(punkty5[[#This Row],[v1]] = 40000,1,"")</f>
        <v/>
      </c>
      <c r="I1548">
        <f>IF(punkty5[[#This Row],[wewnatrz]] = 1,1,IF(punkty5[[#This Row],[brzegi]]=1,1,0))</f>
        <v>1</v>
      </c>
      <c r="J1548">
        <v>1541</v>
      </c>
      <c r="K1548">
        <f xml:space="preserve"> K1547 + punkty5[[#This Row],[na kole]]</f>
        <v>1221</v>
      </c>
      <c r="L1548">
        <f xml:space="preserve"> 4 * punkty5[[#This Row],[nk]] / punkty5[[#This Row],[n]]</f>
        <v>3.1693705386112914</v>
      </c>
      <c r="M1548">
        <f>ROUND(ABS(PI() - punkty5[[#This Row],[pi]]),4)</f>
        <v>2.7799999999999998E-2</v>
      </c>
    </row>
    <row r="1549" spans="4:13" x14ac:dyDescent="0.25">
      <c r="D1549">
        <v>243</v>
      </c>
      <c r="E1549">
        <v>241</v>
      </c>
      <c r="F1549">
        <f t="shared" si="24"/>
        <v>3530</v>
      </c>
      <c r="G1549">
        <f>IF(punkty5[[#This Row],[v1]] &lt; 40000,1,"")</f>
        <v>1</v>
      </c>
      <c r="H1549" t="str">
        <f>IF(punkty5[[#This Row],[v1]] = 40000,1,"")</f>
        <v/>
      </c>
      <c r="I1549">
        <f>IF(punkty5[[#This Row],[wewnatrz]] = 1,1,IF(punkty5[[#This Row],[brzegi]]=1,1,0))</f>
        <v>1</v>
      </c>
      <c r="J1549">
        <v>1542</v>
      </c>
      <c r="K1549">
        <f xml:space="preserve"> K1548 + punkty5[[#This Row],[na kole]]</f>
        <v>1222</v>
      </c>
      <c r="L1549">
        <f xml:space="preserve"> 4 * punkty5[[#This Row],[nk]] / punkty5[[#This Row],[n]]</f>
        <v>3.1699092088197145</v>
      </c>
      <c r="M1549">
        <f>ROUND(ABS(PI() - punkty5[[#This Row],[pi]]),4)</f>
        <v>2.8299999999999999E-2</v>
      </c>
    </row>
    <row r="1550" spans="4:13" x14ac:dyDescent="0.25">
      <c r="D1550">
        <v>183</v>
      </c>
      <c r="E1550">
        <v>191</v>
      </c>
      <c r="F1550">
        <f t="shared" si="24"/>
        <v>370</v>
      </c>
      <c r="G1550">
        <f>IF(punkty5[[#This Row],[v1]] &lt; 40000,1,"")</f>
        <v>1</v>
      </c>
      <c r="H1550" t="str">
        <f>IF(punkty5[[#This Row],[v1]] = 40000,1,"")</f>
        <v/>
      </c>
      <c r="I1550">
        <f>IF(punkty5[[#This Row],[wewnatrz]] = 1,1,IF(punkty5[[#This Row],[brzegi]]=1,1,0))</f>
        <v>1</v>
      </c>
      <c r="J1550">
        <v>1543</v>
      </c>
      <c r="K1550">
        <f xml:space="preserve"> K1549 + punkty5[[#This Row],[na kole]]</f>
        <v>1223</v>
      </c>
      <c r="L1550">
        <f xml:space="preserve"> 4 * punkty5[[#This Row],[nk]] / punkty5[[#This Row],[n]]</f>
        <v>3.1704471808165913</v>
      </c>
      <c r="M1550">
        <f>ROUND(ABS(PI() - punkty5[[#This Row],[pi]]),4)</f>
        <v>2.8899999999999999E-2</v>
      </c>
    </row>
    <row r="1551" spans="4:13" x14ac:dyDescent="0.25">
      <c r="D1551">
        <v>169</v>
      </c>
      <c r="E1551">
        <v>228</v>
      </c>
      <c r="F1551">
        <f t="shared" si="24"/>
        <v>1745</v>
      </c>
      <c r="G1551">
        <f>IF(punkty5[[#This Row],[v1]] &lt; 40000,1,"")</f>
        <v>1</v>
      </c>
      <c r="H1551" t="str">
        <f>IF(punkty5[[#This Row],[v1]] = 40000,1,"")</f>
        <v/>
      </c>
      <c r="I1551">
        <f>IF(punkty5[[#This Row],[wewnatrz]] = 1,1,IF(punkty5[[#This Row],[brzegi]]=1,1,0))</f>
        <v>1</v>
      </c>
      <c r="J1551">
        <v>1544</v>
      </c>
      <c r="K1551">
        <f xml:space="preserve"> K1550 + punkty5[[#This Row],[na kole]]</f>
        <v>1224</v>
      </c>
      <c r="L1551">
        <f xml:space="preserve"> 4 * punkty5[[#This Row],[nk]] / punkty5[[#This Row],[n]]</f>
        <v>3.1709844559585494</v>
      </c>
      <c r="M1551">
        <f>ROUND(ABS(PI() - punkty5[[#This Row],[pi]]),4)</f>
        <v>2.9399999999999999E-2</v>
      </c>
    </row>
    <row r="1552" spans="4:13" x14ac:dyDescent="0.25">
      <c r="D1552">
        <v>62</v>
      </c>
      <c r="E1552">
        <v>96</v>
      </c>
      <c r="F1552">
        <f t="shared" si="24"/>
        <v>29860</v>
      </c>
      <c r="G1552">
        <f>IF(punkty5[[#This Row],[v1]] &lt; 40000,1,"")</f>
        <v>1</v>
      </c>
      <c r="H1552" t="str">
        <f>IF(punkty5[[#This Row],[v1]] = 40000,1,"")</f>
        <v/>
      </c>
      <c r="I1552">
        <f>IF(punkty5[[#This Row],[wewnatrz]] = 1,1,IF(punkty5[[#This Row],[brzegi]]=1,1,0))</f>
        <v>1</v>
      </c>
      <c r="J1552">
        <v>1545</v>
      </c>
      <c r="K1552">
        <f xml:space="preserve"> K1551 + punkty5[[#This Row],[na kole]]</f>
        <v>1225</v>
      </c>
      <c r="L1552">
        <f xml:space="preserve"> 4 * punkty5[[#This Row],[nk]] / punkty5[[#This Row],[n]]</f>
        <v>3.1715210355987056</v>
      </c>
      <c r="M1552">
        <f>ROUND(ABS(PI() - punkty5[[#This Row],[pi]]),4)</f>
        <v>2.9899999999999999E-2</v>
      </c>
    </row>
    <row r="1553" spans="4:13" x14ac:dyDescent="0.25">
      <c r="D1553">
        <v>109</v>
      </c>
      <c r="E1553">
        <v>28</v>
      </c>
      <c r="F1553">
        <f t="shared" si="24"/>
        <v>37865</v>
      </c>
      <c r="G1553">
        <f>IF(punkty5[[#This Row],[v1]] &lt; 40000,1,"")</f>
        <v>1</v>
      </c>
      <c r="H1553" t="str">
        <f>IF(punkty5[[#This Row],[v1]] = 40000,1,"")</f>
        <v/>
      </c>
      <c r="I1553">
        <f>IF(punkty5[[#This Row],[wewnatrz]] = 1,1,IF(punkty5[[#This Row],[brzegi]]=1,1,0))</f>
        <v>1</v>
      </c>
      <c r="J1553">
        <v>1546</v>
      </c>
      <c r="K1553">
        <f xml:space="preserve"> K1552 + punkty5[[#This Row],[na kole]]</f>
        <v>1226</v>
      </c>
      <c r="L1553">
        <f xml:space="preserve"> 4 * punkty5[[#This Row],[nk]] / punkty5[[#This Row],[n]]</f>
        <v>3.1720569210866754</v>
      </c>
      <c r="M1553">
        <f>ROUND(ABS(PI() - punkty5[[#This Row],[pi]]),4)</f>
        <v>3.0499999999999999E-2</v>
      </c>
    </row>
    <row r="1554" spans="4:13" x14ac:dyDescent="0.25">
      <c r="D1554">
        <v>251</v>
      </c>
      <c r="E1554">
        <v>36</v>
      </c>
      <c r="F1554">
        <f t="shared" si="24"/>
        <v>29497</v>
      </c>
      <c r="G1554">
        <f>IF(punkty5[[#This Row],[v1]] &lt; 40000,1,"")</f>
        <v>1</v>
      </c>
      <c r="H1554" t="str">
        <f>IF(punkty5[[#This Row],[v1]] = 40000,1,"")</f>
        <v/>
      </c>
      <c r="I1554">
        <f>IF(punkty5[[#This Row],[wewnatrz]] = 1,1,IF(punkty5[[#This Row],[brzegi]]=1,1,0))</f>
        <v>1</v>
      </c>
      <c r="J1554">
        <v>1547</v>
      </c>
      <c r="K1554">
        <f xml:space="preserve"> K1553 + punkty5[[#This Row],[na kole]]</f>
        <v>1227</v>
      </c>
      <c r="L1554">
        <f xml:space="preserve"> 4 * punkty5[[#This Row],[nk]] / punkty5[[#This Row],[n]]</f>
        <v>3.1725921137685842</v>
      </c>
      <c r="M1554">
        <f>ROUND(ABS(PI() - punkty5[[#This Row],[pi]]),4)</f>
        <v>3.1E-2</v>
      </c>
    </row>
    <row r="1555" spans="4:13" x14ac:dyDescent="0.25">
      <c r="D1555">
        <v>50</v>
      </c>
      <c r="E1555">
        <v>345</v>
      </c>
      <c r="F1555">
        <f t="shared" si="24"/>
        <v>43525</v>
      </c>
      <c r="G1555" t="str">
        <f>IF(punkty5[[#This Row],[v1]] &lt; 40000,1,"")</f>
        <v/>
      </c>
      <c r="H1555" t="str">
        <f>IF(punkty5[[#This Row],[v1]] = 40000,1,"")</f>
        <v/>
      </c>
      <c r="I1555">
        <f>IF(punkty5[[#This Row],[wewnatrz]] = 1,1,IF(punkty5[[#This Row],[brzegi]]=1,1,0))</f>
        <v>0</v>
      </c>
      <c r="J1555">
        <v>1548</v>
      </c>
      <c r="K1555">
        <f xml:space="preserve"> K1554 + punkty5[[#This Row],[na kole]]</f>
        <v>1227</v>
      </c>
      <c r="L1555">
        <f xml:space="preserve"> 4 * punkty5[[#This Row],[nk]] / punkty5[[#This Row],[n]]</f>
        <v>3.1705426356589146</v>
      </c>
      <c r="M1555">
        <f>ROUND(ABS(PI() - punkty5[[#This Row],[pi]]),4)</f>
        <v>2.8899999999999999E-2</v>
      </c>
    </row>
    <row r="1556" spans="4:13" x14ac:dyDescent="0.25">
      <c r="D1556">
        <v>380</v>
      </c>
      <c r="E1556">
        <v>153</v>
      </c>
      <c r="F1556">
        <f t="shared" si="24"/>
        <v>34609</v>
      </c>
      <c r="G1556">
        <f>IF(punkty5[[#This Row],[v1]] &lt; 40000,1,"")</f>
        <v>1</v>
      </c>
      <c r="H1556" t="str">
        <f>IF(punkty5[[#This Row],[v1]] = 40000,1,"")</f>
        <v/>
      </c>
      <c r="I1556">
        <f>IF(punkty5[[#This Row],[wewnatrz]] = 1,1,IF(punkty5[[#This Row],[brzegi]]=1,1,0))</f>
        <v>1</v>
      </c>
      <c r="J1556">
        <v>1549</v>
      </c>
      <c r="K1556">
        <f xml:space="preserve"> K1555 + punkty5[[#This Row],[na kole]]</f>
        <v>1228</v>
      </c>
      <c r="L1556">
        <f xml:space="preserve"> 4 * punkty5[[#This Row],[nk]] / punkty5[[#This Row],[n]]</f>
        <v>3.1710781149128469</v>
      </c>
      <c r="M1556">
        <f>ROUND(ABS(PI() - punkty5[[#This Row],[pi]]),4)</f>
        <v>2.9499999999999998E-2</v>
      </c>
    </row>
    <row r="1557" spans="4:13" x14ac:dyDescent="0.25">
      <c r="D1557">
        <v>315</v>
      </c>
      <c r="E1557">
        <v>139</v>
      </c>
      <c r="F1557">
        <f t="shared" si="24"/>
        <v>16946</v>
      </c>
      <c r="G1557">
        <f>IF(punkty5[[#This Row],[v1]] &lt; 40000,1,"")</f>
        <v>1</v>
      </c>
      <c r="H1557" t="str">
        <f>IF(punkty5[[#This Row],[v1]] = 40000,1,"")</f>
        <v/>
      </c>
      <c r="I1557">
        <f>IF(punkty5[[#This Row],[wewnatrz]] = 1,1,IF(punkty5[[#This Row],[brzegi]]=1,1,0))</f>
        <v>1</v>
      </c>
      <c r="J1557">
        <v>1550</v>
      </c>
      <c r="K1557">
        <f xml:space="preserve"> K1556 + punkty5[[#This Row],[na kole]]</f>
        <v>1229</v>
      </c>
      <c r="L1557">
        <f xml:space="preserve"> 4 * punkty5[[#This Row],[nk]] / punkty5[[#This Row],[n]]</f>
        <v>3.1716129032258062</v>
      </c>
      <c r="M1557">
        <f>ROUND(ABS(PI() - punkty5[[#This Row],[pi]]),4)</f>
        <v>0.03</v>
      </c>
    </row>
    <row r="1558" spans="4:13" x14ac:dyDescent="0.25">
      <c r="D1558">
        <v>31</v>
      </c>
      <c r="E1558">
        <v>232</v>
      </c>
      <c r="F1558">
        <f t="shared" si="24"/>
        <v>29585</v>
      </c>
      <c r="G1558">
        <f>IF(punkty5[[#This Row],[v1]] &lt; 40000,1,"")</f>
        <v>1</v>
      </c>
      <c r="H1558" t="str">
        <f>IF(punkty5[[#This Row],[v1]] = 40000,1,"")</f>
        <v/>
      </c>
      <c r="I1558">
        <f>IF(punkty5[[#This Row],[wewnatrz]] = 1,1,IF(punkty5[[#This Row],[brzegi]]=1,1,0))</f>
        <v>1</v>
      </c>
      <c r="J1558">
        <v>1551</v>
      </c>
      <c r="K1558">
        <f xml:space="preserve"> K1557 + punkty5[[#This Row],[na kole]]</f>
        <v>1230</v>
      </c>
      <c r="L1558">
        <f xml:space="preserve"> 4 * punkty5[[#This Row],[nk]] / punkty5[[#This Row],[n]]</f>
        <v>3.1721470019342362</v>
      </c>
      <c r="M1558">
        <f>ROUND(ABS(PI() - punkty5[[#This Row],[pi]]),4)</f>
        <v>3.0599999999999999E-2</v>
      </c>
    </row>
    <row r="1559" spans="4:13" x14ac:dyDescent="0.25">
      <c r="D1559">
        <v>349</v>
      </c>
      <c r="E1559">
        <v>285</v>
      </c>
      <c r="F1559">
        <f t="shared" si="24"/>
        <v>29426</v>
      </c>
      <c r="G1559">
        <f>IF(punkty5[[#This Row],[v1]] &lt; 40000,1,"")</f>
        <v>1</v>
      </c>
      <c r="H1559" t="str">
        <f>IF(punkty5[[#This Row],[v1]] = 40000,1,"")</f>
        <v/>
      </c>
      <c r="I1559">
        <f>IF(punkty5[[#This Row],[wewnatrz]] = 1,1,IF(punkty5[[#This Row],[brzegi]]=1,1,0))</f>
        <v>1</v>
      </c>
      <c r="J1559">
        <v>1552</v>
      </c>
      <c r="K1559">
        <f xml:space="preserve"> K1558 + punkty5[[#This Row],[na kole]]</f>
        <v>1231</v>
      </c>
      <c r="L1559">
        <f xml:space="preserve"> 4 * punkty5[[#This Row],[nk]] / punkty5[[#This Row],[n]]</f>
        <v>3.1726804123711339</v>
      </c>
      <c r="M1559">
        <f>ROUND(ABS(PI() - punkty5[[#This Row],[pi]]),4)</f>
        <v>3.1099999999999999E-2</v>
      </c>
    </row>
    <row r="1560" spans="4:13" x14ac:dyDescent="0.25">
      <c r="D1560">
        <v>173</v>
      </c>
      <c r="E1560">
        <v>194</v>
      </c>
      <c r="F1560">
        <f t="shared" si="24"/>
        <v>765</v>
      </c>
      <c r="G1560">
        <f>IF(punkty5[[#This Row],[v1]] &lt; 40000,1,"")</f>
        <v>1</v>
      </c>
      <c r="H1560" t="str">
        <f>IF(punkty5[[#This Row],[v1]] = 40000,1,"")</f>
        <v/>
      </c>
      <c r="I1560">
        <f>IF(punkty5[[#This Row],[wewnatrz]] = 1,1,IF(punkty5[[#This Row],[brzegi]]=1,1,0))</f>
        <v>1</v>
      </c>
      <c r="J1560">
        <v>1553</v>
      </c>
      <c r="K1560">
        <f xml:space="preserve"> K1559 + punkty5[[#This Row],[na kole]]</f>
        <v>1232</v>
      </c>
      <c r="L1560">
        <f xml:space="preserve"> 4 * punkty5[[#This Row],[nk]] / punkty5[[#This Row],[n]]</f>
        <v>3.1732131358660656</v>
      </c>
      <c r="M1560">
        <f>ROUND(ABS(PI() - punkty5[[#This Row],[pi]]),4)</f>
        <v>3.1600000000000003E-2</v>
      </c>
    </row>
    <row r="1561" spans="4:13" x14ac:dyDescent="0.25">
      <c r="D1561">
        <v>400</v>
      </c>
      <c r="E1561">
        <v>237</v>
      </c>
      <c r="F1561">
        <f t="shared" si="24"/>
        <v>41369</v>
      </c>
      <c r="G1561" t="str">
        <f>IF(punkty5[[#This Row],[v1]] &lt; 40000,1,"")</f>
        <v/>
      </c>
      <c r="H1561" t="str">
        <f>IF(punkty5[[#This Row],[v1]] = 40000,1,"")</f>
        <v/>
      </c>
      <c r="I1561">
        <f>IF(punkty5[[#This Row],[wewnatrz]] = 1,1,IF(punkty5[[#This Row],[brzegi]]=1,1,0))</f>
        <v>0</v>
      </c>
      <c r="J1561">
        <v>1554</v>
      </c>
      <c r="K1561">
        <f xml:space="preserve"> K1560 + punkty5[[#This Row],[na kole]]</f>
        <v>1232</v>
      </c>
      <c r="L1561">
        <f xml:space="preserve"> 4 * punkty5[[#This Row],[nk]] / punkty5[[#This Row],[n]]</f>
        <v>3.1711711711711712</v>
      </c>
      <c r="M1561">
        <f>ROUND(ABS(PI() - punkty5[[#This Row],[pi]]),4)</f>
        <v>2.9600000000000001E-2</v>
      </c>
    </row>
    <row r="1562" spans="4:13" x14ac:dyDescent="0.25">
      <c r="D1562">
        <v>93</v>
      </c>
      <c r="E1562">
        <v>385</v>
      </c>
      <c r="F1562">
        <f t="shared" si="24"/>
        <v>45674</v>
      </c>
      <c r="G1562" t="str">
        <f>IF(punkty5[[#This Row],[v1]] &lt; 40000,1,"")</f>
        <v/>
      </c>
      <c r="H1562" t="str">
        <f>IF(punkty5[[#This Row],[v1]] = 40000,1,"")</f>
        <v/>
      </c>
      <c r="I1562">
        <f>IF(punkty5[[#This Row],[wewnatrz]] = 1,1,IF(punkty5[[#This Row],[brzegi]]=1,1,0))</f>
        <v>0</v>
      </c>
      <c r="J1562">
        <v>1555</v>
      </c>
      <c r="K1562">
        <f xml:space="preserve"> K1561 + punkty5[[#This Row],[na kole]]</f>
        <v>1232</v>
      </c>
      <c r="L1562">
        <f xml:space="preserve"> 4 * punkty5[[#This Row],[nk]] / punkty5[[#This Row],[n]]</f>
        <v>3.1691318327974276</v>
      </c>
      <c r="M1562">
        <f>ROUND(ABS(PI() - punkty5[[#This Row],[pi]]),4)</f>
        <v>2.75E-2</v>
      </c>
    </row>
    <row r="1563" spans="4:13" x14ac:dyDescent="0.25">
      <c r="D1563">
        <v>261</v>
      </c>
      <c r="E1563">
        <v>275</v>
      </c>
      <c r="F1563">
        <f t="shared" si="24"/>
        <v>9346</v>
      </c>
      <c r="G1563">
        <f>IF(punkty5[[#This Row],[v1]] &lt; 40000,1,"")</f>
        <v>1</v>
      </c>
      <c r="H1563" t="str">
        <f>IF(punkty5[[#This Row],[v1]] = 40000,1,"")</f>
        <v/>
      </c>
      <c r="I1563">
        <f>IF(punkty5[[#This Row],[wewnatrz]] = 1,1,IF(punkty5[[#This Row],[brzegi]]=1,1,0))</f>
        <v>1</v>
      </c>
      <c r="J1563">
        <v>1556</v>
      </c>
      <c r="K1563">
        <f xml:space="preserve"> K1562 + punkty5[[#This Row],[na kole]]</f>
        <v>1233</v>
      </c>
      <c r="L1563">
        <f xml:space="preserve"> 4 * punkty5[[#This Row],[nk]] / punkty5[[#This Row],[n]]</f>
        <v>3.1696658097686377</v>
      </c>
      <c r="M1563">
        <f>ROUND(ABS(PI() - punkty5[[#This Row],[pi]]),4)</f>
        <v>2.81E-2</v>
      </c>
    </row>
    <row r="1564" spans="4:13" x14ac:dyDescent="0.25">
      <c r="D1564">
        <v>386</v>
      </c>
      <c r="E1564">
        <v>245</v>
      </c>
      <c r="F1564">
        <f t="shared" si="24"/>
        <v>36621</v>
      </c>
      <c r="G1564">
        <f>IF(punkty5[[#This Row],[v1]] &lt; 40000,1,"")</f>
        <v>1</v>
      </c>
      <c r="H1564" t="str">
        <f>IF(punkty5[[#This Row],[v1]] = 40000,1,"")</f>
        <v/>
      </c>
      <c r="I1564">
        <f>IF(punkty5[[#This Row],[wewnatrz]] = 1,1,IF(punkty5[[#This Row],[brzegi]]=1,1,0))</f>
        <v>1</v>
      </c>
      <c r="J1564">
        <v>1557</v>
      </c>
      <c r="K1564">
        <f xml:space="preserve"> K1563 + punkty5[[#This Row],[na kole]]</f>
        <v>1234</v>
      </c>
      <c r="L1564">
        <f xml:space="preserve"> 4 * punkty5[[#This Row],[nk]] / punkty5[[#This Row],[n]]</f>
        <v>3.1701991008349388</v>
      </c>
      <c r="M1564">
        <f>ROUND(ABS(PI() - punkty5[[#This Row],[pi]]),4)</f>
        <v>2.86E-2</v>
      </c>
    </row>
    <row r="1565" spans="4:13" x14ac:dyDescent="0.25">
      <c r="D1565">
        <v>17</v>
      </c>
      <c r="E1565">
        <v>3</v>
      </c>
      <c r="F1565">
        <f t="shared" si="24"/>
        <v>72298</v>
      </c>
      <c r="G1565" t="str">
        <f>IF(punkty5[[#This Row],[v1]] &lt; 40000,1,"")</f>
        <v/>
      </c>
      <c r="H1565" t="str">
        <f>IF(punkty5[[#This Row],[v1]] = 40000,1,"")</f>
        <v/>
      </c>
      <c r="I1565">
        <f>IF(punkty5[[#This Row],[wewnatrz]] = 1,1,IF(punkty5[[#This Row],[brzegi]]=1,1,0))</f>
        <v>0</v>
      </c>
      <c r="J1565">
        <v>1558</v>
      </c>
      <c r="K1565">
        <f xml:space="preserve"> K1564 + punkty5[[#This Row],[na kole]]</f>
        <v>1234</v>
      </c>
      <c r="L1565">
        <f xml:space="preserve"> 4 * punkty5[[#This Row],[nk]] / punkty5[[#This Row],[n]]</f>
        <v>3.1681643132220798</v>
      </c>
      <c r="M1565">
        <f>ROUND(ABS(PI() - punkty5[[#This Row],[pi]]),4)</f>
        <v>2.6599999999999999E-2</v>
      </c>
    </row>
    <row r="1566" spans="4:13" x14ac:dyDescent="0.25">
      <c r="D1566">
        <v>77</v>
      </c>
      <c r="E1566">
        <v>253</v>
      </c>
      <c r="F1566">
        <f t="shared" si="24"/>
        <v>17938</v>
      </c>
      <c r="G1566">
        <f>IF(punkty5[[#This Row],[v1]] &lt; 40000,1,"")</f>
        <v>1</v>
      </c>
      <c r="H1566" t="str">
        <f>IF(punkty5[[#This Row],[v1]] = 40000,1,"")</f>
        <v/>
      </c>
      <c r="I1566">
        <f>IF(punkty5[[#This Row],[wewnatrz]] = 1,1,IF(punkty5[[#This Row],[brzegi]]=1,1,0))</f>
        <v>1</v>
      </c>
      <c r="J1566">
        <v>1559</v>
      </c>
      <c r="K1566">
        <f xml:space="preserve"> K1565 + punkty5[[#This Row],[na kole]]</f>
        <v>1235</v>
      </c>
      <c r="L1566">
        <f xml:space="preserve"> 4 * punkty5[[#This Row],[nk]] / punkty5[[#This Row],[n]]</f>
        <v>3.1686978832584991</v>
      </c>
      <c r="M1566">
        <f>ROUND(ABS(PI() - punkty5[[#This Row],[pi]]),4)</f>
        <v>2.7099999999999999E-2</v>
      </c>
    </row>
    <row r="1567" spans="4:13" x14ac:dyDescent="0.25">
      <c r="D1567">
        <v>281</v>
      </c>
      <c r="E1567">
        <v>296</v>
      </c>
      <c r="F1567">
        <f t="shared" si="24"/>
        <v>15777</v>
      </c>
      <c r="G1567">
        <f>IF(punkty5[[#This Row],[v1]] &lt; 40000,1,"")</f>
        <v>1</v>
      </c>
      <c r="H1567" t="str">
        <f>IF(punkty5[[#This Row],[v1]] = 40000,1,"")</f>
        <v/>
      </c>
      <c r="I1567">
        <f>IF(punkty5[[#This Row],[wewnatrz]] = 1,1,IF(punkty5[[#This Row],[brzegi]]=1,1,0))</f>
        <v>1</v>
      </c>
      <c r="J1567">
        <v>1560</v>
      </c>
      <c r="K1567">
        <f xml:space="preserve"> K1566 + punkty5[[#This Row],[na kole]]</f>
        <v>1236</v>
      </c>
      <c r="L1567">
        <f xml:space="preserve"> 4 * punkty5[[#This Row],[nk]] / punkty5[[#This Row],[n]]</f>
        <v>3.1692307692307691</v>
      </c>
      <c r="M1567">
        <f>ROUND(ABS(PI() - punkty5[[#This Row],[pi]]),4)</f>
        <v>2.76E-2</v>
      </c>
    </row>
    <row r="1568" spans="4:13" x14ac:dyDescent="0.25">
      <c r="D1568">
        <v>204</v>
      </c>
      <c r="E1568">
        <v>95</v>
      </c>
      <c r="F1568">
        <f t="shared" si="24"/>
        <v>11041</v>
      </c>
      <c r="G1568">
        <f>IF(punkty5[[#This Row],[v1]] &lt; 40000,1,"")</f>
        <v>1</v>
      </c>
      <c r="H1568" t="str">
        <f>IF(punkty5[[#This Row],[v1]] = 40000,1,"")</f>
        <v/>
      </c>
      <c r="I1568">
        <f>IF(punkty5[[#This Row],[wewnatrz]] = 1,1,IF(punkty5[[#This Row],[brzegi]]=1,1,0))</f>
        <v>1</v>
      </c>
      <c r="J1568">
        <v>1561</v>
      </c>
      <c r="K1568">
        <f xml:space="preserve"> K1567 + punkty5[[#This Row],[na kole]]</f>
        <v>1237</v>
      </c>
      <c r="L1568">
        <f xml:space="preserve"> 4 * punkty5[[#This Row],[nk]] / punkty5[[#This Row],[n]]</f>
        <v>3.1697629724535554</v>
      </c>
      <c r="M1568">
        <f>ROUND(ABS(PI() - punkty5[[#This Row],[pi]]),4)</f>
        <v>2.8199999999999999E-2</v>
      </c>
    </row>
    <row r="1569" spans="4:13" x14ac:dyDescent="0.25">
      <c r="D1569">
        <v>143</v>
      </c>
      <c r="E1569">
        <v>114</v>
      </c>
      <c r="F1569">
        <f t="shared" si="24"/>
        <v>10645</v>
      </c>
      <c r="G1569">
        <f>IF(punkty5[[#This Row],[v1]] &lt; 40000,1,"")</f>
        <v>1</v>
      </c>
      <c r="H1569" t="str">
        <f>IF(punkty5[[#This Row],[v1]] = 40000,1,"")</f>
        <v/>
      </c>
      <c r="I1569">
        <f>IF(punkty5[[#This Row],[wewnatrz]] = 1,1,IF(punkty5[[#This Row],[brzegi]]=1,1,0))</f>
        <v>1</v>
      </c>
      <c r="J1569">
        <v>1562</v>
      </c>
      <c r="K1569">
        <f xml:space="preserve"> K1568 + punkty5[[#This Row],[na kole]]</f>
        <v>1238</v>
      </c>
      <c r="L1569">
        <f xml:space="preserve"> 4 * punkty5[[#This Row],[nk]] / punkty5[[#This Row],[n]]</f>
        <v>3.1702944942381563</v>
      </c>
      <c r="M1569">
        <f>ROUND(ABS(PI() - punkty5[[#This Row],[pi]]),4)</f>
        <v>2.87E-2</v>
      </c>
    </row>
    <row r="1570" spans="4:13" x14ac:dyDescent="0.25">
      <c r="D1570">
        <v>348</v>
      </c>
      <c r="E1570">
        <v>207</v>
      </c>
      <c r="F1570">
        <f t="shared" si="24"/>
        <v>21953</v>
      </c>
      <c r="G1570">
        <f>IF(punkty5[[#This Row],[v1]] &lt; 40000,1,"")</f>
        <v>1</v>
      </c>
      <c r="H1570" t="str">
        <f>IF(punkty5[[#This Row],[v1]] = 40000,1,"")</f>
        <v/>
      </c>
      <c r="I1570">
        <f>IF(punkty5[[#This Row],[wewnatrz]] = 1,1,IF(punkty5[[#This Row],[brzegi]]=1,1,0))</f>
        <v>1</v>
      </c>
      <c r="J1570">
        <v>1563</v>
      </c>
      <c r="K1570">
        <f xml:space="preserve"> K1569 + punkty5[[#This Row],[na kole]]</f>
        <v>1239</v>
      </c>
      <c r="L1570">
        <f xml:space="preserve"> 4 * punkty5[[#This Row],[nk]] / punkty5[[#This Row],[n]]</f>
        <v>3.1708253358925145</v>
      </c>
      <c r="M1570">
        <f>ROUND(ABS(PI() - punkty5[[#This Row],[pi]]),4)</f>
        <v>2.92E-2</v>
      </c>
    </row>
    <row r="1571" spans="4:13" x14ac:dyDescent="0.25">
      <c r="D1571">
        <v>97</v>
      </c>
      <c r="E1571">
        <v>52</v>
      </c>
      <c r="F1571">
        <f t="shared" si="24"/>
        <v>32513</v>
      </c>
      <c r="G1571">
        <f>IF(punkty5[[#This Row],[v1]] &lt; 40000,1,"")</f>
        <v>1</v>
      </c>
      <c r="H1571" t="str">
        <f>IF(punkty5[[#This Row],[v1]] = 40000,1,"")</f>
        <v/>
      </c>
      <c r="I1571">
        <f>IF(punkty5[[#This Row],[wewnatrz]] = 1,1,IF(punkty5[[#This Row],[brzegi]]=1,1,0))</f>
        <v>1</v>
      </c>
      <c r="J1571">
        <v>1564</v>
      </c>
      <c r="K1571">
        <f xml:space="preserve"> K1570 + punkty5[[#This Row],[na kole]]</f>
        <v>1240</v>
      </c>
      <c r="L1571">
        <f xml:space="preserve"> 4 * punkty5[[#This Row],[nk]] / punkty5[[#This Row],[n]]</f>
        <v>3.1713554987212276</v>
      </c>
      <c r="M1571">
        <f>ROUND(ABS(PI() - punkty5[[#This Row],[pi]]),4)</f>
        <v>2.98E-2</v>
      </c>
    </row>
    <row r="1572" spans="4:13" x14ac:dyDescent="0.25">
      <c r="D1572">
        <v>265</v>
      </c>
      <c r="E1572">
        <v>180</v>
      </c>
      <c r="F1572">
        <f t="shared" si="24"/>
        <v>4625</v>
      </c>
      <c r="G1572">
        <f>IF(punkty5[[#This Row],[v1]] &lt; 40000,1,"")</f>
        <v>1</v>
      </c>
      <c r="H1572" t="str">
        <f>IF(punkty5[[#This Row],[v1]] = 40000,1,"")</f>
        <v/>
      </c>
      <c r="I1572">
        <f>IF(punkty5[[#This Row],[wewnatrz]] = 1,1,IF(punkty5[[#This Row],[brzegi]]=1,1,0))</f>
        <v>1</v>
      </c>
      <c r="J1572">
        <v>1565</v>
      </c>
      <c r="K1572">
        <f xml:space="preserve"> K1571 + punkty5[[#This Row],[na kole]]</f>
        <v>1241</v>
      </c>
      <c r="L1572">
        <f xml:space="preserve"> 4 * punkty5[[#This Row],[nk]] / punkty5[[#This Row],[n]]</f>
        <v>3.1718849840255592</v>
      </c>
      <c r="M1572">
        <f>ROUND(ABS(PI() - punkty5[[#This Row],[pi]]),4)</f>
        <v>3.0300000000000001E-2</v>
      </c>
    </row>
    <row r="1573" spans="4:13" x14ac:dyDescent="0.25">
      <c r="D1573">
        <v>58</v>
      </c>
      <c r="E1573">
        <v>341</v>
      </c>
      <c r="F1573">
        <f t="shared" si="24"/>
        <v>40045</v>
      </c>
      <c r="G1573" t="str">
        <f>IF(punkty5[[#This Row],[v1]] &lt; 40000,1,"")</f>
        <v/>
      </c>
      <c r="H1573" t="str">
        <f>IF(punkty5[[#This Row],[v1]] = 40000,1,"")</f>
        <v/>
      </c>
      <c r="I1573">
        <f>IF(punkty5[[#This Row],[wewnatrz]] = 1,1,IF(punkty5[[#This Row],[brzegi]]=1,1,0))</f>
        <v>0</v>
      </c>
      <c r="J1573">
        <v>1566</v>
      </c>
      <c r="K1573">
        <f xml:space="preserve"> K1572 + punkty5[[#This Row],[na kole]]</f>
        <v>1241</v>
      </c>
      <c r="L1573">
        <f xml:space="preserve"> 4 * punkty5[[#This Row],[nk]] / punkty5[[#This Row],[n]]</f>
        <v>3.1698595146871007</v>
      </c>
      <c r="M1573">
        <f>ROUND(ABS(PI() - punkty5[[#This Row],[pi]]),4)</f>
        <v>2.8299999999999999E-2</v>
      </c>
    </row>
    <row r="1574" spans="4:13" x14ac:dyDescent="0.25">
      <c r="D1574">
        <v>96</v>
      </c>
      <c r="E1574">
        <v>73</v>
      </c>
      <c r="F1574">
        <f t="shared" si="24"/>
        <v>26945</v>
      </c>
      <c r="G1574">
        <f>IF(punkty5[[#This Row],[v1]] &lt; 40000,1,"")</f>
        <v>1</v>
      </c>
      <c r="H1574" t="str">
        <f>IF(punkty5[[#This Row],[v1]] = 40000,1,"")</f>
        <v/>
      </c>
      <c r="I1574">
        <f>IF(punkty5[[#This Row],[wewnatrz]] = 1,1,IF(punkty5[[#This Row],[brzegi]]=1,1,0))</f>
        <v>1</v>
      </c>
      <c r="J1574">
        <v>1567</v>
      </c>
      <c r="K1574">
        <f xml:space="preserve"> K1573 + punkty5[[#This Row],[na kole]]</f>
        <v>1242</v>
      </c>
      <c r="L1574">
        <f xml:space="preserve"> 4 * punkty5[[#This Row],[nk]] / punkty5[[#This Row],[n]]</f>
        <v>3.1703892788768346</v>
      </c>
      <c r="M1574">
        <f>ROUND(ABS(PI() - punkty5[[#This Row],[pi]]),4)</f>
        <v>2.8799999999999999E-2</v>
      </c>
    </row>
    <row r="1575" spans="4:13" x14ac:dyDescent="0.25">
      <c r="D1575">
        <v>93</v>
      </c>
      <c r="E1575">
        <v>120</v>
      </c>
      <c r="F1575">
        <f t="shared" si="24"/>
        <v>17849</v>
      </c>
      <c r="G1575">
        <f>IF(punkty5[[#This Row],[v1]] &lt; 40000,1,"")</f>
        <v>1</v>
      </c>
      <c r="H1575" t="str">
        <f>IF(punkty5[[#This Row],[v1]] = 40000,1,"")</f>
        <v/>
      </c>
      <c r="I1575">
        <f>IF(punkty5[[#This Row],[wewnatrz]] = 1,1,IF(punkty5[[#This Row],[brzegi]]=1,1,0))</f>
        <v>1</v>
      </c>
      <c r="J1575">
        <v>1568</v>
      </c>
      <c r="K1575">
        <f xml:space="preserve"> K1574 + punkty5[[#This Row],[na kole]]</f>
        <v>1243</v>
      </c>
      <c r="L1575">
        <f xml:space="preserve"> 4 * punkty5[[#This Row],[nk]] / punkty5[[#This Row],[n]]</f>
        <v>3.170918367346939</v>
      </c>
      <c r="M1575">
        <f>ROUND(ABS(PI() - punkty5[[#This Row],[pi]]),4)</f>
        <v>2.93E-2</v>
      </c>
    </row>
    <row r="1576" spans="4:13" x14ac:dyDescent="0.25">
      <c r="D1576">
        <v>53</v>
      </c>
      <c r="E1576">
        <v>2</v>
      </c>
      <c r="F1576">
        <f t="shared" si="24"/>
        <v>60813</v>
      </c>
      <c r="G1576" t="str">
        <f>IF(punkty5[[#This Row],[v1]] &lt; 40000,1,"")</f>
        <v/>
      </c>
      <c r="H1576" t="str">
        <f>IF(punkty5[[#This Row],[v1]] = 40000,1,"")</f>
        <v/>
      </c>
      <c r="I1576">
        <f>IF(punkty5[[#This Row],[wewnatrz]] = 1,1,IF(punkty5[[#This Row],[brzegi]]=1,1,0))</f>
        <v>0</v>
      </c>
      <c r="J1576">
        <v>1569</v>
      </c>
      <c r="K1576">
        <f xml:space="preserve"> K1575 + punkty5[[#This Row],[na kole]]</f>
        <v>1243</v>
      </c>
      <c r="L1576">
        <f xml:space="preserve"> 4 * punkty5[[#This Row],[nk]] / punkty5[[#This Row],[n]]</f>
        <v>3.1688973868706181</v>
      </c>
      <c r="M1576">
        <f>ROUND(ABS(PI() - punkty5[[#This Row],[pi]]),4)</f>
        <v>2.7300000000000001E-2</v>
      </c>
    </row>
    <row r="1577" spans="4:13" x14ac:dyDescent="0.25">
      <c r="D1577">
        <v>357</v>
      </c>
      <c r="E1577">
        <v>290</v>
      </c>
      <c r="F1577">
        <f t="shared" si="24"/>
        <v>32749</v>
      </c>
      <c r="G1577">
        <f>IF(punkty5[[#This Row],[v1]] &lt; 40000,1,"")</f>
        <v>1</v>
      </c>
      <c r="H1577" t="str">
        <f>IF(punkty5[[#This Row],[v1]] = 40000,1,"")</f>
        <v/>
      </c>
      <c r="I1577">
        <f>IF(punkty5[[#This Row],[wewnatrz]] = 1,1,IF(punkty5[[#This Row],[brzegi]]=1,1,0))</f>
        <v>1</v>
      </c>
      <c r="J1577">
        <v>1570</v>
      </c>
      <c r="K1577">
        <f xml:space="preserve"> K1576 + punkty5[[#This Row],[na kole]]</f>
        <v>1244</v>
      </c>
      <c r="L1577">
        <f xml:space="preserve"> 4 * punkty5[[#This Row],[nk]] / punkty5[[#This Row],[n]]</f>
        <v>3.1694267515923569</v>
      </c>
      <c r="M1577">
        <f>ROUND(ABS(PI() - punkty5[[#This Row],[pi]]),4)</f>
        <v>2.7799999999999998E-2</v>
      </c>
    </row>
    <row r="1578" spans="4:13" x14ac:dyDescent="0.25">
      <c r="D1578">
        <v>169</v>
      </c>
      <c r="E1578">
        <v>311</v>
      </c>
      <c r="F1578">
        <f t="shared" si="24"/>
        <v>13282</v>
      </c>
      <c r="G1578">
        <f>IF(punkty5[[#This Row],[v1]] &lt; 40000,1,"")</f>
        <v>1</v>
      </c>
      <c r="H1578" t="str">
        <f>IF(punkty5[[#This Row],[v1]] = 40000,1,"")</f>
        <v/>
      </c>
      <c r="I1578">
        <f>IF(punkty5[[#This Row],[wewnatrz]] = 1,1,IF(punkty5[[#This Row],[brzegi]]=1,1,0))</f>
        <v>1</v>
      </c>
      <c r="J1578">
        <v>1571</v>
      </c>
      <c r="K1578">
        <f xml:space="preserve"> K1577 + punkty5[[#This Row],[na kole]]</f>
        <v>1245</v>
      </c>
      <c r="L1578">
        <f xml:space="preserve"> 4 * punkty5[[#This Row],[nk]] / punkty5[[#This Row],[n]]</f>
        <v>3.16995544239338</v>
      </c>
      <c r="M1578">
        <f>ROUND(ABS(PI() - punkty5[[#This Row],[pi]]),4)</f>
        <v>2.8400000000000002E-2</v>
      </c>
    </row>
    <row r="1579" spans="4:13" x14ac:dyDescent="0.25">
      <c r="D1579">
        <v>258</v>
      </c>
      <c r="E1579">
        <v>17</v>
      </c>
      <c r="F1579">
        <f t="shared" si="24"/>
        <v>36853</v>
      </c>
      <c r="G1579">
        <f>IF(punkty5[[#This Row],[v1]] &lt; 40000,1,"")</f>
        <v>1</v>
      </c>
      <c r="H1579" t="str">
        <f>IF(punkty5[[#This Row],[v1]] = 40000,1,"")</f>
        <v/>
      </c>
      <c r="I1579">
        <f>IF(punkty5[[#This Row],[wewnatrz]] = 1,1,IF(punkty5[[#This Row],[brzegi]]=1,1,0))</f>
        <v>1</v>
      </c>
      <c r="J1579">
        <v>1572</v>
      </c>
      <c r="K1579">
        <f xml:space="preserve"> K1578 + punkty5[[#This Row],[na kole]]</f>
        <v>1246</v>
      </c>
      <c r="L1579">
        <f xml:space="preserve"> 4 * punkty5[[#This Row],[nk]] / punkty5[[#This Row],[n]]</f>
        <v>3.1704834605597965</v>
      </c>
      <c r="M1579">
        <f>ROUND(ABS(PI() - punkty5[[#This Row],[pi]]),4)</f>
        <v>2.8899999999999999E-2</v>
      </c>
    </row>
    <row r="1580" spans="4:13" x14ac:dyDescent="0.25">
      <c r="D1580">
        <v>175</v>
      </c>
      <c r="E1580">
        <v>80</v>
      </c>
      <c r="F1580">
        <f t="shared" si="24"/>
        <v>15025</v>
      </c>
      <c r="G1580">
        <f>IF(punkty5[[#This Row],[v1]] &lt; 40000,1,"")</f>
        <v>1</v>
      </c>
      <c r="H1580" t="str">
        <f>IF(punkty5[[#This Row],[v1]] = 40000,1,"")</f>
        <v/>
      </c>
      <c r="I1580">
        <f>IF(punkty5[[#This Row],[wewnatrz]] = 1,1,IF(punkty5[[#This Row],[brzegi]]=1,1,0))</f>
        <v>1</v>
      </c>
      <c r="J1580">
        <v>1573</v>
      </c>
      <c r="K1580">
        <f xml:space="preserve"> K1579 + punkty5[[#This Row],[na kole]]</f>
        <v>1247</v>
      </c>
      <c r="L1580">
        <f xml:space="preserve"> 4 * punkty5[[#This Row],[nk]] / punkty5[[#This Row],[n]]</f>
        <v>3.1710108073744436</v>
      </c>
      <c r="M1580">
        <f>ROUND(ABS(PI() - punkty5[[#This Row],[pi]]),4)</f>
        <v>2.9399999999999999E-2</v>
      </c>
    </row>
    <row r="1581" spans="4:13" x14ac:dyDescent="0.25">
      <c r="D1581">
        <v>129</v>
      </c>
      <c r="E1581">
        <v>363</v>
      </c>
      <c r="F1581">
        <f t="shared" si="24"/>
        <v>31610</v>
      </c>
      <c r="G1581">
        <f>IF(punkty5[[#This Row],[v1]] &lt; 40000,1,"")</f>
        <v>1</v>
      </c>
      <c r="H1581" t="str">
        <f>IF(punkty5[[#This Row],[v1]] = 40000,1,"")</f>
        <v/>
      </c>
      <c r="I1581">
        <f>IF(punkty5[[#This Row],[wewnatrz]] = 1,1,IF(punkty5[[#This Row],[brzegi]]=1,1,0))</f>
        <v>1</v>
      </c>
      <c r="J1581">
        <v>1574</v>
      </c>
      <c r="K1581">
        <f xml:space="preserve"> K1580 + punkty5[[#This Row],[na kole]]</f>
        <v>1248</v>
      </c>
      <c r="L1581">
        <f xml:space="preserve"> 4 * punkty5[[#This Row],[nk]] / punkty5[[#This Row],[n]]</f>
        <v>3.1715374841168997</v>
      </c>
      <c r="M1581">
        <f>ROUND(ABS(PI() - punkty5[[#This Row],[pi]]),4)</f>
        <v>2.9899999999999999E-2</v>
      </c>
    </row>
    <row r="1582" spans="4:13" x14ac:dyDescent="0.25">
      <c r="D1582">
        <v>364</v>
      </c>
      <c r="E1582">
        <v>264</v>
      </c>
      <c r="F1582">
        <f t="shared" si="24"/>
        <v>30992</v>
      </c>
      <c r="G1582">
        <f>IF(punkty5[[#This Row],[v1]] &lt; 40000,1,"")</f>
        <v>1</v>
      </c>
      <c r="H1582" t="str">
        <f>IF(punkty5[[#This Row],[v1]] = 40000,1,"")</f>
        <v/>
      </c>
      <c r="I1582">
        <f>IF(punkty5[[#This Row],[wewnatrz]] = 1,1,IF(punkty5[[#This Row],[brzegi]]=1,1,0))</f>
        <v>1</v>
      </c>
      <c r="J1582">
        <v>1575</v>
      </c>
      <c r="K1582">
        <f xml:space="preserve"> K1581 + punkty5[[#This Row],[na kole]]</f>
        <v>1249</v>
      </c>
      <c r="L1582">
        <f xml:space="preserve"> 4 * punkty5[[#This Row],[nk]] / punkty5[[#This Row],[n]]</f>
        <v>3.1720634920634923</v>
      </c>
      <c r="M1582">
        <f>ROUND(ABS(PI() - punkty5[[#This Row],[pi]]),4)</f>
        <v>3.0499999999999999E-2</v>
      </c>
    </row>
    <row r="1583" spans="4:13" x14ac:dyDescent="0.25">
      <c r="D1583">
        <v>228</v>
      </c>
      <c r="E1583">
        <v>146</v>
      </c>
      <c r="F1583">
        <f t="shared" si="24"/>
        <v>3700</v>
      </c>
      <c r="G1583">
        <f>IF(punkty5[[#This Row],[v1]] &lt; 40000,1,"")</f>
        <v>1</v>
      </c>
      <c r="H1583" t="str">
        <f>IF(punkty5[[#This Row],[v1]] = 40000,1,"")</f>
        <v/>
      </c>
      <c r="I1583">
        <f>IF(punkty5[[#This Row],[wewnatrz]] = 1,1,IF(punkty5[[#This Row],[brzegi]]=1,1,0))</f>
        <v>1</v>
      </c>
      <c r="J1583">
        <v>1576</v>
      </c>
      <c r="K1583">
        <f xml:space="preserve"> K1582 + punkty5[[#This Row],[na kole]]</f>
        <v>1250</v>
      </c>
      <c r="L1583">
        <f xml:space="preserve"> 4 * punkty5[[#This Row],[nk]] / punkty5[[#This Row],[n]]</f>
        <v>3.1725888324873095</v>
      </c>
      <c r="M1583">
        <f>ROUND(ABS(PI() - punkty5[[#This Row],[pi]]),4)</f>
        <v>3.1E-2</v>
      </c>
    </row>
    <row r="1584" spans="4:13" x14ac:dyDescent="0.25">
      <c r="D1584">
        <v>249</v>
      </c>
      <c r="E1584">
        <v>136</v>
      </c>
      <c r="F1584">
        <f t="shared" si="24"/>
        <v>6497</v>
      </c>
      <c r="G1584">
        <f>IF(punkty5[[#This Row],[v1]] &lt; 40000,1,"")</f>
        <v>1</v>
      </c>
      <c r="H1584" t="str">
        <f>IF(punkty5[[#This Row],[v1]] = 40000,1,"")</f>
        <v/>
      </c>
      <c r="I1584">
        <f>IF(punkty5[[#This Row],[wewnatrz]] = 1,1,IF(punkty5[[#This Row],[brzegi]]=1,1,0))</f>
        <v>1</v>
      </c>
      <c r="J1584">
        <v>1577</v>
      </c>
      <c r="K1584">
        <f xml:space="preserve"> K1583 + punkty5[[#This Row],[na kole]]</f>
        <v>1251</v>
      </c>
      <c r="L1584">
        <f xml:space="preserve"> 4 * punkty5[[#This Row],[nk]] / punkty5[[#This Row],[n]]</f>
        <v>3.1731135066582117</v>
      </c>
      <c r="M1584">
        <f>ROUND(ABS(PI() - punkty5[[#This Row],[pi]]),4)</f>
        <v>3.15E-2</v>
      </c>
    </row>
    <row r="1585" spans="4:13" x14ac:dyDescent="0.25">
      <c r="D1585">
        <v>100</v>
      </c>
      <c r="E1585">
        <v>163</v>
      </c>
      <c r="F1585">
        <f t="shared" si="24"/>
        <v>11369</v>
      </c>
      <c r="G1585">
        <f>IF(punkty5[[#This Row],[v1]] &lt; 40000,1,"")</f>
        <v>1</v>
      </c>
      <c r="H1585" t="str">
        <f>IF(punkty5[[#This Row],[v1]] = 40000,1,"")</f>
        <v/>
      </c>
      <c r="I1585">
        <f>IF(punkty5[[#This Row],[wewnatrz]] = 1,1,IF(punkty5[[#This Row],[brzegi]]=1,1,0))</f>
        <v>1</v>
      </c>
      <c r="J1585">
        <v>1578</v>
      </c>
      <c r="K1585">
        <f xml:space="preserve"> K1584 + punkty5[[#This Row],[na kole]]</f>
        <v>1252</v>
      </c>
      <c r="L1585">
        <f xml:space="preserve"> 4 * punkty5[[#This Row],[nk]] / punkty5[[#This Row],[n]]</f>
        <v>3.1736375158428389</v>
      </c>
      <c r="M1585">
        <f>ROUND(ABS(PI() - punkty5[[#This Row],[pi]]),4)</f>
        <v>3.2000000000000001E-2</v>
      </c>
    </row>
    <row r="1586" spans="4:13" x14ac:dyDescent="0.25">
      <c r="D1586">
        <v>125</v>
      </c>
      <c r="E1586">
        <v>7</v>
      </c>
      <c r="F1586">
        <f t="shared" si="24"/>
        <v>42874</v>
      </c>
      <c r="G1586" t="str">
        <f>IF(punkty5[[#This Row],[v1]] &lt; 40000,1,"")</f>
        <v/>
      </c>
      <c r="H1586" t="str">
        <f>IF(punkty5[[#This Row],[v1]] = 40000,1,"")</f>
        <v/>
      </c>
      <c r="I1586">
        <f>IF(punkty5[[#This Row],[wewnatrz]] = 1,1,IF(punkty5[[#This Row],[brzegi]]=1,1,0))</f>
        <v>0</v>
      </c>
      <c r="J1586">
        <v>1579</v>
      </c>
      <c r="K1586">
        <f xml:space="preserve"> K1585 + punkty5[[#This Row],[na kole]]</f>
        <v>1252</v>
      </c>
      <c r="L1586">
        <f xml:space="preserve"> 4 * punkty5[[#This Row],[nk]] / punkty5[[#This Row],[n]]</f>
        <v>3.1716276124129195</v>
      </c>
      <c r="M1586">
        <f>ROUND(ABS(PI() - punkty5[[#This Row],[pi]]),4)</f>
        <v>0.03</v>
      </c>
    </row>
    <row r="1587" spans="4:13" x14ac:dyDescent="0.25">
      <c r="D1587">
        <v>76</v>
      </c>
      <c r="E1587">
        <v>378</v>
      </c>
      <c r="F1587">
        <f t="shared" si="24"/>
        <v>47060</v>
      </c>
      <c r="G1587" t="str">
        <f>IF(punkty5[[#This Row],[v1]] &lt; 40000,1,"")</f>
        <v/>
      </c>
      <c r="H1587" t="str">
        <f>IF(punkty5[[#This Row],[v1]] = 40000,1,"")</f>
        <v/>
      </c>
      <c r="I1587">
        <f>IF(punkty5[[#This Row],[wewnatrz]] = 1,1,IF(punkty5[[#This Row],[brzegi]]=1,1,0))</f>
        <v>0</v>
      </c>
      <c r="J1587">
        <v>1580</v>
      </c>
      <c r="K1587">
        <f xml:space="preserve"> K1586 + punkty5[[#This Row],[na kole]]</f>
        <v>1252</v>
      </c>
      <c r="L1587">
        <f xml:space="preserve"> 4 * punkty5[[#This Row],[nk]] / punkty5[[#This Row],[n]]</f>
        <v>3.169620253164557</v>
      </c>
      <c r="M1587">
        <f>ROUND(ABS(PI() - punkty5[[#This Row],[pi]]),4)</f>
        <v>2.8000000000000001E-2</v>
      </c>
    </row>
    <row r="1588" spans="4:13" x14ac:dyDescent="0.25">
      <c r="D1588">
        <v>245</v>
      </c>
      <c r="E1588">
        <v>31</v>
      </c>
      <c r="F1588">
        <f t="shared" si="24"/>
        <v>30586</v>
      </c>
      <c r="G1588">
        <f>IF(punkty5[[#This Row],[v1]] &lt; 40000,1,"")</f>
        <v>1</v>
      </c>
      <c r="H1588" t="str">
        <f>IF(punkty5[[#This Row],[v1]] = 40000,1,"")</f>
        <v/>
      </c>
      <c r="I1588">
        <f>IF(punkty5[[#This Row],[wewnatrz]] = 1,1,IF(punkty5[[#This Row],[brzegi]]=1,1,0))</f>
        <v>1</v>
      </c>
      <c r="J1588">
        <v>1581</v>
      </c>
      <c r="K1588">
        <f xml:space="preserve"> K1587 + punkty5[[#This Row],[na kole]]</f>
        <v>1253</v>
      </c>
      <c r="L1588">
        <f xml:space="preserve"> 4 * punkty5[[#This Row],[nk]] / punkty5[[#This Row],[n]]</f>
        <v>3.1701454775458568</v>
      </c>
      <c r="M1588">
        <f>ROUND(ABS(PI() - punkty5[[#This Row],[pi]]),4)</f>
        <v>2.86E-2</v>
      </c>
    </row>
    <row r="1589" spans="4:13" x14ac:dyDescent="0.25">
      <c r="D1589">
        <v>38</v>
      </c>
      <c r="E1589">
        <v>264</v>
      </c>
      <c r="F1589">
        <f t="shared" si="24"/>
        <v>30340</v>
      </c>
      <c r="G1589">
        <f>IF(punkty5[[#This Row],[v1]] &lt; 40000,1,"")</f>
        <v>1</v>
      </c>
      <c r="H1589" t="str">
        <f>IF(punkty5[[#This Row],[v1]] = 40000,1,"")</f>
        <v/>
      </c>
      <c r="I1589">
        <f>IF(punkty5[[#This Row],[wewnatrz]] = 1,1,IF(punkty5[[#This Row],[brzegi]]=1,1,0))</f>
        <v>1</v>
      </c>
      <c r="J1589">
        <v>1582</v>
      </c>
      <c r="K1589">
        <f xml:space="preserve"> K1588 + punkty5[[#This Row],[na kole]]</f>
        <v>1254</v>
      </c>
      <c r="L1589">
        <f xml:space="preserve"> 4 * punkty5[[#This Row],[nk]] / punkty5[[#This Row],[n]]</f>
        <v>3.170670037926675</v>
      </c>
      <c r="M1589">
        <f>ROUND(ABS(PI() - punkty5[[#This Row],[pi]]),4)</f>
        <v>2.9100000000000001E-2</v>
      </c>
    </row>
    <row r="1590" spans="4:13" x14ac:dyDescent="0.25">
      <c r="D1590">
        <v>324</v>
      </c>
      <c r="E1590">
        <v>315</v>
      </c>
      <c r="F1590">
        <f t="shared" si="24"/>
        <v>28601</v>
      </c>
      <c r="G1590">
        <f>IF(punkty5[[#This Row],[v1]] &lt; 40000,1,"")</f>
        <v>1</v>
      </c>
      <c r="H1590" t="str">
        <f>IF(punkty5[[#This Row],[v1]] = 40000,1,"")</f>
        <v/>
      </c>
      <c r="I1590">
        <f>IF(punkty5[[#This Row],[wewnatrz]] = 1,1,IF(punkty5[[#This Row],[brzegi]]=1,1,0))</f>
        <v>1</v>
      </c>
      <c r="J1590">
        <v>1583</v>
      </c>
      <c r="K1590">
        <f xml:space="preserve"> K1589 + punkty5[[#This Row],[na kole]]</f>
        <v>1255</v>
      </c>
      <c r="L1590">
        <f xml:space="preserve"> 4 * punkty5[[#This Row],[nk]] / punkty5[[#This Row],[n]]</f>
        <v>3.1711939355653822</v>
      </c>
      <c r="M1590">
        <f>ROUND(ABS(PI() - punkty5[[#This Row],[pi]]),4)</f>
        <v>2.9600000000000001E-2</v>
      </c>
    </row>
    <row r="1591" spans="4:13" x14ac:dyDescent="0.25">
      <c r="D1591">
        <v>59</v>
      </c>
      <c r="E1591">
        <v>183</v>
      </c>
      <c r="F1591">
        <f t="shared" si="24"/>
        <v>20170</v>
      </c>
      <c r="G1591">
        <f>IF(punkty5[[#This Row],[v1]] &lt; 40000,1,"")</f>
        <v>1</v>
      </c>
      <c r="H1591" t="str">
        <f>IF(punkty5[[#This Row],[v1]] = 40000,1,"")</f>
        <v/>
      </c>
      <c r="I1591">
        <f>IF(punkty5[[#This Row],[wewnatrz]] = 1,1,IF(punkty5[[#This Row],[brzegi]]=1,1,0))</f>
        <v>1</v>
      </c>
      <c r="J1591">
        <v>1584</v>
      </c>
      <c r="K1591">
        <f xml:space="preserve"> K1590 + punkty5[[#This Row],[na kole]]</f>
        <v>1256</v>
      </c>
      <c r="L1591">
        <f xml:space="preserve"> 4 * punkty5[[#This Row],[nk]] / punkty5[[#This Row],[n]]</f>
        <v>3.1717171717171717</v>
      </c>
      <c r="M1591">
        <f>ROUND(ABS(PI() - punkty5[[#This Row],[pi]]),4)</f>
        <v>3.0099999999999998E-2</v>
      </c>
    </row>
    <row r="1592" spans="4:13" x14ac:dyDescent="0.25">
      <c r="D1592">
        <v>346</v>
      </c>
      <c r="E1592">
        <v>226</v>
      </c>
      <c r="F1592">
        <f t="shared" si="24"/>
        <v>21992</v>
      </c>
      <c r="G1592">
        <f>IF(punkty5[[#This Row],[v1]] &lt; 40000,1,"")</f>
        <v>1</v>
      </c>
      <c r="H1592" t="str">
        <f>IF(punkty5[[#This Row],[v1]] = 40000,1,"")</f>
        <v/>
      </c>
      <c r="I1592">
        <f>IF(punkty5[[#This Row],[wewnatrz]] = 1,1,IF(punkty5[[#This Row],[brzegi]]=1,1,0))</f>
        <v>1</v>
      </c>
      <c r="J1592">
        <v>1585</v>
      </c>
      <c r="K1592">
        <f xml:space="preserve"> K1591 + punkty5[[#This Row],[na kole]]</f>
        <v>1257</v>
      </c>
      <c r="L1592">
        <f xml:space="preserve"> 4 * punkty5[[#This Row],[nk]] / punkty5[[#This Row],[n]]</f>
        <v>3.1722397476340696</v>
      </c>
      <c r="M1592">
        <f>ROUND(ABS(PI() - punkty5[[#This Row],[pi]]),4)</f>
        <v>3.0599999999999999E-2</v>
      </c>
    </row>
    <row r="1593" spans="4:13" x14ac:dyDescent="0.25">
      <c r="D1593">
        <v>202</v>
      </c>
      <c r="E1593">
        <v>213</v>
      </c>
      <c r="F1593">
        <f t="shared" si="24"/>
        <v>173</v>
      </c>
      <c r="G1593">
        <f>IF(punkty5[[#This Row],[v1]] &lt; 40000,1,"")</f>
        <v>1</v>
      </c>
      <c r="H1593" t="str">
        <f>IF(punkty5[[#This Row],[v1]] = 40000,1,"")</f>
        <v/>
      </c>
      <c r="I1593">
        <f>IF(punkty5[[#This Row],[wewnatrz]] = 1,1,IF(punkty5[[#This Row],[brzegi]]=1,1,0))</f>
        <v>1</v>
      </c>
      <c r="J1593">
        <v>1586</v>
      </c>
      <c r="K1593">
        <f xml:space="preserve"> K1592 + punkty5[[#This Row],[na kole]]</f>
        <v>1258</v>
      </c>
      <c r="L1593">
        <f xml:space="preserve"> 4 * punkty5[[#This Row],[nk]] / punkty5[[#This Row],[n]]</f>
        <v>3.1727616645649435</v>
      </c>
      <c r="M1593">
        <f>ROUND(ABS(PI() - punkty5[[#This Row],[pi]]),4)</f>
        <v>3.1199999999999999E-2</v>
      </c>
    </row>
    <row r="1594" spans="4:13" x14ac:dyDescent="0.25">
      <c r="D1594">
        <v>3</v>
      </c>
      <c r="E1594">
        <v>155</v>
      </c>
      <c r="F1594">
        <f t="shared" si="24"/>
        <v>40834</v>
      </c>
      <c r="G1594" t="str">
        <f>IF(punkty5[[#This Row],[v1]] &lt; 40000,1,"")</f>
        <v/>
      </c>
      <c r="H1594" t="str">
        <f>IF(punkty5[[#This Row],[v1]] = 40000,1,"")</f>
        <v/>
      </c>
      <c r="I1594">
        <f>IF(punkty5[[#This Row],[wewnatrz]] = 1,1,IF(punkty5[[#This Row],[brzegi]]=1,1,0))</f>
        <v>0</v>
      </c>
      <c r="J1594">
        <v>1587</v>
      </c>
      <c r="K1594">
        <f xml:space="preserve"> K1593 + punkty5[[#This Row],[na kole]]</f>
        <v>1258</v>
      </c>
      <c r="L1594">
        <f xml:space="preserve"> 4 * punkty5[[#This Row],[nk]] / punkty5[[#This Row],[n]]</f>
        <v>3.1707624448645242</v>
      </c>
      <c r="M1594">
        <f>ROUND(ABS(PI() - punkty5[[#This Row],[pi]]),4)</f>
        <v>2.92E-2</v>
      </c>
    </row>
    <row r="1595" spans="4:13" x14ac:dyDescent="0.25">
      <c r="D1595">
        <v>169</v>
      </c>
      <c r="E1595">
        <v>305</v>
      </c>
      <c r="F1595">
        <f t="shared" si="24"/>
        <v>11986</v>
      </c>
      <c r="G1595">
        <f>IF(punkty5[[#This Row],[v1]] &lt; 40000,1,"")</f>
        <v>1</v>
      </c>
      <c r="H1595" t="str">
        <f>IF(punkty5[[#This Row],[v1]] = 40000,1,"")</f>
        <v/>
      </c>
      <c r="I1595">
        <f>IF(punkty5[[#This Row],[wewnatrz]] = 1,1,IF(punkty5[[#This Row],[brzegi]]=1,1,0))</f>
        <v>1</v>
      </c>
      <c r="J1595">
        <v>1588</v>
      </c>
      <c r="K1595">
        <f xml:space="preserve"> K1594 + punkty5[[#This Row],[na kole]]</f>
        <v>1259</v>
      </c>
      <c r="L1595">
        <f xml:space="preserve"> 4 * punkty5[[#This Row],[nk]] / punkty5[[#This Row],[n]]</f>
        <v>3.1712846347607053</v>
      </c>
      <c r="M1595">
        <f>ROUND(ABS(PI() - punkty5[[#This Row],[pi]]),4)</f>
        <v>2.9700000000000001E-2</v>
      </c>
    </row>
    <row r="1596" spans="4:13" x14ac:dyDescent="0.25">
      <c r="D1596">
        <v>290</v>
      </c>
      <c r="E1596">
        <v>259</v>
      </c>
      <c r="F1596">
        <f t="shared" si="24"/>
        <v>11581</v>
      </c>
      <c r="G1596">
        <f>IF(punkty5[[#This Row],[v1]] &lt; 40000,1,"")</f>
        <v>1</v>
      </c>
      <c r="H1596" t="str">
        <f>IF(punkty5[[#This Row],[v1]] = 40000,1,"")</f>
        <v/>
      </c>
      <c r="I1596">
        <f>IF(punkty5[[#This Row],[wewnatrz]] = 1,1,IF(punkty5[[#This Row],[brzegi]]=1,1,0))</f>
        <v>1</v>
      </c>
      <c r="J1596">
        <v>1589</v>
      </c>
      <c r="K1596">
        <f xml:space="preserve"> K1595 + punkty5[[#This Row],[na kole]]</f>
        <v>1260</v>
      </c>
      <c r="L1596">
        <f xml:space="preserve"> 4 * punkty5[[#This Row],[nk]] / punkty5[[#This Row],[n]]</f>
        <v>3.1718061674008808</v>
      </c>
      <c r="M1596">
        <f>ROUND(ABS(PI() - punkty5[[#This Row],[pi]]),4)</f>
        <v>3.0200000000000001E-2</v>
      </c>
    </row>
    <row r="1597" spans="4:13" x14ac:dyDescent="0.25">
      <c r="D1597">
        <v>41</v>
      </c>
      <c r="E1597">
        <v>137</v>
      </c>
      <c r="F1597">
        <f t="shared" si="24"/>
        <v>29250</v>
      </c>
      <c r="G1597">
        <f>IF(punkty5[[#This Row],[v1]] &lt; 40000,1,"")</f>
        <v>1</v>
      </c>
      <c r="H1597" t="str">
        <f>IF(punkty5[[#This Row],[v1]] = 40000,1,"")</f>
        <v/>
      </c>
      <c r="I1597">
        <f>IF(punkty5[[#This Row],[wewnatrz]] = 1,1,IF(punkty5[[#This Row],[brzegi]]=1,1,0))</f>
        <v>1</v>
      </c>
      <c r="J1597">
        <v>1590</v>
      </c>
      <c r="K1597">
        <f xml:space="preserve"> K1596 + punkty5[[#This Row],[na kole]]</f>
        <v>1261</v>
      </c>
      <c r="L1597">
        <f xml:space="preserve"> 4 * punkty5[[#This Row],[nk]] / punkty5[[#This Row],[n]]</f>
        <v>3.1723270440251574</v>
      </c>
      <c r="M1597">
        <f>ROUND(ABS(PI() - punkty5[[#This Row],[pi]]),4)</f>
        <v>3.0700000000000002E-2</v>
      </c>
    </row>
    <row r="1598" spans="4:13" x14ac:dyDescent="0.25">
      <c r="D1598">
        <v>79</v>
      </c>
      <c r="E1598">
        <v>84</v>
      </c>
      <c r="F1598">
        <f t="shared" si="24"/>
        <v>28097</v>
      </c>
      <c r="G1598">
        <f>IF(punkty5[[#This Row],[v1]] &lt; 40000,1,"")</f>
        <v>1</v>
      </c>
      <c r="H1598" t="str">
        <f>IF(punkty5[[#This Row],[v1]] = 40000,1,"")</f>
        <v/>
      </c>
      <c r="I1598">
        <f>IF(punkty5[[#This Row],[wewnatrz]] = 1,1,IF(punkty5[[#This Row],[brzegi]]=1,1,0))</f>
        <v>1</v>
      </c>
      <c r="J1598">
        <v>1591</v>
      </c>
      <c r="K1598">
        <f xml:space="preserve"> K1597 + punkty5[[#This Row],[na kole]]</f>
        <v>1262</v>
      </c>
      <c r="L1598">
        <f xml:space="preserve"> 4 * punkty5[[#This Row],[nk]] / punkty5[[#This Row],[n]]</f>
        <v>3.1728472658705216</v>
      </c>
      <c r="M1598">
        <f>ROUND(ABS(PI() - punkty5[[#This Row],[pi]]),4)</f>
        <v>3.1300000000000001E-2</v>
      </c>
    </row>
    <row r="1599" spans="4:13" x14ac:dyDescent="0.25">
      <c r="D1599">
        <v>399</v>
      </c>
      <c r="E1599">
        <v>249</v>
      </c>
      <c r="F1599">
        <f t="shared" si="24"/>
        <v>42002</v>
      </c>
      <c r="G1599" t="str">
        <f>IF(punkty5[[#This Row],[v1]] &lt; 40000,1,"")</f>
        <v/>
      </c>
      <c r="H1599" t="str">
        <f>IF(punkty5[[#This Row],[v1]] = 40000,1,"")</f>
        <v/>
      </c>
      <c r="I1599">
        <f>IF(punkty5[[#This Row],[wewnatrz]] = 1,1,IF(punkty5[[#This Row],[brzegi]]=1,1,0))</f>
        <v>0</v>
      </c>
      <c r="J1599">
        <v>1592</v>
      </c>
      <c r="K1599">
        <f xml:space="preserve"> K1598 + punkty5[[#This Row],[na kole]]</f>
        <v>1262</v>
      </c>
      <c r="L1599">
        <f xml:space="preserve"> 4 * punkty5[[#This Row],[nk]] / punkty5[[#This Row],[n]]</f>
        <v>3.170854271356784</v>
      </c>
      <c r="M1599">
        <f>ROUND(ABS(PI() - punkty5[[#This Row],[pi]]),4)</f>
        <v>2.93E-2</v>
      </c>
    </row>
    <row r="1600" spans="4:13" x14ac:dyDescent="0.25">
      <c r="D1600">
        <v>83</v>
      </c>
      <c r="E1600">
        <v>335</v>
      </c>
      <c r="F1600">
        <f t="shared" si="24"/>
        <v>31914</v>
      </c>
      <c r="G1600">
        <f>IF(punkty5[[#This Row],[v1]] &lt; 40000,1,"")</f>
        <v>1</v>
      </c>
      <c r="H1600" t="str">
        <f>IF(punkty5[[#This Row],[v1]] = 40000,1,"")</f>
        <v/>
      </c>
      <c r="I1600">
        <f>IF(punkty5[[#This Row],[wewnatrz]] = 1,1,IF(punkty5[[#This Row],[brzegi]]=1,1,0))</f>
        <v>1</v>
      </c>
      <c r="J1600">
        <v>1593</v>
      </c>
      <c r="K1600">
        <f xml:space="preserve"> K1599 + punkty5[[#This Row],[na kole]]</f>
        <v>1263</v>
      </c>
      <c r="L1600">
        <f xml:space="preserve"> 4 * punkty5[[#This Row],[nk]] / punkty5[[#This Row],[n]]</f>
        <v>3.1713747645951034</v>
      </c>
      <c r="M1600">
        <f>ROUND(ABS(PI() - punkty5[[#This Row],[pi]]),4)</f>
        <v>2.98E-2</v>
      </c>
    </row>
    <row r="1601" spans="4:13" x14ac:dyDescent="0.25">
      <c r="D1601">
        <v>277</v>
      </c>
      <c r="E1601">
        <v>24</v>
      </c>
      <c r="F1601">
        <f t="shared" si="24"/>
        <v>36905</v>
      </c>
      <c r="G1601">
        <f>IF(punkty5[[#This Row],[v1]] &lt; 40000,1,"")</f>
        <v>1</v>
      </c>
      <c r="H1601" t="str">
        <f>IF(punkty5[[#This Row],[v1]] = 40000,1,"")</f>
        <v/>
      </c>
      <c r="I1601">
        <f>IF(punkty5[[#This Row],[wewnatrz]] = 1,1,IF(punkty5[[#This Row],[brzegi]]=1,1,0))</f>
        <v>1</v>
      </c>
      <c r="J1601">
        <v>1594</v>
      </c>
      <c r="K1601">
        <f xml:space="preserve"> K1600 + punkty5[[#This Row],[na kole]]</f>
        <v>1264</v>
      </c>
      <c r="L1601">
        <f xml:space="preserve"> 4 * punkty5[[#This Row],[nk]] / punkty5[[#This Row],[n]]</f>
        <v>3.1718946047678798</v>
      </c>
      <c r="M1601">
        <f>ROUND(ABS(PI() - punkty5[[#This Row],[pi]]),4)</f>
        <v>3.0300000000000001E-2</v>
      </c>
    </row>
    <row r="1602" spans="4:13" x14ac:dyDescent="0.25">
      <c r="D1602">
        <v>133</v>
      </c>
      <c r="E1602">
        <v>211</v>
      </c>
      <c r="F1602">
        <f t="shared" si="24"/>
        <v>4610</v>
      </c>
      <c r="G1602">
        <f>IF(punkty5[[#This Row],[v1]] &lt; 40000,1,"")</f>
        <v>1</v>
      </c>
      <c r="H1602" t="str">
        <f>IF(punkty5[[#This Row],[v1]] = 40000,1,"")</f>
        <v/>
      </c>
      <c r="I1602">
        <f>IF(punkty5[[#This Row],[wewnatrz]] = 1,1,IF(punkty5[[#This Row],[brzegi]]=1,1,0))</f>
        <v>1</v>
      </c>
      <c r="J1602">
        <v>1595</v>
      </c>
      <c r="K1602">
        <f xml:space="preserve"> K1601 + punkty5[[#This Row],[na kole]]</f>
        <v>1265</v>
      </c>
      <c r="L1602">
        <f xml:space="preserve"> 4 * punkty5[[#This Row],[nk]] / punkty5[[#This Row],[n]]</f>
        <v>3.1724137931034484</v>
      </c>
      <c r="M1602">
        <f>ROUND(ABS(PI() - punkty5[[#This Row],[pi]]),4)</f>
        <v>3.0800000000000001E-2</v>
      </c>
    </row>
    <row r="1603" spans="4:13" x14ac:dyDescent="0.25">
      <c r="D1603">
        <v>32</v>
      </c>
      <c r="E1603">
        <v>306</v>
      </c>
      <c r="F1603">
        <f t="shared" si="24"/>
        <v>39460</v>
      </c>
      <c r="G1603">
        <f>IF(punkty5[[#This Row],[v1]] &lt; 40000,1,"")</f>
        <v>1</v>
      </c>
      <c r="H1603" t="str">
        <f>IF(punkty5[[#This Row],[v1]] = 40000,1,"")</f>
        <v/>
      </c>
      <c r="I1603">
        <f>IF(punkty5[[#This Row],[wewnatrz]] = 1,1,IF(punkty5[[#This Row],[brzegi]]=1,1,0))</f>
        <v>1</v>
      </c>
      <c r="J1603">
        <v>1596</v>
      </c>
      <c r="K1603">
        <f xml:space="preserve"> K1602 + punkty5[[#This Row],[na kole]]</f>
        <v>1266</v>
      </c>
      <c r="L1603">
        <f xml:space="preserve"> 4 * punkty5[[#This Row],[nk]] / punkty5[[#This Row],[n]]</f>
        <v>3.1729323308270678</v>
      </c>
      <c r="M1603">
        <f>ROUND(ABS(PI() - punkty5[[#This Row],[pi]]),4)</f>
        <v>3.1300000000000001E-2</v>
      </c>
    </row>
    <row r="1604" spans="4:13" x14ac:dyDescent="0.25">
      <c r="D1604">
        <v>154</v>
      </c>
      <c r="E1604">
        <v>302</v>
      </c>
      <c r="F1604">
        <f t="shared" si="24"/>
        <v>12520</v>
      </c>
      <c r="G1604">
        <f>IF(punkty5[[#This Row],[v1]] &lt; 40000,1,"")</f>
        <v>1</v>
      </c>
      <c r="H1604" t="str">
        <f>IF(punkty5[[#This Row],[v1]] = 40000,1,"")</f>
        <v/>
      </c>
      <c r="I1604">
        <f>IF(punkty5[[#This Row],[wewnatrz]] = 1,1,IF(punkty5[[#This Row],[brzegi]]=1,1,0))</f>
        <v>1</v>
      </c>
      <c r="J1604">
        <v>1597</v>
      </c>
      <c r="K1604">
        <f xml:space="preserve"> K1603 + punkty5[[#This Row],[na kole]]</f>
        <v>1267</v>
      </c>
      <c r="L1604">
        <f xml:space="preserve"> 4 * punkty5[[#This Row],[nk]] / punkty5[[#This Row],[n]]</f>
        <v>3.1734502191609266</v>
      </c>
      <c r="M1604">
        <f>ROUND(ABS(PI() - punkty5[[#This Row],[pi]]),4)</f>
        <v>3.1899999999999998E-2</v>
      </c>
    </row>
    <row r="1605" spans="4:13" x14ac:dyDescent="0.25">
      <c r="D1605">
        <v>106</v>
      </c>
      <c r="E1605">
        <v>203</v>
      </c>
      <c r="F1605">
        <f t="shared" si="24"/>
        <v>8845</v>
      </c>
      <c r="G1605">
        <f>IF(punkty5[[#This Row],[v1]] &lt; 40000,1,"")</f>
        <v>1</v>
      </c>
      <c r="H1605" t="str">
        <f>IF(punkty5[[#This Row],[v1]] = 40000,1,"")</f>
        <v/>
      </c>
      <c r="I1605">
        <f>IF(punkty5[[#This Row],[wewnatrz]] = 1,1,IF(punkty5[[#This Row],[brzegi]]=1,1,0))</f>
        <v>1</v>
      </c>
      <c r="J1605">
        <v>1598</v>
      </c>
      <c r="K1605">
        <f xml:space="preserve"> K1604 + punkty5[[#This Row],[na kole]]</f>
        <v>1268</v>
      </c>
      <c r="L1605">
        <f xml:space="preserve"> 4 * punkty5[[#This Row],[nk]] / punkty5[[#This Row],[n]]</f>
        <v>3.1739674593241554</v>
      </c>
      <c r="M1605">
        <f>ROUND(ABS(PI() - punkty5[[#This Row],[pi]]),4)</f>
        <v>3.2399999999999998E-2</v>
      </c>
    </row>
    <row r="1606" spans="4:13" x14ac:dyDescent="0.25">
      <c r="D1606">
        <v>189</v>
      </c>
      <c r="E1606">
        <v>116</v>
      </c>
      <c r="F1606">
        <f t="shared" si="24"/>
        <v>7177</v>
      </c>
      <c r="G1606">
        <f>IF(punkty5[[#This Row],[v1]] &lt; 40000,1,"")</f>
        <v>1</v>
      </c>
      <c r="H1606" t="str">
        <f>IF(punkty5[[#This Row],[v1]] = 40000,1,"")</f>
        <v/>
      </c>
      <c r="I1606">
        <f>IF(punkty5[[#This Row],[wewnatrz]] = 1,1,IF(punkty5[[#This Row],[brzegi]]=1,1,0))</f>
        <v>1</v>
      </c>
      <c r="J1606">
        <v>1599</v>
      </c>
      <c r="K1606">
        <f xml:space="preserve"> K1605 + punkty5[[#This Row],[na kole]]</f>
        <v>1269</v>
      </c>
      <c r="L1606">
        <f xml:space="preserve"> 4 * punkty5[[#This Row],[nk]] / punkty5[[#This Row],[n]]</f>
        <v>3.1744840525328328</v>
      </c>
      <c r="M1606">
        <f>ROUND(ABS(PI() - punkty5[[#This Row],[pi]]),4)</f>
        <v>3.2899999999999999E-2</v>
      </c>
    </row>
    <row r="1607" spans="4:13" x14ac:dyDescent="0.25">
      <c r="D1607">
        <v>294</v>
      </c>
      <c r="E1607">
        <v>397</v>
      </c>
      <c r="F1607">
        <f t="shared" si="24"/>
        <v>47645</v>
      </c>
      <c r="G1607" t="str">
        <f>IF(punkty5[[#This Row],[v1]] &lt; 40000,1,"")</f>
        <v/>
      </c>
      <c r="H1607" t="str">
        <f>IF(punkty5[[#This Row],[v1]] = 40000,1,"")</f>
        <v/>
      </c>
      <c r="I1607">
        <f>IF(punkty5[[#This Row],[wewnatrz]] = 1,1,IF(punkty5[[#This Row],[brzegi]]=1,1,0))</f>
        <v>0</v>
      </c>
      <c r="J1607">
        <v>1600</v>
      </c>
      <c r="K1607">
        <f xml:space="preserve"> K1606 + punkty5[[#This Row],[na kole]]</f>
        <v>1269</v>
      </c>
      <c r="L1607">
        <f xml:space="preserve"> 4 * punkty5[[#This Row],[nk]] / punkty5[[#This Row],[n]]</f>
        <v>3.1724999999999999</v>
      </c>
      <c r="M1607">
        <f>ROUND(ABS(PI() - punkty5[[#This Row],[pi]]),4)</f>
        <v>3.09E-2</v>
      </c>
    </row>
    <row r="1608" spans="4:13" x14ac:dyDescent="0.25">
      <c r="D1608">
        <v>148</v>
      </c>
      <c r="E1608">
        <v>31</v>
      </c>
      <c r="F1608">
        <f t="shared" si="24"/>
        <v>31265</v>
      </c>
      <c r="G1608">
        <f>IF(punkty5[[#This Row],[v1]] &lt; 40000,1,"")</f>
        <v>1</v>
      </c>
      <c r="H1608" t="str">
        <f>IF(punkty5[[#This Row],[v1]] = 40000,1,"")</f>
        <v/>
      </c>
      <c r="I1608">
        <f>IF(punkty5[[#This Row],[wewnatrz]] = 1,1,IF(punkty5[[#This Row],[brzegi]]=1,1,0))</f>
        <v>1</v>
      </c>
      <c r="J1608">
        <v>1601</v>
      </c>
      <c r="K1608">
        <f xml:space="preserve"> K1607 + punkty5[[#This Row],[na kole]]</f>
        <v>1270</v>
      </c>
      <c r="L1608">
        <f xml:space="preserve"> 4 * punkty5[[#This Row],[nk]] / punkty5[[#This Row],[n]]</f>
        <v>3.1730168644597128</v>
      </c>
      <c r="M1608">
        <f>ROUND(ABS(PI() - punkty5[[#This Row],[pi]]),4)</f>
        <v>3.1399999999999997E-2</v>
      </c>
    </row>
    <row r="1609" spans="4:13" x14ac:dyDescent="0.25">
      <c r="D1609">
        <v>42</v>
      </c>
      <c r="E1609">
        <v>308</v>
      </c>
      <c r="F1609">
        <f t="shared" ref="F1609:F1672" si="25">((D1609 - 200) * (D1609 - 200)) +(( E1609 - 200) * ( E1609 - 200))</f>
        <v>36628</v>
      </c>
      <c r="G1609">
        <f>IF(punkty5[[#This Row],[v1]] &lt; 40000,1,"")</f>
        <v>1</v>
      </c>
      <c r="H1609" t="str">
        <f>IF(punkty5[[#This Row],[v1]] = 40000,1,"")</f>
        <v/>
      </c>
      <c r="I1609">
        <f>IF(punkty5[[#This Row],[wewnatrz]] = 1,1,IF(punkty5[[#This Row],[brzegi]]=1,1,0))</f>
        <v>1</v>
      </c>
      <c r="J1609">
        <v>1602</v>
      </c>
      <c r="K1609">
        <f xml:space="preserve"> K1608 + punkty5[[#This Row],[na kole]]</f>
        <v>1271</v>
      </c>
      <c r="L1609">
        <f xml:space="preserve"> 4 * punkty5[[#This Row],[nk]] / punkty5[[#This Row],[n]]</f>
        <v>3.1735330836454434</v>
      </c>
      <c r="M1609">
        <f>ROUND(ABS(PI() - punkty5[[#This Row],[pi]]),4)</f>
        <v>3.1899999999999998E-2</v>
      </c>
    </row>
    <row r="1610" spans="4:13" x14ac:dyDescent="0.25">
      <c r="D1610">
        <v>364</v>
      </c>
      <c r="E1610">
        <v>388</v>
      </c>
      <c r="F1610">
        <f t="shared" si="25"/>
        <v>62240</v>
      </c>
      <c r="G1610" t="str">
        <f>IF(punkty5[[#This Row],[v1]] &lt; 40000,1,"")</f>
        <v/>
      </c>
      <c r="H1610" t="str">
        <f>IF(punkty5[[#This Row],[v1]] = 40000,1,"")</f>
        <v/>
      </c>
      <c r="I1610">
        <f>IF(punkty5[[#This Row],[wewnatrz]] = 1,1,IF(punkty5[[#This Row],[brzegi]]=1,1,0))</f>
        <v>0</v>
      </c>
      <c r="J1610">
        <v>1603</v>
      </c>
      <c r="K1610">
        <f xml:space="preserve"> K1609 + punkty5[[#This Row],[na kole]]</f>
        <v>1271</v>
      </c>
      <c r="L1610">
        <f xml:space="preserve"> 4 * punkty5[[#This Row],[nk]] / punkty5[[#This Row],[n]]</f>
        <v>3.171553337492202</v>
      </c>
      <c r="M1610">
        <f>ROUND(ABS(PI() - punkty5[[#This Row],[pi]]),4)</f>
        <v>0.03</v>
      </c>
    </row>
    <row r="1611" spans="4:13" x14ac:dyDescent="0.25">
      <c r="D1611">
        <v>343</v>
      </c>
      <c r="E1611">
        <v>30</v>
      </c>
      <c r="F1611">
        <f t="shared" si="25"/>
        <v>49349</v>
      </c>
      <c r="G1611" t="str">
        <f>IF(punkty5[[#This Row],[v1]] &lt; 40000,1,"")</f>
        <v/>
      </c>
      <c r="H1611" t="str">
        <f>IF(punkty5[[#This Row],[v1]] = 40000,1,"")</f>
        <v/>
      </c>
      <c r="I1611">
        <f>IF(punkty5[[#This Row],[wewnatrz]] = 1,1,IF(punkty5[[#This Row],[brzegi]]=1,1,0))</f>
        <v>0</v>
      </c>
      <c r="J1611">
        <v>1604</v>
      </c>
      <c r="K1611">
        <f xml:space="preserve"> K1610 + punkty5[[#This Row],[na kole]]</f>
        <v>1271</v>
      </c>
      <c r="L1611">
        <f xml:space="preserve"> 4 * punkty5[[#This Row],[nk]] / punkty5[[#This Row],[n]]</f>
        <v>3.1695760598503742</v>
      </c>
      <c r="M1611">
        <f>ROUND(ABS(PI() - punkty5[[#This Row],[pi]]),4)</f>
        <v>2.8000000000000001E-2</v>
      </c>
    </row>
    <row r="1612" spans="4:13" x14ac:dyDescent="0.25">
      <c r="D1612">
        <v>201</v>
      </c>
      <c r="E1612">
        <v>128</v>
      </c>
      <c r="F1612">
        <f t="shared" si="25"/>
        <v>5185</v>
      </c>
      <c r="G1612">
        <f>IF(punkty5[[#This Row],[v1]] &lt; 40000,1,"")</f>
        <v>1</v>
      </c>
      <c r="H1612" t="str">
        <f>IF(punkty5[[#This Row],[v1]] = 40000,1,"")</f>
        <v/>
      </c>
      <c r="I1612">
        <f>IF(punkty5[[#This Row],[wewnatrz]] = 1,1,IF(punkty5[[#This Row],[brzegi]]=1,1,0))</f>
        <v>1</v>
      </c>
      <c r="J1612">
        <v>1605</v>
      </c>
      <c r="K1612">
        <f xml:space="preserve"> K1611 + punkty5[[#This Row],[na kole]]</f>
        <v>1272</v>
      </c>
      <c r="L1612">
        <f xml:space="preserve"> 4 * punkty5[[#This Row],[nk]] / punkty5[[#This Row],[n]]</f>
        <v>3.1700934579439251</v>
      </c>
      <c r="M1612">
        <f>ROUND(ABS(PI() - punkty5[[#This Row],[pi]]),4)</f>
        <v>2.8500000000000001E-2</v>
      </c>
    </row>
    <row r="1613" spans="4:13" x14ac:dyDescent="0.25">
      <c r="D1613">
        <v>268</v>
      </c>
      <c r="E1613">
        <v>182</v>
      </c>
      <c r="F1613">
        <f t="shared" si="25"/>
        <v>4948</v>
      </c>
      <c r="G1613">
        <f>IF(punkty5[[#This Row],[v1]] &lt; 40000,1,"")</f>
        <v>1</v>
      </c>
      <c r="H1613" t="str">
        <f>IF(punkty5[[#This Row],[v1]] = 40000,1,"")</f>
        <v/>
      </c>
      <c r="I1613">
        <f>IF(punkty5[[#This Row],[wewnatrz]] = 1,1,IF(punkty5[[#This Row],[brzegi]]=1,1,0))</f>
        <v>1</v>
      </c>
      <c r="J1613">
        <v>1606</v>
      </c>
      <c r="K1613">
        <f xml:space="preserve"> K1612 + punkty5[[#This Row],[na kole]]</f>
        <v>1273</v>
      </c>
      <c r="L1613">
        <f xml:space="preserve"> 4 * punkty5[[#This Row],[nk]] / punkty5[[#This Row],[n]]</f>
        <v>3.1706102117061019</v>
      </c>
      <c r="M1613">
        <f>ROUND(ABS(PI() - punkty5[[#This Row],[pi]]),4)</f>
        <v>2.9000000000000001E-2</v>
      </c>
    </row>
    <row r="1614" spans="4:13" x14ac:dyDescent="0.25">
      <c r="D1614">
        <v>327</v>
      </c>
      <c r="E1614">
        <v>3</v>
      </c>
      <c r="F1614">
        <f t="shared" si="25"/>
        <v>54938</v>
      </c>
      <c r="G1614" t="str">
        <f>IF(punkty5[[#This Row],[v1]] &lt; 40000,1,"")</f>
        <v/>
      </c>
      <c r="H1614" t="str">
        <f>IF(punkty5[[#This Row],[v1]] = 40000,1,"")</f>
        <v/>
      </c>
      <c r="I1614">
        <f>IF(punkty5[[#This Row],[wewnatrz]] = 1,1,IF(punkty5[[#This Row],[brzegi]]=1,1,0))</f>
        <v>0</v>
      </c>
      <c r="J1614">
        <v>1607</v>
      </c>
      <c r="K1614">
        <f xml:space="preserve"> K1613 + punkty5[[#This Row],[na kole]]</f>
        <v>1273</v>
      </c>
      <c r="L1614">
        <f xml:space="preserve"> 4 * punkty5[[#This Row],[nk]] / punkty5[[#This Row],[n]]</f>
        <v>3.1686372121966397</v>
      </c>
      <c r="M1614">
        <f>ROUND(ABS(PI() - punkty5[[#This Row],[pi]]),4)</f>
        <v>2.7E-2</v>
      </c>
    </row>
    <row r="1615" spans="4:13" x14ac:dyDescent="0.25">
      <c r="D1615">
        <v>362</v>
      </c>
      <c r="E1615">
        <v>320</v>
      </c>
      <c r="F1615">
        <f t="shared" si="25"/>
        <v>40644</v>
      </c>
      <c r="G1615" t="str">
        <f>IF(punkty5[[#This Row],[v1]] &lt; 40000,1,"")</f>
        <v/>
      </c>
      <c r="H1615" t="str">
        <f>IF(punkty5[[#This Row],[v1]] = 40000,1,"")</f>
        <v/>
      </c>
      <c r="I1615">
        <f>IF(punkty5[[#This Row],[wewnatrz]] = 1,1,IF(punkty5[[#This Row],[brzegi]]=1,1,0))</f>
        <v>0</v>
      </c>
      <c r="J1615">
        <v>1608</v>
      </c>
      <c r="K1615">
        <f xml:space="preserve"> K1614 + punkty5[[#This Row],[na kole]]</f>
        <v>1273</v>
      </c>
      <c r="L1615">
        <f xml:space="preserve"> 4 * punkty5[[#This Row],[nk]] / punkty5[[#This Row],[n]]</f>
        <v>3.1666666666666665</v>
      </c>
      <c r="M1615">
        <f>ROUND(ABS(PI() - punkty5[[#This Row],[pi]]),4)</f>
        <v>2.5100000000000001E-2</v>
      </c>
    </row>
    <row r="1616" spans="4:13" x14ac:dyDescent="0.25">
      <c r="D1616">
        <v>143</v>
      </c>
      <c r="E1616">
        <v>104</v>
      </c>
      <c r="F1616">
        <f t="shared" si="25"/>
        <v>12465</v>
      </c>
      <c r="G1616">
        <f>IF(punkty5[[#This Row],[v1]] &lt; 40000,1,"")</f>
        <v>1</v>
      </c>
      <c r="H1616" t="str">
        <f>IF(punkty5[[#This Row],[v1]] = 40000,1,"")</f>
        <v/>
      </c>
      <c r="I1616">
        <f>IF(punkty5[[#This Row],[wewnatrz]] = 1,1,IF(punkty5[[#This Row],[brzegi]]=1,1,0))</f>
        <v>1</v>
      </c>
      <c r="J1616">
        <v>1609</v>
      </c>
      <c r="K1616">
        <f xml:space="preserve"> K1615 + punkty5[[#This Row],[na kole]]</f>
        <v>1274</v>
      </c>
      <c r="L1616">
        <f xml:space="preserve"> 4 * punkty5[[#This Row],[nk]] / punkty5[[#This Row],[n]]</f>
        <v>3.1671845866998134</v>
      </c>
      <c r="M1616">
        <f>ROUND(ABS(PI() - punkty5[[#This Row],[pi]]),4)</f>
        <v>2.5600000000000001E-2</v>
      </c>
    </row>
    <row r="1617" spans="4:13" x14ac:dyDescent="0.25">
      <c r="D1617">
        <v>285</v>
      </c>
      <c r="E1617">
        <v>322</v>
      </c>
      <c r="F1617">
        <f t="shared" si="25"/>
        <v>22109</v>
      </c>
      <c r="G1617">
        <f>IF(punkty5[[#This Row],[v1]] &lt; 40000,1,"")</f>
        <v>1</v>
      </c>
      <c r="H1617" t="str">
        <f>IF(punkty5[[#This Row],[v1]] = 40000,1,"")</f>
        <v/>
      </c>
      <c r="I1617">
        <f>IF(punkty5[[#This Row],[wewnatrz]] = 1,1,IF(punkty5[[#This Row],[brzegi]]=1,1,0))</f>
        <v>1</v>
      </c>
      <c r="J1617">
        <v>1610</v>
      </c>
      <c r="K1617">
        <f xml:space="preserve"> K1616 + punkty5[[#This Row],[na kole]]</f>
        <v>1275</v>
      </c>
      <c r="L1617">
        <f xml:space="preserve"> 4 * punkty5[[#This Row],[nk]] / punkty5[[#This Row],[n]]</f>
        <v>3.1677018633540373</v>
      </c>
      <c r="M1617">
        <f>ROUND(ABS(PI() - punkty5[[#This Row],[pi]]),4)</f>
        <v>2.6100000000000002E-2</v>
      </c>
    </row>
    <row r="1618" spans="4:13" x14ac:dyDescent="0.25">
      <c r="D1618">
        <v>46</v>
      </c>
      <c r="E1618">
        <v>371</v>
      </c>
      <c r="F1618">
        <f t="shared" si="25"/>
        <v>52957</v>
      </c>
      <c r="G1618" t="str">
        <f>IF(punkty5[[#This Row],[v1]] &lt; 40000,1,"")</f>
        <v/>
      </c>
      <c r="H1618" t="str">
        <f>IF(punkty5[[#This Row],[v1]] = 40000,1,"")</f>
        <v/>
      </c>
      <c r="I1618">
        <f>IF(punkty5[[#This Row],[wewnatrz]] = 1,1,IF(punkty5[[#This Row],[brzegi]]=1,1,0))</f>
        <v>0</v>
      </c>
      <c r="J1618">
        <v>1611</v>
      </c>
      <c r="K1618">
        <f xml:space="preserve"> K1617 + punkty5[[#This Row],[na kole]]</f>
        <v>1275</v>
      </c>
      <c r="L1618">
        <f xml:space="preserve"> 4 * punkty5[[#This Row],[nk]] / punkty5[[#This Row],[n]]</f>
        <v>3.1657355679702048</v>
      </c>
      <c r="M1618">
        <f>ROUND(ABS(PI() - punkty5[[#This Row],[pi]]),4)</f>
        <v>2.41E-2</v>
      </c>
    </row>
    <row r="1619" spans="4:13" x14ac:dyDescent="0.25">
      <c r="D1619">
        <v>354</v>
      </c>
      <c r="E1619">
        <v>384</v>
      </c>
      <c r="F1619">
        <f t="shared" si="25"/>
        <v>57572</v>
      </c>
      <c r="G1619" t="str">
        <f>IF(punkty5[[#This Row],[v1]] &lt; 40000,1,"")</f>
        <v/>
      </c>
      <c r="H1619" t="str">
        <f>IF(punkty5[[#This Row],[v1]] = 40000,1,"")</f>
        <v/>
      </c>
      <c r="I1619">
        <f>IF(punkty5[[#This Row],[wewnatrz]] = 1,1,IF(punkty5[[#This Row],[brzegi]]=1,1,0))</f>
        <v>0</v>
      </c>
      <c r="J1619">
        <v>1612</v>
      </c>
      <c r="K1619">
        <f xml:space="preserve"> K1618 + punkty5[[#This Row],[na kole]]</f>
        <v>1275</v>
      </c>
      <c r="L1619">
        <f xml:space="preserve"> 4 * punkty5[[#This Row],[nk]] / punkty5[[#This Row],[n]]</f>
        <v>3.1637717121588089</v>
      </c>
      <c r="M1619">
        <f>ROUND(ABS(PI() - punkty5[[#This Row],[pi]]),4)</f>
        <v>2.2200000000000001E-2</v>
      </c>
    </row>
    <row r="1620" spans="4:13" x14ac:dyDescent="0.25">
      <c r="D1620">
        <v>181</v>
      </c>
      <c r="E1620">
        <v>306</v>
      </c>
      <c r="F1620">
        <f t="shared" si="25"/>
        <v>11597</v>
      </c>
      <c r="G1620">
        <f>IF(punkty5[[#This Row],[v1]] &lt; 40000,1,"")</f>
        <v>1</v>
      </c>
      <c r="H1620" t="str">
        <f>IF(punkty5[[#This Row],[v1]] = 40000,1,"")</f>
        <v/>
      </c>
      <c r="I1620">
        <f>IF(punkty5[[#This Row],[wewnatrz]] = 1,1,IF(punkty5[[#This Row],[brzegi]]=1,1,0))</f>
        <v>1</v>
      </c>
      <c r="J1620">
        <v>1613</v>
      </c>
      <c r="K1620">
        <f xml:space="preserve"> K1619 + punkty5[[#This Row],[na kole]]</f>
        <v>1276</v>
      </c>
      <c r="L1620">
        <f xml:space="preserve"> 4 * punkty5[[#This Row],[nk]] / punkty5[[#This Row],[n]]</f>
        <v>3.1642901425914447</v>
      </c>
      <c r="M1620">
        <f>ROUND(ABS(PI() - punkty5[[#This Row],[pi]]),4)</f>
        <v>2.2700000000000001E-2</v>
      </c>
    </row>
    <row r="1621" spans="4:13" x14ac:dyDescent="0.25">
      <c r="D1621">
        <v>305</v>
      </c>
      <c r="E1621">
        <v>328</v>
      </c>
      <c r="F1621">
        <f t="shared" si="25"/>
        <v>27409</v>
      </c>
      <c r="G1621">
        <f>IF(punkty5[[#This Row],[v1]] &lt; 40000,1,"")</f>
        <v>1</v>
      </c>
      <c r="H1621" t="str">
        <f>IF(punkty5[[#This Row],[v1]] = 40000,1,"")</f>
        <v/>
      </c>
      <c r="I1621">
        <f>IF(punkty5[[#This Row],[wewnatrz]] = 1,1,IF(punkty5[[#This Row],[brzegi]]=1,1,0))</f>
        <v>1</v>
      </c>
      <c r="J1621">
        <v>1614</v>
      </c>
      <c r="K1621">
        <f xml:space="preserve"> K1620 + punkty5[[#This Row],[na kole]]</f>
        <v>1277</v>
      </c>
      <c r="L1621">
        <f xml:space="preserve"> 4 * punkty5[[#This Row],[nk]] / punkty5[[#This Row],[n]]</f>
        <v>3.164807930607187</v>
      </c>
      <c r="M1621">
        <f>ROUND(ABS(PI() - punkty5[[#This Row],[pi]]),4)</f>
        <v>2.3199999999999998E-2</v>
      </c>
    </row>
    <row r="1622" spans="4:13" x14ac:dyDescent="0.25">
      <c r="D1622">
        <v>294</v>
      </c>
      <c r="E1622">
        <v>60</v>
      </c>
      <c r="F1622">
        <f t="shared" si="25"/>
        <v>28436</v>
      </c>
      <c r="G1622">
        <f>IF(punkty5[[#This Row],[v1]] &lt; 40000,1,"")</f>
        <v>1</v>
      </c>
      <c r="H1622" t="str">
        <f>IF(punkty5[[#This Row],[v1]] = 40000,1,"")</f>
        <v/>
      </c>
      <c r="I1622">
        <f>IF(punkty5[[#This Row],[wewnatrz]] = 1,1,IF(punkty5[[#This Row],[brzegi]]=1,1,0))</f>
        <v>1</v>
      </c>
      <c r="J1622">
        <v>1615</v>
      </c>
      <c r="K1622">
        <f xml:space="preserve"> K1621 + punkty5[[#This Row],[na kole]]</f>
        <v>1278</v>
      </c>
      <c r="L1622">
        <f xml:space="preserve"> 4 * punkty5[[#This Row],[nk]] / punkty5[[#This Row],[n]]</f>
        <v>3.1653250773993808</v>
      </c>
      <c r="M1622">
        <f>ROUND(ABS(PI() - punkty5[[#This Row],[pi]]),4)</f>
        <v>2.3699999999999999E-2</v>
      </c>
    </row>
    <row r="1623" spans="4:13" x14ac:dyDescent="0.25">
      <c r="D1623">
        <v>95</v>
      </c>
      <c r="E1623">
        <v>2</v>
      </c>
      <c r="F1623">
        <f t="shared" si="25"/>
        <v>50229</v>
      </c>
      <c r="G1623" t="str">
        <f>IF(punkty5[[#This Row],[v1]] &lt; 40000,1,"")</f>
        <v/>
      </c>
      <c r="H1623" t="str">
        <f>IF(punkty5[[#This Row],[v1]] = 40000,1,"")</f>
        <v/>
      </c>
      <c r="I1623">
        <f>IF(punkty5[[#This Row],[wewnatrz]] = 1,1,IF(punkty5[[#This Row],[brzegi]]=1,1,0))</f>
        <v>0</v>
      </c>
      <c r="J1623">
        <v>1616</v>
      </c>
      <c r="K1623">
        <f xml:space="preserve"> K1622 + punkty5[[#This Row],[na kole]]</f>
        <v>1278</v>
      </c>
      <c r="L1623">
        <f xml:space="preserve"> 4 * punkty5[[#This Row],[nk]] / punkty5[[#This Row],[n]]</f>
        <v>3.1633663366336635</v>
      </c>
      <c r="M1623">
        <f>ROUND(ABS(PI() - punkty5[[#This Row],[pi]]),4)</f>
        <v>2.18E-2</v>
      </c>
    </row>
    <row r="1624" spans="4:13" x14ac:dyDescent="0.25">
      <c r="D1624">
        <v>247</v>
      </c>
      <c r="E1624">
        <v>323</v>
      </c>
      <c r="F1624">
        <f t="shared" si="25"/>
        <v>17338</v>
      </c>
      <c r="G1624">
        <f>IF(punkty5[[#This Row],[v1]] &lt; 40000,1,"")</f>
        <v>1</v>
      </c>
      <c r="H1624" t="str">
        <f>IF(punkty5[[#This Row],[v1]] = 40000,1,"")</f>
        <v/>
      </c>
      <c r="I1624">
        <f>IF(punkty5[[#This Row],[wewnatrz]] = 1,1,IF(punkty5[[#This Row],[brzegi]]=1,1,0))</f>
        <v>1</v>
      </c>
      <c r="J1624">
        <v>1617</v>
      </c>
      <c r="K1624">
        <f xml:space="preserve"> K1623 + punkty5[[#This Row],[na kole]]</f>
        <v>1279</v>
      </c>
      <c r="L1624">
        <f xml:space="preserve"> 4 * punkty5[[#This Row],[nk]] / punkty5[[#This Row],[n]]</f>
        <v>3.1638837353123068</v>
      </c>
      <c r="M1624">
        <f>ROUND(ABS(PI() - punkty5[[#This Row],[pi]]),4)</f>
        <v>2.23E-2</v>
      </c>
    </row>
    <row r="1625" spans="4:13" x14ac:dyDescent="0.25">
      <c r="D1625">
        <v>393</v>
      </c>
      <c r="E1625">
        <v>360</v>
      </c>
      <c r="F1625">
        <f t="shared" si="25"/>
        <v>62849</v>
      </c>
      <c r="G1625" t="str">
        <f>IF(punkty5[[#This Row],[v1]] &lt; 40000,1,"")</f>
        <v/>
      </c>
      <c r="H1625" t="str">
        <f>IF(punkty5[[#This Row],[v1]] = 40000,1,"")</f>
        <v/>
      </c>
      <c r="I1625">
        <f>IF(punkty5[[#This Row],[wewnatrz]] = 1,1,IF(punkty5[[#This Row],[brzegi]]=1,1,0))</f>
        <v>0</v>
      </c>
      <c r="J1625">
        <v>1618</v>
      </c>
      <c r="K1625">
        <f xml:space="preserve"> K1624 + punkty5[[#This Row],[na kole]]</f>
        <v>1279</v>
      </c>
      <c r="L1625">
        <f xml:space="preserve"> 4 * punkty5[[#This Row],[nk]] / punkty5[[#This Row],[n]]</f>
        <v>3.1619283065512978</v>
      </c>
      <c r="M1625">
        <f>ROUND(ABS(PI() - punkty5[[#This Row],[pi]]),4)</f>
        <v>2.0299999999999999E-2</v>
      </c>
    </row>
    <row r="1626" spans="4:13" x14ac:dyDescent="0.25">
      <c r="D1626">
        <v>80</v>
      </c>
      <c r="E1626">
        <v>25</v>
      </c>
      <c r="F1626">
        <f t="shared" si="25"/>
        <v>45025</v>
      </c>
      <c r="G1626" t="str">
        <f>IF(punkty5[[#This Row],[v1]] &lt; 40000,1,"")</f>
        <v/>
      </c>
      <c r="H1626" t="str">
        <f>IF(punkty5[[#This Row],[v1]] = 40000,1,"")</f>
        <v/>
      </c>
      <c r="I1626">
        <f>IF(punkty5[[#This Row],[wewnatrz]] = 1,1,IF(punkty5[[#This Row],[brzegi]]=1,1,0))</f>
        <v>0</v>
      </c>
      <c r="J1626">
        <v>1619</v>
      </c>
      <c r="K1626">
        <f xml:space="preserve"> K1625 + punkty5[[#This Row],[na kole]]</f>
        <v>1279</v>
      </c>
      <c r="L1626">
        <f xml:space="preserve"> 4 * punkty5[[#This Row],[nk]] / punkty5[[#This Row],[n]]</f>
        <v>3.1599752933909819</v>
      </c>
      <c r="M1626">
        <f>ROUND(ABS(PI() - punkty5[[#This Row],[pi]]),4)</f>
        <v>1.84E-2</v>
      </c>
    </row>
    <row r="1627" spans="4:13" x14ac:dyDescent="0.25">
      <c r="D1627">
        <v>391</v>
      </c>
      <c r="E1627">
        <v>293</v>
      </c>
      <c r="F1627">
        <f t="shared" si="25"/>
        <v>45130</v>
      </c>
      <c r="G1627" t="str">
        <f>IF(punkty5[[#This Row],[v1]] &lt; 40000,1,"")</f>
        <v/>
      </c>
      <c r="H1627" t="str">
        <f>IF(punkty5[[#This Row],[v1]] = 40000,1,"")</f>
        <v/>
      </c>
      <c r="I1627">
        <f>IF(punkty5[[#This Row],[wewnatrz]] = 1,1,IF(punkty5[[#This Row],[brzegi]]=1,1,0))</f>
        <v>0</v>
      </c>
      <c r="J1627">
        <v>1620</v>
      </c>
      <c r="K1627">
        <f xml:space="preserve"> K1626 + punkty5[[#This Row],[na kole]]</f>
        <v>1279</v>
      </c>
      <c r="L1627">
        <f xml:space="preserve"> 4 * punkty5[[#This Row],[nk]] / punkty5[[#This Row],[n]]</f>
        <v>3.1580246913580248</v>
      </c>
      <c r="M1627">
        <f>ROUND(ABS(PI() - punkty5[[#This Row],[pi]]),4)</f>
        <v>1.6400000000000001E-2</v>
      </c>
    </row>
    <row r="1628" spans="4:13" x14ac:dyDescent="0.25">
      <c r="D1628">
        <v>239</v>
      </c>
      <c r="E1628">
        <v>359</v>
      </c>
      <c r="F1628">
        <f t="shared" si="25"/>
        <v>26802</v>
      </c>
      <c r="G1628">
        <f>IF(punkty5[[#This Row],[v1]] &lt; 40000,1,"")</f>
        <v>1</v>
      </c>
      <c r="H1628" t="str">
        <f>IF(punkty5[[#This Row],[v1]] = 40000,1,"")</f>
        <v/>
      </c>
      <c r="I1628">
        <f>IF(punkty5[[#This Row],[wewnatrz]] = 1,1,IF(punkty5[[#This Row],[brzegi]]=1,1,0))</f>
        <v>1</v>
      </c>
      <c r="J1628">
        <v>1621</v>
      </c>
      <c r="K1628">
        <f xml:space="preserve"> K1627 + punkty5[[#This Row],[na kole]]</f>
        <v>1280</v>
      </c>
      <c r="L1628">
        <f xml:space="preserve"> 4 * punkty5[[#This Row],[nk]] / punkty5[[#This Row],[n]]</f>
        <v>3.1585441085749539</v>
      </c>
      <c r="M1628">
        <f>ROUND(ABS(PI() - punkty5[[#This Row],[pi]]),4)</f>
        <v>1.7000000000000001E-2</v>
      </c>
    </row>
    <row r="1629" spans="4:13" x14ac:dyDescent="0.25">
      <c r="D1629">
        <v>158</v>
      </c>
      <c r="E1629">
        <v>88</v>
      </c>
      <c r="F1629">
        <f t="shared" si="25"/>
        <v>14308</v>
      </c>
      <c r="G1629">
        <f>IF(punkty5[[#This Row],[v1]] &lt; 40000,1,"")</f>
        <v>1</v>
      </c>
      <c r="H1629" t="str">
        <f>IF(punkty5[[#This Row],[v1]] = 40000,1,"")</f>
        <v/>
      </c>
      <c r="I1629">
        <f>IF(punkty5[[#This Row],[wewnatrz]] = 1,1,IF(punkty5[[#This Row],[brzegi]]=1,1,0))</f>
        <v>1</v>
      </c>
      <c r="J1629">
        <v>1622</v>
      </c>
      <c r="K1629">
        <f xml:space="preserve"> K1628 + punkty5[[#This Row],[na kole]]</f>
        <v>1281</v>
      </c>
      <c r="L1629">
        <f xml:space="preserve"> 4 * punkty5[[#This Row],[nk]] / punkty5[[#This Row],[n]]</f>
        <v>3.1590628853267573</v>
      </c>
      <c r="M1629">
        <f>ROUND(ABS(PI() - punkty5[[#This Row],[pi]]),4)</f>
        <v>1.7500000000000002E-2</v>
      </c>
    </row>
    <row r="1630" spans="4:13" x14ac:dyDescent="0.25">
      <c r="D1630">
        <v>157</v>
      </c>
      <c r="E1630">
        <v>163</v>
      </c>
      <c r="F1630">
        <f t="shared" si="25"/>
        <v>3218</v>
      </c>
      <c r="G1630">
        <f>IF(punkty5[[#This Row],[v1]] &lt; 40000,1,"")</f>
        <v>1</v>
      </c>
      <c r="H1630" t="str">
        <f>IF(punkty5[[#This Row],[v1]] = 40000,1,"")</f>
        <v/>
      </c>
      <c r="I1630">
        <f>IF(punkty5[[#This Row],[wewnatrz]] = 1,1,IF(punkty5[[#This Row],[brzegi]]=1,1,0))</f>
        <v>1</v>
      </c>
      <c r="J1630">
        <v>1623</v>
      </c>
      <c r="K1630">
        <f xml:space="preserve"> K1629 + punkty5[[#This Row],[na kole]]</f>
        <v>1282</v>
      </c>
      <c r="L1630">
        <f xml:space="preserve"> 4 * punkty5[[#This Row],[nk]] / punkty5[[#This Row],[n]]</f>
        <v>3.1595810227972891</v>
      </c>
      <c r="M1630">
        <f>ROUND(ABS(PI() - punkty5[[#This Row],[pi]]),4)</f>
        <v>1.7999999999999999E-2</v>
      </c>
    </row>
    <row r="1631" spans="4:13" x14ac:dyDescent="0.25">
      <c r="D1631">
        <v>141</v>
      </c>
      <c r="E1631">
        <v>159</v>
      </c>
      <c r="F1631">
        <f t="shared" si="25"/>
        <v>5162</v>
      </c>
      <c r="G1631">
        <f>IF(punkty5[[#This Row],[v1]] &lt; 40000,1,"")</f>
        <v>1</v>
      </c>
      <c r="H1631" t="str">
        <f>IF(punkty5[[#This Row],[v1]] = 40000,1,"")</f>
        <v/>
      </c>
      <c r="I1631">
        <f>IF(punkty5[[#This Row],[wewnatrz]] = 1,1,IF(punkty5[[#This Row],[brzegi]]=1,1,0))</f>
        <v>1</v>
      </c>
      <c r="J1631">
        <v>1624</v>
      </c>
      <c r="K1631">
        <f xml:space="preserve"> K1630 + punkty5[[#This Row],[na kole]]</f>
        <v>1283</v>
      </c>
      <c r="L1631">
        <f xml:space="preserve"> 4 * punkty5[[#This Row],[nk]] / punkty5[[#This Row],[n]]</f>
        <v>3.1600985221674875</v>
      </c>
      <c r="M1631">
        <f>ROUND(ABS(PI() - punkty5[[#This Row],[pi]]),4)</f>
        <v>1.8499999999999999E-2</v>
      </c>
    </row>
    <row r="1632" spans="4:13" x14ac:dyDescent="0.25">
      <c r="D1632">
        <v>238</v>
      </c>
      <c r="E1632">
        <v>349</v>
      </c>
      <c r="F1632">
        <f t="shared" si="25"/>
        <v>23645</v>
      </c>
      <c r="G1632">
        <f>IF(punkty5[[#This Row],[v1]] &lt; 40000,1,"")</f>
        <v>1</v>
      </c>
      <c r="H1632" t="str">
        <f>IF(punkty5[[#This Row],[v1]] = 40000,1,"")</f>
        <v/>
      </c>
      <c r="I1632">
        <f>IF(punkty5[[#This Row],[wewnatrz]] = 1,1,IF(punkty5[[#This Row],[brzegi]]=1,1,0))</f>
        <v>1</v>
      </c>
      <c r="J1632">
        <v>1625</v>
      </c>
      <c r="K1632">
        <f xml:space="preserve"> K1631 + punkty5[[#This Row],[na kole]]</f>
        <v>1284</v>
      </c>
      <c r="L1632">
        <f xml:space="preserve"> 4 * punkty5[[#This Row],[nk]] / punkty5[[#This Row],[n]]</f>
        <v>3.1606153846153848</v>
      </c>
      <c r="M1632">
        <f>ROUND(ABS(PI() - punkty5[[#This Row],[pi]]),4)</f>
        <v>1.9E-2</v>
      </c>
    </row>
    <row r="1633" spans="4:13" x14ac:dyDescent="0.25">
      <c r="D1633">
        <v>383</v>
      </c>
      <c r="E1633">
        <v>209</v>
      </c>
      <c r="F1633">
        <f t="shared" si="25"/>
        <v>33570</v>
      </c>
      <c r="G1633">
        <f>IF(punkty5[[#This Row],[v1]] &lt; 40000,1,"")</f>
        <v>1</v>
      </c>
      <c r="H1633" t="str">
        <f>IF(punkty5[[#This Row],[v1]] = 40000,1,"")</f>
        <v/>
      </c>
      <c r="I1633">
        <f>IF(punkty5[[#This Row],[wewnatrz]] = 1,1,IF(punkty5[[#This Row],[brzegi]]=1,1,0))</f>
        <v>1</v>
      </c>
      <c r="J1633">
        <v>1626</v>
      </c>
      <c r="K1633">
        <f xml:space="preserve"> K1632 + punkty5[[#This Row],[na kole]]</f>
        <v>1285</v>
      </c>
      <c r="L1633">
        <f xml:space="preserve"> 4 * punkty5[[#This Row],[nk]] / punkty5[[#This Row],[n]]</f>
        <v>3.161131611316113</v>
      </c>
      <c r="M1633">
        <f>ROUND(ABS(PI() - punkty5[[#This Row],[pi]]),4)</f>
        <v>1.95E-2</v>
      </c>
    </row>
    <row r="1634" spans="4:13" x14ac:dyDescent="0.25">
      <c r="D1634">
        <v>369</v>
      </c>
      <c r="E1634">
        <v>348</v>
      </c>
      <c r="F1634">
        <f t="shared" si="25"/>
        <v>50465</v>
      </c>
      <c r="G1634" t="str">
        <f>IF(punkty5[[#This Row],[v1]] &lt; 40000,1,"")</f>
        <v/>
      </c>
      <c r="H1634" t="str">
        <f>IF(punkty5[[#This Row],[v1]] = 40000,1,"")</f>
        <v/>
      </c>
      <c r="I1634">
        <f>IF(punkty5[[#This Row],[wewnatrz]] = 1,1,IF(punkty5[[#This Row],[brzegi]]=1,1,0))</f>
        <v>0</v>
      </c>
      <c r="J1634">
        <v>1627</v>
      </c>
      <c r="K1634">
        <f xml:space="preserve"> K1633 + punkty5[[#This Row],[na kole]]</f>
        <v>1285</v>
      </c>
      <c r="L1634">
        <f xml:space="preserve"> 4 * punkty5[[#This Row],[nk]] / punkty5[[#This Row],[n]]</f>
        <v>3.1591886908420403</v>
      </c>
      <c r="M1634">
        <f>ROUND(ABS(PI() - punkty5[[#This Row],[pi]]),4)</f>
        <v>1.7600000000000001E-2</v>
      </c>
    </row>
    <row r="1635" spans="4:13" x14ac:dyDescent="0.25">
      <c r="D1635">
        <v>139</v>
      </c>
      <c r="E1635">
        <v>15</v>
      </c>
      <c r="F1635">
        <f t="shared" si="25"/>
        <v>37946</v>
      </c>
      <c r="G1635">
        <f>IF(punkty5[[#This Row],[v1]] &lt; 40000,1,"")</f>
        <v>1</v>
      </c>
      <c r="H1635" t="str">
        <f>IF(punkty5[[#This Row],[v1]] = 40000,1,"")</f>
        <v/>
      </c>
      <c r="I1635">
        <f>IF(punkty5[[#This Row],[wewnatrz]] = 1,1,IF(punkty5[[#This Row],[brzegi]]=1,1,0))</f>
        <v>1</v>
      </c>
      <c r="J1635">
        <v>1628</v>
      </c>
      <c r="K1635">
        <f xml:space="preserve"> K1634 + punkty5[[#This Row],[na kole]]</f>
        <v>1286</v>
      </c>
      <c r="L1635">
        <f xml:space="preserve"> 4 * punkty5[[#This Row],[nk]] / punkty5[[#This Row],[n]]</f>
        <v>3.1597051597051595</v>
      </c>
      <c r="M1635">
        <f>ROUND(ABS(PI() - punkty5[[#This Row],[pi]]),4)</f>
        <v>1.8100000000000002E-2</v>
      </c>
    </row>
    <row r="1636" spans="4:13" x14ac:dyDescent="0.25">
      <c r="D1636">
        <v>372</v>
      </c>
      <c r="E1636">
        <v>325</v>
      </c>
      <c r="F1636">
        <f t="shared" si="25"/>
        <v>45209</v>
      </c>
      <c r="G1636" t="str">
        <f>IF(punkty5[[#This Row],[v1]] &lt; 40000,1,"")</f>
        <v/>
      </c>
      <c r="H1636" t="str">
        <f>IF(punkty5[[#This Row],[v1]] = 40000,1,"")</f>
        <v/>
      </c>
      <c r="I1636">
        <f>IF(punkty5[[#This Row],[wewnatrz]] = 1,1,IF(punkty5[[#This Row],[brzegi]]=1,1,0))</f>
        <v>0</v>
      </c>
      <c r="J1636">
        <v>1629</v>
      </c>
      <c r="K1636">
        <f xml:space="preserve"> K1635 + punkty5[[#This Row],[na kole]]</f>
        <v>1286</v>
      </c>
      <c r="L1636">
        <f xml:space="preserve"> 4 * punkty5[[#This Row],[nk]] / punkty5[[#This Row],[n]]</f>
        <v>3.1577655003069367</v>
      </c>
      <c r="M1636">
        <f>ROUND(ABS(PI() - punkty5[[#This Row],[pi]]),4)</f>
        <v>1.6199999999999999E-2</v>
      </c>
    </row>
    <row r="1637" spans="4:13" x14ac:dyDescent="0.25">
      <c r="D1637">
        <v>133</v>
      </c>
      <c r="E1637">
        <v>197</v>
      </c>
      <c r="F1637">
        <f t="shared" si="25"/>
        <v>4498</v>
      </c>
      <c r="G1637">
        <f>IF(punkty5[[#This Row],[v1]] &lt; 40000,1,"")</f>
        <v>1</v>
      </c>
      <c r="H1637" t="str">
        <f>IF(punkty5[[#This Row],[v1]] = 40000,1,"")</f>
        <v/>
      </c>
      <c r="I1637">
        <f>IF(punkty5[[#This Row],[wewnatrz]] = 1,1,IF(punkty5[[#This Row],[brzegi]]=1,1,0))</f>
        <v>1</v>
      </c>
      <c r="J1637">
        <v>1630</v>
      </c>
      <c r="K1637">
        <f xml:space="preserve"> K1636 + punkty5[[#This Row],[na kole]]</f>
        <v>1287</v>
      </c>
      <c r="L1637">
        <f xml:space="preserve"> 4 * punkty5[[#This Row],[nk]] / punkty5[[#This Row],[n]]</f>
        <v>3.158282208588957</v>
      </c>
      <c r="M1637">
        <f>ROUND(ABS(PI() - punkty5[[#This Row],[pi]]),4)</f>
        <v>1.67E-2</v>
      </c>
    </row>
    <row r="1638" spans="4:13" x14ac:dyDescent="0.25">
      <c r="D1638">
        <v>319</v>
      </c>
      <c r="E1638">
        <v>10</v>
      </c>
      <c r="F1638">
        <f t="shared" si="25"/>
        <v>50261</v>
      </c>
      <c r="G1638" t="str">
        <f>IF(punkty5[[#This Row],[v1]] &lt; 40000,1,"")</f>
        <v/>
      </c>
      <c r="H1638" t="str">
        <f>IF(punkty5[[#This Row],[v1]] = 40000,1,"")</f>
        <v/>
      </c>
      <c r="I1638">
        <f>IF(punkty5[[#This Row],[wewnatrz]] = 1,1,IF(punkty5[[#This Row],[brzegi]]=1,1,0))</f>
        <v>0</v>
      </c>
      <c r="J1638">
        <v>1631</v>
      </c>
      <c r="K1638">
        <f xml:space="preserve"> K1637 + punkty5[[#This Row],[na kole]]</f>
        <v>1287</v>
      </c>
      <c r="L1638">
        <f xml:space="preserve"> 4 * punkty5[[#This Row],[nk]] / punkty5[[#This Row],[n]]</f>
        <v>3.1563458001226241</v>
      </c>
      <c r="M1638">
        <f>ROUND(ABS(PI() - punkty5[[#This Row],[pi]]),4)</f>
        <v>1.4800000000000001E-2</v>
      </c>
    </row>
    <row r="1639" spans="4:13" x14ac:dyDescent="0.25">
      <c r="D1639">
        <v>279</v>
      </c>
      <c r="E1639">
        <v>365</v>
      </c>
      <c r="F1639">
        <f t="shared" si="25"/>
        <v>33466</v>
      </c>
      <c r="G1639">
        <f>IF(punkty5[[#This Row],[v1]] &lt; 40000,1,"")</f>
        <v>1</v>
      </c>
      <c r="H1639" t="str">
        <f>IF(punkty5[[#This Row],[v1]] = 40000,1,"")</f>
        <v/>
      </c>
      <c r="I1639">
        <f>IF(punkty5[[#This Row],[wewnatrz]] = 1,1,IF(punkty5[[#This Row],[brzegi]]=1,1,0))</f>
        <v>1</v>
      </c>
      <c r="J1639">
        <v>1632</v>
      </c>
      <c r="K1639">
        <f xml:space="preserve"> K1638 + punkty5[[#This Row],[na kole]]</f>
        <v>1288</v>
      </c>
      <c r="L1639">
        <f xml:space="preserve"> 4 * punkty5[[#This Row],[nk]] / punkty5[[#This Row],[n]]</f>
        <v>3.1568627450980391</v>
      </c>
      <c r="M1639">
        <f>ROUND(ABS(PI() - punkty5[[#This Row],[pi]]),4)</f>
        <v>1.5299999999999999E-2</v>
      </c>
    </row>
    <row r="1640" spans="4:13" x14ac:dyDescent="0.25">
      <c r="D1640">
        <v>338</v>
      </c>
      <c r="E1640">
        <v>349</v>
      </c>
      <c r="F1640">
        <f t="shared" si="25"/>
        <v>41245</v>
      </c>
      <c r="G1640" t="str">
        <f>IF(punkty5[[#This Row],[v1]] &lt; 40000,1,"")</f>
        <v/>
      </c>
      <c r="H1640" t="str">
        <f>IF(punkty5[[#This Row],[v1]] = 40000,1,"")</f>
        <v/>
      </c>
      <c r="I1640">
        <f>IF(punkty5[[#This Row],[wewnatrz]] = 1,1,IF(punkty5[[#This Row],[brzegi]]=1,1,0))</f>
        <v>0</v>
      </c>
      <c r="J1640">
        <v>1633</v>
      </c>
      <c r="K1640">
        <f xml:space="preserve"> K1639 + punkty5[[#This Row],[na kole]]</f>
        <v>1288</v>
      </c>
      <c r="L1640">
        <f xml:space="preserve"> 4 * punkty5[[#This Row],[nk]] / punkty5[[#This Row],[n]]</f>
        <v>3.1549295774647885</v>
      </c>
      <c r="M1640">
        <f>ROUND(ABS(PI() - punkty5[[#This Row],[pi]]),4)</f>
        <v>1.3299999999999999E-2</v>
      </c>
    </row>
    <row r="1641" spans="4:13" x14ac:dyDescent="0.25">
      <c r="D1641">
        <v>224</v>
      </c>
      <c r="E1641">
        <v>326</v>
      </c>
      <c r="F1641">
        <f t="shared" si="25"/>
        <v>16452</v>
      </c>
      <c r="G1641">
        <f>IF(punkty5[[#This Row],[v1]] &lt; 40000,1,"")</f>
        <v>1</v>
      </c>
      <c r="H1641" t="str">
        <f>IF(punkty5[[#This Row],[v1]] = 40000,1,"")</f>
        <v/>
      </c>
      <c r="I1641">
        <f>IF(punkty5[[#This Row],[wewnatrz]] = 1,1,IF(punkty5[[#This Row],[brzegi]]=1,1,0))</f>
        <v>1</v>
      </c>
      <c r="J1641">
        <v>1634</v>
      </c>
      <c r="K1641">
        <f xml:space="preserve"> K1640 + punkty5[[#This Row],[na kole]]</f>
        <v>1289</v>
      </c>
      <c r="L1641">
        <f xml:space="preserve"> 4 * punkty5[[#This Row],[nk]] / punkty5[[#This Row],[n]]</f>
        <v>3.1554467564259485</v>
      </c>
      <c r="M1641">
        <f>ROUND(ABS(PI() - punkty5[[#This Row],[pi]]),4)</f>
        <v>1.3899999999999999E-2</v>
      </c>
    </row>
    <row r="1642" spans="4:13" x14ac:dyDescent="0.25">
      <c r="D1642">
        <v>267</v>
      </c>
      <c r="E1642">
        <v>350</v>
      </c>
      <c r="F1642">
        <f t="shared" si="25"/>
        <v>26989</v>
      </c>
      <c r="G1642">
        <f>IF(punkty5[[#This Row],[v1]] &lt; 40000,1,"")</f>
        <v>1</v>
      </c>
      <c r="H1642" t="str">
        <f>IF(punkty5[[#This Row],[v1]] = 40000,1,"")</f>
        <v/>
      </c>
      <c r="I1642">
        <f>IF(punkty5[[#This Row],[wewnatrz]] = 1,1,IF(punkty5[[#This Row],[brzegi]]=1,1,0))</f>
        <v>1</v>
      </c>
      <c r="J1642">
        <v>1635</v>
      </c>
      <c r="K1642">
        <f xml:space="preserve"> K1641 + punkty5[[#This Row],[na kole]]</f>
        <v>1290</v>
      </c>
      <c r="L1642">
        <f xml:space="preserve"> 4 * punkty5[[#This Row],[nk]] / punkty5[[#This Row],[n]]</f>
        <v>3.1559633027522938</v>
      </c>
      <c r="M1642">
        <f>ROUND(ABS(PI() - punkty5[[#This Row],[pi]]),4)</f>
        <v>1.44E-2</v>
      </c>
    </row>
    <row r="1643" spans="4:13" x14ac:dyDescent="0.25">
      <c r="D1643">
        <v>40</v>
      </c>
      <c r="E1643">
        <v>222</v>
      </c>
      <c r="F1643">
        <f t="shared" si="25"/>
        <v>26084</v>
      </c>
      <c r="G1643">
        <f>IF(punkty5[[#This Row],[v1]] &lt; 40000,1,"")</f>
        <v>1</v>
      </c>
      <c r="H1643" t="str">
        <f>IF(punkty5[[#This Row],[v1]] = 40000,1,"")</f>
        <v/>
      </c>
      <c r="I1643">
        <f>IF(punkty5[[#This Row],[wewnatrz]] = 1,1,IF(punkty5[[#This Row],[brzegi]]=1,1,0))</f>
        <v>1</v>
      </c>
      <c r="J1643">
        <v>1636</v>
      </c>
      <c r="K1643">
        <f xml:space="preserve"> K1642 + punkty5[[#This Row],[na kole]]</f>
        <v>1291</v>
      </c>
      <c r="L1643">
        <f xml:space="preserve"> 4 * punkty5[[#This Row],[nk]] / punkty5[[#This Row],[n]]</f>
        <v>3.1564792176039118</v>
      </c>
      <c r="M1643">
        <f>ROUND(ABS(PI() - punkty5[[#This Row],[pi]]),4)</f>
        <v>1.49E-2</v>
      </c>
    </row>
    <row r="1644" spans="4:13" x14ac:dyDescent="0.25">
      <c r="D1644">
        <v>288</v>
      </c>
      <c r="E1644">
        <v>355</v>
      </c>
      <c r="F1644">
        <f t="shared" si="25"/>
        <v>31769</v>
      </c>
      <c r="G1644">
        <f>IF(punkty5[[#This Row],[v1]] &lt; 40000,1,"")</f>
        <v>1</v>
      </c>
      <c r="H1644" t="str">
        <f>IF(punkty5[[#This Row],[v1]] = 40000,1,"")</f>
        <v/>
      </c>
      <c r="I1644">
        <f>IF(punkty5[[#This Row],[wewnatrz]] = 1,1,IF(punkty5[[#This Row],[brzegi]]=1,1,0))</f>
        <v>1</v>
      </c>
      <c r="J1644">
        <v>1637</v>
      </c>
      <c r="K1644">
        <f xml:space="preserve"> K1643 + punkty5[[#This Row],[na kole]]</f>
        <v>1292</v>
      </c>
      <c r="L1644">
        <f xml:space="preserve"> 4 * punkty5[[#This Row],[nk]] / punkty5[[#This Row],[n]]</f>
        <v>3.1569945021380574</v>
      </c>
      <c r="M1644">
        <f>ROUND(ABS(PI() - punkty5[[#This Row],[pi]]),4)</f>
        <v>1.54E-2</v>
      </c>
    </row>
    <row r="1645" spans="4:13" x14ac:dyDescent="0.25">
      <c r="D1645">
        <v>111</v>
      </c>
      <c r="E1645">
        <v>173</v>
      </c>
      <c r="F1645">
        <f t="shared" si="25"/>
        <v>8650</v>
      </c>
      <c r="G1645">
        <f>IF(punkty5[[#This Row],[v1]] &lt; 40000,1,"")</f>
        <v>1</v>
      </c>
      <c r="H1645" t="str">
        <f>IF(punkty5[[#This Row],[v1]] = 40000,1,"")</f>
        <v/>
      </c>
      <c r="I1645">
        <f>IF(punkty5[[#This Row],[wewnatrz]] = 1,1,IF(punkty5[[#This Row],[brzegi]]=1,1,0))</f>
        <v>1</v>
      </c>
      <c r="J1645">
        <v>1638</v>
      </c>
      <c r="K1645">
        <f xml:space="preserve"> K1644 + punkty5[[#This Row],[na kole]]</f>
        <v>1293</v>
      </c>
      <c r="L1645">
        <f xml:space="preserve"> 4 * punkty5[[#This Row],[nk]] / punkty5[[#This Row],[n]]</f>
        <v>3.1575091575091574</v>
      </c>
      <c r="M1645">
        <f>ROUND(ABS(PI() - punkty5[[#This Row],[pi]]),4)</f>
        <v>1.5900000000000001E-2</v>
      </c>
    </row>
    <row r="1646" spans="4:13" x14ac:dyDescent="0.25">
      <c r="D1646">
        <v>373</v>
      </c>
      <c r="E1646">
        <v>83</v>
      </c>
      <c r="F1646">
        <f t="shared" si="25"/>
        <v>43618</v>
      </c>
      <c r="G1646" t="str">
        <f>IF(punkty5[[#This Row],[v1]] &lt; 40000,1,"")</f>
        <v/>
      </c>
      <c r="H1646" t="str">
        <f>IF(punkty5[[#This Row],[v1]] = 40000,1,"")</f>
        <v/>
      </c>
      <c r="I1646">
        <f>IF(punkty5[[#This Row],[wewnatrz]] = 1,1,IF(punkty5[[#This Row],[brzegi]]=1,1,0))</f>
        <v>0</v>
      </c>
      <c r="J1646">
        <v>1639</v>
      </c>
      <c r="K1646">
        <f xml:space="preserve"> K1645 + punkty5[[#This Row],[na kole]]</f>
        <v>1293</v>
      </c>
      <c r="L1646">
        <f xml:space="preserve"> 4 * punkty5[[#This Row],[nk]] / punkty5[[#This Row],[n]]</f>
        <v>3.1555826723611959</v>
      </c>
      <c r="M1646">
        <f>ROUND(ABS(PI() - punkty5[[#This Row],[pi]]),4)</f>
        <v>1.4E-2</v>
      </c>
    </row>
    <row r="1647" spans="4:13" x14ac:dyDescent="0.25">
      <c r="D1647">
        <v>304</v>
      </c>
      <c r="E1647">
        <v>397</v>
      </c>
      <c r="F1647">
        <f t="shared" si="25"/>
        <v>49625</v>
      </c>
      <c r="G1647" t="str">
        <f>IF(punkty5[[#This Row],[v1]] &lt; 40000,1,"")</f>
        <v/>
      </c>
      <c r="H1647" t="str">
        <f>IF(punkty5[[#This Row],[v1]] = 40000,1,"")</f>
        <v/>
      </c>
      <c r="I1647">
        <f>IF(punkty5[[#This Row],[wewnatrz]] = 1,1,IF(punkty5[[#This Row],[brzegi]]=1,1,0))</f>
        <v>0</v>
      </c>
      <c r="J1647">
        <v>1640</v>
      </c>
      <c r="K1647">
        <f xml:space="preserve"> K1646 + punkty5[[#This Row],[na kole]]</f>
        <v>1293</v>
      </c>
      <c r="L1647">
        <f xml:space="preserve"> 4 * punkty5[[#This Row],[nk]] / punkty5[[#This Row],[n]]</f>
        <v>3.153658536585366</v>
      </c>
      <c r="M1647">
        <f>ROUND(ABS(PI() - punkty5[[#This Row],[pi]]),4)</f>
        <v>1.21E-2</v>
      </c>
    </row>
    <row r="1648" spans="4:13" x14ac:dyDescent="0.25">
      <c r="D1648">
        <v>169</v>
      </c>
      <c r="E1648">
        <v>219</v>
      </c>
      <c r="F1648">
        <f t="shared" si="25"/>
        <v>1322</v>
      </c>
      <c r="G1648">
        <f>IF(punkty5[[#This Row],[v1]] &lt; 40000,1,"")</f>
        <v>1</v>
      </c>
      <c r="H1648" t="str">
        <f>IF(punkty5[[#This Row],[v1]] = 40000,1,"")</f>
        <v/>
      </c>
      <c r="I1648">
        <f>IF(punkty5[[#This Row],[wewnatrz]] = 1,1,IF(punkty5[[#This Row],[brzegi]]=1,1,0))</f>
        <v>1</v>
      </c>
      <c r="J1648">
        <v>1641</v>
      </c>
      <c r="K1648">
        <f xml:space="preserve"> K1647 + punkty5[[#This Row],[na kole]]</f>
        <v>1294</v>
      </c>
      <c r="L1648">
        <f xml:space="preserve"> 4 * punkty5[[#This Row],[nk]] / punkty5[[#This Row],[n]]</f>
        <v>3.154174283973187</v>
      </c>
      <c r="M1648">
        <f>ROUND(ABS(PI() - punkty5[[#This Row],[pi]]),4)</f>
        <v>1.26E-2</v>
      </c>
    </row>
    <row r="1649" spans="4:13" x14ac:dyDescent="0.25">
      <c r="D1649">
        <v>30</v>
      </c>
      <c r="E1649">
        <v>28</v>
      </c>
      <c r="F1649">
        <f t="shared" si="25"/>
        <v>58484</v>
      </c>
      <c r="G1649" t="str">
        <f>IF(punkty5[[#This Row],[v1]] &lt; 40000,1,"")</f>
        <v/>
      </c>
      <c r="H1649" t="str">
        <f>IF(punkty5[[#This Row],[v1]] = 40000,1,"")</f>
        <v/>
      </c>
      <c r="I1649">
        <f>IF(punkty5[[#This Row],[wewnatrz]] = 1,1,IF(punkty5[[#This Row],[brzegi]]=1,1,0))</f>
        <v>0</v>
      </c>
      <c r="J1649">
        <v>1642</v>
      </c>
      <c r="K1649">
        <f xml:space="preserve"> K1648 + punkty5[[#This Row],[na kole]]</f>
        <v>1294</v>
      </c>
      <c r="L1649">
        <f xml:space="preserve"> 4 * punkty5[[#This Row],[nk]] / punkty5[[#This Row],[n]]</f>
        <v>3.1522533495736904</v>
      </c>
      <c r="M1649">
        <f>ROUND(ABS(PI() - punkty5[[#This Row],[pi]]),4)</f>
        <v>1.0699999999999999E-2</v>
      </c>
    </row>
    <row r="1650" spans="4:13" x14ac:dyDescent="0.25">
      <c r="D1650">
        <v>255</v>
      </c>
      <c r="E1650">
        <v>217</v>
      </c>
      <c r="F1650">
        <f t="shared" si="25"/>
        <v>3314</v>
      </c>
      <c r="G1650">
        <f>IF(punkty5[[#This Row],[v1]] &lt; 40000,1,"")</f>
        <v>1</v>
      </c>
      <c r="H1650" t="str">
        <f>IF(punkty5[[#This Row],[v1]] = 40000,1,"")</f>
        <v/>
      </c>
      <c r="I1650">
        <f>IF(punkty5[[#This Row],[wewnatrz]] = 1,1,IF(punkty5[[#This Row],[brzegi]]=1,1,0))</f>
        <v>1</v>
      </c>
      <c r="J1650">
        <v>1643</v>
      </c>
      <c r="K1650">
        <f xml:space="preserve"> K1649 + punkty5[[#This Row],[na kole]]</f>
        <v>1295</v>
      </c>
      <c r="L1650">
        <f xml:space="preserve"> 4 * punkty5[[#This Row],[nk]] / punkty5[[#This Row],[n]]</f>
        <v>3.1527693244065733</v>
      </c>
      <c r="M1650">
        <f>ROUND(ABS(PI() - punkty5[[#This Row],[pi]]),4)</f>
        <v>1.12E-2</v>
      </c>
    </row>
    <row r="1651" spans="4:13" x14ac:dyDescent="0.25">
      <c r="D1651">
        <v>359</v>
      </c>
      <c r="E1651">
        <v>205</v>
      </c>
      <c r="F1651">
        <f t="shared" si="25"/>
        <v>25306</v>
      </c>
      <c r="G1651">
        <f>IF(punkty5[[#This Row],[v1]] &lt; 40000,1,"")</f>
        <v>1</v>
      </c>
      <c r="H1651" t="str">
        <f>IF(punkty5[[#This Row],[v1]] = 40000,1,"")</f>
        <v/>
      </c>
      <c r="I1651">
        <f>IF(punkty5[[#This Row],[wewnatrz]] = 1,1,IF(punkty5[[#This Row],[brzegi]]=1,1,0))</f>
        <v>1</v>
      </c>
      <c r="J1651">
        <v>1644</v>
      </c>
      <c r="K1651">
        <f xml:space="preserve"> K1650 + punkty5[[#This Row],[na kole]]</f>
        <v>1296</v>
      </c>
      <c r="L1651">
        <f xml:space="preserve"> 4 * punkty5[[#This Row],[nk]] / punkty5[[#This Row],[n]]</f>
        <v>3.1532846715328469</v>
      </c>
      <c r="M1651">
        <f>ROUND(ABS(PI() - punkty5[[#This Row],[pi]]),4)</f>
        <v>1.17E-2</v>
      </c>
    </row>
    <row r="1652" spans="4:13" x14ac:dyDescent="0.25">
      <c r="D1652">
        <v>291</v>
      </c>
      <c r="E1652">
        <v>336</v>
      </c>
      <c r="F1652">
        <f t="shared" si="25"/>
        <v>26777</v>
      </c>
      <c r="G1652">
        <f>IF(punkty5[[#This Row],[v1]] &lt; 40000,1,"")</f>
        <v>1</v>
      </c>
      <c r="H1652" t="str">
        <f>IF(punkty5[[#This Row],[v1]] = 40000,1,"")</f>
        <v/>
      </c>
      <c r="I1652">
        <f>IF(punkty5[[#This Row],[wewnatrz]] = 1,1,IF(punkty5[[#This Row],[brzegi]]=1,1,0))</f>
        <v>1</v>
      </c>
      <c r="J1652">
        <v>1645</v>
      </c>
      <c r="K1652">
        <f xml:space="preserve"> K1651 + punkty5[[#This Row],[na kole]]</f>
        <v>1297</v>
      </c>
      <c r="L1652">
        <f xml:space="preserve"> 4 * punkty5[[#This Row],[nk]] / punkty5[[#This Row],[n]]</f>
        <v>3.1537993920972642</v>
      </c>
      <c r="M1652">
        <f>ROUND(ABS(PI() - punkty5[[#This Row],[pi]]),4)</f>
        <v>1.2200000000000001E-2</v>
      </c>
    </row>
    <row r="1653" spans="4:13" x14ac:dyDescent="0.25">
      <c r="D1653">
        <v>6</v>
      </c>
      <c r="E1653">
        <v>187</v>
      </c>
      <c r="F1653">
        <f t="shared" si="25"/>
        <v>37805</v>
      </c>
      <c r="G1653">
        <f>IF(punkty5[[#This Row],[v1]] &lt; 40000,1,"")</f>
        <v>1</v>
      </c>
      <c r="H1653" t="str">
        <f>IF(punkty5[[#This Row],[v1]] = 40000,1,"")</f>
        <v/>
      </c>
      <c r="I1653">
        <f>IF(punkty5[[#This Row],[wewnatrz]] = 1,1,IF(punkty5[[#This Row],[brzegi]]=1,1,0))</f>
        <v>1</v>
      </c>
      <c r="J1653">
        <v>1646</v>
      </c>
      <c r="K1653">
        <f xml:space="preserve"> K1652 + punkty5[[#This Row],[na kole]]</f>
        <v>1298</v>
      </c>
      <c r="L1653">
        <f xml:space="preserve"> 4 * punkty5[[#This Row],[nk]] / punkty5[[#This Row],[n]]</f>
        <v>3.1543134872417982</v>
      </c>
      <c r="M1653">
        <f>ROUND(ABS(PI() - punkty5[[#This Row],[pi]]),4)</f>
        <v>1.2699999999999999E-2</v>
      </c>
    </row>
    <row r="1654" spans="4:13" x14ac:dyDescent="0.25">
      <c r="D1654">
        <v>357</v>
      </c>
      <c r="E1654">
        <v>91</v>
      </c>
      <c r="F1654">
        <f t="shared" si="25"/>
        <v>36530</v>
      </c>
      <c r="G1654">
        <f>IF(punkty5[[#This Row],[v1]] &lt; 40000,1,"")</f>
        <v>1</v>
      </c>
      <c r="H1654" t="str">
        <f>IF(punkty5[[#This Row],[v1]] = 40000,1,"")</f>
        <v/>
      </c>
      <c r="I1654">
        <f>IF(punkty5[[#This Row],[wewnatrz]] = 1,1,IF(punkty5[[#This Row],[brzegi]]=1,1,0))</f>
        <v>1</v>
      </c>
      <c r="J1654">
        <v>1647</v>
      </c>
      <c r="K1654">
        <f xml:space="preserve"> K1653 + punkty5[[#This Row],[na kole]]</f>
        <v>1299</v>
      </c>
      <c r="L1654">
        <f xml:space="preserve"> 4 * punkty5[[#This Row],[nk]] / punkty5[[#This Row],[n]]</f>
        <v>3.1548269581056467</v>
      </c>
      <c r="M1654">
        <f>ROUND(ABS(PI() - punkty5[[#This Row],[pi]]),4)</f>
        <v>1.32E-2</v>
      </c>
    </row>
    <row r="1655" spans="4:13" x14ac:dyDescent="0.25">
      <c r="D1655">
        <v>170</v>
      </c>
      <c r="E1655">
        <v>289</v>
      </c>
      <c r="F1655">
        <f t="shared" si="25"/>
        <v>8821</v>
      </c>
      <c r="G1655">
        <f>IF(punkty5[[#This Row],[v1]] &lt; 40000,1,"")</f>
        <v>1</v>
      </c>
      <c r="H1655" t="str">
        <f>IF(punkty5[[#This Row],[v1]] = 40000,1,"")</f>
        <v/>
      </c>
      <c r="I1655">
        <f>IF(punkty5[[#This Row],[wewnatrz]] = 1,1,IF(punkty5[[#This Row],[brzegi]]=1,1,0))</f>
        <v>1</v>
      </c>
      <c r="J1655">
        <v>1648</v>
      </c>
      <c r="K1655">
        <f xml:space="preserve"> K1654 + punkty5[[#This Row],[na kole]]</f>
        <v>1300</v>
      </c>
      <c r="L1655">
        <f xml:space="preserve"> 4 * punkty5[[#This Row],[nk]] / punkty5[[#This Row],[n]]</f>
        <v>3.1553398058252426</v>
      </c>
      <c r="M1655">
        <f>ROUND(ABS(PI() - punkty5[[#This Row],[pi]]),4)</f>
        <v>1.37E-2</v>
      </c>
    </row>
    <row r="1656" spans="4:13" x14ac:dyDescent="0.25">
      <c r="D1656">
        <v>14</v>
      </c>
      <c r="E1656">
        <v>185</v>
      </c>
      <c r="F1656">
        <f t="shared" si="25"/>
        <v>34821</v>
      </c>
      <c r="G1656">
        <f>IF(punkty5[[#This Row],[v1]] &lt; 40000,1,"")</f>
        <v>1</v>
      </c>
      <c r="H1656" t="str">
        <f>IF(punkty5[[#This Row],[v1]] = 40000,1,"")</f>
        <v/>
      </c>
      <c r="I1656">
        <f>IF(punkty5[[#This Row],[wewnatrz]] = 1,1,IF(punkty5[[#This Row],[brzegi]]=1,1,0))</f>
        <v>1</v>
      </c>
      <c r="J1656">
        <v>1649</v>
      </c>
      <c r="K1656">
        <f xml:space="preserve"> K1655 + punkty5[[#This Row],[na kole]]</f>
        <v>1301</v>
      </c>
      <c r="L1656">
        <f xml:space="preserve"> 4 * punkty5[[#This Row],[nk]] / punkty5[[#This Row],[n]]</f>
        <v>3.1558520315342631</v>
      </c>
      <c r="M1656">
        <f>ROUND(ABS(PI() - punkty5[[#This Row],[pi]]),4)</f>
        <v>1.43E-2</v>
      </c>
    </row>
    <row r="1657" spans="4:13" x14ac:dyDescent="0.25">
      <c r="D1657">
        <v>295</v>
      </c>
      <c r="E1657">
        <v>132</v>
      </c>
      <c r="F1657">
        <f t="shared" si="25"/>
        <v>13649</v>
      </c>
      <c r="G1657">
        <f>IF(punkty5[[#This Row],[v1]] &lt; 40000,1,"")</f>
        <v>1</v>
      </c>
      <c r="H1657" t="str">
        <f>IF(punkty5[[#This Row],[v1]] = 40000,1,"")</f>
        <v/>
      </c>
      <c r="I1657">
        <f>IF(punkty5[[#This Row],[wewnatrz]] = 1,1,IF(punkty5[[#This Row],[brzegi]]=1,1,0))</f>
        <v>1</v>
      </c>
      <c r="J1657">
        <v>1650</v>
      </c>
      <c r="K1657">
        <f xml:space="preserve"> K1656 + punkty5[[#This Row],[na kole]]</f>
        <v>1302</v>
      </c>
      <c r="L1657">
        <f xml:space="preserve"> 4 * punkty5[[#This Row],[nk]] / punkty5[[#This Row],[n]]</f>
        <v>3.1563636363636363</v>
      </c>
      <c r="M1657">
        <f>ROUND(ABS(PI() - punkty5[[#This Row],[pi]]),4)</f>
        <v>1.4800000000000001E-2</v>
      </c>
    </row>
    <row r="1658" spans="4:13" x14ac:dyDescent="0.25">
      <c r="D1658">
        <v>342</v>
      </c>
      <c r="E1658">
        <v>263</v>
      </c>
      <c r="F1658">
        <f t="shared" si="25"/>
        <v>24133</v>
      </c>
      <c r="G1658">
        <f>IF(punkty5[[#This Row],[v1]] &lt; 40000,1,"")</f>
        <v>1</v>
      </c>
      <c r="H1658" t="str">
        <f>IF(punkty5[[#This Row],[v1]] = 40000,1,"")</f>
        <v/>
      </c>
      <c r="I1658">
        <f>IF(punkty5[[#This Row],[wewnatrz]] = 1,1,IF(punkty5[[#This Row],[brzegi]]=1,1,0))</f>
        <v>1</v>
      </c>
      <c r="J1658">
        <v>1651</v>
      </c>
      <c r="K1658">
        <f xml:space="preserve"> K1657 + punkty5[[#This Row],[na kole]]</f>
        <v>1303</v>
      </c>
      <c r="L1658">
        <f xml:space="preserve"> 4 * punkty5[[#This Row],[nk]] / punkty5[[#This Row],[n]]</f>
        <v>3.1568746214415504</v>
      </c>
      <c r="M1658">
        <f>ROUND(ABS(PI() - punkty5[[#This Row],[pi]]),4)</f>
        <v>1.5299999999999999E-2</v>
      </c>
    </row>
    <row r="1659" spans="4:13" x14ac:dyDescent="0.25">
      <c r="D1659">
        <v>37</v>
      </c>
      <c r="E1659">
        <v>88</v>
      </c>
      <c r="F1659">
        <f t="shared" si="25"/>
        <v>39113</v>
      </c>
      <c r="G1659">
        <f>IF(punkty5[[#This Row],[v1]] &lt; 40000,1,"")</f>
        <v>1</v>
      </c>
      <c r="H1659" t="str">
        <f>IF(punkty5[[#This Row],[v1]] = 40000,1,"")</f>
        <v/>
      </c>
      <c r="I1659">
        <f>IF(punkty5[[#This Row],[wewnatrz]] = 1,1,IF(punkty5[[#This Row],[brzegi]]=1,1,0))</f>
        <v>1</v>
      </c>
      <c r="J1659">
        <v>1652</v>
      </c>
      <c r="K1659">
        <f xml:space="preserve"> K1658 + punkty5[[#This Row],[na kole]]</f>
        <v>1304</v>
      </c>
      <c r="L1659">
        <f xml:space="preserve"> 4 * punkty5[[#This Row],[nk]] / punkty5[[#This Row],[n]]</f>
        <v>3.1573849878934626</v>
      </c>
      <c r="M1659">
        <f>ROUND(ABS(PI() - punkty5[[#This Row],[pi]]),4)</f>
        <v>1.5800000000000002E-2</v>
      </c>
    </row>
    <row r="1660" spans="4:13" x14ac:dyDescent="0.25">
      <c r="D1660">
        <v>226</v>
      </c>
      <c r="E1660">
        <v>51</v>
      </c>
      <c r="F1660">
        <f t="shared" si="25"/>
        <v>22877</v>
      </c>
      <c r="G1660">
        <f>IF(punkty5[[#This Row],[v1]] &lt; 40000,1,"")</f>
        <v>1</v>
      </c>
      <c r="H1660" t="str">
        <f>IF(punkty5[[#This Row],[v1]] = 40000,1,"")</f>
        <v/>
      </c>
      <c r="I1660">
        <f>IF(punkty5[[#This Row],[wewnatrz]] = 1,1,IF(punkty5[[#This Row],[brzegi]]=1,1,0))</f>
        <v>1</v>
      </c>
      <c r="J1660">
        <v>1653</v>
      </c>
      <c r="K1660">
        <f xml:space="preserve"> K1659 + punkty5[[#This Row],[na kole]]</f>
        <v>1305</v>
      </c>
      <c r="L1660">
        <f xml:space="preserve"> 4 * punkty5[[#This Row],[nk]] / punkty5[[#This Row],[n]]</f>
        <v>3.1578947368421053</v>
      </c>
      <c r="M1660">
        <f>ROUND(ABS(PI() - punkty5[[#This Row],[pi]]),4)</f>
        <v>1.6299999999999999E-2</v>
      </c>
    </row>
    <row r="1661" spans="4:13" x14ac:dyDescent="0.25">
      <c r="D1661">
        <v>177</v>
      </c>
      <c r="E1661">
        <v>179</v>
      </c>
      <c r="F1661">
        <f t="shared" si="25"/>
        <v>970</v>
      </c>
      <c r="G1661">
        <f>IF(punkty5[[#This Row],[v1]] &lt; 40000,1,"")</f>
        <v>1</v>
      </c>
      <c r="H1661" t="str">
        <f>IF(punkty5[[#This Row],[v1]] = 40000,1,"")</f>
        <v/>
      </c>
      <c r="I1661">
        <f>IF(punkty5[[#This Row],[wewnatrz]] = 1,1,IF(punkty5[[#This Row],[brzegi]]=1,1,0))</f>
        <v>1</v>
      </c>
      <c r="J1661">
        <v>1654</v>
      </c>
      <c r="K1661">
        <f xml:space="preserve"> K1660 + punkty5[[#This Row],[na kole]]</f>
        <v>1306</v>
      </c>
      <c r="L1661">
        <f xml:space="preserve"> 4 * punkty5[[#This Row],[nk]] / punkty5[[#This Row],[n]]</f>
        <v>3.158403869407497</v>
      </c>
      <c r="M1661">
        <f>ROUND(ABS(PI() - punkty5[[#This Row],[pi]]),4)</f>
        <v>1.6799999999999999E-2</v>
      </c>
    </row>
    <row r="1662" spans="4:13" x14ac:dyDescent="0.25">
      <c r="D1662">
        <v>297</v>
      </c>
      <c r="E1662">
        <v>36</v>
      </c>
      <c r="F1662">
        <f t="shared" si="25"/>
        <v>36305</v>
      </c>
      <c r="G1662">
        <f>IF(punkty5[[#This Row],[v1]] &lt; 40000,1,"")</f>
        <v>1</v>
      </c>
      <c r="H1662" t="str">
        <f>IF(punkty5[[#This Row],[v1]] = 40000,1,"")</f>
        <v/>
      </c>
      <c r="I1662">
        <f>IF(punkty5[[#This Row],[wewnatrz]] = 1,1,IF(punkty5[[#This Row],[brzegi]]=1,1,0))</f>
        <v>1</v>
      </c>
      <c r="J1662">
        <v>1655</v>
      </c>
      <c r="K1662">
        <f xml:space="preserve"> K1661 + punkty5[[#This Row],[na kole]]</f>
        <v>1307</v>
      </c>
      <c r="L1662">
        <f xml:space="preserve"> 4 * punkty5[[#This Row],[nk]] / punkty5[[#This Row],[n]]</f>
        <v>3.1589123867069486</v>
      </c>
      <c r="M1662">
        <f>ROUND(ABS(PI() - punkty5[[#This Row],[pi]]),4)</f>
        <v>1.7299999999999999E-2</v>
      </c>
    </row>
    <row r="1663" spans="4:13" x14ac:dyDescent="0.25">
      <c r="D1663">
        <v>300</v>
      </c>
      <c r="E1663">
        <v>12</v>
      </c>
      <c r="F1663">
        <f t="shared" si="25"/>
        <v>45344</v>
      </c>
      <c r="G1663" t="str">
        <f>IF(punkty5[[#This Row],[v1]] &lt; 40000,1,"")</f>
        <v/>
      </c>
      <c r="H1663" t="str">
        <f>IF(punkty5[[#This Row],[v1]] = 40000,1,"")</f>
        <v/>
      </c>
      <c r="I1663">
        <f>IF(punkty5[[#This Row],[wewnatrz]] = 1,1,IF(punkty5[[#This Row],[brzegi]]=1,1,0))</f>
        <v>0</v>
      </c>
      <c r="J1663">
        <v>1656</v>
      </c>
      <c r="K1663">
        <f xml:space="preserve"> K1662 + punkty5[[#This Row],[na kole]]</f>
        <v>1307</v>
      </c>
      <c r="L1663">
        <f xml:space="preserve"> 4 * punkty5[[#This Row],[nk]] / punkty5[[#This Row],[n]]</f>
        <v>3.1570048309178742</v>
      </c>
      <c r="M1663">
        <f>ROUND(ABS(PI() - punkty5[[#This Row],[pi]]),4)</f>
        <v>1.54E-2</v>
      </c>
    </row>
    <row r="1664" spans="4:13" x14ac:dyDescent="0.25">
      <c r="D1664">
        <v>74</v>
      </c>
      <c r="E1664">
        <v>217</v>
      </c>
      <c r="F1664">
        <f t="shared" si="25"/>
        <v>16165</v>
      </c>
      <c r="G1664">
        <f>IF(punkty5[[#This Row],[v1]] &lt; 40000,1,"")</f>
        <v>1</v>
      </c>
      <c r="H1664" t="str">
        <f>IF(punkty5[[#This Row],[v1]] = 40000,1,"")</f>
        <v/>
      </c>
      <c r="I1664">
        <f>IF(punkty5[[#This Row],[wewnatrz]] = 1,1,IF(punkty5[[#This Row],[brzegi]]=1,1,0))</f>
        <v>1</v>
      </c>
      <c r="J1664">
        <v>1657</v>
      </c>
      <c r="K1664">
        <f xml:space="preserve"> K1663 + punkty5[[#This Row],[na kole]]</f>
        <v>1308</v>
      </c>
      <c r="L1664">
        <f xml:space="preserve"> 4 * punkty5[[#This Row],[nk]] / punkty5[[#This Row],[n]]</f>
        <v>3.1575135787567894</v>
      </c>
      <c r="M1664">
        <f>ROUND(ABS(PI() - punkty5[[#This Row],[pi]]),4)</f>
        <v>1.5900000000000001E-2</v>
      </c>
    </row>
    <row r="1665" spans="4:13" x14ac:dyDescent="0.25">
      <c r="D1665">
        <v>210</v>
      </c>
      <c r="E1665">
        <v>294</v>
      </c>
      <c r="F1665">
        <f t="shared" si="25"/>
        <v>8936</v>
      </c>
      <c r="G1665">
        <f>IF(punkty5[[#This Row],[v1]] &lt; 40000,1,"")</f>
        <v>1</v>
      </c>
      <c r="H1665" t="str">
        <f>IF(punkty5[[#This Row],[v1]] = 40000,1,"")</f>
        <v/>
      </c>
      <c r="I1665">
        <f>IF(punkty5[[#This Row],[wewnatrz]] = 1,1,IF(punkty5[[#This Row],[brzegi]]=1,1,0))</f>
        <v>1</v>
      </c>
      <c r="J1665">
        <v>1658</v>
      </c>
      <c r="K1665">
        <f xml:space="preserve"> K1664 + punkty5[[#This Row],[na kole]]</f>
        <v>1309</v>
      </c>
      <c r="L1665">
        <f xml:space="preserve"> 4 * punkty5[[#This Row],[nk]] / punkty5[[#This Row],[n]]</f>
        <v>3.1580217129071171</v>
      </c>
      <c r="M1665">
        <f>ROUND(ABS(PI() - punkty5[[#This Row],[pi]]),4)</f>
        <v>1.6400000000000001E-2</v>
      </c>
    </row>
    <row r="1666" spans="4:13" x14ac:dyDescent="0.25">
      <c r="D1666">
        <v>318</v>
      </c>
      <c r="E1666">
        <v>339</v>
      </c>
      <c r="F1666">
        <f t="shared" si="25"/>
        <v>33245</v>
      </c>
      <c r="G1666">
        <f>IF(punkty5[[#This Row],[v1]] &lt; 40000,1,"")</f>
        <v>1</v>
      </c>
      <c r="H1666" t="str">
        <f>IF(punkty5[[#This Row],[v1]] = 40000,1,"")</f>
        <v/>
      </c>
      <c r="I1666">
        <f>IF(punkty5[[#This Row],[wewnatrz]] = 1,1,IF(punkty5[[#This Row],[brzegi]]=1,1,0))</f>
        <v>1</v>
      </c>
      <c r="J1666">
        <v>1659</v>
      </c>
      <c r="K1666">
        <f xml:space="preserve"> K1665 + punkty5[[#This Row],[na kole]]</f>
        <v>1310</v>
      </c>
      <c r="L1666">
        <f xml:space="preserve"> 4 * punkty5[[#This Row],[nk]] / punkty5[[#This Row],[n]]</f>
        <v>3.1585292344786016</v>
      </c>
      <c r="M1666">
        <f>ROUND(ABS(PI() - punkty5[[#This Row],[pi]]),4)</f>
        <v>1.6899999999999998E-2</v>
      </c>
    </row>
    <row r="1667" spans="4:13" x14ac:dyDescent="0.25">
      <c r="D1667">
        <v>276</v>
      </c>
      <c r="E1667">
        <v>27</v>
      </c>
      <c r="F1667">
        <f t="shared" si="25"/>
        <v>35705</v>
      </c>
      <c r="G1667">
        <f>IF(punkty5[[#This Row],[v1]] &lt; 40000,1,"")</f>
        <v>1</v>
      </c>
      <c r="H1667" t="str">
        <f>IF(punkty5[[#This Row],[v1]] = 40000,1,"")</f>
        <v/>
      </c>
      <c r="I1667">
        <f>IF(punkty5[[#This Row],[wewnatrz]] = 1,1,IF(punkty5[[#This Row],[brzegi]]=1,1,0))</f>
        <v>1</v>
      </c>
      <c r="J1667">
        <v>1660</v>
      </c>
      <c r="K1667">
        <f xml:space="preserve"> K1666 + punkty5[[#This Row],[na kole]]</f>
        <v>1311</v>
      </c>
      <c r="L1667">
        <f xml:space="preserve"> 4 * punkty5[[#This Row],[nk]] / punkty5[[#This Row],[n]]</f>
        <v>3.1590361445783133</v>
      </c>
      <c r="M1667">
        <f>ROUND(ABS(PI() - punkty5[[#This Row],[pi]]),4)</f>
        <v>1.7399999999999999E-2</v>
      </c>
    </row>
    <row r="1668" spans="4:13" x14ac:dyDescent="0.25">
      <c r="D1668">
        <v>283</v>
      </c>
      <c r="E1668">
        <v>205</v>
      </c>
      <c r="F1668">
        <f t="shared" si="25"/>
        <v>6914</v>
      </c>
      <c r="G1668">
        <f>IF(punkty5[[#This Row],[v1]] &lt; 40000,1,"")</f>
        <v>1</v>
      </c>
      <c r="H1668" t="str">
        <f>IF(punkty5[[#This Row],[v1]] = 40000,1,"")</f>
        <v/>
      </c>
      <c r="I1668">
        <f>IF(punkty5[[#This Row],[wewnatrz]] = 1,1,IF(punkty5[[#This Row],[brzegi]]=1,1,0))</f>
        <v>1</v>
      </c>
      <c r="J1668">
        <v>1661</v>
      </c>
      <c r="K1668">
        <f xml:space="preserve"> K1667 + punkty5[[#This Row],[na kole]]</f>
        <v>1312</v>
      </c>
      <c r="L1668">
        <f xml:space="preserve"> 4 * punkty5[[#This Row],[nk]] / punkty5[[#This Row],[n]]</f>
        <v>3.1595424443106563</v>
      </c>
      <c r="M1668">
        <f>ROUND(ABS(PI() - punkty5[[#This Row],[pi]]),4)</f>
        <v>1.7899999999999999E-2</v>
      </c>
    </row>
    <row r="1669" spans="4:13" x14ac:dyDescent="0.25">
      <c r="D1669">
        <v>302</v>
      </c>
      <c r="E1669">
        <v>142</v>
      </c>
      <c r="F1669">
        <f t="shared" si="25"/>
        <v>13768</v>
      </c>
      <c r="G1669">
        <f>IF(punkty5[[#This Row],[v1]] &lt; 40000,1,"")</f>
        <v>1</v>
      </c>
      <c r="H1669" t="str">
        <f>IF(punkty5[[#This Row],[v1]] = 40000,1,"")</f>
        <v/>
      </c>
      <c r="I1669">
        <f>IF(punkty5[[#This Row],[wewnatrz]] = 1,1,IF(punkty5[[#This Row],[brzegi]]=1,1,0))</f>
        <v>1</v>
      </c>
      <c r="J1669">
        <v>1662</v>
      </c>
      <c r="K1669">
        <f xml:space="preserve"> K1668 + punkty5[[#This Row],[na kole]]</f>
        <v>1313</v>
      </c>
      <c r="L1669">
        <f xml:space="preserve"> 4 * punkty5[[#This Row],[nk]] / punkty5[[#This Row],[n]]</f>
        <v>3.1600481347773766</v>
      </c>
      <c r="M1669">
        <f>ROUND(ABS(PI() - punkty5[[#This Row],[pi]]),4)</f>
        <v>1.8499999999999999E-2</v>
      </c>
    </row>
    <row r="1670" spans="4:13" x14ac:dyDescent="0.25">
      <c r="D1670">
        <v>223</v>
      </c>
      <c r="E1670">
        <v>8</v>
      </c>
      <c r="F1670">
        <f t="shared" si="25"/>
        <v>37393</v>
      </c>
      <c r="G1670">
        <f>IF(punkty5[[#This Row],[v1]] &lt; 40000,1,"")</f>
        <v>1</v>
      </c>
      <c r="H1670" t="str">
        <f>IF(punkty5[[#This Row],[v1]] = 40000,1,"")</f>
        <v/>
      </c>
      <c r="I1670">
        <f>IF(punkty5[[#This Row],[wewnatrz]] = 1,1,IF(punkty5[[#This Row],[brzegi]]=1,1,0))</f>
        <v>1</v>
      </c>
      <c r="J1670">
        <v>1663</v>
      </c>
      <c r="K1670">
        <f xml:space="preserve"> K1669 + punkty5[[#This Row],[na kole]]</f>
        <v>1314</v>
      </c>
      <c r="L1670">
        <f xml:space="preserve"> 4 * punkty5[[#This Row],[nk]] / punkty5[[#This Row],[n]]</f>
        <v>3.1605532170775708</v>
      </c>
      <c r="M1670">
        <f>ROUND(ABS(PI() - punkty5[[#This Row],[pi]]),4)</f>
        <v>1.9E-2</v>
      </c>
    </row>
    <row r="1671" spans="4:13" x14ac:dyDescent="0.25">
      <c r="D1671">
        <v>365</v>
      </c>
      <c r="E1671">
        <v>196</v>
      </c>
      <c r="F1671">
        <f t="shared" si="25"/>
        <v>27241</v>
      </c>
      <c r="G1671">
        <f>IF(punkty5[[#This Row],[v1]] &lt; 40000,1,"")</f>
        <v>1</v>
      </c>
      <c r="H1671" t="str">
        <f>IF(punkty5[[#This Row],[v1]] = 40000,1,"")</f>
        <v/>
      </c>
      <c r="I1671">
        <f>IF(punkty5[[#This Row],[wewnatrz]] = 1,1,IF(punkty5[[#This Row],[brzegi]]=1,1,0))</f>
        <v>1</v>
      </c>
      <c r="J1671">
        <v>1664</v>
      </c>
      <c r="K1671">
        <f xml:space="preserve"> K1670 + punkty5[[#This Row],[na kole]]</f>
        <v>1315</v>
      </c>
      <c r="L1671">
        <f xml:space="preserve"> 4 * punkty5[[#This Row],[nk]] / punkty5[[#This Row],[n]]</f>
        <v>3.1610576923076925</v>
      </c>
      <c r="M1671">
        <f>ROUND(ABS(PI() - punkty5[[#This Row],[pi]]),4)</f>
        <v>1.95E-2</v>
      </c>
    </row>
    <row r="1672" spans="4:13" x14ac:dyDescent="0.25">
      <c r="D1672">
        <v>226</v>
      </c>
      <c r="E1672">
        <v>170</v>
      </c>
      <c r="F1672">
        <f t="shared" si="25"/>
        <v>1576</v>
      </c>
      <c r="G1672">
        <f>IF(punkty5[[#This Row],[v1]] &lt; 40000,1,"")</f>
        <v>1</v>
      </c>
      <c r="H1672" t="str">
        <f>IF(punkty5[[#This Row],[v1]] = 40000,1,"")</f>
        <v/>
      </c>
      <c r="I1672">
        <f>IF(punkty5[[#This Row],[wewnatrz]] = 1,1,IF(punkty5[[#This Row],[brzegi]]=1,1,0))</f>
        <v>1</v>
      </c>
      <c r="J1672">
        <v>1665</v>
      </c>
      <c r="K1672">
        <f xml:space="preserve"> K1671 + punkty5[[#This Row],[na kole]]</f>
        <v>1316</v>
      </c>
      <c r="L1672">
        <f xml:space="preserve"> 4 * punkty5[[#This Row],[nk]] / punkty5[[#This Row],[n]]</f>
        <v>3.1615615615615615</v>
      </c>
      <c r="M1672">
        <f>ROUND(ABS(PI() - punkty5[[#This Row],[pi]]),4)</f>
        <v>0.02</v>
      </c>
    </row>
    <row r="1673" spans="4:13" x14ac:dyDescent="0.25">
      <c r="D1673">
        <v>65</v>
      </c>
      <c r="E1673">
        <v>168</v>
      </c>
      <c r="F1673">
        <f t="shared" ref="F1673:F1736" si="26">((D1673 - 200) * (D1673 - 200)) +(( E1673 - 200) * ( E1673 - 200))</f>
        <v>19249</v>
      </c>
      <c r="G1673">
        <f>IF(punkty5[[#This Row],[v1]] &lt; 40000,1,"")</f>
        <v>1</v>
      </c>
      <c r="H1673" t="str">
        <f>IF(punkty5[[#This Row],[v1]] = 40000,1,"")</f>
        <v/>
      </c>
      <c r="I1673">
        <f>IF(punkty5[[#This Row],[wewnatrz]] = 1,1,IF(punkty5[[#This Row],[brzegi]]=1,1,0))</f>
        <v>1</v>
      </c>
      <c r="J1673">
        <v>1666</v>
      </c>
      <c r="K1673">
        <f xml:space="preserve"> K1672 + punkty5[[#This Row],[na kole]]</f>
        <v>1317</v>
      </c>
      <c r="L1673">
        <f xml:space="preserve"> 4 * punkty5[[#This Row],[nk]] / punkty5[[#This Row],[n]]</f>
        <v>3.1620648259303721</v>
      </c>
      <c r="M1673">
        <f>ROUND(ABS(PI() - punkty5[[#This Row],[pi]]),4)</f>
        <v>2.0500000000000001E-2</v>
      </c>
    </row>
    <row r="1674" spans="4:13" x14ac:dyDescent="0.25">
      <c r="D1674">
        <v>326</v>
      </c>
      <c r="E1674">
        <v>322</v>
      </c>
      <c r="F1674">
        <f t="shared" si="26"/>
        <v>30760</v>
      </c>
      <c r="G1674">
        <f>IF(punkty5[[#This Row],[v1]] &lt; 40000,1,"")</f>
        <v>1</v>
      </c>
      <c r="H1674" t="str">
        <f>IF(punkty5[[#This Row],[v1]] = 40000,1,"")</f>
        <v/>
      </c>
      <c r="I1674">
        <f>IF(punkty5[[#This Row],[wewnatrz]] = 1,1,IF(punkty5[[#This Row],[brzegi]]=1,1,0))</f>
        <v>1</v>
      </c>
      <c r="J1674">
        <v>1667</v>
      </c>
      <c r="K1674">
        <f xml:space="preserve"> K1673 + punkty5[[#This Row],[na kole]]</f>
        <v>1318</v>
      </c>
      <c r="L1674">
        <f xml:space="preserve"> 4 * punkty5[[#This Row],[nk]] / punkty5[[#This Row],[n]]</f>
        <v>3.1625674865026996</v>
      </c>
      <c r="M1674">
        <f>ROUND(ABS(PI() - punkty5[[#This Row],[pi]]),4)</f>
        <v>2.1000000000000001E-2</v>
      </c>
    </row>
    <row r="1675" spans="4:13" x14ac:dyDescent="0.25">
      <c r="D1675">
        <v>233</v>
      </c>
      <c r="E1675">
        <v>122</v>
      </c>
      <c r="F1675">
        <f t="shared" si="26"/>
        <v>7173</v>
      </c>
      <c r="G1675">
        <f>IF(punkty5[[#This Row],[v1]] &lt; 40000,1,"")</f>
        <v>1</v>
      </c>
      <c r="H1675" t="str">
        <f>IF(punkty5[[#This Row],[v1]] = 40000,1,"")</f>
        <v/>
      </c>
      <c r="I1675">
        <f>IF(punkty5[[#This Row],[wewnatrz]] = 1,1,IF(punkty5[[#This Row],[brzegi]]=1,1,0))</f>
        <v>1</v>
      </c>
      <c r="J1675">
        <v>1668</v>
      </c>
      <c r="K1675">
        <f xml:space="preserve"> K1674 + punkty5[[#This Row],[na kole]]</f>
        <v>1319</v>
      </c>
      <c r="L1675">
        <f xml:space="preserve"> 4 * punkty5[[#This Row],[nk]] / punkty5[[#This Row],[n]]</f>
        <v>3.1630695443645083</v>
      </c>
      <c r="M1675">
        <f>ROUND(ABS(PI() - punkty5[[#This Row],[pi]]),4)</f>
        <v>2.1499999999999998E-2</v>
      </c>
    </row>
    <row r="1676" spans="4:13" x14ac:dyDescent="0.25">
      <c r="D1676">
        <v>339</v>
      </c>
      <c r="E1676">
        <v>231</v>
      </c>
      <c r="F1676">
        <f t="shared" si="26"/>
        <v>20282</v>
      </c>
      <c r="G1676">
        <f>IF(punkty5[[#This Row],[v1]] &lt; 40000,1,"")</f>
        <v>1</v>
      </c>
      <c r="H1676" t="str">
        <f>IF(punkty5[[#This Row],[v1]] = 40000,1,"")</f>
        <v/>
      </c>
      <c r="I1676">
        <f>IF(punkty5[[#This Row],[wewnatrz]] = 1,1,IF(punkty5[[#This Row],[brzegi]]=1,1,0))</f>
        <v>1</v>
      </c>
      <c r="J1676">
        <v>1669</v>
      </c>
      <c r="K1676">
        <f xml:space="preserve"> K1675 + punkty5[[#This Row],[na kole]]</f>
        <v>1320</v>
      </c>
      <c r="L1676">
        <f xml:space="preserve"> 4 * punkty5[[#This Row],[nk]] / punkty5[[#This Row],[n]]</f>
        <v>3.1635710005991613</v>
      </c>
      <c r="M1676">
        <f>ROUND(ABS(PI() - punkty5[[#This Row],[pi]]),4)</f>
        <v>2.1999999999999999E-2</v>
      </c>
    </row>
    <row r="1677" spans="4:13" x14ac:dyDescent="0.25">
      <c r="D1677">
        <v>217</v>
      </c>
      <c r="E1677">
        <v>92</v>
      </c>
      <c r="F1677">
        <f t="shared" si="26"/>
        <v>11953</v>
      </c>
      <c r="G1677">
        <f>IF(punkty5[[#This Row],[v1]] &lt; 40000,1,"")</f>
        <v>1</v>
      </c>
      <c r="H1677" t="str">
        <f>IF(punkty5[[#This Row],[v1]] = 40000,1,"")</f>
        <v/>
      </c>
      <c r="I1677">
        <f>IF(punkty5[[#This Row],[wewnatrz]] = 1,1,IF(punkty5[[#This Row],[brzegi]]=1,1,0))</f>
        <v>1</v>
      </c>
      <c r="J1677">
        <v>1670</v>
      </c>
      <c r="K1677">
        <f xml:space="preserve"> K1676 + punkty5[[#This Row],[na kole]]</f>
        <v>1321</v>
      </c>
      <c r="L1677">
        <f xml:space="preserve"> 4 * punkty5[[#This Row],[nk]] / punkty5[[#This Row],[n]]</f>
        <v>3.1640718562874253</v>
      </c>
      <c r="M1677">
        <f>ROUND(ABS(PI() - punkty5[[#This Row],[pi]]),4)</f>
        <v>2.2499999999999999E-2</v>
      </c>
    </row>
    <row r="1678" spans="4:13" x14ac:dyDescent="0.25">
      <c r="D1678">
        <v>23</v>
      </c>
      <c r="E1678">
        <v>51</v>
      </c>
      <c r="F1678">
        <f t="shared" si="26"/>
        <v>53530</v>
      </c>
      <c r="G1678" t="str">
        <f>IF(punkty5[[#This Row],[v1]] &lt; 40000,1,"")</f>
        <v/>
      </c>
      <c r="H1678" t="str">
        <f>IF(punkty5[[#This Row],[v1]] = 40000,1,"")</f>
        <v/>
      </c>
      <c r="I1678">
        <f>IF(punkty5[[#This Row],[wewnatrz]] = 1,1,IF(punkty5[[#This Row],[brzegi]]=1,1,0))</f>
        <v>0</v>
      </c>
      <c r="J1678">
        <v>1671</v>
      </c>
      <c r="K1678">
        <f xml:space="preserve"> K1677 + punkty5[[#This Row],[na kole]]</f>
        <v>1321</v>
      </c>
      <c r="L1678">
        <f xml:space="preserve"> 4 * punkty5[[#This Row],[nk]] / punkty5[[#This Row],[n]]</f>
        <v>3.1621783363255536</v>
      </c>
      <c r="M1678">
        <f>ROUND(ABS(PI() - punkty5[[#This Row],[pi]]),4)</f>
        <v>2.06E-2</v>
      </c>
    </row>
    <row r="1679" spans="4:13" x14ac:dyDescent="0.25">
      <c r="D1679">
        <v>324</v>
      </c>
      <c r="E1679">
        <v>63</v>
      </c>
      <c r="F1679">
        <f t="shared" si="26"/>
        <v>34145</v>
      </c>
      <c r="G1679">
        <f>IF(punkty5[[#This Row],[v1]] &lt; 40000,1,"")</f>
        <v>1</v>
      </c>
      <c r="H1679" t="str">
        <f>IF(punkty5[[#This Row],[v1]] = 40000,1,"")</f>
        <v/>
      </c>
      <c r="I1679">
        <f>IF(punkty5[[#This Row],[wewnatrz]] = 1,1,IF(punkty5[[#This Row],[brzegi]]=1,1,0))</f>
        <v>1</v>
      </c>
      <c r="J1679">
        <v>1672</v>
      </c>
      <c r="K1679">
        <f xml:space="preserve"> K1678 + punkty5[[#This Row],[na kole]]</f>
        <v>1322</v>
      </c>
      <c r="L1679">
        <f xml:space="preserve"> 4 * punkty5[[#This Row],[nk]] / punkty5[[#This Row],[n]]</f>
        <v>3.1626794258373208</v>
      </c>
      <c r="M1679">
        <f>ROUND(ABS(PI() - punkty5[[#This Row],[pi]]),4)</f>
        <v>2.1100000000000001E-2</v>
      </c>
    </row>
    <row r="1680" spans="4:13" x14ac:dyDescent="0.25">
      <c r="D1680">
        <v>100</v>
      </c>
      <c r="E1680">
        <v>330</v>
      </c>
      <c r="F1680">
        <f t="shared" si="26"/>
        <v>26900</v>
      </c>
      <c r="G1680">
        <f>IF(punkty5[[#This Row],[v1]] &lt; 40000,1,"")</f>
        <v>1</v>
      </c>
      <c r="H1680" t="str">
        <f>IF(punkty5[[#This Row],[v1]] = 40000,1,"")</f>
        <v/>
      </c>
      <c r="I1680">
        <f>IF(punkty5[[#This Row],[wewnatrz]] = 1,1,IF(punkty5[[#This Row],[brzegi]]=1,1,0))</f>
        <v>1</v>
      </c>
      <c r="J1680">
        <v>1673</v>
      </c>
      <c r="K1680">
        <f xml:space="preserve"> K1679 + punkty5[[#This Row],[na kole]]</f>
        <v>1323</v>
      </c>
      <c r="L1680">
        <f xml:space="preserve"> 4 * punkty5[[#This Row],[nk]] / punkty5[[#This Row],[n]]</f>
        <v>3.1631799163179917</v>
      </c>
      <c r="M1680">
        <f>ROUND(ABS(PI() - punkty5[[#This Row],[pi]]),4)</f>
        <v>2.1600000000000001E-2</v>
      </c>
    </row>
    <row r="1681" spans="4:13" x14ac:dyDescent="0.25">
      <c r="D1681">
        <v>75</v>
      </c>
      <c r="E1681">
        <v>391</v>
      </c>
      <c r="F1681">
        <f t="shared" si="26"/>
        <v>52106</v>
      </c>
      <c r="G1681" t="str">
        <f>IF(punkty5[[#This Row],[v1]] &lt; 40000,1,"")</f>
        <v/>
      </c>
      <c r="H1681" t="str">
        <f>IF(punkty5[[#This Row],[v1]] = 40000,1,"")</f>
        <v/>
      </c>
      <c r="I1681">
        <f>IF(punkty5[[#This Row],[wewnatrz]] = 1,1,IF(punkty5[[#This Row],[brzegi]]=1,1,0))</f>
        <v>0</v>
      </c>
      <c r="J1681">
        <v>1674</v>
      </c>
      <c r="K1681">
        <f xml:space="preserve"> K1680 + punkty5[[#This Row],[na kole]]</f>
        <v>1323</v>
      </c>
      <c r="L1681">
        <f xml:space="preserve"> 4 * punkty5[[#This Row],[nk]] / punkty5[[#This Row],[n]]</f>
        <v>3.161290322580645</v>
      </c>
      <c r="M1681">
        <f>ROUND(ABS(PI() - punkty5[[#This Row],[pi]]),4)</f>
        <v>1.9699999999999999E-2</v>
      </c>
    </row>
    <row r="1682" spans="4:13" x14ac:dyDescent="0.25">
      <c r="D1682">
        <v>14</v>
      </c>
      <c r="E1682">
        <v>231</v>
      </c>
      <c r="F1682">
        <f t="shared" si="26"/>
        <v>35557</v>
      </c>
      <c r="G1682">
        <f>IF(punkty5[[#This Row],[v1]] &lt; 40000,1,"")</f>
        <v>1</v>
      </c>
      <c r="H1682" t="str">
        <f>IF(punkty5[[#This Row],[v1]] = 40000,1,"")</f>
        <v/>
      </c>
      <c r="I1682">
        <f>IF(punkty5[[#This Row],[wewnatrz]] = 1,1,IF(punkty5[[#This Row],[brzegi]]=1,1,0))</f>
        <v>1</v>
      </c>
      <c r="J1682">
        <v>1675</v>
      </c>
      <c r="K1682">
        <f xml:space="preserve"> K1681 + punkty5[[#This Row],[na kole]]</f>
        <v>1324</v>
      </c>
      <c r="L1682">
        <f xml:space="preserve"> 4 * punkty5[[#This Row],[nk]] / punkty5[[#This Row],[n]]</f>
        <v>3.1617910447761193</v>
      </c>
      <c r="M1682">
        <f>ROUND(ABS(PI() - punkty5[[#This Row],[pi]]),4)</f>
        <v>2.0199999999999999E-2</v>
      </c>
    </row>
    <row r="1683" spans="4:13" x14ac:dyDescent="0.25">
      <c r="D1683">
        <v>272</v>
      </c>
      <c r="E1683">
        <v>168</v>
      </c>
      <c r="F1683">
        <f t="shared" si="26"/>
        <v>6208</v>
      </c>
      <c r="G1683">
        <f>IF(punkty5[[#This Row],[v1]] &lt; 40000,1,"")</f>
        <v>1</v>
      </c>
      <c r="H1683" t="str">
        <f>IF(punkty5[[#This Row],[v1]] = 40000,1,"")</f>
        <v/>
      </c>
      <c r="I1683">
        <f>IF(punkty5[[#This Row],[wewnatrz]] = 1,1,IF(punkty5[[#This Row],[brzegi]]=1,1,0))</f>
        <v>1</v>
      </c>
      <c r="J1683">
        <v>1676</v>
      </c>
      <c r="K1683">
        <f xml:space="preserve"> K1682 + punkty5[[#This Row],[na kole]]</f>
        <v>1325</v>
      </c>
      <c r="L1683">
        <f xml:space="preserve"> 4 * punkty5[[#This Row],[nk]] / punkty5[[#This Row],[n]]</f>
        <v>3.1622911694510738</v>
      </c>
      <c r="M1683">
        <f>ROUND(ABS(PI() - punkty5[[#This Row],[pi]]),4)</f>
        <v>2.07E-2</v>
      </c>
    </row>
    <row r="1684" spans="4:13" x14ac:dyDescent="0.25">
      <c r="D1684">
        <v>230</v>
      </c>
      <c r="E1684">
        <v>45</v>
      </c>
      <c r="F1684">
        <f t="shared" si="26"/>
        <v>24925</v>
      </c>
      <c r="G1684">
        <f>IF(punkty5[[#This Row],[v1]] &lt; 40000,1,"")</f>
        <v>1</v>
      </c>
      <c r="H1684" t="str">
        <f>IF(punkty5[[#This Row],[v1]] = 40000,1,"")</f>
        <v/>
      </c>
      <c r="I1684">
        <f>IF(punkty5[[#This Row],[wewnatrz]] = 1,1,IF(punkty5[[#This Row],[brzegi]]=1,1,0))</f>
        <v>1</v>
      </c>
      <c r="J1684">
        <v>1677</v>
      </c>
      <c r="K1684">
        <f xml:space="preserve"> K1683 + punkty5[[#This Row],[na kole]]</f>
        <v>1326</v>
      </c>
      <c r="L1684">
        <f xml:space="preserve"> 4 * punkty5[[#This Row],[nk]] / punkty5[[#This Row],[n]]</f>
        <v>3.1627906976744184</v>
      </c>
      <c r="M1684">
        <f>ROUND(ABS(PI() - punkty5[[#This Row],[pi]]),4)</f>
        <v>2.12E-2</v>
      </c>
    </row>
    <row r="1685" spans="4:13" x14ac:dyDescent="0.25">
      <c r="D1685">
        <v>66</v>
      </c>
      <c r="E1685">
        <v>21</v>
      </c>
      <c r="F1685">
        <f t="shared" si="26"/>
        <v>49997</v>
      </c>
      <c r="G1685" t="str">
        <f>IF(punkty5[[#This Row],[v1]] &lt; 40000,1,"")</f>
        <v/>
      </c>
      <c r="H1685" t="str">
        <f>IF(punkty5[[#This Row],[v1]] = 40000,1,"")</f>
        <v/>
      </c>
      <c r="I1685">
        <f>IF(punkty5[[#This Row],[wewnatrz]] = 1,1,IF(punkty5[[#This Row],[brzegi]]=1,1,0))</f>
        <v>0</v>
      </c>
      <c r="J1685">
        <v>1678</v>
      </c>
      <c r="K1685">
        <f xml:space="preserve"> K1684 + punkty5[[#This Row],[na kole]]</f>
        <v>1326</v>
      </c>
      <c r="L1685">
        <f xml:space="preserve"> 4 * punkty5[[#This Row],[nk]] / punkty5[[#This Row],[n]]</f>
        <v>3.160905840286055</v>
      </c>
      <c r="M1685">
        <f>ROUND(ABS(PI() - punkty5[[#This Row],[pi]]),4)</f>
        <v>1.9300000000000001E-2</v>
      </c>
    </row>
    <row r="1686" spans="4:13" x14ac:dyDescent="0.25">
      <c r="D1686">
        <v>74</v>
      </c>
      <c r="E1686">
        <v>190</v>
      </c>
      <c r="F1686">
        <f t="shared" si="26"/>
        <v>15976</v>
      </c>
      <c r="G1686">
        <f>IF(punkty5[[#This Row],[v1]] &lt; 40000,1,"")</f>
        <v>1</v>
      </c>
      <c r="H1686" t="str">
        <f>IF(punkty5[[#This Row],[v1]] = 40000,1,"")</f>
        <v/>
      </c>
      <c r="I1686">
        <f>IF(punkty5[[#This Row],[wewnatrz]] = 1,1,IF(punkty5[[#This Row],[brzegi]]=1,1,0))</f>
        <v>1</v>
      </c>
      <c r="J1686">
        <v>1679</v>
      </c>
      <c r="K1686">
        <f xml:space="preserve"> K1685 + punkty5[[#This Row],[na kole]]</f>
        <v>1327</v>
      </c>
      <c r="L1686">
        <f xml:space="preserve"> 4 * punkty5[[#This Row],[nk]] / punkty5[[#This Row],[n]]</f>
        <v>3.1614055985705778</v>
      </c>
      <c r="M1686">
        <f>ROUND(ABS(PI() - punkty5[[#This Row],[pi]]),4)</f>
        <v>1.9800000000000002E-2</v>
      </c>
    </row>
    <row r="1687" spans="4:13" x14ac:dyDescent="0.25">
      <c r="D1687">
        <v>181</v>
      </c>
      <c r="E1687">
        <v>309</v>
      </c>
      <c r="F1687">
        <f t="shared" si="26"/>
        <v>12242</v>
      </c>
      <c r="G1687">
        <f>IF(punkty5[[#This Row],[v1]] &lt; 40000,1,"")</f>
        <v>1</v>
      </c>
      <c r="H1687" t="str">
        <f>IF(punkty5[[#This Row],[v1]] = 40000,1,"")</f>
        <v/>
      </c>
      <c r="I1687">
        <f>IF(punkty5[[#This Row],[wewnatrz]] = 1,1,IF(punkty5[[#This Row],[brzegi]]=1,1,0))</f>
        <v>1</v>
      </c>
      <c r="J1687">
        <v>1680</v>
      </c>
      <c r="K1687">
        <f xml:space="preserve"> K1686 + punkty5[[#This Row],[na kole]]</f>
        <v>1328</v>
      </c>
      <c r="L1687">
        <f xml:space="preserve"> 4 * punkty5[[#This Row],[nk]] / punkty5[[#This Row],[n]]</f>
        <v>3.1619047619047618</v>
      </c>
      <c r="M1687">
        <f>ROUND(ABS(PI() - punkty5[[#This Row],[pi]]),4)</f>
        <v>2.0299999999999999E-2</v>
      </c>
    </row>
    <row r="1688" spans="4:13" x14ac:dyDescent="0.25">
      <c r="D1688">
        <v>120</v>
      </c>
      <c r="E1688">
        <v>394</v>
      </c>
      <c r="F1688">
        <f t="shared" si="26"/>
        <v>44036</v>
      </c>
      <c r="G1688" t="str">
        <f>IF(punkty5[[#This Row],[v1]] &lt; 40000,1,"")</f>
        <v/>
      </c>
      <c r="H1688" t="str">
        <f>IF(punkty5[[#This Row],[v1]] = 40000,1,"")</f>
        <v/>
      </c>
      <c r="I1688">
        <f>IF(punkty5[[#This Row],[wewnatrz]] = 1,1,IF(punkty5[[#This Row],[brzegi]]=1,1,0))</f>
        <v>0</v>
      </c>
      <c r="J1688">
        <v>1681</v>
      </c>
      <c r="K1688">
        <f xml:space="preserve"> K1687 + punkty5[[#This Row],[na kole]]</f>
        <v>1328</v>
      </c>
      <c r="L1688">
        <f xml:space="preserve"> 4 * punkty5[[#This Row],[nk]] / punkty5[[#This Row],[n]]</f>
        <v>3.1600237953599049</v>
      </c>
      <c r="M1688">
        <f>ROUND(ABS(PI() - punkty5[[#This Row],[pi]]),4)</f>
        <v>1.84E-2</v>
      </c>
    </row>
    <row r="1689" spans="4:13" x14ac:dyDescent="0.25">
      <c r="D1689">
        <v>46</v>
      </c>
      <c r="E1689">
        <v>338</v>
      </c>
      <c r="F1689">
        <f t="shared" si="26"/>
        <v>42760</v>
      </c>
      <c r="G1689" t="str">
        <f>IF(punkty5[[#This Row],[v1]] &lt; 40000,1,"")</f>
        <v/>
      </c>
      <c r="H1689" t="str">
        <f>IF(punkty5[[#This Row],[v1]] = 40000,1,"")</f>
        <v/>
      </c>
      <c r="I1689">
        <f>IF(punkty5[[#This Row],[wewnatrz]] = 1,1,IF(punkty5[[#This Row],[brzegi]]=1,1,0))</f>
        <v>0</v>
      </c>
      <c r="J1689">
        <v>1682</v>
      </c>
      <c r="K1689">
        <f xml:space="preserve"> K1688 + punkty5[[#This Row],[na kole]]</f>
        <v>1328</v>
      </c>
      <c r="L1689">
        <f xml:space="preserve"> 4 * punkty5[[#This Row],[nk]] / punkty5[[#This Row],[n]]</f>
        <v>3.1581450653983354</v>
      </c>
      <c r="M1689">
        <f>ROUND(ABS(PI() - punkty5[[#This Row],[pi]]),4)</f>
        <v>1.66E-2</v>
      </c>
    </row>
    <row r="1690" spans="4:13" x14ac:dyDescent="0.25">
      <c r="D1690">
        <v>377</v>
      </c>
      <c r="E1690">
        <v>151</v>
      </c>
      <c r="F1690">
        <f t="shared" si="26"/>
        <v>33730</v>
      </c>
      <c r="G1690">
        <f>IF(punkty5[[#This Row],[v1]] &lt; 40000,1,"")</f>
        <v>1</v>
      </c>
      <c r="H1690" t="str">
        <f>IF(punkty5[[#This Row],[v1]] = 40000,1,"")</f>
        <v/>
      </c>
      <c r="I1690">
        <f>IF(punkty5[[#This Row],[wewnatrz]] = 1,1,IF(punkty5[[#This Row],[brzegi]]=1,1,0))</f>
        <v>1</v>
      </c>
      <c r="J1690">
        <v>1683</v>
      </c>
      <c r="K1690">
        <f xml:space="preserve"> K1689 + punkty5[[#This Row],[na kole]]</f>
        <v>1329</v>
      </c>
      <c r="L1690">
        <f xml:space="preserve"> 4 * punkty5[[#This Row],[nk]] / punkty5[[#This Row],[n]]</f>
        <v>3.1586452762923352</v>
      </c>
      <c r="M1690">
        <f>ROUND(ABS(PI() - punkty5[[#This Row],[pi]]),4)</f>
        <v>1.7100000000000001E-2</v>
      </c>
    </row>
    <row r="1691" spans="4:13" x14ac:dyDescent="0.25">
      <c r="D1691">
        <v>208</v>
      </c>
      <c r="E1691">
        <v>219</v>
      </c>
      <c r="F1691">
        <f t="shared" si="26"/>
        <v>425</v>
      </c>
      <c r="G1691">
        <f>IF(punkty5[[#This Row],[v1]] &lt; 40000,1,"")</f>
        <v>1</v>
      </c>
      <c r="H1691" t="str">
        <f>IF(punkty5[[#This Row],[v1]] = 40000,1,"")</f>
        <v/>
      </c>
      <c r="I1691">
        <f>IF(punkty5[[#This Row],[wewnatrz]] = 1,1,IF(punkty5[[#This Row],[brzegi]]=1,1,0))</f>
        <v>1</v>
      </c>
      <c r="J1691">
        <v>1684</v>
      </c>
      <c r="K1691">
        <f xml:space="preserve"> K1690 + punkty5[[#This Row],[na kole]]</f>
        <v>1330</v>
      </c>
      <c r="L1691">
        <f xml:space="preserve"> 4 * punkty5[[#This Row],[nk]] / punkty5[[#This Row],[n]]</f>
        <v>3.1591448931116388</v>
      </c>
      <c r="M1691">
        <f>ROUND(ABS(PI() - punkty5[[#This Row],[pi]]),4)</f>
        <v>1.7600000000000001E-2</v>
      </c>
    </row>
    <row r="1692" spans="4:13" x14ac:dyDescent="0.25">
      <c r="D1692">
        <v>32</v>
      </c>
      <c r="E1692">
        <v>357</v>
      </c>
      <c r="F1692">
        <f t="shared" si="26"/>
        <v>52873</v>
      </c>
      <c r="G1692" t="str">
        <f>IF(punkty5[[#This Row],[v1]] &lt; 40000,1,"")</f>
        <v/>
      </c>
      <c r="H1692" t="str">
        <f>IF(punkty5[[#This Row],[v1]] = 40000,1,"")</f>
        <v/>
      </c>
      <c r="I1692">
        <f>IF(punkty5[[#This Row],[wewnatrz]] = 1,1,IF(punkty5[[#This Row],[brzegi]]=1,1,0))</f>
        <v>0</v>
      </c>
      <c r="J1692">
        <v>1685</v>
      </c>
      <c r="K1692">
        <f xml:space="preserve"> K1691 + punkty5[[#This Row],[na kole]]</f>
        <v>1330</v>
      </c>
      <c r="L1692">
        <f xml:space="preserve"> 4 * punkty5[[#This Row],[nk]] / punkty5[[#This Row],[n]]</f>
        <v>3.1572700296735907</v>
      </c>
      <c r="M1692">
        <f>ROUND(ABS(PI() - punkty5[[#This Row],[pi]]),4)</f>
        <v>1.5699999999999999E-2</v>
      </c>
    </row>
    <row r="1693" spans="4:13" x14ac:dyDescent="0.25">
      <c r="D1693">
        <v>170</v>
      </c>
      <c r="E1693">
        <v>328</v>
      </c>
      <c r="F1693">
        <f t="shared" si="26"/>
        <v>17284</v>
      </c>
      <c r="G1693">
        <f>IF(punkty5[[#This Row],[v1]] &lt; 40000,1,"")</f>
        <v>1</v>
      </c>
      <c r="H1693" t="str">
        <f>IF(punkty5[[#This Row],[v1]] = 40000,1,"")</f>
        <v/>
      </c>
      <c r="I1693">
        <f>IF(punkty5[[#This Row],[wewnatrz]] = 1,1,IF(punkty5[[#This Row],[brzegi]]=1,1,0))</f>
        <v>1</v>
      </c>
      <c r="J1693">
        <v>1686</v>
      </c>
      <c r="K1693">
        <f xml:space="preserve"> K1692 + punkty5[[#This Row],[na kole]]</f>
        <v>1331</v>
      </c>
      <c r="L1693">
        <f xml:space="preserve"> 4 * punkty5[[#This Row],[nk]] / punkty5[[#This Row],[n]]</f>
        <v>3.1577698695136416</v>
      </c>
      <c r="M1693">
        <f>ROUND(ABS(PI() - punkty5[[#This Row],[pi]]),4)</f>
        <v>1.6199999999999999E-2</v>
      </c>
    </row>
    <row r="1694" spans="4:13" x14ac:dyDescent="0.25">
      <c r="D1694">
        <v>302</v>
      </c>
      <c r="E1694">
        <v>136</v>
      </c>
      <c r="F1694">
        <f t="shared" si="26"/>
        <v>14500</v>
      </c>
      <c r="G1694">
        <f>IF(punkty5[[#This Row],[v1]] &lt; 40000,1,"")</f>
        <v>1</v>
      </c>
      <c r="H1694" t="str">
        <f>IF(punkty5[[#This Row],[v1]] = 40000,1,"")</f>
        <v/>
      </c>
      <c r="I1694">
        <f>IF(punkty5[[#This Row],[wewnatrz]] = 1,1,IF(punkty5[[#This Row],[brzegi]]=1,1,0))</f>
        <v>1</v>
      </c>
      <c r="J1694">
        <v>1687</v>
      </c>
      <c r="K1694">
        <f xml:space="preserve"> K1693 + punkty5[[#This Row],[na kole]]</f>
        <v>1332</v>
      </c>
      <c r="L1694">
        <f xml:space="preserve"> 4 * punkty5[[#This Row],[nk]] / punkty5[[#This Row],[n]]</f>
        <v>3.1582691167753407</v>
      </c>
      <c r="M1694">
        <f>ROUND(ABS(PI() - punkty5[[#This Row],[pi]]),4)</f>
        <v>1.67E-2</v>
      </c>
    </row>
    <row r="1695" spans="4:13" x14ac:dyDescent="0.25">
      <c r="D1695">
        <v>221</v>
      </c>
      <c r="E1695">
        <v>297</v>
      </c>
      <c r="F1695">
        <f t="shared" si="26"/>
        <v>9850</v>
      </c>
      <c r="G1695">
        <f>IF(punkty5[[#This Row],[v1]] &lt; 40000,1,"")</f>
        <v>1</v>
      </c>
      <c r="H1695" t="str">
        <f>IF(punkty5[[#This Row],[v1]] = 40000,1,"")</f>
        <v/>
      </c>
      <c r="I1695">
        <f>IF(punkty5[[#This Row],[wewnatrz]] = 1,1,IF(punkty5[[#This Row],[brzegi]]=1,1,0))</f>
        <v>1</v>
      </c>
      <c r="J1695">
        <v>1688</v>
      </c>
      <c r="K1695">
        <f xml:space="preserve"> K1694 + punkty5[[#This Row],[na kole]]</f>
        <v>1333</v>
      </c>
      <c r="L1695">
        <f xml:space="preserve"> 4 * punkty5[[#This Row],[nk]] / punkty5[[#This Row],[n]]</f>
        <v>3.1587677725118484</v>
      </c>
      <c r="M1695">
        <f>ROUND(ABS(PI() - punkty5[[#This Row],[pi]]),4)</f>
        <v>1.72E-2</v>
      </c>
    </row>
    <row r="1696" spans="4:13" x14ac:dyDescent="0.25">
      <c r="D1696">
        <v>179</v>
      </c>
      <c r="E1696">
        <v>253</v>
      </c>
      <c r="F1696">
        <f t="shared" si="26"/>
        <v>3250</v>
      </c>
      <c r="G1696">
        <f>IF(punkty5[[#This Row],[v1]] &lt; 40000,1,"")</f>
        <v>1</v>
      </c>
      <c r="H1696" t="str">
        <f>IF(punkty5[[#This Row],[v1]] = 40000,1,"")</f>
        <v/>
      </c>
      <c r="I1696">
        <f>IF(punkty5[[#This Row],[wewnatrz]] = 1,1,IF(punkty5[[#This Row],[brzegi]]=1,1,0))</f>
        <v>1</v>
      </c>
      <c r="J1696">
        <v>1689</v>
      </c>
      <c r="K1696">
        <f xml:space="preserve"> K1695 + punkty5[[#This Row],[na kole]]</f>
        <v>1334</v>
      </c>
      <c r="L1696">
        <f xml:space="preserve"> 4 * punkty5[[#This Row],[nk]] / punkty5[[#This Row],[n]]</f>
        <v>3.1592658377738307</v>
      </c>
      <c r="M1696">
        <f>ROUND(ABS(PI() - punkty5[[#This Row],[pi]]),4)</f>
        <v>1.77E-2</v>
      </c>
    </row>
    <row r="1697" spans="1:13" x14ac:dyDescent="0.25">
      <c r="D1697">
        <v>119</v>
      </c>
      <c r="E1697">
        <v>347</v>
      </c>
      <c r="F1697">
        <f t="shared" si="26"/>
        <v>28170</v>
      </c>
      <c r="G1697">
        <f>IF(punkty5[[#This Row],[v1]] &lt; 40000,1,"")</f>
        <v>1</v>
      </c>
      <c r="H1697" t="str">
        <f>IF(punkty5[[#This Row],[v1]] = 40000,1,"")</f>
        <v/>
      </c>
      <c r="I1697">
        <f>IF(punkty5[[#This Row],[wewnatrz]] = 1,1,IF(punkty5[[#This Row],[brzegi]]=1,1,0))</f>
        <v>1</v>
      </c>
      <c r="J1697">
        <v>1690</v>
      </c>
      <c r="K1697">
        <f xml:space="preserve"> K1696 + punkty5[[#This Row],[na kole]]</f>
        <v>1335</v>
      </c>
      <c r="L1697">
        <f xml:space="preserve"> 4 * punkty5[[#This Row],[nk]] / punkty5[[#This Row],[n]]</f>
        <v>3.1597633136094676</v>
      </c>
      <c r="M1697">
        <f>ROUND(ABS(PI() - punkty5[[#This Row],[pi]]),4)</f>
        <v>1.8200000000000001E-2</v>
      </c>
    </row>
    <row r="1698" spans="1:13" x14ac:dyDescent="0.25">
      <c r="D1698">
        <v>195</v>
      </c>
      <c r="E1698">
        <v>362</v>
      </c>
      <c r="F1698">
        <f t="shared" si="26"/>
        <v>26269</v>
      </c>
      <c r="G1698">
        <f>IF(punkty5[[#This Row],[v1]] &lt; 40000,1,"")</f>
        <v>1</v>
      </c>
      <c r="H1698" t="str">
        <f>IF(punkty5[[#This Row],[v1]] = 40000,1,"")</f>
        <v/>
      </c>
      <c r="I1698">
        <f>IF(punkty5[[#This Row],[wewnatrz]] = 1,1,IF(punkty5[[#This Row],[brzegi]]=1,1,0))</f>
        <v>1</v>
      </c>
      <c r="J1698">
        <v>1691</v>
      </c>
      <c r="K1698">
        <f xml:space="preserve"> K1697 + punkty5[[#This Row],[na kole]]</f>
        <v>1336</v>
      </c>
      <c r="L1698">
        <f xml:space="preserve"> 4 * punkty5[[#This Row],[nk]] / punkty5[[#This Row],[n]]</f>
        <v>3.1602602010644589</v>
      </c>
      <c r="M1698">
        <f>ROUND(ABS(PI() - punkty5[[#This Row],[pi]]),4)</f>
        <v>1.8700000000000001E-2</v>
      </c>
    </row>
    <row r="1699" spans="1:13" x14ac:dyDescent="0.25">
      <c r="D1699">
        <v>63</v>
      </c>
      <c r="E1699">
        <v>394</v>
      </c>
      <c r="F1699">
        <f t="shared" si="26"/>
        <v>56405</v>
      </c>
      <c r="G1699" t="str">
        <f>IF(punkty5[[#This Row],[v1]] &lt; 40000,1,"")</f>
        <v/>
      </c>
      <c r="H1699" t="str">
        <f>IF(punkty5[[#This Row],[v1]] = 40000,1,"")</f>
        <v/>
      </c>
      <c r="I1699">
        <f>IF(punkty5[[#This Row],[wewnatrz]] = 1,1,IF(punkty5[[#This Row],[brzegi]]=1,1,0))</f>
        <v>0</v>
      </c>
      <c r="J1699">
        <v>1692</v>
      </c>
      <c r="K1699">
        <f xml:space="preserve"> K1698 + punkty5[[#This Row],[na kole]]</f>
        <v>1336</v>
      </c>
      <c r="L1699">
        <f xml:space="preserve"> 4 * punkty5[[#This Row],[nk]] / punkty5[[#This Row],[n]]</f>
        <v>3.1583924349881798</v>
      </c>
      <c r="M1699">
        <f>ROUND(ABS(PI() - punkty5[[#This Row],[pi]]),4)</f>
        <v>1.6799999999999999E-2</v>
      </c>
    </row>
    <row r="1700" spans="1:13" x14ac:dyDescent="0.25">
      <c r="D1700">
        <v>349</v>
      </c>
      <c r="E1700">
        <v>86</v>
      </c>
      <c r="F1700">
        <f t="shared" si="26"/>
        <v>35197</v>
      </c>
      <c r="G1700">
        <f>IF(punkty5[[#This Row],[v1]] &lt; 40000,1,"")</f>
        <v>1</v>
      </c>
      <c r="H1700" t="str">
        <f>IF(punkty5[[#This Row],[v1]] = 40000,1,"")</f>
        <v/>
      </c>
      <c r="I1700">
        <f>IF(punkty5[[#This Row],[wewnatrz]] = 1,1,IF(punkty5[[#This Row],[brzegi]]=1,1,0))</f>
        <v>1</v>
      </c>
      <c r="J1700">
        <v>1693</v>
      </c>
      <c r="K1700">
        <f xml:space="preserve"> K1699 + punkty5[[#This Row],[na kole]]</f>
        <v>1337</v>
      </c>
      <c r="L1700">
        <f xml:space="preserve"> 4 * punkty5[[#This Row],[nk]] / punkty5[[#This Row],[n]]</f>
        <v>3.1588895451860601</v>
      </c>
      <c r="M1700">
        <f>ROUND(ABS(PI() - punkty5[[#This Row],[pi]]),4)</f>
        <v>1.7299999999999999E-2</v>
      </c>
    </row>
    <row r="1701" spans="1:13" x14ac:dyDescent="0.25">
      <c r="D1701">
        <v>222</v>
      </c>
      <c r="E1701">
        <v>182</v>
      </c>
      <c r="F1701">
        <f t="shared" si="26"/>
        <v>808</v>
      </c>
      <c r="G1701">
        <f>IF(punkty5[[#This Row],[v1]] &lt; 40000,1,"")</f>
        <v>1</v>
      </c>
      <c r="H1701" t="str">
        <f>IF(punkty5[[#This Row],[v1]] = 40000,1,"")</f>
        <v/>
      </c>
      <c r="I1701">
        <f>IF(punkty5[[#This Row],[wewnatrz]] = 1,1,IF(punkty5[[#This Row],[brzegi]]=1,1,0))</f>
        <v>1</v>
      </c>
      <c r="J1701">
        <v>1694</v>
      </c>
      <c r="K1701">
        <f xml:space="preserve"> K1700 + punkty5[[#This Row],[na kole]]</f>
        <v>1338</v>
      </c>
      <c r="L1701">
        <f xml:space="preserve"> 4 * punkty5[[#This Row],[nk]] / punkty5[[#This Row],[n]]</f>
        <v>3.1593860684769774</v>
      </c>
      <c r="M1701">
        <f>ROUND(ABS(PI() - punkty5[[#This Row],[pi]]),4)</f>
        <v>1.78E-2</v>
      </c>
    </row>
    <row r="1702" spans="1:13" x14ac:dyDescent="0.25">
      <c r="D1702">
        <v>221</v>
      </c>
      <c r="E1702">
        <v>387</v>
      </c>
      <c r="F1702">
        <f t="shared" si="26"/>
        <v>35410</v>
      </c>
      <c r="G1702">
        <f>IF(punkty5[[#This Row],[v1]] &lt; 40000,1,"")</f>
        <v>1</v>
      </c>
      <c r="H1702" t="str">
        <f>IF(punkty5[[#This Row],[v1]] = 40000,1,"")</f>
        <v/>
      </c>
      <c r="I1702">
        <f>IF(punkty5[[#This Row],[wewnatrz]] = 1,1,IF(punkty5[[#This Row],[brzegi]]=1,1,0))</f>
        <v>1</v>
      </c>
      <c r="J1702">
        <v>1695</v>
      </c>
      <c r="K1702">
        <f xml:space="preserve"> K1701 + punkty5[[#This Row],[na kole]]</f>
        <v>1339</v>
      </c>
      <c r="L1702">
        <f xml:space="preserve"> 4 * punkty5[[#This Row],[nk]] / punkty5[[#This Row],[n]]</f>
        <v>3.1598820058997048</v>
      </c>
      <c r="M1702">
        <f>ROUND(ABS(PI() - punkty5[[#This Row],[pi]]),4)</f>
        <v>1.83E-2</v>
      </c>
    </row>
    <row r="1703" spans="1:13" x14ac:dyDescent="0.25">
      <c r="D1703">
        <v>362</v>
      </c>
      <c r="E1703">
        <v>40</v>
      </c>
      <c r="F1703">
        <f t="shared" si="26"/>
        <v>51844</v>
      </c>
      <c r="G1703" t="str">
        <f>IF(punkty5[[#This Row],[v1]] &lt; 40000,1,"")</f>
        <v/>
      </c>
      <c r="H1703" t="str">
        <f>IF(punkty5[[#This Row],[v1]] = 40000,1,"")</f>
        <v/>
      </c>
      <c r="I1703">
        <f>IF(punkty5[[#This Row],[wewnatrz]] = 1,1,IF(punkty5[[#This Row],[brzegi]]=1,1,0))</f>
        <v>0</v>
      </c>
      <c r="J1703">
        <v>1696</v>
      </c>
      <c r="K1703">
        <f xml:space="preserve"> K1702 + punkty5[[#This Row],[na kole]]</f>
        <v>1339</v>
      </c>
      <c r="L1703">
        <f xml:space="preserve"> 4 * punkty5[[#This Row],[nk]] / punkty5[[#This Row],[n]]</f>
        <v>3.1580188679245285</v>
      </c>
      <c r="M1703">
        <f>ROUND(ABS(PI() - punkty5[[#This Row],[pi]]),4)</f>
        <v>1.6400000000000001E-2</v>
      </c>
    </row>
    <row r="1704" spans="1:13" x14ac:dyDescent="0.25">
      <c r="D1704">
        <v>339</v>
      </c>
      <c r="E1704">
        <v>281</v>
      </c>
      <c r="F1704">
        <f t="shared" si="26"/>
        <v>25882</v>
      </c>
      <c r="G1704">
        <f>IF(punkty5[[#This Row],[v1]] &lt; 40000,1,"")</f>
        <v>1</v>
      </c>
      <c r="H1704" t="str">
        <f>IF(punkty5[[#This Row],[v1]] = 40000,1,"")</f>
        <v/>
      </c>
      <c r="I1704">
        <f>IF(punkty5[[#This Row],[wewnatrz]] = 1,1,IF(punkty5[[#This Row],[brzegi]]=1,1,0))</f>
        <v>1</v>
      </c>
      <c r="J1704">
        <v>1697</v>
      </c>
      <c r="K1704">
        <f xml:space="preserve"> K1703 + punkty5[[#This Row],[na kole]]</f>
        <v>1340</v>
      </c>
      <c r="L1704">
        <f xml:space="preserve"> 4 * punkty5[[#This Row],[nk]] / punkty5[[#This Row],[n]]</f>
        <v>3.1585150265173838</v>
      </c>
      <c r="M1704">
        <f>ROUND(ABS(PI() - punkty5[[#This Row],[pi]]),4)</f>
        <v>1.6899999999999998E-2</v>
      </c>
    </row>
    <row r="1705" spans="1:13" x14ac:dyDescent="0.25">
      <c r="D1705">
        <v>144</v>
      </c>
      <c r="E1705">
        <v>113</v>
      </c>
      <c r="F1705">
        <f t="shared" si="26"/>
        <v>10705</v>
      </c>
      <c r="G1705">
        <f>IF(punkty5[[#This Row],[v1]] &lt; 40000,1,"")</f>
        <v>1</v>
      </c>
      <c r="H1705" t="str">
        <f>IF(punkty5[[#This Row],[v1]] = 40000,1,"")</f>
        <v/>
      </c>
      <c r="I1705">
        <f>IF(punkty5[[#This Row],[wewnatrz]] = 1,1,IF(punkty5[[#This Row],[brzegi]]=1,1,0))</f>
        <v>1</v>
      </c>
      <c r="J1705">
        <v>1698</v>
      </c>
      <c r="K1705">
        <f xml:space="preserve"> K1704 + punkty5[[#This Row],[na kole]]</f>
        <v>1341</v>
      </c>
      <c r="L1705">
        <f xml:space="preserve"> 4 * punkty5[[#This Row],[nk]] / punkty5[[#This Row],[n]]</f>
        <v>3.1590106007067136</v>
      </c>
      <c r="M1705">
        <f>ROUND(ABS(PI() - punkty5[[#This Row],[pi]]),4)</f>
        <v>1.7399999999999999E-2</v>
      </c>
    </row>
    <row r="1706" spans="1:13" x14ac:dyDescent="0.25">
      <c r="D1706">
        <v>61</v>
      </c>
      <c r="E1706">
        <v>306</v>
      </c>
      <c r="F1706">
        <f t="shared" si="26"/>
        <v>30557</v>
      </c>
      <c r="G1706">
        <f>IF(punkty5[[#This Row],[v1]] &lt; 40000,1,"")</f>
        <v>1</v>
      </c>
      <c r="H1706" t="str">
        <f>IF(punkty5[[#This Row],[v1]] = 40000,1,"")</f>
        <v/>
      </c>
      <c r="I1706">
        <f>IF(punkty5[[#This Row],[wewnatrz]] = 1,1,IF(punkty5[[#This Row],[brzegi]]=1,1,0))</f>
        <v>1</v>
      </c>
      <c r="J1706">
        <v>1699</v>
      </c>
      <c r="K1706">
        <f xml:space="preserve"> K1705 + punkty5[[#This Row],[na kole]]</f>
        <v>1342</v>
      </c>
      <c r="L1706">
        <f xml:space="preserve"> 4 * punkty5[[#This Row],[nk]] / punkty5[[#This Row],[n]]</f>
        <v>3.1595055915244261</v>
      </c>
      <c r="M1706">
        <f>ROUND(ABS(PI() - punkty5[[#This Row],[pi]]),4)</f>
        <v>1.7899999999999999E-2</v>
      </c>
    </row>
    <row r="1707" spans="1:13" x14ac:dyDescent="0.25">
      <c r="A1707" s="3"/>
      <c r="B1707" s="3"/>
      <c r="C1707" s="3"/>
      <c r="D1707" s="3">
        <v>331</v>
      </c>
      <c r="E1707" s="3">
        <v>103</v>
      </c>
      <c r="F1707" s="3">
        <f t="shared" si="26"/>
        <v>26570</v>
      </c>
      <c r="G1707" s="3">
        <f>IF(punkty5[[#This Row],[v1]] &lt; 40000,1,"")</f>
        <v>1</v>
      </c>
      <c r="H1707" s="3" t="str">
        <f>IF(punkty5[[#This Row],[v1]] = 40000,1,"")</f>
        <v/>
      </c>
      <c r="I1707" s="3">
        <f>IF(punkty5[[#This Row],[wewnatrz]] = 1,1,IF(punkty5[[#This Row],[brzegi]]=1,1,0))</f>
        <v>1</v>
      </c>
      <c r="J1707" s="3">
        <v>1700</v>
      </c>
      <c r="K1707" s="3">
        <f xml:space="preserve"> K1706 + punkty5[[#This Row],[na kole]]</f>
        <v>1343</v>
      </c>
      <c r="L1707" s="3">
        <f xml:space="preserve"> 4 * punkty5[[#This Row],[nk]] / punkty5[[#This Row],[n]]</f>
        <v>3.16</v>
      </c>
      <c r="M1707" s="3">
        <f>ROUND(ABS(PI() - punkty5[[#This Row],[pi]]),4)</f>
        <v>1.84E-2</v>
      </c>
    </row>
    <row r="1708" spans="1:13" x14ac:dyDescent="0.25">
      <c r="D1708">
        <v>348</v>
      </c>
      <c r="E1708">
        <v>321</v>
      </c>
      <c r="F1708">
        <f t="shared" si="26"/>
        <v>36545</v>
      </c>
      <c r="G1708">
        <f>IF(punkty5[[#This Row],[v1]] &lt; 40000,1,"")</f>
        <v>1</v>
      </c>
      <c r="H1708" t="str">
        <f>IF(punkty5[[#This Row],[v1]] = 40000,1,"")</f>
        <v/>
      </c>
      <c r="I1708">
        <f>IF(punkty5[[#This Row],[wewnatrz]] = 1,1,IF(punkty5[[#This Row],[brzegi]]=1,1,0))</f>
        <v>1</v>
      </c>
      <c r="J1708">
        <v>1701</v>
      </c>
      <c r="K1708">
        <f xml:space="preserve"> K1707 + punkty5[[#This Row],[na kole]]</f>
        <v>1344</v>
      </c>
      <c r="L1708">
        <f xml:space="preserve"> 4 * punkty5[[#This Row],[nk]] / punkty5[[#This Row],[n]]</f>
        <v>3.1604938271604937</v>
      </c>
      <c r="M1708">
        <f>ROUND(ABS(PI() - punkty5[[#This Row],[pi]]),4)</f>
        <v>1.89E-2</v>
      </c>
    </row>
    <row r="1709" spans="1:13" x14ac:dyDescent="0.25">
      <c r="D1709">
        <v>44</v>
      </c>
      <c r="E1709">
        <v>222</v>
      </c>
      <c r="F1709">
        <f t="shared" si="26"/>
        <v>24820</v>
      </c>
      <c r="G1709">
        <f>IF(punkty5[[#This Row],[v1]] &lt; 40000,1,"")</f>
        <v>1</v>
      </c>
      <c r="H1709" t="str">
        <f>IF(punkty5[[#This Row],[v1]] = 40000,1,"")</f>
        <v/>
      </c>
      <c r="I1709">
        <f>IF(punkty5[[#This Row],[wewnatrz]] = 1,1,IF(punkty5[[#This Row],[brzegi]]=1,1,0))</f>
        <v>1</v>
      </c>
      <c r="J1709">
        <v>1702</v>
      </c>
      <c r="K1709">
        <f xml:space="preserve"> K1708 + punkty5[[#This Row],[na kole]]</f>
        <v>1345</v>
      </c>
      <c r="L1709">
        <f xml:space="preserve"> 4 * punkty5[[#This Row],[nk]] / punkty5[[#This Row],[n]]</f>
        <v>3.1609870740305523</v>
      </c>
      <c r="M1709">
        <f>ROUND(ABS(PI() - punkty5[[#This Row],[pi]]),4)</f>
        <v>1.9400000000000001E-2</v>
      </c>
    </row>
    <row r="1710" spans="1:13" x14ac:dyDescent="0.25">
      <c r="D1710">
        <v>133</v>
      </c>
      <c r="E1710">
        <v>40</v>
      </c>
      <c r="F1710">
        <f t="shared" si="26"/>
        <v>30089</v>
      </c>
      <c r="G1710">
        <f>IF(punkty5[[#This Row],[v1]] &lt; 40000,1,"")</f>
        <v>1</v>
      </c>
      <c r="H1710" t="str">
        <f>IF(punkty5[[#This Row],[v1]] = 40000,1,"")</f>
        <v/>
      </c>
      <c r="I1710">
        <f>IF(punkty5[[#This Row],[wewnatrz]] = 1,1,IF(punkty5[[#This Row],[brzegi]]=1,1,0))</f>
        <v>1</v>
      </c>
      <c r="J1710">
        <v>1703</v>
      </c>
      <c r="K1710">
        <f xml:space="preserve"> K1709 + punkty5[[#This Row],[na kole]]</f>
        <v>1346</v>
      </c>
      <c r="L1710">
        <f xml:space="preserve"> 4 * punkty5[[#This Row],[nk]] / punkty5[[#This Row],[n]]</f>
        <v>3.1614797416324132</v>
      </c>
      <c r="M1710">
        <f>ROUND(ABS(PI() - punkty5[[#This Row],[pi]]),4)</f>
        <v>1.9900000000000001E-2</v>
      </c>
    </row>
    <row r="1711" spans="1:13" x14ac:dyDescent="0.25">
      <c r="D1711">
        <v>47</v>
      </c>
      <c r="E1711">
        <v>237</v>
      </c>
      <c r="F1711">
        <f t="shared" si="26"/>
        <v>24778</v>
      </c>
      <c r="G1711">
        <f>IF(punkty5[[#This Row],[v1]] &lt; 40000,1,"")</f>
        <v>1</v>
      </c>
      <c r="H1711" t="str">
        <f>IF(punkty5[[#This Row],[v1]] = 40000,1,"")</f>
        <v/>
      </c>
      <c r="I1711">
        <f>IF(punkty5[[#This Row],[wewnatrz]] = 1,1,IF(punkty5[[#This Row],[brzegi]]=1,1,0))</f>
        <v>1</v>
      </c>
      <c r="J1711">
        <v>1704</v>
      </c>
      <c r="K1711">
        <f xml:space="preserve"> K1710 + punkty5[[#This Row],[na kole]]</f>
        <v>1347</v>
      </c>
      <c r="L1711">
        <f xml:space="preserve"> 4 * punkty5[[#This Row],[nk]] / punkty5[[#This Row],[n]]</f>
        <v>3.1619718309859155</v>
      </c>
      <c r="M1711">
        <f>ROUND(ABS(PI() - punkty5[[#This Row],[pi]]),4)</f>
        <v>2.0400000000000001E-2</v>
      </c>
    </row>
    <row r="1712" spans="1:13" x14ac:dyDescent="0.25">
      <c r="D1712">
        <v>235</v>
      </c>
      <c r="E1712">
        <v>294</v>
      </c>
      <c r="F1712">
        <f t="shared" si="26"/>
        <v>10061</v>
      </c>
      <c r="G1712">
        <f>IF(punkty5[[#This Row],[v1]] &lt; 40000,1,"")</f>
        <v>1</v>
      </c>
      <c r="H1712" t="str">
        <f>IF(punkty5[[#This Row],[v1]] = 40000,1,"")</f>
        <v/>
      </c>
      <c r="I1712">
        <f>IF(punkty5[[#This Row],[wewnatrz]] = 1,1,IF(punkty5[[#This Row],[brzegi]]=1,1,0))</f>
        <v>1</v>
      </c>
      <c r="J1712">
        <v>1705</v>
      </c>
      <c r="K1712">
        <f xml:space="preserve"> K1711 + punkty5[[#This Row],[na kole]]</f>
        <v>1348</v>
      </c>
      <c r="L1712">
        <f xml:space="preserve"> 4 * punkty5[[#This Row],[nk]] / punkty5[[#This Row],[n]]</f>
        <v>3.1624633431085045</v>
      </c>
      <c r="M1712">
        <f>ROUND(ABS(PI() - punkty5[[#This Row],[pi]]),4)</f>
        <v>2.0899999999999998E-2</v>
      </c>
    </row>
    <row r="1713" spans="4:13" x14ac:dyDescent="0.25">
      <c r="D1713">
        <v>79</v>
      </c>
      <c r="E1713">
        <v>112</v>
      </c>
      <c r="F1713">
        <f t="shared" si="26"/>
        <v>22385</v>
      </c>
      <c r="G1713">
        <f>IF(punkty5[[#This Row],[v1]] &lt; 40000,1,"")</f>
        <v>1</v>
      </c>
      <c r="H1713" t="str">
        <f>IF(punkty5[[#This Row],[v1]] = 40000,1,"")</f>
        <v/>
      </c>
      <c r="I1713">
        <f>IF(punkty5[[#This Row],[wewnatrz]] = 1,1,IF(punkty5[[#This Row],[brzegi]]=1,1,0))</f>
        <v>1</v>
      </c>
      <c r="J1713">
        <v>1706</v>
      </c>
      <c r="K1713">
        <f xml:space="preserve"> K1712 + punkty5[[#This Row],[na kole]]</f>
        <v>1349</v>
      </c>
      <c r="L1713">
        <f xml:space="preserve"> 4 * punkty5[[#This Row],[nk]] / punkty5[[#This Row],[n]]</f>
        <v>3.1629542790152403</v>
      </c>
      <c r="M1713">
        <f>ROUND(ABS(PI() - punkty5[[#This Row],[pi]]),4)</f>
        <v>2.1399999999999999E-2</v>
      </c>
    </row>
    <row r="1714" spans="4:13" x14ac:dyDescent="0.25">
      <c r="D1714">
        <v>91</v>
      </c>
      <c r="E1714">
        <v>80</v>
      </c>
      <c r="F1714">
        <f t="shared" si="26"/>
        <v>26281</v>
      </c>
      <c r="G1714">
        <f>IF(punkty5[[#This Row],[v1]] &lt; 40000,1,"")</f>
        <v>1</v>
      </c>
      <c r="H1714" t="str">
        <f>IF(punkty5[[#This Row],[v1]] = 40000,1,"")</f>
        <v/>
      </c>
      <c r="I1714">
        <f>IF(punkty5[[#This Row],[wewnatrz]] = 1,1,IF(punkty5[[#This Row],[brzegi]]=1,1,0))</f>
        <v>1</v>
      </c>
      <c r="J1714">
        <v>1707</v>
      </c>
      <c r="K1714">
        <f xml:space="preserve"> K1713 + punkty5[[#This Row],[na kole]]</f>
        <v>1350</v>
      </c>
      <c r="L1714">
        <f xml:space="preserve"> 4 * punkty5[[#This Row],[nk]] / punkty5[[#This Row],[n]]</f>
        <v>3.1634446397188047</v>
      </c>
      <c r="M1714">
        <f>ROUND(ABS(PI() - punkty5[[#This Row],[pi]]),4)</f>
        <v>2.1899999999999999E-2</v>
      </c>
    </row>
    <row r="1715" spans="4:13" x14ac:dyDescent="0.25">
      <c r="D1715">
        <v>19</v>
      </c>
      <c r="E1715">
        <v>324</v>
      </c>
      <c r="F1715">
        <f t="shared" si="26"/>
        <v>48137</v>
      </c>
      <c r="G1715" t="str">
        <f>IF(punkty5[[#This Row],[v1]] &lt; 40000,1,"")</f>
        <v/>
      </c>
      <c r="H1715" t="str">
        <f>IF(punkty5[[#This Row],[v1]] = 40000,1,"")</f>
        <v/>
      </c>
      <c r="I1715">
        <f>IF(punkty5[[#This Row],[wewnatrz]] = 1,1,IF(punkty5[[#This Row],[brzegi]]=1,1,0))</f>
        <v>0</v>
      </c>
      <c r="J1715">
        <v>1708</v>
      </c>
      <c r="K1715">
        <f xml:space="preserve"> K1714 + punkty5[[#This Row],[na kole]]</f>
        <v>1350</v>
      </c>
      <c r="L1715">
        <f xml:space="preserve"> 4 * punkty5[[#This Row],[nk]] / punkty5[[#This Row],[n]]</f>
        <v>3.1615925058548009</v>
      </c>
      <c r="M1715">
        <f>ROUND(ABS(PI() - punkty5[[#This Row],[pi]]),4)</f>
        <v>0.02</v>
      </c>
    </row>
    <row r="1716" spans="4:13" x14ac:dyDescent="0.25">
      <c r="D1716">
        <v>226</v>
      </c>
      <c r="E1716">
        <v>274</v>
      </c>
      <c r="F1716">
        <f t="shared" si="26"/>
        <v>6152</v>
      </c>
      <c r="G1716">
        <f>IF(punkty5[[#This Row],[v1]] &lt; 40000,1,"")</f>
        <v>1</v>
      </c>
      <c r="H1716" t="str">
        <f>IF(punkty5[[#This Row],[v1]] = 40000,1,"")</f>
        <v/>
      </c>
      <c r="I1716">
        <f>IF(punkty5[[#This Row],[wewnatrz]] = 1,1,IF(punkty5[[#This Row],[brzegi]]=1,1,0))</f>
        <v>1</v>
      </c>
      <c r="J1716">
        <v>1709</v>
      </c>
      <c r="K1716">
        <f xml:space="preserve"> K1715 + punkty5[[#This Row],[na kole]]</f>
        <v>1351</v>
      </c>
      <c r="L1716">
        <f xml:space="preserve"> 4 * punkty5[[#This Row],[nk]] / punkty5[[#This Row],[n]]</f>
        <v>3.1620830895260386</v>
      </c>
      <c r="M1716">
        <f>ROUND(ABS(PI() - punkty5[[#This Row],[pi]]),4)</f>
        <v>2.0500000000000001E-2</v>
      </c>
    </row>
    <row r="1717" spans="4:13" x14ac:dyDescent="0.25">
      <c r="D1717">
        <v>32</v>
      </c>
      <c r="E1717">
        <v>387</v>
      </c>
      <c r="F1717">
        <f t="shared" si="26"/>
        <v>63193</v>
      </c>
      <c r="G1717" t="str">
        <f>IF(punkty5[[#This Row],[v1]] &lt; 40000,1,"")</f>
        <v/>
      </c>
      <c r="H1717" t="str">
        <f>IF(punkty5[[#This Row],[v1]] = 40000,1,"")</f>
        <v/>
      </c>
      <c r="I1717">
        <f>IF(punkty5[[#This Row],[wewnatrz]] = 1,1,IF(punkty5[[#This Row],[brzegi]]=1,1,0))</f>
        <v>0</v>
      </c>
      <c r="J1717">
        <v>1710</v>
      </c>
      <c r="K1717">
        <f xml:space="preserve"> K1716 + punkty5[[#This Row],[na kole]]</f>
        <v>1351</v>
      </c>
      <c r="L1717">
        <f xml:space="preserve"> 4 * punkty5[[#This Row],[nk]] / punkty5[[#This Row],[n]]</f>
        <v>3.1602339181286552</v>
      </c>
      <c r="M1717">
        <f>ROUND(ABS(PI() - punkty5[[#This Row],[pi]]),4)</f>
        <v>1.8599999999999998E-2</v>
      </c>
    </row>
    <row r="1718" spans="4:13" x14ac:dyDescent="0.25">
      <c r="D1718">
        <v>41</v>
      </c>
      <c r="E1718">
        <v>263</v>
      </c>
      <c r="F1718">
        <f t="shared" si="26"/>
        <v>29250</v>
      </c>
      <c r="G1718">
        <f>IF(punkty5[[#This Row],[v1]] &lt; 40000,1,"")</f>
        <v>1</v>
      </c>
      <c r="H1718" t="str">
        <f>IF(punkty5[[#This Row],[v1]] = 40000,1,"")</f>
        <v/>
      </c>
      <c r="I1718">
        <f>IF(punkty5[[#This Row],[wewnatrz]] = 1,1,IF(punkty5[[#This Row],[brzegi]]=1,1,0))</f>
        <v>1</v>
      </c>
      <c r="J1718">
        <v>1711</v>
      </c>
      <c r="K1718">
        <f xml:space="preserve"> K1717 + punkty5[[#This Row],[na kole]]</f>
        <v>1352</v>
      </c>
      <c r="L1718">
        <f xml:space="preserve"> 4 * punkty5[[#This Row],[nk]] / punkty5[[#This Row],[n]]</f>
        <v>3.1607247223845705</v>
      </c>
      <c r="M1718">
        <f>ROUND(ABS(PI() - punkty5[[#This Row],[pi]]),4)</f>
        <v>1.9099999999999999E-2</v>
      </c>
    </row>
    <row r="1719" spans="4:13" x14ac:dyDescent="0.25">
      <c r="D1719">
        <v>64</v>
      </c>
      <c r="E1719">
        <v>112</v>
      </c>
      <c r="F1719">
        <f t="shared" si="26"/>
        <v>26240</v>
      </c>
      <c r="G1719">
        <f>IF(punkty5[[#This Row],[v1]] &lt; 40000,1,"")</f>
        <v>1</v>
      </c>
      <c r="H1719" t="str">
        <f>IF(punkty5[[#This Row],[v1]] = 40000,1,"")</f>
        <v/>
      </c>
      <c r="I1719">
        <f>IF(punkty5[[#This Row],[wewnatrz]] = 1,1,IF(punkty5[[#This Row],[brzegi]]=1,1,0))</f>
        <v>1</v>
      </c>
      <c r="J1719">
        <v>1712</v>
      </c>
      <c r="K1719">
        <f xml:space="preserve"> K1718 + punkty5[[#This Row],[na kole]]</f>
        <v>1353</v>
      </c>
      <c r="L1719">
        <f xml:space="preserve"> 4 * punkty5[[#This Row],[nk]] / punkty5[[#This Row],[n]]</f>
        <v>3.1612149532710281</v>
      </c>
      <c r="M1719">
        <f>ROUND(ABS(PI() - punkty5[[#This Row],[pi]]),4)</f>
        <v>1.9599999999999999E-2</v>
      </c>
    </row>
    <row r="1720" spans="4:13" x14ac:dyDescent="0.25">
      <c r="D1720">
        <v>95</v>
      </c>
      <c r="E1720">
        <v>301</v>
      </c>
      <c r="F1720">
        <f t="shared" si="26"/>
        <v>21226</v>
      </c>
      <c r="G1720">
        <f>IF(punkty5[[#This Row],[v1]] &lt; 40000,1,"")</f>
        <v>1</v>
      </c>
      <c r="H1720" t="str">
        <f>IF(punkty5[[#This Row],[v1]] = 40000,1,"")</f>
        <v/>
      </c>
      <c r="I1720">
        <f>IF(punkty5[[#This Row],[wewnatrz]] = 1,1,IF(punkty5[[#This Row],[brzegi]]=1,1,0))</f>
        <v>1</v>
      </c>
      <c r="J1720">
        <v>1713</v>
      </c>
      <c r="K1720">
        <f xml:space="preserve"> K1719 + punkty5[[#This Row],[na kole]]</f>
        <v>1354</v>
      </c>
      <c r="L1720">
        <f xml:space="preserve"> 4 * punkty5[[#This Row],[nk]] / punkty5[[#This Row],[n]]</f>
        <v>3.1617046117921777</v>
      </c>
      <c r="M1720">
        <f>ROUND(ABS(PI() - punkty5[[#This Row],[pi]]),4)</f>
        <v>2.01E-2</v>
      </c>
    </row>
    <row r="1721" spans="4:13" x14ac:dyDescent="0.25">
      <c r="D1721">
        <v>384</v>
      </c>
      <c r="E1721">
        <v>181</v>
      </c>
      <c r="F1721">
        <f t="shared" si="26"/>
        <v>34217</v>
      </c>
      <c r="G1721">
        <f>IF(punkty5[[#This Row],[v1]] &lt; 40000,1,"")</f>
        <v>1</v>
      </c>
      <c r="H1721" t="str">
        <f>IF(punkty5[[#This Row],[v1]] = 40000,1,"")</f>
        <v/>
      </c>
      <c r="I1721">
        <f>IF(punkty5[[#This Row],[wewnatrz]] = 1,1,IF(punkty5[[#This Row],[brzegi]]=1,1,0))</f>
        <v>1</v>
      </c>
      <c r="J1721">
        <v>1714</v>
      </c>
      <c r="K1721">
        <f xml:space="preserve"> K1720 + punkty5[[#This Row],[na kole]]</f>
        <v>1355</v>
      </c>
      <c r="L1721">
        <f xml:space="preserve"> 4 * punkty5[[#This Row],[nk]] / punkty5[[#This Row],[n]]</f>
        <v>3.1621936989498249</v>
      </c>
      <c r="M1721">
        <f>ROUND(ABS(PI() - punkty5[[#This Row],[pi]]),4)</f>
        <v>2.06E-2</v>
      </c>
    </row>
    <row r="1722" spans="4:13" x14ac:dyDescent="0.25">
      <c r="D1722">
        <v>17</v>
      </c>
      <c r="E1722">
        <v>304</v>
      </c>
      <c r="F1722">
        <f t="shared" si="26"/>
        <v>44305</v>
      </c>
      <c r="G1722" t="str">
        <f>IF(punkty5[[#This Row],[v1]] &lt; 40000,1,"")</f>
        <v/>
      </c>
      <c r="H1722" t="str">
        <f>IF(punkty5[[#This Row],[v1]] = 40000,1,"")</f>
        <v/>
      </c>
      <c r="I1722">
        <f>IF(punkty5[[#This Row],[wewnatrz]] = 1,1,IF(punkty5[[#This Row],[brzegi]]=1,1,0))</f>
        <v>0</v>
      </c>
      <c r="J1722">
        <v>1715</v>
      </c>
      <c r="K1722">
        <f xml:space="preserve"> K1721 + punkty5[[#This Row],[na kole]]</f>
        <v>1355</v>
      </c>
      <c r="L1722">
        <f xml:space="preserve"> 4 * punkty5[[#This Row],[nk]] / punkty5[[#This Row],[n]]</f>
        <v>3.1603498542274053</v>
      </c>
      <c r="M1722">
        <f>ROUND(ABS(PI() - punkty5[[#This Row],[pi]]),4)</f>
        <v>1.8800000000000001E-2</v>
      </c>
    </row>
    <row r="1723" spans="4:13" x14ac:dyDescent="0.25">
      <c r="D1723">
        <v>207</v>
      </c>
      <c r="E1723">
        <v>180</v>
      </c>
      <c r="F1723">
        <f t="shared" si="26"/>
        <v>449</v>
      </c>
      <c r="G1723">
        <f>IF(punkty5[[#This Row],[v1]] &lt; 40000,1,"")</f>
        <v>1</v>
      </c>
      <c r="H1723" t="str">
        <f>IF(punkty5[[#This Row],[v1]] = 40000,1,"")</f>
        <v/>
      </c>
      <c r="I1723">
        <f>IF(punkty5[[#This Row],[wewnatrz]] = 1,1,IF(punkty5[[#This Row],[brzegi]]=1,1,0))</f>
        <v>1</v>
      </c>
      <c r="J1723">
        <v>1716</v>
      </c>
      <c r="K1723">
        <f xml:space="preserve"> K1722 + punkty5[[#This Row],[na kole]]</f>
        <v>1356</v>
      </c>
      <c r="L1723">
        <f xml:space="preserve"> 4 * punkty5[[#This Row],[nk]] / punkty5[[#This Row],[n]]</f>
        <v>3.1608391608391608</v>
      </c>
      <c r="M1723">
        <f>ROUND(ABS(PI() - punkty5[[#This Row],[pi]]),4)</f>
        <v>1.9199999999999998E-2</v>
      </c>
    </row>
    <row r="1724" spans="4:13" x14ac:dyDescent="0.25">
      <c r="D1724">
        <v>1</v>
      </c>
      <c r="E1724">
        <v>357</v>
      </c>
      <c r="F1724">
        <f t="shared" si="26"/>
        <v>64250</v>
      </c>
      <c r="G1724" t="str">
        <f>IF(punkty5[[#This Row],[v1]] &lt; 40000,1,"")</f>
        <v/>
      </c>
      <c r="H1724" t="str">
        <f>IF(punkty5[[#This Row],[v1]] = 40000,1,"")</f>
        <v/>
      </c>
      <c r="I1724">
        <f>IF(punkty5[[#This Row],[wewnatrz]] = 1,1,IF(punkty5[[#This Row],[brzegi]]=1,1,0))</f>
        <v>0</v>
      </c>
      <c r="J1724">
        <v>1717</v>
      </c>
      <c r="K1724">
        <f xml:space="preserve"> K1723 + punkty5[[#This Row],[na kole]]</f>
        <v>1356</v>
      </c>
      <c r="L1724">
        <f xml:space="preserve"> 4 * punkty5[[#This Row],[nk]] / punkty5[[#This Row],[n]]</f>
        <v>3.1589982527664531</v>
      </c>
      <c r="M1724">
        <f>ROUND(ABS(PI() - punkty5[[#This Row],[pi]]),4)</f>
        <v>1.7399999999999999E-2</v>
      </c>
    </row>
    <row r="1725" spans="4:13" x14ac:dyDescent="0.25">
      <c r="D1725">
        <v>299</v>
      </c>
      <c r="E1725">
        <v>252</v>
      </c>
      <c r="F1725">
        <f t="shared" si="26"/>
        <v>12505</v>
      </c>
      <c r="G1725">
        <f>IF(punkty5[[#This Row],[v1]] &lt; 40000,1,"")</f>
        <v>1</v>
      </c>
      <c r="H1725" t="str">
        <f>IF(punkty5[[#This Row],[v1]] = 40000,1,"")</f>
        <v/>
      </c>
      <c r="I1725">
        <f>IF(punkty5[[#This Row],[wewnatrz]] = 1,1,IF(punkty5[[#This Row],[brzegi]]=1,1,0))</f>
        <v>1</v>
      </c>
      <c r="J1725">
        <v>1718</v>
      </c>
      <c r="K1725">
        <f xml:space="preserve"> K1724 + punkty5[[#This Row],[na kole]]</f>
        <v>1357</v>
      </c>
      <c r="L1725">
        <f xml:space="preserve"> 4 * punkty5[[#This Row],[nk]] / punkty5[[#This Row],[n]]</f>
        <v>3.1594877764842839</v>
      </c>
      <c r="M1725">
        <f>ROUND(ABS(PI() - punkty5[[#This Row],[pi]]),4)</f>
        <v>1.7899999999999999E-2</v>
      </c>
    </row>
    <row r="1726" spans="4:13" x14ac:dyDescent="0.25">
      <c r="D1726">
        <v>35</v>
      </c>
      <c r="E1726">
        <v>242</v>
      </c>
      <c r="F1726">
        <f t="shared" si="26"/>
        <v>28989</v>
      </c>
      <c r="G1726">
        <f>IF(punkty5[[#This Row],[v1]] &lt; 40000,1,"")</f>
        <v>1</v>
      </c>
      <c r="H1726" t="str">
        <f>IF(punkty5[[#This Row],[v1]] = 40000,1,"")</f>
        <v/>
      </c>
      <c r="I1726">
        <f>IF(punkty5[[#This Row],[wewnatrz]] = 1,1,IF(punkty5[[#This Row],[brzegi]]=1,1,0))</f>
        <v>1</v>
      </c>
      <c r="J1726">
        <v>1719</v>
      </c>
      <c r="K1726">
        <f xml:space="preserve"> K1725 + punkty5[[#This Row],[na kole]]</f>
        <v>1358</v>
      </c>
      <c r="L1726">
        <f xml:space="preserve"> 4 * punkty5[[#This Row],[nk]] / punkty5[[#This Row],[n]]</f>
        <v>3.159976730657359</v>
      </c>
      <c r="M1726">
        <f>ROUND(ABS(PI() - punkty5[[#This Row],[pi]]),4)</f>
        <v>1.84E-2</v>
      </c>
    </row>
    <row r="1727" spans="4:13" x14ac:dyDescent="0.25">
      <c r="D1727">
        <v>376</v>
      </c>
      <c r="E1727">
        <v>92</v>
      </c>
      <c r="F1727">
        <f t="shared" si="26"/>
        <v>42640</v>
      </c>
      <c r="G1727" t="str">
        <f>IF(punkty5[[#This Row],[v1]] &lt; 40000,1,"")</f>
        <v/>
      </c>
      <c r="H1727" t="str">
        <f>IF(punkty5[[#This Row],[v1]] = 40000,1,"")</f>
        <v/>
      </c>
      <c r="I1727">
        <f>IF(punkty5[[#This Row],[wewnatrz]] = 1,1,IF(punkty5[[#This Row],[brzegi]]=1,1,0))</f>
        <v>0</v>
      </c>
      <c r="J1727">
        <v>1720</v>
      </c>
      <c r="K1727">
        <f xml:space="preserve"> K1726 + punkty5[[#This Row],[na kole]]</f>
        <v>1358</v>
      </c>
      <c r="L1727">
        <f xml:space="preserve"> 4 * punkty5[[#This Row],[nk]] / punkty5[[#This Row],[n]]</f>
        <v>3.1581395348837211</v>
      </c>
      <c r="M1727">
        <f>ROUND(ABS(PI() - punkty5[[#This Row],[pi]]),4)</f>
        <v>1.6500000000000001E-2</v>
      </c>
    </row>
    <row r="1728" spans="4:13" x14ac:dyDescent="0.25">
      <c r="D1728">
        <v>66</v>
      </c>
      <c r="E1728">
        <v>216</v>
      </c>
      <c r="F1728">
        <f t="shared" si="26"/>
        <v>18212</v>
      </c>
      <c r="G1728">
        <f>IF(punkty5[[#This Row],[v1]] &lt; 40000,1,"")</f>
        <v>1</v>
      </c>
      <c r="H1728" t="str">
        <f>IF(punkty5[[#This Row],[v1]] = 40000,1,"")</f>
        <v/>
      </c>
      <c r="I1728">
        <f>IF(punkty5[[#This Row],[wewnatrz]] = 1,1,IF(punkty5[[#This Row],[brzegi]]=1,1,0))</f>
        <v>1</v>
      </c>
      <c r="J1728">
        <v>1721</v>
      </c>
      <c r="K1728">
        <f xml:space="preserve"> K1727 + punkty5[[#This Row],[na kole]]</f>
        <v>1359</v>
      </c>
      <c r="L1728">
        <f xml:space="preserve"> 4 * punkty5[[#This Row],[nk]] / punkty5[[#This Row],[n]]</f>
        <v>3.1586287042417198</v>
      </c>
      <c r="M1728">
        <f>ROUND(ABS(PI() - punkty5[[#This Row],[pi]]),4)</f>
        <v>1.7000000000000001E-2</v>
      </c>
    </row>
    <row r="1729" spans="4:13" x14ac:dyDescent="0.25">
      <c r="D1729">
        <v>376</v>
      </c>
      <c r="E1729">
        <v>2</v>
      </c>
      <c r="F1729">
        <f t="shared" si="26"/>
        <v>70180</v>
      </c>
      <c r="G1729" t="str">
        <f>IF(punkty5[[#This Row],[v1]] &lt; 40000,1,"")</f>
        <v/>
      </c>
      <c r="H1729" t="str">
        <f>IF(punkty5[[#This Row],[v1]] = 40000,1,"")</f>
        <v/>
      </c>
      <c r="I1729">
        <f>IF(punkty5[[#This Row],[wewnatrz]] = 1,1,IF(punkty5[[#This Row],[brzegi]]=1,1,0))</f>
        <v>0</v>
      </c>
      <c r="J1729">
        <v>1722</v>
      </c>
      <c r="K1729">
        <f xml:space="preserve"> K1728 + punkty5[[#This Row],[na kole]]</f>
        <v>1359</v>
      </c>
      <c r="L1729">
        <f xml:space="preserve"> 4 * punkty5[[#This Row],[nk]] / punkty5[[#This Row],[n]]</f>
        <v>3.1567944250871078</v>
      </c>
      <c r="M1729">
        <f>ROUND(ABS(PI() - punkty5[[#This Row],[pi]]),4)</f>
        <v>1.52E-2</v>
      </c>
    </row>
    <row r="1730" spans="4:13" x14ac:dyDescent="0.25">
      <c r="D1730">
        <v>284</v>
      </c>
      <c r="E1730">
        <v>128</v>
      </c>
      <c r="F1730">
        <f t="shared" si="26"/>
        <v>12240</v>
      </c>
      <c r="G1730">
        <f>IF(punkty5[[#This Row],[v1]] &lt; 40000,1,"")</f>
        <v>1</v>
      </c>
      <c r="H1730" t="str">
        <f>IF(punkty5[[#This Row],[v1]] = 40000,1,"")</f>
        <v/>
      </c>
      <c r="I1730">
        <f>IF(punkty5[[#This Row],[wewnatrz]] = 1,1,IF(punkty5[[#This Row],[brzegi]]=1,1,0))</f>
        <v>1</v>
      </c>
      <c r="J1730">
        <v>1723</v>
      </c>
      <c r="K1730">
        <f xml:space="preserve"> K1729 + punkty5[[#This Row],[na kole]]</f>
        <v>1360</v>
      </c>
      <c r="L1730">
        <f xml:space="preserve"> 4 * punkty5[[#This Row],[nk]] / punkty5[[#This Row],[n]]</f>
        <v>3.1572838073128264</v>
      </c>
      <c r="M1730">
        <f>ROUND(ABS(PI() - punkty5[[#This Row],[pi]]),4)</f>
        <v>1.5699999999999999E-2</v>
      </c>
    </row>
    <row r="1731" spans="4:13" x14ac:dyDescent="0.25">
      <c r="D1731">
        <v>341</v>
      </c>
      <c r="E1731">
        <v>122</v>
      </c>
      <c r="F1731">
        <f t="shared" si="26"/>
        <v>25965</v>
      </c>
      <c r="G1731">
        <f>IF(punkty5[[#This Row],[v1]] &lt; 40000,1,"")</f>
        <v>1</v>
      </c>
      <c r="H1731" t="str">
        <f>IF(punkty5[[#This Row],[v1]] = 40000,1,"")</f>
        <v/>
      </c>
      <c r="I1731">
        <f>IF(punkty5[[#This Row],[wewnatrz]] = 1,1,IF(punkty5[[#This Row],[brzegi]]=1,1,0))</f>
        <v>1</v>
      </c>
      <c r="J1731">
        <v>1724</v>
      </c>
      <c r="K1731">
        <f xml:space="preserve"> K1730 + punkty5[[#This Row],[na kole]]</f>
        <v>1361</v>
      </c>
      <c r="L1731">
        <f xml:space="preserve"> 4 * punkty5[[#This Row],[nk]] / punkty5[[#This Row],[n]]</f>
        <v>3.1577726218097446</v>
      </c>
      <c r="M1731">
        <f>ROUND(ABS(PI() - punkty5[[#This Row],[pi]]),4)</f>
        <v>1.6199999999999999E-2</v>
      </c>
    </row>
    <row r="1732" spans="4:13" x14ac:dyDescent="0.25">
      <c r="D1732">
        <v>98</v>
      </c>
      <c r="E1732">
        <v>273</v>
      </c>
      <c r="F1732">
        <f t="shared" si="26"/>
        <v>15733</v>
      </c>
      <c r="G1732">
        <f>IF(punkty5[[#This Row],[v1]] &lt; 40000,1,"")</f>
        <v>1</v>
      </c>
      <c r="H1732" t="str">
        <f>IF(punkty5[[#This Row],[v1]] = 40000,1,"")</f>
        <v/>
      </c>
      <c r="I1732">
        <f>IF(punkty5[[#This Row],[wewnatrz]] = 1,1,IF(punkty5[[#This Row],[brzegi]]=1,1,0))</f>
        <v>1</v>
      </c>
      <c r="J1732">
        <v>1725</v>
      </c>
      <c r="K1732">
        <f xml:space="preserve"> K1731 + punkty5[[#This Row],[na kole]]</f>
        <v>1362</v>
      </c>
      <c r="L1732">
        <f xml:space="preserve"> 4 * punkty5[[#This Row],[nk]] / punkty5[[#This Row],[n]]</f>
        <v>3.1582608695652175</v>
      </c>
      <c r="M1732">
        <f>ROUND(ABS(PI() - punkty5[[#This Row],[pi]]),4)</f>
        <v>1.67E-2</v>
      </c>
    </row>
    <row r="1733" spans="4:13" x14ac:dyDescent="0.25">
      <c r="D1733">
        <v>282</v>
      </c>
      <c r="E1733">
        <v>306</v>
      </c>
      <c r="F1733">
        <f t="shared" si="26"/>
        <v>17960</v>
      </c>
      <c r="G1733">
        <f>IF(punkty5[[#This Row],[v1]] &lt; 40000,1,"")</f>
        <v>1</v>
      </c>
      <c r="H1733" t="str">
        <f>IF(punkty5[[#This Row],[v1]] = 40000,1,"")</f>
        <v/>
      </c>
      <c r="I1733">
        <f>IF(punkty5[[#This Row],[wewnatrz]] = 1,1,IF(punkty5[[#This Row],[brzegi]]=1,1,0))</f>
        <v>1</v>
      </c>
      <c r="J1733">
        <v>1726</v>
      </c>
      <c r="K1733">
        <f xml:space="preserve"> K1732 + punkty5[[#This Row],[na kole]]</f>
        <v>1363</v>
      </c>
      <c r="L1733">
        <f xml:space="preserve"> 4 * punkty5[[#This Row],[nk]] / punkty5[[#This Row],[n]]</f>
        <v>3.1587485515643103</v>
      </c>
      <c r="M1733">
        <f>ROUND(ABS(PI() - punkty5[[#This Row],[pi]]),4)</f>
        <v>1.72E-2</v>
      </c>
    </row>
    <row r="1734" spans="4:13" x14ac:dyDescent="0.25">
      <c r="D1734">
        <v>265</v>
      </c>
      <c r="E1734">
        <v>58</v>
      </c>
      <c r="F1734">
        <f t="shared" si="26"/>
        <v>24389</v>
      </c>
      <c r="G1734">
        <f>IF(punkty5[[#This Row],[v1]] &lt; 40000,1,"")</f>
        <v>1</v>
      </c>
      <c r="H1734" t="str">
        <f>IF(punkty5[[#This Row],[v1]] = 40000,1,"")</f>
        <v/>
      </c>
      <c r="I1734">
        <f>IF(punkty5[[#This Row],[wewnatrz]] = 1,1,IF(punkty5[[#This Row],[brzegi]]=1,1,0))</f>
        <v>1</v>
      </c>
      <c r="J1734">
        <v>1727</v>
      </c>
      <c r="K1734">
        <f xml:space="preserve"> K1733 + punkty5[[#This Row],[na kole]]</f>
        <v>1364</v>
      </c>
      <c r="L1734">
        <f xml:space="preserve"> 4 * punkty5[[#This Row],[nk]] / punkty5[[#This Row],[n]]</f>
        <v>3.1592356687898091</v>
      </c>
      <c r="M1734">
        <f>ROUND(ABS(PI() - punkty5[[#This Row],[pi]]),4)</f>
        <v>1.7600000000000001E-2</v>
      </c>
    </row>
    <row r="1735" spans="4:13" x14ac:dyDescent="0.25">
      <c r="D1735">
        <v>52</v>
      </c>
      <c r="E1735">
        <v>148</v>
      </c>
      <c r="F1735">
        <f t="shared" si="26"/>
        <v>24608</v>
      </c>
      <c r="G1735">
        <f>IF(punkty5[[#This Row],[v1]] &lt; 40000,1,"")</f>
        <v>1</v>
      </c>
      <c r="H1735" t="str">
        <f>IF(punkty5[[#This Row],[v1]] = 40000,1,"")</f>
        <v/>
      </c>
      <c r="I1735">
        <f>IF(punkty5[[#This Row],[wewnatrz]] = 1,1,IF(punkty5[[#This Row],[brzegi]]=1,1,0))</f>
        <v>1</v>
      </c>
      <c r="J1735">
        <v>1728</v>
      </c>
      <c r="K1735">
        <f xml:space="preserve"> K1734 + punkty5[[#This Row],[na kole]]</f>
        <v>1365</v>
      </c>
      <c r="L1735">
        <f xml:space="preserve"> 4 * punkty5[[#This Row],[nk]] / punkty5[[#This Row],[n]]</f>
        <v>3.1597222222222223</v>
      </c>
      <c r="M1735">
        <f>ROUND(ABS(PI() - punkty5[[#This Row],[pi]]),4)</f>
        <v>1.8100000000000002E-2</v>
      </c>
    </row>
    <row r="1736" spans="4:13" x14ac:dyDescent="0.25">
      <c r="D1736">
        <v>169</v>
      </c>
      <c r="E1736">
        <v>280</v>
      </c>
      <c r="F1736">
        <f t="shared" si="26"/>
        <v>7361</v>
      </c>
      <c r="G1736">
        <f>IF(punkty5[[#This Row],[v1]] &lt; 40000,1,"")</f>
        <v>1</v>
      </c>
      <c r="H1736" t="str">
        <f>IF(punkty5[[#This Row],[v1]] = 40000,1,"")</f>
        <v/>
      </c>
      <c r="I1736">
        <f>IF(punkty5[[#This Row],[wewnatrz]] = 1,1,IF(punkty5[[#This Row],[brzegi]]=1,1,0))</f>
        <v>1</v>
      </c>
      <c r="J1736">
        <v>1729</v>
      </c>
      <c r="K1736">
        <f xml:space="preserve"> K1735 + punkty5[[#This Row],[na kole]]</f>
        <v>1366</v>
      </c>
      <c r="L1736">
        <f xml:space="preserve"> 4 * punkty5[[#This Row],[nk]] / punkty5[[#This Row],[n]]</f>
        <v>3.1602082128397919</v>
      </c>
      <c r="M1736">
        <f>ROUND(ABS(PI() - punkty5[[#This Row],[pi]]),4)</f>
        <v>1.8599999999999998E-2</v>
      </c>
    </row>
    <row r="1737" spans="4:13" x14ac:dyDescent="0.25">
      <c r="D1737">
        <v>17</v>
      </c>
      <c r="E1737">
        <v>173</v>
      </c>
      <c r="F1737">
        <f t="shared" ref="F1737:F1800" si="27">((D1737 - 200) * (D1737 - 200)) +(( E1737 - 200) * ( E1737 - 200))</f>
        <v>34218</v>
      </c>
      <c r="G1737">
        <f>IF(punkty5[[#This Row],[v1]] &lt; 40000,1,"")</f>
        <v>1</v>
      </c>
      <c r="H1737" t="str">
        <f>IF(punkty5[[#This Row],[v1]] = 40000,1,"")</f>
        <v/>
      </c>
      <c r="I1737">
        <f>IF(punkty5[[#This Row],[wewnatrz]] = 1,1,IF(punkty5[[#This Row],[brzegi]]=1,1,0))</f>
        <v>1</v>
      </c>
      <c r="J1737">
        <v>1730</v>
      </c>
      <c r="K1737">
        <f xml:space="preserve"> K1736 + punkty5[[#This Row],[na kole]]</f>
        <v>1367</v>
      </c>
      <c r="L1737">
        <f xml:space="preserve"> 4 * punkty5[[#This Row],[nk]] / punkty5[[#This Row],[n]]</f>
        <v>3.1606936416184972</v>
      </c>
      <c r="M1737">
        <f>ROUND(ABS(PI() - punkty5[[#This Row],[pi]]),4)</f>
        <v>1.9099999999999999E-2</v>
      </c>
    </row>
    <row r="1738" spans="4:13" x14ac:dyDescent="0.25">
      <c r="D1738">
        <v>39</v>
      </c>
      <c r="E1738">
        <v>45</v>
      </c>
      <c r="F1738">
        <f t="shared" si="27"/>
        <v>49946</v>
      </c>
      <c r="G1738" t="str">
        <f>IF(punkty5[[#This Row],[v1]] &lt; 40000,1,"")</f>
        <v/>
      </c>
      <c r="H1738" t="str">
        <f>IF(punkty5[[#This Row],[v1]] = 40000,1,"")</f>
        <v/>
      </c>
      <c r="I1738">
        <f>IF(punkty5[[#This Row],[wewnatrz]] = 1,1,IF(punkty5[[#This Row],[brzegi]]=1,1,0))</f>
        <v>0</v>
      </c>
      <c r="J1738">
        <v>1731</v>
      </c>
      <c r="K1738">
        <f xml:space="preserve"> K1737 + punkty5[[#This Row],[na kole]]</f>
        <v>1367</v>
      </c>
      <c r="L1738">
        <f xml:space="preserve"> 4 * punkty5[[#This Row],[nk]] / punkty5[[#This Row],[n]]</f>
        <v>3.1588677065280186</v>
      </c>
      <c r="M1738">
        <f>ROUND(ABS(PI() - punkty5[[#This Row],[pi]]),4)</f>
        <v>1.7299999999999999E-2</v>
      </c>
    </row>
    <row r="1739" spans="4:13" x14ac:dyDescent="0.25">
      <c r="D1739">
        <v>304</v>
      </c>
      <c r="E1739">
        <v>42</v>
      </c>
      <c r="F1739">
        <f t="shared" si="27"/>
        <v>35780</v>
      </c>
      <c r="G1739">
        <f>IF(punkty5[[#This Row],[v1]] &lt; 40000,1,"")</f>
        <v>1</v>
      </c>
      <c r="H1739" t="str">
        <f>IF(punkty5[[#This Row],[v1]] = 40000,1,"")</f>
        <v/>
      </c>
      <c r="I1739">
        <f>IF(punkty5[[#This Row],[wewnatrz]] = 1,1,IF(punkty5[[#This Row],[brzegi]]=1,1,0))</f>
        <v>1</v>
      </c>
      <c r="J1739">
        <v>1732</v>
      </c>
      <c r="K1739">
        <f xml:space="preserve"> K1738 + punkty5[[#This Row],[na kole]]</f>
        <v>1368</v>
      </c>
      <c r="L1739">
        <f xml:space="preserve"> 4 * punkty5[[#This Row],[nk]] / punkty5[[#This Row],[n]]</f>
        <v>3.159353348729792</v>
      </c>
      <c r="M1739">
        <f>ROUND(ABS(PI() - punkty5[[#This Row],[pi]]),4)</f>
        <v>1.78E-2</v>
      </c>
    </row>
    <row r="1740" spans="4:13" x14ac:dyDescent="0.25">
      <c r="D1740">
        <v>240</v>
      </c>
      <c r="E1740">
        <v>209</v>
      </c>
      <c r="F1740">
        <f t="shared" si="27"/>
        <v>1681</v>
      </c>
      <c r="G1740">
        <f>IF(punkty5[[#This Row],[v1]] &lt; 40000,1,"")</f>
        <v>1</v>
      </c>
      <c r="H1740" t="str">
        <f>IF(punkty5[[#This Row],[v1]] = 40000,1,"")</f>
        <v/>
      </c>
      <c r="I1740">
        <f>IF(punkty5[[#This Row],[wewnatrz]] = 1,1,IF(punkty5[[#This Row],[brzegi]]=1,1,0))</f>
        <v>1</v>
      </c>
      <c r="J1740">
        <v>1733</v>
      </c>
      <c r="K1740">
        <f xml:space="preserve"> K1739 + punkty5[[#This Row],[na kole]]</f>
        <v>1369</v>
      </c>
      <c r="L1740">
        <f xml:space="preserve"> 4 * punkty5[[#This Row],[nk]] / punkty5[[#This Row],[n]]</f>
        <v>3.1598384304673974</v>
      </c>
      <c r="M1740">
        <f>ROUND(ABS(PI() - punkty5[[#This Row],[pi]]),4)</f>
        <v>1.8200000000000001E-2</v>
      </c>
    </row>
    <row r="1741" spans="4:13" x14ac:dyDescent="0.25">
      <c r="D1741">
        <v>154</v>
      </c>
      <c r="E1741">
        <v>347</v>
      </c>
      <c r="F1741">
        <f t="shared" si="27"/>
        <v>23725</v>
      </c>
      <c r="G1741">
        <f>IF(punkty5[[#This Row],[v1]] &lt; 40000,1,"")</f>
        <v>1</v>
      </c>
      <c r="H1741" t="str">
        <f>IF(punkty5[[#This Row],[v1]] = 40000,1,"")</f>
        <v/>
      </c>
      <c r="I1741">
        <f>IF(punkty5[[#This Row],[wewnatrz]] = 1,1,IF(punkty5[[#This Row],[brzegi]]=1,1,0))</f>
        <v>1</v>
      </c>
      <c r="J1741">
        <v>1734</v>
      </c>
      <c r="K1741">
        <f xml:space="preserve"> K1740 + punkty5[[#This Row],[na kole]]</f>
        <v>1370</v>
      </c>
      <c r="L1741">
        <f xml:space="preserve"> 4 * punkty5[[#This Row],[nk]] / punkty5[[#This Row],[n]]</f>
        <v>3.1603229527104961</v>
      </c>
      <c r="M1741">
        <f>ROUND(ABS(PI() - punkty5[[#This Row],[pi]]),4)</f>
        <v>1.8700000000000001E-2</v>
      </c>
    </row>
    <row r="1742" spans="4:13" x14ac:dyDescent="0.25">
      <c r="D1742">
        <v>297</v>
      </c>
      <c r="E1742">
        <v>334</v>
      </c>
      <c r="F1742">
        <f t="shared" si="27"/>
        <v>27365</v>
      </c>
      <c r="G1742">
        <f>IF(punkty5[[#This Row],[v1]] &lt; 40000,1,"")</f>
        <v>1</v>
      </c>
      <c r="H1742" t="str">
        <f>IF(punkty5[[#This Row],[v1]] = 40000,1,"")</f>
        <v/>
      </c>
      <c r="I1742">
        <f>IF(punkty5[[#This Row],[wewnatrz]] = 1,1,IF(punkty5[[#This Row],[brzegi]]=1,1,0))</f>
        <v>1</v>
      </c>
      <c r="J1742">
        <v>1735</v>
      </c>
      <c r="K1742">
        <f xml:space="preserve"> K1741 + punkty5[[#This Row],[na kole]]</f>
        <v>1371</v>
      </c>
      <c r="L1742">
        <f xml:space="preserve"> 4 * punkty5[[#This Row],[nk]] / punkty5[[#This Row],[n]]</f>
        <v>3.1608069164265129</v>
      </c>
      <c r="M1742">
        <f>ROUND(ABS(PI() - punkty5[[#This Row],[pi]]),4)</f>
        <v>1.9199999999999998E-2</v>
      </c>
    </row>
    <row r="1743" spans="4:13" x14ac:dyDescent="0.25">
      <c r="D1743">
        <v>388</v>
      </c>
      <c r="E1743">
        <v>393</v>
      </c>
      <c r="F1743">
        <f t="shared" si="27"/>
        <v>72593</v>
      </c>
      <c r="G1743" t="str">
        <f>IF(punkty5[[#This Row],[v1]] &lt; 40000,1,"")</f>
        <v/>
      </c>
      <c r="H1743" t="str">
        <f>IF(punkty5[[#This Row],[v1]] = 40000,1,"")</f>
        <v/>
      </c>
      <c r="I1743">
        <f>IF(punkty5[[#This Row],[wewnatrz]] = 1,1,IF(punkty5[[#This Row],[brzegi]]=1,1,0))</f>
        <v>0</v>
      </c>
      <c r="J1743">
        <v>1736</v>
      </c>
      <c r="K1743">
        <f xml:space="preserve"> K1742 + punkty5[[#This Row],[na kole]]</f>
        <v>1371</v>
      </c>
      <c r="L1743">
        <f xml:space="preserve"> 4 * punkty5[[#This Row],[nk]] / punkty5[[#This Row],[n]]</f>
        <v>3.1589861751152073</v>
      </c>
      <c r="M1743">
        <f>ROUND(ABS(PI() - punkty5[[#This Row],[pi]]),4)</f>
        <v>1.7399999999999999E-2</v>
      </c>
    </row>
    <row r="1744" spans="4:13" x14ac:dyDescent="0.25">
      <c r="D1744">
        <v>118</v>
      </c>
      <c r="E1744">
        <v>216</v>
      </c>
      <c r="F1744">
        <f t="shared" si="27"/>
        <v>6980</v>
      </c>
      <c r="G1744">
        <f>IF(punkty5[[#This Row],[v1]] &lt; 40000,1,"")</f>
        <v>1</v>
      </c>
      <c r="H1744" t="str">
        <f>IF(punkty5[[#This Row],[v1]] = 40000,1,"")</f>
        <v/>
      </c>
      <c r="I1744">
        <f>IF(punkty5[[#This Row],[wewnatrz]] = 1,1,IF(punkty5[[#This Row],[brzegi]]=1,1,0))</f>
        <v>1</v>
      </c>
      <c r="J1744">
        <v>1737</v>
      </c>
      <c r="K1744">
        <f xml:space="preserve"> K1743 + punkty5[[#This Row],[na kole]]</f>
        <v>1372</v>
      </c>
      <c r="L1744">
        <f xml:space="preserve"> 4 * punkty5[[#This Row],[nk]] / punkty5[[#This Row],[n]]</f>
        <v>3.1594703511801958</v>
      </c>
      <c r="M1744">
        <f>ROUND(ABS(PI() - punkty5[[#This Row],[pi]]),4)</f>
        <v>1.7899999999999999E-2</v>
      </c>
    </row>
    <row r="1745" spans="4:13" x14ac:dyDescent="0.25">
      <c r="D1745">
        <v>300</v>
      </c>
      <c r="E1745">
        <v>341</v>
      </c>
      <c r="F1745">
        <f t="shared" si="27"/>
        <v>29881</v>
      </c>
      <c r="G1745">
        <f>IF(punkty5[[#This Row],[v1]] &lt; 40000,1,"")</f>
        <v>1</v>
      </c>
      <c r="H1745" t="str">
        <f>IF(punkty5[[#This Row],[v1]] = 40000,1,"")</f>
        <v/>
      </c>
      <c r="I1745">
        <f>IF(punkty5[[#This Row],[wewnatrz]] = 1,1,IF(punkty5[[#This Row],[brzegi]]=1,1,0))</f>
        <v>1</v>
      </c>
      <c r="J1745">
        <v>1738</v>
      </c>
      <c r="K1745">
        <f xml:space="preserve"> K1744 + punkty5[[#This Row],[na kole]]</f>
        <v>1373</v>
      </c>
      <c r="L1745">
        <f xml:space="preserve"> 4 * punkty5[[#This Row],[nk]] / punkty5[[#This Row],[n]]</f>
        <v>3.1599539700805526</v>
      </c>
      <c r="M1745">
        <f>ROUND(ABS(PI() - punkty5[[#This Row],[pi]]),4)</f>
        <v>1.84E-2</v>
      </c>
    </row>
    <row r="1746" spans="4:13" x14ac:dyDescent="0.25">
      <c r="D1746">
        <v>263</v>
      </c>
      <c r="E1746">
        <v>12</v>
      </c>
      <c r="F1746">
        <f t="shared" si="27"/>
        <v>39313</v>
      </c>
      <c r="G1746">
        <f>IF(punkty5[[#This Row],[v1]] &lt; 40000,1,"")</f>
        <v>1</v>
      </c>
      <c r="H1746" t="str">
        <f>IF(punkty5[[#This Row],[v1]] = 40000,1,"")</f>
        <v/>
      </c>
      <c r="I1746">
        <f>IF(punkty5[[#This Row],[wewnatrz]] = 1,1,IF(punkty5[[#This Row],[brzegi]]=1,1,0))</f>
        <v>1</v>
      </c>
      <c r="J1746">
        <v>1739</v>
      </c>
      <c r="K1746">
        <f xml:space="preserve"> K1745 + punkty5[[#This Row],[na kole]]</f>
        <v>1374</v>
      </c>
      <c r="L1746">
        <f xml:space="preserve"> 4 * punkty5[[#This Row],[nk]] / punkty5[[#This Row],[n]]</f>
        <v>3.1604370327774585</v>
      </c>
      <c r="M1746">
        <f>ROUND(ABS(PI() - punkty5[[#This Row],[pi]]),4)</f>
        <v>1.8800000000000001E-2</v>
      </c>
    </row>
    <row r="1747" spans="4:13" x14ac:dyDescent="0.25">
      <c r="D1747">
        <v>219</v>
      </c>
      <c r="E1747">
        <v>281</v>
      </c>
      <c r="F1747">
        <f t="shared" si="27"/>
        <v>6922</v>
      </c>
      <c r="G1747">
        <f>IF(punkty5[[#This Row],[v1]] &lt; 40000,1,"")</f>
        <v>1</v>
      </c>
      <c r="H1747" t="str">
        <f>IF(punkty5[[#This Row],[v1]] = 40000,1,"")</f>
        <v/>
      </c>
      <c r="I1747">
        <f>IF(punkty5[[#This Row],[wewnatrz]] = 1,1,IF(punkty5[[#This Row],[brzegi]]=1,1,0))</f>
        <v>1</v>
      </c>
      <c r="J1747">
        <v>1740</v>
      </c>
      <c r="K1747">
        <f xml:space="preserve"> K1746 + punkty5[[#This Row],[na kole]]</f>
        <v>1375</v>
      </c>
      <c r="L1747">
        <f xml:space="preserve"> 4 * punkty5[[#This Row],[nk]] / punkty5[[#This Row],[n]]</f>
        <v>3.1609195402298851</v>
      </c>
      <c r="M1747">
        <f>ROUND(ABS(PI() - punkty5[[#This Row],[pi]]),4)</f>
        <v>1.9300000000000001E-2</v>
      </c>
    </row>
    <row r="1748" spans="4:13" x14ac:dyDescent="0.25">
      <c r="D1748">
        <v>363</v>
      </c>
      <c r="E1748">
        <v>211</v>
      </c>
      <c r="F1748">
        <f t="shared" si="27"/>
        <v>26690</v>
      </c>
      <c r="G1748">
        <f>IF(punkty5[[#This Row],[v1]] &lt; 40000,1,"")</f>
        <v>1</v>
      </c>
      <c r="H1748" t="str">
        <f>IF(punkty5[[#This Row],[v1]] = 40000,1,"")</f>
        <v/>
      </c>
      <c r="I1748">
        <f>IF(punkty5[[#This Row],[wewnatrz]] = 1,1,IF(punkty5[[#This Row],[brzegi]]=1,1,0))</f>
        <v>1</v>
      </c>
      <c r="J1748">
        <v>1741</v>
      </c>
      <c r="K1748">
        <f xml:space="preserve"> K1747 + punkty5[[#This Row],[na kole]]</f>
        <v>1376</v>
      </c>
      <c r="L1748">
        <f xml:space="preserve"> 4 * punkty5[[#This Row],[nk]] / punkty5[[#This Row],[n]]</f>
        <v>3.1614014933946009</v>
      </c>
      <c r="M1748">
        <f>ROUND(ABS(PI() - punkty5[[#This Row],[pi]]),4)</f>
        <v>1.9800000000000002E-2</v>
      </c>
    </row>
    <row r="1749" spans="4:13" x14ac:dyDescent="0.25">
      <c r="D1749">
        <v>305</v>
      </c>
      <c r="E1749">
        <v>388</v>
      </c>
      <c r="F1749">
        <f t="shared" si="27"/>
        <v>46369</v>
      </c>
      <c r="G1749" t="str">
        <f>IF(punkty5[[#This Row],[v1]] &lt; 40000,1,"")</f>
        <v/>
      </c>
      <c r="H1749" t="str">
        <f>IF(punkty5[[#This Row],[v1]] = 40000,1,"")</f>
        <v/>
      </c>
      <c r="I1749">
        <f>IF(punkty5[[#This Row],[wewnatrz]] = 1,1,IF(punkty5[[#This Row],[brzegi]]=1,1,0))</f>
        <v>0</v>
      </c>
      <c r="J1749">
        <v>1742</v>
      </c>
      <c r="K1749">
        <f xml:space="preserve"> K1748 + punkty5[[#This Row],[na kole]]</f>
        <v>1376</v>
      </c>
      <c r="L1749">
        <f xml:space="preserve"> 4 * punkty5[[#This Row],[nk]] / punkty5[[#This Row],[n]]</f>
        <v>3.1595866819747416</v>
      </c>
      <c r="M1749">
        <f>ROUND(ABS(PI() - punkty5[[#This Row],[pi]]),4)</f>
        <v>1.7999999999999999E-2</v>
      </c>
    </row>
    <row r="1750" spans="4:13" x14ac:dyDescent="0.25">
      <c r="D1750">
        <v>291</v>
      </c>
      <c r="E1750">
        <v>319</v>
      </c>
      <c r="F1750">
        <f t="shared" si="27"/>
        <v>22442</v>
      </c>
      <c r="G1750">
        <f>IF(punkty5[[#This Row],[v1]] &lt; 40000,1,"")</f>
        <v>1</v>
      </c>
      <c r="H1750" t="str">
        <f>IF(punkty5[[#This Row],[v1]] = 40000,1,"")</f>
        <v/>
      </c>
      <c r="I1750">
        <f>IF(punkty5[[#This Row],[wewnatrz]] = 1,1,IF(punkty5[[#This Row],[brzegi]]=1,1,0))</f>
        <v>1</v>
      </c>
      <c r="J1750">
        <v>1743</v>
      </c>
      <c r="K1750">
        <f xml:space="preserve"> K1749 + punkty5[[#This Row],[na kole]]</f>
        <v>1377</v>
      </c>
      <c r="L1750">
        <f xml:space="preserve"> 4 * punkty5[[#This Row],[nk]] / punkty5[[#This Row],[n]]</f>
        <v>3.1600688468158347</v>
      </c>
      <c r="M1750">
        <f>ROUND(ABS(PI() - punkty5[[#This Row],[pi]]),4)</f>
        <v>1.8499999999999999E-2</v>
      </c>
    </row>
    <row r="1751" spans="4:13" x14ac:dyDescent="0.25">
      <c r="D1751">
        <v>238</v>
      </c>
      <c r="E1751">
        <v>327</v>
      </c>
      <c r="F1751">
        <f t="shared" si="27"/>
        <v>17573</v>
      </c>
      <c r="G1751">
        <f>IF(punkty5[[#This Row],[v1]] &lt; 40000,1,"")</f>
        <v>1</v>
      </c>
      <c r="H1751" t="str">
        <f>IF(punkty5[[#This Row],[v1]] = 40000,1,"")</f>
        <v/>
      </c>
      <c r="I1751">
        <f>IF(punkty5[[#This Row],[wewnatrz]] = 1,1,IF(punkty5[[#This Row],[brzegi]]=1,1,0))</f>
        <v>1</v>
      </c>
      <c r="J1751">
        <v>1744</v>
      </c>
      <c r="K1751">
        <f xml:space="preserve"> K1750 + punkty5[[#This Row],[na kole]]</f>
        <v>1378</v>
      </c>
      <c r="L1751">
        <f xml:space="preserve"> 4 * punkty5[[#This Row],[nk]] / punkty5[[#This Row],[n]]</f>
        <v>3.1605504587155964</v>
      </c>
      <c r="M1751">
        <f>ROUND(ABS(PI() - punkty5[[#This Row],[pi]]),4)</f>
        <v>1.9E-2</v>
      </c>
    </row>
    <row r="1752" spans="4:13" x14ac:dyDescent="0.25">
      <c r="D1752">
        <v>299</v>
      </c>
      <c r="E1752">
        <v>86</v>
      </c>
      <c r="F1752">
        <f t="shared" si="27"/>
        <v>22797</v>
      </c>
      <c r="G1752">
        <f>IF(punkty5[[#This Row],[v1]] &lt; 40000,1,"")</f>
        <v>1</v>
      </c>
      <c r="H1752" t="str">
        <f>IF(punkty5[[#This Row],[v1]] = 40000,1,"")</f>
        <v/>
      </c>
      <c r="I1752">
        <f>IF(punkty5[[#This Row],[wewnatrz]] = 1,1,IF(punkty5[[#This Row],[brzegi]]=1,1,0))</f>
        <v>1</v>
      </c>
      <c r="J1752">
        <v>1745</v>
      </c>
      <c r="K1752">
        <f xml:space="preserve"> K1751 + punkty5[[#This Row],[na kole]]</f>
        <v>1379</v>
      </c>
      <c r="L1752">
        <f xml:space="preserve"> 4 * punkty5[[#This Row],[nk]] / punkty5[[#This Row],[n]]</f>
        <v>3.1610315186246418</v>
      </c>
      <c r="M1752">
        <f>ROUND(ABS(PI() - punkty5[[#This Row],[pi]]),4)</f>
        <v>1.9400000000000001E-2</v>
      </c>
    </row>
    <row r="1753" spans="4:13" x14ac:dyDescent="0.25">
      <c r="D1753">
        <v>28</v>
      </c>
      <c r="E1753">
        <v>297</v>
      </c>
      <c r="F1753">
        <f t="shared" si="27"/>
        <v>38993</v>
      </c>
      <c r="G1753">
        <f>IF(punkty5[[#This Row],[v1]] &lt; 40000,1,"")</f>
        <v>1</v>
      </c>
      <c r="H1753" t="str">
        <f>IF(punkty5[[#This Row],[v1]] = 40000,1,"")</f>
        <v/>
      </c>
      <c r="I1753">
        <f>IF(punkty5[[#This Row],[wewnatrz]] = 1,1,IF(punkty5[[#This Row],[brzegi]]=1,1,0))</f>
        <v>1</v>
      </c>
      <c r="J1753">
        <v>1746</v>
      </c>
      <c r="K1753">
        <f xml:space="preserve"> K1752 + punkty5[[#This Row],[na kole]]</f>
        <v>1380</v>
      </c>
      <c r="L1753">
        <f xml:space="preserve"> 4 * punkty5[[#This Row],[nk]] / punkty5[[#This Row],[n]]</f>
        <v>3.1615120274914088</v>
      </c>
      <c r="M1753">
        <f>ROUND(ABS(PI() - punkty5[[#This Row],[pi]]),4)</f>
        <v>1.9900000000000001E-2</v>
      </c>
    </row>
    <row r="1754" spans="4:13" x14ac:dyDescent="0.25">
      <c r="D1754">
        <v>170</v>
      </c>
      <c r="E1754">
        <v>150</v>
      </c>
      <c r="F1754">
        <f t="shared" si="27"/>
        <v>3400</v>
      </c>
      <c r="G1754">
        <f>IF(punkty5[[#This Row],[v1]] &lt; 40000,1,"")</f>
        <v>1</v>
      </c>
      <c r="H1754" t="str">
        <f>IF(punkty5[[#This Row],[v1]] = 40000,1,"")</f>
        <v/>
      </c>
      <c r="I1754">
        <f>IF(punkty5[[#This Row],[wewnatrz]] = 1,1,IF(punkty5[[#This Row],[brzegi]]=1,1,0))</f>
        <v>1</v>
      </c>
      <c r="J1754">
        <v>1747</v>
      </c>
      <c r="K1754">
        <f xml:space="preserve"> K1753 + punkty5[[#This Row],[na kole]]</f>
        <v>1381</v>
      </c>
      <c r="L1754">
        <f xml:space="preserve"> 4 * punkty5[[#This Row],[nk]] / punkty5[[#This Row],[n]]</f>
        <v>3.1619919862621635</v>
      </c>
      <c r="M1754">
        <f>ROUND(ABS(PI() - punkty5[[#This Row],[pi]]),4)</f>
        <v>2.0400000000000001E-2</v>
      </c>
    </row>
    <row r="1755" spans="4:13" x14ac:dyDescent="0.25">
      <c r="D1755">
        <v>281</v>
      </c>
      <c r="E1755">
        <v>114</v>
      </c>
      <c r="F1755">
        <f t="shared" si="27"/>
        <v>13957</v>
      </c>
      <c r="G1755">
        <f>IF(punkty5[[#This Row],[v1]] &lt; 40000,1,"")</f>
        <v>1</v>
      </c>
      <c r="H1755" t="str">
        <f>IF(punkty5[[#This Row],[v1]] = 40000,1,"")</f>
        <v/>
      </c>
      <c r="I1755">
        <f>IF(punkty5[[#This Row],[wewnatrz]] = 1,1,IF(punkty5[[#This Row],[brzegi]]=1,1,0))</f>
        <v>1</v>
      </c>
      <c r="J1755">
        <v>1748</v>
      </c>
      <c r="K1755">
        <f xml:space="preserve"> K1754 + punkty5[[#This Row],[na kole]]</f>
        <v>1382</v>
      </c>
      <c r="L1755">
        <f xml:space="preserve"> 4 * punkty5[[#This Row],[nk]] / punkty5[[#This Row],[n]]</f>
        <v>3.1624713958810067</v>
      </c>
      <c r="M1755">
        <f>ROUND(ABS(PI() - punkty5[[#This Row],[pi]]),4)</f>
        <v>2.0899999999999998E-2</v>
      </c>
    </row>
    <row r="1756" spans="4:13" x14ac:dyDescent="0.25">
      <c r="D1756">
        <v>175</v>
      </c>
      <c r="E1756">
        <v>306</v>
      </c>
      <c r="F1756">
        <f t="shared" si="27"/>
        <v>11861</v>
      </c>
      <c r="G1756">
        <f>IF(punkty5[[#This Row],[v1]] &lt; 40000,1,"")</f>
        <v>1</v>
      </c>
      <c r="H1756" t="str">
        <f>IF(punkty5[[#This Row],[v1]] = 40000,1,"")</f>
        <v/>
      </c>
      <c r="I1756">
        <f>IF(punkty5[[#This Row],[wewnatrz]] = 1,1,IF(punkty5[[#This Row],[brzegi]]=1,1,0))</f>
        <v>1</v>
      </c>
      <c r="J1756">
        <v>1749</v>
      </c>
      <c r="K1756">
        <f xml:space="preserve"> K1755 + punkty5[[#This Row],[na kole]]</f>
        <v>1383</v>
      </c>
      <c r="L1756">
        <f xml:space="preserve"> 4 * punkty5[[#This Row],[nk]] / punkty5[[#This Row],[n]]</f>
        <v>3.16295025728988</v>
      </c>
      <c r="M1756">
        <f>ROUND(ABS(PI() - punkty5[[#This Row],[pi]]),4)</f>
        <v>2.1399999999999999E-2</v>
      </c>
    </row>
    <row r="1757" spans="4:13" x14ac:dyDescent="0.25">
      <c r="D1757">
        <v>274</v>
      </c>
      <c r="E1757">
        <v>197</v>
      </c>
      <c r="F1757">
        <f t="shared" si="27"/>
        <v>5485</v>
      </c>
      <c r="G1757">
        <f>IF(punkty5[[#This Row],[v1]] &lt; 40000,1,"")</f>
        <v>1</v>
      </c>
      <c r="H1757" t="str">
        <f>IF(punkty5[[#This Row],[v1]] = 40000,1,"")</f>
        <v/>
      </c>
      <c r="I1757">
        <f>IF(punkty5[[#This Row],[wewnatrz]] = 1,1,IF(punkty5[[#This Row],[brzegi]]=1,1,0))</f>
        <v>1</v>
      </c>
      <c r="J1757">
        <v>1750</v>
      </c>
      <c r="K1757">
        <f xml:space="preserve"> K1756 + punkty5[[#This Row],[na kole]]</f>
        <v>1384</v>
      </c>
      <c r="L1757">
        <f xml:space="preserve"> 4 * punkty5[[#This Row],[nk]] / punkty5[[#This Row],[n]]</f>
        <v>3.1634285714285713</v>
      </c>
      <c r="M1757">
        <f>ROUND(ABS(PI() - punkty5[[#This Row],[pi]]),4)</f>
        <v>2.18E-2</v>
      </c>
    </row>
    <row r="1758" spans="4:13" x14ac:dyDescent="0.25">
      <c r="D1758">
        <v>1</v>
      </c>
      <c r="E1758">
        <v>288</v>
      </c>
      <c r="F1758">
        <f t="shared" si="27"/>
        <v>47345</v>
      </c>
      <c r="G1758" t="str">
        <f>IF(punkty5[[#This Row],[v1]] &lt; 40000,1,"")</f>
        <v/>
      </c>
      <c r="H1758" t="str">
        <f>IF(punkty5[[#This Row],[v1]] = 40000,1,"")</f>
        <v/>
      </c>
      <c r="I1758">
        <f>IF(punkty5[[#This Row],[wewnatrz]] = 1,1,IF(punkty5[[#This Row],[brzegi]]=1,1,0))</f>
        <v>0</v>
      </c>
      <c r="J1758">
        <v>1751</v>
      </c>
      <c r="K1758">
        <f xml:space="preserve"> K1757 + punkty5[[#This Row],[na kole]]</f>
        <v>1384</v>
      </c>
      <c r="L1758">
        <f xml:space="preserve"> 4 * punkty5[[#This Row],[nk]] / punkty5[[#This Row],[n]]</f>
        <v>3.1616219303255284</v>
      </c>
      <c r="M1758">
        <f>ROUND(ABS(PI() - punkty5[[#This Row],[pi]]),4)</f>
        <v>0.02</v>
      </c>
    </row>
    <row r="1759" spans="4:13" x14ac:dyDescent="0.25">
      <c r="D1759">
        <v>105</v>
      </c>
      <c r="E1759">
        <v>332</v>
      </c>
      <c r="F1759">
        <f t="shared" si="27"/>
        <v>26449</v>
      </c>
      <c r="G1759">
        <f>IF(punkty5[[#This Row],[v1]] &lt; 40000,1,"")</f>
        <v>1</v>
      </c>
      <c r="H1759" t="str">
        <f>IF(punkty5[[#This Row],[v1]] = 40000,1,"")</f>
        <v/>
      </c>
      <c r="I1759">
        <f>IF(punkty5[[#This Row],[wewnatrz]] = 1,1,IF(punkty5[[#This Row],[brzegi]]=1,1,0))</f>
        <v>1</v>
      </c>
      <c r="J1759">
        <v>1752</v>
      </c>
      <c r="K1759">
        <f xml:space="preserve"> K1758 + punkty5[[#This Row],[na kole]]</f>
        <v>1385</v>
      </c>
      <c r="L1759">
        <f xml:space="preserve"> 4 * punkty5[[#This Row],[nk]] / punkty5[[#This Row],[n]]</f>
        <v>3.1621004566210047</v>
      </c>
      <c r="M1759">
        <f>ROUND(ABS(PI() - punkty5[[#This Row],[pi]]),4)</f>
        <v>2.0500000000000001E-2</v>
      </c>
    </row>
    <row r="1760" spans="4:13" x14ac:dyDescent="0.25">
      <c r="D1760">
        <v>314</v>
      </c>
      <c r="E1760">
        <v>209</v>
      </c>
      <c r="F1760">
        <f t="shared" si="27"/>
        <v>13077</v>
      </c>
      <c r="G1760">
        <f>IF(punkty5[[#This Row],[v1]] &lt; 40000,1,"")</f>
        <v>1</v>
      </c>
      <c r="H1760" t="str">
        <f>IF(punkty5[[#This Row],[v1]] = 40000,1,"")</f>
        <v/>
      </c>
      <c r="I1760">
        <f>IF(punkty5[[#This Row],[wewnatrz]] = 1,1,IF(punkty5[[#This Row],[brzegi]]=1,1,0))</f>
        <v>1</v>
      </c>
      <c r="J1760">
        <v>1753</v>
      </c>
      <c r="K1760">
        <f xml:space="preserve"> K1759 + punkty5[[#This Row],[na kole]]</f>
        <v>1386</v>
      </c>
      <c r="L1760">
        <f xml:space="preserve"> 4 * punkty5[[#This Row],[nk]] / punkty5[[#This Row],[n]]</f>
        <v>3.1625784369652026</v>
      </c>
      <c r="M1760">
        <f>ROUND(ABS(PI() - punkty5[[#This Row],[pi]]),4)</f>
        <v>2.1000000000000001E-2</v>
      </c>
    </row>
    <row r="1761" spans="4:13" x14ac:dyDescent="0.25">
      <c r="D1761">
        <v>142</v>
      </c>
      <c r="E1761">
        <v>383</v>
      </c>
      <c r="F1761">
        <f t="shared" si="27"/>
        <v>36853</v>
      </c>
      <c r="G1761">
        <f>IF(punkty5[[#This Row],[v1]] &lt; 40000,1,"")</f>
        <v>1</v>
      </c>
      <c r="H1761" t="str">
        <f>IF(punkty5[[#This Row],[v1]] = 40000,1,"")</f>
        <v/>
      </c>
      <c r="I1761">
        <f>IF(punkty5[[#This Row],[wewnatrz]] = 1,1,IF(punkty5[[#This Row],[brzegi]]=1,1,0))</f>
        <v>1</v>
      </c>
      <c r="J1761">
        <v>1754</v>
      </c>
      <c r="K1761">
        <f xml:space="preserve"> K1760 + punkty5[[#This Row],[na kole]]</f>
        <v>1387</v>
      </c>
      <c r="L1761">
        <f xml:space="preserve"> 4 * punkty5[[#This Row],[nk]] / punkty5[[#This Row],[n]]</f>
        <v>3.1630558722919044</v>
      </c>
      <c r="M1761">
        <f>ROUND(ABS(PI() - punkty5[[#This Row],[pi]]),4)</f>
        <v>2.1499999999999998E-2</v>
      </c>
    </row>
    <row r="1762" spans="4:13" x14ac:dyDescent="0.25">
      <c r="D1762">
        <v>24</v>
      </c>
      <c r="E1762">
        <v>34</v>
      </c>
      <c r="F1762">
        <f t="shared" si="27"/>
        <v>58532</v>
      </c>
      <c r="G1762" t="str">
        <f>IF(punkty5[[#This Row],[v1]] &lt; 40000,1,"")</f>
        <v/>
      </c>
      <c r="H1762" t="str">
        <f>IF(punkty5[[#This Row],[v1]] = 40000,1,"")</f>
        <v/>
      </c>
      <c r="I1762">
        <f>IF(punkty5[[#This Row],[wewnatrz]] = 1,1,IF(punkty5[[#This Row],[brzegi]]=1,1,0))</f>
        <v>0</v>
      </c>
      <c r="J1762">
        <v>1755</v>
      </c>
      <c r="K1762">
        <f xml:space="preserve"> K1761 + punkty5[[#This Row],[na kole]]</f>
        <v>1387</v>
      </c>
      <c r="L1762">
        <f xml:space="preserve"> 4 * punkty5[[#This Row],[nk]] / punkty5[[#This Row],[n]]</f>
        <v>3.1612535612535613</v>
      </c>
      <c r="M1762">
        <f>ROUND(ABS(PI() - punkty5[[#This Row],[pi]]),4)</f>
        <v>1.9699999999999999E-2</v>
      </c>
    </row>
    <row r="1763" spans="4:13" x14ac:dyDescent="0.25">
      <c r="D1763">
        <v>88</v>
      </c>
      <c r="E1763">
        <v>260</v>
      </c>
      <c r="F1763">
        <f t="shared" si="27"/>
        <v>16144</v>
      </c>
      <c r="G1763">
        <f>IF(punkty5[[#This Row],[v1]] &lt; 40000,1,"")</f>
        <v>1</v>
      </c>
      <c r="H1763" t="str">
        <f>IF(punkty5[[#This Row],[v1]] = 40000,1,"")</f>
        <v/>
      </c>
      <c r="I1763">
        <f>IF(punkty5[[#This Row],[wewnatrz]] = 1,1,IF(punkty5[[#This Row],[brzegi]]=1,1,0))</f>
        <v>1</v>
      </c>
      <c r="J1763">
        <v>1756</v>
      </c>
      <c r="K1763">
        <f xml:space="preserve"> K1762 + punkty5[[#This Row],[na kole]]</f>
        <v>1388</v>
      </c>
      <c r="L1763">
        <f xml:space="preserve"> 4 * punkty5[[#This Row],[nk]] / punkty5[[#This Row],[n]]</f>
        <v>3.1617312072892938</v>
      </c>
      <c r="M1763">
        <f>ROUND(ABS(PI() - punkty5[[#This Row],[pi]]),4)</f>
        <v>2.01E-2</v>
      </c>
    </row>
    <row r="1764" spans="4:13" x14ac:dyDescent="0.25">
      <c r="D1764">
        <v>73</v>
      </c>
      <c r="E1764">
        <v>143</v>
      </c>
      <c r="F1764">
        <f t="shared" si="27"/>
        <v>19378</v>
      </c>
      <c r="G1764">
        <f>IF(punkty5[[#This Row],[v1]] &lt; 40000,1,"")</f>
        <v>1</v>
      </c>
      <c r="H1764" t="str">
        <f>IF(punkty5[[#This Row],[v1]] = 40000,1,"")</f>
        <v/>
      </c>
      <c r="I1764">
        <f>IF(punkty5[[#This Row],[wewnatrz]] = 1,1,IF(punkty5[[#This Row],[brzegi]]=1,1,0))</f>
        <v>1</v>
      </c>
      <c r="J1764">
        <v>1757</v>
      </c>
      <c r="K1764">
        <f xml:space="preserve"> K1763 + punkty5[[#This Row],[na kole]]</f>
        <v>1389</v>
      </c>
      <c r="L1764">
        <f xml:space="preserve"> 4 * punkty5[[#This Row],[nk]] / punkty5[[#This Row],[n]]</f>
        <v>3.1622083096186682</v>
      </c>
      <c r="M1764">
        <f>ROUND(ABS(PI() - punkty5[[#This Row],[pi]]),4)</f>
        <v>2.06E-2</v>
      </c>
    </row>
    <row r="1765" spans="4:13" x14ac:dyDescent="0.25">
      <c r="D1765">
        <v>55</v>
      </c>
      <c r="E1765">
        <v>377</v>
      </c>
      <c r="F1765">
        <f t="shared" si="27"/>
        <v>52354</v>
      </c>
      <c r="G1765" t="str">
        <f>IF(punkty5[[#This Row],[v1]] &lt; 40000,1,"")</f>
        <v/>
      </c>
      <c r="H1765" t="str">
        <f>IF(punkty5[[#This Row],[v1]] = 40000,1,"")</f>
        <v/>
      </c>
      <c r="I1765">
        <f>IF(punkty5[[#This Row],[wewnatrz]] = 1,1,IF(punkty5[[#This Row],[brzegi]]=1,1,0))</f>
        <v>0</v>
      </c>
      <c r="J1765">
        <v>1758</v>
      </c>
      <c r="K1765">
        <f xml:space="preserve"> K1764 + punkty5[[#This Row],[na kole]]</f>
        <v>1389</v>
      </c>
      <c r="L1765">
        <f xml:space="preserve"> 4 * punkty5[[#This Row],[nk]] / punkty5[[#This Row],[n]]</f>
        <v>3.1604095563139931</v>
      </c>
      <c r="M1765">
        <f>ROUND(ABS(PI() - punkty5[[#This Row],[pi]]),4)</f>
        <v>1.8800000000000001E-2</v>
      </c>
    </row>
    <row r="1766" spans="4:13" x14ac:dyDescent="0.25">
      <c r="D1766">
        <v>102</v>
      </c>
      <c r="E1766">
        <v>222</v>
      </c>
      <c r="F1766">
        <f t="shared" si="27"/>
        <v>10088</v>
      </c>
      <c r="G1766">
        <f>IF(punkty5[[#This Row],[v1]] &lt; 40000,1,"")</f>
        <v>1</v>
      </c>
      <c r="H1766" t="str">
        <f>IF(punkty5[[#This Row],[v1]] = 40000,1,"")</f>
        <v/>
      </c>
      <c r="I1766">
        <f>IF(punkty5[[#This Row],[wewnatrz]] = 1,1,IF(punkty5[[#This Row],[brzegi]]=1,1,0))</f>
        <v>1</v>
      </c>
      <c r="J1766">
        <v>1759</v>
      </c>
      <c r="K1766">
        <f xml:space="preserve"> K1765 + punkty5[[#This Row],[na kole]]</f>
        <v>1390</v>
      </c>
      <c r="L1766">
        <f xml:space="preserve"> 4 * punkty5[[#This Row],[nk]] / punkty5[[#This Row],[n]]</f>
        <v>3.1608868675383741</v>
      </c>
      <c r="M1766">
        <f>ROUND(ABS(PI() - punkty5[[#This Row],[pi]]),4)</f>
        <v>1.9300000000000001E-2</v>
      </c>
    </row>
    <row r="1767" spans="4:13" x14ac:dyDescent="0.25">
      <c r="D1767">
        <v>370</v>
      </c>
      <c r="E1767">
        <v>355</v>
      </c>
      <c r="F1767">
        <f t="shared" si="27"/>
        <v>52925</v>
      </c>
      <c r="G1767" t="str">
        <f>IF(punkty5[[#This Row],[v1]] &lt; 40000,1,"")</f>
        <v/>
      </c>
      <c r="H1767" t="str">
        <f>IF(punkty5[[#This Row],[v1]] = 40000,1,"")</f>
        <v/>
      </c>
      <c r="I1767">
        <f>IF(punkty5[[#This Row],[wewnatrz]] = 1,1,IF(punkty5[[#This Row],[brzegi]]=1,1,0))</f>
        <v>0</v>
      </c>
      <c r="J1767">
        <v>1760</v>
      </c>
      <c r="K1767">
        <f xml:space="preserve"> K1766 + punkty5[[#This Row],[na kole]]</f>
        <v>1390</v>
      </c>
      <c r="L1767">
        <f xml:space="preserve"> 4 * punkty5[[#This Row],[nk]] / punkty5[[#This Row],[n]]</f>
        <v>3.1590909090909092</v>
      </c>
      <c r="M1767">
        <f>ROUND(ABS(PI() - punkty5[[#This Row],[pi]]),4)</f>
        <v>1.7500000000000002E-2</v>
      </c>
    </row>
    <row r="1768" spans="4:13" x14ac:dyDescent="0.25">
      <c r="D1768">
        <v>143</v>
      </c>
      <c r="E1768">
        <v>124</v>
      </c>
      <c r="F1768">
        <f t="shared" si="27"/>
        <v>9025</v>
      </c>
      <c r="G1768">
        <f>IF(punkty5[[#This Row],[v1]] &lt; 40000,1,"")</f>
        <v>1</v>
      </c>
      <c r="H1768" t="str">
        <f>IF(punkty5[[#This Row],[v1]] = 40000,1,"")</f>
        <v/>
      </c>
      <c r="I1768">
        <f>IF(punkty5[[#This Row],[wewnatrz]] = 1,1,IF(punkty5[[#This Row],[brzegi]]=1,1,0))</f>
        <v>1</v>
      </c>
      <c r="J1768">
        <v>1761</v>
      </c>
      <c r="K1768">
        <f xml:space="preserve"> K1767 + punkty5[[#This Row],[na kole]]</f>
        <v>1391</v>
      </c>
      <c r="L1768">
        <f xml:space="preserve"> 4 * punkty5[[#This Row],[nk]] / punkty5[[#This Row],[n]]</f>
        <v>3.1595684270300963</v>
      </c>
      <c r="M1768">
        <f>ROUND(ABS(PI() - punkty5[[#This Row],[pi]]),4)</f>
        <v>1.7999999999999999E-2</v>
      </c>
    </row>
    <row r="1769" spans="4:13" x14ac:dyDescent="0.25">
      <c r="D1769">
        <v>23</v>
      </c>
      <c r="E1769">
        <v>74</v>
      </c>
      <c r="F1769">
        <f t="shared" si="27"/>
        <v>47205</v>
      </c>
      <c r="G1769" t="str">
        <f>IF(punkty5[[#This Row],[v1]] &lt; 40000,1,"")</f>
        <v/>
      </c>
      <c r="H1769" t="str">
        <f>IF(punkty5[[#This Row],[v1]] = 40000,1,"")</f>
        <v/>
      </c>
      <c r="I1769">
        <f>IF(punkty5[[#This Row],[wewnatrz]] = 1,1,IF(punkty5[[#This Row],[brzegi]]=1,1,0))</f>
        <v>0</v>
      </c>
      <c r="J1769">
        <v>1762</v>
      </c>
      <c r="K1769">
        <f xml:space="preserve"> K1768 + punkty5[[#This Row],[na kole]]</f>
        <v>1391</v>
      </c>
      <c r="L1769">
        <f xml:space="preserve"> 4 * punkty5[[#This Row],[nk]] / punkty5[[#This Row],[n]]</f>
        <v>3.1577752553916003</v>
      </c>
      <c r="M1769">
        <f>ROUND(ABS(PI() - punkty5[[#This Row],[pi]]),4)</f>
        <v>1.6199999999999999E-2</v>
      </c>
    </row>
    <row r="1770" spans="4:13" x14ac:dyDescent="0.25">
      <c r="D1770">
        <v>357</v>
      </c>
      <c r="E1770">
        <v>40</v>
      </c>
      <c r="F1770">
        <f t="shared" si="27"/>
        <v>50249</v>
      </c>
      <c r="G1770" t="str">
        <f>IF(punkty5[[#This Row],[v1]] &lt; 40000,1,"")</f>
        <v/>
      </c>
      <c r="H1770" t="str">
        <f>IF(punkty5[[#This Row],[v1]] = 40000,1,"")</f>
        <v/>
      </c>
      <c r="I1770">
        <f>IF(punkty5[[#This Row],[wewnatrz]] = 1,1,IF(punkty5[[#This Row],[brzegi]]=1,1,0))</f>
        <v>0</v>
      </c>
      <c r="J1770">
        <v>1763</v>
      </c>
      <c r="K1770">
        <f xml:space="preserve"> K1769 + punkty5[[#This Row],[na kole]]</f>
        <v>1391</v>
      </c>
      <c r="L1770">
        <f xml:space="preserve"> 4 * punkty5[[#This Row],[nk]] / punkty5[[#This Row],[n]]</f>
        <v>3.1559841179807147</v>
      </c>
      <c r="M1770">
        <f>ROUND(ABS(PI() - punkty5[[#This Row],[pi]]),4)</f>
        <v>1.44E-2</v>
      </c>
    </row>
    <row r="1771" spans="4:13" x14ac:dyDescent="0.25">
      <c r="D1771">
        <v>230</v>
      </c>
      <c r="E1771">
        <v>220</v>
      </c>
      <c r="F1771">
        <f t="shared" si="27"/>
        <v>1300</v>
      </c>
      <c r="G1771">
        <f>IF(punkty5[[#This Row],[v1]] &lt; 40000,1,"")</f>
        <v>1</v>
      </c>
      <c r="H1771" t="str">
        <f>IF(punkty5[[#This Row],[v1]] = 40000,1,"")</f>
        <v/>
      </c>
      <c r="I1771">
        <f>IF(punkty5[[#This Row],[wewnatrz]] = 1,1,IF(punkty5[[#This Row],[brzegi]]=1,1,0))</f>
        <v>1</v>
      </c>
      <c r="J1771">
        <v>1764</v>
      </c>
      <c r="K1771">
        <f xml:space="preserve"> K1770 + punkty5[[#This Row],[na kole]]</f>
        <v>1392</v>
      </c>
      <c r="L1771">
        <f xml:space="preserve"> 4 * punkty5[[#This Row],[nk]] / punkty5[[#This Row],[n]]</f>
        <v>3.1564625850340136</v>
      </c>
      <c r="M1771">
        <f>ROUND(ABS(PI() - punkty5[[#This Row],[pi]]),4)</f>
        <v>1.49E-2</v>
      </c>
    </row>
    <row r="1772" spans="4:13" x14ac:dyDescent="0.25">
      <c r="D1772">
        <v>315</v>
      </c>
      <c r="E1772">
        <v>389</v>
      </c>
      <c r="F1772">
        <f t="shared" si="27"/>
        <v>48946</v>
      </c>
      <c r="G1772" t="str">
        <f>IF(punkty5[[#This Row],[v1]] &lt; 40000,1,"")</f>
        <v/>
      </c>
      <c r="H1772" t="str">
        <f>IF(punkty5[[#This Row],[v1]] = 40000,1,"")</f>
        <v/>
      </c>
      <c r="I1772">
        <f>IF(punkty5[[#This Row],[wewnatrz]] = 1,1,IF(punkty5[[#This Row],[brzegi]]=1,1,0))</f>
        <v>0</v>
      </c>
      <c r="J1772">
        <v>1765</v>
      </c>
      <c r="K1772">
        <f xml:space="preserve"> K1771 + punkty5[[#This Row],[na kole]]</f>
        <v>1392</v>
      </c>
      <c r="L1772">
        <f xml:space="preserve"> 4 * punkty5[[#This Row],[nk]] / punkty5[[#This Row],[n]]</f>
        <v>3.1546742209631726</v>
      </c>
      <c r="M1772">
        <f>ROUND(ABS(PI() - punkty5[[#This Row],[pi]]),4)</f>
        <v>1.3100000000000001E-2</v>
      </c>
    </row>
    <row r="1773" spans="4:13" x14ac:dyDescent="0.25">
      <c r="D1773">
        <v>147</v>
      </c>
      <c r="E1773">
        <v>305</v>
      </c>
      <c r="F1773">
        <f t="shared" si="27"/>
        <v>13834</v>
      </c>
      <c r="G1773">
        <f>IF(punkty5[[#This Row],[v1]] &lt; 40000,1,"")</f>
        <v>1</v>
      </c>
      <c r="H1773" t="str">
        <f>IF(punkty5[[#This Row],[v1]] = 40000,1,"")</f>
        <v/>
      </c>
      <c r="I1773">
        <f>IF(punkty5[[#This Row],[wewnatrz]] = 1,1,IF(punkty5[[#This Row],[brzegi]]=1,1,0))</f>
        <v>1</v>
      </c>
      <c r="J1773">
        <v>1766</v>
      </c>
      <c r="K1773">
        <f xml:space="preserve"> K1772 + punkty5[[#This Row],[na kole]]</f>
        <v>1393</v>
      </c>
      <c r="L1773">
        <f xml:space="preserve"> 4 * punkty5[[#This Row],[nk]] / punkty5[[#This Row],[n]]</f>
        <v>3.1551528878822199</v>
      </c>
      <c r="M1773">
        <f>ROUND(ABS(PI() - punkty5[[#This Row],[pi]]),4)</f>
        <v>1.3599999999999999E-2</v>
      </c>
    </row>
    <row r="1774" spans="4:13" x14ac:dyDescent="0.25">
      <c r="D1774">
        <v>301</v>
      </c>
      <c r="E1774">
        <v>177</v>
      </c>
      <c r="F1774">
        <f t="shared" si="27"/>
        <v>10730</v>
      </c>
      <c r="G1774">
        <f>IF(punkty5[[#This Row],[v1]] &lt; 40000,1,"")</f>
        <v>1</v>
      </c>
      <c r="H1774" t="str">
        <f>IF(punkty5[[#This Row],[v1]] = 40000,1,"")</f>
        <v/>
      </c>
      <c r="I1774">
        <f>IF(punkty5[[#This Row],[wewnatrz]] = 1,1,IF(punkty5[[#This Row],[brzegi]]=1,1,0))</f>
        <v>1</v>
      </c>
      <c r="J1774">
        <v>1767</v>
      </c>
      <c r="K1774">
        <f xml:space="preserve"> K1773 + punkty5[[#This Row],[na kole]]</f>
        <v>1394</v>
      </c>
      <c r="L1774">
        <f xml:space="preserve"> 4 * punkty5[[#This Row],[nk]] / punkty5[[#This Row],[n]]</f>
        <v>3.155631013016412</v>
      </c>
      <c r="M1774">
        <f>ROUND(ABS(PI() - punkty5[[#This Row],[pi]]),4)</f>
        <v>1.4E-2</v>
      </c>
    </row>
    <row r="1775" spans="4:13" x14ac:dyDescent="0.25">
      <c r="D1775">
        <v>98</v>
      </c>
      <c r="E1775">
        <v>159</v>
      </c>
      <c r="F1775">
        <f t="shared" si="27"/>
        <v>12085</v>
      </c>
      <c r="G1775">
        <f>IF(punkty5[[#This Row],[v1]] &lt; 40000,1,"")</f>
        <v>1</v>
      </c>
      <c r="H1775" t="str">
        <f>IF(punkty5[[#This Row],[v1]] = 40000,1,"")</f>
        <v/>
      </c>
      <c r="I1775">
        <f>IF(punkty5[[#This Row],[wewnatrz]] = 1,1,IF(punkty5[[#This Row],[brzegi]]=1,1,0))</f>
        <v>1</v>
      </c>
      <c r="J1775">
        <v>1768</v>
      </c>
      <c r="K1775">
        <f xml:space="preserve"> K1774 + punkty5[[#This Row],[na kole]]</f>
        <v>1395</v>
      </c>
      <c r="L1775">
        <f xml:space="preserve"> 4 * punkty5[[#This Row],[nk]] / punkty5[[#This Row],[n]]</f>
        <v>3.1561085972850678</v>
      </c>
      <c r="M1775">
        <f>ROUND(ABS(PI() - punkty5[[#This Row],[pi]]),4)</f>
        <v>1.4500000000000001E-2</v>
      </c>
    </row>
    <row r="1776" spans="4:13" x14ac:dyDescent="0.25">
      <c r="D1776">
        <v>183</v>
      </c>
      <c r="E1776">
        <v>141</v>
      </c>
      <c r="F1776">
        <f t="shared" si="27"/>
        <v>3770</v>
      </c>
      <c r="G1776">
        <f>IF(punkty5[[#This Row],[v1]] &lt; 40000,1,"")</f>
        <v>1</v>
      </c>
      <c r="H1776" t="str">
        <f>IF(punkty5[[#This Row],[v1]] = 40000,1,"")</f>
        <v/>
      </c>
      <c r="I1776">
        <f>IF(punkty5[[#This Row],[wewnatrz]] = 1,1,IF(punkty5[[#This Row],[brzegi]]=1,1,0))</f>
        <v>1</v>
      </c>
      <c r="J1776">
        <v>1769</v>
      </c>
      <c r="K1776">
        <f xml:space="preserve"> K1775 + punkty5[[#This Row],[na kole]]</f>
        <v>1396</v>
      </c>
      <c r="L1776">
        <f xml:space="preserve"> 4 * punkty5[[#This Row],[nk]] / punkty5[[#This Row],[n]]</f>
        <v>3.1565856416054268</v>
      </c>
      <c r="M1776">
        <f>ROUND(ABS(PI() - punkty5[[#This Row],[pi]]),4)</f>
        <v>1.4999999999999999E-2</v>
      </c>
    </row>
    <row r="1777" spans="4:13" x14ac:dyDescent="0.25">
      <c r="D1777">
        <v>51</v>
      </c>
      <c r="E1777">
        <v>20</v>
      </c>
      <c r="F1777">
        <f t="shared" si="27"/>
        <v>54601</v>
      </c>
      <c r="G1777" t="str">
        <f>IF(punkty5[[#This Row],[v1]] &lt; 40000,1,"")</f>
        <v/>
      </c>
      <c r="H1777" t="str">
        <f>IF(punkty5[[#This Row],[v1]] = 40000,1,"")</f>
        <v/>
      </c>
      <c r="I1777">
        <f>IF(punkty5[[#This Row],[wewnatrz]] = 1,1,IF(punkty5[[#This Row],[brzegi]]=1,1,0))</f>
        <v>0</v>
      </c>
      <c r="J1777">
        <v>1770</v>
      </c>
      <c r="K1777">
        <f xml:space="preserve"> K1776 + punkty5[[#This Row],[na kole]]</f>
        <v>1396</v>
      </c>
      <c r="L1777">
        <f xml:space="preserve"> 4 * punkty5[[#This Row],[nk]] / punkty5[[#This Row],[n]]</f>
        <v>3.1548022598870058</v>
      </c>
      <c r="M1777">
        <f>ROUND(ABS(PI() - punkty5[[#This Row],[pi]]),4)</f>
        <v>1.32E-2</v>
      </c>
    </row>
    <row r="1778" spans="4:13" x14ac:dyDescent="0.25">
      <c r="D1778">
        <v>27</v>
      </c>
      <c r="E1778">
        <v>188</v>
      </c>
      <c r="F1778">
        <f t="shared" si="27"/>
        <v>30073</v>
      </c>
      <c r="G1778">
        <f>IF(punkty5[[#This Row],[v1]] &lt; 40000,1,"")</f>
        <v>1</v>
      </c>
      <c r="H1778" t="str">
        <f>IF(punkty5[[#This Row],[v1]] = 40000,1,"")</f>
        <v/>
      </c>
      <c r="I1778">
        <f>IF(punkty5[[#This Row],[wewnatrz]] = 1,1,IF(punkty5[[#This Row],[brzegi]]=1,1,0))</f>
        <v>1</v>
      </c>
      <c r="J1778">
        <v>1771</v>
      </c>
      <c r="K1778">
        <f xml:space="preserve"> K1777 + punkty5[[#This Row],[na kole]]</f>
        <v>1397</v>
      </c>
      <c r="L1778">
        <f xml:space="preserve"> 4 * punkty5[[#This Row],[nk]] / punkty5[[#This Row],[n]]</f>
        <v>3.1552795031055902</v>
      </c>
      <c r="M1778">
        <f>ROUND(ABS(PI() - punkty5[[#This Row],[pi]]),4)</f>
        <v>1.37E-2</v>
      </c>
    </row>
    <row r="1779" spans="4:13" x14ac:dyDescent="0.25">
      <c r="D1779">
        <v>41</v>
      </c>
      <c r="E1779">
        <v>159</v>
      </c>
      <c r="F1779">
        <f t="shared" si="27"/>
        <v>26962</v>
      </c>
      <c r="G1779">
        <f>IF(punkty5[[#This Row],[v1]] &lt; 40000,1,"")</f>
        <v>1</v>
      </c>
      <c r="H1779" t="str">
        <f>IF(punkty5[[#This Row],[v1]] = 40000,1,"")</f>
        <v/>
      </c>
      <c r="I1779">
        <f>IF(punkty5[[#This Row],[wewnatrz]] = 1,1,IF(punkty5[[#This Row],[brzegi]]=1,1,0))</f>
        <v>1</v>
      </c>
      <c r="J1779">
        <v>1772</v>
      </c>
      <c r="K1779">
        <f xml:space="preserve"> K1778 + punkty5[[#This Row],[na kole]]</f>
        <v>1398</v>
      </c>
      <c r="L1779">
        <f xml:space="preserve"> 4 * punkty5[[#This Row],[nk]] / punkty5[[#This Row],[n]]</f>
        <v>3.1557562076749437</v>
      </c>
      <c r="M1779">
        <f>ROUND(ABS(PI() - punkty5[[#This Row],[pi]]),4)</f>
        <v>1.4200000000000001E-2</v>
      </c>
    </row>
    <row r="1780" spans="4:13" x14ac:dyDescent="0.25">
      <c r="D1780">
        <v>100</v>
      </c>
      <c r="E1780">
        <v>254</v>
      </c>
      <c r="F1780">
        <f t="shared" si="27"/>
        <v>12916</v>
      </c>
      <c r="G1780">
        <f>IF(punkty5[[#This Row],[v1]] &lt; 40000,1,"")</f>
        <v>1</v>
      </c>
      <c r="H1780" t="str">
        <f>IF(punkty5[[#This Row],[v1]] = 40000,1,"")</f>
        <v/>
      </c>
      <c r="I1780">
        <f>IF(punkty5[[#This Row],[wewnatrz]] = 1,1,IF(punkty5[[#This Row],[brzegi]]=1,1,0))</f>
        <v>1</v>
      </c>
      <c r="J1780">
        <v>1773</v>
      </c>
      <c r="K1780">
        <f xml:space="preserve"> K1779 + punkty5[[#This Row],[na kole]]</f>
        <v>1399</v>
      </c>
      <c r="L1780">
        <f xml:space="preserve"> 4 * punkty5[[#This Row],[nk]] / punkty5[[#This Row],[n]]</f>
        <v>3.156232374506486</v>
      </c>
      <c r="M1780">
        <f>ROUND(ABS(PI() - punkty5[[#This Row],[pi]]),4)</f>
        <v>1.46E-2</v>
      </c>
    </row>
    <row r="1781" spans="4:13" x14ac:dyDescent="0.25">
      <c r="D1781">
        <v>275</v>
      </c>
      <c r="E1781">
        <v>345</v>
      </c>
      <c r="F1781">
        <f t="shared" si="27"/>
        <v>26650</v>
      </c>
      <c r="G1781">
        <f>IF(punkty5[[#This Row],[v1]] &lt; 40000,1,"")</f>
        <v>1</v>
      </c>
      <c r="H1781" t="str">
        <f>IF(punkty5[[#This Row],[v1]] = 40000,1,"")</f>
        <v/>
      </c>
      <c r="I1781">
        <f>IF(punkty5[[#This Row],[wewnatrz]] = 1,1,IF(punkty5[[#This Row],[brzegi]]=1,1,0))</f>
        <v>1</v>
      </c>
      <c r="J1781">
        <v>1774</v>
      </c>
      <c r="K1781">
        <f xml:space="preserve"> K1780 + punkty5[[#This Row],[na kole]]</f>
        <v>1400</v>
      </c>
      <c r="L1781">
        <f xml:space="preserve"> 4 * punkty5[[#This Row],[nk]] / punkty5[[#This Row],[n]]</f>
        <v>3.156708004509583</v>
      </c>
      <c r="M1781">
        <f>ROUND(ABS(PI() - punkty5[[#This Row],[pi]]),4)</f>
        <v>1.5100000000000001E-2</v>
      </c>
    </row>
    <row r="1782" spans="4:13" x14ac:dyDescent="0.25">
      <c r="D1782">
        <v>137</v>
      </c>
      <c r="E1782">
        <v>200</v>
      </c>
      <c r="F1782">
        <f t="shared" si="27"/>
        <v>3969</v>
      </c>
      <c r="G1782">
        <f>IF(punkty5[[#This Row],[v1]] &lt; 40000,1,"")</f>
        <v>1</v>
      </c>
      <c r="H1782" t="str">
        <f>IF(punkty5[[#This Row],[v1]] = 40000,1,"")</f>
        <v/>
      </c>
      <c r="I1782">
        <f>IF(punkty5[[#This Row],[wewnatrz]] = 1,1,IF(punkty5[[#This Row],[brzegi]]=1,1,0))</f>
        <v>1</v>
      </c>
      <c r="J1782">
        <v>1775</v>
      </c>
      <c r="K1782">
        <f xml:space="preserve"> K1781 + punkty5[[#This Row],[na kole]]</f>
        <v>1401</v>
      </c>
      <c r="L1782">
        <f xml:space="preserve"> 4 * punkty5[[#This Row],[nk]] / punkty5[[#This Row],[n]]</f>
        <v>3.1571830985915494</v>
      </c>
      <c r="M1782">
        <f>ROUND(ABS(PI() - punkty5[[#This Row],[pi]]),4)</f>
        <v>1.5599999999999999E-2</v>
      </c>
    </row>
    <row r="1783" spans="4:13" x14ac:dyDescent="0.25">
      <c r="D1783">
        <v>350</v>
      </c>
      <c r="E1783">
        <v>298</v>
      </c>
      <c r="F1783">
        <f t="shared" si="27"/>
        <v>32104</v>
      </c>
      <c r="G1783">
        <f>IF(punkty5[[#This Row],[v1]] &lt; 40000,1,"")</f>
        <v>1</v>
      </c>
      <c r="H1783" t="str">
        <f>IF(punkty5[[#This Row],[v1]] = 40000,1,"")</f>
        <v/>
      </c>
      <c r="I1783">
        <f>IF(punkty5[[#This Row],[wewnatrz]] = 1,1,IF(punkty5[[#This Row],[brzegi]]=1,1,0))</f>
        <v>1</v>
      </c>
      <c r="J1783">
        <v>1776</v>
      </c>
      <c r="K1783">
        <f xml:space="preserve"> K1782 + punkty5[[#This Row],[na kole]]</f>
        <v>1402</v>
      </c>
      <c r="L1783">
        <f xml:space="preserve"> 4 * punkty5[[#This Row],[nk]] / punkty5[[#This Row],[n]]</f>
        <v>3.1576576576576576</v>
      </c>
      <c r="M1783">
        <f>ROUND(ABS(PI() - punkty5[[#This Row],[pi]]),4)</f>
        <v>1.61E-2</v>
      </c>
    </row>
    <row r="1784" spans="4:13" x14ac:dyDescent="0.25">
      <c r="D1784">
        <v>99</v>
      </c>
      <c r="E1784">
        <v>283</v>
      </c>
      <c r="F1784">
        <f t="shared" si="27"/>
        <v>17090</v>
      </c>
      <c r="G1784">
        <f>IF(punkty5[[#This Row],[v1]] &lt; 40000,1,"")</f>
        <v>1</v>
      </c>
      <c r="H1784" t="str">
        <f>IF(punkty5[[#This Row],[v1]] = 40000,1,"")</f>
        <v/>
      </c>
      <c r="I1784">
        <f>IF(punkty5[[#This Row],[wewnatrz]] = 1,1,IF(punkty5[[#This Row],[brzegi]]=1,1,0))</f>
        <v>1</v>
      </c>
      <c r="J1784">
        <v>1777</v>
      </c>
      <c r="K1784">
        <f xml:space="preserve"> K1783 + punkty5[[#This Row],[na kole]]</f>
        <v>1403</v>
      </c>
      <c r="L1784">
        <f xml:space="preserve"> 4 * punkty5[[#This Row],[nk]] / punkty5[[#This Row],[n]]</f>
        <v>3.1581316826111423</v>
      </c>
      <c r="M1784">
        <f>ROUND(ABS(PI() - punkty5[[#This Row],[pi]]),4)</f>
        <v>1.6500000000000001E-2</v>
      </c>
    </row>
    <row r="1785" spans="4:13" x14ac:dyDescent="0.25">
      <c r="D1785">
        <v>380</v>
      </c>
      <c r="E1785">
        <v>232</v>
      </c>
      <c r="F1785">
        <f t="shared" si="27"/>
        <v>33424</v>
      </c>
      <c r="G1785">
        <f>IF(punkty5[[#This Row],[v1]] &lt; 40000,1,"")</f>
        <v>1</v>
      </c>
      <c r="H1785" t="str">
        <f>IF(punkty5[[#This Row],[v1]] = 40000,1,"")</f>
        <v/>
      </c>
      <c r="I1785">
        <f>IF(punkty5[[#This Row],[wewnatrz]] = 1,1,IF(punkty5[[#This Row],[brzegi]]=1,1,0))</f>
        <v>1</v>
      </c>
      <c r="J1785">
        <v>1778</v>
      </c>
      <c r="K1785">
        <f xml:space="preserve"> K1784 + punkty5[[#This Row],[na kole]]</f>
        <v>1404</v>
      </c>
      <c r="L1785">
        <f xml:space="preserve"> 4 * punkty5[[#This Row],[nk]] / punkty5[[#This Row],[n]]</f>
        <v>3.1586051743532058</v>
      </c>
      <c r="M1785">
        <f>ROUND(ABS(PI() - punkty5[[#This Row],[pi]]),4)</f>
        <v>1.7000000000000001E-2</v>
      </c>
    </row>
    <row r="1786" spans="4:13" x14ac:dyDescent="0.25">
      <c r="D1786">
        <v>74</v>
      </c>
      <c r="E1786">
        <v>310</v>
      </c>
      <c r="F1786">
        <f t="shared" si="27"/>
        <v>27976</v>
      </c>
      <c r="G1786">
        <f>IF(punkty5[[#This Row],[v1]] &lt; 40000,1,"")</f>
        <v>1</v>
      </c>
      <c r="H1786" t="str">
        <f>IF(punkty5[[#This Row],[v1]] = 40000,1,"")</f>
        <v/>
      </c>
      <c r="I1786">
        <f>IF(punkty5[[#This Row],[wewnatrz]] = 1,1,IF(punkty5[[#This Row],[brzegi]]=1,1,0))</f>
        <v>1</v>
      </c>
      <c r="J1786">
        <v>1779</v>
      </c>
      <c r="K1786">
        <f xml:space="preserve"> K1785 + punkty5[[#This Row],[na kole]]</f>
        <v>1405</v>
      </c>
      <c r="L1786">
        <f xml:space="preserve"> 4 * punkty5[[#This Row],[nk]] / punkty5[[#This Row],[n]]</f>
        <v>3.1590781337830243</v>
      </c>
      <c r="M1786">
        <f>ROUND(ABS(PI() - punkty5[[#This Row],[pi]]),4)</f>
        <v>1.7500000000000002E-2</v>
      </c>
    </row>
    <row r="1787" spans="4:13" x14ac:dyDescent="0.25">
      <c r="D1787">
        <v>326</v>
      </c>
      <c r="E1787">
        <v>357</v>
      </c>
      <c r="F1787">
        <f t="shared" si="27"/>
        <v>40525</v>
      </c>
      <c r="G1787" t="str">
        <f>IF(punkty5[[#This Row],[v1]] &lt; 40000,1,"")</f>
        <v/>
      </c>
      <c r="H1787" t="str">
        <f>IF(punkty5[[#This Row],[v1]] = 40000,1,"")</f>
        <v/>
      </c>
      <c r="I1787">
        <f>IF(punkty5[[#This Row],[wewnatrz]] = 1,1,IF(punkty5[[#This Row],[brzegi]]=1,1,0))</f>
        <v>0</v>
      </c>
      <c r="J1787">
        <v>1780</v>
      </c>
      <c r="K1787">
        <f xml:space="preserve"> K1786 + punkty5[[#This Row],[na kole]]</f>
        <v>1405</v>
      </c>
      <c r="L1787">
        <f xml:space="preserve"> 4 * punkty5[[#This Row],[nk]] / punkty5[[#This Row],[n]]</f>
        <v>3.1573033707865168</v>
      </c>
      <c r="M1787">
        <f>ROUND(ABS(PI() - punkty5[[#This Row],[pi]]),4)</f>
        <v>1.5699999999999999E-2</v>
      </c>
    </row>
    <row r="1788" spans="4:13" x14ac:dyDescent="0.25">
      <c r="D1788">
        <v>62</v>
      </c>
      <c r="E1788">
        <v>1</v>
      </c>
      <c r="F1788">
        <f t="shared" si="27"/>
        <v>58645</v>
      </c>
      <c r="G1788" t="str">
        <f>IF(punkty5[[#This Row],[v1]] &lt; 40000,1,"")</f>
        <v/>
      </c>
      <c r="H1788" t="str">
        <f>IF(punkty5[[#This Row],[v1]] = 40000,1,"")</f>
        <v/>
      </c>
      <c r="I1788">
        <f>IF(punkty5[[#This Row],[wewnatrz]] = 1,1,IF(punkty5[[#This Row],[brzegi]]=1,1,0))</f>
        <v>0</v>
      </c>
      <c r="J1788">
        <v>1781</v>
      </c>
      <c r="K1788">
        <f xml:space="preserve"> K1787 + punkty5[[#This Row],[na kole]]</f>
        <v>1405</v>
      </c>
      <c r="L1788">
        <f xml:space="preserve"> 4 * punkty5[[#This Row],[nk]] / punkty5[[#This Row],[n]]</f>
        <v>3.1555306007860753</v>
      </c>
      <c r="M1788">
        <f>ROUND(ABS(PI() - punkty5[[#This Row],[pi]]),4)</f>
        <v>1.3899999999999999E-2</v>
      </c>
    </row>
    <row r="1789" spans="4:13" x14ac:dyDescent="0.25">
      <c r="D1789">
        <v>1</v>
      </c>
      <c r="E1789">
        <v>17</v>
      </c>
      <c r="F1789">
        <f t="shared" si="27"/>
        <v>73090</v>
      </c>
      <c r="G1789" t="str">
        <f>IF(punkty5[[#This Row],[v1]] &lt; 40000,1,"")</f>
        <v/>
      </c>
      <c r="H1789" t="str">
        <f>IF(punkty5[[#This Row],[v1]] = 40000,1,"")</f>
        <v/>
      </c>
      <c r="I1789">
        <f>IF(punkty5[[#This Row],[wewnatrz]] = 1,1,IF(punkty5[[#This Row],[brzegi]]=1,1,0))</f>
        <v>0</v>
      </c>
      <c r="J1789">
        <v>1782</v>
      </c>
      <c r="K1789">
        <f xml:space="preserve"> K1788 + punkty5[[#This Row],[na kole]]</f>
        <v>1405</v>
      </c>
      <c r="L1789">
        <f xml:space="preserve"> 4 * punkty5[[#This Row],[nk]] / punkty5[[#This Row],[n]]</f>
        <v>3.1537598204264872</v>
      </c>
      <c r="M1789">
        <f>ROUND(ABS(PI() - punkty5[[#This Row],[pi]]),4)</f>
        <v>1.2200000000000001E-2</v>
      </c>
    </row>
    <row r="1790" spans="4:13" x14ac:dyDescent="0.25">
      <c r="D1790">
        <v>63</v>
      </c>
      <c r="E1790">
        <v>252</v>
      </c>
      <c r="F1790">
        <f t="shared" si="27"/>
        <v>21473</v>
      </c>
      <c r="G1790">
        <f>IF(punkty5[[#This Row],[v1]] &lt; 40000,1,"")</f>
        <v>1</v>
      </c>
      <c r="H1790" t="str">
        <f>IF(punkty5[[#This Row],[v1]] = 40000,1,"")</f>
        <v/>
      </c>
      <c r="I1790">
        <f>IF(punkty5[[#This Row],[wewnatrz]] = 1,1,IF(punkty5[[#This Row],[brzegi]]=1,1,0))</f>
        <v>1</v>
      </c>
      <c r="J1790">
        <v>1783</v>
      </c>
      <c r="K1790">
        <f xml:space="preserve"> K1789 + punkty5[[#This Row],[na kole]]</f>
        <v>1406</v>
      </c>
      <c r="L1790">
        <f xml:space="preserve"> 4 * punkty5[[#This Row],[nk]] / punkty5[[#This Row],[n]]</f>
        <v>3.1542344363432417</v>
      </c>
      <c r="M1790">
        <f>ROUND(ABS(PI() - punkty5[[#This Row],[pi]]),4)</f>
        <v>1.26E-2</v>
      </c>
    </row>
    <row r="1791" spans="4:13" x14ac:dyDescent="0.25">
      <c r="D1791">
        <v>289</v>
      </c>
      <c r="E1791">
        <v>153</v>
      </c>
      <c r="F1791">
        <f t="shared" si="27"/>
        <v>10130</v>
      </c>
      <c r="G1791">
        <f>IF(punkty5[[#This Row],[v1]] &lt; 40000,1,"")</f>
        <v>1</v>
      </c>
      <c r="H1791" t="str">
        <f>IF(punkty5[[#This Row],[v1]] = 40000,1,"")</f>
        <v/>
      </c>
      <c r="I1791">
        <f>IF(punkty5[[#This Row],[wewnatrz]] = 1,1,IF(punkty5[[#This Row],[brzegi]]=1,1,0))</f>
        <v>1</v>
      </c>
      <c r="J1791">
        <v>1784</v>
      </c>
      <c r="K1791">
        <f xml:space="preserve"> K1790 + punkty5[[#This Row],[na kole]]</f>
        <v>1407</v>
      </c>
      <c r="L1791">
        <f xml:space="preserve"> 4 * punkty5[[#This Row],[nk]] / punkty5[[#This Row],[n]]</f>
        <v>3.1547085201793723</v>
      </c>
      <c r="M1791">
        <f>ROUND(ABS(PI() - punkty5[[#This Row],[pi]]),4)</f>
        <v>1.3100000000000001E-2</v>
      </c>
    </row>
    <row r="1792" spans="4:13" x14ac:dyDescent="0.25">
      <c r="D1792">
        <v>305</v>
      </c>
      <c r="E1792">
        <v>83</v>
      </c>
      <c r="F1792">
        <f t="shared" si="27"/>
        <v>24714</v>
      </c>
      <c r="G1792">
        <f>IF(punkty5[[#This Row],[v1]] &lt; 40000,1,"")</f>
        <v>1</v>
      </c>
      <c r="H1792" t="str">
        <f>IF(punkty5[[#This Row],[v1]] = 40000,1,"")</f>
        <v/>
      </c>
      <c r="I1792">
        <f>IF(punkty5[[#This Row],[wewnatrz]] = 1,1,IF(punkty5[[#This Row],[brzegi]]=1,1,0))</f>
        <v>1</v>
      </c>
      <c r="J1792">
        <v>1785</v>
      </c>
      <c r="K1792">
        <f xml:space="preserve"> K1791 + punkty5[[#This Row],[na kole]]</f>
        <v>1408</v>
      </c>
      <c r="L1792">
        <f xml:space="preserve"> 4 * punkty5[[#This Row],[nk]] / punkty5[[#This Row],[n]]</f>
        <v>3.1551820728291315</v>
      </c>
      <c r="M1792">
        <f>ROUND(ABS(PI() - punkty5[[#This Row],[pi]]),4)</f>
        <v>1.3599999999999999E-2</v>
      </c>
    </row>
    <row r="1793" spans="4:13" x14ac:dyDescent="0.25">
      <c r="D1793">
        <v>159</v>
      </c>
      <c r="E1793">
        <v>347</v>
      </c>
      <c r="F1793">
        <f t="shared" si="27"/>
        <v>23290</v>
      </c>
      <c r="G1793">
        <f>IF(punkty5[[#This Row],[v1]] &lt; 40000,1,"")</f>
        <v>1</v>
      </c>
      <c r="H1793" t="str">
        <f>IF(punkty5[[#This Row],[v1]] = 40000,1,"")</f>
        <v/>
      </c>
      <c r="I1793">
        <f>IF(punkty5[[#This Row],[wewnatrz]] = 1,1,IF(punkty5[[#This Row],[brzegi]]=1,1,0))</f>
        <v>1</v>
      </c>
      <c r="J1793">
        <v>1786</v>
      </c>
      <c r="K1793">
        <f xml:space="preserve"> K1792 + punkty5[[#This Row],[na kole]]</f>
        <v>1409</v>
      </c>
      <c r="L1793">
        <f xml:space="preserve"> 4 * punkty5[[#This Row],[nk]] / punkty5[[#This Row],[n]]</f>
        <v>3.1556550951847706</v>
      </c>
      <c r="M1793">
        <f>ROUND(ABS(PI() - punkty5[[#This Row],[pi]]),4)</f>
        <v>1.41E-2</v>
      </c>
    </row>
    <row r="1794" spans="4:13" x14ac:dyDescent="0.25">
      <c r="D1794">
        <v>237</v>
      </c>
      <c r="E1794">
        <v>369</v>
      </c>
      <c r="F1794">
        <f t="shared" si="27"/>
        <v>29930</v>
      </c>
      <c r="G1794">
        <f>IF(punkty5[[#This Row],[v1]] &lt; 40000,1,"")</f>
        <v>1</v>
      </c>
      <c r="H1794" t="str">
        <f>IF(punkty5[[#This Row],[v1]] = 40000,1,"")</f>
        <v/>
      </c>
      <c r="I1794">
        <f>IF(punkty5[[#This Row],[wewnatrz]] = 1,1,IF(punkty5[[#This Row],[brzegi]]=1,1,0))</f>
        <v>1</v>
      </c>
      <c r="J1794">
        <v>1787</v>
      </c>
      <c r="K1794">
        <f xml:space="preserve"> K1793 + punkty5[[#This Row],[na kole]]</f>
        <v>1410</v>
      </c>
      <c r="L1794">
        <f xml:space="preserve"> 4 * punkty5[[#This Row],[nk]] / punkty5[[#This Row],[n]]</f>
        <v>3.1561275881365418</v>
      </c>
      <c r="M1794">
        <f>ROUND(ABS(PI() - punkty5[[#This Row],[pi]]),4)</f>
        <v>1.4500000000000001E-2</v>
      </c>
    </row>
    <row r="1795" spans="4:13" x14ac:dyDescent="0.25">
      <c r="D1795">
        <v>41</v>
      </c>
      <c r="E1795">
        <v>334</v>
      </c>
      <c r="F1795">
        <f t="shared" si="27"/>
        <v>43237</v>
      </c>
      <c r="G1795" t="str">
        <f>IF(punkty5[[#This Row],[v1]] &lt; 40000,1,"")</f>
        <v/>
      </c>
      <c r="H1795" t="str">
        <f>IF(punkty5[[#This Row],[v1]] = 40000,1,"")</f>
        <v/>
      </c>
      <c r="I1795">
        <f>IF(punkty5[[#This Row],[wewnatrz]] = 1,1,IF(punkty5[[#This Row],[brzegi]]=1,1,0))</f>
        <v>0</v>
      </c>
      <c r="J1795">
        <v>1788</v>
      </c>
      <c r="K1795">
        <f xml:space="preserve"> K1794 + punkty5[[#This Row],[na kole]]</f>
        <v>1410</v>
      </c>
      <c r="L1795">
        <f xml:space="preserve"> 4 * punkty5[[#This Row],[nk]] / punkty5[[#This Row],[n]]</f>
        <v>3.1543624161073827</v>
      </c>
      <c r="M1795">
        <f>ROUND(ABS(PI() - punkty5[[#This Row],[pi]]),4)</f>
        <v>1.2800000000000001E-2</v>
      </c>
    </row>
    <row r="1796" spans="4:13" x14ac:dyDescent="0.25">
      <c r="D1796">
        <v>259</v>
      </c>
      <c r="E1796">
        <v>366</v>
      </c>
      <c r="F1796">
        <f t="shared" si="27"/>
        <v>31037</v>
      </c>
      <c r="G1796">
        <f>IF(punkty5[[#This Row],[v1]] &lt; 40000,1,"")</f>
        <v>1</v>
      </c>
      <c r="H1796" t="str">
        <f>IF(punkty5[[#This Row],[v1]] = 40000,1,"")</f>
        <v/>
      </c>
      <c r="I1796">
        <f>IF(punkty5[[#This Row],[wewnatrz]] = 1,1,IF(punkty5[[#This Row],[brzegi]]=1,1,0))</f>
        <v>1</v>
      </c>
      <c r="J1796">
        <v>1789</v>
      </c>
      <c r="K1796">
        <f xml:space="preserve"> K1795 + punkty5[[#This Row],[na kole]]</f>
        <v>1411</v>
      </c>
      <c r="L1796">
        <f xml:space="preserve"> 4 * punkty5[[#This Row],[nk]] / punkty5[[#This Row],[n]]</f>
        <v>3.1548351034097259</v>
      </c>
      <c r="M1796">
        <f>ROUND(ABS(PI() - punkty5[[#This Row],[pi]]),4)</f>
        <v>1.32E-2</v>
      </c>
    </row>
    <row r="1797" spans="4:13" x14ac:dyDescent="0.25">
      <c r="D1797">
        <v>129</v>
      </c>
      <c r="E1797">
        <v>172</v>
      </c>
      <c r="F1797">
        <f t="shared" si="27"/>
        <v>5825</v>
      </c>
      <c r="G1797">
        <f>IF(punkty5[[#This Row],[v1]] &lt; 40000,1,"")</f>
        <v>1</v>
      </c>
      <c r="H1797" t="str">
        <f>IF(punkty5[[#This Row],[v1]] = 40000,1,"")</f>
        <v/>
      </c>
      <c r="I1797">
        <f>IF(punkty5[[#This Row],[wewnatrz]] = 1,1,IF(punkty5[[#This Row],[brzegi]]=1,1,0))</f>
        <v>1</v>
      </c>
      <c r="J1797">
        <v>1790</v>
      </c>
      <c r="K1797">
        <f xml:space="preserve"> K1796 + punkty5[[#This Row],[na kole]]</f>
        <v>1412</v>
      </c>
      <c r="L1797">
        <f xml:space="preserve"> 4 * punkty5[[#This Row],[nk]] / punkty5[[#This Row],[n]]</f>
        <v>3.1553072625698322</v>
      </c>
      <c r="M1797">
        <f>ROUND(ABS(PI() - punkty5[[#This Row],[pi]]),4)</f>
        <v>1.37E-2</v>
      </c>
    </row>
    <row r="1798" spans="4:13" x14ac:dyDescent="0.25">
      <c r="D1798">
        <v>153</v>
      </c>
      <c r="E1798">
        <v>250</v>
      </c>
      <c r="F1798">
        <f t="shared" si="27"/>
        <v>4709</v>
      </c>
      <c r="G1798">
        <f>IF(punkty5[[#This Row],[v1]] &lt; 40000,1,"")</f>
        <v>1</v>
      </c>
      <c r="H1798" t="str">
        <f>IF(punkty5[[#This Row],[v1]] = 40000,1,"")</f>
        <v/>
      </c>
      <c r="I1798">
        <f>IF(punkty5[[#This Row],[wewnatrz]] = 1,1,IF(punkty5[[#This Row],[brzegi]]=1,1,0))</f>
        <v>1</v>
      </c>
      <c r="J1798">
        <v>1791</v>
      </c>
      <c r="K1798">
        <f xml:space="preserve"> K1797 + punkty5[[#This Row],[na kole]]</f>
        <v>1413</v>
      </c>
      <c r="L1798">
        <f xml:space="preserve"> 4 * punkty5[[#This Row],[nk]] / punkty5[[#This Row],[n]]</f>
        <v>3.1557788944723617</v>
      </c>
      <c r="M1798">
        <f>ROUND(ABS(PI() - punkty5[[#This Row],[pi]]),4)</f>
        <v>1.4200000000000001E-2</v>
      </c>
    </row>
    <row r="1799" spans="4:13" x14ac:dyDescent="0.25">
      <c r="D1799">
        <v>238</v>
      </c>
      <c r="E1799">
        <v>14</v>
      </c>
      <c r="F1799">
        <f t="shared" si="27"/>
        <v>36040</v>
      </c>
      <c r="G1799">
        <f>IF(punkty5[[#This Row],[v1]] &lt; 40000,1,"")</f>
        <v>1</v>
      </c>
      <c r="H1799" t="str">
        <f>IF(punkty5[[#This Row],[v1]] = 40000,1,"")</f>
        <v/>
      </c>
      <c r="I1799">
        <f>IF(punkty5[[#This Row],[wewnatrz]] = 1,1,IF(punkty5[[#This Row],[brzegi]]=1,1,0))</f>
        <v>1</v>
      </c>
      <c r="J1799">
        <v>1792</v>
      </c>
      <c r="K1799">
        <f xml:space="preserve"> K1798 + punkty5[[#This Row],[na kole]]</f>
        <v>1414</v>
      </c>
      <c r="L1799">
        <f xml:space="preserve"> 4 * punkty5[[#This Row],[nk]] / punkty5[[#This Row],[n]]</f>
        <v>3.15625</v>
      </c>
      <c r="M1799">
        <f>ROUND(ABS(PI() - punkty5[[#This Row],[pi]]),4)</f>
        <v>1.47E-2</v>
      </c>
    </row>
    <row r="1800" spans="4:13" x14ac:dyDescent="0.25">
      <c r="D1800">
        <v>109</v>
      </c>
      <c r="E1800">
        <v>360</v>
      </c>
      <c r="F1800">
        <f t="shared" si="27"/>
        <v>33881</v>
      </c>
      <c r="G1800">
        <f>IF(punkty5[[#This Row],[v1]] &lt; 40000,1,"")</f>
        <v>1</v>
      </c>
      <c r="H1800" t="str">
        <f>IF(punkty5[[#This Row],[v1]] = 40000,1,"")</f>
        <v/>
      </c>
      <c r="I1800">
        <f>IF(punkty5[[#This Row],[wewnatrz]] = 1,1,IF(punkty5[[#This Row],[brzegi]]=1,1,0))</f>
        <v>1</v>
      </c>
      <c r="J1800">
        <v>1793</v>
      </c>
      <c r="K1800">
        <f xml:space="preserve"> K1799 + punkty5[[#This Row],[na kole]]</f>
        <v>1415</v>
      </c>
      <c r="L1800">
        <f xml:space="preserve"> 4 * punkty5[[#This Row],[nk]] / punkty5[[#This Row],[n]]</f>
        <v>3.1567205800334635</v>
      </c>
      <c r="M1800">
        <f>ROUND(ABS(PI() - punkty5[[#This Row],[pi]]),4)</f>
        <v>1.5100000000000001E-2</v>
      </c>
    </row>
    <row r="1801" spans="4:13" x14ac:dyDescent="0.25">
      <c r="D1801">
        <v>342</v>
      </c>
      <c r="E1801">
        <v>199</v>
      </c>
      <c r="F1801">
        <f t="shared" ref="F1801:F1864" si="28">((D1801 - 200) * (D1801 - 200)) +(( E1801 - 200) * ( E1801 - 200))</f>
        <v>20165</v>
      </c>
      <c r="G1801">
        <f>IF(punkty5[[#This Row],[v1]] &lt; 40000,1,"")</f>
        <v>1</v>
      </c>
      <c r="H1801" t="str">
        <f>IF(punkty5[[#This Row],[v1]] = 40000,1,"")</f>
        <v/>
      </c>
      <c r="I1801">
        <f>IF(punkty5[[#This Row],[wewnatrz]] = 1,1,IF(punkty5[[#This Row],[brzegi]]=1,1,0))</f>
        <v>1</v>
      </c>
      <c r="J1801">
        <v>1794</v>
      </c>
      <c r="K1801">
        <f xml:space="preserve"> K1800 + punkty5[[#This Row],[na kole]]</f>
        <v>1416</v>
      </c>
      <c r="L1801">
        <f xml:space="preserve"> 4 * punkty5[[#This Row],[nk]] / punkty5[[#This Row],[n]]</f>
        <v>3.1571906354515051</v>
      </c>
      <c r="M1801">
        <f>ROUND(ABS(PI() - punkty5[[#This Row],[pi]]),4)</f>
        <v>1.5599999999999999E-2</v>
      </c>
    </row>
    <row r="1802" spans="4:13" x14ac:dyDescent="0.25">
      <c r="D1802">
        <v>125</v>
      </c>
      <c r="E1802">
        <v>196</v>
      </c>
      <c r="F1802">
        <f t="shared" si="28"/>
        <v>5641</v>
      </c>
      <c r="G1802">
        <f>IF(punkty5[[#This Row],[v1]] &lt; 40000,1,"")</f>
        <v>1</v>
      </c>
      <c r="H1802" t="str">
        <f>IF(punkty5[[#This Row],[v1]] = 40000,1,"")</f>
        <v/>
      </c>
      <c r="I1802">
        <f>IF(punkty5[[#This Row],[wewnatrz]] = 1,1,IF(punkty5[[#This Row],[brzegi]]=1,1,0))</f>
        <v>1</v>
      </c>
      <c r="J1802">
        <v>1795</v>
      </c>
      <c r="K1802">
        <f xml:space="preserve"> K1801 + punkty5[[#This Row],[na kole]]</f>
        <v>1417</v>
      </c>
      <c r="L1802">
        <f xml:space="preserve"> 4 * punkty5[[#This Row],[nk]] / punkty5[[#This Row],[n]]</f>
        <v>3.1576601671309192</v>
      </c>
      <c r="M1802">
        <f>ROUND(ABS(PI() - punkty5[[#This Row],[pi]]),4)</f>
        <v>1.61E-2</v>
      </c>
    </row>
    <row r="1803" spans="4:13" x14ac:dyDescent="0.25">
      <c r="D1803">
        <v>358</v>
      </c>
      <c r="E1803">
        <v>388</v>
      </c>
      <c r="F1803">
        <f t="shared" si="28"/>
        <v>60308</v>
      </c>
      <c r="G1803" t="str">
        <f>IF(punkty5[[#This Row],[v1]] &lt; 40000,1,"")</f>
        <v/>
      </c>
      <c r="H1803" t="str">
        <f>IF(punkty5[[#This Row],[v1]] = 40000,1,"")</f>
        <v/>
      </c>
      <c r="I1803">
        <f>IF(punkty5[[#This Row],[wewnatrz]] = 1,1,IF(punkty5[[#This Row],[brzegi]]=1,1,0))</f>
        <v>0</v>
      </c>
      <c r="J1803">
        <v>1796</v>
      </c>
      <c r="K1803">
        <f xml:space="preserve"> K1802 + punkty5[[#This Row],[na kole]]</f>
        <v>1417</v>
      </c>
      <c r="L1803">
        <f xml:space="preserve"> 4 * punkty5[[#This Row],[nk]] / punkty5[[#This Row],[n]]</f>
        <v>3.1559020044543429</v>
      </c>
      <c r="M1803">
        <f>ROUND(ABS(PI() - punkty5[[#This Row],[pi]]),4)</f>
        <v>1.43E-2</v>
      </c>
    </row>
    <row r="1804" spans="4:13" x14ac:dyDescent="0.25">
      <c r="D1804">
        <v>291</v>
      </c>
      <c r="E1804">
        <v>62</v>
      </c>
      <c r="F1804">
        <f t="shared" si="28"/>
        <v>27325</v>
      </c>
      <c r="G1804">
        <f>IF(punkty5[[#This Row],[v1]] &lt; 40000,1,"")</f>
        <v>1</v>
      </c>
      <c r="H1804" t="str">
        <f>IF(punkty5[[#This Row],[v1]] = 40000,1,"")</f>
        <v/>
      </c>
      <c r="I1804">
        <f>IF(punkty5[[#This Row],[wewnatrz]] = 1,1,IF(punkty5[[#This Row],[brzegi]]=1,1,0))</f>
        <v>1</v>
      </c>
      <c r="J1804">
        <v>1797</v>
      </c>
      <c r="K1804">
        <f xml:space="preserve"> K1803 + punkty5[[#This Row],[na kole]]</f>
        <v>1418</v>
      </c>
      <c r="L1804">
        <f xml:space="preserve"> 4 * punkty5[[#This Row],[nk]] / punkty5[[#This Row],[n]]</f>
        <v>3.1563717306622148</v>
      </c>
      <c r="M1804">
        <f>ROUND(ABS(PI() - punkty5[[#This Row],[pi]]),4)</f>
        <v>1.4800000000000001E-2</v>
      </c>
    </row>
    <row r="1805" spans="4:13" x14ac:dyDescent="0.25">
      <c r="D1805">
        <v>256</v>
      </c>
      <c r="E1805">
        <v>331</v>
      </c>
      <c r="F1805">
        <f t="shared" si="28"/>
        <v>20297</v>
      </c>
      <c r="G1805">
        <f>IF(punkty5[[#This Row],[v1]] &lt; 40000,1,"")</f>
        <v>1</v>
      </c>
      <c r="H1805" t="str">
        <f>IF(punkty5[[#This Row],[v1]] = 40000,1,"")</f>
        <v/>
      </c>
      <c r="I1805">
        <f>IF(punkty5[[#This Row],[wewnatrz]] = 1,1,IF(punkty5[[#This Row],[brzegi]]=1,1,0))</f>
        <v>1</v>
      </c>
      <c r="J1805">
        <v>1798</v>
      </c>
      <c r="K1805">
        <f xml:space="preserve"> K1804 + punkty5[[#This Row],[na kole]]</f>
        <v>1419</v>
      </c>
      <c r="L1805">
        <f xml:space="preserve"> 4 * punkty5[[#This Row],[nk]] / punkty5[[#This Row],[n]]</f>
        <v>3.156840934371524</v>
      </c>
      <c r="M1805">
        <f>ROUND(ABS(PI() - punkty5[[#This Row],[pi]]),4)</f>
        <v>1.52E-2</v>
      </c>
    </row>
    <row r="1806" spans="4:13" x14ac:dyDescent="0.25">
      <c r="D1806">
        <v>70</v>
      </c>
      <c r="E1806">
        <v>233</v>
      </c>
      <c r="F1806">
        <f t="shared" si="28"/>
        <v>17989</v>
      </c>
      <c r="G1806">
        <f>IF(punkty5[[#This Row],[v1]] &lt; 40000,1,"")</f>
        <v>1</v>
      </c>
      <c r="H1806" t="str">
        <f>IF(punkty5[[#This Row],[v1]] = 40000,1,"")</f>
        <v/>
      </c>
      <c r="I1806">
        <f>IF(punkty5[[#This Row],[wewnatrz]] = 1,1,IF(punkty5[[#This Row],[brzegi]]=1,1,0))</f>
        <v>1</v>
      </c>
      <c r="J1806">
        <v>1799</v>
      </c>
      <c r="K1806">
        <f xml:space="preserve"> K1805 + punkty5[[#This Row],[na kole]]</f>
        <v>1420</v>
      </c>
      <c r="L1806">
        <f xml:space="preserve"> 4 * punkty5[[#This Row],[nk]] / punkty5[[#This Row],[n]]</f>
        <v>3.1573096164535852</v>
      </c>
      <c r="M1806">
        <f>ROUND(ABS(PI() - punkty5[[#This Row],[pi]]),4)</f>
        <v>1.5699999999999999E-2</v>
      </c>
    </row>
    <row r="1807" spans="4:13" x14ac:dyDescent="0.25">
      <c r="D1807">
        <v>200</v>
      </c>
      <c r="E1807">
        <v>285</v>
      </c>
      <c r="F1807">
        <f t="shared" si="28"/>
        <v>7225</v>
      </c>
      <c r="G1807">
        <f>IF(punkty5[[#This Row],[v1]] &lt; 40000,1,"")</f>
        <v>1</v>
      </c>
      <c r="H1807" t="str">
        <f>IF(punkty5[[#This Row],[v1]] = 40000,1,"")</f>
        <v/>
      </c>
      <c r="I1807">
        <f>IF(punkty5[[#This Row],[wewnatrz]] = 1,1,IF(punkty5[[#This Row],[brzegi]]=1,1,0))</f>
        <v>1</v>
      </c>
      <c r="J1807">
        <v>1800</v>
      </c>
      <c r="K1807">
        <f xml:space="preserve"> K1806 + punkty5[[#This Row],[na kole]]</f>
        <v>1421</v>
      </c>
      <c r="L1807">
        <f xml:space="preserve"> 4 * punkty5[[#This Row],[nk]] / punkty5[[#This Row],[n]]</f>
        <v>3.1577777777777776</v>
      </c>
      <c r="M1807">
        <f>ROUND(ABS(PI() - punkty5[[#This Row],[pi]]),4)</f>
        <v>1.6199999999999999E-2</v>
      </c>
    </row>
    <row r="1808" spans="4:13" x14ac:dyDescent="0.25">
      <c r="D1808">
        <v>166</v>
      </c>
      <c r="E1808">
        <v>318</v>
      </c>
      <c r="F1808">
        <f t="shared" si="28"/>
        <v>15080</v>
      </c>
      <c r="G1808">
        <f>IF(punkty5[[#This Row],[v1]] &lt; 40000,1,"")</f>
        <v>1</v>
      </c>
      <c r="H1808" t="str">
        <f>IF(punkty5[[#This Row],[v1]] = 40000,1,"")</f>
        <v/>
      </c>
      <c r="I1808">
        <f>IF(punkty5[[#This Row],[wewnatrz]] = 1,1,IF(punkty5[[#This Row],[brzegi]]=1,1,0))</f>
        <v>1</v>
      </c>
      <c r="J1808">
        <v>1801</v>
      </c>
      <c r="K1808">
        <f xml:space="preserve"> K1807 + punkty5[[#This Row],[na kole]]</f>
        <v>1422</v>
      </c>
      <c r="L1808">
        <f xml:space="preserve"> 4 * punkty5[[#This Row],[nk]] / punkty5[[#This Row],[n]]</f>
        <v>3.158245419211549</v>
      </c>
      <c r="M1808">
        <f>ROUND(ABS(PI() - punkty5[[#This Row],[pi]]),4)</f>
        <v>1.67E-2</v>
      </c>
    </row>
    <row r="1809" spans="4:13" x14ac:dyDescent="0.25">
      <c r="D1809">
        <v>53</v>
      </c>
      <c r="E1809">
        <v>201</v>
      </c>
      <c r="F1809">
        <f t="shared" si="28"/>
        <v>21610</v>
      </c>
      <c r="G1809">
        <f>IF(punkty5[[#This Row],[v1]] &lt; 40000,1,"")</f>
        <v>1</v>
      </c>
      <c r="H1809" t="str">
        <f>IF(punkty5[[#This Row],[v1]] = 40000,1,"")</f>
        <v/>
      </c>
      <c r="I1809">
        <f>IF(punkty5[[#This Row],[wewnatrz]] = 1,1,IF(punkty5[[#This Row],[brzegi]]=1,1,0))</f>
        <v>1</v>
      </c>
      <c r="J1809">
        <v>1802</v>
      </c>
      <c r="K1809">
        <f xml:space="preserve"> K1808 + punkty5[[#This Row],[na kole]]</f>
        <v>1423</v>
      </c>
      <c r="L1809">
        <f xml:space="preserve"> 4 * punkty5[[#This Row],[nk]] / punkty5[[#This Row],[n]]</f>
        <v>3.1587125416204218</v>
      </c>
      <c r="M1809">
        <f>ROUND(ABS(PI() - punkty5[[#This Row],[pi]]),4)</f>
        <v>1.7100000000000001E-2</v>
      </c>
    </row>
    <row r="1810" spans="4:13" x14ac:dyDescent="0.25">
      <c r="D1810">
        <v>322</v>
      </c>
      <c r="E1810">
        <v>187</v>
      </c>
      <c r="F1810">
        <f t="shared" si="28"/>
        <v>15053</v>
      </c>
      <c r="G1810">
        <f>IF(punkty5[[#This Row],[v1]] &lt; 40000,1,"")</f>
        <v>1</v>
      </c>
      <c r="H1810" t="str">
        <f>IF(punkty5[[#This Row],[v1]] = 40000,1,"")</f>
        <v/>
      </c>
      <c r="I1810">
        <f>IF(punkty5[[#This Row],[wewnatrz]] = 1,1,IF(punkty5[[#This Row],[brzegi]]=1,1,0))</f>
        <v>1</v>
      </c>
      <c r="J1810">
        <v>1803</v>
      </c>
      <c r="K1810">
        <f xml:space="preserve"> K1809 + punkty5[[#This Row],[na kole]]</f>
        <v>1424</v>
      </c>
      <c r="L1810">
        <f xml:space="preserve"> 4 * punkty5[[#This Row],[nk]] / punkty5[[#This Row],[n]]</f>
        <v>3.1591791458679976</v>
      </c>
      <c r="M1810">
        <f>ROUND(ABS(PI() - punkty5[[#This Row],[pi]]),4)</f>
        <v>1.7600000000000001E-2</v>
      </c>
    </row>
    <row r="1811" spans="4:13" x14ac:dyDescent="0.25">
      <c r="D1811">
        <v>300</v>
      </c>
      <c r="E1811">
        <v>225</v>
      </c>
      <c r="F1811">
        <f t="shared" si="28"/>
        <v>10625</v>
      </c>
      <c r="G1811">
        <f>IF(punkty5[[#This Row],[v1]] &lt; 40000,1,"")</f>
        <v>1</v>
      </c>
      <c r="H1811" t="str">
        <f>IF(punkty5[[#This Row],[v1]] = 40000,1,"")</f>
        <v/>
      </c>
      <c r="I1811">
        <f>IF(punkty5[[#This Row],[wewnatrz]] = 1,1,IF(punkty5[[#This Row],[brzegi]]=1,1,0))</f>
        <v>1</v>
      </c>
      <c r="J1811">
        <v>1804</v>
      </c>
      <c r="K1811">
        <f xml:space="preserve"> K1810 + punkty5[[#This Row],[na kole]]</f>
        <v>1425</v>
      </c>
      <c r="L1811">
        <f xml:space="preserve"> 4 * punkty5[[#This Row],[nk]] / punkty5[[#This Row],[n]]</f>
        <v>3.1596452328159645</v>
      </c>
      <c r="M1811">
        <f>ROUND(ABS(PI() - punkty5[[#This Row],[pi]]),4)</f>
        <v>1.8100000000000002E-2</v>
      </c>
    </row>
    <row r="1812" spans="4:13" x14ac:dyDescent="0.25">
      <c r="D1812">
        <v>255</v>
      </c>
      <c r="E1812">
        <v>345</v>
      </c>
      <c r="F1812">
        <f t="shared" si="28"/>
        <v>24050</v>
      </c>
      <c r="G1812">
        <f>IF(punkty5[[#This Row],[v1]] &lt; 40000,1,"")</f>
        <v>1</v>
      </c>
      <c r="H1812" t="str">
        <f>IF(punkty5[[#This Row],[v1]] = 40000,1,"")</f>
        <v/>
      </c>
      <c r="I1812">
        <f>IF(punkty5[[#This Row],[wewnatrz]] = 1,1,IF(punkty5[[#This Row],[brzegi]]=1,1,0))</f>
        <v>1</v>
      </c>
      <c r="J1812">
        <v>1805</v>
      </c>
      <c r="K1812">
        <f xml:space="preserve"> K1811 + punkty5[[#This Row],[na kole]]</f>
        <v>1426</v>
      </c>
      <c r="L1812">
        <f xml:space="preserve"> 4 * punkty5[[#This Row],[nk]] / punkty5[[#This Row],[n]]</f>
        <v>3.1601108033240997</v>
      </c>
      <c r="M1812">
        <f>ROUND(ABS(PI() - punkty5[[#This Row],[pi]]),4)</f>
        <v>1.8499999999999999E-2</v>
      </c>
    </row>
    <row r="1813" spans="4:13" x14ac:dyDescent="0.25">
      <c r="D1813">
        <v>372</v>
      </c>
      <c r="E1813">
        <v>32</v>
      </c>
      <c r="F1813">
        <f t="shared" si="28"/>
        <v>57808</v>
      </c>
      <c r="G1813" t="str">
        <f>IF(punkty5[[#This Row],[v1]] &lt; 40000,1,"")</f>
        <v/>
      </c>
      <c r="H1813" t="str">
        <f>IF(punkty5[[#This Row],[v1]] = 40000,1,"")</f>
        <v/>
      </c>
      <c r="I1813">
        <f>IF(punkty5[[#This Row],[wewnatrz]] = 1,1,IF(punkty5[[#This Row],[brzegi]]=1,1,0))</f>
        <v>0</v>
      </c>
      <c r="J1813">
        <v>1806</v>
      </c>
      <c r="K1813">
        <f xml:space="preserve"> K1812 + punkty5[[#This Row],[na kole]]</f>
        <v>1426</v>
      </c>
      <c r="L1813">
        <f xml:space="preserve"> 4 * punkty5[[#This Row],[nk]] / punkty5[[#This Row],[n]]</f>
        <v>3.1583610188261351</v>
      </c>
      <c r="M1813">
        <f>ROUND(ABS(PI() - punkty5[[#This Row],[pi]]),4)</f>
        <v>1.6799999999999999E-2</v>
      </c>
    </row>
    <row r="1814" spans="4:13" x14ac:dyDescent="0.25">
      <c r="D1814">
        <v>283</v>
      </c>
      <c r="E1814">
        <v>315</v>
      </c>
      <c r="F1814">
        <f t="shared" si="28"/>
        <v>20114</v>
      </c>
      <c r="G1814">
        <f>IF(punkty5[[#This Row],[v1]] &lt; 40000,1,"")</f>
        <v>1</v>
      </c>
      <c r="H1814" t="str">
        <f>IF(punkty5[[#This Row],[v1]] = 40000,1,"")</f>
        <v/>
      </c>
      <c r="I1814">
        <f>IF(punkty5[[#This Row],[wewnatrz]] = 1,1,IF(punkty5[[#This Row],[brzegi]]=1,1,0))</f>
        <v>1</v>
      </c>
      <c r="J1814">
        <v>1807</v>
      </c>
      <c r="K1814">
        <f xml:space="preserve"> K1813 + punkty5[[#This Row],[na kole]]</f>
        <v>1427</v>
      </c>
      <c r="L1814">
        <f xml:space="preserve"> 4 * punkty5[[#This Row],[nk]] / punkty5[[#This Row],[n]]</f>
        <v>3.1588267847260654</v>
      </c>
      <c r="M1814">
        <f>ROUND(ABS(PI() - punkty5[[#This Row],[pi]]),4)</f>
        <v>1.72E-2</v>
      </c>
    </row>
    <row r="1815" spans="4:13" x14ac:dyDescent="0.25">
      <c r="D1815">
        <v>351</v>
      </c>
      <c r="E1815">
        <v>292</v>
      </c>
      <c r="F1815">
        <f t="shared" si="28"/>
        <v>31265</v>
      </c>
      <c r="G1815">
        <f>IF(punkty5[[#This Row],[v1]] &lt; 40000,1,"")</f>
        <v>1</v>
      </c>
      <c r="H1815" t="str">
        <f>IF(punkty5[[#This Row],[v1]] = 40000,1,"")</f>
        <v/>
      </c>
      <c r="I1815">
        <f>IF(punkty5[[#This Row],[wewnatrz]] = 1,1,IF(punkty5[[#This Row],[brzegi]]=1,1,0))</f>
        <v>1</v>
      </c>
      <c r="J1815">
        <v>1808</v>
      </c>
      <c r="K1815">
        <f xml:space="preserve"> K1814 + punkty5[[#This Row],[na kole]]</f>
        <v>1428</v>
      </c>
      <c r="L1815">
        <f xml:space="preserve"> 4 * punkty5[[#This Row],[nk]] / punkty5[[#This Row],[n]]</f>
        <v>3.1592920353982299</v>
      </c>
      <c r="M1815">
        <f>ROUND(ABS(PI() - punkty5[[#This Row],[pi]]),4)</f>
        <v>1.77E-2</v>
      </c>
    </row>
    <row r="1816" spans="4:13" x14ac:dyDescent="0.25">
      <c r="D1816">
        <v>54</v>
      </c>
      <c r="E1816">
        <v>251</v>
      </c>
      <c r="F1816">
        <f t="shared" si="28"/>
        <v>23917</v>
      </c>
      <c r="G1816">
        <f>IF(punkty5[[#This Row],[v1]] &lt; 40000,1,"")</f>
        <v>1</v>
      </c>
      <c r="H1816" t="str">
        <f>IF(punkty5[[#This Row],[v1]] = 40000,1,"")</f>
        <v/>
      </c>
      <c r="I1816">
        <f>IF(punkty5[[#This Row],[wewnatrz]] = 1,1,IF(punkty5[[#This Row],[brzegi]]=1,1,0))</f>
        <v>1</v>
      </c>
      <c r="J1816">
        <v>1809</v>
      </c>
      <c r="K1816">
        <f xml:space="preserve"> K1815 + punkty5[[#This Row],[na kole]]</f>
        <v>1429</v>
      </c>
      <c r="L1816">
        <f xml:space="preserve"> 4 * punkty5[[#This Row],[nk]] / punkty5[[#This Row],[n]]</f>
        <v>3.15975677169707</v>
      </c>
      <c r="M1816">
        <f>ROUND(ABS(PI() - punkty5[[#This Row],[pi]]),4)</f>
        <v>1.8200000000000001E-2</v>
      </c>
    </row>
    <row r="1817" spans="4:13" x14ac:dyDescent="0.25">
      <c r="D1817">
        <v>51</v>
      </c>
      <c r="E1817">
        <v>83</v>
      </c>
      <c r="F1817">
        <f t="shared" si="28"/>
        <v>35890</v>
      </c>
      <c r="G1817">
        <f>IF(punkty5[[#This Row],[v1]] &lt; 40000,1,"")</f>
        <v>1</v>
      </c>
      <c r="H1817" t="str">
        <f>IF(punkty5[[#This Row],[v1]] = 40000,1,"")</f>
        <v/>
      </c>
      <c r="I1817">
        <f>IF(punkty5[[#This Row],[wewnatrz]] = 1,1,IF(punkty5[[#This Row],[brzegi]]=1,1,0))</f>
        <v>1</v>
      </c>
      <c r="J1817">
        <v>1810</v>
      </c>
      <c r="K1817">
        <f xml:space="preserve"> K1816 + punkty5[[#This Row],[na kole]]</f>
        <v>1430</v>
      </c>
      <c r="L1817">
        <f xml:space="preserve"> 4 * punkty5[[#This Row],[nk]] / punkty5[[#This Row],[n]]</f>
        <v>3.160220994475138</v>
      </c>
      <c r="M1817">
        <f>ROUND(ABS(PI() - punkty5[[#This Row],[pi]]),4)</f>
        <v>1.8599999999999998E-2</v>
      </c>
    </row>
    <row r="1818" spans="4:13" x14ac:dyDescent="0.25">
      <c r="D1818">
        <v>82</v>
      </c>
      <c r="E1818">
        <v>188</v>
      </c>
      <c r="F1818">
        <f t="shared" si="28"/>
        <v>14068</v>
      </c>
      <c r="G1818">
        <f>IF(punkty5[[#This Row],[v1]] &lt; 40000,1,"")</f>
        <v>1</v>
      </c>
      <c r="H1818" t="str">
        <f>IF(punkty5[[#This Row],[v1]] = 40000,1,"")</f>
        <v/>
      </c>
      <c r="I1818">
        <f>IF(punkty5[[#This Row],[wewnatrz]] = 1,1,IF(punkty5[[#This Row],[brzegi]]=1,1,0))</f>
        <v>1</v>
      </c>
      <c r="J1818">
        <v>1811</v>
      </c>
      <c r="K1818">
        <f xml:space="preserve"> K1817 + punkty5[[#This Row],[na kole]]</f>
        <v>1431</v>
      </c>
      <c r="L1818">
        <f xml:space="preserve"> 4 * punkty5[[#This Row],[nk]] / punkty5[[#This Row],[n]]</f>
        <v>3.1606847045831032</v>
      </c>
      <c r="M1818">
        <f>ROUND(ABS(PI() - punkty5[[#This Row],[pi]]),4)</f>
        <v>1.9099999999999999E-2</v>
      </c>
    </row>
    <row r="1819" spans="4:13" x14ac:dyDescent="0.25">
      <c r="D1819">
        <v>93</v>
      </c>
      <c r="E1819">
        <v>20</v>
      </c>
      <c r="F1819">
        <f t="shared" si="28"/>
        <v>43849</v>
      </c>
      <c r="G1819" t="str">
        <f>IF(punkty5[[#This Row],[v1]] &lt; 40000,1,"")</f>
        <v/>
      </c>
      <c r="H1819" t="str">
        <f>IF(punkty5[[#This Row],[v1]] = 40000,1,"")</f>
        <v/>
      </c>
      <c r="I1819">
        <f>IF(punkty5[[#This Row],[wewnatrz]] = 1,1,IF(punkty5[[#This Row],[brzegi]]=1,1,0))</f>
        <v>0</v>
      </c>
      <c r="J1819">
        <v>1812</v>
      </c>
      <c r="K1819">
        <f xml:space="preserve"> K1818 + punkty5[[#This Row],[na kole]]</f>
        <v>1431</v>
      </c>
      <c r="L1819">
        <f xml:space="preserve"> 4 * punkty5[[#This Row],[nk]] / punkty5[[#This Row],[n]]</f>
        <v>3.1589403973509933</v>
      </c>
      <c r="M1819">
        <f>ROUND(ABS(PI() - punkty5[[#This Row],[pi]]),4)</f>
        <v>1.7299999999999999E-2</v>
      </c>
    </row>
    <row r="1820" spans="4:13" x14ac:dyDescent="0.25">
      <c r="D1820">
        <v>175</v>
      </c>
      <c r="E1820">
        <v>282</v>
      </c>
      <c r="F1820">
        <f t="shared" si="28"/>
        <v>7349</v>
      </c>
      <c r="G1820">
        <f>IF(punkty5[[#This Row],[v1]] &lt; 40000,1,"")</f>
        <v>1</v>
      </c>
      <c r="H1820" t="str">
        <f>IF(punkty5[[#This Row],[v1]] = 40000,1,"")</f>
        <v/>
      </c>
      <c r="I1820">
        <f>IF(punkty5[[#This Row],[wewnatrz]] = 1,1,IF(punkty5[[#This Row],[brzegi]]=1,1,0))</f>
        <v>1</v>
      </c>
      <c r="J1820">
        <v>1813</v>
      </c>
      <c r="K1820">
        <f xml:space="preserve"> K1819 + punkty5[[#This Row],[na kole]]</f>
        <v>1432</v>
      </c>
      <c r="L1820">
        <f xml:space="preserve"> 4 * punkty5[[#This Row],[nk]] / punkty5[[#This Row],[n]]</f>
        <v>3.1594043022614451</v>
      </c>
      <c r="M1820">
        <f>ROUND(ABS(PI() - punkty5[[#This Row],[pi]]),4)</f>
        <v>1.78E-2</v>
      </c>
    </row>
    <row r="1821" spans="4:13" x14ac:dyDescent="0.25">
      <c r="D1821">
        <v>270</v>
      </c>
      <c r="E1821">
        <v>145</v>
      </c>
      <c r="F1821">
        <f t="shared" si="28"/>
        <v>7925</v>
      </c>
      <c r="G1821">
        <f>IF(punkty5[[#This Row],[v1]] &lt; 40000,1,"")</f>
        <v>1</v>
      </c>
      <c r="H1821" t="str">
        <f>IF(punkty5[[#This Row],[v1]] = 40000,1,"")</f>
        <v/>
      </c>
      <c r="I1821">
        <f>IF(punkty5[[#This Row],[wewnatrz]] = 1,1,IF(punkty5[[#This Row],[brzegi]]=1,1,0))</f>
        <v>1</v>
      </c>
      <c r="J1821">
        <v>1814</v>
      </c>
      <c r="K1821">
        <f xml:space="preserve"> K1820 + punkty5[[#This Row],[na kole]]</f>
        <v>1433</v>
      </c>
      <c r="L1821">
        <f xml:space="preserve"> 4 * punkty5[[#This Row],[nk]] / punkty5[[#This Row],[n]]</f>
        <v>3.1598676957001102</v>
      </c>
      <c r="M1821">
        <f>ROUND(ABS(PI() - punkty5[[#This Row],[pi]]),4)</f>
        <v>1.83E-2</v>
      </c>
    </row>
    <row r="1822" spans="4:13" x14ac:dyDescent="0.25">
      <c r="D1822">
        <v>304</v>
      </c>
      <c r="E1822">
        <v>319</v>
      </c>
      <c r="F1822">
        <f t="shared" si="28"/>
        <v>24977</v>
      </c>
      <c r="G1822">
        <f>IF(punkty5[[#This Row],[v1]] &lt; 40000,1,"")</f>
        <v>1</v>
      </c>
      <c r="H1822" t="str">
        <f>IF(punkty5[[#This Row],[v1]] = 40000,1,"")</f>
        <v/>
      </c>
      <c r="I1822">
        <f>IF(punkty5[[#This Row],[wewnatrz]] = 1,1,IF(punkty5[[#This Row],[brzegi]]=1,1,0))</f>
        <v>1</v>
      </c>
      <c r="J1822">
        <v>1815</v>
      </c>
      <c r="K1822">
        <f xml:space="preserve"> K1821 + punkty5[[#This Row],[na kole]]</f>
        <v>1434</v>
      </c>
      <c r="L1822">
        <f xml:space="preserve"> 4 * punkty5[[#This Row],[nk]] / punkty5[[#This Row],[n]]</f>
        <v>3.1603305785123967</v>
      </c>
      <c r="M1822">
        <f>ROUND(ABS(PI() - punkty5[[#This Row],[pi]]),4)</f>
        <v>1.8700000000000001E-2</v>
      </c>
    </row>
    <row r="1823" spans="4:13" x14ac:dyDescent="0.25">
      <c r="D1823">
        <v>266</v>
      </c>
      <c r="E1823">
        <v>284</v>
      </c>
      <c r="F1823">
        <f t="shared" si="28"/>
        <v>11412</v>
      </c>
      <c r="G1823">
        <f>IF(punkty5[[#This Row],[v1]] &lt; 40000,1,"")</f>
        <v>1</v>
      </c>
      <c r="H1823" t="str">
        <f>IF(punkty5[[#This Row],[v1]] = 40000,1,"")</f>
        <v/>
      </c>
      <c r="I1823">
        <f>IF(punkty5[[#This Row],[wewnatrz]] = 1,1,IF(punkty5[[#This Row],[brzegi]]=1,1,0))</f>
        <v>1</v>
      </c>
      <c r="J1823">
        <v>1816</v>
      </c>
      <c r="K1823">
        <f xml:space="preserve"> K1822 + punkty5[[#This Row],[na kole]]</f>
        <v>1435</v>
      </c>
      <c r="L1823">
        <f xml:space="preserve"> 4 * punkty5[[#This Row],[nk]] / punkty5[[#This Row],[n]]</f>
        <v>3.16079295154185</v>
      </c>
      <c r="M1823">
        <f>ROUND(ABS(PI() - punkty5[[#This Row],[pi]]),4)</f>
        <v>1.9199999999999998E-2</v>
      </c>
    </row>
    <row r="1824" spans="4:13" x14ac:dyDescent="0.25">
      <c r="D1824">
        <v>268</v>
      </c>
      <c r="E1824">
        <v>360</v>
      </c>
      <c r="F1824">
        <f t="shared" si="28"/>
        <v>30224</v>
      </c>
      <c r="G1824">
        <f>IF(punkty5[[#This Row],[v1]] &lt; 40000,1,"")</f>
        <v>1</v>
      </c>
      <c r="H1824" t="str">
        <f>IF(punkty5[[#This Row],[v1]] = 40000,1,"")</f>
        <v/>
      </c>
      <c r="I1824">
        <f>IF(punkty5[[#This Row],[wewnatrz]] = 1,1,IF(punkty5[[#This Row],[brzegi]]=1,1,0))</f>
        <v>1</v>
      </c>
      <c r="J1824">
        <v>1817</v>
      </c>
      <c r="K1824">
        <f xml:space="preserve"> K1823 + punkty5[[#This Row],[na kole]]</f>
        <v>1436</v>
      </c>
      <c r="L1824">
        <f xml:space="preserve"> 4 * punkty5[[#This Row],[nk]] / punkty5[[#This Row],[n]]</f>
        <v>3.1612548156301594</v>
      </c>
      <c r="M1824">
        <f>ROUND(ABS(PI() - punkty5[[#This Row],[pi]]),4)</f>
        <v>1.9699999999999999E-2</v>
      </c>
    </row>
    <row r="1825" spans="4:13" x14ac:dyDescent="0.25">
      <c r="D1825">
        <v>25</v>
      </c>
      <c r="E1825">
        <v>204</v>
      </c>
      <c r="F1825">
        <f t="shared" si="28"/>
        <v>30641</v>
      </c>
      <c r="G1825">
        <f>IF(punkty5[[#This Row],[v1]] &lt; 40000,1,"")</f>
        <v>1</v>
      </c>
      <c r="H1825" t="str">
        <f>IF(punkty5[[#This Row],[v1]] = 40000,1,"")</f>
        <v/>
      </c>
      <c r="I1825">
        <f>IF(punkty5[[#This Row],[wewnatrz]] = 1,1,IF(punkty5[[#This Row],[brzegi]]=1,1,0))</f>
        <v>1</v>
      </c>
      <c r="J1825">
        <v>1818</v>
      </c>
      <c r="K1825">
        <f xml:space="preserve"> K1824 + punkty5[[#This Row],[na kole]]</f>
        <v>1437</v>
      </c>
      <c r="L1825">
        <f xml:space="preserve"> 4 * punkty5[[#This Row],[nk]] / punkty5[[#This Row],[n]]</f>
        <v>3.1617161716171616</v>
      </c>
      <c r="M1825">
        <f>ROUND(ABS(PI() - punkty5[[#This Row],[pi]]),4)</f>
        <v>2.01E-2</v>
      </c>
    </row>
    <row r="1826" spans="4:13" x14ac:dyDescent="0.25">
      <c r="D1826">
        <v>45</v>
      </c>
      <c r="E1826">
        <v>205</v>
      </c>
      <c r="F1826">
        <f t="shared" si="28"/>
        <v>24050</v>
      </c>
      <c r="G1826">
        <f>IF(punkty5[[#This Row],[v1]] &lt; 40000,1,"")</f>
        <v>1</v>
      </c>
      <c r="H1826" t="str">
        <f>IF(punkty5[[#This Row],[v1]] = 40000,1,"")</f>
        <v/>
      </c>
      <c r="I1826">
        <f>IF(punkty5[[#This Row],[wewnatrz]] = 1,1,IF(punkty5[[#This Row],[brzegi]]=1,1,0))</f>
        <v>1</v>
      </c>
      <c r="J1826">
        <v>1819</v>
      </c>
      <c r="K1826">
        <f xml:space="preserve"> K1825 + punkty5[[#This Row],[na kole]]</f>
        <v>1438</v>
      </c>
      <c r="L1826">
        <f xml:space="preserve"> 4 * punkty5[[#This Row],[nk]] / punkty5[[#This Row],[n]]</f>
        <v>3.1621770203408466</v>
      </c>
      <c r="M1826">
        <f>ROUND(ABS(PI() - punkty5[[#This Row],[pi]]),4)</f>
        <v>2.06E-2</v>
      </c>
    </row>
    <row r="1827" spans="4:13" x14ac:dyDescent="0.25">
      <c r="D1827">
        <v>340</v>
      </c>
      <c r="E1827">
        <v>6</v>
      </c>
      <c r="F1827">
        <f t="shared" si="28"/>
        <v>57236</v>
      </c>
      <c r="G1827" t="str">
        <f>IF(punkty5[[#This Row],[v1]] &lt; 40000,1,"")</f>
        <v/>
      </c>
      <c r="H1827" t="str">
        <f>IF(punkty5[[#This Row],[v1]] = 40000,1,"")</f>
        <v/>
      </c>
      <c r="I1827">
        <f>IF(punkty5[[#This Row],[wewnatrz]] = 1,1,IF(punkty5[[#This Row],[brzegi]]=1,1,0))</f>
        <v>0</v>
      </c>
      <c r="J1827">
        <v>1820</v>
      </c>
      <c r="K1827">
        <f xml:space="preserve"> K1826 + punkty5[[#This Row],[na kole]]</f>
        <v>1438</v>
      </c>
      <c r="L1827">
        <f xml:space="preserve"> 4 * punkty5[[#This Row],[nk]] / punkty5[[#This Row],[n]]</f>
        <v>3.1604395604395603</v>
      </c>
      <c r="M1827">
        <f>ROUND(ABS(PI() - punkty5[[#This Row],[pi]]),4)</f>
        <v>1.8800000000000001E-2</v>
      </c>
    </row>
    <row r="1828" spans="4:13" x14ac:dyDescent="0.25">
      <c r="D1828">
        <v>321</v>
      </c>
      <c r="E1828">
        <v>330</v>
      </c>
      <c r="F1828">
        <f t="shared" si="28"/>
        <v>31541</v>
      </c>
      <c r="G1828">
        <f>IF(punkty5[[#This Row],[v1]] &lt; 40000,1,"")</f>
        <v>1</v>
      </c>
      <c r="H1828" t="str">
        <f>IF(punkty5[[#This Row],[v1]] = 40000,1,"")</f>
        <v/>
      </c>
      <c r="I1828">
        <f>IF(punkty5[[#This Row],[wewnatrz]] = 1,1,IF(punkty5[[#This Row],[brzegi]]=1,1,0))</f>
        <v>1</v>
      </c>
      <c r="J1828">
        <v>1821</v>
      </c>
      <c r="K1828">
        <f xml:space="preserve"> K1827 + punkty5[[#This Row],[na kole]]</f>
        <v>1439</v>
      </c>
      <c r="L1828">
        <f xml:space="preserve"> 4 * punkty5[[#This Row],[nk]] / punkty5[[#This Row],[n]]</f>
        <v>3.1609006040637011</v>
      </c>
      <c r="M1828">
        <f>ROUND(ABS(PI() - punkty5[[#This Row],[pi]]),4)</f>
        <v>1.9300000000000001E-2</v>
      </c>
    </row>
    <row r="1829" spans="4:13" x14ac:dyDescent="0.25">
      <c r="D1829">
        <v>383</v>
      </c>
      <c r="E1829">
        <v>271</v>
      </c>
      <c r="F1829">
        <f t="shared" si="28"/>
        <v>38530</v>
      </c>
      <c r="G1829">
        <f>IF(punkty5[[#This Row],[v1]] &lt; 40000,1,"")</f>
        <v>1</v>
      </c>
      <c r="H1829" t="str">
        <f>IF(punkty5[[#This Row],[v1]] = 40000,1,"")</f>
        <v/>
      </c>
      <c r="I1829">
        <f>IF(punkty5[[#This Row],[wewnatrz]] = 1,1,IF(punkty5[[#This Row],[brzegi]]=1,1,0))</f>
        <v>1</v>
      </c>
      <c r="J1829">
        <v>1822</v>
      </c>
      <c r="K1829">
        <f xml:space="preserve"> K1828 + punkty5[[#This Row],[na kole]]</f>
        <v>1440</v>
      </c>
      <c r="L1829">
        <f xml:space="preserve"> 4 * punkty5[[#This Row],[nk]] / punkty5[[#This Row],[n]]</f>
        <v>3.1613611416026344</v>
      </c>
      <c r="M1829">
        <f>ROUND(ABS(PI() - punkty5[[#This Row],[pi]]),4)</f>
        <v>1.9800000000000002E-2</v>
      </c>
    </row>
    <row r="1830" spans="4:13" x14ac:dyDescent="0.25">
      <c r="D1830">
        <v>341</v>
      </c>
      <c r="E1830">
        <v>196</v>
      </c>
      <c r="F1830">
        <f t="shared" si="28"/>
        <v>19897</v>
      </c>
      <c r="G1830">
        <f>IF(punkty5[[#This Row],[v1]] &lt; 40000,1,"")</f>
        <v>1</v>
      </c>
      <c r="H1830" t="str">
        <f>IF(punkty5[[#This Row],[v1]] = 40000,1,"")</f>
        <v/>
      </c>
      <c r="I1830">
        <f>IF(punkty5[[#This Row],[wewnatrz]] = 1,1,IF(punkty5[[#This Row],[brzegi]]=1,1,0))</f>
        <v>1</v>
      </c>
      <c r="J1830">
        <v>1823</v>
      </c>
      <c r="K1830">
        <f xml:space="preserve"> K1829 + punkty5[[#This Row],[na kole]]</f>
        <v>1441</v>
      </c>
      <c r="L1830">
        <f xml:space="preserve"> 4 * punkty5[[#This Row],[nk]] / punkty5[[#This Row],[n]]</f>
        <v>3.1618211738891935</v>
      </c>
      <c r="M1830">
        <f>ROUND(ABS(PI() - punkty5[[#This Row],[pi]]),4)</f>
        <v>2.0199999999999999E-2</v>
      </c>
    </row>
    <row r="1831" spans="4:13" x14ac:dyDescent="0.25">
      <c r="D1831">
        <v>247</v>
      </c>
      <c r="E1831">
        <v>253</v>
      </c>
      <c r="F1831">
        <f t="shared" si="28"/>
        <v>5018</v>
      </c>
      <c r="G1831">
        <f>IF(punkty5[[#This Row],[v1]] &lt; 40000,1,"")</f>
        <v>1</v>
      </c>
      <c r="H1831" t="str">
        <f>IF(punkty5[[#This Row],[v1]] = 40000,1,"")</f>
        <v/>
      </c>
      <c r="I1831">
        <f>IF(punkty5[[#This Row],[wewnatrz]] = 1,1,IF(punkty5[[#This Row],[brzegi]]=1,1,0))</f>
        <v>1</v>
      </c>
      <c r="J1831">
        <v>1824</v>
      </c>
      <c r="K1831">
        <f xml:space="preserve"> K1830 + punkty5[[#This Row],[na kole]]</f>
        <v>1442</v>
      </c>
      <c r="L1831">
        <f xml:space="preserve"> 4 * punkty5[[#This Row],[nk]] / punkty5[[#This Row],[n]]</f>
        <v>3.1622807017543861</v>
      </c>
      <c r="M1831">
        <f>ROUND(ABS(PI() - punkty5[[#This Row],[pi]]),4)</f>
        <v>2.07E-2</v>
      </c>
    </row>
    <row r="1832" spans="4:13" x14ac:dyDescent="0.25">
      <c r="D1832">
        <v>211</v>
      </c>
      <c r="E1832">
        <v>34</v>
      </c>
      <c r="F1832">
        <f t="shared" si="28"/>
        <v>27677</v>
      </c>
      <c r="G1832">
        <f>IF(punkty5[[#This Row],[v1]] &lt; 40000,1,"")</f>
        <v>1</v>
      </c>
      <c r="H1832" t="str">
        <f>IF(punkty5[[#This Row],[v1]] = 40000,1,"")</f>
        <v/>
      </c>
      <c r="I1832">
        <f>IF(punkty5[[#This Row],[wewnatrz]] = 1,1,IF(punkty5[[#This Row],[brzegi]]=1,1,0))</f>
        <v>1</v>
      </c>
      <c r="J1832">
        <v>1825</v>
      </c>
      <c r="K1832">
        <f xml:space="preserve"> K1831 + punkty5[[#This Row],[na kole]]</f>
        <v>1443</v>
      </c>
      <c r="L1832">
        <f xml:space="preserve"> 4 * punkty5[[#This Row],[nk]] / punkty5[[#This Row],[n]]</f>
        <v>3.1627397260273971</v>
      </c>
      <c r="M1832">
        <f>ROUND(ABS(PI() - punkty5[[#This Row],[pi]]),4)</f>
        <v>2.1100000000000001E-2</v>
      </c>
    </row>
    <row r="1833" spans="4:13" x14ac:dyDescent="0.25">
      <c r="D1833">
        <v>292</v>
      </c>
      <c r="E1833">
        <v>295</v>
      </c>
      <c r="F1833">
        <f t="shared" si="28"/>
        <v>17489</v>
      </c>
      <c r="G1833">
        <f>IF(punkty5[[#This Row],[v1]] &lt; 40000,1,"")</f>
        <v>1</v>
      </c>
      <c r="H1833" t="str">
        <f>IF(punkty5[[#This Row],[v1]] = 40000,1,"")</f>
        <v/>
      </c>
      <c r="I1833">
        <f>IF(punkty5[[#This Row],[wewnatrz]] = 1,1,IF(punkty5[[#This Row],[brzegi]]=1,1,0))</f>
        <v>1</v>
      </c>
      <c r="J1833">
        <v>1826</v>
      </c>
      <c r="K1833">
        <f xml:space="preserve"> K1832 + punkty5[[#This Row],[na kole]]</f>
        <v>1444</v>
      </c>
      <c r="L1833">
        <f xml:space="preserve"> 4 * punkty5[[#This Row],[nk]] / punkty5[[#This Row],[n]]</f>
        <v>3.1631982475355969</v>
      </c>
      <c r="M1833">
        <f>ROUND(ABS(PI() - punkty5[[#This Row],[pi]]),4)</f>
        <v>2.1600000000000001E-2</v>
      </c>
    </row>
    <row r="1834" spans="4:13" x14ac:dyDescent="0.25">
      <c r="D1834">
        <v>73</v>
      </c>
      <c r="E1834">
        <v>99</v>
      </c>
      <c r="F1834">
        <f t="shared" si="28"/>
        <v>26330</v>
      </c>
      <c r="G1834">
        <f>IF(punkty5[[#This Row],[v1]] &lt; 40000,1,"")</f>
        <v>1</v>
      </c>
      <c r="H1834" t="str">
        <f>IF(punkty5[[#This Row],[v1]] = 40000,1,"")</f>
        <v/>
      </c>
      <c r="I1834">
        <f>IF(punkty5[[#This Row],[wewnatrz]] = 1,1,IF(punkty5[[#This Row],[brzegi]]=1,1,0))</f>
        <v>1</v>
      </c>
      <c r="J1834">
        <v>1827</v>
      </c>
      <c r="K1834">
        <f xml:space="preserve"> K1833 + punkty5[[#This Row],[na kole]]</f>
        <v>1445</v>
      </c>
      <c r="L1834">
        <f xml:space="preserve"> 4 * punkty5[[#This Row],[nk]] / punkty5[[#This Row],[n]]</f>
        <v>3.163656267104543</v>
      </c>
      <c r="M1834">
        <f>ROUND(ABS(PI() - punkty5[[#This Row],[pi]]),4)</f>
        <v>2.2100000000000002E-2</v>
      </c>
    </row>
    <row r="1835" spans="4:13" x14ac:dyDescent="0.25">
      <c r="D1835">
        <v>83</v>
      </c>
      <c r="E1835">
        <v>366</v>
      </c>
      <c r="F1835">
        <f t="shared" si="28"/>
        <v>41245</v>
      </c>
      <c r="G1835" t="str">
        <f>IF(punkty5[[#This Row],[v1]] &lt; 40000,1,"")</f>
        <v/>
      </c>
      <c r="H1835" t="str">
        <f>IF(punkty5[[#This Row],[v1]] = 40000,1,"")</f>
        <v/>
      </c>
      <c r="I1835">
        <f>IF(punkty5[[#This Row],[wewnatrz]] = 1,1,IF(punkty5[[#This Row],[brzegi]]=1,1,0))</f>
        <v>0</v>
      </c>
      <c r="J1835">
        <v>1828</v>
      </c>
      <c r="K1835">
        <f xml:space="preserve"> K1834 + punkty5[[#This Row],[na kole]]</f>
        <v>1445</v>
      </c>
      <c r="L1835">
        <f xml:space="preserve"> 4 * punkty5[[#This Row],[nk]] / punkty5[[#This Row],[n]]</f>
        <v>3.1619256017505473</v>
      </c>
      <c r="M1835">
        <f>ROUND(ABS(PI() - punkty5[[#This Row],[pi]]),4)</f>
        <v>2.0299999999999999E-2</v>
      </c>
    </row>
    <row r="1836" spans="4:13" x14ac:dyDescent="0.25">
      <c r="D1836">
        <v>305</v>
      </c>
      <c r="E1836">
        <v>240</v>
      </c>
      <c r="F1836">
        <f t="shared" si="28"/>
        <v>12625</v>
      </c>
      <c r="G1836">
        <f>IF(punkty5[[#This Row],[v1]] &lt; 40000,1,"")</f>
        <v>1</v>
      </c>
      <c r="H1836" t="str">
        <f>IF(punkty5[[#This Row],[v1]] = 40000,1,"")</f>
        <v/>
      </c>
      <c r="I1836">
        <f>IF(punkty5[[#This Row],[wewnatrz]] = 1,1,IF(punkty5[[#This Row],[brzegi]]=1,1,0))</f>
        <v>1</v>
      </c>
      <c r="J1836">
        <v>1829</v>
      </c>
      <c r="K1836">
        <f xml:space="preserve"> K1835 + punkty5[[#This Row],[na kole]]</f>
        <v>1446</v>
      </c>
      <c r="L1836">
        <f xml:space="preserve"> 4 * punkty5[[#This Row],[nk]] / punkty5[[#This Row],[n]]</f>
        <v>3.1623838162930564</v>
      </c>
      <c r="M1836">
        <f>ROUND(ABS(PI() - punkty5[[#This Row],[pi]]),4)</f>
        <v>2.0799999999999999E-2</v>
      </c>
    </row>
    <row r="1837" spans="4:13" x14ac:dyDescent="0.25">
      <c r="D1837">
        <v>314</v>
      </c>
      <c r="E1837">
        <v>88</v>
      </c>
      <c r="F1837">
        <f t="shared" si="28"/>
        <v>25540</v>
      </c>
      <c r="G1837">
        <f>IF(punkty5[[#This Row],[v1]] &lt; 40000,1,"")</f>
        <v>1</v>
      </c>
      <c r="H1837" t="str">
        <f>IF(punkty5[[#This Row],[v1]] = 40000,1,"")</f>
        <v/>
      </c>
      <c r="I1837">
        <f>IF(punkty5[[#This Row],[wewnatrz]] = 1,1,IF(punkty5[[#This Row],[brzegi]]=1,1,0))</f>
        <v>1</v>
      </c>
      <c r="J1837">
        <v>1830</v>
      </c>
      <c r="K1837">
        <f xml:space="preserve"> K1836 + punkty5[[#This Row],[na kole]]</f>
        <v>1447</v>
      </c>
      <c r="L1837">
        <f xml:space="preserve"> 4 * punkty5[[#This Row],[nk]] / punkty5[[#This Row],[n]]</f>
        <v>3.1628415300546449</v>
      </c>
      <c r="M1837">
        <f>ROUND(ABS(PI() - punkty5[[#This Row],[pi]]),4)</f>
        <v>2.12E-2</v>
      </c>
    </row>
    <row r="1838" spans="4:13" x14ac:dyDescent="0.25">
      <c r="D1838">
        <v>185</v>
      </c>
      <c r="E1838">
        <v>307</v>
      </c>
      <c r="F1838">
        <f t="shared" si="28"/>
        <v>11674</v>
      </c>
      <c r="G1838">
        <f>IF(punkty5[[#This Row],[v1]] &lt; 40000,1,"")</f>
        <v>1</v>
      </c>
      <c r="H1838" t="str">
        <f>IF(punkty5[[#This Row],[v1]] = 40000,1,"")</f>
        <v/>
      </c>
      <c r="I1838">
        <f>IF(punkty5[[#This Row],[wewnatrz]] = 1,1,IF(punkty5[[#This Row],[brzegi]]=1,1,0))</f>
        <v>1</v>
      </c>
      <c r="J1838">
        <v>1831</v>
      </c>
      <c r="K1838">
        <f xml:space="preserve"> K1837 + punkty5[[#This Row],[na kole]]</f>
        <v>1448</v>
      </c>
      <c r="L1838">
        <f xml:space="preserve"> 4 * punkty5[[#This Row],[nk]] / punkty5[[#This Row],[n]]</f>
        <v>3.1632987438558167</v>
      </c>
      <c r="M1838">
        <f>ROUND(ABS(PI() - punkty5[[#This Row],[pi]]),4)</f>
        <v>2.1700000000000001E-2</v>
      </c>
    </row>
    <row r="1839" spans="4:13" x14ac:dyDescent="0.25">
      <c r="D1839">
        <v>181</v>
      </c>
      <c r="E1839">
        <v>100</v>
      </c>
      <c r="F1839">
        <f t="shared" si="28"/>
        <v>10361</v>
      </c>
      <c r="G1839">
        <f>IF(punkty5[[#This Row],[v1]] &lt; 40000,1,"")</f>
        <v>1</v>
      </c>
      <c r="H1839" t="str">
        <f>IF(punkty5[[#This Row],[v1]] = 40000,1,"")</f>
        <v/>
      </c>
      <c r="I1839">
        <f>IF(punkty5[[#This Row],[wewnatrz]] = 1,1,IF(punkty5[[#This Row],[brzegi]]=1,1,0))</f>
        <v>1</v>
      </c>
      <c r="J1839">
        <v>1832</v>
      </c>
      <c r="K1839">
        <f xml:space="preserve"> K1838 + punkty5[[#This Row],[na kole]]</f>
        <v>1449</v>
      </c>
      <c r="L1839">
        <f xml:space="preserve"> 4 * punkty5[[#This Row],[nk]] / punkty5[[#This Row],[n]]</f>
        <v>3.1637554585152841</v>
      </c>
      <c r="M1839">
        <f>ROUND(ABS(PI() - punkty5[[#This Row],[pi]]),4)</f>
        <v>2.2200000000000001E-2</v>
      </c>
    </row>
    <row r="1840" spans="4:13" x14ac:dyDescent="0.25">
      <c r="D1840">
        <v>296</v>
      </c>
      <c r="E1840">
        <v>203</v>
      </c>
      <c r="F1840">
        <f t="shared" si="28"/>
        <v>9225</v>
      </c>
      <c r="G1840">
        <f>IF(punkty5[[#This Row],[v1]] &lt; 40000,1,"")</f>
        <v>1</v>
      </c>
      <c r="H1840" t="str">
        <f>IF(punkty5[[#This Row],[v1]] = 40000,1,"")</f>
        <v/>
      </c>
      <c r="I1840">
        <f>IF(punkty5[[#This Row],[wewnatrz]] = 1,1,IF(punkty5[[#This Row],[brzegi]]=1,1,0))</f>
        <v>1</v>
      </c>
      <c r="J1840">
        <v>1833</v>
      </c>
      <c r="K1840">
        <f xml:space="preserve"> K1839 + punkty5[[#This Row],[na kole]]</f>
        <v>1450</v>
      </c>
      <c r="L1840">
        <f xml:space="preserve"> 4 * punkty5[[#This Row],[nk]] / punkty5[[#This Row],[n]]</f>
        <v>3.1642116748499727</v>
      </c>
      <c r="M1840">
        <f>ROUND(ABS(PI() - punkty5[[#This Row],[pi]]),4)</f>
        <v>2.2599999999999999E-2</v>
      </c>
    </row>
    <row r="1841" spans="4:13" x14ac:dyDescent="0.25">
      <c r="D1841">
        <v>211</v>
      </c>
      <c r="E1841">
        <v>56</v>
      </c>
      <c r="F1841">
        <f t="shared" si="28"/>
        <v>20857</v>
      </c>
      <c r="G1841">
        <f>IF(punkty5[[#This Row],[v1]] &lt; 40000,1,"")</f>
        <v>1</v>
      </c>
      <c r="H1841" t="str">
        <f>IF(punkty5[[#This Row],[v1]] = 40000,1,"")</f>
        <v/>
      </c>
      <c r="I1841">
        <f>IF(punkty5[[#This Row],[wewnatrz]] = 1,1,IF(punkty5[[#This Row],[brzegi]]=1,1,0))</f>
        <v>1</v>
      </c>
      <c r="J1841">
        <v>1834</v>
      </c>
      <c r="K1841">
        <f xml:space="preserve"> K1840 + punkty5[[#This Row],[na kole]]</f>
        <v>1451</v>
      </c>
      <c r="L1841">
        <f xml:space="preserve"> 4 * punkty5[[#This Row],[nk]] / punkty5[[#This Row],[n]]</f>
        <v>3.1646673936750274</v>
      </c>
      <c r="M1841">
        <f>ROUND(ABS(PI() - punkty5[[#This Row],[pi]]),4)</f>
        <v>2.3099999999999999E-2</v>
      </c>
    </row>
    <row r="1842" spans="4:13" x14ac:dyDescent="0.25">
      <c r="D1842">
        <v>372</v>
      </c>
      <c r="E1842">
        <v>270</v>
      </c>
      <c r="F1842">
        <f t="shared" si="28"/>
        <v>34484</v>
      </c>
      <c r="G1842">
        <f>IF(punkty5[[#This Row],[v1]] &lt; 40000,1,"")</f>
        <v>1</v>
      </c>
      <c r="H1842" t="str">
        <f>IF(punkty5[[#This Row],[v1]] = 40000,1,"")</f>
        <v/>
      </c>
      <c r="I1842">
        <f>IF(punkty5[[#This Row],[wewnatrz]] = 1,1,IF(punkty5[[#This Row],[brzegi]]=1,1,0))</f>
        <v>1</v>
      </c>
      <c r="J1842">
        <v>1835</v>
      </c>
      <c r="K1842">
        <f xml:space="preserve"> K1841 + punkty5[[#This Row],[na kole]]</f>
        <v>1452</v>
      </c>
      <c r="L1842">
        <f xml:space="preserve"> 4 * punkty5[[#This Row],[nk]] / punkty5[[#This Row],[n]]</f>
        <v>3.1651226158038148</v>
      </c>
      <c r="M1842">
        <f>ROUND(ABS(PI() - punkty5[[#This Row],[pi]]),4)</f>
        <v>2.35E-2</v>
      </c>
    </row>
    <row r="1843" spans="4:13" x14ac:dyDescent="0.25">
      <c r="D1843">
        <v>78</v>
      </c>
      <c r="E1843">
        <v>14</v>
      </c>
      <c r="F1843">
        <f t="shared" si="28"/>
        <v>49480</v>
      </c>
      <c r="G1843" t="str">
        <f>IF(punkty5[[#This Row],[v1]] &lt; 40000,1,"")</f>
        <v/>
      </c>
      <c r="H1843" t="str">
        <f>IF(punkty5[[#This Row],[v1]] = 40000,1,"")</f>
        <v/>
      </c>
      <c r="I1843">
        <f>IF(punkty5[[#This Row],[wewnatrz]] = 1,1,IF(punkty5[[#This Row],[brzegi]]=1,1,0))</f>
        <v>0</v>
      </c>
      <c r="J1843">
        <v>1836</v>
      </c>
      <c r="K1843">
        <f xml:space="preserve"> K1842 + punkty5[[#This Row],[na kole]]</f>
        <v>1452</v>
      </c>
      <c r="L1843">
        <f xml:space="preserve"> 4 * punkty5[[#This Row],[nk]] / punkty5[[#This Row],[n]]</f>
        <v>3.1633986928104574</v>
      </c>
      <c r="M1843">
        <f>ROUND(ABS(PI() - punkty5[[#This Row],[pi]]),4)</f>
        <v>2.18E-2</v>
      </c>
    </row>
    <row r="1844" spans="4:13" x14ac:dyDescent="0.25">
      <c r="D1844">
        <v>362</v>
      </c>
      <c r="E1844">
        <v>270</v>
      </c>
      <c r="F1844">
        <f t="shared" si="28"/>
        <v>31144</v>
      </c>
      <c r="G1844">
        <f>IF(punkty5[[#This Row],[v1]] &lt; 40000,1,"")</f>
        <v>1</v>
      </c>
      <c r="H1844" t="str">
        <f>IF(punkty5[[#This Row],[v1]] = 40000,1,"")</f>
        <v/>
      </c>
      <c r="I1844">
        <f>IF(punkty5[[#This Row],[wewnatrz]] = 1,1,IF(punkty5[[#This Row],[brzegi]]=1,1,0))</f>
        <v>1</v>
      </c>
      <c r="J1844">
        <v>1837</v>
      </c>
      <c r="K1844">
        <f xml:space="preserve"> K1843 + punkty5[[#This Row],[na kole]]</f>
        <v>1453</v>
      </c>
      <c r="L1844">
        <f xml:space="preserve"> 4 * punkty5[[#This Row],[nk]] / punkty5[[#This Row],[n]]</f>
        <v>3.1638541099618944</v>
      </c>
      <c r="M1844">
        <f>ROUND(ABS(PI() - punkty5[[#This Row],[pi]]),4)</f>
        <v>2.23E-2</v>
      </c>
    </row>
    <row r="1845" spans="4:13" x14ac:dyDescent="0.25">
      <c r="D1845">
        <v>147</v>
      </c>
      <c r="E1845">
        <v>209</v>
      </c>
      <c r="F1845">
        <f t="shared" si="28"/>
        <v>2890</v>
      </c>
      <c r="G1845">
        <f>IF(punkty5[[#This Row],[v1]] &lt; 40000,1,"")</f>
        <v>1</v>
      </c>
      <c r="H1845" t="str">
        <f>IF(punkty5[[#This Row],[v1]] = 40000,1,"")</f>
        <v/>
      </c>
      <c r="I1845">
        <f>IF(punkty5[[#This Row],[wewnatrz]] = 1,1,IF(punkty5[[#This Row],[brzegi]]=1,1,0))</f>
        <v>1</v>
      </c>
      <c r="J1845">
        <v>1838</v>
      </c>
      <c r="K1845">
        <f xml:space="preserve"> K1844 + punkty5[[#This Row],[na kole]]</f>
        <v>1454</v>
      </c>
      <c r="L1845">
        <f xml:space="preserve"> 4 * punkty5[[#This Row],[nk]] / punkty5[[#This Row],[n]]</f>
        <v>3.1643090315560394</v>
      </c>
      <c r="M1845">
        <f>ROUND(ABS(PI() - punkty5[[#This Row],[pi]]),4)</f>
        <v>2.2700000000000001E-2</v>
      </c>
    </row>
    <row r="1846" spans="4:13" x14ac:dyDescent="0.25">
      <c r="D1846">
        <v>383</v>
      </c>
      <c r="E1846">
        <v>150</v>
      </c>
      <c r="F1846">
        <f t="shared" si="28"/>
        <v>35989</v>
      </c>
      <c r="G1846">
        <f>IF(punkty5[[#This Row],[v1]] &lt; 40000,1,"")</f>
        <v>1</v>
      </c>
      <c r="H1846" t="str">
        <f>IF(punkty5[[#This Row],[v1]] = 40000,1,"")</f>
        <v/>
      </c>
      <c r="I1846">
        <f>IF(punkty5[[#This Row],[wewnatrz]] = 1,1,IF(punkty5[[#This Row],[brzegi]]=1,1,0))</f>
        <v>1</v>
      </c>
      <c r="J1846">
        <v>1839</v>
      </c>
      <c r="K1846">
        <f xml:space="preserve"> K1845 + punkty5[[#This Row],[na kole]]</f>
        <v>1455</v>
      </c>
      <c r="L1846">
        <f xml:space="preserve"> 4 * punkty5[[#This Row],[nk]] / punkty5[[#This Row],[n]]</f>
        <v>3.1647634584013051</v>
      </c>
      <c r="M1846">
        <f>ROUND(ABS(PI() - punkty5[[#This Row],[pi]]),4)</f>
        <v>2.3199999999999998E-2</v>
      </c>
    </row>
    <row r="1847" spans="4:13" x14ac:dyDescent="0.25">
      <c r="D1847">
        <v>270</v>
      </c>
      <c r="E1847">
        <v>57</v>
      </c>
      <c r="F1847">
        <f t="shared" si="28"/>
        <v>25349</v>
      </c>
      <c r="G1847">
        <f>IF(punkty5[[#This Row],[v1]] &lt; 40000,1,"")</f>
        <v>1</v>
      </c>
      <c r="H1847" t="str">
        <f>IF(punkty5[[#This Row],[v1]] = 40000,1,"")</f>
        <v/>
      </c>
      <c r="I1847">
        <f>IF(punkty5[[#This Row],[wewnatrz]] = 1,1,IF(punkty5[[#This Row],[brzegi]]=1,1,0))</f>
        <v>1</v>
      </c>
      <c r="J1847">
        <v>1840</v>
      </c>
      <c r="K1847">
        <f xml:space="preserve"> K1846 + punkty5[[#This Row],[na kole]]</f>
        <v>1456</v>
      </c>
      <c r="L1847">
        <f xml:space="preserve"> 4 * punkty5[[#This Row],[nk]] / punkty5[[#This Row],[n]]</f>
        <v>3.1652173913043478</v>
      </c>
      <c r="M1847">
        <f>ROUND(ABS(PI() - punkty5[[#This Row],[pi]]),4)</f>
        <v>2.3599999999999999E-2</v>
      </c>
    </row>
    <row r="1848" spans="4:13" x14ac:dyDescent="0.25">
      <c r="D1848">
        <v>312</v>
      </c>
      <c r="E1848">
        <v>372</v>
      </c>
      <c r="F1848">
        <f t="shared" si="28"/>
        <v>42128</v>
      </c>
      <c r="G1848" t="str">
        <f>IF(punkty5[[#This Row],[v1]] &lt; 40000,1,"")</f>
        <v/>
      </c>
      <c r="H1848" t="str">
        <f>IF(punkty5[[#This Row],[v1]] = 40000,1,"")</f>
        <v/>
      </c>
      <c r="I1848">
        <f>IF(punkty5[[#This Row],[wewnatrz]] = 1,1,IF(punkty5[[#This Row],[brzegi]]=1,1,0))</f>
        <v>0</v>
      </c>
      <c r="J1848">
        <v>1841</v>
      </c>
      <c r="K1848">
        <f xml:space="preserve"> K1847 + punkty5[[#This Row],[na kole]]</f>
        <v>1456</v>
      </c>
      <c r="L1848">
        <f xml:space="preserve"> 4 * punkty5[[#This Row],[nk]] / punkty5[[#This Row],[n]]</f>
        <v>3.1634980988593155</v>
      </c>
      <c r="M1848">
        <f>ROUND(ABS(PI() - punkty5[[#This Row],[pi]]),4)</f>
        <v>2.1899999999999999E-2</v>
      </c>
    </row>
    <row r="1849" spans="4:13" x14ac:dyDescent="0.25">
      <c r="D1849">
        <v>285</v>
      </c>
      <c r="E1849">
        <v>74</v>
      </c>
      <c r="F1849">
        <f t="shared" si="28"/>
        <v>23101</v>
      </c>
      <c r="G1849">
        <f>IF(punkty5[[#This Row],[v1]] &lt; 40000,1,"")</f>
        <v>1</v>
      </c>
      <c r="H1849" t="str">
        <f>IF(punkty5[[#This Row],[v1]] = 40000,1,"")</f>
        <v/>
      </c>
      <c r="I1849">
        <f>IF(punkty5[[#This Row],[wewnatrz]] = 1,1,IF(punkty5[[#This Row],[brzegi]]=1,1,0))</f>
        <v>1</v>
      </c>
      <c r="J1849">
        <v>1842</v>
      </c>
      <c r="K1849">
        <f xml:space="preserve"> K1848 + punkty5[[#This Row],[na kole]]</f>
        <v>1457</v>
      </c>
      <c r="L1849">
        <f xml:space="preserve"> 4 * punkty5[[#This Row],[nk]] / punkty5[[#This Row],[n]]</f>
        <v>3.1639522258414767</v>
      </c>
      <c r="M1849">
        <f>ROUND(ABS(PI() - punkty5[[#This Row],[pi]]),4)</f>
        <v>2.24E-2</v>
      </c>
    </row>
    <row r="1850" spans="4:13" x14ac:dyDescent="0.25">
      <c r="D1850">
        <v>246</v>
      </c>
      <c r="E1850">
        <v>244</v>
      </c>
      <c r="F1850">
        <f t="shared" si="28"/>
        <v>4052</v>
      </c>
      <c r="G1850">
        <f>IF(punkty5[[#This Row],[v1]] &lt; 40000,1,"")</f>
        <v>1</v>
      </c>
      <c r="H1850" t="str">
        <f>IF(punkty5[[#This Row],[v1]] = 40000,1,"")</f>
        <v/>
      </c>
      <c r="I1850">
        <f>IF(punkty5[[#This Row],[wewnatrz]] = 1,1,IF(punkty5[[#This Row],[brzegi]]=1,1,0))</f>
        <v>1</v>
      </c>
      <c r="J1850">
        <v>1843</v>
      </c>
      <c r="K1850">
        <f xml:space="preserve"> K1849 + punkty5[[#This Row],[na kole]]</f>
        <v>1458</v>
      </c>
      <c r="L1850">
        <f xml:space="preserve"> 4 * punkty5[[#This Row],[nk]] / punkty5[[#This Row],[n]]</f>
        <v>3.1644058600108518</v>
      </c>
      <c r="M1850">
        <f>ROUND(ABS(PI() - punkty5[[#This Row],[pi]]),4)</f>
        <v>2.2800000000000001E-2</v>
      </c>
    </row>
    <row r="1851" spans="4:13" x14ac:dyDescent="0.25">
      <c r="D1851">
        <v>327</v>
      </c>
      <c r="E1851">
        <v>269</v>
      </c>
      <c r="F1851">
        <f t="shared" si="28"/>
        <v>20890</v>
      </c>
      <c r="G1851">
        <f>IF(punkty5[[#This Row],[v1]] &lt; 40000,1,"")</f>
        <v>1</v>
      </c>
      <c r="H1851" t="str">
        <f>IF(punkty5[[#This Row],[v1]] = 40000,1,"")</f>
        <v/>
      </c>
      <c r="I1851">
        <f>IF(punkty5[[#This Row],[wewnatrz]] = 1,1,IF(punkty5[[#This Row],[brzegi]]=1,1,0))</f>
        <v>1</v>
      </c>
      <c r="J1851">
        <v>1844</v>
      </c>
      <c r="K1851">
        <f xml:space="preserve"> K1850 + punkty5[[#This Row],[na kole]]</f>
        <v>1459</v>
      </c>
      <c r="L1851">
        <f xml:space="preserve"> 4 * punkty5[[#This Row],[nk]] / punkty5[[#This Row],[n]]</f>
        <v>3.1648590021691976</v>
      </c>
      <c r="M1851">
        <f>ROUND(ABS(PI() - punkty5[[#This Row],[pi]]),4)</f>
        <v>2.3300000000000001E-2</v>
      </c>
    </row>
    <row r="1852" spans="4:13" x14ac:dyDescent="0.25">
      <c r="D1852">
        <v>395</v>
      </c>
      <c r="E1852">
        <v>183</v>
      </c>
      <c r="F1852">
        <f t="shared" si="28"/>
        <v>38314</v>
      </c>
      <c r="G1852">
        <f>IF(punkty5[[#This Row],[v1]] &lt; 40000,1,"")</f>
        <v>1</v>
      </c>
      <c r="H1852" t="str">
        <f>IF(punkty5[[#This Row],[v1]] = 40000,1,"")</f>
        <v/>
      </c>
      <c r="I1852">
        <f>IF(punkty5[[#This Row],[wewnatrz]] = 1,1,IF(punkty5[[#This Row],[brzegi]]=1,1,0))</f>
        <v>1</v>
      </c>
      <c r="J1852">
        <v>1845</v>
      </c>
      <c r="K1852">
        <f xml:space="preserve"> K1851 + punkty5[[#This Row],[na kole]]</f>
        <v>1460</v>
      </c>
      <c r="L1852">
        <f xml:space="preserve"> 4 * punkty5[[#This Row],[nk]] / punkty5[[#This Row],[n]]</f>
        <v>3.1653116531165311</v>
      </c>
      <c r="M1852">
        <f>ROUND(ABS(PI() - punkty5[[#This Row],[pi]]),4)</f>
        <v>2.3699999999999999E-2</v>
      </c>
    </row>
    <row r="1853" spans="4:13" x14ac:dyDescent="0.25">
      <c r="D1853">
        <v>287</v>
      </c>
      <c r="E1853">
        <v>102</v>
      </c>
      <c r="F1853">
        <f t="shared" si="28"/>
        <v>17173</v>
      </c>
      <c r="G1853">
        <f>IF(punkty5[[#This Row],[v1]] &lt; 40000,1,"")</f>
        <v>1</v>
      </c>
      <c r="H1853" t="str">
        <f>IF(punkty5[[#This Row],[v1]] = 40000,1,"")</f>
        <v/>
      </c>
      <c r="I1853">
        <f>IF(punkty5[[#This Row],[wewnatrz]] = 1,1,IF(punkty5[[#This Row],[brzegi]]=1,1,0))</f>
        <v>1</v>
      </c>
      <c r="J1853">
        <v>1846</v>
      </c>
      <c r="K1853">
        <f xml:space="preserve"> K1852 + punkty5[[#This Row],[na kole]]</f>
        <v>1461</v>
      </c>
      <c r="L1853">
        <f xml:space="preserve"> 4 * punkty5[[#This Row],[nk]] / punkty5[[#This Row],[n]]</f>
        <v>3.1657638136511377</v>
      </c>
      <c r="M1853">
        <f>ROUND(ABS(PI() - punkty5[[#This Row],[pi]]),4)</f>
        <v>2.4199999999999999E-2</v>
      </c>
    </row>
    <row r="1854" spans="4:13" x14ac:dyDescent="0.25">
      <c r="D1854">
        <v>384</v>
      </c>
      <c r="E1854">
        <v>172</v>
      </c>
      <c r="F1854">
        <f t="shared" si="28"/>
        <v>34640</v>
      </c>
      <c r="G1854">
        <f>IF(punkty5[[#This Row],[v1]] &lt; 40000,1,"")</f>
        <v>1</v>
      </c>
      <c r="H1854" t="str">
        <f>IF(punkty5[[#This Row],[v1]] = 40000,1,"")</f>
        <v/>
      </c>
      <c r="I1854">
        <f>IF(punkty5[[#This Row],[wewnatrz]] = 1,1,IF(punkty5[[#This Row],[brzegi]]=1,1,0))</f>
        <v>1</v>
      </c>
      <c r="J1854">
        <v>1847</v>
      </c>
      <c r="K1854">
        <f xml:space="preserve"> K1853 + punkty5[[#This Row],[na kole]]</f>
        <v>1462</v>
      </c>
      <c r="L1854">
        <f xml:space="preserve"> 4 * punkty5[[#This Row],[nk]] / punkty5[[#This Row],[n]]</f>
        <v>3.1662154845695722</v>
      </c>
      <c r="M1854">
        <f>ROUND(ABS(PI() - punkty5[[#This Row],[pi]]),4)</f>
        <v>2.46E-2</v>
      </c>
    </row>
    <row r="1855" spans="4:13" x14ac:dyDescent="0.25">
      <c r="D1855">
        <v>245</v>
      </c>
      <c r="E1855">
        <v>108</v>
      </c>
      <c r="F1855">
        <f t="shared" si="28"/>
        <v>10489</v>
      </c>
      <c r="G1855">
        <f>IF(punkty5[[#This Row],[v1]] &lt; 40000,1,"")</f>
        <v>1</v>
      </c>
      <c r="H1855" t="str">
        <f>IF(punkty5[[#This Row],[v1]] = 40000,1,"")</f>
        <v/>
      </c>
      <c r="I1855">
        <f>IF(punkty5[[#This Row],[wewnatrz]] = 1,1,IF(punkty5[[#This Row],[brzegi]]=1,1,0))</f>
        <v>1</v>
      </c>
      <c r="J1855">
        <v>1848</v>
      </c>
      <c r="K1855">
        <f xml:space="preserve"> K1854 + punkty5[[#This Row],[na kole]]</f>
        <v>1463</v>
      </c>
      <c r="L1855">
        <f xml:space="preserve"> 4 * punkty5[[#This Row],[nk]] / punkty5[[#This Row],[n]]</f>
        <v>3.1666666666666665</v>
      </c>
      <c r="M1855">
        <f>ROUND(ABS(PI() - punkty5[[#This Row],[pi]]),4)</f>
        <v>2.5100000000000001E-2</v>
      </c>
    </row>
    <row r="1856" spans="4:13" x14ac:dyDescent="0.25">
      <c r="D1856">
        <v>273</v>
      </c>
      <c r="E1856">
        <v>2</v>
      </c>
      <c r="F1856">
        <f t="shared" si="28"/>
        <v>44533</v>
      </c>
      <c r="G1856" t="str">
        <f>IF(punkty5[[#This Row],[v1]] &lt; 40000,1,"")</f>
        <v/>
      </c>
      <c r="H1856" t="str">
        <f>IF(punkty5[[#This Row],[v1]] = 40000,1,"")</f>
        <v/>
      </c>
      <c r="I1856">
        <f>IF(punkty5[[#This Row],[wewnatrz]] = 1,1,IF(punkty5[[#This Row],[brzegi]]=1,1,0))</f>
        <v>0</v>
      </c>
      <c r="J1856">
        <v>1849</v>
      </c>
      <c r="K1856">
        <f xml:space="preserve"> K1855 + punkty5[[#This Row],[na kole]]</f>
        <v>1463</v>
      </c>
      <c r="L1856">
        <f xml:space="preserve"> 4 * punkty5[[#This Row],[nk]] / punkty5[[#This Row],[n]]</f>
        <v>3.1649540292049756</v>
      </c>
      <c r="M1856">
        <f>ROUND(ABS(PI() - punkty5[[#This Row],[pi]]),4)</f>
        <v>2.3400000000000001E-2</v>
      </c>
    </row>
    <row r="1857" spans="4:13" x14ac:dyDescent="0.25">
      <c r="D1857">
        <v>152</v>
      </c>
      <c r="E1857">
        <v>302</v>
      </c>
      <c r="F1857">
        <f t="shared" si="28"/>
        <v>12708</v>
      </c>
      <c r="G1857">
        <f>IF(punkty5[[#This Row],[v1]] &lt; 40000,1,"")</f>
        <v>1</v>
      </c>
      <c r="H1857" t="str">
        <f>IF(punkty5[[#This Row],[v1]] = 40000,1,"")</f>
        <v/>
      </c>
      <c r="I1857">
        <f>IF(punkty5[[#This Row],[wewnatrz]] = 1,1,IF(punkty5[[#This Row],[brzegi]]=1,1,0))</f>
        <v>1</v>
      </c>
      <c r="J1857">
        <v>1850</v>
      </c>
      <c r="K1857">
        <f xml:space="preserve"> K1856 + punkty5[[#This Row],[na kole]]</f>
        <v>1464</v>
      </c>
      <c r="L1857">
        <f xml:space="preserve"> 4 * punkty5[[#This Row],[nk]] / punkty5[[#This Row],[n]]</f>
        <v>3.1654054054054055</v>
      </c>
      <c r="M1857">
        <f>ROUND(ABS(PI() - punkty5[[#This Row],[pi]]),4)</f>
        <v>2.3800000000000002E-2</v>
      </c>
    </row>
    <row r="1858" spans="4:13" x14ac:dyDescent="0.25">
      <c r="D1858">
        <v>60</v>
      </c>
      <c r="E1858">
        <v>383</v>
      </c>
      <c r="F1858">
        <f t="shared" si="28"/>
        <v>53089</v>
      </c>
      <c r="G1858" t="str">
        <f>IF(punkty5[[#This Row],[v1]] &lt; 40000,1,"")</f>
        <v/>
      </c>
      <c r="H1858" t="str">
        <f>IF(punkty5[[#This Row],[v1]] = 40000,1,"")</f>
        <v/>
      </c>
      <c r="I1858">
        <f>IF(punkty5[[#This Row],[wewnatrz]] = 1,1,IF(punkty5[[#This Row],[brzegi]]=1,1,0))</f>
        <v>0</v>
      </c>
      <c r="J1858">
        <v>1851</v>
      </c>
      <c r="K1858">
        <f xml:space="preserve"> K1857 + punkty5[[#This Row],[na kole]]</f>
        <v>1464</v>
      </c>
      <c r="L1858">
        <f xml:space="preserve"> 4 * punkty5[[#This Row],[nk]] / punkty5[[#This Row],[n]]</f>
        <v>3.1636952998379253</v>
      </c>
      <c r="M1858">
        <f>ROUND(ABS(PI() - punkty5[[#This Row],[pi]]),4)</f>
        <v>2.2100000000000002E-2</v>
      </c>
    </row>
    <row r="1859" spans="4:13" x14ac:dyDescent="0.25">
      <c r="D1859">
        <v>137</v>
      </c>
      <c r="E1859">
        <v>143</v>
      </c>
      <c r="F1859">
        <f t="shared" si="28"/>
        <v>7218</v>
      </c>
      <c r="G1859">
        <f>IF(punkty5[[#This Row],[v1]] &lt; 40000,1,"")</f>
        <v>1</v>
      </c>
      <c r="H1859" t="str">
        <f>IF(punkty5[[#This Row],[v1]] = 40000,1,"")</f>
        <v/>
      </c>
      <c r="I1859">
        <f>IF(punkty5[[#This Row],[wewnatrz]] = 1,1,IF(punkty5[[#This Row],[brzegi]]=1,1,0))</f>
        <v>1</v>
      </c>
      <c r="J1859">
        <v>1852</v>
      </c>
      <c r="K1859">
        <f xml:space="preserve"> K1858 + punkty5[[#This Row],[na kole]]</f>
        <v>1465</v>
      </c>
      <c r="L1859">
        <f xml:space="preserve"> 4 * punkty5[[#This Row],[nk]] / punkty5[[#This Row],[n]]</f>
        <v>3.16414686825054</v>
      </c>
      <c r="M1859">
        <f>ROUND(ABS(PI() - punkty5[[#This Row],[pi]]),4)</f>
        <v>2.2599999999999999E-2</v>
      </c>
    </row>
    <row r="1860" spans="4:13" x14ac:dyDescent="0.25">
      <c r="D1860">
        <v>289</v>
      </c>
      <c r="E1860">
        <v>66</v>
      </c>
      <c r="F1860">
        <f t="shared" si="28"/>
        <v>25877</v>
      </c>
      <c r="G1860">
        <f>IF(punkty5[[#This Row],[v1]] &lt; 40000,1,"")</f>
        <v>1</v>
      </c>
      <c r="H1860" t="str">
        <f>IF(punkty5[[#This Row],[v1]] = 40000,1,"")</f>
        <v/>
      </c>
      <c r="I1860">
        <f>IF(punkty5[[#This Row],[wewnatrz]] = 1,1,IF(punkty5[[#This Row],[brzegi]]=1,1,0))</f>
        <v>1</v>
      </c>
      <c r="J1860">
        <v>1853</v>
      </c>
      <c r="K1860">
        <f xml:space="preserve"> K1859 + punkty5[[#This Row],[na kole]]</f>
        <v>1466</v>
      </c>
      <c r="L1860">
        <f xml:space="preserve"> 4 * punkty5[[#This Row],[nk]] / punkty5[[#This Row],[n]]</f>
        <v>3.1645979492714518</v>
      </c>
      <c r="M1860">
        <f>ROUND(ABS(PI() - punkty5[[#This Row],[pi]]),4)</f>
        <v>2.3E-2</v>
      </c>
    </row>
    <row r="1861" spans="4:13" x14ac:dyDescent="0.25">
      <c r="D1861">
        <v>129</v>
      </c>
      <c r="E1861">
        <v>140</v>
      </c>
      <c r="F1861">
        <f t="shared" si="28"/>
        <v>8641</v>
      </c>
      <c r="G1861">
        <f>IF(punkty5[[#This Row],[v1]] &lt; 40000,1,"")</f>
        <v>1</v>
      </c>
      <c r="H1861" t="str">
        <f>IF(punkty5[[#This Row],[v1]] = 40000,1,"")</f>
        <v/>
      </c>
      <c r="I1861">
        <f>IF(punkty5[[#This Row],[wewnatrz]] = 1,1,IF(punkty5[[#This Row],[brzegi]]=1,1,0))</f>
        <v>1</v>
      </c>
      <c r="J1861">
        <v>1854</v>
      </c>
      <c r="K1861">
        <f xml:space="preserve"> K1860 + punkty5[[#This Row],[na kole]]</f>
        <v>1467</v>
      </c>
      <c r="L1861">
        <f xml:space="preserve"> 4 * punkty5[[#This Row],[nk]] / punkty5[[#This Row],[n]]</f>
        <v>3.1650485436893203</v>
      </c>
      <c r="M1861">
        <f>ROUND(ABS(PI() - punkty5[[#This Row],[pi]]),4)</f>
        <v>2.35E-2</v>
      </c>
    </row>
    <row r="1862" spans="4:13" x14ac:dyDescent="0.25">
      <c r="D1862">
        <v>305</v>
      </c>
      <c r="E1862">
        <v>358</v>
      </c>
      <c r="F1862">
        <f t="shared" si="28"/>
        <v>35989</v>
      </c>
      <c r="G1862">
        <f>IF(punkty5[[#This Row],[v1]] &lt; 40000,1,"")</f>
        <v>1</v>
      </c>
      <c r="H1862" t="str">
        <f>IF(punkty5[[#This Row],[v1]] = 40000,1,"")</f>
        <v/>
      </c>
      <c r="I1862">
        <f>IF(punkty5[[#This Row],[wewnatrz]] = 1,1,IF(punkty5[[#This Row],[brzegi]]=1,1,0))</f>
        <v>1</v>
      </c>
      <c r="J1862">
        <v>1855</v>
      </c>
      <c r="K1862">
        <f xml:space="preserve"> K1861 + punkty5[[#This Row],[na kole]]</f>
        <v>1468</v>
      </c>
      <c r="L1862">
        <f xml:space="preserve"> 4 * punkty5[[#This Row],[nk]] / punkty5[[#This Row],[n]]</f>
        <v>3.1654986522911051</v>
      </c>
      <c r="M1862">
        <f>ROUND(ABS(PI() - punkty5[[#This Row],[pi]]),4)</f>
        <v>2.3900000000000001E-2</v>
      </c>
    </row>
    <row r="1863" spans="4:13" x14ac:dyDescent="0.25">
      <c r="D1863">
        <v>178</v>
      </c>
      <c r="E1863">
        <v>173</v>
      </c>
      <c r="F1863">
        <f t="shared" si="28"/>
        <v>1213</v>
      </c>
      <c r="G1863">
        <f>IF(punkty5[[#This Row],[v1]] &lt; 40000,1,"")</f>
        <v>1</v>
      </c>
      <c r="H1863" t="str">
        <f>IF(punkty5[[#This Row],[v1]] = 40000,1,"")</f>
        <v/>
      </c>
      <c r="I1863">
        <f>IF(punkty5[[#This Row],[wewnatrz]] = 1,1,IF(punkty5[[#This Row],[brzegi]]=1,1,0))</f>
        <v>1</v>
      </c>
      <c r="J1863">
        <v>1856</v>
      </c>
      <c r="K1863">
        <f xml:space="preserve"> K1862 + punkty5[[#This Row],[na kole]]</f>
        <v>1469</v>
      </c>
      <c r="L1863">
        <f xml:space="preserve"> 4 * punkty5[[#This Row],[nk]] / punkty5[[#This Row],[n]]</f>
        <v>3.165948275862069</v>
      </c>
      <c r="M1863">
        <f>ROUND(ABS(PI() - punkty5[[#This Row],[pi]]),4)</f>
        <v>2.4400000000000002E-2</v>
      </c>
    </row>
    <row r="1864" spans="4:13" x14ac:dyDescent="0.25">
      <c r="D1864">
        <v>335</v>
      </c>
      <c r="E1864">
        <v>326</v>
      </c>
      <c r="F1864">
        <f t="shared" si="28"/>
        <v>34101</v>
      </c>
      <c r="G1864">
        <f>IF(punkty5[[#This Row],[v1]] &lt; 40000,1,"")</f>
        <v>1</v>
      </c>
      <c r="H1864" t="str">
        <f>IF(punkty5[[#This Row],[v1]] = 40000,1,"")</f>
        <v/>
      </c>
      <c r="I1864">
        <f>IF(punkty5[[#This Row],[wewnatrz]] = 1,1,IF(punkty5[[#This Row],[brzegi]]=1,1,0))</f>
        <v>1</v>
      </c>
      <c r="J1864">
        <v>1857</v>
      </c>
      <c r="K1864">
        <f xml:space="preserve"> K1863 + punkty5[[#This Row],[na kole]]</f>
        <v>1470</v>
      </c>
      <c r="L1864">
        <f xml:space="preserve"> 4 * punkty5[[#This Row],[nk]] / punkty5[[#This Row],[n]]</f>
        <v>3.1663974151857834</v>
      </c>
      <c r="M1864">
        <f>ROUND(ABS(PI() - punkty5[[#This Row],[pi]]),4)</f>
        <v>2.4799999999999999E-2</v>
      </c>
    </row>
    <row r="1865" spans="4:13" x14ac:dyDescent="0.25">
      <c r="D1865">
        <v>342</v>
      </c>
      <c r="E1865">
        <v>332</v>
      </c>
      <c r="F1865">
        <f t="shared" ref="F1865:F1928" si="29">((D1865 - 200) * (D1865 - 200)) +(( E1865 - 200) * ( E1865 - 200))</f>
        <v>37588</v>
      </c>
      <c r="G1865">
        <f>IF(punkty5[[#This Row],[v1]] &lt; 40000,1,"")</f>
        <v>1</v>
      </c>
      <c r="H1865" t="str">
        <f>IF(punkty5[[#This Row],[v1]] = 40000,1,"")</f>
        <v/>
      </c>
      <c r="I1865">
        <f>IF(punkty5[[#This Row],[wewnatrz]] = 1,1,IF(punkty5[[#This Row],[brzegi]]=1,1,0))</f>
        <v>1</v>
      </c>
      <c r="J1865">
        <v>1858</v>
      </c>
      <c r="K1865">
        <f xml:space="preserve"> K1864 + punkty5[[#This Row],[na kole]]</f>
        <v>1471</v>
      </c>
      <c r="L1865">
        <f xml:space="preserve"> 4 * punkty5[[#This Row],[nk]] / punkty5[[#This Row],[n]]</f>
        <v>3.1668460710441333</v>
      </c>
      <c r="M1865">
        <f>ROUND(ABS(PI() - punkty5[[#This Row],[pi]]),4)</f>
        <v>2.53E-2</v>
      </c>
    </row>
    <row r="1866" spans="4:13" x14ac:dyDescent="0.25">
      <c r="D1866">
        <v>6</v>
      </c>
      <c r="E1866">
        <v>311</v>
      </c>
      <c r="F1866">
        <f t="shared" si="29"/>
        <v>49957</v>
      </c>
      <c r="G1866" t="str">
        <f>IF(punkty5[[#This Row],[v1]] &lt; 40000,1,"")</f>
        <v/>
      </c>
      <c r="H1866" t="str">
        <f>IF(punkty5[[#This Row],[v1]] = 40000,1,"")</f>
        <v/>
      </c>
      <c r="I1866">
        <f>IF(punkty5[[#This Row],[wewnatrz]] = 1,1,IF(punkty5[[#This Row],[brzegi]]=1,1,0))</f>
        <v>0</v>
      </c>
      <c r="J1866">
        <v>1859</v>
      </c>
      <c r="K1866">
        <f xml:space="preserve"> K1865 + punkty5[[#This Row],[na kole]]</f>
        <v>1471</v>
      </c>
      <c r="L1866">
        <f xml:space="preserve"> 4 * punkty5[[#This Row],[nk]] / punkty5[[#This Row],[n]]</f>
        <v>3.1651425497579342</v>
      </c>
      <c r="M1866">
        <f>ROUND(ABS(PI() - punkty5[[#This Row],[pi]]),4)</f>
        <v>2.35E-2</v>
      </c>
    </row>
    <row r="1867" spans="4:13" x14ac:dyDescent="0.25">
      <c r="D1867">
        <v>75</v>
      </c>
      <c r="E1867">
        <v>381</v>
      </c>
      <c r="F1867">
        <f t="shared" si="29"/>
        <v>48386</v>
      </c>
      <c r="G1867" t="str">
        <f>IF(punkty5[[#This Row],[v1]] &lt; 40000,1,"")</f>
        <v/>
      </c>
      <c r="H1867" t="str">
        <f>IF(punkty5[[#This Row],[v1]] = 40000,1,"")</f>
        <v/>
      </c>
      <c r="I1867">
        <f>IF(punkty5[[#This Row],[wewnatrz]] = 1,1,IF(punkty5[[#This Row],[brzegi]]=1,1,0))</f>
        <v>0</v>
      </c>
      <c r="J1867">
        <v>1860</v>
      </c>
      <c r="K1867">
        <f xml:space="preserve"> K1866 + punkty5[[#This Row],[na kole]]</f>
        <v>1471</v>
      </c>
      <c r="L1867">
        <f xml:space="preserve"> 4 * punkty5[[#This Row],[nk]] / punkty5[[#This Row],[n]]</f>
        <v>3.1634408602150539</v>
      </c>
      <c r="M1867">
        <f>ROUND(ABS(PI() - punkty5[[#This Row],[pi]]),4)</f>
        <v>2.18E-2</v>
      </c>
    </row>
    <row r="1868" spans="4:13" x14ac:dyDescent="0.25">
      <c r="D1868">
        <v>229</v>
      </c>
      <c r="E1868">
        <v>164</v>
      </c>
      <c r="F1868">
        <f t="shared" si="29"/>
        <v>2137</v>
      </c>
      <c r="G1868">
        <f>IF(punkty5[[#This Row],[v1]] &lt; 40000,1,"")</f>
        <v>1</v>
      </c>
      <c r="H1868" t="str">
        <f>IF(punkty5[[#This Row],[v1]] = 40000,1,"")</f>
        <v/>
      </c>
      <c r="I1868">
        <f>IF(punkty5[[#This Row],[wewnatrz]] = 1,1,IF(punkty5[[#This Row],[brzegi]]=1,1,0))</f>
        <v>1</v>
      </c>
      <c r="J1868">
        <v>1861</v>
      </c>
      <c r="K1868">
        <f xml:space="preserve"> K1867 + punkty5[[#This Row],[na kole]]</f>
        <v>1472</v>
      </c>
      <c r="L1868">
        <f xml:space="preserve"> 4 * punkty5[[#This Row],[nk]] / punkty5[[#This Row],[n]]</f>
        <v>3.1638903815153143</v>
      </c>
      <c r="M1868">
        <f>ROUND(ABS(PI() - punkty5[[#This Row],[pi]]),4)</f>
        <v>2.23E-2</v>
      </c>
    </row>
    <row r="1869" spans="4:13" x14ac:dyDescent="0.25">
      <c r="D1869">
        <v>305</v>
      </c>
      <c r="E1869">
        <v>327</v>
      </c>
      <c r="F1869">
        <f t="shared" si="29"/>
        <v>27154</v>
      </c>
      <c r="G1869">
        <f>IF(punkty5[[#This Row],[v1]] &lt; 40000,1,"")</f>
        <v>1</v>
      </c>
      <c r="H1869" t="str">
        <f>IF(punkty5[[#This Row],[v1]] = 40000,1,"")</f>
        <v/>
      </c>
      <c r="I1869">
        <f>IF(punkty5[[#This Row],[wewnatrz]] = 1,1,IF(punkty5[[#This Row],[brzegi]]=1,1,0))</f>
        <v>1</v>
      </c>
      <c r="J1869">
        <v>1862</v>
      </c>
      <c r="K1869">
        <f xml:space="preserve"> K1868 + punkty5[[#This Row],[na kole]]</f>
        <v>1473</v>
      </c>
      <c r="L1869">
        <f xml:space="preserve"> 4 * punkty5[[#This Row],[nk]] / punkty5[[#This Row],[n]]</f>
        <v>3.1643394199785178</v>
      </c>
      <c r="M1869">
        <f>ROUND(ABS(PI() - punkty5[[#This Row],[pi]]),4)</f>
        <v>2.2700000000000001E-2</v>
      </c>
    </row>
    <row r="1870" spans="4:13" x14ac:dyDescent="0.25">
      <c r="D1870">
        <v>158</v>
      </c>
      <c r="E1870">
        <v>75</v>
      </c>
      <c r="F1870">
        <f t="shared" si="29"/>
        <v>17389</v>
      </c>
      <c r="G1870">
        <f>IF(punkty5[[#This Row],[v1]] &lt; 40000,1,"")</f>
        <v>1</v>
      </c>
      <c r="H1870" t="str">
        <f>IF(punkty5[[#This Row],[v1]] = 40000,1,"")</f>
        <v/>
      </c>
      <c r="I1870">
        <f>IF(punkty5[[#This Row],[wewnatrz]] = 1,1,IF(punkty5[[#This Row],[brzegi]]=1,1,0))</f>
        <v>1</v>
      </c>
      <c r="J1870">
        <v>1863</v>
      </c>
      <c r="K1870">
        <f xml:space="preserve"> K1869 + punkty5[[#This Row],[na kole]]</f>
        <v>1474</v>
      </c>
      <c r="L1870">
        <f xml:space="preserve"> 4 * punkty5[[#This Row],[nk]] / punkty5[[#This Row],[n]]</f>
        <v>3.1647879763821791</v>
      </c>
      <c r="M1870">
        <f>ROUND(ABS(PI() - punkty5[[#This Row],[pi]]),4)</f>
        <v>2.3199999999999998E-2</v>
      </c>
    </row>
    <row r="1871" spans="4:13" x14ac:dyDescent="0.25">
      <c r="D1871">
        <v>326</v>
      </c>
      <c r="E1871">
        <v>201</v>
      </c>
      <c r="F1871">
        <f t="shared" si="29"/>
        <v>15877</v>
      </c>
      <c r="G1871">
        <f>IF(punkty5[[#This Row],[v1]] &lt; 40000,1,"")</f>
        <v>1</v>
      </c>
      <c r="H1871" t="str">
        <f>IF(punkty5[[#This Row],[v1]] = 40000,1,"")</f>
        <v/>
      </c>
      <c r="I1871">
        <f>IF(punkty5[[#This Row],[wewnatrz]] = 1,1,IF(punkty5[[#This Row],[brzegi]]=1,1,0))</f>
        <v>1</v>
      </c>
      <c r="J1871">
        <v>1864</v>
      </c>
      <c r="K1871">
        <f xml:space="preserve"> K1870 + punkty5[[#This Row],[na kole]]</f>
        <v>1475</v>
      </c>
      <c r="L1871">
        <f xml:space="preserve"> 4 * punkty5[[#This Row],[nk]] / punkty5[[#This Row],[n]]</f>
        <v>3.1652360515021458</v>
      </c>
      <c r="M1871">
        <f>ROUND(ABS(PI() - punkty5[[#This Row],[pi]]),4)</f>
        <v>2.3599999999999999E-2</v>
      </c>
    </row>
    <row r="1872" spans="4:13" x14ac:dyDescent="0.25">
      <c r="D1872">
        <v>395</v>
      </c>
      <c r="E1872">
        <v>303</v>
      </c>
      <c r="F1872">
        <f t="shared" si="29"/>
        <v>48634</v>
      </c>
      <c r="G1872" t="str">
        <f>IF(punkty5[[#This Row],[v1]] &lt; 40000,1,"")</f>
        <v/>
      </c>
      <c r="H1872" t="str">
        <f>IF(punkty5[[#This Row],[v1]] = 40000,1,"")</f>
        <v/>
      </c>
      <c r="I1872">
        <f>IF(punkty5[[#This Row],[wewnatrz]] = 1,1,IF(punkty5[[#This Row],[brzegi]]=1,1,0))</f>
        <v>0</v>
      </c>
      <c r="J1872">
        <v>1865</v>
      </c>
      <c r="K1872">
        <f xml:space="preserve"> K1871 + punkty5[[#This Row],[na kole]]</f>
        <v>1475</v>
      </c>
      <c r="L1872">
        <f xml:space="preserve"> 4 * punkty5[[#This Row],[nk]] / punkty5[[#This Row],[n]]</f>
        <v>3.163538873994638</v>
      </c>
      <c r="M1872">
        <f>ROUND(ABS(PI() - punkty5[[#This Row],[pi]]),4)</f>
        <v>2.1899999999999999E-2</v>
      </c>
    </row>
    <row r="1873" spans="4:13" x14ac:dyDescent="0.25">
      <c r="D1873">
        <v>145</v>
      </c>
      <c r="E1873">
        <v>38</v>
      </c>
      <c r="F1873">
        <f t="shared" si="29"/>
        <v>29269</v>
      </c>
      <c r="G1873">
        <f>IF(punkty5[[#This Row],[v1]] &lt; 40000,1,"")</f>
        <v>1</v>
      </c>
      <c r="H1873" t="str">
        <f>IF(punkty5[[#This Row],[v1]] = 40000,1,"")</f>
        <v/>
      </c>
      <c r="I1873">
        <f>IF(punkty5[[#This Row],[wewnatrz]] = 1,1,IF(punkty5[[#This Row],[brzegi]]=1,1,0))</f>
        <v>1</v>
      </c>
      <c r="J1873">
        <v>1866</v>
      </c>
      <c r="K1873">
        <f xml:space="preserve"> K1872 + punkty5[[#This Row],[na kole]]</f>
        <v>1476</v>
      </c>
      <c r="L1873">
        <f xml:space="preserve"> 4 * punkty5[[#This Row],[nk]] / punkty5[[#This Row],[n]]</f>
        <v>3.1639871382636655</v>
      </c>
      <c r="M1873">
        <f>ROUND(ABS(PI() - punkty5[[#This Row],[pi]]),4)</f>
        <v>2.24E-2</v>
      </c>
    </row>
    <row r="1874" spans="4:13" x14ac:dyDescent="0.25">
      <c r="D1874">
        <v>199</v>
      </c>
      <c r="E1874">
        <v>57</v>
      </c>
      <c r="F1874">
        <f t="shared" si="29"/>
        <v>20450</v>
      </c>
      <c r="G1874">
        <f>IF(punkty5[[#This Row],[v1]] &lt; 40000,1,"")</f>
        <v>1</v>
      </c>
      <c r="H1874" t="str">
        <f>IF(punkty5[[#This Row],[v1]] = 40000,1,"")</f>
        <v/>
      </c>
      <c r="I1874">
        <f>IF(punkty5[[#This Row],[wewnatrz]] = 1,1,IF(punkty5[[#This Row],[brzegi]]=1,1,0))</f>
        <v>1</v>
      </c>
      <c r="J1874">
        <v>1867</v>
      </c>
      <c r="K1874">
        <f xml:space="preserve"> K1873 + punkty5[[#This Row],[na kole]]</f>
        <v>1477</v>
      </c>
      <c r="L1874">
        <f xml:space="preserve"> 4 * punkty5[[#This Row],[nk]] / punkty5[[#This Row],[n]]</f>
        <v>3.1644349223352974</v>
      </c>
      <c r="M1874">
        <f>ROUND(ABS(PI() - punkty5[[#This Row],[pi]]),4)</f>
        <v>2.2800000000000001E-2</v>
      </c>
    </row>
    <row r="1875" spans="4:13" x14ac:dyDescent="0.25">
      <c r="D1875">
        <v>324</v>
      </c>
      <c r="E1875">
        <v>204</v>
      </c>
      <c r="F1875">
        <f t="shared" si="29"/>
        <v>15392</v>
      </c>
      <c r="G1875">
        <f>IF(punkty5[[#This Row],[v1]] &lt; 40000,1,"")</f>
        <v>1</v>
      </c>
      <c r="H1875" t="str">
        <f>IF(punkty5[[#This Row],[v1]] = 40000,1,"")</f>
        <v/>
      </c>
      <c r="I1875">
        <f>IF(punkty5[[#This Row],[wewnatrz]] = 1,1,IF(punkty5[[#This Row],[brzegi]]=1,1,0))</f>
        <v>1</v>
      </c>
      <c r="J1875">
        <v>1868</v>
      </c>
      <c r="K1875">
        <f xml:space="preserve"> K1874 + punkty5[[#This Row],[na kole]]</f>
        <v>1478</v>
      </c>
      <c r="L1875">
        <f xml:space="preserve"> 4 * punkty5[[#This Row],[nk]] / punkty5[[#This Row],[n]]</f>
        <v>3.164882226980728</v>
      </c>
      <c r="M1875">
        <f>ROUND(ABS(PI() - punkty5[[#This Row],[pi]]),4)</f>
        <v>2.3300000000000001E-2</v>
      </c>
    </row>
    <row r="1876" spans="4:13" x14ac:dyDescent="0.25">
      <c r="D1876">
        <v>354</v>
      </c>
      <c r="E1876">
        <v>43</v>
      </c>
      <c r="F1876">
        <f t="shared" si="29"/>
        <v>48365</v>
      </c>
      <c r="G1876" t="str">
        <f>IF(punkty5[[#This Row],[v1]] &lt; 40000,1,"")</f>
        <v/>
      </c>
      <c r="H1876" t="str">
        <f>IF(punkty5[[#This Row],[v1]] = 40000,1,"")</f>
        <v/>
      </c>
      <c r="I1876">
        <f>IF(punkty5[[#This Row],[wewnatrz]] = 1,1,IF(punkty5[[#This Row],[brzegi]]=1,1,0))</f>
        <v>0</v>
      </c>
      <c r="J1876">
        <v>1869</v>
      </c>
      <c r="K1876">
        <f xml:space="preserve"> K1875 + punkty5[[#This Row],[na kole]]</f>
        <v>1478</v>
      </c>
      <c r="L1876">
        <f xml:space="preserve"> 4 * punkty5[[#This Row],[nk]] / punkty5[[#This Row],[n]]</f>
        <v>3.1631888710540395</v>
      </c>
      <c r="M1876">
        <f>ROUND(ABS(PI() - punkty5[[#This Row],[pi]]),4)</f>
        <v>2.1600000000000001E-2</v>
      </c>
    </row>
    <row r="1877" spans="4:13" x14ac:dyDescent="0.25">
      <c r="D1877">
        <v>385</v>
      </c>
      <c r="E1877">
        <v>304</v>
      </c>
      <c r="F1877">
        <f t="shared" si="29"/>
        <v>45041</v>
      </c>
      <c r="G1877" t="str">
        <f>IF(punkty5[[#This Row],[v1]] &lt; 40000,1,"")</f>
        <v/>
      </c>
      <c r="H1877" t="str">
        <f>IF(punkty5[[#This Row],[v1]] = 40000,1,"")</f>
        <v/>
      </c>
      <c r="I1877">
        <f>IF(punkty5[[#This Row],[wewnatrz]] = 1,1,IF(punkty5[[#This Row],[brzegi]]=1,1,0))</f>
        <v>0</v>
      </c>
      <c r="J1877">
        <v>1870</v>
      </c>
      <c r="K1877">
        <f xml:space="preserve"> K1876 + punkty5[[#This Row],[na kole]]</f>
        <v>1478</v>
      </c>
      <c r="L1877">
        <f xml:space="preserve"> 4 * punkty5[[#This Row],[nk]] / punkty5[[#This Row],[n]]</f>
        <v>3.1614973262032087</v>
      </c>
      <c r="M1877">
        <f>ROUND(ABS(PI() - punkty5[[#This Row],[pi]]),4)</f>
        <v>1.9900000000000001E-2</v>
      </c>
    </row>
    <row r="1878" spans="4:13" x14ac:dyDescent="0.25">
      <c r="D1878">
        <v>336</v>
      </c>
      <c r="E1878">
        <v>384</v>
      </c>
      <c r="F1878">
        <f t="shared" si="29"/>
        <v>52352</v>
      </c>
      <c r="G1878" t="str">
        <f>IF(punkty5[[#This Row],[v1]] &lt; 40000,1,"")</f>
        <v/>
      </c>
      <c r="H1878" t="str">
        <f>IF(punkty5[[#This Row],[v1]] = 40000,1,"")</f>
        <v/>
      </c>
      <c r="I1878">
        <f>IF(punkty5[[#This Row],[wewnatrz]] = 1,1,IF(punkty5[[#This Row],[brzegi]]=1,1,0))</f>
        <v>0</v>
      </c>
      <c r="J1878">
        <v>1871</v>
      </c>
      <c r="K1878">
        <f xml:space="preserve"> K1877 + punkty5[[#This Row],[na kole]]</f>
        <v>1478</v>
      </c>
      <c r="L1878">
        <f xml:space="preserve"> 4 * punkty5[[#This Row],[nk]] / punkty5[[#This Row],[n]]</f>
        <v>3.1598075895243185</v>
      </c>
      <c r="M1878">
        <f>ROUND(ABS(PI() - punkty5[[#This Row],[pi]]),4)</f>
        <v>1.8200000000000001E-2</v>
      </c>
    </row>
    <row r="1879" spans="4:13" x14ac:dyDescent="0.25">
      <c r="D1879">
        <v>124</v>
      </c>
      <c r="E1879">
        <v>160</v>
      </c>
      <c r="F1879">
        <f t="shared" si="29"/>
        <v>7376</v>
      </c>
      <c r="G1879">
        <f>IF(punkty5[[#This Row],[v1]] &lt; 40000,1,"")</f>
        <v>1</v>
      </c>
      <c r="H1879" t="str">
        <f>IF(punkty5[[#This Row],[v1]] = 40000,1,"")</f>
        <v/>
      </c>
      <c r="I1879">
        <f>IF(punkty5[[#This Row],[wewnatrz]] = 1,1,IF(punkty5[[#This Row],[brzegi]]=1,1,0))</f>
        <v>1</v>
      </c>
      <c r="J1879">
        <v>1872</v>
      </c>
      <c r="K1879">
        <f xml:space="preserve"> K1878 + punkty5[[#This Row],[na kole]]</f>
        <v>1479</v>
      </c>
      <c r="L1879">
        <f xml:space="preserve"> 4 * punkty5[[#This Row],[nk]] / punkty5[[#This Row],[n]]</f>
        <v>3.1602564102564101</v>
      </c>
      <c r="M1879">
        <f>ROUND(ABS(PI() - punkty5[[#This Row],[pi]]),4)</f>
        <v>1.8700000000000001E-2</v>
      </c>
    </row>
    <row r="1880" spans="4:13" x14ac:dyDescent="0.25">
      <c r="D1880">
        <v>364</v>
      </c>
      <c r="E1880">
        <v>82</v>
      </c>
      <c r="F1880">
        <f t="shared" si="29"/>
        <v>40820</v>
      </c>
      <c r="G1880" t="str">
        <f>IF(punkty5[[#This Row],[v1]] &lt; 40000,1,"")</f>
        <v/>
      </c>
      <c r="H1880" t="str">
        <f>IF(punkty5[[#This Row],[v1]] = 40000,1,"")</f>
        <v/>
      </c>
      <c r="I1880">
        <f>IF(punkty5[[#This Row],[wewnatrz]] = 1,1,IF(punkty5[[#This Row],[brzegi]]=1,1,0))</f>
        <v>0</v>
      </c>
      <c r="J1880">
        <v>1873</v>
      </c>
      <c r="K1880">
        <f xml:space="preserve"> K1879 + punkty5[[#This Row],[na kole]]</f>
        <v>1479</v>
      </c>
      <c r="L1880">
        <f xml:space="preserve"> 4 * punkty5[[#This Row],[nk]] / punkty5[[#This Row],[n]]</f>
        <v>3.1585691404164442</v>
      </c>
      <c r="M1880">
        <f>ROUND(ABS(PI() - punkty5[[#This Row],[pi]]),4)</f>
        <v>1.7000000000000001E-2</v>
      </c>
    </row>
    <row r="1881" spans="4:13" x14ac:dyDescent="0.25">
      <c r="D1881">
        <v>237</v>
      </c>
      <c r="E1881">
        <v>338</v>
      </c>
      <c r="F1881">
        <f t="shared" si="29"/>
        <v>20413</v>
      </c>
      <c r="G1881">
        <f>IF(punkty5[[#This Row],[v1]] &lt; 40000,1,"")</f>
        <v>1</v>
      </c>
      <c r="H1881" t="str">
        <f>IF(punkty5[[#This Row],[v1]] = 40000,1,"")</f>
        <v/>
      </c>
      <c r="I1881">
        <f>IF(punkty5[[#This Row],[wewnatrz]] = 1,1,IF(punkty5[[#This Row],[brzegi]]=1,1,0))</f>
        <v>1</v>
      </c>
      <c r="J1881">
        <v>1874</v>
      </c>
      <c r="K1881">
        <f xml:space="preserve"> K1880 + punkty5[[#This Row],[na kole]]</f>
        <v>1480</v>
      </c>
      <c r="L1881">
        <f xml:space="preserve"> 4 * punkty5[[#This Row],[nk]] / punkty5[[#This Row],[n]]</f>
        <v>3.1590181430096052</v>
      </c>
      <c r="M1881">
        <f>ROUND(ABS(PI() - punkty5[[#This Row],[pi]]),4)</f>
        <v>1.7399999999999999E-2</v>
      </c>
    </row>
    <row r="1882" spans="4:13" x14ac:dyDescent="0.25">
      <c r="D1882">
        <v>37</v>
      </c>
      <c r="E1882">
        <v>47</v>
      </c>
      <c r="F1882">
        <f t="shared" si="29"/>
        <v>49978</v>
      </c>
      <c r="G1882" t="str">
        <f>IF(punkty5[[#This Row],[v1]] &lt; 40000,1,"")</f>
        <v/>
      </c>
      <c r="H1882" t="str">
        <f>IF(punkty5[[#This Row],[v1]] = 40000,1,"")</f>
        <v/>
      </c>
      <c r="I1882">
        <f>IF(punkty5[[#This Row],[wewnatrz]] = 1,1,IF(punkty5[[#This Row],[brzegi]]=1,1,0))</f>
        <v>0</v>
      </c>
      <c r="J1882">
        <v>1875</v>
      </c>
      <c r="K1882">
        <f xml:space="preserve"> K1881 + punkty5[[#This Row],[na kole]]</f>
        <v>1480</v>
      </c>
      <c r="L1882">
        <f xml:space="preserve"> 4 * punkty5[[#This Row],[nk]] / punkty5[[#This Row],[n]]</f>
        <v>3.1573333333333333</v>
      </c>
      <c r="M1882">
        <f>ROUND(ABS(PI() - punkty5[[#This Row],[pi]]),4)</f>
        <v>1.5699999999999999E-2</v>
      </c>
    </row>
    <row r="1883" spans="4:13" x14ac:dyDescent="0.25">
      <c r="D1883">
        <v>388</v>
      </c>
      <c r="E1883">
        <v>241</v>
      </c>
      <c r="F1883">
        <f t="shared" si="29"/>
        <v>37025</v>
      </c>
      <c r="G1883">
        <f>IF(punkty5[[#This Row],[v1]] &lt; 40000,1,"")</f>
        <v>1</v>
      </c>
      <c r="H1883" t="str">
        <f>IF(punkty5[[#This Row],[v1]] = 40000,1,"")</f>
        <v/>
      </c>
      <c r="I1883">
        <f>IF(punkty5[[#This Row],[wewnatrz]] = 1,1,IF(punkty5[[#This Row],[brzegi]]=1,1,0))</f>
        <v>1</v>
      </c>
      <c r="J1883">
        <v>1876</v>
      </c>
      <c r="K1883">
        <f xml:space="preserve"> K1882 + punkty5[[#This Row],[na kole]]</f>
        <v>1481</v>
      </c>
      <c r="L1883">
        <f xml:space="preserve"> 4 * punkty5[[#This Row],[nk]] / punkty5[[#This Row],[n]]</f>
        <v>3.1577825159914714</v>
      </c>
      <c r="M1883">
        <f>ROUND(ABS(PI() - punkty5[[#This Row],[pi]]),4)</f>
        <v>1.6199999999999999E-2</v>
      </c>
    </row>
    <row r="1884" spans="4:13" x14ac:dyDescent="0.25">
      <c r="D1884">
        <v>287</v>
      </c>
      <c r="E1884">
        <v>48</v>
      </c>
      <c r="F1884">
        <f t="shared" si="29"/>
        <v>30673</v>
      </c>
      <c r="G1884">
        <f>IF(punkty5[[#This Row],[v1]] &lt; 40000,1,"")</f>
        <v>1</v>
      </c>
      <c r="H1884" t="str">
        <f>IF(punkty5[[#This Row],[v1]] = 40000,1,"")</f>
        <v/>
      </c>
      <c r="I1884">
        <f>IF(punkty5[[#This Row],[wewnatrz]] = 1,1,IF(punkty5[[#This Row],[brzegi]]=1,1,0))</f>
        <v>1</v>
      </c>
      <c r="J1884">
        <v>1877</v>
      </c>
      <c r="K1884">
        <f xml:space="preserve"> K1883 + punkty5[[#This Row],[na kole]]</f>
        <v>1482</v>
      </c>
      <c r="L1884">
        <f xml:space="preserve"> 4 * punkty5[[#This Row],[nk]] / punkty5[[#This Row],[n]]</f>
        <v>3.1582312200319658</v>
      </c>
      <c r="M1884">
        <f>ROUND(ABS(PI() - punkty5[[#This Row],[pi]]),4)</f>
        <v>1.66E-2</v>
      </c>
    </row>
    <row r="1885" spans="4:13" x14ac:dyDescent="0.25">
      <c r="D1885">
        <v>93</v>
      </c>
      <c r="E1885">
        <v>335</v>
      </c>
      <c r="F1885">
        <f t="shared" si="29"/>
        <v>29674</v>
      </c>
      <c r="G1885">
        <f>IF(punkty5[[#This Row],[v1]] &lt; 40000,1,"")</f>
        <v>1</v>
      </c>
      <c r="H1885" t="str">
        <f>IF(punkty5[[#This Row],[v1]] = 40000,1,"")</f>
        <v/>
      </c>
      <c r="I1885">
        <f>IF(punkty5[[#This Row],[wewnatrz]] = 1,1,IF(punkty5[[#This Row],[brzegi]]=1,1,0))</f>
        <v>1</v>
      </c>
      <c r="J1885">
        <v>1878</v>
      </c>
      <c r="K1885">
        <f xml:space="preserve"> K1884 + punkty5[[#This Row],[na kole]]</f>
        <v>1483</v>
      </c>
      <c r="L1885">
        <f xml:space="preserve"> 4 * punkty5[[#This Row],[nk]] / punkty5[[#This Row],[n]]</f>
        <v>3.1586794462193821</v>
      </c>
      <c r="M1885">
        <f>ROUND(ABS(PI() - punkty5[[#This Row],[pi]]),4)</f>
        <v>1.7100000000000001E-2</v>
      </c>
    </row>
    <row r="1886" spans="4:13" x14ac:dyDescent="0.25">
      <c r="D1886">
        <v>207</v>
      </c>
      <c r="E1886">
        <v>194</v>
      </c>
      <c r="F1886">
        <f t="shared" si="29"/>
        <v>85</v>
      </c>
      <c r="G1886">
        <f>IF(punkty5[[#This Row],[v1]] &lt; 40000,1,"")</f>
        <v>1</v>
      </c>
      <c r="H1886" t="str">
        <f>IF(punkty5[[#This Row],[v1]] = 40000,1,"")</f>
        <v/>
      </c>
      <c r="I1886">
        <f>IF(punkty5[[#This Row],[wewnatrz]] = 1,1,IF(punkty5[[#This Row],[brzegi]]=1,1,0))</f>
        <v>1</v>
      </c>
      <c r="J1886">
        <v>1879</v>
      </c>
      <c r="K1886">
        <f xml:space="preserve"> K1885 + punkty5[[#This Row],[na kole]]</f>
        <v>1484</v>
      </c>
      <c r="L1886">
        <f xml:space="preserve"> 4 * punkty5[[#This Row],[nk]] / punkty5[[#This Row],[n]]</f>
        <v>3.1591271953166578</v>
      </c>
      <c r="M1886">
        <f>ROUND(ABS(PI() - punkty5[[#This Row],[pi]]),4)</f>
        <v>1.7500000000000002E-2</v>
      </c>
    </row>
    <row r="1887" spans="4:13" x14ac:dyDescent="0.25">
      <c r="D1887">
        <v>189</v>
      </c>
      <c r="E1887">
        <v>346</v>
      </c>
      <c r="F1887">
        <f t="shared" si="29"/>
        <v>21437</v>
      </c>
      <c r="G1887">
        <f>IF(punkty5[[#This Row],[v1]] &lt; 40000,1,"")</f>
        <v>1</v>
      </c>
      <c r="H1887" t="str">
        <f>IF(punkty5[[#This Row],[v1]] = 40000,1,"")</f>
        <v/>
      </c>
      <c r="I1887">
        <f>IF(punkty5[[#This Row],[wewnatrz]] = 1,1,IF(punkty5[[#This Row],[brzegi]]=1,1,0))</f>
        <v>1</v>
      </c>
      <c r="J1887">
        <v>1880</v>
      </c>
      <c r="K1887">
        <f xml:space="preserve"> K1886 + punkty5[[#This Row],[na kole]]</f>
        <v>1485</v>
      </c>
      <c r="L1887">
        <f xml:space="preserve"> 4 * punkty5[[#This Row],[nk]] / punkty5[[#This Row],[n]]</f>
        <v>3.1595744680851063</v>
      </c>
      <c r="M1887">
        <f>ROUND(ABS(PI() - punkty5[[#This Row],[pi]]),4)</f>
        <v>1.7999999999999999E-2</v>
      </c>
    </row>
    <row r="1888" spans="4:13" x14ac:dyDescent="0.25">
      <c r="D1888">
        <v>8</v>
      </c>
      <c r="E1888">
        <v>190</v>
      </c>
      <c r="F1888">
        <f t="shared" si="29"/>
        <v>36964</v>
      </c>
      <c r="G1888">
        <f>IF(punkty5[[#This Row],[v1]] &lt; 40000,1,"")</f>
        <v>1</v>
      </c>
      <c r="H1888" t="str">
        <f>IF(punkty5[[#This Row],[v1]] = 40000,1,"")</f>
        <v/>
      </c>
      <c r="I1888">
        <f>IF(punkty5[[#This Row],[wewnatrz]] = 1,1,IF(punkty5[[#This Row],[brzegi]]=1,1,0))</f>
        <v>1</v>
      </c>
      <c r="J1888">
        <v>1881</v>
      </c>
      <c r="K1888">
        <f xml:space="preserve"> K1887 + punkty5[[#This Row],[na kole]]</f>
        <v>1486</v>
      </c>
      <c r="L1888">
        <f xml:space="preserve"> 4 * punkty5[[#This Row],[nk]] / punkty5[[#This Row],[n]]</f>
        <v>3.1600212652844233</v>
      </c>
      <c r="M1888">
        <f>ROUND(ABS(PI() - punkty5[[#This Row],[pi]]),4)</f>
        <v>1.84E-2</v>
      </c>
    </row>
    <row r="1889" spans="4:13" x14ac:dyDescent="0.25">
      <c r="D1889">
        <v>1</v>
      </c>
      <c r="E1889">
        <v>28</v>
      </c>
      <c r="F1889">
        <f t="shared" si="29"/>
        <v>69185</v>
      </c>
      <c r="G1889" t="str">
        <f>IF(punkty5[[#This Row],[v1]] &lt; 40000,1,"")</f>
        <v/>
      </c>
      <c r="H1889" t="str">
        <f>IF(punkty5[[#This Row],[v1]] = 40000,1,"")</f>
        <v/>
      </c>
      <c r="I1889">
        <f>IF(punkty5[[#This Row],[wewnatrz]] = 1,1,IF(punkty5[[#This Row],[brzegi]]=1,1,0))</f>
        <v>0</v>
      </c>
      <c r="J1889">
        <v>1882</v>
      </c>
      <c r="K1889">
        <f xml:space="preserve"> K1888 + punkty5[[#This Row],[na kole]]</f>
        <v>1486</v>
      </c>
      <c r="L1889">
        <f xml:space="preserve"> 4 * punkty5[[#This Row],[nk]] / punkty5[[#This Row],[n]]</f>
        <v>3.1583421891604675</v>
      </c>
      <c r="M1889">
        <f>ROUND(ABS(PI() - punkty5[[#This Row],[pi]]),4)</f>
        <v>1.67E-2</v>
      </c>
    </row>
    <row r="1890" spans="4:13" x14ac:dyDescent="0.25">
      <c r="D1890">
        <v>164</v>
      </c>
      <c r="E1890">
        <v>290</v>
      </c>
      <c r="F1890">
        <f t="shared" si="29"/>
        <v>9396</v>
      </c>
      <c r="G1890">
        <f>IF(punkty5[[#This Row],[v1]] &lt; 40000,1,"")</f>
        <v>1</v>
      </c>
      <c r="H1890" t="str">
        <f>IF(punkty5[[#This Row],[v1]] = 40000,1,"")</f>
        <v/>
      </c>
      <c r="I1890">
        <f>IF(punkty5[[#This Row],[wewnatrz]] = 1,1,IF(punkty5[[#This Row],[brzegi]]=1,1,0))</f>
        <v>1</v>
      </c>
      <c r="J1890">
        <v>1883</v>
      </c>
      <c r="K1890">
        <f xml:space="preserve"> K1889 + punkty5[[#This Row],[na kole]]</f>
        <v>1487</v>
      </c>
      <c r="L1890">
        <f xml:space="preserve"> 4 * punkty5[[#This Row],[nk]] / punkty5[[#This Row],[n]]</f>
        <v>3.1587891662241105</v>
      </c>
      <c r="M1890">
        <f>ROUND(ABS(PI() - punkty5[[#This Row],[pi]]),4)</f>
        <v>1.72E-2</v>
      </c>
    </row>
    <row r="1891" spans="4:13" x14ac:dyDescent="0.25">
      <c r="D1891">
        <v>300</v>
      </c>
      <c r="E1891">
        <v>54</v>
      </c>
      <c r="F1891">
        <f t="shared" si="29"/>
        <v>31316</v>
      </c>
      <c r="G1891">
        <f>IF(punkty5[[#This Row],[v1]] &lt; 40000,1,"")</f>
        <v>1</v>
      </c>
      <c r="H1891" t="str">
        <f>IF(punkty5[[#This Row],[v1]] = 40000,1,"")</f>
        <v/>
      </c>
      <c r="I1891">
        <f>IF(punkty5[[#This Row],[wewnatrz]] = 1,1,IF(punkty5[[#This Row],[brzegi]]=1,1,0))</f>
        <v>1</v>
      </c>
      <c r="J1891">
        <v>1884</v>
      </c>
      <c r="K1891">
        <f xml:space="preserve"> K1890 + punkty5[[#This Row],[na kole]]</f>
        <v>1488</v>
      </c>
      <c r="L1891">
        <f xml:space="preserve"> 4 * punkty5[[#This Row],[nk]] / punkty5[[#This Row],[n]]</f>
        <v>3.1592356687898091</v>
      </c>
      <c r="M1891">
        <f>ROUND(ABS(PI() - punkty5[[#This Row],[pi]]),4)</f>
        <v>1.7600000000000001E-2</v>
      </c>
    </row>
    <row r="1892" spans="4:13" x14ac:dyDescent="0.25">
      <c r="D1892">
        <v>251</v>
      </c>
      <c r="E1892">
        <v>325</v>
      </c>
      <c r="F1892">
        <f t="shared" si="29"/>
        <v>18226</v>
      </c>
      <c r="G1892">
        <f>IF(punkty5[[#This Row],[v1]] &lt; 40000,1,"")</f>
        <v>1</v>
      </c>
      <c r="H1892" t="str">
        <f>IF(punkty5[[#This Row],[v1]] = 40000,1,"")</f>
        <v/>
      </c>
      <c r="I1892">
        <f>IF(punkty5[[#This Row],[wewnatrz]] = 1,1,IF(punkty5[[#This Row],[brzegi]]=1,1,0))</f>
        <v>1</v>
      </c>
      <c r="J1892">
        <v>1885</v>
      </c>
      <c r="K1892">
        <f xml:space="preserve"> K1891 + punkty5[[#This Row],[na kole]]</f>
        <v>1489</v>
      </c>
      <c r="L1892">
        <f xml:space="preserve"> 4 * punkty5[[#This Row],[nk]] / punkty5[[#This Row],[n]]</f>
        <v>3.159681697612732</v>
      </c>
      <c r="M1892">
        <f>ROUND(ABS(PI() - punkty5[[#This Row],[pi]]),4)</f>
        <v>1.8100000000000002E-2</v>
      </c>
    </row>
    <row r="1893" spans="4:13" x14ac:dyDescent="0.25">
      <c r="D1893">
        <v>20</v>
      </c>
      <c r="E1893">
        <v>215</v>
      </c>
      <c r="F1893">
        <f t="shared" si="29"/>
        <v>32625</v>
      </c>
      <c r="G1893">
        <f>IF(punkty5[[#This Row],[v1]] &lt; 40000,1,"")</f>
        <v>1</v>
      </c>
      <c r="H1893" t="str">
        <f>IF(punkty5[[#This Row],[v1]] = 40000,1,"")</f>
        <v/>
      </c>
      <c r="I1893">
        <f>IF(punkty5[[#This Row],[wewnatrz]] = 1,1,IF(punkty5[[#This Row],[brzegi]]=1,1,0))</f>
        <v>1</v>
      </c>
      <c r="J1893">
        <v>1886</v>
      </c>
      <c r="K1893">
        <f xml:space="preserve"> K1892 + punkty5[[#This Row],[na kole]]</f>
        <v>1490</v>
      </c>
      <c r="L1893">
        <f xml:space="preserve"> 4 * punkty5[[#This Row],[nk]] / punkty5[[#This Row],[n]]</f>
        <v>3.1601272534464475</v>
      </c>
      <c r="M1893">
        <f>ROUND(ABS(PI() - punkty5[[#This Row],[pi]]),4)</f>
        <v>1.8499999999999999E-2</v>
      </c>
    </row>
    <row r="1894" spans="4:13" x14ac:dyDescent="0.25">
      <c r="D1894">
        <v>373</v>
      </c>
      <c r="E1894">
        <v>58</v>
      </c>
      <c r="F1894">
        <f t="shared" si="29"/>
        <v>50093</v>
      </c>
      <c r="G1894" t="str">
        <f>IF(punkty5[[#This Row],[v1]] &lt; 40000,1,"")</f>
        <v/>
      </c>
      <c r="H1894" t="str">
        <f>IF(punkty5[[#This Row],[v1]] = 40000,1,"")</f>
        <v/>
      </c>
      <c r="I1894">
        <f>IF(punkty5[[#This Row],[wewnatrz]] = 1,1,IF(punkty5[[#This Row],[brzegi]]=1,1,0))</f>
        <v>0</v>
      </c>
      <c r="J1894">
        <v>1887</v>
      </c>
      <c r="K1894">
        <f xml:space="preserve"> K1893 + punkty5[[#This Row],[na kole]]</f>
        <v>1490</v>
      </c>
      <c r="L1894">
        <f xml:space="preserve"> 4 * punkty5[[#This Row],[nk]] / punkty5[[#This Row],[n]]</f>
        <v>3.1584525702172761</v>
      </c>
      <c r="M1894">
        <f>ROUND(ABS(PI() - punkty5[[#This Row],[pi]]),4)</f>
        <v>1.6899999999999998E-2</v>
      </c>
    </row>
    <row r="1895" spans="4:13" x14ac:dyDescent="0.25">
      <c r="D1895">
        <v>304</v>
      </c>
      <c r="E1895">
        <v>263</v>
      </c>
      <c r="F1895">
        <f t="shared" si="29"/>
        <v>14785</v>
      </c>
      <c r="G1895">
        <f>IF(punkty5[[#This Row],[v1]] &lt; 40000,1,"")</f>
        <v>1</v>
      </c>
      <c r="H1895" t="str">
        <f>IF(punkty5[[#This Row],[v1]] = 40000,1,"")</f>
        <v/>
      </c>
      <c r="I1895">
        <f>IF(punkty5[[#This Row],[wewnatrz]] = 1,1,IF(punkty5[[#This Row],[brzegi]]=1,1,0))</f>
        <v>1</v>
      </c>
      <c r="J1895">
        <v>1888</v>
      </c>
      <c r="K1895">
        <f xml:space="preserve"> K1894 + punkty5[[#This Row],[na kole]]</f>
        <v>1491</v>
      </c>
      <c r="L1895">
        <f xml:space="preserve"> 4 * punkty5[[#This Row],[nk]] / punkty5[[#This Row],[n]]</f>
        <v>3.1588983050847457</v>
      </c>
      <c r="M1895">
        <f>ROUND(ABS(PI() - punkty5[[#This Row],[pi]]),4)</f>
        <v>1.7299999999999999E-2</v>
      </c>
    </row>
    <row r="1896" spans="4:13" x14ac:dyDescent="0.25">
      <c r="D1896">
        <v>180</v>
      </c>
      <c r="E1896">
        <v>204</v>
      </c>
      <c r="F1896">
        <f t="shared" si="29"/>
        <v>416</v>
      </c>
      <c r="G1896">
        <f>IF(punkty5[[#This Row],[v1]] &lt; 40000,1,"")</f>
        <v>1</v>
      </c>
      <c r="H1896" t="str">
        <f>IF(punkty5[[#This Row],[v1]] = 40000,1,"")</f>
        <v/>
      </c>
      <c r="I1896">
        <f>IF(punkty5[[#This Row],[wewnatrz]] = 1,1,IF(punkty5[[#This Row],[brzegi]]=1,1,0))</f>
        <v>1</v>
      </c>
      <c r="J1896">
        <v>1889</v>
      </c>
      <c r="K1896">
        <f xml:space="preserve"> K1895 + punkty5[[#This Row],[na kole]]</f>
        <v>1492</v>
      </c>
      <c r="L1896">
        <f xml:space="preserve"> 4 * punkty5[[#This Row],[nk]] / punkty5[[#This Row],[n]]</f>
        <v>3.1593435680254101</v>
      </c>
      <c r="M1896">
        <f>ROUND(ABS(PI() - punkty5[[#This Row],[pi]]),4)</f>
        <v>1.78E-2</v>
      </c>
    </row>
    <row r="1897" spans="4:13" x14ac:dyDescent="0.25">
      <c r="D1897">
        <v>18</v>
      </c>
      <c r="E1897">
        <v>248</v>
      </c>
      <c r="F1897">
        <f t="shared" si="29"/>
        <v>35428</v>
      </c>
      <c r="G1897">
        <f>IF(punkty5[[#This Row],[v1]] &lt; 40000,1,"")</f>
        <v>1</v>
      </c>
      <c r="H1897" t="str">
        <f>IF(punkty5[[#This Row],[v1]] = 40000,1,"")</f>
        <v/>
      </c>
      <c r="I1897">
        <f>IF(punkty5[[#This Row],[wewnatrz]] = 1,1,IF(punkty5[[#This Row],[brzegi]]=1,1,0))</f>
        <v>1</v>
      </c>
      <c r="J1897">
        <v>1890</v>
      </c>
      <c r="K1897">
        <f xml:space="preserve"> K1896 + punkty5[[#This Row],[na kole]]</f>
        <v>1493</v>
      </c>
      <c r="L1897">
        <f xml:space="preserve"> 4 * punkty5[[#This Row],[nk]] / punkty5[[#This Row],[n]]</f>
        <v>3.1597883597883598</v>
      </c>
      <c r="M1897">
        <f>ROUND(ABS(PI() - punkty5[[#This Row],[pi]]),4)</f>
        <v>1.8200000000000001E-2</v>
      </c>
    </row>
    <row r="1898" spans="4:13" x14ac:dyDescent="0.25">
      <c r="D1898">
        <v>267</v>
      </c>
      <c r="E1898">
        <v>174</v>
      </c>
      <c r="F1898">
        <f t="shared" si="29"/>
        <v>5165</v>
      </c>
      <c r="G1898">
        <f>IF(punkty5[[#This Row],[v1]] &lt; 40000,1,"")</f>
        <v>1</v>
      </c>
      <c r="H1898" t="str">
        <f>IF(punkty5[[#This Row],[v1]] = 40000,1,"")</f>
        <v/>
      </c>
      <c r="I1898">
        <f>IF(punkty5[[#This Row],[wewnatrz]] = 1,1,IF(punkty5[[#This Row],[brzegi]]=1,1,0))</f>
        <v>1</v>
      </c>
      <c r="J1898">
        <v>1891</v>
      </c>
      <c r="K1898">
        <f xml:space="preserve"> K1897 + punkty5[[#This Row],[na kole]]</f>
        <v>1494</v>
      </c>
      <c r="L1898">
        <f xml:space="preserve"> 4 * punkty5[[#This Row],[nk]] / punkty5[[#This Row],[n]]</f>
        <v>3.1602326811211001</v>
      </c>
      <c r="M1898">
        <f>ROUND(ABS(PI() - punkty5[[#This Row],[pi]]),4)</f>
        <v>1.8599999999999998E-2</v>
      </c>
    </row>
    <row r="1899" spans="4:13" x14ac:dyDescent="0.25">
      <c r="D1899">
        <v>373</v>
      </c>
      <c r="E1899">
        <v>11</v>
      </c>
      <c r="F1899">
        <f t="shared" si="29"/>
        <v>65650</v>
      </c>
      <c r="G1899" t="str">
        <f>IF(punkty5[[#This Row],[v1]] &lt; 40000,1,"")</f>
        <v/>
      </c>
      <c r="H1899" t="str">
        <f>IF(punkty5[[#This Row],[v1]] = 40000,1,"")</f>
        <v/>
      </c>
      <c r="I1899">
        <f>IF(punkty5[[#This Row],[wewnatrz]] = 1,1,IF(punkty5[[#This Row],[brzegi]]=1,1,0))</f>
        <v>0</v>
      </c>
      <c r="J1899">
        <v>1892</v>
      </c>
      <c r="K1899">
        <f xml:space="preserve"> K1898 + punkty5[[#This Row],[na kole]]</f>
        <v>1494</v>
      </c>
      <c r="L1899">
        <f xml:space="preserve"> 4 * punkty5[[#This Row],[nk]] / punkty5[[#This Row],[n]]</f>
        <v>3.1585623678646932</v>
      </c>
      <c r="M1899">
        <f>ROUND(ABS(PI() - punkty5[[#This Row],[pi]]),4)</f>
        <v>1.7000000000000001E-2</v>
      </c>
    </row>
    <row r="1900" spans="4:13" x14ac:dyDescent="0.25">
      <c r="D1900">
        <v>84</v>
      </c>
      <c r="E1900">
        <v>56</v>
      </c>
      <c r="F1900">
        <f t="shared" si="29"/>
        <v>34192</v>
      </c>
      <c r="G1900">
        <f>IF(punkty5[[#This Row],[v1]] &lt; 40000,1,"")</f>
        <v>1</v>
      </c>
      <c r="H1900" t="str">
        <f>IF(punkty5[[#This Row],[v1]] = 40000,1,"")</f>
        <v/>
      </c>
      <c r="I1900">
        <f>IF(punkty5[[#This Row],[wewnatrz]] = 1,1,IF(punkty5[[#This Row],[brzegi]]=1,1,0))</f>
        <v>1</v>
      </c>
      <c r="J1900">
        <v>1893</v>
      </c>
      <c r="K1900">
        <f xml:space="preserve"> K1899 + punkty5[[#This Row],[na kole]]</f>
        <v>1495</v>
      </c>
      <c r="L1900">
        <f xml:space="preserve"> 4 * punkty5[[#This Row],[nk]] / punkty5[[#This Row],[n]]</f>
        <v>3.1590068674062337</v>
      </c>
      <c r="M1900">
        <f>ROUND(ABS(PI() - punkty5[[#This Row],[pi]]),4)</f>
        <v>1.7399999999999999E-2</v>
      </c>
    </row>
    <row r="1901" spans="4:13" x14ac:dyDescent="0.25">
      <c r="D1901">
        <v>256</v>
      </c>
      <c r="E1901">
        <v>181</v>
      </c>
      <c r="F1901">
        <f t="shared" si="29"/>
        <v>3497</v>
      </c>
      <c r="G1901">
        <f>IF(punkty5[[#This Row],[v1]] &lt; 40000,1,"")</f>
        <v>1</v>
      </c>
      <c r="H1901" t="str">
        <f>IF(punkty5[[#This Row],[v1]] = 40000,1,"")</f>
        <v/>
      </c>
      <c r="I1901">
        <f>IF(punkty5[[#This Row],[wewnatrz]] = 1,1,IF(punkty5[[#This Row],[brzegi]]=1,1,0))</f>
        <v>1</v>
      </c>
      <c r="J1901">
        <v>1894</v>
      </c>
      <c r="K1901">
        <f xml:space="preserve"> K1900 + punkty5[[#This Row],[na kole]]</f>
        <v>1496</v>
      </c>
      <c r="L1901">
        <f xml:space="preserve"> 4 * punkty5[[#This Row],[nk]] / punkty5[[#This Row],[n]]</f>
        <v>3.1594508975712778</v>
      </c>
      <c r="M1901">
        <f>ROUND(ABS(PI() - punkty5[[#This Row],[pi]]),4)</f>
        <v>1.7899999999999999E-2</v>
      </c>
    </row>
    <row r="1902" spans="4:13" x14ac:dyDescent="0.25">
      <c r="D1902">
        <v>229</v>
      </c>
      <c r="E1902">
        <v>131</v>
      </c>
      <c r="F1902">
        <f t="shared" si="29"/>
        <v>5602</v>
      </c>
      <c r="G1902">
        <f>IF(punkty5[[#This Row],[v1]] &lt; 40000,1,"")</f>
        <v>1</v>
      </c>
      <c r="H1902" t="str">
        <f>IF(punkty5[[#This Row],[v1]] = 40000,1,"")</f>
        <v/>
      </c>
      <c r="I1902">
        <f>IF(punkty5[[#This Row],[wewnatrz]] = 1,1,IF(punkty5[[#This Row],[brzegi]]=1,1,0))</f>
        <v>1</v>
      </c>
      <c r="J1902">
        <v>1895</v>
      </c>
      <c r="K1902">
        <f xml:space="preserve"> K1901 + punkty5[[#This Row],[na kole]]</f>
        <v>1497</v>
      </c>
      <c r="L1902">
        <f xml:space="preserve"> 4 * punkty5[[#This Row],[nk]] / punkty5[[#This Row],[n]]</f>
        <v>3.1598944591029023</v>
      </c>
      <c r="M1902">
        <f>ROUND(ABS(PI() - punkty5[[#This Row],[pi]]),4)</f>
        <v>1.83E-2</v>
      </c>
    </row>
    <row r="1903" spans="4:13" x14ac:dyDescent="0.25">
      <c r="D1903">
        <v>230</v>
      </c>
      <c r="E1903">
        <v>251</v>
      </c>
      <c r="F1903">
        <f t="shared" si="29"/>
        <v>3501</v>
      </c>
      <c r="G1903">
        <f>IF(punkty5[[#This Row],[v1]] &lt; 40000,1,"")</f>
        <v>1</v>
      </c>
      <c r="H1903" t="str">
        <f>IF(punkty5[[#This Row],[v1]] = 40000,1,"")</f>
        <v/>
      </c>
      <c r="I1903">
        <f>IF(punkty5[[#This Row],[wewnatrz]] = 1,1,IF(punkty5[[#This Row],[brzegi]]=1,1,0))</f>
        <v>1</v>
      </c>
      <c r="J1903">
        <v>1896</v>
      </c>
      <c r="K1903">
        <f xml:space="preserve"> K1902 + punkty5[[#This Row],[na kole]]</f>
        <v>1498</v>
      </c>
      <c r="L1903">
        <f xml:space="preserve"> 4 * punkty5[[#This Row],[nk]] / punkty5[[#This Row],[n]]</f>
        <v>3.1603375527426159</v>
      </c>
      <c r="M1903">
        <f>ROUND(ABS(PI() - punkty5[[#This Row],[pi]]),4)</f>
        <v>1.8700000000000001E-2</v>
      </c>
    </row>
    <row r="1904" spans="4:13" x14ac:dyDescent="0.25">
      <c r="D1904">
        <v>119</v>
      </c>
      <c r="E1904">
        <v>83</v>
      </c>
      <c r="F1904">
        <f t="shared" si="29"/>
        <v>20250</v>
      </c>
      <c r="G1904">
        <f>IF(punkty5[[#This Row],[v1]] &lt; 40000,1,"")</f>
        <v>1</v>
      </c>
      <c r="H1904" t="str">
        <f>IF(punkty5[[#This Row],[v1]] = 40000,1,"")</f>
        <v/>
      </c>
      <c r="I1904">
        <f>IF(punkty5[[#This Row],[wewnatrz]] = 1,1,IF(punkty5[[#This Row],[brzegi]]=1,1,0))</f>
        <v>1</v>
      </c>
      <c r="J1904">
        <v>1897</v>
      </c>
      <c r="K1904">
        <f xml:space="preserve"> K1903 + punkty5[[#This Row],[na kole]]</f>
        <v>1499</v>
      </c>
      <c r="L1904">
        <f xml:space="preserve"> 4 * punkty5[[#This Row],[nk]] / punkty5[[#This Row],[n]]</f>
        <v>3.1607801792303638</v>
      </c>
      <c r="M1904">
        <f>ROUND(ABS(PI() - punkty5[[#This Row],[pi]]),4)</f>
        <v>1.9199999999999998E-2</v>
      </c>
    </row>
    <row r="1905" spans="4:13" x14ac:dyDescent="0.25">
      <c r="D1905">
        <v>133</v>
      </c>
      <c r="E1905">
        <v>175</v>
      </c>
      <c r="F1905">
        <f t="shared" si="29"/>
        <v>5114</v>
      </c>
      <c r="G1905">
        <f>IF(punkty5[[#This Row],[v1]] &lt; 40000,1,"")</f>
        <v>1</v>
      </c>
      <c r="H1905" t="str">
        <f>IF(punkty5[[#This Row],[v1]] = 40000,1,"")</f>
        <v/>
      </c>
      <c r="I1905">
        <f>IF(punkty5[[#This Row],[wewnatrz]] = 1,1,IF(punkty5[[#This Row],[brzegi]]=1,1,0))</f>
        <v>1</v>
      </c>
      <c r="J1905">
        <v>1898</v>
      </c>
      <c r="K1905">
        <f xml:space="preserve"> K1904 + punkty5[[#This Row],[na kole]]</f>
        <v>1500</v>
      </c>
      <c r="L1905">
        <f xml:space="preserve"> 4 * punkty5[[#This Row],[nk]] / punkty5[[#This Row],[n]]</f>
        <v>3.1612223393045311</v>
      </c>
      <c r="M1905">
        <f>ROUND(ABS(PI() - punkty5[[#This Row],[pi]]),4)</f>
        <v>1.9599999999999999E-2</v>
      </c>
    </row>
    <row r="1906" spans="4:13" x14ac:dyDescent="0.25">
      <c r="D1906">
        <v>310</v>
      </c>
      <c r="E1906">
        <v>264</v>
      </c>
      <c r="F1906">
        <f t="shared" si="29"/>
        <v>16196</v>
      </c>
      <c r="G1906">
        <f>IF(punkty5[[#This Row],[v1]] &lt; 40000,1,"")</f>
        <v>1</v>
      </c>
      <c r="H1906" t="str">
        <f>IF(punkty5[[#This Row],[v1]] = 40000,1,"")</f>
        <v/>
      </c>
      <c r="I1906">
        <f>IF(punkty5[[#This Row],[wewnatrz]] = 1,1,IF(punkty5[[#This Row],[brzegi]]=1,1,0))</f>
        <v>1</v>
      </c>
      <c r="J1906">
        <v>1899</v>
      </c>
      <c r="K1906">
        <f xml:space="preserve"> K1905 + punkty5[[#This Row],[na kole]]</f>
        <v>1501</v>
      </c>
      <c r="L1906">
        <f xml:space="preserve"> 4 * punkty5[[#This Row],[nk]] / punkty5[[#This Row],[n]]</f>
        <v>3.1616640337019484</v>
      </c>
      <c r="M1906">
        <f>ROUND(ABS(PI() - punkty5[[#This Row],[pi]]),4)</f>
        <v>2.01E-2</v>
      </c>
    </row>
    <row r="1907" spans="4:13" x14ac:dyDescent="0.25">
      <c r="D1907">
        <v>123</v>
      </c>
      <c r="E1907">
        <v>296</v>
      </c>
      <c r="F1907">
        <f t="shared" si="29"/>
        <v>15145</v>
      </c>
      <c r="G1907">
        <f>IF(punkty5[[#This Row],[v1]] &lt; 40000,1,"")</f>
        <v>1</v>
      </c>
      <c r="H1907" t="str">
        <f>IF(punkty5[[#This Row],[v1]] = 40000,1,"")</f>
        <v/>
      </c>
      <c r="I1907">
        <f>IF(punkty5[[#This Row],[wewnatrz]] = 1,1,IF(punkty5[[#This Row],[brzegi]]=1,1,0))</f>
        <v>1</v>
      </c>
      <c r="J1907">
        <v>1900</v>
      </c>
      <c r="K1907">
        <f xml:space="preserve"> K1906 + punkty5[[#This Row],[na kole]]</f>
        <v>1502</v>
      </c>
      <c r="L1907">
        <f xml:space="preserve"> 4 * punkty5[[#This Row],[nk]] / punkty5[[#This Row],[n]]</f>
        <v>3.1621052631578945</v>
      </c>
      <c r="M1907">
        <f>ROUND(ABS(PI() - punkty5[[#This Row],[pi]]),4)</f>
        <v>2.0500000000000001E-2</v>
      </c>
    </row>
    <row r="1908" spans="4:13" x14ac:dyDescent="0.25">
      <c r="D1908">
        <v>127</v>
      </c>
      <c r="E1908">
        <v>356</v>
      </c>
      <c r="F1908">
        <f t="shared" si="29"/>
        <v>29665</v>
      </c>
      <c r="G1908">
        <f>IF(punkty5[[#This Row],[v1]] &lt; 40000,1,"")</f>
        <v>1</v>
      </c>
      <c r="H1908" t="str">
        <f>IF(punkty5[[#This Row],[v1]] = 40000,1,"")</f>
        <v/>
      </c>
      <c r="I1908">
        <f>IF(punkty5[[#This Row],[wewnatrz]] = 1,1,IF(punkty5[[#This Row],[brzegi]]=1,1,0))</f>
        <v>1</v>
      </c>
      <c r="J1908">
        <v>1901</v>
      </c>
      <c r="K1908">
        <f xml:space="preserve"> K1907 + punkty5[[#This Row],[na kole]]</f>
        <v>1503</v>
      </c>
      <c r="L1908">
        <f xml:space="preserve"> 4 * punkty5[[#This Row],[nk]] / punkty5[[#This Row],[n]]</f>
        <v>3.1625460284061022</v>
      </c>
      <c r="M1908">
        <f>ROUND(ABS(PI() - punkty5[[#This Row],[pi]]),4)</f>
        <v>2.1000000000000001E-2</v>
      </c>
    </row>
    <row r="1909" spans="4:13" x14ac:dyDescent="0.25">
      <c r="D1909">
        <v>297</v>
      </c>
      <c r="E1909">
        <v>322</v>
      </c>
      <c r="F1909">
        <f t="shared" si="29"/>
        <v>24293</v>
      </c>
      <c r="G1909">
        <f>IF(punkty5[[#This Row],[v1]] &lt; 40000,1,"")</f>
        <v>1</v>
      </c>
      <c r="H1909" t="str">
        <f>IF(punkty5[[#This Row],[v1]] = 40000,1,"")</f>
        <v/>
      </c>
      <c r="I1909">
        <f>IF(punkty5[[#This Row],[wewnatrz]] = 1,1,IF(punkty5[[#This Row],[brzegi]]=1,1,0))</f>
        <v>1</v>
      </c>
      <c r="J1909">
        <v>1902</v>
      </c>
      <c r="K1909">
        <f xml:space="preserve"> K1908 + punkty5[[#This Row],[na kole]]</f>
        <v>1504</v>
      </c>
      <c r="L1909">
        <f xml:space="preserve"> 4 * punkty5[[#This Row],[nk]] / punkty5[[#This Row],[n]]</f>
        <v>3.1629863301787591</v>
      </c>
      <c r="M1909">
        <f>ROUND(ABS(PI() - punkty5[[#This Row],[pi]]),4)</f>
        <v>2.1399999999999999E-2</v>
      </c>
    </row>
    <row r="1910" spans="4:13" x14ac:dyDescent="0.25">
      <c r="D1910">
        <v>24</v>
      </c>
      <c r="E1910">
        <v>14</v>
      </c>
      <c r="F1910">
        <f t="shared" si="29"/>
        <v>65572</v>
      </c>
      <c r="G1910" t="str">
        <f>IF(punkty5[[#This Row],[v1]] &lt; 40000,1,"")</f>
        <v/>
      </c>
      <c r="H1910" t="str">
        <f>IF(punkty5[[#This Row],[v1]] = 40000,1,"")</f>
        <v/>
      </c>
      <c r="I1910">
        <f>IF(punkty5[[#This Row],[wewnatrz]] = 1,1,IF(punkty5[[#This Row],[brzegi]]=1,1,0))</f>
        <v>0</v>
      </c>
      <c r="J1910">
        <v>1903</v>
      </c>
      <c r="K1910">
        <f xml:space="preserve"> K1909 + punkty5[[#This Row],[na kole]]</f>
        <v>1504</v>
      </c>
      <c r="L1910">
        <f xml:space="preserve"> 4 * punkty5[[#This Row],[nk]] / punkty5[[#This Row],[n]]</f>
        <v>3.1613242249080398</v>
      </c>
      <c r="M1910">
        <f>ROUND(ABS(PI() - punkty5[[#This Row],[pi]]),4)</f>
        <v>1.9699999999999999E-2</v>
      </c>
    </row>
    <row r="1911" spans="4:13" x14ac:dyDescent="0.25">
      <c r="D1911">
        <v>349</v>
      </c>
      <c r="E1911">
        <v>215</v>
      </c>
      <c r="F1911">
        <f t="shared" si="29"/>
        <v>22426</v>
      </c>
      <c r="G1911">
        <f>IF(punkty5[[#This Row],[v1]] &lt; 40000,1,"")</f>
        <v>1</v>
      </c>
      <c r="H1911" t="str">
        <f>IF(punkty5[[#This Row],[v1]] = 40000,1,"")</f>
        <v/>
      </c>
      <c r="I1911">
        <f>IF(punkty5[[#This Row],[wewnatrz]] = 1,1,IF(punkty5[[#This Row],[brzegi]]=1,1,0))</f>
        <v>1</v>
      </c>
      <c r="J1911">
        <v>1904</v>
      </c>
      <c r="K1911">
        <f xml:space="preserve"> K1910 + punkty5[[#This Row],[na kole]]</f>
        <v>1505</v>
      </c>
      <c r="L1911">
        <f xml:space="preserve"> 4 * punkty5[[#This Row],[nk]] / punkty5[[#This Row],[n]]</f>
        <v>3.1617647058823528</v>
      </c>
      <c r="M1911">
        <f>ROUND(ABS(PI() - punkty5[[#This Row],[pi]]),4)</f>
        <v>2.0199999999999999E-2</v>
      </c>
    </row>
    <row r="1912" spans="4:13" x14ac:dyDescent="0.25">
      <c r="D1912">
        <v>172</v>
      </c>
      <c r="E1912">
        <v>1</v>
      </c>
      <c r="F1912">
        <f t="shared" si="29"/>
        <v>40385</v>
      </c>
      <c r="G1912" t="str">
        <f>IF(punkty5[[#This Row],[v1]] &lt; 40000,1,"")</f>
        <v/>
      </c>
      <c r="H1912" t="str">
        <f>IF(punkty5[[#This Row],[v1]] = 40000,1,"")</f>
        <v/>
      </c>
      <c r="I1912">
        <f>IF(punkty5[[#This Row],[wewnatrz]] = 1,1,IF(punkty5[[#This Row],[brzegi]]=1,1,0))</f>
        <v>0</v>
      </c>
      <c r="J1912">
        <v>1905</v>
      </c>
      <c r="K1912">
        <f xml:space="preserve"> K1911 + punkty5[[#This Row],[na kole]]</f>
        <v>1505</v>
      </c>
      <c r="L1912">
        <f xml:space="preserve"> 4 * punkty5[[#This Row],[nk]] / punkty5[[#This Row],[n]]</f>
        <v>3.1601049868766404</v>
      </c>
      <c r="M1912">
        <f>ROUND(ABS(PI() - punkty5[[#This Row],[pi]]),4)</f>
        <v>1.8499999999999999E-2</v>
      </c>
    </row>
    <row r="1913" spans="4:13" x14ac:dyDescent="0.25">
      <c r="D1913">
        <v>204</v>
      </c>
      <c r="E1913">
        <v>265</v>
      </c>
      <c r="F1913">
        <f t="shared" si="29"/>
        <v>4241</v>
      </c>
      <c r="G1913">
        <f>IF(punkty5[[#This Row],[v1]] &lt; 40000,1,"")</f>
        <v>1</v>
      </c>
      <c r="H1913" t="str">
        <f>IF(punkty5[[#This Row],[v1]] = 40000,1,"")</f>
        <v/>
      </c>
      <c r="I1913">
        <f>IF(punkty5[[#This Row],[wewnatrz]] = 1,1,IF(punkty5[[#This Row],[brzegi]]=1,1,0))</f>
        <v>1</v>
      </c>
      <c r="J1913">
        <v>1906</v>
      </c>
      <c r="K1913">
        <f xml:space="preserve"> K1912 + punkty5[[#This Row],[na kole]]</f>
        <v>1506</v>
      </c>
      <c r="L1913">
        <f xml:space="preserve"> 4 * punkty5[[#This Row],[nk]] / punkty5[[#This Row],[n]]</f>
        <v>3.1605456453305352</v>
      </c>
      <c r="M1913">
        <f>ROUND(ABS(PI() - punkty5[[#This Row],[pi]]),4)</f>
        <v>1.9E-2</v>
      </c>
    </row>
    <row r="1914" spans="4:13" x14ac:dyDescent="0.25">
      <c r="D1914">
        <v>347</v>
      </c>
      <c r="E1914">
        <v>233</v>
      </c>
      <c r="F1914">
        <f t="shared" si="29"/>
        <v>22698</v>
      </c>
      <c r="G1914">
        <f>IF(punkty5[[#This Row],[v1]] &lt; 40000,1,"")</f>
        <v>1</v>
      </c>
      <c r="H1914" t="str">
        <f>IF(punkty5[[#This Row],[v1]] = 40000,1,"")</f>
        <v/>
      </c>
      <c r="I1914">
        <f>IF(punkty5[[#This Row],[wewnatrz]] = 1,1,IF(punkty5[[#This Row],[brzegi]]=1,1,0))</f>
        <v>1</v>
      </c>
      <c r="J1914">
        <v>1907</v>
      </c>
      <c r="K1914">
        <f xml:space="preserve"> K1913 + punkty5[[#This Row],[na kole]]</f>
        <v>1507</v>
      </c>
      <c r="L1914">
        <f xml:space="preserve"> 4 * punkty5[[#This Row],[nk]] / punkty5[[#This Row],[n]]</f>
        <v>3.1609858416360774</v>
      </c>
      <c r="M1914">
        <f>ROUND(ABS(PI() - punkty5[[#This Row],[pi]]),4)</f>
        <v>1.9400000000000001E-2</v>
      </c>
    </row>
    <row r="1915" spans="4:13" x14ac:dyDescent="0.25">
      <c r="D1915">
        <v>21</v>
      </c>
      <c r="E1915">
        <v>151</v>
      </c>
      <c r="F1915">
        <f t="shared" si="29"/>
        <v>34442</v>
      </c>
      <c r="G1915">
        <f>IF(punkty5[[#This Row],[v1]] &lt; 40000,1,"")</f>
        <v>1</v>
      </c>
      <c r="H1915" t="str">
        <f>IF(punkty5[[#This Row],[v1]] = 40000,1,"")</f>
        <v/>
      </c>
      <c r="I1915">
        <f>IF(punkty5[[#This Row],[wewnatrz]] = 1,1,IF(punkty5[[#This Row],[brzegi]]=1,1,0))</f>
        <v>1</v>
      </c>
      <c r="J1915">
        <v>1908</v>
      </c>
      <c r="K1915">
        <f xml:space="preserve"> K1914 + punkty5[[#This Row],[na kole]]</f>
        <v>1508</v>
      </c>
      <c r="L1915">
        <f xml:space="preserve"> 4 * punkty5[[#This Row],[nk]] / punkty5[[#This Row],[n]]</f>
        <v>3.1614255765199162</v>
      </c>
      <c r="M1915">
        <f>ROUND(ABS(PI() - punkty5[[#This Row],[pi]]),4)</f>
        <v>1.9800000000000002E-2</v>
      </c>
    </row>
    <row r="1916" spans="4:13" x14ac:dyDescent="0.25">
      <c r="D1916">
        <v>223</v>
      </c>
      <c r="E1916">
        <v>2</v>
      </c>
      <c r="F1916">
        <f t="shared" si="29"/>
        <v>39733</v>
      </c>
      <c r="G1916">
        <f>IF(punkty5[[#This Row],[v1]] &lt; 40000,1,"")</f>
        <v>1</v>
      </c>
      <c r="H1916" t="str">
        <f>IF(punkty5[[#This Row],[v1]] = 40000,1,"")</f>
        <v/>
      </c>
      <c r="I1916">
        <f>IF(punkty5[[#This Row],[wewnatrz]] = 1,1,IF(punkty5[[#This Row],[brzegi]]=1,1,0))</f>
        <v>1</v>
      </c>
      <c r="J1916">
        <v>1909</v>
      </c>
      <c r="K1916">
        <f xml:space="preserve"> K1915 + punkty5[[#This Row],[na kole]]</f>
        <v>1509</v>
      </c>
      <c r="L1916">
        <f xml:space="preserve"> 4 * punkty5[[#This Row],[nk]] / punkty5[[#This Row],[n]]</f>
        <v>3.1618648507071767</v>
      </c>
      <c r="M1916">
        <f>ROUND(ABS(PI() - punkty5[[#This Row],[pi]]),4)</f>
        <v>2.0299999999999999E-2</v>
      </c>
    </row>
    <row r="1917" spans="4:13" x14ac:dyDescent="0.25">
      <c r="D1917">
        <v>392</v>
      </c>
      <c r="E1917">
        <v>300</v>
      </c>
      <c r="F1917">
        <f t="shared" si="29"/>
        <v>46864</v>
      </c>
      <c r="G1917" t="str">
        <f>IF(punkty5[[#This Row],[v1]] &lt; 40000,1,"")</f>
        <v/>
      </c>
      <c r="H1917" t="str">
        <f>IF(punkty5[[#This Row],[v1]] = 40000,1,"")</f>
        <v/>
      </c>
      <c r="I1917">
        <f>IF(punkty5[[#This Row],[wewnatrz]] = 1,1,IF(punkty5[[#This Row],[brzegi]]=1,1,0))</f>
        <v>0</v>
      </c>
      <c r="J1917">
        <v>1910</v>
      </c>
      <c r="K1917">
        <f xml:space="preserve"> K1916 + punkty5[[#This Row],[na kole]]</f>
        <v>1509</v>
      </c>
      <c r="L1917">
        <f xml:space="preserve"> 4 * punkty5[[#This Row],[nk]] / punkty5[[#This Row],[n]]</f>
        <v>3.1602094240837695</v>
      </c>
      <c r="M1917">
        <f>ROUND(ABS(PI() - punkty5[[#This Row],[pi]]),4)</f>
        <v>1.8599999999999998E-2</v>
      </c>
    </row>
    <row r="1918" spans="4:13" x14ac:dyDescent="0.25">
      <c r="D1918">
        <v>317</v>
      </c>
      <c r="E1918">
        <v>48</v>
      </c>
      <c r="F1918">
        <f t="shared" si="29"/>
        <v>36793</v>
      </c>
      <c r="G1918">
        <f>IF(punkty5[[#This Row],[v1]] &lt; 40000,1,"")</f>
        <v>1</v>
      </c>
      <c r="H1918" t="str">
        <f>IF(punkty5[[#This Row],[v1]] = 40000,1,"")</f>
        <v/>
      </c>
      <c r="I1918">
        <f>IF(punkty5[[#This Row],[wewnatrz]] = 1,1,IF(punkty5[[#This Row],[brzegi]]=1,1,0))</f>
        <v>1</v>
      </c>
      <c r="J1918">
        <v>1911</v>
      </c>
      <c r="K1918">
        <f xml:space="preserve"> K1917 + punkty5[[#This Row],[na kole]]</f>
        <v>1510</v>
      </c>
      <c r="L1918">
        <f xml:space="preserve"> 4 * punkty5[[#This Row],[nk]] / punkty5[[#This Row],[n]]</f>
        <v>3.1606488749345893</v>
      </c>
      <c r="M1918">
        <f>ROUND(ABS(PI() - punkty5[[#This Row],[pi]]),4)</f>
        <v>1.9099999999999999E-2</v>
      </c>
    </row>
    <row r="1919" spans="4:13" x14ac:dyDescent="0.25">
      <c r="D1919">
        <v>375</v>
      </c>
      <c r="E1919">
        <v>144</v>
      </c>
      <c r="F1919">
        <f t="shared" si="29"/>
        <v>33761</v>
      </c>
      <c r="G1919">
        <f>IF(punkty5[[#This Row],[v1]] &lt; 40000,1,"")</f>
        <v>1</v>
      </c>
      <c r="H1919" t="str">
        <f>IF(punkty5[[#This Row],[v1]] = 40000,1,"")</f>
        <v/>
      </c>
      <c r="I1919">
        <f>IF(punkty5[[#This Row],[wewnatrz]] = 1,1,IF(punkty5[[#This Row],[brzegi]]=1,1,0))</f>
        <v>1</v>
      </c>
      <c r="J1919">
        <v>1912</v>
      </c>
      <c r="K1919">
        <f xml:space="preserve"> K1918 + punkty5[[#This Row],[na kole]]</f>
        <v>1511</v>
      </c>
      <c r="L1919">
        <f xml:space="preserve"> 4 * punkty5[[#This Row],[nk]] / punkty5[[#This Row],[n]]</f>
        <v>3.1610878661087867</v>
      </c>
      <c r="M1919">
        <f>ROUND(ABS(PI() - punkty5[[#This Row],[pi]]),4)</f>
        <v>1.95E-2</v>
      </c>
    </row>
    <row r="1920" spans="4:13" x14ac:dyDescent="0.25">
      <c r="D1920">
        <v>394</v>
      </c>
      <c r="E1920">
        <v>211</v>
      </c>
      <c r="F1920">
        <f t="shared" si="29"/>
        <v>37757</v>
      </c>
      <c r="G1920">
        <f>IF(punkty5[[#This Row],[v1]] &lt; 40000,1,"")</f>
        <v>1</v>
      </c>
      <c r="H1920" t="str">
        <f>IF(punkty5[[#This Row],[v1]] = 40000,1,"")</f>
        <v/>
      </c>
      <c r="I1920">
        <f>IF(punkty5[[#This Row],[wewnatrz]] = 1,1,IF(punkty5[[#This Row],[brzegi]]=1,1,0))</f>
        <v>1</v>
      </c>
      <c r="J1920">
        <v>1913</v>
      </c>
      <c r="K1920">
        <f xml:space="preserve"> K1919 + punkty5[[#This Row],[na kole]]</f>
        <v>1512</v>
      </c>
      <c r="L1920">
        <f xml:space="preserve"> 4 * punkty5[[#This Row],[nk]] / punkty5[[#This Row],[n]]</f>
        <v>3.1615263983272346</v>
      </c>
      <c r="M1920">
        <f>ROUND(ABS(PI() - punkty5[[#This Row],[pi]]),4)</f>
        <v>1.9900000000000001E-2</v>
      </c>
    </row>
    <row r="1921" spans="4:13" x14ac:dyDescent="0.25">
      <c r="D1921">
        <v>337</v>
      </c>
      <c r="E1921">
        <v>326</v>
      </c>
      <c r="F1921">
        <f t="shared" si="29"/>
        <v>34645</v>
      </c>
      <c r="G1921">
        <f>IF(punkty5[[#This Row],[v1]] &lt; 40000,1,"")</f>
        <v>1</v>
      </c>
      <c r="H1921" t="str">
        <f>IF(punkty5[[#This Row],[v1]] = 40000,1,"")</f>
        <v/>
      </c>
      <c r="I1921">
        <f>IF(punkty5[[#This Row],[wewnatrz]] = 1,1,IF(punkty5[[#This Row],[brzegi]]=1,1,0))</f>
        <v>1</v>
      </c>
      <c r="J1921">
        <v>1914</v>
      </c>
      <c r="K1921">
        <f xml:space="preserve"> K1920 + punkty5[[#This Row],[na kole]]</f>
        <v>1513</v>
      </c>
      <c r="L1921">
        <f xml:space="preserve"> 4 * punkty5[[#This Row],[nk]] / punkty5[[#This Row],[n]]</f>
        <v>3.1619644723092999</v>
      </c>
      <c r="M1921">
        <f>ROUND(ABS(PI() - punkty5[[#This Row],[pi]]),4)</f>
        <v>2.0400000000000001E-2</v>
      </c>
    </row>
    <row r="1922" spans="4:13" x14ac:dyDescent="0.25">
      <c r="D1922">
        <v>373</v>
      </c>
      <c r="E1922">
        <v>266</v>
      </c>
      <c r="F1922">
        <f t="shared" si="29"/>
        <v>34285</v>
      </c>
      <c r="G1922">
        <f>IF(punkty5[[#This Row],[v1]] &lt; 40000,1,"")</f>
        <v>1</v>
      </c>
      <c r="H1922" t="str">
        <f>IF(punkty5[[#This Row],[v1]] = 40000,1,"")</f>
        <v/>
      </c>
      <c r="I1922">
        <f>IF(punkty5[[#This Row],[wewnatrz]] = 1,1,IF(punkty5[[#This Row],[brzegi]]=1,1,0))</f>
        <v>1</v>
      </c>
      <c r="J1922">
        <v>1915</v>
      </c>
      <c r="K1922">
        <f xml:space="preserve"> K1921 + punkty5[[#This Row],[na kole]]</f>
        <v>1514</v>
      </c>
      <c r="L1922">
        <f xml:space="preserve"> 4 * punkty5[[#This Row],[nk]] / punkty5[[#This Row],[n]]</f>
        <v>3.1624020887728461</v>
      </c>
      <c r="M1922">
        <f>ROUND(ABS(PI() - punkty5[[#This Row],[pi]]),4)</f>
        <v>2.0799999999999999E-2</v>
      </c>
    </row>
    <row r="1923" spans="4:13" x14ac:dyDescent="0.25">
      <c r="D1923">
        <v>214</v>
      </c>
      <c r="E1923">
        <v>366</v>
      </c>
      <c r="F1923">
        <f t="shared" si="29"/>
        <v>27752</v>
      </c>
      <c r="G1923">
        <f>IF(punkty5[[#This Row],[v1]] &lt; 40000,1,"")</f>
        <v>1</v>
      </c>
      <c r="H1923" t="str">
        <f>IF(punkty5[[#This Row],[v1]] = 40000,1,"")</f>
        <v/>
      </c>
      <c r="I1923">
        <f>IF(punkty5[[#This Row],[wewnatrz]] = 1,1,IF(punkty5[[#This Row],[brzegi]]=1,1,0))</f>
        <v>1</v>
      </c>
      <c r="J1923">
        <v>1916</v>
      </c>
      <c r="K1923">
        <f xml:space="preserve"> K1922 + punkty5[[#This Row],[na kole]]</f>
        <v>1515</v>
      </c>
      <c r="L1923">
        <f xml:space="preserve"> 4 * punkty5[[#This Row],[nk]] / punkty5[[#This Row],[n]]</f>
        <v>3.162839248434238</v>
      </c>
      <c r="M1923">
        <f>ROUND(ABS(PI() - punkty5[[#This Row],[pi]]),4)</f>
        <v>2.12E-2</v>
      </c>
    </row>
    <row r="1924" spans="4:13" x14ac:dyDescent="0.25">
      <c r="D1924">
        <v>225</v>
      </c>
      <c r="E1924">
        <v>94</v>
      </c>
      <c r="F1924">
        <f t="shared" si="29"/>
        <v>11861</v>
      </c>
      <c r="G1924">
        <f>IF(punkty5[[#This Row],[v1]] &lt; 40000,1,"")</f>
        <v>1</v>
      </c>
      <c r="H1924" t="str">
        <f>IF(punkty5[[#This Row],[v1]] = 40000,1,"")</f>
        <v/>
      </c>
      <c r="I1924">
        <f>IF(punkty5[[#This Row],[wewnatrz]] = 1,1,IF(punkty5[[#This Row],[brzegi]]=1,1,0))</f>
        <v>1</v>
      </c>
      <c r="J1924">
        <v>1917</v>
      </c>
      <c r="K1924">
        <f xml:space="preserve"> K1923 + punkty5[[#This Row],[na kole]]</f>
        <v>1516</v>
      </c>
      <c r="L1924">
        <f xml:space="preserve"> 4 * punkty5[[#This Row],[nk]] / punkty5[[#This Row],[n]]</f>
        <v>3.1632759520083464</v>
      </c>
      <c r="M1924">
        <f>ROUND(ABS(PI() - punkty5[[#This Row],[pi]]),4)</f>
        <v>2.1700000000000001E-2</v>
      </c>
    </row>
    <row r="1925" spans="4:13" x14ac:dyDescent="0.25">
      <c r="D1925">
        <v>285</v>
      </c>
      <c r="E1925">
        <v>130</v>
      </c>
      <c r="F1925">
        <f t="shared" si="29"/>
        <v>12125</v>
      </c>
      <c r="G1925">
        <f>IF(punkty5[[#This Row],[v1]] &lt; 40000,1,"")</f>
        <v>1</v>
      </c>
      <c r="H1925" t="str">
        <f>IF(punkty5[[#This Row],[v1]] = 40000,1,"")</f>
        <v/>
      </c>
      <c r="I1925">
        <f>IF(punkty5[[#This Row],[wewnatrz]] = 1,1,IF(punkty5[[#This Row],[brzegi]]=1,1,0))</f>
        <v>1</v>
      </c>
      <c r="J1925">
        <v>1918</v>
      </c>
      <c r="K1925">
        <f xml:space="preserve"> K1924 + punkty5[[#This Row],[na kole]]</f>
        <v>1517</v>
      </c>
      <c r="L1925">
        <f xml:space="preserve"> 4 * punkty5[[#This Row],[nk]] / punkty5[[#This Row],[n]]</f>
        <v>3.1637122002085505</v>
      </c>
      <c r="M1925">
        <f>ROUND(ABS(PI() - punkty5[[#This Row],[pi]]),4)</f>
        <v>2.2100000000000002E-2</v>
      </c>
    </row>
    <row r="1926" spans="4:13" x14ac:dyDescent="0.25">
      <c r="D1926">
        <v>339</v>
      </c>
      <c r="E1926">
        <v>129</v>
      </c>
      <c r="F1926">
        <f t="shared" si="29"/>
        <v>24362</v>
      </c>
      <c r="G1926">
        <f>IF(punkty5[[#This Row],[v1]] &lt; 40000,1,"")</f>
        <v>1</v>
      </c>
      <c r="H1926" t="str">
        <f>IF(punkty5[[#This Row],[v1]] = 40000,1,"")</f>
        <v/>
      </c>
      <c r="I1926">
        <f>IF(punkty5[[#This Row],[wewnatrz]] = 1,1,IF(punkty5[[#This Row],[brzegi]]=1,1,0))</f>
        <v>1</v>
      </c>
      <c r="J1926">
        <v>1919</v>
      </c>
      <c r="K1926">
        <f xml:space="preserve"> K1925 + punkty5[[#This Row],[na kole]]</f>
        <v>1518</v>
      </c>
      <c r="L1926">
        <f xml:space="preserve"> 4 * punkty5[[#This Row],[nk]] / punkty5[[#This Row],[n]]</f>
        <v>3.1641479937467429</v>
      </c>
      <c r="M1926">
        <f>ROUND(ABS(PI() - punkty5[[#This Row],[pi]]),4)</f>
        <v>2.2599999999999999E-2</v>
      </c>
    </row>
    <row r="1927" spans="4:13" x14ac:dyDescent="0.25">
      <c r="D1927">
        <v>153</v>
      </c>
      <c r="E1927">
        <v>106</v>
      </c>
      <c r="F1927">
        <f t="shared" si="29"/>
        <v>11045</v>
      </c>
      <c r="G1927">
        <f>IF(punkty5[[#This Row],[v1]] &lt; 40000,1,"")</f>
        <v>1</v>
      </c>
      <c r="H1927" t="str">
        <f>IF(punkty5[[#This Row],[v1]] = 40000,1,"")</f>
        <v/>
      </c>
      <c r="I1927">
        <f>IF(punkty5[[#This Row],[wewnatrz]] = 1,1,IF(punkty5[[#This Row],[brzegi]]=1,1,0))</f>
        <v>1</v>
      </c>
      <c r="J1927">
        <v>1920</v>
      </c>
      <c r="K1927">
        <f xml:space="preserve"> K1926 + punkty5[[#This Row],[na kole]]</f>
        <v>1519</v>
      </c>
      <c r="L1927">
        <f xml:space="preserve"> 4 * punkty5[[#This Row],[nk]] / punkty5[[#This Row],[n]]</f>
        <v>3.1645833333333333</v>
      </c>
      <c r="M1927">
        <f>ROUND(ABS(PI() - punkty5[[#This Row],[pi]]),4)</f>
        <v>2.3E-2</v>
      </c>
    </row>
    <row r="1928" spans="4:13" x14ac:dyDescent="0.25">
      <c r="D1928">
        <v>170</v>
      </c>
      <c r="E1928">
        <v>303</v>
      </c>
      <c r="F1928">
        <f t="shared" si="29"/>
        <v>11509</v>
      </c>
      <c r="G1928">
        <f>IF(punkty5[[#This Row],[v1]] &lt; 40000,1,"")</f>
        <v>1</v>
      </c>
      <c r="H1928" t="str">
        <f>IF(punkty5[[#This Row],[v1]] = 40000,1,"")</f>
        <v/>
      </c>
      <c r="I1928">
        <f>IF(punkty5[[#This Row],[wewnatrz]] = 1,1,IF(punkty5[[#This Row],[brzegi]]=1,1,0))</f>
        <v>1</v>
      </c>
      <c r="J1928">
        <v>1921</v>
      </c>
      <c r="K1928">
        <f xml:space="preserve"> K1927 + punkty5[[#This Row],[na kole]]</f>
        <v>1520</v>
      </c>
      <c r="L1928">
        <f xml:space="preserve"> 4 * punkty5[[#This Row],[nk]] / punkty5[[#This Row],[n]]</f>
        <v>3.1650182196772514</v>
      </c>
      <c r="M1928">
        <f>ROUND(ABS(PI() - punkty5[[#This Row],[pi]]),4)</f>
        <v>2.3400000000000001E-2</v>
      </c>
    </row>
    <row r="1929" spans="4:13" x14ac:dyDescent="0.25">
      <c r="D1929">
        <v>21</v>
      </c>
      <c r="E1929">
        <v>232</v>
      </c>
      <c r="F1929">
        <f t="shared" ref="F1929:F1992" si="30">((D1929 - 200) * (D1929 - 200)) +(( E1929 - 200) * ( E1929 - 200))</f>
        <v>33065</v>
      </c>
      <c r="G1929">
        <f>IF(punkty5[[#This Row],[v1]] &lt; 40000,1,"")</f>
        <v>1</v>
      </c>
      <c r="H1929" t="str">
        <f>IF(punkty5[[#This Row],[v1]] = 40000,1,"")</f>
        <v/>
      </c>
      <c r="I1929">
        <f>IF(punkty5[[#This Row],[wewnatrz]] = 1,1,IF(punkty5[[#This Row],[brzegi]]=1,1,0))</f>
        <v>1</v>
      </c>
      <c r="J1929">
        <v>1922</v>
      </c>
      <c r="K1929">
        <f xml:space="preserve"> K1928 + punkty5[[#This Row],[na kole]]</f>
        <v>1521</v>
      </c>
      <c r="L1929">
        <f xml:space="preserve"> 4 * punkty5[[#This Row],[nk]] / punkty5[[#This Row],[n]]</f>
        <v>3.1654526534859522</v>
      </c>
      <c r="M1929">
        <f>ROUND(ABS(PI() - punkty5[[#This Row],[pi]]),4)</f>
        <v>2.3900000000000001E-2</v>
      </c>
    </row>
    <row r="1930" spans="4:13" x14ac:dyDescent="0.25">
      <c r="D1930">
        <v>59</v>
      </c>
      <c r="E1930">
        <v>98</v>
      </c>
      <c r="F1930">
        <f t="shared" si="30"/>
        <v>30285</v>
      </c>
      <c r="G1930">
        <f>IF(punkty5[[#This Row],[v1]] &lt; 40000,1,"")</f>
        <v>1</v>
      </c>
      <c r="H1930" t="str">
        <f>IF(punkty5[[#This Row],[v1]] = 40000,1,"")</f>
        <v/>
      </c>
      <c r="I1930">
        <f>IF(punkty5[[#This Row],[wewnatrz]] = 1,1,IF(punkty5[[#This Row],[brzegi]]=1,1,0))</f>
        <v>1</v>
      </c>
      <c r="J1930">
        <v>1923</v>
      </c>
      <c r="K1930">
        <f xml:space="preserve"> K1929 + punkty5[[#This Row],[na kole]]</f>
        <v>1522</v>
      </c>
      <c r="L1930">
        <f xml:space="preserve"> 4 * punkty5[[#This Row],[nk]] / punkty5[[#This Row],[n]]</f>
        <v>3.1658866354654185</v>
      </c>
      <c r="M1930">
        <f>ROUND(ABS(PI() - punkty5[[#This Row],[pi]]),4)</f>
        <v>2.4299999999999999E-2</v>
      </c>
    </row>
    <row r="1931" spans="4:13" x14ac:dyDescent="0.25">
      <c r="D1931">
        <v>229</v>
      </c>
      <c r="E1931">
        <v>398</v>
      </c>
      <c r="F1931">
        <f t="shared" si="30"/>
        <v>40045</v>
      </c>
      <c r="G1931" t="str">
        <f>IF(punkty5[[#This Row],[v1]] &lt; 40000,1,"")</f>
        <v/>
      </c>
      <c r="H1931" t="str">
        <f>IF(punkty5[[#This Row],[v1]] = 40000,1,"")</f>
        <v/>
      </c>
      <c r="I1931">
        <f>IF(punkty5[[#This Row],[wewnatrz]] = 1,1,IF(punkty5[[#This Row],[brzegi]]=1,1,0))</f>
        <v>0</v>
      </c>
      <c r="J1931">
        <v>1924</v>
      </c>
      <c r="K1931">
        <f xml:space="preserve"> K1930 + punkty5[[#This Row],[na kole]]</f>
        <v>1522</v>
      </c>
      <c r="L1931">
        <f xml:space="preserve"> 4 * punkty5[[#This Row],[nk]] / punkty5[[#This Row],[n]]</f>
        <v>3.1642411642411643</v>
      </c>
      <c r="M1931">
        <f>ROUND(ABS(PI() - punkty5[[#This Row],[pi]]),4)</f>
        <v>2.2599999999999999E-2</v>
      </c>
    </row>
    <row r="1932" spans="4:13" x14ac:dyDescent="0.25">
      <c r="D1932">
        <v>105</v>
      </c>
      <c r="E1932">
        <v>55</v>
      </c>
      <c r="F1932">
        <f t="shared" si="30"/>
        <v>30050</v>
      </c>
      <c r="G1932">
        <f>IF(punkty5[[#This Row],[v1]] &lt; 40000,1,"")</f>
        <v>1</v>
      </c>
      <c r="H1932" t="str">
        <f>IF(punkty5[[#This Row],[v1]] = 40000,1,"")</f>
        <v/>
      </c>
      <c r="I1932">
        <f>IF(punkty5[[#This Row],[wewnatrz]] = 1,1,IF(punkty5[[#This Row],[brzegi]]=1,1,0))</f>
        <v>1</v>
      </c>
      <c r="J1932">
        <v>1925</v>
      </c>
      <c r="K1932">
        <f xml:space="preserve"> K1931 + punkty5[[#This Row],[na kole]]</f>
        <v>1523</v>
      </c>
      <c r="L1932">
        <f xml:space="preserve"> 4 * punkty5[[#This Row],[nk]] / punkty5[[#This Row],[n]]</f>
        <v>3.1646753246753248</v>
      </c>
      <c r="M1932">
        <f>ROUND(ABS(PI() - punkty5[[#This Row],[pi]]),4)</f>
        <v>2.3099999999999999E-2</v>
      </c>
    </row>
    <row r="1933" spans="4:13" x14ac:dyDescent="0.25">
      <c r="D1933">
        <v>238</v>
      </c>
      <c r="E1933">
        <v>58</v>
      </c>
      <c r="F1933">
        <f t="shared" si="30"/>
        <v>21608</v>
      </c>
      <c r="G1933">
        <f>IF(punkty5[[#This Row],[v1]] &lt; 40000,1,"")</f>
        <v>1</v>
      </c>
      <c r="H1933" t="str">
        <f>IF(punkty5[[#This Row],[v1]] = 40000,1,"")</f>
        <v/>
      </c>
      <c r="I1933">
        <f>IF(punkty5[[#This Row],[wewnatrz]] = 1,1,IF(punkty5[[#This Row],[brzegi]]=1,1,0))</f>
        <v>1</v>
      </c>
      <c r="J1933">
        <v>1926</v>
      </c>
      <c r="K1933">
        <f xml:space="preserve"> K1932 + punkty5[[#This Row],[na kole]]</f>
        <v>1524</v>
      </c>
      <c r="L1933">
        <f xml:space="preserve"> 4 * punkty5[[#This Row],[nk]] / punkty5[[#This Row],[n]]</f>
        <v>3.1651090342679127</v>
      </c>
      <c r="M1933">
        <f>ROUND(ABS(PI() - punkty5[[#This Row],[pi]]),4)</f>
        <v>2.35E-2</v>
      </c>
    </row>
    <row r="1934" spans="4:13" x14ac:dyDescent="0.25">
      <c r="D1934">
        <v>93</v>
      </c>
      <c r="E1934">
        <v>174</v>
      </c>
      <c r="F1934">
        <f t="shared" si="30"/>
        <v>12125</v>
      </c>
      <c r="G1934">
        <f>IF(punkty5[[#This Row],[v1]] &lt; 40000,1,"")</f>
        <v>1</v>
      </c>
      <c r="H1934" t="str">
        <f>IF(punkty5[[#This Row],[v1]] = 40000,1,"")</f>
        <v/>
      </c>
      <c r="I1934">
        <f>IF(punkty5[[#This Row],[wewnatrz]] = 1,1,IF(punkty5[[#This Row],[brzegi]]=1,1,0))</f>
        <v>1</v>
      </c>
      <c r="J1934">
        <v>1927</v>
      </c>
      <c r="K1934">
        <f xml:space="preserve"> K1933 + punkty5[[#This Row],[na kole]]</f>
        <v>1525</v>
      </c>
      <c r="L1934">
        <f xml:space="preserve"> 4 * punkty5[[#This Row],[nk]] / punkty5[[#This Row],[n]]</f>
        <v>3.1655422937208098</v>
      </c>
      <c r="M1934">
        <f>ROUND(ABS(PI() - punkty5[[#This Row],[pi]]),4)</f>
        <v>2.3900000000000001E-2</v>
      </c>
    </row>
    <row r="1935" spans="4:13" x14ac:dyDescent="0.25">
      <c r="D1935">
        <v>174</v>
      </c>
      <c r="E1935">
        <v>129</v>
      </c>
      <c r="F1935">
        <f t="shared" si="30"/>
        <v>5717</v>
      </c>
      <c r="G1935">
        <f>IF(punkty5[[#This Row],[v1]] &lt; 40000,1,"")</f>
        <v>1</v>
      </c>
      <c r="H1935" t="str">
        <f>IF(punkty5[[#This Row],[v1]] = 40000,1,"")</f>
        <v/>
      </c>
      <c r="I1935">
        <f>IF(punkty5[[#This Row],[wewnatrz]] = 1,1,IF(punkty5[[#This Row],[brzegi]]=1,1,0))</f>
        <v>1</v>
      </c>
      <c r="J1935">
        <v>1928</v>
      </c>
      <c r="K1935">
        <f xml:space="preserve"> K1934 + punkty5[[#This Row],[na kole]]</f>
        <v>1526</v>
      </c>
      <c r="L1935">
        <f xml:space="preserve"> 4 * punkty5[[#This Row],[nk]] / punkty5[[#This Row],[n]]</f>
        <v>3.1659751037344397</v>
      </c>
      <c r="M1935">
        <f>ROUND(ABS(PI() - punkty5[[#This Row],[pi]]),4)</f>
        <v>2.4400000000000002E-2</v>
      </c>
    </row>
    <row r="1936" spans="4:13" x14ac:dyDescent="0.25">
      <c r="D1936">
        <v>316</v>
      </c>
      <c r="E1936">
        <v>120</v>
      </c>
      <c r="F1936">
        <f t="shared" si="30"/>
        <v>19856</v>
      </c>
      <c r="G1936">
        <f>IF(punkty5[[#This Row],[v1]] &lt; 40000,1,"")</f>
        <v>1</v>
      </c>
      <c r="H1936" t="str">
        <f>IF(punkty5[[#This Row],[v1]] = 40000,1,"")</f>
        <v/>
      </c>
      <c r="I1936">
        <f>IF(punkty5[[#This Row],[wewnatrz]] = 1,1,IF(punkty5[[#This Row],[brzegi]]=1,1,0))</f>
        <v>1</v>
      </c>
      <c r="J1936">
        <v>1929</v>
      </c>
      <c r="K1936">
        <f xml:space="preserve"> K1935 + punkty5[[#This Row],[na kole]]</f>
        <v>1527</v>
      </c>
      <c r="L1936">
        <f xml:space="preserve"> 4 * punkty5[[#This Row],[nk]] / punkty5[[#This Row],[n]]</f>
        <v>3.1664074650077763</v>
      </c>
      <c r="M1936">
        <f>ROUND(ABS(PI() - punkty5[[#This Row],[pi]]),4)</f>
        <v>2.4799999999999999E-2</v>
      </c>
    </row>
    <row r="1937" spans="4:13" x14ac:dyDescent="0.25">
      <c r="D1937">
        <v>12</v>
      </c>
      <c r="E1937">
        <v>70</v>
      </c>
      <c r="F1937">
        <f t="shared" si="30"/>
        <v>52244</v>
      </c>
      <c r="G1937" t="str">
        <f>IF(punkty5[[#This Row],[v1]] &lt; 40000,1,"")</f>
        <v/>
      </c>
      <c r="H1937" t="str">
        <f>IF(punkty5[[#This Row],[v1]] = 40000,1,"")</f>
        <v/>
      </c>
      <c r="I1937">
        <f>IF(punkty5[[#This Row],[wewnatrz]] = 1,1,IF(punkty5[[#This Row],[brzegi]]=1,1,0))</f>
        <v>0</v>
      </c>
      <c r="J1937">
        <v>1930</v>
      </c>
      <c r="K1937">
        <f xml:space="preserve"> K1936 + punkty5[[#This Row],[na kole]]</f>
        <v>1527</v>
      </c>
      <c r="L1937">
        <f xml:space="preserve"> 4 * punkty5[[#This Row],[nk]] / punkty5[[#This Row],[n]]</f>
        <v>3.1647668393782382</v>
      </c>
      <c r="M1937">
        <f>ROUND(ABS(PI() - punkty5[[#This Row],[pi]]),4)</f>
        <v>2.3199999999999998E-2</v>
      </c>
    </row>
    <row r="1938" spans="4:13" x14ac:dyDescent="0.25">
      <c r="D1938">
        <v>221</v>
      </c>
      <c r="E1938">
        <v>60</v>
      </c>
      <c r="F1938">
        <f t="shared" si="30"/>
        <v>20041</v>
      </c>
      <c r="G1938">
        <f>IF(punkty5[[#This Row],[v1]] &lt; 40000,1,"")</f>
        <v>1</v>
      </c>
      <c r="H1938" t="str">
        <f>IF(punkty5[[#This Row],[v1]] = 40000,1,"")</f>
        <v/>
      </c>
      <c r="I1938">
        <f>IF(punkty5[[#This Row],[wewnatrz]] = 1,1,IF(punkty5[[#This Row],[brzegi]]=1,1,0))</f>
        <v>1</v>
      </c>
      <c r="J1938">
        <v>1931</v>
      </c>
      <c r="K1938">
        <f xml:space="preserve"> K1937 + punkty5[[#This Row],[na kole]]</f>
        <v>1528</v>
      </c>
      <c r="L1938">
        <f xml:space="preserve"> 4 * punkty5[[#This Row],[nk]] / punkty5[[#This Row],[n]]</f>
        <v>3.1651993785603314</v>
      </c>
      <c r="M1938">
        <f>ROUND(ABS(PI() - punkty5[[#This Row],[pi]]),4)</f>
        <v>2.3599999999999999E-2</v>
      </c>
    </row>
    <row r="1939" spans="4:13" x14ac:dyDescent="0.25">
      <c r="D1939">
        <v>17</v>
      </c>
      <c r="E1939">
        <v>329</v>
      </c>
      <c r="F1939">
        <f t="shared" si="30"/>
        <v>50130</v>
      </c>
      <c r="G1939" t="str">
        <f>IF(punkty5[[#This Row],[v1]] &lt; 40000,1,"")</f>
        <v/>
      </c>
      <c r="H1939" t="str">
        <f>IF(punkty5[[#This Row],[v1]] = 40000,1,"")</f>
        <v/>
      </c>
      <c r="I1939">
        <f>IF(punkty5[[#This Row],[wewnatrz]] = 1,1,IF(punkty5[[#This Row],[brzegi]]=1,1,0))</f>
        <v>0</v>
      </c>
      <c r="J1939">
        <v>1932</v>
      </c>
      <c r="K1939">
        <f xml:space="preserve"> K1938 + punkty5[[#This Row],[na kole]]</f>
        <v>1528</v>
      </c>
      <c r="L1939">
        <f xml:space="preserve"> 4 * punkty5[[#This Row],[nk]] / punkty5[[#This Row],[n]]</f>
        <v>3.1635610766045548</v>
      </c>
      <c r="M1939">
        <f>ROUND(ABS(PI() - punkty5[[#This Row],[pi]]),4)</f>
        <v>2.1999999999999999E-2</v>
      </c>
    </row>
    <row r="1940" spans="4:13" x14ac:dyDescent="0.25">
      <c r="D1940">
        <v>347</v>
      </c>
      <c r="E1940">
        <v>255</v>
      </c>
      <c r="F1940">
        <f t="shared" si="30"/>
        <v>24634</v>
      </c>
      <c r="G1940">
        <f>IF(punkty5[[#This Row],[v1]] &lt; 40000,1,"")</f>
        <v>1</v>
      </c>
      <c r="H1940" t="str">
        <f>IF(punkty5[[#This Row],[v1]] = 40000,1,"")</f>
        <v/>
      </c>
      <c r="I1940">
        <f>IF(punkty5[[#This Row],[wewnatrz]] = 1,1,IF(punkty5[[#This Row],[brzegi]]=1,1,0))</f>
        <v>1</v>
      </c>
      <c r="J1940">
        <v>1933</v>
      </c>
      <c r="K1940">
        <f xml:space="preserve"> K1939 + punkty5[[#This Row],[na kole]]</f>
        <v>1529</v>
      </c>
      <c r="L1940">
        <f xml:space="preserve"> 4 * punkty5[[#This Row],[nk]] / punkty5[[#This Row],[n]]</f>
        <v>3.1639937920331094</v>
      </c>
      <c r="M1940">
        <f>ROUND(ABS(PI() - punkty5[[#This Row],[pi]]),4)</f>
        <v>2.24E-2</v>
      </c>
    </row>
    <row r="1941" spans="4:13" x14ac:dyDescent="0.25">
      <c r="D1941">
        <v>63</v>
      </c>
      <c r="E1941">
        <v>305</v>
      </c>
      <c r="F1941">
        <f t="shared" si="30"/>
        <v>29794</v>
      </c>
      <c r="G1941">
        <f>IF(punkty5[[#This Row],[v1]] &lt; 40000,1,"")</f>
        <v>1</v>
      </c>
      <c r="H1941" t="str">
        <f>IF(punkty5[[#This Row],[v1]] = 40000,1,"")</f>
        <v/>
      </c>
      <c r="I1941">
        <f>IF(punkty5[[#This Row],[wewnatrz]] = 1,1,IF(punkty5[[#This Row],[brzegi]]=1,1,0))</f>
        <v>1</v>
      </c>
      <c r="J1941">
        <v>1934</v>
      </c>
      <c r="K1941">
        <f xml:space="preserve"> K1940 + punkty5[[#This Row],[na kole]]</f>
        <v>1530</v>
      </c>
      <c r="L1941">
        <f xml:space="preserve"> 4 * punkty5[[#This Row],[nk]] / punkty5[[#This Row],[n]]</f>
        <v>3.1644260599793177</v>
      </c>
      <c r="M1941">
        <f>ROUND(ABS(PI() - punkty5[[#This Row],[pi]]),4)</f>
        <v>2.2800000000000001E-2</v>
      </c>
    </row>
    <row r="1942" spans="4:13" x14ac:dyDescent="0.25">
      <c r="D1942">
        <v>37</v>
      </c>
      <c r="E1942">
        <v>360</v>
      </c>
      <c r="F1942">
        <f t="shared" si="30"/>
        <v>52169</v>
      </c>
      <c r="G1942" t="str">
        <f>IF(punkty5[[#This Row],[v1]] &lt; 40000,1,"")</f>
        <v/>
      </c>
      <c r="H1942" t="str">
        <f>IF(punkty5[[#This Row],[v1]] = 40000,1,"")</f>
        <v/>
      </c>
      <c r="I1942">
        <f>IF(punkty5[[#This Row],[wewnatrz]] = 1,1,IF(punkty5[[#This Row],[brzegi]]=1,1,0))</f>
        <v>0</v>
      </c>
      <c r="J1942">
        <v>1935</v>
      </c>
      <c r="K1942">
        <f xml:space="preserve"> K1941 + punkty5[[#This Row],[na kole]]</f>
        <v>1530</v>
      </c>
      <c r="L1942">
        <f xml:space="preserve"> 4 * punkty5[[#This Row],[nk]] / punkty5[[#This Row],[n]]</f>
        <v>3.1627906976744184</v>
      </c>
      <c r="M1942">
        <f>ROUND(ABS(PI() - punkty5[[#This Row],[pi]]),4)</f>
        <v>2.12E-2</v>
      </c>
    </row>
    <row r="1943" spans="4:13" x14ac:dyDescent="0.25">
      <c r="D1943">
        <v>104</v>
      </c>
      <c r="E1943">
        <v>352</v>
      </c>
      <c r="F1943">
        <f t="shared" si="30"/>
        <v>32320</v>
      </c>
      <c r="G1943">
        <f>IF(punkty5[[#This Row],[v1]] &lt; 40000,1,"")</f>
        <v>1</v>
      </c>
      <c r="H1943" t="str">
        <f>IF(punkty5[[#This Row],[v1]] = 40000,1,"")</f>
        <v/>
      </c>
      <c r="I1943">
        <f>IF(punkty5[[#This Row],[wewnatrz]] = 1,1,IF(punkty5[[#This Row],[brzegi]]=1,1,0))</f>
        <v>1</v>
      </c>
      <c r="J1943">
        <v>1936</v>
      </c>
      <c r="K1943">
        <f xml:space="preserve"> K1942 + punkty5[[#This Row],[na kole]]</f>
        <v>1531</v>
      </c>
      <c r="L1943">
        <f xml:space="preserve"> 4 * punkty5[[#This Row],[nk]] / punkty5[[#This Row],[n]]</f>
        <v>3.1632231404958677</v>
      </c>
      <c r="M1943">
        <f>ROUND(ABS(PI() - punkty5[[#This Row],[pi]]),4)</f>
        <v>2.1600000000000001E-2</v>
      </c>
    </row>
    <row r="1944" spans="4:13" x14ac:dyDescent="0.25">
      <c r="D1944">
        <v>358</v>
      </c>
      <c r="E1944">
        <v>81</v>
      </c>
      <c r="F1944">
        <f t="shared" si="30"/>
        <v>39125</v>
      </c>
      <c r="G1944">
        <f>IF(punkty5[[#This Row],[v1]] &lt; 40000,1,"")</f>
        <v>1</v>
      </c>
      <c r="H1944" t="str">
        <f>IF(punkty5[[#This Row],[v1]] = 40000,1,"")</f>
        <v/>
      </c>
      <c r="I1944">
        <f>IF(punkty5[[#This Row],[wewnatrz]] = 1,1,IF(punkty5[[#This Row],[brzegi]]=1,1,0))</f>
        <v>1</v>
      </c>
      <c r="J1944">
        <v>1937</v>
      </c>
      <c r="K1944">
        <f xml:space="preserve"> K1943 + punkty5[[#This Row],[na kole]]</f>
        <v>1532</v>
      </c>
      <c r="L1944">
        <f xml:space="preserve"> 4 * punkty5[[#This Row],[nk]] / punkty5[[#This Row],[n]]</f>
        <v>3.1636551368094992</v>
      </c>
      <c r="M1944">
        <f>ROUND(ABS(PI() - punkty5[[#This Row],[pi]]),4)</f>
        <v>2.2100000000000002E-2</v>
      </c>
    </row>
    <row r="1945" spans="4:13" x14ac:dyDescent="0.25">
      <c r="D1945">
        <v>7</v>
      </c>
      <c r="E1945">
        <v>40</v>
      </c>
      <c r="F1945">
        <f t="shared" si="30"/>
        <v>62849</v>
      </c>
      <c r="G1945" t="str">
        <f>IF(punkty5[[#This Row],[v1]] &lt; 40000,1,"")</f>
        <v/>
      </c>
      <c r="H1945" t="str">
        <f>IF(punkty5[[#This Row],[v1]] = 40000,1,"")</f>
        <v/>
      </c>
      <c r="I1945">
        <f>IF(punkty5[[#This Row],[wewnatrz]] = 1,1,IF(punkty5[[#This Row],[brzegi]]=1,1,0))</f>
        <v>0</v>
      </c>
      <c r="J1945">
        <v>1938</v>
      </c>
      <c r="K1945">
        <f xml:space="preserve"> K1944 + punkty5[[#This Row],[na kole]]</f>
        <v>1532</v>
      </c>
      <c r="L1945">
        <f xml:space="preserve"> 4 * punkty5[[#This Row],[nk]] / punkty5[[#This Row],[n]]</f>
        <v>3.1620227038183693</v>
      </c>
      <c r="M1945">
        <f>ROUND(ABS(PI() - punkty5[[#This Row],[pi]]),4)</f>
        <v>2.0400000000000001E-2</v>
      </c>
    </row>
    <row r="1946" spans="4:13" x14ac:dyDescent="0.25">
      <c r="D1946">
        <v>347</v>
      </c>
      <c r="E1946">
        <v>231</v>
      </c>
      <c r="F1946">
        <f t="shared" si="30"/>
        <v>22570</v>
      </c>
      <c r="G1946">
        <f>IF(punkty5[[#This Row],[v1]] &lt; 40000,1,"")</f>
        <v>1</v>
      </c>
      <c r="H1946" t="str">
        <f>IF(punkty5[[#This Row],[v1]] = 40000,1,"")</f>
        <v/>
      </c>
      <c r="I1946">
        <f>IF(punkty5[[#This Row],[wewnatrz]] = 1,1,IF(punkty5[[#This Row],[brzegi]]=1,1,0))</f>
        <v>1</v>
      </c>
      <c r="J1946">
        <v>1939</v>
      </c>
      <c r="K1946">
        <f xml:space="preserve"> K1945 + punkty5[[#This Row],[na kole]]</f>
        <v>1533</v>
      </c>
      <c r="L1946">
        <f xml:space="preserve"> 4 * punkty5[[#This Row],[nk]] / punkty5[[#This Row],[n]]</f>
        <v>3.1624548736462095</v>
      </c>
      <c r="M1946">
        <f>ROUND(ABS(PI() - punkty5[[#This Row],[pi]]),4)</f>
        <v>2.0899999999999998E-2</v>
      </c>
    </row>
    <row r="1947" spans="4:13" x14ac:dyDescent="0.25">
      <c r="D1947">
        <v>114</v>
      </c>
      <c r="E1947">
        <v>127</v>
      </c>
      <c r="F1947">
        <f t="shared" si="30"/>
        <v>12725</v>
      </c>
      <c r="G1947">
        <f>IF(punkty5[[#This Row],[v1]] &lt; 40000,1,"")</f>
        <v>1</v>
      </c>
      <c r="H1947" t="str">
        <f>IF(punkty5[[#This Row],[v1]] = 40000,1,"")</f>
        <v/>
      </c>
      <c r="I1947">
        <f>IF(punkty5[[#This Row],[wewnatrz]] = 1,1,IF(punkty5[[#This Row],[brzegi]]=1,1,0))</f>
        <v>1</v>
      </c>
      <c r="J1947">
        <v>1940</v>
      </c>
      <c r="K1947">
        <f xml:space="preserve"> K1946 + punkty5[[#This Row],[na kole]]</f>
        <v>1534</v>
      </c>
      <c r="L1947">
        <f xml:space="preserve"> 4 * punkty5[[#This Row],[nk]] / punkty5[[#This Row],[n]]</f>
        <v>3.1628865979381442</v>
      </c>
      <c r="M1947">
        <f>ROUND(ABS(PI() - punkty5[[#This Row],[pi]]),4)</f>
        <v>2.1299999999999999E-2</v>
      </c>
    </row>
    <row r="1948" spans="4:13" x14ac:dyDescent="0.25">
      <c r="D1948">
        <v>70</v>
      </c>
      <c r="E1948">
        <v>242</v>
      </c>
      <c r="F1948">
        <f t="shared" si="30"/>
        <v>18664</v>
      </c>
      <c r="G1948">
        <f>IF(punkty5[[#This Row],[v1]] &lt; 40000,1,"")</f>
        <v>1</v>
      </c>
      <c r="H1948" t="str">
        <f>IF(punkty5[[#This Row],[v1]] = 40000,1,"")</f>
        <v/>
      </c>
      <c r="I1948">
        <f>IF(punkty5[[#This Row],[wewnatrz]] = 1,1,IF(punkty5[[#This Row],[brzegi]]=1,1,0))</f>
        <v>1</v>
      </c>
      <c r="J1948">
        <v>1941</v>
      </c>
      <c r="K1948">
        <f xml:space="preserve"> K1947 + punkty5[[#This Row],[na kole]]</f>
        <v>1535</v>
      </c>
      <c r="L1948">
        <f xml:space="preserve"> 4 * punkty5[[#This Row],[nk]] / punkty5[[#This Row],[n]]</f>
        <v>3.1633178773827924</v>
      </c>
      <c r="M1948">
        <f>ROUND(ABS(PI() - punkty5[[#This Row],[pi]]),4)</f>
        <v>2.1700000000000001E-2</v>
      </c>
    </row>
    <row r="1949" spans="4:13" x14ac:dyDescent="0.25">
      <c r="D1949">
        <v>166</v>
      </c>
      <c r="E1949">
        <v>371</v>
      </c>
      <c r="F1949">
        <f t="shared" si="30"/>
        <v>30397</v>
      </c>
      <c r="G1949">
        <f>IF(punkty5[[#This Row],[v1]] &lt; 40000,1,"")</f>
        <v>1</v>
      </c>
      <c r="H1949" t="str">
        <f>IF(punkty5[[#This Row],[v1]] = 40000,1,"")</f>
        <v/>
      </c>
      <c r="I1949">
        <f>IF(punkty5[[#This Row],[wewnatrz]] = 1,1,IF(punkty5[[#This Row],[brzegi]]=1,1,0))</f>
        <v>1</v>
      </c>
      <c r="J1949">
        <v>1942</v>
      </c>
      <c r="K1949">
        <f xml:space="preserve"> K1948 + punkty5[[#This Row],[na kole]]</f>
        <v>1536</v>
      </c>
      <c r="L1949">
        <f xml:space="preserve"> 4 * punkty5[[#This Row],[nk]] / punkty5[[#This Row],[n]]</f>
        <v>3.1637487126673531</v>
      </c>
      <c r="M1949">
        <f>ROUND(ABS(PI() - punkty5[[#This Row],[pi]]),4)</f>
        <v>2.2200000000000001E-2</v>
      </c>
    </row>
    <row r="1950" spans="4:13" x14ac:dyDescent="0.25">
      <c r="D1950">
        <v>213</v>
      </c>
      <c r="E1950">
        <v>14</v>
      </c>
      <c r="F1950">
        <f t="shared" si="30"/>
        <v>34765</v>
      </c>
      <c r="G1950">
        <f>IF(punkty5[[#This Row],[v1]] &lt; 40000,1,"")</f>
        <v>1</v>
      </c>
      <c r="H1950" t="str">
        <f>IF(punkty5[[#This Row],[v1]] = 40000,1,"")</f>
        <v/>
      </c>
      <c r="I1950">
        <f>IF(punkty5[[#This Row],[wewnatrz]] = 1,1,IF(punkty5[[#This Row],[brzegi]]=1,1,0))</f>
        <v>1</v>
      </c>
      <c r="J1950">
        <v>1943</v>
      </c>
      <c r="K1950">
        <f xml:space="preserve"> K1949 + punkty5[[#This Row],[na kole]]</f>
        <v>1537</v>
      </c>
      <c r="L1950">
        <f xml:space="preserve"> 4 * punkty5[[#This Row],[nk]] / punkty5[[#This Row],[n]]</f>
        <v>3.1641791044776117</v>
      </c>
      <c r="M1950">
        <f>ROUND(ABS(PI() - punkty5[[#This Row],[pi]]),4)</f>
        <v>2.2599999999999999E-2</v>
      </c>
    </row>
    <row r="1951" spans="4:13" x14ac:dyDescent="0.25">
      <c r="D1951">
        <v>161</v>
      </c>
      <c r="E1951">
        <v>72</v>
      </c>
      <c r="F1951">
        <f t="shared" si="30"/>
        <v>17905</v>
      </c>
      <c r="G1951">
        <f>IF(punkty5[[#This Row],[v1]] &lt; 40000,1,"")</f>
        <v>1</v>
      </c>
      <c r="H1951" t="str">
        <f>IF(punkty5[[#This Row],[v1]] = 40000,1,"")</f>
        <v/>
      </c>
      <c r="I1951">
        <f>IF(punkty5[[#This Row],[wewnatrz]] = 1,1,IF(punkty5[[#This Row],[brzegi]]=1,1,0))</f>
        <v>1</v>
      </c>
      <c r="J1951">
        <v>1944</v>
      </c>
      <c r="K1951">
        <f xml:space="preserve"> K1950 + punkty5[[#This Row],[na kole]]</f>
        <v>1538</v>
      </c>
      <c r="L1951">
        <f xml:space="preserve"> 4 * punkty5[[#This Row],[nk]] / punkty5[[#This Row],[n]]</f>
        <v>3.1646090534979425</v>
      </c>
      <c r="M1951">
        <f>ROUND(ABS(PI() - punkty5[[#This Row],[pi]]),4)</f>
        <v>2.3E-2</v>
      </c>
    </row>
    <row r="1952" spans="4:13" x14ac:dyDescent="0.25">
      <c r="D1952">
        <v>133</v>
      </c>
      <c r="E1952">
        <v>334</v>
      </c>
      <c r="F1952">
        <f t="shared" si="30"/>
        <v>22445</v>
      </c>
      <c r="G1952">
        <f>IF(punkty5[[#This Row],[v1]] &lt; 40000,1,"")</f>
        <v>1</v>
      </c>
      <c r="H1952" t="str">
        <f>IF(punkty5[[#This Row],[v1]] = 40000,1,"")</f>
        <v/>
      </c>
      <c r="I1952">
        <f>IF(punkty5[[#This Row],[wewnatrz]] = 1,1,IF(punkty5[[#This Row],[brzegi]]=1,1,0))</f>
        <v>1</v>
      </c>
      <c r="J1952">
        <v>1945</v>
      </c>
      <c r="K1952">
        <f xml:space="preserve"> K1951 + punkty5[[#This Row],[na kole]]</f>
        <v>1539</v>
      </c>
      <c r="L1952">
        <f xml:space="preserve"> 4 * punkty5[[#This Row],[nk]] / punkty5[[#This Row],[n]]</f>
        <v>3.1650385604113112</v>
      </c>
      <c r="M1952">
        <f>ROUND(ABS(PI() - punkty5[[#This Row],[pi]]),4)</f>
        <v>2.3400000000000001E-2</v>
      </c>
    </row>
    <row r="1953" spans="4:13" x14ac:dyDescent="0.25">
      <c r="D1953">
        <v>78</v>
      </c>
      <c r="E1953">
        <v>21</v>
      </c>
      <c r="F1953">
        <f t="shared" si="30"/>
        <v>46925</v>
      </c>
      <c r="G1953" t="str">
        <f>IF(punkty5[[#This Row],[v1]] &lt; 40000,1,"")</f>
        <v/>
      </c>
      <c r="H1953" t="str">
        <f>IF(punkty5[[#This Row],[v1]] = 40000,1,"")</f>
        <v/>
      </c>
      <c r="I1953">
        <f>IF(punkty5[[#This Row],[wewnatrz]] = 1,1,IF(punkty5[[#This Row],[brzegi]]=1,1,0))</f>
        <v>0</v>
      </c>
      <c r="J1953">
        <v>1946</v>
      </c>
      <c r="K1953">
        <f xml:space="preserve"> K1952 + punkty5[[#This Row],[na kole]]</f>
        <v>1539</v>
      </c>
      <c r="L1953">
        <f xml:space="preserve"> 4 * punkty5[[#This Row],[nk]] / punkty5[[#This Row],[n]]</f>
        <v>3.1634121274409046</v>
      </c>
      <c r="M1953">
        <f>ROUND(ABS(PI() - punkty5[[#This Row],[pi]]),4)</f>
        <v>2.18E-2</v>
      </c>
    </row>
    <row r="1954" spans="4:13" x14ac:dyDescent="0.25">
      <c r="D1954">
        <v>383</v>
      </c>
      <c r="E1954">
        <v>236</v>
      </c>
      <c r="F1954">
        <f t="shared" si="30"/>
        <v>34785</v>
      </c>
      <c r="G1954">
        <f>IF(punkty5[[#This Row],[v1]] &lt; 40000,1,"")</f>
        <v>1</v>
      </c>
      <c r="H1954" t="str">
        <f>IF(punkty5[[#This Row],[v1]] = 40000,1,"")</f>
        <v/>
      </c>
      <c r="I1954">
        <f>IF(punkty5[[#This Row],[wewnatrz]] = 1,1,IF(punkty5[[#This Row],[brzegi]]=1,1,0))</f>
        <v>1</v>
      </c>
      <c r="J1954">
        <v>1947</v>
      </c>
      <c r="K1954">
        <f xml:space="preserve"> K1953 + punkty5[[#This Row],[na kole]]</f>
        <v>1540</v>
      </c>
      <c r="L1954">
        <f xml:space="preserve"> 4 * punkty5[[#This Row],[nk]] / punkty5[[#This Row],[n]]</f>
        <v>3.1638418079096047</v>
      </c>
      <c r="M1954">
        <f>ROUND(ABS(PI() - punkty5[[#This Row],[pi]]),4)</f>
        <v>2.2200000000000001E-2</v>
      </c>
    </row>
    <row r="1955" spans="4:13" x14ac:dyDescent="0.25">
      <c r="D1955">
        <v>94</v>
      </c>
      <c r="E1955">
        <v>240</v>
      </c>
      <c r="F1955">
        <f t="shared" si="30"/>
        <v>12836</v>
      </c>
      <c r="G1955">
        <f>IF(punkty5[[#This Row],[v1]] &lt; 40000,1,"")</f>
        <v>1</v>
      </c>
      <c r="H1955" t="str">
        <f>IF(punkty5[[#This Row],[v1]] = 40000,1,"")</f>
        <v/>
      </c>
      <c r="I1955">
        <f>IF(punkty5[[#This Row],[wewnatrz]] = 1,1,IF(punkty5[[#This Row],[brzegi]]=1,1,0))</f>
        <v>1</v>
      </c>
      <c r="J1955">
        <v>1948</v>
      </c>
      <c r="K1955">
        <f xml:space="preserve"> K1954 + punkty5[[#This Row],[na kole]]</f>
        <v>1541</v>
      </c>
      <c r="L1955">
        <f xml:space="preserve"> 4 * punkty5[[#This Row],[nk]] / punkty5[[#This Row],[n]]</f>
        <v>3.1642710472279263</v>
      </c>
      <c r="M1955">
        <f>ROUND(ABS(PI() - punkty5[[#This Row],[pi]]),4)</f>
        <v>2.2700000000000001E-2</v>
      </c>
    </row>
    <row r="1956" spans="4:13" x14ac:dyDescent="0.25">
      <c r="D1956">
        <v>358</v>
      </c>
      <c r="E1956">
        <v>361</v>
      </c>
      <c r="F1956">
        <f t="shared" si="30"/>
        <v>50885</v>
      </c>
      <c r="G1956" t="str">
        <f>IF(punkty5[[#This Row],[v1]] &lt; 40000,1,"")</f>
        <v/>
      </c>
      <c r="H1956" t="str">
        <f>IF(punkty5[[#This Row],[v1]] = 40000,1,"")</f>
        <v/>
      </c>
      <c r="I1956">
        <f>IF(punkty5[[#This Row],[wewnatrz]] = 1,1,IF(punkty5[[#This Row],[brzegi]]=1,1,0))</f>
        <v>0</v>
      </c>
      <c r="J1956">
        <v>1949</v>
      </c>
      <c r="K1956">
        <f xml:space="preserve"> K1955 + punkty5[[#This Row],[na kole]]</f>
        <v>1541</v>
      </c>
      <c r="L1956">
        <f xml:space="preserve"> 4 * punkty5[[#This Row],[nk]] / punkty5[[#This Row],[n]]</f>
        <v>3.1626475115443817</v>
      </c>
      <c r="M1956">
        <f>ROUND(ABS(PI() - punkty5[[#This Row],[pi]]),4)</f>
        <v>2.1100000000000001E-2</v>
      </c>
    </row>
    <row r="1957" spans="4:13" x14ac:dyDescent="0.25">
      <c r="D1957">
        <v>67</v>
      </c>
      <c r="E1957">
        <v>200</v>
      </c>
      <c r="F1957">
        <f t="shared" si="30"/>
        <v>17689</v>
      </c>
      <c r="G1957">
        <f>IF(punkty5[[#This Row],[v1]] &lt; 40000,1,"")</f>
        <v>1</v>
      </c>
      <c r="H1957" t="str">
        <f>IF(punkty5[[#This Row],[v1]] = 40000,1,"")</f>
        <v/>
      </c>
      <c r="I1957">
        <f>IF(punkty5[[#This Row],[wewnatrz]] = 1,1,IF(punkty5[[#This Row],[brzegi]]=1,1,0))</f>
        <v>1</v>
      </c>
      <c r="J1957">
        <v>1950</v>
      </c>
      <c r="K1957">
        <f xml:space="preserve"> K1956 + punkty5[[#This Row],[na kole]]</f>
        <v>1542</v>
      </c>
      <c r="L1957">
        <f xml:space="preserve"> 4 * punkty5[[#This Row],[nk]] / punkty5[[#This Row],[n]]</f>
        <v>3.1630769230769231</v>
      </c>
      <c r="M1957">
        <f>ROUND(ABS(PI() - punkty5[[#This Row],[pi]]),4)</f>
        <v>2.1499999999999998E-2</v>
      </c>
    </row>
    <row r="1958" spans="4:13" x14ac:dyDescent="0.25">
      <c r="D1958">
        <v>361</v>
      </c>
      <c r="E1958">
        <v>289</v>
      </c>
      <c r="F1958">
        <f t="shared" si="30"/>
        <v>33842</v>
      </c>
      <c r="G1958">
        <f>IF(punkty5[[#This Row],[v1]] &lt; 40000,1,"")</f>
        <v>1</v>
      </c>
      <c r="H1958" t="str">
        <f>IF(punkty5[[#This Row],[v1]] = 40000,1,"")</f>
        <v/>
      </c>
      <c r="I1958">
        <f>IF(punkty5[[#This Row],[wewnatrz]] = 1,1,IF(punkty5[[#This Row],[brzegi]]=1,1,0))</f>
        <v>1</v>
      </c>
      <c r="J1958">
        <v>1951</v>
      </c>
      <c r="K1958">
        <f xml:space="preserve"> K1957 + punkty5[[#This Row],[na kole]]</f>
        <v>1543</v>
      </c>
      <c r="L1958">
        <f xml:space="preserve"> 4 * punkty5[[#This Row],[nk]] / punkty5[[#This Row],[n]]</f>
        <v>3.1635058944131216</v>
      </c>
      <c r="M1958">
        <f>ROUND(ABS(PI() - punkty5[[#This Row],[pi]]),4)</f>
        <v>2.1899999999999999E-2</v>
      </c>
    </row>
    <row r="1959" spans="4:13" x14ac:dyDescent="0.25">
      <c r="D1959">
        <v>282</v>
      </c>
      <c r="E1959">
        <v>113</v>
      </c>
      <c r="F1959">
        <f t="shared" si="30"/>
        <v>14293</v>
      </c>
      <c r="G1959">
        <f>IF(punkty5[[#This Row],[v1]] &lt; 40000,1,"")</f>
        <v>1</v>
      </c>
      <c r="H1959" t="str">
        <f>IF(punkty5[[#This Row],[v1]] = 40000,1,"")</f>
        <v/>
      </c>
      <c r="I1959">
        <f>IF(punkty5[[#This Row],[wewnatrz]] = 1,1,IF(punkty5[[#This Row],[brzegi]]=1,1,0))</f>
        <v>1</v>
      </c>
      <c r="J1959">
        <v>1952</v>
      </c>
      <c r="K1959">
        <f xml:space="preserve"> K1958 + punkty5[[#This Row],[na kole]]</f>
        <v>1544</v>
      </c>
      <c r="L1959">
        <f xml:space="preserve"> 4 * punkty5[[#This Row],[nk]] / punkty5[[#This Row],[n]]</f>
        <v>3.1639344262295084</v>
      </c>
      <c r="M1959">
        <f>ROUND(ABS(PI() - punkty5[[#This Row],[pi]]),4)</f>
        <v>2.23E-2</v>
      </c>
    </row>
    <row r="1960" spans="4:13" x14ac:dyDescent="0.25">
      <c r="D1960">
        <v>303</v>
      </c>
      <c r="E1960">
        <v>153</v>
      </c>
      <c r="F1960">
        <f t="shared" si="30"/>
        <v>12818</v>
      </c>
      <c r="G1960">
        <f>IF(punkty5[[#This Row],[v1]] &lt; 40000,1,"")</f>
        <v>1</v>
      </c>
      <c r="H1960" t="str">
        <f>IF(punkty5[[#This Row],[v1]] = 40000,1,"")</f>
        <v/>
      </c>
      <c r="I1960">
        <f>IF(punkty5[[#This Row],[wewnatrz]] = 1,1,IF(punkty5[[#This Row],[brzegi]]=1,1,0))</f>
        <v>1</v>
      </c>
      <c r="J1960">
        <v>1953</v>
      </c>
      <c r="K1960">
        <f xml:space="preserve"> K1959 + punkty5[[#This Row],[na kole]]</f>
        <v>1545</v>
      </c>
      <c r="L1960">
        <f xml:space="preserve"> 4 * punkty5[[#This Row],[nk]] / punkty5[[#This Row],[n]]</f>
        <v>3.1643625192012288</v>
      </c>
      <c r="M1960">
        <f>ROUND(ABS(PI() - punkty5[[#This Row],[pi]]),4)</f>
        <v>2.2800000000000001E-2</v>
      </c>
    </row>
    <row r="1961" spans="4:13" x14ac:dyDescent="0.25">
      <c r="D1961">
        <v>101</v>
      </c>
      <c r="E1961">
        <v>94</v>
      </c>
      <c r="F1961">
        <f t="shared" si="30"/>
        <v>21037</v>
      </c>
      <c r="G1961">
        <f>IF(punkty5[[#This Row],[v1]] &lt; 40000,1,"")</f>
        <v>1</v>
      </c>
      <c r="H1961" t="str">
        <f>IF(punkty5[[#This Row],[v1]] = 40000,1,"")</f>
        <v/>
      </c>
      <c r="I1961">
        <f>IF(punkty5[[#This Row],[wewnatrz]] = 1,1,IF(punkty5[[#This Row],[brzegi]]=1,1,0))</f>
        <v>1</v>
      </c>
      <c r="J1961">
        <v>1954</v>
      </c>
      <c r="K1961">
        <f xml:space="preserve"> K1960 + punkty5[[#This Row],[na kole]]</f>
        <v>1546</v>
      </c>
      <c r="L1961">
        <f xml:space="preserve"> 4 * punkty5[[#This Row],[nk]] / punkty5[[#This Row],[n]]</f>
        <v>3.164790174002047</v>
      </c>
      <c r="M1961">
        <f>ROUND(ABS(PI() - punkty5[[#This Row],[pi]]),4)</f>
        <v>2.3199999999999998E-2</v>
      </c>
    </row>
    <row r="1962" spans="4:13" x14ac:dyDescent="0.25">
      <c r="D1962">
        <v>390</v>
      </c>
      <c r="E1962">
        <v>385</v>
      </c>
      <c r="F1962">
        <f t="shared" si="30"/>
        <v>70325</v>
      </c>
      <c r="G1962" t="str">
        <f>IF(punkty5[[#This Row],[v1]] &lt; 40000,1,"")</f>
        <v/>
      </c>
      <c r="H1962" t="str">
        <f>IF(punkty5[[#This Row],[v1]] = 40000,1,"")</f>
        <v/>
      </c>
      <c r="I1962">
        <f>IF(punkty5[[#This Row],[wewnatrz]] = 1,1,IF(punkty5[[#This Row],[brzegi]]=1,1,0))</f>
        <v>0</v>
      </c>
      <c r="J1962">
        <v>1955</v>
      </c>
      <c r="K1962">
        <f xml:space="preserve"> K1961 + punkty5[[#This Row],[na kole]]</f>
        <v>1546</v>
      </c>
      <c r="L1962">
        <f xml:space="preserve"> 4 * punkty5[[#This Row],[nk]] / punkty5[[#This Row],[n]]</f>
        <v>3.1631713554987213</v>
      </c>
      <c r="M1962">
        <f>ROUND(ABS(PI() - punkty5[[#This Row],[pi]]),4)</f>
        <v>2.1600000000000001E-2</v>
      </c>
    </row>
    <row r="1963" spans="4:13" x14ac:dyDescent="0.25">
      <c r="D1963">
        <v>355</v>
      </c>
      <c r="E1963">
        <v>108</v>
      </c>
      <c r="F1963">
        <f t="shared" si="30"/>
        <v>32489</v>
      </c>
      <c r="G1963">
        <f>IF(punkty5[[#This Row],[v1]] &lt; 40000,1,"")</f>
        <v>1</v>
      </c>
      <c r="H1963" t="str">
        <f>IF(punkty5[[#This Row],[v1]] = 40000,1,"")</f>
        <v/>
      </c>
      <c r="I1963">
        <f>IF(punkty5[[#This Row],[wewnatrz]] = 1,1,IF(punkty5[[#This Row],[brzegi]]=1,1,0))</f>
        <v>1</v>
      </c>
      <c r="J1963">
        <v>1956</v>
      </c>
      <c r="K1963">
        <f xml:space="preserve"> K1962 + punkty5[[#This Row],[na kole]]</f>
        <v>1547</v>
      </c>
      <c r="L1963">
        <f xml:space="preserve"> 4 * punkty5[[#This Row],[nk]] / punkty5[[#This Row],[n]]</f>
        <v>3.1635991820040901</v>
      </c>
      <c r="M1963">
        <f>ROUND(ABS(PI() - punkty5[[#This Row],[pi]]),4)</f>
        <v>2.1999999999999999E-2</v>
      </c>
    </row>
    <row r="1964" spans="4:13" x14ac:dyDescent="0.25">
      <c r="D1964">
        <v>64</v>
      </c>
      <c r="E1964">
        <v>71</v>
      </c>
      <c r="F1964">
        <f t="shared" si="30"/>
        <v>35137</v>
      </c>
      <c r="G1964">
        <f>IF(punkty5[[#This Row],[v1]] &lt; 40000,1,"")</f>
        <v>1</v>
      </c>
      <c r="H1964" t="str">
        <f>IF(punkty5[[#This Row],[v1]] = 40000,1,"")</f>
        <v/>
      </c>
      <c r="I1964">
        <f>IF(punkty5[[#This Row],[wewnatrz]] = 1,1,IF(punkty5[[#This Row],[brzegi]]=1,1,0))</f>
        <v>1</v>
      </c>
      <c r="J1964">
        <v>1957</v>
      </c>
      <c r="K1964">
        <f xml:space="preserve"> K1963 + punkty5[[#This Row],[na kole]]</f>
        <v>1548</v>
      </c>
      <c r="L1964">
        <f xml:space="preserve"> 4 * punkty5[[#This Row],[nk]] / punkty5[[#This Row],[n]]</f>
        <v>3.1640265712825753</v>
      </c>
      <c r="M1964">
        <f>ROUND(ABS(PI() - punkty5[[#This Row],[pi]]),4)</f>
        <v>2.24E-2</v>
      </c>
    </row>
    <row r="1965" spans="4:13" x14ac:dyDescent="0.25">
      <c r="D1965">
        <v>196</v>
      </c>
      <c r="E1965">
        <v>206</v>
      </c>
      <c r="F1965">
        <f t="shared" si="30"/>
        <v>52</v>
      </c>
      <c r="G1965">
        <f>IF(punkty5[[#This Row],[v1]] &lt; 40000,1,"")</f>
        <v>1</v>
      </c>
      <c r="H1965" t="str">
        <f>IF(punkty5[[#This Row],[v1]] = 40000,1,"")</f>
        <v/>
      </c>
      <c r="I1965">
        <f>IF(punkty5[[#This Row],[wewnatrz]] = 1,1,IF(punkty5[[#This Row],[brzegi]]=1,1,0))</f>
        <v>1</v>
      </c>
      <c r="J1965">
        <v>1958</v>
      </c>
      <c r="K1965">
        <f xml:space="preserve"> K1964 + punkty5[[#This Row],[na kole]]</f>
        <v>1549</v>
      </c>
      <c r="L1965">
        <f xml:space="preserve"> 4 * punkty5[[#This Row],[nk]] / punkty5[[#This Row],[n]]</f>
        <v>3.1644535240040859</v>
      </c>
      <c r="M1965">
        <f>ROUND(ABS(PI() - punkty5[[#This Row],[pi]]),4)</f>
        <v>2.29E-2</v>
      </c>
    </row>
    <row r="1966" spans="4:13" x14ac:dyDescent="0.25">
      <c r="D1966">
        <v>237</v>
      </c>
      <c r="E1966">
        <v>50</v>
      </c>
      <c r="F1966">
        <f t="shared" si="30"/>
        <v>23869</v>
      </c>
      <c r="G1966">
        <f>IF(punkty5[[#This Row],[v1]] &lt; 40000,1,"")</f>
        <v>1</v>
      </c>
      <c r="H1966" t="str">
        <f>IF(punkty5[[#This Row],[v1]] = 40000,1,"")</f>
        <v/>
      </c>
      <c r="I1966">
        <f>IF(punkty5[[#This Row],[wewnatrz]] = 1,1,IF(punkty5[[#This Row],[brzegi]]=1,1,0))</f>
        <v>1</v>
      </c>
      <c r="J1966">
        <v>1959</v>
      </c>
      <c r="K1966">
        <f xml:space="preserve"> K1965 + punkty5[[#This Row],[na kole]]</f>
        <v>1550</v>
      </c>
      <c r="L1966">
        <f xml:space="preserve"> 4 * punkty5[[#This Row],[nk]] / punkty5[[#This Row],[n]]</f>
        <v>3.1648800408371618</v>
      </c>
      <c r="M1966">
        <f>ROUND(ABS(PI() - punkty5[[#This Row],[pi]]),4)</f>
        <v>2.3300000000000001E-2</v>
      </c>
    </row>
    <row r="1967" spans="4:13" x14ac:dyDescent="0.25">
      <c r="D1967">
        <v>130</v>
      </c>
      <c r="E1967">
        <v>219</v>
      </c>
      <c r="F1967">
        <f t="shared" si="30"/>
        <v>5261</v>
      </c>
      <c r="G1967">
        <f>IF(punkty5[[#This Row],[v1]] &lt; 40000,1,"")</f>
        <v>1</v>
      </c>
      <c r="H1967" t="str">
        <f>IF(punkty5[[#This Row],[v1]] = 40000,1,"")</f>
        <v/>
      </c>
      <c r="I1967">
        <f>IF(punkty5[[#This Row],[wewnatrz]] = 1,1,IF(punkty5[[#This Row],[brzegi]]=1,1,0))</f>
        <v>1</v>
      </c>
      <c r="J1967">
        <v>1960</v>
      </c>
      <c r="K1967">
        <f xml:space="preserve"> K1966 + punkty5[[#This Row],[na kole]]</f>
        <v>1551</v>
      </c>
      <c r="L1967">
        <f xml:space="preserve"> 4 * punkty5[[#This Row],[nk]] / punkty5[[#This Row],[n]]</f>
        <v>3.1653061224489796</v>
      </c>
      <c r="M1967">
        <f>ROUND(ABS(PI() - punkty5[[#This Row],[pi]]),4)</f>
        <v>2.3699999999999999E-2</v>
      </c>
    </row>
    <row r="1968" spans="4:13" x14ac:dyDescent="0.25">
      <c r="D1968">
        <v>349</v>
      </c>
      <c r="E1968">
        <v>338</v>
      </c>
      <c r="F1968">
        <f t="shared" si="30"/>
        <v>41245</v>
      </c>
      <c r="G1968" t="str">
        <f>IF(punkty5[[#This Row],[v1]] &lt; 40000,1,"")</f>
        <v/>
      </c>
      <c r="H1968" t="str">
        <f>IF(punkty5[[#This Row],[v1]] = 40000,1,"")</f>
        <v/>
      </c>
      <c r="I1968">
        <f>IF(punkty5[[#This Row],[wewnatrz]] = 1,1,IF(punkty5[[#This Row],[brzegi]]=1,1,0))</f>
        <v>0</v>
      </c>
      <c r="J1968">
        <v>1961</v>
      </c>
      <c r="K1968">
        <f xml:space="preserve"> K1967 + punkty5[[#This Row],[na kole]]</f>
        <v>1551</v>
      </c>
      <c r="L1968">
        <f xml:space="preserve"> 4 * punkty5[[#This Row],[nk]] / punkty5[[#This Row],[n]]</f>
        <v>3.1636919938806733</v>
      </c>
      <c r="M1968">
        <f>ROUND(ABS(PI() - punkty5[[#This Row],[pi]]),4)</f>
        <v>2.2100000000000002E-2</v>
      </c>
    </row>
    <row r="1969" spans="4:13" x14ac:dyDescent="0.25">
      <c r="D1969">
        <v>251</v>
      </c>
      <c r="E1969">
        <v>230</v>
      </c>
      <c r="F1969">
        <f t="shared" si="30"/>
        <v>3501</v>
      </c>
      <c r="G1969">
        <f>IF(punkty5[[#This Row],[v1]] &lt; 40000,1,"")</f>
        <v>1</v>
      </c>
      <c r="H1969" t="str">
        <f>IF(punkty5[[#This Row],[v1]] = 40000,1,"")</f>
        <v/>
      </c>
      <c r="I1969">
        <f>IF(punkty5[[#This Row],[wewnatrz]] = 1,1,IF(punkty5[[#This Row],[brzegi]]=1,1,0))</f>
        <v>1</v>
      </c>
      <c r="J1969">
        <v>1962</v>
      </c>
      <c r="K1969">
        <f xml:space="preserve"> K1968 + punkty5[[#This Row],[na kole]]</f>
        <v>1552</v>
      </c>
      <c r="L1969">
        <f xml:space="preserve"> 4 * punkty5[[#This Row],[nk]] / punkty5[[#This Row],[n]]</f>
        <v>3.1641182466870541</v>
      </c>
      <c r="M1969">
        <f>ROUND(ABS(PI() - punkty5[[#This Row],[pi]]),4)</f>
        <v>2.2499999999999999E-2</v>
      </c>
    </row>
    <row r="1970" spans="4:13" x14ac:dyDescent="0.25">
      <c r="D1970">
        <v>250</v>
      </c>
      <c r="E1970">
        <v>131</v>
      </c>
      <c r="F1970">
        <f t="shared" si="30"/>
        <v>7261</v>
      </c>
      <c r="G1970">
        <f>IF(punkty5[[#This Row],[v1]] &lt; 40000,1,"")</f>
        <v>1</v>
      </c>
      <c r="H1970" t="str">
        <f>IF(punkty5[[#This Row],[v1]] = 40000,1,"")</f>
        <v/>
      </c>
      <c r="I1970">
        <f>IF(punkty5[[#This Row],[wewnatrz]] = 1,1,IF(punkty5[[#This Row],[brzegi]]=1,1,0))</f>
        <v>1</v>
      </c>
      <c r="J1970">
        <v>1963</v>
      </c>
      <c r="K1970">
        <f xml:space="preserve"> K1969 + punkty5[[#This Row],[na kole]]</f>
        <v>1553</v>
      </c>
      <c r="L1970">
        <f xml:space="preserve"> 4 * punkty5[[#This Row],[nk]] / punkty5[[#This Row],[n]]</f>
        <v>3.164544065206317</v>
      </c>
      <c r="M1970">
        <f>ROUND(ABS(PI() - punkty5[[#This Row],[pi]]),4)</f>
        <v>2.3E-2</v>
      </c>
    </row>
    <row r="1971" spans="4:13" x14ac:dyDescent="0.25">
      <c r="D1971">
        <v>179</v>
      </c>
      <c r="E1971">
        <v>223</v>
      </c>
      <c r="F1971">
        <f t="shared" si="30"/>
        <v>970</v>
      </c>
      <c r="G1971">
        <f>IF(punkty5[[#This Row],[v1]] &lt; 40000,1,"")</f>
        <v>1</v>
      </c>
      <c r="H1971" t="str">
        <f>IF(punkty5[[#This Row],[v1]] = 40000,1,"")</f>
        <v/>
      </c>
      <c r="I1971">
        <f>IF(punkty5[[#This Row],[wewnatrz]] = 1,1,IF(punkty5[[#This Row],[brzegi]]=1,1,0))</f>
        <v>1</v>
      </c>
      <c r="J1971">
        <v>1964</v>
      </c>
      <c r="K1971">
        <f xml:space="preserve"> K1970 + punkty5[[#This Row],[na kole]]</f>
        <v>1554</v>
      </c>
      <c r="L1971">
        <f xml:space="preserve"> 4 * punkty5[[#This Row],[nk]] / punkty5[[#This Row],[n]]</f>
        <v>3.1649694501018328</v>
      </c>
      <c r="M1971">
        <f>ROUND(ABS(PI() - punkty5[[#This Row],[pi]]),4)</f>
        <v>2.3400000000000001E-2</v>
      </c>
    </row>
    <row r="1972" spans="4:13" x14ac:dyDescent="0.25">
      <c r="D1972">
        <v>134</v>
      </c>
      <c r="E1972">
        <v>129</v>
      </c>
      <c r="F1972">
        <f t="shared" si="30"/>
        <v>9397</v>
      </c>
      <c r="G1972">
        <f>IF(punkty5[[#This Row],[v1]] &lt; 40000,1,"")</f>
        <v>1</v>
      </c>
      <c r="H1972" t="str">
        <f>IF(punkty5[[#This Row],[v1]] = 40000,1,"")</f>
        <v/>
      </c>
      <c r="I1972">
        <f>IF(punkty5[[#This Row],[wewnatrz]] = 1,1,IF(punkty5[[#This Row],[brzegi]]=1,1,0))</f>
        <v>1</v>
      </c>
      <c r="J1972">
        <v>1965</v>
      </c>
      <c r="K1972">
        <f xml:space="preserve"> K1971 + punkty5[[#This Row],[na kole]]</f>
        <v>1555</v>
      </c>
      <c r="L1972">
        <f xml:space="preserve"> 4 * punkty5[[#This Row],[nk]] / punkty5[[#This Row],[n]]</f>
        <v>3.1653944020356235</v>
      </c>
      <c r="M1972">
        <f>ROUND(ABS(PI() - punkty5[[#This Row],[pi]]),4)</f>
        <v>2.3800000000000002E-2</v>
      </c>
    </row>
    <row r="1973" spans="4:13" x14ac:dyDescent="0.25">
      <c r="D1973">
        <v>53</v>
      </c>
      <c r="E1973">
        <v>143</v>
      </c>
      <c r="F1973">
        <f t="shared" si="30"/>
        <v>24858</v>
      </c>
      <c r="G1973">
        <f>IF(punkty5[[#This Row],[v1]] &lt; 40000,1,"")</f>
        <v>1</v>
      </c>
      <c r="H1973" t="str">
        <f>IF(punkty5[[#This Row],[v1]] = 40000,1,"")</f>
        <v/>
      </c>
      <c r="I1973">
        <f>IF(punkty5[[#This Row],[wewnatrz]] = 1,1,IF(punkty5[[#This Row],[brzegi]]=1,1,0))</f>
        <v>1</v>
      </c>
      <c r="J1973">
        <v>1966</v>
      </c>
      <c r="K1973">
        <f xml:space="preserve"> K1972 + punkty5[[#This Row],[na kole]]</f>
        <v>1556</v>
      </c>
      <c r="L1973">
        <f xml:space="preserve"> 4 * punkty5[[#This Row],[nk]] / punkty5[[#This Row],[n]]</f>
        <v>3.1658189216683623</v>
      </c>
      <c r="M1973">
        <f>ROUND(ABS(PI() - punkty5[[#This Row],[pi]]),4)</f>
        <v>2.4199999999999999E-2</v>
      </c>
    </row>
    <row r="1974" spans="4:13" x14ac:dyDescent="0.25">
      <c r="D1974">
        <v>38</v>
      </c>
      <c r="E1974">
        <v>252</v>
      </c>
      <c r="F1974">
        <f t="shared" si="30"/>
        <v>28948</v>
      </c>
      <c r="G1974">
        <f>IF(punkty5[[#This Row],[v1]] &lt; 40000,1,"")</f>
        <v>1</v>
      </c>
      <c r="H1974" t="str">
        <f>IF(punkty5[[#This Row],[v1]] = 40000,1,"")</f>
        <v/>
      </c>
      <c r="I1974">
        <f>IF(punkty5[[#This Row],[wewnatrz]] = 1,1,IF(punkty5[[#This Row],[brzegi]]=1,1,0))</f>
        <v>1</v>
      </c>
      <c r="J1974">
        <v>1967</v>
      </c>
      <c r="K1974">
        <f xml:space="preserve"> K1973 + punkty5[[#This Row],[na kole]]</f>
        <v>1557</v>
      </c>
      <c r="L1974">
        <f xml:space="preserve"> 4 * punkty5[[#This Row],[nk]] / punkty5[[#This Row],[n]]</f>
        <v>3.1662430096593797</v>
      </c>
      <c r="M1974">
        <f>ROUND(ABS(PI() - punkty5[[#This Row],[pi]]),4)</f>
        <v>2.47E-2</v>
      </c>
    </row>
    <row r="1975" spans="4:13" x14ac:dyDescent="0.25">
      <c r="D1975">
        <v>207</v>
      </c>
      <c r="E1975">
        <v>359</v>
      </c>
      <c r="F1975">
        <f t="shared" si="30"/>
        <v>25330</v>
      </c>
      <c r="G1975">
        <f>IF(punkty5[[#This Row],[v1]] &lt; 40000,1,"")</f>
        <v>1</v>
      </c>
      <c r="H1975" t="str">
        <f>IF(punkty5[[#This Row],[v1]] = 40000,1,"")</f>
        <v/>
      </c>
      <c r="I1975">
        <f>IF(punkty5[[#This Row],[wewnatrz]] = 1,1,IF(punkty5[[#This Row],[brzegi]]=1,1,0))</f>
        <v>1</v>
      </c>
      <c r="J1975">
        <v>1968</v>
      </c>
      <c r="K1975">
        <f xml:space="preserve"> K1974 + punkty5[[#This Row],[na kole]]</f>
        <v>1558</v>
      </c>
      <c r="L1975">
        <f xml:space="preserve"> 4 * punkty5[[#This Row],[nk]] / punkty5[[#This Row],[n]]</f>
        <v>3.1666666666666665</v>
      </c>
      <c r="M1975">
        <f>ROUND(ABS(PI() - punkty5[[#This Row],[pi]]),4)</f>
        <v>2.5100000000000001E-2</v>
      </c>
    </row>
    <row r="1976" spans="4:13" x14ac:dyDescent="0.25">
      <c r="D1976">
        <v>234</v>
      </c>
      <c r="E1976">
        <v>353</v>
      </c>
      <c r="F1976">
        <f t="shared" si="30"/>
        <v>24565</v>
      </c>
      <c r="G1976">
        <f>IF(punkty5[[#This Row],[v1]] &lt; 40000,1,"")</f>
        <v>1</v>
      </c>
      <c r="H1976" t="str">
        <f>IF(punkty5[[#This Row],[v1]] = 40000,1,"")</f>
        <v/>
      </c>
      <c r="I1976">
        <f>IF(punkty5[[#This Row],[wewnatrz]] = 1,1,IF(punkty5[[#This Row],[brzegi]]=1,1,0))</f>
        <v>1</v>
      </c>
      <c r="J1976">
        <v>1969</v>
      </c>
      <c r="K1976">
        <f xml:space="preserve"> K1975 + punkty5[[#This Row],[na kole]]</f>
        <v>1559</v>
      </c>
      <c r="L1976">
        <f xml:space="preserve"> 4 * punkty5[[#This Row],[nk]] / punkty5[[#This Row],[n]]</f>
        <v>3.1670898933468767</v>
      </c>
      <c r="M1976">
        <f>ROUND(ABS(PI() - punkty5[[#This Row],[pi]]),4)</f>
        <v>2.5499999999999998E-2</v>
      </c>
    </row>
    <row r="1977" spans="4:13" x14ac:dyDescent="0.25">
      <c r="D1977">
        <v>346</v>
      </c>
      <c r="E1977">
        <v>215</v>
      </c>
      <c r="F1977">
        <f t="shared" si="30"/>
        <v>21541</v>
      </c>
      <c r="G1977">
        <f>IF(punkty5[[#This Row],[v1]] &lt; 40000,1,"")</f>
        <v>1</v>
      </c>
      <c r="H1977" t="str">
        <f>IF(punkty5[[#This Row],[v1]] = 40000,1,"")</f>
        <v/>
      </c>
      <c r="I1977">
        <f>IF(punkty5[[#This Row],[wewnatrz]] = 1,1,IF(punkty5[[#This Row],[brzegi]]=1,1,0))</f>
        <v>1</v>
      </c>
      <c r="J1977">
        <v>1970</v>
      </c>
      <c r="K1977">
        <f xml:space="preserve"> K1976 + punkty5[[#This Row],[na kole]]</f>
        <v>1560</v>
      </c>
      <c r="L1977">
        <f xml:space="preserve"> 4 * punkty5[[#This Row],[nk]] / punkty5[[#This Row],[n]]</f>
        <v>3.1675126903553301</v>
      </c>
      <c r="M1977">
        <f>ROUND(ABS(PI() - punkty5[[#This Row],[pi]]),4)</f>
        <v>2.5899999999999999E-2</v>
      </c>
    </row>
    <row r="1978" spans="4:13" x14ac:dyDescent="0.25">
      <c r="D1978">
        <v>13</v>
      </c>
      <c r="E1978">
        <v>149</v>
      </c>
      <c r="F1978">
        <f t="shared" si="30"/>
        <v>37570</v>
      </c>
      <c r="G1978">
        <f>IF(punkty5[[#This Row],[v1]] &lt; 40000,1,"")</f>
        <v>1</v>
      </c>
      <c r="H1978" t="str">
        <f>IF(punkty5[[#This Row],[v1]] = 40000,1,"")</f>
        <v/>
      </c>
      <c r="I1978">
        <f>IF(punkty5[[#This Row],[wewnatrz]] = 1,1,IF(punkty5[[#This Row],[brzegi]]=1,1,0))</f>
        <v>1</v>
      </c>
      <c r="J1978">
        <v>1971</v>
      </c>
      <c r="K1978">
        <f xml:space="preserve"> K1977 + punkty5[[#This Row],[na kole]]</f>
        <v>1561</v>
      </c>
      <c r="L1978">
        <f xml:space="preserve"> 4 * punkty5[[#This Row],[nk]] / punkty5[[#This Row],[n]]</f>
        <v>3.1679350583460173</v>
      </c>
      <c r="M1978">
        <f>ROUND(ABS(PI() - punkty5[[#This Row],[pi]]),4)</f>
        <v>2.63E-2</v>
      </c>
    </row>
    <row r="1979" spans="4:13" x14ac:dyDescent="0.25">
      <c r="D1979">
        <v>58</v>
      </c>
      <c r="E1979">
        <v>213</v>
      </c>
      <c r="F1979">
        <f t="shared" si="30"/>
        <v>20333</v>
      </c>
      <c r="G1979">
        <f>IF(punkty5[[#This Row],[v1]] &lt; 40000,1,"")</f>
        <v>1</v>
      </c>
      <c r="H1979" t="str">
        <f>IF(punkty5[[#This Row],[v1]] = 40000,1,"")</f>
        <v/>
      </c>
      <c r="I1979">
        <f>IF(punkty5[[#This Row],[wewnatrz]] = 1,1,IF(punkty5[[#This Row],[brzegi]]=1,1,0))</f>
        <v>1</v>
      </c>
      <c r="J1979">
        <v>1972</v>
      </c>
      <c r="K1979">
        <f xml:space="preserve"> K1978 + punkty5[[#This Row],[na kole]]</f>
        <v>1562</v>
      </c>
      <c r="L1979">
        <f xml:space="preserve"> 4 * punkty5[[#This Row],[nk]] / punkty5[[#This Row],[n]]</f>
        <v>3.1683569979716024</v>
      </c>
      <c r="M1979">
        <f>ROUND(ABS(PI() - punkty5[[#This Row],[pi]]),4)</f>
        <v>2.6800000000000001E-2</v>
      </c>
    </row>
    <row r="1980" spans="4:13" x14ac:dyDescent="0.25">
      <c r="D1980">
        <v>213</v>
      </c>
      <c r="E1980">
        <v>377</v>
      </c>
      <c r="F1980">
        <f t="shared" si="30"/>
        <v>31498</v>
      </c>
      <c r="G1980">
        <f>IF(punkty5[[#This Row],[v1]] &lt; 40000,1,"")</f>
        <v>1</v>
      </c>
      <c r="H1980" t="str">
        <f>IF(punkty5[[#This Row],[v1]] = 40000,1,"")</f>
        <v/>
      </c>
      <c r="I1980">
        <f>IF(punkty5[[#This Row],[wewnatrz]] = 1,1,IF(punkty5[[#This Row],[brzegi]]=1,1,0))</f>
        <v>1</v>
      </c>
      <c r="J1980">
        <v>1973</v>
      </c>
      <c r="K1980">
        <f xml:space="preserve"> K1979 + punkty5[[#This Row],[na kole]]</f>
        <v>1563</v>
      </c>
      <c r="L1980">
        <f xml:space="preserve"> 4 * punkty5[[#This Row],[nk]] / punkty5[[#This Row],[n]]</f>
        <v>3.1687785098834262</v>
      </c>
      <c r="M1980">
        <f>ROUND(ABS(PI() - punkty5[[#This Row],[pi]]),4)</f>
        <v>2.7199999999999998E-2</v>
      </c>
    </row>
    <row r="1981" spans="4:13" x14ac:dyDescent="0.25">
      <c r="D1981">
        <v>83</v>
      </c>
      <c r="E1981">
        <v>148</v>
      </c>
      <c r="F1981">
        <f t="shared" si="30"/>
        <v>16393</v>
      </c>
      <c r="G1981">
        <f>IF(punkty5[[#This Row],[v1]] &lt; 40000,1,"")</f>
        <v>1</v>
      </c>
      <c r="H1981" t="str">
        <f>IF(punkty5[[#This Row],[v1]] = 40000,1,"")</f>
        <v/>
      </c>
      <c r="I1981">
        <f>IF(punkty5[[#This Row],[wewnatrz]] = 1,1,IF(punkty5[[#This Row],[brzegi]]=1,1,0))</f>
        <v>1</v>
      </c>
      <c r="J1981">
        <v>1974</v>
      </c>
      <c r="K1981">
        <f xml:space="preserve"> K1980 + punkty5[[#This Row],[na kole]]</f>
        <v>1564</v>
      </c>
      <c r="L1981">
        <f xml:space="preserve"> 4 * punkty5[[#This Row],[nk]] / punkty5[[#This Row],[n]]</f>
        <v>3.1691995947315097</v>
      </c>
      <c r="M1981">
        <f>ROUND(ABS(PI() - punkty5[[#This Row],[pi]]),4)</f>
        <v>2.76E-2</v>
      </c>
    </row>
    <row r="1982" spans="4:13" x14ac:dyDescent="0.25">
      <c r="D1982">
        <v>320</v>
      </c>
      <c r="E1982">
        <v>177</v>
      </c>
      <c r="F1982">
        <f t="shared" si="30"/>
        <v>14929</v>
      </c>
      <c r="G1982">
        <f>IF(punkty5[[#This Row],[v1]] &lt; 40000,1,"")</f>
        <v>1</v>
      </c>
      <c r="H1982" t="str">
        <f>IF(punkty5[[#This Row],[v1]] = 40000,1,"")</f>
        <v/>
      </c>
      <c r="I1982">
        <f>IF(punkty5[[#This Row],[wewnatrz]] = 1,1,IF(punkty5[[#This Row],[brzegi]]=1,1,0))</f>
        <v>1</v>
      </c>
      <c r="J1982">
        <v>1975</v>
      </c>
      <c r="K1982">
        <f xml:space="preserve"> K1981 + punkty5[[#This Row],[na kole]]</f>
        <v>1565</v>
      </c>
      <c r="L1982">
        <f xml:space="preserve"> 4 * punkty5[[#This Row],[nk]] / punkty5[[#This Row],[n]]</f>
        <v>3.169620253164557</v>
      </c>
      <c r="M1982">
        <f>ROUND(ABS(PI() - punkty5[[#This Row],[pi]]),4)</f>
        <v>2.8000000000000001E-2</v>
      </c>
    </row>
    <row r="1983" spans="4:13" x14ac:dyDescent="0.25">
      <c r="D1983">
        <v>262</v>
      </c>
      <c r="E1983">
        <v>245</v>
      </c>
      <c r="F1983">
        <f t="shared" si="30"/>
        <v>5869</v>
      </c>
      <c r="G1983">
        <f>IF(punkty5[[#This Row],[v1]] &lt; 40000,1,"")</f>
        <v>1</v>
      </c>
      <c r="H1983" t="str">
        <f>IF(punkty5[[#This Row],[v1]] = 40000,1,"")</f>
        <v/>
      </c>
      <c r="I1983">
        <f>IF(punkty5[[#This Row],[wewnatrz]] = 1,1,IF(punkty5[[#This Row],[brzegi]]=1,1,0))</f>
        <v>1</v>
      </c>
      <c r="J1983">
        <v>1976</v>
      </c>
      <c r="K1983">
        <f xml:space="preserve"> K1982 + punkty5[[#This Row],[na kole]]</f>
        <v>1566</v>
      </c>
      <c r="L1983">
        <f xml:space="preserve"> 4 * punkty5[[#This Row],[nk]] / punkty5[[#This Row],[n]]</f>
        <v>3.1700404858299596</v>
      </c>
      <c r="M1983">
        <f>ROUND(ABS(PI() - punkty5[[#This Row],[pi]]),4)</f>
        <v>2.8400000000000002E-2</v>
      </c>
    </row>
    <row r="1984" spans="4:13" x14ac:dyDescent="0.25">
      <c r="D1984">
        <v>31</v>
      </c>
      <c r="E1984">
        <v>192</v>
      </c>
      <c r="F1984">
        <f t="shared" si="30"/>
        <v>28625</v>
      </c>
      <c r="G1984">
        <f>IF(punkty5[[#This Row],[v1]] &lt; 40000,1,"")</f>
        <v>1</v>
      </c>
      <c r="H1984" t="str">
        <f>IF(punkty5[[#This Row],[v1]] = 40000,1,"")</f>
        <v/>
      </c>
      <c r="I1984">
        <f>IF(punkty5[[#This Row],[wewnatrz]] = 1,1,IF(punkty5[[#This Row],[brzegi]]=1,1,0))</f>
        <v>1</v>
      </c>
      <c r="J1984">
        <v>1977</v>
      </c>
      <c r="K1984">
        <f xml:space="preserve"> K1983 + punkty5[[#This Row],[na kole]]</f>
        <v>1567</v>
      </c>
      <c r="L1984">
        <f xml:space="preserve"> 4 * punkty5[[#This Row],[nk]] / punkty5[[#This Row],[n]]</f>
        <v>3.1704602933737989</v>
      </c>
      <c r="M1984">
        <f>ROUND(ABS(PI() - punkty5[[#This Row],[pi]]),4)</f>
        <v>2.8899999999999999E-2</v>
      </c>
    </row>
    <row r="1985" spans="4:13" x14ac:dyDescent="0.25">
      <c r="D1985">
        <v>287</v>
      </c>
      <c r="E1985">
        <v>343</v>
      </c>
      <c r="F1985">
        <f t="shared" si="30"/>
        <v>28018</v>
      </c>
      <c r="G1985">
        <f>IF(punkty5[[#This Row],[v1]] &lt; 40000,1,"")</f>
        <v>1</v>
      </c>
      <c r="H1985" t="str">
        <f>IF(punkty5[[#This Row],[v1]] = 40000,1,"")</f>
        <v/>
      </c>
      <c r="I1985">
        <f>IF(punkty5[[#This Row],[wewnatrz]] = 1,1,IF(punkty5[[#This Row],[brzegi]]=1,1,0))</f>
        <v>1</v>
      </c>
      <c r="J1985">
        <v>1978</v>
      </c>
      <c r="K1985">
        <f xml:space="preserve"> K1984 + punkty5[[#This Row],[na kole]]</f>
        <v>1568</v>
      </c>
      <c r="L1985">
        <f xml:space="preserve"> 4 * punkty5[[#This Row],[nk]] / punkty5[[#This Row],[n]]</f>
        <v>3.1708796764408493</v>
      </c>
      <c r="M1985">
        <f>ROUND(ABS(PI() - punkty5[[#This Row],[pi]]),4)</f>
        <v>2.93E-2</v>
      </c>
    </row>
    <row r="1986" spans="4:13" x14ac:dyDescent="0.25">
      <c r="D1986">
        <v>362</v>
      </c>
      <c r="E1986">
        <v>201</v>
      </c>
      <c r="F1986">
        <f t="shared" si="30"/>
        <v>26245</v>
      </c>
      <c r="G1986">
        <f>IF(punkty5[[#This Row],[v1]] &lt; 40000,1,"")</f>
        <v>1</v>
      </c>
      <c r="H1986" t="str">
        <f>IF(punkty5[[#This Row],[v1]] = 40000,1,"")</f>
        <v/>
      </c>
      <c r="I1986">
        <f>IF(punkty5[[#This Row],[wewnatrz]] = 1,1,IF(punkty5[[#This Row],[brzegi]]=1,1,0))</f>
        <v>1</v>
      </c>
      <c r="J1986">
        <v>1979</v>
      </c>
      <c r="K1986">
        <f xml:space="preserve"> K1985 + punkty5[[#This Row],[na kole]]</f>
        <v>1569</v>
      </c>
      <c r="L1986">
        <f xml:space="preserve"> 4 * punkty5[[#This Row],[nk]] / punkty5[[#This Row],[n]]</f>
        <v>3.1712986356745829</v>
      </c>
      <c r="M1986">
        <f>ROUND(ABS(PI() - punkty5[[#This Row],[pi]]),4)</f>
        <v>2.9700000000000001E-2</v>
      </c>
    </row>
    <row r="1987" spans="4:13" x14ac:dyDescent="0.25">
      <c r="D1987">
        <v>114</v>
      </c>
      <c r="E1987">
        <v>329</v>
      </c>
      <c r="F1987">
        <f t="shared" si="30"/>
        <v>24037</v>
      </c>
      <c r="G1987">
        <f>IF(punkty5[[#This Row],[v1]] &lt; 40000,1,"")</f>
        <v>1</v>
      </c>
      <c r="H1987" t="str">
        <f>IF(punkty5[[#This Row],[v1]] = 40000,1,"")</f>
        <v/>
      </c>
      <c r="I1987">
        <f>IF(punkty5[[#This Row],[wewnatrz]] = 1,1,IF(punkty5[[#This Row],[brzegi]]=1,1,0))</f>
        <v>1</v>
      </c>
      <c r="J1987">
        <v>1980</v>
      </c>
      <c r="K1987">
        <f xml:space="preserve"> K1986 + punkty5[[#This Row],[na kole]]</f>
        <v>1570</v>
      </c>
      <c r="L1987">
        <f xml:space="preserve"> 4 * punkty5[[#This Row],[nk]] / punkty5[[#This Row],[n]]</f>
        <v>3.1717171717171717</v>
      </c>
      <c r="M1987">
        <f>ROUND(ABS(PI() - punkty5[[#This Row],[pi]]),4)</f>
        <v>3.0099999999999998E-2</v>
      </c>
    </row>
    <row r="1988" spans="4:13" x14ac:dyDescent="0.25">
      <c r="D1988">
        <v>359</v>
      </c>
      <c r="E1988">
        <v>103</v>
      </c>
      <c r="F1988">
        <f t="shared" si="30"/>
        <v>34690</v>
      </c>
      <c r="G1988">
        <f>IF(punkty5[[#This Row],[v1]] &lt; 40000,1,"")</f>
        <v>1</v>
      </c>
      <c r="H1988" t="str">
        <f>IF(punkty5[[#This Row],[v1]] = 40000,1,"")</f>
        <v/>
      </c>
      <c r="I1988">
        <f>IF(punkty5[[#This Row],[wewnatrz]] = 1,1,IF(punkty5[[#This Row],[brzegi]]=1,1,0))</f>
        <v>1</v>
      </c>
      <c r="J1988">
        <v>1981</v>
      </c>
      <c r="K1988">
        <f xml:space="preserve"> K1987 + punkty5[[#This Row],[na kole]]</f>
        <v>1571</v>
      </c>
      <c r="L1988">
        <f xml:space="preserve"> 4 * punkty5[[#This Row],[nk]] / punkty5[[#This Row],[n]]</f>
        <v>3.1721352852094902</v>
      </c>
      <c r="M1988">
        <f>ROUND(ABS(PI() - punkty5[[#This Row],[pi]]),4)</f>
        <v>3.0499999999999999E-2</v>
      </c>
    </row>
    <row r="1989" spans="4:13" x14ac:dyDescent="0.25">
      <c r="D1989">
        <v>201</v>
      </c>
      <c r="E1989">
        <v>338</v>
      </c>
      <c r="F1989">
        <f t="shared" si="30"/>
        <v>19045</v>
      </c>
      <c r="G1989">
        <f>IF(punkty5[[#This Row],[v1]] &lt; 40000,1,"")</f>
        <v>1</v>
      </c>
      <c r="H1989" t="str">
        <f>IF(punkty5[[#This Row],[v1]] = 40000,1,"")</f>
        <v/>
      </c>
      <c r="I1989">
        <f>IF(punkty5[[#This Row],[wewnatrz]] = 1,1,IF(punkty5[[#This Row],[brzegi]]=1,1,0))</f>
        <v>1</v>
      </c>
      <c r="J1989">
        <v>1982</v>
      </c>
      <c r="K1989">
        <f xml:space="preserve"> K1988 + punkty5[[#This Row],[na kole]]</f>
        <v>1572</v>
      </c>
      <c r="L1989">
        <f xml:space="preserve"> 4 * punkty5[[#This Row],[nk]] / punkty5[[#This Row],[n]]</f>
        <v>3.17255297679112</v>
      </c>
      <c r="M1989">
        <f>ROUND(ABS(PI() - punkty5[[#This Row],[pi]]),4)</f>
        <v>3.1E-2</v>
      </c>
    </row>
    <row r="1990" spans="4:13" x14ac:dyDescent="0.25">
      <c r="D1990">
        <v>311</v>
      </c>
      <c r="E1990">
        <v>53</v>
      </c>
      <c r="F1990">
        <f t="shared" si="30"/>
        <v>33930</v>
      </c>
      <c r="G1990">
        <f>IF(punkty5[[#This Row],[v1]] &lt; 40000,1,"")</f>
        <v>1</v>
      </c>
      <c r="H1990" t="str">
        <f>IF(punkty5[[#This Row],[v1]] = 40000,1,"")</f>
        <v/>
      </c>
      <c r="I1990">
        <f>IF(punkty5[[#This Row],[wewnatrz]] = 1,1,IF(punkty5[[#This Row],[brzegi]]=1,1,0))</f>
        <v>1</v>
      </c>
      <c r="J1990">
        <v>1983</v>
      </c>
      <c r="K1990">
        <f xml:space="preserve"> K1989 + punkty5[[#This Row],[na kole]]</f>
        <v>1573</v>
      </c>
      <c r="L1990">
        <f xml:space="preserve"> 4 * punkty5[[#This Row],[nk]] / punkty5[[#This Row],[n]]</f>
        <v>3.1729702471003529</v>
      </c>
      <c r="M1990">
        <f>ROUND(ABS(PI() - punkty5[[#This Row],[pi]]),4)</f>
        <v>3.1399999999999997E-2</v>
      </c>
    </row>
    <row r="1991" spans="4:13" x14ac:dyDescent="0.25">
      <c r="D1991">
        <v>333</v>
      </c>
      <c r="E1991">
        <v>313</v>
      </c>
      <c r="F1991">
        <f t="shared" si="30"/>
        <v>30458</v>
      </c>
      <c r="G1991">
        <f>IF(punkty5[[#This Row],[v1]] &lt; 40000,1,"")</f>
        <v>1</v>
      </c>
      <c r="H1991" t="str">
        <f>IF(punkty5[[#This Row],[v1]] = 40000,1,"")</f>
        <v/>
      </c>
      <c r="I1991">
        <f>IF(punkty5[[#This Row],[wewnatrz]] = 1,1,IF(punkty5[[#This Row],[brzegi]]=1,1,0))</f>
        <v>1</v>
      </c>
      <c r="J1991">
        <v>1984</v>
      </c>
      <c r="K1991">
        <f xml:space="preserve"> K1990 + punkty5[[#This Row],[na kole]]</f>
        <v>1574</v>
      </c>
      <c r="L1991">
        <f xml:space="preserve"> 4 * punkty5[[#This Row],[nk]] / punkty5[[#This Row],[n]]</f>
        <v>3.1733870967741935</v>
      </c>
      <c r="M1991">
        <f>ROUND(ABS(PI() - punkty5[[#This Row],[pi]]),4)</f>
        <v>3.1800000000000002E-2</v>
      </c>
    </row>
    <row r="1992" spans="4:13" x14ac:dyDescent="0.25">
      <c r="D1992">
        <v>57</v>
      </c>
      <c r="E1992">
        <v>209</v>
      </c>
      <c r="F1992">
        <f t="shared" si="30"/>
        <v>20530</v>
      </c>
      <c r="G1992">
        <f>IF(punkty5[[#This Row],[v1]] &lt; 40000,1,"")</f>
        <v>1</v>
      </c>
      <c r="H1992" t="str">
        <f>IF(punkty5[[#This Row],[v1]] = 40000,1,"")</f>
        <v/>
      </c>
      <c r="I1992">
        <f>IF(punkty5[[#This Row],[wewnatrz]] = 1,1,IF(punkty5[[#This Row],[brzegi]]=1,1,0))</f>
        <v>1</v>
      </c>
      <c r="J1992">
        <v>1985</v>
      </c>
      <c r="K1992">
        <f xml:space="preserve"> K1991 + punkty5[[#This Row],[na kole]]</f>
        <v>1575</v>
      </c>
      <c r="L1992">
        <f xml:space="preserve"> 4 * punkty5[[#This Row],[nk]] / punkty5[[#This Row],[n]]</f>
        <v>3.1738035264483626</v>
      </c>
      <c r="M1992">
        <f>ROUND(ABS(PI() - punkty5[[#This Row],[pi]]),4)</f>
        <v>3.2199999999999999E-2</v>
      </c>
    </row>
    <row r="1993" spans="4:13" x14ac:dyDescent="0.25">
      <c r="D1993">
        <v>15</v>
      </c>
      <c r="E1993">
        <v>275</v>
      </c>
      <c r="F1993">
        <f t="shared" ref="F1993:F2056" si="31">((D1993 - 200) * (D1993 - 200)) +(( E1993 - 200) * ( E1993 - 200))</f>
        <v>39850</v>
      </c>
      <c r="G1993">
        <f>IF(punkty5[[#This Row],[v1]] &lt; 40000,1,"")</f>
        <v>1</v>
      </c>
      <c r="H1993" t="str">
        <f>IF(punkty5[[#This Row],[v1]] = 40000,1,"")</f>
        <v/>
      </c>
      <c r="I1993">
        <f>IF(punkty5[[#This Row],[wewnatrz]] = 1,1,IF(punkty5[[#This Row],[brzegi]]=1,1,0))</f>
        <v>1</v>
      </c>
      <c r="J1993">
        <v>1986</v>
      </c>
      <c r="K1993">
        <f xml:space="preserve"> K1992 + punkty5[[#This Row],[na kole]]</f>
        <v>1576</v>
      </c>
      <c r="L1993">
        <f xml:space="preserve"> 4 * punkty5[[#This Row],[nk]] / punkty5[[#This Row],[n]]</f>
        <v>3.1742195367573012</v>
      </c>
      <c r="M1993">
        <f>ROUND(ABS(PI() - punkty5[[#This Row],[pi]]),4)</f>
        <v>3.2599999999999997E-2</v>
      </c>
    </row>
    <row r="1994" spans="4:13" x14ac:dyDescent="0.25">
      <c r="D1994">
        <v>22</v>
      </c>
      <c r="E1994">
        <v>203</v>
      </c>
      <c r="F1994">
        <f t="shared" si="31"/>
        <v>31693</v>
      </c>
      <c r="G1994">
        <f>IF(punkty5[[#This Row],[v1]] &lt; 40000,1,"")</f>
        <v>1</v>
      </c>
      <c r="H1994" t="str">
        <f>IF(punkty5[[#This Row],[v1]] = 40000,1,"")</f>
        <v/>
      </c>
      <c r="I1994">
        <f>IF(punkty5[[#This Row],[wewnatrz]] = 1,1,IF(punkty5[[#This Row],[brzegi]]=1,1,0))</f>
        <v>1</v>
      </c>
      <c r="J1994">
        <v>1987</v>
      </c>
      <c r="K1994">
        <f xml:space="preserve"> K1993 + punkty5[[#This Row],[na kole]]</f>
        <v>1577</v>
      </c>
      <c r="L1994">
        <f xml:space="preserve"> 4 * punkty5[[#This Row],[nk]] / punkty5[[#This Row],[n]]</f>
        <v>3.1746351283341721</v>
      </c>
      <c r="M1994">
        <f>ROUND(ABS(PI() - punkty5[[#This Row],[pi]]),4)</f>
        <v>3.3000000000000002E-2</v>
      </c>
    </row>
    <row r="1995" spans="4:13" x14ac:dyDescent="0.25">
      <c r="D1995">
        <v>297</v>
      </c>
      <c r="E1995">
        <v>212</v>
      </c>
      <c r="F1995">
        <f t="shared" si="31"/>
        <v>9553</v>
      </c>
      <c r="G1995">
        <f>IF(punkty5[[#This Row],[v1]] &lt; 40000,1,"")</f>
        <v>1</v>
      </c>
      <c r="H1995" t="str">
        <f>IF(punkty5[[#This Row],[v1]] = 40000,1,"")</f>
        <v/>
      </c>
      <c r="I1995">
        <f>IF(punkty5[[#This Row],[wewnatrz]] = 1,1,IF(punkty5[[#This Row],[brzegi]]=1,1,0))</f>
        <v>1</v>
      </c>
      <c r="J1995">
        <v>1988</v>
      </c>
      <c r="K1995">
        <f xml:space="preserve"> K1994 + punkty5[[#This Row],[na kole]]</f>
        <v>1578</v>
      </c>
      <c r="L1995">
        <f xml:space="preserve"> 4 * punkty5[[#This Row],[nk]] / punkty5[[#This Row],[n]]</f>
        <v>3.1750503018108653</v>
      </c>
      <c r="M1995">
        <f>ROUND(ABS(PI() - punkty5[[#This Row],[pi]]),4)</f>
        <v>3.3500000000000002E-2</v>
      </c>
    </row>
    <row r="1996" spans="4:13" x14ac:dyDescent="0.25">
      <c r="D1996">
        <v>56</v>
      </c>
      <c r="E1996">
        <v>276</v>
      </c>
      <c r="F1996">
        <f t="shared" si="31"/>
        <v>26512</v>
      </c>
      <c r="G1996">
        <f>IF(punkty5[[#This Row],[v1]] &lt; 40000,1,"")</f>
        <v>1</v>
      </c>
      <c r="H1996" t="str">
        <f>IF(punkty5[[#This Row],[v1]] = 40000,1,"")</f>
        <v/>
      </c>
      <c r="I1996">
        <f>IF(punkty5[[#This Row],[wewnatrz]] = 1,1,IF(punkty5[[#This Row],[brzegi]]=1,1,0))</f>
        <v>1</v>
      </c>
      <c r="J1996">
        <v>1989</v>
      </c>
      <c r="K1996">
        <f xml:space="preserve"> K1995 + punkty5[[#This Row],[na kole]]</f>
        <v>1579</v>
      </c>
      <c r="L1996">
        <f xml:space="preserve"> 4 * punkty5[[#This Row],[nk]] / punkty5[[#This Row],[n]]</f>
        <v>3.1754650578179988</v>
      </c>
      <c r="M1996">
        <f>ROUND(ABS(PI() - punkty5[[#This Row],[pi]]),4)</f>
        <v>3.39E-2</v>
      </c>
    </row>
    <row r="1997" spans="4:13" x14ac:dyDescent="0.25">
      <c r="D1997">
        <v>134</v>
      </c>
      <c r="E1997">
        <v>345</v>
      </c>
      <c r="F1997">
        <f t="shared" si="31"/>
        <v>25381</v>
      </c>
      <c r="G1997">
        <f>IF(punkty5[[#This Row],[v1]] &lt; 40000,1,"")</f>
        <v>1</v>
      </c>
      <c r="H1997" t="str">
        <f>IF(punkty5[[#This Row],[v1]] = 40000,1,"")</f>
        <v/>
      </c>
      <c r="I1997">
        <f>IF(punkty5[[#This Row],[wewnatrz]] = 1,1,IF(punkty5[[#This Row],[brzegi]]=1,1,0))</f>
        <v>1</v>
      </c>
      <c r="J1997">
        <v>1990</v>
      </c>
      <c r="K1997">
        <f xml:space="preserve"> K1996 + punkty5[[#This Row],[na kole]]</f>
        <v>1580</v>
      </c>
      <c r="L1997">
        <f xml:space="preserve"> 4 * punkty5[[#This Row],[nk]] / punkty5[[#This Row],[n]]</f>
        <v>3.1758793969849246</v>
      </c>
      <c r="M1997">
        <f>ROUND(ABS(PI() - punkty5[[#This Row],[pi]]),4)</f>
        <v>3.4299999999999997E-2</v>
      </c>
    </row>
    <row r="1998" spans="4:13" x14ac:dyDescent="0.25">
      <c r="D1998">
        <v>59</v>
      </c>
      <c r="E1998">
        <v>115</v>
      </c>
      <c r="F1998">
        <f t="shared" si="31"/>
        <v>27106</v>
      </c>
      <c r="G1998">
        <f>IF(punkty5[[#This Row],[v1]] &lt; 40000,1,"")</f>
        <v>1</v>
      </c>
      <c r="H1998" t="str">
        <f>IF(punkty5[[#This Row],[v1]] = 40000,1,"")</f>
        <v/>
      </c>
      <c r="I1998">
        <f>IF(punkty5[[#This Row],[wewnatrz]] = 1,1,IF(punkty5[[#This Row],[brzegi]]=1,1,0))</f>
        <v>1</v>
      </c>
      <c r="J1998">
        <v>1991</v>
      </c>
      <c r="K1998">
        <f xml:space="preserve"> K1997 + punkty5[[#This Row],[na kole]]</f>
        <v>1581</v>
      </c>
      <c r="L1998">
        <f xml:space="preserve"> 4 * punkty5[[#This Row],[nk]] / punkty5[[#This Row],[n]]</f>
        <v>3.1762933199397287</v>
      </c>
      <c r="M1998">
        <f>ROUND(ABS(PI() - punkty5[[#This Row],[pi]]),4)</f>
        <v>3.4700000000000002E-2</v>
      </c>
    </row>
    <row r="1999" spans="4:13" x14ac:dyDescent="0.25">
      <c r="D1999">
        <v>196</v>
      </c>
      <c r="E1999">
        <v>110</v>
      </c>
      <c r="F1999">
        <f t="shared" si="31"/>
        <v>8116</v>
      </c>
      <c r="G1999">
        <f>IF(punkty5[[#This Row],[v1]] &lt; 40000,1,"")</f>
        <v>1</v>
      </c>
      <c r="H1999" t="str">
        <f>IF(punkty5[[#This Row],[v1]] = 40000,1,"")</f>
        <v/>
      </c>
      <c r="I1999">
        <f>IF(punkty5[[#This Row],[wewnatrz]] = 1,1,IF(punkty5[[#This Row],[brzegi]]=1,1,0))</f>
        <v>1</v>
      </c>
      <c r="J1999">
        <v>1992</v>
      </c>
      <c r="K1999">
        <f xml:space="preserve"> K1998 + punkty5[[#This Row],[na kole]]</f>
        <v>1582</v>
      </c>
      <c r="L1999">
        <f xml:space="preserve"> 4 * punkty5[[#This Row],[nk]] / punkty5[[#This Row],[n]]</f>
        <v>3.1767068273092369</v>
      </c>
      <c r="M1999">
        <f>ROUND(ABS(PI() - punkty5[[#This Row],[pi]]),4)</f>
        <v>3.5099999999999999E-2</v>
      </c>
    </row>
    <row r="2000" spans="4:13" x14ac:dyDescent="0.25">
      <c r="D2000">
        <v>139</v>
      </c>
      <c r="E2000">
        <v>305</v>
      </c>
      <c r="F2000">
        <f t="shared" si="31"/>
        <v>14746</v>
      </c>
      <c r="G2000">
        <f>IF(punkty5[[#This Row],[v1]] &lt; 40000,1,"")</f>
        <v>1</v>
      </c>
      <c r="H2000" t="str">
        <f>IF(punkty5[[#This Row],[v1]] = 40000,1,"")</f>
        <v/>
      </c>
      <c r="I2000">
        <f>IF(punkty5[[#This Row],[wewnatrz]] = 1,1,IF(punkty5[[#This Row],[brzegi]]=1,1,0))</f>
        <v>1</v>
      </c>
      <c r="J2000">
        <v>1993</v>
      </c>
      <c r="K2000">
        <f xml:space="preserve"> K1999 + punkty5[[#This Row],[na kole]]</f>
        <v>1583</v>
      </c>
      <c r="L2000">
        <f xml:space="preserve"> 4 * punkty5[[#This Row],[nk]] / punkty5[[#This Row],[n]]</f>
        <v>3.1771199197190167</v>
      </c>
      <c r="M2000">
        <f>ROUND(ABS(PI() - punkty5[[#This Row],[pi]]),4)</f>
        <v>3.5499999999999997E-2</v>
      </c>
    </row>
    <row r="2001" spans="4:13" x14ac:dyDescent="0.25">
      <c r="D2001">
        <v>369</v>
      </c>
      <c r="E2001">
        <v>385</v>
      </c>
      <c r="F2001">
        <f t="shared" si="31"/>
        <v>62786</v>
      </c>
      <c r="G2001" t="str">
        <f>IF(punkty5[[#This Row],[v1]] &lt; 40000,1,"")</f>
        <v/>
      </c>
      <c r="H2001" t="str">
        <f>IF(punkty5[[#This Row],[v1]] = 40000,1,"")</f>
        <v/>
      </c>
      <c r="I2001">
        <f>IF(punkty5[[#This Row],[wewnatrz]] = 1,1,IF(punkty5[[#This Row],[brzegi]]=1,1,0))</f>
        <v>0</v>
      </c>
      <c r="J2001">
        <v>1994</v>
      </c>
      <c r="K2001">
        <f xml:space="preserve"> K2000 + punkty5[[#This Row],[na kole]]</f>
        <v>1583</v>
      </c>
      <c r="L2001">
        <f xml:space="preserve"> 4 * punkty5[[#This Row],[nk]] / punkty5[[#This Row],[n]]</f>
        <v>3.1755265797392176</v>
      </c>
      <c r="M2001">
        <f>ROUND(ABS(PI() - punkty5[[#This Row],[pi]]),4)</f>
        <v>3.39E-2</v>
      </c>
    </row>
    <row r="2002" spans="4:13" x14ac:dyDescent="0.25">
      <c r="D2002">
        <v>347</v>
      </c>
      <c r="E2002">
        <v>155</v>
      </c>
      <c r="F2002">
        <f t="shared" si="31"/>
        <v>23634</v>
      </c>
      <c r="G2002">
        <f>IF(punkty5[[#This Row],[v1]] &lt; 40000,1,"")</f>
        <v>1</v>
      </c>
      <c r="H2002" t="str">
        <f>IF(punkty5[[#This Row],[v1]] = 40000,1,"")</f>
        <v/>
      </c>
      <c r="I2002">
        <f>IF(punkty5[[#This Row],[wewnatrz]] = 1,1,IF(punkty5[[#This Row],[brzegi]]=1,1,0))</f>
        <v>1</v>
      </c>
      <c r="J2002">
        <v>1995</v>
      </c>
      <c r="K2002">
        <f xml:space="preserve"> K2001 + punkty5[[#This Row],[na kole]]</f>
        <v>1584</v>
      </c>
      <c r="L2002">
        <f xml:space="preserve"> 4 * punkty5[[#This Row],[nk]] / punkty5[[#This Row],[n]]</f>
        <v>3.1759398496240601</v>
      </c>
      <c r="M2002">
        <f>ROUND(ABS(PI() - punkty5[[#This Row],[pi]]),4)</f>
        <v>3.4299999999999997E-2</v>
      </c>
    </row>
    <row r="2003" spans="4:13" x14ac:dyDescent="0.25">
      <c r="D2003">
        <v>234</v>
      </c>
      <c r="E2003">
        <v>235</v>
      </c>
      <c r="F2003">
        <f t="shared" si="31"/>
        <v>2381</v>
      </c>
      <c r="G2003">
        <f>IF(punkty5[[#This Row],[v1]] &lt; 40000,1,"")</f>
        <v>1</v>
      </c>
      <c r="H2003" t="str">
        <f>IF(punkty5[[#This Row],[v1]] = 40000,1,"")</f>
        <v/>
      </c>
      <c r="I2003">
        <f>IF(punkty5[[#This Row],[wewnatrz]] = 1,1,IF(punkty5[[#This Row],[brzegi]]=1,1,0))</f>
        <v>1</v>
      </c>
      <c r="J2003">
        <v>1996</v>
      </c>
      <c r="K2003">
        <f xml:space="preserve"> K2002 + punkty5[[#This Row],[na kole]]</f>
        <v>1585</v>
      </c>
      <c r="L2003">
        <f xml:space="preserve"> 4 * punkty5[[#This Row],[nk]] / punkty5[[#This Row],[n]]</f>
        <v>3.1763527054108218</v>
      </c>
      <c r="M2003">
        <f>ROUND(ABS(PI() - punkty5[[#This Row],[pi]]),4)</f>
        <v>3.4799999999999998E-2</v>
      </c>
    </row>
    <row r="2004" spans="4:13" x14ac:dyDescent="0.25">
      <c r="D2004">
        <v>286</v>
      </c>
      <c r="E2004">
        <v>254</v>
      </c>
      <c r="F2004">
        <f t="shared" si="31"/>
        <v>10312</v>
      </c>
      <c r="G2004">
        <f>IF(punkty5[[#This Row],[v1]] &lt; 40000,1,"")</f>
        <v>1</v>
      </c>
      <c r="H2004" t="str">
        <f>IF(punkty5[[#This Row],[v1]] = 40000,1,"")</f>
        <v/>
      </c>
      <c r="I2004">
        <f>IF(punkty5[[#This Row],[wewnatrz]] = 1,1,IF(punkty5[[#This Row],[brzegi]]=1,1,0))</f>
        <v>1</v>
      </c>
      <c r="J2004">
        <v>1997</v>
      </c>
      <c r="K2004">
        <f xml:space="preserve"> K2003 + punkty5[[#This Row],[na kole]]</f>
        <v>1586</v>
      </c>
      <c r="L2004">
        <f xml:space="preserve"> 4 * punkty5[[#This Row],[nk]] / punkty5[[#This Row],[n]]</f>
        <v>3.1767651477215826</v>
      </c>
      <c r="M2004">
        <f>ROUND(ABS(PI() - punkty5[[#This Row],[pi]]),4)</f>
        <v>3.5200000000000002E-2</v>
      </c>
    </row>
    <row r="2005" spans="4:13" x14ac:dyDescent="0.25">
      <c r="D2005">
        <v>108</v>
      </c>
      <c r="E2005">
        <v>95</v>
      </c>
      <c r="F2005">
        <f t="shared" si="31"/>
        <v>19489</v>
      </c>
      <c r="G2005">
        <f>IF(punkty5[[#This Row],[v1]] &lt; 40000,1,"")</f>
        <v>1</v>
      </c>
      <c r="H2005" t="str">
        <f>IF(punkty5[[#This Row],[v1]] = 40000,1,"")</f>
        <v/>
      </c>
      <c r="I2005">
        <f>IF(punkty5[[#This Row],[wewnatrz]] = 1,1,IF(punkty5[[#This Row],[brzegi]]=1,1,0))</f>
        <v>1</v>
      </c>
      <c r="J2005">
        <v>1998</v>
      </c>
      <c r="K2005">
        <f xml:space="preserve"> K2004 + punkty5[[#This Row],[na kole]]</f>
        <v>1587</v>
      </c>
      <c r="L2005">
        <f xml:space="preserve"> 4 * punkty5[[#This Row],[nk]] / punkty5[[#This Row],[n]]</f>
        <v>3.1771771771771773</v>
      </c>
      <c r="M2005">
        <f>ROUND(ABS(PI() - punkty5[[#This Row],[pi]]),4)</f>
        <v>3.56E-2</v>
      </c>
    </row>
    <row r="2006" spans="4:13" x14ac:dyDescent="0.25">
      <c r="D2006">
        <v>246</v>
      </c>
      <c r="E2006">
        <v>10</v>
      </c>
      <c r="F2006">
        <f t="shared" si="31"/>
        <v>38216</v>
      </c>
      <c r="G2006">
        <f>IF(punkty5[[#This Row],[v1]] &lt; 40000,1,"")</f>
        <v>1</v>
      </c>
      <c r="H2006" t="str">
        <f>IF(punkty5[[#This Row],[v1]] = 40000,1,"")</f>
        <v/>
      </c>
      <c r="I2006">
        <f>IF(punkty5[[#This Row],[wewnatrz]] = 1,1,IF(punkty5[[#This Row],[brzegi]]=1,1,0))</f>
        <v>1</v>
      </c>
      <c r="J2006">
        <v>1999</v>
      </c>
      <c r="K2006">
        <f xml:space="preserve"> K2005 + punkty5[[#This Row],[na kole]]</f>
        <v>1588</v>
      </c>
      <c r="L2006">
        <f xml:space="preserve"> 4 * punkty5[[#This Row],[nk]] / punkty5[[#This Row],[n]]</f>
        <v>3.1775887943971988</v>
      </c>
      <c r="M2006">
        <f>ROUND(ABS(PI() - punkty5[[#This Row],[pi]]),4)</f>
        <v>3.5999999999999997E-2</v>
      </c>
    </row>
    <row r="2007" spans="4:13" x14ac:dyDescent="0.25">
      <c r="D2007">
        <v>78</v>
      </c>
      <c r="E2007">
        <v>198</v>
      </c>
      <c r="F2007">
        <f t="shared" si="31"/>
        <v>14888</v>
      </c>
      <c r="G2007">
        <f>IF(punkty5[[#This Row],[v1]] &lt; 40000,1,"")</f>
        <v>1</v>
      </c>
      <c r="H2007" t="str">
        <f>IF(punkty5[[#This Row],[v1]] = 40000,1,"")</f>
        <v/>
      </c>
      <c r="I2007">
        <f>IF(punkty5[[#This Row],[wewnatrz]] = 1,1,IF(punkty5[[#This Row],[brzegi]]=1,1,0))</f>
        <v>1</v>
      </c>
      <c r="J2007">
        <v>2000</v>
      </c>
      <c r="K2007">
        <f xml:space="preserve"> K2006 + punkty5[[#This Row],[na kole]]</f>
        <v>1589</v>
      </c>
      <c r="L2007">
        <f xml:space="preserve"> 4 * punkty5[[#This Row],[nk]] / punkty5[[#This Row],[n]]</f>
        <v>3.1779999999999999</v>
      </c>
      <c r="M2007">
        <f>ROUND(ABS(PI() - punkty5[[#This Row],[pi]]),4)</f>
        <v>3.6400000000000002E-2</v>
      </c>
    </row>
    <row r="2008" spans="4:13" x14ac:dyDescent="0.25">
      <c r="D2008">
        <v>37</v>
      </c>
      <c r="E2008">
        <v>277</v>
      </c>
      <c r="F2008">
        <f t="shared" si="31"/>
        <v>32498</v>
      </c>
      <c r="G2008">
        <f>IF(punkty5[[#This Row],[v1]] &lt; 40000,1,"")</f>
        <v>1</v>
      </c>
      <c r="H2008" t="str">
        <f>IF(punkty5[[#This Row],[v1]] = 40000,1,"")</f>
        <v/>
      </c>
      <c r="I2008">
        <f>IF(punkty5[[#This Row],[wewnatrz]] = 1,1,IF(punkty5[[#This Row],[brzegi]]=1,1,0))</f>
        <v>1</v>
      </c>
      <c r="J2008">
        <v>2001</v>
      </c>
      <c r="K2008">
        <f xml:space="preserve"> K2007 + punkty5[[#This Row],[na kole]]</f>
        <v>1590</v>
      </c>
      <c r="L2008">
        <f xml:space="preserve"> 4 * punkty5[[#This Row],[nk]] / punkty5[[#This Row],[n]]</f>
        <v>3.1784107946026987</v>
      </c>
      <c r="M2008">
        <f>ROUND(ABS(PI() - punkty5[[#This Row],[pi]]),4)</f>
        <v>3.6799999999999999E-2</v>
      </c>
    </row>
    <row r="2009" spans="4:13" x14ac:dyDescent="0.25">
      <c r="D2009">
        <v>394</v>
      </c>
      <c r="E2009">
        <v>115</v>
      </c>
      <c r="F2009">
        <f t="shared" si="31"/>
        <v>44861</v>
      </c>
      <c r="G2009" t="str">
        <f>IF(punkty5[[#This Row],[v1]] &lt; 40000,1,"")</f>
        <v/>
      </c>
      <c r="H2009" t="str">
        <f>IF(punkty5[[#This Row],[v1]] = 40000,1,"")</f>
        <v/>
      </c>
      <c r="I2009">
        <f>IF(punkty5[[#This Row],[wewnatrz]] = 1,1,IF(punkty5[[#This Row],[brzegi]]=1,1,0))</f>
        <v>0</v>
      </c>
      <c r="J2009">
        <v>2002</v>
      </c>
      <c r="K2009">
        <f xml:space="preserve"> K2008 + punkty5[[#This Row],[na kole]]</f>
        <v>1590</v>
      </c>
      <c r="L2009">
        <f xml:space="preserve"> 4 * punkty5[[#This Row],[nk]] / punkty5[[#This Row],[n]]</f>
        <v>3.1768231768231767</v>
      </c>
      <c r="M2009">
        <f>ROUND(ABS(PI() - punkty5[[#This Row],[pi]]),4)</f>
        <v>3.5200000000000002E-2</v>
      </c>
    </row>
    <row r="2010" spans="4:13" x14ac:dyDescent="0.25">
      <c r="D2010">
        <v>344</v>
      </c>
      <c r="E2010">
        <v>259</v>
      </c>
      <c r="F2010">
        <f t="shared" si="31"/>
        <v>24217</v>
      </c>
      <c r="G2010">
        <f>IF(punkty5[[#This Row],[v1]] &lt; 40000,1,"")</f>
        <v>1</v>
      </c>
      <c r="H2010" t="str">
        <f>IF(punkty5[[#This Row],[v1]] = 40000,1,"")</f>
        <v/>
      </c>
      <c r="I2010">
        <f>IF(punkty5[[#This Row],[wewnatrz]] = 1,1,IF(punkty5[[#This Row],[brzegi]]=1,1,0))</f>
        <v>1</v>
      </c>
      <c r="J2010">
        <v>2003</v>
      </c>
      <c r="K2010">
        <f xml:space="preserve"> K2009 + punkty5[[#This Row],[na kole]]</f>
        <v>1591</v>
      </c>
      <c r="L2010">
        <f xml:space="preserve"> 4 * punkty5[[#This Row],[nk]] / punkty5[[#This Row],[n]]</f>
        <v>3.1772341487768347</v>
      </c>
      <c r="M2010">
        <f>ROUND(ABS(PI() - punkty5[[#This Row],[pi]]),4)</f>
        <v>3.56E-2</v>
      </c>
    </row>
    <row r="2011" spans="4:13" x14ac:dyDescent="0.25">
      <c r="D2011">
        <v>163</v>
      </c>
      <c r="E2011">
        <v>396</v>
      </c>
      <c r="F2011">
        <f t="shared" si="31"/>
        <v>39785</v>
      </c>
      <c r="G2011">
        <f>IF(punkty5[[#This Row],[v1]] &lt; 40000,1,"")</f>
        <v>1</v>
      </c>
      <c r="H2011" t="str">
        <f>IF(punkty5[[#This Row],[v1]] = 40000,1,"")</f>
        <v/>
      </c>
      <c r="I2011">
        <f>IF(punkty5[[#This Row],[wewnatrz]] = 1,1,IF(punkty5[[#This Row],[brzegi]]=1,1,0))</f>
        <v>1</v>
      </c>
      <c r="J2011">
        <v>2004</v>
      </c>
      <c r="K2011">
        <f xml:space="preserve"> K2010 + punkty5[[#This Row],[na kole]]</f>
        <v>1592</v>
      </c>
      <c r="L2011">
        <f xml:space="preserve"> 4 * punkty5[[#This Row],[nk]] / punkty5[[#This Row],[n]]</f>
        <v>3.1776447105788423</v>
      </c>
      <c r="M2011">
        <f>ROUND(ABS(PI() - punkty5[[#This Row],[pi]]),4)</f>
        <v>3.61E-2</v>
      </c>
    </row>
    <row r="2012" spans="4:13" x14ac:dyDescent="0.25">
      <c r="D2012">
        <v>388</v>
      </c>
      <c r="E2012">
        <v>344</v>
      </c>
      <c r="F2012">
        <f t="shared" si="31"/>
        <v>56080</v>
      </c>
      <c r="G2012" t="str">
        <f>IF(punkty5[[#This Row],[v1]] &lt; 40000,1,"")</f>
        <v/>
      </c>
      <c r="H2012" t="str">
        <f>IF(punkty5[[#This Row],[v1]] = 40000,1,"")</f>
        <v/>
      </c>
      <c r="I2012">
        <f>IF(punkty5[[#This Row],[wewnatrz]] = 1,1,IF(punkty5[[#This Row],[brzegi]]=1,1,0))</f>
        <v>0</v>
      </c>
      <c r="J2012">
        <v>2005</v>
      </c>
      <c r="K2012">
        <f xml:space="preserve"> K2011 + punkty5[[#This Row],[na kole]]</f>
        <v>1592</v>
      </c>
      <c r="L2012">
        <f xml:space="preserve"> 4 * punkty5[[#This Row],[nk]] / punkty5[[#This Row],[n]]</f>
        <v>3.1760598503740649</v>
      </c>
      <c r="M2012">
        <f>ROUND(ABS(PI() - punkty5[[#This Row],[pi]]),4)</f>
        <v>3.4500000000000003E-2</v>
      </c>
    </row>
    <row r="2013" spans="4:13" x14ac:dyDescent="0.25">
      <c r="D2013">
        <v>317</v>
      </c>
      <c r="E2013">
        <v>116</v>
      </c>
      <c r="F2013">
        <f t="shared" si="31"/>
        <v>20745</v>
      </c>
      <c r="G2013">
        <f>IF(punkty5[[#This Row],[v1]] &lt; 40000,1,"")</f>
        <v>1</v>
      </c>
      <c r="H2013" t="str">
        <f>IF(punkty5[[#This Row],[v1]] = 40000,1,"")</f>
        <v/>
      </c>
      <c r="I2013">
        <f>IF(punkty5[[#This Row],[wewnatrz]] = 1,1,IF(punkty5[[#This Row],[brzegi]]=1,1,0))</f>
        <v>1</v>
      </c>
      <c r="J2013">
        <v>2006</v>
      </c>
      <c r="K2013">
        <f xml:space="preserve"> K2012 + punkty5[[#This Row],[na kole]]</f>
        <v>1593</v>
      </c>
      <c r="L2013">
        <f xml:space="preserve"> 4 * punkty5[[#This Row],[nk]] / punkty5[[#This Row],[n]]</f>
        <v>3.1764705882352939</v>
      </c>
      <c r="M2013">
        <f>ROUND(ABS(PI() - punkty5[[#This Row],[pi]]),4)</f>
        <v>3.49E-2</v>
      </c>
    </row>
    <row r="2014" spans="4:13" x14ac:dyDescent="0.25">
      <c r="D2014">
        <v>198</v>
      </c>
      <c r="E2014">
        <v>213</v>
      </c>
      <c r="F2014">
        <f t="shared" si="31"/>
        <v>173</v>
      </c>
      <c r="G2014">
        <f>IF(punkty5[[#This Row],[v1]] &lt; 40000,1,"")</f>
        <v>1</v>
      </c>
      <c r="H2014" t="str">
        <f>IF(punkty5[[#This Row],[v1]] = 40000,1,"")</f>
        <v/>
      </c>
      <c r="I2014">
        <f>IF(punkty5[[#This Row],[wewnatrz]] = 1,1,IF(punkty5[[#This Row],[brzegi]]=1,1,0))</f>
        <v>1</v>
      </c>
      <c r="J2014">
        <v>2007</v>
      </c>
      <c r="K2014">
        <f xml:space="preserve"> K2013 + punkty5[[#This Row],[na kole]]</f>
        <v>1594</v>
      </c>
      <c r="L2014">
        <f xml:space="preserve"> 4 * punkty5[[#This Row],[nk]] / punkty5[[#This Row],[n]]</f>
        <v>3.1768809167912306</v>
      </c>
      <c r="M2014">
        <f>ROUND(ABS(PI() - punkty5[[#This Row],[pi]]),4)</f>
        <v>3.5299999999999998E-2</v>
      </c>
    </row>
    <row r="2015" spans="4:13" x14ac:dyDescent="0.25">
      <c r="D2015">
        <v>144</v>
      </c>
      <c r="E2015">
        <v>252</v>
      </c>
      <c r="F2015">
        <f t="shared" si="31"/>
        <v>5840</v>
      </c>
      <c r="G2015">
        <f>IF(punkty5[[#This Row],[v1]] &lt; 40000,1,"")</f>
        <v>1</v>
      </c>
      <c r="H2015" t="str">
        <f>IF(punkty5[[#This Row],[v1]] = 40000,1,"")</f>
        <v/>
      </c>
      <c r="I2015">
        <f>IF(punkty5[[#This Row],[wewnatrz]] = 1,1,IF(punkty5[[#This Row],[brzegi]]=1,1,0))</f>
        <v>1</v>
      </c>
      <c r="J2015">
        <v>2008</v>
      </c>
      <c r="K2015">
        <f xml:space="preserve"> K2014 + punkty5[[#This Row],[na kole]]</f>
        <v>1595</v>
      </c>
      <c r="L2015">
        <f xml:space="preserve"> 4 * punkty5[[#This Row],[nk]] / punkty5[[#This Row],[n]]</f>
        <v>3.1772908366533863</v>
      </c>
      <c r="M2015">
        <f>ROUND(ABS(PI() - punkty5[[#This Row],[pi]]),4)</f>
        <v>3.5700000000000003E-2</v>
      </c>
    </row>
    <row r="2016" spans="4:13" x14ac:dyDescent="0.25">
      <c r="D2016">
        <v>393</v>
      </c>
      <c r="E2016">
        <v>350</v>
      </c>
      <c r="F2016">
        <f t="shared" si="31"/>
        <v>59749</v>
      </c>
      <c r="G2016" t="str">
        <f>IF(punkty5[[#This Row],[v1]] &lt; 40000,1,"")</f>
        <v/>
      </c>
      <c r="H2016" t="str">
        <f>IF(punkty5[[#This Row],[v1]] = 40000,1,"")</f>
        <v/>
      </c>
      <c r="I2016">
        <f>IF(punkty5[[#This Row],[wewnatrz]] = 1,1,IF(punkty5[[#This Row],[brzegi]]=1,1,0))</f>
        <v>0</v>
      </c>
      <c r="J2016">
        <v>2009</v>
      </c>
      <c r="K2016">
        <f xml:space="preserve"> K2015 + punkty5[[#This Row],[na kole]]</f>
        <v>1595</v>
      </c>
      <c r="L2016">
        <f xml:space="preserve"> 4 * punkty5[[#This Row],[nk]] / punkty5[[#This Row],[n]]</f>
        <v>3.1757093081134893</v>
      </c>
      <c r="M2016">
        <f>ROUND(ABS(PI() - punkty5[[#This Row],[pi]]),4)</f>
        <v>3.4099999999999998E-2</v>
      </c>
    </row>
    <row r="2017" spans="4:13" x14ac:dyDescent="0.25">
      <c r="D2017">
        <v>252</v>
      </c>
      <c r="E2017">
        <v>370</v>
      </c>
      <c r="F2017">
        <f t="shared" si="31"/>
        <v>31604</v>
      </c>
      <c r="G2017">
        <f>IF(punkty5[[#This Row],[v1]] &lt; 40000,1,"")</f>
        <v>1</v>
      </c>
      <c r="H2017" t="str">
        <f>IF(punkty5[[#This Row],[v1]] = 40000,1,"")</f>
        <v/>
      </c>
      <c r="I2017">
        <f>IF(punkty5[[#This Row],[wewnatrz]] = 1,1,IF(punkty5[[#This Row],[brzegi]]=1,1,0))</f>
        <v>1</v>
      </c>
      <c r="J2017">
        <v>2010</v>
      </c>
      <c r="K2017">
        <f xml:space="preserve"> K2016 + punkty5[[#This Row],[na kole]]</f>
        <v>1596</v>
      </c>
      <c r="L2017">
        <f xml:space="preserve"> 4 * punkty5[[#This Row],[nk]] / punkty5[[#This Row],[n]]</f>
        <v>3.1761194029850746</v>
      </c>
      <c r="M2017">
        <f>ROUND(ABS(PI() - punkty5[[#This Row],[pi]]),4)</f>
        <v>3.4500000000000003E-2</v>
      </c>
    </row>
    <row r="2018" spans="4:13" x14ac:dyDescent="0.25">
      <c r="D2018">
        <v>379</v>
      </c>
      <c r="E2018">
        <v>28</v>
      </c>
      <c r="F2018">
        <f t="shared" si="31"/>
        <v>61625</v>
      </c>
      <c r="G2018" t="str">
        <f>IF(punkty5[[#This Row],[v1]] &lt; 40000,1,"")</f>
        <v/>
      </c>
      <c r="H2018" t="str">
        <f>IF(punkty5[[#This Row],[v1]] = 40000,1,"")</f>
        <v/>
      </c>
      <c r="I2018">
        <f>IF(punkty5[[#This Row],[wewnatrz]] = 1,1,IF(punkty5[[#This Row],[brzegi]]=1,1,0))</f>
        <v>0</v>
      </c>
      <c r="J2018">
        <v>2011</v>
      </c>
      <c r="K2018">
        <f xml:space="preserve"> K2017 + punkty5[[#This Row],[na kole]]</f>
        <v>1596</v>
      </c>
      <c r="L2018">
        <f xml:space="preserve"> 4 * punkty5[[#This Row],[nk]] / punkty5[[#This Row],[n]]</f>
        <v>3.1745400298359026</v>
      </c>
      <c r="M2018">
        <f>ROUND(ABS(PI() - punkty5[[#This Row],[pi]]),4)</f>
        <v>3.2899999999999999E-2</v>
      </c>
    </row>
    <row r="2019" spans="4:13" x14ac:dyDescent="0.25">
      <c r="D2019">
        <v>169</v>
      </c>
      <c r="E2019">
        <v>261</v>
      </c>
      <c r="F2019">
        <f t="shared" si="31"/>
        <v>4682</v>
      </c>
      <c r="G2019">
        <f>IF(punkty5[[#This Row],[v1]] &lt; 40000,1,"")</f>
        <v>1</v>
      </c>
      <c r="H2019" t="str">
        <f>IF(punkty5[[#This Row],[v1]] = 40000,1,"")</f>
        <v/>
      </c>
      <c r="I2019">
        <f>IF(punkty5[[#This Row],[wewnatrz]] = 1,1,IF(punkty5[[#This Row],[brzegi]]=1,1,0))</f>
        <v>1</v>
      </c>
      <c r="J2019">
        <v>2012</v>
      </c>
      <c r="K2019">
        <f xml:space="preserve"> K2018 + punkty5[[#This Row],[na kole]]</f>
        <v>1597</v>
      </c>
      <c r="L2019">
        <f xml:space="preserve"> 4 * punkty5[[#This Row],[nk]] / punkty5[[#This Row],[n]]</f>
        <v>3.1749502982107356</v>
      </c>
      <c r="M2019">
        <f>ROUND(ABS(PI() - punkty5[[#This Row],[pi]]),4)</f>
        <v>3.3399999999999999E-2</v>
      </c>
    </row>
    <row r="2020" spans="4:13" x14ac:dyDescent="0.25">
      <c r="D2020">
        <v>389</v>
      </c>
      <c r="E2020">
        <v>227</v>
      </c>
      <c r="F2020">
        <f t="shared" si="31"/>
        <v>36450</v>
      </c>
      <c r="G2020">
        <f>IF(punkty5[[#This Row],[v1]] &lt; 40000,1,"")</f>
        <v>1</v>
      </c>
      <c r="H2020" t="str">
        <f>IF(punkty5[[#This Row],[v1]] = 40000,1,"")</f>
        <v/>
      </c>
      <c r="I2020">
        <f>IF(punkty5[[#This Row],[wewnatrz]] = 1,1,IF(punkty5[[#This Row],[brzegi]]=1,1,0))</f>
        <v>1</v>
      </c>
      <c r="J2020">
        <v>2013</v>
      </c>
      <c r="K2020">
        <f xml:space="preserve"> K2019 + punkty5[[#This Row],[na kole]]</f>
        <v>1598</v>
      </c>
      <c r="L2020">
        <f xml:space="preserve"> 4 * punkty5[[#This Row],[nk]] / punkty5[[#This Row],[n]]</f>
        <v>3.1753601589667162</v>
      </c>
      <c r="M2020">
        <f>ROUND(ABS(PI() - punkty5[[#This Row],[pi]]),4)</f>
        <v>3.3799999999999997E-2</v>
      </c>
    </row>
    <row r="2021" spans="4:13" x14ac:dyDescent="0.25">
      <c r="D2021">
        <v>332</v>
      </c>
      <c r="E2021">
        <v>130</v>
      </c>
      <c r="F2021">
        <f t="shared" si="31"/>
        <v>22324</v>
      </c>
      <c r="G2021">
        <f>IF(punkty5[[#This Row],[v1]] &lt; 40000,1,"")</f>
        <v>1</v>
      </c>
      <c r="H2021" t="str">
        <f>IF(punkty5[[#This Row],[v1]] = 40000,1,"")</f>
        <v/>
      </c>
      <c r="I2021">
        <f>IF(punkty5[[#This Row],[wewnatrz]] = 1,1,IF(punkty5[[#This Row],[brzegi]]=1,1,0))</f>
        <v>1</v>
      </c>
      <c r="J2021">
        <v>2014</v>
      </c>
      <c r="K2021">
        <f xml:space="preserve"> K2020 + punkty5[[#This Row],[na kole]]</f>
        <v>1599</v>
      </c>
      <c r="L2021">
        <f xml:space="preserve"> 4 * punkty5[[#This Row],[nk]] / punkty5[[#This Row],[n]]</f>
        <v>3.1757696127110226</v>
      </c>
      <c r="M2021">
        <f>ROUND(ABS(PI() - punkty5[[#This Row],[pi]]),4)</f>
        <v>3.4200000000000001E-2</v>
      </c>
    </row>
    <row r="2022" spans="4:13" x14ac:dyDescent="0.25">
      <c r="D2022">
        <v>165</v>
      </c>
      <c r="E2022">
        <v>174</v>
      </c>
      <c r="F2022">
        <f t="shared" si="31"/>
        <v>1901</v>
      </c>
      <c r="G2022">
        <f>IF(punkty5[[#This Row],[v1]] &lt; 40000,1,"")</f>
        <v>1</v>
      </c>
      <c r="H2022" t="str">
        <f>IF(punkty5[[#This Row],[v1]] = 40000,1,"")</f>
        <v/>
      </c>
      <c r="I2022">
        <f>IF(punkty5[[#This Row],[wewnatrz]] = 1,1,IF(punkty5[[#This Row],[brzegi]]=1,1,0))</f>
        <v>1</v>
      </c>
      <c r="J2022">
        <v>2015</v>
      </c>
      <c r="K2022">
        <f xml:space="preserve"> K2021 + punkty5[[#This Row],[na kole]]</f>
        <v>1600</v>
      </c>
      <c r="L2022">
        <f xml:space="preserve"> 4 * punkty5[[#This Row],[nk]] / punkty5[[#This Row],[n]]</f>
        <v>3.176178660049628</v>
      </c>
      <c r="M2022">
        <f>ROUND(ABS(PI() - punkty5[[#This Row],[pi]]),4)</f>
        <v>3.4599999999999999E-2</v>
      </c>
    </row>
    <row r="2023" spans="4:13" x14ac:dyDescent="0.25">
      <c r="D2023">
        <v>125</v>
      </c>
      <c r="E2023">
        <v>120</v>
      </c>
      <c r="F2023">
        <f t="shared" si="31"/>
        <v>12025</v>
      </c>
      <c r="G2023">
        <f>IF(punkty5[[#This Row],[v1]] &lt; 40000,1,"")</f>
        <v>1</v>
      </c>
      <c r="H2023" t="str">
        <f>IF(punkty5[[#This Row],[v1]] = 40000,1,"")</f>
        <v/>
      </c>
      <c r="I2023">
        <f>IF(punkty5[[#This Row],[wewnatrz]] = 1,1,IF(punkty5[[#This Row],[brzegi]]=1,1,0))</f>
        <v>1</v>
      </c>
      <c r="J2023">
        <v>2016</v>
      </c>
      <c r="K2023">
        <f xml:space="preserve"> K2022 + punkty5[[#This Row],[na kole]]</f>
        <v>1601</v>
      </c>
      <c r="L2023">
        <f xml:space="preserve"> 4 * punkty5[[#This Row],[nk]] / punkty5[[#This Row],[n]]</f>
        <v>3.1765873015873014</v>
      </c>
      <c r="M2023">
        <f>ROUND(ABS(PI() - punkty5[[#This Row],[pi]]),4)</f>
        <v>3.5000000000000003E-2</v>
      </c>
    </row>
    <row r="2024" spans="4:13" x14ac:dyDescent="0.25">
      <c r="D2024">
        <v>392</v>
      </c>
      <c r="E2024">
        <v>213</v>
      </c>
      <c r="F2024">
        <f t="shared" si="31"/>
        <v>37033</v>
      </c>
      <c r="G2024">
        <f>IF(punkty5[[#This Row],[v1]] &lt; 40000,1,"")</f>
        <v>1</v>
      </c>
      <c r="H2024" t="str">
        <f>IF(punkty5[[#This Row],[v1]] = 40000,1,"")</f>
        <v/>
      </c>
      <c r="I2024">
        <f>IF(punkty5[[#This Row],[wewnatrz]] = 1,1,IF(punkty5[[#This Row],[brzegi]]=1,1,0))</f>
        <v>1</v>
      </c>
      <c r="J2024">
        <v>2017</v>
      </c>
      <c r="K2024">
        <f xml:space="preserve"> K2023 + punkty5[[#This Row],[na kole]]</f>
        <v>1602</v>
      </c>
      <c r="L2024">
        <f xml:space="preserve"> 4 * punkty5[[#This Row],[nk]] / punkty5[[#This Row],[n]]</f>
        <v>3.1769955379276151</v>
      </c>
      <c r="M2024">
        <f>ROUND(ABS(PI() - punkty5[[#This Row],[pi]]),4)</f>
        <v>3.5400000000000001E-2</v>
      </c>
    </row>
    <row r="2025" spans="4:13" x14ac:dyDescent="0.25">
      <c r="D2025">
        <v>199</v>
      </c>
      <c r="E2025">
        <v>383</v>
      </c>
      <c r="F2025">
        <f t="shared" si="31"/>
        <v>33490</v>
      </c>
      <c r="G2025">
        <f>IF(punkty5[[#This Row],[v1]] &lt; 40000,1,"")</f>
        <v>1</v>
      </c>
      <c r="H2025" t="str">
        <f>IF(punkty5[[#This Row],[v1]] = 40000,1,"")</f>
        <v/>
      </c>
      <c r="I2025">
        <f>IF(punkty5[[#This Row],[wewnatrz]] = 1,1,IF(punkty5[[#This Row],[brzegi]]=1,1,0))</f>
        <v>1</v>
      </c>
      <c r="J2025">
        <v>2018</v>
      </c>
      <c r="K2025">
        <f xml:space="preserve"> K2024 + punkty5[[#This Row],[na kole]]</f>
        <v>1603</v>
      </c>
      <c r="L2025">
        <f xml:space="preserve"> 4 * punkty5[[#This Row],[nk]] / punkty5[[#This Row],[n]]</f>
        <v>3.1774033696729433</v>
      </c>
      <c r="M2025">
        <f>ROUND(ABS(PI() - punkty5[[#This Row],[pi]]),4)</f>
        <v>3.5799999999999998E-2</v>
      </c>
    </row>
    <row r="2026" spans="4:13" x14ac:dyDescent="0.25">
      <c r="D2026">
        <v>343</v>
      </c>
      <c r="E2026">
        <v>109</v>
      </c>
      <c r="F2026">
        <f t="shared" si="31"/>
        <v>28730</v>
      </c>
      <c r="G2026">
        <f>IF(punkty5[[#This Row],[v1]] &lt; 40000,1,"")</f>
        <v>1</v>
      </c>
      <c r="H2026" t="str">
        <f>IF(punkty5[[#This Row],[v1]] = 40000,1,"")</f>
        <v/>
      </c>
      <c r="I2026">
        <f>IF(punkty5[[#This Row],[wewnatrz]] = 1,1,IF(punkty5[[#This Row],[brzegi]]=1,1,0))</f>
        <v>1</v>
      </c>
      <c r="J2026">
        <v>2019</v>
      </c>
      <c r="K2026">
        <f xml:space="preserve"> K2025 + punkty5[[#This Row],[na kole]]</f>
        <v>1604</v>
      </c>
      <c r="L2026">
        <f xml:space="preserve"> 4 * punkty5[[#This Row],[nk]] / punkty5[[#This Row],[n]]</f>
        <v>3.1778107974244674</v>
      </c>
      <c r="M2026">
        <f>ROUND(ABS(PI() - punkty5[[#This Row],[pi]]),4)</f>
        <v>3.6200000000000003E-2</v>
      </c>
    </row>
    <row r="2027" spans="4:13" x14ac:dyDescent="0.25">
      <c r="D2027">
        <v>133</v>
      </c>
      <c r="E2027">
        <v>203</v>
      </c>
      <c r="F2027">
        <f t="shared" si="31"/>
        <v>4498</v>
      </c>
      <c r="G2027">
        <f>IF(punkty5[[#This Row],[v1]] &lt; 40000,1,"")</f>
        <v>1</v>
      </c>
      <c r="H2027" t="str">
        <f>IF(punkty5[[#This Row],[v1]] = 40000,1,"")</f>
        <v/>
      </c>
      <c r="I2027">
        <f>IF(punkty5[[#This Row],[wewnatrz]] = 1,1,IF(punkty5[[#This Row],[brzegi]]=1,1,0))</f>
        <v>1</v>
      </c>
      <c r="J2027">
        <v>2020</v>
      </c>
      <c r="K2027">
        <f xml:space="preserve"> K2026 + punkty5[[#This Row],[na kole]]</f>
        <v>1605</v>
      </c>
      <c r="L2027">
        <f xml:space="preserve"> 4 * punkty5[[#This Row],[nk]] / punkty5[[#This Row],[n]]</f>
        <v>3.1782178217821784</v>
      </c>
      <c r="M2027">
        <f>ROUND(ABS(PI() - punkty5[[#This Row],[pi]]),4)</f>
        <v>3.6600000000000001E-2</v>
      </c>
    </row>
    <row r="2028" spans="4:13" x14ac:dyDescent="0.25">
      <c r="D2028">
        <v>264</v>
      </c>
      <c r="E2028">
        <v>232</v>
      </c>
      <c r="F2028">
        <f t="shared" si="31"/>
        <v>5120</v>
      </c>
      <c r="G2028">
        <f>IF(punkty5[[#This Row],[v1]] &lt; 40000,1,"")</f>
        <v>1</v>
      </c>
      <c r="H2028" t="str">
        <f>IF(punkty5[[#This Row],[v1]] = 40000,1,"")</f>
        <v/>
      </c>
      <c r="I2028">
        <f>IF(punkty5[[#This Row],[wewnatrz]] = 1,1,IF(punkty5[[#This Row],[brzegi]]=1,1,0))</f>
        <v>1</v>
      </c>
      <c r="J2028">
        <v>2021</v>
      </c>
      <c r="K2028">
        <f xml:space="preserve"> K2027 + punkty5[[#This Row],[na kole]]</f>
        <v>1606</v>
      </c>
      <c r="L2028">
        <f xml:space="preserve"> 4 * punkty5[[#This Row],[nk]] / punkty5[[#This Row],[n]]</f>
        <v>3.1786244433448787</v>
      </c>
      <c r="M2028">
        <f>ROUND(ABS(PI() - punkty5[[#This Row],[pi]]),4)</f>
        <v>3.6999999999999998E-2</v>
      </c>
    </row>
    <row r="2029" spans="4:13" x14ac:dyDescent="0.25">
      <c r="D2029">
        <v>143</v>
      </c>
      <c r="E2029">
        <v>118</v>
      </c>
      <c r="F2029">
        <f t="shared" si="31"/>
        <v>9973</v>
      </c>
      <c r="G2029">
        <f>IF(punkty5[[#This Row],[v1]] &lt; 40000,1,"")</f>
        <v>1</v>
      </c>
      <c r="H2029" t="str">
        <f>IF(punkty5[[#This Row],[v1]] = 40000,1,"")</f>
        <v/>
      </c>
      <c r="I2029">
        <f>IF(punkty5[[#This Row],[wewnatrz]] = 1,1,IF(punkty5[[#This Row],[brzegi]]=1,1,0))</f>
        <v>1</v>
      </c>
      <c r="J2029">
        <v>2022</v>
      </c>
      <c r="K2029">
        <f xml:space="preserve"> K2028 + punkty5[[#This Row],[na kole]]</f>
        <v>1607</v>
      </c>
      <c r="L2029">
        <f xml:space="preserve"> 4 * punkty5[[#This Row],[nk]] / punkty5[[#This Row],[n]]</f>
        <v>3.1790306627101881</v>
      </c>
      <c r="M2029">
        <f>ROUND(ABS(PI() - punkty5[[#This Row],[pi]]),4)</f>
        <v>3.7400000000000003E-2</v>
      </c>
    </row>
    <row r="2030" spans="4:13" x14ac:dyDescent="0.25">
      <c r="D2030">
        <v>2</v>
      </c>
      <c r="E2030">
        <v>313</v>
      </c>
      <c r="F2030">
        <f t="shared" si="31"/>
        <v>51973</v>
      </c>
      <c r="G2030" t="str">
        <f>IF(punkty5[[#This Row],[v1]] &lt; 40000,1,"")</f>
        <v/>
      </c>
      <c r="H2030" t="str">
        <f>IF(punkty5[[#This Row],[v1]] = 40000,1,"")</f>
        <v/>
      </c>
      <c r="I2030">
        <f>IF(punkty5[[#This Row],[wewnatrz]] = 1,1,IF(punkty5[[#This Row],[brzegi]]=1,1,0))</f>
        <v>0</v>
      </c>
      <c r="J2030">
        <v>2023</v>
      </c>
      <c r="K2030">
        <f xml:space="preserve"> K2029 + punkty5[[#This Row],[na kole]]</f>
        <v>1607</v>
      </c>
      <c r="L2030">
        <f xml:space="preserve"> 4 * punkty5[[#This Row],[nk]] / punkty5[[#This Row],[n]]</f>
        <v>3.1774592189817104</v>
      </c>
      <c r="M2030">
        <f>ROUND(ABS(PI() - punkty5[[#This Row],[pi]]),4)</f>
        <v>3.5900000000000001E-2</v>
      </c>
    </row>
    <row r="2031" spans="4:13" x14ac:dyDescent="0.25">
      <c r="D2031">
        <v>304</v>
      </c>
      <c r="E2031">
        <v>190</v>
      </c>
      <c r="F2031">
        <f t="shared" si="31"/>
        <v>10916</v>
      </c>
      <c r="G2031">
        <f>IF(punkty5[[#This Row],[v1]] &lt; 40000,1,"")</f>
        <v>1</v>
      </c>
      <c r="H2031" t="str">
        <f>IF(punkty5[[#This Row],[v1]] = 40000,1,"")</f>
        <v/>
      </c>
      <c r="I2031">
        <f>IF(punkty5[[#This Row],[wewnatrz]] = 1,1,IF(punkty5[[#This Row],[brzegi]]=1,1,0))</f>
        <v>1</v>
      </c>
      <c r="J2031">
        <v>2024</v>
      </c>
      <c r="K2031">
        <f xml:space="preserve"> K2030 + punkty5[[#This Row],[na kole]]</f>
        <v>1608</v>
      </c>
      <c r="L2031">
        <f xml:space="preserve"> 4 * punkty5[[#This Row],[nk]] / punkty5[[#This Row],[n]]</f>
        <v>3.1778656126482212</v>
      </c>
      <c r="M2031">
        <f>ROUND(ABS(PI() - punkty5[[#This Row],[pi]]),4)</f>
        <v>3.6299999999999999E-2</v>
      </c>
    </row>
    <row r="2032" spans="4:13" x14ac:dyDescent="0.25">
      <c r="D2032">
        <v>231</v>
      </c>
      <c r="E2032">
        <v>212</v>
      </c>
      <c r="F2032">
        <f t="shared" si="31"/>
        <v>1105</v>
      </c>
      <c r="G2032">
        <f>IF(punkty5[[#This Row],[v1]] &lt; 40000,1,"")</f>
        <v>1</v>
      </c>
      <c r="H2032" t="str">
        <f>IF(punkty5[[#This Row],[v1]] = 40000,1,"")</f>
        <v/>
      </c>
      <c r="I2032">
        <f>IF(punkty5[[#This Row],[wewnatrz]] = 1,1,IF(punkty5[[#This Row],[brzegi]]=1,1,0))</f>
        <v>1</v>
      </c>
      <c r="J2032">
        <v>2025</v>
      </c>
      <c r="K2032">
        <f xml:space="preserve"> K2031 + punkty5[[#This Row],[na kole]]</f>
        <v>1609</v>
      </c>
      <c r="L2032">
        <f xml:space="preserve"> 4 * punkty5[[#This Row],[nk]] / punkty5[[#This Row],[n]]</f>
        <v>3.1782716049382715</v>
      </c>
      <c r="M2032">
        <f>ROUND(ABS(PI() - punkty5[[#This Row],[pi]]),4)</f>
        <v>3.6700000000000003E-2</v>
      </c>
    </row>
    <row r="2033" spans="4:13" x14ac:dyDescent="0.25">
      <c r="D2033">
        <v>256</v>
      </c>
      <c r="E2033">
        <v>389</v>
      </c>
      <c r="F2033">
        <f t="shared" si="31"/>
        <v>38857</v>
      </c>
      <c r="G2033">
        <f>IF(punkty5[[#This Row],[v1]] &lt; 40000,1,"")</f>
        <v>1</v>
      </c>
      <c r="H2033" t="str">
        <f>IF(punkty5[[#This Row],[v1]] = 40000,1,"")</f>
        <v/>
      </c>
      <c r="I2033">
        <f>IF(punkty5[[#This Row],[wewnatrz]] = 1,1,IF(punkty5[[#This Row],[brzegi]]=1,1,0))</f>
        <v>1</v>
      </c>
      <c r="J2033">
        <v>2026</v>
      </c>
      <c r="K2033">
        <f xml:space="preserve"> K2032 + punkty5[[#This Row],[na kole]]</f>
        <v>1610</v>
      </c>
      <c r="L2033">
        <f xml:space="preserve"> 4 * punkty5[[#This Row],[nk]] / punkty5[[#This Row],[n]]</f>
        <v>3.1786771964461993</v>
      </c>
      <c r="M2033">
        <f>ROUND(ABS(PI() - punkty5[[#This Row],[pi]]),4)</f>
        <v>3.7100000000000001E-2</v>
      </c>
    </row>
    <row r="2034" spans="4:13" x14ac:dyDescent="0.25">
      <c r="D2034">
        <v>259</v>
      </c>
      <c r="E2034">
        <v>9</v>
      </c>
      <c r="F2034">
        <f t="shared" si="31"/>
        <v>39962</v>
      </c>
      <c r="G2034">
        <f>IF(punkty5[[#This Row],[v1]] &lt; 40000,1,"")</f>
        <v>1</v>
      </c>
      <c r="H2034" t="str">
        <f>IF(punkty5[[#This Row],[v1]] = 40000,1,"")</f>
        <v/>
      </c>
      <c r="I2034">
        <f>IF(punkty5[[#This Row],[wewnatrz]] = 1,1,IF(punkty5[[#This Row],[brzegi]]=1,1,0))</f>
        <v>1</v>
      </c>
      <c r="J2034">
        <v>2027</v>
      </c>
      <c r="K2034">
        <f xml:space="preserve"> K2033 + punkty5[[#This Row],[na kole]]</f>
        <v>1611</v>
      </c>
      <c r="L2034">
        <f xml:space="preserve"> 4 * punkty5[[#This Row],[nk]] / punkty5[[#This Row],[n]]</f>
        <v>3.1790823877651704</v>
      </c>
      <c r="M2034">
        <f>ROUND(ABS(PI() - punkty5[[#This Row],[pi]]),4)</f>
        <v>3.7499999999999999E-2</v>
      </c>
    </row>
    <row r="2035" spans="4:13" x14ac:dyDescent="0.25">
      <c r="D2035">
        <v>5</v>
      </c>
      <c r="E2035">
        <v>162</v>
      </c>
      <c r="F2035">
        <f t="shared" si="31"/>
        <v>39469</v>
      </c>
      <c r="G2035">
        <f>IF(punkty5[[#This Row],[v1]] &lt; 40000,1,"")</f>
        <v>1</v>
      </c>
      <c r="H2035" t="str">
        <f>IF(punkty5[[#This Row],[v1]] = 40000,1,"")</f>
        <v/>
      </c>
      <c r="I2035">
        <f>IF(punkty5[[#This Row],[wewnatrz]] = 1,1,IF(punkty5[[#This Row],[brzegi]]=1,1,0))</f>
        <v>1</v>
      </c>
      <c r="J2035">
        <v>2028</v>
      </c>
      <c r="K2035">
        <f xml:space="preserve"> K2034 + punkty5[[#This Row],[na kole]]</f>
        <v>1612</v>
      </c>
      <c r="L2035">
        <f xml:space="preserve"> 4 * punkty5[[#This Row],[nk]] / punkty5[[#This Row],[n]]</f>
        <v>3.1794871794871793</v>
      </c>
      <c r="M2035">
        <f>ROUND(ABS(PI() - punkty5[[#This Row],[pi]]),4)</f>
        <v>3.7900000000000003E-2</v>
      </c>
    </row>
    <row r="2036" spans="4:13" x14ac:dyDescent="0.25">
      <c r="D2036">
        <v>199</v>
      </c>
      <c r="E2036">
        <v>47</v>
      </c>
      <c r="F2036">
        <f t="shared" si="31"/>
        <v>23410</v>
      </c>
      <c r="G2036">
        <f>IF(punkty5[[#This Row],[v1]] &lt; 40000,1,"")</f>
        <v>1</v>
      </c>
      <c r="H2036" t="str">
        <f>IF(punkty5[[#This Row],[v1]] = 40000,1,"")</f>
        <v/>
      </c>
      <c r="I2036">
        <f>IF(punkty5[[#This Row],[wewnatrz]] = 1,1,IF(punkty5[[#This Row],[brzegi]]=1,1,0))</f>
        <v>1</v>
      </c>
      <c r="J2036">
        <v>2029</v>
      </c>
      <c r="K2036">
        <f xml:space="preserve"> K2035 + punkty5[[#This Row],[na kole]]</f>
        <v>1613</v>
      </c>
      <c r="L2036">
        <f xml:space="preserve"> 4 * punkty5[[#This Row],[nk]] / punkty5[[#This Row],[n]]</f>
        <v>3.1798915722030556</v>
      </c>
      <c r="M2036">
        <f>ROUND(ABS(PI() - punkty5[[#This Row],[pi]]),4)</f>
        <v>3.8300000000000001E-2</v>
      </c>
    </row>
    <row r="2037" spans="4:13" x14ac:dyDescent="0.25">
      <c r="D2037">
        <v>136</v>
      </c>
      <c r="E2037">
        <v>258</v>
      </c>
      <c r="F2037">
        <f t="shared" si="31"/>
        <v>7460</v>
      </c>
      <c r="G2037">
        <f>IF(punkty5[[#This Row],[v1]] &lt; 40000,1,"")</f>
        <v>1</v>
      </c>
      <c r="H2037" t="str">
        <f>IF(punkty5[[#This Row],[v1]] = 40000,1,"")</f>
        <v/>
      </c>
      <c r="I2037">
        <f>IF(punkty5[[#This Row],[wewnatrz]] = 1,1,IF(punkty5[[#This Row],[brzegi]]=1,1,0))</f>
        <v>1</v>
      </c>
      <c r="J2037">
        <v>2030</v>
      </c>
      <c r="K2037">
        <f xml:space="preserve"> K2036 + punkty5[[#This Row],[na kole]]</f>
        <v>1614</v>
      </c>
      <c r="L2037">
        <f xml:space="preserve"> 4 * punkty5[[#This Row],[nk]] / punkty5[[#This Row],[n]]</f>
        <v>3.1802955665024633</v>
      </c>
      <c r="M2037">
        <f>ROUND(ABS(PI() - punkty5[[#This Row],[pi]]),4)</f>
        <v>3.8699999999999998E-2</v>
      </c>
    </row>
    <row r="2038" spans="4:13" x14ac:dyDescent="0.25">
      <c r="D2038">
        <v>259</v>
      </c>
      <c r="E2038">
        <v>156</v>
      </c>
      <c r="F2038">
        <f t="shared" si="31"/>
        <v>5417</v>
      </c>
      <c r="G2038">
        <f>IF(punkty5[[#This Row],[v1]] &lt; 40000,1,"")</f>
        <v>1</v>
      </c>
      <c r="H2038" t="str">
        <f>IF(punkty5[[#This Row],[v1]] = 40000,1,"")</f>
        <v/>
      </c>
      <c r="I2038">
        <f>IF(punkty5[[#This Row],[wewnatrz]] = 1,1,IF(punkty5[[#This Row],[brzegi]]=1,1,0))</f>
        <v>1</v>
      </c>
      <c r="J2038">
        <v>2031</v>
      </c>
      <c r="K2038">
        <f xml:space="preserve"> K2037 + punkty5[[#This Row],[na kole]]</f>
        <v>1615</v>
      </c>
      <c r="L2038">
        <f xml:space="preserve"> 4 * punkty5[[#This Row],[nk]] / punkty5[[#This Row],[n]]</f>
        <v>3.1806991629739043</v>
      </c>
      <c r="M2038">
        <f>ROUND(ABS(PI() - punkty5[[#This Row],[pi]]),4)</f>
        <v>3.9100000000000003E-2</v>
      </c>
    </row>
    <row r="2039" spans="4:13" x14ac:dyDescent="0.25">
      <c r="D2039">
        <v>110</v>
      </c>
      <c r="E2039">
        <v>35</v>
      </c>
      <c r="F2039">
        <f t="shared" si="31"/>
        <v>35325</v>
      </c>
      <c r="G2039">
        <f>IF(punkty5[[#This Row],[v1]] &lt; 40000,1,"")</f>
        <v>1</v>
      </c>
      <c r="H2039" t="str">
        <f>IF(punkty5[[#This Row],[v1]] = 40000,1,"")</f>
        <v/>
      </c>
      <c r="I2039">
        <f>IF(punkty5[[#This Row],[wewnatrz]] = 1,1,IF(punkty5[[#This Row],[brzegi]]=1,1,0))</f>
        <v>1</v>
      </c>
      <c r="J2039">
        <v>2032</v>
      </c>
      <c r="K2039">
        <f xml:space="preserve"> K2038 + punkty5[[#This Row],[na kole]]</f>
        <v>1616</v>
      </c>
      <c r="L2039">
        <f xml:space="preserve"> 4 * punkty5[[#This Row],[nk]] / punkty5[[#This Row],[n]]</f>
        <v>3.1811023622047245</v>
      </c>
      <c r="M2039">
        <f>ROUND(ABS(PI() - punkty5[[#This Row],[pi]]),4)</f>
        <v>3.95E-2</v>
      </c>
    </row>
    <row r="2040" spans="4:13" x14ac:dyDescent="0.25">
      <c r="D2040">
        <v>262</v>
      </c>
      <c r="E2040">
        <v>389</v>
      </c>
      <c r="F2040">
        <f t="shared" si="31"/>
        <v>39565</v>
      </c>
      <c r="G2040">
        <f>IF(punkty5[[#This Row],[v1]] &lt; 40000,1,"")</f>
        <v>1</v>
      </c>
      <c r="H2040" t="str">
        <f>IF(punkty5[[#This Row],[v1]] = 40000,1,"")</f>
        <v/>
      </c>
      <c r="I2040">
        <f>IF(punkty5[[#This Row],[wewnatrz]] = 1,1,IF(punkty5[[#This Row],[brzegi]]=1,1,0))</f>
        <v>1</v>
      </c>
      <c r="J2040">
        <v>2033</v>
      </c>
      <c r="K2040">
        <f xml:space="preserve"> K2039 + punkty5[[#This Row],[na kole]]</f>
        <v>1617</v>
      </c>
      <c r="L2040">
        <f xml:space="preserve"> 4 * punkty5[[#This Row],[nk]] / punkty5[[#This Row],[n]]</f>
        <v>3.1815051647811114</v>
      </c>
      <c r="M2040">
        <f>ROUND(ABS(PI() - punkty5[[#This Row],[pi]]),4)</f>
        <v>3.9899999999999998E-2</v>
      </c>
    </row>
    <row r="2041" spans="4:13" x14ac:dyDescent="0.25">
      <c r="D2041">
        <v>182</v>
      </c>
      <c r="E2041">
        <v>182</v>
      </c>
      <c r="F2041">
        <f t="shared" si="31"/>
        <v>648</v>
      </c>
      <c r="G2041">
        <f>IF(punkty5[[#This Row],[v1]] &lt; 40000,1,"")</f>
        <v>1</v>
      </c>
      <c r="H2041" t="str">
        <f>IF(punkty5[[#This Row],[v1]] = 40000,1,"")</f>
        <v/>
      </c>
      <c r="I2041">
        <f>IF(punkty5[[#This Row],[wewnatrz]] = 1,1,IF(punkty5[[#This Row],[brzegi]]=1,1,0))</f>
        <v>1</v>
      </c>
      <c r="J2041">
        <v>2034</v>
      </c>
      <c r="K2041">
        <f xml:space="preserve"> K2040 + punkty5[[#This Row],[na kole]]</f>
        <v>1618</v>
      </c>
      <c r="L2041">
        <f xml:space="preserve"> 4 * punkty5[[#This Row],[nk]] / punkty5[[#This Row],[n]]</f>
        <v>3.1819075712881024</v>
      </c>
      <c r="M2041">
        <f>ROUND(ABS(PI() - punkty5[[#This Row],[pi]]),4)</f>
        <v>4.0300000000000002E-2</v>
      </c>
    </row>
    <row r="2042" spans="4:13" x14ac:dyDescent="0.25">
      <c r="D2042">
        <v>368</v>
      </c>
      <c r="E2042">
        <v>381</v>
      </c>
      <c r="F2042">
        <f t="shared" si="31"/>
        <v>60985</v>
      </c>
      <c r="G2042" t="str">
        <f>IF(punkty5[[#This Row],[v1]] &lt; 40000,1,"")</f>
        <v/>
      </c>
      <c r="H2042" t="str">
        <f>IF(punkty5[[#This Row],[v1]] = 40000,1,"")</f>
        <v/>
      </c>
      <c r="I2042">
        <f>IF(punkty5[[#This Row],[wewnatrz]] = 1,1,IF(punkty5[[#This Row],[brzegi]]=1,1,0))</f>
        <v>0</v>
      </c>
      <c r="J2042">
        <v>2035</v>
      </c>
      <c r="K2042">
        <f xml:space="preserve"> K2041 + punkty5[[#This Row],[na kole]]</f>
        <v>1618</v>
      </c>
      <c r="L2042">
        <f xml:space="preserve"> 4 * punkty5[[#This Row],[nk]] / punkty5[[#This Row],[n]]</f>
        <v>3.1803439803439804</v>
      </c>
      <c r="M2042">
        <f>ROUND(ABS(PI() - punkty5[[#This Row],[pi]]),4)</f>
        <v>3.8800000000000001E-2</v>
      </c>
    </row>
    <row r="2043" spans="4:13" x14ac:dyDescent="0.25">
      <c r="D2043">
        <v>385</v>
      </c>
      <c r="E2043">
        <v>76</v>
      </c>
      <c r="F2043">
        <f t="shared" si="31"/>
        <v>49601</v>
      </c>
      <c r="G2043" t="str">
        <f>IF(punkty5[[#This Row],[v1]] &lt; 40000,1,"")</f>
        <v/>
      </c>
      <c r="H2043" t="str">
        <f>IF(punkty5[[#This Row],[v1]] = 40000,1,"")</f>
        <v/>
      </c>
      <c r="I2043">
        <f>IF(punkty5[[#This Row],[wewnatrz]] = 1,1,IF(punkty5[[#This Row],[brzegi]]=1,1,0))</f>
        <v>0</v>
      </c>
      <c r="J2043">
        <v>2036</v>
      </c>
      <c r="K2043">
        <f xml:space="preserve"> K2042 + punkty5[[#This Row],[na kole]]</f>
        <v>1618</v>
      </c>
      <c r="L2043">
        <f xml:space="preserve"> 4 * punkty5[[#This Row],[nk]] / punkty5[[#This Row],[n]]</f>
        <v>3.1787819253438112</v>
      </c>
      <c r="M2043">
        <f>ROUND(ABS(PI() - punkty5[[#This Row],[pi]]),4)</f>
        <v>3.7199999999999997E-2</v>
      </c>
    </row>
    <row r="2044" spans="4:13" x14ac:dyDescent="0.25">
      <c r="D2044">
        <v>85</v>
      </c>
      <c r="E2044">
        <v>326</v>
      </c>
      <c r="F2044">
        <f t="shared" si="31"/>
        <v>29101</v>
      </c>
      <c r="G2044">
        <f>IF(punkty5[[#This Row],[v1]] &lt; 40000,1,"")</f>
        <v>1</v>
      </c>
      <c r="H2044" t="str">
        <f>IF(punkty5[[#This Row],[v1]] = 40000,1,"")</f>
        <v/>
      </c>
      <c r="I2044">
        <f>IF(punkty5[[#This Row],[wewnatrz]] = 1,1,IF(punkty5[[#This Row],[brzegi]]=1,1,0))</f>
        <v>1</v>
      </c>
      <c r="J2044">
        <v>2037</v>
      </c>
      <c r="K2044">
        <f xml:space="preserve"> K2043 + punkty5[[#This Row],[na kole]]</f>
        <v>1619</v>
      </c>
      <c r="L2044">
        <f xml:space="preserve"> 4 * punkty5[[#This Row],[nk]] / punkty5[[#This Row],[n]]</f>
        <v>3.1791850760922924</v>
      </c>
      <c r="M2044">
        <f>ROUND(ABS(PI() - punkty5[[#This Row],[pi]]),4)</f>
        <v>3.7600000000000001E-2</v>
      </c>
    </row>
    <row r="2045" spans="4:13" x14ac:dyDescent="0.25">
      <c r="D2045">
        <v>289</v>
      </c>
      <c r="E2045">
        <v>185</v>
      </c>
      <c r="F2045">
        <f t="shared" si="31"/>
        <v>8146</v>
      </c>
      <c r="G2045">
        <f>IF(punkty5[[#This Row],[v1]] &lt; 40000,1,"")</f>
        <v>1</v>
      </c>
      <c r="H2045" t="str">
        <f>IF(punkty5[[#This Row],[v1]] = 40000,1,"")</f>
        <v/>
      </c>
      <c r="I2045">
        <f>IF(punkty5[[#This Row],[wewnatrz]] = 1,1,IF(punkty5[[#This Row],[brzegi]]=1,1,0))</f>
        <v>1</v>
      </c>
      <c r="J2045">
        <v>2038</v>
      </c>
      <c r="K2045">
        <f xml:space="preserve"> K2044 + punkty5[[#This Row],[na kole]]</f>
        <v>1620</v>
      </c>
      <c r="L2045">
        <f xml:space="preserve"> 4 * punkty5[[#This Row],[nk]] / punkty5[[#This Row],[n]]</f>
        <v>3.1795878312070656</v>
      </c>
      <c r="M2045">
        <f>ROUND(ABS(PI() - punkty5[[#This Row],[pi]]),4)</f>
        <v>3.7999999999999999E-2</v>
      </c>
    </row>
    <row r="2046" spans="4:13" x14ac:dyDescent="0.25">
      <c r="D2046">
        <v>355</v>
      </c>
      <c r="E2046">
        <v>208</v>
      </c>
      <c r="F2046">
        <f t="shared" si="31"/>
        <v>24089</v>
      </c>
      <c r="G2046">
        <f>IF(punkty5[[#This Row],[v1]] &lt; 40000,1,"")</f>
        <v>1</v>
      </c>
      <c r="H2046" t="str">
        <f>IF(punkty5[[#This Row],[v1]] = 40000,1,"")</f>
        <v/>
      </c>
      <c r="I2046">
        <f>IF(punkty5[[#This Row],[wewnatrz]] = 1,1,IF(punkty5[[#This Row],[brzegi]]=1,1,0))</f>
        <v>1</v>
      </c>
      <c r="J2046">
        <v>2039</v>
      </c>
      <c r="K2046">
        <f xml:space="preserve"> K2045 + punkty5[[#This Row],[na kole]]</f>
        <v>1621</v>
      </c>
      <c r="L2046">
        <f xml:space="preserve"> 4 * punkty5[[#This Row],[nk]] / punkty5[[#This Row],[n]]</f>
        <v>3.1799901912702304</v>
      </c>
      <c r="M2046">
        <f>ROUND(ABS(PI() - punkty5[[#This Row],[pi]]),4)</f>
        <v>3.8399999999999997E-2</v>
      </c>
    </row>
    <row r="2047" spans="4:13" x14ac:dyDescent="0.25">
      <c r="D2047">
        <v>185</v>
      </c>
      <c r="E2047">
        <v>235</v>
      </c>
      <c r="F2047">
        <f t="shared" si="31"/>
        <v>1450</v>
      </c>
      <c r="G2047">
        <f>IF(punkty5[[#This Row],[v1]] &lt; 40000,1,"")</f>
        <v>1</v>
      </c>
      <c r="H2047" t="str">
        <f>IF(punkty5[[#This Row],[v1]] = 40000,1,"")</f>
        <v/>
      </c>
      <c r="I2047">
        <f>IF(punkty5[[#This Row],[wewnatrz]] = 1,1,IF(punkty5[[#This Row],[brzegi]]=1,1,0))</f>
        <v>1</v>
      </c>
      <c r="J2047">
        <v>2040</v>
      </c>
      <c r="K2047">
        <f xml:space="preserve"> K2046 + punkty5[[#This Row],[na kole]]</f>
        <v>1622</v>
      </c>
      <c r="L2047">
        <f xml:space="preserve"> 4 * punkty5[[#This Row],[nk]] / punkty5[[#This Row],[n]]</f>
        <v>3.1803921568627449</v>
      </c>
      <c r="M2047">
        <f>ROUND(ABS(PI() - punkty5[[#This Row],[pi]]),4)</f>
        <v>3.8800000000000001E-2</v>
      </c>
    </row>
    <row r="2048" spans="4:13" x14ac:dyDescent="0.25">
      <c r="D2048">
        <v>272</v>
      </c>
      <c r="E2048">
        <v>247</v>
      </c>
      <c r="F2048">
        <f t="shared" si="31"/>
        <v>7393</v>
      </c>
      <c r="G2048">
        <f>IF(punkty5[[#This Row],[v1]] &lt; 40000,1,"")</f>
        <v>1</v>
      </c>
      <c r="H2048" t="str">
        <f>IF(punkty5[[#This Row],[v1]] = 40000,1,"")</f>
        <v/>
      </c>
      <c r="I2048">
        <f>IF(punkty5[[#This Row],[wewnatrz]] = 1,1,IF(punkty5[[#This Row],[brzegi]]=1,1,0))</f>
        <v>1</v>
      </c>
      <c r="J2048">
        <v>2041</v>
      </c>
      <c r="K2048">
        <f xml:space="preserve"> K2047 + punkty5[[#This Row],[na kole]]</f>
        <v>1623</v>
      </c>
      <c r="L2048">
        <f xml:space="preserve"> 4 * punkty5[[#This Row],[nk]] / punkty5[[#This Row],[n]]</f>
        <v>3.1807937285644292</v>
      </c>
      <c r="M2048">
        <f>ROUND(ABS(PI() - punkty5[[#This Row],[pi]]),4)</f>
        <v>3.9199999999999999E-2</v>
      </c>
    </row>
    <row r="2049" spans="4:13" x14ac:dyDescent="0.25">
      <c r="D2049">
        <v>387</v>
      </c>
      <c r="E2049">
        <v>9</v>
      </c>
      <c r="F2049">
        <f t="shared" si="31"/>
        <v>71450</v>
      </c>
      <c r="G2049" t="str">
        <f>IF(punkty5[[#This Row],[v1]] &lt; 40000,1,"")</f>
        <v/>
      </c>
      <c r="H2049" t="str">
        <f>IF(punkty5[[#This Row],[v1]] = 40000,1,"")</f>
        <v/>
      </c>
      <c r="I2049">
        <f>IF(punkty5[[#This Row],[wewnatrz]] = 1,1,IF(punkty5[[#This Row],[brzegi]]=1,1,0))</f>
        <v>0</v>
      </c>
      <c r="J2049">
        <v>2042</v>
      </c>
      <c r="K2049">
        <f xml:space="preserve"> K2048 + punkty5[[#This Row],[na kole]]</f>
        <v>1623</v>
      </c>
      <c r="L2049">
        <f xml:space="preserve"> 4 * punkty5[[#This Row],[nk]] / punkty5[[#This Row],[n]]</f>
        <v>3.1792360430950048</v>
      </c>
      <c r="M2049">
        <f>ROUND(ABS(PI() - punkty5[[#This Row],[pi]]),4)</f>
        <v>3.7600000000000001E-2</v>
      </c>
    </row>
    <row r="2050" spans="4:13" x14ac:dyDescent="0.25">
      <c r="D2050">
        <v>328</v>
      </c>
      <c r="E2050">
        <v>159</v>
      </c>
      <c r="F2050">
        <f t="shared" si="31"/>
        <v>18065</v>
      </c>
      <c r="G2050">
        <f>IF(punkty5[[#This Row],[v1]] &lt; 40000,1,"")</f>
        <v>1</v>
      </c>
      <c r="H2050" t="str">
        <f>IF(punkty5[[#This Row],[v1]] = 40000,1,"")</f>
        <v/>
      </c>
      <c r="I2050">
        <f>IF(punkty5[[#This Row],[wewnatrz]] = 1,1,IF(punkty5[[#This Row],[brzegi]]=1,1,0))</f>
        <v>1</v>
      </c>
      <c r="J2050">
        <v>2043</v>
      </c>
      <c r="K2050">
        <f xml:space="preserve"> K2049 + punkty5[[#This Row],[na kole]]</f>
        <v>1624</v>
      </c>
      <c r="L2050">
        <f xml:space="preserve"> 4 * punkty5[[#This Row],[nk]] / punkty5[[#This Row],[n]]</f>
        <v>3.179637787567303</v>
      </c>
      <c r="M2050">
        <f>ROUND(ABS(PI() - punkty5[[#This Row],[pi]]),4)</f>
        <v>3.7999999999999999E-2</v>
      </c>
    </row>
    <row r="2051" spans="4:13" x14ac:dyDescent="0.25">
      <c r="D2051">
        <v>317</v>
      </c>
      <c r="E2051">
        <v>288</v>
      </c>
      <c r="F2051">
        <f t="shared" si="31"/>
        <v>21433</v>
      </c>
      <c r="G2051">
        <f>IF(punkty5[[#This Row],[v1]] &lt; 40000,1,"")</f>
        <v>1</v>
      </c>
      <c r="H2051" t="str">
        <f>IF(punkty5[[#This Row],[v1]] = 40000,1,"")</f>
        <v/>
      </c>
      <c r="I2051">
        <f>IF(punkty5[[#This Row],[wewnatrz]] = 1,1,IF(punkty5[[#This Row],[brzegi]]=1,1,0))</f>
        <v>1</v>
      </c>
      <c r="J2051">
        <v>2044</v>
      </c>
      <c r="K2051">
        <f xml:space="preserve"> K2050 + punkty5[[#This Row],[na kole]]</f>
        <v>1625</v>
      </c>
      <c r="L2051">
        <f xml:space="preserve"> 4 * punkty5[[#This Row],[nk]] / punkty5[[#This Row],[n]]</f>
        <v>3.1800391389432487</v>
      </c>
      <c r="M2051">
        <f>ROUND(ABS(PI() - punkty5[[#This Row],[pi]]),4)</f>
        <v>3.8399999999999997E-2</v>
      </c>
    </row>
    <row r="2052" spans="4:13" x14ac:dyDescent="0.25">
      <c r="D2052">
        <v>296</v>
      </c>
      <c r="E2052">
        <v>371</v>
      </c>
      <c r="F2052">
        <f t="shared" si="31"/>
        <v>38457</v>
      </c>
      <c r="G2052">
        <f>IF(punkty5[[#This Row],[v1]] &lt; 40000,1,"")</f>
        <v>1</v>
      </c>
      <c r="H2052" t="str">
        <f>IF(punkty5[[#This Row],[v1]] = 40000,1,"")</f>
        <v/>
      </c>
      <c r="I2052">
        <f>IF(punkty5[[#This Row],[wewnatrz]] = 1,1,IF(punkty5[[#This Row],[brzegi]]=1,1,0))</f>
        <v>1</v>
      </c>
      <c r="J2052">
        <v>2045</v>
      </c>
      <c r="K2052">
        <f xml:space="preserve"> K2051 + punkty5[[#This Row],[na kole]]</f>
        <v>1626</v>
      </c>
      <c r="L2052">
        <f xml:space="preserve"> 4 * punkty5[[#This Row],[nk]] / punkty5[[#This Row],[n]]</f>
        <v>3.1804400977995111</v>
      </c>
      <c r="M2052">
        <f>ROUND(ABS(PI() - punkty5[[#This Row],[pi]]),4)</f>
        <v>3.8800000000000001E-2</v>
      </c>
    </row>
    <row r="2053" spans="4:13" x14ac:dyDescent="0.25">
      <c r="D2053">
        <v>117</v>
      </c>
      <c r="E2053">
        <v>306</v>
      </c>
      <c r="F2053">
        <f t="shared" si="31"/>
        <v>18125</v>
      </c>
      <c r="G2053">
        <f>IF(punkty5[[#This Row],[v1]] &lt; 40000,1,"")</f>
        <v>1</v>
      </c>
      <c r="H2053" t="str">
        <f>IF(punkty5[[#This Row],[v1]] = 40000,1,"")</f>
        <v/>
      </c>
      <c r="I2053">
        <f>IF(punkty5[[#This Row],[wewnatrz]] = 1,1,IF(punkty5[[#This Row],[brzegi]]=1,1,0))</f>
        <v>1</v>
      </c>
      <c r="J2053">
        <v>2046</v>
      </c>
      <c r="K2053">
        <f xml:space="preserve"> K2052 + punkty5[[#This Row],[na kole]]</f>
        <v>1627</v>
      </c>
      <c r="L2053">
        <f xml:space="preserve"> 4 * punkty5[[#This Row],[nk]] / punkty5[[#This Row],[n]]</f>
        <v>3.1808406647116323</v>
      </c>
      <c r="M2053">
        <f>ROUND(ABS(PI() - punkty5[[#This Row],[pi]]),4)</f>
        <v>3.9199999999999999E-2</v>
      </c>
    </row>
    <row r="2054" spans="4:13" x14ac:dyDescent="0.25">
      <c r="D2054">
        <v>156</v>
      </c>
      <c r="E2054">
        <v>138</v>
      </c>
      <c r="F2054">
        <f t="shared" si="31"/>
        <v>5780</v>
      </c>
      <c r="G2054">
        <f>IF(punkty5[[#This Row],[v1]] &lt; 40000,1,"")</f>
        <v>1</v>
      </c>
      <c r="H2054" t="str">
        <f>IF(punkty5[[#This Row],[v1]] = 40000,1,"")</f>
        <v/>
      </c>
      <c r="I2054">
        <f>IF(punkty5[[#This Row],[wewnatrz]] = 1,1,IF(punkty5[[#This Row],[brzegi]]=1,1,0))</f>
        <v>1</v>
      </c>
      <c r="J2054">
        <v>2047</v>
      </c>
      <c r="K2054">
        <f xml:space="preserve"> K2053 + punkty5[[#This Row],[na kole]]</f>
        <v>1628</v>
      </c>
      <c r="L2054">
        <f xml:space="preserve"> 4 * punkty5[[#This Row],[nk]] / punkty5[[#This Row],[n]]</f>
        <v>3.1812408402540302</v>
      </c>
      <c r="M2054">
        <f>ROUND(ABS(PI() - punkty5[[#This Row],[pi]]),4)</f>
        <v>3.9600000000000003E-2</v>
      </c>
    </row>
    <row r="2055" spans="4:13" x14ac:dyDescent="0.25">
      <c r="D2055">
        <v>138</v>
      </c>
      <c r="E2055">
        <v>260</v>
      </c>
      <c r="F2055">
        <f t="shared" si="31"/>
        <v>7444</v>
      </c>
      <c r="G2055">
        <f>IF(punkty5[[#This Row],[v1]] &lt; 40000,1,"")</f>
        <v>1</v>
      </c>
      <c r="H2055" t="str">
        <f>IF(punkty5[[#This Row],[v1]] = 40000,1,"")</f>
        <v/>
      </c>
      <c r="I2055">
        <f>IF(punkty5[[#This Row],[wewnatrz]] = 1,1,IF(punkty5[[#This Row],[brzegi]]=1,1,0))</f>
        <v>1</v>
      </c>
      <c r="J2055">
        <v>2048</v>
      </c>
      <c r="K2055">
        <f xml:space="preserve"> K2054 + punkty5[[#This Row],[na kole]]</f>
        <v>1629</v>
      </c>
      <c r="L2055">
        <f xml:space="preserve"> 4 * punkty5[[#This Row],[nk]] / punkty5[[#This Row],[n]]</f>
        <v>3.181640625</v>
      </c>
      <c r="M2055">
        <f>ROUND(ABS(PI() - punkty5[[#This Row],[pi]]),4)</f>
        <v>0.04</v>
      </c>
    </row>
    <row r="2056" spans="4:13" x14ac:dyDescent="0.25">
      <c r="D2056">
        <v>98</v>
      </c>
      <c r="E2056">
        <v>287</v>
      </c>
      <c r="F2056">
        <f t="shared" si="31"/>
        <v>17973</v>
      </c>
      <c r="G2056">
        <f>IF(punkty5[[#This Row],[v1]] &lt; 40000,1,"")</f>
        <v>1</v>
      </c>
      <c r="H2056" t="str">
        <f>IF(punkty5[[#This Row],[v1]] = 40000,1,"")</f>
        <v/>
      </c>
      <c r="I2056">
        <f>IF(punkty5[[#This Row],[wewnatrz]] = 1,1,IF(punkty5[[#This Row],[brzegi]]=1,1,0))</f>
        <v>1</v>
      </c>
      <c r="J2056">
        <v>2049</v>
      </c>
      <c r="K2056">
        <f xml:space="preserve"> K2055 + punkty5[[#This Row],[na kole]]</f>
        <v>1630</v>
      </c>
      <c r="L2056">
        <f xml:space="preserve"> 4 * punkty5[[#This Row],[nk]] / punkty5[[#This Row],[n]]</f>
        <v>3.1820400195217178</v>
      </c>
      <c r="M2056">
        <f>ROUND(ABS(PI() - punkty5[[#This Row],[pi]]),4)</f>
        <v>4.0399999999999998E-2</v>
      </c>
    </row>
    <row r="2057" spans="4:13" x14ac:dyDescent="0.25">
      <c r="D2057">
        <v>332</v>
      </c>
      <c r="E2057">
        <v>256</v>
      </c>
      <c r="F2057">
        <f t="shared" ref="F2057:F2120" si="32">((D2057 - 200) * (D2057 - 200)) +(( E2057 - 200) * ( E2057 - 200))</f>
        <v>20560</v>
      </c>
      <c r="G2057">
        <f>IF(punkty5[[#This Row],[v1]] &lt; 40000,1,"")</f>
        <v>1</v>
      </c>
      <c r="H2057" t="str">
        <f>IF(punkty5[[#This Row],[v1]] = 40000,1,"")</f>
        <v/>
      </c>
      <c r="I2057">
        <f>IF(punkty5[[#This Row],[wewnatrz]] = 1,1,IF(punkty5[[#This Row],[brzegi]]=1,1,0))</f>
        <v>1</v>
      </c>
      <c r="J2057">
        <v>2050</v>
      </c>
      <c r="K2057">
        <f xml:space="preserve"> K2056 + punkty5[[#This Row],[na kole]]</f>
        <v>1631</v>
      </c>
      <c r="L2057">
        <f xml:space="preserve"> 4 * punkty5[[#This Row],[nk]] / punkty5[[#This Row],[n]]</f>
        <v>3.1824390243902441</v>
      </c>
      <c r="M2057">
        <f>ROUND(ABS(PI() - punkty5[[#This Row],[pi]]),4)</f>
        <v>4.0800000000000003E-2</v>
      </c>
    </row>
    <row r="2058" spans="4:13" x14ac:dyDescent="0.25">
      <c r="D2058">
        <v>202</v>
      </c>
      <c r="E2058">
        <v>380</v>
      </c>
      <c r="F2058">
        <f t="shared" si="32"/>
        <v>32404</v>
      </c>
      <c r="G2058">
        <f>IF(punkty5[[#This Row],[v1]] &lt; 40000,1,"")</f>
        <v>1</v>
      </c>
      <c r="H2058" t="str">
        <f>IF(punkty5[[#This Row],[v1]] = 40000,1,"")</f>
        <v/>
      </c>
      <c r="I2058">
        <f>IF(punkty5[[#This Row],[wewnatrz]] = 1,1,IF(punkty5[[#This Row],[brzegi]]=1,1,0))</f>
        <v>1</v>
      </c>
      <c r="J2058">
        <v>2051</v>
      </c>
      <c r="K2058">
        <f xml:space="preserve"> K2057 + punkty5[[#This Row],[na kole]]</f>
        <v>1632</v>
      </c>
      <c r="L2058">
        <f xml:space="preserve"> 4 * punkty5[[#This Row],[nk]] / punkty5[[#This Row],[n]]</f>
        <v>3.1828376401755243</v>
      </c>
      <c r="M2058">
        <f>ROUND(ABS(PI() - punkty5[[#This Row],[pi]]),4)</f>
        <v>4.1200000000000001E-2</v>
      </c>
    </row>
    <row r="2059" spans="4:13" x14ac:dyDescent="0.25">
      <c r="D2059">
        <v>280</v>
      </c>
      <c r="E2059">
        <v>48</v>
      </c>
      <c r="F2059">
        <f t="shared" si="32"/>
        <v>29504</v>
      </c>
      <c r="G2059">
        <f>IF(punkty5[[#This Row],[v1]] &lt; 40000,1,"")</f>
        <v>1</v>
      </c>
      <c r="H2059" t="str">
        <f>IF(punkty5[[#This Row],[v1]] = 40000,1,"")</f>
        <v/>
      </c>
      <c r="I2059">
        <f>IF(punkty5[[#This Row],[wewnatrz]] = 1,1,IF(punkty5[[#This Row],[brzegi]]=1,1,0))</f>
        <v>1</v>
      </c>
      <c r="J2059">
        <v>2052</v>
      </c>
      <c r="K2059">
        <f xml:space="preserve"> K2058 + punkty5[[#This Row],[na kole]]</f>
        <v>1633</v>
      </c>
      <c r="L2059">
        <f xml:space="preserve"> 4 * punkty5[[#This Row],[nk]] / punkty5[[#This Row],[n]]</f>
        <v>3.1832358674463936</v>
      </c>
      <c r="M2059">
        <f>ROUND(ABS(PI() - punkty5[[#This Row],[pi]]),4)</f>
        <v>4.1599999999999998E-2</v>
      </c>
    </row>
    <row r="2060" spans="4:13" x14ac:dyDescent="0.25">
      <c r="D2060">
        <v>70</v>
      </c>
      <c r="E2060">
        <v>192</v>
      </c>
      <c r="F2060">
        <f t="shared" si="32"/>
        <v>16964</v>
      </c>
      <c r="G2060">
        <f>IF(punkty5[[#This Row],[v1]] &lt; 40000,1,"")</f>
        <v>1</v>
      </c>
      <c r="H2060" t="str">
        <f>IF(punkty5[[#This Row],[v1]] = 40000,1,"")</f>
        <v/>
      </c>
      <c r="I2060">
        <f>IF(punkty5[[#This Row],[wewnatrz]] = 1,1,IF(punkty5[[#This Row],[brzegi]]=1,1,0))</f>
        <v>1</v>
      </c>
      <c r="J2060">
        <v>2053</v>
      </c>
      <c r="K2060">
        <f xml:space="preserve"> K2059 + punkty5[[#This Row],[na kole]]</f>
        <v>1634</v>
      </c>
      <c r="L2060">
        <f xml:space="preserve"> 4 * punkty5[[#This Row],[nk]] / punkty5[[#This Row],[n]]</f>
        <v>3.1836337067705798</v>
      </c>
      <c r="M2060">
        <f>ROUND(ABS(PI() - punkty5[[#This Row],[pi]]),4)</f>
        <v>4.2000000000000003E-2</v>
      </c>
    </row>
    <row r="2061" spans="4:13" x14ac:dyDescent="0.25">
      <c r="D2061">
        <v>373</v>
      </c>
      <c r="E2061">
        <v>324</v>
      </c>
      <c r="F2061">
        <f t="shared" si="32"/>
        <v>45305</v>
      </c>
      <c r="G2061" t="str">
        <f>IF(punkty5[[#This Row],[v1]] &lt; 40000,1,"")</f>
        <v/>
      </c>
      <c r="H2061" t="str">
        <f>IF(punkty5[[#This Row],[v1]] = 40000,1,"")</f>
        <v/>
      </c>
      <c r="I2061">
        <f>IF(punkty5[[#This Row],[wewnatrz]] = 1,1,IF(punkty5[[#This Row],[brzegi]]=1,1,0))</f>
        <v>0</v>
      </c>
      <c r="J2061">
        <v>2054</v>
      </c>
      <c r="K2061">
        <f xml:space="preserve"> K2060 + punkty5[[#This Row],[na kole]]</f>
        <v>1634</v>
      </c>
      <c r="L2061">
        <f xml:space="preserve"> 4 * punkty5[[#This Row],[nk]] / punkty5[[#This Row],[n]]</f>
        <v>3.1820837390457646</v>
      </c>
      <c r="M2061">
        <f>ROUND(ABS(PI() - punkty5[[#This Row],[pi]]),4)</f>
        <v>4.0500000000000001E-2</v>
      </c>
    </row>
    <row r="2062" spans="4:13" x14ac:dyDescent="0.25">
      <c r="D2062">
        <v>309</v>
      </c>
      <c r="E2062">
        <v>330</v>
      </c>
      <c r="F2062">
        <f t="shared" si="32"/>
        <v>28781</v>
      </c>
      <c r="G2062">
        <f>IF(punkty5[[#This Row],[v1]] &lt; 40000,1,"")</f>
        <v>1</v>
      </c>
      <c r="H2062" t="str">
        <f>IF(punkty5[[#This Row],[v1]] = 40000,1,"")</f>
        <v/>
      </c>
      <c r="I2062">
        <f>IF(punkty5[[#This Row],[wewnatrz]] = 1,1,IF(punkty5[[#This Row],[brzegi]]=1,1,0))</f>
        <v>1</v>
      </c>
      <c r="J2062">
        <v>2055</v>
      </c>
      <c r="K2062">
        <f xml:space="preserve"> K2061 + punkty5[[#This Row],[na kole]]</f>
        <v>1635</v>
      </c>
      <c r="L2062">
        <f xml:space="preserve"> 4 * punkty5[[#This Row],[nk]] / punkty5[[#This Row],[n]]</f>
        <v>3.1824817518248176</v>
      </c>
      <c r="M2062">
        <f>ROUND(ABS(PI() - punkty5[[#This Row],[pi]]),4)</f>
        <v>4.0899999999999999E-2</v>
      </c>
    </row>
    <row r="2063" spans="4:13" x14ac:dyDescent="0.25">
      <c r="D2063">
        <v>252</v>
      </c>
      <c r="E2063">
        <v>269</v>
      </c>
      <c r="F2063">
        <f t="shared" si="32"/>
        <v>7465</v>
      </c>
      <c r="G2063">
        <f>IF(punkty5[[#This Row],[v1]] &lt; 40000,1,"")</f>
        <v>1</v>
      </c>
      <c r="H2063" t="str">
        <f>IF(punkty5[[#This Row],[v1]] = 40000,1,"")</f>
        <v/>
      </c>
      <c r="I2063">
        <f>IF(punkty5[[#This Row],[wewnatrz]] = 1,1,IF(punkty5[[#This Row],[brzegi]]=1,1,0))</f>
        <v>1</v>
      </c>
      <c r="J2063">
        <v>2056</v>
      </c>
      <c r="K2063">
        <f xml:space="preserve"> K2062 + punkty5[[#This Row],[na kole]]</f>
        <v>1636</v>
      </c>
      <c r="L2063">
        <f xml:space="preserve"> 4 * punkty5[[#This Row],[nk]] / punkty5[[#This Row],[n]]</f>
        <v>3.1828793774319064</v>
      </c>
      <c r="M2063">
        <f>ROUND(ABS(PI() - punkty5[[#This Row],[pi]]),4)</f>
        <v>4.1300000000000003E-2</v>
      </c>
    </row>
    <row r="2064" spans="4:13" x14ac:dyDescent="0.25">
      <c r="D2064">
        <v>38</v>
      </c>
      <c r="E2064">
        <v>279</v>
      </c>
      <c r="F2064">
        <f t="shared" si="32"/>
        <v>32485</v>
      </c>
      <c r="G2064">
        <f>IF(punkty5[[#This Row],[v1]] &lt; 40000,1,"")</f>
        <v>1</v>
      </c>
      <c r="H2064" t="str">
        <f>IF(punkty5[[#This Row],[v1]] = 40000,1,"")</f>
        <v/>
      </c>
      <c r="I2064">
        <f>IF(punkty5[[#This Row],[wewnatrz]] = 1,1,IF(punkty5[[#This Row],[brzegi]]=1,1,0))</f>
        <v>1</v>
      </c>
      <c r="J2064">
        <v>2057</v>
      </c>
      <c r="K2064">
        <f xml:space="preserve"> K2063 + punkty5[[#This Row],[na kole]]</f>
        <v>1637</v>
      </c>
      <c r="L2064">
        <f xml:space="preserve"> 4 * punkty5[[#This Row],[nk]] / punkty5[[#This Row],[n]]</f>
        <v>3.1832766164316966</v>
      </c>
      <c r="M2064">
        <f>ROUND(ABS(PI() - punkty5[[#This Row],[pi]]),4)</f>
        <v>4.1700000000000001E-2</v>
      </c>
    </row>
    <row r="2065" spans="4:13" x14ac:dyDescent="0.25">
      <c r="D2065">
        <v>130</v>
      </c>
      <c r="E2065">
        <v>229</v>
      </c>
      <c r="F2065">
        <f t="shared" si="32"/>
        <v>5741</v>
      </c>
      <c r="G2065">
        <f>IF(punkty5[[#This Row],[v1]] &lt; 40000,1,"")</f>
        <v>1</v>
      </c>
      <c r="H2065" t="str">
        <f>IF(punkty5[[#This Row],[v1]] = 40000,1,"")</f>
        <v/>
      </c>
      <c r="I2065">
        <f>IF(punkty5[[#This Row],[wewnatrz]] = 1,1,IF(punkty5[[#This Row],[brzegi]]=1,1,0))</f>
        <v>1</v>
      </c>
      <c r="J2065">
        <v>2058</v>
      </c>
      <c r="K2065">
        <f xml:space="preserve"> K2064 + punkty5[[#This Row],[na kole]]</f>
        <v>1638</v>
      </c>
      <c r="L2065">
        <f xml:space="preserve"> 4 * punkty5[[#This Row],[nk]] / punkty5[[#This Row],[n]]</f>
        <v>3.1836734693877551</v>
      </c>
      <c r="M2065">
        <f>ROUND(ABS(PI() - punkty5[[#This Row],[pi]]),4)</f>
        <v>4.2099999999999999E-2</v>
      </c>
    </row>
    <row r="2066" spans="4:13" x14ac:dyDescent="0.25">
      <c r="D2066">
        <v>86</v>
      </c>
      <c r="E2066">
        <v>146</v>
      </c>
      <c r="F2066">
        <f t="shared" si="32"/>
        <v>15912</v>
      </c>
      <c r="G2066">
        <f>IF(punkty5[[#This Row],[v1]] &lt; 40000,1,"")</f>
        <v>1</v>
      </c>
      <c r="H2066" t="str">
        <f>IF(punkty5[[#This Row],[v1]] = 40000,1,"")</f>
        <v/>
      </c>
      <c r="I2066">
        <f>IF(punkty5[[#This Row],[wewnatrz]] = 1,1,IF(punkty5[[#This Row],[brzegi]]=1,1,0))</f>
        <v>1</v>
      </c>
      <c r="J2066">
        <v>2059</v>
      </c>
      <c r="K2066">
        <f xml:space="preserve"> K2065 + punkty5[[#This Row],[na kole]]</f>
        <v>1639</v>
      </c>
      <c r="L2066">
        <f xml:space="preserve"> 4 * punkty5[[#This Row],[nk]] / punkty5[[#This Row],[n]]</f>
        <v>3.1840699368625547</v>
      </c>
      <c r="M2066">
        <f>ROUND(ABS(PI() - punkty5[[#This Row],[pi]]),4)</f>
        <v>4.2500000000000003E-2</v>
      </c>
    </row>
    <row r="2067" spans="4:13" x14ac:dyDescent="0.25">
      <c r="D2067">
        <v>339</v>
      </c>
      <c r="E2067">
        <v>326</v>
      </c>
      <c r="F2067">
        <f t="shared" si="32"/>
        <v>35197</v>
      </c>
      <c r="G2067">
        <f>IF(punkty5[[#This Row],[v1]] &lt; 40000,1,"")</f>
        <v>1</v>
      </c>
      <c r="H2067" t="str">
        <f>IF(punkty5[[#This Row],[v1]] = 40000,1,"")</f>
        <v/>
      </c>
      <c r="I2067">
        <f>IF(punkty5[[#This Row],[wewnatrz]] = 1,1,IF(punkty5[[#This Row],[brzegi]]=1,1,0))</f>
        <v>1</v>
      </c>
      <c r="J2067">
        <v>2060</v>
      </c>
      <c r="K2067">
        <f xml:space="preserve"> K2066 + punkty5[[#This Row],[na kole]]</f>
        <v>1640</v>
      </c>
      <c r="L2067">
        <f xml:space="preserve"> 4 * punkty5[[#This Row],[nk]] / punkty5[[#This Row],[n]]</f>
        <v>3.1844660194174756</v>
      </c>
      <c r="M2067">
        <f>ROUND(ABS(PI() - punkty5[[#This Row],[pi]]),4)</f>
        <v>4.2900000000000001E-2</v>
      </c>
    </row>
    <row r="2068" spans="4:13" x14ac:dyDescent="0.25">
      <c r="D2068">
        <v>215</v>
      </c>
      <c r="E2068">
        <v>97</v>
      </c>
      <c r="F2068">
        <f t="shared" si="32"/>
        <v>10834</v>
      </c>
      <c r="G2068">
        <f>IF(punkty5[[#This Row],[v1]] &lt; 40000,1,"")</f>
        <v>1</v>
      </c>
      <c r="H2068" t="str">
        <f>IF(punkty5[[#This Row],[v1]] = 40000,1,"")</f>
        <v/>
      </c>
      <c r="I2068">
        <f>IF(punkty5[[#This Row],[wewnatrz]] = 1,1,IF(punkty5[[#This Row],[brzegi]]=1,1,0))</f>
        <v>1</v>
      </c>
      <c r="J2068">
        <v>2061</v>
      </c>
      <c r="K2068">
        <f xml:space="preserve"> K2067 + punkty5[[#This Row],[na kole]]</f>
        <v>1641</v>
      </c>
      <c r="L2068">
        <f xml:space="preserve"> 4 * punkty5[[#This Row],[nk]] / punkty5[[#This Row],[n]]</f>
        <v>3.1848617176128093</v>
      </c>
      <c r="M2068">
        <f>ROUND(ABS(PI() - punkty5[[#This Row],[pi]]),4)</f>
        <v>4.3299999999999998E-2</v>
      </c>
    </row>
    <row r="2069" spans="4:13" x14ac:dyDescent="0.25">
      <c r="D2069">
        <v>175</v>
      </c>
      <c r="E2069">
        <v>318</v>
      </c>
      <c r="F2069">
        <f t="shared" si="32"/>
        <v>14549</v>
      </c>
      <c r="G2069">
        <f>IF(punkty5[[#This Row],[v1]] &lt; 40000,1,"")</f>
        <v>1</v>
      </c>
      <c r="H2069" t="str">
        <f>IF(punkty5[[#This Row],[v1]] = 40000,1,"")</f>
        <v/>
      </c>
      <c r="I2069">
        <f>IF(punkty5[[#This Row],[wewnatrz]] = 1,1,IF(punkty5[[#This Row],[brzegi]]=1,1,0))</f>
        <v>1</v>
      </c>
      <c r="J2069">
        <v>2062</v>
      </c>
      <c r="K2069">
        <f xml:space="preserve"> K2068 + punkty5[[#This Row],[na kole]]</f>
        <v>1642</v>
      </c>
      <c r="L2069">
        <f xml:space="preserve"> 4 * punkty5[[#This Row],[nk]] / punkty5[[#This Row],[n]]</f>
        <v>3.1852570320077596</v>
      </c>
      <c r="M2069">
        <f>ROUND(ABS(PI() - punkty5[[#This Row],[pi]]),4)</f>
        <v>4.3700000000000003E-2</v>
      </c>
    </row>
    <row r="2070" spans="4:13" x14ac:dyDescent="0.25">
      <c r="D2070">
        <v>1</v>
      </c>
      <c r="E2070">
        <v>205</v>
      </c>
      <c r="F2070">
        <f t="shared" si="32"/>
        <v>39626</v>
      </c>
      <c r="G2070">
        <f>IF(punkty5[[#This Row],[v1]] &lt; 40000,1,"")</f>
        <v>1</v>
      </c>
      <c r="H2070" t="str">
        <f>IF(punkty5[[#This Row],[v1]] = 40000,1,"")</f>
        <v/>
      </c>
      <c r="I2070">
        <f>IF(punkty5[[#This Row],[wewnatrz]] = 1,1,IF(punkty5[[#This Row],[brzegi]]=1,1,0))</f>
        <v>1</v>
      </c>
      <c r="J2070">
        <v>2063</v>
      </c>
      <c r="K2070">
        <f xml:space="preserve"> K2069 + punkty5[[#This Row],[na kole]]</f>
        <v>1643</v>
      </c>
      <c r="L2070">
        <f xml:space="preserve"> 4 * punkty5[[#This Row],[nk]] / punkty5[[#This Row],[n]]</f>
        <v>3.1856519631604461</v>
      </c>
      <c r="M2070">
        <f>ROUND(ABS(PI() - punkty5[[#This Row],[pi]]),4)</f>
        <v>4.41E-2</v>
      </c>
    </row>
    <row r="2071" spans="4:13" x14ac:dyDescent="0.25">
      <c r="D2071">
        <v>324</v>
      </c>
      <c r="E2071">
        <v>301</v>
      </c>
      <c r="F2071">
        <f t="shared" si="32"/>
        <v>25577</v>
      </c>
      <c r="G2071">
        <f>IF(punkty5[[#This Row],[v1]] &lt; 40000,1,"")</f>
        <v>1</v>
      </c>
      <c r="H2071" t="str">
        <f>IF(punkty5[[#This Row],[v1]] = 40000,1,"")</f>
        <v/>
      </c>
      <c r="I2071">
        <f>IF(punkty5[[#This Row],[wewnatrz]] = 1,1,IF(punkty5[[#This Row],[brzegi]]=1,1,0))</f>
        <v>1</v>
      </c>
      <c r="J2071">
        <v>2064</v>
      </c>
      <c r="K2071">
        <f xml:space="preserve"> K2070 + punkty5[[#This Row],[na kole]]</f>
        <v>1644</v>
      </c>
      <c r="L2071">
        <f xml:space="preserve"> 4 * punkty5[[#This Row],[nk]] / punkty5[[#This Row],[n]]</f>
        <v>3.1860465116279069</v>
      </c>
      <c r="M2071">
        <f>ROUND(ABS(PI() - punkty5[[#This Row],[pi]]),4)</f>
        <v>4.4499999999999998E-2</v>
      </c>
    </row>
    <row r="2072" spans="4:13" x14ac:dyDescent="0.25">
      <c r="D2072">
        <v>326</v>
      </c>
      <c r="E2072">
        <v>68</v>
      </c>
      <c r="F2072">
        <f t="shared" si="32"/>
        <v>33300</v>
      </c>
      <c r="G2072">
        <f>IF(punkty5[[#This Row],[v1]] &lt; 40000,1,"")</f>
        <v>1</v>
      </c>
      <c r="H2072" t="str">
        <f>IF(punkty5[[#This Row],[v1]] = 40000,1,"")</f>
        <v/>
      </c>
      <c r="I2072">
        <f>IF(punkty5[[#This Row],[wewnatrz]] = 1,1,IF(punkty5[[#This Row],[brzegi]]=1,1,0))</f>
        <v>1</v>
      </c>
      <c r="J2072">
        <v>2065</v>
      </c>
      <c r="K2072">
        <f xml:space="preserve"> K2071 + punkty5[[#This Row],[na kole]]</f>
        <v>1645</v>
      </c>
      <c r="L2072">
        <f xml:space="preserve"> 4 * punkty5[[#This Row],[nk]] / punkty5[[#This Row],[n]]</f>
        <v>3.1864406779661016</v>
      </c>
      <c r="M2072">
        <f>ROUND(ABS(PI() - punkty5[[#This Row],[pi]]),4)</f>
        <v>4.48E-2</v>
      </c>
    </row>
    <row r="2073" spans="4:13" x14ac:dyDescent="0.25">
      <c r="D2073">
        <v>395</v>
      </c>
      <c r="E2073">
        <v>384</v>
      </c>
      <c r="F2073">
        <f t="shared" si="32"/>
        <v>71881</v>
      </c>
      <c r="G2073" t="str">
        <f>IF(punkty5[[#This Row],[v1]] &lt; 40000,1,"")</f>
        <v/>
      </c>
      <c r="H2073" t="str">
        <f>IF(punkty5[[#This Row],[v1]] = 40000,1,"")</f>
        <v/>
      </c>
      <c r="I2073">
        <f>IF(punkty5[[#This Row],[wewnatrz]] = 1,1,IF(punkty5[[#This Row],[brzegi]]=1,1,0))</f>
        <v>0</v>
      </c>
      <c r="J2073">
        <v>2066</v>
      </c>
      <c r="K2073">
        <f xml:space="preserve"> K2072 + punkty5[[#This Row],[na kole]]</f>
        <v>1645</v>
      </c>
      <c r="L2073">
        <f xml:space="preserve"> 4 * punkty5[[#This Row],[nk]] / punkty5[[#This Row],[n]]</f>
        <v>3.1848983543078413</v>
      </c>
      <c r="M2073">
        <f>ROUND(ABS(PI() - punkty5[[#This Row],[pi]]),4)</f>
        <v>4.3299999999999998E-2</v>
      </c>
    </row>
    <row r="2074" spans="4:13" x14ac:dyDescent="0.25">
      <c r="D2074">
        <v>372</v>
      </c>
      <c r="E2074">
        <v>328</v>
      </c>
      <c r="F2074">
        <f t="shared" si="32"/>
        <v>45968</v>
      </c>
      <c r="G2074" t="str">
        <f>IF(punkty5[[#This Row],[v1]] &lt; 40000,1,"")</f>
        <v/>
      </c>
      <c r="H2074" t="str">
        <f>IF(punkty5[[#This Row],[v1]] = 40000,1,"")</f>
        <v/>
      </c>
      <c r="I2074">
        <f>IF(punkty5[[#This Row],[wewnatrz]] = 1,1,IF(punkty5[[#This Row],[brzegi]]=1,1,0))</f>
        <v>0</v>
      </c>
      <c r="J2074">
        <v>2067</v>
      </c>
      <c r="K2074">
        <f xml:space="preserve"> K2073 + punkty5[[#This Row],[na kole]]</f>
        <v>1645</v>
      </c>
      <c r="L2074">
        <f xml:space="preserve"> 4 * punkty5[[#This Row],[nk]] / punkty5[[#This Row],[n]]</f>
        <v>3.1833575229801645</v>
      </c>
      <c r="M2074">
        <f>ROUND(ABS(PI() - punkty5[[#This Row],[pi]]),4)</f>
        <v>4.1799999999999997E-2</v>
      </c>
    </row>
    <row r="2075" spans="4:13" x14ac:dyDescent="0.25">
      <c r="D2075">
        <v>311</v>
      </c>
      <c r="E2075">
        <v>384</v>
      </c>
      <c r="F2075">
        <f t="shared" si="32"/>
        <v>46177</v>
      </c>
      <c r="G2075" t="str">
        <f>IF(punkty5[[#This Row],[v1]] &lt; 40000,1,"")</f>
        <v/>
      </c>
      <c r="H2075" t="str">
        <f>IF(punkty5[[#This Row],[v1]] = 40000,1,"")</f>
        <v/>
      </c>
      <c r="I2075">
        <f>IF(punkty5[[#This Row],[wewnatrz]] = 1,1,IF(punkty5[[#This Row],[brzegi]]=1,1,0))</f>
        <v>0</v>
      </c>
      <c r="J2075">
        <v>2068</v>
      </c>
      <c r="K2075">
        <f xml:space="preserve"> K2074 + punkty5[[#This Row],[na kole]]</f>
        <v>1645</v>
      </c>
      <c r="L2075">
        <f xml:space="preserve"> 4 * punkty5[[#This Row],[nk]] / punkty5[[#This Row],[n]]</f>
        <v>3.1818181818181817</v>
      </c>
      <c r="M2075">
        <f>ROUND(ABS(PI() - punkty5[[#This Row],[pi]]),4)</f>
        <v>4.02E-2</v>
      </c>
    </row>
    <row r="2076" spans="4:13" x14ac:dyDescent="0.25">
      <c r="D2076">
        <v>52</v>
      </c>
      <c r="E2076">
        <v>330</v>
      </c>
      <c r="F2076">
        <f t="shared" si="32"/>
        <v>38804</v>
      </c>
      <c r="G2076">
        <f>IF(punkty5[[#This Row],[v1]] &lt; 40000,1,"")</f>
        <v>1</v>
      </c>
      <c r="H2076" t="str">
        <f>IF(punkty5[[#This Row],[v1]] = 40000,1,"")</f>
        <v/>
      </c>
      <c r="I2076">
        <f>IF(punkty5[[#This Row],[wewnatrz]] = 1,1,IF(punkty5[[#This Row],[brzegi]]=1,1,0))</f>
        <v>1</v>
      </c>
      <c r="J2076">
        <v>2069</v>
      </c>
      <c r="K2076">
        <f xml:space="preserve"> K2075 + punkty5[[#This Row],[na kole]]</f>
        <v>1646</v>
      </c>
      <c r="L2076">
        <f xml:space="preserve"> 4 * punkty5[[#This Row],[nk]] / punkty5[[#This Row],[n]]</f>
        <v>3.1822136297728369</v>
      </c>
      <c r="M2076">
        <f>ROUND(ABS(PI() - punkty5[[#This Row],[pi]]),4)</f>
        <v>4.0599999999999997E-2</v>
      </c>
    </row>
    <row r="2077" spans="4:13" x14ac:dyDescent="0.25">
      <c r="D2077">
        <v>133</v>
      </c>
      <c r="E2077">
        <v>294</v>
      </c>
      <c r="F2077">
        <f t="shared" si="32"/>
        <v>13325</v>
      </c>
      <c r="G2077">
        <f>IF(punkty5[[#This Row],[v1]] &lt; 40000,1,"")</f>
        <v>1</v>
      </c>
      <c r="H2077" t="str">
        <f>IF(punkty5[[#This Row],[v1]] = 40000,1,"")</f>
        <v/>
      </c>
      <c r="I2077">
        <f>IF(punkty5[[#This Row],[wewnatrz]] = 1,1,IF(punkty5[[#This Row],[brzegi]]=1,1,0))</f>
        <v>1</v>
      </c>
      <c r="J2077">
        <v>2070</v>
      </c>
      <c r="K2077">
        <f xml:space="preserve"> K2076 + punkty5[[#This Row],[na kole]]</f>
        <v>1647</v>
      </c>
      <c r="L2077">
        <f xml:space="preserve"> 4 * punkty5[[#This Row],[nk]] / punkty5[[#This Row],[n]]</f>
        <v>3.1826086956521737</v>
      </c>
      <c r="M2077">
        <f>ROUND(ABS(PI() - punkty5[[#This Row],[pi]]),4)</f>
        <v>4.1000000000000002E-2</v>
      </c>
    </row>
    <row r="2078" spans="4:13" x14ac:dyDescent="0.25">
      <c r="D2078">
        <v>263</v>
      </c>
      <c r="E2078">
        <v>270</v>
      </c>
      <c r="F2078">
        <f t="shared" si="32"/>
        <v>8869</v>
      </c>
      <c r="G2078">
        <f>IF(punkty5[[#This Row],[v1]] &lt; 40000,1,"")</f>
        <v>1</v>
      </c>
      <c r="H2078" t="str">
        <f>IF(punkty5[[#This Row],[v1]] = 40000,1,"")</f>
        <v/>
      </c>
      <c r="I2078">
        <f>IF(punkty5[[#This Row],[wewnatrz]] = 1,1,IF(punkty5[[#This Row],[brzegi]]=1,1,0))</f>
        <v>1</v>
      </c>
      <c r="J2078">
        <v>2071</v>
      </c>
      <c r="K2078">
        <f xml:space="preserve"> K2077 + punkty5[[#This Row],[na kole]]</f>
        <v>1648</v>
      </c>
      <c r="L2078">
        <f xml:space="preserve"> 4 * punkty5[[#This Row],[nk]] / punkty5[[#This Row],[n]]</f>
        <v>3.1830033800096573</v>
      </c>
      <c r="M2078">
        <f>ROUND(ABS(PI() - punkty5[[#This Row],[pi]]),4)</f>
        <v>4.1399999999999999E-2</v>
      </c>
    </row>
    <row r="2079" spans="4:13" x14ac:dyDescent="0.25">
      <c r="D2079">
        <v>31</v>
      </c>
      <c r="E2079">
        <v>264</v>
      </c>
      <c r="F2079">
        <f t="shared" si="32"/>
        <v>32657</v>
      </c>
      <c r="G2079">
        <f>IF(punkty5[[#This Row],[v1]] &lt; 40000,1,"")</f>
        <v>1</v>
      </c>
      <c r="H2079" t="str">
        <f>IF(punkty5[[#This Row],[v1]] = 40000,1,"")</f>
        <v/>
      </c>
      <c r="I2079">
        <f>IF(punkty5[[#This Row],[wewnatrz]] = 1,1,IF(punkty5[[#This Row],[brzegi]]=1,1,0))</f>
        <v>1</v>
      </c>
      <c r="J2079">
        <v>2072</v>
      </c>
      <c r="K2079">
        <f xml:space="preserve"> K2078 + punkty5[[#This Row],[na kole]]</f>
        <v>1649</v>
      </c>
      <c r="L2079">
        <f xml:space="preserve"> 4 * punkty5[[#This Row],[nk]] / punkty5[[#This Row],[n]]</f>
        <v>3.1833976833976836</v>
      </c>
      <c r="M2079">
        <f>ROUND(ABS(PI() - punkty5[[#This Row],[pi]]),4)</f>
        <v>4.1799999999999997E-2</v>
      </c>
    </row>
    <row r="2080" spans="4:13" x14ac:dyDescent="0.25">
      <c r="D2080">
        <v>252</v>
      </c>
      <c r="E2080">
        <v>68</v>
      </c>
      <c r="F2080">
        <f t="shared" si="32"/>
        <v>20128</v>
      </c>
      <c r="G2080">
        <f>IF(punkty5[[#This Row],[v1]] &lt; 40000,1,"")</f>
        <v>1</v>
      </c>
      <c r="H2080" t="str">
        <f>IF(punkty5[[#This Row],[v1]] = 40000,1,"")</f>
        <v/>
      </c>
      <c r="I2080">
        <f>IF(punkty5[[#This Row],[wewnatrz]] = 1,1,IF(punkty5[[#This Row],[brzegi]]=1,1,0))</f>
        <v>1</v>
      </c>
      <c r="J2080">
        <v>2073</v>
      </c>
      <c r="K2080">
        <f xml:space="preserve"> K2079 + punkty5[[#This Row],[na kole]]</f>
        <v>1650</v>
      </c>
      <c r="L2080">
        <f xml:space="preserve"> 4 * punkty5[[#This Row],[nk]] / punkty5[[#This Row],[n]]</f>
        <v>3.1837916063675831</v>
      </c>
      <c r="M2080">
        <f>ROUND(ABS(PI() - punkty5[[#This Row],[pi]]),4)</f>
        <v>4.2200000000000001E-2</v>
      </c>
    </row>
    <row r="2081" spans="4:13" x14ac:dyDescent="0.25">
      <c r="D2081">
        <v>6</v>
      </c>
      <c r="E2081">
        <v>285</v>
      </c>
      <c r="F2081">
        <f t="shared" si="32"/>
        <v>44861</v>
      </c>
      <c r="G2081" t="str">
        <f>IF(punkty5[[#This Row],[v1]] &lt; 40000,1,"")</f>
        <v/>
      </c>
      <c r="H2081" t="str">
        <f>IF(punkty5[[#This Row],[v1]] = 40000,1,"")</f>
        <v/>
      </c>
      <c r="I2081">
        <f>IF(punkty5[[#This Row],[wewnatrz]] = 1,1,IF(punkty5[[#This Row],[brzegi]]=1,1,0))</f>
        <v>0</v>
      </c>
      <c r="J2081">
        <v>2074</v>
      </c>
      <c r="K2081">
        <f xml:space="preserve"> K2080 + punkty5[[#This Row],[na kole]]</f>
        <v>1650</v>
      </c>
      <c r="L2081">
        <f xml:space="preserve"> 4 * punkty5[[#This Row],[nk]] / punkty5[[#This Row],[n]]</f>
        <v>3.1822565091610415</v>
      </c>
      <c r="M2081">
        <f>ROUND(ABS(PI() - punkty5[[#This Row],[pi]]),4)</f>
        <v>4.07E-2</v>
      </c>
    </row>
    <row r="2082" spans="4:13" x14ac:dyDescent="0.25">
      <c r="D2082">
        <v>127</v>
      </c>
      <c r="E2082">
        <v>264</v>
      </c>
      <c r="F2082">
        <f t="shared" si="32"/>
        <v>9425</v>
      </c>
      <c r="G2082">
        <f>IF(punkty5[[#This Row],[v1]] &lt; 40000,1,"")</f>
        <v>1</v>
      </c>
      <c r="H2082" t="str">
        <f>IF(punkty5[[#This Row],[v1]] = 40000,1,"")</f>
        <v/>
      </c>
      <c r="I2082">
        <f>IF(punkty5[[#This Row],[wewnatrz]] = 1,1,IF(punkty5[[#This Row],[brzegi]]=1,1,0))</f>
        <v>1</v>
      </c>
      <c r="J2082">
        <v>2075</v>
      </c>
      <c r="K2082">
        <f xml:space="preserve"> K2081 + punkty5[[#This Row],[na kole]]</f>
        <v>1651</v>
      </c>
      <c r="L2082">
        <f xml:space="preserve"> 4 * punkty5[[#This Row],[nk]] / punkty5[[#This Row],[n]]</f>
        <v>3.1826506024096384</v>
      </c>
      <c r="M2082">
        <f>ROUND(ABS(PI() - punkty5[[#This Row],[pi]]),4)</f>
        <v>4.1099999999999998E-2</v>
      </c>
    </row>
    <row r="2083" spans="4:13" x14ac:dyDescent="0.25">
      <c r="D2083">
        <v>9</v>
      </c>
      <c r="E2083">
        <v>16</v>
      </c>
      <c r="F2083">
        <f t="shared" si="32"/>
        <v>70337</v>
      </c>
      <c r="G2083" t="str">
        <f>IF(punkty5[[#This Row],[v1]] &lt; 40000,1,"")</f>
        <v/>
      </c>
      <c r="H2083" t="str">
        <f>IF(punkty5[[#This Row],[v1]] = 40000,1,"")</f>
        <v/>
      </c>
      <c r="I2083">
        <f>IF(punkty5[[#This Row],[wewnatrz]] = 1,1,IF(punkty5[[#This Row],[brzegi]]=1,1,0))</f>
        <v>0</v>
      </c>
      <c r="J2083">
        <v>2076</v>
      </c>
      <c r="K2083">
        <f xml:space="preserve"> K2082 + punkty5[[#This Row],[na kole]]</f>
        <v>1651</v>
      </c>
      <c r="L2083">
        <f xml:space="preserve"> 4 * punkty5[[#This Row],[nk]] / punkty5[[#This Row],[n]]</f>
        <v>3.1811175337186897</v>
      </c>
      <c r="M2083">
        <f>ROUND(ABS(PI() - punkty5[[#This Row],[pi]]),4)</f>
        <v>3.95E-2</v>
      </c>
    </row>
    <row r="2084" spans="4:13" x14ac:dyDescent="0.25">
      <c r="D2084">
        <v>148</v>
      </c>
      <c r="E2084">
        <v>189</v>
      </c>
      <c r="F2084">
        <f t="shared" si="32"/>
        <v>2825</v>
      </c>
      <c r="G2084">
        <f>IF(punkty5[[#This Row],[v1]] &lt; 40000,1,"")</f>
        <v>1</v>
      </c>
      <c r="H2084" t="str">
        <f>IF(punkty5[[#This Row],[v1]] = 40000,1,"")</f>
        <v/>
      </c>
      <c r="I2084">
        <f>IF(punkty5[[#This Row],[wewnatrz]] = 1,1,IF(punkty5[[#This Row],[brzegi]]=1,1,0))</f>
        <v>1</v>
      </c>
      <c r="J2084">
        <v>2077</v>
      </c>
      <c r="K2084">
        <f xml:space="preserve"> K2083 + punkty5[[#This Row],[na kole]]</f>
        <v>1652</v>
      </c>
      <c r="L2084">
        <f xml:space="preserve"> 4 * punkty5[[#This Row],[nk]] / punkty5[[#This Row],[n]]</f>
        <v>3.1815117958594126</v>
      </c>
      <c r="M2084">
        <f>ROUND(ABS(PI() - punkty5[[#This Row],[pi]]),4)</f>
        <v>3.9899999999999998E-2</v>
      </c>
    </row>
    <row r="2085" spans="4:13" x14ac:dyDescent="0.25">
      <c r="D2085">
        <v>183</v>
      </c>
      <c r="E2085">
        <v>3</v>
      </c>
      <c r="F2085">
        <f t="shared" si="32"/>
        <v>39098</v>
      </c>
      <c r="G2085">
        <f>IF(punkty5[[#This Row],[v1]] &lt; 40000,1,"")</f>
        <v>1</v>
      </c>
      <c r="H2085" t="str">
        <f>IF(punkty5[[#This Row],[v1]] = 40000,1,"")</f>
        <v/>
      </c>
      <c r="I2085">
        <f>IF(punkty5[[#This Row],[wewnatrz]] = 1,1,IF(punkty5[[#This Row],[brzegi]]=1,1,0))</f>
        <v>1</v>
      </c>
      <c r="J2085">
        <v>2078</v>
      </c>
      <c r="K2085">
        <f xml:space="preserve"> K2084 + punkty5[[#This Row],[na kole]]</f>
        <v>1653</v>
      </c>
      <c r="L2085">
        <f xml:space="preserve"> 4 * punkty5[[#This Row],[nk]] / punkty5[[#This Row],[n]]</f>
        <v>3.181905678537055</v>
      </c>
      <c r="M2085">
        <f>ROUND(ABS(PI() - punkty5[[#This Row],[pi]]),4)</f>
        <v>4.0300000000000002E-2</v>
      </c>
    </row>
    <row r="2086" spans="4:13" x14ac:dyDescent="0.25">
      <c r="D2086">
        <v>171</v>
      </c>
      <c r="E2086">
        <v>316</v>
      </c>
      <c r="F2086">
        <f t="shared" si="32"/>
        <v>14297</v>
      </c>
      <c r="G2086">
        <f>IF(punkty5[[#This Row],[v1]] &lt; 40000,1,"")</f>
        <v>1</v>
      </c>
      <c r="H2086" t="str">
        <f>IF(punkty5[[#This Row],[v1]] = 40000,1,"")</f>
        <v/>
      </c>
      <c r="I2086">
        <f>IF(punkty5[[#This Row],[wewnatrz]] = 1,1,IF(punkty5[[#This Row],[brzegi]]=1,1,0))</f>
        <v>1</v>
      </c>
      <c r="J2086">
        <v>2079</v>
      </c>
      <c r="K2086">
        <f xml:space="preserve"> K2085 + punkty5[[#This Row],[na kole]]</f>
        <v>1654</v>
      </c>
      <c r="L2086">
        <f xml:space="preserve"> 4 * punkty5[[#This Row],[nk]] / punkty5[[#This Row],[n]]</f>
        <v>3.1822991822991824</v>
      </c>
      <c r="M2086">
        <f>ROUND(ABS(PI() - punkty5[[#This Row],[pi]]),4)</f>
        <v>4.07E-2</v>
      </c>
    </row>
    <row r="2087" spans="4:13" x14ac:dyDescent="0.25">
      <c r="D2087">
        <v>252</v>
      </c>
      <c r="E2087">
        <v>218</v>
      </c>
      <c r="F2087">
        <f t="shared" si="32"/>
        <v>3028</v>
      </c>
      <c r="G2087">
        <f>IF(punkty5[[#This Row],[v1]] &lt; 40000,1,"")</f>
        <v>1</v>
      </c>
      <c r="H2087" t="str">
        <f>IF(punkty5[[#This Row],[v1]] = 40000,1,"")</f>
        <v/>
      </c>
      <c r="I2087">
        <f>IF(punkty5[[#This Row],[wewnatrz]] = 1,1,IF(punkty5[[#This Row],[brzegi]]=1,1,0))</f>
        <v>1</v>
      </c>
      <c r="J2087">
        <v>2080</v>
      </c>
      <c r="K2087">
        <f xml:space="preserve"> K2086 + punkty5[[#This Row],[na kole]]</f>
        <v>1655</v>
      </c>
      <c r="L2087">
        <f xml:space="preserve"> 4 * punkty5[[#This Row],[nk]] / punkty5[[#This Row],[n]]</f>
        <v>3.1826923076923075</v>
      </c>
      <c r="M2087">
        <f>ROUND(ABS(PI() - punkty5[[#This Row],[pi]]),4)</f>
        <v>4.1099999999999998E-2</v>
      </c>
    </row>
    <row r="2088" spans="4:13" x14ac:dyDescent="0.25">
      <c r="D2088">
        <v>249</v>
      </c>
      <c r="E2088">
        <v>265</v>
      </c>
      <c r="F2088">
        <f t="shared" si="32"/>
        <v>6626</v>
      </c>
      <c r="G2088">
        <f>IF(punkty5[[#This Row],[v1]] &lt; 40000,1,"")</f>
        <v>1</v>
      </c>
      <c r="H2088" t="str">
        <f>IF(punkty5[[#This Row],[v1]] = 40000,1,"")</f>
        <v/>
      </c>
      <c r="I2088">
        <f>IF(punkty5[[#This Row],[wewnatrz]] = 1,1,IF(punkty5[[#This Row],[brzegi]]=1,1,0))</f>
        <v>1</v>
      </c>
      <c r="J2088">
        <v>2081</v>
      </c>
      <c r="K2088">
        <f xml:space="preserve"> K2087 + punkty5[[#This Row],[na kole]]</f>
        <v>1656</v>
      </c>
      <c r="L2088">
        <f xml:space="preserve"> 4 * punkty5[[#This Row],[nk]] / punkty5[[#This Row],[n]]</f>
        <v>3.1830850552618934</v>
      </c>
      <c r="M2088">
        <f>ROUND(ABS(PI() - punkty5[[#This Row],[pi]]),4)</f>
        <v>4.1500000000000002E-2</v>
      </c>
    </row>
    <row r="2089" spans="4:13" x14ac:dyDescent="0.25">
      <c r="D2089">
        <v>279</v>
      </c>
      <c r="E2089">
        <v>172</v>
      </c>
      <c r="F2089">
        <f t="shared" si="32"/>
        <v>7025</v>
      </c>
      <c r="G2089">
        <f>IF(punkty5[[#This Row],[v1]] &lt; 40000,1,"")</f>
        <v>1</v>
      </c>
      <c r="H2089" t="str">
        <f>IF(punkty5[[#This Row],[v1]] = 40000,1,"")</f>
        <v/>
      </c>
      <c r="I2089">
        <f>IF(punkty5[[#This Row],[wewnatrz]] = 1,1,IF(punkty5[[#This Row],[brzegi]]=1,1,0))</f>
        <v>1</v>
      </c>
      <c r="J2089">
        <v>2082</v>
      </c>
      <c r="K2089">
        <f xml:space="preserve"> K2088 + punkty5[[#This Row],[na kole]]</f>
        <v>1657</v>
      </c>
      <c r="L2089">
        <f xml:space="preserve"> 4 * punkty5[[#This Row],[nk]] / punkty5[[#This Row],[n]]</f>
        <v>3.1834774255523537</v>
      </c>
      <c r="M2089">
        <f>ROUND(ABS(PI() - punkty5[[#This Row],[pi]]),4)</f>
        <v>4.19E-2</v>
      </c>
    </row>
    <row r="2090" spans="4:13" x14ac:dyDescent="0.25">
      <c r="D2090">
        <v>258</v>
      </c>
      <c r="E2090">
        <v>377</v>
      </c>
      <c r="F2090">
        <f t="shared" si="32"/>
        <v>34693</v>
      </c>
      <c r="G2090">
        <f>IF(punkty5[[#This Row],[v1]] &lt; 40000,1,"")</f>
        <v>1</v>
      </c>
      <c r="H2090" t="str">
        <f>IF(punkty5[[#This Row],[v1]] = 40000,1,"")</f>
        <v/>
      </c>
      <c r="I2090">
        <f>IF(punkty5[[#This Row],[wewnatrz]] = 1,1,IF(punkty5[[#This Row],[brzegi]]=1,1,0))</f>
        <v>1</v>
      </c>
      <c r="J2090">
        <v>2083</v>
      </c>
      <c r="K2090">
        <f xml:space="preserve"> K2089 + punkty5[[#This Row],[na kole]]</f>
        <v>1658</v>
      </c>
      <c r="L2090">
        <f xml:space="preserve"> 4 * punkty5[[#This Row],[nk]] / punkty5[[#This Row],[n]]</f>
        <v>3.1838694191070571</v>
      </c>
      <c r="M2090">
        <f>ROUND(ABS(PI() - punkty5[[#This Row],[pi]]),4)</f>
        <v>4.2299999999999997E-2</v>
      </c>
    </row>
    <row r="2091" spans="4:13" x14ac:dyDescent="0.25">
      <c r="D2091">
        <v>260</v>
      </c>
      <c r="E2091">
        <v>203</v>
      </c>
      <c r="F2091">
        <f t="shared" si="32"/>
        <v>3609</v>
      </c>
      <c r="G2091">
        <f>IF(punkty5[[#This Row],[v1]] &lt; 40000,1,"")</f>
        <v>1</v>
      </c>
      <c r="H2091" t="str">
        <f>IF(punkty5[[#This Row],[v1]] = 40000,1,"")</f>
        <v/>
      </c>
      <c r="I2091">
        <f>IF(punkty5[[#This Row],[wewnatrz]] = 1,1,IF(punkty5[[#This Row],[brzegi]]=1,1,0))</f>
        <v>1</v>
      </c>
      <c r="J2091">
        <v>2084</v>
      </c>
      <c r="K2091">
        <f xml:space="preserve"> K2090 + punkty5[[#This Row],[na kole]]</f>
        <v>1659</v>
      </c>
      <c r="L2091">
        <f xml:space="preserve"> 4 * punkty5[[#This Row],[nk]] / punkty5[[#This Row],[n]]</f>
        <v>3.1842610364683299</v>
      </c>
      <c r="M2091">
        <f>ROUND(ABS(PI() - punkty5[[#This Row],[pi]]),4)</f>
        <v>4.2700000000000002E-2</v>
      </c>
    </row>
    <row r="2092" spans="4:13" x14ac:dyDescent="0.25">
      <c r="D2092">
        <v>396</v>
      </c>
      <c r="E2092">
        <v>87</v>
      </c>
      <c r="F2092">
        <f t="shared" si="32"/>
        <v>51185</v>
      </c>
      <c r="G2092" t="str">
        <f>IF(punkty5[[#This Row],[v1]] &lt; 40000,1,"")</f>
        <v/>
      </c>
      <c r="H2092" t="str">
        <f>IF(punkty5[[#This Row],[v1]] = 40000,1,"")</f>
        <v/>
      </c>
      <c r="I2092">
        <f>IF(punkty5[[#This Row],[wewnatrz]] = 1,1,IF(punkty5[[#This Row],[brzegi]]=1,1,0))</f>
        <v>0</v>
      </c>
      <c r="J2092">
        <v>2085</v>
      </c>
      <c r="K2092">
        <f xml:space="preserve"> K2091 + punkty5[[#This Row],[na kole]]</f>
        <v>1659</v>
      </c>
      <c r="L2092">
        <f xml:space="preserve"> 4 * punkty5[[#This Row],[nk]] / punkty5[[#This Row],[n]]</f>
        <v>3.1827338129496403</v>
      </c>
      <c r="M2092">
        <f>ROUND(ABS(PI() - punkty5[[#This Row],[pi]]),4)</f>
        <v>4.1099999999999998E-2</v>
      </c>
    </row>
    <row r="2093" spans="4:13" x14ac:dyDescent="0.25">
      <c r="D2093">
        <v>273</v>
      </c>
      <c r="E2093">
        <v>192</v>
      </c>
      <c r="F2093">
        <f t="shared" si="32"/>
        <v>5393</v>
      </c>
      <c r="G2093">
        <f>IF(punkty5[[#This Row],[v1]] &lt; 40000,1,"")</f>
        <v>1</v>
      </c>
      <c r="H2093" t="str">
        <f>IF(punkty5[[#This Row],[v1]] = 40000,1,"")</f>
        <v/>
      </c>
      <c r="I2093">
        <f>IF(punkty5[[#This Row],[wewnatrz]] = 1,1,IF(punkty5[[#This Row],[brzegi]]=1,1,0))</f>
        <v>1</v>
      </c>
      <c r="J2093">
        <v>2086</v>
      </c>
      <c r="K2093">
        <f xml:space="preserve"> K2092 + punkty5[[#This Row],[na kole]]</f>
        <v>1660</v>
      </c>
      <c r="L2093">
        <f xml:space="preserve"> 4 * punkty5[[#This Row],[nk]] / punkty5[[#This Row],[n]]</f>
        <v>3.1831255992329819</v>
      </c>
      <c r="M2093">
        <f>ROUND(ABS(PI() - punkty5[[#This Row],[pi]]),4)</f>
        <v>4.1500000000000002E-2</v>
      </c>
    </row>
    <row r="2094" spans="4:13" x14ac:dyDescent="0.25">
      <c r="D2094">
        <v>274</v>
      </c>
      <c r="E2094">
        <v>392</v>
      </c>
      <c r="F2094">
        <f t="shared" si="32"/>
        <v>42340</v>
      </c>
      <c r="G2094" t="str">
        <f>IF(punkty5[[#This Row],[v1]] &lt; 40000,1,"")</f>
        <v/>
      </c>
      <c r="H2094" t="str">
        <f>IF(punkty5[[#This Row],[v1]] = 40000,1,"")</f>
        <v/>
      </c>
      <c r="I2094">
        <f>IF(punkty5[[#This Row],[wewnatrz]] = 1,1,IF(punkty5[[#This Row],[brzegi]]=1,1,0))</f>
        <v>0</v>
      </c>
      <c r="J2094">
        <v>2087</v>
      </c>
      <c r="K2094">
        <f xml:space="preserve"> K2093 + punkty5[[#This Row],[na kole]]</f>
        <v>1660</v>
      </c>
      <c r="L2094">
        <f xml:space="preserve"> 4 * punkty5[[#This Row],[nk]] / punkty5[[#This Row],[n]]</f>
        <v>3.1816003833253474</v>
      </c>
      <c r="M2094">
        <f>ROUND(ABS(PI() - punkty5[[#This Row],[pi]]),4)</f>
        <v>0.04</v>
      </c>
    </row>
    <row r="2095" spans="4:13" x14ac:dyDescent="0.25">
      <c r="D2095">
        <v>211</v>
      </c>
      <c r="E2095">
        <v>29</v>
      </c>
      <c r="F2095">
        <f t="shared" si="32"/>
        <v>29362</v>
      </c>
      <c r="G2095">
        <f>IF(punkty5[[#This Row],[v1]] &lt; 40000,1,"")</f>
        <v>1</v>
      </c>
      <c r="H2095" t="str">
        <f>IF(punkty5[[#This Row],[v1]] = 40000,1,"")</f>
        <v/>
      </c>
      <c r="I2095">
        <f>IF(punkty5[[#This Row],[wewnatrz]] = 1,1,IF(punkty5[[#This Row],[brzegi]]=1,1,0))</f>
        <v>1</v>
      </c>
      <c r="J2095">
        <v>2088</v>
      </c>
      <c r="K2095">
        <f xml:space="preserve"> K2094 + punkty5[[#This Row],[na kole]]</f>
        <v>1661</v>
      </c>
      <c r="L2095">
        <f xml:space="preserve"> 4 * punkty5[[#This Row],[nk]] / punkty5[[#This Row],[n]]</f>
        <v>3.1819923371647509</v>
      </c>
      <c r="M2095">
        <f>ROUND(ABS(PI() - punkty5[[#This Row],[pi]]),4)</f>
        <v>4.0399999999999998E-2</v>
      </c>
    </row>
    <row r="2096" spans="4:13" x14ac:dyDescent="0.25">
      <c r="D2096">
        <v>14</v>
      </c>
      <c r="E2096">
        <v>342</v>
      </c>
      <c r="F2096">
        <f t="shared" si="32"/>
        <v>54760</v>
      </c>
      <c r="G2096" t="str">
        <f>IF(punkty5[[#This Row],[v1]] &lt; 40000,1,"")</f>
        <v/>
      </c>
      <c r="H2096" t="str">
        <f>IF(punkty5[[#This Row],[v1]] = 40000,1,"")</f>
        <v/>
      </c>
      <c r="I2096">
        <f>IF(punkty5[[#This Row],[wewnatrz]] = 1,1,IF(punkty5[[#This Row],[brzegi]]=1,1,0))</f>
        <v>0</v>
      </c>
      <c r="J2096">
        <v>2089</v>
      </c>
      <c r="K2096">
        <f xml:space="preserve"> K2095 + punkty5[[#This Row],[na kole]]</f>
        <v>1661</v>
      </c>
      <c r="L2096">
        <f xml:space="preserve"> 4 * punkty5[[#This Row],[nk]] / punkty5[[#This Row],[n]]</f>
        <v>3.1804691239827667</v>
      </c>
      <c r="M2096">
        <f>ROUND(ABS(PI() - punkty5[[#This Row],[pi]]),4)</f>
        <v>3.8899999999999997E-2</v>
      </c>
    </row>
    <row r="2097" spans="4:13" x14ac:dyDescent="0.25">
      <c r="D2097">
        <v>117</v>
      </c>
      <c r="E2097">
        <v>221</v>
      </c>
      <c r="F2097">
        <f t="shared" si="32"/>
        <v>7330</v>
      </c>
      <c r="G2097">
        <f>IF(punkty5[[#This Row],[v1]] &lt; 40000,1,"")</f>
        <v>1</v>
      </c>
      <c r="H2097" t="str">
        <f>IF(punkty5[[#This Row],[v1]] = 40000,1,"")</f>
        <v/>
      </c>
      <c r="I2097">
        <f>IF(punkty5[[#This Row],[wewnatrz]] = 1,1,IF(punkty5[[#This Row],[brzegi]]=1,1,0))</f>
        <v>1</v>
      </c>
      <c r="J2097">
        <v>2090</v>
      </c>
      <c r="K2097">
        <f xml:space="preserve"> K2096 + punkty5[[#This Row],[na kole]]</f>
        <v>1662</v>
      </c>
      <c r="L2097">
        <f xml:space="preserve"> 4 * punkty5[[#This Row],[nk]] / punkty5[[#This Row],[n]]</f>
        <v>3.1808612440191388</v>
      </c>
      <c r="M2097">
        <f>ROUND(ABS(PI() - punkty5[[#This Row],[pi]]),4)</f>
        <v>3.9300000000000002E-2</v>
      </c>
    </row>
    <row r="2098" spans="4:13" x14ac:dyDescent="0.25">
      <c r="D2098">
        <v>44</v>
      </c>
      <c r="E2098">
        <v>339</v>
      </c>
      <c r="F2098">
        <f t="shared" si="32"/>
        <v>43657</v>
      </c>
      <c r="G2098" t="str">
        <f>IF(punkty5[[#This Row],[v1]] &lt; 40000,1,"")</f>
        <v/>
      </c>
      <c r="H2098" t="str">
        <f>IF(punkty5[[#This Row],[v1]] = 40000,1,"")</f>
        <v/>
      </c>
      <c r="I2098">
        <f>IF(punkty5[[#This Row],[wewnatrz]] = 1,1,IF(punkty5[[#This Row],[brzegi]]=1,1,0))</f>
        <v>0</v>
      </c>
      <c r="J2098">
        <v>2091</v>
      </c>
      <c r="K2098">
        <f xml:space="preserve"> K2097 + punkty5[[#This Row],[na kole]]</f>
        <v>1662</v>
      </c>
      <c r="L2098">
        <f xml:space="preserve"> 4 * punkty5[[#This Row],[nk]] / punkty5[[#This Row],[n]]</f>
        <v>3.1793400286944045</v>
      </c>
      <c r="M2098">
        <f>ROUND(ABS(PI() - punkty5[[#This Row],[pi]]),4)</f>
        <v>3.7699999999999997E-2</v>
      </c>
    </row>
    <row r="2099" spans="4:13" x14ac:dyDescent="0.25">
      <c r="D2099">
        <v>220</v>
      </c>
      <c r="E2099">
        <v>168</v>
      </c>
      <c r="F2099">
        <f t="shared" si="32"/>
        <v>1424</v>
      </c>
      <c r="G2099">
        <f>IF(punkty5[[#This Row],[v1]] &lt; 40000,1,"")</f>
        <v>1</v>
      </c>
      <c r="H2099" t="str">
        <f>IF(punkty5[[#This Row],[v1]] = 40000,1,"")</f>
        <v/>
      </c>
      <c r="I2099">
        <f>IF(punkty5[[#This Row],[wewnatrz]] = 1,1,IF(punkty5[[#This Row],[brzegi]]=1,1,0))</f>
        <v>1</v>
      </c>
      <c r="J2099">
        <v>2092</v>
      </c>
      <c r="K2099">
        <f xml:space="preserve"> K2098 + punkty5[[#This Row],[na kole]]</f>
        <v>1663</v>
      </c>
      <c r="L2099">
        <f xml:space="preserve"> 4 * punkty5[[#This Row],[nk]] / punkty5[[#This Row],[n]]</f>
        <v>3.179732313575526</v>
      </c>
      <c r="M2099">
        <f>ROUND(ABS(PI() - punkty5[[#This Row],[pi]]),4)</f>
        <v>3.8100000000000002E-2</v>
      </c>
    </row>
    <row r="2100" spans="4:13" x14ac:dyDescent="0.25">
      <c r="D2100">
        <v>249</v>
      </c>
      <c r="E2100">
        <v>146</v>
      </c>
      <c r="F2100">
        <f t="shared" si="32"/>
        <v>5317</v>
      </c>
      <c r="G2100">
        <f>IF(punkty5[[#This Row],[v1]] &lt; 40000,1,"")</f>
        <v>1</v>
      </c>
      <c r="H2100" t="str">
        <f>IF(punkty5[[#This Row],[v1]] = 40000,1,"")</f>
        <v/>
      </c>
      <c r="I2100">
        <f>IF(punkty5[[#This Row],[wewnatrz]] = 1,1,IF(punkty5[[#This Row],[brzegi]]=1,1,0))</f>
        <v>1</v>
      </c>
      <c r="J2100">
        <v>2093</v>
      </c>
      <c r="K2100">
        <f xml:space="preserve"> K2099 + punkty5[[#This Row],[na kole]]</f>
        <v>1664</v>
      </c>
      <c r="L2100">
        <f xml:space="preserve"> 4 * punkty5[[#This Row],[nk]] / punkty5[[#This Row],[n]]</f>
        <v>3.1801242236024843</v>
      </c>
      <c r="M2100">
        <f>ROUND(ABS(PI() - punkty5[[#This Row],[pi]]),4)</f>
        <v>3.85E-2</v>
      </c>
    </row>
    <row r="2101" spans="4:13" x14ac:dyDescent="0.25">
      <c r="D2101">
        <v>119</v>
      </c>
      <c r="E2101">
        <v>74</v>
      </c>
      <c r="F2101">
        <f t="shared" si="32"/>
        <v>22437</v>
      </c>
      <c r="G2101">
        <f>IF(punkty5[[#This Row],[v1]] &lt; 40000,1,"")</f>
        <v>1</v>
      </c>
      <c r="H2101" t="str">
        <f>IF(punkty5[[#This Row],[v1]] = 40000,1,"")</f>
        <v/>
      </c>
      <c r="I2101">
        <f>IF(punkty5[[#This Row],[wewnatrz]] = 1,1,IF(punkty5[[#This Row],[brzegi]]=1,1,0))</f>
        <v>1</v>
      </c>
      <c r="J2101">
        <v>2094</v>
      </c>
      <c r="K2101">
        <f xml:space="preserve"> K2100 + punkty5[[#This Row],[na kole]]</f>
        <v>1665</v>
      </c>
      <c r="L2101">
        <f xml:space="preserve"> 4 * punkty5[[#This Row],[nk]] / punkty5[[#This Row],[n]]</f>
        <v>3.1805157593123208</v>
      </c>
      <c r="M2101">
        <f>ROUND(ABS(PI() - punkty5[[#This Row],[pi]]),4)</f>
        <v>3.8899999999999997E-2</v>
      </c>
    </row>
    <row r="2102" spans="4:13" x14ac:dyDescent="0.25">
      <c r="D2102">
        <v>151</v>
      </c>
      <c r="E2102">
        <v>71</v>
      </c>
      <c r="F2102">
        <f t="shared" si="32"/>
        <v>19042</v>
      </c>
      <c r="G2102">
        <f>IF(punkty5[[#This Row],[v1]] &lt; 40000,1,"")</f>
        <v>1</v>
      </c>
      <c r="H2102" t="str">
        <f>IF(punkty5[[#This Row],[v1]] = 40000,1,"")</f>
        <v/>
      </c>
      <c r="I2102">
        <f>IF(punkty5[[#This Row],[wewnatrz]] = 1,1,IF(punkty5[[#This Row],[brzegi]]=1,1,0))</f>
        <v>1</v>
      </c>
      <c r="J2102">
        <v>2095</v>
      </c>
      <c r="K2102">
        <f xml:space="preserve"> K2101 + punkty5[[#This Row],[na kole]]</f>
        <v>1666</v>
      </c>
      <c r="L2102">
        <f xml:space="preserve"> 4 * punkty5[[#This Row],[nk]] / punkty5[[#This Row],[n]]</f>
        <v>3.1809069212410499</v>
      </c>
      <c r="M2102">
        <f>ROUND(ABS(PI() - punkty5[[#This Row],[pi]]),4)</f>
        <v>3.9300000000000002E-2</v>
      </c>
    </row>
    <row r="2103" spans="4:13" x14ac:dyDescent="0.25">
      <c r="D2103">
        <v>171</v>
      </c>
      <c r="E2103">
        <v>300</v>
      </c>
      <c r="F2103">
        <f t="shared" si="32"/>
        <v>10841</v>
      </c>
      <c r="G2103">
        <f>IF(punkty5[[#This Row],[v1]] &lt; 40000,1,"")</f>
        <v>1</v>
      </c>
      <c r="H2103" t="str">
        <f>IF(punkty5[[#This Row],[v1]] = 40000,1,"")</f>
        <v/>
      </c>
      <c r="I2103">
        <f>IF(punkty5[[#This Row],[wewnatrz]] = 1,1,IF(punkty5[[#This Row],[brzegi]]=1,1,0))</f>
        <v>1</v>
      </c>
      <c r="J2103">
        <v>2096</v>
      </c>
      <c r="K2103">
        <f xml:space="preserve"> K2102 + punkty5[[#This Row],[na kole]]</f>
        <v>1667</v>
      </c>
      <c r="L2103">
        <f xml:space="preserve"> 4 * punkty5[[#This Row],[nk]] / punkty5[[#This Row],[n]]</f>
        <v>3.1812977099236641</v>
      </c>
      <c r="M2103">
        <f>ROUND(ABS(PI() - punkty5[[#This Row],[pi]]),4)</f>
        <v>3.9699999999999999E-2</v>
      </c>
    </row>
    <row r="2104" spans="4:13" x14ac:dyDescent="0.25">
      <c r="D2104">
        <v>154</v>
      </c>
      <c r="E2104">
        <v>191</v>
      </c>
      <c r="F2104">
        <f t="shared" si="32"/>
        <v>2197</v>
      </c>
      <c r="G2104">
        <f>IF(punkty5[[#This Row],[v1]] &lt; 40000,1,"")</f>
        <v>1</v>
      </c>
      <c r="H2104" t="str">
        <f>IF(punkty5[[#This Row],[v1]] = 40000,1,"")</f>
        <v/>
      </c>
      <c r="I2104">
        <f>IF(punkty5[[#This Row],[wewnatrz]] = 1,1,IF(punkty5[[#This Row],[brzegi]]=1,1,0))</f>
        <v>1</v>
      </c>
      <c r="J2104">
        <v>2097</v>
      </c>
      <c r="K2104">
        <f xml:space="preserve"> K2103 + punkty5[[#This Row],[na kole]]</f>
        <v>1668</v>
      </c>
      <c r="L2104">
        <f xml:space="preserve"> 4 * punkty5[[#This Row],[nk]] / punkty5[[#This Row],[n]]</f>
        <v>3.1816881258941345</v>
      </c>
      <c r="M2104">
        <f>ROUND(ABS(PI() - punkty5[[#This Row],[pi]]),4)</f>
        <v>4.0099999999999997E-2</v>
      </c>
    </row>
    <row r="2105" spans="4:13" x14ac:dyDescent="0.25">
      <c r="D2105">
        <v>111</v>
      </c>
      <c r="E2105">
        <v>16</v>
      </c>
      <c r="F2105">
        <f t="shared" si="32"/>
        <v>41777</v>
      </c>
      <c r="G2105" t="str">
        <f>IF(punkty5[[#This Row],[v1]] &lt; 40000,1,"")</f>
        <v/>
      </c>
      <c r="H2105" t="str">
        <f>IF(punkty5[[#This Row],[v1]] = 40000,1,"")</f>
        <v/>
      </c>
      <c r="I2105">
        <f>IF(punkty5[[#This Row],[wewnatrz]] = 1,1,IF(punkty5[[#This Row],[brzegi]]=1,1,0))</f>
        <v>0</v>
      </c>
      <c r="J2105">
        <v>2098</v>
      </c>
      <c r="K2105">
        <f xml:space="preserve"> K2104 + punkty5[[#This Row],[na kole]]</f>
        <v>1668</v>
      </c>
      <c r="L2105">
        <f xml:space="preserve"> 4 * punkty5[[#This Row],[nk]] / punkty5[[#This Row],[n]]</f>
        <v>3.1801715919923739</v>
      </c>
      <c r="M2105">
        <f>ROUND(ABS(PI() - punkty5[[#This Row],[pi]]),4)</f>
        <v>3.8600000000000002E-2</v>
      </c>
    </row>
    <row r="2106" spans="4:13" x14ac:dyDescent="0.25">
      <c r="D2106">
        <v>2</v>
      </c>
      <c r="E2106">
        <v>175</v>
      </c>
      <c r="F2106">
        <f t="shared" si="32"/>
        <v>39829</v>
      </c>
      <c r="G2106">
        <f>IF(punkty5[[#This Row],[v1]] &lt; 40000,1,"")</f>
        <v>1</v>
      </c>
      <c r="H2106" t="str">
        <f>IF(punkty5[[#This Row],[v1]] = 40000,1,"")</f>
        <v/>
      </c>
      <c r="I2106">
        <f>IF(punkty5[[#This Row],[wewnatrz]] = 1,1,IF(punkty5[[#This Row],[brzegi]]=1,1,0))</f>
        <v>1</v>
      </c>
      <c r="J2106">
        <v>2099</v>
      </c>
      <c r="K2106">
        <f xml:space="preserve"> K2105 + punkty5[[#This Row],[na kole]]</f>
        <v>1669</v>
      </c>
      <c r="L2106">
        <f xml:space="preserve"> 4 * punkty5[[#This Row],[nk]] / punkty5[[#This Row],[n]]</f>
        <v>3.1805621724630777</v>
      </c>
      <c r="M2106">
        <f>ROUND(ABS(PI() - punkty5[[#This Row],[pi]]),4)</f>
        <v>3.9E-2</v>
      </c>
    </row>
    <row r="2107" spans="4:13" x14ac:dyDescent="0.25">
      <c r="D2107">
        <v>202</v>
      </c>
      <c r="E2107">
        <v>396</v>
      </c>
      <c r="F2107">
        <f t="shared" si="32"/>
        <v>38420</v>
      </c>
      <c r="G2107">
        <f>IF(punkty5[[#This Row],[v1]] &lt; 40000,1,"")</f>
        <v>1</v>
      </c>
      <c r="H2107" t="str">
        <f>IF(punkty5[[#This Row],[v1]] = 40000,1,"")</f>
        <v/>
      </c>
      <c r="I2107">
        <f>IF(punkty5[[#This Row],[wewnatrz]] = 1,1,IF(punkty5[[#This Row],[brzegi]]=1,1,0))</f>
        <v>1</v>
      </c>
      <c r="J2107">
        <v>2100</v>
      </c>
      <c r="K2107">
        <f xml:space="preserve"> K2106 + punkty5[[#This Row],[na kole]]</f>
        <v>1670</v>
      </c>
      <c r="L2107">
        <f xml:space="preserve"> 4 * punkty5[[#This Row],[nk]] / punkty5[[#This Row],[n]]</f>
        <v>3.1809523809523808</v>
      </c>
      <c r="M2107">
        <f>ROUND(ABS(PI() - punkty5[[#This Row],[pi]]),4)</f>
        <v>3.9399999999999998E-2</v>
      </c>
    </row>
    <row r="2108" spans="4:13" x14ac:dyDescent="0.25">
      <c r="D2108">
        <v>151</v>
      </c>
      <c r="E2108">
        <v>361</v>
      </c>
      <c r="F2108">
        <f t="shared" si="32"/>
        <v>28322</v>
      </c>
      <c r="G2108">
        <f>IF(punkty5[[#This Row],[v1]] &lt; 40000,1,"")</f>
        <v>1</v>
      </c>
      <c r="H2108" t="str">
        <f>IF(punkty5[[#This Row],[v1]] = 40000,1,"")</f>
        <v/>
      </c>
      <c r="I2108">
        <f>IF(punkty5[[#This Row],[wewnatrz]] = 1,1,IF(punkty5[[#This Row],[brzegi]]=1,1,0))</f>
        <v>1</v>
      </c>
      <c r="J2108">
        <v>2101</v>
      </c>
      <c r="K2108">
        <f xml:space="preserve"> K2107 + punkty5[[#This Row],[na kole]]</f>
        <v>1671</v>
      </c>
      <c r="L2108">
        <f xml:space="preserve"> 4 * punkty5[[#This Row],[nk]] / punkty5[[#This Row],[n]]</f>
        <v>3.1813422179914328</v>
      </c>
      <c r="M2108">
        <f>ROUND(ABS(PI() - punkty5[[#This Row],[pi]]),4)</f>
        <v>3.9699999999999999E-2</v>
      </c>
    </row>
    <row r="2109" spans="4:13" x14ac:dyDescent="0.25">
      <c r="D2109">
        <v>70</v>
      </c>
      <c r="E2109">
        <v>79</v>
      </c>
      <c r="F2109">
        <f t="shared" si="32"/>
        <v>31541</v>
      </c>
      <c r="G2109">
        <f>IF(punkty5[[#This Row],[v1]] &lt; 40000,1,"")</f>
        <v>1</v>
      </c>
      <c r="H2109" t="str">
        <f>IF(punkty5[[#This Row],[v1]] = 40000,1,"")</f>
        <v/>
      </c>
      <c r="I2109">
        <f>IF(punkty5[[#This Row],[wewnatrz]] = 1,1,IF(punkty5[[#This Row],[brzegi]]=1,1,0))</f>
        <v>1</v>
      </c>
      <c r="J2109">
        <v>2102</v>
      </c>
      <c r="K2109">
        <f xml:space="preserve"> K2108 + punkty5[[#This Row],[na kole]]</f>
        <v>1672</v>
      </c>
      <c r="L2109">
        <f xml:space="preserve"> 4 * punkty5[[#This Row],[nk]] / punkty5[[#This Row],[n]]</f>
        <v>3.1817316841103711</v>
      </c>
      <c r="M2109">
        <f>ROUND(ABS(PI() - punkty5[[#This Row],[pi]]),4)</f>
        <v>4.0099999999999997E-2</v>
      </c>
    </row>
    <row r="2110" spans="4:13" x14ac:dyDescent="0.25">
      <c r="D2110">
        <v>121</v>
      </c>
      <c r="E2110">
        <v>181</v>
      </c>
      <c r="F2110">
        <f t="shared" si="32"/>
        <v>6602</v>
      </c>
      <c r="G2110">
        <f>IF(punkty5[[#This Row],[v1]] &lt; 40000,1,"")</f>
        <v>1</v>
      </c>
      <c r="H2110" t="str">
        <f>IF(punkty5[[#This Row],[v1]] = 40000,1,"")</f>
        <v/>
      </c>
      <c r="I2110">
        <f>IF(punkty5[[#This Row],[wewnatrz]] = 1,1,IF(punkty5[[#This Row],[brzegi]]=1,1,0))</f>
        <v>1</v>
      </c>
      <c r="J2110">
        <v>2103</v>
      </c>
      <c r="K2110">
        <f xml:space="preserve"> K2109 + punkty5[[#This Row],[na kole]]</f>
        <v>1673</v>
      </c>
      <c r="L2110">
        <f xml:space="preserve"> 4 * punkty5[[#This Row],[nk]] / punkty5[[#This Row],[n]]</f>
        <v>3.1821207798383262</v>
      </c>
      <c r="M2110">
        <f>ROUND(ABS(PI() - punkty5[[#This Row],[pi]]),4)</f>
        <v>4.0500000000000001E-2</v>
      </c>
    </row>
    <row r="2111" spans="4:13" x14ac:dyDescent="0.25">
      <c r="D2111">
        <v>12</v>
      </c>
      <c r="E2111">
        <v>311</v>
      </c>
      <c r="F2111">
        <f t="shared" si="32"/>
        <v>47665</v>
      </c>
      <c r="G2111" t="str">
        <f>IF(punkty5[[#This Row],[v1]] &lt; 40000,1,"")</f>
        <v/>
      </c>
      <c r="H2111" t="str">
        <f>IF(punkty5[[#This Row],[v1]] = 40000,1,"")</f>
        <v/>
      </c>
      <c r="I2111">
        <f>IF(punkty5[[#This Row],[wewnatrz]] = 1,1,IF(punkty5[[#This Row],[brzegi]]=1,1,0))</f>
        <v>0</v>
      </c>
      <c r="J2111">
        <v>2104</v>
      </c>
      <c r="K2111">
        <f xml:space="preserve"> K2110 + punkty5[[#This Row],[na kole]]</f>
        <v>1673</v>
      </c>
      <c r="L2111">
        <f xml:space="preserve"> 4 * punkty5[[#This Row],[nk]] / punkty5[[#This Row],[n]]</f>
        <v>3.1806083650190113</v>
      </c>
      <c r="M2111">
        <f>ROUND(ABS(PI() - punkty5[[#This Row],[pi]]),4)</f>
        <v>3.9E-2</v>
      </c>
    </row>
    <row r="2112" spans="4:13" x14ac:dyDescent="0.25">
      <c r="D2112">
        <v>251</v>
      </c>
      <c r="E2112">
        <v>227</v>
      </c>
      <c r="F2112">
        <f t="shared" si="32"/>
        <v>3330</v>
      </c>
      <c r="G2112">
        <f>IF(punkty5[[#This Row],[v1]] &lt; 40000,1,"")</f>
        <v>1</v>
      </c>
      <c r="H2112" t="str">
        <f>IF(punkty5[[#This Row],[v1]] = 40000,1,"")</f>
        <v/>
      </c>
      <c r="I2112">
        <f>IF(punkty5[[#This Row],[wewnatrz]] = 1,1,IF(punkty5[[#This Row],[brzegi]]=1,1,0))</f>
        <v>1</v>
      </c>
      <c r="J2112">
        <v>2105</v>
      </c>
      <c r="K2112">
        <f xml:space="preserve"> K2111 + punkty5[[#This Row],[na kole]]</f>
        <v>1674</v>
      </c>
      <c r="L2112">
        <f xml:space="preserve"> 4 * punkty5[[#This Row],[nk]] / punkty5[[#This Row],[n]]</f>
        <v>3.180997624703088</v>
      </c>
      <c r="M2112">
        <f>ROUND(ABS(PI() - punkty5[[#This Row],[pi]]),4)</f>
        <v>3.9399999999999998E-2</v>
      </c>
    </row>
    <row r="2113" spans="4:13" x14ac:dyDescent="0.25">
      <c r="D2113">
        <v>305</v>
      </c>
      <c r="E2113">
        <v>370</v>
      </c>
      <c r="F2113">
        <f t="shared" si="32"/>
        <v>39925</v>
      </c>
      <c r="G2113">
        <f>IF(punkty5[[#This Row],[v1]] &lt; 40000,1,"")</f>
        <v>1</v>
      </c>
      <c r="H2113" t="str">
        <f>IF(punkty5[[#This Row],[v1]] = 40000,1,"")</f>
        <v/>
      </c>
      <c r="I2113">
        <f>IF(punkty5[[#This Row],[wewnatrz]] = 1,1,IF(punkty5[[#This Row],[brzegi]]=1,1,0))</f>
        <v>1</v>
      </c>
      <c r="J2113">
        <v>2106</v>
      </c>
      <c r="K2113">
        <f xml:space="preserve"> K2112 + punkty5[[#This Row],[na kole]]</f>
        <v>1675</v>
      </c>
      <c r="L2113">
        <f xml:space="preserve"> 4 * punkty5[[#This Row],[nk]] / punkty5[[#This Row],[n]]</f>
        <v>3.1813865147198479</v>
      </c>
      <c r="M2113">
        <f>ROUND(ABS(PI() - punkty5[[#This Row],[pi]]),4)</f>
        <v>3.9800000000000002E-2</v>
      </c>
    </row>
    <row r="2114" spans="4:13" x14ac:dyDescent="0.25">
      <c r="D2114">
        <v>214</v>
      </c>
      <c r="E2114">
        <v>333</v>
      </c>
      <c r="F2114">
        <f t="shared" si="32"/>
        <v>17885</v>
      </c>
      <c r="G2114">
        <f>IF(punkty5[[#This Row],[v1]] &lt; 40000,1,"")</f>
        <v>1</v>
      </c>
      <c r="H2114" t="str">
        <f>IF(punkty5[[#This Row],[v1]] = 40000,1,"")</f>
        <v/>
      </c>
      <c r="I2114">
        <f>IF(punkty5[[#This Row],[wewnatrz]] = 1,1,IF(punkty5[[#This Row],[brzegi]]=1,1,0))</f>
        <v>1</v>
      </c>
      <c r="J2114">
        <v>2107</v>
      </c>
      <c r="K2114">
        <f xml:space="preserve"> K2113 + punkty5[[#This Row],[na kole]]</f>
        <v>1676</v>
      </c>
      <c r="L2114">
        <f xml:space="preserve"> 4 * punkty5[[#This Row],[nk]] / punkty5[[#This Row],[n]]</f>
        <v>3.1817750355956336</v>
      </c>
      <c r="M2114">
        <f>ROUND(ABS(PI() - punkty5[[#This Row],[pi]]),4)</f>
        <v>4.02E-2</v>
      </c>
    </row>
    <row r="2115" spans="4:13" x14ac:dyDescent="0.25">
      <c r="D2115">
        <v>352</v>
      </c>
      <c r="E2115">
        <v>300</v>
      </c>
      <c r="F2115">
        <f t="shared" si="32"/>
        <v>33104</v>
      </c>
      <c r="G2115">
        <f>IF(punkty5[[#This Row],[v1]] &lt; 40000,1,"")</f>
        <v>1</v>
      </c>
      <c r="H2115" t="str">
        <f>IF(punkty5[[#This Row],[v1]] = 40000,1,"")</f>
        <v/>
      </c>
      <c r="I2115">
        <f>IF(punkty5[[#This Row],[wewnatrz]] = 1,1,IF(punkty5[[#This Row],[brzegi]]=1,1,0))</f>
        <v>1</v>
      </c>
      <c r="J2115">
        <v>2108</v>
      </c>
      <c r="K2115">
        <f xml:space="preserve"> K2114 + punkty5[[#This Row],[na kole]]</f>
        <v>1677</v>
      </c>
      <c r="L2115">
        <f xml:space="preserve"> 4 * punkty5[[#This Row],[nk]] / punkty5[[#This Row],[n]]</f>
        <v>3.1821631878557874</v>
      </c>
      <c r="M2115">
        <f>ROUND(ABS(PI() - punkty5[[#This Row],[pi]]),4)</f>
        <v>4.0599999999999997E-2</v>
      </c>
    </row>
    <row r="2116" spans="4:13" x14ac:dyDescent="0.25">
      <c r="D2116">
        <v>98</v>
      </c>
      <c r="E2116">
        <v>73</v>
      </c>
      <c r="F2116">
        <f t="shared" si="32"/>
        <v>26533</v>
      </c>
      <c r="G2116">
        <f>IF(punkty5[[#This Row],[v1]] &lt; 40000,1,"")</f>
        <v>1</v>
      </c>
      <c r="H2116" t="str">
        <f>IF(punkty5[[#This Row],[v1]] = 40000,1,"")</f>
        <v/>
      </c>
      <c r="I2116">
        <f>IF(punkty5[[#This Row],[wewnatrz]] = 1,1,IF(punkty5[[#This Row],[brzegi]]=1,1,0))</f>
        <v>1</v>
      </c>
      <c r="J2116">
        <v>2109</v>
      </c>
      <c r="K2116">
        <f xml:space="preserve"> K2115 + punkty5[[#This Row],[na kole]]</f>
        <v>1678</v>
      </c>
      <c r="L2116">
        <f xml:space="preserve"> 4 * punkty5[[#This Row],[nk]] / punkty5[[#This Row],[n]]</f>
        <v>3.1825509720246563</v>
      </c>
      <c r="M2116">
        <f>ROUND(ABS(PI() - punkty5[[#This Row],[pi]]),4)</f>
        <v>4.1000000000000002E-2</v>
      </c>
    </row>
    <row r="2117" spans="4:13" x14ac:dyDescent="0.25">
      <c r="D2117">
        <v>128</v>
      </c>
      <c r="E2117">
        <v>294</v>
      </c>
      <c r="F2117">
        <f t="shared" si="32"/>
        <v>14020</v>
      </c>
      <c r="G2117">
        <f>IF(punkty5[[#This Row],[v1]] &lt; 40000,1,"")</f>
        <v>1</v>
      </c>
      <c r="H2117" t="str">
        <f>IF(punkty5[[#This Row],[v1]] = 40000,1,"")</f>
        <v/>
      </c>
      <c r="I2117">
        <f>IF(punkty5[[#This Row],[wewnatrz]] = 1,1,IF(punkty5[[#This Row],[brzegi]]=1,1,0))</f>
        <v>1</v>
      </c>
      <c r="J2117">
        <v>2110</v>
      </c>
      <c r="K2117">
        <f xml:space="preserve"> K2116 + punkty5[[#This Row],[na kole]]</f>
        <v>1679</v>
      </c>
      <c r="L2117">
        <f xml:space="preserve"> 4 * punkty5[[#This Row],[nk]] / punkty5[[#This Row],[n]]</f>
        <v>3.1829383886255922</v>
      </c>
      <c r="M2117">
        <f>ROUND(ABS(PI() - punkty5[[#This Row],[pi]]),4)</f>
        <v>4.1300000000000003E-2</v>
      </c>
    </row>
    <row r="2118" spans="4:13" x14ac:dyDescent="0.25">
      <c r="D2118">
        <v>282</v>
      </c>
      <c r="E2118">
        <v>351</v>
      </c>
      <c r="F2118">
        <f t="shared" si="32"/>
        <v>29525</v>
      </c>
      <c r="G2118">
        <f>IF(punkty5[[#This Row],[v1]] &lt; 40000,1,"")</f>
        <v>1</v>
      </c>
      <c r="H2118" t="str">
        <f>IF(punkty5[[#This Row],[v1]] = 40000,1,"")</f>
        <v/>
      </c>
      <c r="I2118">
        <f>IF(punkty5[[#This Row],[wewnatrz]] = 1,1,IF(punkty5[[#This Row],[brzegi]]=1,1,0))</f>
        <v>1</v>
      </c>
      <c r="J2118">
        <v>2111</v>
      </c>
      <c r="K2118">
        <f xml:space="preserve"> K2117 + punkty5[[#This Row],[na kole]]</f>
        <v>1680</v>
      </c>
      <c r="L2118">
        <f xml:space="preserve"> 4 * punkty5[[#This Row],[nk]] / punkty5[[#This Row],[n]]</f>
        <v>3.1833254381809568</v>
      </c>
      <c r="M2118">
        <f>ROUND(ABS(PI() - punkty5[[#This Row],[pi]]),4)</f>
        <v>4.1700000000000001E-2</v>
      </c>
    </row>
    <row r="2119" spans="4:13" x14ac:dyDescent="0.25">
      <c r="D2119">
        <v>220</v>
      </c>
      <c r="E2119">
        <v>289</v>
      </c>
      <c r="F2119">
        <f t="shared" si="32"/>
        <v>8321</v>
      </c>
      <c r="G2119">
        <f>IF(punkty5[[#This Row],[v1]] &lt; 40000,1,"")</f>
        <v>1</v>
      </c>
      <c r="H2119" t="str">
        <f>IF(punkty5[[#This Row],[v1]] = 40000,1,"")</f>
        <v/>
      </c>
      <c r="I2119">
        <f>IF(punkty5[[#This Row],[wewnatrz]] = 1,1,IF(punkty5[[#This Row],[brzegi]]=1,1,0))</f>
        <v>1</v>
      </c>
      <c r="J2119">
        <v>2112</v>
      </c>
      <c r="K2119">
        <f xml:space="preserve"> K2118 + punkty5[[#This Row],[na kole]]</f>
        <v>1681</v>
      </c>
      <c r="L2119">
        <f xml:space="preserve"> 4 * punkty5[[#This Row],[nk]] / punkty5[[#This Row],[n]]</f>
        <v>3.1837121212121211</v>
      </c>
      <c r="M2119">
        <f>ROUND(ABS(PI() - punkty5[[#This Row],[pi]]),4)</f>
        <v>4.2099999999999999E-2</v>
      </c>
    </row>
    <row r="2120" spans="4:13" x14ac:dyDescent="0.25">
      <c r="D2120">
        <v>55</v>
      </c>
      <c r="E2120">
        <v>376</v>
      </c>
      <c r="F2120">
        <f t="shared" si="32"/>
        <v>52001</v>
      </c>
      <c r="G2120" t="str">
        <f>IF(punkty5[[#This Row],[v1]] &lt; 40000,1,"")</f>
        <v/>
      </c>
      <c r="H2120" t="str">
        <f>IF(punkty5[[#This Row],[v1]] = 40000,1,"")</f>
        <v/>
      </c>
      <c r="I2120">
        <f>IF(punkty5[[#This Row],[wewnatrz]] = 1,1,IF(punkty5[[#This Row],[brzegi]]=1,1,0))</f>
        <v>0</v>
      </c>
      <c r="J2120">
        <v>2113</v>
      </c>
      <c r="K2120">
        <f xml:space="preserve"> K2119 + punkty5[[#This Row],[na kole]]</f>
        <v>1681</v>
      </c>
      <c r="L2120">
        <f xml:space="preserve"> 4 * punkty5[[#This Row],[nk]] / punkty5[[#This Row],[n]]</f>
        <v>3.18220539517274</v>
      </c>
      <c r="M2120">
        <f>ROUND(ABS(PI() - punkty5[[#This Row],[pi]]),4)</f>
        <v>4.0599999999999997E-2</v>
      </c>
    </row>
    <row r="2121" spans="4:13" x14ac:dyDescent="0.25">
      <c r="D2121">
        <v>103</v>
      </c>
      <c r="E2121">
        <v>24</v>
      </c>
      <c r="F2121">
        <f t="shared" ref="F2121:F2184" si="33">((D2121 - 200) * (D2121 - 200)) +(( E2121 - 200) * ( E2121 - 200))</f>
        <v>40385</v>
      </c>
      <c r="G2121" t="str">
        <f>IF(punkty5[[#This Row],[v1]] &lt; 40000,1,"")</f>
        <v/>
      </c>
      <c r="H2121" t="str">
        <f>IF(punkty5[[#This Row],[v1]] = 40000,1,"")</f>
        <v/>
      </c>
      <c r="I2121">
        <f>IF(punkty5[[#This Row],[wewnatrz]] = 1,1,IF(punkty5[[#This Row],[brzegi]]=1,1,0))</f>
        <v>0</v>
      </c>
      <c r="J2121">
        <v>2114</v>
      </c>
      <c r="K2121">
        <f xml:space="preserve"> K2120 + punkty5[[#This Row],[na kole]]</f>
        <v>1681</v>
      </c>
      <c r="L2121">
        <f xml:space="preserve"> 4 * punkty5[[#This Row],[nk]] / punkty5[[#This Row],[n]]</f>
        <v>3.1807000946073796</v>
      </c>
      <c r="M2121">
        <f>ROUND(ABS(PI() - punkty5[[#This Row],[pi]]),4)</f>
        <v>3.9100000000000003E-2</v>
      </c>
    </row>
    <row r="2122" spans="4:13" x14ac:dyDescent="0.25">
      <c r="D2122">
        <v>52</v>
      </c>
      <c r="E2122">
        <v>223</v>
      </c>
      <c r="F2122">
        <f t="shared" si="33"/>
        <v>22433</v>
      </c>
      <c r="G2122">
        <f>IF(punkty5[[#This Row],[v1]] &lt; 40000,1,"")</f>
        <v>1</v>
      </c>
      <c r="H2122" t="str">
        <f>IF(punkty5[[#This Row],[v1]] = 40000,1,"")</f>
        <v/>
      </c>
      <c r="I2122">
        <f>IF(punkty5[[#This Row],[wewnatrz]] = 1,1,IF(punkty5[[#This Row],[brzegi]]=1,1,0))</f>
        <v>1</v>
      </c>
      <c r="J2122">
        <v>2115</v>
      </c>
      <c r="K2122">
        <f xml:space="preserve"> K2121 + punkty5[[#This Row],[na kole]]</f>
        <v>1682</v>
      </c>
      <c r="L2122">
        <f xml:space="preserve"> 4 * punkty5[[#This Row],[nk]] / punkty5[[#This Row],[n]]</f>
        <v>3.1810874704491727</v>
      </c>
      <c r="M2122">
        <f>ROUND(ABS(PI() - punkty5[[#This Row],[pi]]),4)</f>
        <v>3.95E-2</v>
      </c>
    </row>
    <row r="2123" spans="4:13" x14ac:dyDescent="0.25">
      <c r="D2123">
        <v>204</v>
      </c>
      <c r="E2123">
        <v>107</v>
      </c>
      <c r="F2123">
        <f t="shared" si="33"/>
        <v>8665</v>
      </c>
      <c r="G2123">
        <f>IF(punkty5[[#This Row],[v1]] &lt; 40000,1,"")</f>
        <v>1</v>
      </c>
      <c r="H2123" t="str">
        <f>IF(punkty5[[#This Row],[v1]] = 40000,1,"")</f>
        <v/>
      </c>
      <c r="I2123">
        <f>IF(punkty5[[#This Row],[wewnatrz]] = 1,1,IF(punkty5[[#This Row],[brzegi]]=1,1,0))</f>
        <v>1</v>
      </c>
      <c r="J2123">
        <v>2116</v>
      </c>
      <c r="K2123">
        <f xml:space="preserve"> K2122 + punkty5[[#This Row],[na kole]]</f>
        <v>1683</v>
      </c>
      <c r="L2123">
        <f xml:space="preserve"> 4 * punkty5[[#This Row],[nk]] / punkty5[[#This Row],[n]]</f>
        <v>3.1814744801512287</v>
      </c>
      <c r="M2123">
        <f>ROUND(ABS(PI() - punkty5[[#This Row],[pi]]),4)</f>
        <v>3.9899999999999998E-2</v>
      </c>
    </row>
    <row r="2124" spans="4:13" x14ac:dyDescent="0.25">
      <c r="D2124">
        <v>223</v>
      </c>
      <c r="E2124">
        <v>256</v>
      </c>
      <c r="F2124">
        <f t="shared" si="33"/>
        <v>3665</v>
      </c>
      <c r="G2124">
        <f>IF(punkty5[[#This Row],[v1]] &lt; 40000,1,"")</f>
        <v>1</v>
      </c>
      <c r="H2124" t="str">
        <f>IF(punkty5[[#This Row],[v1]] = 40000,1,"")</f>
        <v/>
      </c>
      <c r="I2124">
        <f>IF(punkty5[[#This Row],[wewnatrz]] = 1,1,IF(punkty5[[#This Row],[brzegi]]=1,1,0))</f>
        <v>1</v>
      </c>
      <c r="J2124">
        <v>2117</v>
      </c>
      <c r="K2124">
        <f xml:space="preserve"> K2123 + punkty5[[#This Row],[na kole]]</f>
        <v>1684</v>
      </c>
      <c r="L2124">
        <f xml:space="preserve"> 4 * punkty5[[#This Row],[nk]] / punkty5[[#This Row],[n]]</f>
        <v>3.1818611242324044</v>
      </c>
      <c r="M2124">
        <f>ROUND(ABS(PI() - punkty5[[#This Row],[pi]]),4)</f>
        <v>4.0300000000000002E-2</v>
      </c>
    </row>
    <row r="2125" spans="4:13" x14ac:dyDescent="0.25">
      <c r="D2125">
        <v>399</v>
      </c>
      <c r="E2125">
        <v>90</v>
      </c>
      <c r="F2125">
        <f t="shared" si="33"/>
        <v>51701</v>
      </c>
      <c r="G2125" t="str">
        <f>IF(punkty5[[#This Row],[v1]] &lt; 40000,1,"")</f>
        <v/>
      </c>
      <c r="H2125" t="str">
        <f>IF(punkty5[[#This Row],[v1]] = 40000,1,"")</f>
        <v/>
      </c>
      <c r="I2125">
        <f>IF(punkty5[[#This Row],[wewnatrz]] = 1,1,IF(punkty5[[#This Row],[brzegi]]=1,1,0))</f>
        <v>0</v>
      </c>
      <c r="J2125">
        <v>2118</v>
      </c>
      <c r="K2125">
        <f xml:space="preserve"> K2124 + punkty5[[#This Row],[na kole]]</f>
        <v>1684</v>
      </c>
      <c r="L2125">
        <f xml:space="preserve"> 4 * punkty5[[#This Row],[nk]] / punkty5[[#This Row],[n]]</f>
        <v>3.1803588290840414</v>
      </c>
      <c r="M2125">
        <f>ROUND(ABS(PI() - punkty5[[#This Row],[pi]]),4)</f>
        <v>3.8800000000000001E-2</v>
      </c>
    </row>
    <row r="2126" spans="4:13" x14ac:dyDescent="0.25">
      <c r="D2126">
        <v>125</v>
      </c>
      <c r="E2126">
        <v>261</v>
      </c>
      <c r="F2126">
        <f t="shared" si="33"/>
        <v>9346</v>
      </c>
      <c r="G2126">
        <f>IF(punkty5[[#This Row],[v1]] &lt; 40000,1,"")</f>
        <v>1</v>
      </c>
      <c r="H2126" t="str">
        <f>IF(punkty5[[#This Row],[v1]] = 40000,1,"")</f>
        <v/>
      </c>
      <c r="I2126">
        <f>IF(punkty5[[#This Row],[wewnatrz]] = 1,1,IF(punkty5[[#This Row],[brzegi]]=1,1,0))</f>
        <v>1</v>
      </c>
      <c r="J2126">
        <v>2119</v>
      </c>
      <c r="K2126">
        <f xml:space="preserve"> K2125 + punkty5[[#This Row],[na kole]]</f>
        <v>1685</v>
      </c>
      <c r="L2126">
        <f xml:space="preserve"> 4 * punkty5[[#This Row],[nk]] / punkty5[[#This Row],[n]]</f>
        <v>3.1807456347333649</v>
      </c>
      <c r="M2126">
        <f>ROUND(ABS(PI() - punkty5[[#This Row],[pi]]),4)</f>
        <v>3.9199999999999999E-2</v>
      </c>
    </row>
    <row r="2127" spans="4:13" x14ac:dyDescent="0.25">
      <c r="D2127">
        <v>219</v>
      </c>
      <c r="E2127">
        <v>117</v>
      </c>
      <c r="F2127">
        <f t="shared" si="33"/>
        <v>7250</v>
      </c>
      <c r="G2127">
        <f>IF(punkty5[[#This Row],[v1]] &lt; 40000,1,"")</f>
        <v>1</v>
      </c>
      <c r="H2127" t="str">
        <f>IF(punkty5[[#This Row],[v1]] = 40000,1,"")</f>
        <v/>
      </c>
      <c r="I2127">
        <f>IF(punkty5[[#This Row],[wewnatrz]] = 1,1,IF(punkty5[[#This Row],[brzegi]]=1,1,0))</f>
        <v>1</v>
      </c>
      <c r="J2127">
        <v>2120</v>
      </c>
      <c r="K2127">
        <f xml:space="preserve"> K2126 + punkty5[[#This Row],[na kole]]</f>
        <v>1686</v>
      </c>
      <c r="L2127">
        <f xml:space="preserve"> 4 * punkty5[[#This Row],[nk]] / punkty5[[#This Row],[n]]</f>
        <v>3.1811320754716981</v>
      </c>
      <c r="M2127">
        <f>ROUND(ABS(PI() - punkty5[[#This Row],[pi]]),4)</f>
        <v>3.95E-2</v>
      </c>
    </row>
    <row r="2128" spans="4:13" x14ac:dyDescent="0.25">
      <c r="D2128">
        <v>363</v>
      </c>
      <c r="E2128">
        <v>93</v>
      </c>
      <c r="F2128">
        <f t="shared" si="33"/>
        <v>38018</v>
      </c>
      <c r="G2128">
        <f>IF(punkty5[[#This Row],[v1]] &lt; 40000,1,"")</f>
        <v>1</v>
      </c>
      <c r="H2128" t="str">
        <f>IF(punkty5[[#This Row],[v1]] = 40000,1,"")</f>
        <v/>
      </c>
      <c r="I2128">
        <f>IF(punkty5[[#This Row],[wewnatrz]] = 1,1,IF(punkty5[[#This Row],[brzegi]]=1,1,0))</f>
        <v>1</v>
      </c>
      <c r="J2128">
        <v>2121</v>
      </c>
      <c r="K2128">
        <f xml:space="preserve"> K2127 + punkty5[[#This Row],[na kole]]</f>
        <v>1687</v>
      </c>
      <c r="L2128">
        <f xml:space="preserve"> 4 * punkty5[[#This Row],[nk]] / punkty5[[#This Row],[n]]</f>
        <v>3.1815181518151814</v>
      </c>
      <c r="M2128">
        <f>ROUND(ABS(PI() - punkty5[[#This Row],[pi]]),4)</f>
        <v>3.9899999999999998E-2</v>
      </c>
    </row>
    <row r="2129" spans="4:13" x14ac:dyDescent="0.25">
      <c r="D2129">
        <v>10</v>
      </c>
      <c r="E2129">
        <v>34</v>
      </c>
      <c r="F2129">
        <f t="shared" si="33"/>
        <v>63656</v>
      </c>
      <c r="G2129" t="str">
        <f>IF(punkty5[[#This Row],[v1]] &lt; 40000,1,"")</f>
        <v/>
      </c>
      <c r="H2129" t="str">
        <f>IF(punkty5[[#This Row],[v1]] = 40000,1,"")</f>
        <v/>
      </c>
      <c r="I2129">
        <f>IF(punkty5[[#This Row],[wewnatrz]] = 1,1,IF(punkty5[[#This Row],[brzegi]]=1,1,0))</f>
        <v>0</v>
      </c>
      <c r="J2129">
        <v>2122</v>
      </c>
      <c r="K2129">
        <f xml:space="preserve"> K2128 + punkty5[[#This Row],[na kole]]</f>
        <v>1687</v>
      </c>
      <c r="L2129">
        <f xml:space="preserve"> 4 * punkty5[[#This Row],[nk]] / punkty5[[#This Row],[n]]</f>
        <v>3.180018850141376</v>
      </c>
      <c r="M2129">
        <f>ROUND(ABS(PI() - punkty5[[#This Row],[pi]]),4)</f>
        <v>3.8399999999999997E-2</v>
      </c>
    </row>
    <row r="2130" spans="4:13" x14ac:dyDescent="0.25">
      <c r="D2130">
        <v>263</v>
      </c>
      <c r="E2130">
        <v>7</v>
      </c>
      <c r="F2130">
        <f t="shared" si="33"/>
        <v>41218</v>
      </c>
      <c r="G2130" t="str">
        <f>IF(punkty5[[#This Row],[v1]] &lt; 40000,1,"")</f>
        <v/>
      </c>
      <c r="H2130" t="str">
        <f>IF(punkty5[[#This Row],[v1]] = 40000,1,"")</f>
        <v/>
      </c>
      <c r="I2130">
        <f>IF(punkty5[[#This Row],[wewnatrz]] = 1,1,IF(punkty5[[#This Row],[brzegi]]=1,1,0))</f>
        <v>0</v>
      </c>
      <c r="J2130">
        <v>2123</v>
      </c>
      <c r="K2130">
        <f xml:space="preserve"> K2129 + punkty5[[#This Row],[na kole]]</f>
        <v>1687</v>
      </c>
      <c r="L2130">
        <f xml:space="preserve"> 4 * punkty5[[#This Row],[nk]] / punkty5[[#This Row],[n]]</f>
        <v>3.1785209609043807</v>
      </c>
      <c r="M2130">
        <f>ROUND(ABS(PI() - punkty5[[#This Row],[pi]]),4)</f>
        <v>3.6900000000000002E-2</v>
      </c>
    </row>
    <row r="2131" spans="4:13" x14ac:dyDescent="0.25">
      <c r="D2131">
        <v>181</v>
      </c>
      <c r="E2131">
        <v>234</v>
      </c>
      <c r="F2131">
        <f t="shared" si="33"/>
        <v>1517</v>
      </c>
      <c r="G2131">
        <f>IF(punkty5[[#This Row],[v1]] &lt; 40000,1,"")</f>
        <v>1</v>
      </c>
      <c r="H2131" t="str">
        <f>IF(punkty5[[#This Row],[v1]] = 40000,1,"")</f>
        <v/>
      </c>
      <c r="I2131">
        <f>IF(punkty5[[#This Row],[wewnatrz]] = 1,1,IF(punkty5[[#This Row],[brzegi]]=1,1,0))</f>
        <v>1</v>
      </c>
      <c r="J2131">
        <v>2124</v>
      </c>
      <c r="K2131">
        <f xml:space="preserve"> K2130 + punkty5[[#This Row],[na kole]]</f>
        <v>1688</v>
      </c>
      <c r="L2131">
        <f xml:space="preserve"> 4 * punkty5[[#This Row],[nk]] / punkty5[[#This Row],[n]]</f>
        <v>3.1789077212806025</v>
      </c>
      <c r="M2131">
        <f>ROUND(ABS(PI() - punkty5[[#This Row],[pi]]),4)</f>
        <v>3.73E-2</v>
      </c>
    </row>
    <row r="2132" spans="4:13" x14ac:dyDescent="0.25">
      <c r="D2132">
        <v>393</v>
      </c>
      <c r="E2132">
        <v>12</v>
      </c>
      <c r="F2132">
        <f t="shared" si="33"/>
        <v>72593</v>
      </c>
      <c r="G2132" t="str">
        <f>IF(punkty5[[#This Row],[v1]] &lt; 40000,1,"")</f>
        <v/>
      </c>
      <c r="H2132" t="str">
        <f>IF(punkty5[[#This Row],[v1]] = 40000,1,"")</f>
        <v/>
      </c>
      <c r="I2132">
        <f>IF(punkty5[[#This Row],[wewnatrz]] = 1,1,IF(punkty5[[#This Row],[brzegi]]=1,1,0))</f>
        <v>0</v>
      </c>
      <c r="J2132">
        <v>2125</v>
      </c>
      <c r="K2132">
        <f xml:space="preserve"> K2131 + punkty5[[#This Row],[na kole]]</f>
        <v>1688</v>
      </c>
      <c r="L2132">
        <f xml:space="preserve"> 4 * punkty5[[#This Row],[nk]] / punkty5[[#This Row],[n]]</f>
        <v>3.1774117647058824</v>
      </c>
      <c r="M2132">
        <f>ROUND(ABS(PI() - punkty5[[#This Row],[pi]]),4)</f>
        <v>3.5799999999999998E-2</v>
      </c>
    </row>
    <row r="2133" spans="4:13" x14ac:dyDescent="0.25">
      <c r="D2133">
        <v>225</v>
      </c>
      <c r="E2133">
        <v>59</v>
      </c>
      <c r="F2133">
        <f t="shared" si="33"/>
        <v>20506</v>
      </c>
      <c r="G2133">
        <f>IF(punkty5[[#This Row],[v1]] &lt; 40000,1,"")</f>
        <v>1</v>
      </c>
      <c r="H2133" t="str">
        <f>IF(punkty5[[#This Row],[v1]] = 40000,1,"")</f>
        <v/>
      </c>
      <c r="I2133">
        <f>IF(punkty5[[#This Row],[wewnatrz]] = 1,1,IF(punkty5[[#This Row],[brzegi]]=1,1,0))</f>
        <v>1</v>
      </c>
      <c r="J2133">
        <v>2126</v>
      </c>
      <c r="K2133">
        <f xml:space="preserve"> K2132 + punkty5[[#This Row],[na kole]]</f>
        <v>1689</v>
      </c>
      <c r="L2133">
        <f xml:space="preserve"> 4 * punkty5[[#This Row],[nk]] / punkty5[[#This Row],[n]]</f>
        <v>3.1777986829727185</v>
      </c>
      <c r="M2133">
        <f>ROUND(ABS(PI() - punkty5[[#This Row],[pi]]),4)</f>
        <v>3.6200000000000003E-2</v>
      </c>
    </row>
    <row r="2134" spans="4:13" x14ac:dyDescent="0.25">
      <c r="D2134">
        <v>280</v>
      </c>
      <c r="E2134">
        <v>303</v>
      </c>
      <c r="F2134">
        <f t="shared" si="33"/>
        <v>17009</v>
      </c>
      <c r="G2134">
        <f>IF(punkty5[[#This Row],[v1]] &lt; 40000,1,"")</f>
        <v>1</v>
      </c>
      <c r="H2134" t="str">
        <f>IF(punkty5[[#This Row],[v1]] = 40000,1,"")</f>
        <v/>
      </c>
      <c r="I2134">
        <f>IF(punkty5[[#This Row],[wewnatrz]] = 1,1,IF(punkty5[[#This Row],[brzegi]]=1,1,0))</f>
        <v>1</v>
      </c>
      <c r="J2134">
        <v>2127</v>
      </c>
      <c r="K2134">
        <f xml:space="preserve"> K2133 + punkty5[[#This Row],[na kole]]</f>
        <v>1690</v>
      </c>
      <c r="L2134">
        <f xml:space="preserve"> 4 * punkty5[[#This Row],[nk]] / punkty5[[#This Row],[n]]</f>
        <v>3.1781852374236013</v>
      </c>
      <c r="M2134">
        <f>ROUND(ABS(PI() - punkty5[[#This Row],[pi]]),4)</f>
        <v>3.6600000000000001E-2</v>
      </c>
    </row>
    <row r="2135" spans="4:13" x14ac:dyDescent="0.25">
      <c r="D2135">
        <v>88</v>
      </c>
      <c r="E2135">
        <v>76</v>
      </c>
      <c r="F2135">
        <f t="shared" si="33"/>
        <v>27920</v>
      </c>
      <c r="G2135">
        <f>IF(punkty5[[#This Row],[v1]] &lt; 40000,1,"")</f>
        <v>1</v>
      </c>
      <c r="H2135" t="str">
        <f>IF(punkty5[[#This Row],[v1]] = 40000,1,"")</f>
        <v/>
      </c>
      <c r="I2135">
        <f>IF(punkty5[[#This Row],[wewnatrz]] = 1,1,IF(punkty5[[#This Row],[brzegi]]=1,1,0))</f>
        <v>1</v>
      </c>
      <c r="J2135">
        <v>2128</v>
      </c>
      <c r="K2135">
        <f xml:space="preserve"> K2134 + punkty5[[#This Row],[na kole]]</f>
        <v>1691</v>
      </c>
      <c r="L2135">
        <f xml:space="preserve"> 4 * punkty5[[#This Row],[nk]] / punkty5[[#This Row],[n]]</f>
        <v>3.1785714285714284</v>
      </c>
      <c r="M2135">
        <f>ROUND(ABS(PI() - punkty5[[#This Row],[pi]]),4)</f>
        <v>3.6999999999999998E-2</v>
      </c>
    </row>
    <row r="2136" spans="4:13" x14ac:dyDescent="0.25">
      <c r="D2136">
        <v>284</v>
      </c>
      <c r="E2136">
        <v>392</v>
      </c>
      <c r="F2136">
        <f t="shared" si="33"/>
        <v>43920</v>
      </c>
      <c r="G2136" t="str">
        <f>IF(punkty5[[#This Row],[v1]] &lt; 40000,1,"")</f>
        <v/>
      </c>
      <c r="H2136" t="str">
        <f>IF(punkty5[[#This Row],[v1]] = 40000,1,"")</f>
        <v/>
      </c>
      <c r="I2136">
        <f>IF(punkty5[[#This Row],[wewnatrz]] = 1,1,IF(punkty5[[#This Row],[brzegi]]=1,1,0))</f>
        <v>0</v>
      </c>
      <c r="J2136">
        <v>2129</v>
      </c>
      <c r="K2136">
        <f xml:space="preserve"> K2135 + punkty5[[#This Row],[na kole]]</f>
        <v>1691</v>
      </c>
      <c r="L2136">
        <f xml:space="preserve"> 4 * punkty5[[#This Row],[nk]] / punkty5[[#This Row],[n]]</f>
        <v>3.177078440582433</v>
      </c>
      <c r="M2136">
        <f>ROUND(ABS(PI() - punkty5[[#This Row],[pi]]),4)</f>
        <v>3.5499999999999997E-2</v>
      </c>
    </row>
    <row r="2137" spans="4:13" x14ac:dyDescent="0.25">
      <c r="D2137">
        <v>191</v>
      </c>
      <c r="E2137">
        <v>295</v>
      </c>
      <c r="F2137">
        <f t="shared" si="33"/>
        <v>9106</v>
      </c>
      <c r="G2137">
        <f>IF(punkty5[[#This Row],[v1]] &lt; 40000,1,"")</f>
        <v>1</v>
      </c>
      <c r="H2137" t="str">
        <f>IF(punkty5[[#This Row],[v1]] = 40000,1,"")</f>
        <v/>
      </c>
      <c r="I2137">
        <f>IF(punkty5[[#This Row],[wewnatrz]] = 1,1,IF(punkty5[[#This Row],[brzegi]]=1,1,0))</f>
        <v>1</v>
      </c>
      <c r="J2137">
        <v>2130</v>
      </c>
      <c r="K2137">
        <f xml:space="preserve"> K2136 + punkty5[[#This Row],[na kole]]</f>
        <v>1692</v>
      </c>
      <c r="L2137">
        <f xml:space="preserve"> 4 * punkty5[[#This Row],[nk]] / punkty5[[#This Row],[n]]</f>
        <v>3.1774647887323946</v>
      </c>
      <c r="M2137">
        <f>ROUND(ABS(PI() - punkty5[[#This Row],[pi]]),4)</f>
        <v>3.5900000000000001E-2</v>
      </c>
    </row>
    <row r="2138" spans="4:13" x14ac:dyDescent="0.25">
      <c r="D2138">
        <v>14</v>
      </c>
      <c r="E2138">
        <v>139</v>
      </c>
      <c r="F2138">
        <f t="shared" si="33"/>
        <v>38317</v>
      </c>
      <c r="G2138">
        <f>IF(punkty5[[#This Row],[v1]] &lt; 40000,1,"")</f>
        <v>1</v>
      </c>
      <c r="H2138" t="str">
        <f>IF(punkty5[[#This Row],[v1]] = 40000,1,"")</f>
        <v/>
      </c>
      <c r="I2138">
        <f>IF(punkty5[[#This Row],[wewnatrz]] = 1,1,IF(punkty5[[#This Row],[brzegi]]=1,1,0))</f>
        <v>1</v>
      </c>
      <c r="J2138">
        <v>2131</v>
      </c>
      <c r="K2138">
        <f xml:space="preserve"> K2137 + punkty5[[#This Row],[na kole]]</f>
        <v>1693</v>
      </c>
      <c r="L2138">
        <f xml:space="preserve"> 4 * punkty5[[#This Row],[nk]] / punkty5[[#This Row],[n]]</f>
        <v>3.1778507742843733</v>
      </c>
      <c r="M2138">
        <f>ROUND(ABS(PI() - punkty5[[#This Row],[pi]]),4)</f>
        <v>3.6299999999999999E-2</v>
      </c>
    </row>
    <row r="2139" spans="4:13" x14ac:dyDescent="0.25">
      <c r="D2139">
        <v>207</v>
      </c>
      <c r="E2139">
        <v>385</v>
      </c>
      <c r="F2139">
        <f t="shared" si="33"/>
        <v>34274</v>
      </c>
      <c r="G2139">
        <f>IF(punkty5[[#This Row],[v1]] &lt; 40000,1,"")</f>
        <v>1</v>
      </c>
      <c r="H2139" t="str">
        <f>IF(punkty5[[#This Row],[v1]] = 40000,1,"")</f>
        <v/>
      </c>
      <c r="I2139">
        <f>IF(punkty5[[#This Row],[wewnatrz]] = 1,1,IF(punkty5[[#This Row],[brzegi]]=1,1,0))</f>
        <v>1</v>
      </c>
      <c r="J2139">
        <v>2132</v>
      </c>
      <c r="K2139">
        <f xml:space="preserve"> K2138 + punkty5[[#This Row],[na kole]]</f>
        <v>1694</v>
      </c>
      <c r="L2139">
        <f xml:space="preserve"> 4 * punkty5[[#This Row],[nk]] / punkty5[[#This Row],[n]]</f>
        <v>3.1782363977485928</v>
      </c>
      <c r="M2139">
        <f>ROUND(ABS(PI() - punkty5[[#This Row],[pi]]),4)</f>
        <v>3.6600000000000001E-2</v>
      </c>
    </row>
    <row r="2140" spans="4:13" x14ac:dyDescent="0.25">
      <c r="D2140">
        <v>86</v>
      </c>
      <c r="E2140">
        <v>346</v>
      </c>
      <c r="F2140">
        <f t="shared" si="33"/>
        <v>34312</v>
      </c>
      <c r="G2140">
        <f>IF(punkty5[[#This Row],[v1]] &lt; 40000,1,"")</f>
        <v>1</v>
      </c>
      <c r="H2140" t="str">
        <f>IF(punkty5[[#This Row],[v1]] = 40000,1,"")</f>
        <v/>
      </c>
      <c r="I2140">
        <f>IF(punkty5[[#This Row],[wewnatrz]] = 1,1,IF(punkty5[[#This Row],[brzegi]]=1,1,0))</f>
        <v>1</v>
      </c>
      <c r="J2140">
        <v>2133</v>
      </c>
      <c r="K2140">
        <f xml:space="preserve"> K2139 + punkty5[[#This Row],[na kole]]</f>
        <v>1695</v>
      </c>
      <c r="L2140">
        <f xml:space="preserve"> 4 * punkty5[[#This Row],[nk]] / punkty5[[#This Row],[n]]</f>
        <v>3.178621659634318</v>
      </c>
      <c r="M2140">
        <f>ROUND(ABS(PI() - punkty5[[#This Row],[pi]]),4)</f>
        <v>3.6999999999999998E-2</v>
      </c>
    </row>
    <row r="2141" spans="4:13" x14ac:dyDescent="0.25">
      <c r="D2141">
        <v>235</v>
      </c>
      <c r="E2141">
        <v>211</v>
      </c>
      <c r="F2141">
        <f t="shared" si="33"/>
        <v>1346</v>
      </c>
      <c r="G2141">
        <f>IF(punkty5[[#This Row],[v1]] &lt; 40000,1,"")</f>
        <v>1</v>
      </c>
      <c r="H2141" t="str">
        <f>IF(punkty5[[#This Row],[v1]] = 40000,1,"")</f>
        <v/>
      </c>
      <c r="I2141">
        <f>IF(punkty5[[#This Row],[wewnatrz]] = 1,1,IF(punkty5[[#This Row],[brzegi]]=1,1,0))</f>
        <v>1</v>
      </c>
      <c r="J2141">
        <v>2134</v>
      </c>
      <c r="K2141">
        <f xml:space="preserve"> K2140 + punkty5[[#This Row],[na kole]]</f>
        <v>1696</v>
      </c>
      <c r="L2141">
        <f xml:space="preserve"> 4 * punkty5[[#This Row],[nk]] / punkty5[[#This Row],[n]]</f>
        <v>3.1790065604498596</v>
      </c>
      <c r="M2141">
        <f>ROUND(ABS(PI() - punkty5[[#This Row],[pi]]),4)</f>
        <v>3.7400000000000003E-2</v>
      </c>
    </row>
    <row r="2142" spans="4:13" x14ac:dyDescent="0.25">
      <c r="D2142">
        <v>278</v>
      </c>
      <c r="E2142">
        <v>224</v>
      </c>
      <c r="F2142">
        <f t="shared" si="33"/>
        <v>6660</v>
      </c>
      <c r="G2142">
        <f>IF(punkty5[[#This Row],[v1]] &lt; 40000,1,"")</f>
        <v>1</v>
      </c>
      <c r="H2142" t="str">
        <f>IF(punkty5[[#This Row],[v1]] = 40000,1,"")</f>
        <v/>
      </c>
      <c r="I2142">
        <f>IF(punkty5[[#This Row],[wewnatrz]] = 1,1,IF(punkty5[[#This Row],[brzegi]]=1,1,0))</f>
        <v>1</v>
      </c>
      <c r="J2142">
        <v>2135</v>
      </c>
      <c r="K2142">
        <f xml:space="preserve"> K2141 + punkty5[[#This Row],[na kole]]</f>
        <v>1697</v>
      </c>
      <c r="L2142">
        <f xml:space="preserve"> 4 * punkty5[[#This Row],[nk]] / punkty5[[#This Row],[n]]</f>
        <v>3.1793911007025759</v>
      </c>
      <c r="M2142">
        <f>ROUND(ABS(PI() - punkty5[[#This Row],[pi]]),4)</f>
        <v>3.78E-2</v>
      </c>
    </row>
    <row r="2143" spans="4:13" x14ac:dyDescent="0.25">
      <c r="D2143">
        <v>79</v>
      </c>
      <c r="E2143">
        <v>39</v>
      </c>
      <c r="F2143">
        <f t="shared" si="33"/>
        <v>40562</v>
      </c>
      <c r="G2143" t="str">
        <f>IF(punkty5[[#This Row],[v1]] &lt; 40000,1,"")</f>
        <v/>
      </c>
      <c r="H2143" t="str">
        <f>IF(punkty5[[#This Row],[v1]] = 40000,1,"")</f>
        <v/>
      </c>
      <c r="I2143">
        <f>IF(punkty5[[#This Row],[wewnatrz]] = 1,1,IF(punkty5[[#This Row],[brzegi]]=1,1,0))</f>
        <v>0</v>
      </c>
      <c r="J2143">
        <v>2136</v>
      </c>
      <c r="K2143">
        <f xml:space="preserve"> K2142 + punkty5[[#This Row],[na kole]]</f>
        <v>1697</v>
      </c>
      <c r="L2143">
        <f xml:space="preserve"> 4 * punkty5[[#This Row],[nk]] / punkty5[[#This Row],[n]]</f>
        <v>3.1779026217228465</v>
      </c>
      <c r="M2143">
        <f>ROUND(ABS(PI() - punkty5[[#This Row],[pi]]),4)</f>
        <v>3.6299999999999999E-2</v>
      </c>
    </row>
    <row r="2144" spans="4:13" x14ac:dyDescent="0.25">
      <c r="D2144">
        <v>288</v>
      </c>
      <c r="E2144">
        <v>357</v>
      </c>
      <c r="F2144">
        <f t="shared" si="33"/>
        <v>32393</v>
      </c>
      <c r="G2144">
        <f>IF(punkty5[[#This Row],[v1]] &lt; 40000,1,"")</f>
        <v>1</v>
      </c>
      <c r="H2144" t="str">
        <f>IF(punkty5[[#This Row],[v1]] = 40000,1,"")</f>
        <v/>
      </c>
      <c r="I2144">
        <f>IF(punkty5[[#This Row],[wewnatrz]] = 1,1,IF(punkty5[[#This Row],[brzegi]]=1,1,0))</f>
        <v>1</v>
      </c>
      <c r="J2144">
        <v>2137</v>
      </c>
      <c r="K2144">
        <f xml:space="preserve"> K2143 + punkty5[[#This Row],[na kole]]</f>
        <v>1698</v>
      </c>
      <c r="L2144">
        <f xml:space="preserve"> 4 * punkty5[[#This Row],[nk]] / punkty5[[#This Row],[n]]</f>
        <v>3.1782873186710341</v>
      </c>
      <c r="M2144">
        <f>ROUND(ABS(PI() - punkty5[[#This Row],[pi]]),4)</f>
        <v>3.6700000000000003E-2</v>
      </c>
    </row>
    <row r="2145" spans="4:13" x14ac:dyDescent="0.25">
      <c r="D2145">
        <v>138</v>
      </c>
      <c r="E2145">
        <v>39</v>
      </c>
      <c r="F2145">
        <f t="shared" si="33"/>
        <v>29765</v>
      </c>
      <c r="G2145">
        <f>IF(punkty5[[#This Row],[v1]] &lt; 40000,1,"")</f>
        <v>1</v>
      </c>
      <c r="H2145" t="str">
        <f>IF(punkty5[[#This Row],[v1]] = 40000,1,"")</f>
        <v/>
      </c>
      <c r="I2145">
        <f>IF(punkty5[[#This Row],[wewnatrz]] = 1,1,IF(punkty5[[#This Row],[brzegi]]=1,1,0))</f>
        <v>1</v>
      </c>
      <c r="J2145">
        <v>2138</v>
      </c>
      <c r="K2145">
        <f xml:space="preserve"> K2144 + punkty5[[#This Row],[na kole]]</f>
        <v>1699</v>
      </c>
      <c r="L2145">
        <f xml:space="preserve"> 4 * punkty5[[#This Row],[nk]] / punkty5[[#This Row],[n]]</f>
        <v>3.1786716557530403</v>
      </c>
      <c r="M2145">
        <f>ROUND(ABS(PI() - punkty5[[#This Row],[pi]]),4)</f>
        <v>3.7100000000000001E-2</v>
      </c>
    </row>
    <row r="2146" spans="4:13" x14ac:dyDescent="0.25">
      <c r="D2146">
        <v>289</v>
      </c>
      <c r="E2146">
        <v>176</v>
      </c>
      <c r="F2146">
        <f t="shared" si="33"/>
        <v>8497</v>
      </c>
      <c r="G2146">
        <f>IF(punkty5[[#This Row],[v1]] &lt; 40000,1,"")</f>
        <v>1</v>
      </c>
      <c r="H2146" t="str">
        <f>IF(punkty5[[#This Row],[v1]] = 40000,1,"")</f>
        <v/>
      </c>
      <c r="I2146">
        <f>IF(punkty5[[#This Row],[wewnatrz]] = 1,1,IF(punkty5[[#This Row],[brzegi]]=1,1,0))</f>
        <v>1</v>
      </c>
      <c r="J2146">
        <v>2139</v>
      </c>
      <c r="K2146">
        <f xml:space="preserve"> K2145 + punkty5[[#This Row],[na kole]]</f>
        <v>1700</v>
      </c>
      <c r="L2146">
        <f xml:space="preserve"> 4 * punkty5[[#This Row],[nk]] / punkty5[[#This Row],[n]]</f>
        <v>3.179055633473586</v>
      </c>
      <c r="M2146">
        <f>ROUND(ABS(PI() - punkty5[[#This Row],[pi]]),4)</f>
        <v>3.7499999999999999E-2</v>
      </c>
    </row>
    <row r="2147" spans="4:13" x14ac:dyDescent="0.25">
      <c r="D2147">
        <v>316</v>
      </c>
      <c r="E2147">
        <v>156</v>
      </c>
      <c r="F2147">
        <f t="shared" si="33"/>
        <v>15392</v>
      </c>
      <c r="G2147">
        <f>IF(punkty5[[#This Row],[v1]] &lt; 40000,1,"")</f>
        <v>1</v>
      </c>
      <c r="H2147" t="str">
        <f>IF(punkty5[[#This Row],[v1]] = 40000,1,"")</f>
        <v/>
      </c>
      <c r="I2147">
        <f>IF(punkty5[[#This Row],[wewnatrz]] = 1,1,IF(punkty5[[#This Row],[brzegi]]=1,1,0))</f>
        <v>1</v>
      </c>
      <c r="J2147">
        <v>2140</v>
      </c>
      <c r="K2147">
        <f xml:space="preserve"> K2146 + punkty5[[#This Row],[na kole]]</f>
        <v>1701</v>
      </c>
      <c r="L2147">
        <f xml:space="preserve"> 4 * punkty5[[#This Row],[nk]] / punkty5[[#This Row],[n]]</f>
        <v>3.1794392523364485</v>
      </c>
      <c r="M2147">
        <f>ROUND(ABS(PI() - punkty5[[#This Row],[pi]]),4)</f>
        <v>3.78E-2</v>
      </c>
    </row>
    <row r="2148" spans="4:13" x14ac:dyDescent="0.25">
      <c r="D2148">
        <v>53</v>
      </c>
      <c r="E2148">
        <v>111</v>
      </c>
      <c r="F2148">
        <f t="shared" si="33"/>
        <v>29530</v>
      </c>
      <c r="G2148">
        <f>IF(punkty5[[#This Row],[v1]] &lt; 40000,1,"")</f>
        <v>1</v>
      </c>
      <c r="H2148" t="str">
        <f>IF(punkty5[[#This Row],[v1]] = 40000,1,"")</f>
        <v/>
      </c>
      <c r="I2148">
        <f>IF(punkty5[[#This Row],[wewnatrz]] = 1,1,IF(punkty5[[#This Row],[brzegi]]=1,1,0))</f>
        <v>1</v>
      </c>
      <c r="J2148">
        <v>2141</v>
      </c>
      <c r="K2148">
        <f xml:space="preserve"> K2147 + punkty5[[#This Row],[na kole]]</f>
        <v>1702</v>
      </c>
      <c r="L2148">
        <f xml:space="preserve"> 4 * punkty5[[#This Row],[nk]] / punkty5[[#This Row],[n]]</f>
        <v>3.1798225128444653</v>
      </c>
      <c r="M2148">
        <f>ROUND(ABS(PI() - punkty5[[#This Row],[pi]]),4)</f>
        <v>3.8199999999999998E-2</v>
      </c>
    </row>
    <row r="2149" spans="4:13" x14ac:dyDescent="0.25">
      <c r="D2149">
        <v>10</v>
      </c>
      <c r="E2149">
        <v>291</v>
      </c>
      <c r="F2149">
        <f t="shared" si="33"/>
        <v>44381</v>
      </c>
      <c r="G2149" t="str">
        <f>IF(punkty5[[#This Row],[v1]] &lt; 40000,1,"")</f>
        <v/>
      </c>
      <c r="H2149" t="str">
        <f>IF(punkty5[[#This Row],[v1]] = 40000,1,"")</f>
        <v/>
      </c>
      <c r="I2149">
        <f>IF(punkty5[[#This Row],[wewnatrz]] = 1,1,IF(punkty5[[#This Row],[brzegi]]=1,1,0))</f>
        <v>0</v>
      </c>
      <c r="J2149">
        <v>2142</v>
      </c>
      <c r="K2149">
        <f xml:space="preserve"> K2148 + punkty5[[#This Row],[na kole]]</f>
        <v>1702</v>
      </c>
      <c r="L2149">
        <f xml:space="preserve"> 4 * punkty5[[#This Row],[nk]] / punkty5[[#This Row],[n]]</f>
        <v>3.1783380018674134</v>
      </c>
      <c r="M2149">
        <f>ROUND(ABS(PI() - punkty5[[#This Row],[pi]]),4)</f>
        <v>3.6700000000000003E-2</v>
      </c>
    </row>
    <row r="2150" spans="4:13" x14ac:dyDescent="0.25">
      <c r="D2150">
        <v>235</v>
      </c>
      <c r="E2150">
        <v>355</v>
      </c>
      <c r="F2150">
        <f t="shared" si="33"/>
        <v>25250</v>
      </c>
      <c r="G2150">
        <f>IF(punkty5[[#This Row],[v1]] &lt; 40000,1,"")</f>
        <v>1</v>
      </c>
      <c r="H2150" t="str">
        <f>IF(punkty5[[#This Row],[v1]] = 40000,1,"")</f>
        <v/>
      </c>
      <c r="I2150">
        <f>IF(punkty5[[#This Row],[wewnatrz]] = 1,1,IF(punkty5[[#This Row],[brzegi]]=1,1,0))</f>
        <v>1</v>
      </c>
      <c r="J2150">
        <v>2143</v>
      </c>
      <c r="K2150">
        <f xml:space="preserve"> K2149 + punkty5[[#This Row],[na kole]]</f>
        <v>1703</v>
      </c>
      <c r="L2150">
        <f xml:space="preserve"> 4 * punkty5[[#This Row],[nk]] / punkty5[[#This Row],[n]]</f>
        <v>3.1787214185720951</v>
      </c>
      <c r="M2150">
        <f>ROUND(ABS(PI() - punkty5[[#This Row],[pi]]),4)</f>
        <v>3.7100000000000001E-2</v>
      </c>
    </row>
    <row r="2151" spans="4:13" x14ac:dyDescent="0.25">
      <c r="D2151">
        <v>204</v>
      </c>
      <c r="E2151">
        <v>31</v>
      </c>
      <c r="F2151">
        <f t="shared" si="33"/>
        <v>28577</v>
      </c>
      <c r="G2151">
        <f>IF(punkty5[[#This Row],[v1]] &lt; 40000,1,"")</f>
        <v>1</v>
      </c>
      <c r="H2151" t="str">
        <f>IF(punkty5[[#This Row],[v1]] = 40000,1,"")</f>
        <v/>
      </c>
      <c r="I2151">
        <f>IF(punkty5[[#This Row],[wewnatrz]] = 1,1,IF(punkty5[[#This Row],[brzegi]]=1,1,0))</f>
        <v>1</v>
      </c>
      <c r="J2151">
        <v>2144</v>
      </c>
      <c r="K2151">
        <f xml:space="preserve"> K2150 + punkty5[[#This Row],[na kole]]</f>
        <v>1704</v>
      </c>
      <c r="L2151">
        <f xml:space="preserve"> 4 * punkty5[[#This Row],[nk]] / punkty5[[#This Row],[n]]</f>
        <v>3.1791044776119404</v>
      </c>
      <c r="M2151">
        <f>ROUND(ABS(PI() - punkty5[[#This Row],[pi]]),4)</f>
        <v>3.7499999999999999E-2</v>
      </c>
    </row>
    <row r="2152" spans="4:13" x14ac:dyDescent="0.25">
      <c r="D2152">
        <v>64</v>
      </c>
      <c r="E2152">
        <v>181</v>
      </c>
      <c r="F2152">
        <f t="shared" si="33"/>
        <v>18857</v>
      </c>
      <c r="G2152">
        <f>IF(punkty5[[#This Row],[v1]] &lt; 40000,1,"")</f>
        <v>1</v>
      </c>
      <c r="H2152" t="str">
        <f>IF(punkty5[[#This Row],[v1]] = 40000,1,"")</f>
        <v/>
      </c>
      <c r="I2152">
        <f>IF(punkty5[[#This Row],[wewnatrz]] = 1,1,IF(punkty5[[#This Row],[brzegi]]=1,1,0))</f>
        <v>1</v>
      </c>
      <c r="J2152">
        <v>2145</v>
      </c>
      <c r="K2152">
        <f xml:space="preserve"> K2151 + punkty5[[#This Row],[na kole]]</f>
        <v>1705</v>
      </c>
      <c r="L2152">
        <f xml:space="preserve"> 4 * punkty5[[#This Row],[nk]] / punkty5[[#This Row],[n]]</f>
        <v>3.1794871794871793</v>
      </c>
      <c r="M2152">
        <f>ROUND(ABS(PI() - punkty5[[#This Row],[pi]]),4)</f>
        <v>3.7900000000000003E-2</v>
      </c>
    </row>
    <row r="2153" spans="4:13" x14ac:dyDescent="0.25">
      <c r="D2153">
        <v>67</v>
      </c>
      <c r="E2153">
        <v>309</v>
      </c>
      <c r="F2153">
        <f t="shared" si="33"/>
        <v>29570</v>
      </c>
      <c r="G2153">
        <f>IF(punkty5[[#This Row],[v1]] &lt; 40000,1,"")</f>
        <v>1</v>
      </c>
      <c r="H2153" t="str">
        <f>IF(punkty5[[#This Row],[v1]] = 40000,1,"")</f>
        <v/>
      </c>
      <c r="I2153">
        <f>IF(punkty5[[#This Row],[wewnatrz]] = 1,1,IF(punkty5[[#This Row],[brzegi]]=1,1,0))</f>
        <v>1</v>
      </c>
      <c r="J2153">
        <v>2146</v>
      </c>
      <c r="K2153">
        <f xml:space="preserve"> K2152 + punkty5[[#This Row],[na kole]]</f>
        <v>1706</v>
      </c>
      <c r="L2153">
        <f xml:space="preserve"> 4 * punkty5[[#This Row],[nk]] / punkty5[[#This Row],[n]]</f>
        <v>3.1798695246971107</v>
      </c>
      <c r="M2153">
        <f>ROUND(ABS(PI() - punkty5[[#This Row],[pi]]),4)</f>
        <v>3.8300000000000001E-2</v>
      </c>
    </row>
    <row r="2154" spans="4:13" x14ac:dyDescent="0.25">
      <c r="D2154">
        <v>229</v>
      </c>
      <c r="E2154">
        <v>329</v>
      </c>
      <c r="F2154">
        <f t="shared" si="33"/>
        <v>17482</v>
      </c>
      <c r="G2154">
        <f>IF(punkty5[[#This Row],[v1]] &lt; 40000,1,"")</f>
        <v>1</v>
      </c>
      <c r="H2154" t="str">
        <f>IF(punkty5[[#This Row],[v1]] = 40000,1,"")</f>
        <v/>
      </c>
      <c r="I2154">
        <f>IF(punkty5[[#This Row],[wewnatrz]] = 1,1,IF(punkty5[[#This Row],[brzegi]]=1,1,0))</f>
        <v>1</v>
      </c>
      <c r="J2154">
        <v>2147</v>
      </c>
      <c r="K2154">
        <f xml:space="preserve"> K2153 + punkty5[[#This Row],[na kole]]</f>
        <v>1707</v>
      </c>
      <c r="L2154">
        <f xml:space="preserve"> 4 * punkty5[[#This Row],[nk]] / punkty5[[#This Row],[n]]</f>
        <v>3.1802515137401026</v>
      </c>
      <c r="M2154">
        <f>ROUND(ABS(PI() - punkty5[[#This Row],[pi]]),4)</f>
        <v>3.8699999999999998E-2</v>
      </c>
    </row>
    <row r="2155" spans="4:13" x14ac:dyDescent="0.25">
      <c r="D2155">
        <v>379</v>
      </c>
      <c r="E2155">
        <v>29</v>
      </c>
      <c r="F2155">
        <f t="shared" si="33"/>
        <v>61282</v>
      </c>
      <c r="G2155" t="str">
        <f>IF(punkty5[[#This Row],[v1]] &lt; 40000,1,"")</f>
        <v/>
      </c>
      <c r="H2155" t="str">
        <f>IF(punkty5[[#This Row],[v1]] = 40000,1,"")</f>
        <v/>
      </c>
      <c r="I2155">
        <f>IF(punkty5[[#This Row],[wewnatrz]] = 1,1,IF(punkty5[[#This Row],[brzegi]]=1,1,0))</f>
        <v>0</v>
      </c>
      <c r="J2155">
        <v>2148</v>
      </c>
      <c r="K2155">
        <f xml:space="preserve"> K2154 + punkty5[[#This Row],[na kole]]</f>
        <v>1707</v>
      </c>
      <c r="L2155">
        <f xml:space="preserve"> 4 * punkty5[[#This Row],[nk]] / punkty5[[#This Row],[n]]</f>
        <v>3.1787709497206702</v>
      </c>
      <c r="M2155">
        <f>ROUND(ABS(PI() - punkty5[[#This Row],[pi]]),4)</f>
        <v>3.7199999999999997E-2</v>
      </c>
    </row>
    <row r="2156" spans="4:13" x14ac:dyDescent="0.25">
      <c r="D2156">
        <v>233</v>
      </c>
      <c r="E2156">
        <v>231</v>
      </c>
      <c r="F2156">
        <f t="shared" si="33"/>
        <v>2050</v>
      </c>
      <c r="G2156">
        <f>IF(punkty5[[#This Row],[v1]] &lt; 40000,1,"")</f>
        <v>1</v>
      </c>
      <c r="H2156" t="str">
        <f>IF(punkty5[[#This Row],[v1]] = 40000,1,"")</f>
        <v/>
      </c>
      <c r="I2156">
        <f>IF(punkty5[[#This Row],[wewnatrz]] = 1,1,IF(punkty5[[#This Row],[brzegi]]=1,1,0))</f>
        <v>1</v>
      </c>
      <c r="J2156">
        <v>2149</v>
      </c>
      <c r="K2156">
        <f xml:space="preserve"> K2155 + punkty5[[#This Row],[na kole]]</f>
        <v>1708</v>
      </c>
      <c r="L2156">
        <f xml:space="preserve"> 4 * punkty5[[#This Row],[nk]] / punkty5[[#This Row],[n]]</f>
        <v>3.1791530944625408</v>
      </c>
      <c r="M2156">
        <f>ROUND(ABS(PI() - punkty5[[#This Row],[pi]]),4)</f>
        <v>3.7600000000000001E-2</v>
      </c>
    </row>
    <row r="2157" spans="4:13" x14ac:dyDescent="0.25">
      <c r="D2157">
        <v>158</v>
      </c>
      <c r="E2157">
        <v>255</v>
      </c>
      <c r="F2157">
        <f t="shared" si="33"/>
        <v>4789</v>
      </c>
      <c r="G2157">
        <f>IF(punkty5[[#This Row],[v1]] &lt; 40000,1,"")</f>
        <v>1</v>
      </c>
      <c r="H2157" t="str">
        <f>IF(punkty5[[#This Row],[v1]] = 40000,1,"")</f>
        <v/>
      </c>
      <c r="I2157">
        <f>IF(punkty5[[#This Row],[wewnatrz]] = 1,1,IF(punkty5[[#This Row],[brzegi]]=1,1,0))</f>
        <v>1</v>
      </c>
      <c r="J2157">
        <v>2150</v>
      </c>
      <c r="K2157">
        <f xml:space="preserve"> K2156 + punkty5[[#This Row],[na kole]]</f>
        <v>1709</v>
      </c>
      <c r="L2157">
        <f xml:space="preserve"> 4 * punkty5[[#This Row],[nk]] / punkty5[[#This Row],[n]]</f>
        <v>3.1795348837209301</v>
      </c>
      <c r="M2157">
        <f>ROUND(ABS(PI() - punkty5[[#This Row],[pi]]),4)</f>
        <v>3.7900000000000003E-2</v>
      </c>
    </row>
    <row r="2158" spans="4:13" x14ac:dyDescent="0.25">
      <c r="D2158">
        <v>328</v>
      </c>
      <c r="E2158">
        <v>220</v>
      </c>
      <c r="F2158">
        <f t="shared" si="33"/>
        <v>16784</v>
      </c>
      <c r="G2158">
        <f>IF(punkty5[[#This Row],[v1]] &lt; 40000,1,"")</f>
        <v>1</v>
      </c>
      <c r="H2158" t="str">
        <f>IF(punkty5[[#This Row],[v1]] = 40000,1,"")</f>
        <v/>
      </c>
      <c r="I2158">
        <f>IF(punkty5[[#This Row],[wewnatrz]] = 1,1,IF(punkty5[[#This Row],[brzegi]]=1,1,0))</f>
        <v>1</v>
      </c>
      <c r="J2158">
        <v>2151</v>
      </c>
      <c r="K2158">
        <f xml:space="preserve"> K2157 + punkty5[[#This Row],[na kole]]</f>
        <v>1710</v>
      </c>
      <c r="L2158">
        <f xml:space="preserve"> 4 * punkty5[[#This Row],[nk]] / punkty5[[#This Row],[n]]</f>
        <v>3.1799163179916317</v>
      </c>
      <c r="M2158">
        <f>ROUND(ABS(PI() - punkty5[[#This Row],[pi]]),4)</f>
        <v>3.8300000000000001E-2</v>
      </c>
    </row>
    <row r="2159" spans="4:13" x14ac:dyDescent="0.25">
      <c r="D2159">
        <v>102</v>
      </c>
      <c r="E2159">
        <v>123</v>
      </c>
      <c r="F2159">
        <f t="shared" si="33"/>
        <v>15533</v>
      </c>
      <c r="G2159">
        <f>IF(punkty5[[#This Row],[v1]] &lt; 40000,1,"")</f>
        <v>1</v>
      </c>
      <c r="H2159" t="str">
        <f>IF(punkty5[[#This Row],[v1]] = 40000,1,"")</f>
        <v/>
      </c>
      <c r="I2159">
        <f>IF(punkty5[[#This Row],[wewnatrz]] = 1,1,IF(punkty5[[#This Row],[brzegi]]=1,1,0))</f>
        <v>1</v>
      </c>
      <c r="J2159">
        <v>2152</v>
      </c>
      <c r="K2159">
        <f xml:space="preserve"> K2158 + punkty5[[#This Row],[na kole]]</f>
        <v>1711</v>
      </c>
      <c r="L2159">
        <f xml:space="preserve"> 4 * punkty5[[#This Row],[nk]] / punkty5[[#This Row],[n]]</f>
        <v>3.1802973977695168</v>
      </c>
      <c r="M2159">
        <f>ROUND(ABS(PI() - punkty5[[#This Row],[pi]]),4)</f>
        <v>3.8699999999999998E-2</v>
      </c>
    </row>
    <row r="2160" spans="4:13" x14ac:dyDescent="0.25">
      <c r="D2160">
        <v>67</v>
      </c>
      <c r="E2160">
        <v>316</v>
      </c>
      <c r="F2160">
        <f t="shared" si="33"/>
        <v>31145</v>
      </c>
      <c r="G2160">
        <f>IF(punkty5[[#This Row],[v1]] &lt; 40000,1,"")</f>
        <v>1</v>
      </c>
      <c r="H2160" t="str">
        <f>IF(punkty5[[#This Row],[v1]] = 40000,1,"")</f>
        <v/>
      </c>
      <c r="I2160">
        <f>IF(punkty5[[#This Row],[wewnatrz]] = 1,1,IF(punkty5[[#This Row],[brzegi]]=1,1,0))</f>
        <v>1</v>
      </c>
      <c r="J2160">
        <v>2153</v>
      </c>
      <c r="K2160">
        <f xml:space="preserve"> K2159 + punkty5[[#This Row],[na kole]]</f>
        <v>1712</v>
      </c>
      <c r="L2160">
        <f xml:space="preserve"> 4 * punkty5[[#This Row],[nk]] / punkty5[[#This Row],[n]]</f>
        <v>3.1806781235485371</v>
      </c>
      <c r="M2160">
        <f>ROUND(ABS(PI() - punkty5[[#This Row],[pi]]),4)</f>
        <v>3.9100000000000003E-2</v>
      </c>
    </row>
    <row r="2161" spans="4:13" x14ac:dyDescent="0.25">
      <c r="D2161">
        <v>389</v>
      </c>
      <c r="E2161">
        <v>108</v>
      </c>
      <c r="F2161">
        <f t="shared" si="33"/>
        <v>44185</v>
      </c>
      <c r="G2161" t="str">
        <f>IF(punkty5[[#This Row],[v1]] &lt; 40000,1,"")</f>
        <v/>
      </c>
      <c r="H2161" t="str">
        <f>IF(punkty5[[#This Row],[v1]] = 40000,1,"")</f>
        <v/>
      </c>
      <c r="I2161">
        <f>IF(punkty5[[#This Row],[wewnatrz]] = 1,1,IF(punkty5[[#This Row],[brzegi]]=1,1,0))</f>
        <v>0</v>
      </c>
      <c r="J2161">
        <v>2154</v>
      </c>
      <c r="K2161">
        <f xml:space="preserve"> K2160 + punkty5[[#This Row],[na kole]]</f>
        <v>1712</v>
      </c>
      <c r="L2161">
        <f xml:space="preserve"> 4 * punkty5[[#This Row],[nk]] / punkty5[[#This Row],[n]]</f>
        <v>3.179201485608171</v>
      </c>
      <c r="M2161">
        <f>ROUND(ABS(PI() - punkty5[[#This Row],[pi]]),4)</f>
        <v>3.7600000000000001E-2</v>
      </c>
    </row>
    <row r="2162" spans="4:13" x14ac:dyDescent="0.25">
      <c r="D2162">
        <v>47</v>
      </c>
      <c r="E2162">
        <v>133</v>
      </c>
      <c r="F2162">
        <f t="shared" si="33"/>
        <v>27898</v>
      </c>
      <c r="G2162">
        <f>IF(punkty5[[#This Row],[v1]] &lt; 40000,1,"")</f>
        <v>1</v>
      </c>
      <c r="H2162" t="str">
        <f>IF(punkty5[[#This Row],[v1]] = 40000,1,"")</f>
        <v/>
      </c>
      <c r="I2162">
        <f>IF(punkty5[[#This Row],[wewnatrz]] = 1,1,IF(punkty5[[#This Row],[brzegi]]=1,1,0))</f>
        <v>1</v>
      </c>
      <c r="J2162">
        <v>2155</v>
      </c>
      <c r="K2162">
        <f xml:space="preserve"> K2161 + punkty5[[#This Row],[na kole]]</f>
        <v>1713</v>
      </c>
      <c r="L2162">
        <f xml:space="preserve"> 4 * punkty5[[#This Row],[nk]] / punkty5[[#This Row],[n]]</f>
        <v>3.1795823665893272</v>
      </c>
      <c r="M2162">
        <f>ROUND(ABS(PI() - punkty5[[#This Row],[pi]]),4)</f>
        <v>3.7999999999999999E-2</v>
      </c>
    </row>
    <row r="2163" spans="4:13" x14ac:dyDescent="0.25">
      <c r="D2163">
        <v>385</v>
      </c>
      <c r="E2163">
        <v>163</v>
      </c>
      <c r="F2163">
        <f t="shared" si="33"/>
        <v>35594</v>
      </c>
      <c r="G2163">
        <f>IF(punkty5[[#This Row],[v1]] &lt; 40000,1,"")</f>
        <v>1</v>
      </c>
      <c r="H2163" t="str">
        <f>IF(punkty5[[#This Row],[v1]] = 40000,1,"")</f>
        <v/>
      </c>
      <c r="I2163">
        <f>IF(punkty5[[#This Row],[wewnatrz]] = 1,1,IF(punkty5[[#This Row],[brzegi]]=1,1,0))</f>
        <v>1</v>
      </c>
      <c r="J2163">
        <v>2156</v>
      </c>
      <c r="K2163">
        <f xml:space="preserve"> K2162 + punkty5[[#This Row],[na kole]]</f>
        <v>1714</v>
      </c>
      <c r="L2163">
        <f xml:space="preserve"> 4 * punkty5[[#This Row],[nk]] / punkty5[[#This Row],[n]]</f>
        <v>3.1799628942486087</v>
      </c>
      <c r="M2163">
        <f>ROUND(ABS(PI() - punkty5[[#This Row],[pi]]),4)</f>
        <v>3.8399999999999997E-2</v>
      </c>
    </row>
    <row r="2164" spans="4:13" x14ac:dyDescent="0.25">
      <c r="D2164">
        <v>240</v>
      </c>
      <c r="E2164">
        <v>137</v>
      </c>
      <c r="F2164">
        <f t="shared" si="33"/>
        <v>5569</v>
      </c>
      <c r="G2164">
        <f>IF(punkty5[[#This Row],[v1]] &lt; 40000,1,"")</f>
        <v>1</v>
      </c>
      <c r="H2164" t="str">
        <f>IF(punkty5[[#This Row],[v1]] = 40000,1,"")</f>
        <v/>
      </c>
      <c r="I2164">
        <f>IF(punkty5[[#This Row],[wewnatrz]] = 1,1,IF(punkty5[[#This Row],[brzegi]]=1,1,0))</f>
        <v>1</v>
      </c>
      <c r="J2164">
        <v>2157</v>
      </c>
      <c r="K2164">
        <f xml:space="preserve"> K2163 + punkty5[[#This Row],[na kole]]</f>
        <v>1715</v>
      </c>
      <c r="L2164">
        <f xml:space="preserve"> 4 * punkty5[[#This Row],[nk]] / punkty5[[#This Row],[n]]</f>
        <v>3.1803430690774221</v>
      </c>
      <c r="M2164">
        <f>ROUND(ABS(PI() - punkty5[[#This Row],[pi]]),4)</f>
        <v>3.8800000000000001E-2</v>
      </c>
    </row>
    <row r="2165" spans="4:13" x14ac:dyDescent="0.25">
      <c r="D2165">
        <v>20</v>
      </c>
      <c r="E2165">
        <v>166</v>
      </c>
      <c r="F2165">
        <f t="shared" si="33"/>
        <v>33556</v>
      </c>
      <c r="G2165">
        <f>IF(punkty5[[#This Row],[v1]] &lt; 40000,1,"")</f>
        <v>1</v>
      </c>
      <c r="H2165" t="str">
        <f>IF(punkty5[[#This Row],[v1]] = 40000,1,"")</f>
        <v/>
      </c>
      <c r="I2165">
        <f>IF(punkty5[[#This Row],[wewnatrz]] = 1,1,IF(punkty5[[#This Row],[brzegi]]=1,1,0))</f>
        <v>1</v>
      </c>
      <c r="J2165">
        <v>2158</v>
      </c>
      <c r="K2165">
        <f xml:space="preserve"> K2164 + punkty5[[#This Row],[na kole]]</f>
        <v>1716</v>
      </c>
      <c r="L2165">
        <f xml:space="preserve"> 4 * punkty5[[#This Row],[nk]] / punkty5[[#This Row],[n]]</f>
        <v>3.1807228915662651</v>
      </c>
      <c r="M2165">
        <f>ROUND(ABS(PI() - punkty5[[#This Row],[pi]]),4)</f>
        <v>3.9100000000000003E-2</v>
      </c>
    </row>
    <row r="2166" spans="4:13" x14ac:dyDescent="0.25">
      <c r="D2166">
        <v>177</v>
      </c>
      <c r="E2166">
        <v>21</v>
      </c>
      <c r="F2166">
        <f t="shared" si="33"/>
        <v>32570</v>
      </c>
      <c r="G2166">
        <f>IF(punkty5[[#This Row],[v1]] &lt; 40000,1,"")</f>
        <v>1</v>
      </c>
      <c r="H2166" t="str">
        <f>IF(punkty5[[#This Row],[v1]] = 40000,1,"")</f>
        <v/>
      </c>
      <c r="I2166">
        <f>IF(punkty5[[#This Row],[wewnatrz]] = 1,1,IF(punkty5[[#This Row],[brzegi]]=1,1,0))</f>
        <v>1</v>
      </c>
      <c r="J2166">
        <v>2159</v>
      </c>
      <c r="K2166">
        <f xml:space="preserve"> K2165 + punkty5[[#This Row],[na kole]]</f>
        <v>1717</v>
      </c>
      <c r="L2166">
        <f xml:space="preserve"> 4 * punkty5[[#This Row],[nk]] / punkty5[[#This Row],[n]]</f>
        <v>3.1811023622047245</v>
      </c>
      <c r="M2166">
        <f>ROUND(ABS(PI() - punkty5[[#This Row],[pi]]),4)</f>
        <v>3.95E-2</v>
      </c>
    </row>
    <row r="2167" spans="4:13" x14ac:dyDescent="0.25">
      <c r="D2167">
        <v>284</v>
      </c>
      <c r="E2167">
        <v>374</v>
      </c>
      <c r="F2167">
        <f t="shared" si="33"/>
        <v>37332</v>
      </c>
      <c r="G2167">
        <f>IF(punkty5[[#This Row],[v1]] &lt; 40000,1,"")</f>
        <v>1</v>
      </c>
      <c r="H2167" t="str">
        <f>IF(punkty5[[#This Row],[v1]] = 40000,1,"")</f>
        <v/>
      </c>
      <c r="I2167">
        <f>IF(punkty5[[#This Row],[wewnatrz]] = 1,1,IF(punkty5[[#This Row],[brzegi]]=1,1,0))</f>
        <v>1</v>
      </c>
      <c r="J2167">
        <v>2160</v>
      </c>
      <c r="K2167">
        <f xml:space="preserve"> K2166 + punkty5[[#This Row],[na kole]]</f>
        <v>1718</v>
      </c>
      <c r="L2167">
        <f xml:space="preserve"> 4 * punkty5[[#This Row],[nk]] / punkty5[[#This Row],[n]]</f>
        <v>3.1814814814814816</v>
      </c>
      <c r="M2167">
        <f>ROUND(ABS(PI() - punkty5[[#This Row],[pi]]),4)</f>
        <v>3.9899999999999998E-2</v>
      </c>
    </row>
    <row r="2168" spans="4:13" x14ac:dyDescent="0.25">
      <c r="D2168">
        <v>154</v>
      </c>
      <c r="E2168">
        <v>356</v>
      </c>
      <c r="F2168">
        <f t="shared" si="33"/>
        <v>26452</v>
      </c>
      <c r="G2168">
        <f>IF(punkty5[[#This Row],[v1]] &lt; 40000,1,"")</f>
        <v>1</v>
      </c>
      <c r="H2168" t="str">
        <f>IF(punkty5[[#This Row],[v1]] = 40000,1,"")</f>
        <v/>
      </c>
      <c r="I2168">
        <f>IF(punkty5[[#This Row],[wewnatrz]] = 1,1,IF(punkty5[[#This Row],[brzegi]]=1,1,0))</f>
        <v>1</v>
      </c>
      <c r="J2168">
        <v>2161</v>
      </c>
      <c r="K2168">
        <f xml:space="preserve"> K2167 + punkty5[[#This Row],[na kole]]</f>
        <v>1719</v>
      </c>
      <c r="L2168">
        <f xml:space="preserve"> 4 * punkty5[[#This Row],[nk]] / punkty5[[#This Row],[n]]</f>
        <v>3.1818602498843127</v>
      </c>
      <c r="M2168">
        <f>ROUND(ABS(PI() - punkty5[[#This Row],[pi]]),4)</f>
        <v>4.0300000000000002E-2</v>
      </c>
    </row>
    <row r="2169" spans="4:13" x14ac:dyDescent="0.25">
      <c r="D2169">
        <v>281</v>
      </c>
      <c r="E2169">
        <v>314</v>
      </c>
      <c r="F2169">
        <f t="shared" si="33"/>
        <v>19557</v>
      </c>
      <c r="G2169">
        <f>IF(punkty5[[#This Row],[v1]] &lt; 40000,1,"")</f>
        <v>1</v>
      </c>
      <c r="H2169" t="str">
        <f>IF(punkty5[[#This Row],[v1]] = 40000,1,"")</f>
        <v/>
      </c>
      <c r="I2169">
        <f>IF(punkty5[[#This Row],[wewnatrz]] = 1,1,IF(punkty5[[#This Row],[brzegi]]=1,1,0))</f>
        <v>1</v>
      </c>
      <c r="J2169">
        <v>2162</v>
      </c>
      <c r="K2169">
        <f xml:space="preserve"> K2168 + punkty5[[#This Row],[na kole]]</f>
        <v>1720</v>
      </c>
      <c r="L2169">
        <f xml:space="preserve"> 4 * punkty5[[#This Row],[nk]] / punkty5[[#This Row],[n]]</f>
        <v>3.1822386679000925</v>
      </c>
      <c r="M2169">
        <f>ROUND(ABS(PI() - punkty5[[#This Row],[pi]]),4)</f>
        <v>4.0599999999999997E-2</v>
      </c>
    </row>
    <row r="2170" spans="4:13" x14ac:dyDescent="0.25">
      <c r="D2170">
        <v>205</v>
      </c>
      <c r="E2170">
        <v>64</v>
      </c>
      <c r="F2170">
        <f t="shared" si="33"/>
        <v>18521</v>
      </c>
      <c r="G2170">
        <f>IF(punkty5[[#This Row],[v1]] &lt; 40000,1,"")</f>
        <v>1</v>
      </c>
      <c r="H2170" t="str">
        <f>IF(punkty5[[#This Row],[v1]] = 40000,1,"")</f>
        <v/>
      </c>
      <c r="I2170">
        <f>IF(punkty5[[#This Row],[wewnatrz]] = 1,1,IF(punkty5[[#This Row],[brzegi]]=1,1,0))</f>
        <v>1</v>
      </c>
      <c r="J2170">
        <v>2163</v>
      </c>
      <c r="K2170">
        <f xml:space="preserve"> K2169 + punkty5[[#This Row],[na kole]]</f>
        <v>1721</v>
      </c>
      <c r="L2170">
        <f xml:space="preserve"> 4 * punkty5[[#This Row],[nk]] / punkty5[[#This Row],[n]]</f>
        <v>3.1826167360147943</v>
      </c>
      <c r="M2170">
        <f>ROUND(ABS(PI() - punkty5[[#This Row],[pi]]),4)</f>
        <v>4.1000000000000002E-2</v>
      </c>
    </row>
    <row r="2171" spans="4:13" x14ac:dyDescent="0.25">
      <c r="D2171">
        <v>14</v>
      </c>
      <c r="E2171">
        <v>231</v>
      </c>
      <c r="F2171">
        <f t="shared" si="33"/>
        <v>35557</v>
      </c>
      <c r="G2171">
        <f>IF(punkty5[[#This Row],[v1]] &lt; 40000,1,"")</f>
        <v>1</v>
      </c>
      <c r="H2171" t="str">
        <f>IF(punkty5[[#This Row],[v1]] = 40000,1,"")</f>
        <v/>
      </c>
      <c r="I2171">
        <f>IF(punkty5[[#This Row],[wewnatrz]] = 1,1,IF(punkty5[[#This Row],[brzegi]]=1,1,0))</f>
        <v>1</v>
      </c>
      <c r="J2171">
        <v>2164</v>
      </c>
      <c r="K2171">
        <f xml:space="preserve"> K2170 + punkty5[[#This Row],[na kole]]</f>
        <v>1722</v>
      </c>
      <c r="L2171">
        <f xml:space="preserve"> 4 * punkty5[[#This Row],[nk]] / punkty5[[#This Row],[n]]</f>
        <v>3.1829944547134934</v>
      </c>
      <c r="M2171">
        <f>ROUND(ABS(PI() - punkty5[[#This Row],[pi]]),4)</f>
        <v>4.1399999999999999E-2</v>
      </c>
    </row>
    <row r="2172" spans="4:13" x14ac:dyDescent="0.25">
      <c r="D2172">
        <v>347</v>
      </c>
      <c r="E2172">
        <v>134</v>
      </c>
      <c r="F2172">
        <f t="shared" si="33"/>
        <v>25965</v>
      </c>
      <c r="G2172">
        <f>IF(punkty5[[#This Row],[v1]] &lt; 40000,1,"")</f>
        <v>1</v>
      </c>
      <c r="H2172" t="str">
        <f>IF(punkty5[[#This Row],[v1]] = 40000,1,"")</f>
        <v/>
      </c>
      <c r="I2172">
        <f>IF(punkty5[[#This Row],[wewnatrz]] = 1,1,IF(punkty5[[#This Row],[brzegi]]=1,1,0))</f>
        <v>1</v>
      </c>
      <c r="J2172">
        <v>2165</v>
      </c>
      <c r="K2172">
        <f xml:space="preserve"> K2171 + punkty5[[#This Row],[na kole]]</f>
        <v>1723</v>
      </c>
      <c r="L2172">
        <f xml:space="preserve"> 4 * punkty5[[#This Row],[nk]] / punkty5[[#This Row],[n]]</f>
        <v>3.1833718244803695</v>
      </c>
      <c r="M2172">
        <f>ROUND(ABS(PI() - punkty5[[#This Row],[pi]]),4)</f>
        <v>4.1799999999999997E-2</v>
      </c>
    </row>
    <row r="2173" spans="4:13" x14ac:dyDescent="0.25">
      <c r="D2173">
        <v>227</v>
      </c>
      <c r="E2173">
        <v>204</v>
      </c>
      <c r="F2173">
        <f t="shared" si="33"/>
        <v>745</v>
      </c>
      <c r="G2173">
        <f>IF(punkty5[[#This Row],[v1]] &lt; 40000,1,"")</f>
        <v>1</v>
      </c>
      <c r="H2173" t="str">
        <f>IF(punkty5[[#This Row],[v1]] = 40000,1,"")</f>
        <v/>
      </c>
      <c r="I2173">
        <f>IF(punkty5[[#This Row],[wewnatrz]] = 1,1,IF(punkty5[[#This Row],[brzegi]]=1,1,0))</f>
        <v>1</v>
      </c>
      <c r="J2173">
        <v>2166</v>
      </c>
      <c r="K2173">
        <f xml:space="preserve"> K2172 + punkty5[[#This Row],[na kole]]</f>
        <v>1724</v>
      </c>
      <c r="L2173">
        <f xml:space="preserve"> 4 * punkty5[[#This Row],[nk]] / punkty5[[#This Row],[n]]</f>
        <v>3.1837488457987071</v>
      </c>
      <c r="M2173">
        <f>ROUND(ABS(PI() - punkty5[[#This Row],[pi]]),4)</f>
        <v>4.2200000000000001E-2</v>
      </c>
    </row>
    <row r="2174" spans="4:13" x14ac:dyDescent="0.25">
      <c r="D2174">
        <v>98</v>
      </c>
      <c r="E2174">
        <v>206</v>
      </c>
      <c r="F2174">
        <f t="shared" si="33"/>
        <v>10440</v>
      </c>
      <c r="G2174">
        <f>IF(punkty5[[#This Row],[v1]] &lt; 40000,1,"")</f>
        <v>1</v>
      </c>
      <c r="H2174" t="str">
        <f>IF(punkty5[[#This Row],[v1]] = 40000,1,"")</f>
        <v/>
      </c>
      <c r="I2174">
        <f>IF(punkty5[[#This Row],[wewnatrz]] = 1,1,IF(punkty5[[#This Row],[brzegi]]=1,1,0))</f>
        <v>1</v>
      </c>
      <c r="J2174">
        <v>2167</v>
      </c>
      <c r="K2174">
        <f xml:space="preserve"> K2173 + punkty5[[#This Row],[na kole]]</f>
        <v>1725</v>
      </c>
      <c r="L2174">
        <f xml:space="preserve"> 4 * punkty5[[#This Row],[nk]] / punkty5[[#This Row],[n]]</f>
        <v>3.1841255191508999</v>
      </c>
      <c r="M2174">
        <f>ROUND(ABS(PI() - punkty5[[#This Row],[pi]]),4)</f>
        <v>4.2500000000000003E-2</v>
      </c>
    </row>
    <row r="2175" spans="4:13" x14ac:dyDescent="0.25">
      <c r="D2175">
        <v>343</v>
      </c>
      <c r="E2175">
        <v>144</v>
      </c>
      <c r="F2175">
        <f t="shared" si="33"/>
        <v>23585</v>
      </c>
      <c r="G2175">
        <f>IF(punkty5[[#This Row],[v1]] &lt; 40000,1,"")</f>
        <v>1</v>
      </c>
      <c r="H2175" t="str">
        <f>IF(punkty5[[#This Row],[v1]] = 40000,1,"")</f>
        <v/>
      </c>
      <c r="I2175">
        <f>IF(punkty5[[#This Row],[wewnatrz]] = 1,1,IF(punkty5[[#This Row],[brzegi]]=1,1,0))</f>
        <v>1</v>
      </c>
      <c r="J2175">
        <v>2168</v>
      </c>
      <c r="K2175">
        <f xml:space="preserve"> K2174 + punkty5[[#This Row],[na kole]]</f>
        <v>1726</v>
      </c>
      <c r="L2175">
        <f xml:space="preserve"> 4 * punkty5[[#This Row],[nk]] / punkty5[[#This Row],[n]]</f>
        <v>3.1845018450184504</v>
      </c>
      <c r="M2175">
        <f>ROUND(ABS(PI() - punkty5[[#This Row],[pi]]),4)</f>
        <v>4.2900000000000001E-2</v>
      </c>
    </row>
    <row r="2176" spans="4:13" x14ac:dyDescent="0.25">
      <c r="D2176">
        <v>318</v>
      </c>
      <c r="E2176">
        <v>305</v>
      </c>
      <c r="F2176">
        <f t="shared" si="33"/>
        <v>24949</v>
      </c>
      <c r="G2176">
        <f>IF(punkty5[[#This Row],[v1]] &lt; 40000,1,"")</f>
        <v>1</v>
      </c>
      <c r="H2176" t="str">
        <f>IF(punkty5[[#This Row],[v1]] = 40000,1,"")</f>
        <v/>
      </c>
      <c r="I2176">
        <f>IF(punkty5[[#This Row],[wewnatrz]] = 1,1,IF(punkty5[[#This Row],[brzegi]]=1,1,0))</f>
        <v>1</v>
      </c>
      <c r="J2176">
        <v>2169</v>
      </c>
      <c r="K2176">
        <f xml:space="preserve"> K2175 + punkty5[[#This Row],[na kole]]</f>
        <v>1727</v>
      </c>
      <c r="L2176">
        <f xml:space="preserve"> 4 * punkty5[[#This Row],[nk]] / punkty5[[#This Row],[n]]</f>
        <v>3.184877823881973</v>
      </c>
      <c r="M2176">
        <f>ROUND(ABS(PI() - punkty5[[#This Row],[pi]]),4)</f>
        <v>4.3299999999999998E-2</v>
      </c>
    </row>
    <row r="2177" spans="4:13" x14ac:dyDescent="0.25">
      <c r="D2177">
        <v>45</v>
      </c>
      <c r="E2177">
        <v>71</v>
      </c>
      <c r="F2177">
        <f t="shared" si="33"/>
        <v>40666</v>
      </c>
      <c r="G2177" t="str">
        <f>IF(punkty5[[#This Row],[v1]] &lt; 40000,1,"")</f>
        <v/>
      </c>
      <c r="H2177" t="str">
        <f>IF(punkty5[[#This Row],[v1]] = 40000,1,"")</f>
        <v/>
      </c>
      <c r="I2177">
        <f>IF(punkty5[[#This Row],[wewnatrz]] = 1,1,IF(punkty5[[#This Row],[brzegi]]=1,1,0))</f>
        <v>0</v>
      </c>
      <c r="J2177">
        <v>2170</v>
      </c>
      <c r="K2177">
        <f xml:space="preserve"> K2176 + punkty5[[#This Row],[na kole]]</f>
        <v>1727</v>
      </c>
      <c r="L2177">
        <f xml:space="preserve"> 4 * punkty5[[#This Row],[nk]] / punkty5[[#This Row],[n]]</f>
        <v>3.1834101382488478</v>
      </c>
      <c r="M2177">
        <f>ROUND(ABS(PI() - punkty5[[#This Row],[pi]]),4)</f>
        <v>4.1799999999999997E-2</v>
      </c>
    </row>
    <row r="2178" spans="4:13" x14ac:dyDescent="0.25">
      <c r="D2178">
        <v>50</v>
      </c>
      <c r="E2178">
        <v>373</v>
      </c>
      <c r="F2178">
        <f t="shared" si="33"/>
        <v>52429</v>
      </c>
      <c r="G2178" t="str">
        <f>IF(punkty5[[#This Row],[v1]] &lt; 40000,1,"")</f>
        <v/>
      </c>
      <c r="H2178" t="str">
        <f>IF(punkty5[[#This Row],[v1]] = 40000,1,"")</f>
        <v/>
      </c>
      <c r="I2178">
        <f>IF(punkty5[[#This Row],[wewnatrz]] = 1,1,IF(punkty5[[#This Row],[brzegi]]=1,1,0))</f>
        <v>0</v>
      </c>
      <c r="J2178">
        <v>2171</v>
      </c>
      <c r="K2178">
        <f xml:space="preserve"> K2177 + punkty5[[#This Row],[na kole]]</f>
        <v>1727</v>
      </c>
      <c r="L2178">
        <f xml:space="preserve"> 4 * punkty5[[#This Row],[nk]] / punkty5[[#This Row],[n]]</f>
        <v>3.1819438046982955</v>
      </c>
      <c r="M2178">
        <f>ROUND(ABS(PI() - punkty5[[#This Row],[pi]]),4)</f>
        <v>4.0399999999999998E-2</v>
      </c>
    </row>
    <row r="2179" spans="4:13" x14ac:dyDescent="0.25">
      <c r="D2179">
        <v>176</v>
      </c>
      <c r="E2179">
        <v>388</v>
      </c>
      <c r="F2179">
        <f t="shared" si="33"/>
        <v>35920</v>
      </c>
      <c r="G2179">
        <f>IF(punkty5[[#This Row],[v1]] &lt; 40000,1,"")</f>
        <v>1</v>
      </c>
      <c r="H2179" t="str">
        <f>IF(punkty5[[#This Row],[v1]] = 40000,1,"")</f>
        <v/>
      </c>
      <c r="I2179">
        <f>IF(punkty5[[#This Row],[wewnatrz]] = 1,1,IF(punkty5[[#This Row],[brzegi]]=1,1,0))</f>
        <v>1</v>
      </c>
      <c r="J2179">
        <v>2172</v>
      </c>
      <c r="K2179">
        <f xml:space="preserve"> K2178 + punkty5[[#This Row],[na kole]]</f>
        <v>1728</v>
      </c>
      <c r="L2179">
        <f xml:space="preserve"> 4 * punkty5[[#This Row],[nk]] / punkty5[[#This Row],[n]]</f>
        <v>3.1823204419889501</v>
      </c>
      <c r="M2179">
        <f>ROUND(ABS(PI() - punkty5[[#This Row],[pi]]),4)</f>
        <v>4.07E-2</v>
      </c>
    </row>
    <row r="2180" spans="4:13" x14ac:dyDescent="0.25">
      <c r="D2180">
        <v>263</v>
      </c>
      <c r="E2180">
        <v>352</v>
      </c>
      <c r="F2180">
        <f t="shared" si="33"/>
        <v>27073</v>
      </c>
      <c r="G2180">
        <f>IF(punkty5[[#This Row],[v1]] &lt; 40000,1,"")</f>
        <v>1</v>
      </c>
      <c r="H2180" t="str">
        <f>IF(punkty5[[#This Row],[v1]] = 40000,1,"")</f>
        <v/>
      </c>
      <c r="I2180">
        <f>IF(punkty5[[#This Row],[wewnatrz]] = 1,1,IF(punkty5[[#This Row],[brzegi]]=1,1,0))</f>
        <v>1</v>
      </c>
      <c r="J2180">
        <v>2173</v>
      </c>
      <c r="K2180">
        <f xml:space="preserve"> K2179 + punkty5[[#This Row],[na kole]]</f>
        <v>1729</v>
      </c>
      <c r="L2180">
        <f xml:space="preserve"> 4 * punkty5[[#This Row],[nk]] / punkty5[[#This Row],[n]]</f>
        <v>3.1826967326277038</v>
      </c>
      <c r="M2180">
        <f>ROUND(ABS(PI() - punkty5[[#This Row],[pi]]),4)</f>
        <v>4.1099999999999998E-2</v>
      </c>
    </row>
    <row r="2181" spans="4:13" x14ac:dyDescent="0.25">
      <c r="D2181">
        <v>296</v>
      </c>
      <c r="E2181">
        <v>134</v>
      </c>
      <c r="F2181">
        <f t="shared" si="33"/>
        <v>13572</v>
      </c>
      <c r="G2181">
        <f>IF(punkty5[[#This Row],[v1]] &lt; 40000,1,"")</f>
        <v>1</v>
      </c>
      <c r="H2181" t="str">
        <f>IF(punkty5[[#This Row],[v1]] = 40000,1,"")</f>
        <v/>
      </c>
      <c r="I2181">
        <f>IF(punkty5[[#This Row],[wewnatrz]] = 1,1,IF(punkty5[[#This Row],[brzegi]]=1,1,0))</f>
        <v>1</v>
      </c>
      <c r="J2181">
        <v>2174</v>
      </c>
      <c r="K2181">
        <f xml:space="preserve"> K2180 + punkty5[[#This Row],[na kole]]</f>
        <v>1730</v>
      </c>
      <c r="L2181">
        <f xml:space="preserve"> 4 * punkty5[[#This Row],[nk]] / punkty5[[#This Row],[n]]</f>
        <v>3.1830726770929161</v>
      </c>
      <c r="M2181">
        <f>ROUND(ABS(PI() - punkty5[[#This Row],[pi]]),4)</f>
        <v>4.1500000000000002E-2</v>
      </c>
    </row>
    <row r="2182" spans="4:13" x14ac:dyDescent="0.25">
      <c r="D2182">
        <v>138</v>
      </c>
      <c r="E2182">
        <v>313</v>
      </c>
      <c r="F2182">
        <f t="shared" si="33"/>
        <v>16613</v>
      </c>
      <c r="G2182">
        <f>IF(punkty5[[#This Row],[v1]] &lt; 40000,1,"")</f>
        <v>1</v>
      </c>
      <c r="H2182" t="str">
        <f>IF(punkty5[[#This Row],[v1]] = 40000,1,"")</f>
        <v/>
      </c>
      <c r="I2182">
        <f>IF(punkty5[[#This Row],[wewnatrz]] = 1,1,IF(punkty5[[#This Row],[brzegi]]=1,1,0))</f>
        <v>1</v>
      </c>
      <c r="J2182">
        <v>2175</v>
      </c>
      <c r="K2182">
        <f xml:space="preserve"> K2181 + punkty5[[#This Row],[na kole]]</f>
        <v>1731</v>
      </c>
      <c r="L2182">
        <f xml:space="preserve"> 4 * punkty5[[#This Row],[nk]] / punkty5[[#This Row],[n]]</f>
        <v>3.183448275862069</v>
      </c>
      <c r="M2182">
        <f>ROUND(ABS(PI() - punkty5[[#This Row],[pi]]),4)</f>
        <v>4.19E-2</v>
      </c>
    </row>
    <row r="2183" spans="4:13" x14ac:dyDescent="0.25">
      <c r="D2183">
        <v>1</v>
      </c>
      <c r="E2183">
        <v>382</v>
      </c>
      <c r="F2183">
        <f t="shared" si="33"/>
        <v>72725</v>
      </c>
      <c r="G2183" t="str">
        <f>IF(punkty5[[#This Row],[v1]] &lt; 40000,1,"")</f>
        <v/>
      </c>
      <c r="H2183" t="str">
        <f>IF(punkty5[[#This Row],[v1]] = 40000,1,"")</f>
        <v/>
      </c>
      <c r="I2183">
        <f>IF(punkty5[[#This Row],[wewnatrz]] = 1,1,IF(punkty5[[#This Row],[brzegi]]=1,1,0))</f>
        <v>0</v>
      </c>
      <c r="J2183">
        <v>2176</v>
      </c>
      <c r="K2183">
        <f xml:space="preserve"> K2182 + punkty5[[#This Row],[na kole]]</f>
        <v>1731</v>
      </c>
      <c r="L2183">
        <f xml:space="preserve"> 4 * punkty5[[#This Row],[nk]] / punkty5[[#This Row],[n]]</f>
        <v>3.1819852941176472</v>
      </c>
      <c r="M2183">
        <f>ROUND(ABS(PI() - punkty5[[#This Row],[pi]]),4)</f>
        <v>4.0399999999999998E-2</v>
      </c>
    </row>
    <row r="2184" spans="4:13" x14ac:dyDescent="0.25">
      <c r="D2184">
        <v>287</v>
      </c>
      <c r="E2184">
        <v>265</v>
      </c>
      <c r="F2184">
        <f t="shared" si="33"/>
        <v>11794</v>
      </c>
      <c r="G2184">
        <f>IF(punkty5[[#This Row],[v1]] &lt; 40000,1,"")</f>
        <v>1</v>
      </c>
      <c r="H2184" t="str">
        <f>IF(punkty5[[#This Row],[v1]] = 40000,1,"")</f>
        <v/>
      </c>
      <c r="I2184">
        <f>IF(punkty5[[#This Row],[wewnatrz]] = 1,1,IF(punkty5[[#This Row],[brzegi]]=1,1,0))</f>
        <v>1</v>
      </c>
      <c r="J2184">
        <v>2177</v>
      </c>
      <c r="K2184">
        <f xml:space="preserve"> K2183 + punkty5[[#This Row],[na kole]]</f>
        <v>1732</v>
      </c>
      <c r="L2184">
        <f xml:space="preserve"> 4 * punkty5[[#This Row],[nk]] / punkty5[[#This Row],[n]]</f>
        <v>3.1823610473128157</v>
      </c>
      <c r="M2184">
        <f>ROUND(ABS(PI() - punkty5[[#This Row],[pi]]),4)</f>
        <v>4.0800000000000003E-2</v>
      </c>
    </row>
    <row r="2185" spans="4:13" x14ac:dyDescent="0.25">
      <c r="D2185">
        <v>156</v>
      </c>
      <c r="E2185">
        <v>124</v>
      </c>
      <c r="F2185">
        <f t="shared" ref="F2185:F2248" si="34">((D2185 - 200) * (D2185 - 200)) +(( E2185 - 200) * ( E2185 - 200))</f>
        <v>7712</v>
      </c>
      <c r="G2185">
        <f>IF(punkty5[[#This Row],[v1]] &lt; 40000,1,"")</f>
        <v>1</v>
      </c>
      <c r="H2185" t="str">
        <f>IF(punkty5[[#This Row],[v1]] = 40000,1,"")</f>
        <v/>
      </c>
      <c r="I2185">
        <f>IF(punkty5[[#This Row],[wewnatrz]] = 1,1,IF(punkty5[[#This Row],[brzegi]]=1,1,0))</f>
        <v>1</v>
      </c>
      <c r="J2185">
        <v>2178</v>
      </c>
      <c r="K2185">
        <f xml:space="preserve"> K2184 + punkty5[[#This Row],[na kole]]</f>
        <v>1733</v>
      </c>
      <c r="L2185">
        <f xml:space="preserve"> 4 * punkty5[[#This Row],[nk]] / punkty5[[#This Row],[n]]</f>
        <v>3.1827364554637283</v>
      </c>
      <c r="M2185">
        <f>ROUND(ABS(PI() - punkty5[[#This Row],[pi]]),4)</f>
        <v>4.1099999999999998E-2</v>
      </c>
    </row>
    <row r="2186" spans="4:13" x14ac:dyDescent="0.25">
      <c r="D2186">
        <v>374</v>
      </c>
      <c r="E2186">
        <v>281</v>
      </c>
      <c r="F2186">
        <f t="shared" si="34"/>
        <v>36837</v>
      </c>
      <c r="G2186">
        <f>IF(punkty5[[#This Row],[v1]] &lt; 40000,1,"")</f>
        <v>1</v>
      </c>
      <c r="H2186" t="str">
        <f>IF(punkty5[[#This Row],[v1]] = 40000,1,"")</f>
        <v/>
      </c>
      <c r="I2186">
        <f>IF(punkty5[[#This Row],[wewnatrz]] = 1,1,IF(punkty5[[#This Row],[brzegi]]=1,1,0))</f>
        <v>1</v>
      </c>
      <c r="J2186">
        <v>2179</v>
      </c>
      <c r="K2186">
        <f xml:space="preserve"> K2185 + punkty5[[#This Row],[na kole]]</f>
        <v>1734</v>
      </c>
      <c r="L2186">
        <f xml:space="preserve"> 4 * punkty5[[#This Row],[nk]] / punkty5[[#This Row],[n]]</f>
        <v>3.1831115190454335</v>
      </c>
      <c r="M2186">
        <f>ROUND(ABS(PI() - punkty5[[#This Row],[pi]]),4)</f>
        <v>4.1500000000000002E-2</v>
      </c>
    </row>
    <row r="2187" spans="4:13" x14ac:dyDescent="0.25">
      <c r="D2187">
        <v>106</v>
      </c>
      <c r="E2187">
        <v>203</v>
      </c>
      <c r="F2187">
        <f t="shared" si="34"/>
        <v>8845</v>
      </c>
      <c r="G2187">
        <f>IF(punkty5[[#This Row],[v1]] &lt; 40000,1,"")</f>
        <v>1</v>
      </c>
      <c r="H2187" t="str">
        <f>IF(punkty5[[#This Row],[v1]] = 40000,1,"")</f>
        <v/>
      </c>
      <c r="I2187">
        <f>IF(punkty5[[#This Row],[wewnatrz]] = 1,1,IF(punkty5[[#This Row],[brzegi]]=1,1,0))</f>
        <v>1</v>
      </c>
      <c r="J2187">
        <v>2180</v>
      </c>
      <c r="K2187">
        <f xml:space="preserve"> K2186 + punkty5[[#This Row],[na kole]]</f>
        <v>1735</v>
      </c>
      <c r="L2187">
        <f xml:space="preserve"> 4 * punkty5[[#This Row],[nk]] / punkty5[[#This Row],[n]]</f>
        <v>3.1834862385321099</v>
      </c>
      <c r="M2187">
        <f>ROUND(ABS(PI() - punkty5[[#This Row],[pi]]),4)</f>
        <v>4.19E-2</v>
      </c>
    </row>
    <row r="2188" spans="4:13" x14ac:dyDescent="0.25">
      <c r="D2188">
        <v>318</v>
      </c>
      <c r="E2188">
        <v>362</v>
      </c>
      <c r="F2188">
        <f t="shared" si="34"/>
        <v>40168</v>
      </c>
      <c r="G2188" t="str">
        <f>IF(punkty5[[#This Row],[v1]] &lt; 40000,1,"")</f>
        <v/>
      </c>
      <c r="H2188" t="str">
        <f>IF(punkty5[[#This Row],[v1]] = 40000,1,"")</f>
        <v/>
      </c>
      <c r="I2188">
        <f>IF(punkty5[[#This Row],[wewnatrz]] = 1,1,IF(punkty5[[#This Row],[brzegi]]=1,1,0))</f>
        <v>0</v>
      </c>
      <c r="J2188">
        <v>2181</v>
      </c>
      <c r="K2188">
        <f xml:space="preserve"> K2187 + punkty5[[#This Row],[na kole]]</f>
        <v>1735</v>
      </c>
      <c r="L2188">
        <f xml:space="preserve"> 4 * punkty5[[#This Row],[nk]] / punkty5[[#This Row],[n]]</f>
        <v>3.1820265933058232</v>
      </c>
      <c r="M2188">
        <f>ROUND(ABS(PI() - punkty5[[#This Row],[pi]]),4)</f>
        <v>4.0399999999999998E-2</v>
      </c>
    </row>
    <row r="2189" spans="4:13" x14ac:dyDescent="0.25">
      <c r="D2189">
        <v>283</v>
      </c>
      <c r="E2189">
        <v>160</v>
      </c>
      <c r="F2189">
        <f t="shared" si="34"/>
        <v>8489</v>
      </c>
      <c r="G2189">
        <f>IF(punkty5[[#This Row],[v1]] &lt; 40000,1,"")</f>
        <v>1</v>
      </c>
      <c r="H2189" t="str">
        <f>IF(punkty5[[#This Row],[v1]] = 40000,1,"")</f>
        <v/>
      </c>
      <c r="I2189">
        <f>IF(punkty5[[#This Row],[wewnatrz]] = 1,1,IF(punkty5[[#This Row],[brzegi]]=1,1,0))</f>
        <v>1</v>
      </c>
      <c r="J2189">
        <v>2182</v>
      </c>
      <c r="K2189">
        <f xml:space="preserve"> K2188 + punkty5[[#This Row],[na kole]]</f>
        <v>1736</v>
      </c>
      <c r="L2189">
        <f xml:space="preserve"> 4 * punkty5[[#This Row],[nk]] / punkty5[[#This Row],[n]]</f>
        <v>3.1824014665444547</v>
      </c>
      <c r="M2189">
        <f>ROUND(ABS(PI() - punkty5[[#This Row],[pi]]),4)</f>
        <v>4.0800000000000003E-2</v>
      </c>
    </row>
    <row r="2190" spans="4:13" x14ac:dyDescent="0.25">
      <c r="D2190">
        <v>174</v>
      </c>
      <c r="E2190">
        <v>235</v>
      </c>
      <c r="F2190">
        <f t="shared" si="34"/>
        <v>1901</v>
      </c>
      <c r="G2190">
        <f>IF(punkty5[[#This Row],[v1]] &lt; 40000,1,"")</f>
        <v>1</v>
      </c>
      <c r="H2190" t="str">
        <f>IF(punkty5[[#This Row],[v1]] = 40000,1,"")</f>
        <v/>
      </c>
      <c r="I2190">
        <f>IF(punkty5[[#This Row],[wewnatrz]] = 1,1,IF(punkty5[[#This Row],[brzegi]]=1,1,0))</f>
        <v>1</v>
      </c>
      <c r="J2190">
        <v>2183</v>
      </c>
      <c r="K2190">
        <f xml:space="preserve"> K2189 + punkty5[[#This Row],[na kole]]</f>
        <v>1737</v>
      </c>
      <c r="L2190">
        <f xml:space="preserve"> 4 * punkty5[[#This Row],[nk]] / punkty5[[#This Row],[n]]</f>
        <v>3.1827759963353182</v>
      </c>
      <c r="M2190">
        <f>ROUND(ABS(PI() - punkty5[[#This Row],[pi]]),4)</f>
        <v>4.1200000000000001E-2</v>
      </c>
    </row>
    <row r="2191" spans="4:13" x14ac:dyDescent="0.25">
      <c r="D2191">
        <v>173</v>
      </c>
      <c r="E2191">
        <v>321</v>
      </c>
      <c r="F2191">
        <f t="shared" si="34"/>
        <v>15370</v>
      </c>
      <c r="G2191">
        <f>IF(punkty5[[#This Row],[v1]] &lt; 40000,1,"")</f>
        <v>1</v>
      </c>
      <c r="H2191" t="str">
        <f>IF(punkty5[[#This Row],[v1]] = 40000,1,"")</f>
        <v/>
      </c>
      <c r="I2191">
        <f>IF(punkty5[[#This Row],[wewnatrz]] = 1,1,IF(punkty5[[#This Row],[brzegi]]=1,1,0))</f>
        <v>1</v>
      </c>
      <c r="J2191">
        <v>2184</v>
      </c>
      <c r="K2191">
        <f xml:space="preserve"> K2190 + punkty5[[#This Row],[na kole]]</f>
        <v>1738</v>
      </c>
      <c r="L2191">
        <f xml:space="preserve"> 4 * punkty5[[#This Row],[nk]] / punkty5[[#This Row],[n]]</f>
        <v>3.1831501831501829</v>
      </c>
      <c r="M2191">
        <f>ROUND(ABS(PI() - punkty5[[#This Row],[pi]]),4)</f>
        <v>4.1599999999999998E-2</v>
      </c>
    </row>
    <row r="2192" spans="4:13" x14ac:dyDescent="0.25">
      <c r="D2192">
        <v>167</v>
      </c>
      <c r="E2192">
        <v>33</v>
      </c>
      <c r="F2192">
        <f t="shared" si="34"/>
        <v>28978</v>
      </c>
      <c r="G2192">
        <f>IF(punkty5[[#This Row],[v1]] &lt; 40000,1,"")</f>
        <v>1</v>
      </c>
      <c r="H2192" t="str">
        <f>IF(punkty5[[#This Row],[v1]] = 40000,1,"")</f>
        <v/>
      </c>
      <c r="I2192">
        <f>IF(punkty5[[#This Row],[wewnatrz]] = 1,1,IF(punkty5[[#This Row],[brzegi]]=1,1,0))</f>
        <v>1</v>
      </c>
      <c r="J2192">
        <v>2185</v>
      </c>
      <c r="K2192">
        <f xml:space="preserve"> K2191 + punkty5[[#This Row],[na kole]]</f>
        <v>1739</v>
      </c>
      <c r="L2192">
        <f xml:space="preserve"> 4 * punkty5[[#This Row],[nk]] / punkty5[[#This Row],[n]]</f>
        <v>3.1835240274599541</v>
      </c>
      <c r="M2192">
        <f>ROUND(ABS(PI() - punkty5[[#This Row],[pi]]),4)</f>
        <v>4.19E-2</v>
      </c>
    </row>
    <row r="2193" spans="4:13" x14ac:dyDescent="0.25">
      <c r="D2193">
        <v>221</v>
      </c>
      <c r="E2193">
        <v>188</v>
      </c>
      <c r="F2193">
        <f t="shared" si="34"/>
        <v>585</v>
      </c>
      <c r="G2193">
        <f>IF(punkty5[[#This Row],[v1]] &lt; 40000,1,"")</f>
        <v>1</v>
      </c>
      <c r="H2193" t="str">
        <f>IF(punkty5[[#This Row],[v1]] = 40000,1,"")</f>
        <v/>
      </c>
      <c r="I2193">
        <f>IF(punkty5[[#This Row],[wewnatrz]] = 1,1,IF(punkty5[[#This Row],[brzegi]]=1,1,0))</f>
        <v>1</v>
      </c>
      <c r="J2193">
        <v>2186</v>
      </c>
      <c r="K2193">
        <f xml:space="preserve"> K2192 + punkty5[[#This Row],[na kole]]</f>
        <v>1740</v>
      </c>
      <c r="L2193">
        <f xml:space="preserve"> 4 * punkty5[[#This Row],[nk]] / punkty5[[#This Row],[n]]</f>
        <v>3.1838975297346752</v>
      </c>
      <c r="M2193">
        <f>ROUND(ABS(PI() - punkty5[[#This Row],[pi]]),4)</f>
        <v>4.2299999999999997E-2</v>
      </c>
    </row>
    <row r="2194" spans="4:13" x14ac:dyDescent="0.25">
      <c r="D2194">
        <v>88</v>
      </c>
      <c r="E2194">
        <v>121</v>
      </c>
      <c r="F2194">
        <f t="shared" si="34"/>
        <v>18785</v>
      </c>
      <c r="G2194">
        <f>IF(punkty5[[#This Row],[v1]] &lt; 40000,1,"")</f>
        <v>1</v>
      </c>
      <c r="H2194" t="str">
        <f>IF(punkty5[[#This Row],[v1]] = 40000,1,"")</f>
        <v/>
      </c>
      <c r="I2194">
        <f>IF(punkty5[[#This Row],[wewnatrz]] = 1,1,IF(punkty5[[#This Row],[brzegi]]=1,1,0))</f>
        <v>1</v>
      </c>
      <c r="J2194">
        <v>2187</v>
      </c>
      <c r="K2194">
        <f xml:space="preserve"> K2193 + punkty5[[#This Row],[na kole]]</f>
        <v>1741</v>
      </c>
      <c r="L2194">
        <f xml:space="preserve"> 4 * punkty5[[#This Row],[nk]] / punkty5[[#This Row],[n]]</f>
        <v>3.1842706904435301</v>
      </c>
      <c r="M2194">
        <f>ROUND(ABS(PI() - punkty5[[#This Row],[pi]]),4)</f>
        <v>4.2700000000000002E-2</v>
      </c>
    </row>
    <row r="2195" spans="4:13" x14ac:dyDescent="0.25">
      <c r="D2195">
        <v>229</v>
      </c>
      <c r="E2195">
        <v>21</v>
      </c>
      <c r="F2195">
        <f t="shared" si="34"/>
        <v>32882</v>
      </c>
      <c r="G2195">
        <f>IF(punkty5[[#This Row],[v1]] &lt; 40000,1,"")</f>
        <v>1</v>
      </c>
      <c r="H2195" t="str">
        <f>IF(punkty5[[#This Row],[v1]] = 40000,1,"")</f>
        <v/>
      </c>
      <c r="I2195">
        <f>IF(punkty5[[#This Row],[wewnatrz]] = 1,1,IF(punkty5[[#This Row],[brzegi]]=1,1,0))</f>
        <v>1</v>
      </c>
      <c r="J2195">
        <v>2188</v>
      </c>
      <c r="K2195">
        <f xml:space="preserve"> K2194 + punkty5[[#This Row],[na kole]]</f>
        <v>1742</v>
      </c>
      <c r="L2195">
        <f xml:space="preserve"> 4 * punkty5[[#This Row],[nk]] / punkty5[[#This Row],[n]]</f>
        <v>3.1846435100548445</v>
      </c>
      <c r="M2195">
        <f>ROUND(ABS(PI() - punkty5[[#This Row],[pi]]),4)</f>
        <v>4.3099999999999999E-2</v>
      </c>
    </row>
    <row r="2196" spans="4:13" x14ac:dyDescent="0.25">
      <c r="D2196">
        <v>371</v>
      </c>
      <c r="E2196">
        <v>377</v>
      </c>
      <c r="F2196">
        <f t="shared" si="34"/>
        <v>60570</v>
      </c>
      <c r="G2196" t="str">
        <f>IF(punkty5[[#This Row],[v1]] &lt; 40000,1,"")</f>
        <v/>
      </c>
      <c r="H2196" t="str">
        <f>IF(punkty5[[#This Row],[v1]] = 40000,1,"")</f>
        <v/>
      </c>
      <c r="I2196">
        <f>IF(punkty5[[#This Row],[wewnatrz]] = 1,1,IF(punkty5[[#This Row],[brzegi]]=1,1,0))</f>
        <v>0</v>
      </c>
      <c r="J2196">
        <v>2189</v>
      </c>
      <c r="K2196">
        <f xml:space="preserve"> K2195 + punkty5[[#This Row],[na kole]]</f>
        <v>1742</v>
      </c>
      <c r="L2196">
        <f xml:space="preserve"> 4 * punkty5[[#This Row],[nk]] / punkty5[[#This Row],[n]]</f>
        <v>3.1831886706258565</v>
      </c>
      <c r="M2196">
        <f>ROUND(ABS(PI() - punkty5[[#This Row],[pi]]),4)</f>
        <v>4.1599999999999998E-2</v>
      </c>
    </row>
    <row r="2197" spans="4:13" x14ac:dyDescent="0.25">
      <c r="D2197">
        <v>251</v>
      </c>
      <c r="E2197">
        <v>64</v>
      </c>
      <c r="F2197">
        <f t="shared" si="34"/>
        <v>21097</v>
      </c>
      <c r="G2197">
        <f>IF(punkty5[[#This Row],[v1]] &lt; 40000,1,"")</f>
        <v>1</v>
      </c>
      <c r="H2197" t="str">
        <f>IF(punkty5[[#This Row],[v1]] = 40000,1,"")</f>
        <v/>
      </c>
      <c r="I2197">
        <f>IF(punkty5[[#This Row],[wewnatrz]] = 1,1,IF(punkty5[[#This Row],[brzegi]]=1,1,0))</f>
        <v>1</v>
      </c>
      <c r="J2197">
        <v>2190</v>
      </c>
      <c r="K2197">
        <f xml:space="preserve"> K2196 + punkty5[[#This Row],[na kole]]</f>
        <v>1743</v>
      </c>
      <c r="L2197">
        <f xml:space="preserve"> 4 * punkty5[[#This Row],[nk]] / punkty5[[#This Row],[n]]</f>
        <v>3.1835616438356165</v>
      </c>
      <c r="M2197">
        <f>ROUND(ABS(PI() - punkty5[[#This Row],[pi]]),4)</f>
        <v>4.2000000000000003E-2</v>
      </c>
    </row>
    <row r="2198" spans="4:13" x14ac:dyDescent="0.25">
      <c r="D2198">
        <v>70</v>
      </c>
      <c r="E2198">
        <v>288</v>
      </c>
      <c r="F2198">
        <f t="shared" si="34"/>
        <v>24644</v>
      </c>
      <c r="G2198">
        <f>IF(punkty5[[#This Row],[v1]] &lt; 40000,1,"")</f>
        <v>1</v>
      </c>
      <c r="H2198" t="str">
        <f>IF(punkty5[[#This Row],[v1]] = 40000,1,"")</f>
        <v/>
      </c>
      <c r="I2198">
        <f>IF(punkty5[[#This Row],[wewnatrz]] = 1,1,IF(punkty5[[#This Row],[brzegi]]=1,1,0))</f>
        <v>1</v>
      </c>
      <c r="J2198">
        <v>2191</v>
      </c>
      <c r="K2198">
        <f xml:space="preserve"> K2197 + punkty5[[#This Row],[na kole]]</f>
        <v>1744</v>
      </c>
      <c r="L2198">
        <f xml:space="preserve"> 4 * punkty5[[#This Row],[nk]] / punkty5[[#This Row],[n]]</f>
        <v>3.1839342765860339</v>
      </c>
      <c r="M2198">
        <f>ROUND(ABS(PI() - punkty5[[#This Row],[pi]]),4)</f>
        <v>4.2299999999999997E-2</v>
      </c>
    </row>
    <row r="2199" spans="4:13" x14ac:dyDescent="0.25">
      <c r="D2199">
        <v>291</v>
      </c>
      <c r="E2199">
        <v>327</v>
      </c>
      <c r="F2199">
        <f t="shared" si="34"/>
        <v>24410</v>
      </c>
      <c r="G2199">
        <f>IF(punkty5[[#This Row],[v1]] &lt; 40000,1,"")</f>
        <v>1</v>
      </c>
      <c r="H2199" t="str">
        <f>IF(punkty5[[#This Row],[v1]] = 40000,1,"")</f>
        <v/>
      </c>
      <c r="I2199">
        <f>IF(punkty5[[#This Row],[wewnatrz]] = 1,1,IF(punkty5[[#This Row],[brzegi]]=1,1,0))</f>
        <v>1</v>
      </c>
      <c r="J2199">
        <v>2192</v>
      </c>
      <c r="K2199">
        <f xml:space="preserve"> K2198 + punkty5[[#This Row],[na kole]]</f>
        <v>1745</v>
      </c>
      <c r="L2199">
        <f xml:space="preserve"> 4 * punkty5[[#This Row],[nk]] / punkty5[[#This Row],[n]]</f>
        <v>3.1843065693430659</v>
      </c>
      <c r="M2199">
        <f>ROUND(ABS(PI() - punkty5[[#This Row],[pi]]),4)</f>
        <v>4.2700000000000002E-2</v>
      </c>
    </row>
    <row r="2200" spans="4:13" x14ac:dyDescent="0.25">
      <c r="D2200">
        <v>202</v>
      </c>
      <c r="E2200">
        <v>133</v>
      </c>
      <c r="F2200">
        <f t="shared" si="34"/>
        <v>4493</v>
      </c>
      <c r="G2200">
        <f>IF(punkty5[[#This Row],[v1]] &lt; 40000,1,"")</f>
        <v>1</v>
      </c>
      <c r="H2200" t="str">
        <f>IF(punkty5[[#This Row],[v1]] = 40000,1,"")</f>
        <v/>
      </c>
      <c r="I2200">
        <f>IF(punkty5[[#This Row],[wewnatrz]] = 1,1,IF(punkty5[[#This Row],[brzegi]]=1,1,0))</f>
        <v>1</v>
      </c>
      <c r="J2200">
        <v>2193</v>
      </c>
      <c r="K2200">
        <f xml:space="preserve"> K2199 + punkty5[[#This Row],[na kole]]</f>
        <v>1746</v>
      </c>
      <c r="L2200">
        <f xml:space="preserve"> 4 * punkty5[[#This Row],[nk]] / punkty5[[#This Row],[n]]</f>
        <v>3.1846785225718195</v>
      </c>
      <c r="M2200">
        <f>ROUND(ABS(PI() - punkty5[[#This Row],[pi]]),4)</f>
        <v>4.3099999999999999E-2</v>
      </c>
    </row>
    <row r="2201" spans="4:13" x14ac:dyDescent="0.25">
      <c r="D2201">
        <v>6</v>
      </c>
      <c r="E2201">
        <v>309</v>
      </c>
      <c r="F2201">
        <f t="shared" si="34"/>
        <v>49517</v>
      </c>
      <c r="G2201" t="str">
        <f>IF(punkty5[[#This Row],[v1]] &lt; 40000,1,"")</f>
        <v/>
      </c>
      <c r="H2201" t="str">
        <f>IF(punkty5[[#This Row],[v1]] = 40000,1,"")</f>
        <v/>
      </c>
      <c r="I2201">
        <f>IF(punkty5[[#This Row],[wewnatrz]] = 1,1,IF(punkty5[[#This Row],[brzegi]]=1,1,0))</f>
        <v>0</v>
      </c>
      <c r="J2201">
        <v>2194</v>
      </c>
      <c r="K2201">
        <f xml:space="preserve"> K2200 + punkty5[[#This Row],[na kole]]</f>
        <v>1746</v>
      </c>
      <c r="L2201">
        <f xml:space="preserve"> 4 * punkty5[[#This Row],[nk]] / punkty5[[#This Row],[n]]</f>
        <v>3.1832269826800363</v>
      </c>
      <c r="M2201">
        <f>ROUND(ABS(PI() - punkty5[[#This Row],[pi]]),4)</f>
        <v>4.1599999999999998E-2</v>
      </c>
    </row>
    <row r="2202" spans="4:13" x14ac:dyDescent="0.25">
      <c r="D2202">
        <v>392</v>
      </c>
      <c r="E2202">
        <v>242</v>
      </c>
      <c r="F2202">
        <f t="shared" si="34"/>
        <v>38628</v>
      </c>
      <c r="G2202">
        <f>IF(punkty5[[#This Row],[v1]] &lt; 40000,1,"")</f>
        <v>1</v>
      </c>
      <c r="H2202" t="str">
        <f>IF(punkty5[[#This Row],[v1]] = 40000,1,"")</f>
        <v/>
      </c>
      <c r="I2202">
        <f>IF(punkty5[[#This Row],[wewnatrz]] = 1,1,IF(punkty5[[#This Row],[brzegi]]=1,1,0))</f>
        <v>1</v>
      </c>
      <c r="J2202">
        <v>2195</v>
      </c>
      <c r="K2202">
        <f xml:space="preserve"> K2201 + punkty5[[#This Row],[na kole]]</f>
        <v>1747</v>
      </c>
      <c r="L2202">
        <f xml:space="preserve"> 4 * punkty5[[#This Row],[nk]] / punkty5[[#This Row],[n]]</f>
        <v>3.1835990888382688</v>
      </c>
      <c r="M2202">
        <f>ROUND(ABS(PI() - punkty5[[#This Row],[pi]]),4)</f>
        <v>4.2000000000000003E-2</v>
      </c>
    </row>
    <row r="2203" spans="4:13" x14ac:dyDescent="0.25">
      <c r="D2203">
        <v>202</v>
      </c>
      <c r="E2203">
        <v>340</v>
      </c>
      <c r="F2203">
        <f t="shared" si="34"/>
        <v>19604</v>
      </c>
      <c r="G2203">
        <f>IF(punkty5[[#This Row],[v1]] &lt; 40000,1,"")</f>
        <v>1</v>
      </c>
      <c r="H2203" t="str">
        <f>IF(punkty5[[#This Row],[v1]] = 40000,1,"")</f>
        <v/>
      </c>
      <c r="I2203">
        <f>IF(punkty5[[#This Row],[wewnatrz]] = 1,1,IF(punkty5[[#This Row],[brzegi]]=1,1,0))</f>
        <v>1</v>
      </c>
      <c r="J2203">
        <v>2196</v>
      </c>
      <c r="K2203">
        <f xml:space="preserve"> K2202 + punkty5[[#This Row],[na kole]]</f>
        <v>1748</v>
      </c>
      <c r="L2203">
        <f xml:space="preserve"> 4 * punkty5[[#This Row],[nk]] / punkty5[[#This Row],[n]]</f>
        <v>3.1839708561020035</v>
      </c>
      <c r="M2203">
        <f>ROUND(ABS(PI() - punkty5[[#This Row],[pi]]),4)</f>
        <v>4.24E-2</v>
      </c>
    </row>
    <row r="2204" spans="4:13" x14ac:dyDescent="0.25">
      <c r="D2204">
        <v>99</v>
      </c>
      <c r="E2204">
        <v>354</v>
      </c>
      <c r="F2204">
        <f t="shared" si="34"/>
        <v>33917</v>
      </c>
      <c r="G2204">
        <f>IF(punkty5[[#This Row],[v1]] &lt; 40000,1,"")</f>
        <v>1</v>
      </c>
      <c r="H2204" t="str">
        <f>IF(punkty5[[#This Row],[v1]] = 40000,1,"")</f>
        <v/>
      </c>
      <c r="I2204">
        <f>IF(punkty5[[#This Row],[wewnatrz]] = 1,1,IF(punkty5[[#This Row],[brzegi]]=1,1,0))</f>
        <v>1</v>
      </c>
      <c r="J2204">
        <v>2197</v>
      </c>
      <c r="K2204">
        <f xml:space="preserve"> K2203 + punkty5[[#This Row],[na kole]]</f>
        <v>1749</v>
      </c>
      <c r="L2204">
        <f xml:space="preserve"> 4 * punkty5[[#This Row],[nk]] / punkty5[[#This Row],[n]]</f>
        <v>3.1843422849340008</v>
      </c>
      <c r="M2204">
        <f>ROUND(ABS(PI() - punkty5[[#This Row],[pi]]),4)</f>
        <v>4.2700000000000002E-2</v>
      </c>
    </row>
    <row r="2205" spans="4:13" x14ac:dyDescent="0.25">
      <c r="D2205">
        <v>76</v>
      </c>
      <c r="E2205">
        <v>184</v>
      </c>
      <c r="F2205">
        <f t="shared" si="34"/>
        <v>15632</v>
      </c>
      <c r="G2205">
        <f>IF(punkty5[[#This Row],[v1]] &lt; 40000,1,"")</f>
        <v>1</v>
      </c>
      <c r="H2205" t="str">
        <f>IF(punkty5[[#This Row],[v1]] = 40000,1,"")</f>
        <v/>
      </c>
      <c r="I2205">
        <f>IF(punkty5[[#This Row],[wewnatrz]] = 1,1,IF(punkty5[[#This Row],[brzegi]]=1,1,0))</f>
        <v>1</v>
      </c>
      <c r="J2205">
        <v>2198</v>
      </c>
      <c r="K2205">
        <f xml:space="preserve"> K2204 + punkty5[[#This Row],[na kole]]</f>
        <v>1750</v>
      </c>
      <c r="L2205">
        <f xml:space="preserve"> 4 * punkty5[[#This Row],[nk]] / punkty5[[#This Row],[n]]</f>
        <v>3.1847133757961785</v>
      </c>
      <c r="M2205">
        <f>ROUND(ABS(PI() - punkty5[[#This Row],[pi]]),4)</f>
        <v>4.3099999999999999E-2</v>
      </c>
    </row>
    <row r="2206" spans="4:13" x14ac:dyDescent="0.25">
      <c r="D2206">
        <v>296</v>
      </c>
      <c r="E2206">
        <v>210</v>
      </c>
      <c r="F2206">
        <f t="shared" si="34"/>
        <v>9316</v>
      </c>
      <c r="G2206">
        <f>IF(punkty5[[#This Row],[v1]] &lt; 40000,1,"")</f>
        <v>1</v>
      </c>
      <c r="H2206" t="str">
        <f>IF(punkty5[[#This Row],[v1]] = 40000,1,"")</f>
        <v/>
      </c>
      <c r="I2206">
        <f>IF(punkty5[[#This Row],[wewnatrz]] = 1,1,IF(punkty5[[#This Row],[brzegi]]=1,1,0))</f>
        <v>1</v>
      </c>
      <c r="J2206">
        <v>2199</v>
      </c>
      <c r="K2206">
        <f xml:space="preserve"> K2205 + punkty5[[#This Row],[na kole]]</f>
        <v>1751</v>
      </c>
      <c r="L2206">
        <f xml:space="preserve"> 4 * punkty5[[#This Row],[nk]] / punkty5[[#This Row],[n]]</f>
        <v>3.1850841291496135</v>
      </c>
      <c r="M2206">
        <f>ROUND(ABS(PI() - punkty5[[#This Row],[pi]]),4)</f>
        <v>4.3499999999999997E-2</v>
      </c>
    </row>
    <row r="2207" spans="4:13" x14ac:dyDescent="0.25">
      <c r="D2207">
        <v>333</v>
      </c>
      <c r="E2207">
        <v>395</v>
      </c>
      <c r="F2207">
        <f t="shared" si="34"/>
        <v>55714</v>
      </c>
      <c r="G2207" t="str">
        <f>IF(punkty5[[#This Row],[v1]] &lt; 40000,1,"")</f>
        <v/>
      </c>
      <c r="H2207" t="str">
        <f>IF(punkty5[[#This Row],[v1]] = 40000,1,"")</f>
        <v/>
      </c>
      <c r="I2207">
        <f>IF(punkty5[[#This Row],[wewnatrz]] = 1,1,IF(punkty5[[#This Row],[brzegi]]=1,1,0))</f>
        <v>0</v>
      </c>
      <c r="J2207">
        <v>2200</v>
      </c>
      <c r="K2207">
        <f xml:space="preserve"> K2206 + punkty5[[#This Row],[na kole]]</f>
        <v>1751</v>
      </c>
      <c r="L2207">
        <f xml:space="preserve"> 4 * punkty5[[#This Row],[nk]] / punkty5[[#This Row],[n]]</f>
        <v>3.1836363636363636</v>
      </c>
      <c r="M2207">
        <f>ROUND(ABS(PI() - punkty5[[#This Row],[pi]]),4)</f>
        <v>4.2000000000000003E-2</v>
      </c>
    </row>
    <row r="2208" spans="4:13" x14ac:dyDescent="0.25">
      <c r="D2208">
        <v>285</v>
      </c>
      <c r="E2208">
        <v>63</v>
      </c>
      <c r="F2208">
        <f t="shared" si="34"/>
        <v>25994</v>
      </c>
      <c r="G2208">
        <f>IF(punkty5[[#This Row],[v1]] &lt; 40000,1,"")</f>
        <v>1</v>
      </c>
      <c r="H2208" t="str">
        <f>IF(punkty5[[#This Row],[v1]] = 40000,1,"")</f>
        <v/>
      </c>
      <c r="I2208">
        <f>IF(punkty5[[#This Row],[wewnatrz]] = 1,1,IF(punkty5[[#This Row],[brzegi]]=1,1,0))</f>
        <v>1</v>
      </c>
      <c r="J2208">
        <v>2201</v>
      </c>
      <c r="K2208">
        <f xml:space="preserve"> K2207 + punkty5[[#This Row],[na kole]]</f>
        <v>1752</v>
      </c>
      <c r="L2208">
        <f xml:space="preserve"> 4 * punkty5[[#This Row],[nk]] / punkty5[[#This Row],[n]]</f>
        <v>3.1840072694229895</v>
      </c>
      <c r="M2208">
        <f>ROUND(ABS(PI() - punkty5[[#This Row],[pi]]),4)</f>
        <v>4.24E-2</v>
      </c>
    </row>
    <row r="2209" spans="4:13" x14ac:dyDescent="0.25">
      <c r="D2209">
        <v>25</v>
      </c>
      <c r="E2209">
        <v>253</v>
      </c>
      <c r="F2209">
        <f t="shared" si="34"/>
        <v>33434</v>
      </c>
      <c r="G2209">
        <f>IF(punkty5[[#This Row],[v1]] &lt; 40000,1,"")</f>
        <v>1</v>
      </c>
      <c r="H2209" t="str">
        <f>IF(punkty5[[#This Row],[v1]] = 40000,1,"")</f>
        <v/>
      </c>
      <c r="I2209">
        <f>IF(punkty5[[#This Row],[wewnatrz]] = 1,1,IF(punkty5[[#This Row],[brzegi]]=1,1,0))</f>
        <v>1</v>
      </c>
      <c r="J2209">
        <v>2202</v>
      </c>
      <c r="K2209">
        <f xml:space="preserve"> K2208 + punkty5[[#This Row],[na kole]]</f>
        <v>1753</v>
      </c>
      <c r="L2209">
        <f xml:space="preserve"> 4 * punkty5[[#This Row],[nk]] / punkty5[[#This Row],[n]]</f>
        <v>3.1843778383287922</v>
      </c>
      <c r="M2209">
        <f>ROUND(ABS(PI() - punkty5[[#This Row],[pi]]),4)</f>
        <v>4.2799999999999998E-2</v>
      </c>
    </row>
    <row r="2210" spans="4:13" x14ac:dyDescent="0.25">
      <c r="D2210">
        <v>230</v>
      </c>
      <c r="E2210">
        <v>392</v>
      </c>
      <c r="F2210">
        <f t="shared" si="34"/>
        <v>37764</v>
      </c>
      <c r="G2210">
        <f>IF(punkty5[[#This Row],[v1]] &lt; 40000,1,"")</f>
        <v>1</v>
      </c>
      <c r="H2210" t="str">
        <f>IF(punkty5[[#This Row],[v1]] = 40000,1,"")</f>
        <v/>
      </c>
      <c r="I2210">
        <f>IF(punkty5[[#This Row],[wewnatrz]] = 1,1,IF(punkty5[[#This Row],[brzegi]]=1,1,0))</f>
        <v>1</v>
      </c>
      <c r="J2210">
        <v>2203</v>
      </c>
      <c r="K2210">
        <f xml:space="preserve"> K2209 + punkty5[[#This Row],[na kole]]</f>
        <v>1754</v>
      </c>
      <c r="L2210">
        <f xml:space="preserve"> 4 * punkty5[[#This Row],[nk]] / punkty5[[#This Row],[n]]</f>
        <v>3.1847480708125282</v>
      </c>
      <c r="M2210">
        <f>ROUND(ABS(PI() - punkty5[[#This Row],[pi]]),4)</f>
        <v>4.3200000000000002E-2</v>
      </c>
    </row>
    <row r="2211" spans="4:13" x14ac:dyDescent="0.25">
      <c r="D2211">
        <v>5</v>
      </c>
      <c r="E2211">
        <v>353</v>
      </c>
      <c r="F2211">
        <f t="shared" si="34"/>
        <v>61434</v>
      </c>
      <c r="G2211" t="str">
        <f>IF(punkty5[[#This Row],[v1]] &lt; 40000,1,"")</f>
        <v/>
      </c>
      <c r="H2211" t="str">
        <f>IF(punkty5[[#This Row],[v1]] = 40000,1,"")</f>
        <v/>
      </c>
      <c r="I2211">
        <f>IF(punkty5[[#This Row],[wewnatrz]] = 1,1,IF(punkty5[[#This Row],[brzegi]]=1,1,0))</f>
        <v>0</v>
      </c>
      <c r="J2211">
        <v>2204</v>
      </c>
      <c r="K2211">
        <f xml:space="preserve"> K2210 + punkty5[[#This Row],[na kole]]</f>
        <v>1754</v>
      </c>
      <c r="L2211">
        <f xml:space="preserve"> 4 * punkty5[[#This Row],[nk]] / punkty5[[#This Row],[n]]</f>
        <v>3.1833030852994555</v>
      </c>
      <c r="M2211">
        <f>ROUND(ABS(PI() - punkty5[[#This Row],[pi]]),4)</f>
        <v>4.1700000000000001E-2</v>
      </c>
    </row>
    <row r="2212" spans="4:13" x14ac:dyDescent="0.25">
      <c r="D2212">
        <v>285</v>
      </c>
      <c r="E2212">
        <v>10</v>
      </c>
      <c r="F2212">
        <f t="shared" si="34"/>
        <v>43325</v>
      </c>
      <c r="G2212" t="str">
        <f>IF(punkty5[[#This Row],[v1]] &lt; 40000,1,"")</f>
        <v/>
      </c>
      <c r="H2212" t="str">
        <f>IF(punkty5[[#This Row],[v1]] = 40000,1,"")</f>
        <v/>
      </c>
      <c r="I2212">
        <f>IF(punkty5[[#This Row],[wewnatrz]] = 1,1,IF(punkty5[[#This Row],[brzegi]]=1,1,0))</f>
        <v>0</v>
      </c>
      <c r="J2212">
        <v>2205</v>
      </c>
      <c r="K2212">
        <f xml:space="preserve"> K2211 + punkty5[[#This Row],[na kole]]</f>
        <v>1754</v>
      </c>
      <c r="L2212">
        <f xml:space="preserve"> 4 * punkty5[[#This Row],[nk]] / punkty5[[#This Row],[n]]</f>
        <v>3.1818594104308389</v>
      </c>
      <c r="M2212">
        <f>ROUND(ABS(PI() - punkty5[[#This Row],[pi]]),4)</f>
        <v>4.0300000000000002E-2</v>
      </c>
    </row>
    <row r="2213" spans="4:13" x14ac:dyDescent="0.25">
      <c r="D2213">
        <v>136</v>
      </c>
      <c r="E2213">
        <v>399</v>
      </c>
      <c r="F2213">
        <f t="shared" si="34"/>
        <v>43697</v>
      </c>
      <c r="G2213" t="str">
        <f>IF(punkty5[[#This Row],[v1]] &lt; 40000,1,"")</f>
        <v/>
      </c>
      <c r="H2213" t="str">
        <f>IF(punkty5[[#This Row],[v1]] = 40000,1,"")</f>
        <v/>
      </c>
      <c r="I2213">
        <f>IF(punkty5[[#This Row],[wewnatrz]] = 1,1,IF(punkty5[[#This Row],[brzegi]]=1,1,0))</f>
        <v>0</v>
      </c>
      <c r="J2213">
        <v>2206</v>
      </c>
      <c r="K2213">
        <f xml:space="preserve"> K2212 + punkty5[[#This Row],[na kole]]</f>
        <v>1754</v>
      </c>
      <c r="L2213">
        <f xml:space="preserve"> 4 * punkty5[[#This Row],[nk]] / punkty5[[#This Row],[n]]</f>
        <v>3.1804170444242974</v>
      </c>
      <c r="M2213">
        <f>ROUND(ABS(PI() - punkty5[[#This Row],[pi]]),4)</f>
        <v>3.8800000000000001E-2</v>
      </c>
    </row>
    <row r="2214" spans="4:13" x14ac:dyDescent="0.25">
      <c r="D2214">
        <v>272</v>
      </c>
      <c r="E2214">
        <v>70</v>
      </c>
      <c r="F2214">
        <f t="shared" si="34"/>
        <v>22084</v>
      </c>
      <c r="G2214">
        <f>IF(punkty5[[#This Row],[v1]] &lt; 40000,1,"")</f>
        <v>1</v>
      </c>
      <c r="H2214" t="str">
        <f>IF(punkty5[[#This Row],[v1]] = 40000,1,"")</f>
        <v/>
      </c>
      <c r="I2214">
        <f>IF(punkty5[[#This Row],[wewnatrz]] = 1,1,IF(punkty5[[#This Row],[brzegi]]=1,1,0))</f>
        <v>1</v>
      </c>
      <c r="J2214">
        <v>2207</v>
      </c>
      <c r="K2214">
        <f xml:space="preserve"> K2213 + punkty5[[#This Row],[na kole]]</f>
        <v>1755</v>
      </c>
      <c r="L2214">
        <f xml:space="preserve"> 4 * punkty5[[#This Row],[nk]] / punkty5[[#This Row],[n]]</f>
        <v>3.1807884005437246</v>
      </c>
      <c r="M2214">
        <f>ROUND(ABS(PI() - punkty5[[#This Row],[pi]]),4)</f>
        <v>3.9199999999999999E-2</v>
      </c>
    </row>
    <row r="2215" spans="4:13" x14ac:dyDescent="0.25">
      <c r="D2215">
        <v>372</v>
      </c>
      <c r="E2215">
        <v>381</v>
      </c>
      <c r="F2215">
        <f t="shared" si="34"/>
        <v>62345</v>
      </c>
      <c r="G2215" t="str">
        <f>IF(punkty5[[#This Row],[v1]] &lt; 40000,1,"")</f>
        <v/>
      </c>
      <c r="H2215" t="str">
        <f>IF(punkty5[[#This Row],[v1]] = 40000,1,"")</f>
        <v/>
      </c>
      <c r="I2215">
        <f>IF(punkty5[[#This Row],[wewnatrz]] = 1,1,IF(punkty5[[#This Row],[brzegi]]=1,1,0))</f>
        <v>0</v>
      </c>
      <c r="J2215">
        <v>2208</v>
      </c>
      <c r="K2215">
        <f xml:space="preserve"> K2214 + punkty5[[#This Row],[na kole]]</f>
        <v>1755</v>
      </c>
      <c r="L2215">
        <f xml:space="preserve"> 4 * punkty5[[#This Row],[nk]] / punkty5[[#This Row],[n]]</f>
        <v>3.1793478260869565</v>
      </c>
      <c r="M2215">
        <f>ROUND(ABS(PI() - punkty5[[#This Row],[pi]]),4)</f>
        <v>3.78E-2</v>
      </c>
    </row>
    <row r="2216" spans="4:13" x14ac:dyDescent="0.25">
      <c r="D2216">
        <v>107</v>
      </c>
      <c r="E2216">
        <v>10</v>
      </c>
      <c r="F2216">
        <f t="shared" si="34"/>
        <v>44749</v>
      </c>
      <c r="G2216" t="str">
        <f>IF(punkty5[[#This Row],[v1]] &lt; 40000,1,"")</f>
        <v/>
      </c>
      <c r="H2216" t="str">
        <f>IF(punkty5[[#This Row],[v1]] = 40000,1,"")</f>
        <v/>
      </c>
      <c r="I2216">
        <f>IF(punkty5[[#This Row],[wewnatrz]] = 1,1,IF(punkty5[[#This Row],[brzegi]]=1,1,0))</f>
        <v>0</v>
      </c>
      <c r="J2216">
        <v>2209</v>
      </c>
      <c r="K2216">
        <f xml:space="preserve"> K2215 + punkty5[[#This Row],[na kole]]</f>
        <v>1755</v>
      </c>
      <c r="L2216">
        <f xml:space="preserve"> 4 * punkty5[[#This Row],[nk]] / punkty5[[#This Row],[n]]</f>
        <v>3.1779085559076505</v>
      </c>
      <c r="M2216">
        <f>ROUND(ABS(PI() - punkty5[[#This Row],[pi]]),4)</f>
        <v>3.6299999999999999E-2</v>
      </c>
    </row>
    <row r="2217" spans="4:13" x14ac:dyDescent="0.25">
      <c r="D2217">
        <v>55</v>
      </c>
      <c r="E2217">
        <v>167</v>
      </c>
      <c r="F2217">
        <f t="shared" si="34"/>
        <v>22114</v>
      </c>
      <c r="G2217">
        <f>IF(punkty5[[#This Row],[v1]] &lt; 40000,1,"")</f>
        <v>1</v>
      </c>
      <c r="H2217" t="str">
        <f>IF(punkty5[[#This Row],[v1]] = 40000,1,"")</f>
        <v/>
      </c>
      <c r="I2217">
        <f>IF(punkty5[[#This Row],[wewnatrz]] = 1,1,IF(punkty5[[#This Row],[brzegi]]=1,1,0))</f>
        <v>1</v>
      </c>
      <c r="J2217">
        <v>2210</v>
      </c>
      <c r="K2217">
        <f xml:space="preserve"> K2216 + punkty5[[#This Row],[na kole]]</f>
        <v>1756</v>
      </c>
      <c r="L2217">
        <f xml:space="preserve"> 4 * punkty5[[#This Row],[nk]] / punkty5[[#This Row],[n]]</f>
        <v>3.1782805429864252</v>
      </c>
      <c r="M2217">
        <f>ROUND(ABS(PI() - punkty5[[#This Row],[pi]]),4)</f>
        <v>3.6700000000000003E-2</v>
      </c>
    </row>
    <row r="2218" spans="4:13" x14ac:dyDescent="0.25">
      <c r="D2218">
        <v>87</v>
      </c>
      <c r="E2218">
        <v>390</v>
      </c>
      <c r="F2218">
        <f t="shared" si="34"/>
        <v>48869</v>
      </c>
      <c r="G2218" t="str">
        <f>IF(punkty5[[#This Row],[v1]] &lt; 40000,1,"")</f>
        <v/>
      </c>
      <c r="H2218" t="str">
        <f>IF(punkty5[[#This Row],[v1]] = 40000,1,"")</f>
        <v/>
      </c>
      <c r="I2218">
        <f>IF(punkty5[[#This Row],[wewnatrz]] = 1,1,IF(punkty5[[#This Row],[brzegi]]=1,1,0))</f>
        <v>0</v>
      </c>
      <c r="J2218">
        <v>2211</v>
      </c>
      <c r="K2218">
        <f xml:space="preserve"> K2217 + punkty5[[#This Row],[na kole]]</f>
        <v>1756</v>
      </c>
      <c r="L2218">
        <f xml:space="preserve"> 4 * punkty5[[#This Row],[nk]] / punkty5[[#This Row],[n]]</f>
        <v>3.1768430574400726</v>
      </c>
      <c r="M2218">
        <f>ROUND(ABS(PI() - punkty5[[#This Row],[pi]]),4)</f>
        <v>3.5299999999999998E-2</v>
      </c>
    </row>
    <row r="2219" spans="4:13" x14ac:dyDescent="0.25">
      <c r="D2219">
        <v>1</v>
      </c>
      <c r="E2219">
        <v>391</v>
      </c>
      <c r="F2219">
        <f t="shared" si="34"/>
        <v>76082</v>
      </c>
      <c r="G2219" t="str">
        <f>IF(punkty5[[#This Row],[v1]] &lt; 40000,1,"")</f>
        <v/>
      </c>
      <c r="H2219" t="str">
        <f>IF(punkty5[[#This Row],[v1]] = 40000,1,"")</f>
        <v/>
      </c>
      <c r="I2219">
        <f>IF(punkty5[[#This Row],[wewnatrz]] = 1,1,IF(punkty5[[#This Row],[brzegi]]=1,1,0))</f>
        <v>0</v>
      </c>
      <c r="J2219">
        <v>2212</v>
      </c>
      <c r="K2219">
        <f xml:space="preserve"> K2218 + punkty5[[#This Row],[na kole]]</f>
        <v>1756</v>
      </c>
      <c r="L2219">
        <f xml:space="preserve"> 4 * punkty5[[#This Row],[nk]] / punkty5[[#This Row],[n]]</f>
        <v>3.175406871609403</v>
      </c>
      <c r="M2219">
        <f>ROUND(ABS(PI() - punkty5[[#This Row],[pi]]),4)</f>
        <v>3.3799999999999997E-2</v>
      </c>
    </row>
    <row r="2220" spans="4:13" x14ac:dyDescent="0.25">
      <c r="D2220">
        <v>9</v>
      </c>
      <c r="E2220">
        <v>91</v>
      </c>
      <c r="F2220">
        <f t="shared" si="34"/>
        <v>48362</v>
      </c>
      <c r="G2220" t="str">
        <f>IF(punkty5[[#This Row],[v1]] &lt; 40000,1,"")</f>
        <v/>
      </c>
      <c r="H2220" t="str">
        <f>IF(punkty5[[#This Row],[v1]] = 40000,1,"")</f>
        <v/>
      </c>
      <c r="I2220">
        <f>IF(punkty5[[#This Row],[wewnatrz]] = 1,1,IF(punkty5[[#This Row],[brzegi]]=1,1,0))</f>
        <v>0</v>
      </c>
      <c r="J2220">
        <v>2213</v>
      </c>
      <c r="K2220">
        <f xml:space="preserve"> K2219 + punkty5[[#This Row],[na kole]]</f>
        <v>1756</v>
      </c>
      <c r="L2220">
        <f xml:space="preserve"> 4 * punkty5[[#This Row],[nk]] / punkty5[[#This Row],[n]]</f>
        <v>3.17397198373249</v>
      </c>
      <c r="M2220">
        <f>ROUND(ABS(PI() - punkty5[[#This Row],[pi]]),4)</f>
        <v>3.2399999999999998E-2</v>
      </c>
    </row>
    <row r="2221" spans="4:13" x14ac:dyDescent="0.25">
      <c r="D2221">
        <v>114</v>
      </c>
      <c r="E2221">
        <v>340</v>
      </c>
      <c r="F2221">
        <f t="shared" si="34"/>
        <v>26996</v>
      </c>
      <c r="G2221">
        <f>IF(punkty5[[#This Row],[v1]] &lt; 40000,1,"")</f>
        <v>1</v>
      </c>
      <c r="H2221" t="str">
        <f>IF(punkty5[[#This Row],[v1]] = 40000,1,"")</f>
        <v/>
      </c>
      <c r="I2221">
        <f>IF(punkty5[[#This Row],[wewnatrz]] = 1,1,IF(punkty5[[#This Row],[brzegi]]=1,1,0))</f>
        <v>1</v>
      </c>
      <c r="J2221">
        <v>2214</v>
      </c>
      <c r="K2221">
        <f xml:space="preserve"> K2220 + punkty5[[#This Row],[na kole]]</f>
        <v>1757</v>
      </c>
      <c r="L2221">
        <f xml:space="preserve"> 4 * punkty5[[#This Row],[nk]] / punkty5[[#This Row],[n]]</f>
        <v>3.174345076784101</v>
      </c>
      <c r="M2221">
        <f>ROUND(ABS(PI() - punkty5[[#This Row],[pi]]),4)</f>
        <v>3.2800000000000003E-2</v>
      </c>
    </row>
    <row r="2222" spans="4:13" x14ac:dyDescent="0.25">
      <c r="D2222">
        <v>30</v>
      </c>
      <c r="E2222">
        <v>99</v>
      </c>
      <c r="F2222">
        <f t="shared" si="34"/>
        <v>39101</v>
      </c>
      <c r="G2222">
        <f>IF(punkty5[[#This Row],[v1]] &lt; 40000,1,"")</f>
        <v>1</v>
      </c>
      <c r="H2222" t="str">
        <f>IF(punkty5[[#This Row],[v1]] = 40000,1,"")</f>
        <v/>
      </c>
      <c r="I2222">
        <f>IF(punkty5[[#This Row],[wewnatrz]] = 1,1,IF(punkty5[[#This Row],[brzegi]]=1,1,0))</f>
        <v>1</v>
      </c>
      <c r="J2222">
        <v>2215</v>
      </c>
      <c r="K2222">
        <f xml:space="preserve"> K2221 + punkty5[[#This Row],[na kole]]</f>
        <v>1758</v>
      </c>
      <c r="L2222">
        <f xml:space="preserve"> 4 * punkty5[[#This Row],[nk]] / punkty5[[#This Row],[n]]</f>
        <v>3.1747178329571106</v>
      </c>
      <c r="M2222">
        <f>ROUND(ABS(PI() - punkty5[[#This Row],[pi]]),4)</f>
        <v>3.3099999999999997E-2</v>
      </c>
    </row>
    <row r="2223" spans="4:13" x14ac:dyDescent="0.25">
      <c r="D2223">
        <v>237</v>
      </c>
      <c r="E2223">
        <v>125</v>
      </c>
      <c r="F2223">
        <f t="shared" si="34"/>
        <v>6994</v>
      </c>
      <c r="G2223">
        <f>IF(punkty5[[#This Row],[v1]] &lt; 40000,1,"")</f>
        <v>1</v>
      </c>
      <c r="H2223" t="str">
        <f>IF(punkty5[[#This Row],[v1]] = 40000,1,"")</f>
        <v/>
      </c>
      <c r="I2223">
        <f>IF(punkty5[[#This Row],[wewnatrz]] = 1,1,IF(punkty5[[#This Row],[brzegi]]=1,1,0))</f>
        <v>1</v>
      </c>
      <c r="J2223">
        <v>2216</v>
      </c>
      <c r="K2223">
        <f xml:space="preserve"> K2222 + punkty5[[#This Row],[na kole]]</f>
        <v>1759</v>
      </c>
      <c r="L2223">
        <f xml:space="preserve"> 4 * punkty5[[#This Row],[nk]] / punkty5[[#This Row],[n]]</f>
        <v>3.1750902527075811</v>
      </c>
      <c r="M2223">
        <f>ROUND(ABS(PI() - punkty5[[#This Row],[pi]]),4)</f>
        <v>3.3500000000000002E-2</v>
      </c>
    </row>
    <row r="2224" spans="4:13" x14ac:dyDescent="0.25">
      <c r="D2224">
        <v>304</v>
      </c>
      <c r="E2224">
        <v>172</v>
      </c>
      <c r="F2224">
        <f t="shared" si="34"/>
        <v>11600</v>
      </c>
      <c r="G2224">
        <f>IF(punkty5[[#This Row],[v1]] &lt; 40000,1,"")</f>
        <v>1</v>
      </c>
      <c r="H2224" t="str">
        <f>IF(punkty5[[#This Row],[v1]] = 40000,1,"")</f>
        <v/>
      </c>
      <c r="I2224">
        <f>IF(punkty5[[#This Row],[wewnatrz]] = 1,1,IF(punkty5[[#This Row],[brzegi]]=1,1,0))</f>
        <v>1</v>
      </c>
      <c r="J2224">
        <v>2217</v>
      </c>
      <c r="K2224">
        <f xml:space="preserve"> K2223 + punkty5[[#This Row],[na kole]]</f>
        <v>1760</v>
      </c>
      <c r="L2224">
        <f xml:space="preserve"> 4 * punkty5[[#This Row],[nk]] / punkty5[[#This Row],[n]]</f>
        <v>3.1754623364907535</v>
      </c>
      <c r="M2224">
        <f>ROUND(ABS(PI() - punkty5[[#This Row],[pi]]),4)</f>
        <v>3.39E-2</v>
      </c>
    </row>
    <row r="2225" spans="4:13" x14ac:dyDescent="0.25">
      <c r="D2225">
        <v>271</v>
      </c>
      <c r="E2225">
        <v>225</v>
      </c>
      <c r="F2225">
        <f t="shared" si="34"/>
        <v>5666</v>
      </c>
      <c r="G2225">
        <f>IF(punkty5[[#This Row],[v1]] &lt; 40000,1,"")</f>
        <v>1</v>
      </c>
      <c r="H2225" t="str">
        <f>IF(punkty5[[#This Row],[v1]] = 40000,1,"")</f>
        <v/>
      </c>
      <c r="I2225">
        <f>IF(punkty5[[#This Row],[wewnatrz]] = 1,1,IF(punkty5[[#This Row],[brzegi]]=1,1,0))</f>
        <v>1</v>
      </c>
      <c r="J2225">
        <v>2218</v>
      </c>
      <c r="K2225">
        <f xml:space="preserve"> K2224 + punkty5[[#This Row],[na kole]]</f>
        <v>1761</v>
      </c>
      <c r="L2225">
        <f xml:space="preserve"> 4 * punkty5[[#This Row],[nk]] / punkty5[[#This Row],[n]]</f>
        <v>3.1758340847610458</v>
      </c>
      <c r="M2225">
        <f>ROUND(ABS(PI() - punkty5[[#This Row],[pi]]),4)</f>
        <v>3.4200000000000001E-2</v>
      </c>
    </row>
    <row r="2226" spans="4:13" x14ac:dyDescent="0.25">
      <c r="D2226">
        <v>352</v>
      </c>
      <c r="E2226">
        <v>329</v>
      </c>
      <c r="F2226">
        <f t="shared" si="34"/>
        <v>39745</v>
      </c>
      <c r="G2226">
        <f>IF(punkty5[[#This Row],[v1]] &lt; 40000,1,"")</f>
        <v>1</v>
      </c>
      <c r="H2226" t="str">
        <f>IF(punkty5[[#This Row],[v1]] = 40000,1,"")</f>
        <v/>
      </c>
      <c r="I2226">
        <f>IF(punkty5[[#This Row],[wewnatrz]] = 1,1,IF(punkty5[[#This Row],[brzegi]]=1,1,0))</f>
        <v>1</v>
      </c>
      <c r="J2226">
        <v>2219</v>
      </c>
      <c r="K2226">
        <f xml:space="preserve"> K2225 + punkty5[[#This Row],[na kole]]</f>
        <v>1762</v>
      </c>
      <c r="L2226">
        <f xml:space="preserve"> 4 * punkty5[[#This Row],[nk]] / punkty5[[#This Row],[n]]</f>
        <v>3.1762054979720595</v>
      </c>
      <c r="M2226">
        <f>ROUND(ABS(PI() - punkty5[[#This Row],[pi]]),4)</f>
        <v>3.4599999999999999E-2</v>
      </c>
    </row>
    <row r="2227" spans="4:13" x14ac:dyDescent="0.25">
      <c r="D2227">
        <v>169</v>
      </c>
      <c r="E2227">
        <v>128</v>
      </c>
      <c r="F2227">
        <f t="shared" si="34"/>
        <v>6145</v>
      </c>
      <c r="G2227">
        <f>IF(punkty5[[#This Row],[v1]] &lt; 40000,1,"")</f>
        <v>1</v>
      </c>
      <c r="H2227" t="str">
        <f>IF(punkty5[[#This Row],[v1]] = 40000,1,"")</f>
        <v/>
      </c>
      <c r="I2227">
        <f>IF(punkty5[[#This Row],[wewnatrz]] = 1,1,IF(punkty5[[#This Row],[brzegi]]=1,1,0))</f>
        <v>1</v>
      </c>
      <c r="J2227">
        <v>2220</v>
      </c>
      <c r="K2227">
        <f xml:space="preserve"> K2226 + punkty5[[#This Row],[na kole]]</f>
        <v>1763</v>
      </c>
      <c r="L2227">
        <f xml:space="preserve"> 4 * punkty5[[#This Row],[nk]] / punkty5[[#This Row],[n]]</f>
        <v>3.1765765765765765</v>
      </c>
      <c r="M2227">
        <f>ROUND(ABS(PI() - punkty5[[#This Row],[pi]]),4)</f>
        <v>3.5000000000000003E-2</v>
      </c>
    </row>
    <row r="2228" spans="4:13" x14ac:dyDescent="0.25">
      <c r="D2228">
        <v>294</v>
      </c>
      <c r="E2228">
        <v>183</v>
      </c>
      <c r="F2228">
        <f t="shared" si="34"/>
        <v>9125</v>
      </c>
      <c r="G2228">
        <f>IF(punkty5[[#This Row],[v1]] &lt; 40000,1,"")</f>
        <v>1</v>
      </c>
      <c r="H2228" t="str">
        <f>IF(punkty5[[#This Row],[v1]] = 40000,1,"")</f>
        <v/>
      </c>
      <c r="I2228">
        <f>IF(punkty5[[#This Row],[wewnatrz]] = 1,1,IF(punkty5[[#This Row],[brzegi]]=1,1,0))</f>
        <v>1</v>
      </c>
      <c r="J2228">
        <v>2221</v>
      </c>
      <c r="K2228">
        <f xml:space="preserve"> K2227 + punkty5[[#This Row],[na kole]]</f>
        <v>1764</v>
      </c>
      <c r="L2228">
        <f xml:space="preserve"> 4 * punkty5[[#This Row],[nk]] / punkty5[[#This Row],[n]]</f>
        <v>3.1769473210265646</v>
      </c>
      <c r="M2228">
        <f>ROUND(ABS(PI() - punkty5[[#This Row],[pi]]),4)</f>
        <v>3.5400000000000001E-2</v>
      </c>
    </row>
    <row r="2229" spans="4:13" x14ac:dyDescent="0.25">
      <c r="D2229">
        <v>204</v>
      </c>
      <c r="E2229">
        <v>42</v>
      </c>
      <c r="F2229">
        <f t="shared" si="34"/>
        <v>24980</v>
      </c>
      <c r="G2229">
        <f>IF(punkty5[[#This Row],[v1]] &lt; 40000,1,"")</f>
        <v>1</v>
      </c>
      <c r="H2229" t="str">
        <f>IF(punkty5[[#This Row],[v1]] = 40000,1,"")</f>
        <v/>
      </c>
      <c r="I2229">
        <f>IF(punkty5[[#This Row],[wewnatrz]] = 1,1,IF(punkty5[[#This Row],[brzegi]]=1,1,0))</f>
        <v>1</v>
      </c>
      <c r="J2229">
        <v>2222</v>
      </c>
      <c r="K2229">
        <f xml:space="preserve"> K2228 + punkty5[[#This Row],[na kole]]</f>
        <v>1765</v>
      </c>
      <c r="L2229">
        <f xml:space="preserve"> 4 * punkty5[[#This Row],[nk]] / punkty5[[#This Row],[n]]</f>
        <v>3.1773177317731771</v>
      </c>
      <c r="M2229">
        <f>ROUND(ABS(PI() - punkty5[[#This Row],[pi]]),4)</f>
        <v>3.5700000000000003E-2</v>
      </c>
    </row>
    <row r="2230" spans="4:13" x14ac:dyDescent="0.25">
      <c r="D2230">
        <v>36</v>
      </c>
      <c r="E2230">
        <v>76</v>
      </c>
      <c r="F2230">
        <f t="shared" si="34"/>
        <v>42272</v>
      </c>
      <c r="G2230" t="str">
        <f>IF(punkty5[[#This Row],[v1]] &lt; 40000,1,"")</f>
        <v/>
      </c>
      <c r="H2230" t="str">
        <f>IF(punkty5[[#This Row],[v1]] = 40000,1,"")</f>
        <v/>
      </c>
      <c r="I2230">
        <f>IF(punkty5[[#This Row],[wewnatrz]] = 1,1,IF(punkty5[[#This Row],[brzegi]]=1,1,0))</f>
        <v>0</v>
      </c>
      <c r="J2230">
        <v>2223</v>
      </c>
      <c r="K2230">
        <f xml:space="preserve"> K2229 + punkty5[[#This Row],[na kole]]</f>
        <v>1765</v>
      </c>
      <c r="L2230">
        <f xml:space="preserve"> 4 * punkty5[[#This Row],[nk]] / punkty5[[#This Row],[n]]</f>
        <v>3.175888439046334</v>
      </c>
      <c r="M2230">
        <f>ROUND(ABS(PI() - punkty5[[#This Row],[pi]]),4)</f>
        <v>3.4299999999999997E-2</v>
      </c>
    </row>
    <row r="2231" spans="4:13" x14ac:dyDescent="0.25">
      <c r="D2231">
        <v>57</v>
      </c>
      <c r="E2231">
        <v>37</v>
      </c>
      <c r="F2231">
        <f t="shared" si="34"/>
        <v>47018</v>
      </c>
      <c r="G2231" t="str">
        <f>IF(punkty5[[#This Row],[v1]] &lt; 40000,1,"")</f>
        <v/>
      </c>
      <c r="H2231" t="str">
        <f>IF(punkty5[[#This Row],[v1]] = 40000,1,"")</f>
        <v/>
      </c>
      <c r="I2231">
        <f>IF(punkty5[[#This Row],[wewnatrz]] = 1,1,IF(punkty5[[#This Row],[brzegi]]=1,1,0))</f>
        <v>0</v>
      </c>
      <c r="J2231">
        <v>2224</v>
      </c>
      <c r="K2231">
        <f xml:space="preserve"> K2230 + punkty5[[#This Row],[na kole]]</f>
        <v>1765</v>
      </c>
      <c r="L2231">
        <f xml:space="preserve"> 4 * punkty5[[#This Row],[nk]] / punkty5[[#This Row],[n]]</f>
        <v>3.1744604316546763</v>
      </c>
      <c r="M2231">
        <f>ROUND(ABS(PI() - punkty5[[#This Row],[pi]]),4)</f>
        <v>3.2899999999999999E-2</v>
      </c>
    </row>
    <row r="2232" spans="4:13" x14ac:dyDescent="0.25">
      <c r="D2232">
        <v>36</v>
      </c>
      <c r="E2232">
        <v>3</v>
      </c>
      <c r="F2232">
        <f t="shared" si="34"/>
        <v>65705</v>
      </c>
      <c r="G2232" t="str">
        <f>IF(punkty5[[#This Row],[v1]] &lt; 40000,1,"")</f>
        <v/>
      </c>
      <c r="H2232" t="str">
        <f>IF(punkty5[[#This Row],[v1]] = 40000,1,"")</f>
        <v/>
      </c>
      <c r="I2232">
        <f>IF(punkty5[[#This Row],[wewnatrz]] = 1,1,IF(punkty5[[#This Row],[brzegi]]=1,1,0))</f>
        <v>0</v>
      </c>
      <c r="J2232">
        <v>2225</v>
      </c>
      <c r="K2232">
        <f xml:space="preserve"> K2231 + punkty5[[#This Row],[na kole]]</f>
        <v>1765</v>
      </c>
      <c r="L2232">
        <f xml:space="preserve"> 4 * punkty5[[#This Row],[nk]] / punkty5[[#This Row],[n]]</f>
        <v>3.1730337078651685</v>
      </c>
      <c r="M2232">
        <f>ROUND(ABS(PI() - punkty5[[#This Row],[pi]]),4)</f>
        <v>3.1399999999999997E-2</v>
      </c>
    </row>
    <row r="2233" spans="4:13" x14ac:dyDescent="0.25">
      <c r="D2233">
        <v>283</v>
      </c>
      <c r="E2233">
        <v>351</v>
      </c>
      <c r="F2233">
        <f t="shared" si="34"/>
        <v>29690</v>
      </c>
      <c r="G2233">
        <f>IF(punkty5[[#This Row],[v1]] &lt; 40000,1,"")</f>
        <v>1</v>
      </c>
      <c r="H2233" t="str">
        <f>IF(punkty5[[#This Row],[v1]] = 40000,1,"")</f>
        <v/>
      </c>
      <c r="I2233">
        <f>IF(punkty5[[#This Row],[wewnatrz]] = 1,1,IF(punkty5[[#This Row],[brzegi]]=1,1,0))</f>
        <v>1</v>
      </c>
      <c r="J2233">
        <v>2226</v>
      </c>
      <c r="K2233">
        <f xml:space="preserve"> K2232 + punkty5[[#This Row],[na kole]]</f>
        <v>1766</v>
      </c>
      <c r="L2233">
        <f xml:space="preserve"> 4 * punkty5[[#This Row],[nk]] / punkty5[[#This Row],[n]]</f>
        <v>3.17340521114106</v>
      </c>
      <c r="M2233">
        <f>ROUND(ABS(PI() - punkty5[[#This Row],[pi]]),4)</f>
        <v>3.1800000000000002E-2</v>
      </c>
    </row>
    <row r="2234" spans="4:13" x14ac:dyDescent="0.25">
      <c r="D2234">
        <v>121</v>
      </c>
      <c r="E2234">
        <v>246</v>
      </c>
      <c r="F2234">
        <f t="shared" si="34"/>
        <v>8357</v>
      </c>
      <c r="G2234">
        <f>IF(punkty5[[#This Row],[v1]] &lt; 40000,1,"")</f>
        <v>1</v>
      </c>
      <c r="H2234" t="str">
        <f>IF(punkty5[[#This Row],[v1]] = 40000,1,"")</f>
        <v/>
      </c>
      <c r="I2234">
        <f>IF(punkty5[[#This Row],[wewnatrz]] = 1,1,IF(punkty5[[#This Row],[brzegi]]=1,1,0))</f>
        <v>1</v>
      </c>
      <c r="J2234">
        <v>2227</v>
      </c>
      <c r="K2234">
        <f xml:space="preserve"> K2233 + punkty5[[#This Row],[na kole]]</f>
        <v>1767</v>
      </c>
      <c r="L2234">
        <f xml:space="preserve"> 4 * punkty5[[#This Row],[nk]] / punkty5[[#This Row],[n]]</f>
        <v>3.17377638078132</v>
      </c>
      <c r="M2234">
        <f>ROUND(ABS(PI() - punkty5[[#This Row],[pi]]),4)</f>
        <v>3.2199999999999999E-2</v>
      </c>
    </row>
    <row r="2235" spans="4:13" x14ac:dyDescent="0.25">
      <c r="D2235">
        <v>225</v>
      </c>
      <c r="E2235">
        <v>45</v>
      </c>
      <c r="F2235">
        <f t="shared" si="34"/>
        <v>24650</v>
      </c>
      <c r="G2235">
        <f>IF(punkty5[[#This Row],[v1]] &lt; 40000,1,"")</f>
        <v>1</v>
      </c>
      <c r="H2235" t="str">
        <f>IF(punkty5[[#This Row],[v1]] = 40000,1,"")</f>
        <v/>
      </c>
      <c r="I2235">
        <f>IF(punkty5[[#This Row],[wewnatrz]] = 1,1,IF(punkty5[[#This Row],[brzegi]]=1,1,0))</f>
        <v>1</v>
      </c>
      <c r="J2235">
        <v>2228</v>
      </c>
      <c r="K2235">
        <f xml:space="preserve"> K2234 + punkty5[[#This Row],[na kole]]</f>
        <v>1768</v>
      </c>
      <c r="L2235">
        <f xml:space="preserve"> 4 * punkty5[[#This Row],[nk]] / punkty5[[#This Row],[n]]</f>
        <v>3.1741472172351886</v>
      </c>
      <c r="M2235">
        <f>ROUND(ABS(PI() - punkty5[[#This Row],[pi]]),4)</f>
        <v>3.2599999999999997E-2</v>
      </c>
    </row>
    <row r="2236" spans="4:13" x14ac:dyDescent="0.25">
      <c r="D2236">
        <v>241</v>
      </c>
      <c r="E2236">
        <v>161</v>
      </c>
      <c r="F2236">
        <f t="shared" si="34"/>
        <v>3202</v>
      </c>
      <c r="G2236">
        <f>IF(punkty5[[#This Row],[v1]] &lt; 40000,1,"")</f>
        <v>1</v>
      </c>
      <c r="H2236" t="str">
        <f>IF(punkty5[[#This Row],[v1]] = 40000,1,"")</f>
        <v/>
      </c>
      <c r="I2236">
        <f>IF(punkty5[[#This Row],[wewnatrz]] = 1,1,IF(punkty5[[#This Row],[brzegi]]=1,1,0))</f>
        <v>1</v>
      </c>
      <c r="J2236">
        <v>2229</v>
      </c>
      <c r="K2236">
        <f xml:space="preserve"> K2235 + punkty5[[#This Row],[na kole]]</f>
        <v>1769</v>
      </c>
      <c r="L2236">
        <f xml:space="preserve"> 4 * punkty5[[#This Row],[nk]] / punkty5[[#This Row],[n]]</f>
        <v>3.1745177209510991</v>
      </c>
      <c r="M2236">
        <f>ROUND(ABS(PI() - punkty5[[#This Row],[pi]]),4)</f>
        <v>3.2899999999999999E-2</v>
      </c>
    </row>
    <row r="2237" spans="4:13" x14ac:dyDescent="0.25">
      <c r="D2237">
        <v>161</v>
      </c>
      <c r="E2237">
        <v>154</v>
      </c>
      <c r="F2237">
        <f t="shared" si="34"/>
        <v>3637</v>
      </c>
      <c r="G2237">
        <f>IF(punkty5[[#This Row],[v1]] &lt; 40000,1,"")</f>
        <v>1</v>
      </c>
      <c r="H2237" t="str">
        <f>IF(punkty5[[#This Row],[v1]] = 40000,1,"")</f>
        <v/>
      </c>
      <c r="I2237">
        <f>IF(punkty5[[#This Row],[wewnatrz]] = 1,1,IF(punkty5[[#This Row],[brzegi]]=1,1,0))</f>
        <v>1</v>
      </c>
      <c r="J2237">
        <v>2230</v>
      </c>
      <c r="K2237">
        <f xml:space="preserve"> K2236 + punkty5[[#This Row],[na kole]]</f>
        <v>1770</v>
      </c>
      <c r="L2237">
        <f xml:space="preserve"> 4 * punkty5[[#This Row],[nk]] / punkty5[[#This Row],[n]]</f>
        <v>3.1748878923766815</v>
      </c>
      <c r="M2237">
        <f>ROUND(ABS(PI() - punkty5[[#This Row],[pi]]),4)</f>
        <v>3.3300000000000003E-2</v>
      </c>
    </row>
    <row r="2238" spans="4:13" x14ac:dyDescent="0.25">
      <c r="D2238">
        <v>33</v>
      </c>
      <c r="E2238">
        <v>170</v>
      </c>
      <c r="F2238">
        <f t="shared" si="34"/>
        <v>28789</v>
      </c>
      <c r="G2238">
        <f>IF(punkty5[[#This Row],[v1]] &lt; 40000,1,"")</f>
        <v>1</v>
      </c>
      <c r="H2238" t="str">
        <f>IF(punkty5[[#This Row],[v1]] = 40000,1,"")</f>
        <v/>
      </c>
      <c r="I2238">
        <f>IF(punkty5[[#This Row],[wewnatrz]] = 1,1,IF(punkty5[[#This Row],[brzegi]]=1,1,0))</f>
        <v>1</v>
      </c>
      <c r="J2238">
        <v>2231</v>
      </c>
      <c r="K2238">
        <f xml:space="preserve"> K2237 + punkty5[[#This Row],[na kole]]</f>
        <v>1771</v>
      </c>
      <c r="L2238">
        <f xml:space="preserve"> 4 * punkty5[[#This Row],[nk]] / punkty5[[#This Row],[n]]</f>
        <v>3.1752577319587627</v>
      </c>
      <c r="M2238">
        <f>ROUND(ABS(PI() - punkty5[[#This Row],[pi]]),4)</f>
        <v>3.3700000000000001E-2</v>
      </c>
    </row>
    <row r="2239" spans="4:13" x14ac:dyDescent="0.25">
      <c r="D2239">
        <v>296</v>
      </c>
      <c r="E2239">
        <v>353</v>
      </c>
      <c r="F2239">
        <f t="shared" si="34"/>
        <v>32625</v>
      </c>
      <c r="G2239">
        <f>IF(punkty5[[#This Row],[v1]] &lt; 40000,1,"")</f>
        <v>1</v>
      </c>
      <c r="H2239" t="str">
        <f>IF(punkty5[[#This Row],[v1]] = 40000,1,"")</f>
        <v/>
      </c>
      <c r="I2239">
        <f>IF(punkty5[[#This Row],[wewnatrz]] = 1,1,IF(punkty5[[#This Row],[brzegi]]=1,1,0))</f>
        <v>1</v>
      </c>
      <c r="J2239">
        <v>2232</v>
      </c>
      <c r="K2239">
        <f xml:space="preserve"> K2238 + punkty5[[#This Row],[na kole]]</f>
        <v>1772</v>
      </c>
      <c r="L2239">
        <f xml:space="preserve"> 4 * punkty5[[#This Row],[nk]] / punkty5[[#This Row],[n]]</f>
        <v>3.1756272401433692</v>
      </c>
      <c r="M2239">
        <f>ROUND(ABS(PI() - punkty5[[#This Row],[pi]]),4)</f>
        <v>3.4000000000000002E-2</v>
      </c>
    </row>
    <row r="2240" spans="4:13" x14ac:dyDescent="0.25">
      <c r="D2240">
        <v>257</v>
      </c>
      <c r="E2240">
        <v>318</v>
      </c>
      <c r="F2240">
        <f t="shared" si="34"/>
        <v>17173</v>
      </c>
      <c r="G2240">
        <f>IF(punkty5[[#This Row],[v1]] &lt; 40000,1,"")</f>
        <v>1</v>
      </c>
      <c r="H2240" t="str">
        <f>IF(punkty5[[#This Row],[v1]] = 40000,1,"")</f>
        <v/>
      </c>
      <c r="I2240">
        <f>IF(punkty5[[#This Row],[wewnatrz]] = 1,1,IF(punkty5[[#This Row],[brzegi]]=1,1,0))</f>
        <v>1</v>
      </c>
      <c r="J2240">
        <v>2233</v>
      </c>
      <c r="K2240">
        <f xml:space="preserve"> K2239 + punkty5[[#This Row],[na kole]]</f>
        <v>1773</v>
      </c>
      <c r="L2240">
        <f xml:space="preserve"> 4 * punkty5[[#This Row],[nk]] / punkty5[[#This Row],[n]]</f>
        <v>3.1759964173757278</v>
      </c>
      <c r="M2240">
        <f>ROUND(ABS(PI() - punkty5[[#This Row],[pi]]),4)</f>
        <v>3.44E-2</v>
      </c>
    </row>
    <row r="2241" spans="4:13" x14ac:dyDescent="0.25">
      <c r="D2241">
        <v>28</v>
      </c>
      <c r="E2241">
        <v>112</v>
      </c>
      <c r="F2241">
        <f t="shared" si="34"/>
        <v>37328</v>
      </c>
      <c r="G2241">
        <f>IF(punkty5[[#This Row],[v1]] &lt; 40000,1,"")</f>
        <v>1</v>
      </c>
      <c r="H2241" t="str">
        <f>IF(punkty5[[#This Row],[v1]] = 40000,1,"")</f>
        <v/>
      </c>
      <c r="I2241">
        <f>IF(punkty5[[#This Row],[wewnatrz]] = 1,1,IF(punkty5[[#This Row],[brzegi]]=1,1,0))</f>
        <v>1</v>
      </c>
      <c r="J2241">
        <v>2234</v>
      </c>
      <c r="K2241">
        <f xml:space="preserve"> K2240 + punkty5[[#This Row],[na kole]]</f>
        <v>1774</v>
      </c>
      <c r="L2241">
        <f xml:space="preserve"> 4 * punkty5[[#This Row],[nk]] / punkty5[[#This Row],[n]]</f>
        <v>3.1763652641002684</v>
      </c>
      <c r="M2241">
        <f>ROUND(ABS(PI() - punkty5[[#This Row],[pi]]),4)</f>
        <v>3.4799999999999998E-2</v>
      </c>
    </row>
    <row r="2242" spans="4:13" x14ac:dyDescent="0.25">
      <c r="D2242">
        <v>209</v>
      </c>
      <c r="E2242">
        <v>143</v>
      </c>
      <c r="F2242">
        <f t="shared" si="34"/>
        <v>3330</v>
      </c>
      <c r="G2242">
        <f>IF(punkty5[[#This Row],[v1]] &lt; 40000,1,"")</f>
        <v>1</v>
      </c>
      <c r="H2242" t="str">
        <f>IF(punkty5[[#This Row],[v1]] = 40000,1,"")</f>
        <v/>
      </c>
      <c r="I2242">
        <f>IF(punkty5[[#This Row],[wewnatrz]] = 1,1,IF(punkty5[[#This Row],[brzegi]]=1,1,0))</f>
        <v>1</v>
      </c>
      <c r="J2242">
        <v>2235</v>
      </c>
      <c r="K2242">
        <f xml:space="preserve"> K2241 + punkty5[[#This Row],[na kole]]</f>
        <v>1775</v>
      </c>
      <c r="L2242">
        <f xml:space="preserve"> 4 * punkty5[[#This Row],[nk]] / punkty5[[#This Row],[n]]</f>
        <v>3.1767337807606264</v>
      </c>
      <c r="M2242">
        <f>ROUND(ABS(PI() - punkty5[[#This Row],[pi]]),4)</f>
        <v>3.5099999999999999E-2</v>
      </c>
    </row>
    <row r="2243" spans="4:13" x14ac:dyDescent="0.25">
      <c r="D2243">
        <v>239</v>
      </c>
      <c r="E2243">
        <v>282</v>
      </c>
      <c r="F2243">
        <f t="shared" si="34"/>
        <v>8245</v>
      </c>
      <c r="G2243">
        <f>IF(punkty5[[#This Row],[v1]] &lt; 40000,1,"")</f>
        <v>1</v>
      </c>
      <c r="H2243" t="str">
        <f>IF(punkty5[[#This Row],[v1]] = 40000,1,"")</f>
        <v/>
      </c>
      <c r="I2243">
        <f>IF(punkty5[[#This Row],[wewnatrz]] = 1,1,IF(punkty5[[#This Row],[brzegi]]=1,1,0))</f>
        <v>1</v>
      </c>
      <c r="J2243">
        <v>2236</v>
      </c>
      <c r="K2243">
        <f xml:space="preserve"> K2242 + punkty5[[#This Row],[na kole]]</f>
        <v>1776</v>
      </c>
      <c r="L2243">
        <f xml:space="preserve"> 4 * punkty5[[#This Row],[nk]] / punkty5[[#This Row],[n]]</f>
        <v>3.1771019677996422</v>
      </c>
      <c r="M2243">
        <f>ROUND(ABS(PI() - punkty5[[#This Row],[pi]]),4)</f>
        <v>3.5499999999999997E-2</v>
      </c>
    </row>
    <row r="2244" spans="4:13" x14ac:dyDescent="0.25">
      <c r="D2244">
        <v>383</v>
      </c>
      <c r="E2244">
        <v>213</v>
      </c>
      <c r="F2244">
        <f t="shared" si="34"/>
        <v>33658</v>
      </c>
      <c r="G2244">
        <f>IF(punkty5[[#This Row],[v1]] &lt; 40000,1,"")</f>
        <v>1</v>
      </c>
      <c r="H2244" t="str">
        <f>IF(punkty5[[#This Row],[v1]] = 40000,1,"")</f>
        <v/>
      </c>
      <c r="I2244">
        <f>IF(punkty5[[#This Row],[wewnatrz]] = 1,1,IF(punkty5[[#This Row],[brzegi]]=1,1,0))</f>
        <v>1</v>
      </c>
      <c r="J2244">
        <v>2237</v>
      </c>
      <c r="K2244">
        <f xml:space="preserve"> K2243 + punkty5[[#This Row],[na kole]]</f>
        <v>1777</v>
      </c>
      <c r="L2244">
        <f xml:space="preserve"> 4 * punkty5[[#This Row],[nk]] / punkty5[[#This Row],[n]]</f>
        <v>3.1774698256593652</v>
      </c>
      <c r="M2244">
        <f>ROUND(ABS(PI() - punkty5[[#This Row],[pi]]),4)</f>
        <v>3.5900000000000001E-2</v>
      </c>
    </row>
    <row r="2245" spans="4:13" x14ac:dyDescent="0.25">
      <c r="D2245">
        <v>109</v>
      </c>
      <c r="E2245">
        <v>27</v>
      </c>
      <c r="F2245">
        <f t="shared" si="34"/>
        <v>38210</v>
      </c>
      <c r="G2245">
        <f>IF(punkty5[[#This Row],[v1]] &lt; 40000,1,"")</f>
        <v>1</v>
      </c>
      <c r="H2245" t="str">
        <f>IF(punkty5[[#This Row],[v1]] = 40000,1,"")</f>
        <v/>
      </c>
      <c r="I2245">
        <f>IF(punkty5[[#This Row],[wewnatrz]] = 1,1,IF(punkty5[[#This Row],[brzegi]]=1,1,0))</f>
        <v>1</v>
      </c>
      <c r="J2245">
        <v>2238</v>
      </c>
      <c r="K2245">
        <f xml:space="preserve"> K2244 + punkty5[[#This Row],[na kole]]</f>
        <v>1778</v>
      </c>
      <c r="L2245">
        <f xml:space="preserve"> 4 * punkty5[[#This Row],[nk]] / punkty5[[#This Row],[n]]</f>
        <v>3.1778373547810546</v>
      </c>
      <c r="M2245">
        <f>ROUND(ABS(PI() - punkty5[[#This Row],[pi]]),4)</f>
        <v>3.6200000000000003E-2</v>
      </c>
    </row>
    <row r="2246" spans="4:13" x14ac:dyDescent="0.25">
      <c r="D2246">
        <v>12</v>
      </c>
      <c r="E2246">
        <v>396</v>
      </c>
      <c r="F2246">
        <f t="shared" si="34"/>
        <v>73760</v>
      </c>
      <c r="G2246" t="str">
        <f>IF(punkty5[[#This Row],[v1]] &lt; 40000,1,"")</f>
        <v/>
      </c>
      <c r="H2246" t="str">
        <f>IF(punkty5[[#This Row],[v1]] = 40000,1,"")</f>
        <v/>
      </c>
      <c r="I2246">
        <f>IF(punkty5[[#This Row],[wewnatrz]] = 1,1,IF(punkty5[[#This Row],[brzegi]]=1,1,0))</f>
        <v>0</v>
      </c>
      <c r="J2246">
        <v>2239</v>
      </c>
      <c r="K2246">
        <f xml:space="preserve"> K2245 + punkty5[[#This Row],[na kole]]</f>
        <v>1778</v>
      </c>
      <c r="L2246">
        <f xml:space="preserve"> 4 * punkty5[[#This Row],[nk]] / punkty5[[#This Row],[n]]</f>
        <v>3.17641804376954</v>
      </c>
      <c r="M2246">
        <f>ROUND(ABS(PI() - punkty5[[#This Row],[pi]]),4)</f>
        <v>3.4799999999999998E-2</v>
      </c>
    </row>
    <row r="2247" spans="4:13" x14ac:dyDescent="0.25">
      <c r="D2247">
        <v>278</v>
      </c>
      <c r="E2247">
        <v>22</v>
      </c>
      <c r="F2247">
        <f t="shared" si="34"/>
        <v>37768</v>
      </c>
      <c r="G2247">
        <f>IF(punkty5[[#This Row],[v1]] &lt; 40000,1,"")</f>
        <v>1</v>
      </c>
      <c r="H2247" t="str">
        <f>IF(punkty5[[#This Row],[v1]] = 40000,1,"")</f>
        <v/>
      </c>
      <c r="I2247">
        <f>IF(punkty5[[#This Row],[wewnatrz]] = 1,1,IF(punkty5[[#This Row],[brzegi]]=1,1,0))</f>
        <v>1</v>
      </c>
      <c r="J2247">
        <v>2240</v>
      </c>
      <c r="K2247">
        <f xml:space="preserve"> K2246 + punkty5[[#This Row],[na kole]]</f>
        <v>1779</v>
      </c>
      <c r="L2247">
        <f xml:space="preserve"> 4 * punkty5[[#This Row],[nk]] / punkty5[[#This Row],[n]]</f>
        <v>3.1767857142857143</v>
      </c>
      <c r="M2247">
        <f>ROUND(ABS(PI() - punkty5[[#This Row],[pi]]),4)</f>
        <v>3.5200000000000002E-2</v>
      </c>
    </row>
    <row r="2248" spans="4:13" x14ac:dyDescent="0.25">
      <c r="D2248">
        <v>352</v>
      </c>
      <c r="E2248">
        <v>125</v>
      </c>
      <c r="F2248">
        <f t="shared" si="34"/>
        <v>28729</v>
      </c>
      <c r="G2248">
        <f>IF(punkty5[[#This Row],[v1]] &lt; 40000,1,"")</f>
        <v>1</v>
      </c>
      <c r="H2248" t="str">
        <f>IF(punkty5[[#This Row],[v1]] = 40000,1,"")</f>
        <v/>
      </c>
      <c r="I2248">
        <f>IF(punkty5[[#This Row],[wewnatrz]] = 1,1,IF(punkty5[[#This Row],[brzegi]]=1,1,0))</f>
        <v>1</v>
      </c>
      <c r="J2248">
        <v>2241</v>
      </c>
      <c r="K2248">
        <f xml:space="preserve"> K2247 + punkty5[[#This Row],[na kole]]</f>
        <v>1780</v>
      </c>
      <c r="L2248">
        <f xml:space="preserve"> 4 * punkty5[[#This Row],[nk]] / punkty5[[#This Row],[n]]</f>
        <v>3.1771530566711288</v>
      </c>
      <c r="M2248">
        <f>ROUND(ABS(PI() - punkty5[[#This Row],[pi]]),4)</f>
        <v>3.56E-2</v>
      </c>
    </row>
    <row r="2249" spans="4:13" x14ac:dyDescent="0.25">
      <c r="D2249">
        <v>147</v>
      </c>
      <c r="E2249">
        <v>364</v>
      </c>
      <c r="F2249">
        <f t="shared" ref="F2249:F2312" si="35">((D2249 - 200) * (D2249 - 200)) +(( E2249 - 200) * ( E2249 - 200))</f>
        <v>29705</v>
      </c>
      <c r="G2249">
        <f>IF(punkty5[[#This Row],[v1]] &lt; 40000,1,"")</f>
        <v>1</v>
      </c>
      <c r="H2249" t="str">
        <f>IF(punkty5[[#This Row],[v1]] = 40000,1,"")</f>
        <v/>
      </c>
      <c r="I2249">
        <f>IF(punkty5[[#This Row],[wewnatrz]] = 1,1,IF(punkty5[[#This Row],[brzegi]]=1,1,0))</f>
        <v>1</v>
      </c>
      <c r="J2249">
        <v>2242</v>
      </c>
      <c r="K2249">
        <f xml:space="preserve"> K2248 + punkty5[[#This Row],[na kole]]</f>
        <v>1781</v>
      </c>
      <c r="L2249">
        <f xml:space="preserve"> 4 * punkty5[[#This Row],[nk]] / punkty5[[#This Row],[n]]</f>
        <v>3.1775200713648526</v>
      </c>
      <c r="M2249">
        <f>ROUND(ABS(PI() - punkty5[[#This Row],[pi]]),4)</f>
        <v>3.5900000000000001E-2</v>
      </c>
    </row>
    <row r="2250" spans="4:13" x14ac:dyDescent="0.25">
      <c r="D2250">
        <v>80</v>
      </c>
      <c r="E2250">
        <v>262</v>
      </c>
      <c r="F2250">
        <f t="shared" si="35"/>
        <v>18244</v>
      </c>
      <c r="G2250">
        <f>IF(punkty5[[#This Row],[v1]] &lt; 40000,1,"")</f>
        <v>1</v>
      </c>
      <c r="H2250" t="str">
        <f>IF(punkty5[[#This Row],[v1]] = 40000,1,"")</f>
        <v/>
      </c>
      <c r="I2250">
        <f>IF(punkty5[[#This Row],[wewnatrz]] = 1,1,IF(punkty5[[#This Row],[brzegi]]=1,1,0))</f>
        <v>1</v>
      </c>
      <c r="J2250">
        <v>2243</v>
      </c>
      <c r="K2250">
        <f xml:space="preserve"> K2249 + punkty5[[#This Row],[na kole]]</f>
        <v>1782</v>
      </c>
      <c r="L2250">
        <f xml:space="preserve"> 4 * punkty5[[#This Row],[nk]] / punkty5[[#This Row],[n]]</f>
        <v>3.1778867588051716</v>
      </c>
      <c r="M2250">
        <f>ROUND(ABS(PI() - punkty5[[#This Row],[pi]]),4)</f>
        <v>3.6299999999999999E-2</v>
      </c>
    </row>
    <row r="2251" spans="4:13" x14ac:dyDescent="0.25">
      <c r="D2251">
        <v>262</v>
      </c>
      <c r="E2251">
        <v>203</v>
      </c>
      <c r="F2251">
        <f t="shared" si="35"/>
        <v>3853</v>
      </c>
      <c r="G2251">
        <f>IF(punkty5[[#This Row],[v1]] &lt; 40000,1,"")</f>
        <v>1</v>
      </c>
      <c r="H2251" t="str">
        <f>IF(punkty5[[#This Row],[v1]] = 40000,1,"")</f>
        <v/>
      </c>
      <c r="I2251">
        <f>IF(punkty5[[#This Row],[wewnatrz]] = 1,1,IF(punkty5[[#This Row],[brzegi]]=1,1,0))</f>
        <v>1</v>
      </c>
      <c r="J2251">
        <v>2244</v>
      </c>
      <c r="K2251">
        <f xml:space="preserve"> K2250 + punkty5[[#This Row],[na kole]]</f>
        <v>1783</v>
      </c>
      <c r="L2251">
        <f xml:space="preserve"> 4 * punkty5[[#This Row],[nk]] / punkty5[[#This Row],[n]]</f>
        <v>3.17825311942959</v>
      </c>
      <c r="M2251">
        <f>ROUND(ABS(PI() - punkty5[[#This Row],[pi]]),4)</f>
        <v>3.6700000000000003E-2</v>
      </c>
    </row>
    <row r="2252" spans="4:13" x14ac:dyDescent="0.25">
      <c r="D2252">
        <v>272</v>
      </c>
      <c r="E2252">
        <v>104</v>
      </c>
      <c r="F2252">
        <f t="shared" si="35"/>
        <v>14400</v>
      </c>
      <c r="G2252">
        <f>IF(punkty5[[#This Row],[v1]] &lt; 40000,1,"")</f>
        <v>1</v>
      </c>
      <c r="H2252" t="str">
        <f>IF(punkty5[[#This Row],[v1]] = 40000,1,"")</f>
        <v/>
      </c>
      <c r="I2252">
        <f>IF(punkty5[[#This Row],[wewnatrz]] = 1,1,IF(punkty5[[#This Row],[brzegi]]=1,1,0))</f>
        <v>1</v>
      </c>
      <c r="J2252">
        <v>2245</v>
      </c>
      <c r="K2252">
        <f xml:space="preserve"> K2251 + punkty5[[#This Row],[na kole]]</f>
        <v>1784</v>
      </c>
      <c r="L2252">
        <f xml:space="preserve"> 4 * punkty5[[#This Row],[nk]] / punkty5[[#This Row],[n]]</f>
        <v>3.1786191536748332</v>
      </c>
      <c r="M2252">
        <f>ROUND(ABS(PI() - punkty5[[#This Row],[pi]]),4)</f>
        <v>3.6999999999999998E-2</v>
      </c>
    </row>
    <row r="2253" spans="4:13" x14ac:dyDescent="0.25">
      <c r="D2253">
        <v>341</v>
      </c>
      <c r="E2253">
        <v>300</v>
      </c>
      <c r="F2253">
        <f t="shared" si="35"/>
        <v>29881</v>
      </c>
      <c r="G2253">
        <f>IF(punkty5[[#This Row],[v1]] &lt; 40000,1,"")</f>
        <v>1</v>
      </c>
      <c r="H2253" t="str">
        <f>IF(punkty5[[#This Row],[v1]] = 40000,1,"")</f>
        <v/>
      </c>
      <c r="I2253">
        <f>IF(punkty5[[#This Row],[wewnatrz]] = 1,1,IF(punkty5[[#This Row],[brzegi]]=1,1,0))</f>
        <v>1</v>
      </c>
      <c r="J2253">
        <v>2246</v>
      </c>
      <c r="K2253">
        <f xml:space="preserve"> K2252 + punkty5[[#This Row],[na kole]]</f>
        <v>1785</v>
      </c>
      <c r="L2253">
        <f xml:space="preserve"> 4 * punkty5[[#This Row],[nk]] / punkty5[[#This Row],[n]]</f>
        <v>3.1789848619768479</v>
      </c>
      <c r="M2253">
        <f>ROUND(ABS(PI() - punkty5[[#This Row],[pi]]),4)</f>
        <v>3.7400000000000003E-2</v>
      </c>
    </row>
    <row r="2254" spans="4:13" x14ac:dyDescent="0.25">
      <c r="D2254">
        <v>307</v>
      </c>
      <c r="E2254">
        <v>157</v>
      </c>
      <c r="F2254">
        <f t="shared" si="35"/>
        <v>13298</v>
      </c>
      <c r="G2254">
        <f>IF(punkty5[[#This Row],[v1]] &lt; 40000,1,"")</f>
        <v>1</v>
      </c>
      <c r="H2254" t="str">
        <f>IF(punkty5[[#This Row],[v1]] = 40000,1,"")</f>
        <v/>
      </c>
      <c r="I2254">
        <f>IF(punkty5[[#This Row],[wewnatrz]] = 1,1,IF(punkty5[[#This Row],[brzegi]]=1,1,0))</f>
        <v>1</v>
      </c>
      <c r="J2254">
        <v>2247</v>
      </c>
      <c r="K2254">
        <f xml:space="preserve"> K2253 + punkty5[[#This Row],[na kole]]</f>
        <v>1786</v>
      </c>
      <c r="L2254">
        <f xml:space="preserve"> 4 * punkty5[[#This Row],[nk]] / punkty5[[#This Row],[n]]</f>
        <v>3.1793502447708053</v>
      </c>
      <c r="M2254">
        <f>ROUND(ABS(PI() - punkty5[[#This Row],[pi]]),4)</f>
        <v>3.78E-2</v>
      </c>
    </row>
    <row r="2255" spans="4:13" x14ac:dyDescent="0.25">
      <c r="D2255">
        <v>224</v>
      </c>
      <c r="E2255">
        <v>298</v>
      </c>
      <c r="F2255">
        <f t="shared" si="35"/>
        <v>10180</v>
      </c>
      <c r="G2255">
        <f>IF(punkty5[[#This Row],[v1]] &lt; 40000,1,"")</f>
        <v>1</v>
      </c>
      <c r="H2255" t="str">
        <f>IF(punkty5[[#This Row],[v1]] = 40000,1,"")</f>
        <v/>
      </c>
      <c r="I2255">
        <f>IF(punkty5[[#This Row],[wewnatrz]] = 1,1,IF(punkty5[[#This Row],[brzegi]]=1,1,0))</f>
        <v>1</v>
      </c>
      <c r="J2255">
        <v>2248</v>
      </c>
      <c r="K2255">
        <f xml:space="preserve"> K2254 + punkty5[[#This Row],[na kole]]</f>
        <v>1787</v>
      </c>
      <c r="L2255">
        <f xml:space="preserve"> 4 * punkty5[[#This Row],[nk]] / punkty5[[#This Row],[n]]</f>
        <v>3.1797153024911031</v>
      </c>
      <c r="M2255">
        <f>ROUND(ABS(PI() - punkty5[[#This Row],[pi]]),4)</f>
        <v>3.8100000000000002E-2</v>
      </c>
    </row>
    <row r="2256" spans="4:13" x14ac:dyDescent="0.25">
      <c r="D2256">
        <v>132</v>
      </c>
      <c r="E2256">
        <v>360</v>
      </c>
      <c r="F2256">
        <f t="shared" si="35"/>
        <v>30224</v>
      </c>
      <c r="G2256">
        <f>IF(punkty5[[#This Row],[v1]] &lt; 40000,1,"")</f>
        <v>1</v>
      </c>
      <c r="H2256" t="str">
        <f>IF(punkty5[[#This Row],[v1]] = 40000,1,"")</f>
        <v/>
      </c>
      <c r="I2256">
        <f>IF(punkty5[[#This Row],[wewnatrz]] = 1,1,IF(punkty5[[#This Row],[brzegi]]=1,1,0))</f>
        <v>1</v>
      </c>
      <c r="J2256">
        <v>2249</v>
      </c>
      <c r="K2256">
        <f xml:space="preserve"> K2255 + punkty5[[#This Row],[na kole]]</f>
        <v>1788</v>
      </c>
      <c r="L2256">
        <f xml:space="preserve"> 4 * punkty5[[#This Row],[nk]] / punkty5[[#This Row],[n]]</f>
        <v>3.1800800355713652</v>
      </c>
      <c r="M2256">
        <f>ROUND(ABS(PI() - punkty5[[#This Row],[pi]]),4)</f>
        <v>3.85E-2</v>
      </c>
    </row>
    <row r="2257" spans="4:13" x14ac:dyDescent="0.25">
      <c r="D2257">
        <v>102</v>
      </c>
      <c r="E2257">
        <v>88</v>
      </c>
      <c r="F2257">
        <f t="shared" si="35"/>
        <v>22148</v>
      </c>
      <c r="G2257">
        <f>IF(punkty5[[#This Row],[v1]] &lt; 40000,1,"")</f>
        <v>1</v>
      </c>
      <c r="H2257" t="str">
        <f>IF(punkty5[[#This Row],[v1]] = 40000,1,"")</f>
        <v/>
      </c>
      <c r="I2257">
        <f>IF(punkty5[[#This Row],[wewnatrz]] = 1,1,IF(punkty5[[#This Row],[brzegi]]=1,1,0))</f>
        <v>1</v>
      </c>
      <c r="J2257">
        <v>2250</v>
      </c>
      <c r="K2257">
        <f xml:space="preserve"> K2256 + punkty5[[#This Row],[na kole]]</f>
        <v>1789</v>
      </c>
      <c r="L2257">
        <f xml:space="preserve"> 4 * punkty5[[#This Row],[nk]] / punkty5[[#This Row],[n]]</f>
        <v>3.1804444444444444</v>
      </c>
      <c r="M2257">
        <f>ROUND(ABS(PI() - punkty5[[#This Row],[pi]]),4)</f>
        <v>3.8899999999999997E-2</v>
      </c>
    </row>
    <row r="2258" spans="4:13" x14ac:dyDescent="0.25">
      <c r="D2258">
        <v>146</v>
      </c>
      <c r="E2258">
        <v>342</v>
      </c>
      <c r="F2258">
        <f t="shared" si="35"/>
        <v>23080</v>
      </c>
      <c r="G2258">
        <f>IF(punkty5[[#This Row],[v1]] &lt; 40000,1,"")</f>
        <v>1</v>
      </c>
      <c r="H2258" t="str">
        <f>IF(punkty5[[#This Row],[v1]] = 40000,1,"")</f>
        <v/>
      </c>
      <c r="I2258">
        <f>IF(punkty5[[#This Row],[wewnatrz]] = 1,1,IF(punkty5[[#This Row],[brzegi]]=1,1,0))</f>
        <v>1</v>
      </c>
      <c r="J2258">
        <v>2251</v>
      </c>
      <c r="K2258">
        <f xml:space="preserve"> K2257 + punkty5[[#This Row],[na kole]]</f>
        <v>1790</v>
      </c>
      <c r="L2258">
        <f xml:space="preserve"> 4 * punkty5[[#This Row],[nk]] / punkty5[[#This Row],[n]]</f>
        <v>3.1808085295424258</v>
      </c>
      <c r="M2258">
        <f>ROUND(ABS(PI() - punkty5[[#This Row],[pi]]),4)</f>
        <v>3.9199999999999999E-2</v>
      </c>
    </row>
    <row r="2259" spans="4:13" x14ac:dyDescent="0.25">
      <c r="D2259">
        <v>29</v>
      </c>
      <c r="E2259">
        <v>93</v>
      </c>
      <c r="F2259">
        <f t="shared" si="35"/>
        <v>40690</v>
      </c>
      <c r="G2259" t="str">
        <f>IF(punkty5[[#This Row],[v1]] &lt; 40000,1,"")</f>
        <v/>
      </c>
      <c r="H2259" t="str">
        <f>IF(punkty5[[#This Row],[v1]] = 40000,1,"")</f>
        <v/>
      </c>
      <c r="I2259">
        <f>IF(punkty5[[#This Row],[wewnatrz]] = 1,1,IF(punkty5[[#This Row],[brzegi]]=1,1,0))</f>
        <v>0</v>
      </c>
      <c r="J2259">
        <v>2252</v>
      </c>
      <c r="K2259">
        <f xml:space="preserve"> K2258 + punkty5[[#This Row],[na kole]]</f>
        <v>1790</v>
      </c>
      <c r="L2259">
        <f xml:space="preserve"> 4 * punkty5[[#This Row],[nk]] / punkty5[[#This Row],[n]]</f>
        <v>3.1793960923623446</v>
      </c>
      <c r="M2259">
        <f>ROUND(ABS(PI() - punkty5[[#This Row],[pi]]),4)</f>
        <v>3.78E-2</v>
      </c>
    </row>
    <row r="2260" spans="4:13" x14ac:dyDescent="0.25">
      <c r="D2260">
        <v>146</v>
      </c>
      <c r="E2260">
        <v>79</v>
      </c>
      <c r="F2260">
        <f t="shared" si="35"/>
        <v>17557</v>
      </c>
      <c r="G2260">
        <f>IF(punkty5[[#This Row],[v1]] &lt; 40000,1,"")</f>
        <v>1</v>
      </c>
      <c r="H2260" t="str">
        <f>IF(punkty5[[#This Row],[v1]] = 40000,1,"")</f>
        <v/>
      </c>
      <c r="I2260">
        <f>IF(punkty5[[#This Row],[wewnatrz]] = 1,1,IF(punkty5[[#This Row],[brzegi]]=1,1,0))</f>
        <v>1</v>
      </c>
      <c r="J2260">
        <v>2253</v>
      </c>
      <c r="K2260">
        <f xml:space="preserve"> K2259 + punkty5[[#This Row],[na kole]]</f>
        <v>1791</v>
      </c>
      <c r="L2260">
        <f xml:space="preserve"> 4 * punkty5[[#This Row],[nk]] / punkty5[[#This Row],[n]]</f>
        <v>3.1797603195739015</v>
      </c>
      <c r="M2260">
        <f>ROUND(ABS(PI() - punkty5[[#This Row],[pi]]),4)</f>
        <v>3.8199999999999998E-2</v>
      </c>
    </row>
    <row r="2261" spans="4:13" x14ac:dyDescent="0.25">
      <c r="D2261">
        <v>51</v>
      </c>
      <c r="E2261">
        <v>200</v>
      </c>
      <c r="F2261">
        <f t="shared" si="35"/>
        <v>22201</v>
      </c>
      <c r="G2261">
        <f>IF(punkty5[[#This Row],[v1]] &lt; 40000,1,"")</f>
        <v>1</v>
      </c>
      <c r="H2261" t="str">
        <f>IF(punkty5[[#This Row],[v1]] = 40000,1,"")</f>
        <v/>
      </c>
      <c r="I2261">
        <f>IF(punkty5[[#This Row],[wewnatrz]] = 1,1,IF(punkty5[[#This Row],[brzegi]]=1,1,0))</f>
        <v>1</v>
      </c>
      <c r="J2261">
        <v>2254</v>
      </c>
      <c r="K2261">
        <f xml:space="preserve"> K2260 + punkty5[[#This Row],[na kole]]</f>
        <v>1792</v>
      </c>
      <c r="L2261">
        <f xml:space="preserve"> 4 * punkty5[[#This Row],[nk]] / punkty5[[#This Row],[n]]</f>
        <v>3.1801242236024843</v>
      </c>
      <c r="M2261">
        <f>ROUND(ABS(PI() - punkty5[[#This Row],[pi]]),4)</f>
        <v>3.85E-2</v>
      </c>
    </row>
    <row r="2262" spans="4:13" x14ac:dyDescent="0.25">
      <c r="D2262">
        <v>286</v>
      </c>
      <c r="E2262">
        <v>344</v>
      </c>
      <c r="F2262">
        <f t="shared" si="35"/>
        <v>28132</v>
      </c>
      <c r="G2262">
        <f>IF(punkty5[[#This Row],[v1]] &lt; 40000,1,"")</f>
        <v>1</v>
      </c>
      <c r="H2262" t="str">
        <f>IF(punkty5[[#This Row],[v1]] = 40000,1,"")</f>
        <v/>
      </c>
      <c r="I2262">
        <f>IF(punkty5[[#This Row],[wewnatrz]] = 1,1,IF(punkty5[[#This Row],[brzegi]]=1,1,0))</f>
        <v>1</v>
      </c>
      <c r="J2262">
        <v>2255</v>
      </c>
      <c r="K2262">
        <f xml:space="preserve"> K2261 + punkty5[[#This Row],[na kole]]</f>
        <v>1793</v>
      </c>
      <c r="L2262">
        <f xml:space="preserve"> 4 * punkty5[[#This Row],[nk]] / punkty5[[#This Row],[n]]</f>
        <v>3.1804878048780489</v>
      </c>
      <c r="M2262">
        <f>ROUND(ABS(PI() - punkty5[[#This Row],[pi]]),4)</f>
        <v>3.8899999999999997E-2</v>
      </c>
    </row>
    <row r="2263" spans="4:13" x14ac:dyDescent="0.25">
      <c r="D2263">
        <v>135</v>
      </c>
      <c r="E2263">
        <v>76</v>
      </c>
      <c r="F2263">
        <f t="shared" si="35"/>
        <v>19601</v>
      </c>
      <c r="G2263">
        <f>IF(punkty5[[#This Row],[v1]] &lt; 40000,1,"")</f>
        <v>1</v>
      </c>
      <c r="H2263" t="str">
        <f>IF(punkty5[[#This Row],[v1]] = 40000,1,"")</f>
        <v/>
      </c>
      <c r="I2263">
        <f>IF(punkty5[[#This Row],[wewnatrz]] = 1,1,IF(punkty5[[#This Row],[brzegi]]=1,1,0))</f>
        <v>1</v>
      </c>
      <c r="J2263">
        <v>2256</v>
      </c>
      <c r="K2263">
        <f xml:space="preserve"> K2262 + punkty5[[#This Row],[na kole]]</f>
        <v>1794</v>
      </c>
      <c r="L2263">
        <f xml:space="preserve"> 4 * punkty5[[#This Row],[nk]] / punkty5[[#This Row],[n]]</f>
        <v>3.1808510638297873</v>
      </c>
      <c r="M2263">
        <f>ROUND(ABS(PI() - punkty5[[#This Row],[pi]]),4)</f>
        <v>3.9300000000000002E-2</v>
      </c>
    </row>
    <row r="2264" spans="4:13" x14ac:dyDescent="0.25">
      <c r="D2264">
        <v>285</v>
      </c>
      <c r="E2264">
        <v>110</v>
      </c>
      <c r="F2264">
        <f t="shared" si="35"/>
        <v>15325</v>
      </c>
      <c r="G2264">
        <f>IF(punkty5[[#This Row],[v1]] &lt; 40000,1,"")</f>
        <v>1</v>
      </c>
      <c r="H2264" t="str">
        <f>IF(punkty5[[#This Row],[v1]] = 40000,1,"")</f>
        <v/>
      </c>
      <c r="I2264">
        <f>IF(punkty5[[#This Row],[wewnatrz]] = 1,1,IF(punkty5[[#This Row],[brzegi]]=1,1,0))</f>
        <v>1</v>
      </c>
      <c r="J2264">
        <v>2257</v>
      </c>
      <c r="K2264">
        <f xml:space="preserve"> K2263 + punkty5[[#This Row],[na kole]]</f>
        <v>1795</v>
      </c>
      <c r="L2264">
        <f xml:space="preserve"> 4 * punkty5[[#This Row],[nk]] / punkty5[[#This Row],[n]]</f>
        <v>3.1812140008861318</v>
      </c>
      <c r="M2264">
        <f>ROUND(ABS(PI() - punkty5[[#This Row],[pi]]),4)</f>
        <v>3.9600000000000003E-2</v>
      </c>
    </row>
    <row r="2265" spans="4:13" x14ac:dyDescent="0.25">
      <c r="D2265">
        <v>185</v>
      </c>
      <c r="E2265">
        <v>44</v>
      </c>
      <c r="F2265">
        <f t="shared" si="35"/>
        <v>24561</v>
      </c>
      <c r="G2265">
        <f>IF(punkty5[[#This Row],[v1]] &lt; 40000,1,"")</f>
        <v>1</v>
      </c>
      <c r="H2265" t="str">
        <f>IF(punkty5[[#This Row],[v1]] = 40000,1,"")</f>
        <v/>
      </c>
      <c r="I2265">
        <f>IF(punkty5[[#This Row],[wewnatrz]] = 1,1,IF(punkty5[[#This Row],[brzegi]]=1,1,0))</f>
        <v>1</v>
      </c>
      <c r="J2265">
        <v>2258</v>
      </c>
      <c r="K2265">
        <f xml:space="preserve"> K2264 + punkty5[[#This Row],[na kole]]</f>
        <v>1796</v>
      </c>
      <c r="L2265">
        <f xml:space="preserve"> 4 * punkty5[[#This Row],[nk]] / punkty5[[#This Row],[n]]</f>
        <v>3.1815766164747563</v>
      </c>
      <c r="M2265">
        <f>ROUND(ABS(PI() - punkty5[[#This Row],[pi]]),4)</f>
        <v>0.04</v>
      </c>
    </row>
    <row r="2266" spans="4:13" x14ac:dyDescent="0.25">
      <c r="D2266">
        <v>93</v>
      </c>
      <c r="E2266">
        <v>179</v>
      </c>
      <c r="F2266">
        <f t="shared" si="35"/>
        <v>11890</v>
      </c>
      <c r="G2266">
        <f>IF(punkty5[[#This Row],[v1]] &lt; 40000,1,"")</f>
        <v>1</v>
      </c>
      <c r="H2266" t="str">
        <f>IF(punkty5[[#This Row],[v1]] = 40000,1,"")</f>
        <v/>
      </c>
      <c r="I2266">
        <f>IF(punkty5[[#This Row],[wewnatrz]] = 1,1,IF(punkty5[[#This Row],[brzegi]]=1,1,0))</f>
        <v>1</v>
      </c>
      <c r="J2266">
        <v>2259</v>
      </c>
      <c r="K2266">
        <f xml:space="preserve"> K2265 + punkty5[[#This Row],[na kole]]</f>
        <v>1797</v>
      </c>
      <c r="L2266">
        <f xml:space="preserve"> 4 * punkty5[[#This Row],[nk]] / punkty5[[#This Row],[n]]</f>
        <v>3.1819389110225762</v>
      </c>
      <c r="M2266">
        <f>ROUND(ABS(PI() - punkty5[[#This Row],[pi]]),4)</f>
        <v>4.0300000000000002E-2</v>
      </c>
    </row>
    <row r="2267" spans="4:13" x14ac:dyDescent="0.25">
      <c r="D2267">
        <v>327</v>
      </c>
      <c r="E2267">
        <v>321</v>
      </c>
      <c r="F2267">
        <f t="shared" si="35"/>
        <v>30770</v>
      </c>
      <c r="G2267">
        <f>IF(punkty5[[#This Row],[v1]] &lt; 40000,1,"")</f>
        <v>1</v>
      </c>
      <c r="H2267" t="str">
        <f>IF(punkty5[[#This Row],[v1]] = 40000,1,"")</f>
        <v/>
      </c>
      <c r="I2267">
        <f>IF(punkty5[[#This Row],[wewnatrz]] = 1,1,IF(punkty5[[#This Row],[brzegi]]=1,1,0))</f>
        <v>1</v>
      </c>
      <c r="J2267">
        <v>2260</v>
      </c>
      <c r="K2267">
        <f xml:space="preserve"> K2266 + punkty5[[#This Row],[na kole]]</f>
        <v>1798</v>
      </c>
      <c r="L2267">
        <f xml:space="preserve"> 4 * punkty5[[#This Row],[nk]] / punkty5[[#This Row],[n]]</f>
        <v>3.1823008849557524</v>
      </c>
      <c r="M2267">
        <f>ROUND(ABS(PI() - punkty5[[#This Row],[pi]]),4)</f>
        <v>4.07E-2</v>
      </c>
    </row>
    <row r="2268" spans="4:13" x14ac:dyDescent="0.25">
      <c r="D2268">
        <v>5</v>
      </c>
      <c r="E2268">
        <v>90</v>
      </c>
      <c r="F2268">
        <f t="shared" si="35"/>
        <v>50125</v>
      </c>
      <c r="G2268" t="str">
        <f>IF(punkty5[[#This Row],[v1]] &lt; 40000,1,"")</f>
        <v/>
      </c>
      <c r="H2268" t="str">
        <f>IF(punkty5[[#This Row],[v1]] = 40000,1,"")</f>
        <v/>
      </c>
      <c r="I2268">
        <f>IF(punkty5[[#This Row],[wewnatrz]] = 1,1,IF(punkty5[[#This Row],[brzegi]]=1,1,0))</f>
        <v>0</v>
      </c>
      <c r="J2268">
        <v>2261</v>
      </c>
      <c r="K2268">
        <f xml:space="preserve"> K2267 + punkty5[[#This Row],[na kole]]</f>
        <v>1798</v>
      </c>
      <c r="L2268">
        <f xml:space="preserve"> 4 * punkty5[[#This Row],[nk]] / punkty5[[#This Row],[n]]</f>
        <v>3.1808934099955772</v>
      </c>
      <c r="M2268">
        <f>ROUND(ABS(PI() - punkty5[[#This Row],[pi]]),4)</f>
        <v>3.9300000000000002E-2</v>
      </c>
    </row>
    <row r="2269" spans="4:13" x14ac:dyDescent="0.25">
      <c r="D2269">
        <v>29</v>
      </c>
      <c r="E2269">
        <v>183</v>
      </c>
      <c r="F2269">
        <f t="shared" si="35"/>
        <v>29530</v>
      </c>
      <c r="G2269">
        <f>IF(punkty5[[#This Row],[v1]] &lt; 40000,1,"")</f>
        <v>1</v>
      </c>
      <c r="H2269" t="str">
        <f>IF(punkty5[[#This Row],[v1]] = 40000,1,"")</f>
        <v/>
      </c>
      <c r="I2269">
        <f>IF(punkty5[[#This Row],[wewnatrz]] = 1,1,IF(punkty5[[#This Row],[brzegi]]=1,1,0))</f>
        <v>1</v>
      </c>
      <c r="J2269">
        <v>2262</v>
      </c>
      <c r="K2269">
        <f xml:space="preserve"> K2268 + punkty5[[#This Row],[na kole]]</f>
        <v>1799</v>
      </c>
      <c r="L2269">
        <f xml:space="preserve"> 4 * punkty5[[#This Row],[nk]] / punkty5[[#This Row],[n]]</f>
        <v>3.1812555260831124</v>
      </c>
      <c r="M2269">
        <f>ROUND(ABS(PI() - punkty5[[#This Row],[pi]]),4)</f>
        <v>3.9699999999999999E-2</v>
      </c>
    </row>
    <row r="2270" spans="4:13" x14ac:dyDescent="0.25">
      <c r="D2270">
        <v>302</v>
      </c>
      <c r="E2270">
        <v>127</v>
      </c>
      <c r="F2270">
        <f t="shared" si="35"/>
        <v>15733</v>
      </c>
      <c r="G2270">
        <f>IF(punkty5[[#This Row],[v1]] &lt; 40000,1,"")</f>
        <v>1</v>
      </c>
      <c r="H2270" t="str">
        <f>IF(punkty5[[#This Row],[v1]] = 40000,1,"")</f>
        <v/>
      </c>
      <c r="I2270">
        <f>IF(punkty5[[#This Row],[wewnatrz]] = 1,1,IF(punkty5[[#This Row],[brzegi]]=1,1,0))</f>
        <v>1</v>
      </c>
      <c r="J2270">
        <v>2263</v>
      </c>
      <c r="K2270">
        <f xml:space="preserve"> K2269 + punkty5[[#This Row],[na kole]]</f>
        <v>1800</v>
      </c>
      <c r="L2270">
        <f xml:space="preserve"> 4 * punkty5[[#This Row],[nk]] / punkty5[[#This Row],[n]]</f>
        <v>3.181617322138754</v>
      </c>
      <c r="M2270">
        <f>ROUND(ABS(PI() - punkty5[[#This Row],[pi]]),4)</f>
        <v>0.04</v>
      </c>
    </row>
    <row r="2271" spans="4:13" x14ac:dyDescent="0.25">
      <c r="D2271">
        <v>219</v>
      </c>
      <c r="E2271">
        <v>44</v>
      </c>
      <c r="F2271">
        <f t="shared" si="35"/>
        <v>24697</v>
      </c>
      <c r="G2271">
        <f>IF(punkty5[[#This Row],[v1]] &lt; 40000,1,"")</f>
        <v>1</v>
      </c>
      <c r="H2271" t="str">
        <f>IF(punkty5[[#This Row],[v1]] = 40000,1,"")</f>
        <v/>
      </c>
      <c r="I2271">
        <f>IF(punkty5[[#This Row],[wewnatrz]] = 1,1,IF(punkty5[[#This Row],[brzegi]]=1,1,0))</f>
        <v>1</v>
      </c>
      <c r="J2271">
        <v>2264</v>
      </c>
      <c r="K2271">
        <f xml:space="preserve"> K2270 + punkty5[[#This Row],[na kole]]</f>
        <v>1801</v>
      </c>
      <c r="L2271">
        <f xml:space="preserve"> 4 * punkty5[[#This Row],[nk]] / punkty5[[#This Row],[n]]</f>
        <v>3.1819787985865724</v>
      </c>
      <c r="M2271">
        <f>ROUND(ABS(PI() - punkty5[[#This Row],[pi]]),4)</f>
        <v>4.0399999999999998E-2</v>
      </c>
    </row>
    <row r="2272" spans="4:13" x14ac:dyDescent="0.25">
      <c r="D2272">
        <v>172</v>
      </c>
      <c r="E2272">
        <v>145</v>
      </c>
      <c r="F2272">
        <f t="shared" si="35"/>
        <v>3809</v>
      </c>
      <c r="G2272">
        <f>IF(punkty5[[#This Row],[v1]] &lt; 40000,1,"")</f>
        <v>1</v>
      </c>
      <c r="H2272" t="str">
        <f>IF(punkty5[[#This Row],[v1]] = 40000,1,"")</f>
        <v/>
      </c>
      <c r="I2272">
        <f>IF(punkty5[[#This Row],[wewnatrz]] = 1,1,IF(punkty5[[#This Row],[brzegi]]=1,1,0))</f>
        <v>1</v>
      </c>
      <c r="J2272">
        <v>2265</v>
      </c>
      <c r="K2272">
        <f xml:space="preserve"> K2271 + punkty5[[#This Row],[na kole]]</f>
        <v>1802</v>
      </c>
      <c r="L2272">
        <f xml:space="preserve"> 4 * punkty5[[#This Row],[nk]] / punkty5[[#This Row],[n]]</f>
        <v>3.1823399558498897</v>
      </c>
      <c r="M2272">
        <f>ROUND(ABS(PI() - punkty5[[#This Row],[pi]]),4)</f>
        <v>4.07E-2</v>
      </c>
    </row>
    <row r="2273" spans="4:13" x14ac:dyDescent="0.25">
      <c r="D2273">
        <v>84</v>
      </c>
      <c r="E2273">
        <v>100</v>
      </c>
      <c r="F2273">
        <f t="shared" si="35"/>
        <v>23456</v>
      </c>
      <c r="G2273">
        <f>IF(punkty5[[#This Row],[v1]] &lt; 40000,1,"")</f>
        <v>1</v>
      </c>
      <c r="H2273" t="str">
        <f>IF(punkty5[[#This Row],[v1]] = 40000,1,"")</f>
        <v/>
      </c>
      <c r="I2273">
        <f>IF(punkty5[[#This Row],[wewnatrz]] = 1,1,IF(punkty5[[#This Row],[brzegi]]=1,1,0))</f>
        <v>1</v>
      </c>
      <c r="J2273">
        <v>2266</v>
      </c>
      <c r="K2273">
        <f xml:space="preserve"> K2272 + punkty5[[#This Row],[na kole]]</f>
        <v>1803</v>
      </c>
      <c r="L2273">
        <f xml:space="preserve"> 4 * punkty5[[#This Row],[nk]] / punkty5[[#This Row],[n]]</f>
        <v>3.1827007943512799</v>
      </c>
      <c r="M2273">
        <f>ROUND(ABS(PI() - punkty5[[#This Row],[pi]]),4)</f>
        <v>4.1099999999999998E-2</v>
      </c>
    </row>
    <row r="2274" spans="4:13" x14ac:dyDescent="0.25">
      <c r="D2274">
        <v>110</v>
      </c>
      <c r="E2274">
        <v>20</v>
      </c>
      <c r="F2274">
        <f t="shared" si="35"/>
        <v>40500</v>
      </c>
      <c r="G2274" t="str">
        <f>IF(punkty5[[#This Row],[v1]] &lt; 40000,1,"")</f>
        <v/>
      </c>
      <c r="H2274" t="str">
        <f>IF(punkty5[[#This Row],[v1]] = 40000,1,"")</f>
        <v/>
      </c>
      <c r="I2274">
        <f>IF(punkty5[[#This Row],[wewnatrz]] = 1,1,IF(punkty5[[#This Row],[brzegi]]=1,1,0))</f>
        <v>0</v>
      </c>
      <c r="J2274">
        <v>2267</v>
      </c>
      <c r="K2274">
        <f xml:space="preserve"> K2273 + punkty5[[#This Row],[na kole]]</f>
        <v>1803</v>
      </c>
      <c r="L2274">
        <f xml:space="preserve"> 4 * punkty5[[#This Row],[nk]] / punkty5[[#This Row],[n]]</f>
        <v>3.1812968681076312</v>
      </c>
      <c r="M2274">
        <f>ROUND(ABS(PI() - punkty5[[#This Row],[pi]]),4)</f>
        <v>3.9699999999999999E-2</v>
      </c>
    </row>
    <row r="2275" spans="4:13" x14ac:dyDescent="0.25">
      <c r="D2275">
        <v>234</v>
      </c>
      <c r="E2275">
        <v>378</v>
      </c>
      <c r="F2275">
        <f t="shared" si="35"/>
        <v>32840</v>
      </c>
      <c r="G2275">
        <f>IF(punkty5[[#This Row],[v1]] &lt; 40000,1,"")</f>
        <v>1</v>
      </c>
      <c r="H2275" t="str">
        <f>IF(punkty5[[#This Row],[v1]] = 40000,1,"")</f>
        <v/>
      </c>
      <c r="I2275">
        <f>IF(punkty5[[#This Row],[wewnatrz]] = 1,1,IF(punkty5[[#This Row],[brzegi]]=1,1,0))</f>
        <v>1</v>
      </c>
      <c r="J2275">
        <v>2268</v>
      </c>
      <c r="K2275">
        <f xml:space="preserve"> K2274 + punkty5[[#This Row],[na kole]]</f>
        <v>1804</v>
      </c>
      <c r="L2275">
        <f xml:space="preserve"> 4 * punkty5[[#This Row],[nk]] / punkty5[[#This Row],[n]]</f>
        <v>3.181657848324515</v>
      </c>
      <c r="M2275">
        <f>ROUND(ABS(PI() - punkty5[[#This Row],[pi]]),4)</f>
        <v>4.0099999999999997E-2</v>
      </c>
    </row>
    <row r="2276" spans="4:13" x14ac:dyDescent="0.25">
      <c r="D2276">
        <v>221</v>
      </c>
      <c r="E2276">
        <v>339</v>
      </c>
      <c r="F2276">
        <f t="shared" si="35"/>
        <v>19762</v>
      </c>
      <c r="G2276">
        <f>IF(punkty5[[#This Row],[v1]] &lt; 40000,1,"")</f>
        <v>1</v>
      </c>
      <c r="H2276" t="str">
        <f>IF(punkty5[[#This Row],[v1]] = 40000,1,"")</f>
        <v/>
      </c>
      <c r="I2276">
        <f>IF(punkty5[[#This Row],[wewnatrz]] = 1,1,IF(punkty5[[#This Row],[brzegi]]=1,1,0))</f>
        <v>1</v>
      </c>
      <c r="J2276">
        <v>2269</v>
      </c>
      <c r="K2276">
        <f xml:space="preserve"> K2275 + punkty5[[#This Row],[na kole]]</f>
        <v>1805</v>
      </c>
      <c r="L2276">
        <f xml:space="preserve"> 4 * punkty5[[#This Row],[nk]] / punkty5[[#This Row],[n]]</f>
        <v>3.1820185103569854</v>
      </c>
      <c r="M2276">
        <f>ROUND(ABS(PI() - punkty5[[#This Row],[pi]]),4)</f>
        <v>4.0399999999999998E-2</v>
      </c>
    </row>
    <row r="2277" spans="4:13" x14ac:dyDescent="0.25">
      <c r="D2277">
        <v>399</v>
      </c>
      <c r="E2277">
        <v>127</v>
      </c>
      <c r="F2277">
        <f t="shared" si="35"/>
        <v>44930</v>
      </c>
      <c r="G2277" t="str">
        <f>IF(punkty5[[#This Row],[v1]] &lt; 40000,1,"")</f>
        <v/>
      </c>
      <c r="H2277" t="str">
        <f>IF(punkty5[[#This Row],[v1]] = 40000,1,"")</f>
        <v/>
      </c>
      <c r="I2277">
        <f>IF(punkty5[[#This Row],[wewnatrz]] = 1,1,IF(punkty5[[#This Row],[brzegi]]=1,1,0))</f>
        <v>0</v>
      </c>
      <c r="J2277">
        <v>2270</v>
      </c>
      <c r="K2277">
        <f xml:space="preserve"> K2276 + punkty5[[#This Row],[na kole]]</f>
        <v>1805</v>
      </c>
      <c r="L2277">
        <f xml:space="preserve"> 4 * punkty5[[#This Row],[nk]] / punkty5[[#This Row],[n]]</f>
        <v>3.1806167400881056</v>
      </c>
      <c r="M2277">
        <f>ROUND(ABS(PI() - punkty5[[#This Row],[pi]]),4)</f>
        <v>3.9E-2</v>
      </c>
    </row>
    <row r="2278" spans="4:13" x14ac:dyDescent="0.25">
      <c r="D2278">
        <v>77</v>
      </c>
      <c r="E2278">
        <v>164</v>
      </c>
      <c r="F2278">
        <f t="shared" si="35"/>
        <v>16425</v>
      </c>
      <c r="G2278">
        <f>IF(punkty5[[#This Row],[v1]] &lt; 40000,1,"")</f>
        <v>1</v>
      </c>
      <c r="H2278" t="str">
        <f>IF(punkty5[[#This Row],[v1]] = 40000,1,"")</f>
        <v/>
      </c>
      <c r="I2278">
        <f>IF(punkty5[[#This Row],[wewnatrz]] = 1,1,IF(punkty5[[#This Row],[brzegi]]=1,1,0))</f>
        <v>1</v>
      </c>
      <c r="J2278">
        <v>2271</v>
      </c>
      <c r="K2278">
        <f xml:space="preserve"> K2277 + punkty5[[#This Row],[na kole]]</f>
        <v>1806</v>
      </c>
      <c r="L2278">
        <f xml:space="preserve"> 4 * punkty5[[#This Row],[nk]] / punkty5[[#This Row],[n]]</f>
        <v>3.1809775429326286</v>
      </c>
      <c r="M2278">
        <f>ROUND(ABS(PI() - punkty5[[#This Row],[pi]]),4)</f>
        <v>3.9399999999999998E-2</v>
      </c>
    </row>
    <row r="2279" spans="4:13" x14ac:dyDescent="0.25">
      <c r="D2279">
        <v>17</v>
      </c>
      <c r="E2279">
        <v>266</v>
      </c>
      <c r="F2279">
        <f t="shared" si="35"/>
        <v>37845</v>
      </c>
      <c r="G2279">
        <f>IF(punkty5[[#This Row],[v1]] &lt; 40000,1,"")</f>
        <v>1</v>
      </c>
      <c r="H2279" t="str">
        <f>IF(punkty5[[#This Row],[v1]] = 40000,1,"")</f>
        <v/>
      </c>
      <c r="I2279">
        <f>IF(punkty5[[#This Row],[wewnatrz]] = 1,1,IF(punkty5[[#This Row],[brzegi]]=1,1,0))</f>
        <v>1</v>
      </c>
      <c r="J2279">
        <v>2272</v>
      </c>
      <c r="K2279">
        <f xml:space="preserve"> K2278 + punkty5[[#This Row],[na kole]]</f>
        <v>1807</v>
      </c>
      <c r="L2279">
        <f xml:space="preserve"> 4 * punkty5[[#This Row],[nk]] / punkty5[[#This Row],[n]]</f>
        <v>3.181338028169014</v>
      </c>
      <c r="M2279">
        <f>ROUND(ABS(PI() - punkty5[[#This Row],[pi]]),4)</f>
        <v>3.9699999999999999E-2</v>
      </c>
    </row>
    <row r="2280" spans="4:13" x14ac:dyDescent="0.25">
      <c r="D2280">
        <v>40</v>
      </c>
      <c r="E2280">
        <v>175</v>
      </c>
      <c r="F2280">
        <f t="shared" si="35"/>
        <v>26225</v>
      </c>
      <c r="G2280">
        <f>IF(punkty5[[#This Row],[v1]] &lt; 40000,1,"")</f>
        <v>1</v>
      </c>
      <c r="H2280" t="str">
        <f>IF(punkty5[[#This Row],[v1]] = 40000,1,"")</f>
        <v/>
      </c>
      <c r="I2280">
        <f>IF(punkty5[[#This Row],[wewnatrz]] = 1,1,IF(punkty5[[#This Row],[brzegi]]=1,1,0))</f>
        <v>1</v>
      </c>
      <c r="J2280">
        <v>2273</v>
      </c>
      <c r="K2280">
        <f xml:space="preserve"> K2279 + punkty5[[#This Row],[na kole]]</f>
        <v>1808</v>
      </c>
      <c r="L2280">
        <f xml:space="preserve"> 4 * punkty5[[#This Row],[nk]] / punkty5[[#This Row],[n]]</f>
        <v>3.1816981962164541</v>
      </c>
      <c r="M2280">
        <f>ROUND(ABS(PI() - punkty5[[#This Row],[pi]]),4)</f>
        <v>4.0099999999999997E-2</v>
      </c>
    </row>
    <row r="2281" spans="4:13" x14ac:dyDescent="0.25">
      <c r="D2281">
        <v>145</v>
      </c>
      <c r="E2281">
        <v>143</v>
      </c>
      <c r="F2281">
        <f t="shared" si="35"/>
        <v>6274</v>
      </c>
      <c r="G2281">
        <f>IF(punkty5[[#This Row],[v1]] &lt; 40000,1,"")</f>
        <v>1</v>
      </c>
      <c r="H2281" t="str">
        <f>IF(punkty5[[#This Row],[v1]] = 40000,1,"")</f>
        <v/>
      </c>
      <c r="I2281">
        <f>IF(punkty5[[#This Row],[wewnatrz]] = 1,1,IF(punkty5[[#This Row],[brzegi]]=1,1,0))</f>
        <v>1</v>
      </c>
      <c r="J2281">
        <v>2274</v>
      </c>
      <c r="K2281">
        <f xml:space="preserve"> K2280 + punkty5[[#This Row],[na kole]]</f>
        <v>1809</v>
      </c>
      <c r="L2281">
        <f xml:space="preserve"> 4 * punkty5[[#This Row],[nk]] / punkty5[[#This Row],[n]]</f>
        <v>3.1820580474934035</v>
      </c>
      <c r="M2281">
        <f>ROUND(ABS(PI() - punkty5[[#This Row],[pi]]),4)</f>
        <v>4.0500000000000001E-2</v>
      </c>
    </row>
    <row r="2282" spans="4:13" x14ac:dyDescent="0.25">
      <c r="D2282">
        <v>138</v>
      </c>
      <c r="E2282">
        <v>214</v>
      </c>
      <c r="F2282">
        <f t="shared" si="35"/>
        <v>4040</v>
      </c>
      <c r="G2282">
        <f>IF(punkty5[[#This Row],[v1]] &lt; 40000,1,"")</f>
        <v>1</v>
      </c>
      <c r="H2282" t="str">
        <f>IF(punkty5[[#This Row],[v1]] = 40000,1,"")</f>
        <v/>
      </c>
      <c r="I2282">
        <f>IF(punkty5[[#This Row],[wewnatrz]] = 1,1,IF(punkty5[[#This Row],[brzegi]]=1,1,0))</f>
        <v>1</v>
      </c>
      <c r="J2282">
        <v>2275</v>
      </c>
      <c r="K2282">
        <f xml:space="preserve"> K2281 + punkty5[[#This Row],[na kole]]</f>
        <v>1810</v>
      </c>
      <c r="L2282">
        <f xml:space="preserve"> 4 * punkty5[[#This Row],[nk]] / punkty5[[#This Row],[n]]</f>
        <v>3.1824175824175822</v>
      </c>
      <c r="M2282">
        <f>ROUND(ABS(PI() - punkty5[[#This Row],[pi]]),4)</f>
        <v>4.0800000000000003E-2</v>
      </c>
    </row>
    <row r="2283" spans="4:13" x14ac:dyDescent="0.25">
      <c r="D2283">
        <v>91</v>
      </c>
      <c r="E2283">
        <v>326</v>
      </c>
      <c r="F2283">
        <f t="shared" si="35"/>
        <v>27757</v>
      </c>
      <c r="G2283">
        <f>IF(punkty5[[#This Row],[v1]] &lt; 40000,1,"")</f>
        <v>1</v>
      </c>
      <c r="H2283" t="str">
        <f>IF(punkty5[[#This Row],[v1]] = 40000,1,"")</f>
        <v/>
      </c>
      <c r="I2283">
        <f>IF(punkty5[[#This Row],[wewnatrz]] = 1,1,IF(punkty5[[#This Row],[brzegi]]=1,1,0))</f>
        <v>1</v>
      </c>
      <c r="J2283">
        <v>2276</v>
      </c>
      <c r="K2283">
        <f xml:space="preserve"> K2282 + punkty5[[#This Row],[na kole]]</f>
        <v>1811</v>
      </c>
      <c r="L2283">
        <f xml:space="preserve"> 4 * punkty5[[#This Row],[nk]] / punkty5[[#This Row],[n]]</f>
        <v>3.1827768014059754</v>
      </c>
      <c r="M2283">
        <f>ROUND(ABS(PI() - punkty5[[#This Row],[pi]]),4)</f>
        <v>4.1200000000000001E-2</v>
      </c>
    </row>
    <row r="2284" spans="4:13" x14ac:dyDescent="0.25">
      <c r="D2284">
        <v>334</v>
      </c>
      <c r="E2284">
        <v>383</v>
      </c>
      <c r="F2284">
        <f t="shared" si="35"/>
        <v>51445</v>
      </c>
      <c r="G2284" t="str">
        <f>IF(punkty5[[#This Row],[v1]] &lt; 40000,1,"")</f>
        <v/>
      </c>
      <c r="H2284" t="str">
        <f>IF(punkty5[[#This Row],[v1]] = 40000,1,"")</f>
        <v/>
      </c>
      <c r="I2284">
        <f>IF(punkty5[[#This Row],[wewnatrz]] = 1,1,IF(punkty5[[#This Row],[brzegi]]=1,1,0))</f>
        <v>0</v>
      </c>
      <c r="J2284">
        <v>2277</v>
      </c>
      <c r="K2284">
        <f xml:space="preserve"> K2283 + punkty5[[#This Row],[na kole]]</f>
        <v>1811</v>
      </c>
      <c r="L2284">
        <f xml:space="preserve"> 4 * punkty5[[#This Row],[nk]] / punkty5[[#This Row],[n]]</f>
        <v>3.181379007465964</v>
      </c>
      <c r="M2284">
        <f>ROUND(ABS(PI() - punkty5[[#This Row],[pi]]),4)</f>
        <v>3.9800000000000002E-2</v>
      </c>
    </row>
    <row r="2285" spans="4:13" x14ac:dyDescent="0.25">
      <c r="D2285">
        <v>358</v>
      </c>
      <c r="E2285">
        <v>226</v>
      </c>
      <c r="F2285">
        <f t="shared" si="35"/>
        <v>25640</v>
      </c>
      <c r="G2285">
        <f>IF(punkty5[[#This Row],[v1]] &lt; 40000,1,"")</f>
        <v>1</v>
      </c>
      <c r="H2285" t="str">
        <f>IF(punkty5[[#This Row],[v1]] = 40000,1,"")</f>
        <v/>
      </c>
      <c r="I2285">
        <f>IF(punkty5[[#This Row],[wewnatrz]] = 1,1,IF(punkty5[[#This Row],[brzegi]]=1,1,0))</f>
        <v>1</v>
      </c>
      <c r="J2285">
        <v>2278</v>
      </c>
      <c r="K2285">
        <f xml:space="preserve"> K2284 + punkty5[[#This Row],[na kole]]</f>
        <v>1812</v>
      </c>
      <c r="L2285">
        <f xml:space="preserve"> 4 * punkty5[[#This Row],[nk]] / punkty5[[#This Row],[n]]</f>
        <v>3.1817383669885864</v>
      </c>
      <c r="M2285">
        <f>ROUND(ABS(PI() - punkty5[[#This Row],[pi]]),4)</f>
        <v>4.0099999999999997E-2</v>
      </c>
    </row>
    <row r="2286" spans="4:13" x14ac:dyDescent="0.25">
      <c r="D2286">
        <v>53</v>
      </c>
      <c r="E2286">
        <v>143</v>
      </c>
      <c r="F2286">
        <f t="shared" si="35"/>
        <v>24858</v>
      </c>
      <c r="G2286">
        <f>IF(punkty5[[#This Row],[v1]] &lt; 40000,1,"")</f>
        <v>1</v>
      </c>
      <c r="H2286" t="str">
        <f>IF(punkty5[[#This Row],[v1]] = 40000,1,"")</f>
        <v/>
      </c>
      <c r="I2286">
        <f>IF(punkty5[[#This Row],[wewnatrz]] = 1,1,IF(punkty5[[#This Row],[brzegi]]=1,1,0))</f>
        <v>1</v>
      </c>
      <c r="J2286">
        <v>2279</v>
      </c>
      <c r="K2286">
        <f xml:space="preserve"> K2285 + punkty5[[#This Row],[na kole]]</f>
        <v>1813</v>
      </c>
      <c r="L2286">
        <f xml:space="preserve"> 4 * punkty5[[#This Row],[nk]] / punkty5[[#This Row],[n]]</f>
        <v>3.1820974111452389</v>
      </c>
      <c r="M2286">
        <f>ROUND(ABS(PI() - punkty5[[#This Row],[pi]]),4)</f>
        <v>4.0500000000000001E-2</v>
      </c>
    </row>
    <row r="2287" spans="4:13" x14ac:dyDescent="0.25">
      <c r="D2287">
        <v>66</v>
      </c>
      <c r="E2287">
        <v>84</v>
      </c>
      <c r="F2287">
        <f t="shared" si="35"/>
        <v>31412</v>
      </c>
      <c r="G2287">
        <f>IF(punkty5[[#This Row],[v1]] &lt; 40000,1,"")</f>
        <v>1</v>
      </c>
      <c r="H2287" t="str">
        <f>IF(punkty5[[#This Row],[v1]] = 40000,1,"")</f>
        <v/>
      </c>
      <c r="I2287">
        <f>IF(punkty5[[#This Row],[wewnatrz]] = 1,1,IF(punkty5[[#This Row],[brzegi]]=1,1,0))</f>
        <v>1</v>
      </c>
      <c r="J2287">
        <v>2280</v>
      </c>
      <c r="K2287">
        <f xml:space="preserve"> K2286 + punkty5[[#This Row],[na kole]]</f>
        <v>1814</v>
      </c>
      <c r="L2287">
        <f xml:space="preserve"> 4 * punkty5[[#This Row],[nk]] / punkty5[[#This Row],[n]]</f>
        <v>3.1824561403508773</v>
      </c>
      <c r="M2287">
        <f>ROUND(ABS(PI() - punkty5[[#This Row],[pi]]),4)</f>
        <v>4.0899999999999999E-2</v>
      </c>
    </row>
    <row r="2288" spans="4:13" x14ac:dyDescent="0.25">
      <c r="D2288">
        <v>245</v>
      </c>
      <c r="E2288">
        <v>50</v>
      </c>
      <c r="F2288">
        <f t="shared" si="35"/>
        <v>24525</v>
      </c>
      <c r="G2288">
        <f>IF(punkty5[[#This Row],[v1]] &lt; 40000,1,"")</f>
        <v>1</v>
      </c>
      <c r="H2288" t="str">
        <f>IF(punkty5[[#This Row],[v1]] = 40000,1,"")</f>
        <v/>
      </c>
      <c r="I2288">
        <f>IF(punkty5[[#This Row],[wewnatrz]] = 1,1,IF(punkty5[[#This Row],[brzegi]]=1,1,0))</f>
        <v>1</v>
      </c>
      <c r="J2288">
        <v>2281</v>
      </c>
      <c r="K2288">
        <f xml:space="preserve"> K2287 + punkty5[[#This Row],[na kole]]</f>
        <v>1815</v>
      </c>
      <c r="L2288">
        <f xml:space="preserve"> 4 * punkty5[[#This Row],[nk]] / punkty5[[#This Row],[n]]</f>
        <v>3.182814555019728</v>
      </c>
      <c r="M2288">
        <f>ROUND(ABS(PI() - punkty5[[#This Row],[pi]]),4)</f>
        <v>4.1200000000000001E-2</v>
      </c>
    </row>
    <row r="2289" spans="4:13" x14ac:dyDescent="0.25">
      <c r="D2289">
        <v>42</v>
      </c>
      <c r="E2289">
        <v>130</v>
      </c>
      <c r="F2289">
        <f t="shared" si="35"/>
        <v>29864</v>
      </c>
      <c r="G2289">
        <f>IF(punkty5[[#This Row],[v1]] &lt; 40000,1,"")</f>
        <v>1</v>
      </c>
      <c r="H2289" t="str">
        <f>IF(punkty5[[#This Row],[v1]] = 40000,1,"")</f>
        <v/>
      </c>
      <c r="I2289">
        <f>IF(punkty5[[#This Row],[wewnatrz]] = 1,1,IF(punkty5[[#This Row],[brzegi]]=1,1,0))</f>
        <v>1</v>
      </c>
      <c r="J2289">
        <v>2282</v>
      </c>
      <c r="K2289">
        <f xml:space="preserve"> K2288 + punkty5[[#This Row],[na kole]]</f>
        <v>1816</v>
      </c>
      <c r="L2289">
        <f xml:space="preserve"> 4 * punkty5[[#This Row],[nk]] / punkty5[[#This Row],[n]]</f>
        <v>3.1831726555652935</v>
      </c>
      <c r="M2289">
        <f>ROUND(ABS(PI() - punkty5[[#This Row],[pi]]),4)</f>
        <v>4.1599999999999998E-2</v>
      </c>
    </row>
    <row r="2290" spans="4:13" x14ac:dyDescent="0.25">
      <c r="D2290">
        <v>256</v>
      </c>
      <c r="E2290">
        <v>46</v>
      </c>
      <c r="F2290">
        <f t="shared" si="35"/>
        <v>26852</v>
      </c>
      <c r="G2290">
        <f>IF(punkty5[[#This Row],[v1]] &lt; 40000,1,"")</f>
        <v>1</v>
      </c>
      <c r="H2290" t="str">
        <f>IF(punkty5[[#This Row],[v1]] = 40000,1,"")</f>
        <v/>
      </c>
      <c r="I2290">
        <f>IF(punkty5[[#This Row],[wewnatrz]] = 1,1,IF(punkty5[[#This Row],[brzegi]]=1,1,0))</f>
        <v>1</v>
      </c>
      <c r="J2290">
        <v>2283</v>
      </c>
      <c r="K2290">
        <f xml:space="preserve"> K2289 + punkty5[[#This Row],[na kole]]</f>
        <v>1817</v>
      </c>
      <c r="L2290">
        <f xml:space="preserve"> 4 * punkty5[[#This Row],[nk]] / punkty5[[#This Row],[n]]</f>
        <v>3.1835304424003503</v>
      </c>
      <c r="M2290">
        <f>ROUND(ABS(PI() - punkty5[[#This Row],[pi]]),4)</f>
        <v>4.19E-2</v>
      </c>
    </row>
    <row r="2291" spans="4:13" x14ac:dyDescent="0.25">
      <c r="D2291">
        <v>50</v>
      </c>
      <c r="E2291">
        <v>57</v>
      </c>
      <c r="F2291">
        <f t="shared" si="35"/>
        <v>42949</v>
      </c>
      <c r="G2291" t="str">
        <f>IF(punkty5[[#This Row],[v1]] &lt; 40000,1,"")</f>
        <v/>
      </c>
      <c r="H2291" t="str">
        <f>IF(punkty5[[#This Row],[v1]] = 40000,1,"")</f>
        <v/>
      </c>
      <c r="I2291">
        <f>IF(punkty5[[#This Row],[wewnatrz]] = 1,1,IF(punkty5[[#This Row],[brzegi]]=1,1,0))</f>
        <v>0</v>
      </c>
      <c r="J2291">
        <v>2284</v>
      </c>
      <c r="K2291">
        <f xml:space="preserve"> K2290 + punkty5[[#This Row],[na kole]]</f>
        <v>1817</v>
      </c>
      <c r="L2291">
        <f xml:space="preserve"> 4 * punkty5[[#This Row],[nk]] / punkty5[[#This Row],[n]]</f>
        <v>3.1821366024518389</v>
      </c>
      <c r="M2291">
        <f>ROUND(ABS(PI() - punkty5[[#This Row],[pi]]),4)</f>
        <v>4.0500000000000001E-2</v>
      </c>
    </row>
    <row r="2292" spans="4:13" x14ac:dyDescent="0.25">
      <c r="D2292">
        <v>10</v>
      </c>
      <c r="E2292">
        <v>180</v>
      </c>
      <c r="F2292">
        <f t="shared" si="35"/>
        <v>36500</v>
      </c>
      <c r="G2292">
        <f>IF(punkty5[[#This Row],[v1]] &lt; 40000,1,"")</f>
        <v>1</v>
      </c>
      <c r="H2292" t="str">
        <f>IF(punkty5[[#This Row],[v1]] = 40000,1,"")</f>
        <v/>
      </c>
      <c r="I2292">
        <f>IF(punkty5[[#This Row],[wewnatrz]] = 1,1,IF(punkty5[[#This Row],[brzegi]]=1,1,0))</f>
        <v>1</v>
      </c>
      <c r="J2292">
        <v>2285</v>
      </c>
      <c r="K2292">
        <f xml:space="preserve"> K2291 + punkty5[[#This Row],[na kole]]</f>
        <v>1818</v>
      </c>
      <c r="L2292">
        <f xml:space="preserve"> 4 * punkty5[[#This Row],[nk]] / punkty5[[#This Row],[n]]</f>
        <v>3.1824945295404814</v>
      </c>
      <c r="M2292">
        <f>ROUND(ABS(PI() - punkty5[[#This Row],[pi]]),4)</f>
        <v>4.0899999999999999E-2</v>
      </c>
    </row>
    <row r="2293" spans="4:13" x14ac:dyDescent="0.25">
      <c r="D2293">
        <v>373</v>
      </c>
      <c r="E2293">
        <v>396</v>
      </c>
      <c r="F2293">
        <f t="shared" si="35"/>
        <v>68345</v>
      </c>
      <c r="G2293" t="str">
        <f>IF(punkty5[[#This Row],[v1]] &lt; 40000,1,"")</f>
        <v/>
      </c>
      <c r="H2293" t="str">
        <f>IF(punkty5[[#This Row],[v1]] = 40000,1,"")</f>
        <v/>
      </c>
      <c r="I2293">
        <f>IF(punkty5[[#This Row],[wewnatrz]] = 1,1,IF(punkty5[[#This Row],[brzegi]]=1,1,0))</f>
        <v>0</v>
      </c>
      <c r="J2293">
        <v>2286</v>
      </c>
      <c r="K2293">
        <f xml:space="preserve"> K2292 + punkty5[[#This Row],[na kole]]</f>
        <v>1818</v>
      </c>
      <c r="L2293">
        <f xml:space="preserve"> 4 * punkty5[[#This Row],[nk]] / punkty5[[#This Row],[n]]</f>
        <v>3.1811023622047245</v>
      </c>
      <c r="M2293">
        <f>ROUND(ABS(PI() - punkty5[[#This Row],[pi]]),4)</f>
        <v>3.95E-2</v>
      </c>
    </row>
    <row r="2294" spans="4:13" x14ac:dyDescent="0.25">
      <c r="D2294">
        <v>212</v>
      </c>
      <c r="E2294">
        <v>40</v>
      </c>
      <c r="F2294">
        <f t="shared" si="35"/>
        <v>25744</v>
      </c>
      <c r="G2294">
        <f>IF(punkty5[[#This Row],[v1]] &lt; 40000,1,"")</f>
        <v>1</v>
      </c>
      <c r="H2294" t="str">
        <f>IF(punkty5[[#This Row],[v1]] = 40000,1,"")</f>
        <v/>
      </c>
      <c r="I2294">
        <f>IF(punkty5[[#This Row],[wewnatrz]] = 1,1,IF(punkty5[[#This Row],[brzegi]]=1,1,0))</f>
        <v>1</v>
      </c>
      <c r="J2294">
        <v>2287</v>
      </c>
      <c r="K2294">
        <f xml:space="preserve"> K2293 + punkty5[[#This Row],[na kole]]</f>
        <v>1819</v>
      </c>
      <c r="L2294">
        <f xml:space="preserve"> 4 * punkty5[[#This Row],[nk]] / punkty5[[#This Row],[n]]</f>
        <v>3.1814604285089638</v>
      </c>
      <c r="M2294">
        <f>ROUND(ABS(PI() - punkty5[[#This Row],[pi]]),4)</f>
        <v>3.9899999999999998E-2</v>
      </c>
    </row>
    <row r="2295" spans="4:13" x14ac:dyDescent="0.25">
      <c r="D2295">
        <v>66</v>
      </c>
      <c r="E2295">
        <v>259</v>
      </c>
      <c r="F2295">
        <f t="shared" si="35"/>
        <v>21437</v>
      </c>
      <c r="G2295">
        <f>IF(punkty5[[#This Row],[v1]] &lt; 40000,1,"")</f>
        <v>1</v>
      </c>
      <c r="H2295" t="str">
        <f>IF(punkty5[[#This Row],[v1]] = 40000,1,"")</f>
        <v/>
      </c>
      <c r="I2295">
        <f>IF(punkty5[[#This Row],[wewnatrz]] = 1,1,IF(punkty5[[#This Row],[brzegi]]=1,1,0))</f>
        <v>1</v>
      </c>
      <c r="J2295">
        <v>2288</v>
      </c>
      <c r="K2295">
        <f xml:space="preserve"> K2294 + punkty5[[#This Row],[na kole]]</f>
        <v>1820</v>
      </c>
      <c r="L2295">
        <f xml:space="preserve"> 4 * punkty5[[#This Row],[nk]] / punkty5[[#This Row],[n]]</f>
        <v>3.1818181818181817</v>
      </c>
      <c r="M2295">
        <f>ROUND(ABS(PI() - punkty5[[#This Row],[pi]]),4)</f>
        <v>4.02E-2</v>
      </c>
    </row>
    <row r="2296" spans="4:13" x14ac:dyDescent="0.25">
      <c r="D2296">
        <v>85</v>
      </c>
      <c r="E2296">
        <v>125</v>
      </c>
      <c r="F2296">
        <f t="shared" si="35"/>
        <v>18850</v>
      </c>
      <c r="G2296">
        <f>IF(punkty5[[#This Row],[v1]] &lt; 40000,1,"")</f>
        <v>1</v>
      </c>
      <c r="H2296" t="str">
        <f>IF(punkty5[[#This Row],[v1]] = 40000,1,"")</f>
        <v/>
      </c>
      <c r="I2296">
        <f>IF(punkty5[[#This Row],[wewnatrz]] = 1,1,IF(punkty5[[#This Row],[brzegi]]=1,1,0))</f>
        <v>1</v>
      </c>
      <c r="J2296">
        <v>2289</v>
      </c>
      <c r="K2296">
        <f xml:space="preserve"> K2295 + punkty5[[#This Row],[na kole]]</f>
        <v>1821</v>
      </c>
      <c r="L2296">
        <f xml:space="preserve"> 4 * punkty5[[#This Row],[nk]] / punkty5[[#This Row],[n]]</f>
        <v>3.1821756225425952</v>
      </c>
      <c r="M2296">
        <f>ROUND(ABS(PI() - punkty5[[#This Row],[pi]]),4)</f>
        <v>4.0599999999999997E-2</v>
      </c>
    </row>
    <row r="2297" spans="4:13" x14ac:dyDescent="0.25">
      <c r="D2297">
        <v>214</v>
      </c>
      <c r="E2297">
        <v>120</v>
      </c>
      <c r="F2297">
        <f t="shared" si="35"/>
        <v>6596</v>
      </c>
      <c r="G2297">
        <f>IF(punkty5[[#This Row],[v1]] &lt; 40000,1,"")</f>
        <v>1</v>
      </c>
      <c r="H2297" t="str">
        <f>IF(punkty5[[#This Row],[v1]] = 40000,1,"")</f>
        <v/>
      </c>
      <c r="I2297">
        <f>IF(punkty5[[#This Row],[wewnatrz]] = 1,1,IF(punkty5[[#This Row],[brzegi]]=1,1,0))</f>
        <v>1</v>
      </c>
      <c r="J2297">
        <v>2290</v>
      </c>
      <c r="K2297">
        <f xml:space="preserve"> K2296 + punkty5[[#This Row],[na kole]]</f>
        <v>1822</v>
      </c>
      <c r="L2297">
        <f xml:space="preserve"> 4 * punkty5[[#This Row],[nk]] / punkty5[[#This Row],[n]]</f>
        <v>3.1825327510917032</v>
      </c>
      <c r="M2297">
        <f>ROUND(ABS(PI() - punkty5[[#This Row],[pi]]),4)</f>
        <v>4.0899999999999999E-2</v>
      </c>
    </row>
    <row r="2298" spans="4:13" x14ac:dyDescent="0.25">
      <c r="D2298">
        <v>391</v>
      </c>
      <c r="E2298">
        <v>51</v>
      </c>
      <c r="F2298">
        <f t="shared" si="35"/>
        <v>58682</v>
      </c>
      <c r="G2298" t="str">
        <f>IF(punkty5[[#This Row],[v1]] &lt; 40000,1,"")</f>
        <v/>
      </c>
      <c r="H2298" t="str">
        <f>IF(punkty5[[#This Row],[v1]] = 40000,1,"")</f>
        <v/>
      </c>
      <c r="I2298">
        <f>IF(punkty5[[#This Row],[wewnatrz]] = 1,1,IF(punkty5[[#This Row],[brzegi]]=1,1,0))</f>
        <v>0</v>
      </c>
      <c r="J2298">
        <v>2291</v>
      </c>
      <c r="K2298">
        <f xml:space="preserve"> K2297 + punkty5[[#This Row],[na kole]]</f>
        <v>1822</v>
      </c>
      <c r="L2298">
        <f xml:space="preserve"> 4 * punkty5[[#This Row],[nk]] / punkty5[[#This Row],[n]]</f>
        <v>3.1811436054124838</v>
      </c>
      <c r="M2298">
        <f>ROUND(ABS(PI() - punkty5[[#This Row],[pi]]),4)</f>
        <v>3.9600000000000003E-2</v>
      </c>
    </row>
    <row r="2299" spans="4:13" x14ac:dyDescent="0.25">
      <c r="D2299">
        <v>274</v>
      </c>
      <c r="E2299">
        <v>133</v>
      </c>
      <c r="F2299">
        <f t="shared" si="35"/>
        <v>9965</v>
      </c>
      <c r="G2299">
        <f>IF(punkty5[[#This Row],[v1]] &lt; 40000,1,"")</f>
        <v>1</v>
      </c>
      <c r="H2299" t="str">
        <f>IF(punkty5[[#This Row],[v1]] = 40000,1,"")</f>
        <v/>
      </c>
      <c r="I2299">
        <f>IF(punkty5[[#This Row],[wewnatrz]] = 1,1,IF(punkty5[[#This Row],[brzegi]]=1,1,0))</f>
        <v>1</v>
      </c>
      <c r="J2299">
        <v>2292</v>
      </c>
      <c r="K2299">
        <f xml:space="preserve"> K2298 + punkty5[[#This Row],[na kole]]</f>
        <v>1823</v>
      </c>
      <c r="L2299">
        <f xml:space="preserve"> 4 * punkty5[[#This Row],[nk]] / punkty5[[#This Row],[n]]</f>
        <v>3.1815008726003491</v>
      </c>
      <c r="M2299">
        <f>ROUND(ABS(PI() - punkty5[[#This Row],[pi]]),4)</f>
        <v>3.9899999999999998E-2</v>
      </c>
    </row>
    <row r="2300" spans="4:13" x14ac:dyDescent="0.25">
      <c r="D2300">
        <v>195</v>
      </c>
      <c r="E2300">
        <v>350</v>
      </c>
      <c r="F2300">
        <f t="shared" si="35"/>
        <v>22525</v>
      </c>
      <c r="G2300">
        <f>IF(punkty5[[#This Row],[v1]] &lt; 40000,1,"")</f>
        <v>1</v>
      </c>
      <c r="H2300" t="str">
        <f>IF(punkty5[[#This Row],[v1]] = 40000,1,"")</f>
        <v/>
      </c>
      <c r="I2300">
        <f>IF(punkty5[[#This Row],[wewnatrz]] = 1,1,IF(punkty5[[#This Row],[brzegi]]=1,1,0))</f>
        <v>1</v>
      </c>
      <c r="J2300">
        <v>2293</v>
      </c>
      <c r="K2300">
        <f xml:space="preserve"> K2299 + punkty5[[#This Row],[na kole]]</f>
        <v>1824</v>
      </c>
      <c r="L2300">
        <f xml:space="preserve"> 4 * punkty5[[#This Row],[nk]] / punkty5[[#This Row],[n]]</f>
        <v>3.1818578281726997</v>
      </c>
      <c r="M2300">
        <f>ROUND(ABS(PI() - punkty5[[#This Row],[pi]]),4)</f>
        <v>4.0300000000000002E-2</v>
      </c>
    </row>
    <row r="2301" spans="4:13" x14ac:dyDescent="0.25">
      <c r="D2301">
        <v>266</v>
      </c>
      <c r="E2301">
        <v>82</v>
      </c>
      <c r="F2301">
        <f t="shared" si="35"/>
        <v>18280</v>
      </c>
      <c r="G2301">
        <f>IF(punkty5[[#This Row],[v1]] &lt; 40000,1,"")</f>
        <v>1</v>
      </c>
      <c r="H2301" t="str">
        <f>IF(punkty5[[#This Row],[v1]] = 40000,1,"")</f>
        <v/>
      </c>
      <c r="I2301">
        <f>IF(punkty5[[#This Row],[wewnatrz]] = 1,1,IF(punkty5[[#This Row],[brzegi]]=1,1,0))</f>
        <v>1</v>
      </c>
      <c r="J2301">
        <v>2294</v>
      </c>
      <c r="K2301">
        <f xml:space="preserve"> K2300 + punkty5[[#This Row],[na kole]]</f>
        <v>1825</v>
      </c>
      <c r="L2301">
        <f xml:space="preserve"> 4 * punkty5[[#This Row],[nk]] / punkty5[[#This Row],[n]]</f>
        <v>3.1822144725370531</v>
      </c>
      <c r="M2301">
        <f>ROUND(ABS(PI() - punkty5[[#This Row],[pi]]),4)</f>
        <v>4.0599999999999997E-2</v>
      </c>
    </row>
    <row r="2302" spans="4:13" x14ac:dyDescent="0.25">
      <c r="D2302">
        <v>223</v>
      </c>
      <c r="E2302">
        <v>323</v>
      </c>
      <c r="F2302">
        <f t="shared" si="35"/>
        <v>15658</v>
      </c>
      <c r="G2302">
        <f>IF(punkty5[[#This Row],[v1]] &lt; 40000,1,"")</f>
        <v>1</v>
      </c>
      <c r="H2302" t="str">
        <f>IF(punkty5[[#This Row],[v1]] = 40000,1,"")</f>
        <v/>
      </c>
      <c r="I2302">
        <f>IF(punkty5[[#This Row],[wewnatrz]] = 1,1,IF(punkty5[[#This Row],[brzegi]]=1,1,0))</f>
        <v>1</v>
      </c>
      <c r="J2302">
        <v>2295</v>
      </c>
      <c r="K2302">
        <f xml:space="preserve"> K2301 + punkty5[[#This Row],[na kole]]</f>
        <v>1826</v>
      </c>
      <c r="L2302">
        <f xml:space="preserve"> 4 * punkty5[[#This Row],[nk]] / punkty5[[#This Row],[n]]</f>
        <v>3.1825708061002178</v>
      </c>
      <c r="M2302">
        <f>ROUND(ABS(PI() - punkty5[[#This Row],[pi]]),4)</f>
        <v>4.1000000000000002E-2</v>
      </c>
    </row>
    <row r="2303" spans="4:13" x14ac:dyDescent="0.25">
      <c r="D2303">
        <v>307</v>
      </c>
      <c r="E2303">
        <v>257</v>
      </c>
      <c r="F2303">
        <f t="shared" si="35"/>
        <v>14698</v>
      </c>
      <c r="G2303">
        <f>IF(punkty5[[#This Row],[v1]] &lt; 40000,1,"")</f>
        <v>1</v>
      </c>
      <c r="H2303" t="str">
        <f>IF(punkty5[[#This Row],[v1]] = 40000,1,"")</f>
        <v/>
      </c>
      <c r="I2303">
        <f>IF(punkty5[[#This Row],[wewnatrz]] = 1,1,IF(punkty5[[#This Row],[brzegi]]=1,1,0))</f>
        <v>1</v>
      </c>
      <c r="J2303">
        <v>2296</v>
      </c>
      <c r="K2303">
        <f xml:space="preserve"> K2302 + punkty5[[#This Row],[na kole]]</f>
        <v>1827</v>
      </c>
      <c r="L2303">
        <f xml:space="preserve"> 4 * punkty5[[#This Row],[nk]] / punkty5[[#This Row],[n]]</f>
        <v>3.1829268292682928</v>
      </c>
      <c r="M2303">
        <f>ROUND(ABS(PI() - punkty5[[#This Row],[pi]]),4)</f>
        <v>4.1300000000000003E-2</v>
      </c>
    </row>
    <row r="2304" spans="4:13" x14ac:dyDescent="0.25">
      <c r="D2304">
        <v>135</v>
      </c>
      <c r="E2304">
        <v>365</v>
      </c>
      <c r="F2304">
        <f t="shared" si="35"/>
        <v>31450</v>
      </c>
      <c r="G2304">
        <f>IF(punkty5[[#This Row],[v1]] &lt; 40000,1,"")</f>
        <v>1</v>
      </c>
      <c r="H2304" t="str">
        <f>IF(punkty5[[#This Row],[v1]] = 40000,1,"")</f>
        <v/>
      </c>
      <c r="I2304">
        <f>IF(punkty5[[#This Row],[wewnatrz]] = 1,1,IF(punkty5[[#This Row],[brzegi]]=1,1,0))</f>
        <v>1</v>
      </c>
      <c r="J2304">
        <v>2297</v>
      </c>
      <c r="K2304">
        <f xml:space="preserve"> K2303 + punkty5[[#This Row],[na kole]]</f>
        <v>1828</v>
      </c>
      <c r="L2304">
        <f xml:space="preserve"> 4 * punkty5[[#This Row],[nk]] / punkty5[[#This Row],[n]]</f>
        <v>3.1832825424466695</v>
      </c>
      <c r="M2304">
        <f>ROUND(ABS(PI() - punkty5[[#This Row],[pi]]),4)</f>
        <v>4.1700000000000001E-2</v>
      </c>
    </row>
    <row r="2305" spans="4:13" x14ac:dyDescent="0.25">
      <c r="D2305">
        <v>209</v>
      </c>
      <c r="E2305">
        <v>13</v>
      </c>
      <c r="F2305">
        <f t="shared" si="35"/>
        <v>35050</v>
      </c>
      <c r="G2305">
        <f>IF(punkty5[[#This Row],[v1]] &lt; 40000,1,"")</f>
        <v>1</v>
      </c>
      <c r="H2305" t="str">
        <f>IF(punkty5[[#This Row],[v1]] = 40000,1,"")</f>
        <v/>
      </c>
      <c r="I2305">
        <f>IF(punkty5[[#This Row],[wewnatrz]] = 1,1,IF(punkty5[[#This Row],[brzegi]]=1,1,0))</f>
        <v>1</v>
      </c>
      <c r="J2305">
        <v>2298</v>
      </c>
      <c r="K2305">
        <f xml:space="preserve"> K2304 + punkty5[[#This Row],[na kole]]</f>
        <v>1829</v>
      </c>
      <c r="L2305">
        <f xml:space="preserve"> 4 * punkty5[[#This Row],[nk]] / punkty5[[#This Row],[n]]</f>
        <v>3.1836379460400348</v>
      </c>
      <c r="M2305">
        <f>ROUND(ABS(PI() - punkty5[[#This Row],[pi]]),4)</f>
        <v>4.2000000000000003E-2</v>
      </c>
    </row>
    <row r="2306" spans="4:13" x14ac:dyDescent="0.25">
      <c r="D2306">
        <v>391</v>
      </c>
      <c r="E2306">
        <v>173</v>
      </c>
      <c r="F2306">
        <f t="shared" si="35"/>
        <v>37210</v>
      </c>
      <c r="G2306">
        <f>IF(punkty5[[#This Row],[v1]] &lt; 40000,1,"")</f>
        <v>1</v>
      </c>
      <c r="H2306" t="str">
        <f>IF(punkty5[[#This Row],[v1]] = 40000,1,"")</f>
        <v/>
      </c>
      <c r="I2306">
        <f>IF(punkty5[[#This Row],[wewnatrz]] = 1,1,IF(punkty5[[#This Row],[brzegi]]=1,1,0))</f>
        <v>1</v>
      </c>
      <c r="J2306">
        <v>2299</v>
      </c>
      <c r="K2306">
        <f xml:space="preserve"> K2305 + punkty5[[#This Row],[na kole]]</f>
        <v>1830</v>
      </c>
      <c r="L2306">
        <f xml:space="preserve"> 4 * punkty5[[#This Row],[nk]] / punkty5[[#This Row],[n]]</f>
        <v>3.1839930404523704</v>
      </c>
      <c r="M2306">
        <f>ROUND(ABS(PI() - punkty5[[#This Row],[pi]]),4)</f>
        <v>4.24E-2</v>
      </c>
    </row>
    <row r="2307" spans="4:13" x14ac:dyDescent="0.25">
      <c r="D2307">
        <v>205</v>
      </c>
      <c r="E2307">
        <v>288</v>
      </c>
      <c r="F2307">
        <f t="shared" si="35"/>
        <v>7769</v>
      </c>
      <c r="G2307">
        <f>IF(punkty5[[#This Row],[v1]] &lt; 40000,1,"")</f>
        <v>1</v>
      </c>
      <c r="H2307" t="str">
        <f>IF(punkty5[[#This Row],[v1]] = 40000,1,"")</f>
        <v/>
      </c>
      <c r="I2307">
        <f>IF(punkty5[[#This Row],[wewnatrz]] = 1,1,IF(punkty5[[#This Row],[brzegi]]=1,1,0))</f>
        <v>1</v>
      </c>
      <c r="J2307">
        <v>2300</v>
      </c>
      <c r="K2307">
        <f xml:space="preserve"> K2306 + punkty5[[#This Row],[na kole]]</f>
        <v>1831</v>
      </c>
      <c r="L2307">
        <f xml:space="preserve"> 4 * punkty5[[#This Row],[nk]] / punkty5[[#This Row],[n]]</f>
        <v>3.1843478260869564</v>
      </c>
      <c r="M2307">
        <f>ROUND(ABS(PI() - punkty5[[#This Row],[pi]]),4)</f>
        <v>4.2799999999999998E-2</v>
      </c>
    </row>
    <row r="2308" spans="4:13" x14ac:dyDescent="0.25">
      <c r="D2308">
        <v>48</v>
      </c>
      <c r="E2308">
        <v>360</v>
      </c>
      <c r="F2308">
        <f t="shared" si="35"/>
        <v>48704</v>
      </c>
      <c r="G2308" t="str">
        <f>IF(punkty5[[#This Row],[v1]] &lt; 40000,1,"")</f>
        <v/>
      </c>
      <c r="H2308" t="str">
        <f>IF(punkty5[[#This Row],[v1]] = 40000,1,"")</f>
        <v/>
      </c>
      <c r="I2308">
        <f>IF(punkty5[[#This Row],[wewnatrz]] = 1,1,IF(punkty5[[#This Row],[brzegi]]=1,1,0))</f>
        <v>0</v>
      </c>
      <c r="J2308">
        <v>2301</v>
      </c>
      <c r="K2308">
        <f xml:space="preserve"> K2307 + punkty5[[#This Row],[na kole]]</f>
        <v>1831</v>
      </c>
      <c r="L2308">
        <f xml:space="preserve"> 4 * punkty5[[#This Row],[nk]] / punkty5[[#This Row],[n]]</f>
        <v>3.1829639287266405</v>
      </c>
      <c r="M2308">
        <f>ROUND(ABS(PI() - punkty5[[#This Row],[pi]]),4)</f>
        <v>4.1399999999999999E-2</v>
      </c>
    </row>
    <row r="2309" spans="4:13" x14ac:dyDescent="0.25">
      <c r="D2309">
        <v>277</v>
      </c>
      <c r="E2309">
        <v>134</v>
      </c>
      <c r="F2309">
        <f t="shared" si="35"/>
        <v>10285</v>
      </c>
      <c r="G2309">
        <f>IF(punkty5[[#This Row],[v1]] &lt; 40000,1,"")</f>
        <v>1</v>
      </c>
      <c r="H2309" t="str">
        <f>IF(punkty5[[#This Row],[v1]] = 40000,1,"")</f>
        <v/>
      </c>
      <c r="I2309">
        <f>IF(punkty5[[#This Row],[wewnatrz]] = 1,1,IF(punkty5[[#This Row],[brzegi]]=1,1,0))</f>
        <v>1</v>
      </c>
      <c r="J2309">
        <v>2302</v>
      </c>
      <c r="K2309">
        <f xml:space="preserve"> K2308 + punkty5[[#This Row],[na kole]]</f>
        <v>1832</v>
      </c>
      <c r="L2309">
        <f xml:space="preserve"> 4 * punkty5[[#This Row],[nk]] / punkty5[[#This Row],[n]]</f>
        <v>3.1833188531711554</v>
      </c>
      <c r="M2309">
        <f>ROUND(ABS(PI() - punkty5[[#This Row],[pi]]),4)</f>
        <v>4.1700000000000001E-2</v>
      </c>
    </row>
    <row r="2310" spans="4:13" x14ac:dyDescent="0.25">
      <c r="D2310">
        <v>57</v>
      </c>
      <c r="E2310">
        <v>392</v>
      </c>
      <c r="F2310">
        <f t="shared" si="35"/>
        <v>57313</v>
      </c>
      <c r="G2310" t="str">
        <f>IF(punkty5[[#This Row],[v1]] &lt; 40000,1,"")</f>
        <v/>
      </c>
      <c r="H2310" t="str">
        <f>IF(punkty5[[#This Row],[v1]] = 40000,1,"")</f>
        <v/>
      </c>
      <c r="I2310">
        <f>IF(punkty5[[#This Row],[wewnatrz]] = 1,1,IF(punkty5[[#This Row],[brzegi]]=1,1,0))</f>
        <v>0</v>
      </c>
      <c r="J2310">
        <v>2303</v>
      </c>
      <c r="K2310">
        <f xml:space="preserve"> K2309 + punkty5[[#This Row],[na kole]]</f>
        <v>1832</v>
      </c>
      <c r="L2310">
        <f xml:space="preserve"> 4 * punkty5[[#This Row],[nk]] / punkty5[[#This Row],[n]]</f>
        <v>3.1819366044290058</v>
      </c>
      <c r="M2310">
        <f>ROUND(ABS(PI() - punkty5[[#This Row],[pi]]),4)</f>
        <v>4.0300000000000002E-2</v>
      </c>
    </row>
    <row r="2311" spans="4:13" x14ac:dyDescent="0.25">
      <c r="D2311">
        <v>275</v>
      </c>
      <c r="E2311">
        <v>22</v>
      </c>
      <c r="F2311">
        <f t="shared" si="35"/>
        <v>37309</v>
      </c>
      <c r="G2311">
        <f>IF(punkty5[[#This Row],[v1]] &lt; 40000,1,"")</f>
        <v>1</v>
      </c>
      <c r="H2311" t="str">
        <f>IF(punkty5[[#This Row],[v1]] = 40000,1,"")</f>
        <v/>
      </c>
      <c r="I2311">
        <f>IF(punkty5[[#This Row],[wewnatrz]] = 1,1,IF(punkty5[[#This Row],[brzegi]]=1,1,0))</f>
        <v>1</v>
      </c>
      <c r="J2311">
        <v>2304</v>
      </c>
      <c r="K2311">
        <f xml:space="preserve"> K2310 + punkty5[[#This Row],[na kole]]</f>
        <v>1833</v>
      </c>
      <c r="L2311">
        <f xml:space="preserve"> 4 * punkty5[[#This Row],[nk]] / punkty5[[#This Row],[n]]</f>
        <v>3.1822916666666665</v>
      </c>
      <c r="M2311">
        <f>ROUND(ABS(PI() - punkty5[[#This Row],[pi]]),4)</f>
        <v>4.07E-2</v>
      </c>
    </row>
    <row r="2312" spans="4:13" x14ac:dyDescent="0.25">
      <c r="D2312">
        <v>12</v>
      </c>
      <c r="E2312">
        <v>353</v>
      </c>
      <c r="F2312">
        <f t="shared" si="35"/>
        <v>58753</v>
      </c>
      <c r="G2312" t="str">
        <f>IF(punkty5[[#This Row],[v1]] &lt; 40000,1,"")</f>
        <v/>
      </c>
      <c r="H2312" t="str">
        <f>IF(punkty5[[#This Row],[v1]] = 40000,1,"")</f>
        <v/>
      </c>
      <c r="I2312">
        <f>IF(punkty5[[#This Row],[wewnatrz]] = 1,1,IF(punkty5[[#This Row],[brzegi]]=1,1,0))</f>
        <v>0</v>
      </c>
      <c r="J2312">
        <v>2305</v>
      </c>
      <c r="K2312">
        <f xml:space="preserve"> K2311 + punkty5[[#This Row],[na kole]]</f>
        <v>1833</v>
      </c>
      <c r="L2312">
        <f xml:space="preserve"> 4 * punkty5[[#This Row],[nk]] / punkty5[[#This Row],[n]]</f>
        <v>3.1809110629067243</v>
      </c>
      <c r="M2312">
        <f>ROUND(ABS(PI() - punkty5[[#This Row],[pi]]),4)</f>
        <v>3.9300000000000002E-2</v>
      </c>
    </row>
    <row r="2313" spans="4:13" x14ac:dyDescent="0.25">
      <c r="D2313">
        <v>202</v>
      </c>
      <c r="E2313">
        <v>24</v>
      </c>
      <c r="F2313">
        <f t="shared" ref="F2313:F2376" si="36">((D2313 - 200) * (D2313 - 200)) +(( E2313 - 200) * ( E2313 - 200))</f>
        <v>30980</v>
      </c>
      <c r="G2313">
        <f>IF(punkty5[[#This Row],[v1]] &lt; 40000,1,"")</f>
        <v>1</v>
      </c>
      <c r="H2313" t="str">
        <f>IF(punkty5[[#This Row],[v1]] = 40000,1,"")</f>
        <v/>
      </c>
      <c r="I2313">
        <f>IF(punkty5[[#This Row],[wewnatrz]] = 1,1,IF(punkty5[[#This Row],[brzegi]]=1,1,0))</f>
        <v>1</v>
      </c>
      <c r="J2313">
        <v>2306</v>
      </c>
      <c r="K2313">
        <f xml:space="preserve"> K2312 + punkty5[[#This Row],[na kole]]</f>
        <v>1834</v>
      </c>
      <c r="L2313">
        <f xml:space="preserve"> 4 * punkty5[[#This Row],[nk]] / punkty5[[#This Row],[n]]</f>
        <v>3.181266261925412</v>
      </c>
      <c r="M2313">
        <f>ROUND(ABS(PI() - punkty5[[#This Row],[pi]]),4)</f>
        <v>3.9699999999999999E-2</v>
      </c>
    </row>
    <row r="2314" spans="4:13" x14ac:dyDescent="0.25">
      <c r="D2314">
        <v>46</v>
      </c>
      <c r="E2314">
        <v>349</v>
      </c>
      <c r="F2314">
        <f t="shared" si="36"/>
        <v>45917</v>
      </c>
      <c r="G2314" t="str">
        <f>IF(punkty5[[#This Row],[v1]] &lt; 40000,1,"")</f>
        <v/>
      </c>
      <c r="H2314" t="str">
        <f>IF(punkty5[[#This Row],[v1]] = 40000,1,"")</f>
        <v/>
      </c>
      <c r="I2314">
        <f>IF(punkty5[[#This Row],[wewnatrz]] = 1,1,IF(punkty5[[#This Row],[brzegi]]=1,1,0))</f>
        <v>0</v>
      </c>
      <c r="J2314">
        <v>2307</v>
      </c>
      <c r="K2314">
        <f xml:space="preserve"> K2313 + punkty5[[#This Row],[na kole]]</f>
        <v>1834</v>
      </c>
      <c r="L2314">
        <f xml:space="preserve"> 4 * punkty5[[#This Row],[nk]] / punkty5[[#This Row],[n]]</f>
        <v>3.1798872995231902</v>
      </c>
      <c r="M2314">
        <f>ROUND(ABS(PI() - punkty5[[#This Row],[pi]]),4)</f>
        <v>3.8300000000000001E-2</v>
      </c>
    </row>
    <row r="2315" spans="4:13" x14ac:dyDescent="0.25">
      <c r="D2315">
        <v>227</v>
      </c>
      <c r="E2315">
        <v>203</v>
      </c>
      <c r="F2315">
        <f t="shared" si="36"/>
        <v>738</v>
      </c>
      <c r="G2315">
        <f>IF(punkty5[[#This Row],[v1]] &lt; 40000,1,"")</f>
        <v>1</v>
      </c>
      <c r="H2315" t="str">
        <f>IF(punkty5[[#This Row],[v1]] = 40000,1,"")</f>
        <v/>
      </c>
      <c r="I2315">
        <f>IF(punkty5[[#This Row],[wewnatrz]] = 1,1,IF(punkty5[[#This Row],[brzegi]]=1,1,0))</f>
        <v>1</v>
      </c>
      <c r="J2315">
        <v>2308</v>
      </c>
      <c r="K2315">
        <f xml:space="preserve"> K2314 + punkty5[[#This Row],[na kole]]</f>
        <v>1835</v>
      </c>
      <c r="L2315">
        <f xml:space="preserve"> 4 * punkty5[[#This Row],[nk]] / punkty5[[#This Row],[n]]</f>
        <v>3.1802426343154244</v>
      </c>
      <c r="M2315">
        <f>ROUND(ABS(PI() - punkty5[[#This Row],[pi]]),4)</f>
        <v>3.8600000000000002E-2</v>
      </c>
    </row>
    <row r="2316" spans="4:13" x14ac:dyDescent="0.25">
      <c r="D2316">
        <v>207</v>
      </c>
      <c r="E2316">
        <v>330</v>
      </c>
      <c r="F2316">
        <f t="shared" si="36"/>
        <v>16949</v>
      </c>
      <c r="G2316">
        <f>IF(punkty5[[#This Row],[v1]] &lt; 40000,1,"")</f>
        <v>1</v>
      </c>
      <c r="H2316" t="str">
        <f>IF(punkty5[[#This Row],[v1]] = 40000,1,"")</f>
        <v/>
      </c>
      <c r="I2316">
        <f>IF(punkty5[[#This Row],[wewnatrz]] = 1,1,IF(punkty5[[#This Row],[brzegi]]=1,1,0))</f>
        <v>1</v>
      </c>
      <c r="J2316">
        <v>2309</v>
      </c>
      <c r="K2316">
        <f xml:space="preserve"> K2315 + punkty5[[#This Row],[na kole]]</f>
        <v>1836</v>
      </c>
      <c r="L2316">
        <f xml:space="preserve"> 4 * punkty5[[#This Row],[nk]] / punkty5[[#This Row],[n]]</f>
        <v>3.1805976613252489</v>
      </c>
      <c r="M2316">
        <f>ROUND(ABS(PI() - punkty5[[#This Row],[pi]]),4)</f>
        <v>3.9E-2</v>
      </c>
    </row>
    <row r="2317" spans="4:13" x14ac:dyDescent="0.25">
      <c r="D2317">
        <v>7</v>
      </c>
      <c r="E2317">
        <v>34</v>
      </c>
      <c r="F2317">
        <f t="shared" si="36"/>
        <v>64805</v>
      </c>
      <c r="G2317" t="str">
        <f>IF(punkty5[[#This Row],[v1]] &lt; 40000,1,"")</f>
        <v/>
      </c>
      <c r="H2317" t="str">
        <f>IF(punkty5[[#This Row],[v1]] = 40000,1,"")</f>
        <v/>
      </c>
      <c r="I2317">
        <f>IF(punkty5[[#This Row],[wewnatrz]] = 1,1,IF(punkty5[[#This Row],[brzegi]]=1,1,0))</f>
        <v>0</v>
      </c>
      <c r="J2317">
        <v>2310</v>
      </c>
      <c r="K2317">
        <f xml:space="preserve"> K2316 + punkty5[[#This Row],[na kole]]</f>
        <v>1836</v>
      </c>
      <c r="L2317">
        <f xml:space="preserve"> 4 * punkty5[[#This Row],[nk]] / punkty5[[#This Row],[n]]</f>
        <v>3.1792207792207794</v>
      </c>
      <c r="M2317">
        <f>ROUND(ABS(PI() - punkty5[[#This Row],[pi]]),4)</f>
        <v>3.7600000000000001E-2</v>
      </c>
    </row>
    <row r="2318" spans="4:13" x14ac:dyDescent="0.25">
      <c r="D2318">
        <v>383</v>
      </c>
      <c r="E2318">
        <v>215</v>
      </c>
      <c r="F2318">
        <f t="shared" si="36"/>
        <v>33714</v>
      </c>
      <c r="G2318">
        <f>IF(punkty5[[#This Row],[v1]] &lt; 40000,1,"")</f>
        <v>1</v>
      </c>
      <c r="H2318" t="str">
        <f>IF(punkty5[[#This Row],[v1]] = 40000,1,"")</f>
        <v/>
      </c>
      <c r="I2318">
        <f>IF(punkty5[[#This Row],[wewnatrz]] = 1,1,IF(punkty5[[#This Row],[brzegi]]=1,1,0))</f>
        <v>1</v>
      </c>
      <c r="J2318">
        <v>2311</v>
      </c>
      <c r="K2318">
        <f xml:space="preserve"> K2317 + punkty5[[#This Row],[na kole]]</f>
        <v>1837</v>
      </c>
      <c r="L2318">
        <f xml:space="preserve"> 4 * punkty5[[#This Row],[nk]] / punkty5[[#This Row],[n]]</f>
        <v>3.1795759411510169</v>
      </c>
      <c r="M2318">
        <f>ROUND(ABS(PI() - punkty5[[#This Row],[pi]]),4)</f>
        <v>3.7999999999999999E-2</v>
      </c>
    </row>
    <row r="2319" spans="4:13" x14ac:dyDescent="0.25">
      <c r="D2319">
        <v>241</v>
      </c>
      <c r="E2319">
        <v>235</v>
      </c>
      <c r="F2319">
        <f t="shared" si="36"/>
        <v>2906</v>
      </c>
      <c r="G2319">
        <f>IF(punkty5[[#This Row],[v1]] &lt; 40000,1,"")</f>
        <v>1</v>
      </c>
      <c r="H2319" t="str">
        <f>IF(punkty5[[#This Row],[v1]] = 40000,1,"")</f>
        <v/>
      </c>
      <c r="I2319">
        <f>IF(punkty5[[#This Row],[wewnatrz]] = 1,1,IF(punkty5[[#This Row],[brzegi]]=1,1,0))</f>
        <v>1</v>
      </c>
      <c r="J2319">
        <v>2312</v>
      </c>
      <c r="K2319">
        <f xml:space="preserve"> K2318 + punkty5[[#This Row],[na kole]]</f>
        <v>1838</v>
      </c>
      <c r="L2319">
        <f xml:space="preserve"> 4 * punkty5[[#This Row],[nk]] / punkty5[[#This Row],[n]]</f>
        <v>3.179930795847751</v>
      </c>
      <c r="M2319">
        <f>ROUND(ABS(PI() - punkty5[[#This Row],[pi]]),4)</f>
        <v>3.8300000000000001E-2</v>
      </c>
    </row>
    <row r="2320" spans="4:13" x14ac:dyDescent="0.25">
      <c r="D2320">
        <v>328</v>
      </c>
      <c r="E2320">
        <v>246</v>
      </c>
      <c r="F2320">
        <f t="shared" si="36"/>
        <v>18500</v>
      </c>
      <c r="G2320">
        <f>IF(punkty5[[#This Row],[v1]] &lt; 40000,1,"")</f>
        <v>1</v>
      </c>
      <c r="H2320" t="str">
        <f>IF(punkty5[[#This Row],[v1]] = 40000,1,"")</f>
        <v/>
      </c>
      <c r="I2320">
        <f>IF(punkty5[[#This Row],[wewnatrz]] = 1,1,IF(punkty5[[#This Row],[brzegi]]=1,1,0))</f>
        <v>1</v>
      </c>
      <c r="J2320">
        <v>2313</v>
      </c>
      <c r="K2320">
        <f xml:space="preserve"> K2319 + punkty5[[#This Row],[na kole]]</f>
        <v>1839</v>
      </c>
      <c r="L2320">
        <f xml:space="preserve"> 4 * punkty5[[#This Row],[nk]] / punkty5[[#This Row],[n]]</f>
        <v>3.180285343709468</v>
      </c>
      <c r="M2320">
        <f>ROUND(ABS(PI() - punkty5[[#This Row],[pi]]),4)</f>
        <v>3.8699999999999998E-2</v>
      </c>
    </row>
    <row r="2321" spans="4:13" x14ac:dyDescent="0.25">
      <c r="D2321">
        <v>138</v>
      </c>
      <c r="E2321">
        <v>129</v>
      </c>
      <c r="F2321">
        <f t="shared" si="36"/>
        <v>8885</v>
      </c>
      <c r="G2321">
        <f>IF(punkty5[[#This Row],[v1]] &lt; 40000,1,"")</f>
        <v>1</v>
      </c>
      <c r="H2321" t="str">
        <f>IF(punkty5[[#This Row],[v1]] = 40000,1,"")</f>
        <v/>
      </c>
      <c r="I2321">
        <f>IF(punkty5[[#This Row],[wewnatrz]] = 1,1,IF(punkty5[[#This Row],[brzegi]]=1,1,0))</f>
        <v>1</v>
      </c>
      <c r="J2321">
        <v>2314</v>
      </c>
      <c r="K2321">
        <f xml:space="preserve"> K2320 + punkty5[[#This Row],[na kole]]</f>
        <v>1840</v>
      </c>
      <c r="L2321">
        <f xml:space="preserve"> 4 * punkty5[[#This Row],[nk]] / punkty5[[#This Row],[n]]</f>
        <v>3.1806395851339673</v>
      </c>
      <c r="M2321">
        <f>ROUND(ABS(PI() - punkty5[[#This Row],[pi]]),4)</f>
        <v>3.9E-2</v>
      </c>
    </row>
    <row r="2322" spans="4:13" x14ac:dyDescent="0.25">
      <c r="D2322">
        <v>298</v>
      </c>
      <c r="E2322">
        <v>305</v>
      </c>
      <c r="F2322">
        <f t="shared" si="36"/>
        <v>20629</v>
      </c>
      <c r="G2322">
        <f>IF(punkty5[[#This Row],[v1]] &lt; 40000,1,"")</f>
        <v>1</v>
      </c>
      <c r="H2322" t="str">
        <f>IF(punkty5[[#This Row],[v1]] = 40000,1,"")</f>
        <v/>
      </c>
      <c r="I2322">
        <f>IF(punkty5[[#This Row],[wewnatrz]] = 1,1,IF(punkty5[[#This Row],[brzegi]]=1,1,0))</f>
        <v>1</v>
      </c>
      <c r="J2322">
        <v>2315</v>
      </c>
      <c r="K2322">
        <f xml:space="preserve"> K2321 + punkty5[[#This Row],[na kole]]</f>
        <v>1841</v>
      </c>
      <c r="L2322">
        <f xml:space="preserve"> 4 * punkty5[[#This Row],[nk]] / punkty5[[#This Row],[n]]</f>
        <v>3.1809935205183586</v>
      </c>
      <c r="M2322">
        <f>ROUND(ABS(PI() - punkty5[[#This Row],[pi]]),4)</f>
        <v>3.9399999999999998E-2</v>
      </c>
    </row>
    <row r="2323" spans="4:13" x14ac:dyDescent="0.25">
      <c r="D2323">
        <v>278</v>
      </c>
      <c r="E2323">
        <v>195</v>
      </c>
      <c r="F2323">
        <f t="shared" si="36"/>
        <v>6109</v>
      </c>
      <c r="G2323">
        <f>IF(punkty5[[#This Row],[v1]] &lt; 40000,1,"")</f>
        <v>1</v>
      </c>
      <c r="H2323" t="str">
        <f>IF(punkty5[[#This Row],[v1]] = 40000,1,"")</f>
        <v/>
      </c>
      <c r="I2323">
        <f>IF(punkty5[[#This Row],[wewnatrz]] = 1,1,IF(punkty5[[#This Row],[brzegi]]=1,1,0))</f>
        <v>1</v>
      </c>
      <c r="J2323">
        <v>2316</v>
      </c>
      <c r="K2323">
        <f xml:space="preserve"> K2322 + punkty5[[#This Row],[na kole]]</f>
        <v>1842</v>
      </c>
      <c r="L2323">
        <f xml:space="preserve"> 4 * punkty5[[#This Row],[nk]] / punkty5[[#This Row],[n]]</f>
        <v>3.1813471502590676</v>
      </c>
      <c r="M2323">
        <f>ROUND(ABS(PI() - punkty5[[#This Row],[pi]]),4)</f>
        <v>3.9800000000000002E-2</v>
      </c>
    </row>
    <row r="2324" spans="4:13" x14ac:dyDescent="0.25">
      <c r="D2324">
        <v>316</v>
      </c>
      <c r="E2324">
        <v>319</v>
      </c>
      <c r="F2324">
        <f t="shared" si="36"/>
        <v>27617</v>
      </c>
      <c r="G2324">
        <f>IF(punkty5[[#This Row],[v1]] &lt; 40000,1,"")</f>
        <v>1</v>
      </c>
      <c r="H2324" t="str">
        <f>IF(punkty5[[#This Row],[v1]] = 40000,1,"")</f>
        <v/>
      </c>
      <c r="I2324">
        <f>IF(punkty5[[#This Row],[wewnatrz]] = 1,1,IF(punkty5[[#This Row],[brzegi]]=1,1,0))</f>
        <v>1</v>
      </c>
      <c r="J2324">
        <v>2317</v>
      </c>
      <c r="K2324">
        <f xml:space="preserve"> K2323 + punkty5[[#This Row],[na kole]]</f>
        <v>1843</v>
      </c>
      <c r="L2324">
        <f xml:space="preserve"> 4 * punkty5[[#This Row],[nk]] / punkty5[[#This Row],[n]]</f>
        <v>3.1817004747518345</v>
      </c>
      <c r="M2324">
        <f>ROUND(ABS(PI() - punkty5[[#This Row],[pi]]),4)</f>
        <v>4.0099999999999997E-2</v>
      </c>
    </row>
    <row r="2325" spans="4:13" x14ac:dyDescent="0.25">
      <c r="D2325">
        <v>84</v>
      </c>
      <c r="E2325">
        <v>316</v>
      </c>
      <c r="F2325">
        <f t="shared" si="36"/>
        <v>26912</v>
      </c>
      <c r="G2325">
        <f>IF(punkty5[[#This Row],[v1]] &lt; 40000,1,"")</f>
        <v>1</v>
      </c>
      <c r="H2325" t="str">
        <f>IF(punkty5[[#This Row],[v1]] = 40000,1,"")</f>
        <v/>
      </c>
      <c r="I2325">
        <f>IF(punkty5[[#This Row],[wewnatrz]] = 1,1,IF(punkty5[[#This Row],[brzegi]]=1,1,0))</f>
        <v>1</v>
      </c>
      <c r="J2325">
        <v>2318</v>
      </c>
      <c r="K2325">
        <f xml:space="preserve"> K2324 + punkty5[[#This Row],[na kole]]</f>
        <v>1844</v>
      </c>
      <c r="L2325">
        <f xml:space="preserve"> 4 * punkty5[[#This Row],[nk]] / punkty5[[#This Row],[n]]</f>
        <v>3.1820534943917171</v>
      </c>
      <c r="M2325">
        <f>ROUND(ABS(PI() - punkty5[[#This Row],[pi]]),4)</f>
        <v>4.0500000000000001E-2</v>
      </c>
    </row>
    <row r="2326" spans="4:13" x14ac:dyDescent="0.25">
      <c r="D2326">
        <v>151</v>
      </c>
      <c r="E2326">
        <v>255</v>
      </c>
      <c r="F2326">
        <f t="shared" si="36"/>
        <v>5426</v>
      </c>
      <c r="G2326">
        <f>IF(punkty5[[#This Row],[v1]] &lt; 40000,1,"")</f>
        <v>1</v>
      </c>
      <c r="H2326" t="str">
        <f>IF(punkty5[[#This Row],[v1]] = 40000,1,"")</f>
        <v/>
      </c>
      <c r="I2326">
        <f>IF(punkty5[[#This Row],[wewnatrz]] = 1,1,IF(punkty5[[#This Row],[brzegi]]=1,1,0))</f>
        <v>1</v>
      </c>
      <c r="J2326">
        <v>2319</v>
      </c>
      <c r="K2326">
        <f xml:space="preserve"> K2325 + punkty5[[#This Row],[na kole]]</f>
        <v>1845</v>
      </c>
      <c r="L2326">
        <f xml:space="preserve"> 4 * punkty5[[#This Row],[nk]] / punkty5[[#This Row],[n]]</f>
        <v>3.1824062095730921</v>
      </c>
      <c r="M2326">
        <f>ROUND(ABS(PI() - punkty5[[#This Row],[pi]]),4)</f>
        <v>4.0800000000000003E-2</v>
      </c>
    </row>
    <row r="2327" spans="4:13" x14ac:dyDescent="0.25">
      <c r="D2327">
        <v>185</v>
      </c>
      <c r="E2327">
        <v>330</v>
      </c>
      <c r="F2327">
        <f t="shared" si="36"/>
        <v>17125</v>
      </c>
      <c r="G2327">
        <f>IF(punkty5[[#This Row],[v1]] &lt; 40000,1,"")</f>
        <v>1</v>
      </c>
      <c r="H2327" t="str">
        <f>IF(punkty5[[#This Row],[v1]] = 40000,1,"")</f>
        <v/>
      </c>
      <c r="I2327">
        <f>IF(punkty5[[#This Row],[wewnatrz]] = 1,1,IF(punkty5[[#This Row],[brzegi]]=1,1,0))</f>
        <v>1</v>
      </c>
      <c r="J2327">
        <v>2320</v>
      </c>
      <c r="K2327">
        <f xml:space="preserve"> K2326 + punkty5[[#This Row],[na kole]]</f>
        <v>1846</v>
      </c>
      <c r="L2327">
        <f xml:space="preserve"> 4 * punkty5[[#This Row],[nk]] / punkty5[[#This Row],[n]]</f>
        <v>3.182758620689655</v>
      </c>
      <c r="M2327">
        <f>ROUND(ABS(PI() - punkty5[[#This Row],[pi]]),4)</f>
        <v>4.1200000000000001E-2</v>
      </c>
    </row>
    <row r="2328" spans="4:13" x14ac:dyDescent="0.25">
      <c r="D2328">
        <v>193</v>
      </c>
      <c r="E2328">
        <v>222</v>
      </c>
      <c r="F2328">
        <f t="shared" si="36"/>
        <v>533</v>
      </c>
      <c r="G2328">
        <f>IF(punkty5[[#This Row],[v1]] &lt; 40000,1,"")</f>
        <v>1</v>
      </c>
      <c r="H2328" t="str">
        <f>IF(punkty5[[#This Row],[v1]] = 40000,1,"")</f>
        <v/>
      </c>
      <c r="I2328">
        <f>IF(punkty5[[#This Row],[wewnatrz]] = 1,1,IF(punkty5[[#This Row],[brzegi]]=1,1,0))</f>
        <v>1</v>
      </c>
      <c r="J2328">
        <v>2321</v>
      </c>
      <c r="K2328">
        <f xml:space="preserve"> K2327 + punkty5[[#This Row],[na kole]]</f>
        <v>1847</v>
      </c>
      <c r="L2328">
        <f xml:space="preserve"> 4 * punkty5[[#This Row],[nk]] / punkty5[[#This Row],[n]]</f>
        <v>3.1831107281344249</v>
      </c>
      <c r="M2328">
        <f>ROUND(ABS(PI() - punkty5[[#This Row],[pi]]),4)</f>
        <v>4.1500000000000002E-2</v>
      </c>
    </row>
    <row r="2329" spans="4:13" x14ac:dyDescent="0.25">
      <c r="D2329">
        <v>276</v>
      </c>
      <c r="E2329">
        <v>173</v>
      </c>
      <c r="F2329">
        <f t="shared" si="36"/>
        <v>6505</v>
      </c>
      <c r="G2329">
        <f>IF(punkty5[[#This Row],[v1]] &lt; 40000,1,"")</f>
        <v>1</v>
      </c>
      <c r="H2329" t="str">
        <f>IF(punkty5[[#This Row],[v1]] = 40000,1,"")</f>
        <v/>
      </c>
      <c r="I2329">
        <f>IF(punkty5[[#This Row],[wewnatrz]] = 1,1,IF(punkty5[[#This Row],[brzegi]]=1,1,0))</f>
        <v>1</v>
      </c>
      <c r="J2329">
        <v>2322</v>
      </c>
      <c r="K2329">
        <f xml:space="preserve"> K2328 + punkty5[[#This Row],[na kole]]</f>
        <v>1848</v>
      </c>
      <c r="L2329">
        <f xml:space="preserve"> 4 * punkty5[[#This Row],[nk]] / punkty5[[#This Row],[n]]</f>
        <v>3.1834625322997416</v>
      </c>
      <c r="M2329">
        <f>ROUND(ABS(PI() - punkty5[[#This Row],[pi]]),4)</f>
        <v>4.19E-2</v>
      </c>
    </row>
    <row r="2330" spans="4:13" x14ac:dyDescent="0.25">
      <c r="D2330">
        <v>165</v>
      </c>
      <c r="E2330">
        <v>265</v>
      </c>
      <c r="F2330">
        <f t="shared" si="36"/>
        <v>5450</v>
      </c>
      <c r="G2330">
        <f>IF(punkty5[[#This Row],[v1]] &lt; 40000,1,"")</f>
        <v>1</v>
      </c>
      <c r="H2330" t="str">
        <f>IF(punkty5[[#This Row],[v1]] = 40000,1,"")</f>
        <v/>
      </c>
      <c r="I2330">
        <f>IF(punkty5[[#This Row],[wewnatrz]] = 1,1,IF(punkty5[[#This Row],[brzegi]]=1,1,0))</f>
        <v>1</v>
      </c>
      <c r="J2330">
        <v>2323</v>
      </c>
      <c r="K2330">
        <f xml:space="preserve"> K2329 + punkty5[[#This Row],[na kole]]</f>
        <v>1849</v>
      </c>
      <c r="L2330">
        <f xml:space="preserve"> 4 * punkty5[[#This Row],[nk]] / punkty5[[#This Row],[n]]</f>
        <v>3.1838140335772707</v>
      </c>
      <c r="M2330">
        <f>ROUND(ABS(PI() - punkty5[[#This Row],[pi]]),4)</f>
        <v>4.2200000000000001E-2</v>
      </c>
    </row>
    <row r="2331" spans="4:13" x14ac:dyDescent="0.25">
      <c r="D2331">
        <v>328</v>
      </c>
      <c r="E2331">
        <v>199</v>
      </c>
      <c r="F2331">
        <f t="shared" si="36"/>
        <v>16385</v>
      </c>
      <c r="G2331">
        <f>IF(punkty5[[#This Row],[v1]] &lt; 40000,1,"")</f>
        <v>1</v>
      </c>
      <c r="H2331" t="str">
        <f>IF(punkty5[[#This Row],[v1]] = 40000,1,"")</f>
        <v/>
      </c>
      <c r="I2331">
        <f>IF(punkty5[[#This Row],[wewnatrz]] = 1,1,IF(punkty5[[#This Row],[brzegi]]=1,1,0))</f>
        <v>1</v>
      </c>
      <c r="J2331">
        <v>2324</v>
      </c>
      <c r="K2331">
        <f xml:space="preserve"> K2330 + punkty5[[#This Row],[na kole]]</f>
        <v>1850</v>
      </c>
      <c r="L2331">
        <f xml:space="preserve"> 4 * punkty5[[#This Row],[nk]] / punkty5[[#This Row],[n]]</f>
        <v>3.1841652323580036</v>
      </c>
      <c r="M2331">
        <f>ROUND(ABS(PI() - punkty5[[#This Row],[pi]]),4)</f>
        <v>4.2599999999999999E-2</v>
      </c>
    </row>
    <row r="2332" spans="4:13" x14ac:dyDescent="0.25">
      <c r="D2332">
        <v>351</v>
      </c>
      <c r="E2332">
        <v>41</v>
      </c>
      <c r="F2332">
        <f t="shared" si="36"/>
        <v>48082</v>
      </c>
      <c r="G2332" t="str">
        <f>IF(punkty5[[#This Row],[v1]] &lt; 40000,1,"")</f>
        <v/>
      </c>
      <c r="H2332" t="str">
        <f>IF(punkty5[[#This Row],[v1]] = 40000,1,"")</f>
        <v/>
      </c>
      <c r="I2332">
        <f>IF(punkty5[[#This Row],[wewnatrz]] = 1,1,IF(punkty5[[#This Row],[brzegi]]=1,1,0))</f>
        <v>0</v>
      </c>
      <c r="J2332">
        <v>2325</v>
      </c>
      <c r="K2332">
        <f xml:space="preserve"> K2331 + punkty5[[#This Row],[na kole]]</f>
        <v>1850</v>
      </c>
      <c r="L2332">
        <f xml:space="preserve"> 4 * punkty5[[#This Row],[nk]] / punkty5[[#This Row],[n]]</f>
        <v>3.182795698924731</v>
      </c>
      <c r="M2332">
        <f>ROUND(ABS(PI() - punkty5[[#This Row],[pi]]),4)</f>
        <v>4.1200000000000001E-2</v>
      </c>
    </row>
    <row r="2333" spans="4:13" x14ac:dyDescent="0.25">
      <c r="D2333">
        <v>284</v>
      </c>
      <c r="E2333">
        <v>148</v>
      </c>
      <c r="F2333">
        <f t="shared" si="36"/>
        <v>9760</v>
      </c>
      <c r="G2333">
        <f>IF(punkty5[[#This Row],[v1]] &lt; 40000,1,"")</f>
        <v>1</v>
      </c>
      <c r="H2333" t="str">
        <f>IF(punkty5[[#This Row],[v1]] = 40000,1,"")</f>
        <v/>
      </c>
      <c r="I2333">
        <f>IF(punkty5[[#This Row],[wewnatrz]] = 1,1,IF(punkty5[[#This Row],[brzegi]]=1,1,0))</f>
        <v>1</v>
      </c>
      <c r="J2333">
        <v>2326</v>
      </c>
      <c r="K2333">
        <f xml:space="preserve"> K2332 + punkty5[[#This Row],[na kole]]</f>
        <v>1851</v>
      </c>
      <c r="L2333">
        <f xml:space="preserve"> 4 * punkty5[[#This Row],[nk]] / punkty5[[#This Row],[n]]</f>
        <v>3.183147033533964</v>
      </c>
      <c r="M2333">
        <f>ROUND(ABS(PI() - punkty5[[#This Row],[pi]]),4)</f>
        <v>4.1599999999999998E-2</v>
      </c>
    </row>
    <row r="2334" spans="4:13" x14ac:dyDescent="0.25">
      <c r="D2334">
        <v>140</v>
      </c>
      <c r="E2334">
        <v>2</v>
      </c>
      <c r="F2334">
        <f t="shared" si="36"/>
        <v>42804</v>
      </c>
      <c r="G2334" t="str">
        <f>IF(punkty5[[#This Row],[v1]] &lt; 40000,1,"")</f>
        <v/>
      </c>
      <c r="H2334" t="str">
        <f>IF(punkty5[[#This Row],[v1]] = 40000,1,"")</f>
        <v/>
      </c>
      <c r="I2334">
        <f>IF(punkty5[[#This Row],[wewnatrz]] = 1,1,IF(punkty5[[#This Row],[brzegi]]=1,1,0))</f>
        <v>0</v>
      </c>
      <c r="J2334">
        <v>2327</v>
      </c>
      <c r="K2334">
        <f xml:space="preserve"> K2333 + punkty5[[#This Row],[na kole]]</f>
        <v>1851</v>
      </c>
      <c r="L2334">
        <f xml:space="preserve"> 4 * punkty5[[#This Row],[nk]] / punkty5[[#This Row],[n]]</f>
        <v>3.1817791147400087</v>
      </c>
      <c r="M2334">
        <f>ROUND(ABS(PI() - punkty5[[#This Row],[pi]]),4)</f>
        <v>4.02E-2</v>
      </c>
    </row>
    <row r="2335" spans="4:13" x14ac:dyDescent="0.25">
      <c r="D2335">
        <v>152</v>
      </c>
      <c r="E2335">
        <v>55</v>
      </c>
      <c r="F2335">
        <f t="shared" si="36"/>
        <v>23329</v>
      </c>
      <c r="G2335">
        <f>IF(punkty5[[#This Row],[v1]] &lt; 40000,1,"")</f>
        <v>1</v>
      </c>
      <c r="H2335" t="str">
        <f>IF(punkty5[[#This Row],[v1]] = 40000,1,"")</f>
        <v/>
      </c>
      <c r="I2335">
        <f>IF(punkty5[[#This Row],[wewnatrz]] = 1,1,IF(punkty5[[#This Row],[brzegi]]=1,1,0))</f>
        <v>1</v>
      </c>
      <c r="J2335">
        <v>2328</v>
      </c>
      <c r="K2335">
        <f xml:space="preserve"> K2334 + punkty5[[#This Row],[na kole]]</f>
        <v>1852</v>
      </c>
      <c r="L2335">
        <f xml:space="preserve"> 4 * punkty5[[#This Row],[nk]] / punkty5[[#This Row],[n]]</f>
        <v>3.1821305841924397</v>
      </c>
      <c r="M2335">
        <f>ROUND(ABS(PI() - punkty5[[#This Row],[pi]]),4)</f>
        <v>4.0500000000000001E-2</v>
      </c>
    </row>
    <row r="2336" spans="4:13" x14ac:dyDescent="0.25">
      <c r="D2336">
        <v>183</v>
      </c>
      <c r="E2336">
        <v>206</v>
      </c>
      <c r="F2336">
        <f t="shared" si="36"/>
        <v>325</v>
      </c>
      <c r="G2336">
        <f>IF(punkty5[[#This Row],[v1]] &lt; 40000,1,"")</f>
        <v>1</v>
      </c>
      <c r="H2336" t="str">
        <f>IF(punkty5[[#This Row],[v1]] = 40000,1,"")</f>
        <v/>
      </c>
      <c r="I2336">
        <f>IF(punkty5[[#This Row],[wewnatrz]] = 1,1,IF(punkty5[[#This Row],[brzegi]]=1,1,0))</f>
        <v>1</v>
      </c>
      <c r="J2336">
        <v>2329</v>
      </c>
      <c r="K2336">
        <f xml:space="preserve"> K2335 + punkty5[[#This Row],[na kole]]</f>
        <v>1853</v>
      </c>
      <c r="L2336">
        <f xml:space="preserve"> 4 * punkty5[[#This Row],[nk]] / punkty5[[#This Row],[n]]</f>
        <v>3.1824817518248176</v>
      </c>
      <c r="M2336">
        <f>ROUND(ABS(PI() - punkty5[[#This Row],[pi]]),4)</f>
        <v>4.0899999999999999E-2</v>
      </c>
    </row>
    <row r="2337" spans="4:13" x14ac:dyDescent="0.25">
      <c r="D2337">
        <v>220</v>
      </c>
      <c r="E2337">
        <v>196</v>
      </c>
      <c r="F2337">
        <f t="shared" si="36"/>
        <v>416</v>
      </c>
      <c r="G2337">
        <f>IF(punkty5[[#This Row],[v1]] &lt; 40000,1,"")</f>
        <v>1</v>
      </c>
      <c r="H2337" t="str">
        <f>IF(punkty5[[#This Row],[v1]] = 40000,1,"")</f>
        <v/>
      </c>
      <c r="I2337">
        <f>IF(punkty5[[#This Row],[wewnatrz]] = 1,1,IF(punkty5[[#This Row],[brzegi]]=1,1,0))</f>
        <v>1</v>
      </c>
      <c r="J2337">
        <v>2330</v>
      </c>
      <c r="K2337">
        <f xml:space="preserve"> K2336 + punkty5[[#This Row],[na kole]]</f>
        <v>1854</v>
      </c>
      <c r="L2337">
        <f xml:space="preserve"> 4 * punkty5[[#This Row],[nk]] / punkty5[[#This Row],[n]]</f>
        <v>3.1828326180257509</v>
      </c>
      <c r="M2337">
        <f>ROUND(ABS(PI() - punkty5[[#This Row],[pi]]),4)</f>
        <v>4.1200000000000001E-2</v>
      </c>
    </row>
    <row r="2338" spans="4:13" x14ac:dyDescent="0.25">
      <c r="D2338">
        <v>373</v>
      </c>
      <c r="E2338">
        <v>196</v>
      </c>
      <c r="F2338">
        <f t="shared" si="36"/>
        <v>29945</v>
      </c>
      <c r="G2338">
        <f>IF(punkty5[[#This Row],[v1]] &lt; 40000,1,"")</f>
        <v>1</v>
      </c>
      <c r="H2338" t="str">
        <f>IF(punkty5[[#This Row],[v1]] = 40000,1,"")</f>
        <v/>
      </c>
      <c r="I2338">
        <f>IF(punkty5[[#This Row],[wewnatrz]] = 1,1,IF(punkty5[[#This Row],[brzegi]]=1,1,0))</f>
        <v>1</v>
      </c>
      <c r="J2338">
        <v>2331</v>
      </c>
      <c r="K2338">
        <f xml:space="preserve"> K2337 + punkty5[[#This Row],[na kole]]</f>
        <v>1855</v>
      </c>
      <c r="L2338">
        <f xml:space="preserve"> 4 * punkty5[[#This Row],[nk]] / punkty5[[#This Row],[n]]</f>
        <v>3.1831831831831834</v>
      </c>
      <c r="M2338">
        <f>ROUND(ABS(PI() - punkty5[[#This Row],[pi]]),4)</f>
        <v>4.1599999999999998E-2</v>
      </c>
    </row>
    <row r="2339" spans="4:13" x14ac:dyDescent="0.25">
      <c r="D2339">
        <v>362</v>
      </c>
      <c r="E2339">
        <v>14</v>
      </c>
      <c r="F2339">
        <f t="shared" si="36"/>
        <v>60840</v>
      </c>
      <c r="G2339" t="str">
        <f>IF(punkty5[[#This Row],[v1]] &lt; 40000,1,"")</f>
        <v/>
      </c>
      <c r="H2339" t="str">
        <f>IF(punkty5[[#This Row],[v1]] = 40000,1,"")</f>
        <v/>
      </c>
      <c r="I2339">
        <f>IF(punkty5[[#This Row],[wewnatrz]] = 1,1,IF(punkty5[[#This Row],[brzegi]]=1,1,0))</f>
        <v>0</v>
      </c>
      <c r="J2339">
        <v>2332</v>
      </c>
      <c r="K2339">
        <f xml:space="preserve"> K2338 + punkty5[[#This Row],[na kole]]</f>
        <v>1855</v>
      </c>
      <c r="L2339">
        <f xml:space="preserve"> 4 * punkty5[[#This Row],[nk]] / punkty5[[#This Row],[n]]</f>
        <v>3.1818181818181817</v>
      </c>
      <c r="M2339">
        <f>ROUND(ABS(PI() - punkty5[[#This Row],[pi]]),4)</f>
        <v>4.02E-2</v>
      </c>
    </row>
    <row r="2340" spans="4:13" x14ac:dyDescent="0.25">
      <c r="D2340">
        <v>108</v>
      </c>
      <c r="E2340">
        <v>245</v>
      </c>
      <c r="F2340">
        <f t="shared" si="36"/>
        <v>10489</v>
      </c>
      <c r="G2340">
        <f>IF(punkty5[[#This Row],[v1]] &lt; 40000,1,"")</f>
        <v>1</v>
      </c>
      <c r="H2340" t="str">
        <f>IF(punkty5[[#This Row],[v1]] = 40000,1,"")</f>
        <v/>
      </c>
      <c r="I2340">
        <f>IF(punkty5[[#This Row],[wewnatrz]] = 1,1,IF(punkty5[[#This Row],[brzegi]]=1,1,0))</f>
        <v>1</v>
      </c>
      <c r="J2340">
        <v>2333</v>
      </c>
      <c r="K2340">
        <f xml:space="preserve"> K2339 + punkty5[[#This Row],[na kole]]</f>
        <v>1856</v>
      </c>
      <c r="L2340">
        <f xml:space="preserve"> 4 * punkty5[[#This Row],[nk]] / punkty5[[#This Row],[n]]</f>
        <v>3.1821688812687525</v>
      </c>
      <c r="M2340">
        <f>ROUND(ABS(PI() - punkty5[[#This Row],[pi]]),4)</f>
        <v>4.0599999999999997E-2</v>
      </c>
    </row>
    <row r="2341" spans="4:13" x14ac:dyDescent="0.25">
      <c r="D2341">
        <v>295</v>
      </c>
      <c r="E2341">
        <v>7</v>
      </c>
      <c r="F2341">
        <f t="shared" si="36"/>
        <v>46274</v>
      </c>
      <c r="G2341" t="str">
        <f>IF(punkty5[[#This Row],[v1]] &lt; 40000,1,"")</f>
        <v/>
      </c>
      <c r="H2341" t="str">
        <f>IF(punkty5[[#This Row],[v1]] = 40000,1,"")</f>
        <v/>
      </c>
      <c r="I2341">
        <f>IF(punkty5[[#This Row],[wewnatrz]] = 1,1,IF(punkty5[[#This Row],[brzegi]]=1,1,0))</f>
        <v>0</v>
      </c>
      <c r="J2341">
        <v>2334</v>
      </c>
      <c r="K2341">
        <f xml:space="preserve"> K2340 + punkty5[[#This Row],[na kole]]</f>
        <v>1856</v>
      </c>
      <c r="L2341">
        <f xml:space="preserve"> 4 * punkty5[[#This Row],[nk]] / punkty5[[#This Row],[n]]</f>
        <v>3.1808054841473865</v>
      </c>
      <c r="M2341">
        <f>ROUND(ABS(PI() - punkty5[[#This Row],[pi]]),4)</f>
        <v>3.9199999999999999E-2</v>
      </c>
    </row>
    <row r="2342" spans="4:13" x14ac:dyDescent="0.25">
      <c r="D2342">
        <v>47</v>
      </c>
      <c r="E2342">
        <v>176</v>
      </c>
      <c r="F2342">
        <f t="shared" si="36"/>
        <v>23985</v>
      </c>
      <c r="G2342">
        <f>IF(punkty5[[#This Row],[v1]] &lt; 40000,1,"")</f>
        <v>1</v>
      </c>
      <c r="H2342" t="str">
        <f>IF(punkty5[[#This Row],[v1]] = 40000,1,"")</f>
        <v/>
      </c>
      <c r="I2342">
        <f>IF(punkty5[[#This Row],[wewnatrz]] = 1,1,IF(punkty5[[#This Row],[brzegi]]=1,1,0))</f>
        <v>1</v>
      </c>
      <c r="J2342">
        <v>2335</v>
      </c>
      <c r="K2342">
        <f xml:space="preserve"> K2341 + punkty5[[#This Row],[na kole]]</f>
        <v>1857</v>
      </c>
      <c r="L2342">
        <f xml:space="preserve"> 4 * punkty5[[#This Row],[nk]] / punkty5[[#This Row],[n]]</f>
        <v>3.1811563169164883</v>
      </c>
      <c r="M2342">
        <f>ROUND(ABS(PI() - punkty5[[#This Row],[pi]]),4)</f>
        <v>3.9600000000000003E-2</v>
      </c>
    </row>
    <row r="2343" spans="4:13" x14ac:dyDescent="0.25">
      <c r="D2343">
        <v>17</v>
      </c>
      <c r="E2343">
        <v>327</v>
      </c>
      <c r="F2343">
        <f t="shared" si="36"/>
        <v>49618</v>
      </c>
      <c r="G2343" t="str">
        <f>IF(punkty5[[#This Row],[v1]] &lt; 40000,1,"")</f>
        <v/>
      </c>
      <c r="H2343" t="str">
        <f>IF(punkty5[[#This Row],[v1]] = 40000,1,"")</f>
        <v/>
      </c>
      <c r="I2343">
        <f>IF(punkty5[[#This Row],[wewnatrz]] = 1,1,IF(punkty5[[#This Row],[brzegi]]=1,1,0))</f>
        <v>0</v>
      </c>
      <c r="J2343">
        <v>2336</v>
      </c>
      <c r="K2343">
        <f xml:space="preserve"> K2342 + punkty5[[#This Row],[na kole]]</f>
        <v>1857</v>
      </c>
      <c r="L2343">
        <f xml:space="preserve"> 4 * punkty5[[#This Row],[nk]] / punkty5[[#This Row],[n]]</f>
        <v>3.1797945205479454</v>
      </c>
      <c r="M2343">
        <f>ROUND(ABS(PI() - punkty5[[#This Row],[pi]]),4)</f>
        <v>3.8199999999999998E-2</v>
      </c>
    </row>
    <row r="2344" spans="4:13" x14ac:dyDescent="0.25">
      <c r="D2344">
        <v>102</v>
      </c>
      <c r="E2344">
        <v>205</v>
      </c>
      <c r="F2344">
        <f t="shared" si="36"/>
        <v>9629</v>
      </c>
      <c r="G2344">
        <f>IF(punkty5[[#This Row],[v1]] &lt; 40000,1,"")</f>
        <v>1</v>
      </c>
      <c r="H2344" t="str">
        <f>IF(punkty5[[#This Row],[v1]] = 40000,1,"")</f>
        <v/>
      </c>
      <c r="I2344">
        <f>IF(punkty5[[#This Row],[wewnatrz]] = 1,1,IF(punkty5[[#This Row],[brzegi]]=1,1,0))</f>
        <v>1</v>
      </c>
      <c r="J2344">
        <v>2337</v>
      </c>
      <c r="K2344">
        <f xml:space="preserve"> K2343 + punkty5[[#This Row],[na kole]]</f>
        <v>1858</v>
      </c>
      <c r="L2344">
        <f xml:space="preserve"> 4 * punkty5[[#This Row],[nk]] / punkty5[[#This Row],[n]]</f>
        <v>3.180145485665383</v>
      </c>
      <c r="M2344">
        <f>ROUND(ABS(PI() - punkty5[[#This Row],[pi]]),4)</f>
        <v>3.8600000000000002E-2</v>
      </c>
    </row>
    <row r="2345" spans="4:13" x14ac:dyDescent="0.25">
      <c r="D2345">
        <v>393</v>
      </c>
      <c r="E2345">
        <v>284</v>
      </c>
      <c r="F2345">
        <f t="shared" si="36"/>
        <v>44305</v>
      </c>
      <c r="G2345" t="str">
        <f>IF(punkty5[[#This Row],[v1]] &lt; 40000,1,"")</f>
        <v/>
      </c>
      <c r="H2345" t="str">
        <f>IF(punkty5[[#This Row],[v1]] = 40000,1,"")</f>
        <v/>
      </c>
      <c r="I2345">
        <f>IF(punkty5[[#This Row],[wewnatrz]] = 1,1,IF(punkty5[[#This Row],[brzegi]]=1,1,0))</f>
        <v>0</v>
      </c>
      <c r="J2345">
        <v>2338</v>
      </c>
      <c r="K2345">
        <f xml:space="preserve"> K2344 + punkty5[[#This Row],[na kole]]</f>
        <v>1858</v>
      </c>
      <c r="L2345">
        <f xml:space="preserve"> 4 * punkty5[[#This Row],[nk]] / punkty5[[#This Row],[n]]</f>
        <v>3.1787852865697177</v>
      </c>
      <c r="M2345">
        <f>ROUND(ABS(PI() - punkty5[[#This Row],[pi]]),4)</f>
        <v>3.7199999999999997E-2</v>
      </c>
    </row>
    <row r="2346" spans="4:13" x14ac:dyDescent="0.25">
      <c r="D2346">
        <v>317</v>
      </c>
      <c r="E2346">
        <v>311</v>
      </c>
      <c r="F2346">
        <f t="shared" si="36"/>
        <v>26010</v>
      </c>
      <c r="G2346">
        <f>IF(punkty5[[#This Row],[v1]] &lt; 40000,1,"")</f>
        <v>1</v>
      </c>
      <c r="H2346" t="str">
        <f>IF(punkty5[[#This Row],[v1]] = 40000,1,"")</f>
        <v/>
      </c>
      <c r="I2346">
        <f>IF(punkty5[[#This Row],[wewnatrz]] = 1,1,IF(punkty5[[#This Row],[brzegi]]=1,1,0))</f>
        <v>1</v>
      </c>
      <c r="J2346">
        <v>2339</v>
      </c>
      <c r="K2346">
        <f xml:space="preserve"> K2345 + punkty5[[#This Row],[na kole]]</f>
        <v>1859</v>
      </c>
      <c r="L2346">
        <f xml:space="preserve"> 4 * punkty5[[#This Row],[nk]] / punkty5[[#This Row],[n]]</f>
        <v>3.1791363830696877</v>
      </c>
      <c r="M2346">
        <f>ROUND(ABS(PI() - punkty5[[#This Row],[pi]]),4)</f>
        <v>3.7499999999999999E-2</v>
      </c>
    </row>
    <row r="2347" spans="4:13" x14ac:dyDescent="0.25">
      <c r="D2347">
        <v>179</v>
      </c>
      <c r="E2347">
        <v>49</v>
      </c>
      <c r="F2347">
        <f t="shared" si="36"/>
        <v>23242</v>
      </c>
      <c r="G2347">
        <f>IF(punkty5[[#This Row],[v1]] &lt; 40000,1,"")</f>
        <v>1</v>
      </c>
      <c r="H2347" t="str">
        <f>IF(punkty5[[#This Row],[v1]] = 40000,1,"")</f>
        <v/>
      </c>
      <c r="I2347">
        <f>IF(punkty5[[#This Row],[wewnatrz]] = 1,1,IF(punkty5[[#This Row],[brzegi]]=1,1,0))</f>
        <v>1</v>
      </c>
      <c r="J2347">
        <v>2340</v>
      </c>
      <c r="K2347">
        <f xml:space="preserve"> K2346 + punkty5[[#This Row],[na kole]]</f>
        <v>1860</v>
      </c>
      <c r="L2347">
        <f xml:space="preserve"> 4 * punkty5[[#This Row],[nk]] / punkty5[[#This Row],[n]]</f>
        <v>3.1794871794871793</v>
      </c>
      <c r="M2347">
        <f>ROUND(ABS(PI() - punkty5[[#This Row],[pi]]),4)</f>
        <v>3.7900000000000003E-2</v>
      </c>
    </row>
    <row r="2348" spans="4:13" x14ac:dyDescent="0.25">
      <c r="D2348">
        <v>309</v>
      </c>
      <c r="E2348">
        <v>73</v>
      </c>
      <c r="F2348">
        <f t="shared" si="36"/>
        <v>28010</v>
      </c>
      <c r="G2348">
        <f>IF(punkty5[[#This Row],[v1]] &lt; 40000,1,"")</f>
        <v>1</v>
      </c>
      <c r="H2348" t="str">
        <f>IF(punkty5[[#This Row],[v1]] = 40000,1,"")</f>
        <v/>
      </c>
      <c r="I2348">
        <f>IF(punkty5[[#This Row],[wewnatrz]] = 1,1,IF(punkty5[[#This Row],[brzegi]]=1,1,0))</f>
        <v>1</v>
      </c>
      <c r="J2348">
        <v>2341</v>
      </c>
      <c r="K2348">
        <f xml:space="preserve"> K2347 + punkty5[[#This Row],[na kole]]</f>
        <v>1861</v>
      </c>
      <c r="L2348">
        <f xml:space="preserve"> 4 * punkty5[[#This Row],[nk]] / punkty5[[#This Row],[n]]</f>
        <v>3.1798376762067493</v>
      </c>
      <c r="M2348">
        <f>ROUND(ABS(PI() - punkty5[[#This Row],[pi]]),4)</f>
        <v>3.8199999999999998E-2</v>
      </c>
    </row>
    <row r="2349" spans="4:13" x14ac:dyDescent="0.25">
      <c r="D2349">
        <v>82</v>
      </c>
      <c r="E2349">
        <v>160</v>
      </c>
      <c r="F2349">
        <f t="shared" si="36"/>
        <v>15524</v>
      </c>
      <c r="G2349">
        <f>IF(punkty5[[#This Row],[v1]] &lt; 40000,1,"")</f>
        <v>1</v>
      </c>
      <c r="H2349" t="str">
        <f>IF(punkty5[[#This Row],[v1]] = 40000,1,"")</f>
        <v/>
      </c>
      <c r="I2349">
        <f>IF(punkty5[[#This Row],[wewnatrz]] = 1,1,IF(punkty5[[#This Row],[brzegi]]=1,1,0))</f>
        <v>1</v>
      </c>
      <c r="J2349">
        <v>2342</v>
      </c>
      <c r="K2349">
        <f xml:space="preserve"> K2348 + punkty5[[#This Row],[na kole]]</f>
        <v>1862</v>
      </c>
      <c r="L2349">
        <f xml:space="preserve"> 4 * punkty5[[#This Row],[nk]] / punkty5[[#This Row],[n]]</f>
        <v>3.1801878736122973</v>
      </c>
      <c r="M2349">
        <f>ROUND(ABS(PI() - punkty5[[#This Row],[pi]]),4)</f>
        <v>3.8600000000000002E-2</v>
      </c>
    </row>
    <row r="2350" spans="4:13" x14ac:dyDescent="0.25">
      <c r="D2350">
        <v>342</v>
      </c>
      <c r="E2350">
        <v>195</v>
      </c>
      <c r="F2350">
        <f t="shared" si="36"/>
        <v>20189</v>
      </c>
      <c r="G2350">
        <f>IF(punkty5[[#This Row],[v1]] &lt; 40000,1,"")</f>
        <v>1</v>
      </c>
      <c r="H2350" t="str">
        <f>IF(punkty5[[#This Row],[v1]] = 40000,1,"")</f>
        <v/>
      </c>
      <c r="I2350">
        <f>IF(punkty5[[#This Row],[wewnatrz]] = 1,1,IF(punkty5[[#This Row],[brzegi]]=1,1,0))</f>
        <v>1</v>
      </c>
      <c r="J2350">
        <v>2343</v>
      </c>
      <c r="K2350">
        <f xml:space="preserve"> K2349 + punkty5[[#This Row],[na kole]]</f>
        <v>1863</v>
      </c>
      <c r="L2350">
        <f xml:space="preserve"> 4 * punkty5[[#This Row],[nk]] / punkty5[[#This Row],[n]]</f>
        <v>3.1805377720870678</v>
      </c>
      <c r="M2350">
        <f>ROUND(ABS(PI() - punkty5[[#This Row],[pi]]),4)</f>
        <v>3.8899999999999997E-2</v>
      </c>
    </row>
    <row r="2351" spans="4:13" x14ac:dyDescent="0.25">
      <c r="D2351">
        <v>244</v>
      </c>
      <c r="E2351">
        <v>345</v>
      </c>
      <c r="F2351">
        <f t="shared" si="36"/>
        <v>22961</v>
      </c>
      <c r="G2351">
        <f>IF(punkty5[[#This Row],[v1]] &lt; 40000,1,"")</f>
        <v>1</v>
      </c>
      <c r="H2351" t="str">
        <f>IF(punkty5[[#This Row],[v1]] = 40000,1,"")</f>
        <v/>
      </c>
      <c r="I2351">
        <f>IF(punkty5[[#This Row],[wewnatrz]] = 1,1,IF(punkty5[[#This Row],[brzegi]]=1,1,0))</f>
        <v>1</v>
      </c>
      <c r="J2351">
        <v>2344</v>
      </c>
      <c r="K2351">
        <f xml:space="preserve"> K2350 + punkty5[[#This Row],[na kole]]</f>
        <v>1864</v>
      </c>
      <c r="L2351">
        <f xml:space="preserve"> 4 * punkty5[[#This Row],[nk]] / punkty5[[#This Row],[n]]</f>
        <v>3.1808873720136517</v>
      </c>
      <c r="M2351">
        <f>ROUND(ABS(PI() - punkty5[[#This Row],[pi]]),4)</f>
        <v>3.9300000000000002E-2</v>
      </c>
    </row>
    <row r="2352" spans="4:13" x14ac:dyDescent="0.25">
      <c r="D2352">
        <v>253</v>
      </c>
      <c r="E2352">
        <v>188</v>
      </c>
      <c r="F2352">
        <f t="shared" si="36"/>
        <v>2953</v>
      </c>
      <c r="G2352">
        <f>IF(punkty5[[#This Row],[v1]] &lt; 40000,1,"")</f>
        <v>1</v>
      </c>
      <c r="H2352" t="str">
        <f>IF(punkty5[[#This Row],[v1]] = 40000,1,"")</f>
        <v/>
      </c>
      <c r="I2352">
        <f>IF(punkty5[[#This Row],[wewnatrz]] = 1,1,IF(punkty5[[#This Row],[brzegi]]=1,1,0))</f>
        <v>1</v>
      </c>
      <c r="J2352">
        <v>2345</v>
      </c>
      <c r="K2352">
        <f xml:space="preserve"> K2351 + punkty5[[#This Row],[na kole]]</f>
        <v>1865</v>
      </c>
      <c r="L2352">
        <f xml:space="preserve"> 4 * punkty5[[#This Row],[nk]] / punkty5[[#This Row],[n]]</f>
        <v>3.181236673773987</v>
      </c>
      <c r="M2352">
        <f>ROUND(ABS(PI() - punkty5[[#This Row],[pi]]),4)</f>
        <v>3.9600000000000003E-2</v>
      </c>
    </row>
    <row r="2353" spans="4:13" x14ac:dyDescent="0.25">
      <c r="D2353">
        <v>30</v>
      </c>
      <c r="E2353">
        <v>240</v>
      </c>
      <c r="F2353">
        <f t="shared" si="36"/>
        <v>30500</v>
      </c>
      <c r="G2353">
        <f>IF(punkty5[[#This Row],[v1]] &lt; 40000,1,"")</f>
        <v>1</v>
      </c>
      <c r="H2353" t="str">
        <f>IF(punkty5[[#This Row],[v1]] = 40000,1,"")</f>
        <v/>
      </c>
      <c r="I2353">
        <f>IF(punkty5[[#This Row],[wewnatrz]] = 1,1,IF(punkty5[[#This Row],[brzegi]]=1,1,0))</f>
        <v>1</v>
      </c>
      <c r="J2353">
        <v>2346</v>
      </c>
      <c r="K2353">
        <f xml:space="preserve"> K2352 + punkty5[[#This Row],[na kole]]</f>
        <v>1866</v>
      </c>
      <c r="L2353">
        <f xml:space="preserve"> 4 * punkty5[[#This Row],[nk]] / punkty5[[#This Row],[n]]</f>
        <v>3.1815856777493607</v>
      </c>
      <c r="M2353">
        <f>ROUND(ABS(PI() - punkty5[[#This Row],[pi]]),4)</f>
        <v>0.04</v>
      </c>
    </row>
    <row r="2354" spans="4:13" x14ac:dyDescent="0.25">
      <c r="D2354">
        <v>193</v>
      </c>
      <c r="E2354">
        <v>272</v>
      </c>
      <c r="F2354">
        <f t="shared" si="36"/>
        <v>5233</v>
      </c>
      <c r="G2354">
        <f>IF(punkty5[[#This Row],[v1]] &lt; 40000,1,"")</f>
        <v>1</v>
      </c>
      <c r="H2354" t="str">
        <f>IF(punkty5[[#This Row],[v1]] = 40000,1,"")</f>
        <v/>
      </c>
      <c r="I2354">
        <f>IF(punkty5[[#This Row],[wewnatrz]] = 1,1,IF(punkty5[[#This Row],[brzegi]]=1,1,0))</f>
        <v>1</v>
      </c>
      <c r="J2354">
        <v>2347</v>
      </c>
      <c r="K2354">
        <f xml:space="preserve"> K2353 + punkty5[[#This Row],[na kole]]</f>
        <v>1867</v>
      </c>
      <c r="L2354">
        <f xml:space="preserve"> 4 * punkty5[[#This Row],[nk]] / punkty5[[#This Row],[n]]</f>
        <v>3.1819343843204089</v>
      </c>
      <c r="M2354">
        <f>ROUND(ABS(PI() - punkty5[[#This Row],[pi]]),4)</f>
        <v>4.0300000000000002E-2</v>
      </c>
    </row>
    <row r="2355" spans="4:13" x14ac:dyDescent="0.25">
      <c r="D2355">
        <v>127</v>
      </c>
      <c r="E2355">
        <v>341</v>
      </c>
      <c r="F2355">
        <f t="shared" si="36"/>
        <v>25210</v>
      </c>
      <c r="G2355">
        <f>IF(punkty5[[#This Row],[v1]] &lt; 40000,1,"")</f>
        <v>1</v>
      </c>
      <c r="H2355" t="str">
        <f>IF(punkty5[[#This Row],[v1]] = 40000,1,"")</f>
        <v/>
      </c>
      <c r="I2355">
        <f>IF(punkty5[[#This Row],[wewnatrz]] = 1,1,IF(punkty5[[#This Row],[brzegi]]=1,1,0))</f>
        <v>1</v>
      </c>
      <c r="J2355">
        <v>2348</v>
      </c>
      <c r="K2355">
        <f xml:space="preserve"> K2354 + punkty5[[#This Row],[na kole]]</f>
        <v>1868</v>
      </c>
      <c r="L2355">
        <f xml:space="preserve"> 4 * punkty5[[#This Row],[nk]] / punkty5[[#This Row],[n]]</f>
        <v>3.1822827938671208</v>
      </c>
      <c r="M2355">
        <f>ROUND(ABS(PI() - punkty5[[#This Row],[pi]]),4)</f>
        <v>4.07E-2</v>
      </c>
    </row>
    <row r="2356" spans="4:13" x14ac:dyDescent="0.25">
      <c r="D2356">
        <v>110</v>
      </c>
      <c r="E2356">
        <v>108</v>
      </c>
      <c r="F2356">
        <f t="shared" si="36"/>
        <v>16564</v>
      </c>
      <c r="G2356">
        <f>IF(punkty5[[#This Row],[v1]] &lt; 40000,1,"")</f>
        <v>1</v>
      </c>
      <c r="H2356" t="str">
        <f>IF(punkty5[[#This Row],[v1]] = 40000,1,"")</f>
        <v/>
      </c>
      <c r="I2356">
        <f>IF(punkty5[[#This Row],[wewnatrz]] = 1,1,IF(punkty5[[#This Row],[brzegi]]=1,1,0))</f>
        <v>1</v>
      </c>
      <c r="J2356">
        <v>2349</v>
      </c>
      <c r="K2356">
        <f xml:space="preserve"> K2355 + punkty5[[#This Row],[na kole]]</f>
        <v>1869</v>
      </c>
      <c r="L2356">
        <f xml:space="preserve"> 4 * punkty5[[#This Row],[nk]] / punkty5[[#This Row],[n]]</f>
        <v>3.1826309067688379</v>
      </c>
      <c r="M2356">
        <f>ROUND(ABS(PI() - punkty5[[#This Row],[pi]]),4)</f>
        <v>4.1000000000000002E-2</v>
      </c>
    </row>
    <row r="2357" spans="4:13" x14ac:dyDescent="0.25">
      <c r="D2357">
        <v>115</v>
      </c>
      <c r="E2357">
        <v>257</v>
      </c>
      <c r="F2357">
        <f t="shared" si="36"/>
        <v>10474</v>
      </c>
      <c r="G2357">
        <f>IF(punkty5[[#This Row],[v1]] &lt; 40000,1,"")</f>
        <v>1</v>
      </c>
      <c r="H2357" t="str">
        <f>IF(punkty5[[#This Row],[v1]] = 40000,1,"")</f>
        <v/>
      </c>
      <c r="I2357">
        <f>IF(punkty5[[#This Row],[wewnatrz]] = 1,1,IF(punkty5[[#This Row],[brzegi]]=1,1,0))</f>
        <v>1</v>
      </c>
      <c r="J2357">
        <v>2350</v>
      </c>
      <c r="K2357">
        <f xml:space="preserve"> K2356 + punkty5[[#This Row],[na kole]]</f>
        <v>1870</v>
      </c>
      <c r="L2357">
        <f xml:space="preserve"> 4 * punkty5[[#This Row],[nk]] / punkty5[[#This Row],[n]]</f>
        <v>3.1829787234042555</v>
      </c>
      <c r="M2357">
        <f>ROUND(ABS(PI() - punkty5[[#This Row],[pi]]),4)</f>
        <v>4.1399999999999999E-2</v>
      </c>
    </row>
    <row r="2358" spans="4:13" x14ac:dyDescent="0.25">
      <c r="D2358">
        <v>196</v>
      </c>
      <c r="E2358">
        <v>107</v>
      </c>
      <c r="F2358">
        <f t="shared" si="36"/>
        <v>8665</v>
      </c>
      <c r="G2358">
        <f>IF(punkty5[[#This Row],[v1]] &lt; 40000,1,"")</f>
        <v>1</v>
      </c>
      <c r="H2358" t="str">
        <f>IF(punkty5[[#This Row],[v1]] = 40000,1,"")</f>
        <v/>
      </c>
      <c r="I2358">
        <f>IF(punkty5[[#This Row],[wewnatrz]] = 1,1,IF(punkty5[[#This Row],[brzegi]]=1,1,0))</f>
        <v>1</v>
      </c>
      <c r="J2358">
        <v>2351</v>
      </c>
      <c r="K2358">
        <f xml:space="preserve"> K2357 + punkty5[[#This Row],[na kole]]</f>
        <v>1871</v>
      </c>
      <c r="L2358">
        <f xml:space="preserve"> 4 * punkty5[[#This Row],[nk]] / punkty5[[#This Row],[n]]</f>
        <v>3.183326244151425</v>
      </c>
      <c r="M2358">
        <f>ROUND(ABS(PI() - punkty5[[#This Row],[pi]]),4)</f>
        <v>4.1700000000000001E-2</v>
      </c>
    </row>
    <row r="2359" spans="4:13" x14ac:dyDescent="0.25">
      <c r="D2359">
        <v>374</v>
      </c>
      <c r="E2359">
        <v>50</v>
      </c>
      <c r="F2359">
        <f t="shared" si="36"/>
        <v>52776</v>
      </c>
      <c r="G2359" t="str">
        <f>IF(punkty5[[#This Row],[v1]] &lt; 40000,1,"")</f>
        <v/>
      </c>
      <c r="H2359" t="str">
        <f>IF(punkty5[[#This Row],[v1]] = 40000,1,"")</f>
        <v/>
      </c>
      <c r="I2359">
        <f>IF(punkty5[[#This Row],[wewnatrz]] = 1,1,IF(punkty5[[#This Row],[brzegi]]=1,1,0))</f>
        <v>0</v>
      </c>
      <c r="J2359">
        <v>2352</v>
      </c>
      <c r="K2359">
        <f xml:space="preserve"> K2358 + punkty5[[#This Row],[na kole]]</f>
        <v>1871</v>
      </c>
      <c r="L2359">
        <f xml:space="preserve"> 4 * punkty5[[#This Row],[nk]] / punkty5[[#This Row],[n]]</f>
        <v>3.1819727891156462</v>
      </c>
      <c r="M2359">
        <f>ROUND(ABS(PI() - punkty5[[#This Row],[pi]]),4)</f>
        <v>4.0399999999999998E-2</v>
      </c>
    </row>
    <row r="2360" spans="4:13" x14ac:dyDescent="0.25">
      <c r="D2360">
        <v>21</v>
      </c>
      <c r="E2360">
        <v>313</v>
      </c>
      <c r="F2360">
        <f t="shared" si="36"/>
        <v>44810</v>
      </c>
      <c r="G2360" t="str">
        <f>IF(punkty5[[#This Row],[v1]] &lt; 40000,1,"")</f>
        <v/>
      </c>
      <c r="H2360" t="str">
        <f>IF(punkty5[[#This Row],[v1]] = 40000,1,"")</f>
        <v/>
      </c>
      <c r="I2360">
        <f>IF(punkty5[[#This Row],[wewnatrz]] = 1,1,IF(punkty5[[#This Row],[brzegi]]=1,1,0))</f>
        <v>0</v>
      </c>
      <c r="J2360">
        <v>2353</v>
      </c>
      <c r="K2360">
        <f xml:space="preserve"> K2359 + punkty5[[#This Row],[na kole]]</f>
        <v>1871</v>
      </c>
      <c r="L2360">
        <f xml:space="preserve"> 4 * punkty5[[#This Row],[nk]] / punkty5[[#This Row],[n]]</f>
        <v>3.1806204844878878</v>
      </c>
      <c r="M2360">
        <f>ROUND(ABS(PI() - punkty5[[#This Row],[pi]]),4)</f>
        <v>3.9E-2</v>
      </c>
    </row>
    <row r="2361" spans="4:13" x14ac:dyDescent="0.25">
      <c r="D2361">
        <v>362</v>
      </c>
      <c r="E2361">
        <v>147</v>
      </c>
      <c r="F2361">
        <f t="shared" si="36"/>
        <v>29053</v>
      </c>
      <c r="G2361">
        <f>IF(punkty5[[#This Row],[v1]] &lt; 40000,1,"")</f>
        <v>1</v>
      </c>
      <c r="H2361" t="str">
        <f>IF(punkty5[[#This Row],[v1]] = 40000,1,"")</f>
        <v/>
      </c>
      <c r="I2361">
        <f>IF(punkty5[[#This Row],[wewnatrz]] = 1,1,IF(punkty5[[#This Row],[brzegi]]=1,1,0))</f>
        <v>1</v>
      </c>
      <c r="J2361">
        <v>2354</v>
      </c>
      <c r="K2361">
        <f xml:space="preserve"> K2360 + punkty5[[#This Row],[na kole]]</f>
        <v>1872</v>
      </c>
      <c r="L2361">
        <f xml:space="preserve"> 4 * punkty5[[#This Row],[nk]] / punkty5[[#This Row],[n]]</f>
        <v>3.1809685641461343</v>
      </c>
      <c r="M2361">
        <f>ROUND(ABS(PI() - punkty5[[#This Row],[pi]]),4)</f>
        <v>3.9399999999999998E-2</v>
      </c>
    </row>
    <row r="2362" spans="4:13" x14ac:dyDescent="0.25">
      <c r="D2362">
        <v>195</v>
      </c>
      <c r="E2362">
        <v>39</v>
      </c>
      <c r="F2362">
        <f t="shared" si="36"/>
        <v>25946</v>
      </c>
      <c r="G2362">
        <f>IF(punkty5[[#This Row],[v1]] &lt; 40000,1,"")</f>
        <v>1</v>
      </c>
      <c r="H2362" t="str">
        <f>IF(punkty5[[#This Row],[v1]] = 40000,1,"")</f>
        <v/>
      </c>
      <c r="I2362">
        <f>IF(punkty5[[#This Row],[wewnatrz]] = 1,1,IF(punkty5[[#This Row],[brzegi]]=1,1,0))</f>
        <v>1</v>
      </c>
      <c r="J2362">
        <v>2355</v>
      </c>
      <c r="K2362">
        <f xml:space="preserve"> K2361 + punkty5[[#This Row],[na kole]]</f>
        <v>1873</v>
      </c>
      <c r="L2362">
        <f xml:space="preserve"> 4 * punkty5[[#This Row],[nk]] / punkty5[[#This Row],[n]]</f>
        <v>3.1813163481953293</v>
      </c>
      <c r="M2362">
        <f>ROUND(ABS(PI() - punkty5[[#This Row],[pi]]),4)</f>
        <v>3.9699999999999999E-2</v>
      </c>
    </row>
    <row r="2363" spans="4:13" x14ac:dyDescent="0.25">
      <c r="D2363">
        <v>261</v>
      </c>
      <c r="E2363">
        <v>139</v>
      </c>
      <c r="F2363">
        <f t="shared" si="36"/>
        <v>7442</v>
      </c>
      <c r="G2363">
        <f>IF(punkty5[[#This Row],[v1]] &lt; 40000,1,"")</f>
        <v>1</v>
      </c>
      <c r="H2363" t="str">
        <f>IF(punkty5[[#This Row],[v1]] = 40000,1,"")</f>
        <v/>
      </c>
      <c r="I2363">
        <f>IF(punkty5[[#This Row],[wewnatrz]] = 1,1,IF(punkty5[[#This Row],[brzegi]]=1,1,0))</f>
        <v>1</v>
      </c>
      <c r="J2363">
        <v>2356</v>
      </c>
      <c r="K2363">
        <f xml:space="preserve"> K2362 + punkty5[[#This Row],[na kole]]</f>
        <v>1874</v>
      </c>
      <c r="L2363">
        <f xml:space="preserve"> 4 * punkty5[[#This Row],[nk]] / punkty5[[#This Row],[n]]</f>
        <v>3.1816638370118846</v>
      </c>
      <c r="M2363">
        <f>ROUND(ABS(PI() - punkty5[[#This Row],[pi]]),4)</f>
        <v>4.0099999999999997E-2</v>
      </c>
    </row>
    <row r="2364" spans="4:13" x14ac:dyDescent="0.25">
      <c r="D2364">
        <v>352</v>
      </c>
      <c r="E2364">
        <v>3</v>
      </c>
      <c r="F2364">
        <f t="shared" si="36"/>
        <v>61913</v>
      </c>
      <c r="G2364" t="str">
        <f>IF(punkty5[[#This Row],[v1]] &lt; 40000,1,"")</f>
        <v/>
      </c>
      <c r="H2364" t="str">
        <f>IF(punkty5[[#This Row],[v1]] = 40000,1,"")</f>
        <v/>
      </c>
      <c r="I2364">
        <f>IF(punkty5[[#This Row],[wewnatrz]] = 1,1,IF(punkty5[[#This Row],[brzegi]]=1,1,0))</f>
        <v>0</v>
      </c>
      <c r="J2364">
        <v>2357</v>
      </c>
      <c r="K2364">
        <f xml:space="preserve"> K2363 + punkty5[[#This Row],[na kole]]</f>
        <v>1874</v>
      </c>
      <c r="L2364">
        <f xml:space="preserve"> 4 * punkty5[[#This Row],[nk]] / punkty5[[#This Row],[n]]</f>
        <v>3.1803139584217224</v>
      </c>
      <c r="M2364">
        <f>ROUND(ABS(PI() - punkty5[[#This Row],[pi]]),4)</f>
        <v>3.8699999999999998E-2</v>
      </c>
    </row>
    <row r="2365" spans="4:13" x14ac:dyDescent="0.25">
      <c r="D2365">
        <v>208</v>
      </c>
      <c r="E2365">
        <v>144</v>
      </c>
      <c r="F2365">
        <f t="shared" si="36"/>
        <v>3200</v>
      </c>
      <c r="G2365">
        <f>IF(punkty5[[#This Row],[v1]] &lt; 40000,1,"")</f>
        <v>1</v>
      </c>
      <c r="H2365" t="str">
        <f>IF(punkty5[[#This Row],[v1]] = 40000,1,"")</f>
        <v/>
      </c>
      <c r="I2365">
        <f>IF(punkty5[[#This Row],[wewnatrz]] = 1,1,IF(punkty5[[#This Row],[brzegi]]=1,1,0))</f>
        <v>1</v>
      </c>
      <c r="J2365">
        <v>2358</v>
      </c>
      <c r="K2365">
        <f xml:space="preserve"> K2364 + punkty5[[#This Row],[na kole]]</f>
        <v>1875</v>
      </c>
      <c r="L2365">
        <f xml:space="preserve"> 4 * punkty5[[#This Row],[nk]] / punkty5[[#This Row],[n]]</f>
        <v>3.1806615776081424</v>
      </c>
      <c r="M2365">
        <f>ROUND(ABS(PI() - punkty5[[#This Row],[pi]]),4)</f>
        <v>3.9100000000000003E-2</v>
      </c>
    </row>
    <row r="2366" spans="4:13" x14ac:dyDescent="0.25">
      <c r="D2366">
        <v>233</v>
      </c>
      <c r="E2366">
        <v>51</v>
      </c>
      <c r="F2366">
        <f t="shared" si="36"/>
        <v>23290</v>
      </c>
      <c r="G2366">
        <f>IF(punkty5[[#This Row],[v1]] &lt; 40000,1,"")</f>
        <v>1</v>
      </c>
      <c r="H2366" t="str">
        <f>IF(punkty5[[#This Row],[v1]] = 40000,1,"")</f>
        <v/>
      </c>
      <c r="I2366">
        <f>IF(punkty5[[#This Row],[wewnatrz]] = 1,1,IF(punkty5[[#This Row],[brzegi]]=1,1,0))</f>
        <v>1</v>
      </c>
      <c r="J2366">
        <v>2359</v>
      </c>
      <c r="K2366">
        <f xml:space="preserve"> K2365 + punkty5[[#This Row],[na kole]]</f>
        <v>1876</v>
      </c>
      <c r="L2366">
        <f xml:space="preserve"> 4 * punkty5[[#This Row],[nk]] / punkty5[[#This Row],[n]]</f>
        <v>3.1810089020771515</v>
      </c>
      <c r="M2366">
        <f>ROUND(ABS(PI() - punkty5[[#This Row],[pi]]),4)</f>
        <v>3.9399999999999998E-2</v>
      </c>
    </row>
    <row r="2367" spans="4:13" x14ac:dyDescent="0.25">
      <c r="D2367">
        <v>203</v>
      </c>
      <c r="E2367">
        <v>73</v>
      </c>
      <c r="F2367">
        <f t="shared" si="36"/>
        <v>16138</v>
      </c>
      <c r="G2367">
        <f>IF(punkty5[[#This Row],[v1]] &lt; 40000,1,"")</f>
        <v>1</v>
      </c>
      <c r="H2367" t="str">
        <f>IF(punkty5[[#This Row],[v1]] = 40000,1,"")</f>
        <v/>
      </c>
      <c r="I2367">
        <f>IF(punkty5[[#This Row],[wewnatrz]] = 1,1,IF(punkty5[[#This Row],[brzegi]]=1,1,0))</f>
        <v>1</v>
      </c>
      <c r="J2367">
        <v>2360</v>
      </c>
      <c r="K2367">
        <f xml:space="preserve"> K2366 + punkty5[[#This Row],[na kole]]</f>
        <v>1877</v>
      </c>
      <c r="L2367">
        <f xml:space="preserve"> 4 * punkty5[[#This Row],[nk]] / punkty5[[#This Row],[n]]</f>
        <v>3.18135593220339</v>
      </c>
      <c r="M2367">
        <f>ROUND(ABS(PI() - punkty5[[#This Row],[pi]]),4)</f>
        <v>3.9800000000000002E-2</v>
      </c>
    </row>
    <row r="2368" spans="4:13" x14ac:dyDescent="0.25">
      <c r="D2368">
        <v>288</v>
      </c>
      <c r="E2368">
        <v>1</v>
      </c>
      <c r="F2368">
        <f t="shared" si="36"/>
        <v>47345</v>
      </c>
      <c r="G2368" t="str">
        <f>IF(punkty5[[#This Row],[v1]] &lt; 40000,1,"")</f>
        <v/>
      </c>
      <c r="H2368" t="str">
        <f>IF(punkty5[[#This Row],[v1]] = 40000,1,"")</f>
        <v/>
      </c>
      <c r="I2368">
        <f>IF(punkty5[[#This Row],[wewnatrz]] = 1,1,IF(punkty5[[#This Row],[brzegi]]=1,1,0))</f>
        <v>0</v>
      </c>
      <c r="J2368">
        <v>2361</v>
      </c>
      <c r="K2368">
        <f xml:space="preserve"> K2367 + punkty5[[#This Row],[na kole]]</f>
        <v>1877</v>
      </c>
      <c r="L2368">
        <f xml:space="preserve"> 4 * punkty5[[#This Row],[nk]] / punkty5[[#This Row],[n]]</f>
        <v>3.1800084709868699</v>
      </c>
      <c r="M2368">
        <f>ROUND(ABS(PI() - punkty5[[#This Row],[pi]]),4)</f>
        <v>3.8399999999999997E-2</v>
      </c>
    </row>
    <row r="2369" spans="4:13" x14ac:dyDescent="0.25">
      <c r="D2369">
        <v>90</v>
      </c>
      <c r="E2369">
        <v>243</v>
      </c>
      <c r="F2369">
        <f t="shared" si="36"/>
        <v>13949</v>
      </c>
      <c r="G2369">
        <f>IF(punkty5[[#This Row],[v1]] &lt; 40000,1,"")</f>
        <v>1</v>
      </c>
      <c r="H2369" t="str">
        <f>IF(punkty5[[#This Row],[v1]] = 40000,1,"")</f>
        <v/>
      </c>
      <c r="I2369">
        <f>IF(punkty5[[#This Row],[wewnatrz]] = 1,1,IF(punkty5[[#This Row],[brzegi]]=1,1,0))</f>
        <v>1</v>
      </c>
      <c r="J2369">
        <v>2362</v>
      </c>
      <c r="K2369">
        <f xml:space="preserve"> K2368 + punkty5[[#This Row],[na kole]]</f>
        <v>1878</v>
      </c>
      <c r="L2369">
        <f xml:space="preserve"> 4 * punkty5[[#This Row],[nk]] / punkty5[[#This Row],[n]]</f>
        <v>3.1803556308213379</v>
      </c>
      <c r="M2369">
        <f>ROUND(ABS(PI() - punkty5[[#This Row],[pi]]),4)</f>
        <v>3.8800000000000001E-2</v>
      </c>
    </row>
    <row r="2370" spans="4:13" x14ac:dyDescent="0.25">
      <c r="D2370">
        <v>77</v>
      </c>
      <c r="E2370">
        <v>169</v>
      </c>
      <c r="F2370">
        <f t="shared" si="36"/>
        <v>16090</v>
      </c>
      <c r="G2370">
        <f>IF(punkty5[[#This Row],[v1]] &lt; 40000,1,"")</f>
        <v>1</v>
      </c>
      <c r="H2370" t="str">
        <f>IF(punkty5[[#This Row],[v1]] = 40000,1,"")</f>
        <v/>
      </c>
      <c r="I2370">
        <f>IF(punkty5[[#This Row],[wewnatrz]] = 1,1,IF(punkty5[[#This Row],[brzegi]]=1,1,0))</f>
        <v>1</v>
      </c>
      <c r="J2370">
        <v>2363</v>
      </c>
      <c r="K2370">
        <f xml:space="preserve"> K2369 + punkty5[[#This Row],[na kole]]</f>
        <v>1879</v>
      </c>
      <c r="L2370">
        <f xml:space="preserve"> 4 * punkty5[[#This Row],[nk]] / punkty5[[#This Row],[n]]</f>
        <v>3.1807024968260684</v>
      </c>
      <c r="M2370">
        <f>ROUND(ABS(PI() - punkty5[[#This Row],[pi]]),4)</f>
        <v>3.9100000000000003E-2</v>
      </c>
    </row>
    <row r="2371" spans="4:13" x14ac:dyDescent="0.25">
      <c r="D2371">
        <v>211</v>
      </c>
      <c r="E2371">
        <v>154</v>
      </c>
      <c r="F2371">
        <f t="shared" si="36"/>
        <v>2237</v>
      </c>
      <c r="G2371">
        <f>IF(punkty5[[#This Row],[v1]] &lt; 40000,1,"")</f>
        <v>1</v>
      </c>
      <c r="H2371" t="str">
        <f>IF(punkty5[[#This Row],[v1]] = 40000,1,"")</f>
        <v/>
      </c>
      <c r="I2371">
        <f>IF(punkty5[[#This Row],[wewnatrz]] = 1,1,IF(punkty5[[#This Row],[brzegi]]=1,1,0))</f>
        <v>1</v>
      </c>
      <c r="J2371">
        <v>2364</v>
      </c>
      <c r="K2371">
        <f xml:space="preserve"> K2370 + punkty5[[#This Row],[na kole]]</f>
        <v>1880</v>
      </c>
      <c r="L2371">
        <f xml:space="preserve"> 4 * punkty5[[#This Row],[nk]] / punkty5[[#This Row],[n]]</f>
        <v>3.1810490693739424</v>
      </c>
      <c r="M2371">
        <f>ROUND(ABS(PI() - punkty5[[#This Row],[pi]]),4)</f>
        <v>3.95E-2</v>
      </c>
    </row>
    <row r="2372" spans="4:13" x14ac:dyDescent="0.25">
      <c r="D2372">
        <v>177</v>
      </c>
      <c r="E2372">
        <v>352</v>
      </c>
      <c r="F2372">
        <f t="shared" si="36"/>
        <v>23633</v>
      </c>
      <c r="G2372">
        <f>IF(punkty5[[#This Row],[v1]] &lt; 40000,1,"")</f>
        <v>1</v>
      </c>
      <c r="H2372" t="str">
        <f>IF(punkty5[[#This Row],[v1]] = 40000,1,"")</f>
        <v/>
      </c>
      <c r="I2372">
        <f>IF(punkty5[[#This Row],[wewnatrz]] = 1,1,IF(punkty5[[#This Row],[brzegi]]=1,1,0))</f>
        <v>1</v>
      </c>
      <c r="J2372">
        <v>2365</v>
      </c>
      <c r="K2372">
        <f xml:space="preserve"> K2371 + punkty5[[#This Row],[na kole]]</f>
        <v>1881</v>
      </c>
      <c r="L2372">
        <f xml:space="preserve"> 4 * punkty5[[#This Row],[nk]] / punkty5[[#This Row],[n]]</f>
        <v>3.1813953488372091</v>
      </c>
      <c r="M2372">
        <f>ROUND(ABS(PI() - punkty5[[#This Row],[pi]]),4)</f>
        <v>3.9800000000000002E-2</v>
      </c>
    </row>
    <row r="2373" spans="4:13" x14ac:dyDescent="0.25">
      <c r="D2373">
        <v>261</v>
      </c>
      <c r="E2373">
        <v>200</v>
      </c>
      <c r="F2373">
        <f t="shared" si="36"/>
        <v>3721</v>
      </c>
      <c r="G2373">
        <f>IF(punkty5[[#This Row],[v1]] &lt; 40000,1,"")</f>
        <v>1</v>
      </c>
      <c r="H2373" t="str">
        <f>IF(punkty5[[#This Row],[v1]] = 40000,1,"")</f>
        <v/>
      </c>
      <c r="I2373">
        <f>IF(punkty5[[#This Row],[wewnatrz]] = 1,1,IF(punkty5[[#This Row],[brzegi]]=1,1,0))</f>
        <v>1</v>
      </c>
      <c r="J2373">
        <v>2366</v>
      </c>
      <c r="K2373">
        <f xml:space="preserve"> K2372 + punkty5[[#This Row],[na kole]]</f>
        <v>1882</v>
      </c>
      <c r="L2373">
        <f xml:space="preserve"> 4 * punkty5[[#This Row],[nk]] / punkty5[[#This Row],[n]]</f>
        <v>3.1817413355874895</v>
      </c>
      <c r="M2373">
        <f>ROUND(ABS(PI() - punkty5[[#This Row],[pi]]),4)</f>
        <v>4.0099999999999997E-2</v>
      </c>
    </row>
    <row r="2374" spans="4:13" x14ac:dyDescent="0.25">
      <c r="D2374">
        <v>186</v>
      </c>
      <c r="E2374">
        <v>244</v>
      </c>
      <c r="F2374">
        <f t="shared" si="36"/>
        <v>2132</v>
      </c>
      <c r="G2374">
        <f>IF(punkty5[[#This Row],[v1]] &lt; 40000,1,"")</f>
        <v>1</v>
      </c>
      <c r="H2374" t="str">
        <f>IF(punkty5[[#This Row],[v1]] = 40000,1,"")</f>
        <v/>
      </c>
      <c r="I2374">
        <f>IF(punkty5[[#This Row],[wewnatrz]] = 1,1,IF(punkty5[[#This Row],[brzegi]]=1,1,0))</f>
        <v>1</v>
      </c>
      <c r="J2374">
        <v>2367</v>
      </c>
      <c r="K2374">
        <f xml:space="preserve"> K2373 + punkty5[[#This Row],[na kole]]</f>
        <v>1883</v>
      </c>
      <c r="L2374">
        <f xml:space="preserve"> 4 * punkty5[[#This Row],[nk]] / punkty5[[#This Row],[n]]</f>
        <v>3.1820870299957753</v>
      </c>
      <c r="M2374">
        <f>ROUND(ABS(PI() - punkty5[[#This Row],[pi]]),4)</f>
        <v>4.0500000000000001E-2</v>
      </c>
    </row>
    <row r="2375" spans="4:13" x14ac:dyDescent="0.25">
      <c r="D2375">
        <v>224</v>
      </c>
      <c r="E2375">
        <v>344</v>
      </c>
      <c r="F2375">
        <f t="shared" si="36"/>
        <v>21312</v>
      </c>
      <c r="G2375">
        <f>IF(punkty5[[#This Row],[v1]] &lt; 40000,1,"")</f>
        <v>1</v>
      </c>
      <c r="H2375" t="str">
        <f>IF(punkty5[[#This Row],[v1]] = 40000,1,"")</f>
        <v/>
      </c>
      <c r="I2375">
        <f>IF(punkty5[[#This Row],[wewnatrz]] = 1,1,IF(punkty5[[#This Row],[brzegi]]=1,1,0))</f>
        <v>1</v>
      </c>
      <c r="J2375">
        <v>2368</v>
      </c>
      <c r="K2375">
        <f xml:space="preserve"> K2374 + punkty5[[#This Row],[na kole]]</f>
        <v>1884</v>
      </c>
      <c r="L2375">
        <f xml:space="preserve"> 4 * punkty5[[#This Row],[nk]] / punkty5[[#This Row],[n]]</f>
        <v>3.1824324324324325</v>
      </c>
      <c r="M2375">
        <f>ROUND(ABS(PI() - punkty5[[#This Row],[pi]]),4)</f>
        <v>4.0800000000000003E-2</v>
      </c>
    </row>
    <row r="2376" spans="4:13" x14ac:dyDescent="0.25">
      <c r="D2376">
        <v>343</v>
      </c>
      <c r="E2376">
        <v>170</v>
      </c>
      <c r="F2376">
        <f t="shared" si="36"/>
        <v>21349</v>
      </c>
      <c r="G2376">
        <f>IF(punkty5[[#This Row],[v1]] &lt; 40000,1,"")</f>
        <v>1</v>
      </c>
      <c r="H2376" t="str">
        <f>IF(punkty5[[#This Row],[v1]] = 40000,1,"")</f>
        <v/>
      </c>
      <c r="I2376">
        <f>IF(punkty5[[#This Row],[wewnatrz]] = 1,1,IF(punkty5[[#This Row],[brzegi]]=1,1,0))</f>
        <v>1</v>
      </c>
      <c r="J2376">
        <v>2369</v>
      </c>
      <c r="K2376">
        <f xml:space="preserve"> K2375 + punkty5[[#This Row],[na kole]]</f>
        <v>1885</v>
      </c>
      <c r="L2376">
        <f xml:space="preserve"> 4 * punkty5[[#This Row],[nk]] / punkty5[[#This Row],[n]]</f>
        <v>3.1827775432672012</v>
      </c>
      <c r="M2376">
        <f>ROUND(ABS(PI() - punkty5[[#This Row],[pi]]),4)</f>
        <v>4.1200000000000001E-2</v>
      </c>
    </row>
    <row r="2377" spans="4:13" x14ac:dyDescent="0.25">
      <c r="D2377">
        <v>374</v>
      </c>
      <c r="E2377">
        <v>350</v>
      </c>
      <c r="F2377">
        <f t="shared" ref="F2377:F2440" si="37">((D2377 - 200) * (D2377 - 200)) +(( E2377 - 200) * ( E2377 - 200))</f>
        <v>52776</v>
      </c>
      <c r="G2377" t="str">
        <f>IF(punkty5[[#This Row],[v1]] &lt; 40000,1,"")</f>
        <v/>
      </c>
      <c r="H2377" t="str">
        <f>IF(punkty5[[#This Row],[v1]] = 40000,1,"")</f>
        <v/>
      </c>
      <c r="I2377">
        <f>IF(punkty5[[#This Row],[wewnatrz]] = 1,1,IF(punkty5[[#This Row],[brzegi]]=1,1,0))</f>
        <v>0</v>
      </c>
      <c r="J2377">
        <v>2370</v>
      </c>
      <c r="K2377">
        <f xml:space="preserve"> K2376 + punkty5[[#This Row],[na kole]]</f>
        <v>1885</v>
      </c>
      <c r="L2377">
        <f xml:space="preserve"> 4 * punkty5[[#This Row],[nk]] / punkty5[[#This Row],[n]]</f>
        <v>3.1814345991561179</v>
      </c>
      <c r="M2377">
        <f>ROUND(ABS(PI() - punkty5[[#This Row],[pi]]),4)</f>
        <v>3.9800000000000002E-2</v>
      </c>
    </row>
    <row r="2378" spans="4:13" x14ac:dyDescent="0.25">
      <c r="D2378">
        <v>307</v>
      </c>
      <c r="E2378">
        <v>368</v>
      </c>
      <c r="F2378">
        <f t="shared" si="37"/>
        <v>39673</v>
      </c>
      <c r="G2378">
        <f>IF(punkty5[[#This Row],[v1]] &lt; 40000,1,"")</f>
        <v>1</v>
      </c>
      <c r="H2378" t="str">
        <f>IF(punkty5[[#This Row],[v1]] = 40000,1,"")</f>
        <v/>
      </c>
      <c r="I2378">
        <f>IF(punkty5[[#This Row],[wewnatrz]] = 1,1,IF(punkty5[[#This Row],[brzegi]]=1,1,0))</f>
        <v>1</v>
      </c>
      <c r="J2378">
        <v>2371</v>
      </c>
      <c r="K2378">
        <f xml:space="preserve"> K2377 + punkty5[[#This Row],[na kole]]</f>
        <v>1886</v>
      </c>
      <c r="L2378">
        <f xml:space="preserve"> 4 * punkty5[[#This Row],[nk]] / punkty5[[#This Row],[n]]</f>
        <v>3.1817798397300718</v>
      </c>
      <c r="M2378">
        <f>ROUND(ABS(PI() - punkty5[[#This Row],[pi]]),4)</f>
        <v>4.02E-2</v>
      </c>
    </row>
    <row r="2379" spans="4:13" x14ac:dyDescent="0.25">
      <c r="D2379">
        <v>188</v>
      </c>
      <c r="E2379">
        <v>394</v>
      </c>
      <c r="F2379">
        <f t="shared" si="37"/>
        <v>37780</v>
      </c>
      <c r="G2379">
        <f>IF(punkty5[[#This Row],[v1]] &lt; 40000,1,"")</f>
        <v>1</v>
      </c>
      <c r="H2379" t="str">
        <f>IF(punkty5[[#This Row],[v1]] = 40000,1,"")</f>
        <v/>
      </c>
      <c r="I2379">
        <f>IF(punkty5[[#This Row],[wewnatrz]] = 1,1,IF(punkty5[[#This Row],[brzegi]]=1,1,0))</f>
        <v>1</v>
      </c>
      <c r="J2379">
        <v>2372</v>
      </c>
      <c r="K2379">
        <f xml:space="preserve"> K2378 + punkty5[[#This Row],[na kole]]</f>
        <v>1887</v>
      </c>
      <c r="L2379">
        <f xml:space="preserve"> 4 * punkty5[[#This Row],[nk]] / punkty5[[#This Row],[n]]</f>
        <v>3.1821247892074198</v>
      </c>
      <c r="M2379">
        <f>ROUND(ABS(PI() - punkty5[[#This Row],[pi]]),4)</f>
        <v>4.0500000000000001E-2</v>
      </c>
    </row>
    <row r="2380" spans="4:13" x14ac:dyDescent="0.25">
      <c r="D2380">
        <v>135</v>
      </c>
      <c r="E2380">
        <v>112</v>
      </c>
      <c r="F2380">
        <f t="shared" si="37"/>
        <v>11969</v>
      </c>
      <c r="G2380">
        <f>IF(punkty5[[#This Row],[v1]] &lt; 40000,1,"")</f>
        <v>1</v>
      </c>
      <c r="H2380" t="str">
        <f>IF(punkty5[[#This Row],[v1]] = 40000,1,"")</f>
        <v/>
      </c>
      <c r="I2380">
        <f>IF(punkty5[[#This Row],[wewnatrz]] = 1,1,IF(punkty5[[#This Row],[brzegi]]=1,1,0))</f>
        <v>1</v>
      </c>
      <c r="J2380">
        <v>2373</v>
      </c>
      <c r="K2380">
        <f xml:space="preserve"> K2379 + punkty5[[#This Row],[na kole]]</f>
        <v>1888</v>
      </c>
      <c r="L2380">
        <f xml:space="preserve"> 4 * punkty5[[#This Row],[nk]] / punkty5[[#This Row],[n]]</f>
        <v>3.1824694479561737</v>
      </c>
      <c r="M2380">
        <f>ROUND(ABS(PI() - punkty5[[#This Row],[pi]]),4)</f>
        <v>4.0899999999999999E-2</v>
      </c>
    </row>
    <row r="2381" spans="4:13" x14ac:dyDescent="0.25">
      <c r="D2381">
        <v>281</v>
      </c>
      <c r="E2381">
        <v>280</v>
      </c>
      <c r="F2381">
        <f t="shared" si="37"/>
        <v>12961</v>
      </c>
      <c r="G2381">
        <f>IF(punkty5[[#This Row],[v1]] &lt; 40000,1,"")</f>
        <v>1</v>
      </c>
      <c r="H2381" t="str">
        <f>IF(punkty5[[#This Row],[v1]] = 40000,1,"")</f>
        <v/>
      </c>
      <c r="I2381">
        <f>IF(punkty5[[#This Row],[wewnatrz]] = 1,1,IF(punkty5[[#This Row],[brzegi]]=1,1,0))</f>
        <v>1</v>
      </c>
      <c r="J2381">
        <v>2374</v>
      </c>
      <c r="K2381">
        <f xml:space="preserve"> K2380 + punkty5[[#This Row],[na kole]]</f>
        <v>1889</v>
      </c>
      <c r="L2381">
        <f xml:space="preserve"> 4 * punkty5[[#This Row],[nk]] / punkty5[[#This Row],[n]]</f>
        <v>3.1828138163437236</v>
      </c>
      <c r="M2381">
        <f>ROUND(ABS(PI() - punkty5[[#This Row],[pi]]),4)</f>
        <v>4.1200000000000001E-2</v>
      </c>
    </row>
    <row r="2382" spans="4:13" x14ac:dyDescent="0.25">
      <c r="D2382">
        <v>184</v>
      </c>
      <c r="E2382">
        <v>126</v>
      </c>
      <c r="F2382">
        <f t="shared" si="37"/>
        <v>5732</v>
      </c>
      <c r="G2382">
        <f>IF(punkty5[[#This Row],[v1]] &lt; 40000,1,"")</f>
        <v>1</v>
      </c>
      <c r="H2382" t="str">
        <f>IF(punkty5[[#This Row],[v1]] = 40000,1,"")</f>
        <v/>
      </c>
      <c r="I2382">
        <f>IF(punkty5[[#This Row],[wewnatrz]] = 1,1,IF(punkty5[[#This Row],[brzegi]]=1,1,0))</f>
        <v>1</v>
      </c>
      <c r="J2382">
        <v>2375</v>
      </c>
      <c r="K2382">
        <f xml:space="preserve"> K2381 + punkty5[[#This Row],[na kole]]</f>
        <v>1890</v>
      </c>
      <c r="L2382">
        <f xml:space="preserve"> 4 * punkty5[[#This Row],[nk]] / punkty5[[#This Row],[n]]</f>
        <v>3.183157894736842</v>
      </c>
      <c r="M2382">
        <f>ROUND(ABS(PI() - punkty5[[#This Row],[pi]]),4)</f>
        <v>4.1599999999999998E-2</v>
      </c>
    </row>
    <row r="2383" spans="4:13" x14ac:dyDescent="0.25">
      <c r="D2383">
        <v>186</v>
      </c>
      <c r="E2383">
        <v>37</v>
      </c>
      <c r="F2383">
        <f t="shared" si="37"/>
        <v>26765</v>
      </c>
      <c r="G2383">
        <f>IF(punkty5[[#This Row],[v1]] &lt; 40000,1,"")</f>
        <v>1</v>
      </c>
      <c r="H2383" t="str">
        <f>IF(punkty5[[#This Row],[v1]] = 40000,1,"")</f>
        <v/>
      </c>
      <c r="I2383">
        <f>IF(punkty5[[#This Row],[wewnatrz]] = 1,1,IF(punkty5[[#This Row],[brzegi]]=1,1,0))</f>
        <v>1</v>
      </c>
      <c r="J2383">
        <v>2376</v>
      </c>
      <c r="K2383">
        <f xml:space="preserve"> K2382 + punkty5[[#This Row],[na kole]]</f>
        <v>1891</v>
      </c>
      <c r="L2383">
        <f xml:space="preserve"> 4 * punkty5[[#This Row],[nk]] / punkty5[[#This Row],[n]]</f>
        <v>3.1835016835016834</v>
      </c>
      <c r="M2383">
        <f>ROUND(ABS(PI() - punkty5[[#This Row],[pi]]),4)</f>
        <v>4.19E-2</v>
      </c>
    </row>
    <row r="2384" spans="4:13" x14ac:dyDescent="0.25">
      <c r="D2384">
        <v>388</v>
      </c>
      <c r="E2384">
        <v>102</v>
      </c>
      <c r="F2384">
        <f t="shared" si="37"/>
        <v>44948</v>
      </c>
      <c r="G2384" t="str">
        <f>IF(punkty5[[#This Row],[v1]] &lt; 40000,1,"")</f>
        <v/>
      </c>
      <c r="H2384" t="str">
        <f>IF(punkty5[[#This Row],[v1]] = 40000,1,"")</f>
        <v/>
      </c>
      <c r="I2384">
        <f>IF(punkty5[[#This Row],[wewnatrz]] = 1,1,IF(punkty5[[#This Row],[brzegi]]=1,1,0))</f>
        <v>0</v>
      </c>
      <c r="J2384">
        <v>2377</v>
      </c>
      <c r="K2384">
        <f xml:space="preserve"> K2383 + punkty5[[#This Row],[na kole]]</f>
        <v>1891</v>
      </c>
      <c r="L2384">
        <f xml:space="preserve"> 4 * punkty5[[#This Row],[nk]] / punkty5[[#This Row],[n]]</f>
        <v>3.1821623895666806</v>
      </c>
      <c r="M2384">
        <f>ROUND(ABS(PI() - punkty5[[#This Row],[pi]]),4)</f>
        <v>4.0599999999999997E-2</v>
      </c>
    </row>
    <row r="2385" spans="4:13" x14ac:dyDescent="0.25">
      <c r="D2385">
        <v>317</v>
      </c>
      <c r="E2385">
        <v>79</v>
      </c>
      <c r="F2385">
        <f t="shared" si="37"/>
        <v>28330</v>
      </c>
      <c r="G2385">
        <f>IF(punkty5[[#This Row],[v1]] &lt; 40000,1,"")</f>
        <v>1</v>
      </c>
      <c r="H2385" t="str">
        <f>IF(punkty5[[#This Row],[v1]] = 40000,1,"")</f>
        <v/>
      </c>
      <c r="I2385">
        <f>IF(punkty5[[#This Row],[wewnatrz]] = 1,1,IF(punkty5[[#This Row],[brzegi]]=1,1,0))</f>
        <v>1</v>
      </c>
      <c r="J2385">
        <v>2378</v>
      </c>
      <c r="K2385">
        <f xml:space="preserve"> K2384 + punkty5[[#This Row],[na kole]]</f>
        <v>1892</v>
      </c>
      <c r="L2385">
        <f xml:space="preserve"> 4 * punkty5[[#This Row],[nk]] / punkty5[[#This Row],[n]]</f>
        <v>3.1825063078216989</v>
      </c>
      <c r="M2385">
        <f>ROUND(ABS(PI() - punkty5[[#This Row],[pi]]),4)</f>
        <v>4.0899999999999999E-2</v>
      </c>
    </row>
    <row r="2386" spans="4:13" x14ac:dyDescent="0.25">
      <c r="D2386">
        <v>146</v>
      </c>
      <c r="E2386">
        <v>130</v>
      </c>
      <c r="F2386">
        <f t="shared" si="37"/>
        <v>7816</v>
      </c>
      <c r="G2386">
        <f>IF(punkty5[[#This Row],[v1]] &lt; 40000,1,"")</f>
        <v>1</v>
      </c>
      <c r="H2386" t="str">
        <f>IF(punkty5[[#This Row],[v1]] = 40000,1,"")</f>
        <v/>
      </c>
      <c r="I2386">
        <f>IF(punkty5[[#This Row],[wewnatrz]] = 1,1,IF(punkty5[[#This Row],[brzegi]]=1,1,0))</f>
        <v>1</v>
      </c>
      <c r="J2386">
        <v>2379</v>
      </c>
      <c r="K2386">
        <f xml:space="preserve"> K2385 + punkty5[[#This Row],[na kole]]</f>
        <v>1893</v>
      </c>
      <c r="L2386">
        <f xml:space="preserve"> 4 * punkty5[[#This Row],[nk]] / punkty5[[#This Row],[n]]</f>
        <v>3.1828499369482977</v>
      </c>
      <c r="M2386">
        <f>ROUND(ABS(PI() - punkty5[[#This Row],[pi]]),4)</f>
        <v>4.1300000000000003E-2</v>
      </c>
    </row>
    <row r="2387" spans="4:13" x14ac:dyDescent="0.25">
      <c r="D2387">
        <v>317</v>
      </c>
      <c r="E2387">
        <v>131</v>
      </c>
      <c r="F2387">
        <f t="shared" si="37"/>
        <v>18450</v>
      </c>
      <c r="G2387">
        <f>IF(punkty5[[#This Row],[v1]] &lt; 40000,1,"")</f>
        <v>1</v>
      </c>
      <c r="H2387" t="str">
        <f>IF(punkty5[[#This Row],[v1]] = 40000,1,"")</f>
        <v/>
      </c>
      <c r="I2387">
        <f>IF(punkty5[[#This Row],[wewnatrz]] = 1,1,IF(punkty5[[#This Row],[brzegi]]=1,1,0))</f>
        <v>1</v>
      </c>
      <c r="J2387">
        <v>2380</v>
      </c>
      <c r="K2387">
        <f xml:space="preserve"> K2386 + punkty5[[#This Row],[na kole]]</f>
        <v>1894</v>
      </c>
      <c r="L2387">
        <f xml:space="preserve"> 4 * punkty5[[#This Row],[nk]] / punkty5[[#This Row],[n]]</f>
        <v>3.1831932773109242</v>
      </c>
      <c r="M2387">
        <f>ROUND(ABS(PI() - punkty5[[#This Row],[pi]]),4)</f>
        <v>4.1599999999999998E-2</v>
      </c>
    </row>
    <row r="2388" spans="4:13" x14ac:dyDescent="0.25">
      <c r="D2388">
        <v>16</v>
      </c>
      <c r="E2388">
        <v>362</v>
      </c>
      <c r="F2388">
        <f t="shared" si="37"/>
        <v>60100</v>
      </c>
      <c r="G2388" t="str">
        <f>IF(punkty5[[#This Row],[v1]] &lt; 40000,1,"")</f>
        <v/>
      </c>
      <c r="H2388" t="str">
        <f>IF(punkty5[[#This Row],[v1]] = 40000,1,"")</f>
        <v/>
      </c>
      <c r="I2388">
        <f>IF(punkty5[[#This Row],[wewnatrz]] = 1,1,IF(punkty5[[#This Row],[brzegi]]=1,1,0))</f>
        <v>0</v>
      </c>
      <c r="J2388">
        <v>2381</v>
      </c>
      <c r="K2388">
        <f xml:space="preserve"> K2387 + punkty5[[#This Row],[na kole]]</f>
        <v>1894</v>
      </c>
      <c r="L2388">
        <f xml:space="preserve"> 4 * punkty5[[#This Row],[nk]] / punkty5[[#This Row],[n]]</f>
        <v>3.1818563628727428</v>
      </c>
      <c r="M2388">
        <f>ROUND(ABS(PI() - punkty5[[#This Row],[pi]]),4)</f>
        <v>4.0300000000000002E-2</v>
      </c>
    </row>
    <row r="2389" spans="4:13" x14ac:dyDescent="0.25">
      <c r="D2389">
        <v>333</v>
      </c>
      <c r="E2389">
        <v>98</v>
      </c>
      <c r="F2389">
        <f t="shared" si="37"/>
        <v>28093</v>
      </c>
      <c r="G2389">
        <f>IF(punkty5[[#This Row],[v1]] &lt; 40000,1,"")</f>
        <v>1</v>
      </c>
      <c r="H2389" t="str">
        <f>IF(punkty5[[#This Row],[v1]] = 40000,1,"")</f>
        <v/>
      </c>
      <c r="I2389">
        <f>IF(punkty5[[#This Row],[wewnatrz]] = 1,1,IF(punkty5[[#This Row],[brzegi]]=1,1,0))</f>
        <v>1</v>
      </c>
      <c r="J2389">
        <v>2382</v>
      </c>
      <c r="K2389">
        <f xml:space="preserve"> K2388 + punkty5[[#This Row],[na kole]]</f>
        <v>1895</v>
      </c>
      <c r="L2389">
        <f xml:space="preserve"> 4 * punkty5[[#This Row],[nk]] / punkty5[[#This Row],[n]]</f>
        <v>3.1821998320738873</v>
      </c>
      <c r="M2389">
        <f>ROUND(ABS(PI() - punkty5[[#This Row],[pi]]),4)</f>
        <v>4.0599999999999997E-2</v>
      </c>
    </row>
    <row r="2390" spans="4:13" x14ac:dyDescent="0.25">
      <c r="D2390">
        <v>271</v>
      </c>
      <c r="E2390">
        <v>283</v>
      </c>
      <c r="F2390">
        <f t="shared" si="37"/>
        <v>11930</v>
      </c>
      <c r="G2390">
        <f>IF(punkty5[[#This Row],[v1]] &lt; 40000,1,"")</f>
        <v>1</v>
      </c>
      <c r="H2390" t="str">
        <f>IF(punkty5[[#This Row],[v1]] = 40000,1,"")</f>
        <v/>
      </c>
      <c r="I2390">
        <f>IF(punkty5[[#This Row],[wewnatrz]] = 1,1,IF(punkty5[[#This Row],[brzegi]]=1,1,0))</f>
        <v>1</v>
      </c>
      <c r="J2390">
        <v>2383</v>
      </c>
      <c r="K2390">
        <f xml:space="preserve"> K2389 + punkty5[[#This Row],[na kole]]</f>
        <v>1896</v>
      </c>
      <c r="L2390">
        <f xml:space="preserve"> 4 * punkty5[[#This Row],[nk]] / punkty5[[#This Row],[n]]</f>
        <v>3.1825430130088126</v>
      </c>
      <c r="M2390">
        <f>ROUND(ABS(PI() - punkty5[[#This Row],[pi]]),4)</f>
        <v>4.1000000000000002E-2</v>
      </c>
    </row>
    <row r="2391" spans="4:13" x14ac:dyDescent="0.25">
      <c r="D2391">
        <v>212</v>
      </c>
      <c r="E2391">
        <v>81</v>
      </c>
      <c r="F2391">
        <f t="shared" si="37"/>
        <v>14305</v>
      </c>
      <c r="G2391">
        <f>IF(punkty5[[#This Row],[v1]] &lt; 40000,1,"")</f>
        <v>1</v>
      </c>
      <c r="H2391" t="str">
        <f>IF(punkty5[[#This Row],[v1]] = 40000,1,"")</f>
        <v/>
      </c>
      <c r="I2391">
        <f>IF(punkty5[[#This Row],[wewnatrz]] = 1,1,IF(punkty5[[#This Row],[brzegi]]=1,1,0))</f>
        <v>1</v>
      </c>
      <c r="J2391">
        <v>2384</v>
      </c>
      <c r="K2391">
        <f xml:space="preserve"> K2390 + punkty5[[#This Row],[na kole]]</f>
        <v>1897</v>
      </c>
      <c r="L2391">
        <f xml:space="preserve"> 4 * punkty5[[#This Row],[nk]] / punkty5[[#This Row],[n]]</f>
        <v>3.1828859060402683</v>
      </c>
      <c r="M2391">
        <f>ROUND(ABS(PI() - punkty5[[#This Row],[pi]]),4)</f>
        <v>4.1300000000000003E-2</v>
      </c>
    </row>
    <row r="2392" spans="4:13" x14ac:dyDescent="0.25">
      <c r="D2392">
        <v>34</v>
      </c>
      <c r="E2392">
        <v>376</v>
      </c>
      <c r="F2392">
        <f t="shared" si="37"/>
        <v>58532</v>
      </c>
      <c r="G2392" t="str">
        <f>IF(punkty5[[#This Row],[v1]] &lt; 40000,1,"")</f>
        <v/>
      </c>
      <c r="H2392" t="str">
        <f>IF(punkty5[[#This Row],[v1]] = 40000,1,"")</f>
        <v/>
      </c>
      <c r="I2392">
        <f>IF(punkty5[[#This Row],[wewnatrz]] = 1,1,IF(punkty5[[#This Row],[brzegi]]=1,1,0))</f>
        <v>0</v>
      </c>
      <c r="J2392">
        <v>2385</v>
      </c>
      <c r="K2392">
        <f xml:space="preserve"> K2391 + punkty5[[#This Row],[na kole]]</f>
        <v>1897</v>
      </c>
      <c r="L2392">
        <f xml:space="preserve"> 4 * punkty5[[#This Row],[nk]] / punkty5[[#This Row],[n]]</f>
        <v>3.1815513626834382</v>
      </c>
      <c r="M2392">
        <f>ROUND(ABS(PI() - punkty5[[#This Row],[pi]]),4)</f>
        <v>0.04</v>
      </c>
    </row>
    <row r="2393" spans="4:13" x14ac:dyDescent="0.25">
      <c r="D2393">
        <v>313</v>
      </c>
      <c r="E2393">
        <v>353</v>
      </c>
      <c r="F2393">
        <f t="shared" si="37"/>
        <v>36178</v>
      </c>
      <c r="G2393">
        <f>IF(punkty5[[#This Row],[v1]] &lt; 40000,1,"")</f>
        <v>1</v>
      </c>
      <c r="H2393" t="str">
        <f>IF(punkty5[[#This Row],[v1]] = 40000,1,"")</f>
        <v/>
      </c>
      <c r="I2393">
        <f>IF(punkty5[[#This Row],[wewnatrz]] = 1,1,IF(punkty5[[#This Row],[brzegi]]=1,1,0))</f>
        <v>1</v>
      </c>
      <c r="J2393">
        <v>2386</v>
      </c>
      <c r="K2393">
        <f xml:space="preserve"> K2392 + punkty5[[#This Row],[na kole]]</f>
        <v>1898</v>
      </c>
      <c r="L2393">
        <f xml:space="preserve"> 4 * punkty5[[#This Row],[nk]] / punkty5[[#This Row],[n]]</f>
        <v>3.1818943839061191</v>
      </c>
      <c r="M2393">
        <f>ROUND(ABS(PI() - punkty5[[#This Row],[pi]]),4)</f>
        <v>4.0300000000000002E-2</v>
      </c>
    </row>
    <row r="2394" spans="4:13" x14ac:dyDescent="0.25">
      <c r="D2394">
        <v>202</v>
      </c>
      <c r="E2394">
        <v>144</v>
      </c>
      <c r="F2394">
        <f t="shared" si="37"/>
        <v>3140</v>
      </c>
      <c r="G2394">
        <f>IF(punkty5[[#This Row],[v1]] &lt; 40000,1,"")</f>
        <v>1</v>
      </c>
      <c r="H2394" t="str">
        <f>IF(punkty5[[#This Row],[v1]] = 40000,1,"")</f>
        <v/>
      </c>
      <c r="I2394">
        <f>IF(punkty5[[#This Row],[wewnatrz]] = 1,1,IF(punkty5[[#This Row],[brzegi]]=1,1,0))</f>
        <v>1</v>
      </c>
      <c r="J2394">
        <v>2387</v>
      </c>
      <c r="K2394">
        <f xml:space="preserve"> K2393 + punkty5[[#This Row],[na kole]]</f>
        <v>1899</v>
      </c>
      <c r="L2394">
        <f xml:space="preserve"> 4 * punkty5[[#This Row],[nk]] / punkty5[[#This Row],[n]]</f>
        <v>3.1822371177209887</v>
      </c>
      <c r="M2394">
        <f>ROUND(ABS(PI() - punkty5[[#This Row],[pi]]),4)</f>
        <v>4.0599999999999997E-2</v>
      </c>
    </row>
    <row r="2395" spans="4:13" x14ac:dyDescent="0.25">
      <c r="D2395">
        <v>213</v>
      </c>
      <c r="E2395">
        <v>68</v>
      </c>
      <c r="F2395">
        <f t="shared" si="37"/>
        <v>17593</v>
      </c>
      <c r="G2395">
        <f>IF(punkty5[[#This Row],[v1]] &lt; 40000,1,"")</f>
        <v>1</v>
      </c>
      <c r="H2395" t="str">
        <f>IF(punkty5[[#This Row],[v1]] = 40000,1,"")</f>
        <v/>
      </c>
      <c r="I2395">
        <f>IF(punkty5[[#This Row],[wewnatrz]] = 1,1,IF(punkty5[[#This Row],[brzegi]]=1,1,0))</f>
        <v>1</v>
      </c>
      <c r="J2395">
        <v>2388</v>
      </c>
      <c r="K2395">
        <f xml:space="preserve"> K2394 + punkty5[[#This Row],[na kole]]</f>
        <v>1900</v>
      </c>
      <c r="L2395">
        <f xml:space="preserve"> 4 * punkty5[[#This Row],[nk]] / punkty5[[#This Row],[n]]</f>
        <v>3.1825795644891124</v>
      </c>
      <c r="M2395">
        <f>ROUND(ABS(PI() - punkty5[[#This Row],[pi]]),4)</f>
        <v>4.1000000000000002E-2</v>
      </c>
    </row>
    <row r="2396" spans="4:13" x14ac:dyDescent="0.25">
      <c r="D2396">
        <v>348</v>
      </c>
      <c r="E2396">
        <v>6</v>
      </c>
      <c r="F2396">
        <f t="shared" si="37"/>
        <v>59540</v>
      </c>
      <c r="G2396" t="str">
        <f>IF(punkty5[[#This Row],[v1]] &lt; 40000,1,"")</f>
        <v/>
      </c>
      <c r="H2396" t="str">
        <f>IF(punkty5[[#This Row],[v1]] = 40000,1,"")</f>
        <v/>
      </c>
      <c r="I2396">
        <f>IF(punkty5[[#This Row],[wewnatrz]] = 1,1,IF(punkty5[[#This Row],[brzegi]]=1,1,0))</f>
        <v>0</v>
      </c>
      <c r="J2396">
        <v>2389</v>
      </c>
      <c r="K2396">
        <f xml:space="preserve"> K2395 + punkty5[[#This Row],[na kole]]</f>
        <v>1900</v>
      </c>
      <c r="L2396">
        <f xml:space="preserve"> 4 * punkty5[[#This Row],[nk]] / punkty5[[#This Row],[n]]</f>
        <v>3.1812473838426119</v>
      </c>
      <c r="M2396">
        <f>ROUND(ABS(PI() - punkty5[[#This Row],[pi]]),4)</f>
        <v>3.9699999999999999E-2</v>
      </c>
    </row>
    <row r="2397" spans="4:13" x14ac:dyDescent="0.25">
      <c r="D2397">
        <v>186</v>
      </c>
      <c r="E2397">
        <v>128</v>
      </c>
      <c r="F2397">
        <f t="shared" si="37"/>
        <v>5380</v>
      </c>
      <c r="G2397">
        <f>IF(punkty5[[#This Row],[v1]] &lt; 40000,1,"")</f>
        <v>1</v>
      </c>
      <c r="H2397" t="str">
        <f>IF(punkty5[[#This Row],[v1]] = 40000,1,"")</f>
        <v/>
      </c>
      <c r="I2397">
        <f>IF(punkty5[[#This Row],[wewnatrz]] = 1,1,IF(punkty5[[#This Row],[brzegi]]=1,1,0))</f>
        <v>1</v>
      </c>
      <c r="J2397">
        <v>2390</v>
      </c>
      <c r="K2397">
        <f xml:space="preserve"> K2396 + punkty5[[#This Row],[na kole]]</f>
        <v>1901</v>
      </c>
      <c r="L2397">
        <f xml:space="preserve"> 4 * punkty5[[#This Row],[nk]] / punkty5[[#This Row],[n]]</f>
        <v>3.1815899581589959</v>
      </c>
      <c r="M2397">
        <f>ROUND(ABS(PI() - punkty5[[#This Row],[pi]]),4)</f>
        <v>0.04</v>
      </c>
    </row>
    <row r="2398" spans="4:13" x14ac:dyDescent="0.25">
      <c r="D2398">
        <v>78</v>
      </c>
      <c r="E2398">
        <v>18</v>
      </c>
      <c r="F2398">
        <f t="shared" si="37"/>
        <v>48008</v>
      </c>
      <c r="G2398" t="str">
        <f>IF(punkty5[[#This Row],[v1]] &lt; 40000,1,"")</f>
        <v/>
      </c>
      <c r="H2398" t="str">
        <f>IF(punkty5[[#This Row],[v1]] = 40000,1,"")</f>
        <v/>
      </c>
      <c r="I2398">
        <f>IF(punkty5[[#This Row],[wewnatrz]] = 1,1,IF(punkty5[[#This Row],[brzegi]]=1,1,0))</f>
        <v>0</v>
      </c>
      <c r="J2398">
        <v>2391</v>
      </c>
      <c r="K2398">
        <f xml:space="preserve"> K2397 + punkty5[[#This Row],[na kole]]</f>
        <v>1901</v>
      </c>
      <c r="L2398">
        <f xml:space="preserve"> 4 * punkty5[[#This Row],[nk]] / punkty5[[#This Row],[n]]</f>
        <v>3.1802593057298201</v>
      </c>
      <c r="M2398">
        <f>ROUND(ABS(PI() - punkty5[[#This Row],[pi]]),4)</f>
        <v>3.8699999999999998E-2</v>
      </c>
    </row>
    <row r="2399" spans="4:13" x14ac:dyDescent="0.25">
      <c r="D2399">
        <v>308</v>
      </c>
      <c r="E2399">
        <v>281</v>
      </c>
      <c r="F2399">
        <f t="shared" si="37"/>
        <v>18225</v>
      </c>
      <c r="G2399">
        <f>IF(punkty5[[#This Row],[v1]] &lt; 40000,1,"")</f>
        <v>1</v>
      </c>
      <c r="H2399" t="str">
        <f>IF(punkty5[[#This Row],[v1]] = 40000,1,"")</f>
        <v/>
      </c>
      <c r="I2399">
        <f>IF(punkty5[[#This Row],[wewnatrz]] = 1,1,IF(punkty5[[#This Row],[brzegi]]=1,1,0))</f>
        <v>1</v>
      </c>
      <c r="J2399">
        <v>2392</v>
      </c>
      <c r="K2399">
        <f xml:space="preserve"> K2398 + punkty5[[#This Row],[na kole]]</f>
        <v>1902</v>
      </c>
      <c r="L2399">
        <f xml:space="preserve"> 4 * punkty5[[#This Row],[nk]] / punkty5[[#This Row],[n]]</f>
        <v>3.1806020066889631</v>
      </c>
      <c r="M2399">
        <f>ROUND(ABS(PI() - punkty5[[#This Row],[pi]]),4)</f>
        <v>3.9E-2</v>
      </c>
    </row>
    <row r="2400" spans="4:13" x14ac:dyDescent="0.25">
      <c r="D2400">
        <v>72</v>
      </c>
      <c r="E2400">
        <v>361</v>
      </c>
      <c r="F2400">
        <f t="shared" si="37"/>
        <v>42305</v>
      </c>
      <c r="G2400" t="str">
        <f>IF(punkty5[[#This Row],[v1]] &lt; 40000,1,"")</f>
        <v/>
      </c>
      <c r="H2400" t="str">
        <f>IF(punkty5[[#This Row],[v1]] = 40000,1,"")</f>
        <v/>
      </c>
      <c r="I2400">
        <f>IF(punkty5[[#This Row],[wewnatrz]] = 1,1,IF(punkty5[[#This Row],[brzegi]]=1,1,0))</f>
        <v>0</v>
      </c>
      <c r="J2400">
        <v>2393</v>
      </c>
      <c r="K2400">
        <f xml:space="preserve"> K2399 + punkty5[[#This Row],[na kole]]</f>
        <v>1902</v>
      </c>
      <c r="L2400">
        <f xml:space="preserve"> 4 * punkty5[[#This Row],[nk]] / punkty5[[#This Row],[n]]</f>
        <v>3.1792728792310907</v>
      </c>
      <c r="M2400">
        <f>ROUND(ABS(PI() - punkty5[[#This Row],[pi]]),4)</f>
        <v>3.7699999999999997E-2</v>
      </c>
    </row>
    <row r="2401" spans="4:13" x14ac:dyDescent="0.25">
      <c r="D2401">
        <v>273</v>
      </c>
      <c r="E2401">
        <v>22</v>
      </c>
      <c r="F2401">
        <f t="shared" si="37"/>
        <v>37013</v>
      </c>
      <c r="G2401">
        <f>IF(punkty5[[#This Row],[v1]] &lt; 40000,1,"")</f>
        <v>1</v>
      </c>
      <c r="H2401" t="str">
        <f>IF(punkty5[[#This Row],[v1]] = 40000,1,"")</f>
        <v/>
      </c>
      <c r="I2401">
        <f>IF(punkty5[[#This Row],[wewnatrz]] = 1,1,IF(punkty5[[#This Row],[brzegi]]=1,1,0))</f>
        <v>1</v>
      </c>
      <c r="J2401">
        <v>2394</v>
      </c>
      <c r="K2401">
        <f xml:space="preserve"> K2400 + punkty5[[#This Row],[na kole]]</f>
        <v>1903</v>
      </c>
      <c r="L2401">
        <f xml:space="preserve"> 4 * punkty5[[#This Row],[nk]] / punkty5[[#This Row],[n]]</f>
        <v>3.1796157059314956</v>
      </c>
      <c r="M2401">
        <f>ROUND(ABS(PI() - punkty5[[#This Row],[pi]]),4)</f>
        <v>3.7999999999999999E-2</v>
      </c>
    </row>
    <row r="2402" spans="4:13" x14ac:dyDescent="0.25">
      <c r="D2402">
        <v>21</v>
      </c>
      <c r="E2402">
        <v>79</v>
      </c>
      <c r="F2402">
        <f t="shared" si="37"/>
        <v>46682</v>
      </c>
      <c r="G2402" t="str">
        <f>IF(punkty5[[#This Row],[v1]] &lt; 40000,1,"")</f>
        <v/>
      </c>
      <c r="H2402" t="str">
        <f>IF(punkty5[[#This Row],[v1]] = 40000,1,"")</f>
        <v/>
      </c>
      <c r="I2402">
        <f>IF(punkty5[[#This Row],[wewnatrz]] = 1,1,IF(punkty5[[#This Row],[brzegi]]=1,1,0))</f>
        <v>0</v>
      </c>
      <c r="J2402">
        <v>2395</v>
      </c>
      <c r="K2402">
        <f xml:space="preserve"> K2401 + punkty5[[#This Row],[na kole]]</f>
        <v>1903</v>
      </c>
      <c r="L2402">
        <f xml:space="preserve"> 4 * punkty5[[#This Row],[nk]] / punkty5[[#This Row],[n]]</f>
        <v>3.1782881002087682</v>
      </c>
      <c r="M2402">
        <f>ROUND(ABS(PI() - punkty5[[#This Row],[pi]]),4)</f>
        <v>3.6700000000000003E-2</v>
      </c>
    </row>
    <row r="2403" spans="4:13" x14ac:dyDescent="0.25">
      <c r="D2403">
        <v>277</v>
      </c>
      <c r="E2403">
        <v>221</v>
      </c>
      <c r="F2403">
        <f t="shared" si="37"/>
        <v>6370</v>
      </c>
      <c r="G2403">
        <f>IF(punkty5[[#This Row],[v1]] &lt; 40000,1,"")</f>
        <v>1</v>
      </c>
      <c r="H2403" t="str">
        <f>IF(punkty5[[#This Row],[v1]] = 40000,1,"")</f>
        <v/>
      </c>
      <c r="I2403">
        <f>IF(punkty5[[#This Row],[wewnatrz]] = 1,1,IF(punkty5[[#This Row],[brzegi]]=1,1,0))</f>
        <v>1</v>
      </c>
      <c r="J2403">
        <v>2396</v>
      </c>
      <c r="K2403">
        <f xml:space="preserve"> K2402 + punkty5[[#This Row],[na kole]]</f>
        <v>1904</v>
      </c>
      <c r="L2403">
        <f xml:space="preserve"> 4 * punkty5[[#This Row],[nk]] / punkty5[[#This Row],[n]]</f>
        <v>3.1786310517529217</v>
      </c>
      <c r="M2403">
        <f>ROUND(ABS(PI() - punkty5[[#This Row],[pi]]),4)</f>
        <v>3.6999999999999998E-2</v>
      </c>
    </row>
    <row r="2404" spans="4:13" x14ac:dyDescent="0.25">
      <c r="D2404">
        <v>315</v>
      </c>
      <c r="E2404">
        <v>207</v>
      </c>
      <c r="F2404">
        <f t="shared" si="37"/>
        <v>13274</v>
      </c>
      <c r="G2404">
        <f>IF(punkty5[[#This Row],[v1]] &lt; 40000,1,"")</f>
        <v>1</v>
      </c>
      <c r="H2404" t="str">
        <f>IF(punkty5[[#This Row],[v1]] = 40000,1,"")</f>
        <v/>
      </c>
      <c r="I2404">
        <f>IF(punkty5[[#This Row],[wewnatrz]] = 1,1,IF(punkty5[[#This Row],[brzegi]]=1,1,0))</f>
        <v>1</v>
      </c>
      <c r="J2404">
        <v>2397</v>
      </c>
      <c r="K2404">
        <f xml:space="preserve"> K2403 + punkty5[[#This Row],[na kole]]</f>
        <v>1905</v>
      </c>
      <c r="L2404">
        <f xml:space="preserve"> 4 * punkty5[[#This Row],[nk]] / punkty5[[#This Row],[n]]</f>
        <v>3.178973717146433</v>
      </c>
      <c r="M2404">
        <f>ROUND(ABS(PI() - punkty5[[#This Row],[pi]]),4)</f>
        <v>3.7400000000000003E-2</v>
      </c>
    </row>
    <row r="2405" spans="4:13" x14ac:dyDescent="0.25">
      <c r="D2405">
        <v>341</v>
      </c>
      <c r="E2405">
        <v>160</v>
      </c>
      <c r="F2405">
        <f t="shared" si="37"/>
        <v>21481</v>
      </c>
      <c r="G2405">
        <f>IF(punkty5[[#This Row],[v1]] &lt; 40000,1,"")</f>
        <v>1</v>
      </c>
      <c r="H2405" t="str">
        <f>IF(punkty5[[#This Row],[v1]] = 40000,1,"")</f>
        <v/>
      </c>
      <c r="I2405">
        <f>IF(punkty5[[#This Row],[wewnatrz]] = 1,1,IF(punkty5[[#This Row],[brzegi]]=1,1,0))</f>
        <v>1</v>
      </c>
      <c r="J2405">
        <v>2398</v>
      </c>
      <c r="K2405">
        <f xml:space="preserve"> K2404 + punkty5[[#This Row],[na kole]]</f>
        <v>1906</v>
      </c>
      <c r="L2405">
        <f xml:space="preserve"> 4 * punkty5[[#This Row],[nk]] / punkty5[[#This Row],[n]]</f>
        <v>3.1793160967472893</v>
      </c>
      <c r="M2405">
        <f>ROUND(ABS(PI() - punkty5[[#This Row],[pi]]),4)</f>
        <v>3.7699999999999997E-2</v>
      </c>
    </row>
    <row r="2406" spans="4:13" x14ac:dyDescent="0.25">
      <c r="D2406">
        <v>386</v>
      </c>
      <c r="E2406">
        <v>370</v>
      </c>
      <c r="F2406">
        <f t="shared" si="37"/>
        <v>63496</v>
      </c>
      <c r="G2406" t="str">
        <f>IF(punkty5[[#This Row],[v1]] &lt; 40000,1,"")</f>
        <v/>
      </c>
      <c r="H2406" t="str">
        <f>IF(punkty5[[#This Row],[v1]] = 40000,1,"")</f>
        <v/>
      </c>
      <c r="I2406">
        <f>IF(punkty5[[#This Row],[wewnatrz]] = 1,1,IF(punkty5[[#This Row],[brzegi]]=1,1,0))</f>
        <v>0</v>
      </c>
      <c r="J2406">
        <v>2399</v>
      </c>
      <c r="K2406">
        <f xml:space="preserve"> K2405 + punkty5[[#This Row],[na kole]]</f>
        <v>1906</v>
      </c>
      <c r="L2406">
        <f xml:space="preserve"> 4 * punkty5[[#This Row],[nk]] / punkty5[[#This Row],[n]]</f>
        <v>3.1779908295122969</v>
      </c>
      <c r="M2406">
        <f>ROUND(ABS(PI() - punkty5[[#This Row],[pi]]),4)</f>
        <v>3.6400000000000002E-2</v>
      </c>
    </row>
    <row r="2407" spans="4:13" x14ac:dyDescent="0.25">
      <c r="D2407">
        <v>123</v>
      </c>
      <c r="E2407">
        <v>25</v>
      </c>
      <c r="F2407">
        <f t="shared" si="37"/>
        <v>36554</v>
      </c>
      <c r="G2407">
        <f>IF(punkty5[[#This Row],[v1]] &lt; 40000,1,"")</f>
        <v>1</v>
      </c>
      <c r="H2407" t="str">
        <f>IF(punkty5[[#This Row],[v1]] = 40000,1,"")</f>
        <v/>
      </c>
      <c r="I2407">
        <f>IF(punkty5[[#This Row],[wewnatrz]] = 1,1,IF(punkty5[[#This Row],[brzegi]]=1,1,0))</f>
        <v>1</v>
      </c>
      <c r="J2407">
        <v>2400</v>
      </c>
      <c r="K2407">
        <f xml:space="preserve"> K2406 + punkty5[[#This Row],[na kole]]</f>
        <v>1907</v>
      </c>
      <c r="L2407">
        <f xml:space="preserve"> 4 * punkty5[[#This Row],[nk]] / punkty5[[#This Row],[n]]</f>
        <v>3.1783333333333332</v>
      </c>
      <c r="M2407">
        <f>ROUND(ABS(PI() - punkty5[[#This Row],[pi]]),4)</f>
        <v>3.6700000000000003E-2</v>
      </c>
    </row>
    <row r="2408" spans="4:13" x14ac:dyDescent="0.25">
      <c r="D2408">
        <v>217</v>
      </c>
      <c r="E2408">
        <v>326</v>
      </c>
      <c r="F2408">
        <f t="shared" si="37"/>
        <v>16165</v>
      </c>
      <c r="G2408">
        <f>IF(punkty5[[#This Row],[v1]] &lt; 40000,1,"")</f>
        <v>1</v>
      </c>
      <c r="H2408" t="str">
        <f>IF(punkty5[[#This Row],[v1]] = 40000,1,"")</f>
        <v/>
      </c>
      <c r="I2408">
        <f>IF(punkty5[[#This Row],[wewnatrz]] = 1,1,IF(punkty5[[#This Row],[brzegi]]=1,1,0))</f>
        <v>1</v>
      </c>
      <c r="J2408">
        <v>2401</v>
      </c>
      <c r="K2408">
        <f xml:space="preserve"> K2407 + punkty5[[#This Row],[na kole]]</f>
        <v>1908</v>
      </c>
      <c r="L2408">
        <f xml:space="preserve"> 4 * punkty5[[#This Row],[nk]] / punkty5[[#This Row],[n]]</f>
        <v>3.1786755518533942</v>
      </c>
      <c r="M2408">
        <f>ROUND(ABS(PI() - punkty5[[#This Row],[pi]]),4)</f>
        <v>3.7100000000000001E-2</v>
      </c>
    </row>
    <row r="2409" spans="4:13" x14ac:dyDescent="0.25">
      <c r="D2409">
        <v>23</v>
      </c>
      <c r="E2409">
        <v>7</v>
      </c>
      <c r="F2409">
        <f t="shared" si="37"/>
        <v>68578</v>
      </c>
      <c r="G2409" t="str">
        <f>IF(punkty5[[#This Row],[v1]] &lt; 40000,1,"")</f>
        <v/>
      </c>
      <c r="H2409" t="str">
        <f>IF(punkty5[[#This Row],[v1]] = 40000,1,"")</f>
        <v/>
      </c>
      <c r="I2409">
        <f>IF(punkty5[[#This Row],[wewnatrz]] = 1,1,IF(punkty5[[#This Row],[brzegi]]=1,1,0))</f>
        <v>0</v>
      </c>
      <c r="J2409">
        <v>2402</v>
      </c>
      <c r="K2409">
        <f xml:space="preserve"> K2408 + punkty5[[#This Row],[na kole]]</f>
        <v>1908</v>
      </c>
      <c r="L2409">
        <f xml:space="preserve"> 4 * punkty5[[#This Row],[nk]] / punkty5[[#This Row],[n]]</f>
        <v>3.177352206494588</v>
      </c>
      <c r="M2409">
        <f>ROUND(ABS(PI() - punkty5[[#This Row],[pi]]),4)</f>
        <v>3.5799999999999998E-2</v>
      </c>
    </row>
    <row r="2410" spans="4:13" x14ac:dyDescent="0.25">
      <c r="D2410">
        <v>368</v>
      </c>
      <c r="E2410">
        <v>284</v>
      </c>
      <c r="F2410">
        <f t="shared" si="37"/>
        <v>35280</v>
      </c>
      <c r="G2410">
        <f>IF(punkty5[[#This Row],[v1]] &lt; 40000,1,"")</f>
        <v>1</v>
      </c>
      <c r="H2410" t="str">
        <f>IF(punkty5[[#This Row],[v1]] = 40000,1,"")</f>
        <v/>
      </c>
      <c r="I2410">
        <f>IF(punkty5[[#This Row],[wewnatrz]] = 1,1,IF(punkty5[[#This Row],[brzegi]]=1,1,0))</f>
        <v>1</v>
      </c>
      <c r="J2410">
        <v>2403</v>
      </c>
      <c r="K2410">
        <f xml:space="preserve"> K2409 + punkty5[[#This Row],[na kole]]</f>
        <v>1909</v>
      </c>
      <c r="L2410">
        <f xml:space="preserve"> 4 * punkty5[[#This Row],[nk]] / punkty5[[#This Row],[n]]</f>
        <v>3.1776945484810653</v>
      </c>
      <c r="M2410">
        <f>ROUND(ABS(PI() - punkty5[[#This Row],[pi]]),4)</f>
        <v>3.61E-2</v>
      </c>
    </row>
    <row r="2411" spans="4:13" x14ac:dyDescent="0.25">
      <c r="D2411">
        <v>256</v>
      </c>
      <c r="E2411">
        <v>219</v>
      </c>
      <c r="F2411">
        <f t="shared" si="37"/>
        <v>3497</v>
      </c>
      <c r="G2411">
        <f>IF(punkty5[[#This Row],[v1]] &lt; 40000,1,"")</f>
        <v>1</v>
      </c>
      <c r="H2411" t="str">
        <f>IF(punkty5[[#This Row],[v1]] = 40000,1,"")</f>
        <v/>
      </c>
      <c r="I2411">
        <f>IF(punkty5[[#This Row],[wewnatrz]] = 1,1,IF(punkty5[[#This Row],[brzegi]]=1,1,0))</f>
        <v>1</v>
      </c>
      <c r="J2411">
        <v>2404</v>
      </c>
      <c r="K2411">
        <f xml:space="preserve"> K2410 + punkty5[[#This Row],[na kole]]</f>
        <v>1910</v>
      </c>
      <c r="L2411">
        <f xml:space="preserve"> 4 * punkty5[[#This Row],[nk]] / punkty5[[#This Row],[n]]</f>
        <v>3.1780366056572378</v>
      </c>
      <c r="M2411">
        <f>ROUND(ABS(PI() - punkty5[[#This Row],[pi]]),4)</f>
        <v>3.6400000000000002E-2</v>
      </c>
    </row>
    <row r="2412" spans="4:13" x14ac:dyDescent="0.25">
      <c r="D2412">
        <v>389</v>
      </c>
      <c r="E2412">
        <v>118</v>
      </c>
      <c r="F2412">
        <f t="shared" si="37"/>
        <v>42445</v>
      </c>
      <c r="G2412" t="str">
        <f>IF(punkty5[[#This Row],[v1]] &lt; 40000,1,"")</f>
        <v/>
      </c>
      <c r="H2412" t="str">
        <f>IF(punkty5[[#This Row],[v1]] = 40000,1,"")</f>
        <v/>
      </c>
      <c r="I2412">
        <f>IF(punkty5[[#This Row],[wewnatrz]] = 1,1,IF(punkty5[[#This Row],[brzegi]]=1,1,0))</f>
        <v>0</v>
      </c>
      <c r="J2412">
        <v>2405</v>
      </c>
      <c r="K2412">
        <f xml:space="preserve"> K2411 + punkty5[[#This Row],[na kole]]</f>
        <v>1910</v>
      </c>
      <c r="L2412">
        <f xml:space="preserve"> 4 * punkty5[[#This Row],[nk]] / punkty5[[#This Row],[n]]</f>
        <v>3.1767151767151769</v>
      </c>
      <c r="M2412">
        <f>ROUND(ABS(PI() - punkty5[[#This Row],[pi]]),4)</f>
        <v>3.5099999999999999E-2</v>
      </c>
    </row>
    <row r="2413" spans="4:13" x14ac:dyDescent="0.25">
      <c r="D2413">
        <v>223</v>
      </c>
      <c r="E2413">
        <v>60</v>
      </c>
      <c r="F2413">
        <f t="shared" si="37"/>
        <v>20129</v>
      </c>
      <c r="G2413">
        <f>IF(punkty5[[#This Row],[v1]] &lt; 40000,1,"")</f>
        <v>1</v>
      </c>
      <c r="H2413" t="str">
        <f>IF(punkty5[[#This Row],[v1]] = 40000,1,"")</f>
        <v/>
      </c>
      <c r="I2413">
        <f>IF(punkty5[[#This Row],[wewnatrz]] = 1,1,IF(punkty5[[#This Row],[brzegi]]=1,1,0))</f>
        <v>1</v>
      </c>
      <c r="J2413">
        <v>2406</v>
      </c>
      <c r="K2413">
        <f xml:space="preserve"> K2412 + punkty5[[#This Row],[na kole]]</f>
        <v>1911</v>
      </c>
      <c r="L2413">
        <f xml:space="preserve"> 4 * punkty5[[#This Row],[nk]] / punkty5[[#This Row],[n]]</f>
        <v>3.1770573566084788</v>
      </c>
      <c r="M2413">
        <f>ROUND(ABS(PI() - punkty5[[#This Row],[pi]]),4)</f>
        <v>3.5499999999999997E-2</v>
      </c>
    </row>
    <row r="2414" spans="4:13" x14ac:dyDescent="0.25">
      <c r="D2414">
        <v>228</v>
      </c>
      <c r="E2414">
        <v>23</v>
      </c>
      <c r="F2414">
        <f t="shared" si="37"/>
        <v>32113</v>
      </c>
      <c r="G2414">
        <f>IF(punkty5[[#This Row],[v1]] &lt; 40000,1,"")</f>
        <v>1</v>
      </c>
      <c r="H2414" t="str">
        <f>IF(punkty5[[#This Row],[v1]] = 40000,1,"")</f>
        <v/>
      </c>
      <c r="I2414">
        <f>IF(punkty5[[#This Row],[wewnatrz]] = 1,1,IF(punkty5[[#This Row],[brzegi]]=1,1,0))</f>
        <v>1</v>
      </c>
      <c r="J2414">
        <v>2407</v>
      </c>
      <c r="K2414">
        <f xml:space="preserve"> K2413 + punkty5[[#This Row],[na kole]]</f>
        <v>1912</v>
      </c>
      <c r="L2414">
        <f xml:space="preserve"> 4 * punkty5[[#This Row],[nk]] / punkty5[[#This Row],[n]]</f>
        <v>3.1773992521811385</v>
      </c>
      <c r="M2414">
        <f>ROUND(ABS(PI() - punkty5[[#This Row],[pi]]),4)</f>
        <v>3.5799999999999998E-2</v>
      </c>
    </row>
    <row r="2415" spans="4:13" x14ac:dyDescent="0.25">
      <c r="D2415">
        <v>10</v>
      </c>
      <c r="E2415">
        <v>289</v>
      </c>
      <c r="F2415">
        <f t="shared" si="37"/>
        <v>44021</v>
      </c>
      <c r="G2415" t="str">
        <f>IF(punkty5[[#This Row],[v1]] &lt; 40000,1,"")</f>
        <v/>
      </c>
      <c r="H2415" t="str">
        <f>IF(punkty5[[#This Row],[v1]] = 40000,1,"")</f>
        <v/>
      </c>
      <c r="I2415">
        <f>IF(punkty5[[#This Row],[wewnatrz]] = 1,1,IF(punkty5[[#This Row],[brzegi]]=1,1,0))</f>
        <v>0</v>
      </c>
      <c r="J2415">
        <v>2408</v>
      </c>
      <c r="K2415">
        <f xml:space="preserve"> K2414 + punkty5[[#This Row],[na kole]]</f>
        <v>1912</v>
      </c>
      <c r="L2415">
        <f xml:space="preserve"> 4 * punkty5[[#This Row],[nk]] / punkty5[[#This Row],[n]]</f>
        <v>3.176079734219269</v>
      </c>
      <c r="M2415">
        <f>ROUND(ABS(PI() - punkty5[[#This Row],[pi]]),4)</f>
        <v>3.4500000000000003E-2</v>
      </c>
    </row>
    <row r="2416" spans="4:13" x14ac:dyDescent="0.25">
      <c r="D2416">
        <v>117</v>
      </c>
      <c r="E2416">
        <v>8</v>
      </c>
      <c r="F2416">
        <f t="shared" si="37"/>
        <v>43753</v>
      </c>
      <c r="G2416" t="str">
        <f>IF(punkty5[[#This Row],[v1]] &lt; 40000,1,"")</f>
        <v/>
      </c>
      <c r="H2416" t="str">
        <f>IF(punkty5[[#This Row],[v1]] = 40000,1,"")</f>
        <v/>
      </c>
      <c r="I2416">
        <f>IF(punkty5[[#This Row],[wewnatrz]] = 1,1,IF(punkty5[[#This Row],[brzegi]]=1,1,0))</f>
        <v>0</v>
      </c>
      <c r="J2416">
        <v>2409</v>
      </c>
      <c r="K2416">
        <f xml:space="preserve"> K2415 + punkty5[[#This Row],[na kole]]</f>
        <v>1912</v>
      </c>
      <c r="L2416">
        <f xml:space="preserve"> 4 * punkty5[[#This Row],[nk]] / punkty5[[#This Row],[n]]</f>
        <v>3.1747613117476132</v>
      </c>
      <c r="M2416">
        <f>ROUND(ABS(PI() - punkty5[[#This Row],[pi]]),4)</f>
        <v>3.32E-2</v>
      </c>
    </row>
    <row r="2417" spans="4:13" x14ac:dyDescent="0.25">
      <c r="D2417">
        <v>64</v>
      </c>
      <c r="E2417">
        <v>97</v>
      </c>
      <c r="F2417">
        <f t="shared" si="37"/>
        <v>29105</v>
      </c>
      <c r="G2417">
        <f>IF(punkty5[[#This Row],[v1]] &lt; 40000,1,"")</f>
        <v>1</v>
      </c>
      <c r="H2417" t="str">
        <f>IF(punkty5[[#This Row],[v1]] = 40000,1,"")</f>
        <v/>
      </c>
      <c r="I2417">
        <f>IF(punkty5[[#This Row],[wewnatrz]] = 1,1,IF(punkty5[[#This Row],[brzegi]]=1,1,0))</f>
        <v>1</v>
      </c>
      <c r="J2417">
        <v>2410</v>
      </c>
      <c r="K2417">
        <f xml:space="preserve"> K2416 + punkty5[[#This Row],[na kole]]</f>
        <v>1913</v>
      </c>
      <c r="L2417">
        <f xml:space="preserve"> 4 * punkty5[[#This Row],[nk]] / punkty5[[#This Row],[n]]</f>
        <v>3.1751037344398338</v>
      </c>
      <c r="M2417">
        <f>ROUND(ABS(PI() - punkty5[[#This Row],[pi]]),4)</f>
        <v>3.3500000000000002E-2</v>
      </c>
    </row>
    <row r="2418" spans="4:13" x14ac:dyDescent="0.25">
      <c r="D2418">
        <v>204</v>
      </c>
      <c r="E2418">
        <v>108</v>
      </c>
      <c r="F2418">
        <f t="shared" si="37"/>
        <v>8480</v>
      </c>
      <c r="G2418">
        <f>IF(punkty5[[#This Row],[v1]] &lt; 40000,1,"")</f>
        <v>1</v>
      </c>
      <c r="H2418" t="str">
        <f>IF(punkty5[[#This Row],[v1]] = 40000,1,"")</f>
        <v/>
      </c>
      <c r="I2418">
        <f>IF(punkty5[[#This Row],[wewnatrz]] = 1,1,IF(punkty5[[#This Row],[brzegi]]=1,1,0))</f>
        <v>1</v>
      </c>
      <c r="J2418">
        <v>2411</v>
      </c>
      <c r="K2418">
        <f xml:space="preserve"> K2417 + punkty5[[#This Row],[na kole]]</f>
        <v>1914</v>
      </c>
      <c r="L2418">
        <f xml:space="preserve"> 4 * punkty5[[#This Row],[nk]] / punkty5[[#This Row],[n]]</f>
        <v>3.175445873081709</v>
      </c>
      <c r="M2418">
        <f>ROUND(ABS(PI() - punkty5[[#This Row],[pi]]),4)</f>
        <v>3.39E-2</v>
      </c>
    </row>
    <row r="2419" spans="4:13" x14ac:dyDescent="0.25">
      <c r="D2419">
        <v>2</v>
      </c>
      <c r="E2419">
        <v>102</v>
      </c>
      <c r="F2419">
        <f t="shared" si="37"/>
        <v>48808</v>
      </c>
      <c r="G2419" t="str">
        <f>IF(punkty5[[#This Row],[v1]] &lt; 40000,1,"")</f>
        <v/>
      </c>
      <c r="H2419" t="str">
        <f>IF(punkty5[[#This Row],[v1]] = 40000,1,"")</f>
        <v/>
      </c>
      <c r="I2419">
        <f>IF(punkty5[[#This Row],[wewnatrz]] = 1,1,IF(punkty5[[#This Row],[brzegi]]=1,1,0))</f>
        <v>0</v>
      </c>
      <c r="J2419">
        <v>2412</v>
      </c>
      <c r="K2419">
        <f xml:space="preserve"> K2418 + punkty5[[#This Row],[na kole]]</f>
        <v>1914</v>
      </c>
      <c r="L2419">
        <f xml:space="preserve"> 4 * punkty5[[#This Row],[nk]] / punkty5[[#This Row],[n]]</f>
        <v>3.1741293532338308</v>
      </c>
      <c r="M2419">
        <f>ROUND(ABS(PI() - punkty5[[#This Row],[pi]]),4)</f>
        <v>3.2500000000000001E-2</v>
      </c>
    </row>
    <row r="2420" spans="4:13" x14ac:dyDescent="0.25">
      <c r="D2420">
        <v>52</v>
      </c>
      <c r="E2420">
        <v>94</v>
      </c>
      <c r="F2420">
        <f t="shared" si="37"/>
        <v>33140</v>
      </c>
      <c r="G2420">
        <f>IF(punkty5[[#This Row],[v1]] &lt; 40000,1,"")</f>
        <v>1</v>
      </c>
      <c r="H2420" t="str">
        <f>IF(punkty5[[#This Row],[v1]] = 40000,1,"")</f>
        <v/>
      </c>
      <c r="I2420">
        <f>IF(punkty5[[#This Row],[wewnatrz]] = 1,1,IF(punkty5[[#This Row],[brzegi]]=1,1,0))</f>
        <v>1</v>
      </c>
      <c r="J2420">
        <v>2413</v>
      </c>
      <c r="K2420">
        <f xml:space="preserve"> K2419 + punkty5[[#This Row],[na kole]]</f>
        <v>1915</v>
      </c>
      <c r="L2420">
        <f xml:space="preserve"> 4 * punkty5[[#This Row],[nk]] / punkty5[[#This Row],[n]]</f>
        <v>3.1744716121011187</v>
      </c>
      <c r="M2420">
        <f>ROUND(ABS(PI() - punkty5[[#This Row],[pi]]),4)</f>
        <v>3.2899999999999999E-2</v>
      </c>
    </row>
    <row r="2421" spans="4:13" x14ac:dyDescent="0.25">
      <c r="D2421">
        <v>54</v>
      </c>
      <c r="E2421">
        <v>117</v>
      </c>
      <c r="F2421">
        <f t="shared" si="37"/>
        <v>28205</v>
      </c>
      <c r="G2421">
        <f>IF(punkty5[[#This Row],[v1]] &lt; 40000,1,"")</f>
        <v>1</v>
      </c>
      <c r="H2421" t="str">
        <f>IF(punkty5[[#This Row],[v1]] = 40000,1,"")</f>
        <v/>
      </c>
      <c r="I2421">
        <f>IF(punkty5[[#This Row],[wewnatrz]] = 1,1,IF(punkty5[[#This Row],[brzegi]]=1,1,0))</f>
        <v>1</v>
      </c>
      <c r="J2421">
        <v>2414</v>
      </c>
      <c r="K2421">
        <f xml:space="preserve"> K2420 + punkty5[[#This Row],[na kole]]</f>
        <v>1916</v>
      </c>
      <c r="L2421">
        <f xml:space="preserve"> 4 * punkty5[[#This Row],[nk]] / punkty5[[#This Row],[n]]</f>
        <v>3.1748135874067938</v>
      </c>
      <c r="M2421">
        <f>ROUND(ABS(PI() - punkty5[[#This Row],[pi]]),4)</f>
        <v>3.32E-2</v>
      </c>
    </row>
    <row r="2422" spans="4:13" x14ac:dyDescent="0.25">
      <c r="D2422">
        <v>310</v>
      </c>
      <c r="E2422">
        <v>312</v>
      </c>
      <c r="F2422">
        <f t="shared" si="37"/>
        <v>24644</v>
      </c>
      <c r="G2422">
        <f>IF(punkty5[[#This Row],[v1]] &lt; 40000,1,"")</f>
        <v>1</v>
      </c>
      <c r="H2422" t="str">
        <f>IF(punkty5[[#This Row],[v1]] = 40000,1,"")</f>
        <v/>
      </c>
      <c r="I2422">
        <f>IF(punkty5[[#This Row],[wewnatrz]] = 1,1,IF(punkty5[[#This Row],[brzegi]]=1,1,0))</f>
        <v>1</v>
      </c>
      <c r="J2422">
        <v>2415</v>
      </c>
      <c r="K2422">
        <f xml:space="preserve"> K2421 + punkty5[[#This Row],[na kole]]</f>
        <v>1917</v>
      </c>
      <c r="L2422">
        <f xml:space="preserve"> 4 * punkty5[[#This Row],[nk]] / punkty5[[#This Row],[n]]</f>
        <v>3.1751552795031057</v>
      </c>
      <c r="M2422">
        <f>ROUND(ABS(PI() - punkty5[[#This Row],[pi]]),4)</f>
        <v>3.3599999999999998E-2</v>
      </c>
    </row>
    <row r="2423" spans="4:13" x14ac:dyDescent="0.25">
      <c r="D2423">
        <v>116</v>
      </c>
      <c r="E2423">
        <v>293</v>
      </c>
      <c r="F2423">
        <f t="shared" si="37"/>
        <v>15705</v>
      </c>
      <c r="G2423">
        <f>IF(punkty5[[#This Row],[v1]] &lt; 40000,1,"")</f>
        <v>1</v>
      </c>
      <c r="H2423" t="str">
        <f>IF(punkty5[[#This Row],[v1]] = 40000,1,"")</f>
        <v/>
      </c>
      <c r="I2423">
        <f>IF(punkty5[[#This Row],[wewnatrz]] = 1,1,IF(punkty5[[#This Row],[brzegi]]=1,1,0))</f>
        <v>1</v>
      </c>
      <c r="J2423">
        <v>2416</v>
      </c>
      <c r="K2423">
        <f xml:space="preserve"> K2422 + punkty5[[#This Row],[na kole]]</f>
        <v>1918</v>
      </c>
      <c r="L2423">
        <f xml:space="preserve"> 4 * punkty5[[#This Row],[nk]] / punkty5[[#This Row],[n]]</f>
        <v>3.1754966887417218</v>
      </c>
      <c r="M2423">
        <f>ROUND(ABS(PI() - punkty5[[#This Row],[pi]]),4)</f>
        <v>3.39E-2</v>
      </c>
    </row>
    <row r="2424" spans="4:13" x14ac:dyDescent="0.25">
      <c r="D2424">
        <v>54</v>
      </c>
      <c r="E2424">
        <v>361</v>
      </c>
      <c r="F2424">
        <f t="shared" si="37"/>
        <v>47237</v>
      </c>
      <c r="G2424" t="str">
        <f>IF(punkty5[[#This Row],[v1]] &lt; 40000,1,"")</f>
        <v/>
      </c>
      <c r="H2424" t="str">
        <f>IF(punkty5[[#This Row],[v1]] = 40000,1,"")</f>
        <v/>
      </c>
      <c r="I2424">
        <f>IF(punkty5[[#This Row],[wewnatrz]] = 1,1,IF(punkty5[[#This Row],[brzegi]]=1,1,0))</f>
        <v>0</v>
      </c>
      <c r="J2424">
        <v>2417</v>
      </c>
      <c r="K2424">
        <f xml:space="preserve"> K2423 + punkty5[[#This Row],[na kole]]</f>
        <v>1918</v>
      </c>
      <c r="L2424">
        <f xml:space="preserve"> 4 * punkty5[[#This Row],[nk]] / punkty5[[#This Row],[n]]</f>
        <v>3.1741828713280928</v>
      </c>
      <c r="M2424">
        <f>ROUND(ABS(PI() - punkty5[[#This Row],[pi]]),4)</f>
        <v>3.2599999999999997E-2</v>
      </c>
    </row>
    <row r="2425" spans="4:13" x14ac:dyDescent="0.25">
      <c r="D2425">
        <v>79</v>
      </c>
      <c r="E2425">
        <v>76</v>
      </c>
      <c r="F2425">
        <f t="shared" si="37"/>
        <v>30017</v>
      </c>
      <c r="G2425">
        <f>IF(punkty5[[#This Row],[v1]] &lt; 40000,1,"")</f>
        <v>1</v>
      </c>
      <c r="H2425" t="str">
        <f>IF(punkty5[[#This Row],[v1]] = 40000,1,"")</f>
        <v/>
      </c>
      <c r="I2425">
        <f>IF(punkty5[[#This Row],[wewnatrz]] = 1,1,IF(punkty5[[#This Row],[brzegi]]=1,1,0))</f>
        <v>1</v>
      </c>
      <c r="J2425">
        <v>2418</v>
      </c>
      <c r="K2425">
        <f xml:space="preserve"> K2424 + punkty5[[#This Row],[na kole]]</f>
        <v>1919</v>
      </c>
      <c r="L2425">
        <f xml:space="preserve"> 4 * punkty5[[#This Row],[nk]] / punkty5[[#This Row],[n]]</f>
        <v>3.1745244003308519</v>
      </c>
      <c r="M2425">
        <f>ROUND(ABS(PI() - punkty5[[#This Row],[pi]]),4)</f>
        <v>3.2899999999999999E-2</v>
      </c>
    </row>
    <row r="2426" spans="4:13" x14ac:dyDescent="0.25">
      <c r="D2426">
        <v>280</v>
      </c>
      <c r="E2426">
        <v>55</v>
      </c>
      <c r="F2426">
        <f t="shared" si="37"/>
        <v>27425</v>
      </c>
      <c r="G2426">
        <f>IF(punkty5[[#This Row],[v1]] &lt; 40000,1,"")</f>
        <v>1</v>
      </c>
      <c r="H2426" t="str">
        <f>IF(punkty5[[#This Row],[v1]] = 40000,1,"")</f>
        <v/>
      </c>
      <c r="I2426">
        <f>IF(punkty5[[#This Row],[wewnatrz]] = 1,1,IF(punkty5[[#This Row],[brzegi]]=1,1,0))</f>
        <v>1</v>
      </c>
      <c r="J2426">
        <v>2419</v>
      </c>
      <c r="K2426">
        <f xml:space="preserve"> K2425 + punkty5[[#This Row],[na kole]]</f>
        <v>1920</v>
      </c>
      <c r="L2426">
        <f xml:space="preserve"> 4 * punkty5[[#This Row],[nk]] / punkty5[[#This Row],[n]]</f>
        <v>3.1748656469615542</v>
      </c>
      <c r="M2426">
        <f>ROUND(ABS(PI() - punkty5[[#This Row],[pi]]),4)</f>
        <v>3.3300000000000003E-2</v>
      </c>
    </row>
    <row r="2427" spans="4:13" x14ac:dyDescent="0.25">
      <c r="D2427">
        <v>123</v>
      </c>
      <c r="E2427">
        <v>391</v>
      </c>
      <c r="F2427">
        <f t="shared" si="37"/>
        <v>42410</v>
      </c>
      <c r="G2427" t="str">
        <f>IF(punkty5[[#This Row],[v1]] &lt; 40000,1,"")</f>
        <v/>
      </c>
      <c r="H2427" t="str">
        <f>IF(punkty5[[#This Row],[v1]] = 40000,1,"")</f>
        <v/>
      </c>
      <c r="I2427">
        <f>IF(punkty5[[#This Row],[wewnatrz]] = 1,1,IF(punkty5[[#This Row],[brzegi]]=1,1,0))</f>
        <v>0</v>
      </c>
      <c r="J2427">
        <v>2420</v>
      </c>
      <c r="K2427">
        <f xml:space="preserve"> K2426 + punkty5[[#This Row],[na kole]]</f>
        <v>1920</v>
      </c>
      <c r="L2427">
        <f xml:space="preserve"> 4 * punkty5[[#This Row],[nk]] / punkty5[[#This Row],[n]]</f>
        <v>3.1735537190082646</v>
      </c>
      <c r="M2427">
        <f>ROUND(ABS(PI() - punkty5[[#This Row],[pi]]),4)</f>
        <v>3.2000000000000001E-2</v>
      </c>
    </row>
    <row r="2428" spans="4:13" x14ac:dyDescent="0.25">
      <c r="D2428">
        <v>395</v>
      </c>
      <c r="E2428">
        <v>378</v>
      </c>
      <c r="F2428">
        <f t="shared" si="37"/>
        <v>69709</v>
      </c>
      <c r="G2428" t="str">
        <f>IF(punkty5[[#This Row],[v1]] &lt; 40000,1,"")</f>
        <v/>
      </c>
      <c r="H2428" t="str">
        <f>IF(punkty5[[#This Row],[v1]] = 40000,1,"")</f>
        <v/>
      </c>
      <c r="I2428">
        <f>IF(punkty5[[#This Row],[wewnatrz]] = 1,1,IF(punkty5[[#This Row],[brzegi]]=1,1,0))</f>
        <v>0</v>
      </c>
      <c r="J2428">
        <v>2421</v>
      </c>
      <c r="K2428">
        <f xml:space="preserve"> K2427 + punkty5[[#This Row],[na kole]]</f>
        <v>1920</v>
      </c>
      <c r="L2428">
        <f xml:space="preserve"> 4 * punkty5[[#This Row],[nk]] / punkty5[[#This Row],[n]]</f>
        <v>3.1722428748451055</v>
      </c>
      <c r="M2428">
        <f>ROUND(ABS(PI() - punkty5[[#This Row],[pi]]),4)</f>
        <v>3.0700000000000002E-2</v>
      </c>
    </row>
    <row r="2429" spans="4:13" x14ac:dyDescent="0.25">
      <c r="D2429">
        <v>32</v>
      </c>
      <c r="E2429">
        <v>300</v>
      </c>
      <c r="F2429">
        <f t="shared" si="37"/>
        <v>38224</v>
      </c>
      <c r="G2429">
        <f>IF(punkty5[[#This Row],[v1]] &lt; 40000,1,"")</f>
        <v>1</v>
      </c>
      <c r="H2429" t="str">
        <f>IF(punkty5[[#This Row],[v1]] = 40000,1,"")</f>
        <v/>
      </c>
      <c r="I2429">
        <f>IF(punkty5[[#This Row],[wewnatrz]] = 1,1,IF(punkty5[[#This Row],[brzegi]]=1,1,0))</f>
        <v>1</v>
      </c>
      <c r="J2429">
        <v>2422</v>
      </c>
      <c r="K2429">
        <f xml:space="preserve"> K2428 + punkty5[[#This Row],[na kole]]</f>
        <v>1921</v>
      </c>
      <c r="L2429">
        <f xml:space="preserve"> 4 * punkty5[[#This Row],[nk]] / punkty5[[#This Row],[n]]</f>
        <v>3.1725846407927332</v>
      </c>
      <c r="M2429">
        <f>ROUND(ABS(PI() - punkty5[[#This Row],[pi]]),4)</f>
        <v>3.1E-2</v>
      </c>
    </row>
    <row r="2430" spans="4:13" x14ac:dyDescent="0.25">
      <c r="D2430">
        <v>159</v>
      </c>
      <c r="E2430">
        <v>287</v>
      </c>
      <c r="F2430">
        <f t="shared" si="37"/>
        <v>9250</v>
      </c>
      <c r="G2430">
        <f>IF(punkty5[[#This Row],[v1]] &lt; 40000,1,"")</f>
        <v>1</v>
      </c>
      <c r="H2430" t="str">
        <f>IF(punkty5[[#This Row],[v1]] = 40000,1,"")</f>
        <v/>
      </c>
      <c r="I2430">
        <f>IF(punkty5[[#This Row],[wewnatrz]] = 1,1,IF(punkty5[[#This Row],[brzegi]]=1,1,0))</f>
        <v>1</v>
      </c>
      <c r="J2430">
        <v>2423</v>
      </c>
      <c r="K2430">
        <f xml:space="preserve"> K2429 + punkty5[[#This Row],[na kole]]</f>
        <v>1922</v>
      </c>
      <c r="L2430">
        <f xml:space="preserve"> 4 * punkty5[[#This Row],[nk]] / punkty5[[#This Row],[n]]</f>
        <v>3.1729261246388774</v>
      </c>
      <c r="M2430">
        <f>ROUND(ABS(PI() - punkty5[[#This Row],[pi]]),4)</f>
        <v>3.1300000000000001E-2</v>
      </c>
    </row>
    <row r="2431" spans="4:13" x14ac:dyDescent="0.25">
      <c r="D2431">
        <v>201</v>
      </c>
      <c r="E2431">
        <v>152</v>
      </c>
      <c r="F2431">
        <f t="shared" si="37"/>
        <v>2305</v>
      </c>
      <c r="G2431">
        <f>IF(punkty5[[#This Row],[v1]] &lt; 40000,1,"")</f>
        <v>1</v>
      </c>
      <c r="H2431" t="str">
        <f>IF(punkty5[[#This Row],[v1]] = 40000,1,"")</f>
        <v/>
      </c>
      <c r="I2431">
        <f>IF(punkty5[[#This Row],[wewnatrz]] = 1,1,IF(punkty5[[#This Row],[brzegi]]=1,1,0))</f>
        <v>1</v>
      </c>
      <c r="J2431">
        <v>2424</v>
      </c>
      <c r="K2431">
        <f xml:space="preserve"> K2430 + punkty5[[#This Row],[na kole]]</f>
        <v>1923</v>
      </c>
      <c r="L2431">
        <f xml:space="preserve"> 4 * punkty5[[#This Row],[nk]] / punkty5[[#This Row],[n]]</f>
        <v>3.1732673267326734</v>
      </c>
      <c r="M2431">
        <f>ROUND(ABS(PI() - punkty5[[#This Row],[pi]]),4)</f>
        <v>3.1699999999999999E-2</v>
      </c>
    </row>
    <row r="2432" spans="4:13" x14ac:dyDescent="0.25">
      <c r="D2432">
        <v>172</v>
      </c>
      <c r="E2432">
        <v>379</v>
      </c>
      <c r="F2432">
        <f t="shared" si="37"/>
        <v>32825</v>
      </c>
      <c r="G2432">
        <f>IF(punkty5[[#This Row],[v1]] &lt; 40000,1,"")</f>
        <v>1</v>
      </c>
      <c r="H2432" t="str">
        <f>IF(punkty5[[#This Row],[v1]] = 40000,1,"")</f>
        <v/>
      </c>
      <c r="I2432">
        <f>IF(punkty5[[#This Row],[wewnatrz]] = 1,1,IF(punkty5[[#This Row],[brzegi]]=1,1,0))</f>
        <v>1</v>
      </c>
      <c r="J2432">
        <v>2425</v>
      </c>
      <c r="K2432">
        <f xml:space="preserve"> K2431 + punkty5[[#This Row],[na kole]]</f>
        <v>1924</v>
      </c>
      <c r="L2432">
        <f xml:space="preserve"> 4 * punkty5[[#This Row],[nk]] / punkty5[[#This Row],[n]]</f>
        <v>3.1736082474226803</v>
      </c>
      <c r="M2432">
        <f>ROUND(ABS(PI() - punkty5[[#This Row],[pi]]),4)</f>
        <v>3.2000000000000001E-2</v>
      </c>
    </row>
    <row r="2433" spans="4:13" x14ac:dyDescent="0.25">
      <c r="D2433">
        <v>44</v>
      </c>
      <c r="E2433">
        <v>201</v>
      </c>
      <c r="F2433">
        <f t="shared" si="37"/>
        <v>24337</v>
      </c>
      <c r="G2433">
        <f>IF(punkty5[[#This Row],[v1]] &lt; 40000,1,"")</f>
        <v>1</v>
      </c>
      <c r="H2433" t="str">
        <f>IF(punkty5[[#This Row],[v1]] = 40000,1,"")</f>
        <v/>
      </c>
      <c r="I2433">
        <f>IF(punkty5[[#This Row],[wewnatrz]] = 1,1,IF(punkty5[[#This Row],[brzegi]]=1,1,0))</f>
        <v>1</v>
      </c>
      <c r="J2433">
        <v>2426</v>
      </c>
      <c r="K2433">
        <f xml:space="preserve"> K2432 + punkty5[[#This Row],[na kole]]</f>
        <v>1925</v>
      </c>
      <c r="L2433">
        <f xml:space="preserve"> 4 * punkty5[[#This Row],[nk]] / punkty5[[#This Row],[n]]</f>
        <v>3.1739488870568837</v>
      </c>
      <c r="M2433">
        <f>ROUND(ABS(PI() - punkty5[[#This Row],[pi]]),4)</f>
        <v>3.2399999999999998E-2</v>
      </c>
    </row>
    <row r="2434" spans="4:13" x14ac:dyDescent="0.25">
      <c r="D2434">
        <v>275</v>
      </c>
      <c r="E2434">
        <v>10</v>
      </c>
      <c r="F2434">
        <f t="shared" si="37"/>
        <v>41725</v>
      </c>
      <c r="G2434" t="str">
        <f>IF(punkty5[[#This Row],[v1]] &lt; 40000,1,"")</f>
        <v/>
      </c>
      <c r="H2434" t="str">
        <f>IF(punkty5[[#This Row],[v1]] = 40000,1,"")</f>
        <v/>
      </c>
      <c r="I2434">
        <f>IF(punkty5[[#This Row],[wewnatrz]] = 1,1,IF(punkty5[[#This Row],[brzegi]]=1,1,0))</f>
        <v>0</v>
      </c>
      <c r="J2434">
        <v>2427</v>
      </c>
      <c r="K2434">
        <f xml:space="preserve"> K2433 + punkty5[[#This Row],[na kole]]</f>
        <v>1925</v>
      </c>
      <c r="L2434">
        <f xml:space="preserve"> 4 * punkty5[[#This Row],[nk]] / punkty5[[#This Row],[n]]</f>
        <v>3.1726411207251752</v>
      </c>
      <c r="M2434">
        <f>ROUND(ABS(PI() - punkty5[[#This Row],[pi]]),4)</f>
        <v>3.1E-2</v>
      </c>
    </row>
    <row r="2435" spans="4:13" x14ac:dyDescent="0.25">
      <c r="D2435">
        <v>38</v>
      </c>
      <c r="E2435">
        <v>87</v>
      </c>
      <c r="F2435">
        <f t="shared" si="37"/>
        <v>39013</v>
      </c>
      <c r="G2435">
        <f>IF(punkty5[[#This Row],[v1]] &lt; 40000,1,"")</f>
        <v>1</v>
      </c>
      <c r="H2435" t="str">
        <f>IF(punkty5[[#This Row],[v1]] = 40000,1,"")</f>
        <v/>
      </c>
      <c r="I2435">
        <f>IF(punkty5[[#This Row],[wewnatrz]] = 1,1,IF(punkty5[[#This Row],[brzegi]]=1,1,0))</f>
        <v>1</v>
      </c>
      <c r="J2435">
        <v>2428</v>
      </c>
      <c r="K2435">
        <f xml:space="preserve"> K2434 + punkty5[[#This Row],[na kole]]</f>
        <v>1926</v>
      </c>
      <c r="L2435">
        <f xml:space="preserve"> 4 * punkty5[[#This Row],[nk]] / punkty5[[#This Row],[n]]</f>
        <v>3.172981878088962</v>
      </c>
      <c r="M2435">
        <f>ROUND(ABS(PI() - punkty5[[#This Row],[pi]]),4)</f>
        <v>3.1399999999999997E-2</v>
      </c>
    </row>
    <row r="2436" spans="4:13" x14ac:dyDescent="0.25">
      <c r="D2436">
        <v>62</v>
      </c>
      <c r="E2436">
        <v>120</v>
      </c>
      <c r="F2436">
        <f t="shared" si="37"/>
        <v>25444</v>
      </c>
      <c r="G2436">
        <f>IF(punkty5[[#This Row],[v1]] &lt; 40000,1,"")</f>
        <v>1</v>
      </c>
      <c r="H2436" t="str">
        <f>IF(punkty5[[#This Row],[v1]] = 40000,1,"")</f>
        <v/>
      </c>
      <c r="I2436">
        <f>IF(punkty5[[#This Row],[wewnatrz]] = 1,1,IF(punkty5[[#This Row],[brzegi]]=1,1,0))</f>
        <v>1</v>
      </c>
      <c r="J2436">
        <v>2429</v>
      </c>
      <c r="K2436">
        <f xml:space="preserve"> K2435 + punkty5[[#This Row],[na kole]]</f>
        <v>1927</v>
      </c>
      <c r="L2436">
        <f xml:space="preserve"> 4 * punkty5[[#This Row],[nk]] / punkty5[[#This Row],[n]]</f>
        <v>3.1733223548785507</v>
      </c>
      <c r="M2436">
        <f>ROUND(ABS(PI() - punkty5[[#This Row],[pi]]),4)</f>
        <v>3.1699999999999999E-2</v>
      </c>
    </row>
    <row r="2437" spans="4:13" x14ac:dyDescent="0.25">
      <c r="D2437">
        <v>224</v>
      </c>
      <c r="E2437">
        <v>94</v>
      </c>
      <c r="F2437">
        <f t="shared" si="37"/>
        <v>11812</v>
      </c>
      <c r="G2437">
        <f>IF(punkty5[[#This Row],[v1]] &lt; 40000,1,"")</f>
        <v>1</v>
      </c>
      <c r="H2437" t="str">
        <f>IF(punkty5[[#This Row],[v1]] = 40000,1,"")</f>
        <v/>
      </c>
      <c r="I2437">
        <f>IF(punkty5[[#This Row],[wewnatrz]] = 1,1,IF(punkty5[[#This Row],[brzegi]]=1,1,0))</f>
        <v>1</v>
      </c>
      <c r="J2437">
        <v>2430</v>
      </c>
      <c r="K2437">
        <f xml:space="preserve"> K2436 + punkty5[[#This Row],[na kole]]</f>
        <v>1928</v>
      </c>
      <c r="L2437">
        <f xml:space="preserve"> 4 * punkty5[[#This Row],[nk]] / punkty5[[#This Row],[n]]</f>
        <v>3.1736625514403292</v>
      </c>
      <c r="M2437">
        <f>ROUND(ABS(PI() - punkty5[[#This Row],[pi]]),4)</f>
        <v>3.2099999999999997E-2</v>
      </c>
    </row>
    <row r="2438" spans="4:13" x14ac:dyDescent="0.25">
      <c r="D2438">
        <v>97</v>
      </c>
      <c r="E2438">
        <v>192</v>
      </c>
      <c r="F2438">
        <f t="shared" si="37"/>
        <v>10673</v>
      </c>
      <c r="G2438">
        <f>IF(punkty5[[#This Row],[v1]] &lt; 40000,1,"")</f>
        <v>1</v>
      </c>
      <c r="H2438" t="str">
        <f>IF(punkty5[[#This Row],[v1]] = 40000,1,"")</f>
        <v/>
      </c>
      <c r="I2438">
        <f>IF(punkty5[[#This Row],[wewnatrz]] = 1,1,IF(punkty5[[#This Row],[brzegi]]=1,1,0))</f>
        <v>1</v>
      </c>
      <c r="J2438">
        <v>2431</v>
      </c>
      <c r="K2438">
        <f xml:space="preserve"> K2437 + punkty5[[#This Row],[na kole]]</f>
        <v>1929</v>
      </c>
      <c r="L2438">
        <f xml:space="preserve"> 4 * punkty5[[#This Row],[nk]] / punkty5[[#This Row],[n]]</f>
        <v>3.1740024681201153</v>
      </c>
      <c r="M2438">
        <f>ROUND(ABS(PI() - punkty5[[#This Row],[pi]]),4)</f>
        <v>3.2399999999999998E-2</v>
      </c>
    </row>
    <row r="2439" spans="4:13" x14ac:dyDescent="0.25">
      <c r="D2439">
        <v>290</v>
      </c>
      <c r="E2439">
        <v>222</v>
      </c>
      <c r="F2439">
        <f t="shared" si="37"/>
        <v>8584</v>
      </c>
      <c r="G2439">
        <f>IF(punkty5[[#This Row],[v1]] &lt; 40000,1,"")</f>
        <v>1</v>
      </c>
      <c r="H2439" t="str">
        <f>IF(punkty5[[#This Row],[v1]] = 40000,1,"")</f>
        <v/>
      </c>
      <c r="I2439">
        <f>IF(punkty5[[#This Row],[wewnatrz]] = 1,1,IF(punkty5[[#This Row],[brzegi]]=1,1,0))</f>
        <v>1</v>
      </c>
      <c r="J2439">
        <v>2432</v>
      </c>
      <c r="K2439">
        <f xml:space="preserve"> K2438 + punkty5[[#This Row],[na kole]]</f>
        <v>1930</v>
      </c>
      <c r="L2439">
        <f xml:space="preserve"> 4 * punkty5[[#This Row],[nk]] / punkty5[[#This Row],[n]]</f>
        <v>3.174342105263158</v>
      </c>
      <c r="M2439">
        <f>ROUND(ABS(PI() - punkty5[[#This Row],[pi]]),4)</f>
        <v>3.27E-2</v>
      </c>
    </row>
    <row r="2440" spans="4:13" x14ac:dyDescent="0.25">
      <c r="D2440">
        <v>383</v>
      </c>
      <c r="E2440">
        <v>238</v>
      </c>
      <c r="F2440">
        <f t="shared" si="37"/>
        <v>34933</v>
      </c>
      <c r="G2440">
        <f>IF(punkty5[[#This Row],[v1]] &lt; 40000,1,"")</f>
        <v>1</v>
      </c>
      <c r="H2440" t="str">
        <f>IF(punkty5[[#This Row],[v1]] = 40000,1,"")</f>
        <v/>
      </c>
      <c r="I2440">
        <f>IF(punkty5[[#This Row],[wewnatrz]] = 1,1,IF(punkty5[[#This Row],[brzegi]]=1,1,0))</f>
        <v>1</v>
      </c>
      <c r="J2440">
        <v>2433</v>
      </c>
      <c r="K2440">
        <f xml:space="preserve"> K2439 + punkty5[[#This Row],[na kole]]</f>
        <v>1931</v>
      </c>
      <c r="L2440">
        <f xml:space="preserve"> 4 * punkty5[[#This Row],[nk]] / punkty5[[#This Row],[n]]</f>
        <v>3.1746814632141391</v>
      </c>
      <c r="M2440">
        <f>ROUND(ABS(PI() - punkty5[[#This Row],[pi]]),4)</f>
        <v>3.3099999999999997E-2</v>
      </c>
    </row>
    <row r="2441" spans="4:13" x14ac:dyDescent="0.25">
      <c r="D2441">
        <v>4</v>
      </c>
      <c r="E2441">
        <v>385</v>
      </c>
      <c r="F2441">
        <f t="shared" ref="F2441:F2504" si="38">((D2441 - 200) * (D2441 - 200)) +(( E2441 - 200) * ( E2441 - 200))</f>
        <v>72641</v>
      </c>
      <c r="G2441" t="str">
        <f>IF(punkty5[[#This Row],[v1]] &lt; 40000,1,"")</f>
        <v/>
      </c>
      <c r="H2441" t="str">
        <f>IF(punkty5[[#This Row],[v1]] = 40000,1,"")</f>
        <v/>
      </c>
      <c r="I2441">
        <f>IF(punkty5[[#This Row],[wewnatrz]] = 1,1,IF(punkty5[[#This Row],[brzegi]]=1,1,0))</f>
        <v>0</v>
      </c>
      <c r="J2441">
        <v>2434</v>
      </c>
      <c r="K2441">
        <f xml:space="preserve"> K2440 + punkty5[[#This Row],[na kole]]</f>
        <v>1931</v>
      </c>
      <c r="L2441">
        <f xml:space="preserve"> 4 * punkty5[[#This Row],[nk]] / punkty5[[#This Row],[n]]</f>
        <v>3.1733771569433031</v>
      </c>
      <c r="M2441">
        <f>ROUND(ABS(PI() - punkty5[[#This Row],[pi]]),4)</f>
        <v>3.1800000000000002E-2</v>
      </c>
    </row>
    <row r="2442" spans="4:13" x14ac:dyDescent="0.25">
      <c r="D2442">
        <v>380</v>
      </c>
      <c r="E2442">
        <v>357</v>
      </c>
      <c r="F2442">
        <f t="shared" si="38"/>
        <v>57049</v>
      </c>
      <c r="G2442" t="str">
        <f>IF(punkty5[[#This Row],[v1]] &lt; 40000,1,"")</f>
        <v/>
      </c>
      <c r="H2442" t="str">
        <f>IF(punkty5[[#This Row],[v1]] = 40000,1,"")</f>
        <v/>
      </c>
      <c r="I2442">
        <f>IF(punkty5[[#This Row],[wewnatrz]] = 1,1,IF(punkty5[[#This Row],[brzegi]]=1,1,0))</f>
        <v>0</v>
      </c>
      <c r="J2442">
        <v>2435</v>
      </c>
      <c r="K2442">
        <f xml:space="preserve"> K2441 + punkty5[[#This Row],[na kole]]</f>
        <v>1931</v>
      </c>
      <c r="L2442">
        <f xml:space="preserve"> 4 * punkty5[[#This Row],[nk]] / punkty5[[#This Row],[n]]</f>
        <v>3.1720739219712524</v>
      </c>
      <c r="M2442">
        <f>ROUND(ABS(PI() - punkty5[[#This Row],[pi]]),4)</f>
        <v>3.0499999999999999E-2</v>
      </c>
    </row>
    <row r="2443" spans="4:13" x14ac:dyDescent="0.25">
      <c r="D2443">
        <v>193</v>
      </c>
      <c r="E2443">
        <v>6</v>
      </c>
      <c r="F2443">
        <f t="shared" si="38"/>
        <v>37685</v>
      </c>
      <c r="G2443">
        <f>IF(punkty5[[#This Row],[v1]] &lt; 40000,1,"")</f>
        <v>1</v>
      </c>
      <c r="H2443" t="str">
        <f>IF(punkty5[[#This Row],[v1]] = 40000,1,"")</f>
        <v/>
      </c>
      <c r="I2443">
        <f>IF(punkty5[[#This Row],[wewnatrz]] = 1,1,IF(punkty5[[#This Row],[brzegi]]=1,1,0))</f>
        <v>1</v>
      </c>
      <c r="J2443">
        <v>2436</v>
      </c>
      <c r="K2443">
        <f xml:space="preserve"> K2442 + punkty5[[#This Row],[na kole]]</f>
        <v>1932</v>
      </c>
      <c r="L2443">
        <f xml:space="preserve"> 4 * punkty5[[#This Row],[nk]] / punkty5[[#This Row],[n]]</f>
        <v>3.1724137931034484</v>
      </c>
      <c r="M2443">
        <f>ROUND(ABS(PI() - punkty5[[#This Row],[pi]]),4)</f>
        <v>3.0800000000000001E-2</v>
      </c>
    </row>
    <row r="2444" spans="4:13" x14ac:dyDescent="0.25">
      <c r="D2444">
        <v>391</v>
      </c>
      <c r="E2444">
        <v>89</v>
      </c>
      <c r="F2444">
        <f t="shared" si="38"/>
        <v>48802</v>
      </c>
      <c r="G2444" t="str">
        <f>IF(punkty5[[#This Row],[v1]] &lt; 40000,1,"")</f>
        <v/>
      </c>
      <c r="H2444" t="str">
        <f>IF(punkty5[[#This Row],[v1]] = 40000,1,"")</f>
        <v/>
      </c>
      <c r="I2444">
        <f>IF(punkty5[[#This Row],[wewnatrz]] = 1,1,IF(punkty5[[#This Row],[brzegi]]=1,1,0))</f>
        <v>0</v>
      </c>
      <c r="J2444">
        <v>2437</v>
      </c>
      <c r="K2444">
        <f xml:space="preserve"> K2443 + punkty5[[#This Row],[na kole]]</f>
        <v>1932</v>
      </c>
      <c r="L2444">
        <f xml:space="preserve"> 4 * punkty5[[#This Row],[nk]] / punkty5[[#This Row],[n]]</f>
        <v>3.1711120229790728</v>
      </c>
      <c r="M2444">
        <f>ROUND(ABS(PI() - punkty5[[#This Row],[pi]]),4)</f>
        <v>2.9499999999999998E-2</v>
      </c>
    </row>
    <row r="2445" spans="4:13" x14ac:dyDescent="0.25">
      <c r="D2445">
        <v>251</v>
      </c>
      <c r="E2445">
        <v>170</v>
      </c>
      <c r="F2445">
        <f t="shared" si="38"/>
        <v>3501</v>
      </c>
      <c r="G2445">
        <f>IF(punkty5[[#This Row],[v1]] &lt; 40000,1,"")</f>
        <v>1</v>
      </c>
      <c r="H2445" t="str">
        <f>IF(punkty5[[#This Row],[v1]] = 40000,1,"")</f>
        <v/>
      </c>
      <c r="I2445">
        <f>IF(punkty5[[#This Row],[wewnatrz]] = 1,1,IF(punkty5[[#This Row],[brzegi]]=1,1,0))</f>
        <v>1</v>
      </c>
      <c r="J2445">
        <v>2438</v>
      </c>
      <c r="K2445">
        <f xml:space="preserve"> K2444 + punkty5[[#This Row],[na kole]]</f>
        <v>1933</v>
      </c>
      <c r="L2445">
        <f xml:space="preserve"> 4 * punkty5[[#This Row],[nk]] / punkty5[[#This Row],[n]]</f>
        <v>3.1714520098441343</v>
      </c>
      <c r="M2445">
        <f>ROUND(ABS(PI() - punkty5[[#This Row],[pi]]),4)</f>
        <v>2.9899999999999999E-2</v>
      </c>
    </row>
    <row r="2446" spans="4:13" x14ac:dyDescent="0.25">
      <c r="D2446">
        <v>87</v>
      </c>
      <c r="E2446">
        <v>158</v>
      </c>
      <c r="F2446">
        <f t="shared" si="38"/>
        <v>14533</v>
      </c>
      <c r="G2446">
        <f>IF(punkty5[[#This Row],[v1]] &lt; 40000,1,"")</f>
        <v>1</v>
      </c>
      <c r="H2446" t="str">
        <f>IF(punkty5[[#This Row],[v1]] = 40000,1,"")</f>
        <v/>
      </c>
      <c r="I2446">
        <f>IF(punkty5[[#This Row],[wewnatrz]] = 1,1,IF(punkty5[[#This Row],[brzegi]]=1,1,0))</f>
        <v>1</v>
      </c>
      <c r="J2446">
        <v>2439</v>
      </c>
      <c r="K2446">
        <f xml:space="preserve"> K2445 + punkty5[[#This Row],[na kole]]</f>
        <v>1934</v>
      </c>
      <c r="L2446">
        <f xml:space="preserve"> 4 * punkty5[[#This Row],[nk]] / punkty5[[#This Row],[n]]</f>
        <v>3.1717917179171793</v>
      </c>
      <c r="M2446">
        <f>ROUND(ABS(PI() - punkty5[[#This Row],[pi]]),4)</f>
        <v>3.0200000000000001E-2</v>
      </c>
    </row>
    <row r="2447" spans="4:13" x14ac:dyDescent="0.25">
      <c r="D2447">
        <v>160</v>
      </c>
      <c r="E2447">
        <v>148</v>
      </c>
      <c r="F2447">
        <f t="shared" si="38"/>
        <v>4304</v>
      </c>
      <c r="G2447">
        <f>IF(punkty5[[#This Row],[v1]] &lt; 40000,1,"")</f>
        <v>1</v>
      </c>
      <c r="H2447" t="str">
        <f>IF(punkty5[[#This Row],[v1]] = 40000,1,"")</f>
        <v/>
      </c>
      <c r="I2447">
        <f>IF(punkty5[[#This Row],[wewnatrz]] = 1,1,IF(punkty5[[#This Row],[brzegi]]=1,1,0))</f>
        <v>1</v>
      </c>
      <c r="J2447">
        <v>2440</v>
      </c>
      <c r="K2447">
        <f xml:space="preserve"> K2446 + punkty5[[#This Row],[na kole]]</f>
        <v>1935</v>
      </c>
      <c r="L2447">
        <f xml:space="preserve"> 4 * punkty5[[#This Row],[nk]] / punkty5[[#This Row],[n]]</f>
        <v>3.1721311475409837</v>
      </c>
      <c r="M2447">
        <f>ROUND(ABS(PI() - punkty5[[#This Row],[pi]]),4)</f>
        <v>3.0499999999999999E-2</v>
      </c>
    </row>
    <row r="2448" spans="4:13" x14ac:dyDescent="0.25">
      <c r="D2448">
        <v>390</v>
      </c>
      <c r="E2448">
        <v>303</v>
      </c>
      <c r="F2448">
        <f t="shared" si="38"/>
        <v>46709</v>
      </c>
      <c r="G2448" t="str">
        <f>IF(punkty5[[#This Row],[v1]] &lt; 40000,1,"")</f>
        <v/>
      </c>
      <c r="H2448" t="str">
        <f>IF(punkty5[[#This Row],[v1]] = 40000,1,"")</f>
        <v/>
      </c>
      <c r="I2448">
        <f>IF(punkty5[[#This Row],[wewnatrz]] = 1,1,IF(punkty5[[#This Row],[brzegi]]=1,1,0))</f>
        <v>0</v>
      </c>
      <c r="J2448">
        <v>2441</v>
      </c>
      <c r="K2448">
        <f xml:space="preserve"> K2447 + punkty5[[#This Row],[na kole]]</f>
        <v>1935</v>
      </c>
      <c r="L2448">
        <f xml:space="preserve"> 4 * punkty5[[#This Row],[nk]] / punkty5[[#This Row],[n]]</f>
        <v>3.1708316263826299</v>
      </c>
      <c r="M2448">
        <f>ROUND(ABS(PI() - punkty5[[#This Row],[pi]]),4)</f>
        <v>2.92E-2</v>
      </c>
    </row>
    <row r="2449" spans="4:13" x14ac:dyDescent="0.25">
      <c r="D2449">
        <v>387</v>
      </c>
      <c r="E2449">
        <v>141</v>
      </c>
      <c r="F2449">
        <f t="shared" si="38"/>
        <v>38450</v>
      </c>
      <c r="G2449">
        <f>IF(punkty5[[#This Row],[v1]] &lt; 40000,1,"")</f>
        <v>1</v>
      </c>
      <c r="H2449" t="str">
        <f>IF(punkty5[[#This Row],[v1]] = 40000,1,"")</f>
        <v/>
      </c>
      <c r="I2449">
        <f>IF(punkty5[[#This Row],[wewnatrz]] = 1,1,IF(punkty5[[#This Row],[brzegi]]=1,1,0))</f>
        <v>1</v>
      </c>
      <c r="J2449">
        <v>2442</v>
      </c>
      <c r="K2449">
        <f xml:space="preserve"> K2448 + punkty5[[#This Row],[na kole]]</f>
        <v>1936</v>
      </c>
      <c r="L2449">
        <f xml:space="preserve"> 4 * punkty5[[#This Row],[nk]] / punkty5[[#This Row],[n]]</f>
        <v>3.1711711711711712</v>
      </c>
      <c r="M2449">
        <f>ROUND(ABS(PI() - punkty5[[#This Row],[pi]]),4)</f>
        <v>2.9600000000000001E-2</v>
      </c>
    </row>
    <row r="2450" spans="4:13" x14ac:dyDescent="0.25">
      <c r="D2450">
        <v>282</v>
      </c>
      <c r="E2450">
        <v>78</v>
      </c>
      <c r="F2450">
        <f t="shared" si="38"/>
        <v>21608</v>
      </c>
      <c r="G2450">
        <f>IF(punkty5[[#This Row],[v1]] &lt; 40000,1,"")</f>
        <v>1</v>
      </c>
      <c r="H2450" t="str">
        <f>IF(punkty5[[#This Row],[v1]] = 40000,1,"")</f>
        <v/>
      </c>
      <c r="I2450">
        <f>IF(punkty5[[#This Row],[wewnatrz]] = 1,1,IF(punkty5[[#This Row],[brzegi]]=1,1,0))</f>
        <v>1</v>
      </c>
      <c r="J2450">
        <v>2443</v>
      </c>
      <c r="K2450">
        <f xml:space="preserve"> K2449 + punkty5[[#This Row],[na kole]]</f>
        <v>1937</v>
      </c>
      <c r="L2450">
        <f xml:space="preserve"> 4 * punkty5[[#This Row],[nk]] / punkty5[[#This Row],[n]]</f>
        <v>3.1715104379860826</v>
      </c>
      <c r="M2450">
        <f>ROUND(ABS(PI() - punkty5[[#This Row],[pi]]),4)</f>
        <v>2.9899999999999999E-2</v>
      </c>
    </row>
    <row r="2451" spans="4:13" x14ac:dyDescent="0.25">
      <c r="D2451">
        <v>190</v>
      </c>
      <c r="E2451">
        <v>223</v>
      </c>
      <c r="F2451">
        <f t="shared" si="38"/>
        <v>629</v>
      </c>
      <c r="G2451">
        <f>IF(punkty5[[#This Row],[v1]] &lt; 40000,1,"")</f>
        <v>1</v>
      </c>
      <c r="H2451" t="str">
        <f>IF(punkty5[[#This Row],[v1]] = 40000,1,"")</f>
        <v/>
      </c>
      <c r="I2451">
        <f>IF(punkty5[[#This Row],[wewnatrz]] = 1,1,IF(punkty5[[#This Row],[brzegi]]=1,1,0))</f>
        <v>1</v>
      </c>
      <c r="J2451">
        <v>2444</v>
      </c>
      <c r="K2451">
        <f xml:space="preserve"> K2450 + punkty5[[#This Row],[na kole]]</f>
        <v>1938</v>
      </c>
      <c r="L2451">
        <f xml:space="preserve"> 4 * punkty5[[#This Row],[nk]] / punkty5[[#This Row],[n]]</f>
        <v>3.171849427168576</v>
      </c>
      <c r="M2451">
        <f>ROUND(ABS(PI() - punkty5[[#This Row],[pi]]),4)</f>
        <v>3.0300000000000001E-2</v>
      </c>
    </row>
    <row r="2452" spans="4:13" x14ac:dyDescent="0.25">
      <c r="D2452">
        <v>20</v>
      </c>
      <c r="E2452">
        <v>285</v>
      </c>
      <c r="F2452">
        <f t="shared" si="38"/>
        <v>39625</v>
      </c>
      <c r="G2452">
        <f>IF(punkty5[[#This Row],[v1]] &lt; 40000,1,"")</f>
        <v>1</v>
      </c>
      <c r="H2452" t="str">
        <f>IF(punkty5[[#This Row],[v1]] = 40000,1,"")</f>
        <v/>
      </c>
      <c r="I2452">
        <f>IF(punkty5[[#This Row],[wewnatrz]] = 1,1,IF(punkty5[[#This Row],[brzegi]]=1,1,0))</f>
        <v>1</v>
      </c>
      <c r="J2452">
        <v>2445</v>
      </c>
      <c r="K2452">
        <f xml:space="preserve"> K2451 + punkty5[[#This Row],[na kole]]</f>
        <v>1939</v>
      </c>
      <c r="L2452">
        <f xml:space="preserve"> 4 * punkty5[[#This Row],[nk]] / punkty5[[#This Row],[n]]</f>
        <v>3.1721881390593047</v>
      </c>
      <c r="M2452">
        <f>ROUND(ABS(PI() - punkty5[[#This Row],[pi]]),4)</f>
        <v>3.0599999999999999E-2</v>
      </c>
    </row>
    <row r="2453" spans="4:13" x14ac:dyDescent="0.25">
      <c r="D2453">
        <v>307</v>
      </c>
      <c r="E2453">
        <v>112</v>
      </c>
      <c r="F2453">
        <f t="shared" si="38"/>
        <v>19193</v>
      </c>
      <c r="G2453">
        <f>IF(punkty5[[#This Row],[v1]] &lt; 40000,1,"")</f>
        <v>1</v>
      </c>
      <c r="H2453" t="str">
        <f>IF(punkty5[[#This Row],[v1]] = 40000,1,"")</f>
        <v/>
      </c>
      <c r="I2453">
        <f>IF(punkty5[[#This Row],[wewnatrz]] = 1,1,IF(punkty5[[#This Row],[brzegi]]=1,1,0))</f>
        <v>1</v>
      </c>
      <c r="J2453">
        <v>2446</v>
      </c>
      <c r="K2453">
        <f xml:space="preserve"> K2452 + punkty5[[#This Row],[na kole]]</f>
        <v>1940</v>
      </c>
      <c r="L2453">
        <f xml:space="preserve"> 4 * punkty5[[#This Row],[nk]] / punkty5[[#This Row],[n]]</f>
        <v>3.1725265739983648</v>
      </c>
      <c r="M2453">
        <f>ROUND(ABS(PI() - punkty5[[#This Row],[pi]]),4)</f>
        <v>3.09E-2</v>
      </c>
    </row>
    <row r="2454" spans="4:13" x14ac:dyDescent="0.25">
      <c r="D2454">
        <v>239</v>
      </c>
      <c r="E2454">
        <v>381</v>
      </c>
      <c r="F2454">
        <f t="shared" si="38"/>
        <v>34282</v>
      </c>
      <c r="G2454">
        <f>IF(punkty5[[#This Row],[v1]] &lt; 40000,1,"")</f>
        <v>1</v>
      </c>
      <c r="H2454" t="str">
        <f>IF(punkty5[[#This Row],[v1]] = 40000,1,"")</f>
        <v/>
      </c>
      <c r="I2454">
        <f>IF(punkty5[[#This Row],[wewnatrz]] = 1,1,IF(punkty5[[#This Row],[brzegi]]=1,1,0))</f>
        <v>1</v>
      </c>
      <c r="J2454">
        <v>2447</v>
      </c>
      <c r="K2454">
        <f xml:space="preserve"> K2453 + punkty5[[#This Row],[na kole]]</f>
        <v>1941</v>
      </c>
      <c r="L2454">
        <f xml:space="preserve"> 4 * punkty5[[#This Row],[nk]] / punkty5[[#This Row],[n]]</f>
        <v>3.1728647323252961</v>
      </c>
      <c r="M2454">
        <f>ROUND(ABS(PI() - punkty5[[#This Row],[pi]]),4)</f>
        <v>3.1300000000000001E-2</v>
      </c>
    </row>
    <row r="2455" spans="4:13" x14ac:dyDescent="0.25">
      <c r="D2455">
        <v>111</v>
      </c>
      <c r="E2455">
        <v>141</v>
      </c>
      <c r="F2455">
        <f t="shared" si="38"/>
        <v>11402</v>
      </c>
      <c r="G2455">
        <f>IF(punkty5[[#This Row],[v1]] &lt; 40000,1,"")</f>
        <v>1</v>
      </c>
      <c r="H2455" t="str">
        <f>IF(punkty5[[#This Row],[v1]] = 40000,1,"")</f>
        <v/>
      </c>
      <c r="I2455">
        <f>IF(punkty5[[#This Row],[wewnatrz]] = 1,1,IF(punkty5[[#This Row],[brzegi]]=1,1,0))</f>
        <v>1</v>
      </c>
      <c r="J2455">
        <v>2448</v>
      </c>
      <c r="K2455">
        <f xml:space="preserve"> K2454 + punkty5[[#This Row],[na kole]]</f>
        <v>1942</v>
      </c>
      <c r="L2455">
        <f xml:space="preserve"> 4 * punkty5[[#This Row],[nk]] / punkty5[[#This Row],[n]]</f>
        <v>3.1732026143790848</v>
      </c>
      <c r="M2455">
        <f>ROUND(ABS(PI() - punkty5[[#This Row],[pi]]),4)</f>
        <v>3.1600000000000003E-2</v>
      </c>
    </row>
    <row r="2456" spans="4:13" x14ac:dyDescent="0.25">
      <c r="D2456">
        <v>280</v>
      </c>
      <c r="E2456">
        <v>290</v>
      </c>
      <c r="F2456">
        <f t="shared" si="38"/>
        <v>14500</v>
      </c>
      <c r="G2456">
        <f>IF(punkty5[[#This Row],[v1]] &lt; 40000,1,"")</f>
        <v>1</v>
      </c>
      <c r="H2456" t="str">
        <f>IF(punkty5[[#This Row],[v1]] = 40000,1,"")</f>
        <v/>
      </c>
      <c r="I2456">
        <f>IF(punkty5[[#This Row],[wewnatrz]] = 1,1,IF(punkty5[[#This Row],[brzegi]]=1,1,0))</f>
        <v>1</v>
      </c>
      <c r="J2456">
        <v>2449</v>
      </c>
      <c r="K2456">
        <f xml:space="preserve"> K2455 + punkty5[[#This Row],[na kole]]</f>
        <v>1943</v>
      </c>
      <c r="L2456">
        <f xml:space="preserve"> 4 * punkty5[[#This Row],[nk]] / punkty5[[#This Row],[n]]</f>
        <v>3.1735402204981624</v>
      </c>
      <c r="M2456">
        <f>ROUND(ABS(PI() - punkty5[[#This Row],[pi]]),4)</f>
        <v>3.1899999999999998E-2</v>
      </c>
    </row>
    <row r="2457" spans="4:13" x14ac:dyDescent="0.25">
      <c r="D2457">
        <v>237</v>
      </c>
      <c r="E2457">
        <v>300</v>
      </c>
      <c r="F2457">
        <f t="shared" si="38"/>
        <v>11369</v>
      </c>
      <c r="G2457">
        <f>IF(punkty5[[#This Row],[v1]] &lt; 40000,1,"")</f>
        <v>1</v>
      </c>
      <c r="H2457" t="str">
        <f>IF(punkty5[[#This Row],[v1]] = 40000,1,"")</f>
        <v/>
      </c>
      <c r="I2457">
        <f>IF(punkty5[[#This Row],[wewnatrz]] = 1,1,IF(punkty5[[#This Row],[brzegi]]=1,1,0))</f>
        <v>1</v>
      </c>
      <c r="J2457">
        <v>2450</v>
      </c>
      <c r="K2457">
        <f xml:space="preserve"> K2456 + punkty5[[#This Row],[na kole]]</f>
        <v>1944</v>
      </c>
      <c r="L2457">
        <f xml:space="preserve"> 4 * punkty5[[#This Row],[nk]] / punkty5[[#This Row],[n]]</f>
        <v>3.173877551020408</v>
      </c>
      <c r="M2457">
        <f>ROUND(ABS(PI() - punkty5[[#This Row],[pi]]),4)</f>
        <v>3.2300000000000002E-2</v>
      </c>
    </row>
    <row r="2458" spans="4:13" x14ac:dyDescent="0.25">
      <c r="D2458">
        <v>392</v>
      </c>
      <c r="E2458">
        <v>159</v>
      </c>
      <c r="F2458">
        <f t="shared" si="38"/>
        <v>38545</v>
      </c>
      <c r="G2458">
        <f>IF(punkty5[[#This Row],[v1]] &lt; 40000,1,"")</f>
        <v>1</v>
      </c>
      <c r="H2458" t="str">
        <f>IF(punkty5[[#This Row],[v1]] = 40000,1,"")</f>
        <v/>
      </c>
      <c r="I2458">
        <f>IF(punkty5[[#This Row],[wewnatrz]] = 1,1,IF(punkty5[[#This Row],[brzegi]]=1,1,0))</f>
        <v>1</v>
      </c>
      <c r="J2458">
        <v>2451</v>
      </c>
      <c r="K2458">
        <f xml:space="preserve"> K2457 + punkty5[[#This Row],[na kole]]</f>
        <v>1945</v>
      </c>
      <c r="L2458">
        <f xml:space="preserve"> 4 * punkty5[[#This Row],[nk]] / punkty5[[#This Row],[n]]</f>
        <v>3.1742146062831496</v>
      </c>
      <c r="M2458">
        <f>ROUND(ABS(PI() - punkty5[[#This Row],[pi]]),4)</f>
        <v>3.2599999999999997E-2</v>
      </c>
    </row>
    <row r="2459" spans="4:13" x14ac:dyDescent="0.25">
      <c r="D2459">
        <v>197</v>
      </c>
      <c r="E2459">
        <v>222</v>
      </c>
      <c r="F2459">
        <f t="shared" si="38"/>
        <v>493</v>
      </c>
      <c r="G2459">
        <f>IF(punkty5[[#This Row],[v1]] &lt; 40000,1,"")</f>
        <v>1</v>
      </c>
      <c r="H2459" t="str">
        <f>IF(punkty5[[#This Row],[v1]] = 40000,1,"")</f>
        <v/>
      </c>
      <c r="I2459">
        <f>IF(punkty5[[#This Row],[wewnatrz]] = 1,1,IF(punkty5[[#This Row],[brzegi]]=1,1,0))</f>
        <v>1</v>
      </c>
      <c r="J2459">
        <v>2452</v>
      </c>
      <c r="K2459">
        <f xml:space="preserve"> K2458 + punkty5[[#This Row],[na kole]]</f>
        <v>1946</v>
      </c>
      <c r="L2459">
        <f xml:space="preserve"> 4 * punkty5[[#This Row],[nk]] / punkty5[[#This Row],[n]]</f>
        <v>3.1745513866231647</v>
      </c>
      <c r="M2459">
        <f>ROUND(ABS(PI() - punkty5[[#This Row],[pi]]),4)</f>
        <v>3.3000000000000002E-2</v>
      </c>
    </row>
    <row r="2460" spans="4:13" x14ac:dyDescent="0.25">
      <c r="D2460">
        <v>146</v>
      </c>
      <c r="E2460">
        <v>288</v>
      </c>
      <c r="F2460">
        <f t="shared" si="38"/>
        <v>10660</v>
      </c>
      <c r="G2460">
        <f>IF(punkty5[[#This Row],[v1]] &lt; 40000,1,"")</f>
        <v>1</v>
      </c>
      <c r="H2460" t="str">
        <f>IF(punkty5[[#This Row],[v1]] = 40000,1,"")</f>
        <v/>
      </c>
      <c r="I2460">
        <f>IF(punkty5[[#This Row],[wewnatrz]] = 1,1,IF(punkty5[[#This Row],[brzegi]]=1,1,0))</f>
        <v>1</v>
      </c>
      <c r="J2460">
        <v>2453</v>
      </c>
      <c r="K2460">
        <f xml:space="preserve"> K2459 + punkty5[[#This Row],[na kole]]</f>
        <v>1947</v>
      </c>
      <c r="L2460">
        <f xml:space="preserve"> 4 * punkty5[[#This Row],[nk]] / punkty5[[#This Row],[n]]</f>
        <v>3.1748878923766815</v>
      </c>
      <c r="M2460">
        <f>ROUND(ABS(PI() - punkty5[[#This Row],[pi]]),4)</f>
        <v>3.3300000000000003E-2</v>
      </c>
    </row>
    <row r="2461" spans="4:13" x14ac:dyDescent="0.25">
      <c r="D2461">
        <v>280</v>
      </c>
      <c r="E2461">
        <v>249</v>
      </c>
      <c r="F2461">
        <f t="shared" si="38"/>
        <v>8801</v>
      </c>
      <c r="G2461">
        <f>IF(punkty5[[#This Row],[v1]] &lt; 40000,1,"")</f>
        <v>1</v>
      </c>
      <c r="H2461" t="str">
        <f>IF(punkty5[[#This Row],[v1]] = 40000,1,"")</f>
        <v/>
      </c>
      <c r="I2461">
        <f>IF(punkty5[[#This Row],[wewnatrz]] = 1,1,IF(punkty5[[#This Row],[brzegi]]=1,1,0))</f>
        <v>1</v>
      </c>
      <c r="J2461">
        <v>2454</v>
      </c>
      <c r="K2461">
        <f xml:space="preserve"> K2460 + punkty5[[#This Row],[na kole]]</f>
        <v>1948</v>
      </c>
      <c r="L2461">
        <f xml:space="preserve"> 4 * punkty5[[#This Row],[nk]] / punkty5[[#This Row],[n]]</f>
        <v>3.1752241238793806</v>
      </c>
      <c r="M2461">
        <f>ROUND(ABS(PI() - punkty5[[#This Row],[pi]]),4)</f>
        <v>3.3599999999999998E-2</v>
      </c>
    </row>
    <row r="2462" spans="4:13" x14ac:dyDescent="0.25">
      <c r="D2462">
        <v>391</v>
      </c>
      <c r="E2462">
        <v>286</v>
      </c>
      <c r="F2462">
        <f t="shared" si="38"/>
        <v>43877</v>
      </c>
      <c r="G2462" t="str">
        <f>IF(punkty5[[#This Row],[v1]] &lt; 40000,1,"")</f>
        <v/>
      </c>
      <c r="H2462" t="str">
        <f>IF(punkty5[[#This Row],[v1]] = 40000,1,"")</f>
        <v/>
      </c>
      <c r="I2462">
        <f>IF(punkty5[[#This Row],[wewnatrz]] = 1,1,IF(punkty5[[#This Row],[brzegi]]=1,1,0))</f>
        <v>0</v>
      </c>
      <c r="J2462">
        <v>2455</v>
      </c>
      <c r="K2462">
        <f xml:space="preserve"> K2461 + punkty5[[#This Row],[na kole]]</f>
        <v>1948</v>
      </c>
      <c r="L2462">
        <f xml:space="preserve"> 4 * punkty5[[#This Row],[nk]] / punkty5[[#This Row],[n]]</f>
        <v>3.173930753564155</v>
      </c>
      <c r="M2462">
        <f>ROUND(ABS(PI() - punkty5[[#This Row],[pi]]),4)</f>
        <v>3.2300000000000002E-2</v>
      </c>
    </row>
    <row r="2463" spans="4:13" x14ac:dyDescent="0.25">
      <c r="D2463">
        <v>207</v>
      </c>
      <c r="E2463">
        <v>122</v>
      </c>
      <c r="F2463">
        <f t="shared" si="38"/>
        <v>6133</v>
      </c>
      <c r="G2463">
        <f>IF(punkty5[[#This Row],[v1]] &lt; 40000,1,"")</f>
        <v>1</v>
      </c>
      <c r="H2463" t="str">
        <f>IF(punkty5[[#This Row],[v1]] = 40000,1,"")</f>
        <v/>
      </c>
      <c r="I2463">
        <f>IF(punkty5[[#This Row],[wewnatrz]] = 1,1,IF(punkty5[[#This Row],[brzegi]]=1,1,0))</f>
        <v>1</v>
      </c>
      <c r="J2463">
        <v>2456</v>
      </c>
      <c r="K2463">
        <f xml:space="preserve"> K2462 + punkty5[[#This Row],[na kole]]</f>
        <v>1949</v>
      </c>
      <c r="L2463">
        <f xml:space="preserve"> 4 * punkty5[[#This Row],[nk]] / punkty5[[#This Row],[n]]</f>
        <v>3.1742671009771986</v>
      </c>
      <c r="M2463">
        <f>ROUND(ABS(PI() - punkty5[[#This Row],[pi]]),4)</f>
        <v>3.27E-2</v>
      </c>
    </row>
    <row r="2464" spans="4:13" x14ac:dyDescent="0.25">
      <c r="D2464">
        <v>119</v>
      </c>
      <c r="E2464">
        <v>245</v>
      </c>
      <c r="F2464">
        <f t="shared" si="38"/>
        <v>8586</v>
      </c>
      <c r="G2464">
        <f>IF(punkty5[[#This Row],[v1]] &lt; 40000,1,"")</f>
        <v>1</v>
      </c>
      <c r="H2464" t="str">
        <f>IF(punkty5[[#This Row],[v1]] = 40000,1,"")</f>
        <v/>
      </c>
      <c r="I2464">
        <f>IF(punkty5[[#This Row],[wewnatrz]] = 1,1,IF(punkty5[[#This Row],[brzegi]]=1,1,0))</f>
        <v>1</v>
      </c>
      <c r="J2464">
        <v>2457</v>
      </c>
      <c r="K2464">
        <f xml:space="preserve"> K2463 + punkty5[[#This Row],[na kole]]</f>
        <v>1950</v>
      </c>
      <c r="L2464">
        <f xml:space="preserve"> 4 * punkty5[[#This Row],[nk]] / punkty5[[#This Row],[n]]</f>
        <v>3.1746031746031744</v>
      </c>
      <c r="M2464">
        <f>ROUND(ABS(PI() - punkty5[[#This Row],[pi]]),4)</f>
        <v>3.3000000000000002E-2</v>
      </c>
    </row>
    <row r="2465" spans="4:13" x14ac:dyDescent="0.25">
      <c r="D2465">
        <v>223</v>
      </c>
      <c r="E2465">
        <v>263</v>
      </c>
      <c r="F2465">
        <f t="shared" si="38"/>
        <v>4498</v>
      </c>
      <c r="G2465">
        <f>IF(punkty5[[#This Row],[v1]] &lt; 40000,1,"")</f>
        <v>1</v>
      </c>
      <c r="H2465" t="str">
        <f>IF(punkty5[[#This Row],[v1]] = 40000,1,"")</f>
        <v/>
      </c>
      <c r="I2465">
        <f>IF(punkty5[[#This Row],[wewnatrz]] = 1,1,IF(punkty5[[#This Row],[brzegi]]=1,1,0))</f>
        <v>1</v>
      </c>
      <c r="J2465">
        <v>2458</v>
      </c>
      <c r="K2465">
        <f xml:space="preserve"> K2464 + punkty5[[#This Row],[na kole]]</f>
        <v>1951</v>
      </c>
      <c r="L2465">
        <f xml:space="preserve"> 4 * punkty5[[#This Row],[nk]] / punkty5[[#This Row],[n]]</f>
        <v>3.1749389747762407</v>
      </c>
      <c r="M2465">
        <f>ROUND(ABS(PI() - punkty5[[#This Row],[pi]]),4)</f>
        <v>3.3300000000000003E-2</v>
      </c>
    </row>
    <row r="2466" spans="4:13" x14ac:dyDescent="0.25">
      <c r="D2466">
        <v>103</v>
      </c>
      <c r="E2466">
        <v>96</v>
      </c>
      <c r="F2466">
        <f t="shared" si="38"/>
        <v>20225</v>
      </c>
      <c r="G2466">
        <f>IF(punkty5[[#This Row],[v1]] &lt; 40000,1,"")</f>
        <v>1</v>
      </c>
      <c r="H2466" t="str">
        <f>IF(punkty5[[#This Row],[v1]] = 40000,1,"")</f>
        <v/>
      </c>
      <c r="I2466">
        <f>IF(punkty5[[#This Row],[wewnatrz]] = 1,1,IF(punkty5[[#This Row],[brzegi]]=1,1,0))</f>
        <v>1</v>
      </c>
      <c r="J2466">
        <v>2459</v>
      </c>
      <c r="K2466">
        <f xml:space="preserve"> K2465 + punkty5[[#This Row],[na kole]]</f>
        <v>1952</v>
      </c>
      <c r="L2466">
        <f xml:space="preserve"> 4 * punkty5[[#This Row],[nk]] / punkty5[[#This Row],[n]]</f>
        <v>3.1752745018300121</v>
      </c>
      <c r="M2466">
        <f>ROUND(ABS(PI() - punkty5[[#This Row],[pi]]),4)</f>
        <v>3.3700000000000001E-2</v>
      </c>
    </row>
    <row r="2467" spans="4:13" x14ac:dyDescent="0.25">
      <c r="D2467">
        <v>144</v>
      </c>
      <c r="E2467">
        <v>128</v>
      </c>
      <c r="F2467">
        <f t="shared" si="38"/>
        <v>8320</v>
      </c>
      <c r="G2467">
        <f>IF(punkty5[[#This Row],[v1]] &lt; 40000,1,"")</f>
        <v>1</v>
      </c>
      <c r="H2467" t="str">
        <f>IF(punkty5[[#This Row],[v1]] = 40000,1,"")</f>
        <v/>
      </c>
      <c r="I2467">
        <f>IF(punkty5[[#This Row],[wewnatrz]] = 1,1,IF(punkty5[[#This Row],[brzegi]]=1,1,0))</f>
        <v>1</v>
      </c>
      <c r="J2467">
        <v>2460</v>
      </c>
      <c r="K2467">
        <f xml:space="preserve"> K2466 + punkty5[[#This Row],[na kole]]</f>
        <v>1953</v>
      </c>
      <c r="L2467">
        <f xml:space="preserve"> 4 * punkty5[[#This Row],[nk]] / punkty5[[#This Row],[n]]</f>
        <v>3.1756097560975611</v>
      </c>
      <c r="M2467">
        <f>ROUND(ABS(PI() - punkty5[[#This Row],[pi]]),4)</f>
        <v>3.4000000000000002E-2</v>
      </c>
    </row>
    <row r="2468" spans="4:13" x14ac:dyDescent="0.25">
      <c r="D2468">
        <v>366</v>
      </c>
      <c r="E2468">
        <v>95</v>
      </c>
      <c r="F2468">
        <f t="shared" si="38"/>
        <v>38581</v>
      </c>
      <c r="G2468">
        <f>IF(punkty5[[#This Row],[v1]] &lt; 40000,1,"")</f>
        <v>1</v>
      </c>
      <c r="H2468" t="str">
        <f>IF(punkty5[[#This Row],[v1]] = 40000,1,"")</f>
        <v/>
      </c>
      <c r="I2468">
        <f>IF(punkty5[[#This Row],[wewnatrz]] = 1,1,IF(punkty5[[#This Row],[brzegi]]=1,1,0))</f>
        <v>1</v>
      </c>
      <c r="J2468">
        <v>2461</v>
      </c>
      <c r="K2468">
        <f xml:space="preserve"> K2467 + punkty5[[#This Row],[na kole]]</f>
        <v>1954</v>
      </c>
      <c r="L2468">
        <f xml:space="preserve"> 4 * punkty5[[#This Row],[nk]] / punkty5[[#This Row],[n]]</f>
        <v>3.1759447379114181</v>
      </c>
      <c r="M2468">
        <f>ROUND(ABS(PI() - punkty5[[#This Row],[pi]]),4)</f>
        <v>3.44E-2</v>
      </c>
    </row>
    <row r="2469" spans="4:13" x14ac:dyDescent="0.25">
      <c r="D2469">
        <v>140</v>
      </c>
      <c r="E2469">
        <v>348</v>
      </c>
      <c r="F2469">
        <f t="shared" si="38"/>
        <v>25504</v>
      </c>
      <c r="G2469">
        <f>IF(punkty5[[#This Row],[v1]] &lt; 40000,1,"")</f>
        <v>1</v>
      </c>
      <c r="H2469" t="str">
        <f>IF(punkty5[[#This Row],[v1]] = 40000,1,"")</f>
        <v/>
      </c>
      <c r="I2469">
        <f>IF(punkty5[[#This Row],[wewnatrz]] = 1,1,IF(punkty5[[#This Row],[brzegi]]=1,1,0))</f>
        <v>1</v>
      </c>
      <c r="J2469">
        <v>2462</v>
      </c>
      <c r="K2469">
        <f xml:space="preserve"> K2468 + punkty5[[#This Row],[na kole]]</f>
        <v>1955</v>
      </c>
      <c r="L2469">
        <f xml:space="preserve"> 4 * punkty5[[#This Row],[nk]] / punkty5[[#This Row],[n]]</f>
        <v>3.1762794476035743</v>
      </c>
      <c r="M2469">
        <f>ROUND(ABS(PI() - punkty5[[#This Row],[pi]]),4)</f>
        <v>3.4700000000000002E-2</v>
      </c>
    </row>
    <row r="2470" spans="4:13" x14ac:dyDescent="0.25">
      <c r="D2470">
        <v>117</v>
      </c>
      <c r="E2470">
        <v>56</v>
      </c>
      <c r="F2470">
        <f t="shared" si="38"/>
        <v>27625</v>
      </c>
      <c r="G2470">
        <f>IF(punkty5[[#This Row],[v1]] &lt; 40000,1,"")</f>
        <v>1</v>
      </c>
      <c r="H2470" t="str">
        <f>IF(punkty5[[#This Row],[v1]] = 40000,1,"")</f>
        <v/>
      </c>
      <c r="I2470">
        <f>IF(punkty5[[#This Row],[wewnatrz]] = 1,1,IF(punkty5[[#This Row],[brzegi]]=1,1,0))</f>
        <v>1</v>
      </c>
      <c r="J2470">
        <v>2463</v>
      </c>
      <c r="K2470">
        <f xml:space="preserve"> K2469 + punkty5[[#This Row],[na kole]]</f>
        <v>1956</v>
      </c>
      <c r="L2470">
        <f xml:space="preserve"> 4 * punkty5[[#This Row],[nk]] / punkty5[[#This Row],[n]]</f>
        <v>3.1766138855054811</v>
      </c>
      <c r="M2470">
        <f>ROUND(ABS(PI() - punkty5[[#This Row],[pi]]),4)</f>
        <v>3.5000000000000003E-2</v>
      </c>
    </row>
    <row r="2471" spans="4:13" x14ac:dyDescent="0.25">
      <c r="D2471">
        <v>247</v>
      </c>
      <c r="E2471">
        <v>233</v>
      </c>
      <c r="F2471">
        <f t="shared" si="38"/>
        <v>3298</v>
      </c>
      <c r="G2471">
        <f>IF(punkty5[[#This Row],[v1]] &lt; 40000,1,"")</f>
        <v>1</v>
      </c>
      <c r="H2471" t="str">
        <f>IF(punkty5[[#This Row],[v1]] = 40000,1,"")</f>
        <v/>
      </c>
      <c r="I2471">
        <f>IF(punkty5[[#This Row],[wewnatrz]] = 1,1,IF(punkty5[[#This Row],[brzegi]]=1,1,0))</f>
        <v>1</v>
      </c>
      <c r="J2471">
        <v>2464</v>
      </c>
      <c r="K2471">
        <f xml:space="preserve"> K2470 + punkty5[[#This Row],[na kole]]</f>
        <v>1957</v>
      </c>
      <c r="L2471">
        <f xml:space="preserve"> 4 * punkty5[[#This Row],[nk]] / punkty5[[#This Row],[n]]</f>
        <v>3.176948051948052</v>
      </c>
      <c r="M2471">
        <f>ROUND(ABS(PI() - punkty5[[#This Row],[pi]]),4)</f>
        <v>3.5400000000000001E-2</v>
      </c>
    </row>
    <row r="2472" spans="4:13" x14ac:dyDescent="0.25">
      <c r="D2472">
        <v>317</v>
      </c>
      <c r="E2472">
        <v>139</v>
      </c>
      <c r="F2472">
        <f t="shared" si="38"/>
        <v>17410</v>
      </c>
      <c r="G2472">
        <f>IF(punkty5[[#This Row],[v1]] &lt; 40000,1,"")</f>
        <v>1</v>
      </c>
      <c r="H2472" t="str">
        <f>IF(punkty5[[#This Row],[v1]] = 40000,1,"")</f>
        <v/>
      </c>
      <c r="I2472">
        <f>IF(punkty5[[#This Row],[wewnatrz]] = 1,1,IF(punkty5[[#This Row],[brzegi]]=1,1,0))</f>
        <v>1</v>
      </c>
      <c r="J2472">
        <v>2465</v>
      </c>
      <c r="K2472">
        <f xml:space="preserve"> K2471 + punkty5[[#This Row],[na kole]]</f>
        <v>1958</v>
      </c>
      <c r="L2472">
        <f xml:space="preserve"> 4 * punkty5[[#This Row],[nk]] / punkty5[[#This Row],[n]]</f>
        <v>3.1772819472616631</v>
      </c>
      <c r="M2472">
        <f>ROUND(ABS(PI() - punkty5[[#This Row],[pi]]),4)</f>
        <v>3.5700000000000003E-2</v>
      </c>
    </row>
    <row r="2473" spans="4:13" x14ac:dyDescent="0.25">
      <c r="D2473">
        <v>115</v>
      </c>
      <c r="E2473">
        <v>110</v>
      </c>
      <c r="F2473">
        <f t="shared" si="38"/>
        <v>15325</v>
      </c>
      <c r="G2473">
        <f>IF(punkty5[[#This Row],[v1]] &lt; 40000,1,"")</f>
        <v>1</v>
      </c>
      <c r="H2473" t="str">
        <f>IF(punkty5[[#This Row],[v1]] = 40000,1,"")</f>
        <v/>
      </c>
      <c r="I2473">
        <f>IF(punkty5[[#This Row],[wewnatrz]] = 1,1,IF(punkty5[[#This Row],[brzegi]]=1,1,0))</f>
        <v>1</v>
      </c>
      <c r="J2473">
        <v>2466</v>
      </c>
      <c r="K2473">
        <f xml:space="preserve"> K2472 + punkty5[[#This Row],[na kole]]</f>
        <v>1959</v>
      </c>
      <c r="L2473">
        <f xml:space="preserve"> 4 * punkty5[[#This Row],[nk]] / punkty5[[#This Row],[n]]</f>
        <v>3.1776155717761556</v>
      </c>
      <c r="M2473">
        <f>ROUND(ABS(PI() - punkty5[[#This Row],[pi]]),4)</f>
        <v>3.5999999999999997E-2</v>
      </c>
    </row>
    <row r="2474" spans="4:13" x14ac:dyDescent="0.25">
      <c r="D2474">
        <v>189</v>
      </c>
      <c r="E2474">
        <v>161</v>
      </c>
      <c r="F2474">
        <f t="shared" si="38"/>
        <v>1642</v>
      </c>
      <c r="G2474">
        <f>IF(punkty5[[#This Row],[v1]] &lt; 40000,1,"")</f>
        <v>1</v>
      </c>
      <c r="H2474" t="str">
        <f>IF(punkty5[[#This Row],[v1]] = 40000,1,"")</f>
        <v/>
      </c>
      <c r="I2474">
        <f>IF(punkty5[[#This Row],[wewnatrz]] = 1,1,IF(punkty5[[#This Row],[brzegi]]=1,1,0))</f>
        <v>1</v>
      </c>
      <c r="J2474">
        <v>2467</v>
      </c>
      <c r="K2474">
        <f xml:space="preserve"> K2473 + punkty5[[#This Row],[na kole]]</f>
        <v>1960</v>
      </c>
      <c r="L2474">
        <f xml:space="preserve"> 4 * punkty5[[#This Row],[nk]] / punkty5[[#This Row],[n]]</f>
        <v>3.1779489258208349</v>
      </c>
      <c r="M2474">
        <f>ROUND(ABS(PI() - punkty5[[#This Row],[pi]]),4)</f>
        <v>3.6400000000000002E-2</v>
      </c>
    </row>
    <row r="2475" spans="4:13" x14ac:dyDescent="0.25">
      <c r="D2475">
        <v>128</v>
      </c>
      <c r="E2475">
        <v>124</v>
      </c>
      <c r="F2475">
        <f t="shared" si="38"/>
        <v>10960</v>
      </c>
      <c r="G2475">
        <f>IF(punkty5[[#This Row],[v1]] &lt; 40000,1,"")</f>
        <v>1</v>
      </c>
      <c r="H2475" t="str">
        <f>IF(punkty5[[#This Row],[v1]] = 40000,1,"")</f>
        <v/>
      </c>
      <c r="I2475">
        <f>IF(punkty5[[#This Row],[wewnatrz]] = 1,1,IF(punkty5[[#This Row],[brzegi]]=1,1,0))</f>
        <v>1</v>
      </c>
      <c r="J2475">
        <v>2468</v>
      </c>
      <c r="K2475">
        <f xml:space="preserve"> K2474 + punkty5[[#This Row],[na kole]]</f>
        <v>1961</v>
      </c>
      <c r="L2475">
        <f xml:space="preserve"> 4 * punkty5[[#This Row],[nk]] / punkty5[[#This Row],[n]]</f>
        <v>3.1782820097244731</v>
      </c>
      <c r="M2475">
        <f>ROUND(ABS(PI() - punkty5[[#This Row],[pi]]),4)</f>
        <v>3.6700000000000003E-2</v>
      </c>
    </row>
    <row r="2476" spans="4:13" x14ac:dyDescent="0.25">
      <c r="D2476">
        <v>383</v>
      </c>
      <c r="E2476">
        <v>207</v>
      </c>
      <c r="F2476">
        <f t="shared" si="38"/>
        <v>33538</v>
      </c>
      <c r="G2476">
        <f>IF(punkty5[[#This Row],[v1]] &lt; 40000,1,"")</f>
        <v>1</v>
      </c>
      <c r="H2476" t="str">
        <f>IF(punkty5[[#This Row],[v1]] = 40000,1,"")</f>
        <v/>
      </c>
      <c r="I2476">
        <f>IF(punkty5[[#This Row],[wewnatrz]] = 1,1,IF(punkty5[[#This Row],[brzegi]]=1,1,0))</f>
        <v>1</v>
      </c>
      <c r="J2476">
        <v>2469</v>
      </c>
      <c r="K2476">
        <f xml:space="preserve"> K2475 + punkty5[[#This Row],[na kole]]</f>
        <v>1962</v>
      </c>
      <c r="L2476">
        <f xml:space="preserve"> 4 * punkty5[[#This Row],[nk]] / punkty5[[#This Row],[n]]</f>
        <v>3.1786148238153098</v>
      </c>
      <c r="M2476">
        <f>ROUND(ABS(PI() - punkty5[[#This Row],[pi]]),4)</f>
        <v>3.6999999999999998E-2</v>
      </c>
    </row>
    <row r="2477" spans="4:13" x14ac:dyDescent="0.25">
      <c r="D2477">
        <v>58</v>
      </c>
      <c r="E2477">
        <v>169</v>
      </c>
      <c r="F2477">
        <f t="shared" si="38"/>
        <v>21125</v>
      </c>
      <c r="G2477">
        <f>IF(punkty5[[#This Row],[v1]] &lt; 40000,1,"")</f>
        <v>1</v>
      </c>
      <c r="H2477" t="str">
        <f>IF(punkty5[[#This Row],[v1]] = 40000,1,"")</f>
        <v/>
      </c>
      <c r="I2477">
        <f>IF(punkty5[[#This Row],[wewnatrz]] = 1,1,IF(punkty5[[#This Row],[brzegi]]=1,1,0))</f>
        <v>1</v>
      </c>
      <c r="J2477">
        <v>2470</v>
      </c>
      <c r="K2477">
        <f xml:space="preserve"> K2476 + punkty5[[#This Row],[na kole]]</f>
        <v>1963</v>
      </c>
      <c r="L2477">
        <f xml:space="preserve"> 4 * punkty5[[#This Row],[nk]] / punkty5[[#This Row],[n]]</f>
        <v>3.1789473684210527</v>
      </c>
      <c r="M2477">
        <f>ROUND(ABS(PI() - punkty5[[#This Row],[pi]]),4)</f>
        <v>3.7400000000000003E-2</v>
      </c>
    </row>
    <row r="2478" spans="4:13" x14ac:dyDescent="0.25">
      <c r="D2478">
        <v>119</v>
      </c>
      <c r="E2478">
        <v>131</v>
      </c>
      <c r="F2478">
        <f t="shared" si="38"/>
        <v>11322</v>
      </c>
      <c r="G2478">
        <f>IF(punkty5[[#This Row],[v1]] &lt; 40000,1,"")</f>
        <v>1</v>
      </c>
      <c r="H2478" t="str">
        <f>IF(punkty5[[#This Row],[v1]] = 40000,1,"")</f>
        <v/>
      </c>
      <c r="I2478">
        <f>IF(punkty5[[#This Row],[wewnatrz]] = 1,1,IF(punkty5[[#This Row],[brzegi]]=1,1,0))</f>
        <v>1</v>
      </c>
      <c r="J2478">
        <v>2471</v>
      </c>
      <c r="K2478">
        <f xml:space="preserve"> K2477 + punkty5[[#This Row],[na kole]]</f>
        <v>1964</v>
      </c>
      <c r="L2478">
        <f xml:space="preserve"> 4 * punkty5[[#This Row],[nk]] / punkty5[[#This Row],[n]]</f>
        <v>3.1792796438688788</v>
      </c>
      <c r="M2478">
        <f>ROUND(ABS(PI() - punkty5[[#This Row],[pi]]),4)</f>
        <v>3.7699999999999997E-2</v>
      </c>
    </row>
    <row r="2479" spans="4:13" x14ac:dyDescent="0.25">
      <c r="D2479">
        <v>329</v>
      </c>
      <c r="E2479">
        <v>48</v>
      </c>
      <c r="F2479">
        <f t="shared" si="38"/>
        <v>39745</v>
      </c>
      <c r="G2479">
        <f>IF(punkty5[[#This Row],[v1]] &lt; 40000,1,"")</f>
        <v>1</v>
      </c>
      <c r="H2479" t="str">
        <f>IF(punkty5[[#This Row],[v1]] = 40000,1,"")</f>
        <v/>
      </c>
      <c r="I2479">
        <f>IF(punkty5[[#This Row],[wewnatrz]] = 1,1,IF(punkty5[[#This Row],[brzegi]]=1,1,0))</f>
        <v>1</v>
      </c>
      <c r="J2479">
        <v>2472</v>
      </c>
      <c r="K2479">
        <f xml:space="preserve"> K2478 + punkty5[[#This Row],[na kole]]</f>
        <v>1965</v>
      </c>
      <c r="L2479">
        <f xml:space="preserve"> 4 * punkty5[[#This Row],[nk]] / punkty5[[#This Row],[n]]</f>
        <v>3.179611650485437</v>
      </c>
      <c r="M2479">
        <f>ROUND(ABS(PI() - punkty5[[#This Row],[pi]]),4)</f>
        <v>3.7999999999999999E-2</v>
      </c>
    </row>
    <row r="2480" spans="4:13" x14ac:dyDescent="0.25">
      <c r="D2480">
        <v>50</v>
      </c>
      <c r="E2480">
        <v>73</v>
      </c>
      <c r="F2480">
        <f t="shared" si="38"/>
        <v>38629</v>
      </c>
      <c r="G2480">
        <f>IF(punkty5[[#This Row],[v1]] &lt; 40000,1,"")</f>
        <v>1</v>
      </c>
      <c r="H2480" t="str">
        <f>IF(punkty5[[#This Row],[v1]] = 40000,1,"")</f>
        <v/>
      </c>
      <c r="I2480">
        <f>IF(punkty5[[#This Row],[wewnatrz]] = 1,1,IF(punkty5[[#This Row],[brzegi]]=1,1,0))</f>
        <v>1</v>
      </c>
      <c r="J2480">
        <v>2473</v>
      </c>
      <c r="K2480">
        <f xml:space="preserve"> K2479 + punkty5[[#This Row],[na kole]]</f>
        <v>1966</v>
      </c>
      <c r="L2480">
        <f xml:space="preserve"> 4 * punkty5[[#This Row],[nk]] / punkty5[[#This Row],[n]]</f>
        <v>3.179943388596846</v>
      </c>
      <c r="M2480">
        <f>ROUND(ABS(PI() - punkty5[[#This Row],[pi]]),4)</f>
        <v>3.8399999999999997E-2</v>
      </c>
    </row>
    <row r="2481" spans="4:13" x14ac:dyDescent="0.25">
      <c r="D2481">
        <v>352</v>
      </c>
      <c r="E2481">
        <v>325</v>
      </c>
      <c r="F2481">
        <f t="shared" si="38"/>
        <v>38729</v>
      </c>
      <c r="G2481">
        <f>IF(punkty5[[#This Row],[v1]] &lt; 40000,1,"")</f>
        <v>1</v>
      </c>
      <c r="H2481" t="str">
        <f>IF(punkty5[[#This Row],[v1]] = 40000,1,"")</f>
        <v/>
      </c>
      <c r="I2481">
        <f>IF(punkty5[[#This Row],[wewnatrz]] = 1,1,IF(punkty5[[#This Row],[brzegi]]=1,1,0))</f>
        <v>1</v>
      </c>
      <c r="J2481">
        <v>2474</v>
      </c>
      <c r="K2481">
        <f xml:space="preserve"> K2480 + punkty5[[#This Row],[na kole]]</f>
        <v>1967</v>
      </c>
      <c r="L2481">
        <f xml:space="preserve"> 4 * punkty5[[#This Row],[nk]] / punkty5[[#This Row],[n]]</f>
        <v>3.1802748585286986</v>
      </c>
      <c r="M2481">
        <f>ROUND(ABS(PI() - punkty5[[#This Row],[pi]]),4)</f>
        <v>3.8699999999999998E-2</v>
      </c>
    </row>
    <row r="2482" spans="4:13" x14ac:dyDescent="0.25">
      <c r="D2482">
        <v>80</v>
      </c>
      <c r="E2482">
        <v>73</v>
      </c>
      <c r="F2482">
        <f t="shared" si="38"/>
        <v>30529</v>
      </c>
      <c r="G2482">
        <f>IF(punkty5[[#This Row],[v1]] &lt; 40000,1,"")</f>
        <v>1</v>
      </c>
      <c r="H2482" t="str">
        <f>IF(punkty5[[#This Row],[v1]] = 40000,1,"")</f>
        <v/>
      </c>
      <c r="I2482">
        <f>IF(punkty5[[#This Row],[wewnatrz]] = 1,1,IF(punkty5[[#This Row],[brzegi]]=1,1,0))</f>
        <v>1</v>
      </c>
      <c r="J2482">
        <v>2475</v>
      </c>
      <c r="K2482">
        <f xml:space="preserve"> K2481 + punkty5[[#This Row],[na kole]]</f>
        <v>1968</v>
      </c>
      <c r="L2482">
        <f xml:space="preserve"> 4 * punkty5[[#This Row],[nk]] / punkty5[[#This Row],[n]]</f>
        <v>3.1806060606060607</v>
      </c>
      <c r="M2482">
        <f>ROUND(ABS(PI() - punkty5[[#This Row],[pi]]),4)</f>
        <v>3.9E-2</v>
      </c>
    </row>
    <row r="2483" spans="4:13" x14ac:dyDescent="0.25">
      <c r="D2483">
        <v>128</v>
      </c>
      <c r="E2483">
        <v>125</v>
      </c>
      <c r="F2483">
        <f t="shared" si="38"/>
        <v>10809</v>
      </c>
      <c r="G2483">
        <f>IF(punkty5[[#This Row],[v1]] &lt; 40000,1,"")</f>
        <v>1</v>
      </c>
      <c r="H2483" t="str">
        <f>IF(punkty5[[#This Row],[v1]] = 40000,1,"")</f>
        <v/>
      </c>
      <c r="I2483">
        <f>IF(punkty5[[#This Row],[wewnatrz]] = 1,1,IF(punkty5[[#This Row],[brzegi]]=1,1,0))</f>
        <v>1</v>
      </c>
      <c r="J2483">
        <v>2476</v>
      </c>
      <c r="K2483">
        <f xml:space="preserve"> K2482 + punkty5[[#This Row],[na kole]]</f>
        <v>1969</v>
      </c>
      <c r="L2483">
        <f xml:space="preserve"> 4 * punkty5[[#This Row],[nk]] / punkty5[[#This Row],[n]]</f>
        <v>3.1809369951534734</v>
      </c>
      <c r="M2483">
        <f>ROUND(ABS(PI() - punkty5[[#This Row],[pi]]),4)</f>
        <v>3.9300000000000002E-2</v>
      </c>
    </row>
    <row r="2484" spans="4:13" x14ac:dyDescent="0.25">
      <c r="D2484">
        <v>241</v>
      </c>
      <c r="E2484">
        <v>47</v>
      </c>
      <c r="F2484">
        <f t="shared" si="38"/>
        <v>25090</v>
      </c>
      <c r="G2484">
        <f>IF(punkty5[[#This Row],[v1]] &lt; 40000,1,"")</f>
        <v>1</v>
      </c>
      <c r="H2484" t="str">
        <f>IF(punkty5[[#This Row],[v1]] = 40000,1,"")</f>
        <v/>
      </c>
      <c r="I2484">
        <f>IF(punkty5[[#This Row],[wewnatrz]] = 1,1,IF(punkty5[[#This Row],[brzegi]]=1,1,0))</f>
        <v>1</v>
      </c>
      <c r="J2484">
        <v>2477</v>
      </c>
      <c r="K2484">
        <f xml:space="preserve"> K2483 + punkty5[[#This Row],[na kole]]</f>
        <v>1970</v>
      </c>
      <c r="L2484">
        <f xml:space="preserve"> 4 * punkty5[[#This Row],[nk]] / punkty5[[#This Row],[n]]</f>
        <v>3.1812676624949536</v>
      </c>
      <c r="M2484">
        <f>ROUND(ABS(PI() - punkty5[[#This Row],[pi]]),4)</f>
        <v>3.9699999999999999E-2</v>
      </c>
    </row>
    <row r="2485" spans="4:13" x14ac:dyDescent="0.25">
      <c r="D2485">
        <v>238</v>
      </c>
      <c r="E2485">
        <v>140</v>
      </c>
      <c r="F2485">
        <f t="shared" si="38"/>
        <v>5044</v>
      </c>
      <c r="G2485">
        <f>IF(punkty5[[#This Row],[v1]] &lt; 40000,1,"")</f>
        <v>1</v>
      </c>
      <c r="H2485" t="str">
        <f>IF(punkty5[[#This Row],[v1]] = 40000,1,"")</f>
        <v/>
      </c>
      <c r="I2485">
        <f>IF(punkty5[[#This Row],[wewnatrz]] = 1,1,IF(punkty5[[#This Row],[brzegi]]=1,1,0))</f>
        <v>1</v>
      </c>
      <c r="J2485">
        <v>2478</v>
      </c>
      <c r="K2485">
        <f xml:space="preserve"> K2484 + punkty5[[#This Row],[na kole]]</f>
        <v>1971</v>
      </c>
      <c r="L2485">
        <f xml:space="preserve"> 4 * punkty5[[#This Row],[nk]] / punkty5[[#This Row],[n]]</f>
        <v>3.1815980629539951</v>
      </c>
      <c r="M2485">
        <f>ROUND(ABS(PI() - punkty5[[#This Row],[pi]]),4)</f>
        <v>0.04</v>
      </c>
    </row>
    <row r="2486" spans="4:13" x14ac:dyDescent="0.25">
      <c r="D2486">
        <v>76</v>
      </c>
      <c r="E2486">
        <v>239</v>
      </c>
      <c r="F2486">
        <f t="shared" si="38"/>
        <v>16897</v>
      </c>
      <c r="G2486">
        <f>IF(punkty5[[#This Row],[v1]] &lt; 40000,1,"")</f>
        <v>1</v>
      </c>
      <c r="H2486" t="str">
        <f>IF(punkty5[[#This Row],[v1]] = 40000,1,"")</f>
        <v/>
      </c>
      <c r="I2486">
        <f>IF(punkty5[[#This Row],[wewnatrz]] = 1,1,IF(punkty5[[#This Row],[brzegi]]=1,1,0))</f>
        <v>1</v>
      </c>
      <c r="J2486">
        <v>2479</v>
      </c>
      <c r="K2486">
        <f xml:space="preserve"> K2485 + punkty5[[#This Row],[na kole]]</f>
        <v>1972</v>
      </c>
      <c r="L2486">
        <f xml:space="preserve"> 4 * punkty5[[#This Row],[nk]] / punkty5[[#This Row],[n]]</f>
        <v>3.18192819685357</v>
      </c>
      <c r="M2486">
        <f>ROUND(ABS(PI() - punkty5[[#This Row],[pi]]),4)</f>
        <v>4.0300000000000002E-2</v>
      </c>
    </row>
    <row r="2487" spans="4:13" x14ac:dyDescent="0.25">
      <c r="D2487">
        <v>62</v>
      </c>
      <c r="E2487">
        <v>366</v>
      </c>
      <c r="F2487">
        <f t="shared" si="38"/>
        <v>46600</v>
      </c>
      <c r="G2487" t="str">
        <f>IF(punkty5[[#This Row],[v1]] &lt; 40000,1,"")</f>
        <v/>
      </c>
      <c r="H2487" t="str">
        <f>IF(punkty5[[#This Row],[v1]] = 40000,1,"")</f>
        <v/>
      </c>
      <c r="I2487">
        <f>IF(punkty5[[#This Row],[wewnatrz]] = 1,1,IF(punkty5[[#This Row],[brzegi]]=1,1,0))</f>
        <v>0</v>
      </c>
      <c r="J2487">
        <v>2480</v>
      </c>
      <c r="K2487">
        <f xml:space="preserve"> K2486 + punkty5[[#This Row],[na kole]]</f>
        <v>1972</v>
      </c>
      <c r="L2487">
        <f xml:space="preserve"> 4 * punkty5[[#This Row],[nk]] / punkty5[[#This Row],[n]]</f>
        <v>3.1806451612903226</v>
      </c>
      <c r="M2487">
        <f>ROUND(ABS(PI() - punkty5[[#This Row],[pi]]),4)</f>
        <v>3.9100000000000003E-2</v>
      </c>
    </row>
    <row r="2488" spans="4:13" x14ac:dyDescent="0.25">
      <c r="D2488">
        <v>227</v>
      </c>
      <c r="E2488">
        <v>239</v>
      </c>
      <c r="F2488">
        <f t="shared" si="38"/>
        <v>2250</v>
      </c>
      <c r="G2488">
        <f>IF(punkty5[[#This Row],[v1]] &lt; 40000,1,"")</f>
        <v>1</v>
      </c>
      <c r="H2488" t="str">
        <f>IF(punkty5[[#This Row],[v1]] = 40000,1,"")</f>
        <v/>
      </c>
      <c r="I2488">
        <f>IF(punkty5[[#This Row],[wewnatrz]] = 1,1,IF(punkty5[[#This Row],[brzegi]]=1,1,0))</f>
        <v>1</v>
      </c>
      <c r="J2488">
        <v>2481</v>
      </c>
      <c r="K2488">
        <f xml:space="preserve"> K2487 + punkty5[[#This Row],[na kole]]</f>
        <v>1973</v>
      </c>
      <c r="L2488">
        <f xml:space="preserve"> 4 * punkty5[[#This Row],[nk]] / punkty5[[#This Row],[n]]</f>
        <v>3.1809754131398629</v>
      </c>
      <c r="M2488">
        <f>ROUND(ABS(PI() - punkty5[[#This Row],[pi]]),4)</f>
        <v>3.9399999999999998E-2</v>
      </c>
    </row>
    <row r="2489" spans="4:13" x14ac:dyDescent="0.25">
      <c r="D2489">
        <v>333</v>
      </c>
      <c r="E2489">
        <v>343</v>
      </c>
      <c r="F2489">
        <f t="shared" si="38"/>
        <v>38138</v>
      </c>
      <c r="G2489">
        <f>IF(punkty5[[#This Row],[v1]] &lt; 40000,1,"")</f>
        <v>1</v>
      </c>
      <c r="H2489" t="str">
        <f>IF(punkty5[[#This Row],[v1]] = 40000,1,"")</f>
        <v/>
      </c>
      <c r="I2489">
        <f>IF(punkty5[[#This Row],[wewnatrz]] = 1,1,IF(punkty5[[#This Row],[brzegi]]=1,1,0))</f>
        <v>1</v>
      </c>
      <c r="J2489">
        <v>2482</v>
      </c>
      <c r="K2489">
        <f xml:space="preserve"> K2488 + punkty5[[#This Row],[na kole]]</f>
        <v>1974</v>
      </c>
      <c r="L2489">
        <f xml:space="preserve"> 4 * punkty5[[#This Row],[nk]] / punkty5[[#This Row],[n]]</f>
        <v>3.1813053988718774</v>
      </c>
      <c r="M2489">
        <f>ROUND(ABS(PI() - punkty5[[#This Row],[pi]]),4)</f>
        <v>3.9699999999999999E-2</v>
      </c>
    </row>
    <row r="2490" spans="4:13" x14ac:dyDescent="0.25">
      <c r="D2490">
        <v>21</v>
      </c>
      <c r="E2490">
        <v>219</v>
      </c>
      <c r="F2490">
        <f t="shared" si="38"/>
        <v>32402</v>
      </c>
      <c r="G2490">
        <f>IF(punkty5[[#This Row],[v1]] &lt; 40000,1,"")</f>
        <v>1</v>
      </c>
      <c r="H2490" t="str">
        <f>IF(punkty5[[#This Row],[v1]] = 40000,1,"")</f>
        <v/>
      </c>
      <c r="I2490">
        <f>IF(punkty5[[#This Row],[wewnatrz]] = 1,1,IF(punkty5[[#This Row],[brzegi]]=1,1,0))</f>
        <v>1</v>
      </c>
      <c r="J2490">
        <v>2483</v>
      </c>
      <c r="K2490">
        <f xml:space="preserve"> K2489 + punkty5[[#This Row],[na kole]]</f>
        <v>1975</v>
      </c>
      <c r="L2490">
        <f xml:space="preserve"> 4 * punkty5[[#This Row],[nk]] / punkty5[[#This Row],[n]]</f>
        <v>3.1816351188078937</v>
      </c>
      <c r="M2490">
        <f>ROUND(ABS(PI() - punkty5[[#This Row],[pi]]),4)</f>
        <v>0.04</v>
      </c>
    </row>
    <row r="2491" spans="4:13" x14ac:dyDescent="0.25">
      <c r="D2491">
        <v>98</v>
      </c>
      <c r="E2491">
        <v>170</v>
      </c>
      <c r="F2491">
        <f t="shared" si="38"/>
        <v>11304</v>
      </c>
      <c r="G2491">
        <f>IF(punkty5[[#This Row],[v1]] &lt; 40000,1,"")</f>
        <v>1</v>
      </c>
      <c r="H2491" t="str">
        <f>IF(punkty5[[#This Row],[v1]] = 40000,1,"")</f>
        <v/>
      </c>
      <c r="I2491">
        <f>IF(punkty5[[#This Row],[wewnatrz]] = 1,1,IF(punkty5[[#This Row],[brzegi]]=1,1,0))</f>
        <v>1</v>
      </c>
      <c r="J2491">
        <v>2484</v>
      </c>
      <c r="K2491">
        <f xml:space="preserve"> K2490 + punkty5[[#This Row],[na kole]]</f>
        <v>1976</v>
      </c>
      <c r="L2491">
        <f xml:space="preserve"> 4 * punkty5[[#This Row],[nk]] / punkty5[[#This Row],[n]]</f>
        <v>3.181964573268921</v>
      </c>
      <c r="M2491">
        <f>ROUND(ABS(PI() - punkty5[[#This Row],[pi]]),4)</f>
        <v>4.0399999999999998E-2</v>
      </c>
    </row>
    <row r="2492" spans="4:13" x14ac:dyDescent="0.25">
      <c r="D2492">
        <v>212</v>
      </c>
      <c r="E2492">
        <v>216</v>
      </c>
      <c r="F2492">
        <f t="shared" si="38"/>
        <v>400</v>
      </c>
      <c r="G2492">
        <f>IF(punkty5[[#This Row],[v1]] &lt; 40000,1,"")</f>
        <v>1</v>
      </c>
      <c r="H2492" t="str">
        <f>IF(punkty5[[#This Row],[v1]] = 40000,1,"")</f>
        <v/>
      </c>
      <c r="I2492">
        <f>IF(punkty5[[#This Row],[wewnatrz]] = 1,1,IF(punkty5[[#This Row],[brzegi]]=1,1,0))</f>
        <v>1</v>
      </c>
      <c r="J2492">
        <v>2485</v>
      </c>
      <c r="K2492">
        <f xml:space="preserve"> K2491 + punkty5[[#This Row],[na kole]]</f>
        <v>1977</v>
      </c>
      <c r="L2492">
        <f xml:space="preserve"> 4 * punkty5[[#This Row],[nk]] / punkty5[[#This Row],[n]]</f>
        <v>3.1822937625754526</v>
      </c>
      <c r="M2492">
        <f>ROUND(ABS(PI() - punkty5[[#This Row],[pi]]),4)</f>
        <v>4.07E-2</v>
      </c>
    </row>
    <row r="2493" spans="4:13" x14ac:dyDescent="0.25">
      <c r="D2493">
        <v>23</v>
      </c>
      <c r="E2493">
        <v>10</v>
      </c>
      <c r="F2493">
        <f t="shared" si="38"/>
        <v>67429</v>
      </c>
      <c r="G2493" t="str">
        <f>IF(punkty5[[#This Row],[v1]] &lt; 40000,1,"")</f>
        <v/>
      </c>
      <c r="H2493" t="str">
        <f>IF(punkty5[[#This Row],[v1]] = 40000,1,"")</f>
        <v/>
      </c>
      <c r="I2493">
        <f>IF(punkty5[[#This Row],[wewnatrz]] = 1,1,IF(punkty5[[#This Row],[brzegi]]=1,1,0))</f>
        <v>0</v>
      </c>
      <c r="J2493">
        <v>2486</v>
      </c>
      <c r="K2493">
        <f xml:space="preserve"> K2492 + punkty5[[#This Row],[na kole]]</f>
        <v>1977</v>
      </c>
      <c r="L2493">
        <f xml:space="preserve"> 4 * punkty5[[#This Row],[nk]] / punkty5[[#This Row],[n]]</f>
        <v>3.1810136765888979</v>
      </c>
      <c r="M2493">
        <f>ROUND(ABS(PI() - punkty5[[#This Row],[pi]]),4)</f>
        <v>3.9399999999999998E-2</v>
      </c>
    </row>
    <row r="2494" spans="4:13" x14ac:dyDescent="0.25">
      <c r="D2494">
        <v>56</v>
      </c>
      <c r="E2494">
        <v>302</v>
      </c>
      <c r="F2494">
        <f t="shared" si="38"/>
        <v>31140</v>
      </c>
      <c r="G2494">
        <f>IF(punkty5[[#This Row],[v1]] &lt; 40000,1,"")</f>
        <v>1</v>
      </c>
      <c r="H2494" t="str">
        <f>IF(punkty5[[#This Row],[v1]] = 40000,1,"")</f>
        <v/>
      </c>
      <c r="I2494">
        <f>IF(punkty5[[#This Row],[wewnatrz]] = 1,1,IF(punkty5[[#This Row],[brzegi]]=1,1,0))</f>
        <v>1</v>
      </c>
      <c r="J2494">
        <v>2487</v>
      </c>
      <c r="K2494">
        <f xml:space="preserve"> K2493 + punkty5[[#This Row],[na kole]]</f>
        <v>1978</v>
      </c>
      <c r="L2494">
        <f xml:space="preserve"> 4 * punkty5[[#This Row],[nk]] / punkty5[[#This Row],[n]]</f>
        <v>3.1813429835142744</v>
      </c>
      <c r="M2494">
        <f>ROUND(ABS(PI() - punkty5[[#This Row],[pi]]),4)</f>
        <v>3.9800000000000002E-2</v>
      </c>
    </row>
    <row r="2495" spans="4:13" x14ac:dyDescent="0.25">
      <c r="D2495">
        <v>344</v>
      </c>
      <c r="E2495">
        <v>196</v>
      </c>
      <c r="F2495">
        <f t="shared" si="38"/>
        <v>20752</v>
      </c>
      <c r="G2495">
        <f>IF(punkty5[[#This Row],[v1]] &lt; 40000,1,"")</f>
        <v>1</v>
      </c>
      <c r="H2495" t="str">
        <f>IF(punkty5[[#This Row],[v1]] = 40000,1,"")</f>
        <v/>
      </c>
      <c r="I2495">
        <f>IF(punkty5[[#This Row],[wewnatrz]] = 1,1,IF(punkty5[[#This Row],[brzegi]]=1,1,0))</f>
        <v>1</v>
      </c>
      <c r="J2495">
        <v>2488</v>
      </c>
      <c r="K2495">
        <f xml:space="preserve"> K2494 + punkty5[[#This Row],[na kole]]</f>
        <v>1979</v>
      </c>
      <c r="L2495">
        <f xml:space="preserve"> 4 * punkty5[[#This Row],[nk]] / punkty5[[#This Row],[n]]</f>
        <v>3.1816720257234725</v>
      </c>
      <c r="M2495">
        <f>ROUND(ABS(PI() - punkty5[[#This Row],[pi]]),4)</f>
        <v>4.0099999999999997E-2</v>
      </c>
    </row>
    <row r="2496" spans="4:13" x14ac:dyDescent="0.25">
      <c r="D2496">
        <v>160</v>
      </c>
      <c r="E2496">
        <v>298</v>
      </c>
      <c r="F2496">
        <f t="shared" si="38"/>
        <v>11204</v>
      </c>
      <c r="G2496">
        <f>IF(punkty5[[#This Row],[v1]] &lt; 40000,1,"")</f>
        <v>1</v>
      </c>
      <c r="H2496" t="str">
        <f>IF(punkty5[[#This Row],[v1]] = 40000,1,"")</f>
        <v/>
      </c>
      <c r="I2496">
        <f>IF(punkty5[[#This Row],[wewnatrz]] = 1,1,IF(punkty5[[#This Row],[brzegi]]=1,1,0))</f>
        <v>1</v>
      </c>
      <c r="J2496">
        <v>2489</v>
      </c>
      <c r="K2496">
        <f xml:space="preserve"> K2495 + punkty5[[#This Row],[na kole]]</f>
        <v>1980</v>
      </c>
      <c r="L2496">
        <f xml:space="preserve"> 4 * punkty5[[#This Row],[nk]] / punkty5[[#This Row],[n]]</f>
        <v>3.1820008035355563</v>
      </c>
      <c r="M2496">
        <f>ROUND(ABS(PI() - punkty5[[#This Row],[pi]]),4)</f>
        <v>4.0399999999999998E-2</v>
      </c>
    </row>
    <row r="2497" spans="4:13" x14ac:dyDescent="0.25">
      <c r="D2497">
        <v>71</v>
      </c>
      <c r="E2497">
        <v>398</v>
      </c>
      <c r="F2497">
        <f t="shared" si="38"/>
        <v>55845</v>
      </c>
      <c r="G2497" t="str">
        <f>IF(punkty5[[#This Row],[v1]] &lt; 40000,1,"")</f>
        <v/>
      </c>
      <c r="H2497" t="str">
        <f>IF(punkty5[[#This Row],[v1]] = 40000,1,"")</f>
        <v/>
      </c>
      <c r="I2497">
        <f>IF(punkty5[[#This Row],[wewnatrz]] = 1,1,IF(punkty5[[#This Row],[brzegi]]=1,1,0))</f>
        <v>0</v>
      </c>
      <c r="J2497">
        <v>2490</v>
      </c>
      <c r="K2497">
        <f xml:space="preserve"> K2496 + punkty5[[#This Row],[na kole]]</f>
        <v>1980</v>
      </c>
      <c r="L2497">
        <f xml:space="preserve"> 4 * punkty5[[#This Row],[nk]] / punkty5[[#This Row],[n]]</f>
        <v>3.1807228915662651</v>
      </c>
      <c r="M2497">
        <f>ROUND(ABS(PI() - punkty5[[#This Row],[pi]]),4)</f>
        <v>3.9100000000000003E-2</v>
      </c>
    </row>
    <row r="2498" spans="4:13" x14ac:dyDescent="0.25">
      <c r="D2498">
        <v>306</v>
      </c>
      <c r="E2498">
        <v>319</v>
      </c>
      <c r="F2498">
        <f t="shared" si="38"/>
        <v>25397</v>
      </c>
      <c r="G2498">
        <f>IF(punkty5[[#This Row],[v1]] &lt; 40000,1,"")</f>
        <v>1</v>
      </c>
      <c r="H2498" t="str">
        <f>IF(punkty5[[#This Row],[v1]] = 40000,1,"")</f>
        <v/>
      </c>
      <c r="I2498">
        <f>IF(punkty5[[#This Row],[wewnatrz]] = 1,1,IF(punkty5[[#This Row],[brzegi]]=1,1,0))</f>
        <v>1</v>
      </c>
      <c r="J2498">
        <v>2491</v>
      </c>
      <c r="K2498">
        <f xml:space="preserve"> K2497 + punkty5[[#This Row],[na kole]]</f>
        <v>1981</v>
      </c>
      <c r="L2498">
        <f xml:space="preserve"> 4 * punkty5[[#This Row],[nk]] / punkty5[[#This Row],[n]]</f>
        <v>3.1810517864311523</v>
      </c>
      <c r="M2498">
        <f>ROUND(ABS(PI() - punkty5[[#This Row],[pi]]),4)</f>
        <v>3.95E-2</v>
      </c>
    </row>
    <row r="2499" spans="4:13" x14ac:dyDescent="0.25">
      <c r="D2499">
        <v>140</v>
      </c>
      <c r="E2499">
        <v>7</v>
      </c>
      <c r="F2499">
        <f t="shared" si="38"/>
        <v>40849</v>
      </c>
      <c r="G2499" t="str">
        <f>IF(punkty5[[#This Row],[v1]] &lt; 40000,1,"")</f>
        <v/>
      </c>
      <c r="H2499" t="str">
        <f>IF(punkty5[[#This Row],[v1]] = 40000,1,"")</f>
        <v/>
      </c>
      <c r="I2499">
        <f>IF(punkty5[[#This Row],[wewnatrz]] = 1,1,IF(punkty5[[#This Row],[brzegi]]=1,1,0))</f>
        <v>0</v>
      </c>
      <c r="J2499">
        <v>2492</v>
      </c>
      <c r="K2499">
        <f xml:space="preserve"> K2498 + punkty5[[#This Row],[na kole]]</f>
        <v>1981</v>
      </c>
      <c r="L2499">
        <f xml:space="preserve"> 4 * punkty5[[#This Row],[nk]] / punkty5[[#This Row],[n]]</f>
        <v>3.1797752808988764</v>
      </c>
      <c r="M2499">
        <f>ROUND(ABS(PI() - punkty5[[#This Row],[pi]]),4)</f>
        <v>3.8199999999999998E-2</v>
      </c>
    </row>
    <row r="2500" spans="4:13" x14ac:dyDescent="0.25">
      <c r="D2500">
        <v>371</v>
      </c>
      <c r="E2500">
        <v>328</v>
      </c>
      <c r="F2500">
        <f t="shared" si="38"/>
        <v>45625</v>
      </c>
      <c r="G2500" t="str">
        <f>IF(punkty5[[#This Row],[v1]] &lt; 40000,1,"")</f>
        <v/>
      </c>
      <c r="H2500" t="str">
        <f>IF(punkty5[[#This Row],[v1]] = 40000,1,"")</f>
        <v/>
      </c>
      <c r="I2500">
        <f>IF(punkty5[[#This Row],[wewnatrz]] = 1,1,IF(punkty5[[#This Row],[brzegi]]=1,1,0))</f>
        <v>0</v>
      </c>
      <c r="J2500">
        <v>2493</v>
      </c>
      <c r="K2500">
        <f xml:space="preserve"> K2499 + punkty5[[#This Row],[na kole]]</f>
        <v>1981</v>
      </c>
      <c r="L2500">
        <f xml:space="preserve"> 4 * punkty5[[#This Row],[nk]] / punkty5[[#This Row],[n]]</f>
        <v>3.1784997994384274</v>
      </c>
      <c r="M2500">
        <f>ROUND(ABS(PI() - punkty5[[#This Row],[pi]]),4)</f>
        <v>3.6900000000000002E-2</v>
      </c>
    </row>
    <row r="2501" spans="4:13" x14ac:dyDescent="0.25">
      <c r="D2501">
        <v>160</v>
      </c>
      <c r="E2501">
        <v>332</v>
      </c>
      <c r="F2501">
        <f t="shared" si="38"/>
        <v>19024</v>
      </c>
      <c r="G2501">
        <f>IF(punkty5[[#This Row],[v1]] &lt; 40000,1,"")</f>
        <v>1</v>
      </c>
      <c r="H2501" t="str">
        <f>IF(punkty5[[#This Row],[v1]] = 40000,1,"")</f>
        <v/>
      </c>
      <c r="I2501">
        <f>IF(punkty5[[#This Row],[wewnatrz]] = 1,1,IF(punkty5[[#This Row],[brzegi]]=1,1,0))</f>
        <v>1</v>
      </c>
      <c r="J2501">
        <v>2494</v>
      </c>
      <c r="K2501">
        <f xml:space="preserve"> K2500 + punkty5[[#This Row],[na kole]]</f>
        <v>1982</v>
      </c>
      <c r="L2501">
        <f xml:space="preserve"> 4 * punkty5[[#This Row],[nk]] / punkty5[[#This Row],[n]]</f>
        <v>3.1788291900561347</v>
      </c>
      <c r="M2501">
        <f>ROUND(ABS(PI() - punkty5[[#This Row],[pi]]),4)</f>
        <v>3.7199999999999997E-2</v>
      </c>
    </row>
    <row r="2502" spans="4:13" x14ac:dyDescent="0.25">
      <c r="D2502">
        <v>314</v>
      </c>
      <c r="E2502">
        <v>164</v>
      </c>
      <c r="F2502">
        <f t="shared" si="38"/>
        <v>14292</v>
      </c>
      <c r="G2502">
        <f>IF(punkty5[[#This Row],[v1]] &lt; 40000,1,"")</f>
        <v>1</v>
      </c>
      <c r="H2502" t="str">
        <f>IF(punkty5[[#This Row],[v1]] = 40000,1,"")</f>
        <v/>
      </c>
      <c r="I2502">
        <f>IF(punkty5[[#This Row],[wewnatrz]] = 1,1,IF(punkty5[[#This Row],[brzegi]]=1,1,0))</f>
        <v>1</v>
      </c>
      <c r="J2502">
        <v>2495</v>
      </c>
      <c r="K2502">
        <f xml:space="preserve"> K2501 + punkty5[[#This Row],[na kole]]</f>
        <v>1983</v>
      </c>
      <c r="L2502">
        <f xml:space="preserve"> 4 * punkty5[[#This Row],[nk]] / punkty5[[#This Row],[n]]</f>
        <v>3.1791583166332664</v>
      </c>
      <c r="M2502">
        <f>ROUND(ABS(PI() - punkty5[[#This Row],[pi]]),4)</f>
        <v>3.7600000000000001E-2</v>
      </c>
    </row>
    <row r="2503" spans="4:13" x14ac:dyDescent="0.25">
      <c r="D2503">
        <v>373</v>
      </c>
      <c r="E2503">
        <v>333</v>
      </c>
      <c r="F2503">
        <f t="shared" si="38"/>
        <v>47618</v>
      </c>
      <c r="G2503" t="str">
        <f>IF(punkty5[[#This Row],[v1]] &lt; 40000,1,"")</f>
        <v/>
      </c>
      <c r="H2503" t="str">
        <f>IF(punkty5[[#This Row],[v1]] = 40000,1,"")</f>
        <v/>
      </c>
      <c r="I2503">
        <f>IF(punkty5[[#This Row],[wewnatrz]] = 1,1,IF(punkty5[[#This Row],[brzegi]]=1,1,0))</f>
        <v>0</v>
      </c>
      <c r="J2503">
        <v>2496</v>
      </c>
      <c r="K2503">
        <f xml:space="preserve"> K2502 + punkty5[[#This Row],[na kole]]</f>
        <v>1983</v>
      </c>
      <c r="L2503">
        <f xml:space="preserve"> 4 * punkty5[[#This Row],[nk]] / punkty5[[#This Row],[n]]</f>
        <v>3.1778846153846154</v>
      </c>
      <c r="M2503">
        <f>ROUND(ABS(PI() - punkty5[[#This Row],[pi]]),4)</f>
        <v>3.6299999999999999E-2</v>
      </c>
    </row>
    <row r="2504" spans="4:13" x14ac:dyDescent="0.25">
      <c r="D2504">
        <v>214</v>
      </c>
      <c r="E2504">
        <v>235</v>
      </c>
      <c r="F2504">
        <f t="shared" si="38"/>
        <v>1421</v>
      </c>
      <c r="G2504">
        <f>IF(punkty5[[#This Row],[v1]] &lt; 40000,1,"")</f>
        <v>1</v>
      </c>
      <c r="H2504" t="str">
        <f>IF(punkty5[[#This Row],[v1]] = 40000,1,"")</f>
        <v/>
      </c>
      <c r="I2504">
        <f>IF(punkty5[[#This Row],[wewnatrz]] = 1,1,IF(punkty5[[#This Row],[brzegi]]=1,1,0))</f>
        <v>1</v>
      </c>
      <c r="J2504">
        <v>2497</v>
      </c>
      <c r="K2504">
        <f xml:space="preserve"> K2503 + punkty5[[#This Row],[na kole]]</f>
        <v>1984</v>
      </c>
      <c r="L2504">
        <f xml:space="preserve"> 4 * punkty5[[#This Row],[nk]] / punkty5[[#This Row],[n]]</f>
        <v>3.1782138566279534</v>
      </c>
      <c r="M2504">
        <f>ROUND(ABS(PI() - punkty5[[#This Row],[pi]]),4)</f>
        <v>3.6600000000000001E-2</v>
      </c>
    </row>
    <row r="2505" spans="4:13" x14ac:dyDescent="0.25">
      <c r="D2505">
        <v>290</v>
      </c>
      <c r="E2505">
        <v>99</v>
      </c>
      <c r="F2505">
        <f t="shared" ref="F2505:F2568" si="39">((D2505 - 200) * (D2505 - 200)) +(( E2505 - 200) * ( E2505 - 200))</f>
        <v>18301</v>
      </c>
      <c r="G2505">
        <f>IF(punkty5[[#This Row],[v1]] &lt; 40000,1,"")</f>
        <v>1</v>
      </c>
      <c r="H2505" t="str">
        <f>IF(punkty5[[#This Row],[v1]] = 40000,1,"")</f>
        <v/>
      </c>
      <c r="I2505">
        <f>IF(punkty5[[#This Row],[wewnatrz]] = 1,1,IF(punkty5[[#This Row],[brzegi]]=1,1,0))</f>
        <v>1</v>
      </c>
      <c r="J2505">
        <v>2498</v>
      </c>
      <c r="K2505">
        <f xml:space="preserve"> K2504 + punkty5[[#This Row],[na kole]]</f>
        <v>1985</v>
      </c>
      <c r="L2505">
        <f xml:space="preserve"> 4 * punkty5[[#This Row],[nk]] / punkty5[[#This Row],[n]]</f>
        <v>3.178542834267414</v>
      </c>
      <c r="M2505">
        <f>ROUND(ABS(PI() - punkty5[[#This Row],[pi]]),4)</f>
        <v>3.6999999999999998E-2</v>
      </c>
    </row>
    <row r="2506" spans="4:13" x14ac:dyDescent="0.25">
      <c r="D2506">
        <v>88</v>
      </c>
      <c r="E2506">
        <v>344</v>
      </c>
      <c r="F2506">
        <f t="shared" si="39"/>
        <v>33280</v>
      </c>
      <c r="G2506">
        <f>IF(punkty5[[#This Row],[v1]] &lt; 40000,1,"")</f>
        <v>1</v>
      </c>
      <c r="H2506" t="str">
        <f>IF(punkty5[[#This Row],[v1]] = 40000,1,"")</f>
        <v/>
      </c>
      <c r="I2506">
        <f>IF(punkty5[[#This Row],[wewnatrz]] = 1,1,IF(punkty5[[#This Row],[brzegi]]=1,1,0))</f>
        <v>1</v>
      </c>
      <c r="J2506">
        <v>2499</v>
      </c>
      <c r="K2506">
        <f xml:space="preserve"> K2505 + punkty5[[#This Row],[na kole]]</f>
        <v>1986</v>
      </c>
      <c r="L2506">
        <f xml:space="preserve"> 4 * punkty5[[#This Row],[nk]] / punkty5[[#This Row],[n]]</f>
        <v>3.1788715486194477</v>
      </c>
      <c r="M2506">
        <f>ROUND(ABS(PI() - punkty5[[#This Row],[pi]]),4)</f>
        <v>3.73E-2</v>
      </c>
    </row>
    <row r="2507" spans="4:13" x14ac:dyDescent="0.25">
      <c r="D2507">
        <v>206</v>
      </c>
      <c r="E2507">
        <v>88</v>
      </c>
      <c r="F2507">
        <f t="shared" si="39"/>
        <v>12580</v>
      </c>
      <c r="G2507">
        <f>IF(punkty5[[#This Row],[v1]] &lt; 40000,1,"")</f>
        <v>1</v>
      </c>
      <c r="H2507" t="str">
        <f>IF(punkty5[[#This Row],[v1]] = 40000,1,"")</f>
        <v/>
      </c>
      <c r="I2507">
        <f>IF(punkty5[[#This Row],[wewnatrz]] = 1,1,IF(punkty5[[#This Row],[brzegi]]=1,1,0))</f>
        <v>1</v>
      </c>
      <c r="J2507">
        <v>2500</v>
      </c>
      <c r="K2507">
        <f xml:space="preserve"> K2506 + punkty5[[#This Row],[na kole]]</f>
        <v>1987</v>
      </c>
      <c r="L2507">
        <f xml:space="preserve"> 4 * punkty5[[#This Row],[nk]] / punkty5[[#This Row],[n]]</f>
        <v>3.1791999999999998</v>
      </c>
      <c r="M2507">
        <f>ROUND(ABS(PI() - punkty5[[#This Row],[pi]]),4)</f>
        <v>3.7600000000000001E-2</v>
      </c>
    </row>
    <row r="2508" spans="4:13" x14ac:dyDescent="0.25">
      <c r="D2508">
        <v>351</v>
      </c>
      <c r="E2508">
        <v>210</v>
      </c>
      <c r="F2508">
        <f t="shared" si="39"/>
        <v>22901</v>
      </c>
      <c r="G2508">
        <f>IF(punkty5[[#This Row],[v1]] &lt; 40000,1,"")</f>
        <v>1</v>
      </c>
      <c r="H2508" t="str">
        <f>IF(punkty5[[#This Row],[v1]] = 40000,1,"")</f>
        <v/>
      </c>
      <c r="I2508">
        <f>IF(punkty5[[#This Row],[wewnatrz]] = 1,1,IF(punkty5[[#This Row],[brzegi]]=1,1,0))</f>
        <v>1</v>
      </c>
      <c r="J2508">
        <v>2501</v>
      </c>
      <c r="K2508">
        <f xml:space="preserve"> K2507 + punkty5[[#This Row],[na kole]]</f>
        <v>1988</v>
      </c>
      <c r="L2508">
        <f xml:space="preserve"> 4 * punkty5[[#This Row],[nk]] / punkty5[[#This Row],[n]]</f>
        <v>3.1795281887245102</v>
      </c>
      <c r="M2508">
        <f>ROUND(ABS(PI() - punkty5[[#This Row],[pi]]),4)</f>
        <v>3.7900000000000003E-2</v>
      </c>
    </row>
    <row r="2509" spans="4:13" x14ac:dyDescent="0.25">
      <c r="D2509">
        <v>86</v>
      </c>
      <c r="E2509">
        <v>78</v>
      </c>
      <c r="F2509">
        <f t="shared" si="39"/>
        <v>27880</v>
      </c>
      <c r="G2509">
        <f>IF(punkty5[[#This Row],[v1]] &lt; 40000,1,"")</f>
        <v>1</v>
      </c>
      <c r="H2509" t="str">
        <f>IF(punkty5[[#This Row],[v1]] = 40000,1,"")</f>
        <v/>
      </c>
      <c r="I2509">
        <f>IF(punkty5[[#This Row],[wewnatrz]] = 1,1,IF(punkty5[[#This Row],[brzegi]]=1,1,0))</f>
        <v>1</v>
      </c>
      <c r="J2509">
        <v>2502</v>
      </c>
      <c r="K2509">
        <f xml:space="preserve"> K2508 + punkty5[[#This Row],[na kole]]</f>
        <v>1989</v>
      </c>
      <c r="L2509">
        <f xml:space="preserve"> 4 * punkty5[[#This Row],[nk]] / punkty5[[#This Row],[n]]</f>
        <v>3.1798561151079139</v>
      </c>
      <c r="M2509">
        <f>ROUND(ABS(PI() - punkty5[[#This Row],[pi]]),4)</f>
        <v>3.8300000000000001E-2</v>
      </c>
    </row>
    <row r="2510" spans="4:13" x14ac:dyDescent="0.25">
      <c r="D2510">
        <v>222</v>
      </c>
      <c r="E2510">
        <v>384</v>
      </c>
      <c r="F2510">
        <f t="shared" si="39"/>
        <v>34340</v>
      </c>
      <c r="G2510">
        <f>IF(punkty5[[#This Row],[v1]] &lt; 40000,1,"")</f>
        <v>1</v>
      </c>
      <c r="H2510" t="str">
        <f>IF(punkty5[[#This Row],[v1]] = 40000,1,"")</f>
        <v/>
      </c>
      <c r="I2510">
        <f>IF(punkty5[[#This Row],[wewnatrz]] = 1,1,IF(punkty5[[#This Row],[brzegi]]=1,1,0))</f>
        <v>1</v>
      </c>
      <c r="J2510">
        <v>2503</v>
      </c>
      <c r="K2510">
        <f xml:space="preserve"> K2509 + punkty5[[#This Row],[na kole]]</f>
        <v>1990</v>
      </c>
      <c r="L2510">
        <f xml:space="preserve"> 4 * punkty5[[#This Row],[nk]] / punkty5[[#This Row],[n]]</f>
        <v>3.1801837794646426</v>
      </c>
      <c r="M2510">
        <f>ROUND(ABS(PI() - punkty5[[#This Row],[pi]]),4)</f>
        <v>3.8600000000000002E-2</v>
      </c>
    </row>
    <row r="2511" spans="4:13" x14ac:dyDescent="0.25">
      <c r="D2511">
        <v>31</v>
      </c>
      <c r="E2511">
        <v>291</v>
      </c>
      <c r="F2511">
        <f t="shared" si="39"/>
        <v>36842</v>
      </c>
      <c r="G2511">
        <f>IF(punkty5[[#This Row],[v1]] &lt; 40000,1,"")</f>
        <v>1</v>
      </c>
      <c r="H2511" t="str">
        <f>IF(punkty5[[#This Row],[v1]] = 40000,1,"")</f>
        <v/>
      </c>
      <c r="I2511">
        <f>IF(punkty5[[#This Row],[wewnatrz]] = 1,1,IF(punkty5[[#This Row],[brzegi]]=1,1,0))</f>
        <v>1</v>
      </c>
      <c r="J2511">
        <v>2504</v>
      </c>
      <c r="K2511">
        <f xml:space="preserve"> K2510 + punkty5[[#This Row],[na kole]]</f>
        <v>1991</v>
      </c>
      <c r="L2511">
        <f xml:space="preserve"> 4 * punkty5[[#This Row],[nk]] / punkty5[[#This Row],[n]]</f>
        <v>3.180511182108626</v>
      </c>
      <c r="M2511">
        <f>ROUND(ABS(PI() - punkty5[[#This Row],[pi]]),4)</f>
        <v>3.8899999999999997E-2</v>
      </c>
    </row>
    <row r="2512" spans="4:13" x14ac:dyDescent="0.25">
      <c r="D2512">
        <v>30</v>
      </c>
      <c r="E2512">
        <v>135</v>
      </c>
      <c r="F2512">
        <f t="shared" si="39"/>
        <v>33125</v>
      </c>
      <c r="G2512">
        <f>IF(punkty5[[#This Row],[v1]] &lt; 40000,1,"")</f>
        <v>1</v>
      </c>
      <c r="H2512" t="str">
        <f>IF(punkty5[[#This Row],[v1]] = 40000,1,"")</f>
        <v/>
      </c>
      <c r="I2512">
        <f>IF(punkty5[[#This Row],[wewnatrz]] = 1,1,IF(punkty5[[#This Row],[brzegi]]=1,1,0))</f>
        <v>1</v>
      </c>
      <c r="J2512">
        <v>2505</v>
      </c>
      <c r="K2512">
        <f xml:space="preserve"> K2511 + punkty5[[#This Row],[na kole]]</f>
        <v>1992</v>
      </c>
      <c r="L2512">
        <f xml:space="preserve"> 4 * punkty5[[#This Row],[nk]] / punkty5[[#This Row],[n]]</f>
        <v>3.1808383233532935</v>
      </c>
      <c r="M2512">
        <f>ROUND(ABS(PI() - punkty5[[#This Row],[pi]]),4)</f>
        <v>3.9199999999999999E-2</v>
      </c>
    </row>
    <row r="2513" spans="4:13" x14ac:dyDescent="0.25">
      <c r="D2513">
        <v>242</v>
      </c>
      <c r="E2513">
        <v>191</v>
      </c>
      <c r="F2513">
        <f t="shared" si="39"/>
        <v>1845</v>
      </c>
      <c r="G2513">
        <f>IF(punkty5[[#This Row],[v1]] &lt; 40000,1,"")</f>
        <v>1</v>
      </c>
      <c r="H2513" t="str">
        <f>IF(punkty5[[#This Row],[v1]] = 40000,1,"")</f>
        <v/>
      </c>
      <c r="I2513">
        <f>IF(punkty5[[#This Row],[wewnatrz]] = 1,1,IF(punkty5[[#This Row],[brzegi]]=1,1,0))</f>
        <v>1</v>
      </c>
      <c r="J2513">
        <v>2506</v>
      </c>
      <c r="K2513">
        <f xml:space="preserve"> K2512 + punkty5[[#This Row],[na kole]]</f>
        <v>1993</v>
      </c>
      <c r="L2513">
        <f xml:space="preserve"> 4 * punkty5[[#This Row],[nk]] / punkty5[[#This Row],[n]]</f>
        <v>3.1811652035115721</v>
      </c>
      <c r="M2513">
        <f>ROUND(ABS(PI() - punkty5[[#This Row],[pi]]),4)</f>
        <v>3.9600000000000003E-2</v>
      </c>
    </row>
    <row r="2514" spans="4:13" x14ac:dyDescent="0.25">
      <c r="D2514">
        <v>160</v>
      </c>
      <c r="E2514">
        <v>110</v>
      </c>
      <c r="F2514">
        <f t="shared" si="39"/>
        <v>9700</v>
      </c>
      <c r="G2514">
        <f>IF(punkty5[[#This Row],[v1]] &lt; 40000,1,"")</f>
        <v>1</v>
      </c>
      <c r="H2514" t="str">
        <f>IF(punkty5[[#This Row],[v1]] = 40000,1,"")</f>
        <v/>
      </c>
      <c r="I2514">
        <f>IF(punkty5[[#This Row],[wewnatrz]] = 1,1,IF(punkty5[[#This Row],[brzegi]]=1,1,0))</f>
        <v>1</v>
      </c>
      <c r="J2514">
        <v>2507</v>
      </c>
      <c r="K2514">
        <f xml:space="preserve"> K2513 + punkty5[[#This Row],[na kole]]</f>
        <v>1994</v>
      </c>
      <c r="L2514">
        <f xml:space="preserve"> 4 * punkty5[[#This Row],[nk]] / punkty5[[#This Row],[n]]</f>
        <v>3.1814918228958917</v>
      </c>
      <c r="M2514">
        <f>ROUND(ABS(PI() - punkty5[[#This Row],[pi]]),4)</f>
        <v>3.9899999999999998E-2</v>
      </c>
    </row>
    <row r="2515" spans="4:13" x14ac:dyDescent="0.25">
      <c r="D2515">
        <v>77</v>
      </c>
      <c r="E2515">
        <v>358</v>
      </c>
      <c r="F2515">
        <f t="shared" si="39"/>
        <v>40093</v>
      </c>
      <c r="G2515" t="str">
        <f>IF(punkty5[[#This Row],[v1]] &lt; 40000,1,"")</f>
        <v/>
      </c>
      <c r="H2515" t="str">
        <f>IF(punkty5[[#This Row],[v1]] = 40000,1,"")</f>
        <v/>
      </c>
      <c r="I2515">
        <f>IF(punkty5[[#This Row],[wewnatrz]] = 1,1,IF(punkty5[[#This Row],[brzegi]]=1,1,0))</f>
        <v>0</v>
      </c>
      <c r="J2515">
        <v>2508</v>
      </c>
      <c r="K2515">
        <f xml:space="preserve"> K2514 + punkty5[[#This Row],[na kole]]</f>
        <v>1994</v>
      </c>
      <c r="L2515">
        <f xml:space="preserve"> 4 * punkty5[[#This Row],[nk]] / punkty5[[#This Row],[n]]</f>
        <v>3.1802232854864432</v>
      </c>
      <c r="M2515">
        <f>ROUND(ABS(PI() - punkty5[[#This Row],[pi]]),4)</f>
        <v>3.8600000000000002E-2</v>
      </c>
    </row>
    <row r="2516" spans="4:13" x14ac:dyDescent="0.25">
      <c r="D2516">
        <v>310</v>
      </c>
      <c r="E2516">
        <v>296</v>
      </c>
      <c r="F2516">
        <f t="shared" si="39"/>
        <v>21316</v>
      </c>
      <c r="G2516">
        <f>IF(punkty5[[#This Row],[v1]] &lt; 40000,1,"")</f>
        <v>1</v>
      </c>
      <c r="H2516" t="str">
        <f>IF(punkty5[[#This Row],[v1]] = 40000,1,"")</f>
        <v/>
      </c>
      <c r="I2516">
        <f>IF(punkty5[[#This Row],[wewnatrz]] = 1,1,IF(punkty5[[#This Row],[brzegi]]=1,1,0))</f>
        <v>1</v>
      </c>
      <c r="J2516">
        <v>2509</v>
      </c>
      <c r="K2516">
        <f xml:space="preserve"> K2515 + punkty5[[#This Row],[na kole]]</f>
        <v>1995</v>
      </c>
      <c r="L2516">
        <f xml:space="preserve"> 4 * punkty5[[#This Row],[nk]] / punkty5[[#This Row],[n]]</f>
        <v>3.1805500199282584</v>
      </c>
      <c r="M2516">
        <f>ROUND(ABS(PI() - punkty5[[#This Row],[pi]]),4)</f>
        <v>3.9E-2</v>
      </c>
    </row>
    <row r="2517" spans="4:13" x14ac:dyDescent="0.25">
      <c r="D2517">
        <v>195</v>
      </c>
      <c r="E2517">
        <v>196</v>
      </c>
      <c r="F2517">
        <f t="shared" si="39"/>
        <v>41</v>
      </c>
      <c r="G2517">
        <f>IF(punkty5[[#This Row],[v1]] &lt; 40000,1,"")</f>
        <v>1</v>
      </c>
      <c r="H2517" t="str">
        <f>IF(punkty5[[#This Row],[v1]] = 40000,1,"")</f>
        <v/>
      </c>
      <c r="I2517">
        <f>IF(punkty5[[#This Row],[wewnatrz]] = 1,1,IF(punkty5[[#This Row],[brzegi]]=1,1,0))</f>
        <v>1</v>
      </c>
      <c r="J2517">
        <v>2510</v>
      </c>
      <c r="K2517">
        <f xml:space="preserve"> K2516 + punkty5[[#This Row],[na kole]]</f>
        <v>1996</v>
      </c>
      <c r="L2517">
        <f xml:space="preserve"> 4 * punkty5[[#This Row],[nk]] / punkty5[[#This Row],[n]]</f>
        <v>3.1808764940239045</v>
      </c>
      <c r="M2517">
        <f>ROUND(ABS(PI() - punkty5[[#This Row],[pi]]),4)</f>
        <v>3.9300000000000002E-2</v>
      </c>
    </row>
    <row r="2518" spans="4:13" x14ac:dyDescent="0.25">
      <c r="D2518">
        <v>216</v>
      </c>
      <c r="E2518">
        <v>58</v>
      </c>
      <c r="F2518">
        <f t="shared" si="39"/>
        <v>20420</v>
      </c>
      <c r="G2518">
        <f>IF(punkty5[[#This Row],[v1]] &lt; 40000,1,"")</f>
        <v>1</v>
      </c>
      <c r="H2518" t="str">
        <f>IF(punkty5[[#This Row],[v1]] = 40000,1,"")</f>
        <v/>
      </c>
      <c r="I2518">
        <f>IF(punkty5[[#This Row],[wewnatrz]] = 1,1,IF(punkty5[[#This Row],[brzegi]]=1,1,0))</f>
        <v>1</v>
      </c>
      <c r="J2518">
        <v>2511</v>
      </c>
      <c r="K2518">
        <f xml:space="preserve"> K2517 + punkty5[[#This Row],[na kole]]</f>
        <v>1997</v>
      </c>
      <c r="L2518">
        <f xml:space="preserve"> 4 * punkty5[[#This Row],[nk]] / punkty5[[#This Row],[n]]</f>
        <v>3.1812027080844287</v>
      </c>
      <c r="M2518">
        <f>ROUND(ABS(PI() - punkty5[[#This Row],[pi]]),4)</f>
        <v>3.9600000000000003E-2</v>
      </c>
    </row>
    <row r="2519" spans="4:13" x14ac:dyDescent="0.25">
      <c r="D2519">
        <v>373</v>
      </c>
      <c r="E2519">
        <v>120</v>
      </c>
      <c r="F2519">
        <f t="shared" si="39"/>
        <v>36329</v>
      </c>
      <c r="G2519">
        <f>IF(punkty5[[#This Row],[v1]] &lt; 40000,1,"")</f>
        <v>1</v>
      </c>
      <c r="H2519" t="str">
        <f>IF(punkty5[[#This Row],[v1]] = 40000,1,"")</f>
        <v/>
      </c>
      <c r="I2519">
        <f>IF(punkty5[[#This Row],[wewnatrz]] = 1,1,IF(punkty5[[#This Row],[brzegi]]=1,1,0))</f>
        <v>1</v>
      </c>
      <c r="J2519">
        <v>2512</v>
      </c>
      <c r="K2519">
        <f xml:space="preserve"> K2518 + punkty5[[#This Row],[na kole]]</f>
        <v>1998</v>
      </c>
      <c r="L2519">
        <f xml:space="preserve"> 4 * punkty5[[#This Row],[nk]] / punkty5[[#This Row],[n]]</f>
        <v>3.1815286624203822</v>
      </c>
      <c r="M2519">
        <f>ROUND(ABS(PI() - punkty5[[#This Row],[pi]]),4)</f>
        <v>3.9899999999999998E-2</v>
      </c>
    </row>
    <row r="2520" spans="4:13" x14ac:dyDescent="0.25">
      <c r="D2520">
        <v>205</v>
      </c>
      <c r="E2520">
        <v>88</v>
      </c>
      <c r="F2520">
        <f t="shared" si="39"/>
        <v>12569</v>
      </c>
      <c r="G2520">
        <f>IF(punkty5[[#This Row],[v1]] &lt; 40000,1,"")</f>
        <v>1</v>
      </c>
      <c r="H2520" t="str">
        <f>IF(punkty5[[#This Row],[v1]] = 40000,1,"")</f>
        <v/>
      </c>
      <c r="I2520">
        <f>IF(punkty5[[#This Row],[wewnatrz]] = 1,1,IF(punkty5[[#This Row],[brzegi]]=1,1,0))</f>
        <v>1</v>
      </c>
      <c r="J2520">
        <v>2513</v>
      </c>
      <c r="K2520">
        <f xml:space="preserve"> K2519 + punkty5[[#This Row],[na kole]]</f>
        <v>1999</v>
      </c>
      <c r="L2520">
        <f xml:space="preserve"> 4 * punkty5[[#This Row],[nk]] / punkty5[[#This Row],[n]]</f>
        <v>3.1818543573418223</v>
      </c>
      <c r="M2520">
        <f>ROUND(ABS(PI() - punkty5[[#This Row],[pi]]),4)</f>
        <v>4.0300000000000002E-2</v>
      </c>
    </row>
    <row r="2521" spans="4:13" x14ac:dyDescent="0.25">
      <c r="D2521">
        <v>205</v>
      </c>
      <c r="E2521">
        <v>230</v>
      </c>
      <c r="F2521">
        <f t="shared" si="39"/>
        <v>925</v>
      </c>
      <c r="G2521">
        <f>IF(punkty5[[#This Row],[v1]] &lt; 40000,1,"")</f>
        <v>1</v>
      </c>
      <c r="H2521" t="str">
        <f>IF(punkty5[[#This Row],[v1]] = 40000,1,"")</f>
        <v/>
      </c>
      <c r="I2521">
        <f>IF(punkty5[[#This Row],[wewnatrz]] = 1,1,IF(punkty5[[#This Row],[brzegi]]=1,1,0))</f>
        <v>1</v>
      </c>
      <c r="J2521">
        <v>2514</v>
      </c>
      <c r="K2521">
        <f xml:space="preserve"> K2520 + punkty5[[#This Row],[na kole]]</f>
        <v>2000</v>
      </c>
      <c r="L2521">
        <f xml:space="preserve"> 4 * punkty5[[#This Row],[nk]] / punkty5[[#This Row],[n]]</f>
        <v>3.1821797931583133</v>
      </c>
      <c r="M2521">
        <f>ROUND(ABS(PI() - punkty5[[#This Row],[pi]]),4)</f>
        <v>4.0599999999999997E-2</v>
      </c>
    </row>
    <row r="2522" spans="4:13" x14ac:dyDescent="0.25">
      <c r="D2522">
        <v>241</v>
      </c>
      <c r="E2522">
        <v>229</v>
      </c>
      <c r="F2522">
        <f t="shared" si="39"/>
        <v>2522</v>
      </c>
      <c r="G2522">
        <f>IF(punkty5[[#This Row],[v1]] &lt; 40000,1,"")</f>
        <v>1</v>
      </c>
      <c r="H2522" t="str">
        <f>IF(punkty5[[#This Row],[v1]] = 40000,1,"")</f>
        <v/>
      </c>
      <c r="I2522">
        <f>IF(punkty5[[#This Row],[wewnatrz]] = 1,1,IF(punkty5[[#This Row],[brzegi]]=1,1,0))</f>
        <v>1</v>
      </c>
      <c r="J2522">
        <v>2515</v>
      </c>
      <c r="K2522">
        <f xml:space="preserve"> K2521 + punkty5[[#This Row],[na kole]]</f>
        <v>2001</v>
      </c>
      <c r="L2522">
        <f xml:space="preserve"> 4 * punkty5[[#This Row],[nk]] / punkty5[[#This Row],[n]]</f>
        <v>3.1825049701789263</v>
      </c>
      <c r="M2522">
        <f>ROUND(ABS(PI() - punkty5[[#This Row],[pi]]),4)</f>
        <v>4.0899999999999999E-2</v>
      </c>
    </row>
    <row r="2523" spans="4:13" x14ac:dyDescent="0.25">
      <c r="D2523">
        <v>400</v>
      </c>
      <c r="E2523">
        <v>267</v>
      </c>
      <c r="F2523">
        <f t="shared" si="39"/>
        <v>44489</v>
      </c>
      <c r="G2523" t="str">
        <f>IF(punkty5[[#This Row],[v1]] &lt; 40000,1,"")</f>
        <v/>
      </c>
      <c r="H2523" t="str">
        <f>IF(punkty5[[#This Row],[v1]] = 40000,1,"")</f>
        <v/>
      </c>
      <c r="I2523">
        <f>IF(punkty5[[#This Row],[wewnatrz]] = 1,1,IF(punkty5[[#This Row],[brzegi]]=1,1,0))</f>
        <v>0</v>
      </c>
      <c r="J2523">
        <v>2516</v>
      </c>
      <c r="K2523">
        <f xml:space="preserve"> K2522 + punkty5[[#This Row],[na kole]]</f>
        <v>2001</v>
      </c>
      <c r="L2523">
        <f xml:space="preserve"> 4 * punkty5[[#This Row],[nk]] / punkty5[[#This Row],[n]]</f>
        <v>3.1812400635930049</v>
      </c>
      <c r="M2523">
        <f>ROUND(ABS(PI() - punkty5[[#This Row],[pi]]),4)</f>
        <v>3.9600000000000003E-2</v>
      </c>
    </row>
    <row r="2524" spans="4:13" x14ac:dyDescent="0.25">
      <c r="D2524">
        <v>4</v>
      </c>
      <c r="E2524">
        <v>19</v>
      </c>
      <c r="F2524">
        <f t="shared" si="39"/>
        <v>71177</v>
      </c>
      <c r="G2524" t="str">
        <f>IF(punkty5[[#This Row],[v1]] &lt; 40000,1,"")</f>
        <v/>
      </c>
      <c r="H2524" t="str">
        <f>IF(punkty5[[#This Row],[v1]] = 40000,1,"")</f>
        <v/>
      </c>
      <c r="I2524">
        <f>IF(punkty5[[#This Row],[wewnatrz]] = 1,1,IF(punkty5[[#This Row],[brzegi]]=1,1,0))</f>
        <v>0</v>
      </c>
      <c r="J2524">
        <v>2517</v>
      </c>
      <c r="K2524">
        <f xml:space="preserve"> K2523 + punkty5[[#This Row],[na kole]]</f>
        <v>2001</v>
      </c>
      <c r="L2524">
        <f xml:space="preserve"> 4 * punkty5[[#This Row],[nk]] / punkty5[[#This Row],[n]]</f>
        <v>3.1799761620977356</v>
      </c>
      <c r="M2524">
        <f>ROUND(ABS(PI() - punkty5[[#This Row],[pi]]),4)</f>
        <v>3.8399999999999997E-2</v>
      </c>
    </row>
    <row r="2525" spans="4:13" x14ac:dyDescent="0.25">
      <c r="D2525">
        <v>205</v>
      </c>
      <c r="E2525">
        <v>318</v>
      </c>
      <c r="F2525">
        <f t="shared" si="39"/>
        <v>13949</v>
      </c>
      <c r="G2525">
        <f>IF(punkty5[[#This Row],[v1]] &lt; 40000,1,"")</f>
        <v>1</v>
      </c>
      <c r="H2525" t="str">
        <f>IF(punkty5[[#This Row],[v1]] = 40000,1,"")</f>
        <v/>
      </c>
      <c r="I2525">
        <f>IF(punkty5[[#This Row],[wewnatrz]] = 1,1,IF(punkty5[[#This Row],[brzegi]]=1,1,0))</f>
        <v>1</v>
      </c>
      <c r="J2525">
        <v>2518</v>
      </c>
      <c r="K2525">
        <f xml:space="preserve"> K2524 + punkty5[[#This Row],[na kole]]</f>
        <v>2002</v>
      </c>
      <c r="L2525">
        <f xml:space="preserve"> 4 * punkty5[[#This Row],[nk]] / punkty5[[#This Row],[n]]</f>
        <v>3.1803018268467036</v>
      </c>
      <c r="M2525">
        <f>ROUND(ABS(PI() - punkty5[[#This Row],[pi]]),4)</f>
        <v>3.8699999999999998E-2</v>
      </c>
    </row>
    <row r="2526" spans="4:13" x14ac:dyDescent="0.25">
      <c r="D2526">
        <v>283</v>
      </c>
      <c r="E2526">
        <v>71</v>
      </c>
      <c r="F2526">
        <f t="shared" si="39"/>
        <v>23530</v>
      </c>
      <c r="G2526">
        <f>IF(punkty5[[#This Row],[v1]] &lt; 40000,1,"")</f>
        <v>1</v>
      </c>
      <c r="H2526" t="str">
        <f>IF(punkty5[[#This Row],[v1]] = 40000,1,"")</f>
        <v/>
      </c>
      <c r="I2526">
        <f>IF(punkty5[[#This Row],[wewnatrz]] = 1,1,IF(punkty5[[#This Row],[brzegi]]=1,1,0))</f>
        <v>1</v>
      </c>
      <c r="J2526">
        <v>2519</v>
      </c>
      <c r="K2526">
        <f xml:space="preserve"> K2525 + punkty5[[#This Row],[na kole]]</f>
        <v>2003</v>
      </c>
      <c r="L2526">
        <f xml:space="preserve"> 4 * punkty5[[#This Row],[nk]] / punkty5[[#This Row],[n]]</f>
        <v>3.1806272330289795</v>
      </c>
      <c r="M2526">
        <f>ROUND(ABS(PI() - punkty5[[#This Row],[pi]]),4)</f>
        <v>3.9E-2</v>
      </c>
    </row>
    <row r="2527" spans="4:13" x14ac:dyDescent="0.25">
      <c r="D2527">
        <v>251</v>
      </c>
      <c r="E2527">
        <v>324</v>
      </c>
      <c r="F2527">
        <f t="shared" si="39"/>
        <v>17977</v>
      </c>
      <c r="G2527">
        <f>IF(punkty5[[#This Row],[v1]] &lt; 40000,1,"")</f>
        <v>1</v>
      </c>
      <c r="H2527" t="str">
        <f>IF(punkty5[[#This Row],[v1]] = 40000,1,"")</f>
        <v/>
      </c>
      <c r="I2527">
        <f>IF(punkty5[[#This Row],[wewnatrz]] = 1,1,IF(punkty5[[#This Row],[brzegi]]=1,1,0))</f>
        <v>1</v>
      </c>
      <c r="J2527">
        <v>2520</v>
      </c>
      <c r="K2527">
        <f xml:space="preserve"> K2526 + punkty5[[#This Row],[na kole]]</f>
        <v>2004</v>
      </c>
      <c r="L2527">
        <f xml:space="preserve"> 4 * punkty5[[#This Row],[nk]] / punkty5[[#This Row],[n]]</f>
        <v>3.1809523809523808</v>
      </c>
      <c r="M2527">
        <f>ROUND(ABS(PI() - punkty5[[#This Row],[pi]]),4)</f>
        <v>3.9399999999999998E-2</v>
      </c>
    </row>
    <row r="2528" spans="4:13" x14ac:dyDescent="0.25">
      <c r="D2528">
        <v>96</v>
      </c>
      <c r="E2528">
        <v>120</v>
      </c>
      <c r="F2528">
        <f t="shared" si="39"/>
        <v>17216</v>
      </c>
      <c r="G2528">
        <f>IF(punkty5[[#This Row],[v1]] &lt; 40000,1,"")</f>
        <v>1</v>
      </c>
      <c r="H2528" t="str">
        <f>IF(punkty5[[#This Row],[v1]] = 40000,1,"")</f>
        <v/>
      </c>
      <c r="I2528">
        <f>IF(punkty5[[#This Row],[wewnatrz]] = 1,1,IF(punkty5[[#This Row],[brzegi]]=1,1,0))</f>
        <v>1</v>
      </c>
      <c r="J2528">
        <v>2521</v>
      </c>
      <c r="K2528">
        <f xml:space="preserve"> K2527 + punkty5[[#This Row],[na kole]]</f>
        <v>2005</v>
      </c>
      <c r="L2528">
        <f xml:space="preserve"> 4 * punkty5[[#This Row],[nk]] / punkty5[[#This Row],[n]]</f>
        <v>3.1812772709242365</v>
      </c>
      <c r="M2528">
        <f>ROUND(ABS(PI() - punkty5[[#This Row],[pi]]),4)</f>
        <v>3.9699999999999999E-2</v>
      </c>
    </row>
    <row r="2529" spans="4:13" x14ac:dyDescent="0.25">
      <c r="D2529">
        <v>266</v>
      </c>
      <c r="E2529">
        <v>49</v>
      </c>
      <c r="F2529">
        <f t="shared" si="39"/>
        <v>27157</v>
      </c>
      <c r="G2529">
        <f>IF(punkty5[[#This Row],[v1]] &lt; 40000,1,"")</f>
        <v>1</v>
      </c>
      <c r="H2529" t="str">
        <f>IF(punkty5[[#This Row],[v1]] = 40000,1,"")</f>
        <v/>
      </c>
      <c r="I2529">
        <f>IF(punkty5[[#This Row],[wewnatrz]] = 1,1,IF(punkty5[[#This Row],[brzegi]]=1,1,0))</f>
        <v>1</v>
      </c>
      <c r="J2529">
        <v>2522</v>
      </c>
      <c r="K2529">
        <f xml:space="preserve"> K2528 + punkty5[[#This Row],[na kole]]</f>
        <v>2006</v>
      </c>
      <c r="L2529">
        <f xml:space="preserve"> 4 * punkty5[[#This Row],[nk]] / punkty5[[#This Row],[n]]</f>
        <v>3.1816019032513876</v>
      </c>
      <c r="M2529">
        <f>ROUND(ABS(PI() - punkty5[[#This Row],[pi]]),4)</f>
        <v>0.04</v>
      </c>
    </row>
    <row r="2530" spans="4:13" x14ac:dyDescent="0.25">
      <c r="D2530">
        <v>138</v>
      </c>
      <c r="E2530">
        <v>242</v>
      </c>
      <c r="F2530">
        <f t="shared" si="39"/>
        <v>5608</v>
      </c>
      <c r="G2530">
        <f>IF(punkty5[[#This Row],[v1]] &lt; 40000,1,"")</f>
        <v>1</v>
      </c>
      <c r="H2530" t="str">
        <f>IF(punkty5[[#This Row],[v1]] = 40000,1,"")</f>
        <v/>
      </c>
      <c r="I2530">
        <f>IF(punkty5[[#This Row],[wewnatrz]] = 1,1,IF(punkty5[[#This Row],[brzegi]]=1,1,0))</f>
        <v>1</v>
      </c>
      <c r="J2530">
        <v>2523</v>
      </c>
      <c r="K2530">
        <f xml:space="preserve"> K2529 + punkty5[[#This Row],[na kole]]</f>
        <v>2007</v>
      </c>
      <c r="L2530">
        <f xml:space="preserve"> 4 * punkty5[[#This Row],[nk]] / punkty5[[#This Row],[n]]</f>
        <v>3.1819262782401903</v>
      </c>
      <c r="M2530">
        <f>ROUND(ABS(PI() - punkty5[[#This Row],[pi]]),4)</f>
        <v>4.0300000000000002E-2</v>
      </c>
    </row>
    <row r="2531" spans="4:13" x14ac:dyDescent="0.25">
      <c r="D2531">
        <v>52</v>
      </c>
      <c r="E2531">
        <v>181</v>
      </c>
      <c r="F2531">
        <f t="shared" si="39"/>
        <v>22265</v>
      </c>
      <c r="G2531">
        <f>IF(punkty5[[#This Row],[v1]] &lt; 40000,1,"")</f>
        <v>1</v>
      </c>
      <c r="H2531" t="str">
        <f>IF(punkty5[[#This Row],[v1]] = 40000,1,"")</f>
        <v/>
      </c>
      <c r="I2531">
        <f>IF(punkty5[[#This Row],[wewnatrz]] = 1,1,IF(punkty5[[#This Row],[brzegi]]=1,1,0))</f>
        <v>1</v>
      </c>
      <c r="J2531">
        <v>2524</v>
      </c>
      <c r="K2531">
        <f xml:space="preserve"> K2530 + punkty5[[#This Row],[na kole]]</f>
        <v>2008</v>
      </c>
      <c r="L2531">
        <f xml:space="preserve"> 4 * punkty5[[#This Row],[nk]] / punkty5[[#This Row],[n]]</f>
        <v>3.1822503961965136</v>
      </c>
      <c r="M2531">
        <f>ROUND(ABS(PI() - punkty5[[#This Row],[pi]]),4)</f>
        <v>4.07E-2</v>
      </c>
    </row>
    <row r="2532" spans="4:13" x14ac:dyDescent="0.25">
      <c r="D2532">
        <v>88</v>
      </c>
      <c r="E2532">
        <v>275</v>
      </c>
      <c r="F2532">
        <f t="shared" si="39"/>
        <v>18169</v>
      </c>
      <c r="G2532">
        <f>IF(punkty5[[#This Row],[v1]] &lt; 40000,1,"")</f>
        <v>1</v>
      </c>
      <c r="H2532" t="str">
        <f>IF(punkty5[[#This Row],[v1]] = 40000,1,"")</f>
        <v/>
      </c>
      <c r="I2532">
        <f>IF(punkty5[[#This Row],[wewnatrz]] = 1,1,IF(punkty5[[#This Row],[brzegi]]=1,1,0))</f>
        <v>1</v>
      </c>
      <c r="J2532">
        <v>2525</v>
      </c>
      <c r="K2532">
        <f xml:space="preserve"> K2531 + punkty5[[#This Row],[na kole]]</f>
        <v>2009</v>
      </c>
      <c r="L2532">
        <f xml:space="preserve"> 4 * punkty5[[#This Row],[nk]] / punkty5[[#This Row],[n]]</f>
        <v>3.1825742574257427</v>
      </c>
      <c r="M2532">
        <f>ROUND(ABS(PI() - punkty5[[#This Row],[pi]]),4)</f>
        <v>4.1000000000000002E-2</v>
      </c>
    </row>
    <row r="2533" spans="4:13" x14ac:dyDescent="0.25">
      <c r="D2533">
        <v>358</v>
      </c>
      <c r="E2533">
        <v>331</v>
      </c>
      <c r="F2533">
        <f t="shared" si="39"/>
        <v>42125</v>
      </c>
      <c r="G2533" t="str">
        <f>IF(punkty5[[#This Row],[v1]] &lt; 40000,1,"")</f>
        <v/>
      </c>
      <c r="H2533" t="str">
        <f>IF(punkty5[[#This Row],[v1]] = 40000,1,"")</f>
        <v/>
      </c>
      <c r="I2533">
        <f>IF(punkty5[[#This Row],[wewnatrz]] = 1,1,IF(punkty5[[#This Row],[brzegi]]=1,1,0))</f>
        <v>0</v>
      </c>
      <c r="J2533">
        <v>2526</v>
      </c>
      <c r="K2533">
        <f xml:space="preserve"> K2532 + punkty5[[#This Row],[na kole]]</f>
        <v>2009</v>
      </c>
      <c r="L2533">
        <f xml:space="preserve"> 4 * punkty5[[#This Row],[nk]] / punkty5[[#This Row],[n]]</f>
        <v>3.1813143309580365</v>
      </c>
      <c r="M2533">
        <f>ROUND(ABS(PI() - punkty5[[#This Row],[pi]]),4)</f>
        <v>3.9699999999999999E-2</v>
      </c>
    </row>
    <row r="2534" spans="4:13" x14ac:dyDescent="0.25">
      <c r="D2534">
        <v>9</v>
      </c>
      <c r="E2534">
        <v>38</v>
      </c>
      <c r="F2534">
        <f t="shared" si="39"/>
        <v>62725</v>
      </c>
      <c r="G2534" t="str">
        <f>IF(punkty5[[#This Row],[v1]] &lt; 40000,1,"")</f>
        <v/>
      </c>
      <c r="H2534" t="str">
        <f>IF(punkty5[[#This Row],[v1]] = 40000,1,"")</f>
        <v/>
      </c>
      <c r="I2534">
        <f>IF(punkty5[[#This Row],[wewnatrz]] = 1,1,IF(punkty5[[#This Row],[brzegi]]=1,1,0))</f>
        <v>0</v>
      </c>
      <c r="J2534">
        <v>2527</v>
      </c>
      <c r="K2534">
        <f xml:space="preserve"> K2533 + punkty5[[#This Row],[na kole]]</f>
        <v>2009</v>
      </c>
      <c r="L2534">
        <f xml:space="preserve"> 4 * punkty5[[#This Row],[nk]] / punkty5[[#This Row],[n]]</f>
        <v>3.1800554016620497</v>
      </c>
      <c r="M2534">
        <f>ROUND(ABS(PI() - punkty5[[#This Row],[pi]]),4)</f>
        <v>3.85E-2</v>
      </c>
    </row>
    <row r="2535" spans="4:13" x14ac:dyDescent="0.25">
      <c r="D2535">
        <v>99</v>
      </c>
      <c r="E2535">
        <v>180</v>
      </c>
      <c r="F2535">
        <f t="shared" si="39"/>
        <v>10601</v>
      </c>
      <c r="G2535">
        <f>IF(punkty5[[#This Row],[v1]] &lt; 40000,1,"")</f>
        <v>1</v>
      </c>
      <c r="H2535" t="str">
        <f>IF(punkty5[[#This Row],[v1]] = 40000,1,"")</f>
        <v/>
      </c>
      <c r="I2535">
        <f>IF(punkty5[[#This Row],[wewnatrz]] = 1,1,IF(punkty5[[#This Row],[brzegi]]=1,1,0))</f>
        <v>1</v>
      </c>
      <c r="J2535">
        <v>2528</v>
      </c>
      <c r="K2535">
        <f xml:space="preserve"> K2534 + punkty5[[#This Row],[na kole]]</f>
        <v>2010</v>
      </c>
      <c r="L2535">
        <f xml:space="preserve"> 4 * punkty5[[#This Row],[nk]] / punkty5[[#This Row],[n]]</f>
        <v>3.1803797468354431</v>
      </c>
      <c r="M2535">
        <f>ROUND(ABS(PI() - punkty5[[#This Row],[pi]]),4)</f>
        <v>3.8800000000000001E-2</v>
      </c>
    </row>
    <row r="2536" spans="4:13" x14ac:dyDescent="0.25">
      <c r="D2536">
        <v>235</v>
      </c>
      <c r="E2536">
        <v>31</v>
      </c>
      <c r="F2536">
        <f t="shared" si="39"/>
        <v>29786</v>
      </c>
      <c r="G2536">
        <f>IF(punkty5[[#This Row],[v1]] &lt; 40000,1,"")</f>
        <v>1</v>
      </c>
      <c r="H2536" t="str">
        <f>IF(punkty5[[#This Row],[v1]] = 40000,1,"")</f>
        <v/>
      </c>
      <c r="I2536">
        <f>IF(punkty5[[#This Row],[wewnatrz]] = 1,1,IF(punkty5[[#This Row],[brzegi]]=1,1,0))</f>
        <v>1</v>
      </c>
      <c r="J2536">
        <v>2529</v>
      </c>
      <c r="K2536">
        <f xml:space="preserve"> K2535 + punkty5[[#This Row],[na kole]]</f>
        <v>2011</v>
      </c>
      <c r="L2536">
        <f xml:space="preserve"> 4 * punkty5[[#This Row],[nk]] / punkty5[[#This Row],[n]]</f>
        <v>3.1807038355081061</v>
      </c>
      <c r="M2536">
        <f>ROUND(ABS(PI() - punkty5[[#This Row],[pi]]),4)</f>
        <v>3.9100000000000003E-2</v>
      </c>
    </row>
    <row r="2537" spans="4:13" x14ac:dyDescent="0.25">
      <c r="D2537">
        <v>344</v>
      </c>
      <c r="E2537">
        <v>221</v>
      </c>
      <c r="F2537">
        <f t="shared" si="39"/>
        <v>21177</v>
      </c>
      <c r="G2537">
        <f>IF(punkty5[[#This Row],[v1]] &lt; 40000,1,"")</f>
        <v>1</v>
      </c>
      <c r="H2537" t="str">
        <f>IF(punkty5[[#This Row],[v1]] = 40000,1,"")</f>
        <v/>
      </c>
      <c r="I2537">
        <f>IF(punkty5[[#This Row],[wewnatrz]] = 1,1,IF(punkty5[[#This Row],[brzegi]]=1,1,0))</f>
        <v>1</v>
      </c>
      <c r="J2537">
        <v>2530</v>
      </c>
      <c r="K2537">
        <f xml:space="preserve"> K2536 + punkty5[[#This Row],[na kole]]</f>
        <v>2012</v>
      </c>
      <c r="L2537">
        <f xml:space="preserve"> 4 * punkty5[[#This Row],[nk]] / punkty5[[#This Row],[n]]</f>
        <v>3.1810276679841896</v>
      </c>
      <c r="M2537">
        <f>ROUND(ABS(PI() - punkty5[[#This Row],[pi]]),4)</f>
        <v>3.9399999999999998E-2</v>
      </c>
    </row>
    <row r="2538" spans="4:13" x14ac:dyDescent="0.25">
      <c r="D2538">
        <v>86</v>
      </c>
      <c r="E2538">
        <v>370</v>
      </c>
      <c r="F2538">
        <f t="shared" si="39"/>
        <v>41896</v>
      </c>
      <c r="G2538" t="str">
        <f>IF(punkty5[[#This Row],[v1]] &lt; 40000,1,"")</f>
        <v/>
      </c>
      <c r="H2538" t="str">
        <f>IF(punkty5[[#This Row],[v1]] = 40000,1,"")</f>
        <v/>
      </c>
      <c r="I2538">
        <f>IF(punkty5[[#This Row],[wewnatrz]] = 1,1,IF(punkty5[[#This Row],[brzegi]]=1,1,0))</f>
        <v>0</v>
      </c>
      <c r="J2538">
        <v>2531</v>
      </c>
      <c r="K2538">
        <f xml:space="preserve"> K2537 + punkty5[[#This Row],[na kole]]</f>
        <v>2012</v>
      </c>
      <c r="L2538">
        <f xml:space="preserve"> 4 * punkty5[[#This Row],[nk]] / punkty5[[#This Row],[n]]</f>
        <v>3.1797708415645989</v>
      </c>
      <c r="M2538">
        <f>ROUND(ABS(PI() - punkty5[[#This Row],[pi]]),4)</f>
        <v>3.8199999999999998E-2</v>
      </c>
    </row>
    <row r="2539" spans="4:13" x14ac:dyDescent="0.25">
      <c r="D2539">
        <v>360</v>
      </c>
      <c r="E2539">
        <v>257</v>
      </c>
      <c r="F2539">
        <f t="shared" si="39"/>
        <v>28849</v>
      </c>
      <c r="G2539">
        <f>IF(punkty5[[#This Row],[v1]] &lt; 40000,1,"")</f>
        <v>1</v>
      </c>
      <c r="H2539" t="str">
        <f>IF(punkty5[[#This Row],[v1]] = 40000,1,"")</f>
        <v/>
      </c>
      <c r="I2539">
        <f>IF(punkty5[[#This Row],[wewnatrz]] = 1,1,IF(punkty5[[#This Row],[brzegi]]=1,1,0))</f>
        <v>1</v>
      </c>
      <c r="J2539">
        <v>2532</v>
      </c>
      <c r="K2539">
        <f xml:space="preserve"> K2538 + punkty5[[#This Row],[na kole]]</f>
        <v>2013</v>
      </c>
      <c r="L2539">
        <f xml:space="preserve"> 4 * punkty5[[#This Row],[nk]] / punkty5[[#This Row],[n]]</f>
        <v>3.1800947867298577</v>
      </c>
      <c r="M2539">
        <f>ROUND(ABS(PI() - punkty5[[#This Row],[pi]]),4)</f>
        <v>3.85E-2</v>
      </c>
    </row>
    <row r="2540" spans="4:13" x14ac:dyDescent="0.25">
      <c r="D2540">
        <v>261</v>
      </c>
      <c r="E2540">
        <v>156</v>
      </c>
      <c r="F2540">
        <f t="shared" si="39"/>
        <v>5657</v>
      </c>
      <c r="G2540">
        <f>IF(punkty5[[#This Row],[v1]] &lt; 40000,1,"")</f>
        <v>1</v>
      </c>
      <c r="H2540" t="str">
        <f>IF(punkty5[[#This Row],[v1]] = 40000,1,"")</f>
        <v/>
      </c>
      <c r="I2540">
        <f>IF(punkty5[[#This Row],[wewnatrz]] = 1,1,IF(punkty5[[#This Row],[brzegi]]=1,1,0))</f>
        <v>1</v>
      </c>
      <c r="J2540">
        <v>2533</v>
      </c>
      <c r="K2540">
        <f xml:space="preserve"> K2539 + punkty5[[#This Row],[na kole]]</f>
        <v>2014</v>
      </c>
      <c r="L2540">
        <f xml:space="preserve"> 4 * punkty5[[#This Row],[nk]] / punkty5[[#This Row],[n]]</f>
        <v>3.1804184761152783</v>
      </c>
      <c r="M2540">
        <f>ROUND(ABS(PI() - punkty5[[#This Row],[pi]]),4)</f>
        <v>3.8800000000000001E-2</v>
      </c>
    </row>
    <row r="2541" spans="4:13" x14ac:dyDescent="0.25">
      <c r="D2541">
        <v>308</v>
      </c>
      <c r="E2541">
        <v>92</v>
      </c>
      <c r="F2541">
        <f t="shared" si="39"/>
        <v>23328</v>
      </c>
      <c r="G2541">
        <f>IF(punkty5[[#This Row],[v1]] &lt; 40000,1,"")</f>
        <v>1</v>
      </c>
      <c r="H2541" t="str">
        <f>IF(punkty5[[#This Row],[v1]] = 40000,1,"")</f>
        <v/>
      </c>
      <c r="I2541">
        <f>IF(punkty5[[#This Row],[wewnatrz]] = 1,1,IF(punkty5[[#This Row],[brzegi]]=1,1,0))</f>
        <v>1</v>
      </c>
      <c r="J2541">
        <v>2534</v>
      </c>
      <c r="K2541">
        <f xml:space="preserve"> K2540 + punkty5[[#This Row],[na kole]]</f>
        <v>2015</v>
      </c>
      <c r="L2541">
        <f xml:space="preserve"> 4 * punkty5[[#This Row],[nk]] / punkty5[[#This Row],[n]]</f>
        <v>3.180741910023678</v>
      </c>
      <c r="M2541">
        <f>ROUND(ABS(PI() - punkty5[[#This Row],[pi]]),4)</f>
        <v>3.9100000000000003E-2</v>
      </c>
    </row>
    <row r="2542" spans="4:13" x14ac:dyDescent="0.25">
      <c r="D2542">
        <v>167</v>
      </c>
      <c r="E2542">
        <v>54</v>
      </c>
      <c r="F2542">
        <f t="shared" si="39"/>
        <v>22405</v>
      </c>
      <c r="G2542">
        <f>IF(punkty5[[#This Row],[v1]] &lt; 40000,1,"")</f>
        <v>1</v>
      </c>
      <c r="H2542" t="str">
        <f>IF(punkty5[[#This Row],[v1]] = 40000,1,"")</f>
        <v/>
      </c>
      <c r="I2542">
        <f>IF(punkty5[[#This Row],[wewnatrz]] = 1,1,IF(punkty5[[#This Row],[brzegi]]=1,1,0))</f>
        <v>1</v>
      </c>
      <c r="J2542">
        <v>2535</v>
      </c>
      <c r="K2542">
        <f xml:space="preserve"> K2541 + punkty5[[#This Row],[na kole]]</f>
        <v>2016</v>
      </c>
      <c r="L2542">
        <f xml:space="preserve"> 4 * punkty5[[#This Row],[nk]] / punkty5[[#This Row],[n]]</f>
        <v>3.1810650887573964</v>
      </c>
      <c r="M2542">
        <f>ROUND(ABS(PI() - punkty5[[#This Row],[pi]]),4)</f>
        <v>3.95E-2</v>
      </c>
    </row>
    <row r="2543" spans="4:13" x14ac:dyDescent="0.25">
      <c r="D2543">
        <v>257</v>
      </c>
      <c r="E2543">
        <v>50</v>
      </c>
      <c r="F2543">
        <f t="shared" si="39"/>
        <v>25749</v>
      </c>
      <c r="G2543">
        <f>IF(punkty5[[#This Row],[v1]] &lt; 40000,1,"")</f>
        <v>1</v>
      </c>
      <c r="H2543" t="str">
        <f>IF(punkty5[[#This Row],[v1]] = 40000,1,"")</f>
        <v/>
      </c>
      <c r="I2543">
        <f>IF(punkty5[[#This Row],[wewnatrz]] = 1,1,IF(punkty5[[#This Row],[brzegi]]=1,1,0))</f>
        <v>1</v>
      </c>
      <c r="J2543">
        <v>2536</v>
      </c>
      <c r="K2543">
        <f xml:space="preserve"> K2542 + punkty5[[#This Row],[na kole]]</f>
        <v>2017</v>
      </c>
      <c r="L2543">
        <f xml:space="preserve"> 4 * punkty5[[#This Row],[nk]] / punkty5[[#This Row],[n]]</f>
        <v>3.1813880126182967</v>
      </c>
      <c r="M2543">
        <f>ROUND(ABS(PI() - punkty5[[#This Row],[pi]]),4)</f>
        <v>3.9800000000000002E-2</v>
      </c>
    </row>
    <row r="2544" spans="4:13" x14ac:dyDescent="0.25">
      <c r="D2544">
        <v>299</v>
      </c>
      <c r="E2544">
        <v>285</v>
      </c>
      <c r="F2544">
        <f t="shared" si="39"/>
        <v>17026</v>
      </c>
      <c r="G2544">
        <f>IF(punkty5[[#This Row],[v1]] &lt; 40000,1,"")</f>
        <v>1</v>
      </c>
      <c r="H2544" t="str">
        <f>IF(punkty5[[#This Row],[v1]] = 40000,1,"")</f>
        <v/>
      </c>
      <c r="I2544">
        <f>IF(punkty5[[#This Row],[wewnatrz]] = 1,1,IF(punkty5[[#This Row],[brzegi]]=1,1,0))</f>
        <v>1</v>
      </c>
      <c r="J2544">
        <v>2537</v>
      </c>
      <c r="K2544">
        <f xml:space="preserve"> K2543 + punkty5[[#This Row],[na kole]]</f>
        <v>2018</v>
      </c>
      <c r="L2544">
        <f xml:space="preserve"> 4 * punkty5[[#This Row],[nk]] / punkty5[[#This Row],[n]]</f>
        <v>3.1817106819077652</v>
      </c>
      <c r="M2544">
        <f>ROUND(ABS(PI() - punkty5[[#This Row],[pi]]),4)</f>
        <v>4.0099999999999997E-2</v>
      </c>
    </row>
    <row r="2545" spans="4:13" x14ac:dyDescent="0.25">
      <c r="D2545">
        <v>371</v>
      </c>
      <c r="E2545">
        <v>334</v>
      </c>
      <c r="F2545">
        <f t="shared" si="39"/>
        <v>47197</v>
      </c>
      <c r="G2545" t="str">
        <f>IF(punkty5[[#This Row],[v1]] &lt; 40000,1,"")</f>
        <v/>
      </c>
      <c r="H2545" t="str">
        <f>IF(punkty5[[#This Row],[v1]] = 40000,1,"")</f>
        <v/>
      </c>
      <c r="I2545">
        <f>IF(punkty5[[#This Row],[wewnatrz]] = 1,1,IF(punkty5[[#This Row],[brzegi]]=1,1,0))</f>
        <v>0</v>
      </c>
      <c r="J2545">
        <v>2538</v>
      </c>
      <c r="K2545">
        <f xml:space="preserve"> K2544 + punkty5[[#This Row],[na kole]]</f>
        <v>2018</v>
      </c>
      <c r="L2545">
        <f xml:space="preserve"> 4 * punkty5[[#This Row],[nk]] / punkty5[[#This Row],[n]]</f>
        <v>3.1804570527974785</v>
      </c>
      <c r="M2545">
        <f>ROUND(ABS(PI() - punkty5[[#This Row],[pi]]),4)</f>
        <v>3.8899999999999997E-2</v>
      </c>
    </row>
    <row r="2546" spans="4:13" x14ac:dyDescent="0.25">
      <c r="D2546">
        <v>125</v>
      </c>
      <c r="E2546">
        <v>43</v>
      </c>
      <c r="F2546">
        <f t="shared" si="39"/>
        <v>30274</v>
      </c>
      <c r="G2546">
        <f>IF(punkty5[[#This Row],[v1]] &lt; 40000,1,"")</f>
        <v>1</v>
      </c>
      <c r="H2546" t="str">
        <f>IF(punkty5[[#This Row],[v1]] = 40000,1,"")</f>
        <v/>
      </c>
      <c r="I2546">
        <f>IF(punkty5[[#This Row],[wewnatrz]] = 1,1,IF(punkty5[[#This Row],[brzegi]]=1,1,0))</f>
        <v>1</v>
      </c>
      <c r="J2546">
        <v>2539</v>
      </c>
      <c r="K2546">
        <f xml:space="preserve"> K2545 + punkty5[[#This Row],[na kole]]</f>
        <v>2019</v>
      </c>
      <c r="L2546">
        <f xml:space="preserve"> 4 * punkty5[[#This Row],[nk]] / punkty5[[#This Row],[n]]</f>
        <v>3.1807798345805436</v>
      </c>
      <c r="M2546">
        <f>ROUND(ABS(PI() - punkty5[[#This Row],[pi]]),4)</f>
        <v>3.9199999999999999E-2</v>
      </c>
    </row>
    <row r="2547" spans="4:13" x14ac:dyDescent="0.25">
      <c r="D2547">
        <v>340</v>
      </c>
      <c r="E2547">
        <v>306</v>
      </c>
      <c r="F2547">
        <f t="shared" si="39"/>
        <v>30836</v>
      </c>
      <c r="G2547">
        <f>IF(punkty5[[#This Row],[v1]] &lt; 40000,1,"")</f>
        <v>1</v>
      </c>
      <c r="H2547" t="str">
        <f>IF(punkty5[[#This Row],[v1]] = 40000,1,"")</f>
        <v/>
      </c>
      <c r="I2547">
        <f>IF(punkty5[[#This Row],[wewnatrz]] = 1,1,IF(punkty5[[#This Row],[brzegi]]=1,1,0))</f>
        <v>1</v>
      </c>
      <c r="J2547">
        <v>2540</v>
      </c>
      <c r="K2547">
        <f xml:space="preserve"> K2546 + punkty5[[#This Row],[na kole]]</f>
        <v>2020</v>
      </c>
      <c r="L2547">
        <f xml:space="preserve"> 4 * punkty5[[#This Row],[nk]] / punkty5[[#This Row],[n]]</f>
        <v>3.1811023622047245</v>
      </c>
      <c r="M2547">
        <f>ROUND(ABS(PI() - punkty5[[#This Row],[pi]]),4)</f>
        <v>3.95E-2</v>
      </c>
    </row>
    <row r="2548" spans="4:13" x14ac:dyDescent="0.25">
      <c r="D2548">
        <v>237</v>
      </c>
      <c r="E2548">
        <v>131</v>
      </c>
      <c r="F2548">
        <f t="shared" si="39"/>
        <v>6130</v>
      </c>
      <c r="G2548">
        <f>IF(punkty5[[#This Row],[v1]] &lt; 40000,1,"")</f>
        <v>1</v>
      </c>
      <c r="H2548" t="str">
        <f>IF(punkty5[[#This Row],[v1]] = 40000,1,"")</f>
        <v/>
      </c>
      <c r="I2548">
        <f>IF(punkty5[[#This Row],[wewnatrz]] = 1,1,IF(punkty5[[#This Row],[brzegi]]=1,1,0))</f>
        <v>1</v>
      </c>
      <c r="J2548">
        <v>2541</v>
      </c>
      <c r="K2548">
        <f xml:space="preserve"> K2547 + punkty5[[#This Row],[na kole]]</f>
        <v>2021</v>
      </c>
      <c r="L2548">
        <f xml:space="preserve"> 4 * punkty5[[#This Row],[nk]] / punkty5[[#This Row],[n]]</f>
        <v>3.1814246359700906</v>
      </c>
      <c r="M2548">
        <f>ROUND(ABS(PI() - punkty5[[#This Row],[pi]]),4)</f>
        <v>3.9800000000000002E-2</v>
      </c>
    </row>
    <row r="2549" spans="4:13" x14ac:dyDescent="0.25">
      <c r="D2549">
        <v>44</v>
      </c>
      <c r="E2549">
        <v>249</v>
      </c>
      <c r="F2549">
        <f t="shared" si="39"/>
        <v>26737</v>
      </c>
      <c r="G2549">
        <f>IF(punkty5[[#This Row],[v1]] &lt; 40000,1,"")</f>
        <v>1</v>
      </c>
      <c r="H2549" t="str">
        <f>IF(punkty5[[#This Row],[v1]] = 40000,1,"")</f>
        <v/>
      </c>
      <c r="I2549">
        <f>IF(punkty5[[#This Row],[wewnatrz]] = 1,1,IF(punkty5[[#This Row],[brzegi]]=1,1,0))</f>
        <v>1</v>
      </c>
      <c r="J2549">
        <v>2542</v>
      </c>
      <c r="K2549">
        <f xml:space="preserve"> K2548 + punkty5[[#This Row],[na kole]]</f>
        <v>2022</v>
      </c>
      <c r="L2549">
        <f xml:space="preserve"> 4 * punkty5[[#This Row],[nk]] / punkty5[[#This Row],[n]]</f>
        <v>3.1817466561762391</v>
      </c>
      <c r="M2549">
        <f>ROUND(ABS(PI() - punkty5[[#This Row],[pi]]),4)</f>
        <v>4.02E-2</v>
      </c>
    </row>
    <row r="2550" spans="4:13" x14ac:dyDescent="0.25">
      <c r="D2550">
        <v>65</v>
      </c>
      <c r="E2550">
        <v>15</v>
      </c>
      <c r="F2550">
        <f t="shared" si="39"/>
        <v>52450</v>
      </c>
      <c r="G2550" t="str">
        <f>IF(punkty5[[#This Row],[v1]] &lt; 40000,1,"")</f>
        <v/>
      </c>
      <c r="H2550" t="str">
        <f>IF(punkty5[[#This Row],[v1]] = 40000,1,"")</f>
        <v/>
      </c>
      <c r="I2550">
        <f>IF(punkty5[[#This Row],[wewnatrz]] = 1,1,IF(punkty5[[#This Row],[brzegi]]=1,1,0))</f>
        <v>0</v>
      </c>
      <c r="J2550">
        <v>2543</v>
      </c>
      <c r="K2550">
        <f xml:space="preserve"> K2549 + punkty5[[#This Row],[na kole]]</f>
        <v>2022</v>
      </c>
      <c r="L2550">
        <f xml:space="preserve"> 4 * punkty5[[#This Row],[nk]] / punkty5[[#This Row],[n]]</f>
        <v>3.1804954777821473</v>
      </c>
      <c r="M2550">
        <f>ROUND(ABS(PI() - punkty5[[#This Row],[pi]]),4)</f>
        <v>3.8899999999999997E-2</v>
      </c>
    </row>
    <row r="2551" spans="4:13" x14ac:dyDescent="0.25">
      <c r="D2551">
        <v>360</v>
      </c>
      <c r="E2551">
        <v>42</v>
      </c>
      <c r="F2551">
        <f t="shared" si="39"/>
        <v>50564</v>
      </c>
      <c r="G2551" t="str">
        <f>IF(punkty5[[#This Row],[v1]] &lt; 40000,1,"")</f>
        <v/>
      </c>
      <c r="H2551" t="str">
        <f>IF(punkty5[[#This Row],[v1]] = 40000,1,"")</f>
        <v/>
      </c>
      <c r="I2551">
        <f>IF(punkty5[[#This Row],[wewnatrz]] = 1,1,IF(punkty5[[#This Row],[brzegi]]=1,1,0))</f>
        <v>0</v>
      </c>
      <c r="J2551">
        <v>2544</v>
      </c>
      <c r="K2551">
        <f xml:space="preserve"> K2550 + punkty5[[#This Row],[na kole]]</f>
        <v>2022</v>
      </c>
      <c r="L2551">
        <f xml:space="preserve"> 4 * punkty5[[#This Row],[nk]] / punkty5[[#This Row],[n]]</f>
        <v>3.1792452830188678</v>
      </c>
      <c r="M2551">
        <f>ROUND(ABS(PI() - punkty5[[#This Row],[pi]]),4)</f>
        <v>3.7699999999999997E-2</v>
      </c>
    </row>
    <row r="2552" spans="4:13" x14ac:dyDescent="0.25">
      <c r="D2552">
        <v>39</v>
      </c>
      <c r="E2552">
        <v>274</v>
      </c>
      <c r="F2552">
        <f t="shared" si="39"/>
        <v>31397</v>
      </c>
      <c r="G2552">
        <f>IF(punkty5[[#This Row],[v1]] &lt; 40000,1,"")</f>
        <v>1</v>
      </c>
      <c r="H2552" t="str">
        <f>IF(punkty5[[#This Row],[v1]] = 40000,1,"")</f>
        <v/>
      </c>
      <c r="I2552">
        <f>IF(punkty5[[#This Row],[wewnatrz]] = 1,1,IF(punkty5[[#This Row],[brzegi]]=1,1,0))</f>
        <v>1</v>
      </c>
      <c r="J2552">
        <v>2545</v>
      </c>
      <c r="K2552">
        <f xml:space="preserve"> K2551 + punkty5[[#This Row],[na kole]]</f>
        <v>2023</v>
      </c>
      <c r="L2552">
        <f xml:space="preserve"> 4 * punkty5[[#This Row],[nk]] / punkty5[[#This Row],[n]]</f>
        <v>3.1795677799607072</v>
      </c>
      <c r="M2552">
        <f>ROUND(ABS(PI() - punkty5[[#This Row],[pi]]),4)</f>
        <v>3.7999999999999999E-2</v>
      </c>
    </row>
    <row r="2553" spans="4:13" x14ac:dyDescent="0.25">
      <c r="D2553">
        <v>350</v>
      </c>
      <c r="E2553">
        <v>157</v>
      </c>
      <c r="F2553">
        <f t="shared" si="39"/>
        <v>24349</v>
      </c>
      <c r="G2553">
        <f>IF(punkty5[[#This Row],[v1]] &lt; 40000,1,"")</f>
        <v>1</v>
      </c>
      <c r="H2553" t="str">
        <f>IF(punkty5[[#This Row],[v1]] = 40000,1,"")</f>
        <v/>
      </c>
      <c r="I2553">
        <f>IF(punkty5[[#This Row],[wewnatrz]] = 1,1,IF(punkty5[[#This Row],[brzegi]]=1,1,0))</f>
        <v>1</v>
      </c>
      <c r="J2553">
        <v>2546</v>
      </c>
      <c r="K2553">
        <f xml:space="preserve"> K2552 + punkty5[[#This Row],[na kole]]</f>
        <v>2024</v>
      </c>
      <c r="L2553">
        <f xml:space="preserve"> 4 * punkty5[[#This Row],[nk]] / punkty5[[#This Row],[n]]</f>
        <v>3.1798900235663785</v>
      </c>
      <c r="M2553">
        <f>ROUND(ABS(PI() - punkty5[[#This Row],[pi]]),4)</f>
        <v>3.8300000000000001E-2</v>
      </c>
    </row>
    <row r="2554" spans="4:13" x14ac:dyDescent="0.25">
      <c r="D2554">
        <v>358</v>
      </c>
      <c r="E2554">
        <v>83</v>
      </c>
      <c r="F2554">
        <f t="shared" si="39"/>
        <v>38653</v>
      </c>
      <c r="G2554">
        <f>IF(punkty5[[#This Row],[v1]] &lt; 40000,1,"")</f>
        <v>1</v>
      </c>
      <c r="H2554" t="str">
        <f>IF(punkty5[[#This Row],[v1]] = 40000,1,"")</f>
        <v/>
      </c>
      <c r="I2554">
        <f>IF(punkty5[[#This Row],[wewnatrz]] = 1,1,IF(punkty5[[#This Row],[brzegi]]=1,1,0))</f>
        <v>1</v>
      </c>
      <c r="J2554">
        <v>2547</v>
      </c>
      <c r="K2554">
        <f xml:space="preserve"> K2553 + punkty5[[#This Row],[na kole]]</f>
        <v>2025</v>
      </c>
      <c r="L2554">
        <f xml:space="preserve"> 4 * punkty5[[#This Row],[nk]] / punkty5[[#This Row],[n]]</f>
        <v>3.1802120141342756</v>
      </c>
      <c r="M2554">
        <f>ROUND(ABS(PI() - punkty5[[#This Row],[pi]]),4)</f>
        <v>3.8600000000000002E-2</v>
      </c>
    </row>
    <row r="2555" spans="4:13" x14ac:dyDescent="0.25">
      <c r="D2555">
        <v>313</v>
      </c>
      <c r="E2555">
        <v>224</v>
      </c>
      <c r="F2555">
        <f t="shared" si="39"/>
        <v>13345</v>
      </c>
      <c r="G2555">
        <f>IF(punkty5[[#This Row],[v1]] &lt; 40000,1,"")</f>
        <v>1</v>
      </c>
      <c r="H2555" t="str">
        <f>IF(punkty5[[#This Row],[v1]] = 40000,1,"")</f>
        <v/>
      </c>
      <c r="I2555">
        <f>IF(punkty5[[#This Row],[wewnatrz]] = 1,1,IF(punkty5[[#This Row],[brzegi]]=1,1,0))</f>
        <v>1</v>
      </c>
      <c r="J2555">
        <v>2548</v>
      </c>
      <c r="K2555">
        <f xml:space="preserve"> K2554 + punkty5[[#This Row],[na kole]]</f>
        <v>2026</v>
      </c>
      <c r="L2555">
        <f xml:space="preserve"> 4 * punkty5[[#This Row],[nk]] / punkty5[[#This Row],[n]]</f>
        <v>3.1805337519623236</v>
      </c>
      <c r="M2555">
        <f>ROUND(ABS(PI() - punkty5[[#This Row],[pi]]),4)</f>
        <v>3.8899999999999997E-2</v>
      </c>
    </row>
    <row r="2556" spans="4:13" x14ac:dyDescent="0.25">
      <c r="D2556">
        <v>126</v>
      </c>
      <c r="E2556">
        <v>285</v>
      </c>
      <c r="F2556">
        <f t="shared" si="39"/>
        <v>12701</v>
      </c>
      <c r="G2556">
        <f>IF(punkty5[[#This Row],[v1]] &lt; 40000,1,"")</f>
        <v>1</v>
      </c>
      <c r="H2556" t="str">
        <f>IF(punkty5[[#This Row],[v1]] = 40000,1,"")</f>
        <v/>
      </c>
      <c r="I2556">
        <f>IF(punkty5[[#This Row],[wewnatrz]] = 1,1,IF(punkty5[[#This Row],[brzegi]]=1,1,0))</f>
        <v>1</v>
      </c>
      <c r="J2556">
        <v>2549</v>
      </c>
      <c r="K2556">
        <f xml:space="preserve"> K2555 + punkty5[[#This Row],[na kole]]</f>
        <v>2027</v>
      </c>
      <c r="L2556">
        <f xml:space="preserve"> 4 * punkty5[[#This Row],[nk]] / punkty5[[#This Row],[n]]</f>
        <v>3.1808552373479797</v>
      </c>
      <c r="M2556">
        <f>ROUND(ABS(PI() - punkty5[[#This Row],[pi]]),4)</f>
        <v>3.9300000000000002E-2</v>
      </c>
    </row>
    <row r="2557" spans="4:13" x14ac:dyDescent="0.25">
      <c r="D2557">
        <v>311</v>
      </c>
      <c r="E2557">
        <v>273</v>
      </c>
      <c r="F2557">
        <f t="shared" si="39"/>
        <v>17650</v>
      </c>
      <c r="G2557">
        <f>IF(punkty5[[#This Row],[v1]] &lt; 40000,1,"")</f>
        <v>1</v>
      </c>
      <c r="H2557" t="str">
        <f>IF(punkty5[[#This Row],[v1]] = 40000,1,"")</f>
        <v/>
      </c>
      <c r="I2557">
        <f>IF(punkty5[[#This Row],[wewnatrz]] = 1,1,IF(punkty5[[#This Row],[brzegi]]=1,1,0))</f>
        <v>1</v>
      </c>
      <c r="J2557">
        <v>2550</v>
      </c>
      <c r="K2557">
        <f xml:space="preserve"> K2556 + punkty5[[#This Row],[na kole]]</f>
        <v>2028</v>
      </c>
      <c r="L2557">
        <f xml:space="preserve"> 4 * punkty5[[#This Row],[nk]] / punkty5[[#This Row],[n]]</f>
        <v>3.1811764705882353</v>
      </c>
      <c r="M2557">
        <f>ROUND(ABS(PI() - punkty5[[#This Row],[pi]]),4)</f>
        <v>3.9600000000000003E-2</v>
      </c>
    </row>
    <row r="2558" spans="4:13" x14ac:dyDescent="0.25">
      <c r="D2558">
        <v>253</v>
      </c>
      <c r="E2558">
        <v>50</v>
      </c>
      <c r="F2558">
        <f t="shared" si="39"/>
        <v>25309</v>
      </c>
      <c r="G2558">
        <f>IF(punkty5[[#This Row],[v1]] &lt; 40000,1,"")</f>
        <v>1</v>
      </c>
      <c r="H2558" t="str">
        <f>IF(punkty5[[#This Row],[v1]] = 40000,1,"")</f>
        <v/>
      </c>
      <c r="I2558">
        <f>IF(punkty5[[#This Row],[wewnatrz]] = 1,1,IF(punkty5[[#This Row],[brzegi]]=1,1,0))</f>
        <v>1</v>
      </c>
      <c r="J2558">
        <v>2551</v>
      </c>
      <c r="K2558">
        <f xml:space="preserve"> K2557 + punkty5[[#This Row],[na kole]]</f>
        <v>2029</v>
      </c>
      <c r="L2558">
        <f xml:space="preserve"> 4 * punkty5[[#This Row],[nk]] / punkty5[[#This Row],[n]]</f>
        <v>3.1814974519796158</v>
      </c>
      <c r="M2558">
        <f>ROUND(ABS(PI() - punkty5[[#This Row],[pi]]),4)</f>
        <v>3.9899999999999998E-2</v>
      </c>
    </row>
    <row r="2559" spans="4:13" x14ac:dyDescent="0.25">
      <c r="D2559">
        <v>66</v>
      </c>
      <c r="E2559">
        <v>76</v>
      </c>
      <c r="F2559">
        <f t="shared" si="39"/>
        <v>33332</v>
      </c>
      <c r="G2559">
        <f>IF(punkty5[[#This Row],[v1]] &lt; 40000,1,"")</f>
        <v>1</v>
      </c>
      <c r="H2559" t="str">
        <f>IF(punkty5[[#This Row],[v1]] = 40000,1,"")</f>
        <v/>
      </c>
      <c r="I2559">
        <f>IF(punkty5[[#This Row],[wewnatrz]] = 1,1,IF(punkty5[[#This Row],[brzegi]]=1,1,0))</f>
        <v>1</v>
      </c>
      <c r="J2559">
        <v>2552</v>
      </c>
      <c r="K2559">
        <f xml:space="preserve"> K2558 + punkty5[[#This Row],[na kole]]</f>
        <v>2030</v>
      </c>
      <c r="L2559">
        <f xml:space="preserve"> 4 * punkty5[[#This Row],[nk]] / punkty5[[#This Row],[n]]</f>
        <v>3.1818181818181817</v>
      </c>
      <c r="M2559">
        <f>ROUND(ABS(PI() - punkty5[[#This Row],[pi]]),4)</f>
        <v>4.02E-2</v>
      </c>
    </row>
    <row r="2560" spans="4:13" x14ac:dyDescent="0.25">
      <c r="D2560">
        <v>9</v>
      </c>
      <c r="E2560">
        <v>309</v>
      </c>
      <c r="F2560">
        <f t="shared" si="39"/>
        <v>48362</v>
      </c>
      <c r="G2560" t="str">
        <f>IF(punkty5[[#This Row],[v1]] &lt; 40000,1,"")</f>
        <v/>
      </c>
      <c r="H2560" t="str">
        <f>IF(punkty5[[#This Row],[v1]] = 40000,1,"")</f>
        <v/>
      </c>
      <c r="I2560">
        <f>IF(punkty5[[#This Row],[wewnatrz]] = 1,1,IF(punkty5[[#This Row],[brzegi]]=1,1,0))</f>
        <v>0</v>
      </c>
      <c r="J2560">
        <v>2553</v>
      </c>
      <c r="K2560">
        <f xml:space="preserve"> K2559 + punkty5[[#This Row],[na kole]]</f>
        <v>2030</v>
      </c>
      <c r="L2560">
        <f xml:space="preserve"> 4 * punkty5[[#This Row],[nk]] / punkty5[[#This Row],[n]]</f>
        <v>3.1805718762240502</v>
      </c>
      <c r="M2560">
        <f>ROUND(ABS(PI() - punkty5[[#This Row],[pi]]),4)</f>
        <v>3.9E-2</v>
      </c>
    </row>
    <row r="2561" spans="4:13" x14ac:dyDescent="0.25">
      <c r="D2561">
        <v>196</v>
      </c>
      <c r="E2561">
        <v>377</v>
      </c>
      <c r="F2561">
        <f t="shared" si="39"/>
        <v>31345</v>
      </c>
      <c r="G2561">
        <f>IF(punkty5[[#This Row],[v1]] &lt; 40000,1,"")</f>
        <v>1</v>
      </c>
      <c r="H2561" t="str">
        <f>IF(punkty5[[#This Row],[v1]] = 40000,1,"")</f>
        <v/>
      </c>
      <c r="I2561">
        <f>IF(punkty5[[#This Row],[wewnatrz]] = 1,1,IF(punkty5[[#This Row],[brzegi]]=1,1,0))</f>
        <v>1</v>
      </c>
      <c r="J2561">
        <v>2554</v>
      </c>
      <c r="K2561">
        <f xml:space="preserve"> K2560 + punkty5[[#This Row],[na kole]]</f>
        <v>2031</v>
      </c>
      <c r="L2561">
        <f xml:space="preserve"> 4 * punkty5[[#This Row],[nk]] / punkty5[[#This Row],[n]]</f>
        <v>3.1808927173061865</v>
      </c>
      <c r="M2561">
        <f>ROUND(ABS(PI() - punkty5[[#This Row],[pi]]),4)</f>
        <v>3.9300000000000002E-2</v>
      </c>
    </row>
    <row r="2562" spans="4:13" x14ac:dyDescent="0.25">
      <c r="D2562">
        <v>184</v>
      </c>
      <c r="E2562">
        <v>270</v>
      </c>
      <c r="F2562">
        <f t="shared" si="39"/>
        <v>5156</v>
      </c>
      <c r="G2562">
        <f>IF(punkty5[[#This Row],[v1]] &lt; 40000,1,"")</f>
        <v>1</v>
      </c>
      <c r="H2562" t="str">
        <f>IF(punkty5[[#This Row],[v1]] = 40000,1,"")</f>
        <v/>
      </c>
      <c r="I2562">
        <f>IF(punkty5[[#This Row],[wewnatrz]] = 1,1,IF(punkty5[[#This Row],[brzegi]]=1,1,0))</f>
        <v>1</v>
      </c>
      <c r="J2562">
        <v>2555</v>
      </c>
      <c r="K2562">
        <f xml:space="preserve"> K2561 + punkty5[[#This Row],[na kole]]</f>
        <v>2032</v>
      </c>
      <c r="L2562">
        <f xml:space="preserve"> 4 * punkty5[[#This Row],[nk]] / punkty5[[#This Row],[n]]</f>
        <v>3.1812133072407045</v>
      </c>
      <c r="M2562">
        <f>ROUND(ABS(PI() - punkty5[[#This Row],[pi]]),4)</f>
        <v>3.9600000000000003E-2</v>
      </c>
    </row>
    <row r="2563" spans="4:13" x14ac:dyDescent="0.25">
      <c r="D2563">
        <v>286</v>
      </c>
      <c r="E2563">
        <v>78</v>
      </c>
      <c r="F2563">
        <f t="shared" si="39"/>
        <v>22280</v>
      </c>
      <c r="G2563">
        <f>IF(punkty5[[#This Row],[v1]] &lt; 40000,1,"")</f>
        <v>1</v>
      </c>
      <c r="H2563" t="str">
        <f>IF(punkty5[[#This Row],[v1]] = 40000,1,"")</f>
        <v/>
      </c>
      <c r="I2563">
        <f>IF(punkty5[[#This Row],[wewnatrz]] = 1,1,IF(punkty5[[#This Row],[brzegi]]=1,1,0))</f>
        <v>1</v>
      </c>
      <c r="J2563">
        <v>2556</v>
      </c>
      <c r="K2563">
        <f xml:space="preserve"> K2562 + punkty5[[#This Row],[na kole]]</f>
        <v>2033</v>
      </c>
      <c r="L2563">
        <f xml:space="preserve"> 4 * punkty5[[#This Row],[nk]] / punkty5[[#This Row],[n]]</f>
        <v>3.1815336463223787</v>
      </c>
      <c r="M2563">
        <f>ROUND(ABS(PI() - punkty5[[#This Row],[pi]]),4)</f>
        <v>3.9899999999999998E-2</v>
      </c>
    </row>
    <row r="2564" spans="4:13" x14ac:dyDescent="0.25">
      <c r="D2564">
        <v>337</v>
      </c>
      <c r="E2564">
        <v>248</v>
      </c>
      <c r="F2564">
        <f t="shared" si="39"/>
        <v>21073</v>
      </c>
      <c r="G2564">
        <f>IF(punkty5[[#This Row],[v1]] &lt; 40000,1,"")</f>
        <v>1</v>
      </c>
      <c r="H2564" t="str">
        <f>IF(punkty5[[#This Row],[v1]] = 40000,1,"")</f>
        <v/>
      </c>
      <c r="I2564">
        <f>IF(punkty5[[#This Row],[wewnatrz]] = 1,1,IF(punkty5[[#This Row],[brzegi]]=1,1,0))</f>
        <v>1</v>
      </c>
      <c r="J2564">
        <v>2557</v>
      </c>
      <c r="K2564">
        <f xml:space="preserve"> K2563 + punkty5[[#This Row],[na kole]]</f>
        <v>2034</v>
      </c>
      <c r="L2564">
        <f xml:space="preserve"> 4 * punkty5[[#This Row],[nk]] / punkty5[[#This Row],[n]]</f>
        <v>3.181853734845522</v>
      </c>
      <c r="M2564">
        <f>ROUND(ABS(PI() - punkty5[[#This Row],[pi]]),4)</f>
        <v>4.0300000000000002E-2</v>
      </c>
    </row>
    <row r="2565" spans="4:13" x14ac:dyDescent="0.25">
      <c r="D2565">
        <v>330</v>
      </c>
      <c r="E2565">
        <v>26</v>
      </c>
      <c r="F2565">
        <f t="shared" si="39"/>
        <v>47176</v>
      </c>
      <c r="G2565" t="str">
        <f>IF(punkty5[[#This Row],[v1]] &lt; 40000,1,"")</f>
        <v/>
      </c>
      <c r="H2565" t="str">
        <f>IF(punkty5[[#This Row],[v1]] = 40000,1,"")</f>
        <v/>
      </c>
      <c r="I2565">
        <f>IF(punkty5[[#This Row],[wewnatrz]] = 1,1,IF(punkty5[[#This Row],[brzegi]]=1,1,0))</f>
        <v>0</v>
      </c>
      <c r="J2565">
        <v>2558</v>
      </c>
      <c r="K2565">
        <f xml:space="preserve"> K2564 + punkty5[[#This Row],[na kole]]</f>
        <v>2034</v>
      </c>
      <c r="L2565">
        <f xml:space="preserve"> 4 * punkty5[[#This Row],[nk]] / punkty5[[#This Row],[n]]</f>
        <v>3.1806098514464427</v>
      </c>
      <c r="M2565">
        <f>ROUND(ABS(PI() - punkty5[[#This Row],[pi]]),4)</f>
        <v>3.9E-2</v>
      </c>
    </row>
    <row r="2566" spans="4:13" x14ac:dyDescent="0.25">
      <c r="D2566">
        <v>292</v>
      </c>
      <c r="E2566">
        <v>63</v>
      </c>
      <c r="F2566">
        <f t="shared" si="39"/>
        <v>27233</v>
      </c>
      <c r="G2566">
        <f>IF(punkty5[[#This Row],[v1]] &lt; 40000,1,"")</f>
        <v>1</v>
      </c>
      <c r="H2566" t="str">
        <f>IF(punkty5[[#This Row],[v1]] = 40000,1,"")</f>
        <v/>
      </c>
      <c r="I2566">
        <f>IF(punkty5[[#This Row],[wewnatrz]] = 1,1,IF(punkty5[[#This Row],[brzegi]]=1,1,0))</f>
        <v>1</v>
      </c>
      <c r="J2566">
        <v>2559</v>
      </c>
      <c r="K2566">
        <f xml:space="preserve"> K2565 + punkty5[[#This Row],[na kole]]</f>
        <v>2035</v>
      </c>
      <c r="L2566">
        <f xml:space="preserve"> 4 * punkty5[[#This Row],[nk]] / punkty5[[#This Row],[n]]</f>
        <v>3.180930050801094</v>
      </c>
      <c r="M2566">
        <f>ROUND(ABS(PI() - punkty5[[#This Row],[pi]]),4)</f>
        <v>3.9300000000000002E-2</v>
      </c>
    </row>
    <row r="2567" spans="4:13" x14ac:dyDescent="0.25">
      <c r="D2567">
        <v>47</v>
      </c>
      <c r="E2567">
        <v>399</v>
      </c>
      <c r="F2567">
        <f t="shared" si="39"/>
        <v>63010</v>
      </c>
      <c r="G2567" t="str">
        <f>IF(punkty5[[#This Row],[v1]] &lt; 40000,1,"")</f>
        <v/>
      </c>
      <c r="H2567" t="str">
        <f>IF(punkty5[[#This Row],[v1]] = 40000,1,"")</f>
        <v/>
      </c>
      <c r="I2567">
        <f>IF(punkty5[[#This Row],[wewnatrz]] = 1,1,IF(punkty5[[#This Row],[brzegi]]=1,1,0))</f>
        <v>0</v>
      </c>
      <c r="J2567">
        <v>2560</v>
      </c>
      <c r="K2567">
        <f xml:space="preserve"> K2566 + punkty5[[#This Row],[na kole]]</f>
        <v>2035</v>
      </c>
      <c r="L2567">
        <f xml:space="preserve"> 4 * punkty5[[#This Row],[nk]] / punkty5[[#This Row],[n]]</f>
        <v>3.1796875</v>
      </c>
      <c r="M2567">
        <f>ROUND(ABS(PI() - punkty5[[#This Row],[pi]]),4)</f>
        <v>3.8100000000000002E-2</v>
      </c>
    </row>
    <row r="2568" spans="4:13" x14ac:dyDescent="0.25">
      <c r="D2568">
        <v>371</v>
      </c>
      <c r="E2568">
        <v>344</v>
      </c>
      <c r="F2568">
        <f t="shared" si="39"/>
        <v>49977</v>
      </c>
      <c r="G2568" t="str">
        <f>IF(punkty5[[#This Row],[v1]] &lt; 40000,1,"")</f>
        <v/>
      </c>
      <c r="H2568" t="str">
        <f>IF(punkty5[[#This Row],[v1]] = 40000,1,"")</f>
        <v/>
      </c>
      <c r="I2568">
        <f>IF(punkty5[[#This Row],[wewnatrz]] = 1,1,IF(punkty5[[#This Row],[brzegi]]=1,1,0))</f>
        <v>0</v>
      </c>
      <c r="J2568">
        <v>2561</v>
      </c>
      <c r="K2568">
        <f xml:space="preserve"> K2567 + punkty5[[#This Row],[na kole]]</f>
        <v>2035</v>
      </c>
      <c r="L2568">
        <f xml:space="preserve"> 4 * punkty5[[#This Row],[nk]] / punkty5[[#This Row],[n]]</f>
        <v>3.1784459195626709</v>
      </c>
      <c r="M2568">
        <f>ROUND(ABS(PI() - punkty5[[#This Row],[pi]]),4)</f>
        <v>3.6900000000000002E-2</v>
      </c>
    </row>
    <row r="2569" spans="4:13" x14ac:dyDescent="0.25">
      <c r="D2569">
        <v>313</v>
      </c>
      <c r="E2569">
        <v>246</v>
      </c>
      <c r="F2569">
        <f t="shared" ref="F2569:F2632" si="40">((D2569 - 200) * (D2569 - 200)) +(( E2569 - 200) * ( E2569 - 200))</f>
        <v>14885</v>
      </c>
      <c r="G2569">
        <f>IF(punkty5[[#This Row],[v1]] &lt; 40000,1,"")</f>
        <v>1</v>
      </c>
      <c r="H2569" t="str">
        <f>IF(punkty5[[#This Row],[v1]] = 40000,1,"")</f>
        <v/>
      </c>
      <c r="I2569">
        <f>IF(punkty5[[#This Row],[wewnatrz]] = 1,1,IF(punkty5[[#This Row],[brzegi]]=1,1,0))</f>
        <v>1</v>
      </c>
      <c r="J2569">
        <v>2562</v>
      </c>
      <c r="K2569">
        <f xml:space="preserve"> K2568 + punkty5[[#This Row],[na kole]]</f>
        <v>2036</v>
      </c>
      <c r="L2569">
        <f xml:space="preserve"> 4 * punkty5[[#This Row],[nk]] / punkty5[[#This Row],[n]]</f>
        <v>3.1787665886026542</v>
      </c>
      <c r="M2569">
        <f>ROUND(ABS(PI() - punkty5[[#This Row],[pi]]),4)</f>
        <v>3.7199999999999997E-2</v>
      </c>
    </row>
    <row r="2570" spans="4:13" x14ac:dyDescent="0.25">
      <c r="D2570">
        <v>107</v>
      </c>
      <c r="E2570">
        <v>367</v>
      </c>
      <c r="F2570">
        <f t="shared" si="40"/>
        <v>36538</v>
      </c>
      <c r="G2570">
        <f>IF(punkty5[[#This Row],[v1]] &lt; 40000,1,"")</f>
        <v>1</v>
      </c>
      <c r="H2570" t="str">
        <f>IF(punkty5[[#This Row],[v1]] = 40000,1,"")</f>
        <v/>
      </c>
      <c r="I2570">
        <f>IF(punkty5[[#This Row],[wewnatrz]] = 1,1,IF(punkty5[[#This Row],[brzegi]]=1,1,0))</f>
        <v>1</v>
      </c>
      <c r="J2570">
        <v>2563</v>
      </c>
      <c r="K2570">
        <f xml:space="preserve"> K2569 + punkty5[[#This Row],[na kole]]</f>
        <v>2037</v>
      </c>
      <c r="L2570">
        <f xml:space="preserve"> 4 * punkty5[[#This Row],[nk]] / punkty5[[#This Row],[n]]</f>
        <v>3.1790870074131878</v>
      </c>
      <c r="M2570">
        <f>ROUND(ABS(PI() - punkty5[[#This Row],[pi]]),4)</f>
        <v>3.7499999999999999E-2</v>
      </c>
    </row>
    <row r="2571" spans="4:13" x14ac:dyDescent="0.25">
      <c r="D2571">
        <v>180</v>
      </c>
      <c r="E2571">
        <v>7</v>
      </c>
      <c r="F2571">
        <f t="shared" si="40"/>
        <v>37649</v>
      </c>
      <c r="G2571">
        <f>IF(punkty5[[#This Row],[v1]] &lt; 40000,1,"")</f>
        <v>1</v>
      </c>
      <c r="H2571" t="str">
        <f>IF(punkty5[[#This Row],[v1]] = 40000,1,"")</f>
        <v/>
      </c>
      <c r="I2571">
        <f>IF(punkty5[[#This Row],[wewnatrz]] = 1,1,IF(punkty5[[#This Row],[brzegi]]=1,1,0))</f>
        <v>1</v>
      </c>
      <c r="J2571">
        <v>2564</v>
      </c>
      <c r="K2571">
        <f xml:space="preserve"> K2570 + punkty5[[#This Row],[na kole]]</f>
        <v>2038</v>
      </c>
      <c r="L2571">
        <f xml:space="preserve"> 4 * punkty5[[#This Row],[nk]] / punkty5[[#This Row],[n]]</f>
        <v>3.1794071762870515</v>
      </c>
      <c r="M2571">
        <f>ROUND(ABS(PI() - punkty5[[#This Row],[pi]]),4)</f>
        <v>3.78E-2</v>
      </c>
    </row>
    <row r="2572" spans="4:13" x14ac:dyDescent="0.25">
      <c r="D2572">
        <v>150</v>
      </c>
      <c r="E2572">
        <v>309</v>
      </c>
      <c r="F2572">
        <f t="shared" si="40"/>
        <v>14381</v>
      </c>
      <c r="G2572">
        <f>IF(punkty5[[#This Row],[v1]] &lt; 40000,1,"")</f>
        <v>1</v>
      </c>
      <c r="H2572" t="str">
        <f>IF(punkty5[[#This Row],[v1]] = 40000,1,"")</f>
        <v/>
      </c>
      <c r="I2572">
        <f>IF(punkty5[[#This Row],[wewnatrz]] = 1,1,IF(punkty5[[#This Row],[brzegi]]=1,1,0))</f>
        <v>1</v>
      </c>
      <c r="J2572">
        <v>2565</v>
      </c>
      <c r="K2572">
        <f xml:space="preserve"> K2571 + punkty5[[#This Row],[na kole]]</f>
        <v>2039</v>
      </c>
      <c r="L2572">
        <f xml:space="preserve"> 4 * punkty5[[#This Row],[nk]] / punkty5[[#This Row],[n]]</f>
        <v>3.1797270955165691</v>
      </c>
      <c r="M2572">
        <f>ROUND(ABS(PI() - punkty5[[#This Row],[pi]]),4)</f>
        <v>3.8100000000000002E-2</v>
      </c>
    </row>
    <row r="2573" spans="4:13" x14ac:dyDescent="0.25">
      <c r="D2573">
        <v>140</v>
      </c>
      <c r="E2573">
        <v>261</v>
      </c>
      <c r="F2573">
        <f t="shared" si="40"/>
        <v>7321</v>
      </c>
      <c r="G2573">
        <f>IF(punkty5[[#This Row],[v1]] &lt; 40000,1,"")</f>
        <v>1</v>
      </c>
      <c r="H2573" t="str">
        <f>IF(punkty5[[#This Row],[v1]] = 40000,1,"")</f>
        <v/>
      </c>
      <c r="I2573">
        <f>IF(punkty5[[#This Row],[wewnatrz]] = 1,1,IF(punkty5[[#This Row],[brzegi]]=1,1,0))</f>
        <v>1</v>
      </c>
      <c r="J2573">
        <v>2566</v>
      </c>
      <c r="K2573">
        <f xml:space="preserve"> K2572 + punkty5[[#This Row],[na kole]]</f>
        <v>2040</v>
      </c>
      <c r="L2573">
        <f xml:space="preserve"> 4 * punkty5[[#This Row],[nk]] / punkty5[[#This Row],[n]]</f>
        <v>3.1800467653936089</v>
      </c>
      <c r="M2573">
        <f>ROUND(ABS(PI() - punkty5[[#This Row],[pi]]),4)</f>
        <v>3.85E-2</v>
      </c>
    </row>
    <row r="2574" spans="4:13" x14ac:dyDescent="0.25">
      <c r="D2574">
        <v>128</v>
      </c>
      <c r="E2574">
        <v>237</v>
      </c>
      <c r="F2574">
        <f t="shared" si="40"/>
        <v>6553</v>
      </c>
      <c r="G2574">
        <f>IF(punkty5[[#This Row],[v1]] &lt; 40000,1,"")</f>
        <v>1</v>
      </c>
      <c r="H2574" t="str">
        <f>IF(punkty5[[#This Row],[v1]] = 40000,1,"")</f>
        <v/>
      </c>
      <c r="I2574">
        <f>IF(punkty5[[#This Row],[wewnatrz]] = 1,1,IF(punkty5[[#This Row],[brzegi]]=1,1,0))</f>
        <v>1</v>
      </c>
      <c r="J2574">
        <v>2567</v>
      </c>
      <c r="K2574">
        <f xml:space="preserve"> K2573 + punkty5[[#This Row],[na kole]]</f>
        <v>2041</v>
      </c>
      <c r="L2574">
        <f xml:space="preserve"> 4 * punkty5[[#This Row],[nk]] / punkty5[[#This Row],[n]]</f>
        <v>3.1803661862095831</v>
      </c>
      <c r="M2574">
        <f>ROUND(ABS(PI() - punkty5[[#This Row],[pi]]),4)</f>
        <v>3.8800000000000001E-2</v>
      </c>
    </row>
    <row r="2575" spans="4:13" x14ac:dyDescent="0.25">
      <c r="D2575">
        <v>218</v>
      </c>
      <c r="E2575">
        <v>234</v>
      </c>
      <c r="F2575">
        <f t="shared" si="40"/>
        <v>1480</v>
      </c>
      <c r="G2575">
        <f>IF(punkty5[[#This Row],[v1]] &lt; 40000,1,"")</f>
        <v>1</v>
      </c>
      <c r="H2575" t="str">
        <f>IF(punkty5[[#This Row],[v1]] = 40000,1,"")</f>
        <v/>
      </c>
      <c r="I2575">
        <f>IF(punkty5[[#This Row],[wewnatrz]] = 1,1,IF(punkty5[[#This Row],[brzegi]]=1,1,0))</f>
        <v>1</v>
      </c>
      <c r="J2575">
        <v>2568</v>
      </c>
      <c r="K2575">
        <f xml:space="preserve"> K2574 + punkty5[[#This Row],[na kole]]</f>
        <v>2042</v>
      </c>
      <c r="L2575">
        <f xml:space="preserve"> 4 * punkty5[[#This Row],[nk]] / punkty5[[#This Row],[n]]</f>
        <v>3.1806853582554515</v>
      </c>
      <c r="M2575">
        <f>ROUND(ABS(PI() - punkty5[[#This Row],[pi]]),4)</f>
        <v>3.9100000000000003E-2</v>
      </c>
    </row>
    <row r="2576" spans="4:13" x14ac:dyDescent="0.25">
      <c r="D2576">
        <v>259</v>
      </c>
      <c r="E2576">
        <v>75</v>
      </c>
      <c r="F2576">
        <f t="shared" si="40"/>
        <v>19106</v>
      </c>
      <c r="G2576">
        <f>IF(punkty5[[#This Row],[v1]] &lt; 40000,1,"")</f>
        <v>1</v>
      </c>
      <c r="H2576" t="str">
        <f>IF(punkty5[[#This Row],[v1]] = 40000,1,"")</f>
        <v/>
      </c>
      <c r="I2576">
        <f>IF(punkty5[[#This Row],[wewnatrz]] = 1,1,IF(punkty5[[#This Row],[brzegi]]=1,1,0))</f>
        <v>1</v>
      </c>
      <c r="J2576">
        <v>2569</v>
      </c>
      <c r="K2576">
        <f xml:space="preserve"> K2575 + punkty5[[#This Row],[na kole]]</f>
        <v>2043</v>
      </c>
      <c r="L2576">
        <f xml:space="preserve"> 4 * punkty5[[#This Row],[nk]] / punkty5[[#This Row],[n]]</f>
        <v>3.1810042818217203</v>
      </c>
      <c r="M2576">
        <f>ROUND(ABS(PI() - punkty5[[#This Row],[pi]]),4)</f>
        <v>3.9399999999999998E-2</v>
      </c>
    </row>
    <row r="2577" spans="4:13" x14ac:dyDescent="0.25">
      <c r="D2577">
        <v>111</v>
      </c>
      <c r="E2577">
        <v>250</v>
      </c>
      <c r="F2577">
        <f t="shared" si="40"/>
        <v>10421</v>
      </c>
      <c r="G2577">
        <f>IF(punkty5[[#This Row],[v1]] &lt; 40000,1,"")</f>
        <v>1</v>
      </c>
      <c r="H2577" t="str">
        <f>IF(punkty5[[#This Row],[v1]] = 40000,1,"")</f>
        <v/>
      </c>
      <c r="I2577">
        <f>IF(punkty5[[#This Row],[wewnatrz]] = 1,1,IF(punkty5[[#This Row],[brzegi]]=1,1,0))</f>
        <v>1</v>
      </c>
      <c r="J2577">
        <v>2570</v>
      </c>
      <c r="K2577">
        <f xml:space="preserve"> K2576 + punkty5[[#This Row],[na kole]]</f>
        <v>2044</v>
      </c>
      <c r="L2577">
        <f xml:space="preserve"> 4 * punkty5[[#This Row],[nk]] / punkty5[[#This Row],[n]]</f>
        <v>3.1813229571984434</v>
      </c>
      <c r="M2577">
        <f>ROUND(ABS(PI() - punkty5[[#This Row],[pi]]),4)</f>
        <v>3.9699999999999999E-2</v>
      </c>
    </row>
    <row r="2578" spans="4:13" x14ac:dyDescent="0.25">
      <c r="D2578">
        <v>251</v>
      </c>
      <c r="E2578">
        <v>370</v>
      </c>
      <c r="F2578">
        <f t="shared" si="40"/>
        <v>31501</v>
      </c>
      <c r="G2578">
        <f>IF(punkty5[[#This Row],[v1]] &lt; 40000,1,"")</f>
        <v>1</v>
      </c>
      <c r="H2578" t="str">
        <f>IF(punkty5[[#This Row],[v1]] = 40000,1,"")</f>
        <v/>
      </c>
      <c r="I2578">
        <f>IF(punkty5[[#This Row],[wewnatrz]] = 1,1,IF(punkty5[[#This Row],[brzegi]]=1,1,0))</f>
        <v>1</v>
      </c>
      <c r="J2578">
        <v>2571</v>
      </c>
      <c r="K2578">
        <f xml:space="preserve"> K2577 + punkty5[[#This Row],[na kole]]</f>
        <v>2045</v>
      </c>
      <c r="L2578">
        <f xml:space="preserve"> 4 * punkty5[[#This Row],[nk]] / punkty5[[#This Row],[n]]</f>
        <v>3.1816413846752236</v>
      </c>
      <c r="M2578">
        <f>ROUND(ABS(PI() - punkty5[[#This Row],[pi]]),4)</f>
        <v>0.04</v>
      </c>
    </row>
    <row r="2579" spans="4:13" x14ac:dyDescent="0.25">
      <c r="D2579">
        <v>106</v>
      </c>
      <c r="E2579">
        <v>207</v>
      </c>
      <c r="F2579">
        <f t="shared" si="40"/>
        <v>8885</v>
      </c>
      <c r="G2579">
        <f>IF(punkty5[[#This Row],[v1]] &lt; 40000,1,"")</f>
        <v>1</v>
      </c>
      <c r="H2579" t="str">
        <f>IF(punkty5[[#This Row],[v1]] = 40000,1,"")</f>
        <v/>
      </c>
      <c r="I2579">
        <f>IF(punkty5[[#This Row],[wewnatrz]] = 1,1,IF(punkty5[[#This Row],[brzegi]]=1,1,0))</f>
        <v>1</v>
      </c>
      <c r="J2579">
        <v>2572</v>
      </c>
      <c r="K2579">
        <f xml:space="preserve"> K2578 + punkty5[[#This Row],[na kole]]</f>
        <v>2046</v>
      </c>
      <c r="L2579">
        <f xml:space="preserve"> 4 * punkty5[[#This Row],[nk]] / punkty5[[#This Row],[n]]</f>
        <v>3.1819595645412129</v>
      </c>
      <c r="M2579">
        <f>ROUND(ABS(PI() - punkty5[[#This Row],[pi]]),4)</f>
        <v>4.0399999999999998E-2</v>
      </c>
    </row>
    <row r="2580" spans="4:13" x14ac:dyDescent="0.25">
      <c r="D2580">
        <v>214</v>
      </c>
      <c r="E2580">
        <v>317</v>
      </c>
      <c r="F2580">
        <f t="shared" si="40"/>
        <v>13885</v>
      </c>
      <c r="G2580">
        <f>IF(punkty5[[#This Row],[v1]] &lt; 40000,1,"")</f>
        <v>1</v>
      </c>
      <c r="H2580" t="str">
        <f>IF(punkty5[[#This Row],[v1]] = 40000,1,"")</f>
        <v/>
      </c>
      <c r="I2580">
        <f>IF(punkty5[[#This Row],[wewnatrz]] = 1,1,IF(punkty5[[#This Row],[brzegi]]=1,1,0))</f>
        <v>1</v>
      </c>
      <c r="J2580">
        <v>2573</v>
      </c>
      <c r="K2580">
        <f xml:space="preserve"> K2579 + punkty5[[#This Row],[na kole]]</f>
        <v>2047</v>
      </c>
      <c r="L2580">
        <f xml:space="preserve"> 4 * punkty5[[#This Row],[nk]] / punkty5[[#This Row],[n]]</f>
        <v>3.1822774970851149</v>
      </c>
      <c r="M2580">
        <f>ROUND(ABS(PI() - punkty5[[#This Row],[pi]]),4)</f>
        <v>4.07E-2</v>
      </c>
    </row>
    <row r="2581" spans="4:13" x14ac:dyDescent="0.25">
      <c r="D2581">
        <v>159</v>
      </c>
      <c r="E2581">
        <v>200</v>
      </c>
      <c r="F2581">
        <f t="shared" si="40"/>
        <v>1681</v>
      </c>
      <c r="G2581">
        <f>IF(punkty5[[#This Row],[v1]] &lt; 40000,1,"")</f>
        <v>1</v>
      </c>
      <c r="H2581" t="str">
        <f>IF(punkty5[[#This Row],[v1]] = 40000,1,"")</f>
        <v/>
      </c>
      <c r="I2581">
        <f>IF(punkty5[[#This Row],[wewnatrz]] = 1,1,IF(punkty5[[#This Row],[brzegi]]=1,1,0))</f>
        <v>1</v>
      </c>
      <c r="J2581">
        <v>2574</v>
      </c>
      <c r="K2581">
        <f xml:space="preserve"> K2580 + punkty5[[#This Row],[na kole]]</f>
        <v>2048</v>
      </c>
      <c r="L2581">
        <f xml:space="preserve"> 4 * punkty5[[#This Row],[nk]] / punkty5[[#This Row],[n]]</f>
        <v>3.1825951825951826</v>
      </c>
      <c r="M2581">
        <f>ROUND(ABS(PI() - punkty5[[#This Row],[pi]]),4)</f>
        <v>4.1000000000000002E-2</v>
      </c>
    </row>
    <row r="2582" spans="4:13" x14ac:dyDescent="0.25">
      <c r="D2582">
        <v>359</v>
      </c>
      <c r="E2582">
        <v>306</v>
      </c>
      <c r="F2582">
        <f t="shared" si="40"/>
        <v>36517</v>
      </c>
      <c r="G2582">
        <f>IF(punkty5[[#This Row],[v1]] &lt; 40000,1,"")</f>
        <v>1</v>
      </c>
      <c r="H2582" t="str">
        <f>IF(punkty5[[#This Row],[v1]] = 40000,1,"")</f>
        <v/>
      </c>
      <c r="I2582">
        <f>IF(punkty5[[#This Row],[wewnatrz]] = 1,1,IF(punkty5[[#This Row],[brzegi]]=1,1,0))</f>
        <v>1</v>
      </c>
      <c r="J2582">
        <v>2575</v>
      </c>
      <c r="K2582">
        <f xml:space="preserve"> K2581 + punkty5[[#This Row],[na kole]]</f>
        <v>2049</v>
      </c>
      <c r="L2582">
        <f xml:space="preserve"> 4 * punkty5[[#This Row],[nk]] / punkty5[[#This Row],[n]]</f>
        <v>3.1829126213592231</v>
      </c>
      <c r="M2582">
        <f>ROUND(ABS(PI() - punkty5[[#This Row],[pi]]),4)</f>
        <v>4.1300000000000003E-2</v>
      </c>
    </row>
    <row r="2583" spans="4:13" x14ac:dyDescent="0.25">
      <c r="D2583">
        <v>314</v>
      </c>
      <c r="E2583">
        <v>267</v>
      </c>
      <c r="F2583">
        <f t="shared" si="40"/>
        <v>17485</v>
      </c>
      <c r="G2583">
        <f>IF(punkty5[[#This Row],[v1]] &lt; 40000,1,"")</f>
        <v>1</v>
      </c>
      <c r="H2583" t="str">
        <f>IF(punkty5[[#This Row],[v1]] = 40000,1,"")</f>
        <v/>
      </c>
      <c r="I2583">
        <f>IF(punkty5[[#This Row],[wewnatrz]] = 1,1,IF(punkty5[[#This Row],[brzegi]]=1,1,0))</f>
        <v>1</v>
      </c>
      <c r="J2583">
        <v>2576</v>
      </c>
      <c r="K2583">
        <f xml:space="preserve"> K2582 + punkty5[[#This Row],[na kole]]</f>
        <v>2050</v>
      </c>
      <c r="L2583">
        <f xml:space="preserve"> 4 * punkty5[[#This Row],[nk]] / punkty5[[#This Row],[n]]</f>
        <v>3.1832298136645965</v>
      </c>
      <c r="M2583">
        <f>ROUND(ABS(PI() - punkty5[[#This Row],[pi]]),4)</f>
        <v>4.1599999999999998E-2</v>
      </c>
    </row>
    <row r="2584" spans="4:13" x14ac:dyDescent="0.25">
      <c r="D2584">
        <v>269</v>
      </c>
      <c r="E2584">
        <v>393</v>
      </c>
      <c r="F2584">
        <f t="shared" si="40"/>
        <v>42010</v>
      </c>
      <c r="G2584" t="str">
        <f>IF(punkty5[[#This Row],[v1]] &lt; 40000,1,"")</f>
        <v/>
      </c>
      <c r="H2584" t="str">
        <f>IF(punkty5[[#This Row],[v1]] = 40000,1,"")</f>
        <v/>
      </c>
      <c r="I2584">
        <f>IF(punkty5[[#This Row],[wewnatrz]] = 1,1,IF(punkty5[[#This Row],[brzegi]]=1,1,0))</f>
        <v>0</v>
      </c>
      <c r="J2584">
        <v>2577</v>
      </c>
      <c r="K2584">
        <f xml:space="preserve"> K2583 + punkty5[[#This Row],[na kole]]</f>
        <v>2050</v>
      </c>
      <c r="L2584">
        <f xml:space="preserve"> 4 * punkty5[[#This Row],[nk]] / punkty5[[#This Row],[n]]</f>
        <v>3.1819945673263486</v>
      </c>
      <c r="M2584">
        <f>ROUND(ABS(PI() - punkty5[[#This Row],[pi]]),4)</f>
        <v>4.0399999999999998E-2</v>
      </c>
    </row>
    <row r="2585" spans="4:13" x14ac:dyDescent="0.25">
      <c r="D2585">
        <v>39</v>
      </c>
      <c r="E2585">
        <v>69</v>
      </c>
      <c r="F2585">
        <f t="shared" si="40"/>
        <v>43082</v>
      </c>
      <c r="G2585" t="str">
        <f>IF(punkty5[[#This Row],[v1]] &lt; 40000,1,"")</f>
        <v/>
      </c>
      <c r="H2585" t="str">
        <f>IF(punkty5[[#This Row],[v1]] = 40000,1,"")</f>
        <v/>
      </c>
      <c r="I2585">
        <f>IF(punkty5[[#This Row],[wewnatrz]] = 1,1,IF(punkty5[[#This Row],[brzegi]]=1,1,0))</f>
        <v>0</v>
      </c>
      <c r="J2585">
        <v>2578</v>
      </c>
      <c r="K2585">
        <f xml:space="preserve"> K2584 + punkty5[[#This Row],[na kole]]</f>
        <v>2050</v>
      </c>
      <c r="L2585">
        <f xml:space="preserve"> 4 * punkty5[[#This Row],[nk]] / punkty5[[#This Row],[n]]</f>
        <v>3.1807602792862686</v>
      </c>
      <c r="M2585">
        <f>ROUND(ABS(PI() - punkty5[[#This Row],[pi]]),4)</f>
        <v>3.9199999999999999E-2</v>
      </c>
    </row>
    <row r="2586" spans="4:13" x14ac:dyDescent="0.25">
      <c r="D2586">
        <v>128</v>
      </c>
      <c r="E2586">
        <v>104</v>
      </c>
      <c r="F2586">
        <f t="shared" si="40"/>
        <v>14400</v>
      </c>
      <c r="G2586">
        <f>IF(punkty5[[#This Row],[v1]] &lt; 40000,1,"")</f>
        <v>1</v>
      </c>
      <c r="H2586" t="str">
        <f>IF(punkty5[[#This Row],[v1]] = 40000,1,"")</f>
        <v/>
      </c>
      <c r="I2586">
        <f>IF(punkty5[[#This Row],[wewnatrz]] = 1,1,IF(punkty5[[#This Row],[brzegi]]=1,1,0))</f>
        <v>1</v>
      </c>
      <c r="J2586">
        <v>2579</v>
      </c>
      <c r="K2586">
        <f xml:space="preserve"> K2585 + punkty5[[#This Row],[na kole]]</f>
        <v>2051</v>
      </c>
      <c r="L2586">
        <f xml:space="preserve"> 4 * punkty5[[#This Row],[nk]] / punkty5[[#This Row],[n]]</f>
        <v>3.1810779371849556</v>
      </c>
      <c r="M2586">
        <f>ROUND(ABS(PI() - punkty5[[#This Row],[pi]]),4)</f>
        <v>3.95E-2</v>
      </c>
    </row>
    <row r="2587" spans="4:13" x14ac:dyDescent="0.25">
      <c r="D2587">
        <v>166</v>
      </c>
      <c r="E2587">
        <v>141</v>
      </c>
      <c r="F2587">
        <f t="shared" si="40"/>
        <v>4637</v>
      </c>
      <c r="G2587">
        <f>IF(punkty5[[#This Row],[v1]] &lt; 40000,1,"")</f>
        <v>1</v>
      </c>
      <c r="H2587" t="str">
        <f>IF(punkty5[[#This Row],[v1]] = 40000,1,"")</f>
        <v/>
      </c>
      <c r="I2587">
        <f>IF(punkty5[[#This Row],[wewnatrz]] = 1,1,IF(punkty5[[#This Row],[brzegi]]=1,1,0))</f>
        <v>1</v>
      </c>
      <c r="J2587">
        <v>2580</v>
      </c>
      <c r="K2587">
        <f xml:space="preserve"> K2586 + punkty5[[#This Row],[na kole]]</f>
        <v>2052</v>
      </c>
      <c r="L2587">
        <f xml:space="preserve"> 4 * punkty5[[#This Row],[nk]] / punkty5[[#This Row],[n]]</f>
        <v>3.1813953488372091</v>
      </c>
      <c r="M2587">
        <f>ROUND(ABS(PI() - punkty5[[#This Row],[pi]]),4)</f>
        <v>3.9800000000000002E-2</v>
      </c>
    </row>
    <row r="2588" spans="4:13" x14ac:dyDescent="0.25">
      <c r="D2588">
        <v>43</v>
      </c>
      <c r="E2588">
        <v>196</v>
      </c>
      <c r="F2588">
        <f t="shared" si="40"/>
        <v>24665</v>
      </c>
      <c r="G2588">
        <f>IF(punkty5[[#This Row],[v1]] &lt; 40000,1,"")</f>
        <v>1</v>
      </c>
      <c r="H2588" t="str">
        <f>IF(punkty5[[#This Row],[v1]] = 40000,1,"")</f>
        <v/>
      </c>
      <c r="I2588">
        <f>IF(punkty5[[#This Row],[wewnatrz]] = 1,1,IF(punkty5[[#This Row],[brzegi]]=1,1,0))</f>
        <v>1</v>
      </c>
      <c r="J2588">
        <v>2581</v>
      </c>
      <c r="K2588">
        <f xml:space="preserve"> K2587 + punkty5[[#This Row],[na kole]]</f>
        <v>2053</v>
      </c>
      <c r="L2588">
        <f xml:space="preserve"> 4 * punkty5[[#This Row],[nk]] / punkty5[[#This Row],[n]]</f>
        <v>3.1817125145292522</v>
      </c>
      <c r="M2588">
        <f>ROUND(ABS(PI() - punkty5[[#This Row],[pi]]),4)</f>
        <v>4.0099999999999997E-2</v>
      </c>
    </row>
    <row r="2589" spans="4:13" x14ac:dyDescent="0.25">
      <c r="D2589">
        <v>87</v>
      </c>
      <c r="E2589">
        <v>211</v>
      </c>
      <c r="F2589">
        <f t="shared" si="40"/>
        <v>12890</v>
      </c>
      <c r="G2589">
        <f>IF(punkty5[[#This Row],[v1]] &lt; 40000,1,"")</f>
        <v>1</v>
      </c>
      <c r="H2589" t="str">
        <f>IF(punkty5[[#This Row],[v1]] = 40000,1,"")</f>
        <v/>
      </c>
      <c r="I2589">
        <f>IF(punkty5[[#This Row],[wewnatrz]] = 1,1,IF(punkty5[[#This Row],[brzegi]]=1,1,0))</f>
        <v>1</v>
      </c>
      <c r="J2589">
        <v>2582</v>
      </c>
      <c r="K2589">
        <f xml:space="preserve"> K2588 + punkty5[[#This Row],[na kole]]</f>
        <v>2054</v>
      </c>
      <c r="L2589">
        <f xml:space="preserve"> 4 * punkty5[[#This Row],[nk]] / punkty5[[#This Row],[n]]</f>
        <v>3.1820294345468629</v>
      </c>
      <c r="M2589">
        <f>ROUND(ABS(PI() - punkty5[[#This Row],[pi]]),4)</f>
        <v>4.0399999999999998E-2</v>
      </c>
    </row>
    <row r="2590" spans="4:13" x14ac:dyDescent="0.25">
      <c r="D2590">
        <v>150</v>
      </c>
      <c r="E2590">
        <v>147</v>
      </c>
      <c r="F2590">
        <f t="shared" si="40"/>
        <v>5309</v>
      </c>
      <c r="G2590">
        <f>IF(punkty5[[#This Row],[v1]] &lt; 40000,1,"")</f>
        <v>1</v>
      </c>
      <c r="H2590" t="str">
        <f>IF(punkty5[[#This Row],[v1]] = 40000,1,"")</f>
        <v/>
      </c>
      <c r="I2590">
        <f>IF(punkty5[[#This Row],[wewnatrz]] = 1,1,IF(punkty5[[#This Row],[brzegi]]=1,1,0))</f>
        <v>1</v>
      </c>
      <c r="J2590">
        <v>2583</v>
      </c>
      <c r="K2590">
        <f xml:space="preserve"> K2589 + punkty5[[#This Row],[na kole]]</f>
        <v>2055</v>
      </c>
      <c r="L2590">
        <f xml:space="preserve"> 4 * punkty5[[#This Row],[nk]] / punkty5[[#This Row],[n]]</f>
        <v>3.1823461091753775</v>
      </c>
      <c r="M2590">
        <f>ROUND(ABS(PI() - punkty5[[#This Row],[pi]]),4)</f>
        <v>4.0800000000000003E-2</v>
      </c>
    </row>
    <row r="2591" spans="4:13" x14ac:dyDescent="0.25">
      <c r="D2591">
        <v>114</v>
      </c>
      <c r="E2591">
        <v>376</v>
      </c>
      <c r="F2591">
        <f t="shared" si="40"/>
        <v>38372</v>
      </c>
      <c r="G2591">
        <f>IF(punkty5[[#This Row],[v1]] &lt; 40000,1,"")</f>
        <v>1</v>
      </c>
      <c r="H2591" t="str">
        <f>IF(punkty5[[#This Row],[v1]] = 40000,1,"")</f>
        <v/>
      </c>
      <c r="I2591">
        <f>IF(punkty5[[#This Row],[wewnatrz]] = 1,1,IF(punkty5[[#This Row],[brzegi]]=1,1,0))</f>
        <v>1</v>
      </c>
      <c r="J2591">
        <v>2584</v>
      </c>
      <c r="K2591">
        <f xml:space="preserve"> K2590 + punkty5[[#This Row],[na kole]]</f>
        <v>2056</v>
      </c>
      <c r="L2591">
        <f xml:space="preserve"> 4 * punkty5[[#This Row],[nk]] / punkty5[[#This Row],[n]]</f>
        <v>3.1826625386996903</v>
      </c>
      <c r="M2591">
        <f>ROUND(ABS(PI() - punkty5[[#This Row],[pi]]),4)</f>
        <v>4.1099999999999998E-2</v>
      </c>
    </row>
    <row r="2592" spans="4:13" x14ac:dyDescent="0.25">
      <c r="D2592">
        <v>30</v>
      </c>
      <c r="E2592">
        <v>119</v>
      </c>
      <c r="F2592">
        <f t="shared" si="40"/>
        <v>35461</v>
      </c>
      <c r="G2592">
        <f>IF(punkty5[[#This Row],[v1]] &lt; 40000,1,"")</f>
        <v>1</v>
      </c>
      <c r="H2592" t="str">
        <f>IF(punkty5[[#This Row],[v1]] = 40000,1,"")</f>
        <v/>
      </c>
      <c r="I2592">
        <f>IF(punkty5[[#This Row],[wewnatrz]] = 1,1,IF(punkty5[[#This Row],[brzegi]]=1,1,0))</f>
        <v>1</v>
      </c>
      <c r="J2592">
        <v>2585</v>
      </c>
      <c r="K2592">
        <f xml:space="preserve"> K2591 + punkty5[[#This Row],[na kole]]</f>
        <v>2057</v>
      </c>
      <c r="L2592">
        <f xml:space="preserve"> 4 * punkty5[[#This Row],[nk]] / punkty5[[#This Row],[n]]</f>
        <v>3.1829787234042555</v>
      </c>
      <c r="M2592">
        <f>ROUND(ABS(PI() - punkty5[[#This Row],[pi]]),4)</f>
        <v>4.1399999999999999E-2</v>
      </c>
    </row>
    <row r="2593" spans="4:13" x14ac:dyDescent="0.25">
      <c r="D2593">
        <v>129</v>
      </c>
      <c r="E2593">
        <v>291</v>
      </c>
      <c r="F2593">
        <f t="shared" si="40"/>
        <v>13322</v>
      </c>
      <c r="G2593">
        <f>IF(punkty5[[#This Row],[v1]] &lt; 40000,1,"")</f>
        <v>1</v>
      </c>
      <c r="H2593" t="str">
        <f>IF(punkty5[[#This Row],[v1]] = 40000,1,"")</f>
        <v/>
      </c>
      <c r="I2593">
        <f>IF(punkty5[[#This Row],[wewnatrz]] = 1,1,IF(punkty5[[#This Row],[brzegi]]=1,1,0))</f>
        <v>1</v>
      </c>
      <c r="J2593">
        <v>2586</v>
      </c>
      <c r="K2593">
        <f xml:space="preserve"> K2592 + punkty5[[#This Row],[na kole]]</f>
        <v>2058</v>
      </c>
      <c r="L2593">
        <f xml:space="preserve"> 4 * punkty5[[#This Row],[nk]] / punkty5[[#This Row],[n]]</f>
        <v>3.1832946635730859</v>
      </c>
      <c r="M2593">
        <f>ROUND(ABS(PI() - punkty5[[#This Row],[pi]]),4)</f>
        <v>4.1700000000000001E-2</v>
      </c>
    </row>
    <row r="2594" spans="4:13" x14ac:dyDescent="0.25">
      <c r="D2594">
        <v>32</v>
      </c>
      <c r="E2594">
        <v>368</v>
      </c>
      <c r="F2594">
        <f t="shared" si="40"/>
        <v>56448</v>
      </c>
      <c r="G2594" t="str">
        <f>IF(punkty5[[#This Row],[v1]] &lt; 40000,1,"")</f>
        <v/>
      </c>
      <c r="H2594" t="str">
        <f>IF(punkty5[[#This Row],[v1]] = 40000,1,"")</f>
        <v/>
      </c>
      <c r="I2594">
        <f>IF(punkty5[[#This Row],[wewnatrz]] = 1,1,IF(punkty5[[#This Row],[brzegi]]=1,1,0))</f>
        <v>0</v>
      </c>
      <c r="J2594">
        <v>2587</v>
      </c>
      <c r="K2594">
        <f xml:space="preserve"> K2593 + punkty5[[#This Row],[na kole]]</f>
        <v>2058</v>
      </c>
      <c r="L2594">
        <f xml:space="preserve"> 4 * punkty5[[#This Row],[nk]] / punkty5[[#This Row],[n]]</f>
        <v>3.1820641669887899</v>
      </c>
      <c r="M2594">
        <f>ROUND(ABS(PI() - punkty5[[#This Row],[pi]]),4)</f>
        <v>4.0500000000000001E-2</v>
      </c>
    </row>
    <row r="2595" spans="4:13" x14ac:dyDescent="0.25">
      <c r="D2595">
        <v>60</v>
      </c>
      <c r="E2595">
        <v>267</v>
      </c>
      <c r="F2595">
        <f t="shared" si="40"/>
        <v>24089</v>
      </c>
      <c r="G2595">
        <f>IF(punkty5[[#This Row],[v1]] &lt; 40000,1,"")</f>
        <v>1</v>
      </c>
      <c r="H2595" t="str">
        <f>IF(punkty5[[#This Row],[v1]] = 40000,1,"")</f>
        <v/>
      </c>
      <c r="I2595">
        <f>IF(punkty5[[#This Row],[wewnatrz]] = 1,1,IF(punkty5[[#This Row],[brzegi]]=1,1,0))</f>
        <v>1</v>
      </c>
      <c r="J2595">
        <v>2588</v>
      </c>
      <c r="K2595">
        <f xml:space="preserve"> K2594 + punkty5[[#This Row],[na kole]]</f>
        <v>2059</v>
      </c>
      <c r="L2595">
        <f xml:space="preserve"> 4 * punkty5[[#This Row],[nk]] / punkty5[[#This Row],[n]]</f>
        <v>3.1823802163833075</v>
      </c>
      <c r="M2595">
        <f>ROUND(ABS(PI() - punkty5[[#This Row],[pi]]),4)</f>
        <v>4.0800000000000003E-2</v>
      </c>
    </row>
    <row r="2596" spans="4:13" x14ac:dyDescent="0.25">
      <c r="D2596">
        <v>295</v>
      </c>
      <c r="E2596">
        <v>262</v>
      </c>
      <c r="F2596">
        <f t="shared" si="40"/>
        <v>12869</v>
      </c>
      <c r="G2596">
        <f>IF(punkty5[[#This Row],[v1]] &lt; 40000,1,"")</f>
        <v>1</v>
      </c>
      <c r="H2596" t="str">
        <f>IF(punkty5[[#This Row],[v1]] = 40000,1,"")</f>
        <v/>
      </c>
      <c r="I2596">
        <f>IF(punkty5[[#This Row],[wewnatrz]] = 1,1,IF(punkty5[[#This Row],[brzegi]]=1,1,0))</f>
        <v>1</v>
      </c>
      <c r="J2596">
        <v>2589</v>
      </c>
      <c r="K2596">
        <f xml:space="preserve"> K2595 + punkty5[[#This Row],[na kole]]</f>
        <v>2060</v>
      </c>
      <c r="L2596">
        <f xml:space="preserve"> 4 * punkty5[[#This Row],[nk]] / punkty5[[#This Row],[n]]</f>
        <v>3.1826960216299729</v>
      </c>
      <c r="M2596">
        <f>ROUND(ABS(PI() - punkty5[[#This Row],[pi]]),4)</f>
        <v>4.1099999999999998E-2</v>
      </c>
    </row>
    <row r="2597" spans="4:13" x14ac:dyDescent="0.25">
      <c r="D2597">
        <v>346</v>
      </c>
      <c r="E2597">
        <v>308</v>
      </c>
      <c r="F2597">
        <f t="shared" si="40"/>
        <v>32980</v>
      </c>
      <c r="G2597">
        <f>IF(punkty5[[#This Row],[v1]] &lt; 40000,1,"")</f>
        <v>1</v>
      </c>
      <c r="H2597" t="str">
        <f>IF(punkty5[[#This Row],[v1]] = 40000,1,"")</f>
        <v/>
      </c>
      <c r="I2597">
        <f>IF(punkty5[[#This Row],[wewnatrz]] = 1,1,IF(punkty5[[#This Row],[brzegi]]=1,1,0))</f>
        <v>1</v>
      </c>
      <c r="J2597">
        <v>2590</v>
      </c>
      <c r="K2597">
        <f xml:space="preserve"> K2596 + punkty5[[#This Row],[na kole]]</f>
        <v>2061</v>
      </c>
      <c r="L2597">
        <f xml:space="preserve"> 4 * punkty5[[#This Row],[nk]] / punkty5[[#This Row],[n]]</f>
        <v>3.183011583011583</v>
      </c>
      <c r="M2597">
        <f>ROUND(ABS(PI() - punkty5[[#This Row],[pi]]),4)</f>
        <v>4.1399999999999999E-2</v>
      </c>
    </row>
    <row r="2598" spans="4:13" x14ac:dyDescent="0.25">
      <c r="D2598">
        <v>329</v>
      </c>
      <c r="E2598">
        <v>388</v>
      </c>
      <c r="F2598">
        <f t="shared" si="40"/>
        <v>51985</v>
      </c>
      <c r="G2598" t="str">
        <f>IF(punkty5[[#This Row],[v1]] &lt; 40000,1,"")</f>
        <v/>
      </c>
      <c r="H2598" t="str">
        <f>IF(punkty5[[#This Row],[v1]] = 40000,1,"")</f>
        <v/>
      </c>
      <c r="I2598">
        <f>IF(punkty5[[#This Row],[wewnatrz]] = 1,1,IF(punkty5[[#This Row],[brzegi]]=1,1,0))</f>
        <v>0</v>
      </c>
      <c r="J2598">
        <v>2591</v>
      </c>
      <c r="K2598">
        <f xml:space="preserve"> K2597 + punkty5[[#This Row],[na kole]]</f>
        <v>2061</v>
      </c>
      <c r="L2598">
        <f xml:space="preserve"> 4 * punkty5[[#This Row],[nk]] / punkty5[[#This Row],[n]]</f>
        <v>3.1817830953299886</v>
      </c>
      <c r="M2598">
        <f>ROUND(ABS(PI() - punkty5[[#This Row],[pi]]),4)</f>
        <v>4.02E-2</v>
      </c>
    </row>
    <row r="2599" spans="4:13" x14ac:dyDescent="0.25">
      <c r="D2599">
        <v>390</v>
      </c>
      <c r="E2599">
        <v>75</v>
      </c>
      <c r="F2599">
        <f t="shared" si="40"/>
        <v>51725</v>
      </c>
      <c r="G2599" t="str">
        <f>IF(punkty5[[#This Row],[v1]] &lt; 40000,1,"")</f>
        <v/>
      </c>
      <c r="H2599" t="str">
        <f>IF(punkty5[[#This Row],[v1]] = 40000,1,"")</f>
        <v/>
      </c>
      <c r="I2599">
        <f>IF(punkty5[[#This Row],[wewnatrz]] = 1,1,IF(punkty5[[#This Row],[brzegi]]=1,1,0))</f>
        <v>0</v>
      </c>
      <c r="J2599">
        <v>2592</v>
      </c>
      <c r="K2599">
        <f xml:space="preserve"> K2598 + punkty5[[#This Row],[na kole]]</f>
        <v>2061</v>
      </c>
      <c r="L2599">
        <f xml:space="preserve"> 4 * punkty5[[#This Row],[nk]] / punkty5[[#This Row],[n]]</f>
        <v>3.1805555555555554</v>
      </c>
      <c r="M2599">
        <f>ROUND(ABS(PI() - punkty5[[#This Row],[pi]]),4)</f>
        <v>3.9E-2</v>
      </c>
    </row>
    <row r="2600" spans="4:13" x14ac:dyDescent="0.25">
      <c r="D2600">
        <v>57</v>
      </c>
      <c r="E2600">
        <v>204</v>
      </c>
      <c r="F2600">
        <f t="shared" si="40"/>
        <v>20465</v>
      </c>
      <c r="G2600">
        <f>IF(punkty5[[#This Row],[v1]] &lt; 40000,1,"")</f>
        <v>1</v>
      </c>
      <c r="H2600" t="str">
        <f>IF(punkty5[[#This Row],[v1]] = 40000,1,"")</f>
        <v/>
      </c>
      <c r="I2600">
        <f>IF(punkty5[[#This Row],[wewnatrz]] = 1,1,IF(punkty5[[#This Row],[brzegi]]=1,1,0))</f>
        <v>1</v>
      </c>
      <c r="J2600">
        <v>2593</v>
      </c>
      <c r="K2600">
        <f xml:space="preserve"> K2599 + punkty5[[#This Row],[na kole]]</f>
        <v>2062</v>
      </c>
      <c r="L2600">
        <f xml:space="preserve"> 4 * punkty5[[#This Row],[nk]] / punkty5[[#This Row],[n]]</f>
        <v>3.1808715773235634</v>
      </c>
      <c r="M2600">
        <f>ROUND(ABS(PI() - punkty5[[#This Row],[pi]]),4)</f>
        <v>3.9300000000000002E-2</v>
      </c>
    </row>
    <row r="2601" spans="4:13" x14ac:dyDescent="0.25">
      <c r="D2601">
        <v>312</v>
      </c>
      <c r="E2601">
        <v>216</v>
      </c>
      <c r="F2601">
        <f t="shared" si="40"/>
        <v>12800</v>
      </c>
      <c r="G2601">
        <f>IF(punkty5[[#This Row],[v1]] &lt; 40000,1,"")</f>
        <v>1</v>
      </c>
      <c r="H2601" t="str">
        <f>IF(punkty5[[#This Row],[v1]] = 40000,1,"")</f>
        <v/>
      </c>
      <c r="I2601">
        <f>IF(punkty5[[#This Row],[wewnatrz]] = 1,1,IF(punkty5[[#This Row],[brzegi]]=1,1,0))</f>
        <v>1</v>
      </c>
      <c r="J2601">
        <v>2594</v>
      </c>
      <c r="K2601">
        <f xml:space="preserve"> K2600 + punkty5[[#This Row],[na kole]]</f>
        <v>2063</v>
      </c>
      <c r="L2601">
        <f xml:space="preserve"> 4 * punkty5[[#This Row],[nk]] / punkty5[[#This Row],[n]]</f>
        <v>3.1811873554356205</v>
      </c>
      <c r="M2601">
        <f>ROUND(ABS(PI() - punkty5[[#This Row],[pi]]),4)</f>
        <v>3.9600000000000003E-2</v>
      </c>
    </row>
    <row r="2602" spans="4:13" x14ac:dyDescent="0.25">
      <c r="D2602">
        <v>271</v>
      </c>
      <c r="E2602">
        <v>19</v>
      </c>
      <c r="F2602">
        <f t="shared" si="40"/>
        <v>37802</v>
      </c>
      <c r="G2602">
        <f>IF(punkty5[[#This Row],[v1]] &lt; 40000,1,"")</f>
        <v>1</v>
      </c>
      <c r="H2602" t="str">
        <f>IF(punkty5[[#This Row],[v1]] = 40000,1,"")</f>
        <v/>
      </c>
      <c r="I2602">
        <f>IF(punkty5[[#This Row],[wewnatrz]] = 1,1,IF(punkty5[[#This Row],[brzegi]]=1,1,0))</f>
        <v>1</v>
      </c>
      <c r="J2602">
        <v>2595</v>
      </c>
      <c r="K2602">
        <f xml:space="preserve"> K2601 + punkty5[[#This Row],[na kole]]</f>
        <v>2064</v>
      </c>
      <c r="L2602">
        <f xml:space="preserve"> 4 * punkty5[[#This Row],[nk]] / punkty5[[#This Row],[n]]</f>
        <v>3.1815028901734106</v>
      </c>
      <c r="M2602">
        <f>ROUND(ABS(PI() - punkty5[[#This Row],[pi]]),4)</f>
        <v>3.9899999999999998E-2</v>
      </c>
    </row>
    <row r="2603" spans="4:13" x14ac:dyDescent="0.25">
      <c r="D2603">
        <v>370</v>
      </c>
      <c r="E2603">
        <v>249</v>
      </c>
      <c r="F2603">
        <f t="shared" si="40"/>
        <v>31301</v>
      </c>
      <c r="G2603">
        <f>IF(punkty5[[#This Row],[v1]] &lt; 40000,1,"")</f>
        <v>1</v>
      </c>
      <c r="H2603" t="str">
        <f>IF(punkty5[[#This Row],[v1]] = 40000,1,"")</f>
        <v/>
      </c>
      <c r="I2603">
        <f>IF(punkty5[[#This Row],[wewnatrz]] = 1,1,IF(punkty5[[#This Row],[brzegi]]=1,1,0))</f>
        <v>1</v>
      </c>
      <c r="J2603">
        <v>2596</v>
      </c>
      <c r="K2603">
        <f xml:space="preserve"> K2602 + punkty5[[#This Row],[na kole]]</f>
        <v>2065</v>
      </c>
      <c r="L2603">
        <f xml:space="preserve"> 4 * punkty5[[#This Row],[nk]] / punkty5[[#This Row],[n]]</f>
        <v>3.1818181818181817</v>
      </c>
      <c r="M2603">
        <f>ROUND(ABS(PI() - punkty5[[#This Row],[pi]]),4)</f>
        <v>4.02E-2</v>
      </c>
    </row>
    <row r="2604" spans="4:13" x14ac:dyDescent="0.25">
      <c r="D2604">
        <v>101</v>
      </c>
      <c r="E2604">
        <v>379</v>
      </c>
      <c r="F2604">
        <f t="shared" si="40"/>
        <v>41842</v>
      </c>
      <c r="G2604" t="str">
        <f>IF(punkty5[[#This Row],[v1]] &lt; 40000,1,"")</f>
        <v/>
      </c>
      <c r="H2604" t="str">
        <f>IF(punkty5[[#This Row],[v1]] = 40000,1,"")</f>
        <v/>
      </c>
      <c r="I2604">
        <f>IF(punkty5[[#This Row],[wewnatrz]] = 1,1,IF(punkty5[[#This Row],[brzegi]]=1,1,0))</f>
        <v>0</v>
      </c>
      <c r="J2604">
        <v>2597</v>
      </c>
      <c r="K2604">
        <f xml:space="preserve"> K2603 + punkty5[[#This Row],[na kole]]</f>
        <v>2065</v>
      </c>
      <c r="L2604">
        <f xml:space="preserve"> 4 * punkty5[[#This Row],[nk]] / punkty5[[#This Row],[n]]</f>
        <v>3.1805929919137466</v>
      </c>
      <c r="M2604">
        <f>ROUND(ABS(PI() - punkty5[[#This Row],[pi]]),4)</f>
        <v>3.9E-2</v>
      </c>
    </row>
    <row r="2605" spans="4:13" x14ac:dyDescent="0.25">
      <c r="D2605">
        <v>299</v>
      </c>
      <c r="E2605">
        <v>219</v>
      </c>
      <c r="F2605">
        <f t="shared" si="40"/>
        <v>10162</v>
      </c>
      <c r="G2605">
        <f>IF(punkty5[[#This Row],[v1]] &lt; 40000,1,"")</f>
        <v>1</v>
      </c>
      <c r="H2605" t="str">
        <f>IF(punkty5[[#This Row],[v1]] = 40000,1,"")</f>
        <v/>
      </c>
      <c r="I2605">
        <f>IF(punkty5[[#This Row],[wewnatrz]] = 1,1,IF(punkty5[[#This Row],[brzegi]]=1,1,0))</f>
        <v>1</v>
      </c>
      <c r="J2605">
        <v>2598</v>
      </c>
      <c r="K2605">
        <f xml:space="preserve"> K2604 + punkty5[[#This Row],[na kole]]</f>
        <v>2066</v>
      </c>
      <c r="L2605">
        <f xml:space="preserve"> 4 * punkty5[[#This Row],[nk]] / punkty5[[#This Row],[n]]</f>
        <v>3.1809083910700537</v>
      </c>
      <c r="M2605">
        <f>ROUND(ABS(PI() - punkty5[[#This Row],[pi]]),4)</f>
        <v>3.9300000000000002E-2</v>
      </c>
    </row>
    <row r="2606" spans="4:13" x14ac:dyDescent="0.25">
      <c r="D2606">
        <v>139</v>
      </c>
      <c r="E2606">
        <v>38</v>
      </c>
      <c r="F2606">
        <f t="shared" si="40"/>
        <v>29965</v>
      </c>
      <c r="G2606">
        <f>IF(punkty5[[#This Row],[v1]] &lt; 40000,1,"")</f>
        <v>1</v>
      </c>
      <c r="H2606" t="str">
        <f>IF(punkty5[[#This Row],[v1]] = 40000,1,"")</f>
        <v/>
      </c>
      <c r="I2606">
        <f>IF(punkty5[[#This Row],[wewnatrz]] = 1,1,IF(punkty5[[#This Row],[brzegi]]=1,1,0))</f>
        <v>1</v>
      </c>
      <c r="J2606">
        <v>2599</v>
      </c>
      <c r="K2606">
        <f xml:space="preserve"> K2605 + punkty5[[#This Row],[na kole]]</f>
        <v>2067</v>
      </c>
      <c r="L2606">
        <f xml:space="preserve"> 4 * punkty5[[#This Row],[nk]] / punkty5[[#This Row],[n]]</f>
        <v>3.1812235475182762</v>
      </c>
      <c r="M2606">
        <f>ROUND(ABS(PI() - punkty5[[#This Row],[pi]]),4)</f>
        <v>3.9600000000000003E-2</v>
      </c>
    </row>
    <row r="2607" spans="4:13" x14ac:dyDescent="0.25">
      <c r="D2607">
        <v>333</v>
      </c>
      <c r="E2607">
        <v>241</v>
      </c>
      <c r="F2607">
        <f t="shared" si="40"/>
        <v>19370</v>
      </c>
      <c r="G2607">
        <f>IF(punkty5[[#This Row],[v1]] &lt; 40000,1,"")</f>
        <v>1</v>
      </c>
      <c r="H2607" t="str">
        <f>IF(punkty5[[#This Row],[v1]] = 40000,1,"")</f>
        <v/>
      </c>
      <c r="I2607">
        <f>IF(punkty5[[#This Row],[wewnatrz]] = 1,1,IF(punkty5[[#This Row],[brzegi]]=1,1,0))</f>
        <v>1</v>
      </c>
      <c r="J2607">
        <v>2600</v>
      </c>
      <c r="K2607">
        <f xml:space="preserve"> K2606 + punkty5[[#This Row],[na kole]]</f>
        <v>2068</v>
      </c>
      <c r="L2607">
        <f xml:space="preserve"> 4 * punkty5[[#This Row],[nk]] / punkty5[[#This Row],[n]]</f>
        <v>3.1815384615384614</v>
      </c>
      <c r="M2607">
        <f>ROUND(ABS(PI() - punkty5[[#This Row],[pi]]),4)</f>
        <v>3.9899999999999998E-2</v>
      </c>
    </row>
    <row r="2608" spans="4:13" x14ac:dyDescent="0.25">
      <c r="D2608">
        <v>323</v>
      </c>
      <c r="E2608">
        <v>46</v>
      </c>
      <c r="F2608">
        <f t="shared" si="40"/>
        <v>38845</v>
      </c>
      <c r="G2608">
        <f>IF(punkty5[[#This Row],[v1]] &lt; 40000,1,"")</f>
        <v>1</v>
      </c>
      <c r="H2608" t="str">
        <f>IF(punkty5[[#This Row],[v1]] = 40000,1,"")</f>
        <v/>
      </c>
      <c r="I2608">
        <f>IF(punkty5[[#This Row],[wewnatrz]] = 1,1,IF(punkty5[[#This Row],[brzegi]]=1,1,0))</f>
        <v>1</v>
      </c>
      <c r="J2608">
        <v>2601</v>
      </c>
      <c r="K2608">
        <f xml:space="preserve"> K2607 + punkty5[[#This Row],[na kole]]</f>
        <v>2069</v>
      </c>
      <c r="L2608">
        <f xml:space="preserve"> 4 * punkty5[[#This Row],[nk]] / punkty5[[#This Row],[n]]</f>
        <v>3.1818531334102267</v>
      </c>
      <c r="M2608">
        <f>ROUND(ABS(PI() - punkty5[[#This Row],[pi]]),4)</f>
        <v>4.0300000000000002E-2</v>
      </c>
    </row>
    <row r="2609" spans="4:13" x14ac:dyDescent="0.25">
      <c r="D2609">
        <v>56</v>
      </c>
      <c r="E2609">
        <v>364</v>
      </c>
      <c r="F2609">
        <f t="shared" si="40"/>
        <v>47632</v>
      </c>
      <c r="G2609" t="str">
        <f>IF(punkty5[[#This Row],[v1]] &lt; 40000,1,"")</f>
        <v/>
      </c>
      <c r="H2609" t="str">
        <f>IF(punkty5[[#This Row],[v1]] = 40000,1,"")</f>
        <v/>
      </c>
      <c r="I2609">
        <f>IF(punkty5[[#This Row],[wewnatrz]] = 1,1,IF(punkty5[[#This Row],[brzegi]]=1,1,0))</f>
        <v>0</v>
      </c>
      <c r="J2609">
        <v>2602</v>
      </c>
      <c r="K2609">
        <f xml:space="preserve"> K2608 + punkty5[[#This Row],[na kole]]</f>
        <v>2069</v>
      </c>
      <c r="L2609">
        <f xml:space="preserve"> 4 * punkty5[[#This Row],[nk]] / punkty5[[#This Row],[n]]</f>
        <v>3.1806302843966181</v>
      </c>
      <c r="M2609">
        <f>ROUND(ABS(PI() - punkty5[[#This Row],[pi]]),4)</f>
        <v>3.9E-2</v>
      </c>
    </row>
    <row r="2610" spans="4:13" x14ac:dyDescent="0.25">
      <c r="D2610">
        <v>323</v>
      </c>
      <c r="E2610">
        <v>251</v>
      </c>
      <c r="F2610">
        <f t="shared" si="40"/>
        <v>17730</v>
      </c>
      <c r="G2610">
        <f>IF(punkty5[[#This Row],[v1]] &lt; 40000,1,"")</f>
        <v>1</v>
      </c>
      <c r="H2610" t="str">
        <f>IF(punkty5[[#This Row],[v1]] = 40000,1,"")</f>
        <v/>
      </c>
      <c r="I2610">
        <f>IF(punkty5[[#This Row],[wewnatrz]] = 1,1,IF(punkty5[[#This Row],[brzegi]]=1,1,0))</f>
        <v>1</v>
      </c>
      <c r="J2610">
        <v>2603</v>
      </c>
      <c r="K2610">
        <f xml:space="preserve"> K2609 + punkty5[[#This Row],[na kole]]</f>
        <v>2070</v>
      </c>
      <c r="L2610">
        <f xml:space="preserve"> 4 * punkty5[[#This Row],[nk]] / punkty5[[#This Row],[n]]</f>
        <v>3.180945063388398</v>
      </c>
      <c r="M2610">
        <f>ROUND(ABS(PI() - punkty5[[#This Row],[pi]]),4)</f>
        <v>3.9399999999999998E-2</v>
      </c>
    </row>
    <row r="2611" spans="4:13" x14ac:dyDescent="0.25">
      <c r="D2611">
        <v>55</v>
      </c>
      <c r="E2611">
        <v>149</v>
      </c>
      <c r="F2611">
        <f t="shared" si="40"/>
        <v>23626</v>
      </c>
      <c r="G2611">
        <f>IF(punkty5[[#This Row],[v1]] &lt; 40000,1,"")</f>
        <v>1</v>
      </c>
      <c r="H2611" t="str">
        <f>IF(punkty5[[#This Row],[v1]] = 40000,1,"")</f>
        <v/>
      </c>
      <c r="I2611">
        <f>IF(punkty5[[#This Row],[wewnatrz]] = 1,1,IF(punkty5[[#This Row],[brzegi]]=1,1,0))</f>
        <v>1</v>
      </c>
      <c r="J2611">
        <v>2604</v>
      </c>
      <c r="K2611">
        <f xml:space="preserve"> K2610 + punkty5[[#This Row],[na kole]]</f>
        <v>2071</v>
      </c>
      <c r="L2611">
        <f xml:space="preserve"> 4 * punkty5[[#This Row],[nk]] / punkty5[[#This Row],[n]]</f>
        <v>3.1812596006144394</v>
      </c>
      <c r="M2611">
        <f>ROUND(ABS(PI() - punkty5[[#This Row],[pi]]),4)</f>
        <v>3.9699999999999999E-2</v>
      </c>
    </row>
    <row r="2612" spans="4:13" x14ac:dyDescent="0.25">
      <c r="D2612">
        <v>161</v>
      </c>
      <c r="E2612">
        <v>131</v>
      </c>
      <c r="F2612">
        <f t="shared" si="40"/>
        <v>6282</v>
      </c>
      <c r="G2612">
        <f>IF(punkty5[[#This Row],[v1]] &lt; 40000,1,"")</f>
        <v>1</v>
      </c>
      <c r="H2612" t="str">
        <f>IF(punkty5[[#This Row],[v1]] = 40000,1,"")</f>
        <v/>
      </c>
      <c r="I2612">
        <f>IF(punkty5[[#This Row],[wewnatrz]] = 1,1,IF(punkty5[[#This Row],[brzegi]]=1,1,0))</f>
        <v>1</v>
      </c>
      <c r="J2612">
        <v>2605</v>
      </c>
      <c r="K2612">
        <f xml:space="preserve"> K2611 + punkty5[[#This Row],[na kole]]</f>
        <v>2072</v>
      </c>
      <c r="L2612">
        <f xml:space="preserve"> 4 * punkty5[[#This Row],[nk]] / punkty5[[#This Row],[n]]</f>
        <v>3.181573896353167</v>
      </c>
      <c r="M2612">
        <f>ROUND(ABS(PI() - punkty5[[#This Row],[pi]]),4)</f>
        <v>0.04</v>
      </c>
    </row>
    <row r="2613" spans="4:13" x14ac:dyDescent="0.25">
      <c r="D2613">
        <v>381</v>
      </c>
      <c r="E2613">
        <v>390</v>
      </c>
      <c r="F2613">
        <f t="shared" si="40"/>
        <v>68861</v>
      </c>
      <c r="G2613" t="str">
        <f>IF(punkty5[[#This Row],[v1]] &lt; 40000,1,"")</f>
        <v/>
      </c>
      <c r="H2613" t="str">
        <f>IF(punkty5[[#This Row],[v1]] = 40000,1,"")</f>
        <v/>
      </c>
      <c r="I2613">
        <f>IF(punkty5[[#This Row],[wewnatrz]] = 1,1,IF(punkty5[[#This Row],[brzegi]]=1,1,0))</f>
        <v>0</v>
      </c>
      <c r="J2613">
        <v>2606</v>
      </c>
      <c r="K2613">
        <f xml:space="preserve"> K2612 + punkty5[[#This Row],[na kole]]</f>
        <v>2072</v>
      </c>
      <c r="L2613">
        <f xml:space="preserve"> 4 * punkty5[[#This Row],[nk]] / punkty5[[#This Row],[n]]</f>
        <v>3.1803530314658479</v>
      </c>
      <c r="M2613">
        <f>ROUND(ABS(PI() - punkty5[[#This Row],[pi]]),4)</f>
        <v>3.8800000000000001E-2</v>
      </c>
    </row>
    <row r="2614" spans="4:13" x14ac:dyDescent="0.25">
      <c r="D2614">
        <v>195</v>
      </c>
      <c r="E2614">
        <v>192</v>
      </c>
      <c r="F2614">
        <f t="shared" si="40"/>
        <v>89</v>
      </c>
      <c r="G2614">
        <f>IF(punkty5[[#This Row],[v1]] &lt; 40000,1,"")</f>
        <v>1</v>
      </c>
      <c r="H2614" t="str">
        <f>IF(punkty5[[#This Row],[v1]] = 40000,1,"")</f>
        <v/>
      </c>
      <c r="I2614">
        <f>IF(punkty5[[#This Row],[wewnatrz]] = 1,1,IF(punkty5[[#This Row],[brzegi]]=1,1,0))</f>
        <v>1</v>
      </c>
      <c r="J2614">
        <v>2607</v>
      </c>
      <c r="K2614">
        <f xml:space="preserve"> K2613 + punkty5[[#This Row],[na kole]]</f>
        <v>2073</v>
      </c>
      <c r="L2614">
        <f xml:space="preserve"> 4 * punkty5[[#This Row],[nk]] / punkty5[[#This Row],[n]]</f>
        <v>3.1806674338319909</v>
      </c>
      <c r="M2614">
        <f>ROUND(ABS(PI() - punkty5[[#This Row],[pi]]),4)</f>
        <v>3.9100000000000003E-2</v>
      </c>
    </row>
    <row r="2615" spans="4:13" x14ac:dyDescent="0.25">
      <c r="D2615">
        <v>368</v>
      </c>
      <c r="E2615">
        <v>105</v>
      </c>
      <c r="F2615">
        <f t="shared" si="40"/>
        <v>37249</v>
      </c>
      <c r="G2615">
        <f>IF(punkty5[[#This Row],[v1]] &lt; 40000,1,"")</f>
        <v>1</v>
      </c>
      <c r="H2615" t="str">
        <f>IF(punkty5[[#This Row],[v1]] = 40000,1,"")</f>
        <v/>
      </c>
      <c r="I2615">
        <f>IF(punkty5[[#This Row],[wewnatrz]] = 1,1,IF(punkty5[[#This Row],[brzegi]]=1,1,0))</f>
        <v>1</v>
      </c>
      <c r="J2615">
        <v>2608</v>
      </c>
      <c r="K2615">
        <f xml:space="preserve"> K2614 + punkty5[[#This Row],[na kole]]</f>
        <v>2074</v>
      </c>
      <c r="L2615">
        <f xml:space="preserve"> 4 * punkty5[[#This Row],[nk]] / punkty5[[#This Row],[n]]</f>
        <v>3.1809815950920246</v>
      </c>
      <c r="M2615">
        <f>ROUND(ABS(PI() - punkty5[[#This Row],[pi]]),4)</f>
        <v>3.9399999999999998E-2</v>
      </c>
    </row>
    <row r="2616" spans="4:13" x14ac:dyDescent="0.25">
      <c r="D2616">
        <v>126</v>
      </c>
      <c r="E2616">
        <v>318</v>
      </c>
      <c r="F2616">
        <f t="shared" si="40"/>
        <v>19400</v>
      </c>
      <c r="G2616">
        <f>IF(punkty5[[#This Row],[v1]] &lt; 40000,1,"")</f>
        <v>1</v>
      </c>
      <c r="H2616" t="str">
        <f>IF(punkty5[[#This Row],[v1]] = 40000,1,"")</f>
        <v/>
      </c>
      <c r="I2616">
        <f>IF(punkty5[[#This Row],[wewnatrz]] = 1,1,IF(punkty5[[#This Row],[brzegi]]=1,1,0))</f>
        <v>1</v>
      </c>
      <c r="J2616">
        <v>2609</v>
      </c>
      <c r="K2616">
        <f xml:space="preserve"> K2615 + punkty5[[#This Row],[na kole]]</f>
        <v>2075</v>
      </c>
      <c r="L2616">
        <f xml:space="preserve"> 4 * punkty5[[#This Row],[nk]] / punkty5[[#This Row],[n]]</f>
        <v>3.181295515523189</v>
      </c>
      <c r="M2616">
        <f>ROUND(ABS(PI() - punkty5[[#This Row],[pi]]),4)</f>
        <v>3.9699999999999999E-2</v>
      </c>
    </row>
    <row r="2617" spans="4:13" x14ac:dyDescent="0.25">
      <c r="D2617">
        <v>69</v>
      </c>
      <c r="E2617">
        <v>129</v>
      </c>
      <c r="F2617">
        <f t="shared" si="40"/>
        <v>22202</v>
      </c>
      <c r="G2617">
        <f>IF(punkty5[[#This Row],[v1]] &lt; 40000,1,"")</f>
        <v>1</v>
      </c>
      <c r="H2617" t="str">
        <f>IF(punkty5[[#This Row],[v1]] = 40000,1,"")</f>
        <v/>
      </c>
      <c r="I2617">
        <f>IF(punkty5[[#This Row],[wewnatrz]] = 1,1,IF(punkty5[[#This Row],[brzegi]]=1,1,0))</f>
        <v>1</v>
      </c>
      <c r="J2617">
        <v>2610</v>
      </c>
      <c r="K2617">
        <f xml:space="preserve"> K2616 + punkty5[[#This Row],[na kole]]</f>
        <v>2076</v>
      </c>
      <c r="L2617">
        <f xml:space="preserve"> 4 * punkty5[[#This Row],[nk]] / punkty5[[#This Row],[n]]</f>
        <v>3.1816091954022987</v>
      </c>
      <c r="M2617">
        <f>ROUND(ABS(PI() - punkty5[[#This Row],[pi]]),4)</f>
        <v>0.04</v>
      </c>
    </row>
    <row r="2618" spans="4:13" x14ac:dyDescent="0.25">
      <c r="D2618">
        <v>319</v>
      </c>
      <c r="E2618">
        <v>191</v>
      </c>
      <c r="F2618">
        <f t="shared" si="40"/>
        <v>14242</v>
      </c>
      <c r="G2618">
        <f>IF(punkty5[[#This Row],[v1]] &lt; 40000,1,"")</f>
        <v>1</v>
      </c>
      <c r="H2618" t="str">
        <f>IF(punkty5[[#This Row],[v1]] = 40000,1,"")</f>
        <v/>
      </c>
      <c r="I2618">
        <f>IF(punkty5[[#This Row],[wewnatrz]] = 1,1,IF(punkty5[[#This Row],[brzegi]]=1,1,0))</f>
        <v>1</v>
      </c>
      <c r="J2618">
        <v>2611</v>
      </c>
      <c r="K2618">
        <f xml:space="preserve"> K2617 + punkty5[[#This Row],[na kole]]</f>
        <v>2077</v>
      </c>
      <c r="L2618">
        <f xml:space="preserve"> 4 * punkty5[[#This Row],[nk]] / punkty5[[#This Row],[n]]</f>
        <v>3.181922635005745</v>
      </c>
      <c r="M2618">
        <f>ROUND(ABS(PI() - punkty5[[#This Row],[pi]]),4)</f>
        <v>4.0300000000000002E-2</v>
      </c>
    </row>
    <row r="2619" spans="4:13" x14ac:dyDescent="0.25">
      <c r="D2619">
        <v>18</v>
      </c>
      <c r="E2619">
        <v>57</v>
      </c>
      <c r="F2619">
        <f t="shared" si="40"/>
        <v>53573</v>
      </c>
      <c r="G2619" t="str">
        <f>IF(punkty5[[#This Row],[v1]] &lt; 40000,1,"")</f>
        <v/>
      </c>
      <c r="H2619" t="str">
        <f>IF(punkty5[[#This Row],[v1]] = 40000,1,"")</f>
        <v/>
      </c>
      <c r="I2619">
        <f>IF(punkty5[[#This Row],[wewnatrz]] = 1,1,IF(punkty5[[#This Row],[brzegi]]=1,1,0))</f>
        <v>0</v>
      </c>
      <c r="J2619">
        <v>2612</v>
      </c>
      <c r="K2619">
        <f xml:space="preserve"> K2618 + punkty5[[#This Row],[na kole]]</f>
        <v>2077</v>
      </c>
      <c r="L2619">
        <f xml:space="preserve"> 4 * punkty5[[#This Row],[nk]] / punkty5[[#This Row],[n]]</f>
        <v>3.1807044410413474</v>
      </c>
      <c r="M2619">
        <f>ROUND(ABS(PI() - punkty5[[#This Row],[pi]]),4)</f>
        <v>3.9100000000000003E-2</v>
      </c>
    </row>
    <row r="2620" spans="4:13" x14ac:dyDescent="0.25">
      <c r="D2620">
        <v>11</v>
      </c>
      <c r="E2620">
        <v>36</v>
      </c>
      <c r="F2620">
        <f t="shared" si="40"/>
        <v>62617</v>
      </c>
      <c r="G2620" t="str">
        <f>IF(punkty5[[#This Row],[v1]] &lt; 40000,1,"")</f>
        <v/>
      </c>
      <c r="H2620" t="str">
        <f>IF(punkty5[[#This Row],[v1]] = 40000,1,"")</f>
        <v/>
      </c>
      <c r="I2620">
        <f>IF(punkty5[[#This Row],[wewnatrz]] = 1,1,IF(punkty5[[#This Row],[brzegi]]=1,1,0))</f>
        <v>0</v>
      </c>
      <c r="J2620">
        <v>2613</v>
      </c>
      <c r="K2620">
        <f xml:space="preserve"> K2619 + punkty5[[#This Row],[na kole]]</f>
        <v>2077</v>
      </c>
      <c r="L2620">
        <f xml:space="preserve"> 4 * punkty5[[#This Row],[nk]] / punkty5[[#This Row],[n]]</f>
        <v>3.1794871794871793</v>
      </c>
      <c r="M2620">
        <f>ROUND(ABS(PI() - punkty5[[#This Row],[pi]]),4)</f>
        <v>3.7900000000000003E-2</v>
      </c>
    </row>
    <row r="2621" spans="4:13" x14ac:dyDescent="0.25">
      <c r="D2621">
        <v>264</v>
      </c>
      <c r="E2621">
        <v>385</v>
      </c>
      <c r="F2621">
        <f t="shared" si="40"/>
        <v>38321</v>
      </c>
      <c r="G2621">
        <f>IF(punkty5[[#This Row],[v1]] &lt; 40000,1,"")</f>
        <v>1</v>
      </c>
      <c r="H2621" t="str">
        <f>IF(punkty5[[#This Row],[v1]] = 40000,1,"")</f>
        <v/>
      </c>
      <c r="I2621">
        <f>IF(punkty5[[#This Row],[wewnatrz]] = 1,1,IF(punkty5[[#This Row],[brzegi]]=1,1,0))</f>
        <v>1</v>
      </c>
      <c r="J2621">
        <v>2614</v>
      </c>
      <c r="K2621">
        <f xml:space="preserve"> K2620 + punkty5[[#This Row],[na kole]]</f>
        <v>2078</v>
      </c>
      <c r="L2621">
        <f xml:space="preserve"> 4 * punkty5[[#This Row],[nk]] / punkty5[[#This Row],[n]]</f>
        <v>3.1798010711553175</v>
      </c>
      <c r="M2621">
        <f>ROUND(ABS(PI() - punkty5[[#This Row],[pi]]),4)</f>
        <v>3.8199999999999998E-2</v>
      </c>
    </row>
    <row r="2622" spans="4:13" x14ac:dyDescent="0.25">
      <c r="D2622">
        <v>251</v>
      </c>
      <c r="E2622">
        <v>62</v>
      </c>
      <c r="F2622">
        <f t="shared" si="40"/>
        <v>21645</v>
      </c>
      <c r="G2622">
        <f>IF(punkty5[[#This Row],[v1]] &lt; 40000,1,"")</f>
        <v>1</v>
      </c>
      <c r="H2622" t="str">
        <f>IF(punkty5[[#This Row],[v1]] = 40000,1,"")</f>
        <v/>
      </c>
      <c r="I2622">
        <f>IF(punkty5[[#This Row],[wewnatrz]] = 1,1,IF(punkty5[[#This Row],[brzegi]]=1,1,0))</f>
        <v>1</v>
      </c>
      <c r="J2622">
        <v>2615</v>
      </c>
      <c r="K2622">
        <f xml:space="preserve"> K2621 + punkty5[[#This Row],[na kole]]</f>
        <v>2079</v>
      </c>
      <c r="L2622">
        <f xml:space="preserve"> 4 * punkty5[[#This Row],[nk]] / punkty5[[#This Row],[n]]</f>
        <v>3.1801147227533462</v>
      </c>
      <c r="M2622">
        <f>ROUND(ABS(PI() - punkty5[[#This Row],[pi]]),4)</f>
        <v>3.85E-2</v>
      </c>
    </row>
    <row r="2623" spans="4:13" x14ac:dyDescent="0.25">
      <c r="D2623">
        <v>73</v>
      </c>
      <c r="E2623">
        <v>268</v>
      </c>
      <c r="F2623">
        <f t="shared" si="40"/>
        <v>20753</v>
      </c>
      <c r="G2623">
        <f>IF(punkty5[[#This Row],[v1]] &lt; 40000,1,"")</f>
        <v>1</v>
      </c>
      <c r="H2623" t="str">
        <f>IF(punkty5[[#This Row],[v1]] = 40000,1,"")</f>
        <v/>
      </c>
      <c r="I2623">
        <f>IF(punkty5[[#This Row],[wewnatrz]] = 1,1,IF(punkty5[[#This Row],[brzegi]]=1,1,0))</f>
        <v>1</v>
      </c>
      <c r="J2623">
        <v>2616</v>
      </c>
      <c r="K2623">
        <f xml:space="preserve"> K2622 + punkty5[[#This Row],[na kole]]</f>
        <v>2080</v>
      </c>
      <c r="L2623">
        <f xml:space="preserve"> 4 * punkty5[[#This Row],[nk]] / punkty5[[#This Row],[n]]</f>
        <v>3.1804281345565748</v>
      </c>
      <c r="M2623">
        <f>ROUND(ABS(PI() - punkty5[[#This Row],[pi]]),4)</f>
        <v>3.8800000000000001E-2</v>
      </c>
    </row>
    <row r="2624" spans="4:13" x14ac:dyDescent="0.25">
      <c r="D2624">
        <v>382</v>
      </c>
      <c r="E2624">
        <v>127</v>
      </c>
      <c r="F2624">
        <f t="shared" si="40"/>
        <v>38453</v>
      </c>
      <c r="G2624">
        <f>IF(punkty5[[#This Row],[v1]] &lt; 40000,1,"")</f>
        <v>1</v>
      </c>
      <c r="H2624" t="str">
        <f>IF(punkty5[[#This Row],[v1]] = 40000,1,"")</f>
        <v/>
      </c>
      <c r="I2624">
        <f>IF(punkty5[[#This Row],[wewnatrz]] = 1,1,IF(punkty5[[#This Row],[brzegi]]=1,1,0))</f>
        <v>1</v>
      </c>
      <c r="J2624">
        <v>2617</v>
      </c>
      <c r="K2624">
        <f xml:space="preserve"> K2623 + punkty5[[#This Row],[na kole]]</f>
        <v>2081</v>
      </c>
      <c r="L2624">
        <f xml:space="preserve"> 4 * punkty5[[#This Row],[nk]] / punkty5[[#This Row],[n]]</f>
        <v>3.1807413068398929</v>
      </c>
      <c r="M2624">
        <f>ROUND(ABS(PI() - punkty5[[#This Row],[pi]]),4)</f>
        <v>3.9100000000000003E-2</v>
      </c>
    </row>
    <row r="2625" spans="4:13" x14ac:dyDescent="0.25">
      <c r="D2625">
        <v>108</v>
      </c>
      <c r="E2625">
        <v>356</v>
      </c>
      <c r="F2625">
        <f t="shared" si="40"/>
        <v>32800</v>
      </c>
      <c r="G2625">
        <f>IF(punkty5[[#This Row],[v1]] &lt; 40000,1,"")</f>
        <v>1</v>
      </c>
      <c r="H2625" t="str">
        <f>IF(punkty5[[#This Row],[v1]] = 40000,1,"")</f>
        <v/>
      </c>
      <c r="I2625">
        <f>IF(punkty5[[#This Row],[wewnatrz]] = 1,1,IF(punkty5[[#This Row],[brzegi]]=1,1,0))</f>
        <v>1</v>
      </c>
      <c r="J2625">
        <v>2618</v>
      </c>
      <c r="K2625">
        <f xml:space="preserve"> K2624 + punkty5[[#This Row],[na kole]]</f>
        <v>2082</v>
      </c>
      <c r="L2625">
        <f xml:space="preserve"> 4 * punkty5[[#This Row],[nk]] / punkty5[[#This Row],[n]]</f>
        <v>3.1810542398777693</v>
      </c>
      <c r="M2625">
        <f>ROUND(ABS(PI() - punkty5[[#This Row],[pi]]),4)</f>
        <v>3.95E-2</v>
      </c>
    </row>
    <row r="2626" spans="4:13" x14ac:dyDescent="0.25">
      <c r="D2626">
        <v>382</v>
      </c>
      <c r="E2626">
        <v>323</v>
      </c>
      <c r="F2626">
        <f t="shared" si="40"/>
        <v>48253</v>
      </c>
      <c r="G2626" t="str">
        <f>IF(punkty5[[#This Row],[v1]] &lt; 40000,1,"")</f>
        <v/>
      </c>
      <c r="H2626" t="str">
        <f>IF(punkty5[[#This Row],[v1]] = 40000,1,"")</f>
        <v/>
      </c>
      <c r="I2626">
        <f>IF(punkty5[[#This Row],[wewnatrz]] = 1,1,IF(punkty5[[#This Row],[brzegi]]=1,1,0))</f>
        <v>0</v>
      </c>
      <c r="J2626">
        <v>2619</v>
      </c>
      <c r="K2626">
        <f xml:space="preserve"> K2625 + punkty5[[#This Row],[na kole]]</f>
        <v>2082</v>
      </c>
      <c r="L2626">
        <f xml:space="preserve"> 4 * punkty5[[#This Row],[nk]] / punkty5[[#This Row],[n]]</f>
        <v>3.1798396334478807</v>
      </c>
      <c r="M2626">
        <f>ROUND(ABS(PI() - punkty5[[#This Row],[pi]]),4)</f>
        <v>3.8199999999999998E-2</v>
      </c>
    </row>
    <row r="2627" spans="4:13" x14ac:dyDescent="0.25">
      <c r="D2627">
        <v>201</v>
      </c>
      <c r="E2627">
        <v>49</v>
      </c>
      <c r="F2627">
        <f t="shared" si="40"/>
        <v>22802</v>
      </c>
      <c r="G2627">
        <f>IF(punkty5[[#This Row],[v1]] &lt; 40000,1,"")</f>
        <v>1</v>
      </c>
      <c r="H2627" t="str">
        <f>IF(punkty5[[#This Row],[v1]] = 40000,1,"")</f>
        <v/>
      </c>
      <c r="I2627">
        <f>IF(punkty5[[#This Row],[wewnatrz]] = 1,1,IF(punkty5[[#This Row],[brzegi]]=1,1,0))</f>
        <v>1</v>
      </c>
      <c r="J2627">
        <v>2620</v>
      </c>
      <c r="K2627">
        <f xml:space="preserve"> K2626 + punkty5[[#This Row],[na kole]]</f>
        <v>2083</v>
      </c>
      <c r="L2627">
        <f xml:space="preserve"> 4 * punkty5[[#This Row],[nk]] / punkty5[[#This Row],[n]]</f>
        <v>3.1801526717557254</v>
      </c>
      <c r="M2627">
        <f>ROUND(ABS(PI() - punkty5[[#This Row],[pi]]),4)</f>
        <v>3.8600000000000002E-2</v>
      </c>
    </row>
    <row r="2628" spans="4:13" x14ac:dyDescent="0.25">
      <c r="D2628">
        <v>346</v>
      </c>
      <c r="E2628">
        <v>340</v>
      </c>
      <c r="F2628">
        <f t="shared" si="40"/>
        <v>40916</v>
      </c>
      <c r="G2628" t="str">
        <f>IF(punkty5[[#This Row],[v1]] &lt; 40000,1,"")</f>
        <v/>
      </c>
      <c r="H2628" t="str">
        <f>IF(punkty5[[#This Row],[v1]] = 40000,1,"")</f>
        <v/>
      </c>
      <c r="I2628">
        <f>IF(punkty5[[#This Row],[wewnatrz]] = 1,1,IF(punkty5[[#This Row],[brzegi]]=1,1,0))</f>
        <v>0</v>
      </c>
      <c r="J2628">
        <v>2621</v>
      </c>
      <c r="K2628">
        <f xml:space="preserve"> K2627 + punkty5[[#This Row],[na kole]]</f>
        <v>2083</v>
      </c>
      <c r="L2628">
        <f xml:space="preserve"> 4 * punkty5[[#This Row],[nk]] / punkty5[[#This Row],[n]]</f>
        <v>3.1789393361312475</v>
      </c>
      <c r="M2628">
        <f>ROUND(ABS(PI() - punkty5[[#This Row],[pi]]),4)</f>
        <v>3.73E-2</v>
      </c>
    </row>
    <row r="2629" spans="4:13" x14ac:dyDescent="0.25">
      <c r="D2629">
        <v>239</v>
      </c>
      <c r="E2629">
        <v>5</v>
      </c>
      <c r="F2629">
        <f t="shared" si="40"/>
        <v>39546</v>
      </c>
      <c r="G2629">
        <f>IF(punkty5[[#This Row],[v1]] &lt; 40000,1,"")</f>
        <v>1</v>
      </c>
      <c r="H2629" t="str">
        <f>IF(punkty5[[#This Row],[v1]] = 40000,1,"")</f>
        <v/>
      </c>
      <c r="I2629">
        <f>IF(punkty5[[#This Row],[wewnatrz]] = 1,1,IF(punkty5[[#This Row],[brzegi]]=1,1,0))</f>
        <v>1</v>
      </c>
      <c r="J2629">
        <v>2622</v>
      </c>
      <c r="K2629">
        <f xml:space="preserve"> K2628 + punkty5[[#This Row],[na kole]]</f>
        <v>2084</v>
      </c>
      <c r="L2629">
        <f xml:space="preserve"> 4 * punkty5[[#This Row],[nk]] / punkty5[[#This Row],[n]]</f>
        <v>3.179252479023646</v>
      </c>
      <c r="M2629">
        <f>ROUND(ABS(PI() - punkty5[[#This Row],[pi]]),4)</f>
        <v>3.7699999999999997E-2</v>
      </c>
    </row>
    <row r="2630" spans="4:13" x14ac:dyDescent="0.25">
      <c r="D2630">
        <v>330</v>
      </c>
      <c r="E2630">
        <v>166</v>
      </c>
      <c r="F2630">
        <f t="shared" si="40"/>
        <v>18056</v>
      </c>
      <c r="G2630">
        <f>IF(punkty5[[#This Row],[v1]] &lt; 40000,1,"")</f>
        <v>1</v>
      </c>
      <c r="H2630" t="str">
        <f>IF(punkty5[[#This Row],[v1]] = 40000,1,"")</f>
        <v/>
      </c>
      <c r="I2630">
        <f>IF(punkty5[[#This Row],[wewnatrz]] = 1,1,IF(punkty5[[#This Row],[brzegi]]=1,1,0))</f>
        <v>1</v>
      </c>
      <c r="J2630">
        <v>2623</v>
      </c>
      <c r="K2630">
        <f xml:space="preserve"> K2629 + punkty5[[#This Row],[na kole]]</f>
        <v>2085</v>
      </c>
      <c r="L2630">
        <f xml:space="preserve"> 4 * punkty5[[#This Row],[nk]] / punkty5[[#This Row],[n]]</f>
        <v>3.179565383149066</v>
      </c>
      <c r="M2630">
        <f>ROUND(ABS(PI() - punkty5[[#This Row],[pi]]),4)</f>
        <v>3.7999999999999999E-2</v>
      </c>
    </row>
    <row r="2631" spans="4:13" x14ac:dyDescent="0.25">
      <c r="D2631">
        <v>367</v>
      </c>
      <c r="E2631">
        <v>291</v>
      </c>
      <c r="F2631">
        <f t="shared" si="40"/>
        <v>36170</v>
      </c>
      <c r="G2631">
        <f>IF(punkty5[[#This Row],[v1]] &lt; 40000,1,"")</f>
        <v>1</v>
      </c>
      <c r="H2631" t="str">
        <f>IF(punkty5[[#This Row],[v1]] = 40000,1,"")</f>
        <v/>
      </c>
      <c r="I2631">
        <f>IF(punkty5[[#This Row],[wewnatrz]] = 1,1,IF(punkty5[[#This Row],[brzegi]]=1,1,0))</f>
        <v>1</v>
      </c>
      <c r="J2631">
        <v>2624</v>
      </c>
      <c r="K2631">
        <f xml:space="preserve"> K2630 + punkty5[[#This Row],[na kole]]</f>
        <v>2086</v>
      </c>
      <c r="L2631">
        <f xml:space="preserve"> 4 * punkty5[[#This Row],[nk]] / punkty5[[#This Row],[n]]</f>
        <v>3.1798780487804876</v>
      </c>
      <c r="M2631">
        <f>ROUND(ABS(PI() - punkty5[[#This Row],[pi]]),4)</f>
        <v>3.8300000000000001E-2</v>
      </c>
    </row>
    <row r="2632" spans="4:13" x14ac:dyDescent="0.25">
      <c r="D2632">
        <v>169</v>
      </c>
      <c r="E2632">
        <v>232</v>
      </c>
      <c r="F2632">
        <f t="shared" si="40"/>
        <v>1985</v>
      </c>
      <c r="G2632">
        <f>IF(punkty5[[#This Row],[v1]] &lt; 40000,1,"")</f>
        <v>1</v>
      </c>
      <c r="H2632" t="str">
        <f>IF(punkty5[[#This Row],[v1]] = 40000,1,"")</f>
        <v/>
      </c>
      <c r="I2632">
        <f>IF(punkty5[[#This Row],[wewnatrz]] = 1,1,IF(punkty5[[#This Row],[brzegi]]=1,1,0))</f>
        <v>1</v>
      </c>
      <c r="J2632">
        <v>2625</v>
      </c>
      <c r="K2632">
        <f xml:space="preserve"> K2631 + punkty5[[#This Row],[na kole]]</f>
        <v>2087</v>
      </c>
      <c r="L2632">
        <f xml:space="preserve"> 4 * punkty5[[#This Row],[nk]] / punkty5[[#This Row],[n]]</f>
        <v>3.180190476190476</v>
      </c>
      <c r="M2632">
        <f>ROUND(ABS(PI() - punkty5[[#This Row],[pi]]),4)</f>
        <v>3.8600000000000002E-2</v>
      </c>
    </row>
    <row r="2633" spans="4:13" x14ac:dyDescent="0.25">
      <c r="D2633">
        <v>177</v>
      </c>
      <c r="E2633">
        <v>159</v>
      </c>
      <c r="F2633">
        <f t="shared" ref="F2633:F2696" si="41">((D2633 - 200) * (D2633 - 200)) +(( E2633 - 200) * ( E2633 - 200))</f>
        <v>2210</v>
      </c>
      <c r="G2633">
        <f>IF(punkty5[[#This Row],[v1]] &lt; 40000,1,"")</f>
        <v>1</v>
      </c>
      <c r="H2633" t="str">
        <f>IF(punkty5[[#This Row],[v1]] = 40000,1,"")</f>
        <v/>
      </c>
      <c r="I2633">
        <f>IF(punkty5[[#This Row],[wewnatrz]] = 1,1,IF(punkty5[[#This Row],[brzegi]]=1,1,0))</f>
        <v>1</v>
      </c>
      <c r="J2633">
        <v>2626</v>
      </c>
      <c r="K2633">
        <f xml:space="preserve"> K2632 + punkty5[[#This Row],[na kole]]</f>
        <v>2088</v>
      </c>
      <c r="L2633">
        <f xml:space="preserve"> 4 * punkty5[[#This Row],[nk]] / punkty5[[#This Row],[n]]</f>
        <v>3.1805026656511806</v>
      </c>
      <c r="M2633">
        <f>ROUND(ABS(PI() - punkty5[[#This Row],[pi]]),4)</f>
        <v>3.8899999999999997E-2</v>
      </c>
    </row>
    <row r="2634" spans="4:13" x14ac:dyDescent="0.25">
      <c r="D2634">
        <v>307</v>
      </c>
      <c r="E2634">
        <v>120</v>
      </c>
      <c r="F2634">
        <f t="shared" si="41"/>
        <v>17849</v>
      </c>
      <c r="G2634">
        <f>IF(punkty5[[#This Row],[v1]] &lt; 40000,1,"")</f>
        <v>1</v>
      </c>
      <c r="H2634" t="str">
        <f>IF(punkty5[[#This Row],[v1]] = 40000,1,"")</f>
        <v/>
      </c>
      <c r="I2634">
        <f>IF(punkty5[[#This Row],[wewnatrz]] = 1,1,IF(punkty5[[#This Row],[brzegi]]=1,1,0))</f>
        <v>1</v>
      </c>
      <c r="J2634">
        <v>2627</v>
      </c>
      <c r="K2634">
        <f xml:space="preserve"> K2633 + punkty5[[#This Row],[na kole]]</f>
        <v>2089</v>
      </c>
      <c r="L2634">
        <f xml:space="preserve"> 4 * punkty5[[#This Row],[nk]] / punkty5[[#This Row],[n]]</f>
        <v>3.1808146174343359</v>
      </c>
      <c r="M2634">
        <f>ROUND(ABS(PI() - punkty5[[#This Row],[pi]]),4)</f>
        <v>3.9199999999999999E-2</v>
      </c>
    </row>
    <row r="2635" spans="4:13" x14ac:dyDescent="0.25">
      <c r="D2635">
        <v>47</v>
      </c>
      <c r="E2635">
        <v>210</v>
      </c>
      <c r="F2635">
        <f t="shared" si="41"/>
        <v>23509</v>
      </c>
      <c r="G2635">
        <f>IF(punkty5[[#This Row],[v1]] &lt; 40000,1,"")</f>
        <v>1</v>
      </c>
      <c r="H2635" t="str">
        <f>IF(punkty5[[#This Row],[v1]] = 40000,1,"")</f>
        <v/>
      </c>
      <c r="I2635">
        <f>IF(punkty5[[#This Row],[wewnatrz]] = 1,1,IF(punkty5[[#This Row],[brzegi]]=1,1,0))</f>
        <v>1</v>
      </c>
      <c r="J2635">
        <v>2628</v>
      </c>
      <c r="K2635">
        <f xml:space="preserve"> K2634 + punkty5[[#This Row],[na kole]]</f>
        <v>2090</v>
      </c>
      <c r="L2635">
        <f xml:space="preserve"> 4 * punkty5[[#This Row],[nk]] / punkty5[[#This Row],[n]]</f>
        <v>3.1811263318112633</v>
      </c>
      <c r="M2635">
        <f>ROUND(ABS(PI() - punkty5[[#This Row],[pi]]),4)</f>
        <v>3.95E-2</v>
      </c>
    </row>
    <row r="2636" spans="4:13" x14ac:dyDescent="0.25">
      <c r="D2636">
        <v>271</v>
      </c>
      <c r="E2636">
        <v>358</v>
      </c>
      <c r="F2636">
        <f t="shared" si="41"/>
        <v>30005</v>
      </c>
      <c r="G2636">
        <f>IF(punkty5[[#This Row],[v1]] &lt; 40000,1,"")</f>
        <v>1</v>
      </c>
      <c r="H2636" t="str">
        <f>IF(punkty5[[#This Row],[v1]] = 40000,1,"")</f>
        <v/>
      </c>
      <c r="I2636">
        <f>IF(punkty5[[#This Row],[wewnatrz]] = 1,1,IF(punkty5[[#This Row],[brzegi]]=1,1,0))</f>
        <v>1</v>
      </c>
      <c r="J2636">
        <v>2629</v>
      </c>
      <c r="K2636">
        <f xml:space="preserve"> K2635 + punkty5[[#This Row],[na kole]]</f>
        <v>2091</v>
      </c>
      <c r="L2636">
        <f xml:space="preserve"> 4 * punkty5[[#This Row],[nk]] / punkty5[[#This Row],[n]]</f>
        <v>3.1814378090528717</v>
      </c>
      <c r="M2636">
        <f>ROUND(ABS(PI() - punkty5[[#This Row],[pi]]),4)</f>
        <v>3.9800000000000002E-2</v>
      </c>
    </row>
    <row r="2637" spans="4:13" x14ac:dyDescent="0.25">
      <c r="D2637">
        <v>263</v>
      </c>
      <c r="E2637">
        <v>155</v>
      </c>
      <c r="F2637">
        <f t="shared" si="41"/>
        <v>5994</v>
      </c>
      <c r="G2637">
        <f>IF(punkty5[[#This Row],[v1]] &lt; 40000,1,"")</f>
        <v>1</v>
      </c>
      <c r="H2637" t="str">
        <f>IF(punkty5[[#This Row],[v1]] = 40000,1,"")</f>
        <v/>
      </c>
      <c r="I2637">
        <f>IF(punkty5[[#This Row],[wewnatrz]] = 1,1,IF(punkty5[[#This Row],[brzegi]]=1,1,0))</f>
        <v>1</v>
      </c>
      <c r="J2637">
        <v>2630</v>
      </c>
      <c r="K2637">
        <f xml:space="preserve"> K2636 + punkty5[[#This Row],[na kole]]</f>
        <v>2092</v>
      </c>
      <c r="L2637">
        <f xml:space="preserve"> 4 * punkty5[[#This Row],[nk]] / punkty5[[#This Row],[n]]</f>
        <v>3.1817490494296576</v>
      </c>
      <c r="M2637">
        <f>ROUND(ABS(PI() - punkty5[[#This Row],[pi]]),4)</f>
        <v>4.02E-2</v>
      </c>
    </row>
    <row r="2638" spans="4:13" x14ac:dyDescent="0.25">
      <c r="D2638">
        <v>214</v>
      </c>
      <c r="E2638">
        <v>185</v>
      </c>
      <c r="F2638">
        <f t="shared" si="41"/>
        <v>421</v>
      </c>
      <c r="G2638">
        <f>IF(punkty5[[#This Row],[v1]] &lt; 40000,1,"")</f>
        <v>1</v>
      </c>
      <c r="H2638" t="str">
        <f>IF(punkty5[[#This Row],[v1]] = 40000,1,"")</f>
        <v/>
      </c>
      <c r="I2638">
        <f>IF(punkty5[[#This Row],[wewnatrz]] = 1,1,IF(punkty5[[#This Row],[brzegi]]=1,1,0))</f>
        <v>1</v>
      </c>
      <c r="J2638">
        <v>2631</v>
      </c>
      <c r="K2638">
        <f xml:space="preserve"> K2637 + punkty5[[#This Row],[na kole]]</f>
        <v>2093</v>
      </c>
      <c r="L2638">
        <f xml:space="preserve"> 4 * punkty5[[#This Row],[nk]] / punkty5[[#This Row],[n]]</f>
        <v>3.1820600532117065</v>
      </c>
      <c r="M2638">
        <f>ROUND(ABS(PI() - punkty5[[#This Row],[pi]]),4)</f>
        <v>4.0500000000000001E-2</v>
      </c>
    </row>
    <row r="2639" spans="4:13" x14ac:dyDescent="0.25">
      <c r="D2639">
        <v>243</v>
      </c>
      <c r="E2639">
        <v>355</v>
      </c>
      <c r="F2639">
        <f t="shared" si="41"/>
        <v>25874</v>
      </c>
      <c r="G2639">
        <f>IF(punkty5[[#This Row],[v1]] &lt; 40000,1,"")</f>
        <v>1</v>
      </c>
      <c r="H2639" t="str">
        <f>IF(punkty5[[#This Row],[v1]] = 40000,1,"")</f>
        <v/>
      </c>
      <c r="I2639">
        <f>IF(punkty5[[#This Row],[wewnatrz]] = 1,1,IF(punkty5[[#This Row],[brzegi]]=1,1,0))</f>
        <v>1</v>
      </c>
      <c r="J2639">
        <v>2632</v>
      </c>
      <c r="K2639">
        <f xml:space="preserve"> K2638 + punkty5[[#This Row],[na kole]]</f>
        <v>2094</v>
      </c>
      <c r="L2639">
        <f xml:space="preserve"> 4 * punkty5[[#This Row],[nk]] / punkty5[[#This Row],[n]]</f>
        <v>3.1823708206686931</v>
      </c>
      <c r="M2639">
        <f>ROUND(ABS(PI() - punkty5[[#This Row],[pi]]),4)</f>
        <v>4.0800000000000003E-2</v>
      </c>
    </row>
    <row r="2640" spans="4:13" x14ac:dyDescent="0.25">
      <c r="D2640">
        <v>322</v>
      </c>
      <c r="E2640">
        <v>325</v>
      </c>
      <c r="F2640">
        <f t="shared" si="41"/>
        <v>30509</v>
      </c>
      <c r="G2640">
        <f>IF(punkty5[[#This Row],[v1]] &lt; 40000,1,"")</f>
        <v>1</v>
      </c>
      <c r="H2640" t="str">
        <f>IF(punkty5[[#This Row],[v1]] = 40000,1,"")</f>
        <v/>
      </c>
      <c r="I2640">
        <f>IF(punkty5[[#This Row],[wewnatrz]] = 1,1,IF(punkty5[[#This Row],[brzegi]]=1,1,0))</f>
        <v>1</v>
      </c>
      <c r="J2640">
        <v>2633</v>
      </c>
      <c r="K2640">
        <f xml:space="preserve"> K2639 + punkty5[[#This Row],[na kole]]</f>
        <v>2095</v>
      </c>
      <c r="L2640">
        <f xml:space="preserve"> 4 * punkty5[[#This Row],[nk]] / punkty5[[#This Row],[n]]</f>
        <v>3.1826813520698822</v>
      </c>
      <c r="M2640">
        <f>ROUND(ABS(PI() - punkty5[[#This Row],[pi]]),4)</f>
        <v>4.1099999999999998E-2</v>
      </c>
    </row>
    <row r="2641" spans="4:13" x14ac:dyDescent="0.25">
      <c r="D2641">
        <v>7</v>
      </c>
      <c r="E2641">
        <v>350</v>
      </c>
      <c r="F2641">
        <f t="shared" si="41"/>
        <v>59749</v>
      </c>
      <c r="G2641" t="str">
        <f>IF(punkty5[[#This Row],[v1]] &lt; 40000,1,"")</f>
        <v/>
      </c>
      <c r="H2641" t="str">
        <f>IF(punkty5[[#This Row],[v1]] = 40000,1,"")</f>
        <v/>
      </c>
      <c r="I2641">
        <f>IF(punkty5[[#This Row],[wewnatrz]] = 1,1,IF(punkty5[[#This Row],[brzegi]]=1,1,0))</f>
        <v>0</v>
      </c>
      <c r="J2641">
        <v>2634</v>
      </c>
      <c r="K2641">
        <f xml:space="preserve"> K2640 + punkty5[[#This Row],[na kole]]</f>
        <v>2095</v>
      </c>
      <c r="L2641">
        <f xml:space="preserve"> 4 * punkty5[[#This Row],[nk]] / punkty5[[#This Row],[n]]</f>
        <v>3.1814730447987851</v>
      </c>
      <c r="M2641">
        <f>ROUND(ABS(PI() - punkty5[[#This Row],[pi]]),4)</f>
        <v>3.9899999999999998E-2</v>
      </c>
    </row>
    <row r="2642" spans="4:13" x14ac:dyDescent="0.25">
      <c r="D2642">
        <v>380</v>
      </c>
      <c r="E2642">
        <v>178</v>
      </c>
      <c r="F2642">
        <f t="shared" si="41"/>
        <v>32884</v>
      </c>
      <c r="G2642">
        <f>IF(punkty5[[#This Row],[v1]] &lt; 40000,1,"")</f>
        <v>1</v>
      </c>
      <c r="H2642" t="str">
        <f>IF(punkty5[[#This Row],[v1]] = 40000,1,"")</f>
        <v/>
      </c>
      <c r="I2642">
        <f>IF(punkty5[[#This Row],[wewnatrz]] = 1,1,IF(punkty5[[#This Row],[brzegi]]=1,1,0))</f>
        <v>1</v>
      </c>
      <c r="J2642">
        <v>2635</v>
      </c>
      <c r="K2642">
        <f xml:space="preserve"> K2641 + punkty5[[#This Row],[na kole]]</f>
        <v>2096</v>
      </c>
      <c r="L2642">
        <f xml:space="preserve"> 4 * punkty5[[#This Row],[nk]] / punkty5[[#This Row],[n]]</f>
        <v>3.1817836812144211</v>
      </c>
      <c r="M2642">
        <f>ROUND(ABS(PI() - punkty5[[#This Row],[pi]]),4)</f>
        <v>4.02E-2</v>
      </c>
    </row>
    <row r="2643" spans="4:13" x14ac:dyDescent="0.25">
      <c r="D2643">
        <v>287</v>
      </c>
      <c r="E2643">
        <v>287</v>
      </c>
      <c r="F2643">
        <f t="shared" si="41"/>
        <v>15138</v>
      </c>
      <c r="G2643">
        <f>IF(punkty5[[#This Row],[v1]] &lt; 40000,1,"")</f>
        <v>1</v>
      </c>
      <c r="H2643" t="str">
        <f>IF(punkty5[[#This Row],[v1]] = 40000,1,"")</f>
        <v/>
      </c>
      <c r="I2643">
        <f>IF(punkty5[[#This Row],[wewnatrz]] = 1,1,IF(punkty5[[#This Row],[brzegi]]=1,1,0))</f>
        <v>1</v>
      </c>
      <c r="J2643">
        <v>2636</v>
      </c>
      <c r="K2643">
        <f xml:space="preserve"> K2642 + punkty5[[#This Row],[na kole]]</f>
        <v>2097</v>
      </c>
      <c r="L2643">
        <f xml:space="preserve"> 4 * punkty5[[#This Row],[nk]] / punkty5[[#This Row],[n]]</f>
        <v>3.1820940819423367</v>
      </c>
      <c r="M2643">
        <f>ROUND(ABS(PI() - punkty5[[#This Row],[pi]]),4)</f>
        <v>4.0500000000000001E-2</v>
      </c>
    </row>
    <row r="2644" spans="4:13" x14ac:dyDescent="0.25">
      <c r="D2644">
        <v>26</v>
      </c>
      <c r="E2644">
        <v>192</v>
      </c>
      <c r="F2644">
        <f t="shared" si="41"/>
        <v>30340</v>
      </c>
      <c r="G2644">
        <f>IF(punkty5[[#This Row],[v1]] &lt; 40000,1,"")</f>
        <v>1</v>
      </c>
      <c r="H2644" t="str">
        <f>IF(punkty5[[#This Row],[v1]] = 40000,1,"")</f>
        <v/>
      </c>
      <c r="I2644">
        <f>IF(punkty5[[#This Row],[wewnatrz]] = 1,1,IF(punkty5[[#This Row],[brzegi]]=1,1,0))</f>
        <v>1</v>
      </c>
      <c r="J2644">
        <v>2637</v>
      </c>
      <c r="K2644">
        <f xml:space="preserve"> K2643 + punkty5[[#This Row],[na kole]]</f>
        <v>2098</v>
      </c>
      <c r="L2644">
        <f xml:space="preserve"> 4 * punkty5[[#This Row],[nk]] / punkty5[[#This Row],[n]]</f>
        <v>3.1824042472506635</v>
      </c>
      <c r="M2644">
        <f>ROUND(ABS(PI() - punkty5[[#This Row],[pi]]),4)</f>
        <v>4.0800000000000003E-2</v>
      </c>
    </row>
    <row r="2645" spans="4:13" x14ac:dyDescent="0.25">
      <c r="D2645">
        <v>41</v>
      </c>
      <c r="E2645">
        <v>50</v>
      </c>
      <c r="F2645">
        <f t="shared" si="41"/>
        <v>47781</v>
      </c>
      <c r="G2645" t="str">
        <f>IF(punkty5[[#This Row],[v1]] &lt; 40000,1,"")</f>
        <v/>
      </c>
      <c r="H2645" t="str">
        <f>IF(punkty5[[#This Row],[v1]] = 40000,1,"")</f>
        <v/>
      </c>
      <c r="I2645">
        <f>IF(punkty5[[#This Row],[wewnatrz]] = 1,1,IF(punkty5[[#This Row],[brzegi]]=1,1,0))</f>
        <v>0</v>
      </c>
      <c r="J2645">
        <v>2638</v>
      </c>
      <c r="K2645">
        <f xml:space="preserve"> K2644 + punkty5[[#This Row],[na kole]]</f>
        <v>2098</v>
      </c>
      <c r="L2645">
        <f xml:space="preserve"> 4 * punkty5[[#This Row],[nk]] / punkty5[[#This Row],[n]]</f>
        <v>3.1811978771796814</v>
      </c>
      <c r="M2645">
        <f>ROUND(ABS(PI() - punkty5[[#This Row],[pi]]),4)</f>
        <v>3.9600000000000003E-2</v>
      </c>
    </row>
    <row r="2646" spans="4:13" x14ac:dyDescent="0.25">
      <c r="D2646">
        <v>212</v>
      </c>
      <c r="E2646">
        <v>320</v>
      </c>
      <c r="F2646">
        <f t="shared" si="41"/>
        <v>14544</v>
      </c>
      <c r="G2646">
        <f>IF(punkty5[[#This Row],[v1]] &lt; 40000,1,"")</f>
        <v>1</v>
      </c>
      <c r="H2646" t="str">
        <f>IF(punkty5[[#This Row],[v1]] = 40000,1,"")</f>
        <v/>
      </c>
      <c r="I2646">
        <f>IF(punkty5[[#This Row],[wewnatrz]] = 1,1,IF(punkty5[[#This Row],[brzegi]]=1,1,0))</f>
        <v>1</v>
      </c>
      <c r="J2646">
        <v>2639</v>
      </c>
      <c r="K2646">
        <f xml:space="preserve"> K2645 + punkty5[[#This Row],[na kole]]</f>
        <v>2099</v>
      </c>
      <c r="L2646">
        <f xml:space="preserve"> 4 * punkty5[[#This Row],[nk]] / punkty5[[#This Row],[n]]</f>
        <v>3.1815081470253883</v>
      </c>
      <c r="M2646">
        <f>ROUND(ABS(PI() - punkty5[[#This Row],[pi]]),4)</f>
        <v>3.9899999999999998E-2</v>
      </c>
    </row>
    <row r="2647" spans="4:13" x14ac:dyDescent="0.25">
      <c r="D2647">
        <v>237</v>
      </c>
      <c r="E2647">
        <v>59</v>
      </c>
      <c r="F2647">
        <f t="shared" si="41"/>
        <v>21250</v>
      </c>
      <c r="G2647">
        <f>IF(punkty5[[#This Row],[v1]] &lt; 40000,1,"")</f>
        <v>1</v>
      </c>
      <c r="H2647" t="str">
        <f>IF(punkty5[[#This Row],[v1]] = 40000,1,"")</f>
        <v/>
      </c>
      <c r="I2647">
        <f>IF(punkty5[[#This Row],[wewnatrz]] = 1,1,IF(punkty5[[#This Row],[brzegi]]=1,1,0))</f>
        <v>1</v>
      </c>
      <c r="J2647">
        <v>2640</v>
      </c>
      <c r="K2647">
        <f xml:space="preserve"> K2646 + punkty5[[#This Row],[na kole]]</f>
        <v>2100</v>
      </c>
      <c r="L2647">
        <f xml:space="preserve"> 4 * punkty5[[#This Row],[nk]] / punkty5[[#This Row],[n]]</f>
        <v>3.1818181818181817</v>
      </c>
      <c r="M2647">
        <f>ROUND(ABS(PI() - punkty5[[#This Row],[pi]]),4)</f>
        <v>4.02E-2</v>
      </c>
    </row>
    <row r="2648" spans="4:13" x14ac:dyDescent="0.25">
      <c r="D2648">
        <v>224</v>
      </c>
      <c r="E2648">
        <v>323</v>
      </c>
      <c r="F2648">
        <f t="shared" si="41"/>
        <v>15705</v>
      </c>
      <c r="G2648">
        <f>IF(punkty5[[#This Row],[v1]] &lt; 40000,1,"")</f>
        <v>1</v>
      </c>
      <c r="H2648" t="str">
        <f>IF(punkty5[[#This Row],[v1]] = 40000,1,"")</f>
        <v/>
      </c>
      <c r="I2648">
        <f>IF(punkty5[[#This Row],[wewnatrz]] = 1,1,IF(punkty5[[#This Row],[brzegi]]=1,1,0))</f>
        <v>1</v>
      </c>
      <c r="J2648">
        <v>2641</v>
      </c>
      <c r="K2648">
        <f xml:space="preserve"> K2647 + punkty5[[#This Row],[na kole]]</f>
        <v>2101</v>
      </c>
      <c r="L2648">
        <f xml:space="preserve"> 4 * punkty5[[#This Row],[nk]] / punkty5[[#This Row],[n]]</f>
        <v>3.1821279818250661</v>
      </c>
      <c r="M2648">
        <f>ROUND(ABS(PI() - punkty5[[#This Row],[pi]]),4)</f>
        <v>4.0500000000000001E-2</v>
      </c>
    </row>
    <row r="2649" spans="4:13" x14ac:dyDescent="0.25">
      <c r="D2649">
        <v>106</v>
      </c>
      <c r="E2649">
        <v>7</v>
      </c>
      <c r="F2649">
        <f t="shared" si="41"/>
        <v>46085</v>
      </c>
      <c r="G2649" t="str">
        <f>IF(punkty5[[#This Row],[v1]] &lt; 40000,1,"")</f>
        <v/>
      </c>
      <c r="H2649" t="str">
        <f>IF(punkty5[[#This Row],[v1]] = 40000,1,"")</f>
        <v/>
      </c>
      <c r="I2649">
        <f>IF(punkty5[[#This Row],[wewnatrz]] = 1,1,IF(punkty5[[#This Row],[brzegi]]=1,1,0))</f>
        <v>0</v>
      </c>
      <c r="J2649">
        <v>2642</v>
      </c>
      <c r="K2649">
        <f xml:space="preserve"> K2648 + punkty5[[#This Row],[na kole]]</f>
        <v>2101</v>
      </c>
      <c r="L2649">
        <f xml:space="preserve"> 4 * punkty5[[#This Row],[nk]] / punkty5[[#This Row],[n]]</f>
        <v>3.1809235427706284</v>
      </c>
      <c r="M2649">
        <f>ROUND(ABS(PI() - punkty5[[#This Row],[pi]]),4)</f>
        <v>3.9300000000000002E-2</v>
      </c>
    </row>
    <row r="2650" spans="4:13" x14ac:dyDescent="0.25">
      <c r="D2650">
        <v>138</v>
      </c>
      <c r="E2650">
        <v>227</v>
      </c>
      <c r="F2650">
        <f t="shared" si="41"/>
        <v>4573</v>
      </c>
      <c r="G2650">
        <f>IF(punkty5[[#This Row],[v1]] &lt; 40000,1,"")</f>
        <v>1</v>
      </c>
      <c r="H2650" t="str">
        <f>IF(punkty5[[#This Row],[v1]] = 40000,1,"")</f>
        <v/>
      </c>
      <c r="I2650">
        <f>IF(punkty5[[#This Row],[wewnatrz]] = 1,1,IF(punkty5[[#This Row],[brzegi]]=1,1,0))</f>
        <v>1</v>
      </c>
      <c r="J2650">
        <v>2643</v>
      </c>
      <c r="K2650">
        <f xml:space="preserve"> K2649 + punkty5[[#This Row],[na kole]]</f>
        <v>2102</v>
      </c>
      <c r="L2650">
        <f xml:space="preserve"> 4 * punkty5[[#This Row],[nk]] / punkty5[[#This Row],[n]]</f>
        <v>3.1812334468407113</v>
      </c>
      <c r="M2650">
        <f>ROUND(ABS(PI() - punkty5[[#This Row],[pi]]),4)</f>
        <v>3.9600000000000003E-2</v>
      </c>
    </row>
    <row r="2651" spans="4:13" x14ac:dyDescent="0.25">
      <c r="D2651">
        <v>238</v>
      </c>
      <c r="E2651">
        <v>366</v>
      </c>
      <c r="F2651">
        <f t="shared" si="41"/>
        <v>29000</v>
      </c>
      <c r="G2651">
        <f>IF(punkty5[[#This Row],[v1]] &lt; 40000,1,"")</f>
        <v>1</v>
      </c>
      <c r="H2651" t="str">
        <f>IF(punkty5[[#This Row],[v1]] = 40000,1,"")</f>
        <v/>
      </c>
      <c r="I2651">
        <f>IF(punkty5[[#This Row],[wewnatrz]] = 1,1,IF(punkty5[[#This Row],[brzegi]]=1,1,0))</f>
        <v>1</v>
      </c>
      <c r="J2651">
        <v>2644</v>
      </c>
      <c r="K2651">
        <f xml:space="preserve"> K2650 + punkty5[[#This Row],[na kole]]</f>
        <v>2103</v>
      </c>
      <c r="L2651">
        <f xml:space="preserve"> 4 * punkty5[[#This Row],[nk]] / punkty5[[#This Row],[n]]</f>
        <v>3.1815431164901664</v>
      </c>
      <c r="M2651">
        <f>ROUND(ABS(PI() - punkty5[[#This Row],[pi]]),4)</f>
        <v>0.04</v>
      </c>
    </row>
    <row r="2652" spans="4:13" x14ac:dyDescent="0.25">
      <c r="D2652">
        <v>179</v>
      </c>
      <c r="E2652">
        <v>73</v>
      </c>
      <c r="F2652">
        <f t="shared" si="41"/>
        <v>16570</v>
      </c>
      <c r="G2652">
        <f>IF(punkty5[[#This Row],[v1]] &lt; 40000,1,"")</f>
        <v>1</v>
      </c>
      <c r="H2652" t="str">
        <f>IF(punkty5[[#This Row],[v1]] = 40000,1,"")</f>
        <v/>
      </c>
      <c r="I2652">
        <f>IF(punkty5[[#This Row],[wewnatrz]] = 1,1,IF(punkty5[[#This Row],[brzegi]]=1,1,0))</f>
        <v>1</v>
      </c>
      <c r="J2652">
        <v>2645</v>
      </c>
      <c r="K2652">
        <f xml:space="preserve"> K2651 + punkty5[[#This Row],[na kole]]</f>
        <v>2104</v>
      </c>
      <c r="L2652">
        <f xml:space="preserve"> 4 * punkty5[[#This Row],[nk]] / punkty5[[#This Row],[n]]</f>
        <v>3.181852551984877</v>
      </c>
      <c r="M2652">
        <f>ROUND(ABS(PI() - punkty5[[#This Row],[pi]]),4)</f>
        <v>4.0300000000000002E-2</v>
      </c>
    </row>
    <row r="2653" spans="4:13" x14ac:dyDescent="0.25">
      <c r="D2653">
        <v>143</v>
      </c>
      <c r="E2653">
        <v>357</v>
      </c>
      <c r="F2653">
        <f t="shared" si="41"/>
        <v>27898</v>
      </c>
      <c r="G2653">
        <f>IF(punkty5[[#This Row],[v1]] &lt; 40000,1,"")</f>
        <v>1</v>
      </c>
      <c r="H2653" t="str">
        <f>IF(punkty5[[#This Row],[v1]] = 40000,1,"")</f>
        <v/>
      </c>
      <c r="I2653">
        <f>IF(punkty5[[#This Row],[wewnatrz]] = 1,1,IF(punkty5[[#This Row],[brzegi]]=1,1,0))</f>
        <v>1</v>
      </c>
      <c r="J2653">
        <v>2646</v>
      </c>
      <c r="K2653">
        <f xml:space="preserve"> K2652 + punkty5[[#This Row],[na kole]]</f>
        <v>2105</v>
      </c>
      <c r="L2653">
        <f xml:space="preserve"> 4 * punkty5[[#This Row],[nk]] / punkty5[[#This Row],[n]]</f>
        <v>3.182161753590325</v>
      </c>
      <c r="M2653">
        <f>ROUND(ABS(PI() - punkty5[[#This Row],[pi]]),4)</f>
        <v>4.0599999999999997E-2</v>
      </c>
    </row>
    <row r="2654" spans="4:13" x14ac:dyDescent="0.25">
      <c r="D2654">
        <v>141</v>
      </c>
      <c r="E2654">
        <v>107</v>
      </c>
      <c r="F2654">
        <f t="shared" si="41"/>
        <v>12130</v>
      </c>
      <c r="G2654">
        <f>IF(punkty5[[#This Row],[v1]] &lt; 40000,1,"")</f>
        <v>1</v>
      </c>
      <c r="H2654" t="str">
        <f>IF(punkty5[[#This Row],[v1]] = 40000,1,"")</f>
        <v/>
      </c>
      <c r="I2654">
        <f>IF(punkty5[[#This Row],[wewnatrz]] = 1,1,IF(punkty5[[#This Row],[brzegi]]=1,1,0))</f>
        <v>1</v>
      </c>
      <c r="J2654">
        <v>2647</v>
      </c>
      <c r="K2654">
        <f xml:space="preserve"> K2653 + punkty5[[#This Row],[na kole]]</f>
        <v>2106</v>
      </c>
      <c r="L2654">
        <f xml:space="preserve"> 4 * punkty5[[#This Row],[nk]] / punkty5[[#This Row],[n]]</f>
        <v>3.1824707215715904</v>
      </c>
      <c r="M2654">
        <f>ROUND(ABS(PI() - punkty5[[#This Row],[pi]]),4)</f>
        <v>4.0899999999999999E-2</v>
      </c>
    </row>
    <row r="2655" spans="4:13" x14ac:dyDescent="0.25">
      <c r="D2655">
        <v>344</v>
      </c>
      <c r="E2655">
        <v>49</v>
      </c>
      <c r="F2655">
        <f t="shared" si="41"/>
        <v>43537</v>
      </c>
      <c r="G2655" t="str">
        <f>IF(punkty5[[#This Row],[v1]] &lt; 40000,1,"")</f>
        <v/>
      </c>
      <c r="H2655" t="str">
        <f>IF(punkty5[[#This Row],[v1]] = 40000,1,"")</f>
        <v/>
      </c>
      <c r="I2655">
        <f>IF(punkty5[[#This Row],[wewnatrz]] = 1,1,IF(punkty5[[#This Row],[brzegi]]=1,1,0))</f>
        <v>0</v>
      </c>
      <c r="J2655">
        <v>2648</v>
      </c>
      <c r="K2655">
        <f xml:space="preserve"> K2654 + punkty5[[#This Row],[na kole]]</f>
        <v>2106</v>
      </c>
      <c r="L2655">
        <f xml:space="preserve"> 4 * punkty5[[#This Row],[nk]] / punkty5[[#This Row],[n]]</f>
        <v>3.1812688821752264</v>
      </c>
      <c r="M2655">
        <f>ROUND(ABS(PI() - punkty5[[#This Row],[pi]]),4)</f>
        <v>3.9699999999999999E-2</v>
      </c>
    </row>
    <row r="2656" spans="4:13" x14ac:dyDescent="0.25">
      <c r="D2656">
        <v>66</v>
      </c>
      <c r="E2656">
        <v>334</v>
      </c>
      <c r="F2656">
        <f t="shared" si="41"/>
        <v>35912</v>
      </c>
      <c r="G2656">
        <f>IF(punkty5[[#This Row],[v1]] &lt; 40000,1,"")</f>
        <v>1</v>
      </c>
      <c r="H2656" t="str">
        <f>IF(punkty5[[#This Row],[v1]] = 40000,1,"")</f>
        <v/>
      </c>
      <c r="I2656">
        <f>IF(punkty5[[#This Row],[wewnatrz]] = 1,1,IF(punkty5[[#This Row],[brzegi]]=1,1,0))</f>
        <v>1</v>
      </c>
      <c r="J2656">
        <v>2649</v>
      </c>
      <c r="K2656">
        <f xml:space="preserve"> K2655 + punkty5[[#This Row],[na kole]]</f>
        <v>2107</v>
      </c>
      <c r="L2656">
        <f xml:space="preserve"> 4 * punkty5[[#This Row],[nk]] / punkty5[[#This Row],[n]]</f>
        <v>3.1815779539448847</v>
      </c>
      <c r="M2656">
        <f>ROUND(ABS(PI() - punkty5[[#This Row],[pi]]),4)</f>
        <v>0.04</v>
      </c>
    </row>
    <row r="2657" spans="4:13" x14ac:dyDescent="0.25">
      <c r="D2657">
        <v>156</v>
      </c>
      <c r="E2657">
        <v>110</v>
      </c>
      <c r="F2657">
        <f t="shared" si="41"/>
        <v>10036</v>
      </c>
      <c r="G2657">
        <f>IF(punkty5[[#This Row],[v1]] &lt; 40000,1,"")</f>
        <v>1</v>
      </c>
      <c r="H2657" t="str">
        <f>IF(punkty5[[#This Row],[v1]] = 40000,1,"")</f>
        <v/>
      </c>
      <c r="I2657">
        <f>IF(punkty5[[#This Row],[wewnatrz]] = 1,1,IF(punkty5[[#This Row],[brzegi]]=1,1,0))</f>
        <v>1</v>
      </c>
      <c r="J2657">
        <v>2650</v>
      </c>
      <c r="K2657">
        <f xml:space="preserve"> K2656 + punkty5[[#This Row],[na kole]]</f>
        <v>2108</v>
      </c>
      <c r="L2657">
        <f xml:space="preserve"> 4 * punkty5[[#This Row],[nk]] / punkty5[[#This Row],[n]]</f>
        <v>3.18188679245283</v>
      </c>
      <c r="M2657">
        <f>ROUND(ABS(PI() - punkty5[[#This Row],[pi]]),4)</f>
        <v>4.0300000000000002E-2</v>
      </c>
    </row>
    <row r="2658" spans="4:13" x14ac:dyDescent="0.25">
      <c r="D2658">
        <v>228</v>
      </c>
      <c r="E2658">
        <v>268</v>
      </c>
      <c r="F2658">
        <f t="shared" si="41"/>
        <v>5408</v>
      </c>
      <c r="G2658">
        <f>IF(punkty5[[#This Row],[v1]] &lt; 40000,1,"")</f>
        <v>1</v>
      </c>
      <c r="H2658" t="str">
        <f>IF(punkty5[[#This Row],[v1]] = 40000,1,"")</f>
        <v/>
      </c>
      <c r="I2658">
        <f>IF(punkty5[[#This Row],[wewnatrz]] = 1,1,IF(punkty5[[#This Row],[brzegi]]=1,1,0))</f>
        <v>1</v>
      </c>
      <c r="J2658">
        <v>2651</v>
      </c>
      <c r="K2658">
        <f xml:space="preserve"> K2657 + punkty5[[#This Row],[na kole]]</f>
        <v>2109</v>
      </c>
      <c r="L2658">
        <f xml:space="preserve"> 4 * punkty5[[#This Row],[nk]] / punkty5[[#This Row],[n]]</f>
        <v>3.1821953979630329</v>
      </c>
      <c r="M2658">
        <f>ROUND(ABS(PI() - punkty5[[#This Row],[pi]]),4)</f>
        <v>4.0599999999999997E-2</v>
      </c>
    </row>
    <row r="2659" spans="4:13" x14ac:dyDescent="0.25">
      <c r="D2659">
        <v>22</v>
      </c>
      <c r="E2659">
        <v>39</v>
      </c>
      <c r="F2659">
        <f t="shared" si="41"/>
        <v>57605</v>
      </c>
      <c r="G2659" t="str">
        <f>IF(punkty5[[#This Row],[v1]] &lt; 40000,1,"")</f>
        <v/>
      </c>
      <c r="H2659" t="str">
        <f>IF(punkty5[[#This Row],[v1]] = 40000,1,"")</f>
        <v/>
      </c>
      <c r="I2659">
        <f>IF(punkty5[[#This Row],[wewnatrz]] = 1,1,IF(punkty5[[#This Row],[brzegi]]=1,1,0))</f>
        <v>0</v>
      </c>
      <c r="J2659">
        <v>2652</v>
      </c>
      <c r="K2659">
        <f xml:space="preserve"> K2658 + punkty5[[#This Row],[na kole]]</f>
        <v>2109</v>
      </c>
      <c r="L2659">
        <f xml:space="preserve"> 4 * punkty5[[#This Row],[nk]] / punkty5[[#This Row],[n]]</f>
        <v>3.180995475113122</v>
      </c>
      <c r="M2659">
        <f>ROUND(ABS(PI() - punkty5[[#This Row],[pi]]),4)</f>
        <v>3.9399999999999998E-2</v>
      </c>
    </row>
    <row r="2660" spans="4:13" x14ac:dyDescent="0.25">
      <c r="D2660">
        <v>128</v>
      </c>
      <c r="E2660">
        <v>296</v>
      </c>
      <c r="F2660">
        <f t="shared" si="41"/>
        <v>14400</v>
      </c>
      <c r="G2660">
        <f>IF(punkty5[[#This Row],[v1]] &lt; 40000,1,"")</f>
        <v>1</v>
      </c>
      <c r="H2660" t="str">
        <f>IF(punkty5[[#This Row],[v1]] = 40000,1,"")</f>
        <v/>
      </c>
      <c r="I2660">
        <f>IF(punkty5[[#This Row],[wewnatrz]] = 1,1,IF(punkty5[[#This Row],[brzegi]]=1,1,0))</f>
        <v>1</v>
      </c>
      <c r="J2660">
        <v>2653</v>
      </c>
      <c r="K2660">
        <f xml:space="preserve"> K2659 + punkty5[[#This Row],[na kole]]</f>
        <v>2110</v>
      </c>
      <c r="L2660">
        <f xml:space="preserve"> 4 * punkty5[[#This Row],[nk]] / punkty5[[#This Row],[n]]</f>
        <v>3.1813041839427063</v>
      </c>
      <c r="M2660">
        <f>ROUND(ABS(PI() - punkty5[[#This Row],[pi]]),4)</f>
        <v>3.9699999999999999E-2</v>
      </c>
    </row>
    <row r="2661" spans="4:13" x14ac:dyDescent="0.25">
      <c r="D2661">
        <v>355</v>
      </c>
      <c r="E2661">
        <v>5</v>
      </c>
      <c r="F2661">
        <f t="shared" si="41"/>
        <v>62050</v>
      </c>
      <c r="G2661" t="str">
        <f>IF(punkty5[[#This Row],[v1]] &lt; 40000,1,"")</f>
        <v/>
      </c>
      <c r="H2661" t="str">
        <f>IF(punkty5[[#This Row],[v1]] = 40000,1,"")</f>
        <v/>
      </c>
      <c r="I2661">
        <f>IF(punkty5[[#This Row],[wewnatrz]] = 1,1,IF(punkty5[[#This Row],[brzegi]]=1,1,0))</f>
        <v>0</v>
      </c>
      <c r="J2661">
        <v>2654</v>
      </c>
      <c r="K2661">
        <f xml:space="preserve"> K2660 + punkty5[[#This Row],[na kole]]</f>
        <v>2110</v>
      </c>
      <c r="L2661">
        <f xml:space="preserve"> 4 * punkty5[[#This Row],[nk]] / punkty5[[#This Row],[n]]</f>
        <v>3.1801055011303694</v>
      </c>
      <c r="M2661">
        <f>ROUND(ABS(PI() - punkty5[[#This Row],[pi]]),4)</f>
        <v>3.85E-2</v>
      </c>
    </row>
    <row r="2662" spans="4:13" x14ac:dyDescent="0.25">
      <c r="D2662">
        <v>76</v>
      </c>
      <c r="E2662">
        <v>83</v>
      </c>
      <c r="F2662">
        <f t="shared" si="41"/>
        <v>29065</v>
      </c>
      <c r="G2662">
        <f>IF(punkty5[[#This Row],[v1]] &lt; 40000,1,"")</f>
        <v>1</v>
      </c>
      <c r="H2662" t="str">
        <f>IF(punkty5[[#This Row],[v1]] = 40000,1,"")</f>
        <v/>
      </c>
      <c r="I2662">
        <f>IF(punkty5[[#This Row],[wewnatrz]] = 1,1,IF(punkty5[[#This Row],[brzegi]]=1,1,0))</f>
        <v>1</v>
      </c>
      <c r="J2662">
        <v>2655</v>
      </c>
      <c r="K2662">
        <f xml:space="preserve"> K2661 + punkty5[[#This Row],[na kole]]</f>
        <v>2111</v>
      </c>
      <c r="L2662">
        <f xml:space="preserve"> 4 * punkty5[[#This Row],[nk]] / punkty5[[#This Row],[n]]</f>
        <v>3.1804143126177022</v>
      </c>
      <c r="M2662">
        <f>ROUND(ABS(PI() - punkty5[[#This Row],[pi]]),4)</f>
        <v>3.8800000000000001E-2</v>
      </c>
    </row>
    <row r="2663" spans="4:13" x14ac:dyDescent="0.25">
      <c r="D2663">
        <v>115</v>
      </c>
      <c r="E2663">
        <v>252</v>
      </c>
      <c r="F2663">
        <f t="shared" si="41"/>
        <v>9929</v>
      </c>
      <c r="G2663">
        <f>IF(punkty5[[#This Row],[v1]] &lt; 40000,1,"")</f>
        <v>1</v>
      </c>
      <c r="H2663" t="str">
        <f>IF(punkty5[[#This Row],[v1]] = 40000,1,"")</f>
        <v/>
      </c>
      <c r="I2663">
        <f>IF(punkty5[[#This Row],[wewnatrz]] = 1,1,IF(punkty5[[#This Row],[brzegi]]=1,1,0))</f>
        <v>1</v>
      </c>
      <c r="J2663">
        <v>2656</v>
      </c>
      <c r="K2663">
        <f xml:space="preserve"> K2662 + punkty5[[#This Row],[na kole]]</f>
        <v>2112</v>
      </c>
      <c r="L2663">
        <f xml:space="preserve"> 4 * punkty5[[#This Row],[nk]] / punkty5[[#This Row],[n]]</f>
        <v>3.1807228915662651</v>
      </c>
      <c r="M2663">
        <f>ROUND(ABS(PI() - punkty5[[#This Row],[pi]]),4)</f>
        <v>3.9100000000000003E-2</v>
      </c>
    </row>
    <row r="2664" spans="4:13" x14ac:dyDescent="0.25">
      <c r="D2664">
        <v>255</v>
      </c>
      <c r="E2664">
        <v>234</v>
      </c>
      <c r="F2664">
        <f t="shared" si="41"/>
        <v>4181</v>
      </c>
      <c r="G2664">
        <f>IF(punkty5[[#This Row],[v1]] &lt; 40000,1,"")</f>
        <v>1</v>
      </c>
      <c r="H2664" t="str">
        <f>IF(punkty5[[#This Row],[v1]] = 40000,1,"")</f>
        <v/>
      </c>
      <c r="I2664">
        <f>IF(punkty5[[#This Row],[wewnatrz]] = 1,1,IF(punkty5[[#This Row],[brzegi]]=1,1,0))</f>
        <v>1</v>
      </c>
      <c r="J2664">
        <v>2657</v>
      </c>
      <c r="K2664">
        <f xml:space="preserve"> K2663 + punkty5[[#This Row],[na kole]]</f>
        <v>2113</v>
      </c>
      <c r="L2664">
        <f xml:space="preserve"> 4 * punkty5[[#This Row],[nk]] / punkty5[[#This Row],[n]]</f>
        <v>3.181031238238615</v>
      </c>
      <c r="M2664">
        <f>ROUND(ABS(PI() - punkty5[[#This Row],[pi]]),4)</f>
        <v>3.9399999999999998E-2</v>
      </c>
    </row>
    <row r="2665" spans="4:13" x14ac:dyDescent="0.25">
      <c r="D2665">
        <v>19</v>
      </c>
      <c r="E2665">
        <v>386</v>
      </c>
      <c r="F2665">
        <f t="shared" si="41"/>
        <v>67357</v>
      </c>
      <c r="G2665" t="str">
        <f>IF(punkty5[[#This Row],[v1]] &lt; 40000,1,"")</f>
        <v/>
      </c>
      <c r="H2665" t="str">
        <f>IF(punkty5[[#This Row],[v1]] = 40000,1,"")</f>
        <v/>
      </c>
      <c r="I2665">
        <f>IF(punkty5[[#This Row],[wewnatrz]] = 1,1,IF(punkty5[[#This Row],[brzegi]]=1,1,0))</f>
        <v>0</v>
      </c>
      <c r="J2665">
        <v>2658</v>
      </c>
      <c r="K2665">
        <f xml:space="preserve"> K2664 + punkty5[[#This Row],[na kole]]</f>
        <v>2113</v>
      </c>
      <c r="L2665">
        <f xml:space="preserve"> 4 * punkty5[[#This Row],[nk]] / punkty5[[#This Row],[n]]</f>
        <v>3.1798344620015051</v>
      </c>
      <c r="M2665">
        <f>ROUND(ABS(PI() - punkty5[[#This Row],[pi]]),4)</f>
        <v>3.8199999999999998E-2</v>
      </c>
    </row>
    <row r="2666" spans="4:13" x14ac:dyDescent="0.25">
      <c r="D2666">
        <v>378</v>
      </c>
      <c r="E2666">
        <v>200</v>
      </c>
      <c r="F2666">
        <f t="shared" si="41"/>
        <v>31684</v>
      </c>
      <c r="G2666">
        <f>IF(punkty5[[#This Row],[v1]] &lt; 40000,1,"")</f>
        <v>1</v>
      </c>
      <c r="H2666" t="str">
        <f>IF(punkty5[[#This Row],[v1]] = 40000,1,"")</f>
        <v/>
      </c>
      <c r="I2666">
        <f>IF(punkty5[[#This Row],[wewnatrz]] = 1,1,IF(punkty5[[#This Row],[brzegi]]=1,1,0))</f>
        <v>1</v>
      </c>
      <c r="J2666">
        <v>2659</v>
      </c>
      <c r="K2666">
        <f xml:space="preserve"> K2665 + punkty5[[#This Row],[na kole]]</f>
        <v>2114</v>
      </c>
      <c r="L2666">
        <f xml:space="preserve"> 4 * punkty5[[#This Row],[nk]] / punkty5[[#This Row],[n]]</f>
        <v>3.1801429108687476</v>
      </c>
      <c r="M2666">
        <f>ROUND(ABS(PI() - punkty5[[#This Row],[pi]]),4)</f>
        <v>3.8600000000000002E-2</v>
      </c>
    </row>
    <row r="2667" spans="4:13" x14ac:dyDescent="0.25">
      <c r="D2667">
        <v>356</v>
      </c>
      <c r="E2667">
        <v>253</v>
      </c>
      <c r="F2667">
        <f t="shared" si="41"/>
        <v>27145</v>
      </c>
      <c r="G2667">
        <f>IF(punkty5[[#This Row],[v1]] &lt; 40000,1,"")</f>
        <v>1</v>
      </c>
      <c r="H2667" t="str">
        <f>IF(punkty5[[#This Row],[v1]] = 40000,1,"")</f>
        <v/>
      </c>
      <c r="I2667">
        <f>IF(punkty5[[#This Row],[wewnatrz]] = 1,1,IF(punkty5[[#This Row],[brzegi]]=1,1,0))</f>
        <v>1</v>
      </c>
      <c r="J2667">
        <v>2660</v>
      </c>
      <c r="K2667">
        <f xml:space="preserve"> K2666 + punkty5[[#This Row],[na kole]]</f>
        <v>2115</v>
      </c>
      <c r="L2667">
        <f xml:space="preserve"> 4 * punkty5[[#This Row],[nk]] / punkty5[[#This Row],[n]]</f>
        <v>3.1804511278195489</v>
      </c>
      <c r="M2667">
        <f>ROUND(ABS(PI() - punkty5[[#This Row],[pi]]),4)</f>
        <v>3.8899999999999997E-2</v>
      </c>
    </row>
    <row r="2668" spans="4:13" x14ac:dyDescent="0.25">
      <c r="D2668">
        <v>307</v>
      </c>
      <c r="E2668">
        <v>69</v>
      </c>
      <c r="F2668">
        <f t="shared" si="41"/>
        <v>28610</v>
      </c>
      <c r="G2668">
        <f>IF(punkty5[[#This Row],[v1]] &lt; 40000,1,"")</f>
        <v>1</v>
      </c>
      <c r="H2668" t="str">
        <f>IF(punkty5[[#This Row],[v1]] = 40000,1,"")</f>
        <v/>
      </c>
      <c r="I2668">
        <f>IF(punkty5[[#This Row],[wewnatrz]] = 1,1,IF(punkty5[[#This Row],[brzegi]]=1,1,0))</f>
        <v>1</v>
      </c>
      <c r="J2668">
        <v>2661</v>
      </c>
      <c r="K2668">
        <f xml:space="preserve"> K2667 + punkty5[[#This Row],[na kole]]</f>
        <v>2116</v>
      </c>
      <c r="L2668">
        <f xml:space="preserve"> 4 * punkty5[[#This Row],[nk]] / punkty5[[#This Row],[n]]</f>
        <v>3.1807591131153701</v>
      </c>
      <c r="M2668">
        <f>ROUND(ABS(PI() - punkty5[[#This Row],[pi]]),4)</f>
        <v>3.9199999999999999E-2</v>
      </c>
    </row>
    <row r="2669" spans="4:13" x14ac:dyDescent="0.25">
      <c r="D2669">
        <v>110</v>
      </c>
      <c r="E2669">
        <v>190</v>
      </c>
      <c r="F2669">
        <f t="shared" si="41"/>
        <v>8200</v>
      </c>
      <c r="G2669">
        <f>IF(punkty5[[#This Row],[v1]] &lt; 40000,1,"")</f>
        <v>1</v>
      </c>
      <c r="H2669" t="str">
        <f>IF(punkty5[[#This Row],[v1]] = 40000,1,"")</f>
        <v/>
      </c>
      <c r="I2669">
        <f>IF(punkty5[[#This Row],[wewnatrz]] = 1,1,IF(punkty5[[#This Row],[brzegi]]=1,1,0))</f>
        <v>1</v>
      </c>
      <c r="J2669">
        <v>2662</v>
      </c>
      <c r="K2669">
        <f xml:space="preserve"> K2668 + punkty5[[#This Row],[na kole]]</f>
        <v>2117</v>
      </c>
      <c r="L2669">
        <f xml:space="preserve"> 4 * punkty5[[#This Row],[nk]] / punkty5[[#This Row],[n]]</f>
        <v>3.1810668670172801</v>
      </c>
      <c r="M2669">
        <f>ROUND(ABS(PI() - punkty5[[#This Row],[pi]]),4)</f>
        <v>3.95E-2</v>
      </c>
    </row>
    <row r="2670" spans="4:13" x14ac:dyDescent="0.25">
      <c r="D2670">
        <v>395</v>
      </c>
      <c r="E2670">
        <v>301</v>
      </c>
      <c r="F2670">
        <f t="shared" si="41"/>
        <v>48226</v>
      </c>
      <c r="G2670" t="str">
        <f>IF(punkty5[[#This Row],[v1]] &lt; 40000,1,"")</f>
        <v/>
      </c>
      <c r="H2670" t="str">
        <f>IF(punkty5[[#This Row],[v1]] = 40000,1,"")</f>
        <v/>
      </c>
      <c r="I2670">
        <f>IF(punkty5[[#This Row],[wewnatrz]] = 1,1,IF(punkty5[[#This Row],[brzegi]]=1,1,0))</f>
        <v>0</v>
      </c>
      <c r="J2670">
        <v>2663</v>
      </c>
      <c r="K2670">
        <f xml:space="preserve"> K2669 + punkty5[[#This Row],[na kole]]</f>
        <v>2117</v>
      </c>
      <c r="L2670">
        <f xml:space="preserve"> 4 * punkty5[[#This Row],[nk]] / punkty5[[#This Row],[n]]</f>
        <v>3.1798723244461136</v>
      </c>
      <c r="M2670">
        <f>ROUND(ABS(PI() - punkty5[[#This Row],[pi]]),4)</f>
        <v>3.8300000000000001E-2</v>
      </c>
    </row>
    <row r="2671" spans="4:13" x14ac:dyDescent="0.25">
      <c r="D2671">
        <v>117</v>
      </c>
      <c r="E2671">
        <v>265</v>
      </c>
      <c r="F2671">
        <f t="shared" si="41"/>
        <v>11114</v>
      </c>
      <c r="G2671">
        <f>IF(punkty5[[#This Row],[v1]] &lt; 40000,1,"")</f>
        <v>1</v>
      </c>
      <c r="H2671" t="str">
        <f>IF(punkty5[[#This Row],[v1]] = 40000,1,"")</f>
        <v/>
      </c>
      <c r="I2671">
        <f>IF(punkty5[[#This Row],[wewnatrz]] = 1,1,IF(punkty5[[#This Row],[brzegi]]=1,1,0))</f>
        <v>1</v>
      </c>
      <c r="J2671">
        <v>2664</v>
      </c>
      <c r="K2671">
        <f xml:space="preserve"> K2670 + punkty5[[#This Row],[na kole]]</f>
        <v>2118</v>
      </c>
      <c r="L2671">
        <f xml:space="preserve"> 4 * punkty5[[#This Row],[nk]] / punkty5[[#This Row],[n]]</f>
        <v>3.1801801801801801</v>
      </c>
      <c r="M2671">
        <f>ROUND(ABS(PI() - punkty5[[#This Row],[pi]]),4)</f>
        <v>3.8600000000000002E-2</v>
      </c>
    </row>
    <row r="2672" spans="4:13" x14ac:dyDescent="0.25">
      <c r="D2672">
        <v>31</v>
      </c>
      <c r="E2672">
        <v>303</v>
      </c>
      <c r="F2672">
        <f t="shared" si="41"/>
        <v>39170</v>
      </c>
      <c r="G2672">
        <f>IF(punkty5[[#This Row],[v1]] &lt; 40000,1,"")</f>
        <v>1</v>
      </c>
      <c r="H2672" t="str">
        <f>IF(punkty5[[#This Row],[v1]] = 40000,1,"")</f>
        <v/>
      </c>
      <c r="I2672">
        <f>IF(punkty5[[#This Row],[wewnatrz]] = 1,1,IF(punkty5[[#This Row],[brzegi]]=1,1,0))</f>
        <v>1</v>
      </c>
      <c r="J2672">
        <v>2665</v>
      </c>
      <c r="K2672">
        <f xml:space="preserve"> K2671 + punkty5[[#This Row],[na kole]]</f>
        <v>2119</v>
      </c>
      <c r="L2672">
        <f xml:space="preserve"> 4 * punkty5[[#This Row],[nk]] / punkty5[[#This Row],[n]]</f>
        <v>3.1804878048780489</v>
      </c>
      <c r="M2672">
        <f>ROUND(ABS(PI() - punkty5[[#This Row],[pi]]),4)</f>
        <v>3.8899999999999997E-2</v>
      </c>
    </row>
    <row r="2673" spans="4:13" x14ac:dyDescent="0.25">
      <c r="D2673">
        <v>276</v>
      </c>
      <c r="E2673">
        <v>167</v>
      </c>
      <c r="F2673">
        <f t="shared" si="41"/>
        <v>6865</v>
      </c>
      <c r="G2673">
        <f>IF(punkty5[[#This Row],[v1]] &lt; 40000,1,"")</f>
        <v>1</v>
      </c>
      <c r="H2673" t="str">
        <f>IF(punkty5[[#This Row],[v1]] = 40000,1,"")</f>
        <v/>
      </c>
      <c r="I2673">
        <f>IF(punkty5[[#This Row],[wewnatrz]] = 1,1,IF(punkty5[[#This Row],[brzegi]]=1,1,0))</f>
        <v>1</v>
      </c>
      <c r="J2673">
        <v>2666</v>
      </c>
      <c r="K2673">
        <f xml:space="preserve"> K2672 + punkty5[[#This Row],[na kole]]</f>
        <v>2120</v>
      </c>
      <c r="L2673">
        <f xml:space="preserve"> 4 * punkty5[[#This Row],[nk]] / punkty5[[#This Row],[n]]</f>
        <v>3.1807951987997001</v>
      </c>
      <c r="M2673">
        <f>ROUND(ABS(PI() - punkty5[[#This Row],[pi]]),4)</f>
        <v>3.9199999999999999E-2</v>
      </c>
    </row>
    <row r="2674" spans="4:13" x14ac:dyDescent="0.25">
      <c r="D2674">
        <v>233</v>
      </c>
      <c r="E2674">
        <v>5</v>
      </c>
      <c r="F2674">
        <f t="shared" si="41"/>
        <v>39114</v>
      </c>
      <c r="G2674">
        <f>IF(punkty5[[#This Row],[v1]] &lt; 40000,1,"")</f>
        <v>1</v>
      </c>
      <c r="H2674" t="str">
        <f>IF(punkty5[[#This Row],[v1]] = 40000,1,"")</f>
        <v/>
      </c>
      <c r="I2674">
        <f>IF(punkty5[[#This Row],[wewnatrz]] = 1,1,IF(punkty5[[#This Row],[brzegi]]=1,1,0))</f>
        <v>1</v>
      </c>
      <c r="J2674">
        <v>2667</v>
      </c>
      <c r="K2674">
        <f xml:space="preserve"> K2673 + punkty5[[#This Row],[na kole]]</f>
        <v>2121</v>
      </c>
      <c r="L2674">
        <f xml:space="preserve"> 4 * punkty5[[#This Row],[nk]] / punkty5[[#This Row],[n]]</f>
        <v>3.1811023622047245</v>
      </c>
      <c r="M2674">
        <f>ROUND(ABS(PI() - punkty5[[#This Row],[pi]]),4)</f>
        <v>3.95E-2</v>
      </c>
    </row>
    <row r="2675" spans="4:13" x14ac:dyDescent="0.25">
      <c r="D2675">
        <v>385</v>
      </c>
      <c r="E2675">
        <v>12</v>
      </c>
      <c r="F2675">
        <f t="shared" si="41"/>
        <v>69569</v>
      </c>
      <c r="G2675" t="str">
        <f>IF(punkty5[[#This Row],[v1]] &lt; 40000,1,"")</f>
        <v/>
      </c>
      <c r="H2675" t="str">
        <f>IF(punkty5[[#This Row],[v1]] = 40000,1,"")</f>
        <v/>
      </c>
      <c r="I2675">
        <f>IF(punkty5[[#This Row],[wewnatrz]] = 1,1,IF(punkty5[[#This Row],[brzegi]]=1,1,0))</f>
        <v>0</v>
      </c>
      <c r="J2675">
        <v>2668</v>
      </c>
      <c r="K2675">
        <f xml:space="preserve"> K2674 + punkty5[[#This Row],[na kole]]</f>
        <v>2121</v>
      </c>
      <c r="L2675">
        <f xml:space="preserve"> 4 * punkty5[[#This Row],[nk]] / punkty5[[#This Row],[n]]</f>
        <v>3.1799100449775111</v>
      </c>
      <c r="M2675">
        <f>ROUND(ABS(PI() - punkty5[[#This Row],[pi]]),4)</f>
        <v>3.8300000000000001E-2</v>
      </c>
    </row>
    <row r="2676" spans="4:13" x14ac:dyDescent="0.25">
      <c r="D2676">
        <v>337</v>
      </c>
      <c r="E2676">
        <v>282</v>
      </c>
      <c r="F2676">
        <f t="shared" si="41"/>
        <v>25493</v>
      </c>
      <c r="G2676">
        <f>IF(punkty5[[#This Row],[v1]] &lt; 40000,1,"")</f>
        <v>1</v>
      </c>
      <c r="H2676" t="str">
        <f>IF(punkty5[[#This Row],[v1]] = 40000,1,"")</f>
        <v/>
      </c>
      <c r="I2676">
        <f>IF(punkty5[[#This Row],[wewnatrz]] = 1,1,IF(punkty5[[#This Row],[brzegi]]=1,1,0))</f>
        <v>1</v>
      </c>
      <c r="J2676">
        <v>2669</v>
      </c>
      <c r="K2676">
        <f xml:space="preserve"> K2675 + punkty5[[#This Row],[na kole]]</f>
        <v>2122</v>
      </c>
      <c r="L2676">
        <f xml:space="preserve"> 4 * punkty5[[#This Row],[nk]] / punkty5[[#This Row],[n]]</f>
        <v>3.180217309853878</v>
      </c>
      <c r="M2676">
        <f>ROUND(ABS(PI() - punkty5[[#This Row],[pi]]),4)</f>
        <v>3.8600000000000002E-2</v>
      </c>
    </row>
    <row r="2677" spans="4:13" x14ac:dyDescent="0.25">
      <c r="D2677">
        <v>186</v>
      </c>
      <c r="E2677">
        <v>149</v>
      </c>
      <c r="F2677">
        <f t="shared" si="41"/>
        <v>2797</v>
      </c>
      <c r="G2677">
        <f>IF(punkty5[[#This Row],[v1]] &lt; 40000,1,"")</f>
        <v>1</v>
      </c>
      <c r="H2677" t="str">
        <f>IF(punkty5[[#This Row],[v1]] = 40000,1,"")</f>
        <v/>
      </c>
      <c r="I2677">
        <f>IF(punkty5[[#This Row],[wewnatrz]] = 1,1,IF(punkty5[[#This Row],[brzegi]]=1,1,0))</f>
        <v>1</v>
      </c>
      <c r="J2677">
        <v>2670</v>
      </c>
      <c r="K2677">
        <f xml:space="preserve"> K2676 + punkty5[[#This Row],[na kole]]</f>
        <v>2123</v>
      </c>
      <c r="L2677">
        <f xml:space="preserve"> 4 * punkty5[[#This Row],[nk]] / punkty5[[#This Row],[n]]</f>
        <v>3.1805243445692883</v>
      </c>
      <c r="M2677">
        <f>ROUND(ABS(PI() - punkty5[[#This Row],[pi]]),4)</f>
        <v>3.8899999999999997E-2</v>
      </c>
    </row>
    <row r="2678" spans="4:13" x14ac:dyDescent="0.25">
      <c r="D2678">
        <v>142</v>
      </c>
      <c r="E2678">
        <v>62</v>
      </c>
      <c r="F2678">
        <f t="shared" si="41"/>
        <v>22408</v>
      </c>
      <c r="G2678">
        <f>IF(punkty5[[#This Row],[v1]] &lt; 40000,1,"")</f>
        <v>1</v>
      </c>
      <c r="H2678" t="str">
        <f>IF(punkty5[[#This Row],[v1]] = 40000,1,"")</f>
        <v/>
      </c>
      <c r="I2678">
        <f>IF(punkty5[[#This Row],[wewnatrz]] = 1,1,IF(punkty5[[#This Row],[brzegi]]=1,1,0))</f>
        <v>1</v>
      </c>
      <c r="J2678">
        <v>2671</v>
      </c>
      <c r="K2678">
        <f xml:space="preserve"> K2677 + punkty5[[#This Row],[na kole]]</f>
        <v>2124</v>
      </c>
      <c r="L2678">
        <f xml:space="preserve"> 4 * punkty5[[#This Row],[nk]] / punkty5[[#This Row],[n]]</f>
        <v>3.1808311493822536</v>
      </c>
      <c r="M2678">
        <f>ROUND(ABS(PI() - punkty5[[#This Row],[pi]]),4)</f>
        <v>3.9199999999999999E-2</v>
      </c>
    </row>
    <row r="2679" spans="4:13" x14ac:dyDescent="0.25">
      <c r="D2679">
        <v>98</v>
      </c>
      <c r="E2679">
        <v>3</v>
      </c>
      <c r="F2679">
        <f t="shared" si="41"/>
        <v>49213</v>
      </c>
      <c r="G2679" t="str">
        <f>IF(punkty5[[#This Row],[v1]] &lt; 40000,1,"")</f>
        <v/>
      </c>
      <c r="H2679" t="str">
        <f>IF(punkty5[[#This Row],[v1]] = 40000,1,"")</f>
        <v/>
      </c>
      <c r="I2679">
        <f>IF(punkty5[[#This Row],[wewnatrz]] = 1,1,IF(punkty5[[#This Row],[brzegi]]=1,1,0))</f>
        <v>0</v>
      </c>
      <c r="J2679">
        <v>2672</v>
      </c>
      <c r="K2679">
        <f xml:space="preserve"> K2678 + punkty5[[#This Row],[na kole]]</f>
        <v>2124</v>
      </c>
      <c r="L2679">
        <f xml:space="preserve"> 4 * punkty5[[#This Row],[nk]] / punkty5[[#This Row],[n]]</f>
        <v>3.1796407185628741</v>
      </c>
      <c r="M2679">
        <f>ROUND(ABS(PI() - punkty5[[#This Row],[pi]]),4)</f>
        <v>3.7999999999999999E-2</v>
      </c>
    </row>
    <row r="2680" spans="4:13" x14ac:dyDescent="0.25">
      <c r="D2680">
        <v>214</v>
      </c>
      <c r="E2680">
        <v>19</v>
      </c>
      <c r="F2680">
        <f t="shared" si="41"/>
        <v>32957</v>
      </c>
      <c r="G2680">
        <f>IF(punkty5[[#This Row],[v1]] &lt; 40000,1,"")</f>
        <v>1</v>
      </c>
      <c r="H2680" t="str">
        <f>IF(punkty5[[#This Row],[v1]] = 40000,1,"")</f>
        <v/>
      </c>
      <c r="I2680">
        <f>IF(punkty5[[#This Row],[wewnatrz]] = 1,1,IF(punkty5[[#This Row],[brzegi]]=1,1,0))</f>
        <v>1</v>
      </c>
      <c r="J2680">
        <v>2673</v>
      </c>
      <c r="K2680">
        <f xml:space="preserve"> K2679 + punkty5[[#This Row],[na kole]]</f>
        <v>2125</v>
      </c>
      <c r="L2680">
        <f xml:space="preserve"> 4 * punkty5[[#This Row],[nk]] / punkty5[[#This Row],[n]]</f>
        <v>3.179947624392069</v>
      </c>
      <c r="M2680">
        <f>ROUND(ABS(PI() - punkty5[[#This Row],[pi]]),4)</f>
        <v>3.8399999999999997E-2</v>
      </c>
    </row>
    <row r="2681" spans="4:13" x14ac:dyDescent="0.25">
      <c r="D2681">
        <v>159</v>
      </c>
      <c r="E2681">
        <v>165</v>
      </c>
      <c r="F2681">
        <f t="shared" si="41"/>
        <v>2906</v>
      </c>
      <c r="G2681">
        <f>IF(punkty5[[#This Row],[v1]] &lt; 40000,1,"")</f>
        <v>1</v>
      </c>
      <c r="H2681" t="str">
        <f>IF(punkty5[[#This Row],[v1]] = 40000,1,"")</f>
        <v/>
      </c>
      <c r="I2681">
        <f>IF(punkty5[[#This Row],[wewnatrz]] = 1,1,IF(punkty5[[#This Row],[brzegi]]=1,1,0))</f>
        <v>1</v>
      </c>
      <c r="J2681">
        <v>2674</v>
      </c>
      <c r="K2681">
        <f xml:space="preserve"> K2680 + punkty5[[#This Row],[na kole]]</f>
        <v>2126</v>
      </c>
      <c r="L2681">
        <f xml:space="preserve"> 4 * punkty5[[#This Row],[nk]] / punkty5[[#This Row],[n]]</f>
        <v>3.1802543006731487</v>
      </c>
      <c r="M2681">
        <f>ROUND(ABS(PI() - punkty5[[#This Row],[pi]]),4)</f>
        <v>3.8699999999999998E-2</v>
      </c>
    </row>
    <row r="2682" spans="4:13" x14ac:dyDescent="0.25">
      <c r="D2682">
        <v>374</v>
      </c>
      <c r="E2682">
        <v>389</v>
      </c>
      <c r="F2682">
        <f t="shared" si="41"/>
        <v>65997</v>
      </c>
      <c r="G2682" t="str">
        <f>IF(punkty5[[#This Row],[v1]] &lt; 40000,1,"")</f>
        <v/>
      </c>
      <c r="H2682" t="str">
        <f>IF(punkty5[[#This Row],[v1]] = 40000,1,"")</f>
        <v/>
      </c>
      <c r="I2682">
        <f>IF(punkty5[[#This Row],[wewnatrz]] = 1,1,IF(punkty5[[#This Row],[brzegi]]=1,1,0))</f>
        <v>0</v>
      </c>
      <c r="J2682">
        <v>2675</v>
      </c>
      <c r="K2682">
        <f xml:space="preserve"> K2681 + punkty5[[#This Row],[na kole]]</f>
        <v>2126</v>
      </c>
      <c r="L2682">
        <f xml:space="preserve"> 4 * punkty5[[#This Row],[nk]] / punkty5[[#This Row],[n]]</f>
        <v>3.1790654205607476</v>
      </c>
      <c r="M2682">
        <f>ROUND(ABS(PI() - punkty5[[#This Row],[pi]]),4)</f>
        <v>3.7499999999999999E-2</v>
      </c>
    </row>
    <row r="2683" spans="4:13" x14ac:dyDescent="0.25">
      <c r="D2683">
        <v>359</v>
      </c>
      <c r="E2683">
        <v>238</v>
      </c>
      <c r="F2683">
        <f t="shared" si="41"/>
        <v>26725</v>
      </c>
      <c r="G2683">
        <f>IF(punkty5[[#This Row],[v1]] &lt; 40000,1,"")</f>
        <v>1</v>
      </c>
      <c r="H2683" t="str">
        <f>IF(punkty5[[#This Row],[v1]] = 40000,1,"")</f>
        <v/>
      </c>
      <c r="I2683">
        <f>IF(punkty5[[#This Row],[wewnatrz]] = 1,1,IF(punkty5[[#This Row],[brzegi]]=1,1,0))</f>
        <v>1</v>
      </c>
      <c r="J2683">
        <v>2676</v>
      </c>
      <c r="K2683">
        <f xml:space="preserve"> K2682 + punkty5[[#This Row],[na kole]]</f>
        <v>2127</v>
      </c>
      <c r="L2683">
        <f xml:space="preserve"> 4 * punkty5[[#This Row],[nk]] / punkty5[[#This Row],[n]]</f>
        <v>3.1793721973094171</v>
      </c>
      <c r="M2683">
        <f>ROUND(ABS(PI() - punkty5[[#This Row],[pi]]),4)</f>
        <v>3.78E-2</v>
      </c>
    </row>
    <row r="2684" spans="4:13" x14ac:dyDescent="0.25">
      <c r="D2684">
        <v>336</v>
      </c>
      <c r="E2684">
        <v>65</v>
      </c>
      <c r="F2684">
        <f t="shared" si="41"/>
        <v>36721</v>
      </c>
      <c r="G2684">
        <f>IF(punkty5[[#This Row],[v1]] &lt; 40000,1,"")</f>
        <v>1</v>
      </c>
      <c r="H2684" t="str">
        <f>IF(punkty5[[#This Row],[v1]] = 40000,1,"")</f>
        <v/>
      </c>
      <c r="I2684">
        <f>IF(punkty5[[#This Row],[wewnatrz]] = 1,1,IF(punkty5[[#This Row],[brzegi]]=1,1,0))</f>
        <v>1</v>
      </c>
      <c r="J2684">
        <v>2677</v>
      </c>
      <c r="K2684">
        <f xml:space="preserve"> K2683 + punkty5[[#This Row],[na kole]]</f>
        <v>2128</v>
      </c>
      <c r="L2684">
        <f xml:space="preserve"> 4 * punkty5[[#This Row],[nk]] / punkty5[[#This Row],[n]]</f>
        <v>3.1796787448636534</v>
      </c>
      <c r="M2684">
        <f>ROUND(ABS(PI() - punkty5[[#This Row],[pi]]),4)</f>
        <v>3.8100000000000002E-2</v>
      </c>
    </row>
    <row r="2685" spans="4:13" x14ac:dyDescent="0.25">
      <c r="D2685">
        <v>51</v>
      </c>
      <c r="E2685">
        <v>55</v>
      </c>
      <c r="F2685">
        <f t="shared" si="41"/>
        <v>43226</v>
      </c>
      <c r="G2685" t="str">
        <f>IF(punkty5[[#This Row],[v1]] &lt; 40000,1,"")</f>
        <v/>
      </c>
      <c r="H2685" t="str">
        <f>IF(punkty5[[#This Row],[v1]] = 40000,1,"")</f>
        <v/>
      </c>
      <c r="I2685">
        <f>IF(punkty5[[#This Row],[wewnatrz]] = 1,1,IF(punkty5[[#This Row],[brzegi]]=1,1,0))</f>
        <v>0</v>
      </c>
      <c r="J2685">
        <v>2678</v>
      </c>
      <c r="K2685">
        <f xml:space="preserve"> K2684 + punkty5[[#This Row],[na kole]]</f>
        <v>2128</v>
      </c>
      <c r="L2685">
        <f xml:space="preserve"> 4 * punkty5[[#This Row],[nk]] / punkty5[[#This Row],[n]]</f>
        <v>3.17849141150112</v>
      </c>
      <c r="M2685">
        <f>ROUND(ABS(PI() - punkty5[[#This Row],[pi]]),4)</f>
        <v>3.6900000000000002E-2</v>
      </c>
    </row>
    <row r="2686" spans="4:13" x14ac:dyDescent="0.25">
      <c r="D2686">
        <v>68</v>
      </c>
      <c r="E2686">
        <v>351</v>
      </c>
      <c r="F2686">
        <f t="shared" si="41"/>
        <v>40225</v>
      </c>
      <c r="G2686" t="str">
        <f>IF(punkty5[[#This Row],[v1]] &lt; 40000,1,"")</f>
        <v/>
      </c>
      <c r="H2686" t="str">
        <f>IF(punkty5[[#This Row],[v1]] = 40000,1,"")</f>
        <v/>
      </c>
      <c r="I2686">
        <f>IF(punkty5[[#This Row],[wewnatrz]] = 1,1,IF(punkty5[[#This Row],[brzegi]]=1,1,0))</f>
        <v>0</v>
      </c>
      <c r="J2686">
        <v>2679</v>
      </c>
      <c r="K2686">
        <f xml:space="preserve"> K2685 + punkty5[[#This Row],[na kole]]</f>
        <v>2128</v>
      </c>
      <c r="L2686">
        <f xml:space="preserve"> 4 * punkty5[[#This Row],[nk]] / punkty5[[#This Row],[n]]</f>
        <v>3.1773049645390072</v>
      </c>
      <c r="M2686">
        <f>ROUND(ABS(PI() - punkty5[[#This Row],[pi]]),4)</f>
        <v>3.5700000000000003E-2</v>
      </c>
    </row>
    <row r="2687" spans="4:13" x14ac:dyDescent="0.25">
      <c r="D2687">
        <v>308</v>
      </c>
      <c r="E2687">
        <v>69</v>
      </c>
      <c r="F2687">
        <f t="shared" si="41"/>
        <v>28825</v>
      </c>
      <c r="G2687">
        <f>IF(punkty5[[#This Row],[v1]] &lt; 40000,1,"")</f>
        <v>1</v>
      </c>
      <c r="H2687" t="str">
        <f>IF(punkty5[[#This Row],[v1]] = 40000,1,"")</f>
        <v/>
      </c>
      <c r="I2687">
        <f>IF(punkty5[[#This Row],[wewnatrz]] = 1,1,IF(punkty5[[#This Row],[brzegi]]=1,1,0))</f>
        <v>1</v>
      </c>
      <c r="J2687">
        <v>2680</v>
      </c>
      <c r="K2687">
        <f xml:space="preserve"> K2686 + punkty5[[#This Row],[na kole]]</f>
        <v>2129</v>
      </c>
      <c r="L2687">
        <f xml:space="preserve"> 4 * punkty5[[#This Row],[nk]] / punkty5[[#This Row],[n]]</f>
        <v>3.1776119402985072</v>
      </c>
      <c r="M2687">
        <f>ROUND(ABS(PI() - punkty5[[#This Row],[pi]]),4)</f>
        <v>3.5999999999999997E-2</v>
      </c>
    </row>
    <row r="2688" spans="4:13" x14ac:dyDescent="0.25">
      <c r="D2688">
        <v>164</v>
      </c>
      <c r="E2688">
        <v>342</v>
      </c>
      <c r="F2688">
        <f t="shared" si="41"/>
        <v>21460</v>
      </c>
      <c r="G2688">
        <f>IF(punkty5[[#This Row],[v1]] &lt; 40000,1,"")</f>
        <v>1</v>
      </c>
      <c r="H2688" t="str">
        <f>IF(punkty5[[#This Row],[v1]] = 40000,1,"")</f>
        <v/>
      </c>
      <c r="I2688">
        <f>IF(punkty5[[#This Row],[wewnatrz]] = 1,1,IF(punkty5[[#This Row],[brzegi]]=1,1,0))</f>
        <v>1</v>
      </c>
      <c r="J2688">
        <v>2681</v>
      </c>
      <c r="K2688">
        <f xml:space="preserve"> K2687 + punkty5[[#This Row],[na kole]]</f>
        <v>2130</v>
      </c>
      <c r="L2688">
        <f xml:space="preserve"> 4 * punkty5[[#This Row],[nk]] / punkty5[[#This Row],[n]]</f>
        <v>3.1779186870570681</v>
      </c>
      <c r="M2688">
        <f>ROUND(ABS(PI() - punkty5[[#This Row],[pi]]),4)</f>
        <v>3.6299999999999999E-2</v>
      </c>
    </row>
    <row r="2689" spans="4:13" x14ac:dyDescent="0.25">
      <c r="D2689">
        <v>145</v>
      </c>
      <c r="E2689">
        <v>122</v>
      </c>
      <c r="F2689">
        <f t="shared" si="41"/>
        <v>9109</v>
      </c>
      <c r="G2689">
        <f>IF(punkty5[[#This Row],[v1]] &lt; 40000,1,"")</f>
        <v>1</v>
      </c>
      <c r="H2689" t="str">
        <f>IF(punkty5[[#This Row],[v1]] = 40000,1,"")</f>
        <v/>
      </c>
      <c r="I2689">
        <f>IF(punkty5[[#This Row],[wewnatrz]] = 1,1,IF(punkty5[[#This Row],[brzegi]]=1,1,0))</f>
        <v>1</v>
      </c>
      <c r="J2689">
        <v>2682</v>
      </c>
      <c r="K2689">
        <f xml:space="preserve"> K2688 + punkty5[[#This Row],[na kole]]</f>
        <v>2131</v>
      </c>
      <c r="L2689">
        <f xml:space="preserve"> 4 * punkty5[[#This Row],[nk]] / punkty5[[#This Row],[n]]</f>
        <v>3.1782252050708428</v>
      </c>
      <c r="M2689">
        <f>ROUND(ABS(PI() - punkty5[[#This Row],[pi]]),4)</f>
        <v>3.6600000000000001E-2</v>
      </c>
    </row>
    <row r="2690" spans="4:13" x14ac:dyDescent="0.25">
      <c r="D2690">
        <v>123</v>
      </c>
      <c r="E2690">
        <v>267</v>
      </c>
      <c r="F2690">
        <f t="shared" si="41"/>
        <v>10418</v>
      </c>
      <c r="G2690">
        <f>IF(punkty5[[#This Row],[v1]] &lt; 40000,1,"")</f>
        <v>1</v>
      </c>
      <c r="H2690" t="str">
        <f>IF(punkty5[[#This Row],[v1]] = 40000,1,"")</f>
        <v/>
      </c>
      <c r="I2690">
        <f>IF(punkty5[[#This Row],[wewnatrz]] = 1,1,IF(punkty5[[#This Row],[brzegi]]=1,1,0))</f>
        <v>1</v>
      </c>
      <c r="J2690">
        <v>2683</v>
      </c>
      <c r="K2690">
        <f xml:space="preserve"> K2689 + punkty5[[#This Row],[na kole]]</f>
        <v>2132</v>
      </c>
      <c r="L2690">
        <f xml:space="preserve"> 4 * punkty5[[#This Row],[nk]] / punkty5[[#This Row],[n]]</f>
        <v>3.1785314945956018</v>
      </c>
      <c r="M2690">
        <f>ROUND(ABS(PI() - punkty5[[#This Row],[pi]]),4)</f>
        <v>3.6900000000000002E-2</v>
      </c>
    </row>
    <row r="2691" spans="4:13" x14ac:dyDescent="0.25">
      <c r="D2691">
        <v>193</v>
      </c>
      <c r="E2691">
        <v>358</v>
      </c>
      <c r="F2691">
        <f t="shared" si="41"/>
        <v>25013</v>
      </c>
      <c r="G2691">
        <f>IF(punkty5[[#This Row],[v1]] &lt; 40000,1,"")</f>
        <v>1</v>
      </c>
      <c r="H2691" t="str">
        <f>IF(punkty5[[#This Row],[v1]] = 40000,1,"")</f>
        <v/>
      </c>
      <c r="I2691">
        <f>IF(punkty5[[#This Row],[wewnatrz]] = 1,1,IF(punkty5[[#This Row],[brzegi]]=1,1,0))</f>
        <v>1</v>
      </c>
      <c r="J2691">
        <v>2684</v>
      </c>
      <c r="K2691">
        <f xml:space="preserve"> K2690 + punkty5[[#This Row],[na kole]]</f>
        <v>2133</v>
      </c>
      <c r="L2691">
        <f xml:space="preserve"> 4 * punkty5[[#This Row],[nk]] / punkty5[[#This Row],[n]]</f>
        <v>3.1788375558867363</v>
      </c>
      <c r="M2691">
        <f>ROUND(ABS(PI() - punkty5[[#This Row],[pi]]),4)</f>
        <v>3.7199999999999997E-2</v>
      </c>
    </row>
    <row r="2692" spans="4:13" x14ac:dyDescent="0.25">
      <c r="D2692">
        <v>389</v>
      </c>
      <c r="E2692">
        <v>69</v>
      </c>
      <c r="F2692">
        <f t="shared" si="41"/>
        <v>52882</v>
      </c>
      <c r="G2692" t="str">
        <f>IF(punkty5[[#This Row],[v1]] &lt; 40000,1,"")</f>
        <v/>
      </c>
      <c r="H2692" t="str">
        <f>IF(punkty5[[#This Row],[v1]] = 40000,1,"")</f>
        <v/>
      </c>
      <c r="I2692">
        <f>IF(punkty5[[#This Row],[wewnatrz]] = 1,1,IF(punkty5[[#This Row],[brzegi]]=1,1,0))</f>
        <v>0</v>
      </c>
      <c r="J2692">
        <v>2685</v>
      </c>
      <c r="K2692">
        <f xml:space="preserve"> K2691 + punkty5[[#This Row],[na kole]]</f>
        <v>2133</v>
      </c>
      <c r="L2692">
        <f xml:space="preserve"> 4 * punkty5[[#This Row],[nk]] / punkty5[[#This Row],[n]]</f>
        <v>3.1776536312849162</v>
      </c>
      <c r="M2692">
        <f>ROUND(ABS(PI() - punkty5[[#This Row],[pi]]),4)</f>
        <v>3.61E-2</v>
      </c>
    </row>
    <row r="2693" spans="4:13" x14ac:dyDescent="0.25">
      <c r="D2693">
        <v>214</v>
      </c>
      <c r="E2693">
        <v>51</v>
      </c>
      <c r="F2693">
        <f t="shared" si="41"/>
        <v>22397</v>
      </c>
      <c r="G2693">
        <f>IF(punkty5[[#This Row],[v1]] &lt; 40000,1,"")</f>
        <v>1</v>
      </c>
      <c r="H2693" t="str">
        <f>IF(punkty5[[#This Row],[v1]] = 40000,1,"")</f>
        <v/>
      </c>
      <c r="I2693">
        <f>IF(punkty5[[#This Row],[wewnatrz]] = 1,1,IF(punkty5[[#This Row],[brzegi]]=1,1,0))</f>
        <v>1</v>
      </c>
      <c r="J2693">
        <v>2686</v>
      </c>
      <c r="K2693">
        <f xml:space="preserve"> K2692 + punkty5[[#This Row],[na kole]]</f>
        <v>2134</v>
      </c>
      <c r="L2693">
        <f xml:space="preserve"> 4 * punkty5[[#This Row],[nk]] / punkty5[[#This Row],[n]]</f>
        <v>3.1779597915115412</v>
      </c>
      <c r="M2693">
        <f>ROUND(ABS(PI() - punkty5[[#This Row],[pi]]),4)</f>
        <v>3.6400000000000002E-2</v>
      </c>
    </row>
    <row r="2694" spans="4:13" x14ac:dyDescent="0.25">
      <c r="D2694">
        <v>377</v>
      </c>
      <c r="E2694">
        <v>69</v>
      </c>
      <c r="F2694">
        <f t="shared" si="41"/>
        <v>48490</v>
      </c>
      <c r="G2694" t="str">
        <f>IF(punkty5[[#This Row],[v1]] &lt; 40000,1,"")</f>
        <v/>
      </c>
      <c r="H2694" t="str">
        <f>IF(punkty5[[#This Row],[v1]] = 40000,1,"")</f>
        <v/>
      </c>
      <c r="I2694">
        <f>IF(punkty5[[#This Row],[wewnatrz]] = 1,1,IF(punkty5[[#This Row],[brzegi]]=1,1,0))</f>
        <v>0</v>
      </c>
      <c r="J2694">
        <v>2687</v>
      </c>
      <c r="K2694">
        <f xml:space="preserve"> K2693 + punkty5[[#This Row],[na kole]]</f>
        <v>2134</v>
      </c>
      <c r="L2694">
        <f xml:space="preserve"> 4 * punkty5[[#This Row],[nk]] / punkty5[[#This Row],[n]]</f>
        <v>3.1767770748046149</v>
      </c>
      <c r="M2694">
        <f>ROUND(ABS(PI() - punkty5[[#This Row],[pi]]),4)</f>
        <v>3.5200000000000002E-2</v>
      </c>
    </row>
    <row r="2695" spans="4:13" x14ac:dyDescent="0.25">
      <c r="D2695">
        <v>148</v>
      </c>
      <c r="E2695">
        <v>128</v>
      </c>
      <c r="F2695">
        <f t="shared" si="41"/>
        <v>7888</v>
      </c>
      <c r="G2695">
        <f>IF(punkty5[[#This Row],[v1]] &lt; 40000,1,"")</f>
        <v>1</v>
      </c>
      <c r="H2695" t="str">
        <f>IF(punkty5[[#This Row],[v1]] = 40000,1,"")</f>
        <v/>
      </c>
      <c r="I2695">
        <f>IF(punkty5[[#This Row],[wewnatrz]] = 1,1,IF(punkty5[[#This Row],[brzegi]]=1,1,0))</f>
        <v>1</v>
      </c>
      <c r="J2695">
        <v>2688</v>
      </c>
      <c r="K2695">
        <f xml:space="preserve"> K2694 + punkty5[[#This Row],[na kole]]</f>
        <v>2135</v>
      </c>
      <c r="L2695">
        <f xml:space="preserve"> 4 * punkty5[[#This Row],[nk]] / punkty5[[#This Row],[n]]</f>
        <v>3.1770833333333335</v>
      </c>
      <c r="M2695">
        <f>ROUND(ABS(PI() - punkty5[[#This Row],[pi]]),4)</f>
        <v>3.5499999999999997E-2</v>
      </c>
    </row>
    <row r="2696" spans="4:13" x14ac:dyDescent="0.25">
      <c r="D2696">
        <v>178</v>
      </c>
      <c r="E2696">
        <v>32</v>
      </c>
      <c r="F2696">
        <f t="shared" si="41"/>
        <v>28708</v>
      </c>
      <c r="G2696">
        <f>IF(punkty5[[#This Row],[v1]] &lt; 40000,1,"")</f>
        <v>1</v>
      </c>
      <c r="H2696" t="str">
        <f>IF(punkty5[[#This Row],[v1]] = 40000,1,"")</f>
        <v/>
      </c>
      <c r="I2696">
        <f>IF(punkty5[[#This Row],[wewnatrz]] = 1,1,IF(punkty5[[#This Row],[brzegi]]=1,1,0))</f>
        <v>1</v>
      </c>
      <c r="J2696">
        <v>2689</v>
      </c>
      <c r="K2696">
        <f xml:space="preserve"> K2695 + punkty5[[#This Row],[na kole]]</f>
        <v>2136</v>
      </c>
      <c r="L2696">
        <f xml:space="preserve"> 4 * punkty5[[#This Row],[nk]] / punkty5[[#This Row],[n]]</f>
        <v>3.1773893640758648</v>
      </c>
      <c r="M2696">
        <f>ROUND(ABS(PI() - punkty5[[#This Row],[pi]]),4)</f>
        <v>3.5799999999999998E-2</v>
      </c>
    </row>
    <row r="2697" spans="4:13" x14ac:dyDescent="0.25">
      <c r="D2697">
        <v>206</v>
      </c>
      <c r="E2697">
        <v>365</v>
      </c>
      <c r="F2697">
        <f t="shared" ref="F2697:F2760" si="42">((D2697 - 200) * (D2697 - 200)) +(( E2697 - 200) * ( E2697 - 200))</f>
        <v>27261</v>
      </c>
      <c r="G2697">
        <f>IF(punkty5[[#This Row],[v1]] &lt; 40000,1,"")</f>
        <v>1</v>
      </c>
      <c r="H2697" t="str">
        <f>IF(punkty5[[#This Row],[v1]] = 40000,1,"")</f>
        <v/>
      </c>
      <c r="I2697">
        <f>IF(punkty5[[#This Row],[wewnatrz]] = 1,1,IF(punkty5[[#This Row],[brzegi]]=1,1,0))</f>
        <v>1</v>
      </c>
      <c r="J2697">
        <v>2690</v>
      </c>
      <c r="K2697">
        <f xml:space="preserve"> K2696 + punkty5[[#This Row],[na kole]]</f>
        <v>2137</v>
      </c>
      <c r="L2697">
        <f xml:space="preserve"> 4 * punkty5[[#This Row],[nk]] / punkty5[[#This Row],[n]]</f>
        <v>3.1776951672862452</v>
      </c>
      <c r="M2697">
        <f>ROUND(ABS(PI() - punkty5[[#This Row],[pi]]),4)</f>
        <v>3.61E-2</v>
      </c>
    </row>
    <row r="2698" spans="4:13" x14ac:dyDescent="0.25">
      <c r="D2698">
        <v>75</v>
      </c>
      <c r="E2698">
        <v>297</v>
      </c>
      <c r="F2698">
        <f t="shared" si="42"/>
        <v>25034</v>
      </c>
      <c r="G2698">
        <f>IF(punkty5[[#This Row],[v1]] &lt; 40000,1,"")</f>
        <v>1</v>
      </c>
      <c r="H2698" t="str">
        <f>IF(punkty5[[#This Row],[v1]] = 40000,1,"")</f>
        <v/>
      </c>
      <c r="I2698">
        <f>IF(punkty5[[#This Row],[wewnatrz]] = 1,1,IF(punkty5[[#This Row],[brzegi]]=1,1,0))</f>
        <v>1</v>
      </c>
      <c r="J2698">
        <v>2691</v>
      </c>
      <c r="K2698">
        <f xml:space="preserve"> K2697 + punkty5[[#This Row],[na kole]]</f>
        <v>2138</v>
      </c>
      <c r="L2698">
        <f xml:space="preserve"> 4 * punkty5[[#This Row],[nk]] / punkty5[[#This Row],[n]]</f>
        <v>3.1780007432181345</v>
      </c>
      <c r="M2698">
        <f>ROUND(ABS(PI() - punkty5[[#This Row],[pi]]),4)</f>
        <v>3.6400000000000002E-2</v>
      </c>
    </row>
    <row r="2699" spans="4:13" x14ac:dyDescent="0.25">
      <c r="D2699">
        <v>9</v>
      </c>
      <c r="E2699">
        <v>319</v>
      </c>
      <c r="F2699">
        <f t="shared" si="42"/>
        <v>50642</v>
      </c>
      <c r="G2699" t="str">
        <f>IF(punkty5[[#This Row],[v1]] &lt; 40000,1,"")</f>
        <v/>
      </c>
      <c r="H2699" t="str">
        <f>IF(punkty5[[#This Row],[v1]] = 40000,1,"")</f>
        <v/>
      </c>
      <c r="I2699">
        <f>IF(punkty5[[#This Row],[wewnatrz]] = 1,1,IF(punkty5[[#This Row],[brzegi]]=1,1,0))</f>
        <v>0</v>
      </c>
      <c r="J2699">
        <v>2692</v>
      </c>
      <c r="K2699">
        <f xml:space="preserve"> K2698 + punkty5[[#This Row],[na kole]]</f>
        <v>2138</v>
      </c>
      <c r="L2699">
        <f xml:space="preserve"> 4 * punkty5[[#This Row],[nk]] / punkty5[[#This Row],[n]]</f>
        <v>3.176820208023774</v>
      </c>
      <c r="M2699">
        <f>ROUND(ABS(PI() - punkty5[[#This Row],[pi]]),4)</f>
        <v>3.5200000000000002E-2</v>
      </c>
    </row>
    <row r="2700" spans="4:13" x14ac:dyDescent="0.25">
      <c r="D2700">
        <v>360</v>
      </c>
      <c r="E2700">
        <v>101</v>
      </c>
      <c r="F2700">
        <f t="shared" si="42"/>
        <v>35401</v>
      </c>
      <c r="G2700">
        <f>IF(punkty5[[#This Row],[v1]] &lt; 40000,1,"")</f>
        <v>1</v>
      </c>
      <c r="H2700" t="str">
        <f>IF(punkty5[[#This Row],[v1]] = 40000,1,"")</f>
        <v/>
      </c>
      <c r="I2700">
        <f>IF(punkty5[[#This Row],[wewnatrz]] = 1,1,IF(punkty5[[#This Row],[brzegi]]=1,1,0))</f>
        <v>1</v>
      </c>
      <c r="J2700">
        <v>2693</v>
      </c>
      <c r="K2700">
        <f xml:space="preserve"> K2699 + punkty5[[#This Row],[na kole]]</f>
        <v>2139</v>
      </c>
      <c r="L2700">
        <f xml:space="preserve"> 4 * punkty5[[#This Row],[nk]] / punkty5[[#This Row],[n]]</f>
        <v>3.1771258819160786</v>
      </c>
      <c r="M2700">
        <f>ROUND(ABS(PI() - punkty5[[#This Row],[pi]]),4)</f>
        <v>3.5499999999999997E-2</v>
      </c>
    </row>
    <row r="2701" spans="4:13" x14ac:dyDescent="0.25">
      <c r="D2701">
        <v>326</v>
      </c>
      <c r="E2701">
        <v>196</v>
      </c>
      <c r="F2701">
        <f t="shared" si="42"/>
        <v>15892</v>
      </c>
      <c r="G2701">
        <f>IF(punkty5[[#This Row],[v1]] &lt; 40000,1,"")</f>
        <v>1</v>
      </c>
      <c r="H2701" t="str">
        <f>IF(punkty5[[#This Row],[v1]] = 40000,1,"")</f>
        <v/>
      </c>
      <c r="I2701">
        <f>IF(punkty5[[#This Row],[wewnatrz]] = 1,1,IF(punkty5[[#This Row],[brzegi]]=1,1,0))</f>
        <v>1</v>
      </c>
      <c r="J2701">
        <v>2694</v>
      </c>
      <c r="K2701">
        <f xml:space="preserve"> K2700 + punkty5[[#This Row],[na kole]]</f>
        <v>2140</v>
      </c>
      <c r="L2701">
        <f xml:space="preserve"> 4 * punkty5[[#This Row],[nk]] / punkty5[[#This Row],[n]]</f>
        <v>3.1774313288789902</v>
      </c>
      <c r="M2701">
        <f>ROUND(ABS(PI() - punkty5[[#This Row],[pi]]),4)</f>
        <v>3.5799999999999998E-2</v>
      </c>
    </row>
    <row r="2702" spans="4:13" x14ac:dyDescent="0.25">
      <c r="D2702">
        <v>84</v>
      </c>
      <c r="E2702">
        <v>122</v>
      </c>
      <c r="F2702">
        <f t="shared" si="42"/>
        <v>19540</v>
      </c>
      <c r="G2702">
        <f>IF(punkty5[[#This Row],[v1]] &lt; 40000,1,"")</f>
        <v>1</v>
      </c>
      <c r="H2702" t="str">
        <f>IF(punkty5[[#This Row],[v1]] = 40000,1,"")</f>
        <v/>
      </c>
      <c r="I2702">
        <f>IF(punkty5[[#This Row],[wewnatrz]] = 1,1,IF(punkty5[[#This Row],[brzegi]]=1,1,0))</f>
        <v>1</v>
      </c>
      <c r="J2702">
        <v>2695</v>
      </c>
      <c r="K2702">
        <f xml:space="preserve"> K2701 + punkty5[[#This Row],[na kole]]</f>
        <v>2141</v>
      </c>
      <c r="L2702">
        <f xml:space="preserve"> 4 * punkty5[[#This Row],[nk]] / punkty5[[#This Row],[n]]</f>
        <v>3.1777365491651204</v>
      </c>
      <c r="M2702">
        <f>ROUND(ABS(PI() - punkty5[[#This Row],[pi]]),4)</f>
        <v>3.61E-2</v>
      </c>
    </row>
    <row r="2703" spans="4:13" x14ac:dyDescent="0.25">
      <c r="D2703">
        <v>202</v>
      </c>
      <c r="E2703">
        <v>275</v>
      </c>
      <c r="F2703">
        <f t="shared" si="42"/>
        <v>5629</v>
      </c>
      <c r="G2703">
        <f>IF(punkty5[[#This Row],[v1]] &lt; 40000,1,"")</f>
        <v>1</v>
      </c>
      <c r="H2703" t="str">
        <f>IF(punkty5[[#This Row],[v1]] = 40000,1,"")</f>
        <v/>
      </c>
      <c r="I2703">
        <f>IF(punkty5[[#This Row],[wewnatrz]] = 1,1,IF(punkty5[[#This Row],[brzegi]]=1,1,0))</f>
        <v>1</v>
      </c>
      <c r="J2703">
        <v>2696</v>
      </c>
      <c r="K2703">
        <f xml:space="preserve"> K2702 + punkty5[[#This Row],[na kole]]</f>
        <v>2142</v>
      </c>
      <c r="L2703">
        <f xml:space="preserve"> 4 * punkty5[[#This Row],[nk]] / punkty5[[#This Row],[n]]</f>
        <v>3.1780415430267062</v>
      </c>
      <c r="M2703">
        <f>ROUND(ABS(PI() - punkty5[[#This Row],[pi]]),4)</f>
        <v>3.6400000000000002E-2</v>
      </c>
    </row>
    <row r="2704" spans="4:13" x14ac:dyDescent="0.25">
      <c r="D2704">
        <v>388</v>
      </c>
      <c r="E2704">
        <v>93</v>
      </c>
      <c r="F2704">
        <f t="shared" si="42"/>
        <v>46793</v>
      </c>
      <c r="G2704" t="str">
        <f>IF(punkty5[[#This Row],[v1]] &lt; 40000,1,"")</f>
        <v/>
      </c>
      <c r="H2704" t="str">
        <f>IF(punkty5[[#This Row],[v1]] = 40000,1,"")</f>
        <v/>
      </c>
      <c r="I2704">
        <f>IF(punkty5[[#This Row],[wewnatrz]] = 1,1,IF(punkty5[[#This Row],[brzegi]]=1,1,0))</f>
        <v>0</v>
      </c>
      <c r="J2704">
        <v>2697</v>
      </c>
      <c r="K2704">
        <f xml:space="preserve"> K2703 + punkty5[[#This Row],[na kole]]</f>
        <v>2142</v>
      </c>
      <c r="L2704">
        <f xml:space="preserve"> 4 * punkty5[[#This Row],[nk]] / punkty5[[#This Row],[n]]</f>
        <v>3.1768631813125694</v>
      </c>
      <c r="M2704">
        <f>ROUND(ABS(PI() - punkty5[[#This Row],[pi]]),4)</f>
        <v>3.5299999999999998E-2</v>
      </c>
    </row>
    <row r="2705" spans="4:13" x14ac:dyDescent="0.25">
      <c r="D2705">
        <v>384</v>
      </c>
      <c r="E2705">
        <v>57</v>
      </c>
      <c r="F2705">
        <f t="shared" si="42"/>
        <v>54305</v>
      </c>
      <c r="G2705" t="str">
        <f>IF(punkty5[[#This Row],[v1]] &lt; 40000,1,"")</f>
        <v/>
      </c>
      <c r="H2705" t="str">
        <f>IF(punkty5[[#This Row],[v1]] = 40000,1,"")</f>
        <v/>
      </c>
      <c r="I2705">
        <f>IF(punkty5[[#This Row],[wewnatrz]] = 1,1,IF(punkty5[[#This Row],[brzegi]]=1,1,0))</f>
        <v>0</v>
      </c>
      <c r="J2705">
        <v>2698</v>
      </c>
      <c r="K2705">
        <f xml:space="preserve"> K2704 + punkty5[[#This Row],[na kole]]</f>
        <v>2142</v>
      </c>
      <c r="L2705">
        <f xml:space="preserve"> 4 * punkty5[[#This Row],[nk]] / punkty5[[#This Row],[n]]</f>
        <v>3.1756856931060042</v>
      </c>
      <c r="M2705">
        <f>ROUND(ABS(PI() - punkty5[[#This Row],[pi]]),4)</f>
        <v>3.4099999999999998E-2</v>
      </c>
    </row>
    <row r="2706" spans="4:13" x14ac:dyDescent="0.25">
      <c r="D2706">
        <v>340</v>
      </c>
      <c r="E2706">
        <v>364</v>
      </c>
      <c r="F2706">
        <f t="shared" si="42"/>
        <v>46496</v>
      </c>
      <c r="G2706" t="str">
        <f>IF(punkty5[[#This Row],[v1]] &lt; 40000,1,"")</f>
        <v/>
      </c>
      <c r="H2706" t="str">
        <f>IF(punkty5[[#This Row],[v1]] = 40000,1,"")</f>
        <v/>
      </c>
      <c r="I2706">
        <f>IF(punkty5[[#This Row],[wewnatrz]] = 1,1,IF(punkty5[[#This Row],[brzegi]]=1,1,0))</f>
        <v>0</v>
      </c>
      <c r="J2706">
        <v>2699</v>
      </c>
      <c r="K2706">
        <f xml:space="preserve"> K2705 + punkty5[[#This Row],[na kole]]</f>
        <v>2142</v>
      </c>
      <c r="L2706">
        <f xml:space="preserve"> 4 * punkty5[[#This Row],[nk]] / punkty5[[#This Row],[n]]</f>
        <v>3.1745090774360873</v>
      </c>
      <c r="M2706">
        <f>ROUND(ABS(PI() - punkty5[[#This Row],[pi]]),4)</f>
        <v>3.2899999999999999E-2</v>
      </c>
    </row>
    <row r="2707" spans="4:13" x14ac:dyDescent="0.25">
      <c r="D2707">
        <v>14</v>
      </c>
      <c r="E2707">
        <v>323</v>
      </c>
      <c r="F2707">
        <f t="shared" si="42"/>
        <v>49725</v>
      </c>
      <c r="G2707" t="str">
        <f>IF(punkty5[[#This Row],[v1]] &lt; 40000,1,"")</f>
        <v/>
      </c>
      <c r="H2707" t="str">
        <f>IF(punkty5[[#This Row],[v1]] = 40000,1,"")</f>
        <v/>
      </c>
      <c r="I2707">
        <f>IF(punkty5[[#This Row],[wewnatrz]] = 1,1,IF(punkty5[[#This Row],[brzegi]]=1,1,0))</f>
        <v>0</v>
      </c>
      <c r="J2707">
        <v>2700</v>
      </c>
      <c r="K2707">
        <f xml:space="preserve"> K2706 + punkty5[[#This Row],[na kole]]</f>
        <v>2142</v>
      </c>
      <c r="L2707">
        <f xml:space="preserve"> 4 * punkty5[[#This Row],[nk]] / punkty5[[#This Row],[n]]</f>
        <v>3.1733333333333333</v>
      </c>
      <c r="M2707">
        <f>ROUND(ABS(PI() - punkty5[[#This Row],[pi]]),4)</f>
        <v>3.1699999999999999E-2</v>
      </c>
    </row>
    <row r="2708" spans="4:13" x14ac:dyDescent="0.25">
      <c r="D2708">
        <v>364</v>
      </c>
      <c r="E2708">
        <v>289</v>
      </c>
      <c r="F2708">
        <f t="shared" si="42"/>
        <v>34817</v>
      </c>
      <c r="G2708">
        <f>IF(punkty5[[#This Row],[v1]] &lt; 40000,1,"")</f>
        <v>1</v>
      </c>
      <c r="H2708" t="str">
        <f>IF(punkty5[[#This Row],[v1]] = 40000,1,"")</f>
        <v/>
      </c>
      <c r="I2708">
        <f>IF(punkty5[[#This Row],[wewnatrz]] = 1,1,IF(punkty5[[#This Row],[brzegi]]=1,1,0))</f>
        <v>1</v>
      </c>
      <c r="J2708">
        <v>2701</v>
      </c>
      <c r="K2708">
        <f xml:space="preserve"> K2707 + punkty5[[#This Row],[na kole]]</f>
        <v>2143</v>
      </c>
      <c r="L2708">
        <f xml:space="preserve"> 4 * punkty5[[#This Row],[nk]] / punkty5[[#This Row],[n]]</f>
        <v>3.1736393928174751</v>
      </c>
      <c r="M2708">
        <f>ROUND(ABS(PI() - punkty5[[#This Row],[pi]]),4)</f>
        <v>3.2000000000000001E-2</v>
      </c>
    </row>
    <row r="2709" spans="4:13" x14ac:dyDescent="0.25">
      <c r="D2709">
        <v>139</v>
      </c>
      <c r="E2709">
        <v>150</v>
      </c>
      <c r="F2709">
        <f t="shared" si="42"/>
        <v>6221</v>
      </c>
      <c r="G2709">
        <f>IF(punkty5[[#This Row],[v1]] &lt; 40000,1,"")</f>
        <v>1</v>
      </c>
      <c r="H2709" t="str">
        <f>IF(punkty5[[#This Row],[v1]] = 40000,1,"")</f>
        <v/>
      </c>
      <c r="I2709">
        <f>IF(punkty5[[#This Row],[wewnatrz]] = 1,1,IF(punkty5[[#This Row],[brzegi]]=1,1,0))</f>
        <v>1</v>
      </c>
      <c r="J2709">
        <v>2702</v>
      </c>
      <c r="K2709">
        <f xml:space="preserve"> K2708 + punkty5[[#This Row],[na kole]]</f>
        <v>2144</v>
      </c>
      <c r="L2709">
        <f xml:space="preserve"> 4 * punkty5[[#This Row],[nk]] / punkty5[[#This Row],[n]]</f>
        <v>3.1739452257586973</v>
      </c>
      <c r="M2709">
        <f>ROUND(ABS(PI() - punkty5[[#This Row],[pi]]),4)</f>
        <v>3.2399999999999998E-2</v>
      </c>
    </row>
    <row r="2710" spans="4:13" x14ac:dyDescent="0.25">
      <c r="D2710">
        <v>237</v>
      </c>
      <c r="E2710">
        <v>262</v>
      </c>
      <c r="F2710">
        <f t="shared" si="42"/>
        <v>5213</v>
      </c>
      <c r="G2710">
        <f>IF(punkty5[[#This Row],[v1]] &lt; 40000,1,"")</f>
        <v>1</v>
      </c>
      <c r="H2710" t="str">
        <f>IF(punkty5[[#This Row],[v1]] = 40000,1,"")</f>
        <v/>
      </c>
      <c r="I2710">
        <f>IF(punkty5[[#This Row],[wewnatrz]] = 1,1,IF(punkty5[[#This Row],[brzegi]]=1,1,0))</f>
        <v>1</v>
      </c>
      <c r="J2710">
        <v>2703</v>
      </c>
      <c r="K2710">
        <f xml:space="preserve"> K2709 + punkty5[[#This Row],[na kole]]</f>
        <v>2145</v>
      </c>
      <c r="L2710">
        <f xml:space="preserve"> 4 * punkty5[[#This Row],[nk]] / punkty5[[#This Row],[n]]</f>
        <v>3.1742508324084349</v>
      </c>
      <c r="M2710">
        <f>ROUND(ABS(PI() - punkty5[[#This Row],[pi]]),4)</f>
        <v>3.27E-2</v>
      </c>
    </row>
    <row r="2711" spans="4:13" x14ac:dyDescent="0.25">
      <c r="D2711">
        <v>44</v>
      </c>
      <c r="E2711">
        <v>199</v>
      </c>
      <c r="F2711">
        <f t="shared" si="42"/>
        <v>24337</v>
      </c>
      <c r="G2711">
        <f>IF(punkty5[[#This Row],[v1]] &lt; 40000,1,"")</f>
        <v>1</v>
      </c>
      <c r="H2711" t="str">
        <f>IF(punkty5[[#This Row],[v1]] = 40000,1,"")</f>
        <v/>
      </c>
      <c r="I2711">
        <f>IF(punkty5[[#This Row],[wewnatrz]] = 1,1,IF(punkty5[[#This Row],[brzegi]]=1,1,0))</f>
        <v>1</v>
      </c>
      <c r="J2711">
        <v>2704</v>
      </c>
      <c r="K2711">
        <f xml:space="preserve"> K2710 + punkty5[[#This Row],[na kole]]</f>
        <v>2146</v>
      </c>
      <c r="L2711">
        <f xml:space="preserve"> 4 * punkty5[[#This Row],[nk]] / punkty5[[#This Row],[n]]</f>
        <v>3.1745562130177514</v>
      </c>
      <c r="M2711">
        <f>ROUND(ABS(PI() - punkty5[[#This Row],[pi]]),4)</f>
        <v>3.3000000000000002E-2</v>
      </c>
    </row>
    <row r="2712" spans="4:13" x14ac:dyDescent="0.25">
      <c r="D2712">
        <v>193</v>
      </c>
      <c r="E2712">
        <v>333</v>
      </c>
      <c r="F2712">
        <f t="shared" si="42"/>
        <v>17738</v>
      </c>
      <c r="G2712">
        <f>IF(punkty5[[#This Row],[v1]] &lt; 40000,1,"")</f>
        <v>1</v>
      </c>
      <c r="H2712" t="str">
        <f>IF(punkty5[[#This Row],[v1]] = 40000,1,"")</f>
        <v/>
      </c>
      <c r="I2712">
        <f>IF(punkty5[[#This Row],[wewnatrz]] = 1,1,IF(punkty5[[#This Row],[brzegi]]=1,1,0))</f>
        <v>1</v>
      </c>
      <c r="J2712">
        <v>2705</v>
      </c>
      <c r="K2712">
        <f xml:space="preserve"> K2711 + punkty5[[#This Row],[na kole]]</f>
        <v>2147</v>
      </c>
      <c r="L2712">
        <f xml:space="preserve"> 4 * punkty5[[#This Row],[nk]] / punkty5[[#This Row],[n]]</f>
        <v>3.1748613678373383</v>
      </c>
      <c r="M2712">
        <f>ROUND(ABS(PI() - punkty5[[#This Row],[pi]]),4)</f>
        <v>3.3300000000000003E-2</v>
      </c>
    </row>
    <row r="2713" spans="4:13" x14ac:dyDescent="0.25">
      <c r="D2713">
        <v>16</v>
      </c>
      <c r="E2713">
        <v>345</v>
      </c>
      <c r="F2713">
        <f t="shared" si="42"/>
        <v>54881</v>
      </c>
      <c r="G2713" t="str">
        <f>IF(punkty5[[#This Row],[v1]] &lt; 40000,1,"")</f>
        <v/>
      </c>
      <c r="H2713" t="str">
        <f>IF(punkty5[[#This Row],[v1]] = 40000,1,"")</f>
        <v/>
      </c>
      <c r="I2713">
        <f>IF(punkty5[[#This Row],[wewnatrz]] = 1,1,IF(punkty5[[#This Row],[brzegi]]=1,1,0))</f>
        <v>0</v>
      </c>
      <c r="J2713">
        <v>2706</v>
      </c>
      <c r="K2713">
        <f xml:space="preserve"> K2712 + punkty5[[#This Row],[na kole]]</f>
        <v>2147</v>
      </c>
      <c r="L2713">
        <f xml:space="preserve"> 4 * punkty5[[#This Row],[nk]] / punkty5[[#This Row],[n]]</f>
        <v>3.1736881005173689</v>
      </c>
      <c r="M2713">
        <f>ROUND(ABS(PI() - punkty5[[#This Row],[pi]]),4)</f>
        <v>3.2099999999999997E-2</v>
      </c>
    </row>
    <row r="2714" spans="4:13" x14ac:dyDescent="0.25">
      <c r="D2714">
        <v>327</v>
      </c>
      <c r="E2714">
        <v>341</v>
      </c>
      <c r="F2714">
        <f t="shared" si="42"/>
        <v>36010</v>
      </c>
      <c r="G2714">
        <f>IF(punkty5[[#This Row],[v1]] &lt; 40000,1,"")</f>
        <v>1</v>
      </c>
      <c r="H2714" t="str">
        <f>IF(punkty5[[#This Row],[v1]] = 40000,1,"")</f>
        <v/>
      </c>
      <c r="I2714">
        <f>IF(punkty5[[#This Row],[wewnatrz]] = 1,1,IF(punkty5[[#This Row],[brzegi]]=1,1,0))</f>
        <v>1</v>
      </c>
      <c r="J2714">
        <v>2707</v>
      </c>
      <c r="K2714">
        <f xml:space="preserve"> K2713 + punkty5[[#This Row],[na kole]]</f>
        <v>2148</v>
      </c>
      <c r="L2714">
        <f xml:space="preserve"> 4 * punkty5[[#This Row],[nk]] / punkty5[[#This Row],[n]]</f>
        <v>3.1739933505725895</v>
      </c>
      <c r="M2714">
        <f>ROUND(ABS(PI() - punkty5[[#This Row],[pi]]),4)</f>
        <v>3.2399999999999998E-2</v>
      </c>
    </row>
    <row r="2715" spans="4:13" x14ac:dyDescent="0.25">
      <c r="D2715">
        <v>382</v>
      </c>
      <c r="E2715">
        <v>127</v>
      </c>
      <c r="F2715">
        <f t="shared" si="42"/>
        <v>38453</v>
      </c>
      <c r="G2715">
        <f>IF(punkty5[[#This Row],[v1]] &lt; 40000,1,"")</f>
        <v>1</v>
      </c>
      <c r="H2715" t="str">
        <f>IF(punkty5[[#This Row],[v1]] = 40000,1,"")</f>
        <v/>
      </c>
      <c r="I2715">
        <f>IF(punkty5[[#This Row],[wewnatrz]] = 1,1,IF(punkty5[[#This Row],[brzegi]]=1,1,0))</f>
        <v>1</v>
      </c>
      <c r="J2715">
        <v>2708</v>
      </c>
      <c r="K2715">
        <f xml:space="preserve"> K2714 + punkty5[[#This Row],[na kole]]</f>
        <v>2149</v>
      </c>
      <c r="L2715">
        <f xml:space="preserve"> 4 * punkty5[[#This Row],[nk]] / punkty5[[#This Row],[n]]</f>
        <v>3.1742983751846383</v>
      </c>
      <c r="M2715">
        <f>ROUND(ABS(PI() - punkty5[[#This Row],[pi]]),4)</f>
        <v>3.27E-2</v>
      </c>
    </row>
    <row r="2716" spans="4:13" x14ac:dyDescent="0.25">
      <c r="D2716">
        <v>11</v>
      </c>
      <c r="E2716">
        <v>201</v>
      </c>
      <c r="F2716">
        <f t="shared" si="42"/>
        <v>35722</v>
      </c>
      <c r="G2716">
        <f>IF(punkty5[[#This Row],[v1]] &lt; 40000,1,"")</f>
        <v>1</v>
      </c>
      <c r="H2716" t="str">
        <f>IF(punkty5[[#This Row],[v1]] = 40000,1,"")</f>
        <v/>
      </c>
      <c r="I2716">
        <f>IF(punkty5[[#This Row],[wewnatrz]] = 1,1,IF(punkty5[[#This Row],[brzegi]]=1,1,0))</f>
        <v>1</v>
      </c>
      <c r="J2716">
        <v>2709</v>
      </c>
      <c r="K2716">
        <f xml:space="preserve"> K2715 + punkty5[[#This Row],[na kole]]</f>
        <v>2150</v>
      </c>
      <c r="L2716">
        <f xml:space="preserve"> 4 * punkty5[[#This Row],[nk]] / punkty5[[#This Row],[n]]</f>
        <v>3.1746031746031744</v>
      </c>
      <c r="M2716">
        <f>ROUND(ABS(PI() - punkty5[[#This Row],[pi]]),4)</f>
        <v>3.3000000000000002E-2</v>
      </c>
    </row>
    <row r="2717" spans="4:13" x14ac:dyDescent="0.25">
      <c r="D2717">
        <v>192</v>
      </c>
      <c r="E2717">
        <v>223</v>
      </c>
      <c r="F2717">
        <f t="shared" si="42"/>
        <v>593</v>
      </c>
      <c r="G2717">
        <f>IF(punkty5[[#This Row],[v1]] &lt; 40000,1,"")</f>
        <v>1</v>
      </c>
      <c r="H2717" t="str">
        <f>IF(punkty5[[#This Row],[v1]] = 40000,1,"")</f>
        <v/>
      </c>
      <c r="I2717">
        <f>IF(punkty5[[#This Row],[wewnatrz]] = 1,1,IF(punkty5[[#This Row],[brzegi]]=1,1,0))</f>
        <v>1</v>
      </c>
      <c r="J2717">
        <v>2710</v>
      </c>
      <c r="K2717">
        <f xml:space="preserve"> K2716 + punkty5[[#This Row],[na kole]]</f>
        <v>2151</v>
      </c>
      <c r="L2717">
        <f xml:space="preserve"> 4 * punkty5[[#This Row],[nk]] / punkty5[[#This Row],[n]]</f>
        <v>3.1749077490774908</v>
      </c>
      <c r="M2717">
        <f>ROUND(ABS(PI() - punkty5[[#This Row],[pi]]),4)</f>
        <v>3.3300000000000003E-2</v>
      </c>
    </row>
    <row r="2718" spans="4:13" x14ac:dyDescent="0.25">
      <c r="D2718">
        <v>145</v>
      </c>
      <c r="E2718">
        <v>391</v>
      </c>
      <c r="F2718">
        <f t="shared" si="42"/>
        <v>39506</v>
      </c>
      <c r="G2718">
        <f>IF(punkty5[[#This Row],[v1]] &lt; 40000,1,"")</f>
        <v>1</v>
      </c>
      <c r="H2718" t="str">
        <f>IF(punkty5[[#This Row],[v1]] = 40000,1,"")</f>
        <v/>
      </c>
      <c r="I2718">
        <f>IF(punkty5[[#This Row],[wewnatrz]] = 1,1,IF(punkty5[[#This Row],[brzegi]]=1,1,0))</f>
        <v>1</v>
      </c>
      <c r="J2718">
        <v>2711</v>
      </c>
      <c r="K2718">
        <f xml:space="preserve"> K2717 + punkty5[[#This Row],[na kole]]</f>
        <v>2152</v>
      </c>
      <c r="L2718">
        <f xml:space="preserve"> 4 * punkty5[[#This Row],[nk]] / punkty5[[#This Row],[n]]</f>
        <v>3.1752120988565107</v>
      </c>
      <c r="M2718">
        <f>ROUND(ABS(PI() - punkty5[[#This Row],[pi]]),4)</f>
        <v>3.3599999999999998E-2</v>
      </c>
    </row>
    <row r="2719" spans="4:13" x14ac:dyDescent="0.25">
      <c r="D2719">
        <v>249</v>
      </c>
      <c r="E2719">
        <v>169</v>
      </c>
      <c r="F2719">
        <f t="shared" si="42"/>
        <v>3362</v>
      </c>
      <c r="G2719">
        <f>IF(punkty5[[#This Row],[v1]] &lt; 40000,1,"")</f>
        <v>1</v>
      </c>
      <c r="H2719" t="str">
        <f>IF(punkty5[[#This Row],[v1]] = 40000,1,"")</f>
        <v/>
      </c>
      <c r="I2719">
        <f>IF(punkty5[[#This Row],[wewnatrz]] = 1,1,IF(punkty5[[#This Row],[brzegi]]=1,1,0))</f>
        <v>1</v>
      </c>
      <c r="J2719">
        <v>2712</v>
      </c>
      <c r="K2719">
        <f xml:space="preserve"> K2718 + punkty5[[#This Row],[na kole]]</f>
        <v>2153</v>
      </c>
      <c r="L2719">
        <f xml:space="preserve"> 4 * punkty5[[#This Row],[nk]] / punkty5[[#This Row],[n]]</f>
        <v>3.1755162241887906</v>
      </c>
      <c r="M2719">
        <f>ROUND(ABS(PI() - punkty5[[#This Row],[pi]]),4)</f>
        <v>3.39E-2</v>
      </c>
    </row>
    <row r="2720" spans="4:13" x14ac:dyDescent="0.25">
      <c r="D2720">
        <v>381</v>
      </c>
      <c r="E2720">
        <v>51</v>
      </c>
      <c r="F2720">
        <f t="shared" si="42"/>
        <v>54962</v>
      </c>
      <c r="G2720" t="str">
        <f>IF(punkty5[[#This Row],[v1]] &lt; 40000,1,"")</f>
        <v/>
      </c>
      <c r="H2720" t="str">
        <f>IF(punkty5[[#This Row],[v1]] = 40000,1,"")</f>
        <v/>
      </c>
      <c r="I2720">
        <f>IF(punkty5[[#This Row],[wewnatrz]] = 1,1,IF(punkty5[[#This Row],[brzegi]]=1,1,0))</f>
        <v>0</v>
      </c>
      <c r="J2720">
        <v>2713</v>
      </c>
      <c r="K2720">
        <f xml:space="preserve"> K2719 + punkty5[[#This Row],[na kole]]</f>
        <v>2153</v>
      </c>
      <c r="L2720">
        <f xml:space="preserve"> 4 * punkty5[[#This Row],[nk]] / punkty5[[#This Row],[n]]</f>
        <v>3.1743457427202357</v>
      </c>
      <c r="M2720">
        <f>ROUND(ABS(PI() - punkty5[[#This Row],[pi]]),4)</f>
        <v>3.2800000000000003E-2</v>
      </c>
    </row>
    <row r="2721" spans="4:13" x14ac:dyDescent="0.25">
      <c r="D2721">
        <v>347</v>
      </c>
      <c r="E2721">
        <v>371</v>
      </c>
      <c r="F2721">
        <f t="shared" si="42"/>
        <v>50850</v>
      </c>
      <c r="G2721" t="str">
        <f>IF(punkty5[[#This Row],[v1]] &lt; 40000,1,"")</f>
        <v/>
      </c>
      <c r="H2721" t="str">
        <f>IF(punkty5[[#This Row],[v1]] = 40000,1,"")</f>
        <v/>
      </c>
      <c r="I2721">
        <f>IF(punkty5[[#This Row],[wewnatrz]] = 1,1,IF(punkty5[[#This Row],[brzegi]]=1,1,0))</f>
        <v>0</v>
      </c>
      <c r="J2721">
        <v>2714</v>
      </c>
      <c r="K2721">
        <f xml:space="preserve"> K2720 + punkty5[[#This Row],[na kole]]</f>
        <v>2153</v>
      </c>
      <c r="L2721">
        <f xml:space="preserve"> 4 * punkty5[[#This Row],[nk]] / punkty5[[#This Row],[n]]</f>
        <v>3.1731761238025054</v>
      </c>
      <c r="M2721">
        <f>ROUND(ABS(PI() - punkty5[[#This Row],[pi]]),4)</f>
        <v>3.1600000000000003E-2</v>
      </c>
    </row>
    <row r="2722" spans="4:13" x14ac:dyDescent="0.25">
      <c r="D2722">
        <v>31</v>
      </c>
      <c r="E2722">
        <v>122</v>
      </c>
      <c r="F2722">
        <f t="shared" si="42"/>
        <v>34645</v>
      </c>
      <c r="G2722">
        <f>IF(punkty5[[#This Row],[v1]] &lt; 40000,1,"")</f>
        <v>1</v>
      </c>
      <c r="H2722" t="str">
        <f>IF(punkty5[[#This Row],[v1]] = 40000,1,"")</f>
        <v/>
      </c>
      <c r="I2722">
        <f>IF(punkty5[[#This Row],[wewnatrz]] = 1,1,IF(punkty5[[#This Row],[brzegi]]=1,1,0))</f>
        <v>1</v>
      </c>
      <c r="J2722">
        <v>2715</v>
      </c>
      <c r="K2722">
        <f xml:space="preserve"> K2721 + punkty5[[#This Row],[na kole]]</f>
        <v>2154</v>
      </c>
      <c r="L2722">
        <f xml:space="preserve"> 4 * punkty5[[#This Row],[nk]] / punkty5[[#This Row],[n]]</f>
        <v>3.1734806629834256</v>
      </c>
      <c r="M2722">
        <f>ROUND(ABS(PI() - punkty5[[#This Row],[pi]]),4)</f>
        <v>3.1899999999999998E-2</v>
      </c>
    </row>
    <row r="2723" spans="4:13" x14ac:dyDescent="0.25">
      <c r="D2723">
        <v>12</v>
      </c>
      <c r="E2723">
        <v>285</v>
      </c>
      <c r="F2723">
        <f t="shared" si="42"/>
        <v>42569</v>
      </c>
      <c r="G2723" t="str">
        <f>IF(punkty5[[#This Row],[v1]] &lt; 40000,1,"")</f>
        <v/>
      </c>
      <c r="H2723" t="str">
        <f>IF(punkty5[[#This Row],[v1]] = 40000,1,"")</f>
        <v/>
      </c>
      <c r="I2723">
        <f>IF(punkty5[[#This Row],[wewnatrz]] = 1,1,IF(punkty5[[#This Row],[brzegi]]=1,1,0))</f>
        <v>0</v>
      </c>
      <c r="J2723">
        <v>2716</v>
      </c>
      <c r="K2723">
        <f xml:space="preserve"> K2722 + punkty5[[#This Row],[na kole]]</f>
        <v>2154</v>
      </c>
      <c r="L2723">
        <f xml:space="preserve"> 4 * punkty5[[#This Row],[nk]] / punkty5[[#This Row],[n]]</f>
        <v>3.1723122238586154</v>
      </c>
      <c r="M2723">
        <f>ROUND(ABS(PI() - punkty5[[#This Row],[pi]]),4)</f>
        <v>3.0700000000000002E-2</v>
      </c>
    </row>
    <row r="2724" spans="4:13" x14ac:dyDescent="0.25">
      <c r="D2724">
        <v>388</v>
      </c>
      <c r="E2724">
        <v>218</v>
      </c>
      <c r="F2724">
        <f t="shared" si="42"/>
        <v>35668</v>
      </c>
      <c r="G2724">
        <f>IF(punkty5[[#This Row],[v1]] &lt; 40000,1,"")</f>
        <v>1</v>
      </c>
      <c r="H2724" t="str">
        <f>IF(punkty5[[#This Row],[v1]] = 40000,1,"")</f>
        <v/>
      </c>
      <c r="I2724">
        <f>IF(punkty5[[#This Row],[wewnatrz]] = 1,1,IF(punkty5[[#This Row],[brzegi]]=1,1,0))</f>
        <v>1</v>
      </c>
      <c r="J2724">
        <v>2717</v>
      </c>
      <c r="K2724">
        <f xml:space="preserve"> K2723 + punkty5[[#This Row],[na kole]]</f>
        <v>2155</v>
      </c>
      <c r="L2724">
        <f xml:space="preserve"> 4 * punkty5[[#This Row],[nk]] / punkty5[[#This Row],[n]]</f>
        <v>3.1726168568273829</v>
      </c>
      <c r="M2724">
        <f>ROUND(ABS(PI() - punkty5[[#This Row],[pi]]),4)</f>
        <v>3.1E-2</v>
      </c>
    </row>
    <row r="2725" spans="4:13" x14ac:dyDescent="0.25">
      <c r="D2725">
        <v>96</v>
      </c>
      <c r="E2725">
        <v>366</v>
      </c>
      <c r="F2725">
        <f t="shared" si="42"/>
        <v>38372</v>
      </c>
      <c r="G2725">
        <f>IF(punkty5[[#This Row],[v1]] &lt; 40000,1,"")</f>
        <v>1</v>
      </c>
      <c r="H2725" t="str">
        <f>IF(punkty5[[#This Row],[v1]] = 40000,1,"")</f>
        <v/>
      </c>
      <c r="I2725">
        <f>IF(punkty5[[#This Row],[wewnatrz]] = 1,1,IF(punkty5[[#This Row],[brzegi]]=1,1,0))</f>
        <v>1</v>
      </c>
      <c r="J2725">
        <v>2718</v>
      </c>
      <c r="K2725">
        <f xml:space="preserve"> K2724 + punkty5[[#This Row],[na kole]]</f>
        <v>2156</v>
      </c>
      <c r="L2725">
        <f xml:space="preserve"> 4 * punkty5[[#This Row],[nk]] / punkty5[[#This Row],[n]]</f>
        <v>3.1729212656364973</v>
      </c>
      <c r="M2725">
        <f>ROUND(ABS(PI() - punkty5[[#This Row],[pi]]),4)</f>
        <v>3.1300000000000001E-2</v>
      </c>
    </row>
    <row r="2726" spans="4:13" x14ac:dyDescent="0.25">
      <c r="D2726">
        <v>142</v>
      </c>
      <c r="E2726">
        <v>300</v>
      </c>
      <c r="F2726">
        <f t="shared" si="42"/>
        <v>13364</v>
      </c>
      <c r="G2726">
        <f>IF(punkty5[[#This Row],[v1]] &lt; 40000,1,"")</f>
        <v>1</v>
      </c>
      <c r="H2726" t="str">
        <f>IF(punkty5[[#This Row],[v1]] = 40000,1,"")</f>
        <v/>
      </c>
      <c r="I2726">
        <f>IF(punkty5[[#This Row],[wewnatrz]] = 1,1,IF(punkty5[[#This Row],[brzegi]]=1,1,0))</f>
        <v>1</v>
      </c>
      <c r="J2726">
        <v>2719</v>
      </c>
      <c r="K2726">
        <f xml:space="preserve"> K2725 + punkty5[[#This Row],[na kole]]</f>
        <v>2157</v>
      </c>
      <c r="L2726">
        <f xml:space="preserve"> 4 * punkty5[[#This Row],[nk]] / punkty5[[#This Row],[n]]</f>
        <v>3.1732254505332844</v>
      </c>
      <c r="M2726">
        <f>ROUND(ABS(PI() - punkty5[[#This Row],[pi]]),4)</f>
        <v>3.1600000000000003E-2</v>
      </c>
    </row>
    <row r="2727" spans="4:13" x14ac:dyDescent="0.25">
      <c r="D2727">
        <v>161</v>
      </c>
      <c r="E2727">
        <v>49</v>
      </c>
      <c r="F2727">
        <f t="shared" si="42"/>
        <v>24322</v>
      </c>
      <c r="G2727">
        <f>IF(punkty5[[#This Row],[v1]] &lt; 40000,1,"")</f>
        <v>1</v>
      </c>
      <c r="H2727" t="str">
        <f>IF(punkty5[[#This Row],[v1]] = 40000,1,"")</f>
        <v/>
      </c>
      <c r="I2727">
        <f>IF(punkty5[[#This Row],[wewnatrz]] = 1,1,IF(punkty5[[#This Row],[brzegi]]=1,1,0))</f>
        <v>1</v>
      </c>
      <c r="J2727">
        <v>2720</v>
      </c>
      <c r="K2727">
        <f xml:space="preserve"> K2726 + punkty5[[#This Row],[na kole]]</f>
        <v>2158</v>
      </c>
      <c r="L2727">
        <f xml:space="preserve"> 4 * punkty5[[#This Row],[nk]] / punkty5[[#This Row],[n]]</f>
        <v>3.1735294117647057</v>
      </c>
      <c r="M2727">
        <f>ROUND(ABS(PI() - punkty5[[#This Row],[pi]]),4)</f>
        <v>3.1899999999999998E-2</v>
      </c>
    </row>
    <row r="2728" spans="4:13" x14ac:dyDescent="0.25">
      <c r="D2728">
        <v>60</v>
      </c>
      <c r="E2728">
        <v>77</v>
      </c>
      <c r="F2728">
        <f t="shared" si="42"/>
        <v>34729</v>
      </c>
      <c r="G2728">
        <f>IF(punkty5[[#This Row],[v1]] &lt; 40000,1,"")</f>
        <v>1</v>
      </c>
      <c r="H2728" t="str">
        <f>IF(punkty5[[#This Row],[v1]] = 40000,1,"")</f>
        <v/>
      </c>
      <c r="I2728">
        <f>IF(punkty5[[#This Row],[wewnatrz]] = 1,1,IF(punkty5[[#This Row],[brzegi]]=1,1,0))</f>
        <v>1</v>
      </c>
      <c r="J2728">
        <v>2721</v>
      </c>
      <c r="K2728">
        <f xml:space="preserve"> K2727 + punkty5[[#This Row],[na kole]]</f>
        <v>2159</v>
      </c>
      <c r="L2728">
        <f xml:space="preserve"> 4 * punkty5[[#This Row],[nk]] / punkty5[[#This Row],[n]]</f>
        <v>3.1738331495773613</v>
      </c>
      <c r="M2728">
        <f>ROUND(ABS(PI() - punkty5[[#This Row],[pi]]),4)</f>
        <v>3.2199999999999999E-2</v>
      </c>
    </row>
    <row r="2729" spans="4:13" x14ac:dyDescent="0.25">
      <c r="D2729">
        <v>132</v>
      </c>
      <c r="E2729">
        <v>250</v>
      </c>
      <c r="F2729">
        <f t="shared" si="42"/>
        <v>7124</v>
      </c>
      <c r="G2729">
        <f>IF(punkty5[[#This Row],[v1]] &lt; 40000,1,"")</f>
        <v>1</v>
      </c>
      <c r="H2729" t="str">
        <f>IF(punkty5[[#This Row],[v1]] = 40000,1,"")</f>
        <v/>
      </c>
      <c r="I2729">
        <f>IF(punkty5[[#This Row],[wewnatrz]] = 1,1,IF(punkty5[[#This Row],[brzegi]]=1,1,0))</f>
        <v>1</v>
      </c>
      <c r="J2729">
        <v>2722</v>
      </c>
      <c r="K2729">
        <f xml:space="preserve"> K2728 + punkty5[[#This Row],[na kole]]</f>
        <v>2160</v>
      </c>
      <c r="L2729">
        <f xml:space="preserve"> 4 * punkty5[[#This Row],[nk]] / punkty5[[#This Row],[n]]</f>
        <v>3.1741366642174871</v>
      </c>
      <c r="M2729">
        <f>ROUND(ABS(PI() - punkty5[[#This Row],[pi]]),4)</f>
        <v>3.2500000000000001E-2</v>
      </c>
    </row>
    <row r="2730" spans="4:13" x14ac:dyDescent="0.25">
      <c r="D2730">
        <v>310</v>
      </c>
      <c r="E2730">
        <v>235</v>
      </c>
      <c r="F2730">
        <f t="shared" si="42"/>
        <v>13325</v>
      </c>
      <c r="G2730">
        <f>IF(punkty5[[#This Row],[v1]] &lt; 40000,1,"")</f>
        <v>1</v>
      </c>
      <c r="H2730" t="str">
        <f>IF(punkty5[[#This Row],[v1]] = 40000,1,"")</f>
        <v/>
      </c>
      <c r="I2730">
        <f>IF(punkty5[[#This Row],[wewnatrz]] = 1,1,IF(punkty5[[#This Row],[brzegi]]=1,1,0))</f>
        <v>1</v>
      </c>
      <c r="J2730">
        <v>2723</v>
      </c>
      <c r="K2730">
        <f xml:space="preserve"> K2729 + punkty5[[#This Row],[na kole]]</f>
        <v>2161</v>
      </c>
      <c r="L2730">
        <f xml:space="preserve"> 4 * punkty5[[#This Row],[nk]] / punkty5[[#This Row],[n]]</f>
        <v>3.1744399559309584</v>
      </c>
      <c r="M2730">
        <f>ROUND(ABS(PI() - punkty5[[#This Row],[pi]]),4)</f>
        <v>3.2800000000000003E-2</v>
      </c>
    </row>
    <row r="2731" spans="4:13" x14ac:dyDescent="0.25">
      <c r="D2731">
        <v>244</v>
      </c>
      <c r="E2731">
        <v>1</v>
      </c>
      <c r="F2731">
        <f t="shared" si="42"/>
        <v>41537</v>
      </c>
      <c r="G2731" t="str">
        <f>IF(punkty5[[#This Row],[v1]] &lt; 40000,1,"")</f>
        <v/>
      </c>
      <c r="H2731" t="str">
        <f>IF(punkty5[[#This Row],[v1]] = 40000,1,"")</f>
        <v/>
      </c>
      <c r="I2731">
        <f>IF(punkty5[[#This Row],[wewnatrz]] = 1,1,IF(punkty5[[#This Row],[brzegi]]=1,1,0))</f>
        <v>0</v>
      </c>
      <c r="J2731">
        <v>2724</v>
      </c>
      <c r="K2731">
        <f xml:space="preserve"> K2730 + punkty5[[#This Row],[na kole]]</f>
        <v>2161</v>
      </c>
      <c r="L2731">
        <f xml:space="preserve"> 4 * punkty5[[#This Row],[nk]] / punkty5[[#This Row],[n]]</f>
        <v>3.1732745961820852</v>
      </c>
      <c r="M2731">
        <f>ROUND(ABS(PI() - punkty5[[#This Row],[pi]]),4)</f>
        <v>3.1699999999999999E-2</v>
      </c>
    </row>
    <row r="2732" spans="4:13" x14ac:dyDescent="0.25">
      <c r="D2732">
        <v>396</v>
      </c>
      <c r="E2732">
        <v>365</v>
      </c>
      <c r="F2732">
        <f t="shared" si="42"/>
        <v>65641</v>
      </c>
      <c r="G2732" t="str">
        <f>IF(punkty5[[#This Row],[v1]] &lt; 40000,1,"")</f>
        <v/>
      </c>
      <c r="H2732" t="str">
        <f>IF(punkty5[[#This Row],[v1]] = 40000,1,"")</f>
        <v/>
      </c>
      <c r="I2732">
        <f>IF(punkty5[[#This Row],[wewnatrz]] = 1,1,IF(punkty5[[#This Row],[brzegi]]=1,1,0))</f>
        <v>0</v>
      </c>
      <c r="J2732">
        <v>2725</v>
      </c>
      <c r="K2732">
        <f xml:space="preserve"> K2731 + punkty5[[#This Row],[na kole]]</f>
        <v>2161</v>
      </c>
      <c r="L2732">
        <f xml:space="preserve"> 4 * punkty5[[#This Row],[nk]] / punkty5[[#This Row],[n]]</f>
        <v>3.1721100917431193</v>
      </c>
      <c r="M2732">
        <f>ROUND(ABS(PI() - punkty5[[#This Row],[pi]]),4)</f>
        <v>3.0499999999999999E-2</v>
      </c>
    </row>
    <row r="2733" spans="4:13" x14ac:dyDescent="0.25">
      <c r="D2733">
        <v>167</v>
      </c>
      <c r="E2733">
        <v>75</v>
      </c>
      <c r="F2733">
        <f t="shared" si="42"/>
        <v>16714</v>
      </c>
      <c r="G2733">
        <f>IF(punkty5[[#This Row],[v1]] &lt; 40000,1,"")</f>
        <v>1</v>
      </c>
      <c r="H2733" t="str">
        <f>IF(punkty5[[#This Row],[v1]] = 40000,1,"")</f>
        <v/>
      </c>
      <c r="I2733">
        <f>IF(punkty5[[#This Row],[wewnatrz]] = 1,1,IF(punkty5[[#This Row],[brzegi]]=1,1,0))</f>
        <v>1</v>
      </c>
      <c r="J2733">
        <v>2726</v>
      </c>
      <c r="K2733">
        <f xml:space="preserve"> K2732 + punkty5[[#This Row],[na kole]]</f>
        <v>2162</v>
      </c>
      <c r="L2733">
        <f xml:space="preserve"> 4 * punkty5[[#This Row],[nk]] / punkty5[[#This Row],[n]]</f>
        <v>3.1724137931034484</v>
      </c>
      <c r="M2733">
        <f>ROUND(ABS(PI() - punkty5[[#This Row],[pi]]),4)</f>
        <v>3.0800000000000001E-2</v>
      </c>
    </row>
    <row r="2734" spans="4:13" x14ac:dyDescent="0.25">
      <c r="D2734">
        <v>14</v>
      </c>
      <c r="E2734">
        <v>50</v>
      </c>
      <c r="F2734">
        <f t="shared" si="42"/>
        <v>57096</v>
      </c>
      <c r="G2734" t="str">
        <f>IF(punkty5[[#This Row],[v1]] &lt; 40000,1,"")</f>
        <v/>
      </c>
      <c r="H2734" t="str">
        <f>IF(punkty5[[#This Row],[v1]] = 40000,1,"")</f>
        <v/>
      </c>
      <c r="I2734">
        <f>IF(punkty5[[#This Row],[wewnatrz]] = 1,1,IF(punkty5[[#This Row],[brzegi]]=1,1,0))</f>
        <v>0</v>
      </c>
      <c r="J2734">
        <v>2727</v>
      </c>
      <c r="K2734">
        <f xml:space="preserve"> K2733 + punkty5[[#This Row],[na kole]]</f>
        <v>2162</v>
      </c>
      <c r="L2734">
        <f xml:space="preserve"> 4 * punkty5[[#This Row],[nk]] / punkty5[[#This Row],[n]]</f>
        <v>3.1712504583791712</v>
      </c>
      <c r="M2734">
        <f>ROUND(ABS(PI() - punkty5[[#This Row],[pi]]),4)</f>
        <v>2.9700000000000001E-2</v>
      </c>
    </row>
    <row r="2735" spans="4:13" x14ac:dyDescent="0.25">
      <c r="D2735">
        <v>70</v>
      </c>
      <c r="E2735">
        <v>296</v>
      </c>
      <c r="F2735">
        <f t="shared" si="42"/>
        <v>26116</v>
      </c>
      <c r="G2735">
        <f>IF(punkty5[[#This Row],[v1]] &lt; 40000,1,"")</f>
        <v>1</v>
      </c>
      <c r="H2735" t="str">
        <f>IF(punkty5[[#This Row],[v1]] = 40000,1,"")</f>
        <v/>
      </c>
      <c r="I2735">
        <f>IF(punkty5[[#This Row],[wewnatrz]] = 1,1,IF(punkty5[[#This Row],[brzegi]]=1,1,0))</f>
        <v>1</v>
      </c>
      <c r="J2735">
        <v>2728</v>
      </c>
      <c r="K2735">
        <f xml:space="preserve"> K2734 + punkty5[[#This Row],[na kole]]</f>
        <v>2163</v>
      </c>
      <c r="L2735">
        <f xml:space="preserve"> 4 * punkty5[[#This Row],[nk]] / punkty5[[#This Row],[n]]</f>
        <v>3.1715542521994133</v>
      </c>
      <c r="M2735">
        <f>ROUND(ABS(PI() - punkty5[[#This Row],[pi]]),4)</f>
        <v>0.03</v>
      </c>
    </row>
    <row r="2736" spans="4:13" x14ac:dyDescent="0.25">
      <c r="D2736">
        <v>290</v>
      </c>
      <c r="E2736">
        <v>102</v>
      </c>
      <c r="F2736">
        <f t="shared" si="42"/>
        <v>17704</v>
      </c>
      <c r="G2736">
        <f>IF(punkty5[[#This Row],[v1]] &lt; 40000,1,"")</f>
        <v>1</v>
      </c>
      <c r="H2736" t="str">
        <f>IF(punkty5[[#This Row],[v1]] = 40000,1,"")</f>
        <v/>
      </c>
      <c r="I2736">
        <f>IF(punkty5[[#This Row],[wewnatrz]] = 1,1,IF(punkty5[[#This Row],[brzegi]]=1,1,0))</f>
        <v>1</v>
      </c>
      <c r="J2736">
        <v>2729</v>
      </c>
      <c r="K2736">
        <f xml:space="preserve"> K2735 + punkty5[[#This Row],[na kole]]</f>
        <v>2164</v>
      </c>
      <c r="L2736">
        <f xml:space="preserve"> 4 * punkty5[[#This Row],[nk]] / punkty5[[#This Row],[n]]</f>
        <v>3.1718578233785268</v>
      </c>
      <c r="M2736">
        <f>ROUND(ABS(PI() - punkty5[[#This Row],[pi]]),4)</f>
        <v>3.0300000000000001E-2</v>
      </c>
    </row>
    <row r="2737" spans="4:13" x14ac:dyDescent="0.25">
      <c r="D2737">
        <v>274</v>
      </c>
      <c r="E2737">
        <v>231</v>
      </c>
      <c r="F2737">
        <f t="shared" si="42"/>
        <v>6437</v>
      </c>
      <c r="G2737">
        <f>IF(punkty5[[#This Row],[v1]] &lt; 40000,1,"")</f>
        <v>1</v>
      </c>
      <c r="H2737" t="str">
        <f>IF(punkty5[[#This Row],[v1]] = 40000,1,"")</f>
        <v/>
      </c>
      <c r="I2737">
        <f>IF(punkty5[[#This Row],[wewnatrz]] = 1,1,IF(punkty5[[#This Row],[brzegi]]=1,1,0))</f>
        <v>1</v>
      </c>
      <c r="J2737">
        <v>2730</v>
      </c>
      <c r="K2737">
        <f xml:space="preserve"> K2736 + punkty5[[#This Row],[na kole]]</f>
        <v>2165</v>
      </c>
      <c r="L2737">
        <f xml:space="preserve"> 4 * punkty5[[#This Row],[nk]] / punkty5[[#This Row],[n]]</f>
        <v>3.172161172161172</v>
      </c>
      <c r="M2737">
        <f>ROUND(ABS(PI() - punkty5[[#This Row],[pi]]),4)</f>
        <v>3.0599999999999999E-2</v>
      </c>
    </row>
    <row r="2738" spans="4:13" x14ac:dyDescent="0.25">
      <c r="D2738">
        <v>193</v>
      </c>
      <c r="E2738">
        <v>355</v>
      </c>
      <c r="F2738">
        <f t="shared" si="42"/>
        <v>24074</v>
      </c>
      <c r="G2738">
        <f>IF(punkty5[[#This Row],[v1]] &lt; 40000,1,"")</f>
        <v>1</v>
      </c>
      <c r="H2738" t="str">
        <f>IF(punkty5[[#This Row],[v1]] = 40000,1,"")</f>
        <v/>
      </c>
      <c r="I2738">
        <f>IF(punkty5[[#This Row],[wewnatrz]] = 1,1,IF(punkty5[[#This Row],[brzegi]]=1,1,0))</f>
        <v>1</v>
      </c>
      <c r="J2738">
        <v>2731</v>
      </c>
      <c r="K2738">
        <f xml:space="preserve"> K2737 + punkty5[[#This Row],[na kole]]</f>
        <v>2166</v>
      </c>
      <c r="L2738">
        <f xml:space="preserve"> 4 * punkty5[[#This Row],[nk]] / punkty5[[#This Row],[n]]</f>
        <v>3.1724642987916516</v>
      </c>
      <c r="M2738">
        <f>ROUND(ABS(PI() - punkty5[[#This Row],[pi]]),4)</f>
        <v>3.09E-2</v>
      </c>
    </row>
    <row r="2739" spans="4:13" x14ac:dyDescent="0.25">
      <c r="D2739">
        <v>12</v>
      </c>
      <c r="E2739">
        <v>106</v>
      </c>
      <c r="F2739">
        <f t="shared" si="42"/>
        <v>44180</v>
      </c>
      <c r="G2739" t="str">
        <f>IF(punkty5[[#This Row],[v1]] &lt; 40000,1,"")</f>
        <v/>
      </c>
      <c r="H2739" t="str">
        <f>IF(punkty5[[#This Row],[v1]] = 40000,1,"")</f>
        <v/>
      </c>
      <c r="I2739">
        <f>IF(punkty5[[#This Row],[wewnatrz]] = 1,1,IF(punkty5[[#This Row],[brzegi]]=1,1,0))</f>
        <v>0</v>
      </c>
      <c r="J2739">
        <v>2732</v>
      </c>
      <c r="K2739">
        <f xml:space="preserve"> K2738 + punkty5[[#This Row],[na kole]]</f>
        <v>2166</v>
      </c>
      <c r="L2739">
        <f xml:space="preserve"> 4 * punkty5[[#This Row],[nk]] / punkty5[[#This Row],[n]]</f>
        <v>3.171303074670571</v>
      </c>
      <c r="M2739">
        <f>ROUND(ABS(PI() - punkty5[[#This Row],[pi]]),4)</f>
        <v>2.9700000000000001E-2</v>
      </c>
    </row>
    <row r="2740" spans="4:13" x14ac:dyDescent="0.25">
      <c r="D2740">
        <v>256</v>
      </c>
      <c r="E2740">
        <v>393</v>
      </c>
      <c r="F2740">
        <f t="shared" si="42"/>
        <v>40385</v>
      </c>
      <c r="G2740" t="str">
        <f>IF(punkty5[[#This Row],[v1]] &lt; 40000,1,"")</f>
        <v/>
      </c>
      <c r="H2740" t="str">
        <f>IF(punkty5[[#This Row],[v1]] = 40000,1,"")</f>
        <v/>
      </c>
      <c r="I2740">
        <f>IF(punkty5[[#This Row],[wewnatrz]] = 1,1,IF(punkty5[[#This Row],[brzegi]]=1,1,0))</f>
        <v>0</v>
      </c>
      <c r="J2740">
        <v>2733</v>
      </c>
      <c r="K2740">
        <f xml:space="preserve"> K2739 + punkty5[[#This Row],[na kole]]</f>
        <v>2166</v>
      </c>
      <c r="L2740">
        <f xml:space="preserve"> 4 * punkty5[[#This Row],[nk]] / punkty5[[#This Row],[n]]</f>
        <v>3.1701427003293086</v>
      </c>
      <c r="M2740">
        <f>ROUND(ABS(PI() - punkty5[[#This Row],[pi]]),4)</f>
        <v>2.86E-2</v>
      </c>
    </row>
    <row r="2741" spans="4:13" x14ac:dyDescent="0.25">
      <c r="D2741">
        <v>216</v>
      </c>
      <c r="E2741">
        <v>166</v>
      </c>
      <c r="F2741">
        <f t="shared" si="42"/>
        <v>1412</v>
      </c>
      <c r="G2741">
        <f>IF(punkty5[[#This Row],[v1]] &lt; 40000,1,"")</f>
        <v>1</v>
      </c>
      <c r="H2741" t="str">
        <f>IF(punkty5[[#This Row],[v1]] = 40000,1,"")</f>
        <v/>
      </c>
      <c r="I2741">
        <f>IF(punkty5[[#This Row],[wewnatrz]] = 1,1,IF(punkty5[[#This Row],[brzegi]]=1,1,0))</f>
        <v>1</v>
      </c>
      <c r="J2741">
        <v>2734</v>
      </c>
      <c r="K2741">
        <f xml:space="preserve"> K2740 + punkty5[[#This Row],[na kole]]</f>
        <v>2167</v>
      </c>
      <c r="L2741">
        <f xml:space="preserve"> 4 * punkty5[[#This Row],[nk]] / punkty5[[#This Row],[n]]</f>
        <v>3.1704462326261886</v>
      </c>
      <c r="M2741">
        <f>ROUND(ABS(PI() - punkty5[[#This Row],[pi]]),4)</f>
        <v>2.8899999999999999E-2</v>
      </c>
    </row>
    <row r="2742" spans="4:13" x14ac:dyDescent="0.25">
      <c r="D2742">
        <v>397</v>
      </c>
      <c r="E2742">
        <v>54</v>
      </c>
      <c r="F2742">
        <f t="shared" si="42"/>
        <v>60125</v>
      </c>
      <c r="G2742" t="str">
        <f>IF(punkty5[[#This Row],[v1]] &lt; 40000,1,"")</f>
        <v/>
      </c>
      <c r="H2742" t="str">
        <f>IF(punkty5[[#This Row],[v1]] = 40000,1,"")</f>
        <v/>
      </c>
      <c r="I2742">
        <f>IF(punkty5[[#This Row],[wewnatrz]] = 1,1,IF(punkty5[[#This Row],[brzegi]]=1,1,0))</f>
        <v>0</v>
      </c>
      <c r="J2742">
        <v>2735</v>
      </c>
      <c r="K2742">
        <f xml:space="preserve"> K2741 + punkty5[[#This Row],[na kole]]</f>
        <v>2167</v>
      </c>
      <c r="L2742">
        <f xml:space="preserve"> 4 * punkty5[[#This Row],[nk]] / punkty5[[#This Row],[n]]</f>
        <v>3.1692870201096892</v>
      </c>
      <c r="M2742">
        <f>ROUND(ABS(PI() - punkty5[[#This Row],[pi]]),4)</f>
        <v>2.7699999999999999E-2</v>
      </c>
    </row>
    <row r="2743" spans="4:13" x14ac:dyDescent="0.25">
      <c r="D2743">
        <v>188</v>
      </c>
      <c r="E2743">
        <v>341</v>
      </c>
      <c r="F2743">
        <f t="shared" si="42"/>
        <v>20025</v>
      </c>
      <c r="G2743">
        <f>IF(punkty5[[#This Row],[v1]] &lt; 40000,1,"")</f>
        <v>1</v>
      </c>
      <c r="H2743" t="str">
        <f>IF(punkty5[[#This Row],[v1]] = 40000,1,"")</f>
        <v/>
      </c>
      <c r="I2743">
        <f>IF(punkty5[[#This Row],[wewnatrz]] = 1,1,IF(punkty5[[#This Row],[brzegi]]=1,1,0))</f>
        <v>1</v>
      </c>
      <c r="J2743">
        <v>2736</v>
      </c>
      <c r="K2743">
        <f xml:space="preserve"> K2742 + punkty5[[#This Row],[na kole]]</f>
        <v>2168</v>
      </c>
      <c r="L2743">
        <f xml:space="preserve"> 4 * punkty5[[#This Row],[nk]] / punkty5[[#This Row],[n]]</f>
        <v>3.1695906432748537</v>
      </c>
      <c r="M2743">
        <f>ROUND(ABS(PI() - punkty5[[#This Row],[pi]]),4)</f>
        <v>2.8000000000000001E-2</v>
      </c>
    </row>
    <row r="2744" spans="4:13" x14ac:dyDescent="0.25">
      <c r="D2744">
        <v>253</v>
      </c>
      <c r="E2744">
        <v>119</v>
      </c>
      <c r="F2744">
        <f t="shared" si="42"/>
        <v>9370</v>
      </c>
      <c r="G2744">
        <f>IF(punkty5[[#This Row],[v1]] &lt; 40000,1,"")</f>
        <v>1</v>
      </c>
      <c r="H2744" t="str">
        <f>IF(punkty5[[#This Row],[v1]] = 40000,1,"")</f>
        <v/>
      </c>
      <c r="I2744">
        <f>IF(punkty5[[#This Row],[wewnatrz]] = 1,1,IF(punkty5[[#This Row],[brzegi]]=1,1,0))</f>
        <v>1</v>
      </c>
      <c r="J2744">
        <v>2737</v>
      </c>
      <c r="K2744">
        <f xml:space="preserve"> K2743 + punkty5[[#This Row],[na kole]]</f>
        <v>2169</v>
      </c>
      <c r="L2744">
        <f xml:space="preserve"> 4 * punkty5[[#This Row],[nk]] / punkty5[[#This Row],[n]]</f>
        <v>3.1698940445743515</v>
      </c>
      <c r="M2744">
        <f>ROUND(ABS(PI() - punkty5[[#This Row],[pi]]),4)</f>
        <v>2.8299999999999999E-2</v>
      </c>
    </row>
    <row r="2745" spans="4:13" x14ac:dyDescent="0.25">
      <c r="D2745">
        <v>192</v>
      </c>
      <c r="E2745">
        <v>132</v>
      </c>
      <c r="F2745">
        <f t="shared" si="42"/>
        <v>4688</v>
      </c>
      <c r="G2745">
        <f>IF(punkty5[[#This Row],[v1]] &lt; 40000,1,"")</f>
        <v>1</v>
      </c>
      <c r="H2745" t="str">
        <f>IF(punkty5[[#This Row],[v1]] = 40000,1,"")</f>
        <v/>
      </c>
      <c r="I2745">
        <f>IF(punkty5[[#This Row],[wewnatrz]] = 1,1,IF(punkty5[[#This Row],[brzegi]]=1,1,0))</f>
        <v>1</v>
      </c>
      <c r="J2745">
        <v>2738</v>
      </c>
      <c r="K2745">
        <f xml:space="preserve"> K2744 + punkty5[[#This Row],[na kole]]</f>
        <v>2170</v>
      </c>
      <c r="L2745">
        <f xml:space="preserve"> 4 * punkty5[[#This Row],[nk]] / punkty5[[#This Row],[n]]</f>
        <v>3.1701972242512784</v>
      </c>
      <c r="M2745">
        <f>ROUND(ABS(PI() - punkty5[[#This Row],[pi]]),4)</f>
        <v>2.86E-2</v>
      </c>
    </row>
    <row r="2746" spans="4:13" x14ac:dyDescent="0.25">
      <c r="D2746">
        <v>208</v>
      </c>
      <c r="E2746">
        <v>178</v>
      </c>
      <c r="F2746">
        <f t="shared" si="42"/>
        <v>548</v>
      </c>
      <c r="G2746">
        <f>IF(punkty5[[#This Row],[v1]] &lt; 40000,1,"")</f>
        <v>1</v>
      </c>
      <c r="H2746" t="str">
        <f>IF(punkty5[[#This Row],[v1]] = 40000,1,"")</f>
        <v/>
      </c>
      <c r="I2746">
        <f>IF(punkty5[[#This Row],[wewnatrz]] = 1,1,IF(punkty5[[#This Row],[brzegi]]=1,1,0))</f>
        <v>1</v>
      </c>
      <c r="J2746">
        <v>2739</v>
      </c>
      <c r="K2746">
        <f xml:space="preserve"> K2745 + punkty5[[#This Row],[na kole]]</f>
        <v>2171</v>
      </c>
      <c r="L2746">
        <f xml:space="preserve"> 4 * punkty5[[#This Row],[nk]] / punkty5[[#This Row],[n]]</f>
        <v>3.1705001825483752</v>
      </c>
      <c r="M2746">
        <f>ROUND(ABS(PI() - punkty5[[#This Row],[pi]]),4)</f>
        <v>2.8899999999999999E-2</v>
      </c>
    </row>
    <row r="2747" spans="4:13" x14ac:dyDescent="0.25">
      <c r="D2747">
        <v>379</v>
      </c>
      <c r="E2747">
        <v>344</v>
      </c>
      <c r="F2747">
        <f t="shared" si="42"/>
        <v>52777</v>
      </c>
      <c r="G2747" t="str">
        <f>IF(punkty5[[#This Row],[v1]] &lt; 40000,1,"")</f>
        <v/>
      </c>
      <c r="H2747" t="str">
        <f>IF(punkty5[[#This Row],[v1]] = 40000,1,"")</f>
        <v/>
      </c>
      <c r="I2747">
        <f>IF(punkty5[[#This Row],[wewnatrz]] = 1,1,IF(punkty5[[#This Row],[brzegi]]=1,1,0))</f>
        <v>0</v>
      </c>
      <c r="J2747">
        <v>2740</v>
      </c>
      <c r="K2747">
        <f xml:space="preserve"> K2746 + punkty5[[#This Row],[na kole]]</f>
        <v>2171</v>
      </c>
      <c r="L2747">
        <f xml:space="preserve"> 4 * punkty5[[#This Row],[nk]] / punkty5[[#This Row],[n]]</f>
        <v>3.1693430656934307</v>
      </c>
      <c r="M2747">
        <f>ROUND(ABS(PI() - punkty5[[#This Row],[pi]]),4)</f>
        <v>2.7799999999999998E-2</v>
      </c>
    </row>
    <row r="2748" spans="4:13" x14ac:dyDescent="0.25">
      <c r="D2748">
        <v>99</v>
      </c>
      <c r="E2748">
        <v>81</v>
      </c>
      <c r="F2748">
        <f t="shared" si="42"/>
        <v>24362</v>
      </c>
      <c r="G2748">
        <f>IF(punkty5[[#This Row],[v1]] &lt; 40000,1,"")</f>
        <v>1</v>
      </c>
      <c r="H2748" t="str">
        <f>IF(punkty5[[#This Row],[v1]] = 40000,1,"")</f>
        <v/>
      </c>
      <c r="I2748">
        <f>IF(punkty5[[#This Row],[wewnatrz]] = 1,1,IF(punkty5[[#This Row],[brzegi]]=1,1,0))</f>
        <v>1</v>
      </c>
      <c r="J2748">
        <v>2741</v>
      </c>
      <c r="K2748">
        <f xml:space="preserve"> K2747 + punkty5[[#This Row],[na kole]]</f>
        <v>2172</v>
      </c>
      <c r="L2748">
        <f xml:space="preserve"> 4 * punkty5[[#This Row],[nk]] / punkty5[[#This Row],[n]]</f>
        <v>3.169646114556731</v>
      </c>
      <c r="M2748">
        <f>ROUND(ABS(PI() - punkty5[[#This Row],[pi]]),4)</f>
        <v>2.81E-2</v>
      </c>
    </row>
    <row r="2749" spans="4:13" x14ac:dyDescent="0.25">
      <c r="D2749">
        <v>352</v>
      </c>
      <c r="E2749">
        <v>241</v>
      </c>
      <c r="F2749">
        <f t="shared" si="42"/>
        <v>24785</v>
      </c>
      <c r="G2749">
        <f>IF(punkty5[[#This Row],[v1]] &lt; 40000,1,"")</f>
        <v>1</v>
      </c>
      <c r="H2749" t="str">
        <f>IF(punkty5[[#This Row],[v1]] = 40000,1,"")</f>
        <v/>
      </c>
      <c r="I2749">
        <f>IF(punkty5[[#This Row],[wewnatrz]] = 1,1,IF(punkty5[[#This Row],[brzegi]]=1,1,0))</f>
        <v>1</v>
      </c>
      <c r="J2749">
        <v>2742</v>
      </c>
      <c r="K2749">
        <f xml:space="preserve"> K2748 + punkty5[[#This Row],[na kole]]</f>
        <v>2173</v>
      </c>
      <c r="L2749">
        <f xml:space="preserve"> 4 * punkty5[[#This Row],[nk]] / punkty5[[#This Row],[n]]</f>
        <v>3.1699489423778262</v>
      </c>
      <c r="M2749">
        <f>ROUND(ABS(PI() - punkty5[[#This Row],[pi]]),4)</f>
        <v>2.8400000000000002E-2</v>
      </c>
    </row>
    <row r="2750" spans="4:13" x14ac:dyDescent="0.25">
      <c r="D2750">
        <v>78</v>
      </c>
      <c r="E2750">
        <v>88</v>
      </c>
      <c r="F2750">
        <f t="shared" si="42"/>
        <v>27428</v>
      </c>
      <c r="G2750">
        <f>IF(punkty5[[#This Row],[v1]] &lt; 40000,1,"")</f>
        <v>1</v>
      </c>
      <c r="H2750" t="str">
        <f>IF(punkty5[[#This Row],[v1]] = 40000,1,"")</f>
        <v/>
      </c>
      <c r="I2750">
        <f>IF(punkty5[[#This Row],[wewnatrz]] = 1,1,IF(punkty5[[#This Row],[brzegi]]=1,1,0))</f>
        <v>1</v>
      </c>
      <c r="J2750">
        <v>2743</v>
      </c>
      <c r="K2750">
        <f xml:space="preserve"> K2749 + punkty5[[#This Row],[na kole]]</f>
        <v>2174</v>
      </c>
      <c r="L2750">
        <f xml:space="preserve"> 4 * punkty5[[#This Row],[nk]] / punkty5[[#This Row],[n]]</f>
        <v>3.1702515493984689</v>
      </c>
      <c r="M2750">
        <f>ROUND(ABS(PI() - punkty5[[#This Row],[pi]]),4)</f>
        <v>2.87E-2</v>
      </c>
    </row>
    <row r="2751" spans="4:13" x14ac:dyDescent="0.25">
      <c r="D2751">
        <v>141</v>
      </c>
      <c r="E2751">
        <v>14</v>
      </c>
      <c r="F2751">
        <f t="shared" si="42"/>
        <v>38077</v>
      </c>
      <c r="G2751">
        <f>IF(punkty5[[#This Row],[v1]] &lt; 40000,1,"")</f>
        <v>1</v>
      </c>
      <c r="H2751" t="str">
        <f>IF(punkty5[[#This Row],[v1]] = 40000,1,"")</f>
        <v/>
      </c>
      <c r="I2751">
        <f>IF(punkty5[[#This Row],[wewnatrz]] = 1,1,IF(punkty5[[#This Row],[brzegi]]=1,1,0))</f>
        <v>1</v>
      </c>
      <c r="J2751">
        <v>2744</v>
      </c>
      <c r="K2751">
        <f xml:space="preserve"> K2750 + punkty5[[#This Row],[na kole]]</f>
        <v>2175</v>
      </c>
      <c r="L2751">
        <f xml:space="preserve"> 4 * punkty5[[#This Row],[nk]] / punkty5[[#This Row],[n]]</f>
        <v>3.1705539358600583</v>
      </c>
      <c r="M2751">
        <f>ROUND(ABS(PI() - punkty5[[#This Row],[pi]]),4)</f>
        <v>2.9000000000000001E-2</v>
      </c>
    </row>
    <row r="2752" spans="4:13" x14ac:dyDescent="0.25">
      <c r="D2752">
        <v>326</v>
      </c>
      <c r="E2752">
        <v>261</v>
      </c>
      <c r="F2752">
        <f t="shared" si="42"/>
        <v>19597</v>
      </c>
      <c r="G2752">
        <f>IF(punkty5[[#This Row],[v1]] &lt; 40000,1,"")</f>
        <v>1</v>
      </c>
      <c r="H2752" t="str">
        <f>IF(punkty5[[#This Row],[v1]] = 40000,1,"")</f>
        <v/>
      </c>
      <c r="I2752">
        <f>IF(punkty5[[#This Row],[wewnatrz]] = 1,1,IF(punkty5[[#This Row],[brzegi]]=1,1,0))</f>
        <v>1</v>
      </c>
      <c r="J2752">
        <v>2745</v>
      </c>
      <c r="K2752">
        <f xml:space="preserve"> K2751 + punkty5[[#This Row],[na kole]]</f>
        <v>2176</v>
      </c>
      <c r="L2752">
        <f xml:space="preserve"> 4 * punkty5[[#This Row],[nk]] / punkty5[[#This Row],[n]]</f>
        <v>3.170856102003643</v>
      </c>
      <c r="M2752">
        <f>ROUND(ABS(PI() - punkty5[[#This Row],[pi]]),4)</f>
        <v>2.93E-2</v>
      </c>
    </row>
    <row r="2753" spans="4:13" x14ac:dyDescent="0.25">
      <c r="D2753">
        <v>7</v>
      </c>
      <c r="E2753">
        <v>212</v>
      </c>
      <c r="F2753">
        <f t="shared" si="42"/>
        <v>37393</v>
      </c>
      <c r="G2753">
        <f>IF(punkty5[[#This Row],[v1]] &lt; 40000,1,"")</f>
        <v>1</v>
      </c>
      <c r="H2753" t="str">
        <f>IF(punkty5[[#This Row],[v1]] = 40000,1,"")</f>
        <v/>
      </c>
      <c r="I2753">
        <f>IF(punkty5[[#This Row],[wewnatrz]] = 1,1,IF(punkty5[[#This Row],[brzegi]]=1,1,0))</f>
        <v>1</v>
      </c>
      <c r="J2753">
        <v>2746</v>
      </c>
      <c r="K2753">
        <f xml:space="preserve"> K2752 + punkty5[[#This Row],[na kole]]</f>
        <v>2177</v>
      </c>
      <c r="L2753">
        <f xml:space="preserve"> 4 * punkty5[[#This Row],[nk]] / punkty5[[#This Row],[n]]</f>
        <v>3.1711580480699197</v>
      </c>
      <c r="M2753">
        <f>ROUND(ABS(PI() - punkty5[[#This Row],[pi]]),4)</f>
        <v>2.9600000000000001E-2</v>
      </c>
    </row>
    <row r="2754" spans="4:13" x14ac:dyDescent="0.25">
      <c r="D2754">
        <v>295</v>
      </c>
      <c r="E2754">
        <v>34</v>
      </c>
      <c r="F2754">
        <f t="shared" si="42"/>
        <v>36581</v>
      </c>
      <c r="G2754">
        <f>IF(punkty5[[#This Row],[v1]] &lt; 40000,1,"")</f>
        <v>1</v>
      </c>
      <c r="H2754" t="str">
        <f>IF(punkty5[[#This Row],[v1]] = 40000,1,"")</f>
        <v/>
      </c>
      <c r="I2754">
        <f>IF(punkty5[[#This Row],[wewnatrz]] = 1,1,IF(punkty5[[#This Row],[brzegi]]=1,1,0))</f>
        <v>1</v>
      </c>
      <c r="J2754">
        <v>2747</v>
      </c>
      <c r="K2754">
        <f xml:space="preserve"> K2753 + punkty5[[#This Row],[na kole]]</f>
        <v>2178</v>
      </c>
      <c r="L2754">
        <f xml:space="preserve"> 4 * punkty5[[#This Row],[nk]] / punkty5[[#This Row],[n]]</f>
        <v>3.1714597742992354</v>
      </c>
      <c r="M2754">
        <f>ROUND(ABS(PI() - punkty5[[#This Row],[pi]]),4)</f>
        <v>2.9899999999999999E-2</v>
      </c>
    </row>
    <row r="2755" spans="4:13" x14ac:dyDescent="0.25">
      <c r="D2755">
        <v>241</v>
      </c>
      <c r="E2755">
        <v>271</v>
      </c>
      <c r="F2755">
        <f t="shared" si="42"/>
        <v>6722</v>
      </c>
      <c r="G2755">
        <f>IF(punkty5[[#This Row],[v1]] &lt; 40000,1,"")</f>
        <v>1</v>
      </c>
      <c r="H2755" t="str">
        <f>IF(punkty5[[#This Row],[v1]] = 40000,1,"")</f>
        <v/>
      </c>
      <c r="I2755">
        <f>IF(punkty5[[#This Row],[wewnatrz]] = 1,1,IF(punkty5[[#This Row],[brzegi]]=1,1,0))</f>
        <v>1</v>
      </c>
      <c r="J2755">
        <v>2748</v>
      </c>
      <c r="K2755">
        <f xml:space="preserve"> K2754 + punkty5[[#This Row],[na kole]]</f>
        <v>2179</v>
      </c>
      <c r="L2755">
        <f xml:space="preserve"> 4 * punkty5[[#This Row],[nk]] / punkty5[[#This Row],[n]]</f>
        <v>3.1717612809315865</v>
      </c>
      <c r="M2755">
        <f>ROUND(ABS(PI() - punkty5[[#This Row],[pi]]),4)</f>
        <v>3.0200000000000001E-2</v>
      </c>
    </row>
    <row r="2756" spans="4:13" x14ac:dyDescent="0.25">
      <c r="D2756">
        <v>193</v>
      </c>
      <c r="E2756">
        <v>61</v>
      </c>
      <c r="F2756">
        <f t="shared" si="42"/>
        <v>19370</v>
      </c>
      <c r="G2756">
        <f>IF(punkty5[[#This Row],[v1]] &lt; 40000,1,"")</f>
        <v>1</v>
      </c>
      <c r="H2756" t="str">
        <f>IF(punkty5[[#This Row],[v1]] = 40000,1,"")</f>
        <v/>
      </c>
      <c r="I2756">
        <f>IF(punkty5[[#This Row],[wewnatrz]] = 1,1,IF(punkty5[[#This Row],[brzegi]]=1,1,0))</f>
        <v>1</v>
      </c>
      <c r="J2756">
        <v>2749</v>
      </c>
      <c r="K2756">
        <f xml:space="preserve"> K2755 + punkty5[[#This Row],[na kole]]</f>
        <v>2180</v>
      </c>
      <c r="L2756">
        <f xml:space="preserve"> 4 * punkty5[[#This Row],[nk]] / punkty5[[#This Row],[n]]</f>
        <v>3.1720625682066208</v>
      </c>
      <c r="M2756">
        <f>ROUND(ABS(PI() - punkty5[[#This Row],[pi]]),4)</f>
        <v>3.0499999999999999E-2</v>
      </c>
    </row>
    <row r="2757" spans="4:13" x14ac:dyDescent="0.25">
      <c r="D2757">
        <v>353</v>
      </c>
      <c r="E2757">
        <v>61</v>
      </c>
      <c r="F2757">
        <f t="shared" si="42"/>
        <v>42730</v>
      </c>
      <c r="G2757" t="str">
        <f>IF(punkty5[[#This Row],[v1]] &lt; 40000,1,"")</f>
        <v/>
      </c>
      <c r="H2757" t="str">
        <f>IF(punkty5[[#This Row],[v1]] = 40000,1,"")</f>
        <v/>
      </c>
      <c r="I2757">
        <f>IF(punkty5[[#This Row],[wewnatrz]] = 1,1,IF(punkty5[[#This Row],[brzegi]]=1,1,0))</f>
        <v>0</v>
      </c>
      <c r="J2757">
        <v>2750</v>
      </c>
      <c r="K2757">
        <f xml:space="preserve"> K2756 + punkty5[[#This Row],[na kole]]</f>
        <v>2180</v>
      </c>
      <c r="L2757">
        <f xml:space="preserve"> 4 * punkty5[[#This Row],[nk]] / punkty5[[#This Row],[n]]</f>
        <v>3.1709090909090909</v>
      </c>
      <c r="M2757">
        <f>ROUND(ABS(PI() - punkty5[[#This Row],[pi]]),4)</f>
        <v>2.93E-2</v>
      </c>
    </row>
    <row r="2758" spans="4:13" x14ac:dyDescent="0.25">
      <c r="D2758">
        <v>210</v>
      </c>
      <c r="E2758">
        <v>85</v>
      </c>
      <c r="F2758">
        <f t="shared" si="42"/>
        <v>13325</v>
      </c>
      <c r="G2758">
        <f>IF(punkty5[[#This Row],[v1]] &lt; 40000,1,"")</f>
        <v>1</v>
      </c>
      <c r="H2758" t="str">
        <f>IF(punkty5[[#This Row],[v1]] = 40000,1,"")</f>
        <v/>
      </c>
      <c r="I2758">
        <f>IF(punkty5[[#This Row],[wewnatrz]] = 1,1,IF(punkty5[[#This Row],[brzegi]]=1,1,0))</f>
        <v>1</v>
      </c>
      <c r="J2758">
        <v>2751</v>
      </c>
      <c r="K2758">
        <f xml:space="preserve"> K2757 + punkty5[[#This Row],[na kole]]</f>
        <v>2181</v>
      </c>
      <c r="L2758">
        <f xml:space="preserve"> 4 * punkty5[[#This Row],[nk]] / punkty5[[#This Row],[n]]</f>
        <v>3.1712104689203926</v>
      </c>
      <c r="M2758">
        <f>ROUND(ABS(PI() - punkty5[[#This Row],[pi]]),4)</f>
        <v>2.9600000000000001E-2</v>
      </c>
    </row>
    <row r="2759" spans="4:13" x14ac:dyDescent="0.25">
      <c r="D2759">
        <v>184</v>
      </c>
      <c r="E2759">
        <v>188</v>
      </c>
      <c r="F2759">
        <f t="shared" si="42"/>
        <v>400</v>
      </c>
      <c r="G2759">
        <f>IF(punkty5[[#This Row],[v1]] &lt; 40000,1,"")</f>
        <v>1</v>
      </c>
      <c r="H2759" t="str">
        <f>IF(punkty5[[#This Row],[v1]] = 40000,1,"")</f>
        <v/>
      </c>
      <c r="I2759">
        <f>IF(punkty5[[#This Row],[wewnatrz]] = 1,1,IF(punkty5[[#This Row],[brzegi]]=1,1,0))</f>
        <v>1</v>
      </c>
      <c r="J2759">
        <v>2752</v>
      </c>
      <c r="K2759">
        <f xml:space="preserve"> K2758 + punkty5[[#This Row],[na kole]]</f>
        <v>2182</v>
      </c>
      <c r="L2759">
        <f xml:space="preserve"> 4 * punkty5[[#This Row],[nk]] / punkty5[[#This Row],[n]]</f>
        <v>3.1715116279069768</v>
      </c>
      <c r="M2759">
        <f>ROUND(ABS(PI() - punkty5[[#This Row],[pi]]),4)</f>
        <v>2.9899999999999999E-2</v>
      </c>
    </row>
    <row r="2760" spans="4:13" x14ac:dyDescent="0.25">
      <c r="D2760">
        <v>266</v>
      </c>
      <c r="E2760">
        <v>338</v>
      </c>
      <c r="F2760">
        <f t="shared" si="42"/>
        <v>23400</v>
      </c>
      <c r="G2760">
        <f>IF(punkty5[[#This Row],[v1]] &lt; 40000,1,"")</f>
        <v>1</v>
      </c>
      <c r="H2760" t="str">
        <f>IF(punkty5[[#This Row],[v1]] = 40000,1,"")</f>
        <v/>
      </c>
      <c r="I2760">
        <f>IF(punkty5[[#This Row],[wewnatrz]] = 1,1,IF(punkty5[[#This Row],[brzegi]]=1,1,0))</f>
        <v>1</v>
      </c>
      <c r="J2760">
        <v>2753</v>
      </c>
      <c r="K2760">
        <f xml:space="preserve"> K2759 + punkty5[[#This Row],[na kole]]</f>
        <v>2183</v>
      </c>
      <c r="L2760">
        <f xml:space="preserve"> 4 * punkty5[[#This Row],[nk]] / punkty5[[#This Row],[n]]</f>
        <v>3.1718125681075189</v>
      </c>
      <c r="M2760">
        <f>ROUND(ABS(PI() - punkty5[[#This Row],[pi]]),4)</f>
        <v>3.0200000000000001E-2</v>
      </c>
    </row>
    <row r="2761" spans="4:13" x14ac:dyDescent="0.25">
      <c r="D2761">
        <v>21</v>
      </c>
      <c r="E2761">
        <v>78</v>
      </c>
      <c r="F2761">
        <f t="shared" ref="F2761:F2824" si="43">((D2761 - 200) * (D2761 - 200)) +(( E2761 - 200) * ( E2761 - 200))</f>
        <v>46925</v>
      </c>
      <c r="G2761" t="str">
        <f>IF(punkty5[[#This Row],[v1]] &lt; 40000,1,"")</f>
        <v/>
      </c>
      <c r="H2761" t="str">
        <f>IF(punkty5[[#This Row],[v1]] = 40000,1,"")</f>
        <v/>
      </c>
      <c r="I2761">
        <f>IF(punkty5[[#This Row],[wewnatrz]] = 1,1,IF(punkty5[[#This Row],[brzegi]]=1,1,0))</f>
        <v>0</v>
      </c>
      <c r="J2761">
        <v>2754</v>
      </c>
      <c r="K2761">
        <f xml:space="preserve"> K2760 + punkty5[[#This Row],[na kole]]</f>
        <v>2183</v>
      </c>
      <c r="L2761">
        <f xml:space="preserve"> 4 * punkty5[[#This Row],[nk]] / punkty5[[#This Row],[n]]</f>
        <v>3.1706608569353669</v>
      </c>
      <c r="M2761">
        <f>ROUND(ABS(PI() - punkty5[[#This Row],[pi]]),4)</f>
        <v>2.9100000000000001E-2</v>
      </c>
    </row>
    <row r="2762" spans="4:13" x14ac:dyDescent="0.25">
      <c r="D2762">
        <v>357</v>
      </c>
      <c r="E2762">
        <v>377</v>
      </c>
      <c r="F2762">
        <f t="shared" si="43"/>
        <v>55978</v>
      </c>
      <c r="G2762" t="str">
        <f>IF(punkty5[[#This Row],[v1]] &lt; 40000,1,"")</f>
        <v/>
      </c>
      <c r="H2762" t="str">
        <f>IF(punkty5[[#This Row],[v1]] = 40000,1,"")</f>
        <v/>
      </c>
      <c r="I2762">
        <f>IF(punkty5[[#This Row],[wewnatrz]] = 1,1,IF(punkty5[[#This Row],[brzegi]]=1,1,0))</f>
        <v>0</v>
      </c>
      <c r="J2762">
        <v>2755</v>
      </c>
      <c r="K2762">
        <f xml:space="preserve"> K2761 + punkty5[[#This Row],[na kole]]</f>
        <v>2183</v>
      </c>
      <c r="L2762">
        <f xml:space="preserve"> 4 * punkty5[[#This Row],[nk]] / punkty5[[#This Row],[n]]</f>
        <v>3.1695099818511796</v>
      </c>
      <c r="M2762">
        <f>ROUND(ABS(PI() - punkty5[[#This Row],[pi]]),4)</f>
        <v>2.7900000000000001E-2</v>
      </c>
    </row>
    <row r="2763" spans="4:13" x14ac:dyDescent="0.25">
      <c r="D2763">
        <v>2</v>
      </c>
      <c r="E2763">
        <v>317</v>
      </c>
      <c r="F2763">
        <f t="shared" si="43"/>
        <v>52893</v>
      </c>
      <c r="G2763" t="str">
        <f>IF(punkty5[[#This Row],[v1]] &lt; 40000,1,"")</f>
        <v/>
      </c>
      <c r="H2763" t="str">
        <f>IF(punkty5[[#This Row],[v1]] = 40000,1,"")</f>
        <v/>
      </c>
      <c r="I2763">
        <f>IF(punkty5[[#This Row],[wewnatrz]] = 1,1,IF(punkty5[[#This Row],[brzegi]]=1,1,0))</f>
        <v>0</v>
      </c>
      <c r="J2763">
        <v>2756</v>
      </c>
      <c r="K2763">
        <f xml:space="preserve"> K2762 + punkty5[[#This Row],[na kole]]</f>
        <v>2183</v>
      </c>
      <c r="L2763">
        <f xml:space="preserve"> 4 * punkty5[[#This Row],[nk]] / punkty5[[#This Row],[n]]</f>
        <v>3.1683599419448476</v>
      </c>
      <c r="M2763">
        <f>ROUND(ABS(PI() - punkty5[[#This Row],[pi]]),4)</f>
        <v>2.6800000000000001E-2</v>
      </c>
    </row>
    <row r="2764" spans="4:13" x14ac:dyDescent="0.25">
      <c r="D2764">
        <v>258</v>
      </c>
      <c r="E2764">
        <v>161</v>
      </c>
      <c r="F2764">
        <f t="shared" si="43"/>
        <v>4885</v>
      </c>
      <c r="G2764">
        <f>IF(punkty5[[#This Row],[v1]] &lt; 40000,1,"")</f>
        <v>1</v>
      </c>
      <c r="H2764" t="str">
        <f>IF(punkty5[[#This Row],[v1]] = 40000,1,"")</f>
        <v/>
      </c>
      <c r="I2764">
        <f>IF(punkty5[[#This Row],[wewnatrz]] = 1,1,IF(punkty5[[#This Row],[brzegi]]=1,1,0))</f>
        <v>1</v>
      </c>
      <c r="J2764">
        <v>2757</v>
      </c>
      <c r="K2764">
        <f xml:space="preserve"> K2763 + punkty5[[#This Row],[na kole]]</f>
        <v>2184</v>
      </c>
      <c r="L2764">
        <f xml:space="preserve"> 4 * punkty5[[#This Row],[nk]] / punkty5[[#This Row],[n]]</f>
        <v>3.1686615886833516</v>
      </c>
      <c r="M2764">
        <f>ROUND(ABS(PI() - punkty5[[#This Row],[pi]]),4)</f>
        <v>2.7099999999999999E-2</v>
      </c>
    </row>
    <row r="2765" spans="4:13" x14ac:dyDescent="0.25">
      <c r="D2765">
        <v>57</v>
      </c>
      <c r="E2765">
        <v>332</v>
      </c>
      <c r="F2765">
        <f t="shared" si="43"/>
        <v>37873</v>
      </c>
      <c r="G2765">
        <f>IF(punkty5[[#This Row],[v1]] &lt; 40000,1,"")</f>
        <v>1</v>
      </c>
      <c r="H2765" t="str">
        <f>IF(punkty5[[#This Row],[v1]] = 40000,1,"")</f>
        <v/>
      </c>
      <c r="I2765">
        <f>IF(punkty5[[#This Row],[wewnatrz]] = 1,1,IF(punkty5[[#This Row],[brzegi]]=1,1,0))</f>
        <v>1</v>
      </c>
      <c r="J2765">
        <v>2758</v>
      </c>
      <c r="K2765">
        <f xml:space="preserve"> K2764 + punkty5[[#This Row],[na kole]]</f>
        <v>2185</v>
      </c>
      <c r="L2765">
        <f xml:space="preserve"> 4 * punkty5[[#This Row],[nk]] / punkty5[[#This Row],[n]]</f>
        <v>3.1689630166787528</v>
      </c>
      <c r="M2765">
        <f>ROUND(ABS(PI() - punkty5[[#This Row],[pi]]),4)</f>
        <v>2.7400000000000001E-2</v>
      </c>
    </row>
    <row r="2766" spans="4:13" x14ac:dyDescent="0.25">
      <c r="D2766">
        <v>216</v>
      </c>
      <c r="E2766">
        <v>337</v>
      </c>
      <c r="F2766">
        <f t="shared" si="43"/>
        <v>19025</v>
      </c>
      <c r="G2766">
        <f>IF(punkty5[[#This Row],[v1]] &lt; 40000,1,"")</f>
        <v>1</v>
      </c>
      <c r="H2766" t="str">
        <f>IF(punkty5[[#This Row],[v1]] = 40000,1,"")</f>
        <v/>
      </c>
      <c r="I2766">
        <f>IF(punkty5[[#This Row],[wewnatrz]] = 1,1,IF(punkty5[[#This Row],[brzegi]]=1,1,0))</f>
        <v>1</v>
      </c>
      <c r="J2766">
        <v>2759</v>
      </c>
      <c r="K2766">
        <f xml:space="preserve"> K2765 + punkty5[[#This Row],[na kole]]</f>
        <v>2186</v>
      </c>
      <c r="L2766">
        <f xml:space="preserve"> 4 * punkty5[[#This Row],[nk]] / punkty5[[#This Row],[n]]</f>
        <v>3.1692642261689019</v>
      </c>
      <c r="M2766">
        <f>ROUND(ABS(PI() - punkty5[[#This Row],[pi]]),4)</f>
        <v>2.7699999999999999E-2</v>
      </c>
    </row>
    <row r="2767" spans="4:13" x14ac:dyDescent="0.25">
      <c r="D2767">
        <v>53</v>
      </c>
      <c r="E2767">
        <v>38</v>
      </c>
      <c r="F2767">
        <f t="shared" si="43"/>
        <v>47853</v>
      </c>
      <c r="G2767" t="str">
        <f>IF(punkty5[[#This Row],[v1]] &lt; 40000,1,"")</f>
        <v/>
      </c>
      <c r="H2767" t="str">
        <f>IF(punkty5[[#This Row],[v1]] = 40000,1,"")</f>
        <v/>
      </c>
      <c r="I2767">
        <f>IF(punkty5[[#This Row],[wewnatrz]] = 1,1,IF(punkty5[[#This Row],[brzegi]]=1,1,0))</f>
        <v>0</v>
      </c>
      <c r="J2767">
        <v>2760</v>
      </c>
      <c r="K2767">
        <f xml:space="preserve"> K2766 + punkty5[[#This Row],[na kole]]</f>
        <v>2186</v>
      </c>
      <c r="L2767">
        <f xml:space="preserve"> 4 * punkty5[[#This Row],[nk]] / punkty5[[#This Row],[n]]</f>
        <v>3.1681159420289857</v>
      </c>
      <c r="M2767">
        <f>ROUND(ABS(PI() - punkty5[[#This Row],[pi]]),4)</f>
        <v>2.6499999999999999E-2</v>
      </c>
    </row>
    <row r="2768" spans="4:13" x14ac:dyDescent="0.25">
      <c r="D2768">
        <v>103</v>
      </c>
      <c r="E2768">
        <v>118</v>
      </c>
      <c r="F2768">
        <f t="shared" si="43"/>
        <v>16133</v>
      </c>
      <c r="G2768">
        <f>IF(punkty5[[#This Row],[v1]] &lt; 40000,1,"")</f>
        <v>1</v>
      </c>
      <c r="H2768" t="str">
        <f>IF(punkty5[[#This Row],[v1]] = 40000,1,"")</f>
        <v/>
      </c>
      <c r="I2768">
        <f>IF(punkty5[[#This Row],[wewnatrz]] = 1,1,IF(punkty5[[#This Row],[brzegi]]=1,1,0))</f>
        <v>1</v>
      </c>
      <c r="J2768">
        <v>2761</v>
      </c>
      <c r="K2768">
        <f xml:space="preserve"> K2767 + punkty5[[#This Row],[na kole]]</f>
        <v>2187</v>
      </c>
      <c r="L2768">
        <f xml:space="preserve"> 4 * punkty5[[#This Row],[nk]] / punkty5[[#This Row],[n]]</f>
        <v>3.1684172401303874</v>
      </c>
      <c r="M2768">
        <f>ROUND(ABS(PI() - punkty5[[#This Row],[pi]]),4)</f>
        <v>2.6800000000000001E-2</v>
      </c>
    </row>
    <row r="2769" spans="4:13" x14ac:dyDescent="0.25">
      <c r="D2769">
        <v>310</v>
      </c>
      <c r="E2769">
        <v>32</v>
      </c>
      <c r="F2769">
        <f t="shared" si="43"/>
        <v>40324</v>
      </c>
      <c r="G2769" t="str">
        <f>IF(punkty5[[#This Row],[v1]] &lt; 40000,1,"")</f>
        <v/>
      </c>
      <c r="H2769" t="str">
        <f>IF(punkty5[[#This Row],[v1]] = 40000,1,"")</f>
        <v/>
      </c>
      <c r="I2769">
        <f>IF(punkty5[[#This Row],[wewnatrz]] = 1,1,IF(punkty5[[#This Row],[brzegi]]=1,1,0))</f>
        <v>0</v>
      </c>
      <c r="J2769">
        <v>2762</v>
      </c>
      <c r="K2769">
        <f xml:space="preserve"> K2768 + punkty5[[#This Row],[na kole]]</f>
        <v>2187</v>
      </c>
      <c r="L2769">
        <f xml:space="preserve"> 4 * punkty5[[#This Row],[nk]] / punkty5[[#This Row],[n]]</f>
        <v>3.1672700941346852</v>
      </c>
      <c r="M2769">
        <f>ROUND(ABS(PI() - punkty5[[#This Row],[pi]]),4)</f>
        <v>2.5700000000000001E-2</v>
      </c>
    </row>
    <row r="2770" spans="4:13" x14ac:dyDescent="0.25">
      <c r="D2770">
        <v>265</v>
      </c>
      <c r="E2770">
        <v>308</v>
      </c>
      <c r="F2770">
        <f t="shared" si="43"/>
        <v>15889</v>
      </c>
      <c r="G2770">
        <f>IF(punkty5[[#This Row],[v1]] &lt; 40000,1,"")</f>
        <v>1</v>
      </c>
      <c r="H2770" t="str">
        <f>IF(punkty5[[#This Row],[v1]] = 40000,1,"")</f>
        <v/>
      </c>
      <c r="I2770">
        <f>IF(punkty5[[#This Row],[wewnatrz]] = 1,1,IF(punkty5[[#This Row],[brzegi]]=1,1,0))</f>
        <v>1</v>
      </c>
      <c r="J2770">
        <v>2763</v>
      </c>
      <c r="K2770">
        <f xml:space="preserve"> K2769 + punkty5[[#This Row],[na kole]]</f>
        <v>2188</v>
      </c>
      <c r="L2770">
        <f xml:space="preserve"> 4 * punkty5[[#This Row],[nk]] / punkty5[[#This Row],[n]]</f>
        <v>3.1675714802750634</v>
      </c>
      <c r="M2770">
        <f>ROUND(ABS(PI() - punkty5[[#This Row],[pi]]),4)</f>
        <v>2.5999999999999999E-2</v>
      </c>
    </row>
    <row r="2771" spans="4:13" x14ac:dyDescent="0.25">
      <c r="D2771">
        <v>130</v>
      </c>
      <c r="E2771">
        <v>173</v>
      </c>
      <c r="F2771">
        <f t="shared" si="43"/>
        <v>5629</v>
      </c>
      <c r="G2771">
        <f>IF(punkty5[[#This Row],[v1]] &lt; 40000,1,"")</f>
        <v>1</v>
      </c>
      <c r="H2771" t="str">
        <f>IF(punkty5[[#This Row],[v1]] = 40000,1,"")</f>
        <v/>
      </c>
      <c r="I2771">
        <f>IF(punkty5[[#This Row],[wewnatrz]] = 1,1,IF(punkty5[[#This Row],[brzegi]]=1,1,0))</f>
        <v>1</v>
      </c>
      <c r="J2771">
        <v>2764</v>
      </c>
      <c r="K2771">
        <f xml:space="preserve"> K2770 + punkty5[[#This Row],[na kole]]</f>
        <v>2189</v>
      </c>
      <c r="L2771">
        <f xml:space="preserve"> 4 * punkty5[[#This Row],[nk]] / punkty5[[#This Row],[n]]</f>
        <v>3.1678726483357451</v>
      </c>
      <c r="M2771">
        <f>ROUND(ABS(PI() - punkty5[[#This Row],[pi]]),4)</f>
        <v>2.63E-2</v>
      </c>
    </row>
    <row r="2772" spans="4:13" x14ac:dyDescent="0.25">
      <c r="D2772">
        <v>93</v>
      </c>
      <c r="E2772">
        <v>113</v>
      </c>
      <c r="F2772">
        <f t="shared" si="43"/>
        <v>19018</v>
      </c>
      <c r="G2772">
        <f>IF(punkty5[[#This Row],[v1]] &lt; 40000,1,"")</f>
        <v>1</v>
      </c>
      <c r="H2772" t="str">
        <f>IF(punkty5[[#This Row],[v1]] = 40000,1,"")</f>
        <v/>
      </c>
      <c r="I2772">
        <f>IF(punkty5[[#This Row],[wewnatrz]] = 1,1,IF(punkty5[[#This Row],[brzegi]]=1,1,0))</f>
        <v>1</v>
      </c>
      <c r="J2772">
        <v>2765</v>
      </c>
      <c r="K2772">
        <f xml:space="preserve"> K2771 + punkty5[[#This Row],[na kole]]</f>
        <v>2190</v>
      </c>
      <c r="L2772">
        <f xml:space="preserve"> 4 * punkty5[[#This Row],[nk]] / punkty5[[#This Row],[n]]</f>
        <v>3.1681735985533455</v>
      </c>
      <c r="M2772">
        <f>ROUND(ABS(PI() - punkty5[[#This Row],[pi]]),4)</f>
        <v>2.6599999999999999E-2</v>
      </c>
    </row>
    <row r="2773" spans="4:13" x14ac:dyDescent="0.25">
      <c r="D2773">
        <v>219</v>
      </c>
      <c r="E2773">
        <v>367</v>
      </c>
      <c r="F2773">
        <f t="shared" si="43"/>
        <v>28250</v>
      </c>
      <c r="G2773">
        <f>IF(punkty5[[#This Row],[v1]] &lt; 40000,1,"")</f>
        <v>1</v>
      </c>
      <c r="H2773" t="str">
        <f>IF(punkty5[[#This Row],[v1]] = 40000,1,"")</f>
        <v/>
      </c>
      <c r="I2773">
        <f>IF(punkty5[[#This Row],[wewnatrz]] = 1,1,IF(punkty5[[#This Row],[brzegi]]=1,1,0))</f>
        <v>1</v>
      </c>
      <c r="J2773">
        <v>2766</v>
      </c>
      <c r="K2773">
        <f xml:space="preserve"> K2772 + punkty5[[#This Row],[na kole]]</f>
        <v>2191</v>
      </c>
      <c r="L2773">
        <f xml:space="preserve"> 4 * punkty5[[#This Row],[nk]] / punkty5[[#This Row],[n]]</f>
        <v>3.1684743311641359</v>
      </c>
      <c r="M2773">
        <f>ROUND(ABS(PI() - punkty5[[#This Row],[pi]]),4)</f>
        <v>2.69E-2</v>
      </c>
    </row>
    <row r="2774" spans="4:13" x14ac:dyDescent="0.25">
      <c r="D2774">
        <v>38</v>
      </c>
      <c r="E2774">
        <v>196</v>
      </c>
      <c r="F2774">
        <f t="shared" si="43"/>
        <v>26260</v>
      </c>
      <c r="G2774">
        <f>IF(punkty5[[#This Row],[v1]] &lt; 40000,1,"")</f>
        <v>1</v>
      </c>
      <c r="H2774" t="str">
        <f>IF(punkty5[[#This Row],[v1]] = 40000,1,"")</f>
        <v/>
      </c>
      <c r="I2774">
        <f>IF(punkty5[[#This Row],[wewnatrz]] = 1,1,IF(punkty5[[#This Row],[brzegi]]=1,1,0))</f>
        <v>1</v>
      </c>
      <c r="J2774">
        <v>2767</v>
      </c>
      <c r="K2774">
        <f xml:space="preserve"> K2773 + punkty5[[#This Row],[na kole]]</f>
        <v>2192</v>
      </c>
      <c r="L2774">
        <f xml:space="preserve"> 4 * punkty5[[#This Row],[nk]] / punkty5[[#This Row],[n]]</f>
        <v>3.1687748464040477</v>
      </c>
      <c r="M2774">
        <f>ROUND(ABS(PI() - punkty5[[#This Row],[pi]]),4)</f>
        <v>2.7199999999999998E-2</v>
      </c>
    </row>
    <row r="2775" spans="4:13" x14ac:dyDescent="0.25">
      <c r="D2775">
        <v>335</v>
      </c>
      <c r="E2775">
        <v>286</v>
      </c>
      <c r="F2775">
        <f t="shared" si="43"/>
        <v>25621</v>
      </c>
      <c r="G2775">
        <f>IF(punkty5[[#This Row],[v1]] &lt; 40000,1,"")</f>
        <v>1</v>
      </c>
      <c r="H2775" t="str">
        <f>IF(punkty5[[#This Row],[v1]] = 40000,1,"")</f>
        <v/>
      </c>
      <c r="I2775">
        <f>IF(punkty5[[#This Row],[wewnatrz]] = 1,1,IF(punkty5[[#This Row],[brzegi]]=1,1,0))</f>
        <v>1</v>
      </c>
      <c r="J2775">
        <v>2768</v>
      </c>
      <c r="K2775">
        <f xml:space="preserve"> K2774 + punkty5[[#This Row],[na kole]]</f>
        <v>2193</v>
      </c>
      <c r="L2775">
        <f xml:space="preserve"> 4 * punkty5[[#This Row],[nk]] / punkty5[[#This Row],[n]]</f>
        <v>3.1690751445086707</v>
      </c>
      <c r="M2775">
        <f>ROUND(ABS(PI() - punkty5[[#This Row],[pi]]),4)</f>
        <v>2.75E-2</v>
      </c>
    </row>
    <row r="2776" spans="4:13" x14ac:dyDescent="0.25">
      <c r="D2776">
        <v>283</v>
      </c>
      <c r="E2776">
        <v>119</v>
      </c>
      <c r="F2776">
        <f t="shared" si="43"/>
        <v>13450</v>
      </c>
      <c r="G2776">
        <f>IF(punkty5[[#This Row],[v1]] &lt; 40000,1,"")</f>
        <v>1</v>
      </c>
      <c r="H2776" t="str">
        <f>IF(punkty5[[#This Row],[v1]] = 40000,1,"")</f>
        <v/>
      </c>
      <c r="I2776">
        <f>IF(punkty5[[#This Row],[wewnatrz]] = 1,1,IF(punkty5[[#This Row],[brzegi]]=1,1,0))</f>
        <v>1</v>
      </c>
      <c r="J2776">
        <v>2769</v>
      </c>
      <c r="K2776">
        <f xml:space="preserve"> K2775 + punkty5[[#This Row],[na kole]]</f>
        <v>2194</v>
      </c>
      <c r="L2776">
        <f xml:space="preserve"> 4 * punkty5[[#This Row],[nk]] / punkty5[[#This Row],[n]]</f>
        <v>3.1693752257132539</v>
      </c>
      <c r="M2776">
        <f>ROUND(ABS(PI() - punkty5[[#This Row],[pi]]),4)</f>
        <v>2.7799999999999998E-2</v>
      </c>
    </row>
    <row r="2777" spans="4:13" x14ac:dyDescent="0.25">
      <c r="D2777">
        <v>210</v>
      </c>
      <c r="E2777">
        <v>333</v>
      </c>
      <c r="F2777">
        <f t="shared" si="43"/>
        <v>17789</v>
      </c>
      <c r="G2777">
        <f>IF(punkty5[[#This Row],[v1]] &lt; 40000,1,"")</f>
        <v>1</v>
      </c>
      <c r="H2777" t="str">
        <f>IF(punkty5[[#This Row],[v1]] = 40000,1,"")</f>
        <v/>
      </c>
      <c r="I2777">
        <f>IF(punkty5[[#This Row],[wewnatrz]] = 1,1,IF(punkty5[[#This Row],[brzegi]]=1,1,0))</f>
        <v>1</v>
      </c>
      <c r="J2777">
        <v>2770</v>
      </c>
      <c r="K2777">
        <f xml:space="preserve"> K2776 + punkty5[[#This Row],[na kole]]</f>
        <v>2195</v>
      </c>
      <c r="L2777">
        <f xml:space="preserve"> 4 * punkty5[[#This Row],[nk]] / punkty5[[#This Row],[n]]</f>
        <v>3.1696750902527078</v>
      </c>
      <c r="M2777">
        <f>ROUND(ABS(PI() - punkty5[[#This Row],[pi]]),4)</f>
        <v>2.81E-2</v>
      </c>
    </row>
    <row r="2778" spans="4:13" x14ac:dyDescent="0.25">
      <c r="D2778">
        <v>266</v>
      </c>
      <c r="E2778">
        <v>192</v>
      </c>
      <c r="F2778">
        <f t="shared" si="43"/>
        <v>4420</v>
      </c>
      <c r="G2778">
        <f>IF(punkty5[[#This Row],[v1]] &lt; 40000,1,"")</f>
        <v>1</v>
      </c>
      <c r="H2778" t="str">
        <f>IF(punkty5[[#This Row],[v1]] = 40000,1,"")</f>
        <v/>
      </c>
      <c r="I2778">
        <f>IF(punkty5[[#This Row],[wewnatrz]] = 1,1,IF(punkty5[[#This Row],[brzegi]]=1,1,0))</f>
        <v>1</v>
      </c>
      <c r="J2778">
        <v>2771</v>
      </c>
      <c r="K2778">
        <f xml:space="preserve"> K2777 + punkty5[[#This Row],[na kole]]</f>
        <v>2196</v>
      </c>
      <c r="L2778">
        <f xml:space="preserve"> 4 * punkty5[[#This Row],[nk]] / punkty5[[#This Row],[n]]</f>
        <v>3.1699747383616024</v>
      </c>
      <c r="M2778">
        <f>ROUND(ABS(PI() - punkty5[[#This Row],[pi]]),4)</f>
        <v>2.8400000000000002E-2</v>
      </c>
    </row>
    <row r="2779" spans="4:13" x14ac:dyDescent="0.25">
      <c r="D2779">
        <v>262</v>
      </c>
      <c r="E2779">
        <v>209</v>
      </c>
      <c r="F2779">
        <f t="shared" si="43"/>
        <v>3925</v>
      </c>
      <c r="G2779">
        <f>IF(punkty5[[#This Row],[v1]] &lt; 40000,1,"")</f>
        <v>1</v>
      </c>
      <c r="H2779" t="str">
        <f>IF(punkty5[[#This Row],[v1]] = 40000,1,"")</f>
        <v/>
      </c>
      <c r="I2779">
        <f>IF(punkty5[[#This Row],[wewnatrz]] = 1,1,IF(punkty5[[#This Row],[brzegi]]=1,1,0))</f>
        <v>1</v>
      </c>
      <c r="J2779">
        <v>2772</v>
      </c>
      <c r="K2779">
        <f xml:space="preserve"> K2778 + punkty5[[#This Row],[na kole]]</f>
        <v>2197</v>
      </c>
      <c r="L2779">
        <f xml:space="preserve"> 4 * punkty5[[#This Row],[nk]] / punkty5[[#This Row],[n]]</f>
        <v>3.1702741702741704</v>
      </c>
      <c r="M2779">
        <f>ROUND(ABS(PI() - punkty5[[#This Row],[pi]]),4)</f>
        <v>2.87E-2</v>
      </c>
    </row>
    <row r="2780" spans="4:13" x14ac:dyDescent="0.25">
      <c r="D2780">
        <v>119</v>
      </c>
      <c r="E2780">
        <v>315</v>
      </c>
      <c r="F2780">
        <f t="shared" si="43"/>
        <v>19786</v>
      </c>
      <c r="G2780">
        <f>IF(punkty5[[#This Row],[v1]] &lt; 40000,1,"")</f>
        <v>1</v>
      </c>
      <c r="H2780" t="str">
        <f>IF(punkty5[[#This Row],[v1]] = 40000,1,"")</f>
        <v/>
      </c>
      <c r="I2780">
        <f>IF(punkty5[[#This Row],[wewnatrz]] = 1,1,IF(punkty5[[#This Row],[brzegi]]=1,1,0))</f>
        <v>1</v>
      </c>
      <c r="J2780">
        <v>2773</v>
      </c>
      <c r="K2780">
        <f xml:space="preserve"> K2779 + punkty5[[#This Row],[na kole]]</f>
        <v>2198</v>
      </c>
      <c r="L2780">
        <f xml:space="preserve"> 4 * punkty5[[#This Row],[nk]] / punkty5[[#This Row],[n]]</f>
        <v>3.170573386224306</v>
      </c>
      <c r="M2780">
        <f>ROUND(ABS(PI() - punkty5[[#This Row],[pi]]),4)</f>
        <v>2.9000000000000001E-2</v>
      </c>
    </row>
    <row r="2781" spans="4:13" x14ac:dyDescent="0.25">
      <c r="D2781">
        <v>248</v>
      </c>
      <c r="E2781">
        <v>364</v>
      </c>
      <c r="F2781">
        <f t="shared" si="43"/>
        <v>29200</v>
      </c>
      <c r="G2781">
        <f>IF(punkty5[[#This Row],[v1]] &lt; 40000,1,"")</f>
        <v>1</v>
      </c>
      <c r="H2781" t="str">
        <f>IF(punkty5[[#This Row],[v1]] = 40000,1,"")</f>
        <v/>
      </c>
      <c r="I2781">
        <f>IF(punkty5[[#This Row],[wewnatrz]] = 1,1,IF(punkty5[[#This Row],[brzegi]]=1,1,0))</f>
        <v>1</v>
      </c>
      <c r="J2781">
        <v>2774</v>
      </c>
      <c r="K2781">
        <f xml:space="preserve"> K2780 + punkty5[[#This Row],[na kole]]</f>
        <v>2199</v>
      </c>
      <c r="L2781">
        <f xml:space="preserve"> 4 * punkty5[[#This Row],[nk]] / punkty5[[#This Row],[n]]</f>
        <v>3.1708723864455659</v>
      </c>
      <c r="M2781">
        <f>ROUND(ABS(PI() - punkty5[[#This Row],[pi]]),4)</f>
        <v>2.93E-2</v>
      </c>
    </row>
    <row r="2782" spans="4:13" x14ac:dyDescent="0.25">
      <c r="D2782">
        <v>57</v>
      </c>
      <c r="E2782">
        <v>83</v>
      </c>
      <c r="F2782">
        <f t="shared" si="43"/>
        <v>34138</v>
      </c>
      <c r="G2782">
        <f>IF(punkty5[[#This Row],[v1]] &lt; 40000,1,"")</f>
        <v>1</v>
      </c>
      <c r="H2782" t="str">
        <f>IF(punkty5[[#This Row],[v1]] = 40000,1,"")</f>
        <v/>
      </c>
      <c r="I2782">
        <f>IF(punkty5[[#This Row],[wewnatrz]] = 1,1,IF(punkty5[[#This Row],[brzegi]]=1,1,0))</f>
        <v>1</v>
      </c>
      <c r="J2782">
        <v>2775</v>
      </c>
      <c r="K2782">
        <f xml:space="preserve"> K2781 + punkty5[[#This Row],[na kole]]</f>
        <v>2200</v>
      </c>
      <c r="L2782">
        <f xml:space="preserve"> 4 * punkty5[[#This Row],[nk]] / punkty5[[#This Row],[n]]</f>
        <v>3.1711711711711712</v>
      </c>
      <c r="M2782">
        <f>ROUND(ABS(PI() - punkty5[[#This Row],[pi]]),4)</f>
        <v>2.9600000000000001E-2</v>
      </c>
    </row>
    <row r="2783" spans="4:13" x14ac:dyDescent="0.25">
      <c r="D2783">
        <v>43</v>
      </c>
      <c r="E2783">
        <v>196</v>
      </c>
      <c r="F2783">
        <f t="shared" si="43"/>
        <v>24665</v>
      </c>
      <c r="G2783">
        <f>IF(punkty5[[#This Row],[v1]] &lt; 40000,1,"")</f>
        <v>1</v>
      </c>
      <c r="H2783" t="str">
        <f>IF(punkty5[[#This Row],[v1]] = 40000,1,"")</f>
        <v/>
      </c>
      <c r="I2783">
        <f>IF(punkty5[[#This Row],[wewnatrz]] = 1,1,IF(punkty5[[#This Row],[brzegi]]=1,1,0))</f>
        <v>1</v>
      </c>
      <c r="J2783">
        <v>2776</v>
      </c>
      <c r="K2783">
        <f xml:space="preserve"> K2782 + punkty5[[#This Row],[na kole]]</f>
        <v>2201</v>
      </c>
      <c r="L2783">
        <f xml:space="preserve"> 4 * punkty5[[#This Row],[nk]] / punkty5[[#This Row],[n]]</f>
        <v>3.1714697406340058</v>
      </c>
      <c r="M2783">
        <f>ROUND(ABS(PI() - punkty5[[#This Row],[pi]]),4)</f>
        <v>2.9899999999999999E-2</v>
      </c>
    </row>
    <row r="2784" spans="4:13" x14ac:dyDescent="0.25">
      <c r="D2784">
        <v>53</v>
      </c>
      <c r="E2784">
        <v>32</v>
      </c>
      <c r="F2784">
        <f t="shared" si="43"/>
        <v>49833</v>
      </c>
      <c r="G2784" t="str">
        <f>IF(punkty5[[#This Row],[v1]] &lt; 40000,1,"")</f>
        <v/>
      </c>
      <c r="H2784" t="str">
        <f>IF(punkty5[[#This Row],[v1]] = 40000,1,"")</f>
        <v/>
      </c>
      <c r="I2784">
        <f>IF(punkty5[[#This Row],[wewnatrz]] = 1,1,IF(punkty5[[#This Row],[brzegi]]=1,1,0))</f>
        <v>0</v>
      </c>
      <c r="J2784">
        <v>2777</v>
      </c>
      <c r="K2784">
        <f xml:space="preserve"> K2783 + punkty5[[#This Row],[na kole]]</f>
        <v>2201</v>
      </c>
      <c r="L2784">
        <f xml:space="preserve"> 4 * punkty5[[#This Row],[nk]] / punkty5[[#This Row],[n]]</f>
        <v>3.1703276917536911</v>
      </c>
      <c r="M2784">
        <f>ROUND(ABS(PI() - punkty5[[#This Row],[pi]]),4)</f>
        <v>2.87E-2</v>
      </c>
    </row>
    <row r="2785" spans="4:13" x14ac:dyDescent="0.25">
      <c r="D2785">
        <v>25</v>
      </c>
      <c r="E2785">
        <v>108</v>
      </c>
      <c r="F2785">
        <f t="shared" si="43"/>
        <v>39089</v>
      </c>
      <c r="G2785">
        <f>IF(punkty5[[#This Row],[v1]] &lt; 40000,1,"")</f>
        <v>1</v>
      </c>
      <c r="H2785" t="str">
        <f>IF(punkty5[[#This Row],[v1]] = 40000,1,"")</f>
        <v/>
      </c>
      <c r="I2785">
        <f>IF(punkty5[[#This Row],[wewnatrz]] = 1,1,IF(punkty5[[#This Row],[brzegi]]=1,1,0))</f>
        <v>1</v>
      </c>
      <c r="J2785">
        <v>2778</v>
      </c>
      <c r="K2785">
        <f xml:space="preserve"> K2784 + punkty5[[#This Row],[na kole]]</f>
        <v>2202</v>
      </c>
      <c r="L2785">
        <f xml:space="preserve"> 4 * punkty5[[#This Row],[nk]] / punkty5[[#This Row],[n]]</f>
        <v>3.1706263498920086</v>
      </c>
      <c r="M2785">
        <f>ROUND(ABS(PI() - punkty5[[#This Row],[pi]]),4)</f>
        <v>2.9000000000000001E-2</v>
      </c>
    </row>
    <row r="2786" spans="4:13" x14ac:dyDescent="0.25">
      <c r="D2786">
        <v>225</v>
      </c>
      <c r="E2786">
        <v>377</v>
      </c>
      <c r="F2786">
        <f t="shared" si="43"/>
        <v>31954</v>
      </c>
      <c r="G2786">
        <f>IF(punkty5[[#This Row],[v1]] &lt; 40000,1,"")</f>
        <v>1</v>
      </c>
      <c r="H2786" t="str">
        <f>IF(punkty5[[#This Row],[v1]] = 40000,1,"")</f>
        <v/>
      </c>
      <c r="I2786">
        <f>IF(punkty5[[#This Row],[wewnatrz]] = 1,1,IF(punkty5[[#This Row],[brzegi]]=1,1,0))</f>
        <v>1</v>
      </c>
      <c r="J2786">
        <v>2779</v>
      </c>
      <c r="K2786">
        <f xml:space="preserve"> K2785 + punkty5[[#This Row],[na kole]]</f>
        <v>2203</v>
      </c>
      <c r="L2786">
        <f xml:space="preserve"> 4 * punkty5[[#This Row],[nk]] / punkty5[[#This Row],[n]]</f>
        <v>3.1709247930910398</v>
      </c>
      <c r="M2786">
        <f>ROUND(ABS(PI() - punkty5[[#This Row],[pi]]),4)</f>
        <v>2.93E-2</v>
      </c>
    </row>
    <row r="2787" spans="4:13" x14ac:dyDescent="0.25">
      <c r="D2787">
        <v>241</v>
      </c>
      <c r="E2787">
        <v>10</v>
      </c>
      <c r="F2787">
        <f t="shared" si="43"/>
        <v>37781</v>
      </c>
      <c r="G2787">
        <f>IF(punkty5[[#This Row],[v1]] &lt; 40000,1,"")</f>
        <v>1</v>
      </c>
      <c r="H2787" t="str">
        <f>IF(punkty5[[#This Row],[v1]] = 40000,1,"")</f>
        <v/>
      </c>
      <c r="I2787">
        <f>IF(punkty5[[#This Row],[wewnatrz]] = 1,1,IF(punkty5[[#This Row],[brzegi]]=1,1,0))</f>
        <v>1</v>
      </c>
      <c r="J2787">
        <v>2780</v>
      </c>
      <c r="K2787">
        <f xml:space="preserve"> K2786 + punkty5[[#This Row],[na kole]]</f>
        <v>2204</v>
      </c>
      <c r="L2787">
        <f xml:space="preserve"> 4 * punkty5[[#This Row],[nk]] / punkty5[[#This Row],[n]]</f>
        <v>3.1712230215827337</v>
      </c>
      <c r="M2787">
        <f>ROUND(ABS(PI() - punkty5[[#This Row],[pi]]),4)</f>
        <v>2.9600000000000001E-2</v>
      </c>
    </row>
    <row r="2788" spans="4:13" x14ac:dyDescent="0.25">
      <c r="D2788">
        <v>12</v>
      </c>
      <c r="E2788">
        <v>273</v>
      </c>
      <c r="F2788">
        <f t="shared" si="43"/>
        <v>40673</v>
      </c>
      <c r="G2788" t="str">
        <f>IF(punkty5[[#This Row],[v1]] &lt; 40000,1,"")</f>
        <v/>
      </c>
      <c r="H2788" t="str">
        <f>IF(punkty5[[#This Row],[v1]] = 40000,1,"")</f>
        <v/>
      </c>
      <c r="I2788">
        <f>IF(punkty5[[#This Row],[wewnatrz]] = 1,1,IF(punkty5[[#This Row],[brzegi]]=1,1,0))</f>
        <v>0</v>
      </c>
      <c r="J2788">
        <v>2781</v>
      </c>
      <c r="K2788">
        <f xml:space="preserve"> K2787 + punkty5[[#This Row],[na kole]]</f>
        <v>2204</v>
      </c>
      <c r="L2788">
        <f xml:space="preserve"> 4 * punkty5[[#This Row],[nk]] / punkty5[[#This Row],[n]]</f>
        <v>3.1700827040632866</v>
      </c>
      <c r="M2788">
        <f>ROUND(ABS(PI() - punkty5[[#This Row],[pi]]),4)</f>
        <v>2.8500000000000001E-2</v>
      </c>
    </row>
    <row r="2789" spans="4:13" x14ac:dyDescent="0.25">
      <c r="D2789">
        <v>176</v>
      </c>
      <c r="E2789">
        <v>127</v>
      </c>
      <c r="F2789">
        <f t="shared" si="43"/>
        <v>5905</v>
      </c>
      <c r="G2789">
        <f>IF(punkty5[[#This Row],[v1]] &lt; 40000,1,"")</f>
        <v>1</v>
      </c>
      <c r="H2789" t="str">
        <f>IF(punkty5[[#This Row],[v1]] = 40000,1,"")</f>
        <v/>
      </c>
      <c r="I2789">
        <f>IF(punkty5[[#This Row],[wewnatrz]] = 1,1,IF(punkty5[[#This Row],[brzegi]]=1,1,0))</f>
        <v>1</v>
      </c>
      <c r="J2789">
        <v>2782</v>
      </c>
      <c r="K2789">
        <f xml:space="preserve"> K2788 + punkty5[[#This Row],[na kole]]</f>
        <v>2205</v>
      </c>
      <c r="L2789">
        <f xml:space="preserve"> 4 * punkty5[[#This Row],[nk]] / punkty5[[#This Row],[n]]</f>
        <v>3.1703810208483105</v>
      </c>
      <c r="M2789">
        <f>ROUND(ABS(PI() - punkty5[[#This Row],[pi]]),4)</f>
        <v>2.8799999999999999E-2</v>
      </c>
    </row>
    <row r="2790" spans="4:13" x14ac:dyDescent="0.25">
      <c r="D2790">
        <v>114</v>
      </c>
      <c r="E2790">
        <v>366</v>
      </c>
      <c r="F2790">
        <f t="shared" si="43"/>
        <v>34952</v>
      </c>
      <c r="G2790">
        <f>IF(punkty5[[#This Row],[v1]] &lt; 40000,1,"")</f>
        <v>1</v>
      </c>
      <c r="H2790" t="str">
        <f>IF(punkty5[[#This Row],[v1]] = 40000,1,"")</f>
        <v/>
      </c>
      <c r="I2790">
        <f>IF(punkty5[[#This Row],[wewnatrz]] = 1,1,IF(punkty5[[#This Row],[brzegi]]=1,1,0))</f>
        <v>1</v>
      </c>
      <c r="J2790">
        <v>2783</v>
      </c>
      <c r="K2790">
        <f xml:space="preserve"> K2789 + punkty5[[#This Row],[na kole]]</f>
        <v>2206</v>
      </c>
      <c r="L2790">
        <f xml:space="preserve"> 4 * punkty5[[#This Row],[nk]] / punkty5[[#This Row],[n]]</f>
        <v>3.1706791232482932</v>
      </c>
      <c r="M2790">
        <f>ROUND(ABS(PI() - punkty5[[#This Row],[pi]]),4)</f>
        <v>2.9100000000000001E-2</v>
      </c>
    </row>
    <row r="2791" spans="4:13" x14ac:dyDescent="0.25">
      <c r="D2791">
        <v>101</v>
      </c>
      <c r="E2791">
        <v>67</v>
      </c>
      <c r="F2791">
        <f t="shared" si="43"/>
        <v>27490</v>
      </c>
      <c r="G2791">
        <f>IF(punkty5[[#This Row],[v1]] &lt; 40000,1,"")</f>
        <v>1</v>
      </c>
      <c r="H2791" t="str">
        <f>IF(punkty5[[#This Row],[v1]] = 40000,1,"")</f>
        <v/>
      </c>
      <c r="I2791">
        <f>IF(punkty5[[#This Row],[wewnatrz]] = 1,1,IF(punkty5[[#This Row],[brzegi]]=1,1,0))</f>
        <v>1</v>
      </c>
      <c r="J2791">
        <v>2784</v>
      </c>
      <c r="K2791">
        <f xml:space="preserve"> K2790 + punkty5[[#This Row],[na kole]]</f>
        <v>2207</v>
      </c>
      <c r="L2791">
        <f xml:space="preserve"> 4 * punkty5[[#This Row],[nk]] / punkty5[[#This Row],[n]]</f>
        <v>3.1709770114942528</v>
      </c>
      <c r="M2791">
        <f>ROUND(ABS(PI() - punkty5[[#This Row],[pi]]),4)</f>
        <v>2.9399999999999999E-2</v>
      </c>
    </row>
    <row r="2792" spans="4:13" x14ac:dyDescent="0.25">
      <c r="D2792">
        <v>122</v>
      </c>
      <c r="E2792">
        <v>316</v>
      </c>
      <c r="F2792">
        <f t="shared" si="43"/>
        <v>19540</v>
      </c>
      <c r="G2792">
        <f>IF(punkty5[[#This Row],[v1]] &lt; 40000,1,"")</f>
        <v>1</v>
      </c>
      <c r="H2792" t="str">
        <f>IF(punkty5[[#This Row],[v1]] = 40000,1,"")</f>
        <v/>
      </c>
      <c r="I2792">
        <f>IF(punkty5[[#This Row],[wewnatrz]] = 1,1,IF(punkty5[[#This Row],[brzegi]]=1,1,0))</f>
        <v>1</v>
      </c>
      <c r="J2792">
        <v>2785</v>
      </c>
      <c r="K2792">
        <f xml:space="preserve"> K2791 + punkty5[[#This Row],[na kole]]</f>
        <v>2208</v>
      </c>
      <c r="L2792">
        <f xml:space="preserve"> 4 * punkty5[[#This Row],[nk]] / punkty5[[#This Row],[n]]</f>
        <v>3.1712746858168761</v>
      </c>
      <c r="M2792">
        <f>ROUND(ABS(PI() - punkty5[[#This Row],[pi]]),4)</f>
        <v>2.9700000000000001E-2</v>
      </c>
    </row>
    <row r="2793" spans="4:13" x14ac:dyDescent="0.25">
      <c r="D2793">
        <v>193</v>
      </c>
      <c r="E2793">
        <v>247</v>
      </c>
      <c r="F2793">
        <f t="shared" si="43"/>
        <v>2258</v>
      </c>
      <c r="G2793">
        <f>IF(punkty5[[#This Row],[v1]] &lt; 40000,1,"")</f>
        <v>1</v>
      </c>
      <c r="H2793" t="str">
        <f>IF(punkty5[[#This Row],[v1]] = 40000,1,"")</f>
        <v/>
      </c>
      <c r="I2793">
        <f>IF(punkty5[[#This Row],[wewnatrz]] = 1,1,IF(punkty5[[#This Row],[brzegi]]=1,1,0))</f>
        <v>1</v>
      </c>
      <c r="J2793">
        <v>2786</v>
      </c>
      <c r="K2793">
        <f xml:space="preserve"> K2792 + punkty5[[#This Row],[na kole]]</f>
        <v>2209</v>
      </c>
      <c r="L2793">
        <f xml:space="preserve"> 4 * punkty5[[#This Row],[nk]] / punkty5[[#This Row],[n]]</f>
        <v>3.1715721464465183</v>
      </c>
      <c r="M2793">
        <f>ROUND(ABS(PI() - punkty5[[#This Row],[pi]]),4)</f>
        <v>0.03</v>
      </c>
    </row>
    <row r="2794" spans="4:13" x14ac:dyDescent="0.25">
      <c r="D2794">
        <v>303</v>
      </c>
      <c r="E2794">
        <v>226</v>
      </c>
      <c r="F2794">
        <f t="shared" si="43"/>
        <v>11285</v>
      </c>
      <c r="G2794">
        <f>IF(punkty5[[#This Row],[v1]] &lt; 40000,1,"")</f>
        <v>1</v>
      </c>
      <c r="H2794" t="str">
        <f>IF(punkty5[[#This Row],[v1]] = 40000,1,"")</f>
        <v/>
      </c>
      <c r="I2794">
        <f>IF(punkty5[[#This Row],[wewnatrz]] = 1,1,IF(punkty5[[#This Row],[brzegi]]=1,1,0))</f>
        <v>1</v>
      </c>
      <c r="J2794">
        <v>2787</v>
      </c>
      <c r="K2794">
        <f xml:space="preserve"> K2793 + punkty5[[#This Row],[na kole]]</f>
        <v>2210</v>
      </c>
      <c r="L2794">
        <f xml:space="preserve"> 4 * punkty5[[#This Row],[nk]] / punkty5[[#This Row],[n]]</f>
        <v>3.1718693936132043</v>
      </c>
      <c r="M2794">
        <f>ROUND(ABS(PI() - punkty5[[#This Row],[pi]]),4)</f>
        <v>3.0300000000000001E-2</v>
      </c>
    </row>
    <row r="2795" spans="4:13" x14ac:dyDescent="0.25">
      <c r="D2795">
        <v>26</v>
      </c>
      <c r="E2795">
        <v>73</v>
      </c>
      <c r="F2795">
        <f t="shared" si="43"/>
        <v>46405</v>
      </c>
      <c r="G2795" t="str">
        <f>IF(punkty5[[#This Row],[v1]] &lt; 40000,1,"")</f>
        <v/>
      </c>
      <c r="H2795" t="str">
        <f>IF(punkty5[[#This Row],[v1]] = 40000,1,"")</f>
        <v/>
      </c>
      <c r="I2795">
        <f>IF(punkty5[[#This Row],[wewnatrz]] = 1,1,IF(punkty5[[#This Row],[brzegi]]=1,1,0))</f>
        <v>0</v>
      </c>
      <c r="J2795">
        <v>2788</v>
      </c>
      <c r="K2795">
        <f xml:space="preserve"> K2794 + punkty5[[#This Row],[na kole]]</f>
        <v>2210</v>
      </c>
      <c r="L2795">
        <f xml:space="preserve"> 4 * punkty5[[#This Row],[nk]] / punkty5[[#This Row],[n]]</f>
        <v>3.1707317073170733</v>
      </c>
      <c r="M2795">
        <f>ROUND(ABS(PI() - punkty5[[#This Row],[pi]]),4)</f>
        <v>2.9100000000000001E-2</v>
      </c>
    </row>
    <row r="2796" spans="4:13" x14ac:dyDescent="0.25">
      <c r="D2796">
        <v>24</v>
      </c>
      <c r="E2796">
        <v>53</v>
      </c>
      <c r="F2796">
        <f t="shared" si="43"/>
        <v>52585</v>
      </c>
      <c r="G2796" t="str">
        <f>IF(punkty5[[#This Row],[v1]] &lt; 40000,1,"")</f>
        <v/>
      </c>
      <c r="H2796" t="str">
        <f>IF(punkty5[[#This Row],[v1]] = 40000,1,"")</f>
        <v/>
      </c>
      <c r="I2796">
        <f>IF(punkty5[[#This Row],[wewnatrz]] = 1,1,IF(punkty5[[#This Row],[brzegi]]=1,1,0))</f>
        <v>0</v>
      </c>
      <c r="J2796">
        <v>2789</v>
      </c>
      <c r="K2796">
        <f xml:space="preserve"> K2795 + punkty5[[#This Row],[na kole]]</f>
        <v>2210</v>
      </c>
      <c r="L2796">
        <f xml:space="preserve"> 4 * punkty5[[#This Row],[nk]] / punkty5[[#This Row],[n]]</f>
        <v>3.1695948368590892</v>
      </c>
      <c r="M2796">
        <f>ROUND(ABS(PI() - punkty5[[#This Row],[pi]]),4)</f>
        <v>2.8000000000000001E-2</v>
      </c>
    </row>
    <row r="2797" spans="4:13" x14ac:dyDescent="0.25">
      <c r="D2797">
        <v>159</v>
      </c>
      <c r="E2797">
        <v>170</v>
      </c>
      <c r="F2797">
        <f t="shared" si="43"/>
        <v>2581</v>
      </c>
      <c r="G2797">
        <f>IF(punkty5[[#This Row],[v1]] &lt; 40000,1,"")</f>
        <v>1</v>
      </c>
      <c r="H2797" t="str">
        <f>IF(punkty5[[#This Row],[v1]] = 40000,1,"")</f>
        <v/>
      </c>
      <c r="I2797">
        <f>IF(punkty5[[#This Row],[wewnatrz]] = 1,1,IF(punkty5[[#This Row],[brzegi]]=1,1,0))</f>
        <v>1</v>
      </c>
      <c r="J2797">
        <v>2790</v>
      </c>
      <c r="K2797">
        <f xml:space="preserve"> K2796 + punkty5[[#This Row],[na kole]]</f>
        <v>2211</v>
      </c>
      <c r="L2797">
        <f xml:space="preserve"> 4 * punkty5[[#This Row],[nk]] / punkty5[[#This Row],[n]]</f>
        <v>3.1698924731182796</v>
      </c>
      <c r="M2797">
        <f>ROUND(ABS(PI() - punkty5[[#This Row],[pi]]),4)</f>
        <v>2.8299999999999999E-2</v>
      </c>
    </row>
    <row r="2798" spans="4:13" x14ac:dyDescent="0.25">
      <c r="D2798">
        <v>379</v>
      </c>
      <c r="E2798">
        <v>138</v>
      </c>
      <c r="F2798">
        <f t="shared" si="43"/>
        <v>35885</v>
      </c>
      <c r="G2798">
        <f>IF(punkty5[[#This Row],[v1]] &lt; 40000,1,"")</f>
        <v>1</v>
      </c>
      <c r="H2798" t="str">
        <f>IF(punkty5[[#This Row],[v1]] = 40000,1,"")</f>
        <v/>
      </c>
      <c r="I2798">
        <f>IF(punkty5[[#This Row],[wewnatrz]] = 1,1,IF(punkty5[[#This Row],[brzegi]]=1,1,0))</f>
        <v>1</v>
      </c>
      <c r="J2798">
        <v>2791</v>
      </c>
      <c r="K2798">
        <f xml:space="preserve"> K2797 + punkty5[[#This Row],[na kole]]</f>
        <v>2212</v>
      </c>
      <c r="L2798">
        <f xml:space="preserve"> 4 * punkty5[[#This Row],[nk]] / punkty5[[#This Row],[n]]</f>
        <v>3.1701898960945898</v>
      </c>
      <c r="M2798">
        <f>ROUND(ABS(PI() - punkty5[[#This Row],[pi]]),4)</f>
        <v>2.86E-2</v>
      </c>
    </row>
    <row r="2799" spans="4:13" x14ac:dyDescent="0.25">
      <c r="D2799">
        <v>219</v>
      </c>
      <c r="E2799">
        <v>126</v>
      </c>
      <c r="F2799">
        <f t="shared" si="43"/>
        <v>5837</v>
      </c>
      <c r="G2799">
        <f>IF(punkty5[[#This Row],[v1]] &lt; 40000,1,"")</f>
        <v>1</v>
      </c>
      <c r="H2799" t="str">
        <f>IF(punkty5[[#This Row],[v1]] = 40000,1,"")</f>
        <v/>
      </c>
      <c r="I2799">
        <f>IF(punkty5[[#This Row],[wewnatrz]] = 1,1,IF(punkty5[[#This Row],[brzegi]]=1,1,0))</f>
        <v>1</v>
      </c>
      <c r="J2799">
        <v>2792</v>
      </c>
      <c r="K2799">
        <f xml:space="preserve"> K2798 + punkty5[[#This Row],[na kole]]</f>
        <v>2213</v>
      </c>
      <c r="L2799">
        <f xml:space="preserve"> 4 * punkty5[[#This Row],[nk]] / punkty5[[#This Row],[n]]</f>
        <v>3.170487106017192</v>
      </c>
      <c r="M2799">
        <f>ROUND(ABS(PI() - punkty5[[#This Row],[pi]]),4)</f>
        <v>2.8899999999999999E-2</v>
      </c>
    </row>
    <row r="2800" spans="4:13" x14ac:dyDescent="0.25">
      <c r="D2800">
        <v>195</v>
      </c>
      <c r="E2800">
        <v>296</v>
      </c>
      <c r="F2800">
        <f t="shared" si="43"/>
        <v>9241</v>
      </c>
      <c r="G2800">
        <f>IF(punkty5[[#This Row],[v1]] &lt; 40000,1,"")</f>
        <v>1</v>
      </c>
      <c r="H2800" t="str">
        <f>IF(punkty5[[#This Row],[v1]] = 40000,1,"")</f>
        <v/>
      </c>
      <c r="I2800">
        <f>IF(punkty5[[#This Row],[wewnatrz]] = 1,1,IF(punkty5[[#This Row],[brzegi]]=1,1,0))</f>
        <v>1</v>
      </c>
      <c r="J2800">
        <v>2793</v>
      </c>
      <c r="K2800">
        <f xml:space="preserve"> K2799 + punkty5[[#This Row],[na kole]]</f>
        <v>2214</v>
      </c>
      <c r="L2800">
        <f xml:space="preserve"> 4 * punkty5[[#This Row],[nk]] / punkty5[[#This Row],[n]]</f>
        <v>3.1707841031149302</v>
      </c>
      <c r="M2800">
        <f>ROUND(ABS(PI() - punkty5[[#This Row],[pi]]),4)</f>
        <v>2.92E-2</v>
      </c>
    </row>
    <row r="2801" spans="4:13" x14ac:dyDescent="0.25">
      <c r="D2801">
        <v>226</v>
      </c>
      <c r="E2801">
        <v>268</v>
      </c>
      <c r="F2801">
        <f t="shared" si="43"/>
        <v>5300</v>
      </c>
      <c r="G2801">
        <f>IF(punkty5[[#This Row],[v1]] &lt; 40000,1,"")</f>
        <v>1</v>
      </c>
      <c r="H2801" t="str">
        <f>IF(punkty5[[#This Row],[v1]] = 40000,1,"")</f>
        <v/>
      </c>
      <c r="I2801">
        <f>IF(punkty5[[#This Row],[wewnatrz]] = 1,1,IF(punkty5[[#This Row],[brzegi]]=1,1,0))</f>
        <v>1</v>
      </c>
      <c r="J2801">
        <v>2794</v>
      </c>
      <c r="K2801">
        <f xml:space="preserve"> K2800 + punkty5[[#This Row],[na kole]]</f>
        <v>2215</v>
      </c>
      <c r="L2801">
        <f xml:space="preserve"> 4 * punkty5[[#This Row],[nk]] / punkty5[[#This Row],[n]]</f>
        <v>3.1710808876163208</v>
      </c>
      <c r="M2801">
        <f>ROUND(ABS(PI() - punkty5[[#This Row],[pi]]),4)</f>
        <v>2.9499999999999998E-2</v>
      </c>
    </row>
    <row r="2802" spans="4:13" x14ac:dyDescent="0.25">
      <c r="D2802">
        <v>20</v>
      </c>
      <c r="E2802">
        <v>287</v>
      </c>
      <c r="F2802">
        <f t="shared" si="43"/>
        <v>39969</v>
      </c>
      <c r="G2802">
        <f>IF(punkty5[[#This Row],[v1]] &lt; 40000,1,"")</f>
        <v>1</v>
      </c>
      <c r="H2802" t="str">
        <f>IF(punkty5[[#This Row],[v1]] = 40000,1,"")</f>
        <v/>
      </c>
      <c r="I2802">
        <f>IF(punkty5[[#This Row],[wewnatrz]] = 1,1,IF(punkty5[[#This Row],[brzegi]]=1,1,0))</f>
        <v>1</v>
      </c>
      <c r="J2802">
        <v>2795</v>
      </c>
      <c r="K2802">
        <f xml:space="preserve"> K2801 + punkty5[[#This Row],[na kole]]</f>
        <v>2216</v>
      </c>
      <c r="L2802">
        <f xml:space="preserve"> 4 * punkty5[[#This Row],[nk]] / punkty5[[#This Row],[n]]</f>
        <v>3.1713774597495528</v>
      </c>
      <c r="M2802">
        <f>ROUND(ABS(PI() - punkty5[[#This Row],[pi]]),4)</f>
        <v>2.98E-2</v>
      </c>
    </row>
    <row r="2803" spans="4:13" x14ac:dyDescent="0.25">
      <c r="D2803">
        <v>340</v>
      </c>
      <c r="E2803">
        <v>373</v>
      </c>
      <c r="F2803">
        <f t="shared" si="43"/>
        <v>49529</v>
      </c>
      <c r="G2803" t="str">
        <f>IF(punkty5[[#This Row],[v1]] &lt; 40000,1,"")</f>
        <v/>
      </c>
      <c r="H2803" t="str">
        <f>IF(punkty5[[#This Row],[v1]] = 40000,1,"")</f>
        <v/>
      </c>
      <c r="I2803">
        <f>IF(punkty5[[#This Row],[wewnatrz]] = 1,1,IF(punkty5[[#This Row],[brzegi]]=1,1,0))</f>
        <v>0</v>
      </c>
      <c r="J2803">
        <v>2796</v>
      </c>
      <c r="K2803">
        <f xml:space="preserve"> K2802 + punkty5[[#This Row],[na kole]]</f>
        <v>2216</v>
      </c>
      <c r="L2803">
        <f xml:space="preserve"> 4 * punkty5[[#This Row],[nk]] / punkty5[[#This Row],[n]]</f>
        <v>3.1702432045779685</v>
      </c>
      <c r="M2803">
        <f>ROUND(ABS(PI() - punkty5[[#This Row],[pi]]),4)</f>
        <v>2.87E-2</v>
      </c>
    </row>
    <row r="2804" spans="4:13" x14ac:dyDescent="0.25">
      <c r="D2804">
        <v>269</v>
      </c>
      <c r="E2804">
        <v>103</v>
      </c>
      <c r="F2804">
        <f t="shared" si="43"/>
        <v>14170</v>
      </c>
      <c r="G2804">
        <f>IF(punkty5[[#This Row],[v1]] &lt; 40000,1,"")</f>
        <v>1</v>
      </c>
      <c r="H2804" t="str">
        <f>IF(punkty5[[#This Row],[v1]] = 40000,1,"")</f>
        <v/>
      </c>
      <c r="I2804">
        <f>IF(punkty5[[#This Row],[wewnatrz]] = 1,1,IF(punkty5[[#This Row],[brzegi]]=1,1,0))</f>
        <v>1</v>
      </c>
      <c r="J2804">
        <v>2797</v>
      </c>
      <c r="K2804">
        <f xml:space="preserve"> K2803 + punkty5[[#This Row],[na kole]]</f>
        <v>2217</v>
      </c>
      <c r="L2804">
        <f xml:space="preserve"> 4 * punkty5[[#This Row],[nk]] / punkty5[[#This Row],[n]]</f>
        <v>3.1705398641401503</v>
      </c>
      <c r="M2804">
        <f>ROUND(ABS(PI() - punkty5[[#This Row],[pi]]),4)</f>
        <v>2.8899999999999999E-2</v>
      </c>
    </row>
    <row r="2805" spans="4:13" x14ac:dyDescent="0.25">
      <c r="D2805">
        <v>105</v>
      </c>
      <c r="E2805">
        <v>59</v>
      </c>
      <c r="F2805">
        <f t="shared" si="43"/>
        <v>28906</v>
      </c>
      <c r="G2805">
        <f>IF(punkty5[[#This Row],[v1]] &lt; 40000,1,"")</f>
        <v>1</v>
      </c>
      <c r="H2805" t="str">
        <f>IF(punkty5[[#This Row],[v1]] = 40000,1,"")</f>
        <v/>
      </c>
      <c r="I2805">
        <f>IF(punkty5[[#This Row],[wewnatrz]] = 1,1,IF(punkty5[[#This Row],[brzegi]]=1,1,0))</f>
        <v>1</v>
      </c>
      <c r="J2805">
        <v>2798</v>
      </c>
      <c r="K2805">
        <f xml:space="preserve"> K2804 + punkty5[[#This Row],[na kole]]</f>
        <v>2218</v>
      </c>
      <c r="L2805">
        <f xml:space="preserve"> 4 * punkty5[[#This Row],[nk]] / punkty5[[#This Row],[n]]</f>
        <v>3.1708363116511795</v>
      </c>
      <c r="M2805">
        <f>ROUND(ABS(PI() - punkty5[[#This Row],[pi]]),4)</f>
        <v>2.92E-2</v>
      </c>
    </row>
    <row r="2806" spans="4:13" x14ac:dyDescent="0.25">
      <c r="D2806">
        <v>172</v>
      </c>
      <c r="E2806">
        <v>324</v>
      </c>
      <c r="F2806">
        <f t="shared" si="43"/>
        <v>16160</v>
      </c>
      <c r="G2806">
        <f>IF(punkty5[[#This Row],[v1]] &lt; 40000,1,"")</f>
        <v>1</v>
      </c>
      <c r="H2806" t="str">
        <f>IF(punkty5[[#This Row],[v1]] = 40000,1,"")</f>
        <v/>
      </c>
      <c r="I2806">
        <f>IF(punkty5[[#This Row],[wewnatrz]] = 1,1,IF(punkty5[[#This Row],[brzegi]]=1,1,0))</f>
        <v>1</v>
      </c>
      <c r="J2806">
        <v>2799</v>
      </c>
      <c r="K2806">
        <f xml:space="preserve"> K2805 + punkty5[[#This Row],[na kole]]</f>
        <v>2219</v>
      </c>
      <c r="L2806">
        <f xml:space="preserve"> 4 * punkty5[[#This Row],[nk]] / punkty5[[#This Row],[n]]</f>
        <v>3.1711325473383352</v>
      </c>
      <c r="M2806">
        <f>ROUND(ABS(PI() - punkty5[[#This Row],[pi]]),4)</f>
        <v>2.9499999999999998E-2</v>
      </c>
    </row>
    <row r="2807" spans="4:13" x14ac:dyDescent="0.25">
      <c r="D2807">
        <v>398</v>
      </c>
      <c r="E2807">
        <v>389</v>
      </c>
      <c r="F2807">
        <f t="shared" si="43"/>
        <v>74925</v>
      </c>
      <c r="G2807" t="str">
        <f>IF(punkty5[[#This Row],[v1]] &lt; 40000,1,"")</f>
        <v/>
      </c>
      <c r="H2807" t="str">
        <f>IF(punkty5[[#This Row],[v1]] = 40000,1,"")</f>
        <v/>
      </c>
      <c r="I2807">
        <f>IF(punkty5[[#This Row],[wewnatrz]] = 1,1,IF(punkty5[[#This Row],[brzegi]]=1,1,0))</f>
        <v>0</v>
      </c>
      <c r="J2807">
        <v>2800</v>
      </c>
      <c r="K2807">
        <f xml:space="preserve"> K2806 + punkty5[[#This Row],[na kole]]</f>
        <v>2219</v>
      </c>
      <c r="L2807">
        <f xml:space="preserve"> 4 * punkty5[[#This Row],[nk]] / punkty5[[#This Row],[n]]</f>
        <v>3.17</v>
      </c>
      <c r="M2807">
        <f>ROUND(ABS(PI() - punkty5[[#This Row],[pi]]),4)</f>
        <v>2.8400000000000002E-2</v>
      </c>
    </row>
    <row r="2808" spans="4:13" x14ac:dyDescent="0.25">
      <c r="D2808">
        <v>256</v>
      </c>
      <c r="E2808">
        <v>160</v>
      </c>
      <c r="F2808">
        <f t="shared" si="43"/>
        <v>4736</v>
      </c>
      <c r="G2808">
        <f>IF(punkty5[[#This Row],[v1]] &lt; 40000,1,"")</f>
        <v>1</v>
      </c>
      <c r="H2808" t="str">
        <f>IF(punkty5[[#This Row],[v1]] = 40000,1,"")</f>
        <v/>
      </c>
      <c r="I2808">
        <f>IF(punkty5[[#This Row],[wewnatrz]] = 1,1,IF(punkty5[[#This Row],[brzegi]]=1,1,0))</f>
        <v>1</v>
      </c>
      <c r="J2808">
        <v>2801</v>
      </c>
      <c r="K2808">
        <f xml:space="preserve"> K2807 + punkty5[[#This Row],[na kole]]</f>
        <v>2220</v>
      </c>
      <c r="L2808">
        <f xml:space="preserve"> 4 * punkty5[[#This Row],[nk]] / punkty5[[#This Row],[n]]</f>
        <v>3.1702963227418781</v>
      </c>
      <c r="M2808">
        <f>ROUND(ABS(PI() - punkty5[[#This Row],[pi]]),4)</f>
        <v>2.87E-2</v>
      </c>
    </row>
    <row r="2809" spans="4:13" x14ac:dyDescent="0.25">
      <c r="D2809">
        <v>227</v>
      </c>
      <c r="E2809">
        <v>98</v>
      </c>
      <c r="F2809">
        <f t="shared" si="43"/>
        <v>11133</v>
      </c>
      <c r="G2809">
        <f>IF(punkty5[[#This Row],[v1]] &lt; 40000,1,"")</f>
        <v>1</v>
      </c>
      <c r="H2809" t="str">
        <f>IF(punkty5[[#This Row],[v1]] = 40000,1,"")</f>
        <v/>
      </c>
      <c r="I2809">
        <f>IF(punkty5[[#This Row],[wewnatrz]] = 1,1,IF(punkty5[[#This Row],[brzegi]]=1,1,0))</f>
        <v>1</v>
      </c>
      <c r="J2809">
        <v>2802</v>
      </c>
      <c r="K2809">
        <f xml:space="preserve"> K2808 + punkty5[[#This Row],[na kole]]</f>
        <v>2221</v>
      </c>
      <c r="L2809">
        <f xml:space="preserve"> 4 * punkty5[[#This Row],[nk]] / punkty5[[#This Row],[n]]</f>
        <v>3.1705924339757314</v>
      </c>
      <c r="M2809">
        <f>ROUND(ABS(PI() - punkty5[[#This Row],[pi]]),4)</f>
        <v>2.9000000000000001E-2</v>
      </c>
    </row>
    <row r="2810" spans="4:13" x14ac:dyDescent="0.25">
      <c r="D2810">
        <v>0</v>
      </c>
      <c r="E2810">
        <v>159</v>
      </c>
      <c r="F2810">
        <f t="shared" si="43"/>
        <v>41681</v>
      </c>
      <c r="G2810" t="str">
        <f>IF(punkty5[[#This Row],[v1]] &lt; 40000,1,"")</f>
        <v/>
      </c>
      <c r="H2810" t="str">
        <f>IF(punkty5[[#This Row],[v1]] = 40000,1,"")</f>
        <v/>
      </c>
      <c r="I2810">
        <f>IF(punkty5[[#This Row],[wewnatrz]] = 1,1,IF(punkty5[[#This Row],[brzegi]]=1,1,0))</f>
        <v>0</v>
      </c>
      <c r="J2810">
        <v>2803</v>
      </c>
      <c r="K2810">
        <f xml:space="preserve"> K2809 + punkty5[[#This Row],[na kole]]</f>
        <v>2221</v>
      </c>
      <c r="L2810">
        <f xml:space="preserve"> 4 * punkty5[[#This Row],[nk]] / punkty5[[#This Row],[n]]</f>
        <v>3.1694612914734215</v>
      </c>
      <c r="M2810">
        <f>ROUND(ABS(PI() - punkty5[[#This Row],[pi]]),4)</f>
        <v>2.7900000000000001E-2</v>
      </c>
    </row>
    <row r="2811" spans="4:13" x14ac:dyDescent="0.25">
      <c r="D2811">
        <v>370</v>
      </c>
      <c r="E2811">
        <v>150</v>
      </c>
      <c r="F2811">
        <f t="shared" si="43"/>
        <v>31400</v>
      </c>
      <c r="G2811">
        <f>IF(punkty5[[#This Row],[v1]] &lt; 40000,1,"")</f>
        <v>1</v>
      </c>
      <c r="H2811" t="str">
        <f>IF(punkty5[[#This Row],[v1]] = 40000,1,"")</f>
        <v/>
      </c>
      <c r="I2811">
        <f>IF(punkty5[[#This Row],[wewnatrz]] = 1,1,IF(punkty5[[#This Row],[brzegi]]=1,1,0))</f>
        <v>1</v>
      </c>
      <c r="J2811">
        <v>2804</v>
      </c>
      <c r="K2811">
        <f xml:space="preserve"> K2810 + punkty5[[#This Row],[na kole]]</f>
        <v>2222</v>
      </c>
      <c r="L2811">
        <f xml:space="preserve"> 4 * punkty5[[#This Row],[nk]] / punkty5[[#This Row],[n]]</f>
        <v>3.1697574893009985</v>
      </c>
      <c r="M2811">
        <f>ROUND(ABS(PI() - punkty5[[#This Row],[pi]]),4)</f>
        <v>2.8199999999999999E-2</v>
      </c>
    </row>
    <row r="2812" spans="4:13" x14ac:dyDescent="0.25">
      <c r="D2812">
        <v>186</v>
      </c>
      <c r="E2812">
        <v>113</v>
      </c>
      <c r="F2812">
        <f t="shared" si="43"/>
        <v>7765</v>
      </c>
      <c r="G2812">
        <f>IF(punkty5[[#This Row],[v1]] &lt; 40000,1,"")</f>
        <v>1</v>
      </c>
      <c r="H2812" t="str">
        <f>IF(punkty5[[#This Row],[v1]] = 40000,1,"")</f>
        <v/>
      </c>
      <c r="I2812">
        <f>IF(punkty5[[#This Row],[wewnatrz]] = 1,1,IF(punkty5[[#This Row],[brzegi]]=1,1,0))</f>
        <v>1</v>
      </c>
      <c r="J2812">
        <v>2805</v>
      </c>
      <c r="K2812">
        <f xml:space="preserve"> K2811 + punkty5[[#This Row],[na kole]]</f>
        <v>2223</v>
      </c>
      <c r="L2812">
        <f xml:space="preserve"> 4 * punkty5[[#This Row],[nk]] / punkty5[[#This Row],[n]]</f>
        <v>3.1700534759358288</v>
      </c>
      <c r="M2812">
        <f>ROUND(ABS(PI() - punkty5[[#This Row],[pi]]),4)</f>
        <v>2.8500000000000001E-2</v>
      </c>
    </row>
    <row r="2813" spans="4:13" x14ac:dyDescent="0.25">
      <c r="D2813">
        <v>25</v>
      </c>
      <c r="E2813">
        <v>176</v>
      </c>
      <c r="F2813">
        <f t="shared" si="43"/>
        <v>31201</v>
      </c>
      <c r="G2813">
        <f>IF(punkty5[[#This Row],[v1]] &lt; 40000,1,"")</f>
        <v>1</v>
      </c>
      <c r="H2813" t="str">
        <f>IF(punkty5[[#This Row],[v1]] = 40000,1,"")</f>
        <v/>
      </c>
      <c r="I2813">
        <f>IF(punkty5[[#This Row],[wewnatrz]] = 1,1,IF(punkty5[[#This Row],[brzegi]]=1,1,0))</f>
        <v>1</v>
      </c>
      <c r="J2813">
        <v>2806</v>
      </c>
      <c r="K2813">
        <f xml:space="preserve"> K2812 + punkty5[[#This Row],[na kole]]</f>
        <v>2224</v>
      </c>
      <c r="L2813">
        <f xml:space="preserve"> 4 * punkty5[[#This Row],[nk]] / punkty5[[#This Row],[n]]</f>
        <v>3.1703492516037062</v>
      </c>
      <c r="M2813">
        <f>ROUND(ABS(PI() - punkty5[[#This Row],[pi]]),4)</f>
        <v>2.8799999999999999E-2</v>
      </c>
    </row>
    <row r="2814" spans="4:13" x14ac:dyDescent="0.25">
      <c r="D2814">
        <v>315</v>
      </c>
      <c r="E2814">
        <v>356</v>
      </c>
      <c r="F2814">
        <f t="shared" si="43"/>
        <v>37561</v>
      </c>
      <c r="G2814">
        <f>IF(punkty5[[#This Row],[v1]] &lt; 40000,1,"")</f>
        <v>1</v>
      </c>
      <c r="H2814" t="str">
        <f>IF(punkty5[[#This Row],[v1]] = 40000,1,"")</f>
        <v/>
      </c>
      <c r="I2814">
        <f>IF(punkty5[[#This Row],[wewnatrz]] = 1,1,IF(punkty5[[#This Row],[brzegi]]=1,1,0))</f>
        <v>1</v>
      </c>
      <c r="J2814">
        <v>2807</v>
      </c>
      <c r="K2814">
        <f xml:space="preserve"> K2813 + punkty5[[#This Row],[na kole]]</f>
        <v>2225</v>
      </c>
      <c r="L2814">
        <f xml:space="preserve"> 4 * punkty5[[#This Row],[nk]] / punkty5[[#This Row],[n]]</f>
        <v>3.1706448165301033</v>
      </c>
      <c r="M2814">
        <f>ROUND(ABS(PI() - punkty5[[#This Row],[pi]]),4)</f>
        <v>2.9100000000000001E-2</v>
      </c>
    </row>
    <row r="2815" spans="4:13" x14ac:dyDescent="0.25">
      <c r="D2815">
        <v>302</v>
      </c>
      <c r="E2815">
        <v>239</v>
      </c>
      <c r="F2815">
        <f t="shared" si="43"/>
        <v>11925</v>
      </c>
      <c r="G2815">
        <f>IF(punkty5[[#This Row],[v1]] &lt; 40000,1,"")</f>
        <v>1</v>
      </c>
      <c r="H2815" t="str">
        <f>IF(punkty5[[#This Row],[v1]] = 40000,1,"")</f>
        <v/>
      </c>
      <c r="I2815">
        <f>IF(punkty5[[#This Row],[wewnatrz]] = 1,1,IF(punkty5[[#This Row],[brzegi]]=1,1,0))</f>
        <v>1</v>
      </c>
      <c r="J2815">
        <v>2808</v>
      </c>
      <c r="K2815">
        <f xml:space="preserve"> K2814 + punkty5[[#This Row],[na kole]]</f>
        <v>2226</v>
      </c>
      <c r="L2815">
        <f xml:space="preserve"> 4 * punkty5[[#This Row],[nk]] / punkty5[[#This Row],[n]]</f>
        <v>3.1709401709401708</v>
      </c>
      <c r="M2815">
        <f>ROUND(ABS(PI() - punkty5[[#This Row],[pi]]),4)</f>
        <v>2.93E-2</v>
      </c>
    </row>
    <row r="2816" spans="4:13" x14ac:dyDescent="0.25">
      <c r="D2816">
        <v>369</v>
      </c>
      <c r="E2816">
        <v>316</v>
      </c>
      <c r="F2816">
        <f t="shared" si="43"/>
        <v>42017</v>
      </c>
      <c r="G2816" t="str">
        <f>IF(punkty5[[#This Row],[v1]] &lt; 40000,1,"")</f>
        <v/>
      </c>
      <c r="H2816" t="str">
        <f>IF(punkty5[[#This Row],[v1]] = 40000,1,"")</f>
        <v/>
      </c>
      <c r="I2816">
        <f>IF(punkty5[[#This Row],[wewnatrz]] = 1,1,IF(punkty5[[#This Row],[brzegi]]=1,1,0))</f>
        <v>0</v>
      </c>
      <c r="J2816">
        <v>2809</v>
      </c>
      <c r="K2816">
        <f xml:space="preserve"> K2815 + punkty5[[#This Row],[na kole]]</f>
        <v>2226</v>
      </c>
      <c r="L2816">
        <f xml:space="preserve"> 4 * punkty5[[#This Row],[nk]] / punkty5[[#This Row],[n]]</f>
        <v>3.1698113207547172</v>
      </c>
      <c r="M2816">
        <f>ROUND(ABS(PI() - punkty5[[#This Row],[pi]]),4)</f>
        <v>2.8199999999999999E-2</v>
      </c>
    </row>
    <row r="2817" spans="4:13" x14ac:dyDescent="0.25">
      <c r="D2817">
        <v>361</v>
      </c>
      <c r="E2817">
        <v>325</v>
      </c>
      <c r="F2817">
        <f t="shared" si="43"/>
        <v>41546</v>
      </c>
      <c r="G2817" t="str">
        <f>IF(punkty5[[#This Row],[v1]] &lt; 40000,1,"")</f>
        <v/>
      </c>
      <c r="H2817" t="str">
        <f>IF(punkty5[[#This Row],[v1]] = 40000,1,"")</f>
        <v/>
      </c>
      <c r="I2817">
        <f>IF(punkty5[[#This Row],[wewnatrz]] = 1,1,IF(punkty5[[#This Row],[brzegi]]=1,1,0))</f>
        <v>0</v>
      </c>
      <c r="J2817">
        <v>2810</v>
      </c>
      <c r="K2817">
        <f xml:space="preserve"> K2816 + punkty5[[#This Row],[na kole]]</f>
        <v>2226</v>
      </c>
      <c r="L2817">
        <f xml:space="preserve"> 4 * punkty5[[#This Row],[nk]] / punkty5[[#This Row],[n]]</f>
        <v>3.1686832740213524</v>
      </c>
      <c r="M2817">
        <f>ROUND(ABS(PI() - punkty5[[#This Row],[pi]]),4)</f>
        <v>2.7099999999999999E-2</v>
      </c>
    </row>
    <row r="2818" spans="4:13" x14ac:dyDescent="0.25">
      <c r="D2818">
        <v>300</v>
      </c>
      <c r="E2818">
        <v>234</v>
      </c>
      <c r="F2818">
        <f t="shared" si="43"/>
        <v>11156</v>
      </c>
      <c r="G2818">
        <f>IF(punkty5[[#This Row],[v1]] &lt; 40000,1,"")</f>
        <v>1</v>
      </c>
      <c r="H2818" t="str">
        <f>IF(punkty5[[#This Row],[v1]] = 40000,1,"")</f>
        <v/>
      </c>
      <c r="I2818">
        <f>IF(punkty5[[#This Row],[wewnatrz]] = 1,1,IF(punkty5[[#This Row],[brzegi]]=1,1,0))</f>
        <v>1</v>
      </c>
      <c r="J2818">
        <v>2811</v>
      </c>
      <c r="K2818">
        <f xml:space="preserve"> K2817 + punkty5[[#This Row],[na kole]]</f>
        <v>2227</v>
      </c>
      <c r="L2818">
        <f xml:space="preserve"> 4 * punkty5[[#This Row],[nk]] / punkty5[[#This Row],[n]]</f>
        <v>3.168979011028104</v>
      </c>
      <c r="M2818">
        <f>ROUND(ABS(PI() - punkty5[[#This Row],[pi]]),4)</f>
        <v>2.7400000000000001E-2</v>
      </c>
    </row>
    <row r="2819" spans="4:13" x14ac:dyDescent="0.25">
      <c r="D2819">
        <v>256</v>
      </c>
      <c r="E2819">
        <v>268</v>
      </c>
      <c r="F2819">
        <f t="shared" si="43"/>
        <v>7760</v>
      </c>
      <c r="G2819">
        <f>IF(punkty5[[#This Row],[v1]] &lt; 40000,1,"")</f>
        <v>1</v>
      </c>
      <c r="H2819" t="str">
        <f>IF(punkty5[[#This Row],[v1]] = 40000,1,"")</f>
        <v/>
      </c>
      <c r="I2819">
        <f>IF(punkty5[[#This Row],[wewnatrz]] = 1,1,IF(punkty5[[#This Row],[brzegi]]=1,1,0))</f>
        <v>1</v>
      </c>
      <c r="J2819">
        <v>2812</v>
      </c>
      <c r="K2819">
        <f xml:space="preserve"> K2818 + punkty5[[#This Row],[na kole]]</f>
        <v>2228</v>
      </c>
      <c r="L2819">
        <f xml:space="preserve"> 4 * punkty5[[#This Row],[nk]] / punkty5[[#This Row],[n]]</f>
        <v>3.1692745376955904</v>
      </c>
      <c r="M2819">
        <f>ROUND(ABS(PI() - punkty5[[#This Row],[pi]]),4)</f>
        <v>2.7699999999999999E-2</v>
      </c>
    </row>
    <row r="2820" spans="4:13" x14ac:dyDescent="0.25">
      <c r="D2820">
        <v>51</v>
      </c>
      <c r="E2820">
        <v>285</v>
      </c>
      <c r="F2820">
        <f t="shared" si="43"/>
        <v>29426</v>
      </c>
      <c r="G2820">
        <f>IF(punkty5[[#This Row],[v1]] &lt; 40000,1,"")</f>
        <v>1</v>
      </c>
      <c r="H2820" t="str">
        <f>IF(punkty5[[#This Row],[v1]] = 40000,1,"")</f>
        <v/>
      </c>
      <c r="I2820">
        <f>IF(punkty5[[#This Row],[wewnatrz]] = 1,1,IF(punkty5[[#This Row],[brzegi]]=1,1,0))</f>
        <v>1</v>
      </c>
      <c r="J2820">
        <v>2813</v>
      </c>
      <c r="K2820">
        <f xml:space="preserve"> K2819 + punkty5[[#This Row],[na kole]]</f>
        <v>2229</v>
      </c>
      <c r="L2820">
        <f xml:space="preserve"> 4 * punkty5[[#This Row],[nk]] / punkty5[[#This Row],[n]]</f>
        <v>3.1695698542481336</v>
      </c>
      <c r="M2820">
        <f>ROUND(ABS(PI() - punkty5[[#This Row],[pi]]),4)</f>
        <v>2.8000000000000001E-2</v>
      </c>
    </row>
    <row r="2821" spans="4:13" x14ac:dyDescent="0.25">
      <c r="D2821">
        <v>109</v>
      </c>
      <c r="E2821">
        <v>289</v>
      </c>
      <c r="F2821">
        <f t="shared" si="43"/>
        <v>16202</v>
      </c>
      <c r="G2821">
        <f>IF(punkty5[[#This Row],[v1]] &lt; 40000,1,"")</f>
        <v>1</v>
      </c>
      <c r="H2821" t="str">
        <f>IF(punkty5[[#This Row],[v1]] = 40000,1,"")</f>
        <v/>
      </c>
      <c r="I2821">
        <f>IF(punkty5[[#This Row],[wewnatrz]] = 1,1,IF(punkty5[[#This Row],[brzegi]]=1,1,0))</f>
        <v>1</v>
      </c>
      <c r="J2821">
        <v>2814</v>
      </c>
      <c r="K2821">
        <f xml:space="preserve"> K2820 + punkty5[[#This Row],[na kole]]</f>
        <v>2230</v>
      </c>
      <c r="L2821">
        <f xml:space="preserve"> 4 * punkty5[[#This Row],[nk]] / punkty5[[#This Row],[n]]</f>
        <v>3.1698649609097371</v>
      </c>
      <c r="M2821">
        <f>ROUND(ABS(PI() - punkty5[[#This Row],[pi]]),4)</f>
        <v>2.8299999999999999E-2</v>
      </c>
    </row>
    <row r="2822" spans="4:13" x14ac:dyDescent="0.25">
      <c r="D2822">
        <v>317</v>
      </c>
      <c r="E2822">
        <v>126</v>
      </c>
      <c r="F2822">
        <f t="shared" si="43"/>
        <v>19165</v>
      </c>
      <c r="G2822">
        <f>IF(punkty5[[#This Row],[v1]] &lt; 40000,1,"")</f>
        <v>1</v>
      </c>
      <c r="H2822" t="str">
        <f>IF(punkty5[[#This Row],[v1]] = 40000,1,"")</f>
        <v/>
      </c>
      <c r="I2822">
        <f>IF(punkty5[[#This Row],[wewnatrz]] = 1,1,IF(punkty5[[#This Row],[brzegi]]=1,1,0))</f>
        <v>1</v>
      </c>
      <c r="J2822">
        <v>2815</v>
      </c>
      <c r="K2822">
        <f xml:space="preserve"> K2821 + punkty5[[#This Row],[na kole]]</f>
        <v>2231</v>
      </c>
      <c r="L2822">
        <f xml:space="preserve"> 4 * punkty5[[#This Row],[nk]] / punkty5[[#This Row],[n]]</f>
        <v>3.1701598579040851</v>
      </c>
      <c r="M2822">
        <f>ROUND(ABS(PI() - punkty5[[#This Row],[pi]]),4)</f>
        <v>2.86E-2</v>
      </c>
    </row>
    <row r="2823" spans="4:13" x14ac:dyDescent="0.25">
      <c r="D2823">
        <v>0</v>
      </c>
      <c r="E2823">
        <v>211</v>
      </c>
      <c r="F2823">
        <f t="shared" si="43"/>
        <v>40121</v>
      </c>
      <c r="G2823" t="str">
        <f>IF(punkty5[[#This Row],[v1]] &lt; 40000,1,"")</f>
        <v/>
      </c>
      <c r="H2823" t="str">
        <f>IF(punkty5[[#This Row],[v1]] = 40000,1,"")</f>
        <v/>
      </c>
      <c r="I2823">
        <f>IF(punkty5[[#This Row],[wewnatrz]] = 1,1,IF(punkty5[[#This Row],[brzegi]]=1,1,0))</f>
        <v>0</v>
      </c>
      <c r="J2823">
        <v>2816</v>
      </c>
      <c r="K2823">
        <f xml:space="preserve"> K2822 + punkty5[[#This Row],[na kole]]</f>
        <v>2231</v>
      </c>
      <c r="L2823">
        <f xml:space="preserve"> 4 * punkty5[[#This Row],[nk]] / punkty5[[#This Row],[n]]</f>
        <v>3.1690340909090908</v>
      </c>
      <c r="M2823">
        <f>ROUND(ABS(PI() - punkty5[[#This Row],[pi]]),4)</f>
        <v>2.7400000000000001E-2</v>
      </c>
    </row>
    <row r="2824" spans="4:13" x14ac:dyDescent="0.25">
      <c r="D2824">
        <v>94</v>
      </c>
      <c r="E2824">
        <v>261</v>
      </c>
      <c r="F2824">
        <f t="shared" si="43"/>
        <v>14957</v>
      </c>
      <c r="G2824">
        <f>IF(punkty5[[#This Row],[v1]] &lt; 40000,1,"")</f>
        <v>1</v>
      </c>
      <c r="H2824" t="str">
        <f>IF(punkty5[[#This Row],[v1]] = 40000,1,"")</f>
        <v/>
      </c>
      <c r="I2824">
        <f>IF(punkty5[[#This Row],[wewnatrz]] = 1,1,IF(punkty5[[#This Row],[brzegi]]=1,1,0))</f>
        <v>1</v>
      </c>
      <c r="J2824">
        <v>2817</v>
      </c>
      <c r="K2824">
        <f xml:space="preserve"> K2823 + punkty5[[#This Row],[na kole]]</f>
        <v>2232</v>
      </c>
      <c r="L2824">
        <f xml:space="preserve"> 4 * punkty5[[#This Row],[nk]] / punkty5[[#This Row],[n]]</f>
        <v>3.169329073482428</v>
      </c>
      <c r="M2824">
        <f>ROUND(ABS(PI() - punkty5[[#This Row],[pi]]),4)</f>
        <v>2.7699999999999999E-2</v>
      </c>
    </row>
    <row r="2825" spans="4:13" x14ac:dyDescent="0.25">
      <c r="D2825">
        <v>141</v>
      </c>
      <c r="E2825">
        <v>224</v>
      </c>
      <c r="F2825">
        <f t="shared" ref="F2825:F2888" si="44">((D2825 - 200) * (D2825 - 200)) +(( E2825 - 200) * ( E2825 - 200))</f>
        <v>4057</v>
      </c>
      <c r="G2825">
        <f>IF(punkty5[[#This Row],[v1]] &lt; 40000,1,"")</f>
        <v>1</v>
      </c>
      <c r="H2825" t="str">
        <f>IF(punkty5[[#This Row],[v1]] = 40000,1,"")</f>
        <v/>
      </c>
      <c r="I2825">
        <f>IF(punkty5[[#This Row],[wewnatrz]] = 1,1,IF(punkty5[[#This Row],[brzegi]]=1,1,0))</f>
        <v>1</v>
      </c>
      <c r="J2825">
        <v>2818</v>
      </c>
      <c r="K2825">
        <f xml:space="preserve"> K2824 + punkty5[[#This Row],[na kole]]</f>
        <v>2233</v>
      </c>
      <c r="L2825">
        <f xml:space="preserve"> 4 * punkty5[[#This Row],[nk]] / punkty5[[#This Row],[n]]</f>
        <v>3.1696238466997873</v>
      </c>
      <c r="M2825">
        <f>ROUND(ABS(PI() - punkty5[[#This Row],[pi]]),4)</f>
        <v>2.8000000000000001E-2</v>
      </c>
    </row>
    <row r="2826" spans="4:13" x14ac:dyDescent="0.25">
      <c r="D2826">
        <v>9</v>
      </c>
      <c r="E2826">
        <v>213</v>
      </c>
      <c r="F2826">
        <f t="shared" si="44"/>
        <v>36650</v>
      </c>
      <c r="G2826">
        <f>IF(punkty5[[#This Row],[v1]] &lt; 40000,1,"")</f>
        <v>1</v>
      </c>
      <c r="H2826" t="str">
        <f>IF(punkty5[[#This Row],[v1]] = 40000,1,"")</f>
        <v/>
      </c>
      <c r="I2826">
        <f>IF(punkty5[[#This Row],[wewnatrz]] = 1,1,IF(punkty5[[#This Row],[brzegi]]=1,1,0))</f>
        <v>1</v>
      </c>
      <c r="J2826">
        <v>2819</v>
      </c>
      <c r="K2826">
        <f xml:space="preserve"> K2825 + punkty5[[#This Row],[na kole]]</f>
        <v>2234</v>
      </c>
      <c r="L2826">
        <f xml:space="preserve"> 4 * punkty5[[#This Row],[nk]] / punkty5[[#This Row],[n]]</f>
        <v>3.169918410783966</v>
      </c>
      <c r="M2826">
        <f>ROUND(ABS(PI() - punkty5[[#This Row],[pi]]),4)</f>
        <v>2.8299999999999999E-2</v>
      </c>
    </row>
    <row r="2827" spans="4:13" x14ac:dyDescent="0.25">
      <c r="D2827">
        <v>262</v>
      </c>
      <c r="E2827">
        <v>297</v>
      </c>
      <c r="F2827">
        <f t="shared" si="44"/>
        <v>13253</v>
      </c>
      <c r="G2827">
        <f>IF(punkty5[[#This Row],[v1]] &lt; 40000,1,"")</f>
        <v>1</v>
      </c>
      <c r="H2827" t="str">
        <f>IF(punkty5[[#This Row],[v1]] = 40000,1,"")</f>
        <v/>
      </c>
      <c r="I2827">
        <f>IF(punkty5[[#This Row],[wewnatrz]] = 1,1,IF(punkty5[[#This Row],[brzegi]]=1,1,0))</f>
        <v>1</v>
      </c>
      <c r="J2827">
        <v>2820</v>
      </c>
      <c r="K2827">
        <f xml:space="preserve"> K2826 + punkty5[[#This Row],[na kole]]</f>
        <v>2235</v>
      </c>
      <c r="L2827">
        <f xml:space="preserve"> 4 * punkty5[[#This Row],[nk]] / punkty5[[#This Row],[n]]</f>
        <v>3.1702127659574466</v>
      </c>
      <c r="M2827">
        <f>ROUND(ABS(PI() - punkty5[[#This Row],[pi]]),4)</f>
        <v>2.86E-2</v>
      </c>
    </row>
    <row r="2828" spans="4:13" x14ac:dyDescent="0.25">
      <c r="D2828">
        <v>210</v>
      </c>
      <c r="E2828">
        <v>383</v>
      </c>
      <c r="F2828">
        <f t="shared" si="44"/>
        <v>33589</v>
      </c>
      <c r="G2828">
        <f>IF(punkty5[[#This Row],[v1]] &lt; 40000,1,"")</f>
        <v>1</v>
      </c>
      <c r="H2828" t="str">
        <f>IF(punkty5[[#This Row],[v1]] = 40000,1,"")</f>
        <v/>
      </c>
      <c r="I2828">
        <f>IF(punkty5[[#This Row],[wewnatrz]] = 1,1,IF(punkty5[[#This Row],[brzegi]]=1,1,0))</f>
        <v>1</v>
      </c>
      <c r="J2828">
        <v>2821</v>
      </c>
      <c r="K2828">
        <f xml:space="preserve"> K2827 + punkty5[[#This Row],[na kole]]</f>
        <v>2236</v>
      </c>
      <c r="L2828">
        <f xml:space="preserve"> 4 * punkty5[[#This Row],[nk]] / punkty5[[#This Row],[n]]</f>
        <v>3.1705069124423964</v>
      </c>
      <c r="M2828">
        <f>ROUND(ABS(PI() - punkty5[[#This Row],[pi]]),4)</f>
        <v>2.8899999999999999E-2</v>
      </c>
    </row>
    <row r="2829" spans="4:13" x14ac:dyDescent="0.25">
      <c r="D2829">
        <v>96</v>
      </c>
      <c r="E2829">
        <v>150</v>
      </c>
      <c r="F2829">
        <f t="shared" si="44"/>
        <v>13316</v>
      </c>
      <c r="G2829">
        <f>IF(punkty5[[#This Row],[v1]] &lt; 40000,1,"")</f>
        <v>1</v>
      </c>
      <c r="H2829" t="str">
        <f>IF(punkty5[[#This Row],[v1]] = 40000,1,"")</f>
        <v/>
      </c>
      <c r="I2829">
        <f>IF(punkty5[[#This Row],[wewnatrz]] = 1,1,IF(punkty5[[#This Row],[brzegi]]=1,1,0))</f>
        <v>1</v>
      </c>
      <c r="J2829">
        <v>2822</v>
      </c>
      <c r="K2829">
        <f xml:space="preserve"> K2828 + punkty5[[#This Row],[na kole]]</f>
        <v>2237</v>
      </c>
      <c r="L2829">
        <f xml:space="preserve"> 4 * punkty5[[#This Row],[nk]] / punkty5[[#This Row],[n]]</f>
        <v>3.1708008504606662</v>
      </c>
      <c r="M2829">
        <f>ROUND(ABS(PI() - punkty5[[#This Row],[pi]]),4)</f>
        <v>2.92E-2</v>
      </c>
    </row>
    <row r="2830" spans="4:13" x14ac:dyDescent="0.25">
      <c r="D2830">
        <v>57</v>
      </c>
      <c r="E2830">
        <v>5</v>
      </c>
      <c r="F2830">
        <f t="shared" si="44"/>
        <v>58474</v>
      </c>
      <c r="G2830" t="str">
        <f>IF(punkty5[[#This Row],[v1]] &lt; 40000,1,"")</f>
        <v/>
      </c>
      <c r="H2830" t="str">
        <f>IF(punkty5[[#This Row],[v1]] = 40000,1,"")</f>
        <v/>
      </c>
      <c r="I2830">
        <f>IF(punkty5[[#This Row],[wewnatrz]] = 1,1,IF(punkty5[[#This Row],[brzegi]]=1,1,0))</f>
        <v>0</v>
      </c>
      <c r="J2830">
        <v>2823</v>
      </c>
      <c r="K2830">
        <f xml:space="preserve"> K2829 + punkty5[[#This Row],[na kole]]</f>
        <v>2237</v>
      </c>
      <c r="L2830">
        <f xml:space="preserve"> 4 * punkty5[[#This Row],[nk]] / punkty5[[#This Row],[n]]</f>
        <v>3.1696776478923132</v>
      </c>
      <c r="M2830">
        <f>ROUND(ABS(PI() - punkty5[[#This Row],[pi]]),4)</f>
        <v>2.81E-2</v>
      </c>
    </row>
    <row r="2831" spans="4:13" x14ac:dyDescent="0.25">
      <c r="D2831">
        <v>79</v>
      </c>
      <c r="E2831">
        <v>390</v>
      </c>
      <c r="F2831">
        <f t="shared" si="44"/>
        <v>50741</v>
      </c>
      <c r="G2831" t="str">
        <f>IF(punkty5[[#This Row],[v1]] &lt; 40000,1,"")</f>
        <v/>
      </c>
      <c r="H2831" t="str">
        <f>IF(punkty5[[#This Row],[v1]] = 40000,1,"")</f>
        <v/>
      </c>
      <c r="I2831">
        <f>IF(punkty5[[#This Row],[wewnatrz]] = 1,1,IF(punkty5[[#This Row],[brzegi]]=1,1,0))</f>
        <v>0</v>
      </c>
      <c r="J2831">
        <v>2824</v>
      </c>
      <c r="K2831">
        <f xml:space="preserve"> K2830 + punkty5[[#This Row],[na kole]]</f>
        <v>2237</v>
      </c>
      <c r="L2831">
        <f xml:space="preserve"> 4 * punkty5[[#This Row],[nk]] / punkty5[[#This Row],[n]]</f>
        <v>3.1685552407932009</v>
      </c>
      <c r="M2831">
        <f>ROUND(ABS(PI() - punkty5[[#This Row],[pi]]),4)</f>
        <v>2.7E-2</v>
      </c>
    </row>
    <row r="2832" spans="4:13" x14ac:dyDescent="0.25">
      <c r="D2832">
        <v>106</v>
      </c>
      <c r="E2832">
        <v>213</v>
      </c>
      <c r="F2832">
        <f t="shared" si="44"/>
        <v>9005</v>
      </c>
      <c r="G2832">
        <f>IF(punkty5[[#This Row],[v1]] &lt; 40000,1,"")</f>
        <v>1</v>
      </c>
      <c r="H2832" t="str">
        <f>IF(punkty5[[#This Row],[v1]] = 40000,1,"")</f>
        <v/>
      </c>
      <c r="I2832">
        <f>IF(punkty5[[#This Row],[wewnatrz]] = 1,1,IF(punkty5[[#This Row],[brzegi]]=1,1,0))</f>
        <v>1</v>
      </c>
      <c r="J2832">
        <v>2825</v>
      </c>
      <c r="K2832">
        <f xml:space="preserve"> K2831 + punkty5[[#This Row],[na kole]]</f>
        <v>2238</v>
      </c>
      <c r="L2832">
        <f xml:space="preserve"> 4 * punkty5[[#This Row],[nk]] / punkty5[[#This Row],[n]]</f>
        <v>3.1688495575221238</v>
      </c>
      <c r="M2832">
        <f>ROUND(ABS(PI() - punkty5[[#This Row],[pi]]),4)</f>
        <v>2.7300000000000001E-2</v>
      </c>
    </row>
    <row r="2833" spans="4:13" x14ac:dyDescent="0.25">
      <c r="D2833">
        <v>181</v>
      </c>
      <c r="E2833">
        <v>59</v>
      </c>
      <c r="F2833">
        <f t="shared" si="44"/>
        <v>20242</v>
      </c>
      <c r="G2833">
        <f>IF(punkty5[[#This Row],[v1]] &lt; 40000,1,"")</f>
        <v>1</v>
      </c>
      <c r="H2833" t="str">
        <f>IF(punkty5[[#This Row],[v1]] = 40000,1,"")</f>
        <v/>
      </c>
      <c r="I2833">
        <f>IF(punkty5[[#This Row],[wewnatrz]] = 1,1,IF(punkty5[[#This Row],[brzegi]]=1,1,0))</f>
        <v>1</v>
      </c>
      <c r="J2833">
        <v>2826</v>
      </c>
      <c r="K2833">
        <f xml:space="preserve"> K2832 + punkty5[[#This Row],[na kole]]</f>
        <v>2239</v>
      </c>
      <c r="L2833">
        <f xml:space="preserve"> 4 * punkty5[[#This Row],[nk]] / punkty5[[#This Row],[n]]</f>
        <v>3.1691436659589525</v>
      </c>
      <c r="M2833">
        <f>ROUND(ABS(PI() - punkty5[[#This Row],[pi]]),4)</f>
        <v>2.76E-2</v>
      </c>
    </row>
    <row r="2834" spans="4:13" x14ac:dyDescent="0.25">
      <c r="D2834">
        <v>115</v>
      </c>
      <c r="E2834">
        <v>86</v>
      </c>
      <c r="F2834">
        <f t="shared" si="44"/>
        <v>20221</v>
      </c>
      <c r="G2834">
        <f>IF(punkty5[[#This Row],[v1]] &lt; 40000,1,"")</f>
        <v>1</v>
      </c>
      <c r="H2834" t="str">
        <f>IF(punkty5[[#This Row],[v1]] = 40000,1,"")</f>
        <v/>
      </c>
      <c r="I2834">
        <f>IF(punkty5[[#This Row],[wewnatrz]] = 1,1,IF(punkty5[[#This Row],[brzegi]]=1,1,0))</f>
        <v>1</v>
      </c>
      <c r="J2834">
        <v>2827</v>
      </c>
      <c r="K2834">
        <f xml:space="preserve"> K2833 + punkty5[[#This Row],[na kole]]</f>
        <v>2240</v>
      </c>
      <c r="L2834">
        <f xml:space="preserve"> 4 * punkty5[[#This Row],[nk]] / punkty5[[#This Row],[n]]</f>
        <v>3.1694375663247261</v>
      </c>
      <c r="M2834">
        <f>ROUND(ABS(PI() - punkty5[[#This Row],[pi]]),4)</f>
        <v>2.7799999999999998E-2</v>
      </c>
    </row>
    <row r="2835" spans="4:13" x14ac:dyDescent="0.25">
      <c r="D2835">
        <v>272</v>
      </c>
      <c r="E2835">
        <v>249</v>
      </c>
      <c r="F2835">
        <f t="shared" si="44"/>
        <v>7585</v>
      </c>
      <c r="G2835">
        <f>IF(punkty5[[#This Row],[v1]] &lt; 40000,1,"")</f>
        <v>1</v>
      </c>
      <c r="H2835" t="str">
        <f>IF(punkty5[[#This Row],[v1]] = 40000,1,"")</f>
        <v/>
      </c>
      <c r="I2835">
        <f>IF(punkty5[[#This Row],[wewnatrz]] = 1,1,IF(punkty5[[#This Row],[brzegi]]=1,1,0))</f>
        <v>1</v>
      </c>
      <c r="J2835">
        <v>2828</v>
      </c>
      <c r="K2835">
        <f xml:space="preserve"> K2834 + punkty5[[#This Row],[na kole]]</f>
        <v>2241</v>
      </c>
      <c r="L2835">
        <f xml:space="preserve"> 4 * punkty5[[#This Row],[nk]] / punkty5[[#This Row],[n]]</f>
        <v>3.1697312588401698</v>
      </c>
      <c r="M2835">
        <f>ROUND(ABS(PI() - punkty5[[#This Row],[pi]]),4)</f>
        <v>2.81E-2</v>
      </c>
    </row>
    <row r="2836" spans="4:13" x14ac:dyDescent="0.25">
      <c r="D2836">
        <v>157</v>
      </c>
      <c r="E2836">
        <v>399</v>
      </c>
      <c r="F2836">
        <f t="shared" si="44"/>
        <v>41450</v>
      </c>
      <c r="G2836" t="str">
        <f>IF(punkty5[[#This Row],[v1]] &lt; 40000,1,"")</f>
        <v/>
      </c>
      <c r="H2836" t="str">
        <f>IF(punkty5[[#This Row],[v1]] = 40000,1,"")</f>
        <v/>
      </c>
      <c r="I2836">
        <f>IF(punkty5[[#This Row],[wewnatrz]] = 1,1,IF(punkty5[[#This Row],[brzegi]]=1,1,0))</f>
        <v>0</v>
      </c>
      <c r="J2836">
        <v>2829</v>
      </c>
      <c r="K2836">
        <f xml:space="preserve"> K2835 + punkty5[[#This Row],[na kole]]</f>
        <v>2241</v>
      </c>
      <c r="L2836">
        <f xml:space="preserve"> 4 * punkty5[[#This Row],[nk]] / punkty5[[#This Row],[n]]</f>
        <v>3.1686108165429481</v>
      </c>
      <c r="M2836">
        <f>ROUND(ABS(PI() - punkty5[[#This Row],[pi]]),4)</f>
        <v>2.7E-2</v>
      </c>
    </row>
    <row r="2837" spans="4:13" x14ac:dyDescent="0.25">
      <c r="D2837">
        <v>142</v>
      </c>
      <c r="E2837">
        <v>254</v>
      </c>
      <c r="F2837">
        <f t="shared" si="44"/>
        <v>6280</v>
      </c>
      <c r="G2837">
        <f>IF(punkty5[[#This Row],[v1]] &lt; 40000,1,"")</f>
        <v>1</v>
      </c>
      <c r="H2837" t="str">
        <f>IF(punkty5[[#This Row],[v1]] = 40000,1,"")</f>
        <v/>
      </c>
      <c r="I2837">
        <f>IF(punkty5[[#This Row],[wewnatrz]] = 1,1,IF(punkty5[[#This Row],[brzegi]]=1,1,0))</f>
        <v>1</v>
      </c>
      <c r="J2837">
        <v>2830</v>
      </c>
      <c r="K2837">
        <f xml:space="preserve"> K2836 + punkty5[[#This Row],[na kole]]</f>
        <v>2242</v>
      </c>
      <c r="L2837">
        <f xml:space="preserve"> 4 * punkty5[[#This Row],[nk]] / punkty5[[#This Row],[n]]</f>
        <v>3.1689045936395761</v>
      </c>
      <c r="M2837">
        <f>ROUND(ABS(PI() - punkty5[[#This Row],[pi]]),4)</f>
        <v>2.7300000000000001E-2</v>
      </c>
    </row>
    <row r="2838" spans="4:13" x14ac:dyDescent="0.25">
      <c r="D2838">
        <v>338</v>
      </c>
      <c r="E2838">
        <v>308</v>
      </c>
      <c r="F2838">
        <f t="shared" si="44"/>
        <v>30708</v>
      </c>
      <c r="G2838">
        <f>IF(punkty5[[#This Row],[v1]] &lt; 40000,1,"")</f>
        <v>1</v>
      </c>
      <c r="H2838" t="str">
        <f>IF(punkty5[[#This Row],[v1]] = 40000,1,"")</f>
        <v/>
      </c>
      <c r="I2838">
        <f>IF(punkty5[[#This Row],[wewnatrz]] = 1,1,IF(punkty5[[#This Row],[brzegi]]=1,1,0))</f>
        <v>1</v>
      </c>
      <c r="J2838">
        <v>2831</v>
      </c>
      <c r="K2838">
        <f xml:space="preserve"> K2837 + punkty5[[#This Row],[na kole]]</f>
        <v>2243</v>
      </c>
      <c r="L2838">
        <f xml:space="preserve"> 4 * punkty5[[#This Row],[nk]] / punkty5[[#This Row],[n]]</f>
        <v>3.1691981631932178</v>
      </c>
      <c r="M2838">
        <f>ROUND(ABS(PI() - punkty5[[#This Row],[pi]]),4)</f>
        <v>2.76E-2</v>
      </c>
    </row>
    <row r="2839" spans="4:13" x14ac:dyDescent="0.25">
      <c r="D2839">
        <v>159</v>
      </c>
      <c r="E2839">
        <v>383</v>
      </c>
      <c r="F2839">
        <f t="shared" si="44"/>
        <v>35170</v>
      </c>
      <c r="G2839">
        <f>IF(punkty5[[#This Row],[v1]] &lt; 40000,1,"")</f>
        <v>1</v>
      </c>
      <c r="H2839" t="str">
        <f>IF(punkty5[[#This Row],[v1]] = 40000,1,"")</f>
        <v/>
      </c>
      <c r="I2839">
        <f>IF(punkty5[[#This Row],[wewnatrz]] = 1,1,IF(punkty5[[#This Row],[brzegi]]=1,1,0))</f>
        <v>1</v>
      </c>
      <c r="J2839">
        <v>2832</v>
      </c>
      <c r="K2839">
        <f xml:space="preserve"> K2838 + punkty5[[#This Row],[na kole]]</f>
        <v>2244</v>
      </c>
      <c r="L2839">
        <f xml:space="preserve"> 4 * punkty5[[#This Row],[nk]] / punkty5[[#This Row],[n]]</f>
        <v>3.1694915254237288</v>
      </c>
      <c r="M2839">
        <f>ROUND(ABS(PI() - punkty5[[#This Row],[pi]]),4)</f>
        <v>2.7900000000000001E-2</v>
      </c>
    </row>
    <row r="2840" spans="4:13" x14ac:dyDescent="0.25">
      <c r="D2840">
        <v>30</v>
      </c>
      <c r="E2840">
        <v>250</v>
      </c>
      <c r="F2840">
        <f t="shared" si="44"/>
        <v>31400</v>
      </c>
      <c r="G2840">
        <f>IF(punkty5[[#This Row],[v1]] &lt; 40000,1,"")</f>
        <v>1</v>
      </c>
      <c r="H2840" t="str">
        <f>IF(punkty5[[#This Row],[v1]] = 40000,1,"")</f>
        <v/>
      </c>
      <c r="I2840">
        <f>IF(punkty5[[#This Row],[wewnatrz]] = 1,1,IF(punkty5[[#This Row],[brzegi]]=1,1,0))</f>
        <v>1</v>
      </c>
      <c r="J2840">
        <v>2833</v>
      </c>
      <c r="K2840">
        <f xml:space="preserve"> K2839 + punkty5[[#This Row],[na kole]]</f>
        <v>2245</v>
      </c>
      <c r="L2840">
        <f xml:space="preserve"> 4 * punkty5[[#This Row],[nk]] / punkty5[[#This Row],[n]]</f>
        <v>3.1697846805506531</v>
      </c>
      <c r="M2840">
        <f>ROUND(ABS(PI() - punkty5[[#This Row],[pi]]),4)</f>
        <v>2.8199999999999999E-2</v>
      </c>
    </row>
    <row r="2841" spans="4:13" x14ac:dyDescent="0.25">
      <c r="D2841">
        <v>61</v>
      </c>
      <c r="E2841">
        <v>216</v>
      </c>
      <c r="F2841">
        <f t="shared" si="44"/>
        <v>19577</v>
      </c>
      <c r="G2841">
        <f>IF(punkty5[[#This Row],[v1]] &lt; 40000,1,"")</f>
        <v>1</v>
      </c>
      <c r="H2841" t="str">
        <f>IF(punkty5[[#This Row],[v1]] = 40000,1,"")</f>
        <v/>
      </c>
      <c r="I2841">
        <f>IF(punkty5[[#This Row],[wewnatrz]] = 1,1,IF(punkty5[[#This Row],[brzegi]]=1,1,0))</f>
        <v>1</v>
      </c>
      <c r="J2841">
        <v>2834</v>
      </c>
      <c r="K2841">
        <f xml:space="preserve"> K2840 + punkty5[[#This Row],[na kole]]</f>
        <v>2246</v>
      </c>
      <c r="L2841">
        <f xml:space="preserve"> 4 * punkty5[[#This Row],[nk]] / punkty5[[#This Row],[n]]</f>
        <v>3.1700776287932251</v>
      </c>
      <c r="M2841">
        <f>ROUND(ABS(PI() - punkty5[[#This Row],[pi]]),4)</f>
        <v>2.8500000000000001E-2</v>
      </c>
    </row>
    <row r="2842" spans="4:13" x14ac:dyDescent="0.25">
      <c r="D2842">
        <v>232</v>
      </c>
      <c r="E2842">
        <v>357</v>
      </c>
      <c r="F2842">
        <f t="shared" si="44"/>
        <v>25673</v>
      </c>
      <c r="G2842">
        <f>IF(punkty5[[#This Row],[v1]] &lt; 40000,1,"")</f>
        <v>1</v>
      </c>
      <c r="H2842" t="str">
        <f>IF(punkty5[[#This Row],[v1]] = 40000,1,"")</f>
        <v/>
      </c>
      <c r="I2842">
        <f>IF(punkty5[[#This Row],[wewnatrz]] = 1,1,IF(punkty5[[#This Row],[brzegi]]=1,1,0))</f>
        <v>1</v>
      </c>
      <c r="J2842">
        <v>2835</v>
      </c>
      <c r="K2842">
        <f xml:space="preserve"> K2841 + punkty5[[#This Row],[na kole]]</f>
        <v>2247</v>
      </c>
      <c r="L2842">
        <f xml:space="preserve"> 4 * punkty5[[#This Row],[nk]] / punkty5[[#This Row],[n]]</f>
        <v>3.1703703703703705</v>
      </c>
      <c r="M2842">
        <f>ROUND(ABS(PI() - punkty5[[#This Row],[pi]]),4)</f>
        <v>2.8799999999999999E-2</v>
      </c>
    </row>
    <row r="2843" spans="4:13" x14ac:dyDescent="0.25">
      <c r="D2843">
        <v>63</v>
      </c>
      <c r="E2843">
        <v>244</v>
      </c>
      <c r="F2843">
        <f t="shared" si="44"/>
        <v>20705</v>
      </c>
      <c r="G2843">
        <f>IF(punkty5[[#This Row],[v1]] &lt; 40000,1,"")</f>
        <v>1</v>
      </c>
      <c r="H2843" t="str">
        <f>IF(punkty5[[#This Row],[v1]] = 40000,1,"")</f>
        <v/>
      </c>
      <c r="I2843">
        <f>IF(punkty5[[#This Row],[wewnatrz]] = 1,1,IF(punkty5[[#This Row],[brzegi]]=1,1,0))</f>
        <v>1</v>
      </c>
      <c r="J2843">
        <v>2836</v>
      </c>
      <c r="K2843">
        <f xml:space="preserve"> K2842 + punkty5[[#This Row],[na kole]]</f>
        <v>2248</v>
      </c>
      <c r="L2843">
        <f xml:space="preserve"> 4 * punkty5[[#This Row],[nk]] / punkty5[[#This Row],[n]]</f>
        <v>3.1706629055007052</v>
      </c>
      <c r="M2843">
        <f>ROUND(ABS(PI() - punkty5[[#This Row],[pi]]),4)</f>
        <v>2.9100000000000001E-2</v>
      </c>
    </row>
    <row r="2844" spans="4:13" x14ac:dyDescent="0.25">
      <c r="D2844">
        <v>45</v>
      </c>
      <c r="E2844">
        <v>353</v>
      </c>
      <c r="F2844">
        <f t="shared" si="44"/>
        <v>47434</v>
      </c>
      <c r="G2844" t="str">
        <f>IF(punkty5[[#This Row],[v1]] &lt; 40000,1,"")</f>
        <v/>
      </c>
      <c r="H2844" t="str">
        <f>IF(punkty5[[#This Row],[v1]] = 40000,1,"")</f>
        <v/>
      </c>
      <c r="I2844">
        <f>IF(punkty5[[#This Row],[wewnatrz]] = 1,1,IF(punkty5[[#This Row],[brzegi]]=1,1,0))</f>
        <v>0</v>
      </c>
      <c r="J2844">
        <v>2837</v>
      </c>
      <c r="K2844">
        <f xml:space="preserve"> K2843 + punkty5[[#This Row],[na kole]]</f>
        <v>2248</v>
      </c>
      <c r="L2844">
        <f xml:space="preserve"> 4 * punkty5[[#This Row],[nk]] / punkty5[[#This Row],[n]]</f>
        <v>3.1695452943249913</v>
      </c>
      <c r="M2844">
        <f>ROUND(ABS(PI() - punkty5[[#This Row],[pi]]),4)</f>
        <v>2.8000000000000001E-2</v>
      </c>
    </row>
    <row r="2845" spans="4:13" x14ac:dyDescent="0.25">
      <c r="D2845">
        <v>301</v>
      </c>
      <c r="E2845">
        <v>256</v>
      </c>
      <c r="F2845">
        <f t="shared" si="44"/>
        <v>13337</v>
      </c>
      <c r="G2845">
        <f>IF(punkty5[[#This Row],[v1]] &lt; 40000,1,"")</f>
        <v>1</v>
      </c>
      <c r="H2845" t="str">
        <f>IF(punkty5[[#This Row],[v1]] = 40000,1,"")</f>
        <v/>
      </c>
      <c r="I2845">
        <f>IF(punkty5[[#This Row],[wewnatrz]] = 1,1,IF(punkty5[[#This Row],[brzegi]]=1,1,0))</f>
        <v>1</v>
      </c>
      <c r="J2845">
        <v>2838</v>
      </c>
      <c r="K2845">
        <f xml:space="preserve"> K2844 + punkty5[[#This Row],[na kole]]</f>
        <v>2249</v>
      </c>
      <c r="L2845">
        <f xml:space="preserve"> 4 * punkty5[[#This Row],[nk]] / punkty5[[#This Row],[n]]</f>
        <v>3.1698379140239608</v>
      </c>
      <c r="M2845">
        <f>ROUND(ABS(PI() - punkty5[[#This Row],[pi]]),4)</f>
        <v>2.8199999999999999E-2</v>
      </c>
    </row>
    <row r="2846" spans="4:13" x14ac:dyDescent="0.25">
      <c r="D2846">
        <v>196</v>
      </c>
      <c r="E2846">
        <v>179</v>
      </c>
      <c r="F2846">
        <f t="shared" si="44"/>
        <v>457</v>
      </c>
      <c r="G2846">
        <f>IF(punkty5[[#This Row],[v1]] &lt; 40000,1,"")</f>
        <v>1</v>
      </c>
      <c r="H2846" t="str">
        <f>IF(punkty5[[#This Row],[v1]] = 40000,1,"")</f>
        <v/>
      </c>
      <c r="I2846">
        <f>IF(punkty5[[#This Row],[wewnatrz]] = 1,1,IF(punkty5[[#This Row],[brzegi]]=1,1,0))</f>
        <v>1</v>
      </c>
      <c r="J2846">
        <v>2839</v>
      </c>
      <c r="K2846">
        <f xml:space="preserve"> K2845 + punkty5[[#This Row],[na kole]]</f>
        <v>2250</v>
      </c>
      <c r="L2846">
        <f xml:space="preserve"> 4 * punkty5[[#This Row],[nk]] / punkty5[[#This Row],[n]]</f>
        <v>3.170130327580134</v>
      </c>
      <c r="M2846">
        <f>ROUND(ABS(PI() - punkty5[[#This Row],[pi]]),4)</f>
        <v>2.8500000000000001E-2</v>
      </c>
    </row>
    <row r="2847" spans="4:13" x14ac:dyDescent="0.25">
      <c r="D2847">
        <v>21</v>
      </c>
      <c r="E2847">
        <v>394</v>
      </c>
      <c r="F2847">
        <f t="shared" si="44"/>
        <v>69677</v>
      </c>
      <c r="G2847" t="str">
        <f>IF(punkty5[[#This Row],[v1]] &lt; 40000,1,"")</f>
        <v/>
      </c>
      <c r="H2847" t="str">
        <f>IF(punkty5[[#This Row],[v1]] = 40000,1,"")</f>
        <v/>
      </c>
      <c r="I2847">
        <f>IF(punkty5[[#This Row],[wewnatrz]] = 1,1,IF(punkty5[[#This Row],[brzegi]]=1,1,0))</f>
        <v>0</v>
      </c>
      <c r="J2847">
        <v>2840</v>
      </c>
      <c r="K2847">
        <f xml:space="preserve"> K2846 + punkty5[[#This Row],[na kole]]</f>
        <v>2250</v>
      </c>
      <c r="L2847">
        <f xml:space="preserve"> 4 * punkty5[[#This Row],[nk]] / punkty5[[#This Row],[n]]</f>
        <v>3.1690140845070425</v>
      </c>
      <c r="M2847">
        <f>ROUND(ABS(PI() - punkty5[[#This Row],[pi]]),4)</f>
        <v>2.7400000000000001E-2</v>
      </c>
    </row>
    <row r="2848" spans="4:13" x14ac:dyDescent="0.25">
      <c r="D2848">
        <v>75</v>
      </c>
      <c r="E2848">
        <v>325</v>
      </c>
      <c r="F2848">
        <f t="shared" si="44"/>
        <v>31250</v>
      </c>
      <c r="G2848">
        <f>IF(punkty5[[#This Row],[v1]] &lt; 40000,1,"")</f>
        <v>1</v>
      </c>
      <c r="H2848" t="str">
        <f>IF(punkty5[[#This Row],[v1]] = 40000,1,"")</f>
        <v/>
      </c>
      <c r="I2848">
        <f>IF(punkty5[[#This Row],[wewnatrz]] = 1,1,IF(punkty5[[#This Row],[brzegi]]=1,1,0))</f>
        <v>1</v>
      </c>
      <c r="J2848">
        <v>2841</v>
      </c>
      <c r="K2848">
        <f xml:space="preserve"> K2847 + punkty5[[#This Row],[na kole]]</f>
        <v>2251</v>
      </c>
      <c r="L2848">
        <f xml:space="preserve"> 4 * punkty5[[#This Row],[nk]] / punkty5[[#This Row],[n]]</f>
        <v>3.1693065821893698</v>
      </c>
      <c r="M2848">
        <f>ROUND(ABS(PI() - punkty5[[#This Row],[pi]]),4)</f>
        <v>2.7699999999999999E-2</v>
      </c>
    </row>
    <row r="2849" spans="4:13" x14ac:dyDescent="0.25">
      <c r="D2849">
        <v>385</v>
      </c>
      <c r="E2849">
        <v>269</v>
      </c>
      <c r="F2849">
        <f t="shared" si="44"/>
        <v>38986</v>
      </c>
      <c r="G2849">
        <f>IF(punkty5[[#This Row],[v1]] &lt; 40000,1,"")</f>
        <v>1</v>
      </c>
      <c r="H2849" t="str">
        <f>IF(punkty5[[#This Row],[v1]] = 40000,1,"")</f>
        <v/>
      </c>
      <c r="I2849">
        <f>IF(punkty5[[#This Row],[wewnatrz]] = 1,1,IF(punkty5[[#This Row],[brzegi]]=1,1,0))</f>
        <v>1</v>
      </c>
      <c r="J2849">
        <v>2842</v>
      </c>
      <c r="K2849">
        <f xml:space="preserve"> K2848 + punkty5[[#This Row],[na kole]]</f>
        <v>2252</v>
      </c>
      <c r="L2849">
        <f xml:space="preserve"> 4 * punkty5[[#This Row],[nk]] / punkty5[[#This Row],[n]]</f>
        <v>3.1695988740323715</v>
      </c>
      <c r="M2849">
        <f>ROUND(ABS(PI() - punkty5[[#This Row],[pi]]),4)</f>
        <v>2.8000000000000001E-2</v>
      </c>
    </row>
    <row r="2850" spans="4:13" x14ac:dyDescent="0.25">
      <c r="D2850">
        <v>150</v>
      </c>
      <c r="E2850">
        <v>377</v>
      </c>
      <c r="F2850">
        <f t="shared" si="44"/>
        <v>33829</v>
      </c>
      <c r="G2850">
        <f>IF(punkty5[[#This Row],[v1]] &lt; 40000,1,"")</f>
        <v>1</v>
      </c>
      <c r="H2850" t="str">
        <f>IF(punkty5[[#This Row],[v1]] = 40000,1,"")</f>
        <v/>
      </c>
      <c r="I2850">
        <f>IF(punkty5[[#This Row],[wewnatrz]] = 1,1,IF(punkty5[[#This Row],[brzegi]]=1,1,0))</f>
        <v>1</v>
      </c>
      <c r="J2850">
        <v>2843</v>
      </c>
      <c r="K2850">
        <f xml:space="preserve"> K2849 + punkty5[[#This Row],[na kole]]</f>
        <v>2253</v>
      </c>
      <c r="L2850">
        <f xml:space="preserve"> 4 * punkty5[[#This Row],[nk]] / punkty5[[#This Row],[n]]</f>
        <v>3.1698909602532535</v>
      </c>
      <c r="M2850">
        <f>ROUND(ABS(PI() - punkty5[[#This Row],[pi]]),4)</f>
        <v>2.8299999999999999E-2</v>
      </c>
    </row>
    <row r="2851" spans="4:13" x14ac:dyDescent="0.25">
      <c r="D2851">
        <v>126</v>
      </c>
      <c r="E2851">
        <v>52</v>
      </c>
      <c r="F2851">
        <f t="shared" si="44"/>
        <v>27380</v>
      </c>
      <c r="G2851">
        <f>IF(punkty5[[#This Row],[v1]] &lt; 40000,1,"")</f>
        <v>1</v>
      </c>
      <c r="H2851" t="str">
        <f>IF(punkty5[[#This Row],[v1]] = 40000,1,"")</f>
        <v/>
      </c>
      <c r="I2851">
        <f>IF(punkty5[[#This Row],[wewnatrz]] = 1,1,IF(punkty5[[#This Row],[brzegi]]=1,1,0))</f>
        <v>1</v>
      </c>
      <c r="J2851">
        <v>2844</v>
      </c>
      <c r="K2851">
        <f xml:space="preserve"> K2850 + punkty5[[#This Row],[na kole]]</f>
        <v>2254</v>
      </c>
      <c r="L2851">
        <f xml:space="preserve"> 4 * punkty5[[#This Row],[nk]] / punkty5[[#This Row],[n]]</f>
        <v>3.1701828410689172</v>
      </c>
      <c r="M2851">
        <f>ROUND(ABS(PI() - punkty5[[#This Row],[pi]]),4)</f>
        <v>2.86E-2</v>
      </c>
    </row>
    <row r="2852" spans="4:13" x14ac:dyDescent="0.25">
      <c r="D2852">
        <v>14</v>
      </c>
      <c r="E2852">
        <v>287</v>
      </c>
      <c r="F2852">
        <f t="shared" si="44"/>
        <v>42165</v>
      </c>
      <c r="G2852" t="str">
        <f>IF(punkty5[[#This Row],[v1]] &lt; 40000,1,"")</f>
        <v/>
      </c>
      <c r="H2852" t="str">
        <f>IF(punkty5[[#This Row],[v1]] = 40000,1,"")</f>
        <v/>
      </c>
      <c r="I2852">
        <f>IF(punkty5[[#This Row],[wewnatrz]] = 1,1,IF(punkty5[[#This Row],[brzegi]]=1,1,0))</f>
        <v>0</v>
      </c>
      <c r="J2852">
        <v>2845</v>
      </c>
      <c r="K2852">
        <f xml:space="preserve"> K2851 + punkty5[[#This Row],[na kole]]</f>
        <v>2254</v>
      </c>
      <c r="L2852">
        <f xml:space="preserve"> 4 * punkty5[[#This Row],[nk]] / punkty5[[#This Row],[n]]</f>
        <v>3.1690685413005273</v>
      </c>
      <c r="M2852">
        <f>ROUND(ABS(PI() - punkty5[[#This Row],[pi]]),4)</f>
        <v>2.75E-2</v>
      </c>
    </row>
    <row r="2853" spans="4:13" x14ac:dyDescent="0.25">
      <c r="D2853">
        <v>7</v>
      </c>
      <c r="E2853">
        <v>44</v>
      </c>
      <c r="F2853">
        <f t="shared" si="44"/>
        <v>61585</v>
      </c>
      <c r="G2853" t="str">
        <f>IF(punkty5[[#This Row],[v1]] &lt; 40000,1,"")</f>
        <v/>
      </c>
      <c r="H2853" t="str">
        <f>IF(punkty5[[#This Row],[v1]] = 40000,1,"")</f>
        <v/>
      </c>
      <c r="I2853">
        <f>IF(punkty5[[#This Row],[wewnatrz]] = 1,1,IF(punkty5[[#This Row],[brzegi]]=1,1,0))</f>
        <v>0</v>
      </c>
      <c r="J2853">
        <v>2846</v>
      </c>
      <c r="K2853">
        <f xml:space="preserve"> K2852 + punkty5[[#This Row],[na kole]]</f>
        <v>2254</v>
      </c>
      <c r="L2853">
        <f xml:space="preserve"> 4 * punkty5[[#This Row],[nk]] / punkty5[[#This Row],[n]]</f>
        <v>3.167955024595924</v>
      </c>
      <c r="M2853">
        <f>ROUND(ABS(PI() - punkty5[[#This Row],[pi]]),4)</f>
        <v>2.64E-2</v>
      </c>
    </row>
    <row r="2854" spans="4:13" x14ac:dyDescent="0.25">
      <c r="D2854">
        <v>47</v>
      </c>
      <c r="E2854">
        <v>241</v>
      </c>
      <c r="F2854">
        <f t="shared" si="44"/>
        <v>25090</v>
      </c>
      <c r="G2854">
        <f>IF(punkty5[[#This Row],[v1]] &lt; 40000,1,"")</f>
        <v>1</v>
      </c>
      <c r="H2854" t="str">
        <f>IF(punkty5[[#This Row],[v1]] = 40000,1,"")</f>
        <v/>
      </c>
      <c r="I2854">
        <f>IF(punkty5[[#This Row],[wewnatrz]] = 1,1,IF(punkty5[[#This Row],[brzegi]]=1,1,0))</f>
        <v>1</v>
      </c>
      <c r="J2854">
        <v>2847</v>
      </c>
      <c r="K2854">
        <f xml:space="preserve"> K2853 + punkty5[[#This Row],[na kole]]</f>
        <v>2255</v>
      </c>
      <c r="L2854">
        <f xml:space="preserve"> 4 * punkty5[[#This Row],[nk]] / punkty5[[#This Row],[n]]</f>
        <v>3.1682472778363189</v>
      </c>
      <c r="M2854">
        <f>ROUND(ABS(PI() - punkty5[[#This Row],[pi]]),4)</f>
        <v>2.6700000000000002E-2</v>
      </c>
    </row>
    <row r="2855" spans="4:13" x14ac:dyDescent="0.25">
      <c r="D2855">
        <v>399</v>
      </c>
      <c r="E2855">
        <v>113</v>
      </c>
      <c r="F2855">
        <f t="shared" si="44"/>
        <v>47170</v>
      </c>
      <c r="G2855" t="str">
        <f>IF(punkty5[[#This Row],[v1]] &lt; 40000,1,"")</f>
        <v/>
      </c>
      <c r="H2855" t="str">
        <f>IF(punkty5[[#This Row],[v1]] = 40000,1,"")</f>
        <v/>
      </c>
      <c r="I2855">
        <f>IF(punkty5[[#This Row],[wewnatrz]] = 1,1,IF(punkty5[[#This Row],[brzegi]]=1,1,0))</f>
        <v>0</v>
      </c>
      <c r="J2855">
        <v>2848</v>
      </c>
      <c r="K2855">
        <f xml:space="preserve"> K2854 + punkty5[[#This Row],[na kole]]</f>
        <v>2255</v>
      </c>
      <c r="L2855">
        <f xml:space="preserve"> 4 * punkty5[[#This Row],[nk]] / punkty5[[#This Row],[n]]</f>
        <v>3.167134831460674</v>
      </c>
      <c r="M2855">
        <f>ROUND(ABS(PI() - punkty5[[#This Row],[pi]]),4)</f>
        <v>2.5499999999999998E-2</v>
      </c>
    </row>
    <row r="2856" spans="4:13" x14ac:dyDescent="0.25">
      <c r="D2856">
        <v>290</v>
      </c>
      <c r="E2856">
        <v>269</v>
      </c>
      <c r="F2856">
        <f t="shared" si="44"/>
        <v>12861</v>
      </c>
      <c r="G2856">
        <f>IF(punkty5[[#This Row],[v1]] &lt; 40000,1,"")</f>
        <v>1</v>
      </c>
      <c r="H2856" t="str">
        <f>IF(punkty5[[#This Row],[v1]] = 40000,1,"")</f>
        <v/>
      </c>
      <c r="I2856">
        <f>IF(punkty5[[#This Row],[wewnatrz]] = 1,1,IF(punkty5[[#This Row],[brzegi]]=1,1,0))</f>
        <v>1</v>
      </c>
      <c r="J2856">
        <v>2849</v>
      </c>
      <c r="K2856">
        <f xml:space="preserve"> K2855 + punkty5[[#This Row],[na kole]]</f>
        <v>2256</v>
      </c>
      <c r="L2856">
        <f xml:space="preserve"> 4 * punkty5[[#This Row],[nk]] / punkty5[[#This Row],[n]]</f>
        <v>3.1674271674271672</v>
      </c>
      <c r="M2856">
        <f>ROUND(ABS(PI() - punkty5[[#This Row],[pi]]),4)</f>
        <v>2.58E-2</v>
      </c>
    </row>
    <row r="2857" spans="4:13" x14ac:dyDescent="0.25">
      <c r="D2857">
        <v>111</v>
      </c>
      <c r="E2857">
        <v>190</v>
      </c>
      <c r="F2857">
        <f t="shared" si="44"/>
        <v>8021</v>
      </c>
      <c r="G2857">
        <f>IF(punkty5[[#This Row],[v1]] &lt; 40000,1,"")</f>
        <v>1</v>
      </c>
      <c r="H2857" t="str">
        <f>IF(punkty5[[#This Row],[v1]] = 40000,1,"")</f>
        <v/>
      </c>
      <c r="I2857">
        <f>IF(punkty5[[#This Row],[wewnatrz]] = 1,1,IF(punkty5[[#This Row],[brzegi]]=1,1,0))</f>
        <v>1</v>
      </c>
      <c r="J2857">
        <v>2850</v>
      </c>
      <c r="K2857">
        <f xml:space="preserve"> K2856 + punkty5[[#This Row],[na kole]]</f>
        <v>2257</v>
      </c>
      <c r="L2857">
        <f xml:space="preserve"> 4 * punkty5[[#This Row],[nk]] / punkty5[[#This Row],[n]]</f>
        <v>3.1677192982456139</v>
      </c>
      <c r="M2857">
        <f>ROUND(ABS(PI() - punkty5[[#This Row],[pi]]),4)</f>
        <v>2.6100000000000002E-2</v>
      </c>
    </row>
    <row r="2858" spans="4:13" x14ac:dyDescent="0.25">
      <c r="D2858">
        <v>357</v>
      </c>
      <c r="E2858">
        <v>266</v>
      </c>
      <c r="F2858">
        <f t="shared" si="44"/>
        <v>29005</v>
      </c>
      <c r="G2858">
        <f>IF(punkty5[[#This Row],[v1]] &lt; 40000,1,"")</f>
        <v>1</v>
      </c>
      <c r="H2858" t="str">
        <f>IF(punkty5[[#This Row],[v1]] = 40000,1,"")</f>
        <v/>
      </c>
      <c r="I2858">
        <f>IF(punkty5[[#This Row],[wewnatrz]] = 1,1,IF(punkty5[[#This Row],[brzegi]]=1,1,0))</f>
        <v>1</v>
      </c>
      <c r="J2858">
        <v>2851</v>
      </c>
      <c r="K2858">
        <f xml:space="preserve"> K2857 + punkty5[[#This Row],[na kole]]</f>
        <v>2258</v>
      </c>
      <c r="L2858">
        <f xml:space="preserve"> 4 * punkty5[[#This Row],[nk]] / punkty5[[#This Row],[n]]</f>
        <v>3.1680112241318836</v>
      </c>
      <c r="M2858">
        <f>ROUND(ABS(PI() - punkty5[[#This Row],[pi]]),4)</f>
        <v>2.64E-2</v>
      </c>
    </row>
    <row r="2859" spans="4:13" x14ac:dyDescent="0.25">
      <c r="D2859">
        <v>311</v>
      </c>
      <c r="E2859">
        <v>134</v>
      </c>
      <c r="F2859">
        <f t="shared" si="44"/>
        <v>16677</v>
      </c>
      <c r="G2859">
        <f>IF(punkty5[[#This Row],[v1]] &lt; 40000,1,"")</f>
        <v>1</v>
      </c>
      <c r="H2859" t="str">
        <f>IF(punkty5[[#This Row],[v1]] = 40000,1,"")</f>
        <v/>
      </c>
      <c r="I2859">
        <f>IF(punkty5[[#This Row],[wewnatrz]] = 1,1,IF(punkty5[[#This Row],[brzegi]]=1,1,0))</f>
        <v>1</v>
      </c>
      <c r="J2859">
        <v>2852</v>
      </c>
      <c r="K2859">
        <f xml:space="preserve"> K2858 + punkty5[[#This Row],[na kole]]</f>
        <v>2259</v>
      </c>
      <c r="L2859">
        <f xml:space="preserve"> 4 * punkty5[[#This Row],[nk]] / punkty5[[#This Row],[n]]</f>
        <v>3.168302945301543</v>
      </c>
      <c r="M2859">
        <f>ROUND(ABS(PI() - punkty5[[#This Row],[pi]]),4)</f>
        <v>2.6700000000000002E-2</v>
      </c>
    </row>
    <row r="2860" spans="4:13" x14ac:dyDescent="0.25">
      <c r="D2860">
        <v>332</v>
      </c>
      <c r="E2860">
        <v>183</v>
      </c>
      <c r="F2860">
        <f t="shared" si="44"/>
        <v>17713</v>
      </c>
      <c r="G2860">
        <f>IF(punkty5[[#This Row],[v1]] &lt; 40000,1,"")</f>
        <v>1</v>
      </c>
      <c r="H2860" t="str">
        <f>IF(punkty5[[#This Row],[v1]] = 40000,1,"")</f>
        <v/>
      </c>
      <c r="I2860">
        <f>IF(punkty5[[#This Row],[wewnatrz]] = 1,1,IF(punkty5[[#This Row],[brzegi]]=1,1,0))</f>
        <v>1</v>
      </c>
      <c r="J2860">
        <v>2853</v>
      </c>
      <c r="K2860">
        <f xml:space="preserve"> K2859 + punkty5[[#This Row],[na kole]]</f>
        <v>2260</v>
      </c>
      <c r="L2860">
        <f xml:space="preserve"> 4 * punkty5[[#This Row],[nk]] / punkty5[[#This Row],[n]]</f>
        <v>3.1685944619698563</v>
      </c>
      <c r="M2860">
        <f>ROUND(ABS(PI() - punkty5[[#This Row],[pi]]),4)</f>
        <v>2.7E-2</v>
      </c>
    </row>
    <row r="2861" spans="4:13" x14ac:dyDescent="0.25">
      <c r="D2861">
        <v>36</v>
      </c>
      <c r="E2861">
        <v>27</v>
      </c>
      <c r="F2861">
        <f t="shared" si="44"/>
        <v>56825</v>
      </c>
      <c r="G2861" t="str">
        <f>IF(punkty5[[#This Row],[v1]] &lt; 40000,1,"")</f>
        <v/>
      </c>
      <c r="H2861" t="str">
        <f>IF(punkty5[[#This Row],[v1]] = 40000,1,"")</f>
        <v/>
      </c>
      <c r="I2861">
        <f>IF(punkty5[[#This Row],[wewnatrz]] = 1,1,IF(punkty5[[#This Row],[brzegi]]=1,1,0))</f>
        <v>0</v>
      </c>
      <c r="J2861">
        <v>2854</v>
      </c>
      <c r="K2861">
        <f xml:space="preserve"> K2860 + punkty5[[#This Row],[na kole]]</f>
        <v>2260</v>
      </c>
      <c r="L2861">
        <f xml:space="preserve"> 4 * punkty5[[#This Row],[nk]] / punkty5[[#This Row],[n]]</f>
        <v>3.1674842326559216</v>
      </c>
      <c r="M2861">
        <f>ROUND(ABS(PI() - punkty5[[#This Row],[pi]]),4)</f>
        <v>2.5899999999999999E-2</v>
      </c>
    </row>
    <row r="2862" spans="4:13" x14ac:dyDescent="0.25">
      <c r="D2862">
        <v>241</v>
      </c>
      <c r="E2862">
        <v>114</v>
      </c>
      <c r="F2862">
        <f t="shared" si="44"/>
        <v>9077</v>
      </c>
      <c r="G2862">
        <f>IF(punkty5[[#This Row],[v1]] &lt; 40000,1,"")</f>
        <v>1</v>
      </c>
      <c r="H2862" t="str">
        <f>IF(punkty5[[#This Row],[v1]] = 40000,1,"")</f>
        <v/>
      </c>
      <c r="I2862">
        <f>IF(punkty5[[#This Row],[wewnatrz]] = 1,1,IF(punkty5[[#This Row],[brzegi]]=1,1,0))</f>
        <v>1</v>
      </c>
      <c r="J2862">
        <v>2855</v>
      </c>
      <c r="K2862">
        <f xml:space="preserve"> K2861 + punkty5[[#This Row],[na kole]]</f>
        <v>2261</v>
      </c>
      <c r="L2862">
        <f xml:space="preserve"> 4 * punkty5[[#This Row],[nk]] / punkty5[[#This Row],[n]]</f>
        <v>3.1677758318739055</v>
      </c>
      <c r="M2862">
        <f>ROUND(ABS(PI() - punkty5[[#This Row],[pi]]),4)</f>
        <v>2.6200000000000001E-2</v>
      </c>
    </row>
    <row r="2863" spans="4:13" x14ac:dyDescent="0.25">
      <c r="D2863">
        <v>163</v>
      </c>
      <c r="E2863">
        <v>26</v>
      </c>
      <c r="F2863">
        <f t="shared" si="44"/>
        <v>31645</v>
      </c>
      <c r="G2863">
        <f>IF(punkty5[[#This Row],[v1]] &lt; 40000,1,"")</f>
        <v>1</v>
      </c>
      <c r="H2863" t="str">
        <f>IF(punkty5[[#This Row],[v1]] = 40000,1,"")</f>
        <v/>
      </c>
      <c r="I2863">
        <f>IF(punkty5[[#This Row],[wewnatrz]] = 1,1,IF(punkty5[[#This Row],[brzegi]]=1,1,0))</f>
        <v>1</v>
      </c>
      <c r="J2863">
        <v>2856</v>
      </c>
      <c r="K2863">
        <f xml:space="preserve"> K2862 + punkty5[[#This Row],[na kole]]</f>
        <v>2262</v>
      </c>
      <c r="L2863">
        <f xml:space="preserve"> 4 * punkty5[[#This Row],[nk]] / punkty5[[#This Row],[n]]</f>
        <v>3.1680672268907561</v>
      </c>
      <c r="M2863">
        <f>ROUND(ABS(PI() - punkty5[[#This Row],[pi]]),4)</f>
        <v>2.6499999999999999E-2</v>
      </c>
    </row>
    <row r="2864" spans="4:13" x14ac:dyDescent="0.25">
      <c r="D2864">
        <v>106</v>
      </c>
      <c r="E2864">
        <v>60</v>
      </c>
      <c r="F2864">
        <f t="shared" si="44"/>
        <v>28436</v>
      </c>
      <c r="G2864">
        <f>IF(punkty5[[#This Row],[v1]] &lt; 40000,1,"")</f>
        <v>1</v>
      </c>
      <c r="H2864" t="str">
        <f>IF(punkty5[[#This Row],[v1]] = 40000,1,"")</f>
        <v/>
      </c>
      <c r="I2864">
        <f>IF(punkty5[[#This Row],[wewnatrz]] = 1,1,IF(punkty5[[#This Row],[brzegi]]=1,1,0))</f>
        <v>1</v>
      </c>
      <c r="J2864">
        <v>2857</v>
      </c>
      <c r="K2864">
        <f xml:space="preserve"> K2863 + punkty5[[#This Row],[na kole]]</f>
        <v>2263</v>
      </c>
      <c r="L2864">
        <f xml:space="preserve"> 4 * punkty5[[#This Row],[nk]] / punkty5[[#This Row],[n]]</f>
        <v>3.1683584179208961</v>
      </c>
      <c r="M2864">
        <f>ROUND(ABS(PI() - punkty5[[#This Row],[pi]]),4)</f>
        <v>2.6800000000000001E-2</v>
      </c>
    </row>
    <row r="2865" spans="4:13" x14ac:dyDescent="0.25">
      <c r="D2865">
        <v>377</v>
      </c>
      <c r="E2865">
        <v>116</v>
      </c>
      <c r="F2865">
        <f t="shared" si="44"/>
        <v>38385</v>
      </c>
      <c r="G2865">
        <f>IF(punkty5[[#This Row],[v1]] &lt; 40000,1,"")</f>
        <v>1</v>
      </c>
      <c r="H2865" t="str">
        <f>IF(punkty5[[#This Row],[v1]] = 40000,1,"")</f>
        <v/>
      </c>
      <c r="I2865">
        <f>IF(punkty5[[#This Row],[wewnatrz]] = 1,1,IF(punkty5[[#This Row],[brzegi]]=1,1,0))</f>
        <v>1</v>
      </c>
      <c r="J2865">
        <v>2858</v>
      </c>
      <c r="K2865">
        <f xml:space="preserve"> K2864 + punkty5[[#This Row],[na kole]]</f>
        <v>2264</v>
      </c>
      <c r="L2865">
        <f xml:space="preserve"> 4 * punkty5[[#This Row],[nk]] / punkty5[[#This Row],[n]]</f>
        <v>3.1686494051784466</v>
      </c>
      <c r="M2865">
        <f>ROUND(ABS(PI() - punkty5[[#This Row],[pi]]),4)</f>
        <v>2.7099999999999999E-2</v>
      </c>
    </row>
    <row r="2866" spans="4:13" x14ac:dyDescent="0.25">
      <c r="D2866">
        <v>373</v>
      </c>
      <c r="E2866">
        <v>295</v>
      </c>
      <c r="F2866">
        <f t="shared" si="44"/>
        <v>38954</v>
      </c>
      <c r="G2866">
        <f>IF(punkty5[[#This Row],[v1]] &lt; 40000,1,"")</f>
        <v>1</v>
      </c>
      <c r="H2866" t="str">
        <f>IF(punkty5[[#This Row],[v1]] = 40000,1,"")</f>
        <v/>
      </c>
      <c r="I2866">
        <f>IF(punkty5[[#This Row],[wewnatrz]] = 1,1,IF(punkty5[[#This Row],[brzegi]]=1,1,0))</f>
        <v>1</v>
      </c>
      <c r="J2866">
        <v>2859</v>
      </c>
      <c r="K2866">
        <f xml:space="preserve"> K2865 + punkty5[[#This Row],[na kole]]</f>
        <v>2265</v>
      </c>
      <c r="L2866">
        <f xml:space="preserve"> 4 * punkty5[[#This Row],[nk]] / punkty5[[#This Row],[n]]</f>
        <v>3.1689401888772299</v>
      </c>
      <c r="M2866">
        <f>ROUND(ABS(PI() - punkty5[[#This Row],[pi]]),4)</f>
        <v>2.7300000000000001E-2</v>
      </c>
    </row>
    <row r="2867" spans="4:13" x14ac:dyDescent="0.25">
      <c r="D2867">
        <v>89</v>
      </c>
      <c r="E2867">
        <v>89</v>
      </c>
      <c r="F2867">
        <f t="shared" si="44"/>
        <v>24642</v>
      </c>
      <c r="G2867">
        <f>IF(punkty5[[#This Row],[v1]] &lt; 40000,1,"")</f>
        <v>1</v>
      </c>
      <c r="H2867" t="str">
        <f>IF(punkty5[[#This Row],[v1]] = 40000,1,"")</f>
        <v/>
      </c>
      <c r="I2867">
        <f>IF(punkty5[[#This Row],[wewnatrz]] = 1,1,IF(punkty5[[#This Row],[brzegi]]=1,1,0))</f>
        <v>1</v>
      </c>
      <c r="J2867">
        <v>2860</v>
      </c>
      <c r="K2867">
        <f xml:space="preserve"> K2866 + punkty5[[#This Row],[na kole]]</f>
        <v>2266</v>
      </c>
      <c r="L2867">
        <f xml:space="preserve"> 4 * punkty5[[#This Row],[nk]] / punkty5[[#This Row],[n]]</f>
        <v>3.1692307692307691</v>
      </c>
      <c r="M2867">
        <f>ROUND(ABS(PI() - punkty5[[#This Row],[pi]]),4)</f>
        <v>2.76E-2</v>
      </c>
    </row>
    <row r="2868" spans="4:13" x14ac:dyDescent="0.25">
      <c r="D2868">
        <v>164</v>
      </c>
      <c r="E2868">
        <v>223</v>
      </c>
      <c r="F2868">
        <f t="shared" si="44"/>
        <v>1825</v>
      </c>
      <c r="G2868">
        <f>IF(punkty5[[#This Row],[v1]] &lt; 40000,1,"")</f>
        <v>1</v>
      </c>
      <c r="H2868" t="str">
        <f>IF(punkty5[[#This Row],[v1]] = 40000,1,"")</f>
        <v/>
      </c>
      <c r="I2868">
        <f>IF(punkty5[[#This Row],[wewnatrz]] = 1,1,IF(punkty5[[#This Row],[brzegi]]=1,1,0))</f>
        <v>1</v>
      </c>
      <c r="J2868">
        <v>2861</v>
      </c>
      <c r="K2868">
        <f xml:space="preserve"> K2867 + punkty5[[#This Row],[na kole]]</f>
        <v>2267</v>
      </c>
      <c r="L2868">
        <f xml:space="preserve"> 4 * punkty5[[#This Row],[nk]] / punkty5[[#This Row],[n]]</f>
        <v>3.1695211464522894</v>
      </c>
      <c r="M2868">
        <f>ROUND(ABS(PI() - punkty5[[#This Row],[pi]]),4)</f>
        <v>2.7900000000000001E-2</v>
      </c>
    </row>
    <row r="2869" spans="4:13" x14ac:dyDescent="0.25">
      <c r="D2869">
        <v>108</v>
      </c>
      <c r="E2869">
        <v>247</v>
      </c>
      <c r="F2869">
        <f t="shared" si="44"/>
        <v>10673</v>
      </c>
      <c r="G2869">
        <f>IF(punkty5[[#This Row],[v1]] &lt; 40000,1,"")</f>
        <v>1</v>
      </c>
      <c r="H2869" t="str">
        <f>IF(punkty5[[#This Row],[v1]] = 40000,1,"")</f>
        <v/>
      </c>
      <c r="I2869">
        <f>IF(punkty5[[#This Row],[wewnatrz]] = 1,1,IF(punkty5[[#This Row],[brzegi]]=1,1,0))</f>
        <v>1</v>
      </c>
      <c r="J2869">
        <v>2862</v>
      </c>
      <c r="K2869">
        <f xml:space="preserve"> K2868 + punkty5[[#This Row],[na kole]]</f>
        <v>2268</v>
      </c>
      <c r="L2869">
        <f xml:space="preserve"> 4 * punkty5[[#This Row],[nk]] / punkty5[[#This Row],[n]]</f>
        <v>3.1698113207547172</v>
      </c>
      <c r="M2869">
        <f>ROUND(ABS(PI() - punkty5[[#This Row],[pi]]),4)</f>
        <v>2.8199999999999999E-2</v>
      </c>
    </row>
    <row r="2870" spans="4:13" x14ac:dyDescent="0.25">
      <c r="D2870">
        <v>348</v>
      </c>
      <c r="E2870">
        <v>249</v>
      </c>
      <c r="F2870">
        <f t="shared" si="44"/>
        <v>24305</v>
      </c>
      <c r="G2870">
        <f>IF(punkty5[[#This Row],[v1]] &lt; 40000,1,"")</f>
        <v>1</v>
      </c>
      <c r="H2870" t="str">
        <f>IF(punkty5[[#This Row],[v1]] = 40000,1,"")</f>
        <v/>
      </c>
      <c r="I2870">
        <f>IF(punkty5[[#This Row],[wewnatrz]] = 1,1,IF(punkty5[[#This Row],[brzegi]]=1,1,0))</f>
        <v>1</v>
      </c>
      <c r="J2870">
        <v>2863</v>
      </c>
      <c r="K2870">
        <f xml:space="preserve"> K2869 + punkty5[[#This Row],[na kole]]</f>
        <v>2269</v>
      </c>
      <c r="L2870">
        <f xml:space="preserve"> 4 * punkty5[[#This Row],[nk]] / punkty5[[#This Row],[n]]</f>
        <v>3.1701012923506813</v>
      </c>
      <c r="M2870">
        <f>ROUND(ABS(PI() - punkty5[[#This Row],[pi]]),4)</f>
        <v>2.8500000000000001E-2</v>
      </c>
    </row>
    <row r="2871" spans="4:13" x14ac:dyDescent="0.25">
      <c r="D2871">
        <v>67</v>
      </c>
      <c r="E2871">
        <v>93</v>
      </c>
      <c r="F2871">
        <f t="shared" si="44"/>
        <v>29138</v>
      </c>
      <c r="G2871">
        <f>IF(punkty5[[#This Row],[v1]] &lt; 40000,1,"")</f>
        <v>1</v>
      </c>
      <c r="H2871" t="str">
        <f>IF(punkty5[[#This Row],[v1]] = 40000,1,"")</f>
        <v/>
      </c>
      <c r="I2871">
        <f>IF(punkty5[[#This Row],[wewnatrz]] = 1,1,IF(punkty5[[#This Row],[brzegi]]=1,1,0))</f>
        <v>1</v>
      </c>
      <c r="J2871">
        <v>2864</v>
      </c>
      <c r="K2871">
        <f xml:space="preserve"> K2870 + punkty5[[#This Row],[na kole]]</f>
        <v>2270</v>
      </c>
      <c r="L2871">
        <f xml:space="preserve"> 4 * punkty5[[#This Row],[nk]] / punkty5[[#This Row],[n]]</f>
        <v>3.1703910614525141</v>
      </c>
      <c r="M2871">
        <f>ROUND(ABS(PI() - punkty5[[#This Row],[pi]]),4)</f>
        <v>2.8799999999999999E-2</v>
      </c>
    </row>
    <row r="2872" spans="4:13" x14ac:dyDescent="0.25">
      <c r="D2872">
        <v>371</v>
      </c>
      <c r="E2872">
        <v>142</v>
      </c>
      <c r="F2872">
        <f t="shared" si="44"/>
        <v>32605</v>
      </c>
      <c r="G2872">
        <f>IF(punkty5[[#This Row],[v1]] &lt; 40000,1,"")</f>
        <v>1</v>
      </c>
      <c r="H2872" t="str">
        <f>IF(punkty5[[#This Row],[v1]] = 40000,1,"")</f>
        <v/>
      </c>
      <c r="I2872">
        <f>IF(punkty5[[#This Row],[wewnatrz]] = 1,1,IF(punkty5[[#This Row],[brzegi]]=1,1,0))</f>
        <v>1</v>
      </c>
      <c r="J2872">
        <v>2865</v>
      </c>
      <c r="K2872">
        <f xml:space="preserve"> K2871 + punkty5[[#This Row],[na kole]]</f>
        <v>2271</v>
      </c>
      <c r="L2872">
        <f xml:space="preserve"> 4 * punkty5[[#This Row],[nk]] / punkty5[[#This Row],[n]]</f>
        <v>3.1706806282722515</v>
      </c>
      <c r="M2872">
        <f>ROUND(ABS(PI() - punkty5[[#This Row],[pi]]),4)</f>
        <v>2.9100000000000001E-2</v>
      </c>
    </row>
    <row r="2873" spans="4:13" x14ac:dyDescent="0.25">
      <c r="D2873">
        <v>158</v>
      </c>
      <c r="E2873">
        <v>269</v>
      </c>
      <c r="F2873">
        <f t="shared" si="44"/>
        <v>6525</v>
      </c>
      <c r="G2873">
        <f>IF(punkty5[[#This Row],[v1]] &lt; 40000,1,"")</f>
        <v>1</v>
      </c>
      <c r="H2873" t="str">
        <f>IF(punkty5[[#This Row],[v1]] = 40000,1,"")</f>
        <v/>
      </c>
      <c r="I2873">
        <f>IF(punkty5[[#This Row],[wewnatrz]] = 1,1,IF(punkty5[[#This Row],[brzegi]]=1,1,0))</f>
        <v>1</v>
      </c>
      <c r="J2873">
        <v>2866</v>
      </c>
      <c r="K2873">
        <f xml:space="preserve"> K2872 + punkty5[[#This Row],[na kole]]</f>
        <v>2272</v>
      </c>
      <c r="L2873">
        <f xml:space="preserve"> 4 * punkty5[[#This Row],[nk]] / punkty5[[#This Row],[n]]</f>
        <v>3.1709699930216328</v>
      </c>
      <c r="M2873">
        <f>ROUND(ABS(PI() - punkty5[[#This Row],[pi]]),4)</f>
        <v>2.9399999999999999E-2</v>
      </c>
    </row>
    <row r="2874" spans="4:13" x14ac:dyDescent="0.25">
      <c r="D2874">
        <v>163</v>
      </c>
      <c r="E2874">
        <v>332</v>
      </c>
      <c r="F2874">
        <f t="shared" si="44"/>
        <v>18793</v>
      </c>
      <c r="G2874">
        <f>IF(punkty5[[#This Row],[v1]] &lt; 40000,1,"")</f>
        <v>1</v>
      </c>
      <c r="H2874" t="str">
        <f>IF(punkty5[[#This Row],[v1]] = 40000,1,"")</f>
        <v/>
      </c>
      <c r="I2874">
        <f>IF(punkty5[[#This Row],[wewnatrz]] = 1,1,IF(punkty5[[#This Row],[brzegi]]=1,1,0))</f>
        <v>1</v>
      </c>
      <c r="J2874">
        <v>2867</v>
      </c>
      <c r="K2874">
        <f xml:space="preserve"> K2873 + punkty5[[#This Row],[na kole]]</f>
        <v>2273</v>
      </c>
      <c r="L2874">
        <f xml:space="preserve"> 4 * punkty5[[#This Row],[nk]] / punkty5[[#This Row],[n]]</f>
        <v>3.1712591559121033</v>
      </c>
      <c r="M2874">
        <f>ROUND(ABS(PI() - punkty5[[#This Row],[pi]]),4)</f>
        <v>2.9700000000000001E-2</v>
      </c>
    </row>
    <row r="2875" spans="4:13" x14ac:dyDescent="0.25">
      <c r="D2875">
        <v>334</v>
      </c>
      <c r="E2875">
        <v>168</v>
      </c>
      <c r="F2875">
        <f t="shared" si="44"/>
        <v>18980</v>
      </c>
      <c r="G2875">
        <f>IF(punkty5[[#This Row],[v1]] &lt; 40000,1,"")</f>
        <v>1</v>
      </c>
      <c r="H2875" t="str">
        <f>IF(punkty5[[#This Row],[v1]] = 40000,1,"")</f>
        <v/>
      </c>
      <c r="I2875">
        <f>IF(punkty5[[#This Row],[wewnatrz]] = 1,1,IF(punkty5[[#This Row],[brzegi]]=1,1,0))</f>
        <v>1</v>
      </c>
      <c r="J2875">
        <v>2868</v>
      </c>
      <c r="K2875">
        <f xml:space="preserve"> K2874 + punkty5[[#This Row],[na kole]]</f>
        <v>2274</v>
      </c>
      <c r="L2875">
        <f xml:space="preserve"> 4 * punkty5[[#This Row],[nk]] / punkty5[[#This Row],[n]]</f>
        <v>3.1715481171548117</v>
      </c>
      <c r="M2875">
        <f>ROUND(ABS(PI() - punkty5[[#This Row],[pi]]),4)</f>
        <v>0.03</v>
      </c>
    </row>
    <row r="2876" spans="4:13" x14ac:dyDescent="0.25">
      <c r="D2876">
        <v>55</v>
      </c>
      <c r="E2876">
        <v>112</v>
      </c>
      <c r="F2876">
        <f t="shared" si="44"/>
        <v>28769</v>
      </c>
      <c r="G2876">
        <f>IF(punkty5[[#This Row],[v1]] &lt; 40000,1,"")</f>
        <v>1</v>
      </c>
      <c r="H2876" t="str">
        <f>IF(punkty5[[#This Row],[v1]] = 40000,1,"")</f>
        <v/>
      </c>
      <c r="I2876">
        <f>IF(punkty5[[#This Row],[wewnatrz]] = 1,1,IF(punkty5[[#This Row],[brzegi]]=1,1,0))</f>
        <v>1</v>
      </c>
      <c r="J2876">
        <v>2869</v>
      </c>
      <c r="K2876">
        <f xml:space="preserve"> K2875 + punkty5[[#This Row],[na kole]]</f>
        <v>2275</v>
      </c>
      <c r="L2876">
        <f xml:space="preserve"> 4 * punkty5[[#This Row],[nk]] / punkty5[[#This Row],[n]]</f>
        <v>3.1718368769606133</v>
      </c>
      <c r="M2876">
        <f>ROUND(ABS(PI() - punkty5[[#This Row],[pi]]),4)</f>
        <v>3.0200000000000001E-2</v>
      </c>
    </row>
    <row r="2877" spans="4:13" x14ac:dyDescent="0.25">
      <c r="D2877">
        <v>119</v>
      </c>
      <c r="E2877">
        <v>75</v>
      </c>
      <c r="F2877">
        <f t="shared" si="44"/>
        <v>22186</v>
      </c>
      <c r="G2877">
        <f>IF(punkty5[[#This Row],[v1]] &lt; 40000,1,"")</f>
        <v>1</v>
      </c>
      <c r="H2877" t="str">
        <f>IF(punkty5[[#This Row],[v1]] = 40000,1,"")</f>
        <v/>
      </c>
      <c r="I2877">
        <f>IF(punkty5[[#This Row],[wewnatrz]] = 1,1,IF(punkty5[[#This Row],[brzegi]]=1,1,0))</f>
        <v>1</v>
      </c>
      <c r="J2877">
        <v>2870</v>
      </c>
      <c r="K2877">
        <f xml:space="preserve"> K2876 + punkty5[[#This Row],[na kole]]</f>
        <v>2276</v>
      </c>
      <c r="L2877">
        <f xml:space="preserve"> 4 * punkty5[[#This Row],[nk]] / punkty5[[#This Row],[n]]</f>
        <v>3.1721254355400696</v>
      </c>
      <c r="M2877">
        <f>ROUND(ABS(PI() - punkty5[[#This Row],[pi]]),4)</f>
        <v>3.0499999999999999E-2</v>
      </c>
    </row>
    <row r="2878" spans="4:13" x14ac:dyDescent="0.25">
      <c r="D2878">
        <v>298</v>
      </c>
      <c r="E2878">
        <v>119</v>
      </c>
      <c r="F2878">
        <f t="shared" si="44"/>
        <v>16165</v>
      </c>
      <c r="G2878">
        <f>IF(punkty5[[#This Row],[v1]] &lt; 40000,1,"")</f>
        <v>1</v>
      </c>
      <c r="H2878" t="str">
        <f>IF(punkty5[[#This Row],[v1]] = 40000,1,"")</f>
        <v/>
      </c>
      <c r="I2878">
        <f>IF(punkty5[[#This Row],[wewnatrz]] = 1,1,IF(punkty5[[#This Row],[brzegi]]=1,1,0))</f>
        <v>1</v>
      </c>
      <c r="J2878">
        <v>2871</v>
      </c>
      <c r="K2878">
        <f xml:space="preserve"> K2877 + punkty5[[#This Row],[na kole]]</f>
        <v>2277</v>
      </c>
      <c r="L2878">
        <f xml:space="preserve"> 4 * punkty5[[#This Row],[nk]] / punkty5[[#This Row],[n]]</f>
        <v>3.1724137931034484</v>
      </c>
      <c r="M2878">
        <f>ROUND(ABS(PI() - punkty5[[#This Row],[pi]]),4)</f>
        <v>3.0800000000000001E-2</v>
      </c>
    </row>
    <row r="2879" spans="4:13" x14ac:dyDescent="0.25">
      <c r="D2879">
        <v>178</v>
      </c>
      <c r="E2879">
        <v>335</v>
      </c>
      <c r="F2879">
        <f t="shared" si="44"/>
        <v>18709</v>
      </c>
      <c r="G2879">
        <f>IF(punkty5[[#This Row],[v1]] &lt; 40000,1,"")</f>
        <v>1</v>
      </c>
      <c r="H2879" t="str">
        <f>IF(punkty5[[#This Row],[v1]] = 40000,1,"")</f>
        <v/>
      </c>
      <c r="I2879">
        <f>IF(punkty5[[#This Row],[wewnatrz]] = 1,1,IF(punkty5[[#This Row],[brzegi]]=1,1,0))</f>
        <v>1</v>
      </c>
      <c r="J2879">
        <v>2872</v>
      </c>
      <c r="K2879">
        <f xml:space="preserve"> K2878 + punkty5[[#This Row],[na kole]]</f>
        <v>2278</v>
      </c>
      <c r="L2879">
        <f xml:space="preserve"> 4 * punkty5[[#This Row],[nk]] / punkty5[[#This Row],[n]]</f>
        <v>3.1727019498607243</v>
      </c>
      <c r="M2879">
        <f>ROUND(ABS(PI() - punkty5[[#This Row],[pi]]),4)</f>
        <v>3.1099999999999999E-2</v>
      </c>
    </row>
    <row r="2880" spans="4:13" x14ac:dyDescent="0.25">
      <c r="D2880">
        <v>169</v>
      </c>
      <c r="E2880">
        <v>98</v>
      </c>
      <c r="F2880">
        <f t="shared" si="44"/>
        <v>11365</v>
      </c>
      <c r="G2880">
        <f>IF(punkty5[[#This Row],[v1]] &lt; 40000,1,"")</f>
        <v>1</v>
      </c>
      <c r="H2880" t="str">
        <f>IF(punkty5[[#This Row],[v1]] = 40000,1,"")</f>
        <v/>
      </c>
      <c r="I2880">
        <f>IF(punkty5[[#This Row],[wewnatrz]] = 1,1,IF(punkty5[[#This Row],[brzegi]]=1,1,0))</f>
        <v>1</v>
      </c>
      <c r="J2880">
        <v>2873</v>
      </c>
      <c r="K2880">
        <f xml:space="preserve"> K2879 + punkty5[[#This Row],[na kole]]</f>
        <v>2279</v>
      </c>
      <c r="L2880">
        <f xml:space="preserve"> 4 * punkty5[[#This Row],[nk]] / punkty5[[#This Row],[n]]</f>
        <v>3.1729899060215803</v>
      </c>
      <c r="M2880">
        <f>ROUND(ABS(PI() - punkty5[[#This Row],[pi]]),4)</f>
        <v>3.1399999999999997E-2</v>
      </c>
    </row>
    <row r="2881" spans="4:13" x14ac:dyDescent="0.25">
      <c r="D2881">
        <v>67</v>
      </c>
      <c r="E2881">
        <v>229</v>
      </c>
      <c r="F2881">
        <f t="shared" si="44"/>
        <v>18530</v>
      </c>
      <c r="G2881">
        <f>IF(punkty5[[#This Row],[v1]] &lt; 40000,1,"")</f>
        <v>1</v>
      </c>
      <c r="H2881" t="str">
        <f>IF(punkty5[[#This Row],[v1]] = 40000,1,"")</f>
        <v/>
      </c>
      <c r="I2881">
        <f>IF(punkty5[[#This Row],[wewnatrz]] = 1,1,IF(punkty5[[#This Row],[brzegi]]=1,1,0))</f>
        <v>1</v>
      </c>
      <c r="J2881">
        <v>2874</v>
      </c>
      <c r="K2881">
        <f xml:space="preserve"> K2880 + punkty5[[#This Row],[na kole]]</f>
        <v>2280</v>
      </c>
      <c r="L2881">
        <f xml:space="preserve"> 4 * punkty5[[#This Row],[nk]] / punkty5[[#This Row],[n]]</f>
        <v>3.173277661795407</v>
      </c>
      <c r="M2881">
        <f>ROUND(ABS(PI() - punkty5[[#This Row],[pi]]),4)</f>
        <v>3.1699999999999999E-2</v>
      </c>
    </row>
    <row r="2882" spans="4:13" x14ac:dyDescent="0.25">
      <c r="D2882">
        <v>202</v>
      </c>
      <c r="E2882">
        <v>98</v>
      </c>
      <c r="F2882">
        <f t="shared" si="44"/>
        <v>10408</v>
      </c>
      <c r="G2882">
        <f>IF(punkty5[[#This Row],[v1]] &lt; 40000,1,"")</f>
        <v>1</v>
      </c>
      <c r="H2882" t="str">
        <f>IF(punkty5[[#This Row],[v1]] = 40000,1,"")</f>
        <v/>
      </c>
      <c r="I2882">
        <f>IF(punkty5[[#This Row],[wewnatrz]] = 1,1,IF(punkty5[[#This Row],[brzegi]]=1,1,0))</f>
        <v>1</v>
      </c>
      <c r="J2882">
        <v>2875</v>
      </c>
      <c r="K2882">
        <f xml:space="preserve"> K2881 + punkty5[[#This Row],[na kole]]</f>
        <v>2281</v>
      </c>
      <c r="L2882">
        <f xml:space="preserve"> 4 * punkty5[[#This Row],[nk]] / punkty5[[#This Row],[n]]</f>
        <v>3.1735652173913045</v>
      </c>
      <c r="M2882">
        <f>ROUND(ABS(PI() - punkty5[[#This Row],[pi]]),4)</f>
        <v>3.2000000000000001E-2</v>
      </c>
    </row>
    <row r="2883" spans="4:13" x14ac:dyDescent="0.25">
      <c r="D2883">
        <v>119</v>
      </c>
      <c r="E2883">
        <v>262</v>
      </c>
      <c r="F2883">
        <f t="shared" si="44"/>
        <v>10405</v>
      </c>
      <c r="G2883">
        <f>IF(punkty5[[#This Row],[v1]] &lt; 40000,1,"")</f>
        <v>1</v>
      </c>
      <c r="H2883" t="str">
        <f>IF(punkty5[[#This Row],[v1]] = 40000,1,"")</f>
        <v/>
      </c>
      <c r="I2883">
        <f>IF(punkty5[[#This Row],[wewnatrz]] = 1,1,IF(punkty5[[#This Row],[brzegi]]=1,1,0))</f>
        <v>1</v>
      </c>
      <c r="J2883">
        <v>2876</v>
      </c>
      <c r="K2883">
        <f xml:space="preserve"> K2882 + punkty5[[#This Row],[na kole]]</f>
        <v>2282</v>
      </c>
      <c r="L2883">
        <f xml:space="preserve"> 4 * punkty5[[#This Row],[nk]] / punkty5[[#This Row],[n]]</f>
        <v>3.1738525730180807</v>
      </c>
      <c r="M2883">
        <f>ROUND(ABS(PI() - punkty5[[#This Row],[pi]]),4)</f>
        <v>3.2300000000000002E-2</v>
      </c>
    </row>
    <row r="2884" spans="4:13" x14ac:dyDescent="0.25">
      <c r="D2884">
        <v>317</v>
      </c>
      <c r="E2884">
        <v>79</v>
      </c>
      <c r="F2884">
        <f t="shared" si="44"/>
        <v>28330</v>
      </c>
      <c r="G2884">
        <f>IF(punkty5[[#This Row],[v1]] &lt; 40000,1,"")</f>
        <v>1</v>
      </c>
      <c r="H2884" t="str">
        <f>IF(punkty5[[#This Row],[v1]] = 40000,1,"")</f>
        <v/>
      </c>
      <c r="I2884">
        <f>IF(punkty5[[#This Row],[wewnatrz]] = 1,1,IF(punkty5[[#This Row],[brzegi]]=1,1,0))</f>
        <v>1</v>
      </c>
      <c r="J2884">
        <v>2877</v>
      </c>
      <c r="K2884">
        <f xml:space="preserve"> K2883 + punkty5[[#This Row],[na kole]]</f>
        <v>2283</v>
      </c>
      <c r="L2884">
        <f xml:space="preserve"> 4 * punkty5[[#This Row],[nk]] / punkty5[[#This Row],[n]]</f>
        <v>3.1741397288842546</v>
      </c>
      <c r="M2884">
        <f>ROUND(ABS(PI() - punkty5[[#This Row],[pi]]),4)</f>
        <v>3.2500000000000001E-2</v>
      </c>
    </row>
    <row r="2885" spans="4:13" x14ac:dyDescent="0.25">
      <c r="D2885">
        <v>384</v>
      </c>
      <c r="E2885">
        <v>278</v>
      </c>
      <c r="F2885">
        <f t="shared" si="44"/>
        <v>39940</v>
      </c>
      <c r="G2885">
        <f>IF(punkty5[[#This Row],[v1]] &lt; 40000,1,"")</f>
        <v>1</v>
      </c>
      <c r="H2885" t="str">
        <f>IF(punkty5[[#This Row],[v1]] = 40000,1,"")</f>
        <v/>
      </c>
      <c r="I2885">
        <f>IF(punkty5[[#This Row],[wewnatrz]] = 1,1,IF(punkty5[[#This Row],[brzegi]]=1,1,0))</f>
        <v>1</v>
      </c>
      <c r="J2885">
        <v>2878</v>
      </c>
      <c r="K2885">
        <f xml:space="preserve"> K2884 + punkty5[[#This Row],[na kole]]</f>
        <v>2284</v>
      </c>
      <c r="L2885">
        <f xml:space="preserve"> 4 * punkty5[[#This Row],[nk]] / punkty5[[#This Row],[n]]</f>
        <v>3.1744266851980543</v>
      </c>
      <c r="M2885">
        <f>ROUND(ABS(PI() - punkty5[[#This Row],[pi]]),4)</f>
        <v>3.2800000000000003E-2</v>
      </c>
    </row>
    <row r="2886" spans="4:13" x14ac:dyDescent="0.25">
      <c r="D2886">
        <v>45</v>
      </c>
      <c r="E2886">
        <v>131</v>
      </c>
      <c r="F2886">
        <f t="shared" si="44"/>
        <v>28786</v>
      </c>
      <c r="G2886">
        <f>IF(punkty5[[#This Row],[v1]] &lt; 40000,1,"")</f>
        <v>1</v>
      </c>
      <c r="H2886" t="str">
        <f>IF(punkty5[[#This Row],[v1]] = 40000,1,"")</f>
        <v/>
      </c>
      <c r="I2886">
        <f>IF(punkty5[[#This Row],[wewnatrz]] = 1,1,IF(punkty5[[#This Row],[brzegi]]=1,1,0))</f>
        <v>1</v>
      </c>
      <c r="J2886">
        <v>2879</v>
      </c>
      <c r="K2886">
        <f xml:space="preserve"> K2885 + punkty5[[#This Row],[na kole]]</f>
        <v>2285</v>
      </c>
      <c r="L2886">
        <f xml:space="preserve"> 4 * punkty5[[#This Row],[nk]] / punkty5[[#This Row],[n]]</f>
        <v>3.1747134421674192</v>
      </c>
      <c r="M2886">
        <f>ROUND(ABS(PI() - punkty5[[#This Row],[pi]]),4)</f>
        <v>3.3099999999999997E-2</v>
      </c>
    </row>
    <row r="2887" spans="4:13" x14ac:dyDescent="0.25">
      <c r="D2887">
        <v>53</v>
      </c>
      <c r="E2887">
        <v>395</v>
      </c>
      <c r="F2887">
        <f t="shared" si="44"/>
        <v>59634</v>
      </c>
      <c r="G2887" t="str">
        <f>IF(punkty5[[#This Row],[v1]] &lt; 40000,1,"")</f>
        <v/>
      </c>
      <c r="H2887" t="str">
        <f>IF(punkty5[[#This Row],[v1]] = 40000,1,"")</f>
        <v/>
      </c>
      <c r="I2887">
        <f>IF(punkty5[[#This Row],[wewnatrz]] = 1,1,IF(punkty5[[#This Row],[brzegi]]=1,1,0))</f>
        <v>0</v>
      </c>
      <c r="J2887">
        <v>2880</v>
      </c>
      <c r="K2887">
        <f xml:space="preserve"> K2886 + punkty5[[#This Row],[na kole]]</f>
        <v>2285</v>
      </c>
      <c r="L2887">
        <f xml:space="preserve"> 4 * punkty5[[#This Row],[nk]] / punkty5[[#This Row],[n]]</f>
        <v>3.1736111111111112</v>
      </c>
      <c r="M2887">
        <f>ROUND(ABS(PI() - punkty5[[#This Row],[pi]]),4)</f>
        <v>3.2000000000000001E-2</v>
      </c>
    </row>
    <row r="2888" spans="4:13" x14ac:dyDescent="0.25">
      <c r="D2888">
        <v>170</v>
      </c>
      <c r="E2888">
        <v>246</v>
      </c>
      <c r="F2888">
        <f t="shared" si="44"/>
        <v>3016</v>
      </c>
      <c r="G2888">
        <f>IF(punkty5[[#This Row],[v1]] &lt; 40000,1,"")</f>
        <v>1</v>
      </c>
      <c r="H2888" t="str">
        <f>IF(punkty5[[#This Row],[v1]] = 40000,1,"")</f>
        <v/>
      </c>
      <c r="I2888">
        <f>IF(punkty5[[#This Row],[wewnatrz]] = 1,1,IF(punkty5[[#This Row],[brzegi]]=1,1,0))</f>
        <v>1</v>
      </c>
      <c r="J2888">
        <v>2881</v>
      </c>
      <c r="K2888">
        <f xml:space="preserve"> K2887 + punkty5[[#This Row],[na kole]]</f>
        <v>2286</v>
      </c>
      <c r="L2888">
        <f xml:space="preserve"> 4 * punkty5[[#This Row],[nk]] / punkty5[[#This Row],[n]]</f>
        <v>3.1738979520999653</v>
      </c>
      <c r="M2888">
        <f>ROUND(ABS(PI() - punkty5[[#This Row],[pi]]),4)</f>
        <v>3.2300000000000002E-2</v>
      </c>
    </row>
    <row r="2889" spans="4:13" x14ac:dyDescent="0.25">
      <c r="D2889">
        <v>219</v>
      </c>
      <c r="E2889">
        <v>336</v>
      </c>
      <c r="F2889">
        <f t="shared" ref="F2889:F2952" si="45">((D2889 - 200) * (D2889 - 200)) +(( E2889 - 200) * ( E2889 - 200))</f>
        <v>18857</v>
      </c>
      <c r="G2889">
        <f>IF(punkty5[[#This Row],[v1]] &lt; 40000,1,"")</f>
        <v>1</v>
      </c>
      <c r="H2889" t="str">
        <f>IF(punkty5[[#This Row],[v1]] = 40000,1,"")</f>
        <v/>
      </c>
      <c r="I2889">
        <f>IF(punkty5[[#This Row],[wewnatrz]] = 1,1,IF(punkty5[[#This Row],[brzegi]]=1,1,0))</f>
        <v>1</v>
      </c>
      <c r="J2889">
        <v>2882</v>
      </c>
      <c r="K2889">
        <f xml:space="preserve"> K2888 + punkty5[[#This Row],[na kole]]</f>
        <v>2287</v>
      </c>
      <c r="L2889">
        <f xml:space="preserve"> 4 * punkty5[[#This Row],[nk]] / punkty5[[#This Row],[n]]</f>
        <v>3.1741845940319222</v>
      </c>
      <c r="M2889">
        <f>ROUND(ABS(PI() - punkty5[[#This Row],[pi]]),4)</f>
        <v>3.2599999999999997E-2</v>
      </c>
    </row>
    <row r="2890" spans="4:13" x14ac:dyDescent="0.25">
      <c r="D2890">
        <v>188</v>
      </c>
      <c r="E2890">
        <v>235</v>
      </c>
      <c r="F2890">
        <f t="shared" si="45"/>
        <v>1369</v>
      </c>
      <c r="G2890">
        <f>IF(punkty5[[#This Row],[v1]] &lt; 40000,1,"")</f>
        <v>1</v>
      </c>
      <c r="H2890" t="str">
        <f>IF(punkty5[[#This Row],[v1]] = 40000,1,"")</f>
        <v/>
      </c>
      <c r="I2890">
        <f>IF(punkty5[[#This Row],[wewnatrz]] = 1,1,IF(punkty5[[#This Row],[brzegi]]=1,1,0))</f>
        <v>1</v>
      </c>
      <c r="J2890">
        <v>2883</v>
      </c>
      <c r="K2890">
        <f xml:space="preserve"> K2889 + punkty5[[#This Row],[na kole]]</f>
        <v>2288</v>
      </c>
      <c r="L2890">
        <f xml:space="preserve"> 4 * punkty5[[#This Row],[nk]] / punkty5[[#This Row],[n]]</f>
        <v>3.1744710371141172</v>
      </c>
      <c r="M2890">
        <f>ROUND(ABS(PI() - punkty5[[#This Row],[pi]]),4)</f>
        <v>3.2899999999999999E-2</v>
      </c>
    </row>
    <row r="2891" spans="4:13" x14ac:dyDescent="0.25">
      <c r="D2891">
        <v>203</v>
      </c>
      <c r="E2891">
        <v>335</v>
      </c>
      <c r="F2891">
        <f t="shared" si="45"/>
        <v>18234</v>
      </c>
      <c r="G2891">
        <f>IF(punkty5[[#This Row],[v1]] &lt; 40000,1,"")</f>
        <v>1</v>
      </c>
      <c r="H2891" t="str">
        <f>IF(punkty5[[#This Row],[v1]] = 40000,1,"")</f>
        <v/>
      </c>
      <c r="I2891">
        <f>IF(punkty5[[#This Row],[wewnatrz]] = 1,1,IF(punkty5[[#This Row],[brzegi]]=1,1,0))</f>
        <v>1</v>
      </c>
      <c r="J2891">
        <v>2884</v>
      </c>
      <c r="K2891">
        <f xml:space="preserve"> K2890 + punkty5[[#This Row],[na kole]]</f>
        <v>2289</v>
      </c>
      <c r="L2891">
        <f xml:space="preserve"> 4 * punkty5[[#This Row],[nk]] / punkty5[[#This Row],[n]]</f>
        <v>3.174757281553398</v>
      </c>
      <c r="M2891">
        <f>ROUND(ABS(PI() - punkty5[[#This Row],[pi]]),4)</f>
        <v>3.32E-2</v>
      </c>
    </row>
    <row r="2892" spans="4:13" x14ac:dyDescent="0.25">
      <c r="D2892">
        <v>321</v>
      </c>
      <c r="E2892">
        <v>367</v>
      </c>
      <c r="F2892">
        <f t="shared" si="45"/>
        <v>42530</v>
      </c>
      <c r="G2892" t="str">
        <f>IF(punkty5[[#This Row],[v1]] &lt; 40000,1,"")</f>
        <v/>
      </c>
      <c r="H2892" t="str">
        <f>IF(punkty5[[#This Row],[v1]] = 40000,1,"")</f>
        <v/>
      </c>
      <c r="I2892">
        <f>IF(punkty5[[#This Row],[wewnatrz]] = 1,1,IF(punkty5[[#This Row],[brzegi]]=1,1,0))</f>
        <v>0</v>
      </c>
      <c r="J2892">
        <v>2885</v>
      </c>
      <c r="K2892">
        <f xml:space="preserve"> K2891 + punkty5[[#This Row],[na kole]]</f>
        <v>2289</v>
      </c>
      <c r="L2892">
        <f xml:space="preserve"> 4 * punkty5[[#This Row],[nk]] / punkty5[[#This Row],[n]]</f>
        <v>3.1736568457538996</v>
      </c>
      <c r="M2892">
        <f>ROUND(ABS(PI() - punkty5[[#This Row],[pi]]),4)</f>
        <v>3.2099999999999997E-2</v>
      </c>
    </row>
    <row r="2893" spans="4:13" x14ac:dyDescent="0.25">
      <c r="D2893">
        <v>29</v>
      </c>
      <c r="E2893">
        <v>400</v>
      </c>
      <c r="F2893">
        <f t="shared" si="45"/>
        <v>69241</v>
      </c>
      <c r="G2893" t="str">
        <f>IF(punkty5[[#This Row],[v1]] &lt; 40000,1,"")</f>
        <v/>
      </c>
      <c r="H2893" t="str">
        <f>IF(punkty5[[#This Row],[v1]] = 40000,1,"")</f>
        <v/>
      </c>
      <c r="I2893">
        <f>IF(punkty5[[#This Row],[wewnatrz]] = 1,1,IF(punkty5[[#This Row],[brzegi]]=1,1,0))</f>
        <v>0</v>
      </c>
      <c r="J2893">
        <v>2886</v>
      </c>
      <c r="K2893">
        <f xml:space="preserve"> K2892 + punkty5[[#This Row],[na kole]]</f>
        <v>2289</v>
      </c>
      <c r="L2893">
        <f xml:space="preserve"> 4 * punkty5[[#This Row],[nk]] / punkty5[[#This Row],[n]]</f>
        <v>3.1725571725571724</v>
      </c>
      <c r="M2893">
        <f>ROUND(ABS(PI() - punkty5[[#This Row],[pi]]),4)</f>
        <v>3.1E-2</v>
      </c>
    </row>
    <row r="2894" spans="4:13" x14ac:dyDescent="0.25">
      <c r="D2894">
        <v>140</v>
      </c>
      <c r="E2894">
        <v>197</v>
      </c>
      <c r="F2894">
        <f t="shared" si="45"/>
        <v>3609</v>
      </c>
      <c r="G2894">
        <f>IF(punkty5[[#This Row],[v1]] &lt; 40000,1,"")</f>
        <v>1</v>
      </c>
      <c r="H2894" t="str">
        <f>IF(punkty5[[#This Row],[v1]] = 40000,1,"")</f>
        <v/>
      </c>
      <c r="I2894">
        <f>IF(punkty5[[#This Row],[wewnatrz]] = 1,1,IF(punkty5[[#This Row],[brzegi]]=1,1,0))</f>
        <v>1</v>
      </c>
      <c r="J2894">
        <v>2887</v>
      </c>
      <c r="K2894">
        <f xml:space="preserve"> K2893 + punkty5[[#This Row],[na kole]]</f>
        <v>2290</v>
      </c>
      <c r="L2894">
        <f xml:space="preserve"> 4 * punkty5[[#This Row],[nk]] / punkty5[[#This Row],[n]]</f>
        <v>3.1728437824731555</v>
      </c>
      <c r="M2894">
        <f>ROUND(ABS(PI() - punkty5[[#This Row],[pi]]),4)</f>
        <v>3.1300000000000001E-2</v>
      </c>
    </row>
    <row r="2895" spans="4:13" x14ac:dyDescent="0.25">
      <c r="D2895">
        <v>330</v>
      </c>
      <c r="E2895">
        <v>151</v>
      </c>
      <c r="F2895">
        <f t="shared" si="45"/>
        <v>19301</v>
      </c>
      <c r="G2895">
        <f>IF(punkty5[[#This Row],[v1]] &lt; 40000,1,"")</f>
        <v>1</v>
      </c>
      <c r="H2895" t="str">
        <f>IF(punkty5[[#This Row],[v1]] = 40000,1,"")</f>
        <v/>
      </c>
      <c r="I2895">
        <f>IF(punkty5[[#This Row],[wewnatrz]] = 1,1,IF(punkty5[[#This Row],[brzegi]]=1,1,0))</f>
        <v>1</v>
      </c>
      <c r="J2895">
        <v>2888</v>
      </c>
      <c r="K2895">
        <f xml:space="preserve"> K2894 + punkty5[[#This Row],[na kole]]</f>
        <v>2291</v>
      </c>
      <c r="L2895">
        <f xml:space="preserve"> 4 * punkty5[[#This Row],[nk]] / punkty5[[#This Row],[n]]</f>
        <v>3.1731301939058172</v>
      </c>
      <c r="M2895">
        <f>ROUND(ABS(PI() - punkty5[[#This Row],[pi]]),4)</f>
        <v>3.15E-2</v>
      </c>
    </row>
    <row r="2896" spans="4:13" x14ac:dyDescent="0.25">
      <c r="D2896">
        <v>153</v>
      </c>
      <c r="E2896">
        <v>294</v>
      </c>
      <c r="F2896">
        <f t="shared" si="45"/>
        <v>11045</v>
      </c>
      <c r="G2896">
        <f>IF(punkty5[[#This Row],[v1]] &lt; 40000,1,"")</f>
        <v>1</v>
      </c>
      <c r="H2896" t="str">
        <f>IF(punkty5[[#This Row],[v1]] = 40000,1,"")</f>
        <v/>
      </c>
      <c r="I2896">
        <f>IF(punkty5[[#This Row],[wewnatrz]] = 1,1,IF(punkty5[[#This Row],[brzegi]]=1,1,0))</f>
        <v>1</v>
      </c>
      <c r="J2896">
        <v>2889</v>
      </c>
      <c r="K2896">
        <f xml:space="preserve"> K2895 + punkty5[[#This Row],[na kole]]</f>
        <v>2292</v>
      </c>
      <c r="L2896">
        <f xml:space="preserve"> 4 * punkty5[[#This Row],[nk]] / punkty5[[#This Row],[n]]</f>
        <v>3.1734164070612669</v>
      </c>
      <c r="M2896">
        <f>ROUND(ABS(PI() - punkty5[[#This Row],[pi]]),4)</f>
        <v>3.1800000000000002E-2</v>
      </c>
    </row>
    <row r="2897" spans="4:13" x14ac:dyDescent="0.25">
      <c r="D2897">
        <v>248</v>
      </c>
      <c r="E2897">
        <v>163</v>
      </c>
      <c r="F2897">
        <f t="shared" si="45"/>
        <v>3673</v>
      </c>
      <c r="G2897">
        <f>IF(punkty5[[#This Row],[v1]] &lt; 40000,1,"")</f>
        <v>1</v>
      </c>
      <c r="H2897" t="str">
        <f>IF(punkty5[[#This Row],[v1]] = 40000,1,"")</f>
        <v/>
      </c>
      <c r="I2897">
        <f>IF(punkty5[[#This Row],[wewnatrz]] = 1,1,IF(punkty5[[#This Row],[brzegi]]=1,1,0))</f>
        <v>1</v>
      </c>
      <c r="J2897">
        <v>2890</v>
      </c>
      <c r="K2897">
        <f xml:space="preserve"> K2896 + punkty5[[#This Row],[na kole]]</f>
        <v>2293</v>
      </c>
      <c r="L2897">
        <f xml:space="preserve"> 4 * punkty5[[#This Row],[nk]] / punkty5[[#This Row],[n]]</f>
        <v>3.1737024221453289</v>
      </c>
      <c r="M2897">
        <f>ROUND(ABS(PI() - punkty5[[#This Row],[pi]]),4)</f>
        <v>3.2099999999999997E-2</v>
      </c>
    </row>
    <row r="2898" spans="4:13" x14ac:dyDescent="0.25">
      <c r="D2898">
        <v>233</v>
      </c>
      <c r="E2898">
        <v>32</v>
      </c>
      <c r="F2898">
        <f t="shared" si="45"/>
        <v>29313</v>
      </c>
      <c r="G2898">
        <f>IF(punkty5[[#This Row],[v1]] &lt; 40000,1,"")</f>
        <v>1</v>
      </c>
      <c r="H2898" t="str">
        <f>IF(punkty5[[#This Row],[v1]] = 40000,1,"")</f>
        <v/>
      </c>
      <c r="I2898">
        <f>IF(punkty5[[#This Row],[wewnatrz]] = 1,1,IF(punkty5[[#This Row],[brzegi]]=1,1,0))</f>
        <v>1</v>
      </c>
      <c r="J2898">
        <v>2891</v>
      </c>
      <c r="K2898">
        <f xml:space="preserve"> K2897 + punkty5[[#This Row],[na kole]]</f>
        <v>2294</v>
      </c>
      <c r="L2898">
        <f xml:space="preserve"> 4 * punkty5[[#This Row],[nk]] / punkty5[[#This Row],[n]]</f>
        <v>3.1739882393635419</v>
      </c>
      <c r="M2898">
        <f>ROUND(ABS(PI() - punkty5[[#This Row],[pi]]),4)</f>
        <v>3.2399999999999998E-2</v>
      </c>
    </row>
    <row r="2899" spans="4:13" x14ac:dyDescent="0.25">
      <c r="D2899">
        <v>208</v>
      </c>
      <c r="E2899">
        <v>166</v>
      </c>
      <c r="F2899">
        <f t="shared" si="45"/>
        <v>1220</v>
      </c>
      <c r="G2899">
        <f>IF(punkty5[[#This Row],[v1]] &lt; 40000,1,"")</f>
        <v>1</v>
      </c>
      <c r="H2899" t="str">
        <f>IF(punkty5[[#This Row],[v1]] = 40000,1,"")</f>
        <v/>
      </c>
      <c r="I2899">
        <f>IF(punkty5[[#This Row],[wewnatrz]] = 1,1,IF(punkty5[[#This Row],[brzegi]]=1,1,0))</f>
        <v>1</v>
      </c>
      <c r="J2899">
        <v>2892</v>
      </c>
      <c r="K2899">
        <f xml:space="preserve"> K2898 + punkty5[[#This Row],[na kole]]</f>
        <v>2295</v>
      </c>
      <c r="L2899">
        <f xml:space="preserve"> 4 * punkty5[[#This Row],[nk]] / punkty5[[#This Row],[n]]</f>
        <v>3.1742738589211617</v>
      </c>
      <c r="M2899">
        <f>ROUND(ABS(PI() - punkty5[[#This Row],[pi]]),4)</f>
        <v>3.27E-2</v>
      </c>
    </row>
    <row r="2900" spans="4:13" x14ac:dyDescent="0.25">
      <c r="D2900">
        <v>374</v>
      </c>
      <c r="E2900">
        <v>231</v>
      </c>
      <c r="F2900">
        <f t="shared" si="45"/>
        <v>31237</v>
      </c>
      <c r="G2900">
        <f>IF(punkty5[[#This Row],[v1]] &lt; 40000,1,"")</f>
        <v>1</v>
      </c>
      <c r="H2900" t="str">
        <f>IF(punkty5[[#This Row],[v1]] = 40000,1,"")</f>
        <v/>
      </c>
      <c r="I2900">
        <f>IF(punkty5[[#This Row],[wewnatrz]] = 1,1,IF(punkty5[[#This Row],[brzegi]]=1,1,0))</f>
        <v>1</v>
      </c>
      <c r="J2900">
        <v>2893</v>
      </c>
      <c r="K2900">
        <f xml:space="preserve"> K2899 + punkty5[[#This Row],[na kole]]</f>
        <v>2296</v>
      </c>
      <c r="L2900">
        <f xml:space="preserve"> 4 * punkty5[[#This Row],[nk]] / punkty5[[#This Row],[n]]</f>
        <v>3.1745592810231593</v>
      </c>
      <c r="M2900">
        <f>ROUND(ABS(PI() - punkty5[[#This Row],[pi]]),4)</f>
        <v>3.3000000000000002E-2</v>
      </c>
    </row>
    <row r="2901" spans="4:13" x14ac:dyDescent="0.25">
      <c r="D2901">
        <v>60</v>
      </c>
      <c r="E2901">
        <v>117</v>
      </c>
      <c r="F2901">
        <f t="shared" si="45"/>
        <v>26489</v>
      </c>
      <c r="G2901">
        <f>IF(punkty5[[#This Row],[v1]] &lt; 40000,1,"")</f>
        <v>1</v>
      </c>
      <c r="H2901" t="str">
        <f>IF(punkty5[[#This Row],[v1]] = 40000,1,"")</f>
        <v/>
      </c>
      <c r="I2901">
        <f>IF(punkty5[[#This Row],[wewnatrz]] = 1,1,IF(punkty5[[#This Row],[brzegi]]=1,1,0))</f>
        <v>1</v>
      </c>
      <c r="J2901">
        <v>2894</v>
      </c>
      <c r="K2901">
        <f xml:space="preserve"> K2900 + punkty5[[#This Row],[na kole]]</f>
        <v>2297</v>
      </c>
      <c r="L2901">
        <f xml:space="preserve"> 4 * punkty5[[#This Row],[nk]] / punkty5[[#This Row],[n]]</f>
        <v>3.1748445058742227</v>
      </c>
      <c r="M2901">
        <f>ROUND(ABS(PI() - punkty5[[#This Row],[pi]]),4)</f>
        <v>3.3300000000000003E-2</v>
      </c>
    </row>
    <row r="2902" spans="4:13" x14ac:dyDescent="0.25">
      <c r="D2902">
        <v>67</v>
      </c>
      <c r="E2902">
        <v>215</v>
      </c>
      <c r="F2902">
        <f t="shared" si="45"/>
        <v>17914</v>
      </c>
      <c r="G2902">
        <f>IF(punkty5[[#This Row],[v1]] &lt; 40000,1,"")</f>
        <v>1</v>
      </c>
      <c r="H2902" t="str">
        <f>IF(punkty5[[#This Row],[v1]] = 40000,1,"")</f>
        <v/>
      </c>
      <c r="I2902">
        <f>IF(punkty5[[#This Row],[wewnatrz]] = 1,1,IF(punkty5[[#This Row],[brzegi]]=1,1,0))</f>
        <v>1</v>
      </c>
      <c r="J2902">
        <v>2895</v>
      </c>
      <c r="K2902">
        <f xml:space="preserve"> K2901 + punkty5[[#This Row],[na kole]]</f>
        <v>2298</v>
      </c>
      <c r="L2902">
        <f xml:space="preserve"> 4 * punkty5[[#This Row],[nk]] / punkty5[[#This Row],[n]]</f>
        <v>3.1751295336787564</v>
      </c>
      <c r="M2902">
        <f>ROUND(ABS(PI() - punkty5[[#This Row],[pi]]),4)</f>
        <v>3.3500000000000002E-2</v>
      </c>
    </row>
    <row r="2903" spans="4:13" x14ac:dyDescent="0.25">
      <c r="D2903">
        <v>189</v>
      </c>
      <c r="E2903">
        <v>149</v>
      </c>
      <c r="F2903">
        <f t="shared" si="45"/>
        <v>2722</v>
      </c>
      <c r="G2903">
        <f>IF(punkty5[[#This Row],[v1]] &lt; 40000,1,"")</f>
        <v>1</v>
      </c>
      <c r="H2903" t="str">
        <f>IF(punkty5[[#This Row],[v1]] = 40000,1,"")</f>
        <v/>
      </c>
      <c r="I2903">
        <f>IF(punkty5[[#This Row],[wewnatrz]] = 1,1,IF(punkty5[[#This Row],[brzegi]]=1,1,0))</f>
        <v>1</v>
      </c>
      <c r="J2903">
        <v>2896</v>
      </c>
      <c r="K2903">
        <f xml:space="preserve"> K2902 + punkty5[[#This Row],[na kole]]</f>
        <v>2299</v>
      </c>
      <c r="L2903">
        <f xml:space="preserve"> 4 * punkty5[[#This Row],[nk]] / punkty5[[#This Row],[n]]</f>
        <v>3.1754143646408841</v>
      </c>
      <c r="M2903">
        <f>ROUND(ABS(PI() - punkty5[[#This Row],[pi]]),4)</f>
        <v>3.3799999999999997E-2</v>
      </c>
    </row>
    <row r="2904" spans="4:13" x14ac:dyDescent="0.25">
      <c r="D2904">
        <v>390</v>
      </c>
      <c r="E2904">
        <v>88</v>
      </c>
      <c r="F2904">
        <f t="shared" si="45"/>
        <v>48644</v>
      </c>
      <c r="G2904" t="str">
        <f>IF(punkty5[[#This Row],[v1]] &lt; 40000,1,"")</f>
        <v/>
      </c>
      <c r="H2904" t="str">
        <f>IF(punkty5[[#This Row],[v1]] = 40000,1,"")</f>
        <v/>
      </c>
      <c r="I2904">
        <f>IF(punkty5[[#This Row],[wewnatrz]] = 1,1,IF(punkty5[[#This Row],[brzegi]]=1,1,0))</f>
        <v>0</v>
      </c>
      <c r="J2904">
        <v>2897</v>
      </c>
      <c r="K2904">
        <f xml:space="preserve"> K2903 + punkty5[[#This Row],[na kole]]</f>
        <v>2299</v>
      </c>
      <c r="L2904">
        <f xml:space="preserve"> 4 * punkty5[[#This Row],[nk]] / punkty5[[#This Row],[n]]</f>
        <v>3.1743182602692439</v>
      </c>
      <c r="M2904">
        <f>ROUND(ABS(PI() - punkty5[[#This Row],[pi]]),4)</f>
        <v>3.27E-2</v>
      </c>
    </row>
    <row r="2905" spans="4:13" x14ac:dyDescent="0.25">
      <c r="D2905">
        <v>175</v>
      </c>
      <c r="E2905">
        <v>17</v>
      </c>
      <c r="F2905">
        <f t="shared" si="45"/>
        <v>34114</v>
      </c>
      <c r="G2905">
        <f>IF(punkty5[[#This Row],[v1]] &lt; 40000,1,"")</f>
        <v>1</v>
      </c>
      <c r="H2905" t="str">
        <f>IF(punkty5[[#This Row],[v1]] = 40000,1,"")</f>
        <v/>
      </c>
      <c r="I2905">
        <f>IF(punkty5[[#This Row],[wewnatrz]] = 1,1,IF(punkty5[[#This Row],[brzegi]]=1,1,0))</f>
        <v>1</v>
      </c>
      <c r="J2905">
        <v>2898</v>
      </c>
      <c r="K2905">
        <f xml:space="preserve"> K2904 + punkty5[[#This Row],[na kole]]</f>
        <v>2300</v>
      </c>
      <c r="L2905">
        <f xml:space="preserve"> 4 * punkty5[[#This Row],[nk]] / punkty5[[#This Row],[n]]</f>
        <v>3.1746031746031744</v>
      </c>
      <c r="M2905">
        <f>ROUND(ABS(PI() - punkty5[[#This Row],[pi]]),4)</f>
        <v>3.3000000000000002E-2</v>
      </c>
    </row>
    <row r="2906" spans="4:13" x14ac:dyDescent="0.25">
      <c r="D2906">
        <v>358</v>
      </c>
      <c r="E2906">
        <v>245</v>
      </c>
      <c r="F2906">
        <f t="shared" si="45"/>
        <v>26989</v>
      </c>
      <c r="G2906">
        <f>IF(punkty5[[#This Row],[v1]] &lt; 40000,1,"")</f>
        <v>1</v>
      </c>
      <c r="H2906" t="str">
        <f>IF(punkty5[[#This Row],[v1]] = 40000,1,"")</f>
        <v/>
      </c>
      <c r="I2906">
        <f>IF(punkty5[[#This Row],[wewnatrz]] = 1,1,IF(punkty5[[#This Row],[brzegi]]=1,1,0))</f>
        <v>1</v>
      </c>
      <c r="J2906">
        <v>2899</v>
      </c>
      <c r="K2906">
        <f xml:space="preserve"> K2905 + punkty5[[#This Row],[na kole]]</f>
        <v>2301</v>
      </c>
      <c r="L2906">
        <f xml:space="preserve"> 4 * punkty5[[#This Row],[nk]] / punkty5[[#This Row],[n]]</f>
        <v>3.1748878923766815</v>
      </c>
      <c r="M2906">
        <f>ROUND(ABS(PI() - punkty5[[#This Row],[pi]]),4)</f>
        <v>3.3300000000000003E-2</v>
      </c>
    </row>
    <row r="2907" spans="4:13" x14ac:dyDescent="0.25">
      <c r="D2907">
        <v>205</v>
      </c>
      <c r="E2907">
        <v>176</v>
      </c>
      <c r="F2907">
        <f t="shared" si="45"/>
        <v>601</v>
      </c>
      <c r="G2907">
        <f>IF(punkty5[[#This Row],[v1]] &lt; 40000,1,"")</f>
        <v>1</v>
      </c>
      <c r="H2907" t="str">
        <f>IF(punkty5[[#This Row],[v1]] = 40000,1,"")</f>
        <v/>
      </c>
      <c r="I2907">
        <f>IF(punkty5[[#This Row],[wewnatrz]] = 1,1,IF(punkty5[[#This Row],[brzegi]]=1,1,0))</f>
        <v>1</v>
      </c>
      <c r="J2907">
        <v>2900</v>
      </c>
      <c r="K2907">
        <f xml:space="preserve"> K2906 + punkty5[[#This Row],[na kole]]</f>
        <v>2302</v>
      </c>
      <c r="L2907">
        <f xml:space="preserve"> 4 * punkty5[[#This Row],[nk]] / punkty5[[#This Row],[n]]</f>
        <v>3.1751724137931037</v>
      </c>
      <c r="M2907">
        <f>ROUND(ABS(PI() - punkty5[[#This Row],[pi]]),4)</f>
        <v>3.3599999999999998E-2</v>
      </c>
    </row>
    <row r="2908" spans="4:13" x14ac:dyDescent="0.25">
      <c r="D2908">
        <v>362</v>
      </c>
      <c r="E2908">
        <v>67</v>
      </c>
      <c r="F2908">
        <f t="shared" si="45"/>
        <v>43933</v>
      </c>
      <c r="G2908" t="str">
        <f>IF(punkty5[[#This Row],[v1]] &lt; 40000,1,"")</f>
        <v/>
      </c>
      <c r="H2908" t="str">
        <f>IF(punkty5[[#This Row],[v1]] = 40000,1,"")</f>
        <v/>
      </c>
      <c r="I2908">
        <f>IF(punkty5[[#This Row],[wewnatrz]] = 1,1,IF(punkty5[[#This Row],[brzegi]]=1,1,0))</f>
        <v>0</v>
      </c>
      <c r="J2908">
        <v>2901</v>
      </c>
      <c r="K2908">
        <f xml:space="preserve"> K2907 + punkty5[[#This Row],[na kole]]</f>
        <v>2302</v>
      </c>
      <c r="L2908">
        <f xml:space="preserve"> 4 * punkty5[[#This Row],[nk]] / punkty5[[#This Row],[n]]</f>
        <v>3.1740779041709755</v>
      </c>
      <c r="M2908">
        <f>ROUND(ABS(PI() - punkty5[[#This Row],[pi]]),4)</f>
        <v>3.2500000000000001E-2</v>
      </c>
    </row>
    <row r="2909" spans="4:13" x14ac:dyDescent="0.25">
      <c r="D2909">
        <v>235</v>
      </c>
      <c r="E2909">
        <v>223</v>
      </c>
      <c r="F2909">
        <f t="shared" si="45"/>
        <v>1754</v>
      </c>
      <c r="G2909">
        <f>IF(punkty5[[#This Row],[v1]] &lt; 40000,1,"")</f>
        <v>1</v>
      </c>
      <c r="H2909" t="str">
        <f>IF(punkty5[[#This Row],[v1]] = 40000,1,"")</f>
        <v/>
      </c>
      <c r="I2909">
        <f>IF(punkty5[[#This Row],[wewnatrz]] = 1,1,IF(punkty5[[#This Row],[brzegi]]=1,1,0))</f>
        <v>1</v>
      </c>
      <c r="J2909">
        <v>2902</v>
      </c>
      <c r="K2909">
        <f xml:space="preserve"> K2908 + punkty5[[#This Row],[na kole]]</f>
        <v>2303</v>
      </c>
      <c r="L2909">
        <f xml:space="preserve"> 4 * punkty5[[#This Row],[nk]] / punkty5[[#This Row],[n]]</f>
        <v>3.1743625086147484</v>
      </c>
      <c r="M2909">
        <f>ROUND(ABS(PI() - punkty5[[#This Row],[pi]]),4)</f>
        <v>3.2800000000000003E-2</v>
      </c>
    </row>
    <row r="2910" spans="4:13" x14ac:dyDescent="0.25">
      <c r="D2910">
        <v>367</v>
      </c>
      <c r="E2910">
        <v>380</v>
      </c>
      <c r="F2910">
        <f t="shared" si="45"/>
        <v>60289</v>
      </c>
      <c r="G2910" t="str">
        <f>IF(punkty5[[#This Row],[v1]] &lt; 40000,1,"")</f>
        <v/>
      </c>
      <c r="H2910" t="str">
        <f>IF(punkty5[[#This Row],[v1]] = 40000,1,"")</f>
        <v/>
      </c>
      <c r="I2910">
        <f>IF(punkty5[[#This Row],[wewnatrz]] = 1,1,IF(punkty5[[#This Row],[brzegi]]=1,1,0))</f>
        <v>0</v>
      </c>
      <c r="J2910">
        <v>2903</v>
      </c>
      <c r="K2910">
        <f xml:space="preserve"> K2909 + punkty5[[#This Row],[na kole]]</f>
        <v>2303</v>
      </c>
      <c r="L2910">
        <f xml:space="preserve"> 4 * punkty5[[#This Row],[nk]] / punkty5[[#This Row],[n]]</f>
        <v>3.173269032035825</v>
      </c>
      <c r="M2910">
        <f>ROUND(ABS(PI() - punkty5[[#This Row],[pi]]),4)</f>
        <v>3.1699999999999999E-2</v>
      </c>
    </row>
    <row r="2911" spans="4:13" x14ac:dyDescent="0.25">
      <c r="D2911">
        <v>121</v>
      </c>
      <c r="E2911">
        <v>339</v>
      </c>
      <c r="F2911">
        <f t="shared" si="45"/>
        <v>25562</v>
      </c>
      <c r="G2911">
        <f>IF(punkty5[[#This Row],[v1]] &lt; 40000,1,"")</f>
        <v>1</v>
      </c>
      <c r="H2911" t="str">
        <f>IF(punkty5[[#This Row],[v1]] = 40000,1,"")</f>
        <v/>
      </c>
      <c r="I2911">
        <f>IF(punkty5[[#This Row],[wewnatrz]] = 1,1,IF(punkty5[[#This Row],[brzegi]]=1,1,0))</f>
        <v>1</v>
      </c>
      <c r="J2911">
        <v>2904</v>
      </c>
      <c r="K2911">
        <f xml:space="preserve"> K2910 + punkty5[[#This Row],[na kole]]</f>
        <v>2304</v>
      </c>
      <c r="L2911">
        <f xml:space="preserve"> 4 * punkty5[[#This Row],[nk]] / punkty5[[#This Row],[n]]</f>
        <v>3.1735537190082646</v>
      </c>
      <c r="M2911">
        <f>ROUND(ABS(PI() - punkty5[[#This Row],[pi]]),4)</f>
        <v>3.2000000000000001E-2</v>
      </c>
    </row>
    <row r="2912" spans="4:13" x14ac:dyDescent="0.25">
      <c r="D2912">
        <v>350</v>
      </c>
      <c r="E2912">
        <v>277</v>
      </c>
      <c r="F2912">
        <f t="shared" si="45"/>
        <v>28429</v>
      </c>
      <c r="G2912">
        <f>IF(punkty5[[#This Row],[v1]] &lt; 40000,1,"")</f>
        <v>1</v>
      </c>
      <c r="H2912" t="str">
        <f>IF(punkty5[[#This Row],[v1]] = 40000,1,"")</f>
        <v/>
      </c>
      <c r="I2912">
        <f>IF(punkty5[[#This Row],[wewnatrz]] = 1,1,IF(punkty5[[#This Row],[brzegi]]=1,1,0))</f>
        <v>1</v>
      </c>
      <c r="J2912">
        <v>2905</v>
      </c>
      <c r="K2912">
        <f xml:space="preserve"> K2911 + punkty5[[#This Row],[na kole]]</f>
        <v>2305</v>
      </c>
      <c r="L2912">
        <f xml:space="preserve"> 4 * punkty5[[#This Row],[nk]] / punkty5[[#This Row],[n]]</f>
        <v>3.1738382099827884</v>
      </c>
      <c r="M2912">
        <f>ROUND(ABS(PI() - punkty5[[#This Row],[pi]]),4)</f>
        <v>3.2199999999999999E-2</v>
      </c>
    </row>
    <row r="2913" spans="4:13" x14ac:dyDescent="0.25">
      <c r="D2913">
        <v>39</v>
      </c>
      <c r="E2913">
        <v>281</v>
      </c>
      <c r="F2913">
        <f t="shared" si="45"/>
        <v>32482</v>
      </c>
      <c r="G2913">
        <f>IF(punkty5[[#This Row],[v1]] &lt; 40000,1,"")</f>
        <v>1</v>
      </c>
      <c r="H2913" t="str">
        <f>IF(punkty5[[#This Row],[v1]] = 40000,1,"")</f>
        <v/>
      </c>
      <c r="I2913">
        <f>IF(punkty5[[#This Row],[wewnatrz]] = 1,1,IF(punkty5[[#This Row],[brzegi]]=1,1,0))</f>
        <v>1</v>
      </c>
      <c r="J2913">
        <v>2906</v>
      </c>
      <c r="K2913">
        <f xml:space="preserve"> K2912 + punkty5[[#This Row],[na kole]]</f>
        <v>2306</v>
      </c>
      <c r="L2913">
        <f xml:space="preserve"> 4 * punkty5[[#This Row],[nk]] / punkty5[[#This Row],[n]]</f>
        <v>3.1741225051617343</v>
      </c>
      <c r="M2913">
        <f>ROUND(ABS(PI() - punkty5[[#This Row],[pi]]),4)</f>
        <v>3.2500000000000001E-2</v>
      </c>
    </row>
    <row r="2914" spans="4:13" x14ac:dyDescent="0.25">
      <c r="D2914">
        <v>264</v>
      </c>
      <c r="E2914">
        <v>179</v>
      </c>
      <c r="F2914">
        <f t="shared" si="45"/>
        <v>4537</v>
      </c>
      <c r="G2914">
        <f>IF(punkty5[[#This Row],[v1]] &lt; 40000,1,"")</f>
        <v>1</v>
      </c>
      <c r="H2914" t="str">
        <f>IF(punkty5[[#This Row],[v1]] = 40000,1,"")</f>
        <v/>
      </c>
      <c r="I2914">
        <f>IF(punkty5[[#This Row],[wewnatrz]] = 1,1,IF(punkty5[[#This Row],[brzegi]]=1,1,0))</f>
        <v>1</v>
      </c>
      <c r="J2914">
        <v>2907</v>
      </c>
      <c r="K2914">
        <f xml:space="preserve"> K2913 + punkty5[[#This Row],[na kole]]</f>
        <v>2307</v>
      </c>
      <c r="L2914">
        <f xml:space="preserve"> 4 * punkty5[[#This Row],[nk]] / punkty5[[#This Row],[n]]</f>
        <v>3.174406604747162</v>
      </c>
      <c r="M2914">
        <f>ROUND(ABS(PI() - punkty5[[#This Row],[pi]]),4)</f>
        <v>3.2800000000000003E-2</v>
      </c>
    </row>
    <row r="2915" spans="4:13" x14ac:dyDescent="0.25">
      <c r="D2915">
        <v>380</v>
      </c>
      <c r="E2915">
        <v>44</v>
      </c>
      <c r="F2915">
        <f t="shared" si="45"/>
        <v>56736</v>
      </c>
      <c r="G2915" t="str">
        <f>IF(punkty5[[#This Row],[v1]] &lt; 40000,1,"")</f>
        <v/>
      </c>
      <c r="H2915" t="str">
        <f>IF(punkty5[[#This Row],[v1]] = 40000,1,"")</f>
        <v/>
      </c>
      <c r="I2915">
        <f>IF(punkty5[[#This Row],[wewnatrz]] = 1,1,IF(punkty5[[#This Row],[brzegi]]=1,1,0))</f>
        <v>0</v>
      </c>
      <c r="J2915">
        <v>2908</v>
      </c>
      <c r="K2915">
        <f xml:space="preserve"> K2914 + punkty5[[#This Row],[na kole]]</f>
        <v>2307</v>
      </c>
      <c r="L2915">
        <f xml:space="preserve"> 4 * punkty5[[#This Row],[nk]] / punkty5[[#This Row],[n]]</f>
        <v>3.1733149931224207</v>
      </c>
      <c r="M2915">
        <f>ROUND(ABS(PI() - punkty5[[#This Row],[pi]]),4)</f>
        <v>3.1699999999999999E-2</v>
      </c>
    </row>
    <row r="2916" spans="4:13" x14ac:dyDescent="0.25">
      <c r="D2916">
        <v>192</v>
      </c>
      <c r="E2916">
        <v>182</v>
      </c>
      <c r="F2916">
        <f t="shared" si="45"/>
        <v>388</v>
      </c>
      <c r="G2916">
        <f>IF(punkty5[[#This Row],[v1]] &lt; 40000,1,"")</f>
        <v>1</v>
      </c>
      <c r="H2916" t="str">
        <f>IF(punkty5[[#This Row],[v1]] = 40000,1,"")</f>
        <v/>
      </c>
      <c r="I2916">
        <f>IF(punkty5[[#This Row],[wewnatrz]] = 1,1,IF(punkty5[[#This Row],[brzegi]]=1,1,0))</f>
        <v>1</v>
      </c>
      <c r="J2916">
        <v>2909</v>
      </c>
      <c r="K2916">
        <f xml:space="preserve"> K2915 + punkty5[[#This Row],[na kole]]</f>
        <v>2308</v>
      </c>
      <c r="L2916">
        <f xml:space="preserve"> 4 * punkty5[[#This Row],[nk]] / punkty5[[#This Row],[n]]</f>
        <v>3.1735991749742181</v>
      </c>
      <c r="M2916">
        <f>ROUND(ABS(PI() - punkty5[[#This Row],[pi]]),4)</f>
        <v>3.2000000000000001E-2</v>
      </c>
    </row>
    <row r="2917" spans="4:13" x14ac:dyDescent="0.25">
      <c r="D2917">
        <v>395</v>
      </c>
      <c r="E2917">
        <v>370</v>
      </c>
      <c r="F2917">
        <f t="shared" si="45"/>
        <v>66925</v>
      </c>
      <c r="G2917" t="str">
        <f>IF(punkty5[[#This Row],[v1]] &lt; 40000,1,"")</f>
        <v/>
      </c>
      <c r="H2917" t="str">
        <f>IF(punkty5[[#This Row],[v1]] = 40000,1,"")</f>
        <v/>
      </c>
      <c r="I2917">
        <f>IF(punkty5[[#This Row],[wewnatrz]] = 1,1,IF(punkty5[[#This Row],[brzegi]]=1,1,0))</f>
        <v>0</v>
      </c>
      <c r="J2917">
        <v>2910</v>
      </c>
      <c r="K2917">
        <f xml:space="preserve"> K2916 + punkty5[[#This Row],[na kole]]</f>
        <v>2308</v>
      </c>
      <c r="L2917">
        <f xml:space="preserve"> 4 * punkty5[[#This Row],[nk]] / punkty5[[#This Row],[n]]</f>
        <v>3.1725085910652919</v>
      </c>
      <c r="M2917">
        <f>ROUND(ABS(PI() - punkty5[[#This Row],[pi]]),4)</f>
        <v>3.09E-2</v>
      </c>
    </row>
    <row r="2918" spans="4:13" x14ac:dyDescent="0.25">
      <c r="D2918">
        <v>94</v>
      </c>
      <c r="E2918">
        <v>175</v>
      </c>
      <c r="F2918">
        <f t="shared" si="45"/>
        <v>11861</v>
      </c>
      <c r="G2918">
        <f>IF(punkty5[[#This Row],[v1]] &lt; 40000,1,"")</f>
        <v>1</v>
      </c>
      <c r="H2918" t="str">
        <f>IF(punkty5[[#This Row],[v1]] = 40000,1,"")</f>
        <v/>
      </c>
      <c r="I2918">
        <f>IF(punkty5[[#This Row],[wewnatrz]] = 1,1,IF(punkty5[[#This Row],[brzegi]]=1,1,0))</f>
        <v>1</v>
      </c>
      <c r="J2918">
        <v>2911</v>
      </c>
      <c r="K2918">
        <f xml:space="preserve"> K2917 + punkty5[[#This Row],[na kole]]</f>
        <v>2309</v>
      </c>
      <c r="L2918">
        <f xml:space="preserve"> 4 * punkty5[[#This Row],[nk]] / punkty5[[#This Row],[n]]</f>
        <v>3.1727928546891104</v>
      </c>
      <c r="M2918">
        <f>ROUND(ABS(PI() - punkty5[[#This Row],[pi]]),4)</f>
        <v>3.1199999999999999E-2</v>
      </c>
    </row>
    <row r="2919" spans="4:13" x14ac:dyDescent="0.25">
      <c r="D2919">
        <v>208</v>
      </c>
      <c r="E2919">
        <v>112</v>
      </c>
      <c r="F2919">
        <f t="shared" si="45"/>
        <v>7808</v>
      </c>
      <c r="G2919">
        <f>IF(punkty5[[#This Row],[v1]] &lt; 40000,1,"")</f>
        <v>1</v>
      </c>
      <c r="H2919" t="str">
        <f>IF(punkty5[[#This Row],[v1]] = 40000,1,"")</f>
        <v/>
      </c>
      <c r="I2919">
        <f>IF(punkty5[[#This Row],[wewnatrz]] = 1,1,IF(punkty5[[#This Row],[brzegi]]=1,1,0))</f>
        <v>1</v>
      </c>
      <c r="J2919">
        <v>2912</v>
      </c>
      <c r="K2919">
        <f xml:space="preserve"> K2918 + punkty5[[#This Row],[na kole]]</f>
        <v>2310</v>
      </c>
      <c r="L2919">
        <f xml:space="preserve"> 4 * punkty5[[#This Row],[nk]] / punkty5[[#This Row],[n]]</f>
        <v>3.1730769230769229</v>
      </c>
      <c r="M2919">
        <f>ROUND(ABS(PI() - punkty5[[#This Row],[pi]]),4)</f>
        <v>3.15E-2</v>
      </c>
    </row>
    <row r="2920" spans="4:13" x14ac:dyDescent="0.25">
      <c r="D2920">
        <v>212</v>
      </c>
      <c r="E2920">
        <v>173</v>
      </c>
      <c r="F2920">
        <f t="shared" si="45"/>
        <v>873</v>
      </c>
      <c r="G2920">
        <f>IF(punkty5[[#This Row],[v1]] &lt; 40000,1,"")</f>
        <v>1</v>
      </c>
      <c r="H2920" t="str">
        <f>IF(punkty5[[#This Row],[v1]] = 40000,1,"")</f>
        <v/>
      </c>
      <c r="I2920">
        <f>IF(punkty5[[#This Row],[wewnatrz]] = 1,1,IF(punkty5[[#This Row],[brzegi]]=1,1,0))</f>
        <v>1</v>
      </c>
      <c r="J2920">
        <v>2913</v>
      </c>
      <c r="K2920">
        <f xml:space="preserve"> K2919 + punkty5[[#This Row],[na kole]]</f>
        <v>2311</v>
      </c>
      <c r="L2920">
        <f xml:space="preserve"> 4 * punkty5[[#This Row],[nk]] / punkty5[[#This Row],[n]]</f>
        <v>3.1733607964297974</v>
      </c>
      <c r="M2920">
        <f>ROUND(ABS(PI() - punkty5[[#This Row],[pi]]),4)</f>
        <v>3.1800000000000002E-2</v>
      </c>
    </row>
    <row r="2921" spans="4:13" x14ac:dyDescent="0.25">
      <c r="D2921">
        <v>162</v>
      </c>
      <c r="E2921">
        <v>120</v>
      </c>
      <c r="F2921">
        <f t="shared" si="45"/>
        <v>7844</v>
      </c>
      <c r="G2921">
        <f>IF(punkty5[[#This Row],[v1]] &lt; 40000,1,"")</f>
        <v>1</v>
      </c>
      <c r="H2921" t="str">
        <f>IF(punkty5[[#This Row],[v1]] = 40000,1,"")</f>
        <v/>
      </c>
      <c r="I2921">
        <f>IF(punkty5[[#This Row],[wewnatrz]] = 1,1,IF(punkty5[[#This Row],[brzegi]]=1,1,0))</f>
        <v>1</v>
      </c>
      <c r="J2921">
        <v>2914</v>
      </c>
      <c r="K2921">
        <f xml:space="preserve"> K2920 + punkty5[[#This Row],[na kole]]</f>
        <v>2312</v>
      </c>
      <c r="L2921">
        <f xml:space="preserve"> 4 * punkty5[[#This Row],[nk]] / punkty5[[#This Row],[n]]</f>
        <v>3.1736444749485244</v>
      </c>
      <c r="M2921">
        <f>ROUND(ABS(PI() - punkty5[[#This Row],[pi]]),4)</f>
        <v>3.2099999999999997E-2</v>
      </c>
    </row>
    <row r="2922" spans="4:13" x14ac:dyDescent="0.25">
      <c r="D2922">
        <v>336</v>
      </c>
      <c r="E2922">
        <v>44</v>
      </c>
      <c r="F2922">
        <f t="shared" si="45"/>
        <v>42832</v>
      </c>
      <c r="G2922" t="str">
        <f>IF(punkty5[[#This Row],[v1]] &lt; 40000,1,"")</f>
        <v/>
      </c>
      <c r="H2922" t="str">
        <f>IF(punkty5[[#This Row],[v1]] = 40000,1,"")</f>
        <v/>
      </c>
      <c r="I2922">
        <f>IF(punkty5[[#This Row],[wewnatrz]] = 1,1,IF(punkty5[[#This Row],[brzegi]]=1,1,0))</f>
        <v>0</v>
      </c>
      <c r="J2922">
        <v>2915</v>
      </c>
      <c r="K2922">
        <f xml:space="preserve"> K2921 + punkty5[[#This Row],[na kole]]</f>
        <v>2312</v>
      </c>
      <c r="L2922">
        <f xml:space="preserve"> 4 * punkty5[[#This Row],[nk]] / punkty5[[#This Row],[n]]</f>
        <v>3.1725557461406519</v>
      </c>
      <c r="M2922">
        <f>ROUND(ABS(PI() - punkty5[[#This Row],[pi]]),4)</f>
        <v>3.1E-2</v>
      </c>
    </row>
    <row r="2923" spans="4:13" x14ac:dyDescent="0.25">
      <c r="D2923">
        <v>345</v>
      </c>
      <c r="E2923">
        <v>104</v>
      </c>
      <c r="F2923">
        <f t="shared" si="45"/>
        <v>30241</v>
      </c>
      <c r="G2923">
        <f>IF(punkty5[[#This Row],[v1]] &lt; 40000,1,"")</f>
        <v>1</v>
      </c>
      <c r="H2923" t="str">
        <f>IF(punkty5[[#This Row],[v1]] = 40000,1,"")</f>
        <v/>
      </c>
      <c r="I2923">
        <f>IF(punkty5[[#This Row],[wewnatrz]] = 1,1,IF(punkty5[[#This Row],[brzegi]]=1,1,0))</f>
        <v>1</v>
      </c>
      <c r="J2923">
        <v>2916</v>
      </c>
      <c r="K2923">
        <f xml:space="preserve"> K2922 + punkty5[[#This Row],[na kole]]</f>
        <v>2313</v>
      </c>
      <c r="L2923">
        <f xml:space="preserve"> 4 * punkty5[[#This Row],[nk]] / punkty5[[#This Row],[n]]</f>
        <v>3.1728395061728394</v>
      </c>
      <c r="M2923">
        <f>ROUND(ABS(PI() - punkty5[[#This Row],[pi]]),4)</f>
        <v>3.1199999999999999E-2</v>
      </c>
    </row>
    <row r="2924" spans="4:13" x14ac:dyDescent="0.25">
      <c r="D2924">
        <v>245</v>
      </c>
      <c r="E2924">
        <v>101</v>
      </c>
      <c r="F2924">
        <f t="shared" si="45"/>
        <v>11826</v>
      </c>
      <c r="G2924">
        <f>IF(punkty5[[#This Row],[v1]] &lt; 40000,1,"")</f>
        <v>1</v>
      </c>
      <c r="H2924" t="str">
        <f>IF(punkty5[[#This Row],[v1]] = 40000,1,"")</f>
        <v/>
      </c>
      <c r="I2924">
        <f>IF(punkty5[[#This Row],[wewnatrz]] = 1,1,IF(punkty5[[#This Row],[brzegi]]=1,1,0))</f>
        <v>1</v>
      </c>
      <c r="J2924">
        <v>2917</v>
      </c>
      <c r="K2924">
        <f xml:space="preserve"> K2923 + punkty5[[#This Row],[na kole]]</f>
        <v>2314</v>
      </c>
      <c r="L2924">
        <f xml:space="preserve"> 4 * punkty5[[#This Row],[nk]] / punkty5[[#This Row],[n]]</f>
        <v>3.1731230716489542</v>
      </c>
      <c r="M2924">
        <f>ROUND(ABS(PI() - punkty5[[#This Row],[pi]]),4)</f>
        <v>3.15E-2</v>
      </c>
    </row>
    <row r="2925" spans="4:13" x14ac:dyDescent="0.25">
      <c r="D2925">
        <v>364</v>
      </c>
      <c r="E2925">
        <v>22</v>
      </c>
      <c r="F2925">
        <f t="shared" si="45"/>
        <v>58580</v>
      </c>
      <c r="G2925" t="str">
        <f>IF(punkty5[[#This Row],[v1]] &lt; 40000,1,"")</f>
        <v/>
      </c>
      <c r="H2925" t="str">
        <f>IF(punkty5[[#This Row],[v1]] = 40000,1,"")</f>
        <v/>
      </c>
      <c r="I2925">
        <f>IF(punkty5[[#This Row],[wewnatrz]] = 1,1,IF(punkty5[[#This Row],[brzegi]]=1,1,0))</f>
        <v>0</v>
      </c>
      <c r="J2925">
        <v>2918</v>
      </c>
      <c r="K2925">
        <f xml:space="preserve"> K2924 + punkty5[[#This Row],[na kole]]</f>
        <v>2314</v>
      </c>
      <c r="L2925">
        <f xml:space="preserve"> 4 * punkty5[[#This Row],[nk]] / punkty5[[#This Row],[n]]</f>
        <v>3.1720356408498973</v>
      </c>
      <c r="M2925">
        <f>ROUND(ABS(PI() - punkty5[[#This Row],[pi]]),4)</f>
        <v>3.04E-2</v>
      </c>
    </row>
    <row r="2926" spans="4:13" x14ac:dyDescent="0.25">
      <c r="D2926">
        <v>322</v>
      </c>
      <c r="E2926">
        <v>214</v>
      </c>
      <c r="F2926">
        <f t="shared" si="45"/>
        <v>15080</v>
      </c>
      <c r="G2926">
        <f>IF(punkty5[[#This Row],[v1]] &lt; 40000,1,"")</f>
        <v>1</v>
      </c>
      <c r="H2926" t="str">
        <f>IF(punkty5[[#This Row],[v1]] = 40000,1,"")</f>
        <v/>
      </c>
      <c r="I2926">
        <f>IF(punkty5[[#This Row],[wewnatrz]] = 1,1,IF(punkty5[[#This Row],[brzegi]]=1,1,0))</f>
        <v>1</v>
      </c>
      <c r="J2926">
        <v>2919</v>
      </c>
      <c r="K2926">
        <f xml:space="preserve"> K2925 + punkty5[[#This Row],[na kole]]</f>
        <v>2315</v>
      </c>
      <c r="L2926">
        <f xml:space="preserve"> 4 * punkty5[[#This Row],[nk]] / punkty5[[#This Row],[n]]</f>
        <v>3.172319287427201</v>
      </c>
      <c r="M2926">
        <f>ROUND(ABS(PI() - punkty5[[#This Row],[pi]]),4)</f>
        <v>3.0700000000000002E-2</v>
      </c>
    </row>
    <row r="2927" spans="4:13" x14ac:dyDescent="0.25">
      <c r="D2927">
        <v>367</v>
      </c>
      <c r="E2927">
        <v>220</v>
      </c>
      <c r="F2927">
        <f t="shared" si="45"/>
        <v>28289</v>
      </c>
      <c r="G2927">
        <f>IF(punkty5[[#This Row],[v1]] &lt; 40000,1,"")</f>
        <v>1</v>
      </c>
      <c r="H2927" t="str">
        <f>IF(punkty5[[#This Row],[v1]] = 40000,1,"")</f>
        <v/>
      </c>
      <c r="I2927">
        <f>IF(punkty5[[#This Row],[wewnatrz]] = 1,1,IF(punkty5[[#This Row],[brzegi]]=1,1,0))</f>
        <v>1</v>
      </c>
      <c r="J2927">
        <v>2920</v>
      </c>
      <c r="K2927">
        <f xml:space="preserve"> K2926 + punkty5[[#This Row],[na kole]]</f>
        <v>2316</v>
      </c>
      <c r="L2927">
        <f xml:space="preserve"> 4 * punkty5[[#This Row],[nk]] / punkty5[[#This Row],[n]]</f>
        <v>3.1726027397260275</v>
      </c>
      <c r="M2927">
        <f>ROUND(ABS(PI() - punkty5[[#This Row],[pi]]),4)</f>
        <v>3.1E-2</v>
      </c>
    </row>
    <row r="2928" spans="4:13" x14ac:dyDescent="0.25">
      <c r="D2928">
        <v>266</v>
      </c>
      <c r="E2928">
        <v>271</v>
      </c>
      <c r="F2928">
        <f t="shared" si="45"/>
        <v>9397</v>
      </c>
      <c r="G2928">
        <f>IF(punkty5[[#This Row],[v1]] &lt; 40000,1,"")</f>
        <v>1</v>
      </c>
      <c r="H2928" t="str">
        <f>IF(punkty5[[#This Row],[v1]] = 40000,1,"")</f>
        <v/>
      </c>
      <c r="I2928">
        <f>IF(punkty5[[#This Row],[wewnatrz]] = 1,1,IF(punkty5[[#This Row],[brzegi]]=1,1,0))</f>
        <v>1</v>
      </c>
      <c r="J2928">
        <v>2921</v>
      </c>
      <c r="K2928">
        <f xml:space="preserve"> K2927 + punkty5[[#This Row],[na kole]]</f>
        <v>2317</v>
      </c>
      <c r="L2928">
        <f xml:space="preserve"> 4 * punkty5[[#This Row],[nk]] / punkty5[[#This Row],[n]]</f>
        <v>3.172885997945909</v>
      </c>
      <c r="M2928">
        <f>ROUND(ABS(PI() - punkty5[[#This Row],[pi]]),4)</f>
        <v>3.1300000000000001E-2</v>
      </c>
    </row>
    <row r="2929" spans="4:13" x14ac:dyDescent="0.25">
      <c r="D2929">
        <v>78</v>
      </c>
      <c r="E2929">
        <v>106</v>
      </c>
      <c r="F2929">
        <f t="shared" si="45"/>
        <v>23720</v>
      </c>
      <c r="G2929">
        <f>IF(punkty5[[#This Row],[v1]] &lt; 40000,1,"")</f>
        <v>1</v>
      </c>
      <c r="H2929" t="str">
        <f>IF(punkty5[[#This Row],[v1]] = 40000,1,"")</f>
        <v/>
      </c>
      <c r="I2929">
        <f>IF(punkty5[[#This Row],[wewnatrz]] = 1,1,IF(punkty5[[#This Row],[brzegi]]=1,1,0))</f>
        <v>1</v>
      </c>
      <c r="J2929">
        <v>2922</v>
      </c>
      <c r="K2929">
        <f xml:space="preserve"> K2928 + punkty5[[#This Row],[na kole]]</f>
        <v>2318</v>
      </c>
      <c r="L2929">
        <f xml:space="preserve"> 4 * punkty5[[#This Row],[nk]] / punkty5[[#This Row],[n]]</f>
        <v>3.1731690622861053</v>
      </c>
      <c r="M2929">
        <f>ROUND(ABS(PI() - punkty5[[#This Row],[pi]]),4)</f>
        <v>3.1600000000000003E-2</v>
      </c>
    </row>
    <row r="2930" spans="4:13" x14ac:dyDescent="0.25">
      <c r="D2930">
        <v>127</v>
      </c>
      <c r="E2930">
        <v>264</v>
      </c>
      <c r="F2930">
        <f t="shared" si="45"/>
        <v>9425</v>
      </c>
      <c r="G2930">
        <f>IF(punkty5[[#This Row],[v1]] &lt; 40000,1,"")</f>
        <v>1</v>
      </c>
      <c r="H2930" t="str">
        <f>IF(punkty5[[#This Row],[v1]] = 40000,1,"")</f>
        <v/>
      </c>
      <c r="I2930">
        <f>IF(punkty5[[#This Row],[wewnatrz]] = 1,1,IF(punkty5[[#This Row],[brzegi]]=1,1,0))</f>
        <v>1</v>
      </c>
      <c r="J2930">
        <v>2923</v>
      </c>
      <c r="K2930">
        <f xml:space="preserve"> K2929 + punkty5[[#This Row],[na kole]]</f>
        <v>2319</v>
      </c>
      <c r="L2930">
        <f xml:space="preserve"> 4 * punkty5[[#This Row],[nk]] / punkty5[[#This Row],[n]]</f>
        <v>3.1734519329456039</v>
      </c>
      <c r="M2930">
        <f>ROUND(ABS(PI() - punkty5[[#This Row],[pi]]),4)</f>
        <v>3.1899999999999998E-2</v>
      </c>
    </row>
    <row r="2931" spans="4:13" x14ac:dyDescent="0.25">
      <c r="D2931">
        <v>394</v>
      </c>
      <c r="E2931">
        <v>216</v>
      </c>
      <c r="F2931">
        <f t="shared" si="45"/>
        <v>37892</v>
      </c>
      <c r="G2931">
        <f>IF(punkty5[[#This Row],[v1]] &lt; 40000,1,"")</f>
        <v>1</v>
      </c>
      <c r="H2931" t="str">
        <f>IF(punkty5[[#This Row],[v1]] = 40000,1,"")</f>
        <v/>
      </c>
      <c r="I2931">
        <f>IF(punkty5[[#This Row],[wewnatrz]] = 1,1,IF(punkty5[[#This Row],[brzegi]]=1,1,0))</f>
        <v>1</v>
      </c>
      <c r="J2931">
        <v>2924</v>
      </c>
      <c r="K2931">
        <f xml:space="preserve"> K2930 + punkty5[[#This Row],[na kole]]</f>
        <v>2320</v>
      </c>
      <c r="L2931">
        <f xml:space="preserve"> 4 * punkty5[[#This Row],[nk]] / punkty5[[#This Row],[n]]</f>
        <v>3.1737346101231192</v>
      </c>
      <c r="M2931">
        <f>ROUND(ABS(PI() - punkty5[[#This Row],[pi]]),4)</f>
        <v>3.2099999999999997E-2</v>
      </c>
    </row>
    <row r="2932" spans="4:13" x14ac:dyDescent="0.25">
      <c r="D2932">
        <v>254</v>
      </c>
      <c r="E2932">
        <v>65</v>
      </c>
      <c r="F2932">
        <f t="shared" si="45"/>
        <v>21141</v>
      </c>
      <c r="G2932">
        <f>IF(punkty5[[#This Row],[v1]] &lt; 40000,1,"")</f>
        <v>1</v>
      </c>
      <c r="H2932" t="str">
        <f>IF(punkty5[[#This Row],[v1]] = 40000,1,"")</f>
        <v/>
      </c>
      <c r="I2932">
        <f>IF(punkty5[[#This Row],[wewnatrz]] = 1,1,IF(punkty5[[#This Row],[brzegi]]=1,1,0))</f>
        <v>1</v>
      </c>
      <c r="J2932">
        <v>2925</v>
      </c>
      <c r="K2932">
        <f xml:space="preserve"> K2931 + punkty5[[#This Row],[na kole]]</f>
        <v>2321</v>
      </c>
      <c r="L2932">
        <f xml:space="preserve"> 4 * punkty5[[#This Row],[nk]] / punkty5[[#This Row],[n]]</f>
        <v>3.1740170940170942</v>
      </c>
      <c r="M2932">
        <f>ROUND(ABS(PI() - punkty5[[#This Row],[pi]]),4)</f>
        <v>3.2399999999999998E-2</v>
      </c>
    </row>
    <row r="2933" spans="4:13" x14ac:dyDescent="0.25">
      <c r="D2933">
        <v>225</v>
      </c>
      <c r="E2933">
        <v>175</v>
      </c>
      <c r="F2933">
        <f t="shared" si="45"/>
        <v>1250</v>
      </c>
      <c r="G2933">
        <f>IF(punkty5[[#This Row],[v1]] &lt; 40000,1,"")</f>
        <v>1</v>
      </c>
      <c r="H2933" t="str">
        <f>IF(punkty5[[#This Row],[v1]] = 40000,1,"")</f>
        <v/>
      </c>
      <c r="I2933">
        <f>IF(punkty5[[#This Row],[wewnatrz]] = 1,1,IF(punkty5[[#This Row],[brzegi]]=1,1,0))</f>
        <v>1</v>
      </c>
      <c r="J2933">
        <v>2926</v>
      </c>
      <c r="K2933">
        <f xml:space="preserve"> K2932 + punkty5[[#This Row],[na kole]]</f>
        <v>2322</v>
      </c>
      <c r="L2933">
        <f xml:space="preserve"> 4 * punkty5[[#This Row],[nk]] / punkty5[[#This Row],[n]]</f>
        <v>3.1742993848257006</v>
      </c>
      <c r="M2933">
        <f>ROUND(ABS(PI() - punkty5[[#This Row],[pi]]),4)</f>
        <v>3.27E-2</v>
      </c>
    </row>
    <row r="2934" spans="4:13" x14ac:dyDescent="0.25">
      <c r="D2934">
        <v>155</v>
      </c>
      <c r="E2934">
        <v>379</v>
      </c>
      <c r="F2934">
        <f t="shared" si="45"/>
        <v>34066</v>
      </c>
      <c r="G2934">
        <f>IF(punkty5[[#This Row],[v1]] &lt; 40000,1,"")</f>
        <v>1</v>
      </c>
      <c r="H2934" t="str">
        <f>IF(punkty5[[#This Row],[v1]] = 40000,1,"")</f>
        <v/>
      </c>
      <c r="I2934">
        <f>IF(punkty5[[#This Row],[wewnatrz]] = 1,1,IF(punkty5[[#This Row],[brzegi]]=1,1,0))</f>
        <v>1</v>
      </c>
      <c r="J2934">
        <v>2927</v>
      </c>
      <c r="K2934">
        <f xml:space="preserve"> K2933 + punkty5[[#This Row],[na kole]]</f>
        <v>2323</v>
      </c>
      <c r="L2934">
        <f xml:space="preserve"> 4 * punkty5[[#This Row],[nk]] / punkty5[[#This Row],[n]]</f>
        <v>3.1745814827468397</v>
      </c>
      <c r="M2934">
        <f>ROUND(ABS(PI() - punkty5[[#This Row],[pi]]),4)</f>
        <v>3.3000000000000002E-2</v>
      </c>
    </row>
    <row r="2935" spans="4:13" x14ac:dyDescent="0.25">
      <c r="D2935">
        <v>319</v>
      </c>
      <c r="E2935">
        <v>242</v>
      </c>
      <c r="F2935">
        <f t="shared" si="45"/>
        <v>15925</v>
      </c>
      <c r="G2935">
        <f>IF(punkty5[[#This Row],[v1]] &lt; 40000,1,"")</f>
        <v>1</v>
      </c>
      <c r="H2935" t="str">
        <f>IF(punkty5[[#This Row],[v1]] = 40000,1,"")</f>
        <v/>
      </c>
      <c r="I2935">
        <f>IF(punkty5[[#This Row],[wewnatrz]] = 1,1,IF(punkty5[[#This Row],[brzegi]]=1,1,0))</f>
        <v>1</v>
      </c>
      <c r="J2935">
        <v>2928</v>
      </c>
      <c r="K2935">
        <f xml:space="preserve"> K2934 + punkty5[[#This Row],[na kole]]</f>
        <v>2324</v>
      </c>
      <c r="L2935">
        <f xml:space="preserve"> 4 * punkty5[[#This Row],[nk]] / punkty5[[#This Row],[n]]</f>
        <v>3.1748633879781423</v>
      </c>
      <c r="M2935">
        <f>ROUND(ABS(PI() - punkty5[[#This Row],[pi]]),4)</f>
        <v>3.3300000000000003E-2</v>
      </c>
    </row>
    <row r="2936" spans="4:13" x14ac:dyDescent="0.25">
      <c r="D2936">
        <v>393</v>
      </c>
      <c r="E2936">
        <v>183</v>
      </c>
      <c r="F2936">
        <f t="shared" si="45"/>
        <v>37538</v>
      </c>
      <c r="G2936">
        <f>IF(punkty5[[#This Row],[v1]] &lt; 40000,1,"")</f>
        <v>1</v>
      </c>
      <c r="H2936" t="str">
        <f>IF(punkty5[[#This Row],[v1]] = 40000,1,"")</f>
        <v/>
      </c>
      <c r="I2936">
        <f>IF(punkty5[[#This Row],[wewnatrz]] = 1,1,IF(punkty5[[#This Row],[brzegi]]=1,1,0))</f>
        <v>1</v>
      </c>
      <c r="J2936">
        <v>2929</v>
      </c>
      <c r="K2936">
        <f xml:space="preserve"> K2935 + punkty5[[#This Row],[na kole]]</f>
        <v>2325</v>
      </c>
      <c r="L2936">
        <f xml:space="preserve"> 4 * punkty5[[#This Row],[nk]] / punkty5[[#This Row],[n]]</f>
        <v>3.1751451007169682</v>
      </c>
      <c r="M2936">
        <f>ROUND(ABS(PI() - punkty5[[#This Row],[pi]]),4)</f>
        <v>3.3599999999999998E-2</v>
      </c>
    </row>
    <row r="2937" spans="4:13" x14ac:dyDescent="0.25">
      <c r="D2937">
        <v>74</v>
      </c>
      <c r="E2937">
        <v>176</v>
      </c>
      <c r="F2937">
        <f t="shared" si="45"/>
        <v>16452</v>
      </c>
      <c r="G2937">
        <f>IF(punkty5[[#This Row],[v1]] &lt; 40000,1,"")</f>
        <v>1</v>
      </c>
      <c r="H2937" t="str">
        <f>IF(punkty5[[#This Row],[v1]] = 40000,1,"")</f>
        <v/>
      </c>
      <c r="I2937">
        <f>IF(punkty5[[#This Row],[wewnatrz]] = 1,1,IF(punkty5[[#This Row],[brzegi]]=1,1,0))</f>
        <v>1</v>
      </c>
      <c r="J2937">
        <v>2930</v>
      </c>
      <c r="K2937">
        <f xml:space="preserve"> K2936 + punkty5[[#This Row],[na kole]]</f>
        <v>2326</v>
      </c>
      <c r="L2937">
        <f xml:space="preserve"> 4 * punkty5[[#This Row],[nk]] / punkty5[[#This Row],[n]]</f>
        <v>3.1754266211604096</v>
      </c>
      <c r="M2937">
        <f>ROUND(ABS(PI() - punkty5[[#This Row],[pi]]),4)</f>
        <v>3.3799999999999997E-2</v>
      </c>
    </row>
    <row r="2938" spans="4:13" x14ac:dyDescent="0.25">
      <c r="D2938">
        <v>260</v>
      </c>
      <c r="E2938">
        <v>67</v>
      </c>
      <c r="F2938">
        <f t="shared" si="45"/>
        <v>21289</v>
      </c>
      <c r="G2938">
        <f>IF(punkty5[[#This Row],[v1]] &lt; 40000,1,"")</f>
        <v>1</v>
      </c>
      <c r="H2938" t="str">
        <f>IF(punkty5[[#This Row],[v1]] = 40000,1,"")</f>
        <v/>
      </c>
      <c r="I2938">
        <f>IF(punkty5[[#This Row],[wewnatrz]] = 1,1,IF(punkty5[[#This Row],[brzegi]]=1,1,0))</f>
        <v>1</v>
      </c>
      <c r="J2938">
        <v>2931</v>
      </c>
      <c r="K2938">
        <f xml:space="preserve"> K2937 + punkty5[[#This Row],[na kole]]</f>
        <v>2327</v>
      </c>
      <c r="L2938">
        <f xml:space="preserve"> 4 * punkty5[[#This Row],[nk]] / punkty5[[#This Row],[n]]</f>
        <v>3.1757079495052882</v>
      </c>
      <c r="M2938">
        <f>ROUND(ABS(PI() - punkty5[[#This Row],[pi]]),4)</f>
        <v>3.4099999999999998E-2</v>
      </c>
    </row>
    <row r="2939" spans="4:13" x14ac:dyDescent="0.25">
      <c r="D2939">
        <v>6</v>
      </c>
      <c r="E2939">
        <v>192</v>
      </c>
      <c r="F2939">
        <f t="shared" si="45"/>
        <v>37700</v>
      </c>
      <c r="G2939">
        <f>IF(punkty5[[#This Row],[v1]] &lt; 40000,1,"")</f>
        <v>1</v>
      </c>
      <c r="H2939" t="str">
        <f>IF(punkty5[[#This Row],[v1]] = 40000,1,"")</f>
        <v/>
      </c>
      <c r="I2939">
        <f>IF(punkty5[[#This Row],[wewnatrz]] = 1,1,IF(punkty5[[#This Row],[brzegi]]=1,1,0))</f>
        <v>1</v>
      </c>
      <c r="J2939">
        <v>2932</v>
      </c>
      <c r="K2939">
        <f xml:space="preserve"> K2938 + punkty5[[#This Row],[na kole]]</f>
        <v>2328</v>
      </c>
      <c r="L2939">
        <f xml:space="preserve"> 4 * punkty5[[#This Row],[nk]] / punkty5[[#This Row],[n]]</f>
        <v>3.1759890859481583</v>
      </c>
      <c r="M2939">
        <f>ROUND(ABS(PI() - punkty5[[#This Row],[pi]]),4)</f>
        <v>3.44E-2</v>
      </c>
    </row>
    <row r="2940" spans="4:13" x14ac:dyDescent="0.25">
      <c r="D2940">
        <v>166</v>
      </c>
      <c r="E2940">
        <v>121</v>
      </c>
      <c r="F2940">
        <f t="shared" si="45"/>
        <v>7397</v>
      </c>
      <c r="G2940">
        <f>IF(punkty5[[#This Row],[v1]] &lt; 40000,1,"")</f>
        <v>1</v>
      </c>
      <c r="H2940" t="str">
        <f>IF(punkty5[[#This Row],[v1]] = 40000,1,"")</f>
        <v/>
      </c>
      <c r="I2940">
        <f>IF(punkty5[[#This Row],[wewnatrz]] = 1,1,IF(punkty5[[#This Row],[brzegi]]=1,1,0))</f>
        <v>1</v>
      </c>
      <c r="J2940">
        <v>2933</v>
      </c>
      <c r="K2940">
        <f xml:space="preserve"> K2939 + punkty5[[#This Row],[na kole]]</f>
        <v>2329</v>
      </c>
      <c r="L2940">
        <f xml:space="preserve"> 4 * punkty5[[#This Row],[nk]] / punkty5[[#This Row],[n]]</f>
        <v>3.1762700306853051</v>
      </c>
      <c r="M2940">
        <f>ROUND(ABS(PI() - punkty5[[#This Row],[pi]]),4)</f>
        <v>3.4700000000000002E-2</v>
      </c>
    </row>
    <row r="2941" spans="4:13" x14ac:dyDescent="0.25">
      <c r="D2941">
        <v>59</v>
      </c>
      <c r="E2941">
        <v>104</v>
      </c>
      <c r="F2941">
        <f t="shared" si="45"/>
        <v>29097</v>
      </c>
      <c r="G2941">
        <f>IF(punkty5[[#This Row],[v1]] &lt; 40000,1,"")</f>
        <v>1</v>
      </c>
      <c r="H2941" t="str">
        <f>IF(punkty5[[#This Row],[v1]] = 40000,1,"")</f>
        <v/>
      </c>
      <c r="I2941">
        <f>IF(punkty5[[#This Row],[wewnatrz]] = 1,1,IF(punkty5[[#This Row],[brzegi]]=1,1,0))</f>
        <v>1</v>
      </c>
      <c r="J2941">
        <v>2934</v>
      </c>
      <c r="K2941">
        <f xml:space="preserve"> K2940 + punkty5[[#This Row],[na kole]]</f>
        <v>2330</v>
      </c>
      <c r="L2941">
        <f xml:space="preserve"> 4 * punkty5[[#This Row],[nk]] / punkty5[[#This Row],[n]]</f>
        <v>3.1765507839127469</v>
      </c>
      <c r="M2941">
        <f>ROUND(ABS(PI() - punkty5[[#This Row],[pi]]),4)</f>
        <v>3.5000000000000003E-2</v>
      </c>
    </row>
    <row r="2942" spans="4:13" x14ac:dyDescent="0.25">
      <c r="D2942">
        <v>127</v>
      </c>
      <c r="E2942">
        <v>48</v>
      </c>
      <c r="F2942">
        <f t="shared" si="45"/>
        <v>28433</v>
      </c>
      <c r="G2942">
        <f>IF(punkty5[[#This Row],[v1]] &lt; 40000,1,"")</f>
        <v>1</v>
      </c>
      <c r="H2942" t="str">
        <f>IF(punkty5[[#This Row],[v1]] = 40000,1,"")</f>
        <v/>
      </c>
      <c r="I2942">
        <f>IF(punkty5[[#This Row],[wewnatrz]] = 1,1,IF(punkty5[[#This Row],[brzegi]]=1,1,0))</f>
        <v>1</v>
      </c>
      <c r="J2942">
        <v>2935</v>
      </c>
      <c r="K2942">
        <f xml:space="preserve"> K2941 + punkty5[[#This Row],[na kole]]</f>
        <v>2331</v>
      </c>
      <c r="L2942">
        <f xml:space="preserve"> 4 * punkty5[[#This Row],[nk]] / punkty5[[#This Row],[n]]</f>
        <v>3.1768313458262352</v>
      </c>
      <c r="M2942">
        <f>ROUND(ABS(PI() - punkty5[[#This Row],[pi]]),4)</f>
        <v>3.5200000000000002E-2</v>
      </c>
    </row>
    <row r="2943" spans="4:13" x14ac:dyDescent="0.25">
      <c r="D2943">
        <v>119</v>
      </c>
      <c r="E2943">
        <v>311</v>
      </c>
      <c r="F2943">
        <f t="shared" si="45"/>
        <v>18882</v>
      </c>
      <c r="G2943">
        <f>IF(punkty5[[#This Row],[v1]] &lt; 40000,1,"")</f>
        <v>1</v>
      </c>
      <c r="H2943" t="str">
        <f>IF(punkty5[[#This Row],[v1]] = 40000,1,"")</f>
        <v/>
      </c>
      <c r="I2943">
        <f>IF(punkty5[[#This Row],[wewnatrz]] = 1,1,IF(punkty5[[#This Row],[brzegi]]=1,1,0))</f>
        <v>1</v>
      </c>
      <c r="J2943">
        <v>2936</v>
      </c>
      <c r="K2943">
        <f xml:space="preserve"> K2942 + punkty5[[#This Row],[na kole]]</f>
        <v>2332</v>
      </c>
      <c r="L2943">
        <f xml:space="preserve"> 4 * punkty5[[#This Row],[nk]] / punkty5[[#This Row],[n]]</f>
        <v>3.1771117166212535</v>
      </c>
      <c r="M2943">
        <f>ROUND(ABS(PI() - punkty5[[#This Row],[pi]]),4)</f>
        <v>3.5499999999999997E-2</v>
      </c>
    </row>
    <row r="2944" spans="4:13" x14ac:dyDescent="0.25">
      <c r="D2944">
        <v>103</v>
      </c>
      <c r="E2944">
        <v>316</v>
      </c>
      <c r="F2944">
        <f t="shared" si="45"/>
        <v>22865</v>
      </c>
      <c r="G2944">
        <f>IF(punkty5[[#This Row],[v1]] &lt; 40000,1,"")</f>
        <v>1</v>
      </c>
      <c r="H2944" t="str">
        <f>IF(punkty5[[#This Row],[v1]] = 40000,1,"")</f>
        <v/>
      </c>
      <c r="I2944">
        <f>IF(punkty5[[#This Row],[wewnatrz]] = 1,1,IF(punkty5[[#This Row],[brzegi]]=1,1,0))</f>
        <v>1</v>
      </c>
      <c r="J2944">
        <v>2937</v>
      </c>
      <c r="K2944">
        <f xml:space="preserve"> K2943 + punkty5[[#This Row],[na kole]]</f>
        <v>2333</v>
      </c>
      <c r="L2944">
        <f xml:space="preserve"> 4 * punkty5[[#This Row],[nk]] / punkty5[[#This Row],[n]]</f>
        <v>3.1773918964930199</v>
      </c>
      <c r="M2944">
        <f>ROUND(ABS(PI() - punkty5[[#This Row],[pi]]),4)</f>
        <v>3.5799999999999998E-2</v>
      </c>
    </row>
    <row r="2945" spans="4:13" x14ac:dyDescent="0.25">
      <c r="D2945">
        <v>371</v>
      </c>
      <c r="E2945">
        <v>268</v>
      </c>
      <c r="F2945">
        <f t="shared" si="45"/>
        <v>33865</v>
      </c>
      <c r="G2945">
        <f>IF(punkty5[[#This Row],[v1]] &lt; 40000,1,"")</f>
        <v>1</v>
      </c>
      <c r="H2945" t="str">
        <f>IF(punkty5[[#This Row],[v1]] = 40000,1,"")</f>
        <v/>
      </c>
      <c r="I2945">
        <f>IF(punkty5[[#This Row],[wewnatrz]] = 1,1,IF(punkty5[[#This Row],[brzegi]]=1,1,0))</f>
        <v>1</v>
      </c>
      <c r="J2945">
        <v>2938</v>
      </c>
      <c r="K2945">
        <f xml:space="preserve"> K2944 + punkty5[[#This Row],[na kole]]</f>
        <v>2334</v>
      </c>
      <c r="L2945">
        <f xml:space="preserve"> 4 * punkty5[[#This Row],[nk]] / punkty5[[#This Row],[n]]</f>
        <v>3.1776718856364874</v>
      </c>
      <c r="M2945">
        <f>ROUND(ABS(PI() - punkty5[[#This Row],[pi]]),4)</f>
        <v>3.61E-2</v>
      </c>
    </row>
    <row r="2946" spans="4:13" x14ac:dyDescent="0.25">
      <c r="D2946">
        <v>40</v>
      </c>
      <c r="E2946">
        <v>119</v>
      </c>
      <c r="F2946">
        <f t="shared" si="45"/>
        <v>32161</v>
      </c>
      <c r="G2946">
        <f>IF(punkty5[[#This Row],[v1]] &lt; 40000,1,"")</f>
        <v>1</v>
      </c>
      <c r="H2946" t="str">
        <f>IF(punkty5[[#This Row],[v1]] = 40000,1,"")</f>
        <v/>
      </c>
      <c r="I2946">
        <f>IF(punkty5[[#This Row],[wewnatrz]] = 1,1,IF(punkty5[[#This Row],[brzegi]]=1,1,0))</f>
        <v>1</v>
      </c>
      <c r="J2946">
        <v>2939</v>
      </c>
      <c r="K2946">
        <f xml:space="preserve"> K2945 + punkty5[[#This Row],[na kole]]</f>
        <v>2335</v>
      </c>
      <c r="L2946">
        <f xml:space="preserve"> 4 * punkty5[[#This Row],[nk]] / punkty5[[#This Row],[n]]</f>
        <v>3.1779516842463424</v>
      </c>
      <c r="M2946">
        <f>ROUND(ABS(PI() - punkty5[[#This Row],[pi]]),4)</f>
        <v>3.6400000000000002E-2</v>
      </c>
    </row>
    <row r="2947" spans="4:13" x14ac:dyDescent="0.25">
      <c r="D2947">
        <v>308</v>
      </c>
      <c r="E2947">
        <v>183</v>
      </c>
      <c r="F2947">
        <f t="shared" si="45"/>
        <v>11953</v>
      </c>
      <c r="G2947">
        <f>IF(punkty5[[#This Row],[v1]] &lt; 40000,1,"")</f>
        <v>1</v>
      </c>
      <c r="H2947" t="str">
        <f>IF(punkty5[[#This Row],[v1]] = 40000,1,"")</f>
        <v/>
      </c>
      <c r="I2947">
        <f>IF(punkty5[[#This Row],[wewnatrz]] = 1,1,IF(punkty5[[#This Row],[brzegi]]=1,1,0))</f>
        <v>1</v>
      </c>
      <c r="J2947">
        <v>2940</v>
      </c>
      <c r="K2947">
        <f xml:space="preserve"> K2946 + punkty5[[#This Row],[na kole]]</f>
        <v>2336</v>
      </c>
      <c r="L2947">
        <f xml:space="preserve"> 4 * punkty5[[#This Row],[nk]] / punkty5[[#This Row],[n]]</f>
        <v>3.1782312925170069</v>
      </c>
      <c r="M2947">
        <f>ROUND(ABS(PI() - punkty5[[#This Row],[pi]]),4)</f>
        <v>3.6600000000000001E-2</v>
      </c>
    </row>
    <row r="2948" spans="4:13" x14ac:dyDescent="0.25">
      <c r="D2948">
        <v>397</v>
      </c>
      <c r="E2948">
        <v>175</v>
      </c>
      <c r="F2948">
        <f t="shared" si="45"/>
        <v>39434</v>
      </c>
      <c r="G2948">
        <f>IF(punkty5[[#This Row],[v1]] &lt; 40000,1,"")</f>
        <v>1</v>
      </c>
      <c r="H2948" t="str">
        <f>IF(punkty5[[#This Row],[v1]] = 40000,1,"")</f>
        <v/>
      </c>
      <c r="I2948">
        <f>IF(punkty5[[#This Row],[wewnatrz]] = 1,1,IF(punkty5[[#This Row],[brzegi]]=1,1,0))</f>
        <v>1</v>
      </c>
      <c r="J2948">
        <v>2941</v>
      </c>
      <c r="K2948">
        <f xml:space="preserve"> K2947 + punkty5[[#This Row],[na kole]]</f>
        <v>2337</v>
      </c>
      <c r="L2948">
        <f xml:space="preserve"> 4 * punkty5[[#This Row],[nk]] / punkty5[[#This Row],[n]]</f>
        <v>3.1785107106426387</v>
      </c>
      <c r="M2948">
        <f>ROUND(ABS(PI() - punkty5[[#This Row],[pi]]),4)</f>
        <v>3.6900000000000002E-2</v>
      </c>
    </row>
    <row r="2949" spans="4:13" x14ac:dyDescent="0.25">
      <c r="D2949">
        <v>52</v>
      </c>
      <c r="E2949">
        <v>136</v>
      </c>
      <c r="F2949">
        <f t="shared" si="45"/>
        <v>26000</v>
      </c>
      <c r="G2949">
        <f>IF(punkty5[[#This Row],[v1]] &lt; 40000,1,"")</f>
        <v>1</v>
      </c>
      <c r="H2949" t="str">
        <f>IF(punkty5[[#This Row],[v1]] = 40000,1,"")</f>
        <v/>
      </c>
      <c r="I2949">
        <f>IF(punkty5[[#This Row],[wewnatrz]] = 1,1,IF(punkty5[[#This Row],[brzegi]]=1,1,0))</f>
        <v>1</v>
      </c>
      <c r="J2949">
        <v>2942</v>
      </c>
      <c r="K2949">
        <f xml:space="preserve"> K2948 + punkty5[[#This Row],[na kole]]</f>
        <v>2338</v>
      </c>
      <c r="L2949">
        <f xml:space="preserve"> 4 * punkty5[[#This Row],[nk]] / punkty5[[#This Row],[n]]</f>
        <v>3.1787899388171312</v>
      </c>
      <c r="M2949">
        <f>ROUND(ABS(PI() - punkty5[[#This Row],[pi]]),4)</f>
        <v>3.7199999999999997E-2</v>
      </c>
    </row>
    <row r="2950" spans="4:13" x14ac:dyDescent="0.25">
      <c r="D2950">
        <v>369</v>
      </c>
      <c r="E2950">
        <v>120</v>
      </c>
      <c r="F2950">
        <f t="shared" si="45"/>
        <v>34961</v>
      </c>
      <c r="G2950">
        <f>IF(punkty5[[#This Row],[v1]] &lt; 40000,1,"")</f>
        <v>1</v>
      </c>
      <c r="H2950" t="str">
        <f>IF(punkty5[[#This Row],[v1]] = 40000,1,"")</f>
        <v/>
      </c>
      <c r="I2950">
        <f>IF(punkty5[[#This Row],[wewnatrz]] = 1,1,IF(punkty5[[#This Row],[brzegi]]=1,1,0))</f>
        <v>1</v>
      </c>
      <c r="J2950">
        <v>2943</v>
      </c>
      <c r="K2950">
        <f xml:space="preserve"> K2949 + punkty5[[#This Row],[na kole]]</f>
        <v>2339</v>
      </c>
      <c r="L2950">
        <f xml:space="preserve"> 4 * punkty5[[#This Row],[nk]] / punkty5[[#This Row],[n]]</f>
        <v>3.179068977234115</v>
      </c>
      <c r="M2950">
        <f>ROUND(ABS(PI() - punkty5[[#This Row],[pi]]),4)</f>
        <v>3.7499999999999999E-2</v>
      </c>
    </row>
    <row r="2951" spans="4:13" x14ac:dyDescent="0.25">
      <c r="D2951">
        <v>39</v>
      </c>
      <c r="E2951">
        <v>192</v>
      </c>
      <c r="F2951">
        <f t="shared" si="45"/>
        <v>25985</v>
      </c>
      <c r="G2951">
        <f>IF(punkty5[[#This Row],[v1]] &lt; 40000,1,"")</f>
        <v>1</v>
      </c>
      <c r="H2951" t="str">
        <f>IF(punkty5[[#This Row],[v1]] = 40000,1,"")</f>
        <v/>
      </c>
      <c r="I2951">
        <f>IF(punkty5[[#This Row],[wewnatrz]] = 1,1,IF(punkty5[[#This Row],[brzegi]]=1,1,0))</f>
        <v>1</v>
      </c>
      <c r="J2951">
        <v>2944</v>
      </c>
      <c r="K2951">
        <f xml:space="preserve"> K2950 + punkty5[[#This Row],[na kole]]</f>
        <v>2340</v>
      </c>
      <c r="L2951">
        <f xml:space="preserve"> 4 * punkty5[[#This Row],[nk]] / punkty5[[#This Row],[n]]</f>
        <v>3.1793478260869565</v>
      </c>
      <c r="M2951">
        <f>ROUND(ABS(PI() - punkty5[[#This Row],[pi]]),4)</f>
        <v>3.78E-2</v>
      </c>
    </row>
    <row r="2952" spans="4:13" x14ac:dyDescent="0.25">
      <c r="D2952">
        <v>62</v>
      </c>
      <c r="E2952">
        <v>34</v>
      </c>
      <c r="F2952">
        <f t="shared" si="45"/>
        <v>46600</v>
      </c>
      <c r="G2952" t="str">
        <f>IF(punkty5[[#This Row],[v1]] &lt; 40000,1,"")</f>
        <v/>
      </c>
      <c r="H2952" t="str">
        <f>IF(punkty5[[#This Row],[v1]] = 40000,1,"")</f>
        <v/>
      </c>
      <c r="I2952">
        <f>IF(punkty5[[#This Row],[wewnatrz]] = 1,1,IF(punkty5[[#This Row],[brzegi]]=1,1,0))</f>
        <v>0</v>
      </c>
      <c r="J2952">
        <v>2945</v>
      </c>
      <c r="K2952">
        <f xml:space="preserve"> K2951 + punkty5[[#This Row],[na kole]]</f>
        <v>2340</v>
      </c>
      <c r="L2952">
        <f xml:space="preserve"> 4 * punkty5[[#This Row],[nk]] / punkty5[[#This Row],[n]]</f>
        <v>3.1782682512733444</v>
      </c>
      <c r="M2952">
        <f>ROUND(ABS(PI() - punkty5[[#This Row],[pi]]),4)</f>
        <v>3.6700000000000003E-2</v>
      </c>
    </row>
    <row r="2953" spans="4:13" x14ac:dyDescent="0.25">
      <c r="D2953">
        <v>314</v>
      </c>
      <c r="E2953">
        <v>335</v>
      </c>
      <c r="F2953">
        <f t="shared" ref="F2953:F3016" si="46">((D2953 - 200) * (D2953 - 200)) +(( E2953 - 200) * ( E2953 - 200))</f>
        <v>31221</v>
      </c>
      <c r="G2953">
        <f>IF(punkty5[[#This Row],[v1]] &lt; 40000,1,"")</f>
        <v>1</v>
      </c>
      <c r="H2953" t="str">
        <f>IF(punkty5[[#This Row],[v1]] = 40000,1,"")</f>
        <v/>
      </c>
      <c r="I2953">
        <f>IF(punkty5[[#This Row],[wewnatrz]] = 1,1,IF(punkty5[[#This Row],[brzegi]]=1,1,0))</f>
        <v>1</v>
      </c>
      <c r="J2953">
        <v>2946</v>
      </c>
      <c r="K2953">
        <f xml:space="preserve"> K2952 + punkty5[[#This Row],[na kole]]</f>
        <v>2341</v>
      </c>
      <c r="L2953">
        <f xml:space="preserve"> 4 * punkty5[[#This Row],[nk]] / punkty5[[#This Row],[n]]</f>
        <v>3.1785471826205023</v>
      </c>
      <c r="M2953">
        <f>ROUND(ABS(PI() - punkty5[[#This Row],[pi]]),4)</f>
        <v>3.6999999999999998E-2</v>
      </c>
    </row>
    <row r="2954" spans="4:13" x14ac:dyDescent="0.25">
      <c r="D2954">
        <v>109</v>
      </c>
      <c r="E2954">
        <v>18</v>
      </c>
      <c r="F2954">
        <f t="shared" si="46"/>
        <v>41405</v>
      </c>
      <c r="G2954" t="str">
        <f>IF(punkty5[[#This Row],[v1]] &lt; 40000,1,"")</f>
        <v/>
      </c>
      <c r="H2954" t="str">
        <f>IF(punkty5[[#This Row],[v1]] = 40000,1,"")</f>
        <v/>
      </c>
      <c r="I2954">
        <f>IF(punkty5[[#This Row],[wewnatrz]] = 1,1,IF(punkty5[[#This Row],[brzegi]]=1,1,0))</f>
        <v>0</v>
      </c>
      <c r="J2954">
        <v>2947</v>
      </c>
      <c r="K2954">
        <f xml:space="preserve"> K2953 + punkty5[[#This Row],[na kole]]</f>
        <v>2341</v>
      </c>
      <c r="L2954">
        <f xml:space="preserve"> 4 * punkty5[[#This Row],[nk]] / punkty5[[#This Row],[n]]</f>
        <v>3.1774686121479472</v>
      </c>
      <c r="M2954">
        <f>ROUND(ABS(PI() - punkty5[[#This Row],[pi]]),4)</f>
        <v>3.5900000000000001E-2</v>
      </c>
    </row>
    <row r="2955" spans="4:13" x14ac:dyDescent="0.25">
      <c r="D2955">
        <v>56</v>
      </c>
      <c r="E2955">
        <v>326</v>
      </c>
      <c r="F2955">
        <f t="shared" si="46"/>
        <v>36612</v>
      </c>
      <c r="G2955">
        <f>IF(punkty5[[#This Row],[v1]] &lt; 40000,1,"")</f>
        <v>1</v>
      </c>
      <c r="H2955" t="str">
        <f>IF(punkty5[[#This Row],[v1]] = 40000,1,"")</f>
        <v/>
      </c>
      <c r="I2955">
        <f>IF(punkty5[[#This Row],[wewnatrz]] = 1,1,IF(punkty5[[#This Row],[brzegi]]=1,1,0))</f>
        <v>1</v>
      </c>
      <c r="J2955">
        <v>2948</v>
      </c>
      <c r="K2955">
        <f xml:space="preserve"> K2954 + punkty5[[#This Row],[na kole]]</f>
        <v>2342</v>
      </c>
      <c r="L2955">
        <f xml:space="preserve"> 4 * punkty5[[#This Row],[nk]] / punkty5[[#This Row],[n]]</f>
        <v>3.1777476255088195</v>
      </c>
      <c r="M2955">
        <f>ROUND(ABS(PI() - punkty5[[#This Row],[pi]]),4)</f>
        <v>3.6200000000000003E-2</v>
      </c>
    </row>
    <row r="2956" spans="4:13" x14ac:dyDescent="0.25">
      <c r="D2956">
        <v>319</v>
      </c>
      <c r="E2956">
        <v>377</v>
      </c>
      <c r="F2956">
        <f t="shared" si="46"/>
        <v>45490</v>
      </c>
      <c r="G2956" t="str">
        <f>IF(punkty5[[#This Row],[v1]] &lt; 40000,1,"")</f>
        <v/>
      </c>
      <c r="H2956" t="str">
        <f>IF(punkty5[[#This Row],[v1]] = 40000,1,"")</f>
        <v/>
      </c>
      <c r="I2956">
        <f>IF(punkty5[[#This Row],[wewnatrz]] = 1,1,IF(punkty5[[#This Row],[brzegi]]=1,1,0))</f>
        <v>0</v>
      </c>
      <c r="J2956">
        <v>2949</v>
      </c>
      <c r="K2956">
        <f xml:space="preserve"> K2955 + punkty5[[#This Row],[na kole]]</f>
        <v>2342</v>
      </c>
      <c r="L2956">
        <f xml:space="preserve"> 4 * punkty5[[#This Row],[nk]] / punkty5[[#This Row],[n]]</f>
        <v>3.17667005764666</v>
      </c>
      <c r="M2956">
        <f>ROUND(ABS(PI() - punkty5[[#This Row],[pi]]),4)</f>
        <v>3.5099999999999999E-2</v>
      </c>
    </row>
    <row r="2957" spans="4:13" x14ac:dyDescent="0.25">
      <c r="D2957">
        <v>297</v>
      </c>
      <c r="E2957">
        <v>342</v>
      </c>
      <c r="F2957">
        <f t="shared" si="46"/>
        <v>29573</v>
      </c>
      <c r="G2957">
        <f>IF(punkty5[[#This Row],[v1]] &lt; 40000,1,"")</f>
        <v>1</v>
      </c>
      <c r="H2957" t="str">
        <f>IF(punkty5[[#This Row],[v1]] = 40000,1,"")</f>
        <v/>
      </c>
      <c r="I2957">
        <f>IF(punkty5[[#This Row],[wewnatrz]] = 1,1,IF(punkty5[[#This Row],[brzegi]]=1,1,0))</f>
        <v>1</v>
      </c>
      <c r="J2957">
        <v>2950</v>
      </c>
      <c r="K2957">
        <f xml:space="preserve"> K2956 + punkty5[[#This Row],[na kole]]</f>
        <v>2343</v>
      </c>
      <c r="L2957">
        <f xml:space="preserve"> 4 * punkty5[[#This Row],[nk]] / punkty5[[#This Row],[n]]</f>
        <v>3.176949152542373</v>
      </c>
      <c r="M2957">
        <f>ROUND(ABS(PI() - punkty5[[#This Row],[pi]]),4)</f>
        <v>3.5400000000000001E-2</v>
      </c>
    </row>
    <row r="2958" spans="4:13" x14ac:dyDescent="0.25">
      <c r="D2958">
        <v>59</v>
      </c>
      <c r="E2958">
        <v>119</v>
      </c>
      <c r="F2958">
        <f t="shared" si="46"/>
        <v>26442</v>
      </c>
      <c r="G2958">
        <f>IF(punkty5[[#This Row],[v1]] &lt; 40000,1,"")</f>
        <v>1</v>
      </c>
      <c r="H2958" t="str">
        <f>IF(punkty5[[#This Row],[v1]] = 40000,1,"")</f>
        <v/>
      </c>
      <c r="I2958">
        <f>IF(punkty5[[#This Row],[wewnatrz]] = 1,1,IF(punkty5[[#This Row],[brzegi]]=1,1,0))</f>
        <v>1</v>
      </c>
      <c r="J2958">
        <v>2951</v>
      </c>
      <c r="K2958">
        <f xml:space="preserve"> K2957 + punkty5[[#This Row],[na kole]]</f>
        <v>2344</v>
      </c>
      <c r="L2958">
        <f xml:space="preserve"> 4 * punkty5[[#This Row],[nk]] / punkty5[[#This Row],[n]]</f>
        <v>3.1772280582853272</v>
      </c>
      <c r="M2958">
        <f>ROUND(ABS(PI() - punkty5[[#This Row],[pi]]),4)</f>
        <v>3.56E-2</v>
      </c>
    </row>
    <row r="2959" spans="4:13" x14ac:dyDescent="0.25">
      <c r="D2959">
        <v>51</v>
      </c>
      <c r="E2959">
        <v>42</v>
      </c>
      <c r="F2959">
        <f t="shared" si="46"/>
        <v>47165</v>
      </c>
      <c r="G2959" t="str">
        <f>IF(punkty5[[#This Row],[v1]] &lt; 40000,1,"")</f>
        <v/>
      </c>
      <c r="H2959" t="str">
        <f>IF(punkty5[[#This Row],[v1]] = 40000,1,"")</f>
        <v/>
      </c>
      <c r="I2959">
        <f>IF(punkty5[[#This Row],[wewnatrz]] = 1,1,IF(punkty5[[#This Row],[brzegi]]=1,1,0))</f>
        <v>0</v>
      </c>
      <c r="J2959">
        <v>2952</v>
      </c>
      <c r="K2959">
        <f xml:space="preserve"> K2958 + punkty5[[#This Row],[na kole]]</f>
        <v>2344</v>
      </c>
      <c r="L2959">
        <f xml:space="preserve"> 4 * punkty5[[#This Row],[nk]] / punkty5[[#This Row],[n]]</f>
        <v>3.1761517615176151</v>
      </c>
      <c r="M2959">
        <f>ROUND(ABS(PI() - punkty5[[#This Row],[pi]]),4)</f>
        <v>3.4599999999999999E-2</v>
      </c>
    </row>
    <row r="2960" spans="4:13" x14ac:dyDescent="0.25">
      <c r="D2960">
        <v>217</v>
      </c>
      <c r="E2960">
        <v>348</v>
      </c>
      <c r="F2960">
        <f t="shared" si="46"/>
        <v>22193</v>
      </c>
      <c r="G2960">
        <f>IF(punkty5[[#This Row],[v1]] &lt; 40000,1,"")</f>
        <v>1</v>
      </c>
      <c r="H2960" t="str">
        <f>IF(punkty5[[#This Row],[v1]] = 40000,1,"")</f>
        <v/>
      </c>
      <c r="I2960">
        <f>IF(punkty5[[#This Row],[wewnatrz]] = 1,1,IF(punkty5[[#This Row],[brzegi]]=1,1,0))</f>
        <v>1</v>
      </c>
      <c r="J2960">
        <v>2953</v>
      </c>
      <c r="K2960">
        <f xml:space="preserve"> K2959 + punkty5[[#This Row],[na kole]]</f>
        <v>2345</v>
      </c>
      <c r="L2960">
        <f xml:space="preserve"> 4 * punkty5[[#This Row],[nk]] / punkty5[[#This Row],[n]]</f>
        <v>3.1764307483914664</v>
      </c>
      <c r="M2960">
        <f>ROUND(ABS(PI() - punkty5[[#This Row],[pi]]),4)</f>
        <v>3.4799999999999998E-2</v>
      </c>
    </row>
    <row r="2961" spans="4:13" x14ac:dyDescent="0.25">
      <c r="D2961">
        <v>364</v>
      </c>
      <c r="E2961">
        <v>255</v>
      </c>
      <c r="F2961">
        <f t="shared" si="46"/>
        <v>29921</v>
      </c>
      <c r="G2961">
        <f>IF(punkty5[[#This Row],[v1]] &lt; 40000,1,"")</f>
        <v>1</v>
      </c>
      <c r="H2961" t="str">
        <f>IF(punkty5[[#This Row],[v1]] = 40000,1,"")</f>
        <v/>
      </c>
      <c r="I2961">
        <f>IF(punkty5[[#This Row],[wewnatrz]] = 1,1,IF(punkty5[[#This Row],[brzegi]]=1,1,0))</f>
        <v>1</v>
      </c>
      <c r="J2961">
        <v>2954</v>
      </c>
      <c r="K2961">
        <f xml:space="preserve"> K2960 + punkty5[[#This Row],[na kole]]</f>
        <v>2346</v>
      </c>
      <c r="L2961">
        <f xml:space="preserve"> 4 * punkty5[[#This Row],[nk]] / punkty5[[#This Row],[n]]</f>
        <v>3.176709546377793</v>
      </c>
      <c r="M2961">
        <f>ROUND(ABS(PI() - punkty5[[#This Row],[pi]]),4)</f>
        <v>3.5099999999999999E-2</v>
      </c>
    </row>
    <row r="2962" spans="4:13" x14ac:dyDescent="0.25">
      <c r="D2962">
        <v>331</v>
      </c>
      <c r="E2962">
        <v>103</v>
      </c>
      <c r="F2962">
        <f t="shared" si="46"/>
        <v>26570</v>
      </c>
      <c r="G2962">
        <f>IF(punkty5[[#This Row],[v1]] &lt; 40000,1,"")</f>
        <v>1</v>
      </c>
      <c r="H2962" t="str">
        <f>IF(punkty5[[#This Row],[v1]] = 40000,1,"")</f>
        <v/>
      </c>
      <c r="I2962">
        <f>IF(punkty5[[#This Row],[wewnatrz]] = 1,1,IF(punkty5[[#This Row],[brzegi]]=1,1,0))</f>
        <v>1</v>
      </c>
      <c r="J2962">
        <v>2955</v>
      </c>
      <c r="K2962">
        <f xml:space="preserve"> K2961 + punkty5[[#This Row],[na kole]]</f>
        <v>2347</v>
      </c>
      <c r="L2962">
        <f xml:space="preserve"> 4 * punkty5[[#This Row],[nk]] / punkty5[[#This Row],[n]]</f>
        <v>3.1769881556683588</v>
      </c>
      <c r="M2962">
        <f>ROUND(ABS(PI() - punkty5[[#This Row],[pi]]),4)</f>
        <v>3.5400000000000001E-2</v>
      </c>
    </row>
    <row r="2963" spans="4:13" x14ac:dyDescent="0.25">
      <c r="D2963">
        <v>199</v>
      </c>
      <c r="E2963">
        <v>81</v>
      </c>
      <c r="F2963">
        <f t="shared" si="46"/>
        <v>14162</v>
      </c>
      <c r="G2963">
        <f>IF(punkty5[[#This Row],[v1]] &lt; 40000,1,"")</f>
        <v>1</v>
      </c>
      <c r="H2963" t="str">
        <f>IF(punkty5[[#This Row],[v1]] = 40000,1,"")</f>
        <v/>
      </c>
      <c r="I2963">
        <f>IF(punkty5[[#This Row],[wewnatrz]] = 1,1,IF(punkty5[[#This Row],[brzegi]]=1,1,0))</f>
        <v>1</v>
      </c>
      <c r="J2963">
        <v>2956</v>
      </c>
      <c r="K2963">
        <f xml:space="preserve"> K2962 + punkty5[[#This Row],[na kole]]</f>
        <v>2348</v>
      </c>
      <c r="L2963">
        <f xml:space="preserve"> 4 * punkty5[[#This Row],[nk]] / punkty5[[#This Row],[n]]</f>
        <v>3.1772665764546684</v>
      </c>
      <c r="M2963">
        <f>ROUND(ABS(PI() - punkty5[[#This Row],[pi]]),4)</f>
        <v>3.5700000000000003E-2</v>
      </c>
    </row>
    <row r="2964" spans="4:13" x14ac:dyDescent="0.25">
      <c r="D2964">
        <v>273</v>
      </c>
      <c r="E2964">
        <v>72</v>
      </c>
      <c r="F2964">
        <f t="shared" si="46"/>
        <v>21713</v>
      </c>
      <c r="G2964">
        <f>IF(punkty5[[#This Row],[v1]] &lt; 40000,1,"")</f>
        <v>1</v>
      </c>
      <c r="H2964" t="str">
        <f>IF(punkty5[[#This Row],[v1]] = 40000,1,"")</f>
        <v/>
      </c>
      <c r="I2964">
        <f>IF(punkty5[[#This Row],[wewnatrz]] = 1,1,IF(punkty5[[#This Row],[brzegi]]=1,1,0))</f>
        <v>1</v>
      </c>
      <c r="J2964">
        <v>2957</v>
      </c>
      <c r="K2964">
        <f xml:space="preserve"> K2963 + punkty5[[#This Row],[na kole]]</f>
        <v>2349</v>
      </c>
      <c r="L2964">
        <f xml:space="preserve"> 4 * punkty5[[#This Row],[nk]] / punkty5[[#This Row],[n]]</f>
        <v>3.1775448089279674</v>
      </c>
      <c r="M2964">
        <f>ROUND(ABS(PI() - punkty5[[#This Row],[pi]]),4)</f>
        <v>3.5999999999999997E-2</v>
      </c>
    </row>
    <row r="2965" spans="4:13" x14ac:dyDescent="0.25">
      <c r="D2965">
        <v>200</v>
      </c>
      <c r="E2965">
        <v>331</v>
      </c>
      <c r="F2965">
        <f t="shared" si="46"/>
        <v>17161</v>
      </c>
      <c r="G2965">
        <f>IF(punkty5[[#This Row],[v1]] &lt; 40000,1,"")</f>
        <v>1</v>
      </c>
      <c r="H2965" t="str">
        <f>IF(punkty5[[#This Row],[v1]] = 40000,1,"")</f>
        <v/>
      </c>
      <c r="I2965">
        <f>IF(punkty5[[#This Row],[wewnatrz]] = 1,1,IF(punkty5[[#This Row],[brzegi]]=1,1,0))</f>
        <v>1</v>
      </c>
      <c r="J2965">
        <v>2958</v>
      </c>
      <c r="K2965">
        <f xml:space="preserve"> K2964 + punkty5[[#This Row],[na kole]]</f>
        <v>2350</v>
      </c>
      <c r="L2965">
        <f xml:space="preserve"> 4 * punkty5[[#This Row],[nk]] / punkty5[[#This Row],[n]]</f>
        <v>3.1778228532792427</v>
      </c>
      <c r="M2965">
        <f>ROUND(ABS(PI() - punkty5[[#This Row],[pi]]),4)</f>
        <v>3.6200000000000003E-2</v>
      </c>
    </row>
    <row r="2966" spans="4:13" x14ac:dyDescent="0.25">
      <c r="D2966">
        <v>164</v>
      </c>
      <c r="E2966">
        <v>161</v>
      </c>
      <c r="F2966">
        <f t="shared" si="46"/>
        <v>2817</v>
      </c>
      <c r="G2966">
        <f>IF(punkty5[[#This Row],[v1]] &lt; 40000,1,"")</f>
        <v>1</v>
      </c>
      <c r="H2966" t="str">
        <f>IF(punkty5[[#This Row],[v1]] = 40000,1,"")</f>
        <v/>
      </c>
      <c r="I2966">
        <f>IF(punkty5[[#This Row],[wewnatrz]] = 1,1,IF(punkty5[[#This Row],[brzegi]]=1,1,0))</f>
        <v>1</v>
      </c>
      <c r="J2966">
        <v>2959</v>
      </c>
      <c r="K2966">
        <f xml:space="preserve"> K2965 + punkty5[[#This Row],[na kole]]</f>
        <v>2351</v>
      </c>
      <c r="L2966">
        <f xml:space="preserve"> 4 * punkty5[[#This Row],[nk]] / punkty5[[#This Row],[n]]</f>
        <v>3.1781007096992226</v>
      </c>
      <c r="M2966">
        <f>ROUND(ABS(PI() - punkty5[[#This Row],[pi]]),4)</f>
        <v>3.6499999999999998E-2</v>
      </c>
    </row>
    <row r="2967" spans="4:13" x14ac:dyDescent="0.25">
      <c r="D2967">
        <v>387</v>
      </c>
      <c r="E2967">
        <v>5</v>
      </c>
      <c r="F2967">
        <f t="shared" si="46"/>
        <v>72994</v>
      </c>
      <c r="G2967" t="str">
        <f>IF(punkty5[[#This Row],[v1]] &lt; 40000,1,"")</f>
        <v/>
      </c>
      <c r="H2967" t="str">
        <f>IF(punkty5[[#This Row],[v1]] = 40000,1,"")</f>
        <v/>
      </c>
      <c r="I2967">
        <f>IF(punkty5[[#This Row],[wewnatrz]] = 1,1,IF(punkty5[[#This Row],[brzegi]]=1,1,0))</f>
        <v>0</v>
      </c>
      <c r="J2967">
        <v>2960</v>
      </c>
      <c r="K2967">
        <f xml:space="preserve"> K2966 + punkty5[[#This Row],[na kole]]</f>
        <v>2351</v>
      </c>
      <c r="L2967">
        <f xml:space="preserve"> 4 * punkty5[[#This Row],[nk]] / punkty5[[#This Row],[n]]</f>
        <v>3.1770270270270271</v>
      </c>
      <c r="M2967">
        <f>ROUND(ABS(PI() - punkty5[[#This Row],[pi]]),4)</f>
        <v>3.5400000000000001E-2</v>
      </c>
    </row>
    <row r="2968" spans="4:13" x14ac:dyDescent="0.25">
      <c r="D2968">
        <v>55</v>
      </c>
      <c r="E2968">
        <v>52</v>
      </c>
      <c r="F2968">
        <f t="shared" si="46"/>
        <v>42929</v>
      </c>
      <c r="G2968" t="str">
        <f>IF(punkty5[[#This Row],[v1]] &lt; 40000,1,"")</f>
        <v/>
      </c>
      <c r="H2968" t="str">
        <f>IF(punkty5[[#This Row],[v1]] = 40000,1,"")</f>
        <v/>
      </c>
      <c r="I2968">
        <f>IF(punkty5[[#This Row],[wewnatrz]] = 1,1,IF(punkty5[[#This Row],[brzegi]]=1,1,0))</f>
        <v>0</v>
      </c>
      <c r="J2968">
        <v>2961</v>
      </c>
      <c r="K2968">
        <f xml:space="preserve"> K2967 + punkty5[[#This Row],[na kole]]</f>
        <v>2351</v>
      </c>
      <c r="L2968">
        <f xml:space="preserve"> 4 * punkty5[[#This Row],[nk]] / punkty5[[#This Row],[n]]</f>
        <v>3.1759540695710911</v>
      </c>
      <c r="M2968">
        <f>ROUND(ABS(PI() - punkty5[[#This Row],[pi]]),4)</f>
        <v>3.44E-2</v>
      </c>
    </row>
    <row r="2969" spans="4:13" x14ac:dyDescent="0.25">
      <c r="D2969">
        <v>334</v>
      </c>
      <c r="E2969">
        <v>211</v>
      </c>
      <c r="F2969">
        <f t="shared" si="46"/>
        <v>18077</v>
      </c>
      <c r="G2969">
        <f>IF(punkty5[[#This Row],[v1]] &lt; 40000,1,"")</f>
        <v>1</v>
      </c>
      <c r="H2969" t="str">
        <f>IF(punkty5[[#This Row],[v1]] = 40000,1,"")</f>
        <v/>
      </c>
      <c r="I2969">
        <f>IF(punkty5[[#This Row],[wewnatrz]] = 1,1,IF(punkty5[[#This Row],[brzegi]]=1,1,0))</f>
        <v>1</v>
      </c>
      <c r="J2969">
        <v>2962</v>
      </c>
      <c r="K2969">
        <f xml:space="preserve"> K2968 + punkty5[[#This Row],[na kole]]</f>
        <v>2352</v>
      </c>
      <c r="L2969">
        <f xml:space="preserve"> 4 * punkty5[[#This Row],[nk]] / punkty5[[#This Row],[n]]</f>
        <v>3.176232275489534</v>
      </c>
      <c r="M2969">
        <f>ROUND(ABS(PI() - punkty5[[#This Row],[pi]]),4)</f>
        <v>3.4599999999999999E-2</v>
      </c>
    </row>
    <row r="2970" spans="4:13" x14ac:dyDescent="0.25">
      <c r="D2970">
        <v>97</v>
      </c>
      <c r="E2970">
        <v>77</v>
      </c>
      <c r="F2970">
        <f t="shared" si="46"/>
        <v>25738</v>
      </c>
      <c r="G2970">
        <f>IF(punkty5[[#This Row],[v1]] &lt; 40000,1,"")</f>
        <v>1</v>
      </c>
      <c r="H2970" t="str">
        <f>IF(punkty5[[#This Row],[v1]] = 40000,1,"")</f>
        <v/>
      </c>
      <c r="I2970">
        <f>IF(punkty5[[#This Row],[wewnatrz]] = 1,1,IF(punkty5[[#This Row],[brzegi]]=1,1,0))</f>
        <v>1</v>
      </c>
      <c r="J2970">
        <v>2963</v>
      </c>
      <c r="K2970">
        <f xml:space="preserve"> K2969 + punkty5[[#This Row],[na kole]]</f>
        <v>2353</v>
      </c>
      <c r="L2970">
        <f xml:space="preserve"> 4 * punkty5[[#This Row],[nk]] / punkty5[[#This Row],[n]]</f>
        <v>3.1765102936213299</v>
      </c>
      <c r="M2970">
        <f>ROUND(ABS(PI() - punkty5[[#This Row],[pi]]),4)</f>
        <v>3.49E-2</v>
      </c>
    </row>
    <row r="2971" spans="4:13" x14ac:dyDescent="0.25">
      <c r="D2971">
        <v>163</v>
      </c>
      <c r="E2971">
        <v>375</v>
      </c>
      <c r="F2971">
        <f t="shared" si="46"/>
        <v>31994</v>
      </c>
      <c r="G2971">
        <f>IF(punkty5[[#This Row],[v1]] &lt; 40000,1,"")</f>
        <v>1</v>
      </c>
      <c r="H2971" t="str">
        <f>IF(punkty5[[#This Row],[v1]] = 40000,1,"")</f>
        <v/>
      </c>
      <c r="I2971">
        <f>IF(punkty5[[#This Row],[wewnatrz]] = 1,1,IF(punkty5[[#This Row],[brzegi]]=1,1,0))</f>
        <v>1</v>
      </c>
      <c r="J2971">
        <v>2964</v>
      </c>
      <c r="K2971">
        <f xml:space="preserve"> K2970 + punkty5[[#This Row],[na kole]]</f>
        <v>2354</v>
      </c>
      <c r="L2971">
        <f xml:space="preserve"> 4 * punkty5[[#This Row],[nk]] / punkty5[[#This Row],[n]]</f>
        <v>3.1767881241565452</v>
      </c>
      <c r="M2971">
        <f>ROUND(ABS(PI() - punkty5[[#This Row],[pi]]),4)</f>
        <v>3.5200000000000002E-2</v>
      </c>
    </row>
    <row r="2972" spans="4:13" x14ac:dyDescent="0.25">
      <c r="D2972">
        <v>382</v>
      </c>
      <c r="E2972">
        <v>59</v>
      </c>
      <c r="F2972">
        <f t="shared" si="46"/>
        <v>53005</v>
      </c>
      <c r="G2972" t="str">
        <f>IF(punkty5[[#This Row],[v1]] &lt; 40000,1,"")</f>
        <v/>
      </c>
      <c r="H2972" t="str">
        <f>IF(punkty5[[#This Row],[v1]] = 40000,1,"")</f>
        <v/>
      </c>
      <c r="I2972">
        <f>IF(punkty5[[#This Row],[wewnatrz]] = 1,1,IF(punkty5[[#This Row],[brzegi]]=1,1,0))</f>
        <v>0</v>
      </c>
      <c r="J2972">
        <v>2965</v>
      </c>
      <c r="K2972">
        <f xml:space="preserve"> K2971 + punkty5[[#This Row],[na kole]]</f>
        <v>2354</v>
      </c>
      <c r="L2972">
        <f xml:space="preserve"> 4 * punkty5[[#This Row],[nk]] / punkty5[[#This Row],[n]]</f>
        <v>3.1757166947723441</v>
      </c>
      <c r="M2972">
        <f>ROUND(ABS(PI() - punkty5[[#This Row],[pi]]),4)</f>
        <v>3.4099999999999998E-2</v>
      </c>
    </row>
    <row r="2973" spans="4:13" x14ac:dyDescent="0.25">
      <c r="D2973">
        <v>283</v>
      </c>
      <c r="E2973">
        <v>276</v>
      </c>
      <c r="F2973">
        <f t="shared" si="46"/>
        <v>12665</v>
      </c>
      <c r="G2973">
        <f>IF(punkty5[[#This Row],[v1]] &lt; 40000,1,"")</f>
        <v>1</v>
      </c>
      <c r="H2973" t="str">
        <f>IF(punkty5[[#This Row],[v1]] = 40000,1,"")</f>
        <v/>
      </c>
      <c r="I2973">
        <f>IF(punkty5[[#This Row],[wewnatrz]] = 1,1,IF(punkty5[[#This Row],[brzegi]]=1,1,0))</f>
        <v>1</v>
      </c>
      <c r="J2973">
        <v>2966</v>
      </c>
      <c r="K2973">
        <f xml:space="preserve"> K2972 + punkty5[[#This Row],[na kole]]</f>
        <v>2355</v>
      </c>
      <c r="L2973">
        <f xml:space="preserve"> 4 * punkty5[[#This Row],[nk]] / punkty5[[#This Row],[n]]</f>
        <v>3.1759946055293322</v>
      </c>
      <c r="M2973">
        <f>ROUND(ABS(PI() - punkty5[[#This Row],[pi]]),4)</f>
        <v>3.44E-2</v>
      </c>
    </row>
    <row r="2974" spans="4:13" x14ac:dyDescent="0.25">
      <c r="D2974">
        <v>114</v>
      </c>
      <c r="E2974">
        <v>396</v>
      </c>
      <c r="F2974">
        <f t="shared" si="46"/>
        <v>45812</v>
      </c>
      <c r="G2974" t="str">
        <f>IF(punkty5[[#This Row],[v1]] &lt; 40000,1,"")</f>
        <v/>
      </c>
      <c r="H2974" t="str">
        <f>IF(punkty5[[#This Row],[v1]] = 40000,1,"")</f>
        <v/>
      </c>
      <c r="I2974">
        <f>IF(punkty5[[#This Row],[wewnatrz]] = 1,1,IF(punkty5[[#This Row],[brzegi]]=1,1,0))</f>
        <v>0</v>
      </c>
      <c r="J2974">
        <v>2967</v>
      </c>
      <c r="K2974">
        <f xml:space="preserve"> K2973 + punkty5[[#This Row],[na kole]]</f>
        <v>2355</v>
      </c>
      <c r="L2974">
        <f xml:space="preserve"> 4 * punkty5[[#This Row],[nk]] / punkty5[[#This Row],[n]]</f>
        <v>3.1749241658240646</v>
      </c>
      <c r="M2974">
        <f>ROUND(ABS(PI() - punkty5[[#This Row],[pi]]),4)</f>
        <v>3.3300000000000003E-2</v>
      </c>
    </row>
    <row r="2975" spans="4:13" x14ac:dyDescent="0.25">
      <c r="D2975">
        <v>236</v>
      </c>
      <c r="E2975">
        <v>263</v>
      </c>
      <c r="F2975">
        <f t="shared" si="46"/>
        <v>5265</v>
      </c>
      <c r="G2975">
        <f>IF(punkty5[[#This Row],[v1]] &lt; 40000,1,"")</f>
        <v>1</v>
      </c>
      <c r="H2975" t="str">
        <f>IF(punkty5[[#This Row],[v1]] = 40000,1,"")</f>
        <v/>
      </c>
      <c r="I2975">
        <f>IF(punkty5[[#This Row],[wewnatrz]] = 1,1,IF(punkty5[[#This Row],[brzegi]]=1,1,0))</f>
        <v>1</v>
      </c>
      <c r="J2975">
        <v>2968</v>
      </c>
      <c r="K2975">
        <f xml:space="preserve"> K2974 + punkty5[[#This Row],[na kole]]</f>
        <v>2356</v>
      </c>
      <c r="L2975">
        <f xml:space="preserve"> 4 * punkty5[[#This Row],[nk]] / punkty5[[#This Row],[n]]</f>
        <v>3.1752021563342319</v>
      </c>
      <c r="M2975">
        <f>ROUND(ABS(PI() - punkty5[[#This Row],[pi]]),4)</f>
        <v>3.3599999999999998E-2</v>
      </c>
    </row>
    <row r="2976" spans="4:13" x14ac:dyDescent="0.25">
      <c r="D2976">
        <v>171</v>
      </c>
      <c r="E2976">
        <v>228</v>
      </c>
      <c r="F2976">
        <f t="shared" si="46"/>
        <v>1625</v>
      </c>
      <c r="G2976">
        <f>IF(punkty5[[#This Row],[v1]] &lt; 40000,1,"")</f>
        <v>1</v>
      </c>
      <c r="H2976" t="str">
        <f>IF(punkty5[[#This Row],[v1]] = 40000,1,"")</f>
        <v/>
      </c>
      <c r="I2976">
        <f>IF(punkty5[[#This Row],[wewnatrz]] = 1,1,IF(punkty5[[#This Row],[brzegi]]=1,1,0))</f>
        <v>1</v>
      </c>
      <c r="J2976">
        <v>2969</v>
      </c>
      <c r="K2976">
        <f xml:space="preserve"> K2975 + punkty5[[#This Row],[na kole]]</f>
        <v>2357</v>
      </c>
      <c r="L2976">
        <f xml:space="preserve"> 4 * punkty5[[#This Row],[nk]] / punkty5[[#This Row],[n]]</f>
        <v>3.1754799595823511</v>
      </c>
      <c r="M2976">
        <f>ROUND(ABS(PI() - punkty5[[#This Row],[pi]]),4)</f>
        <v>3.39E-2</v>
      </c>
    </row>
    <row r="2977" spans="4:13" x14ac:dyDescent="0.25">
      <c r="D2977">
        <v>38</v>
      </c>
      <c r="E2977">
        <v>22</v>
      </c>
      <c r="F2977">
        <f t="shared" si="46"/>
        <v>57928</v>
      </c>
      <c r="G2977" t="str">
        <f>IF(punkty5[[#This Row],[v1]] &lt; 40000,1,"")</f>
        <v/>
      </c>
      <c r="H2977" t="str">
        <f>IF(punkty5[[#This Row],[v1]] = 40000,1,"")</f>
        <v/>
      </c>
      <c r="I2977">
        <f>IF(punkty5[[#This Row],[wewnatrz]] = 1,1,IF(punkty5[[#This Row],[brzegi]]=1,1,0))</f>
        <v>0</v>
      </c>
      <c r="J2977">
        <v>2970</v>
      </c>
      <c r="K2977">
        <f xml:space="preserve"> K2976 + punkty5[[#This Row],[na kole]]</f>
        <v>2357</v>
      </c>
      <c r="L2977">
        <f xml:space="preserve"> 4 * punkty5[[#This Row],[nk]] / punkty5[[#This Row],[n]]</f>
        <v>3.1744107744107746</v>
      </c>
      <c r="M2977">
        <f>ROUND(ABS(PI() - punkty5[[#This Row],[pi]]),4)</f>
        <v>3.2800000000000003E-2</v>
      </c>
    </row>
    <row r="2978" spans="4:13" x14ac:dyDescent="0.25">
      <c r="D2978">
        <v>312</v>
      </c>
      <c r="E2978">
        <v>64</v>
      </c>
      <c r="F2978">
        <f t="shared" si="46"/>
        <v>31040</v>
      </c>
      <c r="G2978">
        <f>IF(punkty5[[#This Row],[v1]] &lt; 40000,1,"")</f>
        <v>1</v>
      </c>
      <c r="H2978" t="str">
        <f>IF(punkty5[[#This Row],[v1]] = 40000,1,"")</f>
        <v/>
      </c>
      <c r="I2978">
        <f>IF(punkty5[[#This Row],[wewnatrz]] = 1,1,IF(punkty5[[#This Row],[brzegi]]=1,1,0))</f>
        <v>1</v>
      </c>
      <c r="J2978">
        <v>2971</v>
      </c>
      <c r="K2978">
        <f xml:space="preserve"> K2977 + punkty5[[#This Row],[na kole]]</f>
        <v>2358</v>
      </c>
      <c r="L2978">
        <f xml:space="preserve"> 4 * punkty5[[#This Row],[nk]] / punkty5[[#This Row],[n]]</f>
        <v>3.174688657017839</v>
      </c>
      <c r="M2978">
        <f>ROUND(ABS(PI() - punkty5[[#This Row],[pi]]),4)</f>
        <v>3.3099999999999997E-2</v>
      </c>
    </row>
    <row r="2979" spans="4:13" x14ac:dyDescent="0.25">
      <c r="D2979">
        <v>201</v>
      </c>
      <c r="E2979">
        <v>216</v>
      </c>
      <c r="F2979">
        <f t="shared" si="46"/>
        <v>257</v>
      </c>
      <c r="G2979">
        <f>IF(punkty5[[#This Row],[v1]] &lt; 40000,1,"")</f>
        <v>1</v>
      </c>
      <c r="H2979" t="str">
        <f>IF(punkty5[[#This Row],[v1]] = 40000,1,"")</f>
        <v/>
      </c>
      <c r="I2979">
        <f>IF(punkty5[[#This Row],[wewnatrz]] = 1,1,IF(punkty5[[#This Row],[brzegi]]=1,1,0))</f>
        <v>1</v>
      </c>
      <c r="J2979">
        <v>2972</v>
      </c>
      <c r="K2979">
        <f xml:space="preserve"> K2978 + punkty5[[#This Row],[na kole]]</f>
        <v>2359</v>
      </c>
      <c r="L2979">
        <f xml:space="preserve"> 4 * punkty5[[#This Row],[nk]] / punkty5[[#This Row],[n]]</f>
        <v>3.1749663526244953</v>
      </c>
      <c r="M2979">
        <f>ROUND(ABS(PI() - punkty5[[#This Row],[pi]]),4)</f>
        <v>3.3399999999999999E-2</v>
      </c>
    </row>
    <row r="2980" spans="4:13" x14ac:dyDescent="0.25">
      <c r="D2980">
        <v>113</v>
      </c>
      <c r="E2980">
        <v>271</v>
      </c>
      <c r="F2980">
        <f t="shared" si="46"/>
        <v>12610</v>
      </c>
      <c r="G2980">
        <f>IF(punkty5[[#This Row],[v1]] &lt; 40000,1,"")</f>
        <v>1</v>
      </c>
      <c r="H2980" t="str">
        <f>IF(punkty5[[#This Row],[v1]] = 40000,1,"")</f>
        <v/>
      </c>
      <c r="I2980">
        <f>IF(punkty5[[#This Row],[wewnatrz]] = 1,1,IF(punkty5[[#This Row],[brzegi]]=1,1,0))</f>
        <v>1</v>
      </c>
      <c r="J2980">
        <v>2973</v>
      </c>
      <c r="K2980">
        <f xml:space="preserve"> K2979 + punkty5[[#This Row],[na kole]]</f>
        <v>2360</v>
      </c>
      <c r="L2980">
        <f xml:space="preserve"> 4 * punkty5[[#This Row],[nk]] / punkty5[[#This Row],[n]]</f>
        <v>3.1752438614194416</v>
      </c>
      <c r="M2980">
        <f>ROUND(ABS(PI() - punkty5[[#This Row],[pi]]),4)</f>
        <v>3.3700000000000001E-2</v>
      </c>
    </row>
    <row r="2981" spans="4:13" x14ac:dyDescent="0.25">
      <c r="D2981">
        <v>15</v>
      </c>
      <c r="E2981">
        <v>331</v>
      </c>
      <c r="F2981">
        <f t="shared" si="46"/>
        <v>51386</v>
      </c>
      <c r="G2981" t="str">
        <f>IF(punkty5[[#This Row],[v1]] &lt; 40000,1,"")</f>
        <v/>
      </c>
      <c r="H2981" t="str">
        <f>IF(punkty5[[#This Row],[v1]] = 40000,1,"")</f>
        <v/>
      </c>
      <c r="I2981">
        <f>IF(punkty5[[#This Row],[wewnatrz]] = 1,1,IF(punkty5[[#This Row],[brzegi]]=1,1,0))</f>
        <v>0</v>
      </c>
      <c r="J2981">
        <v>2974</v>
      </c>
      <c r="K2981">
        <f xml:space="preserve"> K2980 + punkty5[[#This Row],[na kole]]</f>
        <v>2360</v>
      </c>
      <c r="L2981">
        <f xml:space="preserve"> 4 * punkty5[[#This Row],[nk]] / punkty5[[#This Row],[n]]</f>
        <v>3.1741761936785475</v>
      </c>
      <c r="M2981">
        <f>ROUND(ABS(PI() - punkty5[[#This Row],[pi]]),4)</f>
        <v>3.2599999999999997E-2</v>
      </c>
    </row>
    <row r="2982" spans="4:13" x14ac:dyDescent="0.25">
      <c r="D2982">
        <v>257</v>
      </c>
      <c r="E2982">
        <v>36</v>
      </c>
      <c r="F2982">
        <f t="shared" si="46"/>
        <v>30145</v>
      </c>
      <c r="G2982">
        <f>IF(punkty5[[#This Row],[v1]] &lt; 40000,1,"")</f>
        <v>1</v>
      </c>
      <c r="H2982" t="str">
        <f>IF(punkty5[[#This Row],[v1]] = 40000,1,"")</f>
        <v/>
      </c>
      <c r="I2982">
        <f>IF(punkty5[[#This Row],[wewnatrz]] = 1,1,IF(punkty5[[#This Row],[brzegi]]=1,1,0))</f>
        <v>1</v>
      </c>
      <c r="J2982">
        <v>2975</v>
      </c>
      <c r="K2982">
        <f xml:space="preserve"> K2981 + punkty5[[#This Row],[na kole]]</f>
        <v>2361</v>
      </c>
      <c r="L2982">
        <f xml:space="preserve"> 4 * punkty5[[#This Row],[nk]] / punkty5[[#This Row],[n]]</f>
        <v>3.174453781512605</v>
      </c>
      <c r="M2982">
        <f>ROUND(ABS(PI() - punkty5[[#This Row],[pi]]),4)</f>
        <v>3.2899999999999999E-2</v>
      </c>
    </row>
    <row r="2983" spans="4:13" x14ac:dyDescent="0.25">
      <c r="D2983">
        <v>126</v>
      </c>
      <c r="E2983">
        <v>91</v>
      </c>
      <c r="F2983">
        <f t="shared" si="46"/>
        <v>17357</v>
      </c>
      <c r="G2983">
        <f>IF(punkty5[[#This Row],[v1]] &lt; 40000,1,"")</f>
        <v>1</v>
      </c>
      <c r="H2983" t="str">
        <f>IF(punkty5[[#This Row],[v1]] = 40000,1,"")</f>
        <v/>
      </c>
      <c r="I2983">
        <f>IF(punkty5[[#This Row],[wewnatrz]] = 1,1,IF(punkty5[[#This Row],[brzegi]]=1,1,0))</f>
        <v>1</v>
      </c>
      <c r="J2983">
        <v>2976</v>
      </c>
      <c r="K2983">
        <f xml:space="preserve"> K2982 + punkty5[[#This Row],[na kole]]</f>
        <v>2362</v>
      </c>
      <c r="L2983">
        <f xml:space="preserve"> 4 * punkty5[[#This Row],[nk]] / punkty5[[#This Row],[n]]</f>
        <v>3.174731182795699</v>
      </c>
      <c r="M2983">
        <f>ROUND(ABS(PI() - punkty5[[#This Row],[pi]]),4)</f>
        <v>3.3099999999999997E-2</v>
      </c>
    </row>
    <row r="2984" spans="4:13" x14ac:dyDescent="0.25">
      <c r="D2984">
        <v>7</v>
      </c>
      <c r="E2984">
        <v>230</v>
      </c>
      <c r="F2984">
        <f t="shared" si="46"/>
        <v>38149</v>
      </c>
      <c r="G2984">
        <f>IF(punkty5[[#This Row],[v1]] &lt; 40000,1,"")</f>
        <v>1</v>
      </c>
      <c r="H2984" t="str">
        <f>IF(punkty5[[#This Row],[v1]] = 40000,1,"")</f>
        <v/>
      </c>
      <c r="I2984">
        <f>IF(punkty5[[#This Row],[wewnatrz]] = 1,1,IF(punkty5[[#This Row],[brzegi]]=1,1,0))</f>
        <v>1</v>
      </c>
      <c r="J2984">
        <v>2977</v>
      </c>
      <c r="K2984">
        <f xml:space="preserve"> K2983 + punkty5[[#This Row],[na kole]]</f>
        <v>2363</v>
      </c>
      <c r="L2984">
        <f xml:space="preserve"> 4 * punkty5[[#This Row],[nk]] / punkty5[[#This Row],[n]]</f>
        <v>3.1750083977158212</v>
      </c>
      <c r="M2984">
        <f>ROUND(ABS(PI() - punkty5[[#This Row],[pi]]),4)</f>
        <v>3.3399999999999999E-2</v>
      </c>
    </row>
    <row r="2985" spans="4:13" x14ac:dyDescent="0.25">
      <c r="D2985">
        <v>175</v>
      </c>
      <c r="E2985">
        <v>243</v>
      </c>
      <c r="F2985">
        <f t="shared" si="46"/>
        <v>2474</v>
      </c>
      <c r="G2985">
        <f>IF(punkty5[[#This Row],[v1]] &lt; 40000,1,"")</f>
        <v>1</v>
      </c>
      <c r="H2985" t="str">
        <f>IF(punkty5[[#This Row],[v1]] = 40000,1,"")</f>
        <v/>
      </c>
      <c r="I2985">
        <f>IF(punkty5[[#This Row],[wewnatrz]] = 1,1,IF(punkty5[[#This Row],[brzegi]]=1,1,0))</f>
        <v>1</v>
      </c>
      <c r="J2985">
        <v>2978</v>
      </c>
      <c r="K2985">
        <f xml:space="preserve"> K2984 + punkty5[[#This Row],[na kole]]</f>
        <v>2364</v>
      </c>
      <c r="L2985">
        <f xml:space="preserve"> 4 * punkty5[[#This Row],[nk]] / punkty5[[#This Row],[n]]</f>
        <v>3.1752854264607118</v>
      </c>
      <c r="M2985">
        <f>ROUND(ABS(PI() - punkty5[[#This Row],[pi]]),4)</f>
        <v>3.3700000000000001E-2</v>
      </c>
    </row>
    <row r="2986" spans="4:13" x14ac:dyDescent="0.25">
      <c r="D2986">
        <v>323</v>
      </c>
      <c r="E2986">
        <v>41</v>
      </c>
      <c r="F2986">
        <f t="shared" si="46"/>
        <v>40410</v>
      </c>
      <c r="G2986" t="str">
        <f>IF(punkty5[[#This Row],[v1]] &lt; 40000,1,"")</f>
        <v/>
      </c>
      <c r="H2986" t="str">
        <f>IF(punkty5[[#This Row],[v1]] = 40000,1,"")</f>
        <v/>
      </c>
      <c r="I2986">
        <f>IF(punkty5[[#This Row],[wewnatrz]] = 1,1,IF(punkty5[[#This Row],[brzegi]]=1,1,0))</f>
        <v>0</v>
      </c>
      <c r="J2986">
        <v>2979</v>
      </c>
      <c r="K2986">
        <f xml:space="preserve"> K2985 + punkty5[[#This Row],[na kole]]</f>
        <v>2364</v>
      </c>
      <c r="L2986">
        <f xml:space="preserve"> 4 * punkty5[[#This Row],[nk]] / punkty5[[#This Row],[n]]</f>
        <v>3.1742195367573012</v>
      </c>
      <c r="M2986">
        <f>ROUND(ABS(PI() - punkty5[[#This Row],[pi]]),4)</f>
        <v>3.2599999999999997E-2</v>
      </c>
    </row>
    <row r="2987" spans="4:13" x14ac:dyDescent="0.25">
      <c r="D2987">
        <v>362</v>
      </c>
      <c r="E2987">
        <v>153</v>
      </c>
      <c r="F2987">
        <f t="shared" si="46"/>
        <v>28453</v>
      </c>
      <c r="G2987">
        <f>IF(punkty5[[#This Row],[v1]] &lt; 40000,1,"")</f>
        <v>1</v>
      </c>
      <c r="H2987" t="str">
        <f>IF(punkty5[[#This Row],[v1]] = 40000,1,"")</f>
        <v/>
      </c>
      <c r="I2987">
        <f>IF(punkty5[[#This Row],[wewnatrz]] = 1,1,IF(punkty5[[#This Row],[brzegi]]=1,1,0))</f>
        <v>1</v>
      </c>
      <c r="J2987">
        <v>2980</v>
      </c>
      <c r="K2987">
        <f xml:space="preserve"> K2986 + punkty5[[#This Row],[na kole]]</f>
        <v>2365</v>
      </c>
      <c r="L2987">
        <f xml:space="preserve"> 4 * punkty5[[#This Row],[nk]] / punkty5[[#This Row],[n]]</f>
        <v>3.174496644295302</v>
      </c>
      <c r="M2987">
        <f>ROUND(ABS(PI() - punkty5[[#This Row],[pi]]),4)</f>
        <v>3.2899999999999999E-2</v>
      </c>
    </row>
    <row r="2988" spans="4:13" x14ac:dyDescent="0.25">
      <c r="D2988">
        <v>298</v>
      </c>
      <c r="E2988">
        <v>69</v>
      </c>
      <c r="F2988">
        <f t="shared" si="46"/>
        <v>26765</v>
      </c>
      <c r="G2988">
        <f>IF(punkty5[[#This Row],[v1]] &lt; 40000,1,"")</f>
        <v>1</v>
      </c>
      <c r="H2988" t="str">
        <f>IF(punkty5[[#This Row],[v1]] = 40000,1,"")</f>
        <v/>
      </c>
      <c r="I2988">
        <f>IF(punkty5[[#This Row],[wewnatrz]] = 1,1,IF(punkty5[[#This Row],[brzegi]]=1,1,0))</f>
        <v>1</v>
      </c>
      <c r="J2988">
        <v>2981</v>
      </c>
      <c r="K2988">
        <f xml:space="preserve"> K2987 + punkty5[[#This Row],[na kole]]</f>
        <v>2366</v>
      </c>
      <c r="L2988">
        <f xml:space="preserve"> 4 * punkty5[[#This Row],[nk]] / punkty5[[#This Row],[n]]</f>
        <v>3.1747735659174774</v>
      </c>
      <c r="M2988">
        <f>ROUND(ABS(PI() - punkty5[[#This Row],[pi]]),4)</f>
        <v>3.32E-2</v>
      </c>
    </row>
    <row r="2989" spans="4:13" x14ac:dyDescent="0.25">
      <c r="D2989">
        <v>297</v>
      </c>
      <c r="E2989">
        <v>216</v>
      </c>
      <c r="F2989">
        <f t="shared" si="46"/>
        <v>9665</v>
      </c>
      <c r="G2989">
        <f>IF(punkty5[[#This Row],[v1]] &lt; 40000,1,"")</f>
        <v>1</v>
      </c>
      <c r="H2989" t="str">
        <f>IF(punkty5[[#This Row],[v1]] = 40000,1,"")</f>
        <v/>
      </c>
      <c r="I2989">
        <f>IF(punkty5[[#This Row],[wewnatrz]] = 1,1,IF(punkty5[[#This Row],[brzegi]]=1,1,0))</f>
        <v>1</v>
      </c>
      <c r="J2989">
        <v>2982</v>
      </c>
      <c r="K2989">
        <f xml:space="preserve"> K2988 + punkty5[[#This Row],[na kole]]</f>
        <v>2367</v>
      </c>
      <c r="L2989">
        <f xml:space="preserve"> 4 * punkty5[[#This Row],[nk]] / punkty5[[#This Row],[n]]</f>
        <v>3.1750503018108653</v>
      </c>
      <c r="M2989">
        <f>ROUND(ABS(PI() - punkty5[[#This Row],[pi]]),4)</f>
        <v>3.3500000000000002E-2</v>
      </c>
    </row>
    <row r="2990" spans="4:13" x14ac:dyDescent="0.25">
      <c r="D2990">
        <v>391</v>
      </c>
      <c r="E2990">
        <v>343</v>
      </c>
      <c r="F2990">
        <f t="shared" si="46"/>
        <v>56930</v>
      </c>
      <c r="G2990" t="str">
        <f>IF(punkty5[[#This Row],[v1]] &lt; 40000,1,"")</f>
        <v/>
      </c>
      <c r="H2990" t="str">
        <f>IF(punkty5[[#This Row],[v1]] = 40000,1,"")</f>
        <v/>
      </c>
      <c r="I2990">
        <f>IF(punkty5[[#This Row],[wewnatrz]] = 1,1,IF(punkty5[[#This Row],[brzegi]]=1,1,0))</f>
        <v>0</v>
      </c>
      <c r="J2990">
        <v>2983</v>
      </c>
      <c r="K2990">
        <f xml:space="preserve"> K2989 + punkty5[[#This Row],[na kole]]</f>
        <v>2367</v>
      </c>
      <c r="L2990">
        <f xml:space="preserve"> 4 * punkty5[[#This Row],[nk]] / punkty5[[#This Row],[n]]</f>
        <v>3.1739859202145491</v>
      </c>
      <c r="M2990">
        <f>ROUND(ABS(PI() - punkty5[[#This Row],[pi]]),4)</f>
        <v>3.2399999999999998E-2</v>
      </c>
    </row>
    <row r="2991" spans="4:13" x14ac:dyDescent="0.25">
      <c r="D2991">
        <v>338</v>
      </c>
      <c r="E2991">
        <v>3</v>
      </c>
      <c r="F2991">
        <f t="shared" si="46"/>
        <v>57853</v>
      </c>
      <c r="G2991" t="str">
        <f>IF(punkty5[[#This Row],[v1]] &lt; 40000,1,"")</f>
        <v/>
      </c>
      <c r="H2991" t="str">
        <f>IF(punkty5[[#This Row],[v1]] = 40000,1,"")</f>
        <v/>
      </c>
      <c r="I2991">
        <f>IF(punkty5[[#This Row],[wewnatrz]] = 1,1,IF(punkty5[[#This Row],[brzegi]]=1,1,0))</f>
        <v>0</v>
      </c>
      <c r="J2991">
        <v>2984</v>
      </c>
      <c r="K2991">
        <f xml:space="preserve"> K2990 + punkty5[[#This Row],[na kole]]</f>
        <v>2367</v>
      </c>
      <c r="L2991">
        <f xml:space="preserve"> 4 * punkty5[[#This Row],[nk]] / punkty5[[#This Row],[n]]</f>
        <v>3.1729222520107236</v>
      </c>
      <c r="M2991">
        <f>ROUND(ABS(PI() - punkty5[[#This Row],[pi]]),4)</f>
        <v>3.1300000000000001E-2</v>
      </c>
    </row>
    <row r="2992" spans="4:13" x14ac:dyDescent="0.25">
      <c r="D2992">
        <v>138</v>
      </c>
      <c r="E2992">
        <v>122</v>
      </c>
      <c r="F2992">
        <f t="shared" si="46"/>
        <v>9928</v>
      </c>
      <c r="G2992">
        <f>IF(punkty5[[#This Row],[v1]] &lt; 40000,1,"")</f>
        <v>1</v>
      </c>
      <c r="H2992" t="str">
        <f>IF(punkty5[[#This Row],[v1]] = 40000,1,"")</f>
        <v/>
      </c>
      <c r="I2992">
        <f>IF(punkty5[[#This Row],[wewnatrz]] = 1,1,IF(punkty5[[#This Row],[brzegi]]=1,1,0))</f>
        <v>1</v>
      </c>
      <c r="J2992">
        <v>2985</v>
      </c>
      <c r="K2992">
        <f xml:space="preserve"> K2991 + punkty5[[#This Row],[na kole]]</f>
        <v>2368</v>
      </c>
      <c r="L2992">
        <f xml:space="preserve"> 4 * punkty5[[#This Row],[nk]] / punkty5[[#This Row],[n]]</f>
        <v>3.1731993299832495</v>
      </c>
      <c r="M2992">
        <f>ROUND(ABS(PI() - punkty5[[#This Row],[pi]]),4)</f>
        <v>3.1600000000000003E-2</v>
      </c>
    </row>
    <row r="2993" spans="4:13" x14ac:dyDescent="0.25">
      <c r="D2993">
        <v>385</v>
      </c>
      <c r="E2993">
        <v>380</v>
      </c>
      <c r="F2993">
        <f t="shared" si="46"/>
        <v>66625</v>
      </c>
      <c r="G2993" t="str">
        <f>IF(punkty5[[#This Row],[v1]] &lt; 40000,1,"")</f>
        <v/>
      </c>
      <c r="H2993" t="str">
        <f>IF(punkty5[[#This Row],[v1]] = 40000,1,"")</f>
        <v/>
      </c>
      <c r="I2993">
        <f>IF(punkty5[[#This Row],[wewnatrz]] = 1,1,IF(punkty5[[#This Row],[brzegi]]=1,1,0))</f>
        <v>0</v>
      </c>
      <c r="J2993">
        <v>2986</v>
      </c>
      <c r="K2993">
        <f xml:space="preserve"> K2992 + punkty5[[#This Row],[na kole]]</f>
        <v>2368</v>
      </c>
      <c r="L2993">
        <f xml:space="preserve"> 4 * punkty5[[#This Row],[nk]] / punkty5[[#This Row],[n]]</f>
        <v>3.172136637642331</v>
      </c>
      <c r="M2993">
        <f>ROUND(ABS(PI() - punkty5[[#This Row],[pi]]),4)</f>
        <v>3.0499999999999999E-2</v>
      </c>
    </row>
    <row r="2994" spans="4:13" x14ac:dyDescent="0.25">
      <c r="D2994">
        <v>312</v>
      </c>
      <c r="E2994">
        <v>195</v>
      </c>
      <c r="F2994">
        <f t="shared" si="46"/>
        <v>12569</v>
      </c>
      <c r="G2994">
        <f>IF(punkty5[[#This Row],[v1]] &lt; 40000,1,"")</f>
        <v>1</v>
      </c>
      <c r="H2994" t="str">
        <f>IF(punkty5[[#This Row],[v1]] = 40000,1,"")</f>
        <v/>
      </c>
      <c r="I2994">
        <f>IF(punkty5[[#This Row],[wewnatrz]] = 1,1,IF(punkty5[[#This Row],[brzegi]]=1,1,0))</f>
        <v>1</v>
      </c>
      <c r="J2994">
        <v>2987</v>
      </c>
      <c r="K2994">
        <f xml:space="preserve"> K2993 + punkty5[[#This Row],[na kole]]</f>
        <v>2369</v>
      </c>
      <c r="L2994">
        <f xml:space="preserve"> 4 * punkty5[[#This Row],[nk]] / punkty5[[#This Row],[n]]</f>
        <v>3.1724137931034484</v>
      </c>
      <c r="M2994">
        <f>ROUND(ABS(PI() - punkty5[[#This Row],[pi]]),4)</f>
        <v>3.0800000000000001E-2</v>
      </c>
    </row>
    <row r="2995" spans="4:13" x14ac:dyDescent="0.25">
      <c r="D2995">
        <v>180</v>
      </c>
      <c r="E2995">
        <v>96</v>
      </c>
      <c r="F2995">
        <f t="shared" si="46"/>
        <v>11216</v>
      </c>
      <c r="G2995">
        <f>IF(punkty5[[#This Row],[v1]] &lt; 40000,1,"")</f>
        <v>1</v>
      </c>
      <c r="H2995" t="str">
        <f>IF(punkty5[[#This Row],[v1]] = 40000,1,"")</f>
        <v/>
      </c>
      <c r="I2995">
        <f>IF(punkty5[[#This Row],[wewnatrz]] = 1,1,IF(punkty5[[#This Row],[brzegi]]=1,1,0))</f>
        <v>1</v>
      </c>
      <c r="J2995">
        <v>2988</v>
      </c>
      <c r="K2995">
        <f xml:space="preserve"> K2994 + punkty5[[#This Row],[na kole]]</f>
        <v>2370</v>
      </c>
      <c r="L2995">
        <f xml:space="preserve"> 4 * punkty5[[#This Row],[nk]] / punkty5[[#This Row],[n]]</f>
        <v>3.1726907630522088</v>
      </c>
      <c r="M2995">
        <f>ROUND(ABS(PI() - punkty5[[#This Row],[pi]]),4)</f>
        <v>3.1099999999999999E-2</v>
      </c>
    </row>
    <row r="2996" spans="4:13" x14ac:dyDescent="0.25">
      <c r="D2996">
        <v>338</v>
      </c>
      <c r="E2996">
        <v>42</v>
      </c>
      <c r="F2996">
        <f t="shared" si="46"/>
        <v>44008</v>
      </c>
      <c r="G2996" t="str">
        <f>IF(punkty5[[#This Row],[v1]] &lt; 40000,1,"")</f>
        <v/>
      </c>
      <c r="H2996" t="str">
        <f>IF(punkty5[[#This Row],[v1]] = 40000,1,"")</f>
        <v/>
      </c>
      <c r="I2996">
        <f>IF(punkty5[[#This Row],[wewnatrz]] = 1,1,IF(punkty5[[#This Row],[brzegi]]=1,1,0))</f>
        <v>0</v>
      </c>
      <c r="J2996">
        <v>2989</v>
      </c>
      <c r="K2996">
        <f xml:space="preserve"> K2995 + punkty5[[#This Row],[na kole]]</f>
        <v>2370</v>
      </c>
      <c r="L2996">
        <f xml:space="preserve"> 4 * punkty5[[#This Row],[nk]] / punkty5[[#This Row],[n]]</f>
        <v>3.1716293074606892</v>
      </c>
      <c r="M2996">
        <f>ROUND(ABS(PI() - punkty5[[#This Row],[pi]]),4)</f>
        <v>0.03</v>
      </c>
    </row>
    <row r="2997" spans="4:13" x14ac:dyDescent="0.25">
      <c r="D2997">
        <v>362</v>
      </c>
      <c r="E2997">
        <v>199</v>
      </c>
      <c r="F2997">
        <f t="shared" si="46"/>
        <v>26245</v>
      </c>
      <c r="G2997">
        <f>IF(punkty5[[#This Row],[v1]] &lt; 40000,1,"")</f>
        <v>1</v>
      </c>
      <c r="H2997" t="str">
        <f>IF(punkty5[[#This Row],[v1]] = 40000,1,"")</f>
        <v/>
      </c>
      <c r="I2997">
        <f>IF(punkty5[[#This Row],[wewnatrz]] = 1,1,IF(punkty5[[#This Row],[brzegi]]=1,1,0))</f>
        <v>1</v>
      </c>
      <c r="J2997">
        <v>2990</v>
      </c>
      <c r="K2997">
        <f xml:space="preserve"> K2996 + punkty5[[#This Row],[na kole]]</f>
        <v>2371</v>
      </c>
      <c r="L2997">
        <f xml:space="preserve"> 4 * punkty5[[#This Row],[nk]] / punkty5[[#This Row],[n]]</f>
        <v>3.1719063545150501</v>
      </c>
      <c r="M2997">
        <f>ROUND(ABS(PI() - punkty5[[#This Row],[pi]]),4)</f>
        <v>3.0300000000000001E-2</v>
      </c>
    </row>
    <row r="2998" spans="4:13" x14ac:dyDescent="0.25">
      <c r="D2998">
        <v>110</v>
      </c>
      <c r="E2998">
        <v>258</v>
      </c>
      <c r="F2998">
        <f t="shared" si="46"/>
        <v>11464</v>
      </c>
      <c r="G2998">
        <f>IF(punkty5[[#This Row],[v1]] &lt; 40000,1,"")</f>
        <v>1</v>
      </c>
      <c r="H2998" t="str">
        <f>IF(punkty5[[#This Row],[v1]] = 40000,1,"")</f>
        <v/>
      </c>
      <c r="I2998">
        <f>IF(punkty5[[#This Row],[wewnatrz]] = 1,1,IF(punkty5[[#This Row],[brzegi]]=1,1,0))</f>
        <v>1</v>
      </c>
      <c r="J2998">
        <v>2991</v>
      </c>
      <c r="K2998">
        <f xml:space="preserve"> K2997 + punkty5[[#This Row],[na kole]]</f>
        <v>2372</v>
      </c>
      <c r="L2998">
        <f xml:space="preserve"> 4 * punkty5[[#This Row],[nk]] / punkty5[[#This Row],[n]]</f>
        <v>3.1721832163156134</v>
      </c>
      <c r="M2998">
        <f>ROUND(ABS(PI() - punkty5[[#This Row],[pi]]),4)</f>
        <v>3.0599999999999999E-2</v>
      </c>
    </row>
    <row r="2999" spans="4:13" x14ac:dyDescent="0.25">
      <c r="D2999">
        <v>9</v>
      </c>
      <c r="E2999">
        <v>368</v>
      </c>
      <c r="F2999">
        <f t="shared" si="46"/>
        <v>64705</v>
      </c>
      <c r="G2999" t="str">
        <f>IF(punkty5[[#This Row],[v1]] &lt; 40000,1,"")</f>
        <v/>
      </c>
      <c r="H2999" t="str">
        <f>IF(punkty5[[#This Row],[v1]] = 40000,1,"")</f>
        <v/>
      </c>
      <c r="I2999">
        <f>IF(punkty5[[#This Row],[wewnatrz]] = 1,1,IF(punkty5[[#This Row],[brzegi]]=1,1,0))</f>
        <v>0</v>
      </c>
      <c r="J2999">
        <v>2992</v>
      </c>
      <c r="K2999">
        <f xml:space="preserve"> K2998 + punkty5[[#This Row],[na kole]]</f>
        <v>2372</v>
      </c>
      <c r="L2999">
        <f xml:space="preserve"> 4 * punkty5[[#This Row],[nk]] / punkty5[[#This Row],[n]]</f>
        <v>3.1711229946524062</v>
      </c>
      <c r="M2999">
        <f>ROUND(ABS(PI() - punkty5[[#This Row],[pi]]),4)</f>
        <v>2.9499999999999998E-2</v>
      </c>
    </row>
    <row r="3000" spans="4:13" x14ac:dyDescent="0.25">
      <c r="D3000">
        <v>291</v>
      </c>
      <c r="E3000">
        <v>171</v>
      </c>
      <c r="F3000">
        <f t="shared" si="46"/>
        <v>9122</v>
      </c>
      <c r="G3000">
        <f>IF(punkty5[[#This Row],[v1]] &lt; 40000,1,"")</f>
        <v>1</v>
      </c>
      <c r="H3000" t="str">
        <f>IF(punkty5[[#This Row],[v1]] = 40000,1,"")</f>
        <v/>
      </c>
      <c r="I3000">
        <f>IF(punkty5[[#This Row],[wewnatrz]] = 1,1,IF(punkty5[[#This Row],[brzegi]]=1,1,0))</f>
        <v>1</v>
      </c>
      <c r="J3000">
        <v>2993</v>
      </c>
      <c r="K3000">
        <f xml:space="preserve"> K2999 + punkty5[[#This Row],[na kole]]</f>
        <v>2373</v>
      </c>
      <c r="L3000">
        <f xml:space="preserve"> 4 * punkty5[[#This Row],[nk]] / punkty5[[#This Row],[n]]</f>
        <v>3.1713999331774141</v>
      </c>
      <c r="M3000">
        <f>ROUND(ABS(PI() - punkty5[[#This Row],[pi]]),4)</f>
        <v>2.98E-2</v>
      </c>
    </row>
    <row r="3001" spans="4:13" x14ac:dyDescent="0.25">
      <c r="D3001">
        <v>362</v>
      </c>
      <c r="E3001">
        <v>158</v>
      </c>
      <c r="F3001">
        <f t="shared" si="46"/>
        <v>28008</v>
      </c>
      <c r="G3001">
        <f>IF(punkty5[[#This Row],[v1]] &lt; 40000,1,"")</f>
        <v>1</v>
      </c>
      <c r="H3001" t="str">
        <f>IF(punkty5[[#This Row],[v1]] = 40000,1,"")</f>
        <v/>
      </c>
      <c r="I3001">
        <f>IF(punkty5[[#This Row],[wewnatrz]] = 1,1,IF(punkty5[[#This Row],[brzegi]]=1,1,0))</f>
        <v>1</v>
      </c>
      <c r="J3001">
        <v>2994</v>
      </c>
      <c r="K3001">
        <f xml:space="preserve"> K3000 + punkty5[[#This Row],[na kole]]</f>
        <v>2374</v>
      </c>
      <c r="L3001">
        <f xml:space="preserve"> 4 * punkty5[[#This Row],[nk]] / punkty5[[#This Row],[n]]</f>
        <v>3.1716766867067467</v>
      </c>
      <c r="M3001">
        <f>ROUND(ABS(PI() - punkty5[[#This Row],[pi]]),4)</f>
        <v>3.0099999999999998E-2</v>
      </c>
    </row>
    <row r="3002" spans="4:13" x14ac:dyDescent="0.25">
      <c r="D3002">
        <v>391</v>
      </c>
      <c r="E3002">
        <v>208</v>
      </c>
      <c r="F3002">
        <f t="shared" si="46"/>
        <v>36545</v>
      </c>
      <c r="G3002">
        <f>IF(punkty5[[#This Row],[v1]] &lt; 40000,1,"")</f>
        <v>1</v>
      </c>
      <c r="H3002" t="str">
        <f>IF(punkty5[[#This Row],[v1]] = 40000,1,"")</f>
        <v/>
      </c>
      <c r="I3002">
        <f>IF(punkty5[[#This Row],[wewnatrz]] = 1,1,IF(punkty5[[#This Row],[brzegi]]=1,1,0))</f>
        <v>1</v>
      </c>
      <c r="J3002">
        <v>2995</v>
      </c>
      <c r="K3002">
        <f xml:space="preserve"> K3001 + punkty5[[#This Row],[na kole]]</f>
        <v>2375</v>
      </c>
      <c r="L3002">
        <f xml:space="preserve"> 4 * punkty5[[#This Row],[nk]] / punkty5[[#This Row],[n]]</f>
        <v>3.1719532554257097</v>
      </c>
      <c r="M3002">
        <f>ROUND(ABS(PI() - punkty5[[#This Row],[pi]]),4)</f>
        <v>3.04E-2</v>
      </c>
    </row>
    <row r="3003" spans="4:13" x14ac:dyDescent="0.25">
      <c r="D3003">
        <v>2</v>
      </c>
      <c r="E3003">
        <v>25</v>
      </c>
      <c r="F3003">
        <f t="shared" si="46"/>
        <v>69829</v>
      </c>
      <c r="G3003" t="str">
        <f>IF(punkty5[[#This Row],[v1]] &lt; 40000,1,"")</f>
        <v/>
      </c>
      <c r="H3003" t="str">
        <f>IF(punkty5[[#This Row],[v1]] = 40000,1,"")</f>
        <v/>
      </c>
      <c r="I3003">
        <f>IF(punkty5[[#This Row],[wewnatrz]] = 1,1,IF(punkty5[[#This Row],[brzegi]]=1,1,0))</f>
        <v>0</v>
      </c>
      <c r="J3003">
        <v>2996</v>
      </c>
      <c r="K3003">
        <f xml:space="preserve"> K3002 + punkty5[[#This Row],[na kole]]</f>
        <v>2375</v>
      </c>
      <c r="L3003">
        <f xml:space="preserve"> 4 * punkty5[[#This Row],[nk]] / punkty5[[#This Row],[n]]</f>
        <v>3.1708945260347128</v>
      </c>
      <c r="M3003">
        <f>ROUND(ABS(PI() - punkty5[[#This Row],[pi]]),4)</f>
        <v>2.93E-2</v>
      </c>
    </row>
    <row r="3004" spans="4:13" x14ac:dyDescent="0.25">
      <c r="D3004">
        <v>146</v>
      </c>
      <c r="E3004">
        <v>183</v>
      </c>
      <c r="F3004">
        <f t="shared" si="46"/>
        <v>3205</v>
      </c>
      <c r="G3004">
        <f>IF(punkty5[[#This Row],[v1]] &lt; 40000,1,"")</f>
        <v>1</v>
      </c>
      <c r="H3004" t="str">
        <f>IF(punkty5[[#This Row],[v1]] = 40000,1,"")</f>
        <v/>
      </c>
      <c r="I3004">
        <f>IF(punkty5[[#This Row],[wewnatrz]] = 1,1,IF(punkty5[[#This Row],[brzegi]]=1,1,0))</f>
        <v>1</v>
      </c>
      <c r="J3004">
        <v>2997</v>
      </c>
      <c r="K3004">
        <f xml:space="preserve"> K3003 + punkty5[[#This Row],[na kole]]</f>
        <v>2376</v>
      </c>
      <c r="L3004">
        <f xml:space="preserve"> 4 * punkty5[[#This Row],[nk]] / punkty5[[#This Row],[n]]</f>
        <v>3.1711711711711712</v>
      </c>
      <c r="M3004">
        <f>ROUND(ABS(PI() - punkty5[[#This Row],[pi]]),4)</f>
        <v>2.9600000000000001E-2</v>
      </c>
    </row>
    <row r="3005" spans="4:13" x14ac:dyDescent="0.25">
      <c r="D3005">
        <v>32</v>
      </c>
      <c r="E3005">
        <v>334</v>
      </c>
      <c r="F3005">
        <f t="shared" si="46"/>
        <v>46180</v>
      </c>
      <c r="G3005" t="str">
        <f>IF(punkty5[[#This Row],[v1]] &lt; 40000,1,"")</f>
        <v/>
      </c>
      <c r="H3005" t="str">
        <f>IF(punkty5[[#This Row],[v1]] = 40000,1,"")</f>
        <v/>
      </c>
      <c r="I3005">
        <f>IF(punkty5[[#This Row],[wewnatrz]] = 1,1,IF(punkty5[[#This Row],[brzegi]]=1,1,0))</f>
        <v>0</v>
      </c>
      <c r="J3005">
        <v>2998</v>
      </c>
      <c r="K3005">
        <f xml:space="preserve"> K3004 + punkty5[[#This Row],[na kole]]</f>
        <v>2376</v>
      </c>
      <c r="L3005">
        <f xml:space="preserve"> 4 * punkty5[[#This Row],[nk]] / punkty5[[#This Row],[n]]</f>
        <v>3.1701134089392928</v>
      </c>
      <c r="M3005">
        <f>ROUND(ABS(PI() - punkty5[[#This Row],[pi]]),4)</f>
        <v>2.8500000000000001E-2</v>
      </c>
    </row>
    <row r="3006" spans="4:13" x14ac:dyDescent="0.25">
      <c r="D3006">
        <v>226</v>
      </c>
      <c r="E3006">
        <v>146</v>
      </c>
      <c r="F3006">
        <f t="shared" si="46"/>
        <v>3592</v>
      </c>
      <c r="G3006">
        <f>IF(punkty5[[#This Row],[v1]] &lt; 40000,1,"")</f>
        <v>1</v>
      </c>
      <c r="H3006" t="str">
        <f>IF(punkty5[[#This Row],[v1]] = 40000,1,"")</f>
        <v/>
      </c>
      <c r="I3006">
        <f>IF(punkty5[[#This Row],[wewnatrz]] = 1,1,IF(punkty5[[#This Row],[brzegi]]=1,1,0))</f>
        <v>1</v>
      </c>
      <c r="J3006">
        <v>2999</v>
      </c>
      <c r="K3006">
        <f xml:space="preserve"> K3005 + punkty5[[#This Row],[na kole]]</f>
        <v>2377</v>
      </c>
      <c r="L3006">
        <f xml:space="preserve"> 4 * punkty5[[#This Row],[nk]] / punkty5[[#This Row],[n]]</f>
        <v>3.1703901300433479</v>
      </c>
      <c r="M3006">
        <f>ROUND(ABS(PI() - punkty5[[#This Row],[pi]]),4)</f>
        <v>2.8799999999999999E-2</v>
      </c>
    </row>
    <row r="3007" spans="4:13" x14ac:dyDescent="0.25">
      <c r="D3007">
        <v>190</v>
      </c>
      <c r="E3007">
        <v>82</v>
      </c>
      <c r="F3007">
        <f t="shared" si="46"/>
        <v>14024</v>
      </c>
      <c r="G3007">
        <f>IF(punkty5[[#This Row],[v1]] &lt; 40000,1,"")</f>
        <v>1</v>
      </c>
      <c r="H3007" t="str">
        <f>IF(punkty5[[#This Row],[v1]] = 40000,1,"")</f>
        <v/>
      </c>
      <c r="I3007">
        <f>IF(punkty5[[#This Row],[wewnatrz]] = 1,1,IF(punkty5[[#This Row],[brzegi]]=1,1,0))</f>
        <v>1</v>
      </c>
      <c r="J3007">
        <v>3000</v>
      </c>
      <c r="K3007">
        <f xml:space="preserve"> K3006 + punkty5[[#This Row],[na kole]]</f>
        <v>2378</v>
      </c>
      <c r="L3007">
        <f xml:space="preserve"> 4 * punkty5[[#This Row],[nk]] / punkty5[[#This Row],[n]]</f>
        <v>3.1706666666666665</v>
      </c>
      <c r="M3007">
        <f>ROUND(ABS(PI() - punkty5[[#This Row],[pi]]),4)</f>
        <v>2.9100000000000001E-2</v>
      </c>
    </row>
    <row r="3008" spans="4:13" x14ac:dyDescent="0.25">
      <c r="D3008">
        <v>213</v>
      </c>
      <c r="E3008">
        <v>110</v>
      </c>
      <c r="F3008">
        <f t="shared" si="46"/>
        <v>8269</v>
      </c>
      <c r="G3008">
        <f>IF(punkty5[[#This Row],[v1]] &lt; 40000,1,"")</f>
        <v>1</v>
      </c>
      <c r="H3008" t="str">
        <f>IF(punkty5[[#This Row],[v1]] = 40000,1,"")</f>
        <v/>
      </c>
      <c r="I3008">
        <f>IF(punkty5[[#This Row],[wewnatrz]] = 1,1,IF(punkty5[[#This Row],[brzegi]]=1,1,0))</f>
        <v>1</v>
      </c>
      <c r="J3008">
        <v>3001</v>
      </c>
      <c r="K3008">
        <f xml:space="preserve"> K3007 + punkty5[[#This Row],[na kole]]</f>
        <v>2379</v>
      </c>
      <c r="L3008">
        <f xml:space="preserve"> 4 * punkty5[[#This Row],[nk]] / punkty5[[#This Row],[n]]</f>
        <v>3.1709430189936687</v>
      </c>
      <c r="M3008">
        <f>ROUND(ABS(PI() - punkty5[[#This Row],[pi]]),4)</f>
        <v>2.9399999999999999E-2</v>
      </c>
    </row>
    <row r="3009" spans="4:13" x14ac:dyDescent="0.25">
      <c r="D3009">
        <v>239</v>
      </c>
      <c r="E3009">
        <v>157</v>
      </c>
      <c r="F3009">
        <f t="shared" si="46"/>
        <v>3370</v>
      </c>
      <c r="G3009">
        <f>IF(punkty5[[#This Row],[v1]] &lt; 40000,1,"")</f>
        <v>1</v>
      </c>
      <c r="H3009" t="str">
        <f>IF(punkty5[[#This Row],[v1]] = 40000,1,"")</f>
        <v/>
      </c>
      <c r="I3009">
        <f>IF(punkty5[[#This Row],[wewnatrz]] = 1,1,IF(punkty5[[#This Row],[brzegi]]=1,1,0))</f>
        <v>1</v>
      </c>
      <c r="J3009">
        <v>3002</v>
      </c>
      <c r="K3009">
        <f xml:space="preserve"> K3008 + punkty5[[#This Row],[na kole]]</f>
        <v>2380</v>
      </c>
      <c r="L3009">
        <f xml:space="preserve"> 4 * punkty5[[#This Row],[nk]] / punkty5[[#This Row],[n]]</f>
        <v>3.1712191872085276</v>
      </c>
      <c r="M3009">
        <f>ROUND(ABS(PI() - punkty5[[#This Row],[pi]]),4)</f>
        <v>2.9600000000000001E-2</v>
      </c>
    </row>
    <row r="3010" spans="4:13" x14ac:dyDescent="0.25">
      <c r="D3010">
        <v>138</v>
      </c>
      <c r="E3010">
        <v>1</v>
      </c>
      <c r="F3010">
        <f t="shared" si="46"/>
        <v>43445</v>
      </c>
      <c r="G3010" t="str">
        <f>IF(punkty5[[#This Row],[v1]] &lt; 40000,1,"")</f>
        <v/>
      </c>
      <c r="H3010" t="str">
        <f>IF(punkty5[[#This Row],[v1]] = 40000,1,"")</f>
        <v/>
      </c>
      <c r="I3010">
        <f>IF(punkty5[[#This Row],[wewnatrz]] = 1,1,IF(punkty5[[#This Row],[brzegi]]=1,1,0))</f>
        <v>0</v>
      </c>
      <c r="J3010">
        <v>3003</v>
      </c>
      <c r="K3010">
        <f xml:space="preserve"> K3009 + punkty5[[#This Row],[na kole]]</f>
        <v>2380</v>
      </c>
      <c r="L3010">
        <f xml:space="preserve"> 4 * punkty5[[#This Row],[nk]] / punkty5[[#This Row],[n]]</f>
        <v>3.1701631701631703</v>
      </c>
      <c r="M3010">
        <f>ROUND(ABS(PI() - punkty5[[#This Row],[pi]]),4)</f>
        <v>2.86E-2</v>
      </c>
    </row>
    <row r="3011" spans="4:13" x14ac:dyDescent="0.25">
      <c r="D3011">
        <v>185</v>
      </c>
      <c r="E3011">
        <v>273</v>
      </c>
      <c r="F3011">
        <f t="shared" si="46"/>
        <v>5554</v>
      </c>
      <c r="G3011">
        <f>IF(punkty5[[#This Row],[v1]] &lt; 40000,1,"")</f>
        <v>1</v>
      </c>
      <c r="H3011" t="str">
        <f>IF(punkty5[[#This Row],[v1]] = 40000,1,"")</f>
        <v/>
      </c>
      <c r="I3011">
        <f>IF(punkty5[[#This Row],[wewnatrz]] = 1,1,IF(punkty5[[#This Row],[brzegi]]=1,1,0))</f>
        <v>1</v>
      </c>
      <c r="J3011">
        <v>3004</v>
      </c>
      <c r="K3011">
        <f xml:space="preserve"> K3010 + punkty5[[#This Row],[na kole]]</f>
        <v>2381</v>
      </c>
      <c r="L3011">
        <f xml:space="preserve"> 4 * punkty5[[#This Row],[nk]] / punkty5[[#This Row],[n]]</f>
        <v>3.1704394141145138</v>
      </c>
      <c r="M3011">
        <f>ROUND(ABS(PI() - punkty5[[#This Row],[pi]]),4)</f>
        <v>2.8799999999999999E-2</v>
      </c>
    </row>
    <row r="3012" spans="4:13" x14ac:dyDescent="0.25">
      <c r="D3012">
        <v>45</v>
      </c>
      <c r="E3012">
        <v>325</v>
      </c>
      <c r="F3012">
        <f t="shared" si="46"/>
        <v>39650</v>
      </c>
      <c r="G3012">
        <f>IF(punkty5[[#This Row],[v1]] &lt; 40000,1,"")</f>
        <v>1</v>
      </c>
      <c r="H3012" t="str">
        <f>IF(punkty5[[#This Row],[v1]] = 40000,1,"")</f>
        <v/>
      </c>
      <c r="I3012">
        <f>IF(punkty5[[#This Row],[wewnatrz]] = 1,1,IF(punkty5[[#This Row],[brzegi]]=1,1,0))</f>
        <v>1</v>
      </c>
      <c r="J3012">
        <v>3005</v>
      </c>
      <c r="K3012">
        <f xml:space="preserve"> K3011 + punkty5[[#This Row],[na kole]]</f>
        <v>2382</v>
      </c>
      <c r="L3012">
        <f xml:space="preserve"> 4 * punkty5[[#This Row],[nk]] / punkty5[[#This Row],[n]]</f>
        <v>3.1707154742096506</v>
      </c>
      <c r="M3012">
        <f>ROUND(ABS(PI() - punkty5[[#This Row],[pi]]),4)</f>
        <v>2.9100000000000001E-2</v>
      </c>
    </row>
    <row r="3013" spans="4:13" x14ac:dyDescent="0.25">
      <c r="D3013">
        <v>98</v>
      </c>
      <c r="E3013">
        <v>168</v>
      </c>
      <c r="F3013">
        <f t="shared" si="46"/>
        <v>11428</v>
      </c>
      <c r="G3013">
        <f>IF(punkty5[[#This Row],[v1]] &lt; 40000,1,"")</f>
        <v>1</v>
      </c>
      <c r="H3013" t="str">
        <f>IF(punkty5[[#This Row],[v1]] = 40000,1,"")</f>
        <v/>
      </c>
      <c r="I3013">
        <f>IF(punkty5[[#This Row],[wewnatrz]] = 1,1,IF(punkty5[[#This Row],[brzegi]]=1,1,0))</f>
        <v>1</v>
      </c>
      <c r="J3013">
        <v>3006</v>
      </c>
      <c r="K3013">
        <f xml:space="preserve"> K3012 + punkty5[[#This Row],[na kole]]</f>
        <v>2383</v>
      </c>
      <c r="L3013">
        <f xml:space="preserve"> 4 * punkty5[[#This Row],[nk]] / punkty5[[#This Row],[n]]</f>
        <v>3.1709913506320691</v>
      </c>
      <c r="M3013">
        <f>ROUND(ABS(PI() - punkty5[[#This Row],[pi]]),4)</f>
        <v>2.9399999999999999E-2</v>
      </c>
    </row>
    <row r="3014" spans="4:13" x14ac:dyDescent="0.25">
      <c r="D3014">
        <v>157</v>
      </c>
      <c r="E3014">
        <v>214</v>
      </c>
      <c r="F3014">
        <f t="shared" si="46"/>
        <v>2045</v>
      </c>
      <c r="G3014">
        <f>IF(punkty5[[#This Row],[v1]] &lt; 40000,1,"")</f>
        <v>1</v>
      </c>
      <c r="H3014" t="str">
        <f>IF(punkty5[[#This Row],[v1]] = 40000,1,"")</f>
        <v/>
      </c>
      <c r="I3014">
        <f>IF(punkty5[[#This Row],[wewnatrz]] = 1,1,IF(punkty5[[#This Row],[brzegi]]=1,1,0))</f>
        <v>1</v>
      </c>
      <c r="J3014">
        <v>3007</v>
      </c>
      <c r="K3014">
        <f xml:space="preserve"> K3013 + punkty5[[#This Row],[na kole]]</f>
        <v>2384</v>
      </c>
      <c r="L3014">
        <f xml:space="preserve"> 4 * punkty5[[#This Row],[nk]] / punkty5[[#This Row],[n]]</f>
        <v>3.171267043565015</v>
      </c>
      <c r="M3014">
        <f>ROUND(ABS(PI() - punkty5[[#This Row],[pi]]),4)</f>
        <v>2.9700000000000001E-2</v>
      </c>
    </row>
    <row r="3015" spans="4:13" x14ac:dyDescent="0.25">
      <c r="D3015">
        <v>225</v>
      </c>
      <c r="E3015">
        <v>192</v>
      </c>
      <c r="F3015">
        <f t="shared" si="46"/>
        <v>689</v>
      </c>
      <c r="G3015">
        <f>IF(punkty5[[#This Row],[v1]] &lt; 40000,1,"")</f>
        <v>1</v>
      </c>
      <c r="H3015" t="str">
        <f>IF(punkty5[[#This Row],[v1]] = 40000,1,"")</f>
        <v/>
      </c>
      <c r="I3015">
        <f>IF(punkty5[[#This Row],[wewnatrz]] = 1,1,IF(punkty5[[#This Row],[brzegi]]=1,1,0))</f>
        <v>1</v>
      </c>
      <c r="J3015">
        <v>3008</v>
      </c>
      <c r="K3015">
        <f xml:space="preserve"> K3014 + punkty5[[#This Row],[na kole]]</f>
        <v>2385</v>
      </c>
      <c r="L3015">
        <f xml:space="preserve"> 4 * punkty5[[#This Row],[nk]] / punkty5[[#This Row],[n]]</f>
        <v>3.1715425531914891</v>
      </c>
      <c r="M3015">
        <f>ROUND(ABS(PI() - punkty5[[#This Row],[pi]]),4)</f>
        <v>2.9899999999999999E-2</v>
      </c>
    </row>
    <row r="3016" spans="4:13" x14ac:dyDescent="0.25">
      <c r="D3016">
        <v>266</v>
      </c>
      <c r="E3016">
        <v>230</v>
      </c>
      <c r="F3016">
        <f t="shared" si="46"/>
        <v>5256</v>
      </c>
      <c r="G3016">
        <f>IF(punkty5[[#This Row],[v1]] &lt; 40000,1,"")</f>
        <v>1</v>
      </c>
      <c r="H3016" t="str">
        <f>IF(punkty5[[#This Row],[v1]] = 40000,1,"")</f>
        <v/>
      </c>
      <c r="I3016">
        <f>IF(punkty5[[#This Row],[wewnatrz]] = 1,1,IF(punkty5[[#This Row],[brzegi]]=1,1,0))</f>
        <v>1</v>
      </c>
      <c r="J3016">
        <v>3009</v>
      </c>
      <c r="K3016">
        <f xml:space="preserve"> K3015 + punkty5[[#This Row],[na kole]]</f>
        <v>2386</v>
      </c>
      <c r="L3016">
        <f xml:space="preserve"> 4 * punkty5[[#This Row],[nk]] / punkty5[[#This Row],[n]]</f>
        <v>3.1718178796942507</v>
      </c>
      <c r="M3016">
        <f>ROUND(ABS(PI() - punkty5[[#This Row],[pi]]),4)</f>
        <v>3.0200000000000001E-2</v>
      </c>
    </row>
    <row r="3017" spans="4:13" x14ac:dyDescent="0.25">
      <c r="D3017">
        <v>372</v>
      </c>
      <c r="E3017">
        <v>217</v>
      </c>
      <c r="F3017">
        <f t="shared" ref="F3017:F3080" si="47">((D3017 - 200) * (D3017 - 200)) +(( E3017 - 200) * ( E3017 - 200))</f>
        <v>29873</v>
      </c>
      <c r="G3017">
        <f>IF(punkty5[[#This Row],[v1]] &lt; 40000,1,"")</f>
        <v>1</v>
      </c>
      <c r="H3017" t="str">
        <f>IF(punkty5[[#This Row],[v1]] = 40000,1,"")</f>
        <v/>
      </c>
      <c r="I3017">
        <f>IF(punkty5[[#This Row],[wewnatrz]] = 1,1,IF(punkty5[[#This Row],[brzegi]]=1,1,0))</f>
        <v>1</v>
      </c>
      <c r="J3017">
        <v>3010</v>
      </c>
      <c r="K3017">
        <f xml:space="preserve"> K3016 + punkty5[[#This Row],[na kole]]</f>
        <v>2387</v>
      </c>
      <c r="L3017">
        <f xml:space="preserve"> 4 * punkty5[[#This Row],[nk]] / punkty5[[#This Row],[n]]</f>
        <v>3.172093023255814</v>
      </c>
      <c r="M3017">
        <f>ROUND(ABS(PI() - punkty5[[#This Row],[pi]]),4)</f>
        <v>3.0499999999999999E-2</v>
      </c>
    </row>
    <row r="3018" spans="4:13" x14ac:dyDescent="0.25">
      <c r="D3018">
        <v>398</v>
      </c>
      <c r="E3018">
        <v>137</v>
      </c>
      <c r="F3018">
        <f t="shared" si="47"/>
        <v>43173</v>
      </c>
      <c r="G3018" t="str">
        <f>IF(punkty5[[#This Row],[v1]] &lt; 40000,1,"")</f>
        <v/>
      </c>
      <c r="H3018" t="str">
        <f>IF(punkty5[[#This Row],[v1]] = 40000,1,"")</f>
        <v/>
      </c>
      <c r="I3018">
        <f>IF(punkty5[[#This Row],[wewnatrz]] = 1,1,IF(punkty5[[#This Row],[brzegi]]=1,1,0))</f>
        <v>0</v>
      </c>
      <c r="J3018">
        <v>3011</v>
      </c>
      <c r="K3018">
        <f xml:space="preserve"> K3017 + punkty5[[#This Row],[na kole]]</f>
        <v>2387</v>
      </c>
      <c r="L3018">
        <f xml:space="preserve"> 4 * punkty5[[#This Row],[nk]] / punkty5[[#This Row],[n]]</f>
        <v>3.1710395217535701</v>
      </c>
      <c r="M3018">
        <f>ROUND(ABS(PI() - punkty5[[#This Row],[pi]]),4)</f>
        <v>2.9399999999999999E-2</v>
      </c>
    </row>
    <row r="3019" spans="4:13" x14ac:dyDescent="0.25">
      <c r="D3019">
        <v>368</v>
      </c>
      <c r="E3019">
        <v>289</v>
      </c>
      <c r="F3019">
        <f t="shared" si="47"/>
        <v>36145</v>
      </c>
      <c r="G3019">
        <f>IF(punkty5[[#This Row],[v1]] &lt; 40000,1,"")</f>
        <v>1</v>
      </c>
      <c r="H3019" t="str">
        <f>IF(punkty5[[#This Row],[v1]] = 40000,1,"")</f>
        <v/>
      </c>
      <c r="I3019">
        <f>IF(punkty5[[#This Row],[wewnatrz]] = 1,1,IF(punkty5[[#This Row],[brzegi]]=1,1,0))</f>
        <v>1</v>
      </c>
      <c r="J3019">
        <v>3012</v>
      </c>
      <c r="K3019">
        <f xml:space="preserve"> K3018 + punkty5[[#This Row],[na kole]]</f>
        <v>2388</v>
      </c>
      <c r="L3019">
        <f xml:space="preserve"> 4 * punkty5[[#This Row],[nk]] / punkty5[[#This Row],[n]]</f>
        <v>3.1713147410358564</v>
      </c>
      <c r="M3019">
        <f>ROUND(ABS(PI() - punkty5[[#This Row],[pi]]),4)</f>
        <v>2.9700000000000001E-2</v>
      </c>
    </row>
    <row r="3020" spans="4:13" x14ac:dyDescent="0.25">
      <c r="D3020">
        <v>121</v>
      </c>
      <c r="E3020">
        <v>18</v>
      </c>
      <c r="F3020">
        <f t="shared" si="47"/>
        <v>39365</v>
      </c>
      <c r="G3020">
        <f>IF(punkty5[[#This Row],[v1]] &lt; 40000,1,"")</f>
        <v>1</v>
      </c>
      <c r="H3020" t="str">
        <f>IF(punkty5[[#This Row],[v1]] = 40000,1,"")</f>
        <v/>
      </c>
      <c r="I3020">
        <f>IF(punkty5[[#This Row],[wewnatrz]] = 1,1,IF(punkty5[[#This Row],[brzegi]]=1,1,0))</f>
        <v>1</v>
      </c>
      <c r="J3020">
        <v>3013</v>
      </c>
      <c r="K3020">
        <f xml:space="preserve"> K3019 + punkty5[[#This Row],[na kole]]</f>
        <v>2389</v>
      </c>
      <c r="L3020">
        <f xml:space="preserve"> 4 * punkty5[[#This Row],[nk]] / punkty5[[#This Row],[n]]</f>
        <v>3.1715897776302686</v>
      </c>
      <c r="M3020">
        <f>ROUND(ABS(PI() - punkty5[[#This Row],[pi]]),4)</f>
        <v>0.03</v>
      </c>
    </row>
    <row r="3021" spans="4:13" x14ac:dyDescent="0.25">
      <c r="D3021">
        <v>65</v>
      </c>
      <c r="E3021">
        <v>350</v>
      </c>
      <c r="F3021">
        <f t="shared" si="47"/>
        <v>40725</v>
      </c>
      <c r="G3021" t="str">
        <f>IF(punkty5[[#This Row],[v1]] &lt; 40000,1,"")</f>
        <v/>
      </c>
      <c r="H3021" t="str">
        <f>IF(punkty5[[#This Row],[v1]] = 40000,1,"")</f>
        <v/>
      </c>
      <c r="I3021">
        <f>IF(punkty5[[#This Row],[wewnatrz]] = 1,1,IF(punkty5[[#This Row],[brzegi]]=1,1,0))</f>
        <v>0</v>
      </c>
      <c r="J3021">
        <v>3014</v>
      </c>
      <c r="K3021">
        <f xml:space="preserve"> K3020 + punkty5[[#This Row],[na kole]]</f>
        <v>2389</v>
      </c>
      <c r="L3021">
        <f xml:space="preserve"> 4 * punkty5[[#This Row],[nk]] / punkty5[[#This Row],[n]]</f>
        <v>3.170537491705375</v>
      </c>
      <c r="M3021">
        <f>ROUND(ABS(PI() - punkty5[[#This Row],[pi]]),4)</f>
        <v>2.8899999999999999E-2</v>
      </c>
    </row>
    <row r="3022" spans="4:13" x14ac:dyDescent="0.25">
      <c r="D3022">
        <v>391</v>
      </c>
      <c r="E3022">
        <v>267</v>
      </c>
      <c r="F3022">
        <f t="shared" si="47"/>
        <v>40970</v>
      </c>
      <c r="G3022" t="str">
        <f>IF(punkty5[[#This Row],[v1]] &lt; 40000,1,"")</f>
        <v/>
      </c>
      <c r="H3022" t="str">
        <f>IF(punkty5[[#This Row],[v1]] = 40000,1,"")</f>
        <v/>
      </c>
      <c r="I3022">
        <f>IF(punkty5[[#This Row],[wewnatrz]] = 1,1,IF(punkty5[[#This Row],[brzegi]]=1,1,0))</f>
        <v>0</v>
      </c>
      <c r="J3022">
        <v>3015</v>
      </c>
      <c r="K3022">
        <f xml:space="preserve"> K3021 + punkty5[[#This Row],[na kole]]</f>
        <v>2389</v>
      </c>
      <c r="L3022">
        <f xml:space="preserve"> 4 * punkty5[[#This Row],[nk]] / punkty5[[#This Row],[n]]</f>
        <v>3.169485903814262</v>
      </c>
      <c r="M3022">
        <f>ROUND(ABS(PI() - punkty5[[#This Row],[pi]]),4)</f>
        <v>2.7900000000000001E-2</v>
      </c>
    </row>
    <row r="3023" spans="4:13" x14ac:dyDescent="0.25">
      <c r="D3023">
        <v>257</v>
      </c>
      <c r="E3023">
        <v>348</v>
      </c>
      <c r="F3023">
        <f t="shared" si="47"/>
        <v>25153</v>
      </c>
      <c r="G3023">
        <f>IF(punkty5[[#This Row],[v1]] &lt; 40000,1,"")</f>
        <v>1</v>
      </c>
      <c r="H3023" t="str">
        <f>IF(punkty5[[#This Row],[v1]] = 40000,1,"")</f>
        <v/>
      </c>
      <c r="I3023">
        <f>IF(punkty5[[#This Row],[wewnatrz]] = 1,1,IF(punkty5[[#This Row],[brzegi]]=1,1,0))</f>
        <v>1</v>
      </c>
      <c r="J3023">
        <v>3016</v>
      </c>
      <c r="K3023">
        <f xml:space="preserve"> K3022 + punkty5[[#This Row],[na kole]]</f>
        <v>2390</v>
      </c>
      <c r="L3023">
        <f xml:space="preserve"> 4 * punkty5[[#This Row],[nk]] / punkty5[[#This Row],[n]]</f>
        <v>3.169761273209549</v>
      </c>
      <c r="M3023">
        <f>ROUND(ABS(PI() - punkty5[[#This Row],[pi]]),4)</f>
        <v>2.8199999999999999E-2</v>
      </c>
    </row>
    <row r="3024" spans="4:13" x14ac:dyDescent="0.25">
      <c r="D3024">
        <v>335</v>
      </c>
      <c r="E3024">
        <v>159</v>
      </c>
      <c r="F3024">
        <f t="shared" si="47"/>
        <v>19906</v>
      </c>
      <c r="G3024">
        <f>IF(punkty5[[#This Row],[v1]] &lt; 40000,1,"")</f>
        <v>1</v>
      </c>
      <c r="H3024" t="str">
        <f>IF(punkty5[[#This Row],[v1]] = 40000,1,"")</f>
        <v/>
      </c>
      <c r="I3024">
        <f>IF(punkty5[[#This Row],[wewnatrz]] = 1,1,IF(punkty5[[#This Row],[brzegi]]=1,1,0))</f>
        <v>1</v>
      </c>
      <c r="J3024">
        <v>3017</v>
      </c>
      <c r="K3024">
        <f xml:space="preserve"> K3023 + punkty5[[#This Row],[na kole]]</f>
        <v>2391</v>
      </c>
      <c r="L3024">
        <f xml:space="preserve"> 4 * punkty5[[#This Row],[nk]] / punkty5[[#This Row],[n]]</f>
        <v>3.170036460059662</v>
      </c>
      <c r="M3024">
        <f>ROUND(ABS(PI() - punkty5[[#This Row],[pi]]),4)</f>
        <v>2.8400000000000002E-2</v>
      </c>
    </row>
    <row r="3025" spans="4:13" x14ac:dyDescent="0.25">
      <c r="D3025">
        <v>296</v>
      </c>
      <c r="E3025">
        <v>264</v>
      </c>
      <c r="F3025">
        <f t="shared" si="47"/>
        <v>13312</v>
      </c>
      <c r="G3025">
        <f>IF(punkty5[[#This Row],[v1]] &lt; 40000,1,"")</f>
        <v>1</v>
      </c>
      <c r="H3025" t="str">
        <f>IF(punkty5[[#This Row],[v1]] = 40000,1,"")</f>
        <v/>
      </c>
      <c r="I3025">
        <f>IF(punkty5[[#This Row],[wewnatrz]] = 1,1,IF(punkty5[[#This Row],[brzegi]]=1,1,0))</f>
        <v>1</v>
      </c>
      <c r="J3025">
        <v>3018</v>
      </c>
      <c r="K3025">
        <f xml:space="preserve"> K3024 + punkty5[[#This Row],[na kole]]</f>
        <v>2392</v>
      </c>
      <c r="L3025">
        <f xml:space="preserve"> 4 * punkty5[[#This Row],[nk]] / punkty5[[#This Row],[n]]</f>
        <v>3.1703114645460571</v>
      </c>
      <c r="M3025">
        <f>ROUND(ABS(PI() - punkty5[[#This Row],[pi]]),4)</f>
        <v>2.87E-2</v>
      </c>
    </row>
    <row r="3026" spans="4:13" x14ac:dyDescent="0.25">
      <c r="D3026">
        <v>116</v>
      </c>
      <c r="E3026">
        <v>101</v>
      </c>
      <c r="F3026">
        <f t="shared" si="47"/>
        <v>16857</v>
      </c>
      <c r="G3026">
        <f>IF(punkty5[[#This Row],[v1]] &lt; 40000,1,"")</f>
        <v>1</v>
      </c>
      <c r="H3026" t="str">
        <f>IF(punkty5[[#This Row],[v1]] = 40000,1,"")</f>
        <v/>
      </c>
      <c r="I3026">
        <f>IF(punkty5[[#This Row],[wewnatrz]] = 1,1,IF(punkty5[[#This Row],[brzegi]]=1,1,0))</f>
        <v>1</v>
      </c>
      <c r="J3026">
        <v>3019</v>
      </c>
      <c r="K3026">
        <f xml:space="preserve"> K3025 + punkty5[[#This Row],[na kole]]</f>
        <v>2393</v>
      </c>
      <c r="L3026">
        <f xml:space="preserve"> 4 * punkty5[[#This Row],[nk]] / punkty5[[#This Row],[n]]</f>
        <v>3.1705862868499501</v>
      </c>
      <c r="M3026">
        <f>ROUND(ABS(PI() - punkty5[[#This Row],[pi]]),4)</f>
        <v>2.9000000000000001E-2</v>
      </c>
    </row>
    <row r="3027" spans="4:13" x14ac:dyDescent="0.25">
      <c r="D3027">
        <v>152</v>
      </c>
      <c r="E3027">
        <v>347</v>
      </c>
      <c r="F3027">
        <f t="shared" si="47"/>
        <v>23913</v>
      </c>
      <c r="G3027">
        <f>IF(punkty5[[#This Row],[v1]] &lt; 40000,1,"")</f>
        <v>1</v>
      </c>
      <c r="H3027" t="str">
        <f>IF(punkty5[[#This Row],[v1]] = 40000,1,"")</f>
        <v/>
      </c>
      <c r="I3027">
        <f>IF(punkty5[[#This Row],[wewnatrz]] = 1,1,IF(punkty5[[#This Row],[brzegi]]=1,1,0))</f>
        <v>1</v>
      </c>
      <c r="J3027">
        <v>3020</v>
      </c>
      <c r="K3027">
        <f xml:space="preserve"> K3026 + punkty5[[#This Row],[na kole]]</f>
        <v>2394</v>
      </c>
      <c r="L3027">
        <f xml:space="preserve"> 4 * punkty5[[#This Row],[nk]] / punkty5[[#This Row],[n]]</f>
        <v>3.1708609271523178</v>
      </c>
      <c r="M3027">
        <f>ROUND(ABS(PI() - punkty5[[#This Row],[pi]]),4)</f>
        <v>2.93E-2</v>
      </c>
    </row>
    <row r="3028" spans="4:13" x14ac:dyDescent="0.25">
      <c r="D3028">
        <v>329</v>
      </c>
      <c r="E3028">
        <v>167</v>
      </c>
      <c r="F3028">
        <f t="shared" si="47"/>
        <v>17730</v>
      </c>
      <c r="G3028">
        <f>IF(punkty5[[#This Row],[v1]] &lt; 40000,1,"")</f>
        <v>1</v>
      </c>
      <c r="H3028" t="str">
        <f>IF(punkty5[[#This Row],[v1]] = 40000,1,"")</f>
        <v/>
      </c>
      <c r="I3028">
        <f>IF(punkty5[[#This Row],[wewnatrz]] = 1,1,IF(punkty5[[#This Row],[brzegi]]=1,1,0))</f>
        <v>1</v>
      </c>
      <c r="J3028">
        <v>3021</v>
      </c>
      <c r="K3028">
        <f xml:space="preserve"> K3027 + punkty5[[#This Row],[na kole]]</f>
        <v>2395</v>
      </c>
      <c r="L3028">
        <f xml:space="preserve"> 4 * punkty5[[#This Row],[nk]] / punkty5[[#This Row],[n]]</f>
        <v>3.171135385633896</v>
      </c>
      <c r="M3028">
        <f>ROUND(ABS(PI() - punkty5[[#This Row],[pi]]),4)</f>
        <v>2.9499999999999998E-2</v>
      </c>
    </row>
    <row r="3029" spans="4:13" x14ac:dyDescent="0.25">
      <c r="D3029">
        <v>157</v>
      </c>
      <c r="E3029">
        <v>293</v>
      </c>
      <c r="F3029">
        <f t="shared" si="47"/>
        <v>10498</v>
      </c>
      <c r="G3029">
        <f>IF(punkty5[[#This Row],[v1]] &lt; 40000,1,"")</f>
        <v>1</v>
      </c>
      <c r="H3029" t="str">
        <f>IF(punkty5[[#This Row],[v1]] = 40000,1,"")</f>
        <v/>
      </c>
      <c r="I3029">
        <f>IF(punkty5[[#This Row],[wewnatrz]] = 1,1,IF(punkty5[[#This Row],[brzegi]]=1,1,0))</f>
        <v>1</v>
      </c>
      <c r="J3029">
        <v>3022</v>
      </c>
      <c r="K3029">
        <f xml:space="preserve"> K3028 + punkty5[[#This Row],[na kole]]</f>
        <v>2396</v>
      </c>
      <c r="L3029">
        <f xml:space="preserve"> 4 * punkty5[[#This Row],[nk]] / punkty5[[#This Row],[n]]</f>
        <v>3.171409662475182</v>
      </c>
      <c r="M3029">
        <f>ROUND(ABS(PI() - punkty5[[#This Row],[pi]]),4)</f>
        <v>2.98E-2</v>
      </c>
    </row>
    <row r="3030" spans="4:13" x14ac:dyDescent="0.25">
      <c r="D3030">
        <v>280</v>
      </c>
      <c r="E3030">
        <v>136</v>
      </c>
      <c r="F3030">
        <f t="shared" si="47"/>
        <v>10496</v>
      </c>
      <c r="G3030">
        <f>IF(punkty5[[#This Row],[v1]] &lt; 40000,1,"")</f>
        <v>1</v>
      </c>
      <c r="H3030" t="str">
        <f>IF(punkty5[[#This Row],[v1]] = 40000,1,"")</f>
        <v/>
      </c>
      <c r="I3030">
        <f>IF(punkty5[[#This Row],[wewnatrz]] = 1,1,IF(punkty5[[#This Row],[brzegi]]=1,1,0))</f>
        <v>1</v>
      </c>
      <c r="J3030">
        <v>3023</v>
      </c>
      <c r="K3030">
        <f xml:space="preserve"> K3029 + punkty5[[#This Row],[na kole]]</f>
        <v>2397</v>
      </c>
      <c r="L3030">
        <f xml:space="preserve"> 4 * punkty5[[#This Row],[nk]] / punkty5[[#This Row],[n]]</f>
        <v>3.1716837578564339</v>
      </c>
      <c r="M3030">
        <f>ROUND(ABS(PI() - punkty5[[#This Row],[pi]]),4)</f>
        <v>3.0099999999999998E-2</v>
      </c>
    </row>
    <row r="3031" spans="4:13" x14ac:dyDescent="0.25">
      <c r="D3031">
        <v>204</v>
      </c>
      <c r="E3031">
        <v>205</v>
      </c>
      <c r="F3031">
        <f t="shared" si="47"/>
        <v>41</v>
      </c>
      <c r="G3031">
        <f>IF(punkty5[[#This Row],[v1]] &lt; 40000,1,"")</f>
        <v>1</v>
      </c>
      <c r="H3031" t="str">
        <f>IF(punkty5[[#This Row],[v1]] = 40000,1,"")</f>
        <v/>
      </c>
      <c r="I3031">
        <f>IF(punkty5[[#This Row],[wewnatrz]] = 1,1,IF(punkty5[[#This Row],[brzegi]]=1,1,0))</f>
        <v>1</v>
      </c>
      <c r="J3031">
        <v>3024</v>
      </c>
      <c r="K3031">
        <f xml:space="preserve"> K3030 + punkty5[[#This Row],[na kole]]</f>
        <v>2398</v>
      </c>
      <c r="L3031">
        <f xml:space="preserve"> 4 * punkty5[[#This Row],[nk]] / punkty5[[#This Row],[n]]</f>
        <v>3.1719576719576721</v>
      </c>
      <c r="M3031">
        <f>ROUND(ABS(PI() - punkty5[[#This Row],[pi]]),4)</f>
        <v>3.04E-2</v>
      </c>
    </row>
    <row r="3032" spans="4:13" x14ac:dyDescent="0.25">
      <c r="D3032">
        <v>354</v>
      </c>
      <c r="E3032">
        <v>6</v>
      </c>
      <c r="F3032">
        <f t="shared" si="47"/>
        <v>61352</v>
      </c>
      <c r="G3032" t="str">
        <f>IF(punkty5[[#This Row],[v1]] &lt; 40000,1,"")</f>
        <v/>
      </c>
      <c r="H3032" t="str">
        <f>IF(punkty5[[#This Row],[v1]] = 40000,1,"")</f>
        <v/>
      </c>
      <c r="I3032">
        <f>IF(punkty5[[#This Row],[wewnatrz]] = 1,1,IF(punkty5[[#This Row],[brzegi]]=1,1,0))</f>
        <v>0</v>
      </c>
      <c r="J3032">
        <v>3025</v>
      </c>
      <c r="K3032">
        <f xml:space="preserve"> K3031 + punkty5[[#This Row],[na kole]]</f>
        <v>2398</v>
      </c>
      <c r="L3032">
        <f xml:space="preserve"> 4 * punkty5[[#This Row],[nk]] / punkty5[[#This Row],[n]]</f>
        <v>3.1709090909090909</v>
      </c>
      <c r="M3032">
        <f>ROUND(ABS(PI() - punkty5[[#This Row],[pi]]),4)</f>
        <v>2.93E-2</v>
      </c>
    </row>
    <row r="3033" spans="4:13" x14ac:dyDescent="0.25">
      <c r="D3033">
        <v>248</v>
      </c>
      <c r="E3033">
        <v>157</v>
      </c>
      <c r="F3033">
        <f t="shared" si="47"/>
        <v>4153</v>
      </c>
      <c r="G3033">
        <f>IF(punkty5[[#This Row],[v1]] &lt; 40000,1,"")</f>
        <v>1</v>
      </c>
      <c r="H3033" t="str">
        <f>IF(punkty5[[#This Row],[v1]] = 40000,1,"")</f>
        <v/>
      </c>
      <c r="I3033">
        <f>IF(punkty5[[#This Row],[wewnatrz]] = 1,1,IF(punkty5[[#This Row],[brzegi]]=1,1,0))</f>
        <v>1</v>
      </c>
      <c r="J3033">
        <v>3026</v>
      </c>
      <c r="K3033">
        <f xml:space="preserve"> K3032 + punkty5[[#This Row],[na kole]]</f>
        <v>2399</v>
      </c>
      <c r="L3033">
        <f xml:space="preserve"> 4 * punkty5[[#This Row],[nk]] / punkty5[[#This Row],[n]]</f>
        <v>3.1711830799735625</v>
      </c>
      <c r="M3033">
        <f>ROUND(ABS(PI() - punkty5[[#This Row],[pi]]),4)</f>
        <v>2.9600000000000001E-2</v>
      </c>
    </row>
    <row r="3034" spans="4:13" x14ac:dyDescent="0.25">
      <c r="D3034">
        <v>316</v>
      </c>
      <c r="E3034">
        <v>119</v>
      </c>
      <c r="F3034">
        <f t="shared" si="47"/>
        <v>20017</v>
      </c>
      <c r="G3034">
        <f>IF(punkty5[[#This Row],[v1]] &lt; 40000,1,"")</f>
        <v>1</v>
      </c>
      <c r="H3034" t="str">
        <f>IF(punkty5[[#This Row],[v1]] = 40000,1,"")</f>
        <v/>
      </c>
      <c r="I3034">
        <f>IF(punkty5[[#This Row],[wewnatrz]] = 1,1,IF(punkty5[[#This Row],[brzegi]]=1,1,0))</f>
        <v>1</v>
      </c>
      <c r="J3034">
        <v>3027</v>
      </c>
      <c r="K3034">
        <f xml:space="preserve"> K3033 + punkty5[[#This Row],[na kole]]</f>
        <v>2400</v>
      </c>
      <c r="L3034">
        <f xml:space="preserve"> 4 * punkty5[[#This Row],[nk]] / punkty5[[#This Row],[n]]</f>
        <v>3.1714568880079286</v>
      </c>
      <c r="M3034">
        <f>ROUND(ABS(PI() - punkty5[[#This Row],[pi]]),4)</f>
        <v>2.9899999999999999E-2</v>
      </c>
    </row>
    <row r="3035" spans="4:13" x14ac:dyDescent="0.25">
      <c r="D3035">
        <v>224</v>
      </c>
      <c r="E3035">
        <v>190</v>
      </c>
      <c r="F3035">
        <f t="shared" si="47"/>
        <v>676</v>
      </c>
      <c r="G3035">
        <f>IF(punkty5[[#This Row],[v1]] &lt; 40000,1,"")</f>
        <v>1</v>
      </c>
      <c r="H3035" t="str">
        <f>IF(punkty5[[#This Row],[v1]] = 40000,1,"")</f>
        <v/>
      </c>
      <c r="I3035">
        <f>IF(punkty5[[#This Row],[wewnatrz]] = 1,1,IF(punkty5[[#This Row],[brzegi]]=1,1,0))</f>
        <v>1</v>
      </c>
      <c r="J3035">
        <v>3028</v>
      </c>
      <c r="K3035">
        <f xml:space="preserve"> K3034 + punkty5[[#This Row],[na kole]]</f>
        <v>2401</v>
      </c>
      <c r="L3035">
        <f xml:space="preserve"> 4 * punkty5[[#This Row],[nk]] / punkty5[[#This Row],[n]]</f>
        <v>3.1717305151915456</v>
      </c>
      <c r="M3035">
        <f>ROUND(ABS(PI() - punkty5[[#This Row],[pi]]),4)</f>
        <v>3.0099999999999998E-2</v>
      </c>
    </row>
    <row r="3036" spans="4:13" x14ac:dyDescent="0.25">
      <c r="D3036">
        <v>149</v>
      </c>
      <c r="E3036">
        <v>199</v>
      </c>
      <c r="F3036">
        <f t="shared" si="47"/>
        <v>2602</v>
      </c>
      <c r="G3036">
        <f>IF(punkty5[[#This Row],[v1]] &lt; 40000,1,"")</f>
        <v>1</v>
      </c>
      <c r="H3036" t="str">
        <f>IF(punkty5[[#This Row],[v1]] = 40000,1,"")</f>
        <v/>
      </c>
      <c r="I3036">
        <f>IF(punkty5[[#This Row],[wewnatrz]] = 1,1,IF(punkty5[[#This Row],[brzegi]]=1,1,0))</f>
        <v>1</v>
      </c>
      <c r="J3036">
        <v>3029</v>
      </c>
      <c r="K3036">
        <f xml:space="preserve"> K3035 + punkty5[[#This Row],[na kole]]</f>
        <v>2402</v>
      </c>
      <c r="L3036">
        <f xml:space="preserve"> 4 * punkty5[[#This Row],[nk]] / punkty5[[#This Row],[n]]</f>
        <v>3.1720039617035325</v>
      </c>
      <c r="M3036">
        <f>ROUND(ABS(PI() - punkty5[[#This Row],[pi]]),4)</f>
        <v>3.04E-2</v>
      </c>
    </row>
    <row r="3037" spans="4:13" x14ac:dyDescent="0.25">
      <c r="D3037">
        <v>162</v>
      </c>
      <c r="E3037">
        <v>112</v>
      </c>
      <c r="F3037">
        <f t="shared" si="47"/>
        <v>9188</v>
      </c>
      <c r="G3037">
        <f>IF(punkty5[[#This Row],[v1]] &lt; 40000,1,"")</f>
        <v>1</v>
      </c>
      <c r="H3037" t="str">
        <f>IF(punkty5[[#This Row],[v1]] = 40000,1,"")</f>
        <v/>
      </c>
      <c r="I3037">
        <f>IF(punkty5[[#This Row],[wewnatrz]] = 1,1,IF(punkty5[[#This Row],[brzegi]]=1,1,0))</f>
        <v>1</v>
      </c>
      <c r="J3037">
        <v>3030</v>
      </c>
      <c r="K3037">
        <f xml:space="preserve"> K3036 + punkty5[[#This Row],[na kole]]</f>
        <v>2403</v>
      </c>
      <c r="L3037">
        <f xml:space="preserve"> 4 * punkty5[[#This Row],[nk]] / punkty5[[#This Row],[n]]</f>
        <v>3.1722772277227724</v>
      </c>
      <c r="M3037">
        <f>ROUND(ABS(PI() - punkty5[[#This Row],[pi]]),4)</f>
        <v>3.0700000000000002E-2</v>
      </c>
    </row>
    <row r="3038" spans="4:13" x14ac:dyDescent="0.25">
      <c r="D3038">
        <v>396</v>
      </c>
      <c r="E3038">
        <v>339</v>
      </c>
      <c r="F3038">
        <f t="shared" si="47"/>
        <v>57737</v>
      </c>
      <c r="G3038" t="str">
        <f>IF(punkty5[[#This Row],[v1]] &lt; 40000,1,"")</f>
        <v/>
      </c>
      <c r="H3038" t="str">
        <f>IF(punkty5[[#This Row],[v1]] = 40000,1,"")</f>
        <v/>
      </c>
      <c r="I3038">
        <f>IF(punkty5[[#This Row],[wewnatrz]] = 1,1,IF(punkty5[[#This Row],[brzegi]]=1,1,0))</f>
        <v>0</v>
      </c>
      <c r="J3038">
        <v>3031</v>
      </c>
      <c r="K3038">
        <f xml:space="preserve"> K3037 + punkty5[[#This Row],[na kole]]</f>
        <v>2403</v>
      </c>
      <c r="L3038">
        <f xml:space="preserve"> 4 * punkty5[[#This Row],[nk]] / punkty5[[#This Row],[n]]</f>
        <v>3.1712306169580997</v>
      </c>
      <c r="M3038">
        <f>ROUND(ABS(PI() - punkty5[[#This Row],[pi]]),4)</f>
        <v>2.9600000000000001E-2</v>
      </c>
    </row>
    <row r="3039" spans="4:13" x14ac:dyDescent="0.25">
      <c r="D3039">
        <v>244</v>
      </c>
      <c r="E3039">
        <v>7</v>
      </c>
      <c r="F3039">
        <f t="shared" si="47"/>
        <v>39185</v>
      </c>
      <c r="G3039">
        <f>IF(punkty5[[#This Row],[v1]] &lt; 40000,1,"")</f>
        <v>1</v>
      </c>
      <c r="H3039" t="str">
        <f>IF(punkty5[[#This Row],[v1]] = 40000,1,"")</f>
        <v/>
      </c>
      <c r="I3039">
        <f>IF(punkty5[[#This Row],[wewnatrz]] = 1,1,IF(punkty5[[#This Row],[brzegi]]=1,1,0))</f>
        <v>1</v>
      </c>
      <c r="J3039">
        <v>3032</v>
      </c>
      <c r="K3039">
        <f xml:space="preserve"> K3038 + punkty5[[#This Row],[na kole]]</f>
        <v>2404</v>
      </c>
      <c r="L3039">
        <f xml:space="preserve"> 4 * punkty5[[#This Row],[nk]] / punkty5[[#This Row],[n]]</f>
        <v>3.1715039577836412</v>
      </c>
      <c r="M3039">
        <f>ROUND(ABS(PI() - punkty5[[#This Row],[pi]]),4)</f>
        <v>2.9899999999999999E-2</v>
      </c>
    </row>
    <row r="3040" spans="4:13" x14ac:dyDescent="0.25">
      <c r="D3040">
        <v>197</v>
      </c>
      <c r="E3040">
        <v>380</v>
      </c>
      <c r="F3040">
        <f t="shared" si="47"/>
        <v>32409</v>
      </c>
      <c r="G3040">
        <f>IF(punkty5[[#This Row],[v1]] &lt; 40000,1,"")</f>
        <v>1</v>
      </c>
      <c r="H3040" t="str">
        <f>IF(punkty5[[#This Row],[v1]] = 40000,1,"")</f>
        <v/>
      </c>
      <c r="I3040">
        <f>IF(punkty5[[#This Row],[wewnatrz]] = 1,1,IF(punkty5[[#This Row],[brzegi]]=1,1,0))</f>
        <v>1</v>
      </c>
      <c r="J3040">
        <v>3033</v>
      </c>
      <c r="K3040">
        <f xml:space="preserve"> K3039 + punkty5[[#This Row],[na kole]]</f>
        <v>2405</v>
      </c>
      <c r="L3040">
        <f xml:space="preserve"> 4 * punkty5[[#This Row],[nk]] / punkty5[[#This Row],[n]]</f>
        <v>3.1717771183646555</v>
      </c>
      <c r="M3040">
        <f>ROUND(ABS(PI() - punkty5[[#This Row],[pi]]),4)</f>
        <v>3.0200000000000001E-2</v>
      </c>
    </row>
    <row r="3041" spans="4:13" x14ac:dyDescent="0.25">
      <c r="D3041">
        <v>69</v>
      </c>
      <c r="E3041">
        <v>135</v>
      </c>
      <c r="F3041">
        <f t="shared" si="47"/>
        <v>21386</v>
      </c>
      <c r="G3041">
        <f>IF(punkty5[[#This Row],[v1]] &lt; 40000,1,"")</f>
        <v>1</v>
      </c>
      <c r="H3041" t="str">
        <f>IF(punkty5[[#This Row],[v1]] = 40000,1,"")</f>
        <v/>
      </c>
      <c r="I3041">
        <f>IF(punkty5[[#This Row],[wewnatrz]] = 1,1,IF(punkty5[[#This Row],[brzegi]]=1,1,0))</f>
        <v>1</v>
      </c>
      <c r="J3041">
        <v>3034</v>
      </c>
      <c r="K3041">
        <f xml:space="preserve"> K3040 + punkty5[[#This Row],[na kole]]</f>
        <v>2406</v>
      </c>
      <c r="L3041">
        <f xml:space="preserve"> 4 * punkty5[[#This Row],[nk]] / punkty5[[#This Row],[n]]</f>
        <v>3.172050098879367</v>
      </c>
      <c r="M3041">
        <f>ROUND(ABS(PI() - punkty5[[#This Row],[pi]]),4)</f>
        <v>3.0499999999999999E-2</v>
      </c>
    </row>
    <row r="3042" spans="4:13" x14ac:dyDescent="0.25">
      <c r="D3042">
        <v>300</v>
      </c>
      <c r="E3042">
        <v>358</v>
      </c>
      <c r="F3042">
        <f t="shared" si="47"/>
        <v>34964</v>
      </c>
      <c r="G3042">
        <f>IF(punkty5[[#This Row],[v1]] &lt; 40000,1,"")</f>
        <v>1</v>
      </c>
      <c r="H3042" t="str">
        <f>IF(punkty5[[#This Row],[v1]] = 40000,1,"")</f>
        <v/>
      </c>
      <c r="I3042">
        <f>IF(punkty5[[#This Row],[wewnatrz]] = 1,1,IF(punkty5[[#This Row],[brzegi]]=1,1,0))</f>
        <v>1</v>
      </c>
      <c r="J3042">
        <v>3035</v>
      </c>
      <c r="K3042">
        <f xml:space="preserve"> K3041 + punkty5[[#This Row],[na kole]]</f>
        <v>2407</v>
      </c>
      <c r="L3042">
        <f xml:space="preserve"> 4 * punkty5[[#This Row],[nk]] / punkty5[[#This Row],[n]]</f>
        <v>3.1723228995057662</v>
      </c>
      <c r="M3042">
        <f>ROUND(ABS(PI() - punkty5[[#This Row],[pi]]),4)</f>
        <v>3.0700000000000002E-2</v>
      </c>
    </row>
    <row r="3043" spans="4:13" x14ac:dyDescent="0.25">
      <c r="D3043">
        <v>358</v>
      </c>
      <c r="E3043">
        <v>393</v>
      </c>
      <c r="F3043">
        <f t="shared" si="47"/>
        <v>62213</v>
      </c>
      <c r="G3043" t="str">
        <f>IF(punkty5[[#This Row],[v1]] &lt; 40000,1,"")</f>
        <v/>
      </c>
      <c r="H3043" t="str">
        <f>IF(punkty5[[#This Row],[v1]] = 40000,1,"")</f>
        <v/>
      </c>
      <c r="I3043">
        <f>IF(punkty5[[#This Row],[wewnatrz]] = 1,1,IF(punkty5[[#This Row],[brzegi]]=1,1,0))</f>
        <v>0</v>
      </c>
      <c r="J3043">
        <v>3036</v>
      </c>
      <c r="K3043">
        <f xml:space="preserve"> K3042 + punkty5[[#This Row],[na kole]]</f>
        <v>2407</v>
      </c>
      <c r="L3043">
        <f xml:space="preserve"> 4 * punkty5[[#This Row],[nk]] / punkty5[[#This Row],[n]]</f>
        <v>3.1712779973649541</v>
      </c>
      <c r="M3043">
        <f>ROUND(ABS(PI() - punkty5[[#This Row],[pi]]),4)</f>
        <v>2.9700000000000001E-2</v>
      </c>
    </row>
    <row r="3044" spans="4:13" x14ac:dyDescent="0.25">
      <c r="D3044">
        <v>190</v>
      </c>
      <c r="E3044">
        <v>270</v>
      </c>
      <c r="F3044">
        <f t="shared" si="47"/>
        <v>5000</v>
      </c>
      <c r="G3044">
        <f>IF(punkty5[[#This Row],[v1]] &lt; 40000,1,"")</f>
        <v>1</v>
      </c>
      <c r="H3044" t="str">
        <f>IF(punkty5[[#This Row],[v1]] = 40000,1,"")</f>
        <v/>
      </c>
      <c r="I3044">
        <f>IF(punkty5[[#This Row],[wewnatrz]] = 1,1,IF(punkty5[[#This Row],[brzegi]]=1,1,0))</f>
        <v>1</v>
      </c>
      <c r="J3044">
        <v>3037</v>
      </c>
      <c r="K3044">
        <f xml:space="preserve"> K3043 + punkty5[[#This Row],[na kole]]</f>
        <v>2408</v>
      </c>
      <c r="L3044">
        <f xml:space="preserve"> 4 * punkty5[[#This Row],[nk]] / punkty5[[#This Row],[n]]</f>
        <v>3.1715508725716166</v>
      </c>
      <c r="M3044">
        <f>ROUND(ABS(PI() - punkty5[[#This Row],[pi]]),4)</f>
        <v>0.03</v>
      </c>
    </row>
    <row r="3045" spans="4:13" x14ac:dyDescent="0.25">
      <c r="D3045">
        <v>398</v>
      </c>
      <c r="E3045">
        <v>184</v>
      </c>
      <c r="F3045">
        <f t="shared" si="47"/>
        <v>39460</v>
      </c>
      <c r="G3045">
        <f>IF(punkty5[[#This Row],[v1]] &lt; 40000,1,"")</f>
        <v>1</v>
      </c>
      <c r="H3045" t="str">
        <f>IF(punkty5[[#This Row],[v1]] = 40000,1,"")</f>
        <v/>
      </c>
      <c r="I3045">
        <f>IF(punkty5[[#This Row],[wewnatrz]] = 1,1,IF(punkty5[[#This Row],[brzegi]]=1,1,0))</f>
        <v>1</v>
      </c>
      <c r="J3045">
        <v>3038</v>
      </c>
      <c r="K3045">
        <f xml:space="preserve"> K3044 + punkty5[[#This Row],[na kole]]</f>
        <v>2409</v>
      </c>
      <c r="L3045">
        <f xml:space="preserve"> 4 * punkty5[[#This Row],[nk]] / punkty5[[#This Row],[n]]</f>
        <v>3.171823568136932</v>
      </c>
      <c r="M3045">
        <f>ROUND(ABS(PI() - punkty5[[#This Row],[pi]]),4)</f>
        <v>3.0200000000000001E-2</v>
      </c>
    </row>
    <row r="3046" spans="4:13" x14ac:dyDescent="0.25">
      <c r="D3046">
        <v>160</v>
      </c>
      <c r="E3046">
        <v>73</v>
      </c>
      <c r="F3046">
        <f t="shared" si="47"/>
        <v>17729</v>
      </c>
      <c r="G3046">
        <f>IF(punkty5[[#This Row],[v1]] &lt; 40000,1,"")</f>
        <v>1</v>
      </c>
      <c r="H3046" t="str">
        <f>IF(punkty5[[#This Row],[v1]] = 40000,1,"")</f>
        <v/>
      </c>
      <c r="I3046">
        <f>IF(punkty5[[#This Row],[wewnatrz]] = 1,1,IF(punkty5[[#This Row],[brzegi]]=1,1,0))</f>
        <v>1</v>
      </c>
      <c r="J3046">
        <v>3039</v>
      </c>
      <c r="K3046">
        <f xml:space="preserve"> K3045 + punkty5[[#This Row],[na kole]]</f>
        <v>2410</v>
      </c>
      <c r="L3046">
        <f xml:space="preserve"> 4 * punkty5[[#This Row],[nk]] / punkty5[[#This Row],[n]]</f>
        <v>3.1720960842382362</v>
      </c>
      <c r="M3046">
        <f>ROUND(ABS(PI() - punkty5[[#This Row],[pi]]),4)</f>
        <v>3.0499999999999999E-2</v>
      </c>
    </row>
    <row r="3047" spans="4:13" x14ac:dyDescent="0.25">
      <c r="D3047">
        <v>122</v>
      </c>
      <c r="E3047">
        <v>146</v>
      </c>
      <c r="F3047">
        <f t="shared" si="47"/>
        <v>9000</v>
      </c>
      <c r="G3047">
        <f>IF(punkty5[[#This Row],[v1]] &lt; 40000,1,"")</f>
        <v>1</v>
      </c>
      <c r="H3047" t="str">
        <f>IF(punkty5[[#This Row],[v1]] = 40000,1,"")</f>
        <v/>
      </c>
      <c r="I3047">
        <f>IF(punkty5[[#This Row],[wewnatrz]] = 1,1,IF(punkty5[[#This Row],[brzegi]]=1,1,0))</f>
        <v>1</v>
      </c>
      <c r="J3047">
        <v>3040</v>
      </c>
      <c r="K3047">
        <f xml:space="preserve"> K3046 + punkty5[[#This Row],[na kole]]</f>
        <v>2411</v>
      </c>
      <c r="L3047">
        <f xml:space="preserve"> 4 * punkty5[[#This Row],[nk]] / punkty5[[#This Row],[n]]</f>
        <v>3.1723684210526315</v>
      </c>
      <c r="M3047">
        <f>ROUND(ABS(PI() - punkty5[[#This Row],[pi]]),4)</f>
        <v>3.0800000000000001E-2</v>
      </c>
    </row>
    <row r="3048" spans="4:13" x14ac:dyDescent="0.25">
      <c r="D3048">
        <v>271</v>
      </c>
      <c r="E3048">
        <v>95</v>
      </c>
      <c r="F3048">
        <f t="shared" si="47"/>
        <v>16066</v>
      </c>
      <c r="G3048">
        <f>IF(punkty5[[#This Row],[v1]] &lt; 40000,1,"")</f>
        <v>1</v>
      </c>
      <c r="H3048" t="str">
        <f>IF(punkty5[[#This Row],[v1]] = 40000,1,"")</f>
        <v/>
      </c>
      <c r="I3048">
        <f>IF(punkty5[[#This Row],[wewnatrz]] = 1,1,IF(punkty5[[#This Row],[brzegi]]=1,1,0))</f>
        <v>1</v>
      </c>
      <c r="J3048">
        <v>3041</v>
      </c>
      <c r="K3048">
        <f xml:space="preserve"> K3047 + punkty5[[#This Row],[na kole]]</f>
        <v>2412</v>
      </c>
      <c r="L3048">
        <f xml:space="preserve"> 4 * punkty5[[#This Row],[nk]] / punkty5[[#This Row],[n]]</f>
        <v>3.172640578756988</v>
      </c>
      <c r="M3048">
        <f>ROUND(ABS(PI() - punkty5[[#This Row],[pi]]),4)</f>
        <v>3.1E-2</v>
      </c>
    </row>
    <row r="3049" spans="4:13" x14ac:dyDescent="0.25">
      <c r="D3049">
        <v>15</v>
      </c>
      <c r="E3049">
        <v>35</v>
      </c>
      <c r="F3049">
        <f t="shared" si="47"/>
        <v>61450</v>
      </c>
      <c r="G3049" t="str">
        <f>IF(punkty5[[#This Row],[v1]] &lt; 40000,1,"")</f>
        <v/>
      </c>
      <c r="H3049" t="str">
        <f>IF(punkty5[[#This Row],[v1]] = 40000,1,"")</f>
        <v/>
      </c>
      <c r="I3049">
        <f>IF(punkty5[[#This Row],[wewnatrz]] = 1,1,IF(punkty5[[#This Row],[brzegi]]=1,1,0))</f>
        <v>0</v>
      </c>
      <c r="J3049">
        <v>3042</v>
      </c>
      <c r="K3049">
        <f xml:space="preserve"> K3048 + punkty5[[#This Row],[na kole]]</f>
        <v>2412</v>
      </c>
      <c r="L3049">
        <f xml:space="preserve"> 4 * punkty5[[#This Row],[nk]] / punkty5[[#This Row],[n]]</f>
        <v>3.1715976331360949</v>
      </c>
      <c r="M3049">
        <f>ROUND(ABS(PI() - punkty5[[#This Row],[pi]]),4)</f>
        <v>0.03</v>
      </c>
    </row>
    <row r="3050" spans="4:13" x14ac:dyDescent="0.25">
      <c r="D3050">
        <v>303</v>
      </c>
      <c r="E3050">
        <v>191</v>
      </c>
      <c r="F3050">
        <f t="shared" si="47"/>
        <v>10690</v>
      </c>
      <c r="G3050">
        <f>IF(punkty5[[#This Row],[v1]] &lt; 40000,1,"")</f>
        <v>1</v>
      </c>
      <c r="H3050" t="str">
        <f>IF(punkty5[[#This Row],[v1]] = 40000,1,"")</f>
        <v/>
      </c>
      <c r="I3050">
        <f>IF(punkty5[[#This Row],[wewnatrz]] = 1,1,IF(punkty5[[#This Row],[brzegi]]=1,1,0))</f>
        <v>1</v>
      </c>
      <c r="J3050">
        <v>3043</v>
      </c>
      <c r="K3050">
        <f xml:space="preserve"> K3049 + punkty5[[#This Row],[na kole]]</f>
        <v>2413</v>
      </c>
      <c r="L3050">
        <f xml:space="preserve"> 4 * punkty5[[#This Row],[nk]] / punkty5[[#This Row],[n]]</f>
        <v>3.1718698652645414</v>
      </c>
      <c r="M3050">
        <f>ROUND(ABS(PI() - punkty5[[#This Row],[pi]]),4)</f>
        <v>3.0300000000000001E-2</v>
      </c>
    </row>
    <row r="3051" spans="4:13" x14ac:dyDescent="0.25">
      <c r="D3051">
        <v>138</v>
      </c>
      <c r="E3051">
        <v>346</v>
      </c>
      <c r="F3051">
        <f t="shared" si="47"/>
        <v>25160</v>
      </c>
      <c r="G3051">
        <f>IF(punkty5[[#This Row],[v1]] &lt; 40000,1,"")</f>
        <v>1</v>
      </c>
      <c r="H3051" t="str">
        <f>IF(punkty5[[#This Row],[v1]] = 40000,1,"")</f>
        <v/>
      </c>
      <c r="I3051">
        <f>IF(punkty5[[#This Row],[wewnatrz]] = 1,1,IF(punkty5[[#This Row],[brzegi]]=1,1,0))</f>
        <v>1</v>
      </c>
      <c r="J3051">
        <v>3044</v>
      </c>
      <c r="K3051">
        <f xml:space="preserve"> K3050 + punkty5[[#This Row],[na kole]]</f>
        <v>2414</v>
      </c>
      <c r="L3051">
        <f xml:space="preserve"> 4 * punkty5[[#This Row],[nk]] / punkty5[[#This Row],[n]]</f>
        <v>3.1721419185282524</v>
      </c>
      <c r="M3051">
        <f>ROUND(ABS(PI() - punkty5[[#This Row],[pi]]),4)</f>
        <v>3.0499999999999999E-2</v>
      </c>
    </row>
    <row r="3052" spans="4:13" x14ac:dyDescent="0.25">
      <c r="D3052">
        <v>322</v>
      </c>
      <c r="E3052">
        <v>233</v>
      </c>
      <c r="F3052">
        <f t="shared" si="47"/>
        <v>15973</v>
      </c>
      <c r="G3052">
        <f>IF(punkty5[[#This Row],[v1]] &lt; 40000,1,"")</f>
        <v>1</v>
      </c>
      <c r="H3052" t="str">
        <f>IF(punkty5[[#This Row],[v1]] = 40000,1,"")</f>
        <v/>
      </c>
      <c r="I3052">
        <f>IF(punkty5[[#This Row],[wewnatrz]] = 1,1,IF(punkty5[[#This Row],[brzegi]]=1,1,0))</f>
        <v>1</v>
      </c>
      <c r="J3052">
        <v>3045</v>
      </c>
      <c r="K3052">
        <f xml:space="preserve"> K3051 + punkty5[[#This Row],[na kole]]</f>
        <v>2415</v>
      </c>
      <c r="L3052">
        <f xml:space="preserve"> 4 * punkty5[[#This Row],[nk]] / punkty5[[#This Row],[n]]</f>
        <v>3.1724137931034484</v>
      </c>
      <c r="M3052">
        <f>ROUND(ABS(PI() - punkty5[[#This Row],[pi]]),4)</f>
        <v>3.0800000000000001E-2</v>
      </c>
    </row>
    <row r="3053" spans="4:13" x14ac:dyDescent="0.25">
      <c r="D3053">
        <v>55</v>
      </c>
      <c r="E3053">
        <v>51</v>
      </c>
      <c r="F3053">
        <f t="shared" si="47"/>
        <v>43226</v>
      </c>
      <c r="G3053" t="str">
        <f>IF(punkty5[[#This Row],[v1]] &lt; 40000,1,"")</f>
        <v/>
      </c>
      <c r="H3053" t="str">
        <f>IF(punkty5[[#This Row],[v1]] = 40000,1,"")</f>
        <v/>
      </c>
      <c r="I3053">
        <f>IF(punkty5[[#This Row],[wewnatrz]] = 1,1,IF(punkty5[[#This Row],[brzegi]]=1,1,0))</f>
        <v>0</v>
      </c>
      <c r="J3053">
        <v>3046</v>
      </c>
      <c r="K3053">
        <f xml:space="preserve"> K3052 + punkty5[[#This Row],[na kole]]</f>
        <v>2415</v>
      </c>
      <c r="L3053">
        <f xml:space="preserve"> 4 * punkty5[[#This Row],[nk]] / punkty5[[#This Row],[n]]</f>
        <v>3.1713722915298752</v>
      </c>
      <c r="M3053">
        <f>ROUND(ABS(PI() - punkty5[[#This Row],[pi]]),4)</f>
        <v>2.98E-2</v>
      </c>
    </row>
    <row r="3054" spans="4:13" x14ac:dyDescent="0.25">
      <c r="D3054">
        <v>367</v>
      </c>
      <c r="E3054">
        <v>372</v>
      </c>
      <c r="F3054">
        <f t="shared" si="47"/>
        <v>57473</v>
      </c>
      <c r="G3054" t="str">
        <f>IF(punkty5[[#This Row],[v1]] &lt; 40000,1,"")</f>
        <v/>
      </c>
      <c r="H3054" t="str">
        <f>IF(punkty5[[#This Row],[v1]] = 40000,1,"")</f>
        <v/>
      </c>
      <c r="I3054">
        <f>IF(punkty5[[#This Row],[wewnatrz]] = 1,1,IF(punkty5[[#This Row],[brzegi]]=1,1,0))</f>
        <v>0</v>
      </c>
      <c r="J3054">
        <v>3047</v>
      </c>
      <c r="K3054">
        <f xml:space="preserve"> K3053 + punkty5[[#This Row],[na kole]]</f>
        <v>2415</v>
      </c>
      <c r="L3054">
        <f xml:space="preserve"> 4 * punkty5[[#This Row],[nk]] / punkty5[[#This Row],[n]]</f>
        <v>3.1703314735805712</v>
      </c>
      <c r="M3054">
        <f>ROUND(ABS(PI() - punkty5[[#This Row],[pi]]),4)</f>
        <v>2.87E-2</v>
      </c>
    </row>
    <row r="3055" spans="4:13" x14ac:dyDescent="0.25">
      <c r="D3055">
        <v>39</v>
      </c>
      <c r="E3055">
        <v>278</v>
      </c>
      <c r="F3055">
        <f t="shared" si="47"/>
        <v>32005</v>
      </c>
      <c r="G3055">
        <f>IF(punkty5[[#This Row],[v1]] &lt; 40000,1,"")</f>
        <v>1</v>
      </c>
      <c r="H3055" t="str">
        <f>IF(punkty5[[#This Row],[v1]] = 40000,1,"")</f>
        <v/>
      </c>
      <c r="I3055">
        <f>IF(punkty5[[#This Row],[wewnatrz]] = 1,1,IF(punkty5[[#This Row],[brzegi]]=1,1,0))</f>
        <v>1</v>
      </c>
      <c r="J3055">
        <v>3048</v>
      </c>
      <c r="K3055">
        <f xml:space="preserve"> K3054 + punkty5[[#This Row],[na kole]]</f>
        <v>2416</v>
      </c>
      <c r="L3055">
        <f xml:space="preserve"> 4 * punkty5[[#This Row],[nk]] / punkty5[[#This Row],[n]]</f>
        <v>3.1706036745406823</v>
      </c>
      <c r="M3055">
        <f>ROUND(ABS(PI() - punkty5[[#This Row],[pi]]),4)</f>
        <v>2.9000000000000001E-2</v>
      </c>
    </row>
    <row r="3056" spans="4:13" x14ac:dyDescent="0.25">
      <c r="D3056">
        <v>31</v>
      </c>
      <c r="E3056">
        <v>24</v>
      </c>
      <c r="F3056">
        <f t="shared" si="47"/>
        <v>59537</v>
      </c>
      <c r="G3056" t="str">
        <f>IF(punkty5[[#This Row],[v1]] &lt; 40000,1,"")</f>
        <v/>
      </c>
      <c r="H3056" t="str">
        <f>IF(punkty5[[#This Row],[v1]] = 40000,1,"")</f>
        <v/>
      </c>
      <c r="I3056">
        <f>IF(punkty5[[#This Row],[wewnatrz]] = 1,1,IF(punkty5[[#This Row],[brzegi]]=1,1,0))</f>
        <v>0</v>
      </c>
      <c r="J3056">
        <v>3049</v>
      </c>
      <c r="K3056">
        <f xml:space="preserve"> K3055 + punkty5[[#This Row],[na kole]]</f>
        <v>2416</v>
      </c>
      <c r="L3056">
        <f xml:space="preserve"> 4 * punkty5[[#This Row],[nk]] / punkty5[[#This Row],[n]]</f>
        <v>3.1695637914070187</v>
      </c>
      <c r="M3056">
        <f>ROUND(ABS(PI() - punkty5[[#This Row],[pi]]),4)</f>
        <v>2.8000000000000001E-2</v>
      </c>
    </row>
    <row r="3057" spans="4:13" x14ac:dyDescent="0.25">
      <c r="D3057">
        <v>326</v>
      </c>
      <c r="E3057">
        <v>76</v>
      </c>
      <c r="F3057">
        <f t="shared" si="47"/>
        <v>31252</v>
      </c>
      <c r="G3057">
        <f>IF(punkty5[[#This Row],[v1]] &lt; 40000,1,"")</f>
        <v>1</v>
      </c>
      <c r="H3057" t="str">
        <f>IF(punkty5[[#This Row],[v1]] = 40000,1,"")</f>
        <v/>
      </c>
      <c r="I3057">
        <f>IF(punkty5[[#This Row],[wewnatrz]] = 1,1,IF(punkty5[[#This Row],[brzegi]]=1,1,0))</f>
        <v>1</v>
      </c>
      <c r="J3057">
        <v>3050</v>
      </c>
      <c r="K3057">
        <f xml:space="preserve"> K3056 + punkty5[[#This Row],[na kole]]</f>
        <v>2417</v>
      </c>
      <c r="L3057">
        <f xml:space="preserve"> 4 * punkty5[[#This Row],[nk]] / punkty5[[#This Row],[n]]</f>
        <v>3.1698360655737705</v>
      </c>
      <c r="M3057">
        <f>ROUND(ABS(PI() - punkty5[[#This Row],[pi]]),4)</f>
        <v>2.8199999999999999E-2</v>
      </c>
    </row>
    <row r="3058" spans="4:13" x14ac:dyDescent="0.25">
      <c r="D3058">
        <v>238</v>
      </c>
      <c r="E3058">
        <v>389</v>
      </c>
      <c r="F3058">
        <f t="shared" si="47"/>
        <v>37165</v>
      </c>
      <c r="G3058">
        <f>IF(punkty5[[#This Row],[v1]] &lt; 40000,1,"")</f>
        <v>1</v>
      </c>
      <c r="H3058" t="str">
        <f>IF(punkty5[[#This Row],[v1]] = 40000,1,"")</f>
        <v/>
      </c>
      <c r="I3058">
        <f>IF(punkty5[[#This Row],[wewnatrz]] = 1,1,IF(punkty5[[#This Row],[brzegi]]=1,1,0))</f>
        <v>1</v>
      </c>
      <c r="J3058">
        <v>3051</v>
      </c>
      <c r="K3058">
        <f xml:space="preserve"> K3057 + punkty5[[#This Row],[na kole]]</f>
        <v>2418</v>
      </c>
      <c r="L3058">
        <f xml:space="preserve"> 4 * punkty5[[#This Row],[nk]] / punkty5[[#This Row],[n]]</f>
        <v>3.1701081612586037</v>
      </c>
      <c r="M3058">
        <f>ROUND(ABS(PI() - punkty5[[#This Row],[pi]]),4)</f>
        <v>2.8500000000000001E-2</v>
      </c>
    </row>
    <row r="3059" spans="4:13" x14ac:dyDescent="0.25">
      <c r="D3059">
        <v>197</v>
      </c>
      <c r="E3059">
        <v>396</v>
      </c>
      <c r="F3059">
        <f t="shared" si="47"/>
        <v>38425</v>
      </c>
      <c r="G3059">
        <f>IF(punkty5[[#This Row],[v1]] &lt; 40000,1,"")</f>
        <v>1</v>
      </c>
      <c r="H3059" t="str">
        <f>IF(punkty5[[#This Row],[v1]] = 40000,1,"")</f>
        <v/>
      </c>
      <c r="I3059">
        <f>IF(punkty5[[#This Row],[wewnatrz]] = 1,1,IF(punkty5[[#This Row],[brzegi]]=1,1,0))</f>
        <v>1</v>
      </c>
      <c r="J3059">
        <v>3052</v>
      </c>
      <c r="K3059">
        <f xml:space="preserve"> K3058 + punkty5[[#This Row],[na kole]]</f>
        <v>2419</v>
      </c>
      <c r="L3059">
        <f xml:space="preserve"> 4 * punkty5[[#This Row],[nk]] / punkty5[[#This Row],[n]]</f>
        <v>3.1703800786369594</v>
      </c>
      <c r="M3059">
        <f>ROUND(ABS(PI() - punkty5[[#This Row],[pi]]),4)</f>
        <v>2.8799999999999999E-2</v>
      </c>
    </row>
    <row r="3060" spans="4:13" x14ac:dyDescent="0.25">
      <c r="D3060">
        <v>354</v>
      </c>
      <c r="E3060">
        <v>171</v>
      </c>
      <c r="F3060">
        <f t="shared" si="47"/>
        <v>24557</v>
      </c>
      <c r="G3060">
        <f>IF(punkty5[[#This Row],[v1]] &lt; 40000,1,"")</f>
        <v>1</v>
      </c>
      <c r="H3060" t="str">
        <f>IF(punkty5[[#This Row],[v1]] = 40000,1,"")</f>
        <v/>
      </c>
      <c r="I3060">
        <f>IF(punkty5[[#This Row],[wewnatrz]] = 1,1,IF(punkty5[[#This Row],[brzegi]]=1,1,0))</f>
        <v>1</v>
      </c>
      <c r="J3060">
        <v>3053</v>
      </c>
      <c r="K3060">
        <f xml:space="preserve"> K3059 + punkty5[[#This Row],[na kole]]</f>
        <v>2420</v>
      </c>
      <c r="L3060">
        <f xml:space="preserve"> 4 * punkty5[[#This Row],[nk]] / punkty5[[#This Row],[n]]</f>
        <v>3.1706518178840484</v>
      </c>
      <c r="M3060">
        <f>ROUND(ABS(PI() - punkty5[[#This Row],[pi]]),4)</f>
        <v>2.9100000000000001E-2</v>
      </c>
    </row>
    <row r="3061" spans="4:13" x14ac:dyDescent="0.25">
      <c r="D3061">
        <v>330</v>
      </c>
      <c r="E3061">
        <v>24</v>
      </c>
      <c r="F3061">
        <f t="shared" si="47"/>
        <v>47876</v>
      </c>
      <c r="G3061" t="str">
        <f>IF(punkty5[[#This Row],[v1]] &lt; 40000,1,"")</f>
        <v/>
      </c>
      <c r="H3061" t="str">
        <f>IF(punkty5[[#This Row],[v1]] = 40000,1,"")</f>
        <v/>
      </c>
      <c r="I3061">
        <f>IF(punkty5[[#This Row],[wewnatrz]] = 1,1,IF(punkty5[[#This Row],[brzegi]]=1,1,0))</f>
        <v>0</v>
      </c>
      <c r="J3061">
        <v>3054</v>
      </c>
      <c r="K3061">
        <f xml:space="preserve"> K3060 + punkty5[[#This Row],[na kole]]</f>
        <v>2420</v>
      </c>
      <c r="L3061">
        <f xml:space="preserve"> 4 * punkty5[[#This Row],[nk]] / punkty5[[#This Row],[n]]</f>
        <v>3.1696136214800261</v>
      </c>
      <c r="M3061">
        <f>ROUND(ABS(PI() - punkty5[[#This Row],[pi]]),4)</f>
        <v>2.8000000000000001E-2</v>
      </c>
    </row>
    <row r="3062" spans="4:13" x14ac:dyDescent="0.25">
      <c r="D3062">
        <v>39</v>
      </c>
      <c r="E3062">
        <v>234</v>
      </c>
      <c r="F3062">
        <f t="shared" si="47"/>
        <v>27077</v>
      </c>
      <c r="G3062">
        <f>IF(punkty5[[#This Row],[v1]] &lt; 40000,1,"")</f>
        <v>1</v>
      </c>
      <c r="H3062" t="str">
        <f>IF(punkty5[[#This Row],[v1]] = 40000,1,"")</f>
        <v/>
      </c>
      <c r="I3062">
        <f>IF(punkty5[[#This Row],[wewnatrz]] = 1,1,IF(punkty5[[#This Row],[brzegi]]=1,1,0))</f>
        <v>1</v>
      </c>
      <c r="J3062">
        <v>3055</v>
      </c>
      <c r="K3062">
        <f xml:space="preserve"> K3061 + punkty5[[#This Row],[na kole]]</f>
        <v>2421</v>
      </c>
      <c r="L3062">
        <f xml:space="preserve"> 4 * punkty5[[#This Row],[nk]] / punkty5[[#This Row],[n]]</f>
        <v>3.1698854337152209</v>
      </c>
      <c r="M3062">
        <f>ROUND(ABS(PI() - punkty5[[#This Row],[pi]]),4)</f>
        <v>2.8299999999999999E-2</v>
      </c>
    </row>
    <row r="3063" spans="4:13" x14ac:dyDescent="0.25">
      <c r="D3063">
        <v>178</v>
      </c>
      <c r="E3063">
        <v>165</v>
      </c>
      <c r="F3063">
        <f t="shared" si="47"/>
        <v>1709</v>
      </c>
      <c r="G3063">
        <f>IF(punkty5[[#This Row],[v1]] &lt; 40000,1,"")</f>
        <v>1</v>
      </c>
      <c r="H3063" t="str">
        <f>IF(punkty5[[#This Row],[v1]] = 40000,1,"")</f>
        <v/>
      </c>
      <c r="I3063">
        <f>IF(punkty5[[#This Row],[wewnatrz]] = 1,1,IF(punkty5[[#This Row],[brzegi]]=1,1,0))</f>
        <v>1</v>
      </c>
      <c r="J3063">
        <v>3056</v>
      </c>
      <c r="K3063">
        <f xml:space="preserve"> K3062 + punkty5[[#This Row],[na kole]]</f>
        <v>2422</v>
      </c>
      <c r="L3063">
        <f xml:space="preserve"> 4 * punkty5[[#This Row],[nk]] / punkty5[[#This Row],[n]]</f>
        <v>3.170157068062827</v>
      </c>
      <c r="M3063">
        <f>ROUND(ABS(PI() - punkty5[[#This Row],[pi]]),4)</f>
        <v>2.86E-2</v>
      </c>
    </row>
    <row r="3064" spans="4:13" x14ac:dyDescent="0.25">
      <c r="D3064">
        <v>171</v>
      </c>
      <c r="E3064">
        <v>260</v>
      </c>
      <c r="F3064">
        <f t="shared" si="47"/>
        <v>4441</v>
      </c>
      <c r="G3064">
        <f>IF(punkty5[[#This Row],[v1]] &lt; 40000,1,"")</f>
        <v>1</v>
      </c>
      <c r="H3064" t="str">
        <f>IF(punkty5[[#This Row],[v1]] = 40000,1,"")</f>
        <v/>
      </c>
      <c r="I3064">
        <f>IF(punkty5[[#This Row],[wewnatrz]] = 1,1,IF(punkty5[[#This Row],[brzegi]]=1,1,0))</f>
        <v>1</v>
      </c>
      <c r="J3064">
        <v>3057</v>
      </c>
      <c r="K3064">
        <f xml:space="preserve"> K3063 + punkty5[[#This Row],[na kole]]</f>
        <v>2423</v>
      </c>
      <c r="L3064">
        <f xml:space="preserve"> 4 * punkty5[[#This Row],[nk]] / punkty5[[#This Row],[n]]</f>
        <v>3.170428524697416</v>
      </c>
      <c r="M3064">
        <f>ROUND(ABS(PI() - punkty5[[#This Row],[pi]]),4)</f>
        <v>2.8799999999999999E-2</v>
      </c>
    </row>
    <row r="3065" spans="4:13" x14ac:dyDescent="0.25">
      <c r="D3065">
        <v>346</v>
      </c>
      <c r="E3065">
        <v>316</v>
      </c>
      <c r="F3065">
        <f t="shared" si="47"/>
        <v>34772</v>
      </c>
      <c r="G3065">
        <f>IF(punkty5[[#This Row],[v1]] &lt; 40000,1,"")</f>
        <v>1</v>
      </c>
      <c r="H3065" t="str">
        <f>IF(punkty5[[#This Row],[v1]] = 40000,1,"")</f>
        <v/>
      </c>
      <c r="I3065">
        <f>IF(punkty5[[#This Row],[wewnatrz]] = 1,1,IF(punkty5[[#This Row],[brzegi]]=1,1,0))</f>
        <v>1</v>
      </c>
      <c r="J3065">
        <v>3058</v>
      </c>
      <c r="K3065">
        <f xml:space="preserve"> K3064 + punkty5[[#This Row],[na kole]]</f>
        <v>2424</v>
      </c>
      <c r="L3065">
        <f xml:space="preserve"> 4 * punkty5[[#This Row],[nk]] / punkty5[[#This Row],[n]]</f>
        <v>3.1706998037933292</v>
      </c>
      <c r="M3065">
        <f>ROUND(ABS(PI() - punkty5[[#This Row],[pi]]),4)</f>
        <v>2.9100000000000001E-2</v>
      </c>
    </row>
    <row r="3066" spans="4:13" x14ac:dyDescent="0.25">
      <c r="D3066">
        <v>390</v>
      </c>
      <c r="E3066">
        <v>65</v>
      </c>
      <c r="F3066">
        <f t="shared" si="47"/>
        <v>54325</v>
      </c>
      <c r="G3066" t="str">
        <f>IF(punkty5[[#This Row],[v1]] &lt; 40000,1,"")</f>
        <v/>
      </c>
      <c r="H3066" t="str">
        <f>IF(punkty5[[#This Row],[v1]] = 40000,1,"")</f>
        <v/>
      </c>
      <c r="I3066">
        <f>IF(punkty5[[#This Row],[wewnatrz]] = 1,1,IF(punkty5[[#This Row],[brzegi]]=1,1,0))</f>
        <v>0</v>
      </c>
      <c r="J3066">
        <v>3059</v>
      </c>
      <c r="K3066">
        <f xml:space="preserve"> K3065 + punkty5[[#This Row],[na kole]]</f>
        <v>2424</v>
      </c>
      <c r="L3066">
        <f xml:space="preserve"> 4 * punkty5[[#This Row],[nk]] / punkty5[[#This Row],[n]]</f>
        <v>3.1696632886564235</v>
      </c>
      <c r="M3066">
        <f>ROUND(ABS(PI() - punkty5[[#This Row],[pi]]),4)</f>
        <v>2.81E-2</v>
      </c>
    </row>
    <row r="3067" spans="4:13" x14ac:dyDescent="0.25">
      <c r="D3067">
        <v>222</v>
      </c>
      <c r="E3067">
        <v>60</v>
      </c>
      <c r="F3067">
        <f t="shared" si="47"/>
        <v>20084</v>
      </c>
      <c r="G3067">
        <f>IF(punkty5[[#This Row],[v1]] &lt; 40000,1,"")</f>
        <v>1</v>
      </c>
      <c r="H3067" t="str">
        <f>IF(punkty5[[#This Row],[v1]] = 40000,1,"")</f>
        <v/>
      </c>
      <c r="I3067">
        <f>IF(punkty5[[#This Row],[wewnatrz]] = 1,1,IF(punkty5[[#This Row],[brzegi]]=1,1,0))</f>
        <v>1</v>
      </c>
      <c r="J3067">
        <v>3060</v>
      </c>
      <c r="K3067">
        <f xml:space="preserve"> K3066 + punkty5[[#This Row],[na kole]]</f>
        <v>2425</v>
      </c>
      <c r="L3067">
        <f xml:space="preserve"> 4 * punkty5[[#This Row],[nk]] / punkty5[[#This Row],[n]]</f>
        <v>3.1699346405228757</v>
      </c>
      <c r="M3067">
        <f>ROUND(ABS(PI() - punkty5[[#This Row],[pi]]),4)</f>
        <v>2.8299999999999999E-2</v>
      </c>
    </row>
    <row r="3068" spans="4:13" x14ac:dyDescent="0.25">
      <c r="D3068">
        <v>178</v>
      </c>
      <c r="E3068">
        <v>276</v>
      </c>
      <c r="F3068">
        <f t="shared" si="47"/>
        <v>6260</v>
      </c>
      <c r="G3068">
        <f>IF(punkty5[[#This Row],[v1]] &lt; 40000,1,"")</f>
        <v>1</v>
      </c>
      <c r="H3068" t="str">
        <f>IF(punkty5[[#This Row],[v1]] = 40000,1,"")</f>
        <v/>
      </c>
      <c r="I3068">
        <f>IF(punkty5[[#This Row],[wewnatrz]] = 1,1,IF(punkty5[[#This Row],[brzegi]]=1,1,0))</f>
        <v>1</v>
      </c>
      <c r="J3068">
        <v>3061</v>
      </c>
      <c r="K3068">
        <f xml:space="preserve"> K3067 + punkty5[[#This Row],[na kole]]</f>
        <v>2426</v>
      </c>
      <c r="L3068">
        <f xml:space="preserve"> 4 * punkty5[[#This Row],[nk]] / punkty5[[#This Row],[n]]</f>
        <v>3.1702058150931069</v>
      </c>
      <c r="M3068">
        <f>ROUND(ABS(PI() - punkty5[[#This Row],[pi]]),4)</f>
        <v>2.86E-2</v>
      </c>
    </row>
    <row r="3069" spans="4:13" x14ac:dyDescent="0.25">
      <c r="D3069">
        <v>324</v>
      </c>
      <c r="E3069">
        <v>16</v>
      </c>
      <c r="F3069">
        <f t="shared" si="47"/>
        <v>49232</v>
      </c>
      <c r="G3069" t="str">
        <f>IF(punkty5[[#This Row],[v1]] &lt; 40000,1,"")</f>
        <v/>
      </c>
      <c r="H3069" t="str">
        <f>IF(punkty5[[#This Row],[v1]] = 40000,1,"")</f>
        <v/>
      </c>
      <c r="I3069">
        <f>IF(punkty5[[#This Row],[wewnatrz]] = 1,1,IF(punkty5[[#This Row],[brzegi]]=1,1,0))</f>
        <v>0</v>
      </c>
      <c r="J3069">
        <v>3062</v>
      </c>
      <c r="K3069">
        <f xml:space="preserve"> K3068 + punkty5[[#This Row],[na kole]]</f>
        <v>2426</v>
      </c>
      <c r="L3069">
        <f xml:space="preserve"> 4 * punkty5[[#This Row],[nk]] / punkty5[[#This Row],[n]]</f>
        <v>3.1691704768125408</v>
      </c>
      <c r="M3069">
        <f>ROUND(ABS(PI() - punkty5[[#This Row],[pi]]),4)</f>
        <v>2.76E-2</v>
      </c>
    </row>
    <row r="3070" spans="4:13" x14ac:dyDescent="0.25">
      <c r="D3070">
        <v>291</v>
      </c>
      <c r="E3070">
        <v>106</v>
      </c>
      <c r="F3070">
        <f t="shared" si="47"/>
        <v>17117</v>
      </c>
      <c r="G3070">
        <f>IF(punkty5[[#This Row],[v1]] &lt; 40000,1,"")</f>
        <v>1</v>
      </c>
      <c r="H3070" t="str">
        <f>IF(punkty5[[#This Row],[v1]] = 40000,1,"")</f>
        <v/>
      </c>
      <c r="I3070">
        <f>IF(punkty5[[#This Row],[wewnatrz]] = 1,1,IF(punkty5[[#This Row],[brzegi]]=1,1,0))</f>
        <v>1</v>
      </c>
      <c r="J3070">
        <v>3063</v>
      </c>
      <c r="K3070">
        <f xml:space="preserve"> K3069 + punkty5[[#This Row],[na kole]]</f>
        <v>2427</v>
      </c>
      <c r="L3070">
        <f xml:space="preserve"> 4 * punkty5[[#This Row],[nk]] / punkty5[[#This Row],[n]]</f>
        <v>3.1694417238001957</v>
      </c>
      <c r="M3070">
        <f>ROUND(ABS(PI() - punkty5[[#This Row],[pi]]),4)</f>
        <v>2.7799999999999998E-2</v>
      </c>
    </row>
    <row r="3071" spans="4:13" x14ac:dyDescent="0.25">
      <c r="D3071">
        <v>150</v>
      </c>
      <c r="E3071">
        <v>87</v>
      </c>
      <c r="F3071">
        <f t="shared" si="47"/>
        <v>15269</v>
      </c>
      <c r="G3071">
        <f>IF(punkty5[[#This Row],[v1]] &lt; 40000,1,"")</f>
        <v>1</v>
      </c>
      <c r="H3071" t="str">
        <f>IF(punkty5[[#This Row],[v1]] = 40000,1,"")</f>
        <v/>
      </c>
      <c r="I3071">
        <f>IF(punkty5[[#This Row],[wewnatrz]] = 1,1,IF(punkty5[[#This Row],[brzegi]]=1,1,0))</f>
        <v>1</v>
      </c>
      <c r="J3071">
        <v>3064</v>
      </c>
      <c r="K3071">
        <f xml:space="preserve"> K3070 + punkty5[[#This Row],[na kole]]</f>
        <v>2428</v>
      </c>
      <c r="L3071">
        <f xml:space="preserve"> 4 * punkty5[[#This Row],[nk]] / punkty5[[#This Row],[n]]</f>
        <v>3.1697127937336815</v>
      </c>
      <c r="M3071">
        <f>ROUND(ABS(PI() - punkty5[[#This Row],[pi]]),4)</f>
        <v>2.81E-2</v>
      </c>
    </row>
    <row r="3072" spans="4:13" x14ac:dyDescent="0.25">
      <c r="D3072">
        <v>122</v>
      </c>
      <c r="E3072">
        <v>353</v>
      </c>
      <c r="F3072">
        <f t="shared" si="47"/>
        <v>29493</v>
      </c>
      <c r="G3072">
        <f>IF(punkty5[[#This Row],[v1]] &lt; 40000,1,"")</f>
        <v>1</v>
      </c>
      <c r="H3072" t="str">
        <f>IF(punkty5[[#This Row],[v1]] = 40000,1,"")</f>
        <v/>
      </c>
      <c r="I3072">
        <f>IF(punkty5[[#This Row],[wewnatrz]] = 1,1,IF(punkty5[[#This Row],[brzegi]]=1,1,0))</f>
        <v>1</v>
      </c>
      <c r="J3072">
        <v>3065</v>
      </c>
      <c r="K3072">
        <f xml:space="preserve"> K3071 + punkty5[[#This Row],[na kole]]</f>
        <v>2429</v>
      </c>
      <c r="L3072">
        <f xml:space="preserve"> 4 * punkty5[[#This Row],[nk]] / punkty5[[#This Row],[n]]</f>
        <v>3.1699836867862969</v>
      </c>
      <c r="M3072">
        <f>ROUND(ABS(PI() - punkty5[[#This Row],[pi]]),4)</f>
        <v>2.8400000000000002E-2</v>
      </c>
    </row>
    <row r="3073" spans="4:13" x14ac:dyDescent="0.25">
      <c r="D3073">
        <v>221</v>
      </c>
      <c r="E3073">
        <v>70</v>
      </c>
      <c r="F3073">
        <f t="shared" si="47"/>
        <v>17341</v>
      </c>
      <c r="G3073">
        <f>IF(punkty5[[#This Row],[v1]] &lt; 40000,1,"")</f>
        <v>1</v>
      </c>
      <c r="H3073" t="str">
        <f>IF(punkty5[[#This Row],[v1]] = 40000,1,"")</f>
        <v/>
      </c>
      <c r="I3073">
        <f>IF(punkty5[[#This Row],[wewnatrz]] = 1,1,IF(punkty5[[#This Row],[brzegi]]=1,1,0))</f>
        <v>1</v>
      </c>
      <c r="J3073">
        <v>3066</v>
      </c>
      <c r="K3073">
        <f xml:space="preserve"> K3072 + punkty5[[#This Row],[na kole]]</f>
        <v>2430</v>
      </c>
      <c r="L3073">
        <f xml:space="preserve"> 4 * punkty5[[#This Row],[nk]] / punkty5[[#This Row],[n]]</f>
        <v>3.1702544031311155</v>
      </c>
      <c r="M3073">
        <f>ROUND(ABS(PI() - punkty5[[#This Row],[pi]]),4)</f>
        <v>2.87E-2</v>
      </c>
    </row>
    <row r="3074" spans="4:13" x14ac:dyDescent="0.25">
      <c r="D3074">
        <v>383</v>
      </c>
      <c r="E3074">
        <v>172</v>
      </c>
      <c r="F3074">
        <f t="shared" si="47"/>
        <v>34273</v>
      </c>
      <c r="G3074">
        <f>IF(punkty5[[#This Row],[v1]] &lt; 40000,1,"")</f>
        <v>1</v>
      </c>
      <c r="H3074" t="str">
        <f>IF(punkty5[[#This Row],[v1]] = 40000,1,"")</f>
        <v/>
      </c>
      <c r="I3074">
        <f>IF(punkty5[[#This Row],[wewnatrz]] = 1,1,IF(punkty5[[#This Row],[brzegi]]=1,1,0))</f>
        <v>1</v>
      </c>
      <c r="J3074">
        <v>3067</v>
      </c>
      <c r="K3074">
        <f xml:space="preserve"> K3073 + punkty5[[#This Row],[na kole]]</f>
        <v>2431</v>
      </c>
      <c r="L3074">
        <f xml:space="preserve"> 4 * punkty5[[#This Row],[nk]] / punkty5[[#This Row],[n]]</f>
        <v>3.1705249429409847</v>
      </c>
      <c r="M3074">
        <f>ROUND(ABS(PI() - punkty5[[#This Row],[pi]]),4)</f>
        <v>2.8899999999999999E-2</v>
      </c>
    </row>
    <row r="3075" spans="4:13" x14ac:dyDescent="0.25">
      <c r="D3075">
        <v>373</v>
      </c>
      <c r="E3075">
        <v>26</v>
      </c>
      <c r="F3075">
        <f t="shared" si="47"/>
        <v>60205</v>
      </c>
      <c r="G3075" t="str">
        <f>IF(punkty5[[#This Row],[v1]] &lt; 40000,1,"")</f>
        <v/>
      </c>
      <c r="H3075" t="str">
        <f>IF(punkty5[[#This Row],[v1]] = 40000,1,"")</f>
        <v/>
      </c>
      <c r="I3075">
        <f>IF(punkty5[[#This Row],[wewnatrz]] = 1,1,IF(punkty5[[#This Row],[brzegi]]=1,1,0))</f>
        <v>0</v>
      </c>
      <c r="J3075">
        <v>3068</v>
      </c>
      <c r="K3075">
        <f xml:space="preserve"> K3074 + punkty5[[#This Row],[na kole]]</f>
        <v>2431</v>
      </c>
      <c r="L3075">
        <f xml:space="preserve"> 4 * punkty5[[#This Row],[nk]] / punkty5[[#This Row],[n]]</f>
        <v>3.1694915254237288</v>
      </c>
      <c r="M3075">
        <f>ROUND(ABS(PI() - punkty5[[#This Row],[pi]]),4)</f>
        <v>2.7900000000000001E-2</v>
      </c>
    </row>
    <row r="3076" spans="4:13" x14ac:dyDescent="0.25">
      <c r="D3076">
        <v>231</v>
      </c>
      <c r="E3076">
        <v>305</v>
      </c>
      <c r="F3076">
        <f t="shared" si="47"/>
        <v>11986</v>
      </c>
      <c r="G3076">
        <f>IF(punkty5[[#This Row],[v1]] &lt; 40000,1,"")</f>
        <v>1</v>
      </c>
      <c r="H3076" t="str">
        <f>IF(punkty5[[#This Row],[v1]] = 40000,1,"")</f>
        <v/>
      </c>
      <c r="I3076">
        <f>IF(punkty5[[#This Row],[wewnatrz]] = 1,1,IF(punkty5[[#This Row],[brzegi]]=1,1,0))</f>
        <v>1</v>
      </c>
      <c r="J3076">
        <v>3069</v>
      </c>
      <c r="K3076">
        <f xml:space="preserve"> K3075 + punkty5[[#This Row],[na kole]]</f>
        <v>2432</v>
      </c>
      <c r="L3076">
        <f xml:space="preserve"> 4 * punkty5[[#This Row],[nk]] / punkty5[[#This Row],[n]]</f>
        <v>3.169762137504073</v>
      </c>
      <c r="M3076">
        <f>ROUND(ABS(PI() - punkty5[[#This Row],[pi]]),4)</f>
        <v>2.8199999999999999E-2</v>
      </c>
    </row>
    <row r="3077" spans="4:13" x14ac:dyDescent="0.25">
      <c r="D3077">
        <v>140</v>
      </c>
      <c r="E3077">
        <v>383</v>
      </c>
      <c r="F3077">
        <f t="shared" si="47"/>
        <v>37089</v>
      </c>
      <c r="G3077">
        <f>IF(punkty5[[#This Row],[v1]] &lt; 40000,1,"")</f>
        <v>1</v>
      </c>
      <c r="H3077" t="str">
        <f>IF(punkty5[[#This Row],[v1]] = 40000,1,"")</f>
        <v/>
      </c>
      <c r="I3077">
        <f>IF(punkty5[[#This Row],[wewnatrz]] = 1,1,IF(punkty5[[#This Row],[brzegi]]=1,1,0))</f>
        <v>1</v>
      </c>
      <c r="J3077">
        <v>3070</v>
      </c>
      <c r="K3077">
        <f xml:space="preserve"> K3076 + punkty5[[#This Row],[na kole]]</f>
        <v>2433</v>
      </c>
      <c r="L3077">
        <f xml:space="preserve"> 4 * punkty5[[#This Row],[nk]] / punkty5[[#This Row],[n]]</f>
        <v>3.1700325732899022</v>
      </c>
      <c r="M3077">
        <f>ROUND(ABS(PI() - punkty5[[#This Row],[pi]]),4)</f>
        <v>2.8400000000000002E-2</v>
      </c>
    </row>
    <row r="3078" spans="4:13" x14ac:dyDescent="0.25">
      <c r="D3078">
        <v>224</v>
      </c>
      <c r="E3078">
        <v>328</v>
      </c>
      <c r="F3078">
        <f t="shared" si="47"/>
        <v>16960</v>
      </c>
      <c r="G3078">
        <f>IF(punkty5[[#This Row],[v1]] &lt; 40000,1,"")</f>
        <v>1</v>
      </c>
      <c r="H3078" t="str">
        <f>IF(punkty5[[#This Row],[v1]] = 40000,1,"")</f>
        <v/>
      </c>
      <c r="I3078">
        <f>IF(punkty5[[#This Row],[wewnatrz]] = 1,1,IF(punkty5[[#This Row],[brzegi]]=1,1,0))</f>
        <v>1</v>
      </c>
      <c r="J3078">
        <v>3071</v>
      </c>
      <c r="K3078">
        <f xml:space="preserve"> K3077 + punkty5[[#This Row],[na kole]]</f>
        <v>2434</v>
      </c>
      <c r="L3078">
        <f xml:space="preserve"> 4 * punkty5[[#This Row],[nk]] / punkty5[[#This Row],[n]]</f>
        <v>3.1703028329534355</v>
      </c>
      <c r="M3078">
        <f>ROUND(ABS(PI() - punkty5[[#This Row],[pi]]),4)</f>
        <v>2.87E-2</v>
      </c>
    </row>
    <row r="3079" spans="4:13" x14ac:dyDescent="0.25">
      <c r="D3079">
        <v>98</v>
      </c>
      <c r="E3079">
        <v>315</v>
      </c>
      <c r="F3079">
        <f t="shared" si="47"/>
        <v>23629</v>
      </c>
      <c r="G3079">
        <f>IF(punkty5[[#This Row],[v1]] &lt; 40000,1,"")</f>
        <v>1</v>
      </c>
      <c r="H3079" t="str">
        <f>IF(punkty5[[#This Row],[v1]] = 40000,1,"")</f>
        <v/>
      </c>
      <c r="I3079">
        <f>IF(punkty5[[#This Row],[wewnatrz]] = 1,1,IF(punkty5[[#This Row],[brzegi]]=1,1,0))</f>
        <v>1</v>
      </c>
      <c r="J3079">
        <v>3072</v>
      </c>
      <c r="K3079">
        <f xml:space="preserve"> K3078 + punkty5[[#This Row],[na kole]]</f>
        <v>2435</v>
      </c>
      <c r="L3079">
        <f xml:space="preserve"> 4 * punkty5[[#This Row],[nk]] / punkty5[[#This Row],[n]]</f>
        <v>3.1705729166666665</v>
      </c>
      <c r="M3079">
        <f>ROUND(ABS(PI() - punkty5[[#This Row],[pi]]),4)</f>
        <v>2.9000000000000001E-2</v>
      </c>
    </row>
    <row r="3080" spans="4:13" x14ac:dyDescent="0.25">
      <c r="D3080">
        <v>56</v>
      </c>
      <c r="E3080">
        <v>126</v>
      </c>
      <c r="F3080">
        <f t="shared" si="47"/>
        <v>26212</v>
      </c>
      <c r="G3080">
        <f>IF(punkty5[[#This Row],[v1]] &lt; 40000,1,"")</f>
        <v>1</v>
      </c>
      <c r="H3080" t="str">
        <f>IF(punkty5[[#This Row],[v1]] = 40000,1,"")</f>
        <v/>
      </c>
      <c r="I3080">
        <f>IF(punkty5[[#This Row],[wewnatrz]] = 1,1,IF(punkty5[[#This Row],[brzegi]]=1,1,0))</f>
        <v>1</v>
      </c>
      <c r="J3080">
        <v>3073</v>
      </c>
      <c r="K3080">
        <f xml:space="preserve"> K3079 + punkty5[[#This Row],[na kole]]</f>
        <v>2436</v>
      </c>
      <c r="L3080">
        <f xml:space="preserve"> 4 * punkty5[[#This Row],[nk]] / punkty5[[#This Row],[n]]</f>
        <v>3.1708428246013667</v>
      </c>
      <c r="M3080">
        <f>ROUND(ABS(PI() - punkty5[[#This Row],[pi]]),4)</f>
        <v>2.93E-2</v>
      </c>
    </row>
    <row r="3081" spans="4:13" x14ac:dyDescent="0.25">
      <c r="D3081">
        <v>305</v>
      </c>
      <c r="E3081">
        <v>34</v>
      </c>
      <c r="F3081">
        <f t="shared" ref="F3081:F3144" si="48">((D3081 - 200) * (D3081 - 200)) +(( E3081 - 200) * ( E3081 - 200))</f>
        <v>38581</v>
      </c>
      <c r="G3081">
        <f>IF(punkty5[[#This Row],[v1]] &lt; 40000,1,"")</f>
        <v>1</v>
      </c>
      <c r="H3081" t="str">
        <f>IF(punkty5[[#This Row],[v1]] = 40000,1,"")</f>
        <v/>
      </c>
      <c r="I3081">
        <f>IF(punkty5[[#This Row],[wewnatrz]] = 1,1,IF(punkty5[[#This Row],[brzegi]]=1,1,0))</f>
        <v>1</v>
      </c>
      <c r="J3081">
        <v>3074</v>
      </c>
      <c r="K3081">
        <f xml:space="preserve"> K3080 + punkty5[[#This Row],[na kole]]</f>
        <v>2437</v>
      </c>
      <c r="L3081">
        <f xml:space="preserve"> 4 * punkty5[[#This Row],[nk]] / punkty5[[#This Row],[n]]</f>
        <v>3.1711125569290828</v>
      </c>
      <c r="M3081">
        <f>ROUND(ABS(PI() - punkty5[[#This Row],[pi]]),4)</f>
        <v>2.9499999999999998E-2</v>
      </c>
    </row>
    <row r="3082" spans="4:13" x14ac:dyDescent="0.25">
      <c r="D3082">
        <v>53</v>
      </c>
      <c r="E3082">
        <v>225</v>
      </c>
      <c r="F3082">
        <f t="shared" si="48"/>
        <v>22234</v>
      </c>
      <c r="G3082">
        <f>IF(punkty5[[#This Row],[v1]] &lt; 40000,1,"")</f>
        <v>1</v>
      </c>
      <c r="H3082" t="str">
        <f>IF(punkty5[[#This Row],[v1]] = 40000,1,"")</f>
        <v/>
      </c>
      <c r="I3082">
        <f>IF(punkty5[[#This Row],[wewnatrz]] = 1,1,IF(punkty5[[#This Row],[brzegi]]=1,1,0))</f>
        <v>1</v>
      </c>
      <c r="J3082">
        <v>3075</v>
      </c>
      <c r="K3082">
        <f xml:space="preserve"> K3081 + punkty5[[#This Row],[na kole]]</f>
        <v>2438</v>
      </c>
      <c r="L3082">
        <f xml:space="preserve"> 4 * punkty5[[#This Row],[nk]] / punkty5[[#This Row],[n]]</f>
        <v>3.1713821138211382</v>
      </c>
      <c r="M3082">
        <f>ROUND(ABS(PI() - punkty5[[#This Row],[pi]]),4)</f>
        <v>2.98E-2</v>
      </c>
    </row>
    <row r="3083" spans="4:13" x14ac:dyDescent="0.25">
      <c r="D3083">
        <v>90</v>
      </c>
      <c r="E3083">
        <v>158</v>
      </c>
      <c r="F3083">
        <f t="shared" si="48"/>
        <v>13864</v>
      </c>
      <c r="G3083">
        <f>IF(punkty5[[#This Row],[v1]] &lt; 40000,1,"")</f>
        <v>1</v>
      </c>
      <c r="H3083" t="str">
        <f>IF(punkty5[[#This Row],[v1]] = 40000,1,"")</f>
        <v/>
      </c>
      <c r="I3083">
        <f>IF(punkty5[[#This Row],[wewnatrz]] = 1,1,IF(punkty5[[#This Row],[brzegi]]=1,1,0))</f>
        <v>1</v>
      </c>
      <c r="J3083">
        <v>3076</v>
      </c>
      <c r="K3083">
        <f xml:space="preserve"> K3082 + punkty5[[#This Row],[na kole]]</f>
        <v>2439</v>
      </c>
      <c r="L3083">
        <f xml:space="preserve"> 4 * punkty5[[#This Row],[nk]] / punkty5[[#This Row],[n]]</f>
        <v>3.1716514954486348</v>
      </c>
      <c r="M3083">
        <f>ROUND(ABS(PI() - punkty5[[#This Row],[pi]]),4)</f>
        <v>3.0099999999999998E-2</v>
      </c>
    </row>
    <row r="3084" spans="4:13" x14ac:dyDescent="0.25">
      <c r="D3084">
        <v>296</v>
      </c>
      <c r="E3084">
        <v>45</v>
      </c>
      <c r="F3084">
        <f t="shared" si="48"/>
        <v>33241</v>
      </c>
      <c r="G3084">
        <f>IF(punkty5[[#This Row],[v1]] &lt; 40000,1,"")</f>
        <v>1</v>
      </c>
      <c r="H3084" t="str">
        <f>IF(punkty5[[#This Row],[v1]] = 40000,1,"")</f>
        <v/>
      </c>
      <c r="I3084">
        <f>IF(punkty5[[#This Row],[wewnatrz]] = 1,1,IF(punkty5[[#This Row],[brzegi]]=1,1,0))</f>
        <v>1</v>
      </c>
      <c r="J3084">
        <v>3077</v>
      </c>
      <c r="K3084">
        <f xml:space="preserve"> K3083 + punkty5[[#This Row],[na kole]]</f>
        <v>2440</v>
      </c>
      <c r="L3084">
        <f xml:space="preserve"> 4 * punkty5[[#This Row],[nk]] / punkty5[[#This Row],[n]]</f>
        <v>3.1719207019824505</v>
      </c>
      <c r="M3084">
        <f>ROUND(ABS(PI() - punkty5[[#This Row],[pi]]),4)</f>
        <v>3.0300000000000001E-2</v>
      </c>
    </row>
    <row r="3085" spans="4:13" x14ac:dyDescent="0.25">
      <c r="D3085">
        <v>66</v>
      </c>
      <c r="E3085">
        <v>165</v>
      </c>
      <c r="F3085">
        <f t="shared" si="48"/>
        <v>19181</v>
      </c>
      <c r="G3085">
        <f>IF(punkty5[[#This Row],[v1]] &lt; 40000,1,"")</f>
        <v>1</v>
      </c>
      <c r="H3085" t="str">
        <f>IF(punkty5[[#This Row],[v1]] = 40000,1,"")</f>
        <v/>
      </c>
      <c r="I3085">
        <f>IF(punkty5[[#This Row],[wewnatrz]] = 1,1,IF(punkty5[[#This Row],[brzegi]]=1,1,0))</f>
        <v>1</v>
      </c>
      <c r="J3085">
        <v>3078</v>
      </c>
      <c r="K3085">
        <f xml:space="preserve"> K3084 + punkty5[[#This Row],[na kole]]</f>
        <v>2441</v>
      </c>
      <c r="L3085">
        <f xml:space="preserve"> 4 * punkty5[[#This Row],[nk]] / punkty5[[#This Row],[n]]</f>
        <v>3.1721897335932425</v>
      </c>
      <c r="M3085">
        <f>ROUND(ABS(PI() - punkty5[[#This Row],[pi]]),4)</f>
        <v>3.0599999999999999E-2</v>
      </c>
    </row>
    <row r="3086" spans="4:13" x14ac:dyDescent="0.25">
      <c r="D3086">
        <v>134</v>
      </c>
      <c r="E3086">
        <v>308</v>
      </c>
      <c r="F3086">
        <f t="shared" si="48"/>
        <v>16020</v>
      </c>
      <c r="G3086">
        <f>IF(punkty5[[#This Row],[v1]] &lt; 40000,1,"")</f>
        <v>1</v>
      </c>
      <c r="H3086" t="str">
        <f>IF(punkty5[[#This Row],[v1]] = 40000,1,"")</f>
        <v/>
      </c>
      <c r="I3086">
        <f>IF(punkty5[[#This Row],[wewnatrz]] = 1,1,IF(punkty5[[#This Row],[brzegi]]=1,1,0))</f>
        <v>1</v>
      </c>
      <c r="J3086">
        <v>3079</v>
      </c>
      <c r="K3086">
        <f xml:space="preserve"> K3085 + punkty5[[#This Row],[na kole]]</f>
        <v>2442</v>
      </c>
      <c r="L3086">
        <f xml:space="preserve"> 4 * punkty5[[#This Row],[nk]] / punkty5[[#This Row],[n]]</f>
        <v>3.1724585904514453</v>
      </c>
      <c r="M3086">
        <f>ROUND(ABS(PI() - punkty5[[#This Row],[pi]]),4)</f>
        <v>3.09E-2</v>
      </c>
    </row>
    <row r="3087" spans="4:13" x14ac:dyDescent="0.25">
      <c r="D3087">
        <v>154</v>
      </c>
      <c r="E3087">
        <v>321</v>
      </c>
      <c r="F3087">
        <f t="shared" si="48"/>
        <v>16757</v>
      </c>
      <c r="G3087">
        <f>IF(punkty5[[#This Row],[v1]] &lt; 40000,1,"")</f>
        <v>1</v>
      </c>
      <c r="H3087" t="str">
        <f>IF(punkty5[[#This Row],[v1]] = 40000,1,"")</f>
        <v/>
      </c>
      <c r="I3087">
        <f>IF(punkty5[[#This Row],[wewnatrz]] = 1,1,IF(punkty5[[#This Row],[brzegi]]=1,1,0))</f>
        <v>1</v>
      </c>
      <c r="J3087">
        <v>3080</v>
      </c>
      <c r="K3087">
        <f xml:space="preserve"> K3086 + punkty5[[#This Row],[na kole]]</f>
        <v>2443</v>
      </c>
      <c r="L3087">
        <f xml:space="preserve"> 4 * punkty5[[#This Row],[nk]] / punkty5[[#This Row],[n]]</f>
        <v>3.1727272727272728</v>
      </c>
      <c r="M3087">
        <f>ROUND(ABS(PI() - punkty5[[#This Row],[pi]]),4)</f>
        <v>3.1099999999999999E-2</v>
      </c>
    </row>
    <row r="3088" spans="4:13" x14ac:dyDescent="0.25">
      <c r="D3088">
        <v>331</v>
      </c>
      <c r="E3088">
        <v>49</v>
      </c>
      <c r="F3088">
        <f t="shared" si="48"/>
        <v>39962</v>
      </c>
      <c r="G3088">
        <f>IF(punkty5[[#This Row],[v1]] &lt; 40000,1,"")</f>
        <v>1</v>
      </c>
      <c r="H3088" t="str">
        <f>IF(punkty5[[#This Row],[v1]] = 40000,1,"")</f>
        <v/>
      </c>
      <c r="I3088">
        <f>IF(punkty5[[#This Row],[wewnatrz]] = 1,1,IF(punkty5[[#This Row],[brzegi]]=1,1,0))</f>
        <v>1</v>
      </c>
      <c r="J3088">
        <v>3081</v>
      </c>
      <c r="K3088">
        <f xml:space="preserve"> K3087 + punkty5[[#This Row],[na kole]]</f>
        <v>2444</v>
      </c>
      <c r="L3088">
        <f xml:space="preserve"> 4 * punkty5[[#This Row],[nk]] / punkty5[[#This Row],[n]]</f>
        <v>3.1729957805907172</v>
      </c>
      <c r="M3088">
        <f>ROUND(ABS(PI() - punkty5[[#This Row],[pi]]),4)</f>
        <v>3.1399999999999997E-2</v>
      </c>
    </row>
    <row r="3089" spans="4:13" x14ac:dyDescent="0.25">
      <c r="D3089">
        <v>376</v>
      </c>
      <c r="E3089">
        <v>83</v>
      </c>
      <c r="F3089">
        <f t="shared" si="48"/>
        <v>44665</v>
      </c>
      <c r="G3089" t="str">
        <f>IF(punkty5[[#This Row],[v1]] &lt; 40000,1,"")</f>
        <v/>
      </c>
      <c r="H3089" t="str">
        <f>IF(punkty5[[#This Row],[v1]] = 40000,1,"")</f>
        <v/>
      </c>
      <c r="I3089">
        <f>IF(punkty5[[#This Row],[wewnatrz]] = 1,1,IF(punkty5[[#This Row],[brzegi]]=1,1,0))</f>
        <v>0</v>
      </c>
      <c r="J3089">
        <v>3082</v>
      </c>
      <c r="K3089">
        <f xml:space="preserve"> K3088 + punkty5[[#This Row],[na kole]]</f>
        <v>2444</v>
      </c>
      <c r="L3089">
        <f xml:space="preserve"> 4 * punkty5[[#This Row],[nk]] / punkty5[[#This Row],[n]]</f>
        <v>3.171966255678131</v>
      </c>
      <c r="M3089">
        <f>ROUND(ABS(PI() - punkty5[[#This Row],[pi]]),4)</f>
        <v>3.04E-2</v>
      </c>
    </row>
    <row r="3090" spans="4:13" x14ac:dyDescent="0.25">
      <c r="D3090">
        <v>338</v>
      </c>
      <c r="E3090">
        <v>19</v>
      </c>
      <c r="F3090">
        <f t="shared" si="48"/>
        <v>51805</v>
      </c>
      <c r="G3090" t="str">
        <f>IF(punkty5[[#This Row],[v1]] &lt; 40000,1,"")</f>
        <v/>
      </c>
      <c r="H3090" t="str">
        <f>IF(punkty5[[#This Row],[v1]] = 40000,1,"")</f>
        <v/>
      </c>
      <c r="I3090">
        <f>IF(punkty5[[#This Row],[wewnatrz]] = 1,1,IF(punkty5[[#This Row],[brzegi]]=1,1,0))</f>
        <v>0</v>
      </c>
      <c r="J3090">
        <v>3083</v>
      </c>
      <c r="K3090">
        <f xml:space="preserve"> K3089 + punkty5[[#This Row],[na kole]]</f>
        <v>2444</v>
      </c>
      <c r="L3090">
        <f xml:space="preserve"> 4 * punkty5[[#This Row],[nk]] / punkty5[[#This Row],[n]]</f>
        <v>3.1709373986376908</v>
      </c>
      <c r="M3090">
        <f>ROUND(ABS(PI() - punkty5[[#This Row],[pi]]),4)</f>
        <v>2.93E-2</v>
      </c>
    </row>
    <row r="3091" spans="4:13" x14ac:dyDescent="0.25">
      <c r="D3091">
        <v>346</v>
      </c>
      <c r="E3091">
        <v>262</v>
      </c>
      <c r="F3091">
        <f t="shared" si="48"/>
        <v>25160</v>
      </c>
      <c r="G3091">
        <f>IF(punkty5[[#This Row],[v1]] &lt; 40000,1,"")</f>
        <v>1</v>
      </c>
      <c r="H3091" t="str">
        <f>IF(punkty5[[#This Row],[v1]] = 40000,1,"")</f>
        <v/>
      </c>
      <c r="I3091">
        <f>IF(punkty5[[#This Row],[wewnatrz]] = 1,1,IF(punkty5[[#This Row],[brzegi]]=1,1,0))</f>
        <v>1</v>
      </c>
      <c r="J3091">
        <v>3084</v>
      </c>
      <c r="K3091">
        <f xml:space="preserve"> K3090 + punkty5[[#This Row],[na kole]]</f>
        <v>2445</v>
      </c>
      <c r="L3091">
        <f xml:space="preserve"> 4 * punkty5[[#This Row],[nk]] / punkty5[[#This Row],[n]]</f>
        <v>3.1712062256809337</v>
      </c>
      <c r="M3091">
        <f>ROUND(ABS(PI() - punkty5[[#This Row],[pi]]),4)</f>
        <v>2.9600000000000001E-2</v>
      </c>
    </row>
    <row r="3092" spans="4:13" x14ac:dyDescent="0.25">
      <c r="D3092">
        <v>245</v>
      </c>
      <c r="E3092">
        <v>81</v>
      </c>
      <c r="F3092">
        <f t="shared" si="48"/>
        <v>16186</v>
      </c>
      <c r="G3092">
        <f>IF(punkty5[[#This Row],[v1]] &lt; 40000,1,"")</f>
        <v>1</v>
      </c>
      <c r="H3092" t="str">
        <f>IF(punkty5[[#This Row],[v1]] = 40000,1,"")</f>
        <v/>
      </c>
      <c r="I3092">
        <f>IF(punkty5[[#This Row],[wewnatrz]] = 1,1,IF(punkty5[[#This Row],[brzegi]]=1,1,0))</f>
        <v>1</v>
      </c>
      <c r="J3092">
        <v>3085</v>
      </c>
      <c r="K3092">
        <f xml:space="preserve"> K3091 + punkty5[[#This Row],[na kole]]</f>
        <v>2446</v>
      </c>
      <c r="L3092">
        <f xml:space="preserve"> 4 * punkty5[[#This Row],[nk]] / punkty5[[#This Row],[n]]</f>
        <v>3.1714748784440845</v>
      </c>
      <c r="M3092">
        <f>ROUND(ABS(PI() - punkty5[[#This Row],[pi]]),4)</f>
        <v>2.9899999999999999E-2</v>
      </c>
    </row>
    <row r="3093" spans="4:13" x14ac:dyDescent="0.25">
      <c r="D3093">
        <v>178</v>
      </c>
      <c r="E3093">
        <v>256</v>
      </c>
      <c r="F3093">
        <f t="shared" si="48"/>
        <v>3620</v>
      </c>
      <c r="G3093">
        <f>IF(punkty5[[#This Row],[v1]] &lt; 40000,1,"")</f>
        <v>1</v>
      </c>
      <c r="H3093" t="str">
        <f>IF(punkty5[[#This Row],[v1]] = 40000,1,"")</f>
        <v/>
      </c>
      <c r="I3093">
        <f>IF(punkty5[[#This Row],[wewnatrz]] = 1,1,IF(punkty5[[#This Row],[brzegi]]=1,1,0))</f>
        <v>1</v>
      </c>
      <c r="J3093">
        <v>3086</v>
      </c>
      <c r="K3093">
        <f xml:space="preserve"> K3092 + punkty5[[#This Row],[na kole]]</f>
        <v>2447</v>
      </c>
      <c r="L3093">
        <f xml:space="preserve"> 4 * punkty5[[#This Row],[nk]] / punkty5[[#This Row],[n]]</f>
        <v>3.171743357096565</v>
      </c>
      <c r="M3093">
        <f>ROUND(ABS(PI() - punkty5[[#This Row],[pi]]),4)</f>
        <v>3.0200000000000001E-2</v>
      </c>
    </row>
    <row r="3094" spans="4:13" x14ac:dyDescent="0.25">
      <c r="D3094">
        <v>223</v>
      </c>
      <c r="E3094">
        <v>99</v>
      </c>
      <c r="F3094">
        <f t="shared" si="48"/>
        <v>10730</v>
      </c>
      <c r="G3094">
        <f>IF(punkty5[[#This Row],[v1]] &lt; 40000,1,"")</f>
        <v>1</v>
      </c>
      <c r="H3094" t="str">
        <f>IF(punkty5[[#This Row],[v1]] = 40000,1,"")</f>
        <v/>
      </c>
      <c r="I3094">
        <f>IF(punkty5[[#This Row],[wewnatrz]] = 1,1,IF(punkty5[[#This Row],[brzegi]]=1,1,0))</f>
        <v>1</v>
      </c>
      <c r="J3094">
        <v>3087</v>
      </c>
      <c r="K3094">
        <f xml:space="preserve"> K3093 + punkty5[[#This Row],[na kole]]</f>
        <v>2448</v>
      </c>
      <c r="L3094">
        <f xml:space="preserve"> 4 * punkty5[[#This Row],[nk]] / punkty5[[#This Row],[n]]</f>
        <v>3.1720116618075802</v>
      </c>
      <c r="M3094">
        <f>ROUND(ABS(PI() - punkty5[[#This Row],[pi]]),4)</f>
        <v>3.04E-2</v>
      </c>
    </row>
    <row r="3095" spans="4:13" x14ac:dyDescent="0.25">
      <c r="D3095">
        <v>249</v>
      </c>
      <c r="E3095">
        <v>282</v>
      </c>
      <c r="F3095">
        <f t="shared" si="48"/>
        <v>9125</v>
      </c>
      <c r="G3095">
        <f>IF(punkty5[[#This Row],[v1]] &lt; 40000,1,"")</f>
        <v>1</v>
      </c>
      <c r="H3095" t="str">
        <f>IF(punkty5[[#This Row],[v1]] = 40000,1,"")</f>
        <v/>
      </c>
      <c r="I3095">
        <f>IF(punkty5[[#This Row],[wewnatrz]] = 1,1,IF(punkty5[[#This Row],[brzegi]]=1,1,0))</f>
        <v>1</v>
      </c>
      <c r="J3095">
        <v>3088</v>
      </c>
      <c r="K3095">
        <f xml:space="preserve"> K3094 + punkty5[[#This Row],[na kole]]</f>
        <v>2449</v>
      </c>
      <c r="L3095">
        <f xml:space="preserve"> 4 * punkty5[[#This Row],[nk]] / punkty5[[#This Row],[n]]</f>
        <v>3.1722797927461142</v>
      </c>
      <c r="M3095">
        <f>ROUND(ABS(PI() - punkty5[[#This Row],[pi]]),4)</f>
        <v>3.0700000000000002E-2</v>
      </c>
    </row>
    <row r="3096" spans="4:13" x14ac:dyDescent="0.25">
      <c r="D3096">
        <v>396</v>
      </c>
      <c r="E3096">
        <v>267</v>
      </c>
      <c r="F3096">
        <f t="shared" si="48"/>
        <v>42905</v>
      </c>
      <c r="G3096" t="str">
        <f>IF(punkty5[[#This Row],[v1]] &lt; 40000,1,"")</f>
        <v/>
      </c>
      <c r="H3096" t="str">
        <f>IF(punkty5[[#This Row],[v1]] = 40000,1,"")</f>
        <v/>
      </c>
      <c r="I3096">
        <f>IF(punkty5[[#This Row],[wewnatrz]] = 1,1,IF(punkty5[[#This Row],[brzegi]]=1,1,0))</f>
        <v>0</v>
      </c>
      <c r="J3096">
        <v>3089</v>
      </c>
      <c r="K3096">
        <f xml:space="preserve"> K3095 + punkty5[[#This Row],[na kole]]</f>
        <v>2449</v>
      </c>
      <c r="L3096">
        <f xml:space="preserve"> 4 * punkty5[[#This Row],[nk]] / punkty5[[#This Row],[n]]</f>
        <v>3.1712528326319198</v>
      </c>
      <c r="M3096">
        <f>ROUND(ABS(PI() - punkty5[[#This Row],[pi]]),4)</f>
        <v>2.9700000000000001E-2</v>
      </c>
    </row>
    <row r="3097" spans="4:13" x14ac:dyDescent="0.25">
      <c r="D3097">
        <v>121</v>
      </c>
      <c r="E3097">
        <v>374</v>
      </c>
      <c r="F3097">
        <f t="shared" si="48"/>
        <v>36517</v>
      </c>
      <c r="G3097">
        <f>IF(punkty5[[#This Row],[v1]] &lt; 40000,1,"")</f>
        <v>1</v>
      </c>
      <c r="H3097" t="str">
        <f>IF(punkty5[[#This Row],[v1]] = 40000,1,"")</f>
        <v/>
      </c>
      <c r="I3097">
        <f>IF(punkty5[[#This Row],[wewnatrz]] = 1,1,IF(punkty5[[#This Row],[brzegi]]=1,1,0))</f>
        <v>1</v>
      </c>
      <c r="J3097">
        <v>3090</v>
      </c>
      <c r="K3097">
        <f xml:space="preserve"> K3096 + punkty5[[#This Row],[na kole]]</f>
        <v>2450</v>
      </c>
      <c r="L3097">
        <f xml:space="preserve"> 4 * punkty5[[#This Row],[nk]] / punkty5[[#This Row],[n]]</f>
        <v>3.1715210355987056</v>
      </c>
      <c r="M3097">
        <f>ROUND(ABS(PI() - punkty5[[#This Row],[pi]]),4)</f>
        <v>2.9899999999999999E-2</v>
      </c>
    </row>
    <row r="3098" spans="4:13" x14ac:dyDescent="0.25">
      <c r="D3098">
        <v>54</v>
      </c>
      <c r="E3098">
        <v>234</v>
      </c>
      <c r="F3098">
        <f t="shared" si="48"/>
        <v>22472</v>
      </c>
      <c r="G3098">
        <f>IF(punkty5[[#This Row],[v1]] &lt; 40000,1,"")</f>
        <v>1</v>
      </c>
      <c r="H3098" t="str">
        <f>IF(punkty5[[#This Row],[v1]] = 40000,1,"")</f>
        <v/>
      </c>
      <c r="I3098">
        <f>IF(punkty5[[#This Row],[wewnatrz]] = 1,1,IF(punkty5[[#This Row],[brzegi]]=1,1,0))</f>
        <v>1</v>
      </c>
      <c r="J3098">
        <v>3091</v>
      </c>
      <c r="K3098">
        <f xml:space="preserve"> K3097 + punkty5[[#This Row],[na kole]]</f>
        <v>2451</v>
      </c>
      <c r="L3098">
        <f xml:space="preserve"> 4 * punkty5[[#This Row],[nk]] / punkty5[[#This Row],[n]]</f>
        <v>3.1717890650274994</v>
      </c>
      <c r="M3098">
        <f>ROUND(ABS(PI() - punkty5[[#This Row],[pi]]),4)</f>
        <v>3.0200000000000001E-2</v>
      </c>
    </row>
    <row r="3099" spans="4:13" x14ac:dyDescent="0.25">
      <c r="D3099">
        <v>218</v>
      </c>
      <c r="E3099">
        <v>158</v>
      </c>
      <c r="F3099">
        <f t="shared" si="48"/>
        <v>2088</v>
      </c>
      <c r="G3099">
        <f>IF(punkty5[[#This Row],[v1]] &lt; 40000,1,"")</f>
        <v>1</v>
      </c>
      <c r="H3099" t="str">
        <f>IF(punkty5[[#This Row],[v1]] = 40000,1,"")</f>
        <v/>
      </c>
      <c r="I3099">
        <f>IF(punkty5[[#This Row],[wewnatrz]] = 1,1,IF(punkty5[[#This Row],[brzegi]]=1,1,0))</f>
        <v>1</v>
      </c>
      <c r="J3099">
        <v>3092</v>
      </c>
      <c r="K3099">
        <f xml:space="preserve"> K3098 + punkty5[[#This Row],[na kole]]</f>
        <v>2452</v>
      </c>
      <c r="L3099">
        <f xml:space="preserve"> 4 * punkty5[[#This Row],[nk]] / punkty5[[#This Row],[n]]</f>
        <v>3.1720569210866754</v>
      </c>
      <c r="M3099">
        <f>ROUND(ABS(PI() - punkty5[[#This Row],[pi]]),4)</f>
        <v>3.0499999999999999E-2</v>
      </c>
    </row>
    <row r="3100" spans="4:13" x14ac:dyDescent="0.25">
      <c r="D3100">
        <v>2</v>
      </c>
      <c r="E3100">
        <v>113</v>
      </c>
      <c r="F3100">
        <f t="shared" si="48"/>
        <v>46773</v>
      </c>
      <c r="G3100" t="str">
        <f>IF(punkty5[[#This Row],[v1]] &lt; 40000,1,"")</f>
        <v/>
      </c>
      <c r="H3100" t="str">
        <f>IF(punkty5[[#This Row],[v1]] = 40000,1,"")</f>
        <v/>
      </c>
      <c r="I3100">
        <f>IF(punkty5[[#This Row],[wewnatrz]] = 1,1,IF(punkty5[[#This Row],[brzegi]]=1,1,0))</f>
        <v>0</v>
      </c>
      <c r="J3100">
        <v>3093</v>
      </c>
      <c r="K3100">
        <f xml:space="preserve"> K3099 + punkty5[[#This Row],[na kole]]</f>
        <v>2452</v>
      </c>
      <c r="L3100">
        <f xml:space="preserve"> 4 * punkty5[[#This Row],[nk]] / punkty5[[#This Row],[n]]</f>
        <v>3.1710313611380538</v>
      </c>
      <c r="M3100">
        <f>ROUND(ABS(PI() - punkty5[[#This Row],[pi]]),4)</f>
        <v>2.9399999999999999E-2</v>
      </c>
    </row>
    <row r="3101" spans="4:13" x14ac:dyDescent="0.25">
      <c r="D3101">
        <v>67</v>
      </c>
      <c r="E3101">
        <v>159</v>
      </c>
      <c r="F3101">
        <f t="shared" si="48"/>
        <v>19370</v>
      </c>
      <c r="G3101">
        <f>IF(punkty5[[#This Row],[v1]] &lt; 40000,1,"")</f>
        <v>1</v>
      </c>
      <c r="H3101" t="str">
        <f>IF(punkty5[[#This Row],[v1]] = 40000,1,"")</f>
        <v/>
      </c>
      <c r="I3101">
        <f>IF(punkty5[[#This Row],[wewnatrz]] = 1,1,IF(punkty5[[#This Row],[brzegi]]=1,1,0))</f>
        <v>1</v>
      </c>
      <c r="J3101">
        <v>3094</v>
      </c>
      <c r="K3101">
        <f xml:space="preserve"> K3100 + punkty5[[#This Row],[na kole]]</f>
        <v>2453</v>
      </c>
      <c r="L3101">
        <f xml:space="preserve"> 4 * punkty5[[#This Row],[nk]] / punkty5[[#This Row],[n]]</f>
        <v>3.1712992889463476</v>
      </c>
      <c r="M3101">
        <f>ROUND(ABS(PI() - punkty5[[#This Row],[pi]]),4)</f>
        <v>2.9700000000000001E-2</v>
      </c>
    </row>
    <row r="3102" spans="4:13" x14ac:dyDescent="0.25">
      <c r="D3102">
        <v>230</v>
      </c>
      <c r="E3102">
        <v>119</v>
      </c>
      <c r="F3102">
        <f t="shared" si="48"/>
        <v>7461</v>
      </c>
      <c r="G3102">
        <f>IF(punkty5[[#This Row],[v1]] &lt; 40000,1,"")</f>
        <v>1</v>
      </c>
      <c r="H3102" t="str">
        <f>IF(punkty5[[#This Row],[v1]] = 40000,1,"")</f>
        <v/>
      </c>
      <c r="I3102">
        <f>IF(punkty5[[#This Row],[wewnatrz]] = 1,1,IF(punkty5[[#This Row],[brzegi]]=1,1,0))</f>
        <v>1</v>
      </c>
      <c r="J3102">
        <v>3095</v>
      </c>
      <c r="K3102">
        <f xml:space="preserve"> K3101 + punkty5[[#This Row],[na kole]]</f>
        <v>2454</v>
      </c>
      <c r="L3102">
        <f xml:space="preserve"> 4 * punkty5[[#This Row],[nk]] / punkty5[[#This Row],[n]]</f>
        <v>3.1715670436187398</v>
      </c>
      <c r="M3102">
        <f>ROUND(ABS(PI() - punkty5[[#This Row],[pi]]),4)</f>
        <v>0.03</v>
      </c>
    </row>
    <row r="3103" spans="4:13" x14ac:dyDescent="0.25">
      <c r="D3103">
        <v>139</v>
      </c>
      <c r="E3103">
        <v>136</v>
      </c>
      <c r="F3103">
        <f t="shared" si="48"/>
        <v>7817</v>
      </c>
      <c r="G3103">
        <f>IF(punkty5[[#This Row],[v1]] &lt; 40000,1,"")</f>
        <v>1</v>
      </c>
      <c r="H3103" t="str">
        <f>IF(punkty5[[#This Row],[v1]] = 40000,1,"")</f>
        <v/>
      </c>
      <c r="I3103">
        <f>IF(punkty5[[#This Row],[wewnatrz]] = 1,1,IF(punkty5[[#This Row],[brzegi]]=1,1,0))</f>
        <v>1</v>
      </c>
      <c r="J3103">
        <v>3096</v>
      </c>
      <c r="K3103">
        <f xml:space="preserve"> K3102 + punkty5[[#This Row],[na kole]]</f>
        <v>2455</v>
      </c>
      <c r="L3103">
        <f xml:space="preserve"> 4 * punkty5[[#This Row],[nk]] / punkty5[[#This Row],[n]]</f>
        <v>3.1718346253229974</v>
      </c>
      <c r="M3103">
        <f>ROUND(ABS(PI() - punkty5[[#This Row],[pi]]),4)</f>
        <v>3.0200000000000001E-2</v>
      </c>
    </row>
    <row r="3104" spans="4:13" x14ac:dyDescent="0.25">
      <c r="D3104">
        <v>36</v>
      </c>
      <c r="E3104">
        <v>368</v>
      </c>
      <c r="F3104">
        <f t="shared" si="48"/>
        <v>55120</v>
      </c>
      <c r="G3104" t="str">
        <f>IF(punkty5[[#This Row],[v1]] &lt; 40000,1,"")</f>
        <v/>
      </c>
      <c r="H3104" t="str">
        <f>IF(punkty5[[#This Row],[v1]] = 40000,1,"")</f>
        <v/>
      </c>
      <c r="I3104">
        <f>IF(punkty5[[#This Row],[wewnatrz]] = 1,1,IF(punkty5[[#This Row],[brzegi]]=1,1,0))</f>
        <v>0</v>
      </c>
      <c r="J3104">
        <v>3097</v>
      </c>
      <c r="K3104">
        <f xml:space="preserve"> K3103 + punkty5[[#This Row],[na kole]]</f>
        <v>2455</v>
      </c>
      <c r="L3104">
        <f xml:space="preserve"> 4 * punkty5[[#This Row],[nk]] / punkty5[[#This Row],[n]]</f>
        <v>3.1708104617371649</v>
      </c>
      <c r="M3104">
        <f>ROUND(ABS(PI() - punkty5[[#This Row],[pi]]),4)</f>
        <v>2.92E-2</v>
      </c>
    </row>
    <row r="3105" spans="4:13" x14ac:dyDescent="0.25">
      <c r="D3105">
        <v>277</v>
      </c>
      <c r="E3105">
        <v>362</v>
      </c>
      <c r="F3105">
        <f t="shared" si="48"/>
        <v>32173</v>
      </c>
      <c r="G3105">
        <f>IF(punkty5[[#This Row],[v1]] &lt; 40000,1,"")</f>
        <v>1</v>
      </c>
      <c r="H3105" t="str">
        <f>IF(punkty5[[#This Row],[v1]] = 40000,1,"")</f>
        <v/>
      </c>
      <c r="I3105">
        <f>IF(punkty5[[#This Row],[wewnatrz]] = 1,1,IF(punkty5[[#This Row],[brzegi]]=1,1,0))</f>
        <v>1</v>
      </c>
      <c r="J3105">
        <v>3098</v>
      </c>
      <c r="K3105">
        <f xml:space="preserve"> K3104 + punkty5[[#This Row],[na kole]]</f>
        <v>2456</v>
      </c>
      <c r="L3105">
        <f xml:space="preserve"> 4 * punkty5[[#This Row],[nk]] / punkty5[[#This Row],[n]]</f>
        <v>3.1710781149128469</v>
      </c>
      <c r="M3105">
        <f>ROUND(ABS(PI() - punkty5[[#This Row],[pi]]),4)</f>
        <v>2.9499999999999998E-2</v>
      </c>
    </row>
    <row r="3106" spans="4:13" x14ac:dyDescent="0.25">
      <c r="D3106">
        <v>139</v>
      </c>
      <c r="E3106">
        <v>122</v>
      </c>
      <c r="F3106">
        <f t="shared" si="48"/>
        <v>9805</v>
      </c>
      <c r="G3106">
        <f>IF(punkty5[[#This Row],[v1]] &lt; 40000,1,"")</f>
        <v>1</v>
      </c>
      <c r="H3106" t="str">
        <f>IF(punkty5[[#This Row],[v1]] = 40000,1,"")</f>
        <v/>
      </c>
      <c r="I3106">
        <f>IF(punkty5[[#This Row],[wewnatrz]] = 1,1,IF(punkty5[[#This Row],[brzegi]]=1,1,0))</f>
        <v>1</v>
      </c>
      <c r="J3106">
        <v>3099</v>
      </c>
      <c r="K3106">
        <f xml:space="preserve"> K3105 + punkty5[[#This Row],[na kole]]</f>
        <v>2457</v>
      </c>
      <c r="L3106">
        <f xml:space="preserve"> 4 * punkty5[[#This Row],[nk]] / punkty5[[#This Row],[n]]</f>
        <v>3.1713455953533396</v>
      </c>
      <c r="M3106">
        <f>ROUND(ABS(PI() - punkty5[[#This Row],[pi]]),4)</f>
        <v>2.98E-2</v>
      </c>
    </row>
    <row r="3107" spans="4:13" x14ac:dyDescent="0.25">
      <c r="D3107">
        <v>295</v>
      </c>
      <c r="E3107">
        <v>366</v>
      </c>
      <c r="F3107">
        <f t="shared" si="48"/>
        <v>36581</v>
      </c>
      <c r="G3107">
        <f>IF(punkty5[[#This Row],[v1]] &lt; 40000,1,"")</f>
        <v>1</v>
      </c>
      <c r="H3107" t="str">
        <f>IF(punkty5[[#This Row],[v1]] = 40000,1,"")</f>
        <v/>
      </c>
      <c r="I3107">
        <f>IF(punkty5[[#This Row],[wewnatrz]] = 1,1,IF(punkty5[[#This Row],[brzegi]]=1,1,0))</f>
        <v>1</v>
      </c>
      <c r="J3107">
        <v>3100</v>
      </c>
      <c r="K3107">
        <f xml:space="preserve"> K3106 + punkty5[[#This Row],[na kole]]</f>
        <v>2458</v>
      </c>
      <c r="L3107">
        <f xml:space="preserve"> 4 * punkty5[[#This Row],[nk]] / punkty5[[#This Row],[n]]</f>
        <v>3.1716129032258062</v>
      </c>
      <c r="M3107">
        <f>ROUND(ABS(PI() - punkty5[[#This Row],[pi]]),4)</f>
        <v>0.03</v>
      </c>
    </row>
    <row r="3108" spans="4:13" x14ac:dyDescent="0.25">
      <c r="D3108">
        <v>343</v>
      </c>
      <c r="E3108">
        <v>145</v>
      </c>
      <c r="F3108">
        <f t="shared" si="48"/>
        <v>23474</v>
      </c>
      <c r="G3108">
        <f>IF(punkty5[[#This Row],[v1]] &lt; 40000,1,"")</f>
        <v>1</v>
      </c>
      <c r="H3108" t="str">
        <f>IF(punkty5[[#This Row],[v1]] = 40000,1,"")</f>
        <v/>
      </c>
      <c r="I3108">
        <f>IF(punkty5[[#This Row],[wewnatrz]] = 1,1,IF(punkty5[[#This Row],[brzegi]]=1,1,0))</f>
        <v>1</v>
      </c>
      <c r="J3108">
        <v>3101</v>
      </c>
      <c r="K3108">
        <f xml:space="preserve"> K3107 + punkty5[[#This Row],[na kole]]</f>
        <v>2459</v>
      </c>
      <c r="L3108">
        <f xml:space="preserve"> 4 * punkty5[[#This Row],[nk]] / punkty5[[#This Row],[n]]</f>
        <v>3.1718800386971946</v>
      </c>
      <c r="M3108">
        <f>ROUND(ABS(PI() - punkty5[[#This Row],[pi]]),4)</f>
        <v>3.0300000000000001E-2</v>
      </c>
    </row>
    <row r="3109" spans="4:13" x14ac:dyDescent="0.25">
      <c r="D3109">
        <v>271</v>
      </c>
      <c r="E3109">
        <v>120</v>
      </c>
      <c r="F3109">
        <f t="shared" si="48"/>
        <v>11441</v>
      </c>
      <c r="G3109">
        <f>IF(punkty5[[#This Row],[v1]] &lt; 40000,1,"")</f>
        <v>1</v>
      </c>
      <c r="H3109" t="str">
        <f>IF(punkty5[[#This Row],[v1]] = 40000,1,"")</f>
        <v/>
      </c>
      <c r="I3109">
        <f>IF(punkty5[[#This Row],[wewnatrz]] = 1,1,IF(punkty5[[#This Row],[brzegi]]=1,1,0))</f>
        <v>1</v>
      </c>
      <c r="J3109">
        <v>3102</v>
      </c>
      <c r="K3109">
        <f xml:space="preserve"> K3108 + punkty5[[#This Row],[na kole]]</f>
        <v>2460</v>
      </c>
      <c r="L3109">
        <f xml:space="preserve"> 4 * punkty5[[#This Row],[nk]] / punkty5[[#This Row],[n]]</f>
        <v>3.1721470019342362</v>
      </c>
      <c r="M3109">
        <f>ROUND(ABS(PI() - punkty5[[#This Row],[pi]]),4)</f>
        <v>3.0599999999999999E-2</v>
      </c>
    </row>
    <row r="3110" spans="4:13" x14ac:dyDescent="0.25">
      <c r="D3110">
        <v>235</v>
      </c>
      <c r="E3110">
        <v>106</v>
      </c>
      <c r="F3110">
        <f t="shared" si="48"/>
        <v>10061</v>
      </c>
      <c r="G3110">
        <f>IF(punkty5[[#This Row],[v1]] &lt; 40000,1,"")</f>
        <v>1</v>
      </c>
      <c r="H3110" t="str">
        <f>IF(punkty5[[#This Row],[v1]] = 40000,1,"")</f>
        <v/>
      </c>
      <c r="I3110">
        <f>IF(punkty5[[#This Row],[wewnatrz]] = 1,1,IF(punkty5[[#This Row],[brzegi]]=1,1,0))</f>
        <v>1</v>
      </c>
      <c r="J3110">
        <v>3103</v>
      </c>
      <c r="K3110">
        <f xml:space="preserve"> K3109 + punkty5[[#This Row],[na kole]]</f>
        <v>2461</v>
      </c>
      <c r="L3110">
        <f xml:space="preserve"> 4 * punkty5[[#This Row],[nk]] / punkty5[[#This Row],[n]]</f>
        <v>3.1724137931034484</v>
      </c>
      <c r="M3110">
        <f>ROUND(ABS(PI() - punkty5[[#This Row],[pi]]),4)</f>
        <v>3.0800000000000001E-2</v>
      </c>
    </row>
    <row r="3111" spans="4:13" x14ac:dyDescent="0.25">
      <c r="D3111">
        <v>338</v>
      </c>
      <c r="E3111">
        <v>316</v>
      </c>
      <c r="F3111">
        <f t="shared" si="48"/>
        <v>32500</v>
      </c>
      <c r="G3111">
        <f>IF(punkty5[[#This Row],[v1]] &lt; 40000,1,"")</f>
        <v>1</v>
      </c>
      <c r="H3111" t="str">
        <f>IF(punkty5[[#This Row],[v1]] = 40000,1,"")</f>
        <v/>
      </c>
      <c r="I3111">
        <f>IF(punkty5[[#This Row],[wewnatrz]] = 1,1,IF(punkty5[[#This Row],[brzegi]]=1,1,0))</f>
        <v>1</v>
      </c>
      <c r="J3111">
        <v>3104</v>
      </c>
      <c r="K3111">
        <f xml:space="preserve"> K3110 + punkty5[[#This Row],[na kole]]</f>
        <v>2462</v>
      </c>
      <c r="L3111">
        <f xml:space="preserve"> 4 * punkty5[[#This Row],[nk]] / punkty5[[#This Row],[n]]</f>
        <v>3.1726804123711339</v>
      </c>
      <c r="M3111">
        <f>ROUND(ABS(PI() - punkty5[[#This Row],[pi]]),4)</f>
        <v>3.1099999999999999E-2</v>
      </c>
    </row>
    <row r="3112" spans="4:13" x14ac:dyDescent="0.25">
      <c r="D3112">
        <v>205</v>
      </c>
      <c r="E3112">
        <v>75</v>
      </c>
      <c r="F3112">
        <f t="shared" si="48"/>
        <v>15650</v>
      </c>
      <c r="G3112">
        <f>IF(punkty5[[#This Row],[v1]] &lt; 40000,1,"")</f>
        <v>1</v>
      </c>
      <c r="H3112" t="str">
        <f>IF(punkty5[[#This Row],[v1]] = 40000,1,"")</f>
        <v/>
      </c>
      <c r="I3112">
        <f>IF(punkty5[[#This Row],[wewnatrz]] = 1,1,IF(punkty5[[#This Row],[brzegi]]=1,1,0))</f>
        <v>1</v>
      </c>
      <c r="J3112">
        <v>3105</v>
      </c>
      <c r="K3112">
        <f xml:space="preserve"> K3111 + punkty5[[#This Row],[na kole]]</f>
        <v>2463</v>
      </c>
      <c r="L3112">
        <f xml:space="preserve"> 4 * punkty5[[#This Row],[nk]] / punkty5[[#This Row],[n]]</f>
        <v>3.1729468599033814</v>
      </c>
      <c r="M3112">
        <f>ROUND(ABS(PI() - punkty5[[#This Row],[pi]]),4)</f>
        <v>3.1399999999999997E-2</v>
      </c>
    </row>
    <row r="3113" spans="4:13" x14ac:dyDescent="0.25">
      <c r="D3113">
        <v>177</v>
      </c>
      <c r="E3113">
        <v>236</v>
      </c>
      <c r="F3113">
        <f t="shared" si="48"/>
        <v>1825</v>
      </c>
      <c r="G3113">
        <f>IF(punkty5[[#This Row],[v1]] &lt; 40000,1,"")</f>
        <v>1</v>
      </c>
      <c r="H3113" t="str">
        <f>IF(punkty5[[#This Row],[v1]] = 40000,1,"")</f>
        <v/>
      </c>
      <c r="I3113">
        <f>IF(punkty5[[#This Row],[wewnatrz]] = 1,1,IF(punkty5[[#This Row],[brzegi]]=1,1,0))</f>
        <v>1</v>
      </c>
      <c r="J3113">
        <v>3106</v>
      </c>
      <c r="K3113">
        <f xml:space="preserve"> K3112 + punkty5[[#This Row],[na kole]]</f>
        <v>2464</v>
      </c>
      <c r="L3113">
        <f xml:space="preserve"> 4 * punkty5[[#This Row],[nk]] / punkty5[[#This Row],[n]]</f>
        <v>3.1732131358660656</v>
      </c>
      <c r="M3113">
        <f>ROUND(ABS(PI() - punkty5[[#This Row],[pi]]),4)</f>
        <v>3.1600000000000003E-2</v>
      </c>
    </row>
    <row r="3114" spans="4:13" x14ac:dyDescent="0.25">
      <c r="D3114">
        <v>200</v>
      </c>
      <c r="E3114">
        <v>266</v>
      </c>
      <c r="F3114">
        <f t="shared" si="48"/>
        <v>4356</v>
      </c>
      <c r="G3114">
        <f>IF(punkty5[[#This Row],[v1]] &lt; 40000,1,"")</f>
        <v>1</v>
      </c>
      <c r="H3114" t="str">
        <f>IF(punkty5[[#This Row],[v1]] = 40000,1,"")</f>
        <v/>
      </c>
      <c r="I3114">
        <f>IF(punkty5[[#This Row],[wewnatrz]] = 1,1,IF(punkty5[[#This Row],[brzegi]]=1,1,0))</f>
        <v>1</v>
      </c>
      <c r="J3114">
        <v>3107</v>
      </c>
      <c r="K3114">
        <f xml:space="preserve"> K3113 + punkty5[[#This Row],[na kole]]</f>
        <v>2465</v>
      </c>
      <c r="L3114">
        <f xml:space="preserve"> 4 * punkty5[[#This Row],[nk]] / punkty5[[#This Row],[n]]</f>
        <v>3.1734792404248471</v>
      </c>
      <c r="M3114">
        <f>ROUND(ABS(PI() - punkty5[[#This Row],[pi]]),4)</f>
        <v>3.1899999999999998E-2</v>
      </c>
    </row>
    <row r="3115" spans="4:13" x14ac:dyDescent="0.25">
      <c r="D3115">
        <v>317</v>
      </c>
      <c r="E3115">
        <v>310</v>
      </c>
      <c r="F3115">
        <f t="shared" si="48"/>
        <v>25789</v>
      </c>
      <c r="G3115">
        <f>IF(punkty5[[#This Row],[v1]] &lt; 40000,1,"")</f>
        <v>1</v>
      </c>
      <c r="H3115" t="str">
        <f>IF(punkty5[[#This Row],[v1]] = 40000,1,"")</f>
        <v/>
      </c>
      <c r="I3115">
        <f>IF(punkty5[[#This Row],[wewnatrz]] = 1,1,IF(punkty5[[#This Row],[brzegi]]=1,1,0))</f>
        <v>1</v>
      </c>
      <c r="J3115">
        <v>3108</v>
      </c>
      <c r="K3115">
        <f xml:space="preserve"> K3114 + punkty5[[#This Row],[na kole]]</f>
        <v>2466</v>
      </c>
      <c r="L3115">
        <f xml:space="preserve"> 4 * punkty5[[#This Row],[nk]] / punkty5[[#This Row],[n]]</f>
        <v>3.1737451737451736</v>
      </c>
      <c r="M3115">
        <f>ROUND(ABS(PI() - punkty5[[#This Row],[pi]]),4)</f>
        <v>3.2199999999999999E-2</v>
      </c>
    </row>
    <row r="3116" spans="4:13" x14ac:dyDescent="0.25">
      <c r="D3116">
        <v>17</v>
      </c>
      <c r="E3116">
        <v>391</v>
      </c>
      <c r="F3116">
        <f t="shared" si="48"/>
        <v>69970</v>
      </c>
      <c r="G3116" t="str">
        <f>IF(punkty5[[#This Row],[v1]] &lt; 40000,1,"")</f>
        <v/>
      </c>
      <c r="H3116" t="str">
        <f>IF(punkty5[[#This Row],[v1]] = 40000,1,"")</f>
        <v/>
      </c>
      <c r="I3116">
        <f>IF(punkty5[[#This Row],[wewnatrz]] = 1,1,IF(punkty5[[#This Row],[brzegi]]=1,1,0))</f>
        <v>0</v>
      </c>
      <c r="J3116">
        <v>3109</v>
      </c>
      <c r="K3116">
        <f xml:space="preserve"> K3115 + punkty5[[#This Row],[na kole]]</f>
        <v>2466</v>
      </c>
      <c r="L3116">
        <f xml:space="preserve"> 4 * punkty5[[#This Row],[nk]] / punkty5[[#This Row],[n]]</f>
        <v>3.1727243486651657</v>
      </c>
      <c r="M3116">
        <f>ROUND(ABS(PI() - punkty5[[#This Row],[pi]]),4)</f>
        <v>3.1099999999999999E-2</v>
      </c>
    </row>
    <row r="3117" spans="4:13" x14ac:dyDescent="0.25">
      <c r="D3117">
        <v>183</v>
      </c>
      <c r="E3117">
        <v>10</v>
      </c>
      <c r="F3117">
        <f t="shared" si="48"/>
        <v>36389</v>
      </c>
      <c r="G3117">
        <f>IF(punkty5[[#This Row],[v1]] &lt; 40000,1,"")</f>
        <v>1</v>
      </c>
      <c r="H3117" t="str">
        <f>IF(punkty5[[#This Row],[v1]] = 40000,1,"")</f>
        <v/>
      </c>
      <c r="I3117">
        <f>IF(punkty5[[#This Row],[wewnatrz]] = 1,1,IF(punkty5[[#This Row],[brzegi]]=1,1,0))</f>
        <v>1</v>
      </c>
      <c r="J3117">
        <v>3110</v>
      </c>
      <c r="K3117">
        <f xml:space="preserve"> K3116 + punkty5[[#This Row],[na kole]]</f>
        <v>2467</v>
      </c>
      <c r="L3117">
        <f xml:space="preserve"> 4 * punkty5[[#This Row],[nk]] / punkty5[[#This Row],[n]]</f>
        <v>3.1729903536977493</v>
      </c>
      <c r="M3117">
        <f>ROUND(ABS(PI() - punkty5[[#This Row],[pi]]),4)</f>
        <v>3.1399999999999997E-2</v>
      </c>
    </row>
    <row r="3118" spans="4:13" x14ac:dyDescent="0.25">
      <c r="D3118">
        <v>339</v>
      </c>
      <c r="E3118">
        <v>44</v>
      </c>
      <c r="F3118">
        <f t="shared" si="48"/>
        <v>43657</v>
      </c>
      <c r="G3118" t="str">
        <f>IF(punkty5[[#This Row],[v1]] &lt; 40000,1,"")</f>
        <v/>
      </c>
      <c r="H3118" t="str">
        <f>IF(punkty5[[#This Row],[v1]] = 40000,1,"")</f>
        <v/>
      </c>
      <c r="I3118">
        <f>IF(punkty5[[#This Row],[wewnatrz]] = 1,1,IF(punkty5[[#This Row],[brzegi]]=1,1,0))</f>
        <v>0</v>
      </c>
      <c r="J3118">
        <v>3111</v>
      </c>
      <c r="K3118">
        <f xml:space="preserve"> K3117 + punkty5[[#This Row],[na kole]]</f>
        <v>2467</v>
      </c>
      <c r="L3118">
        <f xml:space="preserve"> 4 * punkty5[[#This Row],[nk]] / punkty5[[#This Row],[n]]</f>
        <v>3.1719704275152685</v>
      </c>
      <c r="M3118">
        <f>ROUND(ABS(PI() - punkty5[[#This Row],[pi]]),4)</f>
        <v>3.04E-2</v>
      </c>
    </row>
    <row r="3119" spans="4:13" x14ac:dyDescent="0.25">
      <c r="D3119">
        <v>71</v>
      </c>
      <c r="E3119">
        <v>40</v>
      </c>
      <c r="F3119">
        <f t="shared" si="48"/>
        <v>42241</v>
      </c>
      <c r="G3119" t="str">
        <f>IF(punkty5[[#This Row],[v1]] &lt; 40000,1,"")</f>
        <v/>
      </c>
      <c r="H3119" t="str">
        <f>IF(punkty5[[#This Row],[v1]] = 40000,1,"")</f>
        <v/>
      </c>
      <c r="I3119">
        <f>IF(punkty5[[#This Row],[wewnatrz]] = 1,1,IF(punkty5[[#This Row],[brzegi]]=1,1,0))</f>
        <v>0</v>
      </c>
      <c r="J3119">
        <v>3112</v>
      </c>
      <c r="K3119">
        <f xml:space="preserve"> K3118 + punkty5[[#This Row],[na kole]]</f>
        <v>2467</v>
      </c>
      <c r="L3119">
        <f xml:space="preserve"> 4 * punkty5[[#This Row],[nk]] / punkty5[[#This Row],[n]]</f>
        <v>3.1709511568123392</v>
      </c>
      <c r="M3119">
        <f>ROUND(ABS(PI() - punkty5[[#This Row],[pi]]),4)</f>
        <v>2.9399999999999999E-2</v>
      </c>
    </row>
    <row r="3120" spans="4:13" x14ac:dyDescent="0.25">
      <c r="D3120">
        <v>99</v>
      </c>
      <c r="E3120">
        <v>297</v>
      </c>
      <c r="F3120">
        <f t="shared" si="48"/>
        <v>19610</v>
      </c>
      <c r="G3120">
        <f>IF(punkty5[[#This Row],[v1]] &lt; 40000,1,"")</f>
        <v>1</v>
      </c>
      <c r="H3120" t="str">
        <f>IF(punkty5[[#This Row],[v1]] = 40000,1,"")</f>
        <v/>
      </c>
      <c r="I3120">
        <f>IF(punkty5[[#This Row],[wewnatrz]] = 1,1,IF(punkty5[[#This Row],[brzegi]]=1,1,0))</f>
        <v>1</v>
      </c>
      <c r="J3120">
        <v>3113</v>
      </c>
      <c r="K3120">
        <f xml:space="preserve"> K3119 + punkty5[[#This Row],[na kole]]</f>
        <v>2468</v>
      </c>
      <c r="L3120">
        <f xml:space="preserve"> 4 * punkty5[[#This Row],[nk]] / punkty5[[#This Row],[n]]</f>
        <v>3.1712174751044011</v>
      </c>
      <c r="M3120">
        <f>ROUND(ABS(PI() - punkty5[[#This Row],[pi]]),4)</f>
        <v>2.9600000000000001E-2</v>
      </c>
    </row>
    <row r="3121" spans="4:13" x14ac:dyDescent="0.25">
      <c r="D3121">
        <v>228</v>
      </c>
      <c r="E3121">
        <v>272</v>
      </c>
      <c r="F3121">
        <f t="shared" si="48"/>
        <v>5968</v>
      </c>
      <c r="G3121">
        <f>IF(punkty5[[#This Row],[v1]] &lt; 40000,1,"")</f>
        <v>1</v>
      </c>
      <c r="H3121" t="str">
        <f>IF(punkty5[[#This Row],[v1]] = 40000,1,"")</f>
        <v/>
      </c>
      <c r="I3121">
        <f>IF(punkty5[[#This Row],[wewnatrz]] = 1,1,IF(punkty5[[#This Row],[brzegi]]=1,1,0))</f>
        <v>1</v>
      </c>
      <c r="J3121">
        <v>3114</v>
      </c>
      <c r="K3121">
        <f xml:space="preserve"> K3120 + punkty5[[#This Row],[na kole]]</f>
        <v>2469</v>
      </c>
      <c r="L3121">
        <f xml:space="preserve"> 4 * punkty5[[#This Row],[nk]] / punkty5[[#This Row],[n]]</f>
        <v>3.1714836223506744</v>
      </c>
      <c r="M3121">
        <f>ROUND(ABS(PI() - punkty5[[#This Row],[pi]]),4)</f>
        <v>2.9899999999999999E-2</v>
      </c>
    </row>
    <row r="3122" spans="4:13" x14ac:dyDescent="0.25">
      <c r="D3122">
        <v>62</v>
      </c>
      <c r="E3122">
        <v>112</v>
      </c>
      <c r="F3122">
        <f t="shared" si="48"/>
        <v>26788</v>
      </c>
      <c r="G3122">
        <f>IF(punkty5[[#This Row],[v1]] &lt; 40000,1,"")</f>
        <v>1</v>
      </c>
      <c r="H3122" t="str">
        <f>IF(punkty5[[#This Row],[v1]] = 40000,1,"")</f>
        <v/>
      </c>
      <c r="I3122">
        <f>IF(punkty5[[#This Row],[wewnatrz]] = 1,1,IF(punkty5[[#This Row],[brzegi]]=1,1,0))</f>
        <v>1</v>
      </c>
      <c r="J3122">
        <v>3115</v>
      </c>
      <c r="K3122">
        <f xml:space="preserve"> K3121 + punkty5[[#This Row],[na kole]]</f>
        <v>2470</v>
      </c>
      <c r="L3122">
        <f xml:space="preserve"> 4 * punkty5[[#This Row],[nk]] / punkty5[[#This Row],[n]]</f>
        <v>3.1717495987158908</v>
      </c>
      <c r="M3122">
        <f>ROUND(ABS(PI() - punkty5[[#This Row],[pi]]),4)</f>
        <v>3.0200000000000001E-2</v>
      </c>
    </row>
    <row r="3123" spans="4:13" x14ac:dyDescent="0.25">
      <c r="D3123">
        <v>24</v>
      </c>
      <c r="E3123">
        <v>28</v>
      </c>
      <c r="F3123">
        <f t="shared" si="48"/>
        <v>60560</v>
      </c>
      <c r="G3123" t="str">
        <f>IF(punkty5[[#This Row],[v1]] &lt; 40000,1,"")</f>
        <v/>
      </c>
      <c r="H3123" t="str">
        <f>IF(punkty5[[#This Row],[v1]] = 40000,1,"")</f>
        <v/>
      </c>
      <c r="I3123">
        <f>IF(punkty5[[#This Row],[wewnatrz]] = 1,1,IF(punkty5[[#This Row],[brzegi]]=1,1,0))</f>
        <v>0</v>
      </c>
      <c r="J3123">
        <v>3116</v>
      </c>
      <c r="K3123">
        <f xml:space="preserve"> K3122 + punkty5[[#This Row],[na kole]]</f>
        <v>2470</v>
      </c>
      <c r="L3123">
        <f xml:space="preserve"> 4 * punkty5[[#This Row],[nk]] / punkty5[[#This Row],[n]]</f>
        <v>3.1707317073170733</v>
      </c>
      <c r="M3123">
        <f>ROUND(ABS(PI() - punkty5[[#This Row],[pi]]),4)</f>
        <v>2.9100000000000001E-2</v>
      </c>
    </row>
    <row r="3124" spans="4:13" x14ac:dyDescent="0.25">
      <c r="D3124">
        <v>147</v>
      </c>
      <c r="E3124">
        <v>311</v>
      </c>
      <c r="F3124">
        <f t="shared" si="48"/>
        <v>15130</v>
      </c>
      <c r="G3124">
        <f>IF(punkty5[[#This Row],[v1]] &lt; 40000,1,"")</f>
        <v>1</v>
      </c>
      <c r="H3124" t="str">
        <f>IF(punkty5[[#This Row],[v1]] = 40000,1,"")</f>
        <v/>
      </c>
      <c r="I3124">
        <f>IF(punkty5[[#This Row],[wewnatrz]] = 1,1,IF(punkty5[[#This Row],[brzegi]]=1,1,0))</f>
        <v>1</v>
      </c>
      <c r="J3124">
        <v>3117</v>
      </c>
      <c r="K3124">
        <f xml:space="preserve"> K3123 + punkty5[[#This Row],[na kole]]</f>
        <v>2471</v>
      </c>
      <c r="L3124">
        <f xml:space="preserve"> 4 * punkty5[[#This Row],[nk]] / punkty5[[#This Row],[n]]</f>
        <v>3.170997754250882</v>
      </c>
      <c r="M3124">
        <f>ROUND(ABS(PI() - punkty5[[#This Row],[pi]]),4)</f>
        <v>2.9399999999999999E-2</v>
      </c>
    </row>
    <row r="3125" spans="4:13" x14ac:dyDescent="0.25">
      <c r="D3125">
        <v>115</v>
      </c>
      <c r="E3125">
        <v>362</v>
      </c>
      <c r="F3125">
        <f t="shared" si="48"/>
        <v>33469</v>
      </c>
      <c r="G3125">
        <f>IF(punkty5[[#This Row],[v1]] &lt; 40000,1,"")</f>
        <v>1</v>
      </c>
      <c r="H3125" t="str">
        <f>IF(punkty5[[#This Row],[v1]] = 40000,1,"")</f>
        <v/>
      </c>
      <c r="I3125">
        <f>IF(punkty5[[#This Row],[wewnatrz]] = 1,1,IF(punkty5[[#This Row],[brzegi]]=1,1,0))</f>
        <v>1</v>
      </c>
      <c r="J3125">
        <v>3118</v>
      </c>
      <c r="K3125">
        <f xml:space="preserve"> K3124 + punkty5[[#This Row],[na kole]]</f>
        <v>2472</v>
      </c>
      <c r="L3125">
        <f xml:space="preserve"> 4 * punkty5[[#This Row],[nk]] / punkty5[[#This Row],[n]]</f>
        <v>3.1712636305323927</v>
      </c>
      <c r="M3125">
        <f>ROUND(ABS(PI() - punkty5[[#This Row],[pi]]),4)</f>
        <v>2.9700000000000001E-2</v>
      </c>
    </row>
    <row r="3126" spans="4:13" x14ac:dyDescent="0.25">
      <c r="D3126">
        <v>164</v>
      </c>
      <c r="E3126">
        <v>77</v>
      </c>
      <c r="F3126">
        <f t="shared" si="48"/>
        <v>16425</v>
      </c>
      <c r="G3126">
        <f>IF(punkty5[[#This Row],[v1]] &lt; 40000,1,"")</f>
        <v>1</v>
      </c>
      <c r="H3126" t="str">
        <f>IF(punkty5[[#This Row],[v1]] = 40000,1,"")</f>
        <v/>
      </c>
      <c r="I3126">
        <f>IF(punkty5[[#This Row],[wewnatrz]] = 1,1,IF(punkty5[[#This Row],[brzegi]]=1,1,0))</f>
        <v>1</v>
      </c>
      <c r="J3126">
        <v>3119</v>
      </c>
      <c r="K3126">
        <f xml:space="preserve"> K3125 + punkty5[[#This Row],[na kole]]</f>
        <v>2473</v>
      </c>
      <c r="L3126">
        <f xml:space="preserve"> 4 * punkty5[[#This Row],[nk]] / punkty5[[#This Row],[n]]</f>
        <v>3.1715293363257455</v>
      </c>
      <c r="M3126">
        <f>ROUND(ABS(PI() - punkty5[[#This Row],[pi]]),4)</f>
        <v>2.9899999999999999E-2</v>
      </c>
    </row>
    <row r="3127" spans="4:13" x14ac:dyDescent="0.25">
      <c r="D3127">
        <v>16</v>
      </c>
      <c r="E3127">
        <v>294</v>
      </c>
      <c r="F3127">
        <f t="shared" si="48"/>
        <v>42692</v>
      </c>
      <c r="G3127" t="str">
        <f>IF(punkty5[[#This Row],[v1]] &lt; 40000,1,"")</f>
        <v/>
      </c>
      <c r="H3127" t="str">
        <f>IF(punkty5[[#This Row],[v1]] = 40000,1,"")</f>
        <v/>
      </c>
      <c r="I3127">
        <f>IF(punkty5[[#This Row],[wewnatrz]] = 1,1,IF(punkty5[[#This Row],[brzegi]]=1,1,0))</f>
        <v>0</v>
      </c>
      <c r="J3127">
        <v>3120</v>
      </c>
      <c r="K3127">
        <f xml:space="preserve"> K3126 + punkty5[[#This Row],[na kole]]</f>
        <v>2473</v>
      </c>
      <c r="L3127">
        <f xml:space="preserve"> 4 * punkty5[[#This Row],[nk]] / punkty5[[#This Row],[n]]</f>
        <v>3.1705128205128204</v>
      </c>
      <c r="M3127">
        <f>ROUND(ABS(PI() - punkty5[[#This Row],[pi]]),4)</f>
        <v>2.8899999999999999E-2</v>
      </c>
    </row>
    <row r="3128" spans="4:13" x14ac:dyDescent="0.25">
      <c r="D3128">
        <v>103</v>
      </c>
      <c r="E3128">
        <v>16</v>
      </c>
      <c r="F3128">
        <f t="shared" si="48"/>
        <v>43265</v>
      </c>
      <c r="G3128" t="str">
        <f>IF(punkty5[[#This Row],[v1]] &lt; 40000,1,"")</f>
        <v/>
      </c>
      <c r="H3128" t="str">
        <f>IF(punkty5[[#This Row],[v1]] = 40000,1,"")</f>
        <v/>
      </c>
      <c r="I3128">
        <f>IF(punkty5[[#This Row],[wewnatrz]] = 1,1,IF(punkty5[[#This Row],[brzegi]]=1,1,0))</f>
        <v>0</v>
      </c>
      <c r="J3128">
        <v>3121</v>
      </c>
      <c r="K3128">
        <f xml:space="preserve"> K3127 + punkty5[[#This Row],[na kole]]</f>
        <v>2473</v>
      </c>
      <c r="L3128">
        <f xml:space="preserve"> 4 * punkty5[[#This Row],[nk]] / punkty5[[#This Row],[n]]</f>
        <v>3.1694969561038131</v>
      </c>
      <c r="M3128">
        <f>ROUND(ABS(PI() - punkty5[[#This Row],[pi]]),4)</f>
        <v>2.7900000000000001E-2</v>
      </c>
    </row>
    <row r="3129" spans="4:13" x14ac:dyDescent="0.25">
      <c r="D3129">
        <v>8</v>
      </c>
      <c r="E3129">
        <v>10</v>
      </c>
      <c r="F3129">
        <f t="shared" si="48"/>
        <v>72964</v>
      </c>
      <c r="G3129" t="str">
        <f>IF(punkty5[[#This Row],[v1]] &lt; 40000,1,"")</f>
        <v/>
      </c>
      <c r="H3129" t="str">
        <f>IF(punkty5[[#This Row],[v1]] = 40000,1,"")</f>
        <v/>
      </c>
      <c r="I3129">
        <f>IF(punkty5[[#This Row],[wewnatrz]] = 1,1,IF(punkty5[[#This Row],[brzegi]]=1,1,0))</f>
        <v>0</v>
      </c>
      <c r="J3129">
        <v>3122</v>
      </c>
      <c r="K3129">
        <f xml:space="preserve"> K3128 + punkty5[[#This Row],[na kole]]</f>
        <v>2473</v>
      </c>
      <c r="L3129">
        <f xml:space="preserve"> 4 * punkty5[[#This Row],[nk]] / punkty5[[#This Row],[n]]</f>
        <v>3.1684817424727738</v>
      </c>
      <c r="M3129">
        <f>ROUND(ABS(PI() - punkty5[[#This Row],[pi]]),4)</f>
        <v>2.69E-2</v>
      </c>
    </row>
    <row r="3130" spans="4:13" x14ac:dyDescent="0.25">
      <c r="D3130">
        <v>300</v>
      </c>
      <c r="E3130">
        <v>382</v>
      </c>
      <c r="F3130">
        <f t="shared" si="48"/>
        <v>43124</v>
      </c>
      <c r="G3130" t="str">
        <f>IF(punkty5[[#This Row],[v1]] &lt; 40000,1,"")</f>
        <v/>
      </c>
      <c r="H3130" t="str">
        <f>IF(punkty5[[#This Row],[v1]] = 40000,1,"")</f>
        <v/>
      </c>
      <c r="I3130">
        <f>IF(punkty5[[#This Row],[wewnatrz]] = 1,1,IF(punkty5[[#This Row],[brzegi]]=1,1,0))</f>
        <v>0</v>
      </c>
      <c r="J3130">
        <v>3123</v>
      </c>
      <c r="K3130">
        <f xml:space="preserve"> K3129 + punkty5[[#This Row],[na kole]]</f>
        <v>2473</v>
      </c>
      <c r="L3130">
        <f xml:space="preserve"> 4 * punkty5[[#This Row],[nk]] / punkty5[[#This Row],[n]]</f>
        <v>3.1674671789945563</v>
      </c>
      <c r="M3130">
        <f>ROUND(ABS(PI() - punkty5[[#This Row],[pi]]),4)</f>
        <v>2.5899999999999999E-2</v>
      </c>
    </row>
    <row r="3131" spans="4:13" x14ac:dyDescent="0.25">
      <c r="D3131">
        <v>177</v>
      </c>
      <c r="E3131">
        <v>355</v>
      </c>
      <c r="F3131">
        <f t="shared" si="48"/>
        <v>24554</v>
      </c>
      <c r="G3131">
        <f>IF(punkty5[[#This Row],[v1]] &lt; 40000,1,"")</f>
        <v>1</v>
      </c>
      <c r="H3131" t="str">
        <f>IF(punkty5[[#This Row],[v1]] = 40000,1,"")</f>
        <v/>
      </c>
      <c r="I3131">
        <f>IF(punkty5[[#This Row],[wewnatrz]] = 1,1,IF(punkty5[[#This Row],[brzegi]]=1,1,0))</f>
        <v>1</v>
      </c>
      <c r="J3131">
        <v>3124</v>
      </c>
      <c r="K3131">
        <f xml:space="preserve"> K3130 + punkty5[[#This Row],[na kole]]</f>
        <v>2474</v>
      </c>
      <c r="L3131">
        <f xml:space="preserve"> 4 * punkty5[[#This Row],[nk]] / punkty5[[#This Row],[n]]</f>
        <v>3.1677336747759282</v>
      </c>
      <c r="M3131">
        <f>ROUND(ABS(PI() - punkty5[[#This Row],[pi]]),4)</f>
        <v>2.6100000000000002E-2</v>
      </c>
    </row>
    <row r="3132" spans="4:13" x14ac:dyDescent="0.25">
      <c r="D3132">
        <v>275</v>
      </c>
      <c r="E3132">
        <v>277</v>
      </c>
      <c r="F3132">
        <f t="shared" si="48"/>
        <v>11554</v>
      </c>
      <c r="G3132">
        <f>IF(punkty5[[#This Row],[v1]] &lt; 40000,1,"")</f>
        <v>1</v>
      </c>
      <c r="H3132" t="str">
        <f>IF(punkty5[[#This Row],[v1]] = 40000,1,"")</f>
        <v/>
      </c>
      <c r="I3132">
        <f>IF(punkty5[[#This Row],[wewnatrz]] = 1,1,IF(punkty5[[#This Row],[brzegi]]=1,1,0))</f>
        <v>1</v>
      </c>
      <c r="J3132">
        <v>3125</v>
      </c>
      <c r="K3132">
        <f xml:space="preserve"> K3131 + punkty5[[#This Row],[na kole]]</f>
        <v>2475</v>
      </c>
      <c r="L3132">
        <f xml:space="preserve"> 4 * punkty5[[#This Row],[nk]] / punkty5[[#This Row],[n]]</f>
        <v>3.1680000000000001</v>
      </c>
      <c r="M3132">
        <f>ROUND(ABS(PI() - punkty5[[#This Row],[pi]]),4)</f>
        <v>2.64E-2</v>
      </c>
    </row>
    <row r="3133" spans="4:13" x14ac:dyDescent="0.25">
      <c r="D3133">
        <v>99</v>
      </c>
      <c r="E3133">
        <v>198</v>
      </c>
      <c r="F3133">
        <f t="shared" si="48"/>
        <v>10205</v>
      </c>
      <c r="G3133">
        <f>IF(punkty5[[#This Row],[v1]] &lt; 40000,1,"")</f>
        <v>1</v>
      </c>
      <c r="H3133" t="str">
        <f>IF(punkty5[[#This Row],[v1]] = 40000,1,"")</f>
        <v/>
      </c>
      <c r="I3133">
        <f>IF(punkty5[[#This Row],[wewnatrz]] = 1,1,IF(punkty5[[#This Row],[brzegi]]=1,1,0))</f>
        <v>1</v>
      </c>
      <c r="J3133">
        <v>3126</v>
      </c>
      <c r="K3133">
        <f xml:space="preserve"> K3132 + punkty5[[#This Row],[na kole]]</f>
        <v>2476</v>
      </c>
      <c r="L3133">
        <f xml:space="preserve"> 4 * punkty5[[#This Row],[nk]] / punkty5[[#This Row],[n]]</f>
        <v>3.1682661548304543</v>
      </c>
      <c r="M3133">
        <f>ROUND(ABS(PI() - punkty5[[#This Row],[pi]]),4)</f>
        <v>2.6700000000000002E-2</v>
      </c>
    </row>
    <row r="3134" spans="4:13" x14ac:dyDescent="0.25">
      <c r="D3134">
        <v>359</v>
      </c>
      <c r="E3134">
        <v>78</v>
      </c>
      <c r="F3134">
        <f t="shared" si="48"/>
        <v>40165</v>
      </c>
      <c r="G3134" t="str">
        <f>IF(punkty5[[#This Row],[v1]] &lt; 40000,1,"")</f>
        <v/>
      </c>
      <c r="H3134" t="str">
        <f>IF(punkty5[[#This Row],[v1]] = 40000,1,"")</f>
        <v/>
      </c>
      <c r="I3134">
        <f>IF(punkty5[[#This Row],[wewnatrz]] = 1,1,IF(punkty5[[#This Row],[brzegi]]=1,1,0))</f>
        <v>0</v>
      </c>
      <c r="J3134">
        <v>3127</v>
      </c>
      <c r="K3134">
        <f xml:space="preserve"> K3133 + punkty5[[#This Row],[na kole]]</f>
        <v>2476</v>
      </c>
      <c r="L3134">
        <f xml:space="preserve"> 4 * punkty5[[#This Row],[nk]] / punkty5[[#This Row],[n]]</f>
        <v>3.1672529581068116</v>
      </c>
      <c r="M3134">
        <f>ROUND(ABS(PI() - punkty5[[#This Row],[pi]]),4)</f>
        <v>2.5700000000000001E-2</v>
      </c>
    </row>
    <row r="3135" spans="4:13" x14ac:dyDescent="0.25">
      <c r="D3135">
        <v>200</v>
      </c>
      <c r="E3135">
        <v>78</v>
      </c>
      <c r="F3135">
        <f t="shared" si="48"/>
        <v>14884</v>
      </c>
      <c r="G3135">
        <f>IF(punkty5[[#This Row],[v1]] &lt; 40000,1,"")</f>
        <v>1</v>
      </c>
      <c r="H3135" t="str">
        <f>IF(punkty5[[#This Row],[v1]] = 40000,1,"")</f>
        <v/>
      </c>
      <c r="I3135">
        <f>IF(punkty5[[#This Row],[wewnatrz]] = 1,1,IF(punkty5[[#This Row],[brzegi]]=1,1,0))</f>
        <v>1</v>
      </c>
      <c r="J3135">
        <v>3128</v>
      </c>
      <c r="K3135">
        <f xml:space="preserve"> K3134 + punkty5[[#This Row],[na kole]]</f>
        <v>2477</v>
      </c>
      <c r="L3135">
        <f xml:space="preserve"> 4 * punkty5[[#This Row],[nk]] / punkty5[[#This Row],[n]]</f>
        <v>3.1675191815856776</v>
      </c>
      <c r="M3135">
        <f>ROUND(ABS(PI() - punkty5[[#This Row],[pi]]),4)</f>
        <v>2.5899999999999999E-2</v>
      </c>
    </row>
    <row r="3136" spans="4:13" x14ac:dyDescent="0.25">
      <c r="D3136">
        <v>266</v>
      </c>
      <c r="E3136">
        <v>45</v>
      </c>
      <c r="F3136">
        <f t="shared" si="48"/>
        <v>28381</v>
      </c>
      <c r="G3136">
        <f>IF(punkty5[[#This Row],[v1]] &lt; 40000,1,"")</f>
        <v>1</v>
      </c>
      <c r="H3136" t="str">
        <f>IF(punkty5[[#This Row],[v1]] = 40000,1,"")</f>
        <v/>
      </c>
      <c r="I3136">
        <f>IF(punkty5[[#This Row],[wewnatrz]] = 1,1,IF(punkty5[[#This Row],[brzegi]]=1,1,0))</f>
        <v>1</v>
      </c>
      <c r="J3136">
        <v>3129</v>
      </c>
      <c r="K3136">
        <f xml:space="preserve"> K3135 + punkty5[[#This Row],[na kole]]</f>
        <v>2478</v>
      </c>
      <c r="L3136">
        <f xml:space="preserve"> 4 * punkty5[[#This Row],[nk]] / punkty5[[#This Row],[n]]</f>
        <v>3.1677852348993287</v>
      </c>
      <c r="M3136">
        <f>ROUND(ABS(PI() - punkty5[[#This Row],[pi]]),4)</f>
        <v>2.6200000000000001E-2</v>
      </c>
    </row>
    <row r="3137" spans="4:13" x14ac:dyDescent="0.25">
      <c r="D3137">
        <v>136</v>
      </c>
      <c r="E3137">
        <v>93</v>
      </c>
      <c r="F3137">
        <f t="shared" si="48"/>
        <v>15545</v>
      </c>
      <c r="G3137">
        <f>IF(punkty5[[#This Row],[v1]] &lt; 40000,1,"")</f>
        <v>1</v>
      </c>
      <c r="H3137" t="str">
        <f>IF(punkty5[[#This Row],[v1]] = 40000,1,"")</f>
        <v/>
      </c>
      <c r="I3137">
        <f>IF(punkty5[[#This Row],[wewnatrz]] = 1,1,IF(punkty5[[#This Row],[brzegi]]=1,1,0))</f>
        <v>1</v>
      </c>
      <c r="J3137">
        <v>3130</v>
      </c>
      <c r="K3137">
        <f xml:space="preserve"> K3136 + punkty5[[#This Row],[na kole]]</f>
        <v>2479</v>
      </c>
      <c r="L3137">
        <f xml:space="preserve"> 4 * punkty5[[#This Row],[nk]] / punkty5[[#This Row],[n]]</f>
        <v>3.1680511182108626</v>
      </c>
      <c r="M3137">
        <f>ROUND(ABS(PI() - punkty5[[#This Row],[pi]]),4)</f>
        <v>2.6499999999999999E-2</v>
      </c>
    </row>
    <row r="3138" spans="4:13" x14ac:dyDescent="0.25">
      <c r="D3138">
        <v>319</v>
      </c>
      <c r="E3138">
        <v>330</v>
      </c>
      <c r="F3138">
        <f t="shared" si="48"/>
        <v>31061</v>
      </c>
      <c r="G3138">
        <f>IF(punkty5[[#This Row],[v1]] &lt; 40000,1,"")</f>
        <v>1</v>
      </c>
      <c r="H3138" t="str">
        <f>IF(punkty5[[#This Row],[v1]] = 40000,1,"")</f>
        <v/>
      </c>
      <c r="I3138">
        <f>IF(punkty5[[#This Row],[wewnatrz]] = 1,1,IF(punkty5[[#This Row],[brzegi]]=1,1,0))</f>
        <v>1</v>
      </c>
      <c r="J3138">
        <v>3131</v>
      </c>
      <c r="K3138">
        <f xml:space="preserve"> K3137 + punkty5[[#This Row],[na kole]]</f>
        <v>2480</v>
      </c>
      <c r="L3138">
        <f xml:space="preserve"> 4 * punkty5[[#This Row],[nk]] / punkty5[[#This Row],[n]]</f>
        <v>3.1683168316831685</v>
      </c>
      <c r="M3138">
        <f>ROUND(ABS(PI() - punkty5[[#This Row],[pi]]),4)</f>
        <v>2.6700000000000002E-2</v>
      </c>
    </row>
    <row r="3139" spans="4:13" x14ac:dyDescent="0.25">
      <c r="D3139">
        <v>396</v>
      </c>
      <c r="E3139">
        <v>325</v>
      </c>
      <c r="F3139">
        <f t="shared" si="48"/>
        <v>54041</v>
      </c>
      <c r="G3139" t="str">
        <f>IF(punkty5[[#This Row],[v1]] &lt; 40000,1,"")</f>
        <v/>
      </c>
      <c r="H3139" t="str">
        <f>IF(punkty5[[#This Row],[v1]] = 40000,1,"")</f>
        <v/>
      </c>
      <c r="I3139">
        <f>IF(punkty5[[#This Row],[wewnatrz]] = 1,1,IF(punkty5[[#This Row],[brzegi]]=1,1,0))</f>
        <v>0</v>
      </c>
      <c r="J3139">
        <v>3132</v>
      </c>
      <c r="K3139">
        <f xml:space="preserve"> K3138 + punkty5[[#This Row],[na kole]]</f>
        <v>2480</v>
      </c>
      <c r="L3139">
        <f xml:space="preserve"> 4 * punkty5[[#This Row],[nk]] / punkty5[[#This Row],[n]]</f>
        <v>3.1673052362707534</v>
      </c>
      <c r="M3139">
        <f>ROUND(ABS(PI() - punkty5[[#This Row],[pi]]),4)</f>
        <v>2.5700000000000001E-2</v>
      </c>
    </row>
    <row r="3140" spans="4:13" x14ac:dyDescent="0.25">
      <c r="D3140">
        <v>184</v>
      </c>
      <c r="E3140">
        <v>40</v>
      </c>
      <c r="F3140">
        <f t="shared" si="48"/>
        <v>25856</v>
      </c>
      <c r="G3140">
        <f>IF(punkty5[[#This Row],[v1]] &lt; 40000,1,"")</f>
        <v>1</v>
      </c>
      <c r="H3140" t="str">
        <f>IF(punkty5[[#This Row],[v1]] = 40000,1,"")</f>
        <v/>
      </c>
      <c r="I3140">
        <f>IF(punkty5[[#This Row],[wewnatrz]] = 1,1,IF(punkty5[[#This Row],[brzegi]]=1,1,0))</f>
        <v>1</v>
      </c>
      <c r="J3140">
        <v>3133</v>
      </c>
      <c r="K3140">
        <f xml:space="preserve"> K3139 + punkty5[[#This Row],[na kole]]</f>
        <v>2481</v>
      </c>
      <c r="L3140">
        <f xml:space="preserve"> 4 * punkty5[[#This Row],[nk]] / punkty5[[#This Row],[n]]</f>
        <v>3.1675710181934247</v>
      </c>
      <c r="M3140">
        <f>ROUND(ABS(PI() - punkty5[[#This Row],[pi]]),4)</f>
        <v>2.5999999999999999E-2</v>
      </c>
    </row>
    <row r="3141" spans="4:13" x14ac:dyDescent="0.25">
      <c r="D3141">
        <v>164</v>
      </c>
      <c r="E3141">
        <v>186</v>
      </c>
      <c r="F3141">
        <f t="shared" si="48"/>
        <v>1492</v>
      </c>
      <c r="G3141">
        <f>IF(punkty5[[#This Row],[v1]] &lt; 40000,1,"")</f>
        <v>1</v>
      </c>
      <c r="H3141" t="str">
        <f>IF(punkty5[[#This Row],[v1]] = 40000,1,"")</f>
        <v/>
      </c>
      <c r="I3141">
        <f>IF(punkty5[[#This Row],[wewnatrz]] = 1,1,IF(punkty5[[#This Row],[brzegi]]=1,1,0))</f>
        <v>1</v>
      </c>
      <c r="J3141">
        <v>3134</v>
      </c>
      <c r="K3141">
        <f xml:space="preserve"> K3140 + punkty5[[#This Row],[na kole]]</f>
        <v>2482</v>
      </c>
      <c r="L3141">
        <f xml:space="preserve"> 4 * punkty5[[#This Row],[nk]] / punkty5[[#This Row],[n]]</f>
        <v>3.1678366305041479</v>
      </c>
      <c r="M3141">
        <f>ROUND(ABS(PI() - punkty5[[#This Row],[pi]]),4)</f>
        <v>2.6200000000000001E-2</v>
      </c>
    </row>
    <row r="3142" spans="4:13" x14ac:dyDescent="0.25">
      <c r="D3142">
        <v>220</v>
      </c>
      <c r="E3142">
        <v>82</v>
      </c>
      <c r="F3142">
        <f t="shared" si="48"/>
        <v>14324</v>
      </c>
      <c r="G3142">
        <f>IF(punkty5[[#This Row],[v1]] &lt; 40000,1,"")</f>
        <v>1</v>
      </c>
      <c r="H3142" t="str">
        <f>IF(punkty5[[#This Row],[v1]] = 40000,1,"")</f>
        <v/>
      </c>
      <c r="I3142">
        <f>IF(punkty5[[#This Row],[wewnatrz]] = 1,1,IF(punkty5[[#This Row],[brzegi]]=1,1,0))</f>
        <v>1</v>
      </c>
      <c r="J3142">
        <v>3135</v>
      </c>
      <c r="K3142">
        <f xml:space="preserve"> K3141 + punkty5[[#This Row],[na kole]]</f>
        <v>2483</v>
      </c>
      <c r="L3142">
        <f xml:space="preserve"> 4 * punkty5[[#This Row],[nk]] / punkty5[[#This Row],[n]]</f>
        <v>3.1681020733652314</v>
      </c>
      <c r="M3142">
        <f>ROUND(ABS(PI() - punkty5[[#This Row],[pi]]),4)</f>
        <v>2.6499999999999999E-2</v>
      </c>
    </row>
    <row r="3143" spans="4:13" x14ac:dyDescent="0.25">
      <c r="D3143">
        <v>173</v>
      </c>
      <c r="E3143">
        <v>255</v>
      </c>
      <c r="F3143">
        <f t="shared" si="48"/>
        <v>3754</v>
      </c>
      <c r="G3143">
        <f>IF(punkty5[[#This Row],[v1]] &lt; 40000,1,"")</f>
        <v>1</v>
      </c>
      <c r="H3143" t="str">
        <f>IF(punkty5[[#This Row],[v1]] = 40000,1,"")</f>
        <v/>
      </c>
      <c r="I3143">
        <f>IF(punkty5[[#This Row],[wewnatrz]] = 1,1,IF(punkty5[[#This Row],[brzegi]]=1,1,0))</f>
        <v>1</v>
      </c>
      <c r="J3143">
        <v>3136</v>
      </c>
      <c r="K3143">
        <f xml:space="preserve"> K3142 + punkty5[[#This Row],[na kole]]</f>
        <v>2484</v>
      </c>
      <c r="L3143">
        <f xml:space="preserve"> 4 * punkty5[[#This Row],[nk]] / punkty5[[#This Row],[n]]</f>
        <v>3.1683673469387754</v>
      </c>
      <c r="M3143">
        <f>ROUND(ABS(PI() - punkty5[[#This Row],[pi]]),4)</f>
        <v>2.6800000000000001E-2</v>
      </c>
    </row>
    <row r="3144" spans="4:13" x14ac:dyDescent="0.25">
      <c r="D3144">
        <v>338</v>
      </c>
      <c r="E3144">
        <v>162</v>
      </c>
      <c r="F3144">
        <f t="shared" si="48"/>
        <v>20488</v>
      </c>
      <c r="G3144">
        <f>IF(punkty5[[#This Row],[v1]] &lt; 40000,1,"")</f>
        <v>1</v>
      </c>
      <c r="H3144" t="str">
        <f>IF(punkty5[[#This Row],[v1]] = 40000,1,"")</f>
        <v/>
      </c>
      <c r="I3144">
        <f>IF(punkty5[[#This Row],[wewnatrz]] = 1,1,IF(punkty5[[#This Row],[brzegi]]=1,1,0))</f>
        <v>1</v>
      </c>
      <c r="J3144">
        <v>3137</v>
      </c>
      <c r="K3144">
        <f xml:space="preserve"> K3143 + punkty5[[#This Row],[na kole]]</f>
        <v>2485</v>
      </c>
      <c r="L3144">
        <f xml:space="preserve"> 4 * punkty5[[#This Row],[nk]] / punkty5[[#This Row],[n]]</f>
        <v>3.1686324513866753</v>
      </c>
      <c r="M3144">
        <f>ROUND(ABS(PI() - punkty5[[#This Row],[pi]]),4)</f>
        <v>2.7E-2</v>
      </c>
    </row>
    <row r="3145" spans="4:13" x14ac:dyDescent="0.25">
      <c r="D3145">
        <v>22</v>
      </c>
      <c r="E3145">
        <v>85</v>
      </c>
      <c r="F3145">
        <f t="shared" ref="F3145:F3208" si="49">((D3145 - 200) * (D3145 - 200)) +(( E3145 - 200) * ( E3145 - 200))</f>
        <v>44909</v>
      </c>
      <c r="G3145" t="str">
        <f>IF(punkty5[[#This Row],[v1]] &lt; 40000,1,"")</f>
        <v/>
      </c>
      <c r="H3145" t="str">
        <f>IF(punkty5[[#This Row],[v1]] = 40000,1,"")</f>
        <v/>
      </c>
      <c r="I3145">
        <f>IF(punkty5[[#This Row],[wewnatrz]] = 1,1,IF(punkty5[[#This Row],[brzegi]]=1,1,0))</f>
        <v>0</v>
      </c>
      <c r="J3145">
        <v>3138</v>
      </c>
      <c r="K3145">
        <f xml:space="preserve"> K3144 + punkty5[[#This Row],[na kole]]</f>
        <v>2485</v>
      </c>
      <c r="L3145">
        <f xml:space="preserve"> 4 * punkty5[[#This Row],[nk]] / punkty5[[#This Row],[n]]</f>
        <v>3.1676226896112172</v>
      </c>
      <c r="M3145">
        <f>ROUND(ABS(PI() - punkty5[[#This Row],[pi]]),4)</f>
        <v>2.5999999999999999E-2</v>
      </c>
    </row>
    <row r="3146" spans="4:13" x14ac:dyDescent="0.25">
      <c r="D3146">
        <v>135</v>
      </c>
      <c r="E3146">
        <v>390</v>
      </c>
      <c r="F3146">
        <f t="shared" si="49"/>
        <v>40325</v>
      </c>
      <c r="G3146" t="str">
        <f>IF(punkty5[[#This Row],[v1]] &lt; 40000,1,"")</f>
        <v/>
      </c>
      <c r="H3146" t="str">
        <f>IF(punkty5[[#This Row],[v1]] = 40000,1,"")</f>
        <v/>
      </c>
      <c r="I3146">
        <f>IF(punkty5[[#This Row],[wewnatrz]] = 1,1,IF(punkty5[[#This Row],[brzegi]]=1,1,0))</f>
        <v>0</v>
      </c>
      <c r="J3146">
        <v>3139</v>
      </c>
      <c r="K3146">
        <f xml:space="preserve"> K3145 + punkty5[[#This Row],[na kole]]</f>
        <v>2485</v>
      </c>
      <c r="L3146">
        <f xml:space="preserve"> 4 * punkty5[[#This Row],[nk]] / punkty5[[#This Row],[n]]</f>
        <v>3.1666135712010193</v>
      </c>
      <c r="M3146">
        <f>ROUND(ABS(PI() - punkty5[[#This Row],[pi]]),4)</f>
        <v>2.5000000000000001E-2</v>
      </c>
    </row>
    <row r="3147" spans="4:13" x14ac:dyDescent="0.25">
      <c r="D3147">
        <v>91</v>
      </c>
      <c r="E3147">
        <v>360</v>
      </c>
      <c r="F3147">
        <f t="shared" si="49"/>
        <v>37481</v>
      </c>
      <c r="G3147">
        <f>IF(punkty5[[#This Row],[v1]] &lt; 40000,1,"")</f>
        <v>1</v>
      </c>
      <c r="H3147" t="str">
        <f>IF(punkty5[[#This Row],[v1]] = 40000,1,"")</f>
        <v/>
      </c>
      <c r="I3147">
        <f>IF(punkty5[[#This Row],[wewnatrz]] = 1,1,IF(punkty5[[#This Row],[brzegi]]=1,1,0))</f>
        <v>1</v>
      </c>
      <c r="J3147">
        <v>3140</v>
      </c>
      <c r="K3147">
        <f xml:space="preserve"> K3146 + punkty5[[#This Row],[na kole]]</f>
        <v>2486</v>
      </c>
      <c r="L3147">
        <f xml:space="preserve"> 4 * punkty5[[#This Row],[nk]] / punkty5[[#This Row],[n]]</f>
        <v>3.1668789808917199</v>
      </c>
      <c r="M3147">
        <f>ROUND(ABS(PI() - punkty5[[#This Row],[pi]]),4)</f>
        <v>2.53E-2</v>
      </c>
    </row>
    <row r="3148" spans="4:13" x14ac:dyDescent="0.25">
      <c r="D3148">
        <v>227</v>
      </c>
      <c r="E3148">
        <v>252</v>
      </c>
      <c r="F3148">
        <f t="shared" si="49"/>
        <v>3433</v>
      </c>
      <c r="G3148">
        <f>IF(punkty5[[#This Row],[v1]] &lt; 40000,1,"")</f>
        <v>1</v>
      </c>
      <c r="H3148" t="str">
        <f>IF(punkty5[[#This Row],[v1]] = 40000,1,"")</f>
        <v/>
      </c>
      <c r="I3148">
        <f>IF(punkty5[[#This Row],[wewnatrz]] = 1,1,IF(punkty5[[#This Row],[brzegi]]=1,1,0))</f>
        <v>1</v>
      </c>
      <c r="J3148">
        <v>3141</v>
      </c>
      <c r="K3148">
        <f xml:space="preserve"> K3147 + punkty5[[#This Row],[na kole]]</f>
        <v>2487</v>
      </c>
      <c r="L3148">
        <f xml:space="preserve"> 4 * punkty5[[#This Row],[nk]] / punkty5[[#This Row],[n]]</f>
        <v>3.1671442215854824</v>
      </c>
      <c r="M3148">
        <f>ROUND(ABS(PI() - punkty5[[#This Row],[pi]]),4)</f>
        <v>2.5600000000000001E-2</v>
      </c>
    </row>
    <row r="3149" spans="4:13" x14ac:dyDescent="0.25">
      <c r="D3149">
        <v>41</v>
      </c>
      <c r="E3149">
        <v>29</v>
      </c>
      <c r="F3149">
        <f t="shared" si="49"/>
        <v>54522</v>
      </c>
      <c r="G3149" t="str">
        <f>IF(punkty5[[#This Row],[v1]] &lt; 40000,1,"")</f>
        <v/>
      </c>
      <c r="H3149" t="str">
        <f>IF(punkty5[[#This Row],[v1]] = 40000,1,"")</f>
        <v/>
      </c>
      <c r="I3149">
        <f>IF(punkty5[[#This Row],[wewnatrz]] = 1,1,IF(punkty5[[#This Row],[brzegi]]=1,1,0))</f>
        <v>0</v>
      </c>
      <c r="J3149">
        <v>3142</v>
      </c>
      <c r="K3149">
        <f xml:space="preserve"> K3148 + punkty5[[#This Row],[na kole]]</f>
        <v>2487</v>
      </c>
      <c r="L3149">
        <f xml:space="preserve"> 4 * punkty5[[#This Row],[nk]] / punkty5[[#This Row],[n]]</f>
        <v>3.1661362189688096</v>
      </c>
      <c r="M3149">
        <f>ROUND(ABS(PI() - punkty5[[#This Row],[pi]]),4)</f>
        <v>2.4500000000000001E-2</v>
      </c>
    </row>
    <row r="3150" spans="4:13" x14ac:dyDescent="0.25">
      <c r="D3150">
        <v>317</v>
      </c>
      <c r="E3150">
        <v>286</v>
      </c>
      <c r="F3150">
        <f t="shared" si="49"/>
        <v>21085</v>
      </c>
      <c r="G3150">
        <f>IF(punkty5[[#This Row],[v1]] &lt; 40000,1,"")</f>
        <v>1</v>
      </c>
      <c r="H3150" t="str">
        <f>IF(punkty5[[#This Row],[v1]] = 40000,1,"")</f>
        <v/>
      </c>
      <c r="I3150">
        <f>IF(punkty5[[#This Row],[wewnatrz]] = 1,1,IF(punkty5[[#This Row],[brzegi]]=1,1,0))</f>
        <v>1</v>
      </c>
      <c r="J3150">
        <v>3143</v>
      </c>
      <c r="K3150">
        <f xml:space="preserve"> K3149 + punkty5[[#This Row],[na kole]]</f>
        <v>2488</v>
      </c>
      <c r="L3150">
        <f xml:space="preserve"> 4 * punkty5[[#This Row],[nk]] / punkty5[[#This Row],[n]]</f>
        <v>3.166401527203309</v>
      </c>
      <c r="M3150">
        <f>ROUND(ABS(PI() - punkty5[[#This Row],[pi]]),4)</f>
        <v>2.4799999999999999E-2</v>
      </c>
    </row>
    <row r="3151" spans="4:13" x14ac:dyDescent="0.25">
      <c r="D3151">
        <v>162</v>
      </c>
      <c r="E3151">
        <v>79</v>
      </c>
      <c r="F3151">
        <f t="shared" si="49"/>
        <v>16085</v>
      </c>
      <c r="G3151">
        <f>IF(punkty5[[#This Row],[v1]] &lt; 40000,1,"")</f>
        <v>1</v>
      </c>
      <c r="H3151" t="str">
        <f>IF(punkty5[[#This Row],[v1]] = 40000,1,"")</f>
        <v/>
      </c>
      <c r="I3151">
        <f>IF(punkty5[[#This Row],[wewnatrz]] = 1,1,IF(punkty5[[#This Row],[brzegi]]=1,1,0))</f>
        <v>1</v>
      </c>
      <c r="J3151">
        <v>3144</v>
      </c>
      <c r="K3151">
        <f xml:space="preserve"> K3150 + punkty5[[#This Row],[na kole]]</f>
        <v>2489</v>
      </c>
      <c r="L3151">
        <f xml:space="preserve"> 4 * punkty5[[#This Row],[nk]] / punkty5[[#This Row],[n]]</f>
        <v>3.1666666666666665</v>
      </c>
      <c r="M3151">
        <f>ROUND(ABS(PI() - punkty5[[#This Row],[pi]]),4)</f>
        <v>2.5100000000000001E-2</v>
      </c>
    </row>
    <row r="3152" spans="4:13" x14ac:dyDescent="0.25">
      <c r="D3152">
        <v>284</v>
      </c>
      <c r="E3152">
        <v>197</v>
      </c>
      <c r="F3152">
        <f t="shared" si="49"/>
        <v>7065</v>
      </c>
      <c r="G3152">
        <f>IF(punkty5[[#This Row],[v1]] &lt; 40000,1,"")</f>
        <v>1</v>
      </c>
      <c r="H3152" t="str">
        <f>IF(punkty5[[#This Row],[v1]] = 40000,1,"")</f>
        <v/>
      </c>
      <c r="I3152">
        <f>IF(punkty5[[#This Row],[wewnatrz]] = 1,1,IF(punkty5[[#This Row],[brzegi]]=1,1,0))</f>
        <v>1</v>
      </c>
      <c r="J3152">
        <v>3145</v>
      </c>
      <c r="K3152">
        <f xml:space="preserve"> K3151 + punkty5[[#This Row],[na kole]]</f>
        <v>2490</v>
      </c>
      <c r="L3152">
        <f xml:space="preserve"> 4 * punkty5[[#This Row],[nk]] / punkty5[[#This Row],[n]]</f>
        <v>3.1669316375198728</v>
      </c>
      <c r="M3152">
        <f>ROUND(ABS(PI() - punkty5[[#This Row],[pi]]),4)</f>
        <v>2.53E-2</v>
      </c>
    </row>
    <row r="3153" spans="4:13" x14ac:dyDescent="0.25">
      <c r="D3153">
        <v>133</v>
      </c>
      <c r="E3153">
        <v>218</v>
      </c>
      <c r="F3153">
        <f t="shared" si="49"/>
        <v>4813</v>
      </c>
      <c r="G3153">
        <f>IF(punkty5[[#This Row],[v1]] &lt; 40000,1,"")</f>
        <v>1</v>
      </c>
      <c r="H3153" t="str">
        <f>IF(punkty5[[#This Row],[v1]] = 40000,1,"")</f>
        <v/>
      </c>
      <c r="I3153">
        <f>IF(punkty5[[#This Row],[wewnatrz]] = 1,1,IF(punkty5[[#This Row],[brzegi]]=1,1,0))</f>
        <v>1</v>
      </c>
      <c r="J3153">
        <v>3146</v>
      </c>
      <c r="K3153">
        <f xml:space="preserve"> K3152 + punkty5[[#This Row],[na kole]]</f>
        <v>2491</v>
      </c>
      <c r="L3153">
        <f xml:space="preserve"> 4 * punkty5[[#This Row],[nk]] / punkty5[[#This Row],[n]]</f>
        <v>3.1671964399237127</v>
      </c>
      <c r="M3153">
        <f>ROUND(ABS(PI() - punkty5[[#This Row],[pi]]),4)</f>
        <v>2.5600000000000001E-2</v>
      </c>
    </row>
    <row r="3154" spans="4:13" x14ac:dyDescent="0.25">
      <c r="D3154">
        <v>115</v>
      </c>
      <c r="E3154">
        <v>66</v>
      </c>
      <c r="F3154">
        <f t="shared" si="49"/>
        <v>25181</v>
      </c>
      <c r="G3154">
        <f>IF(punkty5[[#This Row],[v1]] &lt; 40000,1,"")</f>
        <v>1</v>
      </c>
      <c r="H3154" t="str">
        <f>IF(punkty5[[#This Row],[v1]] = 40000,1,"")</f>
        <v/>
      </c>
      <c r="I3154">
        <f>IF(punkty5[[#This Row],[wewnatrz]] = 1,1,IF(punkty5[[#This Row],[brzegi]]=1,1,0))</f>
        <v>1</v>
      </c>
      <c r="J3154">
        <v>3147</v>
      </c>
      <c r="K3154">
        <f xml:space="preserve"> K3153 + punkty5[[#This Row],[na kole]]</f>
        <v>2492</v>
      </c>
      <c r="L3154">
        <f xml:space="preserve"> 4 * punkty5[[#This Row],[nk]] / punkty5[[#This Row],[n]]</f>
        <v>3.167461074038767</v>
      </c>
      <c r="M3154">
        <f>ROUND(ABS(PI() - punkty5[[#This Row],[pi]]),4)</f>
        <v>2.5899999999999999E-2</v>
      </c>
    </row>
    <row r="3155" spans="4:13" x14ac:dyDescent="0.25">
      <c r="D3155">
        <v>370</v>
      </c>
      <c r="E3155">
        <v>333</v>
      </c>
      <c r="F3155">
        <f t="shared" si="49"/>
        <v>46589</v>
      </c>
      <c r="G3155" t="str">
        <f>IF(punkty5[[#This Row],[v1]] &lt; 40000,1,"")</f>
        <v/>
      </c>
      <c r="H3155" t="str">
        <f>IF(punkty5[[#This Row],[v1]] = 40000,1,"")</f>
        <v/>
      </c>
      <c r="I3155">
        <f>IF(punkty5[[#This Row],[wewnatrz]] = 1,1,IF(punkty5[[#This Row],[brzegi]]=1,1,0))</f>
        <v>0</v>
      </c>
      <c r="J3155">
        <v>3148</v>
      </c>
      <c r="K3155">
        <f xml:space="preserve"> K3154 + punkty5[[#This Row],[na kole]]</f>
        <v>2492</v>
      </c>
      <c r="L3155">
        <f xml:space="preserve"> 4 * punkty5[[#This Row],[nk]] / punkty5[[#This Row],[n]]</f>
        <v>3.1664548919949174</v>
      </c>
      <c r="M3155">
        <f>ROUND(ABS(PI() - punkty5[[#This Row],[pi]]),4)</f>
        <v>2.4899999999999999E-2</v>
      </c>
    </row>
    <row r="3156" spans="4:13" x14ac:dyDescent="0.25">
      <c r="D3156">
        <v>188</v>
      </c>
      <c r="E3156">
        <v>375</v>
      </c>
      <c r="F3156">
        <f t="shared" si="49"/>
        <v>30769</v>
      </c>
      <c r="G3156">
        <f>IF(punkty5[[#This Row],[v1]] &lt; 40000,1,"")</f>
        <v>1</v>
      </c>
      <c r="H3156" t="str">
        <f>IF(punkty5[[#This Row],[v1]] = 40000,1,"")</f>
        <v/>
      </c>
      <c r="I3156">
        <f>IF(punkty5[[#This Row],[wewnatrz]] = 1,1,IF(punkty5[[#This Row],[brzegi]]=1,1,0))</f>
        <v>1</v>
      </c>
      <c r="J3156">
        <v>3149</v>
      </c>
      <c r="K3156">
        <f xml:space="preserve"> K3155 + punkty5[[#This Row],[na kole]]</f>
        <v>2493</v>
      </c>
      <c r="L3156">
        <f xml:space="preserve"> 4 * punkty5[[#This Row],[nk]] / punkty5[[#This Row],[n]]</f>
        <v>3.1667195935217531</v>
      </c>
      <c r="M3156">
        <f>ROUND(ABS(PI() - punkty5[[#This Row],[pi]]),4)</f>
        <v>2.5100000000000001E-2</v>
      </c>
    </row>
    <row r="3157" spans="4:13" x14ac:dyDescent="0.25">
      <c r="D3157">
        <v>365</v>
      </c>
      <c r="E3157">
        <v>269</v>
      </c>
      <c r="F3157">
        <f t="shared" si="49"/>
        <v>31986</v>
      </c>
      <c r="G3157">
        <f>IF(punkty5[[#This Row],[v1]] &lt; 40000,1,"")</f>
        <v>1</v>
      </c>
      <c r="H3157" t="str">
        <f>IF(punkty5[[#This Row],[v1]] = 40000,1,"")</f>
        <v/>
      </c>
      <c r="I3157">
        <f>IF(punkty5[[#This Row],[wewnatrz]] = 1,1,IF(punkty5[[#This Row],[brzegi]]=1,1,0))</f>
        <v>1</v>
      </c>
      <c r="J3157">
        <v>3150</v>
      </c>
      <c r="K3157">
        <f xml:space="preserve"> K3156 + punkty5[[#This Row],[na kole]]</f>
        <v>2494</v>
      </c>
      <c r="L3157">
        <f xml:space="preserve"> 4 * punkty5[[#This Row],[nk]] / punkty5[[#This Row],[n]]</f>
        <v>3.166984126984127</v>
      </c>
      <c r="M3157">
        <f>ROUND(ABS(PI() - punkty5[[#This Row],[pi]]),4)</f>
        <v>2.5399999999999999E-2</v>
      </c>
    </row>
    <row r="3158" spans="4:13" x14ac:dyDescent="0.25">
      <c r="D3158">
        <v>271</v>
      </c>
      <c r="E3158">
        <v>50</v>
      </c>
      <c r="F3158">
        <f t="shared" si="49"/>
        <v>27541</v>
      </c>
      <c r="G3158">
        <f>IF(punkty5[[#This Row],[v1]] &lt; 40000,1,"")</f>
        <v>1</v>
      </c>
      <c r="H3158" t="str">
        <f>IF(punkty5[[#This Row],[v1]] = 40000,1,"")</f>
        <v/>
      </c>
      <c r="I3158">
        <f>IF(punkty5[[#This Row],[wewnatrz]] = 1,1,IF(punkty5[[#This Row],[brzegi]]=1,1,0))</f>
        <v>1</v>
      </c>
      <c r="J3158">
        <v>3151</v>
      </c>
      <c r="K3158">
        <f xml:space="preserve"> K3157 + punkty5[[#This Row],[na kole]]</f>
        <v>2495</v>
      </c>
      <c r="L3158">
        <f xml:space="preserve"> 4 * punkty5[[#This Row],[nk]] / punkty5[[#This Row],[n]]</f>
        <v>3.1672484925420501</v>
      </c>
      <c r="M3158">
        <f>ROUND(ABS(PI() - punkty5[[#This Row],[pi]]),4)</f>
        <v>2.5700000000000001E-2</v>
      </c>
    </row>
    <row r="3159" spans="4:13" x14ac:dyDescent="0.25">
      <c r="D3159">
        <v>278</v>
      </c>
      <c r="E3159">
        <v>158</v>
      </c>
      <c r="F3159">
        <f t="shared" si="49"/>
        <v>7848</v>
      </c>
      <c r="G3159">
        <f>IF(punkty5[[#This Row],[v1]] &lt; 40000,1,"")</f>
        <v>1</v>
      </c>
      <c r="H3159" t="str">
        <f>IF(punkty5[[#This Row],[v1]] = 40000,1,"")</f>
        <v/>
      </c>
      <c r="I3159">
        <f>IF(punkty5[[#This Row],[wewnatrz]] = 1,1,IF(punkty5[[#This Row],[brzegi]]=1,1,0))</f>
        <v>1</v>
      </c>
      <c r="J3159">
        <v>3152</v>
      </c>
      <c r="K3159">
        <f xml:space="preserve"> K3158 + punkty5[[#This Row],[na kole]]</f>
        <v>2496</v>
      </c>
      <c r="L3159">
        <f xml:space="preserve"> 4 * punkty5[[#This Row],[nk]] / punkty5[[#This Row],[n]]</f>
        <v>3.1675126903553301</v>
      </c>
      <c r="M3159">
        <f>ROUND(ABS(PI() - punkty5[[#This Row],[pi]]),4)</f>
        <v>2.5899999999999999E-2</v>
      </c>
    </row>
    <row r="3160" spans="4:13" x14ac:dyDescent="0.25">
      <c r="D3160">
        <v>47</v>
      </c>
      <c r="E3160">
        <v>8</v>
      </c>
      <c r="F3160">
        <f t="shared" si="49"/>
        <v>60273</v>
      </c>
      <c r="G3160" t="str">
        <f>IF(punkty5[[#This Row],[v1]] &lt; 40000,1,"")</f>
        <v/>
      </c>
      <c r="H3160" t="str">
        <f>IF(punkty5[[#This Row],[v1]] = 40000,1,"")</f>
        <v/>
      </c>
      <c r="I3160">
        <f>IF(punkty5[[#This Row],[wewnatrz]] = 1,1,IF(punkty5[[#This Row],[brzegi]]=1,1,0))</f>
        <v>0</v>
      </c>
      <c r="J3160">
        <v>3153</v>
      </c>
      <c r="K3160">
        <f xml:space="preserve"> K3159 + punkty5[[#This Row],[na kole]]</f>
        <v>2496</v>
      </c>
      <c r="L3160">
        <f xml:space="preserve"> 4 * punkty5[[#This Row],[nk]] / punkty5[[#This Row],[n]]</f>
        <v>3.1665080875356804</v>
      </c>
      <c r="M3160">
        <f>ROUND(ABS(PI() - punkty5[[#This Row],[pi]]),4)</f>
        <v>2.4899999999999999E-2</v>
      </c>
    </row>
    <row r="3161" spans="4:13" x14ac:dyDescent="0.25">
      <c r="D3161">
        <v>79</v>
      </c>
      <c r="E3161">
        <v>345</v>
      </c>
      <c r="F3161">
        <f t="shared" si="49"/>
        <v>35666</v>
      </c>
      <c r="G3161">
        <f>IF(punkty5[[#This Row],[v1]] &lt; 40000,1,"")</f>
        <v>1</v>
      </c>
      <c r="H3161" t="str">
        <f>IF(punkty5[[#This Row],[v1]] = 40000,1,"")</f>
        <v/>
      </c>
      <c r="I3161">
        <f>IF(punkty5[[#This Row],[wewnatrz]] = 1,1,IF(punkty5[[#This Row],[brzegi]]=1,1,0))</f>
        <v>1</v>
      </c>
      <c r="J3161">
        <v>3154</v>
      </c>
      <c r="K3161">
        <f xml:space="preserve"> K3160 + punkty5[[#This Row],[na kole]]</f>
        <v>2497</v>
      </c>
      <c r="L3161">
        <f xml:space="preserve"> 4 * punkty5[[#This Row],[nk]] / punkty5[[#This Row],[n]]</f>
        <v>3.1667723525681675</v>
      </c>
      <c r="M3161">
        <f>ROUND(ABS(PI() - punkty5[[#This Row],[pi]]),4)</f>
        <v>2.52E-2</v>
      </c>
    </row>
    <row r="3162" spans="4:13" x14ac:dyDescent="0.25">
      <c r="D3162">
        <v>25</v>
      </c>
      <c r="E3162">
        <v>210</v>
      </c>
      <c r="F3162">
        <f t="shared" si="49"/>
        <v>30725</v>
      </c>
      <c r="G3162">
        <f>IF(punkty5[[#This Row],[v1]] &lt; 40000,1,"")</f>
        <v>1</v>
      </c>
      <c r="H3162" t="str">
        <f>IF(punkty5[[#This Row],[v1]] = 40000,1,"")</f>
        <v/>
      </c>
      <c r="I3162">
        <f>IF(punkty5[[#This Row],[wewnatrz]] = 1,1,IF(punkty5[[#This Row],[brzegi]]=1,1,0))</f>
        <v>1</v>
      </c>
      <c r="J3162">
        <v>3155</v>
      </c>
      <c r="K3162">
        <f xml:space="preserve"> K3161 + punkty5[[#This Row],[na kole]]</f>
        <v>2498</v>
      </c>
      <c r="L3162">
        <f xml:space="preserve"> 4 * punkty5[[#This Row],[nk]] / punkty5[[#This Row],[n]]</f>
        <v>3.1670364500792392</v>
      </c>
      <c r="M3162">
        <f>ROUND(ABS(PI() - punkty5[[#This Row],[pi]]),4)</f>
        <v>2.5399999999999999E-2</v>
      </c>
    </row>
    <row r="3163" spans="4:13" x14ac:dyDescent="0.25">
      <c r="D3163">
        <v>142</v>
      </c>
      <c r="E3163">
        <v>261</v>
      </c>
      <c r="F3163">
        <f t="shared" si="49"/>
        <v>7085</v>
      </c>
      <c r="G3163">
        <f>IF(punkty5[[#This Row],[v1]] &lt; 40000,1,"")</f>
        <v>1</v>
      </c>
      <c r="H3163" t="str">
        <f>IF(punkty5[[#This Row],[v1]] = 40000,1,"")</f>
        <v/>
      </c>
      <c r="I3163">
        <f>IF(punkty5[[#This Row],[wewnatrz]] = 1,1,IF(punkty5[[#This Row],[brzegi]]=1,1,0))</f>
        <v>1</v>
      </c>
      <c r="J3163">
        <v>3156</v>
      </c>
      <c r="K3163">
        <f xml:space="preserve"> K3162 + punkty5[[#This Row],[na kole]]</f>
        <v>2499</v>
      </c>
      <c r="L3163">
        <f xml:space="preserve"> 4 * punkty5[[#This Row],[nk]] / punkty5[[#This Row],[n]]</f>
        <v>3.167300380228137</v>
      </c>
      <c r="M3163">
        <f>ROUND(ABS(PI() - punkty5[[#This Row],[pi]]),4)</f>
        <v>2.5700000000000001E-2</v>
      </c>
    </row>
    <row r="3164" spans="4:13" x14ac:dyDescent="0.25">
      <c r="D3164">
        <v>366</v>
      </c>
      <c r="E3164">
        <v>371</v>
      </c>
      <c r="F3164">
        <f t="shared" si="49"/>
        <v>56797</v>
      </c>
      <c r="G3164" t="str">
        <f>IF(punkty5[[#This Row],[v1]] &lt; 40000,1,"")</f>
        <v/>
      </c>
      <c r="H3164" t="str">
        <f>IF(punkty5[[#This Row],[v1]] = 40000,1,"")</f>
        <v/>
      </c>
      <c r="I3164">
        <f>IF(punkty5[[#This Row],[wewnatrz]] = 1,1,IF(punkty5[[#This Row],[brzegi]]=1,1,0))</f>
        <v>0</v>
      </c>
      <c r="J3164">
        <v>3157</v>
      </c>
      <c r="K3164">
        <f xml:space="preserve"> K3163 + punkty5[[#This Row],[na kole]]</f>
        <v>2499</v>
      </c>
      <c r="L3164">
        <f xml:space="preserve"> 4 * punkty5[[#This Row],[nk]] / punkty5[[#This Row],[n]]</f>
        <v>3.1662971175166299</v>
      </c>
      <c r="M3164">
        <f>ROUND(ABS(PI() - punkty5[[#This Row],[pi]]),4)</f>
        <v>2.47E-2</v>
      </c>
    </row>
    <row r="3165" spans="4:13" x14ac:dyDescent="0.25">
      <c r="D3165">
        <v>299</v>
      </c>
      <c r="E3165">
        <v>71</v>
      </c>
      <c r="F3165">
        <f t="shared" si="49"/>
        <v>26442</v>
      </c>
      <c r="G3165">
        <f>IF(punkty5[[#This Row],[v1]] &lt; 40000,1,"")</f>
        <v>1</v>
      </c>
      <c r="H3165" t="str">
        <f>IF(punkty5[[#This Row],[v1]] = 40000,1,"")</f>
        <v/>
      </c>
      <c r="I3165">
        <f>IF(punkty5[[#This Row],[wewnatrz]] = 1,1,IF(punkty5[[#This Row],[brzegi]]=1,1,0))</f>
        <v>1</v>
      </c>
      <c r="J3165">
        <v>3158</v>
      </c>
      <c r="K3165">
        <f xml:space="preserve"> K3164 + punkty5[[#This Row],[na kole]]</f>
        <v>2500</v>
      </c>
      <c r="L3165">
        <f xml:space="preserve"> 4 * punkty5[[#This Row],[nk]] / punkty5[[#This Row],[n]]</f>
        <v>3.1665611146295123</v>
      </c>
      <c r="M3165">
        <f>ROUND(ABS(PI() - punkty5[[#This Row],[pi]]),4)</f>
        <v>2.5000000000000001E-2</v>
      </c>
    </row>
    <row r="3166" spans="4:13" x14ac:dyDescent="0.25">
      <c r="D3166">
        <v>247</v>
      </c>
      <c r="E3166">
        <v>226</v>
      </c>
      <c r="F3166">
        <f t="shared" si="49"/>
        <v>2885</v>
      </c>
      <c r="G3166">
        <f>IF(punkty5[[#This Row],[v1]] &lt; 40000,1,"")</f>
        <v>1</v>
      </c>
      <c r="H3166" t="str">
        <f>IF(punkty5[[#This Row],[v1]] = 40000,1,"")</f>
        <v/>
      </c>
      <c r="I3166">
        <f>IF(punkty5[[#This Row],[wewnatrz]] = 1,1,IF(punkty5[[#This Row],[brzegi]]=1,1,0))</f>
        <v>1</v>
      </c>
      <c r="J3166">
        <v>3159</v>
      </c>
      <c r="K3166">
        <f xml:space="preserve"> K3165 + punkty5[[#This Row],[na kole]]</f>
        <v>2501</v>
      </c>
      <c r="L3166">
        <f xml:space="preserve"> 4 * punkty5[[#This Row],[nk]] / punkty5[[#This Row],[n]]</f>
        <v>3.1668249446027223</v>
      </c>
      <c r="M3166">
        <f>ROUND(ABS(PI() - punkty5[[#This Row],[pi]]),4)</f>
        <v>2.52E-2</v>
      </c>
    </row>
    <row r="3167" spans="4:13" x14ac:dyDescent="0.25">
      <c r="D3167">
        <v>66</v>
      </c>
      <c r="E3167">
        <v>40</v>
      </c>
      <c r="F3167">
        <f t="shared" si="49"/>
        <v>43556</v>
      </c>
      <c r="G3167" t="str">
        <f>IF(punkty5[[#This Row],[v1]] &lt; 40000,1,"")</f>
        <v/>
      </c>
      <c r="H3167" t="str">
        <f>IF(punkty5[[#This Row],[v1]] = 40000,1,"")</f>
        <v/>
      </c>
      <c r="I3167">
        <f>IF(punkty5[[#This Row],[wewnatrz]] = 1,1,IF(punkty5[[#This Row],[brzegi]]=1,1,0))</f>
        <v>0</v>
      </c>
      <c r="J3167">
        <v>3160</v>
      </c>
      <c r="K3167">
        <f xml:space="preserve"> K3166 + punkty5[[#This Row],[na kole]]</f>
        <v>2501</v>
      </c>
      <c r="L3167">
        <f xml:space="preserve"> 4 * punkty5[[#This Row],[nk]] / punkty5[[#This Row],[n]]</f>
        <v>3.1658227848101266</v>
      </c>
      <c r="M3167">
        <f>ROUND(ABS(PI() - punkty5[[#This Row],[pi]]),4)</f>
        <v>2.4199999999999999E-2</v>
      </c>
    </row>
    <row r="3168" spans="4:13" x14ac:dyDescent="0.25">
      <c r="D3168">
        <v>14</v>
      </c>
      <c r="E3168">
        <v>148</v>
      </c>
      <c r="F3168">
        <f t="shared" si="49"/>
        <v>37300</v>
      </c>
      <c r="G3168">
        <f>IF(punkty5[[#This Row],[v1]] &lt; 40000,1,"")</f>
        <v>1</v>
      </c>
      <c r="H3168" t="str">
        <f>IF(punkty5[[#This Row],[v1]] = 40000,1,"")</f>
        <v/>
      </c>
      <c r="I3168">
        <f>IF(punkty5[[#This Row],[wewnatrz]] = 1,1,IF(punkty5[[#This Row],[brzegi]]=1,1,0))</f>
        <v>1</v>
      </c>
      <c r="J3168">
        <v>3161</v>
      </c>
      <c r="K3168">
        <f xml:space="preserve"> K3167 + punkty5[[#This Row],[na kole]]</f>
        <v>2502</v>
      </c>
      <c r="L3168">
        <f xml:space="preserve"> 4 * punkty5[[#This Row],[nk]] / punkty5[[#This Row],[n]]</f>
        <v>3.1660866814299271</v>
      </c>
      <c r="M3168">
        <f>ROUND(ABS(PI() - punkty5[[#This Row],[pi]]),4)</f>
        <v>2.4500000000000001E-2</v>
      </c>
    </row>
    <row r="3169" spans="4:13" x14ac:dyDescent="0.25">
      <c r="D3169">
        <v>345</v>
      </c>
      <c r="E3169">
        <v>348</v>
      </c>
      <c r="F3169">
        <f t="shared" si="49"/>
        <v>42929</v>
      </c>
      <c r="G3169" t="str">
        <f>IF(punkty5[[#This Row],[v1]] &lt; 40000,1,"")</f>
        <v/>
      </c>
      <c r="H3169" t="str">
        <f>IF(punkty5[[#This Row],[v1]] = 40000,1,"")</f>
        <v/>
      </c>
      <c r="I3169">
        <f>IF(punkty5[[#This Row],[wewnatrz]] = 1,1,IF(punkty5[[#This Row],[brzegi]]=1,1,0))</f>
        <v>0</v>
      </c>
      <c r="J3169">
        <v>3162</v>
      </c>
      <c r="K3169">
        <f xml:space="preserve"> K3168 + punkty5[[#This Row],[na kole]]</f>
        <v>2502</v>
      </c>
      <c r="L3169">
        <f xml:space="preserve"> 4 * punkty5[[#This Row],[nk]] / punkty5[[#This Row],[n]]</f>
        <v>3.1650853889943074</v>
      </c>
      <c r="M3169">
        <f>ROUND(ABS(PI() - punkty5[[#This Row],[pi]]),4)</f>
        <v>2.35E-2</v>
      </c>
    </row>
    <row r="3170" spans="4:13" x14ac:dyDescent="0.25">
      <c r="D3170">
        <v>35</v>
      </c>
      <c r="E3170">
        <v>113</v>
      </c>
      <c r="F3170">
        <f t="shared" si="49"/>
        <v>34794</v>
      </c>
      <c r="G3170">
        <f>IF(punkty5[[#This Row],[v1]] &lt; 40000,1,"")</f>
        <v>1</v>
      </c>
      <c r="H3170" t="str">
        <f>IF(punkty5[[#This Row],[v1]] = 40000,1,"")</f>
        <v/>
      </c>
      <c r="I3170">
        <f>IF(punkty5[[#This Row],[wewnatrz]] = 1,1,IF(punkty5[[#This Row],[brzegi]]=1,1,0))</f>
        <v>1</v>
      </c>
      <c r="J3170">
        <v>3163</v>
      </c>
      <c r="K3170">
        <f xml:space="preserve"> K3169 + punkty5[[#This Row],[na kole]]</f>
        <v>2503</v>
      </c>
      <c r="L3170">
        <f xml:space="preserve"> 4 * punkty5[[#This Row],[nk]] / punkty5[[#This Row],[n]]</f>
        <v>3.1653493518811255</v>
      </c>
      <c r="M3170">
        <f>ROUND(ABS(PI() - punkty5[[#This Row],[pi]]),4)</f>
        <v>2.3800000000000002E-2</v>
      </c>
    </row>
    <row r="3171" spans="4:13" x14ac:dyDescent="0.25">
      <c r="D3171">
        <v>268</v>
      </c>
      <c r="E3171">
        <v>96</v>
      </c>
      <c r="F3171">
        <f t="shared" si="49"/>
        <v>15440</v>
      </c>
      <c r="G3171">
        <f>IF(punkty5[[#This Row],[v1]] &lt; 40000,1,"")</f>
        <v>1</v>
      </c>
      <c r="H3171" t="str">
        <f>IF(punkty5[[#This Row],[v1]] = 40000,1,"")</f>
        <v/>
      </c>
      <c r="I3171">
        <f>IF(punkty5[[#This Row],[wewnatrz]] = 1,1,IF(punkty5[[#This Row],[brzegi]]=1,1,0))</f>
        <v>1</v>
      </c>
      <c r="J3171">
        <v>3164</v>
      </c>
      <c r="K3171">
        <f xml:space="preserve"> K3170 + punkty5[[#This Row],[na kole]]</f>
        <v>2504</v>
      </c>
      <c r="L3171">
        <f xml:space="preserve"> 4 * punkty5[[#This Row],[nk]] / punkty5[[#This Row],[n]]</f>
        <v>3.165613147914033</v>
      </c>
      <c r="M3171">
        <f>ROUND(ABS(PI() - punkty5[[#This Row],[pi]]),4)</f>
        <v>2.4E-2</v>
      </c>
    </row>
    <row r="3172" spans="4:13" x14ac:dyDescent="0.25">
      <c r="D3172">
        <v>299</v>
      </c>
      <c r="E3172">
        <v>171</v>
      </c>
      <c r="F3172">
        <f t="shared" si="49"/>
        <v>10642</v>
      </c>
      <c r="G3172">
        <f>IF(punkty5[[#This Row],[v1]] &lt; 40000,1,"")</f>
        <v>1</v>
      </c>
      <c r="H3172" t="str">
        <f>IF(punkty5[[#This Row],[v1]] = 40000,1,"")</f>
        <v/>
      </c>
      <c r="I3172">
        <f>IF(punkty5[[#This Row],[wewnatrz]] = 1,1,IF(punkty5[[#This Row],[brzegi]]=1,1,0))</f>
        <v>1</v>
      </c>
      <c r="J3172">
        <v>3165</v>
      </c>
      <c r="K3172">
        <f xml:space="preserve"> K3171 + punkty5[[#This Row],[na kole]]</f>
        <v>2505</v>
      </c>
      <c r="L3172">
        <f xml:space="preserve"> 4 * punkty5[[#This Row],[nk]] / punkty5[[#This Row],[n]]</f>
        <v>3.1658767772511847</v>
      </c>
      <c r="M3172">
        <f>ROUND(ABS(PI() - punkty5[[#This Row],[pi]]),4)</f>
        <v>2.4299999999999999E-2</v>
      </c>
    </row>
    <row r="3173" spans="4:13" x14ac:dyDescent="0.25">
      <c r="D3173">
        <v>304</v>
      </c>
      <c r="E3173">
        <v>228</v>
      </c>
      <c r="F3173">
        <f t="shared" si="49"/>
        <v>11600</v>
      </c>
      <c r="G3173">
        <f>IF(punkty5[[#This Row],[v1]] &lt; 40000,1,"")</f>
        <v>1</v>
      </c>
      <c r="H3173" t="str">
        <f>IF(punkty5[[#This Row],[v1]] = 40000,1,"")</f>
        <v/>
      </c>
      <c r="I3173">
        <f>IF(punkty5[[#This Row],[wewnatrz]] = 1,1,IF(punkty5[[#This Row],[brzegi]]=1,1,0))</f>
        <v>1</v>
      </c>
      <c r="J3173">
        <v>3166</v>
      </c>
      <c r="K3173">
        <f xml:space="preserve"> K3172 + punkty5[[#This Row],[na kole]]</f>
        <v>2506</v>
      </c>
      <c r="L3173">
        <f xml:space="preserve"> 4 * punkty5[[#This Row],[nk]] / punkty5[[#This Row],[n]]</f>
        <v>3.1661402400505367</v>
      </c>
      <c r="M3173">
        <f>ROUND(ABS(PI() - punkty5[[#This Row],[pi]]),4)</f>
        <v>2.4500000000000001E-2</v>
      </c>
    </row>
    <row r="3174" spans="4:13" x14ac:dyDescent="0.25">
      <c r="D3174">
        <v>258</v>
      </c>
      <c r="E3174">
        <v>57</v>
      </c>
      <c r="F3174">
        <f t="shared" si="49"/>
        <v>23813</v>
      </c>
      <c r="G3174">
        <f>IF(punkty5[[#This Row],[v1]] &lt; 40000,1,"")</f>
        <v>1</v>
      </c>
      <c r="H3174" t="str">
        <f>IF(punkty5[[#This Row],[v1]] = 40000,1,"")</f>
        <v/>
      </c>
      <c r="I3174">
        <f>IF(punkty5[[#This Row],[wewnatrz]] = 1,1,IF(punkty5[[#This Row],[brzegi]]=1,1,0))</f>
        <v>1</v>
      </c>
      <c r="J3174">
        <v>3167</v>
      </c>
      <c r="K3174">
        <f xml:space="preserve"> K3173 + punkty5[[#This Row],[na kole]]</f>
        <v>2507</v>
      </c>
      <c r="L3174">
        <f xml:space="preserve"> 4 * punkty5[[#This Row],[nk]] / punkty5[[#This Row],[n]]</f>
        <v>3.1664035364698453</v>
      </c>
      <c r="M3174">
        <f>ROUND(ABS(PI() - punkty5[[#This Row],[pi]]),4)</f>
        <v>2.4799999999999999E-2</v>
      </c>
    </row>
    <row r="3175" spans="4:13" x14ac:dyDescent="0.25">
      <c r="D3175">
        <v>89</v>
      </c>
      <c r="E3175">
        <v>182</v>
      </c>
      <c r="F3175">
        <f t="shared" si="49"/>
        <v>12645</v>
      </c>
      <c r="G3175">
        <f>IF(punkty5[[#This Row],[v1]] &lt; 40000,1,"")</f>
        <v>1</v>
      </c>
      <c r="H3175" t="str">
        <f>IF(punkty5[[#This Row],[v1]] = 40000,1,"")</f>
        <v/>
      </c>
      <c r="I3175">
        <f>IF(punkty5[[#This Row],[wewnatrz]] = 1,1,IF(punkty5[[#This Row],[brzegi]]=1,1,0))</f>
        <v>1</v>
      </c>
      <c r="J3175">
        <v>3168</v>
      </c>
      <c r="K3175">
        <f xml:space="preserve"> K3174 + punkty5[[#This Row],[na kole]]</f>
        <v>2508</v>
      </c>
      <c r="L3175">
        <f xml:space="preserve"> 4 * punkty5[[#This Row],[nk]] / punkty5[[#This Row],[n]]</f>
        <v>3.1666666666666665</v>
      </c>
      <c r="M3175">
        <f>ROUND(ABS(PI() - punkty5[[#This Row],[pi]]),4)</f>
        <v>2.5100000000000001E-2</v>
      </c>
    </row>
    <row r="3176" spans="4:13" x14ac:dyDescent="0.25">
      <c r="D3176">
        <v>289</v>
      </c>
      <c r="E3176">
        <v>358</v>
      </c>
      <c r="F3176">
        <f t="shared" si="49"/>
        <v>32885</v>
      </c>
      <c r="G3176">
        <f>IF(punkty5[[#This Row],[v1]] &lt; 40000,1,"")</f>
        <v>1</v>
      </c>
      <c r="H3176" t="str">
        <f>IF(punkty5[[#This Row],[v1]] = 40000,1,"")</f>
        <v/>
      </c>
      <c r="I3176">
        <f>IF(punkty5[[#This Row],[wewnatrz]] = 1,1,IF(punkty5[[#This Row],[brzegi]]=1,1,0))</f>
        <v>1</v>
      </c>
      <c r="J3176">
        <v>3169</v>
      </c>
      <c r="K3176">
        <f xml:space="preserve"> K3175 + punkty5[[#This Row],[na kole]]</f>
        <v>2509</v>
      </c>
      <c r="L3176">
        <f xml:space="preserve"> 4 * punkty5[[#This Row],[nk]] / punkty5[[#This Row],[n]]</f>
        <v>3.166929630798359</v>
      </c>
      <c r="M3176">
        <f>ROUND(ABS(PI() - punkty5[[#This Row],[pi]]),4)</f>
        <v>2.53E-2</v>
      </c>
    </row>
    <row r="3177" spans="4:13" x14ac:dyDescent="0.25">
      <c r="D3177">
        <v>151</v>
      </c>
      <c r="E3177">
        <v>397</v>
      </c>
      <c r="F3177">
        <f t="shared" si="49"/>
        <v>41210</v>
      </c>
      <c r="G3177" t="str">
        <f>IF(punkty5[[#This Row],[v1]] &lt; 40000,1,"")</f>
        <v/>
      </c>
      <c r="H3177" t="str">
        <f>IF(punkty5[[#This Row],[v1]] = 40000,1,"")</f>
        <v/>
      </c>
      <c r="I3177">
        <f>IF(punkty5[[#This Row],[wewnatrz]] = 1,1,IF(punkty5[[#This Row],[brzegi]]=1,1,0))</f>
        <v>0</v>
      </c>
      <c r="J3177">
        <v>3170</v>
      </c>
      <c r="K3177">
        <f xml:space="preserve"> K3176 + punkty5[[#This Row],[na kole]]</f>
        <v>2509</v>
      </c>
      <c r="L3177">
        <f xml:space="preserve"> 4 * punkty5[[#This Row],[nk]] / punkty5[[#This Row],[n]]</f>
        <v>3.1659305993690854</v>
      </c>
      <c r="M3177">
        <f>ROUND(ABS(PI() - punkty5[[#This Row],[pi]]),4)</f>
        <v>2.4299999999999999E-2</v>
      </c>
    </row>
    <row r="3178" spans="4:13" x14ac:dyDescent="0.25">
      <c r="D3178">
        <v>202</v>
      </c>
      <c r="E3178">
        <v>50</v>
      </c>
      <c r="F3178">
        <f t="shared" si="49"/>
        <v>22504</v>
      </c>
      <c r="G3178">
        <f>IF(punkty5[[#This Row],[v1]] &lt; 40000,1,"")</f>
        <v>1</v>
      </c>
      <c r="H3178" t="str">
        <f>IF(punkty5[[#This Row],[v1]] = 40000,1,"")</f>
        <v/>
      </c>
      <c r="I3178">
        <f>IF(punkty5[[#This Row],[wewnatrz]] = 1,1,IF(punkty5[[#This Row],[brzegi]]=1,1,0))</f>
        <v>1</v>
      </c>
      <c r="J3178">
        <v>3171</v>
      </c>
      <c r="K3178">
        <f xml:space="preserve"> K3177 + punkty5[[#This Row],[na kole]]</f>
        <v>2510</v>
      </c>
      <c r="L3178">
        <f xml:space="preserve"> 4 * punkty5[[#This Row],[nk]] / punkty5[[#This Row],[n]]</f>
        <v>3.1661936297697886</v>
      </c>
      <c r="M3178">
        <f>ROUND(ABS(PI() - punkty5[[#This Row],[pi]]),4)</f>
        <v>2.46E-2</v>
      </c>
    </row>
    <row r="3179" spans="4:13" x14ac:dyDescent="0.25">
      <c r="D3179">
        <v>343</v>
      </c>
      <c r="E3179">
        <v>48</v>
      </c>
      <c r="F3179">
        <f t="shared" si="49"/>
        <v>43553</v>
      </c>
      <c r="G3179" t="str">
        <f>IF(punkty5[[#This Row],[v1]] &lt; 40000,1,"")</f>
        <v/>
      </c>
      <c r="H3179" t="str">
        <f>IF(punkty5[[#This Row],[v1]] = 40000,1,"")</f>
        <v/>
      </c>
      <c r="I3179">
        <f>IF(punkty5[[#This Row],[wewnatrz]] = 1,1,IF(punkty5[[#This Row],[brzegi]]=1,1,0))</f>
        <v>0</v>
      </c>
      <c r="J3179">
        <v>3172</v>
      </c>
      <c r="K3179">
        <f xml:space="preserve"> K3178 + punkty5[[#This Row],[na kole]]</f>
        <v>2510</v>
      </c>
      <c r="L3179">
        <f xml:space="preserve"> 4 * punkty5[[#This Row],[nk]] / punkty5[[#This Row],[n]]</f>
        <v>3.1651954602774275</v>
      </c>
      <c r="M3179">
        <f>ROUND(ABS(PI() - punkty5[[#This Row],[pi]]),4)</f>
        <v>2.3599999999999999E-2</v>
      </c>
    </row>
    <row r="3180" spans="4:13" x14ac:dyDescent="0.25">
      <c r="D3180">
        <v>94</v>
      </c>
      <c r="E3180">
        <v>87</v>
      </c>
      <c r="F3180">
        <f t="shared" si="49"/>
        <v>24005</v>
      </c>
      <c r="G3180">
        <f>IF(punkty5[[#This Row],[v1]] &lt; 40000,1,"")</f>
        <v>1</v>
      </c>
      <c r="H3180" t="str">
        <f>IF(punkty5[[#This Row],[v1]] = 40000,1,"")</f>
        <v/>
      </c>
      <c r="I3180">
        <f>IF(punkty5[[#This Row],[wewnatrz]] = 1,1,IF(punkty5[[#This Row],[brzegi]]=1,1,0))</f>
        <v>1</v>
      </c>
      <c r="J3180">
        <v>3173</v>
      </c>
      <c r="K3180">
        <f xml:space="preserve"> K3179 + punkty5[[#This Row],[na kole]]</f>
        <v>2511</v>
      </c>
      <c r="L3180">
        <f xml:space="preserve"> 4 * punkty5[[#This Row],[nk]] / punkty5[[#This Row],[n]]</f>
        <v>3.1654585565710684</v>
      </c>
      <c r="M3180">
        <f>ROUND(ABS(PI() - punkty5[[#This Row],[pi]]),4)</f>
        <v>2.3900000000000001E-2</v>
      </c>
    </row>
    <row r="3181" spans="4:13" x14ac:dyDescent="0.25">
      <c r="D3181">
        <v>254</v>
      </c>
      <c r="E3181">
        <v>304</v>
      </c>
      <c r="F3181">
        <f t="shared" si="49"/>
        <v>13732</v>
      </c>
      <c r="G3181">
        <f>IF(punkty5[[#This Row],[v1]] &lt; 40000,1,"")</f>
        <v>1</v>
      </c>
      <c r="H3181" t="str">
        <f>IF(punkty5[[#This Row],[v1]] = 40000,1,"")</f>
        <v/>
      </c>
      <c r="I3181">
        <f>IF(punkty5[[#This Row],[wewnatrz]] = 1,1,IF(punkty5[[#This Row],[brzegi]]=1,1,0))</f>
        <v>1</v>
      </c>
      <c r="J3181">
        <v>3174</v>
      </c>
      <c r="K3181">
        <f xml:space="preserve"> K3180 + punkty5[[#This Row],[na kole]]</f>
        <v>2512</v>
      </c>
      <c r="L3181">
        <f xml:space="preserve"> 4 * punkty5[[#This Row],[nk]] / punkty5[[#This Row],[n]]</f>
        <v>3.1657214870825459</v>
      </c>
      <c r="M3181">
        <f>ROUND(ABS(PI() - punkty5[[#This Row],[pi]]),4)</f>
        <v>2.41E-2</v>
      </c>
    </row>
    <row r="3182" spans="4:13" x14ac:dyDescent="0.25">
      <c r="D3182">
        <v>318</v>
      </c>
      <c r="E3182">
        <v>175</v>
      </c>
      <c r="F3182">
        <f t="shared" si="49"/>
        <v>14549</v>
      </c>
      <c r="G3182">
        <f>IF(punkty5[[#This Row],[v1]] &lt; 40000,1,"")</f>
        <v>1</v>
      </c>
      <c r="H3182" t="str">
        <f>IF(punkty5[[#This Row],[v1]] = 40000,1,"")</f>
        <v/>
      </c>
      <c r="I3182">
        <f>IF(punkty5[[#This Row],[wewnatrz]] = 1,1,IF(punkty5[[#This Row],[brzegi]]=1,1,0))</f>
        <v>1</v>
      </c>
      <c r="J3182">
        <v>3175</v>
      </c>
      <c r="K3182">
        <f xml:space="preserve"> K3181 + punkty5[[#This Row],[na kole]]</f>
        <v>2513</v>
      </c>
      <c r="L3182">
        <f xml:space="preserve"> 4 * punkty5[[#This Row],[nk]] / punkty5[[#This Row],[n]]</f>
        <v>3.1659842519685037</v>
      </c>
      <c r="M3182">
        <f>ROUND(ABS(PI() - punkty5[[#This Row],[pi]]),4)</f>
        <v>2.4400000000000002E-2</v>
      </c>
    </row>
    <row r="3183" spans="4:13" x14ac:dyDescent="0.25">
      <c r="D3183">
        <v>68</v>
      </c>
      <c r="E3183">
        <v>327</v>
      </c>
      <c r="F3183">
        <f t="shared" si="49"/>
        <v>33553</v>
      </c>
      <c r="G3183">
        <f>IF(punkty5[[#This Row],[v1]] &lt; 40000,1,"")</f>
        <v>1</v>
      </c>
      <c r="H3183" t="str">
        <f>IF(punkty5[[#This Row],[v1]] = 40000,1,"")</f>
        <v/>
      </c>
      <c r="I3183">
        <f>IF(punkty5[[#This Row],[wewnatrz]] = 1,1,IF(punkty5[[#This Row],[brzegi]]=1,1,0))</f>
        <v>1</v>
      </c>
      <c r="J3183">
        <v>3176</v>
      </c>
      <c r="K3183">
        <f xml:space="preserve"> K3182 + punkty5[[#This Row],[na kole]]</f>
        <v>2514</v>
      </c>
      <c r="L3183">
        <f xml:space="preserve"> 4 * punkty5[[#This Row],[nk]] / punkty5[[#This Row],[n]]</f>
        <v>3.1662468513853903</v>
      </c>
      <c r="M3183">
        <f>ROUND(ABS(PI() - punkty5[[#This Row],[pi]]),4)</f>
        <v>2.47E-2</v>
      </c>
    </row>
    <row r="3184" spans="4:13" x14ac:dyDescent="0.25">
      <c r="D3184">
        <v>267</v>
      </c>
      <c r="E3184">
        <v>76</v>
      </c>
      <c r="F3184">
        <f t="shared" si="49"/>
        <v>19865</v>
      </c>
      <c r="G3184">
        <f>IF(punkty5[[#This Row],[v1]] &lt; 40000,1,"")</f>
        <v>1</v>
      </c>
      <c r="H3184" t="str">
        <f>IF(punkty5[[#This Row],[v1]] = 40000,1,"")</f>
        <v/>
      </c>
      <c r="I3184">
        <f>IF(punkty5[[#This Row],[wewnatrz]] = 1,1,IF(punkty5[[#This Row],[brzegi]]=1,1,0))</f>
        <v>1</v>
      </c>
      <c r="J3184">
        <v>3177</v>
      </c>
      <c r="K3184">
        <f xml:space="preserve"> K3183 + punkty5[[#This Row],[na kole]]</f>
        <v>2515</v>
      </c>
      <c r="L3184">
        <f xml:space="preserve"> 4 * punkty5[[#This Row],[nk]] / punkty5[[#This Row],[n]]</f>
        <v>3.1665092854894556</v>
      </c>
      <c r="M3184">
        <f>ROUND(ABS(PI() - punkty5[[#This Row],[pi]]),4)</f>
        <v>2.4899999999999999E-2</v>
      </c>
    </row>
    <row r="3185" spans="4:13" x14ac:dyDescent="0.25">
      <c r="D3185">
        <v>11</v>
      </c>
      <c r="E3185">
        <v>126</v>
      </c>
      <c r="F3185">
        <f t="shared" si="49"/>
        <v>41197</v>
      </c>
      <c r="G3185" t="str">
        <f>IF(punkty5[[#This Row],[v1]] &lt; 40000,1,"")</f>
        <v/>
      </c>
      <c r="H3185" t="str">
        <f>IF(punkty5[[#This Row],[v1]] = 40000,1,"")</f>
        <v/>
      </c>
      <c r="I3185">
        <f>IF(punkty5[[#This Row],[wewnatrz]] = 1,1,IF(punkty5[[#This Row],[brzegi]]=1,1,0))</f>
        <v>0</v>
      </c>
      <c r="J3185">
        <v>3178</v>
      </c>
      <c r="K3185">
        <f xml:space="preserve"> K3184 + punkty5[[#This Row],[na kole]]</f>
        <v>2515</v>
      </c>
      <c r="L3185">
        <f xml:space="preserve"> 4 * punkty5[[#This Row],[nk]] / punkty5[[#This Row],[n]]</f>
        <v>3.1655129011957204</v>
      </c>
      <c r="M3185">
        <f>ROUND(ABS(PI() - punkty5[[#This Row],[pi]]),4)</f>
        <v>2.3900000000000001E-2</v>
      </c>
    </row>
    <row r="3186" spans="4:13" x14ac:dyDescent="0.25">
      <c r="D3186">
        <v>193</v>
      </c>
      <c r="E3186">
        <v>110</v>
      </c>
      <c r="F3186">
        <f t="shared" si="49"/>
        <v>8149</v>
      </c>
      <c r="G3186">
        <f>IF(punkty5[[#This Row],[v1]] &lt; 40000,1,"")</f>
        <v>1</v>
      </c>
      <c r="H3186" t="str">
        <f>IF(punkty5[[#This Row],[v1]] = 40000,1,"")</f>
        <v/>
      </c>
      <c r="I3186">
        <f>IF(punkty5[[#This Row],[wewnatrz]] = 1,1,IF(punkty5[[#This Row],[brzegi]]=1,1,0))</f>
        <v>1</v>
      </c>
      <c r="J3186">
        <v>3179</v>
      </c>
      <c r="K3186">
        <f xml:space="preserve"> K3185 + punkty5[[#This Row],[na kole]]</f>
        <v>2516</v>
      </c>
      <c r="L3186">
        <f xml:space="preserve"> 4 * punkty5[[#This Row],[nk]] / punkty5[[#This Row],[n]]</f>
        <v>3.1657754010695189</v>
      </c>
      <c r="M3186">
        <f>ROUND(ABS(PI() - punkty5[[#This Row],[pi]]),4)</f>
        <v>2.4199999999999999E-2</v>
      </c>
    </row>
    <row r="3187" spans="4:13" x14ac:dyDescent="0.25">
      <c r="D3187">
        <v>237</v>
      </c>
      <c r="E3187">
        <v>21</v>
      </c>
      <c r="F3187">
        <f t="shared" si="49"/>
        <v>33410</v>
      </c>
      <c r="G3187">
        <f>IF(punkty5[[#This Row],[v1]] &lt; 40000,1,"")</f>
        <v>1</v>
      </c>
      <c r="H3187" t="str">
        <f>IF(punkty5[[#This Row],[v1]] = 40000,1,"")</f>
        <v/>
      </c>
      <c r="I3187">
        <f>IF(punkty5[[#This Row],[wewnatrz]] = 1,1,IF(punkty5[[#This Row],[brzegi]]=1,1,0))</f>
        <v>1</v>
      </c>
      <c r="J3187">
        <v>3180</v>
      </c>
      <c r="K3187">
        <f xml:space="preserve"> K3186 + punkty5[[#This Row],[na kole]]</f>
        <v>2517</v>
      </c>
      <c r="L3187">
        <f xml:space="preserve"> 4 * punkty5[[#This Row],[nk]] / punkty5[[#This Row],[n]]</f>
        <v>3.1660377358490566</v>
      </c>
      <c r="M3187">
        <f>ROUND(ABS(PI() - punkty5[[#This Row],[pi]]),4)</f>
        <v>2.4400000000000002E-2</v>
      </c>
    </row>
    <row r="3188" spans="4:13" x14ac:dyDescent="0.25">
      <c r="D3188">
        <v>252</v>
      </c>
      <c r="E3188">
        <v>370</v>
      </c>
      <c r="F3188">
        <f t="shared" si="49"/>
        <v>31604</v>
      </c>
      <c r="G3188">
        <f>IF(punkty5[[#This Row],[v1]] &lt; 40000,1,"")</f>
        <v>1</v>
      </c>
      <c r="H3188" t="str">
        <f>IF(punkty5[[#This Row],[v1]] = 40000,1,"")</f>
        <v/>
      </c>
      <c r="I3188">
        <f>IF(punkty5[[#This Row],[wewnatrz]] = 1,1,IF(punkty5[[#This Row],[brzegi]]=1,1,0))</f>
        <v>1</v>
      </c>
      <c r="J3188">
        <v>3181</v>
      </c>
      <c r="K3188">
        <f xml:space="preserve"> K3187 + punkty5[[#This Row],[na kole]]</f>
        <v>2518</v>
      </c>
      <c r="L3188">
        <f xml:space="preserve"> 4 * punkty5[[#This Row],[nk]] / punkty5[[#This Row],[n]]</f>
        <v>3.1662999056900345</v>
      </c>
      <c r="M3188">
        <f>ROUND(ABS(PI() - punkty5[[#This Row],[pi]]),4)</f>
        <v>2.47E-2</v>
      </c>
    </row>
    <row r="3189" spans="4:13" x14ac:dyDescent="0.25">
      <c r="D3189">
        <v>300</v>
      </c>
      <c r="E3189">
        <v>301</v>
      </c>
      <c r="F3189">
        <f t="shared" si="49"/>
        <v>20201</v>
      </c>
      <c r="G3189">
        <f>IF(punkty5[[#This Row],[v1]] &lt; 40000,1,"")</f>
        <v>1</v>
      </c>
      <c r="H3189" t="str">
        <f>IF(punkty5[[#This Row],[v1]] = 40000,1,"")</f>
        <v/>
      </c>
      <c r="I3189">
        <f>IF(punkty5[[#This Row],[wewnatrz]] = 1,1,IF(punkty5[[#This Row],[brzegi]]=1,1,0))</f>
        <v>1</v>
      </c>
      <c r="J3189">
        <v>3182</v>
      </c>
      <c r="K3189">
        <f xml:space="preserve"> K3188 + punkty5[[#This Row],[na kole]]</f>
        <v>2519</v>
      </c>
      <c r="L3189">
        <f xml:space="preserve"> 4 * punkty5[[#This Row],[nk]] / punkty5[[#This Row],[n]]</f>
        <v>3.1665619107479572</v>
      </c>
      <c r="M3189">
        <f>ROUND(ABS(PI() - punkty5[[#This Row],[pi]]),4)</f>
        <v>2.5000000000000001E-2</v>
      </c>
    </row>
    <row r="3190" spans="4:13" x14ac:dyDescent="0.25">
      <c r="D3190">
        <v>12</v>
      </c>
      <c r="E3190">
        <v>84</v>
      </c>
      <c r="F3190">
        <f t="shared" si="49"/>
        <v>48800</v>
      </c>
      <c r="G3190" t="str">
        <f>IF(punkty5[[#This Row],[v1]] &lt; 40000,1,"")</f>
        <v/>
      </c>
      <c r="H3190" t="str">
        <f>IF(punkty5[[#This Row],[v1]] = 40000,1,"")</f>
        <v/>
      </c>
      <c r="I3190">
        <f>IF(punkty5[[#This Row],[wewnatrz]] = 1,1,IF(punkty5[[#This Row],[brzegi]]=1,1,0))</f>
        <v>0</v>
      </c>
      <c r="J3190">
        <v>3183</v>
      </c>
      <c r="K3190">
        <f xml:space="preserve"> K3189 + punkty5[[#This Row],[na kole]]</f>
        <v>2519</v>
      </c>
      <c r="L3190">
        <f xml:space="preserve"> 4 * punkty5[[#This Row],[nk]] / punkty5[[#This Row],[n]]</f>
        <v>3.1655670750863965</v>
      </c>
      <c r="M3190">
        <f>ROUND(ABS(PI() - punkty5[[#This Row],[pi]]),4)</f>
        <v>2.4E-2</v>
      </c>
    </row>
    <row r="3191" spans="4:13" x14ac:dyDescent="0.25">
      <c r="D3191">
        <v>282</v>
      </c>
      <c r="E3191">
        <v>272</v>
      </c>
      <c r="F3191">
        <f t="shared" si="49"/>
        <v>11908</v>
      </c>
      <c r="G3191">
        <f>IF(punkty5[[#This Row],[v1]] &lt; 40000,1,"")</f>
        <v>1</v>
      </c>
      <c r="H3191" t="str">
        <f>IF(punkty5[[#This Row],[v1]] = 40000,1,"")</f>
        <v/>
      </c>
      <c r="I3191">
        <f>IF(punkty5[[#This Row],[wewnatrz]] = 1,1,IF(punkty5[[#This Row],[brzegi]]=1,1,0))</f>
        <v>1</v>
      </c>
      <c r="J3191">
        <v>3184</v>
      </c>
      <c r="K3191">
        <f xml:space="preserve"> K3190 + punkty5[[#This Row],[na kole]]</f>
        <v>2520</v>
      </c>
      <c r="L3191">
        <f xml:space="preserve"> 4 * punkty5[[#This Row],[nk]] / punkty5[[#This Row],[n]]</f>
        <v>3.1658291457286434</v>
      </c>
      <c r="M3191">
        <f>ROUND(ABS(PI() - punkty5[[#This Row],[pi]]),4)</f>
        <v>2.4199999999999999E-2</v>
      </c>
    </row>
    <row r="3192" spans="4:13" x14ac:dyDescent="0.25">
      <c r="D3192">
        <v>248</v>
      </c>
      <c r="E3192">
        <v>277</v>
      </c>
      <c r="F3192">
        <f t="shared" si="49"/>
        <v>8233</v>
      </c>
      <c r="G3192">
        <f>IF(punkty5[[#This Row],[v1]] &lt; 40000,1,"")</f>
        <v>1</v>
      </c>
      <c r="H3192" t="str">
        <f>IF(punkty5[[#This Row],[v1]] = 40000,1,"")</f>
        <v/>
      </c>
      <c r="I3192">
        <f>IF(punkty5[[#This Row],[wewnatrz]] = 1,1,IF(punkty5[[#This Row],[brzegi]]=1,1,0))</f>
        <v>1</v>
      </c>
      <c r="J3192">
        <v>3185</v>
      </c>
      <c r="K3192">
        <f xml:space="preserve"> K3191 + punkty5[[#This Row],[na kole]]</f>
        <v>2521</v>
      </c>
      <c r="L3192">
        <f xml:space="preserve"> 4 * punkty5[[#This Row],[nk]] / punkty5[[#This Row],[n]]</f>
        <v>3.1660910518053376</v>
      </c>
      <c r="M3192">
        <f>ROUND(ABS(PI() - punkty5[[#This Row],[pi]]),4)</f>
        <v>2.4500000000000001E-2</v>
      </c>
    </row>
    <row r="3193" spans="4:13" x14ac:dyDescent="0.25">
      <c r="D3193">
        <v>167</v>
      </c>
      <c r="E3193">
        <v>385</v>
      </c>
      <c r="F3193">
        <f t="shared" si="49"/>
        <v>35314</v>
      </c>
      <c r="G3193">
        <f>IF(punkty5[[#This Row],[v1]] &lt; 40000,1,"")</f>
        <v>1</v>
      </c>
      <c r="H3193" t="str">
        <f>IF(punkty5[[#This Row],[v1]] = 40000,1,"")</f>
        <v/>
      </c>
      <c r="I3193">
        <f>IF(punkty5[[#This Row],[wewnatrz]] = 1,1,IF(punkty5[[#This Row],[brzegi]]=1,1,0))</f>
        <v>1</v>
      </c>
      <c r="J3193">
        <v>3186</v>
      </c>
      <c r="K3193">
        <f xml:space="preserve"> K3192 + punkty5[[#This Row],[na kole]]</f>
        <v>2522</v>
      </c>
      <c r="L3193">
        <f xml:space="preserve"> 4 * punkty5[[#This Row],[nk]] / punkty5[[#This Row],[n]]</f>
        <v>3.1663527934714377</v>
      </c>
      <c r="M3193">
        <f>ROUND(ABS(PI() - punkty5[[#This Row],[pi]]),4)</f>
        <v>2.4799999999999999E-2</v>
      </c>
    </row>
    <row r="3194" spans="4:13" x14ac:dyDescent="0.25">
      <c r="D3194">
        <v>22</v>
      </c>
      <c r="E3194">
        <v>101</v>
      </c>
      <c r="F3194">
        <f t="shared" si="49"/>
        <v>41485</v>
      </c>
      <c r="G3194" t="str">
        <f>IF(punkty5[[#This Row],[v1]] &lt; 40000,1,"")</f>
        <v/>
      </c>
      <c r="H3194" t="str">
        <f>IF(punkty5[[#This Row],[v1]] = 40000,1,"")</f>
        <v/>
      </c>
      <c r="I3194">
        <f>IF(punkty5[[#This Row],[wewnatrz]] = 1,1,IF(punkty5[[#This Row],[brzegi]]=1,1,0))</f>
        <v>0</v>
      </c>
      <c r="J3194">
        <v>3187</v>
      </c>
      <c r="K3194">
        <f xml:space="preserve"> K3193 + punkty5[[#This Row],[na kole]]</f>
        <v>2522</v>
      </c>
      <c r="L3194">
        <f xml:space="preserve"> 4 * punkty5[[#This Row],[nk]] / punkty5[[#This Row],[n]]</f>
        <v>3.1653592720426733</v>
      </c>
      <c r="M3194">
        <f>ROUND(ABS(PI() - punkty5[[#This Row],[pi]]),4)</f>
        <v>2.3800000000000002E-2</v>
      </c>
    </row>
    <row r="3195" spans="4:13" x14ac:dyDescent="0.25">
      <c r="D3195">
        <v>294</v>
      </c>
      <c r="E3195">
        <v>383</v>
      </c>
      <c r="F3195">
        <f t="shared" si="49"/>
        <v>42325</v>
      </c>
      <c r="G3195" t="str">
        <f>IF(punkty5[[#This Row],[v1]] &lt; 40000,1,"")</f>
        <v/>
      </c>
      <c r="H3195" t="str">
        <f>IF(punkty5[[#This Row],[v1]] = 40000,1,"")</f>
        <v/>
      </c>
      <c r="I3195">
        <f>IF(punkty5[[#This Row],[wewnatrz]] = 1,1,IF(punkty5[[#This Row],[brzegi]]=1,1,0))</f>
        <v>0</v>
      </c>
      <c r="J3195">
        <v>3188</v>
      </c>
      <c r="K3195">
        <f xml:space="preserve"> K3194 + punkty5[[#This Row],[na kole]]</f>
        <v>2522</v>
      </c>
      <c r="L3195">
        <f xml:space="preserve"> 4 * punkty5[[#This Row],[nk]] / punkty5[[#This Row],[n]]</f>
        <v>3.164366373902133</v>
      </c>
      <c r="M3195">
        <f>ROUND(ABS(PI() - punkty5[[#This Row],[pi]]),4)</f>
        <v>2.2800000000000001E-2</v>
      </c>
    </row>
    <row r="3196" spans="4:13" x14ac:dyDescent="0.25">
      <c r="D3196">
        <v>300</v>
      </c>
      <c r="E3196">
        <v>97</v>
      </c>
      <c r="F3196">
        <f t="shared" si="49"/>
        <v>20609</v>
      </c>
      <c r="G3196">
        <f>IF(punkty5[[#This Row],[v1]] &lt; 40000,1,"")</f>
        <v>1</v>
      </c>
      <c r="H3196" t="str">
        <f>IF(punkty5[[#This Row],[v1]] = 40000,1,"")</f>
        <v/>
      </c>
      <c r="I3196">
        <f>IF(punkty5[[#This Row],[wewnatrz]] = 1,1,IF(punkty5[[#This Row],[brzegi]]=1,1,0))</f>
        <v>1</v>
      </c>
      <c r="J3196">
        <v>3189</v>
      </c>
      <c r="K3196">
        <f xml:space="preserve"> K3195 + punkty5[[#This Row],[na kole]]</f>
        <v>2523</v>
      </c>
      <c r="L3196">
        <f xml:space="preserve"> 4 * punkty5[[#This Row],[nk]] / punkty5[[#This Row],[n]]</f>
        <v>3.1646284101599247</v>
      </c>
      <c r="M3196">
        <f>ROUND(ABS(PI() - punkty5[[#This Row],[pi]]),4)</f>
        <v>2.3E-2</v>
      </c>
    </row>
    <row r="3197" spans="4:13" x14ac:dyDescent="0.25">
      <c r="D3197">
        <v>269</v>
      </c>
      <c r="E3197">
        <v>182</v>
      </c>
      <c r="F3197">
        <f t="shared" si="49"/>
        <v>5085</v>
      </c>
      <c r="G3197">
        <f>IF(punkty5[[#This Row],[v1]] &lt; 40000,1,"")</f>
        <v>1</v>
      </c>
      <c r="H3197" t="str">
        <f>IF(punkty5[[#This Row],[v1]] = 40000,1,"")</f>
        <v/>
      </c>
      <c r="I3197">
        <f>IF(punkty5[[#This Row],[wewnatrz]] = 1,1,IF(punkty5[[#This Row],[brzegi]]=1,1,0))</f>
        <v>1</v>
      </c>
      <c r="J3197">
        <v>3190</v>
      </c>
      <c r="K3197">
        <f xml:space="preserve"> K3196 + punkty5[[#This Row],[na kole]]</f>
        <v>2524</v>
      </c>
      <c r="L3197">
        <f xml:space="preserve"> 4 * punkty5[[#This Row],[nk]] / punkty5[[#This Row],[n]]</f>
        <v>3.1648902821316613</v>
      </c>
      <c r="M3197">
        <f>ROUND(ABS(PI() - punkty5[[#This Row],[pi]]),4)</f>
        <v>2.3300000000000001E-2</v>
      </c>
    </row>
    <row r="3198" spans="4:13" x14ac:dyDescent="0.25">
      <c r="D3198">
        <v>53</v>
      </c>
      <c r="E3198">
        <v>357</v>
      </c>
      <c r="F3198">
        <f t="shared" si="49"/>
        <v>46258</v>
      </c>
      <c r="G3198" t="str">
        <f>IF(punkty5[[#This Row],[v1]] &lt; 40000,1,"")</f>
        <v/>
      </c>
      <c r="H3198" t="str">
        <f>IF(punkty5[[#This Row],[v1]] = 40000,1,"")</f>
        <v/>
      </c>
      <c r="I3198">
        <f>IF(punkty5[[#This Row],[wewnatrz]] = 1,1,IF(punkty5[[#This Row],[brzegi]]=1,1,0))</f>
        <v>0</v>
      </c>
      <c r="J3198">
        <v>3191</v>
      </c>
      <c r="K3198">
        <f xml:space="preserve"> K3197 + punkty5[[#This Row],[na kole]]</f>
        <v>2524</v>
      </c>
      <c r="L3198">
        <f xml:space="preserve"> 4 * punkty5[[#This Row],[nk]] / punkty5[[#This Row],[n]]</f>
        <v>3.1638984644312127</v>
      </c>
      <c r="M3198">
        <f>ROUND(ABS(PI() - punkty5[[#This Row],[pi]]),4)</f>
        <v>2.23E-2</v>
      </c>
    </row>
    <row r="3199" spans="4:13" x14ac:dyDescent="0.25">
      <c r="D3199">
        <v>144</v>
      </c>
      <c r="E3199">
        <v>269</v>
      </c>
      <c r="F3199">
        <f t="shared" si="49"/>
        <v>7897</v>
      </c>
      <c r="G3199">
        <f>IF(punkty5[[#This Row],[v1]] &lt; 40000,1,"")</f>
        <v>1</v>
      </c>
      <c r="H3199" t="str">
        <f>IF(punkty5[[#This Row],[v1]] = 40000,1,"")</f>
        <v/>
      </c>
      <c r="I3199">
        <f>IF(punkty5[[#This Row],[wewnatrz]] = 1,1,IF(punkty5[[#This Row],[brzegi]]=1,1,0))</f>
        <v>1</v>
      </c>
      <c r="J3199">
        <v>3192</v>
      </c>
      <c r="K3199">
        <f xml:space="preserve"> K3198 + punkty5[[#This Row],[na kole]]</f>
        <v>2525</v>
      </c>
      <c r="L3199">
        <f xml:space="preserve"> 4 * punkty5[[#This Row],[nk]] / punkty5[[#This Row],[n]]</f>
        <v>3.1641604010025062</v>
      </c>
      <c r="M3199">
        <f>ROUND(ABS(PI() - punkty5[[#This Row],[pi]]),4)</f>
        <v>2.2599999999999999E-2</v>
      </c>
    </row>
    <row r="3200" spans="4:13" x14ac:dyDescent="0.25">
      <c r="D3200">
        <v>216</v>
      </c>
      <c r="E3200">
        <v>387</v>
      </c>
      <c r="F3200">
        <f t="shared" si="49"/>
        <v>35225</v>
      </c>
      <c r="G3200">
        <f>IF(punkty5[[#This Row],[v1]] &lt; 40000,1,"")</f>
        <v>1</v>
      </c>
      <c r="H3200" t="str">
        <f>IF(punkty5[[#This Row],[v1]] = 40000,1,"")</f>
        <v/>
      </c>
      <c r="I3200">
        <f>IF(punkty5[[#This Row],[wewnatrz]] = 1,1,IF(punkty5[[#This Row],[brzegi]]=1,1,0))</f>
        <v>1</v>
      </c>
      <c r="J3200">
        <v>3193</v>
      </c>
      <c r="K3200">
        <f xml:space="preserve"> K3199 + punkty5[[#This Row],[na kole]]</f>
        <v>2526</v>
      </c>
      <c r="L3200">
        <f xml:space="preserve"> 4 * punkty5[[#This Row],[nk]] / punkty5[[#This Row],[n]]</f>
        <v>3.164422173504541</v>
      </c>
      <c r="M3200">
        <f>ROUND(ABS(PI() - punkty5[[#This Row],[pi]]),4)</f>
        <v>2.2800000000000001E-2</v>
      </c>
    </row>
    <row r="3201" spans="4:13" x14ac:dyDescent="0.25">
      <c r="D3201">
        <v>354</v>
      </c>
      <c r="E3201">
        <v>367</v>
      </c>
      <c r="F3201">
        <f t="shared" si="49"/>
        <v>51605</v>
      </c>
      <c r="G3201" t="str">
        <f>IF(punkty5[[#This Row],[v1]] &lt; 40000,1,"")</f>
        <v/>
      </c>
      <c r="H3201" t="str">
        <f>IF(punkty5[[#This Row],[v1]] = 40000,1,"")</f>
        <v/>
      </c>
      <c r="I3201">
        <f>IF(punkty5[[#This Row],[wewnatrz]] = 1,1,IF(punkty5[[#This Row],[brzegi]]=1,1,0))</f>
        <v>0</v>
      </c>
      <c r="J3201">
        <v>3194</v>
      </c>
      <c r="K3201">
        <f xml:space="preserve"> K3200 + punkty5[[#This Row],[na kole]]</f>
        <v>2526</v>
      </c>
      <c r="L3201">
        <f xml:space="preserve"> 4 * punkty5[[#This Row],[nk]] / punkty5[[#This Row],[n]]</f>
        <v>3.1634314339386349</v>
      </c>
      <c r="M3201">
        <f>ROUND(ABS(PI() - punkty5[[#This Row],[pi]]),4)</f>
        <v>2.18E-2</v>
      </c>
    </row>
    <row r="3202" spans="4:13" x14ac:dyDescent="0.25">
      <c r="D3202">
        <v>7</v>
      </c>
      <c r="E3202">
        <v>73</v>
      </c>
      <c r="F3202">
        <f t="shared" si="49"/>
        <v>53378</v>
      </c>
      <c r="G3202" t="str">
        <f>IF(punkty5[[#This Row],[v1]] &lt; 40000,1,"")</f>
        <v/>
      </c>
      <c r="H3202" t="str">
        <f>IF(punkty5[[#This Row],[v1]] = 40000,1,"")</f>
        <v/>
      </c>
      <c r="I3202">
        <f>IF(punkty5[[#This Row],[wewnatrz]] = 1,1,IF(punkty5[[#This Row],[brzegi]]=1,1,0))</f>
        <v>0</v>
      </c>
      <c r="J3202">
        <v>3195</v>
      </c>
      <c r="K3202">
        <f xml:space="preserve"> K3201 + punkty5[[#This Row],[na kole]]</f>
        <v>2526</v>
      </c>
      <c r="L3202">
        <f xml:space="preserve"> 4 * punkty5[[#This Row],[nk]] / punkty5[[#This Row],[n]]</f>
        <v>3.1624413145539907</v>
      </c>
      <c r="M3202">
        <f>ROUND(ABS(PI() - punkty5[[#This Row],[pi]]),4)</f>
        <v>2.0799999999999999E-2</v>
      </c>
    </row>
    <row r="3203" spans="4:13" x14ac:dyDescent="0.25">
      <c r="D3203">
        <v>142</v>
      </c>
      <c r="E3203">
        <v>221</v>
      </c>
      <c r="F3203">
        <f t="shared" si="49"/>
        <v>3805</v>
      </c>
      <c r="G3203">
        <f>IF(punkty5[[#This Row],[v1]] &lt; 40000,1,"")</f>
        <v>1</v>
      </c>
      <c r="H3203" t="str">
        <f>IF(punkty5[[#This Row],[v1]] = 40000,1,"")</f>
        <v/>
      </c>
      <c r="I3203">
        <f>IF(punkty5[[#This Row],[wewnatrz]] = 1,1,IF(punkty5[[#This Row],[brzegi]]=1,1,0))</f>
        <v>1</v>
      </c>
      <c r="J3203">
        <v>3196</v>
      </c>
      <c r="K3203">
        <f xml:space="preserve"> K3202 + punkty5[[#This Row],[na kole]]</f>
        <v>2527</v>
      </c>
      <c r="L3203">
        <f xml:space="preserve"> 4 * punkty5[[#This Row],[nk]] / punkty5[[#This Row],[n]]</f>
        <v>3.16270337922403</v>
      </c>
      <c r="M3203">
        <f>ROUND(ABS(PI() - punkty5[[#This Row],[pi]]),4)</f>
        <v>2.1100000000000001E-2</v>
      </c>
    </row>
    <row r="3204" spans="4:13" x14ac:dyDescent="0.25">
      <c r="D3204">
        <v>283</v>
      </c>
      <c r="E3204">
        <v>27</v>
      </c>
      <c r="F3204">
        <f t="shared" si="49"/>
        <v>36818</v>
      </c>
      <c r="G3204">
        <f>IF(punkty5[[#This Row],[v1]] &lt; 40000,1,"")</f>
        <v>1</v>
      </c>
      <c r="H3204" t="str">
        <f>IF(punkty5[[#This Row],[v1]] = 40000,1,"")</f>
        <v/>
      </c>
      <c r="I3204">
        <f>IF(punkty5[[#This Row],[wewnatrz]] = 1,1,IF(punkty5[[#This Row],[brzegi]]=1,1,0))</f>
        <v>1</v>
      </c>
      <c r="J3204">
        <v>3197</v>
      </c>
      <c r="K3204">
        <f xml:space="preserve"> K3203 + punkty5[[#This Row],[na kole]]</f>
        <v>2528</v>
      </c>
      <c r="L3204">
        <f xml:space="preserve"> 4 * punkty5[[#This Row],[nk]] / punkty5[[#This Row],[n]]</f>
        <v>3.1629652799499532</v>
      </c>
      <c r="M3204">
        <f>ROUND(ABS(PI() - punkty5[[#This Row],[pi]]),4)</f>
        <v>2.1399999999999999E-2</v>
      </c>
    </row>
    <row r="3205" spans="4:13" x14ac:dyDescent="0.25">
      <c r="D3205">
        <v>28</v>
      </c>
      <c r="E3205">
        <v>172</v>
      </c>
      <c r="F3205">
        <f t="shared" si="49"/>
        <v>30368</v>
      </c>
      <c r="G3205">
        <f>IF(punkty5[[#This Row],[v1]] &lt; 40000,1,"")</f>
        <v>1</v>
      </c>
      <c r="H3205" t="str">
        <f>IF(punkty5[[#This Row],[v1]] = 40000,1,"")</f>
        <v/>
      </c>
      <c r="I3205">
        <f>IF(punkty5[[#This Row],[wewnatrz]] = 1,1,IF(punkty5[[#This Row],[brzegi]]=1,1,0))</f>
        <v>1</v>
      </c>
      <c r="J3205">
        <v>3198</v>
      </c>
      <c r="K3205">
        <f xml:space="preserve"> K3204 + punkty5[[#This Row],[na kole]]</f>
        <v>2529</v>
      </c>
      <c r="L3205">
        <f xml:space="preserve"> 4 * punkty5[[#This Row],[nk]] / punkty5[[#This Row],[n]]</f>
        <v>3.1632270168855534</v>
      </c>
      <c r="M3205">
        <f>ROUND(ABS(PI() - punkty5[[#This Row],[pi]]),4)</f>
        <v>2.1600000000000001E-2</v>
      </c>
    </row>
    <row r="3206" spans="4:13" x14ac:dyDescent="0.25">
      <c r="D3206">
        <v>92</v>
      </c>
      <c r="E3206">
        <v>36</v>
      </c>
      <c r="F3206">
        <f t="shared" si="49"/>
        <v>38560</v>
      </c>
      <c r="G3206">
        <f>IF(punkty5[[#This Row],[v1]] &lt; 40000,1,"")</f>
        <v>1</v>
      </c>
      <c r="H3206" t="str">
        <f>IF(punkty5[[#This Row],[v1]] = 40000,1,"")</f>
        <v/>
      </c>
      <c r="I3206">
        <f>IF(punkty5[[#This Row],[wewnatrz]] = 1,1,IF(punkty5[[#This Row],[brzegi]]=1,1,0))</f>
        <v>1</v>
      </c>
      <c r="J3206">
        <v>3199</v>
      </c>
      <c r="K3206">
        <f xml:space="preserve"> K3205 + punkty5[[#This Row],[na kole]]</f>
        <v>2530</v>
      </c>
      <c r="L3206">
        <f xml:space="preserve"> 4 * punkty5[[#This Row],[nk]] / punkty5[[#This Row],[n]]</f>
        <v>3.1634885901844325</v>
      </c>
      <c r="M3206">
        <f>ROUND(ABS(PI() - punkty5[[#This Row],[pi]]),4)</f>
        <v>2.1899999999999999E-2</v>
      </c>
    </row>
    <row r="3207" spans="4:13" x14ac:dyDescent="0.25">
      <c r="D3207">
        <v>225</v>
      </c>
      <c r="E3207">
        <v>127</v>
      </c>
      <c r="F3207">
        <f t="shared" si="49"/>
        <v>5954</v>
      </c>
      <c r="G3207">
        <f>IF(punkty5[[#This Row],[v1]] &lt; 40000,1,"")</f>
        <v>1</v>
      </c>
      <c r="H3207" t="str">
        <f>IF(punkty5[[#This Row],[v1]] = 40000,1,"")</f>
        <v/>
      </c>
      <c r="I3207">
        <f>IF(punkty5[[#This Row],[wewnatrz]] = 1,1,IF(punkty5[[#This Row],[brzegi]]=1,1,0))</f>
        <v>1</v>
      </c>
      <c r="J3207">
        <v>3200</v>
      </c>
      <c r="K3207">
        <f xml:space="preserve"> K3206 + punkty5[[#This Row],[na kole]]</f>
        <v>2531</v>
      </c>
      <c r="L3207">
        <f xml:space="preserve"> 4 * punkty5[[#This Row],[nk]] / punkty5[[#This Row],[n]]</f>
        <v>3.1637499999999998</v>
      </c>
      <c r="M3207">
        <f>ROUND(ABS(PI() - punkty5[[#This Row],[pi]]),4)</f>
        <v>2.2200000000000001E-2</v>
      </c>
    </row>
    <row r="3208" spans="4:13" x14ac:dyDescent="0.25">
      <c r="D3208">
        <v>68</v>
      </c>
      <c r="E3208">
        <v>398</v>
      </c>
      <c r="F3208">
        <f t="shared" si="49"/>
        <v>56628</v>
      </c>
      <c r="G3208" t="str">
        <f>IF(punkty5[[#This Row],[v1]] &lt; 40000,1,"")</f>
        <v/>
      </c>
      <c r="H3208" t="str">
        <f>IF(punkty5[[#This Row],[v1]] = 40000,1,"")</f>
        <v/>
      </c>
      <c r="I3208">
        <f>IF(punkty5[[#This Row],[wewnatrz]] = 1,1,IF(punkty5[[#This Row],[brzegi]]=1,1,0))</f>
        <v>0</v>
      </c>
      <c r="J3208">
        <v>3201</v>
      </c>
      <c r="K3208">
        <f xml:space="preserve"> K3207 + punkty5[[#This Row],[na kole]]</f>
        <v>2531</v>
      </c>
      <c r="L3208">
        <f xml:space="preserve"> 4 * punkty5[[#This Row],[nk]] / punkty5[[#This Row],[n]]</f>
        <v>3.1627616369884413</v>
      </c>
      <c r="M3208">
        <f>ROUND(ABS(PI() - punkty5[[#This Row],[pi]]),4)</f>
        <v>2.12E-2</v>
      </c>
    </row>
    <row r="3209" spans="4:13" x14ac:dyDescent="0.25">
      <c r="D3209">
        <v>235</v>
      </c>
      <c r="E3209">
        <v>243</v>
      </c>
      <c r="F3209">
        <f t="shared" ref="F3209:F3272" si="50">((D3209 - 200) * (D3209 - 200)) +(( E3209 - 200) * ( E3209 - 200))</f>
        <v>3074</v>
      </c>
      <c r="G3209">
        <f>IF(punkty5[[#This Row],[v1]] &lt; 40000,1,"")</f>
        <v>1</v>
      </c>
      <c r="H3209" t="str">
        <f>IF(punkty5[[#This Row],[v1]] = 40000,1,"")</f>
        <v/>
      </c>
      <c r="I3209">
        <f>IF(punkty5[[#This Row],[wewnatrz]] = 1,1,IF(punkty5[[#This Row],[brzegi]]=1,1,0))</f>
        <v>1</v>
      </c>
      <c r="J3209">
        <v>3202</v>
      </c>
      <c r="K3209">
        <f xml:space="preserve"> K3208 + punkty5[[#This Row],[na kole]]</f>
        <v>2532</v>
      </c>
      <c r="L3209">
        <f xml:space="preserve"> 4 * punkty5[[#This Row],[nk]] / punkty5[[#This Row],[n]]</f>
        <v>3.1630231105559026</v>
      </c>
      <c r="M3209">
        <f>ROUND(ABS(PI() - punkty5[[#This Row],[pi]]),4)</f>
        <v>2.1399999999999999E-2</v>
      </c>
    </row>
    <row r="3210" spans="4:13" x14ac:dyDescent="0.25">
      <c r="D3210">
        <v>259</v>
      </c>
      <c r="E3210">
        <v>299</v>
      </c>
      <c r="F3210">
        <f t="shared" si="50"/>
        <v>13282</v>
      </c>
      <c r="G3210">
        <f>IF(punkty5[[#This Row],[v1]] &lt; 40000,1,"")</f>
        <v>1</v>
      </c>
      <c r="H3210" t="str">
        <f>IF(punkty5[[#This Row],[v1]] = 40000,1,"")</f>
        <v/>
      </c>
      <c r="I3210">
        <f>IF(punkty5[[#This Row],[wewnatrz]] = 1,1,IF(punkty5[[#This Row],[brzegi]]=1,1,0))</f>
        <v>1</v>
      </c>
      <c r="J3210">
        <v>3203</v>
      </c>
      <c r="K3210">
        <f xml:space="preserve"> K3209 + punkty5[[#This Row],[na kole]]</f>
        <v>2533</v>
      </c>
      <c r="L3210">
        <f xml:space="preserve"> 4 * punkty5[[#This Row],[nk]] / punkty5[[#This Row],[n]]</f>
        <v>3.1632844208554478</v>
      </c>
      <c r="M3210">
        <f>ROUND(ABS(PI() - punkty5[[#This Row],[pi]]),4)</f>
        <v>2.1700000000000001E-2</v>
      </c>
    </row>
    <row r="3211" spans="4:13" x14ac:dyDescent="0.25">
      <c r="D3211">
        <v>342</v>
      </c>
      <c r="E3211">
        <v>210</v>
      </c>
      <c r="F3211">
        <f t="shared" si="50"/>
        <v>20264</v>
      </c>
      <c r="G3211">
        <f>IF(punkty5[[#This Row],[v1]] &lt; 40000,1,"")</f>
        <v>1</v>
      </c>
      <c r="H3211" t="str">
        <f>IF(punkty5[[#This Row],[v1]] = 40000,1,"")</f>
        <v/>
      </c>
      <c r="I3211">
        <f>IF(punkty5[[#This Row],[wewnatrz]] = 1,1,IF(punkty5[[#This Row],[brzegi]]=1,1,0))</f>
        <v>1</v>
      </c>
      <c r="J3211">
        <v>3204</v>
      </c>
      <c r="K3211">
        <f xml:space="preserve"> K3210 + punkty5[[#This Row],[na kole]]</f>
        <v>2534</v>
      </c>
      <c r="L3211">
        <f xml:space="preserve"> 4 * punkty5[[#This Row],[nk]] / punkty5[[#This Row],[n]]</f>
        <v>3.1635455680399502</v>
      </c>
      <c r="M3211">
        <f>ROUND(ABS(PI() - punkty5[[#This Row],[pi]]),4)</f>
        <v>2.1999999999999999E-2</v>
      </c>
    </row>
    <row r="3212" spans="4:13" x14ac:dyDescent="0.25">
      <c r="D3212">
        <v>51</v>
      </c>
      <c r="E3212">
        <v>310</v>
      </c>
      <c r="F3212">
        <f t="shared" si="50"/>
        <v>34301</v>
      </c>
      <c r="G3212">
        <f>IF(punkty5[[#This Row],[v1]] &lt; 40000,1,"")</f>
        <v>1</v>
      </c>
      <c r="H3212" t="str">
        <f>IF(punkty5[[#This Row],[v1]] = 40000,1,"")</f>
        <v/>
      </c>
      <c r="I3212">
        <f>IF(punkty5[[#This Row],[wewnatrz]] = 1,1,IF(punkty5[[#This Row],[brzegi]]=1,1,0))</f>
        <v>1</v>
      </c>
      <c r="J3212">
        <v>3205</v>
      </c>
      <c r="K3212">
        <f xml:space="preserve"> K3211 + punkty5[[#This Row],[na kole]]</f>
        <v>2535</v>
      </c>
      <c r="L3212">
        <f xml:space="preserve"> 4 * punkty5[[#This Row],[nk]] / punkty5[[#This Row],[n]]</f>
        <v>3.1638065522620904</v>
      </c>
      <c r="M3212">
        <f>ROUND(ABS(PI() - punkty5[[#This Row],[pi]]),4)</f>
        <v>2.2200000000000001E-2</v>
      </c>
    </row>
    <row r="3213" spans="4:13" x14ac:dyDescent="0.25">
      <c r="D3213">
        <v>258</v>
      </c>
      <c r="E3213">
        <v>317</v>
      </c>
      <c r="F3213">
        <f t="shared" si="50"/>
        <v>17053</v>
      </c>
      <c r="G3213">
        <f>IF(punkty5[[#This Row],[v1]] &lt; 40000,1,"")</f>
        <v>1</v>
      </c>
      <c r="H3213" t="str">
        <f>IF(punkty5[[#This Row],[v1]] = 40000,1,"")</f>
        <v/>
      </c>
      <c r="I3213">
        <f>IF(punkty5[[#This Row],[wewnatrz]] = 1,1,IF(punkty5[[#This Row],[brzegi]]=1,1,0))</f>
        <v>1</v>
      </c>
      <c r="J3213">
        <v>3206</v>
      </c>
      <c r="K3213">
        <f xml:space="preserve"> K3212 + punkty5[[#This Row],[na kole]]</f>
        <v>2536</v>
      </c>
      <c r="L3213">
        <f xml:space="preserve"> 4 * punkty5[[#This Row],[nk]] / punkty5[[#This Row],[n]]</f>
        <v>3.1640673736743605</v>
      </c>
      <c r="M3213">
        <f>ROUND(ABS(PI() - punkty5[[#This Row],[pi]]),4)</f>
        <v>2.2499999999999999E-2</v>
      </c>
    </row>
    <row r="3214" spans="4:13" x14ac:dyDescent="0.25">
      <c r="D3214">
        <v>395</v>
      </c>
      <c r="E3214">
        <v>128</v>
      </c>
      <c r="F3214">
        <f t="shared" si="50"/>
        <v>43209</v>
      </c>
      <c r="G3214" t="str">
        <f>IF(punkty5[[#This Row],[v1]] &lt; 40000,1,"")</f>
        <v/>
      </c>
      <c r="H3214" t="str">
        <f>IF(punkty5[[#This Row],[v1]] = 40000,1,"")</f>
        <v/>
      </c>
      <c r="I3214">
        <f>IF(punkty5[[#This Row],[wewnatrz]] = 1,1,IF(punkty5[[#This Row],[brzegi]]=1,1,0))</f>
        <v>0</v>
      </c>
      <c r="J3214">
        <v>3207</v>
      </c>
      <c r="K3214">
        <f xml:space="preserve"> K3213 + punkty5[[#This Row],[na kole]]</f>
        <v>2536</v>
      </c>
      <c r="L3214">
        <f xml:space="preserve"> 4 * punkty5[[#This Row],[nk]] / punkty5[[#This Row],[n]]</f>
        <v>3.1630807608356721</v>
      </c>
      <c r="M3214">
        <f>ROUND(ABS(PI() - punkty5[[#This Row],[pi]]),4)</f>
        <v>2.1499999999999998E-2</v>
      </c>
    </row>
    <row r="3215" spans="4:13" x14ac:dyDescent="0.25">
      <c r="D3215">
        <v>248</v>
      </c>
      <c r="E3215">
        <v>153</v>
      </c>
      <c r="F3215">
        <f t="shared" si="50"/>
        <v>4513</v>
      </c>
      <c r="G3215">
        <f>IF(punkty5[[#This Row],[v1]] &lt; 40000,1,"")</f>
        <v>1</v>
      </c>
      <c r="H3215" t="str">
        <f>IF(punkty5[[#This Row],[v1]] = 40000,1,"")</f>
        <v/>
      </c>
      <c r="I3215">
        <f>IF(punkty5[[#This Row],[wewnatrz]] = 1,1,IF(punkty5[[#This Row],[brzegi]]=1,1,0))</f>
        <v>1</v>
      </c>
      <c r="J3215">
        <v>3208</v>
      </c>
      <c r="K3215">
        <f xml:space="preserve"> K3214 + punkty5[[#This Row],[na kole]]</f>
        <v>2537</v>
      </c>
      <c r="L3215">
        <f xml:space="preserve"> 4 * punkty5[[#This Row],[nk]] / punkty5[[#This Row],[n]]</f>
        <v>3.163341645885287</v>
      </c>
      <c r="M3215">
        <f>ROUND(ABS(PI() - punkty5[[#This Row],[pi]]),4)</f>
        <v>2.1700000000000001E-2</v>
      </c>
    </row>
    <row r="3216" spans="4:13" x14ac:dyDescent="0.25">
      <c r="D3216">
        <v>140</v>
      </c>
      <c r="E3216">
        <v>46</v>
      </c>
      <c r="F3216">
        <f t="shared" si="50"/>
        <v>27316</v>
      </c>
      <c r="G3216">
        <f>IF(punkty5[[#This Row],[v1]] &lt; 40000,1,"")</f>
        <v>1</v>
      </c>
      <c r="H3216" t="str">
        <f>IF(punkty5[[#This Row],[v1]] = 40000,1,"")</f>
        <v/>
      </c>
      <c r="I3216">
        <f>IF(punkty5[[#This Row],[wewnatrz]] = 1,1,IF(punkty5[[#This Row],[brzegi]]=1,1,0))</f>
        <v>1</v>
      </c>
      <c r="J3216">
        <v>3209</v>
      </c>
      <c r="K3216">
        <f xml:space="preserve"> K3215 + punkty5[[#This Row],[na kole]]</f>
        <v>2538</v>
      </c>
      <c r="L3216">
        <f xml:space="preserve"> 4 * punkty5[[#This Row],[nk]] / punkty5[[#This Row],[n]]</f>
        <v>3.1636023683390464</v>
      </c>
      <c r="M3216">
        <f>ROUND(ABS(PI() - punkty5[[#This Row],[pi]]),4)</f>
        <v>2.1999999999999999E-2</v>
      </c>
    </row>
    <row r="3217" spans="4:13" x14ac:dyDescent="0.25">
      <c r="D3217">
        <v>140</v>
      </c>
      <c r="E3217">
        <v>348</v>
      </c>
      <c r="F3217">
        <f t="shared" si="50"/>
        <v>25504</v>
      </c>
      <c r="G3217">
        <f>IF(punkty5[[#This Row],[v1]] &lt; 40000,1,"")</f>
        <v>1</v>
      </c>
      <c r="H3217" t="str">
        <f>IF(punkty5[[#This Row],[v1]] = 40000,1,"")</f>
        <v/>
      </c>
      <c r="I3217">
        <f>IF(punkty5[[#This Row],[wewnatrz]] = 1,1,IF(punkty5[[#This Row],[brzegi]]=1,1,0))</f>
        <v>1</v>
      </c>
      <c r="J3217">
        <v>3210</v>
      </c>
      <c r="K3217">
        <f xml:space="preserve"> K3216 + punkty5[[#This Row],[na kole]]</f>
        <v>2539</v>
      </c>
      <c r="L3217">
        <f xml:space="preserve"> 4 * punkty5[[#This Row],[nk]] / punkty5[[#This Row],[n]]</f>
        <v>3.1638629283489097</v>
      </c>
      <c r="M3217">
        <f>ROUND(ABS(PI() - punkty5[[#This Row],[pi]]),4)</f>
        <v>2.23E-2</v>
      </c>
    </row>
    <row r="3218" spans="4:13" x14ac:dyDescent="0.25">
      <c r="D3218">
        <v>385</v>
      </c>
      <c r="E3218">
        <v>103</v>
      </c>
      <c r="F3218">
        <f t="shared" si="50"/>
        <v>43634</v>
      </c>
      <c r="G3218" t="str">
        <f>IF(punkty5[[#This Row],[v1]] &lt; 40000,1,"")</f>
        <v/>
      </c>
      <c r="H3218" t="str">
        <f>IF(punkty5[[#This Row],[v1]] = 40000,1,"")</f>
        <v/>
      </c>
      <c r="I3218">
        <f>IF(punkty5[[#This Row],[wewnatrz]] = 1,1,IF(punkty5[[#This Row],[brzegi]]=1,1,0))</f>
        <v>0</v>
      </c>
      <c r="J3218">
        <v>3211</v>
      </c>
      <c r="K3218">
        <f xml:space="preserve"> K3217 + punkty5[[#This Row],[na kole]]</f>
        <v>2539</v>
      </c>
      <c r="L3218">
        <f xml:space="preserve"> 4 * punkty5[[#This Row],[nk]] / punkty5[[#This Row],[n]]</f>
        <v>3.1628776082217378</v>
      </c>
      <c r="M3218">
        <f>ROUND(ABS(PI() - punkty5[[#This Row],[pi]]),4)</f>
        <v>2.1299999999999999E-2</v>
      </c>
    </row>
    <row r="3219" spans="4:13" x14ac:dyDescent="0.25">
      <c r="D3219">
        <v>400</v>
      </c>
      <c r="E3219">
        <v>291</v>
      </c>
      <c r="F3219">
        <f t="shared" si="50"/>
        <v>48281</v>
      </c>
      <c r="G3219" t="str">
        <f>IF(punkty5[[#This Row],[v1]] &lt; 40000,1,"")</f>
        <v/>
      </c>
      <c r="H3219" t="str">
        <f>IF(punkty5[[#This Row],[v1]] = 40000,1,"")</f>
        <v/>
      </c>
      <c r="I3219">
        <f>IF(punkty5[[#This Row],[wewnatrz]] = 1,1,IF(punkty5[[#This Row],[brzegi]]=1,1,0))</f>
        <v>0</v>
      </c>
      <c r="J3219">
        <v>3212</v>
      </c>
      <c r="K3219">
        <f xml:space="preserve"> K3218 + punkty5[[#This Row],[na kole]]</f>
        <v>2539</v>
      </c>
      <c r="L3219">
        <f xml:space="preserve"> 4 * punkty5[[#This Row],[nk]] / punkty5[[#This Row],[n]]</f>
        <v>3.1618929016189292</v>
      </c>
      <c r="M3219">
        <f>ROUND(ABS(PI() - punkty5[[#This Row],[pi]]),4)</f>
        <v>2.0299999999999999E-2</v>
      </c>
    </row>
    <row r="3220" spans="4:13" x14ac:dyDescent="0.25">
      <c r="D3220">
        <v>261</v>
      </c>
      <c r="E3220">
        <v>389</v>
      </c>
      <c r="F3220">
        <f t="shared" si="50"/>
        <v>39442</v>
      </c>
      <c r="G3220">
        <f>IF(punkty5[[#This Row],[v1]] &lt; 40000,1,"")</f>
        <v>1</v>
      </c>
      <c r="H3220" t="str">
        <f>IF(punkty5[[#This Row],[v1]] = 40000,1,"")</f>
        <v/>
      </c>
      <c r="I3220">
        <f>IF(punkty5[[#This Row],[wewnatrz]] = 1,1,IF(punkty5[[#This Row],[brzegi]]=1,1,0))</f>
        <v>1</v>
      </c>
      <c r="J3220">
        <v>3213</v>
      </c>
      <c r="K3220">
        <f xml:space="preserve"> K3219 + punkty5[[#This Row],[na kole]]</f>
        <v>2540</v>
      </c>
      <c r="L3220">
        <f xml:space="preserve"> 4 * punkty5[[#This Row],[nk]] / punkty5[[#This Row],[n]]</f>
        <v>3.1621537503890447</v>
      </c>
      <c r="M3220">
        <f>ROUND(ABS(PI() - punkty5[[#This Row],[pi]]),4)</f>
        <v>2.06E-2</v>
      </c>
    </row>
    <row r="3221" spans="4:13" x14ac:dyDescent="0.25">
      <c r="D3221">
        <v>341</v>
      </c>
      <c r="E3221">
        <v>281</v>
      </c>
      <c r="F3221">
        <f t="shared" si="50"/>
        <v>26442</v>
      </c>
      <c r="G3221">
        <f>IF(punkty5[[#This Row],[v1]] &lt; 40000,1,"")</f>
        <v>1</v>
      </c>
      <c r="H3221" t="str">
        <f>IF(punkty5[[#This Row],[v1]] = 40000,1,"")</f>
        <v/>
      </c>
      <c r="I3221">
        <f>IF(punkty5[[#This Row],[wewnatrz]] = 1,1,IF(punkty5[[#This Row],[brzegi]]=1,1,0))</f>
        <v>1</v>
      </c>
      <c r="J3221">
        <v>3214</v>
      </c>
      <c r="K3221">
        <f xml:space="preserve"> K3220 + punkty5[[#This Row],[na kole]]</f>
        <v>2541</v>
      </c>
      <c r="L3221">
        <f xml:space="preserve"> 4 * punkty5[[#This Row],[nk]] / punkty5[[#This Row],[n]]</f>
        <v>3.1624144368388301</v>
      </c>
      <c r="M3221">
        <f>ROUND(ABS(PI() - punkty5[[#This Row],[pi]]),4)</f>
        <v>2.0799999999999999E-2</v>
      </c>
    </row>
    <row r="3222" spans="4:13" x14ac:dyDescent="0.25">
      <c r="D3222">
        <v>94</v>
      </c>
      <c r="E3222">
        <v>306</v>
      </c>
      <c r="F3222">
        <f t="shared" si="50"/>
        <v>22472</v>
      </c>
      <c r="G3222">
        <f>IF(punkty5[[#This Row],[v1]] &lt; 40000,1,"")</f>
        <v>1</v>
      </c>
      <c r="H3222" t="str">
        <f>IF(punkty5[[#This Row],[v1]] = 40000,1,"")</f>
        <v/>
      </c>
      <c r="I3222">
        <f>IF(punkty5[[#This Row],[wewnatrz]] = 1,1,IF(punkty5[[#This Row],[brzegi]]=1,1,0))</f>
        <v>1</v>
      </c>
      <c r="J3222">
        <v>3215</v>
      </c>
      <c r="K3222">
        <f xml:space="preserve"> K3221 + punkty5[[#This Row],[na kole]]</f>
        <v>2542</v>
      </c>
      <c r="L3222">
        <f xml:space="preserve"> 4 * punkty5[[#This Row],[nk]] / punkty5[[#This Row],[n]]</f>
        <v>3.1626749611197513</v>
      </c>
      <c r="M3222">
        <f>ROUND(ABS(PI() - punkty5[[#This Row],[pi]]),4)</f>
        <v>2.1100000000000001E-2</v>
      </c>
    </row>
    <row r="3223" spans="4:13" x14ac:dyDescent="0.25">
      <c r="D3223">
        <v>306</v>
      </c>
      <c r="E3223">
        <v>358</v>
      </c>
      <c r="F3223">
        <f t="shared" si="50"/>
        <v>36200</v>
      </c>
      <c r="G3223">
        <f>IF(punkty5[[#This Row],[v1]] &lt; 40000,1,"")</f>
        <v>1</v>
      </c>
      <c r="H3223" t="str">
        <f>IF(punkty5[[#This Row],[v1]] = 40000,1,"")</f>
        <v/>
      </c>
      <c r="I3223">
        <f>IF(punkty5[[#This Row],[wewnatrz]] = 1,1,IF(punkty5[[#This Row],[brzegi]]=1,1,0))</f>
        <v>1</v>
      </c>
      <c r="J3223">
        <v>3216</v>
      </c>
      <c r="K3223">
        <f xml:space="preserve"> K3222 + punkty5[[#This Row],[na kole]]</f>
        <v>2543</v>
      </c>
      <c r="L3223">
        <f xml:space="preserve"> 4 * punkty5[[#This Row],[nk]] / punkty5[[#This Row],[n]]</f>
        <v>3.1629353233830844</v>
      </c>
      <c r="M3223">
        <f>ROUND(ABS(PI() - punkty5[[#This Row],[pi]]),4)</f>
        <v>2.1299999999999999E-2</v>
      </c>
    </row>
    <row r="3224" spans="4:13" x14ac:dyDescent="0.25">
      <c r="D3224">
        <v>359</v>
      </c>
      <c r="E3224">
        <v>65</v>
      </c>
      <c r="F3224">
        <f t="shared" si="50"/>
        <v>43506</v>
      </c>
      <c r="G3224" t="str">
        <f>IF(punkty5[[#This Row],[v1]] &lt; 40000,1,"")</f>
        <v/>
      </c>
      <c r="H3224" t="str">
        <f>IF(punkty5[[#This Row],[v1]] = 40000,1,"")</f>
        <v/>
      </c>
      <c r="I3224">
        <f>IF(punkty5[[#This Row],[wewnatrz]] = 1,1,IF(punkty5[[#This Row],[brzegi]]=1,1,0))</f>
        <v>0</v>
      </c>
      <c r="J3224">
        <v>3217</v>
      </c>
      <c r="K3224">
        <f xml:space="preserve"> K3223 + punkty5[[#This Row],[na kole]]</f>
        <v>2543</v>
      </c>
      <c r="L3224">
        <f xml:space="preserve"> 4 * punkty5[[#This Row],[nk]] / punkty5[[#This Row],[n]]</f>
        <v>3.1619521293130246</v>
      </c>
      <c r="M3224">
        <f>ROUND(ABS(PI() - punkty5[[#This Row],[pi]]),4)</f>
        <v>2.0400000000000001E-2</v>
      </c>
    </row>
    <row r="3225" spans="4:13" x14ac:dyDescent="0.25">
      <c r="D3225">
        <v>75</v>
      </c>
      <c r="E3225">
        <v>10</v>
      </c>
      <c r="F3225">
        <f t="shared" si="50"/>
        <v>51725</v>
      </c>
      <c r="G3225" t="str">
        <f>IF(punkty5[[#This Row],[v1]] &lt; 40000,1,"")</f>
        <v/>
      </c>
      <c r="H3225" t="str">
        <f>IF(punkty5[[#This Row],[v1]] = 40000,1,"")</f>
        <v/>
      </c>
      <c r="I3225">
        <f>IF(punkty5[[#This Row],[wewnatrz]] = 1,1,IF(punkty5[[#This Row],[brzegi]]=1,1,0))</f>
        <v>0</v>
      </c>
      <c r="J3225">
        <v>3218</v>
      </c>
      <c r="K3225">
        <f xml:space="preserve"> K3224 + punkty5[[#This Row],[na kole]]</f>
        <v>2543</v>
      </c>
      <c r="L3225">
        <f xml:space="preserve"> 4 * punkty5[[#This Row],[nk]] / punkty5[[#This Row],[n]]</f>
        <v>3.1609695463020508</v>
      </c>
      <c r="M3225">
        <f>ROUND(ABS(PI() - punkty5[[#This Row],[pi]]),4)</f>
        <v>1.9400000000000001E-2</v>
      </c>
    </row>
    <row r="3226" spans="4:13" x14ac:dyDescent="0.25">
      <c r="D3226">
        <v>228</v>
      </c>
      <c r="E3226">
        <v>232</v>
      </c>
      <c r="F3226">
        <f t="shared" si="50"/>
        <v>1808</v>
      </c>
      <c r="G3226">
        <f>IF(punkty5[[#This Row],[v1]] &lt; 40000,1,"")</f>
        <v>1</v>
      </c>
      <c r="H3226" t="str">
        <f>IF(punkty5[[#This Row],[v1]] = 40000,1,"")</f>
        <v/>
      </c>
      <c r="I3226">
        <f>IF(punkty5[[#This Row],[wewnatrz]] = 1,1,IF(punkty5[[#This Row],[brzegi]]=1,1,0))</f>
        <v>1</v>
      </c>
      <c r="J3226">
        <v>3219</v>
      </c>
      <c r="K3226">
        <f xml:space="preserve"> K3225 + punkty5[[#This Row],[na kole]]</f>
        <v>2544</v>
      </c>
      <c r="L3226">
        <f xml:space="preserve"> 4 * punkty5[[#This Row],[nk]] / punkty5[[#This Row],[n]]</f>
        <v>3.1612301957129545</v>
      </c>
      <c r="M3226">
        <f>ROUND(ABS(PI() - punkty5[[#This Row],[pi]]),4)</f>
        <v>1.9599999999999999E-2</v>
      </c>
    </row>
    <row r="3227" spans="4:13" x14ac:dyDescent="0.25">
      <c r="D3227">
        <v>391</v>
      </c>
      <c r="E3227">
        <v>382</v>
      </c>
      <c r="F3227">
        <f t="shared" si="50"/>
        <v>69605</v>
      </c>
      <c r="G3227" t="str">
        <f>IF(punkty5[[#This Row],[v1]] &lt; 40000,1,"")</f>
        <v/>
      </c>
      <c r="H3227" t="str">
        <f>IF(punkty5[[#This Row],[v1]] = 40000,1,"")</f>
        <v/>
      </c>
      <c r="I3227">
        <f>IF(punkty5[[#This Row],[wewnatrz]] = 1,1,IF(punkty5[[#This Row],[brzegi]]=1,1,0))</f>
        <v>0</v>
      </c>
      <c r="J3227">
        <v>3220</v>
      </c>
      <c r="K3227">
        <f xml:space="preserve"> K3226 + punkty5[[#This Row],[na kole]]</f>
        <v>2544</v>
      </c>
      <c r="L3227">
        <f xml:space="preserve"> 4 * punkty5[[#This Row],[nk]] / punkty5[[#This Row],[n]]</f>
        <v>3.1602484472049688</v>
      </c>
      <c r="M3227">
        <f>ROUND(ABS(PI() - punkty5[[#This Row],[pi]]),4)</f>
        <v>1.8700000000000001E-2</v>
      </c>
    </row>
    <row r="3228" spans="4:13" x14ac:dyDescent="0.25">
      <c r="D3228">
        <v>219</v>
      </c>
      <c r="E3228">
        <v>255</v>
      </c>
      <c r="F3228">
        <f t="shared" si="50"/>
        <v>3386</v>
      </c>
      <c r="G3228">
        <f>IF(punkty5[[#This Row],[v1]] &lt; 40000,1,"")</f>
        <v>1</v>
      </c>
      <c r="H3228" t="str">
        <f>IF(punkty5[[#This Row],[v1]] = 40000,1,"")</f>
        <v/>
      </c>
      <c r="I3228">
        <f>IF(punkty5[[#This Row],[wewnatrz]] = 1,1,IF(punkty5[[#This Row],[brzegi]]=1,1,0))</f>
        <v>1</v>
      </c>
      <c r="J3228">
        <v>3221</v>
      </c>
      <c r="K3228">
        <f xml:space="preserve"> K3227 + punkty5[[#This Row],[na kole]]</f>
        <v>2545</v>
      </c>
      <c r="L3228">
        <f xml:space="preserve"> 4 * punkty5[[#This Row],[nk]] / punkty5[[#This Row],[n]]</f>
        <v>3.1605091586463829</v>
      </c>
      <c r="M3228">
        <f>ROUND(ABS(PI() - punkty5[[#This Row],[pi]]),4)</f>
        <v>1.89E-2</v>
      </c>
    </row>
    <row r="3229" spans="4:13" x14ac:dyDescent="0.25">
      <c r="D3229">
        <v>269</v>
      </c>
      <c r="E3229">
        <v>109</v>
      </c>
      <c r="F3229">
        <f t="shared" si="50"/>
        <v>13042</v>
      </c>
      <c r="G3229">
        <f>IF(punkty5[[#This Row],[v1]] &lt; 40000,1,"")</f>
        <v>1</v>
      </c>
      <c r="H3229" t="str">
        <f>IF(punkty5[[#This Row],[v1]] = 40000,1,"")</f>
        <v/>
      </c>
      <c r="I3229">
        <f>IF(punkty5[[#This Row],[wewnatrz]] = 1,1,IF(punkty5[[#This Row],[brzegi]]=1,1,0))</f>
        <v>1</v>
      </c>
      <c r="J3229">
        <v>3222</v>
      </c>
      <c r="K3229">
        <f xml:space="preserve"> K3228 + punkty5[[#This Row],[na kole]]</f>
        <v>2546</v>
      </c>
      <c r="L3229">
        <f xml:space="preserve"> 4 * punkty5[[#This Row],[nk]] / punkty5[[#This Row],[n]]</f>
        <v>3.1607697082557418</v>
      </c>
      <c r="M3229">
        <f>ROUND(ABS(PI() - punkty5[[#This Row],[pi]]),4)</f>
        <v>1.9199999999999998E-2</v>
      </c>
    </row>
    <row r="3230" spans="4:13" x14ac:dyDescent="0.25">
      <c r="D3230">
        <v>270</v>
      </c>
      <c r="E3230">
        <v>302</v>
      </c>
      <c r="F3230">
        <f t="shared" si="50"/>
        <v>15304</v>
      </c>
      <c r="G3230">
        <f>IF(punkty5[[#This Row],[v1]] &lt; 40000,1,"")</f>
        <v>1</v>
      </c>
      <c r="H3230" t="str">
        <f>IF(punkty5[[#This Row],[v1]] = 40000,1,"")</f>
        <v/>
      </c>
      <c r="I3230">
        <f>IF(punkty5[[#This Row],[wewnatrz]] = 1,1,IF(punkty5[[#This Row],[brzegi]]=1,1,0))</f>
        <v>1</v>
      </c>
      <c r="J3230">
        <v>3223</v>
      </c>
      <c r="K3230">
        <f xml:space="preserve"> K3229 + punkty5[[#This Row],[na kole]]</f>
        <v>2547</v>
      </c>
      <c r="L3230">
        <f xml:space="preserve"> 4 * punkty5[[#This Row],[nk]] / punkty5[[#This Row],[n]]</f>
        <v>3.1610300961836799</v>
      </c>
      <c r="M3230">
        <f>ROUND(ABS(PI() - punkty5[[#This Row],[pi]]),4)</f>
        <v>1.9400000000000001E-2</v>
      </c>
    </row>
    <row r="3231" spans="4:13" x14ac:dyDescent="0.25">
      <c r="D3231">
        <v>95</v>
      </c>
      <c r="E3231">
        <v>373</v>
      </c>
      <c r="F3231">
        <f t="shared" si="50"/>
        <v>40954</v>
      </c>
      <c r="G3231" t="str">
        <f>IF(punkty5[[#This Row],[v1]] &lt; 40000,1,"")</f>
        <v/>
      </c>
      <c r="H3231" t="str">
        <f>IF(punkty5[[#This Row],[v1]] = 40000,1,"")</f>
        <v/>
      </c>
      <c r="I3231">
        <f>IF(punkty5[[#This Row],[wewnatrz]] = 1,1,IF(punkty5[[#This Row],[brzegi]]=1,1,0))</f>
        <v>0</v>
      </c>
      <c r="J3231">
        <v>3224</v>
      </c>
      <c r="K3231">
        <f xml:space="preserve"> K3230 + punkty5[[#This Row],[na kole]]</f>
        <v>2547</v>
      </c>
      <c r="L3231">
        <f xml:space="preserve"> 4 * punkty5[[#This Row],[nk]] / punkty5[[#This Row],[n]]</f>
        <v>3.1600496277915631</v>
      </c>
      <c r="M3231">
        <f>ROUND(ABS(PI() - punkty5[[#This Row],[pi]]),4)</f>
        <v>1.8499999999999999E-2</v>
      </c>
    </row>
    <row r="3232" spans="4:13" x14ac:dyDescent="0.25">
      <c r="D3232">
        <v>231</v>
      </c>
      <c r="E3232">
        <v>394</v>
      </c>
      <c r="F3232">
        <f t="shared" si="50"/>
        <v>38597</v>
      </c>
      <c r="G3232">
        <f>IF(punkty5[[#This Row],[v1]] &lt; 40000,1,"")</f>
        <v>1</v>
      </c>
      <c r="H3232" t="str">
        <f>IF(punkty5[[#This Row],[v1]] = 40000,1,"")</f>
        <v/>
      </c>
      <c r="I3232">
        <f>IF(punkty5[[#This Row],[wewnatrz]] = 1,1,IF(punkty5[[#This Row],[brzegi]]=1,1,0))</f>
        <v>1</v>
      </c>
      <c r="J3232">
        <v>3225</v>
      </c>
      <c r="K3232">
        <f xml:space="preserve"> K3231 + punkty5[[#This Row],[na kole]]</f>
        <v>2548</v>
      </c>
      <c r="L3232">
        <f xml:space="preserve"> 4 * punkty5[[#This Row],[nk]] / punkty5[[#This Row],[n]]</f>
        <v>3.1603100775193798</v>
      </c>
      <c r="M3232">
        <f>ROUND(ABS(PI() - punkty5[[#This Row],[pi]]),4)</f>
        <v>1.8700000000000001E-2</v>
      </c>
    </row>
    <row r="3233" spans="4:13" x14ac:dyDescent="0.25">
      <c r="D3233">
        <v>171</v>
      </c>
      <c r="E3233">
        <v>88</v>
      </c>
      <c r="F3233">
        <f t="shared" si="50"/>
        <v>13385</v>
      </c>
      <c r="G3233">
        <f>IF(punkty5[[#This Row],[v1]] &lt; 40000,1,"")</f>
        <v>1</v>
      </c>
      <c r="H3233" t="str">
        <f>IF(punkty5[[#This Row],[v1]] = 40000,1,"")</f>
        <v/>
      </c>
      <c r="I3233">
        <f>IF(punkty5[[#This Row],[wewnatrz]] = 1,1,IF(punkty5[[#This Row],[brzegi]]=1,1,0))</f>
        <v>1</v>
      </c>
      <c r="J3233">
        <v>3226</v>
      </c>
      <c r="K3233">
        <f xml:space="preserve"> K3232 + punkty5[[#This Row],[na kole]]</f>
        <v>2549</v>
      </c>
      <c r="L3233">
        <f xml:space="preserve"> 4 * punkty5[[#This Row],[nk]] / punkty5[[#This Row],[n]]</f>
        <v>3.1605703657780535</v>
      </c>
      <c r="M3233">
        <f>ROUND(ABS(PI() - punkty5[[#This Row],[pi]]),4)</f>
        <v>1.9E-2</v>
      </c>
    </row>
    <row r="3234" spans="4:13" x14ac:dyDescent="0.25">
      <c r="D3234">
        <v>80</v>
      </c>
      <c r="E3234">
        <v>72</v>
      </c>
      <c r="F3234">
        <f t="shared" si="50"/>
        <v>30784</v>
      </c>
      <c r="G3234">
        <f>IF(punkty5[[#This Row],[v1]] &lt; 40000,1,"")</f>
        <v>1</v>
      </c>
      <c r="H3234" t="str">
        <f>IF(punkty5[[#This Row],[v1]] = 40000,1,"")</f>
        <v/>
      </c>
      <c r="I3234">
        <f>IF(punkty5[[#This Row],[wewnatrz]] = 1,1,IF(punkty5[[#This Row],[brzegi]]=1,1,0))</f>
        <v>1</v>
      </c>
      <c r="J3234">
        <v>3227</v>
      </c>
      <c r="K3234">
        <f xml:space="preserve"> K3233 + punkty5[[#This Row],[na kole]]</f>
        <v>2550</v>
      </c>
      <c r="L3234">
        <f xml:space="preserve"> 4 * punkty5[[#This Row],[nk]] / punkty5[[#This Row],[n]]</f>
        <v>3.1608304927176945</v>
      </c>
      <c r="M3234">
        <f>ROUND(ABS(PI() - punkty5[[#This Row],[pi]]),4)</f>
        <v>1.9199999999999998E-2</v>
      </c>
    </row>
    <row r="3235" spans="4:13" x14ac:dyDescent="0.25">
      <c r="D3235">
        <v>260</v>
      </c>
      <c r="E3235">
        <v>365</v>
      </c>
      <c r="F3235">
        <f t="shared" si="50"/>
        <v>30825</v>
      </c>
      <c r="G3235">
        <f>IF(punkty5[[#This Row],[v1]] &lt; 40000,1,"")</f>
        <v>1</v>
      </c>
      <c r="H3235" t="str">
        <f>IF(punkty5[[#This Row],[v1]] = 40000,1,"")</f>
        <v/>
      </c>
      <c r="I3235">
        <f>IF(punkty5[[#This Row],[wewnatrz]] = 1,1,IF(punkty5[[#This Row],[brzegi]]=1,1,0))</f>
        <v>1</v>
      </c>
      <c r="J3235">
        <v>3228</v>
      </c>
      <c r="K3235">
        <f xml:space="preserve"> K3234 + punkty5[[#This Row],[na kole]]</f>
        <v>2551</v>
      </c>
      <c r="L3235">
        <f xml:space="preserve"> 4 * punkty5[[#This Row],[nk]] / punkty5[[#This Row],[n]]</f>
        <v>3.161090458488228</v>
      </c>
      <c r="M3235">
        <f>ROUND(ABS(PI() - punkty5[[#This Row],[pi]]),4)</f>
        <v>1.95E-2</v>
      </c>
    </row>
    <row r="3236" spans="4:13" x14ac:dyDescent="0.25">
      <c r="D3236">
        <v>258</v>
      </c>
      <c r="E3236">
        <v>49</v>
      </c>
      <c r="F3236">
        <f t="shared" si="50"/>
        <v>26165</v>
      </c>
      <c r="G3236">
        <f>IF(punkty5[[#This Row],[v1]] &lt; 40000,1,"")</f>
        <v>1</v>
      </c>
      <c r="H3236" t="str">
        <f>IF(punkty5[[#This Row],[v1]] = 40000,1,"")</f>
        <v/>
      </c>
      <c r="I3236">
        <f>IF(punkty5[[#This Row],[wewnatrz]] = 1,1,IF(punkty5[[#This Row],[brzegi]]=1,1,0))</f>
        <v>1</v>
      </c>
      <c r="J3236">
        <v>3229</v>
      </c>
      <c r="K3236">
        <f xml:space="preserve"> K3235 + punkty5[[#This Row],[na kole]]</f>
        <v>2552</v>
      </c>
      <c r="L3236">
        <f xml:space="preserve"> 4 * punkty5[[#This Row],[nk]] / punkty5[[#This Row],[n]]</f>
        <v>3.1613502632393931</v>
      </c>
      <c r="M3236">
        <f>ROUND(ABS(PI() - punkty5[[#This Row],[pi]]),4)</f>
        <v>1.9800000000000002E-2</v>
      </c>
    </row>
    <row r="3237" spans="4:13" x14ac:dyDescent="0.25">
      <c r="D3237">
        <v>124</v>
      </c>
      <c r="E3237">
        <v>237</v>
      </c>
      <c r="F3237">
        <f t="shared" si="50"/>
        <v>7145</v>
      </c>
      <c r="G3237">
        <f>IF(punkty5[[#This Row],[v1]] &lt; 40000,1,"")</f>
        <v>1</v>
      </c>
      <c r="H3237" t="str">
        <f>IF(punkty5[[#This Row],[v1]] = 40000,1,"")</f>
        <v/>
      </c>
      <c r="I3237">
        <f>IF(punkty5[[#This Row],[wewnatrz]] = 1,1,IF(punkty5[[#This Row],[brzegi]]=1,1,0))</f>
        <v>1</v>
      </c>
      <c r="J3237">
        <v>3230</v>
      </c>
      <c r="K3237">
        <f xml:space="preserve"> K3236 + punkty5[[#This Row],[na kole]]</f>
        <v>2553</v>
      </c>
      <c r="L3237">
        <f xml:space="preserve"> 4 * punkty5[[#This Row],[nk]] / punkty5[[#This Row],[n]]</f>
        <v>3.1616099071207429</v>
      </c>
      <c r="M3237">
        <f>ROUND(ABS(PI() - punkty5[[#This Row],[pi]]),4)</f>
        <v>0.02</v>
      </c>
    </row>
    <row r="3238" spans="4:13" x14ac:dyDescent="0.25">
      <c r="D3238">
        <v>10</v>
      </c>
      <c r="E3238">
        <v>360</v>
      </c>
      <c r="F3238">
        <f t="shared" si="50"/>
        <v>61700</v>
      </c>
      <c r="G3238" t="str">
        <f>IF(punkty5[[#This Row],[v1]] &lt; 40000,1,"")</f>
        <v/>
      </c>
      <c r="H3238" t="str">
        <f>IF(punkty5[[#This Row],[v1]] = 40000,1,"")</f>
        <v/>
      </c>
      <c r="I3238">
        <f>IF(punkty5[[#This Row],[wewnatrz]] = 1,1,IF(punkty5[[#This Row],[brzegi]]=1,1,0))</f>
        <v>0</v>
      </c>
      <c r="J3238">
        <v>3231</v>
      </c>
      <c r="K3238">
        <f xml:space="preserve"> K3237 + punkty5[[#This Row],[na kole]]</f>
        <v>2553</v>
      </c>
      <c r="L3238">
        <f xml:space="preserve"> 4 * punkty5[[#This Row],[nk]] / punkty5[[#This Row],[n]]</f>
        <v>3.1606313834726092</v>
      </c>
      <c r="M3238">
        <f>ROUND(ABS(PI() - punkty5[[#This Row],[pi]]),4)</f>
        <v>1.9E-2</v>
      </c>
    </row>
    <row r="3239" spans="4:13" x14ac:dyDescent="0.25">
      <c r="D3239">
        <v>370</v>
      </c>
      <c r="E3239">
        <v>163</v>
      </c>
      <c r="F3239">
        <f t="shared" si="50"/>
        <v>30269</v>
      </c>
      <c r="G3239">
        <f>IF(punkty5[[#This Row],[v1]] &lt; 40000,1,"")</f>
        <v>1</v>
      </c>
      <c r="H3239" t="str">
        <f>IF(punkty5[[#This Row],[v1]] = 40000,1,"")</f>
        <v/>
      </c>
      <c r="I3239">
        <f>IF(punkty5[[#This Row],[wewnatrz]] = 1,1,IF(punkty5[[#This Row],[brzegi]]=1,1,0))</f>
        <v>1</v>
      </c>
      <c r="J3239">
        <v>3232</v>
      </c>
      <c r="K3239">
        <f xml:space="preserve"> K3238 + punkty5[[#This Row],[na kole]]</f>
        <v>2554</v>
      </c>
      <c r="L3239">
        <f xml:space="preserve"> 4 * punkty5[[#This Row],[nk]] / punkty5[[#This Row],[n]]</f>
        <v>3.1608910891089108</v>
      </c>
      <c r="M3239">
        <f>ROUND(ABS(PI() - punkty5[[#This Row],[pi]]),4)</f>
        <v>1.9300000000000001E-2</v>
      </c>
    </row>
    <row r="3240" spans="4:13" x14ac:dyDescent="0.25">
      <c r="D3240">
        <v>42</v>
      </c>
      <c r="E3240">
        <v>52</v>
      </c>
      <c r="F3240">
        <f t="shared" si="50"/>
        <v>46868</v>
      </c>
      <c r="G3240" t="str">
        <f>IF(punkty5[[#This Row],[v1]] &lt; 40000,1,"")</f>
        <v/>
      </c>
      <c r="H3240" t="str">
        <f>IF(punkty5[[#This Row],[v1]] = 40000,1,"")</f>
        <v/>
      </c>
      <c r="I3240">
        <f>IF(punkty5[[#This Row],[wewnatrz]] = 1,1,IF(punkty5[[#This Row],[brzegi]]=1,1,0))</f>
        <v>0</v>
      </c>
      <c r="J3240">
        <v>3233</v>
      </c>
      <c r="K3240">
        <f xml:space="preserve"> K3239 + punkty5[[#This Row],[na kole]]</f>
        <v>2554</v>
      </c>
      <c r="L3240">
        <f xml:space="preserve"> 4 * punkty5[[#This Row],[nk]] / punkty5[[#This Row],[n]]</f>
        <v>3.1599133931333125</v>
      </c>
      <c r="M3240">
        <f>ROUND(ABS(PI() - punkty5[[#This Row],[pi]]),4)</f>
        <v>1.83E-2</v>
      </c>
    </row>
    <row r="3241" spans="4:13" x14ac:dyDescent="0.25">
      <c r="D3241">
        <v>280</v>
      </c>
      <c r="E3241">
        <v>17</v>
      </c>
      <c r="F3241">
        <f t="shared" si="50"/>
        <v>39889</v>
      </c>
      <c r="G3241">
        <f>IF(punkty5[[#This Row],[v1]] &lt; 40000,1,"")</f>
        <v>1</v>
      </c>
      <c r="H3241" t="str">
        <f>IF(punkty5[[#This Row],[v1]] = 40000,1,"")</f>
        <v/>
      </c>
      <c r="I3241">
        <f>IF(punkty5[[#This Row],[wewnatrz]] = 1,1,IF(punkty5[[#This Row],[brzegi]]=1,1,0))</f>
        <v>1</v>
      </c>
      <c r="J3241">
        <v>3234</v>
      </c>
      <c r="K3241">
        <f xml:space="preserve"> K3240 + punkty5[[#This Row],[na kole]]</f>
        <v>2555</v>
      </c>
      <c r="L3241">
        <f xml:space="preserve"> 4 * punkty5[[#This Row],[nk]] / punkty5[[#This Row],[n]]</f>
        <v>3.16017316017316</v>
      </c>
      <c r="M3241">
        <f>ROUND(ABS(PI() - punkty5[[#This Row],[pi]]),4)</f>
        <v>1.8599999999999998E-2</v>
      </c>
    </row>
    <row r="3242" spans="4:13" x14ac:dyDescent="0.25">
      <c r="D3242">
        <v>334</v>
      </c>
      <c r="E3242">
        <v>282</v>
      </c>
      <c r="F3242">
        <f t="shared" si="50"/>
        <v>24680</v>
      </c>
      <c r="G3242">
        <f>IF(punkty5[[#This Row],[v1]] &lt; 40000,1,"")</f>
        <v>1</v>
      </c>
      <c r="H3242" t="str">
        <f>IF(punkty5[[#This Row],[v1]] = 40000,1,"")</f>
        <v/>
      </c>
      <c r="I3242">
        <f>IF(punkty5[[#This Row],[wewnatrz]] = 1,1,IF(punkty5[[#This Row],[brzegi]]=1,1,0))</f>
        <v>1</v>
      </c>
      <c r="J3242">
        <v>3235</v>
      </c>
      <c r="K3242">
        <f xml:space="preserve"> K3241 + punkty5[[#This Row],[na kole]]</f>
        <v>2556</v>
      </c>
      <c r="L3242">
        <f xml:space="preserve"> 4 * punkty5[[#This Row],[nk]] / punkty5[[#This Row],[n]]</f>
        <v>3.160432766615147</v>
      </c>
      <c r="M3242">
        <f>ROUND(ABS(PI() - punkty5[[#This Row],[pi]]),4)</f>
        <v>1.8800000000000001E-2</v>
      </c>
    </row>
    <row r="3243" spans="4:13" x14ac:dyDescent="0.25">
      <c r="D3243">
        <v>295</v>
      </c>
      <c r="E3243">
        <v>355</v>
      </c>
      <c r="F3243">
        <f t="shared" si="50"/>
        <v>33050</v>
      </c>
      <c r="G3243">
        <f>IF(punkty5[[#This Row],[v1]] &lt; 40000,1,"")</f>
        <v>1</v>
      </c>
      <c r="H3243" t="str">
        <f>IF(punkty5[[#This Row],[v1]] = 40000,1,"")</f>
        <v/>
      </c>
      <c r="I3243">
        <f>IF(punkty5[[#This Row],[wewnatrz]] = 1,1,IF(punkty5[[#This Row],[brzegi]]=1,1,0))</f>
        <v>1</v>
      </c>
      <c r="J3243">
        <v>3236</v>
      </c>
      <c r="K3243">
        <f xml:space="preserve"> K3242 + punkty5[[#This Row],[na kole]]</f>
        <v>2557</v>
      </c>
      <c r="L3243">
        <f xml:space="preserve"> 4 * punkty5[[#This Row],[nk]] / punkty5[[#This Row],[n]]</f>
        <v>3.1606922126081582</v>
      </c>
      <c r="M3243">
        <f>ROUND(ABS(PI() - punkty5[[#This Row],[pi]]),4)</f>
        <v>1.9099999999999999E-2</v>
      </c>
    </row>
    <row r="3244" spans="4:13" x14ac:dyDescent="0.25">
      <c r="D3244">
        <v>389</v>
      </c>
      <c r="E3244">
        <v>241</v>
      </c>
      <c r="F3244">
        <f t="shared" si="50"/>
        <v>37402</v>
      </c>
      <c r="G3244">
        <f>IF(punkty5[[#This Row],[v1]] &lt; 40000,1,"")</f>
        <v>1</v>
      </c>
      <c r="H3244" t="str">
        <f>IF(punkty5[[#This Row],[v1]] = 40000,1,"")</f>
        <v/>
      </c>
      <c r="I3244">
        <f>IF(punkty5[[#This Row],[wewnatrz]] = 1,1,IF(punkty5[[#This Row],[brzegi]]=1,1,0))</f>
        <v>1</v>
      </c>
      <c r="J3244">
        <v>3237</v>
      </c>
      <c r="K3244">
        <f xml:space="preserve"> K3243 + punkty5[[#This Row],[na kole]]</f>
        <v>2558</v>
      </c>
      <c r="L3244">
        <f xml:space="preserve"> 4 * punkty5[[#This Row],[nk]] / punkty5[[#This Row],[n]]</f>
        <v>3.1609514983008959</v>
      </c>
      <c r="M3244">
        <f>ROUND(ABS(PI() - punkty5[[#This Row],[pi]]),4)</f>
        <v>1.9400000000000001E-2</v>
      </c>
    </row>
    <row r="3245" spans="4:13" x14ac:dyDescent="0.25">
      <c r="D3245">
        <v>254</v>
      </c>
      <c r="E3245">
        <v>387</v>
      </c>
      <c r="F3245">
        <f t="shared" si="50"/>
        <v>37885</v>
      </c>
      <c r="G3245">
        <f>IF(punkty5[[#This Row],[v1]] &lt; 40000,1,"")</f>
        <v>1</v>
      </c>
      <c r="H3245" t="str">
        <f>IF(punkty5[[#This Row],[v1]] = 40000,1,"")</f>
        <v/>
      </c>
      <c r="I3245">
        <f>IF(punkty5[[#This Row],[wewnatrz]] = 1,1,IF(punkty5[[#This Row],[brzegi]]=1,1,0))</f>
        <v>1</v>
      </c>
      <c r="J3245">
        <v>3238</v>
      </c>
      <c r="K3245">
        <f xml:space="preserve"> K3244 + punkty5[[#This Row],[na kole]]</f>
        <v>2559</v>
      </c>
      <c r="L3245">
        <f xml:space="preserve"> 4 * punkty5[[#This Row],[nk]] / punkty5[[#This Row],[n]]</f>
        <v>3.1612106238418778</v>
      </c>
      <c r="M3245">
        <f>ROUND(ABS(PI() - punkty5[[#This Row],[pi]]),4)</f>
        <v>1.9599999999999999E-2</v>
      </c>
    </row>
    <row r="3246" spans="4:13" x14ac:dyDescent="0.25">
      <c r="D3246">
        <v>137</v>
      </c>
      <c r="E3246">
        <v>189</v>
      </c>
      <c r="F3246">
        <f t="shared" si="50"/>
        <v>4090</v>
      </c>
      <c r="G3246">
        <f>IF(punkty5[[#This Row],[v1]] &lt; 40000,1,"")</f>
        <v>1</v>
      </c>
      <c r="H3246" t="str">
        <f>IF(punkty5[[#This Row],[v1]] = 40000,1,"")</f>
        <v/>
      </c>
      <c r="I3246">
        <f>IF(punkty5[[#This Row],[wewnatrz]] = 1,1,IF(punkty5[[#This Row],[brzegi]]=1,1,0))</f>
        <v>1</v>
      </c>
      <c r="J3246">
        <v>3239</v>
      </c>
      <c r="K3246">
        <f xml:space="preserve"> K3245 + punkty5[[#This Row],[na kole]]</f>
        <v>2560</v>
      </c>
      <c r="L3246">
        <f xml:space="preserve"> 4 * punkty5[[#This Row],[nk]] / punkty5[[#This Row],[n]]</f>
        <v>3.161469589379438</v>
      </c>
      <c r="M3246">
        <f>ROUND(ABS(PI() - punkty5[[#This Row],[pi]]),4)</f>
        <v>1.9900000000000001E-2</v>
      </c>
    </row>
    <row r="3247" spans="4:13" x14ac:dyDescent="0.25">
      <c r="D3247">
        <v>240</v>
      </c>
      <c r="E3247">
        <v>394</v>
      </c>
      <c r="F3247">
        <f t="shared" si="50"/>
        <v>39236</v>
      </c>
      <c r="G3247">
        <f>IF(punkty5[[#This Row],[v1]] &lt; 40000,1,"")</f>
        <v>1</v>
      </c>
      <c r="H3247" t="str">
        <f>IF(punkty5[[#This Row],[v1]] = 40000,1,"")</f>
        <v/>
      </c>
      <c r="I3247">
        <f>IF(punkty5[[#This Row],[wewnatrz]] = 1,1,IF(punkty5[[#This Row],[brzegi]]=1,1,0))</f>
        <v>1</v>
      </c>
      <c r="J3247">
        <v>3240</v>
      </c>
      <c r="K3247">
        <f xml:space="preserve"> K3246 + punkty5[[#This Row],[na kole]]</f>
        <v>2561</v>
      </c>
      <c r="L3247">
        <f xml:space="preserve"> 4 * punkty5[[#This Row],[nk]] / punkty5[[#This Row],[n]]</f>
        <v>3.1617283950617283</v>
      </c>
      <c r="M3247">
        <f>ROUND(ABS(PI() - punkty5[[#This Row],[pi]]),4)</f>
        <v>2.01E-2</v>
      </c>
    </row>
    <row r="3248" spans="4:13" x14ac:dyDescent="0.25">
      <c r="D3248">
        <v>371</v>
      </c>
      <c r="E3248">
        <v>29</v>
      </c>
      <c r="F3248">
        <f t="shared" si="50"/>
        <v>58482</v>
      </c>
      <c r="G3248" t="str">
        <f>IF(punkty5[[#This Row],[v1]] &lt; 40000,1,"")</f>
        <v/>
      </c>
      <c r="H3248" t="str">
        <f>IF(punkty5[[#This Row],[v1]] = 40000,1,"")</f>
        <v/>
      </c>
      <c r="I3248">
        <f>IF(punkty5[[#This Row],[wewnatrz]] = 1,1,IF(punkty5[[#This Row],[brzegi]]=1,1,0))</f>
        <v>0</v>
      </c>
      <c r="J3248">
        <v>3241</v>
      </c>
      <c r="K3248">
        <f xml:space="preserve"> K3247 + punkty5[[#This Row],[na kole]]</f>
        <v>2561</v>
      </c>
      <c r="L3248">
        <f xml:space="preserve"> 4 * punkty5[[#This Row],[nk]] / punkty5[[#This Row],[n]]</f>
        <v>3.1607528540573897</v>
      </c>
      <c r="M3248">
        <f>ROUND(ABS(PI() - punkty5[[#This Row],[pi]]),4)</f>
        <v>1.9199999999999998E-2</v>
      </c>
    </row>
    <row r="3249" spans="4:13" x14ac:dyDescent="0.25">
      <c r="D3249">
        <v>146</v>
      </c>
      <c r="E3249">
        <v>359</v>
      </c>
      <c r="F3249">
        <f t="shared" si="50"/>
        <v>28197</v>
      </c>
      <c r="G3249">
        <f>IF(punkty5[[#This Row],[v1]] &lt; 40000,1,"")</f>
        <v>1</v>
      </c>
      <c r="H3249" t="str">
        <f>IF(punkty5[[#This Row],[v1]] = 40000,1,"")</f>
        <v/>
      </c>
      <c r="I3249">
        <f>IF(punkty5[[#This Row],[wewnatrz]] = 1,1,IF(punkty5[[#This Row],[brzegi]]=1,1,0))</f>
        <v>1</v>
      </c>
      <c r="J3249">
        <v>3242</v>
      </c>
      <c r="K3249">
        <f xml:space="preserve"> K3248 + punkty5[[#This Row],[na kole]]</f>
        <v>2562</v>
      </c>
      <c r="L3249">
        <f xml:space="preserve"> 4 * punkty5[[#This Row],[nk]] / punkty5[[#This Row],[n]]</f>
        <v>3.1610117211597779</v>
      </c>
      <c r="M3249">
        <f>ROUND(ABS(PI() - punkty5[[#This Row],[pi]]),4)</f>
        <v>1.9400000000000001E-2</v>
      </c>
    </row>
    <row r="3250" spans="4:13" x14ac:dyDescent="0.25">
      <c r="D3250">
        <v>118</v>
      </c>
      <c r="E3250">
        <v>157</v>
      </c>
      <c r="F3250">
        <f t="shared" si="50"/>
        <v>8573</v>
      </c>
      <c r="G3250">
        <f>IF(punkty5[[#This Row],[v1]] &lt; 40000,1,"")</f>
        <v>1</v>
      </c>
      <c r="H3250" t="str">
        <f>IF(punkty5[[#This Row],[v1]] = 40000,1,"")</f>
        <v/>
      </c>
      <c r="I3250">
        <f>IF(punkty5[[#This Row],[wewnatrz]] = 1,1,IF(punkty5[[#This Row],[brzegi]]=1,1,0))</f>
        <v>1</v>
      </c>
      <c r="J3250">
        <v>3243</v>
      </c>
      <c r="K3250">
        <f xml:space="preserve"> K3249 + punkty5[[#This Row],[na kole]]</f>
        <v>2563</v>
      </c>
      <c r="L3250">
        <f xml:space="preserve"> 4 * punkty5[[#This Row],[nk]] / punkty5[[#This Row],[n]]</f>
        <v>3.1612704286154796</v>
      </c>
      <c r="M3250">
        <f>ROUND(ABS(PI() - punkty5[[#This Row],[pi]]),4)</f>
        <v>1.9699999999999999E-2</v>
      </c>
    </row>
    <row r="3251" spans="4:13" x14ac:dyDescent="0.25">
      <c r="D3251">
        <v>367</v>
      </c>
      <c r="E3251">
        <v>204</v>
      </c>
      <c r="F3251">
        <f t="shared" si="50"/>
        <v>27905</v>
      </c>
      <c r="G3251">
        <f>IF(punkty5[[#This Row],[v1]] &lt; 40000,1,"")</f>
        <v>1</v>
      </c>
      <c r="H3251" t="str">
        <f>IF(punkty5[[#This Row],[v1]] = 40000,1,"")</f>
        <v/>
      </c>
      <c r="I3251">
        <f>IF(punkty5[[#This Row],[wewnatrz]] = 1,1,IF(punkty5[[#This Row],[brzegi]]=1,1,0))</f>
        <v>1</v>
      </c>
      <c r="J3251">
        <v>3244</v>
      </c>
      <c r="K3251">
        <f xml:space="preserve"> K3250 + punkty5[[#This Row],[na kole]]</f>
        <v>2564</v>
      </c>
      <c r="L3251">
        <f xml:space="preserve"> 4 * punkty5[[#This Row],[nk]] / punkty5[[#This Row],[n]]</f>
        <v>3.1615289765721331</v>
      </c>
      <c r="M3251">
        <f>ROUND(ABS(PI() - punkty5[[#This Row],[pi]]),4)</f>
        <v>1.9900000000000001E-2</v>
      </c>
    </row>
    <row r="3252" spans="4:13" x14ac:dyDescent="0.25">
      <c r="D3252">
        <v>294</v>
      </c>
      <c r="E3252">
        <v>260</v>
      </c>
      <c r="F3252">
        <f t="shared" si="50"/>
        <v>12436</v>
      </c>
      <c r="G3252">
        <f>IF(punkty5[[#This Row],[v1]] &lt; 40000,1,"")</f>
        <v>1</v>
      </c>
      <c r="H3252" t="str">
        <f>IF(punkty5[[#This Row],[v1]] = 40000,1,"")</f>
        <v/>
      </c>
      <c r="I3252">
        <f>IF(punkty5[[#This Row],[wewnatrz]] = 1,1,IF(punkty5[[#This Row],[brzegi]]=1,1,0))</f>
        <v>1</v>
      </c>
      <c r="J3252">
        <v>3245</v>
      </c>
      <c r="K3252">
        <f xml:space="preserve"> K3251 + punkty5[[#This Row],[na kole]]</f>
        <v>2565</v>
      </c>
      <c r="L3252">
        <f xml:space="preserve"> 4 * punkty5[[#This Row],[nk]] / punkty5[[#This Row],[n]]</f>
        <v>3.1617873651771955</v>
      </c>
      <c r="M3252">
        <f>ROUND(ABS(PI() - punkty5[[#This Row],[pi]]),4)</f>
        <v>2.0199999999999999E-2</v>
      </c>
    </row>
    <row r="3253" spans="4:13" x14ac:dyDescent="0.25">
      <c r="D3253">
        <v>55</v>
      </c>
      <c r="E3253">
        <v>248</v>
      </c>
      <c r="F3253">
        <f t="shared" si="50"/>
        <v>23329</v>
      </c>
      <c r="G3253">
        <f>IF(punkty5[[#This Row],[v1]] &lt; 40000,1,"")</f>
        <v>1</v>
      </c>
      <c r="H3253" t="str">
        <f>IF(punkty5[[#This Row],[v1]] = 40000,1,"")</f>
        <v/>
      </c>
      <c r="I3253">
        <f>IF(punkty5[[#This Row],[wewnatrz]] = 1,1,IF(punkty5[[#This Row],[brzegi]]=1,1,0))</f>
        <v>1</v>
      </c>
      <c r="J3253">
        <v>3246</v>
      </c>
      <c r="K3253">
        <f xml:space="preserve"> K3252 + punkty5[[#This Row],[na kole]]</f>
        <v>2566</v>
      </c>
      <c r="L3253">
        <f xml:space="preserve"> 4 * punkty5[[#This Row],[nk]] / punkty5[[#This Row],[n]]</f>
        <v>3.162045594577942</v>
      </c>
      <c r="M3253">
        <f>ROUND(ABS(PI() - punkty5[[#This Row],[pi]]),4)</f>
        <v>2.0500000000000001E-2</v>
      </c>
    </row>
    <row r="3254" spans="4:13" x14ac:dyDescent="0.25">
      <c r="D3254">
        <v>73</v>
      </c>
      <c r="E3254">
        <v>335</v>
      </c>
      <c r="F3254">
        <f t="shared" si="50"/>
        <v>34354</v>
      </c>
      <c r="G3254">
        <f>IF(punkty5[[#This Row],[v1]] &lt; 40000,1,"")</f>
        <v>1</v>
      </c>
      <c r="H3254" t="str">
        <f>IF(punkty5[[#This Row],[v1]] = 40000,1,"")</f>
        <v/>
      </c>
      <c r="I3254">
        <f>IF(punkty5[[#This Row],[wewnatrz]] = 1,1,IF(punkty5[[#This Row],[brzegi]]=1,1,0))</f>
        <v>1</v>
      </c>
      <c r="J3254">
        <v>3247</v>
      </c>
      <c r="K3254">
        <f xml:space="preserve"> K3253 + punkty5[[#This Row],[na kole]]</f>
        <v>2567</v>
      </c>
      <c r="L3254">
        <f xml:space="preserve"> 4 * punkty5[[#This Row],[nk]] / punkty5[[#This Row],[n]]</f>
        <v>3.162303664921466</v>
      </c>
      <c r="M3254">
        <f>ROUND(ABS(PI() - punkty5[[#This Row],[pi]]),4)</f>
        <v>2.07E-2</v>
      </c>
    </row>
    <row r="3255" spans="4:13" x14ac:dyDescent="0.25">
      <c r="D3255">
        <v>196</v>
      </c>
      <c r="E3255">
        <v>4</v>
      </c>
      <c r="F3255">
        <f t="shared" si="50"/>
        <v>38432</v>
      </c>
      <c r="G3255">
        <f>IF(punkty5[[#This Row],[v1]] &lt; 40000,1,"")</f>
        <v>1</v>
      </c>
      <c r="H3255" t="str">
        <f>IF(punkty5[[#This Row],[v1]] = 40000,1,"")</f>
        <v/>
      </c>
      <c r="I3255">
        <f>IF(punkty5[[#This Row],[wewnatrz]] = 1,1,IF(punkty5[[#This Row],[brzegi]]=1,1,0))</f>
        <v>1</v>
      </c>
      <c r="J3255">
        <v>3248</v>
      </c>
      <c r="K3255">
        <f xml:space="preserve"> K3254 + punkty5[[#This Row],[na kole]]</f>
        <v>2568</v>
      </c>
      <c r="L3255">
        <f xml:space="preserve"> 4 * punkty5[[#This Row],[nk]] / punkty5[[#This Row],[n]]</f>
        <v>3.1625615763546797</v>
      </c>
      <c r="M3255">
        <f>ROUND(ABS(PI() - punkty5[[#This Row],[pi]]),4)</f>
        <v>2.1000000000000001E-2</v>
      </c>
    </row>
    <row r="3256" spans="4:13" x14ac:dyDescent="0.25">
      <c r="D3256">
        <v>75</v>
      </c>
      <c r="E3256">
        <v>144</v>
      </c>
      <c r="F3256">
        <f t="shared" si="50"/>
        <v>18761</v>
      </c>
      <c r="G3256">
        <f>IF(punkty5[[#This Row],[v1]] &lt; 40000,1,"")</f>
        <v>1</v>
      </c>
      <c r="H3256" t="str">
        <f>IF(punkty5[[#This Row],[v1]] = 40000,1,"")</f>
        <v/>
      </c>
      <c r="I3256">
        <f>IF(punkty5[[#This Row],[wewnatrz]] = 1,1,IF(punkty5[[#This Row],[brzegi]]=1,1,0))</f>
        <v>1</v>
      </c>
      <c r="J3256">
        <v>3249</v>
      </c>
      <c r="K3256">
        <f xml:space="preserve"> K3255 + punkty5[[#This Row],[na kole]]</f>
        <v>2569</v>
      </c>
      <c r="L3256">
        <f xml:space="preserve"> 4 * punkty5[[#This Row],[nk]] / punkty5[[#This Row],[n]]</f>
        <v>3.1628193290243152</v>
      </c>
      <c r="M3256">
        <f>ROUND(ABS(PI() - punkty5[[#This Row],[pi]]),4)</f>
        <v>2.12E-2</v>
      </c>
    </row>
    <row r="3257" spans="4:13" x14ac:dyDescent="0.25">
      <c r="D3257">
        <v>105</v>
      </c>
      <c r="E3257">
        <v>70</v>
      </c>
      <c r="F3257">
        <f t="shared" si="50"/>
        <v>25925</v>
      </c>
      <c r="G3257">
        <f>IF(punkty5[[#This Row],[v1]] &lt; 40000,1,"")</f>
        <v>1</v>
      </c>
      <c r="H3257" t="str">
        <f>IF(punkty5[[#This Row],[v1]] = 40000,1,"")</f>
        <v/>
      </c>
      <c r="I3257">
        <f>IF(punkty5[[#This Row],[wewnatrz]] = 1,1,IF(punkty5[[#This Row],[brzegi]]=1,1,0))</f>
        <v>1</v>
      </c>
      <c r="J3257">
        <v>3250</v>
      </c>
      <c r="K3257">
        <f xml:space="preserve"> K3256 + punkty5[[#This Row],[na kole]]</f>
        <v>2570</v>
      </c>
      <c r="L3257">
        <f xml:space="preserve"> 4 * punkty5[[#This Row],[nk]] / punkty5[[#This Row],[n]]</f>
        <v>3.1630769230769231</v>
      </c>
      <c r="M3257">
        <f>ROUND(ABS(PI() - punkty5[[#This Row],[pi]]),4)</f>
        <v>2.1499999999999998E-2</v>
      </c>
    </row>
    <row r="3258" spans="4:13" x14ac:dyDescent="0.25">
      <c r="D3258">
        <v>142</v>
      </c>
      <c r="E3258">
        <v>106</v>
      </c>
      <c r="F3258">
        <f t="shared" si="50"/>
        <v>12200</v>
      </c>
      <c r="G3258">
        <f>IF(punkty5[[#This Row],[v1]] &lt; 40000,1,"")</f>
        <v>1</v>
      </c>
      <c r="H3258" t="str">
        <f>IF(punkty5[[#This Row],[v1]] = 40000,1,"")</f>
        <v/>
      </c>
      <c r="I3258">
        <f>IF(punkty5[[#This Row],[wewnatrz]] = 1,1,IF(punkty5[[#This Row],[brzegi]]=1,1,0))</f>
        <v>1</v>
      </c>
      <c r="J3258">
        <v>3251</v>
      </c>
      <c r="K3258">
        <f xml:space="preserve"> K3257 + punkty5[[#This Row],[na kole]]</f>
        <v>2571</v>
      </c>
      <c r="L3258">
        <f xml:space="preserve"> 4 * punkty5[[#This Row],[nk]] / punkty5[[#This Row],[n]]</f>
        <v>3.163334358658874</v>
      </c>
      <c r="M3258">
        <f>ROUND(ABS(PI() - punkty5[[#This Row],[pi]]),4)</f>
        <v>2.1700000000000001E-2</v>
      </c>
    </row>
    <row r="3259" spans="4:13" x14ac:dyDescent="0.25">
      <c r="D3259">
        <v>230</v>
      </c>
      <c r="E3259">
        <v>89</v>
      </c>
      <c r="F3259">
        <f t="shared" si="50"/>
        <v>13221</v>
      </c>
      <c r="G3259">
        <f>IF(punkty5[[#This Row],[v1]] &lt; 40000,1,"")</f>
        <v>1</v>
      </c>
      <c r="H3259" t="str">
        <f>IF(punkty5[[#This Row],[v1]] = 40000,1,"")</f>
        <v/>
      </c>
      <c r="I3259">
        <f>IF(punkty5[[#This Row],[wewnatrz]] = 1,1,IF(punkty5[[#This Row],[brzegi]]=1,1,0))</f>
        <v>1</v>
      </c>
      <c r="J3259">
        <v>3252</v>
      </c>
      <c r="K3259">
        <f xml:space="preserve"> K3258 + punkty5[[#This Row],[na kole]]</f>
        <v>2572</v>
      </c>
      <c r="L3259">
        <f xml:space="preserve"> 4 * punkty5[[#This Row],[nk]] / punkty5[[#This Row],[n]]</f>
        <v>3.1635916359163589</v>
      </c>
      <c r="M3259">
        <f>ROUND(ABS(PI() - punkty5[[#This Row],[pi]]),4)</f>
        <v>2.1999999999999999E-2</v>
      </c>
    </row>
    <row r="3260" spans="4:13" x14ac:dyDescent="0.25">
      <c r="D3260">
        <v>363</v>
      </c>
      <c r="E3260">
        <v>156</v>
      </c>
      <c r="F3260">
        <f t="shared" si="50"/>
        <v>28505</v>
      </c>
      <c r="G3260">
        <f>IF(punkty5[[#This Row],[v1]] &lt; 40000,1,"")</f>
        <v>1</v>
      </c>
      <c r="H3260" t="str">
        <f>IF(punkty5[[#This Row],[v1]] = 40000,1,"")</f>
        <v/>
      </c>
      <c r="I3260">
        <f>IF(punkty5[[#This Row],[wewnatrz]] = 1,1,IF(punkty5[[#This Row],[brzegi]]=1,1,0))</f>
        <v>1</v>
      </c>
      <c r="J3260">
        <v>3253</v>
      </c>
      <c r="K3260">
        <f xml:space="preserve"> K3259 + punkty5[[#This Row],[na kole]]</f>
        <v>2573</v>
      </c>
      <c r="L3260">
        <f xml:space="preserve"> 4 * punkty5[[#This Row],[nk]] / punkty5[[#This Row],[n]]</f>
        <v>3.1638487549953891</v>
      </c>
      <c r="M3260">
        <f>ROUND(ABS(PI() - punkty5[[#This Row],[pi]]),4)</f>
        <v>2.23E-2</v>
      </c>
    </row>
    <row r="3261" spans="4:13" x14ac:dyDescent="0.25">
      <c r="D3261">
        <v>268</v>
      </c>
      <c r="E3261">
        <v>325</v>
      </c>
      <c r="F3261">
        <f t="shared" si="50"/>
        <v>20249</v>
      </c>
      <c r="G3261">
        <f>IF(punkty5[[#This Row],[v1]] &lt; 40000,1,"")</f>
        <v>1</v>
      </c>
      <c r="H3261" t="str">
        <f>IF(punkty5[[#This Row],[v1]] = 40000,1,"")</f>
        <v/>
      </c>
      <c r="I3261">
        <f>IF(punkty5[[#This Row],[wewnatrz]] = 1,1,IF(punkty5[[#This Row],[brzegi]]=1,1,0))</f>
        <v>1</v>
      </c>
      <c r="J3261">
        <v>3254</v>
      </c>
      <c r="K3261">
        <f xml:space="preserve"> K3260 + punkty5[[#This Row],[na kole]]</f>
        <v>2574</v>
      </c>
      <c r="L3261">
        <f xml:space="preserve"> 4 * punkty5[[#This Row],[nk]] / punkty5[[#This Row],[n]]</f>
        <v>3.1641057160417949</v>
      </c>
      <c r="M3261">
        <f>ROUND(ABS(PI() - punkty5[[#This Row],[pi]]),4)</f>
        <v>2.2499999999999999E-2</v>
      </c>
    </row>
    <row r="3262" spans="4:13" x14ac:dyDescent="0.25">
      <c r="D3262">
        <v>176</v>
      </c>
      <c r="E3262">
        <v>373</v>
      </c>
      <c r="F3262">
        <f t="shared" si="50"/>
        <v>30505</v>
      </c>
      <c r="G3262">
        <f>IF(punkty5[[#This Row],[v1]] &lt; 40000,1,"")</f>
        <v>1</v>
      </c>
      <c r="H3262" t="str">
        <f>IF(punkty5[[#This Row],[v1]] = 40000,1,"")</f>
        <v/>
      </c>
      <c r="I3262">
        <f>IF(punkty5[[#This Row],[wewnatrz]] = 1,1,IF(punkty5[[#This Row],[brzegi]]=1,1,0))</f>
        <v>1</v>
      </c>
      <c r="J3262">
        <v>3255</v>
      </c>
      <c r="K3262">
        <f xml:space="preserve"> K3261 + punkty5[[#This Row],[na kole]]</f>
        <v>2575</v>
      </c>
      <c r="L3262">
        <f xml:space="preserve"> 4 * punkty5[[#This Row],[nk]] / punkty5[[#This Row],[n]]</f>
        <v>3.1643625192012288</v>
      </c>
      <c r="M3262">
        <f>ROUND(ABS(PI() - punkty5[[#This Row],[pi]]),4)</f>
        <v>2.2800000000000001E-2</v>
      </c>
    </row>
    <row r="3263" spans="4:13" x14ac:dyDescent="0.25">
      <c r="D3263">
        <v>92</v>
      </c>
      <c r="E3263">
        <v>119</v>
      </c>
      <c r="F3263">
        <f t="shared" si="50"/>
        <v>18225</v>
      </c>
      <c r="G3263">
        <f>IF(punkty5[[#This Row],[v1]] &lt; 40000,1,"")</f>
        <v>1</v>
      </c>
      <c r="H3263" t="str">
        <f>IF(punkty5[[#This Row],[v1]] = 40000,1,"")</f>
        <v/>
      </c>
      <c r="I3263">
        <f>IF(punkty5[[#This Row],[wewnatrz]] = 1,1,IF(punkty5[[#This Row],[brzegi]]=1,1,0))</f>
        <v>1</v>
      </c>
      <c r="J3263">
        <v>3256</v>
      </c>
      <c r="K3263">
        <f xml:space="preserve"> K3262 + punkty5[[#This Row],[na kole]]</f>
        <v>2576</v>
      </c>
      <c r="L3263">
        <f xml:space="preserve"> 4 * punkty5[[#This Row],[nk]] / punkty5[[#This Row],[n]]</f>
        <v>3.1646191646191646</v>
      </c>
      <c r="M3263">
        <f>ROUND(ABS(PI() - punkty5[[#This Row],[pi]]),4)</f>
        <v>2.3E-2</v>
      </c>
    </row>
    <row r="3264" spans="4:13" x14ac:dyDescent="0.25">
      <c r="D3264">
        <v>241</v>
      </c>
      <c r="E3264">
        <v>120</v>
      </c>
      <c r="F3264">
        <f t="shared" si="50"/>
        <v>8081</v>
      </c>
      <c r="G3264">
        <f>IF(punkty5[[#This Row],[v1]] &lt; 40000,1,"")</f>
        <v>1</v>
      </c>
      <c r="H3264" t="str">
        <f>IF(punkty5[[#This Row],[v1]] = 40000,1,"")</f>
        <v/>
      </c>
      <c r="I3264">
        <f>IF(punkty5[[#This Row],[wewnatrz]] = 1,1,IF(punkty5[[#This Row],[brzegi]]=1,1,0))</f>
        <v>1</v>
      </c>
      <c r="J3264">
        <v>3257</v>
      </c>
      <c r="K3264">
        <f xml:space="preserve"> K3263 + punkty5[[#This Row],[na kole]]</f>
        <v>2577</v>
      </c>
      <c r="L3264">
        <f xml:space="preserve"> 4 * punkty5[[#This Row],[nk]] / punkty5[[#This Row],[n]]</f>
        <v>3.1648756524408967</v>
      </c>
      <c r="M3264">
        <f>ROUND(ABS(PI() - punkty5[[#This Row],[pi]]),4)</f>
        <v>2.3300000000000001E-2</v>
      </c>
    </row>
    <row r="3265" spans="4:13" x14ac:dyDescent="0.25">
      <c r="D3265">
        <v>124</v>
      </c>
      <c r="E3265">
        <v>183</v>
      </c>
      <c r="F3265">
        <f t="shared" si="50"/>
        <v>6065</v>
      </c>
      <c r="G3265">
        <f>IF(punkty5[[#This Row],[v1]] &lt; 40000,1,"")</f>
        <v>1</v>
      </c>
      <c r="H3265" t="str">
        <f>IF(punkty5[[#This Row],[v1]] = 40000,1,"")</f>
        <v/>
      </c>
      <c r="I3265">
        <f>IF(punkty5[[#This Row],[wewnatrz]] = 1,1,IF(punkty5[[#This Row],[brzegi]]=1,1,0))</f>
        <v>1</v>
      </c>
      <c r="J3265">
        <v>3258</v>
      </c>
      <c r="K3265">
        <f xml:space="preserve"> K3264 + punkty5[[#This Row],[na kole]]</f>
        <v>2578</v>
      </c>
      <c r="L3265">
        <f xml:space="preserve"> 4 * punkty5[[#This Row],[nk]] / punkty5[[#This Row],[n]]</f>
        <v>3.1651319828115407</v>
      </c>
      <c r="M3265">
        <f>ROUND(ABS(PI() - punkty5[[#This Row],[pi]]),4)</f>
        <v>2.35E-2</v>
      </c>
    </row>
    <row r="3266" spans="4:13" x14ac:dyDescent="0.25">
      <c r="D3266">
        <v>320</v>
      </c>
      <c r="E3266">
        <v>122</v>
      </c>
      <c r="F3266">
        <f t="shared" si="50"/>
        <v>20484</v>
      </c>
      <c r="G3266">
        <f>IF(punkty5[[#This Row],[v1]] &lt; 40000,1,"")</f>
        <v>1</v>
      </c>
      <c r="H3266" t="str">
        <f>IF(punkty5[[#This Row],[v1]] = 40000,1,"")</f>
        <v/>
      </c>
      <c r="I3266">
        <f>IF(punkty5[[#This Row],[wewnatrz]] = 1,1,IF(punkty5[[#This Row],[brzegi]]=1,1,0))</f>
        <v>1</v>
      </c>
      <c r="J3266">
        <v>3259</v>
      </c>
      <c r="K3266">
        <f xml:space="preserve"> K3265 + punkty5[[#This Row],[na kole]]</f>
        <v>2579</v>
      </c>
      <c r="L3266">
        <f xml:space="preserve"> 4 * punkty5[[#This Row],[nk]] / punkty5[[#This Row],[n]]</f>
        <v>3.1653881558760357</v>
      </c>
      <c r="M3266">
        <f>ROUND(ABS(PI() - punkty5[[#This Row],[pi]]),4)</f>
        <v>2.3800000000000002E-2</v>
      </c>
    </row>
    <row r="3267" spans="4:13" x14ac:dyDescent="0.25">
      <c r="D3267">
        <v>159</v>
      </c>
      <c r="E3267">
        <v>42</v>
      </c>
      <c r="F3267">
        <f t="shared" si="50"/>
        <v>26645</v>
      </c>
      <c r="G3267">
        <f>IF(punkty5[[#This Row],[v1]] &lt; 40000,1,"")</f>
        <v>1</v>
      </c>
      <c r="H3267" t="str">
        <f>IF(punkty5[[#This Row],[v1]] = 40000,1,"")</f>
        <v/>
      </c>
      <c r="I3267">
        <f>IF(punkty5[[#This Row],[wewnatrz]] = 1,1,IF(punkty5[[#This Row],[brzegi]]=1,1,0))</f>
        <v>1</v>
      </c>
      <c r="J3267">
        <v>3260</v>
      </c>
      <c r="K3267">
        <f xml:space="preserve"> K3266 + punkty5[[#This Row],[na kole]]</f>
        <v>2580</v>
      </c>
      <c r="L3267">
        <f xml:space="preserve"> 4 * punkty5[[#This Row],[nk]] / punkty5[[#This Row],[n]]</f>
        <v>3.165644171779141</v>
      </c>
      <c r="M3267">
        <f>ROUND(ABS(PI() - punkty5[[#This Row],[pi]]),4)</f>
        <v>2.41E-2</v>
      </c>
    </row>
    <row r="3268" spans="4:13" x14ac:dyDescent="0.25">
      <c r="D3268">
        <v>156</v>
      </c>
      <c r="E3268">
        <v>211</v>
      </c>
      <c r="F3268">
        <f t="shared" si="50"/>
        <v>2057</v>
      </c>
      <c r="G3268">
        <f>IF(punkty5[[#This Row],[v1]] &lt; 40000,1,"")</f>
        <v>1</v>
      </c>
      <c r="H3268" t="str">
        <f>IF(punkty5[[#This Row],[v1]] = 40000,1,"")</f>
        <v/>
      </c>
      <c r="I3268">
        <f>IF(punkty5[[#This Row],[wewnatrz]] = 1,1,IF(punkty5[[#This Row],[brzegi]]=1,1,0))</f>
        <v>1</v>
      </c>
      <c r="J3268">
        <v>3261</v>
      </c>
      <c r="K3268">
        <f xml:space="preserve"> K3267 + punkty5[[#This Row],[na kole]]</f>
        <v>2581</v>
      </c>
      <c r="L3268">
        <f xml:space="preserve"> 4 * punkty5[[#This Row],[nk]] / punkty5[[#This Row],[n]]</f>
        <v>3.1659000306654401</v>
      </c>
      <c r="M3268">
        <f>ROUND(ABS(PI() - punkty5[[#This Row],[pi]]),4)</f>
        <v>2.4299999999999999E-2</v>
      </c>
    </row>
    <row r="3269" spans="4:13" x14ac:dyDescent="0.25">
      <c r="D3269">
        <v>58</v>
      </c>
      <c r="E3269">
        <v>350</v>
      </c>
      <c r="F3269">
        <f t="shared" si="50"/>
        <v>42664</v>
      </c>
      <c r="G3269" t="str">
        <f>IF(punkty5[[#This Row],[v1]] &lt; 40000,1,"")</f>
        <v/>
      </c>
      <c r="H3269" t="str">
        <f>IF(punkty5[[#This Row],[v1]] = 40000,1,"")</f>
        <v/>
      </c>
      <c r="I3269">
        <f>IF(punkty5[[#This Row],[wewnatrz]] = 1,1,IF(punkty5[[#This Row],[brzegi]]=1,1,0))</f>
        <v>0</v>
      </c>
      <c r="J3269">
        <v>3262</v>
      </c>
      <c r="K3269">
        <f xml:space="preserve"> K3268 + punkty5[[#This Row],[na kole]]</f>
        <v>2581</v>
      </c>
      <c r="L3269">
        <f xml:space="preserve"> 4 * punkty5[[#This Row],[nk]] / punkty5[[#This Row],[n]]</f>
        <v>3.1649294911097487</v>
      </c>
      <c r="M3269">
        <f>ROUND(ABS(PI() - punkty5[[#This Row],[pi]]),4)</f>
        <v>2.3300000000000001E-2</v>
      </c>
    </row>
    <row r="3270" spans="4:13" x14ac:dyDescent="0.25">
      <c r="D3270">
        <v>104</v>
      </c>
      <c r="E3270">
        <v>47</v>
      </c>
      <c r="F3270">
        <f t="shared" si="50"/>
        <v>32625</v>
      </c>
      <c r="G3270">
        <f>IF(punkty5[[#This Row],[v1]] &lt; 40000,1,"")</f>
        <v>1</v>
      </c>
      <c r="H3270" t="str">
        <f>IF(punkty5[[#This Row],[v1]] = 40000,1,"")</f>
        <v/>
      </c>
      <c r="I3270">
        <f>IF(punkty5[[#This Row],[wewnatrz]] = 1,1,IF(punkty5[[#This Row],[brzegi]]=1,1,0))</f>
        <v>1</v>
      </c>
      <c r="J3270">
        <v>3263</v>
      </c>
      <c r="K3270">
        <f xml:space="preserve"> K3269 + punkty5[[#This Row],[na kole]]</f>
        <v>2582</v>
      </c>
      <c r="L3270">
        <f xml:space="preserve"> 4 * punkty5[[#This Row],[nk]] / punkty5[[#This Row],[n]]</f>
        <v>3.1651854121973644</v>
      </c>
      <c r="M3270">
        <f>ROUND(ABS(PI() - punkty5[[#This Row],[pi]]),4)</f>
        <v>2.3599999999999999E-2</v>
      </c>
    </row>
    <row r="3271" spans="4:13" x14ac:dyDescent="0.25">
      <c r="D3271">
        <v>141</v>
      </c>
      <c r="E3271">
        <v>225</v>
      </c>
      <c r="F3271">
        <f t="shared" si="50"/>
        <v>4106</v>
      </c>
      <c r="G3271">
        <f>IF(punkty5[[#This Row],[v1]] &lt; 40000,1,"")</f>
        <v>1</v>
      </c>
      <c r="H3271" t="str">
        <f>IF(punkty5[[#This Row],[v1]] = 40000,1,"")</f>
        <v/>
      </c>
      <c r="I3271">
        <f>IF(punkty5[[#This Row],[wewnatrz]] = 1,1,IF(punkty5[[#This Row],[brzegi]]=1,1,0))</f>
        <v>1</v>
      </c>
      <c r="J3271">
        <v>3264</v>
      </c>
      <c r="K3271">
        <f xml:space="preserve"> K3270 + punkty5[[#This Row],[na kole]]</f>
        <v>2583</v>
      </c>
      <c r="L3271">
        <f xml:space="preserve"> 4 * punkty5[[#This Row],[nk]] / punkty5[[#This Row],[n]]</f>
        <v>3.1654411764705883</v>
      </c>
      <c r="M3271">
        <f>ROUND(ABS(PI() - punkty5[[#This Row],[pi]]),4)</f>
        <v>2.3800000000000002E-2</v>
      </c>
    </row>
    <row r="3272" spans="4:13" x14ac:dyDescent="0.25">
      <c r="D3272">
        <v>171</v>
      </c>
      <c r="E3272">
        <v>250</v>
      </c>
      <c r="F3272">
        <f t="shared" si="50"/>
        <v>3341</v>
      </c>
      <c r="G3272">
        <f>IF(punkty5[[#This Row],[v1]] &lt; 40000,1,"")</f>
        <v>1</v>
      </c>
      <c r="H3272" t="str">
        <f>IF(punkty5[[#This Row],[v1]] = 40000,1,"")</f>
        <v/>
      </c>
      <c r="I3272">
        <f>IF(punkty5[[#This Row],[wewnatrz]] = 1,1,IF(punkty5[[#This Row],[brzegi]]=1,1,0))</f>
        <v>1</v>
      </c>
      <c r="J3272">
        <v>3265</v>
      </c>
      <c r="K3272">
        <f xml:space="preserve"> K3271 + punkty5[[#This Row],[na kole]]</f>
        <v>2584</v>
      </c>
      <c r="L3272">
        <f xml:space="preserve"> 4 * punkty5[[#This Row],[nk]] / punkty5[[#This Row],[n]]</f>
        <v>3.1656967840735071</v>
      </c>
      <c r="M3272">
        <f>ROUND(ABS(PI() - punkty5[[#This Row],[pi]]),4)</f>
        <v>2.41E-2</v>
      </c>
    </row>
    <row r="3273" spans="4:13" x14ac:dyDescent="0.25">
      <c r="D3273">
        <v>364</v>
      </c>
      <c r="E3273">
        <v>197</v>
      </c>
      <c r="F3273">
        <f t="shared" ref="F3273:F3336" si="51">((D3273 - 200) * (D3273 - 200)) +(( E3273 - 200) * ( E3273 - 200))</f>
        <v>26905</v>
      </c>
      <c r="G3273">
        <f>IF(punkty5[[#This Row],[v1]] &lt; 40000,1,"")</f>
        <v>1</v>
      </c>
      <c r="H3273" t="str">
        <f>IF(punkty5[[#This Row],[v1]] = 40000,1,"")</f>
        <v/>
      </c>
      <c r="I3273">
        <f>IF(punkty5[[#This Row],[wewnatrz]] = 1,1,IF(punkty5[[#This Row],[brzegi]]=1,1,0))</f>
        <v>1</v>
      </c>
      <c r="J3273">
        <v>3266</v>
      </c>
      <c r="K3273">
        <f xml:space="preserve"> K3272 + punkty5[[#This Row],[na kole]]</f>
        <v>2585</v>
      </c>
      <c r="L3273">
        <f xml:space="preserve"> 4 * punkty5[[#This Row],[nk]] / punkty5[[#This Row],[n]]</f>
        <v>3.1659522351500304</v>
      </c>
      <c r="M3273">
        <f>ROUND(ABS(PI() - punkty5[[#This Row],[pi]]),4)</f>
        <v>2.4400000000000002E-2</v>
      </c>
    </row>
    <row r="3274" spans="4:13" x14ac:dyDescent="0.25">
      <c r="D3274">
        <v>191</v>
      </c>
      <c r="E3274">
        <v>376</v>
      </c>
      <c r="F3274">
        <f t="shared" si="51"/>
        <v>31057</v>
      </c>
      <c r="G3274">
        <f>IF(punkty5[[#This Row],[v1]] &lt; 40000,1,"")</f>
        <v>1</v>
      </c>
      <c r="H3274" t="str">
        <f>IF(punkty5[[#This Row],[v1]] = 40000,1,"")</f>
        <v/>
      </c>
      <c r="I3274">
        <f>IF(punkty5[[#This Row],[wewnatrz]] = 1,1,IF(punkty5[[#This Row],[brzegi]]=1,1,0))</f>
        <v>1</v>
      </c>
      <c r="J3274">
        <v>3267</v>
      </c>
      <c r="K3274">
        <f xml:space="preserve"> K3273 + punkty5[[#This Row],[na kole]]</f>
        <v>2586</v>
      </c>
      <c r="L3274">
        <f xml:space="preserve"> 4 * punkty5[[#This Row],[nk]] / punkty5[[#This Row],[n]]</f>
        <v>3.1662075298438936</v>
      </c>
      <c r="M3274">
        <f>ROUND(ABS(PI() - punkty5[[#This Row],[pi]]),4)</f>
        <v>2.46E-2</v>
      </c>
    </row>
    <row r="3275" spans="4:13" x14ac:dyDescent="0.25">
      <c r="D3275">
        <v>248</v>
      </c>
      <c r="E3275">
        <v>156</v>
      </c>
      <c r="F3275">
        <f t="shared" si="51"/>
        <v>4240</v>
      </c>
      <c r="G3275">
        <f>IF(punkty5[[#This Row],[v1]] &lt; 40000,1,"")</f>
        <v>1</v>
      </c>
      <c r="H3275" t="str">
        <f>IF(punkty5[[#This Row],[v1]] = 40000,1,"")</f>
        <v/>
      </c>
      <c r="I3275">
        <f>IF(punkty5[[#This Row],[wewnatrz]] = 1,1,IF(punkty5[[#This Row],[brzegi]]=1,1,0))</f>
        <v>1</v>
      </c>
      <c r="J3275">
        <v>3268</v>
      </c>
      <c r="K3275">
        <f xml:space="preserve"> K3274 + punkty5[[#This Row],[na kole]]</f>
        <v>2587</v>
      </c>
      <c r="L3275">
        <f xml:space="preserve"> 4 * punkty5[[#This Row],[nk]] / punkty5[[#This Row],[n]]</f>
        <v>3.1664626682986534</v>
      </c>
      <c r="M3275">
        <f>ROUND(ABS(PI() - punkty5[[#This Row],[pi]]),4)</f>
        <v>2.4899999999999999E-2</v>
      </c>
    </row>
    <row r="3276" spans="4:13" x14ac:dyDescent="0.25">
      <c r="D3276">
        <v>174</v>
      </c>
      <c r="E3276">
        <v>104</v>
      </c>
      <c r="F3276">
        <f t="shared" si="51"/>
        <v>9892</v>
      </c>
      <c r="G3276">
        <f>IF(punkty5[[#This Row],[v1]] &lt; 40000,1,"")</f>
        <v>1</v>
      </c>
      <c r="H3276" t="str">
        <f>IF(punkty5[[#This Row],[v1]] = 40000,1,"")</f>
        <v/>
      </c>
      <c r="I3276">
        <f>IF(punkty5[[#This Row],[wewnatrz]] = 1,1,IF(punkty5[[#This Row],[brzegi]]=1,1,0))</f>
        <v>1</v>
      </c>
      <c r="J3276">
        <v>3269</v>
      </c>
      <c r="K3276">
        <f xml:space="preserve"> K3275 + punkty5[[#This Row],[na kole]]</f>
        <v>2588</v>
      </c>
      <c r="L3276">
        <f xml:space="preserve"> 4 * punkty5[[#This Row],[nk]] / punkty5[[#This Row],[n]]</f>
        <v>3.1667176506576933</v>
      </c>
      <c r="M3276">
        <f>ROUND(ABS(PI() - punkty5[[#This Row],[pi]]),4)</f>
        <v>2.5100000000000001E-2</v>
      </c>
    </row>
    <row r="3277" spans="4:13" x14ac:dyDescent="0.25">
      <c r="D3277">
        <v>227</v>
      </c>
      <c r="E3277">
        <v>155</v>
      </c>
      <c r="F3277">
        <f t="shared" si="51"/>
        <v>2754</v>
      </c>
      <c r="G3277">
        <f>IF(punkty5[[#This Row],[v1]] &lt; 40000,1,"")</f>
        <v>1</v>
      </c>
      <c r="H3277" t="str">
        <f>IF(punkty5[[#This Row],[v1]] = 40000,1,"")</f>
        <v/>
      </c>
      <c r="I3277">
        <f>IF(punkty5[[#This Row],[wewnatrz]] = 1,1,IF(punkty5[[#This Row],[brzegi]]=1,1,0))</f>
        <v>1</v>
      </c>
      <c r="J3277">
        <v>3270</v>
      </c>
      <c r="K3277">
        <f xml:space="preserve"> K3276 + punkty5[[#This Row],[na kole]]</f>
        <v>2589</v>
      </c>
      <c r="L3277">
        <f xml:space="preserve"> 4 * punkty5[[#This Row],[nk]] / punkty5[[#This Row],[n]]</f>
        <v>3.16697247706422</v>
      </c>
      <c r="M3277">
        <f>ROUND(ABS(PI() - punkty5[[#This Row],[pi]]),4)</f>
        <v>2.5399999999999999E-2</v>
      </c>
    </row>
    <row r="3278" spans="4:13" x14ac:dyDescent="0.25">
      <c r="D3278">
        <v>183</v>
      </c>
      <c r="E3278">
        <v>211</v>
      </c>
      <c r="F3278">
        <f t="shared" si="51"/>
        <v>410</v>
      </c>
      <c r="G3278">
        <f>IF(punkty5[[#This Row],[v1]] &lt; 40000,1,"")</f>
        <v>1</v>
      </c>
      <c r="H3278" t="str">
        <f>IF(punkty5[[#This Row],[v1]] = 40000,1,"")</f>
        <v/>
      </c>
      <c r="I3278">
        <f>IF(punkty5[[#This Row],[wewnatrz]] = 1,1,IF(punkty5[[#This Row],[brzegi]]=1,1,0))</f>
        <v>1</v>
      </c>
      <c r="J3278">
        <v>3271</v>
      </c>
      <c r="K3278">
        <f xml:space="preserve"> K3277 + punkty5[[#This Row],[na kole]]</f>
        <v>2590</v>
      </c>
      <c r="L3278">
        <f xml:space="preserve"> 4 * punkty5[[#This Row],[nk]] / punkty5[[#This Row],[n]]</f>
        <v>3.1672271476612655</v>
      </c>
      <c r="M3278">
        <f>ROUND(ABS(PI() - punkty5[[#This Row],[pi]]),4)</f>
        <v>2.5600000000000001E-2</v>
      </c>
    </row>
    <row r="3279" spans="4:13" x14ac:dyDescent="0.25">
      <c r="D3279">
        <v>184</v>
      </c>
      <c r="E3279">
        <v>375</v>
      </c>
      <c r="F3279">
        <f t="shared" si="51"/>
        <v>30881</v>
      </c>
      <c r="G3279">
        <f>IF(punkty5[[#This Row],[v1]] &lt; 40000,1,"")</f>
        <v>1</v>
      </c>
      <c r="H3279" t="str">
        <f>IF(punkty5[[#This Row],[v1]] = 40000,1,"")</f>
        <v/>
      </c>
      <c r="I3279">
        <f>IF(punkty5[[#This Row],[wewnatrz]] = 1,1,IF(punkty5[[#This Row],[brzegi]]=1,1,0))</f>
        <v>1</v>
      </c>
      <c r="J3279">
        <v>3272</v>
      </c>
      <c r="K3279">
        <f xml:space="preserve"> K3278 + punkty5[[#This Row],[na kole]]</f>
        <v>2591</v>
      </c>
      <c r="L3279">
        <f xml:space="preserve"> 4 * punkty5[[#This Row],[nk]] / punkty5[[#This Row],[n]]</f>
        <v>3.1674816625916868</v>
      </c>
      <c r="M3279">
        <f>ROUND(ABS(PI() - punkty5[[#This Row],[pi]]),4)</f>
        <v>2.5899999999999999E-2</v>
      </c>
    </row>
    <row r="3280" spans="4:13" x14ac:dyDescent="0.25">
      <c r="D3280">
        <v>49</v>
      </c>
      <c r="E3280">
        <v>183</v>
      </c>
      <c r="F3280">
        <f t="shared" si="51"/>
        <v>23090</v>
      </c>
      <c r="G3280">
        <f>IF(punkty5[[#This Row],[v1]] &lt; 40000,1,"")</f>
        <v>1</v>
      </c>
      <c r="H3280" t="str">
        <f>IF(punkty5[[#This Row],[v1]] = 40000,1,"")</f>
        <v/>
      </c>
      <c r="I3280">
        <f>IF(punkty5[[#This Row],[wewnatrz]] = 1,1,IF(punkty5[[#This Row],[brzegi]]=1,1,0))</f>
        <v>1</v>
      </c>
      <c r="J3280">
        <v>3273</v>
      </c>
      <c r="K3280">
        <f xml:space="preserve"> K3279 + punkty5[[#This Row],[na kole]]</f>
        <v>2592</v>
      </c>
      <c r="L3280">
        <f xml:space="preserve"> 4 * punkty5[[#This Row],[nk]] / punkty5[[#This Row],[n]]</f>
        <v>3.167736021998167</v>
      </c>
      <c r="M3280">
        <f>ROUND(ABS(PI() - punkty5[[#This Row],[pi]]),4)</f>
        <v>2.6100000000000002E-2</v>
      </c>
    </row>
    <row r="3281" spans="4:13" x14ac:dyDescent="0.25">
      <c r="D3281">
        <v>183</v>
      </c>
      <c r="E3281">
        <v>186</v>
      </c>
      <c r="F3281">
        <f t="shared" si="51"/>
        <v>485</v>
      </c>
      <c r="G3281">
        <f>IF(punkty5[[#This Row],[v1]] &lt; 40000,1,"")</f>
        <v>1</v>
      </c>
      <c r="H3281" t="str">
        <f>IF(punkty5[[#This Row],[v1]] = 40000,1,"")</f>
        <v/>
      </c>
      <c r="I3281">
        <f>IF(punkty5[[#This Row],[wewnatrz]] = 1,1,IF(punkty5[[#This Row],[brzegi]]=1,1,0))</f>
        <v>1</v>
      </c>
      <c r="J3281">
        <v>3274</v>
      </c>
      <c r="K3281">
        <f xml:space="preserve"> K3280 + punkty5[[#This Row],[na kole]]</f>
        <v>2593</v>
      </c>
      <c r="L3281">
        <f xml:space="preserve"> 4 * punkty5[[#This Row],[nk]] / punkty5[[#This Row],[n]]</f>
        <v>3.1679902260232131</v>
      </c>
      <c r="M3281">
        <f>ROUND(ABS(PI() - punkty5[[#This Row],[pi]]),4)</f>
        <v>2.64E-2</v>
      </c>
    </row>
    <row r="3282" spans="4:13" x14ac:dyDescent="0.25">
      <c r="D3282">
        <v>207</v>
      </c>
      <c r="E3282">
        <v>127</v>
      </c>
      <c r="F3282">
        <f t="shared" si="51"/>
        <v>5378</v>
      </c>
      <c r="G3282">
        <f>IF(punkty5[[#This Row],[v1]] &lt; 40000,1,"")</f>
        <v>1</v>
      </c>
      <c r="H3282" t="str">
        <f>IF(punkty5[[#This Row],[v1]] = 40000,1,"")</f>
        <v/>
      </c>
      <c r="I3282">
        <f>IF(punkty5[[#This Row],[wewnatrz]] = 1,1,IF(punkty5[[#This Row],[brzegi]]=1,1,0))</f>
        <v>1</v>
      </c>
      <c r="J3282">
        <v>3275</v>
      </c>
      <c r="K3282">
        <f xml:space="preserve"> K3281 + punkty5[[#This Row],[na kole]]</f>
        <v>2594</v>
      </c>
      <c r="L3282">
        <f xml:space="preserve"> 4 * punkty5[[#This Row],[nk]] / punkty5[[#This Row],[n]]</f>
        <v>3.1682442748091604</v>
      </c>
      <c r="M3282">
        <f>ROUND(ABS(PI() - punkty5[[#This Row],[pi]]),4)</f>
        <v>2.6700000000000002E-2</v>
      </c>
    </row>
    <row r="3283" spans="4:13" x14ac:dyDescent="0.25">
      <c r="D3283">
        <v>328</v>
      </c>
      <c r="E3283">
        <v>5</v>
      </c>
      <c r="F3283">
        <f t="shared" si="51"/>
        <v>54409</v>
      </c>
      <c r="G3283" t="str">
        <f>IF(punkty5[[#This Row],[v1]] &lt; 40000,1,"")</f>
        <v/>
      </c>
      <c r="H3283" t="str">
        <f>IF(punkty5[[#This Row],[v1]] = 40000,1,"")</f>
        <v/>
      </c>
      <c r="I3283">
        <f>IF(punkty5[[#This Row],[wewnatrz]] = 1,1,IF(punkty5[[#This Row],[brzegi]]=1,1,0))</f>
        <v>0</v>
      </c>
      <c r="J3283">
        <v>3276</v>
      </c>
      <c r="K3283">
        <f xml:space="preserve"> K3282 + punkty5[[#This Row],[na kole]]</f>
        <v>2594</v>
      </c>
      <c r="L3283">
        <f xml:space="preserve"> 4 * punkty5[[#This Row],[nk]] / punkty5[[#This Row],[n]]</f>
        <v>3.1672771672771671</v>
      </c>
      <c r="M3283">
        <f>ROUND(ABS(PI() - punkty5[[#This Row],[pi]]),4)</f>
        <v>2.5700000000000001E-2</v>
      </c>
    </row>
    <row r="3284" spans="4:13" x14ac:dyDescent="0.25">
      <c r="D3284">
        <v>369</v>
      </c>
      <c r="E3284">
        <v>342</v>
      </c>
      <c r="F3284">
        <f t="shared" si="51"/>
        <v>48725</v>
      </c>
      <c r="G3284" t="str">
        <f>IF(punkty5[[#This Row],[v1]] &lt; 40000,1,"")</f>
        <v/>
      </c>
      <c r="H3284" t="str">
        <f>IF(punkty5[[#This Row],[v1]] = 40000,1,"")</f>
        <v/>
      </c>
      <c r="I3284">
        <f>IF(punkty5[[#This Row],[wewnatrz]] = 1,1,IF(punkty5[[#This Row],[brzegi]]=1,1,0))</f>
        <v>0</v>
      </c>
      <c r="J3284">
        <v>3277</v>
      </c>
      <c r="K3284">
        <f xml:space="preserve"> K3283 + punkty5[[#This Row],[na kole]]</f>
        <v>2594</v>
      </c>
      <c r="L3284">
        <f xml:space="preserve"> 4 * punkty5[[#This Row],[nk]] / punkty5[[#This Row],[n]]</f>
        <v>3.1663106499847422</v>
      </c>
      <c r="M3284">
        <f>ROUND(ABS(PI() - punkty5[[#This Row],[pi]]),4)</f>
        <v>2.47E-2</v>
      </c>
    </row>
    <row r="3285" spans="4:13" x14ac:dyDescent="0.25">
      <c r="D3285">
        <v>325</v>
      </c>
      <c r="E3285">
        <v>51</v>
      </c>
      <c r="F3285">
        <f t="shared" si="51"/>
        <v>37826</v>
      </c>
      <c r="G3285">
        <f>IF(punkty5[[#This Row],[v1]] &lt; 40000,1,"")</f>
        <v>1</v>
      </c>
      <c r="H3285" t="str">
        <f>IF(punkty5[[#This Row],[v1]] = 40000,1,"")</f>
        <v/>
      </c>
      <c r="I3285">
        <f>IF(punkty5[[#This Row],[wewnatrz]] = 1,1,IF(punkty5[[#This Row],[brzegi]]=1,1,0))</f>
        <v>1</v>
      </c>
      <c r="J3285">
        <v>3278</v>
      </c>
      <c r="K3285">
        <f xml:space="preserve"> K3284 + punkty5[[#This Row],[na kole]]</f>
        <v>2595</v>
      </c>
      <c r="L3285">
        <f xml:space="preserve"> 4 * punkty5[[#This Row],[nk]] / punkty5[[#This Row],[n]]</f>
        <v>3.1665649786455154</v>
      </c>
      <c r="M3285">
        <f>ROUND(ABS(PI() - punkty5[[#This Row],[pi]]),4)</f>
        <v>2.5000000000000001E-2</v>
      </c>
    </row>
    <row r="3286" spans="4:13" x14ac:dyDescent="0.25">
      <c r="D3286">
        <v>268</v>
      </c>
      <c r="E3286">
        <v>66</v>
      </c>
      <c r="F3286">
        <f t="shared" si="51"/>
        <v>22580</v>
      </c>
      <c r="G3286">
        <f>IF(punkty5[[#This Row],[v1]] &lt; 40000,1,"")</f>
        <v>1</v>
      </c>
      <c r="H3286" t="str">
        <f>IF(punkty5[[#This Row],[v1]] = 40000,1,"")</f>
        <v/>
      </c>
      <c r="I3286">
        <f>IF(punkty5[[#This Row],[wewnatrz]] = 1,1,IF(punkty5[[#This Row],[brzegi]]=1,1,0))</f>
        <v>1</v>
      </c>
      <c r="J3286">
        <v>3279</v>
      </c>
      <c r="K3286">
        <f xml:space="preserve"> K3285 + punkty5[[#This Row],[na kole]]</f>
        <v>2596</v>
      </c>
      <c r="L3286">
        <f xml:space="preserve"> 4 * punkty5[[#This Row],[nk]] / punkty5[[#This Row],[n]]</f>
        <v>3.1668191521805427</v>
      </c>
      <c r="M3286">
        <f>ROUND(ABS(PI() - punkty5[[#This Row],[pi]]),4)</f>
        <v>2.52E-2</v>
      </c>
    </row>
    <row r="3287" spans="4:13" x14ac:dyDescent="0.25">
      <c r="D3287">
        <v>203</v>
      </c>
      <c r="E3287">
        <v>359</v>
      </c>
      <c r="F3287">
        <f t="shared" si="51"/>
        <v>25290</v>
      </c>
      <c r="G3287">
        <f>IF(punkty5[[#This Row],[v1]] &lt; 40000,1,"")</f>
        <v>1</v>
      </c>
      <c r="H3287" t="str">
        <f>IF(punkty5[[#This Row],[v1]] = 40000,1,"")</f>
        <v/>
      </c>
      <c r="I3287">
        <f>IF(punkty5[[#This Row],[wewnatrz]] = 1,1,IF(punkty5[[#This Row],[brzegi]]=1,1,0))</f>
        <v>1</v>
      </c>
      <c r="J3287">
        <v>3280</v>
      </c>
      <c r="K3287">
        <f xml:space="preserve"> K3286 + punkty5[[#This Row],[na kole]]</f>
        <v>2597</v>
      </c>
      <c r="L3287">
        <f xml:space="preserve"> 4 * punkty5[[#This Row],[nk]] / punkty5[[#This Row],[n]]</f>
        <v>3.1670731707317072</v>
      </c>
      <c r="M3287">
        <f>ROUND(ABS(PI() - punkty5[[#This Row],[pi]]),4)</f>
        <v>2.5499999999999998E-2</v>
      </c>
    </row>
    <row r="3288" spans="4:13" x14ac:dyDescent="0.25">
      <c r="D3288">
        <v>352</v>
      </c>
      <c r="E3288">
        <v>28</v>
      </c>
      <c r="F3288">
        <f t="shared" si="51"/>
        <v>52688</v>
      </c>
      <c r="G3288" t="str">
        <f>IF(punkty5[[#This Row],[v1]] &lt; 40000,1,"")</f>
        <v/>
      </c>
      <c r="H3288" t="str">
        <f>IF(punkty5[[#This Row],[v1]] = 40000,1,"")</f>
        <v/>
      </c>
      <c r="I3288">
        <f>IF(punkty5[[#This Row],[wewnatrz]] = 1,1,IF(punkty5[[#This Row],[brzegi]]=1,1,0))</f>
        <v>0</v>
      </c>
      <c r="J3288">
        <v>3281</v>
      </c>
      <c r="K3288">
        <f xml:space="preserve"> K3287 + punkty5[[#This Row],[na kole]]</f>
        <v>2597</v>
      </c>
      <c r="L3288">
        <f xml:space="preserve"> 4 * punkty5[[#This Row],[nk]] / punkty5[[#This Row],[n]]</f>
        <v>3.1661078939347758</v>
      </c>
      <c r="M3288">
        <f>ROUND(ABS(PI() - punkty5[[#This Row],[pi]]),4)</f>
        <v>2.4500000000000001E-2</v>
      </c>
    </row>
    <row r="3289" spans="4:13" x14ac:dyDescent="0.25">
      <c r="D3289">
        <v>102</v>
      </c>
      <c r="E3289">
        <v>183</v>
      </c>
      <c r="F3289">
        <f t="shared" si="51"/>
        <v>9893</v>
      </c>
      <c r="G3289">
        <f>IF(punkty5[[#This Row],[v1]] &lt; 40000,1,"")</f>
        <v>1</v>
      </c>
      <c r="H3289" t="str">
        <f>IF(punkty5[[#This Row],[v1]] = 40000,1,"")</f>
        <v/>
      </c>
      <c r="I3289">
        <f>IF(punkty5[[#This Row],[wewnatrz]] = 1,1,IF(punkty5[[#This Row],[brzegi]]=1,1,0))</f>
        <v>1</v>
      </c>
      <c r="J3289">
        <v>3282</v>
      </c>
      <c r="K3289">
        <f xml:space="preserve"> K3288 + punkty5[[#This Row],[na kole]]</f>
        <v>2598</v>
      </c>
      <c r="L3289">
        <f xml:space="preserve"> 4 * punkty5[[#This Row],[nk]] / punkty5[[#This Row],[n]]</f>
        <v>3.16636197440585</v>
      </c>
      <c r="M3289">
        <f>ROUND(ABS(PI() - punkty5[[#This Row],[pi]]),4)</f>
        <v>2.4799999999999999E-2</v>
      </c>
    </row>
    <row r="3290" spans="4:13" x14ac:dyDescent="0.25">
      <c r="D3290">
        <v>334</v>
      </c>
      <c r="E3290">
        <v>274</v>
      </c>
      <c r="F3290">
        <f t="shared" si="51"/>
        <v>23432</v>
      </c>
      <c r="G3290">
        <f>IF(punkty5[[#This Row],[v1]] &lt; 40000,1,"")</f>
        <v>1</v>
      </c>
      <c r="H3290" t="str">
        <f>IF(punkty5[[#This Row],[v1]] = 40000,1,"")</f>
        <v/>
      </c>
      <c r="I3290">
        <f>IF(punkty5[[#This Row],[wewnatrz]] = 1,1,IF(punkty5[[#This Row],[brzegi]]=1,1,0))</f>
        <v>1</v>
      </c>
      <c r="J3290">
        <v>3283</v>
      </c>
      <c r="K3290">
        <f xml:space="preserve"> K3289 + punkty5[[#This Row],[na kole]]</f>
        <v>2599</v>
      </c>
      <c r="L3290">
        <f xml:space="preserve"> 4 * punkty5[[#This Row],[nk]] / punkty5[[#This Row],[n]]</f>
        <v>3.1666159000913798</v>
      </c>
      <c r="M3290">
        <f>ROUND(ABS(PI() - punkty5[[#This Row],[pi]]),4)</f>
        <v>2.5000000000000001E-2</v>
      </c>
    </row>
    <row r="3291" spans="4:13" x14ac:dyDescent="0.25">
      <c r="D3291">
        <v>36</v>
      </c>
      <c r="E3291">
        <v>305</v>
      </c>
      <c r="F3291">
        <f t="shared" si="51"/>
        <v>37921</v>
      </c>
      <c r="G3291">
        <f>IF(punkty5[[#This Row],[v1]] &lt; 40000,1,"")</f>
        <v>1</v>
      </c>
      <c r="H3291" t="str">
        <f>IF(punkty5[[#This Row],[v1]] = 40000,1,"")</f>
        <v/>
      </c>
      <c r="I3291">
        <f>IF(punkty5[[#This Row],[wewnatrz]] = 1,1,IF(punkty5[[#This Row],[brzegi]]=1,1,0))</f>
        <v>1</v>
      </c>
      <c r="J3291">
        <v>3284</v>
      </c>
      <c r="K3291">
        <f xml:space="preserve"> K3290 + punkty5[[#This Row],[na kole]]</f>
        <v>2600</v>
      </c>
      <c r="L3291">
        <f xml:space="preserve"> 4 * punkty5[[#This Row],[nk]] / punkty5[[#This Row],[n]]</f>
        <v>3.1668696711327651</v>
      </c>
      <c r="M3291">
        <f>ROUND(ABS(PI() - punkty5[[#This Row],[pi]]),4)</f>
        <v>2.53E-2</v>
      </c>
    </row>
    <row r="3292" spans="4:13" x14ac:dyDescent="0.25">
      <c r="D3292">
        <v>185</v>
      </c>
      <c r="E3292">
        <v>339</v>
      </c>
      <c r="F3292">
        <f t="shared" si="51"/>
        <v>19546</v>
      </c>
      <c r="G3292">
        <f>IF(punkty5[[#This Row],[v1]] &lt; 40000,1,"")</f>
        <v>1</v>
      </c>
      <c r="H3292" t="str">
        <f>IF(punkty5[[#This Row],[v1]] = 40000,1,"")</f>
        <v/>
      </c>
      <c r="I3292">
        <f>IF(punkty5[[#This Row],[wewnatrz]] = 1,1,IF(punkty5[[#This Row],[brzegi]]=1,1,0))</f>
        <v>1</v>
      </c>
      <c r="J3292">
        <v>3285</v>
      </c>
      <c r="K3292">
        <f xml:space="preserve"> K3291 + punkty5[[#This Row],[na kole]]</f>
        <v>2601</v>
      </c>
      <c r="L3292">
        <f xml:space="preserve"> 4 * punkty5[[#This Row],[nk]] / punkty5[[#This Row],[n]]</f>
        <v>3.1671232876712327</v>
      </c>
      <c r="M3292">
        <f>ROUND(ABS(PI() - punkty5[[#This Row],[pi]]),4)</f>
        <v>2.5499999999999998E-2</v>
      </c>
    </row>
    <row r="3293" spans="4:13" x14ac:dyDescent="0.25">
      <c r="D3293">
        <v>86</v>
      </c>
      <c r="E3293">
        <v>63</v>
      </c>
      <c r="F3293">
        <f t="shared" si="51"/>
        <v>31765</v>
      </c>
      <c r="G3293">
        <f>IF(punkty5[[#This Row],[v1]] &lt; 40000,1,"")</f>
        <v>1</v>
      </c>
      <c r="H3293" t="str">
        <f>IF(punkty5[[#This Row],[v1]] = 40000,1,"")</f>
        <v/>
      </c>
      <c r="I3293">
        <f>IF(punkty5[[#This Row],[wewnatrz]] = 1,1,IF(punkty5[[#This Row],[brzegi]]=1,1,0))</f>
        <v>1</v>
      </c>
      <c r="J3293">
        <v>3286</v>
      </c>
      <c r="K3293">
        <f xml:space="preserve"> K3292 + punkty5[[#This Row],[na kole]]</f>
        <v>2602</v>
      </c>
      <c r="L3293">
        <f xml:space="preserve"> 4 * punkty5[[#This Row],[nk]] / punkty5[[#This Row],[n]]</f>
        <v>3.1673767498478393</v>
      </c>
      <c r="M3293">
        <f>ROUND(ABS(PI() - punkty5[[#This Row],[pi]]),4)</f>
        <v>2.58E-2</v>
      </c>
    </row>
    <row r="3294" spans="4:13" x14ac:dyDescent="0.25">
      <c r="D3294">
        <v>79</v>
      </c>
      <c r="E3294">
        <v>379</v>
      </c>
      <c r="F3294">
        <f t="shared" si="51"/>
        <v>46682</v>
      </c>
      <c r="G3294" t="str">
        <f>IF(punkty5[[#This Row],[v1]] &lt; 40000,1,"")</f>
        <v/>
      </c>
      <c r="H3294" t="str">
        <f>IF(punkty5[[#This Row],[v1]] = 40000,1,"")</f>
        <v/>
      </c>
      <c r="I3294">
        <f>IF(punkty5[[#This Row],[wewnatrz]] = 1,1,IF(punkty5[[#This Row],[brzegi]]=1,1,0))</f>
        <v>0</v>
      </c>
      <c r="J3294">
        <v>3287</v>
      </c>
      <c r="K3294">
        <f xml:space="preserve"> K3293 + punkty5[[#This Row],[na kole]]</f>
        <v>2602</v>
      </c>
      <c r="L3294">
        <f xml:space="preserve"> 4 * punkty5[[#This Row],[nk]] / punkty5[[#This Row],[n]]</f>
        <v>3.166413142683298</v>
      </c>
      <c r="M3294">
        <f>ROUND(ABS(PI() - punkty5[[#This Row],[pi]]),4)</f>
        <v>2.4799999999999999E-2</v>
      </c>
    </row>
    <row r="3295" spans="4:13" x14ac:dyDescent="0.25">
      <c r="D3295">
        <v>144</v>
      </c>
      <c r="E3295">
        <v>176</v>
      </c>
      <c r="F3295">
        <f t="shared" si="51"/>
        <v>3712</v>
      </c>
      <c r="G3295">
        <f>IF(punkty5[[#This Row],[v1]] &lt; 40000,1,"")</f>
        <v>1</v>
      </c>
      <c r="H3295" t="str">
        <f>IF(punkty5[[#This Row],[v1]] = 40000,1,"")</f>
        <v/>
      </c>
      <c r="I3295">
        <f>IF(punkty5[[#This Row],[wewnatrz]] = 1,1,IF(punkty5[[#This Row],[brzegi]]=1,1,0))</f>
        <v>1</v>
      </c>
      <c r="J3295">
        <v>3288</v>
      </c>
      <c r="K3295">
        <f xml:space="preserve"> K3294 + punkty5[[#This Row],[na kole]]</f>
        <v>2603</v>
      </c>
      <c r="L3295">
        <f xml:space="preserve"> 4 * punkty5[[#This Row],[nk]] / punkty5[[#This Row],[n]]</f>
        <v>3.1666666666666665</v>
      </c>
      <c r="M3295">
        <f>ROUND(ABS(PI() - punkty5[[#This Row],[pi]]),4)</f>
        <v>2.5100000000000001E-2</v>
      </c>
    </row>
    <row r="3296" spans="4:13" x14ac:dyDescent="0.25">
      <c r="D3296">
        <v>46</v>
      </c>
      <c r="E3296">
        <v>6</v>
      </c>
      <c r="F3296">
        <f t="shared" si="51"/>
        <v>61352</v>
      </c>
      <c r="G3296" t="str">
        <f>IF(punkty5[[#This Row],[v1]] &lt; 40000,1,"")</f>
        <v/>
      </c>
      <c r="H3296" t="str">
        <f>IF(punkty5[[#This Row],[v1]] = 40000,1,"")</f>
        <v/>
      </c>
      <c r="I3296">
        <f>IF(punkty5[[#This Row],[wewnatrz]] = 1,1,IF(punkty5[[#This Row],[brzegi]]=1,1,0))</f>
        <v>0</v>
      </c>
      <c r="J3296">
        <v>3289</v>
      </c>
      <c r="K3296">
        <f xml:space="preserve"> K3295 + punkty5[[#This Row],[na kole]]</f>
        <v>2603</v>
      </c>
      <c r="L3296">
        <f xml:space="preserve"> 4 * punkty5[[#This Row],[nk]] / punkty5[[#This Row],[n]]</f>
        <v>3.1657038613560351</v>
      </c>
      <c r="M3296">
        <f>ROUND(ABS(PI() - punkty5[[#This Row],[pi]]),4)</f>
        <v>2.41E-2</v>
      </c>
    </row>
    <row r="3297" spans="4:13" x14ac:dyDescent="0.25">
      <c r="D3297">
        <v>382</v>
      </c>
      <c r="E3297">
        <v>167</v>
      </c>
      <c r="F3297">
        <f t="shared" si="51"/>
        <v>34213</v>
      </c>
      <c r="G3297">
        <f>IF(punkty5[[#This Row],[v1]] &lt; 40000,1,"")</f>
        <v>1</v>
      </c>
      <c r="H3297" t="str">
        <f>IF(punkty5[[#This Row],[v1]] = 40000,1,"")</f>
        <v/>
      </c>
      <c r="I3297">
        <f>IF(punkty5[[#This Row],[wewnatrz]] = 1,1,IF(punkty5[[#This Row],[brzegi]]=1,1,0))</f>
        <v>1</v>
      </c>
      <c r="J3297">
        <v>3290</v>
      </c>
      <c r="K3297">
        <f xml:space="preserve"> K3296 + punkty5[[#This Row],[na kole]]</f>
        <v>2604</v>
      </c>
      <c r="L3297">
        <f xml:space="preserve"> 4 * punkty5[[#This Row],[nk]] / punkty5[[#This Row],[n]]</f>
        <v>3.1659574468085108</v>
      </c>
      <c r="M3297">
        <f>ROUND(ABS(PI() - punkty5[[#This Row],[pi]]),4)</f>
        <v>2.4400000000000002E-2</v>
      </c>
    </row>
    <row r="3298" spans="4:13" x14ac:dyDescent="0.25">
      <c r="D3298">
        <v>193</v>
      </c>
      <c r="E3298">
        <v>61</v>
      </c>
      <c r="F3298">
        <f t="shared" si="51"/>
        <v>19370</v>
      </c>
      <c r="G3298">
        <f>IF(punkty5[[#This Row],[v1]] &lt; 40000,1,"")</f>
        <v>1</v>
      </c>
      <c r="H3298" t="str">
        <f>IF(punkty5[[#This Row],[v1]] = 40000,1,"")</f>
        <v/>
      </c>
      <c r="I3298">
        <f>IF(punkty5[[#This Row],[wewnatrz]] = 1,1,IF(punkty5[[#This Row],[brzegi]]=1,1,0))</f>
        <v>1</v>
      </c>
      <c r="J3298">
        <v>3291</v>
      </c>
      <c r="K3298">
        <f xml:space="preserve"> K3297 + punkty5[[#This Row],[na kole]]</f>
        <v>2605</v>
      </c>
      <c r="L3298">
        <f xml:space="preserve"> 4 * punkty5[[#This Row],[nk]] / punkty5[[#This Row],[n]]</f>
        <v>3.1662108781525373</v>
      </c>
      <c r="M3298">
        <f>ROUND(ABS(PI() - punkty5[[#This Row],[pi]]),4)</f>
        <v>2.46E-2</v>
      </c>
    </row>
    <row r="3299" spans="4:13" x14ac:dyDescent="0.25">
      <c r="D3299">
        <v>214</v>
      </c>
      <c r="E3299">
        <v>280</v>
      </c>
      <c r="F3299">
        <f t="shared" si="51"/>
        <v>6596</v>
      </c>
      <c r="G3299">
        <f>IF(punkty5[[#This Row],[v1]] &lt; 40000,1,"")</f>
        <v>1</v>
      </c>
      <c r="H3299" t="str">
        <f>IF(punkty5[[#This Row],[v1]] = 40000,1,"")</f>
        <v/>
      </c>
      <c r="I3299">
        <f>IF(punkty5[[#This Row],[wewnatrz]] = 1,1,IF(punkty5[[#This Row],[brzegi]]=1,1,0))</f>
        <v>1</v>
      </c>
      <c r="J3299">
        <v>3292</v>
      </c>
      <c r="K3299">
        <f xml:space="preserve"> K3298 + punkty5[[#This Row],[na kole]]</f>
        <v>2606</v>
      </c>
      <c r="L3299">
        <f xml:space="preserve"> 4 * punkty5[[#This Row],[nk]] / punkty5[[#This Row],[n]]</f>
        <v>3.166464155528554</v>
      </c>
      <c r="M3299">
        <f>ROUND(ABS(PI() - punkty5[[#This Row],[pi]]),4)</f>
        <v>2.4899999999999999E-2</v>
      </c>
    </row>
    <row r="3300" spans="4:13" x14ac:dyDescent="0.25">
      <c r="D3300">
        <v>19</v>
      </c>
      <c r="E3300">
        <v>70</v>
      </c>
      <c r="F3300">
        <f t="shared" si="51"/>
        <v>49661</v>
      </c>
      <c r="G3300" t="str">
        <f>IF(punkty5[[#This Row],[v1]] &lt; 40000,1,"")</f>
        <v/>
      </c>
      <c r="H3300" t="str">
        <f>IF(punkty5[[#This Row],[v1]] = 40000,1,"")</f>
        <v/>
      </c>
      <c r="I3300">
        <f>IF(punkty5[[#This Row],[wewnatrz]] = 1,1,IF(punkty5[[#This Row],[brzegi]]=1,1,0))</f>
        <v>0</v>
      </c>
      <c r="J3300">
        <v>3293</v>
      </c>
      <c r="K3300">
        <f xml:space="preserve"> K3299 + punkty5[[#This Row],[na kole]]</f>
        <v>2606</v>
      </c>
      <c r="L3300">
        <f xml:space="preserve"> 4 * punkty5[[#This Row],[nk]] / punkty5[[#This Row],[n]]</f>
        <v>3.1655025812329183</v>
      </c>
      <c r="M3300">
        <f>ROUND(ABS(PI() - punkty5[[#This Row],[pi]]),4)</f>
        <v>2.3900000000000001E-2</v>
      </c>
    </row>
    <row r="3301" spans="4:13" x14ac:dyDescent="0.25">
      <c r="D3301">
        <v>349</v>
      </c>
      <c r="E3301">
        <v>80</v>
      </c>
      <c r="F3301">
        <f t="shared" si="51"/>
        <v>36601</v>
      </c>
      <c r="G3301">
        <f>IF(punkty5[[#This Row],[v1]] &lt; 40000,1,"")</f>
        <v>1</v>
      </c>
      <c r="H3301" t="str">
        <f>IF(punkty5[[#This Row],[v1]] = 40000,1,"")</f>
        <v/>
      </c>
      <c r="I3301">
        <f>IF(punkty5[[#This Row],[wewnatrz]] = 1,1,IF(punkty5[[#This Row],[brzegi]]=1,1,0))</f>
        <v>1</v>
      </c>
      <c r="J3301">
        <v>3294</v>
      </c>
      <c r="K3301">
        <f xml:space="preserve"> K3300 + punkty5[[#This Row],[na kole]]</f>
        <v>2607</v>
      </c>
      <c r="L3301">
        <f xml:space="preserve"> 4 * punkty5[[#This Row],[nk]] / punkty5[[#This Row],[n]]</f>
        <v>3.1657559198542806</v>
      </c>
      <c r="M3301">
        <f>ROUND(ABS(PI() - punkty5[[#This Row],[pi]]),4)</f>
        <v>2.4199999999999999E-2</v>
      </c>
    </row>
    <row r="3302" spans="4:13" x14ac:dyDescent="0.25">
      <c r="D3302">
        <v>298</v>
      </c>
      <c r="E3302">
        <v>184</v>
      </c>
      <c r="F3302">
        <f t="shared" si="51"/>
        <v>9860</v>
      </c>
      <c r="G3302">
        <f>IF(punkty5[[#This Row],[v1]] &lt; 40000,1,"")</f>
        <v>1</v>
      </c>
      <c r="H3302" t="str">
        <f>IF(punkty5[[#This Row],[v1]] = 40000,1,"")</f>
        <v/>
      </c>
      <c r="I3302">
        <f>IF(punkty5[[#This Row],[wewnatrz]] = 1,1,IF(punkty5[[#This Row],[brzegi]]=1,1,0))</f>
        <v>1</v>
      </c>
      <c r="J3302">
        <v>3295</v>
      </c>
      <c r="K3302">
        <f xml:space="preserve"> K3301 + punkty5[[#This Row],[na kole]]</f>
        <v>2608</v>
      </c>
      <c r="L3302">
        <f xml:space="preserve"> 4 * punkty5[[#This Row],[nk]] / punkty5[[#This Row],[n]]</f>
        <v>3.1660091047040972</v>
      </c>
      <c r="M3302">
        <f>ROUND(ABS(PI() - punkty5[[#This Row],[pi]]),4)</f>
        <v>2.4400000000000002E-2</v>
      </c>
    </row>
    <row r="3303" spans="4:13" x14ac:dyDescent="0.25">
      <c r="D3303">
        <v>164</v>
      </c>
      <c r="E3303">
        <v>101</v>
      </c>
      <c r="F3303">
        <f t="shared" si="51"/>
        <v>11097</v>
      </c>
      <c r="G3303">
        <f>IF(punkty5[[#This Row],[v1]] &lt; 40000,1,"")</f>
        <v>1</v>
      </c>
      <c r="H3303" t="str">
        <f>IF(punkty5[[#This Row],[v1]] = 40000,1,"")</f>
        <v/>
      </c>
      <c r="I3303">
        <f>IF(punkty5[[#This Row],[wewnatrz]] = 1,1,IF(punkty5[[#This Row],[brzegi]]=1,1,0))</f>
        <v>1</v>
      </c>
      <c r="J3303">
        <v>3296</v>
      </c>
      <c r="K3303">
        <f xml:space="preserve"> K3302 + punkty5[[#This Row],[na kole]]</f>
        <v>2609</v>
      </c>
      <c r="L3303">
        <f xml:space="preserve"> 4 * punkty5[[#This Row],[nk]] / punkty5[[#This Row],[n]]</f>
        <v>3.16626213592233</v>
      </c>
      <c r="M3303">
        <f>ROUND(ABS(PI() - punkty5[[#This Row],[pi]]),4)</f>
        <v>2.47E-2</v>
      </c>
    </row>
    <row r="3304" spans="4:13" x14ac:dyDescent="0.25">
      <c r="D3304">
        <v>9</v>
      </c>
      <c r="E3304">
        <v>248</v>
      </c>
      <c r="F3304">
        <f t="shared" si="51"/>
        <v>38785</v>
      </c>
      <c r="G3304">
        <f>IF(punkty5[[#This Row],[v1]] &lt; 40000,1,"")</f>
        <v>1</v>
      </c>
      <c r="H3304" t="str">
        <f>IF(punkty5[[#This Row],[v1]] = 40000,1,"")</f>
        <v/>
      </c>
      <c r="I3304">
        <f>IF(punkty5[[#This Row],[wewnatrz]] = 1,1,IF(punkty5[[#This Row],[brzegi]]=1,1,0))</f>
        <v>1</v>
      </c>
      <c r="J3304">
        <v>3297</v>
      </c>
      <c r="K3304">
        <f xml:space="preserve"> K3303 + punkty5[[#This Row],[na kole]]</f>
        <v>2610</v>
      </c>
      <c r="L3304">
        <f xml:space="preserve"> 4 * punkty5[[#This Row],[nk]] / punkty5[[#This Row],[n]]</f>
        <v>3.1665150136487714</v>
      </c>
      <c r="M3304">
        <f>ROUND(ABS(PI() - punkty5[[#This Row],[pi]]),4)</f>
        <v>2.4899999999999999E-2</v>
      </c>
    </row>
    <row r="3305" spans="4:13" x14ac:dyDescent="0.25">
      <c r="D3305">
        <v>63</v>
      </c>
      <c r="E3305">
        <v>370</v>
      </c>
      <c r="F3305">
        <f t="shared" si="51"/>
        <v>47669</v>
      </c>
      <c r="G3305" t="str">
        <f>IF(punkty5[[#This Row],[v1]] &lt; 40000,1,"")</f>
        <v/>
      </c>
      <c r="H3305" t="str">
        <f>IF(punkty5[[#This Row],[v1]] = 40000,1,"")</f>
        <v/>
      </c>
      <c r="I3305">
        <f>IF(punkty5[[#This Row],[wewnatrz]] = 1,1,IF(punkty5[[#This Row],[brzegi]]=1,1,0))</f>
        <v>0</v>
      </c>
      <c r="J3305">
        <v>3298</v>
      </c>
      <c r="K3305">
        <f xml:space="preserve"> K3304 + punkty5[[#This Row],[na kole]]</f>
        <v>2610</v>
      </c>
      <c r="L3305">
        <f xml:space="preserve"> 4 * punkty5[[#This Row],[nk]] / punkty5[[#This Row],[n]]</f>
        <v>3.1655548817465129</v>
      </c>
      <c r="M3305">
        <f>ROUND(ABS(PI() - punkty5[[#This Row],[pi]]),4)</f>
        <v>2.4E-2</v>
      </c>
    </row>
    <row r="3306" spans="4:13" x14ac:dyDescent="0.25">
      <c r="D3306">
        <v>382</v>
      </c>
      <c r="E3306">
        <v>107</v>
      </c>
      <c r="F3306">
        <f t="shared" si="51"/>
        <v>41773</v>
      </c>
      <c r="G3306" t="str">
        <f>IF(punkty5[[#This Row],[v1]] &lt; 40000,1,"")</f>
        <v/>
      </c>
      <c r="H3306" t="str">
        <f>IF(punkty5[[#This Row],[v1]] = 40000,1,"")</f>
        <v/>
      </c>
      <c r="I3306">
        <f>IF(punkty5[[#This Row],[wewnatrz]] = 1,1,IF(punkty5[[#This Row],[brzegi]]=1,1,0))</f>
        <v>0</v>
      </c>
      <c r="J3306">
        <v>3299</v>
      </c>
      <c r="K3306">
        <f xml:space="preserve"> K3305 + punkty5[[#This Row],[na kole]]</f>
        <v>2610</v>
      </c>
      <c r="L3306">
        <f xml:space="preserve"> 4 * punkty5[[#This Row],[nk]] / punkty5[[#This Row],[n]]</f>
        <v>3.1645953319187634</v>
      </c>
      <c r="M3306">
        <f>ROUND(ABS(PI() - punkty5[[#This Row],[pi]]),4)</f>
        <v>2.3E-2</v>
      </c>
    </row>
    <row r="3307" spans="4:13" x14ac:dyDescent="0.25">
      <c r="D3307">
        <v>257</v>
      </c>
      <c r="E3307">
        <v>17</v>
      </c>
      <c r="F3307">
        <f t="shared" si="51"/>
        <v>36738</v>
      </c>
      <c r="G3307">
        <f>IF(punkty5[[#This Row],[v1]] &lt; 40000,1,"")</f>
        <v>1</v>
      </c>
      <c r="H3307" t="str">
        <f>IF(punkty5[[#This Row],[v1]] = 40000,1,"")</f>
        <v/>
      </c>
      <c r="I3307">
        <f>IF(punkty5[[#This Row],[wewnatrz]] = 1,1,IF(punkty5[[#This Row],[brzegi]]=1,1,0))</f>
        <v>1</v>
      </c>
      <c r="J3307">
        <v>3300</v>
      </c>
      <c r="K3307">
        <f xml:space="preserve"> K3306 + punkty5[[#This Row],[na kole]]</f>
        <v>2611</v>
      </c>
      <c r="L3307">
        <f xml:space="preserve"> 4 * punkty5[[#This Row],[nk]] / punkty5[[#This Row],[n]]</f>
        <v>3.164848484848485</v>
      </c>
      <c r="M3307">
        <f>ROUND(ABS(PI() - punkty5[[#This Row],[pi]]),4)</f>
        <v>2.3300000000000001E-2</v>
      </c>
    </row>
    <row r="3308" spans="4:13" x14ac:dyDescent="0.25">
      <c r="D3308">
        <v>214</v>
      </c>
      <c r="E3308">
        <v>323</v>
      </c>
      <c r="F3308">
        <f t="shared" si="51"/>
        <v>15325</v>
      </c>
      <c r="G3308">
        <f>IF(punkty5[[#This Row],[v1]] &lt; 40000,1,"")</f>
        <v>1</v>
      </c>
      <c r="H3308" t="str">
        <f>IF(punkty5[[#This Row],[v1]] = 40000,1,"")</f>
        <v/>
      </c>
      <c r="I3308">
        <f>IF(punkty5[[#This Row],[wewnatrz]] = 1,1,IF(punkty5[[#This Row],[brzegi]]=1,1,0))</f>
        <v>1</v>
      </c>
      <c r="J3308">
        <v>3301</v>
      </c>
      <c r="K3308">
        <f xml:space="preserve"> K3307 + punkty5[[#This Row],[na kole]]</f>
        <v>2612</v>
      </c>
      <c r="L3308">
        <f xml:space="preserve"> 4 * punkty5[[#This Row],[nk]] / punkty5[[#This Row],[n]]</f>
        <v>3.1651014843986669</v>
      </c>
      <c r="M3308">
        <f>ROUND(ABS(PI() - punkty5[[#This Row],[pi]]),4)</f>
        <v>2.35E-2</v>
      </c>
    </row>
    <row r="3309" spans="4:13" x14ac:dyDescent="0.25">
      <c r="D3309">
        <v>69</v>
      </c>
      <c r="E3309">
        <v>228</v>
      </c>
      <c r="F3309">
        <f t="shared" si="51"/>
        <v>17945</v>
      </c>
      <c r="G3309">
        <f>IF(punkty5[[#This Row],[v1]] &lt; 40000,1,"")</f>
        <v>1</v>
      </c>
      <c r="H3309" t="str">
        <f>IF(punkty5[[#This Row],[v1]] = 40000,1,"")</f>
        <v/>
      </c>
      <c r="I3309">
        <f>IF(punkty5[[#This Row],[wewnatrz]] = 1,1,IF(punkty5[[#This Row],[brzegi]]=1,1,0))</f>
        <v>1</v>
      </c>
      <c r="J3309">
        <v>3302</v>
      </c>
      <c r="K3309">
        <f xml:space="preserve"> K3308 + punkty5[[#This Row],[na kole]]</f>
        <v>2613</v>
      </c>
      <c r="L3309">
        <f xml:space="preserve"> 4 * punkty5[[#This Row],[nk]] / punkty5[[#This Row],[n]]</f>
        <v>3.1653543307086616</v>
      </c>
      <c r="M3309">
        <f>ROUND(ABS(PI() - punkty5[[#This Row],[pi]]),4)</f>
        <v>2.3800000000000002E-2</v>
      </c>
    </row>
    <row r="3310" spans="4:13" x14ac:dyDescent="0.25">
      <c r="D3310">
        <v>200</v>
      </c>
      <c r="E3310">
        <v>231</v>
      </c>
      <c r="F3310">
        <f t="shared" si="51"/>
        <v>961</v>
      </c>
      <c r="G3310">
        <f>IF(punkty5[[#This Row],[v1]] &lt; 40000,1,"")</f>
        <v>1</v>
      </c>
      <c r="H3310" t="str">
        <f>IF(punkty5[[#This Row],[v1]] = 40000,1,"")</f>
        <v/>
      </c>
      <c r="I3310">
        <f>IF(punkty5[[#This Row],[wewnatrz]] = 1,1,IF(punkty5[[#This Row],[brzegi]]=1,1,0))</f>
        <v>1</v>
      </c>
      <c r="J3310">
        <v>3303</v>
      </c>
      <c r="K3310">
        <f xml:space="preserve"> K3309 + punkty5[[#This Row],[na kole]]</f>
        <v>2614</v>
      </c>
      <c r="L3310">
        <f xml:space="preserve"> 4 * punkty5[[#This Row],[nk]] / punkty5[[#This Row],[n]]</f>
        <v>3.1656070239176506</v>
      </c>
      <c r="M3310">
        <f>ROUND(ABS(PI() - punkty5[[#This Row],[pi]]),4)</f>
        <v>2.4E-2</v>
      </c>
    </row>
    <row r="3311" spans="4:13" x14ac:dyDescent="0.25">
      <c r="D3311">
        <v>191</v>
      </c>
      <c r="E3311">
        <v>377</v>
      </c>
      <c r="F3311">
        <f t="shared" si="51"/>
        <v>31410</v>
      </c>
      <c r="G3311">
        <f>IF(punkty5[[#This Row],[v1]] &lt; 40000,1,"")</f>
        <v>1</v>
      </c>
      <c r="H3311" t="str">
        <f>IF(punkty5[[#This Row],[v1]] = 40000,1,"")</f>
        <v/>
      </c>
      <c r="I3311">
        <f>IF(punkty5[[#This Row],[wewnatrz]] = 1,1,IF(punkty5[[#This Row],[brzegi]]=1,1,0))</f>
        <v>1</v>
      </c>
      <c r="J3311">
        <v>3304</v>
      </c>
      <c r="K3311">
        <f xml:space="preserve"> K3310 + punkty5[[#This Row],[na kole]]</f>
        <v>2615</v>
      </c>
      <c r="L3311">
        <f xml:space="preserve"> 4 * punkty5[[#This Row],[nk]] / punkty5[[#This Row],[n]]</f>
        <v>3.165859564164649</v>
      </c>
      <c r="M3311">
        <f>ROUND(ABS(PI() - punkty5[[#This Row],[pi]]),4)</f>
        <v>2.4299999999999999E-2</v>
      </c>
    </row>
    <row r="3312" spans="4:13" x14ac:dyDescent="0.25">
      <c r="D3312">
        <v>103</v>
      </c>
      <c r="E3312">
        <v>143</v>
      </c>
      <c r="F3312">
        <f t="shared" si="51"/>
        <v>12658</v>
      </c>
      <c r="G3312">
        <f>IF(punkty5[[#This Row],[v1]] &lt; 40000,1,"")</f>
        <v>1</v>
      </c>
      <c r="H3312" t="str">
        <f>IF(punkty5[[#This Row],[v1]] = 40000,1,"")</f>
        <v/>
      </c>
      <c r="I3312">
        <f>IF(punkty5[[#This Row],[wewnatrz]] = 1,1,IF(punkty5[[#This Row],[brzegi]]=1,1,0))</f>
        <v>1</v>
      </c>
      <c r="J3312">
        <v>3305</v>
      </c>
      <c r="K3312">
        <f xml:space="preserve"> K3311 + punkty5[[#This Row],[na kole]]</f>
        <v>2616</v>
      </c>
      <c r="L3312">
        <f xml:space="preserve"> 4 * punkty5[[#This Row],[nk]] / punkty5[[#This Row],[n]]</f>
        <v>3.1661119515885021</v>
      </c>
      <c r="M3312">
        <f>ROUND(ABS(PI() - punkty5[[#This Row],[pi]]),4)</f>
        <v>2.4500000000000001E-2</v>
      </c>
    </row>
    <row r="3313" spans="4:13" x14ac:dyDescent="0.25">
      <c r="D3313">
        <v>356</v>
      </c>
      <c r="E3313">
        <v>149</v>
      </c>
      <c r="F3313">
        <f t="shared" si="51"/>
        <v>26937</v>
      </c>
      <c r="G3313">
        <f>IF(punkty5[[#This Row],[v1]] &lt; 40000,1,"")</f>
        <v>1</v>
      </c>
      <c r="H3313" t="str">
        <f>IF(punkty5[[#This Row],[v1]] = 40000,1,"")</f>
        <v/>
      </c>
      <c r="I3313">
        <f>IF(punkty5[[#This Row],[wewnatrz]] = 1,1,IF(punkty5[[#This Row],[brzegi]]=1,1,0))</f>
        <v>1</v>
      </c>
      <c r="J3313">
        <v>3306</v>
      </c>
      <c r="K3313">
        <f xml:space="preserve"> K3312 + punkty5[[#This Row],[na kole]]</f>
        <v>2617</v>
      </c>
      <c r="L3313">
        <f xml:space="preserve"> 4 * punkty5[[#This Row],[nk]] / punkty5[[#This Row],[n]]</f>
        <v>3.1663641863278889</v>
      </c>
      <c r="M3313">
        <f>ROUND(ABS(PI() - punkty5[[#This Row],[pi]]),4)</f>
        <v>2.4799999999999999E-2</v>
      </c>
    </row>
    <row r="3314" spans="4:13" x14ac:dyDescent="0.25">
      <c r="D3314">
        <v>372</v>
      </c>
      <c r="E3314">
        <v>387</v>
      </c>
      <c r="F3314">
        <f t="shared" si="51"/>
        <v>64553</v>
      </c>
      <c r="G3314" t="str">
        <f>IF(punkty5[[#This Row],[v1]] &lt; 40000,1,"")</f>
        <v/>
      </c>
      <c r="H3314" t="str">
        <f>IF(punkty5[[#This Row],[v1]] = 40000,1,"")</f>
        <v/>
      </c>
      <c r="I3314">
        <f>IF(punkty5[[#This Row],[wewnatrz]] = 1,1,IF(punkty5[[#This Row],[brzegi]]=1,1,0))</f>
        <v>0</v>
      </c>
      <c r="J3314">
        <v>3307</v>
      </c>
      <c r="K3314">
        <f xml:space="preserve"> K3313 + punkty5[[#This Row],[na kole]]</f>
        <v>2617</v>
      </c>
      <c r="L3314">
        <f xml:space="preserve"> 4 * punkty5[[#This Row],[nk]] / punkty5[[#This Row],[n]]</f>
        <v>3.1654067130329602</v>
      </c>
      <c r="M3314">
        <f>ROUND(ABS(PI() - punkty5[[#This Row],[pi]]),4)</f>
        <v>2.3800000000000002E-2</v>
      </c>
    </row>
    <row r="3315" spans="4:13" x14ac:dyDescent="0.25">
      <c r="D3315">
        <v>39</v>
      </c>
      <c r="E3315">
        <v>398</v>
      </c>
      <c r="F3315">
        <f t="shared" si="51"/>
        <v>65125</v>
      </c>
      <c r="G3315" t="str">
        <f>IF(punkty5[[#This Row],[v1]] &lt; 40000,1,"")</f>
        <v/>
      </c>
      <c r="H3315" t="str">
        <f>IF(punkty5[[#This Row],[v1]] = 40000,1,"")</f>
        <v/>
      </c>
      <c r="I3315">
        <f>IF(punkty5[[#This Row],[wewnatrz]] = 1,1,IF(punkty5[[#This Row],[brzegi]]=1,1,0))</f>
        <v>0</v>
      </c>
      <c r="J3315">
        <v>3308</v>
      </c>
      <c r="K3315">
        <f xml:space="preserve"> K3314 + punkty5[[#This Row],[na kole]]</f>
        <v>2617</v>
      </c>
      <c r="L3315">
        <f xml:space="preserve"> 4 * punkty5[[#This Row],[nk]] / punkty5[[#This Row],[n]]</f>
        <v>3.1644498186215237</v>
      </c>
      <c r="M3315">
        <f>ROUND(ABS(PI() - punkty5[[#This Row],[pi]]),4)</f>
        <v>2.29E-2</v>
      </c>
    </row>
    <row r="3316" spans="4:13" x14ac:dyDescent="0.25">
      <c r="D3316">
        <v>250</v>
      </c>
      <c r="E3316">
        <v>251</v>
      </c>
      <c r="F3316">
        <f t="shared" si="51"/>
        <v>5101</v>
      </c>
      <c r="G3316">
        <f>IF(punkty5[[#This Row],[v1]] &lt; 40000,1,"")</f>
        <v>1</v>
      </c>
      <c r="H3316" t="str">
        <f>IF(punkty5[[#This Row],[v1]] = 40000,1,"")</f>
        <v/>
      </c>
      <c r="I3316">
        <f>IF(punkty5[[#This Row],[wewnatrz]] = 1,1,IF(punkty5[[#This Row],[brzegi]]=1,1,0))</f>
        <v>1</v>
      </c>
      <c r="J3316">
        <v>3309</v>
      </c>
      <c r="K3316">
        <f xml:space="preserve"> K3315 + punkty5[[#This Row],[na kole]]</f>
        <v>2618</v>
      </c>
      <c r="L3316">
        <f xml:space="preserve"> 4 * punkty5[[#This Row],[nk]] / punkty5[[#This Row],[n]]</f>
        <v>3.1647023269870052</v>
      </c>
      <c r="M3316">
        <f>ROUND(ABS(PI() - punkty5[[#This Row],[pi]]),4)</f>
        <v>2.3099999999999999E-2</v>
      </c>
    </row>
    <row r="3317" spans="4:13" x14ac:dyDescent="0.25">
      <c r="D3317">
        <v>170</v>
      </c>
      <c r="E3317">
        <v>392</v>
      </c>
      <c r="F3317">
        <f t="shared" si="51"/>
        <v>37764</v>
      </c>
      <c r="G3317">
        <f>IF(punkty5[[#This Row],[v1]] &lt; 40000,1,"")</f>
        <v>1</v>
      </c>
      <c r="H3317" t="str">
        <f>IF(punkty5[[#This Row],[v1]] = 40000,1,"")</f>
        <v/>
      </c>
      <c r="I3317">
        <f>IF(punkty5[[#This Row],[wewnatrz]] = 1,1,IF(punkty5[[#This Row],[brzegi]]=1,1,0))</f>
        <v>1</v>
      </c>
      <c r="J3317">
        <v>3310</v>
      </c>
      <c r="K3317">
        <f xml:space="preserve"> K3316 + punkty5[[#This Row],[na kole]]</f>
        <v>2619</v>
      </c>
      <c r="L3317">
        <f xml:space="preserve"> 4 * punkty5[[#This Row],[nk]] / punkty5[[#This Row],[n]]</f>
        <v>3.1649546827794564</v>
      </c>
      <c r="M3317">
        <f>ROUND(ABS(PI() - punkty5[[#This Row],[pi]]),4)</f>
        <v>2.3400000000000001E-2</v>
      </c>
    </row>
    <row r="3318" spans="4:13" x14ac:dyDescent="0.25">
      <c r="D3318">
        <v>207</v>
      </c>
      <c r="E3318">
        <v>72</v>
      </c>
      <c r="F3318">
        <f t="shared" si="51"/>
        <v>16433</v>
      </c>
      <c r="G3318">
        <f>IF(punkty5[[#This Row],[v1]] &lt; 40000,1,"")</f>
        <v>1</v>
      </c>
      <c r="H3318" t="str">
        <f>IF(punkty5[[#This Row],[v1]] = 40000,1,"")</f>
        <v/>
      </c>
      <c r="I3318">
        <f>IF(punkty5[[#This Row],[wewnatrz]] = 1,1,IF(punkty5[[#This Row],[brzegi]]=1,1,0))</f>
        <v>1</v>
      </c>
      <c r="J3318">
        <v>3311</v>
      </c>
      <c r="K3318">
        <f xml:space="preserve"> K3317 + punkty5[[#This Row],[na kole]]</f>
        <v>2620</v>
      </c>
      <c r="L3318">
        <f xml:space="preserve"> 4 * punkty5[[#This Row],[nk]] / punkty5[[#This Row],[n]]</f>
        <v>3.1652068861371188</v>
      </c>
      <c r="M3318">
        <f>ROUND(ABS(PI() - punkty5[[#This Row],[pi]]),4)</f>
        <v>2.3599999999999999E-2</v>
      </c>
    </row>
    <row r="3319" spans="4:13" x14ac:dyDescent="0.25">
      <c r="D3319">
        <v>98</v>
      </c>
      <c r="E3319">
        <v>222</v>
      </c>
      <c r="F3319">
        <f t="shared" si="51"/>
        <v>10888</v>
      </c>
      <c r="G3319">
        <f>IF(punkty5[[#This Row],[v1]] &lt; 40000,1,"")</f>
        <v>1</v>
      </c>
      <c r="H3319" t="str">
        <f>IF(punkty5[[#This Row],[v1]] = 40000,1,"")</f>
        <v/>
      </c>
      <c r="I3319">
        <f>IF(punkty5[[#This Row],[wewnatrz]] = 1,1,IF(punkty5[[#This Row],[brzegi]]=1,1,0))</f>
        <v>1</v>
      </c>
      <c r="J3319">
        <v>3312</v>
      </c>
      <c r="K3319">
        <f xml:space="preserve"> K3318 + punkty5[[#This Row],[na kole]]</f>
        <v>2621</v>
      </c>
      <c r="L3319">
        <f xml:space="preserve"> 4 * punkty5[[#This Row],[nk]] / punkty5[[#This Row],[n]]</f>
        <v>3.1654589371980677</v>
      </c>
      <c r="M3319">
        <f>ROUND(ABS(PI() - punkty5[[#This Row],[pi]]),4)</f>
        <v>2.3900000000000001E-2</v>
      </c>
    </row>
    <row r="3320" spans="4:13" x14ac:dyDescent="0.25">
      <c r="D3320">
        <v>377</v>
      </c>
      <c r="E3320">
        <v>398</v>
      </c>
      <c r="F3320">
        <f t="shared" si="51"/>
        <v>70533</v>
      </c>
      <c r="G3320" t="str">
        <f>IF(punkty5[[#This Row],[v1]] &lt; 40000,1,"")</f>
        <v/>
      </c>
      <c r="H3320" t="str">
        <f>IF(punkty5[[#This Row],[v1]] = 40000,1,"")</f>
        <v/>
      </c>
      <c r="I3320">
        <f>IF(punkty5[[#This Row],[wewnatrz]] = 1,1,IF(punkty5[[#This Row],[brzegi]]=1,1,0))</f>
        <v>0</v>
      </c>
      <c r="J3320">
        <v>3313</v>
      </c>
      <c r="K3320">
        <f xml:space="preserve"> K3319 + punkty5[[#This Row],[na kole]]</f>
        <v>2621</v>
      </c>
      <c r="L3320">
        <f xml:space="preserve"> 4 * punkty5[[#This Row],[nk]] / punkty5[[#This Row],[n]]</f>
        <v>3.1645034711741622</v>
      </c>
      <c r="M3320">
        <f>ROUND(ABS(PI() - punkty5[[#This Row],[pi]]),4)</f>
        <v>2.29E-2</v>
      </c>
    </row>
    <row r="3321" spans="4:13" x14ac:dyDescent="0.25">
      <c r="D3321">
        <v>247</v>
      </c>
      <c r="E3321">
        <v>33</v>
      </c>
      <c r="F3321">
        <f t="shared" si="51"/>
        <v>30098</v>
      </c>
      <c r="G3321">
        <f>IF(punkty5[[#This Row],[v1]] &lt; 40000,1,"")</f>
        <v>1</v>
      </c>
      <c r="H3321" t="str">
        <f>IF(punkty5[[#This Row],[v1]] = 40000,1,"")</f>
        <v/>
      </c>
      <c r="I3321">
        <f>IF(punkty5[[#This Row],[wewnatrz]] = 1,1,IF(punkty5[[#This Row],[brzegi]]=1,1,0))</f>
        <v>1</v>
      </c>
      <c r="J3321">
        <v>3314</v>
      </c>
      <c r="K3321">
        <f xml:space="preserve"> K3320 + punkty5[[#This Row],[na kole]]</f>
        <v>2622</v>
      </c>
      <c r="L3321">
        <f xml:space="preserve"> 4 * punkty5[[#This Row],[nk]] / punkty5[[#This Row],[n]]</f>
        <v>3.1647555823777913</v>
      </c>
      <c r="M3321">
        <f>ROUND(ABS(PI() - punkty5[[#This Row],[pi]]),4)</f>
        <v>2.3199999999999998E-2</v>
      </c>
    </row>
    <row r="3322" spans="4:13" x14ac:dyDescent="0.25">
      <c r="D3322">
        <v>82</v>
      </c>
      <c r="E3322">
        <v>213</v>
      </c>
      <c r="F3322">
        <f t="shared" si="51"/>
        <v>14093</v>
      </c>
      <c r="G3322">
        <f>IF(punkty5[[#This Row],[v1]] &lt; 40000,1,"")</f>
        <v>1</v>
      </c>
      <c r="H3322" t="str">
        <f>IF(punkty5[[#This Row],[v1]] = 40000,1,"")</f>
        <v/>
      </c>
      <c r="I3322">
        <f>IF(punkty5[[#This Row],[wewnatrz]] = 1,1,IF(punkty5[[#This Row],[brzegi]]=1,1,0))</f>
        <v>1</v>
      </c>
      <c r="J3322">
        <v>3315</v>
      </c>
      <c r="K3322">
        <f xml:space="preserve"> K3321 + punkty5[[#This Row],[na kole]]</f>
        <v>2623</v>
      </c>
      <c r="L3322">
        <f xml:space="preserve"> 4 * punkty5[[#This Row],[nk]] / punkty5[[#This Row],[n]]</f>
        <v>3.1650075414781296</v>
      </c>
      <c r="M3322">
        <f>ROUND(ABS(PI() - punkty5[[#This Row],[pi]]),4)</f>
        <v>2.3400000000000001E-2</v>
      </c>
    </row>
    <row r="3323" spans="4:13" x14ac:dyDescent="0.25">
      <c r="D3323">
        <v>94</v>
      </c>
      <c r="E3323">
        <v>81</v>
      </c>
      <c r="F3323">
        <f t="shared" si="51"/>
        <v>25397</v>
      </c>
      <c r="G3323">
        <f>IF(punkty5[[#This Row],[v1]] &lt; 40000,1,"")</f>
        <v>1</v>
      </c>
      <c r="H3323" t="str">
        <f>IF(punkty5[[#This Row],[v1]] = 40000,1,"")</f>
        <v/>
      </c>
      <c r="I3323">
        <f>IF(punkty5[[#This Row],[wewnatrz]] = 1,1,IF(punkty5[[#This Row],[brzegi]]=1,1,0))</f>
        <v>1</v>
      </c>
      <c r="J3323">
        <v>3316</v>
      </c>
      <c r="K3323">
        <f xml:space="preserve"> K3322 + punkty5[[#This Row],[na kole]]</f>
        <v>2624</v>
      </c>
      <c r="L3323">
        <f xml:space="preserve"> 4 * punkty5[[#This Row],[nk]] / punkty5[[#This Row],[n]]</f>
        <v>3.1652593486127865</v>
      </c>
      <c r="M3323">
        <f>ROUND(ABS(PI() - punkty5[[#This Row],[pi]]),4)</f>
        <v>2.3699999999999999E-2</v>
      </c>
    </row>
    <row r="3324" spans="4:13" x14ac:dyDescent="0.25">
      <c r="D3324">
        <v>226</v>
      </c>
      <c r="E3324">
        <v>83</v>
      </c>
      <c r="F3324">
        <f t="shared" si="51"/>
        <v>14365</v>
      </c>
      <c r="G3324">
        <f>IF(punkty5[[#This Row],[v1]] &lt; 40000,1,"")</f>
        <v>1</v>
      </c>
      <c r="H3324" t="str">
        <f>IF(punkty5[[#This Row],[v1]] = 40000,1,"")</f>
        <v/>
      </c>
      <c r="I3324">
        <f>IF(punkty5[[#This Row],[wewnatrz]] = 1,1,IF(punkty5[[#This Row],[brzegi]]=1,1,0))</f>
        <v>1</v>
      </c>
      <c r="J3324">
        <v>3317</v>
      </c>
      <c r="K3324">
        <f xml:space="preserve"> K3323 + punkty5[[#This Row],[na kole]]</f>
        <v>2625</v>
      </c>
      <c r="L3324">
        <f xml:space="preserve"> 4 * punkty5[[#This Row],[nk]] / punkty5[[#This Row],[n]]</f>
        <v>3.165511003919204</v>
      </c>
      <c r="M3324">
        <f>ROUND(ABS(PI() - punkty5[[#This Row],[pi]]),4)</f>
        <v>2.3900000000000001E-2</v>
      </c>
    </row>
    <row r="3325" spans="4:13" x14ac:dyDescent="0.25">
      <c r="D3325">
        <v>228</v>
      </c>
      <c r="E3325">
        <v>75</v>
      </c>
      <c r="F3325">
        <f t="shared" si="51"/>
        <v>16409</v>
      </c>
      <c r="G3325">
        <f>IF(punkty5[[#This Row],[v1]] &lt; 40000,1,"")</f>
        <v>1</v>
      </c>
      <c r="H3325" t="str">
        <f>IF(punkty5[[#This Row],[v1]] = 40000,1,"")</f>
        <v/>
      </c>
      <c r="I3325">
        <f>IF(punkty5[[#This Row],[wewnatrz]] = 1,1,IF(punkty5[[#This Row],[brzegi]]=1,1,0))</f>
        <v>1</v>
      </c>
      <c r="J3325">
        <v>3318</v>
      </c>
      <c r="K3325">
        <f xml:space="preserve"> K3324 + punkty5[[#This Row],[na kole]]</f>
        <v>2626</v>
      </c>
      <c r="L3325">
        <f xml:space="preserve"> 4 * punkty5[[#This Row],[nk]] / punkty5[[#This Row],[n]]</f>
        <v>3.1657625075346596</v>
      </c>
      <c r="M3325">
        <f>ROUND(ABS(PI() - punkty5[[#This Row],[pi]]),4)</f>
        <v>2.4199999999999999E-2</v>
      </c>
    </row>
    <row r="3326" spans="4:13" x14ac:dyDescent="0.25">
      <c r="D3326">
        <v>290</v>
      </c>
      <c r="E3326">
        <v>388</v>
      </c>
      <c r="F3326">
        <f t="shared" si="51"/>
        <v>43444</v>
      </c>
      <c r="G3326" t="str">
        <f>IF(punkty5[[#This Row],[v1]] &lt; 40000,1,"")</f>
        <v/>
      </c>
      <c r="H3326" t="str">
        <f>IF(punkty5[[#This Row],[v1]] = 40000,1,"")</f>
        <v/>
      </c>
      <c r="I3326">
        <f>IF(punkty5[[#This Row],[wewnatrz]] = 1,1,IF(punkty5[[#This Row],[brzegi]]=1,1,0))</f>
        <v>0</v>
      </c>
      <c r="J3326">
        <v>3319</v>
      </c>
      <c r="K3326">
        <f xml:space="preserve"> K3325 + punkty5[[#This Row],[na kole]]</f>
        <v>2626</v>
      </c>
      <c r="L3326">
        <f xml:space="preserve"> 4 * punkty5[[#This Row],[nk]] / punkty5[[#This Row],[n]]</f>
        <v>3.1648086773124433</v>
      </c>
      <c r="M3326">
        <f>ROUND(ABS(PI() - punkty5[[#This Row],[pi]]),4)</f>
        <v>2.3199999999999998E-2</v>
      </c>
    </row>
    <row r="3327" spans="4:13" x14ac:dyDescent="0.25">
      <c r="D3327">
        <v>32</v>
      </c>
      <c r="E3327">
        <v>120</v>
      </c>
      <c r="F3327">
        <f t="shared" si="51"/>
        <v>34624</v>
      </c>
      <c r="G3327">
        <f>IF(punkty5[[#This Row],[v1]] &lt; 40000,1,"")</f>
        <v>1</v>
      </c>
      <c r="H3327" t="str">
        <f>IF(punkty5[[#This Row],[v1]] = 40000,1,"")</f>
        <v/>
      </c>
      <c r="I3327">
        <f>IF(punkty5[[#This Row],[wewnatrz]] = 1,1,IF(punkty5[[#This Row],[brzegi]]=1,1,0))</f>
        <v>1</v>
      </c>
      <c r="J3327">
        <v>3320</v>
      </c>
      <c r="K3327">
        <f xml:space="preserve"> K3326 + punkty5[[#This Row],[na kole]]</f>
        <v>2627</v>
      </c>
      <c r="L3327">
        <f xml:space="preserve"> 4 * punkty5[[#This Row],[nk]] / punkty5[[#This Row],[n]]</f>
        <v>3.1650602409638555</v>
      </c>
      <c r="M3327">
        <f>ROUND(ABS(PI() - punkty5[[#This Row],[pi]]),4)</f>
        <v>2.35E-2</v>
      </c>
    </row>
    <row r="3328" spans="4:13" x14ac:dyDescent="0.25">
      <c r="D3328">
        <v>178</v>
      </c>
      <c r="E3328">
        <v>11</v>
      </c>
      <c r="F3328">
        <f t="shared" si="51"/>
        <v>36205</v>
      </c>
      <c r="G3328">
        <f>IF(punkty5[[#This Row],[v1]] &lt; 40000,1,"")</f>
        <v>1</v>
      </c>
      <c r="H3328" t="str">
        <f>IF(punkty5[[#This Row],[v1]] = 40000,1,"")</f>
        <v/>
      </c>
      <c r="I3328">
        <f>IF(punkty5[[#This Row],[wewnatrz]] = 1,1,IF(punkty5[[#This Row],[brzegi]]=1,1,0))</f>
        <v>1</v>
      </c>
      <c r="J3328">
        <v>3321</v>
      </c>
      <c r="K3328">
        <f xml:space="preserve"> K3327 + punkty5[[#This Row],[na kole]]</f>
        <v>2628</v>
      </c>
      <c r="L3328">
        <f xml:space="preserve"> 4 * punkty5[[#This Row],[nk]] / punkty5[[#This Row],[n]]</f>
        <v>3.1653116531165311</v>
      </c>
      <c r="M3328">
        <f>ROUND(ABS(PI() - punkty5[[#This Row],[pi]]),4)</f>
        <v>2.3699999999999999E-2</v>
      </c>
    </row>
    <row r="3329" spans="4:13" x14ac:dyDescent="0.25">
      <c r="D3329">
        <v>242</v>
      </c>
      <c r="E3329">
        <v>79</v>
      </c>
      <c r="F3329">
        <f t="shared" si="51"/>
        <v>16405</v>
      </c>
      <c r="G3329">
        <f>IF(punkty5[[#This Row],[v1]] &lt; 40000,1,"")</f>
        <v>1</v>
      </c>
      <c r="H3329" t="str">
        <f>IF(punkty5[[#This Row],[v1]] = 40000,1,"")</f>
        <v/>
      </c>
      <c r="I3329">
        <f>IF(punkty5[[#This Row],[wewnatrz]] = 1,1,IF(punkty5[[#This Row],[brzegi]]=1,1,0))</f>
        <v>1</v>
      </c>
      <c r="J3329">
        <v>3322</v>
      </c>
      <c r="K3329">
        <f xml:space="preserve"> K3328 + punkty5[[#This Row],[na kole]]</f>
        <v>2629</v>
      </c>
      <c r="L3329">
        <f xml:space="preserve"> 4 * punkty5[[#This Row],[nk]] / punkty5[[#This Row],[n]]</f>
        <v>3.1655629139072849</v>
      </c>
      <c r="M3329">
        <f>ROUND(ABS(PI() - punkty5[[#This Row],[pi]]),4)</f>
        <v>2.4E-2</v>
      </c>
    </row>
    <row r="3330" spans="4:13" x14ac:dyDescent="0.25">
      <c r="D3330">
        <v>113</v>
      </c>
      <c r="E3330">
        <v>274</v>
      </c>
      <c r="F3330">
        <f t="shared" si="51"/>
        <v>13045</v>
      </c>
      <c r="G3330">
        <f>IF(punkty5[[#This Row],[v1]] &lt; 40000,1,"")</f>
        <v>1</v>
      </c>
      <c r="H3330" t="str">
        <f>IF(punkty5[[#This Row],[v1]] = 40000,1,"")</f>
        <v/>
      </c>
      <c r="I3330">
        <f>IF(punkty5[[#This Row],[wewnatrz]] = 1,1,IF(punkty5[[#This Row],[brzegi]]=1,1,0))</f>
        <v>1</v>
      </c>
      <c r="J3330">
        <v>3323</v>
      </c>
      <c r="K3330">
        <f xml:space="preserve"> K3329 + punkty5[[#This Row],[na kole]]</f>
        <v>2630</v>
      </c>
      <c r="L3330">
        <f xml:space="preserve"> 4 * punkty5[[#This Row],[nk]] / punkty5[[#This Row],[n]]</f>
        <v>3.1658140234727656</v>
      </c>
      <c r="M3330">
        <f>ROUND(ABS(PI() - punkty5[[#This Row],[pi]]),4)</f>
        <v>2.4199999999999999E-2</v>
      </c>
    </row>
    <row r="3331" spans="4:13" x14ac:dyDescent="0.25">
      <c r="D3331">
        <v>208</v>
      </c>
      <c r="E3331">
        <v>357</v>
      </c>
      <c r="F3331">
        <f t="shared" si="51"/>
        <v>24713</v>
      </c>
      <c r="G3331">
        <f>IF(punkty5[[#This Row],[v1]] &lt; 40000,1,"")</f>
        <v>1</v>
      </c>
      <c r="H3331" t="str">
        <f>IF(punkty5[[#This Row],[v1]] = 40000,1,"")</f>
        <v/>
      </c>
      <c r="I3331">
        <f>IF(punkty5[[#This Row],[wewnatrz]] = 1,1,IF(punkty5[[#This Row],[brzegi]]=1,1,0))</f>
        <v>1</v>
      </c>
      <c r="J3331">
        <v>3324</v>
      </c>
      <c r="K3331">
        <f xml:space="preserve"> K3330 + punkty5[[#This Row],[na kole]]</f>
        <v>2631</v>
      </c>
      <c r="L3331">
        <f xml:space="preserve"> 4 * punkty5[[#This Row],[nk]] / punkty5[[#This Row],[n]]</f>
        <v>3.1660649819494586</v>
      </c>
      <c r="M3331">
        <f>ROUND(ABS(PI() - punkty5[[#This Row],[pi]]),4)</f>
        <v>2.4500000000000001E-2</v>
      </c>
    </row>
    <row r="3332" spans="4:13" x14ac:dyDescent="0.25">
      <c r="D3332">
        <v>255</v>
      </c>
      <c r="E3332">
        <v>298</v>
      </c>
      <c r="F3332">
        <f t="shared" si="51"/>
        <v>12629</v>
      </c>
      <c r="G3332">
        <f>IF(punkty5[[#This Row],[v1]] &lt; 40000,1,"")</f>
        <v>1</v>
      </c>
      <c r="H3332" t="str">
        <f>IF(punkty5[[#This Row],[v1]] = 40000,1,"")</f>
        <v/>
      </c>
      <c r="I3332">
        <f>IF(punkty5[[#This Row],[wewnatrz]] = 1,1,IF(punkty5[[#This Row],[brzegi]]=1,1,0))</f>
        <v>1</v>
      </c>
      <c r="J3332">
        <v>3325</v>
      </c>
      <c r="K3332">
        <f xml:space="preserve"> K3331 + punkty5[[#This Row],[na kole]]</f>
        <v>2632</v>
      </c>
      <c r="L3332">
        <f xml:space="preserve"> 4 * punkty5[[#This Row],[nk]] / punkty5[[#This Row],[n]]</f>
        <v>3.1663157894736842</v>
      </c>
      <c r="M3332">
        <f>ROUND(ABS(PI() - punkty5[[#This Row],[pi]]),4)</f>
        <v>2.47E-2</v>
      </c>
    </row>
    <row r="3333" spans="4:13" x14ac:dyDescent="0.25">
      <c r="D3333">
        <v>325</v>
      </c>
      <c r="E3333">
        <v>110</v>
      </c>
      <c r="F3333">
        <f t="shared" si="51"/>
        <v>23725</v>
      </c>
      <c r="G3333">
        <f>IF(punkty5[[#This Row],[v1]] &lt; 40000,1,"")</f>
        <v>1</v>
      </c>
      <c r="H3333" t="str">
        <f>IF(punkty5[[#This Row],[v1]] = 40000,1,"")</f>
        <v/>
      </c>
      <c r="I3333">
        <f>IF(punkty5[[#This Row],[wewnatrz]] = 1,1,IF(punkty5[[#This Row],[brzegi]]=1,1,0))</f>
        <v>1</v>
      </c>
      <c r="J3333">
        <v>3326</v>
      </c>
      <c r="K3333">
        <f xml:space="preserve"> K3332 + punkty5[[#This Row],[na kole]]</f>
        <v>2633</v>
      </c>
      <c r="L3333">
        <f xml:space="preserve"> 4 * punkty5[[#This Row],[nk]] / punkty5[[#This Row],[n]]</f>
        <v>3.1665664461815997</v>
      </c>
      <c r="M3333">
        <f>ROUND(ABS(PI() - punkty5[[#This Row],[pi]]),4)</f>
        <v>2.5000000000000001E-2</v>
      </c>
    </row>
    <row r="3334" spans="4:13" x14ac:dyDescent="0.25">
      <c r="D3334">
        <v>95</v>
      </c>
      <c r="E3334">
        <v>312</v>
      </c>
      <c r="F3334">
        <f t="shared" si="51"/>
        <v>23569</v>
      </c>
      <c r="G3334">
        <f>IF(punkty5[[#This Row],[v1]] &lt; 40000,1,"")</f>
        <v>1</v>
      </c>
      <c r="H3334" t="str">
        <f>IF(punkty5[[#This Row],[v1]] = 40000,1,"")</f>
        <v/>
      </c>
      <c r="I3334">
        <f>IF(punkty5[[#This Row],[wewnatrz]] = 1,1,IF(punkty5[[#This Row],[brzegi]]=1,1,0))</f>
        <v>1</v>
      </c>
      <c r="J3334">
        <v>3327</v>
      </c>
      <c r="K3334">
        <f xml:space="preserve"> K3333 + punkty5[[#This Row],[na kole]]</f>
        <v>2634</v>
      </c>
      <c r="L3334">
        <f xml:space="preserve"> 4 * punkty5[[#This Row],[nk]] / punkty5[[#This Row],[n]]</f>
        <v>3.1668169522091976</v>
      </c>
      <c r="M3334">
        <f>ROUND(ABS(PI() - punkty5[[#This Row],[pi]]),4)</f>
        <v>2.52E-2</v>
      </c>
    </row>
    <row r="3335" spans="4:13" x14ac:dyDescent="0.25">
      <c r="D3335">
        <v>28</v>
      </c>
      <c r="E3335">
        <v>265</v>
      </c>
      <c r="F3335">
        <f t="shared" si="51"/>
        <v>33809</v>
      </c>
      <c r="G3335">
        <f>IF(punkty5[[#This Row],[v1]] &lt; 40000,1,"")</f>
        <v>1</v>
      </c>
      <c r="H3335" t="str">
        <f>IF(punkty5[[#This Row],[v1]] = 40000,1,"")</f>
        <v/>
      </c>
      <c r="I3335">
        <f>IF(punkty5[[#This Row],[wewnatrz]] = 1,1,IF(punkty5[[#This Row],[brzegi]]=1,1,0))</f>
        <v>1</v>
      </c>
      <c r="J3335">
        <v>3328</v>
      </c>
      <c r="K3335">
        <f xml:space="preserve"> K3334 + punkty5[[#This Row],[na kole]]</f>
        <v>2635</v>
      </c>
      <c r="L3335">
        <f xml:space="preserve"> 4 * punkty5[[#This Row],[nk]] / punkty5[[#This Row],[n]]</f>
        <v>3.1670673076923075</v>
      </c>
      <c r="M3335">
        <f>ROUND(ABS(PI() - punkty5[[#This Row],[pi]]),4)</f>
        <v>2.5499999999999998E-2</v>
      </c>
    </row>
    <row r="3336" spans="4:13" x14ac:dyDescent="0.25">
      <c r="D3336">
        <v>354</v>
      </c>
      <c r="E3336">
        <v>61</v>
      </c>
      <c r="F3336">
        <f t="shared" si="51"/>
        <v>43037</v>
      </c>
      <c r="G3336" t="str">
        <f>IF(punkty5[[#This Row],[v1]] &lt; 40000,1,"")</f>
        <v/>
      </c>
      <c r="H3336" t="str">
        <f>IF(punkty5[[#This Row],[v1]] = 40000,1,"")</f>
        <v/>
      </c>
      <c r="I3336">
        <f>IF(punkty5[[#This Row],[wewnatrz]] = 1,1,IF(punkty5[[#This Row],[brzegi]]=1,1,0))</f>
        <v>0</v>
      </c>
      <c r="J3336">
        <v>3329</v>
      </c>
      <c r="K3336">
        <f xml:space="preserve"> K3335 + punkty5[[#This Row],[na kole]]</f>
        <v>2635</v>
      </c>
      <c r="L3336">
        <f xml:space="preserve"> 4 * punkty5[[#This Row],[nk]] / punkty5[[#This Row],[n]]</f>
        <v>3.1661159507359566</v>
      </c>
      <c r="M3336">
        <f>ROUND(ABS(PI() - punkty5[[#This Row],[pi]]),4)</f>
        <v>2.4500000000000001E-2</v>
      </c>
    </row>
    <row r="3337" spans="4:13" x14ac:dyDescent="0.25">
      <c r="D3337">
        <v>212</v>
      </c>
      <c r="E3337">
        <v>175</v>
      </c>
      <c r="F3337">
        <f t="shared" ref="F3337:F3400" si="52">((D3337 - 200) * (D3337 - 200)) +(( E3337 - 200) * ( E3337 - 200))</f>
        <v>769</v>
      </c>
      <c r="G3337">
        <f>IF(punkty5[[#This Row],[v1]] &lt; 40000,1,"")</f>
        <v>1</v>
      </c>
      <c r="H3337" t="str">
        <f>IF(punkty5[[#This Row],[v1]] = 40000,1,"")</f>
        <v/>
      </c>
      <c r="I3337">
        <f>IF(punkty5[[#This Row],[wewnatrz]] = 1,1,IF(punkty5[[#This Row],[brzegi]]=1,1,0))</f>
        <v>1</v>
      </c>
      <c r="J3337">
        <v>3330</v>
      </c>
      <c r="K3337">
        <f xml:space="preserve"> K3336 + punkty5[[#This Row],[na kole]]</f>
        <v>2636</v>
      </c>
      <c r="L3337">
        <f xml:space="preserve"> 4 * punkty5[[#This Row],[nk]] / punkty5[[#This Row],[n]]</f>
        <v>3.1663663663663661</v>
      </c>
      <c r="M3337">
        <f>ROUND(ABS(PI() - punkty5[[#This Row],[pi]]),4)</f>
        <v>2.4799999999999999E-2</v>
      </c>
    </row>
    <row r="3338" spans="4:13" x14ac:dyDescent="0.25">
      <c r="D3338">
        <v>210</v>
      </c>
      <c r="E3338">
        <v>173</v>
      </c>
      <c r="F3338">
        <f t="shared" si="52"/>
        <v>829</v>
      </c>
      <c r="G3338">
        <f>IF(punkty5[[#This Row],[v1]] &lt; 40000,1,"")</f>
        <v>1</v>
      </c>
      <c r="H3338" t="str">
        <f>IF(punkty5[[#This Row],[v1]] = 40000,1,"")</f>
        <v/>
      </c>
      <c r="I3338">
        <f>IF(punkty5[[#This Row],[wewnatrz]] = 1,1,IF(punkty5[[#This Row],[brzegi]]=1,1,0))</f>
        <v>1</v>
      </c>
      <c r="J3338">
        <v>3331</v>
      </c>
      <c r="K3338">
        <f xml:space="preserve"> K3337 + punkty5[[#This Row],[na kole]]</f>
        <v>2637</v>
      </c>
      <c r="L3338">
        <f xml:space="preserve"> 4 * punkty5[[#This Row],[nk]] / punkty5[[#This Row],[n]]</f>
        <v>3.1666166316421496</v>
      </c>
      <c r="M3338">
        <f>ROUND(ABS(PI() - punkty5[[#This Row],[pi]]),4)</f>
        <v>2.5000000000000001E-2</v>
      </c>
    </row>
    <row r="3339" spans="4:13" x14ac:dyDescent="0.25">
      <c r="D3339">
        <v>198</v>
      </c>
      <c r="E3339">
        <v>263</v>
      </c>
      <c r="F3339">
        <f t="shared" si="52"/>
        <v>3973</v>
      </c>
      <c r="G3339">
        <f>IF(punkty5[[#This Row],[v1]] &lt; 40000,1,"")</f>
        <v>1</v>
      </c>
      <c r="H3339" t="str">
        <f>IF(punkty5[[#This Row],[v1]] = 40000,1,"")</f>
        <v/>
      </c>
      <c r="I3339">
        <f>IF(punkty5[[#This Row],[wewnatrz]] = 1,1,IF(punkty5[[#This Row],[brzegi]]=1,1,0))</f>
        <v>1</v>
      </c>
      <c r="J3339">
        <v>3332</v>
      </c>
      <c r="K3339">
        <f xml:space="preserve"> K3338 + punkty5[[#This Row],[na kole]]</f>
        <v>2638</v>
      </c>
      <c r="L3339">
        <f xml:space="preserve"> 4 * punkty5[[#This Row],[nk]] / punkty5[[#This Row],[n]]</f>
        <v>3.1668667466986795</v>
      </c>
      <c r="M3339">
        <f>ROUND(ABS(PI() - punkty5[[#This Row],[pi]]),4)</f>
        <v>2.53E-2</v>
      </c>
    </row>
    <row r="3340" spans="4:13" x14ac:dyDescent="0.25">
      <c r="D3340">
        <v>85</v>
      </c>
      <c r="E3340">
        <v>138</v>
      </c>
      <c r="F3340">
        <f t="shared" si="52"/>
        <v>17069</v>
      </c>
      <c r="G3340">
        <f>IF(punkty5[[#This Row],[v1]] &lt; 40000,1,"")</f>
        <v>1</v>
      </c>
      <c r="H3340" t="str">
        <f>IF(punkty5[[#This Row],[v1]] = 40000,1,"")</f>
        <v/>
      </c>
      <c r="I3340">
        <f>IF(punkty5[[#This Row],[wewnatrz]] = 1,1,IF(punkty5[[#This Row],[brzegi]]=1,1,0))</f>
        <v>1</v>
      </c>
      <c r="J3340">
        <v>3333</v>
      </c>
      <c r="K3340">
        <f xml:space="preserve"> K3339 + punkty5[[#This Row],[na kole]]</f>
        <v>2639</v>
      </c>
      <c r="L3340">
        <f xml:space="preserve"> 4 * punkty5[[#This Row],[nk]] / punkty5[[#This Row],[n]]</f>
        <v>3.1671167116711669</v>
      </c>
      <c r="M3340">
        <f>ROUND(ABS(PI() - punkty5[[#This Row],[pi]]),4)</f>
        <v>2.5499999999999998E-2</v>
      </c>
    </row>
    <row r="3341" spans="4:13" x14ac:dyDescent="0.25">
      <c r="D3341">
        <v>176</v>
      </c>
      <c r="E3341">
        <v>109</v>
      </c>
      <c r="F3341">
        <f t="shared" si="52"/>
        <v>8857</v>
      </c>
      <c r="G3341">
        <f>IF(punkty5[[#This Row],[v1]] &lt; 40000,1,"")</f>
        <v>1</v>
      </c>
      <c r="H3341" t="str">
        <f>IF(punkty5[[#This Row],[v1]] = 40000,1,"")</f>
        <v/>
      </c>
      <c r="I3341">
        <f>IF(punkty5[[#This Row],[wewnatrz]] = 1,1,IF(punkty5[[#This Row],[brzegi]]=1,1,0))</f>
        <v>1</v>
      </c>
      <c r="J3341">
        <v>3334</v>
      </c>
      <c r="K3341">
        <f xml:space="preserve"> K3340 + punkty5[[#This Row],[na kole]]</f>
        <v>2640</v>
      </c>
      <c r="L3341">
        <f xml:space="preserve"> 4 * punkty5[[#This Row],[nk]] / punkty5[[#This Row],[n]]</f>
        <v>3.1673665266946611</v>
      </c>
      <c r="M3341">
        <f>ROUND(ABS(PI() - punkty5[[#This Row],[pi]]),4)</f>
        <v>2.58E-2</v>
      </c>
    </row>
    <row r="3342" spans="4:13" x14ac:dyDescent="0.25">
      <c r="D3342">
        <v>319</v>
      </c>
      <c r="E3342">
        <v>223</v>
      </c>
      <c r="F3342">
        <f t="shared" si="52"/>
        <v>14690</v>
      </c>
      <c r="G3342">
        <f>IF(punkty5[[#This Row],[v1]] &lt; 40000,1,"")</f>
        <v>1</v>
      </c>
      <c r="H3342" t="str">
        <f>IF(punkty5[[#This Row],[v1]] = 40000,1,"")</f>
        <v/>
      </c>
      <c r="I3342">
        <f>IF(punkty5[[#This Row],[wewnatrz]] = 1,1,IF(punkty5[[#This Row],[brzegi]]=1,1,0))</f>
        <v>1</v>
      </c>
      <c r="J3342">
        <v>3335</v>
      </c>
      <c r="K3342">
        <f xml:space="preserve"> K3341 + punkty5[[#This Row],[na kole]]</f>
        <v>2641</v>
      </c>
      <c r="L3342">
        <f xml:space="preserve"> 4 * punkty5[[#This Row],[nk]] / punkty5[[#This Row],[n]]</f>
        <v>3.167616191904048</v>
      </c>
      <c r="M3342">
        <f>ROUND(ABS(PI() - punkty5[[#This Row],[pi]]),4)</f>
        <v>2.5999999999999999E-2</v>
      </c>
    </row>
    <row r="3343" spans="4:13" x14ac:dyDescent="0.25">
      <c r="D3343">
        <v>203</v>
      </c>
      <c r="E3343">
        <v>1</v>
      </c>
      <c r="F3343">
        <f t="shared" si="52"/>
        <v>39610</v>
      </c>
      <c r="G3343">
        <f>IF(punkty5[[#This Row],[v1]] &lt; 40000,1,"")</f>
        <v>1</v>
      </c>
      <c r="H3343" t="str">
        <f>IF(punkty5[[#This Row],[v1]] = 40000,1,"")</f>
        <v/>
      </c>
      <c r="I3343">
        <f>IF(punkty5[[#This Row],[wewnatrz]] = 1,1,IF(punkty5[[#This Row],[brzegi]]=1,1,0))</f>
        <v>1</v>
      </c>
      <c r="J3343">
        <v>3336</v>
      </c>
      <c r="K3343">
        <f xml:space="preserve"> K3342 + punkty5[[#This Row],[na kole]]</f>
        <v>2642</v>
      </c>
      <c r="L3343">
        <f xml:space="preserve"> 4 * punkty5[[#This Row],[nk]] / punkty5[[#This Row],[n]]</f>
        <v>3.1678657074340526</v>
      </c>
      <c r="M3343">
        <f>ROUND(ABS(PI() - punkty5[[#This Row],[pi]]),4)</f>
        <v>2.63E-2</v>
      </c>
    </row>
    <row r="3344" spans="4:13" x14ac:dyDescent="0.25">
      <c r="D3344">
        <v>280</v>
      </c>
      <c r="E3344">
        <v>165</v>
      </c>
      <c r="F3344">
        <f t="shared" si="52"/>
        <v>7625</v>
      </c>
      <c r="G3344">
        <f>IF(punkty5[[#This Row],[v1]] &lt; 40000,1,"")</f>
        <v>1</v>
      </c>
      <c r="H3344" t="str">
        <f>IF(punkty5[[#This Row],[v1]] = 40000,1,"")</f>
        <v/>
      </c>
      <c r="I3344">
        <f>IF(punkty5[[#This Row],[wewnatrz]] = 1,1,IF(punkty5[[#This Row],[brzegi]]=1,1,0))</f>
        <v>1</v>
      </c>
      <c r="J3344">
        <v>3337</v>
      </c>
      <c r="K3344">
        <f xml:space="preserve"> K3343 + punkty5[[#This Row],[na kole]]</f>
        <v>2643</v>
      </c>
      <c r="L3344">
        <f xml:space="preserve"> 4 * punkty5[[#This Row],[nk]] / punkty5[[#This Row],[n]]</f>
        <v>3.1681150734192389</v>
      </c>
      <c r="M3344">
        <f>ROUND(ABS(PI() - punkty5[[#This Row],[pi]]),4)</f>
        <v>2.6499999999999999E-2</v>
      </c>
    </row>
    <row r="3345" spans="4:13" x14ac:dyDescent="0.25">
      <c r="D3345">
        <v>37</v>
      </c>
      <c r="E3345">
        <v>63</v>
      </c>
      <c r="F3345">
        <f t="shared" si="52"/>
        <v>45338</v>
      </c>
      <c r="G3345" t="str">
        <f>IF(punkty5[[#This Row],[v1]] &lt; 40000,1,"")</f>
        <v/>
      </c>
      <c r="H3345" t="str">
        <f>IF(punkty5[[#This Row],[v1]] = 40000,1,"")</f>
        <v/>
      </c>
      <c r="I3345">
        <f>IF(punkty5[[#This Row],[wewnatrz]] = 1,1,IF(punkty5[[#This Row],[brzegi]]=1,1,0))</f>
        <v>0</v>
      </c>
      <c r="J3345">
        <v>3338</v>
      </c>
      <c r="K3345">
        <f xml:space="preserve"> K3344 + punkty5[[#This Row],[na kole]]</f>
        <v>2643</v>
      </c>
      <c r="L3345">
        <f xml:space="preserve"> 4 * punkty5[[#This Row],[nk]] / punkty5[[#This Row],[n]]</f>
        <v>3.1671659676452966</v>
      </c>
      <c r="M3345">
        <f>ROUND(ABS(PI() - punkty5[[#This Row],[pi]]),4)</f>
        <v>2.5600000000000001E-2</v>
      </c>
    </row>
    <row r="3346" spans="4:13" x14ac:dyDescent="0.25">
      <c r="D3346">
        <v>122</v>
      </c>
      <c r="E3346">
        <v>387</v>
      </c>
      <c r="F3346">
        <f t="shared" si="52"/>
        <v>41053</v>
      </c>
      <c r="G3346" t="str">
        <f>IF(punkty5[[#This Row],[v1]] &lt; 40000,1,"")</f>
        <v/>
      </c>
      <c r="H3346" t="str">
        <f>IF(punkty5[[#This Row],[v1]] = 40000,1,"")</f>
        <v/>
      </c>
      <c r="I3346">
        <f>IF(punkty5[[#This Row],[wewnatrz]] = 1,1,IF(punkty5[[#This Row],[brzegi]]=1,1,0))</f>
        <v>0</v>
      </c>
      <c r="J3346">
        <v>3339</v>
      </c>
      <c r="K3346">
        <f xml:space="preserve"> K3345 + punkty5[[#This Row],[na kole]]</f>
        <v>2643</v>
      </c>
      <c r="L3346">
        <f xml:space="preserve"> 4 * punkty5[[#This Row],[nk]] / punkty5[[#This Row],[n]]</f>
        <v>3.1662174303683739</v>
      </c>
      <c r="M3346">
        <f>ROUND(ABS(PI() - punkty5[[#This Row],[pi]]),4)</f>
        <v>2.46E-2</v>
      </c>
    </row>
    <row r="3347" spans="4:13" x14ac:dyDescent="0.25">
      <c r="D3347">
        <v>268</v>
      </c>
      <c r="E3347">
        <v>288</v>
      </c>
      <c r="F3347">
        <f t="shared" si="52"/>
        <v>12368</v>
      </c>
      <c r="G3347">
        <f>IF(punkty5[[#This Row],[v1]] &lt; 40000,1,"")</f>
        <v>1</v>
      </c>
      <c r="H3347" t="str">
        <f>IF(punkty5[[#This Row],[v1]] = 40000,1,"")</f>
        <v/>
      </c>
      <c r="I3347">
        <f>IF(punkty5[[#This Row],[wewnatrz]] = 1,1,IF(punkty5[[#This Row],[brzegi]]=1,1,0))</f>
        <v>1</v>
      </c>
      <c r="J3347">
        <v>3340</v>
      </c>
      <c r="K3347">
        <f xml:space="preserve"> K3346 + punkty5[[#This Row],[na kole]]</f>
        <v>2644</v>
      </c>
      <c r="L3347">
        <f xml:space="preserve"> 4 * punkty5[[#This Row],[nk]] / punkty5[[#This Row],[n]]</f>
        <v>3.1664670658682637</v>
      </c>
      <c r="M3347">
        <f>ROUND(ABS(PI() - punkty5[[#This Row],[pi]]),4)</f>
        <v>2.4899999999999999E-2</v>
      </c>
    </row>
    <row r="3348" spans="4:13" x14ac:dyDescent="0.25">
      <c r="D3348">
        <v>33</v>
      </c>
      <c r="E3348">
        <v>161</v>
      </c>
      <c r="F3348">
        <f t="shared" si="52"/>
        <v>29410</v>
      </c>
      <c r="G3348">
        <f>IF(punkty5[[#This Row],[v1]] &lt; 40000,1,"")</f>
        <v>1</v>
      </c>
      <c r="H3348" t="str">
        <f>IF(punkty5[[#This Row],[v1]] = 40000,1,"")</f>
        <v/>
      </c>
      <c r="I3348">
        <f>IF(punkty5[[#This Row],[wewnatrz]] = 1,1,IF(punkty5[[#This Row],[brzegi]]=1,1,0))</f>
        <v>1</v>
      </c>
      <c r="J3348">
        <v>3341</v>
      </c>
      <c r="K3348">
        <f xml:space="preserve"> K3347 + punkty5[[#This Row],[na kole]]</f>
        <v>2645</v>
      </c>
      <c r="L3348">
        <f xml:space="preserve"> 4 * punkty5[[#This Row],[nk]] / punkty5[[#This Row],[n]]</f>
        <v>3.1667165519305596</v>
      </c>
      <c r="M3348">
        <f>ROUND(ABS(PI() - punkty5[[#This Row],[pi]]),4)</f>
        <v>2.5100000000000001E-2</v>
      </c>
    </row>
    <row r="3349" spans="4:13" x14ac:dyDescent="0.25">
      <c r="D3349">
        <v>36</v>
      </c>
      <c r="E3349">
        <v>106</v>
      </c>
      <c r="F3349">
        <f t="shared" si="52"/>
        <v>35732</v>
      </c>
      <c r="G3349">
        <f>IF(punkty5[[#This Row],[v1]] &lt; 40000,1,"")</f>
        <v>1</v>
      </c>
      <c r="H3349" t="str">
        <f>IF(punkty5[[#This Row],[v1]] = 40000,1,"")</f>
        <v/>
      </c>
      <c r="I3349">
        <f>IF(punkty5[[#This Row],[wewnatrz]] = 1,1,IF(punkty5[[#This Row],[brzegi]]=1,1,0))</f>
        <v>1</v>
      </c>
      <c r="J3349">
        <v>3342</v>
      </c>
      <c r="K3349">
        <f xml:space="preserve"> K3348 + punkty5[[#This Row],[na kole]]</f>
        <v>2646</v>
      </c>
      <c r="L3349">
        <f xml:space="preserve"> 4 * punkty5[[#This Row],[nk]] / punkty5[[#This Row],[n]]</f>
        <v>3.1669658886894076</v>
      </c>
      <c r="M3349">
        <f>ROUND(ABS(PI() - punkty5[[#This Row],[pi]]),4)</f>
        <v>2.5399999999999999E-2</v>
      </c>
    </row>
    <row r="3350" spans="4:13" x14ac:dyDescent="0.25">
      <c r="D3350">
        <v>23</v>
      </c>
      <c r="E3350">
        <v>232</v>
      </c>
      <c r="F3350">
        <f t="shared" si="52"/>
        <v>32353</v>
      </c>
      <c r="G3350">
        <f>IF(punkty5[[#This Row],[v1]] &lt; 40000,1,"")</f>
        <v>1</v>
      </c>
      <c r="H3350" t="str">
        <f>IF(punkty5[[#This Row],[v1]] = 40000,1,"")</f>
        <v/>
      </c>
      <c r="I3350">
        <f>IF(punkty5[[#This Row],[wewnatrz]] = 1,1,IF(punkty5[[#This Row],[brzegi]]=1,1,0))</f>
        <v>1</v>
      </c>
      <c r="J3350">
        <v>3343</v>
      </c>
      <c r="K3350">
        <f xml:space="preserve"> K3349 + punkty5[[#This Row],[na kole]]</f>
        <v>2647</v>
      </c>
      <c r="L3350">
        <f xml:space="preserve"> 4 * punkty5[[#This Row],[nk]] / punkty5[[#This Row],[n]]</f>
        <v>3.1672150762787914</v>
      </c>
      <c r="M3350">
        <f>ROUND(ABS(PI() - punkty5[[#This Row],[pi]]),4)</f>
        <v>2.5600000000000001E-2</v>
      </c>
    </row>
    <row r="3351" spans="4:13" x14ac:dyDescent="0.25">
      <c r="D3351">
        <v>269</v>
      </c>
      <c r="E3351">
        <v>57</v>
      </c>
      <c r="F3351">
        <f t="shared" si="52"/>
        <v>25210</v>
      </c>
      <c r="G3351">
        <f>IF(punkty5[[#This Row],[v1]] &lt; 40000,1,"")</f>
        <v>1</v>
      </c>
      <c r="H3351" t="str">
        <f>IF(punkty5[[#This Row],[v1]] = 40000,1,"")</f>
        <v/>
      </c>
      <c r="I3351">
        <f>IF(punkty5[[#This Row],[wewnatrz]] = 1,1,IF(punkty5[[#This Row],[brzegi]]=1,1,0))</f>
        <v>1</v>
      </c>
      <c r="J3351">
        <v>3344</v>
      </c>
      <c r="K3351">
        <f xml:space="preserve"> K3350 + punkty5[[#This Row],[na kole]]</f>
        <v>2648</v>
      </c>
      <c r="L3351">
        <f xml:space="preserve"> 4 * punkty5[[#This Row],[nk]] / punkty5[[#This Row],[n]]</f>
        <v>3.1674641148325358</v>
      </c>
      <c r="M3351">
        <f>ROUND(ABS(PI() - punkty5[[#This Row],[pi]]),4)</f>
        <v>2.5899999999999999E-2</v>
      </c>
    </row>
    <row r="3352" spans="4:13" x14ac:dyDescent="0.25">
      <c r="D3352">
        <v>114</v>
      </c>
      <c r="E3352">
        <v>121</v>
      </c>
      <c r="F3352">
        <f t="shared" si="52"/>
        <v>13637</v>
      </c>
      <c r="G3352">
        <f>IF(punkty5[[#This Row],[v1]] &lt; 40000,1,"")</f>
        <v>1</v>
      </c>
      <c r="H3352" t="str">
        <f>IF(punkty5[[#This Row],[v1]] = 40000,1,"")</f>
        <v/>
      </c>
      <c r="I3352">
        <f>IF(punkty5[[#This Row],[wewnatrz]] = 1,1,IF(punkty5[[#This Row],[brzegi]]=1,1,0))</f>
        <v>1</v>
      </c>
      <c r="J3352">
        <v>3345</v>
      </c>
      <c r="K3352">
        <f xml:space="preserve"> K3351 + punkty5[[#This Row],[na kole]]</f>
        <v>2649</v>
      </c>
      <c r="L3352">
        <f xml:space="preserve"> 4 * punkty5[[#This Row],[nk]] / punkty5[[#This Row],[n]]</f>
        <v>3.1677130044843049</v>
      </c>
      <c r="M3352">
        <f>ROUND(ABS(PI() - punkty5[[#This Row],[pi]]),4)</f>
        <v>2.6100000000000002E-2</v>
      </c>
    </row>
    <row r="3353" spans="4:13" x14ac:dyDescent="0.25">
      <c r="D3353">
        <v>121</v>
      </c>
      <c r="E3353">
        <v>269</v>
      </c>
      <c r="F3353">
        <f t="shared" si="52"/>
        <v>11002</v>
      </c>
      <c r="G3353">
        <f>IF(punkty5[[#This Row],[v1]] &lt; 40000,1,"")</f>
        <v>1</v>
      </c>
      <c r="H3353" t="str">
        <f>IF(punkty5[[#This Row],[v1]] = 40000,1,"")</f>
        <v/>
      </c>
      <c r="I3353">
        <f>IF(punkty5[[#This Row],[wewnatrz]] = 1,1,IF(punkty5[[#This Row],[brzegi]]=1,1,0))</f>
        <v>1</v>
      </c>
      <c r="J3353">
        <v>3346</v>
      </c>
      <c r="K3353">
        <f xml:space="preserve"> K3352 + punkty5[[#This Row],[na kole]]</f>
        <v>2650</v>
      </c>
      <c r="L3353">
        <f xml:space="preserve"> 4 * punkty5[[#This Row],[nk]] / punkty5[[#This Row],[n]]</f>
        <v>3.1679617453676032</v>
      </c>
      <c r="M3353">
        <f>ROUND(ABS(PI() - punkty5[[#This Row],[pi]]),4)</f>
        <v>2.64E-2</v>
      </c>
    </row>
    <row r="3354" spans="4:13" x14ac:dyDescent="0.25">
      <c r="D3354">
        <v>2</v>
      </c>
      <c r="E3354">
        <v>21</v>
      </c>
      <c r="F3354">
        <f t="shared" si="52"/>
        <v>71245</v>
      </c>
      <c r="G3354" t="str">
        <f>IF(punkty5[[#This Row],[v1]] &lt; 40000,1,"")</f>
        <v/>
      </c>
      <c r="H3354" t="str">
        <f>IF(punkty5[[#This Row],[v1]] = 40000,1,"")</f>
        <v/>
      </c>
      <c r="I3354">
        <f>IF(punkty5[[#This Row],[wewnatrz]] = 1,1,IF(punkty5[[#This Row],[brzegi]]=1,1,0))</f>
        <v>0</v>
      </c>
      <c r="J3354">
        <v>3347</v>
      </c>
      <c r="K3354">
        <f xml:space="preserve"> K3353 + punkty5[[#This Row],[na kole]]</f>
        <v>2650</v>
      </c>
      <c r="L3354">
        <f xml:space="preserve"> 4 * punkty5[[#This Row],[nk]] / punkty5[[#This Row],[n]]</f>
        <v>3.1670152375261429</v>
      </c>
      <c r="M3354">
        <f>ROUND(ABS(PI() - punkty5[[#This Row],[pi]]),4)</f>
        <v>2.5399999999999999E-2</v>
      </c>
    </row>
    <row r="3355" spans="4:13" x14ac:dyDescent="0.25">
      <c r="D3355">
        <v>41</v>
      </c>
      <c r="E3355">
        <v>63</v>
      </c>
      <c r="F3355">
        <f t="shared" si="52"/>
        <v>44050</v>
      </c>
      <c r="G3355" t="str">
        <f>IF(punkty5[[#This Row],[v1]] &lt; 40000,1,"")</f>
        <v/>
      </c>
      <c r="H3355" t="str">
        <f>IF(punkty5[[#This Row],[v1]] = 40000,1,"")</f>
        <v/>
      </c>
      <c r="I3355">
        <f>IF(punkty5[[#This Row],[wewnatrz]] = 1,1,IF(punkty5[[#This Row],[brzegi]]=1,1,0))</f>
        <v>0</v>
      </c>
      <c r="J3355">
        <v>3348</v>
      </c>
      <c r="K3355">
        <f xml:space="preserve"> K3354 + punkty5[[#This Row],[na kole]]</f>
        <v>2650</v>
      </c>
      <c r="L3355">
        <f xml:space="preserve"> 4 * punkty5[[#This Row],[nk]] / punkty5[[#This Row],[n]]</f>
        <v>3.1660692951015532</v>
      </c>
      <c r="M3355">
        <f>ROUND(ABS(PI() - punkty5[[#This Row],[pi]]),4)</f>
        <v>2.4500000000000001E-2</v>
      </c>
    </row>
    <row r="3356" spans="4:13" x14ac:dyDescent="0.25">
      <c r="D3356">
        <v>153</v>
      </c>
      <c r="E3356">
        <v>398</v>
      </c>
      <c r="F3356">
        <f t="shared" si="52"/>
        <v>41413</v>
      </c>
      <c r="G3356" t="str">
        <f>IF(punkty5[[#This Row],[v1]] &lt; 40000,1,"")</f>
        <v/>
      </c>
      <c r="H3356" t="str">
        <f>IF(punkty5[[#This Row],[v1]] = 40000,1,"")</f>
        <v/>
      </c>
      <c r="I3356">
        <f>IF(punkty5[[#This Row],[wewnatrz]] = 1,1,IF(punkty5[[#This Row],[brzegi]]=1,1,0))</f>
        <v>0</v>
      </c>
      <c r="J3356">
        <v>3349</v>
      </c>
      <c r="K3356">
        <f xml:space="preserve"> K3355 + punkty5[[#This Row],[na kole]]</f>
        <v>2650</v>
      </c>
      <c r="L3356">
        <f xml:space="preserve"> 4 * punkty5[[#This Row],[nk]] / punkty5[[#This Row],[n]]</f>
        <v>3.1651239175873394</v>
      </c>
      <c r="M3356">
        <f>ROUND(ABS(PI() - punkty5[[#This Row],[pi]]),4)</f>
        <v>2.35E-2</v>
      </c>
    </row>
    <row r="3357" spans="4:13" x14ac:dyDescent="0.25">
      <c r="D3357">
        <v>67</v>
      </c>
      <c r="E3357">
        <v>165</v>
      </c>
      <c r="F3357">
        <f t="shared" si="52"/>
        <v>18914</v>
      </c>
      <c r="G3357">
        <f>IF(punkty5[[#This Row],[v1]] &lt; 40000,1,"")</f>
        <v>1</v>
      </c>
      <c r="H3357" t="str">
        <f>IF(punkty5[[#This Row],[v1]] = 40000,1,"")</f>
        <v/>
      </c>
      <c r="I3357">
        <f>IF(punkty5[[#This Row],[wewnatrz]] = 1,1,IF(punkty5[[#This Row],[brzegi]]=1,1,0))</f>
        <v>1</v>
      </c>
      <c r="J3357">
        <v>3350</v>
      </c>
      <c r="K3357">
        <f xml:space="preserve"> K3356 + punkty5[[#This Row],[na kole]]</f>
        <v>2651</v>
      </c>
      <c r="L3357">
        <f xml:space="preserve"> 4 * punkty5[[#This Row],[nk]] / punkty5[[#This Row],[n]]</f>
        <v>3.1653731343283584</v>
      </c>
      <c r="M3357">
        <f>ROUND(ABS(PI() - punkty5[[#This Row],[pi]]),4)</f>
        <v>2.3800000000000002E-2</v>
      </c>
    </row>
    <row r="3358" spans="4:13" x14ac:dyDescent="0.25">
      <c r="D3358">
        <v>110</v>
      </c>
      <c r="E3358">
        <v>80</v>
      </c>
      <c r="F3358">
        <f t="shared" si="52"/>
        <v>22500</v>
      </c>
      <c r="G3358">
        <f>IF(punkty5[[#This Row],[v1]] &lt; 40000,1,"")</f>
        <v>1</v>
      </c>
      <c r="H3358" t="str">
        <f>IF(punkty5[[#This Row],[v1]] = 40000,1,"")</f>
        <v/>
      </c>
      <c r="I3358">
        <f>IF(punkty5[[#This Row],[wewnatrz]] = 1,1,IF(punkty5[[#This Row],[brzegi]]=1,1,0))</f>
        <v>1</v>
      </c>
      <c r="J3358">
        <v>3351</v>
      </c>
      <c r="K3358">
        <f xml:space="preserve"> K3357 + punkty5[[#This Row],[na kole]]</f>
        <v>2652</v>
      </c>
      <c r="L3358">
        <f xml:space="preserve"> 4 * punkty5[[#This Row],[nk]] / punkty5[[#This Row],[n]]</f>
        <v>3.1656222023276634</v>
      </c>
      <c r="M3358">
        <f>ROUND(ABS(PI() - punkty5[[#This Row],[pi]]),4)</f>
        <v>2.4E-2</v>
      </c>
    </row>
    <row r="3359" spans="4:13" x14ac:dyDescent="0.25">
      <c r="D3359">
        <v>375</v>
      </c>
      <c r="E3359">
        <v>133</v>
      </c>
      <c r="F3359">
        <f t="shared" si="52"/>
        <v>35114</v>
      </c>
      <c r="G3359">
        <f>IF(punkty5[[#This Row],[v1]] &lt; 40000,1,"")</f>
        <v>1</v>
      </c>
      <c r="H3359" t="str">
        <f>IF(punkty5[[#This Row],[v1]] = 40000,1,"")</f>
        <v/>
      </c>
      <c r="I3359">
        <f>IF(punkty5[[#This Row],[wewnatrz]] = 1,1,IF(punkty5[[#This Row],[brzegi]]=1,1,0))</f>
        <v>1</v>
      </c>
      <c r="J3359">
        <v>3352</v>
      </c>
      <c r="K3359">
        <f xml:space="preserve"> K3358 + punkty5[[#This Row],[na kole]]</f>
        <v>2653</v>
      </c>
      <c r="L3359">
        <f xml:space="preserve"> 4 * punkty5[[#This Row],[nk]] / punkty5[[#This Row],[n]]</f>
        <v>3.1658711217183773</v>
      </c>
      <c r="M3359">
        <f>ROUND(ABS(PI() - punkty5[[#This Row],[pi]]),4)</f>
        <v>2.4299999999999999E-2</v>
      </c>
    </row>
    <row r="3360" spans="4:13" x14ac:dyDescent="0.25">
      <c r="D3360">
        <v>154</v>
      </c>
      <c r="E3360">
        <v>49</v>
      </c>
      <c r="F3360">
        <f t="shared" si="52"/>
        <v>24917</v>
      </c>
      <c r="G3360">
        <f>IF(punkty5[[#This Row],[v1]] &lt; 40000,1,"")</f>
        <v>1</v>
      </c>
      <c r="H3360" t="str">
        <f>IF(punkty5[[#This Row],[v1]] = 40000,1,"")</f>
        <v/>
      </c>
      <c r="I3360">
        <f>IF(punkty5[[#This Row],[wewnatrz]] = 1,1,IF(punkty5[[#This Row],[brzegi]]=1,1,0))</f>
        <v>1</v>
      </c>
      <c r="J3360">
        <v>3353</v>
      </c>
      <c r="K3360">
        <f xml:space="preserve"> K3359 + punkty5[[#This Row],[na kole]]</f>
        <v>2654</v>
      </c>
      <c r="L3360">
        <f xml:space="preserve"> 4 * punkty5[[#This Row],[nk]] / punkty5[[#This Row],[n]]</f>
        <v>3.1661198926334624</v>
      </c>
      <c r="M3360">
        <f>ROUND(ABS(PI() - punkty5[[#This Row],[pi]]),4)</f>
        <v>2.4500000000000001E-2</v>
      </c>
    </row>
    <row r="3361" spans="4:13" x14ac:dyDescent="0.25">
      <c r="D3361">
        <v>396</v>
      </c>
      <c r="E3361">
        <v>127</v>
      </c>
      <c r="F3361">
        <f t="shared" si="52"/>
        <v>43745</v>
      </c>
      <c r="G3361" t="str">
        <f>IF(punkty5[[#This Row],[v1]] &lt; 40000,1,"")</f>
        <v/>
      </c>
      <c r="H3361" t="str">
        <f>IF(punkty5[[#This Row],[v1]] = 40000,1,"")</f>
        <v/>
      </c>
      <c r="I3361">
        <f>IF(punkty5[[#This Row],[wewnatrz]] = 1,1,IF(punkty5[[#This Row],[brzegi]]=1,1,0))</f>
        <v>0</v>
      </c>
      <c r="J3361">
        <v>3354</v>
      </c>
      <c r="K3361">
        <f xml:space="preserve"> K3360 + punkty5[[#This Row],[na kole]]</f>
        <v>2654</v>
      </c>
      <c r="L3361">
        <f xml:space="preserve"> 4 * punkty5[[#This Row],[nk]] / punkty5[[#This Row],[n]]</f>
        <v>3.165175909361956</v>
      </c>
      <c r="M3361">
        <f>ROUND(ABS(PI() - punkty5[[#This Row],[pi]]),4)</f>
        <v>2.3599999999999999E-2</v>
      </c>
    </row>
    <row r="3362" spans="4:13" x14ac:dyDescent="0.25">
      <c r="D3362">
        <v>325</v>
      </c>
      <c r="E3362">
        <v>227</v>
      </c>
      <c r="F3362">
        <f t="shared" si="52"/>
        <v>16354</v>
      </c>
      <c r="G3362">
        <f>IF(punkty5[[#This Row],[v1]] &lt; 40000,1,"")</f>
        <v>1</v>
      </c>
      <c r="H3362" t="str">
        <f>IF(punkty5[[#This Row],[v1]] = 40000,1,"")</f>
        <v/>
      </c>
      <c r="I3362">
        <f>IF(punkty5[[#This Row],[wewnatrz]] = 1,1,IF(punkty5[[#This Row],[brzegi]]=1,1,0))</f>
        <v>1</v>
      </c>
      <c r="J3362">
        <v>3355</v>
      </c>
      <c r="K3362">
        <f xml:space="preserve"> K3361 + punkty5[[#This Row],[na kole]]</f>
        <v>2655</v>
      </c>
      <c r="L3362">
        <f xml:space="preserve"> 4 * punkty5[[#This Row],[nk]] / punkty5[[#This Row],[n]]</f>
        <v>3.165424739195231</v>
      </c>
      <c r="M3362">
        <f>ROUND(ABS(PI() - punkty5[[#This Row],[pi]]),4)</f>
        <v>2.3800000000000002E-2</v>
      </c>
    </row>
    <row r="3363" spans="4:13" x14ac:dyDescent="0.25">
      <c r="D3363">
        <v>339</v>
      </c>
      <c r="E3363">
        <v>397</v>
      </c>
      <c r="F3363">
        <f t="shared" si="52"/>
        <v>58130</v>
      </c>
      <c r="G3363" t="str">
        <f>IF(punkty5[[#This Row],[v1]] &lt; 40000,1,"")</f>
        <v/>
      </c>
      <c r="H3363" t="str">
        <f>IF(punkty5[[#This Row],[v1]] = 40000,1,"")</f>
        <v/>
      </c>
      <c r="I3363">
        <f>IF(punkty5[[#This Row],[wewnatrz]] = 1,1,IF(punkty5[[#This Row],[brzegi]]=1,1,0))</f>
        <v>0</v>
      </c>
      <c r="J3363">
        <v>3356</v>
      </c>
      <c r="K3363">
        <f xml:space="preserve"> K3362 + punkty5[[#This Row],[na kole]]</f>
        <v>2655</v>
      </c>
      <c r="L3363">
        <f xml:space="preserve"> 4 * punkty5[[#This Row],[nk]] / punkty5[[#This Row],[n]]</f>
        <v>3.164481525625745</v>
      </c>
      <c r="M3363">
        <f>ROUND(ABS(PI() - punkty5[[#This Row],[pi]]),4)</f>
        <v>2.29E-2</v>
      </c>
    </row>
    <row r="3364" spans="4:13" x14ac:dyDescent="0.25">
      <c r="D3364">
        <v>350</v>
      </c>
      <c r="E3364">
        <v>252</v>
      </c>
      <c r="F3364">
        <f t="shared" si="52"/>
        <v>25204</v>
      </c>
      <c r="G3364">
        <f>IF(punkty5[[#This Row],[v1]] &lt; 40000,1,"")</f>
        <v>1</v>
      </c>
      <c r="H3364" t="str">
        <f>IF(punkty5[[#This Row],[v1]] = 40000,1,"")</f>
        <v/>
      </c>
      <c r="I3364">
        <f>IF(punkty5[[#This Row],[wewnatrz]] = 1,1,IF(punkty5[[#This Row],[brzegi]]=1,1,0))</f>
        <v>1</v>
      </c>
      <c r="J3364">
        <v>3357</v>
      </c>
      <c r="K3364">
        <f xml:space="preserve"> K3363 + punkty5[[#This Row],[na kole]]</f>
        <v>2656</v>
      </c>
      <c r="L3364">
        <f xml:space="preserve"> 4 * punkty5[[#This Row],[nk]] / punkty5[[#This Row],[n]]</f>
        <v>3.1647304140601729</v>
      </c>
      <c r="M3364">
        <f>ROUND(ABS(PI() - punkty5[[#This Row],[pi]]),4)</f>
        <v>2.3099999999999999E-2</v>
      </c>
    </row>
    <row r="3365" spans="4:13" x14ac:dyDescent="0.25">
      <c r="D3365">
        <v>159</v>
      </c>
      <c r="E3365">
        <v>351</v>
      </c>
      <c r="F3365">
        <f t="shared" si="52"/>
        <v>24482</v>
      </c>
      <c r="G3365">
        <f>IF(punkty5[[#This Row],[v1]] &lt; 40000,1,"")</f>
        <v>1</v>
      </c>
      <c r="H3365" t="str">
        <f>IF(punkty5[[#This Row],[v1]] = 40000,1,"")</f>
        <v/>
      </c>
      <c r="I3365">
        <f>IF(punkty5[[#This Row],[wewnatrz]] = 1,1,IF(punkty5[[#This Row],[brzegi]]=1,1,0))</f>
        <v>1</v>
      </c>
      <c r="J3365">
        <v>3358</v>
      </c>
      <c r="K3365">
        <f xml:space="preserve"> K3364 + punkty5[[#This Row],[na kole]]</f>
        <v>2657</v>
      </c>
      <c r="L3365">
        <f xml:space="preserve"> 4 * punkty5[[#This Row],[nk]] / punkty5[[#This Row],[n]]</f>
        <v>3.1649791542584871</v>
      </c>
      <c r="M3365">
        <f>ROUND(ABS(PI() - punkty5[[#This Row],[pi]]),4)</f>
        <v>2.3400000000000001E-2</v>
      </c>
    </row>
    <row r="3366" spans="4:13" x14ac:dyDescent="0.25">
      <c r="D3366">
        <v>28</v>
      </c>
      <c r="E3366">
        <v>111</v>
      </c>
      <c r="F3366">
        <f t="shared" si="52"/>
        <v>37505</v>
      </c>
      <c r="G3366">
        <f>IF(punkty5[[#This Row],[v1]] &lt; 40000,1,"")</f>
        <v>1</v>
      </c>
      <c r="H3366" t="str">
        <f>IF(punkty5[[#This Row],[v1]] = 40000,1,"")</f>
        <v/>
      </c>
      <c r="I3366">
        <f>IF(punkty5[[#This Row],[wewnatrz]] = 1,1,IF(punkty5[[#This Row],[brzegi]]=1,1,0))</f>
        <v>1</v>
      </c>
      <c r="J3366">
        <v>3359</v>
      </c>
      <c r="K3366">
        <f xml:space="preserve"> K3365 + punkty5[[#This Row],[na kole]]</f>
        <v>2658</v>
      </c>
      <c r="L3366">
        <f xml:space="preserve"> 4 * punkty5[[#This Row],[nk]] / punkty5[[#This Row],[n]]</f>
        <v>3.1652277463530814</v>
      </c>
      <c r="M3366">
        <f>ROUND(ABS(PI() - punkty5[[#This Row],[pi]]),4)</f>
        <v>2.3599999999999999E-2</v>
      </c>
    </row>
    <row r="3367" spans="4:13" x14ac:dyDescent="0.25">
      <c r="D3367">
        <v>169</v>
      </c>
      <c r="E3367">
        <v>19</v>
      </c>
      <c r="F3367">
        <f t="shared" si="52"/>
        <v>33722</v>
      </c>
      <c r="G3367">
        <f>IF(punkty5[[#This Row],[v1]] &lt; 40000,1,"")</f>
        <v>1</v>
      </c>
      <c r="H3367" t="str">
        <f>IF(punkty5[[#This Row],[v1]] = 40000,1,"")</f>
        <v/>
      </c>
      <c r="I3367">
        <f>IF(punkty5[[#This Row],[wewnatrz]] = 1,1,IF(punkty5[[#This Row],[brzegi]]=1,1,0))</f>
        <v>1</v>
      </c>
      <c r="J3367">
        <v>3360</v>
      </c>
      <c r="K3367">
        <f xml:space="preserve"> K3366 + punkty5[[#This Row],[na kole]]</f>
        <v>2659</v>
      </c>
      <c r="L3367">
        <f xml:space="preserve"> 4 * punkty5[[#This Row],[nk]] / punkty5[[#This Row],[n]]</f>
        <v>3.1654761904761903</v>
      </c>
      <c r="M3367">
        <f>ROUND(ABS(PI() - punkty5[[#This Row],[pi]]),4)</f>
        <v>2.3900000000000001E-2</v>
      </c>
    </row>
    <row r="3368" spans="4:13" x14ac:dyDescent="0.25">
      <c r="D3368">
        <v>127</v>
      </c>
      <c r="E3368">
        <v>117</v>
      </c>
      <c r="F3368">
        <f t="shared" si="52"/>
        <v>12218</v>
      </c>
      <c r="G3368">
        <f>IF(punkty5[[#This Row],[v1]] &lt; 40000,1,"")</f>
        <v>1</v>
      </c>
      <c r="H3368" t="str">
        <f>IF(punkty5[[#This Row],[v1]] = 40000,1,"")</f>
        <v/>
      </c>
      <c r="I3368">
        <f>IF(punkty5[[#This Row],[wewnatrz]] = 1,1,IF(punkty5[[#This Row],[brzegi]]=1,1,0))</f>
        <v>1</v>
      </c>
      <c r="J3368">
        <v>3361</v>
      </c>
      <c r="K3368">
        <f xml:space="preserve"> K3367 + punkty5[[#This Row],[na kole]]</f>
        <v>2660</v>
      </c>
      <c r="L3368">
        <f xml:space="preserve"> 4 * punkty5[[#This Row],[nk]] / punkty5[[#This Row],[n]]</f>
        <v>3.1657244867598928</v>
      </c>
      <c r="M3368">
        <f>ROUND(ABS(PI() - punkty5[[#This Row],[pi]]),4)</f>
        <v>2.41E-2</v>
      </c>
    </row>
    <row r="3369" spans="4:13" x14ac:dyDescent="0.25">
      <c r="D3369">
        <v>184</v>
      </c>
      <c r="E3369">
        <v>254</v>
      </c>
      <c r="F3369">
        <f t="shared" si="52"/>
        <v>3172</v>
      </c>
      <c r="G3369">
        <f>IF(punkty5[[#This Row],[v1]] &lt; 40000,1,"")</f>
        <v>1</v>
      </c>
      <c r="H3369" t="str">
        <f>IF(punkty5[[#This Row],[v1]] = 40000,1,"")</f>
        <v/>
      </c>
      <c r="I3369">
        <f>IF(punkty5[[#This Row],[wewnatrz]] = 1,1,IF(punkty5[[#This Row],[brzegi]]=1,1,0))</f>
        <v>1</v>
      </c>
      <c r="J3369">
        <v>3362</v>
      </c>
      <c r="K3369">
        <f xml:space="preserve"> K3368 + punkty5[[#This Row],[na kole]]</f>
        <v>2661</v>
      </c>
      <c r="L3369">
        <f xml:space="preserve"> 4 * punkty5[[#This Row],[nk]] / punkty5[[#This Row],[n]]</f>
        <v>3.1659726353361095</v>
      </c>
      <c r="M3369">
        <f>ROUND(ABS(PI() - punkty5[[#This Row],[pi]]),4)</f>
        <v>2.4400000000000002E-2</v>
      </c>
    </row>
    <row r="3370" spans="4:13" x14ac:dyDescent="0.25">
      <c r="D3370">
        <v>57</v>
      </c>
      <c r="E3370">
        <v>65</v>
      </c>
      <c r="F3370">
        <f t="shared" si="52"/>
        <v>38674</v>
      </c>
      <c r="G3370">
        <f>IF(punkty5[[#This Row],[v1]] &lt; 40000,1,"")</f>
        <v>1</v>
      </c>
      <c r="H3370" t="str">
        <f>IF(punkty5[[#This Row],[v1]] = 40000,1,"")</f>
        <v/>
      </c>
      <c r="I3370">
        <f>IF(punkty5[[#This Row],[wewnatrz]] = 1,1,IF(punkty5[[#This Row],[brzegi]]=1,1,0))</f>
        <v>1</v>
      </c>
      <c r="J3370">
        <v>3363</v>
      </c>
      <c r="K3370">
        <f xml:space="preserve"> K3369 + punkty5[[#This Row],[na kole]]</f>
        <v>2662</v>
      </c>
      <c r="L3370">
        <f xml:space="preserve"> 4 * punkty5[[#This Row],[nk]] / punkty5[[#This Row],[n]]</f>
        <v>3.1662206363366043</v>
      </c>
      <c r="M3370">
        <f>ROUND(ABS(PI() - punkty5[[#This Row],[pi]]),4)</f>
        <v>2.46E-2</v>
      </c>
    </row>
    <row r="3371" spans="4:13" x14ac:dyDescent="0.25">
      <c r="D3371">
        <v>229</v>
      </c>
      <c r="E3371">
        <v>93</v>
      </c>
      <c r="F3371">
        <f t="shared" si="52"/>
        <v>12290</v>
      </c>
      <c r="G3371">
        <f>IF(punkty5[[#This Row],[v1]] &lt; 40000,1,"")</f>
        <v>1</v>
      </c>
      <c r="H3371" t="str">
        <f>IF(punkty5[[#This Row],[v1]] = 40000,1,"")</f>
        <v/>
      </c>
      <c r="I3371">
        <f>IF(punkty5[[#This Row],[wewnatrz]] = 1,1,IF(punkty5[[#This Row],[brzegi]]=1,1,0))</f>
        <v>1</v>
      </c>
      <c r="J3371">
        <v>3364</v>
      </c>
      <c r="K3371">
        <f xml:space="preserve"> K3370 + punkty5[[#This Row],[na kole]]</f>
        <v>2663</v>
      </c>
      <c r="L3371">
        <f xml:space="preserve"> 4 * punkty5[[#This Row],[nk]] / punkty5[[#This Row],[n]]</f>
        <v>3.1664684898929845</v>
      </c>
      <c r="M3371">
        <f>ROUND(ABS(PI() - punkty5[[#This Row],[pi]]),4)</f>
        <v>2.4899999999999999E-2</v>
      </c>
    </row>
    <row r="3372" spans="4:13" x14ac:dyDescent="0.25">
      <c r="D3372">
        <v>280</v>
      </c>
      <c r="E3372">
        <v>110</v>
      </c>
      <c r="F3372">
        <f t="shared" si="52"/>
        <v>14500</v>
      </c>
      <c r="G3372">
        <f>IF(punkty5[[#This Row],[v1]] &lt; 40000,1,"")</f>
        <v>1</v>
      </c>
      <c r="H3372" t="str">
        <f>IF(punkty5[[#This Row],[v1]] = 40000,1,"")</f>
        <v/>
      </c>
      <c r="I3372">
        <f>IF(punkty5[[#This Row],[wewnatrz]] = 1,1,IF(punkty5[[#This Row],[brzegi]]=1,1,0))</f>
        <v>1</v>
      </c>
      <c r="J3372">
        <v>3365</v>
      </c>
      <c r="K3372">
        <f xml:space="preserve"> K3371 + punkty5[[#This Row],[na kole]]</f>
        <v>2664</v>
      </c>
      <c r="L3372">
        <f xml:space="preserve"> 4 * punkty5[[#This Row],[nk]] / punkty5[[#This Row],[n]]</f>
        <v>3.1667161961367012</v>
      </c>
      <c r="M3372">
        <f>ROUND(ABS(PI() - punkty5[[#This Row],[pi]]),4)</f>
        <v>2.5100000000000001E-2</v>
      </c>
    </row>
    <row r="3373" spans="4:13" x14ac:dyDescent="0.25">
      <c r="D3373">
        <v>83</v>
      </c>
      <c r="E3373">
        <v>22</v>
      </c>
      <c r="F3373">
        <f t="shared" si="52"/>
        <v>45373</v>
      </c>
      <c r="G3373" t="str">
        <f>IF(punkty5[[#This Row],[v1]] &lt; 40000,1,"")</f>
        <v/>
      </c>
      <c r="H3373" t="str">
        <f>IF(punkty5[[#This Row],[v1]] = 40000,1,"")</f>
        <v/>
      </c>
      <c r="I3373">
        <f>IF(punkty5[[#This Row],[wewnatrz]] = 1,1,IF(punkty5[[#This Row],[brzegi]]=1,1,0))</f>
        <v>0</v>
      </c>
      <c r="J3373">
        <v>3366</v>
      </c>
      <c r="K3373">
        <f xml:space="preserve"> K3372 + punkty5[[#This Row],[na kole]]</f>
        <v>2664</v>
      </c>
      <c r="L3373">
        <f xml:space="preserve"> 4 * punkty5[[#This Row],[nk]] / punkty5[[#This Row],[n]]</f>
        <v>3.1657754010695189</v>
      </c>
      <c r="M3373">
        <f>ROUND(ABS(PI() - punkty5[[#This Row],[pi]]),4)</f>
        <v>2.4199999999999999E-2</v>
      </c>
    </row>
    <row r="3374" spans="4:13" x14ac:dyDescent="0.25">
      <c r="D3374">
        <v>246</v>
      </c>
      <c r="E3374">
        <v>79</v>
      </c>
      <c r="F3374">
        <f t="shared" si="52"/>
        <v>16757</v>
      </c>
      <c r="G3374">
        <f>IF(punkty5[[#This Row],[v1]] &lt; 40000,1,"")</f>
        <v>1</v>
      </c>
      <c r="H3374" t="str">
        <f>IF(punkty5[[#This Row],[v1]] = 40000,1,"")</f>
        <v/>
      </c>
      <c r="I3374">
        <f>IF(punkty5[[#This Row],[wewnatrz]] = 1,1,IF(punkty5[[#This Row],[brzegi]]=1,1,0))</f>
        <v>1</v>
      </c>
      <c r="J3374">
        <v>3367</v>
      </c>
      <c r="K3374">
        <f xml:space="preserve"> K3373 + punkty5[[#This Row],[na kole]]</f>
        <v>2665</v>
      </c>
      <c r="L3374">
        <f xml:space="preserve"> 4 * punkty5[[#This Row],[nk]] / punkty5[[#This Row],[n]]</f>
        <v>3.1660231660231659</v>
      </c>
      <c r="M3374">
        <f>ROUND(ABS(PI() - punkty5[[#This Row],[pi]]),4)</f>
        <v>2.4400000000000002E-2</v>
      </c>
    </row>
    <row r="3375" spans="4:13" x14ac:dyDescent="0.25">
      <c r="D3375">
        <v>352</v>
      </c>
      <c r="E3375">
        <v>152</v>
      </c>
      <c r="F3375">
        <f t="shared" si="52"/>
        <v>25408</v>
      </c>
      <c r="G3375">
        <f>IF(punkty5[[#This Row],[v1]] &lt; 40000,1,"")</f>
        <v>1</v>
      </c>
      <c r="H3375" t="str">
        <f>IF(punkty5[[#This Row],[v1]] = 40000,1,"")</f>
        <v/>
      </c>
      <c r="I3375">
        <f>IF(punkty5[[#This Row],[wewnatrz]] = 1,1,IF(punkty5[[#This Row],[brzegi]]=1,1,0))</f>
        <v>1</v>
      </c>
      <c r="J3375">
        <v>3368</v>
      </c>
      <c r="K3375">
        <f xml:space="preserve"> K3374 + punkty5[[#This Row],[na kole]]</f>
        <v>2666</v>
      </c>
      <c r="L3375">
        <f xml:space="preserve"> 4 * punkty5[[#This Row],[nk]] / punkty5[[#This Row],[n]]</f>
        <v>3.1662707838479811</v>
      </c>
      <c r="M3375">
        <f>ROUND(ABS(PI() - punkty5[[#This Row],[pi]]),4)</f>
        <v>2.47E-2</v>
      </c>
    </row>
    <row r="3376" spans="4:13" x14ac:dyDescent="0.25">
      <c r="D3376">
        <v>281</v>
      </c>
      <c r="E3376">
        <v>133</v>
      </c>
      <c r="F3376">
        <f t="shared" si="52"/>
        <v>11050</v>
      </c>
      <c r="G3376">
        <f>IF(punkty5[[#This Row],[v1]] &lt; 40000,1,"")</f>
        <v>1</v>
      </c>
      <c r="H3376" t="str">
        <f>IF(punkty5[[#This Row],[v1]] = 40000,1,"")</f>
        <v/>
      </c>
      <c r="I3376">
        <f>IF(punkty5[[#This Row],[wewnatrz]] = 1,1,IF(punkty5[[#This Row],[brzegi]]=1,1,0))</f>
        <v>1</v>
      </c>
      <c r="J3376">
        <v>3369</v>
      </c>
      <c r="K3376">
        <f xml:space="preserve"> K3375 + punkty5[[#This Row],[na kole]]</f>
        <v>2667</v>
      </c>
      <c r="L3376">
        <f xml:space="preserve"> 4 * punkty5[[#This Row],[nk]] / punkty5[[#This Row],[n]]</f>
        <v>3.1665182546749779</v>
      </c>
      <c r="M3376">
        <f>ROUND(ABS(PI() - punkty5[[#This Row],[pi]]),4)</f>
        <v>2.4899999999999999E-2</v>
      </c>
    </row>
    <row r="3377" spans="4:13" x14ac:dyDescent="0.25">
      <c r="D3377">
        <v>163</v>
      </c>
      <c r="E3377">
        <v>366</v>
      </c>
      <c r="F3377">
        <f t="shared" si="52"/>
        <v>28925</v>
      </c>
      <c r="G3377">
        <f>IF(punkty5[[#This Row],[v1]] &lt; 40000,1,"")</f>
        <v>1</v>
      </c>
      <c r="H3377" t="str">
        <f>IF(punkty5[[#This Row],[v1]] = 40000,1,"")</f>
        <v/>
      </c>
      <c r="I3377">
        <f>IF(punkty5[[#This Row],[wewnatrz]] = 1,1,IF(punkty5[[#This Row],[brzegi]]=1,1,0))</f>
        <v>1</v>
      </c>
      <c r="J3377">
        <v>3370</v>
      </c>
      <c r="K3377">
        <f xml:space="preserve"> K3376 + punkty5[[#This Row],[na kole]]</f>
        <v>2668</v>
      </c>
      <c r="L3377">
        <f xml:space="preserve"> 4 * punkty5[[#This Row],[nk]] / punkty5[[#This Row],[n]]</f>
        <v>3.1667655786350148</v>
      </c>
      <c r="M3377">
        <f>ROUND(ABS(PI() - punkty5[[#This Row],[pi]]),4)</f>
        <v>2.52E-2</v>
      </c>
    </row>
    <row r="3378" spans="4:13" x14ac:dyDescent="0.25">
      <c r="D3378">
        <v>312</v>
      </c>
      <c r="E3378">
        <v>249</v>
      </c>
      <c r="F3378">
        <f t="shared" si="52"/>
        <v>14945</v>
      </c>
      <c r="G3378">
        <f>IF(punkty5[[#This Row],[v1]] &lt; 40000,1,"")</f>
        <v>1</v>
      </c>
      <c r="H3378" t="str">
        <f>IF(punkty5[[#This Row],[v1]] = 40000,1,"")</f>
        <v/>
      </c>
      <c r="I3378">
        <f>IF(punkty5[[#This Row],[wewnatrz]] = 1,1,IF(punkty5[[#This Row],[brzegi]]=1,1,0))</f>
        <v>1</v>
      </c>
      <c r="J3378">
        <v>3371</v>
      </c>
      <c r="K3378">
        <f xml:space="preserve"> K3377 + punkty5[[#This Row],[na kole]]</f>
        <v>2669</v>
      </c>
      <c r="L3378">
        <f xml:space="preserve"> 4 * punkty5[[#This Row],[nk]] / punkty5[[#This Row],[n]]</f>
        <v>3.1670127558587957</v>
      </c>
      <c r="M3378">
        <f>ROUND(ABS(PI() - punkty5[[#This Row],[pi]]),4)</f>
        <v>2.5399999999999999E-2</v>
      </c>
    </row>
    <row r="3379" spans="4:13" x14ac:dyDescent="0.25">
      <c r="D3379">
        <v>152</v>
      </c>
      <c r="E3379">
        <v>241</v>
      </c>
      <c r="F3379">
        <f t="shared" si="52"/>
        <v>3985</v>
      </c>
      <c r="G3379">
        <f>IF(punkty5[[#This Row],[v1]] &lt; 40000,1,"")</f>
        <v>1</v>
      </c>
      <c r="H3379" t="str">
        <f>IF(punkty5[[#This Row],[v1]] = 40000,1,"")</f>
        <v/>
      </c>
      <c r="I3379">
        <f>IF(punkty5[[#This Row],[wewnatrz]] = 1,1,IF(punkty5[[#This Row],[brzegi]]=1,1,0))</f>
        <v>1</v>
      </c>
      <c r="J3379">
        <v>3372</v>
      </c>
      <c r="K3379">
        <f xml:space="preserve"> K3378 + punkty5[[#This Row],[na kole]]</f>
        <v>2670</v>
      </c>
      <c r="L3379">
        <f xml:space="preserve"> 4 * punkty5[[#This Row],[nk]] / punkty5[[#This Row],[n]]</f>
        <v>3.1672597864768681</v>
      </c>
      <c r="M3379">
        <f>ROUND(ABS(PI() - punkty5[[#This Row],[pi]]),4)</f>
        <v>2.5700000000000001E-2</v>
      </c>
    </row>
    <row r="3380" spans="4:13" x14ac:dyDescent="0.25">
      <c r="D3380">
        <v>360</v>
      </c>
      <c r="E3380">
        <v>134</v>
      </c>
      <c r="F3380">
        <f t="shared" si="52"/>
        <v>29956</v>
      </c>
      <c r="G3380">
        <f>IF(punkty5[[#This Row],[v1]] &lt; 40000,1,"")</f>
        <v>1</v>
      </c>
      <c r="H3380" t="str">
        <f>IF(punkty5[[#This Row],[v1]] = 40000,1,"")</f>
        <v/>
      </c>
      <c r="I3380">
        <f>IF(punkty5[[#This Row],[wewnatrz]] = 1,1,IF(punkty5[[#This Row],[brzegi]]=1,1,0))</f>
        <v>1</v>
      </c>
      <c r="J3380">
        <v>3373</v>
      </c>
      <c r="K3380">
        <f xml:space="preserve"> K3379 + punkty5[[#This Row],[na kole]]</f>
        <v>2671</v>
      </c>
      <c r="L3380">
        <f xml:space="preserve"> 4 * punkty5[[#This Row],[nk]] / punkty5[[#This Row],[n]]</f>
        <v>3.1675066706196264</v>
      </c>
      <c r="M3380">
        <f>ROUND(ABS(PI() - punkty5[[#This Row],[pi]]),4)</f>
        <v>2.5899999999999999E-2</v>
      </c>
    </row>
    <row r="3381" spans="4:13" x14ac:dyDescent="0.25">
      <c r="D3381">
        <v>304</v>
      </c>
      <c r="E3381">
        <v>128</v>
      </c>
      <c r="F3381">
        <f t="shared" si="52"/>
        <v>16000</v>
      </c>
      <c r="G3381">
        <f>IF(punkty5[[#This Row],[v1]] &lt; 40000,1,"")</f>
        <v>1</v>
      </c>
      <c r="H3381" t="str">
        <f>IF(punkty5[[#This Row],[v1]] = 40000,1,"")</f>
        <v/>
      </c>
      <c r="I3381">
        <f>IF(punkty5[[#This Row],[wewnatrz]] = 1,1,IF(punkty5[[#This Row],[brzegi]]=1,1,0))</f>
        <v>1</v>
      </c>
      <c r="J3381">
        <v>3374</v>
      </c>
      <c r="K3381">
        <f xml:space="preserve"> K3380 + punkty5[[#This Row],[na kole]]</f>
        <v>2672</v>
      </c>
      <c r="L3381">
        <f xml:space="preserve"> 4 * punkty5[[#This Row],[nk]] / punkty5[[#This Row],[n]]</f>
        <v>3.1677534084173087</v>
      </c>
      <c r="M3381">
        <f>ROUND(ABS(PI() - punkty5[[#This Row],[pi]]),4)</f>
        <v>2.6200000000000001E-2</v>
      </c>
    </row>
    <row r="3382" spans="4:13" x14ac:dyDescent="0.25">
      <c r="D3382">
        <v>283</v>
      </c>
      <c r="E3382">
        <v>148</v>
      </c>
      <c r="F3382">
        <f t="shared" si="52"/>
        <v>9593</v>
      </c>
      <c r="G3382">
        <f>IF(punkty5[[#This Row],[v1]] &lt; 40000,1,"")</f>
        <v>1</v>
      </c>
      <c r="H3382" t="str">
        <f>IF(punkty5[[#This Row],[v1]] = 40000,1,"")</f>
        <v/>
      </c>
      <c r="I3382">
        <f>IF(punkty5[[#This Row],[wewnatrz]] = 1,1,IF(punkty5[[#This Row],[brzegi]]=1,1,0))</f>
        <v>1</v>
      </c>
      <c r="J3382">
        <v>3375</v>
      </c>
      <c r="K3382">
        <f xml:space="preserve"> K3381 + punkty5[[#This Row],[na kole]]</f>
        <v>2673</v>
      </c>
      <c r="L3382">
        <f xml:space="preserve"> 4 * punkty5[[#This Row],[nk]] / punkty5[[#This Row],[n]]</f>
        <v>3.1680000000000001</v>
      </c>
      <c r="M3382">
        <f>ROUND(ABS(PI() - punkty5[[#This Row],[pi]]),4)</f>
        <v>2.64E-2</v>
      </c>
    </row>
    <row r="3383" spans="4:13" x14ac:dyDescent="0.25">
      <c r="D3383">
        <v>247</v>
      </c>
      <c r="E3383">
        <v>342</v>
      </c>
      <c r="F3383">
        <f t="shared" si="52"/>
        <v>22373</v>
      </c>
      <c r="G3383">
        <f>IF(punkty5[[#This Row],[v1]] &lt; 40000,1,"")</f>
        <v>1</v>
      </c>
      <c r="H3383" t="str">
        <f>IF(punkty5[[#This Row],[v1]] = 40000,1,"")</f>
        <v/>
      </c>
      <c r="I3383">
        <f>IF(punkty5[[#This Row],[wewnatrz]] = 1,1,IF(punkty5[[#This Row],[brzegi]]=1,1,0))</f>
        <v>1</v>
      </c>
      <c r="J3383">
        <v>3376</v>
      </c>
      <c r="K3383">
        <f xml:space="preserve"> K3382 + punkty5[[#This Row],[na kole]]</f>
        <v>2674</v>
      </c>
      <c r="L3383">
        <f xml:space="preserve"> 4 * punkty5[[#This Row],[nk]] / punkty5[[#This Row],[n]]</f>
        <v>3.1682464454976302</v>
      </c>
      <c r="M3383">
        <f>ROUND(ABS(PI() - punkty5[[#This Row],[pi]]),4)</f>
        <v>2.6700000000000002E-2</v>
      </c>
    </row>
    <row r="3384" spans="4:13" x14ac:dyDescent="0.25">
      <c r="D3384">
        <v>246</v>
      </c>
      <c r="E3384">
        <v>300</v>
      </c>
      <c r="F3384">
        <f t="shared" si="52"/>
        <v>12116</v>
      </c>
      <c r="G3384">
        <f>IF(punkty5[[#This Row],[v1]] &lt; 40000,1,"")</f>
        <v>1</v>
      </c>
      <c r="H3384" t="str">
        <f>IF(punkty5[[#This Row],[v1]] = 40000,1,"")</f>
        <v/>
      </c>
      <c r="I3384">
        <f>IF(punkty5[[#This Row],[wewnatrz]] = 1,1,IF(punkty5[[#This Row],[brzegi]]=1,1,0))</f>
        <v>1</v>
      </c>
      <c r="J3384">
        <v>3377</v>
      </c>
      <c r="K3384">
        <f xml:space="preserve"> K3383 + punkty5[[#This Row],[na kole]]</f>
        <v>2675</v>
      </c>
      <c r="L3384">
        <f xml:space="preserve"> 4 * punkty5[[#This Row],[nk]] / punkty5[[#This Row],[n]]</f>
        <v>3.1684927450399765</v>
      </c>
      <c r="M3384">
        <f>ROUND(ABS(PI() - punkty5[[#This Row],[pi]]),4)</f>
        <v>2.69E-2</v>
      </c>
    </row>
    <row r="3385" spans="4:13" x14ac:dyDescent="0.25">
      <c r="D3385">
        <v>359</v>
      </c>
      <c r="E3385">
        <v>15</v>
      </c>
      <c r="F3385">
        <f t="shared" si="52"/>
        <v>59506</v>
      </c>
      <c r="G3385" t="str">
        <f>IF(punkty5[[#This Row],[v1]] &lt; 40000,1,"")</f>
        <v/>
      </c>
      <c r="H3385" t="str">
        <f>IF(punkty5[[#This Row],[v1]] = 40000,1,"")</f>
        <v/>
      </c>
      <c r="I3385">
        <f>IF(punkty5[[#This Row],[wewnatrz]] = 1,1,IF(punkty5[[#This Row],[brzegi]]=1,1,0))</f>
        <v>0</v>
      </c>
      <c r="J3385">
        <v>3378</v>
      </c>
      <c r="K3385">
        <f xml:space="preserve"> K3384 + punkty5[[#This Row],[na kole]]</f>
        <v>2675</v>
      </c>
      <c r="L3385">
        <f xml:space="preserve"> 4 * punkty5[[#This Row],[nk]] / punkty5[[#This Row],[n]]</f>
        <v>3.167554766133807</v>
      </c>
      <c r="M3385">
        <f>ROUND(ABS(PI() - punkty5[[#This Row],[pi]]),4)</f>
        <v>2.5999999999999999E-2</v>
      </c>
    </row>
    <row r="3386" spans="4:13" x14ac:dyDescent="0.25">
      <c r="D3386">
        <v>305</v>
      </c>
      <c r="E3386">
        <v>129</v>
      </c>
      <c r="F3386">
        <f t="shared" si="52"/>
        <v>16066</v>
      </c>
      <c r="G3386">
        <f>IF(punkty5[[#This Row],[v1]] &lt; 40000,1,"")</f>
        <v>1</v>
      </c>
      <c r="H3386" t="str">
        <f>IF(punkty5[[#This Row],[v1]] = 40000,1,"")</f>
        <v/>
      </c>
      <c r="I3386">
        <f>IF(punkty5[[#This Row],[wewnatrz]] = 1,1,IF(punkty5[[#This Row],[brzegi]]=1,1,0))</f>
        <v>1</v>
      </c>
      <c r="J3386">
        <v>3379</v>
      </c>
      <c r="K3386">
        <f xml:space="preserve"> K3385 + punkty5[[#This Row],[na kole]]</f>
        <v>2676</v>
      </c>
      <c r="L3386">
        <f xml:space="preserve"> 4 * punkty5[[#This Row],[nk]] / punkty5[[#This Row],[n]]</f>
        <v>3.1678011245930748</v>
      </c>
      <c r="M3386">
        <f>ROUND(ABS(PI() - punkty5[[#This Row],[pi]]),4)</f>
        <v>2.6200000000000001E-2</v>
      </c>
    </row>
    <row r="3387" spans="4:13" x14ac:dyDescent="0.25">
      <c r="D3387">
        <v>301</v>
      </c>
      <c r="E3387">
        <v>209</v>
      </c>
      <c r="F3387">
        <f t="shared" si="52"/>
        <v>10282</v>
      </c>
      <c r="G3387">
        <f>IF(punkty5[[#This Row],[v1]] &lt; 40000,1,"")</f>
        <v>1</v>
      </c>
      <c r="H3387" t="str">
        <f>IF(punkty5[[#This Row],[v1]] = 40000,1,"")</f>
        <v/>
      </c>
      <c r="I3387">
        <f>IF(punkty5[[#This Row],[wewnatrz]] = 1,1,IF(punkty5[[#This Row],[brzegi]]=1,1,0))</f>
        <v>1</v>
      </c>
      <c r="J3387">
        <v>3380</v>
      </c>
      <c r="K3387">
        <f xml:space="preserve"> K3386 + punkty5[[#This Row],[na kole]]</f>
        <v>2677</v>
      </c>
      <c r="L3387">
        <f xml:space="preserve"> 4 * punkty5[[#This Row],[nk]] / punkty5[[#This Row],[n]]</f>
        <v>3.1680473372781064</v>
      </c>
      <c r="M3387">
        <f>ROUND(ABS(PI() - punkty5[[#This Row],[pi]]),4)</f>
        <v>2.6499999999999999E-2</v>
      </c>
    </row>
    <row r="3388" spans="4:13" x14ac:dyDescent="0.25">
      <c r="D3388">
        <v>201</v>
      </c>
      <c r="E3388">
        <v>322</v>
      </c>
      <c r="F3388">
        <f t="shared" si="52"/>
        <v>14885</v>
      </c>
      <c r="G3388">
        <f>IF(punkty5[[#This Row],[v1]] &lt; 40000,1,"")</f>
        <v>1</v>
      </c>
      <c r="H3388" t="str">
        <f>IF(punkty5[[#This Row],[v1]] = 40000,1,"")</f>
        <v/>
      </c>
      <c r="I3388">
        <f>IF(punkty5[[#This Row],[wewnatrz]] = 1,1,IF(punkty5[[#This Row],[brzegi]]=1,1,0))</f>
        <v>1</v>
      </c>
      <c r="J3388">
        <v>3381</v>
      </c>
      <c r="K3388">
        <f xml:space="preserve"> K3387 + punkty5[[#This Row],[na kole]]</f>
        <v>2678</v>
      </c>
      <c r="L3388">
        <f xml:space="preserve"> 4 * punkty5[[#This Row],[nk]] / punkty5[[#This Row],[n]]</f>
        <v>3.1682934043182489</v>
      </c>
      <c r="M3388">
        <f>ROUND(ABS(PI() - punkty5[[#This Row],[pi]]),4)</f>
        <v>2.6700000000000002E-2</v>
      </c>
    </row>
    <row r="3389" spans="4:13" x14ac:dyDescent="0.25">
      <c r="D3389">
        <v>305</v>
      </c>
      <c r="E3389">
        <v>313</v>
      </c>
      <c r="F3389">
        <f t="shared" si="52"/>
        <v>23794</v>
      </c>
      <c r="G3389">
        <f>IF(punkty5[[#This Row],[v1]] &lt; 40000,1,"")</f>
        <v>1</v>
      </c>
      <c r="H3389" t="str">
        <f>IF(punkty5[[#This Row],[v1]] = 40000,1,"")</f>
        <v/>
      </c>
      <c r="I3389">
        <f>IF(punkty5[[#This Row],[wewnatrz]] = 1,1,IF(punkty5[[#This Row],[brzegi]]=1,1,0))</f>
        <v>1</v>
      </c>
      <c r="J3389">
        <v>3382</v>
      </c>
      <c r="K3389">
        <f xml:space="preserve"> K3388 + punkty5[[#This Row],[na kole]]</f>
        <v>2679</v>
      </c>
      <c r="L3389">
        <f xml:space="preserve"> 4 * punkty5[[#This Row],[nk]] / punkty5[[#This Row],[n]]</f>
        <v>3.1685393258426968</v>
      </c>
      <c r="M3389">
        <f>ROUND(ABS(PI() - punkty5[[#This Row],[pi]]),4)</f>
        <v>2.69E-2</v>
      </c>
    </row>
    <row r="3390" spans="4:13" x14ac:dyDescent="0.25">
      <c r="D3390">
        <v>336</v>
      </c>
      <c r="E3390">
        <v>190</v>
      </c>
      <c r="F3390">
        <f t="shared" si="52"/>
        <v>18596</v>
      </c>
      <c r="G3390">
        <f>IF(punkty5[[#This Row],[v1]] &lt; 40000,1,"")</f>
        <v>1</v>
      </c>
      <c r="H3390" t="str">
        <f>IF(punkty5[[#This Row],[v1]] = 40000,1,"")</f>
        <v/>
      </c>
      <c r="I3390">
        <f>IF(punkty5[[#This Row],[wewnatrz]] = 1,1,IF(punkty5[[#This Row],[brzegi]]=1,1,0))</f>
        <v>1</v>
      </c>
      <c r="J3390">
        <v>3383</v>
      </c>
      <c r="K3390">
        <f xml:space="preserve"> K3389 + punkty5[[#This Row],[na kole]]</f>
        <v>2680</v>
      </c>
      <c r="L3390">
        <f xml:space="preserve"> 4 * punkty5[[#This Row],[nk]] / punkty5[[#This Row],[n]]</f>
        <v>3.1687851019804909</v>
      </c>
      <c r="M3390">
        <f>ROUND(ABS(PI() - punkty5[[#This Row],[pi]]),4)</f>
        <v>2.7199999999999998E-2</v>
      </c>
    </row>
    <row r="3391" spans="4:13" x14ac:dyDescent="0.25">
      <c r="D3391">
        <v>235</v>
      </c>
      <c r="E3391">
        <v>272</v>
      </c>
      <c r="F3391">
        <f t="shared" si="52"/>
        <v>6409</v>
      </c>
      <c r="G3391">
        <f>IF(punkty5[[#This Row],[v1]] &lt; 40000,1,"")</f>
        <v>1</v>
      </c>
      <c r="H3391" t="str">
        <f>IF(punkty5[[#This Row],[v1]] = 40000,1,"")</f>
        <v/>
      </c>
      <c r="I3391">
        <f>IF(punkty5[[#This Row],[wewnatrz]] = 1,1,IF(punkty5[[#This Row],[brzegi]]=1,1,0))</f>
        <v>1</v>
      </c>
      <c r="J3391">
        <v>3384</v>
      </c>
      <c r="K3391">
        <f xml:space="preserve"> K3390 + punkty5[[#This Row],[na kole]]</f>
        <v>2681</v>
      </c>
      <c r="L3391">
        <f xml:space="preserve"> 4 * punkty5[[#This Row],[nk]] / punkty5[[#This Row],[n]]</f>
        <v>3.1690307328605201</v>
      </c>
      <c r="M3391">
        <f>ROUND(ABS(PI() - punkty5[[#This Row],[pi]]),4)</f>
        <v>2.7400000000000001E-2</v>
      </c>
    </row>
    <row r="3392" spans="4:13" x14ac:dyDescent="0.25">
      <c r="D3392">
        <v>22</v>
      </c>
      <c r="E3392">
        <v>380</v>
      </c>
      <c r="F3392">
        <f t="shared" si="52"/>
        <v>64084</v>
      </c>
      <c r="G3392" t="str">
        <f>IF(punkty5[[#This Row],[v1]] &lt; 40000,1,"")</f>
        <v/>
      </c>
      <c r="H3392" t="str">
        <f>IF(punkty5[[#This Row],[v1]] = 40000,1,"")</f>
        <v/>
      </c>
      <c r="I3392">
        <f>IF(punkty5[[#This Row],[wewnatrz]] = 1,1,IF(punkty5[[#This Row],[brzegi]]=1,1,0))</f>
        <v>0</v>
      </c>
      <c r="J3392">
        <v>3385</v>
      </c>
      <c r="K3392">
        <f xml:space="preserve"> K3391 + punkty5[[#This Row],[na kole]]</f>
        <v>2681</v>
      </c>
      <c r="L3392">
        <f xml:space="preserve"> 4 * punkty5[[#This Row],[nk]] / punkty5[[#This Row],[n]]</f>
        <v>3.1680945347119644</v>
      </c>
      <c r="M3392">
        <f>ROUND(ABS(PI() - punkty5[[#This Row],[pi]]),4)</f>
        <v>2.6499999999999999E-2</v>
      </c>
    </row>
    <row r="3393" spans="4:13" x14ac:dyDescent="0.25">
      <c r="D3393">
        <v>278</v>
      </c>
      <c r="E3393">
        <v>389</v>
      </c>
      <c r="F3393">
        <f t="shared" si="52"/>
        <v>41805</v>
      </c>
      <c r="G3393" t="str">
        <f>IF(punkty5[[#This Row],[v1]] &lt; 40000,1,"")</f>
        <v/>
      </c>
      <c r="H3393" t="str">
        <f>IF(punkty5[[#This Row],[v1]] = 40000,1,"")</f>
        <v/>
      </c>
      <c r="I3393">
        <f>IF(punkty5[[#This Row],[wewnatrz]] = 1,1,IF(punkty5[[#This Row],[brzegi]]=1,1,0))</f>
        <v>0</v>
      </c>
      <c r="J3393">
        <v>3386</v>
      </c>
      <c r="K3393">
        <f xml:space="preserve"> K3392 + punkty5[[#This Row],[na kole]]</f>
        <v>2681</v>
      </c>
      <c r="L3393">
        <f xml:space="preserve"> 4 * punkty5[[#This Row],[nk]] / punkty5[[#This Row],[n]]</f>
        <v>3.1671588895451861</v>
      </c>
      <c r="M3393">
        <f>ROUND(ABS(PI() - punkty5[[#This Row],[pi]]),4)</f>
        <v>2.5600000000000001E-2</v>
      </c>
    </row>
    <row r="3394" spans="4:13" x14ac:dyDescent="0.25">
      <c r="D3394">
        <v>368</v>
      </c>
      <c r="E3394">
        <v>165</v>
      </c>
      <c r="F3394">
        <f t="shared" si="52"/>
        <v>29449</v>
      </c>
      <c r="G3394">
        <f>IF(punkty5[[#This Row],[v1]] &lt; 40000,1,"")</f>
        <v>1</v>
      </c>
      <c r="H3394" t="str">
        <f>IF(punkty5[[#This Row],[v1]] = 40000,1,"")</f>
        <v/>
      </c>
      <c r="I3394">
        <f>IF(punkty5[[#This Row],[wewnatrz]] = 1,1,IF(punkty5[[#This Row],[brzegi]]=1,1,0))</f>
        <v>1</v>
      </c>
      <c r="J3394">
        <v>3387</v>
      </c>
      <c r="K3394">
        <f xml:space="preserve"> K3393 + punkty5[[#This Row],[na kole]]</f>
        <v>2682</v>
      </c>
      <c r="L3394">
        <f xml:space="preserve"> 4 * punkty5[[#This Row],[nk]] / punkty5[[#This Row],[n]]</f>
        <v>3.1674047829937999</v>
      </c>
      <c r="M3394">
        <f>ROUND(ABS(PI() - punkty5[[#This Row],[pi]]),4)</f>
        <v>2.58E-2</v>
      </c>
    </row>
    <row r="3395" spans="4:13" x14ac:dyDescent="0.25">
      <c r="D3395">
        <v>337</v>
      </c>
      <c r="E3395">
        <v>64</v>
      </c>
      <c r="F3395">
        <f t="shared" si="52"/>
        <v>37265</v>
      </c>
      <c r="G3395">
        <f>IF(punkty5[[#This Row],[v1]] &lt; 40000,1,"")</f>
        <v>1</v>
      </c>
      <c r="H3395" t="str">
        <f>IF(punkty5[[#This Row],[v1]] = 40000,1,"")</f>
        <v/>
      </c>
      <c r="I3395">
        <f>IF(punkty5[[#This Row],[wewnatrz]] = 1,1,IF(punkty5[[#This Row],[brzegi]]=1,1,0))</f>
        <v>1</v>
      </c>
      <c r="J3395">
        <v>3388</v>
      </c>
      <c r="K3395">
        <f xml:space="preserve"> K3394 + punkty5[[#This Row],[na kole]]</f>
        <v>2683</v>
      </c>
      <c r="L3395">
        <f xml:space="preserve"> 4 * punkty5[[#This Row],[nk]] / punkty5[[#This Row],[n]]</f>
        <v>3.167650531286895</v>
      </c>
      <c r="M3395">
        <f>ROUND(ABS(PI() - punkty5[[#This Row],[pi]]),4)</f>
        <v>2.6100000000000002E-2</v>
      </c>
    </row>
    <row r="3396" spans="4:13" x14ac:dyDescent="0.25">
      <c r="D3396">
        <v>89</v>
      </c>
      <c r="E3396">
        <v>206</v>
      </c>
      <c r="F3396">
        <f t="shared" si="52"/>
        <v>12357</v>
      </c>
      <c r="G3396">
        <f>IF(punkty5[[#This Row],[v1]] &lt; 40000,1,"")</f>
        <v>1</v>
      </c>
      <c r="H3396" t="str">
        <f>IF(punkty5[[#This Row],[v1]] = 40000,1,"")</f>
        <v/>
      </c>
      <c r="I3396">
        <f>IF(punkty5[[#This Row],[wewnatrz]] = 1,1,IF(punkty5[[#This Row],[brzegi]]=1,1,0))</f>
        <v>1</v>
      </c>
      <c r="J3396">
        <v>3389</v>
      </c>
      <c r="K3396">
        <f xml:space="preserve"> K3395 + punkty5[[#This Row],[na kole]]</f>
        <v>2684</v>
      </c>
      <c r="L3396">
        <f xml:space="preserve"> 4 * punkty5[[#This Row],[nk]] / punkty5[[#This Row],[n]]</f>
        <v>3.1678961345529655</v>
      </c>
      <c r="M3396">
        <f>ROUND(ABS(PI() - punkty5[[#This Row],[pi]]),4)</f>
        <v>2.63E-2</v>
      </c>
    </row>
    <row r="3397" spans="4:13" x14ac:dyDescent="0.25">
      <c r="D3397">
        <v>178</v>
      </c>
      <c r="E3397">
        <v>264</v>
      </c>
      <c r="F3397">
        <f t="shared" si="52"/>
        <v>4580</v>
      </c>
      <c r="G3397">
        <f>IF(punkty5[[#This Row],[v1]] &lt; 40000,1,"")</f>
        <v>1</v>
      </c>
      <c r="H3397" t="str">
        <f>IF(punkty5[[#This Row],[v1]] = 40000,1,"")</f>
        <v/>
      </c>
      <c r="I3397">
        <f>IF(punkty5[[#This Row],[wewnatrz]] = 1,1,IF(punkty5[[#This Row],[brzegi]]=1,1,0))</f>
        <v>1</v>
      </c>
      <c r="J3397">
        <v>3390</v>
      </c>
      <c r="K3397">
        <f xml:space="preserve"> K3396 + punkty5[[#This Row],[na kole]]</f>
        <v>2685</v>
      </c>
      <c r="L3397">
        <f xml:space="preserve"> 4 * punkty5[[#This Row],[nk]] / punkty5[[#This Row],[n]]</f>
        <v>3.168141592920354</v>
      </c>
      <c r="M3397">
        <f>ROUND(ABS(PI() - punkty5[[#This Row],[pi]]),4)</f>
        <v>2.6499999999999999E-2</v>
      </c>
    </row>
    <row r="3398" spans="4:13" x14ac:dyDescent="0.25">
      <c r="D3398">
        <v>112</v>
      </c>
      <c r="E3398">
        <v>231</v>
      </c>
      <c r="F3398">
        <f t="shared" si="52"/>
        <v>8705</v>
      </c>
      <c r="G3398">
        <f>IF(punkty5[[#This Row],[v1]] &lt; 40000,1,"")</f>
        <v>1</v>
      </c>
      <c r="H3398" t="str">
        <f>IF(punkty5[[#This Row],[v1]] = 40000,1,"")</f>
        <v/>
      </c>
      <c r="I3398">
        <f>IF(punkty5[[#This Row],[wewnatrz]] = 1,1,IF(punkty5[[#This Row],[brzegi]]=1,1,0))</f>
        <v>1</v>
      </c>
      <c r="J3398">
        <v>3391</v>
      </c>
      <c r="K3398">
        <f xml:space="preserve"> K3397 + punkty5[[#This Row],[na kole]]</f>
        <v>2686</v>
      </c>
      <c r="L3398">
        <f xml:space="preserve"> 4 * punkty5[[#This Row],[nk]] / punkty5[[#This Row],[n]]</f>
        <v>3.1683869065172514</v>
      </c>
      <c r="M3398">
        <f>ROUND(ABS(PI() - punkty5[[#This Row],[pi]]),4)</f>
        <v>2.6800000000000001E-2</v>
      </c>
    </row>
    <row r="3399" spans="4:13" x14ac:dyDescent="0.25">
      <c r="D3399">
        <v>322</v>
      </c>
      <c r="E3399">
        <v>334</v>
      </c>
      <c r="F3399">
        <f t="shared" si="52"/>
        <v>32840</v>
      </c>
      <c r="G3399">
        <f>IF(punkty5[[#This Row],[v1]] &lt; 40000,1,"")</f>
        <v>1</v>
      </c>
      <c r="H3399" t="str">
        <f>IF(punkty5[[#This Row],[v1]] = 40000,1,"")</f>
        <v/>
      </c>
      <c r="I3399">
        <f>IF(punkty5[[#This Row],[wewnatrz]] = 1,1,IF(punkty5[[#This Row],[brzegi]]=1,1,0))</f>
        <v>1</v>
      </c>
      <c r="J3399">
        <v>3392</v>
      </c>
      <c r="K3399">
        <f xml:space="preserve"> K3398 + punkty5[[#This Row],[na kole]]</f>
        <v>2687</v>
      </c>
      <c r="L3399">
        <f xml:space="preserve"> 4 * punkty5[[#This Row],[nk]] / punkty5[[#This Row],[n]]</f>
        <v>3.1686320754716979</v>
      </c>
      <c r="M3399">
        <f>ROUND(ABS(PI() - punkty5[[#This Row],[pi]]),4)</f>
        <v>2.7E-2</v>
      </c>
    </row>
    <row r="3400" spans="4:13" x14ac:dyDescent="0.25">
      <c r="D3400">
        <v>118</v>
      </c>
      <c r="E3400">
        <v>219</v>
      </c>
      <c r="F3400">
        <f t="shared" si="52"/>
        <v>7085</v>
      </c>
      <c r="G3400">
        <f>IF(punkty5[[#This Row],[v1]] &lt; 40000,1,"")</f>
        <v>1</v>
      </c>
      <c r="H3400" t="str">
        <f>IF(punkty5[[#This Row],[v1]] = 40000,1,"")</f>
        <v/>
      </c>
      <c r="I3400">
        <f>IF(punkty5[[#This Row],[wewnatrz]] = 1,1,IF(punkty5[[#This Row],[brzegi]]=1,1,0))</f>
        <v>1</v>
      </c>
      <c r="J3400">
        <v>3393</v>
      </c>
      <c r="K3400">
        <f xml:space="preserve"> K3399 + punkty5[[#This Row],[na kole]]</f>
        <v>2688</v>
      </c>
      <c r="L3400">
        <f xml:space="preserve"> 4 * punkty5[[#This Row],[nk]] / punkty5[[#This Row],[n]]</f>
        <v>3.1688770999115827</v>
      </c>
      <c r="M3400">
        <f>ROUND(ABS(PI() - punkty5[[#This Row],[pi]]),4)</f>
        <v>2.7300000000000001E-2</v>
      </c>
    </row>
    <row r="3401" spans="4:13" x14ac:dyDescent="0.25">
      <c r="D3401">
        <v>250</v>
      </c>
      <c r="E3401">
        <v>203</v>
      </c>
      <c r="F3401">
        <f t="shared" ref="F3401:F3464" si="53">((D3401 - 200) * (D3401 - 200)) +(( E3401 - 200) * ( E3401 - 200))</f>
        <v>2509</v>
      </c>
      <c r="G3401">
        <f>IF(punkty5[[#This Row],[v1]] &lt; 40000,1,"")</f>
        <v>1</v>
      </c>
      <c r="H3401" t="str">
        <f>IF(punkty5[[#This Row],[v1]] = 40000,1,"")</f>
        <v/>
      </c>
      <c r="I3401">
        <f>IF(punkty5[[#This Row],[wewnatrz]] = 1,1,IF(punkty5[[#This Row],[brzegi]]=1,1,0))</f>
        <v>1</v>
      </c>
      <c r="J3401">
        <v>3394</v>
      </c>
      <c r="K3401">
        <f xml:space="preserve"> K3400 + punkty5[[#This Row],[na kole]]</f>
        <v>2689</v>
      </c>
      <c r="L3401">
        <f xml:space="preserve"> 4 * punkty5[[#This Row],[nk]] / punkty5[[#This Row],[n]]</f>
        <v>3.1691219799646433</v>
      </c>
      <c r="M3401">
        <f>ROUND(ABS(PI() - punkty5[[#This Row],[pi]]),4)</f>
        <v>2.75E-2</v>
      </c>
    </row>
    <row r="3402" spans="4:13" x14ac:dyDescent="0.25">
      <c r="D3402">
        <v>261</v>
      </c>
      <c r="E3402">
        <v>31</v>
      </c>
      <c r="F3402">
        <f t="shared" si="53"/>
        <v>32282</v>
      </c>
      <c r="G3402">
        <f>IF(punkty5[[#This Row],[v1]] &lt; 40000,1,"")</f>
        <v>1</v>
      </c>
      <c r="H3402" t="str">
        <f>IF(punkty5[[#This Row],[v1]] = 40000,1,"")</f>
        <v/>
      </c>
      <c r="I3402">
        <f>IF(punkty5[[#This Row],[wewnatrz]] = 1,1,IF(punkty5[[#This Row],[brzegi]]=1,1,0))</f>
        <v>1</v>
      </c>
      <c r="J3402">
        <v>3395</v>
      </c>
      <c r="K3402">
        <f xml:space="preserve"> K3401 + punkty5[[#This Row],[na kole]]</f>
        <v>2690</v>
      </c>
      <c r="L3402">
        <f xml:space="preserve"> 4 * punkty5[[#This Row],[nk]] / punkty5[[#This Row],[n]]</f>
        <v>3.1693667157584682</v>
      </c>
      <c r="M3402">
        <f>ROUND(ABS(PI() - punkty5[[#This Row],[pi]]),4)</f>
        <v>2.7799999999999998E-2</v>
      </c>
    </row>
    <row r="3403" spans="4:13" x14ac:dyDescent="0.25">
      <c r="D3403">
        <v>109</v>
      </c>
      <c r="E3403">
        <v>78</v>
      </c>
      <c r="F3403">
        <f t="shared" si="53"/>
        <v>23165</v>
      </c>
      <c r="G3403">
        <f>IF(punkty5[[#This Row],[v1]] &lt; 40000,1,"")</f>
        <v>1</v>
      </c>
      <c r="H3403" t="str">
        <f>IF(punkty5[[#This Row],[v1]] = 40000,1,"")</f>
        <v/>
      </c>
      <c r="I3403">
        <f>IF(punkty5[[#This Row],[wewnatrz]] = 1,1,IF(punkty5[[#This Row],[brzegi]]=1,1,0))</f>
        <v>1</v>
      </c>
      <c r="J3403">
        <v>3396</v>
      </c>
      <c r="K3403">
        <f xml:space="preserve"> K3402 + punkty5[[#This Row],[na kole]]</f>
        <v>2691</v>
      </c>
      <c r="L3403">
        <f xml:space="preserve"> 4 * punkty5[[#This Row],[nk]] / punkty5[[#This Row],[n]]</f>
        <v>3.1696113074204946</v>
      </c>
      <c r="M3403">
        <f>ROUND(ABS(PI() - punkty5[[#This Row],[pi]]),4)</f>
        <v>2.8000000000000001E-2</v>
      </c>
    </row>
    <row r="3404" spans="4:13" x14ac:dyDescent="0.25">
      <c r="D3404">
        <v>54</v>
      </c>
      <c r="E3404">
        <v>346</v>
      </c>
      <c r="F3404">
        <f t="shared" si="53"/>
        <v>42632</v>
      </c>
      <c r="G3404" t="str">
        <f>IF(punkty5[[#This Row],[v1]] &lt; 40000,1,"")</f>
        <v/>
      </c>
      <c r="H3404" t="str">
        <f>IF(punkty5[[#This Row],[v1]] = 40000,1,"")</f>
        <v/>
      </c>
      <c r="I3404">
        <f>IF(punkty5[[#This Row],[wewnatrz]] = 1,1,IF(punkty5[[#This Row],[brzegi]]=1,1,0))</f>
        <v>0</v>
      </c>
      <c r="J3404">
        <v>3397</v>
      </c>
      <c r="K3404">
        <f xml:space="preserve"> K3403 + punkty5[[#This Row],[na kole]]</f>
        <v>2691</v>
      </c>
      <c r="L3404">
        <f xml:space="preserve"> 4 * punkty5[[#This Row],[nk]] / punkty5[[#This Row],[n]]</f>
        <v>3.168678245510745</v>
      </c>
      <c r="M3404">
        <f>ROUND(ABS(PI() - punkty5[[#This Row],[pi]]),4)</f>
        <v>2.7099999999999999E-2</v>
      </c>
    </row>
    <row r="3405" spans="4:13" x14ac:dyDescent="0.25">
      <c r="D3405">
        <v>349</v>
      </c>
      <c r="E3405">
        <v>184</v>
      </c>
      <c r="F3405">
        <f t="shared" si="53"/>
        <v>22457</v>
      </c>
      <c r="G3405">
        <f>IF(punkty5[[#This Row],[v1]] &lt; 40000,1,"")</f>
        <v>1</v>
      </c>
      <c r="H3405" t="str">
        <f>IF(punkty5[[#This Row],[v1]] = 40000,1,"")</f>
        <v/>
      </c>
      <c r="I3405">
        <f>IF(punkty5[[#This Row],[wewnatrz]] = 1,1,IF(punkty5[[#This Row],[brzegi]]=1,1,0))</f>
        <v>1</v>
      </c>
      <c r="J3405">
        <v>3398</v>
      </c>
      <c r="K3405">
        <f xml:space="preserve"> K3404 + punkty5[[#This Row],[na kole]]</f>
        <v>2692</v>
      </c>
      <c r="L3405">
        <f xml:space="preserve"> 4 * punkty5[[#This Row],[nk]] / punkty5[[#This Row],[n]]</f>
        <v>3.1689228958210713</v>
      </c>
      <c r="M3405">
        <f>ROUND(ABS(PI() - punkty5[[#This Row],[pi]]),4)</f>
        <v>2.7300000000000001E-2</v>
      </c>
    </row>
    <row r="3406" spans="4:13" x14ac:dyDescent="0.25">
      <c r="D3406">
        <v>229</v>
      </c>
      <c r="E3406">
        <v>298</v>
      </c>
      <c r="F3406">
        <f t="shared" si="53"/>
        <v>10445</v>
      </c>
      <c r="G3406">
        <f>IF(punkty5[[#This Row],[v1]] &lt; 40000,1,"")</f>
        <v>1</v>
      </c>
      <c r="H3406" t="str">
        <f>IF(punkty5[[#This Row],[v1]] = 40000,1,"")</f>
        <v/>
      </c>
      <c r="I3406">
        <f>IF(punkty5[[#This Row],[wewnatrz]] = 1,1,IF(punkty5[[#This Row],[brzegi]]=1,1,0))</f>
        <v>1</v>
      </c>
      <c r="J3406">
        <v>3399</v>
      </c>
      <c r="K3406">
        <f xml:space="preserve"> K3405 + punkty5[[#This Row],[na kole]]</f>
        <v>2693</v>
      </c>
      <c r="L3406">
        <f xml:space="preserve"> 4 * punkty5[[#This Row],[nk]] / punkty5[[#This Row],[n]]</f>
        <v>3.169167402177111</v>
      </c>
      <c r="M3406">
        <f>ROUND(ABS(PI() - punkty5[[#This Row],[pi]]),4)</f>
        <v>2.76E-2</v>
      </c>
    </row>
    <row r="3407" spans="4:13" x14ac:dyDescent="0.25">
      <c r="D3407">
        <v>130</v>
      </c>
      <c r="E3407">
        <v>312</v>
      </c>
      <c r="F3407">
        <f t="shared" si="53"/>
        <v>17444</v>
      </c>
      <c r="G3407">
        <f>IF(punkty5[[#This Row],[v1]] &lt; 40000,1,"")</f>
        <v>1</v>
      </c>
      <c r="H3407" t="str">
        <f>IF(punkty5[[#This Row],[v1]] = 40000,1,"")</f>
        <v/>
      </c>
      <c r="I3407">
        <f>IF(punkty5[[#This Row],[wewnatrz]] = 1,1,IF(punkty5[[#This Row],[brzegi]]=1,1,0))</f>
        <v>1</v>
      </c>
      <c r="J3407">
        <v>3400</v>
      </c>
      <c r="K3407">
        <f xml:space="preserve"> K3406 + punkty5[[#This Row],[na kole]]</f>
        <v>2694</v>
      </c>
      <c r="L3407">
        <f xml:space="preserve"> 4 * punkty5[[#This Row],[nk]] / punkty5[[#This Row],[n]]</f>
        <v>3.1694117647058824</v>
      </c>
      <c r="M3407">
        <f>ROUND(ABS(PI() - punkty5[[#This Row],[pi]]),4)</f>
        <v>2.7799999999999998E-2</v>
      </c>
    </row>
    <row r="3408" spans="4:13" x14ac:dyDescent="0.25">
      <c r="D3408">
        <v>364</v>
      </c>
      <c r="E3408">
        <v>25</v>
      </c>
      <c r="F3408">
        <f t="shared" si="53"/>
        <v>57521</v>
      </c>
      <c r="G3408" t="str">
        <f>IF(punkty5[[#This Row],[v1]] &lt; 40000,1,"")</f>
        <v/>
      </c>
      <c r="H3408" t="str">
        <f>IF(punkty5[[#This Row],[v1]] = 40000,1,"")</f>
        <v/>
      </c>
      <c r="I3408">
        <f>IF(punkty5[[#This Row],[wewnatrz]] = 1,1,IF(punkty5[[#This Row],[brzegi]]=1,1,0))</f>
        <v>0</v>
      </c>
      <c r="J3408">
        <v>3401</v>
      </c>
      <c r="K3408">
        <f xml:space="preserve"> K3407 + punkty5[[#This Row],[na kole]]</f>
        <v>2694</v>
      </c>
      <c r="L3408">
        <f xml:space="preserve"> 4 * punkty5[[#This Row],[nk]] / punkty5[[#This Row],[n]]</f>
        <v>3.1684798588650396</v>
      </c>
      <c r="M3408">
        <f>ROUND(ABS(PI() - punkty5[[#This Row],[pi]]),4)</f>
        <v>2.69E-2</v>
      </c>
    </row>
    <row r="3409" spans="4:13" x14ac:dyDescent="0.25">
      <c r="D3409">
        <v>195</v>
      </c>
      <c r="E3409">
        <v>77</v>
      </c>
      <c r="F3409">
        <f t="shared" si="53"/>
        <v>15154</v>
      </c>
      <c r="G3409">
        <f>IF(punkty5[[#This Row],[v1]] &lt; 40000,1,"")</f>
        <v>1</v>
      </c>
      <c r="H3409" t="str">
        <f>IF(punkty5[[#This Row],[v1]] = 40000,1,"")</f>
        <v/>
      </c>
      <c r="I3409">
        <f>IF(punkty5[[#This Row],[wewnatrz]] = 1,1,IF(punkty5[[#This Row],[brzegi]]=1,1,0))</f>
        <v>1</v>
      </c>
      <c r="J3409">
        <v>3402</v>
      </c>
      <c r="K3409">
        <f xml:space="preserve"> K3408 + punkty5[[#This Row],[na kole]]</f>
        <v>2695</v>
      </c>
      <c r="L3409">
        <f xml:space="preserve"> 4 * punkty5[[#This Row],[nk]] / punkty5[[#This Row],[n]]</f>
        <v>3.168724279835391</v>
      </c>
      <c r="M3409">
        <f>ROUND(ABS(PI() - punkty5[[#This Row],[pi]]),4)</f>
        <v>2.7099999999999999E-2</v>
      </c>
    </row>
    <row r="3410" spans="4:13" x14ac:dyDescent="0.25">
      <c r="D3410">
        <v>111</v>
      </c>
      <c r="E3410">
        <v>61</v>
      </c>
      <c r="F3410">
        <f t="shared" si="53"/>
        <v>27242</v>
      </c>
      <c r="G3410">
        <f>IF(punkty5[[#This Row],[v1]] &lt; 40000,1,"")</f>
        <v>1</v>
      </c>
      <c r="H3410" t="str">
        <f>IF(punkty5[[#This Row],[v1]] = 40000,1,"")</f>
        <v/>
      </c>
      <c r="I3410">
        <f>IF(punkty5[[#This Row],[wewnatrz]] = 1,1,IF(punkty5[[#This Row],[brzegi]]=1,1,0))</f>
        <v>1</v>
      </c>
      <c r="J3410">
        <v>3403</v>
      </c>
      <c r="K3410">
        <f xml:space="preserve"> K3409 + punkty5[[#This Row],[na kole]]</f>
        <v>2696</v>
      </c>
      <c r="L3410">
        <f xml:space="preserve"> 4 * punkty5[[#This Row],[nk]] / punkty5[[#This Row],[n]]</f>
        <v>3.1689685571554511</v>
      </c>
      <c r="M3410">
        <f>ROUND(ABS(PI() - punkty5[[#This Row],[pi]]),4)</f>
        <v>2.7400000000000001E-2</v>
      </c>
    </row>
    <row r="3411" spans="4:13" x14ac:dyDescent="0.25">
      <c r="D3411">
        <v>49</v>
      </c>
      <c r="E3411">
        <v>60</v>
      </c>
      <c r="F3411">
        <f t="shared" si="53"/>
        <v>42401</v>
      </c>
      <c r="G3411" t="str">
        <f>IF(punkty5[[#This Row],[v1]] &lt; 40000,1,"")</f>
        <v/>
      </c>
      <c r="H3411" t="str">
        <f>IF(punkty5[[#This Row],[v1]] = 40000,1,"")</f>
        <v/>
      </c>
      <c r="I3411">
        <f>IF(punkty5[[#This Row],[wewnatrz]] = 1,1,IF(punkty5[[#This Row],[brzegi]]=1,1,0))</f>
        <v>0</v>
      </c>
      <c r="J3411">
        <v>3404</v>
      </c>
      <c r="K3411">
        <f xml:space="preserve"> K3410 + punkty5[[#This Row],[na kole]]</f>
        <v>2696</v>
      </c>
      <c r="L3411">
        <f xml:space="preserve"> 4 * punkty5[[#This Row],[nk]] / punkty5[[#This Row],[n]]</f>
        <v>3.1680376028202115</v>
      </c>
      <c r="M3411">
        <f>ROUND(ABS(PI() - punkty5[[#This Row],[pi]]),4)</f>
        <v>2.64E-2</v>
      </c>
    </row>
    <row r="3412" spans="4:13" x14ac:dyDescent="0.25">
      <c r="D3412">
        <v>87</v>
      </c>
      <c r="E3412">
        <v>325</v>
      </c>
      <c r="F3412">
        <f t="shared" si="53"/>
        <v>28394</v>
      </c>
      <c r="G3412">
        <f>IF(punkty5[[#This Row],[v1]] &lt; 40000,1,"")</f>
        <v>1</v>
      </c>
      <c r="H3412" t="str">
        <f>IF(punkty5[[#This Row],[v1]] = 40000,1,"")</f>
        <v/>
      </c>
      <c r="I3412">
        <f>IF(punkty5[[#This Row],[wewnatrz]] = 1,1,IF(punkty5[[#This Row],[brzegi]]=1,1,0))</f>
        <v>1</v>
      </c>
      <c r="J3412">
        <v>3405</v>
      </c>
      <c r="K3412">
        <f xml:space="preserve"> K3411 + punkty5[[#This Row],[na kole]]</f>
        <v>2697</v>
      </c>
      <c r="L3412">
        <f xml:space="preserve"> 4 * punkty5[[#This Row],[nk]] / punkty5[[#This Row],[n]]</f>
        <v>3.168281938325991</v>
      </c>
      <c r="M3412">
        <f>ROUND(ABS(PI() - punkty5[[#This Row],[pi]]),4)</f>
        <v>2.6700000000000002E-2</v>
      </c>
    </row>
    <row r="3413" spans="4:13" x14ac:dyDescent="0.25">
      <c r="D3413">
        <v>239</v>
      </c>
      <c r="E3413">
        <v>63</v>
      </c>
      <c r="F3413">
        <f t="shared" si="53"/>
        <v>20290</v>
      </c>
      <c r="G3413">
        <f>IF(punkty5[[#This Row],[v1]] &lt; 40000,1,"")</f>
        <v>1</v>
      </c>
      <c r="H3413" t="str">
        <f>IF(punkty5[[#This Row],[v1]] = 40000,1,"")</f>
        <v/>
      </c>
      <c r="I3413">
        <f>IF(punkty5[[#This Row],[wewnatrz]] = 1,1,IF(punkty5[[#This Row],[brzegi]]=1,1,0))</f>
        <v>1</v>
      </c>
      <c r="J3413">
        <v>3406</v>
      </c>
      <c r="K3413">
        <f xml:space="preserve"> K3412 + punkty5[[#This Row],[na kole]]</f>
        <v>2698</v>
      </c>
      <c r="L3413">
        <f xml:space="preserve"> 4 * punkty5[[#This Row],[nk]] / punkty5[[#This Row],[n]]</f>
        <v>3.1685261303581913</v>
      </c>
      <c r="M3413">
        <f>ROUND(ABS(PI() - punkty5[[#This Row],[pi]]),4)</f>
        <v>2.69E-2</v>
      </c>
    </row>
    <row r="3414" spans="4:13" x14ac:dyDescent="0.25">
      <c r="D3414">
        <v>307</v>
      </c>
      <c r="E3414">
        <v>10</v>
      </c>
      <c r="F3414">
        <f t="shared" si="53"/>
        <v>47549</v>
      </c>
      <c r="G3414" t="str">
        <f>IF(punkty5[[#This Row],[v1]] &lt; 40000,1,"")</f>
        <v/>
      </c>
      <c r="H3414" t="str">
        <f>IF(punkty5[[#This Row],[v1]] = 40000,1,"")</f>
        <v/>
      </c>
      <c r="I3414">
        <f>IF(punkty5[[#This Row],[wewnatrz]] = 1,1,IF(punkty5[[#This Row],[brzegi]]=1,1,0))</f>
        <v>0</v>
      </c>
      <c r="J3414">
        <v>3407</v>
      </c>
      <c r="K3414">
        <f xml:space="preserve"> K3413 + punkty5[[#This Row],[na kole]]</f>
        <v>2698</v>
      </c>
      <c r="L3414">
        <f xml:space="preserve"> 4 * punkty5[[#This Row],[nk]] / punkty5[[#This Row],[n]]</f>
        <v>3.167596125623716</v>
      </c>
      <c r="M3414">
        <f>ROUND(ABS(PI() - punkty5[[#This Row],[pi]]),4)</f>
        <v>2.5999999999999999E-2</v>
      </c>
    </row>
    <row r="3415" spans="4:13" x14ac:dyDescent="0.25">
      <c r="D3415">
        <v>352</v>
      </c>
      <c r="E3415">
        <v>181</v>
      </c>
      <c r="F3415">
        <f t="shared" si="53"/>
        <v>23465</v>
      </c>
      <c r="G3415">
        <f>IF(punkty5[[#This Row],[v1]] &lt; 40000,1,"")</f>
        <v>1</v>
      </c>
      <c r="H3415" t="str">
        <f>IF(punkty5[[#This Row],[v1]] = 40000,1,"")</f>
        <v/>
      </c>
      <c r="I3415">
        <f>IF(punkty5[[#This Row],[wewnatrz]] = 1,1,IF(punkty5[[#This Row],[brzegi]]=1,1,0))</f>
        <v>1</v>
      </c>
      <c r="J3415">
        <v>3408</v>
      </c>
      <c r="K3415">
        <f xml:space="preserve"> K3414 + punkty5[[#This Row],[na kole]]</f>
        <v>2699</v>
      </c>
      <c r="L3415">
        <f xml:space="preserve"> 4 * punkty5[[#This Row],[nk]] / punkty5[[#This Row],[n]]</f>
        <v>3.1678403755868545</v>
      </c>
      <c r="M3415">
        <f>ROUND(ABS(PI() - punkty5[[#This Row],[pi]]),4)</f>
        <v>2.6200000000000001E-2</v>
      </c>
    </row>
    <row r="3416" spans="4:13" x14ac:dyDescent="0.25">
      <c r="D3416">
        <v>84</v>
      </c>
      <c r="E3416">
        <v>206</v>
      </c>
      <c r="F3416">
        <f t="shared" si="53"/>
        <v>13492</v>
      </c>
      <c r="G3416">
        <f>IF(punkty5[[#This Row],[v1]] &lt; 40000,1,"")</f>
        <v>1</v>
      </c>
      <c r="H3416" t="str">
        <f>IF(punkty5[[#This Row],[v1]] = 40000,1,"")</f>
        <v/>
      </c>
      <c r="I3416">
        <f>IF(punkty5[[#This Row],[wewnatrz]] = 1,1,IF(punkty5[[#This Row],[brzegi]]=1,1,0))</f>
        <v>1</v>
      </c>
      <c r="J3416">
        <v>3409</v>
      </c>
      <c r="K3416">
        <f xml:space="preserve"> K3415 + punkty5[[#This Row],[na kole]]</f>
        <v>2700</v>
      </c>
      <c r="L3416">
        <f xml:space="preserve"> 4 * punkty5[[#This Row],[nk]] / punkty5[[#This Row],[n]]</f>
        <v>3.1680844822528602</v>
      </c>
      <c r="M3416">
        <f>ROUND(ABS(PI() - punkty5[[#This Row],[pi]]),4)</f>
        <v>2.6499999999999999E-2</v>
      </c>
    </row>
    <row r="3417" spans="4:13" x14ac:dyDescent="0.25">
      <c r="D3417">
        <v>337</v>
      </c>
      <c r="E3417">
        <v>122</v>
      </c>
      <c r="F3417">
        <f t="shared" si="53"/>
        <v>24853</v>
      </c>
      <c r="G3417">
        <f>IF(punkty5[[#This Row],[v1]] &lt; 40000,1,"")</f>
        <v>1</v>
      </c>
      <c r="H3417" t="str">
        <f>IF(punkty5[[#This Row],[v1]] = 40000,1,"")</f>
        <v/>
      </c>
      <c r="I3417">
        <f>IF(punkty5[[#This Row],[wewnatrz]] = 1,1,IF(punkty5[[#This Row],[brzegi]]=1,1,0))</f>
        <v>1</v>
      </c>
      <c r="J3417">
        <v>3410</v>
      </c>
      <c r="K3417">
        <f xml:space="preserve"> K3416 + punkty5[[#This Row],[na kole]]</f>
        <v>2701</v>
      </c>
      <c r="L3417">
        <f xml:space="preserve"> 4 * punkty5[[#This Row],[nk]] / punkty5[[#This Row],[n]]</f>
        <v>3.1683284457478007</v>
      </c>
      <c r="M3417">
        <f>ROUND(ABS(PI() - punkty5[[#This Row],[pi]]),4)</f>
        <v>2.6700000000000002E-2</v>
      </c>
    </row>
    <row r="3418" spans="4:13" x14ac:dyDescent="0.25">
      <c r="D3418">
        <v>318</v>
      </c>
      <c r="E3418">
        <v>60</v>
      </c>
      <c r="F3418">
        <f t="shared" si="53"/>
        <v>33524</v>
      </c>
      <c r="G3418">
        <f>IF(punkty5[[#This Row],[v1]] &lt; 40000,1,"")</f>
        <v>1</v>
      </c>
      <c r="H3418" t="str">
        <f>IF(punkty5[[#This Row],[v1]] = 40000,1,"")</f>
        <v/>
      </c>
      <c r="I3418">
        <f>IF(punkty5[[#This Row],[wewnatrz]] = 1,1,IF(punkty5[[#This Row],[brzegi]]=1,1,0))</f>
        <v>1</v>
      </c>
      <c r="J3418">
        <v>3411</v>
      </c>
      <c r="K3418">
        <f xml:space="preserve"> K3417 + punkty5[[#This Row],[na kole]]</f>
        <v>2702</v>
      </c>
      <c r="L3418">
        <f xml:space="preserve"> 4 * punkty5[[#This Row],[nk]] / punkty5[[#This Row],[n]]</f>
        <v>3.1685722661975961</v>
      </c>
      <c r="M3418">
        <f>ROUND(ABS(PI() - punkty5[[#This Row],[pi]]),4)</f>
        <v>2.7E-2</v>
      </c>
    </row>
    <row r="3419" spans="4:13" x14ac:dyDescent="0.25">
      <c r="D3419">
        <v>50</v>
      </c>
      <c r="E3419">
        <v>346</v>
      </c>
      <c r="F3419">
        <f t="shared" si="53"/>
        <v>43816</v>
      </c>
      <c r="G3419" t="str">
        <f>IF(punkty5[[#This Row],[v1]] &lt; 40000,1,"")</f>
        <v/>
      </c>
      <c r="H3419" t="str">
        <f>IF(punkty5[[#This Row],[v1]] = 40000,1,"")</f>
        <v/>
      </c>
      <c r="I3419">
        <f>IF(punkty5[[#This Row],[wewnatrz]] = 1,1,IF(punkty5[[#This Row],[brzegi]]=1,1,0))</f>
        <v>0</v>
      </c>
      <c r="J3419">
        <v>3412</v>
      </c>
      <c r="K3419">
        <f xml:space="preserve"> K3418 + punkty5[[#This Row],[na kole]]</f>
        <v>2702</v>
      </c>
      <c r="L3419">
        <f xml:space="preserve"> 4 * punkty5[[#This Row],[nk]] / punkty5[[#This Row],[n]]</f>
        <v>3.1676436107854631</v>
      </c>
      <c r="M3419">
        <f>ROUND(ABS(PI() - punkty5[[#This Row],[pi]]),4)</f>
        <v>2.6100000000000002E-2</v>
      </c>
    </row>
    <row r="3420" spans="4:13" x14ac:dyDescent="0.25">
      <c r="D3420">
        <v>34</v>
      </c>
      <c r="E3420">
        <v>50</v>
      </c>
      <c r="F3420">
        <f t="shared" si="53"/>
        <v>50056</v>
      </c>
      <c r="G3420" t="str">
        <f>IF(punkty5[[#This Row],[v1]] &lt; 40000,1,"")</f>
        <v/>
      </c>
      <c r="H3420" t="str">
        <f>IF(punkty5[[#This Row],[v1]] = 40000,1,"")</f>
        <v/>
      </c>
      <c r="I3420">
        <f>IF(punkty5[[#This Row],[wewnatrz]] = 1,1,IF(punkty5[[#This Row],[brzegi]]=1,1,0))</f>
        <v>0</v>
      </c>
      <c r="J3420">
        <v>3413</v>
      </c>
      <c r="K3420">
        <f xml:space="preserve"> K3419 + punkty5[[#This Row],[na kole]]</f>
        <v>2702</v>
      </c>
      <c r="L3420">
        <f xml:space="preserve"> 4 * punkty5[[#This Row],[nk]] / punkty5[[#This Row],[n]]</f>
        <v>3.166715499560504</v>
      </c>
      <c r="M3420">
        <f>ROUND(ABS(PI() - punkty5[[#This Row],[pi]]),4)</f>
        <v>2.5100000000000001E-2</v>
      </c>
    </row>
    <row r="3421" spans="4:13" x14ac:dyDescent="0.25">
      <c r="D3421">
        <v>346</v>
      </c>
      <c r="E3421">
        <v>99</v>
      </c>
      <c r="F3421">
        <f t="shared" si="53"/>
        <v>31517</v>
      </c>
      <c r="G3421">
        <f>IF(punkty5[[#This Row],[v1]] &lt; 40000,1,"")</f>
        <v>1</v>
      </c>
      <c r="H3421" t="str">
        <f>IF(punkty5[[#This Row],[v1]] = 40000,1,"")</f>
        <v/>
      </c>
      <c r="I3421">
        <f>IF(punkty5[[#This Row],[wewnatrz]] = 1,1,IF(punkty5[[#This Row],[brzegi]]=1,1,0))</f>
        <v>1</v>
      </c>
      <c r="J3421">
        <v>3414</v>
      </c>
      <c r="K3421">
        <f xml:space="preserve"> K3420 + punkty5[[#This Row],[na kole]]</f>
        <v>2703</v>
      </c>
      <c r="L3421">
        <f xml:space="preserve"> 4 * punkty5[[#This Row],[nk]] / punkty5[[#This Row],[n]]</f>
        <v>3.1669595782073814</v>
      </c>
      <c r="M3421">
        <f>ROUND(ABS(PI() - punkty5[[#This Row],[pi]]),4)</f>
        <v>2.5399999999999999E-2</v>
      </c>
    </row>
    <row r="3422" spans="4:13" x14ac:dyDescent="0.25">
      <c r="D3422">
        <v>245</v>
      </c>
      <c r="E3422">
        <v>302</v>
      </c>
      <c r="F3422">
        <f t="shared" si="53"/>
        <v>12429</v>
      </c>
      <c r="G3422">
        <f>IF(punkty5[[#This Row],[v1]] &lt; 40000,1,"")</f>
        <v>1</v>
      </c>
      <c r="H3422" t="str">
        <f>IF(punkty5[[#This Row],[v1]] = 40000,1,"")</f>
        <v/>
      </c>
      <c r="I3422">
        <f>IF(punkty5[[#This Row],[wewnatrz]] = 1,1,IF(punkty5[[#This Row],[brzegi]]=1,1,0))</f>
        <v>1</v>
      </c>
      <c r="J3422">
        <v>3415</v>
      </c>
      <c r="K3422">
        <f xml:space="preserve"> K3421 + punkty5[[#This Row],[na kole]]</f>
        <v>2704</v>
      </c>
      <c r="L3422">
        <f xml:space="preserve"> 4 * punkty5[[#This Row],[nk]] / punkty5[[#This Row],[n]]</f>
        <v>3.1672035139092238</v>
      </c>
      <c r="M3422">
        <f>ROUND(ABS(PI() - punkty5[[#This Row],[pi]]),4)</f>
        <v>2.5600000000000001E-2</v>
      </c>
    </row>
    <row r="3423" spans="4:13" x14ac:dyDescent="0.25">
      <c r="D3423">
        <v>25</v>
      </c>
      <c r="E3423">
        <v>341</v>
      </c>
      <c r="F3423">
        <f t="shared" si="53"/>
        <v>50506</v>
      </c>
      <c r="G3423" t="str">
        <f>IF(punkty5[[#This Row],[v1]] &lt; 40000,1,"")</f>
        <v/>
      </c>
      <c r="H3423" t="str">
        <f>IF(punkty5[[#This Row],[v1]] = 40000,1,"")</f>
        <v/>
      </c>
      <c r="I3423">
        <f>IF(punkty5[[#This Row],[wewnatrz]] = 1,1,IF(punkty5[[#This Row],[brzegi]]=1,1,0))</f>
        <v>0</v>
      </c>
      <c r="J3423">
        <v>3416</v>
      </c>
      <c r="K3423">
        <f xml:space="preserve"> K3422 + punkty5[[#This Row],[na kole]]</f>
        <v>2704</v>
      </c>
      <c r="L3423">
        <f xml:space="preserve"> 4 * punkty5[[#This Row],[nk]] / punkty5[[#This Row],[n]]</f>
        <v>3.1662763466042154</v>
      </c>
      <c r="M3423">
        <f>ROUND(ABS(PI() - punkty5[[#This Row],[pi]]),4)</f>
        <v>2.47E-2</v>
      </c>
    </row>
    <row r="3424" spans="4:13" x14ac:dyDescent="0.25">
      <c r="D3424">
        <v>363</v>
      </c>
      <c r="E3424">
        <v>98</v>
      </c>
      <c r="F3424">
        <f t="shared" si="53"/>
        <v>36973</v>
      </c>
      <c r="G3424">
        <f>IF(punkty5[[#This Row],[v1]] &lt; 40000,1,"")</f>
        <v>1</v>
      </c>
      <c r="H3424" t="str">
        <f>IF(punkty5[[#This Row],[v1]] = 40000,1,"")</f>
        <v/>
      </c>
      <c r="I3424">
        <f>IF(punkty5[[#This Row],[wewnatrz]] = 1,1,IF(punkty5[[#This Row],[brzegi]]=1,1,0))</f>
        <v>1</v>
      </c>
      <c r="J3424">
        <v>3417</v>
      </c>
      <c r="K3424">
        <f xml:space="preserve"> K3423 + punkty5[[#This Row],[na kole]]</f>
        <v>2705</v>
      </c>
      <c r="L3424">
        <f xml:space="preserve"> 4 * punkty5[[#This Row],[nk]] / punkty5[[#This Row],[n]]</f>
        <v>3.1665203394790753</v>
      </c>
      <c r="M3424">
        <f>ROUND(ABS(PI() - punkty5[[#This Row],[pi]]),4)</f>
        <v>2.4899999999999999E-2</v>
      </c>
    </row>
    <row r="3425" spans="4:13" x14ac:dyDescent="0.25">
      <c r="D3425">
        <v>310</v>
      </c>
      <c r="E3425">
        <v>144</v>
      </c>
      <c r="F3425">
        <f t="shared" si="53"/>
        <v>15236</v>
      </c>
      <c r="G3425">
        <f>IF(punkty5[[#This Row],[v1]] &lt; 40000,1,"")</f>
        <v>1</v>
      </c>
      <c r="H3425" t="str">
        <f>IF(punkty5[[#This Row],[v1]] = 40000,1,"")</f>
        <v/>
      </c>
      <c r="I3425">
        <f>IF(punkty5[[#This Row],[wewnatrz]] = 1,1,IF(punkty5[[#This Row],[brzegi]]=1,1,0))</f>
        <v>1</v>
      </c>
      <c r="J3425">
        <v>3418</v>
      </c>
      <c r="K3425">
        <f xml:space="preserve"> K3424 + punkty5[[#This Row],[na kole]]</f>
        <v>2706</v>
      </c>
      <c r="L3425">
        <f xml:space="preserve"> 4 * punkty5[[#This Row],[nk]] / punkty5[[#This Row],[n]]</f>
        <v>3.1667641895845522</v>
      </c>
      <c r="M3425">
        <f>ROUND(ABS(PI() - punkty5[[#This Row],[pi]]),4)</f>
        <v>2.52E-2</v>
      </c>
    </row>
    <row r="3426" spans="4:13" x14ac:dyDescent="0.25">
      <c r="D3426">
        <v>313</v>
      </c>
      <c r="E3426">
        <v>62</v>
      </c>
      <c r="F3426">
        <f t="shared" si="53"/>
        <v>31813</v>
      </c>
      <c r="G3426">
        <f>IF(punkty5[[#This Row],[v1]] &lt; 40000,1,"")</f>
        <v>1</v>
      </c>
      <c r="H3426" t="str">
        <f>IF(punkty5[[#This Row],[v1]] = 40000,1,"")</f>
        <v/>
      </c>
      <c r="I3426">
        <f>IF(punkty5[[#This Row],[wewnatrz]] = 1,1,IF(punkty5[[#This Row],[brzegi]]=1,1,0))</f>
        <v>1</v>
      </c>
      <c r="J3426">
        <v>3419</v>
      </c>
      <c r="K3426">
        <f xml:space="preserve"> K3425 + punkty5[[#This Row],[na kole]]</f>
        <v>2707</v>
      </c>
      <c r="L3426">
        <f xml:space="preserve"> 4 * punkty5[[#This Row],[nk]] / punkty5[[#This Row],[n]]</f>
        <v>3.1670078970459197</v>
      </c>
      <c r="M3426">
        <f>ROUND(ABS(PI() - punkty5[[#This Row],[pi]]),4)</f>
        <v>2.5399999999999999E-2</v>
      </c>
    </row>
    <row r="3427" spans="4:13" x14ac:dyDescent="0.25">
      <c r="D3427">
        <v>249</v>
      </c>
      <c r="E3427">
        <v>80</v>
      </c>
      <c r="F3427">
        <f t="shared" si="53"/>
        <v>16801</v>
      </c>
      <c r="G3427">
        <f>IF(punkty5[[#This Row],[v1]] &lt; 40000,1,"")</f>
        <v>1</v>
      </c>
      <c r="H3427" t="str">
        <f>IF(punkty5[[#This Row],[v1]] = 40000,1,"")</f>
        <v/>
      </c>
      <c r="I3427">
        <f>IF(punkty5[[#This Row],[wewnatrz]] = 1,1,IF(punkty5[[#This Row],[brzegi]]=1,1,0))</f>
        <v>1</v>
      </c>
      <c r="J3427">
        <v>3420</v>
      </c>
      <c r="K3427">
        <f xml:space="preserve"> K3426 + punkty5[[#This Row],[na kole]]</f>
        <v>2708</v>
      </c>
      <c r="L3427">
        <f xml:space="preserve"> 4 * punkty5[[#This Row],[nk]] / punkty5[[#This Row],[n]]</f>
        <v>3.1672514619883039</v>
      </c>
      <c r="M3427">
        <f>ROUND(ABS(PI() - punkty5[[#This Row],[pi]]),4)</f>
        <v>2.5700000000000001E-2</v>
      </c>
    </row>
    <row r="3428" spans="4:13" x14ac:dyDescent="0.25">
      <c r="D3428">
        <v>92</v>
      </c>
      <c r="E3428">
        <v>263</v>
      </c>
      <c r="F3428">
        <f t="shared" si="53"/>
        <v>15633</v>
      </c>
      <c r="G3428">
        <f>IF(punkty5[[#This Row],[v1]] &lt; 40000,1,"")</f>
        <v>1</v>
      </c>
      <c r="H3428" t="str">
        <f>IF(punkty5[[#This Row],[v1]] = 40000,1,"")</f>
        <v/>
      </c>
      <c r="I3428">
        <f>IF(punkty5[[#This Row],[wewnatrz]] = 1,1,IF(punkty5[[#This Row],[brzegi]]=1,1,0))</f>
        <v>1</v>
      </c>
      <c r="J3428">
        <v>3421</v>
      </c>
      <c r="K3428">
        <f xml:space="preserve"> K3427 + punkty5[[#This Row],[na kole]]</f>
        <v>2709</v>
      </c>
      <c r="L3428">
        <f xml:space="preserve"> 4 * punkty5[[#This Row],[nk]] / punkty5[[#This Row],[n]]</f>
        <v>3.1674948845366853</v>
      </c>
      <c r="M3428">
        <f>ROUND(ABS(PI() - punkty5[[#This Row],[pi]]),4)</f>
        <v>2.5899999999999999E-2</v>
      </c>
    </row>
    <row r="3429" spans="4:13" x14ac:dyDescent="0.25">
      <c r="D3429">
        <v>231</v>
      </c>
      <c r="E3429">
        <v>357</v>
      </c>
      <c r="F3429">
        <f t="shared" si="53"/>
        <v>25610</v>
      </c>
      <c r="G3429">
        <f>IF(punkty5[[#This Row],[v1]] &lt; 40000,1,"")</f>
        <v>1</v>
      </c>
      <c r="H3429" t="str">
        <f>IF(punkty5[[#This Row],[v1]] = 40000,1,"")</f>
        <v/>
      </c>
      <c r="I3429">
        <f>IF(punkty5[[#This Row],[wewnatrz]] = 1,1,IF(punkty5[[#This Row],[brzegi]]=1,1,0))</f>
        <v>1</v>
      </c>
      <c r="J3429">
        <v>3422</v>
      </c>
      <c r="K3429">
        <f xml:space="preserve"> K3428 + punkty5[[#This Row],[na kole]]</f>
        <v>2710</v>
      </c>
      <c r="L3429">
        <f xml:space="preserve"> 4 * punkty5[[#This Row],[nk]] / punkty5[[#This Row],[n]]</f>
        <v>3.1677381648158973</v>
      </c>
      <c r="M3429">
        <f>ROUND(ABS(PI() - punkty5[[#This Row],[pi]]),4)</f>
        <v>2.6100000000000002E-2</v>
      </c>
    </row>
    <row r="3430" spans="4:13" x14ac:dyDescent="0.25">
      <c r="D3430">
        <v>59</v>
      </c>
      <c r="E3430">
        <v>162</v>
      </c>
      <c r="F3430">
        <f t="shared" si="53"/>
        <v>21325</v>
      </c>
      <c r="G3430">
        <f>IF(punkty5[[#This Row],[v1]] &lt; 40000,1,"")</f>
        <v>1</v>
      </c>
      <c r="H3430" t="str">
        <f>IF(punkty5[[#This Row],[v1]] = 40000,1,"")</f>
        <v/>
      </c>
      <c r="I3430">
        <f>IF(punkty5[[#This Row],[wewnatrz]] = 1,1,IF(punkty5[[#This Row],[brzegi]]=1,1,0))</f>
        <v>1</v>
      </c>
      <c r="J3430">
        <v>3423</v>
      </c>
      <c r="K3430">
        <f xml:space="preserve"> K3429 + punkty5[[#This Row],[na kole]]</f>
        <v>2711</v>
      </c>
      <c r="L3430">
        <f xml:space="preserve"> 4 * punkty5[[#This Row],[nk]] / punkty5[[#This Row],[n]]</f>
        <v>3.1679813029506283</v>
      </c>
      <c r="M3430">
        <f>ROUND(ABS(PI() - punkty5[[#This Row],[pi]]),4)</f>
        <v>2.64E-2</v>
      </c>
    </row>
    <row r="3431" spans="4:13" x14ac:dyDescent="0.25">
      <c r="D3431">
        <v>195</v>
      </c>
      <c r="E3431">
        <v>264</v>
      </c>
      <c r="F3431">
        <f t="shared" si="53"/>
        <v>4121</v>
      </c>
      <c r="G3431">
        <f>IF(punkty5[[#This Row],[v1]] &lt; 40000,1,"")</f>
        <v>1</v>
      </c>
      <c r="H3431" t="str">
        <f>IF(punkty5[[#This Row],[v1]] = 40000,1,"")</f>
        <v/>
      </c>
      <c r="I3431">
        <f>IF(punkty5[[#This Row],[wewnatrz]] = 1,1,IF(punkty5[[#This Row],[brzegi]]=1,1,0))</f>
        <v>1</v>
      </c>
      <c r="J3431">
        <v>3424</v>
      </c>
      <c r="K3431">
        <f xml:space="preserve"> K3430 + punkty5[[#This Row],[na kole]]</f>
        <v>2712</v>
      </c>
      <c r="L3431">
        <f xml:space="preserve"> 4 * punkty5[[#This Row],[nk]] / punkty5[[#This Row],[n]]</f>
        <v>3.1682242990654204</v>
      </c>
      <c r="M3431">
        <f>ROUND(ABS(PI() - punkty5[[#This Row],[pi]]),4)</f>
        <v>2.6599999999999999E-2</v>
      </c>
    </row>
    <row r="3432" spans="4:13" x14ac:dyDescent="0.25">
      <c r="D3432">
        <v>225</v>
      </c>
      <c r="E3432">
        <v>342</v>
      </c>
      <c r="F3432">
        <f t="shared" si="53"/>
        <v>20789</v>
      </c>
      <c r="G3432">
        <f>IF(punkty5[[#This Row],[v1]] &lt; 40000,1,"")</f>
        <v>1</v>
      </c>
      <c r="H3432" t="str">
        <f>IF(punkty5[[#This Row],[v1]] = 40000,1,"")</f>
        <v/>
      </c>
      <c r="I3432">
        <f>IF(punkty5[[#This Row],[wewnatrz]] = 1,1,IF(punkty5[[#This Row],[brzegi]]=1,1,0))</f>
        <v>1</v>
      </c>
      <c r="J3432">
        <v>3425</v>
      </c>
      <c r="K3432">
        <f xml:space="preserve"> K3431 + punkty5[[#This Row],[na kole]]</f>
        <v>2713</v>
      </c>
      <c r="L3432">
        <f xml:space="preserve"> 4 * punkty5[[#This Row],[nk]] / punkty5[[#This Row],[n]]</f>
        <v>3.1684671532846713</v>
      </c>
      <c r="M3432">
        <f>ROUND(ABS(PI() - punkty5[[#This Row],[pi]]),4)</f>
        <v>2.69E-2</v>
      </c>
    </row>
    <row r="3433" spans="4:13" x14ac:dyDescent="0.25">
      <c r="D3433">
        <v>252</v>
      </c>
      <c r="E3433">
        <v>93</v>
      </c>
      <c r="F3433">
        <f t="shared" si="53"/>
        <v>14153</v>
      </c>
      <c r="G3433">
        <f>IF(punkty5[[#This Row],[v1]] &lt; 40000,1,"")</f>
        <v>1</v>
      </c>
      <c r="H3433" t="str">
        <f>IF(punkty5[[#This Row],[v1]] = 40000,1,"")</f>
        <v/>
      </c>
      <c r="I3433">
        <f>IF(punkty5[[#This Row],[wewnatrz]] = 1,1,IF(punkty5[[#This Row],[brzegi]]=1,1,0))</f>
        <v>1</v>
      </c>
      <c r="J3433">
        <v>3426</v>
      </c>
      <c r="K3433">
        <f xml:space="preserve"> K3432 + punkty5[[#This Row],[na kole]]</f>
        <v>2714</v>
      </c>
      <c r="L3433">
        <f xml:space="preserve"> 4 * punkty5[[#This Row],[nk]] / punkty5[[#This Row],[n]]</f>
        <v>3.1687098657326329</v>
      </c>
      <c r="M3433">
        <f>ROUND(ABS(PI() - punkty5[[#This Row],[pi]]),4)</f>
        <v>2.7099999999999999E-2</v>
      </c>
    </row>
    <row r="3434" spans="4:13" x14ac:dyDescent="0.25">
      <c r="D3434">
        <v>74</v>
      </c>
      <c r="E3434">
        <v>355</v>
      </c>
      <c r="F3434">
        <f t="shared" si="53"/>
        <v>39901</v>
      </c>
      <c r="G3434">
        <f>IF(punkty5[[#This Row],[v1]] &lt; 40000,1,"")</f>
        <v>1</v>
      </c>
      <c r="H3434" t="str">
        <f>IF(punkty5[[#This Row],[v1]] = 40000,1,"")</f>
        <v/>
      </c>
      <c r="I3434">
        <f>IF(punkty5[[#This Row],[wewnatrz]] = 1,1,IF(punkty5[[#This Row],[brzegi]]=1,1,0))</f>
        <v>1</v>
      </c>
      <c r="J3434">
        <v>3427</v>
      </c>
      <c r="K3434">
        <f xml:space="preserve"> K3433 + punkty5[[#This Row],[na kole]]</f>
        <v>2715</v>
      </c>
      <c r="L3434">
        <f xml:space="preserve"> 4 * punkty5[[#This Row],[nk]] / punkty5[[#This Row],[n]]</f>
        <v>3.1689524365334112</v>
      </c>
      <c r="M3434">
        <f>ROUND(ABS(PI() - punkty5[[#This Row],[pi]]),4)</f>
        <v>2.7400000000000001E-2</v>
      </c>
    </row>
    <row r="3435" spans="4:13" x14ac:dyDescent="0.25">
      <c r="D3435">
        <v>294</v>
      </c>
      <c r="E3435">
        <v>208</v>
      </c>
      <c r="F3435">
        <f t="shared" si="53"/>
        <v>8900</v>
      </c>
      <c r="G3435">
        <f>IF(punkty5[[#This Row],[v1]] &lt; 40000,1,"")</f>
        <v>1</v>
      </c>
      <c r="H3435" t="str">
        <f>IF(punkty5[[#This Row],[v1]] = 40000,1,"")</f>
        <v/>
      </c>
      <c r="I3435">
        <f>IF(punkty5[[#This Row],[wewnatrz]] = 1,1,IF(punkty5[[#This Row],[brzegi]]=1,1,0))</f>
        <v>1</v>
      </c>
      <c r="J3435">
        <v>3428</v>
      </c>
      <c r="K3435">
        <f xml:space="preserve"> K3434 + punkty5[[#This Row],[na kole]]</f>
        <v>2716</v>
      </c>
      <c r="L3435">
        <f xml:space="preserve"> 4 * punkty5[[#This Row],[nk]] / punkty5[[#This Row],[n]]</f>
        <v>3.1691948658109683</v>
      </c>
      <c r="M3435">
        <f>ROUND(ABS(PI() - punkty5[[#This Row],[pi]]),4)</f>
        <v>2.76E-2</v>
      </c>
    </row>
    <row r="3436" spans="4:13" x14ac:dyDescent="0.25">
      <c r="D3436">
        <v>162</v>
      </c>
      <c r="E3436">
        <v>187</v>
      </c>
      <c r="F3436">
        <f t="shared" si="53"/>
        <v>1613</v>
      </c>
      <c r="G3436">
        <f>IF(punkty5[[#This Row],[v1]] &lt; 40000,1,"")</f>
        <v>1</v>
      </c>
      <c r="H3436" t="str">
        <f>IF(punkty5[[#This Row],[v1]] = 40000,1,"")</f>
        <v/>
      </c>
      <c r="I3436">
        <f>IF(punkty5[[#This Row],[wewnatrz]] = 1,1,IF(punkty5[[#This Row],[brzegi]]=1,1,0))</f>
        <v>1</v>
      </c>
      <c r="J3436">
        <v>3429</v>
      </c>
      <c r="K3436">
        <f xml:space="preserve"> K3435 + punkty5[[#This Row],[na kole]]</f>
        <v>2717</v>
      </c>
      <c r="L3436">
        <f xml:space="preserve"> 4 * punkty5[[#This Row],[nk]] / punkty5[[#This Row],[n]]</f>
        <v>3.1694371536891222</v>
      </c>
      <c r="M3436">
        <f>ROUND(ABS(PI() - punkty5[[#This Row],[pi]]),4)</f>
        <v>2.7799999999999998E-2</v>
      </c>
    </row>
    <row r="3437" spans="4:13" x14ac:dyDescent="0.25">
      <c r="D3437">
        <v>51</v>
      </c>
      <c r="E3437">
        <v>46</v>
      </c>
      <c r="F3437">
        <f t="shared" si="53"/>
        <v>45917</v>
      </c>
      <c r="G3437" t="str">
        <f>IF(punkty5[[#This Row],[v1]] &lt; 40000,1,"")</f>
        <v/>
      </c>
      <c r="H3437" t="str">
        <f>IF(punkty5[[#This Row],[v1]] = 40000,1,"")</f>
        <v/>
      </c>
      <c r="I3437">
        <f>IF(punkty5[[#This Row],[wewnatrz]] = 1,1,IF(punkty5[[#This Row],[brzegi]]=1,1,0))</f>
        <v>0</v>
      </c>
      <c r="J3437">
        <v>3430</v>
      </c>
      <c r="K3437">
        <f xml:space="preserve"> K3436 + punkty5[[#This Row],[na kole]]</f>
        <v>2717</v>
      </c>
      <c r="L3437">
        <f xml:space="preserve"> 4 * punkty5[[#This Row],[nk]] / punkty5[[#This Row],[n]]</f>
        <v>3.1685131195335279</v>
      </c>
      <c r="M3437">
        <f>ROUND(ABS(PI() - punkty5[[#This Row],[pi]]),4)</f>
        <v>2.69E-2</v>
      </c>
    </row>
    <row r="3438" spans="4:13" x14ac:dyDescent="0.25">
      <c r="D3438">
        <v>177</v>
      </c>
      <c r="E3438">
        <v>103</v>
      </c>
      <c r="F3438">
        <f t="shared" si="53"/>
        <v>9938</v>
      </c>
      <c r="G3438">
        <f>IF(punkty5[[#This Row],[v1]] &lt; 40000,1,"")</f>
        <v>1</v>
      </c>
      <c r="H3438" t="str">
        <f>IF(punkty5[[#This Row],[v1]] = 40000,1,"")</f>
        <v/>
      </c>
      <c r="I3438">
        <f>IF(punkty5[[#This Row],[wewnatrz]] = 1,1,IF(punkty5[[#This Row],[brzegi]]=1,1,0))</f>
        <v>1</v>
      </c>
      <c r="J3438">
        <v>3431</v>
      </c>
      <c r="K3438">
        <f xml:space="preserve"> K3437 + punkty5[[#This Row],[na kole]]</f>
        <v>2718</v>
      </c>
      <c r="L3438">
        <f xml:space="preserve"> 4 * punkty5[[#This Row],[nk]] / punkty5[[#This Row],[n]]</f>
        <v>3.1687554648790441</v>
      </c>
      <c r="M3438">
        <f>ROUND(ABS(PI() - punkty5[[#This Row],[pi]]),4)</f>
        <v>2.7199999999999998E-2</v>
      </c>
    </row>
    <row r="3439" spans="4:13" x14ac:dyDescent="0.25">
      <c r="D3439">
        <v>31</v>
      </c>
      <c r="E3439">
        <v>309</v>
      </c>
      <c r="F3439">
        <f t="shared" si="53"/>
        <v>40442</v>
      </c>
      <c r="G3439" t="str">
        <f>IF(punkty5[[#This Row],[v1]] &lt; 40000,1,"")</f>
        <v/>
      </c>
      <c r="H3439" t="str">
        <f>IF(punkty5[[#This Row],[v1]] = 40000,1,"")</f>
        <v/>
      </c>
      <c r="I3439">
        <f>IF(punkty5[[#This Row],[wewnatrz]] = 1,1,IF(punkty5[[#This Row],[brzegi]]=1,1,0))</f>
        <v>0</v>
      </c>
      <c r="J3439">
        <v>3432</v>
      </c>
      <c r="K3439">
        <f xml:space="preserve"> K3438 + punkty5[[#This Row],[na kole]]</f>
        <v>2718</v>
      </c>
      <c r="L3439">
        <f xml:space="preserve"> 4 * punkty5[[#This Row],[nk]] / punkty5[[#This Row],[n]]</f>
        <v>3.1678321678321679</v>
      </c>
      <c r="M3439">
        <f>ROUND(ABS(PI() - punkty5[[#This Row],[pi]]),4)</f>
        <v>2.6200000000000001E-2</v>
      </c>
    </row>
    <row r="3440" spans="4:13" x14ac:dyDescent="0.25">
      <c r="D3440">
        <v>323</v>
      </c>
      <c r="E3440">
        <v>380</v>
      </c>
      <c r="F3440">
        <f t="shared" si="53"/>
        <v>47529</v>
      </c>
      <c r="G3440" t="str">
        <f>IF(punkty5[[#This Row],[v1]] &lt; 40000,1,"")</f>
        <v/>
      </c>
      <c r="H3440" t="str">
        <f>IF(punkty5[[#This Row],[v1]] = 40000,1,"")</f>
        <v/>
      </c>
      <c r="I3440">
        <f>IF(punkty5[[#This Row],[wewnatrz]] = 1,1,IF(punkty5[[#This Row],[brzegi]]=1,1,0))</f>
        <v>0</v>
      </c>
      <c r="J3440">
        <v>3433</v>
      </c>
      <c r="K3440">
        <f xml:space="preserve"> K3439 + punkty5[[#This Row],[na kole]]</f>
        <v>2718</v>
      </c>
      <c r="L3440">
        <f xml:space="preserve"> 4 * punkty5[[#This Row],[nk]] / punkty5[[#This Row],[n]]</f>
        <v>3.1669094086804543</v>
      </c>
      <c r="M3440">
        <f>ROUND(ABS(PI() - punkty5[[#This Row],[pi]]),4)</f>
        <v>2.53E-2</v>
      </c>
    </row>
    <row r="3441" spans="4:13" x14ac:dyDescent="0.25">
      <c r="D3441">
        <v>138</v>
      </c>
      <c r="E3441">
        <v>347</v>
      </c>
      <c r="F3441">
        <f t="shared" si="53"/>
        <v>25453</v>
      </c>
      <c r="G3441">
        <f>IF(punkty5[[#This Row],[v1]] &lt; 40000,1,"")</f>
        <v>1</v>
      </c>
      <c r="H3441" t="str">
        <f>IF(punkty5[[#This Row],[v1]] = 40000,1,"")</f>
        <v/>
      </c>
      <c r="I3441">
        <f>IF(punkty5[[#This Row],[wewnatrz]] = 1,1,IF(punkty5[[#This Row],[brzegi]]=1,1,0))</f>
        <v>1</v>
      </c>
      <c r="J3441">
        <v>3434</v>
      </c>
      <c r="K3441">
        <f xml:space="preserve"> K3440 + punkty5[[#This Row],[na kole]]</f>
        <v>2719</v>
      </c>
      <c r="L3441">
        <f xml:space="preserve"> 4 * punkty5[[#This Row],[nk]] / punkty5[[#This Row],[n]]</f>
        <v>3.167152009318579</v>
      </c>
      <c r="M3441">
        <f>ROUND(ABS(PI() - punkty5[[#This Row],[pi]]),4)</f>
        <v>2.5600000000000001E-2</v>
      </c>
    </row>
    <row r="3442" spans="4:13" x14ac:dyDescent="0.25">
      <c r="D3442">
        <v>109</v>
      </c>
      <c r="E3442">
        <v>383</v>
      </c>
      <c r="F3442">
        <f t="shared" si="53"/>
        <v>41770</v>
      </c>
      <c r="G3442" t="str">
        <f>IF(punkty5[[#This Row],[v1]] &lt; 40000,1,"")</f>
        <v/>
      </c>
      <c r="H3442" t="str">
        <f>IF(punkty5[[#This Row],[v1]] = 40000,1,"")</f>
        <v/>
      </c>
      <c r="I3442">
        <f>IF(punkty5[[#This Row],[wewnatrz]] = 1,1,IF(punkty5[[#This Row],[brzegi]]=1,1,0))</f>
        <v>0</v>
      </c>
      <c r="J3442">
        <v>3435</v>
      </c>
      <c r="K3442">
        <f xml:space="preserve"> K3441 + punkty5[[#This Row],[na kole]]</f>
        <v>2719</v>
      </c>
      <c r="L3442">
        <f xml:space="preserve"> 4 * punkty5[[#This Row],[nk]] / punkty5[[#This Row],[n]]</f>
        <v>3.1662299854439593</v>
      </c>
      <c r="M3442">
        <f>ROUND(ABS(PI() - punkty5[[#This Row],[pi]]),4)</f>
        <v>2.46E-2</v>
      </c>
    </row>
    <row r="3443" spans="4:13" x14ac:dyDescent="0.25">
      <c r="D3443">
        <v>100</v>
      </c>
      <c r="E3443">
        <v>221</v>
      </c>
      <c r="F3443">
        <f t="shared" si="53"/>
        <v>10441</v>
      </c>
      <c r="G3443">
        <f>IF(punkty5[[#This Row],[v1]] &lt; 40000,1,"")</f>
        <v>1</v>
      </c>
      <c r="H3443" t="str">
        <f>IF(punkty5[[#This Row],[v1]] = 40000,1,"")</f>
        <v/>
      </c>
      <c r="I3443">
        <f>IF(punkty5[[#This Row],[wewnatrz]] = 1,1,IF(punkty5[[#This Row],[brzegi]]=1,1,0))</f>
        <v>1</v>
      </c>
      <c r="J3443">
        <v>3436</v>
      </c>
      <c r="K3443">
        <f xml:space="preserve"> K3442 + punkty5[[#This Row],[na kole]]</f>
        <v>2720</v>
      </c>
      <c r="L3443">
        <f xml:space="preserve"> 4 * punkty5[[#This Row],[nk]] / punkty5[[#This Row],[n]]</f>
        <v>3.1664726426076832</v>
      </c>
      <c r="M3443">
        <f>ROUND(ABS(PI() - punkty5[[#This Row],[pi]]),4)</f>
        <v>2.4899999999999999E-2</v>
      </c>
    </row>
    <row r="3444" spans="4:13" x14ac:dyDescent="0.25">
      <c r="D3444">
        <v>357</v>
      </c>
      <c r="E3444">
        <v>135</v>
      </c>
      <c r="F3444">
        <f t="shared" si="53"/>
        <v>28874</v>
      </c>
      <c r="G3444">
        <f>IF(punkty5[[#This Row],[v1]] &lt; 40000,1,"")</f>
        <v>1</v>
      </c>
      <c r="H3444" t="str">
        <f>IF(punkty5[[#This Row],[v1]] = 40000,1,"")</f>
        <v/>
      </c>
      <c r="I3444">
        <f>IF(punkty5[[#This Row],[wewnatrz]] = 1,1,IF(punkty5[[#This Row],[brzegi]]=1,1,0))</f>
        <v>1</v>
      </c>
      <c r="J3444">
        <v>3437</v>
      </c>
      <c r="K3444">
        <f xml:space="preserve"> K3443 + punkty5[[#This Row],[na kole]]</f>
        <v>2721</v>
      </c>
      <c r="L3444">
        <f xml:space="preserve"> 4 * punkty5[[#This Row],[nk]] / punkty5[[#This Row],[n]]</f>
        <v>3.1667151585685192</v>
      </c>
      <c r="M3444">
        <f>ROUND(ABS(PI() - punkty5[[#This Row],[pi]]),4)</f>
        <v>2.5100000000000001E-2</v>
      </c>
    </row>
    <row r="3445" spans="4:13" x14ac:dyDescent="0.25">
      <c r="D3445">
        <v>384</v>
      </c>
      <c r="E3445">
        <v>168</v>
      </c>
      <c r="F3445">
        <f t="shared" si="53"/>
        <v>34880</v>
      </c>
      <c r="G3445">
        <f>IF(punkty5[[#This Row],[v1]] &lt; 40000,1,"")</f>
        <v>1</v>
      </c>
      <c r="H3445" t="str">
        <f>IF(punkty5[[#This Row],[v1]] = 40000,1,"")</f>
        <v/>
      </c>
      <c r="I3445">
        <f>IF(punkty5[[#This Row],[wewnatrz]] = 1,1,IF(punkty5[[#This Row],[brzegi]]=1,1,0))</f>
        <v>1</v>
      </c>
      <c r="J3445">
        <v>3438</v>
      </c>
      <c r="K3445">
        <f xml:space="preserve"> K3444 + punkty5[[#This Row],[na kole]]</f>
        <v>2722</v>
      </c>
      <c r="L3445">
        <f xml:space="preserve"> 4 * punkty5[[#This Row],[nk]] / punkty5[[#This Row],[n]]</f>
        <v>3.16695753344968</v>
      </c>
      <c r="M3445">
        <f>ROUND(ABS(PI() - punkty5[[#This Row],[pi]]),4)</f>
        <v>2.5399999999999999E-2</v>
      </c>
    </row>
    <row r="3446" spans="4:13" x14ac:dyDescent="0.25">
      <c r="D3446">
        <v>242</v>
      </c>
      <c r="E3446">
        <v>21</v>
      </c>
      <c r="F3446">
        <f t="shared" si="53"/>
        <v>33805</v>
      </c>
      <c r="G3446">
        <f>IF(punkty5[[#This Row],[v1]] &lt; 40000,1,"")</f>
        <v>1</v>
      </c>
      <c r="H3446" t="str">
        <f>IF(punkty5[[#This Row],[v1]] = 40000,1,"")</f>
        <v/>
      </c>
      <c r="I3446">
        <f>IF(punkty5[[#This Row],[wewnatrz]] = 1,1,IF(punkty5[[#This Row],[brzegi]]=1,1,0))</f>
        <v>1</v>
      </c>
      <c r="J3446">
        <v>3439</v>
      </c>
      <c r="K3446">
        <f xml:space="preserve"> K3445 + punkty5[[#This Row],[na kole]]</f>
        <v>2723</v>
      </c>
      <c r="L3446">
        <f xml:space="preserve"> 4 * punkty5[[#This Row],[nk]] / punkty5[[#This Row],[n]]</f>
        <v>3.1671997673742367</v>
      </c>
      <c r="M3446">
        <f>ROUND(ABS(PI() - punkty5[[#This Row],[pi]]),4)</f>
        <v>2.5600000000000001E-2</v>
      </c>
    </row>
    <row r="3447" spans="4:13" x14ac:dyDescent="0.25">
      <c r="D3447">
        <v>196</v>
      </c>
      <c r="E3447">
        <v>273</v>
      </c>
      <c r="F3447">
        <f t="shared" si="53"/>
        <v>5345</v>
      </c>
      <c r="G3447">
        <f>IF(punkty5[[#This Row],[v1]] &lt; 40000,1,"")</f>
        <v>1</v>
      </c>
      <c r="H3447" t="str">
        <f>IF(punkty5[[#This Row],[v1]] = 40000,1,"")</f>
        <v/>
      </c>
      <c r="I3447">
        <f>IF(punkty5[[#This Row],[wewnatrz]] = 1,1,IF(punkty5[[#This Row],[brzegi]]=1,1,0))</f>
        <v>1</v>
      </c>
      <c r="J3447">
        <v>3440</v>
      </c>
      <c r="K3447">
        <f xml:space="preserve"> K3446 + punkty5[[#This Row],[na kole]]</f>
        <v>2724</v>
      </c>
      <c r="L3447">
        <f xml:space="preserve"> 4 * punkty5[[#This Row],[nk]] / punkty5[[#This Row],[n]]</f>
        <v>3.1674418604651162</v>
      </c>
      <c r="M3447">
        <f>ROUND(ABS(PI() - punkty5[[#This Row],[pi]]),4)</f>
        <v>2.58E-2</v>
      </c>
    </row>
    <row r="3448" spans="4:13" x14ac:dyDescent="0.25">
      <c r="D3448">
        <v>247</v>
      </c>
      <c r="E3448">
        <v>263</v>
      </c>
      <c r="F3448">
        <f t="shared" si="53"/>
        <v>6178</v>
      </c>
      <c r="G3448">
        <f>IF(punkty5[[#This Row],[v1]] &lt; 40000,1,"")</f>
        <v>1</v>
      </c>
      <c r="H3448" t="str">
        <f>IF(punkty5[[#This Row],[v1]] = 40000,1,"")</f>
        <v/>
      </c>
      <c r="I3448">
        <f>IF(punkty5[[#This Row],[wewnatrz]] = 1,1,IF(punkty5[[#This Row],[brzegi]]=1,1,0))</f>
        <v>1</v>
      </c>
      <c r="J3448">
        <v>3441</v>
      </c>
      <c r="K3448">
        <f xml:space="preserve"> K3447 + punkty5[[#This Row],[na kole]]</f>
        <v>2725</v>
      </c>
      <c r="L3448">
        <f xml:space="preserve"> 4 * punkty5[[#This Row],[nk]] / punkty5[[#This Row],[n]]</f>
        <v>3.167683812845103</v>
      </c>
      <c r="M3448">
        <f>ROUND(ABS(PI() - punkty5[[#This Row],[pi]]),4)</f>
        <v>2.6100000000000002E-2</v>
      </c>
    </row>
    <row r="3449" spans="4:13" x14ac:dyDescent="0.25">
      <c r="D3449">
        <v>311</v>
      </c>
      <c r="E3449">
        <v>204</v>
      </c>
      <c r="F3449">
        <f t="shared" si="53"/>
        <v>12337</v>
      </c>
      <c r="G3449">
        <f>IF(punkty5[[#This Row],[v1]] &lt; 40000,1,"")</f>
        <v>1</v>
      </c>
      <c r="H3449" t="str">
        <f>IF(punkty5[[#This Row],[v1]] = 40000,1,"")</f>
        <v/>
      </c>
      <c r="I3449">
        <f>IF(punkty5[[#This Row],[wewnatrz]] = 1,1,IF(punkty5[[#This Row],[brzegi]]=1,1,0))</f>
        <v>1</v>
      </c>
      <c r="J3449">
        <v>3442</v>
      </c>
      <c r="K3449">
        <f xml:space="preserve"> K3448 + punkty5[[#This Row],[na kole]]</f>
        <v>2726</v>
      </c>
      <c r="L3449">
        <f xml:space="preserve"> 4 * punkty5[[#This Row],[nk]] / punkty5[[#This Row],[n]]</f>
        <v>3.167925624636839</v>
      </c>
      <c r="M3449">
        <f>ROUND(ABS(PI() - punkty5[[#This Row],[pi]]),4)</f>
        <v>2.63E-2</v>
      </c>
    </row>
    <row r="3450" spans="4:13" x14ac:dyDescent="0.25">
      <c r="D3450">
        <v>41</v>
      </c>
      <c r="E3450">
        <v>217</v>
      </c>
      <c r="F3450">
        <f t="shared" si="53"/>
        <v>25570</v>
      </c>
      <c r="G3450">
        <f>IF(punkty5[[#This Row],[v1]] &lt; 40000,1,"")</f>
        <v>1</v>
      </c>
      <c r="H3450" t="str">
        <f>IF(punkty5[[#This Row],[v1]] = 40000,1,"")</f>
        <v/>
      </c>
      <c r="I3450">
        <f>IF(punkty5[[#This Row],[wewnatrz]] = 1,1,IF(punkty5[[#This Row],[brzegi]]=1,1,0))</f>
        <v>1</v>
      </c>
      <c r="J3450">
        <v>3443</v>
      </c>
      <c r="K3450">
        <f xml:space="preserve"> K3449 + punkty5[[#This Row],[na kole]]</f>
        <v>2727</v>
      </c>
      <c r="L3450">
        <f xml:space="preserve"> 4 * punkty5[[#This Row],[nk]] / punkty5[[#This Row],[n]]</f>
        <v>3.1681672959628231</v>
      </c>
      <c r="M3450">
        <f>ROUND(ABS(PI() - punkty5[[#This Row],[pi]]),4)</f>
        <v>2.6599999999999999E-2</v>
      </c>
    </row>
    <row r="3451" spans="4:13" x14ac:dyDescent="0.25">
      <c r="D3451">
        <v>295</v>
      </c>
      <c r="E3451">
        <v>296</v>
      </c>
      <c r="F3451">
        <f t="shared" si="53"/>
        <v>18241</v>
      </c>
      <c r="G3451">
        <f>IF(punkty5[[#This Row],[v1]] &lt; 40000,1,"")</f>
        <v>1</v>
      </c>
      <c r="H3451" t="str">
        <f>IF(punkty5[[#This Row],[v1]] = 40000,1,"")</f>
        <v/>
      </c>
      <c r="I3451">
        <f>IF(punkty5[[#This Row],[wewnatrz]] = 1,1,IF(punkty5[[#This Row],[brzegi]]=1,1,0))</f>
        <v>1</v>
      </c>
      <c r="J3451">
        <v>3444</v>
      </c>
      <c r="K3451">
        <f xml:space="preserve"> K3450 + punkty5[[#This Row],[na kole]]</f>
        <v>2728</v>
      </c>
      <c r="L3451">
        <f xml:space="preserve"> 4 * punkty5[[#This Row],[nk]] / punkty5[[#This Row],[n]]</f>
        <v>3.1684088269454125</v>
      </c>
      <c r="M3451">
        <f>ROUND(ABS(PI() - punkty5[[#This Row],[pi]]),4)</f>
        <v>2.6800000000000001E-2</v>
      </c>
    </row>
    <row r="3452" spans="4:13" x14ac:dyDescent="0.25">
      <c r="D3452">
        <v>242</v>
      </c>
      <c r="E3452">
        <v>233</v>
      </c>
      <c r="F3452">
        <f t="shared" si="53"/>
        <v>2853</v>
      </c>
      <c r="G3452">
        <f>IF(punkty5[[#This Row],[v1]] &lt; 40000,1,"")</f>
        <v>1</v>
      </c>
      <c r="H3452" t="str">
        <f>IF(punkty5[[#This Row],[v1]] = 40000,1,"")</f>
        <v/>
      </c>
      <c r="I3452">
        <f>IF(punkty5[[#This Row],[wewnatrz]] = 1,1,IF(punkty5[[#This Row],[brzegi]]=1,1,0))</f>
        <v>1</v>
      </c>
      <c r="J3452">
        <v>3445</v>
      </c>
      <c r="K3452">
        <f xml:space="preserve"> K3451 + punkty5[[#This Row],[na kole]]</f>
        <v>2729</v>
      </c>
      <c r="L3452">
        <f xml:space="preserve"> 4 * punkty5[[#This Row],[nk]] / punkty5[[#This Row],[n]]</f>
        <v>3.1686502177068214</v>
      </c>
      <c r="M3452">
        <f>ROUND(ABS(PI() - punkty5[[#This Row],[pi]]),4)</f>
        <v>2.7099999999999999E-2</v>
      </c>
    </row>
    <row r="3453" spans="4:13" x14ac:dyDescent="0.25">
      <c r="D3453">
        <v>342</v>
      </c>
      <c r="E3453">
        <v>287</v>
      </c>
      <c r="F3453">
        <f t="shared" si="53"/>
        <v>27733</v>
      </c>
      <c r="G3453">
        <f>IF(punkty5[[#This Row],[v1]] &lt; 40000,1,"")</f>
        <v>1</v>
      </c>
      <c r="H3453" t="str">
        <f>IF(punkty5[[#This Row],[v1]] = 40000,1,"")</f>
        <v/>
      </c>
      <c r="I3453">
        <f>IF(punkty5[[#This Row],[wewnatrz]] = 1,1,IF(punkty5[[#This Row],[brzegi]]=1,1,0))</f>
        <v>1</v>
      </c>
      <c r="J3453">
        <v>3446</v>
      </c>
      <c r="K3453">
        <f xml:space="preserve"> K3452 + punkty5[[#This Row],[na kole]]</f>
        <v>2730</v>
      </c>
      <c r="L3453">
        <f xml:space="preserve"> 4 * punkty5[[#This Row],[nk]] / punkty5[[#This Row],[n]]</f>
        <v>3.1688914683691238</v>
      </c>
      <c r="M3453">
        <f>ROUND(ABS(PI() - punkty5[[#This Row],[pi]]),4)</f>
        <v>2.7300000000000001E-2</v>
      </c>
    </row>
    <row r="3454" spans="4:13" x14ac:dyDescent="0.25">
      <c r="D3454">
        <v>33</v>
      </c>
      <c r="E3454">
        <v>271</v>
      </c>
      <c r="F3454">
        <f t="shared" si="53"/>
        <v>32930</v>
      </c>
      <c r="G3454">
        <f>IF(punkty5[[#This Row],[v1]] &lt; 40000,1,"")</f>
        <v>1</v>
      </c>
      <c r="H3454" t="str">
        <f>IF(punkty5[[#This Row],[v1]] = 40000,1,"")</f>
        <v/>
      </c>
      <c r="I3454">
        <f>IF(punkty5[[#This Row],[wewnatrz]] = 1,1,IF(punkty5[[#This Row],[brzegi]]=1,1,0))</f>
        <v>1</v>
      </c>
      <c r="J3454">
        <v>3447</v>
      </c>
      <c r="K3454">
        <f xml:space="preserve"> K3453 + punkty5[[#This Row],[na kole]]</f>
        <v>2731</v>
      </c>
      <c r="L3454">
        <f xml:space="preserve"> 4 * punkty5[[#This Row],[nk]] / punkty5[[#This Row],[n]]</f>
        <v>3.1691325790542502</v>
      </c>
      <c r="M3454">
        <f>ROUND(ABS(PI() - punkty5[[#This Row],[pi]]),4)</f>
        <v>2.75E-2</v>
      </c>
    </row>
    <row r="3455" spans="4:13" x14ac:dyDescent="0.25">
      <c r="D3455">
        <v>255</v>
      </c>
      <c r="E3455">
        <v>210</v>
      </c>
      <c r="F3455">
        <f t="shared" si="53"/>
        <v>3125</v>
      </c>
      <c r="G3455">
        <f>IF(punkty5[[#This Row],[v1]] &lt; 40000,1,"")</f>
        <v>1</v>
      </c>
      <c r="H3455" t="str">
        <f>IF(punkty5[[#This Row],[v1]] = 40000,1,"")</f>
        <v/>
      </c>
      <c r="I3455">
        <f>IF(punkty5[[#This Row],[wewnatrz]] = 1,1,IF(punkty5[[#This Row],[brzegi]]=1,1,0))</f>
        <v>1</v>
      </c>
      <c r="J3455">
        <v>3448</v>
      </c>
      <c r="K3455">
        <f xml:space="preserve"> K3454 + punkty5[[#This Row],[na kole]]</f>
        <v>2732</v>
      </c>
      <c r="L3455">
        <f xml:space="preserve"> 4 * punkty5[[#This Row],[nk]] / punkty5[[#This Row],[n]]</f>
        <v>3.1693735498839906</v>
      </c>
      <c r="M3455">
        <f>ROUND(ABS(PI() - punkty5[[#This Row],[pi]]),4)</f>
        <v>2.7799999999999998E-2</v>
      </c>
    </row>
    <row r="3456" spans="4:13" x14ac:dyDescent="0.25">
      <c r="D3456">
        <v>89</v>
      </c>
      <c r="E3456">
        <v>114</v>
      </c>
      <c r="F3456">
        <f t="shared" si="53"/>
        <v>19717</v>
      </c>
      <c r="G3456">
        <f>IF(punkty5[[#This Row],[v1]] &lt; 40000,1,"")</f>
        <v>1</v>
      </c>
      <c r="H3456" t="str">
        <f>IF(punkty5[[#This Row],[v1]] = 40000,1,"")</f>
        <v/>
      </c>
      <c r="I3456">
        <f>IF(punkty5[[#This Row],[wewnatrz]] = 1,1,IF(punkty5[[#This Row],[brzegi]]=1,1,0))</f>
        <v>1</v>
      </c>
      <c r="J3456">
        <v>3449</v>
      </c>
      <c r="K3456">
        <f xml:space="preserve"> K3455 + punkty5[[#This Row],[na kole]]</f>
        <v>2733</v>
      </c>
      <c r="L3456">
        <f xml:space="preserve"> 4 * punkty5[[#This Row],[nk]] / punkty5[[#This Row],[n]]</f>
        <v>3.1696143809799944</v>
      </c>
      <c r="M3456">
        <f>ROUND(ABS(PI() - punkty5[[#This Row],[pi]]),4)</f>
        <v>2.8000000000000001E-2</v>
      </c>
    </row>
    <row r="3457" spans="4:13" x14ac:dyDescent="0.25">
      <c r="D3457">
        <v>277</v>
      </c>
      <c r="E3457">
        <v>18</v>
      </c>
      <c r="F3457">
        <f t="shared" si="53"/>
        <v>39053</v>
      </c>
      <c r="G3457">
        <f>IF(punkty5[[#This Row],[v1]] &lt; 40000,1,"")</f>
        <v>1</v>
      </c>
      <c r="H3457" t="str">
        <f>IF(punkty5[[#This Row],[v1]] = 40000,1,"")</f>
        <v/>
      </c>
      <c r="I3457">
        <f>IF(punkty5[[#This Row],[wewnatrz]] = 1,1,IF(punkty5[[#This Row],[brzegi]]=1,1,0))</f>
        <v>1</v>
      </c>
      <c r="J3457">
        <v>3450</v>
      </c>
      <c r="K3457">
        <f xml:space="preserve"> K3456 + punkty5[[#This Row],[na kole]]</f>
        <v>2734</v>
      </c>
      <c r="L3457">
        <f xml:space="preserve"> 4 * punkty5[[#This Row],[nk]] / punkty5[[#This Row],[n]]</f>
        <v>3.169855072463768</v>
      </c>
      <c r="M3457">
        <f>ROUND(ABS(PI() - punkty5[[#This Row],[pi]]),4)</f>
        <v>2.8299999999999999E-2</v>
      </c>
    </row>
    <row r="3458" spans="4:13" x14ac:dyDescent="0.25">
      <c r="D3458">
        <v>304</v>
      </c>
      <c r="E3458">
        <v>392</v>
      </c>
      <c r="F3458">
        <f t="shared" si="53"/>
        <v>47680</v>
      </c>
      <c r="G3458" t="str">
        <f>IF(punkty5[[#This Row],[v1]] &lt; 40000,1,"")</f>
        <v/>
      </c>
      <c r="H3458" t="str">
        <f>IF(punkty5[[#This Row],[v1]] = 40000,1,"")</f>
        <v/>
      </c>
      <c r="I3458">
        <f>IF(punkty5[[#This Row],[wewnatrz]] = 1,1,IF(punkty5[[#This Row],[brzegi]]=1,1,0))</f>
        <v>0</v>
      </c>
      <c r="J3458">
        <v>3451</v>
      </c>
      <c r="K3458">
        <f xml:space="preserve"> K3457 + punkty5[[#This Row],[na kole]]</f>
        <v>2734</v>
      </c>
      <c r="L3458">
        <f xml:space="preserve"> 4 * punkty5[[#This Row],[nk]] / punkty5[[#This Row],[n]]</f>
        <v>3.1689365401332945</v>
      </c>
      <c r="M3458">
        <f>ROUND(ABS(PI() - punkty5[[#This Row],[pi]]),4)</f>
        <v>2.7300000000000001E-2</v>
      </c>
    </row>
    <row r="3459" spans="4:13" x14ac:dyDescent="0.25">
      <c r="D3459">
        <v>329</v>
      </c>
      <c r="E3459">
        <v>201</v>
      </c>
      <c r="F3459">
        <f t="shared" si="53"/>
        <v>16642</v>
      </c>
      <c r="G3459">
        <f>IF(punkty5[[#This Row],[v1]] &lt; 40000,1,"")</f>
        <v>1</v>
      </c>
      <c r="H3459" t="str">
        <f>IF(punkty5[[#This Row],[v1]] = 40000,1,"")</f>
        <v/>
      </c>
      <c r="I3459">
        <f>IF(punkty5[[#This Row],[wewnatrz]] = 1,1,IF(punkty5[[#This Row],[brzegi]]=1,1,0))</f>
        <v>1</v>
      </c>
      <c r="J3459">
        <v>3452</v>
      </c>
      <c r="K3459">
        <f xml:space="preserve"> K3458 + punkty5[[#This Row],[na kole]]</f>
        <v>2735</v>
      </c>
      <c r="L3459">
        <f xml:space="preserve"> 4 * punkty5[[#This Row],[nk]] / punkty5[[#This Row],[n]]</f>
        <v>3.1691772885283895</v>
      </c>
      <c r="M3459">
        <f>ROUND(ABS(PI() - punkty5[[#This Row],[pi]]),4)</f>
        <v>2.76E-2</v>
      </c>
    </row>
    <row r="3460" spans="4:13" x14ac:dyDescent="0.25">
      <c r="D3460">
        <v>52</v>
      </c>
      <c r="E3460">
        <v>47</v>
      </c>
      <c r="F3460">
        <f t="shared" si="53"/>
        <v>45313</v>
      </c>
      <c r="G3460" t="str">
        <f>IF(punkty5[[#This Row],[v1]] &lt; 40000,1,"")</f>
        <v/>
      </c>
      <c r="H3460" t="str">
        <f>IF(punkty5[[#This Row],[v1]] = 40000,1,"")</f>
        <v/>
      </c>
      <c r="I3460">
        <f>IF(punkty5[[#This Row],[wewnatrz]] = 1,1,IF(punkty5[[#This Row],[brzegi]]=1,1,0))</f>
        <v>0</v>
      </c>
      <c r="J3460">
        <v>3453</v>
      </c>
      <c r="K3460">
        <f xml:space="preserve"> K3459 + punkty5[[#This Row],[na kole]]</f>
        <v>2735</v>
      </c>
      <c r="L3460">
        <f xml:space="preserve"> 4 * punkty5[[#This Row],[nk]] / punkty5[[#This Row],[n]]</f>
        <v>3.1682594845062266</v>
      </c>
      <c r="M3460">
        <f>ROUND(ABS(PI() - punkty5[[#This Row],[pi]]),4)</f>
        <v>2.6700000000000002E-2</v>
      </c>
    </row>
    <row r="3461" spans="4:13" x14ac:dyDescent="0.25">
      <c r="D3461">
        <v>154</v>
      </c>
      <c r="E3461">
        <v>15</v>
      </c>
      <c r="F3461">
        <f t="shared" si="53"/>
        <v>36341</v>
      </c>
      <c r="G3461">
        <f>IF(punkty5[[#This Row],[v1]] &lt; 40000,1,"")</f>
        <v>1</v>
      </c>
      <c r="H3461" t="str">
        <f>IF(punkty5[[#This Row],[v1]] = 40000,1,"")</f>
        <v/>
      </c>
      <c r="I3461">
        <f>IF(punkty5[[#This Row],[wewnatrz]] = 1,1,IF(punkty5[[#This Row],[brzegi]]=1,1,0))</f>
        <v>1</v>
      </c>
      <c r="J3461">
        <v>3454</v>
      </c>
      <c r="K3461">
        <f xml:space="preserve"> K3460 + punkty5[[#This Row],[na kole]]</f>
        <v>2736</v>
      </c>
      <c r="L3461">
        <f xml:space="preserve"> 4 * punkty5[[#This Row],[nk]] / punkty5[[#This Row],[n]]</f>
        <v>3.1685002895193977</v>
      </c>
      <c r="M3461">
        <f>ROUND(ABS(PI() - punkty5[[#This Row],[pi]]),4)</f>
        <v>2.69E-2</v>
      </c>
    </row>
    <row r="3462" spans="4:13" x14ac:dyDescent="0.25">
      <c r="D3462">
        <v>376</v>
      </c>
      <c r="E3462">
        <v>277</v>
      </c>
      <c r="F3462">
        <f t="shared" si="53"/>
        <v>36905</v>
      </c>
      <c r="G3462">
        <f>IF(punkty5[[#This Row],[v1]] &lt; 40000,1,"")</f>
        <v>1</v>
      </c>
      <c r="H3462" t="str">
        <f>IF(punkty5[[#This Row],[v1]] = 40000,1,"")</f>
        <v/>
      </c>
      <c r="I3462">
        <f>IF(punkty5[[#This Row],[wewnatrz]] = 1,1,IF(punkty5[[#This Row],[brzegi]]=1,1,0))</f>
        <v>1</v>
      </c>
      <c r="J3462">
        <v>3455</v>
      </c>
      <c r="K3462">
        <f xml:space="preserve"> K3461 + punkty5[[#This Row],[na kole]]</f>
        <v>2737</v>
      </c>
      <c r="L3462">
        <f xml:space="preserve"> 4 * punkty5[[#This Row],[nk]] / punkty5[[#This Row],[n]]</f>
        <v>3.1687409551374821</v>
      </c>
      <c r="M3462">
        <f>ROUND(ABS(PI() - punkty5[[#This Row],[pi]]),4)</f>
        <v>2.7099999999999999E-2</v>
      </c>
    </row>
    <row r="3463" spans="4:13" x14ac:dyDescent="0.25">
      <c r="D3463">
        <v>134</v>
      </c>
      <c r="E3463">
        <v>380</v>
      </c>
      <c r="F3463">
        <f t="shared" si="53"/>
        <v>36756</v>
      </c>
      <c r="G3463">
        <f>IF(punkty5[[#This Row],[v1]] &lt; 40000,1,"")</f>
        <v>1</v>
      </c>
      <c r="H3463" t="str">
        <f>IF(punkty5[[#This Row],[v1]] = 40000,1,"")</f>
        <v/>
      </c>
      <c r="I3463">
        <f>IF(punkty5[[#This Row],[wewnatrz]] = 1,1,IF(punkty5[[#This Row],[brzegi]]=1,1,0))</f>
        <v>1</v>
      </c>
      <c r="J3463">
        <v>3456</v>
      </c>
      <c r="K3463">
        <f xml:space="preserve"> K3462 + punkty5[[#This Row],[na kole]]</f>
        <v>2738</v>
      </c>
      <c r="L3463">
        <f xml:space="preserve"> 4 * punkty5[[#This Row],[nk]] / punkty5[[#This Row],[n]]</f>
        <v>3.1689814814814814</v>
      </c>
      <c r="M3463">
        <f>ROUND(ABS(PI() - punkty5[[#This Row],[pi]]),4)</f>
        <v>2.7400000000000001E-2</v>
      </c>
    </row>
    <row r="3464" spans="4:13" x14ac:dyDescent="0.25">
      <c r="D3464">
        <v>168</v>
      </c>
      <c r="E3464">
        <v>293</v>
      </c>
      <c r="F3464">
        <f t="shared" si="53"/>
        <v>9673</v>
      </c>
      <c r="G3464">
        <f>IF(punkty5[[#This Row],[v1]] &lt; 40000,1,"")</f>
        <v>1</v>
      </c>
      <c r="H3464" t="str">
        <f>IF(punkty5[[#This Row],[v1]] = 40000,1,"")</f>
        <v/>
      </c>
      <c r="I3464">
        <f>IF(punkty5[[#This Row],[wewnatrz]] = 1,1,IF(punkty5[[#This Row],[brzegi]]=1,1,0))</f>
        <v>1</v>
      </c>
      <c r="J3464">
        <v>3457</v>
      </c>
      <c r="K3464">
        <f xml:space="preserve"> K3463 + punkty5[[#This Row],[na kole]]</f>
        <v>2739</v>
      </c>
      <c r="L3464">
        <f xml:space="preserve"> 4 * punkty5[[#This Row],[nk]] / punkty5[[#This Row],[n]]</f>
        <v>3.1692218686722593</v>
      </c>
      <c r="M3464">
        <f>ROUND(ABS(PI() - punkty5[[#This Row],[pi]]),4)</f>
        <v>2.76E-2</v>
      </c>
    </row>
    <row r="3465" spans="4:13" x14ac:dyDescent="0.25">
      <c r="D3465">
        <v>40</v>
      </c>
      <c r="E3465">
        <v>249</v>
      </c>
      <c r="F3465">
        <f t="shared" ref="F3465:F3528" si="54">((D3465 - 200) * (D3465 - 200)) +(( E3465 - 200) * ( E3465 - 200))</f>
        <v>28001</v>
      </c>
      <c r="G3465">
        <f>IF(punkty5[[#This Row],[v1]] &lt; 40000,1,"")</f>
        <v>1</v>
      </c>
      <c r="H3465" t="str">
        <f>IF(punkty5[[#This Row],[v1]] = 40000,1,"")</f>
        <v/>
      </c>
      <c r="I3465">
        <f>IF(punkty5[[#This Row],[wewnatrz]] = 1,1,IF(punkty5[[#This Row],[brzegi]]=1,1,0))</f>
        <v>1</v>
      </c>
      <c r="J3465">
        <v>3458</v>
      </c>
      <c r="K3465">
        <f xml:space="preserve"> K3464 + punkty5[[#This Row],[na kole]]</f>
        <v>2740</v>
      </c>
      <c r="L3465">
        <f xml:space="preserve"> 4 * punkty5[[#This Row],[nk]] / punkty5[[#This Row],[n]]</f>
        <v>3.1694621168305379</v>
      </c>
      <c r="M3465">
        <f>ROUND(ABS(PI() - punkty5[[#This Row],[pi]]),4)</f>
        <v>2.7900000000000001E-2</v>
      </c>
    </row>
    <row r="3466" spans="4:13" x14ac:dyDescent="0.25">
      <c r="D3466">
        <v>13</v>
      </c>
      <c r="E3466">
        <v>197</v>
      </c>
      <c r="F3466">
        <f t="shared" si="54"/>
        <v>34978</v>
      </c>
      <c r="G3466">
        <f>IF(punkty5[[#This Row],[v1]] &lt; 40000,1,"")</f>
        <v>1</v>
      </c>
      <c r="H3466" t="str">
        <f>IF(punkty5[[#This Row],[v1]] = 40000,1,"")</f>
        <v/>
      </c>
      <c r="I3466">
        <f>IF(punkty5[[#This Row],[wewnatrz]] = 1,1,IF(punkty5[[#This Row],[brzegi]]=1,1,0))</f>
        <v>1</v>
      </c>
      <c r="J3466">
        <v>3459</v>
      </c>
      <c r="K3466">
        <f xml:space="preserve"> K3465 + punkty5[[#This Row],[na kole]]</f>
        <v>2741</v>
      </c>
      <c r="L3466">
        <f xml:space="preserve"> 4 * punkty5[[#This Row],[nk]] / punkty5[[#This Row],[n]]</f>
        <v>3.1697022260769008</v>
      </c>
      <c r="M3466">
        <f>ROUND(ABS(PI() - punkty5[[#This Row],[pi]]),4)</f>
        <v>2.81E-2</v>
      </c>
    </row>
    <row r="3467" spans="4:13" x14ac:dyDescent="0.25">
      <c r="D3467">
        <v>31</v>
      </c>
      <c r="E3467">
        <v>245</v>
      </c>
      <c r="F3467">
        <f t="shared" si="54"/>
        <v>30586</v>
      </c>
      <c r="G3467">
        <f>IF(punkty5[[#This Row],[v1]] &lt; 40000,1,"")</f>
        <v>1</v>
      </c>
      <c r="H3467" t="str">
        <f>IF(punkty5[[#This Row],[v1]] = 40000,1,"")</f>
        <v/>
      </c>
      <c r="I3467">
        <f>IF(punkty5[[#This Row],[wewnatrz]] = 1,1,IF(punkty5[[#This Row],[brzegi]]=1,1,0))</f>
        <v>1</v>
      </c>
      <c r="J3467">
        <v>3460</v>
      </c>
      <c r="K3467">
        <f xml:space="preserve"> K3466 + punkty5[[#This Row],[na kole]]</f>
        <v>2742</v>
      </c>
      <c r="L3467">
        <f xml:space="preserve"> 4 * punkty5[[#This Row],[nk]] / punkty5[[#This Row],[n]]</f>
        <v>3.169942196531792</v>
      </c>
      <c r="M3467">
        <f>ROUND(ABS(PI() - punkty5[[#This Row],[pi]]),4)</f>
        <v>2.8299999999999999E-2</v>
      </c>
    </row>
    <row r="3468" spans="4:13" x14ac:dyDescent="0.25">
      <c r="D3468">
        <v>164</v>
      </c>
      <c r="E3468">
        <v>72</v>
      </c>
      <c r="F3468">
        <f t="shared" si="54"/>
        <v>17680</v>
      </c>
      <c r="G3468">
        <f>IF(punkty5[[#This Row],[v1]] &lt; 40000,1,"")</f>
        <v>1</v>
      </c>
      <c r="H3468" t="str">
        <f>IF(punkty5[[#This Row],[v1]] = 40000,1,"")</f>
        <v/>
      </c>
      <c r="I3468">
        <f>IF(punkty5[[#This Row],[wewnatrz]] = 1,1,IF(punkty5[[#This Row],[brzegi]]=1,1,0))</f>
        <v>1</v>
      </c>
      <c r="J3468">
        <v>3461</v>
      </c>
      <c r="K3468">
        <f xml:space="preserve"> K3467 + punkty5[[#This Row],[na kole]]</f>
        <v>2743</v>
      </c>
      <c r="L3468">
        <f xml:space="preserve"> 4 * punkty5[[#This Row],[nk]] / punkty5[[#This Row],[n]]</f>
        <v>3.1701820283155158</v>
      </c>
      <c r="M3468">
        <f>ROUND(ABS(PI() - punkty5[[#This Row],[pi]]),4)</f>
        <v>2.86E-2</v>
      </c>
    </row>
    <row r="3469" spans="4:13" x14ac:dyDescent="0.25">
      <c r="D3469">
        <v>371</v>
      </c>
      <c r="E3469">
        <v>311</v>
      </c>
      <c r="F3469">
        <f t="shared" si="54"/>
        <v>41562</v>
      </c>
      <c r="G3469" t="str">
        <f>IF(punkty5[[#This Row],[v1]] &lt; 40000,1,"")</f>
        <v/>
      </c>
      <c r="H3469" t="str">
        <f>IF(punkty5[[#This Row],[v1]] = 40000,1,"")</f>
        <v/>
      </c>
      <c r="I3469">
        <f>IF(punkty5[[#This Row],[wewnatrz]] = 1,1,IF(punkty5[[#This Row],[brzegi]]=1,1,0))</f>
        <v>0</v>
      </c>
      <c r="J3469">
        <v>3462</v>
      </c>
      <c r="K3469">
        <f xml:space="preserve"> K3468 + punkty5[[#This Row],[na kole]]</f>
        <v>2743</v>
      </c>
      <c r="L3469">
        <f xml:space="preserve"> 4 * punkty5[[#This Row],[nk]] / punkty5[[#This Row],[n]]</f>
        <v>3.1692663200462161</v>
      </c>
      <c r="M3469">
        <f>ROUND(ABS(PI() - punkty5[[#This Row],[pi]]),4)</f>
        <v>2.7699999999999999E-2</v>
      </c>
    </row>
    <row r="3470" spans="4:13" x14ac:dyDescent="0.25">
      <c r="D3470">
        <v>187</v>
      </c>
      <c r="E3470">
        <v>312</v>
      </c>
      <c r="F3470">
        <f t="shared" si="54"/>
        <v>12713</v>
      </c>
      <c r="G3470">
        <f>IF(punkty5[[#This Row],[v1]] &lt; 40000,1,"")</f>
        <v>1</v>
      </c>
      <c r="H3470" t="str">
        <f>IF(punkty5[[#This Row],[v1]] = 40000,1,"")</f>
        <v/>
      </c>
      <c r="I3470">
        <f>IF(punkty5[[#This Row],[wewnatrz]] = 1,1,IF(punkty5[[#This Row],[brzegi]]=1,1,0))</f>
        <v>1</v>
      </c>
      <c r="J3470">
        <v>3463</v>
      </c>
      <c r="K3470">
        <f xml:space="preserve"> K3469 + punkty5[[#This Row],[na kole]]</f>
        <v>2744</v>
      </c>
      <c r="L3470">
        <f xml:space="preserve"> 4 * punkty5[[#This Row],[nk]] / punkty5[[#This Row],[n]]</f>
        <v>3.1695062084897487</v>
      </c>
      <c r="M3470">
        <f>ROUND(ABS(PI() - punkty5[[#This Row],[pi]]),4)</f>
        <v>2.7900000000000001E-2</v>
      </c>
    </row>
    <row r="3471" spans="4:13" x14ac:dyDescent="0.25">
      <c r="D3471">
        <v>134</v>
      </c>
      <c r="E3471">
        <v>379</v>
      </c>
      <c r="F3471">
        <f t="shared" si="54"/>
        <v>36397</v>
      </c>
      <c r="G3471">
        <f>IF(punkty5[[#This Row],[v1]] &lt; 40000,1,"")</f>
        <v>1</v>
      </c>
      <c r="H3471" t="str">
        <f>IF(punkty5[[#This Row],[v1]] = 40000,1,"")</f>
        <v/>
      </c>
      <c r="I3471">
        <f>IF(punkty5[[#This Row],[wewnatrz]] = 1,1,IF(punkty5[[#This Row],[brzegi]]=1,1,0))</f>
        <v>1</v>
      </c>
      <c r="J3471">
        <v>3464</v>
      </c>
      <c r="K3471">
        <f xml:space="preserve"> K3470 + punkty5[[#This Row],[na kole]]</f>
        <v>2745</v>
      </c>
      <c r="L3471">
        <f xml:space="preserve"> 4 * punkty5[[#This Row],[nk]] / punkty5[[#This Row],[n]]</f>
        <v>3.1697459584295613</v>
      </c>
      <c r="M3471">
        <f>ROUND(ABS(PI() - punkty5[[#This Row],[pi]]),4)</f>
        <v>2.8199999999999999E-2</v>
      </c>
    </row>
    <row r="3472" spans="4:13" x14ac:dyDescent="0.25">
      <c r="D3472">
        <v>245</v>
      </c>
      <c r="E3472">
        <v>71</v>
      </c>
      <c r="F3472">
        <f t="shared" si="54"/>
        <v>18666</v>
      </c>
      <c r="G3472">
        <f>IF(punkty5[[#This Row],[v1]] &lt; 40000,1,"")</f>
        <v>1</v>
      </c>
      <c r="H3472" t="str">
        <f>IF(punkty5[[#This Row],[v1]] = 40000,1,"")</f>
        <v/>
      </c>
      <c r="I3472">
        <f>IF(punkty5[[#This Row],[wewnatrz]] = 1,1,IF(punkty5[[#This Row],[brzegi]]=1,1,0))</f>
        <v>1</v>
      </c>
      <c r="J3472">
        <v>3465</v>
      </c>
      <c r="K3472">
        <f xml:space="preserve"> K3471 + punkty5[[#This Row],[na kole]]</f>
        <v>2746</v>
      </c>
      <c r="L3472">
        <f xml:space="preserve"> 4 * punkty5[[#This Row],[nk]] / punkty5[[#This Row],[n]]</f>
        <v>3.1699855699855699</v>
      </c>
      <c r="M3472">
        <f>ROUND(ABS(PI() - punkty5[[#This Row],[pi]]),4)</f>
        <v>2.8400000000000002E-2</v>
      </c>
    </row>
    <row r="3473" spans="4:13" x14ac:dyDescent="0.25">
      <c r="D3473">
        <v>75</v>
      </c>
      <c r="E3473">
        <v>37</v>
      </c>
      <c r="F3473">
        <f t="shared" si="54"/>
        <v>42194</v>
      </c>
      <c r="G3473" t="str">
        <f>IF(punkty5[[#This Row],[v1]] &lt; 40000,1,"")</f>
        <v/>
      </c>
      <c r="H3473" t="str">
        <f>IF(punkty5[[#This Row],[v1]] = 40000,1,"")</f>
        <v/>
      </c>
      <c r="I3473">
        <f>IF(punkty5[[#This Row],[wewnatrz]] = 1,1,IF(punkty5[[#This Row],[brzegi]]=1,1,0))</f>
        <v>0</v>
      </c>
      <c r="J3473">
        <v>3466</v>
      </c>
      <c r="K3473">
        <f xml:space="preserve"> K3472 + punkty5[[#This Row],[na kole]]</f>
        <v>2746</v>
      </c>
      <c r="L3473">
        <f xml:space="preserve"> 4 * punkty5[[#This Row],[nk]] / punkty5[[#This Row],[n]]</f>
        <v>3.1690709751875361</v>
      </c>
      <c r="M3473">
        <f>ROUND(ABS(PI() - punkty5[[#This Row],[pi]]),4)</f>
        <v>2.75E-2</v>
      </c>
    </row>
    <row r="3474" spans="4:13" x14ac:dyDescent="0.25">
      <c r="D3474">
        <v>371</v>
      </c>
      <c r="E3474">
        <v>170</v>
      </c>
      <c r="F3474">
        <f t="shared" si="54"/>
        <v>30141</v>
      </c>
      <c r="G3474">
        <f>IF(punkty5[[#This Row],[v1]] &lt; 40000,1,"")</f>
        <v>1</v>
      </c>
      <c r="H3474" t="str">
        <f>IF(punkty5[[#This Row],[v1]] = 40000,1,"")</f>
        <v/>
      </c>
      <c r="I3474">
        <f>IF(punkty5[[#This Row],[wewnatrz]] = 1,1,IF(punkty5[[#This Row],[brzegi]]=1,1,0))</f>
        <v>1</v>
      </c>
      <c r="J3474">
        <v>3467</v>
      </c>
      <c r="K3474">
        <f xml:space="preserve"> K3473 + punkty5[[#This Row],[na kole]]</f>
        <v>2747</v>
      </c>
      <c r="L3474">
        <f xml:space="preserve"> 4 * punkty5[[#This Row],[nk]] / punkty5[[#This Row],[n]]</f>
        <v>3.1693106432073841</v>
      </c>
      <c r="M3474">
        <f>ROUND(ABS(PI() - punkty5[[#This Row],[pi]]),4)</f>
        <v>2.7699999999999999E-2</v>
      </c>
    </row>
    <row r="3475" spans="4:13" x14ac:dyDescent="0.25">
      <c r="D3475">
        <v>182</v>
      </c>
      <c r="E3475">
        <v>33</v>
      </c>
      <c r="F3475">
        <f t="shared" si="54"/>
        <v>28213</v>
      </c>
      <c r="G3475">
        <f>IF(punkty5[[#This Row],[v1]] &lt; 40000,1,"")</f>
        <v>1</v>
      </c>
      <c r="H3475" t="str">
        <f>IF(punkty5[[#This Row],[v1]] = 40000,1,"")</f>
        <v/>
      </c>
      <c r="I3475">
        <f>IF(punkty5[[#This Row],[wewnatrz]] = 1,1,IF(punkty5[[#This Row],[brzegi]]=1,1,0))</f>
        <v>1</v>
      </c>
      <c r="J3475">
        <v>3468</v>
      </c>
      <c r="K3475">
        <f xml:space="preserve"> K3474 + punkty5[[#This Row],[na kole]]</f>
        <v>2748</v>
      </c>
      <c r="L3475">
        <f xml:space="preserve"> 4 * punkty5[[#This Row],[nk]] / punkty5[[#This Row],[n]]</f>
        <v>3.1695501730103808</v>
      </c>
      <c r="M3475">
        <f>ROUND(ABS(PI() - punkty5[[#This Row],[pi]]),4)</f>
        <v>2.8000000000000001E-2</v>
      </c>
    </row>
    <row r="3476" spans="4:13" x14ac:dyDescent="0.25">
      <c r="D3476">
        <v>292</v>
      </c>
      <c r="E3476">
        <v>321</v>
      </c>
      <c r="F3476">
        <f t="shared" si="54"/>
        <v>23105</v>
      </c>
      <c r="G3476">
        <f>IF(punkty5[[#This Row],[v1]] &lt; 40000,1,"")</f>
        <v>1</v>
      </c>
      <c r="H3476" t="str">
        <f>IF(punkty5[[#This Row],[v1]] = 40000,1,"")</f>
        <v/>
      </c>
      <c r="I3476">
        <f>IF(punkty5[[#This Row],[wewnatrz]] = 1,1,IF(punkty5[[#This Row],[brzegi]]=1,1,0))</f>
        <v>1</v>
      </c>
      <c r="J3476">
        <v>3469</v>
      </c>
      <c r="K3476">
        <f xml:space="preserve"> K3475 + punkty5[[#This Row],[na kole]]</f>
        <v>2749</v>
      </c>
      <c r="L3476">
        <f xml:space="preserve"> 4 * punkty5[[#This Row],[nk]] / punkty5[[#This Row],[n]]</f>
        <v>3.1697895647160563</v>
      </c>
      <c r="M3476">
        <f>ROUND(ABS(PI() - punkty5[[#This Row],[pi]]),4)</f>
        <v>2.8199999999999999E-2</v>
      </c>
    </row>
    <row r="3477" spans="4:13" x14ac:dyDescent="0.25">
      <c r="D3477">
        <v>294</v>
      </c>
      <c r="E3477">
        <v>33</v>
      </c>
      <c r="F3477">
        <f t="shared" si="54"/>
        <v>36725</v>
      </c>
      <c r="G3477">
        <f>IF(punkty5[[#This Row],[v1]] &lt; 40000,1,"")</f>
        <v>1</v>
      </c>
      <c r="H3477" t="str">
        <f>IF(punkty5[[#This Row],[v1]] = 40000,1,"")</f>
        <v/>
      </c>
      <c r="I3477">
        <f>IF(punkty5[[#This Row],[wewnatrz]] = 1,1,IF(punkty5[[#This Row],[brzegi]]=1,1,0))</f>
        <v>1</v>
      </c>
      <c r="J3477">
        <v>3470</v>
      </c>
      <c r="K3477">
        <f xml:space="preserve"> K3476 + punkty5[[#This Row],[na kole]]</f>
        <v>2750</v>
      </c>
      <c r="L3477">
        <f xml:space="preserve"> 4 * punkty5[[#This Row],[nk]] / punkty5[[#This Row],[n]]</f>
        <v>3.1700288184438041</v>
      </c>
      <c r="M3477">
        <f>ROUND(ABS(PI() - punkty5[[#This Row],[pi]]),4)</f>
        <v>2.8400000000000002E-2</v>
      </c>
    </row>
    <row r="3478" spans="4:13" x14ac:dyDescent="0.25">
      <c r="D3478">
        <v>231</v>
      </c>
      <c r="E3478">
        <v>79</v>
      </c>
      <c r="F3478">
        <f t="shared" si="54"/>
        <v>15602</v>
      </c>
      <c r="G3478">
        <f>IF(punkty5[[#This Row],[v1]] &lt; 40000,1,"")</f>
        <v>1</v>
      </c>
      <c r="H3478" t="str">
        <f>IF(punkty5[[#This Row],[v1]] = 40000,1,"")</f>
        <v/>
      </c>
      <c r="I3478">
        <f>IF(punkty5[[#This Row],[wewnatrz]] = 1,1,IF(punkty5[[#This Row],[brzegi]]=1,1,0))</f>
        <v>1</v>
      </c>
      <c r="J3478">
        <v>3471</v>
      </c>
      <c r="K3478">
        <f xml:space="preserve"> K3477 + punkty5[[#This Row],[na kole]]</f>
        <v>2751</v>
      </c>
      <c r="L3478">
        <f xml:space="preserve"> 4 * punkty5[[#This Row],[nk]] / punkty5[[#This Row],[n]]</f>
        <v>3.1702679343128781</v>
      </c>
      <c r="M3478">
        <f>ROUND(ABS(PI() - punkty5[[#This Row],[pi]]),4)</f>
        <v>2.87E-2</v>
      </c>
    </row>
    <row r="3479" spans="4:13" x14ac:dyDescent="0.25">
      <c r="D3479">
        <v>177</v>
      </c>
      <c r="E3479">
        <v>256</v>
      </c>
      <c r="F3479">
        <f t="shared" si="54"/>
        <v>3665</v>
      </c>
      <c r="G3479">
        <f>IF(punkty5[[#This Row],[v1]] &lt; 40000,1,"")</f>
        <v>1</v>
      </c>
      <c r="H3479" t="str">
        <f>IF(punkty5[[#This Row],[v1]] = 40000,1,"")</f>
        <v/>
      </c>
      <c r="I3479">
        <f>IF(punkty5[[#This Row],[wewnatrz]] = 1,1,IF(punkty5[[#This Row],[brzegi]]=1,1,0))</f>
        <v>1</v>
      </c>
      <c r="J3479">
        <v>3472</v>
      </c>
      <c r="K3479">
        <f xml:space="preserve"> K3478 + punkty5[[#This Row],[na kole]]</f>
        <v>2752</v>
      </c>
      <c r="L3479">
        <f xml:space="preserve"> 4 * punkty5[[#This Row],[nk]] / punkty5[[#This Row],[n]]</f>
        <v>3.1705069124423964</v>
      </c>
      <c r="M3479">
        <f>ROUND(ABS(PI() - punkty5[[#This Row],[pi]]),4)</f>
        <v>2.8899999999999999E-2</v>
      </c>
    </row>
    <row r="3480" spans="4:13" x14ac:dyDescent="0.25">
      <c r="D3480">
        <v>184</v>
      </c>
      <c r="E3480">
        <v>48</v>
      </c>
      <c r="F3480">
        <f t="shared" si="54"/>
        <v>23360</v>
      </c>
      <c r="G3480">
        <f>IF(punkty5[[#This Row],[v1]] &lt; 40000,1,"")</f>
        <v>1</v>
      </c>
      <c r="H3480" t="str">
        <f>IF(punkty5[[#This Row],[v1]] = 40000,1,"")</f>
        <v/>
      </c>
      <c r="I3480">
        <f>IF(punkty5[[#This Row],[wewnatrz]] = 1,1,IF(punkty5[[#This Row],[brzegi]]=1,1,0))</f>
        <v>1</v>
      </c>
      <c r="J3480">
        <v>3473</v>
      </c>
      <c r="K3480">
        <f xml:space="preserve"> K3479 + punkty5[[#This Row],[na kole]]</f>
        <v>2753</v>
      </c>
      <c r="L3480">
        <f xml:space="preserve"> 4 * punkty5[[#This Row],[nk]] / punkty5[[#This Row],[n]]</f>
        <v>3.1707457529513388</v>
      </c>
      <c r="M3480">
        <f>ROUND(ABS(PI() - punkty5[[#This Row],[pi]]),4)</f>
        <v>2.92E-2</v>
      </c>
    </row>
    <row r="3481" spans="4:13" x14ac:dyDescent="0.25">
      <c r="D3481">
        <v>283</v>
      </c>
      <c r="E3481">
        <v>196</v>
      </c>
      <c r="F3481">
        <f t="shared" si="54"/>
        <v>6905</v>
      </c>
      <c r="G3481">
        <f>IF(punkty5[[#This Row],[v1]] &lt; 40000,1,"")</f>
        <v>1</v>
      </c>
      <c r="H3481" t="str">
        <f>IF(punkty5[[#This Row],[v1]] = 40000,1,"")</f>
        <v/>
      </c>
      <c r="I3481">
        <f>IF(punkty5[[#This Row],[wewnatrz]] = 1,1,IF(punkty5[[#This Row],[brzegi]]=1,1,0))</f>
        <v>1</v>
      </c>
      <c r="J3481">
        <v>3474</v>
      </c>
      <c r="K3481">
        <f xml:space="preserve"> K3480 + punkty5[[#This Row],[na kole]]</f>
        <v>2754</v>
      </c>
      <c r="L3481">
        <f xml:space="preserve"> 4 * punkty5[[#This Row],[nk]] / punkty5[[#This Row],[n]]</f>
        <v>3.1709844559585494</v>
      </c>
      <c r="M3481">
        <f>ROUND(ABS(PI() - punkty5[[#This Row],[pi]]),4)</f>
        <v>2.9399999999999999E-2</v>
      </c>
    </row>
    <row r="3482" spans="4:13" x14ac:dyDescent="0.25">
      <c r="D3482">
        <v>43</v>
      </c>
      <c r="E3482">
        <v>148</v>
      </c>
      <c r="F3482">
        <f t="shared" si="54"/>
        <v>27353</v>
      </c>
      <c r="G3482">
        <f>IF(punkty5[[#This Row],[v1]] &lt; 40000,1,"")</f>
        <v>1</v>
      </c>
      <c r="H3482" t="str">
        <f>IF(punkty5[[#This Row],[v1]] = 40000,1,"")</f>
        <v/>
      </c>
      <c r="I3482">
        <f>IF(punkty5[[#This Row],[wewnatrz]] = 1,1,IF(punkty5[[#This Row],[brzegi]]=1,1,0))</f>
        <v>1</v>
      </c>
      <c r="J3482">
        <v>3475</v>
      </c>
      <c r="K3482">
        <f xml:space="preserve"> K3481 + punkty5[[#This Row],[na kole]]</f>
        <v>2755</v>
      </c>
      <c r="L3482">
        <f xml:space="preserve"> 4 * punkty5[[#This Row],[nk]] / punkty5[[#This Row],[n]]</f>
        <v>3.1712230215827337</v>
      </c>
      <c r="M3482">
        <f>ROUND(ABS(PI() - punkty5[[#This Row],[pi]]),4)</f>
        <v>2.9600000000000001E-2</v>
      </c>
    </row>
    <row r="3483" spans="4:13" x14ac:dyDescent="0.25">
      <c r="D3483">
        <v>348</v>
      </c>
      <c r="E3483">
        <v>209</v>
      </c>
      <c r="F3483">
        <f t="shared" si="54"/>
        <v>21985</v>
      </c>
      <c r="G3483">
        <f>IF(punkty5[[#This Row],[v1]] &lt; 40000,1,"")</f>
        <v>1</v>
      </c>
      <c r="H3483" t="str">
        <f>IF(punkty5[[#This Row],[v1]] = 40000,1,"")</f>
        <v/>
      </c>
      <c r="I3483">
        <f>IF(punkty5[[#This Row],[wewnatrz]] = 1,1,IF(punkty5[[#This Row],[brzegi]]=1,1,0))</f>
        <v>1</v>
      </c>
      <c r="J3483">
        <v>3476</v>
      </c>
      <c r="K3483">
        <f xml:space="preserve"> K3482 + punkty5[[#This Row],[na kole]]</f>
        <v>2756</v>
      </c>
      <c r="L3483">
        <f xml:space="preserve"> 4 * punkty5[[#This Row],[nk]] / punkty5[[#This Row],[n]]</f>
        <v>3.1714614499424627</v>
      </c>
      <c r="M3483">
        <f>ROUND(ABS(PI() - punkty5[[#This Row],[pi]]),4)</f>
        <v>2.9899999999999999E-2</v>
      </c>
    </row>
    <row r="3484" spans="4:13" x14ac:dyDescent="0.25">
      <c r="D3484">
        <v>192</v>
      </c>
      <c r="E3484">
        <v>236</v>
      </c>
      <c r="F3484">
        <f t="shared" si="54"/>
        <v>1360</v>
      </c>
      <c r="G3484">
        <f>IF(punkty5[[#This Row],[v1]] &lt; 40000,1,"")</f>
        <v>1</v>
      </c>
      <c r="H3484" t="str">
        <f>IF(punkty5[[#This Row],[v1]] = 40000,1,"")</f>
        <v/>
      </c>
      <c r="I3484">
        <f>IF(punkty5[[#This Row],[wewnatrz]] = 1,1,IF(punkty5[[#This Row],[brzegi]]=1,1,0))</f>
        <v>1</v>
      </c>
      <c r="J3484">
        <v>3477</v>
      </c>
      <c r="K3484">
        <f xml:space="preserve"> K3483 + punkty5[[#This Row],[na kole]]</f>
        <v>2757</v>
      </c>
      <c r="L3484">
        <f xml:space="preserve"> 4 * punkty5[[#This Row],[nk]] / punkty5[[#This Row],[n]]</f>
        <v>3.1716997411561692</v>
      </c>
      <c r="M3484">
        <f>ROUND(ABS(PI() - punkty5[[#This Row],[pi]]),4)</f>
        <v>3.0099999999999998E-2</v>
      </c>
    </row>
    <row r="3485" spans="4:13" x14ac:dyDescent="0.25">
      <c r="D3485">
        <v>278</v>
      </c>
      <c r="E3485">
        <v>116</v>
      </c>
      <c r="F3485">
        <f t="shared" si="54"/>
        <v>13140</v>
      </c>
      <c r="G3485">
        <f>IF(punkty5[[#This Row],[v1]] &lt; 40000,1,"")</f>
        <v>1</v>
      </c>
      <c r="H3485" t="str">
        <f>IF(punkty5[[#This Row],[v1]] = 40000,1,"")</f>
        <v/>
      </c>
      <c r="I3485">
        <f>IF(punkty5[[#This Row],[wewnatrz]] = 1,1,IF(punkty5[[#This Row],[brzegi]]=1,1,0))</f>
        <v>1</v>
      </c>
      <c r="J3485">
        <v>3478</v>
      </c>
      <c r="K3485">
        <f xml:space="preserve"> K3484 + punkty5[[#This Row],[na kole]]</f>
        <v>2758</v>
      </c>
      <c r="L3485">
        <f xml:space="preserve"> 4 * punkty5[[#This Row],[nk]] / punkty5[[#This Row],[n]]</f>
        <v>3.1719378953421509</v>
      </c>
      <c r="M3485">
        <f>ROUND(ABS(PI() - punkty5[[#This Row],[pi]]),4)</f>
        <v>3.0300000000000001E-2</v>
      </c>
    </row>
    <row r="3486" spans="4:13" x14ac:dyDescent="0.25">
      <c r="D3486">
        <v>220</v>
      </c>
      <c r="E3486">
        <v>393</v>
      </c>
      <c r="F3486">
        <f t="shared" si="54"/>
        <v>37649</v>
      </c>
      <c r="G3486">
        <f>IF(punkty5[[#This Row],[v1]] &lt; 40000,1,"")</f>
        <v>1</v>
      </c>
      <c r="H3486" t="str">
        <f>IF(punkty5[[#This Row],[v1]] = 40000,1,"")</f>
        <v/>
      </c>
      <c r="I3486">
        <f>IF(punkty5[[#This Row],[wewnatrz]] = 1,1,IF(punkty5[[#This Row],[brzegi]]=1,1,0))</f>
        <v>1</v>
      </c>
      <c r="J3486">
        <v>3479</v>
      </c>
      <c r="K3486">
        <f xml:space="preserve"> K3485 + punkty5[[#This Row],[na kole]]</f>
        <v>2759</v>
      </c>
      <c r="L3486">
        <f xml:space="preserve"> 4 * punkty5[[#This Row],[nk]] / punkty5[[#This Row],[n]]</f>
        <v>3.1721759126185685</v>
      </c>
      <c r="M3486">
        <f>ROUND(ABS(PI() - punkty5[[#This Row],[pi]]),4)</f>
        <v>3.0599999999999999E-2</v>
      </c>
    </row>
    <row r="3487" spans="4:13" x14ac:dyDescent="0.25">
      <c r="D3487">
        <v>248</v>
      </c>
      <c r="E3487">
        <v>83</v>
      </c>
      <c r="F3487">
        <f t="shared" si="54"/>
        <v>15993</v>
      </c>
      <c r="G3487">
        <f>IF(punkty5[[#This Row],[v1]] &lt; 40000,1,"")</f>
        <v>1</v>
      </c>
      <c r="H3487" t="str">
        <f>IF(punkty5[[#This Row],[v1]] = 40000,1,"")</f>
        <v/>
      </c>
      <c r="I3487">
        <f>IF(punkty5[[#This Row],[wewnatrz]] = 1,1,IF(punkty5[[#This Row],[brzegi]]=1,1,0))</f>
        <v>1</v>
      </c>
      <c r="J3487">
        <v>3480</v>
      </c>
      <c r="K3487">
        <f xml:space="preserve"> K3486 + punkty5[[#This Row],[na kole]]</f>
        <v>2760</v>
      </c>
      <c r="L3487">
        <f xml:space="preserve"> 4 * punkty5[[#This Row],[nk]] / punkty5[[#This Row],[n]]</f>
        <v>3.1724137931034484</v>
      </c>
      <c r="M3487">
        <f>ROUND(ABS(PI() - punkty5[[#This Row],[pi]]),4)</f>
        <v>3.0800000000000001E-2</v>
      </c>
    </row>
    <row r="3488" spans="4:13" x14ac:dyDescent="0.25">
      <c r="D3488">
        <v>229</v>
      </c>
      <c r="E3488">
        <v>172</v>
      </c>
      <c r="F3488">
        <f t="shared" si="54"/>
        <v>1625</v>
      </c>
      <c r="G3488">
        <f>IF(punkty5[[#This Row],[v1]] &lt; 40000,1,"")</f>
        <v>1</v>
      </c>
      <c r="H3488" t="str">
        <f>IF(punkty5[[#This Row],[v1]] = 40000,1,"")</f>
        <v/>
      </c>
      <c r="I3488">
        <f>IF(punkty5[[#This Row],[wewnatrz]] = 1,1,IF(punkty5[[#This Row],[brzegi]]=1,1,0))</f>
        <v>1</v>
      </c>
      <c r="J3488">
        <v>3481</v>
      </c>
      <c r="K3488">
        <f xml:space="preserve"> K3487 + punkty5[[#This Row],[na kole]]</f>
        <v>2761</v>
      </c>
      <c r="L3488">
        <f xml:space="preserve"> 4 * punkty5[[#This Row],[nk]] / punkty5[[#This Row],[n]]</f>
        <v>3.1726515369146795</v>
      </c>
      <c r="M3488">
        <f>ROUND(ABS(PI() - punkty5[[#This Row],[pi]]),4)</f>
        <v>3.1099999999999999E-2</v>
      </c>
    </row>
    <row r="3489" spans="4:13" x14ac:dyDescent="0.25">
      <c r="D3489">
        <v>265</v>
      </c>
      <c r="E3489">
        <v>229</v>
      </c>
      <c r="F3489">
        <f t="shared" si="54"/>
        <v>5066</v>
      </c>
      <c r="G3489">
        <f>IF(punkty5[[#This Row],[v1]] &lt; 40000,1,"")</f>
        <v>1</v>
      </c>
      <c r="H3489" t="str">
        <f>IF(punkty5[[#This Row],[v1]] = 40000,1,"")</f>
        <v/>
      </c>
      <c r="I3489">
        <f>IF(punkty5[[#This Row],[wewnatrz]] = 1,1,IF(punkty5[[#This Row],[brzegi]]=1,1,0))</f>
        <v>1</v>
      </c>
      <c r="J3489">
        <v>3482</v>
      </c>
      <c r="K3489">
        <f xml:space="preserve"> K3488 + punkty5[[#This Row],[na kole]]</f>
        <v>2762</v>
      </c>
      <c r="L3489">
        <f xml:space="preserve"> 4 * punkty5[[#This Row],[nk]] / punkty5[[#This Row],[n]]</f>
        <v>3.1728891441700173</v>
      </c>
      <c r="M3489">
        <f>ROUND(ABS(PI() - punkty5[[#This Row],[pi]]),4)</f>
        <v>3.1300000000000001E-2</v>
      </c>
    </row>
    <row r="3490" spans="4:13" x14ac:dyDescent="0.25">
      <c r="D3490">
        <v>27</v>
      </c>
      <c r="E3490">
        <v>24</v>
      </c>
      <c r="F3490">
        <f t="shared" si="54"/>
        <v>60905</v>
      </c>
      <c r="G3490" t="str">
        <f>IF(punkty5[[#This Row],[v1]] &lt; 40000,1,"")</f>
        <v/>
      </c>
      <c r="H3490" t="str">
        <f>IF(punkty5[[#This Row],[v1]] = 40000,1,"")</f>
        <v/>
      </c>
      <c r="I3490">
        <f>IF(punkty5[[#This Row],[wewnatrz]] = 1,1,IF(punkty5[[#This Row],[brzegi]]=1,1,0))</f>
        <v>0</v>
      </c>
      <c r="J3490">
        <v>3483</v>
      </c>
      <c r="K3490">
        <f xml:space="preserve"> K3489 + punkty5[[#This Row],[na kole]]</f>
        <v>2762</v>
      </c>
      <c r="L3490">
        <f xml:space="preserve"> 4 * punkty5[[#This Row],[nk]] / punkty5[[#This Row],[n]]</f>
        <v>3.1719781797301176</v>
      </c>
      <c r="M3490">
        <f>ROUND(ABS(PI() - punkty5[[#This Row],[pi]]),4)</f>
        <v>3.04E-2</v>
      </c>
    </row>
    <row r="3491" spans="4:13" x14ac:dyDescent="0.25">
      <c r="D3491">
        <v>154</v>
      </c>
      <c r="E3491">
        <v>84</v>
      </c>
      <c r="F3491">
        <f t="shared" si="54"/>
        <v>15572</v>
      </c>
      <c r="G3491">
        <f>IF(punkty5[[#This Row],[v1]] &lt; 40000,1,"")</f>
        <v>1</v>
      </c>
      <c r="H3491" t="str">
        <f>IF(punkty5[[#This Row],[v1]] = 40000,1,"")</f>
        <v/>
      </c>
      <c r="I3491">
        <f>IF(punkty5[[#This Row],[wewnatrz]] = 1,1,IF(punkty5[[#This Row],[brzegi]]=1,1,0))</f>
        <v>1</v>
      </c>
      <c r="J3491">
        <v>3484</v>
      </c>
      <c r="K3491">
        <f xml:space="preserve"> K3490 + punkty5[[#This Row],[na kole]]</f>
        <v>2763</v>
      </c>
      <c r="L3491">
        <f xml:space="preserve"> 4 * punkty5[[#This Row],[nk]] / punkty5[[#This Row],[n]]</f>
        <v>3.1722158438576349</v>
      </c>
      <c r="M3491">
        <f>ROUND(ABS(PI() - punkty5[[#This Row],[pi]]),4)</f>
        <v>3.0599999999999999E-2</v>
      </c>
    </row>
    <row r="3492" spans="4:13" x14ac:dyDescent="0.25">
      <c r="D3492">
        <v>388</v>
      </c>
      <c r="E3492">
        <v>258</v>
      </c>
      <c r="F3492">
        <f t="shared" si="54"/>
        <v>38708</v>
      </c>
      <c r="G3492">
        <f>IF(punkty5[[#This Row],[v1]] &lt; 40000,1,"")</f>
        <v>1</v>
      </c>
      <c r="H3492" t="str">
        <f>IF(punkty5[[#This Row],[v1]] = 40000,1,"")</f>
        <v/>
      </c>
      <c r="I3492">
        <f>IF(punkty5[[#This Row],[wewnatrz]] = 1,1,IF(punkty5[[#This Row],[brzegi]]=1,1,0))</f>
        <v>1</v>
      </c>
      <c r="J3492">
        <v>3485</v>
      </c>
      <c r="K3492">
        <f xml:space="preserve"> K3491 + punkty5[[#This Row],[na kole]]</f>
        <v>2764</v>
      </c>
      <c r="L3492">
        <f xml:space="preserve"> 4 * punkty5[[#This Row],[nk]] / punkty5[[#This Row],[n]]</f>
        <v>3.1724533715925394</v>
      </c>
      <c r="M3492">
        <f>ROUND(ABS(PI() - punkty5[[#This Row],[pi]]),4)</f>
        <v>3.09E-2</v>
      </c>
    </row>
    <row r="3493" spans="4:13" x14ac:dyDescent="0.25">
      <c r="D3493">
        <v>269</v>
      </c>
      <c r="E3493">
        <v>40</v>
      </c>
      <c r="F3493">
        <f t="shared" si="54"/>
        <v>30361</v>
      </c>
      <c r="G3493">
        <f>IF(punkty5[[#This Row],[v1]] &lt; 40000,1,"")</f>
        <v>1</v>
      </c>
      <c r="H3493" t="str">
        <f>IF(punkty5[[#This Row],[v1]] = 40000,1,"")</f>
        <v/>
      </c>
      <c r="I3493">
        <f>IF(punkty5[[#This Row],[wewnatrz]] = 1,1,IF(punkty5[[#This Row],[brzegi]]=1,1,0))</f>
        <v>1</v>
      </c>
      <c r="J3493">
        <v>3486</v>
      </c>
      <c r="K3493">
        <f xml:space="preserve"> K3492 + punkty5[[#This Row],[na kole]]</f>
        <v>2765</v>
      </c>
      <c r="L3493">
        <f xml:space="preserve"> 4 * punkty5[[#This Row],[nk]] / punkty5[[#This Row],[n]]</f>
        <v>3.1726907630522088</v>
      </c>
      <c r="M3493">
        <f>ROUND(ABS(PI() - punkty5[[#This Row],[pi]]),4)</f>
        <v>3.1099999999999999E-2</v>
      </c>
    </row>
    <row r="3494" spans="4:13" x14ac:dyDescent="0.25">
      <c r="D3494">
        <v>25</v>
      </c>
      <c r="E3494">
        <v>187</v>
      </c>
      <c r="F3494">
        <f t="shared" si="54"/>
        <v>30794</v>
      </c>
      <c r="G3494">
        <f>IF(punkty5[[#This Row],[v1]] &lt; 40000,1,"")</f>
        <v>1</v>
      </c>
      <c r="H3494" t="str">
        <f>IF(punkty5[[#This Row],[v1]] = 40000,1,"")</f>
        <v/>
      </c>
      <c r="I3494">
        <f>IF(punkty5[[#This Row],[wewnatrz]] = 1,1,IF(punkty5[[#This Row],[brzegi]]=1,1,0))</f>
        <v>1</v>
      </c>
      <c r="J3494">
        <v>3487</v>
      </c>
      <c r="K3494">
        <f xml:space="preserve"> K3493 + punkty5[[#This Row],[na kole]]</f>
        <v>2766</v>
      </c>
      <c r="L3494">
        <f xml:space="preserve"> 4 * punkty5[[#This Row],[nk]] / punkty5[[#This Row],[n]]</f>
        <v>3.1729280183538857</v>
      </c>
      <c r="M3494">
        <f>ROUND(ABS(PI() - punkty5[[#This Row],[pi]]),4)</f>
        <v>3.1300000000000001E-2</v>
      </c>
    </row>
    <row r="3495" spans="4:13" x14ac:dyDescent="0.25">
      <c r="D3495">
        <v>346</v>
      </c>
      <c r="E3495">
        <v>393</v>
      </c>
      <c r="F3495">
        <f t="shared" si="54"/>
        <v>58565</v>
      </c>
      <c r="G3495" t="str">
        <f>IF(punkty5[[#This Row],[v1]] &lt; 40000,1,"")</f>
        <v/>
      </c>
      <c r="H3495" t="str">
        <f>IF(punkty5[[#This Row],[v1]] = 40000,1,"")</f>
        <v/>
      </c>
      <c r="I3495">
        <f>IF(punkty5[[#This Row],[wewnatrz]] = 1,1,IF(punkty5[[#This Row],[brzegi]]=1,1,0))</f>
        <v>0</v>
      </c>
      <c r="J3495">
        <v>3488</v>
      </c>
      <c r="K3495">
        <f xml:space="preserve"> K3494 + punkty5[[#This Row],[na kole]]</f>
        <v>2766</v>
      </c>
      <c r="L3495">
        <f xml:space="preserve"> 4 * punkty5[[#This Row],[nk]] / punkty5[[#This Row],[n]]</f>
        <v>3.1720183486238533</v>
      </c>
      <c r="M3495">
        <f>ROUND(ABS(PI() - punkty5[[#This Row],[pi]]),4)</f>
        <v>3.04E-2</v>
      </c>
    </row>
    <row r="3496" spans="4:13" x14ac:dyDescent="0.25">
      <c r="D3496">
        <v>213</v>
      </c>
      <c r="E3496">
        <v>222</v>
      </c>
      <c r="F3496">
        <f t="shared" si="54"/>
        <v>653</v>
      </c>
      <c r="G3496">
        <f>IF(punkty5[[#This Row],[v1]] &lt; 40000,1,"")</f>
        <v>1</v>
      </c>
      <c r="H3496" t="str">
        <f>IF(punkty5[[#This Row],[v1]] = 40000,1,"")</f>
        <v/>
      </c>
      <c r="I3496">
        <f>IF(punkty5[[#This Row],[wewnatrz]] = 1,1,IF(punkty5[[#This Row],[brzegi]]=1,1,0))</f>
        <v>1</v>
      </c>
      <c r="J3496">
        <v>3489</v>
      </c>
      <c r="K3496">
        <f xml:space="preserve"> K3495 + punkty5[[#This Row],[na kole]]</f>
        <v>2767</v>
      </c>
      <c r="L3496">
        <f xml:space="preserve"> 4 * punkty5[[#This Row],[nk]] / punkty5[[#This Row],[n]]</f>
        <v>3.1722556606477501</v>
      </c>
      <c r="M3496">
        <f>ROUND(ABS(PI() - punkty5[[#This Row],[pi]]),4)</f>
        <v>3.0700000000000002E-2</v>
      </c>
    </row>
    <row r="3497" spans="4:13" x14ac:dyDescent="0.25">
      <c r="D3497">
        <v>11</v>
      </c>
      <c r="E3497">
        <v>22</v>
      </c>
      <c r="F3497">
        <f t="shared" si="54"/>
        <v>67405</v>
      </c>
      <c r="G3497" t="str">
        <f>IF(punkty5[[#This Row],[v1]] &lt; 40000,1,"")</f>
        <v/>
      </c>
      <c r="H3497" t="str">
        <f>IF(punkty5[[#This Row],[v1]] = 40000,1,"")</f>
        <v/>
      </c>
      <c r="I3497">
        <f>IF(punkty5[[#This Row],[wewnatrz]] = 1,1,IF(punkty5[[#This Row],[brzegi]]=1,1,0))</f>
        <v>0</v>
      </c>
      <c r="J3497">
        <v>3490</v>
      </c>
      <c r="K3497">
        <f xml:space="preserve"> K3496 + punkty5[[#This Row],[na kole]]</f>
        <v>2767</v>
      </c>
      <c r="L3497">
        <f xml:space="preserve"> 4 * punkty5[[#This Row],[nk]] / punkty5[[#This Row],[n]]</f>
        <v>3.17134670487106</v>
      </c>
      <c r="M3497">
        <f>ROUND(ABS(PI() - punkty5[[#This Row],[pi]]),4)</f>
        <v>2.98E-2</v>
      </c>
    </row>
    <row r="3498" spans="4:13" x14ac:dyDescent="0.25">
      <c r="D3498">
        <v>4</v>
      </c>
      <c r="E3498">
        <v>268</v>
      </c>
      <c r="F3498">
        <f t="shared" si="54"/>
        <v>43040</v>
      </c>
      <c r="G3498" t="str">
        <f>IF(punkty5[[#This Row],[v1]] &lt; 40000,1,"")</f>
        <v/>
      </c>
      <c r="H3498" t="str">
        <f>IF(punkty5[[#This Row],[v1]] = 40000,1,"")</f>
        <v/>
      </c>
      <c r="I3498">
        <f>IF(punkty5[[#This Row],[wewnatrz]] = 1,1,IF(punkty5[[#This Row],[brzegi]]=1,1,0))</f>
        <v>0</v>
      </c>
      <c r="J3498">
        <v>3491</v>
      </c>
      <c r="K3498">
        <f xml:space="preserve"> K3497 + punkty5[[#This Row],[na kole]]</f>
        <v>2767</v>
      </c>
      <c r="L3498">
        <f xml:space="preserve"> 4 * punkty5[[#This Row],[nk]] / punkty5[[#This Row],[n]]</f>
        <v>3.1704382698367231</v>
      </c>
      <c r="M3498">
        <f>ROUND(ABS(PI() - punkty5[[#This Row],[pi]]),4)</f>
        <v>2.8799999999999999E-2</v>
      </c>
    </row>
    <row r="3499" spans="4:13" x14ac:dyDescent="0.25">
      <c r="D3499">
        <v>192</v>
      </c>
      <c r="E3499">
        <v>215</v>
      </c>
      <c r="F3499">
        <f t="shared" si="54"/>
        <v>289</v>
      </c>
      <c r="G3499">
        <f>IF(punkty5[[#This Row],[v1]] &lt; 40000,1,"")</f>
        <v>1</v>
      </c>
      <c r="H3499" t="str">
        <f>IF(punkty5[[#This Row],[v1]] = 40000,1,"")</f>
        <v/>
      </c>
      <c r="I3499">
        <f>IF(punkty5[[#This Row],[wewnatrz]] = 1,1,IF(punkty5[[#This Row],[brzegi]]=1,1,0))</f>
        <v>1</v>
      </c>
      <c r="J3499">
        <v>3492</v>
      </c>
      <c r="K3499">
        <f xml:space="preserve"> K3498 + punkty5[[#This Row],[na kole]]</f>
        <v>2768</v>
      </c>
      <c r="L3499">
        <f xml:space="preserve"> 4 * punkty5[[#This Row],[nk]] / punkty5[[#This Row],[n]]</f>
        <v>3.1706758304696447</v>
      </c>
      <c r="M3499">
        <f>ROUND(ABS(PI() - punkty5[[#This Row],[pi]]),4)</f>
        <v>2.9100000000000001E-2</v>
      </c>
    </row>
    <row r="3500" spans="4:13" x14ac:dyDescent="0.25">
      <c r="D3500">
        <v>330</v>
      </c>
      <c r="E3500">
        <v>154</v>
      </c>
      <c r="F3500">
        <f t="shared" si="54"/>
        <v>19016</v>
      </c>
      <c r="G3500">
        <f>IF(punkty5[[#This Row],[v1]] &lt; 40000,1,"")</f>
        <v>1</v>
      </c>
      <c r="H3500" t="str">
        <f>IF(punkty5[[#This Row],[v1]] = 40000,1,"")</f>
        <v/>
      </c>
      <c r="I3500">
        <f>IF(punkty5[[#This Row],[wewnatrz]] = 1,1,IF(punkty5[[#This Row],[brzegi]]=1,1,0))</f>
        <v>1</v>
      </c>
      <c r="J3500">
        <v>3493</v>
      </c>
      <c r="K3500">
        <f xml:space="preserve"> K3499 + punkty5[[#This Row],[na kole]]</f>
        <v>2769</v>
      </c>
      <c r="L3500">
        <f xml:space="preserve"> 4 * punkty5[[#This Row],[nk]] / punkty5[[#This Row],[n]]</f>
        <v>3.1709132550815919</v>
      </c>
      <c r="M3500">
        <f>ROUND(ABS(PI() - punkty5[[#This Row],[pi]]),4)</f>
        <v>2.93E-2</v>
      </c>
    </row>
    <row r="3501" spans="4:13" x14ac:dyDescent="0.25">
      <c r="D3501">
        <v>60</v>
      </c>
      <c r="E3501">
        <v>228</v>
      </c>
      <c r="F3501">
        <f t="shared" si="54"/>
        <v>20384</v>
      </c>
      <c r="G3501">
        <f>IF(punkty5[[#This Row],[v1]] &lt; 40000,1,"")</f>
        <v>1</v>
      </c>
      <c r="H3501" t="str">
        <f>IF(punkty5[[#This Row],[v1]] = 40000,1,"")</f>
        <v/>
      </c>
      <c r="I3501">
        <f>IF(punkty5[[#This Row],[wewnatrz]] = 1,1,IF(punkty5[[#This Row],[brzegi]]=1,1,0))</f>
        <v>1</v>
      </c>
      <c r="J3501">
        <v>3494</v>
      </c>
      <c r="K3501">
        <f xml:space="preserve"> K3500 + punkty5[[#This Row],[na kole]]</f>
        <v>2770</v>
      </c>
      <c r="L3501">
        <f xml:space="preserve"> 4 * punkty5[[#This Row],[nk]] / punkty5[[#This Row],[n]]</f>
        <v>3.171150543789353</v>
      </c>
      <c r="M3501">
        <f>ROUND(ABS(PI() - punkty5[[#This Row],[pi]]),4)</f>
        <v>2.9600000000000001E-2</v>
      </c>
    </row>
    <row r="3502" spans="4:13" x14ac:dyDescent="0.25">
      <c r="D3502">
        <v>287</v>
      </c>
      <c r="E3502">
        <v>395</v>
      </c>
      <c r="F3502">
        <f t="shared" si="54"/>
        <v>45594</v>
      </c>
      <c r="G3502" t="str">
        <f>IF(punkty5[[#This Row],[v1]] &lt; 40000,1,"")</f>
        <v/>
      </c>
      <c r="H3502" t="str">
        <f>IF(punkty5[[#This Row],[v1]] = 40000,1,"")</f>
        <v/>
      </c>
      <c r="I3502">
        <f>IF(punkty5[[#This Row],[wewnatrz]] = 1,1,IF(punkty5[[#This Row],[brzegi]]=1,1,0))</f>
        <v>0</v>
      </c>
      <c r="J3502">
        <v>3495</v>
      </c>
      <c r="K3502">
        <f xml:space="preserve"> K3501 + punkty5[[#This Row],[na kole]]</f>
        <v>2770</v>
      </c>
      <c r="L3502">
        <f xml:space="preserve"> 4 * punkty5[[#This Row],[nk]] / punkty5[[#This Row],[n]]</f>
        <v>3.1702432045779685</v>
      </c>
      <c r="M3502">
        <f>ROUND(ABS(PI() - punkty5[[#This Row],[pi]]),4)</f>
        <v>2.87E-2</v>
      </c>
    </row>
    <row r="3503" spans="4:13" x14ac:dyDescent="0.25">
      <c r="D3503">
        <v>270</v>
      </c>
      <c r="E3503">
        <v>171</v>
      </c>
      <c r="F3503">
        <f t="shared" si="54"/>
        <v>5741</v>
      </c>
      <c r="G3503">
        <f>IF(punkty5[[#This Row],[v1]] &lt; 40000,1,"")</f>
        <v>1</v>
      </c>
      <c r="H3503" t="str">
        <f>IF(punkty5[[#This Row],[v1]] = 40000,1,"")</f>
        <v/>
      </c>
      <c r="I3503">
        <f>IF(punkty5[[#This Row],[wewnatrz]] = 1,1,IF(punkty5[[#This Row],[brzegi]]=1,1,0))</f>
        <v>1</v>
      </c>
      <c r="J3503">
        <v>3496</v>
      </c>
      <c r="K3503">
        <f xml:space="preserve"> K3502 + punkty5[[#This Row],[na kole]]</f>
        <v>2771</v>
      </c>
      <c r="L3503">
        <f xml:space="preserve"> 4 * punkty5[[#This Row],[nk]] / punkty5[[#This Row],[n]]</f>
        <v>3.1704805491990848</v>
      </c>
      <c r="M3503">
        <f>ROUND(ABS(PI() - punkty5[[#This Row],[pi]]),4)</f>
        <v>2.8899999999999999E-2</v>
      </c>
    </row>
    <row r="3504" spans="4:13" x14ac:dyDescent="0.25">
      <c r="D3504">
        <v>207</v>
      </c>
      <c r="E3504">
        <v>169</v>
      </c>
      <c r="F3504">
        <f t="shared" si="54"/>
        <v>1010</v>
      </c>
      <c r="G3504">
        <f>IF(punkty5[[#This Row],[v1]] &lt; 40000,1,"")</f>
        <v>1</v>
      </c>
      <c r="H3504" t="str">
        <f>IF(punkty5[[#This Row],[v1]] = 40000,1,"")</f>
        <v/>
      </c>
      <c r="I3504">
        <f>IF(punkty5[[#This Row],[wewnatrz]] = 1,1,IF(punkty5[[#This Row],[brzegi]]=1,1,0))</f>
        <v>1</v>
      </c>
      <c r="J3504">
        <v>3497</v>
      </c>
      <c r="K3504">
        <f xml:space="preserve"> K3503 + punkty5[[#This Row],[na kole]]</f>
        <v>2772</v>
      </c>
      <c r="L3504">
        <f xml:space="preserve"> 4 * punkty5[[#This Row],[nk]] / punkty5[[#This Row],[n]]</f>
        <v>3.1707177580783528</v>
      </c>
      <c r="M3504">
        <f>ROUND(ABS(PI() - punkty5[[#This Row],[pi]]),4)</f>
        <v>2.9100000000000001E-2</v>
      </c>
    </row>
    <row r="3505" spans="4:13" x14ac:dyDescent="0.25">
      <c r="D3505">
        <v>334</v>
      </c>
      <c r="E3505">
        <v>173</v>
      </c>
      <c r="F3505">
        <f t="shared" si="54"/>
        <v>18685</v>
      </c>
      <c r="G3505">
        <f>IF(punkty5[[#This Row],[v1]] &lt; 40000,1,"")</f>
        <v>1</v>
      </c>
      <c r="H3505" t="str">
        <f>IF(punkty5[[#This Row],[v1]] = 40000,1,"")</f>
        <v/>
      </c>
      <c r="I3505">
        <f>IF(punkty5[[#This Row],[wewnatrz]] = 1,1,IF(punkty5[[#This Row],[brzegi]]=1,1,0))</f>
        <v>1</v>
      </c>
      <c r="J3505">
        <v>3498</v>
      </c>
      <c r="K3505">
        <f xml:space="preserve"> K3504 + punkty5[[#This Row],[na kole]]</f>
        <v>2773</v>
      </c>
      <c r="L3505">
        <f xml:space="preserve"> 4 * punkty5[[#This Row],[nk]] / punkty5[[#This Row],[n]]</f>
        <v>3.1709548313321898</v>
      </c>
      <c r="M3505">
        <f>ROUND(ABS(PI() - punkty5[[#This Row],[pi]]),4)</f>
        <v>2.9399999999999999E-2</v>
      </c>
    </row>
    <row r="3506" spans="4:13" x14ac:dyDescent="0.25">
      <c r="D3506">
        <v>283</v>
      </c>
      <c r="E3506">
        <v>165</v>
      </c>
      <c r="F3506">
        <f t="shared" si="54"/>
        <v>8114</v>
      </c>
      <c r="G3506">
        <f>IF(punkty5[[#This Row],[v1]] &lt; 40000,1,"")</f>
        <v>1</v>
      </c>
      <c r="H3506" t="str">
        <f>IF(punkty5[[#This Row],[v1]] = 40000,1,"")</f>
        <v/>
      </c>
      <c r="I3506">
        <f>IF(punkty5[[#This Row],[wewnatrz]] = 1,1,IF(punkty5[[#This Row],[brzegi]]=1,1,0))</f>
        <v>1</v>
      </c>
      <c r="J3506">
        <v>3499</v>
      </c>
      <c r="K3506">
        <f xml:space="preserve"> K3505 + punkty5[[#This Row],[na kole]]</f>
        <v>2774</v>
      </c>
      <c r="L3506">
        <f xml:space="preserve"> 4 * punkty5[[#This Row],[nk]] / punkty5[[#This Row],[n]]</f>
        <v>3.1711917690768789</v>
      </c>
      <c r="M3506">
        <f>ROUND(ABS(PI() - punkty5[[#This Row],[pi]]),4)</f>
        <v>2.9600000000000001E-2</v>
      </c>
    </row>
    <row r="3507" spans="4:13" x14ac:dyDescent="0.25">
      <c r="D3507">
        <v>98</v>
      </c>
      <c r="E3507">
        <v>368</v>
      </c>
      <c r="F3507">
        <f t="shared" si="54"/>
        <v>38628</v>
      </c>
      <c r="G3507">
        <f>IF(punkty5[[#This Row],[v1]] &lt; 40000,1,"")</f>
        <v>1</v>
      </c>
      <c r="H3507" t="str">
        <f>IF(punkty5[[#This Row],[v1]] = 40000,1,"")</f>
        <v/>
      </c>
      <c r="I3507">
        <f>IF(punkty5[[#This Row],[wewnatrz]] = 1,1,IF(punkty5[[#This Row],[brzegi]]=1,1,0))</f>
        <v>1</v>
      </c>
      <c r="J3507">
        <v>3500</v>
      </c>
      <c r="K3507">
        <f xml:space="preserve"> K3506 + punkty5[[#This Row],[na kole]]</f>
        <v>2775</v>
      </c>
      <c r="L3507">
        <f xml:space="preserve"> 4 * punkty5[[#This Row],[nk]] / punkty5[[#This Row],[n]]</f>
        <v>3.1714285714285713</v>
      </c>
      <c r="M3507">
        <f>ROUND(ABS(PI() - punkty5[[#This Row],[pi]]),4)</f>
        <v>2.98E-2</v>
      </c>
    </row>
    <row r="3508" spans="4:13" x14ac:dyDescent="0.25">
      <c r="D3508">
        <v>342</v>
      </c>
      <c r="E3508">
        <v>191</v>
      </c>
      <c r="F3508">
        <f t="shared" si="54"/>
        <v>20245</v>
      </c>
      <c r="G3508">
        <f>IF(punkty5[[#This Row],[v1]] &lt; 40000,1,"")</f>
        <v>1</v>
      </c>
      <c r="H3508" t="str">
        <f>IF(punkty5[[#This Row],[v1]] = 40000,1,"")</f>
        <v/>
      </c>
      <c r="I3508">
        <f>IF(punkty5[[#This Row],[wewnatrz]] = 1,1,IF(punkty5[[#This Row],[brzegi]]=1,1,0))</f>
        <v>1</v>
      </c>
      <c r="J3508">
        <v>3501</v>
      </c>
      <c r="K3508">
        <f xml:space="preserve"> K3507 + punkty5[[#This Row],[na kole]]</f>
        <v>2776</v>
      </c>
      <c r="L3508">
        <f xml:space="preserve"> 4 * punkty5[[#This Row],[nk]] / punkty5[[#This Row],[n]]</f>
        <v>3.1716652385032846</v>
      </c>
      <c r="M3508">
        <f>ROUND(ABS(PI() - punkty5[[#This Row],[pi]]),4)</f>
        <v>3.0099999999999998E-2</v>
      </c>
    </row>
    <row r="3509" spans="4:13" x14ac:dyDescent="0.25">
      <c r="D3509">
        <v>242</v>
      </c>
      <c r="E3509">
        <v>53</v>
      </c>
      <c r="F3509">
        <f t="shared" si="54"/>
        <v>23373</v>
      </c>
      <c r="G3509">
        <f>IF(punkty5[[#This Row],[v1]] &lt; 40000,1,"")</f>
        <v>1</v>
      </c>
      <c r="H3509" t="str">
        <f>IF(punkty5[[#This Row],[v1]] = 40000,1,"")</f>
        <v/>
      </c>
      <c r="I3509">
        <f>IF(punkty5[[#This Row],[wewnatrz]] = 1,1,IF(punkty5[[#This Row],[brzegi]]=1,1,0))</f>
        <v>1</v>
      </c>
      <c r="J3509">
        <v>3502</v>
      </c>
      <c r="K3509">
        <f xml:space="preserve"> K3508 + punkty5[[#This Row],[na kole]]</f>
        <v>2777</v>
      </c>
      <c r="L3509">
        <f xml:space="preserve"> 4 * punkty5[[#This Row],[nk]] / punkty5[[#This Row],[n]]</f>
        <v>3.1719017704169046</v>
      </c>
      <c r="M3509">
        <f>ROUND(ABS(PI() - punkty5[[#This Row],[pi]]),4)</f>
        <v>3.0300000000000001E-2</v>
      </c>
    </row>
    <row r="3510" spans="4:13" x14ac:dyDescent="0.25">
      <c r="D3510">
        <v>255</v>
      </c>
      <c r="E3510">
        <v>301</v>
      </c>
      <c r="F3510">
        <f t="shared" si="54"/>
        <v>13226</v>
      </c>
      <c r="G3510">
        <f>IF(punkty5[[#This Row],[v1]] &lt; 40000,1,"")</f>
        <v>1</v>
      </c>
      <c r="H3510" t="str">
        <f>IF(punkty5[[#This Row],[v1]] = 40000,1,"")</f>
        <v/>
      </c>
      <c r="I3510">
        <f>IF(punkty5[[#This Row],[wewnatrz]] = 1,1,IF(punkty5[[#This Row],[brzegi]]=1,1,0))</f>
        <v>1</v>
      </c>
      <c r="J3510">
        <v>3503</v>
      </c>
      <c r="K3510">
        <f xml:space="preserve"> K3509 + punkty5[[#This Row],[na kole]]</f>
        <v>2778</v>
      </c>
      <c r="L3510">
        <f xml:space="preserve"> 4 * punkty5[[#This Row],[nk]] / punkty5[[#This Row],[n]]</f>
        <v>3.1721381672851843</v>
      </c>
      <c r="M3510">
        <f>ROUND(ABS(PI() - punkty5[[#This Row],[pi]]),4)</f>
        <v>3.0499999999999999E-2</v>
      </c>
    </row>
    <row r="3511" spans="4:13" x14ac:dyDescent="0.25">
      <c r="D3511">
        <v>227</v>
      </c>
      <c r="E3511">
        <v>245</v>
      </c>
      <c r="F3511">
        <f t="shared" si="54"/>
        <v>2754</v>
      </c>
      <c r="G3511">
        <f>IF(punkty5[[#This Row],[v1]] &lt; 40000,1,"")</f>
        <v>1</v>
      </c>
      <c r="H3511" t="str">
        <f>IF(punkty5[[#This Row],[v1]] = 40000,1,"")</f>
        <v/>
      </c>
      <c r="I3511">
        <f>IF(punkty5[[#This Row],[wewnatrz]] = 1,1,IF(punkty5[[#This Row],[brzegi]]=1,1,0))</f>
        <v>1</v>
      </c>
      <c r="J3511">
        <v>3504</v>
      </c>
      <c r="K3511">
        <f xml:space="preserve"> K3510 + punkty5[[#This Row],[na kole]]</f>
        <v>2779</v>
      </c>
      <c r="L3511">
        <f xml:space="preserve"> 4 * punkty5[[#This Row],[nk]] / punkty5[[#This Row],[n]]</f>
        <v>3.1723744292237441</v>
      </c>
      <c r="M3511">
        <f>ROUND(ABS(PI() - punkty5[[#This Row],[pi]]),4)</f>
        <v>3.0800000000000001E-2</v>
      </c>
    </row>
    <row r="3512" spans="4:13" x14ac:dyDescent="0.25">
      <c r="D3512">
        <v>261</v>
      </c>
      <c r="E3512">
        <v>49</v>
      </c>
      <c r="F3512">
        <f t="shared" si="54"/>
        <v>26522</v>
      </c>
      <c r="G3512">
        <f>IF(punkty5[[#This Row],[v1]] &lt; 40000,1,"")</f>
        <v>1</v>
      </c>
      <c r="H3512" t="str">
        <f>IF(punkty5[[#This Row],[v1]] = 40000,1,"")</f>
        <v/>
      </c>
      <c r="I3512">
        <f>IF(punkty5[[#This Row],[wewnatrz]] = 1,1,IF(punkty5[[#This Row],[brzegi]]=1,1,0))</f>
        <v>1</v>
      </c>
      <c r="J3512">
        <v>3505</v>
      </c>
      <c r="K3512">
        <f xml:space="preserve"> K3511 + punkty5[[#This Row],[na kole]]</f>
        <v>2780</v>
      </c>
      <c r="L3512">
        <f xml:space="preserve"> 4 * punkty5[[#This Row],[nk]] / punkty5[[#This Row],[n]]</f>
        <v>3.172610556348074</v>
      </c>
      <c r="M3512">
        <f>ROUND(ABS(PI() - punkty5[[#This Row],[pi]]),4)</f>
        <v>3.1E-2</v>
      </c>
    </row>
    <row r="3513" spans="4:13" x14ac:dyDescent="0.25">
      <c r="D3513">
        <v>354</v>
      </c>
      <c r="E3513">
        <v>378</v>
      </c>
      <c r="F3513">
        <f t="shared" si="54"/>
        <v>55400</v>
      </c>
      <c r="G3513" t="str">
        <f>IF(punkty5[[#This Row],[v1]] &lt; 40000,1,"")</f>
        <v/>
      </c>
      <c r="H3513" t="str">
        <f>IF(punkty5[[#This Row],[v1]] = 40000,1,"")</f>
        <v/>
      </c>
      <c r="I3513">
        <f>IF(punkty5[[#This Row],[wewnatrz]] = 1,1,IF(punkty5[[#This Row],[brzegi]]=1,1,0))</f>
        <v>0</v>
      </c>
      <c r="J3513">
        <v>3506</v>
      </c>
      <c r="K3513">
        <f xml:space="preserve"> K3512 + punkty5[[#This Row],[na kole]]</f>
        <v>2780</v>
      </c>
      <c r="L3513">
        <f xml:space="preserve"> 4 * punkty5[[#This Row],[nk]] / punkty5[[#This Row],[n]]</f>
        <v>3.1717056474614944</v>
      </c>
      <c r="M3513">
        <f>ROUND(ABS(PI() - punkty5[[#This Row],[pi]]),4)</f>
        <v>3.0099999999999998E-2</v>
      </c>
    </row>
    <row r="3514" spans="4:13" x14ac:dyDescent="0.25">
      <c r="D3514">
        <v>128</v>
      </c>
      <c r="E3514">
        <v>117</v>
      </c>
      <c r="F3514">
        <f t="shared" si="54"/>
        <v>12073</v>
      </c>
      <c r="G3514">
        <f>IF(punkty5[[#This Row],[v1]] &lt; 40000,1,"")</f>
        <v>1</v>
      </c>
      <c r="H3514" t="str">
        <f>IF(punkty5[[#This Row],[v1]] = 40000,1,"")</f>
        <v/>
      </c>
      <c r="I3514">
        <f>IF(punkty5[[#This Row],[wewnatrz]] = 1,1,IF(punkty5[[#This Row],[brzegi]]=1,1,0))</f>
        <v>1</v>
      </c>
      <c r="J3514">
        <v>3507</v>
      </c>
      <c r="K3514">
        <f xml:space="preserve"> K3513 + punkty5[[#This Row],[na kole]]</f>
        <v>2781</v>
      </c>
      <c r="L3514">
        <f xml:space="preserve"> 4 * punkty5[[#This Row],[nk]] / punkty5[[#This Row],[n]]</f>
        <v>3.1719418306244656</v>
      </c>
      <c r="M3514">
        <f>ROUND(ABS(PI() - punkty5[[#This Row],[pi]]),4)</f>
        <v>3.0300000000000001E-2</v>
      </c>
    </row>
    <row r="3515" spans="4:13" x14ac:dyDescent="0.25">
      <c r="D3515">
        <v>233</v>
      </c>
      <c r="E3515">
        <v>294</v>
      </c>
      <c r="F3515">
        <f t="shared" si="54"/>
        <v>9925</v>
      </c>
      <c r="G3515">
        <f>IF(punkty5[[#This Row],[v1]] &lt; 40000,1,"")</f>
        <v>1</v>
      </c>
      <c r="H3515" t="str">
        <f>IF(punkty5[[#This Row],[v1]] = 40000,1,"")</f>
        <v/>
      </c>
      <c r="I3515">
        <f>IF(punkty5[[#This Row],[wewnatrz]] = 1,1,IF(punkty5[[#This Row],[brzegi]]=1,1,0))</f>
        <v>1</v>
      </c>
      <c r="J3515">
        <v>3508</v>
      </c>
      <c r="K3515">
        <f xml:space="preserve"> K3514 + punkty5[[#This Row],[na kole]]</f>
        <v>2782</v>
      </c>
      <c r="L3515">
        <f xml:space="preserve"> 4 * punkty5[[#This Row],[nk]] / punkty5[[#This Row],[n]]</f>
        <v>3.1721778791334092</v>
      </c>
      <c r="M3515">
        <f>ROUND(ABS(PI() - punkty5[[#This Row],[pi]]),4)</f>
        <v>3.0599999999999999E-2</v>
      </c>
    </row>
    <row r="3516" spans="4:13" x14ac:dyDescent="0.25">
      <c r="D3516">
        <v>7</v>
      </c>
      <c r="E3516">
        <v>126</v>
      </c>
      <c r="F3516">
        <f t="shared" si="54"/>
        <v>42725</v>
      </c>
      <c r="G3516" t="str">
        <f>IF(punkty5[[#This Row],[v1]] &lt; 40000,1,"")</f>
        <v/>
      </c>
      <c r="H3516" t="str">
        <f>IF(punkty5[[#This Row],[v1]] = 40000,1,"")</f>
        <v/>
      </c>
      <c r="I3516">
        <f>IF(punkty5[[#This Row],[wewnatrz]] = 1,1,IF(punkty5[[#This Row],[brzegi]]=1,1,0))</f>
        <v>0</v>
      </c>
      <c r="J3516">
        <v>3509</v>
      </c>
      <c r="K3516">
        <f xml:space="preserve"> K3515 + punkty5[[#This Row],[na kole]]</f>
        <v>2782</v>
      </c>
      <c r="L3516">
        <f xml:space="preserve"> 4 * punkty5[[#This Row],[nk]] / punkty5[[#This Row],[n]]</f>
        <v>3.1712738671986322</v>
      </c>
      <c r="M3516">
        <f>ROUND(ABS(PI() - punkty5[[#This Row],[pi]]),4)</f>
        <v>2.9700000000000001E-2</v>
      </c>
    </row>
    <row r="3517" spans="4:13" x14ac:dyDescent="0.25">
      <c r="D3517">
        <v>273</v>
      </c>
      <c r="E3517">
        <v>94</v>
      </c>
      <c r="F3517">
        <f t="shared" si="54"/>
        <v>16565</v>
      </c>
      <c r="G3517">
        <f>IF(punkty5[[#This Row],[v1]] &lt; 40000,1,"")</f>
        <v>1</v>
      </c>
      <c r="H3517" t="str">
        <f>IF(punkty5[[#This Row],[v1]] = 40000,1,"")</f>
        <v/>
      </c>
      <c r="I3517">
        <f>IF(punkty5[[#This Row],[wewnatrz]] = 1,1,IF(punkty5[[#This Row],[brzegi]]=1,1,0))</f>
        <v>1</v>
      </c>
      <c r="J3517">
        <v>3510</v>
      </c>
      <c r="K3517">
        <f xml:space="preserve"> K3516 + punkty5[[#This Row],[na kole]]</f>
        <v>2783</v>
      </c>
      <c r="L3517">
        <f xml:space="preserve"> 4 * punkty5[[#This Row],[nk]] / punkty5[[#This Row],[n]]</f>
        <v>3.1715099715099715</v>
      </c>
      <c r="M3517">
        <f>ROUND(ABS(PI() - punkty5[[#This Row],[pi]]),4)</f>
        <v>2.9899999999999999E-2</v>
      </c>
    </row>
    <row r="3518" spans="4:13" x14ac:dyDescent="0.25">
      <c r="D3518">
        <v>118</v>
      </c>
      <c r="E3518">
        <v>250</v>
      </c>
      <c r="F3518">
        <f t="shared" si="54"/>
        <v>9224</v>
      </c>
      <c r="G3518">
        <f>IF(punkty5[[#This Row],[v1]] &lt; 40000,1,"")</f>
        <v>1</v>
      </c>
      <c r="H3518" t="str">
        <f>IF(punkty5[[#This Row],[v1]] = 40000,1,"")</f>
        <v/>
      </c>
      <c r="I3518">
        <f>IF(punkty5[[#This Row],[wewnatrz]] = 1,1,IF(punkty5[[#This Row],[brzegi]]=1,1,0))</f>
        <v>1</v>
      </c>
      <c r="J3518">
        <v>3511</v>
      </c>
      <c r="K3518">
        <f xml:space="preserve"> K3517 + punkty5[[#This Row],[na kole]]</f>
        <v>2784</v>
      </c>
      <c r="L3518">
        <f xml:space="preserve"> 4 * punkty5[[#This Row],[nk]] / punkty5[[#This Row],[n]]</f>
        <v>3.1717459413272571</v>
      </c>
      <c r="M3518">
        <f>ROUND(ABS(PI() - punkty5[[#This Row],[pi]]),4)</f>
        <v>3.0200000000000001E-2</v>
      </c>
    </row>
    <row r="3519" spans="4:13" x14ac:dyDescent="0.25">
      <c r="D3519">
        <v>224</v>
      </c>
      <c r="E3519">
        <v>105</v>
      </c>
      <c r="F3519">
        <f t="shared" si="54"/>
        <v>9601</v>
      </c>
      <c r="G3519">
        <f>IF(punkty5[[#This Row],[v1]] &lt; 40000,1,"")</f>
        <v>1</v>
      </c>
      <c r="H3519" t="str">
        <f>IF(punkty5[[#This Row],[v1]] = 40000,1,"")</f>
        <v/>
      </c>
      <c r="I3519">
        <f>IF(punkty5[[#This Row],[wewnatrz]] = 1,1,IF(punkty5[[#This Row],[brzegi]]=1,1,0))</f>
        <v>1</v>
      </c>
      <c r="J3519">
        <v>3512</v>
      </c>
      <c r="K3519">
        <f xml:space="preserve"> K3518 + punkty5[[#This Row],[na kole]]</f>
        <v>2785</v>
      </c>
      <c r="L3519">
        <f xml:space="preserve"> 4 * punkty5[[#This Row],[nk]] / punkty5[[#This Row],[n]]</f>
        <v>3.1719817767653757</v>
      </c>
      <c r="M3519">
        <f>ROUND(ABS(PI() - punkty5[[#This Row],[pi]]),4)</f>
        <v>3.04E-2</v>
      </c>
    </row>
    <row r="3520" spans="4:13" x14ac:dyDescent="0.25">
      <c r="D3520">
        <v>117</v>
      </c>
      <c r="E3520">
        <v>69</v>
      </c>
      <c r="F3520">
        <f t="shared" si="54"/>
        <v>24050</v>
      </c>
      <c r="G3520">
        <f>IF(punkty5[[#This Row],[v1]] &lt; 40000,1,"")</f>
        <v>1</v>
      </c>
      <c r="H3520" t="str">
        <f>IF(punkty5[[#This Row],[v1]] = 40000,1,"")</f>
        <v/>
      </c>
      <c r="I3520">
        <f>IF(punkty5[[#This Row],[wewnatrz]] = 1,1,IF(punkty5[[#This Row],[brzegi]]=1,1,0))</f>
        <v>1</v>
      </c>
      <c r="J3520">
        <v>3513</v>
      </c>
      <c r="K3520">
        <f xml:space="preserve"> K3519 + punkty5[[#This Row],[na kole]]</f>
        <v>2786</v>
      </c>
      <c r="L3520">
        <f xml:space="preserve"> 4 * punkty5[[#This Row],[nk]] / punkty5[[#This Row],[n]]</f>
        <v>3.1722174779390833</v>
      </c>
      <c r="M3520">
        <f>ROUND(ABS(PI() - punkty5[[#This Row],[pi]]),4)</f>
        <v>3.0599999999999999E-2</v>
      </c>
    </row>
    <row r="3521" spans="4:13" x14ac:dyDescent="0.25">
      <c r="D3521">
        <v>210</v>
      </c>
      <c r="E3521">
        <v>376</v>
      </c>
      <c r="F3521">
        <f t="shared" si="54"/>
        <v>31076</v>
      </c>
      <c r="G3521">
        <f>IF(punkty5[[#This Row],[v1]] &lt; 40000,1,"")</f>
        <v>1</v>
      </c>
      <c r="H3521" t="str">
        <f>IF(punkty5[[#This Row],[v1]] = 40000,1,"")</f>
        <v/>
      </c>
      <c r="I3521">
        <f>IF(punkty5[[#This Row],[wewnatrz]] = 1,1,IF(punkty5[[#This Row],[brzegi]]=1,1,0))</f>
        <v>1</v>
      </c>
      <c r="J3521">
        <v>3514</v>
      </c>
      <c r="K3521">
        <f xml:space="preserve"> K3520 + punkty5[[#This Row],[na kole]]</f>
        <v>2787</v>
      </c>
      <c r="L3521">
        <f xml:space="preserve"> 4 * punkty5[[#This Row],[nk]] / punkty5[[#This Row],[n]]</f>
        <v>3.1724530449630053</v>
      </c>
      <c r="M3521">
        <f>ROUND(ABS(PI() - punkty5[[#This Row],[pi]]),4)</f>
        <v>3.09E-2</v>
      </c>
    </row>
    <row r="3522" spans="4:13" x14ac:dyDescent="0.25">
      <c r="D3522">
        <v>38</v>
      </c>
      <c r="E3522">
        <v>63</v>
      </c>
      <c r="F3522">
        <f t="shared" si="54"/>
        <v>45013</v>
      </c>
      <c r="G3522" t="str">
        <f>IF(punkty5[[#This Row],[v1]] &lt; 40000,1,"")</f>
        <v/>
      </c>
      <c r="H3522" t="str">
        <f>IF(punkty5[[#This Row],[v1]] = 40000,1,"")</f>
        <v/>
      </c>
      <c r="I3522">
        <f>IF(punkty5[[#This Row],[wewnatrz]] = 1,1,IF(punkty5[[#This Row],[brzegi]]=1,1,0))</f>
        <v>0</v>
      </c>
      <c r="J3522">
        <v>3515</v>
      </c>
      <c r="K3522">
        <f xml:space="preserve"> K3521 + punkty5[[#This Row],[na kole]]</f>
        <v>2787</v>
      </c>
      <c r="L3522">
        <f xml:space="preserve"> 4 * punkty5[[#This Row],[nk]] / punkty5[[#This Row],[n]]</f>
        <v>3.1715504978662872</v>
      </c>
      <c r="M3522">
        <f>ROUND(ABS(PI() - punkty5[[#This Row],[pi]]),4)</f>
        <v>0.03</v>
      </c>
    </row>
    <row r="3523" spans="4:13" x14ac:dyDescent="0.25">
      <c r="D3523">
        <v>300</v>
      </c>
      <c r="E3523">
        <v>149</v>
      </c>
      <c r="F3523">
        <f t="shared" si="54"/>
        <v>12601</v>
      </c>
      <c r="G3523">
        <f>IF(punkty5[[#This Row],[v1]] &lt; 40000,1,"")</f>
        <v>1</v>
      </c>
      <c r="H3523" t="str">
        <f>IF(punkty5[[#This Row],[v1]] = 40000,1,"")</f>
        <v/>
      </c>
      <c r="I3523">
        <f>IF(punkty5[[#This Row],[wewnatrz]] = 1,1,IF(punkty5[[#This Row],[brzegi]]=1,1,0))</f>
        <v>1</v>
      </c>
      <c r="J3523">
        <v>3516</v>
      </c>
      <c r="K3523">
        <f xml:space="preserve"> K3522 + punkty5[[#This Row],[na kole]]</f>
        <v>2788</v>
      </c>
      <c r="L3523">
        <f xml:space="preserve"> 4 * punkty5[[#This Row],[nk]] / punkty5[[#This Row],[n]]</f>
        <v>3.1717861205915812</v>
      </c>
      <c r="M3523">
        <f>ROUND(ABS(PI() - punkty5[[#This Row],[pi]]),4)</f>
        <v>3.0200000000000001E-2</v>
      </c>
    </row>
    <row r="3524" spans="4:13" x14ac:dyDescent="0.25">
      <c r="D3524">
        <v>109</v>
      </c>
      <c r="E3524">
        <v>227</v>
      </c>
      <c r="F3524">
        <f t="shared" si="54"/>
        <v>9010</v>
      </c>
      <c r="G3524">
        <f>IF(punkty5[[#This Row],[v1]] &lt; 40000,1,"")</f>
        <v>1</v>
      </c>
      <c r="H3524" t="str">
        <f>IF(punkty5[[#This Row],[v1]] = 40000,1,"")</f>
        <v/>
      </c>
      <c r="I3524">
        <f>IF(punkty5[[#This Row],[wewnatrz]] = 1,1,IF(punkty5[[#This Row],[brzegi]]=1,1,0))</f>
        <v>1</v>
      </c>
      <c r="J3524">
        <v>3517</v>
      </c>
      <c r="K3524">
        <f xml:space="preserve"> K3523 + punkty5[[#This Row],[na kole]]</f>
        <v>2789</v>
      </c>
      <c r="L3524">
        <f xml:space="preserve"> 4 * punkty5[[#This Row],[nk]] / punkty5[[#This Row],[n]]</f>
        <v>3.1720216093261304</v>
      </c>
      <c r="M3524">
        <f>ROUND(ABS(PI() - punkty5[[#This Row],[pi]]),4)</f>
        <v>3.04E-2</v>
      </c>
    </row>
    <row r="3525" spans="4:13" x14ac:dyDescent="0.25">
      <c r="D3525">
        <v>128</v>
      </c>
      <c r="E3525">
        <v>221</v>
      </c>
      <c r="F3525">
        <f t="shared" si="54"/>
        <v>5625</v>
      </c>
      <c r="G3525">
        <f>IF(punkty5[[#This Row],[v1]] &lt; 40000,1,"")</f>
        <v>1</v>
      </c>
      <c r="H3525" t="str">
        <f>IF(punkty5[[#This Row],[v1]] = 40000,1,"")</f>
        <v/>
      </c>
      <c r="I3525">
        <f>IF(punkty5[[#This Row],[wewnatrz]] = 1,1,IF(punkty5[[#This Row],[brzegi]]=1,1,0))</f>
        <v>1</v>
      </c>
      <c r="J3525">
        <v>3518</v>
      </c>
      <c r="K3525">
        <f xml:space="preserve"> K3524 + punkty5[[#This Row],[na kole]]</f>
        <v>2790</v>
      </c>
      <c r="L3525">
        <f xml:space="preserve"> 4 * punkty5[[#This Row],[nk]] / punkty5[[#This Row],[n]]</f>
        <v>3.1722569641841956</v>
      </c>
      <c r="M3525">
        <f>ROUND(ABS(PI() - punkty5[[#This Row],[pi]]),4)</f>
        <v>3.0700000000000002E-2</v>
      </c>
    </row>
    <row r="3526" spans="4:13" x14ac:dyDescent="0.25">
      <c r="D3526">
        <v>88</v>
      </c>
      <c r="E3526">
        <v>209</v>
      </c>
      <c r="F3526">
        <f t="shared" si="54"/>
        <v>12625</v>
      </c>
      <c r="G3526">
        <f>IF(punkty5[[#This Row],[v1]] &lt; 40000,1,"")</f>
        <v>1</v>
      </c>
      <c r="H3526" t="str">
        <f>IF(punkty5[[#This Row],[v1]] = 40000,1,"")</f>
        <v/>
      </c>
      <c r="I3526">
        <f>IF(punkty5[[#This Row],[wewnatrz]] = 1,1,IF(punkty5[[#This Row],[brzegi]]=1,1,0))</f>
        <v>1</v>
      </c>
      <c r="J3526">
        <v>3519</v>
      </c>
      <c r="K3526">
        <f xml:space="preserve"> K3525 + punkty5[[#This Row],[na kole]]</f>
        <v>2791</v>
      </c>
      <c r="L3526">
        <f xml:space="preserve"> 4 * punkty5[[#This Row],[nk]] / punkty5[[#This Row],[n]]</f>
        <v>3.1724921852799093</v>
      </c>
      <c r="M3526">
        <f>ROUND(ABS(PI() - punkty5[[#This Row],[pi]]),4)</f>
        <v>3.09E-2</v>
      </c>
    </row>
    <row r="3527" spans="4:13" x14ac:dyDescent="0.25">
      <c r="D3527">
        <v>326</v>
      </c>
      <c r="E3527">
        <v>43</v>
      </c>
      <c r="F3527">
        <f t="shared" si="54"/>
        <v>40525</v>
      </c>
      <c r="G3527" t="str">
        <f>IF(punkty5[[#This Row],[v1]] &lt; 40000,1,"")</f>
        <v/>
      </c>
      <c r="H3527" t="str">
        <f>IF(punkty5[[#This Row],[v1]] = 40000,1,"")</f>
        <v/>
      </c>
      <c r="I3527">
        <f>IF(punkty5[[#This Row],[wewnatrz]] = 1,1,IF(punkty5[[#This Row],[brzegi]]=1,1,0))</f>
        <v>0</v>
      </c>
      <c r="J3527">
        <v>3520</v>
      </c>
      <c r="K3527">
        <f xml:space="preserve"> K3526 + punkty5[[#This Row],[na kole]]</f>
        <v>2791</v>
      </c>
      <c r="L3527">
        <f xml:space="preserve"> 4 * punkty5[[#This Row],[nk]] / punkty5[[#This Row],[n]]</f>
        <v>3.1715909090909089</v>
      </c>
      <c r="M3527">
        <f>ROUND(ABS(PI() - punkty5[[#This Row],[pi]]),4)</f>
        <v>0.03</v>
      </c>
    </row>
    <row r="3528" spans="4:13" x14ac:dyDescent="0.25">
      <c r="D3528">
        <v>216</v>
      </c>
      <c r="E3528">
        <v>91</v>
      </c>
      <c r="F3528">
        <f t="shared" si="54"/>
        <v>12137</v>
      </c>
      <c r="G3528">
        <f>IF(punkty5[[#This Row],[v1]] &lt; 40000,1,"")</f>
        <v>1</v>
      </c>
      <c r="H3528" t="str">
        <f>IF(punkty5[[#This Row],[v1]] = 40000,1,"")</f>
        <v/>
      </c>
      <c r="I3528">
        <f>IF(punkty5[[#This Row],[wewnatrz]] = 1,1,IF(punkty5[[#This Row],[brzegi]]=1,1,0))</f>
        <v>1</v>
      </c>
      <c r="J3528">
        <v>3521</v>
      </c>
      <c r="K3528">
        <f xml:space="preserve"> K3527 + punkty5[[#This Row],[na kole]]</f>
        <v>2792</v>
      </c>
      <c r="L3528">
        <f xml:space="preserve"> 4 * punkty5[[#This Row],[nk]] / punkty5[[#This Row],[n]]</f>
        <v>3.1718261857426868</v>
      </c>
      <c r="M3528">
        <f>ROUND(ABS(PI() - punkty5[[#This Row],[pi]]),4)</f>
        <v>3.0200000000000001E-2</v>
      </c>
    </row>
    <row r="3529" spans="4:13" x14ac:dyDescent="0.25">
      <c r="D3529">
        <v>19</v>
      </c>
      <c r="E3529">
        <v>173</v>
      </c>
      <c r="F3529">
        <f t="shared" ref="F3529:F3592" si="55">((D3529 - 200) * (D3529 - 200)) +(( E3529 - 200) * ( E3529 - 200))</f>
        <v>33490</v>
      </c>
      <c r="G3529">
        <f>IF(punkty5[[#This Row],[v1]] &lt; 40000,1,"")</f>
        <v>1</v>
      </c>
      <c r="H3529" t="str">
        <f>IF(punkty5[[#This Row],[v1]] = 40000,1,"")</f>
        <v/>
      </c>
      <c r="I3529">
        <f>IF(punkty5[[#This Row],[wewnatrz]] = 1,1,IF(punkty5[[#This Row],[brzegi]]=1,1,0))</f>
        <v>1</v>
      </c>
      <c r="J3529">
        <v>3522</v>
      </c>
      <c r="K3529">
        <f xml:space="preserve"> K3528 + punkty5[[#This Row],[na kole]]</f>
        <v>2793</v>
      </c>
      <c r="L3529">
        <f xml:space="preserve"> 4 * punkty5[[#This Row],[nk]] / punkty5[[#This Row],[n]]</f>
        <v>3.17206132879046</v>
      </c>
      <c r="M3529">
        <f>ROUND(ABS(PI() - punkty5[[#This Row],[pi]]),4)</f>
        <v>3.0499999999999999E-2</v>
      </c>
    </row>
    <row r="3530" spans="4:13" x14ac:dyDescent="0.25">
      <c r="D3530">
        <v>242</v>
      </c>
      <c r="E3530">
        <v>147</v>
      </c>
      <c r="F3530">
        <f t="shared" si="55"/>
        <v>4573</v>
      </c>
      <c r="G3530">
        <f>IF(punkty5[[#This Row],[v1]] &lt; 40000,1,"")</f>
        <v>1</v>
      </c>
      <c r="H3530" t="str">
        <f>IF(punkty5[[#This Row],[v1]] = 40000,1,"")</f>
        <v/>
      </c>
      <c r="I3530">
        <f>IF(punkty5[[#This Row],[wewnatrz]] = 1,1,IF(punkty5[[#This Row],[brzegi]]=1,1,0))</f>
        <v>1</v>
      </c>
      <c r="J3530">
        <v>3523</v>
      </c>
      <c r="K3530">
        <f xml:space="preserve"> K3529 + punkty5[[#This Row],[na kole]]</f>
        <v>2794</v>
      </c>
      <c r="L3530">
        <f xml:space="preserve"> 4 * punkty5[[#This Row],[nk]] / punkty5[[#This Row],[n]]</f>
        <v>3.1722963383479987</v>
      </c>
      <c r="M3530">
        <f>ROUND(ABS(PI() - punkty5[[#This Row],[pi]]),4)</f>
        <v>3.0700000000000002E-2</v>
      </c>
    </row>
    <row r="3531" spans="4:13" x14ac:dyDescent="0.25">
      <c r="D3531">
        <v>382</v>
      </c>
      <c r="E3531">
        <v>350</v>
      </c>
      <c r="F3531">
        <f t="shared" si="55"/>
        <v>55624</v>
      </c>
      <c r="G3531" t="str">
        <f>IF(punkty5[[#This Row],[v1]] &lt; 40000,1,"")</f>
        <v/>
      </c>
      <c r="H3531" t="str">
        <f>IF(punkty5[[#This Row],[v1]] = 40000,1,"")</f>
        <v/>
      </c>
      <c r="I3531">
        <f>IF(punkty5[[#This Row],[wewnatrz]] = 1,1,IF(punkty5[[#This Row],[brzegi]]=1,1,0))</f>
        <v>0</v>
      </c>
      <c r="J3531">
        <v>3524</v>
      </c>
      <c r="K3531">
        <f xml:space="preserve"> K3530 + punkty5[[#This Row],[na kole]]</f>
        <v>2794</v>
      </c>
      <c r="L3531">
        <f xml:space="preserve"> 4 * punkty5[[#This Row],[nk]] / punkty5[[#This Row],[n]]</f>
        <v>3.1713961407491489</v>
      </c>
      <c r="M3531">
        <f>ROUND(ABS(PI() - punkty5[[#This Row],[pi]]),4)</f>
        <v>2.98E-2</v>
      </c>
    </row>
    <row r="3532" spans="4:13" x14ac:dyDescent="0.25">
      <c r="D3532">
        <v>99</v>
      </c>
      <c r="E3532">
        <v>112</v>
      </c>
      <c r="F3532">
        <f t="shared" si="55"/>
        <v>17945</v>
      </c>
      <c r="G3532">
        <f>IF(punkty5[[#This Row],[v1]] &lt; 40000,1,"")</f>
        <v>1</v>
      </c>
      <c r="H3532" t="str">
        <f>IF(punkty5[[#This Row],[v1]] = 40000,1,"")</f>
        <v/>
      </c>
      <c r="I3532">
        <f>IF(punkty5[[#This Row],[wewnatrz]] = 1,1,IF(punkty5[[#This Row],[brzegi]]=1,1,0))</f>
        <v>1</v>
      </c>
      <c r="J3532">
        <v>3525</v>
      </c>
      <c r="K3532">
        <f xml:space="preserve"> K3531 + punkty5[[#This Row],[na kole]]</f>
        <v>2795</v>
      </c>
      <c r="L3532">
        <f xml:space="preserve"> 4 * punkty5[[#This Row],[nk]] / punkty5[[#This Row],[n]]</f>
        <v>3.171631205673759</v>
      </c>
      <c r="M3532">
        <f>ROUND(ABS(PI() - punkty5[[#This Row],[pi]]),4)</f>
        <v>0.03</v>
      </c>
    </row>
    <row r="3533" spans="4:13" x14ac:dyDescent="0.25">
      <c r="D3533">
        <v>218</v>
      </c>
      <c r="E3533">
        <v>259</v>
      </c>
      <c r="F3533">
        <f t="shared" si="55"/>
        <v>3805</v>
      </c>
      <c r="G3533">
        <f>IF(punkty5[[#This Row],[v1]] &lt; 40000,1,"")</f>
        <v>1</v>
      </c>
      <c r="H3533" t="str">
        <f>IF(punkty5[[#This Row],[v1]] = 40000,1,"")</f>
        <v/>
      </c>
      <c r="I3533">
        <f>IF(punkty5[[#This Row],[wewnatrz]] = 1,1,IF(punkty5[[#This Row],[brzegi]]=1,1,0))</f>
        <v>1</v>
      </c>
      <c r="J3533">
        <v>3526</v>
      </c>
      <c r="K3533">
        <f xml:space="preserve"> K3532 + punkty5[[#This Row],[na kole]]</f>
        <v>2796</v>
      </c>
      <c r="L3533">
        <f xml:space="preserve"> 4 * punkty5[[#This Row],[nk]] / punkty5[[#This Row],[n]]</f>
        <v>3.171866137266024</v>
      </c>
      <c r="M3533">
        <f>ROUND(ABS(PI() - punkty5[[#This Row],[pi]]),4)</f>
        <v>3.0300000000000001E-2</v>
      </c>
    </row>
    <row r="3534" spans="4:13" x14ac:dyDescent="0.25">
      <c r="D3534">
        <v>9</v>
      </c>
      <c r="E3534">
        <v>253</v>
      </c>
      <c r="F3534">
        <f t="shared" si="55"/>
        <v>39290</v>
      </c>
      <c r="G3534">
        <f>IF(punkty5[[#This Row],[v1]] &lt; 40000,1,"")</f>
        <v>1</v>
      </c>
      <c r="H3534" t="str">
        <f>IF(punkty5[[#This Row],[v1]] = 40000,1,"")</f>
        <v/>
      </c>
      <c r="I3534">
        <f>IF(punkty5[[#This Row],[wewnatrz]] = 1,1,IF(punkty5[[#This Row],[brzegi]]=1,1,0))</f>
        <v>1</v>
      </c>
      <c r="J3534">
        <v>3527</v>
      </c>
      <c r="K3534">
        <f xml:space="preserve"> K3533 + punkty5[[#This Row],[na kole]]</f>
        <v>2797</v>
      </c>
      <c r="L3534">
        <f xml:space="preserve"> 4 * punkty5[[#This Row],[nk]] / punkty5[[#This Row],[n]]</f>
        <v>3.1721009356393535</v>
      </c>
      <c r="M3534">
        <f>ROUND(ABS(PI() - punkty5[[#This Row],[pi]]),4)</f>
        <v>3.0499999999999999E-2</v>
      </c>
    </row>
    <row r="3535" spans="4:13" x14ac:dyDescent="0.25">
      <c r="D3535">
        <v>225</v>
      </c>
      <c r="E3535">
        <v>351</v>
      </c>
      <c r="F3535">
        <f t="shared" si="55"/>
        <v>23426</v>
      </c>
      <c r="G3535">
        <f>IF(punkty5[[#This Row],[v1]] &lt; 40000,1,"")</f>
        <v>1</v>
      </c>
      <c r="H3535" t="str">
        <f>IF(punkty5[[#This Row],[v1]] = 40000,1,"")</f>
        <v/>
      </c>
      <c r="I3535">
        <f>IF(punkty5[[#This Row],[wewnatrz]] = 1,1,IF(punkty5[[#This Row],[brzegi]]=1,1,0))</f>
        <v>1</v>
      </c>
      <c r="J3535">
        <v>3528</v>
      </c>
      <c r="K3535">
        <f xml:space="preserve"> K3534 + punkty5[[#This Row],[na kole]]</f>
        <v>2798</v>
      </c>
      <c r="L3535">
        <f xml:space="preserve"> 4 * punkty5[[#This Row],[nk]] / punkty5[[#This Row],[n]]</f>
        <v>3.1723356009070294</v>
      </c>
      <c r="M3535">
        <f>ROUND(ABS(PI() - punkty5[[#This Row],[pi]]),4)</f>
        <v>3.0700000000000002E-2</v>
      </c>
    </row>
    <row r="3536" spans="4:13" x14ac:dyDescent="0.25">
      <c r="D3536">
        <v>274</v>
      </c>
      <c r="E3536">
        <v>359</v>
      </c>
      <c r="F3536">
        <f t="shared" si="55"/>
        <v>30757</v>
      </c>
      <c r="G3536">
        <f>IF(punkty5[[#This Row],[v1]] &lt; 40000,1,"")</f>
        <v>1</v>
      </c>
      <c r="H3536" t="str">
        <f>IF(punkty5[[#This Row],[v1]] = 40000,1,"")</f>
        <v/>
      </c>
      <c r="I3536">
        <f>IF(punkty5[[#This Row],[wewnatrz]] = 1,1,IF(punkty5[[#This Row],[brzegi]]=1,1,0))</f>
        <v>1</v>
      </c>
      <c r="J3536">
        <v>3529</v>
      </c>
      <c r="K3536">
        <f xml:space="preserve"> K3535 + punkty5[[#This Row],[na kole]]</f>
        <v>2799</v>
      </c>
      <c r="L3536">
        <f xml:space="preserve"> 4 * punkty5[[#This Row],[nk]] / punkty5[[#This Row],[n]]</f>
        <v>3.1725701331822047</v>
      </c>
      <c r="M3536">
        <f>ROUND(ABS(PI() - punkty5[[#This Row],[pi]]),4)</f>
        <v>3.1E-2</v>
      </c>
    </row>
    <row r="3537" spans="4:13" x14ac:dyDescent="0.25">
      <c r="D3537">
        <v>166</v>
      </c>
      <c r="E3537">
        <v>50</v>
      </c>
      <c r="F3537">
        <f t="shared" si="55"/>
        <v>23656</v>
      </c>
      <c r="G3537">
        <f>IF(punkty5[[#This Row],[v1]] &lt; 40000,1,"")</f>
        <v>1</v>
      </c>
      <c r="H3537" t="str">
        <f>IF(punkty5[[#This Row],[v1]] = 40000,1,"")</f>
        <v/>
      </c>
      <c r="I3537">
        <f>IF(punkty5[[#This Row],[wewnatrz]] = 1,1,IF(punkty5[[#This Row],[brzegi]]=1,1,0))</f>
        <v>1</v>
      </c>
      <c r="J3537">
        <v>3530</v>
      </c>
      <c r="K3537">
        <f xml:space="preserve"> K3536 + punkty5[[#This Row],[na kole]]</f>
        <v>2800</v>
      </c>
      <c r="L3537">
        <f xml:space="preserve"> 4 * punkty5[[#This Row],[nk]] / punkty5[[#This Row],[n]]</f>
        <v>3.1728045325779037</v>
      </c>
      <c r="M3537">
        <f>ROUND(ABS(PI() - punkty5[[#This Row],[pi]]),4)</f>
        <v>3.1199999999999999E-2</v>
      </c>
    </row>
    <row r="3538" spans="4:13" x14ac:dyDescent="0.25">
      <c r="D3538">
        <v>0</v>
      </c>
      <c r="E3538">
        <v>282</v>
      </c>
      <c r="F3538">
        <f t="shared" si="55"/>
        <v>46724</v>
      </c>
      <c r="G3538" t="str">
        <f>IF(punkty5[[#This Row],[v1]] &lt; 40000,1,"")</f>
        <v/>
      </c>
      <c r="H3538" t="str">
        <f>IF(punkty5[[#This Row],[v1]] = 40000,1,"")</f>
        <v/>
      </c>
      <c r="I3538">
        <f>IF(punkty5[[#This Row],[wewnatrz]] = 1,1,IF(punkty5[[#This Row],[brzegi]]=1,1,0))</f>
        <v>0</v>
      </c>
      <c r="J3538">
        <v>3531</v>
      </c>
      <c r="K3538">
        <f xml:space="preserve"> K3537 + punkty5[[#This Row],[na kole]]</f>
        <v>2800</v>
      </c>
      <c r="L3538">
        <f xml:space="preserve"> 4 * punkty5[[#This Row],[nk]] / punkty5[[#This Row],[n]]</f>
        <v>3.1719059756442936</v>
      </c>
      <c r="M3538">
        <f>ROUND(ABS(PI() - punkty5[[#This Row],[pi]]),4)</f>
        <v>3.0300000000000001E-2</v>
      </c>
    </row>
    <row r="3539" spans="4:13" x14ac:dyDescent="0.25">
      <c r="D3539">
        <v>228</v>
      </c>
      <c r="E3539">
        <v>195</v>
      </c>
      <c r="F3539">
        <f t="shared" si="55"/>
        <v>809</v>
      </c>
      <c r="G3539">
        <f>IF(punkty5[[#This Row],[v1]] &lt; 40000,1,"")</f>
        <v>1</v>
      </c>
      <c r="H3539" t="str">
        <f>IF(punkty5[[#This Row],[v1]] = 40000,1,"")</f>
        <v/>
      </c>
      <c r="I3539">
        <f>IF(punkty5[[#This Row],[wewnatrz]] = 1,1,IF(punkty5[[#This Row],[brzegi]]=1,1,0))</f>
        <v>1</v>
      </c>
      <c r="J3539">
        <v>3532</v>
      </c>
      <c r="K3539">
        <f xml:space="preserve"> K3538 + punkty5[[#This Row],[na kole]]</f>
        <v>2801</v>
      </c>
      <c r="L3539">
        <f xml:space="preserve"> 4 * punkty5[[#This Row],[nk]] / punkty5[[#This Row],[n]]</f>
        <v>3.1721404303510758</v>
      </c>
      <c r="M3539">
        <f>ROUND(ABS(PI() - punkty5[[#This Row],[pi]]),4)</f>
        <v>3.0499999999999999E-2</v>
      </c>
    </row>
    <row r="3540" spans="4:13" x14ac:dyDescent="0.25">
      <c r="D3540">
        <v>239</v>
      </c>
      <c r="E3540">
        <v>132</v>
      </c>
      <c r="F3540">
        <f t="shared" si="55"/>
        <v>6145</v>
      </c>
      <c r="G3540">
        <f>IF(punkty5[[#This Row],[v1]] &lt; 40000,1,"")</f>
        <v>1</v>
      </c>
      <c r="H3540" t="str">
        <f>IF(punkty5[[#This Row],[v1]] = 40000,1,"")</f>
        <v/>
      </c>
      <c r="I3540">
        <f>IF(punkty5[[#This Row],[wewnatrz]] = 1,1,IF(punkty5[[#This Row],[brzegi]]=1,1,0))</f>
        <v>1</v>
      </c>
      <c r="J3540">
        <v>3533</v>
      </c>
      <c r="K3540">
        <f xml:space="preserve"> K3539 + punkty5[[#This Row],[na kole]]</f>
        <v>2802</v>
      </c>
      <c r="L3540">
        <f xml:space="preserve"> 4 * punkty5[[#This Row],[nk]] / punkty5[[#This Row],[n]]</f>
        <v>3.1723747523351258</v>
      </c>
      <c r="M3540">
        <f>ROUND(ABS(PI() - punkty5[[#This Row],[pi]]),4)</f>
        <v>3.0800000000000001E-2</v>
      </c>
    </row>
    <row r="3541" spans="4:13" x14ac:dyDescent="0.25">
      <c r="D3541">
        <v>399</v>
      </c>
      <c r="E3541">
        <v>186</v>
      </c>
      <c r="F3541">
        <f t="shared" si="55"/>
        <v>39797</v>
      </c>
      <c r="G3541">
        <f>IF(punkty5[[#This Row],[v1]] &lt; 40000,1,"")</f>
        <v>1</v>
      </c>
      <c r="H3541" t="str">
        <f>IF(punkty5[[#This Row],[v1]] = 40000,1,"")</f>
        <v/>
      </c>
      <c r="I3541">
        <f>IF(punkty5[[#This Row],[wewnatrz]] = 1,1,IF(punkty5[[#This Row],[brzegi]]=1,1,0))</f>
        <v>1</v>
      </c>
      <c r="J3541">
        <v>3534</v>
      </c>
      <c r="K3541">
        <f xml:space="preserve"> K3540 + punkty5[[#This Row],[na kole]]</f>
        <v>2803</v>
      </c>
      <c r="L3541">
        <f xml:space="preserve"> 4 * punkty5[[#This Row],[nk]] / punkty5[[#This Row],[n]]</f>
        <v>3.1726089417091115</v>
      </c>
      <c r="M3541">
        <f>ROUND(ABS(PI() - punkty5[[#This Row],[pi]]),4)</f>
        <v>3.1E-2</v>
      </c>
    </row>
    <row r="3542" spans="4:13" x14ac:dyDescent="0.25">
      <c r="D3542">
        <v>363</v>
      </c>
      <c r="E3542">
        <v>374</v>
      </c>
      <c r="F3542">
        <f t="shared" si="55"/>
        <v>56845</v>
      </c>
      <c r="G3542" t="str">
        <f>IF(punkty5[[#This Row],[v1]] &lt; 40000,1,"")</f>
        <v/>
      </c>
      <c r="H3542" t="str">
        <f>IF(punkty5[[#This Row],[v1]] = 40000,1,"")</f>
        <v/>
      </c>
      <c r="I3542">
        <f>IF(punkty5[[#This Row],[wewnatrz]] = 1,1,IF(punkty5[[#This Row],[brzegi]]=1,1,0))</f>
        <v>0</v>
      </c>
      <c r="J3542">
        <v>3535</v>
      </c>
      <c r="K3542">
        <f xml:space="preserve"> K3541 + punkty5[[#This Row],[na kole]]</f>
        <v>2803</v>
      </c>
      <c r="L3542">
        <f xml:space="preserve"> 4 * punkty5[[#This Row],[nk]] / punkty5[[#This Row],[n]]</f>
        <v>3.1717114568599718</v>
      </c>
      <c r="M3542">
        <f>ROUND(ABS(PI() - punkty5[[#This Row],[pi]]),4)</f>
        <v>3.0099999999999998E-2</v>
      </c>
    </row>
    <row r="3543" spans="4:13" x14ac:dyDescent="0.25">
      <c r="D3543">
        <v>121</v>
      </c>
      <c r="E3543">
        <v>17</v>
      </c>
      <c r="F3543">
        <f t="shared" si="55"/>
        <v>39730</v>
      </c>
      <c r="G3543">
        <f>IF(punkty5[[#This Row],[v1]] &lt; 40000,1,"")</f>
        <v>1</v>
      </c>
      <c r="H3543" t="str">
        <f>IF(punkty5[[#This Row],[v1]] = 40000,1,"")</f>
        <v/>
      </c>
      <c r="I3543">
        <f>IF(punkty5[[#This Row],[wewnatrz]] = 1,1,IF(punkty5[[#This Row],[brzegi]]=1,1,0))</f>
        <v>1</v>
      </c>
      <c r="J3543">
        <v>3536</v>
      </c>
      <c r="K3543">
        <f xml:space="preserve"> K3542 + punkty5[[#This Row],[na kole]]</f>
        <v>2804</v>
      </c>
      <c r="L3543">
        <f xml:space="preserve"> 4 * punkty5[[#This Row],[nk]] / punkty5[[#This Row],[n]]</f>
        <v>3.1719457013574659</v>
      </c>
      <c r="M3543">
        <f>ROUND(ABS(PI() - punkty5[[#This Row],[pi]]),4)</f>
        <v>3.04E-2</v>
      </c>
    </row>
    <row r="3544" spans="4:13" x14ac:dyDescent="0.25">
      <c r="D3544">
        <v>35</v>
      </c>
      <c r="E3544">
        <v>40</v>
      </c>
      <c r="F3544">
        <f t="shared" si="55"/>
        <v>52825</v>
      </c>
      <c r="G3544" t="str">
        <f>IF(punkty5[[#This Row],[v1]] &lt; 40000,1,"")</f>
        <v/>
      </c>
      <c r="H3544" t="str">
        <f>IF(punkty5[[#This Row],[v1]] = 40000,1,"")</f>
        <v/>
      </c>
      <c r="I3544">
        <f>IF(punkty5[[#This Row],[wewnatrz]] = 1,1,IF(punkty5[[#This Row],[brzegi]]=1,1,0))</f>
        <v>0</v>
      </c>
      <c r="J3544">
        <v>3537</v>
      </c>
      <c r="K3544">
        <f xml:space="preserve"> K3543 + punkty5[[#This Row],[na kole]]</f>
        <v>2804</v>
      </c>
      <c r="L3544">
        <f xml:space="preserve"> 4 * punkty5[[#This Row],[nk]] / punkty5[[#This Row],[n]]</f>
        <v>3.1710489115069267</v>
      </c>
      <c r="M3544">
        <f>ROUND(ABS(PI() - punkty5[[#This Row],[pi]]),4)</f>
        <v>2.9499999999999998E-2</v>
      </c>
    </row>
    <row r="3545" spans="4:13" x14ac:dyDescent="0.25">
      <c r="D3545">
        <v>188</v>
      </c>
      <c r="E3545">
        <v>208</v>
      </c>
      <c r="F3545">
        <f t="shared" si="55"/>
        <v>208</v>
      </c>
      <c r="G3545">
        <f>IF(punkty5[[#This Row],[v1]] &lt; 40000,1,"")</f>
        <v>1</v>
      </c>
      <c r="H3545" t="str">
        <f>IF(punkty5[[#This Row],[v1]] = 40000,1,"")</f>
        <v/>
      </c>
      <c r="I3545">
        <f>IF(punkty5[[#This Row],[wewnatrz]] = 1,1,IF(punkty5[[#This Row],[brzegi]]=1,1,0))</f>
        <v>1</v>
      </c>
      <c r="J3545">
        <v>3538</v>
      </c>
      <c r="K3545">
        <f xml:space="preserve"> K3544 + punkty5[[#This Row],[na kole]]</f>
        <v>2805</v>
      </c>
      <c r="L3545">
        <f xml:space="preserve"> 4 * punkty5[[#This Row],[nk]] / punkty5[[#This Row],[n]]</f>
        <v>3.1712832108535896</v>
      </c>
      <c r="M3545">
        <f>ROUND(ABS(PI() - punkty5[[#This Row],[pi]]),4)</f>
        <v>2.9700000000000001E-2</v>
      </c>
    </row>
    <row r="3546" spans="4:13" x14ac:dyDescent="0.25">
      <c r="D3546">
        <v>364</v>
      </c>
      <c r="E3546">
        <v>24</v>
      </c>
      <c r="F3546">
        <f t="shared" si="55"/>
        <v>57872</v>
      </c>
      <c r="G3546" t="str">
        <f>IF(punkty5[[#This Row],[v1]] &lt; 40000,1,"")</f>
        <v/>
      </c>
      <c r="H3546" t="str">
        <f>IF(punkty5[[#This Row],[v1]] = 40000,1,"")</f>
        <v/>
      </c>
      <c r="I3546">
        <f>IF(punkty5[[#This Row],[wewnatrz]] = 1,1,IF(punkty5[[#This Row],[brzegi]]=1,1,0))</f>
        <v>0</v>
      </c>
      <c r="J3546">
        <v>3539</v>
      </c>
      <c r="K3546">
        <f xml:space="preserve"> K3545 + punkty5[[#This Row],[na kole]]</f>
        <v>2805</v>
      </c>
      <c r="L3546">
        <f xml:space="preserve"> 4 * punkty5[[#This Row],[nk]] / punkty5[[#This Row],[n]]</f>
        <v>3.1703871150042384</v>
      </c>
      <c r="M3546">
        <f>ROUND(ABS(PI() - punkty5[[#This Row],[pi]]),4)</f>
        <v>2.8799999999999999E-2</v>
      </c>
    </row>
    <row r="3547" spans="4:13" x14ac:dyDescent="0.25">
      <c r="D3547">
        <v>15</v>
      </c>
      <c r="E3547">
        <v>83</v>
      </c>
      <c r="F3547">
        <f t="shared" si="55"/>
        <v>47914</v>
      </c>
      <c r="G3547" t="str">
        <f>IF(punkty5[[#This Row],[v1]] &lt; 40000,1,"")</f>
        <v/>
      </c>
      <c r="H3547" t="str">
        <f>IF(punkty5[[#This Row],[v1]] = 40000,1,"")</f>
        <v/>
      </c>
      <c r="I3547">
        <f>IF(punkty5[[#This Row],[wewnatrz]] = 1,1,IF(punkty5[[#This Row],[brzegi]]=1,1,0))</f>
        <v>0</v>
      </c>
      <c r="J3547">
        <v>3540</v>
      </c>
      <c r="K3547">
        <f xml:space="preserve"> K3546 + punkty5[[#This Row],[na kole]]</f>
        <v>2805</v>
      </c>
      <c r="L3547">
        <f xml:space="preserve"> 4 * punkty5[[#This Row],[nk]] / punkty5[[#This Row],[n]]</f>
        <v>3.1694915254237288</v>
      </c>
      <c r="M3547">
        <f>ROUND(ABS(PI() - punkty5[[#This Row],[pi]]),4)</f>
        <v>2.7900000000000001E-2</v>
      </c>
    </row>
    <row r="3548" spans="4:13" x14ac:dyDescent="0.25">
      <c r="D3548">
        <v>355</v>
      </c>
      <c r="E3548">
        <v>372</v>
      </c>
      <c r="F3548">
        <f t="shared" si="55"/>
        <v>53609</v>
      </c>
      <c r="G3548" t="str">
        <f>IF(punkty5[[#This Row],[v1]] &lt; 40000,1,"")</f>
        <v/>
      </c>
      <c r="H3548" t="str">
        <f>IF(punkty5[[#This Row],[v1]] = 40000,1,"")</f>
        <v/>
      </c>
      <c r="I3548">
        <f>IF(punkty5[[#This Row],[wewnatrz]] = 1,1,IF(punkty5[[#This Row],[brzegi]]=1,1,0))</f>
        <v>0</v>
      </c>
      <c r="J3548">
        <v>3541</v>
      </c>
      <c r="K3548">
        <f xml:space="preserve"> K3547 + punkty5[[#This Row],[na kole]]</f>
        <v>2805</v>
      </c>
      <c r="L3548">
        <f xml:space="preserve"> 4 * punkty5[[#This Row],[nk]] / punkty5[[#This Row],[n]]</f>
        <v>3.1685964416831403</v>
      </c>
      <c r="M3548">
        <f>ROUND(ABS(PI() - punkty5[[#This Row],[pi]]),4)</f>
        <v>2.7E-2</v>
      </c>
    </row>
    <row r="3549" spans="4:13" x14ac:dyDescent="0.25">
      <c r="D3549">
        <v>253</v>
      </c>
      <c r="E3549">
        <v>318</v>
      </c>
      <c r="F3549">
        <f t="shared" si="55"/>
        <v>16733</v>
      </c>
      <c r="G3549">
        <f>IF(punkty5[[#This Row],[v1]] &lt; 40000,1,"")</f>
        <v>1</v>
      </c>
      <c r="H3549" t="str">
        <f>IF(punkty5[[#This Row],[v1]] = 40000,1,"")</f>
        <v/>
      </c>
      <c r="I3549">
        <f>IF(punkty5[[#This Row],[wewnatrz]] = 1,1,IF(punkty5[[#This Row],[brzegi]]=1,1,0))</f>
        <v>1</v>
      </c>
      <c r="J3549">
        <v>3542</v>
      </c>
      <c r="K3549">
        <f xml:space="preserve"> K3548 + punkty5[[#This Row],[na kole]]</f>
        <v>2806</v>
      </c>
      <c r="L3549">
        <f xml:space="preserve"> 4 * punkty5[[#This Row],[nk]] / punkty5[[#This Row],[n]]</f>
        <v>3.168831168831169</v>
      </c>
      <c r="M3549">
        <f>ROUND(ABS(PI() - punkty5[[#This Row],[pi]]),4)</f>
        <v>2.7199999999999998E-2</v>
      </c>
    </row>
    <row r="3550" spans="4:13" x14ac:dyDescent="0.25">
      <c r="D3550">
        <v>64</v>
      </c>
      <c r="E3550">
        <v>76</v>
      </c>
      <c r="F3550">
        <f t="shared" si="55"/>
        <v>33872</v>
      </c>
      <c r="G3550">
        <f>IF(punkty5[[#This Row],[v1]] &lt; 40000,1,"")</f>
        <v>1</v>
      </c>
      <c r="H3550" t="str">
        <f>IF(punkty5[[#This Row],[v1]] = 40000,1,"")</f>
        <v/>
      </c>
      <c r="I3550">
        <f>IF(punkty5[[#This Row],[wewnatrz]] = 1,1,IF(punkty5[[#This Row],[brzegi]]=1,1,0))</f>
        <v>1</v>
      </c>
      <c r="J3550">
        <v>3543</v>
      </c>
      <c r="K3550">
        <f xml:space="preserve"> K3549 + punkty5[[#This Row],[na kole]]</f>
        <v>2807</v>
      </c>
      <c r="L3550">
        <f xml:space="preserve"> 4 * punkty5[[#This Row],[nk]] / punkty5[[#This Row],[n]]</f>
        <v>3.169065763477279</v>
      </c>
      <c r="M3550">
        <f>ROUND(ABS(PI() - punkty5[[#This Row],[pi]]),4)</f>
        <v>2.75E-2</v>
      </c>
    </row>
    <row r="3551" spans="4:13" x14ac:dyDescent="0.25">
      <c r="D3551">
        <v>147</v>
      </c>
      <c r="E3551">
        <v>22</v>
      </c>
      <c r="F3551">
        <f t="shared" si="55"/>
        <v>34493</v>
      </c>
      <c r="G3551">
        <f>IF(punkty5[[#This Row],[v1]] &lt; 40000,1,"")</f>
        <v>1</v>
      </c>
      <c r="H3551" t="str">
        <f>IF(punkty5[[#This Row],[v1]] = 40000,1,"")</f>
        <v/>
      </c>
      <c r="I3551">
        <f>IF(punkty5[[#This Row],[wewnatrz]] = 1,1,IF(punkty5[[#This Row],[brzegi]]=1,1,0))</f>
        <v>1</v>
      </c>
      <c r="J3551">
        <v>3544</v>
      </c>
      <c r="K3551">
        <f xml:space="preserve"> K3550 + punkty5[[#This Row],[na kole]]</f>
        <v>2808</v>
      </c>
      <c r="L3551">
        <f xml:space="preserve"> 4 * punkty5[[#This Row],[nk]] / punkty5[[#This Row],[n]]</f>
        <v>3.1693002257336342</v>
      </c>
      <c r="M3551">
        <f>ROUND(ABS(PI() - punkty5[[#This Row],[pi]]),4)</f>
        <v>2.7699999999999999E-2</v>
      </c>
    </row>
    <row r="3552" spans="4:13" x14ac:dyDescent="0.25">
      <c r="D3552">
        <v>331</v>
      </c>
      <c r="E3552">
        <v>135</v>
      </c>
      <c r="F3552">
        <f t="shared" si="55"/>
        <v>21386</v>
      </c>
      <c r="G3552">
        <f>IF(punkty5[[#This Row],[v1]] &lt; 40000,1,"")</f>
        <v>1</v>
      </c>
      <c r="H3552" t="str">
        <f>IF(punkty5[[#This Row],[v1]] = 40000,1,"")</f>
        <v/>
      </c>
      <c r="I3552">
        <f>IF(punkty5[[#This Row],[wewnatrz]] = 1,1,IF(punkty5[[#This Row],[brzegi]]=1,1,0))</f>
        <v>1</v>
      </c>
      <c r="J3552">
        <v>3545</v>
      </c>
      <c r="K3552">
        <f xml:space="preserve"> K3551 + punkty5[[#This Row],[na kole]]</f>
        <v>2809</v>
      </c>
      <c r="L3552">
        <f xml:space="preserve"> 4 * punkty5[[#This Row],[nk]] / punkty5[[#This Row],[n]]</f>
        <v>3.1695345557122709</v>
      </c>
      <c r="M3552">
        <f>ROUND(ABS(PI() - punkty5[[#This Row],[pi]]),4)</f>
        <v>2.7900000000000001E-2</v>
      </c>
    </row>
    <row r="3553" spans="4:13" x14ac:dyDescent="0.25">
      <c r="D3553">
        <v>369</v>
      </c>
      <c r="E3553">
        <v>4</v>
      </c>
      <c r="F3553">
        <f t="shared" si="55"/>
        <v>66977</v>
      </c>
      <c r="G3553" t="str">
        <f>IF(punkty5[[#This Row],[v1]] &lt; 40000,1,"")</f>
        <v/>
      </c>
      <c r="H3553" t="str">
        <f>IF(punkty5[[#This Row],[v1]] = 40000,1,"")</f>
        <v/>
      </c>
      <c r="I3553">
        <f>IF(punkty5[[#This Row],[wewnatrz]] = 1,1,IF(punkty5[[#This Row],[brzegi]]=1,1,0))</f>
        <v>0</v>
      </c>
      <c r="J3553">
        <v>3546</v>
      </c>
      <c r="K3553">
        <f xml:space="preserve"> K3552 + punkty5[[#This Row],[na kole]]</f>
        <v>2809</v>
      </c>
      <c r="L3553">
        <f xml:space="preserve"> 4 * punkty5[[#This Row],[nk]] / punkty5[[#This Row],[n]]</f>
        <v>3.1686407219402142</v>
      </c>
      <c r="M3553">
        <f>ROUND(ABS(PI() - punkty5[[#This Row],[pi]]),4)</f>
        <v>2.7E-2</v>
      </c>
    </row>
    <row r="3554" spans="4:13" x14ac:dyDescent="0.25">
      <c r="D3554">
        <v>176</v>
      </c>
      <c r="E3554">
        <v>269</v>
      </c>
      <c r="F3554">
        <f t="shared" si="55"/>
        <v>5337</v>
      </c>
      <c r="G3554">
        <f>IF(punkty5[[#This Row],[v1]] &lt; 40000,1,"")</f>
        <v>1</v>
      </c>
      <c r="H3554" t="str">
        <f>IF(punkty5[[#This Row],[v1]] = 40000,1,"")</f>
        <v/>
      </c>
      <c r="I3554">
        <f>IF(punkty5[[#This Row],[wewnatrz]] = 1,1,IF(punkty5[[#This Row],[brzegi]]=1,1,0))</f>
        <v>1</v>
      </c>
      <c r="J3554">
        <v>3547</v>
      </c>
      <c r="K3554">
        <f xml:space="preserve"> K3553 + punkty5[[#This Row],[na kole]]</f>
        <v>2810</v>
      </c>
      <c r="L3554">
        <f xml:space="preserve"> 4 * punkty5[[#This Row],[nk]] / punkty5[[#This Row],[n]]</f>
        <v>3.1688751057231461</v>
      </c>
      <c r="M3554">
        <f>ROUND(ABS(PI() - punkty5[[#This Row],[pi]]),4)</f>
        <v>2.7300000000000001E-2</v>
      </c>
    </row>
    <row r="3555" spans="4:13" x14ac:dyDescent="0.25">
      <c r="D3555">
        <v>238</v>
      </c>
      <c r="E3555">
        <v>157</v>
      </c>
      <c r="F3555">
        <f t="shared" si="55"/>
        <v>3293</v>
      </c>
      <c r="G3555">
        <f>IF(punkty5[[#This Row],[v1]] &lt; 40000,1,"")</f>
        <v>1</v>
      </c>
      <c r="H3555" t="str">
        <f>IF(punkty5[[#This Row],[v1]] = 40000,1,"")</f>
        <v/>
      </c>
      <c r="I3555">
        <f>IF(punkty5[[#This Row],[wewnatrz]] = 1,1,IF(punkty5[[#This Row],[brzegi]]=1,1,0))</f>
        <v>1</v>
      </c>
      <c r="J3555">
        <v>3548</v>
      </c>
      <c r="K3555">
        <f xml:space="preserve"> K3554 + punkty5[[#This Row],[na kole]]</f>
        <v>2811</v>
      </c>
      <c r="L3555">
        <f xml:space="preserve"> 4 * punkty5[[#This Row],[nk]] / punkty5[[#This Row],[n]]</f>
        <v>3.1691093573844418</v>
      </c>
      <c r="M3555">
        <f>ROUND(ABS(PI() - punkty5[[#This Row],[pi]]),4)</f>
        <v>2.75E-2</v>
      </c>
    </row>
    <row r="3556" spans="4:13" x14ac:dyDescent="0.25">
      <c r="D3556">
        <v>188</v>
      </c>
      <c r="E3556">
        <v>396</v>
      </c>
      <c r="F3556">
        <f t="shared" si="55"/>
        <v>38560</v>
      </c>
      <c r="G3556">
        <f>IF(punkty5[[#This Row],[v1]] &lt; 40000,1,"")</f>
        <v>1</v>
      </c>
      <c r="H3556" t="str">
        <f>IF(punkty5[[#This Row],[v1]] = 40000,1,"")</f>
        <v/>
      </c>
      <c r="I3556">
        <f>IF(punkty5[[#This Row],[wewnatrz]] = 1,1,IF(punkty5[[#This Row],[brzegi]]=1,1,0))</f>
        <v>1</v>
      </c>
      <c r="J3556">
        <v>3549</v>
      </c>
      <c r="K3556">
        <f xml:space="preserve"> K3555 + punkty5[[#This Row],[na kole]]</f>
        <v>2812</v>
      </c>
      <c r="L3556">
        <f xml:space="preserve"> 4 * punkty5[[#This Row],[nk]] / punkty5[[#This Row],[n]]</f>
        <v>3.1693434770357847</v>
      </c>
      <c r="M3556">
        <f>ROUND(ABS(PI() - punkty5[[#This Row],[pi]]),4)</f>
        <v>2.7799999999999998E-2</v>
      </c>
    </row>
    <row r="3557" spans="4:13" x14ac:dyDescent="0.25">
      <c r="D3557">
        <v>394</v>
      </c>
      <c r="E3557">
        <v>125</v>
      </c>
      <c r="F3557">
        <f t="shared" si="55"/>
        <v>43261</v>
      </c>
      <c r="G3557" t="str">
        <f>IF(punkty5[[#This Row],[v1]] &lt; 40000,1,"")</f>
        <v/>
      </c>
      <c r="H3557" t="str">
        <f>IF(punkty5[[#This Row],[v1]] = 40000,1,"")</f>
        <v/>
      </c>
      <c r="I3557">
        <f>IF(punkty5[[#This Row],[wewnatrz]] = 1,1,IF(punkty5[[#This Row],[brzegi]]=1,1,0))</f>
        <v>0</v>
      </c>
      <c r="J3557">
        <v>3550</v>
      </c>
      <c r="K3557">
        <f xml:space="preserve"> K3556 + punkty5[[#This Row],[na kole]]</f>
        <v>2812</v>
      </c>
      <c r="L3557">
        <f xml:space="preserve"> 4 * punkty5[[#This Row],[nk]] / punkty5[[#This Row],[n]]</f>
        <v>3.1684507042253522</v>
      </c>
      <c r="M3557">
        <f>ROUND(ABS(PI() - punkty5[[#This Row],[pi]]),4)</f>
        <v>2.69E-2</v>
      </c>
    </row>
    <row r="3558" spans="4:13" x14ac:dyDescent="0.25">
      <c r="D3558">
        <v>146</v>
      </c>
      <c r="E3558">
        <v>21</v>
      </c>
      <c r="F3558">
        <f t="shared" si="55"/>
        <v>34957</v>
      </c>
      <c r="G3558">
        <f>IF(punkty5[[#This Row],[v1]] &lt; 40000,1,"")</f>
        <v>1</v>
      </c>
      <c r="H3558" t="str">
        <f>IF(punkty5[[#This Row],[v1]] = 40000,1,"")</f>
        <v/>
      </c>
      <c r="I3558">
        <f>IF(punkty5[[#This Row],[wewnatrz]] = 1,1,IF(punkty5[[#This Row],[brzegi]]=1,1,0))</f>
        <v>1</v>
      </c>
      <c r="J3558">
        <v>3551</v>
      </c>
      <c r="K3558">
        <f xml:space="preserve"> K3557 + punkty5[[#This Row],[na kole]]</f>
        <v>2813</v>
      </c>
      <c r="L3558">
        <f xml:space="preserve"> 4 * punkty5[[#This Row],[nk]] / punkty5[[#This Row],[n]]</f>
        <v>3.1686848774992962</v>
      </c>
      <c r="M3558">
        <f>ROUND(ABS(PI() - punkty5[[#This Row],[pi]]),4)</f>
        <v>2.7099999999999999E-2</v>
      </c>
    </row>
    <row r="3559" spans="4:13" x14ac:dyDescent="0.25">
      <c r="D3559">
        <v>72</v>
      </c>
      <c r="E3559">
        <v>183</v>
      </c>
      <c r="F3559">
        <f t="shared" si="55"/>
        <v>16673</v>
      </c>
      <c r="G3559">
        <f>IF(punkty5[[#This Row],[v1]] &lt; 40000,1,"")</f>
        <v>1</v>
      </c>
      <c r="H3559" t="str">
        <f>IF(punkty5[[#This Row],[v1]] = 40000,1,"")</f>
        <v/>
      </c>
      <c r="I3559">
        <f>IF(punkty5[[#This Row],[wewnatrz]] = 1,1,IF(punkty5[[#This Row],[brzegi]]=1,1,0))</f>
        <v>1</v>
      </c>
      <c r="J3559">
        <v>3552</v>
      </c>
      <c r="K3559">
        <f xml:space="preserve"> K3558 + punkty5[[#This Row],[na kole]]</f>
        <v>2814</v>
      </c>
      <c r="L3559">
        <f xml:space="preserve"> 4 * punkty5[[#This Row],[nk]] / punkty5[[#This Row],[n]]</f>
        <v>3.1689189189189189</v>
      </c>
      <c r="M3559">
        <f>ROUND(ABS(PI() - punkty5[[#This Row],[pi]]),4)</f>
        <v>2.7300000000000001E-2</v>
      </c>
    </row>
    <row r="3560" spans="4:13" x14ac:dyDescent="0.25">
      <c r="D3560">
        <v>22</v>
      </c>
      <c r="E3560">
        <v>329</v>
      </c>
      <c r="F3560">
        <f t="shared" si="55"/>
        <v>48325</v>
      </c>
      <c r="G3560" t="str">
        <f>IF(punkty5[[#This Row],[v1]] &lt; 40000,1,"")</f>
        <v/>
      </c>
      <c r="H3560" t="str">
        <f>IF(punkty5[[#This Row],[v1]] = 40000,1,"")</f>
        <v/>
      </c>
      <c r="I3560">
        <f>IF(punkty5[[#This Row],[wewnatrz]] = 1,1,IF(punkty5[[#This Row],[brzegi]]=1,1,0))</f>
        <v>0</v>
      </c>
      <c r="J3560">
        <v>3553</v>
      </c>
      <c r="K3560">
        <f xml:space="preserve"> K3559 + punkty5[[#This Row],[na kole]]</f>
        <v>2814</v>
      </c>
      <c r="L3560">
        <f xml:space="preserve"> 4 * punkty5[[#This Row],[nk]] / punkty5[[#This Row],[n]]</f>
        <v>3.1680270194202085</v>
      </c>
      <c r="M3560">
        <f>ROUND(ABS(PI() - punkty5[[#This Row],[pi]]),4)</f>
        <v>2.64E-2</v>
      </c>
    </row>
    <row r="3561" spans="4:13" x14ac:dyDescent="0.25">
      <c r="D3561">
        <v>43</v>
      </c>
      <c r="E3561">
        <v>343</v>
      </c>
      <c r="F3561">
        <f t="shared" si="55"/>
        <v>45098</v>
      </c>
      <c r="G3561" t="str">
        <f>IF(punkty5[[#This Row],[v1]] &lt; 40000,1,"")</f>
        <v/>
      </c>
      <c r="H3561" t="str">
        <f>IF(punkty5[[#This Row],[v1]] = 40000,1,"")</f>
        <v/>
      </c>
      <c r="I3561">
        <f>IF(punkty5[[#This Row],[wewnatrz]] = 1,1,IF(punkty5[[#This Row],[brzegi]]=1,1,0))</f>
        <v>0</v>
      </c>
      <c r="J3561">
        <v>3554</v>
      </c>
      <c r="K3561">
        <f xml:space="preserve"> K3560 + punkty5[[#This Row],[na kole]]</f>
        <v>2814</v>
      </c>
      <c r="L3561">
        <f xml:space="preserve"> 4 * punkty5[[#This Row],[nk]] / punkty5[[#This Row],[n]]</f>
        <v>3.1671356218345528</v>
      </c>
      <c r="M3561">
        <f>ROUND(ABS(PI() - punkty5[[#This Row],[pi]]),4)</f>
        <v>2.5499999999999998E-2</v>
      </c>
    </row>
    <row r="3562" spans="4:13" x14ac:dyDescent="0.25">
      <c r="D3562">
        <v>185</v>
      </c>
      <c r="E3562">
        <v>286</v>
      </c>
      <c r="F3562">
        <f t="shared" si="55"/>
        <v>7621</v>
      </c>
      <c r="G3562">
        <f>IF(punkty5[[#This Row],[v1]] &lt; 40000,1,"")</f>
        <v>1</v>
      </c>
      <c r="H3562" t="str">
        <f>IF(punkty5[[#This Row],[v1]] = 40000,1,"")</f>
        <v/>
      </c>
      <c r="I3562">
        <f>IF(punkty5[[#This Row],[wewnatrz]] = 1,1,IF(punkty5[[#This Row],[brzegi]]=1,1,0))</f>
        <v>1</v>
      </c>
      <c r="J3562">
        <v>3555</v>
      </c>
      <c r="K3562">
        <f xml:space="preserve"> K3561 + punkty5[[#This Row],[na kole]]</f>
        <v>2815</v>
      </c>
      <c r="L3562">
        <f xml:space="preserve"> 4 * punkty5[[#This Row],[nk]] / punkty5[[#This Row],[n]]</f>
        <v>3.1673699015471168</v>
      </c>
      <c r="M3562">
        <f>ROUND(ABS(PI() - punkty5[[#This Row],[pi]]),4)</f>
        <v>2.58E-2</v>
      </c>
    </row>
    <row r="3563" spans="4:13" x14ac:dyDescent="0.25">
      <c r="D3563">
        <v>301</v>
      </c>
      <c r="E3563">
        <v>9</v>
      </c>
      <c r="F3563">
        <f t="shared" si="55"/>
        <v>46682</v>
      </c>
      <c r="G3563" t="str">
        <f>IF(punkty5[[#This Row],[v1]] &lt; 40000,1,"")</f>
        <v/>
      </c>
      <c r="H3563" t="str">
        <f>IF(punkty5[[#This Row],[v1]] = 40000,1,"")</f>
        <v/>
      </c>
      <c r="I3563">
        <f>IF(punkty5[[#This Row],[wewnatrz]] = 1,1,IF(punkty5[[#This Row],[brzegi]]=1,1,0))</f>
        <v>0</v>
      </c>
      <c r="J3563">
        <v>3556</v>
      </c>
      <c r="K3563">
        <f xml:space="preserve"> K3562 + punkty5[[#This Row],[na kole]]</f>
        <v>2815</v>
      </c>
      <c r="L3563">
        <f xml:space="preserve"> 4 * punkty5[[#This Row],[nk]] / punkty5[[#This Row],[n]]</f>
        <v>3.1664791901012372</v>
      </c>
      <c r="M3563">
        <f>ROUND(ABS(PI() - punkty5[[#This Row],[pi]]),4)</f>
        <v>2.4899999999999999E-2</v>
      </c>
    </row>
    <row r="3564" spans="4:13" x14ac:dyDescent="0.25">
      <c r="D3564">
        <v>174</v>
      </c>
      <c r="E3564">
        <v>149</v>
      </c>
      <c r="F3564">
        <f t="shared" si="55"/>
        <v>3277</v>
      </c>
      <c r="G3564">
        <f>IF(punkty5[[#This Row],[v1]] &lt; 40000,1,"")</f>
        <v>1</v>
      </c>
      <c r="H3564" t="str">
        <f>IF(punkty5[[#This Row],[v1]] = 40000,1,"")</f>
        <v/>
      </c>
      <c r="I3564">
        <f>IF(punkty5[[#This Row],[wewnatrz]] = 1,1,IF(punkty5[[#This Row],[brzegi]]=1,1,0))</f>
        <v>1</v>
      </c>
      <c r="J3564">
        <v>3557</v>
      </c>
      <c r="K3564">
        <f xml:space="preserve"> K3563 + punkty5[[#This Row],[na kole]]</f>
        <v>2816</v>
      </c>
      <c r="L3564">
        <f xml:space="preserve"> 4 * punkty5[[#This Row],[nk]] / punkty5[[#This Row],[n]]</f>
        <v>3.1667135226314311</v>
      </c>
      <c r="M3564">
        <f>ROUND(ABS(PI() - punkty5[[#This Row],[pi]]),4)</f>
        <v>2.5100000000000001E-2</v>
      </c>
    </row>
    <row r="3565" spans="4:13" x14ac:dyDescent="0.25">
      <c r="D3565">
        <v>391</v>
      </c>
      <c r="E3565">
        <v>398</v>
      </c>
      <c r="F3565">
        <f t="shared" si="55"/>
        <v>75685</v>
      </c>
      <c r="G3565" t="str">
        <f>IF(punkty5[[#This Row],[v1]] &lt; 40000,1,"")</f>
        <v/>
      </c>
      <c r="H3565" t="str">
        <f>IF(punkty5[[#This Row],[v1]] = 40000,1,"")</f>
        <v/>
      </c>
      <c r="I3565">
        <f>IF(punkty5[[#This Row],[wewnatrz]] = 1,1,IF(punkty5[[#This Row],[brzegi]]=1,1,0))</f>
        <v>0</v>
      </c>
      <c r="J3565">
        <v>3558</v>
      </c>
      <c r="K3565">
        <f xml:space="preserve"> K3564 + punkty5[[#This Row],[na kole]]</f>
        <v>2816</v>
      </c>
      <c r="L3565">
        <f xml:space="preserve"> 4 * punkty5[[#This Row],[nk]] / punkty5[[#This Row],[n]]</f>
        <v>3.1658234963462619</v>
      </c>
      <c r="M3565">
        <f>ROUND(ABS(PI() - punkty5[[#This Row],[pi]]),4)</f>
        <v>2.4199999999999999E-2</v>
      </c>
    </row>
    <row r="3566" spans="4:13" x14ac:dyDescent="0.25">
      <c r="D3566">
        <v>373</v>
      </c>
      <c r="E3566">
        <v>41</v>
      </c>
      <c r="F3566">
        <f t="shared" si="55"/>
        <v>55210</v>
      </c>
      <c r="G3566" t="str">
        <f>IF(punkty5[[#This Row],[v1]] &lt; 40000,1,"")</f>
        <v/>
      </c>
      <c r="H3566" t="str">
        <f>IF(punkty5[[#This Row],[v1]] = 40000,1,"")</f>
        <v/>
      </c>
      <c r="I3566">
        <f>IF(punkty5[[#This Row],[wewnatrz]] = 1,1,IF(punkty5[[#This Row],[brzegi]]=1,1,0))</f>
        <v>0</v>
      </c>
      <c r="J3566">
        <v>3559</v>
      </c>
      <c r="K3566">
        <f xml:space="preserve"> K3565 + punkty5[[#This Row],[na kole]]</f>
        <v>2816</v>
      </c>
      <c r="L3566">
        <f xml:space="preserve"> 4 * punkty5[[#This Row],[nk]] / punkty5[[#This Row],[n]]</f>
        <v>3.164933970216353</v>
      </c>
      <c r="M3566">
        <f>ROUND(ABS(PI() - punkty5[[#This Row],[pi]]),4)</f>
        <v>2.3300000000000001E-2</v>
      </c>
    </row>
    <row r="3567" spans="4:13" x14ac:dyDescent="0.25">
      <c r="D3567">
        <v>366</v>
      </c>
      <c r="E3567">
        <v>296</v>
      </c>
      <c r="F3567">
        <f t="shared" si="55"/>
        <v>36772</v>
      </c>
      <c r="G3567">
        <f>IF(punkty5[[#This Row],[v1]] &lt; 40000,1,"")</f>
        <v>1</v>
      </c>
      <c r="H3567" t="str">
        <f>IF(punkty5[[#This Row],[v1]] = 40000,1,"")</f>
        <v/>
      </c>
      <c r="I3567">
        <f>IF(punkty5[[#This Row],[wewnatrz]] = 1,1,IF(punkty5[[#This Row],[brzegi]]=1,1,0))</f>
        <v>1</v>
      </c>
      <c r="J3567">
        <v>3560</v>
      </c>
      <c r="K3567">
        <f xml:space="preserve"> K3566 + punkty5[[#This Row],[na kole]]</f>
        <v>2817</v>
      </c>
      <c r="L3567">
        <f xml:space="preserve"> 4 * punkty5[[#This Row],[nk]] / punkty5[[#This Row],[n]]</f>
        <v>3.1651685393258426</v>
      </c>
      <c r="M3567">
        <f>ROUND(ABS(PI() - punkty5[[#This Row],[pi]]),4)</f>
        <v>2.3599999999999999E-2</v>
      </c>
    </row>
    <row r="3568" spans="4:13" x14ac:dyDescent="0.25">
      <c r="D3568">
        <v>184</v>
      </c>
      <c r="E3568">
        <v>394</v>
      </c>
      <c r="F3568">
        <f t="shared" si="55"/>
        <v>37892</v>
      </c>
      <c r="G3568">
        <f>IF(punkty5[[#This Row],[v1]] &lt; 40000,1,"")</f>
        <v>1</v>
      </c>
      <c r="H3568" t="str">
        <f>IF(punkty5[[#This Row],[v1]] = 40000,1,"")</f>
        <v/>
      </c>
      <c r="I3568">
        <f>IF(punkty5[[#This Row],[wewnatrz]] = 1,1,IF(punkty5[[#This Row],[brzegi]]=1,1,0))</f>
        <v>1</v>
      </c>
      <c r="J3568">
        <v>3561</v>
      </c>
      <c r="K3568">
        <f xml:space="preserve"> K3567 + punkty5[[#This Row],[na kole]]</f>
        <v>2818</v>
      </c>
      <c r="L3568">
        <f xml:space="preserve"> 4 * punkty5[[#This Row],[nk]] / punkty5[[#This Row],[n]]</f>
        <v>3.1654029766919405</v>
      </c>
      <c r="M3568">
        <f>ROUND(ABS(PI() - punkty5[[#This Row],[pi]]),4)</f>
        <v>2.3800000000000002E-2</v>
      </c>
    </row>
    <row r="3569" spans="4:13" x14ac:dyDescent="0.25">
      <c r="D3569">
        <v>8</v>
      </c>
      <c r="E3569">
        <v>172</v>
      </c>
      <c r="F3569">
        <f t="shared" si="55"/>
        <v>37648</v>
      </c>
      <c r="G3569">
        <f>IF(punkty5[[#This Row],[v1]] &lt; 40000,1,"")</f>
        <v>1</v>
      </c>
      <c r="H3569" t="str">
        <f>IF(punkty5[[#This Row],[v1]] = 40000,1,"")</f>
        <v/>
      </c>
      <c r="I3569">
        <f>IF(punkty5[[#This Row],[wewnatrz]] = 1,1,IF(punkty5[[#This Row],[brzegi]]=1,1,0))</f>
        <v>1</v>
      </c>
      <c r="J3569">
        <v>3562</v>
      </c>
      <c r="K3569">
        <f xml:space="preserve"> K3568 + punkty5[[#This Row],[na kole]]</f>
        <v>2819</v>
      </c>
      <c r="L3569">
        <f xml:space="preserve"> 4 * punkty5[[#This Row],[nk]] / punkty5[[#This Row],[n]]</f>
        <v>3.1656372824256036</v>
      </c>
      <c r="M3569">
        <f>ROUND(ABS(PI() - punkty5[[#This Row],[pi]]),4)</f>
        <v>2.4E-2</v>
      </c>
    </row>
    <row r="3570" spans="4:13" x14ac:dyDescent="0.25">
      <c r="D3570">
        <v>144</v>
      </c>
      <c r="E3570">
        <v>332</v>
      </c>
      <c r="F3570">
        <f t="shared" si="55"/>
        <v>20560</v>
      </c>
      <c r="G3570">
        <f>IF(punkty5[[#This Row],[v1]] &lt; 40000,1,"")</f>
        <v>1</v>
      </c>
      <c r="H3570" t="str">
        <f>IF(punkty5[[#This Row],[v1]] = 40000,1,"")</f>
        <v/>
      </c>
      <c r="I3570">
        <f>IF(punkty5[[#This Row],[wewnatrz]] = 1,1,IF(punkty5[[#This Row],[brzegi]]=1,1,0))</f>
        <v>1</v>
      </c>
      <c r="J3570">
        <v>3563</v>
      </c>
      <c r="K3570">
        <f xml:space="preserve"> K3569 + punkty5[[#This Row],[na kole]]</f>
        <v>2820</v>
      </c>
      <c r="L3570">
        <f xml:space="preserve"> 4 * punkty5[[#This Row],[nk]] / punkty5[[#This Row],[n]]</f>
        <v>3.1658714566376647</v>
      </c>
      <c r="M3570">
        <f>ROUND(ABS(PI() - punkty5[[#This Row],[pi]]),4)</f>
        <v>2.4299999999999999E-2</v>
      </c>
    </row>
    <row r="3571" spans="4:13" x14ac:dyDescent="0.25">
      <c r="D3571">
        <v>32</v>
      </c>
      <c r="E3571">
        <v>397</v>
      </c>
      <c r="F3571">
        <f t="shared" si="55"/>
        <v>67033</v>
      </c>
      <c r="G3571" t="str">
        <f>IF(punkty5[[#This Row],[v1]] &lt; 40000,1,"")</f>
        <v/>
      </c>
      <c r="H3571" t="str">
        <f>IF(punkty5[[#This Row],[v1]] = 40000,1,"")</f>
        <v/>
      </c>
      <c r="I3571">
        <f>IF(punkty5[[#This Row],[wewnatrz]] = 1,1,IF(punkty5[[#This Row],[brzegi]]=1,1,0))</f>
        <v>0</v>
      </c>
      <c r="J3571">
        <v>3564</v>
      </c>
      <c r="K3571">
        <f xml:space="preserve"> K3570 + punkty5[[#This Row],[na kole]]</f>
        <v>2820</v>
      </c>
      <c r="L3571">
        <f xml:space="preserve"> 4 * punkty5[[#This Row],[nk]] / punkty5[[#This Row],[n]]</f>
        <v>3.1649831649831648</v>
      </c>
      <c r="M3571">
        <f>ROUND(ABS(PI() - punkty5[[#This Row],[pi]]),4)</f>
        <v>2.3400000000000001E-2</v>
      </c>
    </row>
    <row r="3572" spans="4:13" x14ac:dyDescent="0.25">
      <c r="D3572">
        <v>332</v>
      </c>
      <c r="E3572">
        <v>35</v>
      </c>
      <c r="F3572">
        <f t="shared" si="55"/>
        <v>44649</v>
      </c>
      <c r="G3572" t="str">
        <f>IF(punkty5[[#This Row],[v1]] &lt; 40000,1,"")</f>
        <v/>
      </c>
      <c r="H3572" t="str">
        <f>IF(punkty5[[#This Row],[v1]] = 40000,1,"")</f>
        <v/>
      </c>
      <c r="I3572">
        <f>IF(punkty5[[#This Row],[wewnatrz]] = 1,1,IF(punkty5[[#This Row],[brzegi]]=1,1,0))</f>
        <v>0</v>
      </c>
      <c r="J3572">
        <v>3565</v>
      </c>
      <c r="K3572">
        <f xml:space="preserve"> K3571 + punkty5[[#This Row],[na kole]]</f>
        <v>2820</v>
      </c>
      <c r="L3572">
        <f xml:space="preserve"> 4 * punkty5[[#This Row],[nk]] / punkty5[[#This Row],[n]]</f>
        <v>3.1640953716690041</v>
      </c>
      <c r="M3572">
        <f>ROUND(ABS(PI() - punkty5[[#This Row],[pi]]),4)</f>
        <v>2.2499999999999999E-2</v>
      </c>
    </row>
    <row r="3573" spans="4:13" x14ac:dyDescent="0.25">
      <c r="D3573">
        <v>35</v>
      </c>
      <c r="E3573">
        <v>206</v>
      </c>
      <c r="F3573">
        <f t="shared" si="55"/>
        <v>27261</v>
      </c>
      <c r="G3573">
        <f>IF(punkty5[[#This Row],[v1]] &lt; 40000,1,"")</f>
        <v>1</v>
      </c>
      <c r="H3573" t="str">
        <f>IF(punkty5[[#This Row],[v1]] = 40000,1,"")</f>
        <v/>
      </c>
      <c r="I3573">
        <f>IF(punkty5[[#This Row],[wewnatrz]] = 1,1,IF(punkty5[[#This Row],[brzegi]]=1,1,0))</f>
        <v>1</v>
      </c>
      <c r="J3573">
        <v>3566</v>
      </c>
      <c r="K3573">
        <f xml:space="preserve"> K3572 + punkty5[[#This Row],[na kole]]</f>
        <v>2821</v>
      </c>
      <c r="L3573">
        <f xml:space="preserve"> 4 * punkty5[[#This Row],[nk]] / punkty5[[#This Row],[n]]</f>
        <v>3.1643297812675266</v>
      </c>
      <c r="M3573">
        <f>ROUND(ABS(PI() - punkty5[[#This Row],[pi]]),4)</f>
        <v>2.2700000000000001E-2</v>
      </c>
    </row>
    <row r="3574" spans="4:13" x14ac:dyDescent="0.25">
      <c r="D3574">
        <v>109</v>
      </c>
      <c r="E3574">
        <v>386</v>
      </c>
      <c r="F3574">
        <f t="shared" si="55"/>
        <v>42877</v>
      </c>
      <c r="G3574" t="str">
        <f>IF(punkty5[[#This Row],[v1]] &lt; 40000,1,"")</f>
        <v/>
      </c>
      <c r="H3574" t="str">
        <f>IF(punkty5[[#This Row],[v1]] = 40000,1,"")</f>
        <v/>
      </c>
      <c r="I3574">
        <f>IF(punkty5[[#This Row],[wewnatrz]] = 1,1,IF(punkty5[[#This Row],[brzegi]]=1,1,0))</f>
        <v>0</v>
      </c>
      <c r="J3574">
        <v>3567</v>
      </c>
      <c r="K3574">
        <f xml:space="preserve"> K3573 + punkty5[[#This Row],[na kole]]</f>
        <v>2821</v>
      </c>
      <c r="L3574">
        <f xml:space="preserve"> 4 * punkty5[[#This Row],[nk]] / punkty5[[#This Row],[n]]</f>
        <v>3.1634426689094477</v>
      </c>
      <c r="M3574">
        <f>ROUND(ABS(PI() - punkty5[[#This Row],[pi]]),4)</f>
        <v>2.1899999999999999E-2</v>
      </c>
    </row>
    <row r="3575" spans="4:13" x14ac:dyDescent="0.25">
      <c r="D3575">
        <v>57</v>
      </c>
      <c r="E3575">
        <v>341</v>
      </c>
      <c r="F3575">
        <f t="shared" si="55"/>
        <v>40330</v>
      </c>
      <c r="G3575" t="str">
        <f>IF(punkty5[[#This Row],[v1]] &lt; 40000,1,"")</f>
        <v/>
      </c>
      <c r="H3575" t="str">
        <f>IF(punkty5[[#This Row],[v1]] = 40000,1,"")</f>
        <v/>
      </c>
      <c r="I3575">
        <f>IF(punkty5[[#This Row],[wewnatrz]] = 1,1,IF(punkty5[[#This Row],[brzegi]]=1,1,0))</f>
        <v>0</v>
      </c>
      <c r="J3575">
        <v>3568</v>
      </c>
      <c r="K3575">
        <f xml:space="preserve"> K3574 + punkty5[[#This Row],[na kole]]</f>
        <v>2821</v>
      </c>
      <c r="L3575">
        <f xml:space="preserve"> 4 * punkty5[[#This Row],[nk]] / punkty5[[#This Row],[n]]</f>
        <v>3.1625560538116591</v>
      </c>
      <c r="M3575">
        <f>ROUND(ABS(PI() - punkty5[[#This Row],[pi]]),4)</f>
        <v>2.1000000000000001E-2</v>
      </c>
    </row>
    <row r="3576" spans="4:13" x14ac:dyDescent="0.25">
      <c r="D3576">
        <v>266</v>
      </c>
      <c r="E3576">
        <v>379</v>
      </c>
      <c r="F3576">
        <f t="shared" si="55"/>
        <v>36397</v>
      </c>
      <c r="G3576">
        <f>IF(punkty5[[#This Row],[v1]] &lt; 40000,1,"")</f>
        <v>1</v>
      </c>
      <c r="H3576" t="str">
        <f>IF(punkty5[[#This Row],[v1]] = 40000,1,"")</f>
        <v/>
      </c>
      <c r="I3576">
        <f>IF(punkty5[[#This Row],[wewnatrz]] = 1,1,IF(punkty5[[#This Row],[brzegi]]=1,1,0))</f>
        <v>1</v>
      </c>
      <c r="J3576">
        <v>3569</v>
      </c>
      <c r="K3576">
        <f xml:space="preserve"> K3575 + punkty5[[#This Row],[na kole]]</f>
        <v>2822</v>
      </c>
      <c r="L3576">
        <f xml:space="preserve"> 4 * punkty5[[#This Row],[nk]] / punkty5[[#This Row],[n]]</f>
        <v>3.1627906976744184</v>
      </c>
      <c r="M3576">
        <f>ROUND(ABS(PI() - punkty5[[#This Row],[pi]]),4)</f>
        <v>2.12E-2</v>
      </c>
    </row>
    <row r="3577" spans="4:13" x14ac:dyDescent="0.25">
      <c r="D3577">
        <v>232</v>
      </c>
      <c r="E3577">
        <v>125</v>
      </c>
      <c r="F3577">
        <f t="shared" si="55"/>
        <v>6649</v>
      </c>
      <c r="G3577">
        <f>IF(punkty5[[#This Row],[v1]] &lt; 40000,1,"")</f>
        <v>1</v>
      </c>
      <c r="H3577" t="str">
        <f>IF(punkty5[[#This Row],[v1]] = 40000,1,"")</f>
        <v/>
      </c>
      <c r="I3577">
        <f>IF(punkty5[[#This Row],[wewnatrz]] = 1,1,IF(punkty5[[#This Row],[brzegi]]=1,1,0))</f>
        <v>1</v>
      </c>
      <c r="J3577">
        <v>3570</v>
      </c>
      <c r="K3577">
        <f xml:space="preserve"> K3576 + punkty5[[#This Row],[na kole]]</f>
        <v>2823</v>
      </c>
      <c r="L3577">
        <f xml:space="preserve"> 4 * punkty5[[#This Row],[nk]] / punkty5[[#This Row],[n]]</f>
        <v>3.1630252100840335</v>
      </c>
      <c r="M3577">
        <f>ROUND(ABS(PI() - punkty5[[#This Row],[pi]]),4)</f>
        <v>2.1399999999999999E-2</v>
      </c>
    </row>
    <row r="3578" spans="4:13" x14ac:dyDescent="0.25">
      <c r="D3578">
        <v>362</v>
      </c>
      <c r="E3578">
        <v>104</v>
      </c>
      <c r="F3578">
        <f t="shared" si="55"/>
        <v>35460</v>
      </c>
      <c r="G3578">
        <f>IF(punkty5[[#This Row],[v1]] &lt; 40000,1,"")</f>
        <v>1</v>
      </c>
      <c r="H3578" t="str">
        <f>IF(punkty5[[#This Row],[v1]] = 40000,1,"")</f>
        <v/>
      </c>
      <c r="I3578">
        <f>IF(punkty5[[#This Row],[wewnatrz]] = 1,1,IF(punkty5[[#This Row],[brzegi]]=1,1,0))</f>
        <v>1</v>
      </c>
      <c r="J3578">
        <v>3571</v>
      </c>
      <c r="K3578">
        <f xml:space="preserve"> K3577 + punkty5[[#This Row],[na kole]]</f>
        <v>2824</v>
      </c>
      <c r="L3578">
        <f xml:space="preserve"> 4 * punkty5[[#This Row],[nk]] / punkty5[[#This Row],[n]]</f>
        <v>3.163259591150938</v>
      </c>
      <c r="M3578">
        <f>ROUND(ABS(PI() - punkty5[[#This Row],[pi]]),4)</f>
        <v>2.1700000000000001E-2</v>
      </c>
    </row>
    <row r="3579" spans="4:13" x14ac:dyDescent="0.25">
      <c r="D3579">
        <v>273</v>
      </c>
      <c r="E3579">
        <v>357</v>
      </c>
      <c r="F3579">
        <f t="shared" si="55"/>
        <v>29978</v>
      </c>
      <c r="G3579">
        <f>IF(punkty5[[#This Row],[v1]] &lt; 40000,1,"")</f>
        <v>1</v>
      </c>
      <c r="H3579" t="str">
        <f>IF(punkty5[[#This Row],[v1]] = 40000,1,"")</f>
        <v/>
      </c>
      <c r="I3579">
        <f>IF(punkty5[[#This Row],[wewnatrz]] = 1,1,IF(punkty5[[#This Row],[brzegi]]=1,1,0))</f>
        <v>1</v>
      </c>
      <c r="J3579">
        <v>3572</v>
      </c>
      <c r="K3579">
        <f xml:space="preserve"> K3578 + punkty5[[#This Row],[na kole]]</f>
        <v>2825</v>
      </c>
      <c r="L3579">
        <f xml:space="preserve"> 4 * punkty5[[#This Row],[nk]] / punkty5[[#This Row],[n]]</f>
        <v>3.1634938409854425</v>
      </c>
      <c r="M3579">
        <f>ROUND(ABS(PI() - punkty5[[#This Row],[pi]]),4)</f>
        <v>2.1899999999999999E-2</v>
      </c>
    </row>
    <row r="3580" spans="4:13" x14ac:dyDescent="0.25">
      <c r="D3580">
        <v>133</v>
      </c>
      <c r="E3580">
        <v>63</v>
      </c>
      <c r="F3580">
        <f t="shared" si="55"/>
        <v>23258</v>
      </c>
      <c r="G3580">
        <f>IF(punkty5[[#This Row],[v1]] &lt; 40000,1,"")</f>
        <v>1</v>
      </c>
      <c r="H3580" t="str">
        <f>IF(punkty5[[#This Row],[v1]] = 40000,1,"")</f>
        <v/>
      </c>
      <c r="I3580">
        <f>IF(punkty5[[#This Row],[wewnatrz]] = 1,1,IF(punkty5[[#This Row],[brzegi]]=1,1,0))</f>
        <v>1</v>
      </c>
      <c r="J3580">
        <v>3573</v>
      </c>
      <c r="K3580">
        <f xml:space="preserve"> K3579 + punkty5[[#This Row],[na kole]]</f>
        <v>2826</v>
      </c>
      <c r="L3580">
        <f xml:space="preserve"> 4 * punkty5[[#This Row],[nk]] / punkty5[[#This Row],[n]]</f>
        <v>3.163727959697733</v>
      </c>
      <c r="M3580">
        <f>ROUND(ABS(PI() - punkty5[[#This Row],[pi]]),4)</f>
        <v>2.2100000000000002E-2</v>
      </c>
    </row>
    <row r="3581" spans="4:13" x14ac:dyDescent="0.25">
      <c r="D3581">
        <v>81</v>
      </c>
      <c r="E3581">
        <v>387</v>
      </c>
      <c r="F3581">
        <f t="shared" si="55"/>
        <v>49130</v>
      </c>
      <c r="G3581" t="str">
        <f>IF(punkty5[[#This Row],[v1]] &lt; 40000,1,"")</f>
        <v/>
      </c>
      <c r="H3581" t="str">
        <f>IF(punkty5[[#This Row],[v1]] = 40000,1,"")</f>
        <v/>
      </c>
      <c r="I3581">
        <f>IF(punkty5[[#This Row],[wewnatrz]] = 1,1,IF(punkty5[[#This Row],[brzegi]]=1,1,0))</f>
        <v>0</v>
      </c>
      <c r="J3581">
        <v>3574</v>
      </c>
      <c r="K3581">
        <f xml:space="preserve"> K3580 + punkty5[[#This Row],[na kole]]</f>
        <v>2826</v>
      </c>
      <c r="L3581">
        <f xml:space="preserve"> 4 * punkty5[[#This Row],[nk]] / punkty5[[#This Row],[n]]</f>
        <v>3.1628427532176833</v>
      </c>
      <c r="M3581">
        <f>ROUND(ABS(PI() - punkty5[[#This Row],[pi]]),4)</f>
        <v>2.1299999999999999E-2</v>
      </c>
    </row>
    <row r="3582" spans="4:13" x14ac:dyDescent="0.25">
      <c r="D3582">
        <v>9</v>
      </c>
      <c r="E3582">
        <v>356</v>
      </c>
      <c r="F3582">
        <f t="shared" si="55"/>
        <v>60817</v>
      </c>
      <c r="G3582" t="str">
        <f>IF(punkty5[[#This Row],[v1]] &lt; 40000,1,"")</f>
        <v/>
      </c>
      <c r="H3582" t="str">
        <f>IF(punkty5[[#This Row],[v1]] = 40000,1,"")</f>
        <v/>
      </c>
      <c r="I3582">
        <f>IF(punkty5[[#This Row],[wewnatrz]] = 1,1,IF(punkty5[[#This Row],[brzegi]]=1,1,0))</f>
        <v>0</v>
      </c>
      <c r="J3582">
        <v>3575</v>
      </c>
      <c r="K3582">
        <f xml:space="preserve"> K3581 + punkty5[[#This Row],[na kole]]</f>
        <v>2826</v>
      </c>
      <c r="L3582">
        <f xml:space="preserve"> 4 * punkty5[[#This Row],[nk]] / punkty5[[#This Row],[n]]</f>
        <v>3.1619580419580418</v>
      </c>
      <c r="M3582">
        <f>ROUND(ABS(PI() - punkty5[[#This Row],[pi]]),4)</f>
        <v>2.0400000000000001E-2</v>
      </c>
    </row>
    <row r="3583" spans="4:13" x14ac:dyDescent="0.25">
      <c r="D3583">
        <v>198</v>
      </c>
      <c r="E3583">
        <v>394</v>
      </c>
      <c r="F3583">
        <f t="shared" si="55"/>
        <v>37640</v>
      </c>
      <c r="G3583">
        <f>IF(punkty5[[#This Row],[v1]] &lt; 40000,1,"")</f>
        <v>1</v>
      </c>
      <c r="H3583" t="str">
        <f>IF(punkty5[[#This Row],[v1]] = 40000,1,"")</f>
        <v/>
      </c>
      <c r="I3583">
        <f>IF(punkty5[[#This Row],[wewnatrz]] = 1,1,IF(punkty5[[#This Row],[brzegi]]=1,1,0))</f>
        <v>1</v>
      </c>
      <c r="J3583">
        <v>3576</v>
      </c>
      <c r="K3583">
        <f xml:space="preserve"> K3582 + punkty5[[#This Row],[na kole]]</f>
        <v>2827</v>
      </c>
      <c r="L3583">
        <f xml:space="preserve"> 4 * punkty5[[#This Row],[nk]] / punkty5[[#This Row],[n]]</f>
        <v>3.1621923937360177</v>
      </c>
      <c r="M3583">
        <f>ROUND(ABS(PI() - punkty5[[#This Row],[pi]]),4)</f>
        <v>2.06E-2</v>
      </c>
    </row>
    <row r="3584" spans="4:13" x14ac:dyDescent="0.25">
      <c r="D3584">
        <v>163</v>
      </c>
      <c r="E3584">
        <v>330</v>
      </c>
      <c r="F3584">
        <f t="shared" si="55"/>
        <v>18269</v>
      </c>
      <c r="G3584">
        <f>IF(punkty5[[#This Row],[v1]] &lt; 40000,1,"")</f>
        <v>1</v>
      </c>
      <c r="H3584" t="str">
        <f>IF(punkty5[[#This Row],[v1]] = 40000,1,"")</f>
        <v/>
      </c>
      <c r="I3584">
        <f>IF(punkty5[[#This Row],[wewnatrz]] = 1,1,IF(punkty5[[#This Row],[brzegi]]=1,1,0))</f>
        <v>1</v>
      </c>
      <c r="J3584">
        <v>3577</v>
      </c>
      <c r="K3584">
        <f xml:space="preserve"> K3583 + punkty5[[#This Row],[na kole]]</f>
        <v>2828</v>
      </c>
      <c r="L3584">
        <f xml:space="preserve"> 4 * punkty5[[#This Row],[nk]] / punkty5[[#This Row],[n]]</f>
        <v>3.1624266144814088</v>
      </c>
      <c r="M3584">
        <f>ROUND(ABS(PI() - punkty5[[#This Row],[pi]]),4)</f>
        <v>2.0799999999999999E-2</v>
      </c>
    </row>
    <row r="3585" spans="4:13" x14ac:dyDescent="0.25">
      <c r="D3585">
        <v>239</v>
      </c>
      <c r="E3585">
        <v>166</v>
      </c>
      <c r="F3585">
        <f t="shared" si="55"/>
        <v>2677</v>
      </c>
      <c r="G3585">
        <f>IF(punkty5[[#This Row],[v1]] &lt; 40000,1,"")</f>
        <v>1</v>
      </c>
      <c r="H3585" t="str">
        <f>IF(punkty5[[#This Row],[v1]] = 40000,1,"")</f>
        <v/>
      </c>
      <c r="I3585">
        <f>IF(punkty5[[#This Row],[wewnatrz]] = 1,1,IF(punkty5[[#This Row],[brzegi]]=1,1,0))</f>
        <v>1</v>
      </c>
      <c r="J3585">
        <v>3578</v>
      </c>
      <c r="K3585">
        <f xml:space="preserve"> K3584 + punkty5[[#This Row],[na kole]]</f>
        <v>2829</v>
      </c>
      <c r="L3585">
        <f xml:space="preserve"> 4 * punkty5[[#This Row],[nk]] / punkty5[[#This Row],[n]]</f>
        <v>3.1626607043040806</v>
      </c>
      <c r="M3585">
        <f>ROUND(ABS(PI() - punkty5[[#This Row],[pi]]),4)</f>
        <v>2.1100000000000001E-2</v>
      </c>
    </row>
    <row r="3586" spans="4:13" x14ac:dyDescent="0.25">
      <c r="D3586">
        <v>8</v>
      </c>
      <c r="E3586">
        <v>218</v>
      </c>
      <c r="F3586">
        <f t="shared" si="55"/>
        <v>37188</v>
      </c>
      <c r="G3586">
        <f>IF(punkty5[[#This Row],[v1]] &lt; 40000,1,"")</f>
        <v>1</v>
      </c>
      <c r="H3586" t="str">
        <f>IF(punkty5[[#This Row],[v1]] = 40000,1,"")</f>
        <v/>
      </c>
      <c r="I3586">
        <f>IF(punkty5[[#This Row],[wewnatrz]] = 1,1,IF(punkty5[[#This Row],[brzegi]]=1,1,0))</f>
        <v>1</v>
      </c>
      <c r="J3586">
        <v>3579</v>
      </c>
      <c r="K3586">
        <f xml:space="preserve"> K3585 + punkty5[[#This Row],[na kole]]</f>
        <v>2830</v>
      </c>
      <c r="L3586">
        <f xml:space="preserve"> 4 * punkty5[[#This Row],[nk]] / punkty5[[#This Row],[n]]</f>
        <v>3.1628946633137747</v>
      </c>
      <c r="M3586">
        <f>ROUND(ABS(PI() - punkty5[[#This Row],[pi]]),4)</f>
        <v>2.1299999999999999E-2</v>
      </c>
    </row>
    <row r="3587" spans="4:13" x14ac:dyDescent="0.25">
      <c r="D3587">
        <v>263</v>
      </c>
      <c r="E3587">
        <v>40</v>
      </c>
      <c r="F3587">
        <f t="shared" si="55"/>
        <v>29569</v>
      </c>
      <c r="G3587">
        <f>IF(punkty5[[#This Row],[v1]] &lt; 40000,1,"")</f>
        <v>1</v>
      </c>
      <c r="H3587" t="str">
        <f>IF(punkty5[[#This Row],[v1]] = 40000,1,"")</f>
        <v/>
      </c>
      <c r="I3587">
        <f>IF(punkty5[[#This Row],[wewnatrz]] = 1,1,IF(punkty5[[#This Row],[brzegi]]=1,1,0))</f>
        <v>1</v>
      </c>
      <c r="J3587">
        <v>3580</v>
      </c>
      <c r="K3587">
        <f xml:space="preserve"> K3586 + punkty5[[#This Row],[na kole]]</f>
        <v>2831</v>
      </c>
      <c r="L3587">
        <f xml:space="preserve"> 4 * punkty5[[#This Row],[nk]] / punkty5[[#This Row],[n]]</f>
        <v>3.1631284916201117</v>
      </c>
      <c r="M3587">
        <f>ROUND(ABS(PI() - punkty5[[#This Row],[pi]]),4)</f>
        <v>2.1499999999999998E-2</v>
      </c>
    </row>
    <row r="3588" spans="4:13" x14ac:dyDescent="0.25">
      <c r="D3588">
        <v>175</v>
      </c>
      <c r="E3588">
        <v>285</v>
      </c>
      <c r="F3588">
        <f t="shared" si="55"/>
        <v>7850</v>
      </c>
      <c r="G3588">
        <f>IF(punkty5[[#This Row],[v1]] &lt; 40000,1,"")</f>
        <v>1</v>
      </c>
      <c r="H3588" t="str">
        <f>IF(punkty5[[#This Row],[v1]] = 40000,1,"")</f>
        <v/>
      </c>
      <c r="I3588">
        <f>IF(punkty5[[#This Row],[wewnatrz]] = 1,1,IF(punkty5[[#This Row],[brzegi]]=1,1,0))</f>
        <v>1</v>
      </c>
      <c r="J3588">
        <v>3581</v>
      </c>
      <c r="K3588">
        <f xml:space="preserve"> K3587 + punkty5[[#This Row],[na kole]]</f>
        <v>2832</v>
      </c>
      <c r="L3588">
        <f xml:space="preserve"> 4 * punkty5[[#This Row],[nk]] / punkty5[[#This Row],[n]]</f>
        <v>3.1633621893325885</v>
      </c>
      <c r="M3588">
        <f>ROUND(ABS(PI() - punkty5[[#This Row],[pi]]),4)</f>
        <v>2.18E-2</v>
      </c>
    </row>
    <row r="3589" spans="4:13" x14ac:dyDescent="0.25">
      <c r="D3589">
        <v>111</v>
      </c>
      <c r="E3589">
        <v>331</v>
      </c>
      <c r="F3589">
        <f t="shared" si="55"/>
        <v>25082</v>
      </c>
      <c r="G3589">
        <f>IF(punkty5[[#This Row],[v1]] &lt; 40000,1,"")</f>
        <v>1</v>
      </c>
      <c r="H3589" t="str">
        <f>IF(punkty5[[#This Row],[v1]] = 40000,1,"")</f>
        <v/>
      </c>
      <c r="I3589">
        <f>IF(punkty5[[#This Row],[wewnatrz]] = 1,1,IF(punkty5[[#This Row],[brzegi]]=1,1,0))</f>
        <v>1</v>
      </c>
      <c r="J3589">
        <v>3582</v>
      </c>
      <c r="K3589">
        <f xml:space="preserve"> K3588 + punkty5[[#This Row],[na kole]]</f>
        <v>2833</v>
      </c>
      <c r="L3589">
        <f xml:space="preserve"> 4 * punkty5[[#This Row],[nk]] / punkty5[[#This Row],[n]]</f>
        <v>3.1635957565605808</v>
      </c>
      <c r="M3589">
        <f>ROUND(ABS(PI() - punkty5[[#This Row],[pi]]),4)</f>
        <v>2.1999999999999999E-2</v>
      </c>
    </row>
    <row r="3590" spans="4:13" x14ac:dyDescent="0.25">
      <c r="D3590">
        <v>119</v>
      </c>
      <c r="E3590">
        <v>173</v>
      </c>
      <c r="F3590">
        <f t="shared" si="55"/>
        <v>7290</v>
      </c>
      <c r="G3590">
        <f>IF(punkty5[[#This Row],[v1]] &lt; 40000,1,"")</f>
        <v>1</v>
      </c>
      <c r="H3590" t="str">
        <f>IF(punkty5[[#This Row],[v1]] = 40000,1,"")</f>
        <v/>
      </c>
      <c r="I3590">
        <f>IF(punkty5[[#This Row],[wewnatrz]] = 1,1,IF(punkty5[[#This Row],[brzegi]]=1,1,0))</f>
        <v>1</v>
      </c>
      <c r="J3590">
        <v>3583</v>
      </c>
      <c r="K3590">
        <f xml:space="preserve"> K3589 + punkty5[[#This Row],[na kole]]</f>
        <v>2834</v>
      </c>
      <c r="L3590">
        <f xml:space="preserve"> 4 * punkty5[[#This Row],[nk]] / punkty5[[#This Row],[n]]</f>
        <v>3.1638291934133407</v>
      </c>
      <c r="M3590">
        <f>ROUND(ABS(PI() - punkty5[[#This Row],[pi]]),4)</f>
        <v>2.2200000000000001E-2</v>
      </c>
    </row>
    <row r="3591" spans="4:13" x14ac:dyDescent="0.25">
      <c r="D3591">
        <v>59</v>
      </c>
      <c r="E3591">
        <v>146</v>
      </c>
      <c r="F3591">
        <f t="shared" si="55"/>
        <v>22797</v>
      </c>
      <c r="G3591">
        <f>IF(punkty5[[#This Row],[v1]] &lt; 40000,1,"")</f>
        <v>1</v>
      </c>
      <c r="H3591" t="str">
        <f>IF(punkty5[[#This Row],[v1]] = 40000,1,"")</f>
        <v/>
      </c>
      <c r="I3591">
        <f>IF(punkty5[[#This Row],[wewnatrz]] = 1,1,IF(punkty5[[#This Row],[brzegi]]=1,1,0))</f>
        <v>1</v>
      </c>
      <c r="J3591">
        <v>3584</v>
      </c>
      <c r="K3591">
        <f xml:space="preserve"> K3590 + punkty5[[#This Row],[na kole]]</f>
        <v>2835</v>
      </c>
      <c r="L3591">
        <f xml:space="preserve"> 4 * punkty5[[#This Row],[nk]] / punkty5[[#This Row],[n]]</f>
        <v>3.1640625</v>
      </c>
      <c r="M3591">
        <f>ROUND(ABS(PI() - punkty5[[#This Row],[pi]]),4)</f>
        <v>2.2499999999999999E-2</v>
      </c>
    </row>
    <row r="3592" spans="4:13" x14ac:dyDescent="0.25">
      <c r="D3592">
        <v>141</v>
      </c>
      <c r="E3592">
        <v>235</v>
      </c>
      <c r="F3592">
        <f t="shared" si="55"/>
        <v>4706</v>
      </c>
      <c r="G3592">
        <f>IF(punkty5[[#This Row],[v1]] &lt; 40000,1,"")</f>
        <v>1</v>
      </c>
      <c r="H3592" t="str">
        <f>IF(punkty5[[#This Row],[v1]] = 40000,1,"")</f>
        <v/>
      </c>
      <c r="I3592">
        <f>IF(punkty5[[#This Row],[wewnatrz]] = 1,1,IF(punkty5[[#This Row],[brzegi]]=1,1,0))</f>
        <v>1</v>
      </c>
      <c r="J3592">
        <v>3585</v>
      </c>
      <c r="K3592">
        <f xml:space="preserve"> K3591 + punkty5[[#This Row],[na kole]]</f>
        <v>2836</v>
      </c>
      <c r="L3592">
        <f xml:space="preserve"> 4 * punkty5[[#This Row],[nk]] / punkty5[[#This Row],[n]]</f>
        <v>3.1642956764295675</v>
      </c>
      <c r="M3592">
        <f>ROUND(ABS(PI() - punkty5[[#This Row],[pi]]),4)</f>
        <v>2.2700000000000001E-2</v>
      </c>
    </row>
    <row r="3593" spans="4:13" x14ac:dyDescent="0.25">
      <c r="D3593">
        <v>385</v>
      </c>
      <c r="E3593">
        <v>63</v>
      </c>
      <c r="F3593">
        <f t="shared" ref="F3593:F3656" si="56">((D3593 - 200) * (D3593 - 200)) +(( E3593 - 200) * ( E3593 - 200))</f>
        <v>52994</v>
      </c>
      <c r="G3593" t="str">
        <f>IF(punkty5[[#This Row],[v1]] &lt; 40000,1,"")</f>
        <v/>
      </c>
      <c r="H3593" t="str">
        <f>IF(punkty5[[#This Row],[v1]] = 40000,1,"")</f>
        <v/>
      </c>
      <c r="I3593">
        <f>IF(punkty5[[#This Row],[wewnatrz]] = 1,1,IF(punkty5[[#This Row],[brzegi]]=1,1,0))</f>
        <v>0</v>
      </c>
      <c r="J3593">
        <v>3586</v>
      </c>
      <c r="K3593">
        <f xml:space="preserve"> K3592 + punkty5[[#This Row],[na kole]]</f>
        <v>2836</v>
      </c>
      <c r="L3593">
        <f xml:space="preserve"> 4 * punkty5[[#This Row],[nk]] / punkty5[[#This Row],[n]]</f>
        <v>3.1634132738427216</v>
      </c>
      <c r="M3593">
        <f>ROUND(ABS(PI() - punkty5[[#This Row],[pi]]),4)</f>
        <v>2.18E-2</v>
      </c>
    </row>
    <row r="3594" spans="4:13" x14ac:dyDescent="0.25">
      <c r="D3594">
        <v>203</v>
      </c>
      <c r="E3594">
        <v>380</v>
      </c>
      <c r="F3594">
        <f t="shared" si="56"/>
        <v>32409</v>
      </c>
      <c r="G3594">
        <f>IF(punkty5[[#This Row],[v1]] &lt; 40000,1,"")</f>
        <v>1</v>
      </c>
      <c r="H3594" t="str">
        <f>IF(punkty5[[#This Row],[v1]] = 40000,1,"")</f>
        <v/>
      </c>
      <c r="I3594">
        <f>IF(punkty5[[#This Row],[wewnatrz]] = 1,1,IF(punkty5[[#This Row],[brzegi]]=1,1,0))</f>
        <v>1</v>
      </c>
      <c r="J3594">
        <v>3587</v>
      </c>
      <c r="K3594">
        <f xml:space="preserve"> K3593 + punkty5[[#This Row],[na kole]]</f>
        <v>2837</v>
      </c>
      <c r="L3594">
        <f xml:space="preserve"> 4 * punkty5[[#This Row],[nk]] / punkty5[[#This Row],[n]]</f>
        <v>3.1636465012545303</v>
      </c>
      <c r="M3594">
        <f>ROUND(ABS(PI() - punkty5[[#This Row],[pi]]),4)</f>
        <v>2.2100000000000002E-2</v>
      </c>
    </row>
    <row r="3595" spans="4:13" x14ac:dyDescent="0.25">
      <c r="D3595">
        <v>22</v>
      </c>
      <c r="E3595">
        <v>12</v>
      </c>
      <c r="F3595">
        <f t="shared" si="56"/>
        <v>67028</v>
      </c>
      <c r="G3595" t="str">
        <f>IF(punkty5[[#This Row],[v1]] &lt; 40000,1,"")</f>
        <v/>
      </c>
      <c r="H3595" t="str">
        <f>IF(punkty5[[#This Row],[v1]] = 40000,1,"")</f>
        <v/>
      </c>
      <c r="I3595">
        <f>IF(punkty5[[#This Row],[wewnatrz]] = 1,1,IF(punkty5[[#This Row],[brzegi]]=1,1,0))</f>
        <v>0</v>
      </c>
      <c r="J3595">
        <v>3588</v>
      </c>
      <c r="K3595">
        <f xml:space="preserve"> K3594 + punkty5[[#This Row],[na kole]]</f>
        <v>2837</v>
      </c>
      <c r="L3595">
        <f xml:space="preserve"> 4 * punkty5[[#This Row],[nk]] / punkty5[[#This Row],[n]]</f>
        <v>3.1627647714604237</v>
      </c>
      <c r="M3595">
        <f>ROUND(ABS(PI() - punkty5[[#This Row],[pi]]),4)</f>
        <v>2.12E-2</v>
      </c>
    </row>
    <row r="3596" spans="4:13" x14ac:dyDescent="0.25">
      <c r="D3596">
        <v>297</v>
      </c>
      <c r="E3596">
        <v>105</v>
      </c>
      <c r="F3596">
        <f t="shared" si="56"/>
        <v>18434</v>
      </c>
      <c r="G3596">
        <f>IF(punkty5[[#This Row],[v1]] &lt; 40000,1,"")</f>
        <v>1</v>
      </c>
      <c r="H3596" t="str">
        <f>IF(punkty5[[#This Row],[v1]] = 40000,1,"")</f>
        <v/>
      </c>
      <c r="I3596">
        <f>IF(punkty5[[#This Row],[wewnatrz]] = 1,1,IF(punkty5[[#This Row],[brzegi]]=1,1,0))</f>
        <v>1</v>
      </c>
      <c r="J3596">
        <v>3589</v>
      </c>
      <c r="K3596">
        <f xml:space="preserve"> K3595 + punkty5[[#This Row],[na kole]]</f>
        <v>2838</v>
      </c>
      <c r="L3596">
        <f xml:space="preserve"> 4 * punkty5[[#This Row],[nk]] / punkty5[[#This Row],[n]]</f>
        <v>3.1629980495959877</v>
      </c>
      <c r="M3596">
        <f>ROUND(ABS(PI() - punkty5[[#This Row],[pi]]),4)</f>
        <v>2.1399999999999999E-2</v>
      </c>
    </row>
    <row r="3597" spans="4:13" x14ac:dyDescent="0.25">
      <c r="D3597">
        <v>133</v>
      </c>
      <c r="E3597">
        <v>67</v>
      </c>
      <c r="F3597">
        <f t="shared" si="56"/>
        <v>22178</v>
      </c>
      <c r="G3597">
        <f>IF(punkty5[[#This Row],[v1]] &lt; 40000,1,"")</f>
        <v>1</v>
      </c>
      <c r="H3597" t="str">
        <f>IF(punkty5[[#This Row],[v1]] = 40000,1,"")</f>
        <v/>
      </c>
      <c r="I3597">
        <f>IF(punkty5[[#This Row],[wewnatrz]] = 1,1,IF(punkty5[[#This Row],[brzegi]]=1,1,0))</f>
        <v>1</v>
      </c>
      <c r="J3597">
        <v>3590</v>
      </c>
      <c r="K3597">
        <f xml:space="preserve"> K3596 + punkty5[[#This Row],[na kole]]</f>
        <v>2839</v>
      </c>
      <c r="L3597">
        <f xml:space="preserve"> 4 * punkty5[[#This Row],[nk]] / punkty5[[#This Row],[n]]</f>
        <v>3.1632311977715877</v>
      </c>
      <c r="M3597">
        <f>ROUND(ABS(PI() - punkty5[[#This Row],[pi]]),4)</f>
        <v>2.1600000000000001E-2</v>
      </c>
    </row>
    <row r="3598" spans="4:13" x14ac:dyDescent="0.25">
      <c r="D3598">
        <v>201</v>
      </c>
      <c r="E3598">
        <v>64</v>
      </c>
      <c r="F3598">
        <f t="shared" si="56"/>
        <v>18497</v>
      </c>
      <c r="G3598">
        <f>IF(punkty5[[#This Row],[v1]] &lt; 40000,1,"")</f>
        <v>1</v>
      </c>
      <c r="H3598" t="str">
        <f>IF(punkty5[[#This Row],[v1]] = 40000,1,"")</f>
        <v/>
      </c>
      <c r="I3598">
        <f>IF(punkty5[[#This Row],[wewnatrz]] = 1,1,IF(punkty5[[#This Row],[brzegi]]=1,1,0))</f>
        <v>1</v>
      </c>
      <c r="J3598">
        <v>3591</v>
      </c>
      <c r="K3598">
        <f xml:space="preserve"> K3597 + punkty5[[#This Row],[na kole]]</f>
        <v>2840</v>
      </c>
      <c r="L3598">
        <f xml:space="preserve"> 4 * punkty5[[#This Row],[nk]] / punkty5[[#This Row],[n]]</f>
        <v>3.1634642160957949</v>
      </c>
      <c r="M3598">
        <f>ROUND(ABS(PI() - punkty5[[#This Row],[pi]]),4)</f>
        <v>2.1899999999999999E-2</v>
      </c>
    </row>
    <row r="3599" spans="4:13" x14ac:dyDescent="0.25">
      <c r="D3599">
        <v>387</v>
      </c>
      <c r="E3599">
        <v>97</v>
      </c>
      <c r="F3599">
        <f t="shared" si="56"/>
        <v>45578</v>
      </c>
      <c r="G3599" t="str">
        <f>IF(punkty5[[#This Row],[v1]] &lt; 40000,1,"")</f>
        <v/>
      </c>
      <c r="H3599" t="str">
        <f>IF(punkty5[[#This Row],[v1]] = 40000,1,"")</f>
        <v/>
      </c>
      <c r="I3599">
        <f>IF(punkty5[[#This Row],[wewnatrz]] = 1,1,IF(punkty5[[#This Row],[brzegi]]=1,1,0))</f>
        <v>0</v>
      </c>
      <c r="J3599">
        <v>3592</v>
      </c>
      <c r="K3599">
        <f xml:space="preserve"> K3598 + punkty5[[#This Row],[na kole]]</f>
        <v>2840</v>
      </c>
      <c r="L3599">
        <f xml:space="preserve"> 4 * punkty5[[#This Row],[nk]] / punkty5[[#This Row],[n]]</f>
        <v>3.1625835189309579</v>
      </c>
      <c r="M3599">
        <f>ROUND(ABS(PI() - punkty5[[#This Row],[pi]]),4)</f>
        <v>2.1000000000000001E-2</v>
      </c>
    </row>
    <row r="3600" spans="4:13" x14ac:dyDescent="0.25">
      <c r="D3600">
        <v>116</v>
      </c>
      <c r="E3600">
        <v>282</v>
      </c>
      <c r="F3600">
        <f t="shared" si="56"/>
        <v>13780</v>
      </c>
      <c r="G3600">
        <f>IF(punkty5[[#This Row],[v1]] &lt; 40000,1,"")</f>
        <v>1</v>
      </c>
      <c r="H3600" t="str">
        <f>IF(punkty5[[#This Row],[v1]] = 40000,1,"")</f>
        <v/>
      </c>
      <c r="I3600">
        <f>IF(punkty5[[#This Row],[wewnatrz]] = 1,1,IF(punkty5[[#This Row],[brzegi]]=1,1,0))</f>
        <v>1</v>
      </c>
      <c r="J3600">
        <v>3593</v>
      </c>
      <c r="K3600">
        <f xml:space="preserve"> K3599 + punkty5[[#This Row],[na kole]]</f>
        <v>2841</v>
      </c>
      <c r="L3600">
        <f xml:space="preserve"> 4 * punkty5[[#This Row],[nk]] / punkty5[[#This Row],[n]]</f>
        <v>3.1628165878096297</v>
      </c>
      <c r="M3600">
        <f>ROUND(ABS(PI() - punkty5[[#This Row],[pi]]),4)</f>
        <v>2.12E-2</v>
      </c>
    </row>
    <row r="3601" spans="4:13" x14ac:dyDescent="0.25">
      <c r="D3601">
        <v>202</v>
      </c>
      <c r="E3601">
        <v>148</v>
      </c>
      <c r="F3601">
        <f t="shared" si="56"/>
        <v>2708</v>
      </c>
      <c r="G3601">
        <f>IF(punkty5[[#This Row],[v1]] &lt; 40000,1,"")</f>
        <v>1</v>
      </c>
      <c r="H3601" t="str">
        <f>IF(punkty5[[#This Row],[v1]] = 40000,1,"")</f>
        <v/>
      </c>
      <c r="I3601">
        <f>IF(punkty5[[#This Row],[wewnatrz]] = 1,1,IF(punkty5[[#This Row],[brzegi]]=1,1,0))</f>
        <v>1</v>
      </c>
      <c r="J3601">
        <v>3594</v>
      </c>
      <c r="K3601">
        <f xml:space="preserve"> K3600 + punkty5[[#This Row],[na kole]]</f>
        <v>2842</v>
      </c>
      <c r="L3601">
        <f xml:space="preserve"> 4 * punkty5[[#This Row],[nk]] / punkty5[[#This Row],[n]]</f>
        <v>3.1630495269894268</v>
      </c>
      <c r="M3601">
        <f>ROUND(ABS(PI() - punkty5[[#This Row],[pi]]),4)</f>
        <v>2.1499999999999998E-2</v>
      </c>
    </row>
    <row r="3602" spans="4:13" x14ac:dyDescent="0.25">
      <c r="D3602">
        <v>266</v>
      </c>
      <c r="E3602">
        <v>211</v>
      </c>
      <c r="F3602">
        <f t="shared" si="56"/>
        <v>4477</v>
      </c>
      <c r="G3602">
        <f>IF(punkty5[[#This Row],[v1]] &lt; 40000,1,"")</f>
        <v>1</v>
      </c>
      <c r="H3602" t="str">
        <f>IF(punkty5[[#This Row],[v1]] = 40000,1,"")</f>
        <v/>
      </c>
      <c r="I3602">
        <f>IF(punkty5[[#This Row],[wewnatrz]] = 1,1,IF(punkty5[[#This Row],[brzegi]]=1,1,0))</f>
        <v>1</v>
      </c>
      <c r="J3602">
        <v>3595</v>
      </c>
      <c r="K3602">
        <f xml:space="preserve"> K3601 + punkty5[[#This Row],[na kole]]</f>
        <v>2843</v>
      </c>
      <c r="L3602">
        <f xml:space="preserve"> 4 * punkty5[[#This Row],[nk]] / punkty5[[#This Row],[n]]</f>
        <v>3.1632823365785812</v>
      </c>
      <c r="M3602">
        <f>ROUND(ABS(PI() - punkty5[[#This Row],[pi]]),4)</f>
        <v>2.1700000000000001E-2</v>
      </c>
    </row>
    <row r="3603" spans="4:13" x14ac:dyDescent="0.25">
      <c r="D3603">
        <v>358</v>
      </c>
      <c r="E3603">
        <v>376</v>
      </c>
      <c r="F3603">
        <f t="shared" si="56"/>
        <v>55940</v>
      </c>
      <c r="G3603" t="str">
        <f>IF(punkty5[[#This Row],[v1]] &lt; 40000,1,"")</f>
        <v/>
      </c>
      <c r="H3603" t="str">
        <f>IF(punkty5[[#This Row],[v1]] = 40000,1,"")</f>
        <v/>
      </c>
      <c r="I3603">
        <f>IF(punkty5[[#This Row],[wewnatrz]] = 1,1,IF(punkty5[[#This Row],[brzegi]]=1,1,0))</f>
        <v>0</v>
      </c>
      <c r="J3603">
        <v>3596</v>
      </c>
      <c r="K3603">
        <f xml:space="preserve"> K3602 + punkty5[[#This Row],[na kole]]</f>
        <v>2843</v>
      </c>
      <c r="L3603">
        <f xml:space="preserve"> 4 * punkty5[[#This Row],[nk]] / punkty5[[#This Row],[n]]</f>
        <v>3.1624026696329253</v>
      </c>
      <c r="M3603">
        <f>ROUND(ABS(PI() - punkty5[[#This Row],[pi]]),4)</f>
        <v>2.0799999999999999E-2</v>
      </c>
    </row>
    <row r="3604" spans="4:13" x14ac:dyDescent="0.25">
      <c r="D3604">
        <v>91</v>
      </c>
      <c r="E3604">
        <v>173</v>
      </c>
      <c r="F3604">
        <f t="shared" si="56"/>
        <v>12610</v>
      </c>
      <c r="G3604">
        <f>IF(punkty5[[#This Row],[v1]] &lt; 40000,1,"")</f>
        <v>1</v>
      </c>
      <c r="H3604" t="str">
        <f>IF(punkty5[[#This Row],[v1]] = 40000,1,"")</f>
        <v/>
      </c>
      <c r="I3604">
        <f>IF(punkty5[[#This Row],[wewnatrz]] = 1,1,IF(punkty5[[#This Row],[brzegi]]=1,1,0))</f>
        <v>1</v>
      </c>
      <c r="J3604">
        <v>3597</v>
      </c>
      <c r="K3604">
        <f xml:space="preserve"> K3603 + punkty5[[#This Row],[na kole]]</f>
        <v>2844</v>
      </c>
      <c r="L3604">
        <f xml:space="preserve"> 4 * punkty5[[#This Row],[nk]] / punkty5[[#This Row],[n]]</f>
        <v>3.1626355296080066</v>
      </c>
      <c r="M3604">
        <f>ROUND(ABS(PI() - punkty5[[#This Row],[pi]]),4)</f>
        <v>2.1000000000000001E-2</v>
      </c>
    </row>
    <row r="3605" spans="4:13" x14ac:dyDescent="0.25">
      <c r="D3605">
        <v>33</v>
      </c>
      <c r="E3605">
        <v>316</v>
      </c>
      <c r="F3605">
        <f t="shared" si="56"/>
        <v>41345</v>
      </c>
      <c r="G3605" t="str">
        <f>IF(punkty5[[#This Row],[v1]] &lt; 40000,1,"")</f>
        <v/>
      </c>
      <c r="H3605" t="str">
        <f>IF(punkty5[[#This Row],[v1]] = 40000,1,"")</f>
        <v/>
      </c>
      <c r="I3605">
        <f>IF(punkty5[[#This Row],[wewnatrz]] = 1,1,IF(punkty5[[#This Row],[brzegi]]=1,1,0))</f>
        <v>0</v>
      </c>
      <c r="J3605">
        <v>3598</v>
      </c>
      <c r="K3605">
        <f xml:space="preserve"> K3604 + punkty5[[#This Row],[na kole]]</f>
        <v>2844</v>
      </c>
      <c r="L3605">
        <f xml:space="preserve"> 4 * punkty5[[#This Row],[nk]] / punkty5[[#This Row],[n]]</f>
        <v>3.1617565314063367</v>
      </c>
      <c r="M3605">
        <f>ROUND(ABS(PI() - punkty5[[#This Row],[pi]]),4)</f>
        <v>2.0199999999999999E-2</v>
      </c>
    </row>
    <row r="3606" spans="4:13" x14ac:dyDescent="0.25">
      <c r="D3606">
        <v>259</v>
      </c>
      <c r="E3606">
        <v>75</v>
      </c>
      <c r="F3606">
        <f t="shared" si="56"/>
        <v>19106</v>
      </c>
      <c r="G3606">
        <f>IF(punkty5[[#This Row],[v1]] &lt; 40000,1,"")</f>
        <v>1</v>
      </c>
      <c r="H3606" t="str">
        <f>IF(punkty5[[#This Row],[v1]] = 40000,1,"")</f>
        <v/>
      </c>
      <c r="I3606">
        <f>IF(punkty5[[#This Row],[wewnatrz]] = 1,1,IF(punkty5[[#This Row],[brzegi]]=1,1,0))</f>
        <v>1</v>
      </c>
      <c r="J3606">
        <v>3599</v>
      </c>
      <c r="K3606">
        <f xml:space="preserve"> K3605 + punkty5[[#This Row],[na kole]]</f>
        <v>2845</v>
      </c>
      <c r="L3606">
        <f xml:space="preserve"> 4 * punkty5[[#This Row],[nk]] / punkty5[[#This Row],[n]]</f>
        <v>3.1619894415115311</v>
      </c>
      <c r="M3606">
        <f>ROUND(ABS(PI() - punkty5[[#This Row],[pi]]),4)</f>
        <v>2.0400000000000001E-2</v>
      </c>
    </row>
    <row r="3607" spans="4:13" x14ac:dyDescent="0.25">
      <c r="D3607">
        <v>294</v>
      </c>
      <c r="E3607">
        <v>103</v>
      </c>
      <c r="F3607">
        <f t="shared" si="56"/>
        <v>18245</v>
      </c>
      <c r="G3607">
        <f>IF(punkty5[[#This Row],[v1]] &lt; 40000,1,"")</f>
        <v>1</v>
      </c>
      <c r="H3607" t="str">
        <f>IF(punkty5[[#This Row],[v1]] = 40000,1,"")</f>
        <v/>
      </c>
      <c r="I3607">
        <f>IF(punkty5[[#This Row],[wewnatrz]] = 1,1,IF(punkty5[[#This Row],[brzegi]]=1,1,0))</f>
        <v>1</v>
      </c>
      <c r="J3607">
        <v>3600</v>
      </c>
      <c r="K3607">
        <f xml:space="preserve"> K3606 + punkty5[[#This Row],[na kole]]</f>
        <v>2846</v>
      </c>
      <c r="L3607">
        <f xml:space="preserve"> 4 * punkty5[[#This Row],[nk]] / punkty5[[#This Row],[n]]</f>
        <v>3.1622222222222223</v>
      </c>
      <c r="M3607">
        <f>ROUND(ABS(PI() - punkty5[[#This Row],[pi]]),4)</f>
        <v>2.06E-2</v>
      </c>
    </row>
    <row r="3608" spans="4:13" x14ac:dyDescent="0.25">
      <c r="D3608">
        <v>276</v>
      </c>
      <c r="E3608">
        <v>63</v>
      </c>
      <c r="F3608">
        <f t="shared" si="56"/>
        <v>24545</v>
      </c>
      <c r="G3608">
        <f>IF(punkty5[[#This Row],[v1]] &lt; 40000,1,"")</f>
        <v>1</v>
      </c>
      <c r="H3608" t="str">
        <f>IF(punkty5[[#This Row],[v1]] = 40000,1,"")</f>
        <v/>
      </c>
      <c r="I3608">
        <f>IF(punkty5[[#This Row],[wewnatrz]] = 1,1,IF(punkty5[[#This Row],[brzegi]]=1,1,0))</f>
        <v>1</v>
      </c>
      <c r="J3608">
        <v>3601</v>
      </c>
      <c r="K3608">
        <f xml:space="preserve"> K3607 + punkty5[[#This Row],[na kole]]</f>
        <v>2847</v>
      </c>
      <c r="L3608">
        <f xml:space="preserve"> 4 * punkty5[[#This Row],[nk]] / punkty5[[#This Row],[n]]</f>
        <v>3.1624548736462095</v>
      </c>
      <c r="M3608">
        <f>ROUND(ABS(PI() - punkty5[[#This Row],[pi]]),4)</f>
        <v>2.0899999999999998E-2</v>
      </c>
    </row>
    <row r="3609" spans="4:13" x14ac:dyDescent="0.25">
      <c r="D3609">
        <v>229</v>
      </c>
      <c r="E3609">
        <v>26</v>
      </c>
      <c r="F3609">
        <f t="shared" si="56"/>
        <v>31117</v>
      </c>
      <c r="G3609">
        <f>IF(punkty5[[#This Row],[v1]] &lt; 40000,1,"")</f>
        <v>1</v>
      </c>
      <c r="H3609" t="str">
        <f>IF(punkty5[[#This Row],[v1]] = 40000,1,"")</f>
        <v/>
      </c>
      <c r="I3609">
        <f>IF(punkty5[[#This Row],[wewnatrz]] = 1,1,IF(punkty5[[#This Row],[brzegi]]=1,1,0))</f>
        <v>1</v>
      </c>
      <c r="J3609">
        <v>3602</v>
      </c>
      <c r="K3609">
        <f xml:space="preserve"> K3608 + punkty5[[#This Row],[na kole]]</f>
        <v>2848</v>
      </c>
      <c r="L3609">
        <f xml:space="preserve"> 4 * punkty5[[#This Row],[nk]] / punkty5[[#This Row],[n]]</f>
        <v>3.1626873958911714</v>
      </c>
      <c r="M3609">
        <f>ROUND(ABS(PI() - punkty5[[#This Row],[pi]]),4)</f>
        <v>2.1100000000000001E-2</v>
      </c>
    </row>
    <row r="3610" spans="4:13" x14ac:dyDescent="0.25">
      <c r="D3610">
        <v>284</v>
      </c>
      <c r="E3610">
        <v>214</v>
      </c>
      <c r="F3610">
        <f t="shared" si="56"/>
        <v>7252</v>
      </c>
      <c r="G3610">
        <f>IF(punkty5[[#This Row],[v1]] &lt; 40000,1,"")</f>
        <v>1</v>
      </c>
      <c r="H3610" t="str">
        <f>IF(punkty5[[#This Row],[v1]] = 40000,1,"")</f>
        <v/>
      </c>
      <c r="I3610">
        <f>IF(punkty5[[#This Row],[wewnatrz]] = 1,1,IF(punkty5[[#This Row],[brzegi]]=1,1,0))</f>
        <v>1</v>
      </c>
      <c r="J3610">
        <v>3603</v>
      </c>
      <c r="K3610">
        <f xml:space="preserve"> K3609 + punkty5[[#This Row],[na kole]]</f>
        <v>2849</v>
      </c>
      <c r="L3610">
        <f xml:space="preserve"> 4 * punkty5[[#This Row],[nk]] / punkty5[[#This Row],[n]]</f>
        <v>3.1629197890646683</v>
      </c>
      <c r="M3610">
        <f>ROUND(ABS(PI() - punkty5[[#This Row],[pi]]),4)</f>
        <v>2.1299999999999999E-2</v>
      </c>
    </row>
    <row r="3611" spans="4:13" x14ac:dyDescent="0.25">
      <c r="D3611">
        <v>334</v>
      </c>
      <c r="E3611">
        <v>241</v>
      </c>
      <c r="F3611">
        <f t="shared" si="56"/>
        <v>19637</v>
      </c>
      <c r="G3611">
        <f>IF(punkty5[[#This Row],[v1]] &lt; 40000,1,"")</f>
        <v>1</v>
      </c>
      <c r="H3611" t="str">
        <f>IF(punkty5[[#This Row],[v1]] = 40000,1,"")</f>
        <v/>
      </c>
      <c r="I3611">
        <f>IF(punkty5[[#This Row],[wewnatrz]] = 1,1,IF(punkty5[[#This Row],[brzegi]]=1,1,0))</f>
        <v>1</v>
      </c>
      <c r="J3611">
        <v>3604</v>
      </c>
      <c r="K3611">
        <f xml:space="preserve"> K3610 + punkty5[[#This Row],[na kole]]</f>
        <v>2850</v>
      </c>
      <c r="L3611">
        <f xml:space="preserve"> 4 * punkty5[[#This Row],[nk]] / punkty5[[#This Row],[n]]</f>
        <v>3.16315205327414</v>
      </c>
      <c r="M3611">
        <f>ROUND(ABS(PI() - punkty5[[#This Row],[pi]]),4)</f>
        <v>2.1600000000000001E-2</v>
      </c>
    </row>
    <row r="3612" spans="4:13" x14ac:dyDescent="0.25">
      <c r="D3612">
        <v>262</v>
      </c>
      <c r="E3612">
        <v>126</v>
      </c>
      <c r="F3612">
        <f t="shared" si="56"/>
        <v>9320</v>
      </c>
      <c r="G3612">
        <f>IF(punkty5[[#This Row],[v1]] &lt; 40000,1,"")</f>
        <v>1</v>
      </c>
      <c r="H3612" t="str">
        <f>IF(punkty5[[#This Row],[v1]] = 40000,1,"")</f>
        <v/>
      </c>
      <c r="I3612">
        <f>IF(punkty5[[#This Row],[wewnatrz]] = 1,1,IF(punkty5[[#This Row],[brzegi]]=1,1,0))</f>
        <v>1</v>
      </c>
      <c r="J3612">
        <v>3605</v>
      </c>
      <c r="K3612">
        <f xml:space="preserve"> K3611 + punkty5[[#This Row],[na kole]]</f>
        <v>2851</v>
      </c>
      <c r="L3612">
        <f xml:space="preserve"> 4 * punkty5[[#This Row],[nk]] / punkty5[[#This Row],[n]]</f>
        <v>3.1633841886269072</v>
      </c>
      <c r="M3612">
        <f>ROUND(ABS(PI() - punkty5[[#This Row],[pi]]),4)</f>
        <v>2.18E-2</v>
      </c>
    </row>
    <row r="3613" spans="4:13" x14ac:dyDescent="0.25">
      <c r="D3613">
        <v>356</v>
      </c>
      <c r="E3613">
        <v>245</v>
      </c>
      <c r="F3613">
        <f t="shared" si="56"/>
        <v>26361</v>
      </c>
      <c r="G3613">
        <f>IF(punkty5[[#This Row],[v1]] &lt; 40000,1,"")</f>
        <v>1</v>
      </c>
      <c r="H3613" t="str">
        <f>IF(punkty5[[#This Row],[v1]] = 40000,1,"")</f>
        <v/>
      </c>
      <c r="I3613">
        <f>IF(punkty5[[#This Row],[wewnatrz]] = 1,1,IF(punkty5[[#This Row],[brzegi]]=1,1,0))</f>
        <v>1</v>
      </c>
      <c r="J3613">
        <v>3606</v>
      </c>
      <c r="K3613">
        <f xml:space="preserve"> K3612 + punkty5[[#This Row],[na kole]]</f>
        <v>2852</v>
      </c>
      <c r="L3613">
        <f xml:space="preserve"> 4 * punkty5[[#This Row],[nk]] / punkty5[[#This Row],[n]]</f>
        <v>3.1636161952301718</v>
      </c>
      <c r="M3613">
        <f>ROUND(ABS(PI() - punkty5[[#This Row],[pi]]),4)</f>
        <v>2.1999999999999999E-2</v>
      </c>
    </row>
    <row r="3614" spans="4:13" x14ac:dyDescent="0.25">
      <c r="D3614">
        <v>398</v>
      </c>
      <c r="E3614">
        <v>328</v>
      </c>
      <c r="F3614">
        <f t="shared" si="56"/>
        <v>55588</v>
      </c>
      <c r="G3614" t="str">
        <f>IF(punkty5[[#This Row],[v1]] &lt; 40000,1,"")</f>
        <v/>
      </c>
      <c r="H3614" t="str">
        <f>IF(punkty5[[#This Row],[v1]] = 40000,1,"")</f>
        <v/>
      </c>
      <c r="I3614">
        <f>IF(punkty5[[#This Row],[wewnatrz]] = 1,1,IF(punkty5[[#This Row],[brzegi]]=1,1,0))</f>
        <v>0</v>
      </c>
      <c r="J3614">
        <v>3607</v>
      </c>
      <c r="K3614">
        <f xml:space="preserve"> K3613 + punkty5[[#This Row],[na kole]]</f>
        <v>2852</v>
      </c>
      <c r="L3614">
        <f xml:space="preserve"> 4 * punkty5[[#This Row],[nk]] / punkty5[[#This Row],[n]]</f>
        <v>3.1627391183809261</v>
      </c>
      <c r="M3614">
        <f>ROUND(ABS(PI() - punkty5[[#This Row],[pi]]),4)</f>
        <v>2.1100000000000001E-2</v>
      </c>
    </row>
    <row r="3615" spans="4:13" x14ac:dyDescent="0.25">
      <c r="D3615">
        <v>190</v>
      </c>
      <c r="E3615">
        <v>121</v>
      </c>
      <c r="F3615">
        <f t="shared" si="56"/>
        <v>6341</v>
      </c>
      <c r="G3615">
        <f>IF(punkty5[[#This Row],[v1]] &lt; 40000,1,"")</f>
        <v>1</v>
      </c>
      <c r="H3615" t="str">
        <f>IF(punkty5[[#This Row],[v1]] = 40000,1,"")</f>
        <v/>
      </c>
      <c r="I3615">
        <f>IF(punkty5[[#This Row],[wewnatrz]] = 1,1,IF(punkty5[[#This Row],[brzegi]]=1,1,0))</f>
        <v>1</v>
      </c>
      <c r="J3615">
        <v>3608</v>
      </c>
      <c r="K3615">
        <f xml:space="preserve"> K3614 + punkty5[[#This Row],[na kole]]</f>
        <v>2853</v>
      </c>
      <c r="L3615">
        <f xml:space="preserve"> 4 * punkty5[[#This Row],[nk]] / punkty5[[#This Row],[n]]</f>
        <v>3.1629711751662972</v>
      </c>
      <c r="M3615">
        <f>ROUND(ABS(PI() - punkty5[[#This Row],[pi]]),4)</f>
        <v>2.1399999999999999E-2</v>
      </c>
    </row>
    <row r="3616" spans="4:13" x14ac:dyDescent="0.25">
      <c r="D3616">
        <v>168</v>
      </c>
      <c r="E3616">
        <v>62</v>
      </c>
      <c r="F3616">
        <f t="shared" si="56"/>
        <v>20068</v>
      </c>
      <c r="G3616">
        <f>IF(punkty5[[#This Row],[v1]] &lt; 40000,1,"")</f>
        <v>1</v>
      </c>
      <c r="H3616" t="str">
        <f>IF(punkty5[[#This Row],[v1]] = 40000,1,"")</f>
        <v/>
      </c>
      <c r="I3616">
        <f>IF(punkty5[[#This Row],[wewnatrz]] = 1,1,IF(punkty5[[#This Row],[brzegi]]=1,1,0))</f>
        <v>1</v>
      </c>
      <c r="J3616">
        <v>3609</v>
      </c>
      <c r="K3616">
        <f xml:space="preserve"> K3615 + punkty5[[#This Row],[na kole]]</f>
        <v>2854</v>
      </c>
      <c r="L3616">
        <f xml:space="preserve"> 4 * punkty5[[#This Row],[nk]] / punkty5[[#This Row],[n]]</f>
        <v>3.1632031033527293</v>
      </c>
      <c r="M3616">
        <f>ROUND(ABS(PI() - punkty5[[#This Row],[pi]]),4)</f>
        <v>2.1600000000000001E-2</v>
      </c>
    </row>
    <row r="3617" spans="4:13" x14ac:dyDescent="0.25">
      <c r="D3617">
        <v>226</v>
      </c>
      <c r="E3617">
        <v>227</v>
      </c>
      <c r="F3617">
        <f t="shared" si="56"/>
        <v>1405</v>
      </c>
      <c r="G3617">
        <f>IF(punkty5[[#This Row],[v1]] &lt; 40000,1,"")</f>
        <v>1</v>
      </c>
      <c r="H3617" t="str">
        <f>IF(punkty5[[#This Row],[v1]] = 40000,1,"")</f>
        <v/>
      </c>
      <c r="I3617">
        <f>IF(punkty5[[#This Row],[wewnatrz]] = 1,1,IF(punkty5[[#This Row],[brzegi]]=1,1,0))</f>
        <v>1</v>
      </c>
      <c r="J3617">
        <v>3610</v>
      </c>
      <c r="K3617">
        <f xml:space="preserve"> K3616 + punkty5[[#This Row],[na kole]]</f>
        <v>2855</v>
      </c>
      <c r="L3617">
        <f xml:space="preserve"> 4 * punkty5[[#This Row],[nk]] / punkty5[[#This Row],[n]]</f>
        <v>3.1634349030470914</v>
      </c>
      <c r="M3617">
        <f>ROUND(ABS(PI() - punkty5[[#This Row],[pi]]),4)</f>
        <v>2.18E-2</v>
      </c>
    </row>
    <row r="3618" spans="4:13" x14ac:dyDescent="0.25">
      <c r="D3618">
        <v>53</v>
      </c>
      <c r="E3618">
        <v>335</v>
      </c>
      <c r="F3618">
        <f t="shared" si="56"/>
        <v>39834</v>
      </c>
      <c r="G3618">
        <f>IF(punkty5[[#This Row],[v1]] &lt; 40000,1,"")</f>
        <v>1</v>
      </c>
      <c r="H3618" t="str">
        <f>IF(punkty5[[#This Row],[v1]] = 40000,1,"")</f>
        <v/>
      </c>
      <c r="I3618">
        <f>IF(punkty5[[#This Row],[wewnatrz]] = 1,1,IF(punkty5[[#This Row],[brzegi]]=1,1,0))</f>
        <v>1</v>
      </c>
      <c r="J3618">
        <v>3611</v>
      </c>
      <c r="K3618">
        <f xml:space="preserve"> K3617 + punkty5[[#This Row],[na kole]]</f>
        <v>2856</v>
      </c>
      <c r="L3618">
        <f xml:space="preserve"> 4 * punkty5[[#This Row],[nk]] / punkty5[[#This Row],[n]]</f>
        <v>3.1636665743561339</v>
      </c>
      <c r="M3618">
        <f>ROUND(ABS(PI() - punkty5[[#This Row],[pi]]),4)</f>
        <v>2.2100000000000002E-2</v>
      </c>
    </row>
    <row r="3619" spans="4:13" x14ac:dyDescent="0.25">
      <c r="D3619">
        <v>143</v>
      </c>
      <c r="E3619">
        <v>390</v>
      </c>
      <c r="F3619">
        <f t="shared" si="56"/>
        <v>39349</v>
      </c>
      <c r="G3619">
        <f>IF(punkty5[[#This Row],[v1]] &lt; 40000,1,"")</f>
        <v>1</v>
      </c>
      <c r="H3619" t="str">
        <f>IF(punkty5[[#This Row],[v1]] = 40000,1,"")</f>
        <v/>
      </c>
      <c r="I3619">
        <f>IF(punkty5[[#This Row],[wewnatrz]] = 1,1,IF(punkty5[[#This Row],[brzegi]]=1,1,0))</f>
        <v>1</v>
      </c>
      <c r="J3619">
        <v>3612</v>
      </c>
      <c r="K3619">
        <f xml:space="preserve"> K3618 + punkty5[[#This Row],[na kole]]</f>
        <v>2857</v>
      </c>
      <c r="L3619">
        <f xml:space="preserve"> 4 * punkty5[[#This Row],[nk]] / punkty5[[#This Row],[n]]</f>
        <v>3.1638981173864895</v>
      </c>
      <c r="M3619">
        <f>ROUND(ABS(PI() - punkty5[[#This Row],[pi]]),4)</f>
        <v>2.23E-2</v>
      </c>
    </row>
    <row r="3620" spans="4:13" x14ac:dyDescent="0.25">
      <c r="D3620">
        <v>142</v>
      </c>
      <c r="E3620">
        <v>342</v>
      </c>
      <c r="F3620">
        <f t="shared" si="56"/>
        <v>23528</v>
      </c>
      <c r="G3620">
        <f>IF(punkty5[[#This Row],[v1]] &lt; 40000,1,"")</f>
        <v>1</v>
      </c>
      <c r="H3620" t="str">
        <f>IF(punkty5[[#This Row],[v1]] = 40000,1,"")</f>
        <v/>
      </c>
      <c r="I3620">
        <f>IF(punkty5[[#This Row],[wewnatrz]] = 1,1,IF(punkty5[[#This Row],[brzegi]]=1,1,0))</f>
        <v>1</v>
      </c>
      <c r="J3620">
        <v>3613</v>
      </c>
      <c r="K3620">
        <f xml:space="preserve"> K3619 + punkty5[[#This Row],[na kole]]</f>
        <v>2858</v>
      </c>
      <c r="L3620">
        <f xml:space="preserve"> 4 * punkty5[[#This Row],[nk]] / punkty5[[#This Row],[n]]</f>
        <v>3.1641295322446719</v>
      </c>
      <c r="M3620">
        <f>ROUND(ABS(PI() - punkty5[[#This Row],[pi]]),4)</f>
        <v>2.2499999999999999E-2</v>
      </c>
    </row>
    <row r="3621" spans="4:13" x14ac:dyDescent="0.25">
      <c r="D3621">
        <v>333</v>
      </c>
      <c r="E3621">
        <v>330</v>
      </c>
      <c r="F3621">
        <f t="shared" si="56"/>
        <v>34589</v>
      </c>
      <c r="G3621">
        <f>IF(punkty5[[#This Row],[v1]] &lt; 40000,1,"")</f>
        <v>1</v>
      </c>
      <c r="H3621" t="str">
        <f>IF(punkty5[[#This Row],[v1]] = 40000,1,"")</f>
        <v/>
      </c>
      <c r="I3621">
        <f>IF(punkty5[[#This Row],[wewnatrz]] = 1,1,IF(punkty5[[#This Row],[brzegi]]=1,1,0))</f>
        <v>1</v>
      </c>
      <c r="J3621">
        <v>3614</v>
      </c>
      <c r="K3621">
        <f xml:space="preserve"> K3620 + punkty5[[#This Row],[na kole]]</f>
        <v>2859</v>
      </c>
      <c r="L3621">
        <f xml:space="preserve"> 4 * punkty5[[#This Row],[nk]] / punkty5[[#This Row],[n]]</f>
        <v>3.164360819037078</v>
      </c>
      <c r="M3621">
        <f>ROUND(ABS(PI() - punkty5[[#This Row],[pi]]),4)</f>
        <v>2.2800000000000001E-2</v>
      </c>
    </row>
    <row r="3622" spans="4:13" x14ac:dyDescent="0.25">
      <c r="D3622">
        <v>3</v>
      </c>
      <c r="E3622">
        <v>339</v>
      </c>
      <c r="F3622">
        <f t="shared" si="56"/>
        <v>58130</v>
      </c>
      <c r="G3622" t="str">
        <f>IF(punkty5[[#This Row],[v1]] &lt; 40000,1,"")</f>
        <v/>
      </c>
      <c r="H3622" t="str">
        <f>IF(punkty5[[#This Row],[v1]] = 40000,1,"")</f>
        <v/>
      </c>
      <c r="I3622">
        <f>IF(punkty5[[#This Row],[wewnatrz]] = 1,1,IF(punkty5[[#This Row],[brzegi]]=1,1,0))</f>
        <v>0</v>
      </c>
      <c r="J3622">
        <v>3615</v>
      </c>
      <c r="K3622">
        <f xml:space="preserve"> K3621 + punkty5[[#This Row],[na kole]]</f>
        <v>2859</v>
      </c>
      <c r="L3622">
        <f xml:space="preserve"> 4 * punkty5[[#This Row],[nk]] / punkty5[[#This Row],[n]]</f>
        <v>3.1634854771784231</v>
      </c>
      <c r="M3622">
        <f>ROUND(ABS(PI() - punkty5[[#This Row],[pi]]),4)</f>
        <v>2.1899999999999999E-2</v>
      </c>
    </row>
    <row r="3623" spans="4:13" x14ac:dyDescent="0.25">
      <c r="D3623">
        <v>89</v>
      </c>
      <c r="E3623">
        <v>203</v>
      </c>
      <c r="F3623">
        <f t="shared" si="56"/>
        <v>12330</v>
      </c>
      <c r="G3623">
        <f>IF(punkty5[[#This Row],[v1]] &lt; 40000,1,"")</f>
        <v>1</v>
      </c>
      <c r="H3623" t="str">
        <f>IF(punkty5[[#This Row],[v1]] = 40000,1,"")</f>
        <v/>
      </c>
      <c r="I3623">
        <f>IF(punkty5[[#This Row],[wewnatrz]] = 1,1,IF(punkty5[[#This Row],[brzegi]]=1,1,0))</f>
        <v>1</v>
      </c>
      <c r="J3623">
        <v>3616</v>
      </c>
      <c r="K3623">
        <f xml:space="preserve"> K3622 + punkty5[[#This Row],[na kole]]</f>
        <v>2860</v>
      </c>
      <c r="L3623">
        <f xml:space="preserve"> 4 * punkty5[[#This Row],[nk]] / punkty5[[#This Row],[n]]</f>
        <v>3.163716814159292</v>
      </c>
      <c r="M3623">
        <f>ROUND(ABS(PI() - punkty5[[#This Row],[pi]]),4)</f>
        <v>2.2100000000000002E-2</v>
      </c>
    </row>
    <row r="3624" spans="4:13" x14ac:dyDescent="0.25">
      <c r="D3624">
        <v>274</v>
      </c>
      <c r="E3624">
        <v>372</v>
      </c>
      <c r="F3624">
        <f t="shared" si="56"/>
        <v>35060</v>
      </c>
      <c r="G3624">
        <f>IF(punkty5[[#This Row],[v1]] &lt; 40000,1,"")</f>
        <v>1</v>
      </c>
      <c r="H3624" t="str">
        <f>IF(punkty5[[#This Row],[v1]] = 40000,1,"")</f>
        <v/>
      </c>
      <c r="I3624">
        <f>IF(punkty5[[#This Row],[wewnatrz]] = 1,1,IF(punkty5[[#This Row],[brzegi]]=1,1,0))</f>
        <v>1</v>
      </c>
      <c r="J3624">
        <v>3617</v>
      </c>
      <c r="K3624">
        <f xml:space="preserve"> K3623 + punkty5[[#This Row],[na kole]]</f>
        <v>2861</v>
      </c>
      <c r="L3624">
        <f xml:space="preserve"> 4 * punkty5[[#This Row],[nk]] / punkty5[[#This Row],[n]]</f>
        <v>3.1639480232236661</v>
      </c>
      <c r="M3624">
        <f>ROUND(ABS(PI() - punkty5[[#This Row],[pi]]),4)</f>
        <v>2.24E-2</v>
      </c>
    </row>
    <row r="3625" spans="4:13" x14ac:dyDescent="0.25">
      <c r="D3625">
        <v>288</v>
      </c>
      <c r="E3625">
        <v>386</v>
      </c>
      <c r="F3625">
        <f t="shared" si="56"/>
        <v>42340</v>
      </c>
      <c r="G3625" t="str">
        <f>IF(punkty5[[#This Row],[v1]] &lt; 40000,1,"")</f>
        <v/>
      </c>
      <c r="H3625" t="str">
        <f>IF(punkty5[[#This Row],[v1]] = 40000,1,"")</f>
        <v/>
      </c>
      <c r="I3625">
        <f>IF(punkty5[[#This Row],[wewnatrz]] = 1,1,IF(punkty5[[#This Row],[brzegi]]=1,1,0))</f>
        <v>0</v>
      </c>
      <c r="J3625">
        <v>3618</v>
      </c>
      <c r="K3625">
        <f xml:space="preserve"> K3624 + punkty5[[#This Row],[na kole]]</f>
        <v>2861</v>
      </c>
      <c r="L3625">
        <f xml:space="preserve"> 4 * punkty5[[#This Row],[nk]] / punkty5[[#This Row],[n]]</f>
        <v>3.1630735212824765</v>
      </c>
      <c r="M3625">
        <f>ROUND(ABS(PI() - punkty5[[#This Row],[pi]]),4)</f>
        <v>2.1499999999999998E-2</v>
      </c>
    </row>
    <row r="3626" spans="4:13" x14ac:dyDescent="0.25">
      <c r="D3626">
        <v>59</v>
      </c>
      <c r="E3626">
        <v>116</v>
      </c>
      <c r="F3626">
        <f t="shared" si="56"/>
        <v>26937</v>
      </c>
      <c r="G3626">
        <f>IF(punkty5[[#This Row],[v1]] &lt; 40000,1,"")</f>
        <v>1</v>
      </c>
      <c r="H3626" t="str">
        <f>IF(punkty5[[#This Row],[v1]] = 40000,1,"")</f>
        <v/>
      </c>
      <c r="I3626">
        <f>IF(punkty5[[#This Row],[wewnatrz]] = 1,1,IF(punkty5[[#This Row],[brzegi]]=1,1,0))</f>
        <v>1</v>
      </c>
      <c r="J3626">
        <v>3619</v>
      </c>
      <c r="K3626">
        <f xml:space="preserve"> K3625 + punkty5[[#This Row],[na kole]]</f>
        <v>2862</v>
      </c>
      <c r="L3626">
        <f xml:space="preserve"> 4 * punkty5[[#This Row],[nk]] / punkty5[[#This Row],[n]]</f>
        <v>3.1633047803260568</v>
      </c>
      <c r="M3626">
        <f>ROUND(ABS(PI() - punkty5[[#This Row],[pi]]),4)</f>
        <v>2.1700000000000001E-2</v>
      </c>
    </row>
    <row r="3627" spans="4:13" x14ac:dyDescent="0.25">
      <c r="D3627">
        <v>325</v>
      </c>
      <c r="E3627">
        <v>35</v>
      </c>
      <c r="F3627">
        <f t="shared" si="56"/>
        <v>42850</v>
      </c>
      <c r="G3627" t="str">
        <f>IF(punkty5[[#This Row],[v1]] &lt; 40000,1,"")</f>
        <v/>
      </c>
      <c r="H3627" t="str">
        <f>IF(punkty5[[#This Row],[v1]] = 40000,1,"")</f>
        <v/>
      </c>
      <c r="I3627">
        <f>IF(punkty5[[#This Row],[wewnatrz]] = 1,1,IF(punkty5[[#This Row],[brzegi]]=1,1,0))</f>
        <v>0</v>
      </c>
      <c r="J3627">
        <v>3620</v>
      </c>
      <c r="K3627">
        <f xml:space="preserve"> K3626 + punkty5[[#This Row],[na kole]]</f>
        <v>2862</v>
      </c>
      <c r="L3627">
        <f xml:space="preserve"> 4 * punkty5[[#This Row],[nk]] / punkty5[[#This Row],[n]]</f>
        <v>3.1624309392265193</v>
      </c>
      <c r="M3627">
        <f>ROUND(ABS(PI() - punkty5[[#This Row],[pi]]),4)</f>
        <v>2.0799999999999999E-2</v>
      </c>
    </row>
    <row r="3628" spans="4:13" x14ac:dyDescent="0.25">
      <c r="D3628">
        <v>227</v>
      </c>
      <c r="E3628">
        <v>165</v>
      </c>
      <c r="F3628">
        <f t="shared" si="56"/>
        <v>1954</v>
      </c>
      <c r="G3628">
        <f>IF(punkty5[[#This Row],[v1]] &lt; 40000,1,"")</f>
        <v>1</v>
      </c>
      <c r="H3628" t="str">
        <f>IF(punkty5[[#This Row],[v1]] = 40000,1,"")</f>
        <v/>
      </c>
      <c r="I3628">
        <f>IF(punkty5[[#This Row],[wewnatrz]] = 1,1,IF(punkty5[[#This Row],[brzegi]]=1,1,0))</f>
        <v>1</v>
      </c>
      <c r="J3628">
        <v>3621</v>
      </c>
      <c r="K3628">
        <f xml:space="preserve"> K3627 + punkty5[[#This Row],[na kole]]</f>
        <v>2863</v>
      </c>
      <c r="L3628">
        <f xml:space="preserve"> 4 * punkty5[[#This Row],[nk]] / punkty5[[#This Row],[n]]</f>
        <v>3.1626622479977908</v>
      </c>
      <c r="M3628">
        <f>ROUND(ABS(PI() - punkty5[[#This Row],[pi]]),4)</f>
        <v>2.1100000000000001E-2</v>
      </c>
    </row>
    <row r="3629" spans="4:13" x14ac:dyDescent="0.25">
      <c r="D3629">
        <v>302</v>
      </c>
      <c r="E3629">
        <v>169</v>
      </c>
      <c r="F3629">
        <f t="shared" si="56"/>
        <v>11365</v>
      </c>
      <c r="G3629">
        <f>IF(punkty5[[#This Row],[v1]] &lt; 40000,1,"")</f>
        <v>1</v>
      </c>
      <c r="H3629" t="str">
        <f>IF(punkty5[[#This Row],[v1]] = 40000,1,"")</f>
        <v/>
      </c>
      <c r="I3629">
        <f>IF(punkty5[[#This Row],[wewnatrz]] = 1,1,IF(punkty5[[#This Row],[brzegi]]=1,1,0))</f>
        <v>1</v>
      </c>
      <c r="J3629">
        <v>3622</v>
      </c>
      <c r="K3629">
        <f xml:space="preserve"> K3628 + punkty5[[#This Row],[na kole]]</f>
        <v>2864</v>
      </c>
      <c r="L3629">
        <f xml:space="preserve"> 4 * punkty5[[#This Row],[nk]] / punkty5[[#This Row],[n]]</f>
        <v>3.1628934290447268</v>
      </c>
      <c r="M3629">
        <f>ROUND(ABS(PI() - punkty5[[#This Row],[pi]]),4)</f>
        <v>2.1299999999999999E-2</v>
      </c>
    </row>
    <row r="3630" spans="4:13" x14ac:dyDescent="0.25">
      <c r="D3630">
        <v>195</v>
      </c>
      <c r="E3630">
        <v>62</v>
      </c>
      <c r="F3630">
        <f t="shared" si="56"/>
        <v>19069</v>
      </c>
      <c r="G3630">
        <f>IF(punkty5[[#This Row],[v1]] &lt; 40000,1,"")</f>
        <v>1</v>
      </c>
      <c r="H3630" t="str">
        <f>IF(punkty5[[#This Row],[v1]] = 40000,1,"")</f>
        <v/>
      </c>
      <c r="I3630">
        <f>IF(punkty5[[#This Row],[wewnatrz]] = 1,1,IF(punkty5[[#This Row],[brzegi]]=1,1,0))</f>
        <v>1</v>
      </c>
      <c r="J3630">
        <v>3623</v>
      </c>
      <c r="K3630">
        <f xml:space="preserve"> K3629 + punkty5[[#This Row],[na kole]]</f>
        <v>2865</v>
      </c>
      <c r="L3630">
        <f xml:space="preserve"> 4 * punkty5[[#This Row],[nk]] / punkty5[[#This Row],[n]]</f>
        <v>3.1631244824730884</v>
      </c>
      <c r="M3630">
        <f>ROUND(ABS(PI() - punkty5[[#This Row],[pi]]),4)</f>
        <v>2.1499999999999998E-2</v>
      </c>
    </row>
    <row r="3631" spans="4:13" x14ac:dyDescent="0.25">
      <c r="D3631">
        <v>247</v>
      </c>
      <c r="E3631">
        <v>318</v>
      </c>
      <c r="F3631">
        <f t="shared" si="56"/>
        <v>16133</v>
      </c>
      <c r="G3631">
        <f>IF(punkty5[[#This Row],[v1]] &lt; 40000,1,"")</f>
        <v>1</v>
      </c>
      <c r="H3631" t="str">
        <f>IF(punkty5[[#This Row],[v1]] = 40000,1,"")</f>
        <v/>
      </c>
      <c r="I3631">
        <f>IF(punkty5[[#This Row],[wewnatrz]] = 1,1,IF(punkty5[[#This Row],[brzegi]]=1,1,0))</f>
        <v>1</v>
      </c>
      <c r="J3631">
        <v>3624</v>
      </c>
      <c r="K3631">
        <f xml:space="preserve"> K3630 + punkty5[[#This Row],[na kole]]</f>
        <v>2866</v>
      </c>
      <c r="L3631">
        <f xml:space="preserve"> 4 * punkty5[[#This Row],[nk]] / punkty5[[#This Row],[n]]</f>
        <v>3.1633554083885209</v>
      </c>
      <c r="M3631">
        <f>ROUND(ABS(PI() - punkty5[[#This Row],[pi]]),4)</f>
        <v>2.18E-2</v>
      </c>
    </row>
    <row r="3632" spans="4:13" x14ac:dyDescent="0.25">
      <c r="D3632">
        <v>91</v>
      </c>
      <c r="E3632">
        <v>29</v>
      </c>
      <c r="F3632">
        <f t="shared" si="56"/>
        <v>41122</v>
      </c>
      <c r="G3632" t="str">
        <f>IF(punkty5[[#This Row],[v1]] &lt; 40000,1,"")</f>
        <v/>
      </c>
      <c r="H3632" t="str">
        <f>IF(punkty5[[#This Row],[v1]] = 40000,1,"")</f>
        <v/>
      </c>
      <c r="I3632">
        <f>IF(punkty5[[#This Row],[wewnatrz]] = 1,1,IF(punkty5[[#This Row],[brzegi]]=1,1,0))</f>
        <v>0</v>
      </c>
      <c r="J3632">
        <v>3625</v>
      </c>
      <c r="K3632">
        <f xml:space="preserve"> K3631 + punkty5[[#This Row],[na kole]]</f>
        <v>2866</v>
      </c>
      <c r="L3632">
        <f xml:space="preserve"> 4 * punkty5[[#This Row],[nk]] / punkty5[[#This Row],[n]]</f>
        <v>3.1624827586206896</v>
      </c>
      <c r="M3632">
        <f>ROUND(ABS(PI() - punkty5[[#This Row],[pi]]),4)</f>
        <v>2.0899999999999998E-2</v>
      </c>
    </row>
    <row r="3633" spans="4:13" x14ac:dyDescent="0.25">
      <c r="D3633">
        <v>195</v>
      </c>
      <c r="E3633">
        <v>387</v>
      </c>
      <c r="F3633">
        <f t="shared" si="56"/>
        <v>34994</v>
      </c>
      <c r="G3633">
        <f>IF(punkty5[[#This Row],[v1]] &lt; 40000,1,"")</f>
        <v>1</v>
      </c>
      <c r="H3633" t="str">
        <f>IF(punkty5[[#This Row],[v1]] = 40000,1,"")</f>
        <v/>
      </c>
      <c r="I3633">
        <f>IF(punkty5[[#This Row],[wewnatrz]] = 1,1,IF(punkty5[[#This Row],[brzegi]]=1,1,0))</f>
        <v>1</v>
      </c>
      <c r="J3633">
        <v>3626</v>
      </c>
      <c r="K3633">
        <f xml:space="preserve"> K3632 + punkty5[[#This Row],[na kole]]</f>
        <v>2867</v>
      </c>
      <c r="L3633">
        <f xml:space="preserve"> 4 * punkty5[[#This Row],[nk]] / punkty5[[#This Row],[n]]</f>
        <v>3.1627137341423057</v>
      </c>
      <c r="M3633">
        <f>ROUND(ABS(PI() - punkty5[[#This Row],[pi]]),4)</f>
        <v>2.1100000000000001E-2</v>
      </c>
    </row>
    <row r="3634" spans="4:13" x14ac:dyDescent="0.25">
      <c r="D3634">
        <v>288</v>
      </c>
      <c r="E3634">
        <v>209</v>
      </c>
      <c r="F3634">
        <f t="shared" si="56"/>
        <v>7825</v>
      </c>
      <c r="G3634">
        <f>IF(punkty5[[#This Row],[v1]] &lt; 40000,1,"")</f>
        <v>1</v>
      </c>
      <c r="H3634" t="str">
        <f>IF(punkty5[[#This Row],[v1]] = 40000,1,"")</f>
        <v/>
      </c>
      <c r="I3634">
        <f>IF(punkty5[[#This Row],[wewnatrz]] = 1,1,IF(punkty5[[#This Row],[brzegi]]=1,1,0))</f>
        <v>1</v>
      </c>
      <c r="J3634">
        <v>3627</v>
      </c>
      <c r="K3634">
        <f xml:space="preserve"> K3633 + punkty5[[#This Row],[na kole]]</f>
        <v>2868</v>
      </c>
      <c r="L3634">
        <f xml:space="preserve"> 4 * punkty5[[#This Row],[nk]] / punkty5[[#This Row],[n]]</f>
        <v>3.1629445822994211</v>
      </c>
      <c r="M3634">
        <f>ROUND(ABS(PI() - punkty5[[#This Row],[pi]]),4)</f>
        <v>2.1399999999999999E-2</v>
      </c>
    </row>
    <row r="3635" spans="4:13" x14ac:dyDescent="0.25">
      <c r="D3635">
        <v>76</v>
      </c>
      <c r="E3635">
        <v>195</v>
      </c>
      <c r="F3635">
        <f t="shared" si="56"/>
        <v>15401</v>
      </c>
      <c r="G3635">
        <f>IF(punkty5[[#This Row],[v1]] &lt; 40000,1,"")</f>
        <v>1</v>
      </c>
      <c r="H3635" t="str">
        <f>IF(punkty5[[#This Row],[v1]] = 40000,1,"")</f>
        <v/>
      </c>
      <c r="I3635">
        <f>IF(punkty5[[#This Row],[wewnatrz]] = 1,1,IF(punkty5[[#This Row],[brzegi]]=1,1,0))</f>
        <v>1</v>
      </c>
      <c r="J3635">
        <v>3628</v>
      </c>
      <c r="K3635">
        <f xml:space="preserve"> K3634 + punkty5[[#This Row],[na kole]]</f>
        <v>2869</v>
      </c>
      <c r="L3635">
        <f xml:space="preserve"> 4 * punkty5[[#This Row],[nk]] / punkty5[[#This Row],[n]]</f>
        <v>3.1631753031973537</v>
      </c>
      <c r="M3635">
        <f>ROUND(ABS(PI() - punkty5[[#This Row],[pi]]),4)</f>
        <v>2.1600000000000001E-2</v>
      </c>
    </row>
    <row r="3636" spans="4:13" x14ac:dyDescent="0.25">
      <c r="D3636">
        <v>296</v>
      </c>
      <c r="E3636">
        <v>242</v>
      </c>
      <c r="F3636">
        <f t="shared" si="56"/>
        <v>10980</v>
      </c>
      <c r="G3636">
        <f>IF(punkty5[[#This Row],[v1]] &lt; 40000,1,"")</f>
        <v>1</v>
      </c>
      <c r="H3636" t="str">
        <f>IF(punkty5[[#This Row],[v1]] = 40000,1,"")</f>
        <v/>
      </c>
      <c r="I3636">
        <f>IF(punkty5[[#This Row],[wewnatrz]] = 1,1,IF(punkty5[[#This Row],[brzegi]]=1,1,0))</f>
        <v>1</v>
      </c>
      <c r="J3636">
        <v>3629</v>
      </c>
      <c r="K3636">
        <f xml:space="preserve"> K3635 + punkty5[[#This Row],[na kole]]</f>
        <v>2870</v>
      </c>
      <c r="L3636">
        <f xml:space="preserve"> 4 * punkty5[[#This Row],[nk]] / punkty5[[#This Row],[n]]</f>
        <v>3.1634058969413061</v>
      </c>
      <c r="M3636">
        <f>ROUND(ABS(PI() - punkty5[[#This Row],[pi]]),4)</f>
        <v>2.18E-2</v>
      </c>
    </row>
    <row r="3637" spans="4:13" x14ac:dyDescent="0.25">
      <c r="D3637">
        <v>289</v>
      </c>
      <c r="E3637">
        <v>309</v>
      </c>
      <c r="F3637">
        <f t="shared" si="56"/>
        <v>19802</v>
      </c>
      <c r="G3637">
        <f>IF(punkty5[[#This Row],[v1]] &lt; 40000,1,"")</f>
        <v>1</v>
      </c>
      <c r="H3637" t="str">
        <f>IF(punkty5[[#This Row],[v1]] = 40000,1,"")</f>
        <v/>
      </c>
      <c r="I3637">
        <f>IF(punkty5[[#This Row],[wewnatrz]] = 1,1,IF(punkty5[[#This Row],[brzegi]]=1,1,0))</f>
        <v>1</v>
      </c>
      <c r="J3637">
        <v>3630</v>
      </c>
      <c r="K3637">
        <f xml:space="preserve"> K3636 + punkty5[[#This Row],[na kole]]</f>
        <v>2871</v>
      </c>
      <c r="L3637">
        <f xml:space="preserve"> 4 * punkty5[[#This Row],[nk]] / punkty5[[#This Row],[n]]</f>
        <v>3.1636363636363636</v>
      </c>
      <c r="M3637">
        <f>ROUND(ABS(PI() - punkty5[[#This Row],[pi]]),4)</f>
        <v>2.1999999999999999E-2</v>
      </c>
    </row>
    <row r="3638" spans="4:13" x14ac:dyDescent="0.25">
      <c r="D3638">
        <v>70</v>
      </c>
      <c r="E3638">
        <v>142</v>
      </c>
      <c r="F3638">
        <f t="shared" si="56"/>
        <v>20264</v>
      </c>
      <c r="G3638">
        <f>IF(punkty5[[#This Row],[v1]] &lt; 40000,1,"")</f>
        <v>1</v>
      </c>
      <c r="H3638" t="str">
        <f>IF(punkty5[[#This Row],[v1]] = 40000,1,"")</f>
        <v/>
      </c>
      <c r="I3638">
        <f>IF(punkty5[[#This Row],[wewnatrz]] = 1,1,IF(punkty5[[#This Row],[brzegi]]=1,1,0))</f>
        <v>1</v>
      </c>
      <c r="J3638">
        <v>3631</v>
      </c>
      <c r="K3638">
        <f xml:space="preserve"> K3637 + punkty5[[#This Row],[na kole]]</f>
        <v>2872</v>
      </c>
      <c r="L3638">
        <f xml:space="preserve"> 4 * punkty5[[#This Row],[nk]] / punkty5[[#This Row],[n]]</f>
        <v>3.1638667033874968</v>
      </c>
      <c r="M3638">
        <f>ROUND(ABS(PI() - punkty5[[#This Row],[pi]]),4)</f>
        <v>2.23E-2</v>
      </c>
    </row>
    <row r="3639" spans="4:13" x14ac:dyDescent="0.25">
      <c r="D3639">
        <v>373</v>
      </c>
      <c r="E3639">
        <v>145</v>
      </c>
      <c r="F3639">
        <f t="shared" si="56"/>
        <v>32954</v>
      </c>
      <c r="G3639">
        <f>IF(punkty5[[#This Row],[v1]] &lt; 40000,1,"")</f>
        <v>1</v>
      </c>
      <c r="H3639" t="str">
        <f>IF(punkty5[[#This Row],[v1]] = 40000,1,"")</f>
        <v/>
      </c>
      <c r="I3639">
        <f>IF(punkty5[[#This Row],[wewnatrz]] = 1,1,IF(punkty5[[#This Row],[brzegi]]=1,1,0))</f>
        <v>1</v>
      </c>
      <c r="J3639">
        <v>3632</v>
      </c>
      <c r="K3639">
        <f xml:space="preserve"> K3638 + punkty5[[#This Row],[na kole]]</f>
        <v>2873</v>
      </c>
      <c r="L3639">
        <f xml:space="preserve"> 4 * punkty5[[#This Row],[nk]] / punkty5[[#This Row],[n]]</f>
        <v>3.1640969162995596</v>
      </c>
      <c r="M3639">
        <f>ROUND(ABS(PI() - punkty5[[#This Row],[pi]]),4)</f>
        <v>2.2499999999999999E-2</v>
      </c>
    </row>
    <row r="3640" spans="4:13" x14ac:dyDescent="0.25">
      <c r="D3640">
        <v>261</v>
      </c>
      <c r="E3640">
        <v>79</v>
      </c>
      <c r="F3640">
        <f t="shared" si="56"/>
        <v>18362</v>
      </c>
      <c r="G3640">
        <f>IF(punkty5[[#This Row],[v1]] &lt; 40000,1,"")</f>
        <v>1</v>
      </c>
      <c r="H3640" t="str">
        <f>IF(punkty5[[#This Row],[v1]] = 40000,1,"")</f>
        <v/>
      </c>
      <c r="I3640">
        <f>IF(punkty5[[#This Row],[wewnatrz]] = 1,1,IF(punkty5[[#This Row],[brzegi]]=1,1,0))</f>
        <v>1</v>
      </c>
      <c r="J3640">
        <v>3633</v>
      </c>
      <c r="K3640">
        <f xml:space="preserve"> K3639 + punkty5[[#This Row],[na kole]]</f>
        <v>2874</v>
      </c>
      <c r="L3640">
        <f xml:space="preserve"> 4 * punkty5[[#This Row],[nk]] / punkty5[[#This Row],[n]]</f>
        <v>3.1643270024772914</v>
      </c>
      <c r="M3640">
        <f>ROUND(ABS(PI() - punkty5[[#This Row],[pi]]),4)</f>
        <v>2.2700000000000001E-2</v>
      </c>
    </row>
    <row r="3641" spans="4:13" x14ac:dyDescent="0.25">
      <c r="D3641">
        <v>33</v>
      </c>
      <c r="E3641">
        <v>174</v>
      </c>
      <c r="F3641">
        <f t="shared" si="56"/>
        <v>28565</v>
      </c>
      <c r="G3641">
        <f>IF(punkty5[[#This Row],[v1]] &lt; 40000,1,"")</f>
        <v>1</v>
      </c>
      <c r="H3641" t="str">
        <f>IF(punkty5[[#This Row],[v1]] = 40000,1,"")</f>
        <v/>
      </c>
      <c r="I3641">
        <f>IF(punkty5[[#This Row],[wewnatrz]] = 1,1,IF(punkty5[[#This Row],[brzegi]]=1,1,0))</f>
        <v>1</v>
      </c>
      <c r="J3641">
        <v>3634</v>
      </c>
      <c r="K3641">
        <f xml:space="preserve"> K3640 + punkty5[[#This Row],[na kole]]</f>
        <v>2875</v>
      </c>
      <c r="L3641">
        <f xml:space="preserve"> 4 * punkty5[[#This Row],[nk]] / punkty5[[#This Row],[n]]</f>
        <v>3.1645569620253164</v>
      </c>
      <c r="M3641">
        <f>ROUND(ABS(PI() - punkty5[[#This Row],[pi]]),4)</f>
        <v>2.3E-2</v>
      </c>
    </row>
    <row r="3642" spans="4:13" x14ac:dyDescent="0.25">
      <c r="D3642">
        <v>323</v>
      </c>
      <c r="E3642">
        <v>369</v>
      </c>
      <c r="F3642">
        <f t="shared" si="56"/>
        <v>43690</v>
      </c>
      <c r="G3642" t="str">
        <f>IF(punkty5[[#This Row],[v1]] &lt; 40000,1,"")</f>
        <v/>
      </c>
      <c r="H3642" t="str">
        <f>IF(punkty5[[#This Row],[v1]] = 40000,1,"")</f>
        <v/>
      </c>
      <c r="I3642">
        <f>IF(punkty5[[#This Row],[wewnatrz]] = 1,1,IF(punkty5[[#This Row],[brzegi]]=1,1,0))</f>
        <v>0</v>
      </c>
      <c r="J3642">
        <v>3635</v>
      </c>
      <c r="K3642">
        <f xml:space="preserve"> K3641 + punkty5[[#This Row],[na kole]]</f>
        <v>2875</v>
      </c>
      <c r="L3642">
        <f xml:space="preserve"> 4 * punkty5[[#This Row],[nk]] / punkty5[[#This Row],[n]]</f>
        <v>3.1636863823933976</v>
      </c>
      <c r="M3642">
        <f>ROUND(ABS(PI() - punkty5[[#This Row],[pi]]),4)</f>
        <v>2.2100000000000002E-2</v>
      </c>
    </row>
    <row r="3643" spans="4:13" x14ac:dyDescent="0.25">
      <c r="D3643">
        <v>226</v>
      </c>
      <c r="E3643">
        <v>362</v>
      </c>
      <c r="F3643">
        <f t="shared" si="56"/>
        <v>26920</v>
      </c>
      <c r="G3643">
        <f>IF(punkty5[[#This Row],[v1]] &lt; 40000,1,"")</f>
        <v>1</v>
      </c>
      <c r="H3643" t="str">
        <f>IF(punkty5[[#This Row],[v1]] = 40000,1,"")</f>
        <v/>
      </c>
      <c r="I3643">
        <f>IF(punkty5[[#This Row],[wewnatrz]] = 1,1,IF(punkty5[[#This Row],[brzegi]]=1,1,0))</f>
        <v>1</v>
      </c>
      <c r="J3643">
        <v>3636</v>
      </c>
      <c r="K3643">
        <f xml:space="preserve"> K3642 + punkty5[[#This Row],[na kole]]</f>
        <v>2876</v>
      </c>
      <c r="L3643">
        <f xml:space="preserve"> 4 * punkty5[[#This Row],[nk]] / punkty5[[#This Row],[n]]</f>
        <v>3.1639163916391637</v>
      </c>
      <c r="M3643">
        <f>ROUND(ABS(PI() - punkty5[[#This Row],[pi]]),4)</f>
        <v>2.23E-2</v>
      </c>
    </row>
    <row r="3644" spans="4:13" x14ac:dyDescent="0.25">
      <c r="D3644">
        <v>346</v>
      </c>
      <c r="E3644">
        <v>393</v>
      </c>
      <c r="F3644">
        <f t="shared" si="56"/>
        <v>58565</v>
      </c>
      <c r="G3644" t="str">
        <f>IF(punkty5[[#This Row],[v1]] &lt; 40000,1,"")</f>
        <v/>
      </c>
      <c r="H3644" t="str">
        <f>IF(punkty5[[#This Row],[v1]] = 40000,1,"")</f>
        <v/>
      </c>
      <c r="I3644">
        <f>IF(punkty5[[#This Row],[wewnatrz]] = 1,1,IF(punkty5[[#This Row],[brzegi]]=1,1,0))</f>
        <v>0</v>
      </c>
      <c r="J3644">
        <v>3637</v>
      </c>
      <c r="K3644">
        <f xml:space="preserve"> K3643 + punkty5[[#This Row],[na kole]]</f>
        <v>2876</v>
      </c>
      <c r="L3644">
        <f xml:space="preserve"> 4 * punkty5[[#This Row],[nk]] / punkty5[[#This Row],[n]]</f>
        <v>3.1630464668682983</v>
      </c>
      <c r="M3644">
        <f>ROUND(ABS(PI() - punkty5[[#This Row],[pi]]),4)</f>
        <v>2.1499999999999998E-2</v>
      </c>
    </row>
    <row r="3645" spans="4:13" x14ac:dyDescent="0.25">
      <c r="D3645">
        <v>175</v>
      </c>
      <c r="E3645">
        <v>13</v>
      </c>
      <c r="F3645">
        <f t="shared" si="56"/>
        <v>35594</v>
      </c>
      <c r="G3645">
        <f>IF(punkty5[[#This Row],[v1]] &lt; 40000,1,"")</f>
        <v>1</v>
      </c>
      <c r="H3645" t="str">
        <f>IF(punkty5[[#This Row],[v1]] = 40000,1,"")</f>
        <v/>
      </c>
      <c r="I3645">
        <f>IF(punkty5[[#This Row],[wewnatrz]] = 1,1,IF(punkty5[[#This Row],[brzegi]]=1,1,0))</f>
        <v>1</v>
      </c>
      <c r="J3645">
        <v>3638</v>
      </c>
      <c r="K3645">
        <f xml:space="preserve"> K3644 + punkty5[[#This Row],[na kole]]</f>
        <v>2877</v>
      </c>
      <c r="L3645">
        <f xml:space="preserve"> 4 * punkty5[[#This Row],[nk]] / punkty5[[#This Row],[n]]</f>
        <v>3.1632765255634965</v>
      </c>
      <c r="M3645">
        <f>ROUND(ABS(PI() - punkty5[[#This Row],[pi]]),4)</f>
        <v>2.1700000000000001E-2</v>
      </c>
    </row>
    <row r="3646" spans="4:13" x14ac:dyDescent="0.25">
      <c r="D3646">
        <v>200</v>
      </c>
      <c r="E3646">
        <v>340</v>
      </c>
      <c r="F3646">
        <f t="shared" si="56"/>
        <v>19600</v>
      </c>
      <c r="G3646">
        <f>IF(punkty5[[#This Row],[v1]] &lt; 40000,1,"")</f>
        <v>1</v>
      </c>
      <c r="H3646" t="str">
        <f>IF(punkty5[[#This Row],[v1]] = 40000,1,"")</f>
        <v/>
      </c>
      <c r="I3646">
        <f>IF(punkty5[[#This Row],[wewnatrz]] = 1,1,IF(punkty5[[#This Row],[brzegi]]=1,1,0))</f>
        <v>1</v>
      </c>
      <c r="J3646">
        <v>3639</v>
      </c>
      <c r="K3646">
        <f xml:space="preserve"> K3645 + punkty5[[#This Row],[na kole]]</f>
        <v>2878</v>
      </c>
      <c r="L3646">
        <f xml:space="preserve"> 4 * punkty5[[#This Row],[nk]] / punkty5[[#This Row],[n]]</f>
        <v>3.163506457818082</v>
      </c>
      <c r="M3646">
        <f>ROUND(ABS(PI() - punkty5[[#This Row],[pi]]),4)</f>
        <v>2.1899999999999999E-2</v>
      </c>
    </row>
    <row r="3647" spans="4:13" x14ac:dyDescent="0.25">
      <c r="D3647">
        <v>381</v>
      </c>
      <c r="E3647">
        <v>373</v>
      </c>
      <c r="F3647">
        <f t="shared" si="56"/>
        <v>62690</v>
      </c>
      <c r="G3647" t="str">
        <f>IF(punkty5[[#This Row],[v1]] &lt; 40000,1,"")</f>
        <v/>
      </c>
      <c r="H3647" t="str">
        <f>IF(punkty5[[#This Row],[v1]] = 40000,1,"")</f>
        <v/>
      </c>
      <c r="I3647">
        <f>IF(punkty5[[#This Row],[wewnatrz]] = 1,1,IF(punkty5[[#This Row],[brzegi]]=1,1,0))</f>
        <v>0</v>
      </c>
      <c r="J3647">
        <v>3640</v>
      </c>
      <c r="K3647">
        <f xml:space="preserve"> K3646 + punkty5[[#This Row],[na kole]]</f>
        <v>2878</v>
      </c>
      <c r="L3647">
        <f xml:space="preserve"> 4 * punkty5[[#This Row],[nk]] / punkty5[[#This Row],[n]]</f>
        <v>3.1626373626373625</v>
      </c>
      <c r="M3647">
        <f>ROUND(ABS(PI() - punkty5[[#This Row],[pi]]),4)</f>
        <v>2.1000000000000001E-2</v>
      </c>
    </row>
    <row r="3648" spans="4:13" x14ac:dyDescent="0.25">
      <c r="D3648">
        <v>114</v>
      </c>
      <c r="E3648">
        <v>375</v>
      </c>
      <c r="F3648">
        <f t="shared" si="56"/>
        <v>38021</v>
      </c>
      <c r="G3648">
        <f>IF(punkty5[[#This Row],[v1]] &lt; 40000,1,"")</f>
        <v>1</v>
      </c>
      <c r="H3648" t="str">
        <f>IF(punkty5[[#This Row],[v1]] = 40000,1,"")</f>
        <v/>
      </c>
      <c r="I3648">
        <f>IF(punkty5[[#This Row],[wewnatrz]] = 1,1,IF(punkty5[[#This Row],[brzegi]]=1,1,0))</f>
        <v>1</v>
      </c>
      <c r="J3648">
        <v>3641</v>
      </c>
      <c r="K3648">
        <f xml:space="preserve"> K3647 + punkty5[[#This Row],[na kole]]</f>
        <v>2879</v>
      </c>
      <c r="L3648">
        <f xml:space="preserve"> 4 * punkty5[[#This Row],[nk]] / punkty5[[#This Row],[n]]</f>
        <v>3.1628673441362265</v>
      </c>
      <c r="M3648">
        <f>ROUND(ABS(PI() - punkty5[[#This Row],[pi]]),4)</f>
        <v>2.1299999999999999E-2</v>
      </c>
    </row>
    <row r="3649" spans="4:13" x14ac:dyDescent="0.25">
      <c r="D3649">
        <v>185</v>
      </c>
      <c r="E3649">
        <v>82</v>
      </c>
      <c r="F3649">
        <f t="shared" si="56"/>
        <v>14149</v>
      </c>
      <c r="G3649">
        <f>IF(punkty5[[#This Row],[v1]] &lt; 40000,1,"")</f>
        <v>1</v>
      </c>
      <c r="H3649" t="str">
        <f>IF(punkty5[[#This Row],[v1]] = 40000,1,"")</f>
        <v/>
      </c>
      <c r="I3649">
        <f>IF(punkty5[[#This Row],[wewnatrz]] = 1,1,IF(punkty5[[#This Row],[brzegi]]=1,1,0))</f>
        <v>1</v>
      </c>
      <c r="J3649">
        <v>3642</v>
      </c>
      <c r="K3649">
        <f xml:space="preserve"> K3648 + punkty5[[#This Row],[na kole]]</f>
        <v>2880</v>
      </c>
      <c r="L3649">
        <f xml:space="preserve"> 4 * punkty5[[#This Row],[nk]] / punkty5[[#This Row],[n]]</f>
        <v>3.1630971993410215</v>
      </c>
      <c r="M3649">
        <f>ROUND(ABS(PI() - punkty5[[#This Row],[pi]]),4)</f>
        <v>2.1499999999999998E-2</v>
      </c>
    </row>
    <row r="3650" spans="4:13" x14ac:dyDescent="0.25">
      <c r="D3650">
        <v>259</v>
      </c>
      <c r="E3650">
        <v>294</v>
      </c>
      <c r="F3650">
        <f t="shared" si="56"/>
        <v>12317</v>
      </c>
      <c r="G3650">
        <f>IF(punkty5[[#This Row],[v1]] &lt; 40000,1,"")</f>
        <v>1</v>
      </c>
      <c r="H3650" t="str">
        <f>IF(punkty5[[#This Row],[v1]] = 40000,1,"")</f>
        <v/>
      </c>
      <c r="I3650">
        <f>IF(punkty5[[#This Row],[wewnatrz]] = 1,1,IF(punkty5[[#This Row],[brzegi]]=1,1,0))</f>
        <v>1</v>
      </c>
      <c r="J3650">
        <v>3643</v>
      </c>
      <c r="K3650">
        <f xml:space="preserve"> K3649 + punkty5[[#This Row],[na kole]]</f>
        <v>2881</v>
      </c>
      <c r="L3650">
        <f xml:space="preserve"> 4 * punkty5[[#This Row],[nk]] / punkty5[[#This Row],[n]]</f>
        <v>3.1633269283557506</v>
      </c>
      <c r="M3650">
        <f>ROUND(ABS(PI() - punkty5[[#This Row],[pi]]),4)</f>
        <v>2.1700000000000001E-2</v>
      </c>
    </row>
    <row r="3651" spans="4:13" x14ac:dyDescent="0.25">
      <c r="D3651">
        <v>258</v>
      </c>
      <c r="E3651">
        <v>246</v>
      </c>
      <c r="F3651">
        <f t="shared" si="56"/>
        <v>5480</v>
      </c>
      <c r="G3651">
        <f>IF(punkty5[[#This Row],[v1]] &lt; 40000,1,"")</f>
        <v>1</v>
      </c>
      <c r="H3651" t="str">
        <f>IF(punkty5[[#This Row],[v1]] = 40000,1,"")</f>
        <v/>
      </c>
      <c r="I3651">
        <f>IF(punkty5[[#This Row],[wewnatrz]] = 1,1,IF(punkty5[[#This Row],[brzegi]]=1,1,0))</f>
        <v>1</v>
      </c>
      <c r="J3651">
        <v>3644</v>
      </c>
      <c r="K3651">
        <f xml:space="preserve"> K3650 + punkty5[[#This Row],[na kole]]</f>
        <v>2882</v>
      </c>
      <c r="L3651">
        <f xml:space="preserve"> 4 * punkty5[[#This Row],[nk]] / punkty5[[#This Row],[n]]</f>
        <v>3.163556531284303</v>
      </c>
      <c r="M3651">
        <f>ROUND(ABS(PI() - punkty5[[#This Row],[pi]]),4)</f>
        <v>2.1999999999999999E-2</v>
      </c>
    </row>
    <row r="3652" spans="4:13" x14ac:dyDescent="0.25">
      <c r="D3652">
        <v>59</v>
      </c>
      <c r="E3652">
        <v>91</v>
      </c>
      <c r="F3652">
        <f t="shared" si="56"/>
        <v>31762</v>
      </c>
      <c r="G3652">
        <f>IF(punkty5[[#This Row],[v1]] &lt; 40000,1,"")</f>
        <v>1</v>
      </c>
      <c r="H3652" t="str">
        <f>IF(punkty5[[#This Row],[v1]] = 40000,1,"")</f>
        <v/>
      </c>
      <c r="I3652">
        <f>IF(punkty5[[#This Row],[wewnatrz]] = 1,1,IF(punkty5[[#This Row],[brzegi]]=1,1,0))</f>
        <v>1</v>
      </c>
      <c r="J3652">
        <v>3645</v>
      </c>
      <c r="K3652">
        <f xml:space="preserve"> K3651 + punkty5[[#This Row],[na kole]]</f>
        <v>2883</v>
      </c>
      <c r="L3652">
        <f xml:space="preserve"> 4 * punkty5[[#This Row],[nk]] / punkty5[[#This Row],[n]]</f>
        <v>3.1637860082304528</v>
      </c>
      <c r="M3652">
        <f>ROUND(ABS(PI() - punkty5[[#This Row],[pi]]),4)</f>
        <v>2.2200000000000001E-2</v>
      </c>
    </row>
    <row r="3653" spans="4:13" x14ac:dyDescent="0.25">
      <c r="D3653">
        <v>114</v>
      </c>
      <c r="E3653">
        <v>134</v>
      </c>
      <c r="F3653">
        <f t="shared" si="56"/>
        <v>11752</v>
      </c>
      <c r="G3653">
        <f>IF(punkty5[[#This Row],[v1]] &lt; 40000,1,"")</f>
        <v>1</v>
      </c>
      <c r="H3653" t="str">
        <f>IF(punkty5[[#This Row],[v1]] = 40000,1,"")</f>
        <v/>
      </c>
      <c r="I3653">
        <f>IF(punkty5[[#This Row],[wewnatrz]] = 1,1,IF(punkty5[[#This Row],[brzegi]]=1,1,0))</f>
        <v>1</v>
      </c>
      <c r="J3653">
        <v>3646</v>
      </c>
      <c r="K3653">
        <f xml:space="preserve"> K3652 + punkty5[[#This Row],[na kole]]</f>
        <v>2884</v>
      </c>
      <c r="L3653">
        <f xml:space="preserve"> 4 * punkty5[[#This Row],[nk]] / punkty5[[#This Row],[n]]</f>
        <v>3.1640153592978608</v>
      </c>
      <c r="M3653">
        <f>ROUND(ABS(PI() - punkty5[[#This Row],[pi]]),4)</f>
        <v>2.24E-2</v>
      </c>
    </row>
    <row r="3654" spans="4:13" x14ac:dyDescent="0.25">
      <c r="D3654">
        <v>215</v>
      </c>
      <c r="E3654">
        <v>61</v>
      </c>
      <c r="F3654">
        <f t="shared" si="56"/>
        <v>19546</v>
      </c>
      <c r="G3654">
        <f>IF(punkty5[[#This Row],[v1]] &lt; 40000,1,"")</f>
        <v>1</v>
      </c>
      <c r="H3654" t="str">
        <f>IF(punkty5[[#This Row],[v1]] = 40000,1,"")</f>
        <v/>
      </c>
      <c r="I3654">
        <f>IF(punkty5[[#This Row],[wewnatrz]] = 1,1,IF(punkty5[[#This Row],[brzegi]]=1,1,0))</f>
        <v>1</v>
      </c>
      <c r="J3654">
        <v>3647</v>
      </c>
      <c r="K3654">
        <f xml:space="preserve"> K3653 + punkty5[[#This Row],[na kole]]</f>
        <v>2885</v>
      </c>
      <c r="L3654">
        <f xml:space="preserve"> 4 * punkty5[[#This Row],[nk]] / punkty5[[#This Row],[n]]</f>
        <v>3.1642445845900742</v>
      </c>
      <c r="M3654">
        <f>ROUND(ABS(PI() - punkty5[[#This Row],[pi]]),4)</f>
        <v>2.2700000000000001E-2</v>
      </c>
    </row>
    <row r="3655" spans="4:13" x14ac:dyDescent="0.25">
      <c r="D3655">
        <v>23</v>
      </c>
      <c r="E3655">
        <v>317</v>
      </c>
      <c r="F3655">
        <f t="shared" si="56"/>
        <v>45018</v>
      </c>
      <c r="G3655" t="str">
        <f>IF(punkty5[[#This Row],[v1]] &lt; 40000,1,"")</f>
        <v/>
      </c>
      <c r="H3655" t="str">
        <f>IF(punkty5[[#This Row],[v1]] = 40000,1,"")</f>
        <v/>
      </c>
      <c r="I3655">
        <f>IF(punkty5[[#This Row],[wewnatrz]] = 1,1,IF(punkty5[[#This Row],[brzegi]]=1,1,0))</f>
        <v>0</v>
      </c>
      <c r="J3655">
        <v>3648</v>
      </c>
      <c r="K3655">
        <f xml:space="preserve"> K3654 + punkty5[[#This Row],[na kole]]</f>
        <v>2885</v>
      </c>
      <c r="L3655">
        <f xml:space="preserve"> 4 * punkty5[[#This Row],[nk]] / punkty5[[#This Row],[n]]</f>
        <v>3.1633771929824563</v>
      </c>
      <c r="M3655">
        <f>ROUND(ABS(PI() - punkty5[[#This Row],[pi]]),4)</f>
        <v>2.18E-2</v>
      </c>
    </row>
    <row r="3656" spans="4:13" x14ac:dyDescent="0.25">
      <c r="D3656">
        <v>9</v>
      </c>
      <c r="E3656">
        <v>321</v>
      </c>
      <c r="F3656">
        <f t="shared" si="56"/>
        <v>51122</v>
      </c>
      <c r="G3656" t="str">
        <f>IF(punkty5[[#This Row],[v1]] &lt; 40000,1,"")</f>
        <v/>
      </c>
      <c r="H3656" t="str">
        <f>IF(punkty5[[#This Row],[v1]] = 40000,1,"")</f>
        <v/>
      </c>
      <c r="I3656">
        <f>IF(punkty5[[#This Row],[wewnatrz]] = 1,1,IF(punkty5[[#This Row],[brzegi]]=1,1,0))</f>
        <v>0</v>
      </c>
      <c r="J3656">
        <v>3649</v>
      </c>
      <c r="K3656">
        <f xml:space="preserve"> K3655 + punkty5[[#This Row],[na kole]]</f>
        <v>2885</v>
      </c>
      <c r="L3656">
        <f xml:space="preserve"> 4 * punkty5[[#This Row],[nk]] / punkty5[[#This Row],[n]]</f>
        <v>3.162510276788161</v>
      </c>
      <c r="M3656">
        <f>ROUND(ABS(PI() - punkty5[[#This Row],[pi]]),4)</f>
        <v>2.0899999999999998E-2</v>
      </c>
    </row>
    <row r="3657" spans="4:13" x14ac:dyDescent="0.25">
      <c r="D3657">
        <v>41</v>
      </c>
      <c r="E3657">
        <v>252</v>
      </c>
      <c r="F3657">
        <f t="shared" ref="F3657:F3720" si="57">((D3657 - 200) * (D3657 - 200)) +(( E3657 - 200) * ( E3657 - 200))</f>
        <v>27985</v>
      </c>
      <c r="G3657">
        <f>IF(punkty5[[#This Row],[v1]] &lt; 40000,1,"")</f>
        <v>1</v>
      </c>
      <c r="H3657" t="str">
        <f>IF(punkty5[[#This Row],[v1]] = 40000,1,"")</f>
        <v/>
      </c>
      <c r="I3657">
        <f>IF(punkty5[[#This Row],[wewnatrz]] = 1,1,IF(punkty5[[#This Row],[brzegi]]=1,1,0))</f>
        <v>1</v>
      </c>
      <c r="J3657">
        <v>3650</v>
      </c>
      <c r="K3657">
        <f xml:space="preserve"> K3656 + punkty5[[#This Row],[na kole]]</f>
        <v>2886</v>
      </c>
      <c r="L3657">
        <f xml:space="preserve"> 4 * punkty5[[#This Row],[nk]] / punkty5[[#This Row],[n]]</f>
        <v>3.1627397260273971</v>
      </c>
      <c r="M3657">
        <f>ROUND(ABS(PI() - punkty5[[#This Row],[pi]]),4)</f>
        <v>2.1100000000000001E-2</v>
      </c>
    </row>
    <row r="3658" spans="4:13" x14ac:dyDescent="0.25">
      <c r="D3658">
        <v>59</v>
      </c>
      <c r="E3658">
        <v>316</v>
      </c>
      <c r="F3658">
        <f t="shared" si="57"/>
        <v>33337</v>
      </c>
      <c r="G3658">
        <f>IF(punkty5[[#This Row],[v1]] &lt; 40000,1,"")</f>
        <v>1</v>
      </c>
      <c r="H3658" t="str">
        <f>IF(punkty5[[#This Row],[v1]] = 40000,1,"")</f>
        <v/>
      </c>
      <c r="I3658">
        <f>IF(punkty5[[#This Row],[wewnatrz]] = 1,1,IF(punkty5[[#This Row],[brzegi]]=1,1,0))</f>
        <v>1</v>
      </c>
      <c r="J3658">
        <v>3651</v>
      </c>
      <c r="K3658">
        <f xml:space="preserve"> K3657 + punkty5[[#This Row],[na kole]]</f>
        <v>2887</v>
      </c>
      <c r="L3658">
        <f xml:space="preserve"> 4 * punkty5[[#This Row],[nk]] / punkty5[[#This Row],[n]]</f>
        <v>3.1629690495754588</v>
      </c>
      <c r="M3658">
        <f>ROUND(ABS(PI() - punkty5[[#This Row],[pi]]),4)</f>
        <v>2.1399999999999999E-2</v>
      </c>
    </row>
    <row r="3659" spans="4:13" x14ac:dyDescent="0.25">
      <c r="D3659">
        <v>89</v>
      </c>
      <c r="E3659">
        <v>167</v>
      </c>
      <c r="F3659">
        <f t="shared" si="57"/>
        <v>13410</v>
      </c>
      <c r="G3659">
        <f>IF(punkty5[[#This Row],[v1]] &lt; 40000,1,"")</f>
        <v>1</v>
      </c>
      <c r="H3659" t="str">
        <f>IF(punkty5[[#This Row],[v1]] = 40000,1,"")</f>
        <v/>
      </c>
      <c r="I3659">
        <f>IF(punkty5[[#This Row],[wewnatrz]] = 1,1,IF(punkty5[[#This Row],[brzegi]]=1,1,0))</f>
        <v>1</v>
      </c>
      <c r="J3659">
        <v>3652</v>
      </c>
      <c r="K3659">
        <f xml:space="preserve"> K3658 + punkty5[[#This Row],[na kole]]</f>
        <v>2888</v>
      </c>
      <c r="L3659">
        <f xml:space="preserve"> 4 * punkty5[[#This Row],[nk]] / punkty5[[#This Row],[n]]</f>
        <v>3.1631982475355969</v>
      </c>
      <c r="M3659">
        <f>ROUND(ABS(PI() - punkty5[[#This Row],[pi]]),4)</f>
        <v>2.1600000000000001E-2</v>
      </c>
    </row>
    <row r="3660" spans="4:13" x14ac:dyDescent="0.25">
      <c r="D3660">
        <v>73</v>
      </c>
      <c r="E3660">
        <v>209</v>
      </c>
      <c r="F3660">
        <f t="shared" si="57"/>
        <v>16210</v>
      </c>
      <c r="G3660">
        <f>IF(punkty5[[#This Row],[v1]] &lt; 40000,1,"")</f>
        <v>1</v>
      </c>
      <c r="H3660" t="str">
        <f>IF(punkty5[[#This Row],[v1]] = 40000,1,"")</f>
        <v/>
      </c>
      <c r="I3660">
        <f>IF(punkty5[[#This Row],[wewnatrz]] = 1,1,IF(punkty5[[#This Row],[brzegi]]=1,1,0))</f>
        <v>1</v>
      </c>
      <c r="J3660">
        <v>3653</v>
      </c>
      <c r="K3660">
        <f xml:space="preserve"> K3659 + punkty5[[#This Row],[na kole]]</f>
        <v>2889</v>
      </c>
      <c r="L3660">
        <f xml:space="preserve"> 4 * punkty5[[#This Row],[nk]] / punkty5[[#This Row],[n]]</f>
        <v>3.1634273200109497</v>
      </c>
      <c r="M3660">
        <f>ROUND(ABS(PI() - punkty5[[#This Row],[pi]]),4)</f>
        <v>2.18E-2</v>
      </c>
    </row>
    <row r="3661" spans="4:13" x14ac:dyDescent="0.25">
      <c r="D3661">
        <v>205</v>
      </c>
      <c r="E3661">
        <v>147</v>
      </c>
      <c r="F3661">
        <f t="shared" si="57"/>
        <v>2834</v>
      </c>
      <c r="G3661">
        <f>IF(punkty5[[#This Row],[v1]] &lt; 40000,1,"")</f>
        <v>1</v>
      </c>
      <c r="H3661" t="str">
        <f>IF(punkty5[[#This Row],[v1]] = 40000,1,"")</f>
        <v/>
      </c>
      <c r="I3661">
        <f>IF(punkty5[[#This Row],[wewnatrz]] = 1,1,IF(punkty5[[#This Row],[brzegi]]=1,1,0))</f>
        <v>1</v>
      </c>
      <c r="J3661">
        <v>3654</v>
      </c>
      <c r="K3661">
        <f xml:space="preserve"> K3660 + punkty5[[#This Row],[na kole]]</f>
        <v>2890</v>
      </c>
      <c r="L3661">
        <f xml:space="preserve"> 4 * punkty5[[#This Row],[nk]] / punkty5[[#This Row],[n]]</f>
        <v>3.163656267104543</v>
      </c>
      <c r="M3661">
        <f>ROUND(ABS(PI() - punkty5[[#This Row],[pi]]),4)</f>
        <v>2.2100000000000002E-2</v>
      </c>
    </row>
    <row r="3662" spans="4:13" x14ac:dyDescent="0.25">
      <c r="D3662">
        <v>324</v>
      </c>
      <c r="E3662">
        <v>400</v>
      </c>
      <c r="F3662">
        <f t="shared" si="57"/>
        <v>55376</v>
      </c>
      <c r="G3662" t="str">
        <f>IF(punkty5[[#This Row],[v1]] &lt; 40000,1,"")</f>
        <v/>
      </c>
      <c r="H3662" t="str">
        <f>IF(punkty5[[#This Row],[v1]] = 40000,1,"")</f>
        <v/>
      </c>
      <c r="I3662">
        <f>IF(punkty5[[#This Row],[wewnatrz]] = 1,1,IF(punkty5[[#This Row],[brzegi]]=1,1,0))</f>
        <v>0</v>
      </c>
      <c r="J3662">
        <v>3655</v>
      </c>
      <c r="K3662">
        <f xml:space="preserve"> K3661 + punkty5[[#This Row],[na kole]]</f>
        <v>2890</v>
      </c>
      <c r="L3662">
        <f xml:space="preserve"> 4 * punkty5[[#This Row],[nk]] / punkty5[[#This Row],[n]]</f>
        <v>3.1627906976744184</v>
      </c>
      <c r="M3662">
        <f>ROUND(ABS(PI() - punkty5[[#This Row],[pi]]),4)</f>
        <v>2.12E-2</v>
      </c>
    </row>
    <row r="3663" spans="4:13" x14ac:dyDescent="0.25">
      <c r="D3663">
        <v>162</v>
      </c>
      <c r="E3663">
        <v>170</v>
      </c>
      <c r="F3663">
        <f t="shared" si="57"/>
        <v>2344</v>
      </c>
      <c r="G3663">
        <f>IF(punkty5[[#This Row],[v1]] &lt; 40000,1,"")</f>
        <v>1</v>
      </c>
      <c r="H3663" t="str">
        <f>IF(punkty5[[#This Row],[v1]] = 40000,1,"")</f>
        <v/>
      </c>
      <c r="I3663">
        <f>IF(punkty5[[#This Row],[wewnatrz]] = 1,1,IF(punkty5[[#This Row],[brzegi]]=1,1,0))</f>
        <v>1</v>
      </c>
      <c r="J3663">
        <v>3656</v>
      </c>
      <c r="K3663">
        <f xml:space="preserve"> K3662 + punkty5[[#This Row],[na kole]]</f>
        <v>2891</v>
      </c>
      <c r="L3663">
        <f xml:space="preserve"> 4 * punkty5[[#This Row],[nk]] / punkty5[[#This Row],[n]]</f>
        <v>3.1630196936542672</v>
      </c>
      <c r="M3663">
        <f>ROUND(ABS(PI() - punkty5[[#This Row],[pi]]),4)</f>
        <v>2.1399999999999999E-2</v>
      </c>
    </row>
    <row r="3664" spans="4:13" x14ac:dyDescent="0.25">
      <c r="D3664">
        <v>9</v>
      </c>
      <c r="E3664">
        <v>30</v>
      </c>
      <c r="F3664">
        <f t="shared" si="57"/>
        <v>65381</v>
      </c>
      <c r="G3664" t="str">
        <f>IF(punkty5[[#This Row],[v1]] &lt; 40000,1,"")</f>
        <v/>
      </c>
      <c r="H3664" t="str">
        <f>IF(punkty5[[#This Row],[v1]] = 40000,1,"")</f>
        <v/>
      </c>
      <c r="I3664">
        <f>IF(punkty5[[#This Row],[wewnatrz]] = 1,1,IF(punkty5[[#This Row],[brzegi]]=1,1,0))</f>
        <v>0</v>
      </c>
      <c r="J3664">
        <v>3657</v>
      </c>
      <c r="K3664">
        <f xml:space="preserve"> K3663 + punkty5[[#This Row],[na kole]]</f>
        <v>2891</v>
      </c>
      <c r="L3664">
        <f xml:space="preserve"> 4 * punkty5[[#This Row],[nk]] / punkty5[[#This Row],[n]]</f>
        <v>3.1621547716707683</v>
      </c>
      <c r="M3664">
        <f>ROUND(ABS(PI() - punkty5[[#This Row],[pi]]),4)</f>
        <v>2.06E-2</v>
      </c>
    </row>
    <row r="3665" spans="4:13" x14ac:dyDescent="0.25">
      <c r="D3665">
        <v>202</v>
      </c>
      <c r="E3665">
        <v>61</v>
      </c>
      <c r="F3665">
        <f t="shared" si="57"/>
        <v>19325</v>
      </c>
      <c r="G3665">
        <f>IF(punkty5[[#This Row],[v1]] &lt; 40000,1,"")</f>
        <v>1</v>
      </c>
      <c r="H3665" t="str">
        <f>IF(punkty5[[#This Row],[v1]] = 40000,1,"")</f>
        <v/>
      </c>
      <c r="I3665">
        <f>IF(punkty5[[#This Row],[wewnatrz]] = 1,1,IF(punkty5[[#This Row],[brzegi]]=1,1,0))</f>
        <v>1</v>
      </c>
      <c r="J3665">
        <v>3658</v>
      </c>
      <c r="K3665">
        <f xml:space="preserve"> K3664 + punkty5[[#This Row],[na kole]]</f>
        <v>2892</v>
      </c>
      <c r="L3665">
        <f xml:space="preserve"> 4 * punkty5[[#This Row],[nk]] / punkty5[[#This Row],[n]]</f>
        <v>3.1623838162930564</v>
      </c>
      <c r="M3665">
        <f>ROUND(ABS(PI() - punkty5[[#This Row],[pi]]),4)</f>
        <v>2.0799999999999999E-2</v>
      </c>
    </row>
    <row r="3666" spans="4:13" x14ac:dyDescent="0.25">
      <c r="D3666">
        <v>24</v>
      </c>
      <c r="E3666">
        <v>109</v>
      </c>
      <c r="F3666">
        <f t="shared" si="57"/>
        <v>39257</v>
      </c>
      <c r="G3666">
        <f>IF(punkty5[[#This Row],[v1]] &lt; 40000,1,"")</f>
        <v>1</v>
      </c>
      <c r="H3666" t="str">
        <f>IF(punkty5[[#This Row],[v1]] = 40000,1,"")</f>
        <v/>
      </c>
      <c r="I3666">
        <f>IF(punkty5[[#This Row],[wewnatrz]] = 1,1,IF(punkty5[[#This Row],[brzegi]]=1,1,0))</f>
        <v>1</v>
      </c>
      <c r="J3666">
        <v>3659</v>
      </c>
      <c r="K3666">
        <f xml:space="preserve"> K3665 + punkty5[[#This Row],[na kole]]</f>
        <v>2893</v>
      </c>
      <c r="L3666">
        <f xml:space="preserve"> 4 * punkty5[[#This Row],[nk]] / punkty5[[#This Row],[n]]</f>
        <v>3.1626127357201419</v>
      </c>
      <c r="M3666">
        <f>ROUND(ABS(PI() - punkty5[[#This Row],[pi]]),4)</f>
        <v>2.1000000000000001E-2</v>
      </c>
    </row>
    <row r="3667" spans="4:13" x14ac:dyDescent="0.25">
      <c r="D3667">
        <v>161</v>
      </c>
      <c r="E3667">
        <v>259</v>
      </c>
      <c r="F3667">
        <f t="shared" si="57"/>
        <v>5002</v>
      </c>
      <c r="G3667">
        <f>IF(punkty5[[#This Row],[v1]] &lt; 40000,1,"")</f>
        <v>1</v>
      </c>
      <c r="H3667" t="str">
        <f>IF(punkty5[[#This Row],[v1]] = 40000,1,"")</f>
        <v/>
      </c>
      <c r="I3667">
        <f>IF(punkty5[[#This Row],[wewnatrz]] = 1,1,IF(punkty5[[#This Row],[brzegi]]=1,1,0))</f>
        <v>1</v>
      </c>
      <c r="J3667">
        <v>3660</v>
      </c>
      <c r="K3667">
        <f xml:space="preserve"> K3666 + punkty5[[#This Row],[na kole]]</f>
        <v>2894</v>
      </c>
      <c r="L3667">
        <f xml:space="preserve"> 4 * punkty5[[#This Row],[nk]] / punkty5[[#This Row],[n]]</f>
        <v>3.1628415300546449</v>
      </c>
      <c r="M3667">
        <f>ROUND(ABS(PI() - punkty5[[#This Row],[pi]]),4)</f>
        <v>2.12E-2</v>
      </c>
    </row>
    <row r="3668" spans="4:13" x14ac:dyDescent="0.25">
      <c r="D3668">
        <v>63</v>
      </c>
      <c r="E3668">
        <v>154</v>
      </c>
      <c r="F3668">
        <f t="shared" si="57"/>
        <v>20885</v>
      </c>
      <c r="G3668">
        <f>IF(punkty5[[#This Row],[v1]] &lt; 40000,1,"")</f>
        <v>1</v>
      </c>
      <c r="H3668" t="str">
        <f>IF(punkty5[[#This Row],[v1]] = 40000,1,"")</f>
        <v/>
      </c>
      <c r="I3668">
        <f>IF(punkty5[[#This Row],[wewnatrz]] = 1,1,IF(punkty5[[#This Row],[brzegi]]=1,1,0))</f>
        <v>1</v>
      </c>
      <c r="J3668">
        <v>3661</v>
      </c>
      <c r="K3668">
        <f xml:space="preserve"> K3667 + punkty5[[#This Row],[na kole]]</f>
        <v>2895</v>
      </c>
      <c r="L3668">
        <f xml:space="preserve"> 4 * punkty5[[#This Row],[nk]] / punkty5[[#This Row],[n]]</f>
        <v>3.1630701993990713</v>
      </c>
      <c r="M3668">
        <f>ROUND(ABS(PI() - punkty5[[#This Row],[pi]]),4)</f>
        <v>2.1499999999999998E-2</v>
      </c>
    </row>
    <row r="3669" spans="4:13" x14ac:dyDescent="0.25">
      <c r="D3669">
        <v>136</v>
      </c>
      <c r="E3669">
        <v>140</v>
      </c>
      <c r="F3669">
        <f t="shared" si="57"/>
        <v>7696</v>
      </c>
      <c r="G3669">
        <f>IF(punkty5[[#This Row],[v1]] &lt; 40000,1,"")</f>
        <v>1</v>
      </c>
      <c r="H3669" t="str">
        <f>IF(punkty5[[#This Row],[v1]] = 40000,1,"")</f>
        <v/>
      </c>
      <c r="I3669">
        <f>IF(punkty5[[#This Row],[wewnatrz]] = 1,1,IF(punkty5[[#This Row],[brzegi]]=1,1,0))</f>
        <v>1</v>
      </c>
      <c r="J3669">
        <v>3662</v>
      </c>
      <c r="K3669">
        <f xml:space="preserve"> K3668 + punkty5[[#This Row],[na kole]]</f>
        <v>2896</v>
      </c>
      <c r="L3669">
        <f xml:space="preserve"> 4 * punkty5[[#This Row],[nk]] / punkty5[[#This Row],[n]]</f>
        <v>3.1632987438558167</v>
      </c>
      <c r="M3669">
        <f>ROUND(ABS(PI() - punkty5[[#This Row],[pi]]),4)</f>
        <v>2.1700000000000001E-2</v>
      </c>
    </row>
    <row r="3670" spans="4:13" x14ac:dyDescent="0.25">
      <c r="D3670">
        <v>95</v>
      </c>
      <c r="E3670">
        <v>205</v>
      </c>
      <c r="F3670">
        <f t="shared" si="57"/>
        <v>11050</v>
      </c>
      <c r="G3670">
        <f>IF(punkty5[[#This Row],[v1]] &lt; 40000,1,"")</f>
        <v>1</v>
      </c>
      <c r="H3670" t="str">
        <f>IF(punkty5[[#This Row],[v1]] = 40000,1,"")</f>
        <v/>
      </c>
      <c r="I3670">
        <f>IF(punkty5[[#This Row],[wewnatrz]] = 1,1,IF(punkty5[[#This Row],[brzegi]]=1,1,0))</f>
        <v>1</v>
      </c>
      <c r="J3670">
        <v>3663</v>
      </c>
      <c r="K3670">
        <f xml:space="preserve"> K3669 + punkty5[[#This Row],[na kole]]</f>
        <v>2897</v>
      </c>
      <c r="L3670">
        <f xml:space="preserve"> 4 * punkty5[[#This Row],[nk]] / punkty5[[#This Row],[n]]</f>
        <v>3.1635271635271636</v>
      </c>
      <c r="M3670">
        <f>ROUND(ABS(PI() - punkty5[[#This Row],[pi]]),4)</f>
        <v>2.1899999999999999E-2</v>
      </c>
    </row>
    <row r="3671" spans="4:13" x14ac:dyDescent="0.25">
      <c r="D3671">
        <v>26</v>
      </c>
      <c r="E3671">
        <v>165</v>
      </c>
      <c r="F3671">
        <f t="shared" si="57"/>
        <v>31501</v>
      </c>
      <c r="G3671">
        <f>IF(punkty5[[#This Row],[v1]] &lt; 40000,1,"")</f>
        <v>1</v>
      </c>
      <c r="H3671" t="str">
        <f>IF(punkty5[[#This Row],[v1]] = 40000,1,"")</f>
        <v/>
      </c>
      <c r="I3671">
        <f>IF(punkty5[[#This Row],[wewnatrz]] = 1,1,IF(punkty5[[#This Row],[brzegi]]=1,1,0))</f>
        <v>1</v>
      </c>
      <c r="J3671">
        <v>3664</v>
      </c>
      <c r="K3671">
        <f xml:space="preserve"> K3670 + punkty5[[#This Row],[na kole]]</f>
        <v>2898</v>
      </c>
      <c r="L3671">
        <f xml:space="preserve"> 4 * punkty5[[#This Row],[nk]] / punkty5[[#This Row],[n]]</f>
        <v>3.1637554585152841</v>
      </c>
      <c r="M3671">
        <f>ROUND(ABS(PI() - punkty5[[#This Row],[pi]]),4)</f>
        <v>2.2200000000000001E-2</v>
      </c>
    </row>
    <row r="3672" spans="4:13" x14ac:dyDescent="0.25">
      <c r="D3672">
        <v>18</v>
      </c>
      <c r="E3672">
        <v>326</v>
      </c>
      <c r="F3672">
        <f t="shared" si="57"/>
        <v>49000</v>
      </c>
      <c r="G3672" t="str">
        <f>IF(punkty5[[#This Row],[v1]] &lt; 40000,1,"")</f>
        <v/>
      </c>
      <c r="H3672" t="str">
        <f>IF(punkty5[[#This Row],[v1]] = 40000,1,"")</f>
        <v/>
      </c>
      <c r="I3672">
        <f>IF(punkty5[[#This Row],[wewnatrz]] = 1,1,IF(punkty5[[#This Row],[brzegi]]=1,1,0))</f>
        <v>0</v>
      </c>
      <c r="J3672">
        <v>3665</v>
      </c>
      <c r="K3672">
        <f xml:space="preserve"> K3671 + punkty5[[#This Row],[na kole]]</f>
        <v>2898</v>
      </c>
      <c r="L3672">
        <f xml:space="preserve"> 4 * punkty5[[#This Row],[nk]] / punkty5[[#This Row],[n]]</f>
        <v>3.1628922237380626</v>
      </c>
      <c r="M3672">
        <f>ROUND(ABS(PI() - punkty5[[#This Row],[pi]]),4)</f>
        <v>2.1299999999999999E-2</v>
      </c>
    </row>
    <row r="3673" spans="4:13" x14ac:dyDescent="0.25">
      <c r="D3673">
        <v>356</v>
      </c>
      <c r="E3673">
        <v>219</v>
      </c>
      <c r="F3673">
        <f t="shared" si="57"/>
        <v>24697</v>
      </c>
      <c r="G3673">
        <f>IF(punkty5[[#This Row],[v1]] &lt; 40000,1,"")</f>
        <v>1</v>
      </c>
      <c r="H3673" t="str">
        <f>IF(punkty5[[#This Row],[v1]] = 40000,1,"")</f>
        <v/>
      </c>
      <c r="I3673">
        <f>IF(punkty5[[#This Row],[wewnatrz]] = 1,1,IF(punkty5[[#This Row],[brzegi]]=1,1,0))</f>
        <v>1</v>
      </c>
      <c r="J3673">
        <v>3666</v>
      </c>
      <c r="K3673">
        <f xml:space="preserve"> K3672 + punkty5[[#This Row],[na kole]]</f>
        <v>2899</v>
      </c>
      <c r="L3673">
        <f xml:space="preserve"> 4 * punkty5[[#This Row],[nk]] / punkty5[[#This Row],[n]]</f>
        <v>3.1631205673758864</v>
      </c>
      <c r="M3673">
        <f>ROUND(ABS(PI() - punkty5[[#This Row],[pi]]),4)</f>
        <v>2.1499999999999998E-2</v>
      </c>
    </row>
    <row r="3674" spans="4:13" x14ac:dyDescent="0.25">
      <c r="D3674">
        <v>82</v>
      </c>
      <c r="E3674">
        <v>137</v>
      </c>
      <c r="F3674">
        <f t="shared" si="57"/>
        <v>17893</v>
      </c>
      <c r="G3674">
        <f>IF(punkty5[[#This Row],[v1]] &lt; 40000,1,"")</f>
        <v>1</v>
      </c>
      <c r="H3674" t="str">
        <f>IF(punkty5[[#This Row],[v1]] = 40000,1,"")</f>
        <v/>
      </c>
      <c r="I3674">
        <f>IF(punkty5[[#This Row],[wewnatrz]] = 1,1,IF(punkty5[[#This Row],[brzegi]]=1,1,0))</f>
        <v>1</v>
      </c>
      <c r="J3674">
        <v>3667</v>
      </c>
      <c r="K3674">
        <f xml:space="preserve"> K3673 + punkty5[[#This Row],[na kole]]</f>
        <v>2900</v>
      </c>
      <c r="L3674">
        <f xml:space="preserve"> 4 * punkty5[[#This Row],[nk]] / punkty5[[#This Row],[n]]</f>
        <v>3.1633487864739571</v>
      </c>
      <c r="M3674">
        <f>ROUND(ABS(PI() - punkty5[[#This Row],[pi]]),4)</f>
        <v>2.18E-2</v>
      </c>
    </row>
    <row r="3675" spans="4:13" x14ac:dyDescent="0.25">
      <c r="D3675">
        <v>196</v>
      </c>
      <c r="E3675">
        <v>325</v>
      </c>
      <c r="F3675">
        <f t="shared" si="57"/>
        <v>15641</v>
      </c>
      <c r="G3675">
        <f>IF(punkty5[[#This Row],[v1]] &lt; 40000,1,"")</f>
        <v>1</v>
      </c>
      <c r="H3675" t="str">
        <f>IF(punkty5[[#This Row],[v1]] = 40000,1,"")</f>
        <v/>
      </c>
      <c r="I3675">
        <f>IF(punkty5[[#This Row],[wewnatrz]] = 1,1,IF(punkty5[[#This Row],[brzegi]]=1,1,0))</f>
        <v>1</v>
      </c>
      <c r="J3675">
        <v>3668</v>
      </c>
      <c r="K3675">
        <f xml:space="preserve"> K3674 + punkty5[[#This Row],[na kole]]</f>
        <v>2901</v>
      </c>
      <c r="L3675">
        <f xml:space="preserve"> 4 * punkty5[[#This Row],[nk]] / punkty5[[#This Row],[n]]</f>
        <v>3.1635768811341332</v>
      </c>
      <c r="M3675">
        <f>ROUND(ABS(PI() - punkty5[[#This Row],[pi]]),4)</f>
        <v>2.1999999999999999E-2</v>
      </c>
    </row>
    <row r="3676" spans="4:13" x14ac:dyDescent="0.25">
      <c r="D3676">
        <v>156</v>
      </c>
      <c r="E3676">
        <v>359</v>
      </c>
      <c r="F3676">
        <f t="shared" si="57"/>
        <v>27217</v>
      </c>
      <c r="G3676">
        <f>IF(punkty5[[#This Row],[v1]] &lt; 40000,1,"")</f>
        <v>1</v>
      </c>
      <c r="H3676" t="str">
        <f>IF(punkty5[[#This Row],[v1]] = 40000,1,"")</f>
        <v/>
      </c>
      <c r="I3676">
        <f>IF(punkty5[[#This Row],[wewnatrz]] = 1,1,IF(punkty5[[#This Row],[brzegi]]=1,1,0))</f>
        <v>1</v>
      </c>
      <c r="J3676">
        <v>3669</v>
      </c>
      <c r="K3676">
        <f xml:space="preserve"> K3675 + punkty5[[#This Row],[na kole]]</f>
        <v>2902</v>
      </c>
      <c r="L3676">
        <f xml:space="preserve"> 4 * punkty5[[#This Row],[nk]] / punkty5[[#This Row],[n]]</f>
        <v>3.1638048514581629</v>
      </c>
      <c r="M3676">
        <f>ROUND(ABS(PI() - punkty5[[#This Row],[pi]]),4)</f>
        <v>2.2200000000000001E-2</v>
      </c>
    </row>
    <row r="3677" spans="4:13" x14ac:dyDescent="0.25">
      <c r="D3677">
        <v>192</v>
      </c>
      <c r="E3677">
        <v>324</v>
      </c>
      <c r="F3677">
        <f t="shared" si="57"/>
        <v>15440</v>
      </c>
      <c r="G3677">
        <f>IF(punkty5[[#This Row],[v1]] &lt; 40000,1,"")</f>
        <v>1</v>
      </c>
      <c r="H3677" t="str">
        <f>IF(punkty5[[#This Row],[v1]] = 40000,1,"")</f>
        <v/>
      </c>
      <c r="I3677">
        <f>IF(punkty5[[#This Row],[wewnatrz]] = 1,1,IF(punkty5[[#This Row],[brzegi]]=1,1,0))</f>
        <v>1</v>
      </c>
      <c r="J3677">
        <v>3670</v>
      </c>
      <c r="K3677">
        <f xml:space="preserve"> K3676 + punkty5[[#This Row],[na kole]]</f>
        <v>2903</v>
      </c>
      <c r="L3677">
        <f xml:space="preserve"> 4 * punkty5[[#This Row],[nk]] / punkty5[[#This Row],[n]]</f>
        <v>3.1640326975476838</v>
      </c>
      <c r="M3677">
        <f>ROUND(ABS(PI() - punkty5[[#This Row],[pi]]),4)</f>
        <v>2.24E-2</v>
      </c>
    </row>
    <row r="3678" spans="4:13" x14ac:dyDescent="0.25">
      <c r="D3678">
        <v>140</v>
      </c>
      <c r="E3678">
        <v>357</v>
      </c>
      <c r="F3678">
        <f t="shared" si="57"/>
        <v>28249</v>
      </c>
      <c r="G3678">
        <f>IF(punkty5[[#This Row],[v1]] &lt; 40000,1,"")</f>
        <v>1</v>
      </c>
      <c r="H3678" t="str">
        <f>IF(punkty5[[#This Row],[v1]] = 40000,1,"")</f>
        <v/>
      </c>
      <c r="I3678">
        <f>IF(punkty5[[#This Row],[wewnatrz]] = 1,1,IF(punkty5[[#This Row],[brzegi]]=1,1,0))</f>
        <v>1</v>
      </c>
      <c r="J3678">
        <v>3671</v>
      </c>
      <c r="K3678">
        <f xml:space="preserve"> K3677 + punkty5[[#This Row],[na kole]]</f>
        <v>2904</v>
      </c>
      <c r="L3678">
        <f xml:space="preserve"> 4 * punkty5[[#This Row],[nk]] / punkty5[[#This Row],[n]]</f>
        <v>3.1642604195042221</v>
      </c>
      <c r="M3678">
        <f>ROUND(ABS(PI() - punkty5[[#This Row],[pi]]),4)</f>
        <v>2.2700000000000001E-2</v>
      </c>
    </row>
    <row r="3679" spans="4:13" x14ac:dyDescent="0.25">
      <c r="D3679">
        <v>179</v>
      </c>
      <c r="E3679">
        <v>39</v>
      </c>
      <c r="F3679">
        <f t="shared" si="57"/>
        <v>26362</v>
      </c>
      <c r="G3679">
        <f>IF(punkty5[[#This Row],[v1]] &lt; 40000,1,"")</f>
        <v>1</v>
      </c>
      <c r="H3679" t="str">
        <f>IF(punkty5[[#This Row],[v1]] = 40000,1,"")</f>
        <v/>
      </c>
      <c r="I3679">
        <f>IF(punkty5[[#This Row],[wewnatrz]] = 1,1,IF(punkty5[[#This Row],[brzegi]]=1,1,0))</f>
        <v>1</v>
      </c>
      <c r="J3679">
        <v>3672</v>
      </c>
      <c r="K3679">
        <f xml:space="preserve"> K3678 + punkty5[[#This Row],[na kole]]</f>
        <v>2905</v>
      </c>
      <c r="L3679">
        <f xml:space="preserve"> 4 * punkty5[[#This Row],[nk]] / punkty5[[#This Row],[n]]</f>
        <v>3.1644880174291941</v>
      </c>
      <c r="M3679">
        <f>ROUND(ABS(PI() - punkty5[[#This Row],[pi]]),4)</f>
        <v>2.29E-2</v>
      </c>
    </row>
    <row r="3680" spans="4:13" x14ac:dyDescent="0.25">
      <c r="D3680">
        <v>193</v>
      </c>
      <c r="E3680">
        <v>225</v>
      </c>
      <c r="F3680">
        <f t="shared" si="57"/>
        <v>674</v>
      </c>
      <c r="G3680">
        <f>IF(punkty5[[#This Row],[v1]] &lt; 40000,1,"")</f>
        <v>1</v>
      </c>
      <c r="H3680" t="str">
        <f>IF(punkty5[[#This Row],[v1]] = 40000,1,"")</f>
        <v/>
      </c>
      <c r="I3680">
        <f>IF(punkty5[[#This Row],[wewnatrz]] = 1,1,IF(punkty5[[#This Row],[brzegi]]=1,1,0))</f>
        <v>1</v>
      </c>
      <c r="J3680">
        <v>3673</v>
      </c>
      <c r="K3680">
        <f xml:space="preserve"> K3679 + punkty5[[#This Row],[na kole]]</f>
        <v>2906</v>
      </c>
      <c r="L3680">
        <f xml:space="preserve"> 4 * punkty5[[#This Row],[nk]] / punkty5[[#This Row],[n]]</f>
        <v>3.164715491423904</v>
      </c>
      <c r="M3680">
        <f>ROUND(ABS(PI() - punkty5[[#This Row],[pi]]),4)</f>
        <v>2.3099999999999999E-2</v>
      </c>
    </row>
    <row r="3681" spans="4:13" x14ac:dyDescent="0.25">
      <c r="D3681">
        <v>23</v>
      </c>
      <c r="E3681">
        <v>201</v>
      </c>
      <c r="F3681">
        <f t="shared" si="57"/>
        <v>31330</v>
      </c>
      <c r="G3681">
        <f>IF(punkty5[[#This Row],[v1]] &lt; 40000,1,"")</f>
        <v>1</v>
      </c>
      <c r="H3681" t="str">
        <f>IF(punkty5[[#This Row],[v1]] = 40000,1,"")</f>
        <v/>
      </c>
      <c r="I3681">
        <f>IF(punkty5[[#This Row],[wewnatrz]] = 1,1,IF(punkty5[[#This Row],[brzegi]]=1,1,0))</f>
        <v>1</v>
      </c>
      <c r="J3681">
        <v>3674</v>
      </c>
      <c r="K3681">
        <f xml:space="preserve"> K3680 + punkty5[[#This Row],[na kole]]</f>
        <v>2907</v>
      </c>
      <c r="L3681">
        <f xml:space="preserve"> 4 * punkty5[[#This Row],[nk]] / punkty5[[#This Row],[n]]</f>
        <v>3.1649428415895482</v>
      </c>
      <c r="M3681">
        <f>ROUND(ABS(PI() - punkty5[[#This Row],[pi]]),4)</f>
        <v>2.3400000000000001E-2</v>
      </c>
    </row>
    <row r="3682" spans="4:13" x14ac:dyDescent="0.25">
      <c r="D3682">
        <v>390</v>
      </c>
      <c r="E3682">
        <v>297</v>
      </c>
      <c r="F3682">
        <f t="shared" si="57"/>
        <v>45509</v>
      </c>
      <c r="G3682" t="str">
        <f>IF(punkty5[[#This Row],[v1]] &lt; 40000,1,"")</f>
        <v/>
      </c>
      <c r="H3682" t="str">
        <f>IF(punkty5[[#This Row],[v1]] = 40000,1,"")</f>
        <v/>
      </c>
      <c r="I3682">
        <f>IF(punkty5[[#This Row],[wewnatrz]] = 1,1,IF(punkty5[[#This Row],[brzegi]]=1,1,0))</f>
        <v>0</v>
      </c>
      <c r="J3682">
        <v>3675</v>
      </c>
      <c r="K3682">
        <f xml:space="preserve"> K3681 + punkty5[[#This Row],[na kole]]</f>
        <v>2907</v>
      </c>
      <c r="L3682">
        <f xml:space="preserve"> 4 * punkty5[[#This Row],[nk]] / punkty5[[#This Row],[n]]</f>
        <v>3.1640816326530614</v>
      </c>
      <c r="M3682">
        <f>ROUND(ABS(PI() - punkty5[[#This Row],[pi]]),4)</f>
        <v>2.2499999999999999E-2</v>
      </c>
    </row>
    <row r="3683" spans="4:13" x14ac:dyDescent="0.25">
      <c r="D3683">
        <v>162</v>
      </c>
      <c r="E3683">
        <v>355</v>
      </c>
      <c r="F3683">
        <f t="shared" si="57"/>
        <v>25469</v>
      </c>
      <c r="G3683">
        <f>IF(punkty5[[#This Row],[v1]] &lt; 40000,1,"")</f>
        <v>1</v>
      </c>
      <c r="H3683" t="str">
        <f>IF(punkty5[[#This Row],[v1]] = 40000,1,"")</f>
        <v/>
      </c>
      <c r="I3683">
        <f>IF(punkty5[[#This Row],[wewnatrz]] = 1,1,IF(punkty5[[#This Row],[brzegi]]=1,1,0))</f>
        <v>1</v>
      </c>
      <c r="J3683">
        <v>3676</v>
      </c>
      <c r="K3683">
        <f xml:space="preserve"> K3682 + punkty5[[#This Row],[na kole]]</f>
        <v>2908</v>
      </c>
      <c r="L3683">
        <f xml:space="preserve"> 4 * punkty5[[#This Row],[nk]] / punkty5[[#This Row],[n]]</f>
        <v>3.1643090315560394</v>
      </c>
      <c r="M3683">
        <f>ROUND(ABS(PI() - punkty5[[#This Row],[pi]]),4)</f>
        <v>2.2700000000000001E-2</v>
      </c>
    </row>
    <row r="3684" spans="4:13" x14ac:dyDescent="0.25">
      <c r="D3684">
        <v>341</v>
      </c>
      <c r="E3684">
        <v>73</v>
      </c>
      <c r="F3684">
        <f t="shared" si="57"/>
        <v>36010</v>
      </c>
      <c r="G3684">
        <f>IF(punkty5[[#This Row],[v1]] &lt; 40000,1,"")</f>
        <v>1</v>
      </c>
      <c r="H3684" t="str">
        <f>IF(punkty5[[#This Row],[v1]] = 40000,1,"")</f>
        <v/>
      </c>
      <c r="I3684">
        <f>IF(punkty5[[#This Row],[wewnatrz]] = 1,1,IF(punkty5[[#This Row],[brzegi]]=1,1,0))</f>
        <v>1</v>
      </c>
      <c r="J3684">
        <v>3677</v>
      </c>
      <c r="K3684">
        <f xml:space="preserve"> K3683 + punkty5[[#This Row],[na kole]]</f>
        <v>2909</v>
      </c>
      <c r="L3684">
        <f xml:space="preserve"> 4 * punkty5[[#This Row],[nk]] / punkty5[[#This Row],[n]]</f>
        <v>3.1645363067718248</v>
      </c>
      <c r="M3684">
        <f>ROUND(ABS(PI() - punkty5[[#This Row],[pi]]),4)</f>
        <v>2.29E-2</v>
      </c>
    </row>
    <row r="3685" spans="4:13" x14ac:dyDescent="0.25">
      <c r="D3685">
        <v>218</v>
      </c>
      <c r="E3685">
        <v>309</v>
      </c>
      <c r="F3685">
        <f t="shared" si="57"/>
        <v>12205</v>
      </c>
      <c r="G3685">
        <f>IF(punkty5[[#This Row],[v1]] &lt; 40000,1,"")</f>
        <v>1</v>
      </c>
      <c r="H3685" t="str">
        <f>IF(punkty5[[#This Row],[v1]] = 40000,1,"")</f>
        <v/>
      </c>
      <c r="I3685">
        <f>IF(punkty5[[#This Row],[wewnatrz]] = 1,1,IF(punkty5[[#This Row],[brzegi]]=1,1,0))</f>
        <v>1</v>
      </c>
      <c r="J3685">
        <v>3678</v>
      </c>
      <c r="K3685">
        <f xml:space="preserve"> K3684 + punkty5[[#This Row],[na kole]]</f>
        <v>2910</v>
      </c>
      <c r="L3685">
        <f xml:space="preserve"> 4 * punkty5[[#This Row],[nk]] / punkty5[[#This Row],[n]]</f>
        <v>3.1647634584013051</v>
      </c>
      <c r="M3685">
        <f>ROUND(ABS(PI() - punkty5[[#This Row],[pi]]),4)</f>
        <v>2.3199999999999998E-2</v>
      </c>
    </row>
    <row r="3686" spans="4:13" x14ac:dyDescent="0.25">
      <c r="D3686">
        <v>255</v>
      </c>
      <c r="E3686">
        <v>205</v>
      </c>
      <c r="F3686">
        <f t="shared" si="57"/>
        <v>3050</v>
      </c>
      <c r="G3686">
        <f>IF(punkty5[[#This Row],[v1]] &lt; 40000,1,"")</f>
        <v>1</v>
      </c>
      <c r="H3686" t="str">
        <f>IF(punkty5[[#This Row],[v1]] = 40000,1,"")</f>
        <v/>
      </c>
      <c r="I3686">
        <f>IF(punkty5[[#This Row],[wewnatrz]] = 1,1,IF(punkty5[[#This Row],[brzegi]]=1,1,0))</f>
        <v>1</v>
      </c>
      <c r="J3686">
        <v>3679</v>
      </c>
      <c r="K3686">
        <f xml:space="preserve"> K3685 + punkty5[[#This Row],[na kole]]</f>
        <v>2911</v>
      </c>
      <c r="L3686">
        <f xml:space="preserve"> 4 * punkty5[[#This Row],[nk]] / punkty5[[#This Row],[n]]</f>
        <v>3.1649904865452569</v>
      </c>
      <c r="M3686">
        <f>ROUND(ABS(PI() - punkty5[[#This Row],[pi]]),4)</f>
        <v>2.3400000000000001E-2</v>
      </c>
    </row>
    <row r="3687" spans="4:13" x14ac:dyDescent="0.25">
      <c r="D3687">
        <v>392</v>
      </c>
      <c r="E3687">
        <v>300</v>
      </c>
      <c r="F3687">
        <f t="shared" si="57"/>
        <v>46864</v>
      </c>
      <c r="G3687" t="str">
        <f>IF(punkty5[[#This Row],[v1]] &lt; 40000,1,"")</f>
        <v/>
      </c>
      <c r="H3687" t="str">
        <f>IF(punkty5[[#This Row],[v1]] = 40000,1,"")</f>
        <v/>
      </c>
      <c r="I3687">
        <f>IF(punkty5[[#This Row],[wewnatrz]] = 1,1,IF(punkty5[[#This Row],[brzegi]]=1,1,0))</f>
        <v>0</v>
      </c>
      <c r="J3687">
        <v>3680</v>
      </c>
      <c r="K3687">
        <f xml:space="preserve"> K3686 + punkty5[[#This Row],[na kole]]</f>
        <v>2911</v>
      </c>
      <c r="L3687">
        <f xml:space="preserve"> 4 * punkty5[[#This Row],[nk]] / punkty5[[#This Row],[n]]</f>
        <v>3.1641304347826087</v>
      </c>
      <c r="M3687">
        <f>ROUND(ABS(PI() - punkty5[[#This Row],[pi]]),4)</f>
        <v>2.2499999999999999E-2</v>
      </c>
    </row>
    <row r="3688" spans="4:13" x14ac:dyDescent="0.25">
      <c r="D3688">
        <v>231</v>
      </c>
      <c r="E3688">
        <v>75</v>
      </c>
      <c r="F3688">
        <f t="shared" si="57"/>
        <v>16586</v>
      </c>
      <c r="G3688">
        <f>IF(punkty5[[#This Row],[v1]] &lt; 40000,1,"")</f>
        <v>1</v>
      </c>
      <c r="H3688" t="str">
        <f>IF(punkty5[[#This Row],[v1]] = 40000,1,"")</f>
        <v/>
      </c>
      <c r="I3688">
        <f>IF(punkty5[[#This Row],[wewnatrz]] = 1,1,IF(punkty5[[#This Row],[brzegi]]=1,1,0))</f>
        <v>1</v>
      </c>
      <c r="J3688">
        <v>3681</v>
      </c>
      <c r="K3688">
        <f xml:space="preserve"> K3687 + punkty5[[#This Row],[na kole]]</f>
        <v>2912</v>
      </c>
      <c r="L3688">
        <f xml:space="preserve"> 4 * punkty5[[#This Row],[nk]] / punkty5[[#This Row],[n]]</f>
        <v>3.1643575115457758</v>
      </c>
      <c r="M3688">
        <f>ROUND(ABS(PI() - punkty5[[#This Row],[pi]]),4)</f>
        <v>2.2800000000000001E-2</v>
      </c>
    </row>
    <row r="3689" spans="4:13" x14ac:dyDescent="0.25">
      <c r="D3689">
        <v>369</v>
      </c>
      <c r="E3689">
        <v>224</v>
      </c>
      <c r="F3689">
        <f t="shared" si="57"/>
        <v>29137</v>
      </c>
      <c r="G3689">
        <f>IF(punkty5[[#This Row],[v1]] &lt; 40000,1,"")</f>
        <v>1</v>
      </c>
      <c r="H3689" t="str">
        <f>IF(punkty5[[#This Row],[v1]] = 40000,1,"")</f>
        <v/>
      </c>
      <c r="I3689">
        <f>IF(punkty5[[#This Row],[wewnatrz]] = 1,1,IF(punkty5[[#This Row],[brzegi]]=1,1,0))</f>
        <v>1</v>
      </c>
      <c r="J3689">
        <v>3682</v>
      </c>
      <c r="K3689">
        <f xml:space="preserve"> K3688 + punkty5[[#This Row],[na kole]]</f>
        <v>2913</v>
      </c>
      <c r="L3689">
        <f xml:space="preserve"> 4 * punkty5[[#This Row],[nk]] / punkty5[[#This Row],[n]]</f>
        <v>3.164584464964693</v>
      </c>
      <c r="M3689">
        <f>ROUND(ABS(PI() - punkty5[[#This Row],[pi]]),4)</f>
        <v>2.3E-2</v>
      </c>
    </row>
    <row r="3690" spans="4:13" x14ac:dyDescent="0.25">
      <c r="D3690">
        <v>367</v>
      </c>
      <c r="E3690">
        <v>270</v>
      </c>
      <c r="F3690">
        <f t="shared" si="57"/>
        <v>32789</v>
      </c>
      <c r="G3690">
        <f>IF(punkty5[[#This Row],[v1]] &lt; 40000,1,"")</f>
        <v>1</v>
      </c>
      <c r="H3690" t="str">
        <f>IF(punkty5[[#This Row],[v1]] = 40000,1,"")</f>
        <v/>
      </c>
      <c r="I3690">
        <f>IF(punkty5[[#This Row],[wewnatrz]] = 1,1,IF(punkty5[[#This Row],[brzegi]]=1,1,0))</f>
        <v>1</v>
      </c>
      <c r="J3690">
        <v>3683</v>
      </c>
      <c r="K3690">
        <f xml:space="preserve"> K3689 + punkty5[[#This Row],[na kole]]</f>
        <v>2914</v>
      </c>
      <c r="L3690">
        <f xml:space="preserve"> 4 * punkty5[[#This Row],[nk]] / punkty5[[#This Row],[n]]</f>
        <v>3.1648112951398315</v>
      </c>
      <c r="M3690">
        <f>ROUND(ABS(PI() - punkty5[[#This Row],[pi]]),4)</f>
        <v>2.3199999999999998E-2</v>
      </c>
    </row>
    <row r="3691" spans="4:13" x14ac:dyDescent="0.25">
      <c r="D3691">
        <v>238</v>
      </c>
      <c r="E3691">
        <v>203</v>
      </c>
      <c r="F3691">
        <f t="shared" si="57"/>
        <v>1453</v>
      </c>
      <c r="G3691">
        <f>IF(punkty5[[#This Row],[v1]] &lt; 40000,1,"")</f>
        <v>1</v>
      </c>
      <c r="H3691" t="str">
        <f>IF(punkty5[[#This Row],[v1]] = 40000,1,"")</f>
        <v/>
      </c>
      <c r="I3691">
        <f>IF(punkty5[[#This Row],[wewnatrz]] = 1,1,IF(punkty5[[#This Row],[brzegi]]=1,1,0))</f>
        <v>1</v>
      </c>
      <c r="J3691">
        <v>3684</v>
      </c>
      <c r="K3691">
        <f xml:space="preserve"> K3690 + punkty5[[#This Row],[na kole]]</f>
        <v>2915</v>
      </c>
      <c r="L3691">
        <f xml:space="preserve"> 4 * punkty5[[#This Row],[nk]] / punkty5[[#This Row],[n]]</f>
        <v>3.1650380021715527</v>
      </c>
      <c r="M3691">
        <f>ROUND(ABS(PI() - punkty5[[#This Row],[pi]]),4)</f>
        <v>2.3400000000000001E-2</v>
      </c>
    </row>
    <row r="3692" spans="4:13" x14ac:dyDescent="0.25">
      <c r="D3692">
        <v>381</v>
      </c>
      <c r="E3692">
        <v>91</v>
      </c>
      <c r="F3692">
        <f t="shared" si="57"/>
        <v>44642</v>
      </c>
      <c r="G3692" t="str">
        <f>IF(punkty5[[#This Row],[v1]] &lt; 40000,1,"")</f>
        <v/>
      </c>
      <c r="H3692" t="str">
        <f>IF(punkty5[[#This Row],[v1]] = 40000,1,"")</f>
        <v/>
      </c>
      <c r="I3692">
        <f>IF(punkty5[[#This Row],[wewnatrz]] = 1,1,IF(punkty5[[#This Row],[brzegi]]=1,1,0))</f>
        <v>0</v>
      </c>
      <c r="J3692">
        <v>3685</v>
      </c>
      <c r="K3692">
        <f xml:space="preserve"> K3691 + punkty5[[#This Row],[na kole]]</f>
        <v>2915</v>
      </c>
      <c r="L3692">
        <f xml:space="preserve"> 4 * punkty5[[#This Row],[nk]] / punkty5[[#This Row],[n]]</f>
        <v>3.1641791044776117</v>
      </c>
      <c r="M3692">
        <f>ROUND(ABS(PI() - punkty5[[#This Row],[pi]]),4)</f>
        <v>2.2599999999999999E-2</v>
      </c>
    </row>
    <row r="3693" spans="4:13" x14ac:dyDescent="0.25">
      <c r="D3693">
        <v>266</v>
      </c>
      <c r="E3693">
        <v>183</v>
      </c>
      <c r="F3693">
        <f t="shared" si="57"/>
        <v>4645</v>
      </c>
      <c r="G3693">
        <f>IF(punkty5[[#This Row],[v1]] &lt; 40000,1,"")</f>
        <v>1</v>
      </c>
      <c r="H3693" t="str">
        <f>IF(punkty5[[#This Row],[v1]] = 40000,1,"")</f>
        <v/>
      </c>
      <c r="I3693">
        <f>IF(punkty5[[#This Row],[wewnatrz]] = 1,1,IF(punkty5[[#This Row],[brzegi]]=1,1,0))</f>
        <v>1</v>
      </c>
      <c r="J3693">
        <v>3686</v>
      </c>
      <c r="K3693">
        <f xml:space="preserve"> K3692 + punkty5[[#This Row],[na kole]]</f>
        <v>2916</v>
      </c>
      <c r="L3693">
        <f xml:space="preserve"> 4 * punkty5[[#This Row],[nk]] / punkty5[[#This Row],[n]]</f>
        <v>3.1644058600108518</v>
      </c>
      <c r="M3693">
        <f>ROUND(ABS(PI() - punkty5[[#This Row],[pi]]),4)</f>
        <v>2.2800000000000001E-2</v>
      </c>
    </row>
    <row r="3694" spans="4:13" x14ac:dyDescent="0.25">
      <c r="D3694">
        <v>40</v>
      </c>
      <c r="E3694">
        <v>275</v>
      </c>
      <c r="F3694">
        <f t="shared" si="57"/>
        <v>31225</v>
      </c>
      <c r="G3694">
        <f>IF(punkty5[[#This Row],[v1]] &lt; 40000,1,"")</f>
        <v>1</v>
      </c>
      <c r="H3694" t="str">
        <f>IF(punkty5[[#This Row],[v1]] = 40000,1,"")</f>
        <v/>
      </c>
      <c r="I3694">
        <f>IF(punkty5[[#This Row],[wewnatrz]] = 1,1,IF(punkty5[[#This Row],[brzegi]]=1,1,0))</f>
        <v>1</v>
      </c>
      <c r="J3694">
        <v>3687</v>
      </c>
      <c r="K3694">
        <f xml:space="preserve"> K3693 + punkty5[[#This Row],[na kole]]</f>
        <v>2917</v>
      </c>
      <c r="L3694">
        <f xml:space="preserve"> 4 * punkty5[[#This Row],[nk]] / punkty5[[#This Row],[n]]</f>
        <v>3.1646324925413616</v>
      </c>
      <c r="M3694">
        <f>ROUND(ABS(PI() - punkty5[[#This Row],[pi]]),4)</f>
        <v>2.3E-2</v>
      </c>
    </row>
    <row r="3695" spans="4:13" x14ac:dyDescent="0.25">
      <c r="D3695">
        <v>41</v>
      </c>
      <c r="E3695">
        <v>84</v>
      </c>
      <c r="F3695">
        <f t="shared" si="57"/>
        <v>38737</v>
      </c>
      <c r="G3695">
        <f>IF(punkty5[[#This Row],[v1]] &lt; 40000,1,"")</f>
        <v>1</v>
      </c>
      <c r="H3695" t="str">
        <f>IF(punkty5[[#This Row],[v1]] = 40000,1,"")</f>
        <v/>
      </c>
      <c r="I3695">
        <f>IF(punkty5[[#This Row],[wewnatrz]] = 1,1,IF(punkty5[[#This Row],[brzegi]]=1,1,0))</f>
        <v>1</v>
      </c>
      <c r="J3695">
        <v>3688</v>
      </c>
      <c r="K3695">
        <f xml:space="preserve"> K3694 + punkty5[[#This Row],[na kole]]</f>
        <v>2918</v>
      </c>
      <c r="L3695">
        <f xml:space="preserve"> 4 * punkty5[[#This Row],[nk]] / punkty5[[#This Row],[n]]</f>
        <v>3.1648590021691976</v>
      </c>
      <c r="M3695">
        <f>ROUND(ABS(PI() - punkty5[[#This Row],[pi]]),4)</f>
        <v>2.3300000000000001E-2</v>
      </c>
    </row>
    <row r="3696" spans="4:13" x14ac:dyDescent="0.25">
      <c r="D3696">
        <v>326</v>
      </c>
      <c r="E3696">
        <v>193</v>
      </c>
      <c r="F3696">
        <f t="shared" si="57"/>
        <v>15925</v>
      </c>
      <c r="G3696">
        <f>IF(punkty5[[#This Row],[v1]] &lt; 40000,1,"")</f>
        <v>1</v>
      </c>
      <c r="H3696" t="str">
        <f>IF(punkty5[[#This Row],[v1]] = 40000,1,"")</f>
        <v/>
      </c>
      <c r="I3696">
        <f>IF(punkty5[[#This Row],[wewnatrz]] = 1,1,IF(punkty5[[#This Row],[brzegi]]=1,1,0))</f>
        <v>1</v>
      </c>
      <c r="J3696">
        <v>3689</v>
      </c>
      <c r="K3696">
        <f xml:space="preserve"> K3695 + punkty5[[#This Row],[na kole]]</f>
        <v>2919</v>
      </c>
      <c r="L3696">
        <f xml:space="preserve"> 4 * punkty5[[#This Row],[nk]] / punkty5[[#This Row],[n]]</f>
        <v>3.1650853889943074</v>
      </c>
      <c r="M3696">
        <f>ROUND(ABS(PI() - punkty5[[#This Row],[pi]]),4)</f>
        <v>2.35E-2</v>
      </c>
    </row>
    <row r="3697" spans="4:13" x14ac:dyDescent="0.25">
      <c r="D3697">
        <v>297</v>
      </c>
      <c r="E3697">
        <v>307</v>
      </c>
      <c r="F3697">
        <f t="shared" si="57"/>
        <v>20858</v>
      </c>
      <c r="G3697">
        <f>IF(punkty5[[#This Row],[v1]] &lt; 40000,1,"")</f>
        <v>1</v>
      </c>
      <c r="H3697" t="str">
        <f>IF(punkty5[[#This Row],[v1]] = 40000,1,"")</f>
        <v/>
      </c>
      <c r="I3697">
        <f>IF(punkty5[[#This Row],[wewnatrz]] = 1,1,IF(punkty5[[#This Row],[brzegi]]=1,1,0))</f>
        <v>1</v>
      </c>
      <c r="J3697">
        <v>3690</v>
      </c>
      <c r="K3697">
        <f xml:space="preserve"> K3696 + punkty5[[#This Row],[na kole]]</f>
        <v>2920</v>
      </c>
      <c r="L3697">
        <f xml:space="preserve"> 4 * punkty5[[#This Row],[nk]] / punkty5[[#This Row],[n]]</f>
        <v>3.1653116531165311</v>
      </c>
      <c r="M3697">
        <f>ROUND(ABS(PI() - punkty5[[#This Row],[pi]]),4)</f>
        <v>2.3699999999999999E-2</v>
      </c>
    </row>
    <row r="3698" spans="4:13" x14ac:dyDescent="0.25">
      <c r="D3698">
        <v>280</v>
      </c>
      <c r="E3698">
        <v>273</v>
      </c>
      <c r="F3698">
        <f t="shared" si="57"/>
        <v>11729</v>
      </c>
      <c r="G3698">
        <f>IF(punkty5[[#This Row],[v1]] &lt; 40000,1,"")</f>
        <v>1</v>
      </c>
      <c r="H3698" t="str">
        <f>IF(punkty5[[#This Row],[v1]] = 40000,1,"")</f>
        <v/>
      </c>
      <c r="I3698">
        <f>IF(punkty5[[#This Row],[wewnatrz]] = 1,1,IF(punkty5[[#This Row],[brzegi]]=1,1,0))</f>
        <v>1</v>
      </c>
      <c r="J3698">
        <v>3691</v>
      </c>
      <c r="K3698">
        <f xml:space="preserve"> K3697 + punkty5[[#This Row],[na kole]]</f>
        <v>2921</v>
      </c>
      <c r="L3698">
        <f xml:space="preserve"> 4 * punkty5[[#This Row],[nk]] / punkty5[[#This Row],[n]]</f>
        <v>3.1655377946356</v>
      </c>
      <c r="M3698">
        <f>ROUND(ABS(PI() - punkty5[[#This Row],[pi]]),4)</f>
        <v>2.3900000000000001E-2</v>
      </c>
    </row>
    <row r="3699" spans="4:13" x14ac:dyDescent="0.25">
      <c r="D3699">
        <v>98</v>
      </c>
      <c r="E3699">
        <v>281</v>
      </c>
      <c r="F3699">
        <f t="shared" si="57"/>
        <v>16965</v>
      </c>
      <c r="G3699">
        <f>IF(punkty5[[#This Row],[v1]] &lt; 40000,1,"")</f>
        <v>1</v>
      </c>
      <c r="H3699" t="str">
        <f>IF(punkty5[[#This Row],[v1]] = 40000,1,"")</f>
        <v/>
      </c>
      <c r="I3699">
        <f>IF(punkty5[[#This Row],[wewnatrz]] = 1,1,IF(punkty5[[#This Row],[brzegi]]=1,1,0))</f>
        <v>1</v>
      </c>
      <c r="J3699">
        <v>3692</v>
      </c>
      <c r="K3699">
        <f xml:space="preserve"> K3698 + punkty5[[#This Row],[na kole]]</f>
        <v>2922</v>
      </c>
      <c r="L3699">
        <f xml:space="preserve"> 4 * punkty5[[#This Row],[nk]] / punkty5[[#This Row],[n]]</f>
        <v>3.1657638136511377</v>
      </c>
      <c r="M3699">
        <f>ROUND(ABS(PI() - punkty5[[#This Row],[pi]]),4)</f>
        <v>2.4199999999999999E-2</v>
      </c>
    </row>
    <row r="3700" spans="4:13" x14ac:dyDescent="0.25">
      <c r="D3700">
        <v>24</v>
      </c>
      <c r="E3700">
        <v>55</v>
      </c>
      <c r="F3700">
        <f t="shared" si="57"/>
        <v>52001</v>
      </c>
      <c r="G3700" t="str">
        <f>IF(punkty5[[#This Row],[v1]] &lt; 40000,1,"")</f>
        <v/>
      </c>
      <c r="H3700" t="str">
        <f>IF(punkty5[[#This Row],[v1]] = 40000,1,"")</f>
        <v/>
      </c>
      <c r="I3700">
        <f>IF(punkty5[[#This Row],[wewnatrz]] = 1,1,IF(punkty5[[#This Row],[brzegi]]=1,1,0))</f>
        <v>0</v>
      </c>
      <c r="J3700">
        <v>3693</v>
      </c>
      <c r="K3700">
        <f xml:space="preserve"> K3699 + punkty5[[#This Row],[na kole]]</f>
        <v>2922</v>
      </c>
      <c r="L3700">
        <f xml:space="preserve"> 4 * punkty5[[#This Row],[nk]] / punkty5[[#This Row],[n]]</f>
        <v>3.1649065800162468</v>
      </c>
      <c r="M3700">
        <f>ROUND(ABS(PI() - punkty5[[#This Row],[pi]]),4)</f>
        <v>2.3300000000000001E-2</v>
      </c>
    </row>
    <row r="3701" spans="4:13" x14ac:dyDescent="0.25">
      <c r="D3701">
        <v>56</v>
      </c>
      <c r="E3701">
        <v>122</v>
      </c>
      <c r="F3701">
        <f t="shared" si="57"/>
        <v>26820</v>
      </c>
      <c r="G3701">
        <f>IF(punkty5[[#This Row],[v1]] &lt; 40000,1,"")</f>
        <v>1</v>
      </c>
      <c r="H3701" t="str">
        <f>IF(punkty5[[#This Row],[v1]] = 40000,1,"")</f>
        <v/>
      </c>
      <c r="I3701">
        <f>IF(punkty5[[#This Row],[wewnatrz]] = 1,1,IF(punkty5[[#This Row],[brzegi]]=1,1,0))</f>
        <v>1</v>
      </c>
      <c r="J3701">
        <v>3694</v>
      </c>
      <c r="K3701">
        <f xml:space="preserve"> K3700 + punkty5[[#This Row],[na kole]]</f>
        <v>2923</v>
      </c>
      <c r="L3701">
        <f xml:space="preserve"> 4 * punkty5[[#This Row],[nk]] / punkty5[[#This Row],[n]]</f>
        <v>3.1651326475365456</v>
      </c>
      <c r="M3701">
        <f>ROUND(ABS(PI() - punkty5[[#This Row],[pi]]),4)</f>
        <v>2.35E-2</v>
      </c>
    </row>
    <row r="3702" spans="4:13" x14ac:dyDescent="0.25">
      <c r="D3702">
        <v>55</v>
      </c>
      <c r="E3702">
        <v>12</v>
      </c>
      <c r="F3702">
        <f t="shared" si="57"/>
        <v>56369</v>
      </c>
      <c r="G3702" t="str">
        <f>IF(punkty5[[#This Row],[v1]] &lt; 40000,1,"")</f>
        <v/>
      </c>
      <c r="H3702" t="str">
        <f>IF(punkty5[[#This Row],[v1]] = 40000,1,"")</f>
        <v/>
      </c>
      <c r="I3702">
        <f>IF(punkty5[[#This Row],[wewnatrz]] = 1,1,IF(punkty5[[#This Row],[brzegi]]=1,1,0))</f>
        <v>0</v>
      </c>
      <c r="J3702">
        <v>3695</v>
      </c>
      <c r="K3702">
        <f xml:space="preserve"> K3701 + punkty5[[#This Row],[na kole]]</f>
        <v>2923</v>
      </c>
      <c r="L3702">
        <f xml:space="preserve"> 4 * punkty5[[#This Row],[nk]] / punkty5[[#This Row],[n]]</f>
        <v>3.1642760487144792</v>
      </c>
      <c r="M3702">
        <f>ROUND(ABS(PI() - punkty5[[#This Row],[pi]]),4)</f>
        <v>2.2700000000000001E-2</v>
      </c>
    </row>
    <row r="3703" spans="4:13" x14ac:dyDescent="0.25">
      <c r="D3703">
        <v>89</v>
      </c>
      <c r="E3703">
        <v>249</v>
      </c>
      <c r="F3703">
        <f t="shared" si="57"/>
        <v>14722</v>
      </c>
      <c r="G3703">
        <f>IF(punkty5[[#This Row],[v1]] &lt; 40000,1,"")</f>
        <v>1</v>
      </c>
      <c r="H3703" t="str">
        <f>IF(punkty5[[#This Row],[v1]] = 40000,1,"")</f>
        <v/>
      </c>
      <c r="I3703">
        <f>IF(punkty5[[#This Row],[wewnatrz]] = 1,1,IF(punkty5[[#This Row],[brzegi]]=1,1,0))</f>
        <v>1</v>
      </c>
      <c r="J3703">
        <v>3696</v>
      </c>
      <c r="K3703">
        <f xml:space="preserve"> K3702 + punkty5[[#This Row],[na kole]]</f>
        <v>2924</v>
      </c>
      <c r="L3703">
        <f xml:space="preserve"> 4 * punkty5[[#This Row],[nk]] / punkty5[[#This Row],[n]]</f>
        <v>3.1645021645021645</v>
      </c>
      <c r="M3703">
        <f>ROUND(ABS(PI() - punkty5[[#This Row],[pi]]),4)</f>
        <v>2.29E-2</v>
      </c>
    </row>
    <row r="3704" spans="4:13" x14ac:dyDescent="0.25">
      <c r="D3704">
        <v>81</v>
      </c>
      <c r="E3704">
        <v>166</v>
      </c>
      <c r="F3704">
        <f t="shared" si="57"/>
        <v>15317</v>
      </c>
      <c r="G3704">
        <f>IF(punkty5[[#This Row],[v1]] &lt; 40000,1,"")</f>
        <v>1</v>
      </c>
      <c r="H3704" t="str">
        <f>IF(punkty5[[#This Row],[v1]] = 40000,1,"")</f>
        <v/>
      </c>
      <c r="I3704">
        <f>IF(punkty5[[#This Row],[wewnatrz]] = 1,1,IF(punkty5[[#This Row],[brzegi]]=1,1,0))</f>
        <v>1</v>
      </c>
      <c r="J3704">
        <v>3697</v>
      </c>
      <c r="K3704">
        <f xml:space="preserve"> K3703 + punkty5[[#This Row],[na kole]]</f>
        <v>2925</v>
      </c>
      <c r="L3704">
        <f xml:space="preserve"> 4 * punkty5[[#This Row],[nk]] / punkty5[[#This Row],[n]]</f>
        <v>3.1647281579659183</v>
      </c>
      <c r="M3704">
        <f>ROUND(ABS(PI() - punkty5[[#This Row],[pi]]),4)</f>
        <v>2.3099999999999999E-2</v>
      </c>
    </row>
    <row r="3705" spans="4:13" x14ac:dyDescent="0.25">
      <c r="D3705">
        <v>111</v>
      </c>
      <c r="E3705">
        <v>240</v>
      </c>
      <c r="F3705">
        <f t="shared" si="57"/>
        <v>9521</v>
      </c>
      <c r="G3705">
        <f>IF(punkty5[[#This Row],[v1]] &lt; 40000,1,"")</f>
        <v>1</v>
      </c>
      <c r="H3705" t="str">
        <f>IF(punkty5[[#This Row],[v1]] = 40000,1,"")</f>
        <v/>
      </c>
      <c r="I3705">
        <f>IF(punkty5[[#This Row],[wewnatrz]] = 1,1,IF(punkty5[[#This Row],[brzegi]]=1,1,0))</f>
        <v>1</v>
      </c>
      <c r="J3705">
        <v>3698</v>
      </c>
      <c r="K3705">
        <f xml:space="preserve"> K3704 + punkty5[[#This Row],[na kole]]</f>
        <v>2926</v>
      </c>
      <c r="L3705">
        <f xml:space="preserve"> 4 * punkty5[[#This Row],[nk]] / punkty5[[#This Row],[n]]</f>
        <v>3.1649540292049756</v>
      </c>
      <c r="M3705">
        <f>ROUND(ABS(PI() - punkty5[[#This Row],[pi]]),4)</f>
        <v>2.3400000000000001E-2</v>
      </c>
    </row>
    <row r="3706" spans="4:13" x14ac:dyDescent="0.25">
      <c r="D3706">
        <v>351</v>
      </c>
      <c r="E3706">
        <v>226</v>
      </c>
      <c r="F3706">
        <f t="shared" si="57"/>
        <v>23477</v>
      </c>
      <c r="G3706">
        <f>IF(punkty5[[#This Row],[v1]] &lt; 40000,1,"")</f>
        <v>1</v>
      </c>
      <c r="H3706" t="str">
        <f>IF(punkty5[[#This Row],[v1]] = 40000,1,"")</f>
        <v/>
      </c>
      <c r="I3706">
        <f>IF(punkty5[[#This Row],[wewnatrz]] = 1,1,IF(punkty5[[#This Row],[brzegi]]=1,1,0))</f>
        <v>1</v>
      </c>
      <c r="J3706">
        <v>3699</v>
      </c>
      <c r="K3706">
        <f xml:space="preserve"> K3705 + punkty5[[#This Row],[na kole]]</f>
        <v>2927</v>
      </c>
      <c r="L3706">
        <f xml:space="preserve"> 4 * punkty5[[#This Row],[nk]] / punkty5[[#This Row],[n]]</f>
        <v>3.1651797783184645</v>
      </c>
      <c r="M3706">
        <f>ROUND(ABS(PI() - punkty5[[#This Row],[pi]]),4)</f>
        <v>2.3599999999999999E-2</v>
      </c>
    </row>
    <row r="3707" spans="4:13" x14ac:dyDescent="0.25">
      <c r="D3707">
        <v>216</v>
      </c>
      <c r="E3707">
        <v>6</v>
      </c>
      <c r="F3707">
        <f t="shared" si="57"/>
        <v>37892</v>
      </c>
      <c r="G3707">
        <f>IF(punkty5[[#This Row],[v1]] &lt; 40000,1,"")</f>
        <v>1</v>
      </c>
      <c r="H3707" t="str">
        <f>IF(punkty5[[#This Row],[v1]] = 40000,1,"")</f>
        <v/>
      </c>
      <c r="I3707">
        <f>IF(punkty5[[#This Row],[wewnatrz]] = 1,1,IF(punkty5[[#This Row],[brzegi]]=1,1,0))</f>
        <v>1</v>
      </c>
      <c r="J3707">
        <v>3700</v>
      </c>
      <c r="K3707">
        <f xml:space="preserve"> K3706 + punkty5[[#This Row],[na kole]]</f>
        <v>2928</v>
      </c>
      <c r="L3707">
        <f xml:space="preserve"> 4 * punkty5[[#This Row],[nk]] / punkty5[[#This Row],[n]]</f>
        <v>3.1654054054054055</v>
      </c>
      <c r="M3707">
        <f>ROUND(ABS(PI() - punkty5[[#This Row],[pi]]),4)</f>
        <v>2.3800000000000002E-2</v>
      </c>
    </row>
    <row r="3708" spans="4:13" x14ac:dyDescent="0.25">
      <c r="D3708">
        <v>163</v>
      </c>
      <c r="E3708">
        <v>140</v>
      </c>
      <c r="F3708">
        <f t="shared" si="57"/>
        <v>4969</v>
      </c>
      <c r="G3708">
        <f>IF(punkty5[[#This Row],[v1]] &lt; 40000,1,"")</f>
        <v>1</v>
      </c>
      <c r="H3708" t="str">
        <f>IF(punkty5[[#This Row],[v1]] = 40000,1,"")</f>
        <v/>
      </c>
      <c r="I3708">
        <f>IF(punkty5[[#This Row],[wewnatrz]] = 1,1,IF(punkty5[[#This Row],[brzegi]]=1,1,0))</f>
        <v>1</v>
      </c>
      <c r="J3708">
        <v>3701</v>
      </c>
      <c r="K3708">
        <f xml:space="preserve"> K3707 + punkty5[[#This Row],[na kole]]</f>
        <v>2929</v>
      </c>
      <c r="L3708">
        <f xml:space="preserve"> 4 * punkty5[[#This Row],[nk]] / punkty5[[#This Row],[n]]</f>
        <v>3.1656309105647122</v>
      </c>
      <c r="M3708">
        <f>ROUND(ABS(PI() - punkty5[[#This Row],[pi]]),4)</f>
        <v>2.4E-2</v>
      </c>
    </row>
    <row r="3709" spans="4:13" x14ac:dyDescent="0.25">
      <c r="D3709">
        <v>155</v>
      </c>
      <c r="E3709">
        <v>241</v>
      </c>
      <c r="F3709">
        <f t="shared" si="57"/>
        <v>3706</v>
      </c>
      <c r="G3709">
        <f>IF(punkty5[[#This Row],[v1]] &lt; 40000,1,"")</f>
        <v>1</v>
      </c>
      <c r="H3709" t="str">
        <f>IF(punkty5[[#This Row],[v1]] = 40000,1,"")</f>
        <v/>
      </c>
      <c r="I3709">
        <f>IF(punkty5[[#This Row],[wewnatrz]] = 1,1,IF(punkty5[[#This Row],[brzegi]]=1,1,0))</f>
        <v>1</v>
      </c>
      <c r="J3709">
        <v>3702</v>
      </c>
      <c r="K3709">
        <f xml:space="preserve"> K3708 + punkty5[[#This Row],[na kole]]</f>
        <v>2930</v>
      </c>
      <c r="L3709">
        <f xml:space="preserve"> 4 * punkty5[[#This Row],[nk]] / punkty5[[#This Row],[n]]</f>
        <v>3.165856293895192</v>
      </c>
      <c r="M3709">
        <f>ROUND(ABS(PI() - punkty5[[#This Row],[pi]]),4)</f>
        <v>2.4299999999999999E-2</v>
      </c>
    </row>
    <row r="3710" spans="4:13" x14ac:dyDescent="0.25">
      <c r="D3710">
        <v>180</v>
      </c>
      <c r="E3710">
        <v>35</v>
      </c>
      <c r="F3710">
        <f t="shared" si="57"/>
        <v>27625</v>
      </c>
      <c r="G3710">
        <f>IF(punkty5[[#This Row],[v1]] &lt; 40000,1,"")</f>
        <v>1</v>
      </c>
      <c r="H3710" t="str">
        <f>IF(punkty5[[#This Row],[v1]] = 40000,1,"")</f>
        <v/>
      </c>
      <c r="I3710">
        <f>IF(punkty5[[#This Row],[wewnatrz]] = 1,1,IF(punkty5[[#This Row],[brzegi]]=1,1,0))</f>
        <v>1</v>
      </c>
      <c r="J3710">
        <v>3703</v>
      </c>
      <c r="K3710">
        <f xml:space="preserve"> K3709 + punkty5[[#This Row],[na kole]]</f>
        <v>2931</v>
      </c>
      <c r="L3710">
        <f xml:space="preserve"> 4 * punkty5[[#This Row],[nk]] / punkty5[[#This Row],[n]]</f>
        <v>3.1660815554955444</v>
      </c>
      <c r="M3710">
        <f>ROUND(ABS(PI() - punkty5[[#This Row],[pi]]),4)</f>
        <v>2.4500000000000001E-2</v>
      </c>
    </row>
    <row r="3711" spans="4:13" x14ac:dyDescent="0.25">
      <c r="D3711">
        <v>176</v>
      </c>
      <c r="E3711">
        <v>202</v>
      </c>
      <c r="F3711">
        <f t="shared" si="57"/>
        <v>580</v>
      </c>
      <c r="G3711">
        <f>IF(punkty5[[#This Row],[v1]] &lt; 40000,1,"")</f>
        <v>1</v>
      </c>
      <c r="H3711" t="str">
        <f>IF(punkty5[[#This Row],[v1]] = 40000,1,"")</f>
        <v/>
      </c>
      <c r="I3711">
        <f>IF(punkty5[[#This Row],[wewnatrz]] = 1,1,IF(punkty5[[#This Row],[brzegi]]=1,1,0))</f>
        <v>1</v>
      </c>
      <c r="J3711">
        <v>3704</v>
      </c>
      <c r="K3711">
        <f xml:space="preserve"> K3710 + punkty5[[#This Row],[na kole]]</f>
        <v>2932</v>
      </c>
      <c r="L3711">
        <f xml:space="preserve"> 4 * punkty5[[#This Row],[nk]] / punkty5[[#This Row],[n]]</f>
        <v>3.1663066954643631</v>
      </c>
      <c r="M3711">
        <f>ROUND(ABS(PI() - punkty5[[#This Row],[pi]]),4)</f>
        <v>2.47E-2</v>
      </c>
    </row>
    <row r="3712" spans="4:13" x14ac:dyDescent="0.25">
      <c r="D3712">
        <v>348</v>
      </c>
      <c r="E3712">
        <v>346</v>
      </c>
      <c r="F3712">
        <f t="shared" si="57"/>
        <v>43220</v>
      </c>
      <c r="G3712" t="str">
        <f>IF(punkty5[[#This Row],[v1]] &lt; 40000,1,"")</f>
        <v/>
      </c>
      <c r="H3712" t="str">
        <f>IF(punkty5[[#This Row],[v1]] = 40000,1,"")</f>
        <v/>
      </c>
      <c r="I3712">
        <f>IF(punkty5[[#This Row],[wewnatrz]] = 1,1,IF(punkty5[[#This Row],[brzegi]]=1,1,0))</f>
        <v>0</v>
      </c>
      <c r="J3712">
        <v>3705</v>
      </c>
      <c r="K3712">
        <f xml:space="preserve"> K3711 + punkty5[[#This Row],[na kole]]</f>
        <v>2932</v>
      </c>
      <c r="L3712">
        <f xml:space="preserve"> 4 * punkty5[[#This Row],[nk]] / punkty5[[#This Row],[n]]</f>
        <v>3.1654520917678814</v>
      </c>
      <c r="M3712">
        <f>ROUND(ABS(PI() - punkty5[[#This Row],[pi]]),4)</f>
        <v>2.3900000000000001E-2</v>
      </c>
    </row>
    <row r="3713" spans="4:13" x14ac:dyDescent="0.25">
      <c r="D3713">
        <v>119</v>
      </c>
      <c r="E3713">
        <v>227</v>
      </c>
      <c r="F3713">
        <f t="shared" si="57"/>
        <v>7290</v>
      </c>
      <c r="G3713">
        <f>IF(punkty5[[#This Row],[v1]] &lt; 40000,1,"")</f>
        <v>1</v>
      </c>
      <c r="H3713" t="str">
        <f>IF(punkty5[[#This Row],[v1]] = 40000,1,"")</f>
        <v/>
      </c>
      <c r="I3713">
        <f>IF(punkty5[[#This Row],[wewnatrz]] = 1,1,IF(punkty5[[#This Row],[brzegi]]=1,1,0))</f>
        <v>1</v>
      </c>
      <c r="J3713">
        <v>3706</v>
      </c>
      <c r="K3713">
        <f xml:space="preserve"> K3712 + punkty5[[#This Row],[na kole]]</f>
        <v>2933</v>
      </c>
      <c r="L3713">
        <f xml:space="preserve"> 4 * punkty5[[#This Row],[nk]] / punkty5[[#This Row],[n]]</f>
        <v>3.1656772800863466</v>
      </c>
      <c r="M3713">
        <f>ROUND(ABS(PI() - punkty5[[#This Row],[pi]]),4)</f>
        <v>2.41E-2</v>
      </c>
    </row>
    <row r="3714" spans="4:13" x14ac:dyDescent="0.25">
      <c r="D3714">
        <v>255</v>
      </c>
      <c r="E3714">
        <v>232</v>
      </c>
      <c r="F3714">
        <f t="shared" si="57"/>
        <v>4049</v>
      </c>
      <c r="G3714">
        <f>IF(punkty5[[#This Row],[v1]] &lt; 40000,1,"")</f>
        <v>1</v>
      </c>
      <c r="H3714" t="str">
        <f>IF(punkty5[[#This Row],[v1]] = 40000,1,"")</f>
        <v/>
      </c>
      <c r="I3714">
        <f>IF(punkty5[[#This Row],[wewnatrz]] = 1,1,IF(punkty5[[#This Row],[brzegi]]=1,1,0))</f>
        <v>1</v>
      </c>
      <c r="J3714">
        <v>3707</v>
      </c>
      <c r="K3714">
        <f xml:space="preserve"> K3713 + punkty5[[#This Row],[na kole]]</f>
        <v>2934</v>
      </c>
      <c r="L3714">
        <f xml:space="preserve"> 4 * punkty5[[#This Row],[nk]] / punkty5[[#This Row],[n]]</f>
        <v>3.1659023469112491</v>
      </c>
      <c r="M3714">
        <f>ROUND(ABS(PI() - punkty5[[#This Row],[pi]]),4)</f>
        <v>2.4299999999999999E-2</v>
      </c>
    </row>
    <row r="3715" spans="4:13" x14ac:dyDescent="0.25">
      <c r="D3715">
        <v>372</v>
      </c>
      <c r="E3715">
        <v>185</v>
      </c>
      <c r="F3715">
        <f t="shared" si="57"/>
        <v>29809</v>
      </c>
      <c r="G3715">
        <f>IF(punkty5[[#This Row],[v1]] &lt; 40000,1,"")</f>
        <v>1</v>
      </c>
      <c r="H3715" t="str">
        <f>IF(punkty5[[#This Row],[v1]] = 40000,1,"")</f>
        <v/>
      </c>
      <c r="I3715">
        <f>IF(punkty5[[#This Row],[wewnatrz]] = 1,1,IF(punkty5[[#This Row],[brzegi]]=1,1,0))</f>
        <v>1</v>
      </c>
      <c r="J3715">
        <v>3708</v>
      </c>
      <c r="K3715">
        <f xml:space="preserve"> K3714 + punkty5[[#This Row],[na kole]]</f>
        <v>2935</v>
      </c>
      <c r="L3715">
        <f xml:space="preserve"> 4 * punkty5[[#This Row],[nk]] / punkty5[[#This Row],[n]]</f>
        <v>3.1661272923408847</v>
      </c>
      <c r="M3715">
        <f>ROUND(ABS(PI() - punkty5[[#This Row],[pi]]),4)</f>
        <v>2.4500000000000001E-2</v>
      </c>
    </row>
    <row r="3716" spans="4:13" x14ac:dyDescent="0.25">
      <c r="D3716">
        <v>204</v>
      </c>
      <c r="E3716">
        <v>229</v>
      </c>
      <c r="F3716">
        <f t="shared" si="57"/>
        <v>857</v>
      </c>
      <c r="G3716">
        <f>IF(punkty5[[#This Row],[v1]] &lt; 40000,1,"")</f>
        <v>1</v>
      </c>
      <c r="H3716" t="str">
        <f>IF(punkty5[[#This Row],[v1]] = 40000,1,"")</f>
        <v/>
      </c>
      <c r="I3716">
        <f>IF(punkty5[[#This Row],[wewnatrz]] = 1,1,IF(punkty5[[#This Row],[brzegi]]=1,1,0))</f>
        <v>1</v>
      </c>
      <c r="J3716">
        <v>3709</v>
      </c>
      <c r="K3716">
        <f xml:space="preserve"> K3715 + punkty5[[#This Row],[na kole]]</f>
        <v>2936</v>
      </c>
      <c r="L3716">
        <f xml:space="preserve"> 4 * punkty5[[#This Row],[nk]] / punkty5[[#This Row],[n]]</f>
        <v>3.1663521164734432</v>
      </c>
      <c r="M3716">
        <f>ROUND(ABS(PI() - punkty5[[#This Row],[pi]]),4)</f>
        <v>2.4799999999999999E-2</v>
      </c>
    </row>
    <row r="3717" spans="4:13" x14ac:dyDescent="0.25">
      <c r="D3717">
        <v>58</v>
      </c>
      <c r="E3717">
        <v>176</v>
      </c>
      <c r="F3717">
        <f t="shared" si="57"/>
        <v>20740</v>
      </c>
      <c r="G3717">
        <f>IF(punkty5[[#This Row],[v1]] &lt; 40000,1,"")</f>
        <v>1</v>
      </c>
      <c r="H3717" t="str">
        <f>IF(punkty5[[#This Row],[v1]] = 40000,1,"")</f>
        <v/>
      </c>
      <c r="I3717">
        <f>IF(punkty5[[#This Row],[wewnatrz]] = 1,1,IF(punkty5[[#This Row],[brzegi]]=1,1,0))</f>
        <v>1</v>
      </c>
      <c r="J3717">
        <v>3710</v>
      </c>
      <c r="K3717">
        <f xml:space="preserve"> K3716 + punkty5[[#This Row],[na kole]]</f>
        <v>2937</v>
      </c>
      <c r="L3717">
        <f xml:space="preserve"> 4 * punkty5[[#This Row],[nk]] / punkty5[[#This Row],[n]]</f>
        <v>3.1665768194070081</v>
      </c>
      <c r="M3717">
        <f>ROUND(ABS(PI() - punkty5[[#This Row],[pi]]),4)</f>
        <v>2.5000000000000001E-2</v>
      </c>
    </row>
    <row r="3718" spans="4:13" x14ac:dyDescent="0.25">
      <c r="D3718">
        <v>98</v>
      </c>
      <c r="E3718">
        <v>292</v>
      </c>
      <c r="F3718">
        <f t="shared" si="57"/>
        <v>18868</v>
      </c>
      <c r="G3718">
        <f>IF(punkty5[[#This Row],[v1]] &lt; 40000,1,"")</f>
        <v>1</v>
      </c>
      <c r="H3718" t="str">
        <f>IF(punkty5[[#This Row],[v1]] = 40000,1,"")</f>
        <v/>
      </c>
      <c r="I3718">
        <f>IF(punkty5[[#This Row],[wewnatrz]] = 1,1,IF(punkty5[[#This Row],[brzegi]]=1,1,0))</f>
        <v>1</v>
      </c>
      <c r="J3718">
        <v>3711</v>
      </c>
      <c r="K3718">
        <f xml:space="preserve"> K3717 + punkty5[[#This Row],[na kole]]</f>
        <v>2938</v>
      </c>
      <c r="L3718">
        <f xml:space="preserve"> 4 * punkty5[[#This Row],[nk]] / punkty5[[#This Row],[n]]</f>
        <v>3.166801401239558</v>
      </c>
      <c r="M3718">
        <f>ROUND(ABS(PI() - punkty5[[#This Row],[pi]]),4)</f>
        <v>2.52E-2</v>
      </c>
    </row>
    <row r="3719" spans="4:13" x14ac:dyDescent="0.25">
      <c r="D3719">
        <v>7</v>
      </c>
      <c r="E3719">
        <v>34</v>
      </c>
      <c r="F3719">
        <f t="shared" si="57"/>
        <v>64805</v>
      </c>
      <c r="G3719" t="str">
        <f>IF(punkty5[[#This Row],[v1]] &lt; 40000,1,"")</f>
        <v/>
      </c>
      <c r="H3719" t="str">
        <f>IF(punkty5[[#This Row],[v1]] = 40000,1,"")</f>
        <v/>
      </c>
      <c r="I3719">
        <f>IF(punkty5[[#This Row],[wewnatrz]] = 1,1,IF(punkty5[[#This Row],[brzegi]]=1,1,0))</f>
        <v>0</v>
      </c>
      <c r="J3719">
        <v>3712</v>
      </c>
      <c r="K3719">
        <f xml:space="preserve"> K3718 + punkty5[[#This Row],[na kole]]</f>
        <v>2938</v>
      </c>
      <c r="L3719">
        <f xml:space="preserve"> 4 * punkty5[[#This Row],[nk]] / punkty5[[#This Row],[n]]</f>
        <v>3.165948275862069</v>
      </c>
      <c r="M3719">
        <f>ROUND(ABS(PI() - punkty5[[#This Row],[pi]]),4)</f>
        <v>2.4400000000000002E-2</v>
      </c>
    </row>
    <row r="3720" spans="4:13" x14ac:dyDescent="0.25">
      <c r="D3720">
        <v>373</v>
      </c>
      <c r="E3720">
        <v>251</v>
      </c>
      <c r="F3720">
        <f t="shared" si="57"/>
        <v>32530</v>
      </c>
      <c r="G3720">
        <f>IF(punkty5[[#This Row],[v1]] &lt; 40000,1,"")</f>
        <v>1</v>
      </c>
      <c r="H3720" t="str">
        <f>IF(punkty5[[#This Row],[v1]] = 40000,1,"")</f>
        <v/>
      </c>
      <c r="I3720">
        <f>IF(punkty5[[#This Row],[wewnatrz]] = 1,1,IF(punkty5[[#This Row],[brzegi]]=1,1,0))</f>
        <v>1</v>
      </c>
      <c r="J3720">
        <v>3713</v>
      </c>
      <c r="K3720">
        <f xml:space="preserve"> K3719 + punkty5[[#This Row],[na kole]]</f>
        <v>2939</v>
      </c>
      <c r="L3720">
        <f xml:space="preserve"> 4 * punkty5[[#This Row],[nk]] / punkty5[[#This Row],[n]]</f>
        <v>3.1661729060059249</v>
      </c>
      <c r="M3720">
        <f>ROUND(ABS(PI() - punkty5[[#This Row],[pi]]),4)</f>
        <v>2.46E-2</v>
      </c>
    </row>
    <row r="3721" spans="4:13" x14ac:dyDescent="0.25">
      <c r="D3721">
        <v>115</v>
      </c>
      <c r="E3721">
        <v>280</v>
      </c>
      <c r="F3721">
        <f t="shared" ref="F3721:F3784" si="58">((D3721 - 200) * (D3721 - 200)) +(( E3721 - 200) * ( E3721 - 200))</f>
        <v>13625</v>
      </c>
      <c r="G3721">
        <f>IF(punkty5[[#This Row],[v1]] &lt; 40000,1,"")</f>
        <v>1</v>
      </c>
      <c r="H3721" t="str">
        <f>IF(punkty5[[#This Row],[v1]] = 40000,1,"")</f>
        <v/>
      </c>
      <c r="I3721">
        <f>IF(punkty5[[#This Row],[wewnatrz]] = 1,1,IF(punkty5[[#This Row],[brzegi]]=1,1,0))</f>
        <v>1</v>
      </c>
      <c r="J3721">
        <v>3714</v>
      </c>
      <c r="K3721">
        <f xml:space="preserve"> K3720 + punkty5[[#This Row],[na kole]]</f>
        <v>2940</v>
      </c>
      <c r="L3721">
        <f xml:space="preserve"> 4 * punkty5[[#This Row],[nk]] / punkty5[[#This Row],[n]]</f>
        <v>3.1663974151857834</v>
      </c>
      <c r="M3721">
        <f>ROUND(ABS(PI() - punkty5[[#This Row],[pi]]),4)</f>
        <v>2.4799999999999999E-2</v>
      </c>
    </row>
    <row r="3722" spans="4:13" x14ac:dyDescent="0.25">
      <c r="D3722">
        <v>193</v>
      </c>
      <c r="E3722">
        <v>179</v>
      </c>
      <c r="F3722">
        <f t="shared" si="58"/>
        <v>490</v>
      </c>
      <c r="G3722">
        <f>IF(punkty5[[#This Row],[v1]] &lt; 40000,1,"")</f>
        <v>1</v>
      </c>
      <c r="H3722" t="str">
        <f>IF(punkty5[[#This Row],[v1]] = 40000,1,"")</f>
        <v/>
      </c>
      <c r="I3722">
        <f>IF(punkty5[[#This Row],[wewnatrz]] = 1,1,IF(punkty5[[#This Row],[brzegi]]=1,1,0))</f>
        <v>1</v>
      </c>
      <c r="J3722">
        <v>3715</v>
      </c>
      <c r="K3722">
        <f xml:space="preserve"> K3721 + punkty5[[#This Row],[na kole]]</f>
        <v>2941</v>
      </c>
      <c r="L3722">
        <f xml:space="preserve"> 4 * punkty5[[#This Row],[nk]] / punkty5[[#This Row],[n]]</f>
        <v>3.1666218034993272</v>
      </c>
      <c r="M3722">
        <f>ROUND(ABS(PI() - punkty5[[#This Row],[pi]]),4)</f>
        <v>2.5000000000000001E-2</v>
      </c>
    </row>
    <row r="3723" spans="4:13" x14ac:dyDescent="0.25">
      <c r="D3723">
        <v>222</v>
      </c>
      <c r="E3723">
        <v>34</v>
      </c>
      <c r="F3723">
        <f t="shared" si="58"/>
        <v>28040</v>
      </c>
      <c r="G3723">
        <f>IF(punkty5[[#This Row],[v1]] &lt; 40000,1,"")</f>
        <v>1</v>
      </c>
      <c r="H3723" t="str">
        <f>IF(punkty5[[#This Row],[v1]] = 40000,1,"")</f>
        <v/>
      </c>
      <c r="I3723">
        <f>IF(punkty5[[#This Row],[wewnatrz]] = 1,1,IF(punkty5[[#This Row],[brzegi]]=1,1,0))</f>
        <v>1</v>
      </c>
      <c r="J3723">
        <v>3716</v>
      </c>
      <c r="K3723">
        <f xml:space="preserve"> K3722 + punkty5[[#This Row],[na kole]]</f>
        <v>2942</v>
      </c>
      <c r="L3723">
        <f xml:space="preserve"> 4 * punkty5[[#This Row],[nk]] / punkty5[[#This Row],[n]]</f>
        <v>3.1668460710441333</v>
      </c>
      <c r="M3723">
        <f>ROUND(ABS(PI() - punkty5[[#This Row],[pi]]),4)</f>
        <v>2.53E-2</v>
      </c>
    </row>
    <row r="3724" spans="4:13" x14ac:dyDescent="0.25">
      <c r="D3724">
        <v>39</v>
      </c>
      <c r="E3724">
        <v>396</v>
      </c>
      <c r="F3724">
        <f t="shared" si="58"/>
        <v>64337</v>
      </c>
      <c r="G3724" t="str">
        <f>IF(punkty5[[#This Row],[v1]] &lt; 40000,1,"")</f>
        <v/>
      </c>
      <c r="H3724" t="str">
        <f>IF(punkty5[[#This Row],[v1]] = 40000,1,"")</f>
        <v/>
      </c>
      <c r="I3724">
        <f>IF(punkty5[[#This Row],[wewnatrz]] = 1,1,IF(punkty5[[#This Row],[brzegi]]=1,1,0))</f>
        <v>0</v>
      </c>
      <c r="J3724">
        <v>3717</v>
      </c>
      <c r="K3724">
        <f xml:space="preserve"> K3723 + punkty5[[#This Row],[na kole]]</f>
        <v>2942</v>
      </c>
      <c r="L3724">
        <f xml:space="preserve"> 4 * punkty5[[#This Row],[nk]] / punkty5[[#This Row],[n]]</f>
        <v>3.1659940812483187</v>
      </c>
      <c r="M3724">
        <f>ROUND(ABS(PI() - punkty5[[#This Row],[pi]]),4)</f>
        <v>2.4400000000000002E-2</v>
      </c>
    </row>
    <row r="3725" spans="4:13" x14ac:dyDescent="0.25">
      <c r="D3725">
        <v>199</v>
      </c>
      <c r="E3725">
        <v>382</v>
      </c>
      <c r="F3725">
        <f t="shared" si="58"/>
        <v>33125</v>
      </c>
      <c r="G3725">
        <f>IF(punkty5[[#This Row],[v1]] &lt; 40000,1,"")</f>
        <v>1</v>
      </c>
      <c r="H3725" t="str">
        <f>IF(punkty5[[#This Row],[v1]] = 40000,1,"")</f>
        <v/>
      </c>
      <c r="I3725">
        <f>IF(punkty5[[#This Row],[wewnatrz]] = 1,1,IF(punkty5[[#This Row],[brzegi]]=1,1,0))</f>
        <v>1</v>
      </c>
      <c r="J3725">
        <v>3718</v>
      </c>
      <c r="K3725">
        <f xml:space="preserve"> K3724 + punkty5[[#This Row],[na kole]]</f>
        <v>2943</v>
      </c>
      <c r="L3725">
        <f xml:space="preserve"> 4 * punkty5[[#This Row],[nk]] / punkty5[[#This Row],[n]]</f>
        <v>3.1662183969876279</v>
      </c>
      <c r="M3725">
        <f>ROUND(ABS(PI() - punkty5[[#This Row],[pi]]),4)</f>
        <v>2.46E-2</v>
      </c>
    </row>
    <row r="3726" spans="4:13" x14ac:dyDescent="0.25">
      <c r="D3726">
        <v>332</v>
      </c>
      <c r="E3726">
        <v>110</v>
      </c>
      <c r="F3726">
        <f t="shared" si="58"/>
        <v>25524</v>
      </c>
      <c r="G3726">
        <f>IF(punkty5[[#This Row],[v1]] &lt; 40000,1,"")</f>
        <v>1</v>
      </c>
      <c r="H3726" t="str">
        <f>IF(punkty5[[#This Row],[v1]] = 40000,1,"")</f>
        <v/>
      </c>
      <c r="I3726">
        <f>IF(punkty5[[#This Row],[wewnatrz]] = 1,1,IF(punkty5[[#This Row],[brzegi]]=1,1,0))</f>
        <v>1</v>
      </c>
      <c r="J3726">
        <v>3719</v>
      </c>
      <c r="K3726">
        <f xml:space="preserve"> K3725 + punkty5[[#This Row],[na kole]]</f>
        <v>2944</v>
      </c>
      <c r="L3726">
        <f xml:space="preserve"> 4 * punkty5[[#This Row],[nk]] / punkty5[[#This Row],[n]]</f>
        <v>3.1664425920946493</v>
      </c>
      <c r="M3726">
        <f>ROUND(ABS(PI() - punkty5[[#This Row],[pi]]),4)</f>
        <v>2.4799999999999999E-2</v>
      </c>
    </row>
    <row r="3727" spans="4:13" x14ac:dyDescent="0.25">
      <c r="D3727">
        <v>162</v>
      </c>
      <c r="E3727">
        <v>54</v>
      </c>
      <c r="F3727">
        <f t="shared" si="58"/>
        <v>22760</v>
      </c>
      <c r="G3727">
        <f>IF(punkty5[[#This Row],[v1]] &lt; 40000,1,"")</f>
        <v>1</v>
      </c>
      <c r="H3727" t="str">
        <f>IF(punkty5[[#This Row],[v1]] = 40000,1,"")</f>
        <v/>
      </c>
      <c r="I3727">
        <f>IF(punkty5[[#This Row],[wewnatrz]] = 1,1,IF(punkty5[[#This Row],[brzegi]]=1,1,0))</f>
        <v>1</v>
      </c>
      <c r="J3727">
        <v>3720</v>
      </c>
      <c r="K3727">
        <f xml:space="preserve"> K3726 + punkty5[[#This Row],[na kole]]</f>
        <v>2945</v>
      </c>
      <c r="L3727">
        <f xml:space="preserve"> 4 * punkty5[[#This Row],[nk]] / punkty5[[#This Row],[n]]</f>
        <v>3.1666666666666665</v>
      </c>
      <c r="M3727">
        <f>ROUND(ABS(PI() - punkty5[[#This Row],[pi]]),4)</f>
        <v>2.5100000000000001E-2</v>
      </c>
    </row>
    <row r="3728" spans="4:13" x14ac:dyDescent="0.25">
      <c r="D3728">
        <v>317</v>
      </c>
      <c r="E3728">
        <v>71</v>
      </c>
      <c r="F3728">
        <f t="shared" si="58"/>
        <v>30330</v>
      </c>
      <c r="G3728">
        <f>IF(punkty5[[#This Row],[v1]] &lt; 40000,1,"")</f>
        <v>1</v>
      </c>
      <c r="H3728" t="str">
        <f>IF(punkty5[[#This Row],[v1]] = 40000,1,"")</f>
        <v/>
      </c>
      <c r="I3728">
        <f>IF(punkty5[[#This Row],[wewnatrz]] = 1,1,IF(punkty5[[#This Row],[brzegi]]=1,1,0))</f>
        <v>1</v>
      </c>
      <c r="J3728">
        <v>3721</v>
      </c>
      <c r="K3728">
        <f xml:space="preserve"> K3727 + punkty5[[#This Row],[na kole]]</f>
        <v>2946</v>
      </c>
      <c r="L3728">
        <f xml:space="preserve"> 4 * punkty5[[#This Row],[nk]] / punkty5[[#This Row],[n]]</f>
        <v>3.16689062080086</v>
      </c>
      <c r="M3728">
        <f>ROUND(ABS(PI() - punkty5[[#This Row],[pi]]),4)</f>
        <v>2.53E-2</v>
      </c>
    </row>
    <row r="3729" spans="4:13" x14ac:dyDescent="0.25">
      <c r="D3729">
        <v>92</v>
      </c>
      <c r="E3729">
        <v>167</v>
      </c>
      <c r="F3729">
        <f t="shared" si="58"/>
        <v>12753</v>
      </c>
      <c r="G3729">
        <f>IF(punkty5[[#This Row],[v1]] &lt; 40000,1,"")</f>
        <v>1</v>
      </c>
      <c r="H3729" t="str">
        <f>IF(punkty5[[#This Row],[v1]] = 40000,1,"")</f>
        <v/>
      </c>
      <c r="I3729">
        <f>IF(punkty5[[#This Row],[wewnatrz]] = 1,1,IF(punkty5[[#This Row],[brzegi]]=1,1,0))</f>
        <v>1</v>
      </c>
      <c r="J3729">
        <v>3722</v>
      </c>
      <c r="K3729">
        <f xml:space="preserve"> K3728 + punkty5[[#This Row],[na kole]]</f>
        <v>2947</v>
      </c>
      <c r="L3729">
        <f xml:space="preserve"> 4 * punkty5[[#This Row],[nk]] / punkty5[[#This Row],[n]]</f>
        <v>3.1671144545943042</v>
      </c>
      <c r="M3729">
        <f>ROUND(ABS(PI() - punkty5[[#This Row],[pi]]),4)</f>
        <v>2.5499999999999998E-2</v>
      </c>
    </row>
    <row r="3730" spans="4:13" x14ac:dyDescent="0.25">
      <c r="D3730">
        <v>367</v>
      </c>
      <c r="E3730">
        <v>220</v>
      </c>
      <c r="F3730">
        <f t="shared" si="58"/>
        <v>28289</v>
      </c>
      <c r="G3730">
        <f>IF(punkty5[[#This Row],[v1]] &lt; 40000,1,"")</f>
        <v>1</v>
      </c>
      <c r="H3730" t="str">
        <f>IF(punkty5[[#This Row],[v1]] = 40000,1,"")</f>
        <v/>
      </c>
      <c r="I3730">
        <f>IF(punkty5[[#This Row],[wewnatrz]] = 1,1,IF(punkty5[[#This Row],[brzegi]]=1,1,0))</f>
        <v>1</v>
      </c>
      <c r="J3730">
        <v>3723</v>
      </c>
      <c r="K3730">
        <f xml:space="preserve"> K3729 + punkty5[[#This Row],[na kole]]</f>
        <v>2948</v>
      </c>
      <c r="L3730">
        <f xml:space="preserve"> 4 * punkty5[[#This Row],[nk]] / punkty5[[#This Row],[n]]</f>
        <v>3.1673381681439698</v>
      </c>
      <c r="M3730">
        <f>ROUND(ABS(PI() - punkty5[[#This Row],[pi]]),4)</f>
        <v>2.5700000000000001E-2</v>
      </c>
    </row>
    <row r="3731" spans="4:13" x14ac:dyDescent="0.25">
      <c r="D3731">
        <v>346</v>
      </c>
      <c r="E3731">
        <v>308</v>
      </c>
      <c r="F3731">
        <f t="shared" si="58"/>
        <v>32980</v>
      </c>
      <c r="G3731">
        <f>IF(punkty5[[#This Row],[v1]] &lt; 40000,1,"")</f>
        <v>1</v>
      </c>
      <c r="H3731" t="str">
        <f>IF(punkty5[[#This Row],[v1]] = 40000,1,"")</f>
        <v/>
      </c>
      <c r="I3731">
        <f>IF(punkty5[[#This Row],[wewnatrz]] = 1,1,IF(punkty5[[#This Row],[brzegi]]=1,1,0))</f>
        <v>1</v>
      </c>
      <c r="J3731">
        <v>3724</v>
      </c>
      <c r="K3731">
        <f xml:space="preserve"> K3730 + punkty5[[#This Row],[na kole]]</f>
        <v>2949</v>
      </c>
      <c r="L3731">
        <f xml:space="preserve"> 4 * punkty5[[#This Row],[nk]] / punkty5[[#This Row],[n]]</f>
        <v>3.167561761546724</v>
      </c>
      <c r="M3731">
        <f>ROUND(ABS(PI() - punkty5[[#This Row],[pi]]),4)</f>
        <v>2.5999999999999999E-2</v>
      </c>
    </row>
    <row r="3732" spans="4:13" x14ac:dyDescent="0.25">
      <c r="D3732">
        <v>295</v>
      </c>
      <c r="E3732">
        <v>294</v>
      </c>
      <c r="F3732">
        <f t="shared" si="58"/>
        <v>17861</v>
      </c>
      <c r="G3732">
        <f>IF(punkty5[[#This Row],[v1]] &lt; 40000,1,"")</f>
        <v>1</v>
      </c>
      <c r="H3732" t="str">
        <f>IF(punkty5[[#This Row],[v1]] = 40000,1,"")</f>
        <v/>
      </c>
      <c r="I3732">
        <f>IF(punkty5[[#This Row],[wewnatrz]] = 1,1,IF(punkty5[[#This Row],[brzegi]]=1,1,0))</f>
        <v>1</v>
      </c>
      <c r="J3732">
        <v>3725</v>
      </c>
      <c r="K3732">
        <f xml:space="preserve"> K3731 + punkty5[[#This Row],[na kole]]</f>
        <v>2950</v>
      </c>
      <c r="L3732">
        <f xml:space="preserve"> 4 * punkty5[[#This Row],[nk]] / punkty5[[#This Row],[n]]</f>
        <v>3.1677852348993287</v>
      </c>
      <c r="M3732">
        <f>ROUND(ABS(PI() - punkty5[[#This Row],[pi]]),4)</f>
        <v>2.6200000000000001E-2</v>
      </c>
    </row>
    <row r="3733" spans="4:13" x14ac:dyDescent="0.25">
      <c r="D3733">
        <v>184</v>
      </c>
      <c r="E3733">
        <v>214</v>
      </c>
      <c r="F3733">
        <f t="shared" si="58"/>
        <v>452</v>
      </c>
      <c r="G3733">
        <f>IF(punkty5[[#This Row],[v1]] &lt; 40000,1,"")</f>
        <v>1</v>
      </c>
      <c r="H3733" t="str">
        <f>IF(punkty5[[#This Row],[v1]] = 40000,1,"")</f>
        <v/>
      </c>
      <c r="I3733">
        <f>IF(punkty5[[#This Row],[wewnatrz]] = 1,1,IF(punkty5[[#This Row],[brzegi]]=1,1,0))</f>
        <v>1</v>
      </c>
      <c r="J3733">
        <v>3726</v>
      </c>
      <c r="K3733">
        <f xml:space="preserve"> K3732 + punkty5[[#This Row],[na kole]]</f>
        <v>2951</v>
      </c>
      <c r="L3733">
        <f xml:space="preserve"> 4 * punkty5[[#This Row],[nk]] / punkty5[[#This Row],[n]]</f>
        <v>3.1680085882984432</v>
      </c>
      <c r="M3733">
        <f>ROUND(ABS(PI() - punkty5[[#This Row],[pi]]),4)</f>
        <v>2.64E-2</v>
      </c>
    </row>
    <row r="3734" spans="4:13" x14ac:dyDescent="0.25">
      <c r="D3734">
        <v>208</v>
      </c>
      <c r="E3734">
        <v>374</v>
      </c>
      <c r="F3734">
        <f t="shared" si="58"/>
        <v>30340</v>
      </c>
      <c r="G3734">
        <f>IF(punkty5[[#This Row],[v1]] &lt; 40000,1,"")</f>
        <v>1</v>
      </c>
      <c r="H3734" t="str">
        <f>IF(punkty5[[#This Row],[v1]] = 40000,1,"")</f>
        <v/>
      </c>
      <c r="I3734">
        <f>IF(punkty5[[#This Row],[wewnatrz]] = 1,1,IF(punkty5[[#This Row],[brzegi]]=1,1,0))</f>
        <v>1</v>
      </c>
      <c r="J3734">
        <v>3727</v>
      </c>
      <c r="K3734">
        <f xml:space="preserve"> K3733 + punkty5[[#This Row],[na kole]]</f>
        <v>2952</v>
      </c>
      <c r="L3734">
        <f xml:space="preserve"> 4 * punkty5[[#This Row],[nk]] / punkty5[[#This Row],[n]]</f>
        <v>3.1682318218406227</v>
      </c>
      <c r="M3734">
        <f>ROUND(ABS(PI() - punkty5[[#This Row],[pi]]),4)</f>
        <v>2.6599999999999999E-2</v>
      </c>
    </row>
    <row r="3735" spans="4:13" x14ac:dyDescent="0.25">
      <c r="D3735">
        <v>165</v>
      </c>
      <c r="E3735">
        <v>116</v>
      </c>
      <c r="F3735">
        <f t="shared" si="58"/>
        <v>8281</v>
      </c>
      <c r="G3735">
        <f>IF(punkty5[[#This Row],[v1]] &lt; 40000,1,"")</f>
        <v>1</v>
      </c>
      <c r="H3735" t="str">
        <f>IF(punkty5[[#This Row],[v1]] = 40000,1,"")</f>
        <v/>
      </c>
      <c r="I3735">
        <f>IF(punkty5[[#This Row],[wewnatrz]] = 1,1,IF(punkty5[[#This Row],[brzegi]]=1,1,0))</f>
        <v>1</v>
      </c>
      <c r="J3735">
        <v>3728</v>
      </c>
      <c r="K3735">
        <f xml:space="preserve"> K3734 + punkty5[[#This Row],[na kole]]</f>
        <v>2953</v>
      </c>
      <c r="L3735">
        <f xml:space="preserve"> 4 * punkty5[[#This Row],[nk]] / punkty5[[#This Row],[n]]</f>
        <v>3.1684549356223175</v>
      </c>
      <c r="M3735">
        <f>ROUND(ABS(PI() - punkty5[[#This Row],[pi]]),4)</f>
        <v>2.69E-2</v>
      </c>
    </row>
    <row r="3736" spans="4:13" x14ac:dyDescent="0.25">
      <c r="D3736">
        <v>275</v>
      </c>
      <c r="E3736">
        <v>253</v>
      </c>
      <c r="F3736">
        <f t="shared" si="58"/>
        <v>8434</v>
      </c>
      <c r="G3736">
        <f>IF(punkty5[[#This Row],[v1]] &lt; 40000,1,"")</f>
        <v>1</v>
      </c>
      <c r="H3736" t="str">
        <f>IF(punkty5[[#This Row],[v1]] = 40000,1,"")</f>
        <v/>
      </c>
      <c r="I3736">
        <f>IF(punkty5[[#This Row],[wewnatrz]] = 1,1,IF(punkty5[[#This Row],[brzegi]]=1,1,0))</f>
        <v>1</v>
      </c>
      <c r="J3736">
        <v>3729</v>
      </c>
      <c r="K3736">
        <f xml:space="preserve"> K3735 + punkty5[[#This Row],[na kole]]</f>
        <v>2954</v>
      </c>
      <c r="L3736">
        <f xml:space="preserve"> 4 * punkty5[[#This Row],[nk]] / punkty5[[#This Row],[n]]</f>
        <v>3.1686779297398768</v>
      </c>
      <c r="M3736">
        <f>ROUND(ABS(PI() - punkty5[[#This Row],[pi]]),4)</f>
        <v>2.7099999999999999E-2</v>
      </c>
    </row>
    <row r="3737" spans="4:13" x14ac:dyDescent="0.25">
      <c r="D3737">
        <v>69</v>
      </c>
      <c r="E3737">
        <v>323</v>
      </c>
      <c r="F3737">
        <f t="shared" si="58"/>
        <v>32290</v>
      </c>
      <c r="G3737">
        <f>IF(punkty5[[#This Row],[v1]] &lt; 40000,1,"")</f>
        <v>1</v>
      </c>
      <c r="H3737" t="str">
        <f>IF(punkty5[[#This Row],[v1]] = 40000,1,"")</f>
        <v/>
      </c>
      <c r="I3737">
        <f>IF(punkty5[[#This Row],[wewnatrz]] = 1,1,IF(punkty5[[#This Row],[brzegi]]=1,1,0))</f>
        <v>1</v>
      </c>
      <c r="J3737">
        <v>3730</v>
      </c>
      <c r="K3737">
        <f xml:space="preserve"> K3736 + punkty5[[#This Row],[na kole]]</f>
        <v>2955</v>
      </c>
      <c r="L3737">
        <f xml:space="preserve"> 4 * punkty5[[#This Row],[nk]] / punkty5[[#This Row],[n]]</f>
        <v>3.1689008042895441</v>
      </c>
      <c r="M3737">
        <f>ROUND(ABS(PI() - punkty5[[#This Row],[pi]]),4)</f>
        <v>2.7300000000000001E-2</v>
      </c>
    </row>
    <row r="3738" spans="4:13" x14ac:dyDescent="0.25">
      <c r="D3738">
        <v>312</v>
      </c>
      <c r="E3738">
        <v>261</v>
      </c>
      <c r="F3738">
        <f t="shared" si="58"/>
        <v>16265</v>
      </c>
      <c r="G3738">
        <f>IF(punkty5[[#This Row],[v1]] &lt; 40000,1,"")</f>
        <v>1</v>
      </c>
      <c r="H3738" t="str">
        <f>IF(punkty5[[#This Row],[v1]] = 40000,1,"")</f>
        <v/>
      </c>
      <c r="I3738">
        <f>IF(punkty5[[#This Row],[wewnatrz]] = 1,1,IF(punkty5[[#This Row],[brzegi]]=1,1,0))</f>
        <v>1</v>
      </c>
      <c r="J3738">
        <v>3731</v>
      </c>
      <c r="K3738">
        <f xml:space="preserve"> K3737 + punkty5[[#This Row],[na kole]]</f>
        <v>2956</v>
      </c>
      <c r="L3738">
        <f xml:space="preserve"> 4 * punkty5[[#This Row],[nk]] / punkty5[[#This Row],[n]]</f>
        <v>3.1691235593674616</v>
      </c>
      <c r="M3738">
        <f>ROUND(ABS(PI() - punkty5[[#This Row],[pi]]),4)</f>
        <v>2.75E-2</v>
      </c>
    </row>
    <row r="3739" spans="4:13" x14ac:dyDescent="0.25">
      <c r="D3739">
        <v>338</v>
      </c>
      <c r="E3739">
        <v>52</v>
      </c>
      <c r="F3739">
        <f t="shared" si="58"/>
        <v>40948</v>
      </c>
      <c r="G3739" t="str">
        <f>IF(punkty5[[#This Row],[v1]] &lt; 40000,1,"")</f>
        <v/>
      </c>
      <c r="H3739" t="str">
        <f>IF(punkty5[[#This Row],[v1]] = 40000,1,"")</f>
        <v/>
      </c>
      <c r="I3739">
        <f>IF(punkty5[[#This Row],[wewnatrz]] = 1,1,IF(punkty5[[#This Row],[brzegi]]=1,1,0))</f>
        <v>0</v>
      </c>
      <c r="J3739">
        <v>3732</v>
      </c>
      <c r="K3739">
        <f xml:space="preserve"> K3738 + punkty5[[#This Row],[na kole]]</f>
        <v>2956</v>
      </c>
      <c r="L3739">
        <f xml:space="preserve"> 4 * punkty5[[#This Row],[nk]] / punkty5[[#This Row],[n]]</f>
        <v>3.1682743837084675</v>
      </c>
      <c r="M3739">
        <f>ROUND(ABS(PI() - punkty5[[#This Row],[pi]]),4)</f>
        <v>2.6700000000000002E-2</v>
      </c>
    </row>
    <row r="3740" spans="4:13" x14ac:dyDescent="0.25">
      <c r="D3740">
        <v>208</v>
      </c>
      <c r="E3740">
        <v>191</v>
      </c>
      <c r="F3740">
        <f t="shared" si="58"/>
        <v>145</v>
      </c>
      <c r="G3740">
        <f>IF(punkty5[[#This Row],[v1]] &lt; 40000,1,"")</f>
        <v>1</v>
      </c>
      <c r="H3740" t="str">
        <f>IF(punkty5[[#This Row],[v1]] = 40000,1,"")</f>
        <v/>
      </c>
      <c r="I3740">
        <f>IF(punkty5[[#This Row],[wewnatrz]] = 1,1,IF(punkty5[[#This Row],[brzegi]]=1,1,0))</f>
        <v>1</v>
      </c>
      <c r="J3740">
        <v>3733</v>
      </c>
      <c r="K3740">
        <f xml:space="preserve"> K3739 + punkty5[[#This Row],[na kole]]</f>
        <v>2957</v>
      </c>
      <c r="L3740">
        <f xml:space="preserve"> 4 * punkty5[[#This Row],[nk]] / punkty5[[#This Row],[n]]</f>
        <v>3.1684971872488616</v>
      </c>
      <c r="M3740">
        <f>ROUND(ABS(PI() - punkty5[[#This Row],[pi]]),4)</f>
        <v>2.69E-2</v>
      </c>
    </row>
    <row r="3741" spans="4:13" x14ac:dyDescent="0.25">
      <c r="D3741">
        <v>196</v>
      </c>
      <c r="E3741">
        <v>57</v>
      </c>
      <c r="F3741">
        <f t="shared" si="58"/>
        <v>20465</v>
      </c>
      <c r="G3741">
        <f>IF(punkty5[[#This Row],[v1]] &lt; 40000,1,"")</f>
        <v>1</v>
      </c>
      <c r="H3741" t="str">
        <f>IF(punkty5[[#This Row],[v1]] = 40000,1,"")</f>
        <v/>
      </c>
      <c r="I3741">
        <f>IF(punkty5[[#This Row],[wewnatrz]] = 1,1,IF(punkty5[[#This Row],[brzegi]]=1,1,0))</f>
        <v>1</v>
      </c>
      <c r="J3741">
        <v>3734</v>
      </c>
      <c r="K3741">
        <f xml:space="preserve"> K3740 + punkty5[[#This Row],[na kole]]</f>
        <v>2958</v>
      </c>
      <c r="L3741">
        <f xml:space="preserve"> 4 * punkty5[[#This Row],[nk]] / punkty5[[#This Row],[n]]</f>
        <v>3.1687198714515263</v>
      </c>
      <c r="M3741">
        <f>ROUND(ABS(PI() - punkty5[[#This Row],[pi]]),4)</f>
        <v>2.7099999999999999E-2</v>
      </c>
    </row>
    <row r="3742" spans="4:13" x14ac:dyDescent="0.25">
      <c r="D3742">
        <v>165</v>
      </c>
      <c r="E3742">
        <v>208</v>
      </c>
      <c r="F3742">
        <f t="shared" si="58"/>
        <v>1289</v>
      </c>
      <c r="G3742">
        <f>IF(punkty5[[#This Row],[v1]] &lt; 40000,1,"")</f>
        <v>1</v>
      </c>
      <c r="H3742" t="str">
        <f>IF(punkty5[[#This Row],[v1]] = 40000,1,"")</f>
        <v/>
      </c>
      <c r="I3742">
        <f>IF(punkty5[[#This Row],[wewnatrz]] = 1,1,IF(punkty5[[#This Row],[brzegi]]=1,1,0))</f>
        <v>1</v>
      </c>
      <c r="J3742">
        <v>3735</v>
      </c>
      <c r="K3742">
        <f xml:space="preserve"> K3741 + punkty5[[#This Row],[na kole]]</f>
        <v>2959</v>
      </c>
      <c r="L3742">
        <f xml:space="preserve"> 4 * punkty5[[#This Row],[nk]] / punkty5[[#This Row],[n]]</f>
        <v>3.168942436412316</v>
      </c>
      <c r="M3742">
        <f>ROUND(ABS(PI() - punkty5[[#This Row],[pi]]),4)</f>
        <v>2.7300000000000001E-2</v>
      </c>
    </row>
    <row r="3743" spans="4:13" x14ac:dyDescent="0.25">
      <c r="D3743">
        <v>358</v>
      </c>
      <c r="E3743">
        <v>191</v>
      </c>
      <c r="F3743">
        <f t="shared" si="58"/>
        <v>25045</v>
      </c>
      <c r="G3743">
        <f>IF(punkty5[[#This Row],[v1]] &lt; 40000,1,"")</f>
        <v>1</v>
      </c>
      <c r="H3743" t="str">
        <f>IF(punkty5[[#This Row],[v1]] = 40000,1,"")</f>
        <v/>
      </c>
      <c r="I3743">
        <f>IF(punkty5[[#This Row],[wewnatrz]] = 1,1,IF(punkty5[[#This Row],[brzegi]]=1,1,0))</f>
        <v>1</v>
      </c>
      <c r="J3743">
        <v>3736</v>
      </c>
      <c r="K3743">
        <f xml:space="preserve"> K3742 + punkty5[[#This Row],[na kole]]</f>
        <v>2960</v>
      </c>
      <c r="L3743">
        <f xml:space="preserve"> 4 * punkty5[[#This Row],[nk]] / punkty5[[#This Row],[n]]</f>
        <v>3.1691648822269807</v>
      </c>
      <c r="M3743">
        <f>ROUND(ABS(PI() - punkty5[[#This Row],[pi]]),4)</f>
        <v>2.76E-2</v>
      </c>
    </row>
    <row r="3744" spans="4:13" x14ac:dyDescent="0.25">
      <c r="D3744">
        <v>163</v>
      </c>
      <c r="E3744">
        <v>174</v>
      </c>
      <c r="F3744">
        <f t="shared" si="58"/>
        <v>2045</v>
      </c>
      <c r="G3744">
        <f>IF(punkty5[[#This Row],[v1]] &lt; 40000,1,"")</f>
        <v>1</v>
      </c>
      <c r="H3744" t="str">
        <f>IF(punkty5[[#This Row],[v1]] = 40000,1,"")</f>
        <v/>
      </c>
      <c r="I3744">
        <f>IF(punkty5[[#This Row],[wewnatrz]] = 1,1,IF(punkty5[[#This Row],[brzegi]]=1,1,0))</f>
        <v>1</v>
      </c>
      <c r="J3744">
        <v>3737</v>
      </c>
      <c r="K3744">
        <f xml:space="preserve"> K3743 + punkty5[[#This Row],[na kole]]</f>
        <v>2961</v>
      </c>
      <c r="L3744">
        <f xml:space="preserve"> 4 * punkty5[[#This Row],[nk]] / punkty5[[#This Row],[n]]</f>
        <v>3.1693872089911692</v>
      </c>
      <c r="M3744">
        <f>ROUND(ABS(PI() - punkty5[[#This Row],[pi]]),4)</f>
        <v>2.7799999999999998E-2</v>
      </c>
    </row>
    <row r="3745" spans="4:13" x14ac:dyDescent="0.25">
      <c r="D3745">
        <v>7</v>
      </c>
      <c r="E3745">
        <v>186</v>
      </c>
      <c r="F3745">
        <f t="shared" si="58"/>
        <v>37445</v>
      </c>
      <c r="G3745">
        <f>IF(punkty5[[#This Row],[v1]] &lt; 40000,1,"")</f>
        <v>1</v>
      </c>
      <c r="H3745" t="str">
        <f>IF(punkty5[[#This Row],[v1]] = 40000,1,"")</f>
        <v/>
      </c>
      <c r="I3745">
        <f>IF(punkty5[[#This Row],[wewnatrz]] = 1,1,IF(punkty5[[#This Row],[brzegi]]=1,1,0))</f>
        <v>1</v>
      </c>
      <c r="J3745">
        <v>3738</v>
      </c>
      <c r="K3745">
        <f xml:space="preserve"> K3744 + punkty5[[#This Row],[na kole]]</f>
        <v>2962</v>
      </c>
      <c r="L3745">
        <f xml:space="preserve"> 4 * punkty5[[#This Row],[nk]] / punkty5[[#This Row],[n]]</f>
        <v>3.1696094168004278</v>
      </c>
      <c r="M3745">
        <f>ROUND(ABS(PI() - punkty5[[#This Row],[pi]]),4)</f>
        <v>2.8000000000000001E-2</v>
      </c>
    </row>
    <row r="3746" spans="4:13" x14ac:dyDescent="0.25">
      <c r="D3746">
        <v>357</v>
      </c>
      <c r="E3746">
        <v>292</v>
      </c>
      <c r="F3746">
        <f t="shared" si="58"/>
        <v>33113</v>
      </c>
      <c r="G3746">
        <f>IF(punkty5[[#This Row],[v1]] &lt; 40000,1,"")</f>
        <v>1</v>
      </c>
      <c r="H3746" t="str">
        <f>IF(punkty5[[#This Row],[v1]] = 40000,1,"")</f>
        <v/>
      </c>
      <c r="I3746">
        <f>IF(punkty5[[#This Row],[wewnatrz]] = 1,1,IF(punkty5[[#This Row],[brzegi]]=1,1,0))</f>
        <v>1</v>
      </c>
      <c r="J3746">
        <v>3739</v>
      </c>
      <c r="K3746">
        <f xml:space="preserve"> K3745 + punkty5[[#This Row],[na kole]]</f>
        <v>2963</v>
      </c>
      <c r="L3746">
        <f xml:space="preserve"> 4 * punkty5[[#This Row],[nk]] / punkty5[[#This Row],[n]]</f>
        <v>3.1698315057502007</v>
      </c>
      <c r="M3746">
        <f>ROUND(ABS(PI() - punkty5[[#This Row],[pi]]),4)</f>
        <v>2.8199999999999999E-2</v>
      </c>
    </row>
    <row r="3747" spans="4:13" x14ac:dyDescent="0.25">
      <c r="D3747">
        <v>24</v>
      </c>
      <c r="E3747">
        <v>25</v>
      </c>
      <c r="F3747">
        <f t="shared" si="58"/>
        <v>61601</v>
      </c>
      <c r="G3747" t="str">
        <f>IF(punkty5[[#This Row],[v1]] &lt; 40000,1,"")</f>
        <v/>
      </c>
      <c r="H3747" t="str">
        <f>IF(punkty5[[#This Row],[v1]] = 40000,1,"")</f>
        <v/>
      </c>
      <c r="I3747">
        <f>IF(punkty5[[#This Row],[wewnatrz]] = 1,1,IF(punkty5[[#This Row],[brzegi]]=1,1,0))</f>
        <v>0</v>
      </c>
      <c r="J3747">
        <v>3740</v>
      </c>
      <c r="K3747">
        <f xml:space="preserve"> K3746 + punkty5[[#This Row],[na kole]]</f>
        <v>2963</v>
      </c>
      <c r="L3747">
        <f xml:space="preserve"> 4 * punkty5[[#This Row],[nk]] / punkty5[[#This Row],[n]]</f>
        <v>3.1689839572192513</v>
      </c>
      <c r="M3747">
        <f>ROUND(ABS(PI() - punkty5[[#This Row],[pi]]),4)</f>
        <v>2.7400000000000001E-2</v>
      </c>
    </row>
    <row r="3748" spans="4:13" x14ac:dyDescent="0.25">
      <c r="D3748">
        <v>251</v>
      </c>
      <c r="E3748">
        <v>168</v>
      </c>
      <c r="F3748">
        <f t="shared" si="58"/>
        <v>3625</v>
      </c>
      <c r="G3748">
        <f>IF(punkty5[[#This Row],[v1]] &lt; 40000,1,"")</f>
        <v>1</v>
      </c>
      <c r="H3748" t="str">
        <f>IF(punkty5[[#This Row],[v1]] = 40000,1,"")</f>
        <v/>
      </c>
      <c r="I3748">
        <f>IF(punkty5[[#This Row],[wewnatrz]] = 1,1,IF(punkty5[[#This Row],[brzegi]]=1,1,0))</f>
        <v>1</v>
      </c>
      <c r="J3748">
        <v>3741</v>
      </c>
      <c r="K3748">
        <f xml:space="preserve"> K3747 + punkty5[[#This Row],[na kole]]</f>
        <v>2964</v>
      </c>
      <c r="L3748">
        <f xml:space="preserve"> 4 * punkty5[[#This Row],[nk]] / punkty5[[#This Row],[n]]</f>
        <v>3.1692060946271052</v>
      </c>
      <c r="M3748">
        <f>ROUND(ABS(PI() - punkty5[[#This Row],[pi]]),4)</f>
        <v>2.76E-2</v>
      </c>
    </row>
    <row r="3749" spans="4:13" x14ac:dyDescent="0.25">
      <c r="D3749">
        <v>51</v>
      </c>
      <c r="E3749">
        <v>321</v>
      </c>
      <c r="F3749">
        <f t="shared" si="58"/>
        <v>36842</v>
      </c>
      <c r="G3749">
        <f>IF(punkty5[[#This Row],[v1]] &lt; 40000,1,"")</f>
        <v>1</v>
      </c>
      <c r="H3749" t="str">
        <f>IF(punkty5[[#This Row],[v1]] = 40000,1,"")</f>
        <v/>
      </c>
      <c r="I3749">
        <f>IF(punkty5[[#This Row],[wewnatrz]] = 1,1,IF(punkty5[[#This Row],[brzegi]]=1,1,0))</f>
        <v>1</v>
      </c>
      <c r="J3749">
        <v>3742</v>
      </c>
      <c r="K3749">
        <f xml:space="preserve"> K3748 + punkty5[[#This Row],[na kole]]</f>
        <v>2965</v>
      </c>
      <c r="L3749">
        <f xml:space="preserve"> 4 * punkty5[[#This Row],[nk]] / punkty5[[#This Row],[n]]</f>
        <v>3.169428113308391</v>
      </c>
      <c r="M3749">
        <f>ROUND(ABS(PI() - punkty5[[#This Row],[pi]]),4)</f>
        <v>2.7799999999999998E-2</v>
      </c>
    </row>
    <row r="3750" spans="4:13" x14ac:dyDescent="0.25">
      <c r="D3750">
        <v>62</v>
      </c>
      <c r="E3750">
        <v>96</v>
      </c>
      <c r="F3750">
        <f t="shared" si="58"/>
        <v>29860</v>
      </c>
      <c r="G3750">
        <f>IF(punkty5[[#This Row],[v1]] &lt; 40000,1,"")</f>
        <v>1</v>
      </c>
      <c r="H3750" t="str">
        <f>IF(punkty5[[#This Row],[v1]] = 40000,1,"")</f>
        <v/>
      </c>
      <c r="I3750">
        <f>IF(punkty5[[#This Row],[wewnatrz]] = 1,1,IF(punkty5[[#This Row],[brzegi]]=1,1,0))</f>
        <v>1</v>
      </c>
      <c r="J3750">
        <v>3743</v>
      </c>
      <c r="K3750">
        <f xml:space="preserve"> K3749 + punkty5[[#This Row],[na kole]]</f>
        <v>2966</v>
      </c>
      <c r="L3750">
        <f xml:space="preserve"> 4 * punkty5[[#This Row],[nk]] / punkty5[[#This Row],[n]]</f>
        <v>3.1696500133582686</v>
      </c>
      <c r="M3750">
        <f>ROUND(ABS(PI() - punkty5[[#This Row],[pi]]),4)</f>
        <v>2.81E-2</v>
      </c>
    </row>
    <row r="3751" spans="4:13" x14ac:dyDescent="0.25">
      <c r="D3751">
        <v>20</v>
      </c>
      <c r="E3751">
        <v>168</v>
      </c>
      <c r="F3751">
        <f t="shared" si="58"/>
        <v>33424</v>
      </c>
      <c r="G3751">
        <f>IF(punkty5[[#This Row],[v1]] &lt; 40000,1,"")</f>
        <v>1</v>
      </c>
      <c r="H3751" t="str">
        <f>IF(punkty5[[#This Row],[v1]] = 40000,1,"")</f>
        <v/>
      </c>
      <c r="I3751">
        <f>IF(punkty5[[#This Row],[wewnatrz]] = 1,1,IF(punkty5[[#This Row],[brzegi]]=1,1,0))</f>
        <v>1</v>
      </c>
      <c r="J3751">
        <v>3744</v>
      </c>
      <c r="K3751">
        <f xml:space="preserve"> K3750 + punkty5[[#This Row],[na kole]]</f>
        <v>2967</v>
      </c>
      <c r="L3751">
        <f xml:space="preserve"> 4 * punkty5[[#This Row],[nk]] / punkty5[[#This Row],[n]]</f>
        <v>3.1698717948717947</v>
      </c>
      <c r="M3751">
        <f>ROUND(ABS(PI() - punkty5[[#This Row],[pi]]),4)</f>
        <v>2.8299999999999999E-2</v>
      </c>
    </row>
    <row r="3752" spans="4:13" x14ac:dyDescent="0.25">
      <c r="D3752">
        <v>203</v>
      </c>
      <c r="E3752">
        <v>63</v>
      </c>
      <c r="F3752">
        <f t="shared" si="58"/>
        <v>18778</v>
      </c>
      <c r="G3752">
        <f>IF(punkty5[[#This Row],[v1]] &lt; 40000,1,"")</f>
        <v>1</v>
      </c>
      <c r="H3752" t="str">
        <f>IF(punkty5[[#This Row],[v1]] = 40000,1,"")</f>
        <v/>
      </c>
      <c r="I3752">
        <f>IF(punkty5[[#This Row],[wewnatrz]] = 1,1,IF(punkty5[[#This Row],[brzegi]]=1,1,0))</f>
        <v>1</v>
      </c>
      <c r="J3752">
        <v>3745</v>
      </c>
      <c r="K3752">
        <f xml:space="preserve"> K3751 + punkty5[[#This Row],[na kole]]</f>
        <v>2968</v>
      </c>
      <c r="L3752">
        <f xml:space="preserve"> 4 * punkty5[[#This Row],[nk]] / punkty5[[#This Row],[n]]</f>
        <v>3.1700934579439251</v>
      </c>
      <c r="M3752">
        <f>ROUND(ABS(PI() - punkty5[[#This Row],[pi]]),4)</f>
        <v>2.8500000000000001E-2</v>
      </c>
    </row>
    <row r="3753" spans="4:13" x14ac:dyDescent="0.25">
      <c r="D3753">
        <v>119</v>
      </c>
      <c r="E3753">
        <v>236</v>
      </c>
      <c r="F3753">
        <f t="shared" si="58"/>
        <v>7857</v>
      </c>
      <c r="G3753">
        <f>IF(punkty5[[#This Row],[v1]] &lt; 40000,1,"")</f>
        <v>1</v>
      </c>
      <c r="H3753" t="str">
        <f>IF(punkty5[[#This Row],[v1]] = 40000,1,"")</f>
        <v/>
      </c>
      <c r="I3753">
        <f>IF(punkty5[[#This Row],[wewnatrz]] = 1,1,IF(punkty5[[#This Row],[brzegi]]=1,1,0))</f>
        <v>1</v>
      </c>
      <c r="J3753">
        <v>3746</v>
      </c>
      <c r="K3753">
        <f xml:space="preserve"> K3752 + punkty5[[#This Row],[na kole]]</f>
        <v>2969</v>
      </c>
      <c r="L3753">
        <f xml:space="preserve"> 4 * punkty5[[#This Row],[nk]] / punkty5[[#This Row],[n]]</f>
        <v>3.1703150026695139</v>
      </c>
      <c r="M3753">
        <f>ROUND(ABS(PI() - punkty5[[#This Row],[pi]]),4)</f>
        <v>2.87E-2</v>
      </c>
    </row>
    <row r="3754" spans="4:13" x14ac:dyDescent="0.25">
      <c r="D3754">
        <v>142</v>
      </c>
      <c r="E3754">
        <v>363</v>
      </c>
      <c r="F3754">
        <f t="shared" si="58"/>
        <v>29933</v>
      </c>
      <c r="G3754">
        <f>IF(punkty5[[#This Row],[v1]] &lt; 40000,1,"")</f>
        <v>1</v>
      </c>
      <c r="H3754" t="str">
        <f>IF(punkty5[[#This Row],[v1]] = 40000,1,"")</f>
        <v/>
      </c>
      <c r="I3754">
        <f>IF(punkty5[[#This Row],[wewnatrz]] = 1,1,IF(punkty5[[#This Row],[brzegi]]=1,1,0))</f>
        <v>1</v>
      </c>
      <c r="J3754">
        <v>3747</v>
      </c>
      <c r="K3754">
        <f xml:space="preserve"> K3753 + punkty5[[#This Row],[na kole]]</f>
        <v>2970</v>
      </c>
      <c r="L3754">
        <f xml:space="preserve"> 4 * punkty5[[#This Row],[nk]] / punkty5[[#This Row],[n]]</f>
        <v>3.1705364291433145</v>
      </c>
      <c r="M3754">
        <f>ROUND(ABS(PI() - punkty5[[#This Row],[pi]]),4)</f>
        <v>2.8899999999999999E-2</v>
      </c>
    </row>
    <row r="3755" spans="4:13" x14ac:dyDescent="0.25">
      <c r="D3755">
        <v>44</v>
      </c>
      <c r="E3755">
        <v>242</v>
      </c>
      <c r="F3755">
        <f t="shared" si="58"/>
        <v>26100</v>
      </c>
      <c r="G3755">
        <f>IF(punkty5[[#This Row],[v1]] &lt; 40000,1,"")</f>
        <v>1</v>
      </c>
      <c r="H3755" t="str">
        <f>IF(punkty5[[#This Row],[v1]] = 40000,1,"")</f>
        <v/>
      </c>
      <c r="I3755">
        <f>IF(punkty5[[#This Row],[wewnatrz]] = 1,1,IF(punkty5[[#This Row],[brzegi]]=1,1,0))</f>
        <v>1</v>
      </c>
      <c r="J3755">
        <v>3748</v>
      </c>
      <c r="K3755">
        <f xml:space="preserve"> K3754 + punkty5[[#This Row],[na kole]]</f>
        <v>2971</v>
      </c>
      <c r="L3755">
        <f xml:space="preserve"> 4 * punkty5[[#This Row],[nk]] / punkty5[[#This Row],[n]]</f>
        <v>3.1707577374599785</v>
      </c>
      <c r="M3755">
        <f>ROUND(ABS(PI() - punkty5[[#This Row],[pi]]),4)</f>
        <v>2.92E-2</v>
      </c>
    </row>
    <row r="3756" spans="4:13" x14ac:dyDescent="0.25">
      <c r="D3756">
        <v>106</v>
      </c>
      <c r="E3756">
        <v>295</v>
      </c>
      <c r="F3756">
        <f t="shared" si="58"/>
        <v>17861</v>
      </c>
      <c r="G3756">
        <f>IF(punkty5[[#This Row],[v1]] &lt; 40000,1,"")</f>
        <v>1</v>
      </c>
      <c r="H3756" t="str">
        <f>IF(punkty5[[#This Row],[v1]] = 40000,1,"")</f>
        <v/>
      </c>
      <c r="I3756">
        <f>IF(punkty5[[#This Row],[wewnatrz]] = 1,1,IF(punkty5[[#This Row],[brzegi]]=1,1,0))</f>
        <v>1</v>
      </c>
      <c r="J3756">
        <v>3749</v>
      </c>
      <c r="K3756">
        <f xml:space="preserve"> K3755 + punkty5[[#This Row],[na kole]]</f>
        <v>2972</v>
      </c>
      <c r="L3756">
        <f xml:space="preserve"> 4 * punkty5[[#This Row],[nk]] / punkty5[[#This Row],[n]]</f>
        <v>3.170978927714057</v>
      </c>
      <c r="M3756">
        <f>ROUND(ABS(PI() - punkty5[[#This Row],[pi]]),4)</f>
        <v>2.9399999999999999E-2</v>
      </c>
    </row>
    <row r="3757" spans="4:13" x14ac:dyDescent="0.25">
      <c r="D3757">
        <v>21</v>
      </c>
      <c r="E3757">
        <v>159</v>
      </c>
      <c r="F3757">
        <f t="shared" si="58"/>
        <v>33722</v>
      </c>
      <c r="G3757">
        <f>IF(punkty5[[#This Row],[v1]] &lt; 40000,1,"")</f>
        <v>1</v>
      </c>
      <c r="H3757" t="str">
        <f>IF(punkty5[[#This Row],[v1]] = 40000,1,"")</f>
        <v/>
      </c>
      <c r="I3757">
        <f>IF(punkty5[[#This Row],[wewnatrz]] = 1,1,IF(punkty5[[#This Row],[brzegi]]=1,1,0))</f>
        <v>1</v>
      </c>
      <c r="J3757">
        <v>3750</v>
      </c>
      <c r="K3757">
        <f xml:space="preserve"> K3756 + punkty5[[#This Row],[na kole]]</f>
        <v>2973</v>
      </c>
      <c r="L3757">
        <f xml:space="preserve"> 4 * punkty5[[#This Row],[nk]] / punkty5[[#This Row],[n]]</f>
        <v>3.1711999999999998</v>
      </c>
      <c r="M3757">
        <f>ROUND(ABS(PI() - punkty5[[#This Row],[pi]]),4)</f>
        <v>2.9600000000000001E-2</v>
      </c>
    </row>
    <row r="3758" spans="4:13" x14ac:dyDescent="0.25">
      <c r="D3758">
        <v>157</v>
      </c>
      <c r="E3758">
        <v>68</v>
      </c>
      <c r="F3758">
        <f t="shared" si="58"/>
        <v>19273</v>
      </c>
      <c r="G3758">
        <f>IF(punkty5[[#This Row],[v1]] &lt; 40000,1,"")</f>
        <v>1</v>
      </c>
      <c r="H3758" t="str">
        <f>IF(punkty5[[#This Row],[v1]] = 40000,1,"")</f>
        <v/>
      </c>
      <c r="I3758">
        <f>IF(punkty5[[#This Row],[wewnatrz]] = 1,1,IF(punkty5[[#This Row],[brzegi]]=1,1,0))</f>
        <v>1</v>
      </c>
      <c r="J3758">
        <v>3751</v>
      </c>
      <c r="K3758">
        <f xml:space="preserve"> K3757 + punkty5[[#This Row],[na kole]]</f>
        <v>2974</v>
      </c>
      <c r="L3758">
        <f xml:space="preserve"> 4 * punkty5[[#This Row],[nk]] / punkty5[[#This Row],[n]]</f>
        <v>3.1714209544121568</v>
      </c>
      <c r="M3758">
        <f>ROUND(ABS(PI() - punkty5[[#This Row],[pi]]),4)</f>
        <v>2.98E-2</v>
      </c>
    </row>
    <row r="3759" spans="4:13" x14ac:dyDescent="0.25">
      <c r="D3759">
        <v>205</v>
      </c>
      <c r="E3759">
        <v>281</v>
      </c>
      <c r="F3759">
        <f t="shared" si="58"/>
        <v>6586</v>
      </c>
      <c r="G3759">
        <f>IF(punkty5[[#This Row],[v1]] &lt; 40000,1,"")</f>
        <v>1</v>
      </c>
      <c r="H3759" t="str">
        <f>IF(punkty5[[#This Row],[v1]] = 40000,1,"")</f>
        <v/>
      </c>
      <c r="I3759">
        <f>IF(punkty5[[#This Row],[wewnatrz]] = 1,1,IF(punkty5[[#This Row],[brzegi]]=1,1,0))</f>
        <v>1</v>
      </c>
      <c r="J3759">
        <v>3752</v>
      </c>
      <c r="K3759">
        <f xml:space="preserve"> K3758 + punkty5[[#This Row],[na kole]]</f>
        <v>2975</v>
      </c>
      <c r="L3759">
        <f xml:space="preserve"> 4 * punkty5[[#This Row],[nk]] / punkty5[[#This Row],[n]]</f>
        <v>3.1716417910447761</v>
      </c>
      <c r="M3759">
        <f>ROUND(ABS(PI() - punkty5[[#This Row],[pi]]),4)</f>
        <v>0.03</v>
      </c>
    </row>
    <row r="3760" spans="4:13" x14ac:dyDescent="0.25">
      <c r="D3760">
        <v>166</v>
      </c>
      <c r="E3760">
        <v>26</v>
      </c>
      <c r="F3760">
        <f t="shared" si="58"/>
        <v>31432</v>
      </c>
      <c r="G3760">
        <f>IF(punkty5[[#This Row],[v1]] &lt; 40000,1,"")</f>
        <v>1</v>
      </c>
      <c r="H3760" t="str">
        <f>IF(punkty5[[#This Row],[v1]] = 40000,1,"")</f>
        <v/>
      </c>
      <c r="I3760">
        <f>IF(punkty5[[#This Row],[wewnatrz]] = 1,1,IF(punkty5[[#This Row],[brzegi]]=1,1,0))</f>
        <v>1</v>
      </c>
      <c r="J3760">
        <v>3753</v>
      </c>
      <c r="K3760">
        <f xml:space="preserve"> K3759 + punkty5[[#This Row],[na kole]]</f>
        <v>2976</v>
      </c>
      <c r="L3760">
        <f xml:space="preserve"> 4 * punkty5[[#This Row],[nk]] / punkty5[[#This Row],[n]]</f>
        <v>3.1718625099920064</v>
      </c>
      <c r="M3760">
        <f>ROUND(ABS(PI() - punkty5[[#This Row],[pi]]),4)</f>
        <v>3.0300000000000001E-2</v>
      </c>
    </row>
    <row r="3761" spans="4:13" x14ac:dyDescent="0.25">
      <c r="D3761">
        <v>168</v>
      </c>
      <c r="E3761">
        <v>164</v>
      </c>
      <c r="F3761">
        <f t="shared" si="58"/>
        <v>2320</v>
      </c>
      <c r="G3761">
        <f>IF(punkty5[[#This Row],[v1]] &lt; 40000,1,"")</f>
        <v>1</v>
      </c>
      <c r="H3761" t="str">
        <f>IF(punkty5[[#This Row],[v1]] = 40000,1,"")</f>
        <v/>
      </c>
      <c r="I3761">
        <f>IF(punkty5[[#This Row],[wewnatrz]] = 1,1,IF(punkty5[[#This Row],[brzegi]]=1,1,0))</f>
        <v>1</v>
      </c>
      <c r="J3761">
        <v>3754</v>
      </c>
      <c r="K3761">
        <f xml:space="preserve"> K3760 + punkty5[[#This Row],[na kole]]</f>
        <v>2977</v>
      </c>
      <c r="L3761">
        <f xml:space="preserve"> 4 * punkty5[[#This Row],[nk]] / punkty5[[#This Row],[n]]</f>
        <v>3.1720831113478956</v>
      </c>
      <c r="M3761">
        <f>ROUND(ABS(PI() - punkty5[[#This Row],[pi]]),4)</f>
        <v>3.0499999999999999E-2</v>
      </c>
    </row>
    <row r="3762" spans="4:13" x14ac:dyDescent="0.25">
      <c r="D3762">
        <v>49</v>
      </c>
      <c r="E3762">
        <v>47</v>
      </c>
      <c r="F3762">
        <f t="shared" si="58"/>
        <v>46210</v>
      </c>
      <c r="G3762" t="str">
        <f>IF(punkty5[[#This Row],[v1]] &lt; 40000,1,"")</f>
        <v/>
      </c>
      <c r="H3762" t="str">
        <f>IF(punkty5[[#This Row],[v1]] = 40000,1,"")</f>
        <v/>
      </c>
      <c r="I3762">
        <f>IF(punkty5[[#This Row],[wewnatrz]] = 1,1,IF(punkty5[[#This Row],[brzegi]]=1,1,0))</f>
        <v>0</v>
      </c>
      <c r="J3762">
        <v>3755</v>
      </c>
      <c r="K3762">
        <f xml:space="preserve"> K3761 + punkty5[[#This Row],[na kole]]</f>
        <v>2977</v>
      </c>
      <c r="L3762">
        <f xml:space="preserve"> 4 * punkty5[[#This Row],[nk]] / punkty5[[#This Row],[n]]</f>
        <v>3.1712383488681759</v>
      </c>
      <c r="M3762">
        <f>ROUND(ABS(PI() - punkty5[[#This Row],[pi]]),4)</f>
        <v>2.9600000000000001E-2</v>
      </c>
    </row>
    <row r="3763" spans="4:13" x14ac:dyDescent="0.25">
      <c r="D3763">
        <v>232</v>
      </c>
      <c r="E3763">
        <v>146</v>
      </c>
      <c r="F3763">
        <f t="shared" si="58"/>
        <v>3940</v>
      </c>
      <c r="G3763">
        <f>IF(punkty5[[#This Row],[v1]] &lt; 40000,1,"")</f>
        <v>1</v>
      </c>
      <c r="H3763" t="str">
        <f>IF(punkty5[[#This Row],[v1]] = 40000,1,"")</f>
        <v/>
      </c>
      <c r="I3763">
        <f>IF(punkty5[[#This Row],[wewnatrz]] = 1,1,IF(punkty5[[#This Row],[brzegi]]=1,1,0))</f>
        <v>1</v>
      </c>
      <c r="J3763">
        <v>3756</v>
      </c>
      <c r="K3763">
        <f xml:space="preserve"> K3762 + punkty5[[#This Row],[na kole]]</f>
        <v>2978</v>
      </c>
      <c r="L3763">
        <f xml:space="preserve"> 4 * punkty5[[#This Row],[nk]] / punkty5[[#This Row],[n]]</f>
        <v>3.1714589989350372</v>
      </c>
      <c r="M3763">
        <f>ROUND(ABS(PI() - punkty5[[#This Row],[pi]]),4)</f>
        <v>2.9899999999999999E-2</v>
      </c>
    </row>
    <row r="3764" spans="4:13" x14ac:dyDescent="0.25">
      <c r="D3764">
        <v>105</v>
      </c>
      <c r="E3764">
        <v>188</v>
      </c>
      <c r="F3764">
        <f t="shared" si="58"/>
        <v>9169</v>
      </c>
      <c r="G3764">
        <f>IF(punkty5[[#This Row],[v1]] &lt; 40000,1,"")</f>
        <v>1</v>
      </c>
      <c r="H3764" t="str">
        <f>IF(punkty5[[#This Row],[v1]] = 40000,1,"")</f>
        <v/>
      </c>
      <c r="I3764">
        <f>IF(punkty5[[#This Row],[wewnatrz]] = 1,1,IF(punkty5[[#This Row],[brzegi]]=1,1,0))</f>
        <v>1</v>
      </c>
      <c r="J3764">
        <v>3757</v>
      </c>
      <c r="K3764">
        <f xml:space="preserve"> K3763 + punkty5[[#This Row],[na kole]]</f>
        <v>2979</v>
      </c>
      <c r="L3764">
        <f xml:space="preserve"> 4 * punkty5[[#This Row],[nk]] / punkty5[[#This Row],[n]]</f>
        <v>3.1716795315411233</v>
      </c>
      <c r="M3764">
        <f>ROUND(ABS(PI() - punkty5[[#This Row],[pi]]),4)</f>
        <v>3.0099999999999998E-2</v>
      </c>
    </row>
    <row r="3765" spans="4:13" x14ac:dyDescent="0.25">
      <c r="D3765">
        <v>260</v>
      </c>
      <c r="E3765">
        <v>223</v>
      </c>
      <c r="F3765">
        <f t="shared" si="58"/>
        <v>4129</v>
      </c>
      <c r="G3765">
        <f>IF(punkty5[[#This Row],[v1]] &lt; 40000,1,"")</f>
        <v>1</v>
      </c>
      <c r="H3765" t="str">
        <f>IF(punkty5[[#This Row],[v1]] = 40000,1,"")</f>
        <v/>
      </c>
      <c r="I3765">
        <f>IF(punkty5[[#This Row],[wewnatrz]] = 1,1,IF(punkty5[[#This Row],[brzegi]]=1,1,0))</f>
        <v>1</v>
      </c>
      <c r="J3765">
        <v>3758</v>
      </c>
      <c r="K3765">
        <f xml:space="preserve"> K3764 + punkty5[[#This Row],[na kole]]</f>
        <v>2980</v>
      </c>
      <c r="L3765">
        <f xml:space="preserve"> 4 * punkty5[[#This Row],[nk]] / punkty5[[#This Row],[n]]</f>
        <v>3.171899946780202</v>
      </c>
      <c r="M3765">
        <f>ROUND(ABS(PI() - punkty5[[#This Row],[pi]]),4)</f>
        <v>3.0300000000000001E-2</v>
      </c>
    </row>
    <row r="3766" spans="4:13" x14ac:dyDescent="0.25">
      <c r="D3766">
        <v>320</v>
      </c>
      <c r="E3766">
        <v>381</v>
      </c>
      <c r="F3766">
        <f t="shared" si="58"/>
        <v>47161</v>
      </c>
      <c r="G3766" t="str">
        <f>IF(punkty5[[#This Row],[v1]] &lt; 40000,1,"")</f>
        <v/>
      </c>
      <c r="H3766" t="str">
        <f>IF(punkty5[[#This Row],[v1]] = 40000,1,"")</f>
        <v/>
      </c>
      <c r="I3766">
        <f>IF(punkty5[[#This Row],[wewnatrz]] = 1,1,IF(punkty5[[#This Row],[brzegi]]=1,1,0))</f>
        <v>0</v>
      </c>
      <c r="J3766">
        <v>3759</v>
      </c>
      <c r="K3766">
        <f xml:space="preserve"> K3765 + punkty5[[#This Row],[na kole]]</f>
        <v>2980</v>
      </c>
      <c r="L3766">
        <f xml:space="preserve"> 4 * punkty5[[#This Row],[nk]] / punkty5[[#This Row],[n]]</f>
        <v>3.1710561319499866</v>
      </c>
      <c r="M3766">
        <f>ROUND(ABS(PI() - punkty5[[#This Row],[pi]]),4)</f>
        <v>2.9499999999999998E-2</v>
      </c>
    </row>
    <row r="3767" spans="4:13" x14ac:dyDescent="0.25">
      <c r="D3767">
        <v>169</v>
      </c>
      <c r="E3767">
        <v>91</v>
      </c>
      <c r="F3767">
        <f t="shared" si="58"/>
        <v>12842</v>
      </c>
      <c r="G3767">
        <f>IF(punkty5[[#This Row],[v1]] &lt; 40000,1,"")</f>
        <v>1</v>
      </c>
      <c r="H3767" t="str">
        <f>IF(punkty5[[#This Row],[v1]] = 40000,1,"")</f>
        <v/>
      </c>
      <c r="I3767">
        <f>IF(punkty5[[#This Row],[wewnatrz]] = 1,1,IF(punkty5[[#This Row],[brzegi]]=1,1,0))</f>
        <v>1</v>
      </c>
      <c r="J3767">
        <v>3760</v>
      </c>
      <c r="K3767">
        <f xml:space="preserve"> K3766 + punkty5[[#This Row],[na kole]]</f>
        <v>2981</v>
      </c>
      <c r="L3767">
        <f xml:space="preserve"> 4 * punkty5[[#This Row],[nk]] / punkty5[[#This Row],[n]]</f>
        <v>3.1712765957446809</v>
      </c>
      <c r="M3767">
        <f>ROUND(ABS(PI() - punkty5[[#This Row],[pi]]),4)</f>
        <v>2.9700000000000001E-2</v>
      </c>
    </row>
    <row r="3768" spans="4:13" x14ac:dyDescent="0.25">
      <c r="D3768">
        <v>341</v>
      </c>
      <c r="E3768">
        <v>10</v>
      </c>
      <c r="F3768">
        <f t="shared" si="58"/>
        <v>55981</v>
      </c>
      <c r="G3768" t="str">
        <f>IF(punkty5[[#This Row],[v1]] &lt; 40000,1,"")</f>
        <v/>
      </c>
      <c r="H3768" t="str">
        <f>IF(punkty5[[#This Row],[v1]] = 40000,1,"")</f>
        <v/>
      </c>
      <c r="I3768">
        <f>IF(punkty5[[#This Row],[wewnatrz]] = 1,1,IF(punkty5[[#This Row],[brzegi]]=1,1,0))</f>
        <v>0</v>
      </c>
      <c r="J3768">
        <v>3761</v>
      </c>
      <c r="K3768">
        <f xml:space="preserve"> K3767 + punkty5[[#This Row],[na kole]]</f>
        <v>2981</v>
      </c>
      <c r="L3768">
        <f xml:space="preserve"> 4 * punkty5[[#This Row],[nk]] / punkty5[[#This Row],[n]]</f>
        <v>3.1704333953735708</v>
      </c>
      <c r="M3768">
        <f>ROUND(ABS(PI() - punkty5[[#This Row],[pi]]),4)</f>
        <v>2.8799999999999999E-2</v>
      </c>
    </row>
    <row r="3769" spans="4:13" x14ac:dyDescent="0.25">
      <c r="D3769">
        <v>47</v>
      </c>
      <c r="E3769">
        <v>400</v>
      </c>
      <c r="F3769">
        <f t="shared" si="58"/>
        <v>63409</v>
      </c>
      <c r="G3769" t="str">
        <f>IF(punkty5[[#This Row],[v1]] &lt; 40000,1,"")</f>
        <v/>
      </c>
      <c r="H3769" t="str">
        <f>IF(punkty5[[#This Row],[v1]] = 40000,1,"")</f>
        <v/>
      </c>
      <c r="I3769">
        <f>IF(punkty5[[#This Row],[wewnatrz]] = 1,1,IF(punkty5[[#This Row],[brzegi]]=1,1,0))</f>
        <v>0</v>
      </c>
      <c r="J3769">
        <v>3762</v>
      </c>
      <c r="K3769">
        <f xml:space="preserve"> K3768 + punkty5[[#This Row],[na kole]]</f>
        <v>2981</v>
      </c>
      <c r="L3769">
        <f xml:space="preserve"> 4 * punkty5[[#This Row],[nk]] / punkty5[[#This Row],[n]]</f>
        <v>3.1695906432748537</v>
      </c>
      <c r="M3769">
        <f>ROUND(ABS(PI() - punkty5[[#This Row],[pi]]),4)</f>
        <v>2.8000000000000001E-2</v>
      </c>
    </row>
    <row r="3770" spans="4:13" x14ac:dyDescent="0.25">
      <c r="D3770">
        <v>232</v>
      </c>
      <c r="E3770">
        <v>112</v>
      </c>
      <c r="F3770">
        <f t="shared" si="58"/>
        <v>8768</v>
      </c>
      <c r="G3770">
        <f>IF(punkty5[[#This Row],[v1]] &lt; 40000,1,"")</f>
        <v>1</v>
      </c>
      <c r="H3770" t="str">
        <f>IF(punkty5[[#This Row],[v1]] = 40000,1,"")</f>
        <v/>
      </c>
      <c r="I3770">
        <f>IF(punkty5[[#This Row],[wewnatrz]] = 1,1,IF(punkty5[[#This Row],[brzegi]]=1,1,0))</f>
        <v>1</v>
      </c>
      <c r="J3770">
        <v>3763</v>
      </c>
      <c r="K3770">
        <f xml:space="preserve"> K3769 + punkty5[[#This Row],[na kole]]</f>
        <v>2982</v>
      </c>
      <c r="L3770">
        <f xml:space="preserve"> 4 * punkty5[[#This Row],[nk]] / punkty5[[#This Row],[n]]</f>
        <v>3.1698113207547172</v>
      </c>
      <c r="M3770">
        <f>ROUND(ABS(PI() - punkty5[[#This Row],[pi]]),4)</f>
        <v>2.8199999999999999E-2</v>
      </c>
    </row>
    <row r="3771" spans="4:13" x14ac:dyDescent="0.25">
      <c r="D3771">
        <v>192</v>
      </c>
      <c r="E3771">
        <v>144</v>
      </c>
      <c r="F3771">
        <f t="shared" si="58"/>
        <v>3200</v>
      </c>
      <c r="G3771">
        <f>IF(punkty5[[#This Row],[v1]] &lt; 40000,1,"")</f>
        <v>1</v>
      </c>
      <c r="H3771" t="str">
        <f>IF(punkty5[[#This Row],[v1]] = 40000,1,"")</f>
        <v/>
      </c>
      <c r="I3771">
        <f>IF(punkty5[[#This Row],[wewnatrz]] = 1,1,IF(punkty5[[#This Row],[brzegi]]=1,1,0))</f>
        <v>1</v>
      </c>
      <c r="J3771">
        <v>3764</v>
      </c>
      <c r="K3771">
        <f xml:space="preserve"> K3770 + punkty5[[#This Row],[na kole]]</f>
        <v>2983</v>
      </c>
      <c r="L3771">
        <f xml:space="preserve"> 4 * punkty5[[#This Row],[nk]] / punkty5[[#This Row],[n]]</f>
        <v>3.1700318809776835</v>
      </c>
      <c r="M3771">
        <f>ROUND(ABS(PI() - punkty5[[#This Row],[pi]]),4)</f>
        <v>2.8400000000000002E-2</v>
      </c>
    </row>
    <row r="3772" spans="4:13" x14ac:dyDescent="0.25">
      <c r="D3772">
        <v>374</v>
      </c>
      <c r="E3772">
        <v>159</v>
      </c>
      <c r="F3772">
        <f t="shared" si="58"/>
        <v>31957</v>
      </c>
      <c r="G3772">
        <f>IF(punkty5[[#This Row],[v1]] &lt; 40000,1,"")</f>
        <v>1</v>
      </c>
      <c r="H3772" t="str">
        <f>IF(punkty5[[#This Row],[v1]] = 40000,1,"")</f>
        <v/>
      </c>
      <c r="I3772">
        <f>IF(punkty5[[#This Row],[wewnatrz]] = 1,1,IF(punkty5[[#This Row],[brzegi]]=1,1,0))</f>
        <v>1</v>
      </c>
      <c r="J3772">
        <v>3765</v>
      </c>
      <c r="K3772">
        <f xml:space="preserve"> K3771 + punkty5[[#This Row],[na kole]]</f>
        <v>2984</v>
      </c>
      <c r="L3772">
        <f xml:space="preserve"> 4 * punkty5[[#This Row],[nk]] / punkty5[[#This Row],[n]]</f>
        <v>3.1702523240371847</v>
      </c>
      <c r="M3772">
        <f>ROUND(ABS(PI() - punkty5[[#This Row],[pi]]),4)</f>
        <v>2.87E-2</v>
      </c>
    </row>
    <row r="3773" spans="4:13" x14ac:dyDescent="0.25">
      <c r="D3773">
        <v>107</v>
      </c>
      <c r="E3773">
        <v>33</v>
      </c>
      <c r="F3773">
        <f t="shared" si="58"/>
        <v>36538</v>
      </c>
      <c r="G3773">
        <f>IF(punkty5[[#This Row],[v1]] &lt; 40000,1,"")</f>
        <v>1</v>
      </c>
      <c r="H3773" t="str">
        <f>IF(punkty5[[#This Row],[v1]] = 40000,1,"")</f>
        <v/>
      </c>
      <c r="I3773">
        <f>IF(punkty5[[#This Row],[wewnatrz]] = 1,1,IF(punkty5[[#This Row],[brzegi]]=1,1,0))</f>
        <v>1</v>
      </c>
      <c r="J3773">
        <v>3766</v>
      </c>
      <c r="K3773">
        <f xml:space="preserve"> K3772 + punkty5[[#This Row],[na kole]]</f>
        <v>2985</v>
      </c>
      <c r="L3773">
        <f xml:space="preserve"> 4 * punkty5[[#This Row],[nk]] / punkty5[[#This Row],[n]]</f>
        <v>3.1704726500265532</v>
      </c>
      <c r="M3773">
        <f>ROUND(ABS(PI() - punkty5[[#This Row],[pi]]),4)</f>
        <v>2.8899999999999999E-2</v>
      </c>
    </row>
    <row r="3774" spans="4:13" x14ac:dyDescent="0.25">
      <c r="D3774">
        <v>204</v>
      </c>
      <c r="E3774">
        <v>358</v>
      </c>
      <c r="F3774">
        <f t="shared" si="58"/>
        <v>24980</v>
      </c>
      <c r="G3774">
        <f>IF(punkty5[[#This Row],[v1]] &lt; 40000,1,"")</f>
        <v>1</v>
      </c>
      <c r="H3774" t="str">
        <f>IF(punkty5[[#This Row],[v1]] = 40000,1,"")</f>
        <v/>
      </c>
      <c r="I3774">
        <f>IF(punkty5[[#This Row],[wewnatrz]] = 1,1,IF(punkty5[[#This Row],[brzegi]]=1,1,0))</f>
        <v>1</v>
      </c>
      <c r="J3774">
        <v>3767</v>
      </c>
      <c r="K3774">
        <f xml:space="preserve"> K3773 + punkty5[[#This Row],[na kole]]</f>
        <v>2986</v>
      </c>
      <c r="L3774">
        <f xml:space="preserve"> 4 * punkty5[[#This Row],[nk]] / punkty5[[#This Row],[n]]</f>
        <v>3.1706928590390233</v>
      </c>
      <c r="M3774">
        <f>ROUND(ABS(PI() - punkty5[[#This Row],[pi]]),4)</f>
        <v>2.9100000000000001E-2</v>
      </c>
    </row>
    <row r="3775" spans="4:13" x14ac:dyDescent="0.25">
      <c r="D3775">
        <v>110</v>
      </c>
      <c r="E3775">
        <v>8</v>
      </c>
      <c r="F3775">
        <f t="shared" si="58"/>
        <v>44964</v>
      </c>
      <c r="G3775" t="str">
        <f>IF(punkty5[[#This Row],[v1]] &lt; 40000,1,"")</f>
        <v/>
      </c>
      <c r="H3775" t="str">
        <f>IF(punkty5[[#This Row],[v1]] = 40000,1,"")</f>
        <v/>
      </c>
      <c r="I3775">
        <f>IF(punkty5[[#This Row],[wewnatrz]] = 1,1,IF(punkty5[[#This Row],[brzegi]]=1,1,0))</f>
        <v>0</v>
      </c>
      <c r="J3775">
        <v>3768</v>
      </c>
      <c r="K3775">
        <f xml:space="preserve"> K3774 + punkty5[[#This Row],[na kole]]</f>
        <v>2986</v>
      </c>
      <c r="L3775">
        <f xml:space="preserve"> 4 * punkty5[[#This Row],[nk]] / punkty5[[#This Row],[n]]</f>
        <v>3.1698513800424628</v>
      </c>
      <c r="M3775">
        <f>ROUND(ABS(PI() - punkty5[[#This Row],[pi]]),4)</f>
        <v>2.8299999999999999E-2</v>
      </c>
    </row>
    <row r="3776" spans="4:13" x14ac:dyDescent="0.25">
      <c r="D3776">
        <v>391</v>
      </c>
      <c r="E3776">
        <v>377</v>
      </c>
      <c r="F3776">
        <f t="shared" si="58"/>
        <v>67810</v>
      </c>
      <c r="G3776" t="str">
        <f>IF(punkty5[[#This Row],[v1]] &lt; 40000,1,"")</f>
        <v/>
      </c>
      <c r="H3776" t="str">
        <f>IF(punkty5[[#This Row],[v1]] = 40000,1,"")</f>
        <v/>
      </c>
      <c r="I3776">
        <f>IF(punkty5[[#This Row],[wewnatrz]] = 1,1,IF(punkty5[[#This Row],[brzegi]]=1,1,0))</f>
        <v>0</v>
      </c>
      <c r="J3776">
        <v>3769</v>
      </c>
      <c r="K3776">
        <f xml:space="preserve"> K3775 + punkty5[[#This Row],[na kole]]</f>
        <v>2986</v>
      </c>
      <c r="L3776">
        <f xml:space="preserve"> 4 * punkty5[[#This Row],[nk]] / punkty5[[#This Row],[n]]</f>
        <v>3.1690103475723004</v>
      </c>
      <c r="M3776">
        <f>ROUND(ABS(PI() - punkty5[[#This Row],[pi]]),4)</f>
        <v>2.7400000000000001E-2</v>
      </c>
    </row>
    <row r="3777" spans="4:13" x14ac:dyDescent="0.25">
      <c r="D3777">
        <v>98</v>
      </c>
      <c r="E3777">
        <v>134</v>
      </c>
      <c r="F3777">
        <f t="shared" si="58"/>
        <v>14760</v>
      </c>
      <c r="G3777">
        <f>IF(punkty5[[#This Row],[v1]] &lt; 40000,1,"")</f>
        <v>1</v>
      </c>
      <c r="H3777" t="str">
        <f>IF(punkty5[[#This Row],[v1]] = 40000,1,"")</f>
        <v/>
      </c>
      <c r="I3777">
        <f>IF(punkty5[[#This Row],[wewnatrz]] = 1,1,IF(punkty5[[#This Row],[brzegi]]=1,1,0))</f>
        <v>1</v>
      </c>
      <c r="J3777">
        <v>3770</v>
      </c>
      <c r="K3777">
        <f xml:space="preserve"> K3776 + punkty5[[#This Row],[na kole]]</f>
        <v>2987</v>
      </c>
      <c r="L3777">
        <f xml:space="preserve"> 4 * punkty5[[#This Row],[nk]] / punkty5[[#This Row],[n]]</f>
        <v>3.1692307692307691</v>
      </c>
      <c r="M3777">
        <f>ROUND(ABS(PI() - punkty5[[#This Row],[pi]]),4)</f>
        <v>2.76E-2</v>
      </c>
    </row>
    <row r="3778" spans="4:13" x14ac:dyDescent="0.25">
      <c r="D3778">
        <v>344</v>
      </c>
      <c r="E3778">
        <v>279</v>
      </c>
      <c r="F3778">
        <f t="shared" si="58"/>
        <v>26977</v>
      </c>
      <c r="G3778">
        <f>IF(punkty5[[#This Row],[v1]] &lt; 40000,1,"")</f>
        <v>1</v>
      </c>
      <c r="H3778" t="str">
        <f>IF(punkty5[[#This Row],[v1]] = 40000,1,"")</f>
        <v/>
      </c>
      <c r="I3778">
        <f>IF(punkty5[[#This Row],[wewnatrz]] = 1,1,IF(punkty5[[#This Row],[brzegi]]=1,1,0))</f>
        <v>1</v>
      </c>
      <c r="J3778">
        <v>3771</v>
      </c>
      <c r="K3778">
        <f xml:space="preserve"> K3777 + punkty5[[#This Row],[na kole]]</f>
        <v>2988</v>
      </c>
      <c r="L3778">
        <f xml:space="preserve"> 4 * punkty5[[#This Row],[nk]] / punkty5[[#This Row],[n]]</f>
        <v>3.1694510739856803</v>
      </c>
      <c r="M3778">
        <f>ROUND(ABS(PI() - punkty5[[#This Row],[pi]]),4)</f>
        <v>2.7900000000000001E-2</v>
      </c>
    </row>
    <row r="3779" spans="4:13" x14ac:dyDescent="0.25">
      <c r="D3779">
        <v>231</v>
      </c>
      <c r="E3779">
        <v>375</v>
      </c>
      <c r="F3779">
        <f t="shared" si="58"/>
        <v>31586</v>
      </c>
      <c r="G3779">
        <f>IF(punkty5[[#This Row],[v1]] &lt; 40000,1,"")</f>
        <v>1</v>
      </c>
      <c r="H3779" t="str">
        <f>IF(punkty5[[#This Row],[v1]] = 40000,1,"")</f>
        <v/>
      </c>
      <c r="I3779">
        <f>IF(punkty5[[#This Row],[wewnatrz]] = 1,1,IF(punkty5[[#This Row],[brzegi]]=1,1,0))</f>
        <v>1</v>
      </c>
      <c r="J3779">
        <v>3772</v>
      </c>
      <c r="K3779">
        <f xml:space="preserve"> K3778 + punkty5[[#This Row],[na kole]]</f>
        <v>2989</v>
      </c>
      <c r="L3779">
        <f xml:space="preserve"> 4 * punkty5[[#This Row],[nk]] / punkty5[[#This Row],[n]]</f>
        <v>3.1696712619300107</v>
      </c>
      <c r="M3779">
        <f>ROUND(ABS(PI() - punkty5[[#This Row],[pi]]),4)</f>
        <v>2.81E-2</v>
      </c>
    </row>
    <row r="3780" spans="4:13" x14ac:dyDescent="0.25">
      <c r="D3780">
        <v>291</v>
      </c>
      <c r="E3780">
        <v>198</v>
      </c>
      <c r="F3780">
        <f t="shared" si="58"/>
        <v>8285</v>
      </c>
      <c r="G3780">
        <f>IF(punkty5[[#This Row],[v1]] &lt; 40000,1,"")</f>
        <v>1</v>
      </c>
      <c r="H3780" t="str">
        <f>IF(punkty5[[#This Row],[v1]] = 40000,1,"")</f>
        <v/>
      </c>
      <c r="I3780">
        <f>IF(punkty5[[#This Row],[wewnatrz]] = 1,1,IF(punkty5[[#This Row],[brzegi]]=1,1,0))</f>
        <v>1</v>
      </c>
      <c r="J3780">
        <v>3773</v>
      </c>
      <c r="K3780">
        <f xml:space="preserve"> K3779 + punkty5[[#This Row],[na kole]]</f>
        <v>2990</v>
      </c>
      <c r="L3780">
        <f xml:space="preserve"> 4 * punkty5[[#This Row],[nk]] / punkty5[[#This Row],[n]]</f>
        <v>3.1698913331566394</v>
      </c>
      <c r="M3780">
        <f>ROUND(ABS(PI() - punkty5[[#This Row],[pi]]),4)</f>
        <v>2.8299999999999999E-2</v>
      </c>
    </row>
    <row r="3781" spans="4:13" x14ac:dyDescent="0.25">
      <c r="D3781">
        <v>375</v>
      </c>
      <c r="E3781">
        <v>201</v>
      </c>
      <c r="F3781">
        <f t="shared" si="58"/>
        <v>30626</v>
      </c>
      <c r="G3781">
        <f>IF(punkty5[[#This Row],[v1]] &lt; 40000,1,"")</f>
        <v>1</v>
      </c>
      <c r="H3781" t="str">
        <f>IF(punkty5[[#This Row],[v1]] = 40000,1,"")</f>
        <v/>
      </c>
      <c r="I3781">
        <f>IF(punkty5[[#This Row],[wewnatrz]] = 1,1,IF(punkty5[[#This Row],[brzegi]]=1,1,0))</f>
        <v>1</v>
      </c>
      <c r="J3781">
        <v>3774</v>
      </c>
      <c r="K3781">
        <f xml:space="preserve"> K3780 + punkty5[[#This Row],[na kole]]</f>
        <v>2991</v>
      </c>
      <c r="L3781">
        <f xml:space="preserve"> 4 * punkty5[[#This Row],[nk]] / punkty5[[#This Row],[n]]</f>
        <v>3.1701112877583464</v>
      </c>
      <c r="M3781">
        <f>ROUND(ABS(PI() - punkty5[[#This Row],[pi]]),4)</f>
        <v>2.8500000000000001E-2</v>
      </c>
    </row>
    <row r="3782" spans="4:13" x14ac:dyDescent="0.25">
      <c r="D3782">
        <v>79</v>
      </c>
      <c r="E3782">
        <v>56</v>
      </c>
      <c r="F3782">
        <f t="shared" si="58"/>
        <v>35377</v>
      </c>
      <c r="G3782">
        <f>IF(punkty5[[#This Row],[v1]] &lt; 40000,1,"")</f>
        <v>1</v>
      </c>
      <c r="H3782" t="str">
        <f>IF(punkty5[[#This Row],[v1]] = 40000,1,"")</f>
        <v/>
      </c>
      <c r="I3782">
        <f>IF(punkty5[[#This Row],[wewnatrz]] = 1,1,IF(punkty5[[#This Row],[brzegi]]=1,1,0))</f>
        <v>1</v>
      </c>
      <c r="J3782">
        <v>3775</v>
      </c>
      <c r="K3782">
        <f xml:space="preserve"> K3781 + punkty5[[#This Row],[na kole]]</f>
        <v>2992</v>
      </c>
      <c r="L3782">
        <f xml:space="preserve"> 4 * punkty5[[#This Row],[nk]] / punkty5[[#This Row],[n]]</f>
        <v>3.1703311258278144</v>
      </c>
      <c r="M3782">
        <f>ROUND(ABS(PI() - punkty5[[#This Row],[pi]]),4)</f>
        <v>2.87E-2</v>
      </c>
    </row>
    <row r="3783" spans="4:13" x14ac:dyDescent="0.25">
      <c r="D3783">
        <v>209</v>
      </c>
      <c r="E3783">
        <v>74</v>
      </c>
      <c r="F3783">
        <f t="shared" si="58"/>
        <v>15957</v>
      </c>
      <c r="G3783">
        <f>IF(punkty5[[#This Row],[v1]] &lt; 40000,1,"")</f>
        <v>1</v>
      </c>
      <c r="H3783" t="str">
        <f>IF(punkty5[[#This Row],[v1]] = 40000,1,"")</f>
        <v/>
      </c>
      <c r="I3783">
        <f>IF(punkty5[[#This Row],[wewnatrz]] = 1,1,IF(punkty5[[#This Row],[brzegi]]=1,1,0))</f>
        <v>1</v>
      </c>
      <c r="J3783">
        <v>3776</v>
      </c>
      <c r="K3783">
        <f xml:space="preserve"> K3782 + punkty5[[#This Row],[na kole]]</f>
        <v>2993</v>
      </c>
      <c r="L3783">
        <f xml:space="preserve"> 4 * punkty5[[#This Row],[nk]] / punkty5[[#This Row],[n]]</f>
        <v>3.1705508474576272</v>
      </c>
      <c r="M3783">
        <f>ROUND(ABS(PI() - punkty5[[#This Row],[pi]]),4)</f>
        <v>2.9000000000000001E-2</v>
      </c>
    </row>
    <row r="3784" spans="4:13" x14ac:dyDescent="0.25">
      <c r="D3784">
        <v>312</v>
      </c>
      <c r="E3784">
        <v>43</v>
      </c>
      <c r="F3784">
        <f t="shared" si="58"/>
        <v>37193</v>
      </c>
      <c r="G3784">
        <f>IF(punkty5[[#This Row],[v1]] &lt; 40000,1,"")</f>
        <v>1</v>
      </c>
      <c r="H3784" t="str">
        <f>IF(punkty5[[#This Row],[v1]] = 40000,1,"")</f>
        <v/>
      </c>
      <c r="I3784">
        <f>IF(punkty5[[#This Row],[wewnatrz]] = 1,1,IF(punkty5[[#This Row],[brzegi]]=1,1,0))</f>
        <v>1</v>
      </c>
      <c r="J3784">
        <v>3777</v>
      </c>
      <c r="K3784">
        <f xml:space="preserve"> K3783 + punkty5[[#This Row],[na kole]]</f>
        <v>2994</v>
      </c>
      <c r="L3784">
        <f xml:space="preserve"> 4 * punkty5[[#This Row],[nk]] / punkty5[[#This Row],[n]]</f>
        <v>3.1707704527402703</v>
      </c>
      <c r="M3784">
        <f>ROUND(ABS(PI() - punkty5[[#This Row],[pi]]),4)</f>
        <v>2.92E-2</v>
      </c>
    </row>
    <row r="3785" spans="4:13" x14ac:dyDescent="0.25">
      <c r="D3785">
        <v>74</v>
      </c>
      <c r="E3785">
        <v>225</v>
      </c>
      <c r="F3785">
        <f t="shared" ref="F3785:F3848" si="59">((D3785 - 200) * (D3785 - 200)) +(( E3785 - 200) * ( E3785 - 200))</f>
        <v>16501</v>
      </c>
      <c r="G3785">
        <f>IF(punkty5[[#This Row],[v1]] &lt; 40000,1,"")</f>
        <v>1</v>
      </c>
      <c r="H3785" t="str">
        <f>IF(punkty5[[#This Row],[v1]] = 40000,1,"")</f>
        <v/>
      </c>
      <c r="I3785">
        <f>IF(punkty5[[#This Row],[wewnatrz]] = 1,1,IF(punkty5[[#This Row],[brzegi]]=1,1,0))</f>
        <v>1</v>
      </c>
      <c r="J3785">
        <v>3778</v>
      </c>
      <c r="K3785">
        <f xml:space="preserve"> K3784 + punkty5[[#This Row],[na kole]]</f>
        <v>2995</v>
      </c>
      <c r="L3785">
        <f xml:space="preserve"> 4 * punkty5[[#This Row],[nk]] / punkty5[[#This Row],[n]]</f>
        <v>3.1709899417681311</v>
      </c>
      <c r="M3785">
        <f>ROUND(ABS(PI() - punkty5[[#This Row],[pi]]),4)</f>
        <v>2.9399999999999999E-2</v>
      </c>
    </row>
    <row r="3786" spans="4:13" x14ac:dyDescent="0.25">
      <c r="D3786">
        <v>194</v>
      </c>
      <c r="E3786">
        <v>242</v>
      </c>
      <c r="F3786">
        <f t="shared" si="59"/>
        <v>1800</v>
      </c>
      <c r="G3786">
        <f>IF(punkty5[[#This Row],[v1]] &lt; 40000,1,"")</f>
        <v>1</v>
      </c>
      <c r="H3786" t="str">
        <f>IF(punkty5[[#This Row],[v1]] = 40000,1,"")</f>
        <v/>
      </c>
      <c r="I3786">
        <f>IF(punkty5[[#This Row],[wewnatrz]] = 1,1,IF(punkty5[[#This Row],[brzegi]]=1,1,0))</f>
        <v>1</v>
      </c>
      <c r="J3786">
        <v>3779</v>
      </c>
      <c r="K3786">
        <f xml:space="preserve"> K3785 + punkty5[[#This Row],[na kole]]</f>
        <v>2996</v>
      </c>
      <c r="L3786">
        <f xml:space="preserve"> 4 * punkty5[[#This Row],[nk]] / punkty5[[#This Row],[n]]</f>
        <v>3.1712093146335008</v>
      </c>
      <c r="M3786">
        <f>ROUND(ABS(PI() - punkty5[[#This Row],[pi]]),4)</f>
        <v>2.9600000000000001E-2</v>
      </c>
    </row>
    <row r="3787" spans="4:13" x14ac:dyDescent="0.25">
      <c r="D3787">
        <v>39</v>
      </c>
      <c r="E3787">
        <v>291</v>
      </c>
      <c r="F3787">
        <f t="shared" si="59"/>
        <v>34202</v>
      </c>
      <c r="G3787">
        <f>IF(punkty5[[#This Row],[v1]] &lt; 40000,1,"")</f>
        <v>1</v>
      </c>
      <c r="H3787" t="str">
        <f>IF(punkty5[[#This Row],[v1]] = 40000,1,"")</f>
        <v/>
      </c>
      <c r="I3787">
        <f>IF(punkty5[[#This Row],[wewnatrz]] = 1,1,IF(punkty5[[#This Row],[brzegi]]=1,1,0))</f>
        <v>1</v>
      </c>
      <c r="J3787">
        <v>3780</v>
      </c>
      <c r="K3787">
        <f xml:space="preserve"> K3786 + punkty5[[#This Row],[na kole]]</f>
        <v>2997</v>
      </c>
      <c r="L3787">
        <f xml:space="preserve"> 4 * punkty5[[#This Row],[nk]] / punkty5[[#This Row],[n]]</f>
        <v>3.1714285714285713</v>
      </c>
      <c r="M3787">
        <f>ROUND(ABS(PI() - punkty5[[#This Row],[pi]]),4)</f>
        <v>2.98E-2</v>
      </c>
    </row>
    <row r="3788" spans="4:13" x14ac:dyDescent="0.25">
      <c r="D3788">
        <v>205</v>
      </c>
      <c r="E3788">
        <v>376</v>
      </c>
      <c r="F3788">
        <f t="shared" si="59"/>
        <v>31001</v>
      </c>
      <c r="G3788">
        <f>IF(punkty5[[#This Row],[v1]] &lt; 40000,1,"")</f>
        <v>1</v>
      </c>
      <c r="H3788" t="str">
        <f>IF(punkty5[[#This Row],[v1]] = 40000,1,"")</f>
        <v/>
      </c>
      <c r="I3788">
        <f>IF(punkty5[[#This Row],[wewnatrz]] = 1,1,IF(punkty5[[#This Row],[brzegi]]=1,1,0))</f>
        <v>1</v>
      </c>
      <c r="J3788">
        <v>3781</v>
      </c>
      <c r="K3788">
        <f xml:space="preserve"> K3787 + punkty5[[#This Row],[na kole]]</f>
        <v>2998</v>
      </c>
      <c r="L3788">
        <f xml:space="preserve"> 4 * punkty5[[#This Row],[nk]] / punkty5[[#This Row],[n]]</f>
        <v>3.1716477122454378</v>
      </c>
      <c r="M3788">
        <f>ROUND(ABS(PI() - punkty5[[#This Row],[pi]]),4)</f>
        <v>3.0099999999999998E-2</v>
      </c>
    </row>
    <row r="3789" spans="4:13" x14ac:dyDescent="0.25">
      <c r="D3789">
        <v>391</v>
      </c>
      <c r="E3789">
        <v>197</v>
      </c>
      <c r="F3789">
        <f t="shared" si="59"/>
        <v>36490</v>
      </c>
      <c r="G3789">
        <f>IF(punkty5[[#This Row],[v1]] &lt; 40000,1,"")</f>
        <v>1</v>
      </c>
      <c r="H3789" t="str">
        <f>IF(punkty5[[#This Row],[v1]] = 40000,1,"")</f>
        <v/>
      </c>
      <c r="I3789">
        <f>IF(punkty5[[#This Row],[wewnatrz]] = 1,1,IF(punkty5[[#This Row],[brzegi]]=1,1,0))</f>
        <v>1</v>
      </c>
      <c r="J3789">
        <v>3782</v>
      </c>
      <c r="K3789">
        <f xml:space="preserve"> K3788 + punkty5[[#This Row],[na kole]]</f>
        <v>2999</v>
      </c>
      <c r="L3789">
        <f xml:space="preserve"> 4 * punkty5[[#This Row],[nk]] / punkty5[[#This Row],[n]]</f>
        <v>3.1718667371760971</v>
      </c>
      <c r="M3789">
        <f>ROUND(ABS(PI() - punkty5[[#This Row],[pi]]),4)</f>
        <v>3.0300000000000001E-2</v>
      </c>
    </row>
    <row r="3790" spans="4:13" x14ac:dyDescent="0.25">
      <c r="D3790">
        <v>339</v>
      </c>
      <c r="E3790">
        <v>331</v>
      </c>
      <c r="F3790">
        <f t="shared" si="59"/>
        <v>36482</v>
      </c>
      <c r="G3790">
        <f>IF(punkty5[[#This Row],[v1]] &lt; 40000,1,"")</f>
        <v>1</v>
      </c>
      <c r="H3790" t="str">
        <f>IF(punkty5[[#This Row],[v1]] = 40000,1,"")</f>
        <v/>
      </c>
      <c r="I3790">
        <f>IF(punkty5[[#This Row],[wewnatrz]] = 1,1,IF(punkty5[[#This Row],[brzegi]]=1,1,0))</f>
        <v>1</v>
      </c>
      <c r="J3790">
        <v>3783</v>
      </c>
      <c r="K3790">
        <f xml:space="preserve"> K3789 + punkty5[[#This Row],[na kole]]</f>
        <v>3000</v>
      </c>
      <c r="L3790">
        <f xml:space="preserve"> 4 * punkty5[[#This Row],[nk]] / punkty5[[#This Row],[n]]</f>
        <v>3.1720856463124503</v>
      </c>
      <c r="M3790">
        <f>ROUND(ABS(PI() - punkty5[[#This Row],[pi]]),4)</f>
        <v>3.0499999999999999E-2</v>
      </c>
    </row>
    <row r="3791" spans="4:13" x14ac:dyDescent="0.25">
      <c r="D3791">
        <v>360</v>
      </c>
      <c r="E3791">
        <v>55</v>
      </c>
      <c r="F3791">
        <f t="shared" si="59"/>
        <v>46625</v>
      </c>
      <c r="G3791" t="str">
        <f>IF(punkty5[[#This Row],[v1]] &lt; 40000,1,"")</f>
        <v/>
      </c>
      <c r="H3791" t="str">
        <f>IF(punkty5[[#This Row],[v1]] = 40000,1,"")</f>
        <v/>
      </c>
      <c r="I3791">
        <f>IF(punkty5[[#This Row],[wewnatrz]] = 1,1,IF(punkty5[[#This Row],[brzegi]]=1,1,0))</f>
        <v>0</v>
      </c>
      <c r="J3791">
        <v>3784</v>
      </c>
      <c r="K3791">
        <f xml:space="preserve"> K3790 + punkty5[[#This Row],[na kole]]</f>
        <v>3000</v>
      </c>
      <c r="L3791">
        <f xml:space="preserve"> 4 * punkty5[[#This Row],[nk]] / punkty5[[#This Row],[n]]</f>
        <v>3.1712473572938689</v>
      </c>
      <c r="M3791">
        <f>ROUND(ABS(PI() - punkty5[[#This Row],[pi]]),4)</f>
        <v>2.9700000000000001E-2</v>
      </c>
    </row>
    <row r="3792" spans="4:13" x14ac:dyDescent="0.25">
      <c r="D3792">
        <v>154</v>
      </c>
      <c r="E3792">
        <v>371</v>
      </c>
      <c r="F3792">
        <f t="shared" si="59"/>
        <v>31357</v>
      </c>
      <c r="G3792">
        <f>IF(punkty5[[#This Row],[v1]] &lt; 40000,1,"")</f>
        <v>1</v>
      </c>
      <c r="H3792" t="str">
        <f>IF(punkty5[[#This Row],[v1]] = 40000,1,"")</f>
        <v/>
      </c>
      <c r="I3792">
        <f>IF(punkty5[[#This Row],[wewnatrz]] = 1,1,IF(punkty5[[#This Row],[brzegi]]=1,1,0))</f>
        <v>1</v>
      </c>
      <c r="J3792">
        <v>3785</v>
      </c>
      <c r="K3792">
        <f xml:space="preserve"> K3791 + punkty5[[#This Row],[na kole]]</f>
        <v>3001</v>
      </c>
      <c r="L3792">
        <f xml:space="preserve"> 4 * punkty5[[#This Row],[nk]] / punkty5[[#This Row],[n]]</f>
        <v>3.171466314398943</v>
      </c>
      <c r="M3792">
        <f>ROUND(ABS(PI() - punkty5[[#This Row],[pi]]),4)</f>
        <v>2.9899999999999999E-2</v>
      </c>
    </row>
    <row r="3793" spans="4:13" x14ac:dyDescent="0.25">
      <c r="D3793">
        <v>128</v>
      </c>
      <c r="E3793">
        <v>79</v>
      </c>
      <c r="F3793">
        <f t="shared" si="59"/>
        <v>19825</v>
      </c>
      <c r="G3793">
        <f>IF(punkty5[[#This Row],[v1]] &lt; 40000,1,"")</f>
        <v>1</v>
      </c>
      <c r="H3793" t="str">
        <f>IF(punkty5[[#This Row],[v1]] = 40000,1,"")</f>
        <v/>
      </c>
      <c r="I3793">
        <f>IF(punkty5[[#This Row],[wewnatrz]] = 1,1,IF(punkty5[[#This Row],[brzegi]]=1,1,0))</f>
        <v>1</v>
      </c>
      <c r="J3793">
        <v>3786</v>
      </c>
      <c r="K3793">
        <f xml:space="preserve"> K3792 + punkty5[[#This Row],[na kole]]</f>
        <v>3002</v>
      </c>
      <c r="L3793">
        <f xml:space="preserve"> 4 * punkty5[[#This Row],[nk]] / punkty5[[#This Row],[n]]</f>
        <v>3.1716851558372952</v>
      </c>
      <c r="M3793">
        <f>ROUND(ABS(PI() - punkty5[[#This Row],[pi]]),4)</f>
        <v>3.0099999999999998E-2</v>
      </c>
    </row>
    <row r="3794" spans="4:13" x14ac:dyDescent="0.25">
      <c r="D3794">
        <v>144</v>
      </c>
      <c r="E3794">
        <v>0</v>
      </c>
      <c r="F3794">
        <f t="shared" si="59"/>
        <v>43136</v>
      </c>
      <c r="G3794" t="str">
        <f>IF(punkty5[[#This Row],[v1]] &lt; 40000,1,"")</f>
        <v/>
      </c>
      <c r="H3794" t="str">
        <f>IF(punkty5[[#This Row],[v1]] = 40000,1,"")</f>
        <v/>
      </c>
      <c r="I3794">
        <f>IF(punkty5[[#This Row],[wewnatrz]] = 1,1,IF(punkty5[[#This Row],[brzegi]]=1,1,0))</f>
        <v>0</v>
      </c>
      <c r="J3794">
        <v>3787</v>
      </c>
      <c r="K3794">
        <f xml:space="preserve"> K3793 + punkty5[[#This Row],[na kole]]</f>
        <v>3002</v>
      </c>
      <c r="L3794">
        <f xml:space="preserve"> 4 * punkty5[[#This Row],[nk]] / punkty5[[#This Row],[n]]</f>
        <v>3.1708476366517031</v>
      </c>
      <c r="M3794">
        <f>ROUND(ABS(PI() - punkty5[[#This Row],[pi]]),4)</f>
        <v>2.93E-2</v>
      </c>
    </row>
    <row r="3795" spans="4:13" x14ac:dyDescent="0.25">
      <c r="D3795">
        <v>115</v>
      </c>
      <c r="E3795">
        <v>275</v>
      </c>
      <c r="F3795">
        <f t="shared" si="59"/>
        <v>12850</v>
      </c>
      <c r="G3795">
        <f>IF(punkty5[[#This Row],[v1]] &lt; 40000,1,"")</f>
        <v>1</v>
      </c>
      <c r="H3795" t="str">
        <f>IF(punkty5[[#This Row],[v1]] = 40000,1,"")</f>
        <v/>
      </c>
      <c r="I3795">
        <f>IF(punkty5[[#This Row],[wewnatrz]] = 1,1,IF(punkty5[[#This Row],[brzegi]]=1,1,0))</f>
        <v>1</v>
      </c>
      <c r="J3795">
        <v>3788</v>
      </c>
      <c r="K3795">
        <f xml:space="preserve"> K3794 + punkty5[[#This Row],[na kole]]</f>
        <v>3003</v>
      </c>
      <c r="L3795">
        <f xml:space="preserve"> 4 * punkty5[[#This Row],[nk]] / punkty5[[#This Row],[n]]</f>
        <v>3.1710665258711721</v>
      </c>
      <c r="M3795">
        <f>ROUND(ABS(PI() - punkty5[[#This Row],[pi]]),4)</f>
        <v>2.9499999999999998E-2</v>
      </c>
    </row>
    <row r="3796" spans="4:13" x14ac:dyDescent="0.25">
      <c r="D3796">
        <v>70</v>
      </c>
      <c r="E3796">
        <v>209</v>
      </c>
      <c r="F3796">
        <f t="shared" si="59"/>
        <v>16981</v>
      </c>
      <c r="G3796">
        <f>IF(punkty5[[#This Row],[v1]] &lt; 40000,1,"")</f>
        <v>1</v>
      </c>
      <c r="H3796" t="str">
        <f>IF(punkty5[[#This Row],[v1]] = 40000,1,"")</f>
        <v/>
      </c>
      <c r="I3796">
        <f>IF(punkty5[[#This Row],[wewnatrz]] = 1,1,IF(punkty5[[#This Row],[brzegi]]=1,1,0))</f>
        <v>1</v>
      </c>
      <c r="J3796">
        <v>3789</v>
      </c>
      <c r="K3796">
        <f xml:space="preserve"> K3795 + punkty5[[#This Row],[na kole]]</f>
        <v>3004</v>
      </c>
      <c r="L3796">
        <f xml:space="preserve"> 4 * punkty5[[#This Row],[nk]] / punkty5[[#This Row],[n]]</f>
        <v>3.1712852995513328</v>
      </c>
      <c r="M3796">
        <f>ROUND(ABS(PI() - punkty5[[#This Row],[pi]]),4)</f>
        <v>2.9700000000000001E-2</v>
      </c>
    </row>
    <row r="3797" spans="4:13" x14ac:dyDescent="0.25">
      <c r="D3797">
        <v>260</v>
      </c>
      <c r="E3797">
        <v>356</v>
      </c>
      <c r="F3797">
        <f t="shared" si="59"/>
        <v>27936</v>
      </c>
      <c r="G3797">
        <f>IF(punkty5[[#This Row],[v1]] &lt; 40000,1,"")</f>
        <v>1</v>
      </c>
      <c r="H3797" t="str">
        <f>IF(punkty5[[#This Row],[v1]] = 40000,1,"")</f>
        <v/>
      </c>
      <c r="I3797">
        <f>IF(punkty5[[#This Row],[wewnatrz]] = 1,1,IF(punkty5[[#This Row],[brzegi]]=1,1,0))</f>
        <v>1</v>
      </c>
      <c r="J3797">
        <v>3790</v>
      </c>
      <c r="K3797">
        <f xml:space="preserve"> K3796 + punkty5[[#This Row],[na kole]]</f>
        <v>3005</v>
      </c>
      <c r="L3797">
        <f xml:space="preserve"> 4 * punkty5[[#This Row],[nk]] / punkty5[[#This Row],[n]]</f>
        <v>3.1715039577836412</v>
      </c>
      <c r="M3797">
        <f>ROUND(ABS(PI() - punkty5[[#This Row],[pi]]),4)</f>
        <v>2.9899999999999999E-2</v>
      </c>
    </row>
    <row r="3798" spans="4:13" x14ac:dyDescent="0.25">
      <c r="D3798">
        <v>139</v>
      </c>
      <c r="E3798">
        <v>373</v>
      </c>
      <c r="F3798">
        <f t="shared" si="59"/>
        <v>33650</v>
      </c>
      <c r="G3798">
        <f>IF(punkty5[[#This Row],[v1]] &lt; 40000,1,"")</f>
        <v>1</v>
      </c>
      <c r="H3798" t="str">
        <f>IF(punkty5[[#This Row],[v1]] = 40000,1,"")</f>
        <v/>
      </c>
      <c r="I3798">
        <f>IF(punkty5[[#This Row],[wewnatrz]] = 1,1,IF(punkty5[[#This Row],[brzegi]]=1,1,0))</f>
        <v>1</v>
      </c>
      <c r="J3798">
        <v>3791</v>
      </c>
      <c r="K3798">
        <f xml:space="preserve"> K3797 + punkty5[[#This Row],[na kole]]</f>
        <v>3006</v>
      </c>
      <c r="L3798">
        <f xml:space="preserve"> 4 * punkty5[[#This Row],[nk]] / punkty5[[#This Row],[n]]</f>
        <v>3.1717225006594565</v>
      </c>
      <c r="M3798">
        <f>ROUND(ABS(PI() - punkty5[[#This Row],[pi]]),4)</f>
        <v>3.0099999999999998E-2</v>
      </c>
    </row>
    <row r="3799" spans="4:13" x14ac:dyDescent="0.25">
      <c r="D3799">
        <v>282</v>
      </c>
      <c r="E3799">
        <v>115</v>
      </c>
      <c r="F3799">
        <f t="shared" si="59"/>
        <v>13949</v>
      </c>
      <c r="G3799">
        <f>IF(punkty5[[#This Row],[v1]] &lt; 40000,1,"")</f>
        <v>1</v>
      </c>
      <c r="H3799" t="str">
        <f>IF(punkty5[[#This Row],[v1]] = 40000,1,"")</f>
        <v/>
      </c>
      <c r="I3799">
        <f>IF(punkty5[[#This Row],[wewnatrz]] = 1,1,IF(punkty5[[#This Row],[brzegi]]=1,1,0))</f>
        <v>1</v>
      </c>
      <c r="J3799">
        <v>3792</v>
      </c>
      <c r="K3799">
        <f xml:space="preserve"> K3798 + punkty5[[#This Row],[na kole]]</f>
        <v>3007</v>
      </c>
      <c r="L3799">
        <f xml:space="preserve"> 4 * punkty5[[#This Row],[nk]] / punkty5[[#This Row],[n]]</f>
        <v>3.1719409282700424</v>
      </c>
      <c r="M3799">
        <f>ROUND(ABS(PI() - punkty5[[#This Row],[pi]]),4)</f>
        <v>3.0300000000000001E-2</v>
      </c>
    </row>
    <row r="3800" spans="4:13" x14ac:dyDescent="0.25">
      <c r="D3800">
        <v>180</v>
      </c>
      <c r="E3800">
        <v>44</v>
      </c>
      <c r="F3800">
        <f t="shared" si="59"/>
        <v>24736</v>
      </c>
      <c r="G3800">
        <f>IF(punkty5[[#This Row],[v1]] &lt; 40000,1,"")</f>
        <v>1</v>
      </c>
      <c r="H3800" t="str">
        <f>IF(punkty5[[#This Row],[v1]] = 40000,1,"")</f>
        <v/>
      </c>
      <c r="I3800">
        <f>IF(punkty5[[#This Row],[wewnatrz]] = 1,1,IF(punkty5[[#This Row],[brzegi]]=1,1,0))</f>
        <v>1</v>
      </c>
      <c r="J3800">
        <v>3793</v>
      </c>
      <c r="K3800">
        <f xml:space="preserve"> K3799 + punkty5[[#This Row],[na kole]]</f>
        <v>3008</v>
      </c>
      <c r="L3800">
        <f xml:space="preserve"> 4 * punkty5[[#This Row],[nk]] / punkty5[[#This Row],[n]]</f>
        <v>3.1721592407065646</v>
      </c>
      <c r="M3800">
        <f>ROUND(ABS(PI() - punkty5[[#This Row],[pi]]),4)</f>
        <v>3.0599999999999999E-2</v>
      </c>
    </row>
    <row r="3801" spans="4:13" x14ac:dyDescent="0.25">
      <c r="D3801">
        <v>264</v>
      </c>
      <c r="E3801">
        <v>153</v>
      </c>
      <c r="F3801">
        <f t="shared" si="59"/>
        <v>6305</v>
      </c>
      <c r="G3801">
        <f>IF(punkty5[[#This Row],[v1]] &lt; 40000,1,"")</f>
        <v>1</v>
      </c>
      <c r="H3801" t="str">
        <f>IF(punkty5[[#This Row],[v1]] = 40000,1,"")</f>
        <v/>
      </c>
      <c r="I3801">
        <f>IF(punkty5[[#This Row],[wewnatrz]] = 1,1,IF(punkty5[[#This Row],[brzegi]]=1,1,0))</f>
        <v>1</v>
      </c>
      <c r="J3801">
        <v>3794</v>
      </c>
      <c r="K3801">
        <f xml:space="preserve"> K3800 + punkty5[[#This Row],[na kole]]</f>
        <v>3009</v>
      </c>
      <c r="L3801">
        <f xml:space="preserve"> 4 * punkty5[[#This Row],[nk]] / punkty5[[#This Row],[n]]</f>
        <v>3.1723774380600949</v>
      </c>
      <c r="M3801">
        <f>ROUND(ABS(PI() - punkty5[[#This Row],[pi]]),4)</f>
        <v>3.0800000000000001E-2</v>
      </c>
    </row>
    <row r="3802" spans="4:13" x14ac:dyDescent="0.25">
      <c r="D3802">
        <v>327</v>
      </c>
      <c r="E3802">
        <v>324</v>
      </c>
      <c r="F3802">
        <f t="shared" si="59"/>
        <v>31505</v>
      </c>
      <c r="G3802">
        <f>IF(punkty5[[#This Row],[v1]] &lt; 40000,1,"")</f>
        <v>1</v>
      </c>
      <c r="H3802" t="str">
        <f>IF(punkty5[[#This Row],[v1]] = 40000,1,"")</f>
        <v/>
      </c>
      <c r="I3802">
        <f>IF(punkty5[[#This Row],[wewnatrz]] = 1,1,IF(punkty5[[#This Row],[brzegi]]=1,1,0))</f>
        <v>1</v>
      </c>
      <c r="J3802">
        <v>3795</v>
      </c>
      <c r="K3802">
        <f xml:space="preserve"> K3801 + punkty5[[#This Row],[na kole]]</f>
        <v>3010</v>
      </c>
      <c r="L3802">
        <f xml:space="preserve"> 4 * punkty5[[#This Row],[nk]] / punkty5[[#This Row],[n]]</f>
        <v>3.1725955204216074</v>
      </c>
      <c r="M3802">
        <f>ROUND(ABS(PI() - punkty5[[#This Row],[pi]]),4)</f>
        <v>3.1E-2</v>
      </c>
    </row>
    <row r="3803" spans="4:13" x14ac:dyDescent="0.25">
      <c r="D3803">
        <v>116</v>
      </c>
      <c r="E3803">
        <v>312</v>
      </c>
      <c r="F3803">
        <f t="shared" si="59"/>
        <v>19600</v>
      </c>
      <c r="G3803">
        <f>IF(punkty5[[#This Row],[v1]] &lt; 40000,1,"")</f>
        <v>1</v>
      </c>
      <c r="H3803" t="str">
        <f>IF(punkty5[[#This Row],[v1]] = 40000,1,"")</f>
        <v/>
      </c>
      <c r="I3803">
        <f>IF(punkty5[[#This Row],[wewnatrz]] = 1,1,IF(punkty5[[#This Row],[brzegi]]=1,1,0))</f>
        <v>1</v>
      </c>
      <c r="J3803">
        <v>3796</v>
      </c>
      <c r="K3803">
        <f xml:space="preserve"> K3802 + punkty5[[#This Row],[na kole]]</f>
        <v>3011</v>
      </c>
      <c r="L3803">
        <f xml:space="preserve"> 4 * punkty5[[#This Row],[nk]] / punkty5[[#This Row],[n]]</f>
        <v>3.1728134878819811</v>
      </c>
      <c r="M3803">
        <f>ROUND(ABS(PI() - punkty5[[#This Row],[pi]]),4)</f>
        <v>3.1199999999999999E-2</v>
      </c>
    </row>
    <row r="3804" spans="4:13" x14ac:dyDescent="0.25">
      <c r="D3804">
        <v>44</v>
      </c>
      <c r="E3804">
        <v>358</v>
      </c>
      <c r="F3804">
        <f t="shared" si="59"/>
        <v>49300</v>
      </c>
      <c r="G3804" t="str">
        <f>IF(punkty5[[#This Row],[v1]] &lt; 40000,1,"")</f>
        <v/>
      </c>
      <c r="H3804" t="str">
        <f>IF(punkty5[[#This Row],[v1]] = 40000,1,"")</f>
        <v/>
      </c>
      <c r="I3804">
        <f>IF(punkty5[[#This Row],[wewnatrz]] = 1,1,IF(punkty5[[#This Row],[brzegi]]=1,1,0))</f>
        <v>0</v>
      </c>
      <c r="J3804">
        <v>3797</v>
      </c>
      <c r="K3804">
        <f xml:space="preserve"> K3803 + punkty5[[#This Row],[na kole]]</f>
        <v>3011</v>
      </c>
      <c r="L3804">
        <f xml:space="preserve"> 4 * punkty5[[#This Row],[nk]] / punkty5[[#This Row],[n]]</f>
        <v>3.1719778772715301</v>
      </c>
      <c r="M3804">
        <f>ROUND(ABS(PI() - punkty5[[#This Row],[pi]]),4)</f>
        <v>3.04E-2</v>
      </c>
    </row>
    <row r="3805" spans="4:13" x14ac:dyDescent="0.25">
      <c r="D3805">
        <v>123</v>
      </c>
      <c r="E3805">
        <v>322</v>
      </c>
      <c r="F3805">
        <f t="shared" si="59"/>
        <v>20813</v>
      </c>
      <c r="G3805">
        <f>IF(punkty5[[#This Row],[v1]] &lt; 40000,1,"")</f>
        <v>1</v>
      </c>
      <c r="H3805" t="str">
        <f>IF(punkty5[[#This Row],[v1]] = 40000,1,"")</f>
        <v/>
      </c>
      <c r="I3805">
        <f>IF(punkty5[[#This Row],[wewnatrz]] = 1,1,IF(punkty5[[#This Row],[brzegi]]=1,1,0))</f>
        <v>1</v>
      </c>
      <c r="J3805">
        <v>3798</v>
      </c>
      <c r="K3805">
        <f xml:space="preserve"> K3804 + punkty5[[#This Row],[na kole]]</f>
        <v>3012</v>
      </c>
      <c r="L3805">
        <f xml:space="preserve"> 4 * punkty5[[#This Row],[nk]] / punkty5[[#This Row],[n]]</f>
        <v>3.1721958925750395</v>
      </c>
      <c r="M3805">
        <f>ROUND(ABS(PI() - punkty5[[#This Row],[pi]]),4)</f>
        <v>3.0599999999999999E-2</v>
      </c>
    </row>
    <row r="3806" spans="4:13" x14ac:dyDescent="0.25">
      <c r="D3806">
        <v>399</v>
      </c>
      <c r="E3806">
        <v>226</v>
      </c>
      <c r="F3806">
        <f t="shared" si="59"/>
        <v>40277</v>
      </c>
      <c r="G3806" t="str">
        <f>IF(punkty5[[#This Row],[v1]] &lt; 40000,1,"")</f>
        <v/>
      </c>
      <c r="H3806" t="str">
        <f>IF(punkty5[[#This Row],[v1]] = 40000,1,"")</f>
        <v/>
      </c>
      <c r="I3806">
        <f>IF(punkty5[[#This Row],[wewnatrz]] = 1,1,IF(punkty5[[#This Row],[brzegi]]=1,1,0))</f>
        <v>0</v>
      </c>
      <c r="J3806">
        <v>3799</v>
      </c>
      <c r="K3806">
        <f xml:space="preserve"> K3805 + punkty5[[#This Row],[na kole]]</f>
        <v>3012</v>
      </c>
      <c r="L3806">
        <f xml:space="preserve"> 4 * punkty5[[#This Row],[nk]] / punkty5[[#This Row],[n]]</f>
        <v>3.1713608844432746</v>
      </c>
      <c r="M3806">
        <f>ROUND(ABS(PI() - punkty5[[#This Row],[pi]]),4)</f>
        <v>2.98E-2</v>
      </c>
    </row>
    <row r="3807" spans="4:13" x14ac:dyDescent="0.25">
      <c r="D3807">
        <v>370</v>
      </c>
      <c r="E3807">
        <v>145</v>
      </c>
      <c r="F3807">
        <f t="shared" si="59"/>
        <v>31925</v>
      </c>
      <c r="G3807">
        <f>IF(punkty5[[#This Row],[v1]] &lt; 40000,1,"")</f>
        <v>1</v>
      </c>
      <c r="H3807" t="str">
        <f>IF(punkty5[[#This Row],[v1]] = 40000,1,"")</f>
        <v/>
      </c>
      <c r="I3807">
        <f>IF(punkty5[[#This Row],[wewnatrz]] = 1,1,IF(punkty5[[#This Row],[brzegi]]=1,1,0))</f>
        <v>1</v>
      </c>
      <c r="J3807">
        <v>3800</v>
      </c>
      <c r="K3807">
        <f xml:space="preserve"> K3806 + punkty5[[#This Row],[na kole]]</f>
        <v>3013</v>
      </c>
      <c r="L3807">
        <f xml:space="preserve"> 4 * punkty5[[#This Row],[nk]] / punkty5[[#This Row],[n]]</f>
        <v>3.1715789473684208</v>
      </c>
      <c r="M3807">
        <f>ROUND(ABS(PI() - punkty5[[#This Row],[pi]]),4)</f>
        <v>0.03</v>
      </c>
    </row>
    <row r="3808" spans="4:13" x14ac:dyDescent="0.25">
      <c r="D3808">
        <v>278</v>
      </c>
      <c r="E3808">
        <v>245</v>
      </c>
      <c r="F3808">
        <f t="shared" si="59"/>
        <v>8109</v>
      </c>
      <c r="G3808">
        <f>IF(punkty5[[#This Row],[v1]] &lt; 40000,1,"")</f>
        <v>1</v>
      </c>
      <c r="H3808" t="str">
        <f>IF(punkty5[[#This Row],[v1]] = 40000,1,"")</f>
        <v/>
      </c>
      <c r="I3808">
        <f>IF(punkty5[[#This Row],[wewnatrz]] = 1,1,IF(punkty5[[#This Row],[brzegi]]=1,1,0))</f>
        <v>1</v>
      </c>
      <c r="J3808">
        <v>3801</v>
      </c>
      <c r="K3808">
        <f xml:space="preserve"> K3807 + punkty5[[#This Row],[na kole]]</f>
        <v>3014</v>
      </c>
      <c r="L3808">
        <f xml:space="preserve"> 4 * punkty5[[#This Row],[nk]] / punkty5[[#This Row],[n]]</f>
        <v>3.1717968955538018</v>
      </c>
      <c r="M3808">
        <f>ROUND(ABS(PI() - punkty5[[#This Row],[pi]]),4)</f>
        <v>3.0200000000000001E-2</v>
      </c>
    </row>
    <row r="3809" spans="4:13" x14ac:dyDescent="0.25">
      <c r="D3809">
        <v>121</v>
      </c>
      <c r="E3809">
        <v>320</v>
      </c>
      <c r="F3809">
        <f t="shared" si="59"/>
        <v>20641</v>
      </c>
      <c r="G3809">
        <f>IF(punkty5[[#This Row],[v1]] &lt; 40000,1,"")</f>
        <v>1</v>
      </c>
      <c r="H3809" t="str">
        <f>IF(punkty5[[#This Row],[v1]] = 40000,1,"")</f>
        <v/>
      </c>
      <c r="I3809">
        <f>IF(punkty5[[#This Row],[wewnatrz]] = 1,1,IF(punkty5[[#This Row],[brzegi]]=1,1,0))</f>
        <v>1</v>
      </c>
      <c r="J3809">
        <v>3802</v>
      </c>
      <c r="K3809">
        <f xml:space="preserve"> K3808 + punkty5[[#This Row],[na kole]]</f>
        <v>3015</v>
      </c>
      <c r="L3809">
        <f xml:space="preserve"> 4 * punkty5[[#This Row],[nk]] / punkty5[[#This Row],[n]]</f>
        <v>3.1720147290899527</v>
      </c>
      <c r="M3809">
        <f>ROUND(ABS(PI() - punkty5[[#This Row],[pi]]),4)</f>
        <v>3.04E-2</v>
      </c>
    </row>
    <row r="3810" spans="4:13" x14ac:dyDescent="0.25">
      <c r="D3810">
        <v>378</v>
      </c>
      <c r="E3810">
        <v>95</v>
      </c>
      <c r="F3810">
        <f t="shared" si="59"/>
        <v>42709</v>
      </c>
      <c r="G3810" t="str">
        <f>IF(punkty5[[#This Row],[v1]] &lt; 40000,1,"")</f>
        <v/>
      </c>
      <c r="H3810" t="str">
        <f>IF(punkty5[[#This Row],[v1]] = 40000,1,"")</f>
        <v/>
      </c>
      <c r="I3810">
        <f>IF(punkty5[[#This Row],[wewnatrz]] = 1,1,IF(punkty5[[#This Row],[brzegi]]=1,1,0))</f>
        <v>0</v>
      </c>
      <c r="J3810">
        <v>3803</v>
      </c>
      <c r="K3810">
        <f xml:space="preserve"> K3809 + punkty5[[#This Row],[na kole]]</f>
        <v>3015</v>
      </c>
      <c r="L3810">
        <f xml:space="preserve"> 4 * punkty5[[#This Row],[nk]] / punkty5[[#This Row],[n]]</f>
        <v>3.1711806468577439</v>
      </c>
      <c r="M3810">
        <f>ROUND(ABS(PI() - punkty5[[#This Row],[pi]]),4)</f>
        <v>2.9600000000000001E-2</v>
      </c>
    </row>
    <row r="3811" spans="4:13" x14ac:dyDescent="0.25">
      <c r="D3811">
        <v>388</v>
      </c>
      <c r="E3811">
        <v>363</v>
      </c>
      <c r="F3811">
        <f t="shared" si="59"/>
        <v>61913</v>
      </c>
      <c r="G3811" t="str">
        <f>IF(punkty5[[#This Row],[v1]] &lt; 40000,1,"")</f>
        <v/>
      </c>
      <c r="H3811" t="str">
        <f>IF(punkty5[[#This Row],[v1]] = 40000,1,"")</f>
        <v/>
      </c>
      <c r="I3811">
        <f>IF(punkty5[[#This Row],[wewnatrz]] = 1,1,IF(punkty5[[#This Row],[brzegi]]=1,1,0))</f>
        <v>0</v>
      </c>
      <c r="J3811">
        <v>3804</v>
      </c>
      <c r="K3811">
        <f xml:space="preserve"> K3810 + punkty5[[#This Row],[na kole]]</f>
        <v>3015</v>
      </c>
      <c r="L3811">
        <f xml:space="preserve"> 4 * punkty5[[#This Row],[nk]] / punkty5[[#This Row],[n]]</f>
        <v>3.170347003154574</v>
      </c>
      <c r="M3811">
        <f>ROUND(ABS(PI() - punkty5[[#This Row],[pi]]),4)</f>
        <v>2.8799999999999999E-2</v>
      </c>
    </row>
    <row r="3812" spans="4:13" x14ac:dyDescent="0.25">
      <c r="D3812">
        <v>242</v>
      </c>
      <c r="E3812">
        <v>392</v>
      </c>
      <c r="F3812">
        <f t="shared" si="59"/>
        <v>38628</v>
      </c>
      <c r="G3812">
        <f>IF(punkty5[[#This Row],[v1]] &lt; 40000,1,"")</f>
        <v>1</v>
      </c>
      <c r="H3812" t="str">
        <f>IF(punkty5[[#This Row],[v1]] = 40000,1,"")</f>
        <v/>
      </c>
      <c r="I3812">
        <f>IF(punkty5[[#This Row],[wewnatrz]] = 1,1,IF(punkty5[[#This Row],[brzegi]]=1,1,0))</f>
        <v>1</v>
      </c>
      <c r="J3812">
        <v>3805</v>
      </c>
      <c r="K3812">
        <f xml:space="preserve"> K3811 + punkty5[[#This Row],[na kole]]</f>
        <v>3016</v>
      </c>
      <c r="L3812">
        <f xml:space="preserve"> 4 * punkty5[[#This Row],[nk]] / punkty5[[#This Row],[n]]</f>
        <v>3.1705650459921157</v>
      </c>
      <c r="M3812">
        <f>ROUND(ABS(PI() - punkty5[[#This Row],[pi]]),4)</f>
        <v>2.9000000000000001E-2</v>
      </c>
    </row>
    <row r="3813" spans="4:13" x14ac:dyDescent="0.25">
      <c r="D3813">
        <v>353</v>
      </c>
      <c r="E3813">
        <v>324</v>
      </c>
      <c r="F3813">
        <f t="shared" si="59"/>
        <v>38785</v>
      </c>
      <c r="G3813">
        <f>IF(punkty5[[#This Row],[v1]] &lt; 40000,1,"")</f>
        <v>1</v>
      </c>
      <c r="H3813" t="str">
        <f>IF(punkty5[[#This Row],[v1]] = 40000,1,"")</f>
        <v/>
      </c>
      <c r="I3813">
        <f>IF(punkty5[[#This Row],[wewnatrz]] = 1,1,IF(punkty5[[#This Row],[brzegi]]=1,1,0))</f>
        <v>1</v>
      </c>
      <c r="J3813">
        <v>3806</v>
      </c>
      <c r="K3813">
        <f xml:space="preserve"> K3812 + punkty5[[#This Row],[na kole]]</f>
        <v>3017</v>
      </c>
      <c r="L3813">
        <f xml:space="preserve"> 4 * punkty5[[#This Row],[nk]] / punkty5[[#This Row],[n]]</f>
        <v>3.1707829742511824</v>
      </c>
      <c r="M3813">
        <f>ROUND(ABS(PI() - punkty5[[#This Row],[pi]]),4)</f>
        <v>2.92E-2</v>
      </c>
    </row>
    <row r="3814" spans="4:13" x14ac:dyDescent="0.25">
      <c r="D3814">
        <v>140</v>
      </c>
      <c r="E3814">
        <v>139</v>
      </c>
      <c r="F3814">
        <f t="shared" si="59"/>
        <v>7321</v>
      </c>
      <c r="G3814">
        <f>IF(punkty5[[#This Row],[v1]] &lt; 40000,1,"")</f>
        <v>1</v>
      </c>
      <c r="H3814" t="str">
        <f>IF(punkty5[[#This Row],[v1]] = 40000,1,"")</f>
        <v/>
      </c>
      <c r="I3814">
        <f>IF(punkty5[[#This Row],[wewnatrz]] = 1,1,IF(punkty5[[#This Row],[brzegi]]=1,1,0))</f>
        <v>1</v>
      </c>
      <c r="J3814">
        <v>3807</v>
      </c>
      <c r="K3814">
        <f xml:space="preserve"> K3813 + punkty5[[#This Row],[na kole]]</f>
        <v>3018</v>
      </c>
      <c r="L3814">
        <f xml:space="preserve"> 4 * punkty5[[#This Row],[nk]] / punkty5[[#This Row],[n]]</f>
        <v>3.1710007880220648</v>
      </c>
      <c r="M3814">
        <f>ROUND(ABS(PI() - punkty5[[#This Row],[pi]]),4)</f>
        <v>2.9399999999999999E-2</v>
      </c>
    </row>
    <row r="3815" spans="4:13" x14ac:dyDescent="0.25">
      <c r="D3815">
        <v>64</v>
      </c>
      <c r="E3815">
        <v>170</v>
      </c>
      <c r="F3815">
        <f t="shared" si="59"/>
        <v>19396</v>
      </c>
      <c r="G3815">
        <f>IF(punkty5[[#This Row],[v1]] &lt; 40000,1,"")</f>
        <v>1</v>
      </c>
      <c r="H3815" t="str">
        <f>IF(punkty5[[#This Row],[v1]] = 40000,1,"")</f>
        <v/>
      </c>
      <c r="I3815">
        <f>IF(punkty5[[#This Row],[wewnatrz]] = 1,1,IF(punkty5[[#This Row],[brzegi]]=1,1,0))</f>
        <v>1</v>
      </c>
      <c r="J3815">
        <v>3808</v>
      </c>
      <c r="K3815">
        <f xml:space="preserve"> K3814 + punkty5[[#This Row],[na kole]]</f>
        <v>3019</v>
      </c>
      <c r="L3815">
        <f xml:space="preserve"> 4 * punkty5[[#This Row],[nk]] / punkty5[[#This Row],[n]]</f>
        <v>3.1712184873949578</v>
      </c>
      <c r="M3815">
        <f>ROUND(ABS(PI() - punkty5[[#This Row],[pi]]),4)</f>
        <v>2.9600000000000001E-2</v>
      </c>
    </row>
    <row r="3816" spans="4:13" x14ac:dyDescent="0.25">
      <c r="D3816">
        <v>210</v>
      </c>
      <c r="E3816">
        <v>180</v>
      </c>
      <c r="F3816">
        <f t="shared" si="59"/>
        <v>500</v>
      </c>
      <c r="G3816">
        <f>IF(punkty5[[#This Row],[v1]] &lt; 40000,1,"")</f>
        <v>1</v>
      </c>
      <c r="H3816" t="str">
        <f>IF(punkty5[[#This Row],[v1]] = 40000,1,"")</f>
        <v/>
      </c>
      <c r="I3816">
        <f>IF(punkty5[[#This Row],[wewnatrz]] = 1,1,IF(punkty5[[#This Row],[brzegi]]=1,1,0))</f>
        <v>1</v>
      </c>
      <c r="J3816">
        <v>3809</v>
      </c>
      <c r="K3816">
        <f xml:space="preserve"> K3815 + punkty5[[#This Row],[na kole]]</f>
        <v>3020</v>
      </c>
      <c r="L3816">
        <f xml:space="preserve"> 4 * punkty5[[#This Row],[nk]] / punkty5[[#This Row],[n]]</f>
        <v>3.1714360724599633</v>
      </c>
      <c r="M3816">
        <f>ROUND(ABS(PI() - punkty5[[#This Row],[pi]]),4)</f>
        <v>2.98E-2</v>
      </c>
    </row>
    <row r="3817" spans="4:13" x14ac:dyDescent="0.25">
      <c r="D3817">
        <v>204</v>
      </c>
      <c r="E3817">
        <v>197</v>
      </c>
      <c r="F3817">
        <f t="shared" si="59"/>
        <v>25</v>
      </c>
      <c r="G3817">
        <f>IF(punkty5[[#This Row],[v1]] &lt; 40000,1,"")</f>
        <v>1</v>
      </c>
      <c r="H3817" t="str">
        <f>IF(punkty5[[#This Row],[v1]] = 40000,1,"")</f>
        <v/>
      </c>
      <c r="I3817">
        <f>IF(punkty5[[#This Row],[wewnatrz]] = 1,1,IF(punkty5[[#This Row],[brzegi]]=1,1,0))</f>
        <v>1</v>
      </c>
      <c r="J3817">
        <v>3810</v>
      </c>
      <c r="K3817">
        <f xml:space="preserve"> K3816 + punkty5[[#This Row],[na kole]]</f>
        <v>3021</v>
      </c>
      <c r="L3817">
        <f xml:space="preserve"> 4 * punkty5[[#This Row],[nk]] / punkty5[[#This Row],[n]]</f>
        <v>3.1716535433070865</v>
      </c>
      <c r="M3817">
        <f>ROUND(ABS(PI() - punkty5[[#This Row],[pi]]),4)</f>
        <v>3.0099999999999998E-2</v>
      </c>
    </row>
    <row r="3818" spans="4:13" x14ac:dyDescent="0.25">
      <c r="D3818">
        <v>255</v>
      </c>
      <c r="E3818">
        <v>234</v>
      </c>
      <c r="F3818">
        <f t="shared" si="59"/>
        <v>4181</v>
      </c>
      <c r="G3818">
        <f>IF(punkty5[[#This Row],[v1]] &lt; 40000,1,"")</f>
        <v>1</v>
      </c>
      <c r="H3818" t="str">
        <f>IF(punkty5[[#This Row],[v1]] = 40000,1,"")</f>
        <v/>
      </c>
      <c r="I3818">
        <f>IF(punkty5[[#This Row],[wewnatrz]] = 1,1,IF(punkty5[[#This Row],[brzegi]]=1,1,0))</f>
        <v>1</v>
      </c>
      <c r="J3818">
        <v>3811</v>
      </c>
      <c r="K3818">
        <f xml:space="preserve"> K3817 + punkty5[[#This Row],[na kole]]</f>
        <v>3022</v>
      </c>
      <c r="L3818">
        <f xml:space="preserve"> 4 * punkty5[[#This Row],[nk]] / punkty5[[#This Row],[n]]</f>
        <v>3.1718709000262399</v>
      </c>
      <c r="M3818">
        <f>ROUND(ABS(PI() - punkty5[[#This Row],[pi]]),4)</f>
        <v>3.0300000000000001E-2</v>
      </c>
    </row>
    <row r="3819" spans="4:13" x14ac:dyDescent="0.25">
      <c r="D3819">
        <v>179</v>
      </c>
      <c r="E3819">
        <v>141</v>
      </c>
      <c r="F3819">
        <f t="shared" si="59"/>
        <v>3922</v>
      </c>
      <c r="G3819">
        <f>IF(punkty5[[#This Row],[v1]] &lt; 40000,1,"")</f>
        <v>1</v>
      </c>
      <c r="H3819" t="str">
        <f>IF(punkty5[[#This Row],[v1]] = 40000,1,"")</f>
        <v/>
      </c>
      <c r="I3819">
        <f>IF(punkty5[[#This Row],[wewnatrz]] = 1,1,IF(punkty5[[#This Row],[brzegi]]=1,1,0))</f>
        <v>1</v>
      </c>
      <c r="J3819">
        <v>3812</v>
      </c>
      <c r="K3819">
        <f xml:space="preserve"> K3818 + punkty5[[#This Row],[na kole]]</f>
        <v>3023</v>
      </c>
      <c r="L3819">
        <f xml:space="preserve"> 4 * punkty5[[#This Row],[nk]] / punkty5[[#This Row],[n]]</f>
        <v>3.1720881427072403</v>
      </c>
      <c r="M3819">
        <f>ROUND(ABS(PI() - punkty5[[#This Row],[pi]]),4)</f>
        <v>3.0499999999999999E-2</v>
      </c>
    </row>
    <row r="3820" spans="4:13" x14ac:dyDescent="0.25">
      <c r="D3820">
        <v>306</v>
      </c>
      <c r="E3820">
        <v>10</v>
      </c>
      <c r="F3820">
        <f t="shared" si="59"/>
        <v>47336</v>
      </c>
      <c r="G3820" t="str">
        <f>IF(punkty5[[#This Row],[v1]] &lt; 40000,1,"")</f>
        <v/>
      </c>
      <c r="H3820" t="str">
        <f>IF(punkty5[[#This Row],[v1]] = 40000,1,"")</f>
        <v/>
      </c>
      <c r="I3820">
        <f>IF(punkty5[[#This Row],[wewnatrz]] = 1,1,IF(punkty5[[#This Row],[brzegi]]=1,1,0))</f>
        <v>0</v>
      </c>
      <c r="J3820">
        <v>3813</v>
      </c>
      <c r="K3820">
        <f xml:space="preserve"> K3819 + punkty5[[#This Row],[na kole]]</f>
        <v>3023</v>
      </c>
      <c r="L3820">
        <f xml:space="preserve"> 4 * punkty5[[#This Row],[nk]] / punkty5[[#This Row],[n]]</f>
        <v>3.1712562286913193</v>
      </c>
      <c r="M3820">
        <f>ROUND(ABS(PI() - punkty5[[#This Row],[pi]]),4)</f>
        <v>2.9700000000000001E-2</v>
      </c>
    </row>
    <row r="3821" spans="4:13" x14ac:dyDescent="0.25">
      <c r="D3821">
        <v>24</v>
      </c>
      <c r="E3821">
        <v>183</v>
      </c>
      <c r="F3821">
        <f t="shared" si="59"/>
        <v>31265</v>
      </c>
      <c r="G3821">
        <f>IF(punkty5[[#This Row],[v1]] &lt; 40000,1,"")</f>
        <v>1</v>
      </c>
      <c r="H3821" t="str">
        <f>IF(punkty5[[#This Row],[v1]] = 40000,1,"")</f>
        <v/>
      </c>
      <c r="I3821">
        <f>IF(punkty5[[#This Row],[wewnatrz]] = 1,1,IF(punkty5[[#This Row],[brzegi]]=1,1,0))</f>
        <v>1</v>
      </c>
      <c r="J3821">
        <v>3814</v>
      </c>
      <c r="K3821">
        <f xml:space="preserve"> K3820 + punkty5[[#This Row],[na kole]]</f>
        <v>3024</v>
      </c>
      <c r="L3821">
        <f xml:space="preserve"> 4 * punkty5[[#This Row],[nk]] / punkty5[[#This Row],[n]]</f>
        <v>3.1714735186156267</v>
      </c>
      <c r="M3821">
        <f>ROUND(ABS(PI() - punkty5[[#This Row],[pi]]),4)</f>
        <v>2.9899999999999999E-2</v>
      </c>
    </row>
    <row r="3822" spans="4:13" x14ac:dyDescent="0.25">
      <c r="D3822">
        <v>153</v>
      </c>
      <c r="E3822">
        <v>155</v>
      </c>
      <c r="F3822">
        <f t="shared" si="59"/>
        <v>4234</v>
      </c>
      <c r="G3822">
        <f>IF(punkty5[[#This Row],[v1]] &lt; 40000,1,"")</f>
        <v>1</v>
      </c>
      <c r="H3822" t="str">
        <f>IF(punkty5[[#This Row],[v1]] = 40000,1,"")</f>
        <v/>
      </c>
      <c r="I3822">
        <f>IF(punkty5[[#This Row],[wewnatrz]] = 1,1,IF(punkty5[[#This Row],[brzegi]]=1,1,0))</f>
        <v>1</v>
      </c>
      <c r="J3822">
        <v>3815</v>
      </c>
      <c r="K3822">
        <f xml:space="preserve"> K3821 + punkty5[[#This Row],[na kole]]</f>
        <v>3025</v>
      </c>
      <c r="L3822">
        <f xml:space="preserve"> 4 * punkty5[[#This Row],[nk]] / punkty5[[#This Row],[n]]</f>
        <v>3.1716906946264745</v>
      </c>
      <c r="M3822">
        <f>ROUND(ABS(PI() - punkty5[[#This Row],[pi]]),4)</f>
        <v>3.0099999999999998E-2</v>
      </c>
    </row>
    <row r="3823" spans="4:13" x14ac:dyDescent="0.25">
      <c r="D3823">
        <v>308</v>
      </c>
      <c r="E3823">
        <v>139</v>
      </c>
      <c r="F3823">
        <f t="shared" si="59"/>
        <v>15385</v>
      </c>
      <c r="G3823">
        <f>IF(punkty5[[#This Row],[v1]] &lt; 40000,1,"")</f>
        <v>1</v>
      </c>
      <c r="H3823" t="str">
        <f>IF(punkty5[[#This Row],[v1]] = 40000,1,"")</f>
        <v/>
      </c>
      <c r="I3823">
        <f>IF(punkty5[[#This Row],[wewnatrz]] = 1,1,IF(punkty5[[#This Row],[brzegi]]=1,1,0))</f>
        <v>1</v>
      </c>
      <c r="J3823">
        <v>3816</v>
      </c>
      <c r="K3823">
        <f xml:space="preserve"> K3822 + punkty5[[#This Row],[na kole]]</f>
        <v>3026</v>
      </c>
      <c r="L3823">
        <f xml:space="preserve"> 4 * punkty5[[#This Row],[nk]] / punkty5[[#This Row],[n]]</f>
        <v>3.1719077568134173</v>
      </c>
      <c r="M3823">
        <f>ROUND(ABS(PI() - punkty5[[#This Row],[pi]]),4)</f>
        <v>3.0300000000000001E-2</v>
      </c>
    </row>
    <row r="3824" spans="4:13" x14ac:dyDescent="0.25">
      <c r="D3824">
        <v>128</v>
      </c>
      <c r="E3824">
        <v>17</v>
      </c>
      <c r="F3824">
        <f t="shared" si="59"/>
        <v>38673</v>
      </c>
      <c r="G3824">
        <f>IF(punkty5[[#This Row],[v1]] &lt; 40000,1,"")</f>
        <v>1</v>
      </c>
      <c r="H3824" t="str">
        <f>IF(punkty5[[#This Row],[v1]] = 40000,1,"")</f>
        <v/>
      </c>
      <c r="I3824">
        <f>IF(punkty5[[#This Row],[wewnatrz]] = 1,1,IF(punkty5[[#This Row],[brzegi]]=1,1,0))</f>
        <v>1</v>
      </c>
      <c r="J3824">
        <v>3817</v>
      </c>
      <c r="K3824">
        <f xml:space="preserve"> K3823 + punkty5[[#This Row],[na kole]]</f>
        <v>3027</v>
      </c>
      <c r="L3824">
        <f xml:space="preserve"> 4 * punkty5[[#This Row],[nk]] / punkty5[[#This Row],[n]]</f>
        <v>3.1721247052659156</v>
      </c>
      <c r="M3824">
        <f>ROUND(ABS(PI() - punkty5[[#This Row],[pi]]),4)</f>
        <v>3.0499999999999999E-2</v>
      </c>
    </row>
    <row r="3825" spans="4:13" x14ac:dyDescent="0.25">
      <c r="D3825">
        <v>225</v>
      </c>
      <c r="E3825">
        <v>91</v>
      </c>
      <c r="F3825">
        <f t="shared" si="59"/>
        <v>12506</v>
      </c>
      <c r="G3825">
        <f>IF(punkty5[[#This Row],[v1]] &lt; 40000,1,"")</f>
        <v>1</v>
      </c>
      <c r="H3825" t="str">
        <f>IF(punkty5[[#This Row],[v1]] = 40000,1,"")</f>
        <v/>
      </c>
      <c r="I3825">
        <f>IF(punkty5[[#This Row],[wewnatrz]] = 1,1,IF(punkty5[[#This Row],[brzegi]]=1,1,0))</f>
        <v>1</v>
      </c>
      <c r="J3825">
        <v>3818</v>
      </c>
      <c r="K3825">
        <f xml:space="preserve"> K3824 + punkty5[[#This Row],[na kole]]</f>
        <v>3028</v>
      </c>
      <c r="L3825">
        <f xml:space="preserve"> 4 * punkty5[[#This Row],[nk]] / punkty5[[#This Row],[n]]</f>
        <v>3.172341540073337</v>
      </c>
      <c r="M3825">
        <f>ROUND(ABS(PI() - punkty5[[#This Row],[pi]]),4)</f>
        <v>3.0700000000000002E-2</v>
      </c>
    </row>
    <row r="3826" spans="4:13" x14ac:dyDescent="0.25">
      <c r="D3826">
        <v>262</v>
      </c>
      <c r="E3826">
        <v>109</v>
      </c>
      <c r="F3826">
        <f t="shared" si="59"/>
        <v>12125</v>
      </c>
      <c r="G3826">
        <f>IF(punkty5[[#This Row],[v1]] &lt; 40000,1,"")</f>
        <v>1</v>
      </c>
      <c r="H3826" t="str">
        <f>IF(punkty5[[#This Row],[v1]] = 40000,1,"")</f>
        <v/>
      </c>
      <c r="I3826">
        <f>IF(punkty5[[#This Row],[wewnatrz]] = 1,1,IF(punkty5[[#This Row],[brzegi]]=1,1,0))</f>
        <v>1</v>
      </c>
      <c r="J3826">
        <v>3819</v>
      </c>
      <c r="K3826">
        <f xml:space="preserve"> K3825 + punkty5[[#This Row],[na kole]]</f>
        <v>3029</v>
      </c>
      <c r="L3826">
        <f xml:space="preserve"> 4 * punkty5[[#This Row],[nk]] / punkty5[[#This Row],[n]]</f>
        <v>3.1725582613249541</v>
      </c>
      <c r="M3826">
        <f>ROUND(ABS(PI() - punkty5[[#This Row],[pi]]),4)</f>
        <v>3.1E-2</v>
      </c>
    </row>
    <row r="3827" spans="4:13" x14ac:dyDescent="0.25">
      <c r="D3827">
        <v>291</v>
      </c>
      <c r="E3827">
        <v>180</v>
      </c>
      <c r="F3827">
        <f t="shared" si="59"/>
        <v>8681</v>
      </c>
      <c r="G3827">
        <f>IF(punkty5[[#This Row],[v1]] &lt; 40000,1,"")</f>
        <v>1</v>
      </c>
      <c r="H3827" t="str">
        <f>IF(punkty5[[#This Row],[v1]] = 40000,1,"")</f>
        <v/>
      </c>
      <c r="I3827">
        <f>IF(punkty5[[#This Row],[wewnatrz]] = 1,1,IF(punkty5[[#This Row],[brzegi]]=1,1,0))</f>
        <v>1</v>
      </c>
      <c r="J3827">
        <v>3820</v>
      </c>
      <c r="K3827">
        <f xml:space="preserve"> K3826 + punkty5[[#This Row],[na kole]]</f>
        <v>3030</v>
      </c>
      <c r="L3827">
        <f xml:space="preserve"> 4 * punkty5[[#This Row],[nk]] / punkty5[[#This Row],[n]]</f>
        <v>3.1727748691099475</v>
      </c>
      <c r="M3827">
        <f>ROUND(ABS(PI() - punkty5[[#This Row],[pi]]),4)</f>
        <v>3.1199999999999999E-2</v>
      </c>
    </row>
    <row r="3828" spans="4:13" x14ac:dyDescent="0.25">
      <c r="D3828">
        <v>46</v>
      </c>
      <c r="E3828">
        <v>179</v>
      </c>
      <c r="F3828">
        <f t="shared" si="59"/>
        <v>24157</v>
      </c>
      <c r="G3828">
        <f>IF(punkty5[[#This Row],[v1]] &lt; 40000,1,"")</f>
        <v>1</v>
      </c>
      <c r="H3828" t="str">
        <f>IF(punkty5[[#This Row],[v1]] = 40000,1,"")</f>
        <v/>
      </c>
      <c r="I3828">
        <f>IF(punkty5[[#This Row],[wewnatrz]] = 1,1,IF(punkty5[[#This Row],[brzegi]]=1,1,0))</f>
        <v>1</v>
      </c>
      <c r="J3828">
        <v>3821</v>
      </c>
      <c r="K3828">
        <f xml:space="preserve"> K3827 + punkty5[[#This Row],[na kole]]</f>
        <v>3031</v>
      </c>
      <c r="L3828">
        <f xml:space="preserve"> 4 * punkty5[[#This Row],[nk]] / punkty5[[#This Row],[n]]</f>
        <v>3.1729913635174039</v>
      </c>
      <c r="M3828">
        <f>ROUND(ABS(PI() - punkty5[[#This Row],[pi]]),4)</f>
        <v>3.1399999999999997E-2</v>
      </c>
    </row>
    <row r="3829" spans="4:13" x14ac:dyDescent="0.25">
      <c r="D3829">
        <v>345</v>
      </c>
      <c r="E3829">
        <v>2</v>
      </c>
      <c r="F3829">
        <f t="shared" si="59"/>
        <v>60229</v>
      </c>
      <c r="G3829" t="str">
        <f>IF(punkty5[[#This Row],[v1]] &lt; 40000,1,"")</f>
        <v/>
      </c>
      <c r="H3829" t="str">
        <f>IF(punkty5[[#This Row],[v1]] = 40000,1,"")</f>
        <v/>
      </c>
      <c r="I3829">
        <f>IF(punkty5[[#This Row],[wewnatrz]] = 1,1,IF(punkty5[[#This Row],[brzegi]]=1,1,0))</f>
        <v>0</v>
      </c>
      <c r="J3829">
        <v>3822</v>
      </c>
      <c r="K3829">
        <f xml:space="preserve"> K3828 + punkty5[[#This Row],[na kole]]</f>
        <v>3031</v>
      </c>
      <c r="L3829">
        <f xml:space="preserve"> 4 * punkty5[[#This Row],[nk]] / punkty5[[#This Row],[n]]</f>
        <v>3.172161172161172</v>
      </c>
      <c r="M3829">
        <f>ROUND(ABS(PI() - punkty5[[#This Row],[pi]]),4)</f>
        <v>3.0599999999999999E-2</v>
      </c>
    </row>
    <row r="3830" spans="4:13" x14ac:dyDescent="0.25">
      <c r="D3830">
        <v>21</v>
      </c>
      <c r="E3830">
        <v>115</v>
      </c>
      <c r="F3830">
        <f t="shared" si="59"/>
        <v>39266</v>
      </c>
      <c r="G3830">
        <f>IF(punkty5[[#This Row],[v1]] &lt; 40000,1,"")</f>
        <v>1</v>
      </c>
      <c r="H3830" t="str">
        <f>IF(punkty5[[#This Row],[v1]] = 40000,1,"")</f>
        <v/>
      </c>
      <c r="I3830">
        <f>IF(punkty5[[#This Row],[wewnatrz]] = 1,1,IF(punkty5[[#This Row],[brzegi]]=1,1,0))</f>
        <v>1</v>
      </c>
      <c r="J3830">
        <v>3823</v>
      </c>
      <c r="K3830">
        <f xml:space="preserve"> K3829 + punkty5[[#This Row],[na kole]]</f>
        <v>3032</v>
      </c>
      <c r="L3830">
        <f xml:space="preserve"> 4 * punkty5[[#This Row],[nk]] / punkty5[[#This Row],[n]]</f>
        <v>3.1723777138373004</v>
      </c>
      <c r="M3830">
        <f>ROUND(ABS(PI() - punkty5[[#This Row],[pi]]),4)</f>
        <v>3.0800000000000001E-2</v>
      </c>
    </row>
    <row r="3831" spans="4:13" x14ac:dyDescent="0.25">
      <c r="D3831">
        <v>83</v>
      </c>
      <c r="E3831">
        <v>47</v>
      </c>
      <c r="F3831">
        <f t="shared" si="59"/>
        <v>37098</v>
      </c>
      <c r="G3831">
        <f>IF(punkty5[[#This Row],[v1]] &lt; 40000,1,"")</f>
        <v>1</v>
      </c>
      <c r="H3831" t="str">
        <f>IF(punkty5[[#This Row],[v1]] = 40000,1,"")</f>
        <v/>
      </c>
      <c r="I3831">
        <f>IF(punkty5[[#This Row],[wewnatrz]] = 1,1,IF(punkty5[[#This Row],[brzegi]]=1,1,0))</f>
        <v>1</v>
      </c>
      <c r="J3831">
        <v>3824</v>
      </c>
      <c r="K3831">
        <f xml:space="preserve"> K3830 + punkty5[[#This Row],[na kole]]</f>
        <v>3033</v>
      </c>
      <c r="L3831">
        <f xml:space="preserve"> 4 * punkty5[[#This Row],[nk]] / punkty5[[#This Row],[n]]</f>
        <v>3.1725941422594142</v>
      </c>
      <c r="M3831">
        <f>ROUND(ABS(PI() - punkty5[[#This Row],[pi]]),4)</f>
        <v>3.1E-2</v>
      </c>
    </row>
    <row r="3832" spans="4:13" x14ac:dyDescent="0.25">
      <c r="D3832">
        <v>243</v>
      </c>
      <c r="E3832">
        <v>27</v>
      </c>
      <c r="F3832">
        <f t="shared" si="59"/>
        <v>31778</v>
      </c>
      <c r="G3832">
        <f>IF(punkty5[[#This Row],[v1]] &lt; 40000,1,"")</f>
        <v>1</v>
      </c>
      <c r="H3832" t="str">
        <f>IF(punkty5[[#This Row],[v1]] = 40000,1,"")</f>
        <v/>
      </c>
      <c r="I3832">
        <f>IF(punkty5[[#This Row],[wewnatrz]] = 1,1,IF(punkty5[[#This Row],[brzegi]]=1,1,0))</f>
        <v>1</v>
      </c>
      <c r="J3832">
        <v>3825</v>
      </c>
      <c r="K3832">
        <f xml:space="preserve"> K3831 + punkty5[[#This Row],[na kole]]</f>
        <v>3034</v>
      </c>
      <c r="L3832">
        <f xml:space="preserve"> 4 * punkty5[[#This Row],[nk]] / punkty5[[#This Row],[n]]</f>
        <v>3.1728104575163401</v>
      </c>
      <c r="M3832">
        <f>ROUND(ABS(PI() - punkty5[[#This Row],[pi]]),4)</f>
        <v>3.1199999999999999E-2</v>
      </c>
    </row>
    <row r="3833" spans="4:13" x14ac:dyDescent="0.25">
      <c r="D3833">
        <v>73</v>
      </c>
      <c r="E3833">
        <v>47</v>
      </c>
      <c r="F3833">
        <f t="shared" si="59"/>
        <v>39538</v>
      </c>
      <c r="G3833">
        <f>IF(punkty5[[#This Row],[v1]] &lt; 40000,1,"")</f>
        <v>1</v>
      </c>
      <c r="H3833" t="str">
        <f>IF(punkty5[[#This Row],[v1]] = 40000,1,"")</f>
        <v/>
      </c>
      <c r="I3833">
        <f>IF(punkty5[[#This Row],[wewnatrz]] = 1,1,IF(punkty5[[#This Row],[brzegi]]=1,1,0))</f>
        <v>1</v>
      </c>
      <c r="J3833">
        <v>3826</v>
      </c>
      <c r="K3833">
        <f xml:space="preserve"> K3832 + punkty5[[#This Row],[na kole]]</f>
        <v>3035</v>
      </c>
      <c r="L3833">
        <f xml:space="preserve"> 4 * punkty5[[#This Row],[nk]] / punkty5[[#This Row],[n]]</f>
        <v>3.1730266596968111</v>
      </c>
      <c r="M3833">
        <f>ROUND(ABS(PI() - punkty5[[#This Row],[pi]]),4)</f>
        <v>3.1399999999999997E-2</v>
      </c>
    </row>
    <row r="3834" spans="4:13" x14ac:dyDescent="0.25">
      <c r="D3834">
        <v>277</v>
      </c>
      <c r="E3834">
        <v>21</v>
      </c>
      <c r="F3834">
        <f t="shared" si="59"/>
        <v>37970</v>
      </c>
      <c r="G3834">
        <f>IF(punkty5[[#This Row],[v1]] &lt; 40000,1,"")</f>
        <v>1</v>
      </c>
      <c r="H3834" t="str">
        <f>IF(punkty5[[#This Row],[v1]] = 40000,1,"")</f>
        <v/>
      </c>
      <c r="I3834">
        <f>IF(punkty5[[#This Row],[wewnatrz]] = 1,1,IF(punkty5[[#This Row],[brzegi]]=1,1,0))</f>
        <v>1</v>
      </c>
      <c r="J3834">
        <v>3827</v>
      </c>
      <c r="K3834">
        <f xml:space="preserve"> K3833 + punkty5[[#This Row],[na kole]]</f>
        <v>3036</v>
      </c>
      <c r="L3834">
        <f xml:space="preserve"> 4 * punkty5[[#This Row],[nk]] / punkty5[[#This Row],[n]]</f>
        <v>3.1732427488894697</v>
      </c>
      <c r="M3834">
        <f>ROUND(ABS(PI() - punkty5[[#This Row],[pi]]),4)</f>
        <v>3.1699999999999999E-2</v>
      </c>
    </row>
    <row r="3835" spans="4:13" x14ac:dyDescent="0.25">
      <c r="D3835">
        <v>265</v>
      </c>
      <c r="E3835">
        <v>262</v>
      </c>
      <c r="F3835">
        <f t="shared" si="59"/>
        <v>8069</v>
      </c>
      <c r="G3835">
        <f>IF(punkty5[[#This Row],[v1]] &lt; 40000,1,"")</f>
        <v>1</v>
      </c>
      <c r="H3835" t="str">
        <f>IF(punkty5[[#This Row],[v1]] = 40000,1,"")</f>
        <v/>
      </c>
      <c r="I3835">
        <f>IF(punkty5[[#This Row],[wewnatrz]] = 1,1,IF(punkty5[[#This Row],[brzegi]]=1,1,0))</f>
        <v>1</v>
      </c>
      <c r="J3835">
        <v>3828</v>
      </c>
      <c r="K3835">
        <f xml:space="preserve"> K3834 + punkty5[[#This Row],[na kole]]</f>
        <v>3037</v>
      </c>
      <c r="L3835">
        <f xml:space="preserve"> 4 * punkty5[[#This Row],[nk]] / punkty5[[#This Row],[n]]</f>
        <v>3.1734587251828632</v>
      </c>
      <c r="M3835">
        <f>ROUND(ABS(PI() - punkty5[[#This Row],[pi]]),4)</f>
        <v>3.1899999999999998E-2</v>
      </c>
    </row>
    <row r="3836" spans="4:13" x14ac:dyDescent="0.25">
      <c r="D3836">
        <v>44</v>
      </c>
      <c r="E3836">
        <v>139</v>
      </c>
      <c r="F3836">
        <f t="shared" si="59"/>
        <v>28057</v>
      </c>
      <c r="G3836">
        <f>IF(punkty5[[#This Row],[v1]] &lt; 40000,1,"")</f>
        <v>1</v>
      </c>
      <c r="H3836" t="str">
        <f>IF(punkty5[[#This Row],[v1]] = 40000,1,"")</f>
        <v/>
      </c>
      <c r="I3836">
        <f>IF(punkty5[[#This Row],[wewnatrz]] = 1,1,IF(punkty5[[#This Row],[brzegi]]=1,1,0))</f>
        <v>1</v>
      </c>
      <c r="J3836">
        <v>3829</v>
      </c>
      <c r="K3836">
        <f xml:space="preserve"> K3835 + punkty5[[#This Row],[na kole]]</f>
        <v>3038</v>
      </c>
      <c r="L3836">
        <f xml:space="preserve"> 4 * punkty5[[#This Row],[nk]] / punkty5[[#This Row],[n]]</f>
        <v>3.173674588665448</v>
      </c>
      <c r="M3836">
        <f>ROUND(ABS(PI() - punkty5[[#This Row],[pi]]),4)</f>
        <v>3.2099999999999997E-2</v>
      </c>
    </row>
    <row r="3837" spans="4:13" x14ac:dyDescent="0.25">
      <c r="D3837">
        <v>229</v>
      </c>
      <c r="E3837">
        <v>119</v>
      </c>
      <c r="F3837">
        <f t="shared" si="59"/>
        <v>7402</v>
      </c>
      <c r="G3837">
        <f>IF(punkty5[[#This Row],[v1]] &lt; 40000,1,"")</f>
        <v>1</v>
      </c>
      <c r="H3837" t="str">
        <f>IF(punkty5[[#This Row],[v1]] = 40000,1,"")</f>
        <v/>
      </c>
      <c r="I3837">
        <f>IF(punkty5[[#This Row],[wewnatrz]] = 1,1,IF(punkty5[[#This Row],[brzegi]]=1,1,0))</f>
        <v>1</v>
      </c>
      <c r="J3837">
        <v>3830</v>
      </c>
      <c r="K3837">
        <f xml:space="preserve"> K3836 + punkty5[[#This Row],[na kole]]</f>
        <v>3039</v>
      </c>
      <c r="L3837">
        <f xml:space="preserve"> 4 * punkty5[[#This Row],[nk]] / punkty5[[#This Row],[n]]</f>
        <v>3.1738903394255873</v>
      </c>
      <c r="M3837">
        <f>ROUND(ABS(PI() - punkty5[[#This Row],[pi]]),4)</f>
        <v>3.2300000000000002E-2</v>
      </c>
    </row>
    <row r="3838" spans="4:13" x14ac:dyDescent="0.25">
      <c r="D3838">
        <v>41</v>
      </c>
      <c r="E3838">
        <v>307</v>
      </c>
      <c r="F3838">
        <f t="shared" si="59"/>
        <v>36730</v>
      </c>
      <c r="G3838">
        <f>IF(punkty5[[#This Row],[v1]] &lt; 40000,1,"")</f>
        <v>1</v>
      </c>
      <c r="H3838" t="str">
        <f>IF(punkty5[[#This Row],[v1]] = 40000,1,"")</f>
        <v/>
      </c>
      <c r="I3838">
        <f>IF(punkty5[[#This Row],[wewnatrz]] = 1,1,IF(punkty5[[#This Row],[brzegi]]=1,1,0))</f>
        <v>1</v>
      </c>
      <c r="J3838">
        <v>3831</v>
      </c>
      <c r="K3838">
        <f xml:space="preserve"> K3837 + punkty5[[#This Row],[na kole]]</f>
        <v>3040</v>
      </c>
      <c r="L3838">
        <f xml:space="preserve"> 4 * punkty5[[#This Row],[nk]] / punkty5[[#This Row],[n]]</f>
        <v>3.174105977551553</v>
      </c>
      <c r="M3838">
        <f>ROUND(ABS(PI() - punkty5[[#This Row],[pi]]),4)</f>
        <v>3.2500000000000001E-2</v>
      </c>
    </row>
    <row r="3839" spans="4:13" x14ac:dyDescent="0.25">
      <c r="D3839">
        <v>62</v>
      </c>
      <c r="E3839">
        <v>24</v>
      </c>
      <c r="F3839">
        <f t="shared" si="59"/>
        <v>50020</v>
      </c>
      <c r="G3839" t="str">
        <f>IF(punkty5[[#This Row],[v1]] &lt; 40000,1,"")</f>
        <v/>
      </c>
      <c r="H3839" t="str">
        <f>IF(punkty5[[#This Row],[v1]] = 40000,1,"")</f>
        <v/>
      </c>
      <c r="I3839">
        <f>IF(punkty5[[#This Row],[wewnatrz]] = 1,1,IF(punkty5[[#This Row],[brzegi]]=1,1,0))</f>
        <v>0</v>
      </c>
      <c r="J3839">
        <v>3832</v>
      </c>
      <c r="K3839">
        <f xml:space="preserve"> K3838 + punkty5[[#This Row],[na kole]]</f>
        <v>3040</v>
      </c>
      <c r="L3839">
        <f xml:space="preserve"> 4 * punkty5[[#This Row],[nk]] / punkty5[[#This Row],[n]]</f>
        <v>3.173277661795407</v>
      </c>
      <c r="M3839">
        <f>ROUND(ABS(PI() - punkty5[[#This Row],[pi]]),4)</f>
        <v>3.1699999999999999E-2</v>
      </c>
    </row>
    <row r="3840" spans="4:13" x14ac:dyDescent="0.25">
      <c r="D3840">
        <v>296</v>
      </c>
      <c r="E3840">
        <v>150</v>
      </c>
      <c r="F3840">
        <f t="shared" si="59"/>
        <v>11716</v>
      </c>
      <c r="G3840">
        <f>IF(punkty5[[#This Row],[v1]] &lt; 40000,1,"")</f>
        <v>1</v>
      </c>
      <c r="H3840" t="str">
        <f>IF(punkty5[[#This Row],[v1]] = 40000,1,"")</f>
        <v/>
      </c>
      <c r="I3840">
        <f>IF(punkty5[[#This Row],[wewnatrz]] = 1,1,IF(punkty5[[#This Row],[brzegi]]=1,1,0))</f>
        <v>1</v>
      </c>
      <c r="J3840">
        <v>3833</v>
      </c>
      <c r="K3840">
        <f xml:space="preserve"> K3839 + punkty5[[#This Row],[na kole]]</f>
        <v>3041</v>
      </c>
      <c r="L3840">
        <f xml:space="preserve"> 4 * punkty5[[#This Row],[nk]] / punkty5[[#This Row],[n]]</f>
        <v>3.1734933472475868</v>
      </c>
      <c r="M3840">
        <f>ROUND(ABS(PI() - punkty5[[#This Row],[pi]]),4)</f>
        <v>3.1899999999999998E-2</v>
      </c>
    </row>
    <row r="3841" spans="4:13" x14ac:dyDescent="0.25">
      <c r="D3841">
        <v>295</v>
      </c>
      <c r="E3841">
        <v>72</v>
      </c>
      <c r="F3841">
        <f t="shared" si="59"/>
        <v>25409</v>
      </c>
      <c r="G3841">
        <f>IF(punkty5[[#This Row],[v1]] &lt; 40000,1,"")</f>
        <v>1</v>
      </c>
      <c r="H3841" t="str">
        <f>IF(punkty5[[#This Row],[v1]] = 40000,1,"")</f>
        <v/>
      </c>
      <c r="I3841">
        <f>IF(punkty5[[#This Row],[wewnatrz]] = 1,1,IF(punkty5[[#This Row],[brzegi]]=1,1,0))</f>
        <v>1</v>
      </c>
      <c r="J3841">
        <v>3834</v>
      </c>
      <c r="K3841">
        <f xml:space="preserve"> K3840 + punkty5[[#This Row],[na kole]]</f>
        <v>3042</v>
      </c>
      <c r="L3841">
        <f xml:space="preserve"> 4 * punkty5[[#This Row],[nk]] / punkty5[[#This Row],[n]]</f>
        <v>3.1737089201877935</v>
      </c>
      <c r="M3841">
        <f>ROUND(ABS(PI() - punkty5[[#This Row],[pi]]),4)</f>
        <v>3.2099999999999997E-2</v>
      </c>
    </row>
    <row r="3842" spans="4:13" x14ac:dyDescent="0.25">
      <c r="D3842">
        <v>131</v>
      </c>
      <c r="E3842">
        <v>261</v>
      </c>
      <c r="F3842">
        <f t="shared" si="59"/>
        <v>8482</v>
      </c>
      <c r="G3842">
        <f>IF(punkty5[[#This Row],[v1]] &lt; 40000,1,"")</f>
        <v>1</v>
      </c>
      <c r="H3842" t="str">
        <f>IF(punkty5[[#This Row],[v1]] = 40000,1,"")</f>
        <v/>
      </c>
      <c r="I3842">
        <f>IF(punkty5[[#This Row],[wewnatrz]] = 1,1,IF(punkty5[[#This Row],[brzegi]]=1,1,0))</f>
        <v>1</v>
      </c>
      <c r="J3842">
        <v>3835</v>
      </c>
      <c r="K3842">
        <f xml:space="preserve"> K3841 + punkty5[[#This Row],[na kole]]</f>
        <v>3043</v>
      </c>
      <c r="L3842">
        <f xml:space="preserve"> 4 * punkty5[[#This Row],[nk]] / punkty5[[#This Row],[n]]</f>
        <v>3.1739243807040416</v>
      </c>
      <c r="M3842">
        <f>ROUND(ABS(PI() - punkty5[[#This Row],[pi]]),4)</f>
        <v>3.2300000000000002E-2</v>
      </c>
    </row>
    <row r="3843" spans="4:13" x14ac:dyDescent="0.25">
      <c r="D3843">
        <v>301</v>
      </c>
      <c r="E3843">
        <v>123</v>
      </c>
      <c r="F3843">
        <f t="shared" si="59"/>
        <v>16130</v>
      </c>
      <c r="G3843">
        <f>IF(punkty5[[#This Row],[v1]] &lt; 40000,1,"")</f>
        <v>1</v>
      </c>
      <c r="H3843" t="str">
        <f>IF(punkty5[[#This Row],[v1]] = 40000,1,"")</f>
        <v/>
      </c>
      <c r="I3843">
        <f>IF(punkty5[[#This Row],[wewnatrz]] = 1,1,IF(punkty5[[#This Row],[brzegi]]=1,1,0))</f>
        <v>1</v>
      </c>
      <c r="J3843">
        <v>3836</v>
      </c>
      <c r="K3843">
        <f xml:space="preserve"> K3842 + punkty5[[#This Row],[na kole]]</f>
        <v>3044</v>
      </c>
      <c r="L3843">
        <f xml:space="preserve"> 4 * punkty5[[#This Row],[nk]] / punkty5[[#This Row],[n]]</f>
        <v>3.1741397288842546</v>
      </c>
      <c r="M3843">
        <f>ROUND(ABS(PI() - punkty5[[#This Row],[pi]]),4)</f>
        <v>3.2500000000000001E-2</v>
      </c>
    </row>
    <row r="3844" spans="4:13" x14ac:dyDescent="0.25">
      <c r="D3844">
        <v>400</v>
      </c>
      <c r="E3844">
        <v>379</v>
      </c>
      <c r="F3844">
        <f t="shared" si="59"/>
        <v>72041</v>
      </c>
      <c r="G3844" t="str">
        <f>IF(punkty5[[#This Row],[v1]] &lt; 40000,1,"")</f>
        <v/>
      </c>
      <c r="H3844" t="str">
        <f>IF(punkty5[[#This Row],[v1]] = 40000,1,"")</f>
        <v/>
      </c>
      <c r="I3844">
        <f>IF(punkty5[[#This Row],[wewnatrz]] = 1,1,IF(punkty5[[#This Row],[brzegi]]=1,1,0))</f>
        <v>0</v>
      </c>
      <c r="J3844">
        <v>3837</v>
      </c>
      <c r="K3844">
        <f xml:space="preserve"> K3843 + punkty5[[#This Row],[na kole]]</f>
        <v>3044</v>
      </c>
      <c r="L3844">
        <f xml:space="preserve"> 4 * punkty5[[#This Row],[nk]] / punkty5[[#This Row],[n]]</f>
        <v>3.1733124837112325</v>
      </c>
      <c r="M3844">
        <f>ROUND(ABS(PI() - punkty5[[#This Row],[pi]]),4)</f>
        <v>3.1699999999999999E-2</v>
      </c>
    </row>
    <row r="3845" spans="4:13" x14ac:dyDescent="0.25">
      <c r="D3845">
        <v>112</v>
      </c>
      <c r="E3845">
        <v>321</v>
      </c>
      <c r="F3845">
        <f t="shared" si="59"/>
        <v>22385</v>
      </c>
      <c r="G3845">
        <f>IF(punkty5[[#This Row],[v1]] &lt; 40000,1,"")</f>
        <v>1</v>
      </c>
      <c r="H3845" t="str">
        <f>IF(punkty5[[#This Row],[v1]] = 40000,1,"")</f>
        <v/>
      </c>
      <c r="I3845">
        <f>IF(punkty5[[#This Row],[wewnatrz]] = 1,1,IF(punkty5[[#This Row],[brzegi]]=1,1,0))</f>
        <v>1</v>
      </c>
      <c r="J3845">
        <v>3838</v>
      </c>
      <c r="K3845">
        <f xml:space="preserve"> K3844 + punkty5[[#This Row],[na kole]]</f>
        <v>3045</v>
      </c>
      <c r="L3845">
        <f xml:space="preserve"> 4 * punkty5[[#This Row],[nk]] / punkty5[[#This Row],[n]]</f>
        <v>3.1735278791037</v>
      </c>
      <c r="M3845">
        <f>ROUND(ABS(PI() - punkty5[[#This Row],[pi]]),4)</f>
        <v>3.1899999999999998E-2</v>
      </c>
    </row>
    <row r="3846" spans="4:13" x14ac:dyDescent="0.25">
      <c r="D3846">
        <v>292</v>
      </c>
      <c r="E3846">
        <v>57</v>
      </c>
      <c r="F3846">
        <f t="shared" si="59"/>
        <v>28913</v>
      </c>
      <c r="G3846">
        <f>IF(punkty5[[#This Row],[v1]] &lt; 40000,1,"")</f>
        <v>1</v>
      </c>
      <c r="H3846" t="str">
        <f>IF(punkty5[[#This Row],[v1]] = 40000,1,"")</f>
        <v/>
      </c>
      <c r="I3846">
        <f>IF(punkty5[[#This Row],[wewnatrz]] = 1,1,IF(punkty5[[#This Row],[brzegi]]=1,1,0))</f>
        <v>1</v>
      </c>
      <c r="J3846">
        <v>3839</v>
      </c>
      <c r="K3846">
        <f xml:space="preserve"> K3845 + punkty5[[#This Row],[na kole]]</f>
        <v>3046</v>
      </c>
      <c r="L3846">
        <f xml:space="preserve"> 4 * punkty5[[#This Row],[nk]] / punkty5[[#This Row],[n]]</f>
        <v>3.1737431622818444</v>
      </c>
      <c r="M3846">
        <f>ROUND(ABS(PI() - punkty5[[#This Row],[pi]]),4)</f>
        <v>3.2199999999999999E-2</v>
      </c>
    </row>
    <row r="3847" spans="4:13" x14ac:dyDescent="0.25">
      <c r="D3847">
        <v>45</v>
      </c>
      <c r="E3847">
        <v>392</v>
      </c>
      <c r="F3847">
        <f t="shared" si="59"/>
        <v>60889</v>
      </c>
      <c r="G3847" t="str">
        <f>IF(punkty5[[#This Row],[v1]] &lt; 40000,1,"")</f>
        <v/>
      </c>
      <c r="H3847" t="str">
        <f>IF(punkty5[[#This Row],[v1]] = 40000,1,"")</f>
        <v/>
      </c>
      <c r="I3847">
        <f>IF(punkty5[[#This Row],[wewnatrz]] = 1,1,IF(punkty5[[#This Row],[brzegi]]=1,1,0))</f>
        <v>0</v>
      </c>
      <c r="J3847">
        <v>3840</v>
      </c>
      <c r="K3847">
        <f xml:space="preserve"> K3846 + punkty5[[#This Row],[na kole]]</f>
        <v>3046</v>
      </c>
      <c r="L3847">
        <f xml:space="preserve"> 4 * punkty5[[#This Row],[nk]] / punkty5[[#This Row],[n]]</f>
        <v>3.1729166666666666</v>
      </c>
      <c r="M3847">
        <f>ROUND(ABS(PI() - punkty5[[#This Row],[pi]]),4)</f>
        <v>3.1300000000000001E-2</v>
      </c>
    </row>
    <row r="3848" spans="4:13" x14ac:dyDescent="0.25">
      <c r="D3848">
        <v>364</v>
      </c>
      <c r="E3848">
        <v>189</v>
      </c>
      <c r="F3848">
        <f t="shared" si="59"/>
        <v>27017</v>
      </c>
      <c r="G3848">
        <f>IF(punkty5[[#This Row],[v1]] &lt; 40000,1,"")</f>
        <v>1</v>
      </c>
      <c r="H3848" t="str">
        <f>IF(punkty5[[#This Row],[v1]] = 40000,1,"")</f>
        <v/>
      </c>
      <c r="I3848">
        <f>IF(punkty5[[#This Row],[wewnatrz]] = 1,1,IF(punkty5[[#This Row],[brzegi]]=1,1,0))</f>
        <v>1</v>
      </c>
      <c r="J3848">
        <v>3841</v>
      </c>
      <c r="K3848">
        <f xml:space="preserve"> K3847 + punkty5[[#This Row],[na kole]]</f>
        <v>3047</v>
      </c>
      <c r="L3848">
        <f xml:space="preserve"> 4 * punkty5[[#This Row],[nk]] / punkty5[[#This Row],[n]]</f>
        <v>3.1731319968758136</v>
      </c>
      <c r="M3848">
        <f>ROUND(ABS(PI() - punkty5[[#This Row],[pi]]),4)</f>
        <v>3.15E-2</v>
      </c>
    </row>
    <row r="3849" spans="4:13" x14ac:dyDescent="0.25">
      <c r="D3849">
        <v>34</v>
      </c>
      <c r="E3849">
        <v>279</v>
      </c>
      <c r="F3849">
        <f t="shared" ref="F3849:F3912" si="60">((D3849 - 200) * (D3849 - 200)) +(( E3849 - 200) * ( E3849 - 200))</f>
        <v>33797</v>
      </c>
      <c r="G3849">
        <f>IF(punkty5[[#This Row],[v1]] &lt; 40000,1,"")</f>
        <v>1</v>
      </c>
      <c r="H3849" t="str">
        <f>IF(punkty5[[#This Row],[v1]] = 40000,1,"")</f>
        <v/>
      </c>
      <c r="I3849">
        <f>IF(punkty5[[#This Row],[wewnatrz]] = 1,1,IF(punkty5[[#This Row],[brzegi]]=1,1,0))</f>
        <v>1</v>
      </c>
      <c r="J3849">
        <v>3842</v>
      </c>
      <c r="K3849">
        <f xml:space="preserve"> K3848 + punkty5[[#This Row],[na kole]]</f>
        <v>3048</v>
      </c>
      <c r="L3849">
        <f xml:space="preserve"> 4 * punkty5[[#This Row],[nk]] / punkty5[[#This Row],[n]]</f>
        <v>3.1733472149921917</v>
      </c>
      <c r="M3849">
        <f>ROUND(ABS(PI() - punkty5[[#This Row],[pi]]),4)</f>
        <v>3.1800000000000002E-2</v>
      </c>
    </row>
    <row r="3850" spans="4:13" x14ac:dyDescent="0.25">
      <c r="D3850">
        <v>314</v>
      </c>
      <c r="E3850">
        <v>206</v>
      </c>
      <c r="F3850">
        <f t="shared" si="60"/>
        <v>13032</v>
      </c>
      <c r="G3850">
        <f>IF(punkty5[[#This Row],[v1]] &lt; 40000,1,"")</f>
        <v>1</v>
      </c>
      <c r="H3850" t="str">
        <f>IF(punkty5[[#This Row],[v1]] = 40000,1,"")</f>
        <v/>
      </c>
      <c r="I3850">
        <f>IF(punkty5[[#This Row],[wewnatrz]] = 1,1,IF(punkty5[[#This Row],[brzegi]]=1,1,0))</f>
        <v>1</v>
      </c>
      <c r="J3850">
        <v>3843</v>
      </c>
      <c r="K3850">
        <f xml:space="preserve"> K3849 + punkty5[[#This Row],[na kole]]</f>
        <v>3049</v>
      </c>
      <c r="L3850">
        <f xml:space="preserve"> 4 * punkty5[[#This Row],[nk]] / punkty5[[#This Row],[n]]</f>
        <v>3.1735623211033048</v>
      </c>
      <c r="M3850">
        <f>ROUND(ABS(PI() - punkty5[[#This Row],[pi]]),4)</f>
        <v>3.2000000000000001E-2</v>
      </c>
    </row>
    <row r="3851" spans="4:13" x14ac:dyDescent="0.25">
      <c r="D3851">
        <v>385</v>
      </c>
      <c r="E3851">
        <v>363</v>
      </c>
      <c r="F3851">
        <f t="shared" si="60"/>
        <v>60794</v>
      </c>
      <c r="G3851" t="str">
        <f>IF(punkty5[[#This Row],[v1]] &lt; 40000,1,"")</f>
        <v/>
      </c>
      <c r="H3851" t="str">
        <f>IF(punkty5[[#This Row],[v1]] = 40000,1,"")</f>
        <v/>
      </c>
      <c r="I3851">
        <f>IF(punkty5[[#This Row],[wewnatrz]] = 1,1,IF(punkty5[[#This Row],[brzegi]]=1,1,0))</f>
        <v>0</v>
      </c>
      <c r="J3851">
        <v>3844</v>
      </c>
      <c r="K3851">
        <f xml:space="preserve"> K3850 + punkty5[[#This Row],[na kole]]</f>
        <v>3049</v>
      </c>
      <c r="L3851">
        <f xml:space="preserve"> 4 * punkty5[[#This Row],[nk]] / punkty5[[#This Row],[n]]</f>
        <v>3.1727367325702391</v>
      </c>
      <c r="M3851">
        <f>ROUND(ABS(PI() - punkty5[[#This Row],[pi]]),4)</f>
        <v>3.1099999999999999E-2</v>
      </c>
    </row>
    <row r="3852" spans="4:13" x14ac:dyDescent="0.25">
      <c r="D3852">
        <v>384</v>
      </c>
      <c r="E3852">
        <v>321</v>
      </c>
      <c r="F3852">
        <f t="shared" si="60"/>
        <v>48497</v>
      </c>
      <c r="G3852" t="str">
        <f>IF(punkty5[[#This Row],[v1]] &lt; 40000,1,"")</f>
        <v/>
      </c>
      <c r="H3852" t="str">
        <f>IF(punkty5[[#This Row],[v1]] = 40000,1,"")</f>
        <v/>
      </c>
      <c r="I3852">
        <f>IF(punkty5[[#This Row],[wewnatrz]] = 1,1,IF(punkty5[[#This Row],[brzegi]]=1,1,0))</f>
        <v>0</v>
      </c>
      <c r="J3852">
        <v>3845</v>
      </c>
      <c r="K3852">
        <f xml:space="preserve"> K3851 + punkty5[[#This Row],[na kole]]</f>
        <v>3049</v>
      </c>
      <c r="L3852">
        <f xml:space="preserve"> 4 * punkty5[[#This Row],[nk]] / punkty5[[#This Row],[n]]</f>
        <v>3.1719115734720416</v>
      </c>
      <c r="M3852">
        <f>ROUND(ABS(PI() - punkty5[[#This Row],[pi]]),4)</f>
        <v>3.0300000000000001E-2</v>
      </c>
    </row>
    <row r="3853" spans="4:13" x14ac:dyDescent="0.25">
      <c r="D3853">
        <v>52</v>
      </c>
      <c r="E3853">
        <v>37</v>
      </c>
      <c r="F3853">
        <f t="shared" si="60"/>
        <v>48473</v>
      </c>
      <c r="G3853" t="str">
        <f>IF(punkty5[[#This Row],[v1]] &lt; 40000,1,"")</f>
        <v/>
      </c>
      <c r="H3853" t="str">
        <f>IF(punkty5[[#This Row],[v1]] = 40000,1,"")</f>
        <v/>
      </c>
      <c r="I3853">
        <f>IF(punkty5[[#This Row],[wewnatrz]] = 1,1,IF(punkty5[[#This Row],[brzegi]]=1,1,0))</f>
        <v>0</v>
      </c>
      <c r="J3853">
        <v>3846</v>
      </c>
      <c r="K3853">
        <f xml:space="preserve"> K3852 + punkty5[[#This Row],[na kole]]</f>
        <v>3049</v>
      </c>
      <c r="L3853">
        <f xml:space="preserve"> 4 * punkty5[[#This Row],[nk]] / punkty5[[#This Row],[n]]</f>
        <v>3.1710868434737391</v>
      </c>
      <c r="M3853">
        <f>ROUND(ABS(PI() - punkty5[[#This Row],[pi]]),4)</f>
        <v>2.9499999999999998E-2</v>
      </c>
    </row>
    <row r="3854" spans="4:13" x14ac:dyDescent="0.25">
      <c r="D3854">
        <v>29</v>
      </c>
      <c r="E3854">
        <v>317</v>
      </c>
      <c r="F3854">
        <f t="shared" si="60"/>
        <v>42930</v>
      </c>
      <c r="G3854" t="str">
        <f>IF(punkty5[[#This Row],[v1]] &lt; 40000,1,"")</f>
        <v/>
      </c>
      <c r="H3854" t="str">
        <f>IF(punkty5[[#This Row],[v1]] = 40000,1,"")</f>
        <v/>
      </c>
      <c r="I3854">
        <f>IF(punkty5[[#This Row],[wewnatrz]] = 1,1,IF(punkty5[[#This Row],[brzegi]]=1,1,0))</f>
        <v>0</v>
      </c>
      <c r="J3854">
        <v>3847</v>
      </c>
      <c r="K3854">
        <f xml:space="preserve"> K3853 + punkty5[[#This Row],[na kole]]</f>
        <v>3049</v>
      </c>
      <c r="L3854">
        <f xml:space="preserve"> 4 * punkty5[[#This Row],[nk]] / punkty5[[#This Row],[n]]</f>
        <v>3.1702625422407071</v>
      </c>
      <c r="M3854">
        <f>ROUND(ABS(PI() - punkty5[[#This Row],[pi]]),4)</f>
        <v>2.87E-2</v>
      </c>
    </row>
    <row r="3855" spans="4:13" x14ac:dyDescent="0.25">
      <c r="D3855">
        <v>322</v>
      </c>
      <c r="E3855">
        <v>303</v>
      </c>
      <c r="F3855">
        <f t="shared" si="60"/>
        <v>25493</v>
      </c>
      <c r="G3855">
        <f>IF(punkty5[[#This Row],[v1]] &lt; 40000,1,"")</f>
        <v>1</v>
      </c>
      <c r="H3855" t="str">
        <f>IF(punkty5[[#This Row],[v1]] = 40000,1,"")</f>
        <v/>
      </c>
      <c r="I3855">
        <f>IF(punkty5[[#This Row],[wewnatrz]] = 1,1,IF(punkty5[[#This Row],[brzegi]]=1,1,0))</f>
        <v>1</v>
      </c>
      <c r="J3855">
        <v>3848</v>
      </c>
      <c r="K3855">
        <f xml:space="preserve"> K3854 + punkty5[[#This Row],[na kole]]</f>
        <v>3050</v>
      </c>
      <c r="L3855">
        <f xml:space="preserve"> 4 * punkty5[[#This Row],[nk]] / punkty5[[#This Row],[n]]</f>
        <v>3.1704781704781704</v>
      </c>
      <c r="M3855">
        <f>ROUND(ABS(PI() - punkty5[[#This Row],[pi]]),4)</f>
        <v>2.8899999999999999E-2</v>
      </c>
    </row>
    <row r="3856" spans="4:13" x14ac:dyDescent="0.25">
      <c r="D3856">
        <v>379</v>
      </c>
      <c r="E3856">
        <v>204</v>
      </c>
      <c r="F3856">
        <f t="shared" si="60"/>
        <v>32057</v>
      </c>
      <c r="G3856">
        <f>IF(punkty5[[#This Row],[v1]] &lt; 40000,1,"")</f>
        <v>1</v>
      </c>
      <c r="H3856" t="str">
        <f>IF(punkty5[[#This Row],[v1]] = 40000,1,"")</f>
        <v/>
      </c>
      <c r="I3856">
        <f>IF(punkty5[[#This Row],[wewnatrz]] = 1,1,IF(punkty5[[#This Row],[brzegi]]=1,1,0))</f>
        <v>1</v>
      </c>
      <c r="J3856">
        <v>3849</v>
      </c>
      <c r="K3856">
        <f xml:space="preserve"> K3855 + punkty5[[#This Row],[na kole]]</f>
        <v>3051</v>
      </c>
      <c r="L3856">
        <f xml:space="preserve"> 4 * punkty5[[#This Row],[nk]] / punkty5[[#This Row],[n]]</f>
        <v>3.1706936866718629</v>
      </c>
      <c r="M3856">
        <f>ROUND(ABS(PI() - punkty5[[#This Row],[pi]]),4)</f>
        <v>2.9100000000000001E-2</v>
      </c>
    </row>
    <row r="3857" spans="4:13" x14ac:dyDescent="0.25">
      <c r="D3857">
        <v>267</v>
      </c>
      <c r="E3857">
        <v>269</v>
      </c>
      <c r="F3857">
        <f t="shared" si="60"/>
        <v>9250</v>
      </c>
      <c r="G3857">
        <f>IF(punkty5[[#This Row],[v1]] &lt; 40000,1,"")</f>
        <v>1</v>
      </c>
      <c r="H3857" t="str">
        <f>IF(punkty5[[#This Row],[v1]] = 40000,1,"")</f>
        <v/>
      </c>
      <c r="I3857">
        <f>IF(punkty5[[#This Row],[wewnatrz]] = 1,1,IF(punkty5[[#This Row],[brzegi]]=1,1,0))</f>
        <v>1</v>
      </c>
      <c r="J3857">
        <v>3850</v>
      </c>
      <c r="K3857">
        <f xml:space="preserve"> K3856 + punkty5[[#This Row],[na kole]]</f>
        <v>3052</v>
      </c>
      <c r="L3857">
        <f xml:space="preserve"> 4 * punkty5[[#This Row],[nk]] / punkty5[[#This Row],[n]]</f>
        <v>3.1709090909090909</v>
      </c>
      <c r="M3857">
        <f>ROUND(ABS(PI() - punkty5[[#This Row],[pi]]),4)</f>
        <v>2.93E-2</v>
      </c>
    </row>
    <row r="3858" spans="4:13" x14ac:dyDescent="0.25">
      <c r="D3858">
        <v>349</v>
      </c>
      <c r="E3858">
        <v>94</v>
      </c>
      <c r="F3858">
        <f t="shared" si="60"/>
        <v>33437</v>
      </c>
      <c r="G3858">
        <f>IF(punkty5[[#This Row],[v1]] &lt; 40000,1,"")</f>
        <v>1</v>
      </c>
      <c r="H3858" t="str">
        <f>IF(punkty5[[#This Row],[v1]] = 40000,1,"")</f>
        <v/>
      </c>
      <c r="I3858">
        <f>IF(punkty5[[#This Row],[wewnatrz]] = 1,1,IF(punkty5[[#This Row],[brzegi]]=1,1,0))</f>
        <v>1</v>
      </c>
      <c r="J3858">
        <v>3851</v>
      </c>
      <c r="K3858">
        <f xml:space="preserve"> K3857 + punkty5[[#This Row],[na kole]]</f>
        <v>3053</v>
      </c>
      <c r="L3858">
        <f xml:space="preserve"> 4 * punkty5[[#This Row],[nk]] / punkty5[[#This Row],[n]]</f>
        <v>3.1711243832770708</v>
      </c>
      <c r="M3858">
        <f>ROUND(ABS(PI() - punkty5[[#This Row],[pi]]),4)</f>
        <v>2.9499999999999998E-2</v>
      </c>
    </row>
    <row r="3859" spans="4:13" x14ac:dyDescent="0.25">
      <c r="D3859">
        <v>118</v>
      </c>
      <c r="E3859">
        <v>277</v>
      </c>
      <c r="F3859">
        <f t="shared" si="60"/>
        <v>12653</v>
      </c>
      <c r="G3859">
        <f>IF(punkty5[[#This Row],[v1]] &lt; 40000,1,"")</f>
        <v>1</v>
      </c>
      <c r="H3859" t="str">
        <f>IF(punkty5[[#This Row],[v1]] = 40000,1,"")</f>
        <v/>
      </c>
      <c r="I3859">
        <f>IF(punkty5[[#This Row],[wewnatrz]] = 1,1,IF(punkty5[[#This Row],[brzegi]]=1,1,0))</f>
        <v>1</v>
      </c>
      <c r="J3859">
        <v>3852</v>
      </c>
      <c r="K3859">
        <f xml:space="preserve"> K3858 + punkty5[[#This Row],[na kole]]</f>
        <v>3054</v>
      </c>
      <c r="L3859">
        <f xml:space="preserve"> 4 * punkty5[[#This Row],[nk]] / punkty5[[#This Row],[n]]</f>
        <v>3.1713395638629285</v>
      </c>
      <c r="M3859">
        <f>ROUND(ABS(PI() - punkty5[[#This Row],[pi]]),4)</f>
        <v>2.9700000000000001E-2</v>
      </c>
    </row>
    <row r="3860" spans="4:13" x14ac:dyDescent="0.25">
      <c r="D3860">
        <v>215</v>
      </c>
      <c r="E3860">
        <v>93</v>
      </c>
      <c r="F3860">
        <f t="shared" si="60"/>
        <v>11674</v>
      </c>
      <c r="G3860">
        <f>IF(punkty5[[#This Row],[v1]] &lt; 40000,1,"")</f>
        <v>1</v>
      </c>
      <c r="H3860" t="str">
        <f>IF(punkty5[[#This Row],[v1]] = 40000,1,"")</f>
        <v/>
      </c>
      <c r="I3860">
        <f>IF(punkty5[[#This Row],[wewnatrz]] = 1,1,IF(punkty5[[#This Row],[brzegi]]=1,1,0))</f>
        <v>1</v>
      </c>
      <c r="J3860">
        <v>3853</v>
      </c>
      <c r="K3860">
        <f xml:space="preserve"> K3859 + punkty5[[#This Row],[na kole]]</f>
        <v>3055</v>
      </c>
      <c r="L3860">
        <f xml:space="preserve"> 4 * punkty5[[#This Row],[nk]] / punkty5[[#This Row],[n]]</f>
        <v>3.1715546327536983</v>
      </c>
      <c r="M3860">
        <f>ROUND(ABS(PI() - punkty5[[#This Row],[pi]]),4)</f>
        <v>0.03</v>
      </c>
    </row>
    <row r="3861" spans="4:13" x14ac:dyDescent="0.25">
      <c r="D3861">
        <v>15</v>
      </c>
      <c r="E3861">
        <v>149</v>
      </c>
      <c r="F3861">
        <f t="shared" si="60"/>
        <v>36826</v>
      </c>
      <c r="G3861">
        <f>IF(punkty5[[#This Row],[v1]] &lt; 40000,1,"")</f>
        <v>1</v>
      </c>
      <c r="H3861" t="str">
        <f>IF(punkty5[[#This Row],[v1]] = 40000,1,"")</f>
        <v/>
      </c>
      <c r="I3861">
        <f>IF(punkty5[[#This Row],[wewnatrz]] = 1,1,IF(punkty5[[#This Row],[brzegi]]=1,1,0))</f>
        <v>1</v>
      </c>
      <c r="J3861">
        <v>3854</v>
      </c>
      <c r="K3861">
        <f xml:space="preserve"> K3860 + punkty5[[#This Row],[na kole]]</f>
        <v>3056</v>
      </c>
      <c r="L3861">
        <f xml:space="preserve"> 4 * punkty5[[#This Row],[nk]] / punkty5[[#This Row],[n]]</f>
        <v>3.1717695900363259</v>
      </c>
      <c r="M3861">
        <f>ROUND(ABS(PI() - punkty5[[#This Row],[pi]]),4)</f>
        <v>3.0200000000000001E-2</v>
      </c>
    </row>
    <row r="3862" spans="4:13" x14ac:dyDescent="0.25">
      <c r="D3862">
        <v>284</v>
      </c>
      <c r="E3862">
        <v>4</v>
      </c>
      <c r="F3862">
        <f t="shared" si="60"/>
        <v>45472</v>
      </c>
      <c r="G3862" t="str">
        <f>IF(punkty5[[#This Row],[v1]] &lt; 40000,1,"")</f>
        <v/>
      </c>
      <c r="H3862" t="str">
        <f>IF(punkty5[[#This Row],[v1]] = 40000,1,"")</f>
        <v/>
      </c>
      <c r="I3862">
        <f>IF(punkty5[[#This Row],[wewnatrz]] = 1,1,IF(punkty5[[#This Row],[brzegi]]=1,1,0))</f>
        <v>0</v>
      </c>
      <c r="J3862">
        <v>3855</v>
      </c>
      <c r="K3862">
        <f xml:space="preserve"> K3861 + punkty5[[#This Row],[na kole]]</f>
        <v>3056</v>
      </c>
      <c r="L3862">
        <f xml:space="preserve"> 4 * punkty5[[#This Row],[nk]] / punkty5[[#This Row],[n]]</f>
        <v>3.1709468223086898</v>
      </c>
      <c r="M3862">
        <f>ROUND(ABS(PI() - punkty5[[#This Row],[pi]]),4)</f>
        <v>2.9399999999999999E-2</v>
      </c>
    </row>
    <row r="3863" spans="4:13" x14ac:dyDescent="0.25">
      <c r="D3863">
        <v>178</v>
      </c>
      <c r="E3863">
        <v>386</v>
      </c>
      <c r="F3863">
        <f t="shared" si="60"/>
        <v>35080</v>
      </c>
      <c r="G3863">
        <f>IF(punkty5[[#This Row],[v1]] &lt; 40000,1,"")</f>
        <v>1</v>
      </c>
      <c r="H3863" t="str">
        <f>IF(punkty5[[#This Row],[v1]] = 40000,1,"")</f>
        <v/>
      </c>
      <c r="I3863">
        <f>IF(punkty5[[#This Row],[wewnatrz]] = 1,1,IF(punkty5[[#This Row],[brzegi]]=1,1,0))</f>
        <v>1</v>
      </c>
      <c r="J3863">
        <v>3856</v>
      </c>
      <c r="K3863">
        <f xml:space="preserve"> K3862 + punkty5[[#This Row],[na kole]]</f>
        <v>3057</v>
      </c>
      <c r="L3863">
        <f xml:space="preserve"> 4 * punkty5[[#This Row],[nk]] / punkty5[[#This Row],[n]]</f>
        <v>3.1711618257261409</v>
      </c>
      <c r="M3863">
        <f>ROUND(ABS(PI() - punkty5[[#This Row],[pi]]),4)</f>
        <v>2.9600000000000001E-2</v>
      </c>
    </row>
    <row r="3864" spans="4:13" x14ac:dyDescent="0.25">
      <c r="D3864">
        <v>227</v>
      </c>
      <c r="E3864">
        <v>135</v>
      </c>
      <c r="F3864">
        <f t="shared" si="60"/>
        <v>4954</v>
      </c>
      <c r="G3864">
        <f>IF(punkty5[[#This Row],[v1]] &lt; 40000,1,"")</f>
        <v>1</v>
      </c>
      <c r="H3864" t="str">
        <f>IF(punkty5[[#This Row],[v1]] = 40000,1,"")</f>
        <v/>
      </c>
      <c r="I3864">
        <f>IF(punkty5[[#This Row],[wewnatrz]] = 1,1,IF(punkty5[[#This Row],[brzegi]]=1,1,0))</f>
        <v>1</v>
      </c>
      <c r="J3864">
        <v>3857</v>
      </c>
      <c r="K3864">
        <f xml:space="preserve"> K3863 + punkty5[[#This Row],[na kole]]</f>
        <v>3058</v>
      </c>
      <c r="L3864">
        <f xml:space="preserve"> 4 * punkty5[[#This Row],[nk]] / punkty5[[#This Row],[n]]</f>
        <v>3.1713767176562095</v>
      </c>
      <c r="M3864">
        <f>ROUND(ABS(PI() - punkty5[[#This Row],[pi]]),4)</f>
        <v>2.98E-2</v>
      </c>
    </row>
    <row r="3865" spans="4:13" x14ac:dyDescent="0.25">
      <c r="D3865">
        <v>159</v>
      </c>
      <c r="E3865">
        <v>267</v>
      </c>
      <c r="F3865">
        <f t="shared" si="60"/>
        <v>6170</v>
      </c>
      <c r="G3865">
        <f>IF(punkty5[[#This Row],[v1]] &lt; 40000,1,"")</f>
        <v>1</v>
      </c>
      <c r="H3865" t="str">
        <f>IF(punkty5[[#This Row],[v1]] = 40000,1,"")</f>
        <v/>
      </c>
      <c r="I3865">
        <f>IF(punkty5[[#This Row],[wewnatrz]] = 1,1,IF(punkty5[[#This Row],[brzegi]]=1,1,0))</f>
        <v>1</v>
      </c>
      <c r="J3865">
        <v>3858</v>
      </c>
      <c r="K3865">
        <f xml:space="preserve"> K3864 + punkty5[[#This Row],[na kole]]</f>
        <v>3059</v>
      </c>
      <c r="L3865">
        <f xml:space="preserve"> 4 * punkty5[[#This Row],[nk]] / punkty5[[#This Row],[n]]</f>
        <v>3.1715914981855886</v>
      </c>
      <c r="M3865">
        <f>ROUND(ABS(PI() - punkty5[[#This Row],[pi]]),4)</f>
        <v>0.03</v>
      </c>
    </row>
    <row r="3866" spans="4:13" x14ac:dyDescent="0.25">
      <c r="D3866">
        <v>9</v>
      </c>
      <c r="E3866">
        <v>301</v>
      </c>
      <c r="F3866">
        <f t="shared" si="60"/>
        <v>46682</v>
      </c>
      <c r="G3866" t="str">
        <f>IF(punkty5[[#This Row],[v1]] &lt; 40000,1,"")</f>
        <v/>
      </c>
      <c r="H3866" t="str">
        <f>IF(punkty5[[#This Row],[v1]] = 40000,1,"")</f>
        <v/>
      </c>
      <c r="I3866">
        <f>IF(punkty5[[#This Row],[wewnatrz]] = 1,1,IF(punkty5[[#This Row],[brzegi]]=1,1,0))</f>
        <v>0</v>
      </c>
      <c r="J3866">
        <v>3859</v>
      </c>
      <c r="K3866">
        <f xml:space="preserve"> K3865 + punkty5[[#This Row],[na kole]]</f>
        <v>3059</v>
      </c>
      <c r="L3866">
        <f xml:space="preserve"> 4 * punkty5[[#This Row],[nk]] / punkty5[[#This Row],[n]]</f>
        <v>3.1707696294376784</v>
      </c>
      <c r="M3866">
        <f>ROUND(ABS(PI() - punkty5[[#This Row],[pi]]),4)</f>
        <v>2.92E-2</v>
      </c>
    </row>
    <row r="3867" spans="4:13" x14ac:dyDescent="0.25">
      <c r="D3867">
        <v>271</v>
      </c>
      <c r="E3867">
        <v>79</v>
      </c>
      <c r="F3867">
        <f t="shared" si="60"/>
        <v>19682</v>
      </c>
      <c r="G3867">
        <f>IF(punkty5[[#This Row],[v1]] &lt; 40000,1,"")</f>
        <v>1</v>
      </c>
      <c r="H3867" t="str">
        <f>IF(punkty5[[#This Row],[v1]] = 40000,1,"")</f>
        <v/>
      </c>
      <c r="I3867">
        <f>IF(punkty5[[#This Row],[wewnatrz]] = 1,1,IF(punkty5[[#This Row],[brzegi]]=1,1,0))</f>
        <v>1</v>
      </c>
      <c r="J3867">
        <v>3860</v>
      </c>
      <c r="K3867">
        <f xml:space="preserve"> K3866 + punkty5[[#This Row],[na kole]]</f>
        <v>3060</v>
      </c>
      <c r="L3867">
        <f xml:space="preserve"> 4 * punkty5[[#This Row],[nk]] / punkty5[[#This Row],[n]]</f>
        <v>3.1709844559585494</v>
      </c>
      <c r="M3867">
        <f>ROUND(ABS(PI() - punkty5[[#This Row],[pi]]),4)</f>
        <v>2.9399999999999999E-2</v>
      </c>
    </row>
    <row r="3868" spans="4:13" x14ac:dyDescent="0.25">
      <c r="D3868">
        <v>333</v>
      </c>
      <c r="E3868">
        <v>148</v>
      </c>
      <c r="F3868">
        <f t="shared" si="60"/>
        <v>20393</v>
      </c>
      <c r="G3868">
        <f>IF(punkty5[[#This Row],[v1]] &lt; 40000,1,"")</f>
        <v>1</v>
      </c>
      <c r="H3868" t="str">
        <f>IF(punkty5[[#This Row],[v1]] = 40000,1,"")</f>
        <v/>
      </c>
      <c r="I3868">
        <f>IF(punkty5[[#This Row],[wewnatrz]] = 1,1,IF(punkty5[[#This Row],[brzegi]]=1,1,0))</f>
        <v>1</v>
      </c>
      <c r="J3868">
        <v>3861</v>
      </c>
      <c r="K3868">
        <f xml:space="preserve"> K3867 + punkty5[[#This Row],[na kole]]</f>
        <v>3061</v>
      </c>
      <c r="L3868">
        <f xml:space="preserve"> 4 * punkty5[[#This Row],[nk]] / punkty5[[#This Row],[n]]</f>
        <v>3.1711991711991714</v>
      </c>
      <c r="M3868">
        <f>ROUND(ABS(PI() - punkty5[[#This Row],[pi]]),4)</f>
        <v>2.9600000000000001E-2</v>
      </c>
    </row>
    <row r="3869" spans="4:13" x14ac:dyDescent="0.25">
      <c r="D3869">
        <v>284</v>
      </c>
      <c r="E3869">
        <v>140</v>
      </c>
      <c r="F3869">
        <f t="shared" si="60"/>
        <v>10656</v>
      </c>
      <c r="G3869">
        <f>IF(punkty5[[#This Row],[v1]] &lt; 40000,1,"")</f>
        <v>1</v>
      </c>
      <c r="H3869" t="str">
        <f>IF(punkty5[[#This Row],[v1]] = 40000,1,"")</f>
        <v/>
      </c>
      <c r="I3869">
        <f>IF(punkty5[[#This Row],[wewnatrz]] = 1,1,IF(punkty5[[#This Row],[brzegi]]=1,1,0))</f>
        <v>1</v>
      </c>
      <c r="J3869">
        <v>3862</v>
      </c>
      <c r="K3869">
        <f xml:space="preserve"> K3868 + punkty5[[#This Row],[na kole]]</f>
        <v>3062</v>
      </c>
      <c r="L3869">
        <f xml:space="preserve"> 4 * punkty5[[#This Row],[nk]] / punkty5[[#This Row],[n]]</f>
        <v>3.1714137752459863</v>
      </c>
      <c r="M3869">
        <f>ROUND(ABS(PI() - punkty5[[#This Row],[pi]]),4)</f>
        <v>2.98E-2</v>
      </c>
    </row>
    <row r="3870" spans="4:13" x14ac:dyDescent="0.25">
      <c r="D3870">
        <v>22</v>
      </c>
      <c r="E3870">
        <v>140</v>
      </c>
      <c r="F3870">
        <f t="shared" si="60"/>
        <v>35284</v>
      </c>
      <c r="G3870">
        <f>IF(punkty5[[#This Row],[v1]] &lt; 40000,1,"")</f>
        <v>1</v>
      </c>
      <c r="H3870" t="str">
        <f>IF(punkty5[[#This Row],[v1]] = 40000,1,"")</f>
        <v/>
      </c>
      <c r="I3870">
        <f>IF(punkty5[[#This Row],[wewnatrz]] = 1,1,IF(punkty5[[#This Row],[brzegi]]=1,1,0))</f>
        <v>1</v>
      </c>
      <c r="J3870">
        <v>3863</v>
      </c>
      <c r="K3870">
        <f xml:space="preserve"> K3869 + punkty5[[#This Row],[na kole]]</f>
        <v>3063</v>
      </c>
      <c r="L3870">
        <f xml:space="preserve"> 4 * punkty5[[#This Row],[nk]] / punkty5[[#This Row],[n]]</f>
        <v>3.1716282681853483</v>
      </c>
      <c r="M3870">
        <f>ROUND(ABS(PI() - punkty5[[#This Row],[pi]]),4)</f>
        <v>0.03</v>
      </c>
    </row>
    <row r="3871" spans="4:13" x14ac:dyDescent="0.25">
      <c r="D3871">
        <v>181</v>
      </c>
      <c r="E3871">
        <v>236</v>
      </c>
      <c r="F3871">
        <f t="shared" si="60"/>
        <v>1657</v>
      </c>
      <c r="G3871">
        <f>IF(punkty5[[#This Row],[v1]] &lt; 40000,1,"")</f>
        <v>1</v>
      </c>
      <c r="H3871" t="str">
        <f>IF(punkty5[[#This Row],[v1]] = 40000,1,"")</f>
        <v/>
      </c>
      <c r="I3871">
        <f>IF(punkty5[[#This Row],[wewnatrz]] = 1,1,IF(punkty5[[#This Row],[brzegi]]=1,1,0))</f>
        <v>1</v>
      </c>
      <c r="J3871">
        <v>3864</v>
      </c>
      <c r="K3871">
        <f xml:space="preserve"> K3870 + punkty5[[#This Row],[na kole]]</f>
        <v>3064</v>
      </c>
      <c r="L3871">
        <f xml:space="preserve"> 4 * punkty5[[#This Row],[nk]] / punkty5[[#This Row],[n]]</f>
        <v>3.1718426501035197</v>
      </c>
      <c r="M3871">
        <f>ROUND(ABS(PI() - punkty5[[#This Row],[pi]]),4)</f>
        <v>3.0200000000000001E-2</v>
      </c>
    </row>
    <row r="3872" spans="4:13" x14ac:dyDescent="0.25">
      <c r="D3872">
        <v>119</v>
      </c>
      <c r="E3872">
        <v>311</v>
      </c>
      <c r="F3872">
        <f t="shared" si="60"/>
        <v>18882</v>
      </c>
      <c r="G3872">
        <f>IF(punkty5[[#This Row],[v1]] &lt; 40000,1,"")</f>
        <v>1</v>
      </c>
      <c r="H3872" t="str">
        <f>IF(punkty5[[#This Row],[v1]] = 40000,1,"")</f>
        <v/>
      </c>
      <c r="I3872">
        <f>IF(punkty5[[#This Row],[wewnatrz]] = 1,1,IF(punkty5[[#This Row],[brzegi]]=1,1,0))</f>
        <v>1</v>
      </c>
      <c r="J3872">
        <v>3865</v>
      </c>
      <c r="K3872">
        <f xml:space="preserve"> K3871 + punkty5[[#This Row],[na kole]]</f>
        <v>3065</v>
      </c>
      <c r="L3872">
        <f xml:space="preserve"> 4 * punkty5[[#This Row],[nk]] / punkty5[[#This Row],[n]]</f>
        <v>3.1720569210866754</v>
      </c>
      <c r="M3872">
        <f>ROUND(ABS(PI() - punkty5[[#This Row],[pi]]),4)</f>
        <v>3.0499999999999999E-2</v>
      </c>
    </row>
    <row r="3873" spans="4:13" x14ac:dyDescent="0.25">
      <c r="D3873">
        <v>321</v>
      </c>
      <c r="E3873">
        <v>133</v>
      </c>
      <c r="F3873">
        <f t="shared" si="60"/>
        <v>19130</v>
      </c>
      <c r="G3873">
        <f>IF(punkty5[[#This Row],[v1]] &lt; 40000,1,"")</f>
        <v>1</v>
      </c>
      <c r="H3873" t="str">
        <f>IF(punkty5[[#This Row],[v1]] = 40000,1,"")</f>
        <v/>
      </c>
      <c r="I3873">
        <f>IF(punkty5[[#This Row],[wewnatrz]] = 1,1,IF(punkty5[[#This Row],[brzegi]]=1,1,0))</f>
        <v>1</v>
      </c>
      <c r="J3873">
        <v>3866</v>
      </c>
      <c r="K3873">
        <f xml:space="preserve"> K3872 + punkty5[[#This Row],[na kole]]</f>
        <v>3066</v>
      </c>
      <c r="L3873">
        <f xml:space="preserve"> 4 * punkty5[[#This Row],[nk]] / punkty5[[#This Row],[n]]</f>
        <v>3.1722710812209001</v>
      </c>
      <c r="M3873">
        <f>ROUND(ABS(PI() - punkty5[[#This Row],[pi]]),4)</f>
        <v>3.0700000000000002E-2</v>
      </c>
    </row>
    <row r="3874" spans="4:13" x14ac:dyDescent="0.25">
      <c r="D3874">
        <v>378</v>
      </c>
      <c r="E3874">
        <v>117</v>
      </c>
      <c r="F3874">
        <f t="shared" si="60"/>
        <v>38573</v>
      </c>
      <c r="G3874">
        <f>IF(punkty5[[#This Row],[v1]] &lt; 40000,1,"")</f>
        <v>1</v>
      </c>
      <c r="H3874" t="str">
        <f>IF(punkty5[[#This Row],[v1]] = 40000,1,"")</f>
        <v/>
      </c>
      <c r="I3874">
        <f>IF(punkty5[[#This Row],[wewnatrz]] = 1,1,IF(punkty5[[#This Row],[brzegi]]=1,1,0))</f>
        <v>1</v>
      </c>
      <c r="J3874">
        <v>3867</v>
      </c>
      <c r="K3874">
        <f xml:space="preserve"> K3873 + punkty5[[#This Row],[na kole]]</f>
        <v>3067</v>
      </c>
      <c r="L3874">
        <f xml:space="preserve"> 4 * punkty5[[#This Row],[nk]] / punkty5[[#This Row],[n]]</f>
        <v>3.1724851305921904</v>
      </c>
      <c r="M3874">
        <f>ROUND(ABS(PI() - punkty5[[#This Row],[pi]]),4)</f>
        <v>3.09E-2</v>
      </c>
    </row>
    <row r="3875" spans="4:13" x14ac:dyDescent="0.25">
      <c r="D3875">
        <v>179</v>
      </c>
      <c r="E3875">
        <v>165</v>
      </c>
      <c r="F3875">
        <f t="shared" si="60"/>
        <v>1666</v>
      </c>
      <c r="G3875">
        <f>IF(punkty5[[#This Row],[v1]] &lt; 40000,1,"")</f>
        <v>1</v>
      </c>
      <c r="H3875" t="str">
        <f>IF(punkty5[[#This Row],[v1]] = 40000,1,"")</f>
        <v/>
      </c>
      <c r="I3875">
        <f>IF(punkty5[[#This Row],[wewnatrz]] = 1,1,IF(punkty5[[#This Row],[brzegi]]=1,1,0))</f>
        <v>1</v>
      </c>
      <c r="J3875">
        <v>3868</v>
      </c>
      <c r="K3875">
        <f xml:space="preserve"> K3874 + punkty5[[#This Row],[na kole]]</f>
        <v>3068</v>
      </c>
      <c r="L3875">
        <f xml:space="preserve"> 4 * punkty5[[#This Row],[nk]] / punkty5[[#This Row],[n]]</f>
        <v>3.1726990692864527</v>
      </c>
      <c r="M3875">
        <f>ROUND(ABS(PI() - punkty5[[#This Row],[pi]]),4)</f>
        <v>3.1099999999999999E-2</v>
      </c>
    </row>
    <row r="3876" spans="4:13" x14ac:dyDescent="0.25">
      <c r="D3876">
        <v>352</v>
      </c>
      <c r="E3876">
        <v>297</v>
      </c>
      <c r="F3876">
        <f t="shared" si="60"/>
        <v>32513</v>
      </c>
      <c r="G3876">
        <f>IF(punkty5[[#This Row],[v1]] &lt; 40000,1,"")</f>
        <v>1</v>
      </c>
      <c r="H3876" t="str">
        <f>IF(punkty5[[#This Row],[v1]] = 40000,1,"")</f>
        <v/>
      </c>
      <c r="I3876">
        <f>IF(punkty5[[#This Row],[wewnatrz]] = 1,1,IF(punkty5[[#This Row],[brzegi]]=1,1,0))</f>
        <v>1</v>
      </c>
      <c r="J3876">
        <v>3869</v>
      </c>
      <c r="K3876">
        <f xml:space="preserve"> K3875 + punkty5[[#This Row],[na kole]]</f>
        <v>3069</v>
      </c>
      <c r="L3876">
        <f xml:space="preserve"> 4 * punkty5[[#This Row],[nk]] / punkty5[[#This Row],[n]]</f>
        <v>3.1729128973895064</v>
      </c>
      <c r="M3876">
        <f>ROUND(ABS(PI() - punkty5[[#This Row],[pi]]),4)</f>
        <v>3.1300000000000001E-2</v>
      </c>
    </row>
    <row r="3877" spans="4:13" x14ac:dyDescent="0.25">
      <c r="D3877">
        <v>373</v>
      </c>
      <c r="E3877">
        <v>155</v>
      </c>
      <c r="F3877">
        <f t="shared" si="60"/>
        <v>31954</v>
      </c>
      <c r="G3877">
        <f>IF(punkty5[[#This Row],[v1]] &lt; 40000,1,"")</f>
        <v>1</v>
      </c>
      <c r="H3877" t="str">
        <f>IF(punkty5[[#This Row],[v1]] = 40000,1,"")</f>
        <v/>
      </c>
      <c r="I3877">
        <f>IF(punkty5[[#This Row],[wewnatrz]] = 1,1,IF(punkty5[[#This Row],[brzegi]]=1,1,0))</f>
        <v>1</v>
      </c>
      <c r="J3877">
        <v>3870</v>
      </c>
      <c r="K3877">
        <f xml:space="preserve"> K3876 + punkty5[[#This Row],[na kole]]</f>
        <v>3070</v>
      </c>
      <c r="L3877">
        <f xml:space="preserve"> 4 * punkty5[[#This Row],[nk]] / punkty5[[#This Row],[n]]</f>
        <v>3.1731266149870803</v>
      </c>
      <c r="M3877">
        <f>ROUND(ABS(PI() - punkty5[[#This Row],[pi]]),4)</f>
        <v>3.15E-2</v>
      </c>
    </row>
    <row r="3878" spans="4:13" x14ac:dyDescent="0.25">
      <c r="D3878">
        <v>237</v>
      </c>
      <c r="E3878">
        <v>85</v>
      </c>
      <c r="F3878">
        <f t="shared" si="60"/>
        <v>14594</v>
      </c>
      <c r="G3878">
        <f>IF(punkty5[[#This Row],[v1]] &lt; 40000,1,"")</f>
        <v>1</v>
      </c>
      <c r="H3878" t="str">
        <f>IF(punkty5[[#This Row],[v1]] = 40000,1,"")</f>
        <v/>
      </c>
      <c r="I3878">
        <f>IF(punkty5[[#This Row],[wewnatrz]] = 1,1,IF(punkty5[[#This Row],[brzegi]]=1,1,0))</f>
        <v>1</v>
      </c>
      <c r="J3878">
        <v>3871</v>
      </c>
      <c r="K3878">
        <f xml:space="preserve"> K3877 + punkty5[[#This Row],[na kole]]</f>
        <v>3071</v>
      </c>
      <c r="L3878">
        <f xml:space="preserve"> 4 * punkty5[[#This Row],[nk]] / punkty5[[#This Row],[n]]</f>
        <v>3.1733402221648155</v>
      </c>
      <c r="M3878">
        <f>ROUND(ABS(PI() - punkty5[[#This Row],[pi]]),4)</f>
        <v>3.1699999999999999E-2</v>
      </c>
    </row>
    <row r="3879" spans="4:13" x14ac:dyDescent="0.25">
      <c r="D3879">
        <v>35</v>
      </c>
      <c r="E3879">
        <v>386</v>
      </c>
      <c r="F3879">
        <f t="shared" si="60"/>
        <v>61821</v>
      </c>
      <c r="G3879" t="str">
        <f>IF(punkty5[[#This Row],[v1]] &lt; 40000,1,"")</f>
        <v/>
      </c>
      <c r="H3879" t="str">
        <f>IF(punkty5[[#This Row],[v1]] = 40000,1,"")</f>
        <v/>
      </c>
      <c r="I3879">
        <f>IF(punkty5[[#This Row],[wewnatrz]] = 1,1,IF(punkty5[[#This Row],[brzegi]]=1,1,0))</f>
        <v>0</v>
      </c>
      <c r="J3879">
        <v>3872</v>
      </c>
      <c r="K3879">
        <f xml:space="preserve"> K3878 + punkty5[[#This Row],[na kole]]</f>
        <v>3071</v>
      </c>
      <c r="L3879">
        <f xml:space="preserve"> 4 * punkty5[[#This Row],[nk]] / punkty5[[#This Row],[n]]</f>
        <v>3.1725206611570247</v>
      </c>
      <c r="M3879">
        <f>ROUND(ABS(PI() - punkty5[[#This Row],[pi]]),4)</f>
        <v>3.09E-2</v>
      </c>
    </row>
    <row r="3880" spans="4:13" x14ac:dyDescent="0.25">
      <c r="D3880">
        <v>92</v>
      </c>
      <c r="E3880">
        <v>365</v>
      </c>
      <c r="F3880">
        <f t="shared" si="60"/>
        <v>38889</v>
      </c>
      <c r="G3880">
        <f>IF(punkty5[[#This Row],[v1]] &lt; 40000,1,"")</f>
        <v>1</v>
      </c>
      <c r="H3880" t="str">
        <f>IF(punkty5[[#This Row],[v1]] = 40000,1,"")</f>
        <v/>
      </c>
      <c r="I3880">
        <f>IF(punkty5[[#This Row],[wewnatrz]] = 1,1,IF(punkty5[[#This Row],[brzegi]]=1,1,0))</f>
        <v>1</v>
      </c>
      <c r="J3880">
        <v>3873</v>
      </c>
      <c r="K3880">
        <f xml:space="preserve"> K3879 + punkty5[[#This Row],[na kole]]</f>
        <v>3072</v>
      </c>
      <c r="L3880">
        <f xml:space="preserve"> 4 * punkty5[[#This Row],[nk]] / punkty5[[#This Row],[n]]</f>
        <v>3.1727343144848956</v>
      </c>
      <c r="M3880">
        <f>ROUND(ABS(PI() - punkty5[[#This Row],[pi]]),4)</f>
        <v>3.1099999999999999E-2</v>
      </c>
    </row>
    <row r="3881" spans="4:13" x14ac:dyDescent="0.25">
      <c r="D3881">
        <v>240</v>
      </c>
      <c r="E3881">
        <v>125</v>
      </c>
      <c r="F3881">
        <f t="shared" si="60"/>
        <v>7225</v>
      </c>
      <c r="G3881">
        <f>IF(punkty5[[#This Row],[v1]] &lt; 40000,1,"")</f>
        <v>1</v>
      </c>
      <c r="H3881" t="str">
        <f>IF(punkty5[[#This Row],[v1]] = 40000,1,"")</f>
        <v/>
      </c>
      <c r="I3881">
        <f>IF(punkty5[[#This Row],[wewnatrz]] = 1,1,IF(punkty5[[#This Row],[brzegi]]=1,1,0))</f>
        <v>1</v>
      </c>
      <c r="J3881">
        <v>3874</v>
      </c>
      <c r="K3881">
        <f xml:space="preserve"> K3880 + punkty5[[#This Row],[na kole]]</f>
        <v>3073</v>
      </c>
      <c r="L3881">
        <f xml:space="preserve"> 4 * punkty5[[#This Row],[nk]] / punkty5[[#This Row],[n]]</f>
        <v>3.1729478575116161</v>
      </c>
      <c r="M3881">
        <f>ROUND(ABS(PI() - punkty5[[#This Row],[pi]]),4)</f>
        <v>3.1399999999999997E-2</v>
      </c>
    </row>
    <row r="3882" spans="4:13" x14ac:dyDescent="0.25">
      <c r="D3882">
        <v>228</v>
      </c>
      <c r="E3882">
        <v>377</v>
      </c>
      <c r="F3882">
        <f t="shared" si="60"/>
        <v>32113</v>
      </c>
      <c r="G3882">
        <f>IF(punkty5[[#This Row],[v1]] &lt; 40000,1,"")</f>
        <v>1</v>
      </c>
      <c r="H3882" t="str">
        <f>IF(punkty5[[#This Row],[v1]] = 40000,1,"")</f>
        <v/>
      </c>
      <c r="I3882">
        <f>IF(punkty5[[#This Row],[wewnatrz]] = 1,1,IF(punkty5[[#This Row],[brzegi]]=1,1,0))</f>
        <v>1</v>
      </c>
      <c r="J3882">
        <v>3875</v>
      </c>
      <c r="K3882">
        <f xml:space="preserve"> K3881 + punkty5[[#This Row],[na kole]]</f>
        <v>3074</v>
      </c>
      <c r="L3882">
        <f xml:space="preserve"> 4 * punkty5[[#This Row],[nk]] / punkty5[[#This Row],[n]]</f>
        <v>3.1731612903225805</v>
      </c>
      <c r="M3882">
        <f>ROUND(ABS(PI() - punkty5[[#This Row],[pi]]),4)</f>
        <v>3.1600000000000003E-2</v>
      </c>
    </row>
    <row r="3883" spans="4:13" x14ac:dyDescent="0.25">
      <c r="D3883">
        <v>399</v>
      </c>
      <c r="E3883">
        <v>117</v>
      </c>
      <c r="F3883">
        <f t="shared" si="60"/>
        <v>46490</v>
      </c>
      <c r="G3883" t="str">
        <f>IF(punkty5[[#This Row],[v1]] &lt; 40000,1,"")</f>
        <v/>
      </c>
      <c r="H3883" t="str">
        <f>IF(punkty5[[#This Row],[v1]] = 40000,1,"")</f>
        <v/>
      </c>
      <c r="I3883">
        <f>IF(punkty5[[#This Row],[wewnatrz]] = 1,1,IF(punkty5[[#This Row],[brzegi]]=1,1,0))</f>
        <v>0</v>
      </c>
      <c r="J3883">
        <v>3876</v>
      </c>
      <c r="K3883">
        <f xml:space="preserve"> K3882 + punkty5[[#This Row],[na kole]]</f>
        <v>3074</v>
      </c>
      <c r="L3883">
        <f xml:space="preserve"> 4 * punkty5[[#This Row],[nk]] / punkty5[[#This Row],[n]]</f>
        <v>3.17234262125903</v>
      </c>
      <c r="M3883">
        <f>ROUND(ABS(PI() - punkty5[[#This Row],[pi]]),4)</f>
        <v>3.0700000000000002E-2</v>
      </c>
    </row>
    <row r="3884" spans="4:13" x14ac:dyDescent="0.25">
      <c r="D3884">
        <v>109</v>
      </c>
      <c r="E3884">
        <v>57</v>
      </c>
      <c r="F3884">
        <f t="shared" si="60"/>
        <v>28730</v>
      </c>
      <c r="G3884">
        <f>IF(punkty5[[#This Row],[v1]] &lt; 40000,1,"")</f>
        <v>1</v>
      </c>
      <c r="H3884" t="str">
        <f>IF(punkty5[[#This Row],[v1]] = 40000,1,"")</f>
        <v/>
      </c>
      <c r="I3884">
        <f>IF(punkty5[[#This Row],[wewnatrz]] = 1,1,IF(punkty5[[#This Row],[brzegi]]=1,1,0))</f>
        <v>1</v>
      </c>
      <c r="J3884">
        <v>3877</v>
      </c>
      <c r="K3884">
        <f xml:space="preserve"> K3883 + punkty5[[#This Row],[na kole]]</f>
        <v>3075</v>
      </c>
      <c r="L3884">
        <f xml:space="preserve"> 4 * punkty5[[#This Row],[nk]] / punkty5[[#This Row],[n]]</f>
        <v>3.1725561000773794</v>
      </c>
      <c r="M3884">
        <f>ROUND(ABS(PI() - punkty5[[#This Row],[pi]]),4)</f>
        <v>3.1E-2</v>
      </c>
    </row>
    <row r="3885" spans="4:13" x14ac:dyDescent="0.25">
      <c r="D3885">
        <v>272</v>
      </c>
      <c r="E3885">
        <v>172</v>
      </c>
      <c r="F3885">
        <f t="shared" si="60"/>
        <v>5968</v>
      </c>
      <c r="G3885">
        <f>IF(punkty5[[#This Row],[v1]] &lt; 40000,1,"")</f>
        <v>1</v>
      </c>
      <c r="H3885" t="str">
        <f>IF(punkty5[[#This Row],[v1]] = 40000,1,"")</f>
        <v/>
      </c>
      <c r="I3885">
        <f>IF(punkty5[[#This Row],[wewnatrz]] = 1,1,IF(punkty5[[#This Row],[brzegi]]=1,1,0))</f>
        <v>1</v>
      </c>
      <c r="J3885">
        <v>3878</v>
      </c>
      <c r="K3885">
        <f xml:space="preserve"> K3884 + punkty5[[#This Row],[na kole]]</f>
        <v>3076</v>
      </c>
      <c r="L3885">
        <f xml:space="preserve"> 4 * punkty5[[#This Row],[nk]] / punkty5[[#This Row],[n]]</f>
        <v>3.1727694687983496</v>
      </c>
      <c r="M3885">
        <f>ROUND(ABS(PI() - punkty5[[#This Row],[pi]]),4)</f>
        <v>3.1199999999999999E-2</v>
      </c>
    </row>
    <row r="3886" spans="4:13" x14ac:dyDescent="0.25">
      <c r="D3886">
        <v>363</v>
      </c>
      <c r="E3886">
        <v>133</v>
      </c>
      <c r="F3886">
        <f t="shared" si="60"/>
        <v>31058</v>
      </c>
      <c r="G3886">
        <f>IF(punkty5[[#This Row],[v1]] &lt; 40000,1,"")</f>
        <v>1</v>
      </c>
      <c r="H3886" t="str">
        <f>IF(punkty5[[#This Row],[v1]] = 40000,1,"")</f>
        <v/>
      </c>
      <c r="I3886">
        <f>IF(punkty5[[#This Row],[wewnatrz]] = 1,1,IF(punkty5[[#This Row],[brzegi]]=1,1,0))</f>
        <v>1</v>
      </c>
      <c r="J3886">
        <v>3879</v>
      </c>
      <c r="K3886">
        <f xml:space="preserve"> K3885 + punkty5[[#This Row],[na kole]]</f>
        <v>3077</v>
      </c>
      <c r="L3886">
        <f xml:space="preserve"> 4 * punkty5[[#This Row],[nk]] / punkty5[[#This Row],[n]]</f>
        <v>3.1729827275070894</v>
      </c>
      <c r="M3886">
        <f>ROUND(ABS(PI() - punkty5[[#This Row],[pi]]),4)</f>
        <v>3.1399999999999997E-2</v>
      </c>
    </row>
    <row r="3887" spans="4:13" x14ac:dyDescent="0.25">
      <c r="D3887">
        <v>220</v>
      </c>
      <c r="E3887">
        <v>124</v>
      </c>
      <c r="F3887">
        <f t="shared" si="60"/>
        <v>6176</v>
      </c>
      <c r="G3887">
        <f>IF(punkty5[[#This Row],[v1]] &lt; 40000,1,"")</f>
        <v>1</v>
      </c>
      <c r="H3887" t="str">
        <f>IF(punkty5[[#This Row],[v1]] = 40000,1,"")</f>
        <v/>
      </c>
      <c r="I3887">
        <f>IF(punkty5[[#This Row],[wewnatrz]] = 1,1,IF(punkty5[[#This Row],[brzegi]]=1,1,0))</f>
        <v>1</v>
      </c>
      <c r="J3887">
        <v>3880</v>
      </c>
      <c r="K3887">
        <f xml:space="preserve"> K3886 + punkty5[[#This Row],[na kole]]</f>
        <v>3078</v>
      </c>
      <c r="L3887">
        <f xml:space="preserve"> 4 * punkty5[[#This Row],[nk]] / punkty5[[#This Row],[n]]</f>
        <v>3.1731958762886596</v>
      </c>
      <c r="M3887">
        <f>ROUND(ABS(PI() - punkty5[[#This Row],[pi]]),4)</f>
        <v>3.1600000000000003E-2</v>
      </c>
    </row>
    <row r="3888" spans="4:13" x14ac:dyDescent="0.25">
      <c r="D3888">
        <v>251</v>
      </c>
      <c r="E3888">
        <v>150</v>
      </c>
      <c r="F3888">
        <f t="shared" si="60"/>
        <v>5101</v>
      </c>
      <c r="G3888">
        <f>IF(punkty5[[#This Row],[v1]] &lt; 40000,1,"")</f>
        <v>1</v>
      </c>
      <c r="H3888" t="str">
        <f>IF(punkty5[[#This Row],[v1]] = 40000,1,"")</f>
        <v/>
      </c>
      <c r="I3888">
        <f>IF(punkty5[[#This Row],[wewnatrz]] = 1,1,IF(punkty5[[#This Row],[brzegi]]=1,1,0))</f>
        <v>1</v>
      </c>
      <c r="J3888">
        <v>3881</v>
      </c>
      <c r="K3888">
        <f xml:space="preserve"> K3887 + punkty5[[#This Row],[na kole]]</f>
        <v>3079</v>
      </c>
      <c r="L3888">
        <f xml:space="preserve"> 4 * punkty5[[#This Row],[nk]] / punkty5[[#This Row],[n]]</f>
        <v>3.173408915228034</v>
      </c>
      <c r="M3888">
        <f>ROUND(ABS(PI() - punkty5[[#This Row],[pi]]),4)</f>
        <v>3.1800000000000002E-2</v>
      </c>
    </row>
    <row r="3889" spans="4:13" x14ac:dyDescent="0.25">
      <c r="D3889">
        <v>228</v>
      </c>
      <c r="E3889">
        <v>23</v>
      </c>
      <c r="F3889">
        <f t="shared" si="60"/>
        <v>32113</v>
      </c>
      <c r="G3889">
        <f>IF(punkty5[[#This Row],[v1]] &lt; 40000,1,"")</f>
        <v>1</v>
      </c>
      <c r="H3889" t="str">
        <f>IF(punkty5[[#This Row],[v1]] = 40000,1,"")</f>
        <v/>
      </c>
      <c r="I3889">
        <f>IF(punkty5[[#This Row],[wewnatrz]] = 1,1,IF(punkty5[[#This Row],[brzegi]]=1,1,0))</f>
        <v>1</v>
      </c>
      <c r="J3889">
        <v>3882</v>
      </c>
      <c r="K3889">
        <f xml:space="preserve"> K3888 + punkty5[[#This Row],[na kole]]</f>
        <v>3080</v>
      </c>
      <c r="L3889">
        <f xml:space="preserve"> 4 * punkty5[[#This Row],[nk]] / punkty5[[#This Row],[n]]</f>
        <v>3.1736218444100981</v>
      </c>
      <c r="M3889">
        <f>ROUND(ABS(PI() - punkty5[[#This Row],[pi]]),4)</f>
        <v>3.2000000000000001E-2</v>
      </c>
    </row>
    <row r="3890" spans="4:13" x14ac:dyDescent="0.25">
      <c r="D3890">
        <v>217</v>
      </c>
      <c r="E3890">
        <v>137</v>
      </c>
      <c r="F3890">
        <f t="shared" si="60"/>
        <v>4258</v>
      </c>
      <c r="G3890">
        <f>IF(punkty5[[#This Row],[v1]] &lt; 40000,1,"")</f>
        <v>1</v>
      </c>
      <c r="H3890" t="str">
        <f>IF(punkty5[[#This Row],[v1]] = 40000,1,"")</f>
        <v/>
      </c>
      <c r="I3890">
        <f>IF(punkty5[[#This Row],[wewnatrz]] = 1,1,IF(punkty5[[#This Row],[brzegi]]=1,1,0))</f>
        <v>1</v>
      </c>
      <c r="J3890">
        <v>3883</v>
      </c>
      <c r="K3890">
        <f xml:space="preserve"> K3889 + punkty5[[#This Row],[na kole]]</f>
        <v>3081</v>
      </c>
      <c r="L3890">
        <f xml:space="preserve"> 4 * punkty5[[#This Row],[nk]] / punkty5[[#This Row],[n]]</f>
        <v>3.1738346639196497</v>
      </c>
      <c r="M3890">
        <f>ROUND(ABS(PI() - punkty5[[#This Row],[pi]]),4)</f>
        <v>3.2199999999999999E-2</v>
      </c>
    </row>
    <row r="3891" spans="4:13" x14ac:dyDescent="0.25">
      <c r="D3891">
        <v>111</v>
      </c>
      <c r="E3891">
        <v>100</v>
      </c>
      <c r="F3891">
        <f t="shared" si="60"/>
        <v>17921</v>
      </c>
      <c r="G3891">
        <f>IF(punkty5[[#This Row],[v1]] &lt; 40000,1,"")</f>
        <v>1</v>
      </c>
      <c r="H3891" t="str">
        <f>IF(punkty5[[#This Row],[v1]] = 40000,1,"")</f>
        <v/>
      </c>
      <c r="I3891">
        <f>IF(punkty5[[#This Row],[wewnatrz]] = 1,1,IF(punkty5[[#This Row],[brzegi]]=1,1,0))</f>
        <v>1</v>
      </c>
      <c r="J3891">
        <v>3884</v>
      </c>
      <c r="K3891">
        <f xml:space="preserve"> K3890 + punkty5[[#This Row],[na kole]]</f>
        <v>3082</v>
      </c>
      <c r="L3891">
        <f xml:space="preserve"> 4 * punkty5[[#This Row],[nk]] / punkty5[[#This Row],[n]]</f>
        <v>3.1740473738414008</v>
      </c>
      <c r="M3891">
        <f>ROUND(ABS(PI() - punkty5[[#This Row],[pi]]),4)</f>
        <v>3.2500000000000001E-2</v>
      </c>
    </row>
    <row r="3892" spans="4:13" x14ac:dyDescent="0.25">
      <c r="D3892">
        <v>174</v>
      </c>
      <c r="E3892">
        <v>358</v>
      </c>
      <c r="F3892">
        <f t="shared" si="60"/>
        <v>25640</v>
      </c>
      <c r="G3892">
        <f>IF(punkty5[[#This Row],[v1]] &lt; 40000,1,"")</f>
        <v>1</v>
      </c>
      <c r="H3892" t="str">
        <f>IF(punkty5[[#This Row],[v1]] = 40000,1,"")</f>
        <v/>
      </c>
      <c r="I3892">
        <f>IF(punkty5[[#This Row],[wewnatrz]] = 1,1,IF(punkty5[[#This Row],[brzegi]]=1,1,0))</f>
        <v>1</v>
      </c>
      <c r="J3892">
        <v>3885</v>
      </c>
      <c r="K3892">
        <f xml:space="preserve"> K3891 + punkty5[[#This Row],[na kole]]</f>
        <v>3083</v>
      </c>
      <c r="L3892">
        <f xml:space="preserve"> 4 * punkty5[[#This Row],[nk]] / punkty5[[#This Row],[n]]</f>
        <v>3.1742599742599742</v>
      </c>
      <c r="M3892">
        <f>ROUND(ABS(PI() - punkty5[[#This Row],[pi]]),4)</f>
        <v>3.27E-2</v>
      </c>
    </row>
    <row r="3893" spans="4:13" x14ac:dyDescent="0.25">
      <c r="D3893">
        <v>100</v>
      </c>
      <c r="E3893">
        <v>68</v>
      </c>
      <c r="F3893">
        <f t="shared" si="60"/>
        <v>27424</v>
      </c>
      <c r="G3893">
        <f>IF(punkty5[[#This Row],[v1]] &lt; 40000,1,"")</f>
        <v>1</v>
      </c>
      <c r="H3893" t="str">
        <f>IF(punkty5[[#This Row],[v1]] = 40000,1,"")</f>
        <v/>
      </c>
      <c r="I3893">
        <f>IF(punkty5[[#This Row],[wewnatrz]] = 1,1,IF(punkty5[[#This Row],[brzegi]]=1,1,0))</f>
        <v>1</v>
      </c>
      <c r="J3893">
        <v>3886</v>
      </c>
      <c r="K3893">
        <f xml:space="preserve"> K3892 + punkty5[[#This Row],[na kole]]</f>
        <v>3084</v>
      </c>
      <c r="L3893">
        <f xml:space="preserve"> 4 * punkty5[[#This Row],[nk]] / punkty5[[#This Row],[n]]</f>
        <v>3.1744724652599072</v>
      </c>
      <c r="M3893">
        <f>ROUND(ABS(PI() - punkty5[[#This Row],[pi]]),4)</f>
        <v>3.2899999999999999E-2</v>
      </c>
    </row>
    <row r="3894" spans="4:13" x14ac:dyDescent="0.25">
      <c r="D3894">
        <v>309</v>
      </c>
      <c r="E3894">
        <v>52</v>
      </c>
      <c r="F3894">
        <f t="shared" si="60"/>
        <v>33785</v>
      </c>
      <c r="G3894">
        <f>IF(punkty5[[#This Row],[v1]] &lt; 40000,1,"")</f>
        <v>1</v>
      </c>
      <c r="H3894" t="str">
        <f>IF(punkty5[[#This Row],[v1]] = 40000,1,"")</f>
        <v/>
      </c>
      <c r="I3894">
        <f>IF(punkty5[[#This Row],[wewnatrz]] = 1,1,IF(punkty5[[#This Row],[brzegi]]=1,1,0))</f>
        <v>1</v>
      </c>
      <c r="J3894">
        <v>3887</v>
      </c>
      <c r="K3894">
        <f xml:space="preserve"> K3893 + punkty5[[#This Row],[na kole]]</f>
        <v>3085</v>
      </c>
      <c r="L3894">
        <f xml:space="preserve"> 4 * punkty5[[#This Row],[nk]] / punkty5[[#This Row],[n]]</f>
        <v>3.1746848469256497</v>
      </c>
      <c r="M3894">
        <f>ROUND(ABS(PI() - punkty5[[#This Row],[pi]]),4)</f>
        <v>3.3099999999999997E-2</v>
      </c>
    </row>
    <row r="3895" spans="4:13" x14ac:dyDescent="0.25">
      <c r="D3895">
        <v>110</v>
      </c>
      <c r="E3895">
        <v>241</v>
      </c>
      <c r="F3895">
        <f t="shared" si="60"/>
        <v>9781</v>
      </c>
      <c r="G3895">
        <f>IF(punkty5[[#This Row],[v1]] &lt; 40000,1,"")</f>
        <v>1</v>
      </c>
      <c r="H3895" t="str">
        <f>IF(punkty5[[#This Row],[v1]] = 40000,1,"")</f>
        <v/>
      </c>
      <c r="I3895">
        <f>IF(punkty5[[#This Row],[wewnatrz]] = 1,1,IF(punkty5[[#This Row],[brzegi]]=1,1,0))</f>
        <v>1</v>
      </c>
      <c r="J3895">
        <v>3888</v>
      </c>
      <c r="K3895">
        <f xml:space="preserve"> K3894 + punkty5[[#This Row],[na kole]]</f>
        <v>3086</v>
      </c>
      <c r="L3895">
        <f xml:space="preserve"> 4 * punkty5[[#This Row],[nk]] / punkty5[[#This Row],[n]]</f>
        <v>3.1748971193415638</v>
      </c>
      <c r="M3895">
        <f>ROUND(ABS(PI() - punkty5[[#This Row],[pi]]),4)</f>
        <v>3.3300000000000003E-2</v>
      </c>
    </row>
    <row r="3896" spans="4:13" x14ac:dyDescent="0.25">
      <c r="D3896">
        <v>269</v>
      </c>
      <c r="E3896">
        <v>327</v>
      </c>
      <c r="F3896">
        <f t="shared" si="60"/>
        <v>20890</v>
      </c>
      <c r="G3896">
        <f>IF(punkty5[[#This Row],[v1]] &lt; 40000,1,"")</f>
        <v>1</v>
      </c>
      <c r="H3896" t="str">
        <f>IF(punkty5[[#This Row],[v1]] = 40000,1,"")</f>
        <v/>
      </c>
      <c r="I3896">
        <f>IF(punkty5[[#This Row],[wewnatrz]] = 1,1,IF(punkty5[[#This Row],[brzegi]]=1,1,0))</f>
        <v>1</v>
      </c>
      <c r="J3896">
        <v>3889</v>
      </c>
      <c r="K3896">
        <f xml:space="preserve"> K3895 + punkty5[[#This Row],[na kole]]</f>
        <v>3087</v>
      </c>
      <c r="L3896">
        <f xml:space="preserve"> 4 * punkty5[[#This Row],[nk]] / punkty5[[#This Row],[n]]</f>
        <v>3.1751092825919258</v>
      </c>
      <c r="M3896">
        <f>ROUND(ABS(PI() - punkty5[[#This Row],[pi]]),4)</f>
        <v>3.3500000000000002E-2</v>
      </c>
    </row>
    <row r="3897" spans="4:13" x14ac:dyDescent="0.25">
      <c r="D3897">
        <v>72</v>
      </c>
      <c r="E3897">
        <v>257</v>
      </c>
      <c r="F3897">
        <f t="shared" si="60"/>
        <v>19633</v>
      </c>
      <c r="G3897">
        <f>IF(punkty5[[#This Row],[v1]] &lt; 40000,1,"")</f>
        <v>1</v>
      </c>
      <c r="H3897" t="str">
        <f>IF(punkty5[[#This Row],[v1]] = 40000,1,"")</f>
        <v/>
      </c>
      <c r="I3897">
        <f>IF(punkty5[[#This Row],[wewnatrz]] = 1,1,IF(punkty5[[#This Row],[brzegi]]=1,1,0))</f>
        <v>1</v>
      </c>
      <c r="J3897">
        <v>3890</v>
      </c>
      <c r="K3897">
        <f xml:space="preserve"> K3896 + punkty5[[#This Row],[na kole]]</f>
        <v>3088</v>
      </c>
      <c r="L3897">
        <f xml:space="preserve"> 4 * punkty5[[#This Row],[nk]] / punkty5[[#This Row],[n]]</f>
        <v>3.1753213367609257</v>
      </c>
      <c r="M3897">
        <f>ROUND(ABS(PI() - punkty5[[#This Row],[pi]]),4)</f>
        <v>3.3700000000000001E-2</v>
      </c>
    </row>
    <row r="3898" spans="4:13" x14ac:dyDescent="0.25">
      <c r="D3898">
        <v>329</v>
      </c>
      <c r="E3898">
        <v>204</v>
      </c>
      <c r="F3898">
        <f t="shared" si="60"/>
        <v>16657</v>
      </c>
      <c r="G3898">
        <f>IF(punkty5[[#This Row],[v1]] &lt; 40000,1,"")</f>
        <v>1</v>
      </c>
      <c r="H3898" t="str">
        <f>IF(punkty5[[#This Row],[v1]] = 40000,1,"")</f>
        <v/>
      </c>
      <c r="I3898">
        <f>IF(punkty5[[#This Row],[wewnatrz]] = 1,1,IF(punkty5[[#This Row],[brzegi]]=1,1,0))</f>
        <v>1</v>
      </c>
      <c r="J3898">
        <v>3891</v>
      </c>
      <c r="K3898">
        <f xml:space="preserve"> K3897 + punkty5[[#This Row],[na kole]]</f>
        <v>3089</v>
      </c>
      <c r="L3898">
        <f xml:space="preserve"> 4 * punkty5[[#This Row],[nk]] / punkty5[[#This Row],[n]]</f>
        <v>3.1755332819326649</v>
      </c>
      <c r="M3898">
        <f>ROUND(ABS(PI() - punkty5[[#This Row],[pi]]),4)</f>
        <v>3.39E-2</v>
      </c>
    </row>
    <row r="3899" spans="4:13" x14ac:dyDescent="0.25">
      <c r="D3899">
        <v>168</v>
      </c>
      <c r="E3899">
        <v>348</v>
      </c>
      <c r="F3899">
        <f t="shared" si="60"/>
        <v>22928</v>
      </c>
      <c r="G3899">
        <f>IF(punkty5[[#This Row],[v1]] &lt; 40000,1,"")</f>
        <v>1</v>
      </c>
      <c r="H3899" t="str">
        <f>IF(punkty5[[#This Row],[v1]] = 40000,1,"")</f>
        <v/>
      </c>
      <c r="I3899">
        <f>IF(punkty5[[#This Row],[wewnatrz]] = 1,1,IF(punkty5[[#This Row],[brzegi]]=1,1,0))</f>
        <v>1</v>
      </c>
      <c r="J3899">
        <v>3892</v>
      </c>
      <c r="K3899">
        <f xml:space="preserve"> K3898 + punkty5[[#This Row],[na kole]]</f>
        <v>3090</v>
      </c>
      <c r="L3899">
        <f xml:space="preserve"> 4 * punkty5[[#This Row],[nk]] / punkty5[[#This Row],[n]]</f>
        <v>3.1757451181911613</v>
      </c>
      <c r="M3899">
        <f>ROUND(ABS(PI() - punkty5[[#This Row],[pi]]),4)</f>
        <v>3.4200000000000001E-2</v>
      </c>
    </row>
    <row r="3900" spans="4:13" x14ac:dyDescent="0.25">
      <c r="D3900">
        <v>248</v>
      </c>
      <c r="E3900">
        <v>352</v>
      </c>
      <c r="F3900">
        <f t="shared" si="60"/>
        <v>25408</v>
      </c>
      <c r="G3900">
        <f>IF(punkty5[[#This Row],[v1]] &lt; 40000,1,"")</f>
        <v>1</v>
      </c>
      <c r="H3900" t="str">
        <f>IF(punkty5[[#This Row],[v1]] = 40000,1,"")</f>
        <v/>
      </c>
      <c r="I3900">
        <f>IF(punkty5[[#This Row],[wewnatrz]] = 1,1,IF(punkty5[[#This Row],[brzegi]]=1,1,0))</f>
        <v>1</v>
      </c>
      <c r="J3900">
        <v>3893</v>
      </c>
      <c r="K3900">
        <f xml:space="preserve"> K3899 + punkty5[[#This Row],[na kole]]</f>
        <v>3091</v>
      </c>
      <c r="L3900">
        <f xml:space="preserve"> 4 * punkty5[[#This Row],[nk]] / punkty5[[#This Row],[n]]</f>
        <v>3.1759568456203442</v>
      </c>
      <c r="M3900">
        <f>ROUND(ABS(PI() - punkty5[[#This Row],[pi]]),4)</f>
        <v>3.44E-2</v>
      </c>
    </row>
    <row r="3901" spans="4:13" x14ac:dyDescent="0.25">
      <c r="D3901">
        <v>42</v>
      </c>
      <c r="E3901">
        <v>267</v>
      </c>
      <c r="F3901">
        <f t="shared" si="60"/>
        <v>29453</v>
      </c>
      <c r="G3901">
        <f>IF(punkty5[[#This Row],[v1]] &lt; 40000,1,"")</f>
        <v>1</v>
      </c>
      <c r="H3901" t="str">
        <f>IF(punkty5[[#This Row],[v1]] = 40000,1,"")</f>
        <v/>
      </c>
      <c r="I3901">
        <f>IF(punkty5[[#This Row],[wewnatrz]] = 1,1,IF(punkty5[[#This Row],[brzegi]]=1,1,0))</f>
        <v>1</v>
      </c>
      <c r="J3901">
        <v>3894</v>
      </c>
      <c r="K3901">
        <f xml:space="preserve"> K3900 + punkty5[[#This Row],[na kole]]</f>
        <v>3092</v>
      </c>
      <c r="L3901">
        <f xml:space="preserve"> 4 * punkty5[[#This Row],[nk]] / punkty5[[#This Row],[n]]</f>
        <v>3.1761684643040575</v>
      </c>
      <c r="M3901">
        <f>ROUND(ABS(PI() - punkty5[[#This Row],[pi]]),4)</f>
        <v>3.4599999999999999E-2</v>
      </c>
    </row>
    <row r="3902" spans="4:13" x14ac:dyDescent="0.25">
      <c r="D3902">
        <v>369</v>
      </c>
      <c r="E3902">
        <v>110</v>
      </c>
      <c r="F3902">
        <f t="shared" si="60"/>
        <v>36661</v>
      </c>
      <c r="G3902">
        <f>IF(punkty5[[#This Row],[v1]] &lt; 40000,1,"")</f>
        <v>1</v>
      </c>
      <c r="H3902" t="str">
        <f>IF(punkty5[[#This Row],[v1]] = 40000,1,"")</f>
        <v/>
      </c>
      <c r="I3902">
        <f>IF(punkty5[[#This Row],[wewnatrz]] = 1,1,IF(punkty5[[#This Row],[brzegi]]=1,1,0))</f>
        <v>1</v>
      </c>
      <c r="J3902">
        <v>3895</v>
      </c>
      <c r="K3902">
        <f xml:space="preserve"> K3901 + punkty5[[#This Row],[na kole]]</f>
        <v>3093</v>
      </c>
      <c r="L3902">
        <f xml:space="preserve"> 4 * punkty5[[#This Row],[nk]] / punkty5[[#This Row],[n]]</f>
        <v>3.1763799743260592</v>
      </c>
      <c r="M3902">
        <f>ROUND(ABS(PI() - punkty5[[#This Row],[pi]]),4)</f>
        <v>3.4799999999999998E-2</v>
      </c>
    </row>
    <row r="3903" spans="4:13" x14ac:dyDescent="0.25">
      <c r="D3903">
        <v>116</v>
      </c>
      <c r="E3903">
        <v>342</v>
      </c>
      <c r="F3903">
        <f t="shared" si="60"/>
        <v>27220</v>
      </c>
      <c r="G3903">
        <f>IF(punkty5[[#This Row],[v1]] &lt; 40000,1,"")</f>
        <v>1</v>
      </c>
      <c r="H3903" t="str">
        <f>IF(punkty5[[#This Row],[v1]] = 40000,1,"")</f>
        <v/>
      </c>
      <c r="I3903">
        <f>IF(punkty5[[#This Row],[wewnatrz]] = 1,1,IF(punkty5[[#This Row],[brzegi]]=1,1,0))</f>
        <v>1</v>
      </c>
      <c r="J3903">
        <v>3896</v>
      </c>
      <c r="K3903">
        <f xml:space="preserve"> K3902 + punkty5[[#This Row],[na kole]]</f>
        <v>3094</v>
      </c>
      <c r="L3903">
        <f xml:space="preserve"> 4 * punkty5[[#This Row],[nk]] / punkty5[[#This Row],[n]]</f>
        <v>3.1765913757700206</v>
      </c>
      <c r="M3903">
        <f>ROUND(ABS(PI() - punkty5[[#This Row],[pi]]),4)</f>
        <v>3.5000000000000003E-2</v>
      </c>
    </row>
    <row r="3904" spans="4:13" x14ac:dyDescent="0.25">
      <c r="D3904">
        <v>158</v>
      </c>
      <c r="E3904">
        <v>222</v>
      </c>
      <c r="F3904">
        <f t="shared" si="60"/>
        <v>2248</v>
      </c>
      <c r="G3904">
        <f>IF(punkty5[[#This Row],[v1]] &lt; 40000,1,"")</f>
        <v>1</v>
      </c>
      <c r="H3904" t="str">
        <f>IF(punkty5[[#This Row],[v1]] = 40000,1,"")</f>
        <v/>
      </c>
      <c r="I3904">
        <f>IF(punkty5[[#This Row],[wewnatrz]] = 1,1,IF(punkty5[[#This Row],[brzegi]]=1,1,0))</f>
        <v>1</v>
      </c>
      <c r="J3904">
        <v>3897</v>
      </c>
      <c r="K3904">
        <f xml:space="preserve"> K3903 + punkty5[[#This Row],[na kole]]</f>
        <v>3095</v>
      </c>
      <c r="L3904">
        <f xml:space="preserve"> 4 * punkty5[[#This Row],[nk]] / punkty5[[#This Row],[n]]</f>
        <v>3.1768026687195277</v>
      </c>
      <c r="M3904">
        <f>ROUND(ABS(PI() - punkty5[[#This Row],[pi]]),4)</f>
        <v>3.5200000000000002E-2</v>
      </c>
    </row>
    <row r="3905" spans="4:13" x14ac:dyDescent="0.25">
      <c r="D3905">
        <v>228</v>
      </c>
      <c r="E3905">
        <v>268</v>
      </c>
      <c r="F3905">
        <f t="shared" si="60"/>
        <v>5408</v>
      </c>
      <c r="G3905">
        <f>IF(punkty5[[#This Row],[v1]] &lt; 40000,1,"")</f>
        <v>1</v>
      </c>
      <c r="H3905" t="str">
        <f>IF(punkty5[[#This Row],[v1]] = 40000,1,"")</f>
        <v/>
      </c>
      <c r="I3905">
        <f>IF(punkty5[[#This Row],[wewnatrz]] = 1,1,IF(punkty5[[#This Row],[brzegi]]=1,1,0))</f>
        <v>1</v>
      </c>
      <c r="J3905">
        <v>3898</v>
      </c>
      <c r="K3905">
        <f xml:space="preserve"> K3904 + punkty5[[#This Row],[na kole]]</f>
        <v>3096</v>
      </c>
      <c r="L3905">
        <f xml:space="preserve"> 4 * punkty5[[#This Row],[nk]] / punkty5[[#This Row],[n]]</f>
        <v>3.1770138532580812</v>
      </c>
      <c r="M3905">
        <f>ROUND(ABS(PI() - punkty5[[#This Row],[pi]]),4)</f>
        <v>3.5400000000000001E-2</v>
      </c>
    </row>
    <row r="3906" spans="4:13" x14ac:dyDescent="0.25">
      <c r="D3906">
        <v>250</v>
      </c>
      <c r="E3906">
        <v>327</v>
      </c>
      <c r="F3906">
        <f t="shared" si="60"/>
        <v>18629</v>
      </c>
      <c r="G3906">
        <f>IF(punkty5[[#This Row],[v1]] &lt; 40000,1,"")</f>
        <v>1</v>
      </c>
      <c r="H3906" t="str">
        <f>IF(punkty5[[#This Row],[v1]] = 40000,1,"")</f>
        <v/>
      </c>
      <c r="I3906">
        <f>IF(punkty5[[#This Row],[wewnatrz]] = 1,1,IF(punkty5[[#This Row],[brzegi]]=1,1,0))</f>
        <v>1</v>
      </c>
      <c r="J3906">
        <v>3899</v>
      </c>
      <c r="K3906">
        <f xml:space="preserve"> K3905 + punkty5[[#This Row],[na kole]]</f>
        <v>3097</v>
      </c>
      <c r="L3906">
        <f xml:space="preserve"> 4 * punkty5[[#This Row],[nk]] / punkty5[[#This Row],[n]]</f>
        <v>3.1772249294690948</v>
      </c>
      <c r="M3906">
        <f>ROUND(ABS(PI() - punkty5[[#This Row],[pi]]),4)</f>
        <v>3.56E-2</v>
      </c>
    </row>
    <row r="3907" spans="4:13" x14ac:dyDescent="0.25">
      <c r="D3907">
        <v>251</v>
      </c>
      <c r="E3907">
        <v>82</v>
      </c>
      <c r="F3907">
        <f t="shared" si="60"/>
        <v>16525</v>
      </c>
      <c r="G3907">
        <f>IF(punkty5[[#This Row],[v1]] &lt; 40000,1,"")</f>
        <v>1</v>
      </c>
      <c r="H3907" t="str">
        <f>IF(punkty5[[#This Row],[v1]] = 40000,1,"")</f>
        <v/>
      </c>
      <c r="I3907">
        <f>IF(punkty5[[#This Row],[wewnatrz]] = 1,1,IF(punkty5[[#This Row],[brzegi]]=1,1,0))</f>
        <v>1</v>
      </c>
      <c r="J3907">
        <v>3900</v>
      </c>
      <c r="K3907">
        <f xml:space="preserve"> K3906 + punkty5[[#This Row],[na kole]]</f>
        <v>3098</v>
      </c>
      <c r="L3907">
        <f xml:space="preserve"> 4 * punkty5[[#This Row],[nk]] / punkty5[[#This Row],[n]]</f>
        <v>3.1774358974358976</v>
      </c>
      <c r="M3907">
        <f>ROUND(ABS(PI() - punkty5[[#This Row],[pi]]),4)</f>
        <v>3.5799999999999998E-2</v>
      </c>
    </row>
    <row r="3908" spans="4:13" x14ac:dyDescent="0.25">
      <c r="D3908">
        <v>36</v>
      </c>
      <c r="E3908">
        <v>373</v>
      </c>
      <c r="F3908">
        <f t="shared" si="60"/>
        <v>56825</v>
      </c>
      <c r="G3908" t="str">
        <f>IF(punkty5[[#This Row],[v1]] &lt; 40000,1,"")</f>
        <v/>
      </c>
      <c r="H3908" t="str">
        <f>IF(punkty5[[#This Row],[v1]] = 40000,1,"")</f>
        <v/>
      </c>
      <c r="I3908">
        <f>IF(punkty5[[#This Row],[wewnatrz]] = 1,1,IF(punkty5[[#This Row],[brzegi]]=1,1,0))</f>
        <v>0</v>
      </c>
      <c r="J3908">
        <v>3901</v>
      </c>
      <c r="K3908">
        <f xml:space="preserve"> K3907 + punkty5[[#This Row],[na kole]]</f>
        <v>3098</v>
      </c>
      <c r="L3908">
        <f xml:space="preserve"> 4 * punkty5[[#This Row],[nk]] / punkty5[[#This Row],[n]]</f>
        <v>3.1766213791335556</v>
      </c>
      <c r="M3908">
        <f>ROUND(ABS(PI() - punkty5[[#This Row],[pi]]),4)</f>
        <v>3.5000000000000003E-2</v>
      </c>
    </row>
    <row r="3909" spans="4:13" x14ac:dyDescent="0.25">
      <c r="D3909">
        <v>207</v>
      </c>
      <c r="E3909">
        <v>51</v>
      </c>
      <c r="F3909">
        <f t="shared" si="60"/>
        <v>22250</v>
      </c>
      <c r="G3909">
        <f>IF(punkty5[[#This Row],[v1]] &lt; 40000,1,"")</f>
        <v>1</v>
      </c>
      <c r="H3909" t="str">
        <f>IF(punkty5[[#This Row],[v1]] = 40000,1,"")</f>
        <v/>
      </c>
      <c r="I3909">
        <f>IF(punkty5[[#This Row],[wewnatrz]] = 1,1,IF(punkty5[[#This Row],[brzegi]]=1,1,0))</f>
        <v>1</v>
      </c>
      <c r="J3909">
        <v>3902</v>
      </c>
      <c r="K3909">
        <f xml:space="preserve"> K3908 + punkty5[[#This Row],[na kole]]</f>
        <v>3099</v>
      </c>
      <c r="L3909">
        <f xml:space="preserve"> 4 * punkty5[[#This Row],[nk]] / punkty5[[#This Row],[n]]</f>
        <v>3.1768323936442848</v>
      </c>
      <c r="M3909">
        <f>ROUND(ABS(PI() - punkty5[[#This Row],[pi]]),4)</f>
        <v>3.5200000000000002E-2</v>
      </c>
    </row>
    <row r="3910" spans="4:13" x14ac:dyDescent="0.25">
      <c r="D3910">
        <v>355</v>
      </c>
      <c r="E3910">
        <v>180</v>
      </c>
      <c r="F3910">
        <f t="shared" si="60"/>
        <v>24425</v>
      </c>
      <c r="G3910">
        <f>IF(punkty5[[#This Row],[v1]] &lt; 40000,1,"")</f>
        <v>1</v>
      </c>
      <c r="H3910" t="str">
        <f>IF(punkty5[[#This Row],[v1]] = 40000,1,"")</f>
        <v/>
      </c>
      <c r="I3910">
        <f>IF(punkty5[[#This Row],[wewnatrz]] = 1,1,IF(punkty5[[#This Row],[brzegi]]=1,1,0))</f>
        <v>1</v>
      </c>
      <c r="J3910">
        <v>3903</v>
      </c>
      <c r="K3910">
        <f xml:space="preserve"> K3909 + punkty5[[#This Row],[na kole]]</f>
        <v>3100</v>
      </c>
      <c r="L3910">
        <f xml:space="preserve"> 4 * punkty5[[#This Row],[nk]] / punkty5[[#This Row],[n]]</f>
        <v>3.1770433000256215</v>
      </c>
      <c r="M3910">
        <f>ROUND(ABS(PI() - punkty5[[#This Row],[pi]]),4)</f>
        <v>3.5499999999999997E-2</v>
      </c>
    </row>
    <row r="3911" spans="4:13" x14ac:dyDescent="0.25">
      <c r="D3911">
        <v>311</v>
      </c>
      <c r="E3911">
        <v>196</v>
      </c>
      <c r="F3911">
        <f t="shared" si="60"/>
        <v>12337</v>
      </c>
      <c r="G3911">
        <f>IF(punkty5[[#This Row],[v1]] &lt; 40000,1,"")</f>
        <v>1</v>
      </c>
      <c r="H3911" t="str">
        <f>IF(punkty5[[#This Row],[v1]] = 40000,1,"")</f>
        <v/>
      </c>
      <c r="I3911">
        <f>IF(punkty5[[#This Row],[wewnatrz]] = 1,1,IF(punkty5[[#This Row],[brzegi]]=1,1,0))</f>
        <v>1</v>
      </c>
      <c r="J3911">
        <v>3904</v>
      </c>
      <c r="K3911">
        <f xml:space="preserve"> K3910 + punkty5[[#This Row],[na kole]]</f>
        <v>3101</v>
      </c>
      <c r="L3911">
        <f xml:space="preserve"> 4 * punkty5[[#This Row],[nk]] / punkty5[[#This Row],[n]]</f>
        <v>3.1772540983606556</v>
      </c>
      <c r="M3911">
        <f>ROUND(ABS(PI() - punkty5[[#This Row],[pi]]),4)</f>
        <v>3.5700000000000003E-2</v>
      </c>
    </row>
    <row r="3912" spans="4:13" x14ac:dyDescent="0.25">
      <c r="D3912">
        <v>173</v>
      </c>
      <c r="E3912">
        <v>175</v>
      </c>
      <c r="F3912">
        <f t="shared" si="60"/>
        <v>1354</v>
      </c>
      <c r="G3912">
        <f>IF(punkty5[[#This Row],[v1]] &lt; 40000,1,"")</f>
        <v>1</v>
      </c>
      <c r="H3912" t="str">
        <f>IF(punkty5[[#This Row],[v1]] = 40000,1,"")</f>
        <v/>
      </c>
      <c r="I3912">
        <f>IF(punkty5[[#This Row],[wewnatrz]] = 1,1,IF(punkty5[[#This Row],[brzegi]]=1,1,0))</f>
        <v>1</v>
      </c>
      <c r="J3912">
        <v>3905</v>
      </c>
      <c r="K3912">
        <f xml:space="preserve"> K3911 + punkty5[[#This Row],[na kole]]</f>
        <v>3102</v>
      </c>
      <c r="L3912">
        <f xml:space="preserve"> 4 * punkty5[[#This Row],[nk]] / punkty5[[#This Row],[n]]</f>
        <v>3.1774647887323946</v>
      </c>
      <c r="M3912">
        <f>ROUND(ABS(PI() - punkty5[[#This Row],[pi]]),4)</f>
        <v>3.5900000000000001E-2</v>
      </c>
    </row>
    <row r="3913" spans="4:13" x14ac:dyDescent="0.25">
      <c r="D3913">
        <v>133</v>
      </c>
      <c r="E3913">
        <v>62</v>
      </c>
      <c r="F3913">
        <f t="shared" ref="F3913:F3976" si="61">((D3913 - 200) * (D3913 - 200)) +(( E3913 - 200) * ( E3913 - 200))</f>
        <v>23533</v>
      </c>
      <c r="G3913">
        <f>IF(punkty5[[#This Row],[v1]] &lt; 40000,1,"")</f>
        <v>1</v>
      </c>
      <c r="H3913" t="str">
        <f>IF(punkty5[[#This Row],[v1]] = 40000,1,"")</f>
        <v/>
      </c>
      <c r="I3913">
        <f>IF(punkty5[[#This Row],[wewnatrz]] = 1,1,IF(punkty5[[#This Row],[brzegi]]=1,1,0))</f>
        <v>1</v>
      </c>
      <c r="J3913">
        <v>3906</v>
      </c>
      <c r="K3913">
        <f xml:space="preserve"> K3912 + punkty5[[#This Row],[na kole]]</f>
        <v>3103</v>
      </c>
      <c r="L3913">
        <f xml:space="preserve"> 4 * punkty5[[#This Row],[nk]] / punkty5[[#This Row],[n]]</f>
        <v>3.1776753712237582</v>
      </c>
      <c r="M3913">
        <f>ROUND(ABS(PI() - punkty5[[#This Row],[pi]]),4)</f>
        <v>3.61E-2</v>
      </c>
    </row>
    <row r="3914" spans="4:13" x14ac:dyDescent="0.25">
      <c r="D3914">
        <v>130</v>
      </c>
      <c r="E3914">
        <v>339</v>
      </c>
      <c r="F3914">
        <f t="shared" si="61"/>
        <v>24221</v>
      </c>
      <c r="G3914">
        <f>IF(punkty5[[#This Row],[v1]] &lt; 40000,1,"")</f>
        <v>1</v>
      </c>
      <c r="H3914" t="str">
        <f>IF(punkty5[[#This Row],[v1]] = 40000,1,"")</f>
        <v/>
      </c>
      <c r="I3914">
        <f>IF(punkty5[[#This Row],[wewnatrz]] = 1,1,IF(punkty5[[#This Row],[brzegi]]=1,1,0))</f>
        <v>1</v>
      </c>
      <c r="J3914">
        <v>3907</v>
      </c>
      <c r="K3914">
        <f xml:space="preserve"> K3913 + punkty5[[#This Row],[na kole]]</f>
        <v>3104</v>
      </c>
      <c r="L3914">
        <f xml:space="preserve"> 4 * punkty5[[#This Row],[nk]] / punkty5[[#This Row],[n]]</f>
        <v>3.1778858459175838</v>
      </c>
      <c r="M3914">
        <f>ROUND(ABS(PI() - punkty5[[#This Row],[pi]]),4)</f>
        <v>3.6299999999999999E-2</v>
      </c>
    </row>
    <row r="3915" spans="4:13" x14ac:dyDescent="0.25">
      <c r="D3915">
        <v>138</v>
      </c>
      <c r="E3915">
        <v>319</v>
      </c>
      <c r="F3915">
        <f t="shared" si="61"/>
        <v>18005</v>
      </c>
      <c r="G3915">
        <f>IF(punkty5[[#This Row],[v1]] &lt; 40000,1,"")</f>
        <v>1</v>
      </c>
      <c r="H3915" t="str">
        <f>IF(punkty5[[#This Row],[v1]] = 40000,1,"")</f>
        <v/>
      </c>
      <c r="I3915">
        <f>IF(punkty5[[#This Row],[wewnatrz]] = 1,1,IF(punkty5[[#This Row],[brzegi]]=1,1,0))</f>
        <v>1</v>
      </c>
      <c r="J3915">
        <v>3908</v>
      </c>
      <c r="K3915">
        <f xml:space="preserve"> K3914 + punkty5[[#This Row],[na kole]]</f>
        <v>3105</v>
      </c>
      <c r="L3915">
        <f xml:space="preserve"> 4 * punkty5[[#This Row],[nk]] / punkty5[[#This Row],[n]]</f>
        <v>3.1780962128966221</v>
      </c>
      <c r="M3915">
        <f>ROUND(ABS(PI() - punkty5[[#This Row],[pi]]),4)</f>
        <v>3.6499999999999998E-2</v>
      </c>
    </row>
    <row r="3916" spans="4:13" x14ac:dyDescent="0.25">
      <c r="D3916">
        <v>64</v>
      </c>
      <c r="E3916">
        <v>354</v>
      </c>
      <c r="F3916">
        <f t="shared" si="61"/>
        <v>42212</v>
      </c>
      <c r="G3916" t="str">
        <f>IF(punkty5[[#This Row],[v1]] &lt; 40000,1,"")</f>
        <v/>
      </c>
      <c r="H3916" t="str">
        <f>IF(punkty5[[#This Row],[v1]] = 40000,1,"")</f>
        <v/>
      </c>
      <c r="I3916">
        <f>IF(punkty5[[#This Row],[wewnatrz]] = 1,1,IF(punkty5[[#This Row],[brzegi]]=1,1,0))</f>
        <v>0</v>
      </c>
      <c r="J3916">
        <v>3909</v>
      </c>
      <c r="K3916">
        <f xml:space="preserve"> K3915 + punkty5[[#This Row],[na kole]]</f>
        <v>3105</v>
      </c>
      <c r="L3916">
        <f xml:space="preserve"> 4 * punkty5[[#This Row],[nk]] / punkty5[[#This Row],[n]]</f>
        <v>3.177283192632387</v>
      </c>
      <c r="M3916">
        <f>ROUND(ABS(PI() - punkty5[[#This Row],[pi]]),4)</f>
        <v>3.5700000000000003E-2</v>
      </c>
    </row>
    <row r="3917" spans="4:13" x14ac:dyDescent="0.25">
      <c r="D3917">
        <v>299</v>
      </c>
      <c r="E3917">
        <v>344</v>
      </c>
      <c r="F3917">
        <f t="shared" si="61"/>
        <v>30537</v>
      </c>
      <c r="G3917">
        <f>IF(punkty5[[#This Row],[v1]] &lt; 40000,1,"")</f>
        <v>1</v>
      </c>
      <c r="H3917" t="str">
        <f>IF(punkty5[[#This Row],[v1]] = 40000,1,"")</f>
        <v/>
      </c>
      <c r="I3917">
        <f>IF(punkty5[[#This Row],[wewnatrz]] = 1,1,IF(punkty5[[#This Row],[brzegi]]=1,1,0))</f>
        <v>1</v>
      </c>
      <c r="J3917">
        <v>3910</v>
      </c>
      <c r="K3917">
        <f xml:space="preserve"> K3916 + punkty5[[#This Row],[na kole]]</f>
        <v>3106</v>
      </c>
      <c r="L3917">
        <f xml:space="preserve"> 4 * punkty5[[#This Row],[nk]] / punkty5[[#This Row],[n]]</f>
        <v>3.1774936061381074</v>
      </c>
      <c r="M3917">
        <f>ROUND(ABS(PI() - punkty5[[#This Row],[pi]]),4)</f>
        <v>3.5900000000000001E-2</v>
      </c>
    </row>
    <row r="3918" spans="4:13" x14ac:dyDescent="0.25">
      <c r="D3918">
        <v>286</v>
      </c>
      <c r="E3918">
        <v>323</v>
      </c>
      <c r="F3918">
        <f t="shared" si="61"/>
        <v>22525</v>
      </c>
      <c r="G3918">
        <f>IF(punkty5[[#This Row],[v1]] &lt; 40000,1,"")</f>
        <v>1</v>
      </c>
      <c r="H3918" t="str">
        <f>IF(punkty5[[#This Row],[v1]] = 40000,1,"")</f>
        <v/>
      </c>
      <c r="I3918">
        <f>IF(punkty5[[#This Row],[wewnatrz]] = 1,1,IF(punkty5[[#This Row],[brzegi]]=1,1,0))</f>
        <v>1</v>
      </c>
      <c r="J3918">
        <v>3911</v>
      </c>
      <c r="K3918">
        <f xml:space="preserve"> K3917 + punkty5[[#This Row],[na kole]]</f>
        <v>3107</v>
      </c>
      <c r="L3918">
        <f xml:space="preserve"> 4 * punkty5[[#This Row],[nk]] / punkty5[[#This Row],[n]]</f>
        <v>3.1777039120429555</v>
      </c>
      <c r="M3918">
        <f>ROUND(ABS(PI() - punkty5[[#This Row],[pi]]),4)</f>
        <v>3.61E-2</v>
      </c>
    </row>
    <row r="3919" spans="4:13" x14ac:dyDescent="0.25">
      <c r="D3919">
        <v>371</v>
      </c>
      <c r="E3919">
        <v>272</v>
      </c>
      <c r="F3919">
        <f t="shared" si="61"/>
        <v>34425</v>
      </c>
      <c r="G3919">
        <f>IF(punkty5[[#This Row],[v1]] &lt; 40000,1,"")</f>
        <v>1</v>
      </c>
      <c r="H3919" t="str">
        <f>IF(punkty5[[#This Row],[v1]] = 40000,1,"")</f>
        <v/>
      </c>
      <c r="I3919">
        <f>IF(punkty5[[#This Row],[wewnatrz]] = 1,1,IF(punkty5[[#This Row],[brzegi]]=1,1,0))</f>
        <v>1</v>
      </c>
      <c r="J3919">
        <v>3912</v>
      </c>
      <c r="K3919">
        <f xml:space="preserve"> K3918 + punkty5[[#This Row],[na kole]]</f>
        <v>3108</v>
      </c>
      <c r="L3919">
        <f xml:space="preserve"> 4 * punkty5[[#This Row],[nk]] / punkty5[[#This Row],[n]]</f>
        <v>3.1779141104294477</v>
      </c>
      <c r="M3919">
        <f>ROUND(ABS(PI() - punkty5[[#This Row],[pi]]),4)</f>
        <v>3.6299999999999999E-2</v>
      </c>
    </row>
    <row r="3920" spans="4:13" x14ac:dyDescent="0.25">
      <c r="D3920">
        <v>32</v>
      </c>
      <c r="E3920">
        <v>287</v>
      </c>
      <c r="F3920">
        <f t="shared" si="61"/>
        <v>35793</v>
      </c>
      <c r="G3920">
        <f>IF(punkty5[[#This Row],[v1]] &lt; 40000,1,"")</f>
        <v>1</v>
      </c>
      <c r="H3920" t="str">
        <f>IF(punkty5[[#This Row],[v1]] = 40000,1,"")</f>
        <v/>
      </c>
      <c r="I3920">
        <f>IF(punkty5[[#This Row],[wewnatrz]] = 1,1,IF(punkty5[[#This Row],[brzegi]]=1,1,0))</f>
        <v>1</v>
      </c>
      <c r="J3920">
        <v>3913</v>
      </c>
      <c r="K3920">
        <f xml:space="preserve"> K3919 + punkty5[[#This Row],[na kole]]</f>
        <v>3109</v>
      </c>
      <c r="L3920">
        <f xml:space="preserve"> 4 * punkty5[[#This Row],[nk]] / punkty5[[#This Row],[n]]</f>
        <v>3.1781242013800153</v>
      </c>
      <c r="M3920">
        <f>ROUND(ABS(PI() - punkty5[[#This Row],[pi]]),4)</f>
        <v>3.6499999999999998E-2</v>
      </c>
    </row>
    <row r="3921" spans="4:13" x14ac:dyDescent="0.25">
      <c r="D3921">
        <v>106</v>
      </c>
      <c r="E3921">
        <v>76</v>
      </c>
      <c r="F3921">
        <f t="shared" si="61"/>
        <v>24212</v>
      </c>
      <c r="G3921">
        <f>IF(punkty5[[#This Row],[v1]] &lt; 40000,1,"")</f>
        <v>1</v>
      </c>
      <c r="H3921" t="str">
        <f>IF(punkty5[[#This Row],[v1]] = 40000,1,"")</f>
        <v/>
      </c>
      <c r="I3921">
        <f>IF(punkty5[[#This Row],[wewnatrz]] = 1,1,IF(punkty5[[#This Row],[brzegi]]=1,1,0))</f>
        <v>1</v>
      </c>
      <c r="J3921">
        <v>3914</v>
      </c>
      <c r="K3921">
        <f xml:space="preserve"> K3920 + punkty5[[#This Row],[na kole]]</f>
        <v>3110</v>
      </c>
      <c r="L3921">
        <f xml:space="preserve"> 4 * punkty5[[#This Row],[nk]] / punkty5[[#This Row],[n]]</f>
        <v>3.1783341849770057</v>
      </c>
      <c r="M3921">
        <f>ROUND(ABS(PI() - punkty5[[#This Row],[pi]]),4)</f>
        <v>3.6700000000000003E-2</v>
      </c>
    </row>
    <row r="3922" spans="4:13" x14ac:dyDescent="0.25">
      <c r="D3922">
        <v>308</v>
      </c>
      <c r="E3922">
        <v>169</v>
      </c>
      <c r="F3922">
        <f t="shared" si="61"/>
        <v>12625</v>
      </c>
      <c r="G3922">
        <f>IF(punkty5[[#This Row],[v1]] &lt; 40000,1,"")</f>
        <v>1</v>
      </c>
      <c r="H3922" t="str">
        <f>IF(punkty5[[#This Row],[v1]] = 40000,1,"")</f>
        <v/>
      </c>
      <c r="I3922">
        <f>IF(punkty5[[#This Row],[wewnatrz]] = 1,1,IF(punkty5[[#This Row],[brzegi]]=1,1,0))</f>
        <v>1</v>
      </c>
      <c r="J3922">
        <v>3915</v>
      </c>
      <c r="K3922">
        <f xml:space="preserve"> K3921 + punkty5[[#This Row],[na kole]]</f>
        <v>3111</v>
      </c>
      <c r="L3922">
        <f xml:space="preserve"> 4 * punkty5[[#This Row],[nk]] / punkty5[[#This Row],[n]]</f>
        <v>3.1785440613026821</v>
      </c>
      <c r="M3922">
        <f>ROUND(ABS(PI() - punkty5[[#This Row],[pi]]),4)</f>
        <v>3.6999999999999998E-2</v>
      </c>
    </row>
    <row r="3923" spans="4:13" x14ac:dyDescent="0.25">
      <c r="D3923">
        <v>53</v>
      </c>
      <c r="E3923">
        <v>81</v>
      </c>
      <c r="F3923">
        <f t="shared" si="61"/>
        <v>35770</v>
      </c>
      <c r="G3923">
        <f>IF(punkty5[[#This Row],[v1]] &lt; 40000,1,"")</f>
        <v>1</v>
      </c>
      <c r="H3923" t="str">
        <f>IF(punkty5[[#This Row],[v1]] = 40000,1,"")</f>
        <v/>
      </c>
      <c r="I3923">
        <f>IF(punkty5[[#This Row],[wewnatrz]] = 1,1,IF(punkty5[[#This Row],[brzegi]]=1,1,0))</f>
        <v>1</v>
      </c>
      <c r="J3923">
        <v>3916</v>
      </c>
      <c r="K3923">
        <f xml:space="preserve"> K3922 + punkty5[[#This Row],[na kole]]</f>
        <v>3112</v>
      </c>
      <c r="L3923">
        <f xml:space="preserve"> 4 * punkty5[[#This Row],[nk]] / punkty5[[#This Row],[n]]</f>
        <v>3.1787538304392235</v>
      </c>
      <c r="M3923">
        <f>ROUND(ABS(PI() - punkty5[[#This Row],[pi]]),4)</f>
        <v>3.7199999999999997E-2</v>
      </c>
    </row>
    <row r="3924" spans="4:13" x14ac:dyDescent="0.25">
      <c r="D3924">
        <v>199</v>
      </c>
      <c r="E3924">
        <v>365</v>
      </c>
      <c r="F3924">
        <f t="shared" si="61"/>
        <v>27226</v>
      </c>
      <c r="G3924">
        <f>IF(punkty5[[#This Row],[v1]] &lt; 40000,1,"")</f>
        <v>1</v>
      </c>
      <c r="H3924" t="str">
        <f>IF(punkty5[[#This Row],[v1]] = 40000,1,"")</f>
        <v/>
      </c>
      <c r="I3924">
        <f>IF(punkty5[[#This Row],[wewnatrz]] = 1,1,IF(punkty5[[#This Row],[brzegi]]=1,1,0))</f>
        <v>1</v>
      </c>
      <c r="J3924">
        <v>3917</v>
      </c>
      <c r="K3924">
        <f xml:space="preserve"> K3923 + punkty5[[#This Row],[na kole]]</f>
        <v>3113</v>
      </c>
      <c r="L3924">
        <f xml:space="preserve"> 4 * punkty5[[#This Row],[nk]] / punkty5[[#This Row],[n]]</f>
        <v>3.1789634924687262</v>
      </c>
      <c r="M3924">
        <f>ROUND(ABS(PI() - punkty5[[#This Row],[pi]]),4)</f>
        <v>3.7400000000000003E-2</v>
      </c>
    </row>
    <row r="3925" spans="4:13" x14ac:dyDescent="0.25">
      <c r="D3925">
        <v>11</v>
      </c>
      <c r="E3925">
        <v>71</v>
      </c>
      <c r="F3925">
        <f t="shared" si="61"/>
        <v>52362</v>
      </c>
      <c r="G3925" t="str">
        <f>IF(punkty5[[#This Row],[v1]] &lt; 40000,1,"")</f>
        <v/>
      </c>
      <c r="H3925" t="str">
        <f>IF(punkty5[[#This Row],[v1]] = 40000,1,"")</f>
        <v/>
      </c>
      <c r="I3925">
        <f>IF(punkty5[[#This Row],[wewnatrz]] = 1,1,IF(punkty5[[#This Row],[brzegi]]=1,1,0))</f>
        <v>0</v>
      </c>
      <c r="J3925">
        <v>3918</v>
      </c>
      <c r="K3925">
        <f xml:space="preserve"> K3924 + punkty5[[#This Row],[na kole]]</f>
        <v>3113</v>
      </c>
      <c r="L3925">
        <f xml:space="preserve"> 4 * punkty5[[#This Row],[nk]] / punkty5[[#This Row],[n]]</f>
        <v>3.1781521184277692</v>
      </c>
      <c r="M3925">
        <f>ROUND(ABS(PI() - punkty5[[#This Row],[pi]]),4)</f>
        <v>3.6600000000000001E-2</v>
      </c>
    </row>
    <row r="3926" spans="4:13" x14ac:dyDescent="0.25">
      <c r="D3926">
        <v>227</v>
      </c>
      <c r="E3926">
        <v>101</v>
      </c>
      <c r="F3926">
        <f t="shared" si="61"/>
        <v>10530</v>
      </c>
      <c r="G3926">
        <f>IF(punkty5[[#This Row],[v1]] &lt; 40000,1,"")</f>
        <v>1</v>
      </c>
      <c r="H3926" t="str">
        <f>IF(punkty5[[#This Row],[v1]] = 40000,1,"")</f>
        <v/>
      </c>
      <c r="I3926">
        <f>IF(punkty5[[#This Row],[wewnatrz]] = 1,1,IF(punkty5[[#This Row],[brzegi]]=1,1,0))</f>
        <v>1</v>
      </c>
      <c r="J3926">
        <v>3919</v>
      </c>
      <c r="K3926">
        <f xml:space="preserve"> K3925 + punkty5[[#This Row],[na kole]]</f>
        <v>3114</v>
      </c>
      <c r="L3926">
        <f xml:space="preserve"> 4 * punkty5[[#This Row],[nk]] / punkty5[[#This Row],[n]]</f>
        <v>3.1783618269966829</v>
      </c>
      <c r="M3926">
        <f>ROUND(ABS(PI() - punkty5[[#This Row],[pi]]),4)</f>
        <v>3.6799999999999999E-2</v>
      </c>
    </row>
    <row r="3927" spans="4:13" x14ac:dyDescent="0.25">
      <c r="D3927">
        <v>27</v>
      </c>
      <c r="E3927">
        <v>328</v>
      </c>
      <c r="F3927">
        <f t="shared" si="61"/>
        <v>46313</v>
      </c>
      <c r="G3927" t="str">
        <f>IF(punkty5[[#This Row],[v1]] &lt; 40000,1,"")</f>
        <v/>
      </c>
      <c r="H3927" t="str">
        <f>IF(punkty5[[#This Row],[v1]] = 40000,1,"")</f>
        <v/>
      </c>
      <c r="I3927">
        <f>IF(punkty5[[#This Row],[wewnatrz]] = 1,1,IF(punkty5[[#This Row],[brzegi]]=1,1,0))</f>
        <v>0</v>
      </c>
      <c r="J3927">
        <v>3920</v>
      </c>
      <c r="K3927">
        <f xml:space="preserve"> K3926 + punkty5[[#This Row],[na kole]]</f>
        <v>3114</v>
      </c>
      <c r="L3927">
        <f xml:space="preserve"> 4 * punkty5[[#This Row],[nk]] / punkty5[[#This Row],[n]]</f>
        <v>3.1775510204081634</v>
      </c>
      <c r="M3927">
        <f>ROUND(ABS(PI() - punkty5[[#This Row],[pi]]),4)</f>
        <v>3.5999999999999997E-2</v>
      </c>
    </row>
    <row r="3928" spans="4:13" x14ac:dyDescent="0.25">
      <c r="D3928">
        <v>274</v>
      </c>
      <c r="E3928">
        <v>192</v>
      </c>
      <c r="F3928">
        <f t="shared" si="61"/>
        <v>5540</v>
      </c>
      <c r="G3928">
        <f>IF(punkty5[[#This Row],[v1]] &lt; 40000,1,"")</f>
        <v>1</v>
      </c>
      <c r="H3928" t="str">
        <f>IF(punkty5[[#This Row],[v1]] = 40000,1,"")</f>
        <v/>
      </c>
      <c r="I3928">
        <f>IF(punkty5[[#This Row],[wewnatrz]] = 1,1,IF(punkty5[[#This Row],[brzegi]]=1,1,0))</f>
        <v>1</v>
      </c>
      <c r="J3928">
        <v>3921</v>
      </c>
      <c r="K3928">
        <f xml:space="preserve"> K3927 + punkty5[[#This Row],[na kole]]</f>
        <v>3115</v>
      </c>
      <c r="L3928">
        <f xml:space="preserve"> 4 * punkty5[[#This Row],[nk]] / punkty5[[#This Row],[n]]</f>
        <v>3.1777607753124202</v>
      </c>
      <c r="M3928">
        <f>ROUND(ABS(PI() - punkty5[[#This Row],[pi]]),4)</f>
        <v>3.6200000000000003E-2</v>
      </c>
    </row>
    <row r="3929" spans="4:13" x14ac:dyDescent="0.25">
      <c r="D3929">
        <v>59</v>
      </c>
      <c r="E3929">
        <v>374</v>
      </c>
      <c r="F3929">
        <f t="shared" si="61"/>
        <v>50157</v>
      </c>
      <c r="G3929" t="str">
        <f>IF(punkty5[[#This Row],[v1]] &lt; 40000,1,"")</f>
        <v/>
      </c>
      <c r="H3929" t="str">
        <f>IF(punkty5[[#This Row],[v1]] = 40000,1,"")</f>
        <v/>
      </c>
      <c r="I3929">
        <f>IF(punkty5[[#This Row],[wewnatrz]] = 1,1,IF(punkty5[[#This Row],[brzegi]]=1,1,0))</f>
        <v>0</v>
      </c>
      <c r="J3929">
        <v>3922</v>
      </c>
      <c r="K3929">
        <f xml:space="preserve"> K3928 + punkty5[[#This Row],[na kole]]</f>
        <v>3115</v>
      </c>
      <c r="L3929">
        <f xml:space="preserve"> 4 * punkty5[[#This Row],[nk]] / punkty5[[#This Row],[n]]</f>
        <v>3.1769505354411014</v>
      </c>
      <c r="M3929">
        <f>ROUND(ABS(PI() - punkty5[[#This Row],[pi]]),4)</f>
        <v>3.5400000000000001E-2</v>
      </c>
    </row>
    <row r="3930" spans="4:13" x14ac:dyDescent="0.25">
      <c r="D3930">
        <v>337</v>
      </c>
      <c r="E3930">
        <v>94</v>
      </c>
      <c r="F3930">
        <f t="shared" si="61"/>
        <v>30005</v>
      </c>
      <c r="G3930">
        <f>IF(punkty5[[#This Row],[v1]] &lt; 40000,1,"")</f>
        <v>1</v>
      </c>
      <c r="H3930" t="str">
        <f>IF(punkty5[[#This Row],[v1]] = 40000,1,"")</f>
        <v/>
      </c>
      <c r="I3930">
        <f>IF(punkty5[[#This Row],[wewnatrz]] = 1,1,IF(punkty5[[#This Row],[brzegi]]=1,1,0))</f>
        <v>1</v>
      </c>
      <c r="J3930">
        <v>3923</v>
      </c>
      <c r="K3930">
        <f xml:space="preserve"> K3929 + punkty5[[#This Row],[na kole]]</f>
        <v>3116</v>
      </c>
      <c r="L3930">
        <f xml:space="preserve"> 4 * punkty5[[#This Row],[nk]] / punkty5[[#This Row],[n]]</f>
        <v>3.1771603364771859</v>
      </c>
      <c r="M3930">
        <f>ROUND(ABS(PI() - punkty5[[#This Row],[pi]]),4)</f>
        <v>3.56E-2</v>
      </c>
    </row>
    <row r="3931" spans="4:13" x14ac:dyDescent="0.25">
      <c r="D3931">
        <v>294</v>
      </c>
      <c r="E3931">
        <v>50</v>
      </c>
      <c r="F3931">
        <f t="shared" si="61"/>
        <v>31336</v>
      </c>
      <c r="G3931">
        <f>IF(punkty5[[#This Row],[v1]] &lt; 40000,1,"")</f>
        <v>1</v>
      </c>
      <c r="H3931" t="str">
        <f>IF(punkty5[[#This Row],[v1]] = 40000,1,"")</f>
        <v/>
      </c>
      <c r="I3931">
        <f>IF(punkty5[[#This Row],[wewnatrz]] = 1,1,IF(punkty5[[#This Row],[brzegi]]=1,1,0))</f>
        <v>1</v>
      </c>
      <c r="J3931">
        <v>3924</v>
      </c>
      <c r="K3931">
        <f xml:space="preserve"> K3930 + punkty5[[#This Row],[na kole]]</f>
        <v>3117</v>
      </c>
      <c r="L3931">
        <f xml:space="preserve"> 4 * punkty5[[#This Row],[nk]] / punkty5[[#This Row],[n]]</f>
        <v>3.1773700305810397</v>
      </c>
      <c r="M3931">
        <f>ROUND(ABS(PI() - punkty5[[#This Row],[pi]]),4)</f>
        <v>3.5799999999999998E-2</v>
      </c>
    </row>
    <row r="3932" spans="4:13" x14ac:dyDescent="0.25">
      <c r="D3932">
        <v>9</v>
      </c>
      <c r="E3932">
        <v>336</v>
      </c>
      <c r="F3932">
        <f t="shared" si="61"/>
        <v>54977</v>
      </c>
      <c r="G3932" t="str">
        <f>IF(punkty5[[#This Row],[v1]] &lt; 40000,1,"")</f>
        <v/>
      </c>
      <c r="H3932" t="str">
        <f>IF(punkty5[[#This Row],[v1]] = 40000,1,"")</f>
        <v/>
      </c>
      <c r="I3932">
        <f>IF(punkty5[[#This Row],[wewnatrz]] = 1,1,IF(punkty5[[#This Row],[brzegi]]=1,1,0))</f>
        <v>0</v>
      </c>
      <c r="J3932">
        <v>3925</v>
      </c>
      <c r="K3932">
        <f xml:space="preserve"> K3931 + punkty5[[#This Row],[na kole]]</f>
        <v>3117</v>
      </c>
      <c r="L3932">
        <f xml:space="preserve"> 4 * punkty5[[#This Row],[nk]] / punkty5[[#This Row],[n]]</f>
        <v>3.17656050955414</v>
      </c>
      <c r="M3932">
        <f>ROUND(ABS(PI() - punkty5[[#This Row],[pi]]),4)</f>
        <v>3.5000000000000003E-2</v>
      </c>
    </row>
    <row r="3933" spans="4:13" x14ac:dyDescent="0.25">
      <c r="D3933">
        <v>396</v>
      </c>
      <c r="E3933">
        <v>229</v>
      </c>
      <c r="F3933">
        <f t="shared" si="61"/>
        <v>39257</v>
      </c>
      <c r="G3933">
        <f>IF(punkty5[[#This Row],[v1]] &lt; 40000,1,"")</f>
        <v>1</v>
      </c>
      <c r="H3933" t="str">
        <f>IF(punkty5[[#This Row],[v1]] = 40000,1,"")</f>
        <v/>
      </c>
      <c r="I3933">
        <f>IF(punkty5[[#This Row],[wewnatrz]] = 1,1,IF(punkty5[[#This Row],[brzegi]]=1,1,0))</f>
        <v>1</v>
      </c>
      <c r="J3933">
        <v>3926</v>
      </c>
      <c r="K3933">
        <f xml:space="preserve"> K3932 + punkty5[[#This Row],[na kole]]</f>
        <v>3118</v>
      </c>
      <c r="L3933">
        <f xml:space="preserve"> 4 * punkty5[[#This Row],[nk]] / punkty5[[#This Row],[n]]</f>
        <v>3.1767702496179315</v>
      </c>
      <c r="M3933">
        <f>ROUND(ABS(PI() - punkty5[[#This Row],[pi]]),4)</f>
        <v>3.5200000000000002E-2</v>
      </c>
    </row>
    <row r="3934" spans="4:13" x14ac:dyDescent="0.25">
      <c r="D3934">
        <v>354</v>
      </c>
      <c r="E3934">
        <v>140</v>
      </c>
      <c r="F3934">
        <f t="shared" si="61"/>
        <v>27316</v>
      </c>
      <c r="G3934">
        <f>IF(punkty5[[#This Row],[v1]] &lt; 40000,1,"")</f>
        <v>1</v>
      </c>
      <c r="H3934" t="str">
        <f>IF(punkty5[[#This Row],[v1]] = 40000,1,"")</f>
        <v/>
      </c>
      <c r="I3934">
        <f>IF(punkty5[[#This Row],[wewnatrz]] = 1,1,IF(punkty5[[#This Row],[brzegi]]=1,1,0))</f>
        <v>1</v>
      </c>
      <c r="J3934">
        <v>3927</v>
      </c>
      <c r="K3934">
        <f xml:space="preserve"> K3933 + punkty5[[#This Row],[na kole]]</f>
        <v>3119</v>
      </c>
      <c r="L3934">
        <f xml:space="preserve"> 4 * punkty5[[#This Row],[nk]] / punkty5[[#This Row],[n]]</f>
        <v>3.176979882862236</v>
      </c>
      <c r="M3934">
        <f>ROUND(ABS(PI() - punkty5[[#This Row],[pi]]),4)</f>
        <v>3.5400000000000001E-2</v>
      </c>
    </row>
    <row r="3935" spans="4:13" x14ac:dyDescent="0.25">
      <c r="D3935">
        <v>177</v>
      </c>
      <c r="E3935">
        <v>197</v>
      </c>
      <c r="F3935">
        <f t="shared" si="61"/>
        <v>538</v>
      </c>
      <c r="G3935">
        <f>IF(punkty5[[#This Row],[v1]] &lt; 40000,1,"")</f>
        <v>1</v>
      </c>
      <c r="H3935" t="str">
        <f>IF(punkty5[[#This Row],[v1]] = 40000,1,"")</f>
        <v/>
      </c>
      <c r="I3935">
        <f>IF(punkty5[[#This Row],[wewnatrz]] = 1,1,IF(punkty5[[#This Row],[brzegi]]=1,1,0))</f>
        <v>1</v>
      </c>
      <c r="J3935">
        <v>3928</v>
      </c>
      <c r="K3935">
        <f xml:space="preserve"> K3934 + punkty5[[#This Row],[na kole]]</f>
        <v>3120</v>
      </c>
      <c r="L3935">
        <f xml:space="preserve"> 4 * punkty5[[#This Row],[nk]] / punkty5[[#This Row],[n]]</f>
        <v>3.1771894093686353</v>
      </c>
      <c r="M3935">
        <f>ROUND(ABS(PI() - punkty5[[#This Row],[pi]]),4)</f>
        <v>3.56E-2</v>
      </c>
    </row>
    <row r="3936" spans="4:13" x14ac:dyDescent="0.25">
      <c r="D3936">
        <v>147</v>
      </c>
      <c r="E3936">
        <v>223</v>
      </c>
      <c r="F3936">
        <f t="shared" si="61"/>
        <v>3338</v>
      </c>
      <c r="G3936">
        <f>IF(punkty5[[#This Row],[v1]] &lt; 40000,1,"")</f>
        <v>1</v>
      </c>
      <c r="H3936" t="str">
        <f>IF(punkty5[[#This Row],[v1]] = 40000,1,"")</f>
        <v/>
      </c>
      <c r="I3936">
        <f>IF(punkty5[[#This Row],[wewnatrz]] = 1,1,IF(punkty5[[#This Row],[brzegi]]=1,1,0))</f>
        <v>1</v>
      </c>
      <c r="J3936">
        <v>3929</v>
      </c>
      <c r="K3936">
        <f xml:space="preserve"> K3935 + punkty5[[#This Row],[na kole]]</f>
        <v>3121</v>
      </c>
      <c r="L3936">
        <f xml:space="preserve"> 4 * punkty5[[#This Row],[nk]] / punkty5[[#This Row],[n]]</f>
        <v>3.1773988292186308</v>
      </c>
      <c r="M3936">
        <f>ROUND(ABS(PI() - punkty5[[#This Row],[pi]]),4)</f>
        <v>3.5799999999999998E-2</v>
      </c>
    </row>
    <row r="3937" spans="4:13" x14ac:dyDescent="0.25">
      <c r="D3937">
        <v>149</v>
      </c>
      <c r="E3937">
        <v>333</v>
      </c>
      <c r="F3937">
        <f t="shared" si="61"/>
        <v>20290</v>
      </c>
      <c r="G3937">
        <f>IF(punkty5[[#This Row],[v1]] &lt; 40000,1,"")</f>
        <v>1</v>
      </c>
      <c r="H3937" t="str">
        <f>IF(punkty5[[#This Row],[v1]] = 40000,1,"")</f>
        <v/>
      </c>
      <c r="I3937">
        <f>IF(punkty5[[#This Row],[wewnatrz]] = 1,1,IF(punkty5[[#This Row],[brzegi]]=1,1,0))</f>
        <v>1</v>
      </c>
      <c r="J3937">
        <v>3930</v>
      </c>
      <c r="K3937">
        <f xml:space="preserve"> K3936 + punkty5[[#This Row],[na kole]]</f>
        <v>3122</v>
      </c>
      <c r="L3937">
        <f xml:space="preserve"> 4 * punkty5[[#This Row],[nk]] / punkty5[[#This Row],[n]]</f>
        <v>3.1776081424936389</v>
      </c>
      <c r="M3937">
        <f>ROUND(ABS(PI() - punkty5[[#This Row],[pi]]),4)</f>
        <v>3.5999999999999997E-2</v>
      </c>
    </row>
    <row r="3938" spans="4:13" x14ac:dyDescent="0.25">
      <c r="D3938">
        <v>389</v>
      </c>
      <c r="E3938">
        <v>244</v>
      </c>
      <c r="F3938">
        <f t="shared" si="61"/>
        <v>37657</v>
      </c>
      <c r="G3938">
        <f>IF(punkty5[[#This Row],[v1]] &lt; 40000,1,"")</f>
        <v>1</v>
      </c>
      <c r="H3938" t="str">
        <f>IF(punkty5[[#This Row],[v1]] = 40000,1,"")</f>
        <v/>
      </c>
      <c r="I3938">
        <f>IF(punkty5[[#This Row],[wewnatrz]] = 1,1,IF(punkty5[[#This Row],[brzegi]]=1,1,0))</f>
        <v>1</v>
      </c>
      <c r="J3938">
        <v>3931</v>
      </c>
      <c r="K3938">
        <f xml:space="preserve"> K3937 + punkty5[[#This Row],[na kole]]</f>
        <v>3123</v>
      </c>
      <c r="L3938">
        <f xml:space="preserve"> 4 * punkty5[[#This Row],[nk]] / punkty5[[#This Row],[n]]</f>
        <v>3.1778173492749935</v>
      </c>
      <c r="M3938">
        <f>ROUND(ABS(PI() - punkty5[[#This Row],[pi]]),4)</f>
        <v>3.6200000000000003E-2</v>
      </c>
    </row>
    <row r="3939" spans="4:13" x14ac:dyDescent="0.25">
      <c r="D3939">
        <v>239</v>
      </c>
      <c r="E3939">
        <v>241</v>
      </c>
      <c r="F3939">
        <f t="shared" si="61"/>
        <v>3202</v>
      </c>
      <c r="G3939">
        <f>IF(punkty5[[#This Row],[v1]] &lt; 40000,1,"")</f>
        <v>1</v>
      </c>
      <c r="H3939" t="str">
        <f>IF(punkty5[[#This Row],[v1]] = 40000,1,"")</f>
        <v/>
      </c>
      <c r="I3939">
        <f>IF(punkty5[[#This Row],[wewnatrz]] = 1,1,IF(punkty5[[#This Row],[brzegi]]=1,1,0))</f>
        <v>1</v>
      </c>
      <c r="J3939">
        <v>3932</v>
      </c>
      <c r="K3939">
        <f xml:space="preserve"> K3938 + punkty5[[#This Row],[na kole]]</f>
        <v>3124</v>
      </c>
      <c r="L3939">
        <f xml:space="preserve"> 4 * punkty5[[#This Row],[nk]] / punkty5[[#This Row],[n]]</f>
        <v>3.178026449643947</v>
      </c>
      <c r="M3939">
        <f>ROUND(ABS(PI() - punkty5[[#This Row],[pi]]),4)</f>
        <v>3.6400000000000002E-2</v>
      </c>
    </row>
    <row r="3940" spans="4:13" x14ac:dyDescent="0.25">
      <c r="D3940">
        <v>313</v>
      </c>
      <c r="E3940">
        <v>306</v>
      </c>
      <c r="F3940">
        <f t="shared" si="61"/>
        <v>24005</v>
      </c>
      <c r="G3940">
        <f>IF(punkty5[[#This Row],[v1]] &lt; 40000,1,"")</f>
        <v>1</v>
      </c>
      <c r="H3940" t="str">
        <f>IF(punkty5[[#This Row],[v1]] = 40000,1,"")</f>
        <v/>
      </c>
      <c r="I3940">
        <f>IF(punkty5[[#This Row],[wewnatrz]] = 1,1,IF(punkty5[[#This Row],[brzegi]]=1,1,0))</f>
        <v>1</v>
      </c>
      <c r="J3940">
        <v>3933</v>
      </c>
      <c r="K3940">
        <f xml:space="preserve"> K3939 + punkty5[[#This Row],[na kole]]</f>
        <v>3125</v>
      </c>
      <c r="L3940">
        <f xml:space="preserve"> 4 * punkty5[[#This Row],[nk]] / punkty5[[#This Row],[n]]</f>
        <v>3.1782354436816678</v>
      </c>
      <c r="M3940">
        <f>ROUND(ABS(PI() - punkty5[[#This Row],[pi]]),4)</f>
        <v>3.6600000000000001E-2</v>
      </c>
    </row>
    <row r="3941" spans="4:13" x14ac:dyDescent="0.25">
      <c r="D3941">
        <v>56</v>
      </c>
      <c r="E3941">
        <v>314</v>
      </c>
      <c r="F3941">
        <f t="shared" si="61"/>
        <v>33732</v>
      </c>
      <c r="G3941">
        <f>IF(punkty5[[#This Row],[v1]] &lt; 40000,1,"")</f>
        <v>1</v>
      </c>
      <c r="H3941" t="str">
        <f>IF(punkty5[[#This Row],[v1]] = 40000,1,"")</f>
        <v/>
      </c>
      <c r="I3941">
        <f>IF(punkty5[[#This Row],[wewnatrz]] = 1,1,IF(punkty5[[#This Row],[brzegi]]=1,1,0))</f>
        <v>1</v>
      </c>
      <c r="J3941">
        <v>3934</v>
      </c>
      <c r="K3941">
        <f xml:space="preserve"> K3940 + punkty5[[#This Row],[na kole]]</f>
        <v>3126</v>
      </c>
      <c r="L3941">
        <f xml:space="preserve"> 4 * punkty5[[#This Row],[nk]] / punkty5[[#This Row],[n]]</f>
        <v>3.1784443314692425</v>
      </c>
      <c r="M3941">
        <f>ROUND(ABS(PI() - punkty5[[#This Row],[pi]]),4)</f>
        <v>3.6900000000000002E-2</v>
      </c>
    </row>
    <row r="3942" spans="4:13" x14ac:dyDescent="0.25">
      <c r="D3942">
        <v>63</v>
      </c>
      <c r="E3942">
        <v>235</v>
      </c>
      <c r="F3942">
        <f t="shared" si="61"/>
        <v>19994</v>
      </c>
      <c r="G3942">
        <f>IF(punkty5[[#This Row],[v1]] &lt; 40000,1,"")</f>
        <v>1</v>
      </c>
      <c r="H3942" t="str">
        <f>IF(punkty5[[#This Row],[v1]] = 40000,1,"")</f>
        <v/>
      </c>
      <c r="I3942">
        <f>IF(punkty5[[#This Row],[wewnatrz]] = 1,1,IF(punkty5[[#This Row],[brzegi]]=1,1,0))</f>
        <v>1</v>
      </c>
      <c r="J3942">
        <v>3935</v>
      </c>
      <c r="K3942">
        <f xml:space="preserve"> K3941 + punkty5[[#This Row],[na kole]]</f>
        <v>3127</v>
      </c>
      <c r="L3942">
        <f xml:space="preserve"> 4 * punkty5[[#This Row],[nk]] / punkty5[[#This Row],[n]]</f>
        <v>3.1786531130876745</v>
      </c>
      <c r="M3942">
        <f>ROUND(ABS(PI() - punkty5[[#This Row],[pi]]),4)</f>
        <v>3.7100000000000001E-2</v>
      </c>
    </row>
    <row r="3943" spans="4:13" x14ac:dyDescent="0.25">
      <c r="D3943">
        <v>399</v>
      </c>
      <c r="E3943">
        <v>314</v>
      </c>
      <c r="F3943">
        <f t="shared" si="61"/>
        <v>52597</v>
      </c>
      <c r="G3943" t="str">
        <f>IF(punkty5[[#This Row],[v1]] &lt; 40000,1,"")</f>
        <v/>
      </c>
      <c r="H3943" t="str">
        <f>IF(punkty5[[#This Row],[v1]] = 40000,1,"")</f>
        <v/>
      </c>
      <c r="I3943">
        <f>IF(punkty5[[#This Row],[wewnatrz]] = 1,1,IF(punkty5[[#This Row],[brzegi]]=1,1,0))</f>
        <v>0</v>
      </c>
      <c r="J3943">
        <v>3936</v>
      </c>
      <c r="K3943">
        <f xml:space="preserve"> K3942 + punkty5[[#This Row],[na kole]]</f>
        <v>3127</v>
      </c>
      <c r="L3943">
        <f xml:space="preserve"> 4 * punkty5[[#This Row],[nk]] / punkty5[[#This Row],[n]]</f>
        <v>3.1778455284552845</v>
      </c>
      <c r="M3943">
        <f>ROUND(ABS(PI() - punkty5[[#This Row],[pi]]),4)</f>
        <v>3.6299999999999999E-2</v>
      </c>
    </row>
    <row r="3944" spans="4:13" x14ac:dyDescent="0.25">
      <c r="D3944">
        <v>25</v>
      </c>
      <c r="E3944">
        <v>306</v>
      </c>
      <c r="F3944">
        <f t="shared" si="61"/>
        <v>41861</v>
      </c>
      <c r="G3944" t="str">
        <f>IF(punkty5[[#This Row],[v1]] &lt; 40000,1,"")</f>
        <v/>
      </c>
      <c r="H3944" t="str">
        <f>IF(punkty5[[#This Row],[v1]] = 40000,1,"")</f>
        <v/>
      </c>
      <c r="I3944">
        <f>IF(punkty5[[#This Row],[wewnatrz]] = 1,1,IF(punkty5[[#This Row],[brzegi]]=1,1,0))</f>
        <v>0</v>
      </c>
      <c r="J3944">
        <v>3937</v>
      </c>
      <c r="K3944">
        <f xml:space="preserve"> K3943 + punkty5[[#This Row],[na kole]]</f>
        <v>3127</v>
      </c>
      <c r="L3944">
        <f xml:space="preserve"> 4 * punkty5[[#This Row],[nk]] / punkty5[[#This Row],[n]]</f>
        <v>3.177038354076708</v>
      </c>
      <c r="M3944">
        <f>ROUND(ABS(PI() - punkty5[[#This Row],[pi]]),4)</f>
        <v>3.5400000000000001E-2</v>
      </c>
    </row>
    <row r="3945" spans="4:13" x14ac:dyDescent="0.25">
      <c r="D3945">
        <v>317</v>
      </c>
      <c r="E3945">
        <v>152</v>
      </c>
      <c r="F3945">
        <f t="shared" si="61"/>
        <v>15993</v>
      </c>
      <c r="G3945">
        <f>IF(punkty5[[#This Row],[v1]] &lt; 40000,1,"")</f>
        <v>1</v>
      </c>
      <c r="H3945" t="str">
        <f>IF(punkty5[[#This Row],[v1]] = 40000,1,"")</f>
        <v/>
      </c>
      <c r="I3945">
        <f>IF(punkty5[[#This Row],[wewnatrz]] = 1,1,IF(punkty5[[#This Row],[brzegi]]=1,1,0))</f>
        <v>1</v>
      </c>
      <c r="J3945">
        <v>3938</v>
      </c>
      <c r="K3945">
        <f xml:space="preserve"> K3944 + punkty5[[#This Row],[na kole]]</f>
        <v>3128</v>
      </c>
      <c r="L3945">
        <f xml:space="preserve"> 4 * punkty5[[#This Row],[nk]] / punkty5[[#This Row],[n]]</f>
        <v>3.1772473336719145</v>
      </c>
      <c r="M3945">
        <f>ROUND(ABS(PI() - punkty5[[#This Row],[pi]]),4)</f>
        <v>3.5700000000000003E-2</v>
      </c>
    </row>
    <row r="3946" spans="4:13" x14ac:dyDescent="0.25">
      <c r="D3946">
        <v>111</v>
      </c>
      <c r="E3946">
        <v>391</v>
      </c>
      <c r="F3946">
        <f t="shared" si="61"/>
        <v>44402</v>
      </c>
      <c r="G3946" t="str">
        <f>IF(punkty5[[#This Row],[v1]] &lt; 40000,1,"")</f>
        <v/>
      </c>
      <c r="H3946" t="str">
        <f>IF(punkty5[[#This Row],[v1]] = 40000,1,"")</f>
        <v/>
      </c>
      <c r="I3946">
        <f>IF(punkty5[[#This Row],[wewnatrz]] = 1,1,IF(punkty5[[#This Row],[brzegi]]=1,1,0))</f>
        <v>0</v>
      </c>
      <c r="J3946">
        <v>3939</v>
      </c>
      <c r="K3946">
        <f xml:space="preserve"> K3945 + punkty5[[#This Row],[na kole]]</f>
        <v>3128</v>
      </c>
      <c r="L3946">
        <f xml:space="preserve"> 4 * punkty5[[#This Row],[nk]] / punkty5[[#This Row],[n]]</f>
        <v>3.1764407209951764</v>
      </c>
      <c r="M3946">
        <f>ROUND(ABS(PI() - punkty5[[#This Row],[pi]]),4)</f>
        <v>3.4799999999999998E-2</v>
      </c>
    </row>
    <row r="3947" spans="4:13" x14ac:dyDescent="0.25">
      <c r="D3947">
        <v>123</v>
      </c>
      <c r="E3947">
        <v>119</v>
      </c>
      <c r="F3947">
        <f t="shared" si="61"/>
        <v>12490</v>
      </c>
      <c r="G3947">
        <f>IF(punkty5[[#This Row],[v1]] &lt; 40000,1,"")</f>
        <v>1</v>
      </c>
      <c r="H3947" t="str">
        <f>IF(punkty5[[#This Row],[v1]] = 40000,1,"")</f>
        <v/>
      </c>
      <c r="I3947">
        <f>IF(punkty5[[#This Row],[wewnatrz]] = 1,1,IF(punkty5[[#This Row],[brzegi]]=1,1,0))</f>
        <v>1</v>
      </c>
      <c r="J3947">
        <v>3940</v>
      </c>
      <c r="K3947">
        <f xml:space="preserve"> K3946 + punkty5[[#This Row],[na kole]]</f>
        <v>3129</v>
      </c>
      <c r="L3947">
        <f xml:space="preserve"> 4 * punkty5[[#This Row],[nk]] / punkty5[[#This Row],[n]]</f>
        <v>3.1766497461928935</v>
      </c>
      <c r="M3947">
        <f>ROUND(ABS(PI() - punkty5[[#This Row],[pi]]),4)</f>
        <v>3.5099999999999999E-2</v>
      </c>
    </row>
    <row r="3948" spans="4:13" x14ac:dyDescent="0.25">
      <c r="D3948">
        <v>388</v>
      </c>
      <c r="E3948">
        <v>114</v>
      </c>
      <c r="F3948">
        <f t="shared" si="61"/>
        <v>42740</v>
      </c>
      <c r="G3948" t="str">
        <f>IF(punkty5[[#This Row],[v1]] &lt; 40000,1,"")</f>
        <v/>
      </c>
      <c r="H3948" t="str">
        <f>IF(punkty5[[#This Row],[v1]] = 40000,1,"")</f>
        <v/>
      </c>
      <c r="I3948">
        <f>IF(punkty5[[#This Row],[wewnatrz]] = 1,1,IF(punkty5[[#This Row],[brzegi]]=1,1,0))</f>
        <v>0</v>
      </c>
      <c r="J3948">
        <v>3941</v>
      </c>
      <c r="K3948">
        <f xml:space="preserve"> K3947 + punkty5[[#This Row],[na kole]]</f>
        <v>3129</v>
      </c>
      <c r="L3948">
        <f xml:space="preserve"> 4 * punkty5[[#This Row],[nk]] / punkty5[[#This Row],[n]]</f>
        <v>3.1758436944937833</v>
      </c>
      <c r="M3948">
        <f>ROUND(ABS(PI() - punkty5[[#This Row],[pi]]),4)</f>
        <v>3.4299999999999997E-2</v>
      </c>
    </row>
    <row r="3949" spans="4:13" x14ac:dyDescent="0.25">
      <c r="D3949">
        <v>48</v>
      </c>
      <c r="E3949">
        <v>178</v>
      </c>
      <c r="F3949">
        <f t="shared" si="61"/>
        <v>23588</v>
      </c>
      <c r="G3949">
        <f>IF(punkty5[[#This Row],[v1]] &lt; 40000,1,"")</f>
        <v>1</v>
      </c>
      <c r="H3949" t="str">
        <f>IF(punkty5[[#This Row],[v1]] = 40000,1,"")</f>
        <v/>
      </c>
      <c r="I3949">
        <f>IF(punkty5[[#This Row],[wewnatrz]] = 1,1,IF(punkty5[[#This Row],[brzegi]]=1,1,0))</f>
        <v>1</v>
      </c>
      <c r="J3949">
        <v>3942</v>
      </c>
      <c r="K3949">
        <f xml:space="preserve"> K3948 + punkty5[[#This Row],[na kole]]</f>
        <v>3130</v>
      </c>
      <c r="L3949">
        <f xml:space="preserve"> 4 * punkty5[[#This Row],[nk]] / punkty5[[#This Row],[n]]</f>
        <v>3.176052765093861</v>
      </c>
      <c r="M3949">
        <f>ROUND(ABS(PI() - punkty5[[#This Row],[pi]]),4)</f>
        <v>3.4500000000000003E-2</v>
      </c>
    </row>
    <row r="3950" spans="4:13" x14ac:dyDescent="0.25">
      <c r="D3950">
        <v>376</v>
      </c>
      <c r="E3950">
        <v>362</v>
      </c>
      <c r="F3950">
        <f t="shared" si="61"/>
        <v>57220</v>
      </c>
      <c r="G3950" t="str">
        <f>IF(punkty5[[#This Row],[v1]] &lt; 40000,1,"")</f>
        <v/>
      </c>
      <c r="H3950" t="str">
        <f>IF(punkty5[[#This Row],[v1]] = 40000,1,"")</f>
        <v/>
      </c>
      <c r="I3950">
        <f>IF(punkty5[[#This Row],[wewnatrz]] = 1,1,IF(punkty5[[#This Row],[brzegi]]=1,1,0))</f>
        <v>0</v>
      </c>
      <c r="J3950">
        <v>3943</v>
      </c>
      <c r="K3950">
        <f xml:space="preserve"> K3949 + punkty5[[#This Row],[na kole]]</f>
        <v>3130</v>
      </c>
      <c r="L3950">
        <f xml:space="preserve"> 4 * punkty5[[#This Row],[nk]] / punkty5[[#This Row],[n]]</f>
        <v>3.1752472736495054</v>
      </c>
      <c r="M3950">
        <f>ROUND(ABS(PI() - punkty5[[#This Row],[pi]]),4)</f>
        <v>3.3700000000000001E-2</v>
      </c>
    </row>
    <row r="3951" spans="4:13" x14ac:dyDescent="0.25">
      <c r="D3951">
        <v>57</v>
      </c>
      <c r="E3951">
        <v>222</v>
      </c>
      <c r="F3951">
        <f t="shared" si="61"/>
        <v>20933</v>
      </c>
      <c r="G3951">
        <f>IF(punkty5[[#This Row],[v1]] &lt; 40000,1,"")</f>
        <v>1</v>
      </c>
      <c r="H3951" t="str">
        <f>IF(punkty5[[#This Row],[v1]] = 40000,1,"")</f>
        <v/>
      </c>
      <c r="I3951">
        <f>IF(punkty5[[#This Row],[wewnatrz]] = 1,1,IF(punkty5[[#This Row],[brzegi]]=1,1,0))</f>
        <v>1</v>
      </c>
      <c r="J3951">
        <v>3944</v>
      </c>
      <c r="K3951">
        <f xml:space="preserve"> K3950 + punkty5[[#This Row],[na kole]]</f>
        <v>3131</v>
      </c>
      <c r="L3951">
        <f xml:space="preserve"> 4 * punkty5[[#This Row],[nk]] / punkty5[[#This Row],[n]]</f>
        <v>3.1754563894523327</v>
      </c>
      <c r="M3951">
        <f>ROUND(ABS(PI() - punkty5[[#This Row],[pi]]),4)</f>
        <v>3.39E-2</v>
      </c>
    </row>
    <row r="3952" spans="4:13" x14ac:dyDescent="0.25">
      <c r="D3952">
        <v>303</v>
      </c>
      <c r="E3952">
        <v>65</v>
      </c>
      <c r="F3952">
        <f t="shared" si="61"/>
        <v>28834</v>
      </c>
      <c r="G3952">
        <f>IF(punkty5[[#This Row],[v1]] &lt; 40000,1,"")</f>
        <v>1</v>
      </c>
      <c r="H3952" t="str">
        <f>IF(punkty5[[#This Row],[v1]] = 40000,1,"")</f>
        <v/>
      </c>
      <c r="I3952">
        <f>IF(punkty5[[#This Row],[wewnatrz]] = 1,1,IF(punkty5[[#This Row],[brzegi]]=1,1,0))</f>
        <v>1</v>
      </c>
      <c r="J3952">
        <v>3945</v>
      </c>
      <c r="K3952">
        <f xml:space="preserve"> K3951 + punkty5[[#This Row],[na kole]]</f>
        <v>3132</v>
      </c>
      <c r="L3952">
        <f xml:space="preserve"> 4 * punkty5[[#This Row],[nk]] / punkty5[[#This Row],[n]]</f>
        <v>3.1756653992395436</v>
      </c>
      <c r="M3952">
        <f>ROUND(ABS(PI() - punkty5[[#This Row],[pi]]),4)</f>
        <v>3.4099999999999998E-2</v>
      </c>
    </row>
    <row r="3953" spans="4:13" x14ac:dyDescent="0.25">
      <c r="D3953">
        <v>147</v>
      </c>
      <c r="E3953">
        <v>320</v>
      </c>
      <c r="F3953">
        <f t="shared" si="61"/>
        <v>17209</v>
      </c>
      <c r="G3953">
        <f>IF(punkty5[[#This Row],[v1]] &lt; 40000,1,"")</f>
        <v>1</v>
      </c>
      <c r="H3953" t="str">
        <f>IF(punkty5[[#This Row],[v1]] = 40000,1,"")</f>
        <v/>
      </c>
      <c r="I3953">
        <f>IF(punkty5[[#This Row],[wewnatrz]] = 1,1,IF(punkty5[[#This Row],[brzegi]]=1,1,0))</f>
        <v>1</v>
      </c>
      <c r="J3953">
        <v>3946</v>
      </c>
      <c r="K3953">
        <f xml:space="preserve"> K3952 + punkty5[[#This Row],[na kole]]</f>
        <v>3133</v>
      </c>
      <c r="L3953">
        <f xml:space="preserve"> 4 * punkty5[[#This Row],[nk]] / punkty5[[#This Row],[n]]</f>
        <v>3.1758743030917387</v>
      </c>
      <c r="M3953">
        <f>ROUND(ABS(PI() - punkty5[[#This Row],[pi]]),4)</f>
        <v>3.4299999999999997E-2</v>
      </c>
    </row>
    <row r="3954" spans="4:13" x14ac:dyDescent="0.25">
      <c r="D3954">
        <v>376</v>
      </c>
      <c r="E3954">
        <v>155</v>
      </c>
      <c r="F3954">
        <f t="shared" si="61"/>
        <v>33001</v>
      </c>
      <c r="G3954">
        <f>IF(punkty5[[#This Row],[v1]] &lt; 40000,1,"")</f>
        <v>1</v>
      </c>
      <c r="H3954" t="str">
        <f>IF(punkty5[[#This Row],[v1]] = 40000,1,"")</f>
        <v/>
      </c>
      <c r="I3954">
        <f>IF(punkty5[[#This Row],[wewnatrz]] = 1,1,IF(punkty5[[#This Row],[brzegi]]=1,1,0))</f>
        <v>1</v>
      </c>
      <c r="J3954">
        <v>3947</v>
      </c>
      <c r="K3954">
        <f xml:space="preserve"> K3953 + punkty5[[#This Row],[na kole]]</f>
        <v>3134</v>
      </c>
      <c r="L3954">
        <f xml:space="preserve"> 4 * punkty5[[#This Row],[nk]] / punkty5[[#This Row],[n]]</f>
        <v>3.1760831010894348</v>
      </c>
      <c r="M3954">
        <f>ROUND(ABS(PI() - punkty5[[#This Row],[pi]]),4)</f>
        <v>3.4500000000000003E-2</v>
      </c>
    </row>
    <row r="3955" spans="4:13" x14ac:dyDescent="0.25">
      <c r="D3955">
        <v>108</v>
      </c>
      <c r="E3955">
        <v>72</v>
      </c>
      <c r="F3955">
        <f t="shared" si="61"/>
        <v>24848</v>
      </c>
      <c r="G3955">
        <f>IF(punkty5[[#This Row],[v1]] &lt; 40000,1,"")</f>
        <v>1</v>
      </c>
      <c r="H3955" t="str">
        <f>IF(punkty5[[#This Row],[v1]] = 40000,1,"")</f>
        <v/>
      </c>
      <c r="I3955">
        <f>IF(punkty5[[#This Row],[wewnatrz]] = 1,1,IF(punkty5[[#This Row],[brzegi]]=1,1,0))</f>
        <v>1</v>
      </c>
      <c r="J3955">
        <v>3948</v>
      </c>
      <c r="K3955">
        <f xml:space="preserve"> K3954 + punkty5[[#This Row],[na kole]]</f>
        <v>3135</v>
      </c>
      <c r="L3955">
        <f xml:space="preserve"> 4 * punkty5[[#This Row],[nk]] / punkty5[[#This Row],[n]]</f>
        <v>3.1762917933130699</v>
      </c>
      <c r="M3955">
        <f>ROUND(ABS(PI() - punkty5[[#This Row],[pi]]),4)</f>
        <v>3.4700000000000002E-2</v>
      </c>
    </row>
    <row r="3956" spans="4:13" x14ac:dyDescent="0.25">
      <c r="D3956">
        <v>225</v>
      </c>
      <c r="E3956">
        <v>206</v>
      </c>
      <c r="F3956">
        <f t="shared" si="61"/>
        <v>661</v>
      </c>
      <c r="G3956">
        <f>IF(punkty5[[#This Row],[v1]] &lt; 40000,1,"")</f>
        <v>1</v>
      </c>
      <c r="H3956" t="str">
        <f>IF(punkty5[[#This Row],[v1]] = 40000,1,"")</f>
        <v/>
      </c>
      <c r="I3956">
        <f>IF(punkty5[[#This Row],[wewnatrz]] = 1,1,IF(punkty5[[#This Row],[brzegi]]=1,1,0))</f>
        <v>1</v>
      </c>
      <c r="J3956">
        <v>3949</v>
      </c>
      <c r="K3956">
        <f xml:space="preserve"> K3955 + punkty5[[#This Row],[na kole]]</f>
        <v>3136</v>
      </c>
      <c r="L3956">
        <f xml:space="preserve"> 4 * punkty5[[#This Row],[nk]] / punkty5[[#This Row],[n]]</f>
        <v>3.1765003798429983</v>
      </c>
      <c r="M3956">
        <f>ROUND(ABS(PI() - punkty5[[#This Row],[pi]]),4)</f>
        <v>3.49E-2</v>
      </c>
    </row>
    <row r="3957" spans="4:13" x14ac:dyDescent="0.25">
      <c r="D3957">
        <v>392</v>
      </c>
      <c r="E3957">
        <v>161</v>
      </c>
      <c r="F3957">
        <f t="shared" si="61"/>
        <v>38385</v>
      </c>
      <c r="G3957">
        <f>IF(punkty5[[#This Row],[v1]] &lt; 40000,1,"")</f>
        <v>1</v>
      </c>
      <c r="H3957" t="str">
        <f>IF(punkty5[[#This Row],[v1]] = 40000,1,"")</f>
        <v/>
      </c>
      <c r="I3957">
        <f>IF(punkty5[[#This Row],[wewnatrz]] = 1,1,IF(punkty5[[#This Row],[brzegi]]=1,1,0))</f>
        <v>1</v>
      </c>
      <c r="J3957">
        <v>3950</v>
      </c>
      <c r="K3957">
        <f xml:space="preserve"> K3956 + punkty5[[#This Row],[na kole]]</f>
        <v>3137</v>
      </c>
      <c r="L3957">
        <f xml:space="preserve"> 4 * punkty5[[#This Row],[nk]] / punkty5[[#This Row],[n]]</f>
        <v>3.1767088607594935</v>
      </c>
      <c r="M3957">
        <f>ROUND(ABS(PI() - punkty5[[#This Row],[pi]]),4)</f>
        <v>3.5099999999999999E-2</v>
      </c>
    </row>
    <row r="3958" spans="4:13" x14ac:dyDescent="0.25">
      <c r="D3958">
        <v>67</v>
      </c>
      <c r="E3958">
        <v>143</v>
      </c>
      <c r="F3958">
        <f t="shared" si="61"/>
        <v>20938</v>
      </c>
      <c r="G3958">
        <f>IF(punkty5[[#This Row],[v1]] &lt; 40000,1,"")</f>
        <v>1</v>
      </c>
      <c r="H3958" t="str">
        <f>IF(punkty5[[#This Row],[v1]] = 40000,1,"")</f>
        <v/>
      </c>
      <c r="I3958">
        <f>IF(punkty5[[#This Row],[wewnatrz]] = 1,1,IF(punkty5[[#This Row],[brzegi]]=1,1,0))</f>
        <v>1</v>
      </c>
      <c r="J3958">
        <v>3951</v>
      </c>
      <c r="K3958">
        <f xml:space="preserve"> K3957 + punkty5[[#This Row],[na kole]]</f>
        <v>3138</v>
      </c>
      <c r="L3958">
        <f xml:space="preserve"> 4 * punkty5[[#This Row],[nk]] / punkty5[[#This Row],[n]]</f>
        <v>3.1769172361427485</v>
      </c>
      <c r="M3958">
        <f>ROUND(ABS(PI() - punkty5[[#This Row],[pi]]),4)</f>
        <v>3.5299999999999998E-2</v>
      </c>
    </row>
    <row r="3959" spans="4:13" x14ac:dyDescent="0.25">
      <c r="D3959">
        <v>155</v>
      </c>
      <c r="E3959">
        <v>258</v>
      </c>
      <c r="F3959">
        <f t="shared" si="61"/>
        <v>5389</v>
      </c>
      <c r="G3959">
        <f>IF(punkty5[[#This Row],[v1]] &lt; 40000,1,"")</f>
        <v>1</v>
      </c>
      <c r="H3959" t="str">
        <f>IF(punkty5[[#This Row],[v1]] = 40000,1,"")</f>
        <v/>
      </c>
      <c r="I3959">
        <f>IF(punkty5[[#This Row],[wewnatrz]] = 1,1,IF(punkty5[[#This Row],[brzegi]]=1,1,0))</f>
        <v>1</v>
      </c>
      <c r="J3959">
        <v>3952</v>
      </c>
      <c r="K3959">
        <f xml:space="preserve"> K3958 + punkty5[[#This Row],[na kole]]</f>
        <v>3139</v>
      </c>
      <c r="L3959">
        <f xml:space="preserve"> 4 * punkty5[[#This Row],[nk]] / punkty5[[#This Row],[n]]</f>
        <v>3.1771255060728745</v>
      </c>
      <c r="M3959">
        <f>ROUND(ABS(PI() - punkty5[[#This Row],[pi]]),4)</f>
        <v>3.5499999999999997E-2</v>
      </c>
    </row>
    <row r="3960" spans="4:13" x14ac:dyDescent="0.25">
      <c r="D3960">
        <v>154</v>
      </c>
      <c r="E3960">
        <v>333</v>
      </c>
      <c r="F3960">
        <f t="shared" si="61"/>
        <v>19805</v>
      </c>
      <c r="G3960">
        <f>IF(punkty5[[#This Row],[v1]] &lt; 40000,1,"")</f>
        <v>1</v>
      </c>
      <c r="H3960" t="str">
        <f>IF(punkty5[[#This Row],[v1]] = 40000,1,"")</f>
        <v/>
      </c>
      <c r="I3960">
        <f>IF(punkty5[[#This Row],[wewnatrz]] = 1,1,IF(punkty5[[#This Row],[brzegi]]=1,1,0))</f>
        <v>1</v>
      </c>
      <c r="J3960">
        <v>3953</v>
      </c>
      <c r="K3960">
        <f xml:space="preserve"> K3959 + punkty5[[#This Row],[na kole]]</f>
        <v>3140</v>
      </c>
      <c r="L3960">
        <f xml:space="preserve"> 4 * punkty5[[#This Row],[nk]] / punkty5[[#This Row],[n]]</f>
        <v>3.1773336706299014</v>
      </c>
      <c r="M3960">
        <f>ROUND(ABS(PI() - punkty5[[#This Row],[pi]]),4)</f>
        <v>3.5700000000000003E-2</v>
      </c>
    </row>
    <row r="3961" spans="4:13" x14ac:dyDescent="0.25">
      <c r="D3961">
        <v>52</v>
      </c>
      <c r="E3961">
        <v>110</v>
      </c>
      <c r="F3961">
        <f t="shared" si="61"/>
        <v>30004</v>
      </c>
      <c r="G3961">
        <f>IF(punkty5[[#This Row],[v1]] &lt; 40000,1,"")</f>
        <v>1</v>
      </c>
      <c r="H3961" t="str">
        <f>IF(punkty5[[#This Row],[v1]] = 40000,1,"")</f>
        <v/>
      </c>
      <c r="I3961">
        <f>IF(punkty5[[#This Row],[wewnatrz]] = 1,1,IF(punkty5[[#This Row],[brzegi]]=1,1,0))</f>
        <v>1</v>
      </c>
      <c r="J3961">
        <v>3954</v>
      </c>
      <c r="K3961">
        <f xml:space="preserve"> K3960 + punkty5[[#This Row],[na kole]]</f>
        <v>3141</v>
      </c>
      <c r="L3961">
        <f xml:space="preserve"> 4 * punkty5[[#This Row],[nk]] / punkty5[[#This Row],[n]]</f>
        <v>3.1775417298937785</v>
      </c>
      <c r="M3961">
        <f>ROUND(ABS(PI() - punkty5[[#This Row],[pi]]),4)</f>
        <v>3.5900000000000001E-2</v>
      </c>
    </row>
    <row r="3962" spans="4:13" x14ac:dyDescent="0.25">
      <c r="D3962">
        <v>375</v>
      </c>
      <c r="E3962">
        <v>282</v>
      </c>
      <c r="F3962">
        <f t="shared" si="61"/>
        <v>37349</v>
      </c>
      <c r="G3962">
        <f>IF(punkty5[[#This Row],[v1]] &lt; 40000,1,"")</f>
        <v>1</v>
      </c>
      <c r="H3962" t="str">
        <f>IF(punkty5[[#This Row],[v1]] = 40000,1,"")</f>
        <v/>
      </c>
      <c r="I3962">
        <f>IF(punkty5[[#This Row],[wewnatrz]] = 1,1,IF(punkty5[[#This Row],[brzegi]]=1,1,0))</f>
        <v>1</v>
      </c>
      <c r="J3962">
        <v>3955</v>
      </c>
      <c r="K3962">
        <f xml:space="preserve"> K3961 + punkty5[[#This Row],[na kole]]</f>
        <v>3142</v>
      </c>
      <c r="L3962">
        <f xml:space="preserve"> 4 * punkty5[[#This Row],[nk]] / punkty5[[#This Row],[n]]</f>
        <v>3.1777496839443744</v>
      </c>
      <c r="M3962">
        <f>ROUND(ABS(PI() - punkty5[[#This Row],[pi]]),4)</f>
        <v>3.6200000000000003E-2</v>
      </c>
    </row>
    <row r="3963" spans="4:13" x14ac:dyDescent="0.25">
      <c r="D3963">
        <v>303</v>
      </c>
      <c r="E3963">
        <v>209</v>
      </c>
      <c r="F3963">
        <f t="shared" si="61"/>
        <v>10690</v>
      </c>
      <c r="G3963">
        <f>IF(punkty5[[#This Row],[v1]] &lt; 40000,1,"")</f>
        <v>1</v>
      </c>
      <c r="H3963" t="str">
        <f>IF(punkty5[[#This Row],[v1]] = 40000,1,"")</f>
        <v/>
      </c>
      <c r="I3963">
        <f>IF(punkty5[[#This Row],[wewnatrz]] = 1,1,IF(punkty5[[#This Row],[brzegi]]=1,1,0))</f>
        <v>1</v>
      </c>
      <c r="J3963">
        <v>3956</v>
      </c>
      <c r="K3963">
        <f xml:space="preserve"> K3962 + punkty5[[#This Row],[na kole]]</f>
        <v>3143</v>
      </c>
      <c r="L3963">
        <f xml:space="preserve"> 4 * punkty5[[#This Row],[nk]] / punkty5[[#This Row],[n]]</f>
        <v>3.1779575328614764</v>
      </c>
      <c r="M3963">
        <f>ROUND(ABS(PI() - punkty5[[#This Row],[pi]]),4)</f>
        <v>3.6400000000000002E-2</v>
      </c>
    </row>
    <row r="3964" spans="4:13" x14ac:dyDescent="0.25">
      <c r="D3964">
        <v>151</v>
      </c>
      <c r="E3964">
        <v>46</v>
      </c>
      <c r="F3964">
        <f t="shared" si="61"/>
        <v>26117</v>
      </c>
      <c r="G3964">
        <f>IF(punkty5[[#This Row],[v1]] &lt; 40000,1,"")</f>
        <v>1</v>
      </c>
      <c r="H3964" t="str">
        <f>IF(punkty5[[#This Row],[v1]] = 40000,1,"")</f>
        <v/>
      </c>
      <c r="I3964">
        <f>IF(punkty5[[#This Row],[wewnatrz]] = 1,1,IF(punkty5[[#This Row],[brzegi]]=1,1,0))</f>
        <v>1</v>
      </c>
      <c r="J3964">
        <v>3957</v>
      </c>
      <c r="K3964">
        <f xml:space="preserve"> K3963 + punkty5[[#This Row],[na kole]]</f>
        <v>3144</v>
      </c>
      <c r="L3964">
        <f xml:space="preserve"> 4 * punkty5[[#This Row],[nk]] / punkty5[[#This Row],[n]]</f>
        <v>3.1781652767247914</v>
      </c>
      <c r="M3964">
        <f>ROUND(ABS(PI() - punkty5[[#This Row],[pi]]),4)</f>
        <v>3.6600000000000001E-2</v>
      </c>
    </row>
    <row r="3965" spans="4:13" x14ac:dyDescent="0.25">
      <c r="D3965">
        <v>273</v>
      </c>
      <c r="E3965">
        <v>164</v>
      </c>
      <c r="F3965">
        <f t="shared" si="61"/>
        <v>6625</v>
      </c>
      <c r="G3965">
        <f>IF(punkty5[[#This Row],[v1]] &lt; 40000,1,"")</f>
        <v>1</v>
      </c>
      <c r="H3965" t="str">
        <f>IF(punkty5[[#This Row],[v1]] = 40000,1,"")</f>
        <v/>
      </c>
      <c r="I3965">
        <f>IF(punkty5[[#This Row],[wewnatrz]] = 1,1,IF(punkty5[[#This Row],[brzegi]]=1,1,0))</f>
        <v>1</v>
      </c>
      <c r="J3965">
        <v>3958</v>
      </c>
      <c r="K3965">
        <f xml:space="preserve"> K3964 + punkty5[[#This Row],[na kole]]</f>
        <v>3145</v>
      </c>
      <c r="L3965">
        <f xml:space="preserve"> 4 * punkty5[[#This Row],[nk]] / punkty5[[#This Row],[n]]</f>
        <v>3.1783729156139464</v>
      </c>
      <c r="M3965">
        <f>ROUND(ABS(PI() - punkty5[[#This Row],[pi]]),4)</f>
        <v>3.6799999999999999E-2</v>
      </c>
    </row>
    <row r="3966" spans="4:13" x14ac:dyDescent="0.25">
      <c r="D3966">
        <v>274</v>
      </c>
      <c r="E3966">
        <v>197</v>
      </c>
      <c r="F3966">
        <f t="shared" si="61"/>
        <v>5485</v>
      </c>
      <c r="G3966">
        <f>IF(punkty5[[#This Row],[v1]] &lt; 40000,1,"")</f>
        <v>1</v>
      </c>
      <c r="H3966" t="str">
        <f>IF(punkty5[[#This Row],[v1]] = 40000,1,"")</f>
        <v/>
      </c>
      <c r="I3966">
        <f>IF(punkty5[[#This Row],[wewnatrz]] = 1,1,IF(punkty5[[#This Row],[brzegi]]=1,1,0))</f>
        <v>1</v>
      </c>
      <c r="J3966">
        <v>3959</v>
      </c>
      <c r="K3966">
        <f xml:space="preserve"> K3965 + punkty5[[#This Row],[na kole]]</f>
        <v>3146</v>
      </c>
      <c r="L3966">
        <f xml:space="preserve"> 4 * punkty5[[#This Row],[nk]] / punkty5[[#This Row],[n]]</f>
        <v>3.1785804496084871</v>
      </c>
      <c r="M3966">
        <f>ROUND(ABS(PI() - punkty5[[#This Row],[pi]]),4)</f>
        <v>3.6999999999999998E-2</v>
      </c>
    </row>
    <row r="3967" spans="4:13" x14ac:dyDescent="0.25">
      <c r="D3967">
        <v>266</v>
      </c>
      <c r="E3967">
        <v>309</v>
      </c>
      <c r="F3967">
        <f t="shared" si="61"/>
        <v>16237</v>
      </c>
      <c r="G3967">
        <f>IF(punkty5[[#This Row],[v1]] &lt; 40000,1,"")</f>
        <v>1</v>
      </c>
      <c r="H3967" t="str">
        <f>IF(punkty5[[#This Row],[v1]] = 40000,1,"")</f>
        <v/>
      </c>
      <c r="I3967">
        <f>IF(punkty5[[#This Row],[wewnatrz]] = 1,1,IF(punkty5[[#This Row],[brzegi]]=1,1,0))</f>
        <v>1</v>
      </c>
      <c r="J3967">
        <v>3960</v>
      </c>
      <c r="K3967">
        <f xml:space="preserve"> K3966 + punkty5[[#This Row],[na kole]]</f>
        <v>3147</v>
      </c>
      <c r="L3967">
        <f xml:space="preserve"> 4 * punkty5[[#This Row],[nk]] / punkty5[[#This Row],[n]]</f>
        <v>3.1787878787878787</v>
      </c>
      <c r="M3967">
        <f>ROUND(ABS(PI() - punkty5[[#This Row],[pi]]),4)</f>
        <v>3.7199999999999997E-2</v>
      </c>
    </row>
    <row r="3968" spans="4:13" x14ac:dyDescent="0.25">
      <c r="D3968">
        <v>318</v>
      </c>
      <c r="E3968">
        <v>227</v>
      </c>
      <c r="F3968">
        <f t="shared" si="61"/>
        <v>14653</v>
      </c>
      <c r="G3968">
        <f>IF(punkty5[[#This Row],[v1]] &lt; 40000,1,"")</f>
        <v>1</v>
      </c>
      <c r="H3968" t="str">
        <f>IF(punkty5[[#This Row],[v1]] = 40000,1,"")</f>
        <v/>
      </c>
      <c r="I3968">
        <f>IF(punkty5[[#This Row],[wewnatrz]] = 1,1,IF(punkty5[[#This Row],[brzegi]]=1,1,0))</f>
        <v>1</v>
      </c>
      <c r="J3968">
        <v>3961</v>
      </c>
      <c r="K3968">
        <f xml:space="preserve"> K3967 + punkty5[[#This Row],[na kole]]</f>
        <v>3148</v>
      </c>
      <c r="L3968">
        <f xml:space="preserve"> 4 * punkty5[[#This Row],[nk]] / punkty5[[#This Row],[n]]</f>
        <v>3.1789952032315072</v>
      </c>
      <c r="M3968">
        <f>ROUND(ABS(PI() - punkty5[[#This Row],[pi]]),4)</f>
        <v>3.7400000000000003E-2</v>
      </c>
    </row>
    <row r="3969" spans="4:13" x14ac:dyDescent="0.25">
      <c r="D3969">
        <v>160</v>
      </c>
      <c r="E3969">
        <v>259</v>
      </c>
      <c r="F3969">
        <f t="shared" si="61"/>
        <v>5081</v>
      </c>
      <c r="G3969">
        <f>IF(punkty5[[#This Row],[v1]] &lt; 40000,1,"")</f>
        <v>1</v>
      </c>
      <c r="H3969" t="str">
        <f>IF(punkty5[[#This Row],[v1]] = 40000,1,"")</f>
        <v/>
      </c>
      <c r="I3969">
        <f>IF(punkty5[[#This Row],[wewnatrz]] = 1,1,IF(punkty5[[#This Row],[brzegi]]=1,1,0))</f>
        <v>1</v>
      </c>
      <c r="J3969">
        <v>3962</v>
      </c>
      <c r="K3969">
        <f xml:space="preserve"> K3968 + punkty5[[#This Row],[na kole]]</f>
        <v>3149</v>
      </c>
      <c r="L3969">
        <f xml:space="preserve"> 4 * punkty5[[#This Row],[nk]] / punkty5[[#This Row],[n]]</f>
        <v>3.1792024230186775</v>
      </c>
      <c r="M3969">
        <f>ROUND(ABS(PI() - punkty5[[#This Row],[pi]]),4)</f>
        <v>3.7600000000000001E-2</v>
      </c>
    </row>
    <row r="3970" spans="4:13" x14ac:dyDescent="0.25">
      <c r="D3970">
        <v>176</v>
      </c>
      <c r="E3970">
        <v>373</v>
      </c>
      <c r="F3970">
        <f t="shared" si="61"/>
        <v>30505</v>
      </c>
      <c r="G3970">
        <f>IF(punkty5[[#This Row],[v1]] &lt; 40000,1,"")</f>
        <v>1</v>
      </c>
      <c r="H3970" t="str">
        <f>IF(punkty5[[#This Row],[v1]] = 40000,1,"")</f>
        <v/>
      </c>
      <c r="I3970">
        <f>IF(punkty5[[#This Row],[wewnatrz]] = 1,1,IF(punkty5[[#This Row],[brzegi]]=1,1,0))</f>
        <v>1</v>
      </c>
      <c r="J3970">
        <v>3963</v>
      </c>
      <c r="K3970">
        <f xml:space="preserve"> K3969 + punkty5[[#This Row],[na kole]]</f>
        <v>3150</v>
      </c>
      <c r="L3970">
        <f xml:space="preserve"> 4 * punkty5[[#This Row],[nk]] / punkty5[[#This Row],[n]]</f>
        <v>3.1794095382286147</v>
      </c>
      <c r="M3970">
        <f>ROUND(ABS(PI() - punkty5[[#This Row],[pi]]),4)</f>
        <v>3.78E-2</v>
      </c>
    </row>
    <row r="3971" spans="4:13" x14ac:dyDescent="0.25">
      <c r="D3971">
        <v>69</v>
      </c>
      <c r="E3971">
        <v>3</v>
      </c>
      <c r="F3971">
        <f t="shared" si="61"/>
        <v>55970</v>
      </c>
      <c r="G3971" t="str">
        <f>IF(punkty5[[#This Row],[v1]] &lt; 40000,1,"")</f>
        <v/>
      </c>
      <c r="H3971" t="str">
        <f>IF(punkty5[[#This Row],[v1]] = 40000,1,"")</f>
        <v/>
      </c>
      <c r="I3971">
        <f>IF(punkty5[[#This Row],[wewnatrz]] = 1,1,IF(punkty5[[#This Row],[brzegi]]=1,1,0))</f>
        <v>0</v>
      </c>
      <c r="J3971">
        <v>3964</v>
      </c>
      <c r="K3971">
        <f xml:space="preserve"> K3970 + punkty5[[#This Row],[na kole]]</f>
        <v>3150</v>
      </c>
      <c r="L3971">
        <f xml:space="preserve"> 4 * punkty5[[#This Row],[nk]] / punkty5[[#This Row],[n]]</f>
        <v>3.1786074672048437</v>
      </c>
      <c r="M3971">
        <f>ROUND(ABS(PI() - punkty5[[#This Row],[pi]]),4)</f>
        <v>3.6999999999999998E-2</v>
      </c>
    </row>
    <row r="3972" spans="4:13" x14ac:dyDescent="0.25">
      <c r="D3972">
        <v>217</v>
      </c>
      <c r="E3972">
        <v>68</v>
      </c>
      <c r="F3972">
        <f t="shared" si="61"/>
        <v>17713</v>
      </c>
      <c r="G3972">
        <f>IF(punkty5[[#This Row],[v1]] &lt; 40000,1,"")</f>
        <v>1</v>
      </c>
      <c r="H3972" t="str">
        <f>IF(punkty5[[#This Row],[v1]] = 40000,1,"")</f>
        <v/>
      </c>
      <c r="I3972">
        <f>IF(punkty5[[#This Row],[wewnatrz]] = 1,1,IF(punkty5[[#This Row],[brzegi]]=1,1,0))</f>
        <v>1</v>
      </c>
      <c r="J3972">
        <v>3965</v>
      </c>
      <c r="K3972">
        <f xml:space="preserve"> K3971 + punkty5[[#This Row],[na kole]]</f>
        <v>3151</v>
      </c>
      <c r="L3972">
        <f xml:space="preserve"> 4 * punkty5[[#This Row],[nk]] / punkty5[[#This Row],[n]]</f>
        <v>3.1788146279949561</v>
      </c>
      <c r="M3972">
        <f>ROUND(ABS(PI() - punkty5[[#This Row],[pi]]),4)</f>
        <v>3.7199999999999997E-2</v>
      </c>
    </row>
    <row r="3973" spans="4:13" x14ac:dyDescent="0.25">
      <c r="D3973">
        <v>144</v>
      </c>
      <c r="E3973">
        <v>346</v>
      </c>
      <c r="F3973">
        <f t="shared" si="61"/>
        <v>24452</v>
      </c>
      <c r="G3973">
        <f>IF(punkty5[[#This Row],[v1]] &lt; 40000,1,"")</f>
        <v>1</v>
      </c>
      <c r="H3973" t="str">
        <f>IF(punkty5[[#This Row],[v1]] = 40000,1,"")</f>
        <v/>
      </c>
      <c r="I3973">
        <f>IF(punkty5[[#This Row],[wewnatrz]] = 1,1,IF(punkty5[[#This Row],[brzegi]]=1,1,0))</f>
        <v>1</v>
      </c>
      <c r="J3973">
        <v>3966</v>
      </c>
      <c r="K3973">
        <f xml:space="preserve"> K3972 + punkty5[[#This Row],[na kole]]</f>
        <v>3152</v>
      </c>
      <c r="L3973">
        <f xml:space="preserve"> 4 * punkty5[[#This Row],[nk]] / punkty5[[#This Row],[n]]</f>
        <v>3.1790216843166919</v>
      </c>
      <c r="M3973">
        <f>ROUND(ABS(PI() - punkty5[[#This Row],[pi]]),4)</f>
        <v>3.7400000000000003E-2</v>
      </c>
    </row>
    <row r="3974" spans="4:13" x14ac:dyDescent="0.25">
      <c r="D3974">
        <v>355</v>
      </c>
      <c r="E3974">
        <v>138</v>
      </c>
      <c r="F3974">
        <f t="shared" si="61"/>
        <v>27869</v>
      </c>
      <c r="G3974">
        <f>IF(punkty5[[#This Row],[v1]] &lt; 40000,1,"")</f>
        <v>1</v>
      </c>
      <c r="H3974" t="str">
        <f>IF(punkty5[[#This Row],[v1]] = 40000,1,"")</f>
        <v/>
      </c>
      <c r="I3974">
        <f>IF(punkty5[[#This Row],[wewnatrz]] = 1,1,IF(punkty5[[#This Row],[brzegi]]=1,1,0))</f>
        <v>1</v>
      </c>
      <c r="J3974">
        <v>3967</v>
      </c>
      <c r="K3974">
        <f xml:space="preserve"> K3973 + punkty5[[#This Row],[na kole]]</f>
        <v>3153</v>
      </c>
      <c r="L3974">
        <f xml:space="preserve"> 4 * punkty5[[#This Row],[nk]] / punkty5[[#This Row],[n]]</f>
        <v>3.1792286362490545</v>
      </c>
      <c r="M3974">
        <f>ROUND(ABS(PI() - punkty5[[#This Row],[pi]]),4)</f>
        <v>3.7600000000000001E-2</v>
      </c>
    </row>
    <row r="3975" spans="4:13" x14ac:dyDescent="0.25">
      <c r="D3975">
        <v>19</v>
      </c>
      <c r="E3975">
        <v>22</v>
      </c>
      <c r="F3975">
        <f t="shared" si="61"/>
        <v>64445</v>
      </c>
      <c r="G3975" t="str">
        <f>IF(punkty5[[#This Row],[v1]] &lt; 40000,1,"")</f>
        <v/>
      </c>
      <c r="H3975" t="str">
        <f>IF(punkty5[[#This Row],[v1]] = 40000,1,"")</f>
        <v/>
      </c>
      <c r="I3975">
        <f>IF(punkty5[[#This Row],[wewnatrz]] = 1,1,IF(punkty5[[#This Row],[brzegi]]=1,1,0))</f>
        <v>0</v>
      </c>
      <c r="J3975">
        <v>3968</v>
      </c>
      <c r="K3975">
        <f xml:space="preserve"> K3974 + punkty5[[#This Row],[na kole]]</f>
        <v>3153</v>
      </c>
      <c r="L3975">
        <f xml:space="preserve"> 4 * punkty5[[#This Row],[nk]] / punkty5[[#This Row],[n]]</f>
        <v>3.1784274193548385</v>
      </c>
      <c r="M3975">
        <f>ROUND(ABS(PI() - punkty5[[#This Row],[pi]]),4)</f>
        <v>3.6799999999999999E-2</v>
      </c>
    </row>
    <row r="3976" spans="4:13" x14ac:dyDescent="0.25">
      <c r="D3976">
        <v>213</v>
      </c>
      <c r="E3976">
        <v>305</v>
      </c>
      <c r="F3976">
        <f t="shared" si="61"/>
        <v>11194</v>
      </c>
      <c r="G3976">
        <f>IF(punkty5[[#This Row],[v1]] &lt; 40000,1,"")</f>
        <v>1</v>
      </c>
      <c r="H3976" t="str">
        <f>IF(punkty5[[#This Row],[v1]] = 40000,1,"")</f>
        <v/>
      </c>
      <c r="I3976">
        <f>IF(punkty5[[#This Row],[wewnatrz]] = 1,1,IF(punkty5[[#This Row],[brzegi]]=1,1,0))</f>
        <v>1</v>
      </c>
      <c r="J3976">
        <v>3969</v>
      </c>
      <c r="K3976">
        <f xml:space="preserve"> K3975 + punkty5[[#This Row],[na kole]]</f>
        <v>3154</v>
      </c>
      <c r="L3976">
        <f xml:space="preserve"> 4 * punkty5[[#This Row],[nk]] / punkty5[[#This Row],[n]]</f>
        <v>3.178634416729655</v>
      </c>
      <c r="M3976">
        <f>ROUND(ABS(PI() - punkty5[[#This Row],[pi]]),4)</f>
        <v>3.6999999999999998E-2</v>
      </c>
    </row>
    <row r="3977" spans="4:13" x14ac:dyDescent="0.25">
      <c r="D3977">
        <v>144</v>
      </c>
      <c r="E3977">
        <v>370</v>
      </c>
      <c r="F3977">
        <f t="shared" ref="F3977:F4040" si="62">((D3977 - 200) * (D3977 - 200)) +(( E3977 - 200) * ( E3977 - 200))</f>
        <v>32036</v>
      </c>
      <c r="G3977">
        <f>IF(punkty5[[#This Row],[v1]] &lt; 40000,1,"")</f>
        <v>1</v>
      </c>
      <c r="H3977" t="str">
        <f>IF(punkty5[[#This Row],[v1]] = 40000,1,"")</f>
        <v/>
      </c>
      <c r="I3977">
        <f>IF(punkty5[[#This Row],[wewnatrz]] = 1,1,IF(punkty5[[#This Row],[brzegi]]=1,1,0))</f>
        <v>1</v>
      </c>
      <c r="J3977">
        <v>3970</v>
      </c>
      <c r="K3977">
        <f xml:space="preserve"> K3976 + punkty5[[#This Row],[na kole]]</f>
        <v>3155</v>
      </c>
      <c r="L3977">
        <f xml:space="preserve"> 4 * punkty5[[#This Row],[nk]] / punkty5[[#This Row],[n]]</f>
        <v>3.1788413098236776</v>
      </c>
      <c r="M3977">
        <f>ROUND(ABS(PI() - punkty5[[#This Row],[pi]]),4)</f>
        <v>3.7199999999999997E-2</v>
      </c>
    </row>
    <row r="3978" spans="4:13" x14ac:dyDescent="0.25">
      <c r="D3978">
        <v>101</v>
      </c>
      <c r="E3978">
        <v>29</v>
      </c>
      <c r="F3978">
        <f t="shared" si="62"/>
        <v>39042</v>
      </c>
      <c r="G3978">
        <f>IF(punkty5[[#This Row],[v1]] &lt; 40000,1,"")</f>
        <v>1</v>
      </c>
      <c r="H3978" t="str">
        <f>IF(punkty5[[#This Row],[v1]] = 40000,1,"")</f>
        <v/>
      </c>
      <c r="I3978">
        <f>IF(punkty5[[#This Row],[wewnatrz]] = 1,1,IF(punkty5[[#This Row],[brzegi]]=1,1,0))</f>
        <v>1</v>
      </c>
      <c r="J3978">
        <v>3971</v>
      </c>
      <c r="K3978">
        <f xml:space="preserve"> K3977 + punkty5[[#This Row],[na kole]]</f>
        <v>3156</v>
      </c>
      <c r="L3978">
        <f xml:space="preserve"> 4 * punkty5[[#This Row],[nk]] / punkty5[[#This Row],[n]]</f>
        <v>3.1790480987156888</v>
      </c>
      <c r="M3978">
        <f>ROUND(ABS(PI() - punkty5[[#This Row],[pi]]),4)</f>
        <v>3.7499999999999999E-2</v>
      </c>
    </row>
    <row r="3979" spans="4:13" x14ac:dyDescent="0.25">
      <c r="D3979">
        <v>89</v>
      </c>
      <c r="E3979">
        <v>378</v>
      </c>
      <c r="F3979">
        <f t="shared" si="62"/>
        <v>44005</v>
      </c>
      <c r="G3979" t="str">
        <f>IF(punkty5[[#This Row],[v1]] &lt; 40000,1,"")</f>
        <v/>
      </c>
      <c r="H3979" t="str">
        <f>IF(punkty5[[#This Row],[v1]] = 40000,1,"")</f>
        <v/>
      </c>
      <c r="I3979">
        <f>IF(punkty5[[#This Row],[wewnatrz]] = 1,1,IF(punkty5[[#This Row],[brzegi]]=1,1,0))</f>
        <v>0</v>
      </c>
      <c r="J3979">
        <v>3972</v>
      </c>
      <c r="K3979">
        <f xml:space="preserve"> K3978 + punkty5[[#This Row],[na kole]]</f>
        <v>3156</v>
      </c>
      <c r="L3979">
        <f xml:space="preserve"> 4 * punkty5[[#This Row],[nk]] / punkty5[[#This Row],[n]]</f>
        <v>3.178247734138973</v>
      </c>
      <c r="M3979">
        <f>ROUND(ABS(PI() - punkty5[[#This Row],[pi]]),4)</f>
        <v>3.6700000000000003E-2</v>
      </c>
    </row>
    <row r="3980" spans="4:13" x14ac:dyDescent="0.25">
      <c r="D3980">
        <v>278</v>
      </c>
      <c r="E3980">
        <v>177</v>
      </c>
      <c r="F3980">
        <f t="shared" si="62"/>
        <v>6613</v>
      </c>
      <c r="G3980">
        <f>IF(punkty5[[#This Row],[v1]] &lt; 40000,1,"")</f>
        <v>1</v>
      </c>
      <c r="H3980" t="str">
        <f>IF(punkty5[[#This Row],[v1]] = 40000,1,"")</f>
        <v/>
      </c>
      <c r="I3980">
        <f>IF(punkty5[[#This Row],[wewnatrz]] = 1,1,IF(punkty5[[#This Row],[brzegi]]=1,1,0))</f>
        <v>1</v>
      </c>
      <c r="J3980">
        <v>3973</v>
      </c>
      <c r="K3980">
        <f xml:space="preserve"> K3979 + punkty5[[#This Row],[na kole]]</f>
        <v>3157</v>
      </c>
      <c r="L3980">
        <f xml:space="preserve"> 4 * punkty5[[#This Row],[nk]] / punkty5[[#This Row],[n]]</f>
        <v>3.1784545683362699</v>
      </c>
      <c r="M3980">
        <f>ROUND(ABS(PI() - punkty5[[#This Row],[pi]]),4)</f>
        <v>3.6900000000000002E-2</v>
      </c>
    </row>
    <row r="3981" spans="4:13" x14ac:dyDescent="0.25">
      <c r="D3981">
        <v>375</v>
      </c>
      <c r="E3981">
        <v>167</v>
      </c>
      <c r="F3981">
        <f t="shared" si="62"/>
        <v>31714</v>
      </c>
      <c r="G3981">
        <f>IF(punkty5[[#This Row],[v1]] &lt; 40000,1,"")</f>
        <v>1</v>
      </c>
      <c r="H3981" t="str">
        <f>IF(punkty5[[#This Row],[v1]] = 40000,1,"")</f>
        <v/>
      </c>
      <c r="I3981">
        <f>IF(punkty5[[#This Row],[wewnatrz]] = 1,1,IF(punkty5[[#This Row],[brzegi]]=1,1,0))</f>
        <v>1</v>
      </c>
      <c r="J3981">
        <v>3974</v>
      </c>
      <c r="K3981">
        <f xml:space="preserve"> K3980 + punkty5[[#This Row],[na kole]]</f>
        <v>3158</v>
      </c>
      <c r="L3981">
        <f xml:space="preserve"> 4 * punkty5[[#This Row],[nk]] / punkty5[[#This Row],[n]]</f>
        <v>3.178661298439859</v>
      </c>
      <c r="M3981">
        <f>ROUND(ABS(PI() - punkty5[[#This Row],[pi]]),4)</f>
        <v>3.7100000000000001E-2</v>
      </c>
    </row>
    <row r="3982" spans="4:13" x14ac:dyDescent="0.25">
      <c r="D3982">
        <v>246</v>
      </c>
      <c r="E3982">
        <v>327</v>
      </c>
      <c r="F3982">
        <f t="shared" si="62"/>
        <v>18245</v>
      </c>
      <c r="G3982">
        <f>IF(punkty5[[#This Row],[v1]] &lt; 40000,1,"")</f>
        <v>1</v>
      </c>
      <c r="H3982" t="str">
        <f>IF(punkty5[[#This Row],[v1]] = 40000,1,"")</f>
        <v/>
      </c>
      <c r="I3982">
        <f>IF(punkty5[[#This Row],[wewnatrz]] = 1,1,IF(punkty5[[#This Row],[brzegi]]=1,1,0))</f>
        <v>1</v>
      </c>
      <c r="J3982">
        <v>3975</v>
      </c>
      <c r="K3982">
        <f xml:space="preserve"> K3981 + punkty5[[#This Row],[na kole]]</f>
        <v>3159</v>
      </c>
      <c r="L3982">
        <f xml:space="preserve"> 4 * punkty5[[#This Row],[nk]] / punkty5[[#This Row],[n]]</f>
        <v>3.1788679245283018</v>
      </c>
      <c r="M3982">
        <f>ROUND(ABS(PI() - punkty5[[#This Row],[pi]]),4)</f>
        <v>3.73E-2</v>
      </c>
    </row>
    <row r="3983" spans="4:13" x14ac:dyDescent="0.25">
      <c r="D3983">
        <v>57</v>
      </c>
      <c r="E3983">
        <v>320</v>
      </c>
      <c r="F3983">
        <f t="shared" si="62"/>
        <v>34849</v>
      </c>
      <c r="G3983">
        <f>IF(punkty5[[#This Row],[v1]] &lt; 40000,1,"")</f>
        <v>1</v>
      </c>
      <c r="H3983" t="str">
        <f>IF(punkty5[[#This Row],[v1]] = 40000,1,"")</f>
        <v/>
      </c>
      <c r="I3983">
        <f>IF(punkty5[[#This Row],[wewnatrz]] = 1,1,IF(punkty5[[#This Row],[brzegi]]=1,1,0))</f>
        <v>1</v>
      </c>
      <c r="J3983">
        <v>3976</v>
      </c>
      <c r="K3983">
        <f xml:space="preserve"> K3982 + punkty5[[#This Row],[na kole]]</f>
        <v>3160</v>
      </c>
      <c r="L3983">
        <f xml:space="preserve"> 4 * punkty5[[#This Row],[nk]] / punkty5[[#This Row],[n]]</f>
        <v>3.1790744466800804</v>
      </c>
      <c r="M3983">
        <f>ROUND(ABS(PI() - punkty5[[#This Row],[pi]]),4)</f>
        <v>3.7499999999999999E-2</v>
      </c>
    </row>
    <row r="3984" spans="4:13" x14ac:dyDescent="0.25">
      <c r="D3984">
        <v>106</v>
      </c>
      <c r="E3984">
        <v>309</v>
      </c>
      <c r="F3984">
        <f t="shared" si="62"/>
        <v>20717</v>
      </c>
      <c r="G3984">
        <f>IF(punkty5[[#This Row],[v1]] &lt; 40000,1,"")</f>
        <v>1</v>
      </c>
      <c r="H3984" t="str">
        <f>IF(punkty5[[#This Row],[v1]] = 40000,1,"")</f>
        <v/>
      </c>
      <c r="I3984">
        <f>IF(punkty5[[#This Row],[wewnatrz]] = 1,1,IF(punkty5[[#This Row],[brzegi]]=1,1,0))</f>
        <v>1</v>
      </c>
      <c r="J3984">
        <v>3977</v>
      </c>
      <c r="K3984">
        <f xml:space="preserve"> K3983 + punkty5[[#This Row],[na kole]]</f>
        <v>3161</v>
      </c>
      <c r="L3984">
        <f xml:space="preserve"> 4 * punkty5[[#This Row],[nk]] / punkty5[[#This Row],[n]]</f>
        <v>3.1792808649735984</v>
      </c>
      <c r="M3984">
        <f>ROUND(ABS(PI() - punkty5[[#This Row],[pi]]),4)</f>
        <v>3.7699999999999997E-2</v>
      </c>
    </row>
    <row r="3985" spans="4:13" x14ac:dyDescent="0.25">
      <c r="D3985">
        <v>175</v>
      </c>
      <c r="E3985">
        <v>314</v>
      </c>
      <c r="F3985">
        <f t="shared" si="62"/>
        <v>13621</v>
      </c>
      <c r="G3985">
        <f>IF(punkty5[[#This Row],[v1]] &lt; 40000,1,"")</f>
        <v>1</v>
      </c>
      <c r="H3985" t="str">
        <f>IF(punkty5[[#This Row],[v1]] = 40000,1,"")</f>
        <v/>
      </c>
      <c r="I3985">
        <f>IF(punkty5[[#This Row],[wewnatrz]] = 1,1,IF(punkty5[[#This Row],[brzegi]]=1,1,0))</f>
        <v>1</v>
      </c>
      <c r="J3985">
        <v>3978</v>
      </c>
      <c r="K3985">
        <f xml:space="preserve"> K3984 + punkty5[[#This Row],[na kole]]</f>
        <v>3162</v>
      </c>
      <c r="L3985">
        <f xml:space="preserve"> 4 * punkty5[[#This Row],[nk]] / punkty5[[#This Row],[n]]</f>
        <v>3.1794871794871793</v>
      </c>
      <c r="M3985">
        <f>ROUND(ABS(PI() - punkty5[[#This Row],[pi]]),4)</f>
        <v>3.7900000000000003E-2</v>
      </c>
    </row>
    <row r="3986" spans="4:13" x14ac:dyDescent="0.25">
      <c r="D3986">
        <v>371</v>
      </c>
      <c r="E3986">
        <v>32</v>
      </c>
      <c r="F3986">
        <f t="shared" si="62"/>
        <v>57465</v>
      </c>
      <c r="G3986" t="str">
        <f>IF(punkty5[[#This Row],[v1]] &lt; 40000,1,"")</f>
        <v/>
      </c>
      <c r="H3986" t="str">
        <f>IF(punkty5[[#This Row],[v1]] = 40000,1,"")</f>
        <v/>
      </c>
      <c r="I3986">
        <f>IF(punkty5[[#This Row],[wewnatrz]] = 1,1,IF(punkty5[[#This Row],[brzegi]]=1,1,0))</f>
        <v>0</v>
      </c>
      <c r="J3986">
        <v>3979</v>
      </c>
      <c r="K3986">
        <f xml:space="preserve"> K3985 + punkty5[[#This Row],[na kole]]</f>
        <v>3162</v>
      </c>
      <c r="L3986">
        <f xml:space="preserve"> 4 * punkty5[[#This Row],[nk]] / punkty5[[#This Row],[n]]</f>
        <v>3.1786881125911033</v>
      </c>
      <c r="M3986">
        <f>ROUND(ABS(PI() - punkty5[[#This Row],[pi]]),4)</f>
        <v>3.7100000000000001E-2</v>
      </c>
    </row>
    <row r="3987" spans="4:13" x14ac:dyDescent="0.25">
      <c r="D3987">
        <v>230</v>
      </c>
      <c r="E3987">
        <v>325</v>
      </c>
      <c r="F3987">
        <f t="shared" si="62"/>
        <v>16525</v>
      </c>
      <c r="G3987">
        <f>IF(punkty5[[#This Row],[v1]] &lt; 40000,1,"")</f>
        <v>1</v>
      </c>
      <c r="H3987" t="str">
        <f>IF(punkty5[[#This Row],[v1]] = 40000,1,"")</f>
        <v/>
      </c>
      <c r="I3987">
        <f>IF(punkty5[[#This Row],[wewnatrz]] = 1,1,IF(punkty5[[#This Row],[brzegi]]=1,1,0))</f>
        <v>1</v>
      </c>
      <c r="J3987">
        <v>3980</v>
      </c>
      <c r="K3987">
        <f xml:space="preserve"> K3986 + punkty5[[#This Row],[na kole]]</f>
        <v>3163</v>
      </c>
      <c r="L3987">
        <f xml:space="preserve"> 4 * punkty5[[#This Row],[nk]] / punkty5[[#This Row],[n]]</f>
        <v>3.1788944723618089</v>
      </c>
      <c r="M3987">
        <f>ROUND(ABS(PI() - punkty5[[#This Row],[pi]]),4)</f>
        <v>3.73E-2</v>
      </c>
    </row>
    <row r="3988" spans="4:13" x14ac:dyDescent="0.25">
      <c r="D3988">
        <v>70</v>
      </c>
      <c r="E3988">
        <v>36</v>
      </c>
      <c r="F3988">
        <f t="shared" si="62"/>
        <v>43796</v>
      </c>
      <c r="G3988" t="str">
        <f>IF(punkty5[[#This Row],[v1]] &lt; 40000,1,"")</f>
        <v/>
      </c>
      <c r="H3988" t="str">
        <f>IF(punkty5[[#This Row],[v1]] = 40000,1,"")</f>
        <v/>
      </c>
      <c r="I3988">
        <f>IF(punkty5[[#This Row],[wewnatrz]] = 1,1,IF(punkty5[[#This Row],[brzegi]]=1,1,0))</f>
        <v>0</v>
      </c>
      <c r="J3988">
        <v>3981</v>
      </c>
      <c r="K3988">
        <f xml:space="preserve"> K3987 + punkty5[[#This Row],[na kole]]</f>
        <v>3163</v>
      </c>
      <c r="L3988">
        <f xml:space="preserve"> 4 * punkty5[[#This Row],[nk]] / punkty5[[#This Row],[n]]</f>
        <v>3.1780959557900026</v>
      </c>
      <c r="M3988">
        <f>ROUND(ABS(PI() - punkty5[[#This Row],[pi]]),4)</f>
        <v>3.6499999999999998E-2</v>
      </c>
    </row>
    <row r="3989" spans="4:13" x14ac:dyDescent="0.25">
      <c r="D3989">
        <v>302</v>
      </c>
      <c r="E3989">
        <v>348</v>
      </c>
      <c r="F3989">
        <f t="shared" si="62"/>
        <v>32308</v>
      </c>
      <c r="G3989">
        <f>IF(punkty5[[#This Row],[v1]] &lt; 40000,1,"")</f>
        <v>1</v>
      </c>
      <c r="H3989" t="str">
        <f>IF(punkty5[[#This Row],[v1]] = 40000,1,"")</f>
        <v/>
      </c>
      <c r="I3989">
        <f>IF(punkty5[[#This Row],[wewnatrz]] = 1,1,IF(punkty5[[#This Row],[brzegi]]=1,1,0))</f>
        <v>1</v>
      </c>
      <c r="J3989">
        <v>3982</v>
      </c>
      <c r="K3989">
        <f xml:space="preserve"> K3988 + punkty5[[#This Row],[na kole]]</f>
        <v>3164</v>
      </c>
      <c r="L3989">
        <f xml:space="preserve"> 4 * punkty5[[#This Row],[nk]] / punkty5[[#This Row],[n]]</f>
        <v>3.1783023606228027</v>
      </c>
      <c r="M3989">
        <f>ROUND(ABS(PI() - punkty5[[#This Row],[pi]]),4)</f>
        <v>3.6700000000000003E-2</v>
      </c>
    </row>
    <row r="3990" spans="4:13" x14ac:dyDescent="0.25">
      <c r="D3990">
        <v>23</v>
      </c>
      <c r="E3990">
        <v>351</v>
      </c>
      <c r="F3990">
        <f t="shared" si="62"/>
        <v>54130</v>
      </c>
      <c r="G3990" t="str">
        <f>IF(punkty5[[#This Row],[v1]] &lt; 40000,1,"")</f>
        <v/>
      </c>
      <c r="H3990" t="str">
        <f>IF(punkty5[[#This Row],[v1]] = 40000,1,"")</f>
        <v/>
      </c>
      <c r="I3990">
        <f>IF(punkty5[[#This Row],[wewnatrz]] = 1,1,IF(punkty5[[#This Row],[brzegi]]=1,1,0))</f>
        <v>0</v>
      </c>
      <c r="J3990">
        <v>3983</v>
      </c>
      <c r="K3990">
        <f xml:space="preserve"> K3989 + punkty5[[#This Row],[na kole]]</f>
        <v>3164</v>
      </c>
      <c r="L3990">
        <f xml:space="preserve"> 4 * punkty5[[#This Row],[nk]] / punkty5[[#This Row],[n]]</f>
        <v>3.1775043936731109</v>
      </c>
      <c r="M3990">
        <f>ROUND(ABS(PI() - punkty5[[#This Row],[pi]]),4)</f>
        <v>3.5900000000000001E-2</v>
      </c>
    </row>
    <row r="3991" spans="4:13" x14ac:dyDescent="0.25">
      <c r="D3991">
        <v>44</v>
      </c>
      <c r="E3991">
        <v>387</v>
      </c>
      <c r="F3991">
        <f t="shared" si="62"/>
        <v>59305</v>
      </c>
      <c r="G3991" t="str">
        <f>IF(punkty5[[#This Row],[v1]] &lt; 40000,1,"")</f>
        <v/>
      </c>
      <c r="H3991" t="str">
        <f>IF(punkty5[[#This Row],[v1]] = 40000,1,"")</f>
        <v/>
      </c>
      <c r="I3991">
        <f>IF(punkty5[[#This Row],[wewnatrz]] = 1,1,IF(punkty5[[#This Row],[brzegi]]=1,1,0))</f>
        <v>0</v>
      </c>
      <c r="J3991">
        <v>3984</v>
      </c>
      <c r="K3991">
        <f xml:space="preserve"> K3990 + punkty5[[#This Row],[na kole]]</f>
        <v>3164</v>
      </c>
      <c r="L3991">
        <f xml:space="preserve"> 4 * punkty5[[#This Row],[nk]] / punkty5[[#This Row],[n]]</f>
        <v>3.1767068273092369</v>
      </c>
      <c r="M3991">
        <f>ROUND(ABS(PI() - punkty5[[#This Row],[pi]]),4)</f>
        <v>3.5099999999999999E-2</v>
      </c>
    </row>
    <row r="3992" spans="4:13" x14ac:dyDescent="0.25">
      <c r="D3992">
        <v>289</v>
      </c>
      <c r="E3992">
        <v>76</v>
      </c>
      <c r="F3992">
        <f t="shared" si="62"/>
        <v>23297</v>
      </c>
      <c r="G3992">
        <f>IF(punkty5[[#This Row],[v1]] &lt; 40000,1,"")</f>
        <v>1</v>
      </c>
      <c r="H3992" t="str">
        <f>IF(punkty5[[#This Row],[v1]] = 40000,1,"")</f>
        <v/>
      </c>
      <c r="I3992">
        <f>IF(punkty5[[#This Row],[wewnatrz]] = 1,1,IF(punkty5[[#This Row],[brzegi]]=1,1,0))</f>
        <v>1</v>
      </c>
      <c r="J3992">
        <v>3985</v>
      </c>
      <c r="K3992">
        <f xml:space="preserve"> K3991 + punkty5[[#This Row],[na kole]]</f>
        <v>3165</v>
      </c>
      <c r="L3992">
        <f xml:space="preserve"> 4 * punkty5[[#This Row],[nk]] / punkty5[[#This Row],[n]]</f>
        <v>3.176913425345044</v>
      </c>
      <c r="M3992">
        <f>ROUND(ABS(PI() - punkty5[[#This Row],[pi]]),4)</f>
        <v>3.5299999999999998E-2</v>
      </c>
    </row>
    <row r="3993" spans="4:13" x14ac:dyDescent="0.25">
      <c r="D3993">
        <v>301</v>
      </c>
      <c r="E3993">
        <v>375</v>
      </c>
      <c r="F3993">
        <f t="shared" si="62"/>
        <v>40826</v>
      </c>
      <c r="G3993" t="str">
        <f>IF(punkty5[[#This Row],[v1]] &lt; 40000,1,"")</f>
        <v/>
      </c>
      <c r="H3993" t="str">
        <f>IF(punkty5[[#This Row],[v1]] = 40000,1,"")</f>
        <v/>
      </c>
      <c r="I3993">
        <f>IF(punkty5[[#This Row],[wewnatrz]] = 1,1,IF(punkty5[[#This Row],[brzegi]]=1,1,0))</f>
        <v>0</v>
      </c>
      <c r="J3993">
        <v>3986</v>
      </c>
      <c r="K3993">
        <f xml:space="preserve"> K3992 + punkty5[[#This Row],[na kole]]</f>
        <v>3165</v>
      </c>
      <c r="L3993">
        <f xml:space="preserve"> 4 * punkty5[[#This Row],[nk]] / punkty5[[#This Row],[n]]</f>
        <v>3.1761164074259911</v>
      </c>
      <c r="M3993">
        <f>ROUND(ABS(PI() - punkty5[[#This Row],[pi]]),4)</f>
        <v>3.4500000000000003E-2</v>
      </c>
    </row>
    <row r="3994" spans="4:13" x14ac:dyDescent="0.25">
      <c r="D3994">
        <v>39</v>
      </c>
      <c r="E3994">
        <v>65</v>
      </c>
      <c r="F3994">
        <f t="shared" si="62"/>
        <v>44146</v>
      </c>
      <c r="G3994" t="str">
        <f>IF(punkty5[[#This Row],[v1]] &lt; 40000,1,"")</f>
        <v/>
      </c>
      <c r="H3994" t="str">
        <f>IF(punkty5[[#This Row],[v1]] = 40000,1,"")</f>
        <v/>
      </c>
      <c r="I3994">
        <f>IF(punkty5[[#This Row],[wewnatrz]] = 1,1,IF(punkty5[[#This Row],[brzegi]]=1,1,0))</f>
        <v>0</v>
      </c>
      <c r="J3994">
        <v>3987</v>
      </c>
      <c r="K3994">
        <f xml:space="preserve"> K3993 + punkty5[[#This Row],[na kole]]</f>
        <v>3165</v>
      </c>
      <c r="L3994">
        <f xml:space="preserve"> 4 * punkty5[[#This Row],[nk]] / punkty5[[#This Row],[n]]</f>
        <v>3.1753197893152745</v>
      </c>
      <c r="M3994">
        <f>ROUND(ABS(PI() - punkty5[[#This Row],[pi]]),4)</f>
        <v>3.3700000000000001E-2</v>
      </c>
    </row>
    <row r="3995" spans="4:13" x14ac:dyDescent="0.25">
      <c r="D3995">
        <v>344</v>
      </c>
      <c r="E3995">
        <v>310</v>
      </c>
      <c r="F3995">
        <f t="shared" si="62"/>
        <v>32836</v>
      </c>
      <c r="G3995">
        <f>IF(punkty5[[#This Row],[v1]] &lt; 40000,1,"")</f>
        <v>1</v>
      </c>
      <c r="H3995" t="str">
        <f>IF(punkty5[[#This Row],[v1]] = 40000,1,"")</f>
        <v/>
      </c>
      <c r="I3995">
        <f>IF(punkty5[[#This Row],[wewnatrz]] = 1,1,IF(punkty5[[#This Row],[brzegi]]=1,1,0))</f>
        <v>1</v>
      </c>
      <c r="J3995">
        <v>3988</v>
      </c>
      <c r="K3995">
        <f xml:space="preserve"> K3994 + punkty5[[#This Row],[na kole]]</f>
        <v>3166</v>
      </c>
      <c r="L3995">
        <f xml:space="preserve"> 4 * punkty5[[#This Row],[nk]] / punkty5[[#This Row],[n]]</f>
        <v>3.1755265797392176</v>
      </c>
      <c r="M3995">
        <f>ROUND(ABS(PI() - punkty5[[#This Row],[pi]]),4)</f>
        <v>3.39E-2</v>
      </c>
    </row>
    <row r="3996" spans="4:13" x14ac:dyDescent="0.25">
      <c r="D3996">
        <v>141</v>
      </c>
      <c r="E3996">
        <v>254</v>
      </c>
      <c r="F3996">
        <f t="shared" si="62"/>
        <v>6397</v>
      </c>
      <c r="G3996">
        <f>IF(punkty5[[#This Row],[v1]] &lt; 40000,1,"")</f>
        <v>1</v>
      </c>
      <c r="H3996" t="str">
        <f>IF(punkty5[[#This Row],[v1]] = 40000,1,"")</f>
        <v/>
      </c>
      <c r="I3996">
        <f>IF(punkty5[[#This Row],[wewnatrz]] = 1,1,IF(punkty5[[#This Row],[brzegi]]=1,1,0))</f>
        <v>1</v>
      </c>
      <c r="J3996">
        <v>3989</v>
      </c>
      <c r="K3996">
        <f xml:space="preserve"> K3995 + punkty5[[#This Row],[na kole]]</f>
        <v>3167</v>
      </c>
      <c r="L3996">
        <f xml:space="preserve"> 4 * punkty5[[#This Row],[nk]] / punkty5[[#This Row],[n]]</f>
        <v>3.1757332664828279</v>
      </c>
      <c r="M3996">
        <f>ROUND(ABS(PI() - punkty5[[#This Row],[pi]]),4)</f>
        <v>3.4099999999999998E-2</v>
      </c>
    </row>
    <row r="3997" spans="4:13" x14ac:dyDescent="0.25">
      <c r="D3997">
        <v>352</v>
      </c>
      <c r="E3997">
        <v>80</v>
      </c>
      <c r="F3997">
        <f t="shared" si="62"/>
        <v>37504</v>
      </c>
      <c r="G3997">
        <f>IF(punkty5[[#This Row],[v1]] &lt; 40000,1,"")</f>
        <v>1</v>
      </c>
      <c r="H3997" t="str">
        <f>IF(punkty5[[#This Row],[v1]] = 40000,1,"")</f>
        <v/>
      </c>
      <c r="I3997">
        <f>IF(punkty5[[#This Row],[wewnatrz]] = 1,1,IF(punkty5[[#This Row],[brzegi]]=1,1,0))</f>
        <v>1</v>
      </c>
      <c r="J3997">
        <v>3990</v>
      </c>
      <c r="K3997">
        <f xml:space="preserve"> K3996 + punkty5[[#This Row],[na kole]]</f>
        <v>3168</v>
      </c>
      <c r="L3997">
        <f xml:space="preserve"> 4 * punkty5[[#This Row],[nk]] / punkty5[[#This Row],[n]]</f>
        <v>3.1759398496240601</v>
      </c>
      <c r="M3997">
        <f>ROUND(ABS(PI() - punkty5[[#This Row],[pi]]),4)</f>
        <v>3.4299999999999997E-2</v>
      </c>
    </row>
    <row r="3998" spans="4:13" x14ac:dyDescent="0.25">
      <c r="D3998">
        <v>394</v>
      </c>
      <c r="E3998">
        <v>4</v>
      </c>
      <c r="F3998">
        <f t="shared" si="62"/>
        <v>76052</v>
      </c>
      <c r="G3998" t="str">
        <f>IF(punkty5[[#This Row],[v1]] &lt; 40000,1,"")</f>
        <v/>
      </c>
      <c r="H3998" t="str">
        <f>IF(punkty5[[#This Row],[v1]] = 40000,1,"")</f>
        <v/>
      </c>
      <c r="I3998">
        <f>IF(punkty5[[#This Row],[wewnatrz]] = 1,1,IF(punkty5[[#This Row],[brzegi]]=1,1,0))</f>
        <v>0</v>
      </c>
      <c r="J3998">
        <v>3991</v>
      </c>
      <c r="K3998">
        <f xml:space="preserve"> K3997 + punkty5[[#This Row],[na kole]]</f>
        <v>3168</v>
      </c>
      <c r="L3998">
        <f xml:space="preserve"> 4 * punkty5[[#This Row],[nk]] / punkty5[[#This Row],[n]]</f>
        <v>3.1751440741668753</v>
      </c>
      <c r="M3998">
        <f>ROUND(ABS(PI() - punkty5[[#This Row],[pi]]),4)</f>
        <v>3.3599999999999998E-2</v>
      </c>
    </row>
    <row r="3999" spans="4:13" x14ac:dyDescent="0.25">
      <c r="D3999">
        <v>80</v>
      </c>
      <c r="E3999">
        <v>14</v>
      </c>
      <c r="F3999">
        <f t="shared" si="62"/>
        <v>48996</v>
      </c>
      <c r="G3999" t="str">
        <f>IF(punkty5[[#This Row],[v1]] &lt; 40000,1,"")</f>
        <v/>
      </c>
      <c r="H3999" t="str">
        <f>IF(punkty5[[#This Row],[v1]] = 40000,1,"")</f>
        <v/>
      </c>
      <c r="I3999">
        <f>IF(punkty5[[#This Row],[wewnatrz]] = 1,1,IF(punkty5[[#This Row],[brzegi]]=1,1,0))</f>
        <v>0</v>
      </c>
      <c r="J3999">
        <v>3992</v>
      </c>
      <c r="K3999">
        <f xml:space="preserve"> K3998 + punkty5[[#This Row],[na kole]]</f>
        <v>3168</v>
      </c>
      <c r="L3999">
        <f xml:space="preserve"> 4 * punkty5[[#This Row],[nk]] / punkty5[[#This Row],[n]]</f>
        <v>3.1743486973947896</v>
      </c>
      <c r="M3999">
        <f>ROUND(ABS(PI() - punkty5[[#This Row],[pi]]),4)</f>
        <v>3.2800000000000003E-2</v>
      </c>
    </row>
    <row r="4000" spans="4:13" x14ac:dyDescent="0.25">
      <c r="D4000">
        <v>264</v>
      </c>
      <c r="E4000">
        <v>329</v>
      </c>
      <c r="F4000">
        <f t="shared" si="62"/>
        <v>20737</v>
      </c>
      <c r="G4000">
        <f>IF(punkty5[[#This Row],[v1]] &lt; 40000,1,"")</f>
        <v>1</v>
      </c>
      <c r="H4000" t="str">
        <f>IF(punkty5[[#This Row],[v1]] = 40000,1,"")</f>
        <v/>
      </c>
      <c r="I4000">
        <f>IF(punkty5[[#This Row],[wewnatrz]] = 1,1,IF(punkty5[[#This Row],[brzegi]]=1,1,0))</f>
        <v>1</v>
      </c>
      <c r="J4000">
        <v>3993</v>
      </c>
      <c r="K4000">
        <f xml:space="preserve"> K3999 + punkty5[[#This Row],[na kole]]</f>
        <v>3169</v>
      </c>
      <c r="L4000">
        <f xml:space="preserve"> 4 * punkty5[[#This Row],[nk]] / punkty5[[#This Row],[n]]</f>
        <v>3.1745554720761331</v>
      </c>
      <c r="M4000">
        <f>ROUND(ABS(PI() - punkty5[[#This Row],[pi]]),4)</f>
        <v>3.3000000000000002E-2</v>
      </c>
    </row>
    <row r="4001" spans="4:13" x14ac:dyDescent="0.25">
      <c r="D4001">
        <v>333</v>
      </c>
      <c r="E4001">
        <v>129</v>
      </c>
      <c r="F4001">
        <f t="shared" si="62"/>
        <v>22730</v>
      </c>
      <c r="G4001">
        <f>IF(punkty5[[#This Row],[v1]] &lt; 40000,1,"")</f>
        <v>1</v>
      </c>
      <c r="H4001" t="str">
        <f>IF(punkty5[[#This Row],[v1]] = 40000,1,"")</f>
        <v/>
      </c>
      <c r="I4001">
        <f>IF(punkty5[[#This Row],[wewnatrz]] = 1,1,IF(punkty5[[#This Row],[brzegi]]=1,1,0))</f>
        <v>1</v>
      </c>
      <c r="J4001">
        <v>3994</v>
      </c>
      <c r="K4001">
        <f xml:space="preserve"> K4000 + punkty5[[#This Row],[na kole]]</f>
        <v>3170</v>
      </c>
      <c r="L4001">
        <f xml:space="preserve"> 4 * punkty5[[#This Row],[nk]] / punkty5[[#This Row],[n]]</f>
        <v>3.1747621432148221</v>
      </c>
      <c r="M4001">
        <f>ROUND(ABS(PI() - punkty5[[#This Row],[pi]]),4)</f>
        <v>3.32E-2</v>
      </c>
    </row>
    <row r="4002" spans="4:13" x14ac:dyDescent="0.25">
      <c r="D4002">
        <v>323</v>
      </c>
      <c r="E4002">
        <v>386</v>
      </c>
      <c r="F4002">
        <f t="shared" si="62"/>
        <v>49725</v>
      </c>
      <c r="G4002" t="str">
        <f>IF(punkty5[[#This Row],[v1]] &lt; 40000,1,"")</f>
        <v/>
      </c>
      <c r="H4002" t="str">
        <f>IF(punkty5[[#This Row],[v1]] = 40000,1,"")</f>
        <v/>
      </c>
      <c r="I4002">
        <f>IF(punkty5[[#This Row],[wewnatrz]] = 1,1,IF(punkty5[[#This Row],[brzegi]]=1,1,0))</f>
        <v>0</v>
      </c>
      <c r="J4002">
        <v>3995</v>
      </c>
      <c r="K4002">
        <f xml:space="preserve"> K4001 + punkty5[[#This Row],[na kole]]</f>
        <v>3170</v>
      </c>
      <c r="L4002">
        <f xml:space="preserve"> 4 * punkty5[[#This Row],[nk]] / punkty5[[#This Row],[n]]</f>
        <v>3.1739674593241554</v>
      </c>
      <c r="M4002">
        <f>ROUND(ABS(PI() - punkty5[[#This Row],[pi]]),4)</f>
        <v>3.2399999999999998E-2</v>
      </c>
    </row>
    <row r="4003" spans="4:13" x14ac:dyDescent="0.25">
      <c r="D4003">
        <v>92</v>
      </c>
      <c r="E4003">
        <v>382</v>
      </c>
      <c r="F4003">
        <f t="shared" si="62"/>
        <v>44788</v>
      </c>
      <c r="G4003" t="str">
        <f>IF(punkty5[[#This Row],[v1]] &lt; 40000,1,"")</f>
        <v/>
      </c>
      <c r="H4003" t="str">
        <f>IF(punkty5[[#This Row],[v1]] = 40000,1,"")</f>
        <v/>
      </c>
      <c r="I4003">
        <f>IF(punkty5[[#This Row],[wewnatrz]] = 1,1,IF(punkty5[[#This Row],[brzegi]]=1,1,0))</f>
        <v>0</v>
      </c>
      <c r="J4003">
        <v>3996</v>
      </c>
      <c r="K4003">
        <f xml:space="preserve"> K4002 + punkty5[[#This Row],[na kole]]</f>
        <v>3170</v>
      </c>
      <c r="L4003">
        <f xml:space="preserve"> 4 * punkty5[[#This Row],[nk]] / punkty5[[#This Row],[n]]</f>
        <v>3.1731731731731734</v>
      </c>
      <c r="M4003">
        <f>ROUND(ABS(PI() - punkty5[[#This Row],[pi]]),4)</f>
        <v>3.1600000000000003E-2</v>
      </c>
    </row>
    <row r="4004" spans="4:13" x14ac:dyDescent="0.25">
      <c r="D4004">
        <v>159</v>
      </c>
      <c r="E4004">
        <v>279</v>
      </c>
      <c r="F4004">
        <f t="shared" si="62"/>
        <v>7922</v>
      </c>
      <c r="G4004">
        <f>IF(punkty5[[#This Row],[v1]] &lt; 40000,1,"")</f>
        <v>1</v>
      </c>
      <c r="H4004" t="str">
        <f>IF(punkty5[[#This Row],[v1]] = 40000,1,"")</f>
        <v/>
      </c>
      <c r="I4004">
        <f>IF(punkty5[[#This Row],[wewnatrz]] = 1,1,IF(punkty5[[#This Row],[brzegi]]=1,1,0))</f>
        <v>1</v>
      </c>
      <c r="J4004">
        <v>3997</v>
      </c>
      <c r="K4004">
        <f xml:space="preserve"> K4003 + punkty5[[#This Row],[na kole]]</f>
        <v>3171</v>
      </c>
      <c r="L4004">
        <f xml:space="preserve"> 4 * punkty5[[#This Row],[nk]] / punkty5[[#This Row],[n]]</f>
        <v>3.1733800350262698</v>
      </c>
      <c r="M4004">
        <f>ROUND(ABS(PI() - punkty5[[#This Row],[pi]]),4)</f>
        <v>3.1800000000000002E-2</v>
      </c>
    </row>
    <row r="4005" spans="4:13" x14ac:dyDescent="0.25">
      <c r="D4005">
        <v>56</v>
      </c>
      <c r="E4005">
        <v>336</v>
      </c>
      <c r="F4005">
        <f t="shared" si="62"/>
        <v>39232</v>
      </c>
      <c r="G4005">
        <f>IF(punkty5[[#This Row],[v1]] &lt; 40000,1,"")</f>
        <v>1</v>
      </c>
      <c r="H4005" t="str">
        <f>IF(punkty5[[#This Row],[v1]] = 40000,1,"")</f>
        <v/>
      </c>
      <c r="I4005">
        <f>IF(punkty5[[#This Row],[wewnatrz]] = 1,1,IF(punkty5[[#This Row],[brzegi]]=1,1,0))</f>
        <v>1</v>
      </c>
      <c r="J4005">
        <v>3998</v>
      </c>
      <c r="K4005">
        <f xml:space="preserve"> K4004 + punkty5[[#This Row],[na kole]]</f>
        <v>3172</v>
      </c>
      <c r="L4005">
        <f xml:space="preserve"> 4 * punkty5[[#This Row],[nk]] / punkty5[[#This Row],[n]]</f>
        <v>3.1735867933966984</v>
      </c>
      <c r="M4005">
        <f>ROUND(ABS(PI() - punkty5[[#This Row],[pi]]),4)</f>
        <v>3.2000000000000001E-2</v>
      </c>
    </row>
    <row r="4006" spans="4:13" x14ac:dyDescent="0.25">
      <c r="D4006">
        <v>123</v>
      </c>
      <c r="E4006">
        <v>140</v>
      </c>
      <c r="F4006">
        <f t="shared" si="62"/>
        <v>9529</v>
      </c>
      <c r="G4006">
        <f>IF(punkty5[[#This Row],[v1]] &lt; 40000,1,"")</f>
        <v>1</v>
      </c>
      <c r="H4006" t="str">
        <f>IF(punkty5[[#This Row],[v1]] = 40000,1,"")</f>
        <v/>
      </c>
      <c r="I4006">
        <f>IF(punkty5[[#This Row],[wewnatrz]] = 1,1,IF(punkty5[[#This Row],[brzegi]]=1,1,0))</f>
        <v>1</v>
      </c>
      <c r="J4006">
        <v>3999</v>
      </c>
      <c r="K4006">
        <f xml:space="preserve"> K4005 + punkty5[[#This Row],[na kole]]</f>
        <v>3173</v>
      </c>
      <c r="L4006">
        <f xml:space="preserve"> 4 * punkty5[[#This Row],[nk]] / punkty5[[#This Row],[n]]</f>
        <v>3.1737934483620904</v>
      </c>
      <c r="M4006">
        <f>ROUND(ABS(PI() - punkty5[[#This Row],[pi]]),4)</f>
        <v>3.2199999999999999E-2</v>
      </c>
    </row>
    <row r="4007" spans="4:13" x14ac:dyDescent="0.25">
      <c r="D4007">
        <v>77</v>
      </c>
      <c r="E4007">
        <v>184</v>
      </c>
      <c r="F4007">
        <f t="shared" si="62"/>
        <v>15385</v>
      </c>
      <c r="G4007">
        <f>IF(punkty5[[#This Row],[v1]] &lt; 40000,1,"")</f>
        <v>1</v>
      </c>
      <c r="H4007" t="str">
        <f>IF(punkty5[[#This Row],[v1]] = 40000,1,"")</f>
        <v/>
      </c>
      <c r="I4007">
        <f>IF(punkty5[[#This Row],[wewnatrz]] = 1,1,IF(punkty5[[#This Row],[brzegi]]=1,1,0))</f>
        <v>1</v>
      </c>
      <c r="J4007">
        <v>4000</v>
      </c>
      <c r="K4007">
        <f xml:space="preserve"> K4006 + punkty5[[#This Row],[na kole]]</f>
        <v>3174</v>
      </c>
      <c r="L4007">
        <f xml:space="preserve"> 4 * punkty5[[#This Row],[nk]] / punkty5[[#This Row],[n]]</f>
        <v>3.1739999999999999</v>
      </c>
      <c r="M4007">
        <f>ROUND(ABS(PI() - punkty5[[#This Row],[pi]]),4)</f>
        <v>3.2399999999999998E-2</v>
      </c>
    </row>
    <row r="4008" spans="4:13" x14ac:dyDescent="0.25">
      <c r="D4008">
        <v>176</v>
      </c>
      <c r="E4008">
        <v>99</v>
      </c>
      <c r="F4008">
        <f t="shared" si="62"/>
        <v>10777</v>
      </c>
      <c r="G4008">
        <f>IF(punkty5[[#This Row],[v1]] &lt; 40000,1,"")</f>
        <v>1</v>
      </c>
      <c r="H4008" t="str">
        <f>IF(punkty5[[#This Row],[v1]] = 40000,1,"")</f>
        <v/>
      </c>
      <c r="I4008">
        <f>IF(punkty5[[#This Row],[wewnatrz]] = 1,1,IF(punkty5[[#This Row],[brzegi]]=1,1,0))</f>
        <v>1</v>
      </c>
      <c r="J4008">
        <v>4001</v>
      </c>
      <c r="K4008">
        <f xml:space="preserve"> K4007 + punkty5[[#This Row],[na kole]]</f>
        <v>3175</v>
      </c>
      <c r="L4008">
        <f xml:space="preserve"> 4 * punkty5[[#This Row],[nk]] / punkty5[[#This Row],[n]]</f>
        <v>3.1742064483879031</v>
      </c>
      <c r="M4008">
        <f>ROUND(ABS(PI() - punkty5[[#This Row],[pi]]),4)</f>
        <v>3.2599999999999997E-2</v>
      </c>
    </row>
    <row r="4009" spans="4:13" x14ac:dyDescent="0.25">
      <c r="D4009">
        <v>237</v>
      </c>
      <c r="E4009">
        <v>135</v>
      </c>
      <c r="F4009">
        <f t="shared" si="62"/>
        <v>5594</v>
      </c>
      <c r="G4009">
        <f>IF(punkty5[[#This Row],[v1]] &lt; 40000,1,"")</f>
        <v>1</v>
      </c>
      <c r="H4009" t="str">
        <f>IF(punkty5[[#This Row],[v1]] = 40000,1,"")</f>
        <v/>
      </c>
      <c r="I4009">
        <f>IF(punkty5[[#This Row],[wewnatrz]] = 1,1,IF(punkty5[[#This Row],[brzegi]]=1,1,0))</f>
        <v>1</v>
      </c>
      <c r="J4009">
        <v>4002</v>
      </c>
      <c r="K4009">
        <f xml:space="preserve"> K4008 + punkty5[[#This Row],[na kole]]</f>
        <v>3176</v>
      </c>
      <c r="L4009">
        <f xml:space="preserve"> 4 * punkty5[[#This Row],[nk]] / punkty5[[#This Row],[n]]</f>
        <v>3.1744127936031985</v>
      </c>
      <c r="M4009">
        <f>ROUND(ABS(PI() - punkty5[[#This Row],[pi]]),4)</f>
        <v>3.2800000000000003E-2</v>
      </c>
    </row>
    <row r="4010" spans="4:13" x14ac:dyDescent="0.25">
      <c r="D4010">
        <v>339</v>
      </c>
      <c r="E4010">
        <v>143</v>
      </c>
      <c r="F4010">
        <f t="shared" si="62"/>
        <v>22570</v>
      </c>
      <c r="G4010">
        <f>IF(punkty5[[#This Row],[v1]] &lt; 40000,1,"")</f>
        <v>1</v>
      </c>
      <c r="H4010" t="str">
        <f>IF(punkty5[[#This Row],[v1]] = 40000,1,"")</f>
        <v/>
      </c>
      <c r="I4010">
        <f>IF(punkty5[[#This Row],[wewnatrz]] = 1,1,IF(punkty5[[#This Row],[brzegi]]=1,1,0))</f>
        <v>1</v>
      </c>
      <c r="J4010">
        <v>4003</v>
      </c>
      <c r="K4010">
        <f xml:space="preserve"> K4009 + punkty5[[#This Row],[na kole]]</f>
        <v>3177</v>
      </c>
      <c r="L4010">
        <f xml:space="preserve"> 4 * punkty5[[#This Row],[nk]] / punkty5[[#This Row],[n]]</f>
        <v>3.1746190357232078</v>
      </c>
      <c r="M4010">
        <f>ROUND(ABS(PI() - punkty5[[#This Row],[pi]]),4)</f>
        <v>3.3000000000000002E-2</v>
      </c>
    </row>
    <row r="4011" spans="4:13" x14ac:dyDescent="0.25">
      <c r="D4011">
        <v>105</v>
      </c>
      <c r="E4011">
        <v>318</v>
      </c>
      <c r="F4011">
        <f t="shared" si="62"/>
        <v>22949</v>
      </c>
      <c r="G4011">
        <f>IF(punkty5[[#This Row],[v1]] &lt; 40000,1,"")</f>
        <v>1</v>
      </c>
      <c r="H4011" t="str">
        <f>IF(punkty5[[#This Row],[v1]] = 40000,1,"")</f>
        <v/>
      </c>
      <c r="I4011">
        <f>IF(punkty5[[#This Row],[wewnatrz]] = 1,1,IF(punkty5[[#This Row],[brzegi]]=1,1,0))</f>
        <v>1</v>
      </c>
      <c r="J4011">
        <v>4004</v>
      </c>
      <c r="K4011">
        <f xml:space="preserve"> K4010 + punkty5[[#This Row],[na kole]]</f>
        <v>3178</v>
      </c>
      <c r="L4011">
        <f xml:space="preserve"> 4 * punkty5[[#This Row],[nk]] / punkty5[[#This Row],[n]]</f>
        <v>3.174825174825175</v>
      </c>
      <c r="M4011">
        <f>ROUND(ABS(PI() - punkty5[[#This Row],[pi]]),4)</f>
        <v>3.32E-2</v>
      </c>
    </row>
    <row r="4012" spans="4:13" x14ac:dyDescent="0.25">
      <c r="D4012">
        <v>284</v>
      </c>
      <c r="E4012">
        <v>254</v>
      </c>
      <c r="F4012">
        <f t="shared" si="62"/>
        <v>9972</v>
      </c>
      <c r="G4012">
        <f>IF(punkty5[[#This Row],[v1]] &lt; 40000,1,"")</f>
        <v>1</v>
      </c>
      <c r="H4012" t="str">
        <f>IF(punkty5[[#This Row],[v1]] = 40000,1,"")</f>
        <v/>
      </c>
      <c r="I4012">
        <f>IF(punkty5[[#This Row],[wewnatrz]] = 1,1,IF(punkty5[[#This Row],[brzegi]]=1,1,0))</f>
        <v>1</v>
      </c>
      <c r="J4012">
        <v>4005</v>
      </c>
      <c r="K4012">
        <f xml:space="preserve"> K4011 + punkty5[[#This Row],[na kole]]</f>
        <v>3179</v>
      </c>
      <c r="L4012">
        <f xml:space="preserve"> 4 * punkty5[[#This Row],[nk]] / punkty5[[#This Row],[n]]</f>
        <v>3.1750312109862673</v>
      </c>
      <c r="M4012">
        <f>ROUND(ABS(PI() - punkty5[[#This Row],[pi]]),4)</f>
        <v>3.3399999999999999E-2</v>
      </c>
    </row>
    <row r="4013" spans="4:13" x14ac:dyDescent="0.25">
      <c r="D4013">
        <v>138</v>
      </c>
      <c r="E4013">
        <v>165</v>
      </c>
      <c r="F4013">
        <f t="shared" si="62"/>
        <v>5069</v>
      </c>
      <c r="G4013">
        <f>IF(punkty5[[#This Row],[v1]] &lt; 40000,1,"")</f>
        <v>1</v>
      </c>
      <c r="H4013" t="str">
        <f>IF(punkty5[[#This Row],[v1]] = 40000,1,"")</f>
        <v/>
      </c>
      <c r="I4013">
        <f>IF(punkty5[[#This Row],[wewnatrz]] = 1,1,IF(punkty5[[#This Row],[brzegi]]=1,1,0))</f>
        <v>1</v>
      </c>
      <c r="J4013">
        <v>4006</v>
      </c>
      <c r="K4013">
        <f xml:space="preserve"> K4012 + punkty5[[#This Row],[na kole]]</f>
        <v>3180</v>
      </c>
      <c r="L4013">
        <f xml:space="preserve"> 4 * punkty5[[#This Row],[nk]] / punkty5[[#This Row],[n]]</f>
        <v>3.1752371442835745</v>
      </c>
      <c r="M4013">
        <f>ROUND(ABS(PI() - punkty5[[#This Row],[pi]]),4)</f>
        <v>3.3599999999999998E-2</v>
      </c>
    </row>
    <row r="4014" spans="4:13" x14ac:dyDescent="0.25">
      <c r="D4014">
        <v>275</v>
      </c>
      <c r="E4014">
        <v>273</v>
      </c>
      <c r="F4014">
        <f t="shared" si="62"/>
        <v>10954</v>
      </c>
      <c r="G4014">
        <f>IF(punkty5[[#This Row],[v1]] &lt; 40000,1,"")</f>
        <v>1</v>
      </c>
      <c r="H4014" t="str">
        <f>IF(punkty5[[#This Row],[v1]] = 40000,1,"")</f>
        <v/>
      </c>
      <c r="I4014">
        <f>IF(punkty5[[#This Row],[wewnatrz]] = 1,1,IF(punkty5[[#This Row],[brzegi]]=1,1,0))</f>
        <v>1</v>
      </c>
      <c r="J4014">
        <v>4007</v>
      </c>
      <c r="K4014">
        <f xml:space="preserve"> K4013 + punkty5[[#This Row],[na kole]]</f>
        <v>3181</v>
      </c>
      <c r="L4014">
        <f xml:space="preserve"> 4 * punkty5[[#This Row],[nk]] / punkty5[[#This Row],[n]]</f>
        <v>3.1754429747941102</v>
      </c>
      <c r="M4014">
        <f>ROUND(ABS(PI() - punkty5[[#This Row],[pi]]),4)</f>
        <v>3.39E-2</v>
      </c>
    </row>
    <row r="4015" spans="4:13" x14ac:dyDescent="0.25">
      <c r="D4015">
        <v>91</v>
      </c>
      <c r="E4015">
        <v>267</v>
      </c>
      <c r="F4015">
        <f t="shared" si="62"/>
        <v>16370</v>
      </c>
      <c r="G4015">
        <f>IF(punkty5[[#This Row],[v1]] &lt; 40000,1,"")</f>
        <v>1</v>
      </c>
      <c r="H4015" t="str">
        <f>IF(punkty5[[#This Row],[v1]] = 40000,1,"")</f>
        <v/>
      </c>
      <c r="I4015">
        <f>IF(punkty5[[#This Row],[wewnatrz]] = 1,1,IF(punkty5[[#This Row],[brzegi]]=1,1,0))</f>
        <v>1</v>
      </c>
      <c r="J4015">
        <v>4008</v>
      </c>
      <c r="K4015">
        <f xml:space="preserve"> K4014 + punkty5[[#This Row],[na kole]]</f>
        <v>3182</v>
      </c>
      <c r="L4015">
        <f xml:space="preserve"> 4 * punkty5[[#This Row],[nk]] / punkty5[[#This Row],[n]]</f>
        <v>3.1756487025948106</v>
      </c>
      <c r="M4015">
        <f>ROUND(ABS(PI() - punkty5[[#This Row],[pi]]),4)</f>
        <v>3.4099999999999998E-2</v>
      </c>
    </row>
    <row r="4016" spans="4:13" x14ac:dyDescent="0.25">
      <c r="D4016">
        <v>237</v>
      </c>
      <c r="E4016">
        <v>45</v>
      </c>
      <c r="F4016">
        <f t="shared" si="62"/>
        <v>25394</v>
      </c>
      <c r="G4016">
        <f>IF(punkty5[[#This Row],[v1]] &lt; 40000,1,"")</f>
        <v>1</v>
      </c>
      <c r="H4016" t="str">
        <f>IF(punkty5[[#This Row],[v1]] = 40000,1,"")</f>
        <v/>
      </c>
      <c r="I4016">
        <f>IF(punkty5[[#This Row],[wewnatrz]] = 1,1,IF(punkty5[[#This Row],[brzegi]]=1,1,0))</f>
        <v>1</v>
      </c>
      <c r="J4016">
        <v>4009</v>
      </c>
      <c r="K4016">
        <f xml:space="preserve"> K4015 + punkty5[[#This Row],[na kole]]</f>
        <v>3183</v>
      </c>
      <c r="L4016">
        <f xml:space="preserve"> 4 * punkty5[[#This Row],[nk]] / punkty5[[#This Row],[n]]</f>
        <v>3.1758543277625342</v>
      </c>
      <c r="M4016">
        <f>ROUND(ABS(PI() - punkty5[[#This Row],[pi]]),4)</f>
        <v>3.4299999999999997E-2</v>
      </c>
    </row>
    <row r="4017" spans="4:13" x14ac:dyDescent="0.25">
      <c r="D4017">
        <v>299</v>
      </c>
      <c r="E4017">
        <v>350</v>
      </c>
      <c r="F4017">
        <f t="shared" si="62"/>
        <v>32301</v>
      </c>
      <c r="G4017">
        <f>IF(punkty5[[#This Row],[v1]] &lt; 40000,1,"")</f>
        <v>1</v>
      </c>
      <c r="H4017" t="str">
        <f>IF(punkty5[[#This Row],[v1]] = 40000,1,"")</f>
        <v/>
      </c>
      <c r="I4017">
        <f>IF(punkty5[[#This Row],[wewnatrz]] = 1,1,IF(punkty5[[#This Row],[brzegi]]=1,1,0))</f>
        <v>1</v>
      </c>
      <c r="J4017">
        <v>4010</v>
      </c>
      <c r="K4017">
        <f xml:space="preserve"> K4016 + punkty5[[#This Row],[na kole]]</f>
        <v>3184</v>
      </c>
      <c r="L4017">
        <f xml:space="preserve"> 4 * punkty5[[#This Row],[nk]] / punkty5[[#This Row],[n]]</f>
        <v>3.1760598503740649</v>
      </c>
      <c r="M4017">
        <f>ROUND(ABS(PI() - punkty5[[#This Row],[pi]]),4)</f>
        <v>3.4500000000000003E-2</v>
      </c>
    </row>
    <row r="4018" spans="4:13" x14ac:dyDescent="0.25">
      <c r="D4018">
        <v>358</v>
      </c>
      <c r="E4018">
        <v>92</v>
      </c>
      <c r="F4018">
        <f t="shared" si="62"/>
        <v>36628</v>
      </c>
      <c r="G4018">
        <f>IF(punkty5[[#This Row],[v1]] &lt; 40000,1,"")</f>
        <v>1</v>
      </c>
      <c r="H4018" t="str">
        <f>IF(punkty5[[#This Row],[v1]] = 40000,1,"")</f>
        <v/>
      </c>
      <c r="I4018">
        <f>IF(punkty5[[#This Row],[wewnatrz]] = 1,1,IF(punkty5[[#This Row],[brzegi]]=1,1,0))</f>
        <v>1</v>
      </c>
      <c r="J4018">
        <v>4011</v>
      </c>
      <c r="K4018">
        <f xml:space="preserve"> K4017 + punkty5[[#This Row],[na kole]]</f>
        <v>3185</v>
      </c>
      <c r="L4018">
        <f xml:space="preserve"> 4 * punkty5[[#This Row],[nk]] / punkty5[[#This Row],[n]]</f>
        <v>3.1762652705061081</v>
      </c>
      <c r="M4018">
        <f>ROUND(ABS(PI() - punkty5[[#This Row],[pi]]),4)</f>
        <v>3.4700000000000002E-2</v>
      </c>
    </row>
    <row r="4019" spans="4:13" x14ac:dyDescent="0.25">
      <c r="D4019">
        <v>393</v>
      </c>
      <c r="E4019">
        <v>369</v>
      </c>
      <c r="F4019">
        <f t="shared" si="62"/>
        <v>65810</v>
      </c>
      <c r="G4019" t="str">
        <f>IF(punkty5[[#This Row],[v1]] &lt; 40000,1,"")</f>
        <v/>
      </c>
      <c r="H4019" t="str">
        <f>IF(punkty5[[#This Row],[v1]] = 40000,1,"")</f>
        <v/>
      </c>
      <c r="I4019">
        <f>IF(punkty5[[#This Row],[wewnatrz]] = 1,1,IF(punkty5[[#This Row],[brzegi]]=1,1,0))</f>
        <v>0</v>
      </c>
      <c r="J4019">
        <v>4012</v>
      </c>
      <c r="K4019">
        <f xml:space="preserve"> K4018 + punkty5[[#This Row],[na kole]]</f>
        <v>3185</v>
      </c>
      <c r="L4019">
        <f xml:space="preserve"> 4 * punkty5[[#This Row],[nk]] / punkty5[[#This Row],[n]]</f>
        <v>3.1754735792622135</v>
      </c>
      <c r="M4019">
        <f>ROUND(ABS(PI() - punkty5[[#This Row],[pi]]),4)</f>
        <v>3.39E-2</v>
      </c>
    </row>
    <row r="4020" spans="4:13" x14ac:dyDescent="0.25">
      <c r="D4020">
        <v>316</v>
      </c>
      <c r="E4020">
        <v>106</v>
      </c>
      <c r="F4020">
        <f t="shared" si="62"/>
        <v>22292</v>
      </c>
      <c r="G4020">
        <f>IF(punkty5[[#This Row],[v1]] &lt; 40000,1,"")</f>
        <v>1</v>
      </c>
      <c r="H4020" t="str">
        <f>IF(punkty5[[#This Row],[v1]] = 40000,1,"")</f>
        <v/>
      </c>
      <c r="I4020">
        <f>IF(punkty5[[#This Row],[wewnatrz]] = 1,1,IF(punkty5[[#This Row],[brzegi]]=1,1,0))</f>
        <v>1</v>
      </c>
      <c r="J4020">
        <v>4013</v>
      </c>
      <c r="K4020">
        <f xml:space="preserve"> K4019 + punkty5[[#This Row],[na kole]]</f>
        <v>3186</v>
      </c>
      <c r="L4020">
        <f xml:space="preserve"> 4 * punkty5[[#This Row],[nk]] / punkty5[[#This Row],[n]]</f>
        <v>3.1756790431098927</v>
      </c>
      <c r="M4020">
        <f>ROUND(ABS(PI() - punkty5[[#This Row],[pi]]),4)</f>
        <v>3.4099999999999998E-2</v>
      </c>
    </row>
    <row r="4021" spans="4:13" x14ac:dyDescent="0.25">
      <c r="D4021">
        <v>53</v>
      </c>
      <c r="E4021">
        <v>277</v>
      </c>
      <c r="F4021">
        <f t="shared" si="62"/>
        <v>27538</v>
      </c>
      <c r="G4021">
        <f>IF(punkty5[[#This Row],[v1]] &lt; 40000,1,"")</f>
        <v>1</v>
      </c>
      <c r="H4021" t="str">
        <f>IF(punkty5[[#This Row],[v1]] = 40000,1,"")</f>
        <v/>
      </c>
      <c r="I4021">
        <f>IF(punkty5[[#This Row],[wewnatrz]] = 1,1,IF(punkty5[[#This Row],[brzegi]]=1,1,0))</f>
        <v>1</v>
      </c>
      <c r="J4021">
        <v>4014</v>
      </c>
      <c r="K4021">
        <f xml:space="preserve"> K4020 + punkty5[[#This Row],[na kole]]</f>
        <v>3187</v>
      </c>
      <c r="L4021">
        <f xml:space="preserve"> 4 * punkty5[[#This Row],[nk]] / punkty5[[#This Row],[n]]</f>
        <v>3.175884404583956</v>
      </c>
      <c r="M4021">
        <f>ROUND(ABS(PI() - punkty5[[#This Row],[pi]]),4)</f>
        <v>3.4299999999999997E-2</v>
      </c>
    </row>
    <row r="4022" spans="4:13" x14ac:dyDescent="0.25">
      <c r="D4022">
        <v>305</v>
      </c>
      <c r="E4022">
        <v>68</v>
      </c>
      <c r="F4022">
        <f t="shared" si="62"/>
        <v>28449</v>
      </c>
      <c r="G4022">
        <f>IF(punkty5[[#This Row],[v1]] &lt; 40000,1,"")</f>
        <v>1</v>
      </c>
      <c r="H4022" t="str">
        <f>IF(punkty5[[#This Row],[v1]] = 40000,1,"")</f>
        <v/>
      </c>
      <c r="I4022">
        <f>IF(punkty5[[#This Row],[wewnatrz]] = 1,1,IF(punkty5[[#This Row],[brzegi]]=1,1,0))</f>
        <v>1</v>
      </c>
      <c r="J4022">
        <v>4015</v>
      </c>
      <c r="K4022">
        <f xml:space="preserve"> K4021 + punkty5[[#This Row],[na kole]]</f>
        <v>3188</v>
      </c>
      <c r="L4022">
        <f xml:space="preserve"> 4 * punkty5[[#This Row],[nk]] / punkty5[[#This Row],[n]]</f>
        <v>3.1760896637608966</v>
      </c>
      <c r="M4022">
        <f>ROUND(ABS(PI() - punkty5[[#This Row],[pi]]),4)</f>
        <v>3.4500000000000003E-2</v>
      </c>
    </row>
    <row r="4023" spans="4:13" x14ac:dyDescent="0.25">
      <c r="D4023">
        <v>205</v>
      </c>
      <c r="E4023">
        <v>317</v>
      </c>
      <c r="F4023">
        <f t="shared" si="62"/>
        <v>13714</v>
      </c>
      <c r="G4023">
        <f>IF(punkty5[[#This Row],[v1]] &lt; 40000,1,"")</f>
        <v>1</v>
      </c>
      <c r="H4023" t="str">
        <f>IF(punkty5[[#This Row],[v1]] = 40000,1,"")</f>
        <v/>
      </c>
      <c r="I4023">
        <f>IF(punkty5[[#This Row],[wewnatrz]] = 1,1,IF(punkty5[[#This Row],[brzegi]]=1,1,0))</f>
        <v>1</v>
      </c>
      <c r="J4023">
        <v>4016</v>
      </c>
      <c r="K4023">
        <f xml:space="preserve"> K4022 + punkty5[[#This Row],[na kole]]</f>
        <v>3189</v>
      </c>
      <c r="L4023">
        <f xml:space="preserve"> 4 * punkty5[[#This Row],[nk]] / punkty5[[#This Row],[n]]</f>
        <v>3.1762948207171315</v>
      </c>
      <c r="M4023">
        <f>ROUND(ABS(PI() - punkty5[[#This Row],[pi]]),4)</f>
        <v>3.4700000000000002E-2</v>
      </c>
    </row>
    <row r="4024" spans="4:13" x14ac:dyDescent="0.25">
      <c r="D4024">
        <v>216</v>
      </c>
      <c r="E4024">
        <v>63</v>
      </c>
      <c r="F4024">
        <f t="shared" si="62"/>
        <v>19025</v>
      </c>
      <c r="G4024">
        <f>IF(punkty5[[#This Row],[v1]] &lt; 40000,1,"")</f>
        <v>1</v>
      </c>
      <c r="H4024" t="str">
        <f>IF(punkty5[[#This Row],[v1]] = 40000,1,"")</f>
        <v/>
      </c>
      <c r="I4024">
        <f>IF(punkty5[[#This Row],[wewnatrz]] = 1,1,IF(punkty5[[#This Row],[brzegi]]=1,1,0))</f>
        <v>1</v>
      </c>
      <c r="J4024">
        <v>4017</v>
      </c>
      <c r="K4024">
        <f xml:space="preserve"> K4023 + punkty5[[#This Row],[na kole]]</f>
        <v>3190</v>
      </c>
      <c r="L4024">
        <f xml:space="preserve"> 4 * punkty5[[#This Row],[nk]] / punkty5[[#This Row],[n]]</f>
        <v>3.1764998755290019</v>
      </c>
      <c r="M4024">
        <f>ROUND(ABS(PI() - punkty5[[#This Row],[pi]]),4)</f>
        <v>3.49E-2</v>
      </c>
    </row>
    <row r="4025" spans="4:13" x14ac:dyDescent="0.25">
      <c r="D4025">
        <v>372</v>
      </c>
      <c r="E4025">
        <v>71</v>
      </c>
      <c r="F4025">
        <f t="shared" si="62"/>
        <v>46225</v>
      </c>
      <c r="G4025" t="str">
        <f>IF(punkty5[[#This Row],[v1]] &lt; 40000,1,"")</f>
        <v/>
      </c>
      <c r="H4025" t="str">
        <f>IF(punkty5[[#This Row],[v1]] = 40000,1,"")</f>
        <v/>
      </c>
      <c r="I4025">
        <f>IF(punkty5[[#This Row],[wewnatrz]] = 1,1,IF(punkty5[[#This Row],[brzegi]]=1,1,0))</f>
        <v>0</v>
      </c>
      <c r="J4025">
        <v>4018</v>
      </c>
      <c r="K4025">
        <f xml:space="preserve"> K4024 + punkty5[[#This Row],[na kole]]</f>
        <v>3190</v>
      </c>
      <c r="L4025">
        <f xml:space="preserve"> 4 * punkty5[[#This Row],[nk]] / punkty5[[#This Row],[n]]</f>
        <v>3.1757093081134893</v>
      </c>
      <c r="M4025">
        <f>ROUND(ABS(PI() - punkty5[[#This Row],[pi]]),4)</f>
        <v>3.4099999999999998E-2</v>
      </c>
    </row>
    <row r="4026" spans="4:13" x14ac:dyDescent="0.25">
      <c r="D4026">
        <v>341</v>
      </c>
      <c r="E4026">
        <v>13</v>
      </c>
      <c r="F4026">
        <f t="shared" si="62"/>
        <v>54850</v>
      </c>
      <c r="G4026" t="str">
        <f>IF(punkty5[[#This Row],[v1]] &lt; 40000,1,"")</f>
        <v/>
      </c>
      <c r="H4026" t="str">
        <f>IF(punkty5[[#This Row],[v1]] = 40000,1,"")</f>
        <v/>
      </c>
      <c r="I4026">
        <f>IF(punkty5[[#This Row],[wewnatrz]] = 1,1,IF(punkty5[[#This Row],[brzegi]]=1,1,0))</f>
        <v>0</v>
      </c>
      <c r="J4026">
        <v>4019</v>
      </c>
      <c r="K4026">
        <f xml:space="preserve"> K4025 + punkty5[[#This Row],[na kole]]</f>
        <v>3190</v>
      </c>
      <c r="L4026">
        <f xml:space="preserve"> 4 * punkty5[[#This Row],[nk]] / punkty5[[#This Row],[n]]</f>
        <v>3.1749191341129634</v>
      </c>
      <c r="M4026">
        <f>ROUND(ABS(PI() - punkty5[[#This Row],[pi]]),4)</f>
        <v>3.3300000000000003E-2</v>
      </c>
    </row>
    <row r="4027" spans="4:13" x14ac:dyDescent="0.25">
      <c r="D4027">
        <v>207</v>
      </c>
      <c r="E4027">
        <v>295</v>
      </c>
      <c r="F4027">
        <f t="shared" si="62"/>
        <v>9074</v>
      </c>
      <c r="G4027">
        <f>IF(punkty5[[#This Row],[v1]] &lt; 40000,1,"")</f>
        <v>1</v>
      </c>
      <c r="H4027" t="str">
        <f>IF(punkty5[[#This Row],[v1]] = 40000,1,"")</f>
        <v/>
      </c>
      <c r="I4027">
        <f>IF(punkty5[[#This Row],[wewnatrz]] = 1,1,IF(punkty5[[#This Row],[brzegi]]=1,1,0))</f>
        <v>1</v>
      </c>
      <c r="J4027">
        <v>4020</v>
      </c>
      <c r="K4027">
        <f xml:space="preserve"> K4026 + punkty5[[#This Row],[na kole]]</f>
        <v>3191</v>
      </c>
      <c r="L4027">
        <f xml:space="preserve"> 4 * punkty5[[#This Row],[nk]] / punkty5[[#This Row],[n]]</f>
        <v>3.1751243781094529</v>
      </c>
      <c r="M4027">
        <f>ROUND(ABS(PI() - punkty5[[#This Row],[pi]]),4)</f>
        <v>3.3500000000000002E-2</v>
      </c>
    </row>
    <row r="4028" spans="4:13" x14ac:dyDescent="0.25">
      <c r="D4028">
        <v>347</v>
      </c>
      <c r="E4028">
        <v>278</v>
      </c>
      <c r="F4028">
        <f t="shared" si="62"/>
        <v>27693</v>
      </c>
      <c r="G4028">
        <f>IF(punkty5[[#This Row],[v1]] &lt; 40000,1,"")</f>
        <v>1</v>
      </c>
      <c r="H4028" t="str">
        <f>IF(punkty5[[#This Row],[v1]] = 40000,1,"")</f>
        <v/>
      </c>
      <c r="I4028">
        <f>IF(punkty5[[#This Row],[wewnatrz]] = 1,1,IF(punkty5[[#This Row],[brzegi]]=1,1,0))</f>
        <v>1</v>
      </c>
      <c r="J4028">
        <v>4021</v>
      </c>
      <c r="K4028">
        <f xml:space="preserve"> K4027 + punkty5[[#This Row],[na kole]]</f>
        <v>3192</v>
      </c>
      <c r="L4028">
        <f xml:space="preserve"> 4 * punkty5[[#This Row],[nk]] / punkty5[[#This Row],[n]]</f>
        <v>3.1753295200198957</v>
      </c>
      <c r="M4028">
        <f>ROUND(ABS(PI() - punkty5[[#This Row],[pi]]),4)</f>
        <v>3.3700000000000001E-2</v>
      </c>
    </row>
    <row r="4029" spans="4:13" x14ac:dyDescent="0.25">
      <c r="D4029">
        <v>209</v>
      </c>
      <c r="E4029">
        <v>32</v>
      </c>
      <c r="F4029">
        <f t="shared" si="62"/>
        <v>28305</v>
      </c>
      <c r="G4029">
        <f>IF(punkty5[[#This Row],[v1]] &lt; 40000,1,"")</f>
        <v>1</v>
      </c>
      <c r="H4029" t="str">
        <f>IF(punkty5[[#This Row],[v1]] = 40000,1,"")</f>
        <v/>
      </c>
      <c r="I4029">
        <f>IF(punkty5[[#This Row],[wewnatrz]] = 1,1,IF(punkty5[[#This Row],[brzegi]]=1,1,0))</f>
        <v>1</v>
      </c>
      <c r="J4029">
        <v>4022</v>
      </c>
      <c r="K4029">
        <f xml:space="preserve"> K4028 + punkty5[[#This Row],[na kole]]</f>
        <v>3193</v>
      </c>
      <c r="L4029">
        <f xml:space="preserve"> 4 * punkty5[[#This Row],[nk]] / punkty5[[#This Row],[n]]</f>
        <v>3.1755345599204374</v>
      </c>
      <c r="M4029">
        <f>ROUND(ABS(PI() - punkty5[[#This Row],[pi]]),4)</f>
        <v>3.39E-2</v>
      </c>
    </row>
    <row r="4030" spans="4:13" x14ac:dyDescent="0.25">
      <c r="D4030">
        <v>88</v>
      </c>
      <c r="E4030">
        <v>352</v>
      </c>
      <c r="F4030">
        <f t="shared" si="62"/>
        <v>35648</v>
      </c>
      <c r="G4030">
        <f>IF(punkty5[[#This Row],[v1]] &lt; 40000,1,"")</f>
        <v>1</v>
      </c>
      <c r="H4030" t="str">
        <f>IF(punkty5[[#This Row],[v1]] = 40000,1,"")</f>
        <v/>
      </c>
      <c r="I4030">
        <f>IF(punkty5[[#This Row],[wewnatrz]] = 1,1,IF(punkty5[[#This Row],[brzegi]]=1,1,0))</f>
        <v>1</v>
      </c>
      <c r="J4030">
        <v>4023</v>
      </c>
      <c r="K4030">
        <f xml:space="preserve"> K4029 + punkty5[[#This Row],[na kole]]</f>
        <v>3194</v>
      </c>
      <c r="L4030">
        <f xml:space="preserve"> 4 * punkty5[[#This Row],[nk]] / punkty5[[#This Row],[n]]</f>
        <v>3.1757394978871489</v>
      </c>
      <c r="M4030">
        <f>ROUND(ABS(PI() - punkty5[[#This Row],[pi]]),4)</f>
        <v>3.4099999999999998E-2</v>
      </c>
    </row>
    <row r="4031" spans="4:13" x14ac:dyDescent="0.25">
      <c r="D4031">
        <v>300</v>
      </c>
      <c r="E4031">
        <v>15</v>
      </c>
      <c r="F4031">
        <f t="shared" si="62"/>
        <v>44225</v>
      </c>
      <c r="G4031" t="str">
        <f>IF(punkty5[[#This Row],[v1]] &lt; 40000,1,"")</f>
        <v/>
      </c>
      <c r="H4031" t="str">
        <f>IF(punkty5[[#This Row],[v1]] = 40000,1,"")</f>
        <v/>
      </c>
      <c r="I4031">
        <f>IF(punkty5[[#This Row],[wewnatrz]] = 1,1,IF(punkty5[[#This Row],[brzegi]]=1,1,0))</f>
        <v>0</v>
      </c>
      <c r="J4031">
        <v>4024</v>
      </c>
      <c r="K4031">
        <f xml:space="preserve"> K4030 + punkty5[[#This Row],[na kole]]</f>
        <v>3194</v>
      </c>
      <c r="L4031">
        <f xml:space="preserve"> 4 * punkty5[[#This Row],[nk]] / punkty5[[#This Row],[n]]</f>
        <v>3.1749502982107356</v>
      </c>
      <c r="M4031">
        <f>ROUND(ABS(PI() - punkty5[[#This Row],[pi]]),4)</f>
        <v>3.3399999999999999E-2</v>
      </c>
    </row>
    <row r="4032" spans="4:13" x14ac:dyDescent="0.25">
      <c r="D4032">
        <v>313</v>
      </c>
      <c r="E4032">
        <v>130</v>
      </c>
      <c r="F4032">
        <f t="shared" si="62"/>
        <v>17669</v>
      </c>
      <c r="G4032">
        <f>IF(punkty5[[#This Row],[v1]] &lt; 40000,1,"")</f>
        <v>1</v>
      </c>
      <c r="H4032" t="str">
        <f>IF(punkty5[[#This Row],[v1]] = 40000,1,"")</f>
        <v/>
      </c>
      <c r="I4032">
        <f>IF(punkty5[[#This Row],[wewnatrz]] = 1,1,IF(punkty5[[#This Row],[brzegi]]=1,1,0))</f>
        <v>1</v>
      </c>
      <c r="J4032">
        <v>4025</v>
      </c>
      <c r="K4032">
        <f xml:space="preserve"> K4031 + punkty5[[#This Row],[na kole]]</f>
        <v>3195</v>
      </c>
      <c r="L4032">
        <f xml:space="preserve"> 4 * punkty5[[#This Row],[nk]] / punkty5[[#This Row],[n]]</f>
        <v>3.1751552795031057</v>
      </c>
      <c r="M4032">
        <f>ROUND(ABS(PI() - punkty5[[#This Row],[pi]]),4)</f>
        <v>3.3599999999999998E-2</v>
      </c>
    </row>
    <row r="4033" spans="4:13" x14ac:dyDescent="0.25">
      <c r="D4033">
        <v>280</v>
      </c>
      <c r="E4033">
        <v>282</v>
      </c>
      <c r="F4033">
        <f t="shared" si="62"/>
        <v>13124</v>
      </c>
      <c r="G4033">
        <f>IF(punkty5[[#This Row],[v1]] &lt; 40000,1,"")</f>
        <v>1</v>
      </c>
      <c r="H4033" t="str">
        <f>IF(punkty5[[#This Row],[v1]] = 40000,1,"")</f>
        <v/>
      </c>
      <c r="I4033">
        <f>IF(punkty5[[#This Row],[wewnatrz]] = 1,1,IF(punkty5[[#This Row],[brzegi]]=1,1,0))</f>
        <v>1</v>
      </c>
      <c r="J4033">
        <v>4026</v>
      </c>
      <c r="K4033">
        <f xml:space="preserve"> K4032 + punkty5[[#This Row],[na kole]]</f>
        <v>3196</v>
      </c>
      <c r="L4033">
        <f xml:space="preserve"> 4 * punkty5[[#This Row],[nk]] / punkty5[[#This Row],[n]]</f>
        <v>3.1753601589667162</v>
      </c>
      <c r="M4033">
        <f>ROUND(ABS(PI() - punkty5[[#This Row],[pi]]),4)</f>
        <v>3.3799999999999997E-2</v>
      </c>
    </row>
    <row r="4034" spans="4:13" x14ac:dyDescent="0.25">
      <c r="D4034">
        <v>103</v>
      </c>
      <c r="E4034">
        <v>25</v>
      </c>
      <c r="F4034">
        <f t="shared" si="62"/>
        <v>40034</v>
      </c>
      <c r="G4034" t="str">
        <f>IF(punkty5[[#This Row],[v1]] &lt; 40000,1,"")</f>
        <v/>
      </c>
      <c r="H4034" t="str">
        <f>IF(punkty5[[#This Row],[v1]] = 40000,1,"")</f>
        <v/>
      </c>
      <c r="I4034">
        <f>IF(punkty5[[#This Row],[wewnatrz]] = 1,1,IF(punkty5[[#This Row],[brzegi]]=1,1,0))</f>
        <v>0</v>
      </c>
      <c r="J4034">
        <v>4027</v>
      </c>
      <c r="K4034">
        <f xml:space="preserve"> K4033 + punkty5[[#This Row],[na kole]]</f>
        <v>3196</v>
      </c>
      <c r="L4034">
        <f xml:space="preserve"> 4 * punkty5[[#This Row],[nk]] / punkty5[[#This Row],[n]]</f>
        <v>3.1745716414204121</v>
      </c>
      <c r="M4034">
        <f>ROUND(ABS(PI() - punkty5[[#This Row],[pi]]),4)</f>
        <v>3.3000000000000002E-2</v>
      </c>
    </row>
    <row r="4035" spans="4:13" x14ac:dyDescent="0.25">
      <c r="D4035">
        <v>3</v>
      </c>
      <c r="E4035">
        <v>185</v>
      </c>
      <c r="F4035">
        <f t="shared" si="62"/>
        <v>39034</v>
      </c>
      <c r="G4035">
        <f>IF(punkty5[[#This Row],[v1]] &lt; 40000,1,"")</f>
        <v>1</v>
      </c>
      <c r="H4035" t="str">
        <f>IF(punkty5[[#This Row],[v1]] = 40000,1,"")</f>
        <v/>
      </c>
      <c r="I4035">
        <f>IF(punkty5[[#This Row],[wewnatrz]] = 1,1,IF(punkty5[[#This Row],[brzegi]]=1,1,0))</f>
        <v>1</v>
      </c>
      <c r="J4035">
        <v>4028</v>
      </c>
      <c r="K4035">
        <f xml:space="preserve"> K4034 + punkty5[[#This Row],[na kole]]</f>
        <v>3197</v>
      </c>
      <c r="L4035">
        <f xml:space="preserve"> 4 * punkty5[[#This Row],[nk]] / punkty5[[#This Row],[n]]</f>
        <v>3.1747765640516383</v>
      </c>
      <c r="M4035">
        <f>ROUND(ABS(PI() - punkty5[[#This Row],[pi]]),4)</f>
        <v>3.32E-2</v>
      </c>
    </row>
    <row r="4036" spans="4:13" x14ac:dyDescent="0.25">
      <c r="D4036">
        <v>173</v>
      </c>
      <c r="E4036">
        <v>343</v>
      </c>
      <c r="F4036">
        <f t="shared" si="62"/>
        <v>21178</v>
      </c>
      <c r="G4036">
        <f>IF(punkty5[[#This Row],[v1]] &lt; 40000,1,"")</f>
        <v>1</v>
      </c>
      <c r="H4036" t="str">
        <f>IF(punkty5[[#This Row],[v1]] = 40000,1,"")</f>
        <v/>
      </c>
      <c r="I4036">
        <f>IF(punkty5[[#This Row],[wewnatrz]] = 1,1,IF(punkty5[[#This Row],[brzegi]]=1,1,0))</f>
        <v>1</v>
      </c>
      <c r="J4036">
        <v>4029</v>
      </c>
      <c r="K4036">
        <f xml:space="preserve"> K4035 + punkty5[[#This Row],[na kole]]</f>
        <v>3198</v>
      </c>
      <c r="L4036">
        <f xml:space="preserve"> 4 * punkty5[[#This Row],[nk]] / punkty5[[#This Row],[n]]</f>
        <v>3.1749813849590467</v>
      </c>
      <c r="M4036">
        <f>ROUND(ABS(PI() - punkty5[[#This Row],[pi]]),4)</f>
        <v>3.3399999999999999E-2</v>
      </c>
    </row>
    <row r="4037" spans="4:13" x14ac:dyDescent="0.25">
      <c r="D4037">
        <v>393</v>
      </c>
      <c r="E4037">
        <v>18</v>
      </c>
      <c r="F4037">
        <f t="shared" si="62"/>
        <v>70373</v>
      </c>
      <c r="G4037" t="str">
        <f>IF(punkty5[[#This Row],[v1]] &lt; 40000,1,"")</f>
        <v/>
      </c>
      <c r="H4037" t="str">
        <f>IF(punkty5[[#This Row],[v1]] = 40000,1,"")</f>
        <v/>
      </c>
      <c r="I4037">
        <f>IF(punkty5[[#This Row],[wewnatrz]] = 1,1,IF(punkty5[[#This Row],[brzegi]]=1,1,0))</f>
        <v>0</v>
      </c>
      <c r="J4037">
        <v>4030</v>
      </c>
      <c r="K4037">
        <f xml:space="preserve"> K4036 + punkty5[[#This Row],[na kole]]</f>
        <v>3198</v>
      </c>
      <c r="L4037">
        <f xml:space="preserve"> 4 * punkty5[[#This Row],[nk]] / punkty5[[#This Row],[n]]</f>
        <v>3.1741935483870969</v>
      </c>
      <c r="M4037">
        <f>ROUND(ABS(PI() - punkty5[[#This Row],[pi]]),4)</f>
        <v>3.2599999999999997E-2</v>
      </c>
    </row>
    <row r="4038" spans="4:13" x14ac:dyDescent="0.25">
      <c r="D4038">
        <v>112</v>
      </c>
      <c r="E4038">
        <v>212</v>
      </c>
      <c r="F4038">
        <f t="shared" si="62"/>
        <v>7888</v>
      </c>
      <c r="G4038">
        <f>IF(punkty5[[#This Row],[v1]] &lt; 40000,1,"")</f>
        <v>1</v>
      </c>
      <c r="H4038" t="str">
        <f>IF(punkty5[[#This Row],[v1]] = 40000,1,"")</f>
        <v/>
      </c>
      <c r="I4038">
        <f>IF(punkty5[[#This Row],[wewnatrz]] = 1,1,IF(punkty5[[#This Row],[brzegi]]=1,1,0))</f>
        <v>1</v>
      </c>
      <c r="J4038">
        <v>4031</v>
      </c>
      <c r="K4038">
        <f xml:space="preserve"> K4037 + punkty5[[#This Row],[na kole]]</f>
        <v>3199</v>
      </c>
      <c r="L4038">
        <f xml:space="preserve"> 4 * punkty5[[#This Row],[nk]] / punkty5[[#This Row],[n]]</f>
        <v>3.1743984123046389</v>
      </c>
      <c r="M4038">
        <f>ROUND(ABS(PI() - punkty5[[#This Row],[pi]]),4)</f>
        <v>3.2800000000000003E-2</v>
      </c>
    </row>
    <row r="4039" spans="4:13" x14ac:dyDescent="0.25">
      <c r="D4039">
        <v>130</v>
      </c>
      <c r="E4039">
        <v>334</v>
      </c>
      <c r="F4039">
        <f t="shared" si="62"/>
        <v>22856</v>
      </c>
      <c r="G4039">
        <f>IF(punkty5[[#This Row],[v1]] &lt; 40000,1,"")</f>
        <v>1</v>
      </c>
      <c r="H4039" t="str">
        <f>IF(punkty5[[#This Row],[v1]] = 40000,1,"")</f>
        <v/>
      </c>
      <c r="I4039">
        <f>IF(punkty5[[#This Row],[wewnatrz]] = 1,1,IF(punkty5[[#This Row],[brzegi]]=1,1,0))</f>
        <v>1</v>
      </c>
      <c r="J4039">
        <v>4032</v>
      </c>
      <c r="K4039">
        <f xml:space="preserve"> K4038 + punkty5[[#This Row],[na kole]]</f>
        <v>3200</v>
      </c>
      <c r="L4039">
        <f xml:space="preserve"> 4 * punkty5[[#This Row],[nk]] / punkty5[[#This Row],[n]]</f>
        <v>3.1746031746031744</v>
      </c>
      <c r="M4039">
        <f>ROUND(ABS(PI() - punkty5[[#This Row],[pi]]),4)</f>
        <v>3.3000000000000002E-2</v>
      </c>
    </row>
    <row r="4040" spans="4:13" x14ac:dyDescent="0.25">
      <c r="D4040">
        <v>324</v>
      </c>
      <c r="E4040">
        <v>115</v>
      </c>
      <c r="F4040">
        <f t="shared" si="62"/>
        <v>22601</v>
      </c>
      <c r="G4040">
        <f>IF(punkty5[[#This Row],[v1]] &lt; 40000,1,"")</f>
        <v>1</v>
      </c>
      <c r="H4040" t="str">
        <f>IF(punkty5[[#This Row],[v1]] = 40000,1,"")</f>
        <v/>
      </c>
      <c r="I4040">
        <f>IF(punkty5[[#This Row],[wewnatrz]] = 1,1,IF(punkty5[[#This Row],[brzegi]]=1,1,0))</f>
        <v>1</v>
      </c>
      <c r="J4040">
        <v>4033</v>
      </c>
      <c r="K4040">
        <f xml:space="preserve"> K4039 + punkty5[[#This Row],[na kole]]</f>
        <v>3201</v>
      </c>
      <c r="L4040">
        <f xml:space="preserve"> 4 * punkty5[[#This Row],[nk]] / punkty5[[#This Row],[n]]</f>
        <v>3.174807835358294</v>
      </c>
      <c r="M4040">
        <f>ROUND(ABS(PI() - punkty5[[#This Row],[pi]]),4)</f>
        <v>3.32E-2</v>
      </c>
    </row>
    <row r="4041" spans="4:13" x14ac:dyDescent="0.25">
      <c r="D4041">
        <v>254</v>
      </c>
      <c r="E4041">
        <v>158</v>
      </c>
      <c r="F4041">
        <f t="shared" ref="F4041:F4104" si="63">((D4041 - 200) * (D4041 - 200)) +(( E4041 - 200) * ( E4041 - 200))</f>
        <v>4680</v>
      </c>
      <c r="G4041">
        <f>IF(punkty5[[#This Row],[v1]] &lt; 40000,1,"")</f>
        <v>1</v>
      </c>
      <c r="H4041" t="str">
        <f>IF(punkty5[[#This Row],[v1]] = 40000,1,"")</f>
        <v/>
      </c>
      <c r="I4041">
        <f>IF(punkty5[[#This Row],[wewnatrz]] = 1,1,IF(punkty5[[#This Row],[brzegi]]=1,1,0))</f>
        <v>1</v>
      </c>
      <c r="J4041">
        <v>4034</v>
      </c>
      <c r="K4041">
        <f xml:space="preserve"> K4040 + punkty5[[#This Row],[na kole]]</f>
        <v>3202</v>
      </c>
      <c r="L4041">
        <f xml:space="preserve"> 4 * punkty5[[#This Row],[nk]] / punkty5[[#This Row],[n]]</f>
        <v>3.1750123946455133</v>
      </c>
      <c r="M4041">
        <f>ROUND(ABS(PI() - punkty5[[#This Row],[pi]]),4)</f>
        <v>3.3399999999999999E-2</v>
      </c>
    </row>
    <row r="4042" spans="4:13" x14ac:dyDescent="0.25">
      <c r="D4042">
        <v>23</v>
      </c>
      <c r="E4042">
        <v>238</v>
      </c>
      <c r="F4042">
        <f t="shared" si="63"/>
        <v>32773</v>
      </c>
      <c r="G4042">
        <f>IF(punkty5[[#This Row],[v1]] &lt; 40000,1,"")</f>
        <v>1</v>
      </c>
      <c r="H4042" t="str">
        <f>IF(punkty5[[#This Row],[v1]] = 40000,1,"")</f>
        <v/>
      </c>
      <c r="I4042">
        <f>IF(punkty5[[#This Row],[wewnatrz]] = 1,1,IF(punkty5[[#This Row],[brzegi]]=1,1,0))</f>
        <v>1</v>
      </c>
      <c r="J4042">
        <v>4035</v>
      </c>
      <c r="K4042">
        <f xml:space="preserve"> K4041 + punkty5[[#This Row],[na kole]]</f>
        <v>3203</v>
      </c>
      <c r="L4042">
        <f xml:space="preserve"> 4 * punkty5[[#This Row],[nk]] / punkty5[[#This Row],[n]]</f>
        <v>3.1752168525402724</v>
      </c>
      <c r="M4042">
        <f>ROUND(ABS(PI() - punkty5[[#This Row],[pi]]),4)</f>
        <v>3.3599999999999998E-2</v>
      </c>
    </row>
    <row r="4043" spans="4:13" x14ac:dyDescent="0.25">
      <c r="D4043">
        <v>180</v>
      </c>
      <c r="E4043">
        <v>183</v>
      </c>
      <c r="F4043">
        <f t="shared" si="63"/>
        <v>689</v>
      </c>
      <c r="G4043">
        <f>IF(punkty5[[#This Row],[v1]] &lt; 40000,1,"")</f>
        <v>1</v>
      </c>
      <c r="H4043" t="str">
        <f>IF(punkty5[[#This Row],[v1]] = 40000,1,"")</f>
        <v/>
      </c>
      <c r="I4043">
        <f>IF(punkty5[[#This Row],[wewnatrz]] = 1,1,IF(punkty5[[#This Row],[brzegi]]=1,1,0))</f>
        <v>1</v>
      </c>
      <c r="J4043">
        <v>4036</v>
      </c>
      <c r="K4043">
        <f xml:space="preserve"> K4042 + punkty5[[#This Row],[na kole]]</f>
        <v>3204</v>
      </c>
      <c r="L4043">
        <f xml:space="preserve"> 4 * punkty5[[#This Row],[nk]] / punkty5[[#This Row],[n]]</f>
        <v>3.1754212091179386</v>
      </c>
      <c r="M4043">
        <f>ROUND(ABS(PI() - punkty5[[#This Row],[pi]]),4)</f>
        <v>3.3799999999999997E-2</v>
      </c>
    </row>
    <row r="4044" spans="4:13" x14ac:dyDescent="0.25">
      <c r="D4044">
        <v>371</v>
      </c>
      <c r="E4044">
        <v>345</v>
      </c>
      <c r="F4044">
        <f t="shared" si="63"/>
        <v>50266</v>
      </c>
      <c r="G4044" t="str">
        <f>IF(punkty5[[#This Row],[v1]] &lt; 40000,1,"")</f>
        <v/>
      </c>
      <c r="H4044" t="str">
        <f>IF(punkty5[[#This Row],[v1]] = 40000,1,"")</f>
        <v/>
      </c>
      <c r="I4044">
        <f>IF(punkty5[[#This Row],[wewnatrz]] = 1,1,IF(punkty5[[#This Row],[brzegi]]=1,1,0))</f>
        <v>0</v>
      </c>
      <c r="J4044">
        <v>4037</v>
      </c>
      <c r="K4044">
        <f xml:space="preserve"> K4043 + punkty5[[#This Row],[na kole]]</f>
        <v>3204</v>
      </c>
      <c r="L4044">
        <f xml:space="preserve"> 4 * punkty5[[#This Row],[nk]] / punkty5[[#This Row],[n]]</f>
        <v>3.1746346296755017</v>
      </c>
      <c r="M4044">
        <f>ROUND(ABS(PI() - punkty5[[#This Row],[pi]]),4)</f>
        <v>3.3000000000000002E-2</v>
      </c>
    </row>
    <row r="4045" spans="4:13" x14ac:dyDescent="0.25">
      <c r="D4045">
        <v>281</v>
      </c>
      <c r="E4045">
        <v>8</v>
      </c>
      <c r="F4045">
        <f t="shared" si="63"/>
        <v>43425</v>
      </c>
      <c r="G4045" t="str">
        <f>IF(punkty5[[#This Row],[v1]] &lt; 40000,1,"")</f>
        <v/>
      </c>
      <c r="H4045" t="str">
        <f>IF(punkty5[[#This Row],[v1]] = 40000,1,"")</f>
        <v/>
      </c>
      <c r="I4045">
        <f>IF(punkty5[[#This Row],[wewnatrz]] = 1,1,IF(punkty5[[#This Row],[brzegi]]=1,1,0))</f>
        <v>0</v>
      </c>
      <c r="J4045">
        <v>4038</v>
      </c>
      <c r="K4045">
        <f xml:space="preserve"> K4044 + punkty5[[#This Row],[na kole]]</f>
        <v>3204</v>
      </c>
      <c r="L4045">
        <f xml:space="preserve"> 4 * punkty5[[#This Row],[nk]] / punkty5[[#This Row],[n]]</f>
        <v>3.1738484398216937</v>
      </c>
      <c r="M4045">
        <f>ROUND(ABS(PI() - punkty5[[#This Row],[pi]]),4)</f>
        <v>3.2300000000000002E-2</v>
      </c>
    </row>
    <row r="4046" spans="4:13" x14ac:dyDescent="0.25">
      <c r="D4046">
        <v>211</v>
      </c>
      <c r="E4046">
        <v>308</v>
      </c>
      <c r="F4046">
        <f t="shared" si="63"/>
        <v>11785</v>
      </c>
      <c r="G4046">
        <f>IF(punkty5[[#This Row],[v1]] &lt; 40000,1,"")</f>
        <v>1</v>
      </c>
      <c r="H4046" t="str">
        <f>IF(punkty5[[#This Row],[v1]] = 40000,1,"")</f>
        <v/>
      </c>
      <c r="I4046">
        <f>IF(punkty5[[#This Row],[wewnatrz]] = 1,1,IF(punkty5[[#This Row],[brzegi]]=1,1,0))</f>
        <v>1</v>
      </c>
      <c r="J4046">
        <v>4039</v>
      </c>
      <c r="K4046">
        <f xml:space="preserve"> K4045 + punkty5[[#This Row],[na kole]]</f>
        <v>3205</v>
      </c>
      <c r="L4046">
        <f xml:space="preserve"> 4 * punkty5[[#This Row],[nk]] / punkty5[[#This Row],[n]]</f>
        <v>3.1740529834117357</v>
      </c>
      <c r="M4046">
        <f>ROUND(ABS(PI() - punkty5[[#This Row],[pi]]),4)</f>
        <v>3.2500000000000001E-2</v>
      </c>
    </row>
    <row r="4047" spans="4:13" x14ac:dyDescent="0.25">
      <c r="D4047">
        <v>37</v>
      </c>
      <c r="E4047">
        <v>194</v>
      </c>
      <c r="F4047">
        <f t="shared" si="63"/>
        <v>26605</v>
      </c>
      <c r="G4047">
        <f>IF(punkty5[[#This Row],[v1]] &lt; 40000,1,"")</f>
        <v>1</v>
      </c>
      <c r="H4047" t="str">
        <f>IF(punkty5[[#This Row],[v1]] = 40000,1,"")</f>
        <v/>
      </c>
      <c r="I4047">
        <f>IF(punkty5[[#This Row],[wewnatrz]] = 1,1,IF(punkty5[[#This Row],[brzegi]]=1,1,0))</f>
        <v>1</v>
      </c>
      <c r="J4047">
        <v>4040</v>
      </c>
      <c r="K4047">
        <f xml:space="preserve"> K4046 + punkty5[[#This Row],[na kole]]</f>
        <v>3206</v>
      </c>
      <c r="L4047">
        <f xml:space="preserve"> 4 * punkty5[[#This Row],[nk]] / punkty5[[#This Row],[n]]</f>
        <v>3.1742574257425744</v>
      </c>
      <c r="M4047">
        <f>ROUND(ABS(PI() - punkty5[[#This Row],[pi]]),4)</f>
        <v>3.27E-2</v>
      </c>
    </row>
    <row r="4048" spans="4:13" x14ac:dyDescent="0.25">
      <c r="D4048">
        <v>91</v>
      </c>
      <c r="E4048">
        <v>119</v>
      </c>
      <c r="F4048">
        <f t="shared" si="63"/>
        <v>18442</v>
      </c>
      <c r="G4048">
        <f>IF(punkty5[[#This Row],[v1]] &lt; 40000,1,"")</f>
        <v>1</v>
      </c>
      <c r="H4048" t="str">
        <f>IF(punkty5[[#This Row],[v1]] = 40000,1,"")</f>
        <v/>
      </c>
      <c r="I4048">
        <f>IF(punkty5[[#This Row],[wewnatrz]] = 1,1,IF(punkty5[[#This Row],[brzegi]]=1,1,0))</f>
        <v>1</v>
      </c>
      <c r="J4048">
        <v>4041</v>
      </c>
      <c r="K4048">
        <f xml:space="preserve"> K4047 + punkty5[[#This Row],[na kole]]</f>
        <v>3207</v>
      </c>
      <c r="L4048">
        <f xml:space="preserve"> 4 * punkty5[[#This Row],[nk]] / punkty5[[#This Row],[n]]</f>
        <v>3.174461766889384</v>
      </c>
      <c r="M4048">
        <f>ROUND(ABS(PI() - punkty5[[#This Row],[pi]]),4)</f>
        <v>3.2899999999999999E-2</v>
      </c>
    </row>
    <row r="4049" spans="4:13" x14ac:dyDescent="0.25">
      <c r="D4049">
        <v>7</v>
      </c>
      <c r="E4049">
        <v>54</v>
      </c>
      <c r="F4049">
        <f t="shared" si="63"/>
        <v>58565</v>
      </c>
      <c r="G4049" t="str">
        <f>IF(punkty5[[#This Row],[v1]] &lt; 40000,1,"")</f>
        <v/>
      </c>
      <c r="H4049" t="str">
        <f>IF(punkty5[[#This Row],[v1]] = 40000,1,"")</f>
        <v/>
      </c>
      <c r="I4049">
        <f>IF(punkty5[[#This Row],[wewnatrz]] = 1,1,IF(punkty5[[#This Row],[brzegi]]=1,1,0))</f>
        <v>0</v>
      </c>
      <c r="J4049">
        <v>4042</v>
      </c>
      <c r="K4049">
        <f xml:space="preserve"> K4048 + punkty5[[#This Row],[na kole]]</f>
        <v>3207</v>
      </c>
      <c r="L4049">
        <f xml:space="preserve"> 4 * punkty5[[#This Row],[nk]] / punkty5[[#This Row],[n]]</f>
        <v>3.1736763978228599</v>
      </c>
      <c r="M4049">
        <f>ROUND(ABS(PI() - punkty5[[#This Row],[pi]]),4)</f>
        <v>3.2099999999999997E-2</v>
      </c>
    </row>
    <row r="4050" spans="4:13" x14ac:dyDescent="0.25">
      <c r="D4050">
        <v>58</v>
      </c>
      <c r="E4050">
        <v>275</v>
      </c>
      <c r="F4050">
        <f t="shared" si="63"/>
        <v>25789</v>
      </c>
      <c r="G4050">
        <f>IF(punkty5[[#This Row],[v1]] &lt; 40000,1,"")</f>
        <v>1</v>
      </c>
      <c r="H4050" t="str">
        <f>IF(punkty5[[#This Row],[v1]] = 40000,1,"")</f>
        <v/>
      </c>
      <c r="I4050">
        <f>IF(punkty5[[#This Row],[wewnatrz]] = 1,1,IF(punkty5[[#This Row],[brzegi]]=1,1,0))</f>
        <v>1</v>
      </c>
      <c r="J4050">
        <v>4043</v>
      </c>
      <c r="K4050">
        <f xml:space="preserve"> K4049 + punkty5[[#This Row],[na kole]]</f>
        <v>3208</v>
      </c>
      <c r="L4050">
        <f xml:space="preserve"> 4 * punkty5[[#This Row],[nk]] / punkty5[[#This Row],[n]]</f>
        <v>3.1738807815978234</v>
      </c>
      <c r="M4050">
        <f>ROUND(ABS(PI() - punkty5[[#This Row],[pi]]),4)</f>
        <v>3.2300000000000002E-2</v>
      </c>
    </row>
    <row r="4051" spans="4:13" x14ac:dyDescent="0.25">
      <c r="D4051">
        <v>297</v>
      </c>
      <c r="E4051">
        <v>375</v>
      </c>
      <c r="F4051">
        <f t="shared" si="63"/>
        <v>40034</v>
      </c>
      <c r="G4051" t="str">
        <f>IF(punkty5[[#This Row],[v1]] &lt; 40000,1,"")</f>
        <v/>
      </c>
      <c r="H4051" t="str">
        <f>IF(punkty5[[#This Row],[v1]] = 40000,1,"")</f>
        <v/>
      </c>
      <c r="I4051">
        <f>IF(punkty5[[#This Row],[wewnatrz]] = 1,1,IF(punkty5[[#This Row],[brzegi]]=1,1,0))</f>
        <v>0</v>
      </c>
      <c r="J4051">
        <v>4044</v>
      </c>
      <c r="K4051">
        <f xml:space="preserve"> K4050 + punkty5[[#This Row],[na kole]]</f>
        <v>3208</v>
      </c>
      <c r="L4051">
        <f xml:space="preserve"> 4 * punkty5[[#This Row],[nk]] / punkty5[[#This Row],[n]]</f>
        <v>3.1730959446092979</v>
      </c>
      <c r="M4051">
        <f>ROUND(ABS(PI() - punkty5[[#This Row],[pi]]),4)</f>
        <v>3.15E-2</v>
      </c>
    </row>
    <row r="4052" spans="4:13" x14ac:dyDescent="0.25">
      <c r="D4052">
        <v>139</v>
      </c>
      <c r="E4052">
        <v>283</v>
      </c>
      <c r="F4052">
        <f t="shared" si="63"/>
        <v>10610</v>
      </c>
      <c r="G4052">
        <f>IF(punkty5[[#This Row],[v1]] &lt; 40000,1,"")</f>
        <v>1</v>
      </c>
      <c r="H4052" t="str">
        <f>IF(punkty5[[#This Row],[v1]] = 40000,1,"")</f>
        <v/>
      </c>
      <c r="I4052">
        <f>IF(punkty5[[#This Row],[wewnatrz]] = 1,1,IF(punkty5[[#This Row],[brzegi]]=1,1,0))</f>
        <v>1</v>
      </c>
      <c r="J4052">
        <v>4045</v>
      </c>
      <c r="K4052">
        <f xml:space="preserve"> K4051 + punkty5[[#This Row],[na kole]]</f>
        <v>3209</v>
      </c>
      <c r="L4052">
        <f xml:space="preserve"> 4 * punkty5[[#This Row],[nk]] / punkty5[[#This Row],[n]]</f>
        <v>3.1733003708281831</v>
      </c>
      <c r="M4052">
        <f>ROUND(ABS(PI() - punkty5[[#This Row],[pi]]),4)</f>
        <v>3.1699999999999999E-2</v>
      </c>
    </row>
    <row r="4053" spans="4:13" x14ac:dyDescent="0.25">
      <c r="D4053">
        <v>147</v>
      </c>
      <c r="E4053">
        <v>365</v>
      </c>
      <c r="F4053">
        <f t="shared" si="63"/>
        <v>30034</v>
      </c>
      <c r="G4053">
        <f>IF(punkty5[[#This Row],[v1]] &lt; 40000,1,"")</f>
        <v>1</v>
      </c>
      <c r="H4053" t="str">
        <f>IF(punkty5[[#This Row],[v1]] = 40000,1,"")</f>
        <v/>
      </c>
      <c r="I4053">
        <f>IF(punkty5[[#This Row],[wewnatrz]] = 1,1,IF(punkty5[[#This Row],[brzegi]]=1,1,0))</f>
        <v>1</v>
      </c>
      <c r="J4053">
        <v>4046</v>
      </c>
      <c r="K4053">
        <f xml:space="preserve"> K4052 + punkty5[[#This Row],[na kole]]</f>
        <v>3210</v>
      </c>
      <c r="L4053">
        <f xml:space="preserve"> 4 * punkty5[[#This Row],[nk]] / punkty5[[#This Row],[n]]</f>
        <v>3.1735046959960456</v>
      </c>
      <c r="M4053">
        <f>ROUND(ABS(PI() - punkty5[[#This Row],[pi]]),4)</f>
        <v>3.1899999999999998E-2</v>
      </c>
    </row>
    <row r="4054" spans="4:13" x14ac:dyDescent="0.25">
      <c r="D4054">
        <v>100</v>
      </c>
      <c r="E4054">
        <v>109</v>
      </c>
      <c r="F4054">
        <f t="shared" si="63"/>
        <v>18281</v>
      </c>
      <c r="G4054">
        <f>IF(punkty5[[#This Row],[v1]] &lt; 40000,1,"")</f>
        <v>1</v>
      </c>
      <c r="H4054" t="str">
        <f>IF(punkty5[[#This Row],[v1]] = 40000,1,"")</f>
        <v/>
      </c>
      <c r="I4054">
        <f>IF(punkty5[[#This Row],[wewnatrz]] = 1,1,IF(punkty5[[#This Row],[brzegi]]=1,1,0))</f>
        <v>1</v>
      </c>
      <c r="J4054">
        <v>4047</v>
      </c>
      <c r="K4054">
        <f xml:space="preserve"> K4053 + punkty5[[#This Row],[na kole]]</f>
        <v>3211</v>
      </c>
      <c r="L4054">
        <f xml:space="preserve"> 4 * punkty5[[#This Row],[nk]] / punkty5[[#This Row],[n]]</f>
        <v>3.1737089201877935</v>
      </c>
      <c r="M4054">
        <f>ROUND(ABS(PI() - punkty5[[#This Row],[pi]]),4)</f>
        <v>3.2099999999999997E-2</v>
      </c>
    </row>
    <row r="4055" spans="4:13" x14ac:dyDescent="0.25">
      <c r="D4055">
        <v>263</v>
      </c>
      <c r="E4055">
        <v>304</v>
      </c>
      <c r="F4055">
        <f t="shared" si="63"/>
        <v>14785</v>
      </c>
      <c r="G4055">
        <f>IF(punkty5[[#This Row],[v1]] &lt; 40000,1,"")</f>
        <v>1</v>
      </c>
      <c r="H4055" t="str">
        <f>IF(punkty5[[#This Row],[v1]] = 40000,1,"")</f>
        <v/>
      </c>
      <c r="I4055">
        <f>IF(punkty5[[#This Row],[wewnatrz]] = 1,1,IF(punkty5[[#This Row],[brzegi]]=1,1,0))</f>
        <v>1</v>
      </c>
      <c r="J4055">
        <v>4048</v>
      </c>
      <c r="K4055">
        <f xml:space="preserve"> K4054 + punkty5[[#This Row],[na kole]]</f>
        <v>3212</v>
      </c>
      <c r="L4055">
        <f xml:space="preserve"> 4 * punkty5[[#This Row],[nk]] / punkty5[[#This Row],[n]]</f>
        <v>3.1739130434782608</v>
      </c>
      <c r="M4055">
        <f>ROUND(ABS(PI() - punkty5[[#This Row],[pi]]),4)</f>
        <v>3.2300000000000002E-2</v>
      </c>
    </row>
    <row r="4056" spans="4:13" x14ac:dyDescent="0.25">
      <c r="D4056">
        <v>204</v>
      </c>
      <c r="E4056">
        <v>252</v>
      </c>
      <c r="F4056">
        <f t="shared" si="63"/>
        <v>2720</v>
      </c>
      <c r="G4056">
        <f>IF(punkty5[[#This Row],[v1]] &lt; 40000,1,"")</f>
        <v>1</v>
      </c>
      <c r="H4056" t="str">
        <f>IF(punkty5[[#This Row],[v1]] = 40000,1,"")</f>
        <v/>
      </c>
      <c r="I4056">
        <f>IF(punkty5[[#This Row],[wewnatrz]] = 1,1,IF(punkty5[[#This Row],[brzegi]]=1,1,0))</f>
        <v>1</v>
      </c>
      <c r="J4056">
        <v>4049</v>
      </c>
      <c r="K4056">
        <f xml:space="preserve"> K4055 + punkty5[[#This Row],[na kole]]</f>
        <v>3213</v>
      </c>
      <c r="L4056">
        <f xml:space="preserve"> 4 * punkty5[[#This Row],[nk]] / punkty5[[#This Row],[n]]</f>
        <v>3.174117065942208</v>
      </c>
      <c r="M4056">
        <f>ROUND(ABS(PI() - punkty5[[#This Row],[pi]]),4)</f>
        <v>3.2500000000000001E-2</v>
      </c>
    </row>
    <row r="4057" spans="4:13" x14ac:dyDescent="0.25">
      <c r="D4057">
        <v>356</v>
      </c>
      <c r="E4057">
        <v>45</v>
      </c>
      <c r="F4057">
        <f t="shared" si="63"/>
        <v>48361</v>
      </c>
      <c r="G4057" t="str">
        <f>IF(punkty5[[#This Row],[v1]] &lt; 40000,1,"")</f>
        <v/>
      </c>
      <c r="H4057" t="str">
        <f>IF(punkty5[[#This Row],[v1]] = 40000,1,"")</f>
        <v/>
      </c>
      <c r="I4057">
        <f>IF(punkty5[[#This Row],[wewnatrz]] = 1,1,IF(punkty5[[#This Row],[brzegi]]=1,1,0))</f>
        <v>0</v>
      </c>
      <c r="J4057">
        <v>4050</v>
      </c>
      <c r="K4057">
        <f xml:space="preserve"> K4056 + punkty5[[#This Row],[na kole]]</f>
        <v>3213</v>
      </c>
      <c r="L4057">
        <f xml:space="preserve"> 4 * punkty5[[#This Row],[nk]] / punkty5[[#This Row],[n]]</f>
        <v>3.1733333333333333</v>
      </c>
      <c r="M4057">
        <f>ROUND(ABS(PI() - punkty5[[#This Row],[pi]]),4)</f>
        <v>3.1699999999999999E-2</v>
      </c>
    </row>
    <row r="4058" spans="4:13" x14ac:dyDescent="0.25">
      <c r="D4058">
        <v>368</v>
      </c>
      <c r="E4058">
        <v>234</v>
      </c>
      <c r="F4058">
        <f t="shared" si="63"/>
        <v>29380</v>
      </c>
      <c r="G4058">
        <f>IF(punkty5[[#This Row],[v1]] &lt; 40000,1,"")</f>
        <v>1</v>
      </c>
      <c r="H4058" t="str">
        <f>IF(punkty5[[#This Row],[v1]] = 40000,1,"")</f>
        <v/>
      </c>
      <c r="I4058">
        <f>IF(punkty5[[#This Row],[wewnatrz]] = 1,1,IF(punkty5[[#This Row],[brzegi]]=1,1,0))</f>
        <v>1</v>
      </c>
      <c r="J4058">
        <v>4051</v>
      </c>
      <c r="K4058">
        <f xml:space="preserve"> K4057 + punkty5[[#This Row],[na kole]]</f>
        <v>3214</v>
      </c>
      <c r="L4058">
        <f xml:space="preserve"> 4 * punkty5[[#This Row],[nk]] / punkty5[[#This Row],[n]]</f>
        <v>3.1735373981732904</v>
      </c>
      <c r="M4058">
        <f>ROUND(ABS(PI() - punkty5[[#This Row],[pi]]),4)</f>
        <v>3.1899999999999998E-2</v>
      </c>
    </row>
    <row r="4059" spans="4:13" x14ac:dyDescent="0.25">
      <c r="D4059">
        <v>197</v>
      </c>
      <c r="E4059">
        <v>265</v>
      </c>
      <c r="F4059">
        <f t="shared" si="63"/>
        <v>4234</v>
      </c>
      <c r="G4059">
        <f>IF(punkty5[[#This Row],[v1]] &lt; 40000,1,"")</f>
        <v>1</v>
      </c>
      <c r="H4059" t="str">
        <f>IF(punkty5[[#This Row],[v1]] = 40000,1,"")</f>
        <v/>
      </c>
      <c r="I4059">
        <f>IF(punkty5[[#This Row],[wewnatrz]] = 1,1,IF(punkty5[[#This Row],[brzegi]]=1,1,0))</f>
        <v>1</v>
      </c>
      <c r="J4059">
        <v>4052</v>
      </c>
      <c r="K4059">
        <f xml:space="preserve"> K4058 + punkty5[[#This Row],[na kole]]</f>
        <v>3215</v>
      </c>
      <c r="L4059">
        <f xml:space="preserve"> 4 * punkty5[[#This Row],[nk]] / punkty5[[#This Row],[n]]</f>
        <v>3.1737413622902269</v>
      </c>
      <c r="M4059">
        <f>ROUND(ABS(PI() - punkty5[[#This Row],[pi]]),4)</f>
        <v>3.2099999999999997E-2</v>
      </c>
    </row>
    <row r="4060" spans="4:13" x14ac:dyDescent="0.25">
      <c r="D4060">
        <v>194</v>
      </c>
      <c r="E4060">
        <v>45</v>
      </c>
      <c r="F4060">
        <f t="shared" si="63"/>
        <v>24061</v>
      </c>
      <c r="G4060">
        <f>IF(punkty5[[#This Row],[v1]] &lt; 40000,1,"")</f>
        <v>1</v>
      </c>
      <c r="H4060" t="str">
        <f>IF(punkty5[[#This Row],[v1]] = 40000,1,"")</f>
        <v/>
      </c>
      <c r="I4060">
        <f>IF(punkty5[[#This Row],[wewnatrz]] = 1,1,IF(punkty5[[#This Row],[brzegi]]=1,1,0))</f>
        <v>1</v>
      </c>
      <c r="J4060">
        <v>4053</v>
      </c>
      <c r="K4060">
        <f xml:space="preserve"> K4059 + punkty5[[#This Row],[na kole]]</f>
        <v>3216</v>
      </c>
      <c r="L4060">
        <f xml:space="preserve"> 4 * punkty5[[#This Row],[nk]] / punkty5[[#This Row],[n]]</f>
        <v>3.1739452257586973</v>
      </c>
      <c r="M4060">
        <f>ROUND(ABS(PI() - punkty5[[#This Row],[pi]]),4)</f>
        <v>3.2399999999999998E-2</v>
      </c>
    </row>
    <row r="4061" spans="4:13" x14ac:dyDescent="0.25">
      <c r="D4061">
        <v>202</v>
      </c>
      <c r="E4061">
        <v>68</v>
      </c>
      <c r="F4061">
        <f t="shared" si="63"/>
        <v>17428</v>
      </c>
      <c r="G4061">
        <f>IF(punkty5[[#This Row],[v1]] &lt; 40000,1,"")</f>
        <v>1</v>
      </c>
      <c r="H4061" t="str">
        <f>IF(punkty5[[#This Row],[v1]] = 40000,1,"")</f>
        <v/>
      </c>
      <c r="I4061">
        <f>IF(punkty5[[#This Row],[wewnatrz]] = 1,1,IF(punkty5[[#This Row],[brzegi]]=1,1,0))</f>
        <v>1</v>
      </c>
      <c r="J4061">
        <v>4054</v>
      </c>
      <c r="K4061">
        <f xml:space="preserve"> K4060 + punkty5[[#This Row],[na kole]]</f>
        <v>3217</v>
      </c>
      <c r="L4061">
        <f xml:space="preserve"> 4 * punkty5[[#This Row],[nk]] / punkty5[[#This Row],[n]]</f>
        <v>3.1741489886531822</v>
      </c>
      <c r="M4061">
        <f>ROUND(ABS(PI() - punkty5[[#This Row],[pi]]),4)</f>
        <v>3.2599999999999997E-2</v>
      </c>
    </row>
    <row r="4062" spans="4:13" x14ac:dyDescent="0.25">
      <c r="D4062">
        <v>129</v>
      </c>
      <c r="E4062">
        <v>16</v>
      </c>
      <c r="F4062">
        <f t="shared" si="63"/>
        <v>38897</v>
      </c>
      <c r="G4062">
        <f>IF(punkty5[[#This Row],[v1]] &lt; 40000,1,"")</f>
        <v>1</v>
      </c>
      <c r="H4062" t="str">
        <f>IF(punkty5[[#This Row],[v1]] = 40000,1,"")</f>
        <v/>
      </c>
      <c r="I4062">
        <f>IF(punkty5[[#This Row],[wewnatrz]] = 1,1,IF(punkty5[[#This Row],[brzegi]]=1,1,0))</f>
        <v>1</v>
      </c>
      <c r="J4062">
        <v>4055</v>
      </c>
      <c r="K4062">
        <f xml:space="preserve"> K4061 + punkty5[[#This Row],[na kole]]</f>
        <v>3218</v>
      </c>
      <c r="L4062">
        <f xml:space="preserve"> 4 * punkty5[[#This Row],[nk]] / punkty5[[#This Row],[n]]</f>
        <v>3.1743526510480886</v>
      </c>
      <c r="M4062">
        <f>ROUND(ABS(PI() - punkty5[[#This Row],[pi]]),4)</f>
        <v>3.2800000000000003E-2</v>
      </c>
    </row>
    <row r="4063" spans="4:13" x14ac:dyDescent="0.25">
      <c r="D4063">
        <v>50</v>
      </c>
      <c r="E4063">
        <v>289</v>
      </c>
      <c r="F4063">
        <f t="shared" si="63"/>
        <v>30421</v>
      </c>
      <c r="G4063">
        <f>IF(punkty5[[#This Row],[v1]] &lt; 40000,1,"")</f>
        <v>1</v>
      </c>
      <c r="H4063" t="str">
        <f>IF(punkty5[[#This Row],[v1]] = 40000,1,"")</f>
        <v/>
      </c>
      <c r="I4063">
        <f>IF(punkty5[[#This Row],[wewnatrz]] = 1,1,IF(punkty5[[#This Row],[brzegi]]=1,1,0))</f>
        <v>1</v>
      </c>
      <c r="J4063">
        <v>4056</v>
      </c>
      <c r="K4063">
        <f xml:space="preserve"> K4062 + punkty5[[#This Row],[na kole]]</f>
        <v>3219</v>
      </c>
      <c r="L4063">
        <f xml:space="preserve"> 4 * punkty5[[#This Row],[nk]] / punkty5[[#This Row],[n]]</f>
        <v>3.1745562130177514</v>
      </c>
      <c r="M4063">
        <f>ROUND(ABS(PI() - punkty5[[#This Row],[pi]]),4)</f>
        <v>3.3000000000000002E-2</v>
      </c>
    </row>
    <row r="4064" spans="4:13" x14ac:dyDescent="0.25">
      <c r="D4064">
        <v>75</v>
      </c>
      <c r="E4064">
        <v>214</v>
      </c>
      <c r="F4064">
        <f t="shared" si="63"/>
        <v>15821</v>
      </c>
      <c r="G4064">
        <f>IF(punkty5[[#This Row],[v1]] &lt; 40000,1,"")</f>
        <v>1</v>
      </c>
      <c r="H4064" t="str">
        <f>IF(punkty5[[#This Row],[v1]] = 40000,1,"")</f>
        <v/>
      </c>
      <c r="I4064">
        <f>IF(punkty5[[#This Row],[wewnatrz]] = 1,1,IF(punkty5[[#This Row],[brzegi]]=1,1,0))</f>
        <v>1</v>
      </c>
      <c r="J4064">
        <v>4057</v>
      </c>
      <c r="K4064">
        <f xml:space="preserve"> K4063 + punkty5[[#This Row],[na kole]]</f>
        <v>3220</v>
      </c>
      <c r="L4064">
        <f xml:space="preserve"> 4 * punkty5[[#This Row],[nk]] / punkty5[[#This Row],[n]]</f>
        <v>3.1747596746364311</v>
      </c>
      <c r="M4064">
        <f>ROUND(ABS(PI() - punkty5[[#This Row],[pi]]),4)</f>
        <v>3.32E-2</v>
      </c>
    </row>
    <row r="4065" spans="4:13" x14ac:dyDescent="0.25">
      <c r="D4065">
        <v>331</v>
      </c>
      <c r="E4065">
        <v>276</v>
      </c>
      <c r="F4065">
        <f t="shared" si="63"/>
        <v>22937</v>
      </c>
      <c r="G4065">
        <f>IF(punkty5[[#This Row],[v1]] &lt; 40000,1,"")</f>
        <v>1</v>
      </c>
      <c r="H4065" t="str">
        <f>IF(punkty5[[#This Row],[v1]] = 40000,1,"")</f>
        <v/>
      </c>
      <c r="I4065">
        <f>IF(punkty5[[#This Row],[wewnatrz]] = 1,1,IF(punkty5[[#This Row],[brzegi]]=1,1,0))</f>
        <v>1</v>
      </c>
      <c r="J4065">
        <v>4058</v>
      </c>
      <c r="K4065">
        <f xml:space="preserve"> K4064 + punkty5[[#This Row],[na kole]]</f>
        <v>3221</v>
      </c>
      <c r="L4065">
        <f xml:space="preserve"> 4 * punkty5[[#This Row],[nk]] / punkty5[[#This Row],[n]]</f>
        <v>3.1749630359783145</v>
      </c>
      <c r="M4065">
        <f>ROUND(ABS(PI() - punkty5[[#This Row],[pi]]),4)</f>
        <v>3.3399999999999999E-2</v>
      </c>
    </row>
    <row r="4066" spans="4:13" x14ac:dyDescent="0.25">
      <c r="D4066">
        <v>233</v>
      </c>
      <c r="E4066">
        <v>65</v>
      </c>
      <c r="F4066">
        <f t="shared" si="63"/>
        <v>19314</v>
      </c>
      <c r="G4066">
        <f>IF(punkty5[[#This Row],[v1]] &lt; 40000,1,"")</f>
        <v>1</v>
      </c>
      <c r="H4066" t="str">
        <f>IF(punkty5[[#This Row],[v1]] = 40000,1,"")</f>
        <v/>
      </c>
      <c r="I4066">
        <f>IF(punkty5[[#This Row],[wewnatrz]] = 1,1,IF(punkty5[[#This Row],[brzegi]]=1,1,0))</f>
        <v>1</v>
      </c>
      <c r="J4066">
        <v>4059</v>
      </c>
      <c r="K4066">
        <f xml:space="preserve"> K4065 + punkty5[[#This Row],[na kole]]</f>
        <v>3222</v>
      </c>
      <c r="L4066">
        <f xml:space="preserve"> 4 * punkty5[[#This Row],[nk]] / punkty5[[#This Row],[n]]</f>
        <v>3.1751662971175167</v>
      </c>
      <c r="M4066">
        <f>ROUND(ABS(PI() - punkty5[[#This Row],[pi]]),4)</f>
        <v>3.3599999999999998E-2</v>
      </c>
    </row>
    <row r="4067" spans="4:13" x14ac:dyDescent="0.25">
      <c r="D4067">
        <v>378</v>
      </c>
      <c r="E4067">
        <v>137</v>
      </c>
      <c r="F4067">
        <f t="shared" si="63"/>
        <v>35653</v>
      </c>
      <c r="G4067">
        <f>IF(punkty5[[#This Row],[v1]] &lt; 40000,1,"")</f>
        <v>1</v>
      </c>
      <c r="H4067" t="str">
        <f>IF(punkty5[[#This Row],[v1]] = 40000,1,"")</f>
        <v/>
      </c>
      <c r="I4067">
        <f>IF(punkty5[[#This Row],[wewnatrz]] = 1,1,IF(punkty5[[#This Row],[brzegi]]=1,1,0))</f>
        <v>1</v>
      </c>
      <c r="J4067">
        <v>4060</v>
      </c>
      <c r="K4067">
        <f xml:space="preserve"> K4066 + punkty5[[#This Row],[na kole]]</f>
        <v>3223</v>
      </c>
      <c r="L4067">
        <f xml:space="preserve"> 4 * punkty5[[#This Row],[nk]] / punkty5[[#This Row],[n]]</f>
        <v>3.1753694581280789</v>
      </c>
      <c r="M4067">
        <f>ROUND(ABS(PI() - punkty5[[#This Row],[pi]]),4)</f>
        <v>3.3799999999999997E-2</v>
      </c>
    </row>
    <row r="4068" spans="4:13" x14ac:dyDescent="0.25">
      <c r="D4068">
        <v>379</v>
      </c>
      <c r="E4068">
        <v>136</v>
      </c>
      <c r="F4068">
        <f t="shared" si="63"/>
        <v>36137</v>
      </c>
      <c r="G4068">
        <f>IF(punkty5[[#This Row],[v1]] &lt; 40000,1,"")</f>
        <v>1</v>
      </c>
      <c r="H4068" t="str">
        <f>IF(punkty5[[#This Row],[v1]] = 40000,1,"")</f>
        <v/>
      </c>
      <c r="I4068">
        <f>IF(punkty5[[#This Row],[wewnatrz]] = 1,1,IF(punkty5[[#This Row],[brzegi]]=1,1,0))</f>
        <v>1</v>
      </c>
      <c r="J4068">
        <v>4061</v>
      </c>
      <c r="K4068">
        <f xml:space="preserve"> K4067 + punkty5[[#This Row],[na kole]]</f>
        <v>3224</v>
      </c>
      <c r="L4068">
        <f xml:space="preserve"> 4 * punkty5[[#This Row],[nk]] / punkty5[[#This Row],[n]]</f>
        <v>3.1755725190839694</v>
      </c>
      <c r="M4068">
        <f>ROUND(ABS(PI() - punkty5[[#This Row],[pi]]),4)</f>
        <v>3.4000000000000002E-2</v>
      </c>
    </row>
    <row r="4069" spans="4:13" x14ac:dyDescent="0.25">
      <c r="D4069">
        <v>105</v>
      </c>
      <c r="E4069">
        <v>334</v>
      </c>
      <c r="F4069">
        <f t="shared" si="63"/>
        <v>26981</v>
      </c>
      <c r="G4069">
        <f>IF(punkty5[[#This Row],[v1]] &lt; 40000,1,"")</f>
        <v>1</v>
      </c>
      <c r="H4069" t="str">
        <f>IF(punkty5[[#This Row],[v1]] = 40000,1,"")</f>
        <v/>
      </c>
      <c r="I4069">
        <f>IF(punkty5[[#This Row],[wewnatrz]] = 1,1,IF(punkty5[[#This Row],[brzegi]]=1,1,0))</f>
        <v>1</v>
      </c>
      <c r="J4069">
        <v>4062</v>
      </c>
      <c r="K4069">
        <f xml:space="preserve"> K4068 + punkty5[[#This Row],[na kole]]</f>
        <v>3225</v>
      </c>
      <c r="L4069">
        <f xml:space="preserve"> 4 * punkty5[[#This Row],[nk]] / punkty5[[#This Row],[n]]</f>
        <v>3.1757754800590843</v>
      </c>
      <c r="M4069">
        <f>ROUND(ABS(PI() - punkty5[[#This Row],[pi]]),4)</f>
        <v>3.4200000000000001E-2</v>
      </c>
    </row>
    <row r="4070" spans="4:13" x14ac:dyDescent="0.25">
      <c r="D4070">
        <v>168</v>
      </c>
      <c r="E4070">
        <v>51</v>
      </c>
      <c r="F4070">
        <f t="shared" si="63"/>
        <v>23225</v>
      </c>
      <c r="G4070">
        <f>IF(punkty5[[#This Row],[v1]] &lt; 40000,1,"")</f>
        <v>1</v>
      </c>
      <c r="H4070" t="str">
        <f>IF(punkty5[[#This Row],[v1]] = 40000,1,"")</f>
        <v/>
      </c>
      <c r="I4070">
        <f>IF(punkty5[[#This Row],[wewnatrz]] = 1,1,IF(punkty5[[#This Row],[brzegi]]=1,1,0))</f>
        <v>1</v>
      </c>
      <c r="J4070">
        <v>4063</v>
      </c>
      <c r="K4070">
        <f xml:space="preserve"> K4069 + punkty5[[#This Row],[na kole]]</f>
        <v>3226</v>
      </c>
      <c r="L4070">
        <f xml:space="preserve"> 4 * punkty5[[#This Row],[nk]] / punkty5[[#This Row],[n]]</f>
        <v>3.1759783411272458</v>
      </c>
      <c r="M4070">
        <f>ROUND(ABS(PI() - punkty5[[#This Row],[pi]]),4)</f>
        <v>3.44E-2</v>
      </c>
    </row>
    <row r="4071" spans="4:13" x14ac:dyDescent="0.25">
      <c r="D4071">
        <v>68</v>
      </c>
      <c r="E4071">
        <v>15</v>
      </c>
      <c r="F4071">
        <f t="shared" si="63"/>
        <v>51649</v>
      </c>
      <c r="G4071" t="str">
        <f>IF(punkty5[[#This Row],[v1]] &lt; 40000,1,"")</f>
        <v/>
      </c>
      <c r="H4071" t="str">
        <f>IF(punkty5[[#This Row],[v1]] = 40000,1,"")</f>
        <v/>
      </c>
      <c r="I4071">
        <f>IF(punkty5[[#This Row],[wewnatrz]] = 1,1,IF(punkty5[[#This Row],[brzegi]]=1,1,0))</f>
        <v>0</v>
      </c>
      <c r="J4071">
        <v>4064</v>
      </c>
      <c r="K4071">
        <f xml:space="preserve"> K4070 + punkty5[[#This Row],[na kole]]</f>
        <v>3226</v>
      </c>
      <c r="L4071">
        <f xml:space="preserve"> 4 * punkty5[[#This Row],[nk]] / punkty5[[#This Row],[n]]</f>
        <v>3.1751968503937009</v>
      </c>
      <c r="M4071">
        <f>ROUND(ABS(PI() - punkty5[[#This Row],[pi]]),4)</f>
        <v>3.3599999999999998E-2</v>
      </c>
    </row>
    <row r="4072" spans="4:13" x14ac:dyDescent="0.25">
      <c r="D4072">
        <v>65</v>
      </c>
      <c r="E4072">
        <v>354</v>
      </c>
      <c r="F4072">
        <f t="shared" si="63"/>
        <v>41941</v>
      </c>
      <c r="G4072" t="str">
        <f>IF(punkty5[[#This Row],[v1]] &lt; 40000,1,"")</f>
        <v/>
      </c>
      <c r="H4072" t="str">
        <f>IF(punkty5[[#This Row],[v1]] = 40000,1,"")</f>
        <v/>
      </c>
      <c r="I4072">
        <f>IF(punkty5[[#This Row],[wewnatrz]] = 1,1,IF(punkty5[[#This Row],[brzegi]]=1,1,0))</f>
        <v>0</v>
      </c>
      <c r="J4072">
        <v>4065</v>
      </c>
      <c r="K4072">
        <f xml:space="preserve"> K4071 + punkty5[[#This Row],[na kole]]</f>
        <v>3226</v>
      </c>
      <c r="L4072">
        <f xml:space="preserve"> 4 * punkty5[[#This Row],[nk]] / punkty5[[#This Row],[n]]</f>
        <v>3.1744157441574417</v>
      </c>
      <c r="M4072">
        <f>ROUND(ABS(PI() - punkty5[[#This Row],[pi]]),4)</f>
        <v>3.2800000000000003E-2</v>
      </c>
    </row>
    <row r="4073" spans="4:13" x14ac:dyDescent="0.25">
      <c r="D4073">
        <v>132</v>
      </c>
      <c r="E4073">
        <v>283</v>
      </c>
      <c r="F4073">
        <f t="shared" si="63"/>
        <v>11513</v>
      </c>
      <c r="G4073">
        <f>IF(punkty5[[#This Row],[v1]] &lt; 40000,1,"")</f>
        <v>1</v>
      </c>
      <c r="H4073" t="str">
        <f>IF(punkty5[[#This Row],[v1]] = 40000,1,"")</f>
        <v/>
      </c>
      <c r="I4073">
        <f>IF(punkty5[[#This Row],[wewnatrz]] = 1,1,IF(punkty5[[#This Row],[brzegi]]=1,1,0))</f>
        <v>1</v>
      </c>
      <c r="J4073">
        <v>4066</v>
      </c>
      <c r="K4073">
        <f xml:space="preserve"> K4072 + punkty5[[#This Row],[na kole]]</f>
        <v>3227</v>
      </c>
      <c r="L4073">
        <f xml:space="preserve"> 4 * punkty5[[#This Row],[nk]] / punkty5[[#This Row],[n]]</f>
        <v>3.1746187899655682</v>
      </c>
      <c r="M4073">
        <f>ROUND(ABS(PI() - punkty5[[#This Row],[pi]]),4)</f>
        <v>3.3000000000000002E-2</v>
      </c>
    </row>
    <row r="4074" spans="4:13" x14ac:dyDescent="0.25">
      <c r="D4074">
        <v>112</v>
      </c>
      <c r="E4074">
        <v>314</v>
      </c>
      <c r="F4074">
        <f t="shared" si="63"/>
        <v>20740</v>
      </c>
      <c r="G4074">
        <f>IF(punkty5[[#This Row],[v1]] &lt; 40000,1,"")</f>
        <v>1</v>
      </c>
      <c r="H4074" t="str">
        <f>IF(punkty5[[#This Row],[v1]] = 40000,1,"")</f>
        <v/>
      </c>
      <c r="I4074">
        <f>IF(punkty5[[#This Row],[wewnatrz]] = 1,1,IF(punkty5[[#This Row],[brzegi]]=1,1,0))</f>
        <v>1</v>
      </c>
      <c r="J4074">
        <v>4067</v>
      </c>
      <c r="K4074">
        <f xml:space="preserve"> K4073 + punkty5[[#This Row],[na kole]]</f>
        <v>3228</v>
      </c>
      <c r="L4074">
        <f xml:space="preserve"> 4 * punkty5[[#This Row],[nk]] / punkty5[[#This Row],[n]]</f>
        <v>3.1748217359232851</v>
      </c>
      <c r="M4074">
        <f>ROUND(ABS(PI() - punkty5[[#This Row],[pi]]),4)</f>
        <v>3.32E-2</v>
      </c>
    </row>
    <row r="4075" spans="4:13" x14ac:dyDescent="0.25">
      <c r="D4075">
        <v>29</v>
      </c>
      <c r="E4075">
        <v>7</v>
      </c>
      <c r="F4075">
        <f t="shared" si="63"/>
        <v>66490</v>
      </c>
      <c r="G4075" t="str">
        <f>IF(punkty5[[#This Row],[v1]] &lt; 40000,1,"")</f>
        <v/>
      </c>
      <c r="H4075" t="str">
        <f>IF(punkty5[[#This Row],[v1]] = 40000,1,"")</f>
        <v/>
      </c>
      <c r="I4075">
        <f>IF(punkty5[[#This Row],[wewnatrz]] = 1,1,IF(punkty5[[#This Row],[brzegi]]=1,1,0))</f>
        <v>0</v>
      </c>
      <c r="J4075">
        <v>4068</v>
      </c>
      <c r="K4075">
        <f xml:space="preserve"> K4074 + punkty5[[#This Row],[na kole]]</f>
        <v>3228</v>
      </c>
      <c r="L4075">
        <f xml:space="preserve"> 4 * punkty5[[#This Row],[nk]] / punkty5[[#This Row],[n]]</f>
        <v>3.1740412979351031</v>
      </c>
      <c r="M4075">
        <f>ROUND(ABS(PI() - punkty5[[#This Row],[pi]]),4)</f>
        <v>3.2399999999999998E-2</v>
      </c>
    </row>
    <row r="4076" spans="4:13" x14ac:dyDescent="0.25">
      <c r="D4076">
        <v>378</v>
      </c>
      <c r="E4076">
        <v>381</v>
      </c>
      <c r="F4076">
        <f t="shared" si="63"/>
        <v>64445</v>
      </c>
      <c r="G4076" t="str">
        <f>IF(punkty5[[#This Row],[v1]] &lt; 40000,1,"")</f>
        <v/>
      </c>
      <c r="H4076" t="str">
        <f>IF(punkty5[[#This Row],[v1]] = 40000,1,"")</f>
        <v/>
      </c>
      <c r="I4076">
        <f>IF(punkty5[[#This Row],[wewnatrz]] = 1,1,IF(punkty5[[#This Row],[brzegi]]=1,1,0))</f>
        <v>0</v>
      </c>
      <c r="J4076">
        <v>4069</v>
      </c>
      <c r="K4076">
        <f xml:space="preserve"> K4075 + punkty5[[#This Row],[na kole]]</f>
        <v>3228</v>
      </c>
      <c r="L4076">
        <f xml:space="preserve"> 4 * punkty5[[#This Row],[nk]] / punkty5[[#This Row],[n]]</f>
        <v>3.1732612435487835</v>
      </c>
      <c r="M4076">
        <f>ROUND(ABS(PI() - punkty5[[#This Row],[pi]]),4)</f>
        <v>3.1699999999999999E-2</v>
      </c>
    </row>
    <row r="4077" spans="4:13" x14ac:dyDescent="0.25">
      <c r="D4077">
        <v>366</v>
      </c>
      <c r="E4077">
        <v>42</v>
      </c>
      <c r="F4077">
        <f t="shared" si="63"/>
        <v>52520</v>
      </c>
      <c r="G4077" t="str">
        <f>IF(punkty5[[#This Row],[v1]] &lt; 40000,1,"")</f>
        <v/>
      </c>
      <c r="H4077" t="str">
        <f>IF(punkty5[[#This Row],[v1]] = 40000,1,"")</f>
        <v/>
      </c>
      <c r="I4077">
        <f>IF(punkty5[[#This Row],[wewnatrz]] = 1,1,IF(punkty5[[#This Row],[brzegi]]=1,1,0))</f>
        <v>0</v>
      </c>
      <c r="J4077">
        <v>4070</v>
      </c>
      <c r="K4077">
        <f xml:space="preserve"> K4076 + punkty5[[#This Row],[na kole]]</f>
        <v>3228</v>
      </c>
      <c r="L4077">
        <f xml:space="preserve"> 4 * punkty5[[#This Row],[nk]] / punkty5[[#This Row],[n]]</f>
        <v>3.1724815724815727</v>
      </c>
      <c r="M4077">
        <f>ROUND(ABS(PI() - punkty5[[#This Row],[pi]]),4)</f>
        <v>3.09E-2</v>
      </c>
    </row>
    <row r="4078" spans="4:13" x14ac:dyDescent="0.25">
      <c r="D4078">
        <v>334</v>
      </c>
      <c r="E4078">
        <v>324</v>
      </c>
      <c r="F4078">
        <f t="shared" si="63"/>
        <v>33332</v>
      </c>
      <c r="G4078">
        <f>IF(punkty5[[#This Row],[v1]] &lt; 40000,1,"")</f>
        <v>1</v>
      </c>
      <c r="H4078" t="str">
        <f>IF(punkty5[[#This Row],[v1]] = 40000,1,"")</f>
        <v/>
      </c>
      <c r="I4078">
        <f>IF(punkty5[[#This Row],[wewnatrz]] = 1,1,IF(punkty5[[#This Row],[brzegi]]=1,1,0))</f>
        <v>1</v>
      </c>
      <c r="J4078">
        <v>4071</v>
      </c>
      <c r="K4078">
        <f xml:space="preserve"> K4077 + punkty5[[#This Row],[na kole]]</f>
        <v>3229</v>
      </c>
      <c r="L4078">
        <f xml:space="preserve"> 4 * punkty5[[#This Row],[nk]] / punkty5[[#This Row],[n]]</f>
        <v>3.1726848440186686</v>
      </c>
      <c r="M4078">
        <f>ROUND(ABS(PI() - punkty5[[#This Row],[pi]]),4)</f>
        <v>3.1099999999999999E-2</v>
      </c>
    </row>
    <row r="4079" spans="4:13" x14ac:dyDescent="0.25">
      <c r="D4079">
        <v>257</v>
      </c>
      <c r="E4079">
        <v>170</v>
      </c>
      <c r="F4079">
        <f t="shared" si="63"/>
        <v>4149</v>
      </c>
      <c r="G4079">
        <f>IF(punkty5[[#This Row],[v1]] &lt; 40000,1,"")</f>
        <v>1</v>
      </c>
      <c r="H4079" t="str">
        <f>IF(punkty5[[#This Row],[v1]] = 40000,1,"")</f>
        <v/>
      </c>
      <c r="I4079">
        <f>IF(punkty5[[#This Row],[wewnatrz]] = 1,1,IF(punkty5[[#This Row],[brzegi]]=1,1,0))</f>
        <v>1</v>
      </c>
      <c r="J4079">
        <v>4072</v>
      </c>
      <c r="K4079">
        <f xml:space="preserve"> K4078 + punkty5[[#This Row],[na kole]]</f>
        <v>3230</v>
      </c>
      <c r="L4079">
        <f xml:space="preserve"> 4 * punkty5[[#This Row],[nk]] / punkty5[[#This Row],[n]]</f>
        <v>3.1728880157170924</v>
      </c>
      <c r="M4079">
        <f>ROUND(ABS(PI() - punkty5[[#This Row],[pi]]),4)</f>
        <v>3.1300000000000001E-2</v>
      </c>
    </row>
    <row r="4080" spans="4:13" x14ac:dyDescent="0.25">
      <c r="D4080">
        <v>292</v>
      </c>
      <c r="E4080">
        <v>372</v>
      </c>
      <c r="F4080">
        <f t="shared" si="63"/>
        <v>38048</v>
      </c>
      <c r="G4080">
        <f>IF(punkty5[[#This Row],[v1]] &lt; 40000,1,"")</f>
        <v>1</v>
      </c>
      <c r="H4080" t="str">
        <f>IF(punkty5[[#This Row],[v1]] = 40000,1,"")</f>
        <v/>
      </c>
      <c r="I4080">
        <f>IF(punkty5[[#This Row],[wewnatrz]] = 1,1,IF(punkty5[[#This Row],[brzegi]]=1,1,0))</f>
        <v>1</v>
      </c>
      <c r="J4080">
        <v>4073</v>
      </c>
      <c r="K4080">
        <f xml:space="preserve"> K4079 + punkty5[[#This Row],[na kole]]</f>
        <v>3231</v>
      </c>
      <c r="L4080">
        <f xml:space="preserve"> 4 * punkty5[[#This Row],[nk]] / punkty5[[#This Row],[n]]</f>
        <v>3.1730910876503806</v>
      </c>
      <c r="M4080">
        <f>ROUND(ABS(PI() - punkty5[[#This Row],[pi]]),4)</f>
        <v>3.15E-2</v>
      </c>
    </row>
    <row r="4081" spans="4:13" x14ac:dyDescent="0.25">
      <c r="D4081">
        <v>50</v>
      </c>
      <c r="E4081">
        <v>211</v>
      </c>
      <c r="F4081">
        <f t="shared" si="63"/>
        <v>22621</v>
      </c>
      <c r="G4081">
        <f>IF(punkty5[[#This Row],[v1]] &lt; 40000,1,"")</f>
        <v>1</v>
      </c>
      <c r="H4081" t="str">
        <f>IF(punkty5[[#This Row],[v1]] = 40000,1,"")</f>
        <v/>
      </c>
      <c r="I4081">
        <f>IF(punkty5[[#This Row],[wewnatrz]] = 1,1,IF(punkty5[[#This Row],[brzegi]]=1,1,0))</f>
        <v>1</v>
      </c>
      <c r="J4081">
        <v>4074</v>
      </c>
      <c r="K4081">
        <f xml:space="preserve"> K4080 + punkty5[[#This Row],[na kole]]</f>
        <v>3232</v>
      </c>
      <c r="L4081">
        <f xml:space="preserve"> 4 * punkty5[[#This Row],[nk]] / punkty5[[#This Row],[n]]</f>
        <v>3.1732940598919979</v>
      </c>
      <c r="M4081">
        <f>ROUND(ABS(PI() - punkty5[[#This Row],[pi]]),4)</f>
        <v>3.1699999999999999E-2</v>
      </c>
    </row>
    <row r="4082" spans="4:13" x14ac:dyDescent="0.25">
      <c r="D4082">
        <v>52</v>
      </c>
      <c r="E4082">
        <v>299</v>
      </c>
      <c r="F4082">
        <f t="shared" si="63"/>
        <v>31705</v>
      </c>
      <c r="G4082">
        <f>IF(punkty5[[#This Row],[v1]] &lt; 40000,1,"")</f>
        <v>1</v>
      </c>
      <c r="H4082" t="str">
        <f>IF(punkty5[[#This Row],[v1]] = 40000,1,"")</f>
        <v/>
      </c>
      <c r="I4082">
        <f>IF(punkty5[[#This Row],[wewnatrz]] = 1,1,IF(punkty5[[#This Row],[brzegi]]=1,1,0))</f>
        <v>1</v>
      </c>
      <c r="J4082">
        <v>4075</v>
      </c>
      <c r="K4082">
        <f xml:space="preserve"> K4081 + punkty5[[#This Row],[na kole]]</f>
        <v>3233</v>
      </c>
      <c r="L4082">
        <f xml:space="preserve"> 4 * punkty5[[#This Row],[nk]] / punkty5[[#This Row],[n]]</f>
        <v>3.1734969325153375</v>
      </c>
      <c r="M4082">
        <f>ROUND(ABS(PI() - punkty5[[#This Row],[pi]]),4)</f>
        <v>3.1899999999999998E-2</v>
      </c>
    </row>
    <row r="4083" spans="4:13" x14ac:dyDescent="0.25">
      <c r="D4083">
        <v>230</v>
      </c>
      <c r="E4083">
        <v>240</v>
      </c>
      <c r="F4083">
        <f t="shared" si="63"/>
        <v>2500</v>
      </c>
      <c r="G4083">
        <f>IF(punkty5[[#This Row],[v1]] &lt; 40000,1,"")</f>
        <v>1</v>
      </c>
      <c r="H4083" t="str">
        <f>IF(punkty5[[#This Row],[v1]] = 40000,1,"")</f>
        <v/>
      </c>
      <c r="I4083">
        <f>IF(punkty5[[#This Row],[wewnatrz]] = 1,1,IF(punkty5[[#This Row],[brzegi]]=1,1,0))</f>
        <v>1</v>
      </c>
      <c r="J4083">
        <v>4076</v>
      </c>
      <c r="K4083">
        <f xml:space="preserve"> K4082 + punkty5[[#This Row],[na kole]]</f>
        <v>3234</v>
      </c>
      <c r="L4083">
        <f xml:space="preserve"> 4 * punkty5[[#This Row],[nk]] / punkty5[[#This Row],[n]]</f>
        <v>3.1736997055937195</v>
      </c>
      <c r="M4083">
        <f>ROUND(ABS(PI() - punkty5[[#This Row],[pi]]),4)</f>
        <v>3.2099999999999997E-2</v>
      </c>
    </row>
    <row r="4084" spans="4:13" x14ac:dyDescent="0.25">
      <c r="D4084">
        <v>269</v>
      </c>
      <c r="E4084">
        <v>359</v>
      </c>
      <c r="F4084">
        <f t="shared" si="63"/>
        <v>30042</v>
      </c>
      <c r="G4084">
        <f>IF(punkty5[[#This Row],[v1]] &lt; 40000,1,"")</f>
        <v>1</v>
      </c>
      <c r="H4084" t="str">
        <f>IF(punkty5[[#This Row],[v1]] = 40000,1,"")</f>
        <v/>
      </c>
      <c r="I4084">
        <f>IF(punkty5[[#This Row],[wewnatrz]] = 1,1,IF(punkty5[[#This Row],[brzegi]]=1,1,0))</f>
        <v>1</v>
      </c>
      <c r="J4084">
        <v>4077</v>
      </c>
      <c r="K4084">
        <f xml:space="preserve"> K4083 + punkty5[[#This Row],[na kole]]</f>
        <v>3235</v>
      </c>
      <c r="L4084">
        <f xml:space="preserve"> 4 * punkty5[[#This Row],[nk]] / punkty5[[#This Row],[n]]</f>
        <v>3.1739023792003924</v>
      </c>
      <c r="M4084">
        <f>ROUND(ABS(PI() - punkty5[[#This Row],[pi]]),4)</f>
        <v>3.2300000000000002E-2</v>
      </c>
    </row>
    <row r="4085" spans="4:13" x14ac:dyDescent="0.25">
      <c r="D4085">
        <v>348</v>
      </c>
      <c r="E4085">
        <v>103</v>
      </c>
      <c r="F4085">
        <f t="shared" si="63"/>
        <v>31313</v>
      </c>
      <c r="G4085">
        <f>IF(punkty5[[#This Row],[v1]] &lt; 40000,1,"")</f>
        <v>1</v>
      </c>
      <c r="H4085" t="str">
        <f>IF(punkty5[[#This Row],[v1]] = 40000,1,"")</f>
        <v/>
      </c>
      <c r="I4085">
        <f>IF(punkty5[[#This Row],[wewnatrz]] = 1,1,IF(punkty5[[#This Row],[brzegi]]=1,1,0))</f>
        <v>1</v>
      </c>
      <c r="J4085">
        <v>4078</v>
      </c>
      <c r="K4085">
        <f xml:space="preserve"> K4084 + punkty5[[#This Row],[na kole]]</f>
        <v>3236</v>
      </c>
      <c r="L4085">
        <f xml:space="preserve"> 4 * punkty5[[#This Row],[nk]] / punkty5[[#This Row],[n]]</f>
        <v>3.1741049534085337</v>
      </c>
      <c r="M4085">
        <f>ROUND(ABS(PI() - punkty5[[#This Row],[pi]]),4)</f>
        <v>3.2500000000000001E-2</v>
      </c>
    </row>
    <row r="4086" spans="4:13" x14ac:dyDescent="0.25">
      <c r="D4086">
        <v>224</v>
      </c>
      <c r="E4086">
        <v>275</v>
      </c>
      <c r="F4086">
        <f t="shared" si="63"/>
        <v>6201</v>
      </c>
      <c r="G4086">
        <f>IF(punkty5[[#This Row],[v1]] &lt; 40000,1,"")</f>
        <v>1</v>
      </c>
      <c r="H4086" t="str">
        <f>IF(punkty5[[#This Row],[v1]] = 40000,1,"")</f>
        <v/>
      </c>
      <c r="I4086">
        <f>IF(punkty5[[#This Row],[wewnatrz]] = 1,1,IF(punkty5[[#This Row],[brzegi]]=1,1,0))</f>
        <v>1</v>
      </c>
      <c r="J4086">
        <v>4079</v>
      </c>
      <c r="K4086">
        <f xml:space="preserve"> K4085 + punkty5[[#This Row],[na kole]]</f>
        <v>3237</v>
      </c>
      <c r="L4086">
        <f xml:space="preserve"> 4 * punkty5[[#This Row],[nk]] / punkty5[[#This Row],[n]]</f>
        <v>3.174307428291248</v>
      </c>
      <c r="M4086">
        <f>ROUND(ABS(PI() - punkty5[[#This Row],[pi]]),4)</f>
        <v>3.27E-2</v>
      </c>
    </row>
    <row r="4087" spans="4:13" x14ac:dyDescent="0.25">
      <c r="D4087">
        <v>350</v>
      </c>
      <c r="E4087">
        <v>343</v>
      </c>
      <c r="F4087">
        <f t="shared" si="63"/>
        <v>42949</v>
      </c>
      <c r="G4087" t="str">
        <f>IF(punkty5[[#This Row],[v1]] &lt; 40000,1,"")</f>
        <v/>
      </c>
      <c r="H4087" t="str">
        <f>IF(punkty5[[#This Row],[v1]] = 40000,1,"")</f>
        <v/>
      </c>
      <c r="I4087">
        <f>IF(punkty5[[#This Row],[wewnatrz]] = 1,1,IF(punkty5[[#This Row],[brzegi]]=1,1,0))</f>
        <v>0</v>
      </c>
      <c r="J4087">
        <v>4080</v>
      </c>
      <c r="K4087">
        <f xml:space="preserve"> K4086 + punkty5[[#This Row],[na kole]]</f>
        <v>3237</v>
      </c>
      <c r="L4087">
        <f xml:space="preserve"> 4 * punkty5[[#This Row],[nk]] / punkty5[[#This Row],[n]]</f>
        <v>3.1735294117647057</v>
      </c>
      <c r="M4087">
        <f>ROUND(ABS(PI() - punkty5[[#This Row],[pi]]),4)</f>
        <v>3.1899999999999998E-2</v>
      </c>
    </row>
    <row r="4088" spans="4:13" x14ac:dyDescent="0.25">
      <c r="D4088">
        <v>5</v>
      </c>
      <c r="E4088">
        <v>309</v>
      </c>
      <c r="F4088">
        <f t="shared" si="63"/>
        <v>49906</v>
      </c>
      <c r="G4088" t="str">
        <f>IF(punkty5[[#This Row],[v1]] &lt; 40000,1,"")</f>
        <v/>
      </c>
      <c r="H4088" t="str">
        <f>IF(punkty5[[#This Row],[v1]] = 40000,1,"")</f>
        <v/>
      </c>
      <c r="I4088">
        <f>IF(punkty5[[#This Row],[wewnatrz]] = 1,1,IF(punkty5[[#This Row],[brzegi]]=1,1,0))</f>
        <v>0</v>
      </c>
      <c r="J4088">
        <v>4081</v>
      </c>
      <c r="K4088">
        <f xml:space="preserve"> K4087 + punkty5[[#This Row],[na kole]]</f>
        <v>3237</v>
      </c>
      <c r="L4088">
        <f xml:space="preserve"> 4 * punkty5[[#This Row],[nk]] / punkty5[[#This Row],[n]]</f>
        <v>3.1727517765253612</v>
      </c>
      <c r="M4088">
        <f>ROUND(ABS(PI() - punkty5[[#This Row],[pi]]),4)</f>
        <v>3.1199999999999999E-2</v>
      </c>
    </row>
    <row r="4089" spans="4:13" x14ac:dyDescent="0.25">
      <c r="D4089">
        <v>10</v>
      </c>
      <c r="E4089">
        <v>83</v>
      </c>
      <c r="F4089">
        <f t="shared" si="63"/>
        <v>49789</v>
      </c>
      <c r="G4089" t="str">
        <f>IF(punkty5[[#This Row],[v1]] &lt; 40000,1,"")</f>
        <v/>
      </c>
      <c r="H4089" t="str">
        <f>IF(punkty5[[#This Row],[v1]] = 40000,1,"")</f>
        <v/>
      </c>
      <c r="I4089">
        <f>IF(punkty5[[#This Row],[wewnatrz]] = 1,1,IF(punkty5[[#This Row],[brzegi]]=1,1,0))</f>
        <v>0</v>
      </c>
      <c r="J4089">
        <v>4082</v>
      </c>
      <c r="K4089">
        <f xml:space="preserve"> K4088 + punkty5[[#This Row],[na kole]]</f>
        <v>3237</v>
      </c>
      <c r="L4089">
        <f xml:space="preserve"> 4 * punkty5[[#This Row],[nk]] / punkty5[[#This Row],[n]]</f>
        <v>3.1719745222929938</v>
      </c>
      <c r="M4089">
        <f>ROUND(ABS(PI() - punkty5[[#This Row],[pi]]),4)</f>
        <v>3.04E-2</v>
      </c>
    </row>
    <row r="4090" spans="4:13" x14ac:dyDescent="0.25">
      <c r="D4090">
        <v>57</v>
      </c>
      <c r="E4090">
        <v>75</v>
      </c>
      <c r="F4090">
        <f t="shared" si="63"/>
        <v>36074</v>
      </c>
      <c r="G4090">
        <f>IF(punkty5[[#This Row],[v1]] &lt; 40000,1,"")</f>
        <v>1</v>
      </c>
      <c r="H4090" t="str">
        <f>IF(punkty5[[#This Row],[v1]] = 40000,1,"")</f>
        <v/>
      </c>
      <c r="I4090">
        <f>IF(punkty5[[#This Row],[wewnatrz]] = 1,1,IF(punkty5[[#This Row],[brzegi]]=1,1,0))</f>
        <v>1</v>
      </c>
      <c r="J4090">
        <v>4083</v>
      </c>
      <c r="K4090">
        <f xml:space="preserve"> K4089 + punkty5[[#This Row],[na kole]]</f>
        <v>3238</v>
      </c>
      <c r="L4090">
        <f xml:space="preserve"> 4 * punkty5[[#This Row],[nk]] / punkty5[[#This Row],[n]]</f>
        <v>3.1721773205975996</v>
      </c>
      <c r="M4090">
        <f>ROUND(ABS(PI() - punkty5[[#This Row],[pi]]),4)</f>
        <v>3.0599999999999999E-2</v>
      </c>
    </row>
    <row r="4091" spans="4:13" x14ac:dyDescent="0.25">
      <c r="D4091">
        <v>242</v>
      </c>
      <c r="E4091">
        <v>284</v>
      </c>
      <c r="F4091">
        <f t="shared" si="63"/>
        <v>8820</v>
      </c>
      <c r="G4091">
        <f>IF(punkty5[[#This Row],[v1]] &lt; 40000,1,"")</f>
        <v>1</v>
      </c>
      <c r="H4091" t="str">
        <f>IF(punkty5[[#This Row],[v1]] = 40000,1,"")</f>
        <v/>
      </c>
      <c r="I4091">
        <f>IF(punkty5[[#This Row],[wewnatrz]] = 1,1,IF(punkty5[[#This Row],[brzegi]]=1,1,0))</f>
        <v>1</v>
      </c>
      <c r="J4091">
        <v>4084</v>
      </c>
      <c r="K4091">
        <f xml:space="preserve"> K4090 + punkty5[[#This Row],[na kole]]</f>
        <v>3239</v>
      </c>
      <c r="L4091">
        <f xml:space="preserve"> 4 * punkty5[[#This Row],[nk]] / punkty5[[#This Row],[n]]</f>
        <v>3.1723800195886387</v>
      </c>
      <c r="M4091">
        <f>ROUND(ABS(PI() - punkty5[[#This Row],[pi]]),4)</f>
        <v>3.0800000000000001E-2</v>
      </c>
    </row>
    <row r="4092" spans="4:13" x14ac:dyDescent="0.25">
      <c r="D4092">
        <v>190</v>
      </c>
      <c r="E4092">
        <v>29</v>
      </c>
      <c r="F4092">
        <f t="shared" si="63"/>
        <v>29341</v>
      </c>
      <c r="G4092">
        <f>IF(punkty5[[#This Row],[v1]] &lt; 40000,1,"")</f>
        <v>1</v>
      </c>
      <c r="H4092" t="str">
        <f>IF(punkty5[[#This Row],[v1]] = 40000,1,"")</f>
        <v/>
      </c>
      <c r="I4092">
        <f>IF(punkty5[[#This Row],[wewnatrz]] = 1,1,IF(punkty5[[#This Row],[brzegi]]=1,1,0))</f>
        <v>1</v>
      </c>
      <c r="J4092">
        <v>4085</v>
      </c>
      <c r="K4092">
        <f xml:space="preserve"> K4091 + punkty5[[#This Row],[na kole]]</f>
        <v>3240</v>
      </c>
      <c r="L4092">
        <f xml:space="preserve"> 4 * punkty5[[#This Row],[nk]] / punkty5[[#This Row],[n]]</f>
        <v>3.1725826193390452</v>
      </c>
      <c r="M4092">
        <f>ROUND(ABS(PI() - punkty5[[#This Row],[pi]]),4)</f>
        <v>3.1E-2</v>
      </c>
    </row>
    <row r="4093" spans="4:13" x14ac:dyDescent="0.25">
      <c r="D4093">
        <v>20</v>
      </c>
      <c r="E4093">
        <v>278</v>
      </c>
      <c r="F4093">
        <f t="shared" si="63"/>
        <v>38484</v>
      </c>
      <c r="G4093">
        <f>IF(punkty5[[#This Row],[v1]] &lt; 40000,1,"")</f>
        <v>1</v>
      </c>
      <c r="H4093" t="str">
        <f>IF(punkty5[[#This Row],[v1]] = 40000,1,"")</f>
        <v/>
      </c>
      <c r="I4093">
        <f>IF(punkty5[[#This Row],[wewnatrz]] = 1,1,IF(punkty5[[#This Row],[brzegi]]=1,1,0))</f>
        <v>1</v>
      </c>
      <c r="J4093">
        <v>4086</v>
      </c>
      <c r="K4093">
        <f xml:space="preserve"> K4092 + punkty5[[#This Row],[na kole]]</f>
        <v>3241</v>
      </c>
      <c r="L4093">
        <f xml:space="preserve"> 4 * punkty5[[#This Row],[nk]] / punkty5[[#This Row],[n]]</f>
        <v>3.1727851199216839</v>
      </c>
      <c r="M4093">
        <f>ROUND(ABS(PI() - punkty5[[#This Row],[pi]]),4)</f>
        <v>3.1199999999999999E-2</v>
      </c>
    </row>
    <row r="4094" spans="4:13" x14ac:dyDescent="0.25">
      <c r="D4094">
        <v>126</v>
      </c>
      <c r="E4094">
        <v>164</v>
      </c>
      <c r="F4094">
        <f t="shared" si="63"/>
        <v>6772</v>
      </c>
      <c r="G4094">
        <f>IF(punkty5[[#This Row],[v1]] &lt; 40000,1,"")</f>
        <v>1</v>
      </c>
      <c r="H4094" t="str">
        <f>IF(punkty5[[#This Row],[v1]] = 40000,1,"")</f>
        <v/>
      </c>
      <c r="I4094">
        <f>IF(punkty5[[#This Row],[wewnatrz]] = 1,1,IF(punkty5[[#This Row],[brzegi]]=1,1,0))</f>
        <v>1</v>
      </c>
      <c r="J4094">
        <v>4087</v>
      </c>
      <c r="K4094">
        <f xml:space="preserve"> K4093 + punkty5[[#This Row],[na kole]]</f>
        <v>3242</v>
      </c>
      <c r="L4094">
        <f xml:space="preserve"> 4 * punkty5[[#This Row],[nk]] / punkty5[[#This Row],[n]]</f>
        <v>3.1729875214093468</v>
      </c>
      <c r="M4094">
        <f>ROUND(ABS(PI() - punkty5[[#This Row],[pi]]),4)</f>
        <v>3.1399999999999997E-2</v>
      </c>
    </row>
    <row r="4095" spans="4:13" x14ac:dyDescent="0.25">
      <c r="D4095">
        <v>117</v>
      </c>
      <c r="E4095">
        <v>288</v>
      </c>
      <c r="F4095">
        <f t="shared" si="63"/>
        <v>14633</v>
      </c>
      <c r="G4095">
        <f>IF(punkty5[[#This Row],[v1]] &lt; 40000,1,"")</f>
        <v>1</v>
      </c>
      <c r="H4095" t="str">
        <f>IF(punkty5[[#This Row],[v1]] = 40000,1,"")</f>
        <v/>
      </c>
      <c r="I4095">
        <f>IF(punkty5[[#This Row],[wewnatrz]] = 1,1,IF(punkty5[[#This Row],[brzegi]]=1,1,0))</f>
        <v>1</v>
      </c>
      <c r="J4095">
        <v>4088</v>
      </c>
      <c r="K4095">
        <f xml:space="preserve"> K4094 + punkty5[[#This Row],[na kole]]</f>
        <v>3243</v>
      </c>
      <c r="L4095">
        <f xml:space="preserve"> 4 * punkty5[[#This Row],[nk]] / punkty5[[#This Row],[n]]</f>
        <v>3.1731898238747553</v>
      </c>
      <c r="M4095">
        <f>ROUND(ABS(PI() - punkty5[[#This Row],[pi]]),4)</f>
        <v>3.1600000000000003E-2</v>
      </c>
    </row>
    <row r="4096" spans="4:13" x14ac:dyDescent="0.25">
      <c r="D4096">
        <v>1</v>
      </c>
      <c r="E4096">
        <v>295</v>
      </c>
      <c r="F4096">
        <f t="shared" si="63"/>
        <v>48626</v>
      </c>
      <c r="G4096" t="str">
        <f>IF(punkty5[[#This Row],[v1]] &lt; 40000,1,"")</f>
        <v/>
      </c>
      <c r="H4096" t="str">
        <f>IF(punkty5[[#This Row],[v1]] = 40000,1,"")</f>
        <v/>
      </c>
      <c r="I4096">
        <f>IF(punkty5[[#This Row],[wewnatrz]] = 1,1,IF(punkty5[[#This Row],[brzegi]]=1,1,0))</f>
        <v>0</v>
      </c>
      <c r="J4096">
        <v>4089</v>
      </c>
      <c r="K4096">
        <f xml:space="preserve"> K4095 + punkty5[[#This Row],[na kole]]</f>
        <v>3243</v>
      </c>
      <c r="L4096">
        <f xml:space="preserve"> 4 * punkty5[[#This Row],[nk]] / punkty5[[#This Row],[n]]</f>
        <v>3.1724137931034484</v>
      </c>
      <c r="M4096">
        <f>ROUND(ABS(PI() - punkty5[[#This Row],[pi]]),4)</f>
        <v>3.0800000000000001E-2</v>
      </c>
    </row>
    <row r="4097" spans="4:13" x14ac:dyDescent="0.25">
      <c r="D4097">
        <v>46</v>
      </c>
      <c r="E4097">
        <v>379</v>
      </c>
      <c r="F4097">
        <f t="shared" si="63"/>
        <v>55757</v>
      </c>
      <c r="G4097" t="str">
        <f>IF(punkty5[[#This Row],[v1]] &lt; 40000,1,"")</f>
        <v/>
      </c>
      <c r="H4097" t="str">
        <f>IF(punkty5[[#This Row],[v1]] = 40000,1,"")</f>
        <v/>
      </c>
      <c r="I4097">
        <f>IF(punkty5[[#This Row],[wewnatrz]] = 1,1,IF(punkty5[[#This Row],[brzegi]]=1,1,0))</f>
        <v>0</v>
      </c>
      <c r="J4097">
        <v>4090</v>
      </c>
      <c r="K4097">
        <f xml:space="preserve"> K4096 + punkty5[[#This Row],[na kole]]</f>
        <v>3243</v>
      </c>
      <c r="L4097">
        <f xml:space="preserve"> 4 * punkty5[[#This Row],[nk]] / punkty5[[#This Row],[n]]</f>
        <v>3.1716381418092912</v>
      </c>
      <c r="M4097">
        <f>ROUND(ABS(PI() - punkty5[[#This Row],[pi]]),4)</f>
        <v>0.03</v>
      </c>
    </row>
    <row r="4098" spans="4:13" x14ac:dyDescent="0.25">
      <c r="D4098">
        <v>271</v>
      </c>
      <c r="E4098">
        <v>391</v>
      </c>
      <c r="F4098">
        <f t="shared" si="63"/>
        <v>41522</v>
      </c>
      <c r="G4098" t="str">
        <f>IF(punkty5[[#This Row],[v1]] &lt; 40000,1,"")</f>
        <v/>
      </c>
      <c r="H4098" t="str">
        <f>IF(punkty5[[#This Row],[v1]] = 40000,1,"")</f>
        <v/>
      </c>
      <c r="I4098">
        <f>IF(punkty5[[#This Row],[wewnatrz]] = 1,1,IF(punkty5[[#This Row],[brzegi]]=1,1,0))</f>
        <v>0</v>
      </c>
      <c r="J4098">
        <v>4091</v>
      </c>
      <c r="K4098">
        <f xml:space="preserve"> K4097 + punkty5[[#This Row],[na kole]]</f>
        <v>3243</v>
      </c>
      <c r="L4098">
        <f xml:space="preserve"> 4 * punkty5[[#This Row],[nk]] / punkty5[[#This Row],[n]]</f>
        <v>3.1708628697140062</v>
      </c>
      <c r="M4098">
        <f>ROUND(ABS(PI() - punkty5[[#This Row],[pi]]),4)</f>
        <v>2.93E-2</v>
      </c>
    </row>
    <row r="4099" spans="4:13" x14ac:dyDescent="0.25">
      <c r="D4099">
        <v>305</v>
      </c>
      <c r="E4099">
        <v>298</v>
      </c>
      <c r="F4099">
        <f t="shared" si="63"/>
        <v>20629</v>
      </c>
      <c r="G4099">
        <f>IF(punkty5[[#This Row],[v1]] &lt; 40000,1,"")</f>
        <v>1</v>
      </c>
      <c r="H4099" t="str">
        <f>IF(punkty5[[#This Row],[v1]] = 40000,1,"")</f>
        <v/>
      </c>
      <c r="I4099">
        <f>IF(punkty5[[#This Row],[wewnatrz]] = 1,1,IF(punkty5[[#This Row],[brzegi]]=1,1,0))</f>
        <v>1</v>
      </c>
      <c r="J4099">
        <v>4092</v>
      </c>
      <c r="K4099">
        <f xml:space="preserve"> K4098 + punkty5[[#This Row],[na kole]]</f>
        <v>3244</v>
      </c>
      <c r="L4099">
        <f xml:space="preserve"> 4 * punkty5[[#This Row],[nk]] / punkty5[[#This Row],[n]]</f>
        <v>3.1710654936461387</v>
      </c>
      <c r="M4099">
        <f>ROUND(ABS(PI() - punkty5[[#This Row],[pi]]),4)</f>
        <v>2.9499999999999998E-2</v>
      </c>
    </row>
    <row r="4100" spans="4:13" x14ac:dyDescent="0.25">
      <c r="D4100">
        <v>199</v>
      </c>
      <c r="E4100">
        <v>129</v>
      </c>
      <c r="F4100">
        <f t="shared" si="63"/>
        <v>5042</v>
      </c>
      <c r="G4100">
        <f>IF(punkty5[[#This Row],[v1]] &lt; 40000,1,"")</f>
        <v>1</v>
      </c>
      <c r="H4100" t="str">
        <f>IF(punkty5[[#This Row],[v1]] = 40000,1,"")</f>
        <v/>
      </c>
      <c r="I4100">
        <f>IF(punkty5[[#This Row],[wewnatrz]] = 1,1,IF(punkty5[[#This Row],[brzegi]]=1,1,0))</f>
        <v>1</v>
      </c>
      <c r="J4100">
        <v>4093</v>
      </c>
      <c r="K4100">
        <f xml:space="preserve"> K4099 + punkty5[[#This Row],[na kole]]</f>
        <v>3245</v>
      </c>
      <c r="L4100">
        <f xml:space="preserve"> 4 * punkty5[[#This Row],[nk]] / punkty5[[#This Row],[n]]</f>
        <v>3.1712680185682873</v>
      </c>
      <c r="M4100">
        <f>ROUND(ABS(PI() - punkty5[[#This Row],[pi]]),4)</f>
        <v>2.9700000000000001E-2</v>
      </c>
    </row>
    <row r="4101" spans="4:13" x14ac:dyDescent="0.25">
      <c r="D4101">
        <v>216</v>
      </c>
      <c r="E4101">
        <v>302</v>
      </c>
      <c r="F4101">
        <f t="shared" si="63"/>
        <v>10660</v>
      </c>
      <c r="G4101">
        <f>IF(punkty5[[#This Row],[v1]] &lt; 40000,1,"")</f>
        <v>1</v>
      </c>
      <c r="H4101" t="str">
        <f>IF(punkty5[[#This Row],[v1]] = 40000,1,"")</f>
        <v/>
      </c>
      <c r="I4101">
        <f>IF(punkty5[[#This Row],[wewnatrz]] = 1,1,IF(punkty5[[#This Row],[brzegi]]=1,1,0))</f>
        <v>1</v>
      </c>
      <c r="J4101">
        <v>4094</v>
      </c>
      <c r="K4101">
        <f xml:space="preserve"> K4100 + punkty5[[#This Row],[na kole]]</f>
        <v>3246</v>
      </c>
      <c r="L4101">
        <f xml:space="preserve"> 4 * punkty5[[#This Row],[nk]] / punkty5[[#This Row],[n]]</f>
        <v>3.1714704445530044</v>
      </c>
      <c r="M4101">
        <f>ROUND(ABS(PI() - punkty5[[#This Row],[pi]]),4)</f>
        <v>2.9899999999999999E-2</v>
      </c>
    </row>
    <row r="4102" spans="4:13" x14ac:dyDescent="0.25">
      <c r="D4102">
        <v>320</v>
      </c>
      <c r="E4102">
        <v>303</v>
      </c>
      <c r="F4102">
        <f t="shared" si="63"/>
        <v>25009</v>
      </c>
      <c r="G4102">
        <f>IF(punkty5[[#This Row],[v1]] &lt; 40000,1,"")</f>
        <v>1</v>
      </c>
      <c r="H4102" t="str">
        <f>IF(punkty5[[#This Row],[v1]] = 40000,1,"")</f>
        <v/>
      </c>
      <c r="I4102">
        <f>IF(punkty5[[#This Row],[wewnatrz]] = 1,1,IF(punkty5[[#This Row],[brzegi]]=1,1,0))</f>
        <v>1</v>
      </c>
      <c r="J4102">
        <v>4095</v>
      </c>
      <c r="K4102">
        <f xml:space="preserve"> K4101 + punkty5[[#This Row],[na kole]]</f>
        <v>3247</v>
      </c>
      <c r="L4102">
        <f xml:space="preserve"> 4 * punkty5[[#This Row],[nk]] / punkty5[[#This Row],[n]]</f>
        <v>3.1716727716727715</v>
      </c>
      <c r="M4102">
        <f>ROUND(ABS(PI() - punkty5[[#This Row],[pi]]),4)</f>
        <v>3.0099999999999998E-2</v>
      </c>
    </row>
    <row r="4103" spans="4:13" x14ac:dyDescent="0.25">
      <c r="D4103">
        <v>124</v>
      </c>
      <c r="E4103">
        <v>79</v>
      </c>
      <c r="F4103">
        <f t="shared" si="63"/>
        <v>20417</v>
      </c>
      <c r="G4103">
        <f>IF(punkty5[[#This Row],[v1]] &lt; 40000,1,"")</f>
        <v>1</v>
      </c>
      <c r="H4103" t="str">
        <f>IF(punkty5[[#This Row],[v1]] = 40000,1,"")</f>
        <v/>
      </c>
      <c r="I4103">
        <f>IF(punkty5[[#This Row],[wewnatrz]] = 1,1,IF(punkty5[[#This Row],[brzegi]]=1,1,0))</f>
        <v>1</v>
      </c>
      <c r="J4103">
        <v>4096</v>
      </c>
      <c r="K4103">
        <f xml:space="preserve"> K4102 + punkty5[[#This Row],[na kole]]</f>
        <v>3248</v>
      </c>
      <c r="L4103">
        <f xml:space="preserve"> 4 * punkty5[[#This Row],[nk]] / punkty5[[#This Row],[n]]</f>
        <v>3.171875</v>
      </c>
      <c r="M4103">
        <f>ROUND(ABS(PI() - punkty5[[#This Row],[pi]]),4)</f>
        <v>3.0300000000000001E-2</v>
      </c>
    </row>
    <row r="4104" spans="4:13" x14ac:dyDescent="0.25">
      <c r="D4104">
        <v>155</v>
      </c>
      <c r="E4104">
        <v>171</v>
      </c>
      <c r="F4104">
        <f t="shared" si="63"/>
        <v>2866</v>
      </c>
      <c r="G4104">
        <f>IF(punkty5[[#This Row],[v1]] &lt; 40000,1,"")</f>
        <v>1</v>
      </c>
      <c r="H4104" t="str">
        <f>IF(punkty5[[#This Row],[v1]] = 40000,1,"")</f>
        <v/>
      </c>
      <c r="I4104">
        <f>IF(punkty5[[#This Row],[wewnatrz]] = 1,1,IF(punkty5[[#This Row],[brzegi]]=1,1,0))</f>
        <v>1</v>
      </c>
      <c r="J4104">
        <v>4097</v>
      </c>
      <c r="K4104">
        <f xml:space="preserve"> K4103 + punkty5[[#This Row],[na kole]]</f>
        <v>3249</v>
      </c>
      <c r="L4104">
        <f xml:space="preserve"> 4 * punkty5[[#This Row],[nk]] / punkty5[[#This Row],[n]]</f>
        <v>3.1720771296070294</v>
      </c>
      <c r="M4104">
        <f>ROUND(ABS(PI() - punkty5[[#This Row],[pi]]),4)</f>
        <v>3.0499999999999999E-2</v>
      </c>
    </row>
    <row r="4105" spans="4:13" x14ac:dyDescent="0.25">
      <c r="D4105">
        <v>338</v>
      </c>
      <c r="E4105">
        <v>35</v>
      </c>
      <c r="F4105">
        <f t="shared" ref="F4105:F4168" si="64">((D4105 - 200) * (D4105 - 200)) +(( E4105 - 200) * ( E4105 - 200))</f>
        <v>46269</v>
      </c>
      <c r="G4105" t="str">
        <f>IF(punkty5[[#This Row],[v1]] &lt; 40000,1,"")</f>
        <v/>
      </c>
      <c r="H4105" t="str">
        <f>IF(punkty5[[#This Row],[v1]] = 40000,1,"")</f>
        <v/>
      </c>
      <c r="I4105">
        <f>IF(punkty5[[#This Row],[wewnatrz]] = 1,1,IF(punkty5[[#This Row],[brzegi]]=1,1,0))</f>
        <v>0</v>
      </c>
      <c r="J4105">
        <v>4098</v>
      </c>
      <c r="K4105">
        <f xml:space="preserve"> K4104 + punkty5[[#This Row],[na kole]]</f>
        <v>3249</v>
      </c>
      <c r="L4105">
        <f xml:space="preserve"> 4 * punkty5[[#This Row],[nk]] / punkty5[[#This Row],[n]]</f>
        <v>3.171303074670571</v>
      </c>
      <c r="M4105">
        <f>ROUND(ABS(PI() - punkty5[[#This Row],[pi]]),4)</f>
        <v>2.9700000000000001E-2</v>
      </c>
    </row>
    <row r="4106" spans="4:13" x14ac:dyDescent="0.25">
      <c r="D4106">
        <v>398</v>
      </c>
      <c r="E4106">
        <v>370</v>
      </c>
      <c r="F4106">
        <f t="shared" si="64"/>
        <v>68104</v>
      </c>
      <c r="G4106" t="str">
        <f>IF(punkty5[[#This Row],[v1]] &lt; 40000,1,"")</f>
        <v/>
      </c>
      <c r="H4106" t="str">
        <f>IF(punkty5[[#This Row],[v1]] = 40000,1,"")</f>
        <v/>
      </c>
      <c r="I4106">
        <f>IF(punkty5[[#This Row],[wewnatrz]] = 1,1,IF(punkty5[[#This Row],[brzegi]]=1,1,0))</f>
        <v>0</v>
      </c>
      <c r="J4106">
        <v>4099</v>
      </c>
      <c r="K4106">
        <f xml:space="preserve"> K4105 + punkty5[[#This Row],[na kole]]</f>
        <v>3249</v>
      </c>
      <c r="L4106">
        <f xml:space="preserve"> 4 * punkty5[[#This Row],[nk]] / punkty5[[#This Row],[n]]</f>
        <v>3.1705293974140036</v>
      </c>
      <c r="M4106">
        <f>ROUND(ABS(PI() - punkty5[[#This Row],[pi]]),4)</f>
        <v>2.8899999999999999E-2</v>
      </c>
    </row>
    <row r="4107" spans="4:13" x14ac:dyDescent="0.25">
      <c r="D4107">
        <v>165</v>
      </c>
      <c r="E4107">
        <v>93</v>
      </c>
      <c r="F4107">
        <f t="shared" si="64"/>
        <v>12674</v>
      </c>
      <c r="G4107">
        <f>IF(punkty5[[#This Row],[v1]] &lt; 40000,1,"")</f>
        <v>1</v>
      </c>
      <c r="H4107" t="str">
        <f>IF(punkty5[[#This Row],[v1]] = 40000,1,"")</f>
        <v/>
      </c>
      <c r="I4107">
        <f>IF(punkty5[[#This Row],[wewnatrz]] = 1,1,IF(punkty5[[#This Row],[brzegi]]=1,1,0))</f>
        <v>1</v>
      </c>
      <c r="J4107">
        <v>4100</v>
      </c>
      <c r="K4107">
        <f xml:space="preserve"> K4106 + punkty5[[#This Row],[na kole]]</f>
        <v>3250</v>
      </c>
      <c r="L4107">
        <f xml:space="preserve"> 4 * punkty5[[#This Row],[nk]] / punkty5[[#This Row],[n]]</f>
        <v>3.1707317073170733</v>
      </c>
      <c r="M4107">
        <f>ROUND(ABS(PI() - punkty5[[#This Row],[pi]]),4)</f>
        <v>2.9100000000000001E-2</v>
      </c>
    </row>
    <row r="4108" spans="4:13" x14ac:dyDescent="0.25">
      <c r="D4108">
        <v>349</v>
      </c>
      <c r="E4108">
        <v>194</v>
      </c>
      <c r="F4108">
        <f t="shared" si="64"/>
        <v>22237</v>
      </c>
      <c r="G4108">
        <f>IF(punkty5[[#This Row],[v1]] &lt; 40000,1,"")</f>
        <v>1</v>
      </c>
      <c r="H4108" t="str">
        <f>IF(punkty5[[#This Row],[v1]] = 40000,1,"")</f>
        <v/>
      </c>
      <c r="I4108">
        <f>IF(punkty5[[#This Row],[wewnatrz]] = 1,1,IF(punkty5[[#This Row],[brzegi]]=1,1,0))</f>
        <v>1</v>
      </c>
      <c r="J4108">
        <v>4101</v>
      </c>
      <c r="K4108">
        <f xml:space="preserve"> K4107 + punkty5[[#This Row],[na kole]]</f>
        <v>3251</v>
      </c>
      <c r="L4108">
        <f xml:space="preserve"> 4 * punkty5[[#This Row],[nk]] / punkty5[[#This Row],[n]]</f>
        <v>3.1709339185564498</v>
      </c>
      <c r="M4108">
        <f>ROUND(ABS(PI() - punkty5[[#This Row],[pi]]),4)</f>
        <v>2.93E-2</v>
      </c>
    </row>
    <row r="4109" spans="4:13" x14ac:dyDescent="0.25">
      <c r="D4109">
        <v>126</v>
      </c>
      <c r="E4109">
        <v>239</v>
      </c>
      <c r="F4109">
        <f t="shared" si="64"/>
        <v>6997</v>
      </c>
      <c r="G4109">
        <f>IF(punkty5[[#This Row],[v1]] &lt; 40000,1,"")</f>
        <v>1</v>
      </c>
      <c r="H4109" t="str">
        <f>IF(punkty5[[#This Row],[v1]] = 40000,1,"")</f>
        <v/>
      </c>
      <c r="I4109">
        <f>IF(punkty5[[#This Row],[wewnatrz]] = 1,1,IF(punkty5[[#This Row],[brzegi]]=1,1,0))</f>
        <v>1</v>
      </c>
      <c r="J4109">
        <v>4102</v>
      </c>
      <c r="K4109">
        <f xml:space="preserve"> K4108 + punkty5[[#This Row],[na kole]]</f>
        <v>3252</v>
      </c>
      <c r="L4109">
        <f xml:space="preserve"> 4 * punkty5[[#This Row],[nk]] / punkty5[[#This Row],[n]]</f>
        <v>3.1711360312042904</v>
      </c>
      <c r="M4109">
        <f>ROUND(ABS(PI() - punkty5[[#This Row],[pi]]),4)</f>
        <v>2.9499999999999998E-2</v>
      </c>
    </row>
    <row r="4110" spans="4:13" x14ac:dyDescent="0.25">
      <c r="D4110">
        <v>285</v>
      </c>
      <c r="E4110">
        <v>10</v>
      </c>
      <c r="F4110">
        <f t="shared" si="64"/>
        <v>43325</v>
      </c>
      <c r="G4110" t="str">
        <f>IF(punkty5[[#This Row],[v1]] &lt; 40000,1,"")</f>
        <v/>
      </c>
      <c r="H4110" t="str">
        <f>IF(punkty5[[#This Row],[v1]] = 40000,1,"")</f>
        <v/>
      </c>
      <c r="I4110">
        <f>IF(punkty5[[#This Row],[wewnatrz]] = 1,1,IF(punkty5[[#This Row],[brzegi]]=1,1,0))</f>
        <v>0</v>
      </c>
      <c r="J4110">
        <v>4103</v>
      </c>
      <c r="K4110">
        <f xml:space="preserve"> K4109 + punkty5[[#This Row],[na kole]]</f>
        <v>3252</v>
      </c>
      <c r="L4110">
        <f xml:space="preserve"> 4 * punkty5[[#This Row],[nk]] / punkty5[[#This Row],[n]]</f>
        <v>3.1703631489154276</v>
      </c>
      <c r="M4110">
        <f>ROUND(ABS(PI() - punkty5[[#This Row],[pi]]),4)</f>
        <v>2.8799999999999999E-2</v>
      </c>
    </row>
    <row r="4111" spans="4:13" x14ac:dyDescent="0.25">
      <c r="D4111">
        <v>133</v>
      </c>
      <c r="E4111">
        <v>145</v>
      </c>
      <c r="F4111">
        <f t="shared" si="64"/>
        <v>7514</v>
      </c>
      <c r="G4111">
        <f>IF(punkty5[[#This Row],[v1]] &lt; 40000,1,"")</f>
        <v>1</v>
      </c>
      <c r="H4111" t="str">
        <f>IF(punkty5[[#This Row],[v1]] = 40000,1,"")</f>
        <v/>
      </c>
      <c r="I4111">
        <f>IF(punkty5[[#This Row],[wewnatrz]] = 1,1,IF(punkty5[[#This Row],[brzegi]]=1,1,0))</f>
        <v>1</v>
      </c>
      <c r="J4111">
        <v>4104</v>
      </c>
      <c r="K4111">
        <f xml:space="preserve"> K4110 + punkty5[[#This Row],[na kole]]</f>
        <v>3253</v>
      </c>
      <c r="L4111">
        <f xml:space="preserve"> 4 * punkty5[[#This Row],[nk]] / punkty5[[#This Row],[n]]</f>
        <v>3.1705653021442495</v>
      </c>
      <c r="M4111">
        <f>ROUND(ABS(PI() - punkty5[[#This Row],[pi]]),4)</f>
        <v>2.9000000000000001E-2</v>
      </c>
    </row>
    <row r="4112" spans="4:13" x14ac:dyDescent="0.25">
      <c r="D4112">
        <v>185</v>
      </c>
      <c r="E4112">
        <v>212</v>
      </c>
      <c r="F4112">
        <f t="shared" si="64"/>
        <v>369</v>
      </c>
      <c r="G4112">
        <f>IF(punkty5[[#This Row],[v1]] &lt; 40000,1,"")</f>
        <v>1</v>
      </c>
      <c r="H4112" t="str">
        <f>IF(punkty5[[#This Row],[v1]] = 40000,1,"")</f>
        <v/>
      </c>
      <c r="I4112">
        <f>IF(punkty5[[#This Row],[wewnatrz]] = 1,1,IF(punkty5[[#This Row],[brzegi]]=1,1,0))</f>
        <v>1</v>
      </c>
      <c r="J4112">
        <v>4105</v>
      </c>
      <c r="K4112">
        <f xml:space="preserve"> K4111 + punkty5[[#This Row],[na kole]]</f>
        <v>3254</v>
      </c>
      <c r="L4112">
        <f xml:space="preserve"> 4 * punkty5[[#This Row],[nk]] / punkty5[[#This Row],[n]]</f>
        <v>3.1707673568818513</v>
      </c>
      <c r="M4112">
        <f>ROUND(ABS(PI() - punkty5[[#This Row],[pi]]),4)</f>
        <v>2.92E-2</v>
      </c>
    </row>
    <row r="4113" spans="4:13" x14ac:dyDescent="0.25">
      <c r="D4113">
        <v>202</v>
      </c>
      <c r="E4113">
        <v>379</v>
      </c>
      <c r="F4113">
        <f t="shared" si="64"/>
        <v>32045</v>
      </c>
      <c r="G4113">
        <f>IF(punkty5[[#This Row],[v1]] &lt; 40000,1,"")</f>
        <v>1</v>
      </c>
      <c r="H4113" t="str">
        <f>IF(punkty5[[#This Row],[v1]] = 40000,1,"")</f>
        <v/>
      </c>
      <c r="I4113">
        <f>IF(punkty5[[#This Row],[wewnatrz]] = 1,1,IF(punkty5[[#This Row],[brzegi]]=1,1,0))</f>
        <v>1</v>
      </c>
      <c r="J4113">
        <v>4106</v>
      </c>
      <c r="K4113">
        <f xml:space="preserve"> K4112 + punkty5[[#This Row],[na kole]]</f>
        <v>3255</v>
      </c>
      <c r="L4113">
        <f xml:space="preserve"> 4 * punkty5[[#This Row],[nk]] / punkty5[[#This Row],[n]]</f>
        <v>3.170969313200195</v>
      </c>
      <c r="M4113">
        <f>ROUND(ABS(PI() - punkty5[[#This Row],[pi]]),4)</f>
        <v>2.9399999999999999E-2</v>
      </c>
    </row>
    <row r="4114" spans="4:13" x14ac:dyDescent="0.25">
      <c r="D4114">
        <v>66</v>
      </c>
      <c r="E4114">
        <v>112</v>
      </c>
      <c r="F4114">
        <f t="shared" si="64"/>
        <v>25700</v>
      </c>
      <c r="G4114">
        <f>IF(punkty5[[#This Row],[v1]] &lt; 40000,1,"")</f>
        <v>1</v>
      </c>
      <c r="H4114" t="str">
        <f>IF(punkty5[[#This Row],[v1]] = 40000,1,"")</f>
        <v/>
      </c>
      <c r="I4114">
        <f>IF(punkty5[[#This Row],[wewnatrz]] = 1,1,IF(punkty5[[#This Row],[brzegi]]=1,1,0))</f>
        <v>1</v>
      </c>
      <c r="J4114">
        <v>4107</v>
      </c>
      <c r="K4114">
        <f xml:space="preserve"> K4113 + punkty5[[#This Row],[na kole]]</f>
        <v>3256</v>
      </c>
      <c r="L4114">
        <f xml:space="preserve"> 4 * punkty5[[#This Row],[nk]] / punkty5[[#This Row],[n]]</f>
        <v>3.1711711711711712</v>
      </c>
      <c r="M4114">
        <f>ROUND(ABS(PI() - punkty5[[#This Row],[pi]]),4)</f>
        <v>2.9600000000000001E-2</v>
      </c>
    </row>
    <row r="4115" spans="4:13" x14ac:dyDescent="0.25">
      <c r="D4115">
        <v>385</v>
      </c>
      <c r="E4115">
        <v>388</v>
      </c>
      <c r="F4115">
        <f t="shared" si="64"/>
        <v>69569</v>
      </c>
      <c r="G4115" t="str">
        <f>IF(punkty5[[#This Row],[v1]] &lt; 40000,1,"")</f>
        <v/>
      </c>
      <c r="H4115" t="str">
        <f>IF(punkty5[[#This Row],[v1]] = 40000,1,"")</f>
        <v/>
      </c>
      <c r="I4115">
        <f>IF(punkty5[[#This Row],[wewnatrz]] = 1,1,IF(punkty5[[#This Row],[brzegi]]=1,1,0))</f>
        <v>0</v>
      </c>
      <c r="J4115">
        <v>4108</v>
      </c>
      <c r="K4115">
        <f xml:space="preserve"> K4114 + punkty5[[#This Row],[na kole]]</f>
        <v>3256</v>
      </c>
      <c r="L4115">
        <f xml:space="preserve"> 4 * punkty5[[#This Row],[nk]] / punkty5[[#This Row],[n]]</f>
        <v>3.1703992210321323</v>
      </c>
      <c r="M4115">
        <f>ROUND(ABS(PI() - punkty5[[#This Row],[pi]]),4)</f>
        <v>2.8799999999999999E-2</v>
      </c>
    </row>
    <row r="4116" spans="4:13" x14ac:dyDescent="0.25">
      <c r="D4116">
        <v>389</v>
      </c>
      <c r="E4116">
        <v>324</v>
      </c>
      <c r="F4116">
        <f t="shared" si="64"/>
        <v>51097</v>
      </c>
      <c r="G4116" t="str">
        <f>IF(punkty5[[#This Row],[v1]] &lt; 40000,1,"")</f>
        <v/>
      </c>
      <c r="H4116" t="str">
        <f>IF(punkty5[[#This Row],[v1]] = 40000,1,"")</f>
        <v/>
      </c>
      <c r="I4116">
        <f>IF(punkty5[[#This Row],[wewnatrz]] = 1,1,IF(punkty5[[#This Row],[brzegi]]=1,1,0))</f>
        <v>0</v>
      </c>
      <c r="J4116">
        <v>4109</v>
      </c>
      <c r="K4116">
        <f xml:space="preserve"> K4115 + punkty5[[#This Row],[na kole]]</f>
        <v>3256</v>
      </c>
      <c r="L4116">
        <f xml:space="preserve"> 4 * punkty5[[#This Row],[nk]] / punkty5[[#This Row],[n]]</f>
        <v>3.1696276466293503</v>
      </c>
      <c r="M4116">
        <f>ROUND(ABS(PI() - punkty5[[#This Row],[pi]]),4)</f>
        <v>2.8000000000000001E-2</v>
      </c>
    </row>
    <row r="4117" spans="4:13" x14ac:dyDescent="0.25">
      <c r="D4117">
        <v>188</v>
      </c>
      <c r="E4117">
        <v>357</v>
      </c>
      <c r="F4117">
        <f t="shared" si="64"/>
        <v>24793</v>
      </c>
      <c r="G4117">
        <f>IF(punkty5[[#This Row],[v1]] &lt; 40000,1,"")</f>
        <v>1</v>
      </c>
      <c r="H4117" t="str">
        <f>IF(punkty5[[#This Row],[v1]] = 40000,1,"")</f>
        <v/>
      </c>
      <c r="I4117">
        <f>IF(punkty5[[#This Row],[wewnatrz]] = 1,1,IF(punkty5[[#This Row],[brzegi]]=1,1,0))</f>
        <v>1</v>
      </c>
      <c r="J4117">
        <v>4110</v>
      </c>
      <c r="K4117">
        <f xml:space="preserve"> K4116 + punkty5[[#This Row],[na kole]]</f>
        <v>3257</v>
      </c>
      <c r="L4117">
        <f xml:space="preserve"> 4 * punkty5[[#This Row],[nk]] / punkty5[[#This Row],[n]]</f>
        <v>3.1698296836982967</v>
      </c>
      <c r="M4117">
        <f>ROUND(ABS(PI() - punkty5[[#This Row],[pi]]),4)</f>
        <v>2.8199999999999999E-2</v>
      </c>
    </row>
    <row r="4118" spans="4:13" x14ac:dyDescent="0.25">
      <c r="D4118">
        <v>312</v>
      </c>
      <c r="E4118">
        <v>218</v>
      </c>
      <c r="F4118">
        <f t="shared" si="64"/>
        <v>12868</v>
      </c>
      <c r="G4118">
        <f>IF(punkty5[[#This Row],[v1]] &lt; 40000,1,"")</f>
        <v>1</v>
      </c>
      <c r="H4118" t="str">
        <f>IF(punkty5[[#This Row],[v1]] = 40000,1,"")</f>
        <v/>
      </c>
      <c r="I4118">
        <f>IF(punkty5[[#This Row],[wewnatrz]] = 1,1,IF(punkty5[[#This Row],[brzegi]]=1,1,0))</f>
        <v>1</v>
      </c>
      <c r="J4118">
        <v>4111</v>
      </c>
      <c r="K4118">
        <f xml:space="preserve"> K4117 + punkty5[[#This Row],[na kole]]</f>
        <v>3258</v>
      </c>
      <c r="L4118">
        <f xml:space="preserve"> 4 * punkty5[[#This Row],[nk]] / punkty5[[#This Row],[n]]</f>
        <v>3.1700316224762832</v>
      </c>
      <c r="M4118">
        <f>ROUND(ABS(PI() - punkty5[[#This Row],[pi]]),4)</f>
        <v>2.8400000000000002E-2</v>
      </c>
    </row>
    <row r="4119" spans="4:13" x14ac:dyDescent="0.25">
      <c r="D4119">
        <v>240</v>
      </c>
      <c r="E4119">
        <v>2</v>
      </c>
      <c r="F4119">
        <f t="shared" si="64"/>
        <v>40804</v>
      </c>
      <c r="G4119" t="str">
        <f>IF(punkty5[[#This Row],[v1]] &lt; 40000,1,"")</f>
        <v/>
      </c>
      <c r="H4119" t="str">
        <f>IF(punkty5[[#This Row],[v1]] = 40000,1,"")</f>
        <v/>
      </c>
      <c r="I4119">
        <f>IF(punkty5[[#This Row],[wewnatrz]] = 1,1,IF(punkty5[[#This Row],[brzegi]]=1,1,0))</f>
        <v>0</v>
      </c>
      <c r="J4119">
        <v>4112</v>
      </c>
      <c r="K4119">
        <f xml:space="preserve"> K4118 + punkty5[[#This Row],[na kole]]</f>
        <v>3258</v>
      </c>
      <c r="L4119">
        <f xml:space="preserve"> 4 * punkty5[[#This Row],[nk]] / punkty5[[#This Row],[n]]</f>
        <v>3.1692607003891049</v>
      </c>
      <c r="M4119">
        <f>ROUND(ABS(PI() - punkty5[[#This Row],[pi]]),4)</f>
        <v>2.7699999999999999E-2</v>
      </c>
    </row>
    <row r="4120" spans="4:13" x14ac:dyDescent="0.25">
      <c r="D4120">
        <v>336</v>
      </c>
      <c r="E4120">
        <v>6</v>
      </c>
      <c r="F4120">
        <f t="shared" si="64"/>
        <v>56132</v>
      </c>
      <c r="G4120" t="str">
        <f>IF(punkty5[[#This Row],[v1]] &lt; 40000,1,"")</f>
        <v/>
      </c>
      <c r="H4120" t="str">
        <f>IF(punkty5[[#This Row],[v1]] = 40000,1,"")</f>
        <v/>
      </c>
      <c r="I4120">
        <f>IF(punkty5[[#This Row],[wewnatrz]] = 1,1,IF(punkty5[[#This Row],[brzegi]]=1,1,0))</f>
        <v>0</v>
      </c>
      <c r="J4120">
        <v>4113</v>
      </c>
      <c r="K4120">
        <f xml:space="preserve"> K4119 + punkty5[[#This Row],[na kole]]</f>
        <v>3258</v>
      </c>
      <c r="L4120">
        <f xml:space="preserve"> 4 * punkty5[[#This Row],[nk]] / punkty5[[#This Row],[n]]</f>
        <v>3.1684901531728666</v>
      </c>
      <c r="M4120">
        <f>ROUND(ABS(PI() - punkty5[[#This Row],[pi]]),4)</f>
        <v>2.69E-2</v>
      </c>
    </row>
    <row r="4121" spans="4:13" x14ac:dyDescent="0.25">
      <c r="D4121">
        <v>253</v>
      </c>
      <c r="E4121">
        <v>40</v>
      </c>
      <c r="F4121">
        <f t="shared" si="64"/>
        <v>28409</v>
      </c>
      <c r="G4121">
        <f>IF(punkty5[[#This Row],[v1]] &lt; 40000,1,"")</f>
        <v>1</v>
      </c>
      <c r="H4121" t="str">
        <f>IF(punkty5[[#This Row],[v1]] = 40000,1,"")</f>
        <v/>
      </c>
      <c r="I4121">
        <f>IF(punkty5[[#This Row],[wewnatrz]] = 1,1,IF(punkty5[[#This Row],[brzegi]]=1,1,0))</f>
        <v>1</v>
      </c>
      <c r="J4121">
        <v>4114</v>
      </c>
      <c r="K4121">
        <f xml:space="preserve"> K4120 + punkty5[[#This Row],[na kole]]</f>
        <v>3259</v>
      </c>
      <c r="L4121">
        <f xml:space="preserve"> 4 * punkty5[[#This Row],[nk]] / punkty5[[#This Row],[n]]</f>
        <v>3.1686922702965483</v>
      </c>
      <c r="M4121">
        <f>ROUND(ABS(PI() - punkty5[[#This Row],[pi]]),4)</f>
        <v>2.7099999999999999E-2</v>
      </c>
    </row>
    <row r="4122" spans="4:13" x14ac:dyDescent="0.25">
      <c r="D4122">
        <v>88</v>
      </c>
      <c r="E4122">
        <v>146</v>
      </c>
      <c r="F4122">
        <f t="shared" si="64"/>
        <v>15460</v>
      </c>
      <c r="G4122">
        <f>IF(punkty5[[#This Row],[v1]] &lt; 40000,1,"")</f>
        <v>1</v>
      </c>
      <c r="H4122" t="str">
        <f>IF(punkty5[[#This Row],[v1]] = 40000,1,"")</f>
        <v/>
      </c>
      <c r="I4122">
        <f>IF(punkty5[[#This Row],[wewnatrz]] = 1,1,IF(punkty5[[#This Row],[brzegi]]=1,1,0))</f>
        <v>1</v>
      </c>
      <c r="J4122">
        <v>4115</v>
      </c>
      <c r="K4122">
        <f xml:space="preserve"> K4121 + punkty5[[#This Row],[na kole]]</f>
        <v>3260</v>
      </c>
      <c r="L4122">
        <f xml:space="preserve"> 4 * punkty5[[#This Row],[nk]] / punkty5[[#This Row],[n]]</f>
        <v>3.1688942891859053</v>
      </c>
      <c r="M4122">
        <f>ROUND(ABS(PI() - punkty5[[#This Row],[pi]]),4)</f>
        <v>2.7300000000000001E-2</v>
      </c>
    </row>
    <row r="4123" spans="4:13" x14ac:dyDescent="0.25">
      <c r="D4123">
        <v>55</v>
      </c>
      <c r="E4123">
        <v>151</v>
      </c>
      <c r="F4123">
        <f t="shared" si="64"/>
        <v>23426</v>
      </c>
      <c r="G4123">
        <f>IF(punkty5[[#This Row],[v1]] &lt; 40000,1,"")</f>
        <v>1</v>
      </c>
      <c r="H4123" t="str">
        <f>IF(punkty5[[#This Row],[v1]] = 40000,1,"")</f>
        <v/>
      </c>
      <c r="I4123">
        <f>IF(punkty5[[#This Row],[wewnatrz]] = 1,1,IF(punkty5[[#This Row],[brzegi]]=1,1,0))</f>
        <v>1</v>
      </c>
      <c r="J4123">
        <v>4116</v>
      </c>
      <c r="K4123">
        <f xml:space="preserve"> K4122 + punkty5[[#This Row],[na kole]]</f>
        <v>3261</v>
      </c>
      <c r="L4123">
        <f xml:space="preserve"> 4 * punkty5[[#This Row],[nk]] / punkty5[[#This Row],[n]]</f>
        <v>3.1690962099125364</v>
      </c>
      <c r="M4123">
        <f>ROUND(ABS(PI() - punkty5[[#This Row],[pi]]),4)</f>
        <v>2.75E-2</v>
      </c>
    </row>
    <row r="4124" spans="4:13" x14ac:dyDescent="0.25">
      <c r="D4124">
        <v>399</v>
      </c>
      <c r="E4124">
        <v>169</v>
      </c>
      <c r="F4124">
        <f t="shared" si="64"/>
        <v>40562</v>
      </c>
      <c r="G4124" t="str">
        <f>IF(punkty5[[#This Row],[v1]] &lt; 40000,1,"")</f>
        <v/>
      </c>
      <c r="H4124" t="str">
        <f>IF(punkty5[[#This Row],[v1]] = 40000,1,"")</f>
        <v/>
      </c>
      <c r="I4124">
        <f>IF(punkty5[[#This Row],[wewnatrz]] = 1,1,IF(punkty5[[#This Row],[brzegi]]=1,1,0))</f>
        <v>0</v>
      </c>
      <c r="J4124">
        <v>4117</v>
      </c>
      <c r="K4124">
        <f xml:space="preserve"> K4123 + punkty5[[#This Row],[na kole]]</f>
        <v>3261</v>
      </c>
      <c r="L4124">
        <f xml:space="preserve"> 4 * punkty5[[#This Row],[nk]] / punkty5[[#This Row],[n]]</f>
        <v>3.1683264512994898</v>
      </c>
      <c r="M4124">
        <f>ROUND(ABS(PI() - punkty5[[#This Row],[pi]]),4)</f>
        <v>2.6700000000000002E-2</v>
      </c>
    </row>
    <row r="4125" spans="4:13" x14ac:dyDescent="0.25">
      <c r="D4125">
        <v>396</v>
      </c>
      <c r="E4125">
        <v>129</v>
      </c>
      <c r="F4125">
        <f t="shared" si="64"/>
        <v>43457</v>
      </c>
      <c r="G4125" t="str">
        <f>IF(punkty5[[#This Row],[v1]] &lt; 40000,1,"")</f>
        <v/>
      </c>
      <c r="H4125" t="str">
        <f>IF(punkty5[[#This Row],[v1]] = 40000,1,"")</f>
        <v/>
      </c>
      <c r="I4125">
        <f>IF(punkty5[[#This Row],[wewnatrz]] = 1,1,IF(punkty5[[#This Row],[brzegi]]=1,1,0))</f>
        <v>0</v>
      </c>
      <c r="J4125">
        <v>4118</v>
      </c>
      <c r="K4125">
        <f xml:space="preserve"> K4124 + punkty5[[#This Row],[na kole]]</f>
        <v>3261</v>
      </c>
      <c r="L4125">
        <f xml:space="preserve"> 4 * punkty5[[#This Row],[nk]] / punkty5[[#This Row],[n]]</f>
        <v>3.167557066537154</v>
      </c>
      <c r="M4125">
        <f>ROUND(ABS(PI() - punkty5[[#This Row],[pi]]),4)</f>
        <v>2.5999999999999999E-2</v>
      </c>
    </row>
    <row r="4126" spans="4:13" x14ac:dyDescent="0.25">
      <c r="D4126">
        <v>237</v>
      </c>
      <c r="E4126">
        <v>244</v>
      </c>
      <c r="F4126">
        <f t="shared" si="64"/>
        <v>3305</v>
      </c>
      <c r="G4126">
        <f>IF(punkty5[[#This Row],[v1]] &lt; 40000,1,"")</f>
        <v>1</v>
      </c>
      <c r="H4126" t="str">
        <f>IF(punkty5[[#This Row],[v1]] = 40000,1,"")</f>
        <v/>
      </c>
      <c r="I4126">
        <f>IF(punkty5[[#This Row],[wewnatrz]] = 1,1,IF(punkty5[[#This Row],[brzegi]]=1,1,0))</f>
        <v>1</v>
      </c>
      <c r="J4126">
        <v>4119</v>
      </c>
      <c r="K4126">
        <f xml:space="preserve"> K4125 + punkty5[[#This Row],[na kole]]</f>
        <v>3262</v>
      </c>
      <c r="L4126">
        <f xml:space="preserve"> 4 * punkty5[[#This Row],[nk]] / punkty5[[#This Row],[n]]</f>
        <v>3.1677591648458363</v>
      </c>
      <c r="M4126">
        <f>ROUND(ABS(PI() - punkty5[[#This Row],[pi]]),4)</f>
        <v>2.6200000000000001E-2</v>
      </c>
    </row>
    <row r="4127" spans="4:13" x14ac:dyDescent="0.25">
      <c r="D4127">
        <v>81</v>
      </c>
      <c r="E4127">
        <v>143</v>
      </c>
      <c r="F4127">
        <f t="shared" si="64"/>
        <v>17410</v>
      </c>
      <c r="G4127">
        <f>IF(punkty5[[#This Row],[v1]] &lt; 40000,1,"")</f>
        <v>1</v>
      </c>
      <c r="H4127" t="str">
        <f>IF(punkty5[[#This Row],[v1]] = 40000,1,"")</f>
        <v/>
      </c>
      <c r="I4127">
        <f>IF(punkty5[[#This Row],[wewnatrz]] = 1,1,IF(punkty5[[#This Row],[brzegi]]=1,1,0))</f>
        <v>1</v>
      </c>
      <c r="J4127">
        <v>4120</v>
      </c>
      <c r="K4127">
        <f xml:space="preserve"> K4126 + punkty5[[#This Row],[na kole]]</f>
        <v>3263</v>
      </c>
      <c r="L4127">
        <f xml:space="preserve"> 4 * punkty5[[#This Row],[nk]] / punkty5[[#This Row],[n]]</f>
        <v>3.1679611650485437</v>
      </c>
      <c r="M4127">
        <f>ROUND(ABS(PI() - punkty5[[#This Row],[pi]]),4)</f>
        <v>2.64E-2</v>
      </c>
    </row>
    <row r="4128" spans="4:13" x14ac:dyDescent="0.25">
      <c r="D4128">
        <v>296</v>
      </c>
      <c r="E4128">
        <v>33</v>
      </c>
      <c r="F4128">
        <f t="shared" si="64"/>
        <v>37105</v>
      </c>
      <c r="G4128">
        <f>IF(punkty5[[#This Row],[v1]] &lt; 40000,1,"")</f>
        <v>1</v>
      </c>
      <c r="H4128" t="str">
        <f>IF(punkty5[[#This Row],[v1]] = 40000,1,"")</f>
        <v/>
      </c>
      <c r="I4128">
        <f>IF(punkty5[[#This Row],[wewnatrz]] = 1,1,IF(punkty5[[#This Row],[brzegi]]=1,1,0))</f>
        <v>1</v>
      </c>
      <c r="J4128">
        <v>4121</v>
      </c>
      <c r="K4128">
        <f xml:space="preserve"> K4127 + punkty5[[#This Row],[na kole]]</f>
        <v>3264</v>
      </c>
      <c r="L4128">
        <f xml:space="preserve"> 4 * punkty5[[#This Row],[nk]] / punkty5[[#This Row],[n]]</f>
        <v>3.1681630672166952</v>
      </c>
      <c r="M4128">
        <f>ROUND(ABS(PI() - punkty5[[#This Row],[pi]]),4)</f>
        <v>2.6599999999999999E-2</v>
      </c>
    </row>
    <row r="4129" spans="4:13" x14ac:dyDescent="0.25">
      <c r="D4129">
        <v>57</v>
      </c>
      <c r="E4129">
        <v>276</v>
      </c>
      <c r="F4129">
        <f t="shared" si="64"/>
        <v>26225</v>
      </c>
      <c r="G4129">
        <f>IF(punkty5[[#This Row],[v1]] &lt; 40000,1,"")</f>
        <v>1</v>
      </c>
      <c r="H4129" t="str">
        <f>IF(punkty5[[#This Row],[v1]] = 40000,1,"")</f>
        <v/>
      </c>
      <c r="I4129">
        <f>IF(punkty5[[#This Row],[wewnatrz]] = 1,1,IF(punkty5[[#This Row],[brzegi]]=1,1,0))</f>
        <v>1</v>
      </c>
      <c r="J4129">
        <v>4122</v>
      </c>
      <c r="K4129">
        <f xml:space="preserve"> K4128 + punkty5[[#This Row],[na kole]]</f>
        <v>3265</v>
      </c>
      <c r="L4129">
        <f xml:space="preserve"> 4 * punkty5[[#This Row],[nk]] / punkty5[[#This Row],[n]]</f>
        <v>3.1683648714216401</v>
      </c>
      <c r="M4129">
        <f>ROUND(ABS(PI() - punkty5[[#This Row],[pi]]),4)</f>
        <v>2.6800000000000001E-2</v>
      </c>
    </row>
    <row r="4130" spans="4:13" x14ac:dyDescent="0.25">
      <c r="D4130">
        <v>75</v>
      </c>
      <c r="E4130">
        <v>7</v>
      </c>
      <c r="F4130">
        <f t="shared" si="64"/>
        <v>52874</v>
      </c>
      <c r="G4130" t="str">
        <f>IF(punkty5[[#This Row],[v1]] &lt; 40000,1,"")</f>
        <v/>
      </c>
      <c r="H4130" t="str">
        <f>IF(punkty5[[#This Row],[v1]] = 40000,1,"")</f>
        <v/>
      </c>
      <c r="I4130">
        <f>IF(punkty5[[#This Row],[wewnatrz]] = 1,1,IF(punkty5[[#This Row],[brzegi]]=1,1,0))</f>
        <v>0</v>
      </c>
      <c r="J4130">
        <v>4123</v>
      </c>
      <c r="K4130">
        <f xml:space="preserve"> K4129 + punkty5[[#This Row],[na kole]]</f>
        <v>3265</v>
      </c>
      <c r="L4130">
        <f xml:space="preserve"> 4 * punkty5[[#This Row],[nk]] / punkty5[[#This Row],[n]]</f>
        <v>3.1675964103807908</v>
      </c>
      <c r="M4130">
        <f>ROUND(ABS(PI() - punkty5[[#This Row],[pi]]),4)</f>
        <v>2.5999999999999999E-2</v>
      </c>
    </row>
    <row r="4131" spans="4:13" x14ac:dyDescent="0.25">
      <c r="D4131">
        <v>365</v>
      </c>
      <c r="E4131">
        <v>335</v>
      </c>
      <c r="F4131">
        <f t="shared" si="64"/>
        <v>45450</v>
      </c>
      <c r="G4131" t="str">
        <f>IF(punkty5[[#This Row],[v1]] &lt; 40000,1,"")</f>
        <v/>
      </c>
      <c r="H4131" t="str">
        <f>IF(punkty5[[#This Row],[v1]] = 40000,1,"")</f>
        <v/>
      </c>
      <c r="I4131">
        <f>IF(punkty5[[#This Row],[wewnatrz]] = 1,1,IF(punkty5[[#This Row],[brzegi]]=1,1,0))</f>
        <v>0</v>
      </c>
      <c r="J4131">
        <v>4124</v>
      </c>
      <c r="K4131">
        <f xml:space="preserve"> K4130 + punkty5[[#This Row],[na kole]]</f>
        <v>3265</v>
      </c>
      <c r="L4131">
        <f xml:space="preserve"> 4 * punkty5[[#This Row],[nk]] / punkty5[[#This Row],[n]]</f>
        <v>3.1668283220174587</v>
      </c>
      <c r="M4131">
        <f>ROUND(ABS(PI() - punkty5[[#This Row],[pi]]),4)</f>
        <v>2.52E-2</v>
      </c>
    </row>
    <row r="4132" spans="4:13" x14ac:dyDescent="0.25">
      <c r="D4132">
        <v>172</v>
      </c>
      <c r="E4132">
        <v>236</v>
      </c>
      <c r="F4132">
        <f t="shared" si="64"/>
        <v>2080</v>
      </c>
      <c r="G4132">
        <f>IF(punkty5[[#This Row],[v1]] &lt; 40000,1,"")</f>
        <v>1</v>
      </c>
      <c r="H4132" t="str">
        <f>IF(punkty5[[#This Row],[v1]] = 40000,1,"")</f>
        <v/>
      </c>
      <c r="I4132">
        <f>IF(punkty5[[#This Row],[wewnatrz]] = 1,1,IF(punkty5[[#This Row],[brzegi]]=1,1,0))</f>
        <v>1</v>
      </c>
      <c r="J4132">
        <v>4125</v>
      </c>
      <c r="K4132">
        <f xml:space="preserve"> K4131 + punkty5[[#This Row],[na kole]]</f>
        <v>3266</v>
      </c>
      <c r="L4132">
        <f xml:space="preserve"> 4 * punkty5[[#This Row],[nk]] / punkty5[[#This Row],[n]]</f>
        <v>3.1670303030303031</v>
      </c>
      <c r="M4132">
        <f>ROUND(ABS(PI() - punkty5[[#This Row],[pi]]),4)</f>
        <v>2.5399999999999999E-2</v>
      </c>
    </row>
    <row r="4133" spans="4:13" x14ac:dyDescent="0.25">
      <c r="D4133">
        <v>354</v>
      </c>
      <c r="E4133">
        <v>41</v>
      </c>
      <c r="F4133">
        <f t="shared" si="64"/>
        <v>48997</v>
      </c>
      <c r="G4133" t="str">
        <f>IF(punkty5[[#This Row],[v1]] &lt; 40000,1,"")</f>
        <v/>
      </c>
      <c r="H4133" t="str">
        <f>IF(punkty5[[#This Row],[v1]] = 40000,1,"")</f>
        <v/>
      </c>
      <c r="I4133">
        <f>IF(punkty5[[#This Row],[wewnatrz]] = 1,1,IF(punkty5[[#This Row],[brzegi]]=1,1,0))</f>
        <v>0</v>
      </c>
      <c r="J4133">
        <v>4126</v>
      </c>
      <c r="K4133">
        <f xml:space="preserve"> K4132 + punkty5[[#This Row],[na kole]]</f>
        <v>3266</v>
      </c>
      <c r="L4133">
        <f xml:space="preserve"> 4 * punkty5[[#This Row],[nk]] / punkty5[[#This Row],[n]]</f>
        <v>3.1662627241880754</v>
      </c>
      <c r="M4133">
        <f>ROUND(ABS(PI() - punkty5[[#This Row],[pi]]),4)</f>
        <v>2.47E-2</v>
      </c>
    </row>
    <row r="4134" spans="4:13" x14ac:dyDescent="0.25">
      <c r="D4134">
        <v>289</v>
      </c>
      <c r="E4134">
        <v>318</v>
      </c>
      <c r="F4134">
        <f t="shared" si="64"/>
        <v>21845</v>
      </c>
      <c r="G4134">
        <f>IF(punkty5[[#This Row],[v1]] &lt; 40000,1,"")</f>
        <v>1</v>
      </c>
      <c r="H4134" t="str">
        <f>IF(punkty5[[#This Row],[v1]] = 40000,1,"")</f>
        <v/>
      </c>
      <c r="I4134">
        <f>IF(punkty5[[#This Row],[wewnatrz]] = 1,1,IF(punkty5[[#This Row],[brzegi]]=1,1,0))</f>
        <v>1</v>
      </c>
      <c r="J4134">
        <v>4127</v>
      </c>
      <c r="K4134">
        <f xml:space="preserve"> K4133 + punkty5[[#This Row],[na kole]]</f>
        <v>3267</v>
      </c>
      <c r="L4134">
        <f xml:space="preserve"> 4 * punkty5[[#This Row],[nk]] / punkty5[[#This Row],[n]]</f>
        <v>3.1664647443663676</v>
      </c>
      <c r="M4134">
        <f>ROUND(ABS(PI() - punkty5[[#This Row],[pi]]),4)</f>
        <v>2.4899999999999999E-2</v>
      </c>
    </row>
    <row r="4135" spans="4:13" x14ac:dyDescent="0.25">
      <c r="D4135">
        <v>147</v>
      </c>
      <c r="E4135">
        <v>136</v>
      </c>
      <c r="F4135">
        <f t="shared" si="64"/>
        <v>6905</v>
      </c>
      <c r="G4135">
        <f>IF(punkty5[[#This Row],[v1]] &lt; 40000,1,"")</f>
        <v>1</v>
      </c>
      <c r="H4135" t="str">
        <f>IF(punkty5[[#This Row],[v1]] = 40000,1,"")</f>
        <v/>
      </c>
      <c r="I4135">
        <f>IF(punkty5[[#This Row],[wewnatrz]] = 1,1,IF(punkty5[[#This Row],[brzegi]]=1,1,0))</f>
        <v>1</v>
      </c>
      <c r="J4135">
        <v>4128</v>
      </c>
      <c r="K4135">
        <f xml:space="preserve"> K4134 + punkty5[[#This Row],[na kole]]</f>
        <v>3268</v>
      </c>
      <c r="L4135">
        <f xml:space="preserve"> 4 * punkty5[[#This Row],[nk]] / punkty5[[#This Row],[n]]</f>
        <v>3.1666666666666665</v>
      </c>
      <c r="M4135">
        <f>ROUND(ABS(PI() - punkty5[[#This Row],[pi]]),4)</f>
        <v>2.5100000000000001E-2</v>
      </c>
    </row>
    <row r="4136" spans="4:13" x14ac:dyDescent="0.25">
      <c r="D4136">
        <v>337</v>
      </c>
      <c r="E4136">
        <v>290</v>
      </c>
      <c r="F4136">
        <f t="shared" si="64"/>
        <v>26869</v>
      </c>
      <c r="G4136">
        <f>IF(punkty5[[#This Row],[v1]] &lt; 40000,1,"")</f>
        <v>1</v>
      </c>
      <c r="H4136" t="str">
        <f>IF(punkty5[[#This Row],[v1]] = 40000,1,"")</f>
        <v/>
      </c>
      <c r="I4136">
        <f>IF(punkty5[[#This Row],[wewnatrz]] = 1,1,IF(punkty5[[#This Row],[brzegi]]=1,1,0))</f>
        <v>1</v>
      </c>
      <c r="J4136">
        <v>4129</v>
      </c>
      <c r="K4136">
        <f xml:space="preserve"> K4135 + punkty5[[#This Row],[na kole]]</f>
        <v>3269</v>
      </c>
      <c r="L4136">
        <f xml:space="preserve"> 4 * punkty5[[#This Row],[nk]] / punkty5[[#This Row],[n]]</f>
        <v>3.1668684911600873</v>
      </c>
      <c r="M4136">
        <f>ROUND(ABS(PI() - punkty5[[#This Row],[pi]]),4)</f>
        <v>2.53E-2</v>
      </c>
    </row>
    <row r="4137" spans="4:13" x14ac:dyDescent="0.25">
      <c r="D4137">
        <v>78</v>
      </c>
      <c r="E4137">
        <v>51</v>
      </c>
      <c r="F4137">
        <f t="shared" si="64"/>
        <v>37085</v>
      </c>
      <c r="G4137">
        <f>IF(punkty5[[#This Row],[v1]] &lt; 40000,1,"")</f>
        <v>1</v>
      </c>
      <c r="H4137" t="str">
        <f>IF(punkty5[[#This Row],[v1]] = 40000,1,"")</f>
        <v/>
      </c>
      <c r="I4137">
        <f>IF(punkty5[[#This Row],[wewnatrz]] = 1,1,IF(punkty5[[#This Row],[brzegi]]=1,1,0))</f>
        <v>1</v>
      </c>
      <c r="J4137">
        <v>4130</v>
      </c>
      <c r="K4137">
        <f xml:space="preserve"> K4136 + punkty5[[#This Row],[na kole]]</f>
        <v>3270</v>
      </c>
      <c r="L4137">
        <f xml:space="preserve"> 4 * punkty5[[#This Row],[nk]] / punkty5[[#This Row],[n]]</f>
        <v>3.1670702179176757</v>
      </c>
      <c r="M4137">
        <f>ROUND(ABS(PI() - punkty5[[#This Row],[pi]]),4)</f>
        <v>2.5499999999999998E-2</v>
      </c>
    </row>
    <row r="4138" spans="4:13" x14ac:dyDescent="0.25">
      <c r="D4138">
        <v>202</v>
      </c>
      <c r="E4138">
        <v>341</v>
      </c>
      <c r="F4138">
        <f t="shared" si="64"/>
        <v>19885</v>
      </c>
      <c r="G4138">
        <f>IF(punkty5[[#This Row],[v1]] &lt; 40000,1,"")</f>
        <v>1</v>
      </c>
      <c r="H4138" t="str">
        <f>IF(punkty5[[#This Row],[v1]] = 40000,1,"")</f>
        <v/>
      </c>
      <c r="I4138">
        <f>IF(punkty5[[#This Row],[wewnatrz]] = 1,1,IF(punkty5[[#This Row],[brzegi]]=1,1,0))</f>
        <v>1</v>
      </c>
      <c r="J4138">
        <v>4131</v>
      </c>
      <c r="K4138">
        <f xml:space="preserve"> K4137 + punkty5[[#This Row],[na kole]]</f>
        <v>3271</v>
      </c>
      <c r="L4138">
        <f xml:space="preserve"> 4 * punkty5[[#This Row],[nk]] / punkty5[[#This Row],[n]]</f>
        <v>3.1672718470104093</v>
      </c>
      <c r="M4138">
        <f>ROUND(ABS(PI() - punkty5[[#This Row],[pi]]),4)</f>
        <v>2.5700000000000001E-2</v>
      </c>
    </row>
    <row r="4139" spans="4:13" x14ac:dyDescent="0.25">
      <c r="D4139">
        <v>147</v>
      </c>
      <c r="E4139">
        <v>135</v>
      </c>
      <c r="F4139">
        <f t="shared" si="64"/>
        <v>7034</v>
      </c>
      <c r="G4139">
        <f>IF(punkty5[[#This Row],[v1]] &lt; 40000,1,"")</f>
        <v>1</v>
      </c>
      <c r="H4139" t="str">
        <f>IF(punkty5[[#This Row],[v1]] = 40000,1,"")</f>
        <v/>
      </c>
      <c r="I4139">
        <f>IF(punkty5[[#This Row],[wewnatrz]] = 1,1,IF(punkty5[[#This Row],[brzegi]]=1,1,0))</f>
        <v>1</v>
      </c>
      <c r="J4139">
        <v>4132</v>
      </c>
      <c r="K4139">
        <f xml:space="preserve"> K4138 + punkty5[[#This Row],[na kole]]</f>
        <v>3272</v>
      </c>
      <c r="L4139">
        <f xml:space="preserve"> 4 * punkty5[[#This Row],[nk]] / punkty5[[#This Row],[n]]</f>
        <v>3.1674733785091966</v>
      </c>
      <c r="M4139">
        <f>ROUND(ABS(PI() - punkty5[[#This Row],[pi]]),4)</f>
        <v>2.5899999999999999E-2</v>
      </c>
    </row>
    <row r="4140" spans="4:13" x14ac:dyDescent="0.25">
      <c r="D4140">
        <v>104</v>
      </c>
      <c r="E4140">
        <v>338</v>
      </c>
      <c r="F4140">
        <f t="shared" si="64"/>
        <v>28260</v>
      </c>
      <c r="G4140">
        <f>IF(punkty5[[#This Row],[v1]] &lt; 40000,1,"")</f>
        <v>1</v>
      </c>
      <c r="H4140" t="str">
        <f>IF(punkty5[[#This Row],[v1]] = 40000,1,"")</f>
        <v/>
      </c>
      <c r="I4140">
        <f>IF(punkty5[[#This Row],[wewnatrz]] = 1,1,IF(punkty5[[#This Row],[brzegi]]=1,1,0))</f>
        <v>1</v>
      </c>
      <c r="J4140">
        <v>4133</v>
      </c>
      <c r="K4140">
        <f xml:space="preserve"> K4139 + punkty5[[#This Row],[na kole]]</f>
        <v>3273</v>
      </c>
      <c r="L4140">
        <f xml:space="preserve"> 4 * punkty5[[#This Row],[nk]] / punkty5[[#This Row],[n]]</f>
        <v>3.1676748124848779</v>
      </c>
      <c r="M4140">
        <f>ROUND(ABS(PI() - punkty5[[#This Row],[pi]]),4)</f>
        <v>2.6100000000000002E-2</v>
      </c>
    </row>
    <row r="4141" spans="4:13" x14ac:dyDescent="0.25">
      <c r="D4141">
        <v>4</v>
      </c>
      <c r="E4141">
        <v>334</v>
      </c>
      <c r="F4141">
        <f t="shared" si="64"/>
        <v>56372</v>
      </c>
      <c r="G4141" t="str">
        <f>IF(punkty5[[#This Row],[v1]] &lt; 40000,1,"")</f>
        <v/>
      </c>
      <c r="H4141" t="str">
        <f>IF(punkty5[[#This Row],[v1]] = 40000,1,"")</f>
        <v/>
      </c>
      <c r="I4141">
        <f>IF(punkty5[[#This Row],[wewnatrz]] = 1,1,IF(punkty5[[#This Row],[brzegi]]=1,1,0))</f>
        <v>0</v>
      </c>
      <c r="J4141">
        <v>4134</v>
      </c>
      <c r="K4141">
        <f xml:space="preserve"> K4140 + punkty5[[#This Row],[na kole]]</f>
        <v>3273</v>
      </c>
      <c r="L4141">
        <f xml:space="preserve"> 4 * punkty5[[#This Row],[nk]] / punkty5[[#This Row],[n]]</f>
        <v>3.166908563134978</v>
      </c>
      <c r="M4141">
        <f>ROUND(ABS(PI() - punkty5[[#This Row],[pi]]),4)</f>
        <v>2.53E-2</v>
      </c>
    </row>
    <row r="4142" spans="4:13" x14ac:dyDescent="0.25">
      <c r="D4142">
        <v>361</v>
      </c>
      <c r="E4142">
        <v>362</v>
      </c>
      <c r="F4142">
        <f t="shared" si="64"/>
        <v>52165</v>
      </c>
      <c r="G4142" t="str">
        <f>IF(punkty5[[#This Row],[v1]] &lt; 40000,1,"")</f>
        <v/>
      </c>
      <c r="H4142" t="str">
        <f>IF(punkty5[[#This Row],[v1]] = 40000,1,"")</f>
        <v/>
      </c>
      <c r="I4142">
        <f>IF(punkty5[[#This Row],[wewnatrz]] = 1,1,IF(punkty5[[#This Row],[brzegi]]=1,1,0))</f>
        <v>0</v>
      </c>
      <c r="J4142">
        <v>4135</v>
      </c>
      <c r="K4142">
        <f xml:space="preserve"> K4141 + punkty5[[#This Row],[na kole]]</f>
        <v>3273</v>
      </c>
      <c r="L4142">
        <f xml:space="preserve"> 4 * punkty5[[#This Row],[nk]] / punkty5[[#This Row],[n]]</f>
        <v>3.1661426844014509</v>
      </c>
      <c r="M4142">
        <f>ROUND(ABS(PI() - punkty5[[#This Row],[pi]]),4)</f>
        <v>2.46E-2</v>
      </c>
    </row>
    <row r="4143" spans="4:13" x14ac:dyDescent="0.25">
      <c r="D4143">
        <v>226</v>
      </c>
      <c r="E4143">
        <v>123</v>
      </c>
      <c r="F4143">
        <f t="shared" si="64"/>
        <v>6605</v>
      </c>
      <c r="G4143">
        <f>IF(punkty5[[#This Row],[v1]] &lt; 40000,1,"")</f>
        <v>1</v>
      </c>
      <c r="H4143" t="str">
        <f>IF(punkty5[[#This Row],[v1]] = 40000,1,"")</f>
        <v/>
      </c>
      <c r="I4143">
        <f>IF(punkty5[[#This Row],[wewnatrz]] = 1,1,IF(punkty5[[#This Row],[brzegi]]=1,1,0))</f>
        <v>1</v>
      </c>
      <c r="J4143">
        <v>4136</v>
      </c>
      <c r="K4143">
        <f xml:space="preserve"> K4142 + punkty5[[#This Row],[na kole]]</f>
        <v>3274</v>
      </c>
      <c r="L4143">
        <f xml:space="preserve"> 4 * punkty5[[#This Row],[nk]] / punkty5[[#This Row],[n]]</f>
        <v>3.1663442940038684</v>
      </c>
      <c r="M4143">
        <f>ROUND(ABS(PI() - punkty5[[#This Row],[pi]]),4)</f>
        <v>2.4799999999999999E-2</v>
      </c>
    </row>
    <row r="4144" spans="4:13" x14ac:dyDescent="0.25">
      <c r="D4144">
        <v>275</v>
      </c>
      <c r="E4144">
        <v>76</v>
      </c>
      <c r="F4144">
        <f t="shared" si="64"/>
        <v>21001</v>
      </c>
      <c r="G4144">
        <f>IF(punkty5[[#This Row],[v1]] &lt; 40000,1,"")</f>
        <v>1</v>
      </c>
      <c r="H4144" t="str">
        <f>IF(punkty5[[#This Row],[v1]] = 40000,1,"")</f>
        <v/>
      </c>
      <c r="I4144">
        <f>IF(punkty5[[#This Row],[wewnatrz]] = 1,1,IF(punkty5[[#This Row],[brzegi]]=1,1,0))</f>
        <v>1</v>
      </c>
      <c r="J4144">
        <v>4137</v>
      </c>
      <c r="K4144">
        <f xml:space="preserve"> K4143 + punkty5[[#This Row],[na kole]]</f>
        <v>3275</v>
      </c>
      <c r="L4144">
        <f xml:space="preserve"> 4 * punkty5[[#This Row],[nk]] / punkty5[[#This Row],[n]]</f>
        <v>3.1665458061397147</v>
      </c>
      <c r="M4144">
        <f>ROUND(ABS(PI() - punkty5[[#This Row],[pi]]),4)</f>
        <v>2.5000000000000001E-2</v>
      </c>
    </row>
    <row r="4145" spans="4:13" x14ac:dyDescent="0.25">
      <c r="D4145">
        <v>358</v>
      </c>
      <c r="E4145">
        <v>25</v>
      </c>
      <c r="F4145">
        <f t="shared" si="64"/>
        <v>55589</v>
      </c>
      <c r="G4145" t="str">
        <f>IF(punkty5[[#This Row],[v1]] &lt; 40000,1,"")</f>
        <v/>
      </c>
      <c r="H4145" t="str">
        <f>IF(punkty5[[#This Row],[v1]] = 40000,1,"")</f>
        <v/>
      </c>
      <c r="I4145">
        <f>IF(punkty5[[#This Row],[wewnatrz]] = 1,1,IF(punkty5[[#This Row],[brzegi]]=1,1,0))</f>
        <v>0</v>
      </c>
      <c r="J4145">
        <v>4138</v>
      </c>
      <c r="K4145">
        <f xml:space="preserve"> K4144 + punkty5[[#This Row],[na kole]]</f>
        <v>3275</v>
      </c>
      <c r="L4145">
        <f xml:space="preserve"> 4 * punkty5[[#This Row],[nk]] / punkty5[[#This Row],[n]]</f>
        <v>3.165780570323828</v>
      </c>
      <c r="M4145">
        <f>ROUND(ABS(PI() - punkty5[[#This Row],[pi]]),4)</f>
        <v>2.4199999999999999E-2</v>
      </c>
    </row>
    <row r="4146" spans="4:13" x14ac:dyDescent="0.25">
      <c r="D4146">
        <v>229</v>
      </c>
      <c r="E4146">
        <v>39</v>
      </c>
      <c r="F4146">
        <f t="shared" si="64"/>
        <v>26762</v>
      </c>
      <c r="G4146">
        <f>IF(punkty5[[#This Row],[v1]] &lt; 40000,1,"")</f>
        <v>1</v>
      </c>
      <c r="H4146" t="str">
        <f>IF(punkty5[[#This Row],[v1]] = 40000,1,"")</f>
        <v/>
      </c>
      <c r="I4146">
        <f>IF(punkty5[[#This Row],[wewnatrz]] = 1,1,IF(punkty5[[#This Row],[brzegi]]=1,1,0))</f>
        <v>1</v>
      </c>
      <c r="J4146">
        <v>4139</v>
      </c>
      <c r="K4146">
        <f xml:space="preserve"> K4145 + punkty5[[#This Row],[na kole]]</f>
        <v>3276</v>
      </c>
      <c r="L4146">
        <f xml:space="preserve"> 4 * punkty5[[#This Row],[nk]] / punkty5[[#This Row],[n]]</f>
        <v>3.1659821212853347</v>
      </c>
      <c r="M4146">
        <f>ROUND(ABS(PI() - punkty5[[#This Row],[pi]]),4)</f>
        <v>2.4400000000000002E-2</v>
      </c>
    </row>
    <row r="4147" spans="4:13" x14ac:dyDescent="0.25">
      <c r="D4147">
        <v>185</v>
      </c>
      <c r="E4147">
        <v>214</v>
      </c>
      <c r="F4147">
        <f t="shared" si="64"/>
        <v>421</v>
      </c>
      <c r="G4147">
        <f>IF(punkty5[[#This Row],[v1]] &lt; 40000,1,"")</f>
        <v>1</v>
      </c>
      <c r="H4147" t="str">
        <f>IF(punkty5[[#This Row],[v1]] = 40000,1,"")</f>
        <v/>
      </c>
      <c r="I4147">
        <f>IF(punkty5[[#This Row],[wewnatrz]] = 1,1,IF(punkty5[[#This Row],[brzegi]]=1,1,0))</f>
        <v>1</v>
      </c>
      <c r="J4147">
        <v>4140</v>
      </c>
      <c r="K4147">
        <f xml:space="preserve"> K4146 + punkty5[[#This Row],[na kole]]</f>
        <v>3277</v>
      </c>
      <c r="L4147">
        <f xml:space="preserve"> 4 * punkty5[[#This Row],[nk]] / punkty5[[#This Row],[n]]</f>
        <v>3.1661835748792271</v>
      </c>
      <c r="M4147">
        <f>ROUND(ABS(PI() - punkty5[[#This Row],[pi]]),4)</f>
        <v>2.46E-2</v>
      </c>
    </row>
    <row r="4148" spans="4:13" x14ac:dyDescent="0.25">
      <c r="D4148">
        <v>86</v>
      </c>
      <c r="E4148">
        <v>89</v>
      </c>
      <c r="F4148">
        <f t="shared" si="64"/>
        <v>25317</v>
      </c>
      <c r="G4148">
        <f>IF(punkty5[[#This Row],[v1]] &lt; 40000,1,"")</f>
        <v>1</v>
      </c>
      <c r="H4148" t="str">
        <f>IF(punkty5[[#This Row],[v1]] = 40000,1,"")</f>
        <v/>
      </c>
      <c r="I4148">
        <f>IF(punkty5[[#This Row],[wewnatrz]] = 1,1,IF(punkty5[[#This Row],[brzegi]]=1,1,0))</f>
        <v>1</v>
      </c>
      <c r="J4148">
        <v>4141</v>
      </c>
      <c r="K4148">
        <f xml:space="preserve"> K4147 + punkty5[[#This Row],[na kole]]</f>
        <v>3278</v>
      </c>
      <c r="L4148">
        <f xml:space="preserve"> 4 * punkty5[[#This Row],[nk]] / punkty5[[#This Row],[n]]</f>
        <v>3.1663849311760446</v>
      </c>
      <c r="M4148">
        <f>ROUND(ABS(PI() - punkty5[[#This Row],[pi]]),4)</f>
        <v>2.4799999999999999E-2</v>
      </c>
    </row>
    <row r="4149" spans="4:13" x14ac:dyDescent="0.25">
      <c r="D4149">
        <v>357</v>
      </c>
      <c r="E4149">
        <v>34</v>
      </c>
      <c r="F4149">
        <f t="shared" si="64"/>
        <v>52205</v>
      </c>
      <c r="G4149" t="str">
        <f>IF(punkty5[[#This Row],[v1]] &lt; 40000,1,"")</f>
        <v/>
      </c>
      <c r="H4149" t="str">
        <f>IF(punkty5[[#This Row],[v1]] = 40000,1,"")</f>
        <v/>
      </c>
      <c r="I4149">
        <f>IF(punkty5[[#This Row],[wewnatrz]] = 1,1,IF(punkty5[[#This Row],[brzegi]]=1,1,0))</f>
        <v>0</v>
      </c>
      <c r="J4149">
        <v>4142</v>
      </c>
      <c r="K4149">
        <f xml:space="preserve"> K4148 + punkty5[[#This Row],[na kole]]</f>
        <v>3278</v>
      </c>
      <c r="L4149">
        <f xml:space="preserve"> 4 * punkty5[[#This Row],[nk]] / punkty5[[#This Row],[n]]</f>
        <v>3.165620473201352</v>
      </c>
      <c r="M4149">
        <f>ROUND(ABS(PI() - punkty5[[#This Row],[pi]]),4)</f>
        <v>2.4E-2</v>
      </c>
    </row>
    <row r="4150" spans="4:13" x14ac:dyDescent="0.25">
      <c r="D4150">
        <v>109</v>
      </c>
      <c r="E4150">
        <v>352</v>
      </c>
      <c r="F4150">
        <f t="shared" si="64"/>
        <v>31385</v>
      </c>
      <c r="G4150">
        <f>IF(punkty5[[#This Row],[v1]] &lt; 40000,1,"")</f>
        <v>1</v>
      </c>
      <c r="H4150" t="str">
        <f>IF(punkty5[[#This Row],[v1]] = 40000,1,"")</f>
        <v/>
      </c>
      <c r="I4150">
        <f>IF(punkty5[[#This Row],[wewnatrz]] = 1,1,IF(punkty5[[#This Row],[brzegi]]=1,1,0))</f>
        <v>1</v>
      </c>
      <c r="J4150">
        <v>4143</v>
      </c>
      <c r="K4150">
        <f xml:space="preserve"> K4149 + punkty5[[#This Row],[na kole]]</f>
        <v>3279</v>
      </c>
      <c r="L4150">
        <f xml:space="preserve"> 4 * punkty5[[#This Row],[nk]] / punkty5[[#This Row],[n]]</f>
        <v>3.1658218682114412</v>
      </c>
      <c r="M4150">
        <f>ROUND(ABS(PI() - punkty5[[#This Row],[pi]]),4)</f>
        <v>2.4199999999999999E-2</v>
      </c>
    </row>
    <row r="4151" spans="4:13" x14ac:dyDescent="0.25">
      <c r="D4151">
        <v>375</v>
      </c>
      <c r="E4151">
        <v>5</v>
      </c>
      <c r="F4151">
        <f t="shared" si="64"/>
        <v>68650</v>
      </c>
      <c r="G4151" t="str">
        <f>IF(punkty5[[#This Row],[v1]] &lt; 40000,1,"")</f>
        <v/>
      </c>
      <c r="H4151" t="str">
        <f>IF(punkty5[[#This Row],[v1]] = 40000,1,"")</f>
        <v/>
      </c>
      <c r="I4151">
        <f>IF(punkty5[[#This Row],[wewnatrz]] = 1,1,IF(punkty5[[#This Row],[brzegi]]=1,1,0))</f>
        <v>0</v>
      </c>
      <c r="J4151">
        <v>4144</v>
      </c>
      <c r="K4151">
        <f xml:space="preserve"> K4150 + punkty5[[#This Row],[na kole]]</f>
        <v>3279</v>
      </c>
      <c r="L4151">
        <f xml:space="preserve"> 4 * punkty5[[#This Row],[nk]] / punkty5[[#This Row],[n]]</f>
        <v>3.1650579150579152</v>
      </c>
      <c r="M4151">
        <f>ROUND(ABS(PI() - punkty5[[#This Row],[pi]]),4)</f>
        <v>2.35E-2</v>
      </c>
    </row>
    <row r="4152" spans="4:13" x14ac:dyDescent="0.25">
      <c r="D4152">
        <v>331</v>
      </c>
      <c r="E4152">
        <v>68</v>
      </c>
      <c r="F4152">
        <f t="shared" si="64"/>
        <v>34585</v>
      </c>
      <c r="G4152">
        <f>IF(punkty5[[#This Row],[v1]] &lt; 40000,1,"")</f>
        <v>1</v>
      </c>
      <c r="H4152" t="str">
        <f>IF(punkty5[[#This Row],[v1]] = 40000,1,"")</f>
        <v/>
      </c>
      <c r="I4152">
        <f>IF(punkty5[[#This Row],[wewnatrz]] = 1,1,IF(punkty5[[#This Row],[brzegi]]=1,1,0))</f>
        <v>1</v>
      </c>
      <c r="J4152">
        <v>4145</v>
      </c>
      <c r="K4152">
        <f xml:space="preserve"> K4151 + punkty5[[#This Row],[na kole]]</f>
        <v>3280</v>
      </c>
      <c r="L4152">
        <f xml:space="preserve"> 4 * punkty5[[#This Row],[nk]] / punkty5[[#This Row],[n]]</f>
        <v>3.1652593486127865</v>
      </c>
      <c r="M4152">
        <f>ROUND(ABS(PI() - punkty5[[#This Row],[pi]]),4)</f>
        <v>2.3699999999999999E-2</v>
      </c>
    </row>
    <row r="4153" spans="4:13" x14ac:dyDescent="0.25">
      <c r="D4153">
        <v>388</v>
      </c>
      <c r="E4153">
        <v>385</v>
      </c>
      <c r="F4153">
        <f t="shared" si="64"/>
        <v>69569</v>
      </c>
      <c r="G4153" t="str">
        <f>IF(punkty5[[#This Row],[v1]] &lt; 40000,1,"")</f>
        <v/>
      </c>
      <c r="H4153" t="str">
        <f>IF(punkty5[[#This Row],[v1]] = 40000,1,"")</f>
        <v/>
      </c>
      <c r="I4153">
        <f>IF(punkty5[[#This Row],[wewnatrz]] = 1,1,IF(punkty5[[#This Row],[brzegi]]=1,1,0))</f>
        <v>0</v>
      </c>
      <c r="J4153">
        <v>4146</v>
      </c>
      <c r="K4153">
        <f xml:space="preserve"> K4152 + punkty5[[#This Row],[na kole]]</f>
        <v>3280</v>
      </c>
      <c r="L4153">
        <f xml:space="preserve"> 4 * punkty5[[#This Row],[nk]] / punkty5[[#This Row],[n]]</f>
        <v>3.1644958996623251</v>
      </c>
      <c r="M4153">
        <f>ROUND(ABS(PI() - punkty5[[#This Row],[pi]]),4)</f>
        <v>2.29E-2</v>
      </c>
    </row>
    <row r="4154" spans="4:13" x14ac:dyDescent="0.25">
      <c r="D4154">
        <v>41</v>
      </c>
      <c r="E4154">
        <v>170</v>
      </c>
      <c r="F4154">
        <f t="shared" si="64"/>
        <v>26181</v>
      </c>
      <c r="G4154">
        <f>IF(punkty5[[#This Row],[v1]] &lt; 40000,1,"")</f>
        <v>1</v>
      </c>
      <c r="H4154" t="str">
        <f>IF(punkty5[[#This Row],[v1]] = 40000,1,"")</f>
        <v/>
      </c>
      <c r="I4154">
        <f>IF(punkty5[[#This Row],[wewnatrz]] = 1,1,IF(punkty5[[#This Row],[brzegi]]=1,1,0))</f>
        <v>1</v>
      </c>
      <c r="J4154">
        <v>4147</v>
      </c>
      <c r="K4154">
        <f xml:space="preserve"> K4153 + punkty5[[#This Row],[na kole]]</f>
        <v>3281</v>
      </c>
      <c r="L4154">
        <f xml:space="preserve"> 4 * punkty5[[#This Row],[nk]] / punkty5[[#This Row],[n]]</f>
        <v>3.1646973715939235</v>
      </c>
      <c r="M4154">
        <f>ROUND(ABS(PI() - punkty5[[#This Row],[pi]]),4)</f>
        <v>2.3099999999999999E-2</v>
      </c>
    </row>
    <row r="4155" spans="4:13" x14ac:dyDescent="0.25">
      <c r="D4155">
        <v>131</v>
      </c>
      <c r="E4155">
        <v>70</v>
      </c>
      <c r="F4155">
        <f t="shared" si="64"/>
        <v>21661</v>
      </c>
      <c r="G4155">
        <f>IF(punkty5[[#This Row],[v1]] &lt; 40000,1,"")</f>
        <v>1</v>
      </c>
      <c r="H4155" t="str">
        <f>IF(punkty5[[#This Row],[v1]] = 40000,1,"")</f>
        <v/>
      </c>
      <c r="I4155">
        <f>IF(punkty5[[#This Row],[wewnatrz]] = 1,1,IF(punkty5[[#This Row],[brzegi]]=1,1,0))</f>
        <v>1</v>
      </c>
      <c r="J4155">
        <v>4148</v>
      </c>
      <c r="K4155">
        <f xml:space="preserve"> K4154 + punkty5[[#This Row],[na kole]]</f>
        <v>3282</v>
      </c>
      <c r="L4155">
        <f xml:space="preserve"> 4 * punkty5[[#This Row],[nk]] / punkty5[[#This Row],[n]]</f>
        <v>3.1648987463837992</v>
      </c>
      <c r="M4155">
        <f>ROUND(ABS(PI() - punkty5[[#This Row],[pi]]),4)</f>
        <v>2.3300000000000001E-2</v>
      </c>
    </row>
    <row r="4156" spans="4:13" x14ac:dyDescent="0.25">
      <c r="D4156">
        <v>318</v>
      </c>
      <c r="E4156">
        <v>324</v>
      </c>
      <c r="F4156">
        <f t="shared" si="64"/>
        <v>29300</v>
      </c>
      <c r="G4156">
        <f>IF(punkty5[[#This Row],[v1]] &lt; 40000,1,"")</f>
        <v>1</v>
      </c>
      <c r="H4156" t="str">
        <f>IF(punkty5[[#This Row],[v1]] = 40000,1,"")</f>
        <v/>
      </c>
      <c r="I4156">
        <f>IF(punkty5[[#This Row],[wewnatrz]] = 1,1,IF(punkty5[[#This Row],[brzegi]]=1,1,0))</f>
        <v>1</v>
      </c>
      <c r="J4156">
        <v>4149</v>
      </c>
      <c r="K4156">
        <f xml:space="preserve"> K4155 + punkty5[[#This Row],[na kole]]</f>
        <v>3283</v>
      </c>
      <c r="L4156">
        <f xml:space="preserve"> 4 * punkty5[[#This Row],[nk]] / punkty5[[#This Row],[n]]</f>
        <v>3.1651000241021934</v>
      </c>
      <c r="M4156">
        <f>ROUND(ABS(PI() - punkty5[[#This Row],[pi]]),4)</f>
        <v>2.35E-2</v>
      </c>
    </row>
    <row r="4157" spans="4:13" x14ac:dyDescent="0.25">
      <c r="D4157">
        <v>188</v>
      </c>
      <c r="E4157">
        <v>37</v>
      </c>
      <c r="F4157">
        <f t="shared" si="64"/>
        <v>26713</v>
      </c>
      <c r="G4157">
        <f>IF(punkty5[[#This Row],[v1]] &lt; 40000,1,"")</f>
        <v>1</v>
      </c>
      <c r="H4157" t="str">
        <f>IF(punkty5[[#This Row],[v1]] = 40000,1,"")</f>
        <v/>
      </c>
      <c r="I4157">
        <f>IF(punkty5[[#This Row],[wewnatrz]] = 1,1,IF(punkty5[[#This Row],[brzegi]]=1,1,0))</f>
        <v>1</v>
      </c>
      <c r="J4157">
        <v>4150</v>
      </c>
      <c r="K4157">
        <f xml:space="preserve"> K4156 + punkty5[[#This Row],[na kole]]</f>
        <v>3284</v>
      </c>
      <c r="L4157">
        <f xml:space="preserve"> 4 * punkty5[[#This Row],[nk]] / punkty5[[#This Row],[n]]</f>
        <v>3.165301204819277</v>
      </c>
      <c r="M4157">
        <f>ROUND(ABS(PI() - punkty5[[#This Row],[pi]]),4)</f>
        <v>2.3699999999999999E-2</v>
      </c>
    </row>
    <row r="4158" spans="4:13" x14ac:dyDescent="0.25">
      <c r="D4158">
        <v>214</v>
      </c>
      <c r="E4158">
        <v>295</v>
      </c>
      <c r="F4158">
        <f t="shared" si="64"/>
        <v>9221</v>
      </c>
      <c r="G4158">
        <f>IF(punkty5[[#This Row],[v1]] &lt; 40000,1,"")</f>
        <v>1</v>
      </c>
      <c r="H4158" t="str">
        <f>IF(punkty5[[#This Row],[v1]] = 40000,1,"")</f>
        <v/>
      </c>
      <c r="I4158">
        <f>IF(punkty5[[#This Row],[wewnatrz]] = 1,1,IF(punkty5[[#This Row],[brzegi]]=1,1,0))</f>
        <v>1</v>
      </c>
      <c r="J4158">
        <v>4151</v>
      </c>
      <c r="K4158">
        <f xml:space="preserve"> K4157 + punkty5[[#This Row],[na kole]]</f>
        <v>3285</v>
      </c>
      <c r="L4158">
        <f xml:space="preserve"> 4 * punkty5[[#This Row],[nk]] / punkty5[[#This Row],[n]]</f>
        <v>3.1655022886051554</v>
      </c>
      <c r="M4158">
        <f>ROUND(ABS(PI() - punkty5[[#This Row],[pi]]),4)</f>
        <v>2.3900000000000001E-2</v>
      </c>
    </row>
    <row r="4159" spans="4:13" x14ac:dyDescent="0.25">
      <c r="D4159">
        <v>208</v>
      </c>
      <c r="E4159">
        <v>101</v>
      </c>
      <c r="F4159">
        <f t="shared" si="64"/>
        <v>9865</v>
      </c>
      <c r="G4159">
        <f>IF(punkty5[[#This Row],[v1]] &lt; 40000,1,"")</f>
        <v>1</v>
      </c>
      <c r="H4159" t="str">
        <f>IF(punkty5[[#This Row],[v1]] = 40000,1,"")</f>
        <v/>
      </c>
      <c r="I4159">
        <f>IF(punkty5[[#This Row],[wewnatrz]] = 1,1,IF(punkty5[[#This Row],[brzegi]]=1,1,0))</f>
        <v>1</v>
      </c>
      <c r="J4159">
        <v>4152</v>
      </c>
      <c r="K4159">
        <f xml:space="preserve"> K4158 + punkty5[[#This Row],[na kole]]</f>
        <v>3286</v>
      </c>
      <c r="L4159">
        <f xml:space="preserve"> 4 * punkty5[[#This Row],[nk]] / punkty5[[#This Row],[n]]</f>
        <v>3.1657032755298653</v>
      </c>
      <c r="M4159">
        <f>ROUND(ABS(PI() - punkty5[[#This Row],[pi]]),4)</f>
        <v>2.41E-2</v>
      </c>
    </row>
    <row r="4160" spans="4:13" x14ac:dyDescent="0.25">
      <c r="D4160">
        <v>139</v>
      </c>
      <c r="E4160">
        <v>151</v>
      </c>
      <c r="F4160">
        <f t="shared" si="64"/>
        <v>6122</v>
      </c>
      <c r="G4160">
        <f>IF(punkty5[[#This Row],[v1]] &lt; 40000,1,"")</f>
        <v>1</v>
      </c>
      <c r="H4160" t="str">
        <f>IF(punkty5[[#This Row],[v1]] = 40000,1,"")</f>
        <v/>
      </c>
      <c r="I4160">
        <f>IF(punkty5[[#This Row],[wewnatrz]] = 1,1,IF(punkty5[[#This Row],[brzegi]]=1,1,0))</f>
        <v>1</v>
      </c>
      <c r="J4160">
        <v>4153</v>
      </c>
      <c r="K4160">
        <f xml:space="preserve"> K4159 + punkty5[[#This Row],[na kole]]</f>
        <v>3287</v>
      </c>
      <c r="L4160">
        <f xml:space="preserve"> 4 * punkty5[[#This Row],[nk]] / punkty5[[#This Row],[n]]</f>
        <v>3.1659041656633757</v>
      </c>
      <c r="M4160">
        <f>ROUND(ABS(PI() - punkty5[[#This Row],[pi]]),4)</f>
        <v>2.4299999999999999E-2</v>
      </c>
    </row>
    <row r="4161" spans="4:13" x14ac:dyDescent="0.25">
      <c r="D4161">
        <v>343</v>
      </c>
      <c r="E4161">
        <v>385</v>
      </c>
      <c r="F4161">
        <f t="shared" si="64"/>
        <v>54674</v>
      </c>
      <c r="G4161" t="str">
        <f>IF(punkty5[[#This Row],[v1]] &lt; 40000,1,"")</f>
        <v/>
      </c>
      <c r="H4161" t="str">
        <f>IF(punkty5[[#This Row],[v1]] = 40000,1,"")</f>
        <v/>
      </c>
      <c r="I4161">
        <f>IF(punkty5[[#This Row],[wewnatrz]] = 1,1,IF(punkty5[[#This Row],[brzegi]]=1,1,0))</f>
        <v>0</v>
      </c>
      <c r="J4161">
        <v>4154</v>
      </c>
      <c r="K4161">
        <f xml:space="preserve"> K4160 + punkty5[[#This Row],[na kole]]</f>
        <v>3287</v>
      </c>
      <c r="L4161">
        <f xml:space="preserve"> 4 * punkty5[[#This Row],[nk]] / punkty5[[#This Row],[n]]</f>
        <v>3.1651420317766008</v>
      </c>
      <c r="M4161">
        <f>ROUND(ABS(PI() - punkty5[[#This Row],[pi]]),4)</f>
        <v>2.35E-2</v>
      </c>
    </row>
    <row r="4162" spans="4:13" x14ac:dyDescent="0.25">
      <c r="D4162">
        <v>147</v>
      </c>
      <c r="E4162">
        <v>24</v>
      </c>
      <c r="F4162">
        <f t="shared" si="64"/>
        <v>33785</v>
      </c>
      <c r="G4162">
        <f>IF(punkty5[[#This Row],[v1]] &lt; 40000,1,"")</f>
        <v>1</v>
      </c>
      <c r="H4162" t="str">
        <f>IF(punkty5[[#This Row],[v1]] = 40000,1,"")</f>
        <v/>
      </c>
      <c r="I4162">
        <f>IF(punkty5[[#This Row],[wewnatrz]] = 1,1,IF(punkty5[[#This Row],[brzegi]]=1,1,0))</f>
        <v>1</v>
      </c>
      <c r="J4162">
        <v>4155</v>
      </c>
      <c r="K4162">
        <f xml:space="preserve"> K4161 + punkty5[[#This Row],[na kole]]</f>
        <v>3288</v>
      </c>
      <c r="L4162">
        <f xml:space="preserve"> 4 * punkty5[[#This Row],[nk]] / punkty5[[#This Row],[n]]</f>
        <v>3.1653429602888088</v>
      </c>
      <c r="M4162">
        <f>ROUND(ABS(PI() - punkty5[[#This Row],[pi]]),4)</f>
        <v>2.3800000000000002E-2</v>
      </c>
    </row>
    <row r="4163" spans="4:13" x14ac:dyDescent="0.25">
      <c r="D4163">
        <v>192</v>
      </c>
      <c r="E4163">
        <v>312</v>
      </c>
      <c r="F4163">
        <f t="shared" si="64"/>
        <v>12608</v>
      </c>
      <c r="G4163">
        <f>IF(punkty5[[#This Row],[v1]] &lt; 40000,1,"")</f>
        <v>1</v>
      </c>
      <c r="H4163" t="str">
        <f>IF(punkty5[[#This Row],[v1]] = 40000,1,"")</f>
        <v/>
      </c>
      <c r="I4163">
        <f>IF(punkty5[[#This Row],[wewnatrz]] = 1,1,IF(punkty5[[#This Row],[brzegi]]=1,1,0))</f>
        <v>1</v>
      </c>
      <c r="J4163">
        <v>4156</v>
      </c>
      <c r="K4163">
        <f xml:space="preserve"> K4162 + punkty5[[#This Row],[na kole]]</f>
        <v>3289</v>
      </c>
      <c r="L4163">
        <f xml:space="preserve"> 4 * punkty5[[#This Row],[nk]] / punkty5[[#This Row],[n]]</f>
        <v>3.1655437921077958</v>
      </c>
      <c r="M4163">
        <f>ROUND(ABS(PI() - punkty5[[#This Row],[pi]]),4)</f>
        <v>2.4E-2</v>
      </c>
    </row>
    <row r="4164" spans="4:13" x14ac:dyDescent="0.25">
      <c r="D4164">
        <v>366</v>
      </c>
      <c r="E4164">
        <v>369</v>
      </c>
      <c r="F4164">
        <f t="shared" si="64"/>
        <v>56117</v>
      </c>
      <c r="G4164" t="str">
        <f>IF(punkty5[[#This Row],[v1]] &lt; 40000,1,"")</f>
        <v/>
      </c>
      <c r="H4164" t="str">
        <f>IF(punkty5[[#This Row],[v1]] = 40000,1,"")</f>
        <v/>
      </c>
      <c r="I4164">
        <f>IF(punkty5[[#This Row],[wewnatrz]] = 1,1,IF(punkty5[[#This Row],[brzegi]]=1,1,0))</f>
        <v>0</v>
      </c>
      <c r="J4164">
        <v>4157</v>
      </c>
      <c r="K4164">
        <f xml:space="preserve"> K4163 + punkty5[[#This Row],[na kole]]</f>
        <v>3289</v>
      </c>
      <c r="L4164">
        <f xml:space="preserve"> 4 * punkty5[[#This Row],[nk]] / punkty5[[#This Row],[n]]</f>
        <v>3.1647822949242244</v>
      </c>
      <c r="M4164">
        <f>ROUND(ABS(PI() - punkty5[[#This Row],[pi]]),4)</f>
        <v>2.3199999999999998E-2</v>
      </c>
    </row>
    <row r="4165" spans="4:13" x14ac:dyDescent="0.25">
      <c r="D4165">
        <v>158</v>
      </c>
      <c r="E4165">
        <v>285</v>
      </c>
      <c r="F4165">
        <f t="shared" si="64"/>
        <v>8989</v>
      </c>
      <c r="G4165">
        <f>IF(punkty5[[#This Row],[v1]] &lt; 40000,1,"")</f>
        <v>1</v>
      </c>
      <c r="H4165" t="str">
        <f>IF(punkty5[[#This Row],[v1]] = 40000,1,"")</f>
        <v/>
      </c>
      <c r="I4165">
        <f>IF(punkty5[[#This Row],[wewnatrz]] = 1,1,IF(punkty5[[#This Row],[brzegi]]=1,1,0))</f>
        <v>1</v>
      </c>
      <c r="J4165">
        <v>4158</v>
      </c>
      <c r="K4165">
        <f xml:space="preserve"> K4164 + punkty5[[#This Row],[na kole]]</f>
        <v>3290</v>
      </c>
      <c r="L4165">
        <f xml:space="preserve"> 4 * punkty5[[#This Row],[nk]] / punkty5[[#This Row],[n]]</f>
        <v>3.1649831649831648</v>
      </c>
      <c r="M4165">
        <f>ROUND(ABS(PI() - punkty5[[#This Row],[pi]]),4)</f>
        <v>2.3400000000000001E-2</v>
      </c>
    </row>
    <row r="4166" spans="4:13" x14ac:dyDescent="0.25">
      <c r="D4166">
        <v>282</v>
      </c>
      <c r="E4166">
        <v>339</v>
      </c>
      <c r="F4166">
        <f t="shared" si="64"/>
        <v>26045</v>
      </c>
      <c r="G4166">
        <f>IF(punkty5[[#This Row],[v1]] &lt; 40000,1,"")</f>
        <v>1</v>
      </c>
      <c r="H4166" t="str">
        <f>IF(punkty5[[#This Row],[v1]] = 40000,1,"")</f>
        <v/>
      </c>
      <c r="I4166">
        <f>IF(punkty5[[#This Row],[wewnatrz]] = 1,1,IF(punkty5[[#This Row],[brzegi]]=1,1,0))</f>
        <v>1</v>
      </c>
      <c r="J4166">
        <v>4159</v>
      </c>
      <c r="K4166">
        <f xml:space="preserve"> K4165 + punkty5[[#This Row],[na kole]]</f>
        <v>3291</v>
      </c>
      <c r="L4166">
        <f xml:space="preserve"> 4 * punkty5[[#This Row],[nk]] / punkty5[[#This Row],[n]]</f>
        <v>3.165183938446742</v>
      </c>
      <c r="M4166">
        <f>ROUND(ABS(PI() - punkty5[[#This Row],[pi]]),4)</f>
        <v>2.3599999999999999E-2</v>
      </c>
    </row>
    <row r="4167" spans="4:13" x14ac:dyDescent="0.25">
      <c r="D4167">
        <v>178</v>
      </c>
      <c r="E4167">
        <v>198</v>
      </c>
      <c r="F4167">
        <f t="shared" si="64"/>
        <v>488</v>
      </c>
      <c r="G4167">
        <f>IF(punkty5[[#This Row],[v1]] &lt; 40000,1,"")</f>
        <v>1</v>
      </c>
      <c r="H4167" t="str">
        <f>IF(punkty5[[#This Row],[v1]] = 40000,1,"")</f>
        <v/>
      </c>
      <c r="I4167">
        <f>IF(punkty5[[#This Row],[wewnatrz]] = 1,1,IF(punkty5[[#This Row],[brzegi]]=1,1,0))</f>
        <v>1</v>
      </c>
      <c r="J4167">
        <v>4160</v>
      </c>
      <c r="K4167">
        <f xml:space="preserve"> K4166 + punkty5[[#This Row],[na kole]]</f>
        <v>3292</v>
      </c>
      <c r="L4167">
        <f xml:space="preserve"> 4 * punkty5[[#This Row],[nk]] / punkty5[[#This Row],[n]]</f>
        <v>3.1653846153846152</v>
      </c>
      <c r="M4167">
        <f>ROUND(ABS(PI() - punkty5[[#This Row],[pi]]),4)</f>
        <v>2.3800000000000002E-2</v>
      </c>
    </row>
    <row r="4168" spans="4:13" x14ac:dyDescent="0.25">
      <c r="D4168">
        <v>181</v>
      </c>
      <c r="E4168">
        <v>270</v>
      </c>
      <c r="F4168">
        <f t="shared" si="64"/>
        <v>5261</v>
      </c>
      <c r="G4168">
        <f>IF(punkty5[[#This Row],[v1]] &lt; 40000,1,"")</f>
        <v>1</v>
      </c>
      <c r="H4168" t="str">
        <f>IF(punkty5[[#This Row],[v1]] = 40000,1,"")</f>
        <v/>
      </c>
      <c r="I4168">
        <f>IF(punkty5[[#This Row],[wewnatrz]] = 1,1,IF(punkty5[[#This Row],[brzegi]]=1,1,0))</f>
        <v>1</v>
      </c>
      <c r="J4168">
        <v>4161</v>
      </c>
      <c r="K4168">
        <f xml:space="preserve"> K4167 + punkty5[[#This Row],[na kole]]</f>
        <v>3293</v>
      </c>
      <c r="L4168">
        <f xml:space="preserve"> 4 * punkty5[[#This Row],[nk]] / punkty5[[#This Row],[n]]</f>
        <v>3.1655851958663783</v>
      </c>
      <c r="M4168">
        <f>ROUND(ABS(PI() - punkty5[[#This Row],[pi]]),4)</f>
        <v>2.4E-2</v>
      </c>
    </row>
    <row r="4169" spans="4:13" x14ac:dyDescent="0.25">
      <c r="D4169">
        <v>303</v>
      </c>
      <c r="E4169">
        <v>20</v>
      </c>
      <c r="F4169">
        <f t="shared" ref="F4169:F4232" si="65">((D4169 - 200) * (D4169 - 200)) +(( E4169 - 200) * ( E4169 - 200))</f>
        <v>43009</v>
      </c>
      <c r="G4169" t="str">
        <f>IF(punkty5[[#This Row],[v1]] &lt; 40000,1,"")</f>
        <v/>
      </c>
      <c r="H4169" t="str">
        <f>IF(punkty5[[#This Row],[v1]] = 40000,1,"")</f>
        <v/>
      </c>
      <c r="I4169">
        <f>IF(punkty5[[#This Row],[wewnatrz]] = 1,1,IF(punkty5[[#This Row],[brzegi]]=1,1,0))</f>
        <v>0</v>
      </c>
      <c r="J4169">
        <v>4162</v>
      </c>
      <c r="K4169">
        <f xml:space="preserve"> K4168 + punkty5[[#This Row],[na kole]]</f>
        <v>3293</v>
      </c>
      <c r="L4169">
        <f xml:space="preserve"> 4 * punkty5[[#This Row],[nk]] / punkty5[[#This Row],[n]]</f>
        <v>3.1648246035559828</v>
      </c>
      <c r="M4169">
        <f>ROUND(ABS(PI() - punkty5[[#This Row],[pi]]),4)</f>
        <v>2.3199999999999998E-2</v>
      </c>
    </row>
    <row r="4170" spans="4:13" x14ac:dyDescent="0.25">
      <c r="D4170">
        <v>3</v>
      </c>
      <c r="E4170">
        <v>308</v>
      </c>
      <c r="F4170">
        <f t="shared" si="65"/>
        <v>50473</v>
      </c>
      <c r="G4170" t="str">
        <f>IF(punkty5[[#This Row],[v1]] &lt; 40000,1,"")</f>
        <v/>
      </c>
      <c r="H4170" t="str">
        <f>IF(punkty5[[#This Row],[v1]] = 40000,1,"")</f>
        <v/>
      </c>
      <c r="I4170">
        <f>IF(punkty5[[#This Row],[wewnatrz]] = 1,1,IF(punkty5[[#This Row],[brzegi]]=1,1,0))</f>
        <v>0</v>
      </c>
      <c r="J4170">
        <v>4163</v>
      </c>
      <c r="K4170">
        <f xml:space="preserve"> K4169 + punkty5[[#This Row],[na kole]]</f>
        <v>3293</v>
      </c>
      <c r="L4170">
        <f xml:space="preserve"> 4 * punkty5[[#This Row],[nk]] / punkty5[[#This Row],[n]]</f>
        <v>3.1640643766514533</v>
      </c>
      <c r="M4170">
        <f>ROUND(ABS(PI() - punkty5[[#This Row],[pi]]),4)</f>
        <v>2.2499999999999999E-2</v>
      </c>
    </row>
    <row r="4171" spans="4:13" x14ac:dyDescent="0.25">
      <c r="D4171">
        <v>138</v>
      </c>
      <c r="E4171">
        <v>187</v>
      </c>
      <c r="F4171">
        <f t="shared" si="65"/>
        <v>4013</v>
      </c>
      <c r="G4171">
        <f>IF(punkty5[[#This Row],[v1]] &lt; 40000,1,"")</f>
        <v>1</v>
      </c>
      <c r="H4171" t="str">
        <f>IF(punkty5[[#This Row],[v1]] = 40000,1,"")</f>
        <v/>
      </c>
      <c r="I4171">
        <f>IF(punkty5[[#This Row],[wewnatrz]] = 1,1,IF(punkty5[[#This Row],[brzegi]]=1,1,0))</f>
        <v>1</v>
      </c>
      <c r="J4171">
        <v>4164</v>
      </c>
      <c r="K4171">
        <f xml:space="preserve"> K4170 + punkty5[[#This Row],[na kole]]</f>
        <v>3294</v>
      </c>
      <c r="L4171">
        <f xml:space="preserve"> 4 * punkty5[[#This Row],[nk]] / punkty5[[#This Row],[n]]</f>
        <v>3.1642651296829971</v>
      </c>
      <c r="M4171">
        <f>ROUND(ABS(PI() - punkty5[[#This Row],[pi]]),4)</f>
        <v>2.2700000000000001E-2</v>
      </c>
    </row>
    <row r="4172" spans="4:13" x14ac:dyDescent="0.25">
      <c r="D4172">
        <v>290</v>
      </c>
      <c r="E4172">
        <v>267</v>
      </c>
      <c r="F4172">
        <f t="shared" si="65"/>
        <v>12589</v>
      </c>
      <c r="G4172">
        <f>IF(punkty5[[#This Row],[v1]] &lt; 40000,1,"")</f>
        <v>1</v>
      </c>
      <c r="H4172" t="str">
        <f>IF(punkty5[[#This Row],[v1]] = 40000,1,"")</f>
        <v/>
      </c>
      <c r="I4172">
        <f>IF(punkty5[[#This Row],[wewnatrz]] = 1,1,IF(punkty5[[#This Row],[brzegi]]=1,1,0))</f>
        <v>1</v>
      </c>
      <c r="J4172">
        <v>4165</v>
      </c>
      <c r="K4172">
        <f xml:space="preserve"> K4171 + punkty5[[#This Row],[na kole]]</f>
        <v>3295</v>
      </c>
      <c r="L4172">
        <f xml:space="preserve"> 4 * punkty5[[#This Row],[nk]] / punkty5[[#This Row],[n]]</f>
        <v>3.1644657863145258</v>
      </c>
      <c r="M4172">
        <f>ROUND(ABS(PI() - punkty5[[#This Row],[pi]]),4)</f>
        <v>2.29E-2</v>
      </c>
    </row>
    <row r="4173" spans="4:13" x14ac:dyDescent="0.25">
      <c r="D4173">
        <v>143</v>
      </c>
      <c r="E4173">
        <v>61</v>
      </c>
      <c r="F4173">
        <f t="shared" si="65"/>
        <v>22570</v>
      </c>
      <c r="G4173">
        <f>IF(punkty5[[#This Row],[v1]] &lt; 40000,1,"")</f>
        <v>1</v>
      </c>
      <c r="H4173" t="str">
        <f>IF(punkty5[[#This Row],[v1]] = 40000,1,"")</f>
        <v/>
      </c>
      <c r="I4173">
        <f>IF(punkty5[[#This Row],[wewnatrz]] = 1,1,IF(punkty5[[#This Row],[brzegi]]=1,1,0))</f>
        <v>1</v>
      </c>
      <c r="J4173">
        <v>4166</v>
      </c>
      <c r="K4173">
        <f xml:space="preserve"> K4172 + punkty5[[#This Row],[na kole]]</f>
        <v>3296</v>
      </c>
      <c r="L4173">
        <f xml:space="preserve"> 4 * punkty5[[#This Row],[nk]] / punkty5[[#This Row],[n]]</f>
        <v>3.1646663466154585</v>
      </c>
      <c r="M4173">
        <f>ROUND(ABS(PI() - punkty5[[#This Row],[pi]]),4)</f>
        <v>2.3099999999999999E-2</v>
      </c>
    </row>
    <row r="4174" spans="4:13" x14ac:dyDescent="0.25">
      <c r="D4174">
        <v>165</v>
      </c>
      <c r="E4174">
        <v>154</v>
      </c>
      <c r="F4174">
        <f t="shared" si="65"/>
        <v>3341</v>
      </c>
      <c r="G4174">
        <f>IF(punkty5[[#This Row],[v1]] &lt; 40000,1,"")</f>
        <v>1</v>
      </c>
      <c r="H4174" t="str">
        <f>IF(punkty5[[#This Row],[v1]] = 40000,1,"")</f>
        <v/>
      </c>
      <c r="I4174">
        <f>IF(punkty5[[#This Row],[wewnatrz]] = 1,1,IF(punkty5[[#This Row],[brzegi]]=1,1,0))</f>
        <v>1</v>
      </c>
      <c r="J4174">
        <v>4167</v>
      </c>
      <c r="K4174">
        <f xml:space="preserve"> K4173 + punkty5[[#This Row],[na kole]]</f>
        <v>3297</v>
      </c>
      <c r="L4174">
        <f xml:space="preserve"> 4 * punkty5[[#This Row],[nk]] / punkty5[[#This Row],[n]]</f>
        <v>3.1648668106551474</v>
      </c>
      <c r="M4174">
        <f>ROUND(ABS(PI() - punkty5[[#This Row],[pi]]),4)</f>
        <v>2.3300000000000001E-2</v>
      </c>
    </row>
    <row r="4175" spans="4:13" x14ac:dyDescent="0.25">
      <c r="D4175">
        <v>12</v>
      </c>
      <c r="E4175">
        <v>220</v>
      </c>
      <c r="F4175">
        <f t="shared" si="65"/>
        <v>35744</v>
      </c>
      <c r="G4175">
        <f>IF(punkty5[[#This Row],[v1]] &lt; 40000,1,"")</f>
        <v>1</v>
      </c>
      <c r="H4175" t="str">
        <f>IF(punkty5[[#This Row],[v1]] = 40000,1,"")</f>
        <v/>
      </c>
      <c r="I4175">
        <f>IF(punkty5[[#This Row],[wewnatrz]] = 1,1,IF(punkty5[[#This Row],[brzegi]]=1,1,0))</f>
        <v>1</v>
      </c>
      <c r="J4175">
        <v>4168</v>
      </c>
      <c r="K4175">
        <f xml:space="preserve"> K4174 + punkty5[[#This Row],[na kole]]</f>
        <v>3298</v>
      </c>
      <c r="L4175">
        <f xml:space="preserve"> 4 * punkty5[[#This Row],[nk]] / punkty5[[#This Row],[n]]</f>
        <v>3.1650671785028792</v>
      </c>
      <c r="M4175">
        <f>ROUND(ABS(PI() - punkty5[[#This Row],[pi]]),4)</f>
        <v>2.35E-2</v>
      </c>
    </row>
    <row r="4176" spans="4:13" x14ac:dyDescent="0.25">
      <c r="D4176">
        <v>301</v>
      </c>
      <c r="E4176">
        <v>220</v>
      </c>
      <c r="F4176">
        <f t="shared" si="65"/>
        <v>10601</v>
      </c>
      <c r="G4176">
        <f>IF(punkty5[[#This Row],[v1]] &lt; 40000,1,"")</f>
        <v>1</v>
      </c>
      <c r="H4176" t="str">
        <f>IF(punkty5[[#This Row],[v1]] = 40000,1,"")</f>
        <v/>
      </c>
      <c r="I4176">
        <f>IF(punkty5[[#This Row],[wewnatrz]] = 1,1,IF(punkty5[[#This Row],[brzegi]]=1,1,0))</f>
        <v>1</v>
      </c>
      <c r="J4176">
        <v>4169</v>
      </c>
      <c r="K4176">
        <f xml:space="preserve"> K4175 + punkty5[[#This Row],[na kole]]</f>
        <v>3299</v>
      </c>
      <c r="L4176">
        <f xml:space="preserve"> 4 * punkty5[[#This Row],[nk]] / punkty5[[#This Row],[n]]</f>
        <v>3.1652674502278724</v>
      </c>
      <c r="M4176">
        <f>ROUND(ABS(PI() - punkty5[[#This Row],[pi]]),4)</f>
        <v>2.3699999999999999E-2</v>
      </c>
    </row>
    <row r="4177" spans="4:13" x14ac:dyDescent="0.25">
      <c r="D4177">
        <v>399</v>
      </c>
      <c r="E4177">
        <v>22</v>
      </c>
      <c r="F4177">
        <f t="shared" si="65"/>
        <v>71285</v>
      </c>
      <c r="G4177" t="str">
        <f>IF(punkty5[[#This Row],[v1]] &lt; 40000,1,"")</f>
        <v/>
      </c>
      <c r="H4177" t="str">
        <f>IF(punkty5[[#This Row],[v1]] = 40000,1,"")</f>
        <v/>
      </c>
      <c r="I4177">
        <f>IF(punkty5[[#This Row],[wewnatrz]] = 1,1,IF(punkty5[[#This Row],[brzegi]]=1,1,0))</f>
        <v>0</v>
      </c>
      <c r="J4177">
        <v>4170</v>
      </c>
      <c r="K4177">
        <f xml:space="preserve"> K4176 + punkty5[[#This Row],[na kole]]</f>
        <v>3299</v>
      </c>
      <c r="L4177">
        <f xml:space="preserve"> 4 * punkty5[[#This Row],[nk]] / punkty5[[#This Row],[n]]</f>
        <v>3.1645083932853719</v>
      </c>
      <c r="M4177">
        <f>ROUND(ABS(PI() - punkty5[[#This Row],[pi]]),4)</f>
        <v>2.29E-2</v>
      </c>
    </row>
    <row r="4178" spans="4:13" x14ac:dyDescent="0.25">
      <c r="D4178">
        <v>250</v>
      </c>
      <c r="E4178">
        <v>200</v>
      </c>
      <c r="F4178">
        <f t="shared" si="65"/>
        <v>2500</v>
      </c>
      <c r="G4178">
        <f>IF(punkty5[[#This Row],[v1]] &lt; 40000,1,"")</f>
        <v>1</v>
      </c>
      <c r="H4178" t="str">
        <f>IF(punkty5[[#This Row],[v1]] = 40000,1,"")</f>
        <v/>
      </c>
      <c r="I4178">
        <f>IF(punkty5[[#This Row],[wewnatrz]] = 1,1,IF(punkty5[[#This Row],[brzegi]]=1,1,0))</f>
        <v>1</v>
      </c>
      <c r="J4178">
        <v>4171</v>
      </c>
      <c r="K4178">
        <f xml:space="preserve"> K4177 + punkty5[[#This Row],[na kole]]</f>
        <v>3300</v>
      </c>
      <c r="L4178">
        <f xml:space="preserve"> 4 * punkty5[[#This Row],[nk]] / punkty5[[#This Row],[n]]</f>
        <v>3.1647087029489329</v>
      </c>
      <c r="M4178">
        <f>ROUND(ABS(PI() - punkty5[[#This Row],[pi]]),4)</f>
        <v>2.3099999999999999E-2</v>
      </c>
    </row>
    <row r="4179" spans="4:13" x14ac:dyDescent="0.25">
      <c r="D4179">
        <v>243</v>
      </c>
      <c r="E4179">
        <v>393</v>
      </c>
      <c r="F4179">
        <f t="shared" si="65"/>
        <v>39098</v>
      </c>
      <c r="G4179">
        <f>IF(punkty5[[#This Row],[v1]] &lt; 40000,1,"")</f>
        <v>1</v>
      </c>
      <c r="H4179" t="str">
        <f>IF(punkty5[[#This Row],[v1]] = 40000,1,"")</f>
        <v/>
      </c>
      <c r="I4179">
        <f>IF(punkty5[[#This Row],[wewnatrz]] = 1,1,IF(punkty5[[#This Row],[brzegi]]=1,1,0))</f>
        <v>1</v>
      </c>
      <c r="J4179">
        <v>4172</v>
      </c>
      <c r="K4179">
        <f xml:space="preserve"> K4178 + punkty5[[#This Row],[na kole]]</f>
        <v>3301</v>
      </c>
      <c r="L4179">
        <f xml:space="preserve"> 4 * punkty5[[#This Row],[nk]] / punkty5[[#This Row],[n]]</f>
        <v>3.1649089165867688</v>
      </c>
      <c r="M4179">
        <f>ROUND(ABS(PI() - punkty5[[#This Row],[pi]]),4)</f>
        <v>2.3300000000000001E-2</v>
      </c>
    </row>
    <row r="4180" spans="4:13" x14ac:dyDescent="0.25">
      <c r="D4180">
        <v>211</v>
      </c>
      <c r="E4180">
        <v>128</v>
      </c>
      <c r="F4180">
        <f t="shared" si="65"/>
        <v>5305</v>
      </c>
      <c r="G4180">
        <f>IF(punkty5[[#This Row],[v1]] &lt; 40000,1,"")</f>
        <v>1</v>
      </c>
      <c r="H4180" t="str">
        <f>IF(punkty5[[#This Row],[v1]] = 40000,1,"")</f>
        <v/>
      </c>
      <c r="I4180">
        <f>IF(punkty5[[#This Row],[wewnatrz]] = 1,1,IF(punkty5[[#This Row],[brzegi]]=1,1,0))</f>
        <v>1</v>
      </c>
      <c r="J4180">
        <v>4173</v>
      </c>
      <c r="K4180">
        <f xml:space="preserve"> K4179 + punkty5[[#This Row],[na kole]]</f>
        <v>3302</v>
      </c>
      <c r="L4180">
        <f xml:space="preserve"> 4 * punkty5[[#This Row],[nk]] / punkty5[[#This Row],[n]]</f>
        <v>3.1651090342679127</v>
      </c>
      <c r="M4180">
        <f>ROUND(ABS(PI() - punkty5[[#This Row],[pi]]),4)</f>
        <v>2.35E-2</v>
      </c>
    </row>
    <row r="4181" spans="4:13" x14ac:dyDescent="0.25">
      <c r="D4181">
        <v>109</v>
      </c>
      <c r="E4181">
        <v>184</v>
      </c>
      <c r="F4181">
        <f t="shared" si="65"/>
        <v>8537</v>
      </c>
      <c r="G4181">
        <f>IF(punkty5[[#This Row],[v1]] &lt; 40000,1,"")</f>
        <v>1</v>
      </c>
      <c r="H4181" t="str">
        <f>IF(punkty5[[#This Row],[v1]] = 40000,1,"")</f>
        <v/>
      </c>
      <c r="I4181">
        <f>IF(punkty5[[#This Row],[wewnatrz]] = 1,1,IF(punkty5[[#This Row],[brzegi]]=1,1,0))</f>
        <v>1</v>
      </c>
      <c r="J4181">
        <v>4174</v>
      </c>
      <c r="K4181">
        <f xml:space="preserve"> K4180 + punkty5[[#This Row],[na kole]]</f>
        <v>3303</v>
      </c>
      <c r="L4181">
        <f xml:space="preserve"> 4 * punkty5[[#This Row],[nk]] / punkty5[[#This Row],[n]]</f>
        <v>3.1653090560613322</v>
      </c>
      <c r="M4181">
        <f>ROUND(ABS(PI() - punkty5[[#This Row],[pi]]),4)</f>
        <v>2.3699999999999999E-2</v>
      </c>
    </row>
    <row r="4182" spans="4:13" x14ac:dyDescent="0.25">
      <c r="D4182">
        <v>167</v>
      </c>
      <c r="E4182">
        <v>159</v>
      </c>
      <c r="F4182">
        <f t="shared" si="65"/>
        <v>2770</v>
      </c>
      <c r="G4182">
        <f>IF(punkty5[[#This Row],[v1]] &lt; 40000,1,"")</f>
        <v>1</v>
      </c>
      <c r="H4182" t="str">
        <f>IF(punkty5[[#This Row],[v1]] = 40000,1,"")</f>
        <v/>
      </c>
      <c r="I4182">
        <f>IF(punkty5[[#This Row],[wewnatrz]] = 1,1,IF(punkty5[[#This Row],[brzegi]]=1,1,0))</f>
        <v>1</v>
      </c>
      <c r="J4182">
        <v>4175</v>
      </c>
      <c r="K4182">
        <f xml:space="preserve"> K4181 + punkty5[[#This Row],[na kole]]</f>
        <v>3304</v>
      </c>
      <c r="L4182">
        <f xml:space="preserve"> 4 * punkty5[[#This Row],[nk]] / punkty5[[#This Row],[n]]</f>
        <v>3.1655089820359281</v>
      </c>
      <c r="M4182">
        <f>ROUND(ABS(PI() - punkty5[[#This Row],[pi]]),4)</f>
        <v>2.3900000000000001E-2</v>
      </c>
    </row>
    <row r="4183" spans="4:13" x14ac:dyDescent="0.25">
      <c r="D4183">
        <v>104</v>
      </c>
      <c r="E4183">
        <v>288</v>
      </c>
      <c r="F4183">
        <f t="shared" si="65"/>
        <v>16960</v>
      </c>
      <c r="G4183">
        <f>IF(punkty5[[#This Row],[v1]] &lt; 40000,1,"")</f>
        <v>1</v>
      </c>
      <c r="H4183" t="str">
        <f>IF(punkty5[[#This Row],[v1]] = 40000,1,"")</f>
        <v/>
      </c>
      <c r="I4183">
        <f>IF(punkty5[[#This Row],[wewnatrz]] = 1,1,IF(punkty5[[#This Row],[brzegi]]=1,1,0))</f>
        <v>1</v>
      </c>
      <c r="J4183">
        <v>4176</v>
      </c>
      <c r="K4183">
        <f xml:space="preserve"> K4182 + punkty5[[#This Row],[na kole]]</f>
        <v>3305</v>
      </c>
      <c r="L4183">
        <f xml:space="preserve"> 4 * punkty5[[#This Row],[nk]] / punkty5[[#This Row],[n]]</f>
        <v>3.1657088122605366</v>
      </c>
      <c r="M4183">
        <f>ROUND(ABS(PI() - punkty5[[#This Row],[pi]]),4)</f>
        <v>2.41E-2</v>
      </c>
    </row>
    <row r="4184" spans="4:13" x14ac:dyDescent="0.25">
      <c r="D4184">
        <v>124</v>
      </c>
      <c r="E4184">
        <v>11</v>
      </c>
      <c r="F4184">
        <f t="shared" si="65"/>
        <v>41497</v>
      </c>
      <c r="G4184" t="str">
        <f>IF(punkty5[[#This Row],[v1]] &lt; 40000,1,"")</f>
        <v/>
      </c>
      <c r="H4184" t="str">
        <f>IF(punkty5[[#This Row],[v1]] = 40000,1,"")</f>
        <v/>
      </c>
      <c r="I4184">
        <f>IF(punkty5[[#This Row],[wewnatrz]] = 1,1,IF(punkty5[[#This Row],[brzegi]]=1,1,0))</f>
        <v>0</v>
      </c>
      <c r="J4184">
        <v>4177</v>
      </c>
      <c r="K4184">
        <f xml:space="preserve"> K4183 + punkty5[[#This Row],[na kole]]</f>
        <v>3305</v>
      </c>
      <c r="L4184">
        <f xml:space="preserve"> 4 * punkty5[[#This Row],[nk]] / punkty5[[#This Row],[n]]</f>
        <v>3.1649509217141487</v>
      </c>
      <c r="M4184">
        <f>ROUND(ABS(PI() - punkty5[[#This Row],[pi]]),4)</f>
        <v>2.3400000000000001E-2</v>
      </c>
    </row>
    <row r="4185" spans="4:13" x14ac:dyDescent="0.25">
      <c r="D4185">
        <v>362</v>
      </c>
      <c r="E4185">
        <v>70</v>
      </c>
      <c r="F4185">
        <f t="shared" si="65"/>
        <v>43144</v>
      </c>
      <c r="G4185" t="str">
        <f>IF(punkty5[[#This Row],[v1]] &lt; 40000,1,"")</f>
        <v/>
      </c>
      <c r="H4185" t="str">
        <f>IF(punkty5[[#This Row],[v1]] = 40000,1,"")</f>
        <v/>
      </c>
      <c r="I4185">
        <f>IF(punkty5[[#This Row],[wewnatrz]] = 1,1,IF(punkty5[[#This Row],[brzegi]]=1,1,0))</f>
        <v>0</v>
      </c>
      <c r="J4185">
        <v>4178</v>
      </c>
      <c r="K4185">
        <f xml:space="preserve"> K4184 + punkty5[[#This Row],[na kole]]</f>
        <v>3305</v>
      </c>
      <c r="L4185">
        <f xml:space="preserve"> 4 * punkty5[[#This Row],[nk]] / punkty5[[#This Row],[n]]</f>
        <v>3.1641933939684059</v>
      </c>
      <c r="M4185">
        <f>ROUND(ABS(PI() - punkty5[[#This Row],[pi]]),4)</f>
        <v>2.2599999999999999E-2</v>
      </c>
    </row>
    <row r="4186" spans="4:13" x14ac:dyDescent="0.25">
      <c r="D4186">
        <v>310</v>
      </c>
      <c r="E4186">
        <v>82</v>
      </c>
      <c r="F4186">
        <f t="shared" si="65"/>
        <v>26024</v>
      </c>
      <c r="G4186">
        <f>IF(punkty5[[#This Row],[v1]] &lt; 40000,1,"")</f>
        <v>1</v>
      </c>
      <c r="H4186" t="str">
        <f>IF(punkty5[[#This Row],[v1]] = 40000,1,"")</f>
        <v/>
      </c>
      <c r="I4186">
        <f>IF(punkty5[[#This Row],[wewnatrz]] = 1,1,IF(punkty5[[#This Row],[brzegi]]=1,1,0))</f>
        <v>1</v>
      </c>
      <c r="J4186">
        <v>4179</v>
      </c>
      <c r="K4186">
        <f xml:space="preserve"> K4185 + punkty5[[#This Row],[na kole]]</f>
        <v>3306</v>
      </c>
      <c r="L4186">
        <f xml:space="preserve"> 4 * punkty5[[#This Row],[nk]] / punkty5[[#This Row],[n]]</f>
        <v>3.1643933955491743</v>
      </c>
      <c r="M4186">
        <f>ROUND(ABS(PI() - punkty5[[#This Row],[pi]]),4)</f>
        <v>2.2800000000000001E-2</v>
      </c>
    </row>
    <row r="4187" spans="4:13" x14ac:dyDescent="0.25">
      <c r="D4187">
        <v>207</v>
      </c>
      <c r="E4187">
        <v>229</v>
      </c>
      <c r="F4187">
        <f t="shared" si="65"/>
        <v>890</v>
      </c>
      <c r="G4187">
        <f>IF(punkty5[[#This Row],[v1]] &lt; 40000,1,"")</f>
        <v>1</v>
      </c>
      <c r="H4187" t="str">
        <f>IF(punkty5[[#This Row],[v1]] = 40000,1,"")</f>
        <v/>
      </c>
      <c r="I4187">
        <f>IF(punkty5[[#This Row],[wewnatrz]] = 1,1,IF(punkty5[[#This Row],[brzegi]]=1,1,0))</f>
        <v>1</v>
      </c>
      <c r="J4187">
        <v>4180</v>
      </c>
      <c r="K4187">
        <f xml:space="preserve"> K4186 + punkty5[[#This Row],[na kole]]</f>
        <v>3307</v>
      </c>
      <c r="L4187">
        <f xml:space="preserve"> 4 * punkty5[[#This Row],[nk]] / punkty5[[#This Row],[n]]</f>
        <v>3.1645933014354068</v>
      </c>
      <c r="M4187">
        <f>ROUND(ABS(PI() - punkty5[[#This Row],[pi]]),4)</f>
        <v>2.3E-2</v>
      </c>
    </row>
    <row r="4188" spans="4:13" x14ac:dyDescent="0.25">
      <c r="D4188">
        <v>70</v>
      </c>
      <c r="E4188">
        <v>2</v>
      </c>
      <c r="F4188">
        <f t="shared" si="65"/>
        <v>56104</v>
      </c>
      <c r="G4188" t="str">
        <f>IF(punkty5[[#This Row],[v1]] &lt; 40000,1,"")</f>
        <v/>
      </c>
      <c r="H4188" t="str">
        <f>IF(punkty5[[#This Row],[v1]] = 40000,1,"")</f>
        <v/>
      </c>
      <c r="I4188">
        <f>IF(punkty5[[#This Row],[wewnatrz]] = 1,1,IF(punkty5[[#This Row],[brzegi]]=1,1,0))</f>
        <v>0</v>
      </c>
      <c r="J4188">
        <v>4181</v>
      </c>
      <c r="K4188">
        <f xml:space="preserve"> K4187 + punkty5[[#This Row],[na kole]]</f>
        <v>3307</v>
      </c>
      <c r="L4188">
        <f xml:space="preserve"> 4 * punkty5[[#This Row],[nk]] / punkty5[[#This Row],[n]]</f>
        <v>3.1638364027744559</v>
      </c>
      <c r="M4188">
        <f>ROUND(ABS(PI() - punkty5[[#This Row],[pi]]),4)</f>
        <v>2.2200000000000001E-2</v>
      </c>
    </row>
    <row r="4189" spans="4:13" x14ac:dyDescent="0.25">
      <c r="D4189">
        <v>167</v>
      </c>
      <c r="E4189">
        <v>87</v>
      </c>
      <c r="F4189">
        <f t="shared" si="65"/>
        <v>13858</v>
      </c>
      <c r="G4189">
        <f>IF(punkty5[[#This Row],[v1]] &lt; 40000,1,"")</f>
        <v>1</v>
      </c>
      <c r="H4189" t="str">
        <f>IF(punkty5[[#This Row],[v1]] = 40000,1,"")</f>
        <v/>
      </c>
      <c r="I4189">
        <f>IF(punkty5[[#This Row],[wewnatrz]] = 1,1,IF(punkty5[[#This Row],[brzegi]]=1,1,0))</f>
        <v>1</v>
      </c>
      <c r="J4189">
        <v>4182</v>
      </c>
      <c r="K4189">
        <f xml:space="preserve"> K4188 + punkty5[[#This Row],[na kole]]</f>
        <v>3308</v>
      </c>
      <c r="L4189">
        <f xml:space="preserve"> 4 * punkty5[[#This Row],[nk]] / punkty5[[#This Row],[n]]</f>
        <v>3.1640363462458154</v>
      </c>
      <c r="M4189">
        <f>ROUND(ABS(PI() - punkty5[[#This Row],[pi]]),4)</f>
        <v>2.24E-2</v>
      </c>
    </row>
    <row r="4190" spans="4:13" x14ac:dyDescent="0.25">
      <c r="D4190">
        <v>104</v>
      </c>
      <c r="E4190">
        <v>34</v>
      </c>
      <c r="F4190">
        <f t="shared" si="65"/>
        <v>36772</v>
      </c>
      <c r="G4190">
        <f>IF(punkty5[[#This Row],[v1]] &lt; 40000,1,"")</f>
        <v>1</v>
      </c>
      <c r="H4190" t="str">
        <f>IF(punkty5[[#This Row],[v1]] = 40000,1,"")</f>
        <v/>
      </c>
      <c r="I4190">
        <f>IF(punkty5[[#This Row],[wewnatrz]] = 1,1,IF(punkty5[[#This Row],[brzegi]]=1,1,0))</f>
        <v>1</v>
      </c>
      <c r="J4190">
        <v>4183</v>
      </c>
      <c r="K4190">
        <f xml:space="preserve"> K4189 + punkty5[[#This Row],[na kole]]</f>
        <v>3309</v>
      </c>
      <c r="L4190">
        <f xml:space="preserve"> 4 * punkty5[[#This Row],[nk]] / punkty5[[#This Row],[n]]</f>
        <v>3.1642361941190531</v>
      </c>
      <c r="M4190">
        <f>ROUND(ABS(PI() - punkty5[[#This Row],[pi]]),4)</f>
        <v>2.2599999999999999E-2</v>
      </c>
    </row>
    <row r="4191" spans="4:13" x14ac:dyDescent="0.25">
      <c r="D4191">
        <v>199</v>
      </c>
      <c r="E4191">
        <v>94</v>
      </c>
      <c r="F4191">
        <f t="shared" si="65"/>
        <v>11237</v>
      </c>
      <c r="G4191">
        <f>IF(punkty5[[#This Row],[v1]] &lt; 40000,1,"")</f>
        <v>1</v>
      </c>
      <c r="H4191" t="str">
        <f>IF(punkty5[[#This Row],[v1]] = 40000,1,"")</f>
        <v/>
      </c>
      <c r="I4191">
        <f>IF(punkty5[[#This Row],[wewnatrz]] = 1,1,IF(punkty5[[#This Row],[brzegi]]=1,1,0))</f>
        <v>1</v>
      </c>
      <c r="J4191">
        <v>4184</v>
      </c>
      <c r="K4191">
        <f xml:space="preserve"> K4190 + punkty5[[#This Row],[na kole]]</f>
        <v>3310</v>
      </c>
      <c r="L4191">
        <f xml:space="preserve"> 4 * punkty5[[#This Row],[nk]] / punkty5[[#This Row],[n]]</f>
        <v>3.164435946462715</v>
      </c>
      <c r="M4191">
        <f>ROUND(ABS(PI() - punkty5[[#This Row],[pi]]),4)</f>
        <v>2.2800000000000001E-2</v>
      </c>
    </row>
    <row r="4192" spans="4:13" x14ac:dyDescent="0.25">
      <c r="D4192">
        <v>329</v>
      </c>
      <c r="E4192">
        <v>10</v>
      </c>
      <c r="F4192">
        <f t="shared" si="65"/>
        <v>52741</v>
      </c>
      <c r="G4192" t="str">
        <f>IF(punkty5[[#This Row],[v1]] &lt; 40000,1,"")</f>
        <v/>
      </c>
      <c r="H4192" t="str">
        <f>IF(punkty5[[#This Row],[v1]] = 40000,1,"")</f>
        <v/>
      </c>
      <c r="I4192">
        <f>IF(punkty5[[#This Row],[wewnatrz]] = 1,1,IF(punkty5[[#This Row],[brzegi]]=1,1,0))</f>
        <v>0</v>
      </c>
      <c r="J4192">
        <v>4185</v>
      </c>
      <c r="K4192">
        <f xml:space="preserve"> K4191 + punkty5[[#This Row],[na kole]]</f>
        <v>3310</v>
      </c>
      <c r="L4192">
        <f xml:space="preserve"> 4 * punkty5[[#This Row],[nk]] / punkty5[[#This Row],[n]]</f>
        <v>3.1636798088410991</v>
      </c>
      <c r="M4192">
        <f>ROUND(ABS(PI() - punkty5[[#This Row],[pi]]),4)</f>
        <v>2.2100000000000002E-2</v>
      </c>
    </row>
    <row r="4193" spans="4:13" x14ac:dyDescent="0.25">
      <c r="D4193">
        <v>124</v>
      </c>
      <c r="E4193">
        <v>272</v>
      </c>
      <c r="F4193">
        <f t="shared" si="65"/>
        <v>10960</v>
      </c>
      <c r="G4193">
        <f>IF(punkty5[[#This Row],[v1]] &lt; 40000,1,"")</f>
        <v>1</v>
      </c>
      <c r="H4193" t="str">
        <f>IF(punkty5[[#This Row],[v1]] = 40000,1,"")</f>
        <v/>
      </c>
      <c r="I4193">
        <f>IF(punkty5[[#This Row],[wewnatrz]] = 1,1,IF(punkty5[[#This Row],[brzegi]]=1,1,0))</f>
        <v>1</v>
      </c>
      <c r="J4193">
        <v>4186</v>
      </c>
      <c r="K4193">
        <f xml:space="preserve"> K4192 + punkty5[[#This Row],[na kole]]</f>
        <v>3311</v>
      </c>
      <c r="L4193">
        <f xml:space="preserve"> 4 * punkty5[[#This Row],[nk]] / punkty5[[#This Row],[n]]</f>
        <v>3.1638795986622075</v>
      </c>
      <c r="M4193">
        <f>ROUND(ABS(PI() - punkty5[[#This Row],[pi]]),4)</f>
        <v>2.23E-2</v>
      </c>
    </row>
    <row r="4194" spans="4:13" x14ac:dyDescent="0.25">
      <c r="D4194">
        <v>388</v>
      </c>
      <c r="E4194">
        <v>31</v>
      </c>
      <c r="F4194">
        <f t="shared" si="65"/>
        <v>63905</v>
      </c>
      <c r="G4194" t="str">
        <f>IF(punkty5[[#This Row],[v1]] &lt; 40000,1,"")</f>
        <v/>
      </c>
      <c r="H4194" t="str">
        <f>IF(punkty5[[#This Row],[v1]] = 40000,1,"")</f>
        <v/>
      </c>
      <c r="I4194">
        <f>IF(punkty5[[#This Row],[wewnatrz]] = 1,1,IF(punkty5[[#This Row],[brzegi]]=1,1,0))</f>
        <v>0</v>
      </c>
      <c r="J4194">
        <v>4187</v>
      </c>
      <c r="K4194">
        <f xml:space="preserve"> K4193 + punkty5[[#This Row],[na kole]]</f>
        <v>3311</v>
      </c>
      <c r="L4194">
        <f xml:space="preserve"> 4 * punkty5[[#This Row],[nk]] / punkty5[[#This Row],[n]]</f>
        <v>3.1631239550991164</v>
      </c>
      <c r="M4194">
        <f>ROUND(ABS(PI() - punkty5[[#This Row],[pi]]),4)</f>
        <v>2.1499999999999998E-2</v>
      </c>
    </row>
    <row r="4195" spans="4:13" x14ac:dyDescent="0.25">
      <c r="D4195">
        <v>171</v>
      </c>
      <c r="E4195">
        <v>280</v>
      </c>
      <c r="F4195">
        <f t="shared" si="65"/>
        <v>7241</v>
      </c>
      <c r="G4195">
        <f>IF(punkty5[[#This Row],[v1]] &lt; 40000,1,"")</f>
        <v>1</v>
      </c>
      <c r="H4195" t="str">
        <f>IF(punkty5[[#This Row],[v1]] = 40000,1,"")</f>
        <v/>
      </c>
      <c r="I4195">
        <f>IF(punkty5[[#This Row],[wewnatrz]] = 1,1,IF(punkty5[[#This Row],[brzegi]]=1,1,0))</f>
        <v>1</v>
      </c>
      <c r="J4195">
        <v>4188</v>
      </c>
      <c r="K4195">
        <f xml:space="preserve"> K4194 + punkty5[[#This Row],[na kole]]</f>
        <v>3312</v>
      </c>
      <c r="L4195">
        <f xml:space="preserve"> 4 * punkty5[[#This Row],[nk]] / punkty5[[#This Row],[n]]</f>
        <v>3.1633237822349569</v>
      </c>
      <c r="M4195">
        <f>ROUND(ABS(PI() - punkty5[[#This Row],[pi]]),4)</f>
        <v>2.1700000000000001E-2</v>
      </c>
    </row>
    <row r="4196" spans="4:13" x14ac:dyDescent="0.25">
      <c r="D4196">
        <v>321</v>
      </c>
      <c r="E4196">
        <v>360</v>
      </c>
      <c r="F4196">
        <f t="shared" si="65"/>
        <v>40241</v>
      </c>
      <c r="G4196" t="str">
        <f>IF(punkty5[[#This Row],[v1]] &lt; 40000,1,"")</f>
        <v/>
      </c>
      <c r="H4196" t="str">
        <f>IF(punkty5[[#This Row],[v1]] = 40000,1,"")</f>
        <v/>
      </c>
      <c r="I4196">
        <f>IF(punkty5[[#This Row],[wewnatrz]] = 1,1,IF(punkty5[[#This Row],[brzegi]]=1,1,0))</f>
        <v>0</v>
      </c>
      <c r="J4196">
        <v>4189</v>
      </c>
      <c r="K4196">
        <f xml:space="preserve"> K4195 + punkty5[[#This Row],[na kole]]</f>
        <v>3312</v>
      </c>
      <c r="L4196">
        <f xml:space="preserve"> 4 * punkty5[[#This Row],[nk]] / punkty5[[#This Row],[n]]</f>
        <v>3.1625686321317739</v>
      </c>
      <c r="M4196">
        <f>ROUND(ABS(PI() - punkty5[[#This Row],[pi]]),4)</f>
        <v>2.1000000000000001E-2</v>
      </c>
    </row>
    <row r="4197" spans="4:13" x14ac:dyDescent="0.25">
      <c r="D4197">
        <v>187</v>
      </c>
      <c r="E4197">
        <v>74</v>
      </c>
      <c r="F4197">
        <f t="shared" si="65"/>
        <v>16045</v>
      </c>
      <c r="G4197">
        <f>IF(punkty5[[#This Row],[v1]] &lt; 40000,1,"")</f>
        <v>1</v>
      </c>
      <c r="H4197" t="str">
        <f>IF(punkty5[[#This Row],[v1]] = 40000,1,"")</f>
        <v/>
      </c>
      <c r="I4197">
        <f>IF(punkty5[[#This Row],[wewnatrz]] = 1,1,IF(punkty5[[#This Row],[brzegi]]=1,1,0))</f>
        <v>1</v>
      </c>
      <c r="J4197">
        <v>4190</v>
      </c>
      <c r="K4197">
        <f xml:space="preserve"> K4196 + punkty5[[#This Row],[na kole]]</f>
        <v>3313</v>
      </c>
      <c r="L4197">
        <f xml:space="preserve"> 4 * punkty5[[#This Row],[nk]] / punkty5[[#This Row],[n]]</f>
        <v>3.1627684964200475</v>
      </c>
      <c r="M4197">
        <f>ROUND(ABS(PI() - punkty5[[#This Row],[pi]]),4)</f>
        <v>2.12E-2</v>
      </c>
    </row>
    <row r="4198" spans="4:13" x14ac:dyDescent="0.25">
      <c r="D4198">
        <v>302</v>
      </c>
      <c r="E4198">
        <v>172</v>
      </c>
      <c r="F4198">
        <f t="shared" si="65"/>
        <v>11188</v>
      </c>
      <c r="G4198">
        <f>IF(punkty5[[#This Row],[v1]] &lt; 40000,1,"")</f>
        <v>1</v>
      </c>
      <c r="H4198" t="str">
        <f>IF(punkty5[[#This Row],[v1]] = 40000,1,"")</f>
        <v/>
      </c>
      <c r="I4198">
        <f>IF(punkty5[[#This Row],[wewnatrz]] = 1,1,IF(punkty5[[#This Row],[brzegi]]=1,1,0))</f>
        <v>1</v>
      </c>
      <c r="J4198">
        <v>4191</v>
      </c>
      <c r="K4198">
        <f xml:space="preserve"> K4197 + punkty5[[#This Row],[na kole]]</f>
        <v>3314</v>
      </c>
      <c r="L4198">
        <f xml:space="preserve"> 4 * punkty5[[#This Row],[nk]] / punkty5[[#This Row],[n]]</f>
        <v>3.1629682653304703</v>
      </c>
      <c r="M4198">
        <f>ROUND(ABS(PI() - punkty5[[#This Row],[pi]]),4)</f>
        <v>2.1399999999999999E-2</v>
      </c>
    </row>
    <row r="4199" spans="4:13" x14ac:dyDescent="0.25">
      <c r="D4199">
        <v>36</v>
      </c>
      <c r="E4199">
        <v>236</v>
      </c>
      <c r="F4199">
        <f t="shared" si="65"/>
        <v>28192</v>
      </c>
      <c r="G4199">
        <f>IF(punkty5[[#This Row],[v1]] &lt; 40000,1,"")</f>
        <v>1</v>
      </c>
      <c r="H4199" t="str">
        <f>IF(punkty5[[#This Row],[v1]] = 40000,1,"")</f>
        <v/>
      </c>
      <c r="I4199">
        <f>IF(punkty5[[#This Row],[wewnatrz]] = 1,1,IF(punkty5[[#This Row],[brzegi]]=1,1,0))</f>
        <v>1</v>
      </c>
      <c r="J4199">
        <v>4192</v>
      </c>
      <c r="K4199">
        <f xml:space="preserve"> K4198 + punkty5[[#This Row],[na kole]]</f>
        <v>3315</v>
      </c>
      <c r="L4199">
        <f xml:space="preserve"> 4 * punkty5[[#This Row],[nk]] / punkty5[[#This Row],[n]]</f>
        <v>3.1631679389312977</v>
      </c>
      <c r="M4199">
        <f>ROUND(ABS(PI() - punkty5[[#This Row],[pi]]),4)</f>
        <v>2.1600000000000001E-2</v>
      </c>
    </row>
    <row r="4200" spans="4:13" x14ac:dyDescent="0.25">
      <c r="D4200">
        <v>193</v>
      </c>
      <c r="E4200">
        <v>261</v>
      </c>
      <c r="F4200">
        <f t="shared" si="65"/>
        <v>3770</v>
      </c>
      <c r="G4200">
        <f>IF(punkty5[[#This Row],[v1]] &lt; 40000,1,"")</f>
        <v>1</v>
      </c>
      <c r="H4200" t="str">
        <f>IF(punkty5[[#This Row],[v1]] = 40000,1,"")</f>
        <v/>
      </c>
      <c r="I4200">
        <f>IF(punkty5[[#This Row],[wewnatrz]] = 1,1,IF(punkty5[[#This Row],[brzegi]]=1,1,0))</f>
        <v>1</v>
      </c>
      <c r="J4200">
        <v>4193</v>
      </c>
      <c r="K4200">
        <f xml:space="preserve"> K4199 + punkty5[[#This Row],[na kole]]</f>
        <v>3316</v>
      </c>
      <c r="L4200">
        <f xml:space="preserve"> 4 * punkty5[[#This Row],[nk]] / punkty5[[#This Row],[n]]</f>
        <v>3.1633675172907227</v>
      </c>
      <c r="M4200">
        <f>ROUND(ABS(PI() - punkty5[[#This Row],[pi]]),4)</f>
        <v>2.18E-2</v>
      </c>
    </row>
    <row r="4201" spans="4:13" x14ac:dyDescent="0.25">
      <c r="D4201">
        <v>196</v>
      </c>
      <c r="E4201">
        <v>209</v>
      </c>
      <c r="F4201">
        <f t="shared" si="65"/>
        <v>97</v>
      </c>
      <c r="G4201">
        <f>IF(punkty5[[#This Row],[v1]] &lt; 40000,1,"")</f>
        <v>1</v>
      </c>
      <c r="H4201" t="str">
        <f>IF(punkty5[[#This Row],[v1]] = 40000,1,"")</f>
        <v/>
      </c>
      <c r="I4201">
        <f>IF(punkty5[[#This Row],[wewnatrz]] = 1,1,IF(punkty5[[#This Row],[brzegi]]=1,1,0))</f>
        <v>1</v>
      </c>
      <c r="J4201">
        <v>4194</v>
      </c>
      <c r="K4201">
        <f xml:space="preserve"> K4200 + punkty5[[#This Row],[na kole]]</f>
        <v>3317</v>
      </c>
      <c r="L4201">
        <f xml:space="preserve"> 4 * punkty5[[#This Row],[nk]] / punkty5[[#This Row],[n]]</f>
        <v>3.1635670004768719</v>
      </c>
      <c r="M4201">
        <f>ROUND(ABS(PI() - punkty5[[#This Row],[pi]]),4)</f>
        <v>2.1999999999999999E-2</v>
      </c>
    </row>
    <row r="4202" spans="4:13" x14ac:dyDescent="0.25">
      <c r="D4202">
        <v>281</v>
      </c>
      <c r="E4202">
        <v>64</v>
      </c>
      <c r="F4202">
        <f t="shared" si="65"/>
        <v>25057</v>
      </c>
      <c r="G4202">
        <f>IF(punkty5[[#This Row],[v1]] &lt; 40000,1,"")</f>
        <v>1</v>
      </c>
      <c r="H4202" t="str">
        <f>IF(punkty5[[#This Row],[v1]] = 40000,1,"")</f>
        <v/>
      </c>
      <c r="I4202">
        <f>IF(punkty5[[#This Row],[wewnatrz]] = 1,1,IF(punkty5[[#This Row],[brzegi]]=1,1,0))</f>
        <v>1</v>
      </c>
      <c r="J4202">
        <v>4195</v>
      </c>
      <c r="K4202">
        <f xml:space="preserve"> K4201 + punkty5[[#This Row],[na kole]]</f>
        <v>3318</v>
      </c>
      <c r="L4202">
        <f xml:space="preserve"> 4 * punkty5[[#This Row],[nk]] / punkty5[[#This Row],[n]]</f>
        <v>3.1637663885578071</v>
      </c>
      <c r="M4202">
        <f>ROUND(ABS(PI() - punkty5[[#This Row],[pi]]),4)</f>
        <v>2.2200000000000001E-2</v>
      </c>
    </row>
    <row r="4203" spans="4:13" x14ac:dyDescent="0.25">
      <c r="D4203">
        <v>382</v>
      </c>
      <c r="E4203">
        <v>219</v>
      </c>
      <c r="F4203">
        <f t="shared" si="65"/>
        <v>33485</v>
      </c>
      <c r="G4203">
        <f>IF(punkty5[[#This Row],[v1]] &lt; 40000,1,"")</f>
        <v>1</v>
      </c>
      <c r="H4203" t="str">
        <f>IF(punkty5[[#This Row],[v1]] = 40000,1,"")</f>
        <v/>
      </c>
      <c r="I4203">
        <f>IF(punkty5[[#This Row],[wewnatrz]] = 1,1,IF(punkty5[[#This Row],[brzegi]]=1,1,0))</f>
        <v>1</v>
      </c>
      <c r="J4203">
        <v>4196</v>
      </c>
      <c r="K4203">
        <f xml:space="preserve"> K4202 + punkty5[[#This Row],[na kole]]</f>
        <v>3319</v>
      </c>
      <c r="L4203">
        <f xml:space="preserve"> 4 * punkty5[[#This Row],[nk]] / punkty5[[#This Row],[n]]</f>
        <v>3.1639656816015251</v>
      </c>
      <c r="M4203">
        <f>ROUND(ABS(PI() - punkty5[[#This Row],[pi]]),4)</f>
        <v>2.24E-2</v>
      </c>
    </row>
    <row r="4204" spans="4:13" x14ac:dyDescent="0.25">
      <c r="D4204">
        <v>196</v>
      </c>
      <c r="E4204">
        <v>337</v>
      </c>
      <c r="F4204">
        <f t="shared" si="65"/>
        <v>18785</v>
      </c>
      <c r="G4204">
        <f>IF(punkty5[[#This Row],[v1]] &lt; 40000,1,"")</f>
        <v>1</v>
      </c>
      <c r="H4204" t="str">
        <f>IF(punkty5[[#This Row],[v1]] = 40000,1,"")</f>
        <v/>
      </c>
      <c r="I4204">
        <f>IF(punkty5[[#This Row],[wewnatrz]] = 1,1,IF(punkty5[[#This Row],[brzegi]]=1,1,0))</f>
        <v>1</v>
      </c>
      <c r="J4204">
        <v>4197</v>
      </c>
      <c r="K4204">
        <f xml:space="preserve"> K4203 + punkty5[[#This Row],[na kole]]</f>
        <v>3320</v>
      </c>
      <c r="L4204">
        <f xml:space="preserve"> 4 * punkty5[[#This Row],[nk]] / punkty5[[#This Row],[n]]</f>
        <v>3.1641648796759592</v>
      </c>
      <c r="M4204">
        <f>ROUND(ABS(PI() - punkty5[[#This Row],[pi]]),4)</f>
        <v>2.2599999999999999E-2</v>
      </c>
    </row>
    <row r="4205" spans="4:13" x14ac:dyDescent="0.25">
      <c r="D4205">
        <v>67</v>
      </c>
      <c r="E4205">
        <v>38</v>
      </c>
      <c r="F4205">
        <f t="shared" si="65"/>
        <v>43933</v>
      </c>
      <c r="G4205" t="str">
        <f>IF(punkty5[[#This Row],[v1]] &lt; 40000,1,"")</f>
        <v/>
      </c>
      <c r="H4205" t="str">
        <f>IF(punkty5[[#This Row],[v1]] = 40000,1,"")</f>
        <v/>
      </c>
      <c r="I4205">
        <f>IF(punkty5[[#This Row],[wewnatrz]] = 1,1,IF(punkty5[[#This Row],[brzegi]]=1,1,0))</f>
        <v>0</v>
      </c>
      <c r="J4205">
        <v>4198</v>
      </c>
      <c r="K4205">
        <f xml:space="preserve"> K4204 + punkty5[[#This Row],[na kole]]</f>
        <v>3320</v>
      </c>
      <c r="L4205">
        <f xml:space="preserve"> 4 * punkty5[[#This Row],[nk]] / punkty5[[#This Row],[n]]</f>
        <v>3.1634111481657934</v>
      </c>
      <c r="M4205">
        <f>ROUND(ABS(PI() - punkty5[[#This Row],[pi]]),4)</f>
        <v>2.18E-2</v>
      </c>
    </row>
    <row r="4206" spans="4:13" x14ac:dyDescent="0.25">
      <c r="D4206">
        <v>390</v>
      </c>
      <c r="E4206">
        <v>102</v>
      </c>
      <c r="F4206">
        <f t="shared" si="65"/>
        <v>45704</v>
      </c>
      <c r="G4206" t="str">
        <f>IF(punkty5[[#This Row],[v1]] &lt; 40000,1,"")</f>
        <v/>
      </c>
      <c r="H4206" t="str">
        <f>IF(punkty5[[#This Row],[v1]] = 40000,1,"")</f>
        <v/>
      </c>
      <c r="I4206">
        <f>IF(punkty5[[#This Row],[wewnatrz]] = 1,1,IF(punkty5[[#This Row],[brzegi]]=1,1,0))</f>
        <v>0</v>
      </c>
      <c r="J4206">
        <v>4199</v>
      </c>
      <c r="K4206">
        <f xml:space="preserve"> K4205 + punkty5[[#This Row],[na kole]]</f>
        <v>3320</v>
      </c>
      <c r="L4206">
        <f xml:space="preserve"> 4 * punkty5[[#This Row],[nk]] / punkty5[[#This Row],[n]]</f>
        <v>3.1626577756608718</v>
      </c>
      <c r="M4206">
        <f>ROUND(ABS(PI() - punkty5[[#This Row],[pi]]),4)</f>
        <v>2.1100000000000001E-2</v>
      </c>
    </row>
    <row r="4207" spans="4:13" x14ac:dyDescent="0.25">
      <c r="D4207">
        <v>188</v>
      </c>
      <c r="E4207">
        <v>2</v>
      </c>
      <c r="F4207">
        <f t="shared" si="65"/>
        <v>39348</v>
      </c>
      <c r="G4207">
        <f>IF(punkty5[[#This Row],[v1]] &lt; 40000,1,"")</f>
        <v>1</v>
      </c>
      <c r="H4207" t="str">
        <f>IF(punkty5[[#This Row],[v1]] = 40000,1,"")</f>
        <v/>
      </c>
      <c r="I4207">
        <f>IF(punkty5[[#This Row],[wewnatrz]] = 1,1,IF(punkty5[[#This Row],[brzegi]]=1,1,0))</f>
        <v>1</v>
      </c>
      <c r="J4207">
        <v>4200</v>
      </c>
      <c r="K4207">
        <f xml:space="preserve"> K4206 + punkty5[[#This Row],[na kole]]</f>
        <v>3321</v>
      </c>
      <c r="L4207">
        <f xml:space="preserve"> 4 * punkty5[[#This Row],[nk]] / punkty5[[#This Row],[n]]</f>
        <v>3.1628571428571428</v>
      </c>
      <c r="M4207">
        <f>ROUND(ABS(PI() - punkty5[[#This Row],[pi]]),4)</f>
        <v>2.1299999999999999E-2</v>
      </c>
    </row>
    <row r="4208" spans="4:13" x14ac:dyDescent="0.25">
      <c r="D4208">
        <v>21</v>
      </c>
      <c r="E4208">
        <v>66</v>
      </c>
      <c r="F4208">
        <f t="shared" si="65"/>
        <v>49997</v>
      </c>
      <c r="G4208" t="str">
        <f>IF(punkty5[[#This Row],[v1]] &lt; 40000,1,"")</f>
        <v/>
      </c>
      <c r="H4208" t="str">
        <f>IF(punkty5[[#This Row],[v1]] = 40000,1,"")</f>
        <v/>
      </c>
      <c r="I4208">
        <f>IF(punkty5[[#This Row],[wewnatrz]] = 1,1,IF(punkty5[[#This Row],[brzegi]]=1,1,0))</f>
        <v>0</v>
      </c>
      <c r="J4208">
        <v>4201</v>
      </c>
      <c r="K4208">
        <f xml:space="preserve"> K4207 + punkty5[[#This Row],[na kole]]</f>
        <v>3321</v>
      </c>
      <c r="L4208">
        <f xml:space="preserve"> 4 * punkty5[[#This Row],[nk]] / punkty5[[#This Row],[n]]</f>
        <v>3.1621042608902643</v>
      </c>
      <c r="M4208">
        <f>ROUND(ABS(PI() - punkty5[[#This Row],[pi]]),4)</f>
        <v>2.0500000000000001E-2</v>
      </c>
    </row>
    <row r="4209" spans="4:13" x14ac:dyDescent="0.25">
      <c r="D4209">
        <v>313</v>
      </c>
      <c r="E4209">
        <v>336</v>
      </c>
      <c r="F4209">
        <f t="shared" si="65"/>
        <v>31265</v>
      </c>
      <c r="G4209">
        <f>IF(punkty5[[#This Row],[v1]] &lt; 40000,1,"")</f>
        <v>1</v>
      </c>
      <c r="H4209" t="str">
        <f>IF(punkty5[[#This Row],[v1]] = 40000,1,"")</f>
        <v/>
      </c>
      <c r="I4209">
        <f>IF(punkty5[[#This Row],[wewnatrz]] = 1,1,IF(punkty5[[#This Row],[brzegi]]=1,1,0))</f>
        <v>1</v>
      </c>
      <c r="J4209">
        <v>4202</v>
      </c>
      <c r="K4209">
        <f xml:space="preserve"> K4208 + punkty5[[#This Row],[na kole]]</f>
        <v>3322</v>
      </c>
      <c r="L4209">
        <f xml:space="preserve"> 4 * punkty5[[#This Row],[nk]] / punkty5[[#This Row],[n]]</f>
        <v>3.162303664921466</v>
      </c>
      <c r="M4209">
        <f>ROUND(ABS(PI() - punkty5[[#This Row],[pi]]),4)</f>
        <v>2.07E-2</v>
      </c>
    </row>
    <row r="4210" spans="4:13" x14ac:dyDescent="0.25">
      <c r="D4210">
        <v>52</v>
      </c>
      <c r="E4210">
        <v>165</v>
      </c>
      <c r="F4210">
        <f t="shared" si="65"/>
        <v>23129</v>
      </c>
      <c r="G4210">
        <f>IF(punkty5[[#This Row],[v1]] &lt; 40000,1,"")</f>
        <v>1</v>
      </c>
      <c r="H4210" t="str">
        <f>IF(punkty5[[#This Row],[v1]] = 40000,1,"")</f>
        <v/>
      </c>
      <c r="I4210">
        <f>IF(punkty5[[#This Row],[wewnatrz]] = 1,1,IF(punkty5[[#This Row],[brzegi]]=1,1,0))</f>
        <v>1</v>
      </c>
      <c r="J4210">
        <v>4203</v>
      </c>
      <c r="K4210">
        <f xml:space="preserve"> K4209 + punkty5[[#This Row],[na kole]]</f>
        <v>3323</v>
      </c>
      <c r="L4210">
        <f xml:space="preserve"> 4 * punkty5[[#This Row],[nk]] / punkty5[[#This Row],[n]]</f>
        <v>3.1625029740661432</v>
      </c>
      <c r="M4210">
        <f>ROUND(ABS(PI() - punkty5[[#This Row],[pi]]),4)</f>
        <v>2.0899999999999998E-2</v>
      </c>
    </row>
    <row r="4211" spans="4:13" x14ac:dyDescent="0.25">
      <c r="D4211">
        <v>226</v>
      </c>
      <c r="E4211">
        <v>35</v>
      </c>
      <c r="F4211">
        <f t="shared" si="65"/>
        <v>27901</v>
      </c>
      <c r="G4211">
        <f>IF(punkty5[[#This Row],[v1]] &lt; 40000,1,"")</f>
        <v>1</v>
      </c>
      <c r="H4211" t="str">
        <f>IF(punkty5[[#This Row],[v1]] = 40000,1,"")</f>
        <v/>
      </c>
      <c r="I4211">
        <f>IF(punkty5[[#This Row],[wewnatrz]] = 1,1,IF(punkty5[[#This Row],[brzegi]]=1,1,0))</f>
        <v>1</v>
      </c>
      <c r="J4211">
        <v>4204</v>
      </c>
      <c r="K4211">
        <f xml:space="preserve"> K4210 + punkty5[[#This Row],[na kole]]</f>
        <v>3324</v>
      </c>
      <c r="L4211">
        <f xml:space="preserve"> 4 * punkty5[[#This Row],[nk]] / punkty5[[#This Row],[n]]</f>
        <v>3.1627021883920077</v>
      </c>
      <c r="M4211">
        <f>ROUND(ABS(PI() - punkty5[[#This Row],[pi]]),4)</f>
        <v>2.1100000000000001E-2</v>
      </c>
    </row>
    <row r="4212" spans="4:13" x14ac:dyDescent="0.25">
      <c r="D4212">
        <v>386</v>
      </c>
      <c r="E4212">
        <v>364</v>
      </c>
      <c r="F4212">
        <f t="shared" si="65"/>
        <v>61492</v>
      </c>
      <c r="G4212" t="str">
        <f>IF(punkty5[[#This Row],[v1]] &lt; 40000,1,"")</f>
        <v/>
      </c>
      <c r="H4212" t="str">
        <f>IF(punkty5[[#This Row],[v1]] = 40000,1,"")</f>
        <v/>
      </c>
      <c r="I4212">
        <f>IF(punkty5[[#This Row],[wewnatrz]] = 1,1,IF(punkty5[[#This Row],[brzegi]]=1,1,0))</f>
        <v>0</v>
      </c>
      <c r="J4212">
        <v>4205</v>
      </c>
      <c r="K4212">
        <f xml:space="preserve"> K4211 + punkty5[[#This Row],[na kole]]</f>
        <v>3324</v>
      </c>
      <c r="L4212">
        <f xml:space="preserve"> 4 * punkty5[[#This Row],[nk]] / punkty5[[#This Row],[n]]</f>
        <v>3.1619500594530323</v>
      </c>
      <c r="M4212">
        <f>ROUND(ABS(PI() - punkty5[[#This Row],[pi]]),4)</f>
        <v>2.0400000000000001E-2</v>
      </c>
    </row>
    <row r="4213" spans="4:13" x14ac:dyDescent="0.25">
      <c r="D4213">
        <v>83</v>
      </c>
      <c r="E4213">
        <v>68</v>
      </c>
      <c r="F4213">
        <f t="shared" si="65"/>
        <v>31113</v>
      </c>
      <c r="G4213">
        <f>IF(punkty5[[#This Row],[v1]] &lt; 40000,1,"")</f>
        <v>1</v>
      </c>
      <c r="H4213" t="str">
        <f>IF(punkty5[[#This Row],[v1]] = 40000,1,"")</f>
        <v/>
      </c>
      <c r="I4213">
        <f>IF(punkty5[[#This Row],[wewnatrz]] = 1,1,IF(punkty5[[#This Row],[brzegi]]=1,1,0))</f>
        <v>1</v>
      </c>
      <c r="J4213">
        <v>4206</v>
      </c>
      <c r="K4213">
        <f xml:space="preserve"> K4212 + punkty5[[#This Row],[na kole]]</f>
        <v>3325</v>
      </c>
      <c r="L4213">
        <f xml:space="preserve"> 4 * punkty5[[#This Row],[nk]] / punkty5[[#This Row],[n]]</f>
        <v>3.1621493105087968</v>
      </c>
      <c r="M4213">
        <f>ROUND(ABS(PI() - punkty5[[#This Row],[pi]]),4)</f>
        <v>2.06E-2</v>
      </c>
    </row>
    <row r="4214" spans="4:13" x14ac:dyDescent="0.25">
      <c r="D4214">
        <v>28</v>
      </c>
      <c r="E4214">
        <v>376</v>
      </c>
      <c r="F4214">
        <f t="shared" si="65"/>
        <v>60560</v>
      </c>
      <c r="G4214" t="str">
        <f>IF(punkty5[[#This Row],[v1]] &lt; 40000,1,"")</f>
        <v/>
      </c>
      <c r="H4214" t="str">
        <f>IF(punkty5[[#This Row],[v1]] = 40000,1,"")</f>
        <v/>
      </c>
      <c r="I4214">
        <f>IF(punkty5[[#This Row],[wewnatrz]] = 1,1,IF(punkty5[[#This Row],[brzegi]]=1,1,0))</f>
        <v>0</v>
      </c>
      <c r="J4214">
        <v>4207</v>
      </c>
      <c r="K4214">
        <f xml:space="preserve"> K4213 + punkty5[[#This Row],[na kole]]</f>
        <v>3325</v>
      </c>
      <c r="L4214">
        <f xml:space="preserve"> 4 * punkty5[[#This Row],[nk]] / punkty5[[#This Row],[n]]</f>
        <v>3.1613976705490847</v>
      </c>
      <c r="M4214">
        <f>ROUND(ABS(PI() - punkty5[[#This Row],[pi]]),4)</f>
        <v>1.9800000000000002E-2</v>
      </c>
    </row>
    <row r="4215" spans="4:13" x14ac:dyDescent="0.25">
      <c r="D4215">
        <v>35</v>
      </c>
      <c r="E4215">
        <v>3</v>
      </c>
      <c r="F4215">
        <f t="shared" si="65"/>
        <v>66034</v>
      </c>
      <c r="G4215" t="str">
        <f>IF(punkty5[[#This Row],[v1]] &lt; 40000,1,"")</f>
        <v/>
      </c>
      <c r="H4215" t="str">
        <f>IF(punkty5[[#This Row],[v1]] = 40000,1,"")</f>
        <v/>
      </c>
      <c r="I4215">
        <f>IF(punkty5[[#This Row],[wewnatrz]] = 1,1,IF(punkty5[[#This Row],[brzegi]]=1,1,0))</f>
        <v>0</v>
      </c>
      <c r="J4215">
        <v>4208</v>
      </c>
      <c r="K4215">
        <f xml:space="preserve"> K4214 + punkty5[[#This Row],[na kole]]</f>
        <v>3325</v>
      </c>
      <c r="L4215">
        <f xml:space="preserve"> 4 * punkty5[[#This Row],[nk]] / punkty5[[#This Row],[n]]</f>
        <v>3.1606463878326996</v>
      </c>
      <c r="M4215">
        <f>ROUND(ABS(PI() - punkty5[[#This Row],[pi]]),4)</f>
        <v>1.9099999999999999E-2</v>
      </c>
    </row>
    <row r="4216" spans="4:13" x14ac:dyDescent="0.25">
      <c r="D4216">
        <v>159</v>
      </c>
      <c r="E4216">
        <v>356</v>
      </c>
      <c r="F4216">
        <f t="shared" si="65"/>
        <v>26017</v>
      </c>
      <c r="G4216">
        <f>IF(punkty5[[#This Row],[v1]] &lt; 40000,1,"")</f>
        <v>1</v>
      </c>
      <c r="H4216" t="str">
        <f>IF(punkty5[[#This Row],[v1]] = 40000,1,"")</f>
        <v/>
      </c>
      <c r="I4216">
        <f>IF(punkty5[[#This Row],[wewnatrz]] = 1,1,IF(punkty5[[#This Row],[brzegi]]=1,1,0))</f>
        <v>1</v>
      </c>
      <c r="J4216">
        <v>4209</v>
      </c>
      <c r="K4216">
        <f xml:space="preserve"> K4215 + punkty5[[#This Row],[na kole]]</f>
        <v>3326</v>
      </c>
      <c r="L4216">
        <f xml:space="preserve"> 4 * punkty5[[#This Row],[nk]] / punkty5[[#This Row],[n]]</f>
        <v>3.1608458066048941</v>
      </c>
      <c r="M4216">
        <f>ROUND(ABS(PI() - punkty5[[#This Row],[pi]]),4)</f>
        <v>1.9300000000000001E-2</v>
      </c>
    </row>
    <row r="4217" spans="4:13" x14ac:dyDescent="0.25">
      <c r="D4217">
        <v>269</v>
      </c>
      <c r="E4217">
        <v>163</v>
      </c>
      <c r="F4217">
        <f t="shared" si="65"/>
        <v>6130</v>
      </c>
      <c r="G4217">
        <f>IF(punkty5[[#This Row],[v1]] &lt; 40000,1,"")</f>
        <v>1</v>
      </c>
      <c r="H4217" t="str">
        <f>IF(punkty5[[#This Row],[v1]] = 40000,1,"")</f>
        <v/>
      </c>
      <c r="I4217">
        <f>IF(punkty5[[#This Row],[wewnatrz]] = 1,1,IF(punkty5[[#This Row],[brzegi]]=1,1,0))</f>
        <v>1</v>
      </c>
      <c r="J4217">
        <v>4210</v>
      </c>
      <c r="K4217">
        <f xml:space="preserve"> K4216 + punkty5[[#This Row],[na kole]]</f>
        <v>3327</v>
      </c>
      <c r="L4217">
        <f xml:space="preserve"> 4 * punkty5[[#This Row],[nk]] / punkty5[[#This Row],[n]]</f>
        <v>3.1610451306413303</v>
      </c>
      <c r="M4217">
        <f>ROUND(ABS(PI() - punkty5[[#This Row],[pi]]),4)</f>
        <v>1.95E-2</v>
      </c>
    </row>
    <row r="4218" spans="4:13" x14ac:dyDescent="0.25">
      <c r="D4218">
        <v>382</v>
      </c>
      <c r="E4218">
        <v>242</v>
      </c>
      <c r="F4218">
        <f t="shared" si="65"/>
        <v>34888</v>
      </c>
      <c r="G4218">
        <f>IF(punkty5[[#This Row],[v1]] &lt; 40000,1,"")</f>
        <v>1</v>
      </c>
      <c r="H4218" t="str">
        <f>IF(punkty5[[#This Row],[v1]] = 40000,1,"")</f>
        <v/>
      </c>
      <c r="I4218">
        <f>IF(punkty5[[#This Row],[wewnatrz]] = 1,1,IF(punkty5[[#This Row],[brzegi]]=1,1,0))</f>
        <v>1</v>
      </c>
      <c r="J4218">
        <v>4211</v>
      </c>
      <c r="K4218">
        <f xml:space="preserve"> K4217 + punkty5[[#This Row],[na kole]]</f>
        <v>3328</v>
      </c>
      <c r="L4218">
        <f xml:space="preserve"> 4 * punkty5[[#This Row],[nk]] / punkty5[[#This Row],[n]]</f>
        <v>3.161244360009499</v>
      </c>
      <c r="M4218">
        <f>ROUND(ABS(PI() - punkty5[[#This Row],[pi]]),4)</f>
        <v>1.9699999999999999E-2</v>
      </c>
    </row>
    <row r="4219" spans="4:13" x14ac:dyDescent="0.25">
      <c r="D4219">
        <v>177</v>
      </c>
      <c r="E4219">
        <v>144</v>
      </c>
      <c r="F4219">
        <f t="shared" si="65"/>
        <v>3665</v>
      </c>
      <c r="G4219">
        <f>IF(punkty5[[#This Row],[v1]] &lt; 40000,1,"")</f>
        <v>1</v>
      </c>
      <c r="H4219" t="str">
        <f>IF(punkty5[[#This Row],[v1]] = 40000,1,"")</f>
        <v/>
      </c>
      <c r="I4219">
        <f>IF(punkty5[[#This Row],[wewnatrz]] = 1,1,IF(punkty5[[#This Row],[brzegi]]=1,1,0))</f>
        <v>1</v>
      </c>
      <c r="J4219">
        <v>4212</v>
      </c>
      <c r="K4219">
        <f xml:space="preserve"> K4218 + punkty5[[#This Row],[na kole]]</f>
        <v>3329</v>
      </c>
      <c r="L4219">
        <f xml:space="preserve"> 4 * punkty5[[#This Row],[nk]] / punkty5[[#This Row],[n]]</f>
        <v>3.1614434947768282</v>
      </c>
      <c r="M4219">
        <f>ROUND(ABS(PI() - punkty5[[#This Row],[pi]]),4)</f>
        <v>1.9900000000000001E-2</v>
      </c>
    </row>
    <row r="4220" spans="4:13" x14ac:dyDescent="0.25">
      <c r="D4220">
        <v>144</v>
      </c>
      <c r="E4220">
        <v>185</v>
      </c>
      <c r="F4220">
        <f t="shared" si="65"/>
        <v>3361</v>
      </c>
      <c r="G4220">
        <f>IF(punkty5[[#This Row],[v1]] &lt; 40000,1,"")</f>
        <v>1</v>
      </c>
      <c r="H4220" t="str">
        <f>IF(punkty5[[#This Row],[v1]] = 40000,1,"")</f>
        <v/>
      </c>
      <c r="I4220">
        <f>IF(punkty5[[#This Row],[wewnatrz]] = 1,1,IF(punkty5[[#This Row],[brzegi]]=1,1,0))</f>
        <v>1</v>
      </c>
      <c r="J4220">
        <v>4213</v>
      </c>
      <c r="K4220">
        <f xml:space="preserve"> K4219 + punkty5[[#This Row],[na kole]]</f>
        <v>3330</v>
      </c>
      <c r="L4220">
        <f xml:space="preserve"> 4 * punkty5[[#This Row],[nk]] / punkty5[[#This Row],[n]]</f>
        <v>3.1616425350106812</v>
      </c>
      <c r="M4220">
        <f>ROUND(ABS(PI() - punkty5[[#This Row],[pi]]),4)</f>
        <v>0.02</v>
      </c>
    </row>
    <row r="4221" spans="4:13" x14ac:dyDescent="0.25">
      <c r="D4221">
        <v>231</v>
      </c>
      <c r="E4221">
        <v>104</v>
      </c>
      <c r="F4221">
        <f t="shared" si="65"/>
        <v>10177</v>
      </c>
      <c r="G4221">
        <f>IF(punkty5[[#This Row],[v1]] &lt; 40000,1,"")</f>
        <v>1</v>
      </c>
      <c r="H4221" t="str">
        <f>IF(punkty5[[#This Row],[v1]] = 40000,1,"")</f>
        <v/>
      </c>
      <c r="I4221">
        <f>IF(punkty5[[#This Row],[wewnatrz]] = 1,1,IF(punkty5[[#This Row],[brzegi]]=1,1,0))</f>
        <v>1</v>
      </c>
      <c r="J4221">
        <v>4214</v>
      </c>
      <c r="K4221">
        <f xml:space="preserve"> K4220 + punkty5[[#This Row],[na kole]]</f>
        <v>3331</v>
      </c>
      <c r="L4221">
        <f xml:space="preserve"> 4 * punkty5[[#This Row],[nk]] / punkty5[[#This Row],[n]]</f>
        <v>3.1618414807783579</v>
      </c>
      <c r="M4221">
        <f>ROUND(ABS(PI() - punkty5[[#This Row],[pi]]),4)</f>
        <v>2.0199999999999999E-2</v>
      </c>
    </row>
    <row r="4222" spans="4:13" x14ac:dyDescent="0.25">
      <c r="D4222">
        <v>35</v>
      </c>
      <c r="E4222">
        <v>11</v>
      </c>
      <c r="F4222">
        <f t="shared" si="65"/>
        <v>62946</v>
      </c>
      <c r="G4222" t="str">
        <f>IF(punkty5[[#This Row],[v1]] &lt; 40000,1,"")</f>
        <v/>
      </c>
      <c r="H4222" t="str">
        <f>IF(punkty5[[#This Row],[v1]] = 40000,1,"")</f>
        <v/>
      </c>
      <c r="I4222">
        <f>IF(punkty5[[#This Row],[wewnatrz]] = 1,1,IF(punkty5[[#This Row],[brzegi]]=1,1,0))</f>
        <v>0</v>
      </c>
      <c r="J4222">
        <v>4215</v>
      </c>
      <c r="K4222">
        <f xml:space="preserve"> K4221 + punkty5[[#This Row],[na kole]]</f>
        <v>3331</v>
      </c>
      <c r="L4222">
        <f xml:space="preserve"> 4 * punkty5[[#This Row],[nk]] / punkty5[[#This Row],[n]]</f>
        <v>3.161091340450771</v>
      </c>
      <c r="M4222">
        <f>ROUND(ABS(PI() - punkty5[[#This Row],[pi]]),4)</f>
        <v>1.95E-2</v>
      </c>
    </row>
    <row r="4223" spans="4:13" x14ac:dyDescent="0.25">
      <c r="D4223">
        <v>158</v>
      </c>
      <c r="E4223">
        <v>111</v>
      </c>
      <c r="F4223">
        <f t="shared" si="65"/>
        <v>9685</v>
      </c>
      <c r="G4223">
        <f>IF(punkty5[[#This Row],[v1]] &lt; 40000,1,"")</f>
        <v>1</v>
      </c>
      <c r="H4223" t="str">
        <f>IF(punkty5[[#This Row],[v1]] = 40000,1,"")</f>
        <v/>
      </c>
      <c r="I4223">
        <f>IF(punkty5[[#This Row],[wewnatrz]] = 1,1,IF(punkty5[[#This Row],[brzegi]]=1,1,0))</f>
        <v>1</v>
      </c>
      <c r="J4223">
        <v>4216</v>
      </c>
      <c r="K4223">
        <f xml:space="preserve"> K4222 + punkty5[[#This Row],[na kole]]</f>
        <v>3332</v>
      </c>
      <c r="L4223">
        <f xml:space="preserve"> 4 * punkty5[[#This Row],[nk]] / punkty5[[#This Row],[n]]</f>
        <v>3.161290322580645</v>
      </c>
      <c r="M4223">
        <f>ROUND(ABS(PI() - punkty5[[#This Row],[pi]]),4)</f>
        <v>1.9699999999999999E-2</v>
      </c>
    </row>
    <row r="4224" spans="4:13" x14ac:dyDescent="0.25">
      <c r="D4224">
        <v>80</v>
      </c>
      <c r="E4224">
        <v>154</v>
      </c>
      <c r="F4224">
        <f t="shared" si="65"/>
        <v>16516</v>
      </c>
      <c r="G4224">
        <f>IF(punkty5[[#This Row],[v1]] &lt; 40000,1,"")</f>
        <v>1</v>
      </c>
      <c r="H4224" t="str">
        <f>IF(punkty5[[#This Row],[v1]] = 40000,1,"")</f>
        <v/>
      </c>
      <c r="I4224">
        <f>IF(punkty5[[#This Row],[wewnatrz]] = 1,1,IF(punkty5[[#This Row],[brzegi]]=1,1,0))</f>
        <v>1</v>
      </c>
      <c r="J4224">
        <v>4217</v>
      </c>
      <c r="K4224">
        <f xml:space="preserve"> K4223 + punkty5[[#This Row],[na kole]]</f>
        <v>3333</v>
      </c>
      <c r="L4224">
        <f xml:space="preserve"> 4 * punkty5[[#This Row],[nk]] / punkty5[[#This Row],[n]]</f>
        <v>3.1614892103391035</v>
      </c>
      <c r="M4224">
        <f>ROUND(ABS(PI() - punkty5[[#This Row],[pi]]),4)</f>
        <v>1.9900000000000001E-2</v>
      </c>
    </row>
    <row r="4225" spans="4:13" x14ac:dyDescent="0.25">
      <c r="D4225">
        <v>33</v>
      </c>
      <c r="E4225">
        <v>128</v>
      </c>
      <c r="F4225">
        <f t="shared" si="65"/>
        <v>33073</v>
      </c>
      <c r="G4225">
        <f>IF(punkty5[[#This Row],[v1]] &lt; 40000,1,"")</f>
        <v>1</v>
      </c>
      <c r="H4225" t="str">
        <f>IF(punkty5[[#This Row],[v1]] = 40000,1,"")</f>
        <v/>
      </c>
      <c r="I4225">
        <f>IF(punkty5[[#This Row],[wewnatrz]] = 1,1,IF(punkty5[[#This Row],[brzegi]]=1,1,0))</f>
        <v>1</v>
      </c>
      <c r="J4225">
        <v>4218</v>
      </c>
      <c r="K4225">
        <f xml:space="preserve"> K4224 + punkty5[[#This Row],[na kole]]</f>
        <v>3334</v>
      </c>
      <c r="L4225">
        <f xml:space="preserve"> 4 * punkty5[[#This Row],[nk]] / punkty5[[#This Row],[n]]</f>
        <v>3.1616880037932669</v>
      </c>
      <c r="M4225">
        <f>ROUND(ABS(PI() - punkty5[[#This Row],[pi]]),4)</f>
        <v>2.01E-2</v>
      </c>
    </row>
    <row r="4226" spans="4:13" x14ac:dyDescent="0.25">
      <c r="D4226">
        <v>241</v>
      </c>
      <c r="E4226">
        <v>211</v>
      </c>
      <c r="F4226">
        <f t="shared" si="65"/>
        <v>1802</v>
      </c>
      <c r="G4226">
        <f>IF(punkty5[[#This Row],[v1]] &lt; 40000,1,"")</f>
        <v>1</v>
      </c>
      <c r="H4226" t="str">
        <f>IF(punkty5[[#This Row],[v1]] = 40000,1,"")</f>
        <v/>
      </c>
      <c r="I4226">
        <f>IF(punkty5[[#This Row],[wewnatrz]] = 1,1,IF(punkty5[[#This Row],[brzegi]]=1,1,0))</f>
        <v>1</v>
      </c>
      <c r="J4226">
        <v>4219</v>
      </c>
      <c r="K4226">
        <f xml:space="preserve"> K4225 + punkty5[[#This Row],[na kole]]</f>
        <v>3335</v>
      </c>
      <c r="L4226">
        <f xml:space="preserve"> 4 * punkty5[[#This Row],[nk]] / punkty5[[#This Row],[n]]</f>
        <v>3.1618867030101918</v>
      </c>
      <c r="M4226">
        <f>ROUND(ABS(PI() - punkty5[[#This Row],[pi]]),4)</f>
        <v>2.0299999999999999E-2</v>
      </c>
    </row>
    <row r="4227" spans="4:13" x14ac:dyDescent="0.25">
      <c r="D4227">
        <v>177</v>
      </c>
      <c r="E4227">
        <v>105</v>
      </c>
      <c r="F4227">
        <f t="shared" si="65"/>
        <v>9554</v>
      </c>
      <c r="G4227">
        <f>IF(punkty5[[#This Row],[v1]] &lt; 40000,1,"")</f>
        <v>1</v>
      </c>
      <c r="H4227" t="str">
        <f>IF(punkty5[[#This Row],[v1]] = 40000,1,"")</f>
        <v/>
      </c>
      <c r="I4227">
        <f>IF(punkty5[[#This Row],[wewnatrz]] = 1,1,IF(punkty5[[#This Row],[brzegi]]=1,1,0))</f>
        <v>1</v>
      </c>
      <c r="J4227">
        <v>4220</v>
      </c>
      <c r="K4227">
        <f xml:space="preserve"> K4226 + punkty5[[#This Row],[na kole]]</f>
        <v>3336</v>
      </c>
      <c r="L4227">
        <f xml:space="preserve"> 4 * punkty5[[#This Row],[nk]] / punkty5[[#This Row],[n]]</f>
        <v>3.1620853080568718</v>
      </c>
      <c r="M4227">
        <f>ROUND(ABS(PI() - punkty5[[#This Row],[pi]]),4)</f>
        <v>2.0500000000000001E-2</v>
      </c>
    </row>
    <row r="4228" spans="4:13" x14ac:dyDescent="0.25">
      <c r="D4228">
        <v>37</v>
      </c>
      <c r="E4228">
        <v>37</v>
      </c>
      <c r="F4228">
        <f t="shared" si="65"/>
        <v>53138</v>
      </c>
      <c r="G4228" t="str">
        <f>IF(punkty5[[#This Row],[v1]] &lt; 40000,1,"")</f>
        <v/>
      </c>
      <c r="H4228" t="str">
        <f>IF(punkty5[[#This Row],[v1]] = 40000,1,"")</f>
        <v/>
      </c>
      <c r="I4228">
        <f>IF(punkty5[[#This Row],[wewnatrz]] = 1,1,IF(punkty5[[#This Row],[brzegi]]=1,1,0))</f>
        <v>0</v>
      </c>
      <c r="J4228">
        <v>4221</v>
      </c>
      <c r="K4228">
        <f xml:space="preserve"> K4227 + punkty5[[#This Row],[na kole]]</f>
        <v>3336</v>
      </c>
      <c r="L4228">
        <f xml:space="preserve"> 4 * punkty5[[#This Row],[nk]] / punkty5[[#This Row],[n]]</f>
        <v>3.1613361762615493</v>
      </c>
      <c r="M4228">
        <f>ROUND(ABS(PI() - punkty5[[#This Row],[pi]]),4)</f>
        <v>1.9699999999999999E-2</v>
      </c>
    </row>
    <row r="4229" spans="4:13" x14ac:dyDescent="0.25">
      <c r="D4229">
        <v>282</v>
      </c>
      <c r="E4229">
        <v>306</v>
      </c>
      <c r="F4229">
        <f t="shared" si="65"/>
        <v>17960</v>
      </c>
      <c r="G4229">
        <f>IF(punkty5[[#This Row],[v1]] &lt; 40000,1,"")</f>
        <v>1</v>
      </c>
      <c r="H4229" t="str">
        <f>IF(punkty5[[#This Row],[v1]] = 40000,1,"")</f>
        <v/>
      </c>
      <c r="I4229">
        <f>IF(punkty5[[#This Row],[wewnatrz]] = 1,1,IF(punkty5[[#This Row],[brzegi]]=1,1,0))</f>
        <v>1</v>
      </c>
      <c r="J4229">
        <v>4222</v>
      </c>
      <c r="K4229">
        <f xml:space="preserve"> K4228 + punkty5[[#This Row],[na kole]]</f>
        <v>3337</v>
      </c>
      <c r="L4229">
        <f xml:space="preserve"> 4 * punkty5[[#This Row],[nk]] / punkty5[[#This Row],[n]]</f>
        <v>3.16153481762198</v>
      </c>
      <c r="M4229">
        <f>ROUND(ABS(PI() - punkty5[[#This Row],[pi]]),4)</f>
        <v>1.9900000000000001E-2</v>
      </c>
    </row>
    <row r="4230" spans="4:13" x14ac:dyDescent="0.25">
      <c r="D4230">
        <v>231</v>
      </c>
      <c r="E4230">
        <v>39</v>
      </c>
      <c r="F4230">
        <f t="shared" si="65"/>
        <v>26882</v>
      </c>
      <c r="G4230">
        <f>IF(punkty5[[#This Row],[v1]] &lt; 40000,1,"")</f>
        <v>1</v>
      </c>
      <c r="H4230" t="str">
        <f>IF(punkty5[[#This Row],[v1]] = 40000,1,"")</f>
        <v/>
      </c>
      <c r="I4230">
        <f>IF(punkty5[[#This Row],[wewnatrz]] = 1,1,IF(punkty5[[#This Row],[brzegi]]=1,1,0))</f>
        <v>1</v>
      </c>
      <c r="J4230">
        <v>4223</v>
      </c>
      <c r="K4230">
        <f xml:space="preserve"> K4229 + punkty5[[#This Row],[na kole]]</f>
        <v>3338</v>
      </c>
      <c r="L4230">
        <f xml:space="preserve"> 4 * punkty5[[#This Row],[nk]] / punkty5[[#This Row],[n]]</f>
        <v>3.1617333649064645</v>
      </c>
      <c r="M4230">
        <f>ROUND(ABS(PI() - punkty5[[#This Row],[pi]]),4)</f>
        <v>2.01E-2</v>
      </c>
    </row>
    <row r="4231" spans="4:13" x14ac:dyDescent="0.25">
      <c r="D4231">
        <v>324</v>
      </c>
      <c r="E4231">
        <v>154</v>
      </c>
      <c r="F4231">
        <f t="shared" si="65"/>
        <v>17492</v>
      </c>
      <c r="G4231">
        <f>IF(punkty5[[#This Row],[v1]] &lt; 40000,1,"")</f>
        <v>1</v>
      </c>
      <c r="H4231" t="str">
        <f>IF(punkty5[[#This Row],[v1]] = 40000,1,"")</f>
        <v/>
      </c>
      <c r="I4231">
        <f>IF(punkty5[[#This Row],[wewnatrz]] = 1,1,IF(punkty5[[#This Row],[brzegi]]=1,1,0))</f>
        <v>1</v>
      </c>
      <c r="J4231">
        <v>4224</v>
      </c>
      <c r="K4231">
        <f xml:space="preserve"> K4230 + punkty5[[#This Row],[na kole]]</f>
        <v>3339</v>
      </c>
      <c r="L4231">
        <f xml:space="preserve"> 4 * punkty5[[#This Row],[nk]] / punkty5[[#This Row],[n]]</f>
        <v>3.1619318181818183</v>
      </c>
      <c r="M4231">
        <f>ROUND(ABS(PI() - punkty5[[#This Row],[pi]]),4)</f>
        <v>2.0299999999999999E-2</v>
      </c>
    </row>
    <row r="4232" spans="4:13" x14ac:dyDescent="0.25">
      <c r="D4232">
        <v>145</v>
      </c>
      <c r="E4232">
        <v>345</v>
      </c>
      <c r="F4232">
        <f t="shared" si="65"/>
        <v>24050</v>
      </c>
      <c r="G4232">
        <f>IF(punkty5[[#This Row],[v1]] &lt; 40000,1,"")</f>
        <v>1</v>
      </c>
      <c r="H4232" t="str">
        <f>IF(punkty5[[#This Row],[v1]] = 40000,1,"")</f>
        <v/>
      </c>
      <c r="I4232">
        <f>IF(punkty5[[#This Row],[wewnatrz]] = 1,1,IF(punkty5[[#This Row],[brzegi]]=1,1,0))</f>
        <v>1</v>
      </c>
      <c r="J4232">
        <v>4225</v>
      </c>
      <c r="K4232">
        <f xml:space="preserve"> K4231 + punkty5[[#This Row],[na kole]]</f>
        <v>3340</v>
      </c>
      <c r="L4232">
        <f xml:space="preserve"> 4 * punkty5[[#This Row],[nk]] / punkty5[[#This Row],[n]]</f>
        <v>3.162130177514793</v>
      </c>
      <c r="M4232">
        <f>ROUND(ABS(PI() - punkty5[[#This Row],[pi]]),4)</f>
        <v>2.0500000000000001E-2</v>
      </c>
    </row>
    <row r="4233" spans="4:13" x14ac:dyDescent="0.25">
      <c r="D4233">
        <v>161</v>
      </c>
      <c r="E4233">
        <v>383</v>
      </c>
      <c r="F4233">
        <f t="shared" ref="F4233:F4296" si="66">((D4233 - 200) * (D4233 - 200)) +(( E4233 - 200) * ( E4233 - 200))</f>
        <v>35010</v>
      </c>
      <c r="G4233">
        <f>IF(punkty5[[#This Row],[v1]] &lt; 40000,1,"")</f>
        <v>1</v>
      </c>
      <c r="H4233" t="str">
        <f>IF(punkty5[[#This Row],[v1]] = 40000,1,"")</f>
        <v/>
      </c>
      <c r="I4233">
        <f>IF(punkty5[[#This Row],[wewnatrz]] = 1,1,IF(punkty5[[#This Row],[brzegi]]=1,1,0))</f>
        <v>1</v>
      </c>
      <c r="J4233">
        <v>4226</v>
      </c>
      <c r="K4233">
        <f xml:space="preserve"> K4232 + punkty5[[#This Row],[na kole]]</f>
        <v>3341</v>
      </c>
      <c r="L4233">
        <f xml:space="preserve"> 4 * punkty5[[#This Row],[nk]] / punkty5[[#This Row],[n]]</f>
        <v>3.1623284429720777</v>
      </c>
      <c r="M4233">
        <f>ROUND(ABS(PI() - punkty5[[#This Row],[pi]]),4)</f>
        <v>2.07E-2</v>
      </c>
    </row>
    <row r="4234" spans="4:13" x14ac:dyDescent="0.25">
      <c r="D4234">
        <v>200</v>
      </c>
      <c r="E4234">
        <v>274</v>
      </c>
      <c r="F4234">
        <f t="shared" si="66"/>
        <v>5476</v>
      </c>
      <c r="G4234">
        <f>IF(punkty5[[#This Row],[v1]] &lt; 40000,1,"")</f>
        <v>1</v>
      </c>
      <c r="H4234" t="str">
        <f>IF(punkty5[[#This Row],[v1]] = 40000,1,"")</f>
        <v/>
      </c>
      <c r="I4234">
        <f>IF(punkty5[[#This Row],[wewnatrz]] = 1,1,IF(punkty5[[#This Row],[brzegi]]=1,1,0))</f>
        <v>1</v>
      </c>
      <c r="J4234">
        <v>4227</v>
      </c>
      <c r="K4234">
        <f xml:space="preserve"> K4233 + punkty5[[#This Row],[na kole]]</f>
        <v>3342</v>
      </c>
      <c r="L4234">
        <f xml:space="preserve"> 4 * punkty5[[#This Row],[nk]] / punkty5[[#This Row],[n]]</f>
        <v>3.1625266146202979</v>
      </c>
      <c r="M4234">
        <f>ROUND(ABS(PI() - punkty5[[#This Row],[pi]]),4)</f>
        <v>2.0899999999999998E-2</v>
      </c>
    </row>
    <row r="4235" spans="4:13" x14ac:dyDescent="0.25">
      <c r="D4235">
        <v>46</v>
      </c>
      <c r="E4235">
        <v>136</v>
      </c>
      <c r="F4235">
        <f t="shared" si="66"/>
        <v>27812</v>
      </c>
      <c r="G4235">
        <f>IF(punkty5[[#This Row],[v1]] &lt; 40000,1,"")</f>
        <v>1</v>
      </c>
      <c r="H4235" t="str">
        <f>IF(punkty5[[#This Row],[v1]] = 40000,1,"")</f>
        <v/>
      </c>
      <c r="I4235">
        <f>IF(punkty5[[#This Row],[wewnatrz]] = 1,1,IF(punkty5[[#This Row],[brzegi]]=1,1,0))</f>
        <v>1</v>
      </c>
      <c r="J4235">
        <v>4228</v>
      </c>
      <c r="K4235">
        <f xml:space="preserve"> K4234 + punkty5[[#This Row],[na kole]]</f>
        <v>3343</v>
      </c>
      <c r="L4235">
        <f xml:space="preserve"> 4 * punkty5[[#This Row],[nk]] / punkty5[[#This Row],[n]]</f>
        <v>3.1627246925260168</v>
      </c>
      <c r="M4235">
        <f>ROUND(ABS(PI() - punkty5[[#This Row],[pi]]),4)</f>
        <v>2.1100000000000001E-2</v>
      </c>
    </row>
    <row r="4236" spans="4:13" x14ac:dyDescent="0.25">
      <c r="D4236">
        <v>248</v>
      </c>
      <c r="E4236">
        <v>208</v>
      </c>
      <c r="F4236">
        <f t="shared" si="66"/>
        <v>2368</v>
      </c>
      <c r="G4236">
        <f>IF(punkty5[[#This Row],[v1]] &lt; 40000,1,"")</f>
        <v>1</v>
      </c>
      <c r="H4236" t="str">
        <f>IF(punkty5[[#This Row],[v1]] = 40000,1,"")</f>
        <v/>
      </c>
      <c r="I4236">
        <f>IF(punkty5[[#This Row],[wewnatrz]] = 1,1,IF(punkty5[[#This Row],[brzegi]]=1,1,0))</f>
        <v>1</v>
      </c>
      <c r="J4236">
        <v>4229</v>
      </c>
      <c r="K4236">
        <f xml:space="preserve"> K4235 + punkty5[[#This Row],[na kole]]</f>
        <v>3344</v>
      </c>
      <c r="L4236">
        <f xml:space="preserve"> 4 * punkty5[[#This Row],[nk]] / punkty5[[#This Row],[n]]</f>
        <v>3.1629226767557341</v>
      </c>
      <c r="M4236">
        <f>ROUND(ABS(PI() - punkty5[[#This Row],[pi]]),4)</f>
        <v>2.1299999999999999E-2</v>
      </c>
    </row>
    <row r="4237" spans="4:13" x14ac:dyDescent="0.25">
      <c r="D4237">
        <v>243</v>
      </c>
      <c r="E4237">
        <v>7</v>
      </c>
      <c r="F4237">
        <f t="shared" si="66"/>
        <v>39098</v>
      </c>
      <c r="G4237">
        <f>IF(punkty5[[#This Row],[v1]] &lt; 40000,1,"")</f>
        <v>1</v>
      </c>
      <c r="H4237" t="str">
        <f>IF(punkty5[[#This Row],[v1]] = 40000,1,"")</f>
        <v/>
      </c>
      <c r="I4237">
        <f>IF(punkty5[[#This Row],[wewnatrz]] = 1,1,IF(punkty5[[#This Row],[brzegi]]=1,1,0))</f>
        <v>1</v>
      </c>
      <c r="J4237">
        <v>4230</v>
      </c>
      <c r="K4237">
        <f xml:space="preserve"> K4236 + punkty5[[#This Row],[na kole]]</f>
        <v>3345</v>
      </c>
      <c r="L4237">
        <f xml:space="preserve"> 4 * punkty5[[#This Row],[nk]] / punkty5[[#This Row],[n]]</f>
        <v>3.1631205673758864</v>
      </c>
      <c r="M4237">
        <f>ROUND(ABS(PI() - punkty5[[#This Row],[pi]]),4)</f>
        <v>2.1499999999999998E-2</v>
      </c>
    </row>
    <row r="4238" spans="4:13" x14ac:dyDescent="0.25">
      <c r="D4238">
        <v>151</v>
      </c>
      <c r="E4238">
        <v>145</v>
      </c>
      <c r="F4238">
        <f t="shared" si="66"/>
        <v>5426</v>
      </c>
      <c r="G4238">
        <f>IF(punkty5[[#This Row],[v1]] &lt; 40000,1,"")</f>
        <v>1</v>
      </c>
      <c r="H4238" t="str">
        <f>IF(punkty5[[#This Row],[v1]] = 40000,1,"")</f>
        <v/>
      </c>
      <c r="I4238">
        <f>IF(punkty5[[#This Row],[wewnatrz]] = 1,1,IF(punkty5[[#This Row],[brzegi]]=1,1,0))</f>
        <v>1</v>
      </c>
      <c r="J4238">
        <v>4231</v>
      </c>
      <c r="K4238">
        <f xml:space="preserve"> K4237 + punkty5[[#This Row],[na kole]]</f>
        <v>3346</v>
      </c>
      <c r="L4238">
        <f xml:space="preserve"> 4 * punkty5[[#This Row],[nk]] / punkty5[[#This Row],[n]]</f>
        <v>3.1633183644528482</v>
      </c>
      <c r="M4238">
        <f>ROUND(ABS(PI() - punkty5[[#This Row],[pi]]),4)</f>
        <v>2.1700000000000001E-2</v>
      </c>
    </row>
    <row r="4239" spans="4:13" x14ac:dyDescent="0.25">
      <c r="D4239">
        <v>272</v>
      </c>
      <c r="E4239">
        <v>325</v>
      </c>
      <c r="F4239">
        <f t="shared" si="66"/>
        <v>20809</v>
      </c>
      <c r="G4239">
        <f>IF(punkty5[[#This Row],[v1]] &lt; 40000,1,"")</f>
        <v>1</v>
      </c>
      <c r="H4239" t="str">
        <f>IF(punkty5[[#This Row],[v1]] = 40000,1,"")</f>
        <v/>
      </c>
      <c r="I4239">
        <f>IF(punkty5[[#This Row],[wewnatrz]] = 1,1,IF(punkty5[[#This Row],[brzegi]]=1,1,0))</f>
        <v>1</v>
      </c>
      <c r="J4239">
        <v>4232</v>
      </c>
      <c r="K4239">
        <f xml:space="preserve"> K4238 + punkty5[[#This Row],[na kole]]</f>
        <v>3347</v>
      </c>
      <c r="L4239">
        <f xml:space="preserve"> 4 * punkty5[[#This Row],[nk]] / punkty5[[#This Row],[n]]</f>
        <v>3.16351606805293</v>
      </c>
      <c r="M4239">
        <f>ROUND(ABS(PI() - punkty5[[#This Row],[pi]]),4)</f>
        <v>2.1899999999999999E-2</v>
      </c>
    </row>
    <row r="4240" spans="4:13" x14ac:dyDescent="0.25">
      <c r="D4240">
        <v>5</v>
      </c>
      <c r="E4240">
        <v>84</v>
      </c>
      <c r="F4240">
        <f t="shared" si="66"/>
        <v>51481</v>
      </c>
      <c r="G4240" t="str">
        <f>IF(punkty5[[#This Row],[v1]] &lt; 40000,1,"")</f>
        <v/>
      </c>
      <c r="H4240" t="str">
        <f>IF(punkty5[[#This Row],[v1]] = 40000,1,"")</f>
        <v/>
      </c>
      <c r="I4240">
        <f>IF(punkty5[[#This Row],[wewnatrz]] = 1,1,IF(punkty5[[#This Row],[brzegi]]=1,1,0))</f>
        <v>0</v>
      </c>
      <c r="J4240">
        <v>4233</v>
      </c>
      <c r="K4240">
        <f xml:space="preserve"> K4239 + punkty5[[#This Row],[na kole]]</f>
        <v>3347</v>
      </c>
      <c r="L4240">
        <f xml:space="preserve"> 4 * punkty5[[#This Row],[nk]] / punkty5[[#This Row],[n]]</f>
        <v>3.1627687219466099</v>
      </c>
      <c r="M4240">
        <f>ROUND(ABS(PI() - punkty5[[#This Row],[pi]]),4)</f>
        <v>2.12E-2</v>
      </c>
    </row>
    <row r="4241" spans="4:13" x14ac:dyDescent="0.25">
      <c r="D4241">
        <v>265</v>
      </c>
      <c r="E4241">
        <v>252</v>
      </c>
      <c r="F4241">
        <f t="shared" si="66"/>
        <v>6929</v>
      </c>
      <c r="G4241">
        <f>IF(punkty5[[#This Row],[v1]] &lt; 40000,1,"")</f>
        <v>1</v>
      </c>
      <c r="H4241" t="str">
        <f>IF(punkty5[[#This Row],[v1]] = 40000,1,"")</f>
        <v/>
      </c>
      <c r="I4241">
        <f>IF(punkty5[[#This Row],[wewnatrz]] = 1,1,IF(punkty5[[#This Row],[brzegi]]=1,1,0))</f>
        <v>1</v>
      </c>
      <c r="J4241">
        <v>4234</v>
      </c>
      <c r="K4241">
        <f xml:space="preserve"> K4240 + punkty5[[#This Row],[na kole]]</f>
        <v>3348</v>
      </c>
      <c r="L4241">
        <f xml:space="preserve"> 4 * punkty5[[#This Row],[nk]] / punkty5[[#This Row],[n]]</f>
        <v>3.1629664619744924</v>
      </c>
      <c r="M4241">
        <f>ROUND(ABS(PI() - punkty5[[#This Row],[pi]]),4)</f>
        <v>2.1399999999999999E-2</v>
      </c>
    </row>
    <row r="4242" spans="4:13" x14ac:dyDescent="0.25">
      <c r="D4242">
        <v>394</v>
      </c>
      <c r="E4242">
        <v>19</v>
      </c>
      <c r="F4242">
        <f t="shared" si="66"/>
        <v>70397</v>
      </c>
      <c r="G4242" t="str">
        <f>IF(punkty5[[#This Row],[v1]] &lt; 40000,1,"")</f>
        <v/>
      </c>
      <c r="H4242" t="str">
        <f>IF(punkty5[[#This Row],[v1]] = 40000,1,"")</f>
        <v/>
      </c>
      <c r="I4242">
        <f>IF(punkty5[[#This Row],[wewnatrz]] = 1,1,IF(punkty5[[#This Row],[brzegi]]=1,1,0))</f>
        <v>0</v>
      </c>
      <c r="J4242">
        <v>4235</v>
      </c>
      <c r="K4242">
        <f xml:space="preserve"> K4241 + punkty5[[#This Row],[na kole]]</f>
        <v>3348</v>
      </c>
      <c r="L4242">
        <f xml:space="preserve"> 4 * punkty5[[#This Row],[nk]] / punkty5[[#This Row],[n]]</f>
        <v>3.1622195985832349</v>
      </c>
      <c r="M4242">
        <f>ROUND(ABS(PI() - punkty5[[#This Row],[pi]]),4)</f>
        <v>2.06E-2</v>
      </c>
    </row>
    <row r="4243" spans="4:13" x14ac:dyDescent="0.25">
      <c r="D4243">
        <v>228</v>
      </c>
      <c r="E4243">
        <v>92</v>
      </c>
      <c r="F4243">
        <f t="shared" si="66"/>
        <v>12448</v>
      </c>
      <c r="G4243">
        <f>IF(punkty5[[#This Row],[v1]] &lt; 40000,1,"")</f>
        <v>1</v>
      </c>
      <c r="H4243" t="str">
        <f>IF(punkty5[[#This Row],[v1]] = 40000,1,"")</f>
        <v/>
      </c>
      <c r="I4243">
        <f>IF(punkty5[[#This Row],[wewnatrz]] = 1,1,IF(punkty5[[#This Row],[brzegi]]=1,1,0))</f>
        <v>1</v>
      </c>
      <c r="J4243">
        <v>4236</v>
      </c>
      <c r="K4243">
        <f xml:space="preserve"> K4242 + punkty5[[#This Row],[na kole]]</f>
        <v>3349</v>
      </c>
      <c r="L4243">
        <f xml:space="preserve"> 4 * punkty5[[#This Row],[nk]] / punkty5[[#This Row],[n]]</f>
        <v>3.1624173748819642</v>
      </c>
      <c r="M4243">
        <f>ROUND(ABS(PI() - punkty5[[#This Row],[pi]]),4)</f>
        <v>2.0799999999999999E-2</v>
      </c>
    </row>
    <row r="4244" spans="4:13" x14ac:dyDescent="0.25">
      <c r="D4244">
        <v>352</v>
      </c>
      <c r="E4244">
        <v>134</v>
      </c>
      <c r="F4244">
        <f t="shared" si="66"/>
        <v>27460</v>
      </c>
      <c r="G4244">
        <f>IF(punkty5[[#This Row],[v1]] &lt; 40000,1,"")</f>
        <v>1</v>
      </c>
      <c r="H4244" t="str">
        <f>IF(punkty5[[#This Row],[v1]] = 40000,1,"")</f>
        <v/>
      </c>
      <c r="I4244">
        <f>IF(punkty5[[#This Row],[wewnatrz]] = 1,1,IF(punkty5[[#This Row],[brzegi]]=1,1,0))</f>
        <v>1</v>
      </c>
      <c r="J4244">
        <v>4237</v>
      </c>
      <c r="K4244">
        <f xml:space="preserve"> K4243 + punkty5[[#This Row],[na kole]]</f>
        <v>3350</v>
      </c>
      <c r="L4244">
        <f xml:space="preserve"> 4 * punkty5[[#This Row],[nk]] / punkty5[[#This Row],[n]]</f>
        <v>3.162615057823932</v>
      </c>
      <c r="M4244">
        <f>ROUND(ABS(PI() - punkty5[[#This Row],[pi]]),4)</f>
        <v>2.1000000000000001E-2</v>
      </c>
    </row>
    <row r="4245" spans="4:13" x14ac:dyDescent="0.25">
      <c r="D4245">
        <v>101</v>
      </c>
      <c r="E4245">
        <v>131</v>
      </c>
      <c r="F4245">
        <f t="shared" si="66"/>
        <v>14562</v>
      </c>
      <c r="G4245">
        <f>IF(punkty5[[#This Row],[v1]] &lt; 40000,1,"")</f>
        <v>1</v>
      </c>
      <c r="H4245" t="str">
        <f>IF(punkty5[[#This Row],[v1]] = 40000,1,"")</f>
        <v/>
      </c>
      <c r="I4245">
        <f>IF(punkty5[[#This Row],[wewnatrz]] = 1,1,IF(punkty5[[#This Row],[brzegi]]=1,1,0))</f>
        <v>1</v>
      </c>
      <c r="J4245">
        <v>4238</v>
      </c>
      <c r="K4245">
        <f xml:space="preserve"> K4244 + punkty5[[#This Row],[na kole]]</f>
        <v>3351</v>
      </c>
      <c r="L4245">
        <f xml:space="preserve"> 4 * punkty5[[#This Row],[nk]] / punkty5[[#This Row],[n]]</f>
        <v>3.1628126474752243</v>
      </c>
      <c r="M4245">
        <f>ROUND(ABS(PI() - punkty5[[#This Row],[pi]]),4)</f>
        <v>2.12E-2</v>
      </c>
    </row>
    <row r="4246" spans="4:13" x14ac:dyDescent="0.25">
      <c r="D4246">
        <v>264</v>
      </c>
      <c r="E4246">
        <v>287</v>
      </c>
      <c r="F4246">
        <f t="shared" si="66"/>
        <v>11665</v>
      </c>
      <c r="G4246">
        <f>IF(punkty5[[#This Row],[v1]] &lt; 40000,1,"")</f>
        <v>1</v>
      </c>
      <c r="H4246" t="str">
        <f>IF(punkty5[[#This Row],[v1]] = 40000,1,"")</f>
        <v/>
      </c>
      <c r="I4246">
        <f>IF(punkty5[[#This Row],[wewnatrz]] = 1,1,IF(punkty5[[#This Row],[brzegi]]=1,1,0))</f>
        <v>1</v>
      </c>
      <c r="J4246">
        <v>4239</v>
      </c>
      <c r="K4246">
        <f xml:space="preserve"> K4245 + punkty5[[#This Row],[na kole]]</f>
        <v>3352</v>
      </c>
      <c r="L4246">
        <f xml:space="preserve"> 4 * punkty5[[#This Row],[nk]] / punkty5[[#This Row],[n]]</f>
        <v>3.1630101439018636</v>
      </c>
      <c r="M4246">
        <f>ROUND(ABS(PI() - punkty5[[#This Row],[pi]]),4)</f>
        <v>2.1399999999999999E-2</v>
      </c>
    </row>
    <row r="4247" spans="4:13" x14ac:dyDescent="0.25">
      <c r="D4247">
        <v>161</v>
      </c>
      <c r="E4247">
        <v>59</v>
      </c>
      <c r="F4247">
        <f t="shared" si="66"/>
        <v>21402</v>
      </c>
      <c r="G4247">
        <f>IF(punkty5[[#This Row],[v1]] &lt; 40000,1,"")</f>
        <v>1</v>
      </c>
      <c r="H4247" t="str">
        <f>IF(punkty5[[#This Row],[v1]] = 40000,1,"")</f>
        <v/>
      </c>
      <c r="I4247">
        <f>IF(punkty5[[#This Row],[wewnatrz]] = 1,1,IF(punkty5[[#This Row],[brzegi]]=1,1,0))</f>
        <v>1</v>
      </c>
      <c r="J4247">
        <v>4240</v>
      </c>
      <c r="K4247">
        <f xml:space="preserve"> K4246 + punkty5[[#This Row],[na kole]]</f>
        <v>3353</v>
      </c>
      <c r="L4247">
        <f xml:space="preserve"> 4 * punkty5[[#This Row],[nk]] / punkty5[[#This Row],[n]]</f>
        <v>3.1632075471698111</v>
      </c>
      <c r="M4247">
        <f>ROUND(ABS(PI() - punkty5[[#This Row],[pi]]),4)</f>
        <v>2.1600000000000001E-2</v>
      </c>
    </row>
    <row r="4248" spans="4:13" x14ac:dyDescent="0.25">
      <c r="D4248">
        <v>15</v>
      </c>
      <c r="E4248">
        <v>25</v>
      </c>
      <c r="F4248">
        <f t="shared" si="66"/>
        <v>64850</v>
      </c>
      <c r="G4248" t="str">
        <f>IF(punkty5[[#This Row],[v1]] &lt; 40000,1,"")</f>
        <v/>
      </c>
      <c r="H4248" t="str">
        <f>IF(punkty5[[#This Row],[v1]] = 40000,1,"")</f>
        <v/>
      </c>
      <c r="I4248">
        <f>IF(punkty5[[#This Row],[wewnatrz]] = 1,1,IF(punkty5[[#This Row],[brzegi]]=1,1,0))</f>
        <v>0</v>
      </c>
      <c r="J4248">
        <v>4241</v>
      </c>
      <c r="K4248">
        <f xml:space="preserve"> K4247 + punkty5[[#This Row],[na kole]]</f>
        <v>3353</v>
      </c>
      <c r="L4248">
        <f xml:space="preserve"> 4 * punkty5[[#This Row],[nk]] / punkty5[[#This Row],[n]]</f>
        <v>3.1624616835651969</v>
      </c>
      <c r="M4248">
        <f>ROUND(ABS(PI() - punkty5[[#This Row],[pi]]),4)</f>
        <v>2.0899999999999998E-2</v>
      </c>
    </row>
    <row r="4249" spans="4:13" x14ac:dyDescent="0.25">
      <c r="D4249">
        <v>209</v>
      </c>
      <c r="E4249">
        <v>364</v>
      </c>
      <c r="F4249">
        <f t="shared" si="66"/>
        <v>26977</v>
      </c>
      <c r="G4249">
        <f>IF(punkty5[[#This Row],[v1]] &lt; 40000,1,"")</f>
        <v>1</v>
      </c>
      <c r="H4249" t="str">
        <f>IF(punkty5[[#This Row],[v1]] = 40000,1,"")</f>
        <v/>
      </c>
      <c r="I4249">
        <f>IF(punkty5[[#This Row],[wewnatrz]] = 1,1,IF(punkty5[[#This Row],[brzegi]]=1,1,0))</f>
        <v>1</v>
      </c>
      <c r="J4249">
        <v>4242</v>
      </c>
      <c r="K4249">
        <f xml:space="preserve"> K4248 + punkty5[[#This Row],[na kole]]</f>
        <v>3354</v>
      </c>
      <c r="L4249">
        <f xml:space="preserve"> 4 * punkty5[[#This Row],[nk]] / punkty5[[#This Row],[n]]</f>
        <v>3.1626591230551626</v>
      </c>
      <c r="M4249">
        <f>ROUND(ABS(PI() - punkty5[[#This Row],[pi]]),4)</f>
        <v>2.1100000000000001E-2</v>
      </c>
    </row>
    <row r="4250" spans="4:13" x14ac:dyDescent="0.25">
      <c r="D4250">
        <v>313</v>
      </c>
      <c r="E4250">
        <v>309</v>
      </c>
      <c r="F4250">
        <f t="shared" si="66"/>
        <v>24650</v>
      </c>
      <c r="G4250">
        <f>IF(punkty5[[#This Row],[v1]] &lt; 40000,1,"")</f>
        <v>1</v>
      </c>
      <c r="H4250" t="str">
        <f>IF(punkty5[[#This Row],[v1]] = 40000,1,"")</f>
        <v/>
      </c>
      <c r="I4250">
        <f>IF(punkty5[[#This Row],[wewnatrz]] = 1,1,IF(punkty5[[#This Row],[brzegi]]=1,1,0))</f>
        <v>1</v>
      </c>
      <c r="J4250">
        <v>4243</v>
      </c>
      <c r="K4250">
        <f xml:space="preserve"> K4249 + punkty5[[#This Row],[na kole]]</f>
        <v>3355</v>
      </c>
      <c r="L4250">
        <f xml:space="preserve"> 4 * punkty5[[#This Row],[nk]] / punkty5[[#This Row],[n]]</f>
        <v>3.1628564694791419</v>
      </c>
      <c r="M4250">
        <f>ROUND(ABS(PI() - punkty5[[#This Row],[pi]]),4)</f>
        <v>2.1299999999999999E-2</v>
      </c>
    </row>
    <row r="4251" spans="4:13" x14ac:dyDescent="0.25">
      <c r="D4251">
        <v>12</v>
      </c>
      <c r="E4251">
        <v>201</v>
      </c>
      <c r="F4251">
        <f t="shared" si="66"/>
        <v>35345</v>
      </c>
      <c r="G4251">
        <f>IF(punkty5[[#This Row],[v1]] &lt; 40000,1,"")</f>
        <v>1</v>
      </c>
      <c r="H4251" t="str">
        <f>IF(punkty5[[#This Row],[v1]] = 40000,1,"")</f>
        <v/>
      </c>
      <c r="I4251">
        <f>IF(punkty5[[#This Row],[wewnatrz]] = 1,1,IF(punkty5[[#This Row],[brzegi]]=1,1,0))</f>
        <v>1</v>
      </c>
      <c r="J4251">
        <v>4244</v>
      </c>
      <c r="K4251">
        <f xml:space="preserve"> K4250 + punkty5[[#This Row],[na kole]]</f>
        <v>3356</v>
      </c>
      <c r="L4251">
        <f xml:space="preserve"> 4 * punkty5[[#This Row],[nk]] / punkty5[[#This Row],[n]]</f>
        <v>3.1630537229029216</v>
      </c>
      <c r="M4251">
        <f>ROUND(ABS(PI() - punkty5[[#This Row],[pi]]),4)</f>
        <v>2.1499999999999998E-2</v>
      </c>
    </row>
    <row r="4252" spans="4:13" x14ac:dyDescent="0.25">
      <c r="D4252">
        <v>282</v>
      </c>
      <c r="E4252">
        <v>173</v>
      </c>
      <c r="F4252">
        <f t="shared" si="66"/>
        <v>7453</v>
      </c>
      <c r="G4252">
        <f>IF(punkty5[[#This Row],[v1]] &lt; 40000,1,"")</f>
        <v>1</v>
      </c>
      <c r="H4252" t="str">
        <f>IF(punkty5[[#This Row],[v1]] = 40000,1,"")</f>
        <v/>
      </c>
      <c r="I4252">
        <f>IF(punkty5[[#This Row],[wewnatrz]] = 1,1,IF(punkty5[[#This Row],[brzegi]]=1,1,0))</f>
        <v>1</v>
      </c>
      <c r="J4252">
        <v>4245</v>
      </c>
      <c r="K4252">
        <f xml:space="preserve"> K4251 + punkty5[[#This Row],[na kole]]</f>
        <v>3357</v>
      </c>
      <c r="L4252">
        <f xml:space="preserve"> 4 * punkty5[[#This Row],[nk]] / punkty5[[#This Row],[n]]</f>
        <v>3.1632508833922262</v>
      </c>
      <c r="M4252">
        <f>ROUND(ABS(PI() - punkty5[[#This Row],[pi]]),4)</f>
        <v>2.1700000000000001E-2</v>
      </c>
    </row>
    <row r="4253" spans="4:13" x14ac:dyDescent="0.25">
      <c r="D4253">
        <v>134</v>
      </c>
      <c r="E4253">
        <v>256</v>
      </c>
      <c r="F4253">
        <f t="shared" si="66"/>
        <v>7492</v>
      </c>
      <c r="G4253">
        <f>IF(punkty5[[#This Row],[v1]] &lt; 40000,1,"")</f>
        <v>1</v>
      </c>
      <c r="H4253" t="str">
        <f>IF(punkty5[[#This Row],[v1]] = 40000,1,"")</f>
        <v/>
      </c>
      <c r="I4253">
        <f>IF(punkty5[[#This Row],[wewnatrz]] = 1,1,IF(punkty5[[#This Row],[brzegi]]=1,1,0))</f>
        <v>1</v>
      </c>
      <c r="J4253">
        <v>4246</v>
      </c>
      <c r="K4253">
        <f xml:space="preserve"> K4252 + punkty5[[#This Row],[na kole]]</f>
        <v>3358</v>
      </c>
      <c r="L4253">
        <f xml:space="preserve"> 4 * punkty5[[#This Row],[nk]] / punkty5[[#This Row],[n]]</f>
        <v>3.163447951012718</v>
      </c>
      <c r="M4253">
        <f>ROUND(ABS(PI() - punkty5[[#This Row],[pi]]),4)</f>
        <v>2.1899999999999999E-2</v>
      </c>
    </row>
    <row r="4254" spans="4:13" x14ac:dyDescent="0.25">
      <c r="D4254">
        <v>231</v>
      </c>
      <c r="E4254">
        <v>244</v>
      </c>
      <c r="F4254">
        <f t="shared" si="66"/>
        <v>2897</v>
      </c>
      <c r="G4254">
        <f>IF(punkty5[[#This Row],[v1]] &lt; 40000,1,"")</f>
        <v>1</v>
      </c>
      <c r="H4254" t="str">
        <f>IF(punkty5[[#This Row],[v1]] = 40000,1,"")</f>
        <v/>
      </c>
      <c r="I4254">
        <f>IF(punkty5[[#This Row],[wewnatrz]] = 1,1,IF(punkty5[[#This Row],[brzegi]]=1,1,0))</f>
        <v>1</v>
      </c>
      <c r="J4254">
        <v>4247</v>
      </c>
      <c r="K4254">
        <f xml:space="preserve"> K4253 + punkty5[[#This Row],[na kole]]</f>
        <v>3359</v>
      </c>
      <c r="L4254">
        <f xml:space="preserve"> 4 * punkty5[[#This Row],[nk]] / punkty5[[#This Row],[n]]</f>
        <v>3.1636449258299977</v>
      </c>
      <c r="M4254">
        <f>ROUND(ABS(PI() - punkty5[[#This Row],[pi]]),4)</f>
        <v>2.2100000000000002E-2</v>
      </c>
    </row>
    <row r="4255" spans="4:13" x14ac:dyDescent="0.25">
      <c r="D4255">
        <v>60</v>
      </c>
      <c r="E4255">
        <v>344</v>
      </c>
      <c r="F4255">
        <f t="shared" si="66"/>
        <v>40336</v>
      </c>
      <c r="G4255" t="str">
        <f>IF(punkty5[[#This Row],[v1]] &lt; 40000,1,"")</f>
        <v/>
      </c>
      <c r="H4255" t="str">
        <f>IF(punkty5[[#This Row],[v1]] = 40000,1,"")</f>
        <v/>
      </c>
      <c r="I4255">
        <f>IF(punkty5[[#This Row],[wewnatrz]] = 1,1,IF(punkty5[[#This Row],[brzegi]]=1,1,0))</f>
        <v>0</v>
      </c>
      <c r="J4255">
        <v>4248</v>
      </c>
      <c r="K4255">
        <f xml:space="preserve"> K4254 + punkty5[[#This Row],[na kole]]</f>
        <v>3359</v>
      </c>
      <c r="L4255">
        <f xml:space="preserve"> 4 * punkty5[[#This Row],[nk]] / punkty5[[#This Row],[n]]</f>
        <v>3.162900188323917</v>
      </c>
      <c r="M4255">
        <f>ROUND(ABS(PI() - punkty5[[#This Row],[pi]]),4)</f>
        <v>2.1299999999999999E-2</v>
      </c>
    </row>
    <row r="4256" spans="4:13" x14ac:dyDescent="0.25">
      <c r="D4256">
        <v>92</v>
      </c>
      <c r="E4256">
        <v>337</v>
      </c>
      <c r="F4256">
        <f t="shared" si="66"/>
        <v>30433</v>
      </c>
      <c r="G4256">
        <f>IF(punkty5[[#This Row],[v1]] &lt; 40000,1,"")</f>
        <v>1</v>
      </c>
      <c r="H4256" t="str">
        <f>IF(punkty5[[#This Row],[v1]] = 40000,1,"")</f>
        <v/>
      </c>
      <c r="I4256">
        <f>IF(punkty5[[#This Row],[wewnatrz]] = 1,1,IF(punkty5[[#This Row],[brzegi]]=1,1,0))</f>
        <v>1</v>
      </c>
      <c r="J4256">
        <v>4249</v>
      </c>
      <c r="K4256">
        <f xml:space="preserve"> K4255 + punkty5[[#This Row],[na kole]]</f>
        <v>3360</v>
      </c>
      <c r="L4256">
        <f xml:space="preserve"> 4 * punkty5[[#This Row],[nk]] / punkty5[[#This Row],[n]]</f>
        <v>3.1630971993410215</v>
      </c>
      <c r="M4256">
        <f>ROUND(ABS(PI() - punkty5[[#This Row],[pi]]),4)</f>
        <v>2.1499999999999998E-2</v>
      </c>
    </row>
    <row r="4257" spans="4:13" x14ac:dyDescent="0.25">
      <c r="D4257">
        <v>367</v>
      </c>
      <c r="E4257">
        <v>212</v>
      </c>
      <c r="F4257">
        <f t="shared" si="66"/>
        <v>28033</v>
      </c>
      <c r="G4257">
        <f>IF(punkty5[[#This Row],[v1]] &lt; 40000,1,"")</f>
        <v>1</v>
      </c>
      <c r="H4257" t="str">
        <f>IF(punkty5[[#This Row],[v1]] = 40000,1,"")</f>
        <v/>
      </c>
      <c r="I4257">
        <f>IF(punkty5[[#This Row],[wewnatrz]] = 1,1,IF(punkty5[[#This Row],[brzegi]]=1,1,0))</f>
        <v>1</v>
      </c>
      <c r="J4257">
        <v>4250</v>
      </c>
      <c r="K4257">
        <f xml:space="preserve"> K4256 + punkty5[[#This Row],[na kole]]</f>
        <v>3361</v>
      </c>
      <c r="L4257">
        <f xml:space="preserve"> 4 * punkty5[[#This Row],[nk]] / punkty5[[#This Row],[n]]</f>
        <v>3.1632941176470588</v>
      </c>
      <c r="M4257">
        <f>ROUND(ABS(PI() - punkty5[[#This Row],[pi]]),4)</f>
        <v>2.1700000000000001E-2</v>
      </c>
    </row>
    <row r="4258" spans="4:13" x14ac:dyDescent="0.25">
      <c r="D4258">
        <v>226</v>
      </c>
      <c r="E4258">
        <v>141</v>
      </c>
      <c r="F4258">
        <f t="shared" si="66"/>
        <v>4157</v>
      </c>
      <c r="G4258">
        <f>IF(punkty5[[#This Row],[v1]] &lt; 40000,1,"")</f>
        <v>1</v>
      </c>
      <c r="H4258" t="str">
        <f>IF(punkty5[[#This Row],[v1]] = 40000,1,"")</f>
        <v/>
      </c>
      <c r="I4258">
        <f>IF(punkty5[[#This Row],[wewnatrz]] = 1,1,IF(punkty5[[#This Row],[brzegi]]=1,1,0))</f>
        <v>1</v>
      </c>
      <c r="J4258">
        <v>4251</v>
      </c>
      <c r="K4258">
        <f xml:space="preserve"> K4257 + punkty5[[#This Row],[na kole]]</f>
        <v>3362</v>
      </c>
      <c r="L4258">
        <f xml:space="preserve"> 4 * punkty5[[#This Row],[nk]] / punkty5[[#This Row],[n]]</f>
        <v>3.1634909433074569</v>
      </c>
      <c r="M4258">
        <f>ROUND(ABS(PI() - punkty5[[#This Row],[pi]]),4)</f>
        <v>2.1899999999999999E-2</v>
      </c>
    </row>
    <row r="4259" spans="4:13" x14ac:dyDescent="0.25">
      <c r="D4259">
        <v>239</v>
      </c>
      <c r="E4259">
        <v>337</v>
      </c>
      <c r="F4259">
        <f t="shared" si="66"/>
        <v>20290</v>
      </c>
      <c r="G4259">
        <f>IF(punkty5[[#This Row],[v1]] &lt; 40000,1,"")</f>
        <v>1</v>
      </c>
      <c r="H4259" t="str">
        <f>IF(punkty5[[#This Row],[v1]] = 40000,1,"")</f>
        <v/>
      </c>
      <c r="I4259">
        <f>IF(punkty5[[#This Row],[wewnatrz]] = 1,1,IF(punkty5[[#This Row],[brzegi]]=1,1,0))</f>
        <v>1</v>
      </c>
      <c r="J4259">
        <v>4252</v>
      </c>
      <c r="K4259">
        <f xml:space="preserve"> K4258 + punkty5[[#This Row],[na kole]]</f>
        <v>3363</v>
      </c>
      <c r="L4259">
        <f xml:space="preserve"> 4 * punkty5[[#This Row],[nk]] / punkty5[[#This Row],[n]]</f>
        <v>3.1636876763875823</v>
      </c>
      <c r="M4259">
        <f>ROUND(ABS(PI() - punkty5[[#This Row],[pi]]),4)</f>
        <v>2.2100000000000002E-2</v>
      </c>
    </row>
    <row r="4260" spans="4:13" x14ac:dyDescent="0.25">
      <c r="D4260">
        <v>289</v>
      </c>
      <c r="E4260">
        <v>358</v>
      </c>
      <c r="F4260">
        <f t="shared" si="66"/>
        <v>32885</v>
      </c>
      <c r="G4260">
        <f>IF(punkty5[[#This Row],[v1]] &lt; 40000,1,"")</f>
        <v>1</v>
      </c>
      <c r="H4260" t="str">
        <f>IF(punkty5[[#This Row],[v1]] = 40000,1,"")</f>
        <v/>
      </c>
      <c r="I4260">
        <f>IF(punkty5[[#This Row],[wewnatrz]] = 1,1,IF(punkty5[[#This Row],[brzegi]]=1,1,0))</f>
        <v>1</v>
      </c>
      <c r="J4260">
        <v>4253</v>
      </c>
      <c r="K4260">
        <f xml:space="preserve"> K4259 + punkty5[[#This Row],[na kole]]</f>
        <v>3364</v>
      </c>
      <c r="L4260">
        <f xml:space="preserve"> 4 * punkty5[[#This Row],[nk]] / punkty5[[#This Row],[n]]</f>
        <v>3.1638843169527391</v>
      </c>
      <c r="M4260">
        <f>ROUND(ABS(PI() - punkty5[[#This Row],[pi]]),4)</f>
        <v>2.23E-2</v>
      </c>
    </row>
    <row r="4261" spans="4:13" x14ac:dyDescent="0.25">
      <c r="D4261">
        <v>245</v>
      </c>
      <c r="E4261">
        <v>169</v>
      </c>
      <c r="F4261">
        <f t="shared" si="66"/>
        <v>2986</v>
      </c>
      <c r="G4261">
        <f>IF(punkty5[[#This Row],[v1]] &lt; 40000,1,"")</f>
        <v>1</v>
      </c>
      <c r="H4261" t="str">
        <f>IF(punkty5[[#This Row],[v1]] = 40000,1,"")</f>
        <v/>
      </c>
      <c r="I4261">
        <f>IF(punkty5[[#This Row],[wewnatrz]] = 1,1,IF(punkty5[[#This Row],[brzegi]]=1,1,0))</f>
        <v>1</v>
      </c>
      <c r="J4261">
        <v>4254</v>
      </c>
      <c r="K4261">
        <f xml:space="preserve"> K4260 + punkty5[[#This Row],[na kole]]</f>
        <v>3365</v>
      </c>
      <c r="L4261">
        <f xml:space="preserve"> 4 * punkty5[[#This Row],[nk]] / punkty5[[#This Row],[n]]</f>
        <v>3.1640808650681711</v>
      </c>
      <c r="M4261">
        <f>ROUND(ABS(PI() - punkty5[[#This Row],[pi]]),4)</f>
        <v>2.2499999999999999E-2</v>
      </c>
    </row>
    <row r="4262" spans="4:13" x14ac:dyDescent="0.25">
      <c r="D4262">
        <v>144</v>
      </c>
      <c r="E4262">
        <v>49</v>
      </c>
      <c r="F4262">
        <f t="shared" si="66"/>
        <v>25937</v>
      </c>
      <c r="G4262">
        <f>IF(punkty5[[#This Row],[v1]] &lt; 40000,1,"")</f>
        <v>1</v>
      </c>
      <c r="H4262" t="str">
        <f>IF(punkty5[[#This Row],[v1]] = 40000,1,"")</f>
        <v/>
      </c>
      <c r="I4262">
        <f>IF(punkty5[[#This Row],[wewnatrz]] = 1,1,IF(punkty5[[#This Row],[brzegi]]=1,1,0))</f>
        <v>1</v>
      </c>
      <c r="J4262">
        <v>4255</v>
      </c>
      <c r="K4262">
        <f xml:space="preserve"> K4261 + punkty5[[#This Row],[na kole]]</f>
        <v>3366</v>
      </c>
      <c r="L4262">
        <f xml:space="preserve"> 4 * punkty5[[#This Row],[nk]] / punkty5[[#This Row],[n]]</f>
        <v>3.16427732079906</v>
      </c>
      <c r="M4262">
        <f>ROUND(ABS(PI() - punkty5[[#This Row],[pi]]),4)</f>
        <v>2.2700000000000001E-2</v>
      </c>
    </row>
    <row r="4263" spans="4:13" x14ac:dyDescent="0.25">
      <c r="D4263">
        <v>341</v>
      </c>
      <c r="E4263">
        <v>161</v>
      </c>
      <c r="F4263">
        <f t="shared" si="66"/>
        <v>21402</v>
      </c>
      <c r="G4263">
        <f>IF(punkty5[[#This Row],[v1]] &lt; 40000,1,"")</f>
        <v>1</v>
      </c>
      <c r="H4263" t="str">
        <f>IF(punkty5[[#This Row],[v1]] = 40000,1,"")</f>
        <v/>
      </c>
      <c r="I4263">
        <f>IF(punkty5[[#This Row],[wewnatrz]] = 1,1,IF(punkty5[[#This Row],[brzegi]]=1,1,0))</f>
        <v>1</v>
      </c>
      <c r="J4263">
        <v>4256</v>
      </c>
      <c r="K4263">
        <f xml:space="preserve"> K4262 + punkty5[[#This Row],[na kole]]</f>
        <v>3367</v>
      </c>
      <c r="L4263">
        <f xml:space="preserve"> 4 * punkty5[[#This Row],[nk]] / punkty5[[#This Row],[n]]</f>
        <v>3.1644736842105261</v>
      </c>
      <c r="M4263">
        <f>ROUND(ABS(PI() - punkty5[[#This Row],[pi]]),4)</f>
        <v>2.29E-2</v>
      </c>
    </row>
    <row r="4264" spans="4:13" x14ac:dyDescent="0.25">
      <c r="D4264">
        <v>309</v>
      </c>
      <c r="E4264">
        <v>126</v>
      </c>
      <c r="F4264">
        <f t="shared" si="66"/>
        <v>17357</v>
      </c>
      <c r="G4264">
        <f>IF(punkty5[[#This Row],[v1]] &lt; 40000,1,"")</f>
        <v>1</v>
      </c>
      <c r="H4264" t="str">
        <f>IF(punkty5[[#This Row],[v1]] = 40000,1,"")</f>
        <v/>
      </c>
      <c r="I4264">
        <f>IF(punkty5[[#This Row],[wewnatrz]] = 1,1,IF(punkty5[[#This Row],[brzegi]]=1,1,0))</f>
        <v>1</v>
      </c>
      <c r="J4264">
        <v>4257</v>
      </c>
      <c r="K4264">
        <f xml:space="preserve"> K4263 + punkty5[[#This Row],[na kole]]</f>
        <v>3368</v>
      </c>
      <c r="L4264">
        <f xml:space="preserve"> 4 * punkty5[[#This Row],[nk]] / punkty5[[#This Row],[n]]</f>
        <v>3.1646699553676298</v>
      </c>
      <c r="M4264">
        <f>ROUND(ABS(PI() - punkty5[[#This Row],[pi]]),4)</f>
        <v>2.3099999999999999E-2</v>
      </c>
    </row>
    <row r="4265" spans="4:13" x14ac:dyDescent="0.25">
      <c r="D4265">
        <v>19</v>
      </c>
      <c r="E4265">
        <v>10</v>
      </c>
      <c r="F4265">
        <f t="shared" si="66"/>
        <v>68861</v>
      </c>
      <c r="G4265" t="str">
        <f>IF(punkty5[[#This Row],[v1]] &lt; 40000,1,"")</f>
        <v/>
      </c>
      <c r="H4265" t="str">
        <f>IF(punkty5[[#This Row],[v1]] = 40000,1,"")</f>
        <v/>
      </c>
      <c r="I4265">
        <f>IF(punkty5[[#This Row],[wewnatrz]] = 1,1,IF(punkty5[[#This Row],[brzegi]]=1,1,0))</f>
        <v>0</v>
      </c>
      <c r="J4265">
        <v>4258</v>
      </c>
      <c r="K4265">
        <f xml:space="preserve"> K4264 + punkty5[[#This Row],[na kole]]</f>
        <v>3368</v>
      </c>
      <c r="L4265">
        <f xml:space="preserve"> 4 * punkty5[[#This Row],[nk]] / punkty5[[#This Row],[n]]</f>
        <v>3.1639267261625177</v>
      </c>
      <c r="M4265">
        <f>ROUND(ABS(PI() - punkty5[[#This Row],[pi]]),4)</f>
        <v>2.23E-2</v>
      </c>
    </row>
    <row r="4266" spans="4:13" x14ac:dyDescent="0.25">
      <c r="D4266">
        <v>4</v>
      </c>
      <c r="E4266">
        <v>296</v>
      </c>
      <c r="F4266">
        <f t="shared" si="66"/>
        <v>47632</v>
      </c>
      <c r="G4266" t="str">
        <f>IF(punkty5[[#This Row],[v1]] &lt; 40000,1,"")</f>
        <v/>
      </c>
      <c r="H4266" t="str">
        <f>IF(punkty5[[#This Row],[v1]] = 40000,1,"")</f>
        <v/>
      </c>
      <c r="I4266">
        <f>IF(punkty5[[#This Row],[wewnatrz]] = 1,1,IF(punkty5[[#This Row],[brzegi]]=1,1,0))</f>
        <v>0</v>
      </c>
      <c r="J4266">
        <v>4259</v>
      </c>
      <c r="K4266">
        <f xml:space="preserve"> K4265 + punkty5[[#This Row],[na kole]]</f>
        <v>3368</v>
      </c>
      <c r="L4266">
        <f xml:space="preserve"> 4 * punkty5[[#This Row],[nk]] / punkty5[[#This Row],[n]]</f>
        <v>3.1631838459732333</v>
      </c>
      <c r="M4266">
        <f>ROUND(ABS(PI() - punkty5[[#This Row],[pi]]),4)</f>
        <v>2.1600000000000001E-2</v>
      </c>
    </row>
    <row r="4267" spans="4:13" x14ac:dyDescent="0.25">
      <c r="D4267">
        <v>121</v>
      </c>
      <c r="E4267">
        <v>100</v>
      </c>
      <c r="F4267">
        <f t="shared" si="66"/>
        <v>16241</v>
      </c>
      <c r="G4267">
        <f>IF(punkty5[[#This Row],[v1]] &lt; 40000,1,"")</f>
        <v>1</v>
      </c>
      <c r="H4267" t="str">
        <f>IF(punkty5[[#This Row],[v1]] = 40000,1,"")</f>
        <v/>
      </c>
      <c r="I4267">
        <f>IF(punkty5[[#This Row],[wewnatrz]] = 1,1,IF(punkty5[[#This Row],[brzegi]]=1,1,0))</f>
        <v>1</v>
      </c>
      <c r="J4267">
        <v>4260</v>
      </c>
      <c r="K4267">
        <f xml:space="preserve"> K4266 + punkty5[[#This Row],[na kole]]</f>
        <v>3369</v>
      </c>
      <c r="L4267">
        <f xml:space="preserve"> 4 * punkty5[[#This Row],[nk]] / punkty5[[#This Row],[n]]</f>
        <v>3.1633802816901406</v>
      </c>
      <c r="M4267">
        <f>ROUND(ABS(PI() - punkty5[[#This Row],[pi]]),4)</f>
        <v>2.18E-2</v>
      </c>
    </row>
    <row r="4268" spans="4:13" x14ac:dyDescent="0.25">
      <c r="D4268">
        <v>319</v>
      </c>
      <c r="E4268">
        <v>242</v>
      </c>
      <c r="F4268">
        <f t="shared" si="66"/>
        <v>15925</v>
      </c>
      <c r="G4268">
        <f>IF(punkty5[[#This Row],[v1]] &lt; 40000,1,"")</f>
        <v>1</v>
      </c>
      <c r="H4268" t="str">
        <f>IF(punkty5[[#This Row],[v1]] = 40000,1,"")</f>
        <v/>
      </c>
      <c r="I4268">
        <f>IF(punkty5[[#This Row],[wewnatrz]] = 1,1,IF(punkty5[[#This Row],[brzegi]]=1,1,0))</f>
        <v>1</v>
      </c>
      <c r="J4268">
        <v>4261</v>
      </c>
      <c r="K4268">
        <f xml:space="preserve"> K4267 + punkty5[[#This Row],[na kole]]</f>
        <v>3370</v>
      </c>
      <c r="L4268">
        <f xml:space="preserve"> 4 * punkty5[[#This Row],[nk]] / punkty5[[#This Row],[n]]</f>
        <v>3.163576625205351</v>
      </c>
      <c r="M4268">
        <f>ROUND(ABS(PI() - punkty5[[#This Row],[pi]]),4)</f>
        <v>2.1999999999999999E-2</v>
      </c>
    </row>
    <row r="4269" spans="4:13" x14ac:dyDescent="0.25">
      <c r="D4269">
        <v>244</v>
      </c>
      <c r="E4269">
        <v>304</v>
      </c>
      <c r="F4269">
        <f t="shared" si="66"/>
        <v>12752</v>
      </c>
      <c r="G4269">
        <f>IF(punkty5[[#This Row],[v1]] &lt; 40000,1,"")</f>
        <v>1</v>
      </c>
      <c r="H4269" t="str">
        <f>IF(punkty5[[#This Row],[v1]] = 40000,1,"")</f>
        <v/>
      </c>
      <c r="I4269">
        <f>IF(punkty5[[#This Row],[wewnatrz]] = 1,1,IF(punkty5[[#This Row],[brzegi]]=1,1,0))</f>
        <v>1</v>
      </c>
      <c r="J4269">
        <v>4262</v>
      </c>
      <c r="K4269">
        <f xml:space="preserve"> K4268 + punkty5[[#This Row],[na kole]]</f>
        <v>3371</v>
      </c>
      <c r="L4269">
        <f xml:space="preserve"> 4 * punkty5[[#This Row],[nk]] / punkty5[[#This Row],[n]]</f>
        <v>3.1637728765837636</v>
      </c>
      <c r="M4269">
        <f>ROUND(ABS(PI() - punkty5[[#This Row],[pi]]),4)</f>
        <v>2.2200000000000001E-2</v>
      </c>
    </row>
    <row r="4270" spans="4:13" x14ac:dyDescent="0.25">
      <c r="D4270">
        <v>133</v>
      </c>
      <c r="E4270">
        <v>326</v>
      </c>
      <c r="F4270">
        <f t="shared" si="66"/>
        <v>20365</v>
      </c>
      <c r="G4270">
        <f>IF(punkty5[[#This Row],[v1]] &lt; 40000,1,"")</f>
        <v>1</v>
      </c>
      <c r="H4270" t="str">
        <f>IF(punkty5[[#This Row],[v1]] = 40000,1,"")</f>
        <v/>
      </c>
      <c r="I4270">
        <f>IF(punkty5[[#This Row],[wewnatrz]] = 1,1,IF(punkty5[[#This Row],[brzegi]]=1,1,0))</f>
        <v>1</v>
      </c>
      <c r="J4270">
        <v>4263</v>
      </c>
      <c r="K4270">
        <f xml:space="preserve"> K4269 + punkty5[[#This Row],[na kole]]</f>
        <v>3372</v>
      </c>
      <c r="L4270">
        <f xml:space="preserve"> 4 * punkty5[[#This Row],[nk]] / punkty5[[#This Row],[n]]</f>
        <v>3.1639690358902182</v>
      </c>
      <c r="M4270">
        <f>ROUND(ABS(PI() - punkty5[[#This Row],[pi]]),4)</f>
        <v>2.24E-2</v>
      </c>
    </row>
    <row r="4271" spans="4:13" x14ac:dyDescent="0.25">
      <c r="D4271">
        <v>329</v>
      </c>
      <c r="E4271">
        <v>60</v>
      </c>
      <c r="F4271">
        <f t="shared" si="66"/>
        <v>36241</v>
      </c>
      <c r="G4271">
        <f>IF(punkty5[[#This Row],[v1]] &lt; 40000,1,"")</f>
        <v>1</v>
      </c>
      <c r="H4271" t="str">
        <f>IF(punkty5[[#This Row],[v1]] = 40000,1,"")</f>
        <v/>
      </c>
      <c r="I4271">
        <f>IF(punkty5[[#This Row],[wewnatrz]] = 1,1,IF(punkty5[[#This Row],[brzegi]]=1,1,0))</f>
        <v>1</v>
      </c>
      <c r="J4271">
        <v>4264</v>
      </c>
      <c r="K4271">
        <f xml:space="preserve"> K4270 + punkty5[[#This Row],[na kole]]</f>
        <v>3373</v>
      </c>
      <c r="L4271">
        <f xml:space="preserve"> 4 * punkty5[[#This Row],[nk]] / punkty5[[#This Row],[n]]</f>
        <v>3.1641651031894935</v>
      </c>
      <c r="M4271">
        <f>ROUND(ABS(PI() - punkty5[[#This Row],[pi]]),4)</f>
        <v>2.2599999999999999E-2</v>
      </c>
    </row>
    <row r="4272" spans="4:13" x14ac:dyDescent="0.25">
      <c r="D4272">
        <v>217</v>
      </c>
      <c r="E4272">
        <v>14</v>
      </c>
      <c r="F4272">
        <f t="shared" si="66"/>
        <v>34885</v>
      </c>
      <c r="G4272">
        <f>IF(punkty5[[#This Row],[v1]] &lt; 40000,1,"")</f>
        <v>1</v>
      </c>
      <c r="H4272" t="str">
        <f>IF(punkty5[[#This Row],[v1]] = 40000,1,"")</f>
        <v/>
      </c>
      <c r="I4272">
        <f>IF(punkty5[[#This Row],[wewnatrz]] = 1,1,IF(punkty5[[#This Row],[brzegi]]=1,1,0))</f>
        <v>1</v>
      </c>
      <c r="J4272">
        <v>4265</v>
      </c>
      <c r="K4272">
        <f xml:space="preserve"> K4271 + punkty5[[#This Row],[na kole]]</f>
        <v>3374</v>
      </c>
      <c r="L4272">
        <f xml:space="preserve"> 4 * punkty5[[#This Row],[nk]] / punkty5[[#This Row],[n]]</f>
        <v>3.1643610785463072</v>
      </c>
      <c r="M4272">
        <f>ROUND(ABS(PI() - punkty5[[#This Row],[pi]]),4)</f>
        <v>2.2800000000000001E-2</v>
      </c>
    </row>
    <row r="4273" spans="4:13" x14ac:dyDescent="0.25">
      <c r="D4273">
        <v>244</v>
      </c>
      <c r="E4273">
        <v>298</v>
      </c>
      <c r="F4273">
        <f t="shared" si="66"/>
        <v>11540</v>
      </c>
      <c r="G4273">
        <f>IF(punkty5[[#This Row],[v1]] &lt; 40000,1,"")</f>
        <v>1</v>
      </c>
      <c r="H4273" t="str">
        <f>IF(punkty5[[#This Row],[v1]] = 40000,1,"")</f>
        <v/>
      </c>
      <c r="I4273">
        <f>IF(punkty5[[#This Row],[wewnatrz]] = 1,1,IF(punkty5[[#This Row],[brzegi]]=1,1,0))</f>
        <v>1</v>
      </c>
      <c r="J4273">
        <v>4266</v>
      </c>
      <c r="K4273">
        <f xml:space="preserve"> K4272 + punkty5[[#This Row],[na kole]]</f>
        <v>3375</v>
      </c>
      <c r="L4273">
        <f xml:space="preserve"> 4 * punkty5[[#This Row],[nk]] / punkty5[[#This Row],[n]]</f>
        <v>3.1645569620253164</v>
      </c>
      <c r="M4273">
        <f>ROUND(ABS(PI() - punkty5[[#This Row],[pi]]),4)</f>
        <v>2.3E-2</v>
      </c>
    </row>
    <row r="4274" spans="4:13" x14ac:dyDescent="0.25">
      <c r="D4274">
        <v>59</v>
      </c>
      <c r="E4274">
        <v>130</v>
      </c>
      <c r="F4274">
        <f t="shared" si="66"/>
        <v>24781</v>
      </c>
      <c r="G4274">
        <f>IF(punkty5[[#This Row],[v1]] &lt; 40000,1,"")</f>
        <v>1</v>
      </c>
      <c r="H4274" t="str">
        <f>IF(punkty5[[#This Row],[v1]] = 40000,1,"")</f>
        <v/>
      </c>
      <c r="I4274">
        <f>IF(punkty5[[#This Row],[wewnatrz]] = 1,1,IF(punkty5[[#This Row],[brzegi]]=1,1,0))</f>
        <v>1</v>
      </c>
      <c r="J4274">
        <v>4267</v>
      </c>
      <c r="K4274">
        <f xml:space="preserve"> K4273 + punkty5[[#This Row],[na kole]]</f>
        <v>3376</v>
      </c>
      <c r="L4274">
        <f xml:space="preserve"> 4 * punkty5[[#This Row],[nk]] / punkty5[[#This Row],[n]]</f>
        <v>3.164752753691118</v>
      </c>
      <c r="M4274">
        <f>ROUND(ABS(PI() - punkty5[[#This Row],[pi]]),4)</f>
        <v>2.3199999999999998E-2</v>
      </c>
    </row>
    <row r="4275" spans="4:13" x14ac:dyDescent="0.25">
      <c r="D4275">
        <v>38</v>
      </c>
      <c r="E4275">
        <v>13</v>
      </c>
      <c r="F4275">
        <f t="shared" si="66"/>
        <v>61213</v>
      </c>
      <c r="G4275" t="str">
        <f>IF(punkty5[[#This Row],[v1]] &lt; 40000,1,"")</f>
        <v/>
      </c>
      <c r="H4275" t="str">
        <f>IF(punkty5[[#This Row],[v1]] = 40000,1,"")</f>
        <v/>
      </c>
      <c r="I4275">
        <f>IF(punkty5[[#This Row],[wewnatrz]] = 1,1,IF(punkty5[[#This Row],[brzegi]]=1,1,0))</f>
        <v>0</v>
      </c>
      <c r="J4275">
        <v>4268</v>
      </c>
      <c r="K4275">
        <f xml:space="preserve"> K4274 + punkty5[[#This Row],[na kole]]</f>
        <v>3376</v>
      </c>
      <c r="L4275">
        <f xml:space="preserve"> 4 * punkty5[[#This Row],[nk]] / punkty5[[#This Row],[n]]</f>
        <v>3.1640112464854733</v>
      </c>
      <c r="M4275">
        <f>ROUND(ABS(PI() - punkty5[[#This Row],[pi]]),4)</f>
        <v>2.24E-2</v>
      </c>
    </row>
    <row r="4276" spans="4:13" x14ac:dyDescent="0.25">
      <c r="D4276">
        <v>6</v>
      </c>
      <c r="E4276">
        <v>99</v>
      </c>
      <c r="F4276">
        <f t="shared" si="66"/>
        <v>47837</v>
      </c>
      <c r="G4276" t="str">
        <f>IF(punkty5[[#This Row],[v1]] &lt; 40000,1,"")</f>
        <v/>
      </c>
      <c r="H4276" t="str">
        <f>IF(punkty5[[#This Row],[v1]] = 40000,1,"")</f>
        <v/>
      </c>
      <c r="I4276">
        <f>IF(punkty5[[#This Row],[wewnatrz]] = 1,1,IF(punkty5[[#This Row],[brzegi]]=1,1,0))</f>
        <v>0</v>
      </c>
      <c r="J4276">
        <v>4269</v>
      </c>
      <c r="K4276">
        <f xml:space="preserve"> K4275 + punkty5[[#This Row],[na kole]]</f>
        <v>3376</v>
      </c>
      <c r="L4276">
        <f xml:space="preserve"> 4 * punkty5[[#This Row],[nk]] / punkty5[[#This Row],[n]]</f>
        <v>3.1632700866713517</v>
      </c>
      <c r="M4276">
        <f>ROUND(ABS(PI() - punkty5[[#This Row],[pi]]),4)</f>
        <v>2.1700000000000001E-2</v>
      </c>
    </row>
    <row r="4277" spans="4:13" x14ac:dyDescent="0.25">
      <c r="D4277">
        <v>329</v>
      </c>
      <c r="E4277">
        <v>61</v>
      </c>
      <c r="F4277">
        <f t="shared" si="66"/>
        <v>35962</v>
      </c>
      <c r="G4277">
        <f>IF(punkty5[[#This Row],[v1]] &lt; 40000,1,"")</f>
        <v>1</v>
      </c>
      <c r="H4277" t="str">
        <f>IF(punkty5[[#This Row],[v1]] = 40000,1,"")</f>
        <v/>
      </c>
      <c r="I4277">
        <f>IF(punkty5[[#This Row],[wewnatrz]] = 1,1,IF(punkty5[[#This Row],[brzegi]]=1,1,0))</f>
        <v>1</v>
      </c>
      <c r="J4277">
        <v>4270</v>
      </c>
      <c r="K4277">
        <f xml:space="preserve"> K4276 + punkty5[[#This Row],[na kole]]</f>
        <v>3377</v>
      </c>
      <c r="L4277">
        <f xml:space="preserve"> 4 * punkty5[[#This Row],[nk]] / punkty5[[#This Row],[n]]</f>
        <v>3.1634660421545666</v>
      </c>
      <c r="M4277">
        <f>ROUND(ABS(PI() - punkty5[[#This Row],[pi]]),4)</f>
        <v>2.1899999999999999E-2</v>
      </c>
    </row>
    <row r="4278" spans="4:13" x14ac:dyDescent="0.25">
      <c r="D4278">
        <v>123</v>
      </c>
      <c r="E4278">
        <v>49</v>
      </c>
      <c r="F4278">
        <f t="shared" si="66"/>
        <v>28730</v>
      </c>
      <c r="G4278">
        <f>IF(punkty5[[#This Row],[v1]] &lt; 40000,1,"")</f>
        <v>1</v>
      </c>
      <c r="H4278" t="str">
        <f>IF(punkty5[[#This Row],[v1]] = 40000,1,"")</f>
        <v/>
      </c>
      <c r="I4278">
        <f>IF(punkty5[[#This Row],[wewnatrz]] = 1,1,IF(punkty5[[#This Row],[brzegi]]=1,1,0))</f>
        <v>1</v>
      </c>
      <c r="J4278">
        <v>4271</v>
      </c>
      <c r="K4278">
        <f xml:space="preserve"> K4277 + punkty5[[#This Row],[na kole]]</f>
        <v>3378</v>
      </c>
      <c r="L4278">
        <f xml:space="preserve"> 4 * punkty5[[#This Row],[nk]] / punkty5[[#This Row],[n]]</f>
        <v>3.163661905876844</v>
      </c>
      <c r="M4278">
        <f>ROUND(ABS(PI() - punkty5[[#This Row],[pi]]),4)</f>
        <v>2.2100000000000002E-2</v>
      </c>
    </row>
    <row r="4279" spans="4:13" x14ac:dyDescent="0.25">
      <c r="D4279">
        <v>182</v>
      </c>
      <c r="E4279">
        <v>224</v>
      </c>
      <c r="F4279">
        <f t="shared" si="66"/>
        <v>900</v>
      </c>
      <c r="G4279">
        <f>IF(punkty5[[#This Row],[v1]] &lt; 40000,1,"")</f>
        <v>1</v>
      </c>
      <c r="H4279" t="str">
        <f>IF(punkty5[[#This Row],[v1]] = 40000,1,"")</f>
        <v/>
      </c>
      <c r="I4279">
        <f>IF(punkty5[[#This Row],[wewnatrz]] = 1,1,IF(punkty5[[#This Row],[brzegi]]=1,1,0))</f>
        <v>1</v>
      </c>
      <c r="J4279">
        <v>4272</v>
      </c>
      <c r="K4279">
        <f xml:space="preserve"> K4278 + punkty5[[#This Row],[na kole]]</f>
        <v>3379</v>
      </c>
      <c r="L4279">
        <f xml:space="preserve"> 4 * punkty5[[#This Row],[nk]] / punkty5[[#This Row],[n]]</f>
        <v>3.1638576779026217</v>
      </c>
      <c r="M4279">
        <f>ROUND(ABS(PI() - punkty5[[#This Row],[pi]]),4)</f>
        <v>2.23E-2</v>
      </c>
    </row>
    <row r="4280" spans="4:13" x14ac:dyDescent="0.25">
      <c r="D4280">
        <v>111</v>
      </c>
      <c r="E4280">
        <v>266</v>
      </c>
      <c r="F4280">
        <f t="shared" si="66"/>
        <v>12277</v>
      </c>
      <c r="G4280">
        <f>IF(punkty5[[#This Row],[v1]] &lt; 40000,1,"")</f>
        <v>1</v>
      </c>
      <c r="H4280" t="str">
        <f>IF(punkty5[[#This Row],[v1]] = 40000,1,"")</f>
        <v/>
      </c>
      <c r="I4280">
        <f>IF(punkty5[[#This Row],[wewnatrz]] = 1,1,IF(punkty5[[#This Row],[brzegi]]=1,1,0))</f>
        <v>1</v>
      </c>
      <c r="J4280">
        <v>4273</v>
      </c>
      <c r="K4280">
        <f xml:space="preserve"> K4279 + punkty5[[#This Row],[na kole]]</f>
        <v>3380</v>
      </c>
      <c r="L4280">
        <f xml:space="preserve"> 4 * punkty5[[#This Row],[nk]] / punkty5[[#This Row],[n]]</f>
        <v>3.1640533582962789</v>
      </c>
      <c r="M4280">
        <f>ROUND(ABS(PI() - punkty5[[#This Row],[pi]]),4)</f>
        <v>2.2499999999999999E-2</v>
      </c>
    </row>
    <row r="4281" spans="4:13" x14ac:dyDescent="0.25">
      <c r="D4281">
        <v>258</v>
      </c>
      <c r="E4281">
        <v>250</v>
      </c>
      <c r="F4281">
        <f t="shared" si="66"/>
        <v>5864</v>
      </c>
      <c r="G4281">
        <f>IF(punkty5[[#This Row],[v1]] &lt; 40000,1,"")</f>
        <v>1</v>
      </c>
      <c r="H4281" t="str">
        <f>IF(punkty5[[#This Row],[v1]] = 40000,1,"")</f>
        <v/>
      </c>
      <c r="I4281">
        <f>IF(punkty5[[#This Row],[wewnatrz]] = 1,1,IF(punkty5[[#This Row],[brzegi]]=1,1,0))</f>
        <v>1</v>
      </c>
      <c r="J4281">
        <v>4274</v>
      </c>
      <c r="K4281">
        <f xml:space="preserve"> K4280 + punkty5[[#This Row],[na kole]]</f>
        <v>3381</v>
      </c>
      <c r="L4281">
        <f xml:space="preserve"> 4 * punkty5[[#This Row],[nk]] / punkty5[[#This Row],[n]]</f>
        <v>3.1642489471221338</v>
      </c>
      <c r="M4281">
        <f>ROUND(ABS(PI() - punkty5[[#This Row],[pi]]),4)</f>
        <v>2.2700000000000001E-2</v>
      </c>
    </row>
    <row r="4282" spans="4:13" x14ac:dyDescent="0.25">
      <c r="D4282">
        <v>33</v>
      </c>
      <c r="E4282">
        <v>312</v>
      </c>
      <c r="F4282">
        <f t="shared" si="66"/>
        <v>40433</v>
      </c>
      <c r="G4282" t="str">
        <f>IF(punkty5[[#This Row],[v1]] &lt; 40000,1,"")</f>
        <v/>
      </c>
      <c r="H4282" t="str">
        <f>IF(punkty5[[#This Row],[v1]] = 40000,1,"")</f>
        <v/>
      </c>
      <c r="I4282">
        <f>IF(punkty5[[#This Row],[wewnatrz]] = 1,1,IF(punkty5[[#This Row],[brzegi]]=1,1,0))</f>
        <v>0</v>
      </c>
      <c r="J4282">
        <v>4275</v>
      </c>
      <c r="K4282">
        <f xml:space="preserve"> K4281 + punkty5[[#This Row],[na kole]]</f>
        <v>3381</v>
      </c>
      <c r="L4282">
        <f xml:space="preserve"> 4 * punkty5[[#This Row],[nk]] / punkty5[[#This Row],[n]]</f>
        <v>3.1635087719298247</v>
      </c>
      <c r="M4282">
        <f>ROUND(ABS(PI() - punkty5[[#This Row],[pi]]),4)</f>
        <v>2.1899999999999999E-2</v>
      </c>
    </row>
    <row r="4283" spans="4:13" x14ac:dyDescent="0.25">
      <c r="D4283">
        <v>372</v>
      </c>
      <c r="E4283">
        <v>169</v>
      </c>
      <c r="F4283">
        <f t="shared" si="66"/>
        <v>30545</v>
      </c>
      <c r="G4283">
        <f>IF(punkty5[[#This Row],[v1]] &lt; 40000,1,"")</f>
        <v>1</v>
      </c>
      <c r="H4283" t="str">
        <f>IF(punkty5[[#This Row],[v1]] = 40000,1,"")</f>
        <v/>
      </c>
      <c r="I4283">
        <f>IF(punkty5[[#This Row],[wewnatrz]] = 1,1,IF(punkty5[[#This Row],[brzegi]]=1,1,0))</f>
        <v>1</v>
      </c>
      <c r="J4283">
        <v>4276</v>
      </c>
      <c r="K4283">
        <f xml:space="preserve"> K4282 + punkty5[[#This Row],[na kole]]</f>
        <v>3382</v>
      </c>
      <c r="L4283">
        <f xml:space="preserve"> 4 * punkty5[[#This Row],[nk]] / punkty5[[#This Row],[n]]</f>
        <v>3.1637043966323666</v>
      </c>
      <c r="M4283">
        <f>ROUND(ABS(PI() - punkty5[[#This Row],[pi]]),4)</f>
        <v>2.2100000000000002E-2</v>
      </c>
    </row>
    <row r="4284" spans="4:13" x14ac:dyDescent="0.25">
      <c r="D4284">
        <v>83</v>
      </c>
      <c r="E4284">
        <v>354</v>
      </c>
      <c r="F4284">
        <f t="shared" si="66"/>
        <v>37405</v>
      </c>
      <c r="G4284">
        <f>IF(punkty5[[#This Row],[v1]] &lt; 40000,1,"")</f>
        <v>1</v>
      </c>
      <c r="H4284" t="str">
        <f>IF(punkty5[[#This Row],[v1]] = 40000,1,"")</f>
        <v/>
      </c>
      <c r="I4284">
        <f>IF(punkty5[[#This Row],[wewnatrz]] = 1,1,IF(punkty5[[#This Row],[brzegi]]=1,1,0))</f>
        <v>1</v>
      </c>
      <c r="J4284">
        <v>4277</v>
      </c>
      <c r="K4284">
        <f xml:space="preserve"> K4283 + punkty5[[#This Row],[na kole]]</f>
        <v>3383</v>
      </c>
      <c r="L4284">
        <f xml:space="preserve"> 4 * punkty5[[#This Row],[nk]] / punkty5[[#This Row],[n]]</f>
        <v>3.1638999298573767</v>
      </c>
      <c r="M4284">
        <f>ROUND(ABS(PI() - punkty5[[#This Row],[pi]]),4)</f>
        <v>2.23E-2</v>
      </c>
    </row>
    <row r="4285" spans="4:13" x14ac:dyDescent="0.25">
      <c r="D4285">
        <v>1</v>
      </c>
      <c r="E4285">
        <v>273</v>
      </c>
      <c r="F4285">
        <f t="shared" si="66"/>
        <v>44930</v>
      </c>
      <c r="G4285" t="str">
        <f>IF(punkty5[[#This Row],[v1]] &lt; 40000,1,"")</f>
        <v/>
      </c>
      <c r="H4285" t="str">
        <f>IF(punkty5[[#This Row],[v1]] = 40000,1,"")</f>
        <v/>
      </c>
      <c r="I4285">
        <f>IF(punkty5[[#This Row],[wewnatrz]] = 1,1,IF(punkty5[[#This Row],[brzegi]]=1,1,0))</f>
        <v>0</v>
      </c>
      <c r="J4285">
        <v>4278</v>
      </c>
      <c r="K4285">
        <f xml:space="preserve"> K4284 + punkty5[[#This Row],[na kole]]</f>
        <v>3383</v>
      </c>
      <c r="L4285">
        <f xml:space="preserve"> 4 * punkty5[[#This Row],[nk]] / punkty5[[#This Row],[n]]</f>
        <v>3.1631603553062178</v>
      </c>
      <c r="M4285">
        <f>ROUND(ABS(PI() - punkty5[[#This Row],[pi]]),4)</f>
        <v>2.1600000000000001E-2</v>
      </c>
    </row>
    <row r="4286" spans="4:13" x14ac:dyDescent="0.25">
      <c r="D4286">
        <v>131</v>
      </c>
      <c r="E4286">
        <v>319</v>
      </c>
      <c r="F4286">
        <f t="shared" si="66"/>
        <v>18922</v>
      </c>
      <c r="G4286">
        <f>IF(punkty5[[#This Row],[v1]] &lt; 40000,1,"")</f>
        <v>1</v>
      </c>
      <c r="H4286" t="str">
        <f>IF(punkty5[[#This Row],[v1]] = 40000,1,"")</f>
        <v/>
      </c>
      <c r="I4286">
        <f>IF(punkty5[[#This Row],[wewnatrz]] = 1,1,IF(punkty5[[#This Row],[brzegi]]=1,1,0))</f>
        <v>1</v>
      </c>
      <c r="J4286">
        <v>4279</v>
      </c>
      <c r="K4286">
        <f xml:space="preserve"> K4285 + punkty5[[#This Row],[na kole]]</f>
        <v>3384</v>
      </c>
      <c r="L4286">
        <f xml:space="preserve"> 4 * punkty5[[#This Row],[nk]] / punkty5[[#This Row],[n]]</f>
        <v>3.1633559242813742</v>
      </c>
      <c r="M4286">
        <f>ROUND(ABS(PI() - punkty5[[#This Row],[pi]]),4)</f>
        <v>2.18E-2</v>
      </c>
    </row>
    <row r="4287" spans="4:13" x14ac:dyDescent="0.25">
      <c r="D4287">
        <v>105</v>
      </c>
      <c r="E4287">
        <v>121</v>
      </c>
      <c r="F4287">
        <f t="shared" si="66"/>
        <v>15266</v>
      </c>
      <c r="G4287">
        <f>IF(punkty5[[#This Row],[v1]] &lt; 40000,1,"")</f>
        <v>1</v>
      </c>
      <c r="H4287" t="str">
        <f>IF(punkty5[[#This Row],[v1]] = 40000,1,"")</f>
        <v/>
      </c>
      <c r="I4287">
        <f>IF(punkty5[[#This Row],[wewnatrz]] = 1,1,IF(punkty5[[#This Row],[brzegi]]=1,1,0))</f>
        <v>1</v>
      </c>
      <c r="J4287">
        <v>4280</v>
      </c>
      <c r="K4287">
        <f xml:space="preserve"> K4286 + punkty5[[#This Row],[na kole]]</f>
        <v>3385</v>
      </c>
      <c r="L4287">
        <f xml:space="preserve"> 4 * punkty5[[#This Row],[nk]] / punkty5[[#This Row],[n]]</f>
        <v>3.1635514018691588</v>
      </c>
      <c r="M4287">
        <f>ROUND(ABS(PI() - punkty5[[#This Row],[pi]]),4)</f>
        <v>2.1999999999999999E-2</v>
      </c>
    </row>
    <row r="4288" spans="4:13" x14ac:dyDescent="0.25">
      <c r="D4288">
        <v>360</v>
      </c>
      <c r="E4288">
        <v>143</v>
      </c>
      <c r="F4288">
        <f t="shared" si="66"/>
        <v>28849</v>
      </c>
      <c r="G4288">
        <f>IF(punkty5[[#This Row],[v1]] &lt; 40000,1,"")</f>
        <v>1</v>
      </c>
      <c r="H4288" t="str">
        <f>IF(punkty5[[#This Row],[v1]] = 40000,1,"")</f>
        <v/>
      </c>
      <c r="I4288">
        <f>IF(punkty5[[#This Row],[wewnatrz]] = 1,1,IF(punkty5[[#This Row],[brzegi]]=1,1,0))</f>
        <v>1</v>
      </c>
      <c r="J4288">
        <v>4281</v>
      </c>
      <c r="K4288">
        <f xml:space="preserve"> K4287 + punkty5[[#This Row],[na kole]]</f>
        <v>3386</v>
      </c>
      <c r="L4288">
        <f xml:space="preserve"> 4 * punkty5[[#This Row],[nk]] / punkty5[[#This Row],[n]]</f>
        <v>3.1637467881336137</v>
      </c>
      <c r="M4288">
        <f>ROUND(ABS(PI() - punkty5[[#This Row],[pi]]),4)</f>
        <v>2.2200000000000001E-2</v>
      </c>
    </row>
    <row r="4289" spans="4:13" x14ac:dyDescent="0.25">
      <c r="D4289">
        <v>178</v>
      </c>
      <c r="E4289">
        <v>146</v>
      </c>
      <c r="F4289">
        <f t="shared" si="66"/>
        <v>3400</v>
      </c>
      <c r="G4289">
        <f>IF(punkty5[[#This Row],[v1]] &lt; 40000,1,"")</f>
        <v>1</v>
      </c>
      <c r="H4289" t="str">
        <f>IF(punkty5[[#This Row],[v1]] = 40000,1,"")</f>
        <v/>
      </c>
      <c r="I4289">
        <f>IF(punkty5[[#This Row],[wewnatrz]] = 1,1,IF(punkty5[[#This Row],[brzegi]]=1,1,0))</f>
        <v>1</v>
      </c>
      <c r="J4289">
        <v>4282</v>
      </c>
      <c r="K4289">
        <f xml:space="preserve"> K4288 + punkty5[[#This Row],[na kole]]</f>
        <v>3387</v>
      </c>
      <c r="L4289">
        <f xml:space="preserve"> 4 * punkty5[[#This Row],[nk]] / punkty5[[#This Row],[n]]</f>
        <v>3.1639420831387204</v>
      </c>
      <c r="M4289">
        <f>ROUND(ABS(PI() - punkty5[[#This Row],[pi]]),4)</f>
        <v>2.23E-2</v>
      </c>
    </row>
    <row r="4290" spans="4:13" x14ac:dyDescent="0.25">
      <c r="D4290">
        <v>152</v>
      </c>
      <c r="E4290">
        <v>76</v>
      </c>
      <c r="F4290">
        <f t="shared" si="66"/>
        <v>17680</v>
      </c>
      <c r="G4290">
        <f>IF(punkty5[[#This Row],[v1]] &lt; 40000,1,"")</f>
        <v>1</v>
      </c>
      <c r="H4290" t="str">
        <f>IF(punkty5[[#This Row],[v1]] = 40000,1,"")</f>
        <v/>
      </c>
      <c r="I4290">
        <f>IF(punkty5[[#This Row],[wewnatrz]] = 1,1,IF(punkty5[[#This Row],[brzegi]]=1,1,0))</f>
        <v>1</v>
      </c>
      <c r="J4290">
        <v>4283</v>
      </c>
      <c r="K4290">
        <f xml:space="preserve"> K4289 + punkty5[[#This Row],[na kole]]</f>
        <v>3388</v>
      </c>
      <c r="L4290">
        <f xml:space="preserve"> 4 * punkty5[[#This Row],[nk]] / punkty5[[#This Row],[n]]</f>
        <v>3.1641372869484008</v>
      </c>
      <c r="M4290">
        <f>ROUND(ABS(PI() - punkty5[[#This Row],[pi]]),4)</f>
        <v>2.2499999999999999E-2</v>
      </c>
    </row>
    <row r="4291" spans="4:13" x14ac:dyDescent="0.25">
      <c r="D4291">
        <v>145</v>
      </c>
      <c r="E4291">
        <v>100</v>
      </c>
      <c r="F4291">
        <f t="shared" si="66"/>
        <v>13025</v>
      </c>
      <c r="G4291">
        <f>IF(punkty5[[#This Row],[v1]] &lt; 40000,1,"")</f>
        <v>1</v>
      </c>
      <c r="H4291" t="str">
        <f>IF(punkty5[[#This Row],[v1]] = 40000,1,"")</f>
        <v/>
      </c>
      <c r="I4291">
        <f>IF(punkty5[[#This Row],[wewnatrz]] = 1,1,IF(punkty5[[#This Row],[brzegi]]=1,1,0))</f>
        <v>1</v>
      </c>
      <c r="J4291">
        <v>4284</v>
      </c>
      <c r="K4291">
        <f xml:space="preserve"> K4290 + punkty5[[#This Row],[na kole]]</f>
        <v>3389</v>
      </c>
      <c r="L4291">
        <f xml:space="preserve"> 4 * punkty5[[#This Row],[nk]] / punkty5[[#This Row],[n]]</f>
        <v>3.1643323996265171</v>
      </c>
      <c r="M4291">
        <f>ROUND(ABS(PI() - punkty5[[#This Row],[pi]]),4)</f>
        <v>2.2700000000000001E-2</v>
      </c>
    </row>
    <row r="4292" spans="4:13" x14ac:dyDescent="0.25">
      <c r="D4292">
        <v>286</v>
      </c>
      <c r="E4292">
        <v>223</v>
      </c>
      <c r="F4292">
        <f t="shared" si="66"/>
        <v>7925</v>
      </c>
      <c r="G4292">
        <f>IF(punkty5[[#This Row],[v1]] &lt; 40000,1,"")</f>
        <v>1</v>
      </c>
      <c r="H4292" t="str">
        <f>IF(punkty5[[#This Row],[v1]] = 40000,1,"")</f>
        <v/>
      </c>
      <c r="I4292">
        <f>IF(punkty5[[#This Row],[wewnatrz]] = 1,1,IF(punkty5[[#This Row],[brzegi]]=1,1,0))</f>
        <v>1</v>
      </c>
      <c r="J4292">
        <v>4285</v>
      </c>
      <c r="K4292">
        <f xml:space="preserve"> K4291 + punkty5[[#This Row],[na kole]]</f>
        <v>3390</v>
      </c>
      <c r="L4292">
        <f xml:space="preserve"> 4 * punkty5[[#This Row],[nk]] / punkty5[[#This Row],[n]]</f>
        <v>3.164527421236873</v>
      </c>
      <c r="M4292">
        <f>ROUND(ABS(PI() - punkty5[[#This Row],[pi]]),4)</f>
        <v>2.29E-2</v>
      </c>
    </row>
    <row r="4293" spans="4:13" x14ac:dyDescent="0.25">
      <c r="D4293">
        <v>48</v>
      </c>
      <c r="E4293">
        <v>66</v>
      </c>
      <c r="F4293">
        <f t="shared" si="66"/>
        <v>41060</v>
      </c>
      <c r="G4293" t="str">
        <f>IF(punkty5[[#This Row],[v1]] &lt; 40000,1,"")</f>
        <v/>
      </c>
      <c r="H4293" t="str">
        <f>IF(punkty5[[#This Row],[v1]] = 40000,1,"")</f>
        <v/>
      </c>
      <c r="I4293">
        <f>IF(punkty5[[#This Row],[wewnatrz]] = 1,1,IF(punkty5[[#This Row],[brzegi]]=1,1,0))</f>
        <v>0</v>
      </c>
      <c r="J4293">
        <v>4286</v>
      </c>
      <c r="K4293">
        <f xml:space="preserve"> K4292 + punkty5[[#This Row],[na kole]]</f>
        <v>3390</v>
      </c>
      <c r="L4293">
        <f xml:space="preserve"> 4 * punkty5[[#This Row],[nk]] / punkty5[[#This Row],[n]]</f>
        <v>3.1637890807279514</v>
      </c>
      <c r="M4293">
        <f>ROUND(ABS(PI() - punkty5[[#This Row],[pi]]),4)</f>
        <v>2.2200000000000001E-2</v>
      </c>
    </row>
    <row r="4294" spans="4:13" x14ac:dyDescent="0.25">
      <c r="D4294">
        <v>255</v>
      </c>
      <c r="E4294">
        <v>378</v>
      </c>
      <c r="F4294">
        <f t="shared" si="66"/>
        <v>34709</v>
      </c>
      <c r="G4294">
        <f>IF(punkty5[[#This Row],[v1]] &lt; 40000,1,"")</f>
        <v>1</v>
      </c>
      <c r="H4294" t="str">
        <f>IF(punkty5[[#This Row],[v1]] = 40000,1,"")</f>
        <v/>
      </c>
      <c r="I4294">
        <f>IF(punkty5[[#This Row],[wewnatrz]] = 1,1,IF(punkty5[[#This Row],[brzegi]]=1,1,0))</f>
        <v>1</v>
      </c>
      <c r="J4294">
        <v>4287</v>
      </c>
      <c r="K4294">
        <f xml:space="preserve"> K4293 + punkty5[[#This Row],[na kole]]</f>
        <v>3391</v>
      </c>
      <c r="L4294">
        <f xml:space="preserve"> 4 * punkty5[[#This Row],[nk]] / punkty5[[#This Row],[n]]</f>
        <v>3.1639841380919056</v>
      </c>
      <c r="M4294">
        <f>ROUND(ABS(PI() - punkty5[[#This Row],[pi]]),4)</f>
        <v>2.24E-2</v>
      </c>
    </row>
    <row r="4295" spans="4:13" x14ac:dyDescent="0.25">
      <c r="D4295">
        <v>25</v>
      </c>
      <c r="E4295">
        <v>72</v>
      </c>
      <c r="F4295">
        <f t="shared" si="66"/>
        <v>47009</v>
      </c>
      <c r="G4295" t="str">
        <f>IF(punkty5[[#This Row],[v1]] &lt; 40000,1,"")</f>
        <v/>
      </c>
      <c r="H4295" t="str">
        <f>IF(punkty5[[#This Row],[v1]] = 40000,1,"")</f>
        <v/>
      </c>
      <c r="I4295">
        <f>IF(punkty5[[#This Row],[wewnatrz]] = 1,1,IF(punkty5[[#This Row],[brzegi]]=1,1,0))</f>
        <v>0</v>
      </c>
      <c r="J4295">
        <v>4288</v>
      </c>
      <c r="K4295">
        <f xml:space="preserve"> K4294 + punkty5[[#This Row],[na kole]]</f>
        <v>3391</v>
      </c>
      <c r="L4295">
        <f xml:space="preserve"> 4 * punkty5[[#This Row],[nk]] / punkty5[[#This Row],[n]]</f>
        <v>3.1632462686567164</v>
      </c>
      <c r="M4295">
        <f>ROUND(ABS(PI() - punkty5[[#This Row],[pi]]),4)</f>
        <v>2.1700000000000001E-2</v>
      </c>
    </row>
    <row r="4296" spans="4:13" x14ac:dyDescent="0.25">
      <c r="D4296">
        <v>292</v>
      </c>
      <c r="E4296">
        <v>43</v>
      </c>
      <c r="F4296">
        <f t="shared" si="66"/>
        <v>33113</v>
      </c>
      <c r="G4296">
        <f>IF(punkty5[[#This Row],[v1]] &lt; 40000,1,"")</f>
        <v>1</v>
      </c>
      <c r="H4296" t="str">
        <f>IF(punkty5[[#This Row],[v1]] = 40000,1,"")</f>
        <v/>
      </c>
      <c r="I4296">
        <f>IF(punkty5[[#This Row],[wewnatrz]] = 1,1,IF(punkty5[[#This Row],[brzegi]]=1,1,0))</f>
        <v>1</v>
      </c>
      <c r="J4296">
        <v>4289</v>
      </c>
      <c r="K4296">
        <f xml:space="preserve"> K4295 + punkty5[[#This Row],[na kole]]</f>
        <v>3392</v>
      </c>
      <c r="L4296">
        <f xml:space="preserve"> 4 * punkty5[[#This Row],[nk]] / punkty5[[#This Row],[n]]</f>
        <v>3.1634413616227559</v>
      </c>
      <c r="M4296">
        <f>ROUND(ABS(PI() - punkty5[[#This Row],[pi]]),4)</f>
        <v>2.18E-2</v>
      </c>
    </row>
    <row r="4297" spans="4:13" x14ac:dyDescent="0.25">
      <c r="D4297">
        <v>277</v>
      </c>
      <c r="E4297">
        <v>128</v>
      </c>
      <c r="F4297">
        <f t="shared" ref="F4297:F4360" si="67">((D4297 - 200) * (D4297 - 200)) +(( E4297 - 200) * ( E4297 - 200))</f>
        <v>11113</v>
      </c>
      <c r="G4297">
        <f>IF(punkty5[[#This Row],[v1]] &lt; 40000,1,"")</f>
        <v>1</v>
      </c>
      <c r="H4297" t="str">
        <f>IF(punkty5[[#This Row],[v1]] = 40000,1,"")</f>
        <v/>
      </c>
      <c r="I4297">
        <f>IF(punkty5[[#This Row],[wewnatrz]] = 1,1,IF(punkty5[[#This Row],[brzegi]]=1,1,0))</f>
        <v>1</v>
      </c>
      <c r="J4297">
        <v>4290</v>
      </c>
      <c r="K4297">
        <f xml:space="preserve"> K4296 + punkty5[[#This Row],[na kole]]</f>
        <v>3393</v>
      </c>
      <c r="L4297">
        <f xml:space="preserve"> 4 * punkty5[[#This Row],[nk]] / punkty5[[#This Row],[n]]</f>
        <v>3.1636363636363636</v>
      </c>
      <c r="M4297">
        <f>ROUND(ABS(PI() - punkty5[[#This Row],[pi]]),4)</f>
        <v>2.1999999999999999E-2</v>
      </c>
    </row>
    <row r="4298" spans="4:13" x14ac:dyDescent="0.25">
      <c r="D4298">
        <v>114</v>
      </c>
      <c r="E4298">
        <v>346</v>
      </c>
      <c r="F4298">
        <f t="shared" si="67"/>
        <v>28712</v>
      </c>
      <c r="G4298">
        <f>IF(punkty5[[#This Row],[v1]] &lt; 40000,1,"")</f>
        <v>1</v>
      </c>
      <c r="H4298" t="str">
        <f>IF(punkty5[[#This Row],[v1]] = 40000,1,"")</f>
        <v/>
      </c>
      <c r="I4298">
        <f>IF(punkty5[[#This Row],[wewnatrz]] = 1,1,IF(punkty5[[#This Row],[brzegi]]=1,1,0))</f>
        <v>1</v>
      </c>
      <c r="J4298">
        <v>4291</v>
      </c>
      <c r="K4298">
        <f xml:space="preserve"> K4297 + punkty5[[#This Row],[na kole]]</f>
        <v>3394</v>
      </c>
      <c r="L4298">
        <f xml:space="preserve"> 4 * punkty5[[#This Row],[nk]] / punkty5[[#This Row],[n]]</f>
        <v>3.1638312747611281</v>
      </c>
      <c r="M4298">
        <f>ROUND(ABS(PI() - punkty5[[#This Row],[pi]]),4)</f>
        <v>2.2200000000000001E-2</v>
      </c>
    </row>
    <row r="4299" spans="4:13" x14ac:dyDescent="0.25">
      <c r="D4299">
        <v>15</v>
      </c>
      <c r="E4299">
        <v>2</v>
      </c>
      <c r="F4299">
        <f t="shared" si="67"/>
        <v>73429</v>
      </c>
      <c r="G4299" t="str">
        <f>IF(punkty5[[#This Row],[v1]] &lt; 40000,1,"")</f>
        <v/>
      </c>
      <c r="H4299" t="str">
        <f>IF(punkty5[[#This Row],[v1]] = 40000,1,"")</f>
        <v/>
      </c>
      <c r="I4299">
        <f>IF(punkty5[[#This Row],[wewnatrz]] = 1,1,IF(punkty5[[#This Row],[brzegi]]=1,1,0))</f>
        <v>0</v>
      </c>
      <c r="J4299">
        <v>4292</v>
      </c>
      <c r="K4299">
        <f xml:space="preserve"> K4298 + punkty5[[#This Row],[na kole]]</f>
        <v>3394</v>
      </c>
      <c r="L4299">
        <f xml:space="preserve"> 4 * punkty5[[#This Row],[nk]] / punkty5[[#This Row],[n]]</f>
        <v>3.1630941286113701</v>
      </c>
      <c r="M4299">
        <f>ROUND(ABS(PI() - punkty5[[#This Row],[pi]]),4)</f>
        <v>2.1499999999999998E-2</v>
      </c>
    </row>
    <row r="4300" spans="4:13" x14ac:dyDescent="0.25">
      <c r="D4300">
        <v>349</v>
      </c>
      <c r="E4300">
        <v>335</v>
      </c>
      <c r="F4300">
        <f t="shared" si="67"/>
        <v>40426</v>
      </c>
      <c r="G4300" t="str">
        <f>IF(punkty5[[#This Row],[v1]] &lt; 40000,1,"")</f>
        <v/>
      </c>
      <c r="H4300" t="str">
        <f>IF(punkty5[[#This Row],[v1]] = 40000,1,"")</f>
        <v/>
      </c>
      <c r="I4300">
        <f>IF(punkty5[[#This Row],[wewnatrz]] = 1,1,IF(punkty5[[#This Row],[brzegi]]=1,1,0))</f>
        <v>0</v>
      </c>
      <c r="J4300">
        <v>4293</v>
      </c>
      <c r="K4300">
        <f xml:space="preserve"> K4299 + punkty5[[#This Row],[na kole]]</f>
        <v>3394</v>
      </c>
      <c r="L4300">
        <f xml:space="preserve"> 4 * punkty5[[#This Row],[nk]] / punkty5[[#This Row],[n]]</f>
        <v>3.1623573258793383</v>
      </c>
      <c r="M4300">
        <f>ROUND(ABS(PI() - punkty5[[#This Row],[pi]]),4)</f>
        <v>2.0799999999999999E-2</v>
      </c>
    </row>
    <row r="4301" spans="4:13" x14ac:dyDescent="0.25">
      <c r="D4301">
        <v>258</v>
      </c>
      <c r="E4301">
        <v>29</v>
      </c>
      <c r="F4301">
        <f t="shared" si="67"/>
        <v>32605</v>
      </c>
      <c r="G4301">
        <f>IF(punkty5[[#This Row],[v1]] &lt; 40000,1,"")</f>
        <v>1</v>
      </c>
      <c r="H4301" t="str">
        <f>IF(punkty5[[#This Row],[v1]] = 40000,1,"")</f>
        <v/>
      </c>
      <c r="I4301">
        <f>IF(punkty5[[#This Row],[wewnatrz]] = 1,1,IF(punkty5[[#This Row],[brzegi]]=1,1,0))</f>
        <v>1</v>
      </c>
      <c r="J4301">
        <v>4294</v>
      </c>
      <c r="K4301">
        <f xml:space="preserve"> K4300 + punkty5[[#This Row],[na kole]]</f>
        <v>3395</v>
      </c>
      <c r="L4301">
        <f xml:space="preserve"> 4 * punkty5[[#This Row],[nk]] / punkty5[[#This Row],[n]]</f>
        <v>3.1625523986958548</v>
      </c>
      <c r="M4301">
        <f>ROUND(ABS(PI() - punkty5[[#This Row],[pi]]),4)</f>
        <v>2.1000000000000001E-2</v>
      </c>
    </row>
    <row r="4302" spans="4:13" x14ac:dyDescent="0.25">
      <c r="D4302">
        <v>163</v>
      </c>
      <c r="E4302">
        <v>40</v>
      </c>
      <c r="F4302">
        <f t="shared" si="67"/>
        <v>26969</v>
      </c>
      <c r="G4302">
        <f>IF(punkty5[[#This Row],[v1]] &lt; 40000,1,"")</f>
        <v>1</v>
      </c>
      <c r="H4302" t="str">
        <f>IF(punkty5[[#This Row],[v1]] = 40000,1,"")</f>
        <v/>
      </c>
      <c r="I4302">
        <f>IF(punkty5[[#This Row],[wewnatrz]] = 1,1,IF(punkty5[[#This Row],[brzegi]]=1,1,0))</f>
        <v>1</v>
      </c>
      <c r="J4302">
        <v>4295</v>
      </c>
      <c r="K4302">
        <f xml:space="preserve"> K4301 + punkty5[[#This Row],[na kole]]</f>
        <v>3396</v>
      </c>
      <c r="L4302">
        <f xml:space="preserve"> 4 * punkty5[[#This Row],[nk]] / punkty5[[#This Row],[n]]</f>
        <v>3.1627473806752038</v>
      </c>
      <c r="M4302">
        <f>ROUND(ABS(PI() - punkty5[[#This Row],[pi]]),4)</f>
        <v>2.12E-2</v>
      </c>
    </row>
    <row r="4303" spans="4:13" x14ac:dyDescent="0.25">
      <c r="D4303">
        <v>245</v>
      </c>
      <c r="E4303">
        <v>135</v>
      </c>
      <c r="F4303">
        <f t="shared" si="67"/>
        <v>6250</v>
      </c>
      <c r="G4303">
        <f>IF(punkty5[[#This Row],[v1]] &lt; 40000,1,"")</f>
        <v>1</v>
      </c>
      <c r="H4303" t="str">
        <f>IF(punkty5[[#This Row],[v1]] = 40000,1,"")</f>
        <v/>
      </c>
      <c r="I4303">
        <f>IF(punkty5[[#This Row],[wewnatrz]] = 1,1,IF(punkty5[[#This Row],[brzegi]]=1,1,0))</f>
        <v>1</v>
      </c>
      <c r="J4303">
        <v>4296</v>
      </c>
      <c r="K4303">
        <f xml:space="preserve"> K4302 + punkty5[[#This Row],[na kole]]</f>
        <v>3397</v>
      </c>
      <c r="L4303">
        <f xml:space="preserve"> 4 * punkty5[[#This Row],[nk]] / punkty5[[#This Row],[n]]</f>
        <v>3.1629422718808193</v>
      </c>
      <c r="M4303">
        <f>ROUND(ABS(PI() - punkty5[[#This Row],[pi]]),4)</f>
        <v>2.1299999999999999E-2</v>
      </c>
    </row>
    <row r="4304" spans="4:13" x14ac:dyDescent="0.25">
      <c r="D4304">
        <v>183</v>
      </c>
      <c r="E4304">
        <v>149</v>
      </c>
      <c r="F4304">
        <f t="shared" si="67"/>
        <v>2890</v>
      </c>
      <c r="G4304">
        <f>IF(punkty5[[#This Row],[v1]] &lt; 40000,1,"")</f>
        <v>1</v>
      </c>
      <c r="H4304" t="str">
        <f>IF(punkty5[[#This Row],[v1]] = 40000,1,"")</f>
        <v/>
      </c>
      <c r="I4304">
        <f>IF(punkty5[[#This Row],[wewnatrz]] = 1,1,IF(punkty5[[#This Row],[brzegi]]=1,1,0))</f>
        <v>1</v>
      </c>
      <c r="J4304">
        <v>4297</v>
      </c>
      <c r="K4304">
        <f xml:space="preserve"> K4303 + punkty5[[#This Row],[na kole]]</f>
        <v>3398</v>
      </c>
      <c r="L4304">
        <f xml:space="preserve"> 4 * punkty5[[#This Row],[nk]] / punkty5[[#This Row],[n]]</f>
        <v>3.1631370723760766</v>
      </c>
      <c r="M4304">
        <f>ROUND(ABS(PI() - punkty5[[#This Row],[pi]]),4)</f>
        <v>2.1499999999999998E-2</v>
      </c>
    </row>
    <row r="4305" spans="4:13" x14ac:dyDescent="0.25">
      <c r="D4305">
        <v>298</v>
      </c>
      <c r="E4305">
        <v>199</v>
      </c>
      <c r="F4305">
        <f t="shared" si="67"/>
        <v>9605</v>
      </c>
      <c r="G4305">
        <f>IF(punkty5[[#This Row],[v1]] &lt; 40000,1,"")</f>
        <v>1</v>
      </c>
      <c r="H4305" t="str">
        <f>IF(punkty5[[#This Row],[v1]] = 40000,1,"")</f>
        <v/>
      </c>
      <c r="I4305">
        <f>IF(punkty5[[#This Row],[wewnatrz]] = 1,1,IF(punkty5[[#This Row],[brzegi]]=1,1,0))</f>
        <v>1</v>
      </c>
      <c r="J4305">
        <v>4298</v>
      </c>
      <c r="K4305">
        <f xml:space="preserve"> K4304 + punkty5[[#This Row],[na kole]]</f>
        <v>3399</v>
      </c>
      <c r="L4305">
        <f xml:space="preserve"> 4 * punkty5[[#This Row],[nk]] / punkty5[[#This Row],[n]]</f>
        <v>3.1633317822242906</v>
      </c>
      <c r="M4305">
        <f>ROUND(ABS(PI() - punkty5[[#This Row],[pi]]),4)</f>
        <v>2.1700000000000001E-2</v>
      </c>
    </row>
    <row r="4306" spans="4:13" x14ac:dyDescent="0.25">
      <c r="D4306">
        <v>135</v>
      </c>
      <c r="E4306">
        <v>175</v>
      </c>
      <c r="F4306">
        <f t="shared" si="67"/>
        <v>4850</v>
      </c>
      <c r="G4306">
        <f>IF(punkty5[[#This Row],[v1]] &lt; 40000,1,"")</f>
        <v>1</v>
      </c>
      <c r="H4306" t="str">
        <f>IF(punkty5[[#This Row],[v1]] = 40000,1,"")</f>
        <v/>
      </c>
      <c r="I4306">
        <f>IF(punkty5[[#This Row],[wewnatrz]] = 1,1,IF(punkty5[[#This Row],[brzegi]]=1,1,0))</f>
        <v>1</v>
      </c>
      <c r="J4306">
        <v>4299</v>
      </c>
      <c r="K4306">
        <f xml:space="preserve"> K4305 + punkty5[[#This Row],[na kole]]</f>
        <v>3400</v>
      </c>
      <c r="L4306">
        <f xml:space="preserve"> 4 * punkty5[[#This Row],[nk]] / punkty5[[#This Row],[n]]</f>
        <v>3.1635264014887183</v>
      </c>
      <c r="M4306">
        <f>ROUND(ABS(PI() - punkty5[[#This Row],[pi]]),4)</f>
        <v>2.1899999999999999E-2</v>
      </c>
    </row>
    <row r="4307" spans="4:13" x14ac:dyDescent="0.25">
      <c r="D4307">
        <v>361</v>
      </c>
      <c r="E4307">
        <v>141</v>
      </c>
      <c r="F4307">
        <f t="shared" si="67"/>
        <v>29402</v>
      </c>
      <c r="G4307">
        <f>IF(punkty5[[#This Row],[v1]] &lt; 40000,1,"")</f>
        <v>1</v>
      </c>
      <c r="H4307" t="str">
        <f>IF(punkty5[[#This Row],[v1]] = 40000,1,"")</f>
        <v/>
      </c>
      <c r="I4307">
        <f>IF(punkty5[[#This Row],[wewnatrz]] = 1,1,IF(punkty5[[#This Row],[brzegi]]=1,1,0))</f>
        <v>1</v>
      </c>
      <c r="J4307">
        <v>4300</v>
      </c>
      <c r="K4307">
        <f xml:space="preserve"> K4306 + punkty5[[#This Row],[na kole]]</f>
        <v>3401</v>
      </c>
      <c r="L4307">
        <f xml:space="preserve"> 4 * punkty5[[#This Row],[nk]] / punkty5[[#This Row],[n]]</f>
        <v>3.1637209302325582</v>
      </c>
      <c r="M4307">
        <f>ROUND(ABS(PI() - punkty5[[#This Row],[pi]]),4)</f>
        <v>2.2100000000000002E-2</v>
      </c>
    </row>
    <row r="4308" spans="4:13" x14ac:dyDescent="0.25">
      <c r="D4308">
        <v>390</v>
      </c>
      <c r="E4308">
        <v>44</v>
      </c>
      <c r="F4308">
        <f t="shared" si="67"/>
        <v>60436</v>
      </c>
      <c r="G4308" t="str">
        <f>IF(punkty5[[#This Row],[v1]] &lt; 40000,1,"")</f>
        <v/>
      </c>
      <c r="H4308" t="str">
        <f>IF(punkty5[[#This Row],[v1]] = 40000,1,"")</f>
        <v/>
      </c>
      <c r="I4308">
        <f>IF(punkty5[[#This Row],[wewnatrz]] = 1,1,IF(punkty5[[#This Row],[brzegi]]=1,1,0))</f>
        <v>0</v>
      </c>
      <c r="J4308">
        <v>4301</v>
      </c>
      <c r="K4308">
        <f xml:space="preserve"> K4307 + punkty5[[#This Row],[na kole]]</f>
        <v>3401</v>
      </c>
      <c r="L4308">
        <f xml:space="preserve"> 4 * punkty5[[#This Row],[nk]] / punkty5[[#This Row],[n]]</f>
        <v>3.1629853522436644</v>
      </c>
      <c r="M4308">
        <f>ROUND(ABS(PI() - punkty5[[#This Row],[pi]]),4)</f>
        <v>2.1399999999999999E-2</v>
      </c>
    </row>
    <row r="4309" spans="4:13" x14ac:dyDescent="0.25">
      <c r="D4309">
        <v>147</v>
      </c>
      <c r="E4309">
        <v>375</v>
      </c>
      <c r="F4309">
        <f t="shared" si="67"/>
        <v>33434</v>
      </c>
      <c r="G4309">
        <f>IF(punkty5[[#This Row],[v1]] &lt; 40000,1,"")</f>
        <v>1</v>
      </c>
      <c r="H4309" t="str">
        <f>IF(punkty5[[#This Row],[v1]] = 40000,1,"")</f>
        <v/>
      </c>
      <c r="I4309">
        <f>IF(punkty5[[#This Row],[wewnatrz]] = 1,1,IF(punkty5[[#This Row],[brzegi]]=1,1,0))</f>
        <v>1</v>
      </c>
      <c r="J4309">
        <v>4302</v>
      </c>
      <c r="K4309">
        <f xml:space="preserve"> K4308 + punkty5[[#This Row],[na kole]]</f>
        <v>3402</v>
      </c>
      <c r="L4309">
        <f xml:space="preserve"> 4 * punkty5[[#This Row],[nk]] / punkty5[[#This Row],[n]]</f>
        <v>3.1631799163179917</v>
      </c>
      <c r="M4309">
        <f>ROUND(ABS(PI() - punkty5[[#This Row],[pi]]),4)</f>
        <v>2.1600000000000001E-2</v>
      </c>
    </row>
    <row r="4310" spans="4:13" x14ac:dyDescent="0.25">
      <c r="D4310">
        <v>170</v>
      </c>
      <c r="E4310">
        <v>99</v>
      </c>
      <c r="F4310">
        <f t="shared" si="67"/>
        <v>11101</v>
      </c>
      <c r="G4310">
        <f>IF(punkty5[[#This Row],[v1]] &lt; 40000,1,"")</f>
        <v>1</v>
      </c>
      <c r="H4310" t="str">
        <f>IF(punkty5[[#This Row],[v1]] = 40000,1,"")</f>
        <v/>
      </c>
      <c r="I4310">
        <f>IF(punkty5[[#This Row],[wewnatrz]] = 1,1,IF(punkty5[[#This Row],[brzegi]]=1,1,0))</f>
        <v>1</v>
      </c>
      <c r="J4310">
        <v>4303</v>
      </c>
      <c r="K4310">
        <f xml:space="preserve"> K4309 + punkty5[[#This Row],[na kole]]</f>
        <v>3403</v>
      </c>
      <c r="L4310">
        <f xml:space="preserve"> 4 * punkty5[[#This Row],[nk]] / punkty5[[#This Row],[n]]</f>
        <v>3.1633743899604925</v>
      </c>
      <c r="M4310">
        <f>ROUND(ABS(PI() - punkty5[[#This Row],[pi]]),4)</f>
        <v>2.18E-2</v>
      </c>
    </row>
    <row r="4311" spans="4:13" x14ac:dyDescent="0.25">
      <c r="D4311">
        <v>21</v>
      </c>
      <c r="E4311">
        <v>270</v>
      </c>
      <c r="F4311">
        <f t="shared" si="67"/>
        <v>36941</v>
      </c>
      <c r="G4311">
        <f>IF(punkty5[[#This Row],[v1]] &lt; 40000,1,"")</f>
        <v>1</v>
      </c>
      <c r="H4311" t="str">
        <f>IF(punkty5[[#This Row],[v1]] = 40000,1,"")</f>
        <v/>
      </c>
      <c r="I4311">
        <f>IF(punkty5[[#This Row],[wewnatrz]] = 1,1,IF(punkty5[[#This Row],[brzegi]]=1,1,0))</f>
        <v>1</v>
      </c>
      <c r="J4311">
        <v>4304</v>
      </c>
      <c r="K4311">
        <f xml:space="preserve"> K4310 + punkty5[[#This Row],[na kole]]</f>
        <v>3404</v>
      </c>
      <c r="L4311">
        <f xml:space="preserve"> 4 * punkty5[[#This Row],[nk]] / punkty5[[#This Row],[n]]</f>
        <v>3.1635687732342008</v>
      </c>
      <c r="M4311">
        <f>ROUND(ABS(PI() - punkty5[[#This Row],[pi]]),4)</f>
        <v>2.1999999999999999E-2</v>
      </c>
    </row>
    <row r="4312" spans="4:13" x14ac:dyDescent="0.25">
      <c r="D4312">
        <v>276</v>
      </c>
      <c r="E4312">
        <v>37</v>
      </c>
      <c r="F4312">
        <f t="shared" si="67"/>
        <v>32345</v>
      </c>
      <c r="G4312">
        <f>IF(punkty5[[#This Row],[v1]] &lt; 40000,1,"")</f>
        <v>1</v>
      </c>
      <c r="H4312" t="str">
        <f>IF(punkty5[[#This Row],[v1]] = 40000,1,"")</f>
        <v/>
      </c>
      <c r="I4312">
        <f>IF(punkty5[[#This Row],[wewnatrz]] = 1,1,IF(punkty5[[#This Row],[brzegi]]=1,1,0))</f>
        <v>1</v>
      </c>
      <c r="J4312">
        <v>4305</v>
      </c>
      <c r="K4312">
        <f xml:space="preserve"> K4311 + punkty5[[#This Row],[na kole]]</f>
        <v>3405</v>
      </c>
      <c r="L4312">
        <f xml:space="preserve"> 4 * punkty5[[#This Row],[nk]] / punkty5[[#This Row],[n]]</f>
        <v>3.1637630662020908</v>
      </c>
      <c r="M4312">
        <f>ROUND(ABS(PI() - punkty5[[#This Row],[pi]]),4)</f>
        <v>2.2200000000000001E-2</v>
      </c>
    </row>
    <row r="4313" spans="4:13" x14ac:dyDescent="0.25">
      <c r="D4313">
        <v>147</v>
      </c>
      <c r="E4313">
        <v>134</v>
      </c>
      <c r="F4313">
        <f t="shared" si="67"/>
        <v>7165</v>
      </c>
      <c r="G4313">
        <f>IF(punkty5[[#This Row],[v1]] &lt; 40000,1,"")</f>
        <v>1</v>
      </c>
      <c r="H4313" t="str">
        <f>IF(punkty5[[#This Row],[v1]] = 40000,1,"")</f>
        <v/>
      </c>
      <c r="I4313">
        <f>IF(punkty5[[#This Row],[wewnatrz]] = 1,1,IF(punkty5[[#This Row],[brzegi]]=1,1,0))</f>
        <v>1</v>
      </c>
      <c r="J4313">
        <v>4306</v>
      </c>
      <c r="K4313">
        <f xml:space="preserve"> K4312 + punkty5[[#This Row],[na kole]]</f>
        <v>3406</v>
      </c>
      <c r="L4313">
        <f xml:space="preserve"> 4 * punkty5[[#This Row],[nk]] / punkty5[[#This Row],[n]]</f>
        <v>3.1639572689270783</v>
      </c>
      <c r="M4313">
        <f>ROUND(ABS(PI() - punkty5[[#This Row],[pi]]),4)</f>
        <v>2.24E-2</v>
      </c>
    </row>
    <row r="4314" spans="4:13" x14ac:dyDescent="0.25">
      <c r="D4314">
        <v>296</v>
      </c>
      <c r="E4314">
        <v>62</v>
      </c>
      <c r="F4314">
        <f t="shared" si="67"/>
        <v>28260</v>
      </c>
      <c r="G4314">
        <f>IF(punkty5[[#This Row],[v1]] &lt; 40000,1,"")</f>
        <v>1</v>
      </c>
      <c r="H4314" t="str">
        <f>IF(punkty5[[#This Row],[v1]] = 40000,1,"")</f>
        <v/>
      </c>
      <c r="I4314">
        <f>IF(punkty5[[#This Row],[wewnatrz]] = 1,1,IF(punkty5[[#This Row],[brzegi]]=1,1,0))</f>
        <v>1</v>
      </c>
      <c r="J4314">
        <v>4307</v>
      </c>
      <c r="K4314">
        <f xml:space="preserve"> K4313 + punkty5[[#This Row],[na kole]]</f>
        <v>3407</v>
      </c>
      <c r="L4314">
        <f xml:space="preserve"> 4 * punkty5[[#This Row],[nk]] / punkty5[[#This Row],[n]]</f>
        <v>3.1641513814720224</v>
      </c>
      <c r="M4314">
        <f>ROUND(ABS(PI() - punkty5[[#This Row],[pi]]),4)</f>
        <v>2.2599999999999999E-2</v>
      </c>
    </row>
    <row r="4315" spans="4:13" x14ac:dyDescent="0.25">
      <c r="D4315">
        <v>294</v>
      </c>
      <c r="E4315">
        <v>50</v>
      </c>
      <c r="F4315">
        <f t="shared" si="67"/>
        <v>31336</v>
      </c>
      <c r="G4315">
        <f>IF(punkty5[[#This Row],[v1]] &lt; 40000,1,"")</f>
        <v>1</v>
      </c>
      <c r="H4315" t="str">
        <f>IF(punkty5[[#This Row],[v1]] = 40000,1,"")</f>
        <v/>
      </c>
      <c r="I4315">
        <f>IF(punkty5[[#This Row],[wewnatrz]] = 1,1,IF(punkty5[[#This Row],[brzegi]]=1,1,0))</f>
        <v>1</v>
      </c>
      <c r="J4315">
        <v>4308</v>
      </c>
      <c r="K4315">
        <f xml:space="preserve"> K4314 + punkty5[[#This Row],[na kole]]</f>
        <v>3408</v>
      </c>
      <c r="L4315">
        <f xml:space="preserve"> 4 * punkty5[[#This Row],[nk]] / punkty5[[#This Row],[n]]</f>
        <v>3.1643454038997216</v>
      </c>
      <c r="M4315">
        <f>ROUND(ABS(PI() - punkty5[[#This Row],[pi]]),4)</f>
        <v>2.2800000000000001E-2</v>
      </c>
    </row>
    <row r="4316" spans="4:13" x14ac:dyDescent="0.25">
      <c r="D4316">
        <v>107</v>
      </c>
      <c r="E4316">
        <v>150</v>
      </c>
      <c r="F4316">
        <f t="shared" si="67"/>
        <v>11149</v>
      </c>
      <c r="G4316">
        <f>IF(punkty5[[#This Row],[v1]] &lt; 40000,1,"")</f>
        <v>1</v>
      </c>
      <c r="H4316" t="str">
        <f>IF(punkty5[[#This Row],[v1]] = 40000,1,"")</f>
        <v/>
      </c>
      <c r="I4316">
        <f>IF(punkty5[[#This Row],[wewnatrz]] = 1,1,IF(punkty5[[#This Row],[brzegi]]=1,1,0))</f>
        <v>1</v>
      </c>
      <c r="J4316">
        <v>4309</v>
      </c>
      <c r="K4316">
        <f xml:space="preserve"> K4315 + punkty5[[#This Row],[na kole]]</f>
        <v>3409</v>
      </c>
      <c r="L4316">
        <f xml:space="preserve"> 4 * punkty5[[#This Row],[nk]] / punkty5[[#This Row],[n]]</f>
        <v>3.1645393362729171</v>
      </c>
      <c r="M4316">
        <f>ROUND(ABS(PI() - punkty5[[#This Row],[pi]]),4)</f>
        <v>2.29E-2</v>
      </c>
    </row>
    <row r="4317" spans="4:13" x14ac:dyDescent="0.25">
      <c r="D4317">
        <v>32</v>
      </c>
      <c r="E4317">
        <v>270</v>
      </c>
      <c r="F4317">
        <f t="shared" si="67"/>
        <v>33124</v>
      </c>
      <c r="G4317">
        <f>IF(punkty5[[#This Row],[v1]] &lt; 40000,1,"")</f>
        <v>1</v>
      </c>
      <c r="H4317" t="str">
        <f>IF(punkty5[[#This Row],[v1]] = 40000,1,"")</f>
        <v/>
      </c>
      <c r="I4317">
        <f>IF(punkty5[[#This Row],[wewnatrz]] = 1,1,IF(punkty5[[#This Row],[brzegi]]=1,1,0))</f>
        <v>1</v>
      </c>
      <c r="J4317">
        <v>4310</v>
      </c>
      <c r="K4317">
        <f xml:space="preserve"> K4316 + punkty5[[#This Row],[na kole]]</f>
        <v>3410</v>
      </c>
      <c r="L4317">
        <f xml:space="preserve"> 4 * punkty5[[#This Row],[nk]] / punkty5[[#This Row],[n]]</f>
        <v>3.1647331786542923</v>
      </c>
      <c r="M4317">
        <f>ROUND(ABS(PI() - punkty5[[#This Row],[pi]]),4)</f>
        <v>2.3099999999999999E-2</v>
      </c>
    </row>
    <row r="4318" spans="4:13" x14ac:dyDescent="0.25">
      <c r="D4318">
        <v>328</v>
      </c>
      <c r="E4318">
        <v>395</v>
      </c>
      <c r="F4318">
        <f t="shared" si="67"/>
        <v>54409</v>
      </c>
      <c r="G4318" t="str">
        <f>IF(punkty5[[#This Row],[v1]] &lt; 40000,1,"")</f>
        <v/>
      </c>
      <c r="H4318" t="str">
        <f>IF(punkty5[[#This Row],[v1]] = 40000,1,"")</f>
        <v/>
      </c>
      <c r="I4318">
        <f>IF(punkty5[[#This Row],[wewnatrz]] = 1,1,IF(punkty5[[#This Row],[brzegi]]=1,1,0))</f>
        <v>0</v>
      </c>
      <c r="J4318">
        <v>4311</v>
      </c>
      <c r="K4318">
        <f xml:space="preserve"> K4317 + punkty5[[#This Row],[na kole]]</f>
        <v>3410</v>
      </c>
      <c r="L4318">
        <f xml:space="preserve"> 4 * punkty5[[#This Row],[nk]] / punkty5[[#This Row],[n]]</f>
        <v>3.1639990721410345</v>
      </c>
      <c r="M4318">
        <f>ROUND(ABS(PI() - punkty5[[#This Row],[pi]]),4)</f>
        <v>2.24E-2</v>
      </c>
    </row>
    <row r="4319" spans="4:13" x14ac:dyDescent="0.25">
      <c r="D4319">
        <v>94</v>
      </c>
      <c r="E4319">
        <v>255</v>
      </c>
      <c r="F4319">
        <f t="shared" si="67"/>
        <v>14261</v>
      </c>
      <c r="G4319">
        <f>IF(punkty5[[#This Row],[v1]] &lt; 40000,1,"")</f>
        <v>1</v>
      </c>
      <c r="H4319" t="str">
        <f>IF(punkty5[[#This Row],[v1]] = 40000,1,"")</f>
        <v/>
      </c>
      <c r="I4319">
        <f>IF(punkty5[[#This Row],[wewnatrz]] = 1,1,IF(punkty5[[#This Row],[brzegi]]=1,1,0))</f>
        <v>1</v>
      </c>
      <c r="J4319">
        <v>4312</v>
      </c>
      <c r="K4319">
        <f xml:space="preserve"> K4318 + punkty5[[#This Row],[na kole]]</f>
        <v>3411</v>
      </c>
      <c r="L4319">
        <f xml:space="preserve"> 4 * punkty5[[#This Row],[nk]] / punkty5[[#This Row],[n]]</f>
        <v>3.1641929499072354</v>
      </c>
      <c r="M4319">
        <f>ROUND(ABS(PI() - punkty5[[#This Row],[pi]]),4)</f>
        <v>2.2599999999999999E-2</v>
      </c>
    </row>
    <row r="4320" spans="4:13" x14ac:dyDescent="0.25">
      <c r="D4320">
        <v>53</v>
      </c>
      <c r="E4320">
        <v>259</v>
      </c>
      <c r="F4320">
        <f t="shared" si="67"/>
        <v>25090</v>
      </c>
      <c r="G4320">
        <f>IF(punkty5[[#This Row],[v1]] &lt; 40000,1,"")</f>
        <v>1</v>
      </c>
      <c r="H4320" t="str">
        <f>IF(punkty5[[#This Row],[v1]] = 40000,1,"")</f>
        <v/>
      </c>
      <c r="I4320">
        <f>IF(punkty5[[#This Row],[wewnatrz]] = 1,1,IF(punkty5[[#This Row],[brzegi]]=1,1,0))</f>
        <v>1</v>
      </c>
      <c r="J4320">
        <v>4313</v>
      </c>
      <c r="K4320">
        <f xml:space="preserve"> K4319 + punkty5[[#This Row],[na kole]]</f>
        <v>3412</v>
      </c>
      <c r="L4320">
        <f xml:space="preserve"> 4 * punkty5[[#This Row],[nk]] / punkty5[[#This Row],[n]]</f>
        <v>3.1643867377695338</v>
      </c>
      <c r="M4320">
        <f>ROUND(ABS(PI() - punkty5[[#This Row],[pi]]),4)</f>
        <v>2.2800000000000001E-2</v>
      </c>
    </row>
    <row r="4321" spans="4:13" x14ac:dyDescent="0.25">
      <c r="D4321">
        <v>229</v>
      </c>
      <c r="E4321">
        <v>339</v>
      </c>
      <c r="F4321">
        <f t="shared" si="67"/>
        <v>20162</v>
      </c>
      <c r="G4321">
        <f>IF(punkty5[[#This Row],[v1]] &lt; 40000,1,"")</f>
        <v>1</v>
      </c>
      <c r="H4321" t="str">
        <f>IF(punkty5[[#This Row],[v1]] = 40000,1,"")</f>
        <v/>
      </c>
      <c r="I4321">
        <f>IF(punkty5[[#This Row],[wewnatrz]] = 1,1,IF(punkty5[[#This Row],[brzegi]]=1,1,0))</f>
        <v>1</v>
      </c>
      <c r="J4321">
        <v>4314</v>
      </c>
      <c r="K4321">
        <f xml:space="preserve"> K4320 + punkty5[[#This Row],[na kole]]</f>
        <v>3413</v>
      </c>
      <c r="L4321">
        <f xml:space="preserve"> 4 * punkty5[[#This Row],[nk]] / punkty5[[#This Row],[n]]</f>
        <v>3.1645804357904499</v>
      </c>
      <c r="M4321">
        <f>ROUND(ABS(PI() - punkty5[[#This Row],[pi]]),4)</f>
        <v>2.3E-2</v>
      </c>
    </row>
    <row r="4322" spans="4:13" x14ac:dyDescent="0.25">
      <c r="D4322">
        <v>291</v>
      </c>
      <c r="E4322">
        <v>367</v>
      </c>
      <c r="F4322">
        <f t="shared" si="67"/>
        <v>36170</v>
      </c>
      <c r="G4322">
        <f>IF(punkty5[[#This Row],[v1]] &lt; 40000,1,"")</f>
        <v>1</v>
      </c>
      <c r="H4322" t="str">
        <f>IF(punkty5[[#This Row],[v1]] = 40000,1,"")</f>
        <v/>
      </c>
      <c r="I4322">
        <f>IF(punkty5[[#This Row],[wewnatrz]] = 1,1,IF(punkty5[[#This Row],[brzegi]]=1,1,0))</f>
        <v>1</v>
      </c>
      <c r="J4322">
        <v>4315</v>
      </c>
      <c r="K4322">
        <f xml:space="preserve"> K4321 + punkty5[[#This Row],[na kole]]</f>
        <v>3414</v>
      </c>
      <c r="L4322">
        <f xml:space="preserve"> 4 * punkty5[[#This Row],[nk]] / punkty5[[#This Row],[n]]</f>
        <v>3.1647740440324448</v>
      </c>
      <c r="M4322">
        <f>ROUND(ABS(PI() - punkty5[[#This Row],[pi]]),4)</f>
        <v>2.3199999999999998E-2</v>
      </c>
    </row>
    <row r="4323" spans="4:13" x14ac:dyDescent="0.25">
      <c r="D4323">
        <v>198</v>
      </c>
      <c r="E4323">
        <v>341</v>
      </c>
      <c r="F4323">
        <f t="shared" si="67"/>
        <v>19885</v>
      </c>
      <c r="G4323">
        <f>IF(punkty5[[#This Row],[v1]] &lt; 40000,1,"")</f>
        <v>1</v>
      </c>
      <c r="H4323" t="str">
        <f>IF(punkty5[[#This Row],[v1]] = 40000,1,"")</f>
        <v/>
      </c>
      <c r="I4323">
        <f>IF(punkty5[[#This Row],[wewnatrz]] = 1,1,IF(punkty5[[#This Row],[brzegi]]=1,1,0))</f>
        <v>1</v>
      </c>
      <c r="J4323">
        <v>4316</v>
      </c>
      <c r="K4323">
        <f xml:space="preserve"> K4322 + punkty5[[#This Row],[na kole]]</f>
        <v>3415</v>
      </c>
      <c r="L4323">
        <f xml:space="preserve"> 4 * punkty5[[#This Row],[nk]] / punkty5[[#This Row],[n]]</f>
        <v>3.1649675625579241</v>
      </c>
      <c r="M4323">
        <f>ROUND(ABS(PI() - punkty5[[#This Row],[pi]]),4)</f>
        <v>2.3400000000000001E-2</v>
      </c>
    </row>
    <row r="4324" spans="4:13" x14ac:dyDescent="0.25">
      <c r="D4324">
        <v>32</v>
      </c>
      <c r="E4324">
        <v>280</v>
      </c>
      <c r="F4324">
        <f t="shared" si="67"/>
        <v>34624</v>
      </c>
      <c r="G4324">
        <f>IF(punkty5[[#This Row],[v1]] &lt; 40000,1,"")</f>
        <v>1</v>
      </c>
      <c r="H4324" t="str">
        <f>IF(punkty5[[#This Row],[v1]] = 40000,1,"")</f>
        <v/>
      </c>
      <c r="I4324">
        <f>IF(punkty5[[#This Row],[wewnatrz]] = 1,1,IF(punkty5[[#This Row],[brzegi]]=1,1,0))</f>
        <v>1</v>
      </c>
      <c r="J4324">
        <v>4317</v>
      </c>
      <c r="K4324">
        <f xml:space="preserve"> K4323 + punkty5[[#This Row],[na kole]]</f>
        <v>3416</v>
      </c>
      <c r="L4324">
        <f xml:space="preserve"> 4 * punkty5[[#This Row],[nk]] / punkty5[[#This Row],[n]]</f>
        <v>3.1651609914292331</v>
      </c>
      <c r="M4324">
        <f>ROUND(ABS(PI() - punkty5[[#This Row],[pi]]),4)</f>
        <v>2.3599999999999999E-2</v>
      </c>
    </row>
    <row r="4325" spans="4:13" x14ac:dyDescent="0.25">
      <c r="D4325">
        <v>57</v>
      </c>
      <c r="E4325">
        <v>84</v>
      </c>
      <c r="F4325">
        <f t="shared" si="67"/>
        <v>33905</v>
      </c>
      <c r="G4325">
        <f>IF(punkty5[[#This Row],[v1]] &lt; 40000,1,"")</f>
        <v>1</v>
      </c>
      <c r="H4325" t="str">
        <f>IF(punkty5[[#This Row],[v1]] = 40000,1,"")</f>
        <v/>
      </c>
      <c r="I4325">
        <f>IF(punkty5[[#This Row],[wewnatrz]] = 1,1,IF(punkty5[[#This Row],[brzegi]]=1,1,0))</f>
        <v>1</v>
      </c>
      <c r="J4325">
        <v>4318</v>
      </c>
      <c r="K4325">
        <f xml:space="preserve"> K4324 + punkty5[[#This Row],[na kole]]</f>
        <v>3417</v>
      </c>
      <c r="L4325">
        <f xml:space="preserve"> 4 * punkty5[[#This Row],[nk]] / punkty5[[#This Row],[n]]</f>
        <v>3.1653543307086616</v>
      </c>
      <c r="M4325">
        <f>ROUND(ABS(PI() - punkty5[[#This Row],[pi]]),4)</f>
        <v>2.3800000000000002E-2</v>
      </c>
    </row>
    <row r="4326" spans="4:13" x14ac:dyDescent="0.25">
      <c r="D4326">
        <v>292</v>
      </c>
      <c r="E4326">
        <v>271</v>
      </c>
      <c r="F4326">
        <f t="shared" si="67"/>
        <v>13505</v>
      </c>
      <c r="G4326">
        <f>IF(punkty5[[#This Row],[v1]] &lt; 40000,1,"")</f>
        <v>1</v>
      </c>
      <c r="H4326" t="str">
        <f>IF(punkty5[[#This Row],[v1]] = 40000,1,"")</f>
        <v/>
      </c>
      <c r="I4326">
        <f>IF(punkty5[[#This Row],[wewnatrz]] = 1,1,IF(punkty5[[#This Row],[brzegi]]=1,1,0))</f>
        <v>1</v>
      </c>
      <c r="J4326">
        <v>4319</v>
      </c>
      <c r="K4326">
        <f xml:space="preserve"> K4325 + punkty5[[#This Row],[na kole]]</f>
        <v>3418</v>
      </c>
      <c r="L4326">
        <f xml:space="preserve"> 4 * punkty5[[#This Row],[nk]] / punkty5[[#This Row],[n]]</f>
        <v>3.1655475804584396</v>
      </c>
      <c r="M4326">
        <f>ROUND(ABS(PI() - punkty5[[#This Row],[pi]]),4)</f>
        <v>2.4E-2</v>
      </c>
    </row>
    <row r="4327" spans="4:13" x14ac:dyDescent="0.25">
      <c r="D4327">
        <v>348</v>
      </c>
      <c r="E4327">
        <v>210</v>
      </c>
      <c r="F4327">
        <f t="shared" si="67"/>
        <v>22004</v>
      </c>
      <c r="G4327">
        <f>IF(punkty5[[#This Row],[v1]] &lt; 40000,1,"")</f>
        <v>1</v>
      </c>
      <c r="H4327" t="str">
        <f>IF(punkty5[[#This Row],[v1]] = 40000,1,"")</f>
        <v/>
      </c>
      <c r="I4327">
        <f>IF(punkty5[[#This Row],[wewnatrz]] = 1,1,IF(punkty5[[#This Row],[brzegi]]=1,1,0))</f>
        <v>1</v>
      </c>
      <c r="J4327">
        <v>4320</v>
      </c>
      <c r="K4327">
        <f xml:space="preserve"> K4326 + punkty5[[#This Row],[na kole]]</f>
        <v>3419</v>
      </c>
      <c r="L4327">
        <f xml:space="preserve"> 4 * punkty5[[#This Row],[nk]] / punkty5[[#This Row],[n]]</f>
        <v>3.1657407407407407</v>
      </c>
      <c r="M4327">
        <f>ROUND(ABS(PI() - punkty5[[#This Row],[pi]]),4)</f>
        <v>2.41E-2</v>
      </c>
    </row>
    <row r="4328" spans="4:13" x14ac:dyDescent="0.25">
      <c r="D4328">
        <v>337</v>
      </c>
      <c r="E4328">
        <v>208</v>
      </c>
      <c r="F4328">
        <f t="shared" si="67"/>
        <v>18833</v>
      </c>
      <c r="G4328">
        <f>IF(punkty5[[#This Row],[v1]] &lt; 40000,1,"")</f>
        <v>1</v>
      </c>
      <c r="H4328" t="str">
        <f>IF(punkty5[[#This Row],[v1]] = 40000,1,"")</f>
        <v/>
      </c>
      <c r="I4328">
        <f>IF(punkty5[[#This Row],[wewnatrz]] = 1,1,IF(punkty5[[#This Row],[brzegi]]=1,1,0))</f>
        <v>1</v>
      </c>
      <c r="J4328">
        <v>4321</v>
      </c>
      <c r="K4328">
        <f xml:space="preserve"> K4327 + punkty5[[#This Row],[na kole]]</f>
        <v>3420</v>
      </c>
      <c r="L4328">
        <f xml:space="preserve"> 4 * punkty5[[#This Row],[nk]] / punkty5[[#This Row],[n]]</f>
        <v>3.1659338116176809</v>
      </c>
      <c r="M4328">
        <f>ROUND(ABS(PI() - punkty5[[#This Row],[pi]]),4)</f>
        <v>2.4299999999999999E-2</v>
      </c>
    </row>
    <row r="4329" spans="4:13" x14ac:dyDescent="0.25">
      <c r="D4329">
        <v>325</v>
      </c>
      <c r="E4329">
        <v>275</v>
      </c>
      <c r="F4329">
        <f t="shared" si="67"/>
        <v>21250</v>
      </c>
      <c r="G4329">
        <f>IF(punkty5[[#This Row],[v1]] &lt; 40000,1,"")</f>
        <v>1</v>
      </c>
      <c r="H4329" t="str">
        <f>IF(punkty5[[#This Row],[v1]] = 40000,1,"")</f>
        <v/>
      </c>
      <c r="I4329">
        <f>IF(punkty5[[#This Row],[wewnatrz]] = 1,1,IF(punkty5[[#This Row],[brzegi]]=1,1,0))</f>
        <v>1</v>
      </c>
      <c r="J4329">
        <v>4322</v>
      </c>
      <c r="K4329">
        <f xml:space="preserve"> K4328 + punkty5[[#This Row],[na kole]]</f>
        <v>3421</v>
      </c>
      <c r="L4329">
        <f xml:space="preserve"> 4 * punkty5[[#This Row],[nk]] / punkty5[[#This Row],[n]]</f>
        <v>3.1661267931513186</v>
      </c>
      <c r="M4329">
        <f>ROUND(ABS(PI() - punkty5[[#This Row],[pi]]),4)</f>
        <v>2.4500000000000001E-2</v>
      </c>
    </row>
    <row r="4330" spans="4:13" x14ac:dyDescent="0.25">
      <c r="D4330">
        <v>396</v>
      </c>
      <c r="E4330">
        <v>274</v>
      </c>
      <c r="F4330">
        <f t="shared" si="67"/>
        <v>43892</v>
      </c>
      <c r="G4330" t="str">
        <f>IF(punkty5[[#This Row],[v1]] &lt; 40000,1,"")</f>
        <v/>
      </c>
      <c r="H4330" t="str">
        <f>IF(punkty5[[#This Row],[v1]] = 40000,1,"")</f>
        <v/>
      </c>
      <c r="I4330">
        <f>IF(punkty5[[#This Row],[wewnatrz]] = 1,1,IF(punkty5[[#This Row],[brzegi]]=1,1,0))</f>
        <v>0</v>
      </c>
      <c r="J4330">
        <v>4323</v>
      </c>
      <c r="K4330">
        <f xml:space="preserve"> K4329 + punkty5[[#This Row],[na kole]]</f>
        <v>3421</v>
      </c>
      <c r="L4330">
        <f xml:space="preserve"> 4 * punkty5[[#This Row],[nk]] / punkty5[[#This Row],[n]]</f>
        <v>3.1653944020356235</v>
      </c>
      <c r="M4330">
        <f>ROUND(ABS(PI() - punkty5[[#This Row],[pi]]),4)</f>
        <v>2.3800000000000002E-2</v>
      </c>
    </row>
    <row r="4331" spans="4:13" x14ac:dyDescent="0.25">
      <c r="D4331">
        <v>118</v>
      </c>
      <c r="E4331">
        <v>65</v>
      </c>
      <c r="F4331">
        <f t="shared" si="67"/>
        <v>24949</v>
      </c>
      <c r="G4331">
        <f>IF(punkty5[[#This Row],[v1]] &lt; 40000,1,"")</f>
        <v>1</v>
      </c>
      <c r="H4331" t="str">
        <f>IF(punkty5[[#This Row],[v1]] = 40000,1,"")</f>
        <v/>
      </c>
      <c r="I4331">
        <f>IF(punkty5[[#This Row],[wewnatrz]] = 1,1,IF(punkty5[[#This Row],[brzegi]]=1,1,0))</f>
        <v>1</v>
      </c>
      <c r="J4331">
        <v>4324</v>
      </c>
      <c r="K4331">
        <f xml:space="preserve"> K4330 + punkty5[[#This Row],[na kole]]</f>
        <v>3422</v>
      </c>
      <c r="L4331">
        <f xml:space="preserve"> 4 * punkty5[[#This Row],[nk]] / punkty5[[#This Row],[n]]</f>
        <v>3.165587419056429</v>
      </c>
      <c r="M4331">
        <f>ROUND(ABS(PI() - punkty5[[#This Row],[pi]]),4)</f>
        <v>2.4E-2</v>
      </c>
    </row>
    <row r="4332" spans="4:13" x14ac:dyDescent="0.25">
      <c r="D4332">
        <v>303</v>
      </c>
      <c r="E4332">
        <v>350</v>
      </c>
      <c r="F4332">
        <f t="shared" si="67"/>
        <v>33109</v>
      </c>
      <c r="G4332">
        <f>IF(punkty5[[#This Row],[v1]] &lt; 40000,1,"")</f>
        <v>1</v>
      </c>
      <c r="H4332" t="str">
        <f>IF(punkty5[[#This Row],[v1]] = 40000,1,"")</f>
        <v/>
      </c>
      <c r="I4332">
        <f>IF(punkty5[[#This Row],[wewnatrz]] = 1,1,IF(punkty5[[#This Row],[brzegi]]=1,1,0))</f>
        <v>1</v>
      </c>
      <c r="J4332">
        <v>4325</v>
      </c>
      <c r="K4332">
        <f xml:space="preserve"> K4331 + punkty5[[#This Row],[na kole]]</f>
        <v>3423</v>
      </c>
      <c r="L4332">
        <f xml:space="preserve"> 4 * punkty5[[#This Row],[nk]] / punkty5[[#This Row],[n]]</f>
        <v>3.1657803468208092</v>
      </c>
      <c r="M4332">
        <f>ROUND(ABS(PI() - punkty5[[#This Row],[pi]]),4)</f>
        <v>2.4199999999999999E-2</v>
      </c>
    </row>
    <row r="4333" spans="4:13" x14ac:dyDescent="0.25">
      <c r="D4333">
        <v>137</v>
      </c>
      <c r="E4333">
        <v>125</v>
      </c>
      <c r="F4333">
        <f t="shared" si="67"/>
        <v>9594</v>
      </c>
      <c r="G4333">
        <f>IF(punkty5[[#This Row],[v1]] &lt; 40000,1,"")</f>
        <v>1</v>
      </c>
      <c r="H4333" t="str">
        <f>IF(punkty5[[#This Row],[v1]] = 40000,1,"")</f>
        <v/>
      </c>
      <c r="I4333">
        <f>IF(punkty5[[#This Row],[wewnatrz]] = 1,1,IF(punkty5[[#This Row],[brzegi]]=1,1,0))</f>
        <v>1</v>
      </c>
      <c r="J4333">
        <v>4326</v>
      </c>
      <c r="K4333">
        <f xml:space="preserve"> K4332 + punkty5[[#This Row],[na kole]]</f>
        <v>3424</v>
      </c>
      <c r="L4333">
        <f xml:space="preserve"> 4 * punkty5[[#This Row],[nk]] / punkty5[[#This Row],[n]]</f>
        <v>3.1659731853906612</v>
      </c>
      <c r="M4333">
        <f>ROUND(ABS(PI() - punkty5[[#This Row],[pi]]),4)</f>
        <v>2.4400000000000002E-2</v>
      </c>
    </row>
    <row r="4334" spans="4:13" x14ac:dyDescent="0.25">
      <c r="D4334">
        <v>129</v>
      </c>
      <c r="E4334">
        <v>156</v>
      </c>
      <c r="F4334">
        <f t="shared" si="67"/>
        <v>6977</v>
      </c>
      <c r="G4334">
        <f>IF(punkty5[[#This Row],[v1]] &lt; 40000,1,"")</f>
        <v>1</v>
      </c>
      <c r="H4334" t="str">
        <f>IF(punkty5[[#This Row],[v1]] = 40000,1,"")</f>
        <v/>
      </c>
      <c r="I4334">
        <f>IF(punkty5[[#This Row],[wewnatrz]] = 1,1,IF(punkty5[[#This Row],[brzegi]]=1,1,0))</f>
        <v>1</v>
      </c>
      <c r="J4334">
        <v>4327</v>
      </c>
      <c r="K4334">
        <f xml:space="preserve"> K4333 + punkty5[[#This Row],[na kole]]</f>
        <v>3425</v>
      </c>
      <c r="L4334">
        <f xml:space="preserve"> 4 * punkty5[[#This Row],[nk]] / punkty5[[#This Row],[n]]</f>
        <v>3.1661659348278253</v>
      </c>
      <c r="M4334">
        <f>ROUND(ABS(PI() - punkty5[[#This Row],[pi]]),4)</f>
        <v>2.46E-2</v>
      </c>
    </row>
    <row r="4335" spans="4:13" x14ac:dyDescent="0.25">
      <c r="D4335">
        <v>237</v>
      </c>
      <c r="E4335">
        <v>166</v>
      </c>
      <c r="F4335">
        <f t="shared" si="67"/>
        <v>2525</v>
      </c>
      <c r="G4335">
        <f>IF(punkty5[[#This Row],[v1]] &lt; 40000,1,"")</f>
        <v>1</v>
      </c>
      <c r="H4335" t="str">
        <f>IF(punkty5[[#This Row],[v1]] = 40000,1,"")</f>
        <v/>
      </c>
      <c r="I4335">
        <f>IF(punkty5[[#This Row],[wewnatrz]] = 1,1,IF(punkty5[[#This Row],[brzegi]]=1,1,0))</f>
        <v>1</v>
      </c>
      <c r="J4335">
        <v>4328</v>
      </c>
      <c r="K4335">
        <f xml:space="preserve"> K4334 + punkty5[[#This Row],[na kole]]</f>
        <v>3426</v>
      </c>
      <c r="L4335">
        <f xml:space="preserve"> 4 * punkty5[[#This Row],[nk]] / punkty5[[#This Row],[n]]</f>
        <v>3.1663585951940849</v>
      </c>
      <c r="M4335">
        <f>ROUND(ABS(PI() - punkty5[[#This Row],[pi]]),4)</f>
        <v>2.4799999999999999E-2</v>
      </c>
    </row>
    <row r="4336" spans="4:13" x14ac:dyDescent="0.25">
      <c r="D4336">
        <v>58</v>
      </c>
      <c r="E4336">
        <v>1</v>
      </c>
      <c r="F4336">
        <f t="shared" si="67"/>
        <v>59765</v>
      </c>
      <c r="G4336" t="str">
        <f>IF(punkty5[[#This Row],[v1]] &lt; 40000,1,"")</f>
        <v/>
      </c>
      <c r="H4336" t="str">
        <f>IF(punkty5[[#This Row],[v1]] = 40000,1,"")</f>
        <v/>
      </c>
      <c r="I4336">
        <f>IF(punkty5[[#This Row],[wewnatrz]] = 1,1,IF(punkty5[[#This Row],[brzegi]]=1,1,0))</f>
        <v>0</v>
      </c>
      <c r="J4336">
        <v>4329</v>
      </c>
      <c r="K4336">
        <f xml:space="preserve"> K4335 + punkty5[[#This Row],[na kole]]</f>
        <v>3426</v>
      </c>
      <c r="L4336">
        <f xml:space="preserve"> 4 * punkty5[[#This Row],[nk]] / punkty5[[#This Row],[n]]</f>
        <v>3.1656271656271655</v>
      </c>
      <c r="M4336">
        <f>ROUND(ABS(PI() - punkty5[[#This Row],[pi]]),4)</f>
        <v>2.4E-2</v>
      </c>
    </row>
    <row r="4337" spans="4:13" x14ac:dyDescent="0.25">
      <c r="D4337">
        <v>185</v>
      </c>
      <c r="E4337">
        <v>399</v>
      </c>
      <c r="F4337">
        <f t="shared" si="67"/>
        <v>39826</v>
      </c>
      <c r="G4337">
        <f>IF(punkty5[[#This Row],[v1]] &lt; 40000,1,"")</f>
        <v>1</v>
      </c>
      <c r="H4337" t="str">
        <f>IF(punkty5[[#This Row],[v1]] = 40000,1,"")</f>
        <v/>
      </c>
      <c r="I4337">
        <f>IF(punkty5[[#This Row],[wewnatrz]] = 1,1,IF(punkty5[[#This Row],[brzegi]]=1,1,0))</f>
        <v>1</v>
      </c>
      <c r="J4337">
        <v>4330</v>
      </c>
      <c r="K4337">
        <f xml:space="preserve"> K4336 + punkty5[[#This Row],[na kole]]</f>
        <v>3427</v>
      </c>
      <c r="L4337">
        <f xml:space="preserve"> 4 * punkty5[[#This Row],[nk]] / punkty5[[#This Row],[n]]</f>
        <v>3.1658198614318707</v>
      </c>
      <c r="M4337">
        <f>ROUND(ABS(PI() - punkty5[[#This Row],[pi]]),4)</f>
        <v>2.4199999999999999E-2</v>
      </c>
    </row>
    <row r="4338" spans="4:13" x14ac:dyDescent="0.25">
      <c r="D4338">
        <v>339</v>
      </c>
      <c r="E4338">
        <v>115</v>
      </c>
      <c r="F4338">
        <f t="shared" si="67"/>
        <v>26546</v>
      </c>
      <c r="G4338">
        <f>IF(punkty5[[#This Row],[v1]] &lt; 40000,1,"")</f>
        <v>1</v>
      </c>
      <c r="H4338" t="str">
        <f>IF(punkty5[[#This Row],[v1]] = 40000,1,"")</f>
        <v/>
      </c>
      <c r="I4338">
        <f>IF(punkty5[[#This Row],[wewnatrz]] = 1,1,IF(punkty5[[#This Row],[brzegi]]=1,1,0))</f>
        <v>1</v>
      </c>
      <c r="J4338">
        <v>4331</v>
      </c>
      <c r="K4338">
        <f xml:space="preserve"> K4337 + punkty5[[#This Row],[na kole]]</f>
        <v>3428</v>
      </c>
      <c r="L4338">
        <f xml:space="preserve"> 4 * punkty5[[#This Row],[nk]] / punkty5[[#This Row],[n]]</f>
        <v>3.1660124682521356</v>
      </c>
      <c r="M4338">
        <f>ROUND(ABS(PI() - punkty5[[#This Row],[pi]]),4)</f>
        <v>2.4400000000000002E-2</v>
      </c>
    </row>
    <row r="4339" spans="4:13" x14ac:dyDescent="0.25">
      <c r="D4339">
        <v>132</v>
      </c>
      <c r="E4339">
        <v>123</v>
      </c>
      <c r="F4339">
        <f t="shared" si="67"/>
        <v>10553</v>
      </c>
      <c r="G4339">
        <f>IF(punkty5[[#This Row],[v1]] &lt; 40000,1,"")</f>
        <v>1</v>
      </c>
      <c r="H4339" t="str">
        <f>IF(punkty5[[#This Row],[v1]] = 40000,1,"")</f>
        <v/>
      </c>
      <c r="I4339">
        <f>IF(punkty5[[#This Row],[wewnatrz]] = 1,1,IF(punkty5[[#This Row],[brzegi]]=1,1,0))</f>
        <v>1</v>
      </c>
      <c r="J4339">
        <v>4332</v>
      </c>
      <c r="K4339">
        <f xml:space="preserve"> K4338 + punkty5[[#This Row],[na kole]]</f>
        <v>3429</v>
      </c>
      <c r="L4339">
        <f xml:space="preserve"> 4 * punkty5[[#This Row],[nk]] / punkty5[[#This Row],[n]]</f>
        <v>3.1662049861495847</v>
      </c>
      <c r="M4339">
        <f>ROUND(ABS(PI() - punkty5[[#This Row],[pi]]),4)</f>
        <v>2.46E-2</v>
      </c>
    </row>
    <row r="4340" spans="4:13" x14ac:dyDescent="0.25">
      <c r="D4340">
        <v>18</v>
      </c>
      <c r="E4340">
        <v>35</v>
      </c>
      <c r="F4340">
        <f t="shared" si="67"/>
        <v>60349</v>
      </c>
      <c r="G4340" t="str">
        <f>IF(punkty5[[#This Row],[v1]] &lt; 40000,1,"")</f>
        <v/>
      </c>
      <c r="H4340" t="str">
        <f>IF(punkty5[[#This Row],[v1]] = 40000,1,"")</f>
        <v/>
      </c>
      <c r="I4340">
        <f>IF(punkty5[[#This Row],[wewnatrz]] = 1,1,IF(punkty5[[#This Row],[brzegi]]=1,1,0))</f>
        <v>0</v>
      </c>
      <c r="J4340">
        <v>4333</v>
      </c>
      <c r="K4340">
        <f xml:space="preserve"> K4339 + punkty5[[#This Row],[na kole]]</f>
        <v>3429</v>
      </c>
      <c r="L4340">
        <f xml:space="preserve"> 4 * punkty5[[#This Row],[nk]] / punkty5[[#This Row],[n]]</f>
        <v>3.165474267251327</v>
      </c>
      <c r="M4340">
        <f>ROUND(ABS(PI() - punkty5[[#This Row],[pi]]),4)</f>
        <v>2.3900000000000001E-2</v>
      </c>
    </row>
    <row r="4341" spans="4:13" x14ac:dyDescent="0.25">
      <c r="D4341">
        <v>222</v>
      </c>
      <c r="E4341">
        <v>235</v>
      </c>
      <c r="F4341">
        <f t="shared" si="67"/>
        <v>1709</v>
      </c>
      <c r="G4341">
        <f>IF(punkty5[[#This Row],[v1]] &lt; 40000,1,"")</f>
        <v>1</v>
      </c>
      <c r="H4341" t="str">
        <f>IF(punkty5[[#This Row],[v1]] = 40000,1,"")</f>
        <v/>
      </c>
      <c r="I4341">
        <f>IF(punkty5[[#This Row],[wewnatrz]] = 1,1,IF(punkty5[[#This Row],[brzegi]]=1,1,0))</f>
        <v>1</v>
      </c>
      <c r="J4341">
        <v>4334</v>
      </c>
      <c r="K4341">
        <f xml:space="preserve"> K4340 + punkty5[[#This Row],[na kole]]</f>
        <v>3430</v>
      </c>
      <c r="L4341">
        <f xml:space="preserve"> 4 * punkty5[[#This Row],[nk]] / punkty5[[#This Row],[n]]</f>
        <v>3.1656668204891556</v>
      </c>
      <c r="M4341">
        <f>ROUND(ABS(PI() - punkty5[[#This Row],[pi]]),4)</f>
        <v>2.41E-2</v>
      </c>
    </row>
    <row r="4342" spans="4:13" x14ac:dyDescent="0.25">
      <c r="D4342">
        <v>371</v>
      </c>
      <c r="E4342">
        <v>303</v>
      </c>
      <c r="F4342">
        <f t="shared" si="67"/>
        <v>39850</v>
      </c>
      <c r="G4342">
        <f>IF(punkty5[[#This Row],[v1]] &lt; 40000,1,"")</f>
        <v>1</v>
      </c>
      <c r="H4342" t="str">
        <f>IF(punkty5[[#This Row],[v1]] = 40000,1,"")</f>
        <v/>
      </c>
      <c r="I4342">
        <f>IF(punkty5[[#This Row],[wewnatrz]] = 1,1,IF(punkty5[[#This Row],[brzegi]]=1,1,0))</f>
        <v>1</v>
      </c>
      <c r="J4342">
        <v>4335</v>
      </c>
      <c r="K4342">
        <f xml:space="preserve"> K4341 + punkty5[[#This Row],[na kole]]</f>
        <v>3431</v>
      </c>
      <c r="L4342">
        <f xml:space="preserve"> 4 * punkty5[[#This Row],[nk]] / punkty5[[#This Row],[n]]</f>
        <v>3.1658592848904266</v>
      </c>
      <c r="M4342">
        <f>ROUND(ABS(PI() - punkty5[[#This Row],[pi]]),4)</f>
        <v>2.4299999999999999E-2</v>
      </c>
    </row>
    <row r="4343" spans="4:13" x14ac:dyDescent="0.25">
      <c r="D4343">
        <v>54</v>
      </c>
      <c r="E4343">
        <v>352</v>
      </c>
      <c r="F4343">
        <f t="shared" si="67"/>
        <v>44420</v>
      </c>
      <c r="G4343" t="str">
        <f>IF(punkty5[[#This Row],[v1]] &lt; 40000,1,"")</f>
        <v/>
      </c>
      <c r="H4343" t="str">
        <f>IF(punkty5[[#This Row],[v1]] = 40000,1,"")</f>
        <v/>
      </c>
      <c r="I4343">
        <f>IF(punkty5[[#This Row],[wewnatrz]] = 1,1,IF(punkty5[[#This Row],[brzegi]]=1,1,0))</f>
        <v>0</v>
      </c>
      <c r="J4343">
        <v>4336</v>
      </c>
      <c r="K4343">
        <f xml:space="preserve"> K4342 + punkty5[[#This Row],[na kole]]</f>
        <v>3431</v>
      </c>
      <c r="L4343">
        <f xml:space="preserve"> 4 * punkty5[[#This Row],[nk]] / punkty5[[#This Row],[n]]</f>
        <v>3.165129151291513</v>
      </c>
      <c r="M4343">
        <f>ROUND(ABS(PI() - punkty5[[#This Row],[pi]]),4)</f>
        <v>2.35E-2</v>
      </c>
    </row>
    <row r="4344" spans="4:13" x14ac:dyDescent="0.25">
      <c r="D4344">
        <v>213</v>
      </c>
      <c r="E4344">
        <v>135</v>
      </c>
      <c r="F4344">
        <f t="shared" si="67"/>
        <v>4394</v>
      </c>
      <c r="G4344">
        <f>IF(punkty5[[#This Row],[v1]] &lt; 40000,1,"")</f>
        <v>1</v>
      </c>
      <c r="H4344" t="str">
        <f>IF(punkty5[[#This Row],[v1]] = 40000,1,"")</f>
        <v/>
      </c>
      <c r="I4344">
        <f>IF(punkty5[[#This Row],[wewnatrz]] = 1,1,IF(punkty5[[#This Row],[brzegi]]=1,1,0))</f>
        <v>1</v>
      </c>
      <c r="J4344">
        <v>4337</v>
      </c>
      <c r="K4344">
        <f xml:space="preserve"> K4343 + punkty5[[#This Row],[na kole]]</f>
        <v>3432</v>
      </c>
      <c r="L4344">
        <f xml:space="preserve"> 4 * punkty5[[#This Row],[nk]] / punkty5[[#This Row],[n]]</f>
        <v>3.165321650910768</v>
      </c>
      <c r="M4344">
        <f>ROUND(ABS(PI() - punkty5[[#This Row],[pi]]),4)</f>
        <v>2.3699999999999999E-2</v>
      </c>
    </row>
    <row r="4345" spans="4:13" x14ac:dyDescent="0.25">
      <c r="D4345">
        <v>7</v>
      </c>
      <c r="E4345">
        <v>187</v>
      </c>
      <c r="F4345">
        <f t="shared" si="67"/>
        <v>37418</v>
      </c>
      <c r="G4345">
        <f>IF(punkty5[[#This Row],[v1]] &lt; 40000,1,"")</f>
        <v>1</v>
      </c>
      <c r="H4345" t="str">
        <f>IF(punkty5[[#This Row],[v1]] = 40000,1,"")</f>
        <v/>
      </c>
      <c r="I4345">
        <f>IF(punkty5[[#This Row],[wewnatrz]] = 1,1,IF(punkty5[[#This Row],[brzegi]]=1,1,0))</f>
        <v>1</v>
      </c>
      <c r="J4345">
        <v>4338</v>
      </c>
      <c r="K4345">
        <f xml:space="preserve"> K4344 + punkty5[[#This Row],[na kole]]</f>
        <v>3433</v>
      </c>
      <c r="L4345">
        <f xml:space="preserve"> 4 * punkty5[[#This Row],[nk]] / punkty5[[#This Row],[n]]</f>
        <v>3.1655140617796218</v>
      </c>
      <c r="M4345">
        <f>ROUND(ABS(PI() - punkty5[[#This Row],[pi]]),4)</f>
        <v>2.3900000000000001E-2</v>
      </c>
    </row>
    <row r="4346" spans="4:13" x14ac:dyDescent="0.25">
      <c r="D4346">
        <v>262</v>
      </c>
      <c r="E4346">
        <v>115</v>
      </c>
      <c r="F4346">
        <f t="shared" si="67"/>
        <v>11069</v>
      </c>
      <c r="G4346">
        <f>IF(punkty5[[#This Row],[v1]] &lt; 40000,1,"")</f>
        <v>1</v>
      </c>
      <c r="H4346" t="str">
        <f>IF(punkty5[[#This Row],[v1]] = 40000,1,"")</f>
        <v/>
      </c>
      <c r="I4346">
        <f>IF(punkty5[[#This Row],[wewnatrz]] = 1,1,IF(punkty5[[#This Row],[brzegi]]=1,1,0))</f>
        <v>1</v>
      </c>
      <c r="J4346">
        <v>4339</v>
      </c>
      <c r="K4346">
        <f xml:space="preserve"> K4345 + punkty5[[#This Row],[na kole]]</f>
        <v>3434</v>
      </c>
      <c r="L4346">
        <f xml:space="preserve"> 4 * punkty5[[#This Row],[nk]] / punkty5[[#This Row],[n]]</f>
        <v>3.1657063839594377</v>
      </c>
      <c r="M4346">
        <f>ROUND(ABS(PI() - punkty5[[#This Row],[pi]]),4)</f>
        <v>2.41E-2</v>
      </c>
    </row>
    <row r="4347" spans="4:13" x14ac:dyDescent="0.25">
      <c r="D4347">
        <v>388</v>
      </c>
      <c r="E4347">
        <v>320</v>
      </c>
      <c r="F4347">
        <f t="shared" si="67"/>
        <v>49744</v>
      </c>
      <c r="G4347" t="str">
        <f>IF(punkty5[[#This Row],[v1]] &lt; 40000,1,"")</f>
        <v/>
      </c>
      <c r="H4347" t="str">
        <f>IF(punkty5[[#This Row],[v1]] = 40000,1,"")</f>
        <v/>
      </c>
      <c r="I4347">
        <f>IF(punkty5[[#This Row],[wewnatrz]] = 1,1,IF(punkty5[[#This Row],[brzegi]]=1,1,0))</f>
        <v>0</v>
      </c>
      <c r="J4347">
        <v>4340</v>
      </c>
      <c r="K4347">
        <f xml:space="preserve"> K4346 + punkty5[[#This Row],[na kole]]</f>
        <v>3434</v>
      </c>
      <c r="L4347">
        <f xml:space="preserve"> 4 * punkty5[[#This Row],[nk]] / punkty5[[#This Row],[n]]</f>
        <v>3.1649769585253456</v>
      </c>
      <c r="M4347">
        <f>ROUND(ABS(PI() - punkty5[[#This Row],[pi]]),4)</f>
        <v>2.3400000000000001E-2</v>
      </c>
    </row>
    <row r="4348" spans="4:13" x14ac:dyDescent="0.25">
      <c r="D4348">
        <v>112</v>
      </c>
      <c r="E4348">
        <v>297</v>
      </c>
      <c r="F4348">
        <f t="shared" si="67"/>
        <v>17153</v>
      </c>
      <c r="G4348">
        <f>IF(punkty5[[#This Row],[v1]] &lt; 40000,1,"")</f>
        <v>1</v>
      </c>
      <c r="H4348" t="str">
        <f>IF(punkty5[[#This Row],[v1]] = 40000,1,"")</f>
        <v/>
      </c>
      <c r="I4348">
        <f>IF(punkty5[[#This Row],[wewnatrz]] = 1,1,IF(punkty5[[#This Row],[brzegi]]=1,1,0))</f>
        <v>1</v>
      </c>
      <c r="J4348">
        <v>4341</v>
      </c>
      <c r="K4348">
        <f xml:space="preserve"> K4347 + punkty5[[#This Row],[na kole]]</f>
        <v>3435</v>
      </c>
      <c r="L4348">
        <f xml:space="preserve"> 4 * punkty5[[#This Row],[nk]] / punkty5[[#This Row],[n]]</f>
        <v>3.1651693158258465</v>
      </c>
      <c r="M4348">
        <f>ROUND(ABS(PI() - punkty5[[#This Row],[pi]]),4)</f>
        <v>2.3599999999999999E-2</v>
      </c>
    </row>
    <row r="4349" spans="4:13" x14ac:dyDescent="0.25">
      <c r="D4349">
        <v>312</v>
      </c>
      <c r="E4349">
        <v>249</v>
      </c>
      <c r="F4349">
        <f t="shared" si="67"/>
        <v>14945</v>
      </c>
      <c r="G4349">
        <f>IF(punkty5[[#This Row],[v1]] &lt; 40000,1,"")</f>
        <v>1</v>
      </c>
      <c r="H4349" t="str">
        <f>IF(punkty5[[#This Row],[v1]] = 40000,1,"")</f>
        <v/>
      </c>
      <c r="I4349">
        <f>IF(punkty5[[#This Row],[wewnatrz]] = 1,1,IF(punkty5[[#This Row],[brzegi]]=1,1,0))</f>
        <v>1</v>
      </c>
      <c r="J4349">
        <v>4342</v>
      </c>
      <c r="K4349">
        <f xml:space="preserve"> K4348 + punkty5[[#This Row],[na kole]]</f>
        <v>3436</v>
      </c>
      <c r="L4349">
        <f xml:space="preserve"> 4 * punkty5[[#This Row],[nk]] / punkty5[[#This Row],[n]]</f>
        <v>3.1653615845232612</v>
      </c>
      <c r="M4349">
        <f>ROUND(ABS(PI() - punkty5[[#This Row],[pi]]),4)</f>
        <v>2.3800000000000002E-2</v>
      </c>
    </row>
    <row r="4350" spans="4:13" x14ac:dyDescent="0.25">
      <c r="D4350">
        <v>97</v>
      </c>
      <c r="E4350">
        <v>71</v>
      </c>
      <c r="F4350">
        <f t="shared" si="67"/>
        <v>27250</v>
      </c>
      <c r="G4350">
        <f>IF(punkty5[[#This Row],[v1]] &lt; 40000,1,"")</f>
        <v>1</v>
      </c>
      <c r="H4350" t="str">
        <f>IF(punkty5[[#This Row],[v1]] = 40000,1,"")</f>
        <v/>
      </c>
      <c r="I4350">
        <f>IF(punkty5[[#This Row],[wewnatrz]] = 1,1,IF(punkty5[[#This Row],[brzegi]]=1,1,0))</f>
        <v>1</v>
      </c>
      <c r="J4350">
        <v>4343</v>
      </c>
      <c r="K4350">
        <f xml:space="preserve"> K4349 + punkty5[[#This Row],[na kole]]</f>
        <v>3437</v>
      </c>
      <c r="L4350">
        <f xml:space="preserve"> 4 * punkty5[[#This Row],[nk]] / punkty5[[#This Row],[n]]</f>
        <v>3.1655537646787937</v>
      </c>
      <c r="M4350">
        <f>ROUND(ABS(PI() - punkty5[[#This Row],[pi]]),4)</f>
        <v>2.4E-2</v>
      </c>
    </row>
    <row r="4351" spans="4:13" x14ac:dyDescent="0.25">
      <c r="D4351">
        <v>29</v>
      </c>
      <c r="E4351">
        <v>100</v>
      </c>
      <c r="F4351">
        <f t="shared" si="67"/>
        <v>39241</v>
      </c>
      <c r="G4351">
        <f>IF(punkty5[[#This Row],[v1]] &lt; 40000,1,"")</f>
        <v>1</v>
      </c>
      <c r="H4351" t="str">
        <f>IF(punkty5[[#This Row],[v1]] = 40000,1,"")</f>
        <v/>
      </c>
      <c r="I4351">
        <f>IF(punkty5[[#This Row],[wewnatrz]] = 1,1,IF(punkty5[[#This Row],[brzegi]]=1,1,0))</f>
        <v>1</v>
      </c>
      <c r="J4351">
        <v>4344</v>
      </c>
      <c r="K4351">
        <f xml:space="preserve"> K4350 + punkty5[[#This Row],[na kole]]</f>
        <v>3438</v>
      </c>
      <c r="L4351">
        <f xml:space="preserve"> 4 * punkty5[[#This Row],[nk]] / punkty5[[#This Row],[n]]</f>
        <v>3.165745856353591</v>
      </c>
      <c r="M4351">
        <f>ROUND(ABS(PI() - punkty5[[#This Row],[pi]]),4)</f>
        <v>2.4199999999999999E-2</v>
      </c>
    </row>
    <row r="4352" spans="4:13" x14ac:dyDescent="0.25">
      <c r="D4352">
        <v>249</v>
      </c>
      <c r="E4352">
        <v>348</v>
      </c>
      <c r="F4352">
        <f t="shared" si="67"/>
        <v>24305</v>
      </c>
      <c r="G4352">
        <f>IF(punkty5[[#This Row],[v1]] &lt; 40000,1,"")</f>
        <v>1</v>
      </c>
      <c r="H4352" t="str">
        <f>IF(punkty5[[#This Row],[v1]] = 40000,1,"")</f>
        <v/>
      </c>
      <c r="I4352">
        <f>IF(punkty5[[#This Row],[wewnatrz]] = 1,1,IF(punkty5[[#This Row],[brzegi]]=1,1,0))</f>
        <v>1</v>
      </c>
      <c r="J4352">
        <v>4345</v>
      </c>
      <c r="K4352">
        <f xml:space="preserve"> K4351 + punkty5[[#This Row],[na kole]]</f>
        <v>3439</v>
      </c>
      <c r="L4352">
        <f xml:space="preserve"> 4 * punkty5[[#This Row],[nk]] / punkty5[[#This Row],[n]]</f>
        <v>3.1659378596087455</v>
      </c>
      <c r="M4352">
        <f>ROUND(ABS(PI() - punkty5[[#This Row],[pi]]),4)</f>
        <v>2.4299999999999999E-2</v>
      </c>
    </row>
    <row r="4353" spans="4:13" x14ac:dyDescent="0.25">
      <c r="D4353">
        <v>177</v>
      </c>
      <c r="E4353">
        <v>87</v>
      </c>
      <c r="F4353">
        <f t="shared" si="67"/>
        <v>13298</v>
      </c>
      <c r="G4353">
        <f>IF(punkty5[[#This Row],[v1]] &lt; 40000,1,"")</f>
        <v>1</v>
      </c>
      <c r="H4353" t="str">
        <f>IF(punkty5[[#This Row],[v1]] = 40000,1,"")</f>
        <v/>
      </c>
      <c r="I4353">
        <f>IF(punkty5[[#This Row],[wewnatrz]] = 1,1,IF(punkty5[[#This Row],[brzegi]]=1,1,0))</f>
        <v>1</v>
      </c>
      <c r="J4353">
        <v>4346</v>
      </c>
      <c r="K4353">
        <f xml:space="preserve"> K4352 + punkty5[[#This Row],[na kole]]</f>
        <v>3440</v>
      </c>
      <c r="L4353">
        <f xml:space="preserve"> 4 * punkty5[[#This Row],[nk]] / punkty5[[#This Row],[n]]</f>
        <v>3.1661297745052921</v>
      </c>
      <c r="M4353">
        <f>ROUND(ABS(PI() - punkty5[[#This Row],[pi]]),4)</f>
        <v>2.4500000000000001E-2</v>
      </c>
    </row>
    <row r="4354" spans="4:13" x14ac:dyDescent="0.25">
      <c r="D4354">
        <v>373</v>
      </c>
      <c r="E4354">
        <v>17</v>
      </c>
      <c r="F4354">
        <f t="shared" si="67"/>
        <v>63418</v>
      </c>
      <c r="G4354" t="str">
        <f>IF(punkty5[[#This Row],[v1]] &lt; 40000,1,"")</f>
        <v/>
      </c>
      <c r="H4354" t="str">
        <f>IF(punkty5[[#This Row],[v1]] = 40000,1,"")</f>
        <v/>
      </c>
      <c r="I4354">
        <f>IF(punkty5[[#This Row],[wewnatrz]] = 1,1,IF(punkty5[[#This Row],[brzegi]]=1,1,0))</f>
        <v>0</v>
      </c>
      <c r="J4354">
        <v>4347</v>
      </c>
      <c r="K4354">
        <f xml:space="preserve"> K4353 + punkty5[[#This Row],[na kole]]</f>
        <v>3440</v>
      </c>
      <c r="L4354">
        <f xml:space="preserve"> 4 * punkty5[[#This Row],[nk]] / punkty5[[#This Row],[n]]</f>
        <v>3.1654014262709915</v>
      </c>
      <c r="M4354">
        <f>ROUND(ABS(PI() - punkty5[[#This Row],[pi]]),4)</f>
        <v>2.3800000000000002E-2</v>
      </c>
    </row>
    <row r="4355" spans="4:13" x14ac:dyDescent="0.25">
      <c r="D4355">
        <v>303</v>
      </c>
      <c r="E4355">
        <v>39</v>
      </c>
      <c r="F4355">
        <f t="shared" si="67"/>
        <v>36530</v>
      </c>
      <c r="G4355">
        <f>IF(punkty5[[#This Row],[v1]] &lt; 40000,1,"")</f>
        <v>1</v>
      </c>
      <c r="H4355" t="str">
        <f>IF(punkty5[[#This Row],[v1]] = 40000,1,"")</f>
        <v/>
      </c>
      <c r="I4355">
        <f>IF(punkty5[[#This Row],[wewnatrz]] = 1,1,IF(punkty5[[#This Row],[brzegi]]=1,1,0))</f>
        <v>1</v>
      </c>
      <c r="J4355">
        <v>4348</v>
      </c>
      <c r="K4355">
        <f xml:space="preserve"> K4354 + punkty5[[#This Row],[na kole]]</f>
        <v>3441</v>
      </c>
      <c r="L4355">
        <f xml:space="preserve"> 4 * punkty5[[#This Row],[nk]] / punkty5[[#This Row],[n]]</f>
        <v>3.1655933762649493</v>
      </c>
      <c r="M4355">
        <f>ROUND(ABS(PI() - punkty5[[#This Row],[pi]]),4)</f>
        <v>2.4E-2</v>
      </c>
    </row>
    <row r="4356" spans="4:13" x14ac:dyDescent="0.25">
      <c r="D4356">
        <v>138</v>
      </c>
      <c r="E4356">
        <v>263</v>
      </c>
      <c r="F4356">
        <f t="shared" si="67"/>
        <v>7813</v>
      </c>
      <c r="G4356">
        <f>IF(punkty5[[#This Row],[v1]] &lt; 40000,1,"")</f>
        <v>1</v>
      </c>
      <c r="H4356" t="str">
        <f>IF(punkty5[[#This Row],[v1]] = 40000,1,"")</f>
        <v/>
      </c>
      <c r="I4356">
        <f>IF(punkty5[[#This Row],[wewnatrz]] = 1,1,IF(punkty5[[#This Row],[brzegi]]=1,1,0))</f>
        <v>1</v>
      </c>
      <c r="J4356">
        <v>4349</v>
      </c>
      <c r="K4356">
        <f xml:space="preserve"> K4355 + punkty5[[#This Row],[na kole]]</f>
        <v>3442</v>
      </c>
      <c r="L4356">
        <f xml:space="preserve"> 4 * punkty5[[#This Row],[nk]] / punkty5[[#This Row],[n]]</f>
        <v>3.1657852379857436</v>
      </c>
      <c r="M4356">
        <f>ROUND(ABS(PI() - punkty5[[#This Row],[pi]]),4)</f>
        <v>2.4199999999999999E-2</v>
      </c>
    </row>
    <row r="4357" spans="4:13" x14ac:dyDescent="0.25">
      <c r="D4357">
        <v>234</v>
      </c>
      <c r="E4357">
        <v>100</v>
      </c>
      <c r="F4357">
        <f t="shared" si="67"/>
        <v>11156</v>
      </c>
      <c r="G4357">
        <f>IF(punkty5[[#This Row],[v1]] &lt; 40000,1,"")</f>
        <v>1</v>
      </c>
      <c r="H4357" t="str">
        <f>IF(punkty5[[#This Row],[v1]] = 40000,1,"")</f>
        <v/>
      </c>
      <c r="I4357">
        <f>IF(punkty5[[#This Row],[wewnatrz]] = 1,1,IF(punkty5[[#This Row],[brzegi]]=1,1,0))</f>
        <v>1</v>
      </c>
      <c r="J4357">
        <v>4350</v>
      </c>
      <c r="K4357">
        <f xml:space="preserve"> K4356 + punkty5[[#This Row],[na kole]]</f>
        <v>3443</v>
      </c>
      <c r="L4357">
        <f xml:space="preserve"> 4 * punkty5[[#This Row],[nk]] / punkty5[[#This Row],[n]]</f>
        <v>3.1659770114942529</v>
      </c>
      <c r="M4357">
        <f>ROUND(ABS(PI() - punkty5[[#This Row],[pi]]),4)</f>
        <v>2.4400000000000002E-2</v>
      </c>
    </row>
    <row r="4358" spans="4:13" x14ac:dyDescent="0.25">
      <c r="D4358">
        <v>345</v>
      </c>
      <c r="E4358">
        <v>308</v>
      </c>
      <c r="F4358">
        <f t="shared" si="67"/>
        <v>32689</v>
      </c>
      <c r="G4358">
        <f>IF(punkty5[[#This Row],[v1]] &lt; 40000,1,"")</f>
        <v>1</v>
      </c>
      <c r="H4358" t="str">
        <f>IF(punkty5[[#This Row],[v1]] = 40000,1,"")</f>
        <v/>
      </c>
      <c r="I4358">
        <f>IF(punkty5[[#This Row],[wewnatrz]] = 1,1,IF(punkty5[[#This Row],[brzegi]]=1,1,0))</f>
        <v>1</v>
      </c>
      <c r="J4358">
        <v>4351</v>
      </c>
      <c r="K4358">
        <f xml:space="preserve"> K4357 + punkty5[[#This Row],[na kole]]</f>
        <v>3444</v>
      </c>
      <c r="L4358">
        <f xml:space="preserve"> 4 * punkty5[[#This Row],[nk]] / punkty5[[#This Row],[n]]</f>
        <v>3.1661686968512988</v>
      </c>
      <c r="M4358">
        <f>ROUND(ABS(PI() - punkty5[[#This Row],[pi]]),4)</f>
        <v>2.46E-2</v>
      </c>
    </row>
    <row r="4359" spans="4:13" x14ac:dyDescent="0.25">
      <c r="D4359">
        <v>340</v>
      </c>
      <c r="E4359">
        <v>72</v>
      </c>
      <c r="F4359">
        <f t="shared" si="67"/>
        <v>35984</v>
      </c>
      <c r="G4359">
        <f>IF(punkty5[[#This Row],[v1]] &lt; 40000,1,"")</f>
        <v>1</v>
      </c>
      <c r="H4359" t="str">
        <f>IF(punkty5[[#This Row],[v1]] = 40000,1,"")</f>
        <v/>
      </c>
      <c r="I4359">
        <f>IF(punkty5[[#This Row],[wewnatrz]] = 1,1,IF(punkty5[[#This Row],[brzegi]]=1,1,0))</f>
        <v>1</v>
      </c>
      <c r="J4359">
        <v>4352</v>
      </c>
      <c r="K4359">
        <f xml:space="preserve"> K4358 + punkty5[[#This Row],[na kole]]</f>
        <v>3445</v>
      </c>
      <c r="L4359">
        <f xml:space="preserve"> 4 * punkty5[[#This Row],[nk]] / punkty5[[#This Row],[n]]</f>
        <v>3.1663602941176472</v>
      </c>
      <c r="M4359">
        <f>ROUND(ABS(PI() - punkty5[[#This Row],[pi]]),4)</f>
        <v>2.4799999999999999E-2</v>
      </c>
    </row>
    <row r="4360" spans="4:13" x14ac:dyDescent="0.25">
      <c r="D4360">
        <v>171</v>
      </c>
      <c r="E4360">
        <v>144</v>
      </c>
      <c r="F4360">
        <f t="shared" si="67"/>
        <v>3977</v>
      </c>
      <c r="G4360">
        <f>IF(punkty5[[#This Row],[v1]] &lt; 40000,1,"")</f>
        <v>1</v>
      </c>
      <c r="H4360" t="str">
        <f>IF(punkty5[[#This Row],[v1]] = 40000,1,"")</f>
        <v/>
      </c>
      <c r="I4360">
        <f>IF(punkty5[[#This Row],[wewnatrz]] = 1,1,IF(punkty5[[#This Row],[brzegi]]=1,1,0))</f>
        <v>1</v>
      </c>
      <c r="J4360">
        <v>4353</v>
      </c>
      <c r="K4360">
        <f xml:space="preserve"> K4359 + punkty5[[#This Row],[na kole]]</f>
        <v>3446</v>
      </c>
      <c r="L4360">
        <f xml:space="preserve"> 4 * punkty5[[#This Row],[nk]] / punkty5[[#This Row],[n]]</f>
        <v>3.1665518033540088</v>
      </c>
      <c r="M4360">
        <f>ROUND(ABS(PI() - punkty5[[#This Row],[pi]]),4)</f>
        <v>2.5000000000000001E-2</v>
      </c>
    </row>
    <row r="4361" spans="4:13" x14ac:dyDescent="0.25">
      <c r="D4361">
        <v>336</v>
      </c>
      <c r="E4361">
        <v>229</v>
      </c>
      <c r="F4361">
        <f t="shared" ref="F4361:F4424" si="68">((D4361 - 200) * (D4361 - 200)) +(( E4361 - 200) * ( E4361 - 200))</f>
        <v>19337</v>
      </c>
      <c r="G4361">
        <f>IF(punkty5[[#This Row],[v1]] &lt; 40000,1,"")</f>
        <v>1</v>
      </c>
      <c r="H4361" t="str">
        <f>IF(punkty5[[#This Row],[v1]] = 40000,1,"")</f>
        <v/>
      </c>
      <c r="I4361">
        <f>IF(punkty5[[#This Row],[wewnatrz]] = 1,1,IF(punkty5[[#This Row],[brzegi]]=1,1,0))</f>
        <v>1</v>
      </c>
      <c r="J4361">
        <v>4354</v>
      </c>
      <c r="K4361">
        <f xml:space="preserve"> K4360 + punkty5[[#This Row],[na kole]]</f>
        <v>3447</v>
      </c>
      <c r="L4361">
        <f xml:space="preserve"> 4 * punkty5[[#This Row],[nk]] / punkty5[[#This Row],[n]]</f>
        <v>3.1667432246210381</v>
      </c>
      <c r="M4361">
        <f>ROUND(ABS(PI() - punkty5[[#This Row],[pi]]),4)</f>
        <v>2.52E-2</v>
      </c>
    </row>
    <row r="4362" spans="4:13" x14ac:dyDescent="0.25">
      <c r="D4362">
        <v>373</v>
      </c>
      <c r="E4362">
        <v>23</v>
      </c>
      <c r="F4362">
        <f t="shared" si="68"/>
        <v>61258</v>
      </c>
      <c r="G4362" t="str">
        <f>IF(punkty5[[#This Row],[v1]] &lt; 40000,1,"")</f>
        <v/>
      </c>
      <c r="H4362" t="str">
        <f>IF(punkty5[[#This Row],[v1]] = 40000,1,"")</f>
        <v/>
      </c>
      <c r="I4362">
        <f>IF(punkty5[[#This Row],[wewnatrz]] = 1,1,IF(punkty5[[#This Row],[brzegi]]=1,1,0))</f>
        <v>0</v>
      </c>
      <c r="J4362">
        <v>4355</v>
      </c>
      <c r="K4362">
        <f xml:space="preserve"> K4361 + punkty5[[#This Row],[na kole]]</f>
        <v>3447</v>
      </c>
      <c r="L4362">
        <f xml:space="preserve"> 4 * punkty5[[#This Row],[nk]] / punkty5[[#This Row],[n]]</f>
        <v>3.1660160734787599</v>
      </c>
      <c r="M4362">
        <f>ROUND(ABS(PI() - punkty5[[#This Row],[pi]]),4)</f>
        <v>2.4400000000000002E-2</v>
      </c>
    </row>
    <row r="4363" spans="4:13" x14ac:dyDescent="0.25">
      <c r="D4363">
        <v>82</v>
      </c>
      <c r="E4363">
        <v>210</v>
      </c>
      <c r="F4363">
        <f t="shared" si="68"/>
        <v>14024</v>
      </c>
      <c r="G4363">
        <f>IF(punkty5[[#This Row],[v1]] &lt; 40000,1,"")</f>
        <v>1</v>
      </c>
      <c r="H4363" t="str">
        <f>IF(punkty5[[#This Row],[v1]] = 40000,1,"")</f>
        <v/>
      </c>
      <c r="I4363">
        <f>IF(punkty5[[#This Row],[wewnatrz]] = 1,1,IF(punkty5[[#This Row],[brzegi]]=1,1,0))</f>
        <v>1</v>
      </c>
      <c r="J4363">
        <v>4356</v>
      </c>
      <c r="K4363">
        <f xml:space="preserve"> K4362 + punkty5[[#This Row],[na kole]]</f>
        <v>3448</v>
      </c>
      <c r="L4363">
        <f xml:space="preserve"> 4 * punkty5[[#This Row],[nk]] / punkty5[[#This Row],[n]]</f>
        <v>3.1662075298438936</v>
      </c>
      <c r="M4363">
        <f>ROUND(ABS(PI() - punkty5[[#This Row],[pi]]),4)</f>
        <v>2.46E-2</v>
      </c>
    </row>
    <row r="4364" spans="4:13" x14ac:dyDescent="0.25">
      <c r="D4364">
        <v>297</v>
      </c>
      <c r="E4364">
        <v>325</v>
      </c>
      <c r="F4364">
        <f t="shared" si="68"/>
        <v>25034</v>
      </c>
      <c r="G4364">
        <f>IF(punkty5[[#This Row],[v1]] &lt; 40000,1,"")</f>
        <v>1</v>
      </c>
      <c r="H4364" t="str">
        <f>IF(punkty5[[#This Row],[v1]] = 40000,1,"")</f>
        <v/>
      </c>
      <c r="I4364">
        <f>IF(punkty5[[#This Row],[wewnatrz]] = 1,1,IF(punkty5[[#This Row],[brzegi]]=1,1,0))</f>
        <v>1</v>
      </c>
      <c r="J4364">
        <v>4357</v>
      </c>
      <c r="K4364">
        <f xml:space="preserve"> K4363 + punkty5[[#This Row],[na kole]]</f>
        <v>3449</v>
      </c>
      <c r="L4364">
        <f xml:space="preserve"> 4 * punkty5[[#This Row],[nk]] / punkty5[[#This Row],[n]]</f>
        <v>3.1663988983245352</v>
      </c>
      <c r="M4364">
        <f>ROUND(ABS(PI() - punkty5[[#This Row],[pi]]),4)</f>
        <v>2.4799999999999999E-2</v>
      </c>
    </row>
    <row r="4365" spans="4:13" x14ac:dyDescent="0.25">
      <c r="D4365">
        <v>211</v>
      </c>
      <c r="E4365">
        <v>361</v>
      </c>
      <c r="F4365">
        <f t="shared" si="68"/>
        <v>26042</v>
      </c>
      <c r="G4365">
        <f>IF(punkty5[[#This Row],[v1]] &lt; 40000,1,"")</f>
        <v>1</v>
      </c>
      <c r="H4365" t="str">
        <f>IF(punkty5[[#This Row],[v1]] = 40000,1,"")</f>
        <v/>
      </c>
      <c r="I4365">
        <f>IF(punkty5[[#This Row],[wewnatrz]] = 1,1,IF(punkty5[[#This Row],[brzegi]]=1,1,0))</f>
        <v>1</v>
      </c>
      <c r="J4365">
        <v>4358</v>
      </c>
      <c r="K4365">
        <f xml:space="preserve"> K4364 + punkty5[[#This Row],[na kole]]</f>
        <v>3450</v>
      </c>
      <c r="L4365">
        <f xml:space="preserve"> 4 * punkty5[[#This Row],[nk]] / punkty5[[#This Row],[n]]</f>
        <v>3.1665901789811839</v>
      </c>
      <c r="M4365">
        <f>ROUND(ABS(PI() - punkty5[[#This Row],[pi]]),4)</f>
        <v>2.5000000000000001E-2</v>
      </c>
    </row>
    <row r="4366" spans="4:13" x14ac:dyDescent="0.25">
      <c r="D4366">
        <v>319</v>
      </c>
      <c r="E4366">
        <v>229</v>
      </c>
      <c r="F4366">
        <f t="shared" si="68"/>
        <v>15002</v>
      </c>
      <c r="G4366">
        <f>IF(punkty5[[#This Row],[v1]] &lt; 40000,1,"")</f>
        <v>1</v>
      </c>
      <c r="H4366" t="str">
        <f>IF(punkty5[[#This Row],[v1]] = 40000,1,"")</f>
        <v/>
      </c>
      <c r="I4366">
        <f>IF(punkty5[[#This Row],[wewnatrz]] = 1,1,IF(punkty5[[#This Row],[brzegi]]=1,1,0))</f>
        <v>1</v>
      </c>
      <c r="J4366">
        <v>4359</v>
      </c>
      <c r="K4366">
        <f xml:space="preserve"> K4365 + punkty5[[#This Row],[na kole]]</f>
        <v>3451</v>
      </c>
      <c r="L4366">
        <f xml:space="preserve"> 4 * punkty5[[#This Row],[nk]] / punkty5[[#This Row],[n]]</f>
        <v>3.1667813718742832</v>
      </c>
      <c r="M4366">
        <f>ROUND(ABS(PI() - punkty5[[#This Row],[pi]]),4)</f>
        <v>2.52E-2</v>
      </c>
    </row>
    <row r="4367" spans="4:13" x14ac:dyDescent="0.25">
      <c r="D4367">
        <v>216</v>
      </c>
      <c r="E4367">
        <v>96</v>
      </c>
      <c r="F4367">
        <f t="shared" si="68"/>
        <v>11072</v>
      </c>
      <c r="G4367">
        <f>IF(punkty5[[#This Row],[v1]] &lt; 40000,1,"")</f>
        <v>1</v>
      </c>
      <c r="H4367" t="str">
        <f>IF(punkty5[[#This Row],[v1]] = 40000,1,"")</f>
        <v/>
      </c>
      <c r="I4367">
        <f>IF(punkty5[[#This Row],[wewnatrz]] = 1,1,IF(punkty5[[#This Row],[brzegi]]=1,1,0))</f>
        <v>1</v>
      </c>
      <c r="J4367">
        <v>4360</v>
      </c>
      <c r="K4367">
        <f xml:space="preserve"> K4366 + punkty5[[#This Row],[na kole]]</f>
        <v>3452</v>
      </c>
      <c r="L4367">
        <f xml:space="preserve"> 4 * punkty5[[#This Row],[nk]] / punkty5[[#This Row],[n]]</f>
        <v>3.16697247706422</v>
      </c>
      <c r="M4367">
        <f>ROUND(ABS(PI() - punkty5[[#This Row],[pi]]),4)</f>
        <v>2.5399999999999999E-2</v>
      </c>
    </row>
    <row r="4368" spans="4:13" x14ac:dyDescent="0.25">
      <c r="D4368">
        <v>166</v>
      </c>
      <c r="E4368">
        <v>299</v>
      </c>
      <c r="F4368">
        <f t="shared" si="68"/>
        <v>10957</v>
      </c>
      <c r="G4368">
        <f>IF(punkty5[[#This Row],[v1]] &lt; 40000,1,"")</f>
        <v>1</v>
      </c>
      <c r="H4368" t="str">
        <f>IF(punkty5[[#This Row],[v1]] = 40000,1,"")</f>
        <v/>
      </c>
      <c r="I4368">
        <f>IF(punkty5[[#This Row],[wewnatrz]] = 1,1,IF(punkty5[[#This Row],[brzegi]]=1,1,0))</f>
        <v>1</v>
      </c>
      <c r="J4368">
        <v>4361</v>
      </c>
      <c r="K4368">
        <f xml:space="preserve"> K4367 + punkty5[[#This Row],[na kole]]</f>
        <v>3453</v>
      </c>
      <c r="L4368">
        <f xml:space="preserve"> 4 * punkty5[[#This Row],[nk]] / punkty5[[#This Row],[n]]</f>
        <v>3.1671634946113278</v>
      </c>
      <c r="M4368">
        <f>ROUND(ABS(PI() - punkty5[[#This Row],[pi]]),4)</f>
        <v>2.5600000000000001E-2</v>
      </c>
    </row>
    <row r="4369" spans="4:13" x14ac:dyDescent="0.25">
      <c r="D4369">
        <v>223</v>
      </c>
      <c r="E4369">
        <v>214</v>
      </c>
      <c r="F4369">
        <f t="shared" si="68"/>
        <v>725</v>
      </c>
      <c r="G4369">
        <f>IF(punkty5[[#This Row],[v1]] &lt; 40000,1,"")</f>
        <v>1</v>
      </c>
      <c r="H4369" t="str">
        <f>IF(punkty5[[#This Row],[v1]] = 40000,1,"")</f>
        <v/>
      </c>
      <c r="I4369">
        <f>IF(punkty5[[#This Row],[wewnatrz]] = 1,1,IF(punkty5[[#This Row],[brzegi]]=1,1,0))</f>
        <v>1</v>
      </c>
      <c r="J4369">
        <v>4362</v>
      </c>
      <c r="K4369">
        <f xml:space="preserve"> K4368 + punkty5[[#This Row],[na kole]]</f>
        <v>3454</v>
      </c>
      <c r="L4369">
        <f xml:space="preserve"> 4 * punkty5[[#This Row],[nk]] / punkty5[[#This Row],[n]]</f>
        <v>3.1673544245758825</v>
      </c>
      <c r="M4369">
        <f>ROUND(ABS(PI() - punkty5[[#This Row],[pi]]),4)</f>
        <v>2.58E-2</v>
      </c>
    </row>
    <row r="4370" spans="4:13" x14ac:dyDescent="0.25">
      <c r="D4370">
        <v>399</v>
      </c>
      <c r="E4370">
        <v>175</v>
      </c>
      <c r="F4370">
        <f t="shared" si="68"/>
        <v>40226</v>
      </c>
      <c r="G4370" t="str">
        <f>IF(punkty5[[#This Row],[v1]] &lt; 40000,1,"")</f>
        <v/>
      </c>
      <c r="H4370" t="str">
        <f>IF(punkty5[[#This Row],[v1]] = 40000,1,"")</f>
        <v/>
      </c>
      <c r="I4370">
        <f>IF(punkty5[[#This Row],[wewnatrz]] = 1,1,IF(punkty5[[#This Row],[brzegi]]=1,1,0))</f>
        <v>0</v>
      </c>
      <c r="J4370">
        <v>4363</v>
      </c>
      <c r="K4370">
        <f xml:space="preserve"> K4369 + punkty5[[#This Row],[na kole]]</f>
        <v>3454</v>
      </c>
      <c r="L4370">
        <f xml:space="preserve"> 4 * punkty5[[#This Row],[nk]] / punkty5[[#This Row],[n]]</f>
        <v>3.1666284666513866</v>
      </c>
      <c r="M4370">
        <f>ROUND(ABS(PI() - punkty5[[#This Row],[pi]]),4)</f>
        <v>2.5000000000000001E-2</v>
      </c>
    </row>
    <row r="4371" spans="4:13" x14ac:dyDescent="0.25">
      <c r="D4371">
        <v>145</v>
      </c>
      <c r="E4371">
        <v>264</v>
      </c>
      <c r="F4371">
        <f t="shared" si="68"/>
        <v>7121</v>
      </c>
      <c r="G4371">
        <f>IF(punkty5[[#This Row],[v1]] &lt; 40000,1,"")</f>
        <v>1</v>
      </c>
      <c r="H4371" t="str">
        <f>IF(punkty5[[#This Row],[v1]] = 40000,1,"")</f>
        <v/>
      </c>
      <c r="I4371">
        <f>IF(punkty5[[#This Row],[wewnatrz]] = 1,1,IF(punkty5[[#This Row],[brzegi]]=1,1,0))</f>
        <v>1</v>
      </c>
      <c r="J4371">
        <v>4364</v>
      </c>
      <c r="K4371">
        <f xml:space="preserve"> K4370 + punkty5[[#This Row],[na kole]]</f>
        <v>3455</v>
      </c>
      <c r="L4371">
        <f xml:space="preserve"> 4 * punkty5[[#This Row],[nk]] / punkty5[[#This Row],[n]]</f>
        <v>3.1668194317140239</v>
      </c>
      <c r="M4371">
        <f>ROUND(ABS(PI() - punkty5[[#This Row],[pi]]),4)</f>
        <v>2.52E-2</v>
      </c>
    </row>
    <row r="4372" spans="4:13" x14ac:dyDescent="0.25">
      <c r="D4372">
        <v>230</v>
      </c>
      <c r="E4372">
        <v>168</v>
      </c>
      <c r="F4372">
        <f t="shared" si="68"/>
        <v>1924</v>
      </c>
      <c r="G4372">
        <f>IF(punkty5[[#This Row],[v1]] &lt; 40000,1,"")</f>
        <v>1</v>
      </c>
      <c r="H4372" t="str">
        <f>IF(punkty5[[#This Row],[v1]] = 40000,1,"")</f>
        <v/>
      </c>
      <c r="I4372">
        <f>IF(punkty5[[#This Row],[wewnatrz]] = 1,1,IF(punkty5[[#This Row],[brzegi]]=1,1,0))</f>
        <v>1</v>
      </c>
      <c r="J4372">
        <v>4365</v>
      </c>
      <c r="K4372">
        <f xml:space="preserve"> K4371 + punkty5[[#This Row],[na kole]]</f>
        <v>3456</v>
      </c>
      <c r="L4372">
        <f xml:space="preserve"> 4 * punkty5[[#This Row],[nk]] / punkty5[[#This Row],[n]]</f>
        <v>3.1670103092783504</v>
      </c>
      <c r="M4372">
        <f>ROUND(ABS(PI() - punkty5[[#This Row],[pi]]),4)</f>
        <v>2.5399999999999999E-2</v>
      </c>
    </row>
    <row r="4373" spans="4:13" x14ac:dyDescent="0.25">
      <c r="D4373">
        <v>285</v>
      </c>
      <c r="E4373">
        <v>221</v>
      </c>
      <c r="F4373">
        <f t="shared" si="68"/>
        <v>7666</v>
      </c>
      <c r="G4373">
        <f>IF(punkty5[[#This Row],[v1]] &lt; 40000,1,"")</f>
        <v>1</v>
      </c>
      <c r="H4373" t="str">
        <f>IF(punkty5[[#This Row],[v1]] = 40000,1,"")</f>
        <v/>
      </c>
      <c r="I4373">
        <f>IF(punkty5[[#This Row],[wewnatrz]] = 1,1,IF(punkty5[[#This Row],[brzegi]]=1,1,0))</f>
        <v>1</v>
      </c>
      <c r="J4373">
        <v>4366</v>
      </c>
      <c r="K4373">
        <f xml:space="preserve"> K4372 + punkty5[[#This Row],[na kole]]</f>
        <v>3457</v>
      </c>
      <c r="L4373">
        <f xml:space="preserve"> 4 * punkty5[[#This Row],[nk]] / punkty5[[#This Row],[n]]</f>
        <v>3.167201099404489</v>
      </c>
      <c r="M4373">
        <f>ROUND(ABS(PI() - punkty5[[#This Row],[pi]]),4)</f>
        <v>2.5600000000000001E-2</v>
      </c>
    </row>
    <row r="4374" spans="4:13" x14ac:dyDescent="0.25">
      <c r="D4374">
        <v>113</v>
      </c>
      <c r="E4374">
        <v>373</v>
      </c>
      <c r="F4374">
        <f t="shared" si="68"/>
        <v>37498</v>
      </c>
      <c r="G4374">
        <f>IF(punkty5[[#This Row],[v1]] &lt; 40000,1,"")</f>
        <v>1</v>
      </c>
      <c r="H4374" t="str">
        <f>IF(punkty5[[#This Row],[v1]] = 40000,1,"")</f>
        <v/>
      </c>
      <c r="I4374">
        <f>IF(punkty5[[#This Row],[wewnatrz]] = 1,1,IF(punkty5[[#This Row],[brzegi]]=1,1,0))</f>
        <v>1</v>
      </c>
      <c r="J4374">
        <v>4367</v>
      </c>
      <c r="K4374">
        <f xml:space="preserve"> K4373 + punkty5[[#This Row],[na kole]]</f>
        <v>3458</v>
      </c>
      <c r="L4374">
        <f xml:space="preserve"> 4 * punkty5[[#This Row],[nk]] / punkty5[[#This Row],[n]]</f>
        <v>3.1673918021525074</v>
      </c>
      <c r="M4374">
        <f>ROUND(ABS(PI() - punkty5[[#This Row],[pi]]),4)</f>
        <v>2.58E-2</v>
      </c>
    </row>
    <row r="4375" spans="4:13" x14ac:dyDescent="0.25">
      <c r="D4375">
        <v>179</v>
      </c>
      <c r="E4375">
        <v>214</v>
      </c>
      <c r="F4375">
        <f t="shared" si="68"/>
        <v>637</v>
      </c>
      <c r="G4375">
        <f>IF(punkty5[[#This Row],[v1]] &lt; 40000,1,"")</f>
        <v>1</v>
      </c>
      <c r="H4375" t="str">
        <f>IF(punkty5[[#This Row],[v1]] = 40000,1,"")</f>
        <v/>
      </c>
      <c r="I4375">
        <f>IF(punkty5[[#This Row],[wewnatrz]] = 1,1,IF(punkty5[[#This Row],[brzegi]]=1,1,0))</f>
        <v>1</v>
      </c>
      <c r="J4375">
        <v>4368</v>
      </c>
      <c r="K4375">
        <f xml:space="preserve"> K4374 + punkty5[[#This Row],[na kole]]</f>
        <v>3459</v>
      </c>
      <c r="L4375">
        <f xml:space="preserve"> 4 * punkty5[[#This Row],[nk]] / punkty5[[#This Row],[n]]</f>
        <v>3.1675824175824174</v>
      </c>
      <c r="M4375">
        <f>ROUND(ABS(PI() - punkty5[[#This Row],[pi]]),4)</f>
        <v>2.5999999999999999E-2</v>
      </c>
    </row>
    <row r="4376" spans="4:13" x14ac:dyDescent="0.25">
      <c r="D4376">
        <v>300</v>
      </c>
      <c r="E4376">
        <v>263</v>
      </c>
      <c r="F4376">
        <f t="shared" si="68"/>
        <v>13969</v>
      </c>
      <c r="G4376">
        <f>IF(punkty5[[#This Row],[v1]] &lt; 40000,1,"")</f>
        <v>1</v>
      </c>
      <c r="H4376" t="str">
        <f>IF(punkty5[[#This Row],[v1]] = 40000,1,"")</f>
        <v/>
      </c>
      <c r="I4376">
        <f>IF(punkty5[[#This Row],[wewnatrz]] = 1,1,IF(punkty5[[#This Row],[brzegi]]=1,1,0))</f>
        <v>1</v>
      </c>
      <c r="J4376">
        <v>4369</v>
      </c>
      <c r="K4376">
        <f xml:space="preserve"> K4375 + punkty5[[#This Row],[na kole]]</f>
        <v>3460</v>
      </c>
      <c r="L4376">
        <f xml:space="preserve"> 4 * punkty5[[#This Row],[nk]] / punkty5[[#This Row],[n]]</f>
        <v>3.167772945754177</v>
      </c>
      <c r="M4376">
        <f>ROUND(ABS(PI() - punkty5[[#This Row],[pi]]),4)</f>
        <v>2.6200000000000001E-2</v>
      </c>
    </row>
    <row r="4377" spans="4:13" x14ac:dyDescent="0.25">
      <c r="D4377">
        <v>53</v>
      </c>
      <c r="E4377">
        <v>316</v>
      </c>
      <c r="F4377">
        <f t="shared" si="68"/>
        <v>35065</v>
      </c>
      <c r="G4377">
        <f>IF(punkty5[[#This Row],[v1]] &lt; 40000,1,"")</f>
        <v>1</v>
      </c>
      <c r="H4377" t="str">
        <f>IF(punkty5[[#This Row],[v1]] = 40000,1,"")</f>
        <v/>
      </c>
      <c r="I4377">
        <f>IF(punkty5[[#This Row],[wewnatrz]] = 1,1,IF(punkty5[[#This Row],[brzegi]]=1,1,0))</f>
        <v>1</v>
      </c>
      <c r="J4377">
        <v>4370</v>
      </c>
      <c r="K4377">
        <f xml:space="preserve"> K4376 + punkty5[[#This Row],[na kole]]</f>
        <v>3461</v>
      </c>
      <c r="L4377">
        <f xml:space="preserve"> 4 * punkty5[[#This Row],[nk]] / punkty5[[#This Row],[n]]</f>
        <v>3.1679633867276888</v>
      </c>
      <c r="M4377">
        <f>ROUND(ABS(PI() - punkty5[[#This Row],[pi]]),4)</f>
        <v>2.64E-2</v>
      </c>
    </row>
    <row r="4378" spans="4:13" x14ac:dyDescent="0.25">
      <c r="D4378">
        <v>322</v>
      </c>
      <c r="E4378">
        <v>385</v>
      </c>
      <c r="F4378">
        <f t="shared" si="68"/>
        <v>49109</v>
      </c>
      <c r="G4378" t="str">
        <f>IF(punkty5[[#This Row],[v1]] &lt; 40000,1,"")</f>
        <v/>
      </c>
      <c r="H4378" t="str">
        <f>IF(punkty5[[#This Row],[v1]] = 40000,1,"")</f>
        <v/>
      </c>
      <c r="I4378">
        <f>IF(punkty5[[#This Row],[wewnatrz]] = 1,1,IF(punkty5[[#This Row],[brzegi]]=1,1,0))</f>
        <v>0</v>
      </c>
      <c r="J4378">
        <v>4371</v>
      </c>
      <c r="K4378">
        <f xml:space="preserve"> K4377 + punkty5[[#This Row],[na kole]]</f>
        <v>3461</v>
      </c>
      <c r="L4378">
        <f xml:space="preserve"> 4 * punkty5[[#This Row],[nk]] / punkty5[[#This Row],[n]]</f>
        <v>3.1672386181651797</v>
      </c>
      <c r="M4378">
        <f>ROUND(ABS(PI() - punkty5[[#This Row],[pi]]),4)</f>
        <v>2.5600000000000001E-2</v>
      </c>
    </row>
    <row r="4379" spans="4:13" x14ac:dyDescent="0.25">
      <c r="D4379">
        <v>183</v>
      </c>
      <c r="E4379">
        <v>79</v>
      </c>
      <c r="F4379">
        <f t="shared" si="68"/>
        <v>14930</v>
      </c>
      <c r="G4379">
        <f>IF(punkty5[[#This Row],[v1]] &lt; 40000,1,"")</f>
        <v>1</v>
      </c>
      <c r="H4379" t="str">
        <f>IF(punkty5[[#This Row],[v1]] = 40000,1,"")</f>
        <v/>
      </c>
      <c r="I4379">
        <f>IF(punkty5[[#This Row],[wewnatrz]] = 1,1,IF(punkty5[[#This Row],[brzegi]]=1,1,0))</f>
        <v>1</v>
      </c>
      <c r="J4379">
        <v>4372</v>
      </c>
      <c r="K4379">
        <f xml:space="preserve"> K4378 + punkty5[[#This Row],[na kole]]</f>
        <v>3462</v>
      </c>
      <c r="L4379">
        <f xml:space="preserve"> 4 * punkty5[[#This Row],[nk]] / punkty5[[#This Row],[n]]</f>
        <v>3.1674290942360477</v>
      </c>
      <c r="M4379">
        <f>ROUND(ABS(PI() - punkty5[[#This Row],[pi]]),4)</f>
        <v>2.58E-2</v>
      </c>
    </row>
    <row r="4380" spans="4:13" x14ac:dyDescent="0.25">
      <c r="D4380">
        <v>240</v>
      </c>
      <c r="E4380">
        <v>41</v>
      </c>
      <c r="F4380">
        <f t="shared" si="68"/>
        <v>26881</v>
      </c>
      <c r="G4380">
        <f>IF(punkty5[[#This Row],[v1]] &lt; 40000,1,"")</f>
        <v>1</v>
      </c>
      <c r="H4380" t="str">
        <f>IF(punkty5[[#This Row],[v1]] = 40000,1,"")</f>
        <v/>
      </c>
      <c r="I4380">
        <f>IF(punkty5[[#This Row],[wewnatrz]] = 1,1,IF(punkty5[[#This Row],[brzegi]]=1,1,0))</f>
        <v>1</v>
      </c>
      <c r="J4380">
        <v>4373</v>
      </c>
      <c r="K4380">
        <f xml:space="preserve"> K4379 + punkty5[[#This Row],[na kole]]</f>
        <v>3463</v>
      </c>
      <c r="L4380">
        <f xml:space="preserve"> 4 * punkty5[[#This Row],[nk]] / punkty5[[#This Row],[n]]</f>
        <v>3.1676194831923166</v>
      </c>
      <c r="M4380">
        <f>ROUND(ABS(PI() - punkty5[[#This Row],[pi]]),4)</f>
        <v>2.5999999999999999E-2</v>
      </c>
    </row>
    <row r="4381" spans="4:13" x14ac:dyDescent="0.25">
      <c r="D4381">
        <v>372</v>
      </c>
      <c r="E4381">
        <v>264</v>
      </c>
      <c r="F4381">
        <f t="shared" si="68"/>
        <v>33680</v>
      </c>
      <c r="G4381">
        <f>IF(punkty5[[#This Row],[v1]] &lt; 40000,1,"")</f>
        <v>1</v>
      </c>
      <c r="H4381" t="str">
        <f>IF(punkty5[[#This Row],[v1]] = 40000,1,"")</f>
        <v/>
      </c>
      <c r="I4381">
        <f>IF(punkty5[[#This Row],[wewnatrz]] = 1,1,IF(punkty5[[#This Row],[brzegi]]=1,1,0))</f>
        <v>1</v>
      </c>
      <c r="J4381">
        <v>4374</v>
      </c>
      <c r="K4381">
        <f xml:space="preserve"> K4380 + punkty5[[#This Row],[na kole]]</f>
        <v>3464</v>
      </c>
      <c r="L4381">
        <f xml:space="preserve"> 4 * punkty5[[#This Row],[nk]] / punkty5[[#This Row],[n]]</f>
        <v>3.1678097850937359</v>
      </c>
      <c r="M4381">
        <f>ROUND(ABS(PI() - punkty5[[#This Row],[pi]]),4)</f>
        <v>2.6200000000000001E-2</v>
      </c>
    </row>
    <row r="4382" spans="4:13" x14ac:dyDescent="0.25">
      <c r="D4382">
        <v>316</v>
      </c>
      <c r="E4382">
        <v>395</v>
      </c>
      <c r="F4382">
        <f t="shared" si="68"/>
        <v>51481</v>
      </c>
      <c r="G4382" t="str">
        <f>IF(punkty5[[#This Row],[v1]] &lt; 40000,1,"")</f>
        <v/>
      </c>
      <c r="H4382" t="str">
        <f>IF(punkty5[[#This Row],[v1]] = 40000,1,"")</f>
        <v/>
      </c>
      <c r="I4382">
        <f>IF(punkty5[[#This Row],[wewnatrz]] = 1,1,IF(punkty5[[#This Row],[brzegi]]=1,1,0))</f>
        <v>0</v>
      </c>
      <c r="J4382">
        <v>4375</v>
      </c>
      <c r="K4382">
        <f xml:space="preserve"> K4381 + punkty5[[#This Row],[na kole]]</f>
        <v>3464</v>
      </c>
      <c r="L4382">
        <f xml:space="preserve"> 4 * punkty5[[#This Row],[nk]] / punkty5[[#This Row],[n]]</f>
        <v>3.1670857142857143</v>
      </c>
      <c r="M4382">
        <f>ROUND(ABS(PI() - punkty5[[#This Row],[pi]]),4)</f>
        <v>2.5499999999999998E-2</v>
      </c>
    </row>
    <row r="4383" spans="4:13" x14ac:dyDescent="0.25">
      <c r="D4383">
        <v>389</v>
      </c>
      <c r="E4383">
        <v>364</v>
      </c>
      <c r="F4383">
        <f t="shared" si="68"/>
        <v>62617</v>
      </c>
      <c r="G4383" t="str">
        <f>IF(punkty5[[#This Row],[v1]] &lt; 40000,1,"")</f>
        <v/>
      </c>
      <c r="H4383" t="str">
        <f>IF(punkty5[[#This Row],[v1]] = 40000,1,"")</f>
        <v/>
      </c>
      <c r="I4383">
        <f>IF(punkty5[[#This Row],[wewnatrz]] = 1,1,IF(punkty5[[#This Row],[brzegi]]=1,1,0))</f>
        <v>0</v>
      </c>
      <c r="J4383">
        <v>4376</v>
      </c>
      <c r="K4383">
        <f xml:space="preserve"> K4382 + punkty5[[#This Row],[na kole]]</f>
        <v>3464</v>
      </c>
      <c r="L4383">
        <f xml:space="preserve"> 4 * punkty5[[#This Row],[nk]] / punkty5[[#This Row],[n]]</f>
        <v>3.16636197440585</v>
      </c>
      <c r="M4383">
        <f>ROUND(ABS(PI() - punkty5[[#This Row],[pi]]),4)</f>
        <v>2.4799999999999999E-2</v>
      </c>
    </row>
    <row r="4384" spans="4:13" x14ac:dyDescent="0.25">
      <c r="D4384">
        <v>305</v>
      </c>
      <c r="E4384">
        <v>126</v>
      </c>
      <c r="F4384">
        <f t="shared" si="68"/>
        <v>16501</v>
      </c>
      <c r="G4384">
        <f>IF(punkty5[[#This Row],[v1]] &lt; 40000,1,"")</f>
        <v>1</v>
      </c>
      <c r="H4384" t="str">
        <f>IF(punkty5[[#This Row],[v1]] = 40000,1,"")</f>
        <v/>
      </c>
      <c r="I4384">
        <f>IF(punkty5[[#This Row],[wewnatrz]] = 1,1,IF(punkty5[[#This Row],[brzegi]]=1,1,0))</f>
        <v>1</v>
      </c>
      <c r="J4384">
        <v>4377</v>
      </c>
      <c r="K4384">
        <f xml:space="preserve"> K4383 + punkty5[[#This Row],[na kole]]</f>
        <v>3465</v>
      </c>
      <c r="L4384">
        <f xml:space="preserve"> 4 * punkty5[[#This Row],[nk]] / punkty5[[#This Row],[n]]</f>
        <v>3.1665524331734063</v>
      </c>
      <c r="M4384">
        <f>ROUND(ABS(PI() - punkty5[[#This Row],[pi]]),4)</f>
        <v>2.5000000000000001E-2</v>
      </c>
    </row>
    <row r="4385" spans="4:13" x14ac:dyDescent="0.25">
      <c r="D4385">
        <v>288</v>
      </c>
      <c r="E4385">
        <v>49</v>
      </c>
      <c r="F4385">
        <f t="shared" si="68"/>
        <v>30545</v>
      </c>
      <c r="G4385">
        <f>IF(punkty5[[#This Row],[v1]] &lt; 40000,1,"")</f>
        <v>1</v>
      </c>
      <c r="H4385" t="str">
        <f>IF(punkty5[[#This Row],[v1]] = 40000,1,"")</f>
        <v/>
      </c>
      <c r="I4385">
        <f>IF(punkty5[[#This Row],[wewnatrz]] = 1,1,IF(punkty5[[#This Row],[brzegi]]=1,1,0))</f>
        <v>1</v>
      </c>
      <c r="J4385">
        <v>4378</v>
      </c>
      <c r="K4385">
        <f xml:space="preserve"> K4384 + punkty5[[#This Row],[na kole]]</f>
        <v>3466</v>
      </c>
      <c r="L4385">
        <f xml:space="preserve"> 4 * punkty5[[#This Row],[nk]] / punkty5[[#This Row],[n]]</f>
        <v>3.1667428049337598</v>
      </c>
      <c r="M4385">
        <f>ROUND(ABS(PI() - punkty5[[#This Row],[pi]]),4)</f>
        <v>2.52E-2</v>
      </c>
    </row>
    <row r="4386" spans="4:13" x14ac:dyDescent="0.25">
      <c r="D4386">
        <v>190</v>
      </c>
      <c r="E4386">
        <v>266</v>
      </c>
      <c r="F4386">
        <f t="shared" si="68"/>
        <v>4456</v>
      </c>
      <c r="G4386">
        <f>IF(punkty5[[#This Row],[v1]] &lt; 40000,1,"")</f>
        <v>1</v>
      </c>
      <c r="H4386" t="str">
        <f>IF(punkty5[[#This Row],[v1]] = 40000,1,"")</f>
        <v/>
      </c>
      <c r="I4386">
        <f>IF(punkty5[[#This Row],[wewnatrz]] = 1,1,IF(punkty5[[#This Row],[brzegi]]=1,1,0))</f>
        <v>1</v>
      </c>
      <c r="J4386">
        <v>4379</v>
      </c>
      <c r="K4386">
        <f xml:space="preserve"> K4385 + punkty5[[#This Row],[na kole]]</f>
        <v>3467</v>
      </c>
      <c r="L4386">
        <f xml:space="preserve"> 4 * punkty5[[#This Row],[nk]] / punkty5[[#This Row],[n]]</f>
        <v>3.1669330897465175</v>
      </c>
      <c r="M4386">
        <f>ROUND(ABS(PI() - punkty5[[#This Row],[pi]]),4)</f>
        <v>2.53E-2</v>
      </c>
    </row>
    <row r="4387" spans="4:13" x14ac:dyDescent="0.25">
      <c r="D4387">
        <v>194</v>
      </c>
      <c r="E4387">
        <v>77</v>
      </c>
      <c r="F4387">
        <f t="shared" si="68"/>
        <v>15165</v>
      </c>
      <c r="G4387">
        <f>IF(punkty5[[#This Row],[v1]] &lt; 40000,1,"")</f>
        <v>1</v>
      </c>
      <c r="H4387" t="str">
        <f>IF(punkty5[[#This Row],[v1]] = 40000,1,"")</f>
        <v/>
      </c>
      <c r="I4387">
        <f>IF(punkty5[[#This Row],[wewnatrz]] = 1,1,IF(punkty5[[#This Row],[brzegi]]=1,1,0))</f>
        <v>1</v>
      </c>
      <c r="J4387">
        <v>4380</v>
      </c>
      <c r="K4387">
        <f xml:space="preserve"> K4386 + punkty5[[#This Row],[na kole]]</f>
        <v>3468</v>
      </c>
      <c r="L4387">
        <f xml:space="preserve"> 4 * punkty5[[#This Row],[nk]] / punkty5[[#This Row],[n]]</f>
        <v>3.1671232876712327</v>
      </c>
      <c r="M4387">
        <f>ROUND(ABS(PI() - punkty5[[#This Row],[pi]]),4)</f>
        <v>2.5499999999999998E-2</v>
      </c>
    </row>
    <row r="4388" spans="4:13" x14ac:dyDescent="0.25">
      <c r="D4388">
        <v>107</v>
      </c>
      <c r="E4388">
        <v>81</v>
      </c>
      <c r="F4388">
        <f t="shared" si="68"/>
        <v>22810</v>
      </c>
      <c r="G4388">
        <f>IF(punkty5[[#This Row],[v1]] &lt; 40000,1,"")</f>
        <v>1</v>
      </c>
      <c r="H4388" t="str">
        <f>IF(punkty5[[#This Row],[v1]] = 40000,1,"")</f>
        <v/>
      </c>
      <c r="I4388">
        <f>IF(punkty5[[#This Row],[wewnatrz]] = 1,1,IF(punkty5[[#This Row],[brzegi]]=1,1,0))</f>
        <v>1</v>
      </c>
      <c r="J4388">
        <v>4381</v>
      </c>
      <c r="K4388">
        <f xml:space="preserve"> K4387 + punkty5[[#This Row],[na kole]]</f>
        <v>3469</v>
      </c>
      <c r="L4388">
        <f xml:space="preserve"> 4 * punkty5[[#This Row],[nk]] / punkty5[[#This Row],[n]]</f>
        <v>3.1673133987674049</v>
      </c>
      <c r="M4388">
        <f>ROUND(ABS(PI() - punkty5[[#This Row],[pi]]),4)</f>
        <v>2.5700000000000001E-2</v>
      </c>
    </row>
    <row r="4389" spans="4:13" x14ac:dyDescent="0.25">
      <c r="D4389">
        <v>124</v>
      </c>
      <c r="E4389">
        <v>185</v>
      </c>
      <c r="F4389">
        <f t="shared" si="68"/>
        <v>6001</v>
      </c>
      <c r="G4389">
        <f>IF(punkty5[[#This Row],[v1]] &lt; 40000,1,"")</f>
        <v>1</v>
      </c>
      <c r="H4389" t="str">
        <f>IF(punkty5[[#This Row],[v1]] = 40000,1,"")</f>
        <v/>
      </c>
      <c r="I4389">
        <f>IF(punkty5[[#This Row],[wewnatrz]] = 1,1,IF(punkty5[[#This Row],[brzegi]]=1,1,0))</f>
        <v>1</v>
      </c>
      <c r="J4389">
        <v>4382</v>
      </c>
      <c r="K4389">
        <f xml:space="preserve"> K4388 + punkty5[[#This Row],[na kole]]</f>
        <v>3470</v>
      </c>
      <c r="L4389">
        <f xml:space="preserve"> 4 * punkty5[[#This Row],[nk]] / punkty5[[#This Row],[n]]</f>
        <v>3.1675034230944772</v>
      </c>
      <c r="M4389">
        <f>ROUND(ABS(PI() - punkty5[[#This Row],[pi]]),4)</f>
        <v>2.5899999999999999E-2</v>
      </c>
    </row>
    <row r="4390" spans="4:13" x14ac:dyDescent="0.25">
      <c r="D4390">
        <v>261</v>
      </c>
      <c r="E4390">
        <v>271</v>
      </c>
      <c r="F4390">
        <f t="shared" si="68"/>
        <v>8762</v>
      </c>
      <c r="G4390">
        <f>IF(punkty5[[#This Row],[v1]] &lt; 40000,1,"")</f>
        <v>1</v>
      </c>
      <c r="H4390" t="str">
        <f>IF(punkty5[[#This Row],[v1]] = 40000,1,"")</f>
        <v/>
      </c>
      <c r="I4390">
        <f>IF(punkty5[[#This Row],[wewnatrz]] = 1,1,IF(punkty5[[#This Row],[brzegi]]=1,1,0))</f>
        <v>1</v>
      </c>
      <c r="J4390">
        <v>4383</v>
      </c>
      <c r="K4390">
        <f xml:space="preserve"> K4389 + punkty5[[#This Row],[na kole]]</f>
        <v>3471</v>
      </c>
      <c r="L4390">
        <f xml:space="preserve"> 4 * punkty5[[#This Row],[nk]] / punkty5[[#This Row],[n]]</f>
        <v>3.1676933607118412</v>
      </c>
      <c r="M4390">
        <f>ROUND(ABS(PI() - punkty5[[#This Row],[pi]]),4)</f>
        <v>2.6100000000000002E-2</v>
      </c>
    </row>
    <row r="4391" spans="4:13" x14ac:dyDescent="0.25">
      <c r="D4391">
        <v>324</v>
      </c>
      <c r="E4391">
        <v>279</v>
      </c>
      <c r="F4391">
        <f t="shared" si="68"/>
        <v>21617</v>
      </c>
      <c r="G4391">
        <f>IF(punkty5[[#This Row],[v1]] &lt; 40000,1,"")</f>
        <v>1</v>
      </c>
      <c r="H4391" t="str">
        <f>IF(punkty5[[#This Row],[v1]] = 40000,1,"")</f>
        <v/>
      </c>
      <c r="I4391">
        <f>IF(punkty5[[#This Row],[wewnatrz]] = 1,1,IF(punkty5[[#This Row],[brzegi]]=1,1,0))</f>
        <v>1</v>
      </c>
      <c r="J4391">
        <v>4384</v>
      </c>
      <c r="K4391">
        <f xml:space="preserve"> K4390 + punkty5[[#This Row],[na kole]]</f>
        <v>3472</v>
      </c>
      <c r="L4391">
        <f xml:space="preserve"> 4 * punkty5[[#This Row],[nk]] / punkty5[[#This Row],[n]]</f>
        <v>3.167883211678832</v>
      </c>
      <c r="M4391">
        <f>ROUND(ABS(PI() - punkty5[[#This Row],[pi]]),4)</f>
        <v>2.63E-2</v>
      </c>
    </row>
    <row r="4392" spans="4:13" x14ac:dyDescent="0.25">
      <c r="D4392">
        <v>202</v>
      </c>
      <c r="E4392">
        <v>54</v>
      </c>
      <c r="F4392">
        <f t="shared" si="68"/>
        <v>21320</v>
      </c>
      <c r="G4392">
        <f>IF(punkty5[[#This Row],[v1]] &lt; 40000,1,"")</f>
        <v>1</v>
      </c>
      <c r="H4392" t="str">
        <f>IF(punkty5[[#This Row],[v1]] = 40000,1,"")</f>
        <v/>
      </c>
      <c r="I4392">
        <f>IF(punkty5[[#This Row],[wewnatrz]] = 1,1,IF(punkty5[[#This Row],[brzegi]]=1,1,0))</f>
        <v>1</v>
      </c>
      <c r="J4392">
        <v>4385</v>
      </c>
      <c r="K4392">
        <f xml:space="preserve"> K4391 + punkty5[[#This Row],[na kole]]</f>
        <v>3473</v>
      </c>
      <c r="L4392">
        <f xml:space="preserve"> 4 * punkty5[[#This Row],[nk]] / punkty5[[#This Row],[n]]</f>
        <v>3.1680729760547321</v>
      </c>
      <c r="M4392">
        <f>ROUND(ABS(PI() - punkty5[[#This Row],[pi]]),4)</f>
        <v>2.6499999999999999E-2</v>
      </c>
    </row>
    <row r="4393" spans="4:13" x14ac:dyDescent="0.25">
      <c r="D4393">
        <v>55</v>
      </c>
      <c r="E4393">
        <v>90</v>
      </c>
      <c r="F4393">
        <f t="shared" si="68"/>
        <v>33125</v>
      </c>
      <c r="G4393">
        <f>IF(punkty5[[#This Row],[v1]] &lt; 40000,1,"")</f>
        <v>1</v>
      </c>
      <c r="H4393" t="str">
        <f>IF(punkty5[[#This Row],[v1]] = 40000,1,"")</f>
        <v/>
      </c>
      <c r="I4393">
        <f>IF(punkty5[[#This Row],[wewnatrz]] = 1,1,IF(punkty5[[#This Row],[brzegi]]=1,1,0))</f>
        <v>1</v>
      </c>
      <c r="J4393">
        <v>4386</v>
      </c>
      <c r="K4393">
        <f xml:space="preserve"> K4392 + punkty5[[#This Row],[na kole]]</f>
        <v>3474</v>
      </c>
      <c r="L4393">
        <f xml:space="preserve"> 4 * punkty5[[#This Row],[nk]] / punkty5[[#This Row],[n]]</f>
        <v>3.1682626538987688</v>
      </c>
      <c r="M4393">
        <f>ROUND(ABS(PI() - punkty5[[#This Row],[pi]]),4)</f>
        <v>2.6700000000000002E-2</v>
      </c>
    </row>
    <row r="4394" spans="4:13" x14ac:dyDescent="0.25">
      <c r="D4394">
        <v>290</v>
      </c>
      <c r="E4394">
        <v>354</v>
      </c>
      <c r="F4394">
        <f t="shared" si="68"/>
        <v>31816</v>
      </c>
      <c r="G4394">
        <f>IF(punkty5[[#This Row],[v1]] &lt; 40000,1,"")</f>
        <v>1</v>
      </c>
      <c r="H4394" t="str">
        <f>IF(punkty5[[#This Row],[v1]] = 40000,1,"")</f>
        <v/>
      </c>
      <c r="I4394">
        <f>IF(punkty5[[#This Row],[wewnatrz]] = 1,1,IF(punkty5[[#This Row],[brzegi]]=1,1,0))</f>
        <v>1</v>
      </c>
      <c r="J4394">
        <v>4387</v>
      </c>
      <c r="K4394">
        <f xml:space="preserve"> K4393 + punkty5[[#This Row],[na kole]]</f>
        <v>3475</v>
      </c>
      <c r="L4394">
        <f xml:space="preserve"> 4 * punkty5[[#This Row],[nk]] / punkty5[[#This Row],[n]]</f>
        <v>3.168452245270116</v>
      </c>
      <c r="M4394">
        <f>ROUND(ABS(PI() - punkty5[[#This Row],[pi]]),4)</f>
        <v>2.69E-2</v>
      </c>
    </row>
    <row r="4395" spans="4:13" x14ac:dyDescent="0.25">
      <c r="D4395">
        <v>47</v>
      </c>
      <c r="E4395">
        <v>378</v>
      </c>
      <c r="F4395">
        <f t="shared" si="68"/>
        <v>55093</v>
      </c>
      <c r="G4395" t="str">
        <f>IF(punkty5[[#This Row],[v1]] &lt; 40000,1,"")</f>
        <v/>
      </c>
      <c r="H4395" t="str">
        <f>IF(punkty5[[#This Row],[v1]] = 40000,1,"")</f>
        <v/>
      </c>
      <c r="I4395">
        <f>IF(punkty5[[#This Row],[wewnatrz]] = 1,1,IF(punkty5[[#This Row],[brzegi]]=1,1,0))</f>
        <v>0</v>
      </c>
      <c r="J4395">
        <v>4388</v>
      </c>
      <c r="K4395">
        <f xml:space="preserve"> K4394 + punkty5[[#This Row],[na kole]]</f>
        <v>3475</v>
      </c>
      <c r="L4395">
        <f xml:space="preserve"> 4 * punkty5[[#This Row],[nk]] / punkty5[[#This Row],[n]]</f>
        <v>3.1677301731996352</v>
      </c>
      <c r="M4395">
        <f>ROUND(ABS(PI() - punkty5[[#This Row],[pi]]),4)</f>
        <v>2.6100000000000002E-2</v>
      </c>
    </row>
    <row r="4396" spans="4:13" x14ac:dyDescent="0.25">
      <c r="D4396">
        <v>257</v>
      </c>
      <c r="E4396">
        <v>90</v>
      </c>
      <c r="F4396">
        <f t="shared" si="68"/>
        <v>15349</v>
      </c>
      <c r="G4396">
        <f>IF(punkty5[[#This Row],[v1]] &lt; 40000,1,"")</f>
        <v>1</v>
      </c>
      <c r="H4396" t="str">
        <f>IF(punkty5[[#This Row],[v1]] = 40000,1,"")</f>
        <v/>
      </c>
      <c r="I4396">
        <f>IF(punkty5[[#This Row],[wewnatrz]] = 1,1,IF(punkty5[[#This Row],[brzegi]]=1,1,0))</f>
        <v>1</v>
      </c>
      <c r="J4396">
        <v>4389</v>
      </c>
      <c r="K4396">
        <f xml:space="preserve"> K4395 + punkty5[[#This Row],[na kole]]</f>
        <v>3476</v>
      </c>
      <c r="L4396">
        <f xml:space="preserve"> 4 * punkty5[[#This Row],[nk]] / punkty5[[#This Row],[n]]</f>
        <v>3.1679197994987467</v>
      </c>
      <c r="M4396">
        <f>ROUND(ABS(PI() - punkty5[[#This Row],[pi]]),4)</f>
        <v>2.63E-2</v>
      </c>
    </row>
    <row r="4397" spans="4:13" x14ac:dyDescent="0.25">
      <c r="D4397">
        <v>93</v>
      </c>
      <c r="E4397">
        <v>109</v>
      </c>
      <c r="F4397">
        <f t="shared" si="68"/>
        <v>19730</v>
      </c>
      <c r="G4397">
        <f>IF(punkty5[[#This Row],[v1]] &lt; 40000,1,"")</f>
        <v>1</v>
      </c>
      <c r="H4397" t="str">
        <f>IF(punkty5[[#This Row],[v1]] = 40000,1,"")</f>
        <v/>
      </c>
      <c r="I4397">
        <f>IF(punkty5[[#This Row],[wewnatrz]] = 1,1,IF(punkty5[[#This Row],[brzegi]]=1,1,0))</f>
        <v>1</v>
      </c>
      <c r="J4397">
        <v>4390</v>
      </c>
      <c r="K4397">
        <f xml:space="preserve"> K4396 + punkty5[[#This Row],[na kole]]</f>
        <v>3477</v>
      </c>
      <c r="L4397">
        <f xml:space="preserve"> 4 * punkty5[[#This Row],[nk]] / punkty5[[#This Row],[n]]</f>
        <v>3.1681093394077449</v>
      </c>
      <c r="M4397">
        <f>ROUND(ABS(PI() - punkty5[[#This Row],[pi]]),4)</f>
        <v>2.6499999999999999E-2</v>
      </c>
    </row>
    <row r="4398" spans="4:13" x14ac:dyDescent="0.25">
      <c r="D4398">
        <v>2</v>
      </c>
      <c r="E4398">
        <v>365</v>
      </c>
      <c r="F4398">
        <f t="shared" si="68"/>
        <v>66429</v>
      </c>
      <c r="G4398" t="str">
        <f>IF(punkty5[[#This Row],[v1]] &lt; 40000,1,"")</f>
        <v/>
      </c>
      <c r="H4398" t="str">
        <f>IF(punkty5[[#This Row],[v1]] = 40000,1,"")</f>
        <v/>
      </c>
      <c r="I4398">
        <f>IF(punkty5[[#This Row],[wewnatrz]] = 1,1,IF(punkty5[[#This Row],[brzegi]]=1,1,0))</f>
        <v>0</v>
      </c>
      <c r="J4398">
        <v>4391</v>
      </c>
      <c r="K4398">
        <f xml:space="preserve"> K4397 + punkty5[[#This Row],[na kole]]</f>
        <v>3477</v>
      </c>
      <c r="L4398">
        <f xml:space="preserve"> 4 * punkty5[[#This Row],[nk]] / punkty5[[#This Row],[n]]</f>
        <v>3.1673878387611021</v>
      </c>
      <c r="M4398">
        <f>ROUND(ABS(PI() - punkty5[[#This Row],[pi]]),4)</f>
        <v>2.58E-2</v>
      </c>
    </row>
    <row r="4399" spans="4:13" x14ac:dyDescent="0.25">
      <c r="D4399">
        <v>295</v>
      </c>
      <c r="E4399">
        <v>73</v>
      </c>
      <c r="F4399">
        <f t="shared" si="68"/>
        <v>25154</v>
      </c>
      <c r="G4399">
        <f>IF(punkty5[[#This Row],[v1]] &lt; 40000,1,"")</f>
        <v>1</v>
      </c>
      <c r="H4399" t="str">
        <f>IF(punkty5[[#This Row],[v1]] = 40000,1,"")</f>
        <v/>
      </c>
      <c r="I4399">
        <f>IF(punkty5[[#This Row],[wewnatrz]] = 1,1,IF(punkty5[[#This Row],[brzegi]]=1,1,0))</f>
        <v>1</v>
      </c>
      <c r="J4399">
        <v>4392</v>
      </c>
      <c r="K4399">
        <f xml:space="preserve"> K4398 + punkty5[[#This Row],[na kole]]</f>
        <v>3478</v>
      </c>
      <c r="L4399">
        <f xml:space="preserve"> 4 * punkty5[[#This Row],[nk]] / punkty5[[#This Row],[n]]</f>
        <v>3.1675774134790529</v>
      </c>
      <c r="M4399">
        <f>ROUND(ABS(PI() - punkty5[[#This Row],[pi]]),4)</f>
        <v>2.5999999999999999E-2</v>
      </c>
    </row>
    <row r="4400" spans="4:13" x14ac:dyDescent="0.25">
      <c r="D4400">
        <v>228</v>
      </c>
      <c r="E4400">
        <v>35</v>
      </c>
      <c r="F4400">
        <f t="shared" si="68"/>
        <v>28009</v>
      </c>
      <c r="G4400">
        <f>IF(punkty5[[#This Row],[v1]] &lt; 40000,1,"")</f>
        <v>1</v>
      </c>
      <c r="H4400" t="str">
        <f>IF(punkty5[[#This Row],[v1]] = 40000,1,"")</f>
        <v/>
      </c>
      <c r="I4400">
        <f>IF(punkty5[[#This Row],[wewnatrz]] = 1,1,IF(punkty5[[#This Row],[brzegi]]=1,1,0))</f>
        <v>1</v>
      </c>
      <c r="J4400">
        <v>4393</v>
      </c>
      <c r="K4400">
        <f xml:space="preserve"> K4399 + punkty5[[#This Row],[na kole]]</f>
        <v>3479</v>
      </c>
      <c r="L4400">
        <f xml:space="preserve"> 4 * punkty5[[#This Row],[nk]] / punkty5[[#This Row],[n]]</f>
        <v>3.1677669018893693</v>
      </c>
      <c r="M4400">
        <f>ROUND(ABS(PI() - punkty5[[#This Row],[pi]]),4)</f>
        <v>2.6200000000000001E-2</v>
      </c>
    </row>
    <row r="4401" spans="4:13" x14ac:dyDescent="0.25">
      <c r="D4401">
        <v>118</v>
      </c>
      <c r="E4401">
        <v>132</v>
      </c>
      <c r="F4401">
        <f t="shared" si="68"/>
        <v>11348</v>
      </c>
      <c r="G4401">
        <f>IF(punkty5[[#This Row],[v1]] &lt; 40000,1,"")</f>
        <v>1</v>
      </c>
      <c r="H4401" t="str">
        <f>IF(punkty5[[#This Row],[v1]] = 40000,1,"")</f>
        <v/>
      </c>
      <c r="I4401">
        <f>IF(punkty5[[#This Row],[wewnatrz]] = 1,1,IF(punkty5[[#This Row],[brzegi]]=1,1,0))</f>
        <v>1</v>
      </c>
      <c r="J4401">
        <v>4394</v>
      </c>
      <c r="K4401">
        <f xml:space="preserve"> K4400 + punkty5[[#This Row],[na kole]]</f>
        <v>3480</v>
      </c>
      <c r="L4401">
        <f xml:space="preserve"> 4 * punkty5[[#This Row],[nk]] / punkty5[[#This Row],[n]]</f>
        <v>3.1679563040509784</v>
      </c>
      <c r="M4401">
        <f>ROUND(ABS(PI() - punkty5[[#This Row],[pi]]),4)</f>
        <v>2.64E-2</v>
      </c>
    </row>
    <row r="4402" spans="4:13" x14ac:dyDescent="0.25">
      <c r="D4402">
        <v>209</v>
      </c>
      <c r="E4402">
        <v>383</v>
      </c>
      <c r="F4402">
        <f t="shared" si="68"/>
        <v>33570</v>
      </c>
      <c r="G4402">
        <f>IF(punkty5[[#This Row],[v1]] &lt; 40000,1,"")</f>
        <v>1</v>
      </c>
      <c r="H4402" t="str">
        <f>IF(punkty5[[#This Row],[v1]] = 40000,1,"")</f>
        <v/>
      </c>
      <c r="I4402">
        <f>IF(punkty5[[#This Row],[wewnatrz]] = 1,1,IF(punkty5[[#This Row],[brzegi]]=1,1,0))</f>
        <v>1</v>
      </c>
      <c r="J4402">
        <v>4395</v>
      </c>
      <c r="K4402">
        <f xml:space="preserve"> K4401 + punkty5[[#This Row],[na kole]]</f>
        <v>3481</v>
      </c>
      <c r="L4402">
        <f xml:space="preserve"> 4 * punkty5[[#This Row],[nk]] / punkty5[[#This Row],[n]]</f>
        <v>3.1681456200227531</v>
      </c>
      <c r="M4402">
        <f>ROUND(ABS(PI() - punkty5[[#This Row],[pi]]),4)</f>
        <v>2.6599999999999999E-2</v>
      </c>
    </row>
    <row r="4403" spans="4:13" x14ac:dyDescent="0.25">
      <c r="D4403">
        <v>381</v>
      </c>
      <c r="E4403">
        <v>190</v>
      </c>
      <c r="F4403">
        <f t="shared" si="68"/>
        <v>32861</v>
      </c>
      <c r="G4403">
        <f>IF(punkty5[[#This Row],[v1]] &lt; 40000,1,"")</f>
        <v>1</v>
      </c>
      <c r="H4403" t="str">
        <f>IF(punkty5[[#This Row],[v1]] = 40000,1,"")</f>
        <v/>
      </c>
      <c r="I4403">
        <f>IF(punkty5[[#This Row],[wewnatrz]] = 1,1,IF(punkty5[[#This Row],[brzegi]]=1,1,0))</f>
        <v>1</v>
      </c>
      <c r="J4403">
        <v>4396</v>
      </c>
      <c r="K4403">
        <f xml:space="preserve"> K4402 + punkty5[[#This Row],[na kole]]</f>
        <v>3482</v>
      </c>
      <c r="L4403">
        <f xml:space="preserve"> 4 * punkty5[[#This Row],[nk]] / punkty5[[#This Row],[n]]</f>
        <v>3.1683348498635122</v>
      </c>
      <c r="M4403">
        <f>ROUND(ABS(PI() - punkty5[[#This Row],[pi]]),4)</f>
        <v>2.6700000000000002E-2</v>
      </c>
    </row>
    <row r="4404" spans="4:13" x14ac:dyDescent="0.25">
      <c r="D4404">
        <v>363</v>
      </c>
      <c r="E4404">
        <v>272</v>
      </c>
      <c r="F4404">
        <f t="shared" si="68"/>
        <v>31753</v>
      </c>
      <c r="G4404">
        <f>IF(punkty5[[#This Row],[v1]] &lt; 40000,1,"")</f>
        <v>1</v>
      </c>
      <c r="H4404" t="str">
        <f>IF(punkty5[[#This Row],[v1]] = 40000,1,"")</f>
        <v/>
      </c>
      <c r="I4404">
        <f>IF(punkty5[[#This Row],[wewnatrz]] = 1,1,IF(punkty5[[#This Row],[brzegi]]=1,1,0))</f>
        <v>1</v>
      </c>
      <c r="J4404">
        <v>4397</v>
      </c>
      <c r="K4404">
        <f xml:space="preserve"> K4403 + punkty5[[#This Row],[na kole]]</f>
        <v>3483</v>
      </c>
      <c r="L4404">
        <f xml:space="preserve"> 4 * punkty5[[#This Row],[nk]] / punkty5[[#This Row],[n]]</f>
        <v>3.168523993632022</v>
      </c>
      <c r="M4404">
        <f>ROUND(ABS(PI() - punkty5[[#This Row],[pi]]),4)</f>
        <v>2.69E-2</v>
      </c>
    </row>
    <row r="4405" spans="4:13" x14ac:dyDescent="0.25">
      <c r="D4405">
        <v>145</v>
      </c>
      <c r="E4405">
        <v>225</v>
      </c>
      <c r="F4405">
        <f t="shared" si="68"/>
        <v>3650</v>
      </c>
      <c r="G4405">
        <f>IF(punkty5[[#This Row],[v1]] &lt; 40000,1,"")</f>
        <v>1</v>
      </c>
      <c r="H4405" t="str">
        <f>IF(punkty5[[#This Row],[v1]] = 40000,1,"")</f>
        <v/>
      </c>
      <c r="I4405">
        <f>IF(punkty5[[#This Row],[wewnatrz]] = 1,1,IF(punkty5[[#This Row],[brzegi]]=1,1,0))</f>
        <v>1</v>
      </c>
      <c r="J4405">
        <v>4398</v>
      </c>
      <c r="K4405">
        <f xml:space="preserve"> K4404 + punkty5[[#This Row],[na kole]]</f>
        <v>3484</v>
      </c>
      <c r="L4405">
        <f xml:space="preserve"> 4 * punkty5[[#This Row],[nk]] / punkty5[[#This Row],[n]]</f>
        <v>3.1687130513869941</v>
      </c>
      <c r="M4405">
        <f>ROUND(ABS(PI() - punkty5[[#This Row],[pi]]),4)</f>
        <v>2.7099999999999999E-2</v>
      </c>
    </row>
    <row r="4406" spans="4:13" x14ac:dyDescent="0.25">
      <c r="D4406">
        <v>94</v>
      </c>
      <c r="E4406">
        <v>392</v>
      </c>
      <c r="F4406">
        <f t="shared" si="68"/>
        <v>48100</v>
      </c>
      <c r="G4406" t="str">
        <f>IF(punkty5[[#This Row],[v1]] &lt; 40000,1,"")</f>
        <v/>
      </c>
      <c r="H4406" t="str">
        <f>IF(punkty5[[#This Row],[v1]] = 40000,1,"")</f>
        <v/>
      </c>
      <c r="I4406">
        <f>IF(punkty5[[#This Row],[wewnatrz]] = 1,1,IF(punkty5[[#This Row],[brzegi]]=1,1,0))</f>
        <v>0</v>
      </c>
      <c r="J4406">
        <v>4399</v>
      </c>
      <c r="K4406">
        <f xml:space="preserve"> K4405 + punkty5[[#This Row],[na kole]]</f>
        <v>3484</v>
      </c>
      <c r="L4406">
        <f xml:space="preserve"> 4 * punkty5[[#This Row],[nk]] / punkty5[[#This Row],[n]]</f>
        <v>3.1679927256194591</v>
      </c>
      <c r="M4406">
        <f>ROUND(ABS(PI() - punkty5[[#This Row],[pi]]),4)</f>
        <v>2.64E-2</v>
      </c>
    </row>
    <row r="4407" spans="4:13" x14ac:dyDescent="0.25">
      <c r="D4407">
        <v>98</v>
      </c>
      <c r="E4407">
        <v>292</v>
      </c>
      <c r="F4407">
        <f t="shared" si="68"/>
        <v>18868</v>
      </c>
      <c r="G4407">
        <f>IF(punkty5[[#This Row],[v1]] &lt; 40000,1,"")</f>
        <v>1</v>
      </c>
      <c r="H4407" t="str">
        <f>IF(punkty5[[#This Row],[v1]] = 40000,1,"")</f>
        <v/>
      </c>
      <c r="I4407">
        <f>IF(punkty5[[#This Row],[wewnatrz]] = 1,1,IF(punkty5[[#This Row],[brzegi]]=1,1,0))</f>
        <v>1</v>
      </c>
      <c r="J4407">
        <v>4400</v>
      </c>
      <c r="K4407">
        <f xml:space="preserve"> K4406 + punkty5[[#This Row],[na kole]]</f>
        <v>3485</v>
      </c>
      <c r="L4407">
        <f xml:space="preserve"> 4 * punkty5[[#This Row],[nk]] / punkty5[[#This Row],[n]]</f>
        <v>3.168181818181818</v>
      </c>
      <c r="M4407">
        <f>ROUND(ABS(PI() - punkty5[[#This Row],[pi]]),4)</f>
        <v>2.6599999999999999E-2</v>
      </c>
    </row>
    <row r="4408" spans="4:13" x14ac:dyDescent="0.25">
      <c r="D4408">
        <v>155</v>
      </c>
      <c r="E4408">
        <v>115</v>
      </c>
      <c r="F4408">
        <f t="shared" si="68"/>
        <v>9250</v>
      </c>
      <c r="G4408">
        <f>IF(punkty5[[#This Row],[v1]] &lt; 40000,1,"")</f>
        <v>1</v>
      </c>
      <c r="H4408" t="str">
        <f>IF(punkty5[[#This Row],[v1]] = 40000,1,"")</f>
        <v/>
      </c>
      <c r="I4408">
        <f>IF(punkty5[[#This Row],[wewnatrz]] = 1,1,IF(punkty5[[#This Row],[brzegi]]=1,1,0))</f>
        <v>1</v>
      </c>
      <c r="J4408">
        <v>4401</v>
      </c>
      <c r="K4408">
        <f xml:space="preserve"> K4407 + punkty5[[#This Row],[na kole]]</f>
        <v>3486</v>
      </c>
      <c r="L4408">
        <f xml:space="preserve"> 4 * punkty5[[#This Row],[nk]] / punkty5[[#This Row],[n]]</f>
        <v>3.1683708248125426</v>
      </c>
      <c r="M4408">
        <f>ROUND(ABS(PI() - punkty5[[#This Row],[pi]]),4)</f>
        <v>2.6800000000000001E-2</v>
      </c>
    </row>
    <row r="4409" spans="4:13" x14ac:dyDescent="0.25">
      <c r="D4409">
        <v>240</v>
      </c>
      <c r="E4409">
        <v>161</v>
      </c>
      <c r="F4409">
        <f t="shared" si="68"/>
        <v>3121</v>
      </c>
      <c r="G4409">
        <f>IF(punkty5[[#This Row],[v1]] &lt; 40000,1,"")</f>
        <v>1</v>
      </c>
      <c r="H4409" t="str">
        <f>IF(punkty5[[#This Row],[v1]] = 40000,1,"")</f>
        <v/>
      </c>
      <c r="I4409">
        <f>IF(punkty5[[#This Row],[wewnatrz]] = 1,1,IF(punkty5[[#This Row],[brzegi]]=1,1,0))</f>
        <v>1</v>
      </c>
      <c r="J4409">
        <v>4402</v>
      </c>
      <c r="K4409">
        <f xml:space="preserve"> K4408 + punkty5[[#This Row],[na kole]]</f>
        <v>3487</v>
      </c>
      <c r="L4409">
        <f xml:space="preserve"> 4 * punkty5[[#This Row],[nk]] / punkty5[[#This Row],[n]]</f>
        <v>3.1685597455701955</v>
      </c>
      <c r="M4409">
        <f>ROUND(ABS(PI() - punkty5[[#This Row],[pi]]),4)</f>
        <v>2.7E-2</v>
      </c>
    </row>
    <row r="4410" spans="4:13" x14ac:dyDescent="0.25">
      <c r="D4410">
        <v>181</v>
      </c>
      <c r="E4410">
        <v>16</v>
      </c>
      <c r="F4410">
        <f t="shared" si="68"/>
        <v>34217</v>
      </c>
      <c r="G4410">
        <f>IF(punkty5[[#This Row],[v1]] &lt; 40000,1,"")</f>
        <v>1</v>
      </c>
      <c r="H4410" t="str">
        <f>IF(punkty5[[#This Row],[v1]] = 40000,1,"")</f>
        <v/>
      </c>
      <c r="I4410">
        <f>IF(punkty5[[#This Row],[wewnatrz]] = 1,1,IF(punkty5[[#This Row],[brzegi]]=1,1,0))</f>
        <v>1</v>
      </c>
      <c r="J4410">
        <v>4403</v>
      </c>
      <c r="K4410">
        <f xml:space="preserve"> K4409 + punkty5[[#This Row],[na kole]]</f>
        <v>3488</v>
      </c>
      <c r="L4410">
        <f xml:space="preserve"> 4 * punkty5[[#This Row],[nk]] / punkty5[[#This Row],[n]]</f>
        <v>3.1687485805132862</v>
      </c>
      <c r="M4410">
        <f>ROUND(ABS(PI() - punkty5[[#This Row],[pi]]),4)</f>
        <v>2.7199999999999998E-2</v>
      </c>
    </row>
    <row r="4411" spans="4:13" x14ac:dyDescent="0.25">
      <c r="D4411">
        <v>128</v>
      </c>
      <c r="E4411">
        <v>383</v>
      </c>
      <c r="F4411">
        <f t="shared" si="68"/>
        <v>38673</v>
      </c>
      <c r="G4411">
        <f>IF(punkty5[[#This Row],[v1]] &lt; 40000,1,"")</f>
        <v>1</v>
      </c>
      <c r="H4411" t="str">
        <f>IF(punkty5[[#This Row],[v1]] = 40000,1,"")</f>
        <v/>
      </c>
      <c r="I4411">
        <f>IF(punkty5[[#This Row],[wewnatrz]] = 1,1,IF(punkty5[[#This Row],[brzegi]]=1,1,0))</f>
        <v>1</v>
      </c>
      <c r="J4411">
        <v>4404</v>
      </c>
      <c r="K4411">
        <f xml:space="preserve"> K4410 + punkty5[[#This Row],[na kole]]</f>
        <v>3489</v>
      </c>
      <c r="L4411">
        <f xml:space="preserve"> 4 * punkty5[[#This Row],[nk]] / punkty5[[#This Row],[n]]</f>
        <v>3.1689373297002725</v>
      </c>
      <c r="M4411">
        <f>ROUND(ABS(PI() - punkty5[[#This Row],[pi]]),4)</f>
        <v>2.7300000000000001E-2</v>
      </c>
    </row>
    <row r="4412" spans="4:13" x14ac:dyDescent="0.25">
      <c r="D4412">
        <v>378</v>
      </c>
      <c r="E4412">
        <v>226</v>
      </c>
      <c r="F4412">
        <f t="shared" si="68"/>
        <v>32360</v>
      </c>
      <c r="G4412">
        <f>IF(punkty5[[#This Row],[v1]] &lt; 40000,1,"")</f>
        <v>1</v>
      </c>
      <c r="H4412" t="str">
        <f>IF(punkty5[[#This Row],[v1]] = 40000,1,"")</f>
        <v/>
      </c>
      <c r="I4412">
        <f>IF(punkty5[[#This Row],[wewnatrz]] = 1,1,IF(punkty5[[#This Row],[brzegi]]=1,1,0))</f>
        <v>1</v>
      </c>
      <c r="J4412">
        <v>4405</v>
      </c>
      <c r="K4412">
        <f xml:space="preserve"> K4411 + punkty5[[#This Row],[na kole]]</f>
        <v>3490</v>
      </c>
      <c r="L4412">
        <f xml:space="preserve"> 4 * punkty5[[#This Row],[nk]] / punkty5[[#This Row],[n]]</f>
        <v>3.1691259931895575</v>
      </c>
      <c r="M4412">
        <f>ROUND(ABS(PI() - punkty5[[#This Row],[pi]]),4)</f>
        <v>2.75E-2</v>
      </c>
    </row>
    <row r="4413" spans="4:13" x14ac:dyDescent="0.25">
      <c r="D4413">
        <v>253</v>
      </c>
      <c r="E4413">
        <v>263</v>
      </c>
      <c r="F4413">
        <f t="shared" si="68"/>
        <v>6778</v>
      </c>
      <c r="G4413">
        <f>IF(punkty5[[#This Row],[v1]] &lt; 40000,1,"")</f>
        <v>1</v>
      </c>
      <c r="H4413" t="str">
        <f>IF(punkty5[[#This Row],[v1]] = 40000,1,"")</f>
        <v/>
      </c>
      <c r="I4413">
        <f>IF(punkty5[[#This Row],[wewnatrz]] = 1,1,IF(punkty5[[#This Row],[brzegi]]=1,1,0))</f>
        <v>1</v>
      </c>
      <c r="J4413">
        <v>4406</v>
      </c>
      <c r="K4413">
        <f xml:space="preserve"> K4412 + punkty5[[#This Row],[na kole]]</f>
        <v>3491</v>
      </c>
      <c r="L4413">
        <f xml:space="preserve"> 4 * punkty5[[#This Row],[nk]] / punkty5[[#This Row],[n]]</f>
        <v>3.1693145710394917</v>
      </c>
      <c r="M4413">
        <f>ROUND(ABS(PI() - punkty5[[#This Row],[pi]]),4)</f>
        <v>2.7699999999999999E-2</v>
      </c>
    </row>
    <row r="4414" spans="4:13" x14ac:dyDescent="0.25">
      <c r="D4414">
        <v>122</v>
      </c>
      <c r="E4414">
        <v>141</v>
      </c>
      <c r="F4414">
        <f t="shared" si="68"/>
        <v>9565</v>
      </c>
      <c r="G4414">
        <f>IF(punkty5[[#This Row],[v1]] &lt; 40000,1,"")</f>
        <v>1</v>
      </c>
      <c r="H4414" t="str">
        <f>IF(punkty5[[#This Row],[v1]] = 40000,1,"")</f>
        <v/>
      </c>
      <c r="I4414">
        <f>IF(punkty5[[#This Row],[wewnatrz]] = 1,1,IF(punkty5[[#This Row],[brzegi]]=1,1,0))</f>
        <v>1</v>
      </c>
      <c r="J4414">
        <v>4407</v>
      </c>
      <c r="K4414">
        <f xml:space="preserve"> K4413 + punkty5[[#This Row],[na kole]]</f>
        <v>3492</v>
      </c>
      <c r="L4414">
        <f xml:space="preserve"> 4 * punkty5[[#This Row],[nk]] / punkty5[[#This Row],[n]]</f>
        <v>3.1695030633083729</v>
      </c>
      <c r="M4414">
        <f>ROUND(ABS(PI() - punkty5[[#This Row],[pi]]),4)</f>
        <v>2.7900000000000001E-2</v>
      </c>
    </row>
    <row r="4415" spans="4:13" x14ac:dyDescent="0.25">
      <c r="D4415">
        <v>277</v>
      </c>
      <c r="E4415">
        <v>157</v>
      </c>
      <c r="F4415">
        <f t="shared" si="68"/>
        <v>7778</v>
      </c>
      <c r="G4415">
        <f>IF(punkty5[[#This Row],[v1]] &lt; 40000,1,"")</f>
        <v>1</v>
      </c>
      <c r="H4415" t="str">
        <f>IF(punkty5[[#This Row],[v1]] = 40000,1,"")</f>
        <v/>
      </c>
      <c r="I4415">
        <f>IF(punkty5[[#This Row],[wewnatrz]] = 1,1,IF(punkty5[[#This Row],[brzegi]]=1,1,0))</f>
        <v>1</v>
      </c>
      <c r="J4415">
        <v>4408</v>
      </c>
      <c r="K4415">
        <f xml:space="preserve"> K4414 + punkty5[[#This Row],[na kole]]</f>
        <v>3493</v>
      </c>
      <c r="L4415">
        <f xml:space="preserve"> 4 * punkty5[[#This Row],[nk]] / punkty5[[#This Row],[n]]</f>
        <v>3.1696914700544463</v>
      </c>
      <c r="M4415">
        <f>ROUND(ABS(PI() - punkty5[[#This Row],[pi]]),4)</f>
        <v>2.81E-2</v>
      </c>
    </row>
    <row r="4416" spans="4:13" x14ac:dyDescent="0.25">
      <c r="D4416">
        <v>69</v>
      </c>
      <c r="E4416">
        <v>209</v>
      </c>
      <c r="F4416">
        <f t="shared" si="68"/>
        <v>17242</v>
      </c>
      <c r="G4416">
        <f>IF(punkty5[[#This Row],[v1]] &lt; 40000,1,"")</f>
        <v>1</v>
      </c>
      <c r="H4416" t="str">
        <f>IF(punkty5[[#This Row],[v1]] = 40000,1,"")</f>
        <v/>
      </c>
      <c r="I4416">
        <f>IF(punkty5[[#This Row],[wewnatrz]] = 1,1,IF(punkty5[[#This Row],[brzegi]]=1,1,0))</f>
        <v>1</v>
      </c>
      <c r="J4416">
        <v>4409</v>
      </c>
      <c r="K4416">
        <f xml:space="preserve"> K4415 + punkty5[[#This Row],[na kole]]</f>
        <v>3494</v>
      </c>
      <c r="L4416">
        <f xml:space="preserve"> 4 * punkty5[[#This Row],[nk]] / punkty5[[#This Row],[n]]</f>
        <v>3.1698797913359038</v>
      </c>
      <c r="M4416">
        <f>ROUND(ABS(PI() - punkty5[[#This Row],[pi]]),4)</f>
        <v>2.8299999999999999E-2</v>
      </c>
    </row>
    <row r="4417" spans="4:13" x14ac:dyDescent="0.25">
      <c r="D4417">
        <v>167</v>
      </c>
      <c r="E4417">
        <v>299</v>
      </c>
      <c r="F4417">
        <f t="shared" si="68"/>
        <v>10890</v>
      </c>
      <c r="G4417">
        <f>IF(punkty5[[#This Row],[v1]] &lt; 40000,1,"")</f>
        <v>1</v>
      </c>
      <c r="H4417" t="str">
        <f>IF(punkty5[[#This Row],[v1]] = 40000,1,"")</f>
        <v/>
      </c>
      <c r="I4417">
        <f>IF(punkty5[[#This Row],[wewnatrz]] = 1,1,IF(punkty5[[#This Row],[brzegi]]=1,1,0))</f>
        <v>1</v>
      </c>
      <c r="J4417">
        <v>4410</v>
      </c>
      <c r="K4417">
        <f xml:space="preserve"> K4416 + punkty5[[#This Row],[na kole]]</f>
        <v>3495</v>
      </c>
      <c r="L4417">
        <f xml:space="preserve"> 4 * punkty5[[#This Row],[nk]] / punkty5[[#This Row],[n]]</f>
        <v>3.1700680272108843</v>
      </c>
      <c r="M4417">
        <f>ROUND(ABS(PI() - punkty5[[#This Row],[pi]]),4)</f>
        <v>2.8500000000000001E-2</v>
      </c>
    </row>
    <row r="4418" spans="4:13" x14ac:dyDescent="0.25">
      <c r="D4418">
        <v>74</v>
      </c>
      <c r="E4418">
        <v>319</v>
      </c>
      <c r="F4418">
        <f t="shared" si="68"/>
        <v>30037</v>
      </c>
      <c r="G4418">
        <f>IF(punkty5[[#This Row],[v1]] &lt; 40000,1,"")</f>
        <v>1</v>
      </c>
      <c r="H4418" t="str">
        <f>IF(punkty5[[#This Row],[v1]] = 40000,1,"")</f>
        <v/>
      </c>
      <c r="I4418">
        <f>IF(punkty5[[#This Row],[wewnatrz]] = 1,1,IF(punkty5[[#This Row],[brzegi]]=1,1,0))</f>
        <v>1</v>
      </c>
      <c r="J4418">
        <v>4411</v>
      </c>
      <c r="K4418">
        <f xml:space="preserve"> K4417 + punkty5[[#This Row],[na kole]]</f>
        <v>3496</v>
      </c>
      <c r="L4418">
        <f xml:space="preserve"> 4 * punkty5[[#This Row],[nk]] / punkty5[[#This Row],[n]]</f>
        <v>3.1702561777374747</v>
      </c>
      <c r="M4418">
        <f>ROUND(ABS(PI() - punkty5[[#This Row],[pi]]),4)</f>
        <v>2.87E-2</v>
      </c>
    </row>
    <row r="4419" spans="4:13" x14ac:dyDescent="0.25">
      <c r="D4419">
        <v>131</v>
      </c>
      <c r="E4419">
        <v>81</v>
      </c>
      <c r="F4419">
        <f t="shared" si="68"/>
        <v>18922</v>
      </c>
      <c r="G4419">
        <f>IF(punkty5[[#This Row],[v1]] &lt; 40000,1,"")</f>
        <v>1</v>
      </c>
      <c r="H4419" t="str">
        <f>IF(punkty5[[#This Row],[v1]] = 40000,1,"")</f>
        <v/>
      </c>
      <c r="I4419">
        <f>IF(punkty5[[#This Row],[wewnatrz]] = 1,1,IF(punkty5[[#This Row],[brzegi]]=1,1,0))</f>
        <v>1</v>
      </c>
      <c r="J4419">
        <v>4412</v>
      </c>
      <c r="K4419">
        <f xml:space="preserve"> K4418 + punkty5[[#This Row],[na kole]]</f>
        <v>3497</v>
      </c>
      <c r="L4419">
        <f xml:space="preserve"> 4 * punkty5[[#This Row],[nk]] / punkty5[[#This Row],[n]]</f>
        <v>3.1704442429737081</v>
      </c>
      <c r="M4419">
        <f>ROUND(ABS(PI() - punkty5[[#This Row],[pi]]),4)</f>
        <v>2.8899999999999999E-2</v>
      </c>
    </row>
    <row r="4420" spans="4:13" x14ac:dyDescent="0.25">
      <c r="D4420">
        <v>206</v>
      </c>
      <c r="E4420">
        <v>29</v>
      </c>
      <c r="F4420">
        <f t="shared" si="68"/>
        <v>29277</v>
      </c>
      <c r="G4420">
        <f>IF(punkty5[[#This Row],[v1]] &lt; 40000,1,"")</f>
        <v>1</v>
      </c>
      <c r="H4420" t="str">
        <f>IF(punkty5[[#This Row],[v1]] = 40000,1,"")</f>
        <v/>
      </c>
      <c r="I4420">
        <f>IF(punkty5[[#This Row],[wewnatrz]] = 1,1,IF(punkty5[[#This Row],[brzegi]]=1,1,0))</f>
        <v>1</v>
      </c>
      <c r="J4420">
        <v>4413</v>
      </c>
      <c r="K4420">
        <f xml:space="preserve"> K4419 + punkty5[[#This Row],[na kole]]</f>
        <v>3498</v>
      </c>
      <c r="L4420">
        <f xml:space="preserve"> 4 * punkty5[[#This Row],[nk]] / punkty5[[#This Row],[n]]</f>
        <v>3.1706322229775661</v>
      </c>
      <c r="M4420">
        <f>ROUND(ABS(PI() - punkty5[[#This Row],[pi]]),4)</f>
        <v>2.9000000000000001E-2</v>
      </c>
    </row>
    <row r="4421" spans="4:13" x14ac:dyDescent="0.25">
      <c r="D4421">
        <v>27</v>
      </c>
      <c r="E4421">
        <v>9</v>
      </c>
      <c r="F4421">
        <f t="shared" si="68"/>
        <v>66410</v>
      </c>
      <c r="G4421" t="str">
        <f>IF(punkty5[[#This Row],[v1]] &lt; 40000,1,"")</f>
        <v/>
      </c>
      <c r="H4421" t="str">
        <f>IF(punkty5[[#This Row],[v1]] = 40000,1,"")</f>
        <v/>
      </c>
      <c r="I4421">
        <f>IF(punkty5[[#This Row],[wewnatrz]] = 1,1,IF(punkty5[[#This Row],[brzegi]]=1,1,0))</f>
        <v>0</v>
      </c>
      <c r="J4421">
        <v>4414</v>
      </c>
      <c r="K4421">
        <f xml:space="preserve"> K4420 + punkty5[[#This Row],[na kole]]</f>
        <v>3498</v>
      </c>
      <c r="L4421">
        <f xml:space="preserve"> 4 * punkty5[[#This Row],[nk]] / punkty5[[#This Row],[n]]</f>
        <v>3.1699139102854552</v>
      </c>
      <c r="M4421">
        <f>ROUND(ABS(PI() - punkty5[[#This Row],[pi]]),4)</f>
        <v>2.8299999999999999E-2</v>
      </c>
    </row>
    <row r="4422" spans="4:13" x14ac:dyDescent="0.25">
      <c r="D4422">
        <v>54</v>
      </c>
      <c r="E4422">
        <v>225</v>
      </c>
      <c r="F4422">
        <f t="shared" si="68"/>
        <v>21941</v>
      </c>
      <c r="G4422">
        <f>IF(punkty5[[#This Row],[v1]] &lt; 40000,1,"")</f>
        <v>1</v>
      </c>
      <c r="H4422" t="str">
        <f>IF(punkty5[[#This Row],[v1]] = 40000,1,"")</f>
        <v/>
      </c>
      <c r="I4422">
        <f>IF(punkty5[[#This Row],[wewnatrz]] = 1,1,IF(punkty5[[#This Row],[brzegi]]=1,1,0))</f>
        <v>1</v>
      </c>
      <c r="J4422">
        <v>4415</v>
      </c>
      <c r="K4422">
        <f xml:space="preserve"> K4421 + punkty5[[#This Row],[na kole]]</f>
        <v>3499</v>
      </c>
      <c r="L4422">
        <f xml:space="preserve"> 4 * punkty5[[#This Row],[nk]] / punkty5[[#This Row],[n]]</f>
        <v>3.170101925254813</v>
      </c>
      <c r="M4422">
        <f>ROUND(ABS(PI() - punkty5[[#This Row],[pi]]),4)</f>
        <v>2.8500000000000001E-2</v>
      </c>
    </row>
    <row r="4423" spans="4:13" x14ac:dyDescent="0.25">
      <c r="D4423">
        <v>258</v>
      </c>
      <c r="E4423">
        <v>138</v>
      </c>
      <c r="F4423">
        <f t="shared" si="68"/>
        <v>7208</v>
      </c>
      <c r="G4423">
        <f>IF(punkty5[[#This Row],[v1]] &lt; 40000,1,"")</f>
        <v>1</v>
      </c>
      <c r="H4423" t="str">
        <f>IF(punkty5[[#This Row],[v1]] = 40000,1,"")</f>
        <v/>
      </c>
      <c r="I4423">
        <f>IF(punkty5[[#This Row],[wewnatrz]] = 1,1,IF(punkty5[[#This Row],[brzegi]]=1,1,0))</f>
        <v>1</v>
      </c>
      <c r="J4423">
        <v>4416</v>
      </c>
      <c r="K4423">
        <f xml:space="preserve"> K4422 + punkty5[[#This Row],[na kole]]</f>
        <v>3500</v>
      </c>
      <c r="L4423">
        <f xml:space="preserve"> 4 * punkty5[[#This Row],[nk]] / punkty5[[#This Row],[n]]</f>
        <v>3.1702898550724639</v>
      </c>
      <c r="M4423">
        <f>ROUND(ABS(PI() - punkty5[[#This Row],[pi]]),4)</f>
        <v>2.87E-2</v>
      </c>
    </row>
    <row r="4424" spans="4:13" x14ac:dyDescent="0.25">
      <c r="D4424">
        <v>258</v>
      </c>
      <c r="E4424">
        <v>110</v>
      </c>
      <c r="F4424">
        <f t="shared" si="68"/>
        <v>11464</v>
      </c>
      <c r="G4424">
        <f>IF(punkty5[[#This Row],[v1]] &lt; 40000,1,"")</f>
        <v>1</v>
      </c>
      <c r="H4424" t="str">
        <f>IF(punkty5[[#This Row],[v1]] = 40000,1,"")</f>
        <v/>
      </c>
      <c r="I4424">
        <f>IF(punkty5[[#This Row],[wewnatrz]] = 1,1,IF(punkty5[[#This Row],[brzegi]]=1,1,0))</f>
        <v>1</v>
      </c>
      <c r="J4424">
        <v>4417</v>
      </c>
      <c r="K4424">
        <f xml:space="preserve"> K4423 + punkty5[[#This Row],[na kole]]</f>
        <v>3501</v>
      </c>
      <c r="L4424">
        <f xml:space="preserve"> 4 * punkty5[[#This Row],[nk]] / punkty5[[#This Row],[n]]</f>
        <v>3.1704776997962418</v>
      </c>
      <c r="M4424">
        <f>ROUND(ABS(PI() - punkty5[[#This Row],[pi]]),4)</f>
        <v>2.8899999999999999E-2</v>
      </c>
    </row>
    <row r="4425" spans="4:13" x14ac:dyDescent="0.25">
      <c r="D4425">
        <v>249</v>
      </c>
      <c r="E4425">
        <v>362</v>
      </c>
      <c r="F4425">
        <f t="shared" ref="F4425:F4488" si="69">((D4425 - 200) * (D4425 - 200)) +(( E4425 - 200) * ( E4425 - 200))</f>
        <v>28645</v>
      </c>
      <c r="G4425">
        <f>IF(punkty5[[#This Row],[v1]] &lt; 40000,1,"")</f>
        <v>1</v>
      </c>
      <c r="H4425" t="str">
        <f>IF(punkty5[[#This Row],[v1]] = 40000,1,"")</f>
        <v/>
      </c>
      <c r="I4425">
        <f>IF(punkty5[[#This Row],[wewnatrz]] = 1,1,IF(punkty5[[#This Row],[brzegi]]=1,1,0))</f>
        <v>1</v>
      </c>
      <c r="J4425">
        <v>4418</v>
      </c>
      <c r="K4425">
        <f xml:space="preserve"> K4424 + punkty5[[#This Row],[na kole]]</f>
        <v>3502</v>
      </c>
      <c r="L4425">
        <f xml:space="preserve"> 4 * punkty5[[#This Row],[nk]] / punkty5[[#This Row],[n]]</f>
        <v>3.1706654594839292</v>
      </c>
      <c r="M4425">
        <f>ROUND(ABS(PI() - punkty5[[#This Row],[pi]]),4)</f>
        <v>2.9100000000000001E-2</v>
      </c>
    </row>
    <row r="4426" spans="4:13" x14ac:dyDescent="0.25">
      <c r="D4426">
        <v>97</v>
      </c>
      <c r="E4426">
        <v>336</v>
      </c>
      <c r="F4426">
        <f t="shared" si="69"/>
        <v>29105</v>
      </c>
      <c r="G4426">
        <f>IF(punkty5[[#This Row],[v1]] &lt; 40000,1,"")</f>
        <v>1</v>
      </c>
      <c r="H4426" t="str">
        <f>IF(punkty5[[#This Row],[v1]] = 40000,1,"")</f>
        <v/>
      </c>
      <c r="I4426">
        <f>IF(punkty5[[#This Row],[wewnatrz]] = 1,1,IF(punkty5[[#This Row],[brzegi]]=1,1,0))</f>
        <v>1</v>
      </c>
      <c r="J4426">
        <v>4419</v>
      </c>
      <c r="K4426">
        <f xml:space="preserve"> K4425 + punkty5[[#This Row],[na kole]]</f>
        <v>3503</v>
      </c>
      <c r="L4426">
        <f xml:space="preserve"> 4 * punkty5[[#This Row],[nk]] / punkty5[[#This Row],[n]]</f>
        <v>3.1708531341932562</v>
      </c>
      <c r="M4426">
        <f>ROUND(ABS(PI() - punkty5[[#This Row],[pi]]),4)</f>
        <v>2.93E-2</v>
      </c>
    </row>
    <row r="4427" spans="4:13" x14ac:dyDescent="0.25">
      <c r="D4427">
        <v>48</v>
      </c>
      <c r="E4427">
        <v>358</v>
      </c>
      <c r="F4427">
        <f t="shared" si="69"/>
        <v>48068</v>
      </c>
      <c r="G4427" t="str">
        <f>IF(punkty5[[#This Row],[v1]] &lt; 40000,1,"")</f>
        <v/>
      </c>
      <c r="H4427" t="str">
        <f>IF(punkty5[[#This Row],[v1]] = 40000,1,"")</f>
        <v/>
      </c>
      <c r="I4427">
        <f>IF(punkty5[[#This Row],[wewnatrz]] = 1,1,IF(punkty5[[#This Row],[brzegi]]=1,1,0))</f>
        <v>0</v>
      </c>
      <c r="J4427">
        <v>4420</v>
      </c>
      <c r="K4427">
        <f xml:space="preserve"> K4426 + punkty5[[#This Row],[na kole]]</f>
        <v>3503</v>
      </c>
      <c r="L4427">
        <f xml:space="preserve"> 4 * punkty5[[#This Row],[nk]] / punkty5[[#This Row],[n]]</f>
        <v>3.1701357466063347</v>
      </c>
      <c r="M4427">
        <f>ROUND(ABS(PI() - punkty5[[#This Row],[pi]]),4)</f>
        <v>2.8500000000000001E-2</v>
      </c>
    </row>
    <row r="4428" spans="4:13" x14ac:dyDescent="0.25">
      <c r="D4428">
        <v>77</v>
      </c>
      <c r="E4428">
        <v>98</v>
      </c>
      <c r="F4428">
        <f t="shared" si="69"/>
        <v>25533</v>
      </c>
      <c r="G4428">
        <f>IF(punkty5[[#This Row],[v1]] &lt; 40000,1,"")</f>
        <v>1</v>
      </c>
      <c r="H4428" t="str">
        <f>IF(punkty5[[#This Row],[v1]] = 40000,1,"")</f>
        <v/>
      </c>
      <c r="I4428">
        <f>IF(punkty5[[#This Row],[wewnatrz]] = 1,1,IF(punkty5[[#This Row],[brzegi]]=1,1,0))</f>
        <v>1</v>
      </c>
      <c r="J4428">
        <v>4421</v>
      </c>
      <c r="K4428">
        <f xml:space="preserve"> K4427 + punkty5[[#This Row],[na kole]]</f>
        <v>3504</v>
      </c>
      <c r="L4428">
        <f xml:space="preserve"> 4 * punkty5[[#This Row],[nk]] / punkty5[[#This Row],[n]]</f>
        <v>3.1703234562316216</v>
      </c>
      <c r="M4428">
        <f>ROUND(ABS(PI() - punkty5[[#This Row],[pi]]),4)</f>
        <v>2.87E-2</v>
      </c>
    </row>
    <row r="4429" spans="4:13" x14ac:dyDescent="0.25">
      <c r="D4429">
        <v>148</v>
      </c>
      <c r="E4429">
        <v>307</v>
      </c>
      <c r="F4429">
        <f t="shared" si="69"/>
        <v>14153</v>
      </c>
      <c r="G4429">
        <f>IF(punkty5[[#This Row],[v1]] &lt; 40000,1,"")</f>
        <v>1</v>
      </c>
      <c r="H4429" t="str">
        <f>IF(punkty5[[#This Row],[v1]] = 40000,1,"")</f>
        <v/>
      </c>
      <c r="I4429">
        <f>IF(punkty5[[#This Row],[wewnatrz]] = 1,1,IF(punkty5[[#This Row],[brzegi]]=1,1,0))</f>
        <v>1</v>
      </c>
      <c r="J4429">
        <v>4422</v>
      </c>
      <c r="K4429">
        <f xml:space="preserve"> K4428 + punkty5[[#This Row],[na kole]]</f>
        <v>3505</v>
      </c>
      <c r="L4429">
        <f xml:space="preserve"> 4 * punkty5[[#This Row],[nk]] / punkty5[[#This Row],[n]]</f>
        <v>3.1705110809588422</v>
      </c>
      <c r="M4429">
        <f>ROUND(ABS(PI() - punkty5[[#This Row],[pi]]),4)</f>
        <v>2.8899999999999999E-2</v>
      </c>
    </row>
    <row r="4430" spans="4:13" x14ac:dyDescent="0.25">
      <c r="D4430">
        <v>349</v>
      </c>
      <c r="E4430">
        <v>343</v>
      </c>
      <c r="F4430">
        <f t="shared" si="69"/>
        <v>42650</v>
      </c>
      <c r="G4430" t="str">
        <f>IF(punkty5[[#This Row],[v1]] &lt; 40000,1,"")</f>
        <v/>
      </c>
      <c r="H4430" t="str">
        <f>IF(punkty5[[#This Row],[v1]] = 40000,1,"")</f>
        <v/>
      </c>
      <c r="I4430">
        <f>IF(punkty5[[#This Row],[wewnatrz]] = 1,1,IF(punkty5[[#This Row],[brzegi]]=1,1,0))</f>
        <v>0</v>
      </c>
      <c r="J4430">
        <v>4423</v>
      </c>
      <c r="K4430">
        <f xml:space="preserve"> K4429 + punkty5[[#This Row],[na kole]]</f>
        <v>3505</v>
      </c>
      <c r="L4430">
        <f xml:space="preserve"> 4 * punkty5[[#This Row],[nk]] / punkty5[[#This Row],[n]]</f>
        <v>3.1697942572914313</v>
      </c>
      <c r="M4430">
        <f>ROUND(ABS(PI() - punkty5[[#This Row],[pi]]),4)</f>
        <v>2.8199999999999999E-2</v>
      </c>
    </row>
    <row r="4431" spans="4:13" x14ac:dyDescent="0.25">
      <c r="D4431">
        <v>7</v>
      </c>
      <c r="E4431">
        <v>234</v>
      </c>
      <c r="F4431">
        <f t="shared" si="69"/>
        <v>38405</v>
      </c>
      <c r="G4431">
        <f>IF(punkty5[[#This Row],[v1]] &lt; 40000,1,"")</f>
        <v>1</v>
      </c>
      <c r="H4431" t="str">
        <f>IF(punkty5[[#This Row],[v1]] = 40000,1,"")</f>
        <v/>
      </c>
      <c r="I4431">
        <f>IF(punkty5[[#This Row],[wewnatrz]] = 1,1,IF(punkty5[[#This Row],[brzegi]]=1,1,0))</f>
        <v>1</v>
      </c>
      <c r="J4431">
        <v>4424</v>
      </c>
      <c r="K4431">
        <f xml:space="preserve"> K4430 + punkty5[[#This Row],[na kole]]</f>
        <v>3506</v>
      </c>
      <c r="L4431">
        <f xml:space="preserve"> 4 * punkty5[[#This Row],[nk]] / punkty5[[#This Row],[n]]</f>
        <v>3.1699819168173597</v>
      </c>
      <c r="M4431">
        <f>ROUND(ABS(PI() - punkty5[[#This Row],[pi]]),4)</f>
        <v>2.8400000000000002E-2</v>
      </c>
    </row>
    <row r="4432" spans="4:13" x14ac:dyDescent="0.25">
      <c r="D4432">
        <v>108</v>
      </c>
      <c r="E4432">
        <v>248</v>
      </c>
      <c r="F4432">
        <f t="shared" si="69"/>
        <v>10768</v>
      </c>
      <c r="G4432">
        <f>IF(punkty5[[#This Row],[v1]] &lt; 40000,1,"")</f>
        <v>1</v>
      </c>
      <c r="H4432" t="str">
        <f>IF(punkty5[[#This Row],[v1]] = 40000,1,"")</f>
        <v/>
      </c>
      <c r="I4432">
        <f>IF(punkty5[[#This Row],[wewnatrz]] = 1,1,IF(punkty5[[#This Row],[brzegi]]=1,1,0))</f>
        <v>1</v>
      </c>
      <c r="J4432">
        <v>4425</v>
      </c>
      <c r="K4432">
        <f xml:space="preserve"> K4431 + punkty5[[#This Row],[na kole]]</f>
        <v>3507</v>
      </c>
      <c r="L4432">
        <f xml:space="preserve"> 4 * punkty5[[#This Row],[nk]] / punkty5[[#This Row],[n]]</f>
        <v>3.1701694915254239</v>
      </c>
      <c r="M4432">
        <f>ROUND(ABS(PI() - punkty5[[#This Row],[pi]]),4)</f>
        <v>2.86E-2</v>
      </c>
    </row>
    <row r="4433" spans="4:13" x14ac:dyDescent="0.25">
      <c r="D4433">
        <v>400</v>
      </c>
      <c r="E4433">
        <v>365</v>
      </c>
      <c r="F4433">
        <f t="shared" si="69"/>
        <v>67225</v>
      </c>
      <c r="G4433" t="str">
        <f>IF(punkty5[[#This Row],[v1]] &lt; 40000,1,"")</f>
        <v/>
      </c>
      <c r="H4433" t="str">
        <f>IF(punkty5[[#This Row],[v1]] = 40000,1,"")</f>
        <v/>
      </c>
      <c r="I4433">
        <f>IF(punkty5[[#This Row],[wewnatrz]] = 1,1,IF(punkty5[[#This Row],[brzegi]]=1,1,0))</f>
        <v>0</v>
      </c>
      <c r="J4433">
        <v>4426</v>
      </c>
      <c r="K4433">
        <f xml:space="preserve"> K4432 + punkty5[[#This Row],[na kole]]</f>
        <v>3507</v>
      </c>
      <c r="L4433">
        <f xml:space="preserve"> 4 * punkty5[[#This Row],[nk]] / punkty5[[#This Row],[n]]</f>
        <v>3.1694532309082692</v>
      </c>
      <c r="M4433">
        <f>ROUND(ABS(PI() - punkty5[[#This Row],[pi]]),4)</f>
        <v>2.7900000000000001E-2</v>
      </c>
    </row>
    <row r="4434" spans="4:13" x14ac:dyDescent="0.25">
      <c r="D4434">
        <v>339</v>
      </c>
      <c r="E4434">
        <v>318</v>
      </c>
      <c r="F4434">
        <f t="shared" si="69"/>
        <v>33245</v>
      </c>
      <c r="G4434">
        <f>IF(punkty5[[#This Row],[v1]] &lt; 40000,1,"")</f>
        <v>1</v>
      </c>
      <c r="H4434" t="str">
        <f>IF(punkty5[[#This Row],[v1]] = 40000,1,"")</f>
        <v/>
      </c>
      <c r="I4434">
        <f>IF(punkty5[[#This Row],[wewnatrz]] = 1,1,IF(punkty5[[#This Row],[brzegi]]=1,1,0))</f>
        <v>1</v>
      </c>
      <c r="J4434">
        <v>4427</v>
      </c>
      <c r="K4434">
        <f xml:space="preserve"> K4433 + punkty5[[#This Row],[na kole]]</f>
        <v>3508</v>
      </c>
      <c r="L4434">
        <f xml:space="preserve"> 4 * punkty5[[#This Row],[nk]] / punkty5[[#This Row],[n]]</f>
        <v>3.1696408402981704</v>
      </c>
      <c r="M4434">
        <f>ROUND(ABS(PI() - punkty5[[#This Row],[pi]]),4)</f>
        <v>2.8000000000000001E-2</v>
      </c>
    </row>
    <row r="4435" spans="4:13" x14ac:dyDescent="0.25">
      <c r="D4435">
        <v>147</v>
      </c>
      <c r="E4435">
        <v>12</v>
      </c>
      <c r="F4435">
        <f t="shared" si="69"/>
        <v>38153</v>
      </c>
      <c r="G4435">
        <f>IF(punkty5[[#This Row],[v1]] &lt; 40000,1,"")</f>
        <v>1</v>
      </c>
      <c r="H4435" t="str">
        <f>IF(punkty5[[#This Row],[v1]] = 40000,1,"")</f>
        <v/>
      </c>
      <c r="I4435">
        <f>IF(punkty5[[#This Row],[wewnatrz]] = 1,1,IF(punkty5[[#This Row],[brzegi]]=1,1,0))</f>
        <v>1</v>
      </c>
      <c r="J4435">
        <v>4428</v>
      </c>
      <c r="K4435">
        <f xml:space="preserve"> K4434 + punkty5[[#This Row],[na kole]]</f>
        <v>3509</v>
      </c>
      <c r="L4435">
        <f xml:space="preserve"> 4 * punkty5[[#This Row],[nk]] / punkty5[[#This Row],[n]]</f>
        <v>3.1698283649503161</v>
      </c>
      <c r="M4435">
        <f>ROUND(ABS(PI() - punkty5[[#This Row],[pi]]),4)</f>
        <v>2.8199999999999999E-2</v>
      </c>
    </row>
    <row r="4436" spans="4:13" x14ac:dyDescent="0.25">
      <c r="D4436">
        <v>348</v>
      </c>
      <c r="E4436">
        <v>375</v>
      </c>
      <c r="F4436">
        <f t="shared" si="69"/>
        <v>52529</v>
      </c>
      <c r="G4436" t="str">
        <f>IF(punkty5[[#This Row],[v1]] &lt; 40000,1,"")</f>
        <v/>
      </c>
      <c r="H4436" t="str">
        <f>IF(punkty5[[#This Row],[v1]] = 40000,1,"")</f>
        <v/>
      </c>
      <c r="I4436">
        <f>IF(punkty5[[#This Row],[wewnatrz]] = 1,1,IF(punkty5[[#This Row],[brzegi]]=1,1,0))</f>
        <v>0</v>
      </c>
      <c r="J4436">
        <v>4429</v>
      </c>
      <c r="K4436">
        <f xml:space="preserve"> K4435 + punkty5[[#This Row],[na kole]]</f>
        <v>3509</v>
      </c>
      <c r="L4436">
        <f xml:space="preserve"> 4 * punkty5[[#This Row],[nk]] / punkty5[[#This Row],[n]]</f>
        <v>3.1691126665161438</v>
      </c>
      <c r="M4436">
        <f>ROUND(ABS(PI() - punkty5[[#This Row],[pi]]),4)</f>
        <v>2.75E-2</v>
      </c>
    </row>
    <row r="4437" spans="4:13" x14ac:dyDescent="0.25">
      <c r="D4437">
        <v>206</v>
      </c>
      <c r="E4437">
        <v>155</v>
      </c>
      <c r="F4437">
        <f t="shared" si="69"/>
        <v>2061</v>
      </c>
      <c r="G4437">
        <f>IF(punkty5[[#This Row],[v1]] &lt; 40000,1,"")</f>
        <v>1</v>
      </c>
      <c r="H4437" t="str">
        <f>IF(punkty5[[#This Row],[v1]] = 40000,1,"")</f>
        <v/>
      </c>
      <c r="I4437">
        <f>IF(punkty5[[#This Row],[wewnatrz]] = 1,1,IF(punkty5[[#This Row],[brzegi]]=1,1,0))</f>
        <v>1</v>
      </c>
      <c r="J4437">
        <v>4430</v>
      </c>
      <c r="K4437">
        <f xml:space="preserve"> K4436 + punkty5[[#This Row],[na kole]]</f>
        <v>3510</v>
      </c>
      <c r="L4437">
        <f xml:space="preserve"> 4 * punkty5[[#This Row],[nk]] / punkty5[[#This Row],[n]]</f>
        <v>3.1693002257336342</v>
      </c>
      <c r="M4437">
        <f>ROUND(ABS(PI() - punkty5[[#This Row],[pi]]),4)</f>
        <v>2.7699999999999999E-2</v>
      </c>
    </row>
    <row r="4438" spans="4:13" x14ac:dyDescent="0.25">
      <c r="D4438">
        <v>194</v>
      </c>
      <c r="E4438">
        <v>360</v>
      </c>
      <c r="F4438">
        <f t="shared" si="69"/>
        <v>25636</v>
      </c>
      <c r="G4438">
        <f>IF(punkty5[[#This Row],[v1]] &lt; 40000,1,"")</f>
        <v>1</v>
      </c>
      <c r="H4438" t="str">
        <f>IF(punkty5[[#This Row],[v1]] = 40000,1,"")</f>
        <v/>
      </c>
      <c r="I4438">
        <f>IF(punkty5[[#This Row],[wewnatrz]] = 1,1,IF(punkty5[[#This Row],[brzegi]]=1,1,0))</f>
        <v>1</v>
      </c>
      <c r="J4438">
        <v>4431</v>
      </c>
      <c r="K4438">
        <f xml:space="preserve"> K4437 + punkty5[[#This Row],[na kole]]</f>
        <v>3511</v>
      </c>
      <c r="L4438">
        <f xml:space="preserve"> 4 * punkty5[[#This Row],[nk]] / punkty5[[#This Row],[n]]</f>
        <v>3.1694877002933874</v>
      </c>
      <c r="M4438">
        <f>ROUND(ABS(PI() - punkty5[[#This Row],[pi]]),4)</f>
        <v>2.7900000000000001E-2</v>
      </c>
    </row>
    <row r="4439" spans="4:13" x14ac:dyDescent="0.25">
      <c r="D4439">
        <v>111</v>
      </c>
      <c r="E4439">
        <v>189</v>
      </c>
      <c r="F4439">
        <f t="shared" si="69"/>
        <v>8042</v>
      </c>
      <c r="G4439">
        <f>IF(punkty5[[#This Row],[v1]] &lt; 40000,1,"")</f>
        <v>1</v>
      </c>
      <c r="H4439" t="str">
        <f>IF(punkty5[[#This Row],[v1]] = 40000,1,"")</f>
        <v/>
      </c>
      <c r="I4439">
        <f>IF(punkty5[[#This Row],[wewnatrz]] = 1,1,IF(punkty5[[#This Row],[brzegi]]=1,1,0))</f>
        <v>1</v>
      </c>
      <c r="J4439">
        <v>4432</v>
      </c>
      <c r="K4439">
        <f xml:space="preserve"> K4438 + punkty5[[#This Row],[na kole]]</f>
        <v>3512</v>
      </c>
      <c r="L4439">
        <f xml:space="preserve"> 4 * punkty5[[#This Row],[nk]] / punkty5[[#This Row],[n]]</f>
        <v>3.1696750902527078</v>
      </c>
      <c r="M4439">
        <f>ROUND(ABS(PI() - punkty5[[#This Row],[pi]]),4)</f>
        <v>2.81E-2</v>
      </c>
    </row>
    <row r="4440" spans="4:13" x14ac:dyDescent="0.25">
      <c r="D4440">
        <v>385</v>
      </c>
      <c r="E4440">
        <v>398</v>
      </c>
      <c r="F4440">
        <f t="shared" si="69"/>
        <v>73429</v>
      </c>
      <c r="G4440" t="str">
        <f>IF(punkty5[[#This Row],[v1]] &lt; 40000,1,"")</f>
        <v/>
      </c>
      <c r="H4440" t="str">
        <f>IF(punkty5[[#This Row],[v1]] = 40000,1,"")</f>
        <v/>
      </c>
      <c r="I4440">
        <f>IF(punkty5[[#This Row],[wewnatrz]] = 1,1,IF(punkty5[[#This Row],[brzegi]]=1,1,0))</f>
        <v>0</v>
      </c>
      <c r="J4440">
        <v>4433</v>
      </c>
      <c r="K4440">
        <f xml:space="preserve"> K4439 + punkty5[[#This Row],[na kole]]</f>
        <v>3512</v>
      </c>
      <c r="L4440">
        <f xml:space="preserve"> 4 * punkty5[[#This Row],[nk]] / punkty5[[#This Row],[n]]</f>
        <v>3.1689600721858788</v>
      </c>
      <c r="M4440">
        <f>ROUND(ABS(PI() - punkty5[[#This Row],[pi]]),4)</f>
        <v>2.7400000000000001E-2</v>
      </c>
    </row>
    <row r="4441" spans="4:13" x14ac:dyDescent="0.25">
      <c r="D4441">
        <v>217</v>
      </c>
      <c r="E4441">
        <v>88</v>
      </c>
      <c r="F4441">
        <f t="shared" si="69"/>
        <v>12833</v>
      </c>
      <c r="G4441">
        <f>IF(punkty5[[#This Row],[v1]] &lt; 40000,1,"")</f>
        <v>1</v>
      </c>
      <c r="H4441" t="str">
        <f>IF(punkty5[[#This Row],[v1]] = 40000,1,"")</f>
        <v/>
      </c>
      <c r="I4441">
        <f>IF(punkty5[[#This Row],[wewnatrz]] = 1,1,IF(punkty5[[#This Row],[brzegi]]=1,1,0))</f>
        <v>1</v>
      </c>
      <c r="J4441">
        <v>4434</v>
      </c>
      <c r="K4441">
        <f xml:space="preserve"> K4440 + punkty5[[#This Row],[na kole]]</f>
        <v>3513</v>
      </c>
      <c r="L4441">
        <f xml:space="preserve"> 4 * punkty5[[#This Row],[nk]] / punkty5[[#This Row],[n]]</f>
        <v>3.1691474966170499</v>
      </c>
      <c r="M4441">
        <f>ROUND(ABS(PI() - punkty5[[#This Row],[pi]]),4)</f>
        <v>2.76E-2</v>
      </c>
    </row>
    <row r="4442" spans="4:13" x14ac:dyDescent="0.25">
      <c r="D4442">
        <v>207</v>
      </c>
      <c r="E4442">
        <v>166</v>
      </c>
      <c r="F4442">
        <f t="shared" si="69"/>
        <v>1205</v>
      </c>
      <c r="G4442">
        <f>IF(punkty5[[#This Row],[v1]] &lt; 40000,1,"")</f>
        <v>1</v>
      </c>
      <c r="H4442" t="str">
        <f>IF(punkty5[[#This Row],[v1]] = 40000,1,"")</f>
        <v/>
      </c>
      <c r="I4442">
        <f>IF(punkty5[[#This Row],[wewnatrz]] = 1,1,IF(punkty5[[#This Row],[brzegi]]=1,1,0))</f>
        <v>1</v>
      </c>
      <c r="J4442">
        <v>4435</v>
      </c>
      <c r="K4442">
        <f xml:space="preserve"> K4441 + punkty5[[#This Row],[na kole]]</f>
        <v>3514</v>
      </c>
      <c r="L4442">
        <f xml:space="preserve"> 4 * punkty5[[#This Row],[nk]] / punkty5[[#This Row],[n]]</f>
        <v>3.169334836527621</v>
      </c>
      <c r="M4442">
        <f>ROUND(ABS(PI() - punkty5[[#This Row],[pi]]),4)</f>
        <v>2.7699999999999999E-2</v>
      </c>
    </row>
    <row r="4443" spans="4:13" x14ac:dyDescent="0.25">
      <c r="D4443">
        <v>17</v>
      </c>
      <c r="E4443">
        <v>335</v>
      </c>
      <c r="F4443">
        <f t="shared" si="69"/>
        <v>51714</v>
      </c>
      <c r="G4443" t="str">
        <f>IF(punkty5[[#This Row],[v1]] &lt; 40000,1,"")</f>
        <v/>
      </c>
      <c r="H4443" t="str">
        <f>IF(punkty5[[#This Row],[v1]] = 40000,1,"")</f>
        <v/>
      </c>
      <c r="I4443">
        <f>IF(punkty5[[#This Row],[wewnatrz]] = 1,1,IF(punkty5[[#This Row],[brzegi]]=1,1,0))</f>
        <v>0</v>
      </c>
      <c r="J4443">
        <v>4436</v>
      </c>
      <c r="K4443">
        <f xml:space="preserve"> K4442 + punkty5[[#This Row],[na kole]]</f>
        <v>3514</v>
      </c>
      <c r="L4443">
        <f xml:space="preserve"> 4 * punkty5[[#This Row],[nk]] / punkty5[[#This Row],[n]]</f>
        <v>3.168620378719567</v>
      </c>
      <c r="M4443">
        <f>ROUND(ABS(PI() - punkty5[[#This Row],[pi]]),4)</f>
        <v>2.7E-2</v>
      </c>
    </row>
    <row r="4444" spans="4:13" x14ac:dyDescent="0.25">
      <c r="D4444">
        <v>333</v>
      </c>
      <c r="E4444">
        <v>160</v>
      </c>
      <c r="F4444">
        <f t="shared" si="69"/>
        <v>19289</v>
      </c>
      <c r="G4444">
        <f>IF(punkty5[[#This Row],[v1]] &lt; 40000,1,"")</f>
        <v>1</v>
      </c>
      <c r="H4444" t="str">
        <f>IF(punkty5[[#This Row],[v1]] = 40000,1,"")</f>
        <v/>
      </c>
      <c r="I4444">
        <f>IF(punkty5[[#This Row],[wewnatrz]] = 1,1,IF(punkty5[[#This Row],[brzegi]]=1,1,0))</f>
        <v>1</v>
      </c>
      <c r="J4444">
        <v>4437</v>
      </c>
      <c r="K4444">
        <f xml:space="preserve"> K4443 + punkty5[[#This Row],[na kole]]</f>
        <v>3515</v>
      </c>
      <c r="L4444">
        <f xml:space="preserve"> 4 * punkty5[[#This Row],[nk]] / punkty5[[#This Row],[n]]</f>
        <v>3.1688077529862522</v>
      </c>
      <c r="M4444">
        <f>ROUND(ABS(PI() - punkty5[[#This Row],[pi]]),4)</f>
        <v>2.7199999999999998E-2</v>
      </c>
    </row>
    <row r="4445" spans="4:13" x14ac:dyDescent="0.25">
      <c r="D4445">
        <v>61</v>
      </c>
      <c r="E4445">
        <v>137</v>
      </c>
      <c r="F4445">
        <f t="shared" si="69"/>
        <v>23290</v>
      </c>
      <c r="G4445">
        <f>IF(punkty5[[#This Row],[v1]] &lt; 40000,1,"")</f>
        <v>1</v>
      </c>
      <c r="H4445" t="str">
        <f>IF(punkty5[[#This Row],[v1]] = 40000,1,"")</f>
        <v/>
      </c>
      <c r="I4445">
        <f>IF(punkty5[[#This Row],[wewnatrz]] = 1,1,IF(punkty5[[#This Row],[brzegi]]=1,1,0))</f>
        <v>1</v>
      </c>
      <c r="J4445">
        <v>4438</v>
      </c>
      <c r="K4445">
        <f xml:space="preserve"> K4444 + punkty5[[#This Row],[na kole]]</f>
        <v>3516</v>
      </c>
      <c r="L4445">
        <f xml:space="preserve"> 4 * punkty5[[#This Row],[nk]] / punkty5[[#This Row],[n]]</f>
        <v>3.1689950428120777</v>
      </c>
      <c r="M4445">
        <f>ROUND(ABS(PI() - punkty5[[#This Row],[pi]]),4)</f>
        <v>2.7400000000000001E-2</v>
      </c>
    </row>
    <row r="4446" spans="4:13" x14ac:dyDescent="0.25">
      <c r="D4446">
        <v>33</v>
      </c>
      <c r="E4446">
        <v>371</v>
      </c>
      <c r="F4446">
        <f t="shared" si="69"/>
        <v>57130</v>
      </c>
      <c r="G4446" t="str">
        <f>IF(punkty5[[#This Row],[v1]] &lt; 40000,1,"")</f>
        <v/>
      </c>
      <c r="H4446" t="str">
        <f>IF(punkty5[[#This Row],[v1]] = 40000,1,"")</f>
        <v/>
      </c>
      <c r="I4446">
        <f>IF(punkty5[[#This Row],[wewnatrz]] = 1,1,IF(punkty5[[#This Row],[brzegi]]=1,1,0))</f>
        <v>0</v>
      </c>
      <c r="J4446">
        <v>4439</v>
      </c>
      <c r="K4446">
        <f xml:space="preserve"> K4445 + punkty5[[#This Row],[na kole]]</f>
        <v>3516</v>
      </c>
      <c r="L4446">
        <f xml:space="preserve"> 4 * punkty5[[#This Row],[nk]] / punkty5[[#This Row],[n]]</f>
        <v>3.1682811444018921</v>
      </c>
      <c r="M4446">
        <f>ROUND(ABS(PI() - punkty5[[#This Row],[pi]]),4)</f>
        <v>2.6700000000000002E-2</v>
      </c>
    </row>
    <row r="4447" spans="4:13" x14ac:dyDescent="0.25">
      <c r="D4447">
        <v>152</v>
      </c>
      <c r="E4447">
        <v>245</v>
      </c>
      <c r="F4447">
        <f t="shared" si="69"/>
        <v>4329</v>
      </c>
      <c r="G4447">
        <f>IF(punkty5[[#This Row],[v1]] &lt; 40000,1,"")</f>
        <v>1</v>
      </c>
      <c r="H4447" t="str">
        <f>IF(punkty5[[#This Row],[v1]] = 40000,1,"")</f>
        <v/>
      </c>
      <c r="I4447">
        <f>IF(punkty5[[#This Row],[wewnatrz]] = 1,1,IF(punkty5[[#This Row],[brzegi]]=1,1,0))</f>
        <v>1</v>
      </c>
      <c r="J4447">
        <v>4440</v>
      </c>
      <c r="K4447">
        <f xml:space="preserve"> K4446 + punkty5[[#This Row],[na kole]]</f>
        <v>3517</v>
      </c>
      <c r="L4447">
        <f xml:space="preserve"> 4 * punkty5[[#This Row],[nk]] / punkty5[[#This Row],[n]]</f>
        <v>3.1684684684684683</v>
      </c>
      <c r="M4447">
        <f>ROUND(ABS(PI() - punkty5[[#This Row],[pi]]),4)</f>
        <v>2.69E-2</v>
      </c>
    </row>
    <row r="4448" spans="4:13" x14ac:dyDescent="0.25">
      <c r="D4448">
        <v>72</v>
      </c>
      <c r="E4448">
        <v>306</v>
      </c>
      <c r="F4448">
        <f t="shared" si="69"/>
        <v>27620</v>
      </c>
      <c r="G4448">
        <f>IF(punkty5[[#This Row],[v1]] &lt; 40000,1,"")</f>
        <v>1</v>
      </c>
      <c r="H4448" t="str">
        <f>IF(punkty5[[#This Row],[v1]] = 40000,1,"")</f>
        <v/>
      </c>
      <c r="I4448">
        <f>IF(punkty5[[#This Row],[wewnatrz]] = 1,1,IF(punkty5[[#This Row],[brzegi]]=1,1,0))</f>
        <v>1</v>
      </c>
      <c r="J4448">
        <v>4441</v>
      </c>
      <c r="K4448">
        <f xml:space="preserve"> K4447 + punkty5[[#This Row],[na kole]]</f>
        <v>3518</v>
      </c>
      <c r="L4448">
        <f xml:space="preserve"> 4 * punkty5[[#This Row],[nk]] / punkty5[[#This Row],[n]]</f>
        <v>3.1686557081738349</v>
      </c>
      <c r="M4448">
        <f>ROUND(ABS(PI() - punkty5[[#This Row],[pi]]),4)</f>
        <v>2.7099999999999999E-2</v>
      </c>
    </row>
    <row r="4449" spans="4:13" x14ac:dyDescent="0.25">
      <c r="D4449">
        <v>362</v>
      </c>
      <c r="E4449">
        <v>334</v>
      </c>
      <c r="F4449">
        <f t="shared" si="69"/>
        <v>44200</v>
      </c>
      <c r="G4449" t="str">
        <f>IF(punkty5[[#This Row],[v1]] &lt; 40000,1,"")</f>
        <v/>
      </c>
      <c r="H4449" t="str">
        <f>IF(punkty5[[#This Row],[v1]] = 40000,1,"")</f>
        <v/>
      </c>
      <c r="I4449">
        <f>IF(punkty5[[#This Row],[wewnatrz]] = 1,1,IF(punkty5[[#This Row],[brzegi]]=1,1,0))</f>
        <v>0</v>
      </c>
      <c r="J4449">
        <v>4442</v>
      </c>
      <c r="K4449">
        <f xml:space="preserve"> K4448 + punkty5[[#This Row],[na kole]]</f>
        <v>3518</v>
      </c>
      <c r="L4449">
        <f xml:space="preserve"> 4 * punkty5[[#This Row],[nk]] / punkty5[[#This Row],[n]]</f>
        <v>3.1679423683025663</v>
      </c>
      <c r="M4449">
        <f>ROUND(ABS(PI() - punkty5[[#This Row],[pi]]),4)</f>
        <v>2.63E-2</v>
      </c>
    </row>
    <row r="4450" spans="4:13" x14ac:dyDescent="0.25">
      <c r="D4450">
        <v>317</v>
      </c>
      <c r="E4450">
        <v>390</v>
      </c>
      <c r="F4450">
        <f t="shared" si="69"/>
        <v>49789</v>
      </c>
      <c r="G4450" t="str">
        <f>IF(punkty5[[#This Row],[v1]] &lt; 40000,1,"")</f>
        <v/>
      </c>
      <c r="H4450" t="str">
        <f>IF(punkty5[[#This Row],[v1]] = 40000,1,"")</f>
        <v/>
      </c>
      <c r="I4450">
        <f>IF(punkty5[[#This Row],[wewnatrz]] = 1,1,IF(punkty5[[#This Row],[brzegi]]=1,1,0))</f>
        <v>0</v>
      </c>
      <c r="J4450">
        <v>4443</v>
      </c>
      <c r="K4450">
        <f xml:space="preserve"> K4449 + punkty5[[#This Row],[na kole]]</f>
        <v>3518</v>
      </c>
      <c r="L4450">
        <f xml:space="preserve"> 4 * punkty5[[#This Row],[nk]] / punkty5[[#This Row],[n]]</f>
        <v>3.1672293495386001</v>
      </c>
      <c r="M4450">
        <f>ROUND(ABS(PI() - punkty5[[#This Row],[pi]]),4)</f>
        <v>2.5600000000000001E-2</v>
      </c>
    </row>
    <row r="4451" spans="4:13" x14ac:dyDescent="0.25">
      <c r="D4451">
        <v>170</v>
      </c>
      <c r="E4451">
        <v>316</v>
      </c>
      <c r="F4451">
        <f t="shared" si="69"/>
        <v>14356</v>
      </c>
      <c r="G4451">
        <f>IF(punkty5[[#This Row],[v1]] &lt; 40000,1,"")</f>
        <v>1</v>
      </c>
      <c r="H4451" t="str">
        <f>IF(punkty5[[#This Row],[v1]] = 40000,1,"")</f>
        <v/>
      </c>
      <c r="I4451">
        <f>IF(punkty5[[#This Row],[wewnatrz]] = 1,1,IF(punkty5[[#This Row],[brzegi]]=1,1,0))</f>
        <v>1</v>
      </c>
      <c r="J4451">
        <v>4444</v>
      </c>
      <c r="K4451">
        <f xml:space="preserve"> K4450 + punkty5[[#This Row],[na kole]]</f>
        <v>3519</v>
      </c>
      <c r="L4451">
        <f xml:space="preserve"> 4 * punkty5[[#This Row],[nk]] / punkty5[[#This Row],[n]]</f>
        <v>3.1674167416741672</v>
      </c>
      <c r="M4451">
        <f>ROUND(ABS(PI() - punkty5[[#This Row],[pi]]),4)</f>
        <v>2.58E-2</v>
      </c>
    </row>
    <row r="4452" spans="4:13" x14ac:dyDescent="0.25">
      <c r="D4452">
        <v>318</v>
      </c>
      <c r="E4452">
        <v>219</v>
      </c>
      <c r="F4452">
        <f t="shared" si="69"/>
        <v>14285</v>
      </c>
      <c r="G4452">
        <f>IF(punkty5[[#This Row],[v1]] &lt; 40000,1,"")</f>
        <v>1</v>
      </c>
      <c r="H4452" t="str">
        <f>IF(punkty5[[#This Row],[v1]] = 40000,1,"")</f>
        <v/>
      </c>
      <c r="I4452">
        <f>IF(punkty5[[#This Row],[wewnatrz]] = 1,1,IF(punkty5[[#This Row],[brzegi]]=1,1,0))</f>
        <v>1</v>
      </c>
      <c r="J4452">
        <v>4445</v>
      </c>
      <c r="K4452">
        <f xml:space="preserve"> K4451 + punkty5[[#This Row],[na kole]]</f>
        <v>3520</v>
      </c>
      <c r="L4452">
        <f xml:space="preserve"> 4 * punkty5[[#This Row],[nk]] / punkty5[[#This Row],[n]]</f>
        <v>3.1676040494938134</v>
      </c>
      <c r="M4452">
        <f>ROUND(ABS(PI() - punkty5[[#This Row],[pi]]),4)</f>
        <v>2.5999999999999999E-2</v>
      </c>
    </row>
    <row r="4453" spans="4:13" x14ac:dyDescent="0.25">
      <c r="D4453">
        <v>390</v>
      </c>
      <c r="E4453">
        <v>343</v>
      </c>
      <c r="F4453">
        <f t="shared" si="69"/>
        <v>56549</v>
      </c>
      <c r="G4453" t="str">
        <f>IF(punkty5[[#This Row],[v1]] &lt; 40000,1,"")</f>
        <v/>
      </c>
      <c r="H4453" t="str">
        <f>IF(punkty5[[#This Row],[v1]] = 40000,1,"")</f>
        <v/>
      </c>
      <c r="I4453">
        <f>IF(punkty5[[#This Row],[wewnatrz]] = 1,1,IF(punkty5[[#This Row],[brzegi]]=1,1,0))</f>
        <v>0</v>
      </c>
      <c r="J4453">
        <v>4446</v>
      </c>
      <c r="K4453">
        <f xml:space="preserve"> K4452 + punkty5[[#This Row],[na kole]]</f>
        <v>3520</v>
      </c>
      <c r="L4453">
        <f xml:space="preserve"> 4 * punkty5[[#This Row],[nk]] / punkty5[[#This Row],[n]]</f>
        <v>3.1668915879442197</v>
      </c>
      <c r="M4453">
        <f>ROUND(ABS(PI() - punkty5[[#This Row],[pi]]),4)</f>
        <v>2.53E-2</v>
      </c>
    </row>
    <row r="4454" spans="4:13" x14ac:dyDescent="0.25">
      <c r="D4454">
        <v>176</v>
      </c>
      <c r="E4454">
        <v>25</v>
      </c>
      <c r="F4454">
        <f t="shared" si="69"/>
        <v>31201</v>
      </c>
      <c r="G4454">
        <f>IF(punkty5[[#This Row],[v1]] &lt; 40000,1,"")</f>
        <v>1</v>
      </c>
      <c r="H4454" t="str">
        <f>IF(punkty5[[#This Row],[v1]] = 40000,1,"")</f>
        <v/>
      </c>
      <c r="I4454">
        <f>IF(punkty5[[#This Row],[wewnatrz]] = 1,1,IF(punkty5[[#This Row],[brzegi]]=1,1,0))</f>
        <v>1</v>
      </c>
      <c r="J4454">
        <v>4447</v>
      </c>
      <c r="K4454">
        <f xml:space="preserve"> K4453 + punkty5[[#This Row],[na kole]]</f>
        <v>3521</v>
      </c>
      <c r="L4454">
        <f xml:space="preserve"> 4 * punkty5[[#This Row],[nk]] / punkty5[[#This Row],[n]]</f>
        <v>3.1670789296154709</v>
      </c>
      <c r="M4454">
        <f>ROUND(ABS(PI() - punkty5[[#This Row],[pi]]),4)</f>
        <v>2.5499999999999998E-2</v>
      </c>
    </row>
    <row r="4455" spans="4:13" x14ac:dyDescent="0.25">
      <c r="D4455">
        <v>335</v>
      </c>
      <c r="E4455">
        <v>81</v>
      </c>
      <c r="F4455">
        <f t="shared" si="69"/>
        <v>32386</v>
      </c>
      <c r="G4455">
        <f>IF(punkty5[[#This Row],[v1]] &lt; 40000,1,"")</f>
        <v>1</v>
      </c>
      <c r="H4455" t="str">
        <f>IF(punkty5[[#This Row],[v1]] = 40000,1,"")</f>
        <v/>
      </c>
      <c r="I4455">
        <f>IF(punkty5[[#This Row],[wewnatrz]] = 1,1,IF(punkty5[[#This Row],[brzegi]]=1,1,0))</f>
        <v>1</v>
      </c>
      <c r="J4455">
        <v>4448</v>
      </c>
      <c r="K4455">
        <f xml:space="preserve"> K4454 + punkty5[[#This Row],[na kole]]</f>
        <v>3522</v>
      </c>
      <c r="L4455">
        <f xml:space="preserve"> 4 * punkty5[[#This Row],[nk]] / punkty5[[#This Row],[n]]</f>
        <v>3.1672661870503598</v>
      </c>
      <c r="M4455">
        <f>ROUND(ABS(PI() - punkty5[[#This Row],[pi]]),4)</f>
        <v>2.5700000000000001E-2</v>
      </c>
    </row>
    <row r="4456" spans="4:13" x14ac:dyDescent="0.25">
      <c r="D4456">
        <v>272</v>
      </c>
      <c r="E4456">
        <v>376</v>
      </c>
      <c r="F4456">
        <f t="shared" si="69"/>
        <v>36160</v>
      </c>
      <c r="G4456">
        <f>IF(punkty5[[#This Row],[v1]] &lt; 40000,1,"")</f>
        <v>1</v>
      </c>
      <c r="H4456" t="str">
        <f>IF(punkty5[[#This Row],[v1]] = 40000,1,"")</f>
        <v/>
      </c>
      <c r="I4456">
        <f>IF(punkty5[[#This Row],[wewnatrz]] = 1,1,IF(punkty5[[#This Row],[brzegi]]=1,1,0))</f>
        <v>1</v>
      </c>
      <c r="J4456">
        <v>4449</v>
      </c>
      <c r="K4456">
        <f xml:space="preserve"> K4455 + punkty5[[#This Row],[na kole]]</f>
        <v>3523</v>
      </c>
      <c r="L4456">
        <f xml:space="preserve"> 4 * punkty5[[#This Row],[nk]] / punkty5[[#This Row],[n]]</f>
        <v>3.1674533603056867</v>
      </c>
      <c r="M4456">
        <f>ROUND(ABS(PI() - punkty5[[#This Row],[pi]]),4)</f>
        <v>2.5899999999999999E-2</v>
      </c>
    </row>
    <row r="4457" spans="4:13" x14ac:dyDescent="0.25">
      <c r="D4457">
        <v>361</v>
      </c>
      <c r="E4457">
        <v>398</v>
      </c>
      <c r="F4457">
        <f t="shared" si="69"/>
        <v>65125</v>
      </c>
      <c r="G4457" t="str">
        <f>IF(punkty5[[#This Row],[v1]] &lt; 40000,1,"")</f>
        <v/>
      </c>
      <c r="H4457" t="str">
        <f>IF(punkty5[[#This Row],[v1]] = 40000,1,"")</f>
        <v/>
      </c>
      <c r="I4457">
        <f>IF(punkty5[[#This Row],[wewnatrz]] = 1,1,IF(punkty5[[#This Row],[brzegi]]=1,1,0))</f>
        <v>0</v>
      </c>
      <c r="J4457">
        <v>4450</v>
      </c>
      <c r="K4457">
        <f xml:space="preserve"> K4456 + punkty5[[#This Row],[na kole]]</f>
        <v>3523</v>
      </c>
      <c r="L4457">
        <f xml:space="preserve"> 4 * punkty5[[#This Row],[nk]] / punkty5[[#This Row],[n]]</f>
        <v>3.1667415730337081</v>
      </c>
      <c r="M4457">
        <f>ROUND(ABS(PI() - punkty5[[#This Row],[pi]]),4)</f>
        <v>2.5100000000000001E-2</v>
      </c>
    </row>
    <row r="4458" spans="4:13" x14ac:dyDescent="0.25">
      <c r="D4458">
        <v>24</v>
      </c>
      <c r="E4458">
        <v>218</v>
      </c>
      <c r="F4458">
        <f t="shared" si="69"/>
        <v>31300</v>
      </c>
      <c r="G4458">
        <f>IF(punkty5[[#This Row],[v1]] &lt; 40000,1,"")</f>
        <v>1</v>
      </c>
      <c r="H4458" t="str">
        <f>IF(punkty5[[#This Row],[v1]] = 40000,1,"")</f>
        <v/>
      </c>
      <c r="I4458">
        <f>IF(punkty5[[#This Row],[wewnatrz]] = 1,1,IF(punkty5[[#This Row],[brzegi]]=1,1,0))</f>
        <v>1</v>
      </c>
      <c r="J4458">
        <v>4451</v>
      </c>
      <c r="K4458">
        <f xml:space="preserve"> K4457 + punkty5[[#This Row],[na kole]]</f>
        <v>3524</v>
      </c>
      <c r="L4458">
        <f xml:space="preserve"> 4 * punkty5[[#This Row],[nk]] / punkty5[[#This Row],[n]]</f>
        <v>3.1669287800494272</v>
      </c>
      <c r="M4458">
        <f>ROUND(ABS(PI() - punkty5[[#This Row],[pi]]),4)</f>
        <v>2.53E-2</v>
      </c>
    </row>
    <row r="4459" spans="4:13" x14ac:dyDescent="0.25">
      <c r="D4459">
        <v>287</v>
      </c>
      <c r="E4459">
        <v>6</v>
      </c>
      <c r="F4459">
        <f t="shared" si="69"/>
        <v>45205</v>
      </c>
      <c r="G4459" t="str">
        <f>IF(punkty5[[#This Row],[v1]] &lt; 40000,1,"")</f>
        <v/>
      </c>
      <c r="H4459" t="str">
        <f>IF(punkty5[[#This Row],[v1]] = 40000,1,"")</f>
        <v/>
      </c>
      <c r="I4459">
        <f>IF(punkty5[[#This Row],[wewnatrz]] = 1,1,IF(punkty5[[#This Row],[brzegi]]=1,1,0))</f>
        <v>0</v>
      </c>
      <c r="J4459">
        <v>4452</v>
      </c>
      <c r="K4459">
        <f xml:space="preserve"> K4458 + punkty5[[#This Row],[na kole]]</f>
        <v>3524</v>
      </c>
      <c r="L4459">
        <f xml:space="preserve"> 4 * punkty5[[#This Row],[nk]] / punkty5[[#This Row],[n]]</f>
        <v>3.1662174303683739</v>
      </c>
      <c r="M4459">
        <f>ROUND(ABS(PI() - punkty5[[#This Row],[pi]]),4)</f>
        <v>2.46E-2</v>
      </c>
    </row>
    <row r="4460" spans="4:13" x14ac:dyDescent="0.25">
      <c r="D4460">
        <v>149</v>
      </c>
      <c r="E4460">
        <v>362</v>
      </c>
      <c r="F4460">
        <f t="shared" si="69"/>
        <v>28845</v>
      </c>
      <c r="G4460">
        <f>IF(punkty5[[#This Row],[v1]] &lt; 40000,1,"")</f>
        <v>1</v>
      </c>
      <c r="H4460" t="str">
        <f>IF(punkty5[[#This Row],[v1]] = 40000,1,"")</f>
        <v/>
      </c>
      <c r="I4460">
        <f>IF(punkty5[[#This Row],[wewnatrz]] = 1,1,IF(punkty5[[#This Row],[brzegi]]=1,1,0))</f>
        <v>1</v>
      </c>
      <c r="J4460">
        <v>4453</v>
      </c>
      <c r="K4460">
        <f xml:space="preserve"> K4459 + punkty5[[#This Row],[na kole]]</f>
        <v>3525</v>
      </c>
      <c r="L4460">
        <f xml:space="preserve"> 4 * punkty5[[#This Row],[nk]] / punkty5[[#This Row],[n]]</f>
        <v>3.1664046710083089</v>
      </c>
      <c r="M4460">
        <f>ROUND(ABS(PI() - punkty5[[#This Row],[pi]]),4)</f>
        <v>2.4799999999999999E-2</v>
      </c>
    </row>
    <row r="4461" spans="4:13" x14ac:dyDescent="0.25">
      <c r="D4461">
        <v>247</v>
      </c>
      <c r="E4461">
        <v>79</v>
      </c>
      <c r="F4461">
        <f t="shared" si="69"/>
        <v>16850</v>
      </c>
      <c r="G4461">
        <f>IF(punkty5[[#This Row],[v1]] &lt; 40000,1,"")</f>
        <v>1</v>
      </c>
      <c r="H4461" t="str">
        <f>IF(punkty5[[#This Row],[v1]] = 40000,1,"")</f>
        <v/>
      </c>
      <c r="I4461">
        <f>IF(punkty5[[#This Row],[wewnatrz]] = 1,1,IF(punkty5[[#This Row],[brzegi]]=1,1,0))</f>
        <v>1</v>
      </c>
      <c r="J4461">
        <v>4454</v>
      </c>
      <c r="K4461">
        <f xml:space="preserve"> K4460 + punkty5[[#This Row],[na kole]]</f>
        <v>3526</v>
      </c>
      <c r="L4461">
        <f xml:space="preserve"> 4 * punkty5[[#This Row],[nk]] / punkty5[[#This Row],[n]]</f>
        <v>3.166591827570723</v>
      </c>
      <c r="M4461">
        <f>ROUND(ABS(PI() - punkty5[[#This Row],[pi]]),4)</f>
        <v>2.5000000000000001E-2</v>
      </c>
    </row>
    <row r="4462" spans="4:13" x14ac:dyDescent="0.25">
      <c r="D4462">
        <v>345</v>
      </c>
      <c r="E4462">
        <v>336</v>
      </c>
      <c r="F4462">
        <f t="shared" si="69"/>
        <v>39521</v>
      </c>
      <c r="G4462">
        <f>IF(punkty5[[#This Row],[v1]] &lt; 40000,1,"")</f>
        <v>1</v>
      </c>
      <c r="H4462" t="str">
        <f>IF(punkty5[[#This Row],[v1]] = 40000,1,"")</f>
        <v/>
      </c>
      <c r="I4462">
        <f>IF(punkty5[[#This Row],[wewnatrz]] = 1,1,IF(punkty5[[#This Row],[brzegi]]=1,1,0))</f>
        <v>1</v>
      </c>
      <c r="J4462">
        <v>4455</v>
      </c>
      <c r="K4462">
        <f xml:space="preserve"> K4461 + punkty5[[#This Row],[na kole]]</f>
        <v>3527</v>
      </c>
      <c r="L4462">
        <f xml:space="preserve"> 4 * punkty5[[#This Row],[nk]] / punkty5[[#This Row],[n]]</f>
        <v>3.1667789001122335</v>
      </c>
      <c r="M4462">
        <f>ROUND(ABS(PI() - punkty5[[#This Row],[pi]]),4)</f>
        <v>2.52E-2</v>
      </c>
    </row>
    <row r="4463" spans="4:13" x14ac:dyDescent="0.25">
      <c r="D4463">
        <v>113</v>
      </c>
      <c r="E4463">
        <v>318</v>
      </c>
      <c r="F4463">
        <f t="shared" si="69"/>
        <v>21493</v>
      </c>
      <c r="G4463">
        <f>IF(punkty5[[#This Row],[v1]] &lt; 40000,1,"")</f>
        <v>1</v>
      </c>
      <c r="H4463" t="str">
        <f>IF(punkty5[[#This Row],[v1]] = 40000,1,"")</f>
        <v/>
      </c>
      <c r="I4463">
        <f>IF(punkty5[[#This Row],[wewnatrz]] = 1,1,IF(punkty5[[#This Row],[brzegi]]=1,1,0))</f>
        <v>1</v>
      </c>
      <c r="J4463">
        <v>4456</v>
      </c>
      <c r="K4463">
        <f xml:space="preserve"> K4462 + punkty5[[#This Row],[na kole]]</f>
        <v>3528</v>
      </c>
      <c r="L4463">
        <f xml:space="preserve"> 4 * punkty5[[#This Row],[nk]] / punkty5[[#This Row],[n]]</f>
        <v>3.1669658886894076</v>
      </c>
      <c r="M4463">
        <f>ROUND(ABS(PI() - punkty5[[#This Row],[pi]]),4)</f>
        <v>2.5399999999999999E-2</v>
      </c>
    </row>
    <row r="4464" spans="4:13" x14ac:dyDescent="0.25">
      <c r="D4464">
        <v>259</v>
      </c>
      <c r="E4464">
        <v>192</v>
      </c>
      <c r="F4464">
        <f t="shared" si="69"/>
        <v>3545</v>
      </c>
      <c r="G4464">
        <f>IF(punkty5[[#This Row],[v1]] &lt; 40000,1,"")</f>
        <v>1</v>
      </c>
      <c r="H4464" t="str">
        <f>IF(punkty5[[#This Row],[v1]] = 40000,1,"")</f>
        <v/>
      </c>
      <c r="I4464">
        <f>IF(punkty5[[#This Row],[wewnatrz]] = 1,1,IF(punkty5[[#This Row],[brzegi]]=1,1,0))</f>
        <v>1</v>
      </c>
      <c r="J4464">
        <v>4457</v>
      </c>
      <c r="K4464">
        <f xml:space="preserve"> K4463 + punkty5[[#This Row],[na kole]]</f>
        <v>3529</v>
      </c>
      <c r="L4464">
        <f xml:space="preserve"> 4 * punkty5[[#This Row],[nk]] / punkty5[[#This Row],[n]]</f>
        <v>3.1671527933587615</v>
      </c>
      <c r="M4464">
        <f>ROUND(ABS(PI() - punkty5[[#This Row],[pi]]),4)</f>
        <v>2.5600000000000001E-2</v>
      </c>
    </row>
    <row r="4465" spans="4:13" x14ac:dyDescent="0.25">
      <c r="D4465">
        <v>253</v>
      </c>
      <c r="E4465">
        <v>260</v>
      </c>
      <c r="F4465">
        <f t="shared" si="69"/>
        <v>6409</v>
      </c>
      <c r="G4465">
        <f>IF(punkty5[[#This Row],[v1]] &lt; 40000,1,"")</f>
        <v>1</v>
      </c>
      <c r="H4465" t="str">
        <f>IF(punkty5[[#This Row],[v1]] = 40000,1,"")</f>
        <v/>
      </c>
      <c r="I4465">
        <f>IF(punkty5[[#This Row],[wewnatrz]] = 1,1,IF(punkty5[[#This Row],[brzegi]]=1,1,0))</f>
        <v>1</v>
      </c>
      <c r="J4465">
        <v>4458</v>
      </c>
      <c r="K4465">
        <f xml:space="preserve"> K4464 + punkty5[[#This Row],[na kole]]</f>
        <v>3530</v>
      </c>
      <c r="L4465">
        <f xml:space="preserve"> 4 * punkty5[[#This Row],[nk]] / punkty5[[#This Row],[n]]</f>
        <v>3.1673396141767607</v>
      </c>
      <c r="M4465">
        <f>ROUND(ABS(PI() - punkty5[[#This Row],[pi]]),4)</f>
        <v>2.5700000000000001E-2</v>
      </c>
    </row>
    <row r="4466" spans="4:13" x14ac:dyDescent="0.25">
      <c r="D4466">
        <v>3</v>
      </c>
      <c r="E4466">
        <v>230</v>
      </c>
      <c r="F4466">
        <f t="shared" si="69"/>
        <v>39709</v>
      </c>
      <c r="G4466">
        <f>IF(punkty5[[#This Row],[v1]] &lt; 40000,1,"")</f>
        <v>1</v>
      </c>
      <c r="H4466" t="str">
        <f>IF(punkty5[[#This Row],[v1]] = 40000,1,"")</f>
        <v/>
      </c>
      <c r="I4466">
        <f>IF(punkty5[[#This Row],[wewnatrz]] = 1,1,IF(punkty5[[#This Row],[brzegi]]=1,1,0))</f>
        <v>1</v>
      </c>
      <c r="J4466">
        <v>4459</v>
      </c>
      <c r="K4466">
        <f xml:space="preserve"> K4465 + punkty5[[#This Row],[na kole]]</f>
        <v>3531</v>
      </c>
      <c r="L4466">
        <f xml:space="preserve"> 4 * punkty5[[#This Row],[nk]] / punkty5[[#This Row],[n]]</f>
        <v>3.1675263511998204</v>
      </c>
      <c r="M4466">
        <f>ROUND(ABS(PI() - punkty5[[#This Row],[pi]]),4)</f>
        <v>2.5899999999999999E-2</v>
      </c>
    </row>
    <row r="4467" spans="4:13" x14ac:dyDescent="0.25">
      <c r="D4467">
        <v>260</v>
      </c>
      <c r="E4467">
        <v>205</v>
      </c>
      <c r="F4467">
        <f t="shared" si="69"/>
        <v>3625</v>
      </c>
      <c r="G4467">
        <f>IF(punkty5[[#This Row],[v1]] &lt; 40000,1,"")</f>
        <v>1</v>
      </c>
      <c r="H4467" t="str">
        <f>IF(punkty5[[#This Row],[v1]] = 40000,1,"")</f>
        <v/>
      </c>
      <c r="I4467">
        <f>IF(punkty5[[#This Row],[wewnatrz]] = 1,1,IF(punkty5[[#This Row],[brzegi]]=1,1,0))</f>
        <v>1</v>
      </c>
      <c r="J4467">
        <v>4460</v>
      </c>
      <c r="K4467">
        <f xml:space="preserve"> K4466 + punkty5[[#This Row],[na kole]]</f>
        <v>3532</v>
      </c>
      <c r="L4467">
        <f xml:space="preserve"> 4 * punkty5[[#This Row],[nk]] / punkty5[[#This Row],[n]]</f>
        <v>3.1677130044843049</v>
      </c>
      <c r="M4467">
        <f>ROUND(ABS(PI() - punkty5[[#This Row],[pi]]),4)</f>
        <v>2.6100000000000002E-2</v>
      </c>
    </row>
    <row r="4468" spans="4:13" x14ac:dyDescent="0.25">
      <c r="D4468">
        <v>273</v>
      </c>
      <c r="E4468">
        <v>172</v>
      </c>
      <c r="F4468">
        <f t="shared" si="69"/>
        <v>6113</v>
      </c>
      <c r="G4468">
        <f>IF(punkty5[[#This Row],[v1]] &lt; 40000,1,"")</f>
        <v>1</v>
      </c>
      <c r="H4468" t="str">
        <f>IF(punkty5[[#This Row],[v1]] = 40000,1,"")</f>
        <v/>
      </c>
      <c r="I4468">
        <f>IF(punkty5[[#This Row],[wewnatrz]] = 1,1,IF(punkty5[[#This Row],[brzegi]]=1,1,0))</f>
        <v>1</v>
      </c>
      <c r="J4468">
        <v>4461</v>
      </c>
      <c r="K4468">
        <f xml:space="preserve"> K4467 + punkty5[[#This Row],[na kole]]</f>
        <v>3533</v>
      </c>
      <c r="L4468">
        <f xml:space="preserve"> 4 * punkty5[[#This Row],[nk]] / punkty5[[#This Row],[n]]</f>
        <v>3.1678995740865279</v>
      </c>
      <c r="M4468">
        <f>ROUND(ABS(PI() - punkty5[[#This Row],[pi]]),4)</f>
        <v>2.63E-2</v>
      </c>
    </row>
    <row r="4469" spans="4:13" x14ac:dyDescent="0.25">
      <c r="D4469">
        <v>207</v>
      </c>
      <c r="E4469">
        <v>78</v>
      </c>
      <c r="F4469">
        <f t="shared" si="69"/>
        <v>14933</v>
      </c>
      <c r="G4469">
        <f>IF(punkty5[[#This Row],[v1]] &lt; 40000,1,"")</f>
        <v>1</v>
      </c>
      <c r="H4469" t="str">
        <f>IF(punkty5[[#This Row],[v1]] = 40000,1,"")</f>
        <v/>
      </c>
      <c r="I4469">
        <f>IF(punkty5[[#This Row],[wewnatrz]] = 1,1,IF(punkty5[[#This Row],[brzegi]]=1,1,0))</f>
        <v>1</v>
      </c>
      <c r="J4469">
        <v>4462</v>
      </c>
      <c r="K4469">
        <f xml:space="preserve"> K4468 + punkty5[[#This Row],[na kole]]</f>
        <v>3534</v>
      </c>
      <c r="L4469">
        <f xml:space="preserve"> 4 * punkty5[[#This Row],[nk]] / punkty5[[#This Row],[n]]</f>
        <v>3.1680860600627523</v>
      </c>
      <c r="M4469">
        <f>ROUND(ABS(PI() - punkty5[[#This Row],[pi]]),4)</f>
        <v>2.6499999999999999E-2</v>
      </c>
    </row>
    <row r="4470" spans="4:13" x14ac:dyDescent="0.25">
      <c r="D4470">
        <v>223</v>
      </c>
      <c r="E4470">
        <v>70</v>
      </c>
      <c r="F4470">
        <f t="shared" si="69"/>
        <v>17429</v>
      </c>
      <c r="G4470">
        <f>IF(punkty5[[#This Row],[v1]] &lt; 40000,1,"")</f>
        <v>1</v>
      </c>
      <c r="H4470" t="str">
        <f>IF(punkty5[[#This Row],[v1]] = 40000,1,"")</f>
        <v/>
      </c>
      <c r="I4470">
        <f>IF(punkty5[[#This Row],[wewnatrz]] = 1,1,IF(punkty5[[#This Row],[brzegi]]=1,1,0))</f>
        <v>1</v>
      </c>
      <c r="J4470">
        <v>4463</v>
      </c>
      <c r="K4470">
        <f xml:space="preserve"> K4469 + punkty5[[#This Row],[na kole]]</f>
        <v>3535</v>
      </c>
      <c r="L4470">
        <f xml:space="preserve"> 4 * punkty5[[#This Row],[nk]] / punkty5[[#This Row],[n]]</f>
        <v>3.1682724624691909</v>
      </c>
      <c r="M4470">
        <f>ROUND(ABS(PI() - punkty5[[#This Row],[pi]]),4)</f>
        <v>2.6700000000000002E-2</v>
      </c>
    </row>
    <row r="4471" spans="4:13" x14ac:dyDescent="0.25">
      <c r="D4471">
        <v>65</v>
      </c>
      <c r="E4471">
        <v>340</v>
      </c>
      <c r="F4471">
        <f t="shared" si="69"/>
        <v>37825</v>
      </c>
      <c r="G4471">
        <f>IF(punkty5[[#This Row],[v1]] &lt; 40000,1,"")</f>
        <v>1</v>
      </c>
      <c r="H4471" t="str">
        <f>IF(punkty5[[#This Row],[v1]] = 40000,1,"")</f>
        <v/>
      </c>
      <c r="I4471">
        <f>IF(punkty5[[#This Row],[wewnatrz]] = 1,1,IF(punkty5[[#This Row],[brzegi]]=1,1,0))</f>
        <v>1</v>
      </c>
      <c r="J4471">
        <v>4464</v>
      </c>
      <c r="K4471">
        <f xml:space="preserve"> K4470 + punkty5[[#This Row],[na kole]]</f>
        <v>3536</v>
      </c>
      <c r="L4471">
        <f xml:space="preserve"> 4 * punkty5[[#This Row],[nk]] / punkty5[[#This Row],[n]]</f>
        <v>3.1684587813620073</v>
      </c>
      <c r="M4471">
        <f>ROUND(ABS(PI() - punkty5[[#This Row],[pi]]),4)</f>
        <v>2.69E-2</v>
      </c>
    </row>
    <row r="4472" spans="4:13" x14ac:dyDescent="0.25">
      <c r="D4472">
        <v>257</v>
      </c>
      <c r="E4472">
        <v>83</v>
      </c>
      <c r="F4472">
        <f t="shared" si="69"/>
        <v>16938</v>
      </c>
      <c r="G4472">
        <f>IF(punkty5[[#This Row],[v1]] &lt; 40000,1,"")</f>
        <v>1</v>
      </c>
      <c r="H4472" t="str">
        <f>IF(punkty5[[#This Row],[v1]] = 40000,1,"")</f>
        <v/>
      </c>
      <c r="I4472">
        <f>IF(punkty5[[#This Row],[wewnatrz]] = 1,1,IF(punkty5[[#This Row],[brzegi]]=1,1,0))</f>
        <v>1</v>
      </c>
      <c r="J4472">
        <v>4465</v>
      </c>
      <c r="K4472">
        <f xml:space="preserve"> K4471 + punkty5[[#This Row],[na kole]]</f>
        <v>3537</v>
      </c>
      <c r="L4472">
        <f xml:space="preserve"> 4 * punkty5[[#This Row],[nk]] / punkty5[[#This Row],[n]]</f>
        <v>3.1686450167973126</v>
      </c>
      <c r="M4472">
        <f>ROUND(ABS(PI() - punkty5[[#This Row],[pi]]),4)</f>
        <v>2.7099999999999999E-2</v>
      </c>
    </row>
    <row r="4473" spans="4:13" x14ac:dyDescent="0.25">
      <c r="D4473">
        <v>241</v>
      </c>
      <c r="E4473">
        <v>143</v>
      </c>
      <c r="F4473">
        <f t="shared" si="69"/>
        <v>4930</v>
      </c>
      <c r="G4473">
        <f>IF(punkty5[[#This Row],[v1]] &lt; 40000,1,"")</f>
        <v>1</v>
      </c>
      <c r="H4473" t="str">
        <f>IF(punkty5[[#This Row],[v1]] = 40000,1,"")</f>
        <v/>
      </c>
      <c r="I4473">
        <f>IF(punkty5[[#This Row],[wewnatrz]] = 1,1,IF(punkty5[[#This Row],[brzegi]]=1,1,0))</f>
        <v>1</v>
      </c>
      <c r="J4473">
        <v>4466</v>
      </c>
      <c r="K4473">
        <f xml:space="preserve"> K4472 + punkty5[[#This Row],[na kole]]</f>
        <v>3538</v>
      </c>
      <c r="L4473">
        <f xml:space="preserve"> 4 * punkty5[[#This Row],[nk]] / punkty5[[#This Row],[n]]</f>
        <v>3.168831168831169</v>
      </c>
      <c r="M4473">
        <f>ROUND(ABS(PI() - punkty5[[#This Row],[pi]]),4)</f>
        <v>2.7199999999999998E-2</v>
      </c>
    </row>
    <row r="4474" spans="4:13" x14ac:dyDescent="0.25">
      <c r="D4474">
        <v>55</v>
      </c>
      <c r="E4474">
        <v>71</v>
      </c>
      <c r="F4474">
        <f t="shared" si="69"/>
        <v>37666</v>
      </c>
      <c r="G4474">
        <f>IF(punkty5[[#This Row],[v1]] &lt; 40000,1,"")</f>
        <v>1</v>
      </c>
      <c r="H4474" t="str">
        <f>IF(punkty5[[#This Row],[v1]] = 40000,1,"")</f>
        <v/>
      </c>
      <c r="I4474">
        <f>IF(punkty5[[#This Row],[wewnatrz]] = 1,1,IF(punkty5[[#This Row],[brzegi]]=1,1,0))</f>
        <v>1</v>
      </c>
      <c r="J4474">
        <v>4467</v>
      </c>
      <c r="K4474">
        <f xml:space="preserve"> K4473 + punkty5[[#This Row],[na kole]]</f>
        <v>3539</v>
      </c>
      <c r="L4474">
        <f xml:space="preserve"> 4 * punkty5[[#This Row],[nk]] / punkty5[[#This Row],[n]]</f>
        <v>3.1690172375195882</v>
      </c>
      <c r="M4474">
        <f>ROUND(ABS(PI() - punkty5[[#This Row],[pi]]),4)</f>
        <v>2.7400000000000001E-2</v>
      </c>
    </row>
    <row r="4475" spans="4:13" x14ac:dyDescent="0.25">
      <c r="D4475">
        <v>239</v>
      </c>
      <c r="E4475">
        <v>377</v>
      </c>
      <c r="F4475">
        <f t="shared" si="69"/>
        <v>32850</v>
      </c>
      <c r="G4475">
        <f>IF(punkty5[[#This Row],[v1]] &lt; 40000,1,"")</f>
        <v>1</v>
      </c>
      <c r="H4475" t="str">
        <f>IF(punkty5[[#This Row],[v1]] = 40000,1,"")</f>
        <v/>
      </c>
      <c r="I4475">
        <f>IF(punkty5[[#This Row],[wewnatrz]] = 1,1,IF(punkty5[[#This Row],[brzegi]]=1,1,0))</f>
        <v>1</v>
      </c>
      <c r="J4475">
        <v>4468</v>
      </c>
      <c r="K4475">
        <f xml:space="preserve"> K4474 + punkty5[[#This Row],[na kole]]</f>
        <v>3540</v>
      </c>
      <c r="L4475">
        <f xml:space="preserve"> 4 * punkty5[[#This Row],[nk]] / punkty5[[#This Row],[n]]</f>
        <v>3.1692032229185316</v>
      </c>
      <c r="M4475">
        <f>ROUND(ABS(PI() - punkty5[[#This Row],[pi]]),4)</f>
        <v>2.76E-2</v>
      </c>
    </row>
    <row r="4476" spans="4:13" x14ac:dyDescent="0.25">
      <c r="D4476">
        <v>115</v>
      </c>
      <c r="E4476">
        <v>10</v>
      </c>
      <c r="F4476">
        <f t="shared" si="69"/>
        <v>43325</v>
      </c>
      <c r="G4476" t="str">
        <f>IF(punkty5[[#This Row],[v1]] &lt; 40000,1,"")</f>
        <v/>
      </c>
      <c r="H4476" t="str">
        <f>IF(punkty5[[#This Row],[v1]] = 40000,1,"")</f>
        <v/>
      </c>
      <c r="I4476">
        <f>IF(punkty5[[#This Row],[wewnatrz]] = 1,1,IF(punkty5[[#This Row],[brzegi]]=1,1,0))</f>
        <v>0</v>
      </c>
      <c r="J4476">
        <v>4469</v>
      </c>
      <c r="K4476">
        <f xml:space="preserve"> K4475 + punkty5[[#This Row],[na kole]]</f>
        <v>3540</v>
      </c>
      <c r="L4476">
        <f xml:space="preserve"> 4 * punkty5[[#This Row],[nk]] / punkty5[[#This Row],[n]]</f>
        <v>3.1684940702618034</v>
      </c>
      <c r="M4476">
        <f>ROUND(ABS(PI() - punkty5[[#This Row],[pi]]),4)</f>
        <v>2.69E-2</v>
      </c>
    </row>
    <row r="4477" spans="4:13" x14ac:dyDescent="0.25">
      <c r="D4477">
        <v>153</v>
      </c>
      <c r="E4477">
        <v>287</v>
      </c>
      <c r="F4477">
        <f t="shared" si="69"/>
        <v>9778</v>
      </c>
      <c r="G4477">
        <f>IF(punkty5[[#This Row],[v1]] &lt; 40000,1,"")</f>
        <v>1</v>
      </c>
      <c r="H4477" t="str">
        <f>IF(punkty5[[#This Row],[v1]] = 40000,1,"")</f>
        <v/>
      </c>
      <c r="I4477">
        <f>IF(punkty5[[#This Row],[wewnatrz]] = 1,1,IF(punkty5[[#This Row],[brzegi]]=1,1,0))</f>
        <v>1</v>
      </c>
      <c r="J4477">
        <v>4470</v>
      </c>
      <c r="K4477">
        <f xml:space="preserve"> K4476 + punkty5[[#This Row],[na kole]]</f>
        <v>3541</v>
      </c>
      <c r="L4477">
        <f xml:space="preserve"> 4 * punkty5[[#This Row],[nk]] / punkty5[[#This Row],[n]]</f>
        <v>3.1686800894854588</v>
      </c>
      <c r="M4477">
        <f>ROUND(ABS(PI() - punkty5[[#This Row],[pi]]),4)</f>
        <v>2.7099999999999999E-2</v>
      </c>
    </row>
    <row r="4478" spans="4:13" x14ac:dyDescent="0.25">
      <c r="D4478">
        <v>268</v>
      </c>
      <c r="E4478">
        <v>286</v>
      </c>
      <c r="F4478">
        <f t="shared" si="69"/>
        <v>12020</v>
      </c>
      <c r="G4478">
        <f>IF(punkty5[[#This Row],[v1]] &lt; 40000,1,"")</f>
        <v>1</v>
      </c>
      <c r="H4478" t="str">
        <f>IF(punkty5[[#This Row],[v1]] = 40000,1,"")</f>
        <v/>
      </c>
      <c r="I4478">
        <f>IF(punkty5[[#This Row],[wewnatrz]] = 1,1,IF(punkty5[[#This Row],[brzegi]]=1,1,0))</f>
        <v>1</v>
      </c>
      <c r="J4478">
        <v>4471</v>
      </c>
      <c r="K4478">
        <f xml:space="preserve"> K4477 + punkty5[[#This Row],[na kole]]</f>
        <v>3542</v>
      </c>
      <c r="L4478">
        <f xml:space="preserve"> 4 * punkty5[[#This Row],[nk]] / punkty5[[#This Row],[n]]</f>
        <v>3.1688660254976515</v>
      </c>
      <c r="M4478">
        <f>ROUND(ABS(PI() - punkty5[[#This Row],[pi]]),4)</f>
        <v>2.7300000000000001E-2</v>
      </c>
    </row>
    <row r="4479" spans="4:13" x14ac:dyDescent="0.25">
      <c r="D4479">
        <v>22</v>
      </c>
      <c r="E4479">
        <v>130</v>
      </c>
      <c r="F4479">
        <f t="shared" si="69"/>
        <v>36584</v>
      </c>
      <c r="G4479">
        <f>IF(punkty5[[#This Row],[v1]] &lt; 40000,1,"")</f>
        <v>1</v>
      </c>
      <c r="H4479" t="str">
        <f>IF(punkty5[[#This Row],[v1]] = 40000,1,"")</f>
        <v/>
      </c>
      <c r="I4479">
        <f>IF(punkty5[[#This Row],[wewnatrz]] = 1,1,IF(punkty5[[#This Row],[brzegi]]=1,1,0))</f>
        <v>1</v>
      </c>
      <c r="J4479">
        <v>4472</v>
      </c>
      <c r="K4479">
        <f xml:space="preserve"> K4478 + punkty5[[#This Row],[na kole]]</f>
        <v>3543</v>
      </c>
      <c r="L4479">
        <f xml:space="preserve"> 4 * punkty5[[#This Row],[nk]] / punkty5[[#This Row],[n]]</f>
        <v>3.1690518783542041</v>
      </c>
      <c r="M4479">
        <f>ROUND(ABS(PI() - punkty5[[#This Row],[pi]]),4)</f>
        <v>2.75E-2</v>
      </c>
    </row>
    <row r="4480" spans="4:13" x14ac:dyDescent="0.25">
      <c r="D4480">
        <v>1</v>
      </c>
      <c r="E4480">
        <v>158</v>
      </c>
      <c r="F4480">
        <f t="shared" si="69"/>
        <v>41365</v>
      </c>
      <c r="G4480" t="str">
        <f>IF(punkty5[[#This Row],[v1]] &lt; 40000,1,"")</f>
        <v/>
      </c>
      <c r="H4480" t="str">
        <f>IF(punkty5[[#This Row],[v1]] = 40000,1,"")</f>
        <v/>
      </c>
      <c r="I4480">
        <f>IF(punkty5[[#This Row],[wewnatrz]] = 1,1,IF(punkty5[[#This Row],[brzegi]]=1,1,0))</f>
        <v>0</v>
      </c>
      <c r="J4480">
        <v>4473</v>
      </c>
      <c r="K4480">
        <f xml:space="preserve"> K4479 + punkty5[[#This Row],[na kole]]</f>
        <v>3543</v>
      </c>
      <c r="L4480">
        <f xml:space="preserve"> 4 * punkty5[[#This Row],[nk]] / punkty5[[#This Row],[n]]</f>
        <v>3.1683433936955065</v>
      </c>
      <c r="M4480">
        <f>ROUND(ABS(PI() - punkty5[[#This Row],[pi]]),4)</f>
        <v>2.6800000000000001E-2</v>
      </c>
    </row>
    <row r="4481" spans="4:13" x14ac:dyDescent="0.25">
      <c r="D4481">
        <v>298</v>
      </c>
      <c r="E4481">
        <v>155</v>
      </c>
      <c r="F4481">
        <f t="shared" si="69"/>
        <v>11629</v>
      </c>
      <c r="G4481">
        <f>IF(punkty5[[#This Row],[v1]] &lt; 40000,1,"")</f>
        <v>1</v>
      </c>
      <c r="H4481" t="str">
        <f>IF(punkty5[[#This Row],[v1]] = 40000,1,"")</f>
        <v/>
      </c>
      <c r="I4481">
        <f>IF(punkty5[[#This Row],[wewnatrz]] = 1,1,IF(punkty5[[#This Row],[brzegi]]=1,1,0))</f>
        <v>1</v>
      </c>
      <c r="J4481">
        <v>4474</v>
      </c>
      <c r="K4481">
        <f xml:space="preserve"> K4480 + punkty5[[#This Row],[na kole]]</f>
        <v>3544</v>
      </c>
      <c r="L4481">
        <f xml:space="preserve"> 4 * punkty5[[#This Row],[nk]] / punkty5[[#This Row],[n]]</f>
        <v>3.1685292802860974</v>
      </c>
      <c r="M4481">
        <f>ROUND(ABS(PI() - punkty5[[#This Row],[pi]]),4)</f>
        <v>2.69E-2</v>
      </c>
    </row>
    <row r="4482" spans="4:13" x14ac:dyDescent="0.25">
      <c r="D4482">
        <v>176</v>
      </c>
      <c r="E4482">
        <v>285</v>
      </c>
      <c r="F4482">
        <f t="shared" si="69"/>
        <v>7801</v>
      </c>
      <c r="G4482">
        <f>IF(punkty5[[#This Row],[v1]] &lt; 40000,1,"")</f>
        <v>1</v>
      </c>
      <c r="H4482" t="str">
        <f>IF(punkty5[[#This Row],[v1]] = 40000,1,"")</f>
        <v/>
      </c>
      <c r="I4482">
        <f>IF(punkty5[[#This Row],[wewnatrz]] = 1,1,IF(punkty5[[#This Row],[brzegi]]=1,1,0))</f>
        <v>1</v>
      </c>
      <c r="J4482">
        <v>4475</v>
      </c>
      <c r="K4482">
        <f xml:space="preserve"> K4481 + punkty5[[#This Row],[na kole]]</f>
        <v>3545</v>
      </c>
      <c r="L4482">
        <f xml:space="preserve"> 4 * punkty5[[#This Row],[nk]] / punkty5[[#This Row],[n]]</f>
        <v>3.1687150837988827</v>
      </c>
      <c r="M4482">
        <f>ROUND(ABS(PI() - punkty5[[#This Row],[pi]]),4)</f>
        <v>2.7099999999999999E-2</v>
      </c>
    </row>
    <row r="4483" spans="4:13" x14ac:dyDescent="0.25">
      <c r="D4483">
        <v>268</v>
      </c>
      <c r="E4483">
        <v>189</v>
      </c>
      <c r="F4483">
        <f t="shared" si="69"/>
        <v>4745</v>
      </c>
      <c r="G4483">
        <f>IF(punkty5[[#This Row],[v1]] &lt; 40000,1,"")</f>
        <v>1</v>
      </c>
      <c r="H4483" t="str">
        <f>IF(punkty5[[#This Row],[v1]] = 40000,1,"")</f>
        <v/>
      </c>
      <c r="I4483">
        <f>IF(punkty5[[#This Row],[wewnatrz]] = 1,1,IF(punkty5[[#This Row],[brzegi]]=1,1,0))</f>
        <v>1</v>
      </c>
      <c r="J4483">
        <v>4476</v>
      </c>
      <c r="K4483">
        <f xml:space="preserve"> K4482 + punkty5[[#This Row],[na kole]]</f>
        <v>3546</v>
      </c>
      <c r="L4483">
        <f xml:space="preserve"> 4 * punkty5[[#This Row],[nk]] / punkty5[[#This Row],[n]]</f>
        <v>3.1689008042895441</v>
      </c>
      <c r="M4483">
        <f>ROUND(ABS(PI() - punkty5[[#This Row],[pi]]),4)</f>
        <v>2.7300000000000001E-2</v>
      </c>
    </row>
    <row r="4484" spans="4:13" x14ac:dyDescent="0.25">
      <c r="D4484">
        <v>24</v>
      </c>
      <c r="E4484">
        <v>387</v>
      </c>
      <c r="F4484">
        <f t="shared" si="69"/>
        <v>65945</v>
      </c>
      <c r="G4484" t="str">
        <f>IF(punkty5[[#This Row],[v1]] &lt; 40000,1,"")</f>
        <v/>
      </c>
      <c r="H4484" t="str">
        <f>IF(punkty5[[#This Row],[v1]] = 40000,1,"")</f>
        <v/>
      </c>
      <c r="I4484">
        <f>IF(punkty5[[#This Row],[wewnatrz]] = 1,1,IF(punkty5[[#This Row],[brzegi]]=1,1,0))</f>
        <v>0</v>
      </c>
      <c r="J4484">
        <v>4477</v>
      </c>
      <c r="K4484">
        <f xml:space="preserve"> K4483 + punkty5[[#This Row],[na kole]]</f>
        <v>3546</v>
      </c>
      <c r="L4484">
        <f xml:space="preserve"> 4 * punkty5[[#This Row],[nk]] / punkty5[[#This Row],[n]]</f>
        <v>3.1681929863748044</v>
      </c>
      <c r="M4484">
        <f>ROUND(ABS(PI() - punkty5[[#This Row],[pi]]),4)</f>
        <v>2.6599999999999999E-2</v>
      </c>
    </row>
    <row r="4485" spans="4:13" x14ac:dyDescent="0.25">
      <c r="D4485">
        <v>244</v>
      </c>
      <c r="E4485">
        <v>290</v>
      </c>
      <c r="F4485">
        <f t="shared" si="69"/>
        <v>10036</v>
      </c>
      <c r="G4485">
        <f>IF(punkty5[[#This Row],[v1]] &lt; 40000,1,"")</f>
        <v>1</v>
      </c>
      <c r="H4485" t="str">
        <f>IF(punkty5[[#This Row],[v1]] = 40000,1,"")</f>
        <v/>
      </c>
      <c r="I4485">
        <f>IF(punkty5[[#This Row],[wewnatrz]] = 1,1,IF(punkty5[[#This Row],[brzegi]]=1,1,0))</f>
        <v>1</v>
      </c>
      <c r="J4485">
        <v>4478</v>
      </c>
      <c r="K4485">
        <f xml:space="preserve"> K4484 + punkty5[[#This Row],[na kole]]</f>
        <v>3547</v>
      </c>
      <c r="L4485">
        <f xml:space="preserve"> 4 * punkty5[[#This Row],[nk]] / punkty5[[#This Row],[n]]</f>
        <v>3.1683787405091559</v>
      </c>
      <c r="M4485">
        <f>ROUND(ABS(PI() - punkty5[[#This Row],[pi]]),4)</f>
        <v>2.6800000000000001E-2</v>
      </c>
    </row>
    <row r="4486" spans="4:13" x14ac:dyDescent="0.25">
      <c r="D4486">
        <v>189</v>
      </c>
      <c r="E4486">
        <v>142</v>
      </c>
      <c r="F4486">
        <f t="shared" si="69"/>
        <v>3485</v>
      </c>
      <c r="G4486">
        <f>IF(punkty5[[#This Row],[v1]] &lt; 40000,1,"")</f>
        <v>1</v>
      </c>
      <c r="H4486" t="str">
        <f>IF(punkty5[[#This Row],[v1]] = 40000,1,"")</f>
        <v/>
      </c>
      <c r="I4486">
        <f>IF(punkty5[[#This Row],[wewnatrz]] = 1,1,IF(punkty5[[#This Row],[brzegi]]=1,1,0))</f>
        <v>1</v>
      </c>
      <c r="J4486">
        <v>4479</v>
      </c>
      <c r="K4486">
        <f xml:space="preserve"> K4485 + punkty5[[#This Row],[na kole]]</f>
        <v>3548</v>
      </c>
      <c r="L4486">
        <f xml:space="preserve"> 4 * punkty5[[#This Row],[nk]] / punkty5[[#This Row],[n]]</f>
        <v>3.1685644116990401</v>
      </c>
      <c r="M4486">
        <f>ROUND(ABS(PI() - punkty5[[#This Row],[pi]]),4)</f>
        <v>2.7E-2</v>
      </c>
    </row>
    <row r="4487" spans="4:13" x14ac:dyDescent="0.25">
      <c r="D4487">
        <v>141</v>
      </c>
      <c r="E4487">
        <v>167</v>
      </c>
      <c r="F4487">
        <f t="shared" si="69"/>
        <v>4570</v>
      </c>
      <c r="G4487">
        <f>IF(punkty5[[#This Row],[v1]] &lt; 40000,1,"")</f>
        <v>1</v>
      </c>
      <c r="H4487" t="str">
        <f>IF(punkty5[[#This Row],[v1]] = 40000,1,"")</f>
        <v/>
      </c>
      <c r="I4487">
        <f>IF(punkty5[[#This Row],[wewnatrz]] = 1,1,IF(punkty5[[#This Row],[brzegi]]=1,1,0))</f>
        <v>1</v>
      </c>
      <c r="J4487">
        <v>4480</v>
      </c>
      <c r="K4487">
        <f xml:space="preserve"> K4486 + punkty5[[#This Row],[na kole]]</f>
        <v>3549</v>
      </c>
      <c r="L4487">
        <f xml:space="preserve"> 4 * punkty5[[#This Row],[nk]] / punkty5[[#This Row],[n]]</f>
        <v>3.1687500000000002</v>
      </c>
      <c r="M4487">
        <f>ROUND(ABS(PI() - punkty5[[#This Row],[pi]]),4)</f>
        <v>2.7199999999999998E-2</v>
      </c>
    </row>
    <row r="4488" spans="4:13" x14ac:dyDescent="0.25">
      <c r="D4488">
        <v>386</v>
      </c>
      <c r="E4488">
        <v>117</v>
      </c>
      <c r="F4488">
        <f t="shared" si="69"/>
        <v>41485</v>
      </c>
      <c r="G4488" t="str">
        <f>IF(punkty5[[#This Row],[v1]] &lt; 40000,1,"")</f>
        <v/>
      </c>
      <c r="H4488" t="str">
        <f>IF(punkty5[[#This Row],[v1]] = 40000,1,"")</f>
        <v/>
      </c>
      <c r="I4488">
        <f>IF(punkty5[[#This Row],[wewnatrz]] = 1,1,IF(punkty5[[#This Row],[brzegi]]=1,1,0))</f>
        <v>0</v>
      </c>
      <c r="J4488">
        <v>4481</v>
      </c>
      <c r="K4488">
        <f xml:space="preserve"> K4487 + punkty5[[#This Row],[na kole]]</f>
        <v>3549</v>
      </c>
      <c r="L4488">
        <f xml:space="preserve"> 4 * punkty5[[#This Row],[nk]] / punkty5[[#This Row],[n]]</f>
        <v>3.1680428475786653</v>
      </c>
      <c r="M4488">
        <f>ROUND(ABS(PI() - punkty5[[#This Row],[pi]]),4)</f>
        <v>2.6499999999999999E-2</v>
      </c>
    </row>
    <row r="4489" spans="4:13" x14ac:dyDescent="0.25">
      <c r="D4489">
        <v>392</v>
      </c>
      <c r="E4489">
        <v>353</v>
      </c>
      <c r="F4489">
        <f t="shared" ref="F4489:F4552" si="70">((D4489 - 200) * (D4489 - 200)) +(( E4489 - 200) * ( E4489 - 200))</f>
        <v>60273</v>
      </c>
      <c r="G4489" t="str">
        <f>IF(punkty5[[#This Row],[v1]] &lt; 40000,1,"")</f>
        <v/>
      </c>
      <c r="H4489" t="str">
        <f>IF(punkty5[[#This Row],[v1]] = 40000,1,"")</f>
        <v/>
      </c>
      <c r="I4489">
        <f>IF(punkty5[[#This Row],[wewnatrz]] = 1,1,IF(punkty5[[#This Row],[brzegi]]=1,1,0))</f>
        <v>0</v>
      </c>
      <c r="J4489">
        <v>4482</v>
      </c>
      <c r="K4489">
        <f xml:space="preserve"> K4488 + punkty5[[#This Row],[na kole]]</f>
        <v>3549</v>
      </c>
      <c r="L4489">
        <f xml:space="preserve"> 4 * punkty5[[#This Row],[nk]] / punkty5[[#This Row],[n]]</f>
        <v>3.1673360107095045</v>
      </c>
      <c r="M4489">
        <f>ROUND(ABS(PI() - punkty5[[#This Row],[pi]]),4)</f>
        <v>2.5700000000000001E-2</v>
      </c>
    </row>
    <row r="4490" spans="4:13" x14ac:dyDescent="0.25">
      <c r="D4490">
        <v>229</v>
      </c>
      <c r="E4490">
        <v>296</v>
      </c>
      <c r="F4490">
        <f t="shared" si="70"/>
        <v>10057</v>
      </c>
      <c r="G4490">
        <f>IF(punkty5[[#This Row],[v1]] &lt; 40000,1,"")</f>
        <v>1</v>
      </c>
      <c r="H4490" t="str">
        <f>IF(punkty5[[#This Row],[v1]] = 40000,1,"")</f>
        <v/>
      </c>
      <c r="I4490">
        <f>IF(punkty5[[#This Row],[wewnatrz]] = 1,1,IF(punkty5[[#This Row],[brzegi]]=1,1,0))</f>
        <v>1</v>
      </c>
      <c r="J4490">
        <v>4483</v>
      </c>
      <c r="K4490">
        <f xml:space="preserve"> K4489 + punkty5[[#This Row],[na kole]]</f>
        <v>3550</v>
      </c>
      <c r="L4490">
        <f xml:space="preserve"> 4 * punkty5[[#This Row],[nk]] / punkty5[[#This Row],[n]]</f>
        <v>3.1675217488289094</v>
      </c>
      <c r="M4490">
        <f>ROUND(ABS(PI() - punkty5[[#This Row],[pi]]),4)</f>
        <v>2.5899999999999999E-2</v>
      </c>
    </row>
    <row r="4491" spans="4:13" x14ac:dyDescent="0.25">
      <c r="D4491">
        <v>354</v>
      </c>
      <c r="E4491">
        <v>5</v>
      </c>
      <c r="F4491">
        <f t="shared" si="70"/>
        <v>61741</v>
      </c>
      <c r="G4491" t="str">
        <f>IF(punkty5[[#This Row],[v1]] &lt; 40000,1,"")</f>
        <v/>
      </c>
      <c r="H4491" t="str">
        <f>IF(punkty5[[#This Row],[v1]] = 40000,1,"")</f>
        <v/>
      </c>
      <c r="I4491">
        <f>IF(punkty5[[#This Row],[wewnatrz]] = 1,1,IF(punkty5[[#This Row],[brzegi]]=1,1,0))</f>
        <v>0</v>
      </c>
      <c r="J4491">
        <v>4484</v>
      </c>
      <c r="K4491">
        <f xml:space="preserve"> K4490 + punkty5[[#This Row],[na kole]]</f>
        <v>3550</v>
      </c>
      <c r="L4491">
        <f xml:space="preserve"> 4 * punkty5[[#This Row],[nk]] / punkty5[[#This Row],[n]]</f>
        <v>3.1668153434433544</v>
      </c>
      <c r="M4491">
        <f>ROUND(ABS(PI() - punkty5[[#This Row],[pi]]),4)</f>
        <v>2.52E-2</v>
      </c>
    </row>
    <row r="4492" spans="4:13" x14ac:dyDescent="0.25">
      <c r="D4492">
        <v>150</v>
      </c>
      <c r="E4492">
        <v>126</v>
      </c>
      <c r="F4492">
        <f t="shared" si="70"/>
        <v>7976</v>
      </c>
      <c r="G4492">
        <f>IF(punkty5[[#This Row],[v1]] &lt; 40000,1,"")</f>
        <v>1</v>
      </c>
      <c r="H4492" t="str">
        <f>IF(punkty5[[#This Row],[v1]] = 40000,1,"")</f>
        <v/>
      </c>
      <c r="I4492">
        <f>IF(punkty5[[#This Row],[wewnatrz]] = 1,1,IF(punkty5[[#This Row],[brzegi]]=1,1,0))</f>
        <v>1</v>
      </c>
      <c r="J4492">
        <v>4485</v>
      </c>
      <c r="K4492">
        <f xml:space="preserve"> K4491 + punkty5[[#This Row],[na kole]]</f>
        <v>3551</v>
      </c>
      <c r="L4492">
        <f xml:space="preserve"> 4 * punkty5[[#This Row],[nk]] / punkty5[[#This Row],[n]]</f>
        <v>3.1670011148272019</v>
      </c>
      <c r="M4492">
        <f>ROUND(ABS(PI() - punkty5[[#This Row],[pi]]),4)</f>
        <v>2.5399999999999999E-2</v>
      </c>
    </row>
    <row r="4493" spans="4:13" x14ac:dyDescent="0.25">
      <c r="D4493">
        <v>147</v>
      </c>
      <c r="E4493">
        <v>260</v>
      </c>
      <c r="F4493">
        <f t="shared" si="70"/>
        <v>6409</v>
      </c>
      <c r="G4493">
        <f>IF(punkty5[[#This Row],[v1]] &lt; 40000,1,"")</f>
        <v>1</v>
      </c>
      <c r="H4493" t="str">
        <f>IF(punkty5[[#This Row],[v1]] = 40000,1,"")</f>
        <v/>
      </c>
      <c r="I4493">
        <f>IF(punkty5[[#This Row],[wewnatrz]] = 1,1,IF(punkty5[[#This Row],[brzegi]]=1,1,0))</f>
        <v>1</v>
      </c>
      <c r="J4493">
        <v>4486</v>
      </c>
      <c r="K4493">
        <f xml:space="preserve"> K4492 + punkty5[[#This Row],[na kole]]</f>
        <v>3552</v>
      </c>
      <c r="L4493">
        <f xml:space="preserve"> 4 * punkty5[[#This Row],[nk]] / punkty5[[#This Row],[n]]</f>
        <v>3.167186803388319</v>
      </c>
      <c r="M4493">
        <f>ROUND(ABS(PI() - punkty5[[#This Row],[pi]]),4)</f>
        <v>2.5600000000000001E-2</v>
      </c>
    </row>
    <row r="4494" spans="4:13" x14ac:dyDescent="0.25">
      <c r="D4494">
        <v>105</v>
      </c>
      <c r="E4494">
        <v>94</v>
      </c>
      <c r="F4494">
        <f t="shared" si="70"/>
        <v>20261</v>
      </c>
      <c r="G4494">
        <f>IF(punkty5[[#This Row],[v1]] &lt; 40000,1,"")</f>
        <v>1</v>
      </c>
      <c r="H4494" t="str">
        <f>IF(punkty5[[#This Row],[v1]] = 40000,1,"")</f>
        <v/>
      </c>
      <c r="I4494">
        <f>IF(punkty5[[#This Row],[wewnatrz]] = 1,1,IF(punkty5[[#This Row],[brzegi]]=1,1,0))</f>
        <v>1</v>
      </c>
      <c r="J4494">
        <v>4487</v>
      </c>
      <c r="K4494">
        <f xml:space="preserve"> K4493 + punkty5[[#This Row],[na kole]]</f>
        <v>3553</v>
      </c>
      <c r="L4494">
        <f xml:space="preserve"> 4 * punkty5[[#This Row],[nk]] / punkty5[[#This Row],[n]]</f>
        <v>3.1673724091820814</v>
      </c>
      <c r="M4494">
        <f>ROUND(ABS(PI() - punkty5[[#This Row],[pi]]),4)</f>
        <v>2.58E-2</v>
      </c>
    </row>
    <row r="4495" spans="4:13" x14ac:dyDescent="0.25">
      <c r="D4495">
        <v>372</v>
      </c>
      <c r="E4495">
        <v>105</v>
      </c>
      <c r="F4495">
        <f t="shared" si="70"/>
        <v>38609</v>
      </c>
      <c r="G4495">
        <f>IF(punkty5[[#This Row],[v1]] &lt; 40000,1,"")</f>
        <v>1</v>
      </c>
      <c r="H4495" t="str">
        <f>IF(punkty5[[#This Row],[v1]] = 40000,1,"")</f>
        <v/>
      </c>
      <c r="I4495">
        <f>IF(punkty5[[#This Row],[wewnatrz]] = 1,1,IF(punkty5[[#This Row],[brzegi]]=1,1,0))</f>
        <v>1</v>
      </c>
      <c r="J4495">
        <v>4488</v>
      </c>
      <c r="K4495">
        <f xml:space="preserve"> K4494 + punkty5[[#This Row],[na kole]]</f>
        <v>3554</v>
      </c>
      <c r="L4495">
        <f xml:space="preserve"> 4 * punkty5[[#This Row],[nk]] / punkty5[[#This Row],[n]]</f>
        <v>3.1675579322638145</v>
      </c>
      <c r="M4495">
        <f>ROUND(ABS(PI() - punkty5[[#This Row],[pi]]),4)</f>
        <v>2.5999999999999999E-2</v>
      </c>
    </row>
    <row r="4496" spans="4:13" x14ac:dyDescent="0.25">
      <c r="D4496">
        <v>43</v>
      </c>
      <c r="E4496">
        <v>182</v>
      </c>
      <c r="F4496">
        <f t="shared" si="70"/>
        <v>24973</v>
      </c>
      <c r="G4496">
        <f>IF(punkty5[[#This Row],[v1]] &lt; 40000,1,"")</f>
        <v>1</v>
      </c>
      <c r="H4496" t="str">
        <f>IF(punkty5[[#This Row],[v1]] = 40000,1,"")</f>
        <v/>
      </c>
      <c r="I4496">
        <f>IF(punkty5[[#This Row],[wewnatrz]] = 1,1,IF(punkty5[[#This Row],[brzegi]]=1,1,0))</f>
        <v>1</v>
      </c>
      <c r="J4496">
        <v>4489</v>
      </c>
      <c r="K4496">
        <f xml:space="preserve"> K4495 + punkty5[[#This Row],[na kole]]</f>
        <v>3555</v>
      </c>
      <c r="L4496">
        <f xml:space="preserve"> 4 * punkty5[[#This Row],[nk]] / punkty5[[#This Row],[n]]</f>
        <v>3.1677433726887947</v>
      </c>
      <c r="M4496">
        <f>ROUND(ABS(PI() - punkty5[[#This Row],[pi]]),4)</f>
        <v>2.6200000000000001E-2</v>
      </c>
    </row>
    <row r="4497" spans="4:13" x14ac:dyDescent="0.25">
      <c r="D4497">
        <v>358</v>
      </c>
      <c r="E4497">
        <v>139</v>
      </c>
      <c r="F4497">
        <f t="shared" si="70"/>
        <v>28685</v>
      </c>
      <c r="G4497">
        <f>IF(punkty5[[#This Row],[v1]] &lt; 40000,1,"")</f>
        <v>1</v>
      </c>
      <c r="H4497" t="str">
        <f>IF(punkty5[[#This Row],[v1]] = 40000,1,"")</f>
        <v/>
      </c>
      <c r="I4497">
        <f>IF(punkty5[[#This Row],[wewnatrz]] = 1,1,IF(punkty5[[#This Row],[brzegi]]=1,1,0))</f>
        <v>1</v>
      </c>
      <c r="J4497">
        <v>4490</v>
      </c>
      <c r="K4497">
        <f xml:space="preserve"> K4496 + punkty5[[#This Row],[na kole]]</f>
        <v>3556</v>
      </c>
      <c r="L4497">
        <f xml:space="preserve"> 4 * punkty5[[#This Row],[nk]] / punkty5[[#This Row],[n]]</f>
        <v>3.1679287305122497</v>
      </c>
      <c r="M4497">
        <f>ROUND(ABS(PI() - punkty5[[#This Row],[pi]]),4)</f>
        <v>2.63E-2</v>
      </c>
    </row>
    <row r="4498" spans="4:13" x14ac:dyDescent="0.25">
      <c r="D4498">
        <v>45</v>
      </c>
      <c r="E4498">
        <v>376</v>
      </c>
      <c r="F4498">
        <f t="shared" si="70"/>
        <v>55001</v>
      </c>
      <c r="G4498" t="str">
        <f>IF(punkty5[[#This Row],[v1]] &lt; 40000,1,"")</f>
        <v/>
      </c>
      <c r="H4498" t="str">
        <f>IF(punkty5[[#This Row],[v1]] = 40000,1,"")</f>
        <v/>
      </c>
      <c r="I4498">
        <f>IF(punkty5[[#This Row],[wewnatrz]] = 1,1,IF(punkty5[[#This Row],[brzegi]]=1,1,0))</f>
        <v>0</v>
      </c>
      <c r="J4498">
        <v>4491</v>
      </c>
      <c r="K4498">
        <f xml:space="preserve"> K4497 + punkty5[[#This Row],[na kole]]</f>
        <v>3556</v>
      </c>
      <c r="L4498">
        <f xml:space="preserve"> 4 * punkty5[[#This Row],[nk]] / punkty5[[#This Row],[n]]</f>
        <v>3.167223335560009</v>
      </c>
      <c r="M4498">
        <f>ROUND(ABS(PI() - punkty5[[#This Row],[pi]]),4)</f>
        <v>2.5600000000000001E-2</v>
      </c>
    </row>
    <row r="4499" spans="4:13" x14ac:dyDescent="0.25">
      <c r="D4499">
        <v>167</v>
      </c>
      <c r="E4499">
        <v>352</v>
      </c>
      <c r="F4499">
        <f t="shared" si="70"/>
        <v>24193</v>
      </c>
      <c r="G4499">
        <f>IF(punkty5[[#This Row],[v1]] &lt; 40000,1,"")</f>
        <v>1</v>
      </c>
      <c r="H4499" t="str">
        <f>IF(punkty5[[#This Row],[v1]] = 40000,1,"")</f>
        <v/>
      </c>
      <c r="I4499">
        <f>IF(punkty5[[#This Row],[wewnatrz]] = 1,1,IF(punkty5[[#This Row],[brzegi]]=1,1,0))</f>
        <v>1</v>
      </c>
      <c r="J4499">
        <v>4492</v>
      </c>
      <c r="K4499">
        <f xml:space="preserve"> K4498 + punkty5[[#This Row],[na kole]]</f>
        <v>3557</v>
      </c>
      <c r="L4499">
        <f xml:space="preserve"> 4 * punkty5[[#This Row],[nk]] / punkty5[[#This Row],[n]]</f>
        <v>3.1674087266251112</v>
      </c>
      <c r="M4499">
        <f>ROUND(ABS(PI() - punkty5[[#This Row],[pi]]),4)</f>
        <v>2.58E-2</v>
      </c>
    </row>
    <row r="4500" spans="4:13" x14ac:dyDescent="0.25">
      <c r="D4500">
        <v>34</v>
      </c>
      <c r="E4500">
        <v>92</v>
      </c>
      <c r="F4500">
        <f t="shared" si="70"/>
        <v>39220</v>
      </c>
      <c r="G4500">
        <f>IF(punkty5[[#This Row],[v1]] &lt; 40000,1,"")</f>
        <v>1</v>
      </c>
      <c r="H4500" t="str">
        <f>IF(punkty5[[#This Row],[v1]] = 40000,1,"")</f>
        <v/>
      </c>
      <c r="I4500">
        <f>IF(punkty5[[#This Row],[wewnatrz]] = 1,1,IF(punkty5[[#This Row],[brzegi]]=1,1,0))</f>
        <v>1</v>
      </c>
      <c r="J4500">
        <v>4493</v>
      </c>
      <c r="K4500">
        <f xml:space="preserve"> K4499 + punkty5[[#This Row],[na kole]]</f>
        <v>3558</v>
      </c>
      <c r="L4500">
        <f xml:space="preserve"> 4 * punkty5[[#This Row],[nk]] / punkty5[[#This Row],[n]]</f>
        <v>3.1675940351658136</v>
      </c>
      <c r="M4500">
        <f>ROUND(ABS(PI() - punkty5[[#This Row],[pi]]),4)</f>
        <v>2.5999999999999999E-2</v>
      </c>
    </row>
    <row r="4501" spans="4:13" x14ac:dyDescent="0.25">
      <c r="D4501">
        <v>290</v>
      </c>
      <c r="E4501">
        <v>116</v>
      </c>
      <c r="F4501">
        <f t="shared" si="70"/>
        <v>15156</v>
      </c>
      <c r="G4501">
        <f>IF(punkty5[[#This Row],[v1]] &lt; 40000,1,"")</f>
        <v>1</v>
      </c>
      <c r="H4501" t="str">
        <f>IF(punkty5[[#This Row],[v1]] = 40000,1,"")</f>
        <v/>
      </c>
      <c r="I4501">
        <f>IF(punkty5[[#This Row],[wewnatrz]] = 1,1,IF(punkty5[[#This Row],[brzegi]]=1,1,0))</f>
        <v>1</v>
      </c>
      <c r="J4501">
        <v>4494</v>
      </c>
      <c r="K4501">
        <f xml:space="preserve"> K4500 + punkty5[[#This Row],[na kole]]</f>
        <v>3559</v>
      </c>
      <c r="L4501">
        <f xml:space="preserve"> 4 * punkty5[[#This Row],[nk]] / punkty5[[#This Row],[n]]</f>
        <v>3.1677792612372051</v>
      </c>
      <c r="M4501">
        <f>ROUND(ABS(PI() - punkty5[[#This Row],[pi]]),4)</f>
        <v>2.6200000000000001E-2</v>
      </c>
    </row>
    <row r="4502" spans="4:13" x14ac:dyDescent="0.25">
      <c r="D4502">
        <v>325</v>
      </c>
      <c r="E4502">
        <v>60</v>
      </c>
      <c r="F4502">
        <f t="shared" si="70"/>
        <v>35225</v>
      </c>
      <c r="G4502">
        <f>IF(punkty5[[#This Row],[v1]] &lt; 40000,1,"")</f>
        <v>1</v>
      </c>
      <c r="H4502" t="str">
        <f>IF(punkty5[[#This Row],[v1]] = 40000,1,"")</f>
        <v/>
      </c>
      <c r="I4502">
        <f>IF(punkty5[[#This Row],[wewnatrz]] = 1,1,IF(punkty5[[#This Row],[brzegi]]=1,1,0))</f>
        <v>1</v>
      </c>
      <c r="J4502">
        <v>4495</v>
      </c>
      <c r="K4502">
        <f xml:space="preserve"> K4501 + punkty5[[#This Row],[na kole]]</f>
        <v>3560</v>
      </c>
      <c r="L4502">
        <f xml:space="preserve"> 4 * punkty5[[#This Row],[nk]] / punkty5[[#This Row],[n]]</f>
        <v>3.167964404894327</v>
      </c>
      <c r="M4502">
        <f>ROUND(ABS(PI() - punkty5[[#This Row],[pi]]),4)</f>
        <v>2.64E-2</v>
      </c>
    </row>
    <row r="4503" spans="4:13" x14ac:dyDescent="0.25">
      <c r="D4503">
        <v>74</v>
      </c>
      <c r="E4503">
        <v>191</v>
      </c>
      <c r="F4503">
        <f t="shared" si="70"/>
        <v>15957</v>
      </c>
      <c r="G4503">
        <f>IF(punkty5[[#This Row],[v1]] &lt; 40000,1,"")</f>
        <v>1</v>
      </c>
      <c r="H4503" t="str">
        <f>IF(punkty5[[#This Row],[v1]] = 40000,1,"")</f>
        <v/>
      </c>
      <c r="I4503">
        <f>IF(punkty5[[#This Row],[wewnatrz]] = 1,1,IF(punkty5[[#This Row],[brzegi]]=1,1,0))</f>
        <v>1</v>
      </c>
      <c r="J4503">
        <v>4496</v>
      </c>
      <c r="K4503">
        <f xml:space="preserve"> K4502 + punkty5[[#This Row],[na kole]]</f>
        <v>3561</v>
      </c>
      <c r="L4503">
        <f xml:space="preserve"> 4 * punkty5[[#This Row],[nk]] / punkty5[[#This Row],[n]]</f>
        <v>3.1681494661921707</v>
      </c>
      <c r="M4503">
        <f>ROUND(ABS(PI() - punkty5[[#This Row],[pi]]),4)</f>
        <v>2.6599999999999999E-2</v>
      </c>
    </row>
    <row r="4504" spans="4:13" x14ac:dyDescent="0.25">
      <c r="D4504">
        <v>358</v>
      </c>
      <c r="E4504">
        <v>317</v>
      </c>
      <c r="F4504">
        <f t="shared" si="70"/>
        <v>38653</v>
      </c>
      <c r="G4504">
        <f>IF(punkty5[[#This Row],[v1]] &lt; 40000,1,"")</f>
        <v>1</v>
      </c>
      <c r="H4504" t="str">
        <f>IF(punkty5[[#This Row],[v1]] = 40000,1,"")</f>
        <v/>
      </c>
      <c r="I4504">
        <f>IF(punkty5[[#This Row],[wewnatrz]] = 1,1,IF(punkty5[[#This Row],[brzegi]]=1,1,0))</f>
        <v>1</v>
      </c>
      <c r="J4504">
        <v>4497</v>
      </c>
      <c r="K4504">
        <f xml:space="preserve"> K4503 + punkty5[[#This Row],[na kole]]</f>
        <v>3562</v>
      </c>
      <c r="L4504">
        <f xml:space="preserve"> 4 * punkty5[[#This Row],[nk]] / punkty5[[#This Row],[n]]</f>
        <v>3.1683344451856792</v>
      </c>
      <c r="M4504">
        <f>ROUND(ABS(PI() - punkty5[[#This Row],[pi]]),4)</f>
        <v>2.6700000000000002E-2</v>
      </c>
    </row>
    <row r="4505" spans="4:13" x14ac:dyDescent="0.25">
      <c r="D4505">
        <v>342</v>
      </c>
      <c r="E4505">
        <v>160</v>
      </c>
      <c r="F4505">
        <f t="shared" si="70"/>
        <v>21764</v>
      </c>
      <c r="G4505">
        <f>IF(punkty5[[#This Row],[v1]] &lt; 40000,1,"")</f>
        <v>1</v>
      </c>
      <c r="H4505" t="str">
        <f>IF(punkty5[[#This Row],[v1]] = 40000,1,"")</f>
        <v/>
      </c>
      <c r="I4505">
        <f>IF(punkty5[[#This Row],[wewnatrz]] = 1,1,IF(punkty5[[#This Row],[brzegi]]=1,1,0))</f>
        <v>1</v>
      </c>
      <c r="J4505">
        <v>4498</v>
      </c>
      <c r="K4505">
        <f xml:space="preserve"> K4504 + punkty5[[#This Row],[na kole]]</f>
        <v>3563</v>
      </c>
      <c r="L4505">
        <f xml:space="preserve"> 4 * punkty5[[#This Row],[nk]] / punkty5[[#This Row],[n]]</f>
        <v>3.1685193419297466</v>
      </c>
      <c r="M4505">
        <f>ROUND(ABS(PI() - punkty5[[#This Row],[pi]]),4)</f>
        <v>2.69E-2</v>
      </c>
    </row>
    <row r="4506" spans="4:13" x14ac:dyDescent="0.25">
      <c r="D4506">
        <v>223</v>
      </c>
      <c r="E4506">
        <v>359</v>
      </c>
      <c r="F4506">
        <f t="shared" si="70"/>
        <v>25810</v>
      </c>
      <c r="G4506">
        <f>IF(punkty5[[#This Row],[v1]] &lt; 40000,1,"")</f>
        <v>1</v>
      </c>
      <c r="H4506" t="str">
        <f>IF(punkty5[[#This Row],[v1]] = 40000,1,"")</f>
        <v/>
      </c>
      <c r="I4506">
        <f>IF(punkty5[[#This Row],[wewnatrz]] = 1,1,IF(punkty5[[#This Row],[brzegi]]=1,1,0))</f>
        <v>1</v>
      </c>
      <c r="J4506">
        <v>4499</v>
      </c>
      <c r="K4506">
        <f xml:space="preserve"> K4505 + punkty5[[#This Row],[na kole]]</f>
        <v>3564</v>
      </c>
      <c r="L4506">
        <f xml:space="preserve"> 4 * punkty5[[#This Row],[nk]] / punkty5[[#This Row],[n]]</f>
        <v>3.1687041564792175</v>
      </c>
      <c r="M4506">
        <f>ROUND(ABS(PI() - punkty5[[#This Row],[pi]]),4)</f>
        <v>2.7099999999999999E-2</v>
      </c>
    </row>
    <row r="4507" spans="4:13" x14ac:dyDescent="0.25">
      <c r="D4507">
        <v>352</v>
      </c>
      <c r="E4507">
        <v>316</v>
      </c>
      <c r="F4507">
        <f t="shared" si="70"/>
        <v>36560</v>
      </c>
      <c r="G4507">
        <f>IF(punkty5[[#This Row],[v1]] &lt; 40000,1,"")</f>
        <v>1</v>
      </c>
      <c r="H4507" t="str">
        <f>IF(punkty5[[#This Row],[v1]] = 40000,1,"")</f>
        <v/>
      </c>
      <c r="I4507">
        <f>IF(punkty5[[#This Row],[wewnatrz]] = 1,1,IF(punkty5[[#This Row],[brzegi]]=1,1,0))</f>
        <v>1</v>
      </c>
      <c r="J4507">
        <v>4500</v>
      </c>
      <c r="K4507">
        <f xml:space="preserve"> K4506 + punkty5[[#This Row],[na kole]]</f>
        <v>3565</v>
      </c>
      <c r="L4507">
        <f xml:space="preserve"> 4 * punkty5[[#This Row],[nk]] / punkty5[[#This Row],[n]]</f>
        <v>3.1688888888888891</v>
      </c>
      <c r="M4507">
        <f>ROUND(ABS(PI() - punkty5[[#This Row],[pi]]),4)</f>
        <v>2.7300000000000001E-2</v>
      </c>
    </row>
    <row r="4508" spans="4:13" x14ac:dyDescent="0.25">
      <c r="D4508">
        <v>115</v>
      </c>
      <c r="E4508">
        <v>86</v>
      </c>
      <c r="F4508">
        <f t="shared" si="70"/>
        <v>20221</v>
      </c>
      <c r="G4508">
        <f>IF(punkty5[[#This Row],[v1]] &lt; 40000,1,"")</f>
        <v>1</v>
      </c>
      <c r="H4508" t="str">
        <f>IF(punkty5[[#This Row],[v1]] = 40000,1,"")</f>
        <v/>
      </c>
      <c r="I4508">
        <f>IF(punkty5[[#This Row],[wewnatrz]] = 1,1,IF(punkty5[[#This Row],[brzegi]]=1,1,0))</f>
        <v>1</v>
      </c>
      <c r="J4508">
        <v>4501</v>
      </c>
      <c r="K4508">
        <f xml:space="preserve"> K4507 + punkty5[[#This Row],[na kole]]</f>
        <v>3566</v>
      </c>
      <c r="L4508">
        <f xml:space="preserve"> 4 * punkty5[[#This Row],[nk]] / punkty5[[#This Row],[n]]</f>
        <v>3.1690735392135081</v>
      </c>
      <c r="M4508">
        <f>ROUND(ABS(PI() - punkty5[[#This Row],[pi]]),4)</f>
        <v>2.75E-2</v>
      </c>
    </row>
    <row r="4509" spans="4:13" x14ac:dyDescent="0.25">
      <c r="D4509">
        <v>64</v>
      </c>
      <c r="E4509">
        <v>257</v>
      </c>
      <c r="F4509">
        <f t="shared" si="70"/>
        <v>21745</v>
      </c>
      <c r="G4509">
        <f>IF(punkty5[[#This Row],[v1]] &lt; 40000,1,"")</f>
        <v>1</v>
      </c>
      <c r="H4509" t="str">
        <f>IF(punkty5[[#This Row],[v1]] = 40000,1,"")</f>
        <v/>
      </c>
      <c r="I4509">
        <f>IF(punkty5[[#This Row],[wewnatrz]] = 1,1,IF(punkty5[[#This Row],[brzegi]]=1,1,0))</f>
        <v>1</v>
      </c>
      <c r="J4509">
        <v>4502</v>
      </c>
      <c r="K4509">
        <f xml:space="preserve"> K4508 + punkty5[[#This Row],[na kole]]</f>
        <v>3567</v>
      </c>
      <c r="L4509">
        <f xml:space="preserve"> 4 * punkty5[[#This Row],[nk]] / punkty5[[#This Row],[n]]</f>
        <v>3.1692581075077744</v>
      </c>
      <c r="M4509">
        <f>ROUND(ABS(PI() - punkty5[[#This Row],[pi]]),4)</f>
        <v>2.7699999999999999E-2</v>
      </c>
    </row>
    <row r="4510" spans="4:13" x14ac:dyDescent="0.25">
      <c r="D4510">
        <v>227</v>
      </c>
      <c r="E4510">
        <v>216</v>
      </c>
      <c r="F4510">
        <f t="shared" si="70"/>
        <v>985</v>
      </c>
      <c r="G4510">
        <f>IF(punkty5[[#This Row],[v1]] &lt; 40000,1,"")</f>
        <v>1</v>
      </c>
      <c r="H4510" t="str">
        <f>IF(punkty5[[#This Row],[v1]] = 40000,1,"")</f>
        <v/>
      </c>
      <c r="I4510">
        <f>IF(punkty5[[#This Row],[wewnatrz]] = 1,1,IF(punkty5[[#This Row],[brzegi]]=1,1,0))</f>
        <v>1</v>
      </c>
      <c r="J4510">
        <v>4503</v>
      </c>
      <c r="K4510">
        <f xml:space="preserve"> K4509 + punkty5[[#This Row],[na kole]]</f>
        <v>3568</v>
      </c>
      <c r="L4510">
        <f xml:space="preserve"> 4 * punkty5[[#This Row],[nk]] / punkty5[[#This Row],[n]]</f>
        <v>3.169442593826338</v>
      </c>
      <c r="M4510">
        <f>ROUND(ABS(PI() - punkty5[[#This Row],[pi]]),4)</f>
        <v>2.7799999999999998E-2</v>
      </c>
    </row>
    <row r="4511" spans="4:13" x14ac:dyDescent="0.25">
      <c r="D4511">
        <v>163</v>
      </c>
      <c r="E4511">
        <v>211</v>
      </c>
      <c r="F4511">
        <f t="shared" si="70"/>
        <v>1490</v>
      </c>
      <c r="G4511">
        <f>IF(punkty5[[#This Row],[v1]] &lt; 40000,1,"")</f>
        <v>1</v>
      </c>
      <c r="H4511" t="str">
        <f>IF(punkty5[[#This Row],[v1]] = 40000,1,"")</f>
        <v/>
      </c>
      <c r="I4511">
        <f>IF(punkty5[[#This Row],[wewnatrz]] = 1,1,IF(punkty5[[#This Row],[brzegi]]=1,1,0))</f>
        <v>1</v>
      </c>
      <c r="J4511">
        <v>4504</v>
      </c>
      <c r="K4511">
        <f xml:space="preserve"> K4510 + punkty5[[#This Row],[na kole]]</f>
        <v>3569</v>
      </c>
      <c r="L4511">
        <f xml:space="preserve"> 4 * punkty5[[#This Row],[nk]] / punkty5[[#This Row],[n]]</f>
        <v>3.169626998223801</v>
      </c>
      <c r="M4511">
        <f>ROUND(ABS(PI() - punkty5[[#This Row],[pi]]),4)</f>
        <v>2.8000000000000001E-2</v>
      </c>
    </row>
    <row r="4512" spans="4:13" x14ac:dyDescent="0.25">
      <c r="D4512">
        <v>118</v>
      </c>
      <c r="E4512">
        <v>160</v>
      </c>
      <c r="F4512">
        <f t="shared" si="70"/>
        <v>8324</v>
      </c>
      <c r="G4512">
        <f>IF(punkty5[[#This Row],[v1]] &lt; 40000,1,"")</f>
        <v>1</v>
      </c>
      <c r="H4512" t="str">
        <f>IF(punkty5[[#This Row],[v1]] = 40000,1,"")</f>
        <v/>
      </c>
      <c r="I4512">
        <f>IF(punkty5[[#This Row],[wewnatrz]] = 1,1,IF(punkty5[[#This Row],[brzegi]]=1,1,0))</f>
        <v>1</v>
      </c>
      <c r="J4512">
        <v>4505</v>
      </c>
      <c r="K4512">
        <f xml:space="preserve"> K4511 + punkty5[[#This Row],[na kole]]</f>
        <v>3570</v>
      </c>
      <c r="L4512">
        <f xml:space="preserve"> 4 * punkty5[[#This Row],[nk]] / punkty5[[#This Row],[n]]</f>
        <v>3.1698113207547172</v>
      </c>
      <c r="M4512">
        <f>ROUND(ABS(PI() - punkty5[[#This Row],[pi]]),4)</f>
        <v>2.8199999999999999E-2</v>
      </c>
    </row>
    <row r="4513" spans="4:13" x14ac:dyDescent="0.25">
      <c r="D4513">
        <v>282</v>
      </c>
      <c r="E4513">
        <v>38</v>
      </c>
      <c r="F4513">
        <f t="shared" si="70"/>
        <v>32968</v>
      </c>
      <c r="G4513">
        <f>IF(punkty5[[#This Row],[v1]] &lt; 40000,1,"")</f>
        <v>1</v>
      </c>
      <c r="H4513" t="str">
        <f>IF(punkty5[[#This Row],[v1]] = 40000,1,"")</f>
        <v/>
      </c>
      <c r="I4513">
        <f>IF(punkty5[[#This Row],[wewnatrz]] = 1,1,IF(punkty5[[#This Row],[brzegi]]=1,1,0))</f>
        <v>1</v>
      </c>
      <c r="J4513">
        <v>4506</v>
      </c>
      <c r="K4513">
        <f xml:space="preserve"> K4512 + punkty5[[#This Row],[na kole]]</f>
        <v>3571</v>
      </c>
      <c r="L4513">
        <f xml:space="preserve"> 4 * punkty5[[#This Row],[nk]] / punkty5[[#This Row],[n]]</f>
        <v>3.1699955614735909</v>
      </c>
      <c r="M4513">
        <f>ROUND(ABS(PI() - punkty5[[#This Row],[pi]]),4)</f>
        <v>2.8400000000000002E-2</v>
      </c>
    </row>
    <row r="4514" spans="4:13" x14ac:dyDescent="0.25">
      <c r="D4514">
        <v>14</v>
      </c>
      <c r="E4514">
        <v>100</v>
      </c>
      <c r="F4514">
        <f t="shared" si="70"/>
        <v>44596</v>
      </c>
      <c r="G4514" t="str">
        <f>IF(punkty5[[#This Row],[v1]] &lt; 40000,1,"")</f>
        <v/>
      </c>
      <c r="H4514" t="str">
        <f>IF(punkty5[[#This Row],[v1]] = 40000,1,"")</f>
        <v/>
      </c>
      <c r="I4514">
        <f>IF(punkty5[[#This Row],[wewnatrz]] = 1,1,IF(punkty5[[#This Row],[brzegi]]=1,1,0))</f>
        <v>0</v>
      </c>
      <c r="J4514">
        <v>4507</v>
      </c>
      <c r="K4514">
        <f xml:space="preserve"> K4513 + punkty5[[#This Row],[na kole]]</f>
        <v>3571</v>
      </c>
      <c r="L4514">
        <f xml:space="preserve"> 4 * punkty5[[#This Row],[nk]] / punkty5[[#This Row],[n]]</f>
        <v>3.1692922121144886</v>
      </c>
      <c r="M4514">
        <f>ROUND(ABS(PI() - punkty5[[#This Row],[pi]]),4)</f>
        <v>2.7699999999999999E-2</v>
      </c>
    </row>
    <row r="4515" spans="4:13" x14ac:dyDescent="0.25">
      <c r="D4515">
        <v>83</v>
      </c>
      <c r="E4515">
        <v>251</v>
      </c>
      <c r="F4515">
        <f t="shared" si="70"/>
        <v>16290</v>
      </c>
      <c r="G4515">
        <f>IF(punkty5[[#This Row],[v1]] &lt; 40000,1,"")</f>
        <v>1</v>
      </c>
      <c r="H4515" t="str">
        <f>IF(punkty5[[#This Row],[v1]] = 40000,1,"")</f>
        <v/>
      </c>
      <c r="I4515">
        <f>IF(punkty5[[#This Row],[wewnatrz]] = 1,1,IF(punkty5[[#This Row],[brzegi]]=1,1,0))</f>
        <v>1</v>
      </c>
      <c r="J4515">
        <v>4508</v>
      </c>
      <c r="K4515">
        <f xml:space="preserve"> K4514 + punkty5[[#This Row],[na kole]]</f>
        <v>3572</v>
      </c>
      <c r="L4515">
        <f xml:space="preserve"> 4 * punkty5[[#This Row],[nk]] / punkty5[[#This Row],[n]]</f>
        <v>3.1694764862466727</v>
      </c>
      <c r="M4515">
        <f>ROUND(ABS(PI() - punkty5[[#This Row],[pi]]),4)</f>
        <v>2.7900000000000001E-2</v>
      </c>
    </row>
    <row r="4516" spans="4:13" x14ac:dyDescent="0.25">
      <c r="D4516">
        <v>267</v>
      </c>
      <c r="E4516">
        <v>260</v>
      </c>
      <c r="F4516">
        <f t="shared" si="70"/>
        <v>8089</v>
      </c>
      <c r="G4516">
        <f>IF(punkty5[[#This Row],[v1]] &lt; 40000,1,"")</f>
        <v>1</v>
      </c>
      <c r="H4516" t="str">
        <f>IF(punkty5[[#This Row],[v1]] = 40000,1,"")</f>
        <v/>
      </c>
      <c r="I4516">
        <f>IF(punkty5[[#This Row],[wewnatrz]] = 1,1,IF(punkty5[[#This Row],[brzegi]]=1,1,0))</f>
        <v>1</v>
      </c>
      <c r="J4516">
        <v>4509</v>
      </c>
      <c r="K4516">
        <f xml:space="preserve"> K4515 + punkty5[[#This Row],[na kole]]</f>
        <v>3573</v>
      </c>
      <c r="L4516">
        <f xml:space="preserve"> 4 * punkty5[[#This Row],[nk]] / punkty5[[#This Row],[n]]</f>
        <v>3.1696606786427144</v>
      </c>
      <c r="M4516">
        <f>ROUND(ABS(PI() - punkty5[[#This Row],[pi]]),4)</f>
        <v>2.81E-2</v>
      </c>
    </row>
    <row r="4517" spans="4:13" x14ac:dyDescent="0.25">
      <c r="D4517">
        <v>282</v>
      </c>
      <c r="E4517">
        <v>344</v>
      </c>
      <c r="F4517">
        <f t="shared" si="70"/>
        <v>27460</v>
      </c>
      <c r="G4517">
        <f>IF(punkty5[[#This Row],[v1]] &lt; 40000,1,"")</f>
        <v>1</v>
      </c>
      <c r="H4517" t="str">
        <f>IF(punkty5[[#This Row],[v1]] = 40000,1,"")</f>
        <v/>
      </c>
      <c r="I4517">
        <f>IF(punkty5[[#This Row],[wewnatrz]] = 1,1,IF(punkty5[[#This Row],[brzegi]]=1,1,0))</f>
        <v>1</v>
      </c>
      <c r="J4517">
        <v>4510</v>
      </c>
      <c r="K4517">
        <f xml:space="preserve"> K4516 + punkty5[[#This Row],[na kole]]</f>
        <v>3574</v>
      </c>
      <c r="L4517">
        <f xml:space="preserve"> 4 * punkty5[[#This Row],[nk]] / punkty5[[#This Row],[n]]</f>
        <v>3.1698447893569845</v>
      </c>
      <c r="M4517">
        <f>ROUND(ABS(PI() - punkty5[[#This Row],[pi]]),4)</f>
        <v>2.8299999999999999E-2</v>
      </c>
    </row>
    <row r="4518" spans="4:13" x14ac:dyDescent="0.25">
      <c r="D4518">
        <v>82</v>
      </c>
      <c r="E4518">
        <v>320</v>
      </c>
      <c r="F4518">
        <f t="shared" si="70"/>
        <v>28324</v>
      </c>
      <c r="G4518">
        <f>IF(punkty5[[#This Row],[v1]] &lt; 40000,1,"")</f>
        <v>1</v>
      </c>
      <c r="H4518" t="str">
        <f>IF(punkty5[[#This Row],[v1]] = 40000,1,"")</f>
        <v/>
      </c>
      <c r="I4518">
        <f>IF(punkty5[[#This Row],[wewnatrz]] = 1,1,IF(punkty5[[#This Row],[brzegi]]=1,1,0))</f>
        <v>1</v>
      </c>
      <c r="J4518">
        <v>4511</v>
      </c>
      <c r="K4518">
        <f xml:space="preserve"> K4517 + punkty5[[#This Row],[na kole]]</f>
        <v>3575</v>
      </c>
      <c r="L4518">
        <f xml:space="preserve"> 4 * punkty5[[#This Row],[nk]] / punkty5[[#This Row],[n]]</f>
        <v>3.1700288184438041</v>
      </c>
      <c r="M4518">
        <f>ROUND(ABS(PI() - punkty5[[#This Row],[pi]]),4)</f>
        <v>2.8400000000000002E-2</v>
      </c>
    </row>
    <row r="4519" spans="4:13" x14ac:dyDescent="0.25">
      <c r="D4519">
        <v>311</v>
      </c>
      <c r="E4519">
        <v>43</v>
      </c>
      <c r="F4519">
        <f t="shared" si="70"/>
        <v>36970</v>
      </c>
      <c r="G4519">
        <f>IF(punkty5[[#This Row],[v1]] &lt; 40000,1,"")</f>
        <v>1</v>
      </c>
      <c r="H4519" t="str">
        <f>IF(punkty5[[#This Row],[v1]] = 40000,1,"")</f>
        <v/>
      </c>
      <c r="I4519">
        <f>IF(punkty5[[#This Row],[wewnatrz]] = 1,1,IF(punkty5[[#This Row],[brzegi]]=1,1,0))</f>
        <v>1</v>
      </c>
      <c r="J4519">
        <v>4512</v>
      </c>
      <c r="K4519">
        <f xml:space="preserve"> K4518 + punkty5[[#This Row],[na kole]]</f>
        <v>3576</v>
      </c>
      <c r="L4519">
        <f xml:space="preserve"> 4 * punkty5[[#This Row],[nk]] / punkty5[[#This Row],[n]]</f>
        <v>3.1702127659574466</v>
      </c>
      <c r="M4519">
        <f>ROUND(ABS(PI() - punkty5[[#This Row],[pi]]),4)</f>
        <v>2.86E-2</v>
      </c>
    </row>
    <row r="4520" spans="4:13" x14ac:dyDescent="0.25">
      <c r="D4520">
        <v>137</v>
      </c>
      <c r="E4520">
        <v>263</v>
      </c>
      <c r="F4520">
        <f t="shared" si="70"/>
        <v>7938</v>
      </c>
      <c r="G4520">
        <f>IF(punkty5[[#This Row],[v1]] &lt; 40000,1,"")</f>
        <v>1</v>
      </c>
      <c r="H4520" t="str">
        <f>IF(punkty5[[#This Row],[v1]] = 40000,1,"")</f>
        <v/>
      </c>
      <c r="I4520">
        <f>IF(punkty5[[#This Row],[wewnatrz]] = 1,1,IF(punkty5[[#This Row],[brzegi]]=1,1,0))</f>
        <v>1</v>
      </c>
      <c r="J4520">
        <v>4513</v>
      </c>
      <c r="K4520">
        <f xml:space="preserve"> K4519 + punkty5[[#This Row],[na kole]]</f>
        <v>3577</v>
      </c>
      <c r="L4520">
        <f xml:space="preserve"> 4 * punkty5[[#This Row],[nk]] / punkty5[[#This Row],[n]]</f>
        <v>3.1703966319521384</v>
      </c>
      <c r="M4520">
        <f>ROUND(ABS(PI() - punkty5[[#This Row],[pi]]),4)</f>
        <v>2.8799999999999999E-2</v>
      </c>
    </row>
    <row r="4521" spans="4:13" x14ac:dyDescent="0.25">
      <c r="D4521">
        <v>82</v>
      </c>
      <c r="E4521">
        <v>53</v>
      </c>
      <c r="F4521">
        <f t="shared" si="70"/>
        <v>35533</v>
      </c>
      <c r="G4521">
        <f>IF(punkty5[[#This Row],[v1]] &lt; 40000,1,"")</f>
        <v>1</v>
      </c>
      <c r="H4521" t="str">
        <f>IF(punkty5[[#This Row],[v1]] = 40000,1,"")</f>
        <v/>
      </c>
      <c r="I4521">
        <f>IF(punkty5[[#This Row],[wewnatrz]] = 1,1,IF(punkty5[[#This Row],[brzegi]]=1,1,0))</f>
        <v>1</v>
      </c>
      <c r="J4521">
        <v>4514</v>
      </c>
      <c r="K4521">
        <f xml:space="preserve"> K4520 + punkty5[[#This Row],[na kole]]</f>
        <v>3578</v>
      </c>
      <c r="L4521">
        <f xml:space="preserve"> 4 * punkty5[[#This Row],[nk]] / punkty5[[#This Row],[n]]</f>
        <v>3.1705804164820557</v>
      </c>
      <c r="M4521">
        <f>ROUND(ABS(PI() - punkty5[[#This Row],[pi]]),4)</f>
        <v>2.9000000000000001E-2</v>
      </c>
    </row>
    <row r="4522" spans="4:13" x14ac:dyDescent="0.25">
      <c r="D4522">
        <v>63</v>
      </c>
      <c r="E4522">
        <v>221</v>
      </c>
      <c r="F4522">
        <f t="shared" si="70"/>
        <v>19210</v>
      </c>
      <c r="G4522">
        <f>IF(punkty5[[#This Row],[v1]] &lt; 40000,1,"")</f>
        <v>1</v>
      </c>
      <c r="H4522" t="str">
        <f>IF(punkty5[[#This Row],[v1]] = 40000,1,"")</f>
        <v/>
      </c>
      <c r="I4522">
        <f>IF(punkty5[[#This Row],[wewnatrz]] = 1,1,IF(punkty5[[#This Row],[brzegi]]=1,1,0))</f>
        <v>1</v>
      </c>
      <c r="J4522">
        <v>4515</v>
      </c>
      <c r="K4522">
        <f xml:space="preserve"> K4521 + punkty5[[#This Row],[na kole]]</f>
        <v>3579</v>
      </c>
      <c r="L4522">
        <f xml:space="preserve"> 4 * punkty5[[#This Row],[nk]] / punkty5[[#This Row],[n]]</f>
        <v>3.170764119601329</v>
      </c>
      <c r="M4522">
        <f>ROUND(ABS(PI() - punkty5[[#This Row],[pi]]),4)</f>
        <v>2.92E-2</v>
      </c>
    </row>
    <row r="4523" spans="4:13" x14ac:dyDescent="0.25">
      <c r="D4523">
        <v>248</v>
      </c>
      <c r="E4523">
        <v>136</v>
      </c>
      <c r="F4523">
        <f t="shared" si="70"/>
        <v>6400</v>
      </c>
      <c r="G4523">
        <f>IF(punkty5[[#This Row],[v1]] &lt; 40000,1,"")</f>
        <v>1</v>
      </c>
      <c r="H4523" t="str">
        <f>IF(punkty5[[#This Row],[v1]] = 40000,1,"")</f>
        <v/>
      </c>
      <c r="I4523">
        <f>IF(punkty5[[#This Row],[wewnatrz]] = 1,1,IF(punkty5[[#This Row],[brzegi]]=1,1,0))</f>
        <v>1</v>
      </c>
      <c r="J4523">
        <v>4516</v>
      </c>
      <c r="K4523">
        <f xml:space="preserve"> K4522 + punkty5[[#This Row],[na kole]]</f>
        <v>3580</v>
      </c>
      <c r="L4523">
        <f xml:space="preserve"> 4 * punkty5[[#This Row],[nk]] / punkty5[[#This Row],[n]]</f>
        <v>3.170947741364039</v>
      </c>
      <c r="M4523">
        <f>ROUND(ABS(PI() - punkty5[[#This Row],[pi]]),4)</f>
        <v>2.9399999999999999E-2</v>
      </c>
    </row>
    <row r="4524" spans="4:13" x14ac:dyDescent="0.25">
      <c r="D4524">
        <v>271</v>
      </c>
      <c r="E4524">
        <v>121</v>
      </c>
      <c r="F4524">
        <f t="shared" si="70"/>
        <v>11282</v>
      </c>
      <c r="G4524">
        <f>IF(punkty5[[#This Row],[v1]] &lt; 40000,1,"")</f>
        <v>1</v>
      </c>
      <c r="H4524" t="str">
        <f>IF(punkty5[[#This Row],[v1]] = 40000,1,"")</f>
        <v/>
      </c>
      <c r="I4524">
        <f>IF(punkty5[[#This Row],[wewnatrz]] = 1,1,IF(punkty5[[#This Row],[brzegi]]=1,1,0))</f>
        <v>1</v>
      </c>
      <c r="J4524">
        <v>4517</v>
      </c>
      <c r="K4524">
        <f xml:space="preserve"> K4523 + punkty5[[#This Row],[na kole]]</f>
        <v>3581</v>
      </c>
      <c r="L4524">
        <f xml:space="preserve"> 4 * punkty5[[#This Row],[nk]] / punkty5[[#This Row],[n]]</f>
        <v>3.1711312818242194</v>
      </c>
      <c r="M4524">
        <f>ROUND(ABS(PI() - punkty5[[#This Row],[pi]]),4)</f>
        <v>2.9499999999999998E-2</v>
      </c>
    </row>
    <row r="4525" spans="4:13" x14ac:dyDescent="0.25">
      <c r="D4525">
        <v>142</v>
      </c>
      <c r="E4525">
        <v>350</v>
      </c>
      <c r="F4525">
        <f t="shared" si="70"/>
        <v>25864</v>
      </c>
      <c r="G4525">
        <f>IF(punkty5[[#This Row],[v1]] &lt; 40000,1,"")</f>
        <v>1</v>
      </c>
      <c r="H4525" t="str">
        <f>IF(punkty5[[#This Row],[v1]] = 40000,1,"")</f>
        <v/>
      </c>
      <c r="I4525">
        <f>IF(punkty5[[#This Row],[wewnatrz]] = 1,1,IF(punkty5[[#This Row],[brzegi]]=1,1,0))</f>
        <v>1</v>
      </c>
      <c r="J4525">
        <v>4518</v>
      </c>
      <c r="K4525">
        <f xml:space="preserve"> K4524 + punkty5[[#This Row],[na kole]]</f>
        <v>3582</v>
      </c>
      <c r="L4525">
        <f xml:space="preserve"> 4 * punkty5[[#This Row],[nk]] / punkty5[[#This Row],[n]]</f>
        <v>3.1713147410358564</v>
      </c>
      <c r="M4525">
        <f>ROUND(ABS(PI() - punkty5[[#This Row],[pi]]),4)</f>
        <v>2.9700000000000001E-2</v>
      </c>
    </row>
    <row r="4526" spans="4:13" x14ac:dyDescent="0.25">
      <c r="D4526">
        <v>158</v>
      </c>
      <c r="E4526">
        <v>374</v>
      </c>
      <c r="F4526">
        <f t="shared" si="70"/>
        <v>32040</v>
      </c>
      <c r="G4526">
        <f>IF(punkty5[[#This Row],[v1]] &lt; 40000,1,"")</f>
        <v>1</v>
      </c>
      <c r="H4526" t="str">
        <f>IF(punkty5[[#This Row],[v1]] = 40000,1,"")</f>
        <v/>
      </c>
      <c r="I4526">
        <f>IF(punkty5[[#This Row],[wewnatrz]] = 1,1,IF(punkty5[[#This Row],[brzegi]]=1,1,0))</f>
        <v>1</v>
      </c>
      <c r="J4526">
        <v>4519</v>
      </c>
      <c r="K4526">
        <f xml:space="preserve"> K4525 + punkty5[[#This Row],[na kole]]</f>
        <v>3583</v>
      </c>
      <c r="L4526">
        <f xml:space="preserve"> 4 * punkty5[[#This Row],[nk]] / punkty5[[#This Row],[n]]</f>
        <v>3.1714981190528877</v>
      </c>
      <c r="M4526">
        <f>ROUND(ABS(PI() - punkty5[[#This Row],[pi]]),4)</f>
        <v>2.9899999999999999E-2</v>
      </c>
    </row>
    <row r="4527" spans="4:13" x14ac:dyDescent="0.25">
      <c r="D4527">
        <v>197</v>
      </c>
      <c r="E4527">
        <v>266</v>
      </c>
      <c r="F4527">
        <f t="shared" si="70"/>
        <v>4365</v>
      </c>
      <c r="G4527">
        <f>IF(punkty5[[#This Row],[v1]] &lt; 40000,1,"")</f>
        <v>1</v>
      </c>
      <c r="H4527" t="str">
        <f>IF(punkty5[[#This Row],[v1]] = 40000,1,"")</f>
        <v/>
      </c>
      <c r="I4527">
        <f>IF(punkty5[[#This Row],[wewnatrz]] = 1,1,IF(punkty5[[#This Row],[brzegi]]=1,1,0))</f>
        <v>1</v>
      </c>
      <c r="J4527">
        <v>4520</v>
      </c>
      <c r="K4527">
        <f xml:space="preserve"> K4526 + punkty5[[#This Row],[na kole]]</f>
        <v>3584</v>
      </c>
      <c r="L4527">
        <f xml:space="preserve"> 4 * punkty5[[#This Row],[nk]] / punkty5[[#This Row],[n]]</f>
        <v>3.1716814159292035</v>
      </c>
      <c r="M4527">
        <f>ROUND(ABS(PI() - punkty5[[#This Row],[pi]]),4)</f>
        <v>3.0099999999999998E-2</v>
      </c>
    </row>
    <row r="4528" spans="4:13" x14ac:dyDescent="0.25">
      <c r="D4528">
        <v>307</v>
      </c>
      <c r="E4528">
        <v>162</v>
      </c>
      <c r="F4528">
        <f t="shared" si="70"/>
        <v>12893</v>
      </c>
      <c r="G4528">
        <f>IF(punkty5[[#This Row],[v1]] &lt; 40000,1,"")</f>
        <v>1</v>
      </c>
      <c r="H4528" t="str">
        <f>IF(punkty5[[#This Row],[v1]] = 40000,1,"")</f>
        <v/>
      </c>
      <c r="I4528">
        <f>IF(punkty5[[#This Row],[wewnatrz]] = 1,1,IF(punkty5[[#This Row],[brzegi]]=1,1,0))</f>
        <v>1</v>
      </c>
      <c r="J4528">
        <v>4521</v>
      </c>
      <c r="K4528">
        <f xml:space="preserve"> K4527 + punkty5[[#This Row],[na kole]]</f>
        <v>3585</v>
      </c>
      <c r="L4528">
        <f xml:space="preserve"> 4 * punkty5[[#This Row],[nk]] / punkty5[[#This Row],[n]]</f>
        <v>3.1718646317186465</v>
      </c>
      <c r="M4528">
        <f>ROUND(ABS(PI() - punkty5[[#This Row],[pi]]),4)</f>
        <v>3.0300000000000001E-2</v>
      </c>
    </row>
    <row r="4529" spans="4:13" x14ac:dyDescent="0.25">
      <c r="D4529">
        <v>365</v>
      </c>
      <c r="E4529">
        <v>74</v>
      </c>
      <c r="F4529">
        <f t="shared" si="70"/>
        <v>43101</v>
      </c>
      <c r="G4529" t="str">
        <f>IF(punkty5[[#This Row],[v1]] &lt; 40000,1,"")</f>
        <v/>
      </c>
      <c r="H4529" t="str">
        <f>IF(punkty5[[#This Row],[v1]] = 40000,1,"")</f>
        <v/>
      </c>
      <c r="I4529">
        <f>IF(punkty5[[#This Row],[wewnatrz]] = 1,1,IF(punkty5[[#This Row],[brzegi]]=1,1,0))</f>
        <v>0</v>
      </c>
      <c r="J4529">
        <v>4522</v>
      </c>
      <c r="K4529">
        <f xml:space="preserve"> K4528 + punkty5[[#This Row],[na kole]]</f>
        <v>3585</v>
      </c>
      <c r="L4529">
        <f xml:space="preserve"> 4 * punkty5[[#This Row],[nk]] / punkty5[[#This Row],[n]]</f>
        <v>3.1711632021229543</v>
      </c>
      <c r="M4529">
        <f>ROUND(ABS(PI() - punkty5[[#This Row],[pi]]),4)</f>
        <v>2.9600000000000001E-2</v>
      </c>
    </row>
    <row r="4530" spans="4:13" x14ac:dyDescent="0.25">
      <c r="D4530">
        <v>53</v>
      </c>
      <c r="E4530">
        <v>152</v>
      </c>
      <c r="F4530">
        <f t="shared" si="70"/>
        <v>23913</v>
      </c>
      <c r="G4530">
        <f>IF(punkty5[[#This Row],[v1]] &lt; 40000,1,"")</f>
        <v>1</v>
      </c>
      <c r="H4530" t="str">
        <f>IF(punkty5[[#This Row],[v1]] = 40000,1,"")</f>
        <v/>
      </c>
      <c r="I4530">
        <f>IF(punkty5[[#This Row],[wewnatrz]] = 1,1,IF(punkty5[[#This Row],[brzegi]]=1,1,0))</f>
        <v>1</v>
      </c>
      <c r="J4530">
        <v>4523</v>
      </c>
      <c r="K4530">
        <f xml:space="preserve"> K4529 + punkty5[[#This Row],[na kole]]</f>
        <v>3586</v>
      </c>
      <c r="L4530">
        <f xml:space="preserve"> 4 * punkty5[[#This Row],[nk]] / punkty5[[#This Row],[n]]</f>
        <v>3.1713464514702632</v>
      </c>
      <c r="M4530">
        <f>ROUND(ABS(PI() - punkty5[[#This Row],[pi]]),4)</f>
        <v>2.98E-2</v>
      </c>
    </row>
    <row r="4531" spans="4:13" x14ac:dyDescent="0.25">
      <c r="D4531">
        <v>182</v>
      </c>
      <c r="E4531">
        <v>167</v>
      </c>
      <c r="F4531">
        <f t="shared" si="70"/>
        <v>1413</v>
      </c>
      <c r="G4531">
        <f>IF(punkty5[[#This Row],[v1]] &lt; 40000,1,"")</f>
        <v>1</v>
      </c>
      <c r="H4531" t="str">
        <f>IF(punkty5[[#This Row],[v1]] = 40000,1,"")</f>
        <v/>
      </c>
      <c r="I4531">
        <f>IF(punkty5[[#This Row],[wewnatrz]] = 1,1,IF(punkty5[[#This Row],[brzegi]]=1,1,0))</f>
        <v>1</v>
      </c>
      <c r="J4531">
        <v>4524</v>
      </c>
      <c r="K4531">
        <f xml:space="preserve"> K4530 + punkty5[[#This Row],[na kole]]</f>
        <v>3587</v>
      </c>
      <c r="L4531">
        <f xml:space="preserve"> 4 * punkty5[[#This Row],[nk]] / punkty5[[#This Row],[n]]</f>
        <v>3.1715296198054821</v>
      </c>
      <c r="M4531">
        <f>ROUND(ABS(PI() - punkty5[[#This Row],[pi]]),4)</f>
        <v>2.9899999999999999E-2</v>
      </c>
    </row>
    <row r="4532" spans="4:13" x14ac:dyDescent="0.25">
      <c r="D4532">
        <v>112</v>
      </c>
      <c r="E4532">
        <v>199</v>
      </c>
      <c r="F4532">
        <f t="shared" si="70"/>
        <v>7745</v>
      </c>
      <c r="G4532">
        <f>IF(punkty5[[#This Row],[v1]] &lt; 40000,1,"")</f>
        <v>1</v>
      </c>
      <c r="H4532" t="str">
        <f>IF(punkty5[[#This Row],[v1]] = 40000,1,"")</f>
        <v/>
      </c>
      <c r="I4532">
        <f>IF(punkty5[[#This Row],[wewnatrz]] = 1,1,IF(punkty5[[#This Row],[brzegi]]=1,1,0))</f>
        <v>1</v>
      </c>
      <c r="J4532">
        <v>4525</v>
      </c>
      <c r="K4532">
        <f xml:space="preserve"> K4531 + punkty5[[#This Row],[na kole]]</f>
        <v>3588</v>
      </c>
      <c r="L4532">
        <f xml:space="preserve"> 4 * punkty5[[#This Row],[nk]] / punkty5[[#This Row],[n]]</f>
        <v>3.1717127071823206</v>
      </c>
      <c r="M4532">
        <f>ROUND(ABS(PI() - punkty5[[#This Row],[pi]]),4)</f>
        <v>3.0099999999999998E-2</v>
      </c>
    </row>
    <row r="4533" spans="4:13" x14ac:dyDescent="0.25">
      <c r="D4533">
        <v>309</v>
      </c>
      <c r="E4533">
        <v>386</v>
      </c>
      <c r="F4533">
        <f t="shared" si="70"/>
        <v>46477</v>
      </c>
      <c r="G4533" t="str">
        <f>IF(punkty5[[#This Row],[v1]] &lt; 40000,1,"")</f>
        <v/>
      </c>
      <c r="H4533" t="str">
        <f>IF(punkty5[[#This Row],[v1]] = 40000,1,"")</f>
        <v/>
      </c>
      <c r="I4533">
        <f>IF(punkty5[[#This Row],[wewnatrz]] = 1,1,IF(punkty5[[#This Row],[brzegi]]=1,1,0))</f>
        <v>0</v>
      </c>
      <c r="J4533">
        <v>4526</v>
      </c>
      <c r="K4533">
        <f xml:space="preserve"> K4532 + punkty5[[#This Row],[na kole]]</f>
        <v>3588</v>
      </c>
      <c r="L4533">
        <f xml:space="preserve"> 4 * punkty5[[#This Row],[nk]] / punkty5[[#This Row],[n]]</f>
        <v>3.171011931064958</v>
      </c>
      <c r="M4533">
        <f>ROUND(ABS(PI() - punkty5[[#This Row],[pi]]),4)</f>
        <v>2.9399999999999999E-2</v>
      </c>
    </row>
    <row r="4534" spans="4:13" x14ac:dyDescent="0.25">
      <c r="D4534">
        <v>221</v>
      </c>
      <c r="E4534">
        <v>220</v>
      </c>
      <c r="F4534">
        <f t="shared" si="70"/>
        <v>841</v>
      </c>
      <c r="G4534">
        <f>IF(punkty5[[#This Row],[v1]] &lt; 40000,1,"")</f>
        <v>1</v>
      </c>
      <c r="H4534" t="str">
        <f>IF(punkty5[[#This Row],[v1]] = 40000,1,"")</f>
        <v/>
      </c>
      <c r="I4534">
        <f>IF(punkty5[[#This Row],[wewnatrz]] = 1,1,IF(punkty5[[#This Row],[brzegi]]=1,1,0))</f>
        <v>1</v>
      </c>
      <c r="J4534">
        <v>4527</v>
      </c>
      <c r="K4534">
        <f xml:space="preserve"> K4533 + punkty5[[#This Row],[na kole]]</f>
        <v>3589</v>
      </c>
      <c r="L4534">
        <f xml:space="preserve"> 4 * punkty5[[#This Row],[nk]] / punkty5[[#This Row],[n]]</f>
        <v>3.1711950519107575</v>
      </c>
      <c r="M4534">
        <f>ROUND(ABS(PI() - punkty5[[#This Row],[pi]]),4)</f>
        <v>2.9600000000000001E-2</v>
      </c>
    </row>
    <row r="4535" spans="4:13" x14ac:dyDescent="0.25">
      <c r="D4535">
        <v>351</v>
      </c>
      <c r="E4535">
        <v>80</v>
      </c>
      <c r="F4535">
        <f t="shared" si="70"/>
        <v>37201</v>
      </c>
      <c r="G4535">
        <f>IF(punkty5[[#This Row],[v1]] &lt; 40000,1,"")</f>
        <v>1</v>
      </c>
      <c r="H4535" t="str">
        <f>IF(punkty5[[#This Row],[v1]] = 40000,1,"")</f>
        <v/>
      </c>
      <c r="I4535">
        <f>IF(punkty5[[#This Row],[wewnatrz]] = 1,1,IF(punkty5[[#This Row],[brzegi]]=1,1,0))</f>
        <v>1</v>
      </c>
      <c r="J4535">
        <v>4528</v>
      </c>
      <c r="K4535">
        <f xml:space="preserve"> K4534 + punkty5[[#This Row],[na kole]]</f>
        <v>3590</v>
      </c>
      <c r="L4535">
        <f xml:space="preserve"> 4 * punkty5[[#This Row],[nk]] / punkty5[[#This Row],[n]]</f>
        <v>3.1713780918727914</v>
      </c>
      <c r="M4535">
        <f>ROUND(ABS(PI() - punkty5[[#This Row],[pi]]),4)</f>
        <v>2.98E-2</v>
      </c>
    </row>
    <row r="4536" spans="4:13" x14ac:dyDescent="0.25">
      <c r="D4536">
        <v>365</v>
      </c>
      <c r="E4536">
        <v>249</v>
      </c>
      <c r="F4536">
        <f t="shared" si="70"/>
        <v>29626</v>
      </c>
      <c r="G4536">
        <f>IF(punkty5[[#This Row],[v1]] &lt; 40000,1,"")</f>
        <v>1</v>
      </c>
      <c r="H4536" t="str">
        <f>IF(punkty5[[#This Row],[v1]] = 40000,1,"")</f>
        <v/>
      </c>
      <c r="I4536">
        <f>IF(punkty5[[#This Row],[wewnatrz]] = 1,1,IF(punkty5[[#This Row],[brzegi]]=1,1,0))</f>
        <v>1</v>
      </c>
      <c r="J4536">
        <v>4529</v>
      </c>
      <c r="K4536">
        <f xml:space="preserve"> K4535 + punkty5[[#This Row],[na kole]]</f>
        <v>3591</v>
      </c>
      <c r="L4536">
        <f xml:space="preserve"> 4 * punkty5[[#This Row],[nk]] / punkty5[[#This Row],[n]]</f>
        <v>3.1715610510046366</v>
      </c>
      <c r="M4536">
        <f>ROUND(ABS(PI() - punkty5[[#This Row],[pi]]),4)</f>
        <v>0.03</v>
      </c>
    </row>
    <row r="4537" spans="4:13" x14ac:dyDescent="0.25">
      <c r="D4537">
        <v>358</v>
      </c>
      <c r="E4537">
        <v>300</v>
      </c>
      <c r="F4537">
        <f t="shared" si="70"/>
        <v>34964</v>
      </c>
      <c r="G4537">
        <f>IF(punkty5[[#This Row],[v1]] &lt; 40000,1,"")</f>
        <v>1</v>
      </c>
      <c r="H4537" t="str">
        <f>IF(punkty5[[#This Row],[v1]] = 40000,1,"")</f>
        <v/>
      </c>
      <c r="I4537">
        <f>IF(punkty5[[#This Row],[wewnatrz]] = 1,1,IF(punkty5[[#This Row],[brzegi]]=1,1,0))</f>
        <v>1</v>
      </c>
      <c r="J4537">
        <v>4530</v>
      </c>
      <c r="K4537">
        <f xml:space="preserve"> K4536 + punkty5[[#This Row],[na kole]]</f>
        <v>3592</v>
      </c>
      <c r="L4537">
        <f xml:space="preserve"> 4 * punkty5[[#This Row],[nk]] / punkty5[[#This Row],[n]]</f>
        <v>3.1717439293598235</v>
      </c>
      <c r="M4537">
        <f>ROUND(ABS(PI() - punkty5[[#This Row],[pi]]),4)</f>
        <v>3.0200000000000001E-2</v>
      </c>
    </row>
    <row r="4538" spans="4:13" x14ac:dyDescent="0.25">
      <c r="D4538">
        <v>125</v>
      </c>
      <c r="E4538">
        <v>183</v>
      </c>
      <c r="F4538">
        <f t="shared" si="70"/>
        <v>5914</v>
      </c>
      <c r="G4538">
        <f>IF(punkty5[[#This Row],[v1]] &lt; 40000,1,"")</f>
        <v>1</v>
      </c>
      <c r="H4538" t="str">
        <f>IF(punkty5[[#This Row],[v1]] = 40000,1,"")</f>
        <v/>
      </c>
      <c r="I4538">
        <f>IF(punkty5[[#This Row],[wewnatrz]] = 1,1,IF(punkty5[[#This Row],[brzegi]]=1,1,0))</f>
        <v>1</v>
      </c>
      <c r="J4538">
        <v>4531</v>
      </c>
      <c r="K4538">
        <f xml:space="preserve"> K4537 + punkty5[[#This Row],[na kole]]</f>
        <v>3593</v>
      </c>
      <c r="L4538">
        <f xml:space="preserve"> 4 * punkty5[[#This Row],[nk]] / punkty5[[#This Row],[n]]</f>
        <v>3.1719267269918339</v>
      </c>
      <c r="M4538">
        <f>ROUND(ABS(PI() - punkty5[[#This Row],[pi]]),4)</f>
        <v>3.0300000000000001E-2</v>
      </c>
    </row>
    <row r="4539" spans="4:13" x14ac:dyDescent="0.25">
      <c r="D4539">
        <v>7</v>
      </c>
      <c r="E4539">
        <v>206</v>
      </c>
      <c r="F4539">
        <f t="shared" si="70"/>
        <v>37285</v>
      </c>
      <c r="G4539">
        <f>IF(punkty5[[#This Row],[v1]] &lt; 40000,1,"")</f>
        <v>1</v>
      </c>
      <c r="H4539" t="str">
        <f>IF(punkty5[[#This Row],[v1]] = 40000,1,"")</f>
        <v/>
      </c>
      <c r="I4539">
        <f>IF(punkty5[[#This Row],[wewnatrz]] = 1,1,IF(punkty5[[#This Row],[brzegi]]=1,1,0))</f>
        <v>1</v>
      </c>
      <c r="J4539">
        <v>4532</v>
      </c>
      <c r="K4539">
        <f xml:space="preserve"> K4538 + punkty5[[#This Row],[na kole]]</f>
        <v>3594</v>
      </c>
      <c r="L4539">
        <f xml:space="preserve"> 4 * punkty5[[#This Row],[nk]] / punkty5[[#This Row],[n]]</f>
        <v>3.172109443954104</v>
      </c>
      <c r="M4539">
        <f>ROUND(ABS(PI() - punkty5[[#This Row],[pi]]),4)</f>
        <v>3.0499999999999999E-2</v>
      </c>
    </row>
    <row r="4540" spans="4:13" x14ac:dyDescent="0.25">
      <c r="D4540">
        <v>297</v>
      </c>
      <c r="E4540">
        <v>138</v>
      </c>
      <c r="F4540">
        <f t="shared" si="70"/>
        <v>13253</v>
      </c>
      <c r="G4540">
        <f>IF(punkty5[[#This Row],[v1]] &lt; 40000,1,"")</f>
        <v>1</v>
      </c>
      <c r="H4540" t="str">
        <f>IF(punkty5[[#This Row],[v1]] = 40000,1,"")</f>
        <v/>
      </c>
      <c r="I4540">
        <f>IF(punkty5[[#This Row],[wewnatrz]] = 1,1,IF(punkty5[[#This Row],[brzegi]]=1,1,0))</f>
        <v>1</v>
      </c>
      <c r="J4540">
        <v>4533</v>
      </c>
      <c r="K4540">
        <f xml:space="preserve"> K4539 + punkty5[[#This Row],[na kole]]</f>
        <v>3595</v>
      </c>
      <c r="L4540">
        <f xml:space="preserve"> 4 * punkty5[[#This Row],[nk]] / punkty5[[#This Row],[n]]</f>
        <v>3.1722920803000219</v>
      </c>
      <c r="M4540">
        <f>ROUND(ABS(PI() - punkty5[[#This Row],[pi]]),4)</f>
        <v>3.0700000000000002E-2</v>
      </c>
    </row>
    <row r="4541" spans="4:13" x14ac:dyDescent="0.25">
      <c r="D4541">
        <v>243</v>
      </c>
      <c r="E4541">
        <v>83</v>
      </c>
      <c r="F4541">
        <f t="shared" si="70"/>
        <v>15538</v>
      </c>
      <c r="G4541">
        <f>IF(punkty5[[#This Row],[v1]] &lt; 40000,1,"")</f>
        <v>1</v>
      </c>
      <c r="H4541" t="str">
        <f>IF(punkty5[[#This Row],[v1]] = 40000,1,"")</f>
        <v/>
      </c>
      <c r="I4541">
        <f>IF(punkty5[[#This Row],[wewnatrz]] = 1,1,IF(punkty5[[#This Row],[brzegi]]=1,1,0))</f>
        <v>1</v>
      </c>
      <c r="J4541">
        <v>4534</v>
      </c>
      <c r="K4541">
        <f xml:space="preserve"> K4540 + punkty5[[#This Row],[na kole]]</f>
        <v>3596</v>
      </c>
      <c r="L4541">
        <f xml:space="preserve"> 4 * punkty5[[#This Row],[nk]] / punkty5[[#This Row],[n]]</f>
        <v>3.1724746360829288</v>
      </c>
      <c r="M4541">
        <f>ROUND(ABS(PI() - punkty5[[#This Row],[pi]]),4)</f>
        <v>3.09E-2</v>
      </c>
    </row>
    <row r="4542" spans="4:13" x14ac:dyDescent="0.25">
      <c r="D4542">
        <v>195</v>
      </c>
      <c r="E4542">
        <v>261</v>
      </c>
      <c r="F4542">
        <f t="shared" si="70"/>
        <v>3746</v>
      </c>
      <c r="G4542">
        <f>IF(punkty5[[#This Row],[v1]] &lt; 40000,1,"")</f>
        <v>1</v>
      </c>
      <c r="H4542" t="str">
        <f>IF(punkty5[[#This Row],[v1]] = 40000,1,"")</f>
        <v/>
      </c>
      <c r="I4542">
        <f>IF(punkty5[[#This Row],[wewnatrz]] = 1,1,IF(punkty5[[#This Row],[brzegi]]=1,1,0))</f>
        <v>1</v>
      </c>
      <c r="J4542">
        <v>4535</v>
      </c>
      <c r="K4542">
        <f xml:space="preserve"> K4541 + punkty5[[#This Row],[na kole]]</f>
        <v>3597</v>
      </c>
      <c r="L4542">
        <f xml:space="preserve"> 4 * punkty5[[#This Row],[nk]] / punkty5[[#This Row],[n]]</f>
        <v>3.1726571113561191</v>
      </c>
      <c r="M4542">
        <f>ROUND(ABS(PI() - punkty5[[#This Row],[pi]]),4)</f>
        <v>3.1099999999999999E-2</v>
      </c>
    </row>
    <row r="4543" spans="4:13" x14ac:dyDescent="0.25">
      <c r="D4543">
        <v>10</v>
      </c>
      <c r="E4543">
        <v>133</v>
      </c>
      <c r="F4543">
        <f t="shared" si="70"/>
        <v>40589</v>
      </c>
      <c r="G4543" t="str">
        <f>IF(punkty5[[#This Row],[v1]] &lt; 40000,1,"")</f>
        <v/>
      </c>
      <c r="H4543" t="str">
        <f>IF(punkty5[[#This Row],[v1]] = 40000,1,"")</f>
        <v/>
      </c>
      <c r="I4543">
        <f>IF(punkty5[[#This Row],[wewnatrz]] = 1,1,IF(punkty5[[#This Row],[brzegi]]=1,1,0))</f>
        <v>0</v>
      </c>
      <c r="J4543">
        <v>4536</v>
      </c>
      <c r="K4543">
        <f xml:space="preserve"> K4542 + punkty5[[#This Row],[na kole]]</f>
        <v>3597</v>
      </c>
      <c r="L4543">
        <f xml:space="preserve"> 4 * punkty5[[#This Row],[nk]] / punkty5[[#This Row],[n]]</f>
        <v>3.1719576719576721</v>
      </c>
      <c r="M4543">
        <f>ROUND(ABS(PI() - punkty5[[#This Row],[pi]]),4)</f>
        <v>3.04E-2</v>
      </c>
    </row>
    <row r="4544" spans="4:13" x14ac:dyDescent="0.25">
      <c r="D4544">
        <v>364</v>
      </c>
      <c r="E4544">
        <v>35</v>
      </c>
      <c r="F4544">
        <f t="shared" si="70"/>
        <v>54121</v>
      </c>
      <c r="G4544" t="str">
        <f>IF(punkty5[[#This Row],[v1]] &lt; 40000,1,"")</f>
        <v/>
      </c>
      <c r="H4544" t="str">
        <f>IF(punkty5[[#This Row],[v1]] = 40000,1,"")</f>
        <v/>
      </c>
      <c r="I4544">
        <f>IF(punkty5[[#This Row],[wewnatrz]] = 1,1,IF(punkty5[[#This Row],[brzegi]]=1,1,0))</f>
        <v>0</v>
      </c>
      <c r="J4544">
        <v>4537</v>
      </c>
      <c r="K4544">
        <f xml:space="preserve"> K4543 + punkty5[[#This Row],[na kole]]</f>
        <v>3597</v>
      </c>
      <c r="L4544">
        <f xml:space="preserve"> 4 * punkty5[[#This Row],[nk]] / punkty5[[#This Row],[n]]</f>
        <v>3.1712585408860479</v>
      </c>
      <c r="M4544">
        <f>ROUND(ABS(PI() - punkty5[[#This Row],[pi]]),4)</f>
        <v>2.9700000000000001E-2</v>
      </c>
    </row>
    <row r="4545" spans="4:13" x14ac:dyDescent="0.25">
      <c r="D4545">
        <v>207</v>
      </c>
      <c r="E4545">
        <v>198</v>
      </c>
      <c r="F4545">
        <f t="shared" si="70"/>
        <v>53</v>
      </c>
      <c r="G4545">
        <f>IF(punkty5[[#This Row],[v1]] &lt; 40000,1,"")</f>
        <v>1</v>
      </c>
      <c r="H4545" t="str">
        <f>IF(punkty5[[#This Row],[v1]] = 40000,1,"")</f>
        <v/>
      </c>
      <c r="I4545">
        <f>IF(punkty5[[#This Row],[wewnatrz]] = 1,1,IF(punkty5[[#This Row],[brzegi]]=1,1,0))</f>
        <v>1</v>
      </c>
      <c r="J4545">
        <v>4538</v>
      </c>
      <c r="K4545">
        <f xml:space="preserve"> K4544 + punkty5[[#This Row],[na kole]]</f>
        <v>3598</v>
      </c>
      <c r="L4545">
        <f xml:space="preserve"> 4 * punkty5[[#This Row],[nk]] / punkty5[[#This Row],[n]]</f>
        <v>3.1714411635081534</v>
      </c>
      <c r="M4545">
        <f>ROUND(ABS(PI() - punkty5[[#This Row],[pi]]),4)</f>
        <v>2.98E-2</v>
      </c>
    </row>
    <row r="4546" spans="4:13" x14ac:dyDescent="0.25">
      <c r="D4546">
        <v>89</v>
      </c>
      <c r="E4546">
        <v>66</v>
      </c>
      <c r="F4546">
        <f t="shared" si="70"/>
        <v>30277</v>
      </c>
      <c r="G4546">
        <f>IF(punkty5[[#This Row],[v1]] &lt; 40000,1,"")</f>
        <v>1</v>
      </c>
      <c r="H4546" t="str">
        <f>IF(punkty5[[#This Row],[v1]] = 40000,1,"")</f>
        <v/>
      </c>
      <c r="I4546">
        <f>IF(punkty5[[#This Row],[wewnatrz]] = 1,1,IF(punkty5[[#This Row],[brzegi]]=1,1,0))</f>
        <v>1</v>
      </c>
      <c r="J4546">
        <v>4539</v>
      </c>
      <c r="K4546">
        <f xml:space="preserve"> K4545 + punkty5[[#This Row],[na kole]]</f>
        <v>3599</v>
      </c>
      <c r="L4546">
        <f xml:space="preserve"> 4 * punkty5[[#This Row],[nk]] / punkty5[[#This Row],[n]]</f>
        <v>3.1716237056620402</v>
      </c>
      <c r="M4546">
        <f>ROUND(ABS(PI() - punkty5[[#This Row],[pi]]),4)</f>
        <v>0.03</v>
      </c>
    </row>
    <row r="4547" spans="4:13" x14ac:dyDescent="0.25">
      <c r="D4547">
        <v>240</v>
      </c>
      <c r="E4547">
        <v>209</v>
      </c>
      <c r="F4547">
        <f t="shared" si="70"/>
        <v>1681</v>
      </c>
      <c r="G4547">
        <f>IF(punkty5[[#This Row],[v1]] &lt; 40000,1,"")</f>
        <v>1</v>
      </c>
      <c r="H4547" t="str">
        <f>IF(punkty5[[#This Row],[v1]] = 40000,1,"")</f>
        <v/>
      </c>
      <c r="I4547">
        <f>IF(punkty5[[#This Row],[wewnatrz]] = 1,1,IF(punkty5[[#This Row],[brzegi]]=1,1,0))</f>
        <v>1</v>
      </c>
      <c r="J4547">
        <v>4540</v>
      </c>
      <c r="K4547">
        <f xml:space="preserve"> K4546 + punkty5[[#This Row],[na kole]]</f>
        <v>3600</v>
      </c>
      <c r="L4547">
        <f xml:space="preserve"> 4 * punkty5[[#This Row],[nk]] / punkty5[[#This Row],[n]]</f>
        <v>3.1718061674008808</v>
      </c>
      <c r="M4547">
        <f>ROUND(ABS(PI() - punkty5[[#This Row],[pi]]),4)</f>
        <v>3.0200000000000001E-2</v>
      </c>
    </row>
    <row r="4548" spans="4:13" x14ac:dyDescent="0.25">
      <c r="D4548">
        <v>6</v>
      </c>
      <c r="E4548">
        <v>138</v>
      </c>
      <c r="F4548">
        <f t="shared" si="70"/>
        <v>41480</v>
      </c>
      <c r="G4548" t="str">
        <f>IF(punkty5[[#This Row],[v1]] &lt; 40000,1,"")</f>
        <v/>
      </c>
      <c r="H4548" t="str">
        <f>IF(punkty5[[#This Row],[v1]] = 40000,1,"")</f>
        <v/>
      </c>
      <c r="I4548">
        <f>IF(punkty5[[#This Row],[wewnatrz]] = 1,1,IF(punkty5[[#This Row],[brzegi]]=1,1,0))</f>
        <v>0</v>
      </c>
      <c r="J4548">
        <v>4541</v>
      </c>
      <c r="K4548">
        <f xml:space="preserve"> K4547 + punkty5[[#This Row],[na kole]]</f>
        <v>3600</v>
      </c>
      <c r="L4548">
        <f xml:space="preserve"> 4 * punkty5[[#This Row],[nk]] / punkty5[[#This Row],[n]]</f>
        <v>3.1711076855318212</v>
      </c>
      <c r="M4548">
        <f>ROUND(ABS(PI() - punkty5[[#This Row],[pi]]),4)</f>
        <v>2.9499999999999998E-2</v>
      </c>
    </row>
    <row r="4549" spans="4:13" x14ac:dyDescent="0.25">
      <c r="D4549">
        <v>187</v>
      </c>
      <c r="E4549">
        <v>20</v>
      </c>
      <c r="F4549">
        <f t="shared" si="70"/>
        <v>32569</v>
      </c>
      <c r="G4549">
        <f>IF(punkty5[[#This Row],[v1]] &lt; 40000,1,"")</f>
        <v>1</v>
      </c>
      <c r="H4549" t="str">
        <f>IF(punkty5[[#This Row],[v1]] = 40000,1,"")</f>
        <v/>
      </c>
      <c r="I4549">
        <f>IF(punkty5[[#This Row],[wewnatrz]] = 1,1,IF(punkty5[[#This Row],[brzegi]]=1,1,0))</f>
        <v>1</v>
      </c>
      <c r="J4549">
        <v>4542</v>
      </c>
      <c r="K4549">
        <f xml:space="preserve"> K4548 + punkty5[[#This Row],[na kole]]</f>
        <v>3601</v>
      </c>
      <c r="L4549">
        <f xml:space="preserve"> 4 * punkty5[[#This Row],[nk]] / punkty5[[#This Row],[n]]</f>
        <v>3.1712901805372082</v>
      </c>
      <c r="M4549">
        <f>ROUND(ABS(PI() - punkty5[[#This Row],[pi]]),4)</f>
        <v>2.9700000000000001E-2</v>
      </c>
    </row>
    <row r="4550" spans="4:13" x14ac:dyDescent="0.25">
      <c r="D4550">
        <v>20</v>
      </c>
      <c r="E4550">
        <v>196</v>
      </c>
      <c r="F4550">
        <f t="shared" si="70"/>
        <v>32416</v>
      </c>
      <c r="G4550">
        <f>IF(punkty5[[#This Row],[v1]] &lt; 40000,1,"")</f>
        <v>1</v>
      </c>
      <c r="H4550" t="str">
        <f>IF(punkty5[[#This Row],[v1]] = 40000,1,"")</f>
        <v/>
      </c>
      <c r="I4550">
        <f>IF(punkty5[[#This Row],[wewnatrz]] = 1,1,IF(punkty5[[#This Row],[brzegi]]=1,1,0))</f>
        <v>1</v>
      </c>
      <c r="J4550">
        <v>4543</v>
      </c>
      <c r="K4550">
        <f xml:space="preserve"> K4549 + punkty5[[#This Row],[na kole]]</f>
        <v>3602</v>
      </c>
      <c r="L4550">
        <f xml:space="preserve"> 4 * punkty5[[#This Row],[nk]] / punkty5[[#This Row],[n]]</f>
        <v>3.1714725952014087</v>
      </c>
      <c r="M4550">
        <f>ROUND(ABS(PI() - punkty5[[#This Row],[pi]]),4)</f>
        <v>2.9899999999999999E-2</v>
      </c>
    </row>
    <row r="4551" spans="4:13" x14ac:dyDescent="0.25">
      <c r="D4551">
        <v>123</v>
      </c>
      <c r="E4551">
        <v>1</v>
      </c>
      <c r="F4551">
        <f t="shared" si="70"/>
        <v>45530</v>
      </c>
      <c r="G4551" t="str">
        <f>IF(punkty5[[#This Row],[v1]] &lt; 40000,1,"")</f>
        <v/>
      </c>
      <c r="H4551" t="str">
        <f>IF(punkty5[[#This Row],[v1]] = 40000,1,"")</f>
        <v/>
      </c>
      <c r="I4551">
        <f>IF(punkty5[[#This Row],[wewnatrz]] = 1,1,IF(punkty5[[#This Row],[brzegi]]=1,1,0))</f>
        <v>0</v>
      </c>
      <c r="J4551">
        <v>4544</v>
      </c>
      <c r="K4551">
        <f xml:space="preserve"> K4550 + punkty5[[#This Row],[na kole]]</f>
        <v>3602</v>
      </c>
      <c r="L4551">
        <f xml:space="preserve"> 4 * punkty5[[#This Row],[nk]] / punkty5[[#This Row],[n]]</f>
        <v>3.170774647887324</v>
      </c>
      <c r="M4551">
        <f>ROUND(ABS(PI() - punkty5[[#This Row],[pi]]),4)</f>
        <v>2.92E-2</v>
      </c>
    </row>
    <row r="4552" spans="4:13" x14ac:dyDescent="0.25">
      <c r="D4552">
        <v>219</v>
      </c>
      <c r="E4552">
        <v>148</v>
      </c>
      <c r="F4552">
        <f t="shared" si="70"/>
        <v>3065</v>
      </c>
      <c r="G4552">
        <f>IF(punkty5[[#This Row],[v1]] &lt; 40000,1,"")</f>
        <v>1</v>
      </c>
      <c r="H4552" t="str">
        <f>IF(punkty5[[#This Row],[v1]] = 40000,1,"")</f>
        <v/>
      </c>
      <c r="I4552">
        <f>IF(punkty5[[#This Row],[wewnatrz]] = 1,1,IF(punkty5[[#This Row],[brzegi]]=1,1,0))</f>
        <v>1</v>
      </c>
      <c r="J4552">
        <v>4545</v>
      </c>
      <c r="K4552">
        <f xml:space="preserve"> K4551 + punkty5[[#This Row],[na kole]]</f>
        <v>3603</v>
      </c>
      <c r="L4552">
        <f xml:space="preserve"> 4 * punkty5[[#This Row],[nk]] / punkty5[[#This Row],[n]]</f>
        <v>3.170957095709571</v>
      </c>
      <c r="M4552">
        <f>ROUND(ABS(PI() - punkty5[[#This Row],[pi]]),4)</f>
        <v>2.9399999999999999E-2</v>
      </c>
    </row>
    <row r="4553" spans="4:13" x14ac:dyDescent="0.25">
      <c r="D4553">
        <v>284</v>
      </c>
      <c r="E4553">
        <v>235</v>
      </c>
      <c r="F4553">
        <f t="shared" ref="F4553:F4616" si="71">((D4553 - 200) * (D4553 - 200)) +(( E4553 - 200) * ( E4553 - 200))</f>
        <v>8281</v>
      </c>
      <c r="G4553">
        <f>IF(punkty5[[#This Row],[v1]] &lt; 40000,1,"")</f>
        <v>1</v>
      </c>
      <c r="H4553" t="str">
        <f>IF(punkty5[[#This Row],[v1]] = 40000,1,"")</f>
        <v/>
      </c>
      <c r="I4553">
        <f>IF(punkty5[[#This Row],[wewnatrz]] = 1,1,IF(punkty5[[#This Row],[brzegi]]=1,1,0))</f>
        <v>1</v>
      </c>
      <c r="J4553">
        <v>4546</v>
      </c>
      <c r="K4553">
        <f xml:space="preserve"> K4552 + punkty5[[#This Row],[na kole]]</f>
        <v>3604</v>
      </c>
      <c r="L4553">
        <f xml:space="preserve"> 4 * punkty5[[#This Row],[nk]] / punkty5[[#This Row],[n]]</f>
        <v>3.1711394632644083</v>
      </c>
      <c r="M4553">
        <f>ROUND(ABS(PI() - punkty5[[#This Row],[pi]]),4)</f>
        <v>2.9499999999999998E-2</v>
      </c>
    </row>
    <row r="4554" spans="4:13" x14ac:dyDescent="0.25">
      <c r="D4554">
        <v>163</v>
      </c>
      <c r="E4554">
        <v>260</v>
      </c>
      <c r="F4554">
        <f t="shared" si="71"/>
        <v>4969</v>
      </c>
      <c r="G4554">
        <f>IF(punkty5[[#This Row],[v1]] &lt; 40000,1,"")</f>
        <v>1</v>
      </c>
      <c r="H4554" t="str">
        <f>IF(punkty5[[#This Row],[v1]] = 40000,1,"")</f>
        <v/>
      </c>
      <c r="I4554">
        <f>IF(punkty5[[#This Row],[wewnatrz]] = 1,1,IF(punkty5[[#This Row],[brzegi]]=1,1,0))</f>
        <v>1</v>
      </c>
      <c r="J4554">
        <v>4547</v>
      </c>
      <c r="K4554">
        <f xml:space="preserve"> K4553 + punkty5[[#This Row],[na kole]]</f>
        <v>3605</v>
      </c>
      <c r="L4554">
        <f xml:space="preserve"> 4 * punkty5[[#This Row],[nk]] / punkty5[[#This Row],[n]]</f>
        <v>3.1713217506047942</v>
      </c>
      <c r="M4554">
        <f>ROUND(ABS(PI() - punkty5[[#This Row],[pi]]),4)</f>
        <v>2.9700000000000001E-2</v>
      </c>
    </row>
    <row r="4555" spans="4:13" x14ac:dyDescent="0.25">
      <c r="D4555">
        <v>307</v>
      </c>
      <c r="E4555">
        <v>3</v>
      </c>
      <c r="F4555">
        <f t="shared" si="71"/>
        <v>50258</v>
      </c>
      <c r="G4555" t="str">
        <f>IF(punkty5[[#This Row],[v1]] &lt; 40000,1,"")</f>
        <v/>
      </c>
      <c r="H4555" t="str">
        <f>IF(punkty5[[#This Row],[v1]] = 40000,1,"")</f>
        <v/>
      </c>
      <c r="I4555">
        <f>IF(punkty5[[#This Row],[wewnatrz]] = 1,1,IF(punkty5[[#This Row],[brzegi]]=1,1,0))</f>
        <v>0</v>
      </c>
      <c r="J4555">
        <v>4548</v>
      </c>
      <c r="K4555">
        <f xml:space="preserve"> K4554 + punkty5[[#This Row],[na kole]]</f>
        <v>3605</v>
      </c>
      <c r="L4555">
        <f xml:space="preserve"> 4 * punkty5[[#This Row],[nk]] / punkty5[[#This Row],[n]]</f>
        <v>3.1706244503078276</v>
      </c>
      <c r="M4555">
        <f>ROUND(ABS(PI() - punkty5[[#This Row],[pi]]),4)</f>
        <v>2.9000000000000001E-2</v>
      </c>
    </row>
    <row r="4556" spans="4:13" x14ac:dyDescent="0.25">
      <c r="D4556">
        <v>173</v>
      </c>
      <c r="E4556">
        <v>367</v>
      </c>
      <c r="F4556">
        <f t="shared" si="71"/>
        <v>28618</v>
      </c>
      <c r="G4556">
        <f>IF(punkty5[[#This Row],[v1]] &lt; 40000,1,"")</f>
        <v>1</v>
      </c>
      <c r="H4556" t="str">
        <f>IF(punkty5[[#This Row],[v1]] = 40000,1,"")</f>
        <v/>
      </c>
      <c r="I4556">
        <f>IF(punkty5[[#This Row],[wewnatrz]] = 1,1,IF(punkty5[[#This Row],[brzegi]]=1,1,0))</f>
        <v>1</v>
      </c>
      <c r="J4556">
        <v>4549</v>
      </c>
      <c r="K4556">
        <f xml:space="preserve"> K4555 + punkty5[[#This Row],[na kole]]</f>
        <v>3606</v>
      </c>
      <c r="L4556">
        <f xml:space="preserve"> 4 * punkty5[[#This Row],[nk]] / punkty5[[#This Row],[n]]</f>
        <v>3.1708067707188392</v>
      </c>
      <c r="M4556">
        <f>ROUND(ABS(PI() - punkty5[[#This Row],[pi]]),4)</f>
        <v>2.92E-2</v>
      </c>
    </row>
    <row r="4557" spans="4:13" x14ac:dyDescent="0.25">
      <c r="D4557">
        <v>373</v>
      </c>
      <c r="E4557">
        <v>18</v>
      </c>
      <c r="F4557">
        <f t="shared" si="71"/>
        <v>63053</v>
      </c>
      <c r="G4557" t="str">
        <f>IF(punkty5[[#This Row],[v1]] &lt; 40000,1,"")</f>
        <v/>
      </c>
      <c r="H4557" t="str">
        <f>IF(punkty5[[#This Row],[v1]] = 40000,1,"")</f>
        <v/>
      </c>
      <c r="I4557">
        <f>IF(punkty5[[#This Row],[wewnatrz]] = 1,1,IF(punkty5[[#This Row],[brzegi]]=1,1,0))</f>
        <v>0</v>
      </c>
      <c r="J4557">
        <v>4550</v>
      </c>
      <c r="K4557">
        <f xml:space="preserve"> K4556 + punkty5[[#This Row],[na kole]]</f>
        <v>3606</v>
      </c>
      <c r="L4557">
        <f xml:space="preserve"> 4 * punkty5[[#This Row],[nk]] / punkty5[[#This Row],[n]]</f>
        <v>3.1701098901098903</v>
      </c>
      <c r="M4557">
        <f>ROUND(ABS(PI() - punkty5[[#This Row],[pi]]),4)</f>
        <v>2.8500000000000001E-2</v>
      </c>
    </row>
    <row r="4558" spans="4:13" x14ac:dyDescent="0.25">
      <c r="D4558">
        <v>379</v>
      </c>
      <c r="E4558">
        <v>144</v>
      </c>
      <c r="F4558">
        <f t="shared" si="71"/>
        <v>35177</v>
      </c>
      <c r="G4558">
        <f>IF(punkty5[[#This Row],[v1]] &lt; 40000,1,"")</f>
        <v>1</v>
      </c>
      <c r="H4558" t="str">
        <f>IF(punkty5[[#This Row],[v1]] = 40000,1,"")</f>
        <v/>
      </c>
      <c r="I4558">
        <f>IF(punkty5[[#This Row],[wewnatrz]] = 1,1,IF(punkty5[[#This Row],[brzegi]]=1,1,0))</f>
        <v>1</v>
      </c>
      <c r="J4558">
        <v>4551</v>
      </c>
      <c r="K4558">
        <f xml:space="preserve"> K4557 + punkty5[[#This Row],[na kole]]</f>
        <v>3607</v>
      </c>
      <c r="L4558">
        <f xml:space="preserve"> 4 * punkty5[[#This Row],[nk]] / punkty5[[#This Row],[n]]</f>
        <v>3.170292243462975</v>
      </c>
      <c r="M4558">
        <f>ROUND(ABS(PI() - punkty5[[#This Row],[pi]]),4)</f>
        <v>2.87E-2</v>
      </c>
    </row>
    <row r="4559" spans="4:13" x14ac:dyDescent="0.25">
      <c r="D4559">
        <v>217</v>
      </c>
      <c r="E4559">
        <v>71</v>
      </c>
      <c r="F4559">
        <f t="shared" si="71"/>
        <v>16930</v>
      </c>
      <c r="G4559">
        <f>IF(punkty5[[#This Row],[v1]] &lt; 40000,1,"")</f>
        <v>1</v>
      </c>
      <c r="H4559" t="str">
        <f>IF(punkty5[[#This Row],[v1]] = 40000,1,"")</f>
        <v/>
      </c>
      <c r="I4559">
        <f>IF(punkty5[[#This Row],[wewnatrz]] = 1,1,IF(punkty5[[#This Row],[brzegi]]=1,1,0))</f>
        <v>1</v>
      </c>
      <c r="J4559">
        <v>4552</v>
      </c>
      <c r="K4559">
        <f xml:space="preserve"> K4558 + punkty5[[#This Row],[na kole]]</f>
        <v>3608</v>
      </c>
      <c r="L4559">
        <f xml:space="preserve"> 4 * punkty5[[#This Row],[nk]] / punkty5[[#This Row],[n]]</f>
        <v>3.170474516695958</v>
      </c>
      <c r="M4559">
        <f>ROUND(ABS(PI() - punkty5[[#This Row],[pi]]),4)</f>
        <v>2.8899999999999999E-2</v>
      </c>
    </row>
    <row r="4560" spans="4:13" x14ac:dyDescent="0.25">
      <c r="D4560">
        <v>207</v>
      </c>
      <c r="E4560">
        <v>185</v>
      </c>
      <c r="F4560">
        <f t="shared" si="71"/>
        <v>274</v>
      </c>
      <c r="G4560">
        <f>IF(punkty5[[#This Row],[v1]] &lt; 40000,1,"")</f>
        <v>1</v>
      </c>
      <c r="H4560" t="str">
        <f>IF(punkty5[[#This Row],[v1]] = 40000,1,"")</f>
        <v/>
      </c>
      <c r="I4560">
        <f>IF(punkty5[[#This Row],[wewnatrz]] = 1,1,IF(punkty5[[#This Row],[brzegi]]=1,1,0))</f>
        <v>1</v>
      </c>
      <c r="J4560">
        <v>4553</v>
      </c>
      <c r="K4560">
        <f xml:space="preserve"> K4559 + punkty5[[#This Row],[na kole]]</f>
        <v>3609</v>
      </c>
      <c r="L4560">
        <f xml:space="preserve"> 4 * punkty5[[#This Row],[nk]] / punkty5[[#This Row],[n]]</f>
        <v>3.1706567098616296</v>
      </c>
      <c r="M4560">
        <f>ROUND(ABS(PI() - punkty5[[#This Row],[pi]]),4)</f>
        <v>2.9100000000000001E-2</v>
      </c>
    </row>
    <row r="4561" spans="4:13" x14ac:dyDescent="0.25">
      <c r="D4561">
        <v>130</v>
      </c>
      <c r="E4561">
        <v>147</v>
      </c>
      <c r="F4561">
        <f t="shared" si="71"/>
        <v>7709</v>
      </c>
      <c r="G4561">
        <f>IF(punkty5[[#This Row],[v1]] &lt; 40000,1,"")</f>
        <v>1</v>
      </c>
      <c r="H4561" t="str">
        <f>IF(punkty5[[#This Row],[v1]] = 40000,1,"")</f>
        <v/>
      </c>
      <c r="I4561">
        <f>IF(punkty5[[#This Row],[wewnatrz]] = 1,1,IF(punkty5[[#This Row],[brzegi]]=1,1,0))</f>
        <v>1</v>
      </c>
      <c r="J4561">
        <v>4554</v>
      </c>
      <c r="K4561">
        <f xml:space="preserve"> K4560 + punkty5[[#This Row],[na kole]]</f>
        <v>3610</v>
      </c>
      <c r="L4561">
        <f xml:space="preserve"> 4 * punkty5[[#This Row],[nk]] / punkty5[[#This Row],[n]]</f>
        <v>3.170838823012736</v>
      </c>
      <c r="M4561">
        <f>ROUND(ABS(PI() - punkty5[[#This Row],[pi]]),4)</f>
        <v>2.92E-2</v>
      </c>
    </row>
    <row r="4562" spans="4:13" x14ac:dyDescent="0.25">
      <c r="D4562">
        <v>157</v>
      </c>
      <c r="E4562">
        <v>32</v>
      </c>
      <c r="F4562">
        <f t="shared" si="71"/>
        <v>30073</v>
      </c>
      <c r="G4562">
        <f>IF(punkty5[[#This Row],[v1]] &lt; 40000,1,"")</f>
        <v>1</v>
      </c>
      <c r="H4562" t="str">
        <f>IF(punkty5[[#This Row],[v1]] = 40000,1,"")</f>
        <v/>
      </c>
      <c r="I4562">
        <f>IF(punkty5[[#This Row],[wewnatrz]] = 1,1,IF(punkty5[[#This Row],[brzegi]]=1,1,0))</f>
        <v>1</v>
      </c>
      <c r="J4562">
        <v>4555</v>
      </c>
      <c r="K4562">
        <f xml:space="preserve"> K4561 + punkty5[[#This Row],[na kole]]</f>
        <v>3611</v>
      </c>
      <c r="L4562">
        <f xml:space="preserve"> 4 * punkty5[[#This Row],[nk]] / punkty5[[#This Row],[n]]</f>
        <v>3.1710208562019759</v>
      </c>
      <c r="M4562">
        <f>ROUND(ABS(PI() - punkty5[[#This Row],[pi]]),4)</f>
        <v>2.9399999999999999E-2</v>
      </c>
    </row>
    <row r="4563" spans="4:13" x14ac:dyDescent="0.25">
      <c r="D4563">
        <v>273</v>
      </c>
      <c r="E4563">
        <v>200</v>
      </c>
      <c r="F4563">
        <f t="shared" si="71"/>
        <v>5329</v>
      </c>
      <c r="G4563">
        <f>IF(punkty5[[#This Row],[v1]] &lt; 40000,1,"")</f>
        <v>1</v>
      </c>
      <c r="H4563" t="str">
        <f>IF(punkty5[[#This Row],[v1]] = 40000,1,"")</f>
        <v/>
      </c>
      <c r="I4563">
        <f>IF(punkty5[[#This Row],[wewnatrz]] = 1,1,IF(punkty5[[#This Row],[brzegi]]=1,1,0))</f>
        <v>1</v>
      </c>
      <c r="J4563">
        <v>4556</v>
      </c>
      <c r="K4563">
        <f xml:space="preserve"> K4562 + punkty5[[#This Row],[na kole]]</f>
        <v>3612</v>
      </c>
      <c r="L4563">
        <f xml:space="preserve"> 4 * punkty5[[#This Row],[nk]] / punkty5[[#This Row],[n]]</f>
        <v>3.1712028094820019</v>
      </c>
      <c r="M4563">
        <f>ROUND(ABS(PI() - punkty5[[#This Row],[pi]]),4)</f>
        <v>2.9600000000000001E-2</v>
      </c>
    </row>
    <row r="4564" spans="4:13" x14ac:dyDescent="0.25">
      <c r="D4564">
        <v>164</v>
      </c>
      <c r="E4564">
        <v>105</v>
      </c>
      <c r="F4564">
        <f t="shared" si="71"/>
        <v>10321</v>
      </c>
      <c r="G4564">
        <f>IF(punkty5[[#This Row],[v1]] &lt; 40000,1,"")</f>
        <v>1</v>
      </c>
      <c r="H4564" t="str">
        <f>IF(punkty5[[#This Row],[v1]] = 40000,1,"")</f>
        <v/>
      </c>
      <c r="I4564">
        <f>IF(punkty5[[#This Row],[wewnatrz]] = 1,1,IF(punkty5[[#This Row],[brzegi]]=1,1,0))</f>
        <v>1</v>
      </c>
      <c r="J4564">
        <v>4557</v>
      </c>
      <c r="K4564">
        <f xml:space="preserve"> K4563 + punkty5[[#This Row],[na kole]]</f>
        <v>3613</v>
      </c>
      <c r="L4564">
        <f xml:space="preserve"> 4 * punkty5[[#This Row],[nk]] / punkty5[[#This Row],[n]]</f>
        <v>3.1713846829054204</v>
      </c>
      <c r="M4564">
        <f>ROUND(ABS(PI() - punkty5[[#This Row],[pi]]),4)</f>
        <v>2.98E-2</v>
      </c>
    </row>
    <row r="4565" spans="4:13" x14ac:dyDescent="0.25">
      <c r="D4565">
        <v>290</v>
      </c>
      <c r="E4565">
        <v>98</v>
      </c>
      <c r="F4565">
        <f t="shared" si="71"/>
        <v>18504</v>
      </c>
      <c r="G4565">
        <f>IF(punkty5[[#This Row],[v1]] &lt; 40000,1,"")</f>
        <v>1</v>
      </c>
      <c r="H4565" t="str">
        <f>IF(punkty5[[#This Row],[v1]] = 40000,1,"")</f>
        <v/>
      </c>
      <c r="I4565">
        <f>IF(punkty5[[#This Row],[wewnatrz]] = 1,1,IF(punkty5[[#This Row],[brzegi]]=1,1,0))</f>
        <v>1</v>
      </c>
      <c r="J4565">
        <v>4558</v>
      </c>
      <c r="K4565">
        <f xml:space="preserve"> K4564 + punkty5[[#This Row],[na kole]]</f>
        <v>3614</v>
      </c>
      <c r="L4565">
        <f xml:space="preserve"> 4 * punkty5[[#This Row],[nk]] / punkty5[[#This Row],[n]]</f>
        <v>3.1715664765247915</v>
      </c>
      <c r="M4565">
        <f>ROUND(ABS(PI() - punkty5[[#This Row],[pi]]),4)</f>
        <v>0.03</v>
      </c>
    </row>
    <row r="4566" spans="4:13" x14ac:dyDescent="0.25">
      <c r="D4566">
        <v>191</v>
      </c>
      <c r="E4566">
        <v>41</v>
      </c>
      <c r="F4566">
        <f t="shared" si="71"/>
        <v>25362</v>
      </c>
      <c r="G4566">
        <f>IF(punkty5[[#This Row],[v1]] &lt; 40000,1,"")</f>
        <v>1</v>
      </c>
      <c r="H4566" t="str">
        <f>IF(punkty5[[#This Row],[v1]] = 40000,1,"")</f>
        <v/>
      </c>
      <c r="I4566">
        <f>IF(punkty5[[#This Row],[wewnatrz]] = 1,1,IF(punkty5[[#This Row],[brzegi]]=1,1,0))</f>
        <v>1</v>
      </c>
      <c r="J4566">
        <v>4559</v>
      </c>
      <c r="K4566">
        <f xml:space="preserve"> K4565 + punkty5[[#This Row],[na kole]]</f>
        <v>3615</v>
      </c>
      <c r="L4566">
        <f xml:space="preserve"> 4 * punkty5[[#This Row],[nk]] / punkty5[[#This Row],[n]]</f>
        <v>3.1717481903926301</v>
      </c>
      <c r="M4566">
        <f>ROUND(ABS(PI() - punkty5[[#This Row],[pi]]),4)</f>
        <v>3.0200000000000001E-2</v>
      </c>
    </row>
    <row r="4567" spans="4:13" x14ac:dyDescent="0.25">
      <c r="D4567">
        <v>25</v>
      </c>
      <c r="E4567">
        <v>277</v>
      </c>
      <c r="F4567">
        <f t="shared" si="71"/>
        <v>36554</v>
      </c>
      <c r="G4567">
        <f>IF(punkty5[[#This Row],[v1]] &lt; 40000,1,"")</f>
        <v>1</v>
      </c>
      <c r="H4567" t="str">
        <f>IF(punkty5[[#This Row],[v1]] = 40000,1,"")</f>
        <v/>
      </c>
      <c r="I4567">
        <f>IF(punkty5[[#This Row],[wewnatrz]] = 1,1,IF(punkty5[[#This Row],[brzegi]]=1,1,0))</f>
        <v>1</v>
      </c>
      <c r="J4567">
        <v>4560</v>
      </c>
      <c r="K4567">
        <f xml:space="preserve"> K4566 + punkty5[[#This Row],[na kole]]</f>
        <v>3616</v>
      </c>
      <c r="L4567">
        <f xml:space="preserve"> 4 * punkty5[[#This Row],[nk]] / punkty5[[#This Row],[n]]</f>
        <v>3.1719298245614036</v>
      </c>
      <c r="M4567">
        <f>ROUND(ABS(PI() - punkty5[[#This Row],[pi]]),4)</f>
        <v>3.0300000000000001E-2</v>
      </c>
    </row>
    <row r="4568" spans="4:13" x14ac:dyDescent="0.25">
      <c r="D4568">
        <v>180</v>
      </c>
      <c r="E4568">
        <v>351</v>
      </c>
      <c r="F4568">
        <f t="shared" si="71"/>
        <v>23201</v>
      </c>
      <c r="G4568">
        <f>IF(punkty5[[#This Row],[v1]] &lt; 40000,1,"")</f>
        <v>1</v>
      </c>
      <c r="H4568" t="str">
        <f>IF(punkty5[[#This Row],[v1]] = 40000,1,"")</f>
        <v/>
      </c>
      <c r="I4568">
        <f>IF(punkty5[[#This Row],[wewnatrz]] = 1,1,IF(punkty5[[#This Row],[brzegi]]=1,1,0))</f>
        <v>1</v>
      </c>
      <c r="J4568">
        <v>4561</v>
      </c>
      <c r="K4568">
        <f xml:space="preserve"> K4567 + punkty5[[#This Row],[na kole]]</f>
        <v>3617</v>
      </c>
      <c r="L4568">
        <f xml:space="preserve"> 4 * punkty5[[#This Row],[nk]] / punkty5[[#This Row],[n]]</f>
        <v>3.1721113790835345</v>
      </c>
      <c r="M4568">
        <f>ROUND(ABS(PI() - punkty5[[#This Row],[pi]]),4)</f>
        <v>3.0499999999999999E-2</v>
      </c>
    </row>
    <row r="4569" spans="4:13" x14ac:dyDescent="0.25">
      <c r="D4569">
        <v>47</v>
      </c>
      <c r="E4569">
        <v>96</v>
      </c>
      <c r="F4569">
        <f t="shared" si="71"/>
        <v>34225</v>
      </c>
      <c r="G4569">
        <f>IF(punkty5[[#This Row],[v1]] &lt; 40000,1,"")</f>
        <v>1</v>
      </c>
      <c r="H4569" t="str">
        <f>IF(punkty5[[#This Row],[v1]] = 40000,1,"")</f>
        <v/>
      </c>
      <c r="I4569">
        <f>IF(punkty5[[#This Row],[wewnatrz]] = 1,1,IF(punkty5[[#This Row],[brzegi]]=1,1,0))</f>
        <v>1</v>
      </c>
      <c r="J4569">
        <v>4562</v>
      </c>
      <c r="K4569">
        <f xml:space="preserve"> K4568 + punkty5[[#This Row],[na kole]]</f>
        <v>3618</v>
      </c>
      <c r="L4569">
        <f xml:space="preserve"> 4 * punkty5[[#This Row],[nk]] / punkty5[[#This Row],[n]]</f>
        <v>3.1722928540113986</v>
      </c>
      <c r="M4569">
        <f>ROUND(ABS(PI() - punkty5[[#This Row],[pi]]),4)</f>
        <v>3.0700000000000002E-2</v>
      </c>
    </row>
    <row r="4570" spans="4:13" x14ac:dyDescent="0.25">
      <c r="D4570">
        <v>267</v>
      </c>
      <c r="E4570">
        <v>109</v>
      </c>
      <c r="F4570">
        <f t="shared" si="71"/>
        <v>12770</v>
      </c>
      <c r="G4570">
        <f>IF(punkty5[[#This Row],[v1]] &lt; 40000,1,"")</f>
        <v>1</v>
      </c>
      <c r="H4570" t="str">
        <f>IF(punkty5[[#This Row],[v1]] = 40000,1,"")</f>
        <v/>
      </c>
      <c r="I4570">
        <f>IF(punkty5[[#This Row],[wewnatrz]] = 1,1,IF(punkty5[[#This Row],[brzegi]]=1,1,0))</f>
        <v>1</v>
      </c>
      <c r="J4570">
        <v>4563</v>
      </c>
      <c r="K4570">
        <f xml:space="preserve"> K4569 + punkty5[[#This Row],[na kole]]</f>
        <v>3619</v>
      </c>
      <c r="L4570">
        <f xml:space="preserve"> 4 * punkty5[[#This Row],[nk]] / punkty5[[#This Row],[n]]</f>
        <v>3.1724742493973261</v>
      </c>
      <c r="M4570">
        <f>ROUND(ABS(PI() - punkty5[[#This Row],[pi]]),4)</f>
        <v>3.09E-2</v>
      </c>
    </row>
    <row r="4571" spans="4:13" x14ac:dyDescent="0.25">
      <c r="D4571">
        <v>200</v>
      </c>
      <c r="E4571">
        <v>336</v>
      </c>
      <c r="F4571">
        <f t="shared" si="71"/>
        <v>18496</v>
      </c>
      <c r="G4571">
        <f>IF(punkty5[[#This Row],[v1]] &lt; 40000,1,"")</f>
        <v>1</v>
      </c>
      <c r="H4571" t="str">
        <f>IF(punkty5[[#This Row],[v1]] = 40000,1,"")</f>
        <v/>
      </c>
      <c r="I4571">
        <f>IF(punkty5[[#This Row],[wewnatrz]] = 1,1,IF(punkty5[[#This Row],[brzegi]]=1,1,0))</f>
        <v>1</v>
      </c>
      <c r="J4571">
        <v>4564</v>
      </c>
      <c r="K4571">
        <f xml:space="preserve"> K4570 + punkty5[[#This Row],[na kole]]</f>
        <v>3620</v>
      </c>
      <c r="L4571">
        <f xml:space="preserve"> 4 * punkty5[[#This Row],[nk]] / punkty5[[#This Row],[n]]</f>
        <v>3.1726555652936019</v>
      </c>
      <c r="M4571">
        <f>ROUND(ABS(PI() - punkty5[[#This Row],[pi]]),4)</f>
        <v>3.1099999999999999E-2</v>
      </c>
    </row>
    <row r="4572" spans="4:13" x14ac:dyDescent="0.25">
      <c r="D4572">
        <v>72</v>
      </c>
      <c r="E4572">
        <v>243</v>
      </c>
      <c r="F4572">
        <f t="shared" si="71"/>
        <v>18233</v>
      </c>
      <c r="G4572">
        <f>IF(punkty5[[#This Row],[v1]] &lt; 40000,1,"")</f>
        <v>1</v>
      </c>
      <c r="H4572" t="str">
        <f>IF(punkty5[[#This Row],[v1]] = 40000,1,"")</f>
        <v/>
      </c>
      <c r="I4572">
        <f>IF(punkty5[[#This Row],[wewnatrz]] = 1,1,IF(punkty5[[#This Row],[brzegi]]=1,1,0))</f>
        <v>1</v>
      </c>
      <c r="J4572">
        <v>4565</v>
      </c>
      <c r="K4572">
        <f xml:space="preserve"> K4571 + punkty5[[#This Row],[na kole]]</f>
        <v>3621</v>
      </c>
      <c r="L4572">
        <f xml:space="preserve"> 4 * punkty5[[#This Row],[nk]] / punkty5[[#This Row],[n]]</f>
        <v>3.1728368017524642</v>
      </c>
      <c r="M4572">
        <f>ROUND(ABS(PI() - punkty5[[#This Row],[pi]]),4)</f>
        <v>3.1199999999999999E-2</v>
      </c>
    </row>
    <row r="4573" spans="4:13" x14ac:dyDescent="0.25">
      <c r="D4573">
        <v>312</v>
      </c>
      <c r="E4573">
        <v>292</v>
      </c>
      <c r="F4573">
        <f t="shared" si="71"/>
        <v>21008</v>
      </c>
      <c r="G4573">
        <f>IF(punkty5[[#This Row],[v1]] &lt; 40000,1,"")</f>
        <v>1</v>
      </c>
      <c r="H4573" t="str">
        <f>IF(punkty5[[#This Row],[v1]] = 40000,1,"")</f>
        <v/>
      </c>
      <c r="I4573">
        <f>IF(punkty5[[#This Row],[wewnatrz]] = 1,1,IF(punkty5[[#This Row],[brzegi]]=1,1,0))</f>
        <v>1</v>
      </c>
      <c r="J4573">
        <v>4566</v>
      </c>
      <c r="K4573">
        <f xml:space="preserve"> K4572 + punkty5[[#This Row],[na kole]]</f>
        <v>3622</v>
      </c>
      <c r="L4573">
        <f xml:space="preserve"> 4 * punkty5[[#This Row],[nk]] / punkty5[[#This Row],[n]]</f>
        <v>3.1730179588261058</v>
      </c>
      <c r="M4573">
        <f>ROUND(ABS(PI() - punkty5[[#This Row],[pi]]),4)</f>
        <v>3.1399999999999997E-2</v>
      </c>
    </row>
    <row r="4574" spans="4:13" x14ac:dyDescent="0.25">
      <c r="D4574">
        <v>279</v>
      </c>
      <c r="E4574">
        <v>195</v>
      </c>
      <c r="F4574">
        <f t="shared" si="71"/>
        <v>6266</v>
      </c>
      <c r="G4574">
        <f>IF(punkty5[[#This Row],[v1]] &lt; 40000,1,"")</f>
        <v>1</v>
      </c>
      <c r="H4574" t="str">
        <f>IF(punkty5[[#This Row],[v1]] = 40000,1,"")</f>
        <v/>
      </c>
      <c r="I4574">
        <f>IF(punkty5[[#This Row],[wewnatrz]] = 1,1,IF(punkty5[[#This Row],[brzegi]]=1,1,0))</f>
        <v>1</v>
      </c>
      <c r="J4574">
        <v>4567</v>
      </c>
      <c r="K4574">
        <f xml:space="preserve"> K4573 + punkty5[[#This Row],[na kole]]</f>
        <v>3623</v>
      </c>
      <c r="L4574">
        <f xml:space="preserve"> 4 * punkty5[[#This Row],[nk]] / punkty5[[#This Row],[n]]</f>
        <v>3.173199036566674</v>
      </c>
      <c r="M4574">
        <f>ROUND(ABS(PI() - punkty5[[#This Row],[pi]]),4)</f>
        <v>3.1600000000000003E-2</v>
      </c>
    </row>
    <row r="4575" spans="4:13" x14ac:dyDescent="0.25">
      <c r="D4575">
        <v>47</v>
      </c>
      <c r="E4575">
        <v>214</v>
      </c>
      <c r="F4575">
        <f t="shared" si="71"/>
        <v>23605</v>
      </c>
      <c r="G4575">
        <f>IF(punkty5[[#This Row],[v1]] &lt; 40000,1,"")</f>
        <v>1</v>
      </c>
      <c r="H4575" t="str">
        <f>IF(punkty5[[#This Row],[v1]] = 40000,1,"")</f>
        <v/>
      </c>
      <c r="I4575">
        <f>IF(punkty5[[#This Row],[wewnatrz]] = 1,1,IF(punkty5[[#This Row],[brzegi]]=1,1,0))</f>
        <v>1</v>
      </c>
      <c r="J4575">
        <v>4568</v>
      </c>
      <c r="K4575">
        <f xml:space="preserve"> K4574 + punkty5[[#This Row],[na kole]]</f>
        <v>3624</v>
      </c>
      <c r="L4575">
        <f xml:space="preserve"> 4 * punkty5[[#This Row],[nk]] / punkty5[[#This Row],[n]]</f>
        <v>3.1733800350262698</v>
      </c>
      <c r="M4575">
        <f>ROUND(ABS(PI() - punkty5[[#This Row],[pi]]),4)</f>
        <v>3.1800000000000002E-2</v>
      </c>
    </row>
    <row r="4576" spans="4:13" x14ac:dyDescent="0.25">
      <c r="D4576">
        <v>59</v>
      </c>
      <c r="E4576">
        <v>195</v>
      </c>
      <c r="F4576">
        <f t="shared" si="71"/>
        <v>19906</v>
      </c>
      <c r="G4576">
        <f>IF(punkty5[[#This Row],[v1]] &lt; 40000,1,"")</f>
        <v>1</v>
      </c>
      <c r="H4576" t="str">
        <f>IF(punkty5[[#This Row],[v1]] = 40000,1,"")</f>
        <v/>
      </c>
      <c r="I4576">
        <f>IF(punkty5[[#This Row],[wewnatrz]] = 1,1,IF(punkty5[[#This Row],[brzegi]]=1,1,0))</f>
        <v>1</v>
      </c>
      <c r="J4576">
        <v>4569</v>
      </c>
      <c r="K4576">
        <f xml:space="preserve"> K4575 + punkty5[[#This Row],[na kole]]</f>
        <v>3625</v>
      </c>
      <c r="L4576">
        <f xml:space="preserve"> 4 * punkty5[[#This Row],[nk]] / punkty5[[#This Row],[n]]</f>
        <v>3.1735609542569492</v>
      </c>
      <c r="M4576">
        <f>ROUND(ABS(PI() - punkty5[[#This Row],[pi]]),4)</f>
        <v>3.2000000000000001E-2</v>
      </c>
    </row>
    <row r="4577" spans="4:13" x14ac:dyDescent="0.25">
      <c r="D4577">
        <v>159</v>
      </c>
      <c r="E4577">
        <v>217</v>
      </c>
      <c r="F4577">
        <f t="shared" si="71"/>
        <v>1970</v>
      </c>
      <c r="G4577">
        <f>IF(punkty5[[#This Row],[v1]] &lt; 40000,1,"")</f>
        <v>1</v>
      </c>
      <c r="H4577" t="str">
        <f>IF(punkty5[[#This Row],[v1]] = 40000,1,"")</f>
        <v/>
      </c>
      <c r="I4577">
        <f>IF(punkty5[[#This Row],[wewnatrz]] = 1,1,IF(punkty5[[#This Row],[brzegi]]=1,1,0))</f>
        <v>1</v>
      </c>
      <c r="J4577">
        <v>4570</v>
      </c>
      <c r="K4577">
        <f xml:space="preserve"> K4576 + punkty5[[#This Row],[na kole]]</f>
        <v>3626</v>
      </c>
      <c r="L4577">
        <f xml:space="preserve"> 4 * punkty5[[#This Row],[nk]] / punkty5[[#This Row],[n]]</f>
        <v>3.1737417943107222</v>
      </c>
      <c r="M4577">
        <f>ROUND(ABS(PI() - punkty5[[#This Row],[pi]]),4)</f>
        <v>3.2099999999999997E-2</v>
      </c>
    </row>
    <row r="4578" spans="4:13" x14ac:dyDescent="0.25">
      <c r="D4578">
        <v>371</v>
      </c>
      <c r="E4578">
        <v>41</v>
      </c>
      <c r="F4578">
        <f t="shared" si="71"/>
        <v>54522</v>
      </c>
      <c r="G4578" t="str">
        <f>IF(punkty5[[#This Row],[v1]] &lt; 40000,1,"")</f>
        <v/>
      </c>
      <c r="H4578" t="str">
        <f>IF(punkty5[[#This Row],[v1]] = 40000,1,"")</f>
        <v/>
      </c>
      <c r="I4578">
        <f>IF(punkty5[[#This Row],[wewnatrz]] = 1,1,IF(punkty5[[#This Row],[brzegi]]=1,1,0))</f>
        <v>0</v>
      </c>
      <c r="J4578">
        <v>4571</v>
      </c>
      <c r="K4578">
        <f xml:space="preserve"> K4577 + punkty5[[#This Row],[na kole]]</f>
        <v>3626</v>
      </c>
      <c r="L4578">
        <f xml:space="preserve"> 4 * punkty5[[#This Row],[nk]] / punkty5[[#This Row],[n]]</f>
        <v>3.1730474732006124</v>
      </c>
      <c r="M4578">
        <f>ROUND(ABS(PI() - punkty5[[#This Row],[pi]]),4)</f>
        <v>3.15E-2</v>
      </c>
    </row>
    <row r="4579" spans="4:13" x14ac:dyDescent="0.25">
      <c r="D4579">
        <v>5</v>
      </c>
      <c r="E4579">
        <v>258</v>
      </c>
      <c r="F4579">
        <f t="shared" si="71"/>
        <v>41389</v>
      </c>
      <c r="G4579" t="str">
        <f>IF(punkty5[[#This Row],[v1]] &lt; 40000,1,"")</f>
        <v/>
      </c>
      <c r="H4579" t="str">
        <f>IF(punkty5[[#This Row],[v1]] = 40000,1,"")</f>
        <v/>
      </c>
      <c r="I4579">
        <f>IF(punkty5[[#This Row],[wewnatrz]] = 1,1,IF(punkty5[[#This Row],[brzegi]]=1,1,0))</f>
        <v>0</v>
      </c>
      <c r="J4579">
        <v>4572</v>
      </c>
      <c r="K4579">
        <f xml:space="preserve"> K4578 + punkty5[[#This Row],[na kole]]</f>
        <v>3626</v>
      </c>
      <c r="L4579">
        <f xml:space="preserve"> 4 * punkty5[[#This Row],[nk]] / punkty5[[#This Row],[n]]</f>
        <v>3.1723534558180226</v>
      </c>
      <c r="M4579">
        <f>ROUND(ABS(PI() - punkty5[[#This Row],[pi]]),4)</f>
        <v>3.0800000000000001E-2</v>
      </c>
    </row>
    <row r="4580" spans="4:13" x14ac:dyDescent="0.25">
      <c r="D4580">
        <v>43</v>
      </c>
      <c r="E4580">
        <v>97</v>
      </c>
      <c r="F4580">
        <f t="shared" si="71"/>
        <v>35258</v>
      </c>
      <c r="G4580">
        <f>IF(punkty5[[#This Row],[v1]] &lt; 40000,1,"")</f>
        <v>1</v>
      </c>
      <c r="H4580" t="str">
        <f>IF(punkty5[[#This Row],[v1]] = 40000,1,"")</f>
        <v/>
      </c>
      <c r="I4580">
        <f>IF(punkty5[[#This Row],[wewnatrz]] = 1,1,IF(punkty5[[#This Row],[brzegi]]=1,1,0))</f>
        <v>1</v>
      </c>
      <c r="J4580">
        <v>4573</v>
      </c>
      <c r="K4580">
        <f xml:space="preserve"> K4579 + punkty5[[#This Row],[na kole]]</f>
        <v>3627</v>
      </c>
      <c r="L4580">
        <f xml:space="preserve"> 4 * punkty5[[#This Row],[nk]] / punkty5[[#This Row],[n]]</f>
        <v>3.1725344412858081</v>
      </c>
      <c r="M4580">
        <f>ROUND(ABS(PI() - punkty5[[#This Row],[pi]]),4)</f>
        <v>3.09E-2</v>
      </c>
    </row>
    <row r="4581" spans="4:13" x14ac:dyDescent="0.25">
      <c r="D4581">
        <v>13</v>
      </c>
      <c r="E4581">
        <v>335</v>
      </c>
      <c r="F4581">
        <f t="shared" si="71"/>
        <v>53194</v>
      </c>
      <c r="G4581" t="str">
        <f>IF(punkty5[[#This Row],[v1]] &lt; 40000,1,"")</f>
        <v/>
      </c>
      <c r="H4581" t="str">
        <f>IF(punkty5[[#This Row],[v1]] = 40000,1,"")</f>
        <v/>
      </c>
      <c r="I4581">
        <f>IF(punkty5[[#This Row],[wewnatrz]] = 1,1,IF(punkty5[[#This Row],[brzegi]]=1,1,0))</f>
        <v>0</v>
      </c>
      <c r="J4581">
        <v>4574</v>
      </c>
      <c r="K4581">
        <f xml:space="preserve"> K4580 + punkty5[[#This Row],[na kole]]</f>
        <v>3627</v>
      </c>
      <c r="L4581">
        <f xml:space="preserve"> 4 * punkty5[[#This Row],[nk]] / punkty5[[#This Row],[n]]</f>
        <v>3.1718408395277655</v>
      </c>
      <c r="M4581">
        <f>ROUND(ABS(PI() - punkty5[[#This Row],[pi]]),4)</f>
        <v>3.0200000000000001E-2</v>
      </c>
    </row>
    <row r="4582" spans="4:13" x14ac:dyDescent="0.25">
      <c r="D4582">
        <v>384</v>
      </c>
      <c r="E4582">
        <v>185</v>
      </c>
      <c r="F4582">
        <f t="shared" si="71"/>
        <v>34081</v>
      </c>
      <c r="G4582">
        <f>IF(punkty5[[#This Row],[v1]] &lt; 40000,1,"")</f>
        <v>1</v>
      </c>
      <c r="H4582" t="str">
        <f>IF(punkty5[[#This Row],[v1]] = 40000,1,"")</f>
        <v/>
      </c>
      <c r="I4582">
        <f>IF(punkty5[[#This Row],[wewnatrz]] = 1,1,IF(punkty5[[#This Row],[brzegi]]=1,1,0))</f>
        <v>1</v>
      </c>
      <c r="J4582">
        <v>4575</v>
      </c>
      <c r="K4582">
        <f xml:space="preserve"> K4581 + punkty5[[#This Row],[na kole]]</f>
        <v>3628</v>
      </c>
      <c r="L4582">
        <f xml:space="preserve"> 4 * punkty5[[#This Row],[nk]] / punkty5[[#This Row],[n]]</f>
        <v>3.1720218579234971</v>
      </c>
      <c r="M4582">
        <f>ROUND(ABS(PI() - punkty5[[#This Row],[pi]]),4)</f>
        <v>3.04E-2</v>
      </c>
    </row>
    <row r="4583" spans="4:13" x14ac:dyDescent="0.25">
      <c r="D4583">
        <v>367</v>
      </c>
      <c r="E4583">
        <v>131</v>
      </c>
      <c r="F4583">
        <f t="shared" si="71"/>
        <v>32650</v>
      </c>
      <c r="G4583">
        <f>IF(punkty5[[#This Row],[v1]] &lt; 40000,1,"")</f>
        <v>1</v>
      </c>
      <c r="H4583" t="str">
        <f>IF(punkty5[[#This Row],[v1]] = 40000,1,"")</f>
        <v/>
      </c>
      <c r="I4583">
        <f>IF(punkty5[[#This Row],[wewnatrz]] = 1,1,IF(punkty5[[#This Row],[brzegi]]=1,1,0))</f>
        <v>1</v>
      </c>
      <c r="J4583">
        <v>4576</v>
      </c>
      <c r="K4583">
        <f xml:space="preserve"> K4582 + punkty5[[#This Row],[na kole]]</f>
        <v>3629</v>
      </c>
      <c r="L4583">
        <f xml:space="preserve"> 4 * punkty5[[#This Row],[nk]] / punkty5[[#This Row],[n]]</f>
        <v>3.1722027972027971</v>
      </c>
      <c r="M4583">
        <f>ROUND(ABS(PI() - punkty5[[#This Row],[pi]]),4)</f>
        <v>3.0599999999999999E-2</v>
      </c>
    </row>
    <row r="4584" spans="4:13" x14ac:dyDescent="0.25">
      <c r="D4584">
        <v>21</v>
      </c>
      <c r="E4584">
        <v>165</v>
      </c>
      <c r="F4584">
        <f t="shared" si="71"/>
        <v>33266</v>
      </c>
      <c r="G4584">
        <f>IF(punkty5[[#This Row],[v1]] &lt; 40000,1,"")</f>
        <v>1</v>
      </c>
      <c r="H4584" t="str">
        <f>IF(punkty5[[#This Row],[v1]] = 40000,1,"")</f>
        <v/>
      </c>
      <c r="I4584">
        <f>IF(punkty5[[#This Row],[wewnatrz]] = 1,1,IF(punkty5[[#This Row],[brzegi]]=1,1,0))</f>
        <v>1</v>
      </c>
      <c r="J4584">
        <v>4577</v>
      </c>
      <c r="K4584">
        <f xml:space="preserve"> K4583 + punkty5[[#This Row],[na kole]]</f>
        <v>3630</v>
      </c>
      <c r="L4584">
        <f xml:space="preserve"> 4 * punkty5[[#This Row],[nk]] / punkty5[[#This Row],[n]]</f>
        <v>3.1723836574175226</v>
      </c>
      <c r="M4584">
        <f>ROUND(ABS(PI() - punkty5[[#This Row],[pi]]),4)</f>
        <v>3.0800000000000001E-2</v>
      </c>
    </row>
    <row r="4585" spans="4:13" x14ac:dyDescent="0.25">
      <c r="D4585">
        <v>163</v>
      </c>
      <c r="E4585">
        <v>394</v>
      </c>
      <c r="F4585">
        <f t="shared" si="71"/>
        <v>39005</v>
      </c>
      <c r="G4585">
        <f>IF(punkty5[[#This Row],[v1]] &lt; 40000,1,"")</f>
        <v>1</v>
      </c>
      <c r="H4585" t="str">
        <f>IF(punkty5[[#This Row],[v1]] = 40000,1,"")</f>
        <v/>
      </c>
      <c r="I4585">
        <f>IF(punkty5[[#This Row],[wewnatrz]] = 1,1,IF(punkty5[[#This Row],[brzegi]]=1,1,0))</f>
        <v>1</v>
      </c>
      <c r="J4585">
        <v>4578</v>
      </c>
      <c r="K4585">
        <f xml:space="preserve"> K4584 + punkty5[[#This Row],[na kole]]</f>
        <v>3631</v>
      </c>
      <c r="L4585">
        <f xml:space="preserve"> 4 * punkty5[[#This Row],[nk]] / punkty5[[#This Row],[n]]</f>
        <v>3.1725644386194847</v>
      </c>
      <c r="M4585">
        <f>ROUND(ABS(PI() - punkty5[[#This Row],[pi]]),4)</f>
        <v>3.1E-2</v>
      </c>
    </row>
    <row r="4586" spans="4:13" x14ac:dyDescent="0.25">
      <c r="D4586">
        <v>102</v>
      </c>
      <c r="E4586">
        <v>341</v>
      </c>
      <c r="F4586">
        <f t="shared" si="71"/>
        <v>29485</v>
      </c>
      <c r="G4586">
        <f>IF(punkty5[[#This Row],[v1]] &lt; 40000,1,"")</f>
        <v>1</v>
      </c>
      <c r="H4586" t="str">
        <f>IF(punkty5[[#This Row],[v1]] = 40000,1,"")</f>
        <v/>
      </c>
      <c r="I4586">
        <f>IF(punkty5[[#This Row],[wewnatrz]] = 1,1,IF(punkty5[[#This Row],[brzegi]]=1,1,0))</f>
        <v>1</v>
      </c>
      <c r="J4586">
        <v>4579</v>
      </c>
      <c r="K4586">
        <f xml:space="preserve"> K4585 + punkty5[[#This Row],[na kole]]</f>
        <v>3632</v>
      </c>
      <c r="L4586">
        <f xml:space="preserve"> 4 * punkty5[[#This Row],[nk]] / punkty5[[#This Row],[n]]</f>
        <v>3.1727451408604499</v>
      </c>
      <c r="M4586">
        <f>ROUND(ABS(PI() - punkty5[[#This Row],[pi]]),4)</f>
        <v>3.1199999999999999E-2</v>
      </c>
    </row>
    <row r="4587" spans="4:13" x14ac:dyDescent="0.25">
      <c r="D4587">
        <v>121</v>
      </c>
      <c r="E4587">
        <v>302</v>
      </c>
      <c r="F4587">
        <f t="shared" si="71"/>
        <v>16645</v>
      </c>
      <c r="G4587">
        <f>IF(punkty5[[#This Row],[v1]] &lt; 40000,1,"")</f>
        <v>1</v>
      </c>
      <c r="H4587" t="str">
        <f>IF(punkty5[[#This Row],[v1]] = 40000,1,"")</f>
        <v/>
      </c>
      <c r="I4587">
        <f>IF(punkty5[[#This Row],[wewnatrz]] = 1,1,IF(punkty5[[#This Row],[brzegi]]=1,1,0))</f>
        <v>1</v>
      </c>
      <c r="J4587">
        <v>4580</v>
      </c>
      <c r="K4587">
        <f xml:space="preserve"> K4586 + punkty5[[#This Row],[na kole]]</f>
        <v>3633</v>
      </c>
      <c r="L4587">
        <f xml:space="preserve"> 4 * punkty5[[#This Row],[nk]] / punkty5[[#This Row],[n]]</f>
        <v>3.1729257641921396</v>
      </c>
      <c r="M4587">
        <f>ROUND(ABS(PI() - punkty5[[#This Row],[pi]]),4)</f>
        <v>3.1300000000000001E-2</v>
      </c>
    </row>
    <row r="4588" spans="4:13" x14ac:dyDescent="0.25">
      <c r="D4588">
        <v>20</v>
      </c>
      <c r="E4588">
        <v>239</v>
      </c>
      <c r="F4588">
        <f t="shared" si="71"/>
        <v>33921</v>
      </c>
      <c r="G4588">
        <f>IF(punkty5[[#This Row],[v1]] &lt; 40000,1,"")</f>
        <v>1</v>
      </c>
      <c r="H4588" t="str">
        <f>IF(punkty5[[#This Row],[v1]] = 40000,1,"")</f>
        <v/>
      </c>
      <c r="I4588">
        <f>IF(punkty5[[#This Row],[wewnatrz]] = 1,1,IF(punkty5[[#This Row],[brzegi]]=1,1,0))</f>
        <v>1</v>
      </c>
      <c r="J4588">
        <v>4581</v>
      </c>
      <c r="K4588">
        <f xml:space="preserve"> K4587 + punkty5[[#This Row],[na kole]]</f>
        <v>3634</v>
      </c>
      <c r="L4588">
        <f xml:space="preserve"> 4 * punkty5[[#This Row],[nk]] / punkty5[[#This Row],[n]]</f>
        <v>3.1731063086662301</v>
      </c>
      <c r="M4588">
        <f>ROUND(ABS(PI() - punkty5[[#This Row],[pi]]),4)</f>
        <v>3.15E-2</v>
      </c>
    </row>
    <row r="4589" spans="4:13" x14ac:dyDescent="0.25">
      <c r="D4589">
        <v>159</v>
      </c>
      <c r="E4589">
        <v>380</v>
      </c>
      <c r="F4589">
        <f t="shared" si="71"/>
        <v>34081</v>
      </c>
      <c r="G4589">
        <f>IF(punkty5[[#This Row],[v1]] &lt; 40000,1,"")</f>
        <v>1</v>
      </c>
      <c r="H4589" t="str">
        <f>IF(punkty5[[#This Row],[v1]] = 40000,1,"")</f>
        <v/>
      </c>
      <c r="I4589">
        <f>IF(punkty5[[#This Row],[wewnatrz]] = 1,1,IF(punkty5[[#This Row],[brzegi]]=1,1,0))</f>
        <v>1</v>
      </c>
      <c r="J4589">
        <v>4582</v>
      </c>
      <c r="K4589">
        <f xml:space="preserve"> K4588 + punkty5[[#This Row],[na kole]]</f>
        <v>3635</v>
      </c>
      <c r="L4589">
        <f xml:space="preserve"> 4 * punkty5[[#This Row],[nk]] / punkty5[[#This Row],[n]]</f>
        <v>3.1732867743343518</v>
      </c>
      <c r="M4589">
        <f>ROUND(ABS(PI() - punkty5[[#This Row],[pi]]),4)</f>
        <v>3.1699999999999999E-2</v>
      </c>
    </row>
    <row r="4590" spans="4:13" x14ac:dyDescent="0.25">
      <c r="D4590">
        <v>322</v>
      </c>
      <c r="E4590">
        <v>399</v>
      </c>
      <c r="F4590">
        <f t="shared" si="71"/>
        <v>54485</v>
      </c>
      <c r="G4590" t="str">
        <f>IF(punkty5[[#This Row],[v1]] &lt; 40000,1,"")</f>
        <v/>
      </c>
      <c r="H4590" t="str">
        <f>IF(punkty5[[#This Row],[v1]] = 40000,1,"")</f>
        <v/>
      </c>
      <c r="I4590">
        <f>IF(punkty5[[#This Row],[wewnatrz]] = 1,1,IF(punkty5[[#This Row],[brzegi]]=1,1,0))</f>
        <v>0</v>
      </c>
      <c r="J4590">
        <v>4583</v>
      </c>
      <c r="K4590">
        <f xml:space="preserve"> K4589 + punkty5[[#This Row],[na kole]]</f>
        <v>3635</v>
      </c>
      <c r="L4590">
        <f xml:space="preserve"> 4 * punkty5[[#This Row],[nk]] / punkty5[[#This Row],[n]]</f>
        <v>3.1725943704996729</v>
      </c>
      <c r="M4590">
        <f>ROUND(ABS(PI() - punkty5[[#This Row],[pi]]),4)</f>
        <v>3.1E-2</v>
      </c>
    </row>
    <row r="4591" spans="4:13" x14ac:dyDescent="0.25">
      <c r="D4591">
        <v>85</v>
      </c>
      <c r="E4591">
        <v>273</v>
      </c>
      <c r="F4591">
        <f t="shared" si="71"/>
        <v>18554</v>
      </c>
      <c r="G4591">
        <f>IF(punkty5[[#This Row],[v1]] &lt; 40000,1,"")</f>
        <v>1</v>
      </c>
      <c r="H4591" t="str">
        <f>IF(punkty5[[#This Row],[v1]] = 40000,1,"")</f>
        <v/>
      </c>
      <c r="I4591">
        <f>IF(punkty5[[#This Row],[wewnatrz]] = 1,1,IF(punkty5[[#This Row],[brzegi]]=1,1,0))</f>
        <v>1</v>
      </c>
      <c r="J4591">
        <v>4584</v>
      </c>
      <c r="K4591">
        <f xml:space="preserve"> K4590 + punkty5[[#This Row],[na kole]]</f>
        <v>3636</v>
      </c>
      <c r="L4591">
        <f xml:space="preserve"> 4 * punkty5[[#This Row],[nk]] / punkty5[[#This Row],[n]]</f>
        <v>3.1727748691099475</v>
      </c>
      <c r="M4591">
        <f>ROUND(ABS(PI() - punkty5[[#This Row],[pi]]),4)</f>
        <v>3.1199999999999999E-2</v>
      </c>
    </row>
    <row r="4592" spans="4:13" x14ac:dyDescent="0.25">
      <c r="D4592">
        <v>357</v>
      </c>
      <c r="E4592">
        <v>367</v>
      </c>
      <c r="F4592">
        <f t="shared" si="71"/>
        <v>52538</v>
      </c>
      <c r="G4592" t="str">
        <f>IF(punkty5[[#This Row],[v1]] &lt; 40000,1,"")</f>
        <v/>
      </c>
      <c r="H4592" t="str">
        <f>IF(punkty5[[#This Row],[v1]] = 40000,1,"")</f>
        <v/>
      </c>
      <c r="I4592">
        <f>IF(punkty5[[#This Row],[wewnatrz]] = 1,1,IF(punkty5[[#This Row],[brzegi]]=1,1,0))</f>
        <v>0</v>
      </c>
      <c r="J4592">
        <v>4585</v>
      </c>
      <c r="K4592">
        <f xml:space="preserve"> K4591 + punkty5[[#This Row],[na kole]]</f>
        <v>3636</v>
      </c>
      <c r="L4592">
        <f xml:space="preserve"> 4 * punkty5[[#This Row],[nk]] / punkty5[[#This Row],[n]]</f>
        <v>3.1720828789531081</v>
      </c>
      <c r="M4592">
        <f>ROUND(ABS(PI() - punkty5[[#This Row],[pi]]),4)</f>
        <v>3.0499999999999999E-2</v>
      </c>
    </row>
    <row r="4593" spans="4:13" x14ac:dyDescent="0.25">
      <c r="D4593">
        <v>322</v>
      </c>
      <c r="E4593">
        <v>301</v>
      </c>
      <c r="F4593">
        <f t="shared" si="71"/>
        <v>25085</v>
      </c>
      <c r="G4593">
        <f>IF(punkty5[[#This Row],[v1]] &lt; 40000,1,"")</f>
        <v>1</v>
      </c>
      <c r="H4593" t="str">
        <f>IF(punkty5[[#This Row],[v1]] = 40000,1,"")</f>
        <v/>
      </c>
      <c r="I4593">
        <f>IF(punkty5[[#This Row],[wewnatrz]] = 1,1,IF(punkty5[[#This Row],[brzegi]]=1,1,0))</f>
        <v>1</v>
      </c>
      <c r="J4593">
        <v>4586</v>
      </c>
      <c r="K4593">
        <f xml:space="preserve"> K4592 + punkty5[[#This Row],[na kole]]</f>
        <v>3637</v>
      </c>
      <c r="L4593">
        <f xml:space="preserve"> 4 * punkty5[[#This Row],[nk]] / punkty5[[#This Row],[n]]</f>
        <v>3.1722634103794154</v>
      </c>
      <c r="M4593">
        <f>ROUND(ABS(PI() - punkty5[[#This Row],[pi]]),4)</f>
        <v>3.0700000000000002E-2</v>
      </c>
    </row>
    <row r="4594" spans="4:13" x14ac:dyDescent="0.25">
      <c r="D4594">
        <v>283</v>
      </c>
      <c r="E4594">
        <v>287</v>
      </c>
      <c r="F4594">
        <f t="shared" si="71"/>
        <v>14458</v>
      </c>
      <c r="G4594">
        <f>IF(punkty5[[#This Row],[v1]] &lt; 40000,1,"")</f>
        <v>1</v>
      </c>
      <c r="H4594" t="str">
        <f>IF(punkty5[[#This Row],[v1]] = 40000,1,"")</f>
        <v/>
      </c>
      <c r="I4594">
        <f>IF(punkty5[[#This Row],[wewnatrz]] = 1,1,IF(punkty5[[#This Row],[brzegi]]=1,1,0))</f>
        <v>1</v>
      </c>
      <c r="J4594">
        <v>4587</v>
      </c>
      <c r="K4594">
        <f xml:space="preserve"> K4593 + punkty5[[#This Row],[na kole]]</f>
        <v>3638</v>
      </c>
      <c r="L4594">
        <f xml:space="preserve"> 4 * punkty5[[#This Row],[nk]] / punkty5[[#This Row],[n]]</f>
        <v>3.172443863091345</v>
      </c>
      <c r="M4594">
        <f>ROUND(ABS(PI() - punkty5[[#This Row],[pi]]),4)</f>
        <v>3.09E-2</v>
      </c>
    </row>
    <row r="4595" spans="4:13" x14ac:dyDescent="0.25">
      <c r="D4595">
        <v>118</v>
      </c>
      <c r="E4595">
        <v>279</v>
      </c>
      <c r="F4595">
        <f t="shared" si="71"/>
        <v>12965</v>
      </c>
      <c r="G4595">
        <f>IF(punkty5[[#This Row],[v1]] &lt; 40000,1,"")</f>
        <v>1</v>
      </c>
      <c r="H4595" t="str">
        <f>IF(punkty5[[#This Row],[v1]] = 40000,1,"")</f>
        <v/>
      </c>
      <c r="I4595">
        <f>IF(punkty5[[#This Row],[wewnatrz]] = 1,1,IF(punkty5[[#This Row],[brzegi]]=1,1,0))</f>
        <v>1</v>
      </c>
      <c r="J4595">
        <v>4588</v>
      </c>
      <c r="K4595">
        <f xml:space="preserve"> K4594 + punkty5[[#This Row],[na kole]]</f>
        <v>3639</v>
      </c>
      <c r="L4595">
        <f xml:space="preserve"> 4 * punkty5[[#This Row],[nk]] / punkty5[[#This Row],[n]]</f>
        <v>3.1726242371403663</v>
      </c>
      <c r="M4595">
        <f>ROUND(ABS(PI() - punkty5[[#This Row],[pi]]),4)</f>
        <v>3.1E-2</v>
      </c>
    </row>
    <row r="4596" spans="4:13" x14ac:dyDescent="0.25">
      <c r="D4596">
        <v>125</v>
      </c>
      <c r="E4596">
        <v>93</v>
      </c>
      <c r="F4596">
        <f t="shared" si="71"/>
        <v>17074</v>
      </c>
      <c r="G4596">
        <f>IF(punkty5[[#This Row],[v1]] &lt; 40000,1,"")</f>
        <v>1</v>
      </c>
      <c r="H4596" t="str">
        <f>IF(punkty5[[#This Row],[v1]] = 40000,1,"")</f>
        <v/>
      </c>
      <c r="I4596">
        <f>IF(punkty5[[#This Row],[wewnatrz]] = 1,1,IF(punkty5[[#This Row],[brzegi]]=1,1,0))</f>
        <v>1</v>
      </c>
      <c r="J4596">
        <v>4589</v>
      </c>
      <c r="K4596">
        <f xml:space="preserve"> K4595 + punkty5[[#This Row],[na kole]]</f>
        <v>3640</v>
      </c>
      <c r="L4596">
        <f xml:space="preserve"> 4 * punkty5[[#This Row],[nk]] / punkty5[[#This Row],[n]]</f>
        <v>3.1728045325779037</v>
      </c>
      <c r="M4596">
        <f>ROUND(ABS(PI() - punkty5[[#This Row],[pi]]),4)</f>
        <v>3.1199999999999999E-2</v>
      </c>
    </row>
    <row r="4597" spans="4:13" x14ac:dyDescent="0.25">
      <c r="D4597">
        <v>11</v>
      </c>
      <c r="E4597">
        <v>95</v>
      </c>
      <c r="F4597">
        <f t="shared" si="71"/>
        <v>46746</v>
      </c>
      <c r="G4597" t="str">
        <f>IF(punkty5[[#This Row],[v1]] &lt; 40000,1,"")</f>
        <v/>
      </c>
      <c r="H4597" t="str">
        <f>IF(punkty5[[#This Row],[v1]] = 40000,1,"")</f>
        <v/>
      </c>
      <c r="I4597">
        <f>IF(punkty5[[#This Row],[wewnatrz]] = 1,1,IF(punkty5[[#This Row],[brzegi]]=1,1,0))</f>
        <v>0</v>
      </c>
      <c r="J4597">
        <v>4590</v>
      </c>
      <c r="K4597">
        <f xml:space="preserve"> K4596 + punkty5[[#This Row],[na kole]]</f>
        <v>3640</v>
      </c>
      <c r="L4597">
        <f xml:space="preserve"> 4 * punkty5[[#This Row],[nk]] / punkty5[[#This Row],[n]]</f>
        <v>3.1721132897603486</v>
      </c>
      <c r="M4597">
        <f>ROUND(ABS(PI() - punkty5[[#This Row],[pi]]),4)</f>
        <v>3.0499999999999999E-2</v>
      </c>
    </row>
    <row r="4598" spans="4:13" x14ac:dyDescent="0.25">
      <c r="D4598">
        <v>252</v>
      </c>
      <c r="E4598">
        <v>293</v>
      </c>
      <c r="F4598">
        <f t="shared" si="71"/>
        <v>11353</v>
      </c>
      <c r="G4598">
        <f>IF(punkty5[[#This Row],[v1]] &lt; 40000,1,"")</f>
        <v>1</v>
      </c>
      <c r="H4598" t="str">
        <f>IF(punkty5[[#This Row],[v1]] = 40000,1,"")</f>
        <v/>
      </c>
      <c r="I4598">
        <f>IF(punkty5[[#This Row],[wewnatrz]] = 1,1,IF(punkty5[[#This Row],[brzegi]]=1,1,0))</f>
        <v>1</v>
      </c>
      <c r="J4598">
        <v>4591</v>
      </c>
      <c r="K4598">
        <f xml:space="preserve"> K4597 + punkty5[[#This Row],[na kole]]</f>
        <v>3641</v>
      </c>
      <c r="L4598">
        <f xml:space="preserve"> 4 * punkty5[[#This Row],[nk]] / punkty5[[#This Row],[n]]</f>
        <v>3.1722936179481596</v>
      </c>
      <c r="M4598">
        <f>ROUND(ABS(PI() - punkty5[[#This Row],[pi]]),4)</f>
        <v>3.0700000000000002E-2</v>
      </c>
    </row>
    <row r="4599" spans="4:13" x14ac:dyDescent="0.25">
      <c r="D4599">
        <v>169</v>
      </c>
      <c r="E4599">
        <v>186</v>
      </c>
      <c r="F4599">
        <f t="shared" si="71"/>
        <v>1157</v>
      </c>
      <c r="G4599">
        <f>IF(punkty5[[#This Row],[v1]] &lt; 40000,1,"")</f>
        <v>1</v>
      </c>
      <c r="H4599" t="str">
        <f>IF(punkty5[[#This Row],[v1]] = 40000,1,"")</f>
        <v/>
      </c>
      <c r="I4599">
        <f>IF(punkty5[[#This Row],[wewnatrz]] = 1,1,IF(punkty5[[#This Row],[brzegi]]=1,1,0))</f>
        <v>1</v>
      </c>
      <c r="J4599">
        <v>4592</v>
      </c>
      <c r="K4599">
        <f xml:space="preserve"> K4598 + punkty5[[#This Row],[na kole]]</f>
        <v>3642</v>
      </c>
      <c r="L4599">
        <f xml:space="preserve"> 4 * punkty5[[#This Row],[nk]] / punkty5[[#This Row],[n]]</f>
        <v>3.1724738675958188</v>
      </c>
      <c r="M4599">
        <f>ROUND(ABS(PI() - punkty5[[#This Row],[pi]]),4)</f>
        <v>3.09E-2</v>
      </c>
    </row>
    <row r="4600" spans="4:13" x14ac:dyDescent="0.25">
      <c r="D4600">
        <v>291</v>
      </c>
      <c r="E4600">
        <v>321</v>
      </c>
      <c r="F4600">
        <f t="shared" si="71"/>
        <v>22922</v>
      </c>
      <c r="G4600">
        <f>IF(punkty5[[#This Row],[v1]] &lt; 40000,1,"")</f>
        <v>1</v>
      </c>
      <c r="H4600" t="str">
        <f>IF(punkty5[[#This Row],[v1]] = 40000,1,"")</f>
        <v/>
      </c>
      <c r="I4600">
        <f>IF(punkty5[[#This Row],[wewnatrz]] = 1,1,IF(punkty5[[#This Row],[brzegi]]=1,1,0))</f>
        <v>1</v>
      </c>
      <c r="J4600">
        <v>4593</v>
      </c>
      <c r="K4600">
        <f xml:space="preserve"> K4599 + punkty5[[#This Row],[na kole]]</f>
        <v>3643</v>
      </c>
      <c r="L4600">
        <f xml:space="preserve"> 4 * punkty5[[#This Row],[nk]] / punkty5[[#This Row],[n]]</f>
        <v>3.1726540387546267</v>
      </c>
      <c r="M4600">
        <f>ROUND(ABS(PI() - punkty5[[#This Row],[pi]]),4)</f>
        <v>3.1099999999999999E-2</v>
      </c>
    </row>
    <row r="4601" spans="4:13" x14ac:dyDescent="0.25">
      <c r="D4601">
        <v>104</v>
      </c>
      <c r="E4601">
        <v>175</v>
      </c>
      <c r="F4601">
        <f t="shared" si="71"/>
        <v>9841</v>
      </c>
      <c r="G4601">
        <f>IF(punkty5[[#This Row],[v1]] &lt; 40000,1,"")</f>
        <v>1</v>
      </c>
      <c r="H4601" t="str">
        <f>IF(punkty5[[#This Row],[v1]] = 40000,1,"")</f>
        <v/>
      </c>
      <c r="I4601">
        <f>IF(punkty5[[#This Row],[wewnatrz]] = 1,1,IF(punkty5[[#This Row],[brzegi]]=1,1,0))</f>
        <v>1</v>
      </c>
      <c r="J4601">
        <v>4594</v>
      </c>
      <c r="K4601">
        <f xml:space="preserve"> K4600 + punkty5[[#This Row],[na kole]]</f>
        <v>3644</v>
      </c>
      <c r="L4601">
        <f xml:space="preserve"> 4 * punkty5[[#This Row],[nk]] / punkty5[[#This Row],[n]]</f>
        <v>3.1728341314758381</v>
      </c>
      <c r="M4601">
        <f>ROUND(ABS(PI() - punkty5[[#This Row],[pi]]),4)</f>
        <v>3.1199999999999999E-2</v>
      </c>
    </row>
    <row r="4602" spans="4:13" x14ac:dyDescent="0.25">
      <c r="D4602">
        <v>30</v>
      </c>
      <c r="E4602">
        <v>27</v>
      </c>
      <c r="F4602">
        <f t="shared" si="71"/>
        <v>58829</v>
      </c>
      <c r="G4602" t="str">
        <f>IF(punkty5[[#This Row],[v1]] &lt; 40000,1,"")</f>
        <v/>
      </c>
      <c r="H4602" t="str">
        <f>IF(punkty5[[#This Row],[v1]] = 40000,1,"")</f>
        <v/>
      </c>
      <c r="I4602">
        <f>IF(punkty5[[#This Row],[wewnatrz]] = 1,1,IF(punkty5[[#This Row],[brzegi]]=1,1,0))</f>
        <v>0</v>
      </c>
      <c r="J4602">
        <v>4595</v>
      </c>
      <c r="K4602">
        <f xml:space="preserve"> K4601 + punkty5[[#This Row],[na kole]]</f>
        <v>3644</v>
      </c>
      <c r="L4602">
        <f xml:space="preserve"> 4 * punkty5[[#This Row],[nk]] / punkty5[[#This Row],[n]]</f>
        <v>3.1721436343852014</v>
      </c>
      <c r="M4602">
        <f>ROUND(ABS(PI() - punkty5[[#This Row],[pi]]),4)</f>
        <v>3.0599999999999999E-2</v>
      </c>
    </row>
    <row r="4603" spans="4:13" x14ac:dyDescent="0.25">
      <c r="D4603">
        <v>160</v>
      </c>
      <c r="E4603">
        <v>164</v>
      </c>
      <c r="F4603">
        <f t="shared" si="71"/>
        <v>2896</v>
      </c>
      <c r="G4603">
        <f>IF(punkty5[[#This Row],[v1]] &lt; 40000,1,"")</f>
        <v>1</v>
      </c>
      <c r="H4603" t="str">
        <f>IF(punkty5[[#This Row],[v1]] = 40000,1,"")</f>
        <v/>
      </c>
      <c r="I4603">
        <f>IF(punkty5[[#This Row],[wewnatrz]] = 1,1,IF(punkty5[[#This Row],[brzegi]]=1,1,0))</f>
        <v>1</v>
      </c>
      <c r="J4603">
        <v>4596</v>
      </c>
      <c r="K4603">
        <f xml:space="preserve"> K4602 + punkty5[[#This Row],[na kole]]</f>
        <v>3645</v>
      </c>
      <c r="L4603">
        <f xml:space="preserve"> 4 * punkty5[[#This Row],[nk]] / punkty5[[#This Row],[n]]</f>
        <v>3.1723237597911229</v>
      </c>
      <c r="M4603">
        <f>ROUND(ABS(PI() - punkty5[[#This Row],[pi]]),4)</f>
        <v>3.0700000000000002E-2</v>
      </c>
    </row>
    <row r="4604" spans="4:13" x14ac:dyDescent="0.25">
      <c r="D4604">
        <v>332</v>
      </c>
      <c r="E4604">
        <v>149</v>
      </c>
      <c r="F4604">
        <f t="shared" si="71"/>
        <v>20025</v>
      </c>
      <c r="G4604">
        <f>IF(punkty5[[#This Row],[v1]] &lt; 40000,1,"")</f>
        <v>1</v>
      </c>
      <c r="H4604" t="str">
        <f>IF(punkty5[[#This Row],[v1]] = 40000,1,"")</f>
        <v/>
      </c>
      <c r="I4604">
        <f>IF(punkty5[[#This Row],[wewnatrz]] = 1,1,IF(punkty5[[#This Row],[brzegi]]=1,1,0))</f>
        <v>1</v>
      </c>
      <c r="J4604">
        <v>4597</v>
      </c>
      <c r="K4604">
        <f xml:space="preserve"> K4603 + punkty5[[#This Row],[na kole]]</f>
        <v>3646</v>
      </c>
      <c r="L4604">
        <f xml:space="preserve"> 4 * punkty5[[#This Row],[nk]] / punkty5[[#This Row],[n]]</f>
        <v>3.1725038068305418</v>
      </c>
      <c r="M4604">
        <f>ROUND(ABS(PI() - punkty5[[#This Row],[pi]]),4)</f>
        <v>3.09E-2</v>
      </c>
    </row>
    <row r="4605" spans="4:13" x14ac:dyDescent="0.25">
      <c r="D4605">
        <v>399</v>
      </c>
      <c r="E4605">
        <v>358</v>
      </c>
      <c r="F4605">
        <f t="shared" si="71"/>
        <v>64565</v>
      </c>
      <c r="G4605" t="str">
        <f>IF(punkty5[[#This Row],[v1]] &lt; 40000,1,"")</f>
        <v/>
      </c>
      <c r="H4605" t="str">
        <f>IF(punkty5[[#This Row],[v1]] = 40000,1,"")</f>
        <v/>
      </c>
      <c r="I4605">
        <f>IF(punkty5[[#This Row],[wewnatrz]] = 1,1,IF(punkty5[[#This Row],[brzegi]]=1,1,0))</f>
        <v>0</v>
      </c>
      <c r="J4605">
        <v>4598</v>
      </c>
      <c r="K4605">
        <f xml:space="preserve"> K4604 + punkty5[[#This Row],[na kole]]</f>
        <v>3646</v>
      </c>
      <c r="L4605">
        <f xml:space="preserve"> 4 * punkty5[[#This Row],[nk]] / punkty5[[#This Row],[n]]</f>
        <v>3.1718138321009133</v>
      </c>
      <c r="M4605">
        <f>ROUND(ABS(PI() - punkty5[[#This Row],[pi]]),4)</f>
        <v>3.0200000000000001E-2</v>
      </c>
    </row>
    <row r="4606" spans="4:13" x14ac:dyDescent="0.25">
      <c r="D4606">
        <v>53</v>
      </c>
      <c r="E4606">
        <v>346</v>
      </c>
      <c r="F4606">
        <f t="shared" si="71"/>
        <v>42925</v>
      </c>
      <c r="G4606" t="str">
        <f>IF(punkty5[[#This Row],[v1]] &lt; 40000,1,"")</f>
        <v/>
      </c>
      <c r="H4606" t="str">
        <f>IF(punkty5[[#This Row],[v1]] = 40000,1,"")</f>
        <v/>
      </c>
      <c r="I4606">
        <f>IF(punkty5[[#This Row],[wewnatrz]] = 1,1,IF(punkty5[[#This Row],[brzegi]]=1,1,0))</f>
        <v>0</v>
      </c>
      <c r="J4606">
        <v>4599</v>
      </c>
      <c r="K4606">
        <f xml:space="preserve"> K4605 + punkty5[[#This Row],[na kole]]</f>
        <v>3646</v>
      </c>
      <c r="L4606">
        <f xml:space="preserve"> 4 * punkty5[[#This Row],[nk]] / punkty5[[#This Row],[n]]</f>
        <v>3.1711241574255271</v>
      </c>
      <c r="M4606">
        <f>ROUND(ABS(PI() - punkty5[[#This Row],[pi]]),4)</f>
        <v>2.9499999999999998E-2</v>
      </c>
    </row>
    <row r="4607" spans="4:13" x14ac:dyDescent="0.25">
      <c r="D4607">
        <v>31</v>
      </c>
      <c r="E4607">
        <v>44</v>
      </c>
      <c r="F4607">
        <f t="shared" si="71"/>
        <v>52897</v>
      </c>
      <c r="G4607" t="str">
        <f>IF(punkty5[[#This Row],[v1]] &lt; 40000,1,"")</f>
        <v/>
      </c>
      <c r="H4607" t="str">
        <f>IF(punkty5[[#This Row],[v1]] = 40000,1,"")</f>
        <v/>
      </c>
      <c r="I4607">
        <f>IF(punkty5[[#This Row],[wewnatrz]] = 1,1,IF(punkty5[[#This Row],[brzegi]]=1,1,0))</f>
        <v>0</v>
      </c>
      <c r="J4607">
        <v>4600</v>
      </c>
      <c r="K4607">
        <f xml:space="preserve"> K4606 + punkty5[[#This Row],[na kole]]</f>
        <v>3646</v>
      </c>
      <c r="L4607">
        <f xml:space="preserve"> 4 * punkty5[[#This Row],[nk]] / punkty5[[#This Row],[n]]</f>
        <v>3.1704347826086958</v>
      </c>
      <c r="M4607">
        <f>ROUND(ABS(PI() - punkty5[[#This Row],[pi]]),4)</f>
        <v>2.8799999999999999E-2</v>
      </c>
    </row>
    <row r="4608" spans="4:13" x14ac:dyDescent="0.25">
      <c r="D4608">
        <v>176</v>
      </c>
      <c r="E4608">
        <v>26</v>
      </c>
      <c r="F4608">
        <f t="shared" si="71"/>
        <v>30852</v>
      </c>
      <c r="G4608">
        <f>IF(punkty5[[#This Row],[v1]] &lt; 40000,1,"")</f>
        <v>1</v>
      </c>
      <c r="H4608" t="str">
        <f>IF(punkty5[[#This Row],[v1]] = 40000,1,"")</f>
        <v/>
      </c>
      <c r="I4608">
        <f>IF(punkty5[[#This Row],[wewnatrz]] = 1,1,IF(punkty5[[#This Row],[brzegi]]=1,1,0))</f>
        <v>1</v>
      </c>
      <c r="J4608">
        <v>4601</v>
      </c>
      <c r="K4608">
        <f xml:space="preserve"> K4607 + punkty5[[#This Row],[na kole]]</f>
        <v>3647</v>
      </c>
      <c r="L4608">
        <f xml:space="preserve"> 4 * punkty5[[#This Row],[nk]] / punkty5[[#This Row],[n]]</f>
        <v>3.1706150836774616</v>
      </c>
      <c r="M4608">
        <f>ROUND(ABS(PI() - punkty5[[#This Row],[pi]]),4)</f>
        <v>2.9000000000000001E-2</v>
      </c>
    </row>
    <row r="4609" spans="4:13" x14ac:dyDescent="0.25">
      <c r="D4609">
        <v>6</v>
      </c>
      <c r="E4609">
        <v>250</v>
      </c>
      <c r="F4609">
        <f t="shared" si="71"/>
        <v>40136</v>
      </c>
      <c r="G4609" t="str">
        <f>IF(punkty5[[#This Row],[v1]] &lt; 40000,1,"")</f>
        <v/>
      </c>
      <c r="H4609" t="str">
        <f>IF(punkty5[[#This Row],[v1]] = 40000,1,"")</f>
        <v/>
      </c>
      <c r="I4609">
        <f>IF(punkty5[[#This Row],[wewnatrz]] = 1,1,IF(punkty5[[#This Row],[brzegi]]=1,1,0))</f>
        <v>0</v>
      </c>
      <c r="J4609">
        <v>4602</v>
      </c>
      <c r="K4609">
        <f xml:space="preserve"> K4608 + punkty5[[#This Row],[na kole]]</f>
        <v>3647</v>
      </c>
      <c r="L4609">
        <f xml:space="preserve"> 4 * punkty5[[#This Row],[nk]] / punkty5[[#This Row],[n]]</f>
        <v>3.1699261190786614</v>
      </c>
      <c r="M4609">
        <f>ROUND(ABS(PI() - punkty5[[#This Row],[pi]]),4)</f>
        <v>2.8299999999999999E-2</v>
      </c>
    </row>
    <row r="4610" spans="4:13" x14ac:dyDescent="0.25">
      <c r="D4610">
        <v>324</v>
      </c>
      <c r="E4610">
        <v>135</v>
      </c>
      <c r="F4610">
        <f t="shared" si="71"/>
        <v>19601</v>
      </c>
      <c r="G4610">
        <f>IF(punkty5[[#This Row],[v1]] &lt; 40000,1,"")</f>
        <v>1</v>
      </c>
      <c r="H4610" t="str">
        <f>IF(punkty5[[#This Row],[v1]] = 40000,1,"")</f>
        <v/>
      </c>
      <c r="I4610">
        <f>IF(punkty5[[#This Row],[wewnatrz]] = 1,1,IF(punkty5[[#This Row],[brzegi]]=1,1,0))</f>
        <v>1</v>
      </c>
      <c r="J4610">
        <v>4603</v>
      </c>
      <c r="K4610">
        <f xml:space="preserve"> K4609 + punkty5[[#This Row],[na kole]]</f>
        <v>3648</v>
      </c>
      <c r="L4610">
        <f xml:space="preserve"> 4 * punkty5[[#This Row],[nk]] / punkty5[[#This Row],[n]]</f>
        <v>3.1701064523137084</v>
      </c>
      <c r="M4610">
        <f>ROUND(ABS(PI() - punkty5[[#This Row],[pi]]),4)</f>
        <v>2.8500000000000001E-2</v>
      </c>
    </row>
    <row r="4611" spans="4:13" x14ac:dyDescent="0.25">
      <c r="D4611">
        <v>131</v>
      </c>
      <c r="E4611">
        <v>79</v>
      </c>
      <c r="F4611">
        <f t="shared" si="71"/>
        <v>19402</v>
      </c>
      <c r="G4611">
        <f>IF(punkty5[[#This Row],[v1]] &lt; 40000,1,"")</f>
        <v>1</v>
      </c>
      <c r="H4611" t="str">
        <f>IF(punkty5[[#This Row],[v1]] = 40000,1,"")</f>
        <v/>
      </c>
      <c r="I4611">
        <f>IF(punkty5[[#This Row],[wewnatrz]] = 1,1,IF(punkty5[[#This Row],[brzegi]]=1,1,0))</f>
        <v>1</v>
      </c>
      <c r="J4611">
        <v>4604</v>
      </c>
      <c r="K4611">
        <f xml:space="preserve"> K4610 + punkty5[[#This Row],[na kole]]</f>
        <v>3649</v>
      </c>
      <c r="L4611">
        <f xml:space="preserve"> 4 * punkty5[[#This Row],[nk]] / punkty5[[#This Row],[n]]</f>
        <v>3.1702867072111207</v>
      </c>
      <c r="M4611">
        <f>ROUND(ABS(PI() - punkty5[[#This Row],[pi]]),4)</f>
        <v>2.87E-2</v>
      </c>
    </row>
    <row r="4612" spans="4:13" x14ac:dyDescent="0.25">
      <c r="D4612">
        <v>297</v>
      </c>
      <c r="E4612">
        <v>169</v>
      </c>
      <c r="F4612">
        <f t="shared" si="71"/>
        <v>10370</v>
      </c>
      <c r="G4612">
        <f>IF(punkty5[[#This Row],[v1]] &lt; 40000,1,"")</f>
        <v>1</v>
      </c>
      <c r="H4612" t="str">
        <f>IF(punkty5[[#This Row],[v1]] = 40000,1,"")</f>
        <v/>
      </c>
      <c r="I4612">
        <f>IF(punkty5[[#This Row],[wewnatrz]] = 1,1,IF(punkty5[[#This Row],[brzegi]]=1,1,0))</f>
        <v>1</v>
      </c>
      <c r="J4612">
        <v>4605</v>
      </c>
      <c r="K4612">
        <f xml:space="preserve"> K4611 + punkty5[[#This Row],[na kole]]</f>
        <v>3650</v>
      </c>
      <c r="L4612">
        <f xml:space="preserve"> 4 * punkty5[[#This Row],[nk]] / punkty5[[#This Row],[n]]</f>
        <v>3.1704668838219328</v>
      </c>
      <c r="M4612">
        <f>ROUND(ABS(PI() - punkty5[[#This Row],[pi]]),4)</f>
        <v>2.8899999999999999E-2</v>
      </c>
    </row>
    <row r="4613" spans="4:13" x14ac:dyDescent="0.25">
      <c r="D4613">
        <v>181</v>
      </c>
      <c r="E4613">
        <v>93</v>
      </c>
      <c r="F4613">
        <f t="shared" si="71"/>
        <v>11810</v>
      </c>
      <c r="G4613">
        <f>IF(punkty5[[#This Row],[v1]] &lt; 40000,1,"")</f>
        <v>1</v>
      </c>
      <c r="H4613" t="str">
        <f>IF(punkty5[[#This Row],[v1]] = 40000,1,"")</f>
        <v/>
      </c>
      <c r="I4613">
        <f>IF(punkty5[[#This Row],[wewnatrz]] = 1,1,IF(punkty5[[#This Row],[brzegi]]=1,1,0))</f>
        <v>1</v>
      </c>
      <c r="J4613">
        <v>4606</v>
      </c>
      <c r="K4613">
        <f xml:space="preserve"> K4612 + punkty5[[#This Row],[na kole]]</f>
        <v>3651</v>
      </c>
      <c r="L4613">
        <f xml:space="preserve"> 4 * punkty5[[#This Row],[nk]] / punkty5[[#This Row],[n]]</f>
        <v>3.1706469821971344</v>
      </c>
      <c r="M4613">
        <f>ROUND(ABS(PI() - punkty5[[#This Row],[pi]]),4)</f>
        <v>2.9100000000000001E-2</v>
      </c>
    </row>
    <row r="4614" spans="4:13" x14ac:dyDescent="0.25">
      <c r="D4614">
        <v>23</v>
      </c>
      <c r="E4614">
        <v>254</v>
      </c>
      <c r="F4614">
        <f t="shared" si="71"/>
        <v>34245</v>
      </c>
      <c r="G4614">
        <f>IF(punkty5[[#This Row],[v1]] &lt; 40000,1,"")</f>
        <v>1</v>
      </c>
      <c r="H4614" t="str">
        <f>IF(punkty5[[#This Row],[v1]] = 40000,1,"")</f>
        <v/>
      </c>
      <c r="I4614">
        <f>IF(punkty5[[#This Row],[wewnatrz]] = 1,1,IF(punkty5[[#This Row],[brzegi]]=1,1,0))</f>
        <v>1</v>
      </c>
      <c r="J4614">
        <v>4607</v>
      </c>
      <c r="K4614">
        <f xml:space="preserve"> K4613 + punkty5[[#This Row],[na kole]]</f>
        <v>3652</v>
      </c>
      <c r="L4614">
        <f xml:space="preserve"> 4 * punkty5[[#This Row],[nk]] / punkty5[[#This Row],[n]]</f>
        <v>3.170827002387671</v>
      </c>
      <c r="M4614">
        <f>ROUND(ABS(PI() - punkty5[[#This Row],[pi]]),4)</f>
        <v>2.92E-2</v>
      </c>
    </row>
    <row r="4615" spans="4:13" x14ac:dyDescent="0.25">
      <c r="D4615">
        <v>208</v>
      </c>
      <c r="E4615">
        <v>21</v>
      </c>
      <c r="F4615">
        <f t="shared" si="71"/>
        <v>32105</v>
      </c>
      <c r="G4615">
        <f>IF(punkty5[[#This Row],[v1]] &lt; 40000,1,"")</f>
        <v>1</v>
      </c>
      <c r="H4615" t="str">
        <f>IF(punkty5[[#This Row],[v1]] = 40000,1,"")</f>
        <v/>
      </c>
      <c r="I4615">
        <f>IF(punkty5[[#This Row],[wewnatrz]] = 1,1,IF(punkty5[[#This Row],[brzegi]]=1,1,0))</f>
        <v>1</v>
      </c>
      <c r="J4615">
        <v>4608</v>
      </c>
      <c r="K4615">
        <f xml:space="preserve"> K4614 + punkty5[[#This Row],[na kole]]</f>
        <v>3653</v>
      </c>
      <c r="L4615">
        <f xml:space="preserve"> 4 * punkty5[[#This Row],[nk]] / punkty5[[#This Row],[n]]</f>
        <v>3.1710069444444446</v>
      </c>
      <c r="M4615">
        <f>ROUND(ABS(PI() - punkty5[[#This Row],[pi]]),4)</f>
        <v>2.9399999999999999E-2</v>
      </c>
    </row>
    <row r="4616" spans="4:13" x14ac:dyDescent="0.25">
      <c r="D4616">
        <v>92</v>
      </c>
      <c r="E4616">
        <v>127</v>
      </c>
      <c r="F4616">
        <f t="shared" si="71"/>
        <v>16993</v>
      </c>
      <c r="G4616">
        <f>IF(punkty5[[#This Row],[v1]] &lt; 40000,1,"")</f>
        <v>1</v>
      </c>
      <c r="H4616" t="str">
        <f>IF(punkty5[[#This Row],[v1]] = 40000,1,"")</f>
        <v/>
      </c>
      <c r="I4616">
        <f>IF(punkty5[[#This Row],[wewnatrz]] = 1,1,IF(punkty5[[#This Row],[brzegi]]=1,1,0))</f>
        <v>1</v>
      </c>
      <c r="J4616">
        <v>4609</v>
      </c>
      <c r="K4616">
        <f xml:space="preserve"> K4615 + punkty5[[#This Row],[na kole]]</f>
        <v>3654</v>
      </c>
      <c r="L4616">
        <f xml:space="preserve"> 4 * punkty5[[#This Row],[nk]] / punkty5[[#This Row],[n]]</f>
        <v>3.1711868084183119</v>
      </c>
      <c r="M4616">
        <f>ROUND(ABS(PI() - punkty5[[#This Row],[pi]]),4)</f>
        <v>2.9600000000000001E-2</v>
      </c>
    </row>
    <row r="4617" spans="4:13" x14ac:dyDescent="0.25">
      <c r="D4617">
        <v>212</v>
      </c>
      <c r="E4617">
        <v>128</v>
      </c>
      <c r="F4617">
        <f t="shared" ref="F4617:F4680" si="72">((D4617 - 200) * (D4617 - 200)) +(( E4617 - 200) * ( E4617 - 200))</f>
        <v>5328</v>
      </c>
      <c r="G4617">
        <f>IF(punkty5[[#This Row],[v1]] &lt; 40000,1,"")</f>
        <v>1</v>
      </c>
      <c r="H4617" t="str">
        <f>IF(punkty5[[#This Row],[v1]] = 40000,1,"")</f>
        <v/>
      </c>
      <c r="I4617">
        <f>IF(punkty5[[#This Row],[wewnatrz]] = 1,1,IF(punkty5[[#This Row],[brzegi]]=1,1,0))</f>
        <v>1</v>
      </c>
      <c r="J4617">
        <v>4610</v>
      </c>
      <c r="K4617">
        <f xml:space="preserve"> K4616 + punkty5[[#This Row],[na kole]]</f>
        <v>3655</v>
      </c>
      <c r="L4617">
        <f xml:space="preserve"> 4 * punkty5[[#This Row],[nk]] / punkty5[[#This Row],[n]]</f>
        <v>3.1713665943600868</v>
      </c>
      <c r="M4617">
        <f>ROUND(ABS(PI() - punkty5[[#This Row],[pi]]),4)</f>
        <v>2.98E-2</v>
      </c>
    </row>
    <row r="4618" spans="4:13" x14ac:dyDescent="0.25">
      <c r="D4618">
        <v>296</v>
      </c>
      <c r="E4618">
        <v>356</v>
      </c>
      <c r="F4618">
        <f t="shared" si="72"/>
        <v>33552</v>
      </c>
      <c r="G4618">
        <f>IF(punkty5[[#This Row],[v1]] &lt; 40000,1,"")</f>
        <v>1</v>
      </c>
      <c r="H4618" t="str">
        <f>IF(punkty5[[#This Row],[v1]] = 40000,1,"")</f>
        <v/>
      </c>
      <c r="I4618">
        <f>IF(punkty5[[#This Row],[wewnatrz]] = 1,1,IF(punkty5[[#This Row],[brzegi]]=1,1,0))</f>
        <v>1</v>
      </c>
      <c r="J4618">
        <v>4611</v>
      </c>
      <c r="K4618">
        <f xml:space="preserve"> K4617 + punkty5[[#This Row],[na kole]]</f>
        <v>3656</v>
      </c>
      <c r="L4618">
        <f xml:space="preserve"> 4 * punkty5[[#This Row],[nk]] / punkty5[[#This Row],[n]]</f>
        <v>3.1715463023205377</v>
      </c>
      <c r="M4618">
        <f>ROUND(ABS(PI() - punkty5[[#This Row],[pi]]),4)</f>
        <v>0.03</v>
      </c>
    </row>
    <row r="4619" spans="4:13" x14ac:dyDescent="0.25">
      <c r="D4619">
        <v>301</v>
      </c>
      <c r="E4619">
        <v>56</v>
      </c>
      <c r="F4619">
        <f t="shared" si="72"/>
        <v>30937</v>
      </c>
      <c r="G4619">
        <f>IF(punkty5[[#This Row],[v1]] &lt; 40000,1,"")</f>
        <v>1</v>
      </c>
      <c r="H4619" t="str">
        <f>IF(punkty5[[#This Row],[v1]] = 40000,1,"")</f>
        <v/>
      </c>
      <c r="I4619">
        <f>IF(punkty5[[#This Row],[wewnatrz]] = 1,1,IF(punkty5[[#This Row],[brzegi]]=1,1,0))</f>
        <v>1</v>
      </c>
      <c r="J4619">
        <v>4612</v>
      </c>
      <c r="K4619">
        <f xml:space="preserve"> K4618 + punkty5[[#This Row],[na kole]]</f>
        <v>3657</v>
      </c>
      <c r="L4619">
        <f xml:space="preserve"> 4 * punkty5[[#This Row],[nk]] / punkty5[[#This Row],[n]]</f>
        <v>3.1717259323503901</v>
      </c>
      <c r="M4619">
        <f>ROUND(ABS(PI() - punkty5[[#This Row],[pi]]),4)</f>
        <v>3.0099999999999998E-2</v>
      </c>
    </row>
    <row r="4620" spans="4:13" x14ac:dyDescent="0.25">
      <c r="D4620">
        <v>57</v>
      </c>
      <c r="E4620">
        <v>57</v>
      </c>
      <c r="F4620">
        <f t="shared" si="72"/>
        <v>40898</v>
      </c>
      <c r="G4620" t="str">
        <f>IF(punkty5[[#This Row],[v1]] &lt; 40000,1,"")</f>
        <v/>
      </c>
      <c r="H4620" t="str">
        <f>IF(punkty5[[#This Row],[v1]] = 40000,1,"")</f>
        <v/>
      </c>
      <c r="I4620">
        <f>IF(punkty5[[#This Row],[wewnatrz]] = 1,1,IF(punkty5[[#This Row],[brzegi]]=1,1,0))</f>
        <v>0</v>
      </c>
      <c r="J4620">
        <v>4613</v>
      </c>
      <c r="K4620">
        <f xml:space="preserve"> K4619 + punkty5[[#This Row],[na kole]]</f>
        <v>3657</v>
      </c>
      <c r="L4620">
        <f xml:space="preserve"> 4 * punkty5[[#This Row],[nk]] / punkty5[[#This Row],[n]]</f>
        <v>3.1710383698244091</v>
      </c>
      <c r="M4620">
        <f>ROUND(ABS(PI() - punkty5[[#This Row],[pi]]),4)</f>
        <v>2.9399999999999999E-2</v>
      </c>
    </row>
    <row r="4621" spans="4:13" x14ac:dyDescent="0.25">
      <c r="D4621">
        <v>204</v>
      </c>
      <c r="E4621">
        <v>380</v>
      </c>
      <c r="F4621">
        <f t="shared" si="72"/>
        <v>32416</v>
      </c>
      <c r="G4621">
        <f>IF(punkty5[[#This Row],[v1]] &lt; 40000,1,"")</f>
        <v>1</v>
      </c>
      <c r="H4621" t="str">
        <f>IF(punkty5[[#This Row],[v1]] = 40000,1,"")</f>
        <v/>
      </c>
      <c r="I4621">
        <f>IF(punkty5[[#This Row],[wewnatrz]] = 1,1,IF(punkty5[[#This Row],[brzegi]]=1,1,0))</f>
        <v>1</v>
      </c>
      <c r="J4621">
        <v>4614</v>
      </c>
      <c r="K4621">
        <f xml:space="preserve"> K4620 + punkty5[[#This Row],[na kole]]</f>
        <v>3658</v>
      </c>
      <c r="L4621">
        <f xml:space="preserve"> 4 * punkty5[[#This Row],[nk]] / punkty5[[#This Row],[n]]</f>
        <v>3.1712180320762897</v>
      </c>
      <c r="M4621">
        <f>ROUND(ABS(PI() - punkty5[[#This Row],[pi]]),4)</f>
        <v>2.9600000000000001E-2</v>
      </c>
    </row>
    <row r="4622" spans="4:13" x14ac:dyDescent="0.25">
      <c r="D4622">
        <v>273</v>
      </c>
      <c r="E4622">
        <v>75</v>
      </c>
      <c r="F4622">
        <f t="shared" si="72"/>
        <v>20954</v>
      </c>
      <c r="G4622">
        <f>IF(punkty5[[#This Row],[v1]] &lt; 40000,1,"")</f>
        <v>1</v>
      </c>
      <c r="H4622" t="str">
        <f>IF(punkty5[[#This Row],[v1]] = 40000,1,"")</f>
        <v/>
      </c>
      <c r="I4622">
        <f>IF(punkty5[[#This Row],[wewnatrz]] = 1,1,IF(punkty5[[#This Row],[brzegi]]=1,1,0))</f>
        <v>1</v>
      </c>
      <c r="J4622">
        <v>4615</v>
      </c>
      <c r="K4622">
        <f xml:space="preserve"> K4621 + punkty5[[#This Row],[na kole]]</f>
        <v>3659</v>
      </c>
      <c r="L4622">
        <f xml:space="preserve"> 4 * punkty5[[#This Row],[nk]] / punkty5[[#This Row],[n]]</f>
        <v>3.1713976164680391</v>
      </c>
      <c r="M4622">
        <f>ROUND(ABS(PI() - punkty5[[#This Row],[pi]]),4)</f>
        <v>2.98E-2</v>
      </c>
    </row>
    <row r="4623" spans="4:13" x14ac:dyDescent="0.25">
      <c r="D4623">
        <v>173</v>
      </c>
      <c r="E4623">
        <v>59</v>
      </c>
      <c r="F4623">
        <f t="shared" si="72"/>
        <v>20610</v>
      </c>
      <c r="G4623">
        <f>IF(punkty5[[#This Row],[v1]] &lt; 40000,1,"")</f>
        <v>1</v>
      </c>
      <c r="H4623" t="str">
        <f>IF(punkty5[[#This Row],[v1]] = 40000,1,"")</f>
        <v/>
      </c>
      <c r="I4623">
        <f>IF(punkty5[[#This Row],[wewnatrz]] = 1,1,IF(punkty5[[#This Row],[brzegi]]=1,1,0))</f>
        <v>1</v>
      </c>
      <c r="J4623">
        <v>4616</v>
      </c>
      <c r="K4623">
        <f xml:space="preserve"> K4622 + punkty5[[#This Row],[na kole]]</f>
        <v>3660</v>
      </c>
      <c r="L4623">
        <f xml:space="preserve"> 4 * punkty5[[#This Row],[nk]] / punkty5[[#This Row],[n]]</f>
        <v>3.1715771230502598</v>
      </c>
      <c r="M4623">
        <f>ROUND(ABS(PI() - punkty5[[#This Row],[pi]]),4)</f>
        <v>0.03</v>
      </c>
    </row>
    <row r="4624" spans="4:13" x14ac:dyDescent="0.25">
      <c r="D4624">
        <v>291</v>
      </c>
      <c r="E4624">
        <v>371</v>
      </c>
      <c r="F4624">
        <f t="shared" si="72"/>
        <v>37522</v>
      </c>
      <c r="G4624">
        <f>IF(punkty5[[#This Row],[v1]] &lt; 40000,1,"")</f>
        <v>1</v>
      </c>
      <c r="H4624" t="str">
        <f>IF(punkty5[[#This Row],[v1]] = 40000,1,"")</f>
        <v/>
      </c>
      <c r="I4624">
        <f>IF(punkty5[[#This Row],[wewnatrz]] = 1,1,IF(punkty5[[#This Row],[brzegi]]=1,1,0))</f>
        <v>1</v>
      </c>
      <c r="J4624">
        <v>4617</v>
      </c>
      <c r="K4624">
        <f xml:space="preserve"> K4623 + punkty5[[#This Row],[na kole]]</f>
        <v>3661</v>
      </c>
      <c r="L4624">
        <f xml:space="preserve"> 4 * punkty5[[#This Row],[nk]] / punkty5[[#This Row],[n]]</f>
        <v>3.1717565518735111</v>
      </c>
      <c r="M4624">
        <f>ROUND(ABS(PI() - punkty5[[#This Row],[pi]]),4)</f>
        <v>3.0200000000000001E-2</v>
      </c>
    </row>
    <row r="4625" spans="4:13" x14ac:dyDescent="0.25">
      <c r="D4625">
        <v>238</v>
      </c>
      <c r="E4625">
        <v>270</v>
      </c>
      <c r="F4625">
        <f t="shared" si="72"/>
        <v>6344</v>
      </c>
      <c r="G4625">
        <f>IF(punkty5[[#This Row],[v1]] &lt; 40000,1,"")</f>
        <v>1</v>
      </c>
      <c r="H4625" t="str">
        <f>IF(punkty5[[#This Row],[v1]] = 40000,1,"")</f>
        <v/>
      </c>
      <c r="I4625">
        <f>IF(punkty5[[#This Row],[wewnatrz]] = 1,1,IF(punkty5[[#This Row],[brzegi]]=1,1,0))</f>
        <v>1</v>
      </c>
      <c r="J4625">
        <v>4618</v>
      </c>
      <c r="K4625">
        <f xml:space="preserve"> K4624 + punkty5[[#This Row],[na kole]]</f>
        <v>3662</v>
      </c>
      <c r="L4625">
        <f xml:space="preserve"> 4 * punkty5[[#This Row],[nk]] / punkty5[[#This Row],[n]]</f>
        <v>3.1719359029883067</v>
      </c>
      <c r="M4625">
        <f>ROUND(ABS(PI() - punkty5[[#This Row],[pi]]),4)</f>
        <v>3.0300000000000001E-2</v>
      </c>
    </row>
    <row r="4626" spans="4:13" x14ac:dyDescent="0.25">
      <c r="D4626">
        <v>145</v>
      </c>
      <c r="E4626">
        <v>271</v>
      </c>
      <c r="F4626">
        <f t="shared" si="72"/>
        <v>8066</v>
      </c>
      <c r="G4626">
        <f>IF(punkty5[[#This Row],[v1]] &lt; 40000,1,"")</f>
        <v>1</v>
      </c>
      <c r="H4626" t="str">
        <f>IF(punkty5[[#This Row],[v1]] = 40000,1,"")</f>
        <v/>
      </c>
      <c r="I4626">
        <f>IF(punkty5[[#This Row],[wewnatrz]] = 1,1,IF(punkty5[[#This Row],[brzegi]]=1,1,0))</f>
        <v>1</v>
      </c>
      <c r="J4626">
        <v>4619</v>
      </c>
      <c r="K4626">
        <f xml:space="preserve"> K4625 + punkty5[[#This Row],[na kole]]</f>
        <v>3663</v>
      </c>
      <c r="L4626">
        <f xml:space="preserve"> 4 * punkty5[[#This Row],[nk]] / punkty5[[#This Row],[n]]</f>
        <v>3.1721151764451179</v>
      </c>
      <c r="M4626">
        <f>ROUND(ABS(PI() - punkty5[[#This Row],[pi]]),4)</f>
        <v>3.0499999999999999E-2</v>
      </c>
    </row>
    <row r="4627" spans="4:13" x14ac:dyDescent="0.25">
      <c r="D4627">
        <v>197</v>
      </c>
      <c r="E4627">
        <v>152</v>
      </c>
      <c r="F4627">
        <f t="shared" si="72"/>
        <v>2313</v>
      </c>
      <c r="G4627">
        <f>IF(punkty5[[#This Row],[v1]] &lt; 40000,1,"")</f>
        <v>1</v>
      </c>
      <c r="H4627" t="str">
        <f>IF(punkty5[[#This Row],[v1]] = 40000,1,"")</f>
        <v/>
      </c>
      <c r="I4627">
        <f>IF(punkty5[[#This Row],[wewnatrz]] = 1,1,IF(punkty5[[#This Row],[brzegi]]=1,1,0))</f>
        <v>1</v>
      </c>
      <c r="J4627">
        <v>4620</v>
      </c>
      <c r="K4627">
        <f xml:space="preserve"> K4626 + punkty5[[#This Row],[na kole]]</f>
        <v>3664</v>
      </c>
      <c r="L4627">
        <f xml:space="preserve"> 4 * punkty5[[#This Row],[nk]] / punkty5[[#This Row],[n]]</f>
        <v>3.1722943722943722</v>
      </c>
      <c r="M4627">
        <f>ROUND(ABS(PI() - punkty5[[#This Row],[pi]]),4)</f>
        <v>3.0700000000000002E-2</v>
      </c>
    </row>
    <row r="4628" spans="4:13" x14ac:dyDescent="0.25">
      <c r="D4628">
        <v>66</v>
      </c>
      <c r="E4628">
        <v>282</v>
      </c>
      <c r="F4628">
        <f t="shared" si="72"/>
        <v>24680</v>
      </c>
      <c r="G4628">
        <f>IF(punkty5[[#This Row],[v1]] &lt; 40000,1,"")</f>
        <v>1</v>
      </c>
      <c r="H4628" t="str">
        <f>IF(punkty5[[#This Row],[v1]] = 40000,1,"")</f>
        <v/>
      </c>
      <c r="I4628">
        <f>IF(punkty5[[#This Row],[wewnatrz]] = 1,1,IF(punkty5[[#This Row],[brzegi]]=1,1,0))</f>
        <v>1</v>
      </c>
      <c r="J4628">
        <v>4621</v>
      </c>
      <c r="K4628">
        <f xml:space="preserve"> K4627 + punkty5[[#This Row],[na kole]]</f>
        <v>3665</v>
      </c>
      <c r="L4628">
        <f xml:space="preserve"> 4 * punkty5[[#This Row],[nk]] / punkty5[[#This Row],[n]]</f>
        <v>3.1724734905864533</v>
      </c>
      <c r="M4628">
        <f>ROUND(ABS(PI() - punkty5[[#This Row],[pi]]),4)</f>
        <v>3.09E-2</v>
      </c>
    </row>
    <row r="4629" spans="4:13" x14ac:dyDescent="0.25">
      <c r="D4629">
        <v>20</v>
      </c>
      <c r="E4629">
        <v>238</v>
      </c>
      <c r="F4629">
        <f t="shared" si="72"/>
        <v>33844</v>
      </c>
      <c r="G4629">
        <f>IF(punkty5[[#This Row],[v1]] &lt; 40000,1,"")</f>
        <v>1</v>
      </c>
      <c r="H4629" t="str">
        <f>IF(punkty5[[#This Row],[v1]] = 40000,1,"")</f>
        <v/>
      </c>
      <c r="I4629">
        <f>IF(punkty5[[#This Row],[wewnatrz]] = 1,1,IF(punkty5[[#This Row],[brzegi]]=1,1,0))</f>
        <v>1</v>
      </c>
      <c r="J4629">
        <v>4622</v>
      </c>
      <c r="K4629">
        <f xml:space="preserve"> K4628 + punkty5[[#This Row],[na kole]]</f>
        <v>3666</v>
      </c>
      <c r="L4629">
        <f xml:space="preserve"> 4 * punkty5[[#This Row],[nk]] / punkty5[[#This Row],[n]]</f>
        <v>3.1726525313717007</v>
      </c>
      <c r="M4629">
        <f>ROUND(ABS(PI() - punkty5[[#This Row],[pi]]),4)</f>
        <v>3.1099999999999999E-2</v>
      </c>
    </row>
    <row r="4630" spans="4:13" x14ac:dyDescent="0.25">
      <c r="D4630">
        <v>358</v>
      </c>
      <c r="E4630">
        <v>140</v>
      </c>
      <c r="F4630">
        <f t="shared" si="72"/>
        <v>28564</v>
      </c>
      <c r="G4630">
        <f>IF(punkty5[[#This Row],[v1]] &lt; 40000,1,"")</f>
        <v>1</v>
      </c>
      <c r="H4630" t="str">
        <f>IF(punkty5[[#This Row],[v1]] = 40000,1,"")</f>
        <v/>
      </c>
      <c r="I4630">
        <f>IF(punkty5[[#This Row],[wewnatrz]] = 1,1,IF(punkty5[[#This Row],[brzegi]]=1,1,0))</f>
        <v>1</v>
      </c>
      <c r="J4630">
        <v>4623</v>
      </c>
      <c r="K4630">
        <f xml:space="preserve"> K4629 + punkty5[[#This Row],[na kole]]</f>
        <v>3667</v>
      </c>
      <c r="L4630">
        <f xml:space="preserve"> 4 * punkty5[[#This Row],[nk]] / punkty5[[#This Row],[n]]</f>
        <v>3.1728314947004108</v>
      </c>
      <c r="M4630">
        <f>ROUND(ABS(PI() - punkty5[[#This Row],[pi]]),4)</f>
        <v>3.1199999999999999E-2</v>
      </c>
    </row>
    <row r="4631" spans="4:13" x14ac:dyDescent="0.25">
      <c r="D4631">
        <v>160</v>
      </c>
      <c r="E4631">
        <v>313</v>
      </c>
      <c r="F4631">
        <f t="shared" si="72"/>
        <v>14369</v>
      </c>
      <c r="G4631">
        <f>IF(punkty5[[#This Row],[v1]] &lt; 40000,1,"")</f>
        <v>1</v>
      </c>
      <c r="H4631" t="str">
        <f>IF(punkty5[[#This Row],[v1]] = 40000,1,"")</f>
        <v/>
      </c>
      <c r="I4631">
        <f>IF(punkty5[[#This Row],[wewnatrz]] = 1,1,IF(punkty5[[#This Row],[brzegi]]=1,1,0))</f>
        <v>1</v>
      </c>
      <c r="J4631">
        <v>4624</v>
      </c>
      <c r="K4631">
        <f xml:space="preserve"> K4630 + punkty5[[#This Row],[na kole]]</f>
        <v>3668</v>
      </c>
      <c r="L4631">
        <f xml:space="preserve"> 4 * punkty5[[#This Row],[nk]] / punkty5[[#This Row],[n]]</f>
        <v>3.1730103806228374</v>
      </c>
      <c r="M4631">
        <f>ROUND(ABS(PI() - punkty5[[#This Row],[pi]]),4)</f>
        <v>3.1399999999999997E-2</v>
      </c>
    </row>
    <row r="4632" spans="4:13" x14ac:dyDescent="0.25">
      <c r="D4632">
        <v>95</v>
      </c>
      <c r="E4632">
        <v>83</v>
      </c>
      <c r="F4632">
        <f t="shared" si="72"/>
        <v>24714</v>
      </c>
      <c r="G4632">
        <f>IF(punkty5[[#This Row],[v1]] &lt; 40000,1,"")</f>
        <v>1</v>
      </c>
      <c r="H4632" t="str">
        <f>IF(punkty5[[#This Row],[v1]] = 40000,1,"")</f>
        <v/>
      </c>
      <c r="I4632">
        <f>IF(punkty5[[#This Row],[wewnatrz]] = 1,1,IF(punkty5[[#This Row],[brzegi]]=1,1,0))</f>
        <v>1</v>
      </c>
      <c r="J4632">
        <v>4625</v>
      </c>
      <c r="K4632">
        <f xml:space="preserve"> K4631 + punkty5[[#This Row],[na kole]]</f>
        <v>3669</v>
      </c>
      <c r="L4632">
        <f xml:space="preserve"> 4 * punkty5[[#This Row],[nk]] / punkty5[[#This Row],[n]]</f>
        <v>3.173189189189189</v>
      </c>
      <c r="M4632">
        <f>ROUND(ABS(PI() - punkty5[[#This Row],[pi]]),4)</f>
        <v>3.1600000000000003E-2</v>
      </c>
    </row>
    <row r="4633" spans="4:13" x14ac:dyDescent="0.25">
      <c r="D4633">
        <v>216</v>
      </c>
      <c r="E4633">
        <v>37</v>
      </c>
      <c r="F4633">
        <f t="shared" si="72"/>
        <v>26825</v>
      </c>
      <c r="G4633">
        <f>IF(punkty5[[#This Row],[v1]] &lt; 40000,1,"")</f>
        <v>1</v>
      </c>
      <c r="H4633" t="str">
        <f>IF(punkty5[[#This Row],[v1]] = 40000,1,"")</f>
        <v/>
      </c>
      <c r="I4633">
        <f>IF(punkty5[[#This Row],[wewnatrz]] = 1,1,IF(punkty5[[#This Row],[brzegi]]=1,1,0))</f>
        <v>1</v>
      </c>
      <c r="J4633">
        <v>4626</v>
      </c>
      <c r="K4633">
        <f xml:space="preserve"> K4632 + punkty5[[#This Row],[na kole]]</f>
        <v>3670</v>
      </c>
      <c r="L4633">
        <f xml:space="preserve"> 4 * punkty5[[#This Row],[nk]] / punkty5[[#This Row],[n]]</f>
        <v>3.1733679204496323</v>
      </c>
      <c r="M4633">
        <f>ROUND(ABS(PI() - punkty5[[#This Row],[pi]]),4)</f>
        <v>3.1800000000000002E-2</v>
      </c>
    </row>
    <row r="4634" spans="4:13" x14ac:dyDescent="0.25">
      <c r="D4634">
        <v>212</v>
      </c>
      <c r="E4634">
        <v>145</v>
      </c>
      <c r="F4634">
        <f t="shared" si="72"/>
        <v>3169</v>
      </c>
      <c r="G4634">
        <f>IF(punkty5[[#This Row],[v1]] &lt; 40000,1,"")</f>
        <v>1</v>
      </c>
      <c r="H4634" t="str">
        <f>IF(punkty5[[#This Row],[v1]] = 40000,1,"")</f>
        <v/>
      </c>
      <c r="I4634">
        <f>IF(punkty5[[#This Row],[wewnatrz]] = 1,1,IF(punkty5[[#This Row],[brzegi]]=1,1,0))</f>
        <v>1</v>
      </c>
      <c r="J4634">
        <v>4627</v>
      </c>
      <c r="K4634">
        <f xml:space="preserve"> K4633 + punkty5[[#This Row],[na kole]]</f>
        <v>3671</v>
      </c>
      <c r="L4634">
        <f xml:space="preserve"> 4 * punkty5[[#This Row],[nk]] / punkty5[[#This Row],[n]]</f>
        <v>3.1735465744542899</v>
      </c>
      <c r="M4634">
        <f>ROUND(ABS(PI() - punkty5[[#This Row],[pi]]),4)</f>
        <v>3.2000000000000001E-2</v>
      </c>
    </row>
    <row r="4635" spans="4:13" x14ac:dyDescent="0.25">
      <c r="D4635">
        <v>120</v>
      </c>
      <c r="E4635">
        <v>351</v>
      </c>
      <c r="F4635">
        <f t="shared" si="72"/>
        <v>29201</v>
      </c>
      <c r="G4635">
        <f>IF(punkty5[[#This Row],[v1]] &lt; 40000,1,"")</f>
        <v>1</v>
      </c>
      <c r="H4635" t="str">
        <f>IF(punkty5[[#This Row],[v1]] = 40000,1,"")</f>
        <v/>
      </c>
      <c r="I4635">
        <f>IF(punkty5[[#This Row],[wewnatrz]] = 1,1,IF(punkty5[[#This Row],[brzegi]]=1,1,0))</f>
        <v>1</v>
      </c>
      <c r="J4635">
        <v>4628</v>
      </c>
      <c r="K4635">
        <f xml:space="preserve"> K4634 + punkty5[[#This Row],[na kole]]</f>
        <v>3672</v>
      </c>
      <c r="L4635">
        <f xml:space="preserve"> 4 * punkty5[[#This Row],[nk]] / punkty5[[#This Row],[n]]</f>
        <v>3.1737251512532412</v>
      </c>
      <c r="M4635">
        <f>ROUND(ABS(PI() - punkty5[[#This Row],[pi]]),4)</f>
        <v>3.2099999999999997E-2</v>
      </c>
    </row>
    <row r="4636" spans="4:13" x14ac:dyDescent="0.25">
      <c r="D4636">
        <v>277</v>
      </c>
      <c r="E4636">
        <v>254</v>
      </c>
      <c r="F4636">
        <f t="shared" si="72"/>
        <v>8845</v>
      </c>
      <c r="G4636">
        <f>IF(punkty5[[#This Row],[v1]] &lt; 40000,1,"")</f>
        <v>1</v>
      </c>
      <c r="H4636" t="str">
        <f>IF(punkty5[[#This Row],[v1]] = 40000,1,"")</f>
        <v/>
      </c>
      <c r="I4636">
        <f>IF(punkty5[[#This Row],[wewnatrz]] = 1,1,IF(punkty5[[#This Row],[brzegi]]=1,1,0))</f>
        <v>1</v>
      </c>
      <c r="J4636">
        <v>4629</v>
      </c>
      <c r="K4636">
        <f xml:space="preserve"> K4635 + punkty5[[#This Row],[na kole]]</f>
        <v>3673</v>
      </c>
      <c r="L4636">
        <f xml:space="preserve"> 4 * punkty5[[#This Row],[nk]] / punkty5[[#This Row],[n]]</f>
        <v>3.1739036508965217</v>
      </c>
      <c r="M4636">
        <f>ROUND(ABS(PI() - punkty5[[#This Row],[pi]]),4)</f>
        <v>3.2300000000000002E-2</v>
      </c>
    </row>
    <row r="4637" spans="4:13" x14ac:dyDescent="0.25">
      <c r="D4637">
        <v>88</v>
      </c>
      <c r="E4637">
        <v>160</v>
      </c>
      <c r="F4637">
        <f t="shared" si="72"/>
        <v>14144</v>
      </c>
      <c r="G4637">
        <f>IF(punkty5[[#This Row],[v1]] &lt; 40000,1,"")</f>
        <v>1</v>
      </c>
      <c r="H4637" t="str">
        <f>IF(punkty5[[#This Row],[v1]] = 40000,1,"")</f>
        <v/>
      </c>
      <c r="I4637">
        <f>IF(punkty5[[#This Row],[wewnatrz]] = 1,1,IF(punkty5[[#This Row],[brzegi]]=1,1,0))</f>
        <v>1</v>
      </c>
      <c r="J4637">
        <v>4630</v>
      </c>
      <c r="K4637">
        <f xml:space="preserve"> K4636 + punkty5[[#This Row],[na kole]]</f>
        <v>3674</v>
      </c>
      <c r="L4637">
        <f xml:space="preserve"> 4 * punkty5[[#This Row],[nk]] / punkty5[[#This Row],[n]]</f>
        <v>3.1740820734341253</v>
      </c>
      <c r="M4637">
        <f>ROUND(ABS(PI() - punkty5[[#This Row],[pi]]),4)</f>
        <v>3.2500000000000001E-2</v>
      </c>
    </row>
    <row r="4638" spans="4:13" x14ac:dyDescent="0.25">
      <c r="D4638">
        <v>260</v>
      </c>
      <c r="E4638">
        <v>226</v>
      </c>
      <c r="F4638">
        <f t="shared" si="72"/>
        <v>4276</v>
      </c>
      <c r="G4638">
        <f>IF(punkty5[[#This Row],[v1]] &lt; 40000,1,"")</f>
        <v>1</v>
      </c>
      <c r="H4638" t="str">
        <f>IF(punkty5[[#This Row],[v1]] = 40000,1,"")</f>
        <v/>
      </c>
      <c r="I4638">
        <f>IF(punkty5[[#This Row],[wewnatrz]] = 1,1,IF(punkty5[[#This Row],[brzegi]]=1,1,0))</f>
        <v>1</v>
      </c>
      <c r="J4638">
        <v>4631</v>
      </c>
      <c r="K4638">
        <f xml:space="preserve"> K4637 + punkty5[[#This Row],[na kole]]</f>
        <v>3675</v>
      </c>
      <c r="L4638">
        <f xml:space="preserve"> 4 * punkty5[[#This Row],[nk]] / punkty5[[#This Row],[n]]</f>
        <v>3.1742604189160009</v>
      </c>
      <c r="M4638">
        <f>ROUND(ABS(PI() - punkty5[[#This Row],[pi]]),4)</f>
        <v>3.27E-2</v>
      </c>
    </row>
    <row r="4639" spans="4:13" x14ac:dyDescent="0.25">
      <c r="D4639">
        <v>298</v>
      </c>
      <c r="E4639">
        <v>191</v>
      </c>
      <c r="F4639">
        <f t="shared" si="72"/>
        <v>9685</v>
      </c>
      <c r="G4639">
        <f>IF(punkty5[[#This Row],[v1]] &lt; 40000,1,"")</f>
        <v>1</v>
      </c>
      <c r="H4639" t="str">
        <f>IF(punkty5[[#This Row],[v1]] = 40000,1,"")</f>
        <v/>
      </c>
      <c r="I4639">
        <f>IF(punkty5[[#This Row],[wewnatrz]] = 1,1,IF(punkty5[[#This Row],[brzegi]]=1,1,0))</f>
        <v>1</v>
      </c>
      <c r="J4639">
        <v>4632</v>
      </c>
      <c r="K4639">
        <f xml:space="preserve"> K4638 + punkty5[[#This Row],[na kole]]</f>
        <v>3676</v>
      </c>
      <c r="L4639">
        <f xml:space="preserve"> 4 * punkty5[[#This Row],[nk]] / punkty5[[#This Row],[n]]</f>
        <v>3.1744386873920551</v>
      </c>
      <c r="M4639">
        <f>ROUND(ABS(PI() - punkty5[[#This Row],[pi]]),4)</f>
        <v>3.2800000000000003E-2</v>
      </c>
    </row>
    <row r="4640" spans="4:13" x14ac:dyDescent="0.25">
      <c r="D4640">
        <v>40</v>
      </c>
      <c r="E4640">
        <v>98</v>
      </c>
      <c r="F4640">
        <f t="shared" si="72"/>
        <v>36004</v>
      </c>
      <c r="G4640">
        <f>IF(punkty5[[#This Row],[v1]] &lt; 40000,1,"")</f>
        <v>1</v>
      </c>
      <c r="H4640" t="str">
        <f>IF(punkty5[[#This Row],[v1]] = 40000,1,"")</f>
        <v/>
      </c>
      <c r="I4640">
        <f>IF(punkty5[[#This Row],[wewnatrz]] = 1,1,IF(punkty5[[#This Row],[brzegi]]=1,1,0))</f>
        <v>1</v>
      </c>
      <c r="J4640">
        <v>4633</v>
      </c>
      <c r="K4640">
        <f xml:space="preserve"> K4639 + punkty5[[#This Row],[na kole]]</f>
        <v>3677</v>
      </c>
      <c r="L4640">
        <f xml:space="preserve"> 4 * punkty5[[#This Row],[nk]] / punkty5[[#This Row],[n]]</f>
        <v>3.1746168789121518</v>
      </c>
      <c r="M4640">
        <f>ROUND(ABS(PI() - punkty5[[#This Row],[pi]]),4)</f>
        <v>3.3000000000000002E-2</v>
      </c>
    </row>
    <row r="4641" spans="4:13" x14ac:dyDescent="0.25">
      <c r="D4641">
        <v>145</v>
      </c>
      <c r="E4641">
        <v>299</v>
      </c>
      <c r="F4641">
        <f t="shared" si="72"/>
        <v>12826</v>
      </c>
      <c r="G4641">
        <f>IF(punkty5[[#This Row],[v1]] &lt; 40000,1,"")</f>
        <v>1</v>
      </c>
      <c r="H4641" t="str">
        <f>IF(punkty5[[#This Row],[v1]] = 40000,1,"")</f>
        <v/>
      </c>
      <c r="I4641">
        <f>IF(punkty5[[#This Row],[wewnatrz]] = 1,1,IF(punkty5[[#This Row],[brzegi]]=1,1,0))</f>
        <v>1</v>
      </c>
      <c r="J4641">
        <v>4634</v>
      </c>
      <c r="K4641">
        <f xml:space="preserve"> K4640 + punkty5[[#This Row],[na kole]]</f>
        <v>3678</v>
      </c>
      <c r="L4641">
        <f xml:space="preserve"> 4 * punkty5[[#This Row],[nk]] / punkty5[[#This Row],[n]]</f>
        <v>3.1747949935261115</v>
      </c>
      <c r="M4641">
        <f>ROUND(ABS(PI() - punkty5[[#This Row],[pi]]),4)</f>
        <v>3.32E-2</v>
      </c>
    </row>
    <row r="4642" spans="4:13" x14ac:dyDescent="0.25">
      <c r="D4642">
        <v>100</v>
      </c>
      <c r="E4642">
        <v>109</v>
      </c>
      <c r="F4642">
        <f t="shared" si="72"/>
        <v>18281</v>
      </c>
      <c r="G4642">
        <f>IF(punkty5[[#This Row],[v1]] &lt; 40000,1,"")</f>
        <v>1</v>
      </c>
      <c r="H4642" t="str">
        <f>IF(punkty5[[#This Row],[v1]] = 40000,1,"")</f>
        <v/>
      </c>
      <c r="I4642">
        <f>IF(punkty5[[#This Row],[wewnatrz]] = 1,1,IF(punkty5[[#This Row],[brzegi]]=1,1,0))</f>
        <v>1</v>
      </c>
      <c r="J4642">
        <v>4635</v>
      </c>
      <c r="K4642">
        <f xml:space="preserve"> K4641 + punkty5[[#This Row],[na kole]]</f>
        <v>3679</v>
      </c>
      <c r="L4642">
        <f xml:space="preserve"> 4 * punkty5[[#This Row],[nk]] / punkty5[[#This Row],[n]]</f>
        <v>3.1749730312837108</v>
      </c>
      <c r="M4642">
        <f>ROUND(ABS(PI() - punkty5[[#This Row],[pi]]),4)</f>
        <v>3.3399999999999999E-2</v>
      </c>
    </row>
    <row r="4643" spans="4:13" x14ac:dyDescent="0.25">
      <c r="D4643">
        <v>105</v>
      </c>
      <c r="E4643">
        <v>396</v>
      </c>
      <c r="F4643">
        <f t="shared" si="72"/>
        <v>47441</v>
      </c>
      <c r="G4643" t="str">
        <f>IF(punkty5[[#This Row],[v1]] &lt; 40000,1,"")</f>
        <v/>
      </c>
      <c r="H4643" t="str">
        <f>IF(punkty5[[#This Row],[v1]] = 40000,1,"")</f>
        <v/>
      </c>
      <c r="I4643">
        <f>IF(punkty5[[#This Row],[wewnatrz]] = 1,1,IF(punkty5[[#This Row],[brzegi]]=1,1,0))</f>
        <v>0</v>
      </c>
      <c r="J4643">
        <v>4636</v>
      </c>
      <c r="K4643">
        <f xml:space="preserve"> K4642 + punkty5[[#This Row],[na kole]]</f>
        <v>3679</v>
      </c>
      <c r="L4643">
        <f xml:space="preserve"> 4 * punkty5[[#This Row],[nk]] / punkty5[[#This Row],[n]]</f>
        <v>3.1742881794650559</v>
      </c>
      <c r="M4643">
        <f>ROUND(ABS(PI() - punkty5[[#This Row],[pi]]),4)</f>
        <v>3.27E-2</v>
      </c>
    </row>
    <row r="4644" spans="4:13" x14ac:dyDescent="0.25">
      <c r="D4644">
        <v>325</v>
      </c>
      <c r="E4644">
        <v>345</v>
      </c>
      <c r="F4644">
        <f t="shared" si="72"/>
        <v>36650</v>
      </c>
      <c r="G4644">
        <f>IF(punkty5[[#This Row],[v1]] &lt; 40000,1,"")</f>
        <v>1</v>
      </c>
      <c r="H4644" t="str">
        <f>IF(punkty5[[#This Row],[v1]] = 40000,1,"")</f>
        <v/>
      </c>
      <c r="I4644">
        <f>IF(punkty5[[#This Row],[wewnatrz]] = 1,1,IF(punkty5[[#This Row],[brzegi]]=1,1,0))</f>
        <v>1</v>
      </c>
      <c r="J4644">
        <v>4637</v>
      </c>
      <c r="K4644">
        <f xml:space="preserve"> K4643 + punkty5[[#This Row],[na kole]]</f>
        <v>3680</v>
      </c>
      <c r="L4644">
        <f xml:space="preserve"> 4 * punkty5[[#This Row],[nk]] / punkty5[[#This Row],[n]]</f>
        <v>3.174466249730429</v>
      </c>
      <c r="M4644">
        <f>ROUND(ABS(PI() - punkty5[[#This Row],[pi]]),4)</f>
        <v>3.2899999999999999E-2</v>
      </c>
    </row>
    <row r="4645" spans="4:13" x14ac:dyDescent="0.25">
      <c r="D4645">
        <v>41</v>
      </c>
      <c r="E4645">
        <v>249</v>
      </c>
      <c r="F4645">
        <f t="shared" si="72"/>
        <v>27682</v>
      </c>
      <c r="G4645">
        <f>IF(punkty5[[#This Row],[v1]] &lt; 40000,1,"")</f>
        <v>1</v>
      </c>
      <c r="H4645" t="str">
        <f>IF(punkty5[[#This Row],[v1]] = 40000,1,"")</f>
        <v/>
      </c>
      <c r="I4645">
        <f>IF(punkty5[[#This Row],[wewnatrz]] = 1,1,IF(punkty5[[#This Row],[brzegi]]=1,1,0))</f>
        <v>1</v>
      </c>
      <c r="J4645">
        <v>4638</v>
      </c>
      <c r="K4645">
        <f xml:space="preserve"> K4644 + punkty5[[#This Row],[na kole]]</f>
        <v>3681</v>
      </c>
      <c r="L4645">
        <f xml:space="preserve"> 4 * punkty5[[#This Row],[nk]] / punkty5[[#This Row],[n]]</f>
        <v>3.1746442432082795</v>
      </c>
      <c r="M4645">
        <f>ROUND(ABS(PI() - punkty5[[#This Row],[pi]]),4)</f>
        <v>3.3099999999999997E-2</v>
      </c>
    </row>
    <row r="4646" spans="4:13" x14ac:dyDescent="0.25">
      <c r="D4646">
        <v>118</v>
      </c>
      <c r="E4646">
        <v>388</v>
      </c>
      <c r="F4646">
        <f t="shared" si="72"/>
        <v>42068</v>
      </c>
      <c r="G4646" t="str">
        <f>IF(punkty5[[#This Row],[v1]] &lt; 40000,1,"")</f>
        <v/>
      </c>
      <c r="H4646" t="str">
        <f>IF(punkty5[[#This Row],[v1]] = 40000,1,"")</f>
        <v/>
      </c>
      <c r="I4646">
        <f>IF(punkty5[[#This Row],[wewnatrz]] = 1,1,IF(punkty5[[#This Row],[brzegi]]=1,1,0))</f>
        <v>0</v>
      </c>
      <c r="J4646">
        <v>4639</v>
      </c>
      <c r="K4646">
        <f xml:space="preserve"> K4645 + punkty5[[#This Row],[na kole]]</f>
        <v>3681</v>
      </c>
      <c r="L4646">
        <f xml:space="preserve"> 4 * punkty5[[#This Row],[nk]] / punkty5[[#This Row],[n]]</f>
        <v>3.1739599051519725</v>
      </c>
      <c r="M4646">
        <f>ROUND(ABS(PI() - punkty5[[#This Row],[pi]]),4)</f>
        <v>3.2399999999999998E-2</v>
      </c>
    </row>
    <row r="4647" spans="4:13" x14ac:dyDescent="0.25">
      <c r="D4647">
        <v>344</v>
      </c>
      <c r="E4647">
        <v>305</v>
      </c>
      <c r="F4647">
        <f t="shared" si="72"/>
        <v>31761</v>
      </c>
      <c r="G4647">
        <f>IF(punkty5[[#This Row],[v1]] &lt; 40000,1,"")</f>
        <v>1</v>
      </c>
      <c r="H4647" t="str">
        <f>IF(punkty5[[#This Row],[v1]] = 40000,1,"")</f>
        <v/>
      </c>
      <c r="I4647">
        <f>IF(punkty5[[#This Row],[wewnatrz]] = 1,1,IF(punkty5[[#This Row],[brzegi]]=1,1,0))</f>
        <v>1</v>
      </c>
      <c r="J4647">
        <v>4640</v>
      </c>
      <c r="K4647">
        <f xml:space="preserve"> K4646 + punkty5[[#This Row],[na kole]]</f>
        <v>3682</v>
      </c>
      <c r="L4647">
        <f xml:space="preserve"> 4 * punkty5[[#This Row],[nk]] / punkty5[[#This Row],[n]]</f>
        <v>3.1741379310344828</v>
      </c>
      <c r="M4647">
        <f>ROUND(ABS(PI() - punkty5[[#This Row],[pi]]),4)</f>
        <v>3.2500000000000001E-2</v>
      </c>
    </row>
    <row r="4648" spans="4:13" x14ac:dyDescent="0.25">
      <c r="D4648">
        <v>66</v>
      </c>
      <c r="E4648">
        <v>39</v>
      </c>
      <c r="F4648">
        <f t="shared" si="72"/>
        <v>43877</v>
      </c>
      <c r="G4648" t="str">
        <f>IF(punkty5[[#This Row],[v1]] &lt; 40000,1,"")</f>
        <v/>
      </c>
      <c r="H4648" t="str">
        <f>IF(punkty5[[#This Row],[v1]] = 40000,1,"")</f>
        <v/>
      </c>
      <c r="I4648">
        <f>IF(punkty5[[#This Row],[wewnatrz]] = 1,1,IF(punkty5[[#This Row],[brzegi]]=1,1,0))</f>
        <v>0</v>
      </c>
      <c r="J4648">
        <v>4641</v>
      </c>
      <c r="K4648">
        <f xml:space="preserve"> K4647 + punkty5[[#This Row],[na kole]]</f>
        <v>3682</v>
      </c>
      <c r="L4648">
        <f xml:space="preserve"> 4 * punkty5[[#This Row],[nk]] / punkty5[[#This Row],[n]]</f>
        <v>3.1734539969834086</v>
      </c>
      <c r="M4648">
        <f>ROUND(ABS(PI() - punkty5[[#This Row],[pi]]),4)</f>
        <v>3.1899999999999998E-2</v>
      </c>
    </row>
    <row r="4649" spans="4:13" x14ac:dyDescent="0.25">
      <c r="D4649">
        <v>269</v>
      </c>
      <c r="E4649">
        <v>166</v>
      </c>
      <c r="F4649">
        <f t="shared" si="72"/>
        <v>5917</v>
      </c>
      <c r="G4649">
        <f>IF(punkty5[[#This Row],[v1]] &lt; 40000,1,"")</f>
        <v>1</v>
      </c>
      <c r="H4649" t="str">
        <f>IF(punkty5[[#This Row],[v1]] = 40000,1,"")</f>
        <v/>
      </c>
      <c r="I4649">
        <f>IF(punkty5[[#This Row],[wewnatrz]] = 1,1,IF(punkty5[[#This Row],[brzegi]]=1,1,0))</f>
        <v>1</v>
      </c>
      <c r="J4649">
        <v>4642</v>
      </c>
      <c r="K4649">
        <f xml:space="preserve"> K4648 + punkty5[[#This Row],[na kole]]</f>
        <v>3683</v>
      </c>
      <c r="L4649">
        <f xml:space="preserve"> 4 * punkty5[[#This Row],[nk]] / punkty5[[#This Row],[n]]</f>
        <v>3.173632055148643</v>
      </c>
      <c r="M4649">
        <f>ROUND(ABS(PI() - punkty5[[#This Row],[pi]]),4)</f>
        <v>3.2000000000000001E-2</v>
      </c>
    </row>
    <row r="4650" spans="4:13" x14ac:dyDescent="0.25">
      <c r="D4650">
        <v>30</v>
      </c>
      <c r="E4650">
        <v>87</v>
      </c>
      <c r="F4650">
        <f t="shared" si="72"/>
        <v>41669</v>
      </c>
      <c r="G4650" t="str">
        <f>IF(punkty5[[#This Row],[v1]] &lt; 40000,1,"")</f>
        <v/>
      </c>
      <c r="H4650" t="str">
        <f>IF(punkty5[[#This Row],[v1]] = 40000,1,"")</f>
        <v/>
      </c>
      <c r="I4650">
        <f>IF(punkty5[[#This Row],[wewnatrz]] = 1,1,IF(punkty5[[#This Row],[brzegi]]=1,1,0))</f>
        <v>0</v>
      </c>
      <c r="J4650">
        <v>4643</v>
      </c>
      <c r="K4650">
        <f xml:space="preserve"> K4649 + punkty5[[#This Row],[na kole]]</f>
        <v>3683</v>
      </c>
      <c r="L4650">
        <f xml:space="preserve"> 4 * punkty5[[#This Row],[nk]] / punkty5[[#This Row],[n]]</f>
        <v>3.1729485246607796</v>
      </c>
      <c r="M4650">
        <f>ROUND(ABS(PI() - punkty5[[#This Row],[pi]]),4)</f>
        <v>3.1399999999999997E-2</v>
      </c>
    </row>
    <row r="4651" spans="4:13" x14ac:dyDescent="0.25">
      <c r="D4651">
        <v>271</v>
      </c>
      <c r="E4651">
        <v>169</v>
      </c>
      <c r="F4651">
        <f t="shared" si="72"/>
        <v>6002</v>
      </c>
      <c r="G4651">
        <f>IF(punkty5[[#This Row],[v1]] &lt; 40000,1,"")</f>
        <v>1</v>
      </c>
      <c r="H4651" t="str">
        <f>IF(punkty5[[#This Row],[v1]] = 40000,1,"")</f>
        <v/>
      </c>
      <c r="I4651">
        <f>IF(punkty5[[#This Row],[wewnatrz]] = 1,1,IF(punkty5[[#This Row],[brzegi]]=1,1,0))</f>
        <v>1</v>
      </c>
      <c r="J4651">
        <v>4644</v>
      </c>
      <c r="K4651">
        <f xml:space="preserve"> K4650 + punkty5[[#This Row],[na kole]]</f>
        <v>3684</v>
      </c>
      <c r="L4651">
        <f xml:space="preserve"> 4 * punkty5[[#This Row],[nk]] / punkty5[[#This Row],[n]]</f>
        <v>3.1731266149870803</v>
      </c>
      <c r="M4651">
        <f>ROUND(ABS(PI() - punkty5[[#This Row],[pi]]),4)</f>
        <v>3.15E-2</v>
      </c>
    </row>
    <row r="4652" spans="4:13" x14ac:dyDescent="0.25">
      <c r="D4652">
        <v>293</v>
      </c>
      <c r="E4652">
        <v>149</v>
      </c>
      <c r="F4652">
        <f t="shared" si="72"/>
        <v>11250</v>
      </c>
      <c r="G4652">
        <f>IF(punkty5[[#This Row],[v1]] &lt; 40000,1,"")</f>
        <v>1</v>
      </c>
      <c r="H4652" t="str">
        <f>IF(punkty5[[#This Row],[v1]] = 40000,1,"")</f>
        <v/>
      </c>
      <c r="I4652">
        <f>IF(punkty5[[#This Row],[wewnatrz]] = 1,1,IF(punkty5[[#This Row],[brzegi]]=1,1,0))</f>
        <v>1</v>
      </c>
      <c r="J4652">
        <v>4645</v>
      </c>
      <c r="K4652">
        <f xml:space="preserve"> K4651 + punkty5[[#This Row],[na kole]]</f>
        <v>3685</v>
      </c>
      <c r="L4652">
        <f xml:space="preserve"> 4 * punkty5[[#This Row],[nk]] / punkty5[[#This Row],[n]]</f>
        <v>3.1733046286329385</v>
      </c>
      <c r="M4652">
        <f>ROUND(ABS(PI() - punkty5[[#This Row],[pi]]),4)</f>
        <v>3.1699999999999999E-2</v>
      </c>
    </row>
    <row r="4653" spans="4:13" x14ac:dyDescent="0.25">
      <c r="D4653">
        <v>62</v>
      </c>
      <c r="E4653">
        <v>77</v>
      </c>
      <c r="F4653">
        <f t="shared" si="72"/>
        <v>34173</v>
      </c>
      <c r="G4653">
        <f>IF(punkty5[[#This Row],[v1]] &lt; 40000,1,"")</f>
        <v>1</v>
      </c>
      <c r="H4653" t="str">
        <f>IF(punkty5[[#This Row],[v1]] = 40000,1,"")</f>
        <v/>
      </c>
      <c r="I4653">
        <f>IF(punkty5[[#This Row],[wewnatrz]] = 1,1,IF(punkty5[[#This Row],[brzegi]]=1,1,0))</f>
        <v>1</v>
      </c>
      <c r="J4653">
        <v>4646</v>
      </c>
      <c r="K4653">
        <f xml:space="preserve"> K4652 + punkty5[[#This Row],[na kole]]</f>
        <v>3686</v>
      </c>
      <c r="L4653">
        <f xml:space="preserve"> 4 * punkty5[[#This Row],[nk]] / punkty5[[#This Row],[n]]</f>
        <v>3.1734825656478693</v>
      </c>
      <c r="M4653">
        <f>ROUND(ABS(PI() - punkty5[[#This Row],[pi]]),4)</f>
        <v>3.1899999999999998E-2</v>
      </c>
    </row>
    <row r="4654" spans="4:13" x14ac:dyDescent="0.25">
      <c r="D4654">
        <v>188</v>
      </c>
      <c r="E4654">
        <v>43</v>
      </c>
      <c r="F4654">
        <f t="shared" si="72"/>
        <v>24793</v>
      </c>
      <c r="G4654">
        <f>IF(punkty5[[#This Row],[v1]] &lt; 40000,1,"")</f>
        <v>1</v>
      </c>
      <c r="H4654" t="str">
        <f>IF(punkty5[[#This Row],[v1]] = 40000,1,"")</f>
        <v/>
      </c>
      <c r="I4654">
        <f>IF(punkty5[[#This Row],[wewnatrz]] = 1,1,IF(punkty5[[#This Row],[brzegi]]=1,1,0))</f>
        <v>1</v>
      </c>
      <c r="J4654">
        <v>4647</v>
      </c>
      <c r="K4654">
        <f xml:space="preserve"> K4653 + punkty5[[#This Row],[na kole]]</f>
        <v>3687</v>
      </c>
      <c r="L4654">
        <f xml:space="preserve"> 4 * punkty5[[#This Row],[nk]] / punkty5[[#This Row],[n]]</f>
        <v>3.173660426081343</v>
      </c>
      <c r="M4654">
        <f>ROUND(ABS(PI() - punkty5[[#This Row],[pi]]),4)</f>
        <v>3.2099999999999997E-2</v>
      </c>
    </row>
    <row r="4655" spans="4:13" x14ac:dyDescent="0.25">
      <c r="D4655">
        <v>350</v>
      </c>
      <c r="E4655">
        <v>1</v>
      </c>
      <c r="F4655">
        <f t="shared" si="72"/>
        <v>62101</v>
      </c>
      <c r="G4655" t="str">
        <f>IF(punkty5[[#This Row],[v1]] &lt; 40000,1,"")</f>
        <v/>
      </c>
      <c r="H4655" t="str">
        <f>IF(punkty5[[#This Row],[v1]] = 40000,1,"")</f>
        <v/>
      </c>
      <c r="I4655">
        <f>IF(punkty5[[#This Row],[wewnatrz]] = 1,1,IF(punkty5[[#This Row],[brzegi]]=1,1,0))</f>
        <v>0</v>
      </c>
      <c r="J4655">
        <v>4648</v>
      </c>
      <c r="K4655">
        <f xml:space="preserve"> K4654 + punkty5[[#This Row],[na kole]]</f>
        <v>3687</v>
      </c>
      <c r="L4655">
        <f xml:space="preserve"> 4 * punkty5[[#This Row],[nk]] / punkty5[[#This Row],[n]]</f>
        <v>3.1729776247848536</v>
      </c>
      <c r="M4655">
        <f>ROUND(ABS(PI() - punkty5[[#This Row],[pi]]),4)</f>
        <v>3.1399999999999997E-2</v>
      </c>
    </row>
    <row r="4656" spans="4:13" x14ac:dyDescent="0.25">
      <c r="D4656">
        <v>12</v>
      </c>
      <c r="E4656">
        <v>277</v>
      </c>
      <c r="F4656">
        <f t="shared" si="72"/>
        <v>41273</v>
      </c>
      <c r="G4656" t="str">
        <f>IF(punkty5[[#This Row],[v1]] &lt; 40000,1,"")</f>
        <v/>
      </c>
      <c r="H4656" t="str">
        <f>IF(punkty5[[#This Row],[v1]] = 40000,1,"")</f>
        <v/>
      </c>
      <c r="I4656">
        <f>IF(punkty5[[#This Row],[wewnatrz]] = 1,1,IF(punkty5[[#This Row],[brzegi]]=1,1,0))</f>
        <v>0</v>
      </c>
      <c r="J4656">
        <v>4649</v>
      </c>
      <c r="K4656">
        <f xml:space="preserve"> K4655 + punkty5[[#This Row],[na kole]]</f>
        <v>3687</v>
      </c>
      <c r="L4656">
        <f xml:space="preserve"> 4 * punkty5[[#This Row],[nk]] / punkty5[[#This Row],[n]]</f>
        <v>3.1722951172295115</v>
      </c>
      <c r="M4656">
        <f>ROUND(ABS(PI() - punkty5[[#This Row],[pi]]),4)</f>
        <v>3.0700000000000002E-2</v>
      </c>
    </row>
    <row r="4657" spans="4:13" x14ac:dyDescent="0.25">
      <c r="D4657">
        <v>374</v>
      </c>
      <c r="E4657">
        <v>231</v>
      </c>
      <c r="F4657">
        <f t="shared" si="72"/>
        <v>31237</v>
      </c>
      <c r="G4657">
        <f>IF(punkty5[[#This Row],[v1]] &lt; 40000,1,"")</f>
        <v>1</v>
      </c>
      <c r="H4657" t="str">
        <f>IF(punkty5[[#This Row],[v1]] = 40000,1,"")</f>
        <v/>
      </c>
      <c r="I4657">
        <f>IF(punkty5[[#This Row],[wewnatrz]] = 1,1,IF(punkty5[[#This Row],[brzegi]]=1,1,0))</f>
        <v>1</v>
      </c>
      <c r="J4657">
        <v>4650</v>
      </c>
      <c r="K4657">
        <f xml:space="preserve"> K4656 + punkty5[[#This Row],[na kole]]</f>
        <v>3688</v>
      </c>
      <c r="L4657">
        <f xml:space="preserve"> 4 * punkty5[[#This Row],[nk]] / punkty5[[#This Row],[n]]</f>
        <v>3.1724731182795698</v>
      </c>
      <c r="M4657">
        <f>ROUND(ABS(PI() - punkty5[[#This Row],[pi]]),4)</f>
        <v>3.09E-2</v>
      </c>
    </row>
    <row r="4658" spans="4:13" x14ac:dyDescent="0.25">
      <c r="D4658">
        <v>287</v>
      </c>
      <c r="E4658">
        <v>142</v>
      </c>
      <c r="F4658">
        <f t="shared" si="72"/>
        <v>10933</v>
      </c>
      <c r="G4658">
        <f>IF(punkty5[[#This Row],[v1]] &lt; 40000,1,"")</f>
        <v>1</v>
      </c>
      <c r="H4658" t="str">
        <f>IF(punkty5[[#This Row],[v1]] = 40000,1,"")</f>
        <v/>
      </c>
      <c r="I4658">
        <f>IF(punkty5[[#This Row],[wewnatrz]] = 1,1,IF(punkty5[[#This Row],[brzegi]]=1,1,0))</f>
        <v>1</v>
      </c>
      <c r="J4658">
        <v>4651</v>
      </c>
      <c r="K4658">
        <f xml:space="preserve"> K4657 + punkty5[[#This Row],[na kole]]</f>
        <v>3689</v>
      </c>
      <c r="L4658">
        <f xml:space="preserve"> 4 * punkty5[[#This Row],[nk]] / punkty5[[#This Row],[n]]</f>
        <v>3.1726510427864976</v>
      </c>
      <c r="M4658">
        <f>ROUND(ABS(PI() - punkty5[[#This Row],[pi]]),4)</f>
        <v>3.1099999999999999E-2</v>
      </c>
    </row>
    <row r="4659" spans="4:13" x14ac:dyDescent="0.25">
      <c r="D4659">
        <v>274</v>
      </c>
      <c r="E4659">
        <v>69</v>
      </c>
      <c r="F4659">
        <f t="shared" si="72"/>
        <v>22637</v>
      </c>
      <c r="G4659">
        <f>IF(punkty5[[#This Row],[v1]] &lt; 40000,1,"")</f>
        <v>1</v>
      </c>
      <c r="H4659" t="str">
        <f>IF(punkty5[[#This Row],[v1]] = 40000,1,"")</f>
        <v/>
      </c>
      <c r="I4659">
        <f>IF(punkty5[[#This Row],[wewnatrz]] = 1,1,IF(punkty5[[#This Row],[brzegi]]=1,1,0))</f>
        <v>1</v>
      </c>
      <c r="J4659">
        <v>4652</v>
      </c>
      <c r="K4659">
        <f xml:space="preserve"> K4658 + punkty5[[#This Row],[na kole]]</f>
        <v>3690</v>
      </c>
      <c r="L4659">
        <f xml:space="preserve"> 4 * punkty5[[#This Row],[nk]] / punkty5[[#This Row],[n]]</f>
        <v>3.1728288907996562</v>
      </c>
      <c r="M4659">
        <f>ROUND(ABS(PI() - punkty5[[#This Row],[pi]]),4)</f>
        <v>3.1199999999999999E-2</v>
      </c>
    </row>
    <row r="4660" spans="4:13" x14ac:dyDescent="0.25">
      <c r="D4660">
        <v>167</v>
      </c>
      <c r="E4660">
        <v>162</v>
      </c>
      <c r="F4660">
        <f t="shared" si="72"/>
        <v>2533</v>
      </c>
      <c r="G4660">
        <f>IF(punkty5[[#This Row],[v1]] &lt; 40000,1,"")</f>
        <v>1</v>
      </c>
      <c r="H4660" t="str">
        <f>IF(punkty5[[#This Row],[v1]] = 40000,1,"")</f>
        <v/>
      </c>
      <c r="I4660">
        <f>IF(punkty5[[#This Row],[wewnatrz]] = 1,1,IF(punkty5[[#This Row],[brzegi]]=1,1,0))</f>
        <v>1</v>
      </c>
      <c r="J4660">
        <v>4653</v>
      </c>
      <c r="K4660">
        <f xml:space="preserve"> K4659 + punkty5[[#This Row],[na kole]]</f>
        <v>3691</v>
      </c>
      <c r="L4660">
        <f xml:space="preserve"> 4 * punkty5[[#This Row],[nk]] / punkty5[[#This Row],[n]]</f>
        <v>3.1730066623683646</v>
      </c>
      <c r="M4660">
        <f>ROUND(ABS(PI() - punkty5[[#This Row],[pi]]),4)</f>
        <v>3.1399999999999997E-2</v>
      </c>
    </row>
    <row r="4661" spans="4:13" x14ac:dyDescent="0.25">
      <c r="D4661">
        <v>400</v>
      </c>
      <c r="E4661">
        <v>211</v>
      </c>
      <c r="F4661">
        <f t="shared" si="72"/>
        <v>40121</v>
      </c>
      <c r="G4661" t="str">
        <f>IF(punkty5[[#This Row],[v1]] &lt; 40000,1,"")</f>
        <v/>
      </c>
      <c r="H4661" t="str">
        <f>IF(punkty5[[#This Row],[v1]] = 40000,1,"")</f>
        <v/>
      </c>
      <c r="I4661">
        <f>IF(punkty5[[#This Row],[wewnatrz]] = 1,1,IF(punkty5[[#This Row],[brzegi]]=1,1,0))</f>
        <v>0</v>
      </c>
      <c r="J4661">
        <v>4654</v>
      </c>
      <c r="K4661">
        <f xml:space="preserve"> K4660 + punkty5[[#This Row],[na kole]]</f>
        <v>3691</v>
      </c>
      <c r="L4661">
        <f xml:space="preserve"> 4 * punkty5[[#This Row],[nk]] / punkty5[[#This Row],[n]]</f>
        <v>3.1723248818220884</v>
      </c>
      <c r="M4661">
        <f>ROUND(ABS(PI() - punkty5[[#This Row],[pi]]),4)</f>
        <v>3.0700000000000002E-2</v>
      </c>
    </row>
    <row r="4662" spans="4:13" x14ac:dyDescent="0.25">
      <c r="D4662">
        <v>300</v>
      </c>
      <c r="E4662">
        <v>393</v>
      </c>
      <c r="F4662">
        <f t="shared" si="72"/>
        <v>47249</v>
      </c>
      <c r="G4662" t="str">
        <f>IF(punkty5[[#This Row],[v1]] &lt; 40000,1,"")</f>
        <v/>
      </c>
      <c r="H4662" t="str">
        <f>IF(punkty5[[#This Row],[v1]] = 40000,1,"")</f>
        <v/>
      </c>
      <c r="I4662">
        <f>IF(punkty5[[#This Row],[wewnatrz]] = 1,1,IF(punkty5[[#This Row],[brzegi]]=1,1,0))</f>
        <v>0</v>
      </c>
      <c r="J4662">
        <v>4655</v>
      </c>
      <c r="K4662">
        <f xml:space="preserve"> K4661 + punkty5[[#This Row],[na kole]]</f>
        <v>3691</v>
      </c>
      <c r="L4662">
        <f xml:space="preserve"> 4 * punkty5[[#This Row],[nk]] / punkty5[[#This Row],[n]]</f>
        <v>3.1716433941997852</v>
      </c>
      <c r="M4662">
        <f>ROUND(ABS(PI() - punkty5[[#This Row],[pi]]),4)</f>
        <v>3.0099999999999998E-2</v>
      </c>
    </row>
    <row r="4663" spans="4:13" x14ac:dyDescent="0.25">
      <c r="D4663">
        <v>38</v>
      </c>
      <c r="E4663">
        <v>149</v>
      </c>
      <c r="F4663">
        <f t="shared" si="72"/>
        <v>28845</v>
      </c>
      <c r="G4663">
        <f>IF(punkty5[[#This Row],[v1]] &lt; 40000,1,"")</f>
        <v>1</v>
      </c>
      <c r="H4663" t="str">
        <f>IF(punkty5[[#This Row],[v1]] = 40000,1,"")</f>
        <v/>
      </c>
      <c r="I4663">
        <f>IF(punkty5[[#This Row],[wewnatrz]] = 1,1,IF(punkty5[[#This Row],[brzegi]]=1,1,0))</f>
        <v>1</v>
      </c>
      <c r="J4663">
        <v>4656</v>
      </c>
      <c r="K4663">
        <f xml:space="preserve"> K4662 + punkty5[[#This Row],[na kole]]</f>
        <v>3692</v>
      </c>
      <c r="L4663">
        <f xml:space="preserve"> 4 * punkty5[[#This Row],[nk]] / punkty5[[#This Row],[n]]</f>
        <v>3.1718213058419242</v>
      </c>
      <c r="M4663">
        <f>ROUND(ABS(PI() - punkty5[[#This Row],[pi]]),4)</f>
        <v>3.0200000000000001E-2</v>
      </c>
    </row>
    <row r="4664" spans="4:13" x14ac:dyDescent="0.25">
      <c r="D4664">
        <v>94</v>
      </c>
      <c r="E4664">
        <v>219</v>
      </c>
      <c r="F4664">
        <f t="shared" si="72"/>
        <v>11597</v>
      </c>
      <c r="G4664">
        <f>IF(punkty5[[#This Row],[v1]] &lt; 40000,1,"")</f>
        <v>1</v>
      </c>
      <c r="H4664" t="str">
        <f>IF(punkty5[[#This Row],[v1]] = 40000,1,"")</f>
        <v/>
      </c>
      <c r="I4664">
        <f>IF(punkty5[[#This Row],[wewnatrz]] = 1,1,IF(punkty5[[#This Row],[brzegi]]=1,1,0))</f>
        <v>1</v>
      </c>
      <c r="J4664">
        <v>4657</v>
      </c>
      <c r="K4664">
        <f xml:space="preserve"> K4663 + punkty5[[#This Row],[na kole]]</f>
        <v>3693</v>
      </c>
      <c r="L4664">
        <f xml:space="preserve"> 4 * punkty5[[#This Row],[nk]] / punkty5[[#This Row],[n]]</f>
        <v>3.1719991410779471</v>
      </c>
      <c r="M4664">
        <f>ROUND(ABS(PI() - punkty5[[#This Row],[pi]]),4)</f>
        <v>3.04E-2</v>
      </c>
    </row>
    <row r="4665" spans="4:13" x14ac:dyDescent="0.25">
      <c r="D4665">
        <v>119</v>
      </c>
      <c r="E4665">
        <v>366</v>
      </c>
      <c r="F4665">
        <f t="shared" si="72"/>
        <v>34117</v>
      </c>
      <c r="G4665">
        <f>IF(punkty5[[#This Row],[v1]] &lt; 40000,1,"")</f>
        <v>1</v>
      </c>
      <c r="H4665" t="str">
        <f>IF(punkty5[[#This Row],[v1]] = 40000,1,"")</f>
        <v/>
      </c>
      <c r="I4665">
        <f>IF(punkty5[[#This Row],[wewnatrz]] = 1,1,IF(punkty5[[#This Row],[brzegi]]=1,1,0))</f>
        <v>1</v>
      </c>
      <c r="J4665">
        <v>4658</v>
      </c>
      <c r="K4665">
        <f xml:space="preserve"> K4664 + punkty5[[#This Row],[na kole]]</f>
        <v>3694</v>
      </c>
      <c r="L4665">
        <f xml:space="preserve"> 4 * punkty5[[#This Row],[nk]] / punkty5[[#This Row],[n]]</f>
        <v>3.172176899957063</v>
      </c>
      <c r="M4665">
        <f>ROUND(ABS(PI() - punkty5[[#This Row],[pi]]),4)</f>
        <v>3.0599999999999999E-2</v>
      </c>
    </row>
    <row r="4666" spans="4:13" x14ac:dyDescent="0.25">
      <c r="D4666">
        <v>307</v>
      </c>
      <c r="E4666">
        <v>268</v>
      </c>
      <c r="F4666">
        <f t="shared" si="72"/>
        <v>16073</v>
      </c>
      <c r="G4666">
        <f>IF(punkty5[[#This Row],[v1]] &lt; 40000,1,"")</f>
        <v>1</v>
      </c>
      <c r="H4666" t="str">
        <f>IF(punkty5[[#This Row],[v1]] = 40000,1,"")</f>
        <v/>
      </c>
      <c r="I4666">
        <f>IF(punkty5[[#This Row],[wewnatrz]] = 1,1,IF(punkty5[[#This Row],[brzegi]]=1,1,0))</f>
        <v>1</v>
      </c>
      <c r="J4666">
        <v>4659</v>
      </c>
      <c r="K4666">
        <f xml:space="preserve"> K4665 + punkty5[[#This Row],[na kole]]</f>
        <v>3695</v>
      </c>
      <c r="L4666">
        <f xml:space="preserve"> 4 * punkty5[[#This Row],[nk]] / punkty5[[#This Row],[n]]</f>
        <v>3.1723545825284396</v>
      </c>
      <c r="M4666">
        <f>ROUND(ABS(PI() - punkty5[[#This Row],[pi]]),4)</f>
        <v>3.0800000000000001E-2</v>
      </c>
    </row>
    <row r="4667" spans="4:13" x14ac:dyDescent="0.25">
      <c r="D4667">
        <v>136</v>
      </c>
      <c r="E4667">
        <v>12</v>
      </c>
      <c r="F4667">
        <f t="shared" si="72"/>
        <v>39440</v>
      </c>
      <c r="G4667">
        <f>IF(punkty5[[#This Row],[v1]] &lt; 40000,1,"")</f>
        <v>1</v>
      </c>
      <c r="H4667" t="str">
        <f>IF(punkty5[[#This Row],[v1]] = 40000,1,"")</f>
        <v/>
      </c>
      <c r="I4667">
        <f>IF(punkty5[[#This Row],[wewnatrz]] = 1,1,IF(punkty5[[#This Row],[brzegi]]=1,1,0))</f>
        <v>1</v>
      </c>
      <c r="J4667">
        <v>4660</v>
      </c>
      <c r="K4667">
        <f xml:space="preserve"> K4666 + punkty5[[#This Row],[na kole]]</f>
        <v>3696</v>
      </c>
      <c r="L4667">
        <f xml:space="preserve"> 4 * punkty5[[#This Row],[nk]] / punkty5[[#This Row],[n]]</f>
        <v>3.1725321888412017</v>
      </c>
      <c r="M4667">
        <f>ROUND(ABS(PI() - punkty5[[#This Row],[pi]]),4)</f>
        <v>3.09E-2</v>
      </c>
    </row>
    <row r="4668" spans="4:13" x14ac:dyDescent="0.25">
      <c r="D4668">
        <v>221</v>
      </c>
      <c r="E4668">
        <v>214</v>
      </c>
      <c r="F4668">
        <f t="shared" si="72"/>
        <v>637</v>
      </c>
      <c r="G4668">
        <f>IF(punkty5[[#This Row],[v1]] &lt; 40000,1,"")</f>
        <v>1</v>
      </c>
      <c r="H4668" t="str">
        <f>IF(punkty5[[#This Row],[v1]] = 40000,1,"")</f>
        <v/>
      </c>
      <c r="I4668">
        <f>IF(punkty5[[#This Row],[wewnatrz]] = 1,1,IF(punkty5[[#This Row],[brzegi]]=1,1,0))</f>
        <v>1</v>
      </c>
      <c r="J4668">
        <v>4661</v>
      </c>
      <c r="K4668">
        <f xml:space="preserve"> K4667 + punkty5[[#This Row],[na kole]]</f>
        <v>3697</v>
      </c>
      <c r="L4668">
        <f xml:space="preserve"> 4 * punkty5[[#This Row],[nk]] / punkty5[[#This Row],[n]]</f>
        <v>3.1727097189444327</v>
      </c>
      <c r="M4668">
        <f>ROUND(ABS(PI() - punkty5[[#This Row],[pi]]),4)</f>
        <v>3.1099999999999999E-2</v>
      </c>
    </row>
    <row r="4669" spans="4:13" x14ac:dyDescent="0.25">
      <c r="D4669">
        <v>88</v>
      </c>
      <c r="E4669">
        <v>389</v>
      </c>
      <c r="F4669">
        <f t="shared" si="72"/>
        <v>48265</v>
      </c>
      <c r="G4669" t="str">
        <f>IF(punkty5[[#This Row],[v1]] &lt; 40000,1,"")</f>
        <v/>
      </c>
      <c r="H4669" t="str">
        <f>IF(punkty5[[#This Row],[v1]] = 40000,1,"")</f>
        <v/>
      </c>
      <c r="I4669">
        <f>IF(punkty5[[#This Row],[wewnatrz]] = 1,1,IF(punkty5[[#This Row],[brzegi]]=1,1,0))</f>
        <v>0</v>
      </c>
      <c r="J4669">
        <v>4662</v>
      </c>
      <c r="K4669">
        <f xml:space="preserve"> K4668 + punkty5[[#This Row],[na kole]]</f>
        <v>3697</v>
      </c>
      <c r="L4669">
        <f xml:space="preserve"> 4 * punkty5[[#This Row],[nk]] / punkty5[[#This Row],[n]]</f>
        <v>3.172029172029172</v>
      </c>
      <c r="M4669">
        <f>ROUND(ABS(PI() - punkty5[[#This Row],[pi]]),4)</f>
        <v>3.04E-2</v>
      </c>
    </row>
    <row r="4670" spans="4:13" x14ac:dyDescent="0.25">
      <c r="D4670">
        <v>154</v>
      </c>
      <c r="E4670">
        <v>129</v>
      </c>
      <c r="F4670">
        <f t="shared" si="72"/>
        <v>7157</v>
      </c>
      <c r="G4670">
        <f>IF(punkty5[[#This Row],[v1]] &lt; 40000,1,"")</f>
        <v>1</v>
      </c>
      <c r="H4670" t="str">
        <f>IF(punkty5[[#This Row],[v1]] = 40000,1,"")</f>
        <v/>
      </c>
      <c r="I4670">
        <f>IF(punkty5[[#This Row],[wewnatrz]] = 1,1,IF(punkty5[[#This Row],[brzegi]]=1,1,0))</f>
        <v>1</v>
      </c>
      <c r="J4670">
        <v>4663</v>
      </c>
      <c r="K4670">
        <f xml:space="preserve"> K4669 + punkty5[[#This Row],[na kole]]</f>
        <v>3698</v>
      </c>
      <c r="L4670">
        <f xml:space="preserve"> 4 * punkty5[[#This Row],[nk]] / punkty5[[#This Row],[n]]</f>
        <v>3.1722067338623203</v>
      </c>
      <c r="M4670">
        <f>ROUND(ABS(PI() - punkty5[[#This Row],[pi]]),4)</f>
        <v>3.0599999999999999E-2</v>
      </c>
    </row>
    <row r="4671" spans="4:13" x14ac:dyDescent="0.25">
      <c r="D4671">
        <v>7</v>
      </c>
      <c r="E4671">
        <v>150</v>
      </c>
      <c r="F4671">
        <f t="shared" si="72"/>
        <v>39749</v>
      </c>
      <c r="G4671">
        <f>IF(punkty5[[#This Row],[v1]] &lt; 40000,1,"")</f>
        <v>1</v>
      </c>
      <c r="H4671" t="str">
        <f>IF(punkty5[[#This Row],[v1]] = 40000,1,"")</f>
        <v/>
      </c>
      <c r="I4671">
        <f>IF(punkty5[[#This Row],[wewnatrz]] = 1,1,IF(punkty5[[#This Row],[brzegi]]=1,1,0))</f>
        <v>1</v>
      </c>
      <c r="J4671">
        <v>4664</v>
      </c>
      <c r="K4671">
        <f xml:space="preserve"> K4670 + punkty5[[#This Row],[na kole]]</f>
        <v>3699</v>
      </c>
      <c r="L4671">
        <f xml:space="preserve"> 4 * punkty5[[#This Row],[nk]] / punkty5[[#This Row],[n]]</f>
        <v>3.172384219554031</v>
      </c>
      <c r="M4671">
        <f>ROUND(ABS(PI() - punkty5[[#This Row],[pi]]),4)</f>
        <v>3.0800000000000001E-2</v>
      </c>
    </row>
    <row r="4672" spans="4:13" x14ac:dyDescent="0.25">
      <c r="D4672">
        <v>4</v>
      </c>
      <c r="E4672">
        <v>55</v>
      </c>
      <c r="F4672">
        <f t="shared" si="72"/>
        <v>59441</v>
      </c>
      <c r="G4672" t="str">
        <f>IF(punkty5[[#This Row],[v1]] &lt; 40000,1,"")</f>
        <v/>
      </c>
      <c r="H4672" t="str">
        <f>IF(punkty5[[#This Row],[v1]] = 40000,1,"")</f>
        <v/>
      </c>
      <c r="I4672">
        <f>IF(punkty5[[#This Row],[wewnatrz]] = 1,1,IF(punkty5[[#This Row],[brzegi]]=1,1,0))</f>
        <v>0</v>
      </c>
      <c r="J4672">
        <v>4665</v>
      </c>
      <c r="K4672">
        <f xml:space="preserve"> K4671 + punkty5[[#This Row],[na kole]]</f>
        <v>3699</v>
      </c>
      <c r="L4672">
        <f xml:space="preserve"> 4 * punkty5[[#This Row],[nk]] / punkty5[[#This Row],[n]]</f>
        <v>3.1717041800643089</v>
      </c>
      <c r="M4672">
        <f>ROUND(ABS(PI() - punkty5[[#This Row],[pi]]),4)</f>
        <v>3.0099999999999998E-2</v>
      </c>
    </row>
    <row r="4673" spans="4:13" x14ac:dyDescent="0.25">
      <c r="D4673">
        <v>100</v>
      </c>
      <c r="E4673">
        <v>91</v>
      </c>
      <c r="F4673">
        <f t="shared" si="72"/>
        <v>21881</v>
      </c>
      <c r="G4673">
        <f>IF(punkty5[[#This Row],[v1]] &lt; 40000,1,"")</f>
        <v>1</v>
      </c>
      <c r="H4673" t="str">
        <f>IF(punkty5[[#This Row],[v1]] = 40000,1,"")</f>
        <v/>
      </c>
      <c r="I4673">
        <f>IF(punkty5[[#This Row],[wewnatrz]] = 1,1,IF(punkty5[[#This Row],[brzegi]]=1,1,0))</f>
        <v>1</v>
      </c>
      <c r="J4673">
        <v>4666</v>
      </c>
      <c r="K4673">
        <f xml:space="preserve"> K4672 + punkty5[[#This Row],[na kole]]</f>
        <v>3700</v>
      </c>
      <c r="L4673">
        <f xml:space="preserve"> 4 * punkty5[[#This Row],[nk]] / punkty5[[#This Row],[n]]</f>
        <v>3.171881697385341</v>
      </c>
      <c r="M4673">
        <f>ROUND(ABS(PI() - punkty5[[#This Row],[pi]]),4)</f>
        <v>3.0300000000000001E-2</v>
      </c>
    </row>
    <row r="4674" spans="4:13" x14ac:dyDescent="0.25">
      <c r="D4674">
        <v>308</v>
      </c>
      <c r="E4674">
        <v>87</v>
      </c>
      <c r="F4674">
        <f t="shared" si="72"/>
        <v>24433</v>
      </c>
      <c r="G4674">
        <f>IF(punkty5[[#This Row],[v1]] &lt; 40000,1,"")</f>
        <v>1</v>
      </c>
      <c r="H4674" t="str">
        <f>IF(punkty5[[#This Row],[v1]] = 40000,1,"")</f>
        <v/>
      </c>
      <c r="I4674">
        <f>IF(punkty5[[#This Row],[wewnatrz]] = 1,1,IF(punkty5[[#This Row],[brzegi]]=1,1,0))</f>
        <v>1</v>
      </c>
      <c r="J4674">
        <v>4667</v>
      </c>
      <c r="K4674">
        <f xml:space="preserve"> K4673 + punkty5[[#This Row],[na kole]]</f>
        <v>3701</v>
      </c>
      <c r="L4674">
        <f xml:space="preserve"> 4 * punkty5[[#This Row],[nk]] / punkty5[[#This Row],[n]]</f>
        <v>3.1720591386329549</v>
      </c>
      <c r="M4674">
        <f>ROUND(ABS(PI() - punkty5[[#This Row],[pi]]),4)</f>
        <v>3.0499999999999999E-2</v>
      </c>
    </row>
    <row r="4675" spans="4:13" x14ac:dyDescent="0.25">
      <c r="D4675">
        <v>101</v>
      </c>
      <c r="E4675">
        <v>295</v>
      </c>
      <c r="F4675">
        <f t="shared" si="72"/>
        <v>18826</v>
      </c>
      <c r="G4675">
        <f>IF(punkty5[[#This Row],[v1]] &lt; 40000,1,"")</f>
        <v>1</v>
      </c>
      <c r="H4675" t="str">
        <f>IF(punkty5[[#This Row],[v1]] = 40000,1,"")</f>
        <v/>
      </c>
      <c r="I4675">
        <f>IF(punkty5[[#This Row],[wewnatrz]] = 1,1,IF(punkty5[[#This Row],[brzegi]]=1,1,0))</f>
        <v>1</v>
      </c>
      <c r="J4675">
        <v>4668</v>
      </c>
      <c r="K4675">
        <f xml:space="preserve"> K4674 + punkty5[[#This Row],[na kole]]</f>
        <v>3702</v>
      </c>
      <c r="L4675">
        <f xml:space="preserve"> 4 * punkty5[[#This Row],[nk]] / punkty5[[#This Row],[n]]</f>
        <v>3.1722365038560412</v>
      </c>
      <c r="M4675">
        <f>ROUND(ABS(PI() - punkty5[[#This Row],[pi]]),4)</f>
        <v>3.0599999999999999E-2</v>
      </c>
    </row>
    <row r="4676" spans="4:13" x14ac:dyDescent="0.25">
      <c r="D4676">
        <v>0</v>
      </c>
      <c r="E4676">
        <v>267</v>
      </c>
      <c r="F4676">
        <f t="shared" si="72"/>
        <v>44489</v>
      </c>
      <c r="G4676" t="str">
        <f>IF(punkty5[[#This Row],[v1]] &lt; 40000,1,"")</f>
        <v/>
      </c>
      <c r="H4676" t="str">
        <f>IF(punkty5[[#This Row],[v1]] = 40000,1,"")</f>
        <v/>
      </c>
      <c r="I4676">
        <f>IF(punkty5[[#This Row],[wewnatrz]] = 1,1,IF(punkty5[[#This Row],[brzegi]]=1,1,0))</f>
        <v>0</v>
      </c>
      <c r="J4676">
        <v>4669</v>
      </c>
      <c r="K4676">
        <f xml:space="preserve"> K4675 + punkty5[[#This Row],[na kole]]</f>
        <v>3702</v>
      </c>
      <c r="L4676">
        <f xml:space="preserve"> 4 * punkty5[[#This Row],[nk]] / punkty5[[#This Row],[n]]</f>
        <v>3.1715570786035552</v>
      </c>
      <c r="M4676">
        <f>ROUND(ABS(PI() - punkty5[[#This Row],[pi]]),4)</f>
        <v>0.03</v>
      </c>
    </row>
    <row r="4677" spans="4:13" x14ac:dyDescent="0.25">
      <c r="D4677">
        <v>68</v>
      </c>
      <c r="E4677">
        <v>289</v>
      </c>
      <c r="F4677">
        <f t="shared" si="72"/>
        <v>25345</v>
      </c>
      <c r="G4677">
        <f>IF(punkty5[[#This Row],[v1]] &lt; 40000,1,"")</f>
        <v>1</v>
      </c>
      <c r="H4677" t="str">
        <f>IF(punkty5[[#This Row],[v1]] = 40000,1,"")</f>
        <v/>
      </c>
      <c r="I4677">
        <f>IF(punkty5[[#This Row],[wewnatrz]] = 1,1,IF(punkty5[[#This Row],[brzegi]]=1,1,0))</f>
        <v>1</v>
      </c>
      <c r="J4677">
        <v>4670</v>
      </c>
      <c r="K4677">
        <f xml:space="preserve"> K4676 + punkty5[[#This Row],[na kole]]</f>
        <v>3703</v>
      </c>
      <c r="L4677">
        <f xml:space="preserve"> 4 * punkty5[[#This Row],[nk]] / punkty5[[#This Row],[n]]</f>
        <v>3.1717344753747323</v>
      </c>
      <c r="M4677">
        <f>ROUND(ABS(PI() - punkty5[[#This Row],[pi]]),4)</f>
        <v>3.0099999999999998E-2</v>
      </c>
    </row>
    <row r="4678" spans="4:13" x14ac:dyDescent="0.25">
      <c r="D4678">
        <v>121</v>
      </c>
      <c r="E4678">
        <v>254</v>
      </c>
      <c r="F4678">
        <f t="shared" si="72"/>
        <v>9157</v>
      </c>
      <c r="G4678">
        <f>IF(punkty5[[#This Row],[v1]] &lt; 40000,1,"")</f>
        <v>1</v>
      </c>
      <c r="H4678" t="str">
        <f>IF(punkty5[[#This Row],[v1]] = 40000,1,"")</f>
        <v/>
      </c>
      <c r="I4678">
        <f>IF(punkty5[[#This Row],[wewnatrz]] = 1,1,IF(punkty5[[#This Row],[brzegi]]=1,1,0))</f>
        <v>1</v>
      </c>
      <c r="J4678">
        <v>4671</v>
      </c>
      <c r="K4678">
        <f xml:space="preserve"> K4677 + punkty5[[#This Row],[na kole]]</f>
        <v>3704</v>
      </c>
      <c r="L4678">
        <f xml:space="preserve"> 4 * punkty5[[#This Row],[nk]] / punkty5[[#This Row],[n]]</f>
        <v>3.1719117961892529</v>
      </c>
      <c r="M4678">
        <f>ROUND(ABS(PI() - punkty5[[#This Row],[pi]]),4)</f>
        <v>3.0300000000000001E-2</v>
      </c>
    </row>
    <row r="4679" spans="4:13" x14ac:dyDescent="0.25">
      <c r="D4679">
        <v>17</v>
      </c>
      <c r="E4679">
        <v>360</v>
      </c>
      <c r="F4679">
        <f t="shared" si="72"/>
        <v>59089</v>
      </c>
      <c r="G4679" t="str">
        <f>IF(punkty5[[#This Row],[v1]] &lt; 40000,1,"")</f>
        <v/>
      </c>
      <c r="H4679" t="str">
        <f>IF(punkty5[[#This Row],[v1]] = 40000,1,"")</f>
        <v/>
      </c>
      <c r="I4679">
        <f>IF(punkty5[[#This Row],[wewnatrz]] = 1,1,IF(punkty5[[#This Row],[brzegi]]=1,1,0))</f>
        <v>0</v>
      </c>
      <c r="J4679">
        <v>4672</v>
      </c>
      <c r="K4679">
        <f xml:space="preserve"> K4678 + punkty5[[#This Row],[na kole]]</f>
        <v>3704</v>
      </c>
      <c r="L4679">
        <f xml:space="preserve"> 4 * punkty5[[#This Row],[nk]] / punkty5[[#This Row],[n]]</f>
        <v>3.1712328767123288</v>
      </c>
      <c r="M4679">
        <f>ROUND(ABS(PI() - punkty5[[#This Row],[pi]]),4)</f>
        <v>2.9600000000000001E-2</v>
      </c>
    </row>
    <row r="4680" spans="4:13" x14ac:dyDescent="0.25">
      <c r="D4680">
        <v>124</v>
      </c>
      <c r="E4680">
        <v>156</v>
      </c>
      <c r="F4680">
        <f t="shared" si="72"/>
        <v>7712</v>
      </c>
      <c r="G4680">
        <f>IF(punkty5[[#This Row],[v1]] &lt; 40000,1,"")</f>
        <v>1</v>
      </c>
      <c r="H4680" t="str">
        <f>IF(punkty5[[#This Row],[v1]] = 40000,1,"")</f>
        <v/>
      </c>
      <c r="I4680">
        <f>IF(punkty5[[#This Row],[wewnatrz]] = 1,1,IF(punkty5[[#This Row],[brzegi]]=1,1,0))</f>
        <v>1</v>
      </c>
      <c r="J4680">
        <v>4673</v>
      </c>
      <c r="K4680">
        <f xml:space="preserve"> K4679 + punkty5[[#This Row],[na kole]]</f>
        <v>3705</v>
      </c>
      <c r="L4680">
        <f xml:space="preserve"> 4 * punkty5[[#This Row],[nk]] / punkty5[[#This Row],[n]]</f>
        <v>3.1714102289749624</v>
      </c>
      <c r="M4680">
        <f>ROUND(ABS(PI() - punkty5[[#This Row],[pi]]),4)</f>
        <v>2.98E-2</v>
      </c>
    </row>
    <row r="4681" spans="4:13" x14ac:dyDescent="0.25">
      <c r="D4681">
        <v>128</v>
      </c>
      <c r="E4681">
        <v>188</v>
      </c>
      <c r="F4681">
        <f t="shared" ref="F4681:F4744" si="73">((D4681 - 200) * (D4681 - 200)) +(( E4681 - 200) * ( E4681 - 200))</f>
        <v>5328</v>
      </c>
      <c r="G4681">
        <f>IF(punkty5[[#This Row],[v1]] &lt; 40000,1,"")</f>
        <v>1</v>
      </c>
      <c r="H4681" t="str">
        <f>IF(punkty5[[#This Row],[v1]] = 40000,1,"")</f>
        <v/>
      </c>
      <c r="I4681">
        <f>IF(punkty5[[#This Row],[wewnatrz]] = 1,1,IF(punkty5[[#This Row],[brzegi]]=1,1,0))</f>
        <v>1</v>
      </c>
      <c r="J4681">
        <v>4674</v>
      </c>
      <c r="K4681">
        <f xml:space="preserve"> K4680 + punkty5[[#This Row],[na kole]]</f>
        <v>3706</v>
      </c>
      <c r="L4681">
        <f xml:space="preserve"> 4 * punkty5[[#This Row],[nk]] / punkty5[[#This Row],[n]]</f>
        <v>3.1715875053487377</v>
      </c>
      <c r="M4681">
        <f>ROUND(ABS(PI() - punkty5[[#This Row],[pi]]),4)</f>
        <v>0.03</v>
      </c>
    </row>
    <row r="4682" spans="4:13" x14ac:dyDescent="0.25">
      <c r="D4682">
        <v>74</v>
      </c>
      <c r="E4682">
        <v>326</v>
      </c>
      <c r="F4682">
        <f t="shared" si="73"/>
        <v>31752</v>
      </c>
      <c r="G4682">
        <f>IF(punkty5[[#This Row],[v1]] &lt; 40000,1,"")</f>
        <v>1</v>
      </c>
      <c r="H4682" t="str">
        <f>IF(punkty5[[#This Row],[v1]] = 40000,1,"")</f>
        <v/>
      </c>
      <c r="I4682">
        <f>IF(punkty5[[#This Row],[wewnatrz]] = 1,1,IF(punkty5[[#This Row],[brzegi]]=1,1,0))</f>
        <v>1</v>
      </c>
      <c r="J4682">
        <v>4675</v>
      </c>
      <c r="K4682">
        <f xml:space="preserve"> K4681 + punkty5[[#This Row],[na kole]]</f>
        <v>3707</v>
      </c>
      <c r="L4682">
        <f xml:space="preserve"> 4 * punkty5[[#This Row],[nk]] / punkty5[[#This Row],[n]]</f>
        <v>3.171764705882353</v>
      </c>
      <c r="M4682">
        <f>ROUND(ABS(PI() - punkty5[[#This Row],[pi]]),4)</f>
        <v>3.0200000000000001E-2</v>
      </c>
    </row>
    <row r="4683" spans="4:13" x14ac:dyDescent="0.25">
      <c r="D4683">
        <v>169</v>
      </c>
      <c r="E4683">
        <v>395</v>
      </c>
      <c r="F4683">
        <f t="shared" si="73"/>
        <v>38986</v>
      </c>
      <c r="G4683">
        <f>IF(punkty5[[#This Row],[v1]] &lt; 40000,1,"")</f>
        <v>1</v>
      </c>
      <c r="H4683" t="str">
        <f>IF(punkty5[[#This Row],[v1]] = 40000,1,"")</f>
        <v/>
      </c>
      <c r="I4683">
        <f>IF(punkty5[[#This Row],[wewnatrz]] = 1,1,IF(punkty5[[#This Row],[brzegi]]=1,1,0))</f>
        <v>1</v>
      </c>
      <c r="J4683">
        <v>4676</v>
      </c>
      <c r="K4683">
        <f xml:space="preserve"> K4682 + punkty5[[#This Row],[na kole]]</f>
        <v>3708</v>
      </c>
      <c r="L4683">
        <f xml:space="preserve"> 4 * punkty5[[#This Row],[nk]] / punkty5[[#This Row],[n]]</f>
        <v>3.1719418306244656</v>
      </c>
      <c r="M4683">
        <f>ROUND(ABS(PI() - punkty5[[#This Row],[pi]]),4)</f>
        <v>3.0300000000000001E-2</v>
      </c>
    </row>
    <row r="4684" spans="4:13" x14ac:dyDescent="0.25">
      <c r="D4684">
        <v>197</v>
      </c>
      <c r="E4684">
        <v>270</v>
      </c>
      <c r="F4684">
        <f t="shared" si="73"/>
        <v>4909</v>
      </c>
      <c r="G4684">
        <f>IF(punkty5[[#This Row],[v1]] &lt; 40000,1,"")</f>
        <v>1</v>
      </c>
      <c r="H4684" t="str">
        <f>IF(punkty5[[#This Row],[v1]] = 40000,1,"")</f>
        <v/>
      </c>
      <c r="I4684">
        <f>IF(punkty5[[#This Row],[wewnatrz]] = 1,1,IF(punkty5[[#This Row],[brzegi]]=1,1,0))</f>
        <v>1</v>
      </c>
      <c r="J4684">
        <v>4677</v>
      </c>
      <c r="K4684">
        <f xml:space="preserve"> K4683 + punkty5[[#This Row],[na kole]]</f>
        <v>3709</v>
      </c>
      <c r="L4684">
        <f xml:space="preserve"> 4 * punkty5[[#This Row],[nk]] / punkty5[[#This Row],[n]]</f>
        <v>3.1721188796236905</v>
      </c>
      <c r="M4684">
        <f>ROUND(ABS(PI() - punkty5[[#This Row],[pi]]),4)</f>
        <v>3.0499999999999999E-2</v>
      </c>
    </row>
    <row r="4685" spans="4:13" x14ac:dyDescent="0.25">
      <c r="D4685">
        <v>202</v>
      </c>
      <c r="E4685">
        <v>115</v>
      </c>
      <c r="F4685">
        <f t="shared" si="73"/>
        <v>7229</v>
      </c>
      <c r="G4685">
        <f>IF(punkty5[[#This Row],[v1]] &lt; 40000,1,"")</f>
        <v>1</v>
      </c>
      <c r="H4685" t="str">
        <f>IF(punkty5[[#This Row],[v1]] = 40000,1,"")</f>
        <v/>
      </c>
      <c r="I4685">
        <f>IF(punkty5[[#This Row],[wewnatrz]] = 1,1,IF(punkty5[[#This Row],[brzegi]]=1,1,0))</f>
        <v>1</v>
      </c>
      <c r="J4685">
        <v>4678</v>
      </c>
      <c r="K4685">
        <f xml:space="preserve"> K4684 + punkty5[[#This Row],[na kole]]</f>
        <v>3710</v>
      </c>
      <c r="L4685">
        <f xml:space="preserve"> 4 * punkty5[[#This Row],[nk]] / punkty5[[#This Row],[n]]</f>
        <v>3.1722958529286021</v>
      </c>
      <c r="M4685">
        <f>ROUND(ABS(PI() - punkty5[[#This Row],[pi]]),4)</f>
        <v>3.0700000000000002E-2</v>
      </c>
    </row>
    <row r="4686" spans="4:13" x14ac:dyDescent="0.25">
      <c r="D4686">
        <v>336</v>
      </c>
      <c r="E4686">
        <v>136</v>
      </c>
      <c r="F4686">
        <f t="shared" si="73"/>
        <v>22592</v>
      </c>
      <c r="G4686">
        <f>IF(punkty5[[#This Row],[v1]] &lt; 40000,1,"")</f>
        <v>1</v>
      </c>
      <c r="H4686" t="str">
        <f>IF(punkty5[[#This Row],[v1]] = 40000,1,"")</f>
        <v/>
      </c>
      <c r="I4686">
        <f>IF(punkty5[[#This Row],[wewnatrz]] = 1,1,IF(punkty5[[#This Row],[brzegi]]=1,1,0))</f>
        <v>1</v>
      </c>
      <c r="J4686">
        <v>4679</v>
      </c>
      <c r="K4686">
        <f xml:space="preserve"> K4685 + punkty5[[#This Row],[na kole]]</f>
        <v>3711</v>
      </c>
      <c r="L4686">
        <f xml:space="preserve"> 4 * punkty5[[#This Row],[nk]] / punkty5[[#This Row],[n]]</f>
        <v>3.1724727505877324</v>
      </c>
      <c r="M4686">
        <f>ROUND(ABS(PI() - punkty5[[#This Row],[pi]]),4)</f>
        <v>3.09E-2</v>
      </c>
    </row>
    <row r="4687" spans="4:13" x14ac:dyDescent="0.25">
      <c r="D4687">
        <v>145</v>
      </c>
      <c r="E4687">
        <v>159</v>
      </c>
      <c r="F4687">
        <f t="shared" si="73"/>
        <v>4706</v>
      </c>
      <c r="G4687">
        <f>IF(punkty5[[#This Row],[v1]] &lt; 40000,1,"")</f>
        <v>1</v>
      </c>
      <c r="H4687" t="str">
        <f>IF(punkty5[[#This Row],[v1]] = 40000,1,"")</f>
        <v/>
      </c>
      <c r="I4687">
        <f>IF(punkty5[[#This Row],[wewnatrz]] = 1,1,IF(punkty5[[#This Row],[brzegi]]=1,1,0))</f>
        <v>1</v>
      </c>
      <c r="J4687">
        <v>4680</v>
      </c>
      <c r="K4687">
        <f xml:space="preserve"> K4686 + punkty5[[#This Row],[na kole]]</f>
        <v>3712</v>
      </c>
      <c r="L4687">
        <f xml:space="preserve"> 4 * punkty5[[#This Row],[nk]] / punkty5[[#This Row],[n]]</f>
        <v>3.1726495726495725</v>
      </c>
      <c r="M4687">
        <f>ROUND(ABS(PI() - punkty5[[#This Row],[pi]]),4)</f>
        <v>3.1099999999999999E-2</v>
      </c>
    </row>
    <row r="4688" spans="4:13" x14ac:dyDescent="0.25">
      <c r="D4688">
        <v>98</v>
      </c>
      <c r="E4688">
        <v>296</v>
      </c>
      <c r="F4688">
        <f t="shared" si="73"/>
        <v>19620</v>
      </c>
      <c r="G4688">
        <f>IF(punkty5[[#This Row],[v1]] &lt; 40000,1,"")</f>
        <v>1</v>
      </c>
      <c r="H4688" t="str">
        <f>IF(punkty5[[#This Row],[v1]] = 40000,1,"")</f>
        <v/>
      </c>
      <c r="I4688">
        <f>IF(punkty5[[#This Row],[wewnatrz]] = 1,1,IF(punkty5[[#This Row],[brzegi]]=1,1,0))</f>
        <v>1</v>
      </c>
      <c r="J4688">
        <v>4681</v>
      </c>
      <c r="K4688">
        <f xml:space="preserve"> K4687 + punkty5[[#This Row],[na kole]]</f>
        <v>3713</v>
      </c>
      <c r="L4688">
        <f xml:space="preserve"> 4 * punkty5[[#This Row],[nk]] / punkty5[[#This Row],[n]]</f>
        <v>3.1728263191625721</v>
      </c>
      <c r="M4688">
        <f>ROUND(ABS(PI() - punkty5[[#This Row],[pi]]),4)</f>
        <v>3.1199999999999999E-2</v>
      </c>
    </row>
    <row r="4689" spans="4:13" x14ac:dyDescent="0.25">
      <c r="D4689">
        <v>374</v>
      </c>
      <c r="E4689">
        <v>92</v>
      </c>
      <c r="F4689">
        <f t="shared" si="73"/>
        <v>41940</v>
      </c>
      <c r="G4689" t="str">
        <f>IF(punkty5[[#This Row],[v1]] &lt; 40000,1,"")</f>
        <v/>
      </c>
      <c r="H4689" t="str">
        <f>IF(punkty5[[#This Row],[v1]] = 40000,1,"")</f>
        <v/>
      </c>
      <c r="I4689">
        <f>IF(punkty5[[#This Row],[wewnatrz]] = 1,1,IF(punkty5[[#This Row],[brzegi]]=1,1,0))</f>
        <v>0</v>
      </c>
      <c r="J4689">
        <v>4682</v>
      </c>
      <c r="K4689">
        <f xml:space="preserve"> K4688 + punkty5[[#This Row],[na kole]]</f>
        <v>3713</v>
      </c>
      <c r="L4689">
        <f xml:space="preserve"> 4 * punkty5[[#This Row],[nk]] / punkty5[[#This Row],[n]]</f>
        <v>3.1721486544211874</v>
      </c>
      <c r="M4689">
        <f>ROUND(ABS(PI() - punkty5[[#This Row],[pi]]),4)</f>
        <v>3.0599999999999999E-2</v>
      </c>
    </row>
    <row r="4690" spans="4:13" x14ac:dyDescent="0.25">
      <c r="D4690">
        <v>2</v>
      </c>
      <c r="E4690">
        <v>324</v>
      </c>
      <c r="F4690">
        <f t="shared" si="73"/>
        <v>54580</v>
      </c>
      <c r="G4690" t="str">
        <f>IF(punkty5[[#This Row],[v1]] &lt; 40000,1,"")</f>
        <v/>
      </c>
      <c r="H4690" t="str">
        <f>IF(punkty5[[#This Row],[v1]] = 40000,1,"")</f>
        <v/>
      </c>
      <c r="I4690">
        <f>IF(punkty5[[#This Row],[wewnatrz]] = 1,1,IF(punkty5[[#This Row],[brzegi]]=1,1,0))</f>
        <v>0</v>
      </c>
      <c r="J4690">
        <v>4683</v>
      </c>
      <c r="K4690">
        <f xml:space="preserve"> K4689 + punkty5[[#This Row],[na kole]]</f>
        <v>3713</v>
      </c>
      <c r="L4690">
        <f xml:space="preserve"> 4 * punkty5[[#This Row],[nk]] / punkty5[[#This Row],[n]]</f>
        <v>3.1714712790945976</v>
      </c>
      <c r="M4690">
        <f>ROUND(ABS(PI() - punkty5[[#This Row],[pi]]),4)</f>
        <v>2.9899999999999999E-2</v>
      </c>
    </row>
    <row r="4691" spans="4:13" x14ac:dyDescent="0.25">
      <c r="D4691">
        <v>362</v>
      </c>
      <c r="E4691">
        <v>307</v>
      </c>
      <c r="F4691">
        <f t="shared" si="73"/>
        <v>37693</v>
      </c>
      <c r="G4691">
        <f>IF(punkty5[[#This Row],[v1]] &lt; 40000,1,"")</f>
        <v>1</v>
      </c>
      <c r="H4691" t="str">
        <f>IF(punkty5[[#This Row],[v1]] = 40000,1,"")</f>
        <v/>
      </c>
      <c r="I4691">
        <f>IF(punkty5[[#This Row],[wewnatrz]] = 1,1,IF(punkty5[[#This Row],[brzegi]]=1,1,0))</f>
        <v>1</v>
      </c>
      <c r="J4691">
        <v>4684</v>
      </c>
      <c r="K4691">
        <f xml:space="preserve"> K4690 + punkty5[[#This Row],[na kole]]</f>
        <v>3714</v>
      </c>
      <c r="L4691">
        <f xml:space="preserve"> 4 * punkty5[[#This Row],[nk]] / punkty5[[#This Row],[n]]</f>
        <v>3.1716481639624252</v>
      </c>
      <c r="M4691">
        <f>ROUND(ABS(PI() - punkty5[[#This Row],[pi]]),4)</f>
        <v>3.0099999999999998E-2</v>
      </c>
    </row>
    <row r="4692" spans="4:13" x14ac:dyDescent="0.25">
      <c r="D4692">
        <v>82</v>
      </c>
      <c r="E4692">
        <v>157</v>
      </c>
      <c r="F4692">
        <f t="shared" si="73"/>
        <v>15773</v>
      </c>
      <c r="G4692">
        <f>IF(punkty5[[#This Row],[v1]] &lt; 40000,1,"")</f>
        <v>1</v>
      </c>
      <c r="H4692" t="str">
        <f>IF(punkty5[[#This Row],[v1]] = 40000,1,"")</f>
        <v/>
      </c>
      <c r="I4692">
        <f>IF(punkty5[[#This Row],[wewnatrz]] = 1,1,IF(punkty5[[#This Row],[brzegi]]=1,1,0))</f>
        <v>1</v>
      </c>
      <c r="J4692">
        <v>4685</v>
      </c>
      <c r="K4692">
        <f xml:space="preserve"> K4691 + punkty5[[#This Row],[na kole]]</f>
        <v>3715</v>
      </c>
      <c r="L4692">
        <f xml:space="preserve"> 4 * punkty5[[#This Row],[nk]] / punkty5[[#This Row],[n]]</f>
        <v>3.1718249733191035</v>
      </c>
      <c r="M4692">
        <f>ROUND(ABS(PI() - punkty5[[#This Row],[pi]]),4)</f>
        <v>3.0200000000000001E-2</v>
      </c>
    </row>
    <row r="4693" spans="4:13" x14ac:dyDescent="0.25">
      <c r="D4693">
        <v>379</v>
      </c>
      <c r="E4693">
        <v>89</v>
      </c>
      <c r="F4693">
        <f t="shared" si="73"/>
        <v>44362</v>
      </c>
      <c r="G4693" t="str">
        <f>IF(punkty5[[#This Row],[v1]] &lt; 40000,1,"")</f>
        <v/>
      </c>
      <c r="H4693" t="str">
        <f>IF(punkty5[[#This Row],[v1]] = 40000,1,"")</f>
        <v/>
      </c>
      <c r="I4693">
        <f>IF(punkty5[[#This Row],[wewnatrz]] = 1,1,IF(punkty5[[#This Row],[brzegi]]=1,1,0))</f>
        <v>0</v>
      </c>
      <c r="J4693">
        <v>4686</v>
      </c>
      <c r="K4693">
        <f xml:space="preserve"> K4692 + punkty5[[#This Row],[na kole]]</f>
        <v>3715</v>
      </c>
      <c r="L4693">
        <f xml:space="preserve"> 4 * punkty5[[#This Row],[nk]] / punkty5[[#This Row],[n]]</f>
        <v>3.1711481007255653</v>
      </c>
      <c r="M4693">
        <f>ROUND(ABS(PI() - punkty5[[#This Row],[pi]]),4)</f>
        <v>2.9600000000000001E-2</v>
      </c>
    </row>
    <row r="4694" spans="4:13" x14ac:dyDescent="0.25">
      <c r="D4694">
        <v>113</v>
      </c>
      <c r="E4694">
        <v>252</v>
      </c>
      <c r="F4694">
        <f t="shared" si="73"/>
        <v>10273</v>
      </c>
      <c r="G4694">
        <f>IF(punkty5[[#This Row],[v1]] &lt; 40000,1,"")</f>
        <v>1</v>
      </c>
      <c r="H4694" t="str">
        <f>IF(punkty5[[#This Row],[v1]] = 40000,1,"")</f>
        <v/>
      </c>
      <c r="I4694">
        <f>IF(punkty5[[#This Row],[wewnatrz]] = 1,1,IF(punkty5[[#This Row],[brzegi]]=1,1,0))</f>
        <v>1</v>
      </c>
      <c r="J4694">
        <v>4687</v>
      </c>
      <c r="K4694">
        <f xml:space="preserve"> K4693 + punkty5[[#This Row],[na kole]]</f>
        <v>3716</v>
      </c>
      <c r="L4694">
        <f xml:space="preserve"> 4 * punkty5[[#This Row],[nk]] / punkty5[[#This Row],[n]]</f>
        <v>3.1713249413270748</v>
      </c>
      <c r="M4694">
        <f>ROUND(ABS(PI() - punkty5[[#This Row],[pi]]),4)</f>
        <v>2.9700000000000001E-2</v>
      </c>
    </row>
    <row r="4695" spans="4:13" x14ac:dyDescent="0.25">
      <c r="D4695">
        <v>171</v>
      </c>
      <c r="E4695">
        <v>96</v>
      </c>
      <c r="F4695">
        <f t="shared" si="73"/>
        <v>11657</v>
      </c>
      <c r="G4695">
        <f>IF(punkty5[[#This Row],[v1]] &lt; 40000,1,"")</f>
        <v>1</v>
      </c>
      <c r="H4695" t="str">
        <f>IF(punkty5[[#This Row],[v1]] = 40000,1,"")</f>
        <v/>
      </c>
      <c r="I4695">
        <f>IF(punkty5[[#This Row],[wewnatrz]] = 1,1,IF(punkty5[[#This Row],[brzegi]]=1,1,0))</f>
        <v>1</v>
      </c>
      <c r="J4695">
        <v>4688</v>
      </c>
      <c r="K4695">
        <f xml:space="preserve"> K4694 + punkty5[[#This Row],[na kole]]</f>
        <v>3717</v>
      </c>
      <c r="L4695">
        <f xml:space="preserve"> 4 * punkty5[[#This Row],[nk]] / punkty5[[#This Row],[n]]</f>
        <v>3.1715017064846416</v>
      </c>
      <c r="M4695">
        <f>ROUND(ABS(PI() - punkty5[[#This Row],[pi]]),4)</f>
        <v>2.9899999999999999E-2</v>
      </c>
    </row>
    <row r="4696" spans="4:13" x14ac:dyDescent="0.25">
      <c r="D4696">
        <v>379</v>
      </c>
      <c r="E4696">
        <v>380</v>
      </c>
      <c r="F4696">
        <f t="shared" si="73"/>
        <v>64441</v>
      </c>
      <c r="G4696" t="str">
        <f>IF(punkty5[[#This Row],[v1]] &lt; 40000,1,"")</f>
        <v/>
      </c>
      <c r="H4696" t="str">
        <f>IF(punkty5[[#This Row],[v1]] = 40000,1,"")</f>
        <v/>
      </c>
      <c r="I4696">
        <f>IF(punkty5[[#This Row],[wewnatrz]] = 1,1,IF(punkty5[[#This Row],[brzegi]]=1,1,0))</f>
        <v>0</v>
      </c>
      <c r="J4696">
        <v>4689</v>
      </c>
      <c r="K4696">
        <f xml:space="preserve"> K4695 + punkty5[[#This Row],[na kole]]</f>
        <v>3717</v>
      </c>
      <c r="L4696">
        <f xml:space="preserve"> 4 * punkty5[[#This Row],[nk]] / punkty5[[#This Row],[n]]</f>
        <v>3.1708253358925145</v>
      </c>
      <c r="M4696">
        <f>ROUND(ABS(PI() - punkty5[[#This Row],[pi]]),4)</f>
        <v>2.92E-2</v>
      </c>
    </row>
    <row r="4697" spans="4:13" x14ac:dyDescent="0.25">
      <c r="D4697">
        <v>23</v>
      </c>
      <c r="E4697">
        <v>73</v>
      </c>
      <c r="F4697">
        <f t="shared" si="73"/>
        <v>47458</v>
      </c>
      <c r="G4697" t="str">
        <f>IF(punkty5[[#This Row],[v1]] &lt; 40000,1,"")</f>
        <v/>
      </c>
      <c r="H4697" t="str">
        <f>IF(punkty5[[#This Row],[v1]] = 40000,1,"")</f>
        <v/>
      </c>
      <c r="I4697">
        <f>IF(punkty5[[#This Row],[wewnatrz]] = 1,1,IF(punkty5[[#This Row],[brzegi]]=1,1,0))</f>
        <v>0</v>
      </c>
      <c r="J4697">
        <v>4690</v>
      </c>
      <c r="K4697">
        <f xml:space="preserve"> K4696 + punkty5[[#This Row],[na kole]]</f>
        <v>3717</v>
      </c>
      <c r="L4697">
        <f xml:space="preserve"> 4 * punkty5[[#This Row],[nk]] / punkty5[[#This Row],[n]]</f>
        <v>3.1701492537313434</v>
      </c>
      <c r="M4697">
        <f>ROUND(ABS(PI() - punkty5[[#This Row],[pi]]),4)</f>
        <v>2.86E-2</v>
      </c>
    </row>
    <row r="4698" spans="4:13" x14ac:dyDescent="0.25">
      <c r="D4698">
        <v>226</v>
      </c>
      <c r="E4698">
        <v>320</v>
      </c>
      <c r="F4698">
        <f t="shared" si="73"/>
        <v>15076</v>
      </c>
      <c r="G4698">
        <f>IF(punkty5[[#This Row],[v1]] &lt; 40000,1,"")</f>
        <v>1</v>
      </c>
      <c r="H4698" t="str">
        <f>IF(punkty5[[#This Row],[v1]] = 40000,1,"")</f>
        <v/>
      </c>
      <c r="I4698">
        <f>IF(punkty5[[#This Row],[wewnatrz]] = 1,1,IF(punkty5[[#This Row],[brzegi]]=1,1,0))</f>
        <v>1</v>
      </c>
      <c r="J4698">
        <v>4691</v>
      </c>
      <c r="K4698">
        <f xml:space="preserve"> K4697 + punkty5[[#This Row],[na kole]]</f>
        <v>3718</v>
      </c>
      <c r="L4698">
        <f xml:space="preserve"> 4 * punkty5[[#This Row],[nk]] / punkty5[[#This Row],[n]]</f>
        <v>3.170326156469836</v>
      </c>
      <c r="M4698">
        <f>ROUND(ABS(PI() - punkty5[[#This Row],[pi]]),4)</f>
        <v>2.87E-2</v>
      </c>
    </row>
    <row r="4699" spans="4:13" x14ac:dyDescent="0.25">
      <c r="D4699">
        <v>347</v>
      </c>
      <c r="E4699">
        <v>225</v>
      </c>
      <c r="F4699">
        <f t="shared" si="73"/>
        <v>22234</v>
      </c>
      <c r="G4699">
        <f>IF(punkty5[[#This Row],[v1]] &lt; 40000,1,"")</f>
        <v>1</v>
      </c>
      <c r="H4699" t="str">
        <f>IF(punkty5[[#This Row],[v1]] = 40000,1,"")</f>
        <v/>
      </c>
      <c r="I4699">
        <f>IF(punkty5[[#This Row],[wewnatrz]] = 1,1,IF(punkty5[[#This Row],[brzegi]]=1,1,0))</f>
        <v>1</v>
      </c>
      <c r="J4699">
        <v>4692</v>
      </c>
      <c r="K4699">
        <f xml:space="preserve"> K4698 + punkty5[[#This Row],[na kole]]</f>
        <v>3719</v>
      </c>
      <c r="L4699">
        <f xml:space="preserve"> 4 * punkty5[[#This Row],[nk]] / punkty5[[#This Row],[n]]</f>
        <v>3.1705029838022165</v>
      </c>
      <c r="M4699">
        <f>ROUND(ABS(PI() - punkty5[[#This Row],[pi]]),4)</f>
        <v>2.8899999999999999E-2</v>
      </c>
    </row>
    <row r="4700" spans="4:13" x14ac:dyDescent="0.25">
      <c r="D4700">
        <v>303</v>
      </c>
      <c r="E4700">
        <v>359</v>
      </c>
      <c r="F4700">
        <f t="shared" si="73"/>
        <v>35890</v>
      </c>
      <c r="G4700">
        <f>IF(punkty5[[#This Row],[v1]] &lt; 40000,1,"")</f>
        <v>1</v>
      </c>
      <c r="H4700" t="str">
        <f>IF(punkty5[[#This Row],[v1]] = 40000,1,"")</f>
        <v/>
      </c>
      <c r="I4700">
        <f>IF(punkty5[[#This Row],[wewnatrz]] = 1,1,IF(punkty5[[#This Row],[brzegi]]=1,1,0))</f>
        <v>1</v>
      </c>
      <c r="J4700">
        <v>4693</v>
      </c>
      <c r="K4700">
        <f xml:space="preserve"> K4699 + punkty5[[#This Row],[na kole]]</f>
        <v>3720</v>
      </c>
      <c r="L4700">
        <f xml:space="preserve"> 4 * punkty5[[#This Row],[nk]] / punkty5[[#This Row],[n]]</f>
        <v>3.1706797357766887</v>
      </c>
      <c r="M4700">
        <f>ROUND(ABS(PI() - punkty5[[#This Row],[pi]]),4)</f>
        <v>2.9100000000000001E-2</v>
      </c>
    </row>
    <row r="4701" spans="4:13" x14ac:dyDescent="0.25">
      <c r="D4701">
        <v>299</v>
      </c>
      <c r="E4701">
        <v>359</v>
      </c>
      <c r="F4701">
        <f t="shared" si="73"/>
        <v>35082</v>
      </c>
      <c r="G4701">
        <f>IF(punkty5[[#This Row],[v1]] &lt; 40000,1,"")</f>
        <v>1</v>
      </c>
      <c r="H4701" t="str">
        <f>IF(punkty5[[#This Row],[v1]] = 40000,1,"")</f>
        <v/>
      </c>
      <c r="I4701">
        <f>IF(punkty5[[#This Row],[wewnatrz]] = 1,1,IF(punkty5[[#This Row],[brzegi]]=1,1,0))</f>
        <v>1</v>
      </c>
      <c r="J4701">
        <v>4694</v>
      </c>
      <c r="K4701">
        <f xml:space="preserve"> K4700 + punkty5[[#This Row],[na kole]]</f>
        <v>3721</v>
      </c>
      <c r="L4701">
        <f xml:space="preserve"> 4 * punkty5[[#This Row],[nk]] / punkty5[[#This Row],[n]]</f>
        <v>3.1708564124414145</v>
      </c>
      <c r="M4701">
        <f>ROUND(ABS(PI() - punkty5[[#This Row],[pi]]),4)</f>
        <v>2.93E-2</v>
      </c>
    </row>
    <row r="4702" spans="4:13" x14ac:dyDescent="0.25">
      <c r="D4702">
        <v>121</v>
      </c>
      <c r="E4702">
        <v>200</v>
      </c>
      <c r="F4702">
        <f t="shared" si="73"/>
        <v>6241</v>
      </c>
      <c r="G4702">
        <f>IF(punkty5[[#This Row],[v1]] &lt; 40000,1,"")</f>
        <v>1</v>
      </c>
      <c r="H4702" t="str">
        <f>IF(punkty5[[#This Row],[v1]] = 40000,1,"")</f>
        <v/>
      </c>
      <c r="I4702">
        <f>IF(punkty5[[#This Row],[wewnatrz]] = 1,1,IF(punkty5[[#This Row],[brzegi]]=1,1,0))</f>
        <v>1</v>
      </c>
      <c r="J4702">
        <v>4695</v>
      </c>
      <c r="K4702">
        <f xml:space="preserve"> K4701 + punkty5[[#This Row],[na kole]]</f>
        <v>3722</v>
      </c>
      <c r="L4702">
        <f xml:space="preserve"> 4 * punkty5[[#This Row],[nk]] / punkty5[[#This Row],[n]]</f>
        <v>3.1710330138445153</v>
      </c>
      <c r="M4702">
        <f>ROUND(ABS(PI() - punkty5[[#This Row],[pi]]),4)</f>
        <v>2.9399999999999999E-2</v>
      </c>
    </row>
    <row r="4703" spans="4:13" x14ac:dyDescent="0.25">
      <c r="D4703">
        <v>372</v>
      </c>
      <c r="E4703">
        <v>367</v>
      </c>
      <c r="F4703">
        <f t="shared" si="73"/>
        <v>57473</v>
      </c>
      <c r="G4703" t="str">
        <f>IF(punkty5[[#This Row],[v1]] &lt; 40000,1,"")</f>
        <v/>
      </c>
      <c r="H4703" t="str">
        <f>IF(punkty5[[#This Row],[v1]] = 40000,1,"")</f>
        <v/>
      </c>
      <c r="I4703">
        <f>IF(punkty5[[#This Row],[wewnatrz]] = 1,1,IF(punkty5[[#This Row],[brzegi]]=1,1,0))</f>
        <v>0</v>
      </c>
      <c r="J4703">
        <v>4696</v>
      </c>
      <c r="K4703">
        <f xml:space="preserve"> K4702 + punkty5[[#This Row],[na kole]]</f>
        <v>3722</v>
      </c>
      <c r="L4703">
        <f xml:space="preserve"> 4 * punkty5[[#This Row],[nk]] / punkty5[[#This Row],[n]]</f>
        <v>3.1703577512776833</v>
      </c>
      <c r="M4703">
        <f>ROUND(ABS(PI() - punkty5[[#This Row],[pi]]),4)</f>
        <v>2.8799999999999999E-2</v>
      </c>
    </row>
    <row r="4704" spans="4:13" x14ac:dyDescent="0.25">
      <c r="D4704">
        <v>95</v>
      </c>
      <c r="E4704">
        <v>142</v>
      </c>
      <c r="F4704">
        <f t="shared" si="73"/>
        <v>14389</v>
      </c>
      <c r="G4704">
        <f>IF(punkty5[[#This Row],[v1]] &lt; 40000,1,"")</f>
        <v>1</v>
      </c>
      <c r="H4704" t="str">
        <f>IF(punkty5[[#This Row],[v1]] = 40000,1,"")</f>
        <v/>
      </c>
      <c r="I4704">
        <f>IF(punkty5[[#This Row],[wewnatrz]] = 1,1,IF(punkty5[[#This Row],[brzegi]]=1,1,0))</f>
        <v>1</v>
      </c>
      <c r="J4704">
        <v>4697</v>
      </c>
      <c r="K4704">
        <f xml:space="preserve"> K4703 + punkty5[[#This Row],[na kole]]</f>
        <v>3723</v>
      </c>
      <c r="L4704">
        <f xml:space="preserve"> 4 * punkty5[[#This Row],[nk]] / punkty5[[#This Row],[n]]</f>
        <v>3.1705343836491378</v>
      </c>
      <c r="M4704">
        <f>ROUND(ABS(PI() - punkty5[[#This Row],[pi]]),4)</f>
        <v>2.8899999999999999E-2</v>
      </c>
    </row>
    <row r="4705" spans="4:13" x14ac:dyDescent="0.25">
      <c r="D4705">
        <v>29</v>
      </c>
      <c r="E4705">
        <v>209</v>
      </c>
      <c r="F4705">
        <f t="shared" si="73"/>
        <v>29322</v>
      </c>
      <c r="G4705">
        <f>IF(punkty5[[#This Row],[v1]] &lt; 40000,1,"")</f>
        <v>1</v>
      </c>
      <c r="H4705" t="str">
        <f>IF(punkty5[[#This Row],[v1]] = 40000,1,"")</f>
        <v/>
      </c>
      <c r="I4705">
        <f>IF(punkty5[[#This Row],[wewnatrz]] = 1,1,IF(punkty5[[#This Row],[brzegi]]=1,1,0))</f>
        <v>1</v>
      </c>
      <c r="J4705">
        <v>4698</v>
      </c>
      <c r="K4705">
        <f xml:space="preserve"> K4704 + punkty5[[#This Row],[na kole]]</f>
        <v>3724</v>
      </c>
      <c r="L4705">
        <f xml:space="preserve"> 4 * punkty5[[#This Row],[nk]] / punkty5[[#This Row],[n]]</f>
        <v>3.1707109408258836</v>
      </c>
      <c r="M4705">
        <f>ROUND(ABS(PI() - punkty5[[#This Row],[pi]]),4)</f>
        <v>2.9100000000000001E-2</v>
      </c>
    </row>
    <row r="4706" spans="4:13" x14ac:dyDescent="0.25">
      <c r="D4706">
        <v>229</v>
      </c>
      <c r="E4706">
        <v>160</v>
      </c>
      <c r="F4706">
        <f t="shared" si="73"/>
        <v>2441</v>
      </c>
      <c r="G4706">
        <f>IF(punkty5[[#This Row],[v1]] &lt; 40000,1,"")</f>
        <v>1</v>
      </c>
      <c r="H4706" t="str">
        <f>IF(punkty5[[#This Row],[v1]] = 40000,1,"")</f>
        <v/>
      </c>
      <c r="I4706">
        <f>IF(punkty5[[#This Row],[wewnatrz]] = 1,1,IF(punkty5[[#This Row],[brzegi]]=1,1,0))</f>
        <v>1</v>
      </c>
      <c r="J4706">
        <v>4699</v>
      </c>
      <c r="K4706">
        <f xml:space="preserve"> K4705 + punkty5[[#This Row],[na kole]]</f>
        <v>3725</v>
      </c>
      <c r="L4706">
        <f xml:space="preserve"> 4 * punkty5[[#This Row],[nk]] / punkty5[[#This Row],[n]]</f>
        <v>3.1708874228559267</v>
      </c>
      <c r="M4706">
        <f>ROUND(ABS(PI() - punkty5[[#This Row],[pi]]),4)</f>
        <v>2.93E-2</v>
      </c>
    </row>
    <row r="4707" spans="4:13" x14ac:dyDescent="0.25">
      <c r="D4707">
        <v>110</v>
      </c>
      <c r="E4707">
        <v>55</v>
      </c>
      <c r="F4707">
        <f t="shared" si="73"/>
        <v>29125</v>
      </c>
      <c r="G4707">
        <f>IF(punkty5[[#This Row],[v1]] &lt; 40000,1,"")</f>
        <v>1</v>
      </c>
      <c r="H4707" t="str">
        <f>IF(punkty5[[#This Row],[v1]] = 40000,1,"")</f>
        <v/>
      </c>
      <c r="I4707">
        <f>IF(punkty5[[#This Row],[wewnatrz]] = 1,1,IF(punkty5[[#This Row],[brzegi]]=1,1,0))</f>
        <v>1</v>
      </c>
      <c r="J4707">
        <v>4700</v>
      </c>
      <c r="K4707">
        <f xml:space="preserve"> K4706 + punkty5[[#This Row],[na kole]]</f>
        <v>3726</v>
      </c>
      <c r="L4707">
        <f xml:space="preserve"> 4 * punkty5[[#This Row],[nk]] / punkty5[[#This Row],[n]]</f>
        <v>3.1710638297872342</v>
      </c>
      <c r="M4707">
        <f>ROUND(ABS(PI() - punkty5[[#This Row],[pi]]),4)</f>
        <v>2.9499999999999998E-2</v>
      </c>
    </row>
    <row r="4708" spans="4:13" x14ac:dyDescent="0.25">
      <c r="D4708">
        <v>146</v>
      </c>
      <c r="E4708">
        <v>391</v>
      </c>
      <c r="F4708">
        <f t="shared" si="73"/>
        <v>39397</v>
      </c>
      <c r="G4708">
        <f>IF(punkty5[[#This Row],[v1]] &lt; 40000,1,"")</f>
        <v>1</v>
      </c>
      <c r="H4708" t="str">
        <f>IF(punkty5[[#This Row],[v1]] = 40000,1,"")</f>
        <v/>
      </c>
      <c r="I4708">
        <f>IF(punkty5[[#This Row],[wewnatrz]] = 1,1,IF(punkty5[[#This Row],[brzegi]]=1,1,0))</f>
        <v>1</v>
      </c>
      <c r="J4708">
        <v>4701</v>
      </c>
      <c r="K4708">
        <f xml:space="preserve"> K4707 + punkty5[[#This Row],[na kole]]</f>
        <v>3727</v>
      </c>
      <c r="L4708">
        <f xml:space="preserve"> 4 * punkty5[[#This Row],[nk]] / punkty5[[#This Row],[n]]</f>
        <v>3.1712401616677304</v>
      </c>
      <c r="M4708">
        <f>ROUND(ABS(PI() - punkty5[[#This Row],[pi]]),4)</f>
        <v>2.9600000000000001E-2</v>
      </c>
    </row>
    <row r="4709" spans="4:13" x14ac:dyDescent="0.25">
      <c r="D4709">
        <v>310</v>
      </c>
      <c r="E4709">
        <v>54</v>
      </c>
      <c r="F4709">
        <f t="shared" si="73"/>
        <v>33416</v>
      </c>
      <c r="G4709">
        <f>IF(punkty5[[#This Row],[v1]] &lt; 40000,1,"")</f>
        <v>1</v>
      </c>
      <c r="H4709" t="str">
        <f>IF(punkty5[[#This Row],[v1]] = 40000,1,"")</f>
        <v/>
      </c>
      <c r="I4709">
        <f>IF(punkty5[[#This Row],[wewnatrz]] = 1,1,IF(punkty5[[#This Row],[brzegi]]=1,1,0))</f>
        <v>1</v>
      </c>
      <c r="J4709">
        <v>4702</v>
      </c>
      <c r="K4709">
        <f xml:space="preserve"> K4708 + punkty5[[#This Row],[na kole]]</f>
        <v>3728</v>
      </c>
      <c r="L4709">
        <f xml:space="preserve"> 4 * punkty5[[#This Row],[nk]] / punkty5[[#This Row],[n]]</f>
        <v>3.1714164185453</v>
      </c>
      <c r="M4709">
        <f>ROUND(ABS(PI() - punkty5[[#This Row],[pi]]),4)</f>
        <v>2.98E-2</v>
      </c>
    </row>
    <row r="4710" spans="4:13" x14ac:dyDescent="0.25">
      <c r="D4710">
        <v>166</v>
      </c>
      <c r="E4710">
        <v>75</v>
      </c>
      <c r="F4710">
        <f t="shared" si="73"/>
        <v>16781</v>
      </c>
      <c r="G4710">
        <f>IF(punkty5[[#This Row],[v1]] &lt; 40000,1,"")</f>
        <v>1</v>
      </c>
      <c r="H4710" t="str">
        <f>IF(punkty5[[#This Row],[v1]] = 40000,1,"")</f>
        <v/>
      </c>
      <c r="I4710">
        <f>IF(punkty5[[#This Row],[wewnatrz]] = 1,1,IF(punkty5[[#This Row],[brzegi]]=1,1,0))</f>
        <v>1</v>
      </c>
      <c r="J4710">
        <v>4703</v>
      </c>
      <c r="K4710">
        <f xml:space="preserve"> K4709 + punkty5[[#This Row],[na kole]]</f>
        <v>3729</v>
      </c>
      <c r="L4710">
        <f xml:space="preserve"> 4 * punkty5[[#This Row],[nk]] / punkty5[[#This Row],[n]]</f>
        <v>3.1715926004677866</v>
      </c>
      <c r="M4710">
        <f>ROUND(ABS(PI() - punkty5[[#This Row],[pi]]),4)</f>
        <v>0.03</v>
      </c>
    </row>
    <row r="4711" spans="4:13" x14ac:dyDescent="0.25">
      <c r="D4711">
        <v>48</v>
      </c>
      <c r="E4711">
        <v>48</v>
      </c>
      <c r="F4711">
        <f t="shared" si="73"/>
        <v>46208</v>
      </c>
      <c r="G4711" t="str">
        <f>IF(punkty5[[#This Row],[v1]] &lt; 40000,1,"")</f>
        <v/>
      </c>
      <c r="H4711" t="str">
        <f>IF(punkty5[[#This Row],[v1]] = 40000,1,"")</f>
        <v/>
      </c>
      <c r="I4711">
        <f>IF(punkty5[[#This Row],[wewnatrz]] = 1,1,IF(punkty5[[#This Row],[brzegi]]=1,1,0))</f>
        <v>0</v>
      </c>
      <c r="J4711">
        <v>4704</v>
      </c>
      <c r="K4711">
        <f xml:space="preserve"> K4710 + punkty5[[#This Row],[na kole]]</f>
        <v>3729</v>
      </c>
      <c r="L4711">
        <f xml:space="preserve"> 4 * punkty5[[#This Row],[nk]] / punkty5[[#This Row],[n]]</f>
        <v>3.170918367346939</v>
      </c>
      <c r="M4711">
        <f>ROUND(ABS(PI() - punkty5[[#This Row],[pi]]),4)</f>
        <v>2.93E-2</v>
      </c>
    </row>
    <row r="4712" spans="4:13" x14ac:dyDescent="0.25">
      <c r="D4712">
        <v>325</v>
      </c>
      <c r="E4712">
        <v>343</v>
      </c>
      <c r="F4712">
        <f t="shared" si="73"/>
        <v>36074</v>
      </c>
      <c r="G4712">
        <f>IF(punkty5[[#This Row],[v1]] &lt; 40000,1,"")</f>
        <v>1</v>
      </c>
      <c r="H4712" t="str">
        <f>IF(punkty5[[#This Row],[v1]] = 40000,1,"")</f>
        <v/>
      </c>
      <c r="I4712">
        <f>IF(punkty5[[#This Row],[wewnatrz]] = 1,1,IF(punkty5[[#This Row],[brzegi]]=1,1,0))</f>
        <v>1</v>
      </c>
      <c r="J4712">
        <v>4705</v>
      </c>
      <c r="K4712">
        <f xml:space="preserve"> K4711 + punkty5[[#This Row],[na kole]]</f>
        <v>3730</v>
      </c>
      <c r="L4712">
        <f xml:space="preserve"> 4 * punkty5[[#This Row],[nk]] / punkty5[[#This Row],[n]]</f>
        <v>3.171094580233794</v>
      </c>
      <c r="M4712">
        <f>ROUND(ABS(PI() - punkty5[[#This Row],[pi]]),4)</f>
        <v>2.9499999999999998E-2</v>
      </c>
    </row>
    <row r="4713" spans="4:13" x14ac:dyDescent="0.25">
      <c r="D4713">
        <v>246</v>
      </c>
      <c r="E4713">
        <v>84</v>
      </c>
      <c r="F4713">
        <f t="shared" si="73"/>
        <v>15572</v>
      </c>
      <c r="G4713">
        <f>IF(punkty5[[#This Row],[v1]] &lt; 40000,1,"")</f>
        <v>1</v>
      </c>
      <c r="H4713" t="str">
        <f>IF(punkty5[[#This Row],[v1]] = 40000,1,"")</f>
        <v/>
      </c>
      <c r="I4713">
        <f>IF(punkty5[[#This Row],[wewnatrz]] = 1,1,IF(punkty5[[#This Row],[brzegi]]=1,1,0))</f>
        <v>1</v>
      </c>
      <c r="J4713">
        <v>4706</v>
      </c>
      <c r="K4713">
        <f xml:space="preserve"> K4712 + punkty5[[#This Row],[na kole]]</f>
        <v>3731</v>
      </c>
      <c r="L4713">
        <f xml:space="preserve"> 4 * punkty5[[#This Row],[nk]] / punkty5[[#This Row],[n]]</f>
        <v>3.1712707182320443</v>
      </c>
      <c r="M4713">
        <f>ROUND(ABS(PI() - punkty5[[#This Row],[pi]]),4)</f>
        <v>2.9700000000000001E-2</v>
      </c>
    </row>
    <row r="4714" spans="4:13" x14ac:dyDescent="0.25">
      <c r="D4714">
        <v>280</v>
      </c>
      <c r="E4714">
        <v>194</v>
      </c>
      <c r="F4714">
        <f t="shared" si="73"/>
        <v>6436</v>
      </c>
      <c r="G4714">
        <f>IF(punkty5[[#This Row],[v1]] &lt; 40000,1,"")</f>
        <v>1</v>
      </c>
      <c r="H4714" t="str">
        <f>IF(punkty5[[#This Row],[v1]] = 40000,1,"")</f>
        <v/>
      </c>
      <c r="I4714">
        <f>IF(punkty5[[#This Row],[wewnatrz]] = 1,1,IF(punkty5[[#This Row],[brzegi]]=1,1,0))</f>
        <v>1</v>
      </c>
      <c r="J4714">
        <v>4707</v>
      </c>
      <c r="K4714">
        <f xml:space="preserve"> K4713 + punkty5[[#This Row],[na kole]]</f>
        <v>3732</v>
      </c>
      <c r="L4714">
        <f xml:space="preserve"> 4 * punkty5[[#This Row],[nk]] / punkty5[[#This Row],[n]]</f>
        <v>3.1714467813894198</v>
      </c>
      <c r="M4714">
        <f>ROUND(ABS(PI() - punkty5[[#This Row],[pi]]),4)</f>
        <v>2.9899999999999999E-2</v>
      </c>
    </row>
    <row r="4715" spans="4:13" x14ac:dyDescent="0.25">
      <c r="D4715">
        <v>71</v>
      </c>
      <c r="E4715">
        <v>90</v>
      </c>
      <c r="F4715">
        <f t="shared" si="73"/>
        <v>28741</v>
      </c>
      <c r="G4715">
        <f>IF(punkty5[[#This Row],[v1]] &lt; 40000,1,"")</f>
        <v>1</v>
      </c>
      <c r="H4715" t="str">
        <f>IF(punkty5[[#This Row],[v1]] = 40000,1,"")</f>
        <v/>
      </c>
      <c r="I4715">
        <f>IF(punkty5[[#This Row],[wewnatrz]] = 1,1,IF(punkty5[[#This Row],[brzegi]]=1,1,0))</f>
        <v>1</v>
      </c>
      <c r="J4715">
        <v>4708</v>
      </c>
      <c r="K4715">
        <f xml:space="preserve"> K4714 + punkty5[[#This Row],[na kole]]</f>
        <v>3733</v>
      </c>
      <c r="L4715">
        <f xml:space="preserve"> 4 * punkty5[[#This Row],[nk]] / punkty5[[#This Row],[n]]</f>
        <v>3.1716227697536108</v>
      </c>
      <c r="M4715">
        <f>ROUND(ABS(PI() - punkty5[[#This Row],[pi]]),4)</f>
        <v>0.03</v>
      </c>
    </row>
    <row r="4716" spans="4:13" x14ac:dyDescent="0.25">
      <c r="D4716">
        <v>384</v>
      </c>
      <c r="E4716">
        <v>236</v>
      </c>
      <c r="F4716">
        <f t="shared" si="73"/>
        <v>35152</v>
      </c>
      <c r="G4716">
        <f>IF(punkty5[[#This Row],[v1]] &lt; 40000,1,"")</f>
        <v>1</v>
      </c>
      <c r="H4716" t="str">
        <f>IF(punkty5[[#This Row],[v1]] = 40000,1,"")</f>
        <v/>
      </c>
      <c r="I4716">
        <f>IF(punkty5[[#This Row],[wewnatrz]] = 1,1,IF(punkty5[[#This Row],[brzegi]]=1,1,0))</f>
        <v>1</v>
      </c>
      <c r="J4716">
        <v>4709</v>
      </c>
      <c r="K4716">
        <f xml:space="preserve"> K4715 + punkty5[[#This Row],[na kole]]</f>
        <v>3734</v>
      </c>
      <c r="L4716">
        <f xml:space="preserve"> 4 * punkty5[[#This Row],[nk]] / punkty5[[#This Row],[n]]</f>
        <v>3.1717986833722658</v>
      </c>
      <c r="M4716">
        <f>ROUND(ABS(PI() - punkty5[[#This Row],[pi]]),4)</f>
        <v>3.0200000000000001E-2</v>
      </c>
    </row>
    <row r="4717" spans="4:13" x14ac:dyDescent="0.25">
      <c r="D4717">
        <v>97</v>
      </c>
      <c r="E4717">
        <v>300</v>
      </c>
      <c r="F4717">
        <f t="shared" si="73"/>
        <v>20609</v>
      </c>
      <c r="G4717">
        <f>IF(punkty5[[#This Row],[v1]] &lt; 40000,1,"")</f>
        <v>1</v>
      </c>
      <c r="H4717" t="str">
        <f>IF(punkty5[[#This Row],[v1]] = 40000,1,"")</f>
        <v/>
      </c>
      <c r="I4717">
        <f>IF(punkty5[[#This Row],[wewnatrz]] = 1,1,IF(punkty5[[#This Row],[brzegi]]=1,1,0))</f>
        <v>1</v>
      </c>
      <c r="J4717">
        <v>4710</v>
      </c>
      <c r="K4717">
        <f xml:space="preserve"> K4716 + punkty5[[#This Row],[na kole]]</f>
        <v>3735</v>
      </c>
      <c r="L4717">
        <f xml:space="preserve"> 4 * punkty5[[#This Row],[nk]] / punkty5[[#This Row],[n]]</f>
        <v>3.1719745222929938</v>
      </c>
      <c r="M4717">
        <f>ROUND(ABS(PI() - punkty5[[#This Row],[pi]]),4)</f>
        <v>3.04E-2</v>
      </c>
    </row>
    <row r="4718" spans="4:13" x14ac:dyDescent="0.25">
      <c r="D4718">
        <v>206</v>
      </c>
      <c r="E4718">
        <v>215</v>
      </c>
      <c r="F4718">
        <f t="shared" si="73"/>
        <v>261</v>
      </c>
      <c r="G4718">
        <f>IF(punkty5[[#This Row],[v1]] &lt; 40000,1,"")</f>
        <v>1</v>
      </c>
      <c r="H4718" t="str">
        <f>IF(punkty5[[#This Row],[v1]] = 40000,1,"")</f>
        <v/>
      </c>
      <c r="I4718">
        <f>IF(punkty5[[#This Row],[wewnatrz]] = 1,1,IF(punkty5[[#This Row],[brzegi]]=1,1,0))</f>
        <v>1</v>
      </c>
      <c r="J4718">
        <v>4711</v>
      </c>
      <c r="K4718">
        <f xml:space="preserve"> K4717 + punkty5[[#This Row],[na kole]]</f>
        <v>3736</v>
      </c>
      <c r="L4718">
        <f xml:space="preserve"> 4 * punkty5[[#This Row],[nk]] / punkty5[[#This Row],[n]]</f>
        <v>3.1721502865633622</v>
      </c>
      <c r="M4718">
        <f>ROUND(ABS(PI() - punkty5[[#This Row],[pi]]),4)</f>
        <v>3.0599999999999999E-2</v>
      </c>
    </row>
    <row r="4719" spans="4:13" x14ac:dyDescent="0.25">
      <c r="D4719">
        <v>180</v>
      </c>
      <c r="E4719">
        <v>297</v>
      </c>
      <c r="F4719">
        <f t="shared" si="73"/>
        <v>9809</v>
      </c>
      <c r="G4719">
        <f>IF(punkty5[[#This Row],[v1]] &lt; 40000,1,"")</f>
        <v>1</v>
      </c>
      <c r="H4719" t="str">
        <f>IF(punkty5[[#This Row],[v1]] = 40000,1,"")</f>
        <v/>
      </c>
      <c r="I4719">
        <f>IF(punkty5[[#This Row],[wewnatrz]] = 1,1,IF(punkty5[[#This Row],[brzegi]]=1,1,0))</f>
        <v>1</v>
      </c>
      <c r="J4719">
        <v>4712</v>
      </c>
      <c r="K4719">
        <f xml:space="preserve"> K4718 + punkty5[[#This Row],[na kole]]</f>
        <v>3737</v>
      </c>
      <c r="L4719">
        <f xml:space="preserve"> 4 * punkty5[[#This Row],[nk]] / punkty5[[#This Row],[n]]</f>
        <v>3.1723259762309</v>
      </c>
      <c r="M4719">
        <f>ROUND(ABS(PI() - punkty5[[#This Row],[pi]]),4)</f>
        <v>3.0700000000000002E-2</v>
      </c>
    </row>
    <row r="4720" spans="4:13" x14ac:dyDescent="0.25">
      <c r="D4720">
        <v>166</v>
      </c>
      <c r="E4720">
        <v>120</v>
      </c>
      <c r="F4720">
        <f t="shared" si="73"/>
        <v>7556</v>
      </c>
      <c r="G4720">
        <f>IF(punkty5[[#This Row],[v1]] &lt; 40000,1,"")</f>
        <v>1</v>
      </c>
      <c r="H4720" t="str">
        <f>IF(punkty5[[#This Row],[v1]] = 40000,1,"")</f>
        <v/>
      </c>
      <c r="I4720">
        <f>IF(punkty5[[#This Row],[wewnatrz]] = 1,1,IF(punkty5[[#This Row],[brzegi]]=1,1,0))</f>
        <v>1</v>
      </c>
      <c r="J4720">
        <v>4713</v>
      </c>
      <c r="K4720">
        <f xml:space="preserve"> K4719 + punkty5[[#This Row],[na kole]]</f>
        <v>3738</v>
      </c>
      <c r="L4720">
        <f xml:space="preserve"> 4 * punkty5[[#This Row],[nk]] / punkty5[[#This Row],[n]]</f>
        <v>3.1725015913430936</v>
      </c>
      <c r="M4720">
        <f>ROUND(ABS(PI() - punkty5[[#This Row],[pi]]),4)</f>
        <v>3.09E-2</v>
      </c>
    </row>
    <row r="4721" spans="4:13" x14ac:dyDescent="0.25">
      <c r="D4721">
        <v>202</v>
      </c>
      <c r="E4721">
        <v>280</v>
      </c>
      <c r="F4721">
        <f t="shared" si="73"/>
        <v>6404</v>
      </c>
      <c r="G4721">
        <f>IF(punkty5[[#This Row],[v1]] &lt; 40000,1,"")</f>
        <v>1</v>
      </c>
      <c r="H4721" t="str">
        <f>IF(punkty5[[#This Row],[v1]] = 40000,1,"")</f>
        <v/>
      </c>
      <c r="I4721">
        <f>IF(punkty5[[#This Row],[wewnatrz]] = 1,1,IF(punkty5[[#This Row],[brzegi]]=1,1,0))</f>
        <v>1</v>
      </c>
      <c r="J4721">
        <v>4714</v>
      </c>
      <c r="K4721">
        <f xml:space="preserve"> K4720 + punkty5[[#This Row],[na kole]]</f>
        <v>3739</v>
      </c>
      <c r="L4721">
        <f xml:space="preserve"> 4 * punkty5[[#This Row],[nk]] / punkty5[[#This Row],[n]]</f>
        <v>3.1726771319473905</v>
      </c>
      <c r="M4721">
        <f>ROUND(ABS(PI() - punkty5[[#This Row],[pi]]),4)</f>
        <v>3.1099999999999999E-2</v>
      </c>
    </row>
    <row r="4722" spans="4:13" x14ac:dyDescent="0.25">
      <c r="D4722">
        <v>231</v>
      </c>
      <c r="E4722">
        <v>361</v>
      </c>
      <c r="F4722">
        <f t="shared" si="73"/>
        <v>26882</v>
      </c>
      <c r="G4722">
        <f>IF(punkty5[[#This Row],[v1]] &lt; 40000,1,"")</f>
        <v>1</v>
      </c>
      <c r="H4722" t="str">
        <f>IF(punkty5[[#This Row],[v1]] = 40000,1,"")</f>
        <v/>
      </c>
      <c r="I4722">
        <f>IF(punkty5[[#This Row],[wewnatrz]] = 1,1,IF(punkty5[[#This Row],[brzegi]]=1,1,0))</f>
        <v>1</v>
      </c>
      <c r="J4722">
        <v>4715</v>
      </c>
      <c r="K4722">
        <f xml:space="preserve"> K4721 + punkty5[[#This Row],[na kole]]</f>
        <v>3740</v>
      </c>
      <c r="L4722">
        <f xml:space="preserve"> 4 * punkty5[[#This Row],[nk]] / punkty5[[#This Row],[n]]</f>
        <v>3.1728525980911981</v>
      </c>
      <c r="M4722">
        <f>ROUND(ABS(PI() - punkty5[[#This Row],[pi]]),4)</f>
        <v>3.1300000000000001E-2</v>
      </c>
    </row>
    <row r="4723" spans="4:13" x14ac:dyDescent="0.25">
      <c r="D4723">
        <v>171</v>
      </c>
      <c r="E4723">
        <v>129</v>
      </c>
      <c r="F4723">
        <f t="shared" si="73"/>
        <v>5882</v>
      </c>
      <c r="G4723">
        <f>IF(punkty5[[#This Row],[v1]] &lt; 40000,1,"")</f>
        <v>1</v>
      </c>
      <c r="H4723" t="str">
        <f>IF(punkty5[[#This Row],[v1]] = 40000,1,"")</f>
        <v/>
      </c>
      <c r="I4723">
        <f>IF(punkty5[[#This Row],[wewnatrz]] = 1,1,IF(punkty5[[#This Row],[brzegi]]=1,1,0))</f>
        <v>1</v>
      </c>
      <c r="J4723">
        <v>4716</v>
      </c>
      <c r="K4723">
        <f xml:space="preserve"> K4722 + punkty5[[#This Row],[na kole]]</f>
        <v>3741</v>
      </c>
      <c r="L4723">
        <f xml:space="preserve"> 4 * punkty5[[#This Row],[nk]] / punkty5[[#This Row],[n]]</f>
        <v>3.1730279898218829</v>
      </c>
      <c r="M4723">
        <f>ROUND(ABS(PI() - punkty5[[#This Row],[pi]]),4)</f>
        <v>3.1399999999999997E-2</v>
      </c>
    </row>
    <row r="4724" spans="4:13" x14ac:dyDescent="0.25">
      <c r="D4724">
        <v>164</v>
      </c>
      <c r="E4724">
        <v>278</v>
      </c>
      <c r="F4724">
        <f t="shared" si="73"/>
        <v>7380</v>
      </c>
      <c r="G4724">
        <f>IF(punkty5[[#This Row],[v1]] &lt; 40000,1,"")</f>
        <v>1</v>
      </c>
      <c r="H4724" t="str">
        <f>IF(punkty5[[#This Row],[v1]] = 40000,1,"")</f>
        <v/>
      </c>
      <c r="I4724">
        <f>IF(punkty5[[#This Row],[wewnatrz]] = 1,1,IF(punkty5[[#This Row],[brzegi]]=1,1,0))</f>
        <v>1</v>
      </c>
      <c r="J4724">
        <v>4717</v>
      </c>
      <c r="K4724">
        <f xml:space="preserve"> K4723 + punkty5[[#This Row],[na kole]]</f>
        <v>3742</v>
      </c>
      <c r="L4724">
        <f xml:space="preserve"> 4 * punkty5[[#This Row],[nk]] / punkty5[[#This Row],[n]]</f>
        <v>3.1732033071867711</v>
      </c>
      <c r="M4724">
        <f>ROUND(ABS(PI() - punkty5[[#This Row],[pi]]),4)</f>
        <v>3.1600000000000003E-2</v>
      </c>
    </row>
    <row r="4725" spans="4:13" x14ac:dyDescent="0.25">
      <c r="D4725">
        <v>65</v>
      </c>
      <c r="E4725">
        <v>232</v>
      </c>
      <c r="F4725">
        <f t="shared" si="73"/>
        <v>19249</v>
      </c>
      <c r="G4725">
        <f>IF(punkty5[[#This Row],[v1]] &lt; 40000,1,"")</f>
        <v>1</v>
      </c>
      <c r="H4725" t="str">
        <f>IF(punkty5[[#This Row],[v1]] = 40000,1,"")</f>
        <v/>
      </c>
      <c r="I4725">
        <f>IF(punkty5[[#This Row],[wewnatrz]] = 1,1,IF(punkty5[[#This Row],[brzegi]]=1,1,0))</f>
        <v>1</v>
      </c>
      <c r="J4725">
        <v>4718</v>
      </c>
      <c r="K4725">
        <f xml:space="preserve"> K4724 + punkty5[[#This Row],[na kole]]</f>
        <v>3743</v>
      </c>
      <c r="L4725">
        <f xml:space="preserve"> 4 * punkty5[[#This Row],[nk]] / punkty5[[#This Row],[n]]</f>
        <v>3.1733785502331497</v>
      </c>
      <c r="M4725">
        <f>ROUND(ABS(PI() - punkty5[[#This Row],[pi]]),4)</f>
        <v>3.1800000000000002E-2</v>
      </c>
    </row>
    <row r="4726" spans="4:13" x14ac:dyDescent="0.25">
      <c r="D4726">
        <v>34</v>
      </c>
      <c r="E4726">
        <v>385</v>
      </c>
      <c r="F4726">
        <f t="shared" si="73"/>
        <v>61781</v>
      </c>
      <c r="G4726" t="str">
        <f>IF(punkty5[[#This Row],[v1]] &lt; 40000,1,"")</f>
        <v/>
      </c>
      <c r="H4726" t="str">
        <f>IF(punkty5[[#This Row],[v1]] = 40000,1,"")</f>
        <v/>
      </c>
      <c r="I4726">
        <f>IF(punkty5[[#This Row],[wewnatrz]] = 1,1,IF(punkty5[[#This Row],[brzegi]]=1,1,0))</f>
        <v>0</v>
      </c>
      <c r="J4726">
        <v>4719</v>
      </c>
      <c r="K4726">
        <f xml:space="preserve"> K4725 + punkty5[[#This Row],[na kole]]</f>
        <v>3743</v>
      </c>
      <c r="L4726">
        <f xml:space="preserve"> 4 * punkty5[[#This Row],[nk]] / punkty5[[#This Row],[n]]</f>
        <v>3.1727060817969908</v>
      </c>
      <c r="M4726">
        <f>ROUND(ABS(PI() - punkty5[[#This Row],[pi]]),4)</f>
        <v>3.1099999999999999E-2</v>
      </c>
    </row>
    <row r="4727" spans="4:13" x14ac:dyDescent="0.25">
      <c r="D4727">
        <v>372</v>
      </c>
      <c r="E4727">
        <v>60</v>
      </c>
      <c r="F4727">
        <f t="shared" si="73"/>
        <v>49184</v>
      </c>
      <c r="G4727" t="str">
        <f>IF(punkty5[[#This Row],[v1]] &lt; 40000,1,"")</f>
        <v/>
      </c>
      <c r="H4727" t="str">
        <f>IF(punkty5[[#This Row],[v1]] = 40000,1,"")</f>
        <v/>
      </c>
      <c r="I4727">
        <f>IF(punkty5[[#This Row],[wewnatrz]] = 1,1,IF(punkty5[[#This Row],[brzegi]]=1,1,0))</f>
        <v>0</v>
      </c>
      <c r="J4727">
        <v>4720</v>
      </c>
      <c r="K4727">
        <f xml:space="preserve"> K4726 + punkty5[[#This Row],[na kole]]</f>
        <v>3743</v>
      </c>
      <c r="L4727">
        <f xml:space="preserve"> 4 * punkty5[[#This Row],[nk]] / punkty5[[#This Row],[n]]</f>
        <v>3.1720338983050849</v>
      </c>
      <c r="M4727">
        <f>ROUND(ABS(PI() - punkty5[[#This Row],[pi]]),4)</f>
        <v>3.04E-2</v>
      </c>
    </row>
    <row r="4728" spans="4:13" x14ac:dyDescent="0.25">
      <c r="D4728">
        <v>224</v>
      </c>
      <c r="E4728">
        <v>221</v>
      </c>
      <c r="F4728">
        <f t="shared" si="73"/>
        <v>1017</v>
      </c>
      <c r="G4728">
        <f>IF(punkty5[[#This Row],[v1]] &lt; 40000,1,"")</f>
        <v>1</v>
      </c>
      <c r="H4728" t="str">
        <f>IF(punkty5[[#This Row],[v1]] = 40000,1,"")</f>
        <v/>
      </c>
      <c r="I4728">
        <f>IF(punkty5[[#This Row],[wewnatrz]] = 1,1,IF(punkty5[[#This Row],[brzegi]]=1,1,0))</f>
        <v>1</v>
      </c>
      <c r="J4728">
        <v>4721</v>
      </c>
      <c r="K4728">
        <f xml:space="preserve"> K4727 + punkty5[[#This Row],[na kole]]</f>
        <v>3744</v>
      </c>
      <c r="L4728">
        <f xml:space="preserve"> 4 * punkty5[[#This Row],[nk]] / punkty5[[#This Row],[n]]</f>
        <v>3.1722092776954036</v>
      </c>
      <c r="M4728">
        <f>ROUND(ABS(PI() - punkty5[[#This Row],[pi]]),4)</f>
        <v>3.0599999999999999E-2</v>
      </c>
    </row>
    <row r="4729" spans="4:13" x14ac:dyDescent="0.25">
      <c r="D4729">
        <v>26</v>
      </c>
      <c r="E4729">
        <v>58</v>
      </c>
      <c r="F4729">
        <f t="shared" si="73"/>
        <v>50440</v>
      </c>
      <c r="G4729" t="str">
        <f>IF(punkty5[[#This Row],[v1]] &lt; 40000,1,"")</f>
        <v/>
      </c>
      <c r="H4729" t="str">
        <f>IF(punkty5[[#This Row],[v1]] = 40000,1,"")</f>
        <v/>
      </c>
      <c r="I4729">
        <f>IF(punkty5[[#This Row],[wewnatrz]] = 1,1,IF(punkty5[[#This Row],[brzegi]]=1,1,0))</f>
        <v>0</v>
      </c>
      <c r="J4729">
        <v>4722</v>
      </c>
      <c r="K4729">
        <f xml:space="preserve"> K4728 + punkty5[[#This Row],[na kole]]</f>
        <v>3744</v>
      </c>
      <c r="L4729">
        <f xml:space="preserve"> 4 * punkty5[[#This Row],[nk]] / punkty5[[#This Row],[n]]</f>
        <v>3.1715374841168997</v>
      </c>
      <c r="M4729">
        <f>ROUND(ABS(PI() - punkty5[[#This Row],[pi]]),4)</f>
        <v>2.9899999999999999E-2</v>
      </c>
    </row>
    <row r="4730" spans="4:13" x14ac:dyDescent="0.25">
      <c r="D4730">
        <v>5</v>
      </c>
      <c r="E4730">
        <v>270</v>
      </c>
      <c r="F4730">
        <f t="shared" si="73"/>
        <v>42925</v>
      </c>
      <c r="G4730" t="str">
        <f>IF(punkty5[[#This Row],[v1]] &lt; 40000,1,"")</f>
        <v/>
      </c>
      <c r="H4730" t="str">
        <f>IF(punkty5[[#This Row],[v1]] = 40000,1,"")</f>
        <v/>
      </c>
      <c r="I4730">
        <f>IF(punkty5[[#This Row],[wewnatrz]] = 1,1,IF(punkty5[[#This Row],[brzegi]]=1,1,0))</f>
        <v>0</v>
      </c>
      <c r="J4730">
        <v>4723</v>
      </c>
      <c r="K4730">
        <f xml:space="preserve"> K4729 + punkty5[[#This Row],[na kole]]</f>
        <v>3744</v>
      </c>
      <c r="L4730">
        <f xml:space="preserve"> 4 * punkty5[[#This Row],[nk]] / punkty5[[#This Row],[n]]</f>
        <v>3.1708659750158796</v>
      </c>
      <c r="M4730">
        <f>ROUND(ABS(PI() - punkty5[[#This Row],[pi]]),4)</f>
        <v>2.93E-2</v>
      </c>
    </row>
    <row r="4731" spans="4:13" x14ac:dyDescent="0.25">
      <c r="D4731">
        <v>263</v>
      </c>
      <c r="E4731">
        <v>105</v>
      </c>
      <c r="F4731">
        <f t="shared" si="73"/>
        <v>12994</v>
      </c>
      <c r="G4731">
        <f>IF(punkty5[[#This Row],[v1]] &lt; 40000,1,"")</f>
        <v>1</v>
      </c>
      <c r="H4731" t="str">
        <f>IF(punkty5[[#This Row],[v1]] = 40000,1,"")</f>
        <v/>
      </c>
      <c r="I4731">
        <f>IF(punkty5[[#This Row],[wewnatrz]] = 1,1,IF(punkty5[[#This Row],[brzegi]]=1,1,0))</f>
        <v>1</v>
      </c>
      <c r="J4731">
        <v>4724</v>
      </c>
      <c r="K4731">
        <f xml:space="preserve"> K4730 + punkty5[[#This Row],[na kole]]</f>
        <v>3745</v>
      </c>
      <c r="L4731">
        <f xml:space="preserve"> 4 * punkty5[[#This Row],[nk]] / punkty5[[#This Row],[n]]</f>
        <v>3.1710414902624895</v>
      </c>
      <c r="M4731">
        <f>ROUND(ABS(PI() - punkty5[[#This Row],[pi]]),4)</f>
        <v>2.9399999999999999E-2</v>
      </c>
    </row>
    <row r="4732" spans="4:13" x14ac:dyDescent="0.25">
      <c r="D4732">
        <v>390</v>
      </c>
      <c r="E4732">
        <v>100</v>
      </c>
      <c r="F4732">
        <f t="shared" si="73"/>
        <v>46100</v>
      </c>
      <c r="G4732" t="str">
        <f>IF(punkty5[[#This Row],[v1]] &lt; 40000,1,"")</f>
        <v/>
      </c>
      <c r="H4732" t="str">
        <f>IF(punkty5[[#This Row],[v1]] = 40000,1,"")</f>
        <v/>
      </c>
      <c r="I4732">
        <f>IF(punkty5[[#This Row],[wewnatrz]] = 1,1,IF(punkty5[[#This Row],[brzegi]]=1,1,0))</f>
        <v>0</v>
      </c>
      <c r="J4732">
        <v>4725</v>
      </c>
      <c r="K4732">
        <f xml:space="preserve"> K4731 + punkty5[[#This Row],[na kole]]</f>
        <v>3745</v>
      </c>
      <c r="L4732">
        <f xml:space="preserve"> 4 * punkty5[[#This Row],[nk]] / punkty5[[#This Row],[n]]</f>
        <v>3.1703703703703705</v>
      </c>
      <c r="M4732">
        <f>ROUND(ABS(PI() - punkty5[[#This Row],[pi]]),4)</f>
        <v>2.8799999999999999E-2</v>
      </c>
    </row>
    <row r="4733" spans="4:13" x14ac:dyDescent="0.25">
      <c r="D4733">
        <v>129</v>
      </c>
      <c r="E4733">
        <v>318</v>
      </c>
      <c r="F4733">
        <f t="shared" si="73"/>
        <v>18965</v>
      </c>
      <c r="G4733">
        <f>IF(punkty5[[#This Row],[v1]] &lt; 40000,1,"")</f>
        <v>1</v>
      </c>
      <c r="H4733" t="str">
        <f>IF(punkty5[[#This Row],[v1]] = 40000,1,"")</f>
        <v/>
      </c>
      <c r="I4733">
        <f>IF(punkty5[[#This Row],[wewnatrz]] = 1,1,IF(punkty5[[#This Row],[brzegi]]=1,1,0))</f>
        <v>1</v>
      </c>
      <c r="J4733">
        <v>4726</v>
      </c>
      <c r="K4733">
        <f xml:space="preserve"> K4732 + punkty5[[#This Row],[na kole]]</f>
        <v>3746</v>
      </c>
      <c r="L4733">
        <f xml:space="preserve"> 4 * punkty5[[#This Row],[nk]] / punkty5[[#This Row],[n]]</f>
        <v>3.1705459162082099</v>
      </c>
      <c r="M4733">
        <f>ROUND(ABS(PI() - punkty5[[#This Row],[pi]]),4)</f>
        <v>2.9000000000000001E-2</v>
      </c>
    </row>
    <row r="4734" spans="4:13" x14ac:dyDescent="0.25">
      <c r="D4734">
        <v>129</v>
      </c>
      <c r="E4734">
        <v>45</v>
      </c>
      <c r="F4734">
        <f t="shared" si="73"/>
        <v>29066</v>
      </c>
      <c r="G4734">
        <f>IF(punkty5[[#This Row],[v1]] &lt; 40000,1,"")</f>
        <v>1</v>
      </c>
      <c r="H4734" t="str">
        <f>IF(punkty5[[#This Row],[v1]] = 40000,1,"")</f>
        <v/>
      </c>
      <c r="I4734">
        <f>IF(punkty5[[#This Row],[wewnatrz]] = 1,1,IF(punkty5[[#This Row],[brzegi]]=1,1,0))</f>
        <v>1</v>
      </c>
      <c r="J4734">
        <v>4727</v>
      </c>
      <c r="K4734">
        <f xml:space="preserve"> K4733 + punkty5[[#This Row],[na kole]]</f>
        <v>3747</v>
      </c>
      <c r="L4734">
        <f xml:space="preserve"> 4 * punkty5[[#This Row],[nk]] / punkty5[[#This Row],[n]]</f>
        <v>3.1707213877723714</v>
      </c>
      <c r="M4734">
        <f>ROUND(ABS(PI() - punkty5[[#This Row],[pi]]),4)</f>
        <v>2.9100000000000001E-2</v>
      </c>
    </row>
    <row r="4735" spans="4:13" x14ac:dyDescent="0.25">
      <c r="D4735">
        <v>283</v>
      </c>
      <c r="E4735">
        <v>335</v>
      </c>
      <c r="F4735">
        <f t="shared" si="73"/>
        <v>25114</v>
      </c>
      <c r="G4735">
        <f>IF(punkty5[[#This Row],[v1]] &lt; 40000,1,"")</f>
        <v>1</v>
      </c>
      <c r="H4735" t="str">
        <f>IF(punkty5[[#This Row],[v1]] = 40000,1,"")</f>
        <v/>
      </c>
      <c r="I4735">
        <f>IF(punkty5[[#This Row],[wewnatrz]] = 1,1,IF(punkty5[[#This Row],[brzegi]]=1,1,0))</f>
        <v>1</v>
      </c>
      <c r="J4735">
        <v>4728</v>
      </c>
      <c r="K4735">
        <f xml:space="preserve"> K4734 + punkty5[[#This Row],[na kole]]</f>
        <v>3748</v>
      </c>
      <c r="L4735">
        <f xml:space="preserve"> 4 * punkty5[[#This Row],[nk]] / punkty5[[#This Row],[n]]</f>
        <v>3.1708967851099832</v>
      </c>
      <c r="M4735">
        <f>ROUND(ABS(PI() - punkty5[[#This Row],[pi]]),4)</f>
        <v>2.93E-2</v>
      </c>
    </row>
    <row r="4736" spans="4:13" x14ac:dyDescent="0.25">
      <c r="D4736">
        <v>278</v>
      </c>
      <c r="E4736">
        <v>147</v>
      </c>
      <c r="F4736">
        <f t="shared" si="73"/>
        <v>8893</v>
      </c>
      <c r="G4736">
        <f>IF(punkty5[[#This Row],[v1]] &lt; 40000,1,"")</f>
        <v>1</v>
      </c>
      <c r="H4736" t="str">
        <f>IF(punkty5[[#This Row],[v1]] = 40000,1,"")</f>
        <v/>
      </c>
      <c r="I4736">
        <f>IF(punkty5[[#This Row],[wewnatrz]] = 1,1,IF(punkty5[[#This Row],[brzegi]]=1,1,0))</f>
        <v>1</v>
      </c>
      <c r="J4736">
        <v>4729</v>
      </c>
      <c r="K4736">
        <f xml:space="preserve"> K4735 + punkty5[[#This Row],[na kole]]</f>
        <v>3749</v>
      </c>
      <c r="L4736">
        <f xml:space="preserve"> 4 * punkty5[[#This Row],[nk]] / punkty5[[#This Row],[n]]</f>
        <v>3.1710721082681328</v>
      </c>
      <c r="M4736">
        <f>ROUND(ABS(PI() - punkty5[[#This Row],[pi]]),4)</f>
        <v>2.9499999999999998E-2</v>
      </c>
    </row>
    <row r="4737" spans="4:13" x14ac:dyDescent="0.25">
      <c r="D4737">
        <v>278</v>
      </c>
      <c r="E4737">
        <v>151</v>
      </c>
      <c r="F4737">
        <f t="shared" si="73"/>
        <v>8485</v>
      </c>
      <c r="G4737">
        <f>IF(punkty5[[#This Row],[v1]] &lt; 40000,1,"")</f>
        <v>1</v>
      </c>
      <c r="H4737" t="str">
        <f>IF(punkty5[[#This Row],[v1]] = 40000,1,"")</f>
        <v/>
      </c>
      <c r="I4737">
        <f>IF(punkty5[[#This Row],[wewnatrz]] = 1,1,IF(punkty5[[#This Row],[brzegi]]=1,1,0))</f>
        <v>1</v>
      </c>
      <c r="J4737">
        <v>4730</v>
      </c>
      <c r="K4737">
        <f xml:space="preserve"> K4736 + punkty5[[#This Row],[na kole]]</f>
        <v>3750</v>
      </c>
      <c r="L4737">
        <f xml:space="preserve"> 4 * punkty5[[#This Row],[nk]] / punkty5[[#This Row],[n]]</f>
        <v>3.1712473572938689</v>
      </c>
      <c r="M4737">
        <f>ROUND(ABS(PI() - punkty5[[#This Row],[pi]]),4)</f>
        <v>2.9700000000000001E-2</v>
      </c>
    </row>
    <row r="4738" spans="4:13" x14ac:dyDescent="0.25">
      <c r="D4738">
        <v>60</v>
      </c>
      <c r="E4738">
        <v>251</v>
      </c>
      <c r="F4738">
        <f t="shared" si="73"/>
        <v>22201</v>
      </c>
      <c r="G4738">
        <f>IF(punkty5[[#This Row],[v1]] &lt; 40000,1,"")</f>
        <v>1</v>
      </c>
      <c r="H4738" t="str">
        <f>IF(punkty5[[#This Row],[v1]] = 40000,1,"")</f>
        <v/>
      </c>
      <c r="I4738">
        <f>IF(punkty5[[#This Row],[wewnatrz]] = 1,1,IF(punkty5[[#This Row],[brzegi]]=1,1,0))</f>
        <v>1</v>
      </c>
      <c r="J4738">
        <v>4731</v>
      </c>
      <c r="K4738">
        <f xml:space="preserve"> K4737 + punkty5[[#This Row],[na kole]]</f>
        <v>3751</v>
      </c>
      <c r="L4738">
        <f xml:space="preserve"> 4 * punkty5[[#This Row],[nk]] / punkty5[[#This Row],[n]]</f>
        <v>3.1714225322342</v>
      </c>
      <c r="M4738">
        <f>ROUND(ABS(PI() - punkty5[[#This Row],[pi]]),4)</f>
        <v>2.98E-2</v>
      </c>
    </row>
    <row r="4739" spans="4:13" x14ac:dyDescent="0.25">
      <c r="D4739">
        <v>231</v>
      </c>
      <c r="E4739">
        <v>369</v>
      </c>
      <c r="F4739">
        <f t="shared" si="73"/>
        <v>29522</v>
      </c>
      <c r="G4739">
        <f>IF(punkty5[[#This Row],[v1]] &lt; 40000,1,"")</f>
        <v>1</v>
      </c>
      <c r="H4739" t="str">
        <f>IF(punkty5[[#This Row],[v1]] = 40000,1,"")</f>
        <v/>
      </c>
      <c r="I4739">
        <f>IF(punkty5[[#This Row],[wewnatrz]] = 1,1,IF(punkty5[[#This Row],[brzegi]]=1,1,0))</f>
        <v>1</v>
      </c>
      <c r="J4739">
        <v>4732</v>
      </c>
      <c r="K4739">
        <f xml:space="preserve"> K4738 + punkty5[[#This Row],[na kole]]</f>
        <v>3752</v>
      </c>
      <c r="L4739">
        <f xml:space="preserve"> 4 * punkty5[[#This Row],[nk]] / punkty5[[#This Row],[n]]</f>
        <v>3.1715976331360949</v>
      </c>
      <c r="M4739">
        <f>ROUND(ABS(PI() - punkty5[[#This Row],[pi]]),4)</f>
        <v>0.03</v>
      </c>
    </row>
    <row r="4740" spans="4:13" x14ac:dyDescent="0.25">
      <c r="D4740">
        <v>293</v>
      </c>
      <c r="E4740">
        <v>117</v>
      </c>
      <c r="F4740">
        <f t="shared" si="73"/>
        <v>15538</v>
      </c>
      <c r="G4740">
        <f>IF(punkty5[[#This Row],[v1]] &lt; 40000,1,"")</f>
        <v>1</v>
      </c>
      <c r="H4740" t="str">
        <f>IF(punkty5[[#This Row],[v1]] = 40000,1,"")</f>
        <v/>
      </c>
      <c r="I4740">
        <f>IF(punkty5[[#This Row],[wewnatrz]] = 1,1,IF(punkty5[[#This Row],[brzegi]]=1,1,0))</f>
        <v>1</v>
      </c>
      <c r="J4740">
        <v>4733</v>
      </c>
      <c r="K4740">
        <f xml:space="preserve"> K4739 + punkty5[[#This Row],[na kole]]</f>
        <v>3753</v>
      </c>
      <c r="L4740">
        <f xml:space="preserve"> 4 * punkty5[[#This Row],[nk]] / punkty5[[#This Row],[n]]</f>
        <v>3.1717726600464822</v>
      </c>
      <c r="M4740">
        <f>ROUND(ABS(PI() - punkty5[[#This Row],[pi]]),4)</f>
        <v>3.0200000000000001E-2</v>
      </c>
    </row>
    <row r="4741" spans="4:13" x14ac:dyDescent="0.25">
      <c r="D4741">
        <v>233</v>
      </c>
      <c r="E4741">
        <v>4</v>
      </c>
      <c r="F4741">
        <f t="shared" si="73"/>
        <v>39505</v>
      </c>
      <c r="G4741">
        <f>IF(punkty5[[#This Row],[v1]] &lt; 40000,1,"")</f>
        <v>1</v>
      </c>
      <c r="H4741" t="str">
        <f>IF(punkty5[[#This Row],[v1]] = 40000,1,"")</f>
        <v/>
      </c>
      <c r="I4741">
        <f>IF(punkty5[[#This Row],[wewnatrz]] = 1,1,IF(punkty5[[#This Row],[brzegi]]=1,1,0))</f>
        <v>1</v>
      </c>
      <c r="J4741">
        <v>4734</v>
      </c>
      <c r="K4741">
        <f xml:space="preserve"> K4740 + punkty5[[#This Row],[na kole]]</f>
        <v>3754</v>
      </c>
      <c r="L4741">
        <f xml:space="preserve"> 4 * punkty5[[#This Row],[nk]] / punkty5[[#This Row],[n]]</f>
        <v>3.1719476130122519</v>
      </c>
      <c r="M4741">
        <f>ROUND(ABS(PI() - punkty5[[#This Row],[pi]]),4)</f>
        <v>3.04E-2</v>
      </c>
    </row>
    <row r="4742" spans="4:13" x14ac:dyDescent="0.25">
      <c r="D4742">
        <v>213</v>
      </c>
      <c r="E4742">
        <v>158</v>
      </c>
      <c r="F4742">
        <f t="shared" si="73"/>
        <v>1933</v>
      </c>
      <c r="G4742">
        <f>IF(punkty5[[#This Row],[v1]] &lt; 40000,1,"")</f>
        <v>1</v>
      </c>
      <c r="H4742" t="str">
        <f>IF(punkty5[[#This Row],[v1]] = 40000,1,"")</f>
        <v/>
      </c>
      <c r="I4742">
        <f>IF(punkty5[[#This Row],[wewnatrz]] = 1,1,IF(punkty5[[#This Row],[brzegi]]=1,1,0))</f>
        <v>1</v>
      </c>
      <c r="J4742">
        <v>4735</v>
      </c>
      <c r="K4742">
        <f xml:space="preserve"> K4741 + punkty5[[#This Row],[na kole]]</f>
        <v>3755</v>
      </c>
      <c r="L4742">
        <f xml:space="preserve"> 4 * punkty5[[#This Row],[nk]] / punkty5[[#This Row],[n]]</f>
        <v>3.1721224920802533</v>
      </c>
      <c r="M4742">
        <f>ROUND(ABS(PI() - punkty5[[#This Row],[pi]]),4)</f>
        <v>3.0499999999999999E-2</v>
      </c>
    </row>
    <row r="4743" spans="4:13" x14ac:dyDescent="0.25">
      <c r="D4743">
        <v>338</v>
      </c>
      <c r="E4743">
        <v>1</v>
      </c>
      <c r="F4743">
        <f t="shared" si="73"/>
        <v>58645</v>
      </c>
      <c r="G4743" t="str">
        <f>IF(punkty5[[#This Row],[v1]] &lt; 40000,1,"")</f>
        <v/>
      </c>
      <c r="H4743" t="str">
        <f>IF(punkty5[[#This Row],[v1]] = 40000,1,"")</f>
        <v/>
      </c>
      <c r="I4743">
        <f>IF(punkty5[[#This Row],[wewnatrz]] = 1,1,IF(punkty5[[#This Row],[brzegi]]=1,1,0))</f>
        <v>0</v>
      </c>
      <c r="J4743">
        <v>4736</v>
      </c>
      <c r="K4743">
        <f xml:space="preserve"> K4742 + punkty5[[#This Row],[na kole]]</f>
        <v>3755</v>
      </c>
      <c r="L4743">
        <f xml:space="preserve"> 4 * punkty5[[#This Row],[nk]] / punkty5[[#This Row],[n]]</f>
        <v>3.1714527027027026</v>
      </c>
      <c r="M4743">
        <f>ROUND(ABS(PI() - punkty5[[#This Row],[pi]]),4)</f>
        <v>2.9899999999999999E-2</v>
      </c>
    </row>
    <row r="4744" spans="4:13" x14ac:dyDescent="0.25">
      <c r="D4744">
        <v>113</v>
      </c>
      <c r="E4744">
        <v>290</v>
      </c>
      <c r="F4744">
        <f t="shared" si="73"/>
        <v>15669</v>
      </c>
      <c r="G4744">
        <f>IF(punkty5[[#This Row],[v1]] &lt; 40000,1,"")</f>
        <v>1</v>
      </c>
      <c r="H4744" t="str">
        <f>IF(punkty5[[#This Row],[v1]] = 40000,1,"")</f>
        <v/>
      </c>
      <c r="I4744">
        <f>IF(punkty5[[#This Row],[wewnatrz]] = 1,1,IF(punkty5[[#This Row],[brzegi]]=1,1,0))</f>
        <v>1</v>
      </c>
      <c r="J4744">
        <v>4737</v>
      </c>
      <c r="K4744">
        <f xml:space="preserve"> K4743 + punkty5[[#This Row],[na kole]]</f>
        <v>3756</v>
      </c>
      <c r="L4744">
        <f xml:space="preserve"> 4 * punkty5[[#This Row],[nk]] / punkty5[[#This Row],[n]]</f>
        <v>3.1716276124129195</v>
      </c>
      <c r="M4744">
        <f>ROUND(ABS(PI() - punkty5[[#This Row],[pi]]),4)</f>
        <v>0.03</v>
      </c>
    </row>
    <row r="4745" spans="4:13" x14ac:dyDescent="0.25">
      <c r="D4745">
        <v>174</v>
      </c>
      <c r="E4745">
        <v>20</v>
      </c>
      <c r="F4745">
        <f t="shared" ref="F4745:F4808" si="74">((D4745 - 200) * (D4745 - 200)) +(( E4745 - 200) * ( E4745 - 200))</f>
        <v>33076</v>
      </c>
      <c r="G4745">
        <f>IF(punkty5[[#This Row],[v1]] &lt; 40000,1,"")</f>
        <v>1</v>
      </c>
      <c r="H4745" t="str">
        <f>IF(punkty5[[#This Row],[v1]] = 40000,1,"")</f>
        <v/>
      </c>
      <c r="I4745">
        <f>IF(punkty5[[#This Row],[wewnatrz]] = 1,1,IF(punkty5[[#This Row],[brzegi]]=1,1,0))</f>
        <v>1</v>
      </c>
      <c r="J4745">
        <v>4738</v>
      </c>
      <c r="K4745">
        <f xml:space="preserve"> K4744 + punkty5[[#This Row],[na kole]]</f>
        <v>3757</v>
      </c>
      <c r="L4745">
        <f xml:space="preserve"> 4 * punkty5[[#This Row],[nk]] / punkty5[[#This Row],[n]]</f>
        <v>3.1718024482904177</v>
      </c>
      <c r="M4745">
        <f>ROUND(ABS(PI() - punkty5[[#This Row],[pi]]),4)</f>
        <v>3.0200000000000001E-2</v>
      </c>
    </row>
    <row r="4746" spans="4:13" x14ac:dyDescent="0.25">
      <c r="D4746">
        <v>288</v>
      </c>
      <c r="E4746">
        <v>15</v>
      </c>
      <c r="F4746">
        <f t="shared" si="74"/>
        <v>41969</v>
      </c>
      <c r="G4746" t="str">
        <f>IF(punkty5[[#This Row],[v1]] &lt; 40000,1,"")</f>
        <v/>
      </c>
      <c r="H4746" t="str">
        <f>IF(punkty5[[#This Row],[v1]] = 40000,1,"")</f>
        <v/>
      </c>
      <c r="I4746">
        <f>IF(punkty5[[#This Row],[wewnatrz]] = 1,1,IF(punkty5[[#This Row],[brzegi]]=1,1,0))</f>
        <v>0</v>
      </c>
      <c r="J4746">
        <v>4739</v>
      </c>
      <c r="K4746">
        <f xml:space="preserve"> K4745 + punkty5[[#This Row],[na kole]]</f>
        <v>3757</v>
      </c>
      <c r="L4746">
        <f xml:space="preserve"> 4 * punkty5[[#This Row],[nk]] / punkty5[[#This Row],[n]]</f>
        <v>3.1711331504536822</v>
      </c>
      <c r="M4746">
        <f>ROUND(ABS(PI() - punkty5[[#This Row],[pi]]),4)</f>
        <v>2.9499999999999998E-2</v>
      </c>
    </row>
    <row r="4747" spans="4:13" x14ac:dyDescent="0.25">
      <c r="D4747">
        <v>312</v>
      </c>
      <c r="E4747">
        <v>25</v>
      </c>
      <c r="F4747">
        <f t="shared" si="74"/>
        <v>43169</v>
      </c>
      <c r="G4747" t="str">
        <f>IF(punkty5[[#This Row],[v1]] &lt; 40000,1,"")</f>
        <v/>
      </c>
      <c r="H4747" t="str">
        <f>IF(punkty5[[#This Row],[v1]] = 40000,1,"")</f>
        <v/>
      </c>
      <c r="I4747">
        <f>IF(punkty5[[#This Row],[wewnatrz]] = 1,1,IF(punkty5[[#This Row],[brzegi]]=1,1,0))</f>
        <v>0</v>
      </c>
      <c r="J4747">
        <v>4740</v>
      </c>
      <c r="K4747">
        <f xml:space="preserve"> K4746 + punkty5[[#This Row],[na kole]]</f>
        <v>3757</v>
      </c>
      <c r="L4747">
        <f xml:space="preserve"> 4 * punkty5[[#This Row],[nk]] / punkty5[[#This Row],[n]]</f>
        <v>3.1704641350210969</v>
      </c>
      <c r="M4747">
        <f>ROUND(ABS(PI() - punkty5[[#This Row],[pi]]),4)</f>
        <v>2.8899999999999999E-2</v>
      </c>
    </row>
    <row r="4748" spans="4:13" x14ac:dyDescent="0.25">
      <c r="D4748">
        <v>87</v>
      </c>
      <c r="E4748">
        <v>261</v>
      </c>
      <c r="F4748">
        <f t="shared" si="74"/>
        <v>16490</v>
      </c>
      <c r="G4748">
        <f>IF(punkty5[[#This Row],[v1]] &lt; 40000,1,"")</f>
        <v>1</v>
      </c>
      <c r="H4748" t="str">
        <f>IF(punkty5[[#This Row],[v1]] = 40000,1,"")</f>
        <v/>
      </c>
      <c r="I4748">
        <f>IF(punkty5[[#This Row],[wewnatrz]] = 1,1,IF(punkty5[[#This Row],[brzegi]]=1,1,0))</f>
        <v>1</v>
      </c>
      <c r="J4748">
        <v>4741</v>
      </c>
      <c r="K4748">
        <f xml:space="preserve"> K4747 + punkty5[[#This Row],[na kole]]</f>
        <v>3758</v>
      </c>
      <c r="L4748">
        <f xml:space="preserve"> 4 * punkty5[[#This Row],[nk]] / punkty5[[#This Row],[n]]</f>
        <v>3.1706391056739083</v>
      </c>
      <c r="M4748">
        <f>ROUND(ABS(PI() - punkty5[[#This Row],[pi]]),4)</f>
        <v>2.9000000000000001E-2</v>
      </c>
    </row>
    <row r="4749" spans="4:13" x14ac:dyDescent="0.25">
      <c r="D4749">
        <v>106</v>
      </c>
      <c r="E4749">
        <v>77</v>
      </c>
      <c r="F4749">
        <f t="shared" si="74"/>
        <v>23965</v>
      </c>
      <c r="G4749">
        <f>IF(punkty5[[#This Row],[v1]] &lt; 40000,1,"")</f>
        <v>1</v>
      </c>
      <c r="H4749" t="str">
        <f>IF(punkty5[[#This Row],[v1]] = 40000,1,"")</f>
        <v/>
      </c>
      <c r="I4749">
        <f>IF(punkty5[[#This Row],[wewnatrz]] = 1,1,IF(punkty5[[#This Row],[brzegi]]=1,1,0))</f>
        <v>1</v>
      </c>
      <c r="J4749">
        <v>4742</v>
      </c>
      <c r="K4749">
        <f xml:space="preserve"> K4748 + punkty5[[#This Row],[na kole]]</f>
        <v>3759</v>
      </c>
      <c r="L4749">
        <f xml:space="preserve"> 4 * punkty5[[#This Row],[nk]] / punkty5[[#This Row],[n]]</f>
        <v>3.170814002530578</v>
      </c>
      <c r="M4749">
        <f>ROUND(ABS(PI() - punkty5[[#This Row],[pi]]),4)</f>
        <v>2.92E-2</v>
      </c>
    </row>
    <row r="4750" spans="4:13" x14ac:dyDescent="0.25">
      <c r="D4750">
        <v>206</v>
      </c>
      <c r="E4750">
        <v>327</v>
      </c>
      <c r="F4750">
        <f t="shared" si="74"/>
        <v>16165</v>
      </c>
      <c r="G4750">
        <f>IF(punkty5[[#This Row],[v1]] &lt; 40000,1,"")</f>
        <v>1</v>
      </c>
      <c r="H4750" t="str">
        <f>IF(punkty5[[#This Row],[v1]] = 40000,1,"")</f>
        <v/>
      </c>
      <c r="I4750">
        <f>IF(punkty5[[#This Row],[wewnatrz]] = 1,1,IF(punkty5[[#This Row],[brzegi]]=1,1,0))</f>
        <v>1</v>
      </c>
      <c r="J4750">
        <v>4743</v>
      </c>
      <c r="K4750">
        <f xml:space="preserve"> K4749 + punkty5[[#This Row],[na kole]]</f>
        <v>3760</v>
      </c>
      <c r="L4750">
        <f xml:space="preserve"> 4 * punkty5[[#This Row],[nk]] / punkty5[[#This Row],[n]]</f>
        <v>3.1709888256377821</v>
      </c>
      <c r="M4750">
        <f>ROUND(ABS(PI() - punkty5[[#This Row],[pi]]),4)</f>
        <v>2.9399999999999999E-2</v>
      </c>
    </row>
    <row r="4751" spans="4:13" x14ac:dyDescent="0.25">
      <c r="D4751">
        <v>215</v>
      </c>
      <c r="E4751">
        <v>321</v>
      </c>
      <c r="F4751">
        <f t="shared" si="74"/>
        <v>14866</v>
      </c>
      <c r="G4751">
        <f>IF(punkty5[[#This Row],[v1]] &lt; 40000,1,"")</f>
        <v>1</v>
      </c>
      <c r="H4751" t="str">
        <f>IF(punkty5[[#This Row],[v1]] = 40000,1,"")</f>
        <v/>
      </c>
      <c r="I4751">
        <f>IF(punkty5[[#This Row],[wewnatrz]] = 1,1,IF(punkty5[[#This Row],[brzegi]]=1,1,0))</f>
        <v>1</v>
      </c>
      <c r="J4751">
        <v>4744</v>
      </c>
      <c r="K4751">
        <f xml:space="preserve"> K4750 + punkty5[[#This Row],[na kole]]</f>
        <v>3761</v>
      </c>
      <c r="L4751">
        <f xml:space="preserve"> 4 * punkty5[[#This Row],[nk]] / punkty5[[#This Row],[n]]</f>
        <v>3.1711635750421587</v>
      </c>
      <c r="M4751">
        <f>ROUND(ABS(PI() - punkty5[[#This Row],[pi]]),4)</f>
        <v>2.9600000000000001E-2</v>
      </c>
    </row>
    <row r="4752" spans="4:13" x14ac:dyDescent="0.25">
      <c r="D4752">
        <v>320</v>
      </c>
      <c r="E4752">
        <v>347</v>
      </c>
      <c r="F4752">
        <f t="shared" si="74"/>
        <v>36009</v>
      </c>
      <c r="G4752">
        <f>IF(punkty5[[#This Row],[v1]] &lt; 40000,1,"")</f>
        <v>1</v>
      </c>
      <c r="H4752" t="str">
        <f>IF(punkty5[[#This Row],[v1]] = 40000,1,"")</f>
        <v/>
      </c>
      <c r="I4752">
        <f>IF(punkty5[[#This Row],[wewnatrz]] = 1,1,IF(punkty5[[#This Row],[brzegi]]=1,1,0))</f>
        <v>1</v>
      </c>
      <c r="J4752">
        <v>4745</v>
      </c>
      <c r="K4752">
        <f xml:space="preserve"> K4751 + punkty5[[#This Row],[na kole]]</f>
        <v>3762</v>
      </c>
      <c r="L4752">
        <f xml:space="preserve"> 4 * punkty5[[#This Row],[nk]] / punkty5[[#This Row],[n]]</f>
        <v>3.1713382507903054</v>
      </c>
      <c r="M4752">
        <f>ROUND(ABS(PI() - punkty5[[#This Row],[pi]]),4)</f>
        <v>2.9700000000000001E-2</v>
      </c>
    </row>
    <row r="4753" spans="4:13" x14ac:dyDescent="0.25">
      <c r="D4753">
        <v>127</v>
      </c>
      <c r="E4753">
        <v>217</v>
      </c>
      <c r="F4753">
        <f t="shared" si="74"/>
        <v>5618</v>
      </c>
      <c r="G4753">
        <f>IF(punkty5[[#This Row],[v1]] &lt; 40000,1,"")</f>
        <v>1</v>
      </c>
      <c r="H4753" t="str">
        <f>IF(punkty5[[#This Row],[v1]] = 40000,1,"")</f>
        <v/>
      </c>
      <c r="I4753">
        <f>IF(punkty5[[#This Row],[wewnatrz]] = 1,1,IF(punkty5[[#This Row],[brzegi]]=1,1,0))</f>
        <v>1</v>
      </c>
      <c r="J4753">
        <v>4746</v>
      </c>
      <c r="K4753">
        <f xml:space="preserve"> K4752 + punkty5[[#This Row],[na kole]]</f>
        <v>3763</v>
      </c>
      <c r="L4753">
        <f xml:space="preserve"> 4 * punkty5[[#This Row],[nk]] / punkty5[[#This Row],[n]]</f>
        <v>3.1715128529287822</v>
      </c>
      <c r="M4753">
        <f>ROUND(ABS(PI() - punkty5[[#This Row],[pi]]),4)</f>
        <v>2.9899999999999999E-2</v>
      </c>
    </row>
    <row r="4754" spans="4:13" x14ac:dyDescent="0.25">
      <c r="D4754">
        <v>290</v>
      </c>
      <c r="E4754">
        <v>115</v>
      </c>
      <c r="F4754">
        <f t="shared" si="74"/>
        <v>15325</v>
      </c>
      <c r="G4754">
        <f>IF(punkty5[[#This Row],[v1]] &lt; 40000,1,"")</f>
        <v>1</v>
      </c>
      <c r="H4754" t="str">
        <f>IF(punkty5[[#This Row],[v1]] = 40000,1,"")</f>
        <v/>
      </c>
      <c r="I4754">
        <f>IF(punkty5[[#This Row],[wewnatrz]] = 1,1,IF(punkty5[[#This Row],[brzegi]]=1,1,0))</f>
        <v>1</v>
      </c>
      <c r="J4754">
        <v>4747</v>
      </c>
      <c r="K4754">
        <f xml:space="preserve"> K4753 + punkty5[[#This Row],[na kole]]</f>
        <v>3764</v>
      </c>
      <c r="L4754">
        <f xml:space="preserve"> 4 * punkty5[[#This Row],[nk]] / punkty5[[#This Row],[n]]</f>
        <v>3.1716873815041078</v>
      </c>
      <c r="M4754">
        <f>ROUND(ABS(PI() - punkty5[[#This Row],[pi]]),4)</f>
        <v>3.0099999999999998E-2</v>
      </c>
    </row>
    <row r="4755" spans="4:13" x14ac:dyDescent="0.25">
      <c r="D4755">
        <v>309</v>
      </c>
      <c r="E4755">
        <v>353</v>
      </c>
      <c r="F4755">
        <f t="shared" si="74"/>
        <v>35290</v>
      </c>
      <c r="G4755">
        <f>IF(punkty5[[#This Row],[v1]] &lt; 40000,1,"")</f>
        <v>1</v>
      </c>
      <c r="H4755" t="str">
        <f>IF(punkty5[[#This Row],[v1]] = 40000,1,"")</f>
        <v/>
      </c>
      <c r="I4755">
        <f>IF(punkty5[[#This Row],[wewnatrz]] = 1,1,IF(punkty5[[#This Row],[brzegi]]=1,1,0))</f>
        <v>1</v>
      </c>
      <c r="J4755">
        <v>4748</v>
      </c>
      <c r="K4755">
        <f xml:space="preserve"> K4754 + punkty5[[#This Row],[na kole]]</f>
        <v>3765</v>
      </c>
      <c r="L4755">
        <f xml:space="preserve"> 4 * punkty5[[#This Row],[nk]] / punkty5[[#This Row],[n]]</f>
        <v>3.1718618365627633</v>
      </c>
      <c r="M4755">
        <f>ROUND(ABS(PI() - punkty5[[#This Row],[pi]]),4)</f>
        <v>3.0300000000000001E-2</v>
      </c>
    </row>
    <row r="4756" spans="4:13" x14ac:dyDescent="0.25">
      <c r="D4756">
        <v>55</v>
      </c>
      <c r="E4756">
        <v>178</v>
      </c>
      <c r="F4756">
        <f t="shared" si="74"/>
        <v>21509</v>
      </c>
      <c r="G4756">
        <f>IF(punkty5[[#This Row],[v1]] &lt; 40000,1,"")</f>
        <v>1</v>
      </c>
      <c r="H4756" t="str">
        <f>IF(punkty5[[#This Row],[v1]] = 40000,1,"")</f>
        <v/>
      </c>
      <c r="I4756">
        <f>IF(punkty5[[#This Row],[wewnatrz]] = 1,1,IF(punkty5[[#This Row],[brzegi]]=1,1,0))</f>
        <v>1</v>
      </c>
      <c r="J4756">
        <v>4749</v>
      </c>
      <c r="K4756">
        <f xml:space="preserve"> K4755 + punkty5[[#This Row],[na kole]]</f>
        <v>3766</v>
      </c>
      <c r="L4756">
        <f xml:space="preserve"> 4 * punkty5[[#This Row],[nk]] / punkty5[[#This Row],[n]]</f>
        <v>3.1720362181511899</v>
      </c>
      <c r="M4756">
        <f>ROUND(ABS(PI() - punkty5[[#This Row],[pi]]),4)</f>
        <v>3.04E-2</v>
      </c>
    </row>
    <row r="4757" spans="4:13" x14ac:dyDescent="0.25">
      <c r="D4757">
        <v>277</v>
      </c>
      <c r="E4757">
        <v>315</v>
      </c>
      <c r="F4757">
        <f t="shared" si="74"/>
        <v>19154</v>
      </c>
      <c r="G4757">
        <f>IF(punkty5[[#This Row],[v1]] &lt; 40000,1,"")</f>
        <v>1</v>
      </c>
      <c r="H4757" t="str">
        <f>IF(punkty5[[#This Row],[v1]] = 40000,1,"")</f>
        <v/>
      </c>
      <c r="I4757">
        <f>IF(punkty5[[#This Row],[wewnatrz]] = 1,1,IF(punkty5[[#This Row],[brzegi]]=1,1,0))</f>
        <v>1</v>
      </c>
      <c r="J4757">
        <v>4750</v>
      </c>
      <c r="K4757">
        <f xml:space="preserve"> K4756 + punkty5[[#This Row],[na kole]]</f>
        <v>3767</v>
      </c>
      <c r="L4757">
        <f xml:space="preserve"> 4 * punkty5[[#This Row],[nk]] / punkty5[[#This Row],[n]]</f>
        <v>3.1722105263157894</v>
      </c>
      <c r="M4757">
        <f>ROUND(ABS(PI() - punkty5[[#This Row],[pi]]),4)</f>
        <v>3.0599999999999999E-2</v>
      </c>
    </row>
    <row r="4758" spans="4:13" x14ac:dyDescent="0.25">
      <c r="D4758">
        <v>99</v>
      </c>
      <c r="E4758">
        <v>205</v>
      </c>
      <c r="F4758">
        <f t="shared" si="74"/>
        <v>10226</v>
      </c>
      <c r="G4758">
        <f>IF(punkty5[[#This Row],[v1]] &lt; 40000,1,"")</f>
        <v>1</v>
      </c>
      <c r="H4758" t="str">
        <f>IF(punkty5[[#This Row],[v1]] = 40000,1,"")</f>
        <v/>
      </c>
      <c r="I4758">
        <f>IF(punkty5[[#This Row],[wewnatrz]] = 1,1,IF(punkty5[[#This Row],[brzegi]]=1,1,0))</f>
        <v>1</v>
      </c>
      <c r="J4758">
        <v>4751</v>
      </c>
      <c r="K4758">
        <f xml:space="preserve"> K4757 + punkty5[[#This Row],[na kole]]</f>
        <v>3768</v>
      </c>
      <c r="L4758">
        <f xml:space="preserve"> 4 * punkty5[[#This Row],[nk]] / punkty5[[#This Row],[n]]</f>
        <v>3.1723847611029257</v>
      </c>
      <c r="M4758">
        <f>ROUND(ABS(PI() - punkty5[[#This Row],[pi]]),4)</f>
        <v>3.0800000000000001E-2</v>
      </c>
    </row>
    <row r="4759" spans="4:13" x14ac:dyDescent="0.25">
      <c r="D4759">
        <v>42</v>
      </c>
      <c r="E4759">
        <v>382</v>
      </c>
      <c r="F4759">
        <f t="shared" si="74"/>
        <v>58088</v>
      </c>
      <c r="G4759" t="str">
        <f>IF(punkty5[[#This Row],[v1]] &lt; 40000,1,"")</f>
        <v/>
      </c>
      <c r="H4759" t="str">
        <f>IF(punkty5[[#This Row],[v1]] = 40000,1,"")</f>
        <v/>
      </c>
      <c r="I4759">
        <f>IF(punkty5[[#This Row],[wewnatrz]] = 1,1,IF(punkty5[[#This Row],[brzegi]]=1,1,0))</f>
        <v>0</v>
      </c>
      <c r="J4759">
        <v>4752</v>
      </c>
      <c r="K4759">
        <f xml:space="preserve"> K4758 + punkty5[[#This Row],[na kole]]</f>
        <v>3768</v>
      </c>
      <c r="L4759">
        <f xml:space="preserve"> 4 * punkty5[[#This Row],[nk]] / punkty5[[#This Row],[n]]</f>
        <v>3.1717171717171717</v>
      </c>
      <c r="M4759">
        <f>ROUND(ABS(PI() - punkty5[[#This Row],[pi]]),4)</f>
        <v>3.0099999999999998E-2</v>
      </c>
    </row>
    <row r="4760" spans="4:13" x14ac:dyDescent="0.25">
      <c r="D4760">
        <v>211</v>
      </c>
      <c r="E4760">
        <v>383</v>
      </c>
      <c r="F4760">
        <f t="shared" si="74"/>
        <v>33610</v>
      </c>
      <c r="G4760">
        <f>IF(punkty5[[#This Row],[v1]] &lt; 40000,1,"")</f>
        <v>1</v>
      </c>
      <c r="H4760" t="str">
        <f>IF(punkty5[[#This Row],[v1]] = 40000,1,"")</f>
        <v/>
      </c>
      <c r="I4760">
        <f>IF(punkty5[[#This Row],[wewnatrz]] = 1,1,IF(punkty5[[#This Row],[brzegi]]=1,1,0))</f>
        <v>1</v>
      </c>
      <c r="J4760">
        <v>4753</v>
      </c>
      <c r="K4760">
        <f xml:space="preserve"> K4759 + punkty5[[#This Row],[na kole]]</f>
        <v>3769</v>
      </c>
      <c r="L4760">
        <f xml:space="preserve"> 4 * punkty5[[#This Row],[nk]] / punkty5[[#This Row],[n]]</f>
        <v>3.171891436987166</v>
      </c>
      <c r="M4760">
        <f>ROUND(ABS(PI() - punkty5[[#This Row],[pi]]),4)</f>
        <v>3.0300000000000001E-2</v>
      </c>
    </row>
    <row r="4761" spans="4:13" x14ac:dyDescent="0.25">
      <c r="D4761">
        <v>29</v>
      </c>
      <c r="E4761">
        <v>320</v>
      </c>
      <c r="F4761">
        <f t="shared" si="74"/>
        <v>43641</v>
      </c>
      <c r="G4761" t="str">
        <f>IF(punkty5[[#This Row],[v1]] &lt; 40000,1,"")</f>
        <v/>
      </c>
      <c r="H4761" t="str">
        <f>IF(punkty5[[#This Row],[v1]] = 40000,1,"")</f>
        <v/>
      </c>
      <c r="I4761">
        <f>IF(punkty5[[#This Row],[wewnatrz]] = 1,1,IF(punkty5[[#This Row],[brzegi]]=1,1,0))</f>
        <v>0</v>
      </c>
      <c r="J4761">
        <v>4754</v>
      </c>
      <c r="K4761">
        <f xml:space="preserve"> K4760 + punkty5[[#This Row],[na kole]]</f>
        <v>3769</v>
      </c>
      <c r="L4761">
        <f xml:space="preserve"> 4 * punkty5[[#This Row],[nk]] / punkty5[[#This Row],[n]]</f>
        <v>3.1712242322254944</v>
      </c>
      <c r="M4761">
        <f>ROUND(ABS(PI() - punkty5[[#This Row],[pi]]),4)</f>
        <v>2.9600000000000001E-2</v>
      </c>
    </row>
    <row r="4762" spans="4:13" x14ac:dyDescent="0.25">
      <c r="D4762">
        <v>134</v>
      </c>
      <c r="E4762">
        <v>192</v>
      </c>
      <c r="F4762">
        <f t="shared" si="74"/>
        <v>4420</v>
      </c>
      <c r="G4762">
        <f>IF(punkty5[[#This Row],[v1]] &lt; 40000,1,"")</f>
        <v>1</v>
      </c>
      <c r="H4762" t="str">
        <f>IF(punkty5[[#This Row],[v1]] = 40000,1,"")</f>
        <v/>
      </c>
      <c r="I4762">
        <f>IF(punkty5[[#This Row],[wewnatrz]] = 1,1,IF(punkty5[[#This Row],[brzegi]]=1,1,0))</f>
        <v>1</v>
      </c>
      <c r="J4762">
        <v>4755</v>
      </c>
      <c r="K4762">
        <f xml:space="preserve"> K4761 + punkty5[[#This Row],[na kole]]</f>
        <v>3770</v>
      </c>
      <c r="L4762">
        <f xml:space="preserve"> 4 * punkty5[[#This Row],[nk]] / punkty5[[#This Row],[n]]</f>
        <v>3.1713985278654047</v>
      </c>
      <c r="M4762">
        <f>ROUND(ABS(PI() - punkty5[[#This Row],[pi]]),4)</f>
        <v>2.98E-2</v>
      </c>
    </row>
    <row r="4763" spans="4:13" x14ac:dyDescent="0.25">
      <c r="D4763">
        <v>26</v>
      </c>
      <c r="E4763">
        <v>30</v>
      </c>
      <c r="F4763">
        <f t="shared" si="74"/>
        <v>59176</v>
      </c>
      <c r="G4763" t="str">
        <f>IF(punkty5[[#This Row],[v1]] &lt; 40000,1,"")</f>
        <v/>
      </c>
      <c r="H4763" t="str">
        <f>IF(punkty5[[#This Row],[v1]] = 40000,1,"")</f>
        <v/>
      </c>
      <c r="I4763">
        <f>IF(punkty5[[#This Row],[wewnatrz]] = 1,1,IF(punkty5[[#This Row],[brzegi]]=1,1,0))</f>
        <v>0</v>
      </c>
      <c r="J4763">
        <v>4756</v>
      </c>
      <c r="K4763">
        <f xml:space="preserve"> K4762 + punkty5[[#This Row],[na kole]]</f>
        <v>3770</v>
      </c>
      <c r="L4763">
        <f xml:space="preserve"> 4 * punkty5[[#This Row],[nk]] / punkty5[[#This Row],[n]]</f>
        <v>3.1707317073170733</v>
      </c>
      <c r="M4763">
        <f>ROUND(ABS(PI() - punkty5[[#This Row],[pi]]),4)</f>
        <v>2.9100000000000001E-2</v>
      </c>
    </row>
    <row r="4764" spans="4:13" x14ac:dyDescent="0.25">
      <c r="D4764">
        <v>297</v>
      </c>
      <c r="E4764">
        <v>9</v>
      </c>
      <c r="F4764">
        <f t="shared" si="74"/>
        <v>45890</v>
      </c>
      <c r="G4764" t="str">
        <f>IF(punkty5[[#This Row],[v1]] &lt; 40000,1,"")</f>
        <v/>
      </c>
      <c r="H4764" t="str">
        <f>IF(punkty5[[#This Row],[v1]] = 40000,1,"")</f>
        <v/>
      </c>
      <c r="I4764">
        <f>IF(punkty5[[#This Row],[wewnatrz]] = 1,1,IF(punkty5[[#This Row],[brzegi]]=1,1,0))</f>
        <v>0</v>
      </c>
      <c r="J4764">
        <v>4757</v>
      </c>
      <c r="K4764">
        <f xml:space="preserve"> K4763 + punkty5[[#This Row],[na kole]]</f>
        <v>3770</v>
      </c>
      <c r="L4764">
        <f xml:space="preserve"> 4 * punkty5[[#This Row],[nk]] / punkty5[[#This Row],[n]]</f>
        <v>3.1700651671221358</v>
      </c>
      <c r="M4764">
        <f>ROUND(ABS(PI() - punkty5[[#This Row],[pi]]),4)</f>
        <v>2.8500000000000001E-2</v>
      </c>
    </row>
    <row r="4765" spans="4:13" x14ac:dyDescent="0.25">
      <c r="D4765">
        <v>95</v>
      </c>
      <c r="E4765">
        <v>213</v>
      </c>
      <c r="F4765">
        <f t="shared" si="74"/>
        <v>11194</v>
      </c>
      <c r="G4765">
        <f>IF(punkty5[[#This Row],[v1]] &lt; 40000,1,"")</f>
        <v>1</v>
      </c>
      <c r="H4765" t="str">
        <f>IF(punkty5[[#This Row],[v1]] = 40000,1,"")</f>
        <v/>
      </c>
      <c r="I4765">
        <f>IF(punkty5[[#This Row],[wewnatrz]] = 1,1,IF(punkty5[[#This Row],[brzegi]]=1,1,0))</f>
        <v>1</v>
      </c>
      <c r="J4765">
        <v>4758</v>
      </c>
      <c r="K4765">
        <f xml:space="preserve"> K4764 + punkty5[[#This Row],[na kole]]</f>
        <v>3771</v>
      </c>
      <c r="L4765">
        <f xml:space="preserve"> 4 * punkty5[[#This Row],[nk]] / punkty5[[#This Row],[n]]</f>
        <v>3.1702395964691048</v>
      </c>
      <c r="M4765">
        <f>ROUND(ABS(PI() - punkty5[[#This Row],[pi]]),4)</f>
        <v>2.86E-2</v>
      </c>
    </row>
    <row r="4766" spans="4:13" x14ac:dyDescent="0.25">
      <c r="D4766">
        <v>28</v>
      </c>
      <c r="E4766">
        <v>52</v>
      </c>
      <c r="F4766">
        <f t="shared" si="74"/>
        <v>51488</v>
      </c>
      <c r="G4766" t="str">
        <f>IF(punkty5[[#This Row],[v1]] &lt; 40000,1,"")</f>
        <v/>
      </c>
      <c r="H4766" t="str">
        <f>IF(punkty5[[#This Row],[v1]] = 40000,1,"")</f>
        <v/>
      </c>
      <c r="I4766">
        <f>IF(punkty5[[#This Row],[wewnatrz]] = 1,1,IF(punkty5[[#This Row],[brzegi]]=1,1,0))</f>
        <v>0</v>
      </c>
      <c r="J4766">
        <v>4759</v>
      </c>
      <c r="K4766">
        <f xml:space="preserve"> K4765 + punkty5[[#This Row],[na kole]]</f>
        <v>3771</v>
      </c>
      <c r="L4766">
        <f xml:space="preserve"> 4 * punkty5[[#This Row],[nk]] / punkty5[[#This Row],[n]]</f>
        <v>3.1695734397982771</v>
      </c>
      <c r="M4766">
        <f>ROUND(ABS(PI() - punkty5[[#This Row],[pi]]),4)</f>
        <v>2.8000000000000001E-2</v>
      </c>
    </row>
    <row r="4767" spans="4:13" x14ac:dyDescent="0.25">
      <c r="D4767">
        <v>176</v>
      </c>
      <c r="E4767">
        <v>190</v>
      </c>
      <c r="F4767">
        <f t="shared" si="74"/>
        <v>676</v>
      </c>
      <c r="G4767">
        <f>IF(punkty5[[#This Row],[v1]] &lt; 40000,1,"")</f>
        <v>1</v>
      </c>
      <c r="H4767" t="str">
        <f>IF(punkty5[[#This Row],[v1]] = 40000,1,"")</f>
        <v/>
      </c>
      <c r="I4767">
        <f>IF(punkty5[[#This Row],[wewnatrz]] = 1,1,IF(punkty5[[#This Row],[brzegi]]=1,1,0))</f>
        <v>1</v>
      </c>
      <c r="J4767">
        <v>4760</v>
      </c>
      <c r="K4767">
        <f xml:space="preserve"> K4766 + punkty5[[#This Row],[na kole]]</f>
        <v>3772</v>
      </c>
      <c r="L4767">
        <f xml:space="preserve"> 4 * punkty5[[#This Row],[nk]] / punkty5[[#This Row],[n]]</f>
        <v>3.1697478991596637</v>
      </c>
      <c r="M4767">
        <f>ROUND(ABS(PI() - punkty5[[#This Row],[pi]]),4)</f>
        <v>2.8199999999999999E-2</v>
      </c>
    </row>
    <row r="4768" spans="4:13" x14ac:dyDescent="0.25">
      <c r="D4768">
        <v>145</v>
      </c>
      <c r="E4768">
        <v>280</v>
      </c>
      <c r="F4768">
        <f t="shared" si="74"/>
        <v>9425</v>
      </c>
      <c r="G4768">
        <f>IF(punkty5[[#This Row],[v1]] &lt; 40000,1,"")</f>
        <v>1</v>
      </c>
      <c r="H4768" t="str">
        <f>IF(punkty5[[#This Row],[v1]] = 40000,1,"")</f>
        <v/>
      </c>
      <c r="I4768">
        <f>IF(punkty5[[#This Row],[wewnatrz]] = 1,1,IF(punkty5[[#This Row],[brzegi]]=1,1,0))</f>
        <v>1</v>
      </c>
      <c r="J4768">
        <v>4761</v>
      </c>
      <c r="K4768">
        <f xml:space="preserve"> K4767 + punkty5[[#This Row],[na kole]]</f>
        <v>3773</v>
      </c>
      <c r="L4768">
        <f xml:space="preserve"> 4 * punkty5[[#This Row],[nk]] / punkty5[[#This Row],[n]]</f>
        <v>3.1699222852341946</v>
      </c>
      <c r="M4768">
        <f>ROUND(ABS(PI() - punkty5[[#This Row],[pi]]),4)</f>
        <v>2.8299999999999999E-2</v>
      </c>
    </row>
    <row r="4769" spans="4:13" x14ac:dyDescent="0.25">
      <c r="D4769">
        <v>56</v>
      </c>
      <c r="E4769">
        <v>270</v>
      </c>
      <c r="F4769">
        <f t="shared" si="74"/>
        <v>25636</v>
      </c>
      <c r="G4769">
        <f>IF(punkty5[[#This Row],[v1]] &lt; 40000,1,"")</f>
        <v>1</v>
      </c>
      <c r="H4769" t="str">
        <f>IF(punkty5[[#This Row],[v1]] = 40000,1,"")</f>
        <v/>
      </c>
      <c r="I4769">
        <f>IF(punkty5[[#This Row],[wewnatrz]] = 1,1,IF(punkty5[[#This Row],[brzegi]]=1,1,0))</f>
        <v>1</v>
      </c>
      <c r="J4769">
        <v>4762</v>
      </c>
      <c r="K4769">
        <f xml:space="preserve"> K4768 + punkty5[[#This Row],[na kole]]</f>
        <v>3774</v>
      </c>
      <c r="L4769">
        <f xml:space="preserve"> 4 * punkty5[[#This Row],[nk]] / punkty5[[#This Row],[n]]</f>
        <v>3.1700965980680387</v>
      </c>
      <c r="M4769">
        <f>ROUND(ABS(PI() - punkty5[[#This Row],[pi]]),4)</f>
        <v>2.8500000000000001E-2</v>
      </c>
    </row>
    <row r="4770" spans="4:13" x14ac:dyDescent="0.25">
      <c r="D4770">
        <v>156</v>
      </c>
      <c r="E4770">
        <v>230</v>
      </c>
      <c r="F4770">
        <f t="shared" si="74"/>
        <v>2836</v>
      </c>
      <c r="G4770">
        <f>IF(punkty5[[#This Row],[v1]] &lt; 40000,1,"")</f>
        <v>1</v>
      </c>
      <c r="H4770" t="str">
        <f>IF(punkty5[[#This Row],[v1]] = 40000,1,"")</f>
        <v/>
      </c>
      <c r="I4770">
        <f>IF(punkty5[[#This Row],[wewnatrz]] = 1,1,IF(punkty5[[#This Row],[brzegi]]=1,1,0))</f>
        <v>1</v>
      </c>
      <c r="J4770">
        <v>4763</v>
      </c>
      <c r="K4770">
        <f xml:space="preserve"> K4769 + punkty5[[#This Row],[na kole]]</f>
        <v>3775</v>
      </c>
      <c r="L4770">
        <f xml:space="preserve"> 4 * punkty5[[#This Row],[nk]] / punkty5[[#This Row],[n]]</f>
        <v>3.1702708377073274</v>
      </c>
      <c r="M4770">
        <f>ROUND(ABS(PI() - punkty5[[#This Row],[pi]]),4)</f>
        <v>2.87E-2</v>
      </c>
    </row>
    <row r="4771" spans="4:13" x14ac:dyDescent="0.25">
      <c r="D4771">
        <v>395</v>
      </c>
      <c r="E4771">
        <v>183</v>
      </c>
      <c r="F4771">
        <f t="shared" si="74"/>
        <v>38314</v>
      </c>
      <c r="G4771">
        <f>IF(punkty5[[#This Row],[v1]] &lt; 40000,1,"")</f>
        <v>1</v>
      </c>
      <c r="H4771" t="str">
        <f>IF(punkty5[[#This Row],[v1]] = 40000,1,"")</f>
        <v/>
      </c>
      <c r="I4771">
        <f>IF(punkty5[[#This Row],[wewnatrz]] = 1,1,IF(punkty5[[#This Row],[brzegi]]=1,1,0))</f>
        <v>1</v>
      </c>
      <c r="J4771">
        <v>4764</v>
      </c>
      <c r="K4771">
        <f xml:space="preserve"> K4770 + punkty5[[#This Row],[na kole]]</f>
        <v>3776</v>
      </c>
      <c r="L4771">
        <f xml:space="preserve"> 4 * punkty5[[#This Row],[nk]] / punkty5[[#This Row],[n]]</f>
        <v>3.1704450041981529</v>
      </c>
      <c r="M4771">
        <f>ROUND(ABS(PI() - punkty5[[#This Row],[pi]]),4)</f>
        <v>2.8899999999999999E-2</v>
      </c>
    </row>
    <row r="4772" spans="4:13" x14ac:dyDescent="0.25">
      <c r="D4772">
        <v>86</v>
      </c>
      <c r="E4772">
        <v>224</v>
      </c>
      <c r="F4772">
        <f t="shared" si="74"/>
        <v>13572</v>
      </c>
      <c r="G4772">
        <f>IF(punkty5[[#This Row],[v1]] &lt; 40000,1,"")</f>
        <v>1</v>
      </c>
      <c r="H4772" t="str">
        <f>IF(punkty5[[#This Row],[v1]] = 40000,1,"")</f>
        <v/>
      </c>
      <c r="I4772">
        <f>IF(punkty5[[#This Row],[wewnatrz]] = 1,1,IF(punkty5[[#This Row],[brzegi]]=1,1,0))</f>
        <v>1</v>
      </c>
      <c r="J4772">
        <v>4765</v>
      </c>
      <c r="K4772">
        <f xml:space="preserve"> K4771 + punkty5[[#This Row],[na kole]]</f>
        <v>3777</v>
      </c>
      <c r="L4772">
        <f xml:space="preserve"> 4 * punkty5[[#This Row],[nk]] / punkty5[[#This Row],[n]]</f>
        <v>3.1706190975865689</v>
      </c>
      <c r="M4772">
        <f>ROUND(ABS(PI() - punkty5[[#This Row],[pi]]),4)</f>
        <v>2.9000000000000001E-2</v>
      </c>
    </row>
    <row r="4773" spans="4:13" x14ac:dyDescent="0.25">
      <c r="D4773">
        <v>275</v>
      </c>
      <c r="E4773">
        <v>119</v>
      </c>
      <c r="F4773">
        <f t="shared" si="74"/>
        <v>12186</v>
      </c>
      <c r="G4773">
        <f>IF(punkty5[[#This Row],[v1]] &lt; 40000,1,"")</f>
        <v>1</v>
      </c>
      <c r="H4773" t="str">
        <f>IF(punkty5[[#This Row],[v1]] = 40000,1,"")</f>
        <v/>
      </c>
      <c r="I4773">
        <f>IF(punkty5[[#This Row],[wewnatrz]] = 1,1,IF(punkty5[[#This Row],[brzegi]]=1,1,0))</f>
        <v>1</v>
      </c>
      <c r="J4773">
        <v>4766</v>
      </c>
      <c r="K4773">
        <f xml:space="preserve"> K4772 + punkty5[[#This Row],[na kole]]</f>
        <v>3778</v>
      </c>
      <c r="L4773">
        <f xml:space="preserve"> 4 * punkty5[[#This Row],[nk]] / punkty5[[#This Row],[n]]</f>
        <v>3.1707931179185902</v>
      </c>
      <c r="M4773">
        <f>ROUND(ABS(PI() - punkty5[[#This Row],[pi]]),4)</f>
        <v>2.92E-2</v>
      </c>
    </row>
    <row r="4774" spans="4:13" x14ac:dyDescent="0.25">
      <c r="D4774">
        <v>92</v>
      </c>
      <c r="E4774">
        <v>63</v>
      </c>
      <c r="F4774">
        <f t="shared" si="74"/>
        <v>30433</v>
      </c>
      <c r="G4774">
        <f>IF(punkty5[[#This Row],[v1]] &lt; 40000,1,"")</f>
        <v>1</v>
      </c>
      <c r="H4774" t="str">
        <f>IF(punkty5[[#This Row],[v1]] = 40000,1,"")</f>
        <v/>
      </c>
      <c r="I4774">
        <f>IF(punkty5[[#This Row],[wewnatrz]] = 1,1,IF(punkty5[[#This Row],[brzegi]]=1,1,0))</f>
        <v>1</v>
      </c>
      <c r="J4774">
        <v>4767</v>
      </c>
      <c r="K4774">
        <f xml:space="preserve"> K4773 + punkty5[[#This Row],[na kole]]</f>
        <v>3779</v>
      </c>
      <c r="L4774">
        <f xml:space="preserve"> 4 * punkty5[[#This Row],[nk]] / punkty5[[#This Row],[n]]</f>
        <v>3.1709670652401929</v>
      </c>
      <c r="M4774">
        <f>ROUND(ABS(PI() - punkty5[[#This Row],[pi]]),4)</f>
        <v>2.9399999999999999E-2</v>
      </c>
    </row>
    <row r="4775" spans="4:13" x14ac:dyDescent="0.25">
      <c r="D4775">
        <v>48</v>
      </c>
      <c r="E4775">
        <v>47</v>
      </c>
      <c r="F4775">
        <f t="shared" si="74"/>
        <v>46513</v>
      </c>
      <c r="G4775" t="str">
        <f>IF(punkty5[[#This Row],[v1]] &lt; 40000,1,"")</f>
        <v/>
      </c>
      <c r="H4775" t="str">
        <f>IF(punkty5[[#This Row],[v1]] = 40000,1,"")</f>
        <v/>
      </c>
      <c r="I4775">
        <f>IF(punkty5[[#This Row],[wewnatrz]] = 1,1,IF(punkty5[[#This Row],[brzegi]]=1,1,0))</f>
        <v>0</v>
      </c>
      <c r="J4775">
        <v>4768</v>
      </c>
      <c r="K4775">
        <f xml:space="preserve"> K4774 + punkty5[[#This Row],[na kole]]</f>
        <v>3779</v>
      </c>
      <c r="L4775">
        <f xml:space="preserve"> 4 * punkty5[[#This Row],[nk]] / punkty5[[#This Row],[n]]</f>
        <v>3.1703020134228188</v>
      </c>
      <c r="M4775">
        <f>ROUND(ABS(PI() - punkty5[[#This Row],[pi]]),4)</f>
        <v>2.87E-2</v>
      </c>
    </row>
    <row r="4776" spans="4:13" x14ac:dyDescent="0.25">
      <c r="D4776">
        <v>380</v>
      </c>
      <c r="E4776">
        <v>349</v>
      </c>
      <c r="F4776">
        <f t="shared" si="74"/>
        <v>54601</v>
      </c>
      <c r="G4776" t="str">
        <f>IF(punkty5[[#This Row],[v1]] &lt; 40000,1,"")</f>
        <v/>
      </c>
      <c r="H4776" t="str">
        <f>IF(punkty5[[#This Row],[v1]] = 40000,1,"")</f>
        <v/>
      </c>
      <c r="I4776">
        <f>IF(punkty5[[#This Row],[wewnatrz]] = 1,1,IF(punkty5[[#This Row],[brzegi]]=1,1,0))</f>
        <v>0</v>
      </c>
      <c r="J4776">
        <v>4769</v>
      </c>
      <c r="K4776">
        <f xml:space="preserve"> K4775 + punkty5[[#This Row],[na kole]]</f>
        <v>3779</v>
      </c>
      <c r="L4776">
        <f xml:space="preserve"> 4 * punkty5[[#This Row],[nk]] / punkty5[[#This Row],[n]]</f>
        <v>3.1696372405116375</v>
      </c>
      <c r="M4776">
        <f>ROUND(ABS(PI() - punkty5[[#This Row],[pi]]),4)</f>
        <v>2.8000000000000001E-2</v>
      </c>
    </row>
    <row r="4777" spans="4:13" x14ac:dyDescent="0.25">
      <c r="D4777">
        <v>176</v>
      </c>
      <c r="E4777">
        <v>111</v>
      </c>
      <c r="F4777">
        <f t="shared" si="74"/>
        <v>8497</v>
      </c>
      <c r="G4777">
        <f>IF(punkty5[[#This Row],[v1]] &lt; 40000,1,"")</f>
        <v>1</v>
      </c>
      <c r="H4777" t="str">
        <f>IF(punkty5[[#This Row],[v1]] = 40000,1,"")</f>
        <v/>
      </c>
      <c r="I4777">
        <f>IF(punkty5[[#This Row],[wewnatrz]] = 1,1,IF(punkty5[[#This Row],[brzegi]]=1,1,0))</f>
        <v>1</v>
      </c>
      <c r="J4777">
        <v>4770</v>
      </c>
      <c r="K4777">
        <f xml:space="preserve"> K4776 + punkty5[[#This Row],[na kole]]</f>
        <v>3780</v>
      </c>
      <c r="L4777">
        <f xml:space="preserve"> 4 * punkty5[[#This Row],[nk]] / punkty5[[#This Row],[n]]</f>
        <v>3.1698113207547172</v>
      </c>
      <c r="M4777">
        <f>ROUND(ABS(PI() - punkty5[[#This Row],[pi]]),4)</f>
        <v>2.8199999999999999E-2</v>
      </c>
    </row>
    <row r="4778" spans="4:13" x14ac:dyDescent="0.25">
      <c r="D4778">
        <v>270</v>
      </c>
      <c r="E4778">
        <v>52</v>
      </c>
      <c r="F4778">
        <f t="shared" si="74"/>
        <v>26804</v>
      </c>
      <c r="G4778">
        <f>IF(punkty5[[#This Row],[v1]] &lt; 40000,1,"")</f>
        <v>1</v>
      </c>
      <c r="H4778" t="str">
        <f>IF(punkty5[[#This Row],[v1]] = 40000,1,"")</f>
        <v/>
      </c>
      <c r="I4778">
        <f>IF(punkty5[[#This Row],[wewnatrz]] = 1,1,IF(punkty5[[#This Row],[brzegi]]=1,1,0))</f>
        <v>1</v>
      </c>
      <c r="J4778">
        <v>4771</v>
      </c>
      <c r="K4778">
        <f xml:space="preserve"> K4777 + punkty5[[#This Row],[na kole]]</f>
        <v>3781</v>
      </c>
      <c r="L4778">
        <f xml:space="preserve"> 4 * punkty5[[#This Row],[nk]] / punkty5[[#This Row],[n]]</f>
        <v>3.1699853280234751</v>
      </c>
      <c r="M4778">
        <f>ROUND(ABS(PI() - punkty5[[#This Row],[pi]]),4)</f>
        <v>2.8400000000000002E-2</v>
      </c>
    </row>
    <row r="4779" spans="4:13" x14ac:dyDescent="0.25">
      <c r="D4779">
        <v>5</v>
      </c>
      <c r="E4779">
        <v>251</v>
      </c>
      <c r="F4779">
        <f t="shared" si="74"/>
        <v>40626</v>
      </c>
      <c r="G4779" t="str">
        <f>IF(punkty5[[#This Row],[v1]] &lt; 40000,1,"")</f>
        <v/>
      </c>
      <c r="H4779" t="str">
        <f>IF(punkty5[[#This Row],[v1]] = 40000,1,"")</f>
        <v/>
      </c>
      <c r="I4779">
        <f>IF(punkty5[[#This Row],[wewnatrz]] = 1,1,IF(punkty5[[#This Row],[brzegi]]=1,1,0))</f>
        <v>0</v>
      </c>
      <c r="J4779">
        <v>4772</v>
      </c>
      <c r="K4779">
        <f xml:space="preserve"> K4778 + punkty5[[#This Row],[na kole]]</f>
        <v>3781</v>
      </c>
      <c r="L4779">
        <f xml:space="preserve"> 4 * punkty5[[#This Row],[nk]] / punkty5[[#This Row],[n]]</f>
        <v>3.1693210393964795</v>
      </c>
      <c r="M4779">
        <f>ROUND(ABS(PI() - punkty5[[#This Row],[pi]]),4)</f>
        <v>2.7699999999999999E-2</v>
      </c>
    </row>
    <row r="4780" spans="4:13" x14ac:dyDescent="0.25">
      <c r="D4780">
        <v>244</v>
      </c>
      <c r="E4780">
        <v>68</v>
      </c>
      <c r="F4780">
        <f t="shared" si="74"/>
        <v>19360</v>
      </c>
      <c r="G4780">
        <f>IF(punkty5[[#This Row],[v1]] &lt; 40000,1,"")</f>
        <v>1</v>
      </c>
      <c r="H4780" t="str">
        <f>IF(punkty5[[#This Row],[v1]] = 40000,1,"")</f>
        <v/>
      </c>
      <c r="I4780">
        <f>IF(punkty5[[#This Row],[wewnatrz]] = 1,1,IF(punkty5[[#This Row],[brzegi]]=1,1,0))</f>
        <v>1</v>
      </c>
      <c r="J4780">
        <v>4773</v>
      </c>
      <c r="K4780">
        <f xml:space="preserve"> K4779 + punkty5[[#This Row],[na kole]]</f>
        <v>3782</v>
      </c>
      <c r="L4780">
        <f xml:space="preserve"> 4 * punkty5[[#This Row],[nk]] / punkty5[[#This Row],[n]]</f>
        <v>3.1694950764718208</v>
      </c>
      <c r="M4780">
        <f>ROUND(ABS(PI() - punkty5[[#This Row],[pi]]),4)</f>
        <v>2.7900000000000001E-2</v>
      </c>
    </row>
    <row r="4781" spans="4:13" x14ac:dyDescent="0.25">
      <c r="D4781">
        <v>386</v>
      </c>
      <c r="E4781">
        <v>348</v>
      </c>
      <c r="F4781">
        <f t="shared" si="74"/>
        <v>56500</v>
      </c>
      <c r="G4781" t="str">
        <f>IF(punkty5[[#This Row],[v1]] &lt; 40000,1,"")</f>
        <v/>
      </c>
      <c r="H4781" t="str">
        <f>IF(punkty5[[#This Row],[v1]] = 40000,1,"")</f>
        <v/>
      </c>
      <c r="I4781">
        <f>IF(punkty5[[#This Row],[wewnatrz]] = 1,1,IF(punkty5[[#This Row],[brzegi]]=1,1,0))</f>
        <v>0</v>
      </c>
      <c r="J4781">
        <v>4774</v>
      </c>
      <c r="K4781">
        <f xml:space="preserve"> K4780 + punkty5[[#This Row],[na kole]]</f>
        <v>3782</v>
      </c>
      <c r="L4781">
        <f xml:space="preserve"> 4 * punkty5[[#This Row],[nk]] / punkty5[[#This Row],[n]]</f>
        <v>3.168831168831169</v>
      </c>
      <c r="M4781">
        <f>ROUND(ABS(PI() - punkty5[[#This Row],[pi]]),4)</f>
        <v>2.7199999999999998E-2</v>
      </c>
    </row>
    <row r="4782" spans="4:13" x14ac:dyDescent="0.25">
      <c r="D4782">
        <v>245</v>
      </c>
      <c r="E4782">
        <v>329</v>
      </c>
      <c r="F4782">
        <f t="shared" si="74"/>
        <v>18666</v>
      </c>
      <c r="G4782">
        <f>IF(punkty5[[#This Row],[v1]] &lt; 40000,1,"")</f>
        <v>1</v>
      </c>
      <c r="H4782" t="str">
        <f>IF(punkty5[[#This Row],[v1]] = 40000,1,"")</f>
        <v/>
      </c>
      <c r="I4782">
        <f>IF(punkty5[[#This Row],[wewnatrz]] = 1,1,IF(punkty5[[#This Row],[brzegi]]=1,1,0))</f>
        <v>1</v>
      </c>
      <c r="J4782">
        <v>4775</v>
      </c>
      <c r="K4782">
        <f xml:space="preserve"> K4781 + punkty5[[#This Row],[na kole]]</f>
        <v>3783</v>
      </c>
      <c r="L4782">
        <f xml:space="preserve"> 4 * punkty5[[#This Row],[nk]] / punkty5[[#This Row],[n]]</f>
        <v>3.1690052356020941</v>
      </c>
      <c r="M4782">
        <f>ROUND(ABS(PI() - punkty5[[#This Row],[pi]]),4)</f>
        <v>2.7400000000000001E-2</v>
      </c>
    </row>
    <row r="4783" spans="4:13" x14ac:dyDescent="0.25">
      <c r="D4783">
        <v>218</v>
      </c>
      <c r="E4783">
        <v>203</v>
      </c>
      <c r="F4783">
        <f t="shared" si="74"/>
        <v>333</v>
      </c>
      <c r="G4783">
        <f>IF(punkty5[[#This Row],[v1]] &lt; 40000,1,"")</f>
        <v>1</v>
      </c>
      <c r="H4783" t="str">
        <f>IF(punkty5[[#This Row],[v1]] = 40000,1,"")</f>
        <v/>
      </c>
      <c r="I4783">
        <f>IF(punkty5[[#This Row],[wewnatrz]] = 1,1,IF(punkty5[[#This Row],[brzegi]]=1,1,0))</f>
        <v>1</v>
      </c>
      <c r="J4783">
        <v>4776</v>
      </c>
      <c r="K4783">
        <f xml:space="preserve"> K4782 + punkty5[[#This Row],[na kole]]</f>
        <v>3784</v>
      </c>
      <c r="L4783">
        <f xml:space="preserve"> 4 * punkty5[[#This Row],[nk]] / punkty5[[#This Row],[n]]</f>
        <v>3.1691792294807368</v>
      </c>
      <c r="M4783">
        <f>ROUND(ABS(PI() - punkty5[[#This Row],[pi]]),4)</f>
        <v>2.76E-2</v>
      </c>
    </row>
    <row r="4784" spans="4:13" x14ac:dyDescent="0.25">
      <c r="D4784">
        <v>31</v>
      </c>
      <c r="E4784">
        <v>382</v>
      </c>
      <c r="F4784">
        <f t="shared" si="74"/>
        <v>61685</v>
      </c>
      <c r="G4784" t="str">
        <f>IF(punkty5[[#This Row],[v1]] &lt; 40000,1,"")</f>
        <v/>
      </c>
      <c r="H4784" t="str">
        <f>IF(punkty5[[#This Row],[v1]] = 40000,1,"")</f>
        <v/>
      </c>
      <c r="I4784">
        <f>IF(punkty5[[#This Row],[wewnatrz]] = 1,1,IF(punkty5[[#This Row],[brzegi]]=1,1,0))</f>
        <v>0</v>
      </c>
      <c r="J4784">
        <v>4777</v>
      </c>
      <c r="K4784">
        <f xml:space="preserve"> K4783 + punkty5[[#This Row],[na kole]]</f>
        <v>3784</v>
      </c>
      <c r="L4784">
        <f xml:space="preserve"> 4 * punkty5[[#This Row],[nk]] / punkty5[[#This Row],[n]]</f>
        <v>3.1685158048984721</v>
      </c>
      <c r="M4784">
        <f>ROUND(ABS(PI() - punkty5[[#This Row],[pi]]),4)</f>
        <v>2.69E-2</v>
      </c>
    </row>
    <row r="4785" spans="4:13" x14ac:dyDescent="0.25">
      <c r="D4785">
        <v>199</v>
      </c>
      <c r="E4785">
        <v>161</v>
      </c>
      <c r="F4785">
        <f t="shared" si="74"/>
        <v>1522</v>
      </c>
      <c r="G4785">
        <f>IF(punkty5[[#This Row],[v1]] &lt; 40000,1,"")</f>
        <v>1</v>
      </c>
      <c r="H4785" t="str">
        <f>IF(punkty5[[#This Row],[v1]] = 40000,1,"")</f>
        <v/>
      </c>
      <c r="I4785">
        <f>IF(punkty5[[#This Row],[wewnatrz]] = 1,1,IF(punkty5[[#This Row],[brzegi]]=1,1,0))</f>
        <v>1</v>
      </c>
      <c r="J4785">
        <v>4778</v>
      </c>
      <c r="K4785">
        <f xml:space="preserve"> K4784 + punkty5[[#This Row],[na kole]]</f>
        <v>3785</v>
      </c>
      <c r="L4785">
        <f xml:space="preserve"> 4 * punkty5[[#This Row],[nk]] / punkty5[[#This Row],[n]]</f>
        <v>3.1686898283800753</v>
      </c>
      <c r="M4785">
        <f>ROUND(ABS(PI() - punkty5[[#This Row],[pi]]),4)</f>
        <v>2.7099999999999999E-2</v>
      </c>
    </row>
    <row r="4786" spans="4:13" x14ac:dyDescent="0.25">
      <c r="D4786">
        <v>350</v>
      </c>
      <c r="E4786">
        <v>182</v>
      </c>
      <c r="F4786">
        <f t="shared" si="74"/>
        <v>22824</v>
      </c>
      <c r="G4786">
        <f>IF(punkty5[[#This Row],[v1]] &lt; 40000,1,"")</f>
        <v>1</v>
      </c>
      <c r="H4786" t="str">
        <f>IF(punkty5[[#This Row],[v1]] = 40000,1,"")</f>
        <v/>
      </c>
      <c r="I4786">
        <f>IF(punkty5[[#This Row],[wewnatrz]] = 1,1,IF(punkty5[[#This Row],[brzegi]]=1,1,0))</f>
        <v>1</v>
      </c>
      <c r="J4786">
        <v>4779</v>
      </c>
      <c r="K4786">
        <f xml:space="preserve"> K4785 + punkty5[[#This Row],[na kole]]</f>
        <v>3786</v>
      </c>
      <c r="L4786">
        <f xml:space="preserve"> 4 * punkty5[[#This Row],[nk]] / punkty5[[#This Row],[n]]</f>
        <v>3.1688637790332708</v>
      </c>
      <c r="M4786">
        <f>ROUND(ABS(PI() - punkty5[[#This Row],[pi]]),4)</f>
        <v>2.7300000000000001E-2</v>
      </c>
    </row>
    <row r="4787" spans="4:13" x14ac:dyDescent="0.25">
      <c r="D4787">
        <v>209</v>
      </c>
      <c r="E4787">
        <v>135</v>
      </c>
      <c r="F4787">
        <f t="shared" si="74"/>
        <v>4306</v>
      </c>
      <c r="G4787">
        <f>IF(punkty5[[#This Row],[v1]] &lt; 40000,1,"")</f>
        <v>1</v>
      </c>
      <c r="H4787" t="str">
        <f>IF(punkty5[[#This Row],[v1]] = 40000,1,"")</f>
        <v/>
      </c>
      <c r="I4787">
        <f>IF(punkty5[[#This Row],[wewnatrz]] = 1,1,IF(punkty5[[#This Row],[brzegi]]=1,1,0))</f>
        <v>1</v>
      </c>
      <c r="J4787">
        <v>4780</v>
      </c>
      <c r="K4787">
        <f xml:space="preserve"> K4786 + punkty5[[#This Row],[na kole]]</f>
        <v>3787</v>
      </c>
      <c r="L4787">
        <f xml:space="preserve"> 4 * punkty5[[#This Row],[nk]] / punkty5[[#This Row],[n]]</f>
        <v>3.1690376569037655</v>
      </c>
      <c r="M4787">
        <f>ROUND(ABS(PI() - punkty5[[#This Row],[pi]]),4)</f>
        <v>2.7400000000000001E-2</v>
      </c>
    </row>
    <row r="4788" spans="4:13" x14ac:dyDescent="0.25">
      <c r="D4788">
        <v>182</v>
      </c>
      <c r="E4788">
        <v>340</v>
      </c>
      <c r="F4788">
        <f t="shared" si="74"/>
        <v>19924</v>
      </c>
      <c r="G4788">
        <f>IF(punkty5[[#This Row],[v1]] &lt; 40000,1,"")</f>
        <v>1</v>
      </c>
      <c r="H4788" t="str">
        <f>IF(punkty5[[#This Row],[v1]] = 40000,1,"")</f>
        <v/>
      </c>
      <c r="I4788">
        <f>IF(punkty5[[#This Row],[wewnatrz]] = 1,1,IF(punkty5[[#This Row],[brzegi]]=1,1,0))</f>
        <v>1</v>
      </c>
      <c r="J4788">
        <v>4781</v>
      </c>
      <c r="K4788">
        <f xml:space="preserve"> K4787 + punkty5[[#This Row],[na kole]]</f>
        <v>3788</v>
      </c>
      <c r="L4788">
        <f xml:space="preserve"> 4 * punkty5[[#This Row],[nk]] / punkty5[[#This Row],[n]]</f>
        <v>3.1692114620372309</v>
      </c>
      <c r="M4788">
        <f>ROUND(ABS(PI() - punkty5[[#This Row],[pi]]),4)</f>
        <v>2.76E-2</v>
      </c>
    </row>
    <row r="4789" spans="4:13" x14ac:dyDescent="0.25">
      <c r="D4789">
        <v>223</v>
      </c>
      <c r="E4789">
        <v>81</v>
      </c>
      <c r="F4789">
        <f t="shared" si="74"/>
        <v>14690</v>
      </c>
      <c r="G4789">
        <f>IF(punkty5[[#This Row],[v1]] &lt; 40000,1,"")</f>
        <v>1</v>
      </c>
      <c r="H4789" t="str">
        <f>IF(punkty5[[#This Row],[v1]] = 40000,1,"")</f>
        <v/>
      </c>
      <c r="I4789">
        <f>IF(punkty5[[#This Row],[wewnatrz]] = 1,1,IF(punkty5[[#This Row],[brzegi]]=1,1,0))</f>
        <v>1</v>
      </c>
      <c r="J4789">
        <v>4782</v>
      </c>
      <c r="K4789">
        <f xml:space="preserve"> K4788 + punkty5[[#This Row],[na kole]]</f>
        <v>3789</v>
      </c>
      <c r="L4789">
        <f xml:space="preserve"> 4 * punkty5[[#This Row],[nk]] / punkty5[[#This Row],[n]]</f>
        <v>3.1693851944792972</v>
      </c>
      <c r="M4789">
        <f>ROUND(ABS(PI() - punkty5[[#This Row],[pi]]),4)</f>
        <v>2.7799999999999998E-2</v>
      </c>
    </row>
    <row r="4790" spans="4:13" x14ac:dyDescent="0.25">
      <c r="D4790">
        <v>384</v>
      </c>
      <c r="E4790">
        <v>367</v>
      </c>
      <c r="F4790">
        <f t="shared" si="74"/>
        <v>61745</v>
      </c>
      <c r="G4790" t="str">
        <f>IF(punkty5[[#This Row],[v1]] &lt; 40000,1,"")</f>
        <v/>
      </c>
      <c r="H4790" t="str">
        <f>IF(punkty5[[#This Row],[v1]] = 40000,1,"")</f>
        <v/>
      </c>
      <c r="I4790">
        <f>IF(punkty5[[#This Row],[wewnatrz]] = 1,1,IF(punkty5[[#This Row],[brzegi]]=1,1,0))</f>
        <v>0</v>
      </c>
      <c r="J4790">
        <v>4783</v>
      </c>
      <c r="K4790">
        <f xml:space="preserve"> K4789 + punkty5[[#This Row],[na kole]]</f>
        <v>3789</v>
      </c>
      <c r="L4790">
        <f xml:space="preserve"> 4 * punkty5[[#This Row],[nk]] / punkty5[[#This Row],[n]]</f>
        <v>3.1687225590633492</v>
      </c>
      <c r="M4790">
        <f>ROUND(ABS(PI() - punkty5[[#This Row],[pi]]),4)</f>
        <v>2.7099999999999999E-2</v>
      </c>
    </row>
    <row r="4791" spans="4:13" x14ac:dyDescent="0.25">
      <c r="D4791">
        <v>332</v>
      </c>
      <c r="E4791">
        <v>375</v>
      </c>
      <c r="F4791">
        <f t="shared" si="74"/>
        <v>48049</v>
      </c>
      <c r="G4791" t="str">
        <f>IF(punkty5[[#This Row],[v1]] &lt; 40000,1,"")</f>
        <v/>
      </c>
      <c r="H4791" t="str">
        <f>IF(punkty5[[#This Row],[v1]] = 40000,1,"")</f>
        <v/>
      </c>
      <c r="I4791">
        <f>IF(punkty5[[#This Row],[wewnatrz]] = 1,1,IF(punkty5[[#This Row],[brzegi]]=1,1,0))</f>
        <v>0</v>
      </c>
      <c r="J4791">
        <v>4784</v>
      </c>
      <c r="K4791">
        <f xml:space="preserve"> K4790 + punkty5[[#This Row],[na kole]]</f>
        <v>3789</v>
      </c>
      <c r="L4791">
        <f xml:space="preserve"> 4 * punkty5[[#This Row],[nk]] / punkty5[[#This Row],[n]]</f>
        <v>3.1680602006688963</v>
      </c>
      <c r="M4791">
        <f>ROUND(ABS(PI() - punkty5[[#This Row],[pi]]),4)</f>
        <v>2.6499999999999999E-2</v>
      </c>
    </row>
    <row r="4792" spans="4:13" x14ac:dyDescent="0.25">
      <c r="D4792">
        <v>110</v>
      </c>
      <c r="E4792">
        <v>349</v>
      </c>
      <c r="F4792">
        <f t="shared" si="74"/>
        <v>30301</v>
      </c>
      <c r="G4792">
        <f>IF(punkty5[[#This Row],[v1]] &lt; 40000,1,"")</f>
        <v>1</v>
      </c>
      <c r="H4792" t="str">
        <f>IF(punkty5[[#This Row],[v1]] = 40000,1,"")</f>
        <v/>
      </c>
      <c r="I4792">
        <f>IF(punkty5[[#This Row],[wewnatrz]] = 1,1,IF(punkty5[[#This Row],[brzegi]]=1,1,0))</f>
        <v>1</v>
      </c>
      <c r="J4792">
        <v>4785</v>
      </c>
      <c r="K4792">
        <f xml:space="preserve"> K4791 + punkty5[[#This Row],[na kole]]</f>
        <v>3790</v>
      </c>
      <c r="L4792">
        <f xml:space="preserve"> 4 * punkty5[[#This Row],[nk]] / punkty5[[#This Row],[n]]</f>
        <v>3.1682340647857887</v>
      </c>
      <c r="M4792">
        <f>ROUND(ABS(PI() - punkty5[[#This Row],[pi]]),4)</f>
        <v>2.6599999999999999E-2</v>
      </c>
    </row>
    <row r="4793" spans="4:13" x14ac:dyDescent="0.25">
      <c r="D4793">
        <v>78</v>
      </c>
      <c r="E4793">
        <v>48</v>
      </c>
      <c r="F4793">
        <f t="shared" si="74"/>
        <v>37988</v>
      </c>
      <c r="G4793">
        <f>IF(punkty5[[#This Row],[v1]] &lt; 40000,1,"")</f>
        <v>1</v>
      </c>
      <c r="H4793" t="str">
        <f>IF(punkty5[[#This Row],[v1]] = 40000,1,"")</f>
        <v/>
      </c>
      <c r="I4793">
        <f>IF(punkty5[[#This Row],[wewnatrz]] = 1,1,IF(punkty5[[#This Row],[brzegi]]=1,1,0))</f>
        <v>1</v>
      </c>
      <c r="J4793">
        <v>4786</v>
      </c>
      <c r="K4793">
        <f xml:space="preserve"> K4792 + punkty5[[#This Row],[na kole]]</f>
        <v>3791</v>
      </c>
      <c r="L4793">
        <f xml:space="preserve"> 4 * punkty5[[#This Row],[nk]] / punkty5[[#This Row],[n]]</f>
        <v>3.1684078562473883</v>
      </c>
      <c r="M4793">
        <f>ROUND(ABS(PI() - punkty5[[#This Row],[pi]]),4)</f>
        <v>2.6800000000000001E-2</v>
      </c>
    </row>
    <row r="4794" spans="4:13" x14ac:dyDescent="0.25">
      <c r="D4794">
        <v>38</v>
      </c>
      <c r="E4794">
        <v>56</v>
      </c>
      <c r="F4794">
        <f t="shared" si="74"/>
        <v>46980</v>
      </c>
      <c r="G4794" t="str">
        <f>IF(punkty5[[#This Row],[v1]] &lt; 40000,1,"")</f>
        <v/>
      </c>
      <c r="H4794" t="str">
        <f>IF(punkty5[[#This Row],[v1]] = 40000,1,"")</f>
        <v/>
      </c>
      <c r="I4794">
        <f>IF(punkty5[[#This Row],[wewnatrz]] = 1,1,IF(punkty5[[#This Row],[brzegi]]=1,1,0))</f>
        <v>0</v>
      </c>
      <c r="J4794">
        <v>4787</v>
      </c>
      <c r="K4794">
        <f xml:space="preserve"> K4793 + punkty5[[#This Row],[na kole]]</f>
        <v>3791</v>
      </c>
      <c r="L4794">
        <f xml:space="preserve"> 4 * punkty5[[#This Row],[nk]] / punkty5[[#This Row],[n]]</f>
        <v>3.1677459786922917</v>
      </c>
      <c r="M4794">
        <f>ROUND(ABS(PI() - punkty5[[#This Row],[pi]]),4)</f>
        <v>2.6200000000000001E-2</v>
      </c>
    </row>
    <row r="4795" spans="4:13" x14ac:dyDescent="0.25">
      <c r="D4795">
        <v>181</v>
      </c>
      <c r="E4795">
        <v>83</v>
      </c>
      <c r="F4795">
        <f t="shared" si="74"/>
        <v>14050</v>
      </c>
      <c r="G4795">
        <f>IF(punkty5[[#This Row],[v1]] &lt; 40000,1,"")</f>
        <v>1</v>
      </c>
      <c r="H4795" t="str">
        <f>IF(punkty5[[#This Row],[v1]] = 40000,1,"")</f>
        <v/>
      </c>
      <c r="I4795">
        <f>IF(punkty5[[#This Row],[wewnatrz]] = 1,1,IF(punkty5[[#This Row],[brzegi]]=1,1,0))</f>
        <v>1</v>
      </c>
      <c r="J4795">
        <v>4788</v>
      </c>
      <c r="K4795">
        <f xml:space="preserve"> K4794 + punkty5[[#This Row],[na kole]]</f>
        <v>3792</v>
      </c>
      <c r="L4795">
        <f xml:space="preserve"> 4 * punkty5[[#This Row],[nk]] / punkty5[[#This Row],[n]]</f>
        <v>3.1679197994987467</v>
      </c>
      <c r="M4795">
        <f>ROUND(ABS(PI() - punkty5[[#This Row],[pi]]),4)</f>
        <v>2.63E-2</v>
      </c>
    </row>
    <row r="4796" spans="4:13" x14ac:dyDescent="0.25">
      <c r="D4796">
        <v>358</v>
      </c>
      <c r="E4796">
        <v>379</v>
      </c>
      <c r="F4796">
        <f t="shared" si="74"/>
        <v>57005</v>
      </c>
      <c r="G4796" t="str">
        <f>IF(punkty5[[#This Row],[v1]] &lt; 40000,1,"")</f>
        <v/>
      </c>
      <c r="H4796" t="str">
        <f>IF(punkty5[[#This Row],[v1]] = 40000,1,"")</f>
        <v/>
      </c>
      <c r="I4796">
        <f>IF(punkty5[[#This Row],[wewnatrz]] = 1,1,IF(punkty5[[#This Row],[brzegi]]=1,1,0))</f>
        <v>0</v>
      </c>
      <c r="J4796">
        <v>4789</v>
      </c>
      <c r="K4796">
        <f xml:space="preserve"> K4795 + punkty5[[#This Row],[na kole]]</f>
        <v>3792</v>
      </c>
      <c r="L4796">
        <f xml:space="preserve"> 4 * punkty5[[#This Row],[nk]] / punkty5[[#This Row],[n]]</f>
        <v>3.1672583002714556</v>
      </c>
      <c r="M4796">
        <f>ROUND(ABS(PI() - punkty5[[#This Row],[pi]]),4)</f>
        <v>2.5700000000000001E-2</v>
      </c>
    </row>
    <row r="4797" spans="4:13" x14ac:dyDescent="0.25">
      <c r="D4797">
        <v>207</v>
      </c>
      <c r="E4797">
        <v>301</v>
      </c>
      <c r="F4797">
        <f t="shared" si="74"/>
        <v>10250</v>
      </c>
      <c r="G4797">
        <f>IF(punkty5[[#This Row],[v1]] &lt; 40000,1,"")</f>
        <v>1</v>
      </c>
      <c r="H4797" t="str">
        <f>IF(punkty5[[#This Row],[v1]] = 40000,1,"")</f>
        <v/>
      </c>
      <c r="I4797">
        <f>IF(punkty5[[#This Row],[wewnatrz]] = 1,1,IF(punkty5[[#This Row],[brzegi]]=1,1,0))</f>
        <v>1</v>
      </c>
      <c r="J4797">
        <v>4790</v>
      </c>
      <c r="K4797">
        <f xml:space="preserve"> K4796 + punkty5[[#This Row],[na kole]]</f>
        <v>3793</v>
      </c>
      <c r="L4797">
        <f xml:space="preserve"> 4 * punkty5[[#This Row],[nk]] / punkty5[[#This Row],[n]]</f>
        <v>3.1674321503131524</v>
      </c>
      <c r="M4797">
        <f>ROUND(ABS(PI() - punkty5[[#This Row],[pi]]),4)</f>
        <v>2.58E-2</v>
      </c>
    </row>
    <row r="4798" spans="4:13" x14ac:dyDescent="0.25">
      <c r="D4798">
        <v>173</v>
      </c>
      <c r="E4798">
        <v>98</v>
      </c>
      <c r="F4798">
        <f t="shared" si="74"/>
        <v>11133</v>
      </c>
      <c r="G4798">
        <f>IF(punkty5[[#This Row],[v1]] &lt; 40000,1,"")</f>
        <v>1</v>
      </c>
      <c r="H4798" t="str">
        <f>IF(punkty5[[#This Row],[v1]] = 40000,1,"")</f>
        <v/>
      </c>
      <c r="I4798">
        <f>IF(punkty5[[#This Row],[wewnatrz]] = 1,1,IF(punkty5[[#This Row],[brzegi]]=1,1,0))</f>
        <v>1</v>
      </c>
      <c r="J4798">
        <v>4791</v>
      </c>
      <c r="K4798">
        <f xml:space="preserve"> K4797 + punkty5[[#This Row],[na kole]]</f>
        <v>3794</v>
      </c>
      <c r="L4798">
        <f xml:space="preserve"> 4 * punkty5[[#This Row],[nk]] / punkty5[[#This Row],[n]]</f>
        <v>3.1676059277812567</v>
      </c>
      <c r="M4798">
        <f>ROUND(ABS(PI() - punkty5[[#This Row],[pi]]),4)</f>
        <v>2.5999999999999999E-2</v>
      </c>
    </row>
    <row r="4799" spans="4:13" x14ac:dyDescent="0.25">
      <c r="D4799">
        <v>399</v>
      </c>
      <c r="E4799">
        <v>361</v>
      </c>
      <c r="F4799">
        <f t="shared" si="74"/>
        <v>65522</v>
      </c>
      <c r="G4799" t="str">
        <f>IF(punkty5[[#This Row],[v1]] &lt; 40000,1,"")</f>
        <v/>
      </c>
      <c r="H4799" t="str">
        <f>IF(punkty5[[#This Row],[v1]] = 40000,1,"")</f>
        <v/>
      </c>
      <c r="I4799">
        <f>IF(punkty5[[#This Row],[wewnatrz]] = 1,1,IF(punkty5[[#This Row],[brzegi]]=1,1,0))</f>
        <v>0</v>
      </c>
      <c r="J4799">
        <v>4792</v>
      </c>
      <c r="K4799">
        <f xml:space="preserve"> K4798 + punkty5[[#This Row],[na kole]]</f>
        <v>3794</v>
      </c>
      <c r="L4799">
        <f xml:space="preserve"> 4 * punkty5[[#This Row],[nk]] / punkty5[[#This Row],[n]]</f>
        <v>3.1669449081803007</v>
      </c>
      <c r="M4799">
        <f>ROUND(ABS(PI() - punkty5[[#This Row],[pi]]),4)</f>
        <v>2.5399999999999999E-2</v>
      </c>
    </row>
    <row r="4800" spans="4:13" x14ac:dyDescent="0.25">
      <c r="D4800">
        <v>350</v>
      </c>
      <c r="E4800">
        <v>91</v>
      </c>
      <c r="F4800">
        <f t="shared" si="74"/>
        <v>34381</v>
      </c>
      <c r="G4800">
        <f>IF(punkty5[[#This Row],[v1]] &lt; 40000,1,"")</f>
        <v>1</v>
      </c>
      <c r="H4800" t="str">
        <f>IF(punkty5[[#This Row],[v1]] = 40000,1,"")</f>
        <v/>
      </c>
      <c r="I4800">
        <f>IF(punkty5[[#This Row],[wewnatrz]] = 1,1,IF(punkty5[[#This Row],[brzegi]]=1,1,0))</f>
        <v>1</v>
      </c>
      <c r="J4800">
        <v>4793</v>
      </c>
      <c r="K4800">
        <f xml:space="preserve"> K4799 + punkty5[[#This Row],[na kole]]</f>
        <v>3795</v>
      </c>
      <c r="L4800">
        <f xml:space="preserve"> 4 * punkty5[[#This Row],[nk]] / punkty5[[#This Row],[n]]</f>
        <v>3.1671187147924056</v>
      </c>
      <c r="M4800">
        <f>ROUND(ABS(PI() - punkty5[[#This Row],[pi]]),4)</f>
        <v>2.5499999999999998E-2</v>
      </c>
    </row>
    <row r="4801" spans="4:13" x14ac:dyDescent="0.25">
      <c r="D4801">
        <v>247</v>
      </c>
      <c r="E4801">
        <v>354</v>
      </c>
      <c r="F4801">
        <f t="shared" si="74"/>
        <v>25925</v>
      </c>
      <c r="G4801">
        <f>IF(punkty5[[#This Row],[v1]] &lt; 40000,1,"")</f>
        <v>1</v>
      </c>
      <c r="H4801" t="str">
        <f>IF(punkty5[[#This Row],[v1]] = 40000,1,"")</f>
        <v/>
      </c>
      <c r="I4801">
        <f>IF(punkty5[[#This Row],[wewnatrz]] = 1,1,IF(punkty5[[#This Row],[brzegi]]=1,1,0))</f>
        <v>1</v>
      </c>
      <c r="J4801">
        <v>4794</v>
      </c>
      <c r="K4801">
        <f xml:space="preserve"> K4800 + punkty5[[#This Row],[na kole]]</f>
        <v>3796</v>
      </c>
      <c r="L4801">
        <f xml:space="preserve"> 4 * punkty5[[#This Row],[nk]] / punkty5[[#This Row],[n]]</f>
        <v>3.1672924488944516</v>
      </c>
      <c r="M4801">
        <f>ROUND(ABS(PI() - punkty5[[#This Row],[pi]]),4)</f>
        <v>2.5700000000000001E-2</v>
      </c>
    </row>
    <row r="4802" spans="4:13" x14ac:dyDescent="0.25">
      <c r="D4802">
        <v>193</v>
      </c>
      <c r="E4802">
        <v>348</v>
      </c>
      <c r="F4802">
        <f t="shared" si="74"/>
        <v>21953</v>
      </c>
      <c r="G4802">
        <f>IF(punkty5[[#This Row],[v1]] &lt; 40000,1,"")</f>
        <v>1</v>
      </c>
      <c r="H4802" t="str">
        <f>IF(punkty5[[#This Row],[v1]] = 40000,1,"")</f>
        <v/>
      </c>
      <c r="I4802">
        <f>IF(punkty5[[#This Row],[wewnatrz]] = 1,1,IF(punkty5[[#This Row],[brzegi]]=1,1,0))</f>
        <v>1</v>
      </c>
      <c r="J4802">
        <v>4795</v>
      </c>
      <c r="K4802">
        <f xml:space="preserve"> K4801 + punkty5[[#This Row],[na kole]]</f>
        <v>3797</v>
      </c>
      <c r="L4802">
        <f xml:space="preserve"> 4 * punkty5[[#This Row],[nk]] / punkty5[[#This Row],[n]]</f>
        <v>3.1674661105318038</v>
      </c>
      <c r="M4802">
        <f>ROUND(ABS(PI() - punkty5[[#This Row],[pi]]),4)</f>
        <v>2.5899999999999999E-2</v>
      </c>
    </row>
    <row r="4803" spans="4:13" x14ac:dyDescent="0.25">
      <c r="D4803">
        <v>198</v>
      </c>
      <c r="E4803">
        <v>33</v>
      </c>
      <c r="F4803">
        <f t="shared" si="74"/>
        <v>27893</v>
      </c>
      <c r="G4803">
        <f>IF(punkty5[[#This Row],[v1]] &lt; 40000,1,"")</f>
        <v>1</v>
      </c>
      <c r="H4803" t="str">
        <f>IF(punkty5[[#This Row],[v1]] = 40000,1,"")</f>
        <v/>
      </c>
      <c r="I4803">
        <f>IF(punkty5[[#This Row],[wewnatrz]] = 1,1,IF(punkty5[[#This Row],[brzegi]]=1,1,0))</f>
        <v>1</v>
      </c>
      <c r="J4803">
        <v>4796</v>
      </c>
      <c r="K4803">
        <f xml:space="preserve"> K4802 + punkty5[[#This Row],[na kole]]</f>
        <v>3798</v>
      </c>
      <c r="L4803">
        <f xml:space="preserve"> 4 * punkty5[[#This Row],[nk]] / punkty5[[#This Row],[n]]</f>
        <v>3.1676396997497913</v>
      </c>
      <c r="M4803">
        <f>ROUND(ABS(PI() - punkty5[[#This Row],[pi]]),4)</f>
        <v>2.5999999999999999E-2</v>
      </c>
    </row>
    <row r="4804" spans="4:13" x14ac:dyDescent="0.25">
      <c r="D4804">
        <v>161</v>
      </c>
      <c r="E4804">
        <v>344</v>
      </c>
      <c r="F4804">
        <f t="shared" si="74"/>
        <v>22257</v>
      </c>
      <c r="G4804">
        <f>IF(punkty5[[#This Row],[v1]] &lt; 40000,1,"")</f>
        <v>1</v>
      </c>
      <c r="H4804" t="str">
        <f>IF(punkty5[[#This Row],[v1]] = 40000,1,"")</f>
        <v/>
      </c>
      <c r="I4804">
        <f>IF(punkty5[[#This Row],[wewnatrz]] = 1,1,IF(punkty5[[#This Row],[brzegi]]=1,1,0))</f>
        <v>1</v>
      </c>
      <c r="J4804">
        <v>4797</v>
      </c>
      <c r="K4804">
        <f xml:space="preserve"> K4803 + punkty5[[#This Row],[na kole]]</f>
        <v>3799</v>
      </c>
      <c r="L4804">
        <f xml:space="preserve"> 4 * punkty5[[#This Row],[nk]] / punkty5[[#This Row],[n]]</f>
        <v>3.1678132165937045</v>
      </c>
      <c r="M4804">
        <f>ROUND(ABS(PI() - punkty5[[#This Row],[pi]]),4)</f>
        <v>2.6200000000000001E-2</v>
      </c>
    </row>
    <row r="4805" spans="4:13" x14ac:dyDescent="0.25">
      <c r="D4805">
        <v>362</v>
      </c>
      <c r="E4805">
        <v>33</v>
      </c>
      <c r="F4805">
        <f t="shared" si="74"/>
        <v>54133</v>
      </c>
      <c r="G4805" t="str">
        <f>IF(punkty5[[#This Row],[v1]] &lt; 40000,1,"")</f>
        <v/>
      </c>
      <c r="H4805" t="str">
        <f>IF(punkty5[[#This Row],[v1]] = 40000,1,"")</f>
        <v/>
      </c>
      <c r="I4805">
        <f>IF(punkty5[[#This Row],[wewnatrz]] = 1,1,IF(punkty5[[#This Row],[brzegi]]=1,1,0))</f>
        <v>0</v>
      </c>
      <c r="J4805">
        <v>4798</v>
      </c>
      <c r="K4805">
        <f xml:space="preserve"> K4804 + punkty5[[#This Row],[na kole]]</f>
        <v>3799</v>
      </c>
      <c r="L4805">
        <f xml:space="preserve"> 4 * punkty5[[#This Row],[nk]] / punkty5[[#This Row],[n]]</f>
        <v>3.1671529804085035</v>
      </c>
      <c r="M4805">
        <f>ROUND(ABS(PI() - punkty5[[#This Row],[pi]]),4)</f>
        <v>2.5600000000000001E-2</v>
      </c>
    </row>
    <row r="4806" spans="4:13" x14ac:dyDescent="0.25">
      <c r="D4806">
        <v>179</v>
      </c>
      <c r="E4806">
        <v>354</v>
      </c>
      <c r="F4806">
        <f t="shared" si="74"/>
        <v>24157</v>
      </c>
      <c r="G4806">
        <f>IF(punkty5[[#This Row],[v1]] &lt; 40000,1,"")</f>
        <v>1</v>
      </c>
      <c r="H4806" t="str">
        <f>IF(punkty5[[#This Row],[v1]] = 40000,1,"")</f>
        <v/>
      </c>
      <c r="I4806">
        <f>IF(punkty5[[#This Row],[wewnatrz]] = 1,1,IF(punkty5[[#This Row],[brzegi]]=1,1,0))</f>
        <v>1</v>
      </c>
      <c r="J4806">
        <v>4799</v>
      </c>
      <c r="K4806">
        <f xml:space="preserve"> K4805 + punkty5[[#This Row],[na kole]]</f>
        <v>3800</v>
      </c>
      <c r="L4806">
        <f xml:space="preserve"> 4 * punkty5[[#This Row],[nk]] / punkty5[[#This Row],[n]]</f>
        <v>3.1673265263596582</v>
      </c>
      <c r="M4806">
        <f>ROUND(ABS(PI() - punkty5[[#This Row],[pi]]),4)</f>
        <v>2.5700000000000001E-2</v>
      </c>
    </row>
    <row r="4807" spans="4:13" x14ac:dyDescent="0.25">
      <c r="D4807">
        <v>78</v>
      </c>
      <c r="E4807">
        <v>237</v>
      </c>
      <c r="F4807">
        <f t="shared" si="74"/>
        <v>16253</v>
      </c>
      <c r="G4807">
        <f>IF(punkty5[[#This Row],[v1]] &lt; 40000,1,"")</f>
        <v>1</v>
      </c>
      <c r="H4807" t="str">
        <f>IF(punkty5[[#This Row],[v1]] = 40000,1,"")</f>
        <v/>
      </c>
      <c r="I4807">
        <f>IF(punkty5[[#This Row],[wewnatrz]] = 1,1,IF(punkty5[[#This Row],[brzegi]]=1,1,0))</f>
        <v>1</v>
      </c>
      <c r="J4807">
        <v>4800</v>
      </c>
      <c r="K4807">
        <f xml:space="preserve"> K4806 + punkty5[[#This Row],[na kole]]</f>
        <v>3801</v>
      </c>
      <c r="L4807">
        <f xml:space="preserve"> 4 * punkty5[[#This Row],[nk]] / punkty5[[#This Row],[n]]</f>
        <v>3.1675</v>
      </c>
      <c r="M4807">
        <f>ROUND(ABS(PI() - punkty5[[#This Row],[pi]]),4)</f>
        <v>2.5899999999999999E-2</v>
      </c>
    </row>
    <row r="4808" spans="4:13" x14ac:dyDescent="0.25">
      <c r="D4808">
        <v>122</v>
      </c>
      <c r="E4808">
        <v>152</v>
      </c>
      <c r="F4808">
        <f t="shared" si="74"/>
        <v>8388</v>
      </c>
      <c r="G4808">
        <f>IF(punkty5[[#This Row],[v1]] &lt; 40000,1,"")</f>
        <v>1</v>
      </c>
      <c r="H4808" t="str">
        <f>IF(punkty5[[#This Row],[v1]] = 40000,1,"")</f>
        <v/>
      </c>
      <c r="I4808">
        <f>IF(punkty5[[#This Row],[wewnatrz]] = 1,1,IF(punkty5[[#This Row],[brzegi]]=1,1,0))</f>
        <v>1</v>
      </c>
      <c r="J4808">
        <v>4801</v>
      </c>
      <c r="K4808">
        <f xml:space="preserve"> K4807 + punkty5[[#This Row],[na kole]]</f>
        <v>3802</v>
      </c>
      <c r="L4808">
        <f xml:space="preserve"> 4 * punkty5[[#This Row],[nk]] / punkty5[[#This Row],[n]]</f>
        <v>3.1676734013747136</v>
      </c>
      <c r="M4808">
        <f>ROUND(ABS(PI() - punkty5[[#This Row],[pi]]),4)</f>
        <v>2.6100000000000002E-2</v>
      </c>
    </row>
    <row r="4809" spans="4:13" x14ac:dyDescent="0.25">
      <c r="D4809">
        <v>265</v>
      </c>
      <c r="E4809">
        <v>295</v>
      </c>
      <c r="F4809">
        <f t="shared" ref="F4809:F4872" si="75">((D4809 - 200) * (D4809 - 200)) +(( E4809 - 200) * ( E4809 - 200))</f>
        <v>13250</v>
      </c>
      <c r="G4809">
        <f>IF(punkty5[[#This Row],[v1]] &lt; 40000,1,"")</f>
        <v>1</v>
      </c>
      <c r="H4809" t="str">
        <f>IF(punkty5[[#This Row],[v1]] = 40000,1,"")</f>
        <v/>
      </c>
      <c r="I4809">
        <f>IF(punkty5[[#This Row],[wewnatrz]] = 1,1,IF(punkty5[[#This Row],[brzegi]]=1,1,0))</f>
        <v>1</v>
      </c>
      <c r="J4809">
        <v>4802</v>
      </c>
      <c r="K4809">
        <f xml:space="preserve"> K4808 + punkty5[[#This Row],[na kole]]</f>
        <v>3803</v>
      </c>
      <c r="L4809">
        <f xml:space="preserve"> 4 * punkty5[[#This Row],[nk]] / punkty5[[#This Row],[n]]</f>
        <v>3.1678467305289462</v>
      </c>
      <c r="M4809">
        <f>ROUND(ABS(PI() - punkty5[[#This Row],[pi]]),4)</f>
        <v>2.63E-2</v>
      </c>
    </row>
    <row r="4810" spans="4:13" x14ac:dyDescent="0.25">
      <c r="D4810">
        <v>270</v>
      </c>
      <c r="E4810">
        <v>100</v>
      </c>
      <c r="F4810">
        <f t="shared" si="75"/>
        <v>14900</v>
      </c>
      <c r="G4810">
        <f>IF(punkty5[[#This Row],[v1]] &lt; 40000,1,"")</f>
        <v>1</v>
      </c>
      <c r="H4810" t="str">
        <f>IF(punkty5[[#This Row],[v1]] = 40000,1,"")</f>
        <v/>
      </c>
      <c r="I4810">
        <f>IF(punkty5[[#This Row],[wewnatrz]] = 1,1,IF(punkty5[[#This Row],[brzegi]]=1,1,0))</f>
        <v>1</v>
      </c>
      <c r="J4810">
        <v>4803</v>
      </c>
      <c r="K4810">
        <f xml:space="preserve"> K4809 + punkty5[[#This Row],[na kole]]</f>
        <v>3804</v>
      </c>
      <c r="L4810">
        <f xml:space="preserve"> 4 * punkty5[[#This Row],[nk]] / punkty5[[#This Row],[n]]</f>
        <v>3.1680199875078077</v>
      </c>
      <c r="M4810">
        <f>ROUND(ABS(PI() - punkty5[[#This Row],[pi]]),4)</f>
        <v>2.64E-2</v>
      </c>
    </row>
    <row r="4811" spans="4:13" x14ac:dyDescent="0.25">
      <c r="D4811">
        <v>78</v>
      </c>
      <c r="E4811">
        <v>211</v>
      </c>
      <c r="F4811">
        <f t="shared" si="75"/>
        <v>15005</v>
      </c>
      <c r="G4811">
        <f>IF(punkty5[[#This Row],[v1]] &lt; 40000,1,"")</f>
        <v>1</v>
      </c>
      <c r="H4811" t="str">
        <f>IF(punkty5[[#This Row],[v1]] = 40000,1,"")</f>
        <v/>
      </c>
      <c r="I4811">
        <f>IF(punkty5[[#This Row],[wewnatrz]] = 1,1,IF(punkty5[[#This Row],[brzegi]]=1,1,0))</f>
        <v>1</v>
      </c>
      <c r="J4811">
        <v>4804</v>
      </c>
      <c r="K4811">
        <f xml:space="preserve"> K4810 + punkty5[[#This Row],[na kole]]</f>
        <v>3805</v>
      </c>
      <c r="L4811">
        <f xml:space="preserve"> 4 * punkty5[[#This Row],[nk]] / punkty5[[#This Row],[n]]</f>
        <v>3.1681931723563697</v>
      </c>
      <c r="M4811">
        <f>ROUND(ABS(PI() - punkty5[[#This Row],[pi]]),4)</f>
        <v>2.6599999999999999E-2</v>
      </c>
    </row>
    <row r="4812" spans="4:13" x14ac:dyDescent="0.25">
      <c r="D4812">
        <v>398</v>
      </c>
      <c r="E4812">
        <v>107</v>
      </c>
      <c r="F4812">
        <f t="shared" si="75"/>
        <v>47853</v>
      </c>
      <c r="G4812" t="str">
        <f>IF(punkty5[[#This Row],[v1]] &lt; 40000,1,"")</f>
        <v/>
      </c>
      <c r="H4812" t="str">
        <f>IF(punkty5[[#This Row],[v1]] = 40000,1,"")</f>
        <v/>
      </c>
      <c r="I4812">
        <f>IF(punkty5[[#This Row],[wewnatrz]] = 1,1,IF(punkty5[[#This Row],[brzegi]]=1,1,0))</f>
        <v>0</v>
      </c>
      <c r="J4812">
        <v>4805</v>
      </c>
      <c r="K4812">
        <f xml:space="preserve"> K4811 + punkty5[[#This Row],[na kole]]</f>
        <v>3805</v>
      </c>
      <c r="L4812">
        <f xml:space="preserve"> 4 * punkty5[[#This Row],[nk]] / punkty5[[#This Row],[n]]</f>
        <v>3.1675338189386055</v>
      </c>
      <c r="M4812">
        <f>ROUND(ABS(PI() - punkty5[[#This Row],[pi]]),4)</f>
        <v>2.5899999999999999E-2</v>
      </c>
    </row>
    <row r="4813" spans="4:13" x14ac:dyDescent="0.25">
      <c r="D4813">
        <v>84</v>
      </c>
      <c r="E4813">
        <v>153</v>
      </c>
      <c r="F4813">
        <f t="shared" si="75"/>
        <v>15665</v>
      </c>
      <c r="G4813">
        <f>IF(punkty5[[#This Row],[v1]] &lt; 40000,1,"")</f>
        <v>1</v>
      </c>
      <c r="H4813" t="str">
        <f>IF(punkty5[[#This Row],[v1]] = 40000,1,"")</f>
        <v/>
      </c>
      <c r="I4813">
        <f>IF(punkty5[[#This Row],[wewnatrz]] = 1,1,IF(punkty5[[#This Row],[brzegi]]=1,1,0))</f>
        <v>1</v>
      </c>
      <c r="J4813">
        <v>4806</v>
      </c>
      <c r="K4813">
        <f xml:space="preserve"> K4812 + punkty5[[#This Row],[na kole]]</f>
        <v>3806</v>
      </c>
      <c r="L4813">
        <f xml:space="preserve"> 4 * punkty5[[#This Row],[nk]] / punkty5[[#This Row],[n]]</f>
        <v>3.1677070328755721</v>
      </c>
      <c r="M4813">
        <f>ROUND(ABS(PI() - punkty5[[#This Row],[pi]]),4)</f>
        <v>2.6100000000000002E-2</v>
      </c>
    </row>
    <row r="4814" spans="4:13" x14ac:dyDescent="0.25">
      <c r="D4814">
        <v>123</v>
      </c>
      <c r="E4814">
        <v>207</v>
      </c>
      <c r="F4814">
        <f t="shared" si="75"/>
        <v>5978</v>
      </c>
      <c r="G4814">
        <f>IF(punkty5[[#This Row],[v1]] &lt; 40000,1,"")</f>
        <v>1</v>
      </c>
      <c r="H4814" t="str">
        <f>IF(punkty5[[#This Row],[v1]] = 40000,1,"")</f>
        <v/>
      </c>
      <c r="I4814">
        <f>IF(punkty5[[#This Row],[wewnatrz]] = 1,1,IF(punkty5[[#This Row],[brzegi]]=1,1,0))</f>
        <v>1</v>
      </c>
      <c r="J4814">
        <v>4807</v>
      </c>
      <c r="K4814">
        <f xml:space="preserve"> K4813 + punkty5[[#This Row],[na kole]]</f>
        <v>3807</v>
      </c>
      <c r="L4814">
        <f xml:space="preserve"> 4 * punkty5[[#This Row],[nk]] / punkty5[[#This Row],[n]]</f>
        <v>3.1678801747451635</v>
      </c>
      <c r="M4814">
        <f>ROUND(ABS(PI() - punkty5[[#This Row],[pi]]),4)</f>
        <v>2.63E-2</v>
      </c>
    </row>
    <row r="4815" spans="4:13" x14ac:dyDescent="0.25">
      <c r="D4815">
        <v>177</v>
      </c>
      <c r="E4815">
        <v>324</v>
      </c>
      <c r="F4815">
        <f t="shared" si="75"/>
        <v>15905</v>
      </c>
      <c r="G4815">
        <f>IF(punkty5[[#This Row],[v1]] &lt; 40000,1,"")</f>
        <v>1</v>
      </c>
      <c r="H4815" t="str">
        <f>IF(punkty5[[#This Row],[v1]] = 40000,1,"")</f>
        <v/>
      </c>
      <c r="I4815">
        <f>IF(punkty5[[#This Row],[wewnatrz]] = 1,1,IF(punkty5[[#This Row],[brzegi]]=1,1,0))</f>
        <v>1</v>
      </c>
      <c r="J4815">
        <v>4808</v>
      </c>
      <c r="K4815">
        <f xml:space="preserve"> K4814 + punkty5[[#This Row],[na kole]]</f>
        <v>3808</v>
      </c>
      <c r="L4815">
        <f xml:space="preserve"> 4 * punkty5[[#This Row],[nk]] / punkty5[[#This Row],[n]]</f>
        <v>3.1680532445923459</v>
      </c>
      <c r="M4815">
        <f>ROUND(ABS(PI() - punkty5[[#This Row],[pi]]),4)</f>
        <v>2.6499999999999999E-2</v>
      </c>
    </row>
    <row r="4816" spans="4:13" x14ac:dyDescent="0.25">
      <c r="D4816">
        <v>144</v>
      </c>
      <c r="E4816">
        <v>114</v>
      </c>
      <c r="F4816">
        <f t="shared" si="75"/>
        <v>10532</v>
      </c>
      <c r="G4816">
        <f>IF(punkty5[[#This Row],[v1]] &lt; 40000,1,"")</f>
        <v>1</v>
      </c>
      <c r="H4816" t="str">
        <f>IF(punkty5[[#This Row],[v1]] = 40000,1,"")</f>
        <v/>
      </c>
      <c r="I4816">
        <f>IF(punkty5[[#This Row],[wewnatrz]] = 1,1,IF(punkty5[[#This Row],[brzegi]]=1,1,0))</f>
        <v>1</v>
      </c>
      <c r="J4816">
        <v>4809</v>
      </c>
      <c r="K4816">
        <f xml:space="preserve"> K4815 + punkty5[[#This Row],[na kole]]</f>
        <v>3809</v>
      </c>
      <c r="L4816">
        <f xml:space="preserve"> 4 * punkty5[[#This Row],[nk]] / punkty5[[#This Row],[n]]</f>
        <v>3.1682262424620502</v>
      </c>
      <c r="M4816">
        <f>ROUND(ABS(PI() - punkty5[[#This Row],[pi]]),4)</f>
        <v>2.6599999999999999E-2</v>
      </c>
    </row>
    <row r="4817" spans="4:13" x14ac:dyDescent="0.25">
      <c r="D4817">
        <v>313</v>
      </c>
      <c r="E4817">
        <v>79</v>
      </c>
      <c r="F4817">
        <f t="shared" si="75"/>
        <v>27410</v>
      </c>
      <c r="G4817">
        <f>IF(punkty5[[#This Row],[v1]] &lt; 40000,1,"")</f>
        <v>1</v>
      </c>
      <c r="H4817" t="str">
        <f>IF(punkty5[[#This Row],[v1]] = 40000,1,"")</f>
        <v/>
      </c>
      <c r="I4817">
        <f>IF(punkty5[[#This Row],[wewnatrz]] = 1,1,IF(punkty5[[#This Row],[brzegi]]=1,1,0))</f>
        <v>1</v>
      </c>
      <c r="J4817">
        <v>4810</v>
      </c>
      <c r="K4817">
        <f xml:space="preserve"> K4816 + punkty5[[#This Row],[na kole]]</f>
        <v>3810</v>
      </c>
      <c r="L4817">
        <f xml:space="preserve"> 4 * punkty5[[#This Row],[nk]] / punkty5[[#This Row],[n]]</f>
        <v>3.1683991683991684</v>
      </c>
      <c r="M4817">
        <f>ROUND(ABS(PI() - punkty5[[#This Row],[pi]]),4)</f>
        <v>2.6800000000000001E-2</v>
      </c>
    </row>
    <row r="4818" spans="4:13" x14ac:dyDescent="0.25">
      <c r="D4818">
        <v>258</v>
      </c>
      <c r="E4818">
        <v>21</v>
      </c>
      <c r="F4818">
        <f t="shared" si="75"/>
        <v>35405</v>
      </c>
      <c r="G4818">
        <f>IF(punkty5[[#This Row],[v1]] &lt; 40000,1,"")</f>
        <v>1</v>
      </c>
      <c r="H4818" t="str">
        <f>IF(punkty5[[#This Row],[v1]] = 40000,1,"")</f>
        <v/>
      </c>
      <c r="I4818">
        <f>IF(punkty5[[#This Row],[wewnatrz]] = 1,1,IF(punkty5[[#This Row],[brzegi]]=1,1,0))</f>
        <v>1</v>
      </c>
      <c r="J4818">
        <v>4811</v>
      </c>
      <c r="K4818">
        <f xml:space="preserve"> K4817 + punkty5[[#This Row],[na kole]]</f>
        <v>3811</v>
      </c>
      <c r="L4818">
        <f xml:space="preserve"> 4 * punkty5[[#This Row],[nk]] / punkty5[[#This Row],[n]]</f>
        <v>3.1685720224485552</v>
      </c>
      <c r="M4818">
        <f>ROUND(ABS(PI() - punkty5[[#This Row],[pi]]),4)</f>
        <v>2.7E-2</v>
      </c>
    </row>
    <row r="4819" spans="4:13" x14ac:dyDescent="0.25">
      <c r="D4819">
        <v>67</v>
      </c>
      <c r="E4819">
        <v>176</v>
      </c>
      <c r="F4819">
        <f t="shared" si="75"/>
        <v>18265</v>
      </c>
      <c r="G4819">
        <f>IF(punkty5[[#This Row],[v1]] &lt; 40000,1,"")</f>
        <v>1</v>
      </c>
      <c r="H4819" t="str">
        <f>IF(punkty5[[#This Row],[v1]] = 40000,1,"")</f>
        <v/>
      </c>
      <c r="I4819">
        <f>IF(punkty5[[#This Row],[wewnatrz]] = 1,1,IF(punkty5[[#This Row],[brzegi]]=1,1,0))</f>
        <v>1</v>
      </c>
      <c r="J4819">
        <v>4812</v>
      </c>
      <c r="K4819">
        <f xml:space="preserve"> K4818 + punkty5[[#This Row],[na kole]]</f>
        <v>3812</v>
      </c>
      <c r="L4819">
        <f xml:space="preserve"> 4 * punkty5[[#This Row],[nk]] / punkty5[[#This Row],[n]]</f>
        <v>3.1687448046550291</v>
      </c>
      <c r="M4819">
        <f>ROUND(ABS(PI() - punkty5[[#This Row],[pi]]),4)</f>
        <v>2.7199999999999998E-2</v>
      </c>
    </row>
    <row r="4820" spans="4:13" x14ac:dyDescent="0.25">
      <c r="D4820">
        <v>230</v>
      </c>
      <c r="E4820">
        <v>171</v>
      </c>
      <c r="F4820">
        <f t="shared" si="75"/>
        <v>1741</v>
      </c>
      <c r="G4820">
        <f>IF(punkty5[[#This Row],[v1]] &lt; 40000,1,"")</f>
        <v>1</v>
      </c>
      <c r="H4820" t="str">
        <f>IF(punkty5[[#This Row],[v1]] = 40000,1,"")</f>
        <v/>
      </c>
      <c r="I4820">
        <f>IF(punkty5[[#This Row],[wewnatrz]] = 1,1,IF(punkty5[[#This Row],[brzegi]]=1,1,0))</f>
        <v>1</v>
      </c>
      <c r="J4820">
        <v>4813</v>
      </c>
      <c r="K4820">
        <f xml:space="preserve"> K4819 + punkty5[[#This Row],[na kole]]</f>
        <v>3813</v>
      </c>
      <c r="L4820">
        <f xml:space="preserve"> 4 * punkty5[[#This Row],[nk]] / punkty5[[#This Row],[n]]</f>
        <v>3.1689175150633702</v>
      </c>
      <c r="M4820">
        <f>ROUND(ABS(PI() - punkty5[[#This Row],[pi]]),4)</f>
        <v>2.7300000000000001E-2</v>
      </c>
    </row>
    <row r="4821" spans="4:13" x14ac:dyDescent="0.25">
      <c r="D4821">
        <v>57</v>
      </c>
      <c r="E4821">
        <v>256</v>
      </c>
      <c r="F4821">
        <f t="shared" si="75"/>
        <v>23585</v>
      </c>
      <c r="G4821">
        <f>IF(punkty5[[#This Row],[v1]] &lt; 40000,1,"")</f>
        <v>1</v>
      </c>
      <c r="H4821" t="str">
        <f>IF(punkty5[[#This Row],[v1]] = 40000,1,"")</f>
        <v/>
      </c>
      <c r="I4821">
        <f>IF(punkty5[[#This Row],[wewnatrz]] = 1,1,IF(punkty5[[#This Row],[brzegi]]=1,1,0))</f>
        <v>1</v>
      </c>
      <c r="J4821">
        <v>4814</v>
      </c>
      <c r="K4821">
        <f xml:space="preserve"> K4820 + punkty5[[#This Row],[na kole]]</f>
        <v>3814</v>
      </c>
      <c r="L4821">
        <f xml:space="preserve"> 4 * punkty5[[#This Row],[nk]] / punkty5[[#This Row],[n]]</f>
        <v>3.1690901537183214</v>
      </c>
      <c r="M4821">
        <f>ROUND(ABS(PI() - punkty5[[#This Row],[pi]]),4)</f>
        <v>2.75E-2</v>
      </c>
    </row>
    <row r="4822" spans="4:13" x14ac:dyDescent="0.25">
      <c r="D4822">
        <v>57</v>
      </c>
      <c r="E4822">
        <v>364</v>
      </c>
      <c r="F4822">
        <f t="shared" si="75"/>
        <v>47345</v>
      </c>
      <c r="G4822" t="str">
        <f>IF(punkty5[[#This Row],[v1]] &lt; 40000,1,"")</f>
        <v/>
      </c>
      <c r="H4822" t="str">
        <f>IF(punkty5[[#This Row],[v1]] = 40000,1,"")</f>
        <v/>
      </c>
      <c r="I4822">
        <f>IF(punkty5[[#This Row],[wewnatrz]] = 1,1,IF(punkty5[[#This Row],[brzegi]]=1,1,0))</f>
        <v>0</v>
      </c>
      <c r="J4822">
        <v>4815</v>
      </c>
      <c r="K4822">
        <f xml:space="preserve"> K4821 + punkty5[[#This Row],[na kole]]</f>
        <v>3814</v>
      </c>
      <c r="L4822">
        <f xml:space="preserve"> 4 * punkty5[[#This Row],[nk]] / punkty5[[#This Row],[n]]</f>
        <v>3.1684319833852546</v>
      </c>
      <c r="M4822">
        <f>ROUND(ABS(PI() - punkty5[[#This Row],[pi]]),4)</f>
        <v>2.6800000000000001E-2</v>
      </c>
    </row>
    <row r="4823" spans="4:13" x14ac:dyDescent="0.25">
      <c r="D4823">
        <v>32</v>
      </c>
      <c r="E4823">
        <v>291</v>
      </c>
      <c r="F4823">
        <f t="shared" si="75"/>
        <v>36505</v>
      </c>
      <c r="G4823">
        <f>IF(punkty5[[#This Row],[v1]] &lt; 40000,1,"")</f>
        <v>1</v>
      </c>
      <c r="H4823" t="str">
        <f>IF(punkty5[[#This Row],[v1]] = 40000,1,"")</f>
        <v/>
      </c>
      <c r="I4823">
        <f>IF(punkty5[[#This Row],[wewnatrz]] = 1,1,IF(punkty5[[#This Row],[brzegi]]=1,1,0))</f>
        <v>1</v>
      </c>
      <c r="J4823">
        <v>4816</v>
      </c>
      <c r="K4823">
        <f xml:space="preserve"> K4822 + punkty5[[#This Row],[na kole]]</f>
        <v>3815</v>
      </c>
      <c r="L4823">
        <f xml:space="preserve"> 4 * punkty5[[#This Row],[nk]] / punkty5[[#This Row],[n]]</f>
        <v>3.1686046511627906</v>
      </c>
      <c r="M4823">
        <f>ROUND(ABS(PI() - punkty5[[#This Row],[pi]]),4)</f>
        <v>2.7E-2</v>
      </c>
    </row>
    <row r="4824" spans="4:13" x14ac:dyDescent="0.25">
      <c r="D4824">
        <v>7</v>
      </c>
      <c r="E4824">
        <v>329</v>
      </c>
      <c r="F4824">
        <f t="shared" si="75"/>
        <v>53890</v>
      </c>
      <c r="G4824" t="str">
        <f>IF(punkty5[[#This Row],[v1]] &lt; 40000,1,"")</f>
        <v/>
      </c>
      <c r="H4824" t="str">
        <f>IF(punkty5[[#This Row],[v1]] = 40000,1,"")</f>
        <v/>
      </c>
      <c r="I4824">
        <f>IF(punkty5[[#This Row],[wewnatrz]] = 1,1,IF(punkty5[[#This Row],[brzegi]]=1,1,0))</f>
        <v>0</v>
      </c>
      <c r="J4824">
        <v>4817</v>
      </c>
      <c r="K4824">
        <f xml:space="preserve"> K4823 + punkty5[[#This Row],[na kole]]</f>
        <v>3815</v>
      </c>
      <c r="L4824">
        <f xml:space="preserve"> 4 * punkty5[[#This Row],[nk]] / punkty5[[#This Row],[n]]</f>
        <v>3.1679468548889349</v>
      </c>
      <c r="M4824">
        <f>ROUND(ABS(PI() - punkty5[[#This Row],[pi]]),4)</f>
        <v>2.64E-2</v>
      </c>
    </row>
    <row r="4825" spans="4:13" x14ac:dyDescent="0.25">
      <c r="D4825">
        <v>128</v>
      </c>
      <c r="E4825">
        <v>287</v>
      </c>
      <c r="F4825">
        <f t="shared" si="75"/>
        <v>12753</v>
      </c>
      <c r="G4825">
        <f>IF(punkty5[[#This Row],[v1]] &lt; 40000,1,"")</f>
        <v>1</v>
      </c>
      <c r="H4825" t="str">
        <f>IF(punkty5[[#This Row],[v1]] = 40000,1,"")</f>
        <v/>
      </c>
      <c r="I4825">
        <f>IF(punkty5[[#This Row],[wewnatrz]] = 1,1,IF(punkty5[[#This Row],[brzegi]]=1,1,0))</f>
        <v>1</v>
      </c>
      <c r="J4825">
        <v>4818</v>
      </c>
      <c r="K4825">
        <f xml:space="preserve"> K4824 + punkty5[[#This Row],[na kole]]</f>
        <v>3816</v>
      </c>
      <c r="L4825">
        <f xml:space="preserve"> 4 * punkty5[[#This Row],[nk]] / punkty5[[#This Row],[n]]</f>
        <v>3.1681195516811953</v>
      </c>
      <c r="M4825">
        <f>ROUND(ABS(PI() - punkty5[[#This Row],[pi]]),4)</f>
        <v>2.6499999999999999E-2</v>
      </c>
    </row>
    <row r="4826" spans="4:13" x14ac:dyDescent="0.25">
      <c r="D4826">
        <v>292</v>
      </c>
      <c r="E4826">
        <v>323</v>
      </c>
      <c r="F4826">
        <f t="shared" si="75"/>
        <v>23593</v>
      </c>
      <c r="G4826">
        <f>IF(punkty5[[#This Row],[v1]] &lt; 40000,1,"")</f>
        <v>1</v>
      </c>
      <c r="H4826" t="str">
        <f>IF(punkty5[[#This Row],[v1]] = 40000,1,"")</f>
        <v/>
      </c>
      <c r="I4826">
        <f>IF(punkty5[[#This Row],[wewnatrz]] = 1,1,IF(punkty5[[#This Row],[brzegi]]=1,1,0))</f>
        <v>1</v>
      </c>
      <c r="J4826">
        <v>4819</v>
      </c>
      <c r="K4826">
        <f xml:space="preserve"> K4825 + punkty5[[#This Row],[na kole]]</f>
        <v>3817</v>
      </c>
      <c r="L4826">
        <f xml:space="preserve"> 4 * punkty5[[#This Row],[nk]] / punkty5[[#This Row],[n]]</f>
        <v>3.1682921768001662</v>
      </c>
      <c r="M4826">
        <f>ROUND(ABS(PI() - punkty5[[#This Row],[pi]]),4)</f>
        <v>2.6700000000000002E-2</v>
      </c>
    </row>
    <row r="4827" spans="4:13" x14ac:dyDescent="0.25">
      <c r="D4827">
        <v>390</v>
      </c>
      <c r="E4827">
        <v>367</v>
      </c>
      <c r="F4827">
        <f t="shared" si="75"/>
        <v>63989</v>
      </c>
      <c r="G4827" t="str">
        <f>IF(punkty5[[#This Row],[v1]] &lt; 40000,1,"")</f>
        <v/>
      </c>
      <c r="H4827" t="str">
        <f>IF(punkty5[[#This Row],[v1]] = 40000,1,"")</f>
        <v/>
      </c>
      <c r="I4827">
        <f>IF(punkty5[[#This Row],[wewnatrz]] = 1,1,IF(punkty5[[#This Row],[brzegi]]=1,1,0))</f>
        <v>0</v>
      </c>
      <c r="J4827">
        <v>4820</v>
      </c>
      <c r="K4827">
        <f xml:space="preserve"> K4826 + punkty5[[#This Row],[na kole]]</f>
        <v>3817</v>
      </c>
      <c r="L4827">
        <f xml:space="preserve"> 4 * punkty5[[#This Row],[nk]] / punkty5[[#This Row],[n]]</f>
        <v>3.1676348547717841</v>
      </c>
      <c r="M4827">
        <f>ROUND(ABS(PI() - punkty5[[#This Row],[pi]]),4)</f>
        <v>2.5999999999999999E-2</v>
      </c>
    </row>
    <row r="4828" spans="4:13" x14ac:dyDescent="0.25">
      <c r="D4828">
        <v>150</v>
      </c>
      <c r="E4828">
        <v>264</v>
      </c>
      <c r="F4828">
        <f t="shared" si="75"/>
        <v>6596</v>
      </c>
      <c r="G4828">
        <f>IF(punkty5[[#This Row],[v1]] &lt; 40000,1,"")</f>
        <v>1</v>
      </c>
      <c r="H4828" t="str">
        <f>IF(punkty5[[#This Row],[v1]] = 40000,1,"")</f>
        <v/>
      </c>
      <c r="I4828">
        <f>IF(punkty5[[#This Row],[wewnatrz]] = 1,1,IF(punkty5[[#This Row],[brzegi]]=1,1,0))</f>
        <v>1</v>
      </c>
      <c r="J4828">
        <v>4821</v>
      </c>
      <c r="K4828">
        <f xml:space="preserve"> K4827 + punkty5[[#This Row],[na kole]]</f>
        <v>3818</v>
      </c>
      <c r="L4828">
        <f xml:space="preserve"> 4 * punkty5[[#This Row],[nk]] / punkty5[[#This Row],[n]]</f>
        <v>3.1678075088155984</v>
      </c>
      <c r="M4828">
        <f>ROUND(ABS(PI() - punkty5[[#This Row],[pi]]),4)</f>
        <v>2.6200000000000001E-2</v>
      </c>
    </row>
    <row r="4829" spans="4:13" x14ac:dyDescent="0.25">
      <c r="D4829">
        <v>148</v>
      </c>
      <c r="E4829">
        <v>45</v>
      </c>
      <c r="F4829">
        <f t="shared" si="75"/>
        <v>26729</v>
      </c>
      <c r="G4829">
        <f>IF(punkty5[[#This Row],[v1]] &lt; 40000,1,"")</f>
        <v>1</v>
      </c>
      <c r="H4829" t="str">
        <f>IF(punkty5[[#This Row],[v1]] = 40000,1,"")</f>
        <v/>
      </c>
      <c r="I4829">
        <f>IF(punkty5[[#This Row],[wewnatrz]] = 1,1,IF(punkty5[[#This Row],[brzegi]]=1,1,0))</f>
        <v>1</v>
      </c>
      <c r="J4829">
        <v>4822</v>
      </c>
      <c r="K4829">
        <f xml:space="preserve"> K4828 + punkty5[[#This Row],[na kole]]</f>
        <v>3819</v>
      </c>
      <c r="L4829">
        <f xml:space="preserve"> 4 * punkty5[[#This Row],[nk]] / punkty5[[#This Row],[n]]</f>
        <v>3.1679800912484448</v>
      </c>
      <c r="M4829">
        <f>ROUND(ABS(PI() - punkty5[[#This Row],[pi]]),4)</f>
        <v>2.64E-2</v>
      </c>
    </row>
    <row r="4830" spans="4:13" x14ac:dyDescent="0.25">
      <c r="D4830">
        <v>193</v>
      </c>
      <c r="E4830">
        <v>57</v>
      </c>
      <c r="F4830">
        <f t="shared" si="75"/>
        <v>20498</v>
      </c>
      <c r="G4830">
        <f>IF(punkty5[[#This Row],[v1]] &lt; 40000,1,"")</f>
        <v>1</v>
      </c>
      <c r="H4830" t="str">
        <f>IF(punkty5[[#This Row],[v1]] = 40000,1,"")</f>
        <v/>
      </c>
      <c r="I4830">
        <f>IF(punkty5[[#This Row],[wewnatrz]] = 1,1,IF(punkty5[[#This Row],[brzegi]]=1,1,0))</f>
        <v>1</v>
      </c>
      <c r="J4830">
        <v>4823</v>
      </c>
      <c r="K4830">
        <f xml:space="preserve"> K4829 + punkty5[[#This Row],[na kole]]</f>
        <v>3820</v>
      </c>
      <c r="L4830">
        <f xml:space="preserve"> 4 * punkty5[[#This Row],[nk]] / punkty5[[#This Row],[n]]</f>
        <v>3.168152602114866</v>
      </c>
      <c r="M4830">
        <f>ROUND(ABS(PI() - punkty5[[#This Row],[pi]]),4)</f>
        <v>2.6599999999999999E-2</v>
      </c>
    </row>
    <row r="4831" spans="4:13" x14ac:dyDescent="0.25">
      <c r="D4831">
        <v>388</v>
      </c>
      <c r="E4831">
        <v>188</v>
      </c>
      <c r="F4831">
        <f t="shared" si="75"/>
        <v>35488</v>
      </c>
      <c r="G4831">
        <f>IF(punkty5[[#This Row],[v1]] &lt; 40000,1,"")</f>
        <v>1</v>
      </c>
      <c r="H4831" t="str">
        <f>IF(punkty5[[#This Row],[v1]] = 40000,1,"")</f>
        <v/>
      </c>
      <c r="I4831">
        <f>IF(punkty5[[#This Row],[wewnatrz]] = 1,1,IF(punkty5[[#This Row],[brzegi]]=1,1,0))</f>
        <v>1</v>
      </c>
      <c r="J4831">
        <v>4824</v>
      </c>
      <c r="K4831">
        <f xml:space="preserve"> K4830 + punkty5[[#This Row],[na kole]]</f>
        <v>3821</v>
      </c>
      <c r="L4831">
        <f xml:space="preserve"> 4 * punkty5[[#This Row],[nk]] / punkty5[[#This Row],[n]]</f>
        <v>3.16832504145937</v>
      </c>
      <c r="M4831">
        <f>ROUND(ABS(PI() - punkty5[[#This Row],[pi]]),4)</f>
        <v>2.6700000000000002E-2</v>
      </c>
    </row>
    <row r="4832" spans="4:13" x14ac:dyDescent="0.25">
      <c r="D4832">
        <v>43</v>
      </c>
      <c r="E4832">
        <v>3</v>
      </c>
      <c r="F4832">
        <f t="shared" si="75"/>
        <v>63458</v>
      </c>
      <c r="G4832" t="str">
        <f>IF(punkty5[[#This Row],[v1]] &lt; 40000,1,"")</f>
        <v/>
      </c>
      <c r="H4832" t="str">
        <f>IF(punkty5[[#This Row],[v1]] = 40000,1,"")</f>
        <v/>
      </c>
      <c r="I4832">
        <f>IF(punkty5[[#This Row],[wewnatrz]] = 1,1,IF(punkty5[[#This Row],[brzegi]]=1,1,0))</f>
        <v>0</v>
      </c>
      <c r="J4832">
        <v>4825</v>
      </c>
      <c r="K4832">
        <f xml:space="preserve"> K4831 + punkty5[[#This Row],[na kole]]</f>
        <v>3821</v>
      </c>
      <c r="L4832">
        <f xml:space="preserve"> 4 * punkty5[[#This Row],[nk]] / punkty5[[#This Row],[n]]</f>
        <v>3.1676683937823835</v>
      </c>
      <c r="M4832">
        <f>ROUND(ABS(PI() - punkty5[[#This Row],[pi]]),4)</f>
        <v>2.6100000000000002E-2</v>
      </c>
    </row>
    <row r="4833" spans="4:13" x14ac:dyDescent="0.25">
      <c r="D4833">
        <v>98</v>
      </c>
      <c r="E4833">
        <v>325</v>
      </c>
      <c r="F4833">
        <f t="shared" si="75"/>
        <v>26029</v>
      </c>
      <c r="G4833">
        <f>IF(punkty5[[#This Row],[v1]] &lt; 40000,1,"")</f>
        <v>1</v>
      </c>
      <c r="H4833" t="str">
        <f>IF(punkty5[[#This Row],[v1]] = 40000,1,"")</f>
        <v/>
      </c>
      <c r="I4833">
        <f>IF(punkty5[[#This Row],[wewnatrz]] = 1,1,IF(punkty5[[#This Row],[brzegi]]=1,1,0))</f>
        <v>1</v>
      </c>
      <c r="J4833">
        <v>4826</v>
      </c>
      <c r="K4833">
        <f xml:space="preserve"> K4832 + punkty5[[#This Row],[na kole]]</f>
        <v>3822</v>
      </c>
      <c r="L4833">
        <f xml:space="preserve"> 4 * punkty5[[#This Row],[nk]] / punkty5[[#This Row],[n]]</f>
        <v>3.1678408619975134</v>
      </c>
      <c r="M4833">
        <f>ROUND(ABS(PI() - punkty5[[#This Row],[pi]]),4)</f>
        <v>2.6200000000000001E-2</v>
      </c>
    </row>
    <row r="4834" spans="4:13" x14ac:dyDescent="0.25">
      <c r="D4834">
        <v>232</v>
      </c>
      <c r="E4834">
        <v>5</v>
      </c>
      <c r="F4834">
        <f t="shared" si="75"/>
        <v>39049</v>
      </c>
      <c r="G4834">
        <f>IF(punkty5[[#This Row],[v1]] &lt; 40000,1,"")</f>
        <v>1</v>
      </c>
      <c r="H4834" t="str">
        <f>IF(punkty5[[#This Row],[v1]] = 40000,1,"")</f>
        <v/>
      </c>
      <c r="I4834">
        <f>IF(punkty5[[#This Row],[wewnatrz]] = 1,1,IF(punkty5[[#This Row],[brzegi]]=1,1,0))</f>
        <v>1</v>
      </c>
      <c r="J4834">
        <v>4827</v>
      </c>
      <c r="K4834">
        <f xml:space="preserve"> K4833 + punkty5[[#This Row],[na kole]]</f>
        <v>3823</v>
      </c>
      <c r="L4834">
        <f xml:space="preserve"> 4 * punkty5[[#This Row],[nk]] / punkty5[[#This Row],[n]]</f>
        <v>3.1680132587528487</v>
      </c>
      <c r="M4834">
        <f>ROUND(ABS(PI() - punkty5[[#This Row],[pi]]),4)</f>
        <v>2.64E-2</v>
      </c>
    </row>
    <row r="4835" spans="4:13" x14ac:dyDescent="0.25">
      <c r="D4835">
        <v>385</v>
      </c>
      <c r="E4835">
        <v>197</v>
      </c>
      <c r="F4835">
        <f t="shared" si="75"/>
        <v>34234</v>
      </c>
      <c r="G4835">
        <f>IF(punkty5[[#This Row],[v1]] &lt; 40000,1,"")</f>
        <v>1</v>
      </c>
      <c r="H4835" t="str">
        <f>IF(punkty5[[#This Row],[v1]] = 40000,1,"")</f>
        <v/>
      </c>
      <c r="I4835">
        <f>IF(punkty5[[#This Row],[wewnatrz]] = 1,1,IF(punkty5[[#This Row],[brzegi]]=1,1,0))</f>
        <v>1</v>
      </c>
      <c r="J4835">
        <v>4828</v>
      </c>
      <c r="K4835">
        <f xml:space="preserve"> K4834 + punkty5[[#This Row],[na kole]]</f>
        <v>3824</v>
      </c>
      <c r="L4835">
        <f xml:space="preserve"> 4 * punkty5[[#This Row],[nk]] / punkty5[[#This Row],[n]]</f>
        <v>3.1681855840927922</v>
      </c>
      <c r="M4835">
        <f>ROUND(ABS(PI() - punkty5[[#This Row],[pi]]),4)</f>
        <v>2.6599999999999999E-2</v>
      </c>
    </row>
    <row r="4836" spans="4:13" x14ac:dyDescent="0.25">
      <c r="D4836">
        <v>140</v>
      </c>
      <c r="E4836">
        <v>225</v>
      </c>
      <c r="F4836">
        <f t="shared" si="75"/>
        <v>4225</v>
      </c>
      <c r="G4836">
        <f>IF(punkty5[[#This Row],[v1]] &lt; 40000,1,"")</f>
        <v>1</v>
      </c>
      <c r="H4836" t="str">
        <f>IF(punkty5[[#This Row],[v1]] = 40000,1,"")</f>
        <v/>
      </c>
      <c r="I4836">
        <f>IF(punkty5[[#This Row],[wewnatrz]] = 1,1,IF(punkty5[[#This Row],[brzegi]]=1,1,0))</f>
        <v>1</v>
      </c>
      <c r="J4836">
        <v>4829</v>
      </c>
      <c r="K4836">
        <f xml:space="preserve"> K4835 + punkty5[[#This Row],[na kole]]</f>
        <v>3825</v>
      </c>
      <c r="L4836">
        <f xml:space="preserve"> 4 * punkty5[[#This Row],[nk]] / punkty5[[#This Row],[n]]</f>
        <v>3.1683578380617106</v>
      </c>
      <c r="M4836">
        <f>ROUND(ABS(PI() - punkty5[[#This Row],[pi]]),4)</f>
        <v>2.6800000000000001E-2</v>
      </c>
    </row>
    <row r="4837" spans="4:13" x14ac:dyDescent="0.25">
      <c r="D4837">
        <v>164</v>
      </c>
      <c r="E4837">
        <v>72</v>
      </c>
      <c r="F4837">
        <f t="shared" si="75"/>
        <v>17680</v>
      </c>
      <c r="G4837">
        <f>IF(punkty5[[#This Row],[v1]] &lt; 40000,1,"")</f>
        <v>1</v>
      </c>
      <c r="H4837" t="str">
        <f>IF(punkty5[[#This Row],[v1]] = 40000,1,"")</f>
        <v/>
      </c>
      <c r="I4837">
        <f>IF(punkty5[[#This Row],[wewnatrz]] = 1,1,IF(punkty5[[#This Row],[brzegi]]=1,1,0))</f>
        <v>1</v>
      </c>
      <c r="J4837">
        <v>4830</v>
      </c>
      <c r="K4837">
        <f xml:space="preserve"> K4836 + punkty5[[#This Row],[na kole]]</f>
        <v>3826</v>
      </c>
      <c r="L4837">
        <f xml:space="preserve"> 4 * punkty5[[#This Row],[nk]] / punkty5[[#This Row],[n]]</f>
        <v>3.1685300207039337</v>
      </c>
      <c r="M4837">
        <f>ROUND(ABS(PI() - punkty5[[#This Row],[pi]]),4)</f>
        <v>2.69E-2</v>
      </c>
    </row>
    <row r="4838" spans="4:13" x14ac:dyDescent="0.25">
      <c r="D4838">
        <v>228</v>
      </c>
      <c r="E4838">
        <v>196</v>
      </c>
      <c r="F4838">
        <f t="shared" si="75"/>
        <v>800</v>
      </c>
      <c r="G4838">
        <f>IF(punkty5[[#This Row],[v1]] &lt; 40000,1,"")</f>
        <v>1</v>
      </c>
      <c r="H4838" t="str">
        <f>IF(punkty5[[#This Row],[v1]] = 40000,1,"")</f>
        <v/>
      </c>
      <c r="I4838">
        <f>IF(punkty5[[#This Row],[wewnatrz]] = 1,1,IF(punkty5[[#This Row],[brzegi]]=1,1,0))</f>
        <v>1</v>
      </c>
      <c r="J4838">
        <v>4831</v>
      </c>
      <c r="K4838">
        <f xml:space="preserve"> K4837 + punkty5[[#This Row],[na kole]]</f>
        <v>3827</v>
      </c>
      <c r="L4838">
        <f xml:space="preserve"> 4 * punkty5[[#This Row],[nk]] / punkty5[[#This Row],[n]]</f>
        <v>3.1687021320637547</v>
      </c>
      <c r="M4838">
        <f>ROUND(ABS(PI() - punkty5[[#This Row],[pi]]),4)</f>
        <v>2.7099999999999999E-2</v>
      </c>
    </row>
    <row r="4839" spans="4:13" x14ac:dyDescent="0.25">
      <c r="D4839">
        <v>75</v>
      </c>
      <c r="E4839">
        <v>354</v>
      </c>
      <c r="F4839">
        <f t="shared" si="75"/>
        <v>39341</v>
      </c>
      <c r="G4839">
        <f>IF(punkty5[[#This Row],[v1]] &lt; 40000,1,"")</f>
        <v>1</v>
      </c>
      <c r="H4839" t="str">
        <f>IF(punkty5[[#This Row],[v1]] = 40000,1,"")</f>
        <v/>
      </c>
      <c r="I4839">
        <f>IF(punkty5[[#This Row],[wewnatrz]] = 1,1,IF(punkty5[[#This Row],[brzegi]]=1,1,0))</f>
        <v>1</v>
      </c>
      <c r="J4839">
        <v>4832</v>
      </c>
      <c r="K4839">
        <f xml:space="preserve"> K4838 + punkty5[[#This Row],[na kole]]</f>
        <v>3828</v>
      </c>
      <c r="L4839">
        <f xml:space="preserve"> 4 * punkty5[[#This Row],[nk]] / punkty5[[#This Row],[n]]</f>
        <v>3.1688741721854305</v>
      </c>
      <c r="M4839">
        <f>ROUND(ABS(PI() - punkty5[[#This Row],[pi]]),4)</f>
        <v>2.7300000000000001E-2</v>
      </c>
    </row>
    <row r="4840" spans="4:13" x14ac:dyDescent="0.25">
      <c r="D4840">
        <v>57</v>
      </c>
      <c r="E4840">
        <v>278</v>
      </c>
      <c r="F4840">
        <f t="shared" si="75"/>
        <v>26533</v>
      </c>
      <c r="G4840">
        <f>IF(punkty5[[#This Row],[v1]] &lt; 40000,1,"")</f>
        <v>1</v>
      </c>
      <c r="H4840" t="str">
        <f>IF(punkty5[[#This Row],[v1]] = 40000,1,"")</f>
        <v/>
      </c>
      <c r="I4840">
        <f>IF(punkty5[[#This Row],[wewnatrz]] = 1,1,IF(punkty5[[#This Row],[brzegi]]=1,1,0))</f>
        <v>1</v>
      </c>
      <c r="J4840">
        <v>4833</v>
      </c>
      <c r="K4840">
        <f xml:space="preserve"> K4839 + punkty5[[#This Row],[na kole]]</f>
        <v>3829</v>
      </c>
      <c r="L4840">
        <f xml:space="preserve"> 4 * punkty5[[#This Row],[nk]] / punkty5[[#This Row],[n]]</f>
        <v>3.1690461411131801</v>
      </c>
      <c r="M4840">
        <f>ROUND(ABS(PI() - punkty5[[#This Row],[pi]]),4)</f>
        <v>2.75E-2</v>
      </c>
    </row>
    <row r="4841" spans="4:13" x14ac:dyDescent="0.25">
      <c r="D4841">
        <v>250</v>
      </c>
      <c r="E4841">
        <v>147</v>
      </c>
      <c r="F4841">
        <f t="shared" si="75"/>
        <v>5309</v>
      </c>
      <c r="G4841">
        <f>IF(punkty5[[#This Row],[v1]] &lt; 40000,1,"")</f>
        <v>1</v>
      </c>
      <c r="H4841" t="str">
        <f>IF(punkty5[[#This Row],[v1]] = 40000,1,"")</f>
        <v/>
      </c>
      <c r="I4841">
        <f>IF(punkty5[[#This Row],[wewnatrz]] = 1,1,IF(punkty5[[#This Row],[brzegi]]=1,1,0))</f>
        <v>1</v>
      </c>
      <c r="J4841">
        <v>4834</v>
      </c>
      <c r="K4841">
        <f xml:space="preserve"> K4840 + punkty5[[#This Row],[na kole]]</f>
        <v>3830</v>
      </c>
      <c r="L4841">
        <f xml:space="preserve"> 4 * punkty5[[#This Row],[nk]] / punkty5[[#This Row],[n]]</f>
        <v>3.1692180388911875</v>
      </c>
      <c r="M4841">
        <f>ROUND(ABS(PI() - punkty5[[#This Row],[pi]]),4)</f>
        <v>2.76E-2</v>
      </c>
    </row>
    <row r="4842" spans="4:13" x14ac:dyDescent="0.25">
      <c r="D4842">
        <v>30</v>
      </c>
      <c r="E4842">
        <v>84</v>
      </c>
      <c r="F4842">
        <f t="shared" si="75"/>
        <v>42356</v>
      </c>
      <c r="G4842" t="str">
        <f>IF(punkty5[[#This Row],[v1]] &lt; 40000,1,"")</f>
        <v/>
      </c>
      <c r="H4842" t="str">
        <f>IF(punkty5[[#This Row],[v1]] = 40000,1,"")</f>
        <v/>
      </c>
      <c r="I4842">
        <f>IF(punkty5[[#This Row],[wewnatrz]] = 1,1,IF(punkty5[[#This Row],[brzegi]]=1,1,0))</f>
        <v>0</v>
      </c>
      <c r="J4842">
        <v>4835</v>
      </c>
      <c r="K4842">
        <f xml:space="preserve"> K4841 + punkty5[[#This Row],[na kole]]</f>
        <v>3830</v>
      </c>
      <c r="L4842">
        <f xml:space="preserve"> 4 * punkty5[[#This Row],[nk]] / punkty5[[#This Row],[n]]</f>
        <v>3.168562564632885</v>
      </c>
      <c r="M4842">
        <f>ROUND(ABS(PI() - punkty5[[#This Row],[pi]]),4)</f>
        <v>2.7E-2</v>
      </c>
    </row>
    <row r="4843" spans="4:13" x14ac:dyDescent="0.25">
      <c r="D4843">
        <v>359</v>
      </c>
      <c r="E4843">
        <v>314</v>
      </c>
      <c r="F4843">
        <f t="shared" si="75"/>
        <v>38277</v>
      </c>
      <c r="G4843">
        <f>IF(punkty5[[#This Row],[v1]] &lt; 40000,1,"")</f>
        <v>1</v>
      </c>
      <c r="H4843" t="str">
        <f>IF(punkty5[[#This Row],[v1]] = 40000,1,"")</f>
        <v/>
      </c>
      <c r="I4843">
        <f>IF(punkty5[[#This Row],[wewnatrz]] = 1,1,IF(punkty5[[#This Row],[brzegi]]=1,1,0))</f>
        <v>1</v>
      </c>
      <c r="J4843">
        <v>4836</v>
      </c>
      <c r="K4843">
        <f xml:space="preserve"> K4842 + punkty5[[#This Row],[na kole]]</f>
        <v>3831</v>
      </c>
      <c r="L4843">
        <f xml:space="preserve"> 4 * punkty5[[#This Row],[nk]] / punkty5[[#This Row],[n]]</f>
        <v>3.1687344913151363</v>
      </c>
      <c r="M4843">
        <f>ROUND(ABS(PI() - punkty5[[#This Row],[pi]]),4)</f>
        <v>2.7099999999999999E-2</v>
      </c>
    </row>
    <row r="4844" spans="4:13" x14ac:dyDescent="0.25">
      <c r="D4844">
        <v>360</v>
      </c>
      <c r="E4844">
        <v>307</v>
      </c>
      <c r="F4844">
        <f t="shared" si="75"/>
        <v>37049</v>
      </c>
      <c r="G4844">
        <f>IF(punkty5[[#This Row],[v1]] &lt; 40000,1,"")</f>
        <v>1</v>
      </c>
      <c r="H4844" t="str">
        <f>IF(punkty5[[#This Row],[v1]] = 40000,1,"")</f>
        <v/>
      </c>
      <c r="I4844">
        <f>IF(punkty5[[#This Row],[wewnatrz]] = 1,1,IF(punkty5[[#This Row],[brzegi]]=1,1,0))</f>
        <v>1</v>
      </c>
      <c r="J4844">
        <v>4837</v>
      </c>
      <c r="K4844">
        <f xml:space="preserve"> K4843 + punkty5[[#This Row],[na kole]]</f>
        <v>3832</v>
      </c>
      <c r="L4844">
        <f xml:space="preserve"> 4 * punkty5[[#This Row],[nk]] / punkty5[[#This Row],[n]]</f>
        <v>3.1689063469092411</v>
      </c>
      <c r="M4844">
        <f>ROUND(ABS(PI() - punkty5[[#This Row],[pi]]),4)</f>
        <v>2.7300000000000001E-2</v>
      </c>
    </row>
    <row r="4845" spans="4:13" x14ac:dyDescent="0.25">
      <c r="D4845">
        <v>289</v>
      </c>
      <c r="E4845">
        <v>360</v>
      </c>
      <c r="F4845">
        <f t="shared" si="75"/>
        <v>33521</v>
      </c>
      <c r="G4845">
        <f>IF(punkty5[[#This Row],[v1]] &lt; 40000,1,"")</f>
        <v>1</v>
      </c>
      <c r="H4845" t="str">
        <f>IF(punkty5[[#This Row],[v1]] = 40000,1,"")</f>
        <v/>
      </c>
      <c r="I4845">
        <f>IF(punkty5[[#This Row],[wewnatrz]] = 1,1,IF(punkty5[[#This Row],[brzegi]]=1,1,0))</f>
        <v>1</v>
      </c>
      <c r="J4845">
        <v>4838</v>
      </c>
      <c r="K4845">
        <f xml:space="preserve"> K4844 + punkty5[[#This Row],[na kole]]</f>
        <v>3833</v>
      </c>
      <c r="L4845">
        <f xml:space="preserve"> 4 * punkty5[[#This Row],[nk]] / punkty5[[#This Row],[n]]</f>
        <v>3.1690781314592806</v>
      </c>
      <c r="M4845">
        <f>ROUND(ABS(PI() - punkty5[[#This Row],[pi]]),4)</f>
        <v>2.75E-2</v>
      </c>
    </row>
    <row r="4846" spans="4:13" x14ac:dyDescent="0.25">
      <c r="D4846">
        <v>26</v>
      </c>
      <c r="E4846">
        <v>354</v>
      </c>
      <c r="F4846">
        <f t="shared" si="75"/>
        <v>53992</v>
      </c>
      <c r="G4846" t="str">
        <f>IF(punkty5[[#This Row],[v1]] &lt; 40000,1,"")</f>
        <v/>
      </c>
      <c r="H4846" t="str">
        <f>IF(punkty5[[#This Row],[v1]] = 40000,1,"")</f>
        <v/>
      </c>
      <c r="I4846">
        <f>IF(punkty5[[#This Row],[wewnatrz]] = 1,1,IF(punkty5[[#This Row],[brzegi]]=1,1,0))</f>
        <v>0</v>
      </c>
      <c r="J4846">
        <v>4839</v>
      </c>
      <c r="K4846">
        <f xml:space="preserve"> K4845 + punkty5[[#This Row],[na kole]]</f>
        <v>3833</v>
      </c>
      <c r="L4846">
        <f xml:space="preserve"> 4 * punkty5[[#This Row],[nk]] / punkty5[[#This Row],[n]]</f>
        <v>3.1684232279396571</v>
      </c>
      <c r="M4846">
        <f>ROUND(ABS(PI() - punkty5[[#This Row],[pi]]),4)</f>
        <v>2.6800000000000001E-2</v>
      </c>
    </row>
    <row r="4847" spans="4:13" x14ac:dyDescent="0.25">
      <c r="D4847">
        <v>388</v>
      </c>
      <c r="E4847">
        <v>9</v>
      </c>
      <c r="F4847">
        <f t="shared" si="75"/>
        <v>71825</v>
      </c>
      <c r="G4847" t="str">
        <f>IF(punkty5[[#This Row],[v1]] &lt; 40000,1,"")</f>
        <v/>
      </c>
      <c r="H4847" t="str">
        <f>IF(punkty5[[#This Row],[v1]] = 40000,1,"")</f>
        <v/>
      </c>
      <c r="I4847">
        <f>IF(punkty5[[#This Row],[wewnatrz]] = 1,1,IF(punkty5[[#This Row],[brzegi]]=1,1,0))</f>
        <v>0</v>
      </c>
      <c r="J4847">
        <v>4840</v>
      </c>
      <c r="K4847">
        <f xml:space="preserve"> K4846 + punkty5[[#This Row],[na kole]]</f>
        <v>3833</v>
      </c>
      <c r="L4847">
        <f xml:space="preserve"> 4 * punkty5[[#This Row],[nk]] / punkty5[[#This Row],[n]]</f>
        <v>3.1677685950413221</v>
      </c>
      <c r="M4847">
        <f>ROUND(ABS(PI() - punkty5[[#This Row],[pi]]),4)</f>
        <v>2.6200000000000001E-2</v>
      </c>
    </row>
    <row r="4848" spans="4:13" x14ac:dyDescent="0.25">
      <c r="D4848">
        <v>134</v>
      </c>
      <c r="E4848">
        <v>290</v>
      </c>
      <c r="F4848">
        <f t="shared" si="75"/>
        <v>12456</v>
      </c>
      <c r="G4848">
        <f>IF(punkty5[[#This Row],[v1]] &lt; 40000,1,"")</f>
        <v>1</v>
      </c>
      <c r="H4848" t="str">
        <f>IF(punkty5[[#This Row],[v1]] = 40000,1,"")</f>
        <v/>
      </c>
      <c r="I4848">
        <f>IF(punkty5[[#This Row],[wewnatrz]] = 1,1,IF(punkty5[[#This Row],[brzegi]]=1,1,0))</f>
        <v>1</v>
      </c>
      <c r="J4848">
        <v>4841</v>
      </c>
      <c r="K4848">
        <f xml:space="preserve"> K4847 + punkty5[[#This Row],[na kole]]</f>
        <v>3834</v>
      </c>
      <c r="L4848">
        <f xml:space="preserve"> 4 * punkty5[[#This Row],[nk]] / punkty5[[#This Row],[n]]</f>
        <v>3.1679405081594711</v>
      </c>
      <c r="M4848">
        <f>ROUND(ABS(PI() - punkty5[[#This Row],[pi]]),4)</f>
        <v>2.63E-2</v>
      </c>
    </row>
    <row r="4849" spans="4:13" x14ac:dyDescent="0.25">
      <c r="D4849">
        <v>392</v>
      </c>
      <c r="E4849">
        <v>393</v>
      </c>
      <c r="F4849">
        <f t="shared" si="75"/>
        <v>74113</v>
      </c>
      <c r="G4849" t="str">
        <f>IF(punkty5[[#This Row],[v1]] &lt; 40000,1,"")</f>
        <v/>
      </c>
      <c r="H4849" t="str">
        <f>IF(punkty5[[#This Row],[v1]] = 40000,1,"")</f>
        <v/>
      </c>
      <c r="I4849">
        <f>IF(punkty5[[#This Row],[wewnatrz]] = 1,1,IF(punkty5[[#This Row],[brzegi]]=1,1,0))</f>
        <v>0</v>
      </c>
      <c r="J4849">
        <v>4842</v>
      </c>
      <c r="K4849">
        <f xml:space="preserve"> K4848 + punkty5[[#This Row],[na kole]]</f>
        <v>3834</v>
      </c>
      <c r="L4849">
        <f xml:space="preserve"> 4 * punkty5[[#This Row],[nk]] / punkty5[[#This Row],[n]]</f>
        <v>3.1672862453531598</v>
      </c>
      <c r="M4849">
        <f>ROUND(ABS(PI() - punkty5[[#This Row],[pi]]),4)</f>
        <v>2.5700000000000001E-2</v>
      </c>
    </row>
    <row r="4850" spans="4:13" x14ac:dyDescent="0.25">
      <c r="D4850">
        <v>67</v>
      </c>
      <c r="E4850">
        <v>75</v>
      </c>
      <c r="F4850">
        <f t="shared" si="75"/>
        <v>33314</v>
      </c>
      <c r="G4850">
        <f>IF(punkty5[[#This Row],[v1]] &lt; 40000,1,"")</f>
        <v>1</v>
      </c>
      <c r="H4850" t="str">
        <f>IF(punkty5[[#This Row],[v1]] = 40000,1,"")</f>
        <v/>
      </c>
      <c r="I4850">
        <f>IF(punkty5[[#This Row],[wewnatrz]] = 1,1,IF(punkty5[[#This Row],[brzegi]]=1,1,0))</f>
        <v>1</v>
      </c>
      <c r="J4850">
        <v>4843</v>
      </c>
      <c r="K4850">
        <f xml:space="preserve"> K4849 + punkty5[[#This Row],[na kole]]</f>
        <v>3835</v>
      </c>
      <c r="L4850">
        <f xml:space="preserve"> 4 * punkty5[[#This Row],[nk]] / punkty5[[#This Row],[n]]</f>
        <v>3.1674581870741276</v>
      </c>
      <c r="M4850">
        <f>ROUND(ABS(PI() - punkty5[[#This Row],[pi]]),4)</f>
        <v>2.5899999999999999E-2</v>
      </c>
    </row>
    <row r="4851" spans="4:13" x14ac:dyDescent="0.25">
      <c r="D4851">
        <v>286</v>
      </c>
      <c r="E4851">
        <v>92</v>
      </c>
      <c r="F4851">
        <f t="shared" si="75"/>
        <v>19060</v>
      </c>
      <c r="G4851">
        <f>IF(punkty5[[#This Row],[v1]] &lt; 40000,1,"")</f>
        <v>1</v>
      </c>
      <c r="H4851" t="str">
        <f>IF(punkty5[[#This Row],[v1]] = 40000,1,"")</f>
        <v/>
      </c>
      <c r="I4851">
        <f>IF(punkty5[[#This Row],[wewnatrz]] = 1,1,IF(punkty5[[#This Row],[brzegi]]=1,1,0))</f>
        <v>1</v>
      </c>
      <c r="J4851">
        <v>4844</v>
      </c>
      <c r="K4851">
        <f xml:space="preserve"> K4850 + punkty5[[#This Row],[na kole]]</f>
        <v>3836</v>
      </c>
      <c r="L4851">
        <f xml:space="preserve"> 4 * punkty5[[#This Row],[nk]] / punkty5[[#This Row],[n]]</f>
        <v>3.1676300578034682</v>
      </c>
      <c r="M4851">
        <f>ROUND(ABS(PI() - punkty5[[#This Row],[pi]]),4)</f>
        <v>2.5999999999999999E-2</v>
      </c>
    </row>
    <row r="4852" spans="4:13" x14ac:dyDescent="0.25">
      <c r="D4852">
        <v>190</v>
      </c>
      <c r="E4852">
        <v>32</v>
      </c>
      <c r="F4852">
        <f t="shared" si="75"/>
        <v>28324</v>
      </c>
      <c r="G4852">
        <f>IF(punkty5[[#This Row],[v1]] &lt; 40000,1,"")</f>
        <v>1</v>
      </c>
      <c r="H4852" t="str">
        <f>IF(punkty5[[#This Row],[v1]] = 40000,1,"")</f>
        <v/>
      </c>
      <c r="I4852">
        <f>IF(punkty5[[#This Row],[wewnatrz]] = 1,1,IF(punkty5[[#This Row],[brzegi]]=1,1,0))</f>
        <v>1</v>
      </c>
      <c r="J4852">
        <v>4845</v>
      </c>
      <c r="K4852">
        <f xml:space="preserve"> K4851 + punkty5[[#This Row],[na kole]]</f>
        <v>3837</v>
      </c>
      <c r="L4852">
        <f xml:space="preserve"> 4 * punkty5[[#This Row],[nk]] / punkty5[[#This Row],[n]]</f>
        <v>3.1678018575851392</v>
      </c>
      <c r="M4852">
        <f>ROUND(ABS(PI() - punkty5[[#This Row],[pi]]),4)</f>
        <v>2.6200000000000001E-2</v>
      </c>
    </row>
    <row r="4853" spans="4:13" x14ac:dyDescent="0.25">
      <c r="D4853">
        <v>333</v>
      </c>
      <c r="E4853">
        <v>99</v>
      </c>
      <c r="F4853">
        <f t="shared" si="75"/>
        <v>27890</v>
      </c>
      <c r="G4853">
        <f>IF(punkty5[[#This Row],[v1]] &lt; 40000,1,"")</f>
        <v>1</v>
      </c>
      <c r="H4853" t="str">
        <f>IF(punkty5[[#This Row],[v1]] = 40000,1,"")</f>
        <v/>
      </c>
      <c r="I4853">
        <f>IF(punkty5[[#This Row],[wewnatrz]] = 1,1,IF(punkty5[[#This Row],[brzegi]]=1,1,0))</f>
        <v>1</v>
      </c>
      <c r="J4853">
        <v>4846</v>
      </c>
      <c r="K4853">
        <f xml:space="preserve"> K4852 + punkty5[[#This Row],[na kole]]</f>
        <v>3838</v>
      </c>
      <c r="L4853">
        <f xml:space="preserve"> 4 * punkty5[[#This Row],[nk]] / punkty5[[#This Row],[n]]</f>
        <v>3.1679735864630625</v>
      </c>
      <c r="M4853">
        <f>ROUND(ABS(PI() - punkty5[[#This Row],[pi]]),4)</f>
        <v>2.64E-2</v>
      </c>
    </row>
    <row r="4854" spans="4:13" x14ac:dyDescent="0.25">
      <c r="D4854">
        <v>25</v>
      </c>
      <c r="E4854">
        <v>96</v>
      </c>
      <c r="F4854">
        <f t="shared" si="75"/>
        <v>41441</v>
      </c>
      <c r="G4854" t="str">
        <f>IF(punkty5[[#This Row],[v1]] &lt; 40000,1,"")</f>
        <v/>
      </c>
      <c r="H4854" t="str">
        <f>IF(punkty5[[#This Row],[v1]] = 40000,1,"")</f>
        <v/>
      </c>
      <c r="I4854">
        <f>IF(punkty5[[#This Row],[wewnatrz]] = 1,1,IF(punkty5[[#This Row],[brzegi]]=1,1,0))</f>
        <v>0</v>
      </c>
      <c r="J4854">
        <v>4847</v>
      </c>
      <c r="K4854">
        <f xml:space="preserve"> K4853 + punkty5[[#This Row],[na kole]]</f>
        <v>3838</v>
      </c>
      <c r="L4854">
        <f xml:space="preserve"> 4 * punkty5[[#This Row],[nk]] / punkty5[[#This Row],[n]]</f>
        <v>3.1673199917474726</v>
      </c>
      <c r="M4854">
        <f>ROUND(ABS(PI() - punkty5[[#This Row],[pi]]),4)</f>
        <v>2.5700000000000001E-2</v>
      </c>
    </row>
    <row r="4855" spans="4:13" x14ac:dyDescent="0.25">
      <c r="D4855">
        <v>317</v>
      </c>
      <c r="E4855">
        <v>2</v>
      </c>
      <c r="F4855">
        <f t="shared" si="75"/>
        <v>52893</v>
      </c>
      <c r="G4855" t="str">
        <f>IF(punkty5[[#This Row],[v1]] &lt; 40000,1,"")</f>
        <v/>
      </c>
      <c r="H4855" t="str">
        <f>IF(punkty5[[#This Row],[v1]] = 40000,1,"")</f>
        <v/>
      </c>
      <c r="I4855">
        <f>IF(punkty5[[#This Row],[wewnatrz]] = 1,1,IF(punkty5[[#This Row],[brzegi]]=1,1,0))</f>
        <v>0</v>
      </c>
      <c r="J4855">
        <v>4848</v>
      </c>
      <c r="K4855">
        <f xml:space="preserve"> K4854 + punkty5[[#This Row],[na kole]]</f>
        <v>3838</v>
      </c>
      <c r="L4855">
        <f xml:space="preserve"> 4 * punkty5[[#This Row],[nk]] / punkty5[[#This Row],[n]]</f>
        <v>3.1666666666666665</v>
      </c>
      <c r="M4855">
        <f>ROUND(ABS(PI() - punkty5[[#This Row],[pi]]),4)</f>
        <v>2.5100000000000001E-2</v>
      </c>
    </row>
    <row r="4856" spans="4:13" x14ac:dyDescent="0.25">
      <c r="D4856">
        <v>122</v>
      </c>
      <c r="E4856">
        <v>291</v>
      </c>
      <c r="F4856">
        <f t="shared" si="75"/>
        <v>14365</v>
      </c>
      <c r="G4856">
        <f>IF(punkty5[[#This Row],[v1]] &lt; 40000,1,"")</f>
        <v>1</v>
      </c>
      <c r="H4856" t="str">
        <f>IF(punkty5[[#This Row],[v1]] = 40000,1,"")</f>
        <v/>
      </c>
      <c r="I4856">
        <f>IF(punkty5[[#This Row],[wewnatrz]] = 1,1,IF(punkty5[[#This Row],[brzegi]]=1,1,0))</f>
        <v>1</v>
      </c>
      <c r="J4856">
        <v>4849</v>
      </c>
      <c r="K4856">
        <f xml:space="preserve"> K4855 + punkty5[[#This Row],[na kole]]</f>
        <v>3839</v>
      </c>
      <c r="L4856">
        <f xml:space="preserve"> 4 * punkty5[[#This Row],[nk]] / punkty5[[#This Row],[n]]</f>
        <v>3.1668385234068879</v>
      </c>
      <c r="M4856">
        <f>ROUND(ABS(PI() - punkty5[[#This Row],[pi]]),4)</f>
        <v>2.52E-2</v>
      </c>
    </row>
    <row r="4857" spans="4:13" x14ac:dyDescent="0.25">
      <c r="D4857">
        <v>323</v>
      </c>
      <c r="E4857">
        <v>314</v>
      </c>
      <c r="F4857">
        <f t="shared" si="75"/>
        <v>28125</v>
      </c>
      <c r="G4857">
        <f>IF(punkty5[[#This Row],[v1]] &lt; 40000,1,"")</f>
        <v>1</v>
      </c>
      <c r="H4857" t="str">
        <f>IF(punkty5[[#This Row],[v1]] = 40000,1,"")</f>
        <v/>
      </c>
      <c r="I4857">
        <f>IF(punkty5[[#This Row],[wewnatrz]] = 1,1,IF(punkty5[[#This Row],[brzegi]]=1,1,0))</f>
        <v>1</v>
      </c>
      <c r="J4857">
        <v>4850</v>
      </c>
      <c r="K4857">
        <f xml:space="preserve"> K4856 + punkty5[[#This Row],[na kole]]</f>
        <v>3840</v>
      </c>
      <c r="L4857">
        <f xml:space="preserve"> 4 * punkty5[[#This Row],[nk]] / punkty5[[#This Row],[n]]</f>
        <v>3.1670103092783504</v>
      </c>
      <c r="M4857">
        <f>ROUND(ABS(PI() - punkty5[[#This Row],[pi]]),4)</f>
        <v>2.5399999999999999E-2</v>
      </c>
    </row>
    <row r="4858" spans="4:13" x14ac:dyDescent="0.25">
      <c r="D4858">
        <v>56</v>
      </c>
      <c r="E4858">
        <v>9</v>
      </c>
      <c r="F4858">
        <f t="shared" si="75"/>
        <v>57217</v>
      </c>
      <c r="G4858" t="str">
        <f>IF(punkty5[[#This Row],[v1]] &lt; 40000,1,"")</f>
        <v/>
      </c>
      <c r="H4858" t="str">
        <f>IF(punkty5[[#This Row],[v1]] = 40000,1,"")</f>
        <v/>
      </c>
      <c r="I4858">
        <f>IF(punkty5[[#This Row],[wewnatrz]] = 1,1,IF(punkty5[[#This Row],[brzegi]]=1,1,0))</f>
        <v>0</v>
      </c>
      <c r="J4858">
        <v>4851</v>
      </c>
      <c r="K4858">
        <f xml:space="preserve"> K4857 + punkty5[[#This Row],[na kole]]</f>
        <v>3840</v>
      </c>
      <c r="L4858">
        <f xml:space="preserve"> 4 * punkty5[[#This Row],[nk]] / punkty5[[#This Row],[n]]</f>
        <v>3.1663574520717379</v>
      </c>
      <c r="M4858">
        <f>ROUND(ABS(PI() - punkty5[[#This Row],[pi]]),4)</f>
        <v>2.4799999999999999E-2</v>
      </c>
    </row>
    <row r="4859" spans="4:13" x14ac:dyDescent="0.25">
      <c r="D4859">
        <v>2</v>
      </c>
      <c r="E4859">
        <v>273</v>
      </c>
      <c r="F4859">
        <f t="shared" si="75"/>
        <v>44533</v>
      </c>
      <c r="G4859" t="str">
        <f>IF(punkty5[[#This Row],[v1]] &lt; 40000,1,"")</f>
        <v/>
      </c>
      <c r="H4859" t="str">
        <f>IF(punkty5[[#This Row],[v1]] = 40000,1,"")</f>
        <v/>
      </c>
      <c r="I4859">
        <f>IF(punkty5[[#This Row],[wewnatrz]] = 1,1,IF(punkty5[[#This Row],[brzegi]]=1,1,0))</f>
        <v>0</v>
      </c>
      <c r="J4859">
        <v>4852</v>
      </c>
      <c r="K4859">
        <f xml:space="preserve"> K4858 + punkty5[[#This Row],[na kole]]</f>
        <v>3840</v>
      </c>
      <c r="L4859">
        <f xml:space="preserve"> 4 * punkty5[[#This Row],[nk]] / punkty5[[#This Row],[n]]</f>
        <v>3.1657048639736192</v>
      </c>
      <c r="M4859">
        <f>ROUND(ABS(PI() - punkty5[[#This Row],[pi]]),4)</f>
        <v>2.41E-2</v>
      </c>
    </row>
    <row r="4860" spans="4:13" x14ac:dyDescent="0.25">
      <c r="D4860">
        <v>180</v>
      </c>
      <c r="E4860">
        <v>229</v>
      </c>
      <c r="F4860">
        <f t="shared" si="75"/>
        <v>1241</v>
      </c>
      <c r="G4860">
        <f>IF(punkty5[[#This Row],[v1]] &lt; 40000,1,"")</f>
        <v>1</v>
      </c>
      <c r="H4860" t="str">
        <f>IF(punkty5[[#This Row],[v1]] = 40000,1,"")</f>
        <v/>
      </c>
      <c r="I4860">
        <f>IF(punkty5[[#This Row],[wewnatrz]] = 1,1,IF(punkty5[[#This Row],[brzegi]]=1,1,0))</f>
        <v>1</v>
      </c>
      <c r="J4860">
        <v>4853</v>
      </c>
      <c r="K4860">
        <f xml:space="preserve"> K4859 + punkty5[[#This Row],[na kole]]</f>
        <v>3841</v>
      </c>
      <c r="L4860">
        <f xml:space="preserve"> 4 * punkty5[[#This Row],[nk]] / punkty5[[#This Row],[n]]</f>
        <v>3.1658767772511847</v>
      </c>
      <c r="M4860">
        <f>ROUND(ABS(PI() - punkty5[[#This Row],[pi]]),4)</f>
        <v>2.4299999999999999E-2</v>
      </c>
    </row>
    <row r="4861" spans="4:13" x14ac:dyDescent="0.25">
      <c r="D4861">
        <v>377</v>
      </c>
      <c r="E4861">
        <v>288</v>
      </c>
      <c r="F4861">
        <f t="shared" si="75"/>
        <v>39073</v>
      </c>
      <c r="G4861">
        <f>IF(punkty5[[#This Row],[v1]] &lt; 40000,1,"")</f>
        <v>1</v>
      </c>
      <c r="H4861" t="str">
        <f>IF(punkty5[[#This Row],[v1]] = 40000,1,"")</f>
        <v/>
      </c>
      <c r="I4861">
        <f>IF(punkty5[[#This Row],[wewnatrz]] = 1,1,IF(punkty5[[#This Row],[brzegi]]=1,1,0))</f>
        <v>1</v>
      </c>
      <c r="J4861">
        <v>4854</v>
      </c>
      <c r="K4861">
        <f xml:space="preserve"> K4860 + punkty5[[#This Row],[na kole]]</f>
        <v>3842</v>
      </c>
      <c r="L4861">
        <f xml:space="preserve"> 4 * punkty5[[#This Row],[nk]] / punkty5[[#This Row],[n]]</f>
        <v>3.166048619695097</v>
      </c>
      <c r="M4861">
        <f>ROUND(ABS(PI() - punkty5[[#This Row],[pi]]),4)</f>
        <v>2.4500000000000001E-2</v>
      </c>
    </row>
    <row r="4862" spans="4:13" x14ac:dyDescent="0.25">
      <c r="D4862">
        <v>286</v>
      </c>
      <c r="E4862">
        <v>118</v>
      </c>
      <c r="F4862">
        <f t="shared" si="75"/>
        <v>14120</v>
      </c>
      <c r="G4862">
        <f>IF(punkty5[[#This Row],[v1]] &lt; 40000,1,"")</f>
        <v>1</v>
      </c>
      <c r="H4862" t="str">
        <f>IF(punkty5[[#This Row],[v1]] = 40000,1,"")</f>
        <v/>
      </c>
      <c r="I4862">
        <f>IF(punkty5[[#This Row],[wewnatrz]] = 1,1,IF(punkty5[[#This Row],[brzegi]]=1,1,0))</f>
        <v>1</v>
      </c>
      <c r="J4862">
        <v>4855</v>
      </c>
      <c r="K4862">
        <f xml:space="preserve"> K4861 + punkty5[[#This Row],[na kole]]</f>
        <v>3843</v>
      </c>
      <c r="L4862">
        <f xml:space="preserve"> 4 * punkty5[[#This Row],[nk]] / punkty5[[#This Row],[n]]</f>
        <v>3.1662203913491247</v>
      </c>
      <c r="M4862">
        <f>ROUND(ABS(PI() - punkty5[[#This Row],[pi]]),4)</f>
        <v>2.46E-2</v>
      </c>
    </row>
    <row r="4863" spans="4:13" x14ac:dyDescent="0.25">
      <c r="D4863">
        <v>196</v>
      </c>
      <c r="E4863">
        <v>18</v>
      </c>
      <c r="F4863">
        <f t="shared" si="75"/>
        <v>33140</v>
      </c>
      <c r="G4863">
        <f>IF(punkty5[[#This Row],[v1]] &lt; 40000,1,"")</f>
        <v>1</v>
      </c>
      <c r="H4863" t="str">
        <f>IF(punkty5[[#This Row],[v1]] = 40000,1,"")</f>
        <v/>
      </c>
      <c r="I4863">
        <f>IF(punkty5[[#This Row],[wewnatrz]] = 1,1,IF(punkty5[[#This Row],[brzegi]]=1,1,0))</f>
        <v>1</v>
      </c>
      <c r="J4863">
        <v>4856</v>
      </c>
      <c r="K4863">
        <f xml:space="preserve"> K4862 + punkty5[[#This Row],[na kole]]</f>
        <v>3844</v>
      </c>
      <c r="L4863">
        <f xml:space="preserve"> 4 * punkty5[[#This Row],[nk]] / punkty5[[#This Row],[n]]</f>
        <v>3.1663920922570017</v>
      </c>
      <c r="M4863">
        <f>ROUND(ABS(PI() - punkty5[[#This Row],[pi]]),4)</f>
        <v>2.4799999999999999E-2</v>
      </c>
    </row>
    <row r="4864" spans="4:13" x14ac:dyDescent="0.25">
      <c r="D4864">
        <v>79</v>
      </c>
      <c r="E4864">
        <v>315</v>
      </c>
      <c r="F4864">
        <f t="shared" si="75"/>
        <v>27866</v>
      </c>
      <c r="G4864">
        <f>IF(punkty5[[#This Row],[v1]] &lt; 40000,1,"")</f>
        <v>1</v>
      </c>
      <c r="H4864" t="str">
        <f>IF(punkty5[[#This Row],[v1]] = 40000,1,"")</f>
        <v/>
      </c>
      <c r="I4864">
        <f>IF(punkty5[[#This Row],[wewnatrz]] = 1,1,IF(punkty5[[#This Row],[brzegi]]=1,1,0))</f>
        <v>1</v>
      </c>
      <c r="J4864">
        <v>4857</v>
      </c>
      <c r="K4864">
        <f xml:space="preserve"> K4863 + punkty5[[#This Row],[na kole]]</f>
        <v>3845</v>
      </c>
      <c r="L4864">
        <f xml:space="preserve"> 4 * punkty5[[#This Row],[nk]] / punkty5[[#This Row],[n]]</f>
        <v>3.1665637224624255</v>
      </c>
      <c r="M4864">
        <f>ROUND(ABS(PI() - punkty5[[#This Row],[pi]]),4)</f>
        <v>2.5000000000000001E-2</v>
      </c>
    </row>
    <row r="4865" spans="4:13" x14ac:dyDescent="0.25">
      <c r="D4865">
        <v>313</v>
      </c>
      <c r="E4865">
        <v>114</v>
      </c>
      <c r="F4865">
        <f t="shared" si="75"/>
        <v>20165</v>
      </c>
      <c r="G4865">
        <f>IF(punkty5[[#This Row],[v1]] &lt; 40000,1,"")</f>
        <v>1</v>
      </c>
      <c r="H4865" t="str">
        <f>IF(punkty5[[#This Row],[v1]] = 40000,1,"")</f>
        <v/>
      </c>
      <c r="I4865">
        <f>IF(punkty5[[#This Row],[wewnatrz]] = 1,1,IF(punkty5[[#This Row],[brzegi]]=1,1,0))</f>
        <v>1</v>
      </c>
      <c r="J4865">
        <v>4858</v>
      </c>
      <c r="K4865">
        <f xml:space="preserve"> K4864 + punkty5[[#This Row],[na kole]]</f>
        <v>3846</v>
      </c>
      <c r="L4865">
        <f xml:space="preserve"> 4 * punkty5[[#This Row],[nk]] / punkty5[[#This Row],[n]]</f>
        <v>3.1667352820090571</v>
      </c>
      <c r="M4865">
        <f>ROUND(ABS(PI() - punkty5[[#This Row],[pi]]),4)</f>
        <v>2.5100000000000001E-2</v>
      </c>
    </row>
    <row r="4866" spans="4:13" x14ac:dyDescent="0.25">
      <c r="D4866">
        <v>338</v>
      </c>
      <c r="E4866">
        <v>236</v>
      </c>
      <c r="F4866">
        <f t="shared" si="75"/>
        <v>20340</v>
      </c>
      <c r="G4866">
        <f>IF(punkty5[[#This Row],[v1]] &lt; 40000,1,"")</f>
        <v>1</v>
      </c>
      <c r="H4866" t="str">
        <f>IF(punkty5[[#This Row],[v1]] = 40000,1,"")</f>
        <v/>
      </c>
      <c r="I4866">
        <f>IF(punkty5[[#This Row],[wewnatrz]] = 1,1,IF(punkty5[[#This Row],[brzegi]]=1,1,0))</f>
        <v>1</v>
      </c>
      <c r="J4866">
        <v>4859</v>
      </c>
      <c r="K4866">
        <f xml:space="preserve"> K4865 + punkty5[[#This Row],[na kole]]</f>
        <v>3847</v>
      </c>
      <c r="L4866">
        <f xml:space="preserve"> 4 * punkty5[[#This Row],[nk]] / punkty5[[#This Row],[n]]</f>
        <v>3.1669067709405225</v>
      </c>
      <c r="M4866">
        <f>ROUND(ABS(PI() - punkty5[[#This Row],[pi]]),4)</f>
        <v>2.53E-2</v>
      </c>
    </row>
    <row r="4867" spans="4:13" x14ac:dyDescent="0.25">
      <c r="D4867">
        <v>55</v>
      </c>
      <c r="E4867">
        <v>4</v>
      </c>
      <c r="F4867">
        <f t="shared" si="75"/>
        <v>59441</v>
      </c>
      <c r="G4867" t="str">
        <f>IF(punkty5[[#This Row],[v1]] &lt; 40000,1,"")</f>
        <v/>
      </c>
      <c r="H4867" t="str">
        <f>IF(punkty5[[#This Row],[v1]] = 40000,1,"")</f>
        <v/>
      </c>
      <c r="I4867">
        <f>IF(punkty5[[#This Row],[wewnatrz]] = 1,1,IF(punkty5[[#This Row],[brzegi]]=1,1,0))</f>
        <v>0</v>
      </c>
      <c r="J4867">
        <v>4860</v>
      </c>
      <c r="K4867">
        <f xml:space="preserve"> K4866 + punkty5[[#This Row],[na kole]]</f>
        <v>3847</v>
      </c>
      <c r="L4867">
        <f xml:space="preserve"> 4 * punkty5[[#This Row],[nk]] / punkty5[[#This Row],[n]]</f>
        <v>3.1662551440329216</v>
      </c>
      <c r="M4867">
        <f>ROUND(ABS(PI() - punkty5[[#This Row],[pi]]),4)</f>
        <v>2.47E-2</v>
      </c>
    </row>
    <row r="4868" spans="4:13" x14ac:dyDescent="0.25">
      <c r="D4868">
        <v>295</v>
      </c>
      <c r="E4868">
        <v>15</v>
      </c>
      <c r="F4868">
        <f t="shared" si="75"/>
        <v>43250</v>
      </c>
      <c r="G4868" t="str">
        <f>IF(punkty5[[#This Row],[v1]] &lt; 40000,1,"")</f>
        <v/>
      </c>
      <c r="H4868" t="str">
        <f>IF(punkty5[[#This Row],[v1]] = 40000,1,"")</f>
        <v/>
      </c>
      <c r="I4868">
        <f>IF(punkty5[[#This Row],[wewnatrz]] = 1,1,IF(punkty5[[#This Row],[brzegi]]=1,1,0))</f>
        <v>0</v>
      </c>
      <c r="J4868">
        <v>4861</v>
      </c>
      <c r="K4868">
        <f xml:space="preserve"> K4867 + punkty5[[#This Row],[na kole]]</f>
        <v>3847</v>
      </c>
      <c r="L4868">
        <f xml:space="preserve"> 4 * punkty5[[#This Row],[nk]] / punkty5[[#This Row],[n]]</f>
        <v>3.1656037852293766</v>
      </c>
      <c r="M4868">
        <f>ROUND(ABS(PI() - punkty5[[#This Row],[pi]]),4)</f>
        <v>2.4E-2</v>
      </c>
    </row>
    <row r="4869" spans="4:13" x14ac:dyDescent="0.25">
      <c r="D4869">
        <v>147</v>
      </c>
      <c r="E4869">
        <v>150</v>
      </c>
      <c r="F4869">
        <f t="shared" si="75"/>
        <v>5309</v>
      </c>
      <c r="G4869">
        <f>IF(punkty5[[#This Row],[v1]] &lt; 40000,1,"")</f>
        <v>1</v>
      </c>
      <c r="H4869" t="str">
        <f>IF(punkty5[[#This Row],[v1]] = 40000,1,"")</f>
        <v/>
      </c>
      <c r="I4869">
        <f>IF(punkty5[[#This Row],[wewnatrz]] = 1,1,IF(punkty5[[#This Row],[brzegi]]=1,1,0))</f>
        <v>1</v>
      </c>
      <c r="J4869">
        <v>4862</v>
      </c>
      <c r="K4869">
        <f xml:space="preserve"> K4868 + punkty5[[#This Row],[na kole]]</f>
        <v>3848</v>
      </c>
      <c r="L4869">
        <f xml:space="preserve"> 4 * punkty5[[#This Row],[nk]] / punkty5[[#This Row],[n]]</f>
        <v>3.1657754010695189</v>
      </c>
      <c r="M4869">
        <f>ROUND(ABS(PI() - punkty5[[#This Row],[pi]]),4)</f>
        <v>2.4199999999999999E-2</v>
      </c>
    </row>
    <row r="4870" spans="4:13" x14ac:dyDescent="0.25">
      <c r="D4870">
        <v>213</v>
      </c>
      <c r="E4870">
        <v>104</v>
      </c>
      <c r="F4870">
        <f t="shared" si="75"/>
        <v>9385</v>
      </c>
      <c r="G4870">
        <f>IF(punkty5[[#This Row],[v1]] &lt; 40000,1,"")</f>
        <v>1</v>
      </c>
      <c r="H4870" t="str">
        <f>IF(punkty5[[#This Row],[v1]] = 40000,1,"")</f>
        <v/>
      </c>
      <c r="I4870">
        <f>IF(punkty5[[#This Row],[wewnatrz]] = 1,1,IF(punkty5[[#This Row],[brzegi]]=1,1,0))</f>
        <v>1</v>
      </c>
      <c r="J4870">
        <v>4863</v>
      </c>
      <c r="K4870">
        <f xml:space="preserve"> K4869 + punkty5[[#This Row],[na kole]]</f>
        <v>3849</v>
      </c>
      <c r="L4870">
        <f xml:space="preserve"> 4 * punkty5[[#This Row],[nk]] / punkty5[[#This Row],[n]]</f>
        <v>3.1659469463294263</v>
      </c>
      <c r="M4870">
        <f>ROUND(ABS(PI() - punkty5[[#This Row],[pi]]),4)</f>
        <v>2.4400000000000002E-2</v>
      </c>
    </row>
    <row r="4871" spans="4:13" x14ac:dyDescent="0.25">
      <c r="D4871">
        <v>123</v>
      </c>
      <c r="E4871">
        <v>163</v>
      </c>
      <c r="F4871">
        <f t="shared" si="75"/>
        <v>7298</v>
      </c>
      <c r="G4871">
        <f>IF(punkty5[[#This Row],[v1]] &lt; 40000,1,"")</f>
        <v>1</v>
      </c>
      <c r="H4871" t="str">
        <f>IF(punkty5[[#This Row],[v1]] = 40000,1,"")</f>
        <v/>
      </c>
      <c r="I4871">
        <f>IF(punkty5[[#This Row],[wewnatrz]] = 1,1,IF(punkty5[[#This Row],[brzegi]]=1,1,0))</f>
        <v>1</v>
      </c>
      <c r="J4871">
        <v>4864</v>
      </c>
      <c r="K4871">
        <f xml:space="preserve"> K4870 + punkty5[[#This Row],[na kole]]</f>
        <v>3850</v>
      </c>
      <c r="L4871">
        <f xml:space="preserve"> 4 * punkty5[[#This Row],[nk]] / punkty5[[#This Row],[n]]</f>
        <v>3.1661184210526314</v>
      </c>
      <c r="M4871">
        <f>ROUND(ABS(PI() - punkty5[[#This Row],[pi]]),4)</f>
        <v>2.4500000000000001E-2</v>
      </c>
    </row>
    <row r="4872" spans="4:13" x14ac:dyDescent="0.25">
      <c r="D4872">
        <v>40</v>
      </c>
      <c r="E4872">
        <v>216</v>
      </c>
      <c r="F4872">
        <f t="shared" si="75"/>
        <v>25856</v>
      </c>
      <c r="G4872">
        <f>IF(punkty5[[#This Row],[v1]] &lt; 40000,1,"")</f>
        <v>1</v>
      </c>
      <c r="H4872" t="str">
        <f>IF(punkty5[[#This Row],[v1]] = 40000,1,"")</f>
        <v/>
      </c>
      <c r="I4872">
        <f>IF(punkty5[[#This Row],[wewnatrz]] = 1,1,IF(punkty5[[#This Row],[brzegi]]=1,1,0))</f>
        <v>1</v>
      </c>
      <c r="J4872">
        <v>4865</v>
      </c>
      <c r="K4872">
        <f xml:space="preserve"> K4871 + punkty5[[#This Row],[na kole]]</f>
        <v>3851</v>
      </c>
      <c r="L4872">
        <f xml:space="preserve"> 4 * punkty5[[#This Row],[nk]] / punkty5[[#This Row],[n]]</f>
        <v>3.166289825282631</v>
      </c>
      <c r="M4872">
        <f>ROUND(ABS(PI() - punkty5[[#This Row],[pi]]),4)</f>
        <v>2.47E-2</v>
      </c>
    </row>
    <row r="4873" spans="4:13" x14ac:dyDescent="0.25">
      <c r="D4873">
        <v>369</v>
      </c>
      <c r="E4873">
        <v>278</v>
      </c>
      <c r="F4873">
        <f t="shared" ref="F4873:F4936" si="76">((D4873 - 200) * (D4873 - 200)) +(( E4873 - 200) * ( E4873 - 200))</f>
        <v>34645</v>
      </c>
      <c r="G4873">
        <f>IF(punkty5[[#This Row],[v1]] &lt; 40000,1,"")</f>
        <v>1</v>
      </c>
      <c r="H4873" t="str">
        <f>IF(punkty5[[#This Row],[v1]] = 40000,1,"")</f>
        <v/>
      </c>
      <c r="I4873">
        <f>IF(punkty5[[#This Row],[wewnatrz]] = 1,1,IF(punkty5[[#This Row],[brzegi]]=1,1,0))</f>
        <v>1</v>
      </c>
      <c r="J4873">
        <v>4866</v>
      </c>
      <c r="K4873">
        <f xml:space="preserve"> K4872 + punkty5[[#This Row],[na kole]]</f>
        <v>3852</v>
      </c>
      <c r="L4873">
        <f xml:space="preserve"> 4 * punkty5[[#This Row],[nk]] / punkty5[[#This Row],[n]]</f>
        <v>3.1664611590628855</v>
      </c>
      <c r="M4873">
        <f>ROUND(ABS(PI() - punkty5[[#This Row],[pi]]),4)</f>
        <v>2.4899999999999999E-2</v>
      </c>
    </row>
    <row r="4874" spans="4:13" x14ac:dyDescent="0.25">
      <c r="D4874">
        <v>367</v>
      </c>
      <c r="E4874">
        <v>281</v>
      </c>
      <c r="F4874">
        <f t="shared" si="76"/>
        <v>34450</v>
      </c>
      <c r="G4874">
        <f>IF(punkty5[[#This Row],[v1]] &lt; 40000,1,"")</f>
        <v>1</v>
      </c>
      <c r="H4874" t="str">
        <f>IF(punkty5[[#This Row],[v1]] = 40000,1,"")</f>
        <v/>
      </c>
      <c r="I4874">
        <f>IF(punkty5[[#This Row],[wewnatrz]] = 1,1,IF(punkty5[[#This Row],[brzegi]]=1,1,0))</f>
        <v>1</v>
      </c>
      <c r="J4874">
        <v>4867</v>
      </c>
      <c r="K4874">
        <f xml:space="preserve"> K4873 + punkty5[[#This Row],[na kole]]</f>
        <v>3853</v>
      </c>
      <c r="L4874">
        <f xml:space="preserve"> 4 * punkty5[[#This Row],[nk]] / punkty5[[#This Row],[n]]</f>
        <v>3.1666324224368192</v>
      </c>
      <c r="M4874">
        <f>ROUND(ABS(PI() - punkty5[[#This Row],[pi]]),4)</f>
        <v>2.5000000000000001E-2</v>
      </c>
    </row>
    <row r="4875" spans="4:13" x14ac:dyDescent="0.25">
      <c r="D4875">
        <v>234</v>
      </c>
      <c r="E4875">
        <v>245</v>
      </c>
      <c r="F4875">
        <f t="shared" si="76"/>
        <v>3181</v>
      </c>
      <c r="G4875">
        <f>IF(punkty5[[#This Row],[v1]] &lt; 40000,1,"")</f>
        <v>1</v>
      </c>
      <c r="H4875" t="str">
        <f>IF(punkty5[[#This Row],[v1]] = 40000,1,"")</f>
        <v/>
      </c>
      <c r="I4875">
        <f>IF(punkty5[[#This Row],[wewnatrz]] = 1,1,IF(punkty5[[#This Row],[brzegi]]=1,1,0))</f>
        <v>1</v>
      </c>
      <c r="J4875">
        <v>4868</v>
      </c>
      <c r="K4875">
        <f xml:space="preserve"> K4874 + punkty5[[#This Row],[na kole]]</f>
        <v>3854</v>
      </c>
      <c r="L4875">
        <f xml:space="preserve"> 4 * punkty5[[#This Row],[nk]] / punkty5[[#This Row],[n]]</f>
        <v>3.1668036154478223</v>
      </c>
      <c r="M4875">
        <f>ROUND(ABS(PI() - punkty5[[#This Row],[pi]]),4)</f>
        <v>2.52E-2</v>
      </c>
    </row>
    <row r="4876" spans="4:13" x14ac:dyDescent="0.25">
      <c r="D4876">
        <v>330</v>
      </c>
      <c r="E4876">
        <v>232</v>
      </c>
      <c r="F4876">
        <f t="shared" si="76"/>
        <v>17924</v>
      </c>
      <c r="G4876">
        <f>IF(punkty5[[#This Row],[v1]] &lt; 40000,1,"")</f>
        <v>1</v>
      </c>
      <c r="H4876" t="str">
        <f>IF(punkty5[[#This Row],[v1]] = 40000,1,"")</f>
        <v/>
      </c>
      <c r="I4876">
        <f>IF(punkty5[[#This Row],[wewnatrz]] = 1,1,IF(punkty5[[#This Row],[brzegi]]=1,1,0))</f>
        <v>1</v>
      </c>
      <c r="J4876">
        <v>4869</v>
      </c>
      <c r="K4876">
        <f xml:space="preserve"> K4875 + punkty5[[#This Row],[na kole]]</f>
        <v>3855</v>
      </c>
      <c r="L4876">
        <f xml:space="preserve"> 4 * punkty5[[#This Row],[nk]] / punkty5[[#This Row],[n]]</f>
        <v>3.1669747381392481</v>
      </c>
      <c r="M4876">
        <f>ROUND(ABS(PI() - punkty5[[#This Row],[pi]]),4)</f>
        <v>2.5399999999999999E-2</v>
      </c>
    </row>
    <row r="4877" spans="4:13" x14ac:dyDescent="0.25">
      <c r="D4877">
        <v>103</v>
      </c>
      <c r="E4877">
        <v>255</v>
      </c>
      <c r="F4877">
        <f t="shared" si="76"/>
        <v>12434</v>
      </c>
      <c r="G4877">
        <f>IF(punkty5[[#This Row],[v1]] &lt; 40000,1,"")</f>
        <v>1</v>
      </c>
      <c r="H4877" t="str">
        <f>IF(punkty5[[#This Row],[v1]] = 40000,1,"")</f>
        <v/>
      </c>
      <c r="I4877">
        <f>IF(punkty5[[#This Row],[wewnatrz]] = 1,1,IF(punkty5[[#This Row],[brzegi]]=1,1,0))</f>
        <v>1</v>
      </c>
      <c r="J4877">
        <v>4870</v>
      </c>
      <c r="K4877">
        <f xml:space="preserve"> K4876 + punkty5[[#This Row],[na kole]]</f>
        <v>3856</v>
      </c>
      <c r="L4877">
        <f xml:space="preserve"> 4 * punkty5[[#This Row],[nk]] / punkty5[[#This Row],[n]]</f>
        <v>3.1671457905544149</v>
      </c>
      <c r="M4877">
        <f>ROUND(ABS(PI() - punkty5[[#This Row],[pi]]),4)</f>
        <v>2.5600000000000001E-2</v>
      </c>
    </row>
    <row r="4878" spans="4:13" x14ac:dyDescent="0.25">
      <c r="D4878">
        <v>92</v>
      </c>
      <c r="E4878">
        <v>330</v>
      </c>
      <c r="F4878">
        <f t="shared" si="76"/>
        <v>28564</v>
      </c>
      <c r="G4878">
        <f>IF(punkty5[[#This Row],[v1]] &lt; 40000,1,"")</f>
        <v>1</v>
      </c>
      <c r="H4878" t="str">
        <f>IF(punkty5[[#This Row],[v1]] = 40000,1,"")</f>
        <v/>
      </c>
      <c r="I4878">
        <f>IF(punkty5[[#This Row],[wewnatrz]] = 1,1,IF(punkty5[[#This Row],[brzegi]]=1,1,0))</f>
        <v>1</v>
      </c>
      <c r="J4878">
        <v>4871</v>
      </c>
      <c r="K4878">
        <f xml:space="preserve"> K4877 + punkty5[[#This Row],[na kole]]</f>
        <v>3857</v>
      </c>
      <c r="L4878">
        <f xml:space="preserve"> 4 * punkty5[[#This Row],[nk]] / punkty5[[#This Row],[n]]</f>
        <v>3.1673167727366045</v>
      </c>
      <c r="M4878">
        <f>ROUND(ABS(PI() - punkty5[[#This Row],[pi]]),4)</f>
        <v>2.5700000000000001E-2</v>
      </c>
    </row>
    <row r="4879" spans="4:13" x14ac:dyDescent="0.25">
      <c r="D4879">
        <v>290</v>
      </c>
      <c r="E4879">
        <v>339</v>
      </c>
      <c r="F4879">
        <f t="shared" si="76"/>
        <v>27421</v>
      </c>
      <c r="G4879">
        <f>IF(punkty5[[#This Row],[v1]] &lt; 40000,1,"")</f>
        <v>1</v>
      </c>
      <c r="H4879" t="str">
        <f>IF(punkty5[[#This Row],[v1]] = 40000,1,"")</f>
        <v/>
      </c>
      <c r="I4879">
        <f>IF(punkty5[[#This Row],[wewnatrz]] = 1,1,IF(punkty5[[#This Row],[brzegi]]=1,1,0))</f>
        <v>1</v>
      </c>
      <c r="J4879">
        <v>4872</v>
      </c>
      <c r="K4879">
        <f xml:space="preserve"> K4878 + punkty5[[#This Row],[na kole]]</f>
        <v>3858</v>
      </c>
      <c r="L4879">
        <f xml:space="preserve"> 4 * punkty5[[#This Row],[nk]] / punkty5[[#This Row],[n]]</f>
        <v>3.1674876847290641</v>
      </c>
      <c r="M4879">
        <f>ROUND(ABS(PI() - punkty5[[#This Row],[pi]]),4)</f>
        <v>2.5899999999999999E-2</v>
      </c>
    </row>
    <row r="4880" spans="4:13" x14ac:dyDescent="0.25">
      <c r="D4880">
        <v>329</v>
      </c>
      <c r="E4880">
        <v>152</v>
      </c>
      <c r="F4880">
        <f t="shared" si="76"/>
        <v>18945</v>
      </c>
      <c r="G4880">
        <f>IF(punkty5[[#This Row],[v1]] &lt; 40000,1,"")</f>
        <v>1</v>
      </c>
      <c r="H4880" t="str">
        <f>IF(punkty5[[#This Row],[v1]] = 40000,1,"")</f>
        <v/>
      </c>
      <c r="I4880">
        <f>IF(punkty5[[#This Row],[wewnatrz]] = 1,1,IF(punkty5[[#This Row],[brzegi]]=1,1,0))</f>
        <v>1</v>
      </c>
      <c r="J4880">
        <v>4873</v>
      </c>
      <c r="K4880">
        <f xml:space="preserve"> K4879 + punkty5[[#This Row],[na kole]]</f>
        <v>3859</v>
      </c>
      <c r="L4880">
        <f xml:space="preserve"> 4 * punkty5[[#This Row],[nk]] / punkty5[[#This Row],[n]]</f>
        <v>3.1676585265750052</v>
      </c>
      <c r="M4880">
        <f>ROUND(ABS(PI() - punkty5[[#This Row],[pi]]),4)</f>
        <v>2.6100000000000002E-2</v>
      </c>
    </row>
    <row r="4881" spans="4:13" x14ac:dyDescent="0.25">
      <c r="D4881">
        <v>79</v>
      </c>
      <c r="E4881">
        <v>346</v>
      </c>
      <c r="F4881">
        <f t="shared" si="76"/>
        <v>35957</v>
      </c>
      <c r="G4881">
        <f>IF(punkty5[[#This Row],[v1]] &lt; 40000,1,"")</f>
        <v>1</v>
      </c>
      <c r="H4881" t="str">
        <f>IF(punkty5[[#This Row],[v1]] = 40000,1,"")</f>
        <v/>
      </c>
      <c r="I4881">
        <f>IF(punkty5[[#This Row],[wewnatrz]] = 1,1,IF(punkty5[[#This Row],[brzegi]]=1,1,0))</f>
        <v>1</v>
      </c>
      <c r="J4881">
        <v>4874</v>
      </c>
      <c r="K4881">
        <f xml:space="preserve"> K4880 + punkty5[[#This Row],[na kole]]</f>
        <v>3860</v>
      </c>
      <c r="L4881">
        <f xml:space="preserve"> 4 * punkty5[[#This Row],[nk]] / punkty5[[#This Row],[n]]</f>
        <v>3.1678292983176037</v>
      </c>
      <c r="M4881">
        <f>ROUND(ABS(PI() - punkty5[[#This Row],[pi]]),4)</f>
        <v>2.6200000000000001E-2</v>
      </c>
    </row>
    <row r="4882" spans="4:13" x14ac:dyDescent="0.25">
      <c r="D4882">
        <v>109</v>
      </c>
      <c r="E4882">
        <v>139</v>
      </c>
      <c r="F4882">
        <f t="shared" si="76"/>
        <v>12002</v>
      </c>
      <c r="G4882">
        <f>IF(punkty5[[#This Row],[v1]] &lt; 40000,1,"")</f>
        <v>1</v>
      </c>
      <c r="H4882" t="str">
        <f>IF(punkty5[[#This Row],[v1]] = 40000,1,"")</f>
        <v/>
      </c>
      <c r="I4882">
        <f>IF(punkty5[[#This Row],[wewnatrz]] = 1,1,IF(punkty5[[#This Row],[brzegi]]=1,1,0))</f>
        <v>1</v>
      </c>
      <c r="J4882">
        <v>4875</v>
      </c>
      <c r="K4882">
        <f xml:space="preserve"> K4881 + punkty5[[#This Row],[na kole]]</f>
        <v>3861</v>
      </c>
      <c r="L4882">
        <f xml:space="preserve"> 4 * punkty5[[#This Row],[nk]] / punkty5[[#This Row],[n]]</f>
        <v>3.1680000000000001</v>
      </c>
      <c r="M4882">
        <f>ROUND(ABS(PI() - punkty5[[#This Row],[pi]]),4)</f>
        <v>2.64E-2</v>
      </c>
    </row>
    <row r="4883" spans="4:13" x14ac:dyDescent="0.25">
      <c r="D4883">
        <v>314</v>
      </c>
      <c r="E4883">
        <v>277</v>
      </c>
      <c r="F4883">
        <f t="shared" si="76"/>
        <v>18925</v>
      </c>
      <c r="G4883">
        <f>IF(punkty5[[#This Row],[v1]] &lt; 40000,1,"")</f>
        <v>1</v>
      </c>
      <c r="H4883" t="str">
        <f>IF(punkty5[[#This Row],[v1]] = 40000,1,"")</f>
        <v/>
      </c>
      <c r="I4883">
        <f>IF(punkty5[[#This Row],[wewnatrz]] = 1,1,IF(punkty5[[#This Row],[brzegi]]=1,1,0))</f>
        <v>1</v>
      </c>
      <c r="J4883">
        <v>4876</v>
      </c>
      <c r="K4883">
        <f xml:space="preserve"> K4882 + punkty5[[#This Row],[na kole]]</f>
        <v>3862</v>
      </c>
      <c r="L4883">
        <f xml:space="preserve"> 4 * punkty5[[#This Row],[nk]] / punkty5[[#This Row],[n]]</f>
        <v>3.1681706316652996</v>
      </c>
      <c r="M4883">
        <f>ROUND(ABS(PI() - punkty5[[#This Row],[pi]]),4)</f>
        <v>2.6599999999999999E-2</v>
      </c>
    </row>
    <row r="4884" spans="4:13" x14ac:dyDescent="0.25">
      <c r="D4884">
        <v>32</v>
      </c>
      <c r="E4884">
        <v>116</v>
      </c>
      <c r="F4884">
        <f t="shared" si="76"/>
        <v>35280</v>
      </c>
      <c r="G4884">
        <f>IF(punkty5[[#This Row],[v1]] &lt; 40000,1,"")</f>
        <v>1</v>
      </c>
      <c r="H4884" t="str">
        <f>IF(punkty5[[#This Row],[v1]] = 40000,1,"")</f>
        <v/>
      </c>
      <c r="I4884">
        <f>IF(punkty5[[#This Row],[wewnatrz]] = 1,1,IF(punkty5[[#This Row],[brzegi]]=1,1,0))</f>
        <v>1</v>
      </c>
      <c r="J4884">
        <v>4877</v>
      </c>
      <c r="K4884">
        <f xml:space="preserve"> K4883 + punkty5[[#This Row],[na kole]]</f>
        <v>3863</v>
      </c>
      <c r="L4884">
        <f xml:space="preserve"> 4 * punkty5[[#This Row],[nk]] / punkty5[[#This Row],[n]]</f>
        <v>3.1683411933565715</v>
      </c>
      <c r="M4884">
        <f>ROUND(ABS(PI() - punkty5[[#This Row],[pi]]),4)</f>
        <v>2.6700000000000002E-2</v>
      </c>
    </row>
    <row r="4885" spans="4:13" x14ac:dyDescent="0.25">
      <c r="D4885">
        <v>109</v>
      </c>
      <c r="E4885">
        <v>126</v>
      </c>
      <c r="F4885">
        <f t="shared" si="76"/>
        <v>13757</v>
      </c>
      <c r="G4885">
        <f>IF(punkty5[[#This Row],[v1]] &lt; 40000,1,"")</f>
        <v>1</v>
      </c>
      <c r="H4885" t="str">
        <f>IF(punkty5[[#This Row],[v1]] = 40000,1,"")</f>
        <v/>
      </c>
      <c r="I4885">
        <f>IF(punkty5[[#This Row],[wewnatrz]] = 1,1,IF(punkty5[[#This Row],[brzegi]]=1,1,0))</f>
        <v>1</v>
      </c>
      <c r="J4885">
        <v>4878</v>
      </c>
      <c r="K4885">
        <f xml:space="preserve"> K4884 + punkty5[[#This Row],[na kole]]</f>
        <v>3864</v>
      </c>
      <c r="L4885">
        <f xml:space="preserve"> 4 * punkty5[[#This Row],[nk]] / punkty5[[#This Row],[n]]</f>
        <v>3.1685116851168513</v>
      </c>
      <c r="M4885">
        <f>ROUND(ABS(PI() - punkty5[[#This Row],[pi]]),4)</f>
        <v>2.69E-2</v>
      </c>
    </row>
    <row r="4886" spans="4:13" x14ac:dyDescent="0.25">
      <c r="D4886">
        <v>326</v>
      </c>
      <c r="E4886">
        <v>53</v>
      </c>
      <c r="F4886">
        <f t="shared" si="76"/>
        <v>37485</v>
      </c>
      <c r="G4886">
        <f>IF(punkty5[[#This Row],[v1]] &lt; 40000,1,"")</f>
        <v>1</v>
      </c>
      <c r="H4886" t="str">
        <f>IF(punkty5[[#This Row],[v1]] = 40000,1,"")</f>
        <v/>
      </c>
      <c r="I4886">
        <f>IF(punkty5[[#This Row],[wewnatrz]] = 1,1,IF(punkty5[[#This Row],[brzegi]]=1,1,0))</f>
        <v>1</v>
      </c>
      <c r="J4886">
        <v>4879</v>
      </c>
      <c r="K4886">
        <f xml:space="preserve"> K4885 + punkty5[[#This Row],[na kole]]</f>
        <v>3865</v>
      </c>
      <c r="L4886">
        <f xml:space="preserve"> 4 * punkty5[[#This Row],[nk]] / punkty5[[#This Row],[n]]</f>
        <v>3.1686821069891371</v>
      </c>
      <c r="M4886">
        <f>ROUND(ABS(PI() - punkty5[[#This Row],[pi]]),4)</f>
        <v>2.7099999999999999E-2</v>
      </c>
    </row>
    <row r="4887" spans="4:13" x14ac:dyDescent="0.25">
      <c r="D4887">
        <v>313</v>
      </c>
      <c r="E4887">
        <v>171</v>
      </c>
      <c r="F4887">
        <f t="shared" si="76"/>
        <v>13610</v>
      </c>
      <c r="G4887">
        <f>IF(punkty5[[#This Row],[v1]] &lt; 40000,1,"")</f>
        <v>1</v>
      </c>
      <c r="H4887" t="str">
        <f>IF(punkty5[[#This Row],[v1]] = 40000,1,"")</f>
        <v/>
      </c>
      <c r="I4887">
        <f>IF(punkty5[[#This Row],[wewnatrz]] = 1,1,IF(punkty5[[#This Row],[brzegi]]=1,1,0))</f>
        <v>1</v>
      </c>
      <c r="J4887">
        <v>4880</v>
      </c>
      <c r="K4887">
        <f xml:space="preserve"> K4886 + punkty5[[#This Row],[na kole]]</f>
        <v>3866</v>
      </c>
      <c r="L4887">
        <f xml:space="preserve"> 4 * punkty5[[#This Row],[nk]] / punkty5[[#This Row],[n]]</f>
        <v>3.1688524590163936</v>
      </c>
      <c r="M4887">
        <f>ROUND(ABS(PI() - punkty5[[#This Row],[pi]]),4)</f>
        <v>2.7300000000000001E-2</v>
      </c>
    </row>
    <row r="4888" spans="4:13" x14ac:dyDescent="0.25">
      <c r="D4888">
        <v>312</v>
      </c>
      <c r="E4888">
        <v>308</v>
      </c>
      <c r="F4888">
        <f t="shared" si="76"/>
        <v>24208</v>
      </c>
      <c r="G4888">
        <f>IF(punkty5[[#This Row],[v1]] &lt; 40000,1,"")</f>
        <v>1</v>
      </c>
      <c r="H4888" t="str">
        <f>IF(punkty5[[#This Row],[v1]] = 40000,1,"")</f>
        <v/>
      </c>
      <c r="I4888">
        <f>IF(punkty5[[#This Row],[wewnatrz]] = 1,1,IF(punkty5[[#This Row],[brzegi]]=1,1,0))</f>
        <v>1</v>
      </c>
      <c r="J4888">
        <v>4881</v>
      </c>
      <c r="K4888">
        <f xml:space="preserve"> K4887 + punkty5[[#This Row],[na kole]]</f>
        <v>3867</v>
      </c>
      <c r="L4888">
        <f xml:space="preserve"> 4 * punkty5[[#This Row],[nk]] / punkty5[[#This Row],[n]]</f>
        <v>3.169022741241549</v>
      </c>
      <c r="M4888">
        <f>ROUND(ABS(PI() - punkty5[[#This Row],[pi]]),4)</f>
        <v>2.7400000000000001E-2</v>
      </c>
    </row>
    <row r="4889" spans="4:13" x14ac:dyDescent="0.25">
      <c r="D4889">
        <v>32</v>
      </c>
      <c r="E4889">
        <v>219</v>
      </c>
      <c r="F4889">
        <f t="shared" si="76"/>
        <v>28585</v>
      </c>
      <c r="G4889">
        <f>IF(punkty5[[#This Row],[v1]] &lt; 40000,1,"")</f>
        <v>1</v>
      </c>
      <c r="H4889" t="str">
        <f>IF(punkty5[[#This Row],[v1]] = 40000,1,"")</f>
        <v/>
      </c>
      <c r="I4889">
        <f>IF(punkty5[[#This Row],[wewnatrz]] = 1,1,IF(punkty5[[#This Row],[brzegi]]=1,1,0))</f>
        <v>1</v>
      </c>
      <c r="J4889">
        <v>4882</v>
      </c>
      <c r="K4889">
        <f xml:space="preserve"> K4888 + punkty5[[#This Row],[na kole]]</f>
        <v>3868</v>
      </c>
      <c r="L4889">
        <f xml:space="preserve"> 4 * punkty5[[#This Row],[nk]] / punkty5[[#This Row],[n]]</f>
        <v>3.1691929537074968</v>
      </c>
      <c r="M4889">
        <f>ROUND(ABS(PI() - punkty5[[#This Row],[pi]]),4)</f>
        <v>2.76E-2</v>
      </c>
    </row>
    <row r="4890" spans="4:13" x14ac:dyDescent="0.25">
      <c r="D4890">
        <v>191</v>
      </c>
      <c r="E4890">
        <v>9</v>
      </c>
      <c r="F4890">
        <f t="shared" si="76"/>
        <v>36562</v>
      </c>
      <c r="G4890">
        <f>IF(punkty5[[#This Row],[v1]] &lt; 40000,1,"")</f>
        <v>1</v>
      </c>
      <c r="H4890" t="str">
        <f>IF(punkty5[[#This Row],[v1]] = 40000,1,"")</f>
        <v/>
      </c>
      <c r="I4890">
        <f>IF(punkty5[[#This Row],[wewnatrz]] = 1,1,IF(punkty5[[#This Row],[brzegi]]=1,1,0))</f>
        <v>1</v>
      </c>
      <c r="J4890">
        <v>4883</v>
      </c>
      <c r="K4890">
        <f xml:space="preserve"> K4889 + punkty5[[#This Row],[na kole]]</f>
        <v>3869</v>
      </c>
      <c r="L4890">
        <f xml:space="preserve"> 4 * punkty5[[#This Row],[nk]] / punkty5[[#This Row],[n]]</f>
        <v>3.1693630964570962</v>
      </c>
      <c r="M4890">
        <f>ROUND(ABS(PI() - punkty5[[#This Row],[pi]]),4)</f>
        <v>2.7799999999999998E-2</v>
      </c>
    </row>
    <row r="4891" spans="4:13" x14ac:dyDescent="0.25">
      <c r="D4891">
        <v>96</v>
      </c>
      <c r="E4891">
        <v>77</v>
      </c>
      <c r="F4891">
        <f t="shared" si="76"/>
        <v>25945</v>
      </c>
      <c r="G4891">
        <f>IF(punkty5[[#This Row],[v1]] &lt; 40000,1,"")</f>
        <v>1</v>
      </c>
      <c r="H4891" t="str">
        <f>IF(punkty5[[#This Row],[v1]] = 40000,1,"")</f>
        <v/>
      </c>
      <c r="I4891">
        <f>IF(punkty5[[#This Row],[wewnatrz]] = 1,1,IF(punkty5[[#This Row],[brzegi]]=1,1,0))</f>
        <v>1</v>
      </c>
      <c r="J4891">
        <v>4884</v>
      </c>
      <c r="K4891">
        <f xml:space="preserve"> K4890 + punkty5[[#This Row],[na kole]]</f>
        <v>3870</v>
      </c>
      <c r="L4891">
        <f xml:space="preserve"> 4 * punkty5[[#This Row],[nk]] / punkty5[[#This Row],[n]]</f>
        <v>3.1695331695331697</v>
      </c>
      <c r="M4891">
        <f>ROUND(ABS(PI() - punkty5[[#This Row],[pi]]),4)</f>
        <v>2.7900000000000001E-2</v>
      </c>
    </row>
    <row r="4892" spans="4:13" x14ac:dyDescent="0.25">
      <c r="D4892">
        <v>259</v>
      </c>
      <c r="E4892">
        <v>177</v>
      </c>
      <c r="F4892">
        <f t="shared" si="76"/>
        <v>4010</v>
      </c>
      <c r="G4892">
        <f>IF(punkty5[[#This Row],[v1]] &lt; 40000,1,"")</f>
        <v>1</v>
      </c>
      <c r="H4892" t="str">
        <f>IF(punkty5[[#This Row],[v1]] = 40000,1,"")</f>
        <v/>
      </c>
      <c r="I4892">
        <f>IF(punkty5[[#This Row],[wewnatrz]] = 1,1,IF(punkty5[[#This Row],[brzegi]]=1,1,0))</f>
        <v>1</v>
      </c>
      <c r="J4892">
        <v>4885</v>
      </c>
      <c r="K4892">
        <f xml:space="preserve"> K4891 + punkty5[[#This Row],[na kole]]</f>
        <v>3871</v>
      </c>
      <c r="L4892">
        <f xml:space="preserve"> 4 * punkty5[[#This Row],[nk]] / punkty5[[#This Row],[n]]</f>
        <v>3.1697031729785055</v>
      </c>
      <c r="M4892">
        <f>ROUND(ABS(PI() - punkty5[[#This Row],[pi]]),4)</f>
        <v>2.81E-2</v>
      </c>
    </row>
    <row r="4893" spans="4:13" x14ac:dyDescent="0.25">
      <c r="D4893">
        <v>64</v>
      </c>
      <c r="E4893">
        <v>366</v>
      </c>
      <c r="F4893">
        <f t="shared" si="76"/>
        <v>46052</v>
      </c>
      <c r="G4893" t="str">
        <f>IF(punkty5[[#This Row],[v1]] &lt; 40000,1,"")</f>
        <v/>
      </c>
      <c r="H4893" t="str">
        <f>IF(punkty5[[#This Row],[v1]] = 40000,1,"")</f>
        <v/>
      </c>
      <c r="I4893">
        <f>IF(punkty5[[#This Row],[wewnatrz]] = 1,1,IF(punkty5[[#This Row],[brzegi]]=1,1,0))</f>
        <v>0</v>
      </c>
      <c r="J4893">
        <v>4886</v>
      </c>
      <c r="K4893">
        <f xml:space="preserve"> K4892 + punkty5[[#This Row],[na kole]]</f>
        <v>3871</v>
      </c>
      <c r="L4893">
        <f xml:space="preserve"> 4 * punkty5[[#This Row],[nk]] / punkty5[[#This Row],[n]]</f>
        <v>3.1690544412607449</v>
      </c>
      <c r="M4893">
        <f>ROUND(ABS(PI() - punkty5[[#This Row],[pi]]),4)</f>
        <v>2.75E-2</v>
      </c>
    </row>
    <row r="4894" spans="4:13" x14ac:dyDescent="0.25">
      <c r="D4894">
        <v>284</v>
      </c>
      <c r="E4894">
        <v>323</v>
      </c>
      <c r="F4894">
        <f t="shared" si="76"/>
        <v>22185</v>
      </c>
      <c r="G4894">
        <f>IF(punkty5[[#This Row],[v1]] &lt; 40000,1,"")</f>
        <v>1</v>
      </c>
      <c r="H4894" t="str">
        <f>IF(punkty5[[#This Row],[v1]] = 40000,1,"")</f>
        <v/>
      </c>
      <c r="I4894">
        <f>IF(punkty5[[#This Row],[wewnatrz]] = 1,1,IF(punkty5[[#This Row],[brzegi]]=1,1,0))</f>
        <v>1</v>
      </c>
      <c r="J4894">
        <v>4887</v>
      </c>
      <c r="K4894">
        <f xml:space="preserve"> K4893 + punkty5[[#This Row],[na kole]]</f>
        <v>3872</v>
      </c>
      <c r="L4894">
        <f xml:space="preserve"> 4 * punkty5[[#This Row],[nk]] / punkty5[[#This Row],[n]]</f>
        <v>3.1692244730918766</v>
      </c>
      <c r="M4894">
        <f>ROUND(ABS(PI() - punkty5[[#This Row],[pi]]),4)</f>
        <v>2.76E-2</v>
      </c>
    </row>
    <row r="4895" spans="4:13" x14ac:dyDescent="0.25">
      <c r="D4895">
        <v>82</v>
      </c>
      <c r="E4895">
        <v>347</v>
      </c>
      <c r="F4895">
        <f t="shared" si="76"/>
        <v>35533</v>
      </c>
      <c r="G4895">
        <f>IF(punkty5[[#This Row],[v1]] &lt; 40000,1,"")</f>
        <v>1</v>
      </c>
      <c r="H4895" t="str">
        <f>IF(punkty5[[#This Row],[v1]] = 40000,1,"")</f>
        <v/>
      </c>
      <c r="I4895">
        <f>IF(punkty5[[#This Row],[wewnatrz]] = 1,1,IF(punkty5[[#This Row],[brzegi]]=1,1,0))</f>
        <v>1</v>
      </c>
      <c r="J4895">
        <v>4888</v>
      </c>
      <c r="K4895">
        <f xml:space="preserve"> K4894 + punkty5[[#This Row],[na kole]]</f>
        <v>3873</v>
      </c>
      <c r="L4895">
        <f xml:space="preserve"> 4 * punkty5[[#This Row],[nk]] / punkty5[[#This Row],[n]]</f>
        <v>3.1693944353518821</v>
      </c>
      <c r="M4895">
        <f>ROUND(ABS(PI() - punkty5[[#This Row],[pi]]),4)</f>
        <v>2.7799999999999998E-2</v>
      </c>
    </row>
    <row r="4896" spans="4:13" x14ac:dyDescent="0.25">
      <c r="D4896">
        <v>324</v>
      </c>
      <c r="E4896">
        <v>318</v>
      </c>
      <c r="F4896">
        <f t="shared" si="76"/>
        <v>29300</v>
      </c>
      <c r="G4896">
        <f>IF(punkty5[[#This Row],[v1]] &lt; 40000,1,"")</f>
        <v>1</v>
      </c>
      <c r="H4896" t="str">
        <f>IF(punkty5[[#This Row],[v1]] = 40000,1,"")</f>
        <v/>
      </c>
      <c r="I4896">
        <f>IF(punkty5[[#This Row],[wewnatrz]] = 1,1,IF(punkty5[[#This Row],[brzegi]]=1,1,0))</f>
        <v>1</v>
      </c>
      <c r="J4896">
        <v>4889</v>
      </c>
      <c r="K4896">
        <f xml:space="preserve"> K4895 + punkty5[[#This Row],[na kole]]</f>
        <v>3874</v>
      </c>
      <c r="L4896">
        <f xml:space="preserve"> 4 * punkty5[[#This Row],[nk]] / punkty5[[#This Row],[n]]</f>
        <v>3.1695643280834527</v>
      </c>
      <c r="M4896">
        <f>ROUND(ABS(PI() - punkty5[[#This Row],[pi]]),4)</f>
        <v>2.8000000000000001E-2</v>
      </c>
    </row>
    <row r="4897" spans="4:13" x14ac:dyDescent="0.25">
      <c r="D4897">
        <v>342</v>
      </c>
      <c r="E4897">
        <v>391</v>
      </c>
      <c r="F4897">
        <f t="shared" si="76"/>
        <v>56645</v>
      </c>
      <c r="G4897" t="str">
        <f>IF(punkty5[[#This Row],[v1]] &lt; 40000,1,"")</f>
        <v/>
      </c>
      <c r="H4897" t="str">
        <f>IF(punkty5[[#This Row],[v1]] = 40000,1,"")</f>
        <v/>
      </c>
      <c r="I4897">
        <f>IF(punkty5[[#This Row],[wewnatrz]] = 1,1,IF(punkty5[[#This Row],[brzegi]]=1,1,0))</f>
        <v>0</v>
      </c>
      <c r="J4897">
        <v>4890</v>
      </c>
      <c r="K4897">
        <f xml:space="preserve"> K4896 + punkty5[[#This Row],[na kole]]</f>
        <v>3874</v>
      </c>
      <c r="L4897">
        <f xml:space="preserve"> 4 * punkty5[[#This Row],[nk]] / punkty5[[#This Row],[n]]</f>
        <v>3.1689161554192231</v>
      </c>
      <c r="M4897">
        <f>ROUND(ABS(PI() - punkty5[[#This Row],[pi]]),4)</f>
        <v>2.7300000000000001E-2</v>
      </c>
    </row>
    <row r="4898" spans="4:13" x14ac:dyDescent="0.25">
      <c r="D4898">
        <v>186</v>
      </c>
      <c r="E4898">
        <v>309</v>
      </c>
      <c r="F4898">
        <f t="shared" si="76"/>
        <v>12077</v>
      </c>
      <c r="G4898">
        <f>IF(punkty5[[#This Row],[v1]] &lt; 40000,1,"")</f>
        <v>1</v>
      </c>
      <c r="H4898" t="str">
        <f>IF(punkty5[[#This Row],[v1]] = 40000,1,"")</f>
        <v/>
      </c>
      <c r="I4898">
        <f>IF(punkty5[[#This Row],[wewnatrz]] = 1,1,IF(punkty5[[#This Row],[brzegi]]=1,1,0))</f>
        <v>1</v>
      </c>
      <c r="J4898">
        <v>4891</v>
      </c>
      <c r="K4898">
        <f xml:space="preserve"> K4897 + punkty5[[#This Row],[na kole]]</f>
        <v>3875</v>
      </c>
      <c r="L4898">
        <f xml:space="preserve"> 4 * punkty5[[#This Row],[nk]] / punkty5[[#This Row],[n]]</f>
        <v>3.1690860764669804</v>
      </c>
      <c r="M4898">
        <f>ROUND(ABS(PI() - punkty5[[#This Row],[pi]]),4)</f>
        <v>2.75E-2</v>
      </c>
    </row>
    <row r="4899" spans="4:13" x14ac:dyDescent="0.25">
      <c r="D4899">
        <v>174</v>
      </c>
      <c r="E4899">
        <v>83</v>
      </c>
      <c r="F4899">
        <f t="shared" si="76"/>
        <v>14365</v>
      </c>
      <c r="G4899">
        <f>IF(punkty5[[#This Row],[v1]] &lt; 40000,1,"")</f>
        <v>1</v>
      </c>
      <c r="H4899" t="str">
        <f>IF(punkty5[[#This Row],[v1]] = 40000,1,"")</f>
        <v/>
      </c>
      <c r="I4899">
        <f>IF(punkty5[[#This Row],[wewnatrz]] = 1,1,IF(punkty5[[#This Row],[brzegi]]=1,1,0))</f>
        <v>1</v>
      </c>
      <c r="J4899">
        <v>4892</v>
      </c>
      <c r="K4899">
        <f xml:space="preserve"> K4898 + punkty5[[#This Row],[na kole]]</f>
        <v>3876</v>
      </c>
      <c r="L4899">
        <f xml:space="preserve"> 4 * punkty5[[#This Row],[nk]] / punkty5[[#This Row],[n]]</f>
        <v>3.1692559280457893</v>
      </c>
      <c r="M4899">
        <f>ROUND(ABS(PI() - punkty5[[#This Row],[pi]]),4)</f>
        <v>2.7699999999999999E-2</v>
      </c>
    </row>
    <row r="4900" spans="4:13" x14ac:dyDescent="0.25">
      <c r="D4900">
        <v>85</v>
      </c>
      <c r="E4900">
        <v>47</v>
      </c>
      <c r="F4900">
        <f t="shared" si="76"/>
        <v>36634</v>
      </c>
      <c r="G4900">
        <f>IF(punkty5[[#This Row],[v1]] &lt; 40000,1,"")</f>
        <v>1</v>
      </c>
      <c r="H4900" t="str">
        <f>IF(punkty5[[#This Row],[v1]] = 40000,1,"")</f>
        <v/>
      </c>
      <c r="I4900">
        <f>IF(punkty5[[#This Row],[wewnatrz]] = 1,1,IF(punkty5[[#This Row],[brzegi]]=1,1,0))</f>
        <v>1</v>
      </c>
      <c r="J4900">
        <v>4893</v>
      </c>
      <c r="K4900">
        <f xml:space="preserve"> K4899 + punkty5[[#This Row],[na kole]]</f>
        <v>3877</v>
      </c>
      <c r="L4900">
        <f xml:space="preserve"> 4 * punkty5[[#This Row],[nk]] / punkty5[[#This Row],[n]]</f>
        <v>3.1694257101982424</v>
      </c>
      <c r="M4900">
        <f>ROUND(ABS(PI() - punkty5[[#This Row],[pi]]),4)</f>
        <v>2.7799999999999998E-2</v>
      </c>
    </row>
    <row r="4901" spans="4:13" x14ac:dyDescent="0.25">
      <c r="D4901">
        <v>369</v>
      </c>
      <c r="E4901">
        <v>7</v>
      </c>
      <c r="F4901">
        <f t="shared" si="76"/>
        <v>65810</v>
      </c>
      <c r="G4901" t="str">
        <f>IF(punkty5[[#This Row],[v1]] &lt; 40000,1,"")</f>
        <v/>
      </c>
      <c r="H4901" t="str">
        <f>IF(punkty5[[#This Row],[v1]] = 40000,1,"")</f>
        <v/>
      </c>
      <c r="I4901">
        <f>IF(punkty5[[#This Row],[wewnatrz]] = 1,1,IF(punkty5[[#This Row],[brzegi]]=1,1,0))</f>
        <v>0</v>
      </c>
      <c r="J4901">
        <v>4894</v>
      </c>
      <c r="K4901">
        <f xml:space="preserve"> K4900 + punkty5[[#This Row],[na kole]]</f>
        <v>3877</v>
      </c>
      <c r="L4901">
        <f xml:space="preserve"> 4 * punkty5[[#This Row],[nk]] / punkty5[[#This Row],[n]]</f>
        <v>3.1687780956272986</v>
      </c>
      <c r="M4901">
        <f>ROUND(ABS(PI() - punkty5[[#This Row],[pi]]),4)</f>
        <v>2.7199999999999998E-2</v>
      </c>
    </row>
    <row r="4902" spans="4:13" x14ac:dyDescent="0.25">
      <c r="D4902">
        <v>133</v>
      </c>
      <c r="E4902">
        <v>140</v>
      </c>
      <c r="F4902">
        <f t="shared" si="76"/>
        <v>8089</v>
      </c>
      <c r="G4902">
        <f>IF(punkty5[[#This Row],[v1]] &lt; 40000,1,"")</f>
        <v>1</v>
      </c>
      <c r="H4902" t="str">
        <f>IF(punkty5[[#This Row],[v1]] = 40000,1,"")</f>
        <v/>
      </c>
      <c r="I4902">
        <f>IF(punkty5[[#This Row],[wewnatrz]] = 1,1,IF(punkty5[[#This Row],[brzegi]]=1,1,0))</f>
        <v>1</v>
      </c>
      <c r="J4902">
        <v>4895</v>
      </c>
      <c r="K4902">
        <f xml:space="preserve"> K4901 + punkty5[[#This Row],[na kole]]</f>
        <v>3878</v>
      </c>
      <c r="L4902">
        <f xml:space="preserve"> 4 * punkty5[[#This Row],[nk]] / punkty5[[#This Row],[n]]</f>
        <v>3.1689479060265575</v>
      </c>
      <c r="M4902">
        <f>ROUND(ABS(PI() - punkty5[[#This Row],[pi]]),4)</f>
        <v>2.7400000000000001E-2</v>
      </c>
    </row>
    <row r="4903" spans="4:13" x14ac:dyDescent="0.25">
      <c r="D4903">
        <v>344</v>
      </c>
      <c r="E4903">
        <v>172</v>
      </c>
      <c r="F4903">
        <f t="shared" si="76"/>
        <v>21520</v>
      </c>
      <c r="G4903">
        <f>IF(punkty5[[#This Row],[v1]] &lt; 40000,1,"")</f>
        <v>1</v>
      </c>
      <c r="H4903" t="str">
        <f>IF(punkty5[[#This Row],[v1]] = 40000,1,"")</f>
        <v/>
      </c>
      <c r="I4903">
        <f>IF(punkty5[[#This Row],[wewnatrz]] = 1,1,IF(punkty5[[#This Row],[brzegi]]=1,1,0))</f>
        <v>1</v>
      </c>
      <c r="J4903">
        <v>4896</v>
      </c>
      <c r="K4903">
        <f xml:space="preserve"> K4902 + punkty5[[#This Row],[na kole]]</f>
        <v>3879</v>
      </c>
      <c r="L4903">
        <f xml:space="preserve"> 4 * punkty5[[#This Row],[nk]] / punkty5[[#This Row],[n]]</f>
        <v>3.1691176470588234</v>
      </c>
      <c r="M4903">
        <f>ROUND(ABS(PI() - punkty5[[#This Row],[pi]]),4)</f>
        <v>2.75E-2</v>
      </c>
    </row>
    <row r="4904" spans="4:13" x14ac:dyDescent="0.25">
      <c r="D4904">
        <v>28</v>
      </c>
      <c r="E4904">
        <v>142</v>
      </c>
      <c r="F4904">
        <f t="shared" si="76"/>
        <v>32948</v>
      </c>
      <c r="G4904">
        <f>IF(punkty5[[#This Row],[v1]] &lt; 40000,1,"")</f>
        <v>1</v>
      </c>
      <c r="H4904" t="str">
        <f>IF(punkty5[[#This Row],[v1]] = 40000,1,"")</f>
        <v/>
      </c>
      <c r="I4904">
        <f>IF(punkty5[[#This Row],[wewnatrz]] = 1,1,IF(punkty5[[#This Row],[brzegi]]=1,1,0))</f>
        <v>1</v>
      </c>
      <c r="J4904">
        <v>4897</v>
      </c>
      <c r="K4904">
        <f xml:space="preserve"> K4903 + punkty5[[#This Row],[na kole]]</f>
        <v>3880</v>
      </c>
      <c r="L4904">
        <f xml:space="preserve"> 4 * punkty5[[#This Row],[nk]] / punkty5[[#This Row],[n]]</f>
        <v>3.169287318766592</v>
      </c>
      <c r="M4904">
        <f>ROUND(ABS(PI() - punkty5[[#This Row],[pi]]),4)</f>
        <v>2.7699999999999999E-2</v>
      </c>
    </row>
    <row r="4905" spans="4:13" x14ac:dyDescent="0.25">
      <c r="D4905">
        <v>224</v>
      </c>
      <c r="E4905">
        <v>68</v>
      </c>
      <c r="F4905">
        <f t="shared" si="76"/>
        <v>18000</v>
      </c>
      <c r="G4905">
        <f>IF(punkty5[[#This Row],[v1]] &lt; 40000,1,"")</f>
        <v>1</v>
      </c>
      <c r="H4905" t="str">
        <f>IF(punkty5[[#This Row],[v1]] = 40000,1,"")</f>
        <v/>
      </c>
      <c r="I4905">
        <f>IF(punkty5[[#This Row],[wewnatrz]] = 1,1,IF(punkty5[[#This Row],[brzegi]]=1,1,0))</f>
        <v>1</v>
      </c>
      <c r="J4905">
        <v>4898</v>
      </c>
      <c r="K4905">
        <f xml:space="preserve"> K4904 + punkty5[[#This Row],[na kole]]</f>
        <v>3881</v>
      </c>
      <c r="L4905">
        <f xml:space="preserve"> 4 * punkty5[[#This Row],[nk]] / punkty5[[#This Row],[n]]</f>
        <v>3.1694569211923236</v>
      </c>
      <c r="M4905">
        <f>ROUND(ABS(PI() - punkty5[[#This Row],[pi]]),4)</f>
        <v>2.7900000000000001E-2</v>
      </c>
    </row>
    <row r="4906" spans="4:13" x14ac:dyDescent="0.25">
      <c r="D4906">
        <v>253</v>
      </c>
      <c r="E4906">
        <v>362</v>
      </c>
      <c r="F4906">
        <f t="shared" si="76"/>
        <v>29053</v>
      </c>
      <c r="G4906">
        <f>IF(punkty5[[#This Row],[v1]] &lt; 40000,1,"")</f>
        <v>1</v>
      </c>
      <c r="H4906" t="str">
        <f>IF(punkty5[[#This Row],[v1]] = 40000,1,"")</f>
        <v/>
      </c>
      <c r="I4906">
        <f>IF(punkty5[[#This Row],[wewnatrz]] = 1,1,IF(punkty5[[#This Row],[brzegi]]=1,1,0))</f>
        <v>1</v>
      </c>
      <c r="J4906">
        <v>4899</v>
      </c>
      <c r="K4906">
        <f xml:space="preserve"> K4905 + punkty5[[#This Row],[na kole]]</f>
        <v>3882</v>
      </c>
      <c r="L4906">
        <f xml:space="preserve"> 4 * punkty5[[#This Row],[nk]] / punkty5[[#This Row],[n]]</f>
        <v>3.1696264543784447</v>
      </c>
      <c r="M4906">
        <f>ROUND(ABS(PI() - punkty5[[#This Row],[pi]]),4)</f>
        <v>2.8000000000000001E-2</v>
      </c>
    </row>
    <row r="4907" spans="4:13" x14ac:dyDescent="0.25">
      <c r="D4907">
        <v>35</v>
      </c>
      <c r="E4907">
        <v>377</v>
      </c>
      <c r="F4907">
        <f t="shared" si="76"/>
        <v>58554</v>
      </c>
      <c r="G4907" t="str">
        <f>IF(punkty5[[#This Row],[v1]] &lt; 40000,1,"")</f>
        <v/>
      </c>
      <c r="H4907" t="str">
        <f>IF(punkty5[[#This Row],[v1]] = 40000,1,"")</f>
        <v/>
      </c>
      <c r="I4907">
        <f>IF(punkty5[[#This Row],[wewnatrz]] = 1,1,IF(punkty5[[#This Row],[brzegi]]=1,1,0))</f>
        <v>0</v>
      </c>
      <c r="J4907">
        <v>4900</v>
      </c>
      <c r="K4907">
        <f xml:space="preserve"> K4906 + punkty5[[#This Row],[na kole]]</f>
        <v>3882</v>
      </c>
      <c r="L4907">
        <f xml:space="preserve"> 4 * punkty5[[#This Row],[nk]] / punkty5[[#This Row],[n]]</f>
        <v>3.1689795918367345</v>
      </c>
      <c r="M4907">
        <f>ROUND(ABS(PI() - punkty5[[#This Row],[pi]]),4)</f>
        <v>2.7400000000000001E-2</v>
      </c>
    </row>
    <row r="4908" spans="4:13" x14ac:dyDescent="0.25">
      <c r="D4908">
        <v>238</v>
      </c>
      <c r="E4908">
        <v>62</v>
      </c>
      <c r="F4908">
        <f t="shared" si="76"/>
        <v>20488</v>
      </c>
      <c r="G4908">
        <f>IF(punkty5[[#This Row],[v1]] &lt; 40000,1,"")</f>
        <v>1</v>
      </c>
      <c r="H4908" t="str">
        <f>IF(punkty5[[#This Row],[v1]] = 40000,1,"")</f>
        <v/>
      </c>
      <c r="I4908">
        <f>IF(punkty5[[#This Row],[wewnatrz]] = 1,1,IF(punkty5[[#This Row],[brzegi]]=1,1,0))</f>
        <v>1</v>
      </c>
      <c r="J4908">
        <v>4901</v>
      </c>
      <c r="K4908">
        <f xml:space="preserve"> K4907 + punkty5[[#This Row],[na kole]]</f>
        <v>3883</v>
      </c>
      <c r="L4908">
        <f xml:space="preserve"> 4 * punkty5[[#This Row],[nk]] / punkty5[[#This Row],[n]]</f>
        <v>3.1691491532340339</v>
      </c>
      <c r="M4908">
        <f>ROUND(ABS(PI() - punkty5[[#This Row],[pi]]),4)</f>
        <v>2.76E-2</v>
      </c>
    </row>
    <row r="4909" spans="4:13" x14ac:dyDescent="0.25">
      <c r="D4909">
        <v>45</v>
      </c>
      <c r="E4909">
        <v>362</v>
      </c>
      <c r="F4909">
        <f t="shared" si="76"/>
        <v>50269</v>
      </c>
      <c r="G4909" t="str">
        <f>IF(punkty5[[#This Row],[v1]] &lt; 40000,1,"")</f>
        <v/>
      </c>
      <c r="H4909" t="str">
        <f>IF(punkty5[[#This Row],[v1]] = 40000,1,"")</f>
        <v/>
      </c>
      <c r="I4909">
        <f>IF(punkty5[[#This Row],[wewnatrz]] = 1,1,IF(punkty5[[#This Row],[brzegi]]=1,1,0))</f>
        <v>0</v>
      </c>
      <c r="J4909">
        <v>4902</v>
      </c>
      <c r="K4909">
        <f xml:space="preserve"> K4908 + punkty5[[#This Row],[na kole]]</f>
        <v>3883</v>
      </c>
      <c r="L4909">
        <f xml:space="preserve"> 4 * punkty5[[#This Row],[nk]] / punkty5[[#This Row],[n]]</f>
        <v>3.168502651978784</v>
      </c>
      <c r="M4909">
        <f>ROUND(ABS(PI() - punkty5[[#This Row],[pi]]),4)</f>
        <v>2.69E-2</v>
      </c>
    </row>
    <row r="4910" spans="4:13" x14ac:dyDescent="0.25">
      <c r="D4910">
        <v>198</v>
      </c>
      <c r="E4910">
        <v>87</v>
      </c>
      <c r="F4910">
        <f t="shared" si="76"/>
        <v>12773</v>
      </c>
      <c r="G4910">
        <f>IF(punkty5[[#This Row],[v1]] &lt; 40000,1,"")</f>
        <v>1</v>
      </c>
      <c r="H4910" t="str">
        <f>IF(punkty5[[#This Row],[v1]] = 40000,1,"")</f>
        <v/>
      </c>
      <c r="I4910">
        <f>IF(punkty5[[#This Row],[wewnatrz]] = 1,1,IF(punkty5[[#This Row],[brzegi]]=1,1,0))</f>
        <v>1</v>
      </c>
      <c r="J4910">
        <v>4903</v>
      </c>
      <c r="K4910">
        <f xml:space="preserve"> K4909 + punkty5[[#This Row],[na kole]]</f>
        <v>3884</v>
      </c>
      <c r="L4910">
        <f xml:space="preserve"> 4 * punkty5[[#This Row],[nk]] / punkty5[[#This Row],[n]]</f>
        <v>3.1686722414848054</v>
      </c>
      <c r="M4910">
        <f>ROUND(ABS(PI() - punkty5[[#This Row],[pi]]),4)</f>
        <v>2.7099999999999999E-2</v>
      </c>
    </row>
    <row r="4911" spans="4:13" x14ac:dyDescent="0.25">
      <c r="D4911">
        <v>204</v>
      </c>
      <c r="E4911">
        <v>372</v>
      </c>
      <c r="F4911">
        <f t="shared" si="76"/>
        <v>29600</v>
      </c>
      <c r="G4911">
        <f>IF(punkty5[[#This Row],[v1]] &lt; 40000,1,"")</f>
        <v>1</v>
      </c>
      <c r="H4911" t="str">
        <f>IF(punkty5[[#This Row],[v1]] = 40000,1,"")</f>
        <v/>
      </c>
      <c r="I4911">
        <f>IF(punkty5[[#This Row],[wewnatrz]] = 1,1,IF(punkty5[[#This Row],[brzegi]]=1,1,0))</f>
        <v>1</v>
      </c>
      <c r="J4911">
        <v>4904</v>
      </c>
      <c r="K4911">
        <f xml:space="preserve"> K4910 + punkty5[[#This Row],[na kole]]</f>
        <v>3885</v>
      </c>
      <c r="L4911">
        <f xml:space="preserve"> 4 * punkty5[[#This Row],[nk]] / punkty5[[#This Row],[n]]</f>
        <v>3.1688417618270801</v>
      </c>
      <c r="M4911">
        <f>ROUND(ABS(PI() - punkty5[[#This Row],[pi]]),4)</f>
        <v>2.7199999999999998E-2</v>
      </c>
    </row>
    <row r="4912" spans="4:13" x14ac:dyDescent="0.25">
      <c r="D4912">
        <v>208</v>
      </c>
      <c r="E4912">
        <v>56</v>
      </c>
      <c r="F4912">
        <f t="shared" si="76"/>
        <v>20800</v>
      </c>
      <c r="G4912">
        <f>IF(punkty5[[#This Row],[v1]] &lt; 40000,1,"")</f>
        <v>1</v>
      </c>
      <c r="H4912" t="str">
        <f>IF(punkty5[[#This Row],[v1]] = 40000,1,"")</f>
        <v/>
      </c>
      <c r="I4912">
        <f>IF(punkty5[[#This Row],[wewnatrz]] = 1,1,IF(punkty5[[#This Row],[brzegi]]=1,1,0))</f>
        <v>1</v>
      </c>
      <c r="J4912">
        <v>4905</v>
      </c>
      <c r="K4912">
        <f xml:space="preserve"> K4911 + punkty5[[#This Row],[na kole]]</f>
        <v>3886</v>
      </c>
      <c r="L4912">
        <f xml:space="preserve"> 4 * punkty5[[#This Row],[nk]] / punkty5[[#This Row],[n]]</f>
        <v>3.1690112130479102</v>
      </c>
      <c r="M4912">
        <f>ROUND(ABS(PI() - punkty5[[#This Row],[pi]]),4)</f>
        <v>2.7400000000000001E-2</v>
      </c>
    </row>
    <row r="4913" spans="4:13" x14ac:dyDescent="0.25">
      <c r="D4913">
        <v>32</v>
      </c>
      <c r="E4913">
        <v>109</v>
      </c>
      <c r="F4913">
        <f t="shared" si="76"/>
        <v>36505</v>
      </c>
      <c r="G4913">
        <f>IF(punkty5[[#This Row],[v1]] &lt; 40000,1,"")</f>
        <v>1</v>
      </c>
      <c r="H4913" t="str">
        <f>IF(punkty5[[#This Row],[v1]] = 40000,1,"")</f>
        <v/>
      </c>
      <c r="I4913">
        <f>IF(punkty5[[#This Row],[wewnatrz]] = 1,1,IF(punkty5[[#This Row],[brzegi]]=1,1,0))</f>
        <v>1</v>
      </c>
      <c r="J4913">
        <v>4906</v>
      </c>
      <c r="K4913">
        <f xml:space="preserve"> K4912 + punkty5[[#This Row],[na kole]]</f>
        <v>3887</v>
      </c>
      <c r="L4913">
        <f xml:space="preserve"> 4 * punkty5[[#This Row],[nk]] / punkty5[[#This Row],[n]]</f>
        <v>3.1691805951895637</v>
      </c>
      <c r="M4913">
        <f>ROUND(ABS(PI() - punkty5[[#This Row],[pi]]),4)</f>
        <v>2.76E-2</v>
      </c>
    </row>
    <row r="4914" spans="4:13" x14ac:dyDescent="0.25">
      <c r="D4914">
        <v>243</v>
      </c>
      <c r="E4914">
        <v>77</v>
      </c>
      <c r="F4914">
        <f t="shared" si="76"/>
        <v>16978</v>
      </c>
      <c r="G4914">
        <f>IF(punkty5[[#This Row],[v1]] &lt; 40000,1,"")</f>
        <v>1</v>
      </c>
      <c r="H4914" t="str">
        <f>IF(punkty5[[#This Row],[v1]] = 40000,1,"")</f>
        <v/>
      </c>
      <c r="I4914">
        <f>IF(punkty5[[#This Row],[wewnatrz]] = 1,1,IF(punkty5[[#This Row],[brzegi]]=1,1,0))</f>
        <v>1</v>
      </c>
      <c r="J4914">
        <v>4907</v>
      </c>
      <c r="K4914">
        <f xml:space="preserve"> K4913 + punkty5[[#This Row],[na kole]]</f>
        <v>3888</v>
      </c>
      <c r="L4914">
        <f xml:space="preserve"> 4 * punkty5[[#This Row],[nk]] / punkty5[[#This Row],[n]]</f>
        <v>3.1693499082942735</v>
      </c>
      <c r="M4914">
        <f>ROUND(ABS(PI() - punkty5[[#This Row],[pi]]),4)</f>
        <v>2.7799999999999998E-2</v>
      </c>
    </row>
    <row r="4915" spans="4:13" x14ac:dyDescent="0.25">
      <c r="D4915">
        <v>382</v>
      </c>
      <c r="E4915">
        <v>169</v>
      </c>
      <c r="F4915">
        <f t="shared" si="76"/>
        <v>34085</v>
      </c>
      <c r="G4915">
        <f>IF(punkty5[[#This Row],[v1]] &lt; 40000,1,"")</f>
        <v>1</v>
      </c>
      <c r="H4915" t="str">
        <f>IF(punkty5[[#This Row],[v1]] = 40000,1,"")</f>
        <v/>
      </c>
      <c r="I4915">
        <f>IF(punkty5[[#This Row],[wewnatrz]] = 1,1,IF(punkty5[[#This Row],[brzegi]]=1,1,0))</f>
        <v>1</v>
      </c>
      <c r="J4915">
        <v>4908</v>
      </c>
      <c r="K4915">
        <f xml:space="preserve"> K4914 + punkty5[[#This Row],[na kole]]</f>
        <v>3889</v>
      </c>
      <c r="L4915">
        <f xml:space="preserve"> 4 * punkty5[[#This Row],[nk]] / punkty5[[#This Row],[n]]</f>
        <v>3.1695191524042379</v>
      </c>
      <c r="M4915">
        <f>ROUND(ABS(PI() - punkty5[[#This Row],[pi]]),4)</f>
        <v>2.7900000000000001E-2</v>
      </c>
    </row>
    <row r="4916" spans="4:13" x14ac:dyDescent="0.25">
      <c r="D4916">
        <v>152</v>
      </c>
      <c r="E4916">
        <v>54</v>
      </c>
      <c r="F4916">
        <f t="shared" si="76"/>
        <v>23620</v>
      </c>
      <c r="G4916">
        <f>IF(punkty5[[#This Row],[v1]] &lt; 40000,1,"")</f>
        <v>1</v>
      </c>
      <c r="H4916" t="str">
        <f>IF(punkty5[[#This Row],[v1]] = 40000,1,"")</f>
        <v/>
      </c>
      <c r="I4916">
        <f>IF(punkty5[[#This Row],[wewnatrz]] = 1,1,IF(punkty5[[#This Row],[brzegi]]=1,1,0))</f>
        <v>1</v>
      </c>
      <c r="J4916">
        <v>4909</v>
      </c>
      <c r="K4916">
        <f xml:space="preserve"> K4915 + punkty5[[#This Row],[na kole]]</f>
        <v>3890</v>
      </c>
      <c r="L4916">
        <f xml:space="preserve"> 4 * punkty5[[#This Row],[nk]] / punkty5[[#This Row],[n]]</f>
        <v>3.1696883275616217</v>
      </c>
      <c r="M4916">
        <f>ROUND(ABS(PI() - punkty5[[#This Row],[pi]]),4)</f>
        <v>2.81E-2</v>
      </c>
    </row>
    <row r="4917" spans="4:13" x14ac:dyDescent="0.25">
      <c r="D4917">
        <v>66</v>
      </c>
      <c r="E4917">
        <v>383</v>
      </c>
      <c r="F4917">
        <f t="shared" si="76"/>
        <v>51445</v>
      </c>
      <c r="G4917" t="str">
        <f>IF(punkty5[[#This Row],[v1]] &lt; 40000,1,"")</f>
        <v/>
      </c>
      <c r="H4917" t="str">
        <f>IF(punkty5[[#This Row],[v1]] = 40000,1,"")</f>
        <v/>
      </c>
      <c r="I4917">
        <f>IF(punkty5[[#This Row],[wewnatrz]] = 1,1,IF(punkty5[[#This Row],[brzegi]]=1,1,0))</f>
        <v>0</v>
      </c>
      <c r="J4917">
        <v>4910</v>
      </c>
      <c r="K4917">
        <f xml:space="preserve"> K4916 + punkty5[[#This Row],[na kole]]</f>
        <v>3890</v>
      </c>
      <c r="L4917">
        <f xml:space="preserve"> 4 * punkty5[[#This Row],[nk]] / punkty5[[#This Row],[n]]</f>
        <v>3.1690427698574339</v>
      </c>
      <c r="M4917">
        <f>ROUND(ABS(PI() - punkty5[[#This Row],[pi]]),4)</f>
        <v>2.75E-2</v>
      </c>
    </row>
    <row r="4918" spans="4:13" x14ac:dyDescent="0.25">
      <c r="D4918">
        <v>215</v>
      </c>
      <c r="E4918">
        <v>208</v>
      </c>
      <c r="F4918">
        <f t="shared" si="76"/>
        <v>289</v>
      </c>
      <c r="G4918">
        <f>IF(punkty5[[#This Row],[v1]] &lt; 40000,1,"")</f>
        <v>1</v>
      </c>
      <c r="H4918" t="str">
        <f>IF(punkty5[[#This Row],[v1]] = 40000,1,"")</f>
        <v/>
      </c>
      <c r="I4918">
        <f>IF(punkty5[[#This Row],[wewnatrz]] = 1,1,IF(punkty5[[#This Row],[brzegi]]=1,1,0))</f>
        <v>1</v>
      </c>
      <c r="J4918">
        <v>4911</v>
      </c>
      <c r="K4918">
        <f xml:space="preserve"> K4917 + punkty5[[#This Row],[na kole]]</f>
        <v>3891</v>
      </c>
      <c r="L4918">
        <f xml:space="preserve"> 4 * punkty5[[#This Row],[nk]] / punkty5[[#This Row],[n]]</f>
        <v>3.169211973121564</v>
      </c>
      <c r="M4918">
        <f>ROUND(ABS(PI() - punkty5[[#This Row],[pi]]),4)</f>
        <v>2.76E-2</v>
      </c>
    </row>
    <row r="4919" spans="4:13" x14ac:dyDescent="0.25">
      <c r="D4919">
        <v>229</v>
      </c>
      <c r="E4919">
        <v>190</v>
      </c>
      <c r="F4919">
        <f t="shared" si="76"/>
        <v>941</v>
      </c>
      <c r="G4919">
        <f>IF(punkty5[[#This Row],[v1]] &lt; 40000,1,"")</f>
        <v>1</v>
      </c>
      <c r="H4919" t="str">
        <f>IF(punkty5[[#This Row],[v1]] = 40000,1,"")</f>
        <v/>
      </c>
      <c r="I4919">
        <f>IF(punkty5[[#This Row],[wewnatrz]] = 1,1,IF(punkty5[[#This Row],[brzegi]]=1,1,0))</f>
        <v>1</v>
      </c>
      <c r="J4919">
        <v>4912</v>
      </c>
      <c r="K4919">
        <f xml:space="preserve"> K4918 + punkty5[[#This Row],[na kole]]</f>
        <v>3892</v>
      </c>
      <c r="L4919">
        <f xml:space="preserve"> 4 * punkty5[[#This Row],[nk]] / punkty5[[#This Row],[n]]</f>
        <v>3.1693811074918568</v>
      </c>
      <c r="M4919">
        <f>ROUND(ABS(PI() - punkty5[[#This Row],[pi]]),4)</f>
        <v>2.7799999999999998E-2</v>
      </c>
    </row>
    <row r="4920" spans="4:13" x14ac:dyDescent="0.25">
      <c r="D4920">
        <v>259</v>
      </c>
      <c r="E4920">
        <v>40</v>
      </c>
      <c r="F4920">
        <f t="shared" si="76"/>
        <v>29081</v>
      </c>
      <c r="G4920">
        <f>IF(punkty5[[#This Row],[v1]] &lt; 40000,1,"")</f>
        <v>1</v>
      </c>
      <c r="H4920" t="str">
        <f>IF(punkty5[[#This Row],[v1]] = 40000,1,"")</f>
        <v/>
      </c>
      <c r="I4920">
        <f>IF(punkty5[[#This Row],[wewnatrz]] = 1,1,IF(punkty5[[#This Row],[brzegi]]=1,1,0))</f>
        <v>1</v>
      </c>
      <c r="J4920">
        <v>4913</v>
      </c>
      <c r="K4920">
        <f xml:space="preserve"> K4919 + punkty5[[#This Row],[na kole]]</f>
        <v>3893</v>
      </c>
      <c r="L4920">
        <f xml:space="preserve"> 4 * punkty5[[#This Row],[nk]] / punkty5[[#This Row],[n]]</f>
        <v>3.1695501730103808</v>
      </c>
      <c r="M4920">
        <f>ROUND(ABS(PI() - punkty5[[#This Row],[pi]]),4)</f>
        <v>2.8000000000000001E-2</v>
      </c>
    </row>
    <row r="4921" spans="4:13" x14ac:dyDescent="0.25">
      <c r="D4921">
        <v>14</v>
      </c>
      <c r="E4921">
        <v>196</v>
      </c>
      <c r="F4921">
        <f t="shared" si="76"/>
        <v>34612</v>
      </c>
      <c r="G4921">
        <f>IF(punkty5[[#This Row],[v1]] &lt; 40000,1,"")</f>
        <v>1</v>
      </c>
      <c r="H4921" t="str">
        <f>IF(punkty5[[#This Row],[v1]] = 40000,1,"")</f>
        <v/>
      </c>
      <c r="I4921">
        <f>IF(punkty5[[#This Row],[wewnatrz]] = 1,1,IF(punkty5[[#This Row],[brzegi]]=1,1,0))</f>
        <v>1</v>
      </c>
      <c r="J4921">
        <v>4914</v>
      </c>
      <c r="K4921">
        <f xml:space="preserve"> K4920 + punkty5[[#This Row],[na kole]]</f>
        <v>3894</v>
      </c>
      <c r="L4921">
        <f xml:space="preserve"> 4 * punkty5[[#This Row],[nk]] / punkty5[[#This Row],[n]]</f>
        <v>3.1697191697191696</v>
      </c>
      <c r="M4921">
        <f>ROUND(ABS(PI() - punkty5[[#This Row],[pi]]),4)</f>
        <v>2.81E-2</v>
      </c>
    </row>
    <row r="4922" spans="4:13" x14ac:dyDescent="0.25">
      <c r="D4922">
        <v>391</v>
      </c>
      <c r="E4922">
        <v>162</v>
      </c>
      <c r="F4922">
        <f t="shared" si="76"/>
        <v>37925</v>
      </c>
      <c r="G4922">
        <f>IF(punkty5[[#This Row],[v1]] &lt; 40000,1,"")</f>
        <v>1</v>
      </c>
      <c r="H4922" t="str">
        <f>IF(punkty5[[#This Row],[v1]] = 40000,1,"")</f>
        <v/>
      </c>
      <c r="I4922">
        <f>IF(punkty5[[#This Row],[wewnatrz]] = 1,1,IF(punkty5[[#This Row],[brzegi]]=1,1,0))</f>
        <v>1</v>
      </c>
      <c r="J4922">
        <v>4915</v>
      </c>
      <c r="K4922">
        <f xml:space="preserve"> K4921 + punkty5[[#This Row],[na kole]]</f>
        <v>3895</v>
      </c>
      <c r="L4922">
        <f xml:space="preserve"> 4 * punkty5[[#This Row],[nk]] / punkty5[[#This Row],[n]]</f>
        <v>3.1698880976602237</v>
      </c>
      <c r="M4922">
        <f>ROUND(ABS(PI() - punkty5[[#This Row],[pi]]),4)</f>
        <v>2.8299999999999999E-2</v>
      </c>
    </row>
    <row r="4923" spans="4:13" x14ac:dyDescent="0.25">
      <c r="D4923">
        <v>390</v>
      </c>
      <c r="E4923">
        <v>192</v>
      </c>
      <c r="F4923">
        <f t="shared" si="76"/>
        <v>36164</v>
      </c>
      <c r="G4923">
        <f>IF(punkty5[[#This Row],[v1]] &lt; 40000,1,"")</f>
        <v>1</v>
      </c>
      <c r="H4923" t="str">
        <f>IF(punkty5[[#This Row],[v1]] = 40000,1,"")</f>
        <v/>
      </c>
      <c r="I4923">
        <f>IF(punkty5[[#This Row],[wewnatrz]] = 1,1,IF(punkty5[[#This Row],[brzegi]]=1,1,0))</f>
        <v>1</v>
      </c>
      <c r="J4923">
        <v>4916</v>
      </c>
      <c r="K4923">
        <f xml:space="preserve"> K4922 + punkty5[[#This Row],[na kole]]</f>
        <v>3896</v>
      </c>
      <c r="L4923">
        <f xml:space="preserve"> 4 * punkty5[[#This Row],[nk]] / punkty5[[#This Row],[n]]</f>
        <v>3.1700569568755084</v>
      </c>
      <c r="M4923">
        <f>ROUND(ABS(PI() - punkty5[[#This Row],[pi]]),4)</f>
        <v>2.8500000000000001E-2</v>
      </c>
    </row>
    <row r="4924" spans="4:13" x14ac:dyDescent="0.25">
      <c r="D4924">
        <v>228</v>
      </c>
      <c r="E4924">
        <v>182</v>
      </c>
      <c r="F4924">
        <f t="shared" si="76"/>
        <v>1108</v>
      </c>
      <c r="G4924">
        <f>IF(punkty5[[#This Row],[v1]] &lt; 40000,1,"")</f>
        <v>1</v>
      </c>
      <c r="H4924" t="str">
        <f>IF(punkty5[[#This Row],[v1]] = 40000,1,"")</f>
        <v/>
      </c>
      <c r="I4924">
        <f>IF(punkty5[[#This Row],[wewnatrz]] = 1,1,IF(punkty5[[#This Row],[brzegi]]=1,1,0))</f>
        <v>1</v>
      </c>
      <c r="J4924">
        <v>4917</v>
      </c>
      <c r="K4924">
        <f xml:space="preserve"> K4923 + punkty5[[#This Row],[na kole]]</f>
        <v>3897</v>
      </c>
      <c r="L4924">
        <f xml:space="preserve"> 4 * punkty5[[#This Row],[nk]] / punkty5[[#This Row],[n]]</f>
        <v>3.1702257474069553</v>
      </c>
      <c r="M4924">
        <f>ROUND(ABS(PI() - punkty5[[#This Row],[pi]]),4)</f>
        <v>2.86E-2</v>
      </c>
    </row>
    <row r="4925" spans="4:13" x14ac:dyDescent="0.25">
      <c r="D4925">
        <v>328</v>
      </c>
      <c r="E4925">
        <v>338</v>
      </c>
      <c r="F4925">
        <f t="shared" si="76"/>
        <v>35428</v>
      </c>
      <c r="G4925">
        <f>IF(punkty5[[#This Row],[v1]] &lt; 40000,1,"")</f>
        <v>1</v>
      </c>
      <c r="H4925" t="str">
        <f>IF(punkty5[[#This Row],[v1]] = 40000,1,"")</f>
        <v/>
      </c>
      <c r="I4925">
        <f>IF(punkty5[[#This Row],[wewnatrz]] = 1,1,IF(punkty5[[#This Row],[brzegi]]=1,1,0))</f>
        <v>1</v>
      </c>
      <c r="J4925">
        <v>4918</v>
      </c>
      <c r="K4925">
        <f xml:space="preserve"> K4924 + punkty5[[#This Row],[na kole]]</f>
        <v>3898</v>
      </c>
      <c r="L4925">
        <f xml:space="preserve"> 4 * punkty5[[#This Row],[nk]] / punkty5[[#This Row],[n]]</f>
        <v>3.1703944692964621</v>
      </c>
      <c r="M4925">
        <f>ROUND(ABS(PI() - punkty5[[#This Row],[pi]]),4)</f>
        <v>2.8799999999999999E-2</v>
      </c>
    </row>
    <row r="4926" spans="4:13" x14ac:dyDescent="0.25">
      <c r="D4926">
        <v>68</v>
      </c>
      <c r="E4926">
        <v>322</v>
      </c>
      <c r="F4926">
        <f t="shared" si="76"/>
        <v>32308</v>
      </c>
      <c r="G4926">
        <f>IF(punkty5[[#This Row],[v1]] &lt; 40000,1,"")</f>
        <v>1</v>
      </c>
      <c r="H4926" t="str">
        <f>IF(punkty5[[#This Row],[v1]] = 40000,1,"")</f>
        <v/>
      </c>
      <c r="I4926">
        <f>IF(punkty5[[#This Row],[wewnatrz]] = 1,1,IF(punkty5[[#This Row],[brzegi]]=1,1,0))</f>
        <v>1</v>
      </c>
      <c r="J4926">
        <v>4919</v>
      </c>
      <c r="K4926">
        <f xml:space="preserve"> K4925 + punkty5[[#This Row],[na kole]]</f>
        <v>3899</v>
      </c>
      <c r="L4926">
        <f xml:space="preserve"> 4 * punkty5[[#This Row],[nk]] / punkty5[[#This Row],[n]]</f>
        <v>3.1705631225858912</v>
      </c>
      <c r="M4926">
        <f>ROUND(ABS(PI() - punkty5[[#This Row],[pi]]),4)</f>
        <v>2.9000000000000001E-2</v>
      </c>
    </row>
    <row r="4927" spans="4:13" x14ac:dyDescent="0.25">
      <c r="D4927">
        <v>64</v>
      </c>
      <c r="E4927">
        <v>294</v>
      </c>
      <c r="F4927">
        <f t="shared" si="76"/>
        <v>27332</v>
      </c>
      <c r="G4927">
        <f>IF(punkty5[[#This Row],[v1]] &lt; 40000,1,"")</f>
        <v>1</v>
      </c>
      <c r="H4927" t="str">
        <f>IF(punkty5[[#This Row],[v1]] = 40000,1,"")</f>
        <v/>
      </c>
      <c r="I4927">
        <f>IF(punkty5[[#This Row],[wewnatrz]] = 1,1,IF(punkty5[[#This Row],[brzegi]]=1,1,0))</f>
        <v>1</v>
      </c>
      <c r="J4927">
        <v>4920</v>
      </c>
      <c r="K4927">
        <f xml:space="preserve"> K4926 + punkty5[[#This Row],[na kole]]</f>
        <v>3900</v>
      </c>
      <c r="L4927">
        <f xml:space="preserve"> 4 * punkty5[[#This Row],[nk]] / punkty5[[#This Row],[n]]</f>
        <v>3.1707317073170733</v>
      </c>
      <c r="M4927">
        <f>ROUND(ABS(PI() - punkty5[[#This Row],[pi]]),4)</f>
        <v>2.9100000000000001E-2</v>
      </c>
    </row>
    <row r="4928" spans="4:13" x14ac:dyDescent="0.25">
      <c r="D4928">
        <v>85</v>
      </c>
      <c r="E4928">
        <v>104</v>
      </c>
      <c r="F4928">
        <f t="shared" si="76"/>
        <v>22441</v>
      </c>
      <c r="G4928">
        <f>IF(punkty5[[#This Row],[v1]] &lt; 40000,1,"")</f>
        <v>1</v>
      </c>
      <c r="H4928" t="str">
        <f>IF(punkty5[[#This Row],[v1]] = 40000,1,"")</f>
        <v/>
      </c>
      <c r="I4928">
        <f>IF(punkty5[[#This Row],[wewnatrz]] = 1,1,IF(punkty5[[#This Row],[brzegi]]=1,1,0))</f>
        <v>1</v>
      </c>
      <c r="J4928">
        <v>4921</v>
      </c>
      <c r="K4928">
        <f xml:space="preserve"> K4927 + punkty5[[#This Row],[na kole]]</f>
        <v>3901</v>
      </c>
      <c r="L4928">
        <f xml:space="preserve"> 4 * punkty5[[#This Row],[nk]] / punkty5[[#This Row],[n]]</f>
        <v>3.1709002235318025</v>
      </c>
      <c r="M4928">
        <f>ROUND(ABS(PI() - punkty5[[#This Row],[pi]]),4)</f>
        <v>2.93E-2</v>
      </c>
    </row>
    <row r="4929" spans="4:13" x14ac:dyDescent="0.25">
      <c r="D4929">
        <v>287</v>
      </c>
      <c r="E4929">
        <v>322</v>
      </c>
      <c r="F4929">
        <f t="shared" si="76"/>
        <v>22453</v>
      </c>
      <c r="G4929">
        <f>IF(punkty5[[#This Row],[v1]] &lt; 40000,1,"")</f>
        <v>1</v>
      </c>
      <c r="H4929" t="str">
        <f>IF(punkty5[[#This Row],[v1]] = 40000,1,"")</f>
        <v/>
      </c>
      <c r="I4929">
        <f>IF(punkty5[[#This Row],[wewnatrz]] = 1,1,IF(punkty5[[#This Row],[brzegi]]=1,1,0))</f>
        <v>1</v>
      </c>
      <c r="J4929">
        <v>4922</v>
      </c>
      <c r="K4929">
        <f xml:space="preserve"> K4928 + punkty5[[#This Row],[na kole]]</f>
        <v>3902</v>
      </c>
      <c r="L4929">
        <f xml:space="preserve"> 4 * punkty5[[#This Row],[nk]] / punkty5[[#This Row],[n]]</f>
        <v>3.1710686712718408</v>
      </c>
      <c r="M4929">
        <f>ROUND(ABS(PI() - punkty5[[#This Row],[pi]]),4)</f>
        <v>2.9499999999999998E-2</v>
      </c>
    </row>
    <row r="4930" spans="4:13" x14ac:dyDescent="0.25">
      <c r="D4930">
        <v>69</v>
      </c>
      <c r="E4930">
        <v>12</v>
      </c>
      <c r="F4930">
        <f t="shared" si="76"/>
        <v>52505</v>
      </c>
      <c r="G4930" t="str">
        <f>IF(punkty5[[#This Row],[v1]] &lt; 40000,1,"")</f>
        <v/>
      </c>
      <c r="H4930" t="str">
        <f>IF(punkty5[[#This Row],[v1]] = 40000,1,"")</f>
        <v/>
      </c>
      <c r="I4930">
        <f>IF(punkty5[[#This Row],[wewnatrz]] = 1,1,IF(punkty5[[#This Row],[brzegi]]=1,1,0))</f>
        <v>0</v>
      </c>
      <c r="J4930">
        <v>4923</v>
      </c>
      <c r="K4930">
        <f xml:space="preserve"> K4929 + punkty5[[#This Row],[na kole]]</f>
        <v>3902</v>
      </c>
      <c r="L4930">
        <f xml:space="preserve"> 4 * punkty5[[#This Row],[nk]] / punkty5[[#This Row],[n]]</f>
        <v>3.1704245378834046</v>
      </c>
      <c r="M4930">
        <f>ROUND(ABS(PI() - punkty5[[#This Row],[pi]]),4)</f>
        <v>2.8799999999999999E-2</v>
      </c>
    </row>
    <row r="4931" spans="4:13" x14ac:dyDescent="0.25">
      <c r="D4931">
        <v>227</v>
      </c>
      <c r="E4931">
        <v>141</v>
      </c>
      <c r="F4931">
        <f t="shared" si="76"/>
        <v>4210</v>
      </c>
      <c r="G4931">
        <f>IF(punkty5[[#This Row],[v1]] &lt; 40000,1,"")</f>
        <v>1</v>
      </c>
      <c r="H4931" t="str">
        <f>IF(punkty5[[#This Row],[v1]] = 40000,1,"")</f>
        <v/>
      </c>
      <c r="I4931">
        <f>IF(punkty5[[#This Row],[wewnatrz]] = 1,1,IF(punkty5[[#This Row],[brzegi]]=1,1,0))</f>
        <v>1</v>
      </c>
      <c r="J4931">
        <v>4924</v>
      </c>
      <c r="K4931">
        <f xml:space="preserve"> K4930 + punkty5[[#This Row],[na kole]]</f>
        <v>3903</v>
      </c>
      <c r="L4931">
        <f xml:space="preserve"> 4 * punkty5[[#This Row],[nk]] / punkty5[[#This Row],[n]]</f>
        <v>3.1705930138099108</v>
      </c>
      <c r="M4931">
        <f>ROUND(ABS(PI() - punkty5[[#This Row],[pi]]),4)</f>
        <v>2.9000000000000001E-2</v>
      </c>
    </row>
    <row r="4932" spans="4:13" x14ac:dyDescent="0.25">
      <c r="D4932">
        <v>33</v>
      </c>
      <c r="E4932">
        <v>166</v>
      </c>
      <c r="F4932">
        <f t="shared" si="76"/>
        <v>29045</v>
      </c>
      <c r="G4932">
        <f>IF(punkty5[[#This Row],[v1]] &lt; 40000,1,"")</f>
        <v>1</v>
      </c>
      <c r="H4932" t="str">
        <f>IF(punkty5[[#This Row],[v1]] = 40000,1,"")</f>
        <v/>
      </c>
      <c r="I4932">
        <f>IF(punkty5[[#This Row],[wewnatrz]] = 1,1,IF(punkty5[[#This Row],[brzegi]]=1,1,0))</f>
        <v>1</v>
      </c>
      <c r="J4932">
        <v>4925</v>
      </c>
      <c r="K4932">
        <f xml:space="preserve"> K4931 + punkty5[[#This Row],[na kole]]</f>
        <v>3904</v>
      </c>
      <c r="L4932">
        <f xml:space="preserve"> 4 * punkty5[[#This Row],[nk]] / punkty5[[#This Row],[n]]</f>
        <v>3.170761421319797</v>
      </c>
      <c r="M4932">
        <f>ROUND(ABS(PI() - punkty5[[#This Row],[pi]]),4)</f>
        <v>2.92E-2</v>
      </c>
    </row>
    <row r="4933" spans="4:13" x14ac:dyDescent="0.25">
      <c r="D4933">
        <v>141</v>
      </c>
      <c r="E4933">
        <v>242</v>
      </c>
      <c r="F4933">
        <f t="shared" si="76"/>
        <v>5245</v>
      </c>
      <c r="G4933">
        <f>IF(punkty5[[#This Row],[v1]] &lt; 40000,1,"")</f>
        <v>1</v>
      </c>
      <c r="H4933" t="str">
        <f>IF(punkty5[[#This Row],[v1]] = 40000,1,"")</f>
        <v/>
      </c>
      <c r="I4933">
        <f>IF(punkty5[[#This Row],[wewnatrz]] = 1,1,IF(punkty5[[#This Row],[brzegi]]=1,1,0))</f>
        <v>1</v>
      </c>
      <c r="J4933">
        <v>4926</v>
      </c>
      <c r="K4933">
        <f xml:space="preserve"> K4932 + punkty5[[#This Row],[na kole]]</f>
        <v>3905</v>
      </c>
      <c r="L4933">
        <f xml:space="preserve"> 4 * punkty5[[#This Row],[nk]] / punkty5[[#This Row],[n]]</f>
        <v>3.17092976045473</v>
      </c>
      <c r="M4933">
        <f>ROUND(ABS(PI() - punkty5[[#This Row],[pi]]),4)</f>
        <v>2.93E-2</v>
      </c>
    </row>
    <row r="4934" spans="4:13" x14ac:dyDescent="0.25">
      <c r="D4934">
        <v>334</v>
      </c>
      <c r="E4934">
        <v>169</v>
      </c>
      <c r="F4934">
        <f t="shared" si="76"/>
        <v>18917</v>
      </c>
      <c r="G4934">
        <f>IF(punkty5[[#This Row],[v1]] &lt; 40000,1,"")</f>
        <v>1</v>
      </c>
      <c r="H4934" t="str">
        <f>IF(punkty5[[#This Row],[v1]] = 40000,1,"")</f>
        <v/>
      </c>
      <c r="I4934">
        <f>IF(punkty5[[#This Row],[wewnatrz]] = 1,1,IF(punkty5[[#This Row],[brzegi]]=1,1,0))</f>
        <v>1</v>
      </c>
      <c r="J4934">
        <v>4927</v>
      </c>
      <c r="K4934">
        <f xml:space="preserve"> K4933 + punkty5[[#This Row],[na kole]]</f>
        <v>3906</v>
      </c>
      <c r="L4934">
        <f xml:space="preserve"> 4 * punkty5[[#This Row],[nk]] / punkty5[[#This Row],[n]]</f>
        <v>3.1710980312563426</v>
      </c>
      <c r="M4934">
        <f>ROUND(ABS(PI() - punkty5[[#This Row],[pi]]),4)</f>
        <v>2.9499999999999998E-2</v>
      </c>
    </row>
    <row r="4935" spans="4:13" x14ac:dyDescent="0.25">
      <c r="D4935">
        <v>43</v>
      </c>
      <c r="E4935">
        <v>256</v>
      </c>
      <c r="F4935">
        <f t="shared" si="76"/>
        <v>27785</v>
      </c>
      <c r="G4935">
        <f>IF(punkty5[[#This Row],[v1]] &lt; 40000,1,"")</f>
        <v>1</v>
      </c>
      <c r="H4935" t="str">
        <f>IF(punkty5[[#This Row],[v1]] = 40000,1,"")</f>
        <v/>
      </c>
      <c r="I4935">
        <f>IF(punkty5[[#This Row],[wewnatrz]] = 1,1,IF(punkty5[[#This Row],[brzegi]]=1,1,0))</f>
        <v>1</v>
      </c>
      <c r="J4935">
        <v>4928</v>
      </c>
      <c r="K4935">
        <f xml:space="preserve"> K4934 + punkty5[[#This Row],[na kole]]</f>
        <v>3907</v>
      </c>
      <c r="L4935">
        <f xml:space="preserve"> 4 * punkty5[[#This Row],[nk]] / punkty5[[#This Row],[n]]</f>
        <v>3.1712662337662336</v>
      </c>
      <c r="M4935">
        <f>ROUND(ABS(PI() - punkty5[[#This Row],[pi]]),4)</f>
        <v>2.9700000000000001E-2</v>
      </c>
    </row>
    <row r="4936" spans="4:13" x14ac:dyDescent="0.25">
      <c r="D4936">
        <v>87</v>
      </c>
      <c r="E4936">
        <v>381</v>
      </c>
      <c r="F4936">
        <f t="shared" si="76"/>
        <v>45530</v>
      </c>
      <c r="G4936" t="str">
        <f>IF(punkty5[[#This Row],[v1]] &lt; 40000,1,"")</f>
        <v/>
      </c>
      <c r="H4936" t="str">
        <f>IF(punkty5[[#This Row],[v1]] = 40000,1,"")</f>
        <v/>
      </c>
      <c r="I4936">
        <f>IF(punkty5[[#This Row],[wewnatrz]] = 1,1,IF(punkty5[[#This Row],[brzegi]]=1,1,0))</f>
        <v>0</v>
      </c>
      <c r="J4936">
        <v>4929</v>
      </c>
      <c r="K4936">
        <f xml:space="preserve"> K4935 + punkty5[[#This Row],[na kole]]</f>
        <v>3907</v>
      </c>
      <c r="L4936">
        <f xml:space="preserve"> 4 * punkty5[[#This Row],[nk]] / punkty5[[#This Row],[n]]</f>
        <v>3.1706228443903428</v>
      </c>
      <c r="M4936">
        <f>ROUND(ABS(PI() - punkty5[[#This Row],[pi]]),4)</f>
        <v>2.9000000000000001E-2</v>
      </c>
    </row>
    <row r="4937" spans="4:13" x14ac:dyDescent="0.25">
      <c r="D4937">
        <v>111</v>
      </c>
      <c r="E4937">
        <v>49</v>
      </c>
      <c r="F4937">
        <f t="shared" ref="F4937:F5000" si="77">((D4937 - 200) * (D4937 - 200)) +(( E4937 - 200) * ( E4937 - 200))</f>
        <v>30722</v>
      </c>
      <c r="G4937">
        <f>IF(punkty5[[#This Row],[v1]] &lt; 40000,1,"")</f>
        <v>1</v>
      </c>
      <c r="H4937" t="str">
        <f>IF(punkty5[[#This Row],[v1]] = 40000,1,"")</f>
        <v/>
      </c>
      <c r="I4937">
        <f>IF(punkty5[[#This Row],[wewnatrz]] = 1,1,IF(punkty5[[#This Row],[brzegi]]=1,1,0))</f>
        <v>1</v>
      </c>
      <c r="J4937">
        <v>4930</v>
      </c>
      <c r="K4937">
        <f xml:space="preserve"> K4936 + punkty5[[#This Row],[na kole]]</f>
        <v>3908</v>
      </c>
      <c r="L4937">
        <f xml:space="preserve"> 4 * punkty5[[#This Row],[nk]] / punkty5[[#This Row],[n]]</f>
        <v>3.17079107505071</v>
      </c>
      <c r="M4937">
        <f>ROUND(ABS(PI() - punkty5[[#This Row],[pi]]),4)</f>
        <v>2.92E-2</v>
      </c>
    </row>
    <row r="4938" spans="4:13" x14ac:dyDescent="0.25">
      <c r="D4938">
        <v>197</v>
      </c>
      <c r="E4938">
        <v>387</v>
      </c>
      <c r="F4938">
        <f t="shared" si="77"/>
        <v>34978</v>
      </c>
      <c r="G4938">
        <f>IF(punkty5[[#This Row],[v1]] &lt; 40000,1,"")</f>
        <v>1</v>
      </c>
      <c r="H4938" t="str">
        <f>IF(punkty5[[#This Row],[v1]] = 40000,1,"")</f>
        <v/>
      </c>
      <c r="I4938">
        <f>IF(punkty5[[#This Row],[wewnatrz]] = 1,1,IF(punkty5[[#This Row],[brzegi]]=1,1,0))</f>
        <v>1</v>
      </c>
      <c r="J4938">
        <v>4931</v>
      </c>
      <c r="K4938">
        <f xml:space="preserve"> K4937 + punkty5[[#This Row],[na kole]]</f>
        <v>3909</v>
      </c>
      <c r="L4938">
        <f xml:space="preserve"> 4 * punkty5[[#This Row],[nk]] / punkty5[[#This Row],[n]]</f>
        <v>3.1709592374771853</v>
      </c>
      <c r="M4938">
        <f>ROUND(ABS(PI() - punkty5[[#This Row],[pi]]),4)</f>
        <v>2.9399999999999999E-2</v>
      </c>
    </row>
    <row r="4939" spans="4:13" x14ac:dyDescent="0.25">
      <c r="D4939">
        <v>255</v>
      </c>
      <c r="E4939">
        <v>238</v>
      </c>
      <c r="F4939">
        <f t="shared" si="77"/>
        <v>4469</v>
      </c>
      <c r="G4939">
        <f>IF(punkty5[[#This Row],[v1]] &lt; 40000,1,"")</f>
        <v>1</v>
      </c>
      <c r="H4939" t="str">
        <f>IF(punkty5[[#This Row],[v1]] = 40000,1,"")</f>
        <v/>
      </c>
      <c r="I4939">
        <f>IF(punkty5[[#This Row],[wewnatrz]] = 1,1,IF(punkty5[[#This Row],[brzegi]]=1,1,0))</f>
        <v>1</v>
      </c>
      <c r="J4939">
        <v>4932</v>
      </c>
      <c r="K4939">
        <f xml:space="preserve"> K4938 + punkty5[[#This Row],[na kole]]</f>
        <v>3910</v>
      </c>
      <c r="L4939">
        <f xml:space="preserve"> 4 * punkty5[[#This Row],[nk]] / punkty5[[#This Row],[n]]</f>
        <v>3.1711273317112734</v>
      </c>
      <c r="M4939">
        <f>ROUND(ABS(PI() - punkty5[[#This Row],[pi]]),4)</f>
        <v>2.9499999999999998E-2</v>
      </c>
    </row>
    <row r="4940" spans="4:13" x14ac:dyDescent="0.25">
      <c r="D4940">
        <v>345</v>
      </c>
      <c r="E4940">
        <v>47</v>
      </c>
      <c r="F4940">
        <f t="shared" si="77"/>
        <v>44434</v>
      </c>
      <c r="G4940" t="str">
        <f>IF(punkty5[[#This Row],[v1]] &lt; 40000,1,"")</f>
        <v/>
      </c>
      <c r="H4940" t="str">
        <f>IF(punkty5[[#This Row],[v1]] = 40000,1,"")</f>
        <v/>
      </c>
      <c r="I4940">
        <f>IF(punkty5[[#This Row],[wewnatrz]] = 1,1,IF(punkty5[[#This Row],[brzegi]]=1,1,0))</f>
        <v>0</v>
      </c>
      <c r="J4940">
        <v>4933</v>
      </c>
      <c r="K4940">
        <f xml:space="preserve"> K4939 + punkty5[[#This Row],[na kole]]</f>
        <v>3910</v>
      </c>
      <c r="L4940">
        <f xml:space="preserve"> 4 * punkty5[[#This Row],[nk]] / punkty5[[#This Row],[n]]</f>
        <v>3.1704844921954187</v>
      </c>
      <c r="M4940">
        <f>ROUND(ABS(PI() - punkty5[[#This Row],[pi]]),4)</f>
        <v>2.8899999999999999E-2</v>
      </c>
    </row>
    <row r="4941" spans="4:13" x14ac:dyDescent="0.25">
      <c r="D4941">
        <v>385</v>
      </c>
      <c r="E4941">
        <v>238</v>
      </c>
      <c r="F4941">
        <f t="shared" si="77"/>
        <v>35669</v>
      </c>
      <c r="G4941">
        <f>IF(punkty5[[#This Row],[v1]] &lt; 40000,1,"")</f>
        <v>1</v>
      </c>
      <c r="H4941" t="str">
        <f>IF(punkty5[[#This Row],[v1]] = 40000,1,"")</f>
        <v/>
      </c>
      <c r="I4941">
        <f>IF(punkty5[[#This Row],[wewnatrz]] = 1,1,IF(punkty5[[#This Row],[brzegi]]=1,1,0))</f>
        <v>1</v>
      </c>
      <c r="J4941">
        <v>4934</v>
      </c>
      <c r="K4941">
        <f xml:space="preserve"> K4940 + punkty5[[#This Row],[na kole]]</f>
        <v>3911</v>
      </c>
      <c r="L4941">
        <f xml:space="preserve"> 4 * punkty5[[#This Row],[nk]] / punkty5[[#This Row],[n]]</f>
        <v>3.1706526145115523</v>
      </c>
      <c r="M4941">
        <f>ROUND(ABS(PI() - punkty5[[#This Row],[pi]]),4)</f>
        <v>2.9100000000000001E-2</v>
      </c>
    </row>
    <row r="4942" spans="4:13" x14ac:dyDescent="0.25">
      <c r="D4942">
        <v>209</v>
      </c>
      <c r="E4942">
        <v>182</v>
      </c>
      <c r="F4942">
        <f t="shared" si="77"/>
        <v>405</v>
      </c>
      <c r="G4942">
        <f>IF(punkty5[[#This Row],[v1]] &lt; 40000,1,"")</f>
        <v>1</v>
      </c>
      <c r="H4942" t="str">
        <f>IF(punkty5[[#This Row],[v1]] = 40000,1,"")</f>
        <v/>
      </c>
      <c r="I4942">
        <f>IF(punkty5[[#This Row],[wewnatrz]] = 1,1,IF(punkty5[[#This Row],[brzegi]]=1,1,0))</f>
        <v>1</v>
      </c>
      <c r="J4942">
        <v>4935</v>
      </c>
      <c r="K4942">
        <f xml:space="preserve"> K4941 + punkty5[[#This Row],[na kole]]</f>
        <v>3912</v>
      </c>
      <c r="L4942">
        <f xml:space="preserve"> 4 * punkty5[[#This Row],[nk]] / punkty5[[#This Row],[n]]</f>
        <v>3.1708206686930089</v>
      </c>
      <c r="M4942">
        <f>ROUND(ABS(PI() - punkty5[[#This Row],[pi]]),4)</f>
        <v>2.92E-2</v>
      </c>
    </row>
    <row r="4943" spans="4:13" x14ac:dyDescent="0.25">
      <c r="D4943">
        <v>371</v>
      </c>
      <c r="E4943">
        <v>284</v>
      </c>
      <c r="F4943">
        <f t="shared" si="77"/>
        <v>36297</v>
      </c>
      <c r="G4943">
        <f>IF(punkty5[[#This Row],[v1]] &lt; 40000,1,"")</f>
        <v>1</v>
      </c>
      <c r="H4943" t="str">
        <f>IF(punkty5[[#This Row],[v1]] = 40000,1,"")</f>
        <v/>
      </c>
      <c r="I4943">
        <f>IF(punkty5[[#This Row],[wewnatrz]] = 1,1,IF(punkty5[[#This Row],[brzegi]]=1,1,0))</f>
        <v>1</v>
      </c>
      <c r="J4943">
        <v>4936</v>
      </c>
      <c r="K4943">
        <f xml:space="preserve"> K4942 + punkty5[[#This Row],[na kole]]</f>
        <v>3913</v>
      </c>
      <c r="L4943">
        <f xml:space="preserve"> 4 * punkty5[[#This Row],[nk]] / punkty5[[#This Row],[n]]</f>
        <v>3.1709886547811994</v>
      </c>
      <c r="M4943">
        <f>ROUND(ABS(PI() - punkty5[[#This Row],[pi]]),4)</f>
        <v>2.9399999999999999E-2</v>
      </c>
    </row>
    <row r="4944" spans="4:13" x14ac:dyDescent="0.25">
      <c r="D4944">
        <v>115</v>
      </c>
      <c r="E4944">
        <v>78</v>
      </c>
      <c r="F4944">
        <f t="shared" si="77"/>
        <v>22109</v>
      </c>
      <c r="G4944">
        <f>IF(punkty5[[#This Row],[v1]] &lt; 40000,1,"")</f>
        <v>1</v>
      </c>
      <c r="H4944" t="str">
        <f>IF(punkty5[[#This Row],[v1]] = 40000,1,"")</f>
        <v/>
      </c>
      <c r="I4944">
        <f>IF(punkty5[[#This Row],[wewnatrz]] = 1,1,IF(punkty5[[#This Row],[brzegi]]=1,1,0))</f>
        <v>1</v>
      </c>
      <c r="J4944">
        <v>4937</v>
      </c>
      <c r="K4944">
        <f xml:space="preserve"> K4943 + punkty5[[#This Row],[na kole]]</f>
        <v>3914</v>
      </c>
      <c r="L4944">
        <f xml:space="preserve"> 4 * punkty5[[#This Row],[nk]] / punkty5[[#This Row],[n]]</f>
        <v>3.1711565728175004</v>
      </c>
      <c r="M4944">
        <f>ROUND(ABS(PI() - punkty5[[#This Row],[pi]]),4)</f>
        <v>2.9600000000000001E-2</v>
      </c>
    </row>
    <row r="4945" spans="4:13" x14ac:dyDescent="0.25">
      <c r="D4945">
        <v>79</v>
      </c>
      <c r="E4945">
        <v>65</v>
      </c>
      <c r="F4945">
        <f t="shared" si="77"/>
        <v>32866</v>
      </c>
      <c r="G4945">
        <f>IF(punkty5[[#This Row],[v1]] &lt; 40000,1,"")</f>
        <v>1</v>
      </c>
      <c r="H4945" t="str">
        <f>IF(punkty5[[#This Row],[v1]] = 40000,1,"")</f>
        <v/>
      </c>
      <c r="I4945">
        <f>IF(punkty5[[#This Row],[wewnatrz]] = 1,1,IF(punkty5[[#This Row],[brzegi]]=1,1,0))</f>
        <v>1</v>
      </c>
      <c r="J4945">
        <v>4938</v>
      </c>
      <c r="K4945">
        <f xml:space="preserve"> K4944 + punkty5[[#This Row],[na kole]]</f>
        <v>3915</v>
      </c>
      <c r="L4945">
        <f xml:space="preserve"> 4 * punkty5[[#This Row],[nk]] / punkty5[[#This Row],[n]]</f>
        <v>3.1713244228432562</v>
      </c>
      <c r="M4945">
        <f>ROUND(ABS(PI() - punkty5[[#This Row],[pi]]),4)</f>
        <v>2.9700000000000001E-2</v>
      </c>
    </row>
    <row r="4946" spans="4:13" x14ac:dyDescent="0.25">
      <c r="D4946">
        <v>399</v>
      </c>
      <c r="E4946">
        <v>124</v>
      </c>
      <c r="F4946">
        <f t="shared" si="77"/>
        <v>45377</v>
      </c>
      <c r="G4946" t="str">
        <f>IF(punkty5[[#This Row],[v1]] &lt; 40000,1,"")</f>
        <v/>
      </c>
      <c r="H4946" t="str">
        <f>IF(punkty5[[#This Row],[v1]] = 40000,1,"")</f>
        <v/>
      </c>
      <c r="I4946">
        <f>IF(punkty5[[#This Row],[wewnatrz]] = 1,1,IF(punkty5[[#This Row],[brzegi]]=1,1,0))</f>
        <v>0</v>
      </c>
      <c r="J4946">
        <v>4939</v>
      </c>
      <c r="K4946">
        <f xml:space="preserve"> K4945 + punkty5[[#This Row],[na kole]]</f>
        <v>3915</v>
      </c>
      <c r="L4946">
        <f xml:space="preserve"> 4 * punkty5[[#This Row],[nk]] / punkty5[[#This Row],[n]]</f>
        <v>3.1706823243571574</v>
      </c>
      <c r="M4946">
        <f>ROUND(ABS(PI() - punkty5[[#This Row],[pi]]),4)</f>
        <v>2.9100000000000001E-2</v>
      </c>
    </row>
    <row r="4947" spans="4:13" x14ac:dyDescent="0.25">
      <c r="D4947">
        <v>326</v>
      </c>
      <c r="E4947">
        <v>110</v>
      </c>
      <c r="F4947">
        <f t="shared" si="77"/>
        <v>23976</v>
      </c>
      <c r="G4947">
        <f>IF(punkty5[[#This Row],[v1]] &lt; 40000,1,"")</f>
        <v>1</v>
      </c>
      <c r="H4947" t="str">
        <f>IF(punkty5[[#This Row],[v1]] = 40000,1,"")</f>
        <v/>
      </c>
      <c r="I4947">
        <f>IF(punkty5[[#This Row],[wewnatrz]] = 1,1,IF(punkty5[[#This Row],[brzegi]]=1,1,0))</f>
        <v>1</v>
      </c>
      <c r="J4947">
        <v>4940</v>
      </c>
      <c r="K4947">
        <f xml:space="preserve"> K4946 + punkty5[[#This Row],[na kole]]</f>
        <v>3916</v>
      </c>
      <c r="L4947">
        <f xml:space="preserve"> 4 * punkty5[[#This Row],[nk]] / punkty5[[#This Row],[n]]</f>
        <v>3.1708502024291496</v>
      </c>
      <c r="M4947">
        <f>ROUND(ABS(PI() - punkty5[[#This Row],[pi]]),4)</f>
        <v>2.93E-2</v>
      </c>
    </row>
    <row r="4948" spans="4:13" x14ac:dyDescent="0.25">
      <c r="D4948">
        <v>156</v>
      </c>
      <c r="E4948">
        <v>361</v>
      </c>
      <c r="F4948">
        <f t="shared" si="77"/>
        <v>27857</v>
      </c>
      <c r="G4948">
        <f>IF(punkty5[[#This Row],[v1]] &lt; 40000,1,"")</f>
        <v>1</v>
      </c>
      <c r="H4948" t="str">
        <f>IF(punkty5[[#This Row],[v1]] = 40000,1,"")</f>
        <v/>
      </c>
      <c r="I4948">
        <f>IF(punkty5[[#This Row],[wewnatrz]] = 1,1,IF(punkty5[[#This Row],[brzegi]]=1,1,0))</f>
        <v>1</v>
      </c>
      <c r="J4948">
        <v>4941</v>
      </c>
      <c r="K4948">
        <f xml:space="preserve"> K4947 + punkty5[[#This Row],[na kole]]</f>
        <v>3917</v>
      </c>
      <c r="L4948">
        <f xml:space="preserve"> 4 * punkty5[[#This Row],[nk]] / punkty5[[#This Row],[n]]</f>
        <v>3.1710180125480671</v>
      </c>
      <c r="M4948">
        <f>ROUND(ABS(PI() - punkty5[[#This Row],[pi]]),4)</f>
        <v>2.9399999999999999E-2</v>
      </c>
    </row>
    <row r="4949" spans="4:13" x14ac:dyDescent="0.25">
      <c r="D4949">
        <v>399</v>
      </c>
      <c r="E4949">
        <v>43</v>
      </c>
      <c r="F4949">
        <f t="shared" si="77"/>
        <v>64250</v>
      </c>
      <c r="G4949" t="str">
        <f>IF(punkty5[[#This Row],[v1]] &lt; 40000,1,"")</f>
        <v/>
      </c>
      <c r="H4949" t="str">
        <f>IF(punkty5[[#This Row],[v1]] = 40000,1,"")</f>
        <v/>
      </c>
      <c r="I4949">
        <f>IF(punkty5[[#This Row],[wewnatrz]] = 1,1,IF(punkty5[[#This Row],[brzegi]]=1,1,0))</f>
        <v>0</v>
      </c>
      <c r="J4949">
        <v>4942</v>
      </c>
      <c r="K4949">
        <f xml:space="preserve"> K4948 + punkty5[[#This Row],[na kole]]</f>
        <v>3917</v>
      </c>
      <c r="L4949">
        <f xml:space="preserve"> 4 * punkty5[[#This Row],[nk]] / punkty5[[#This Row],[n]]</f>
        <v>3.1703763658437878</v>
      </c>
      <c r="M4949">
        <f>ROUND(ABS(PI() - punkty5[[#This Row],[pi]]),4)</f>
        <v>2.8799999999999999E-2</v>
      </c>
    </row>
    <row r="4950" spans="4:13" x14ac:dyDescent="0.25">
      <c r="D4950">
        <v>35</v>
      </c>
      <c r="E4950">
        <v>142</v>
      </c>
      <c r="F4950">
        <f t="shared" si="77"/>
        <v>30589</v>
      </c>
      <c r="G4950">
        <f>IF(punkty5[[#This Row],[v1]] &lt; 40000,1,"")</f>
        <v>1</v>
      </c>
      <c r="H4950" t="str">
        <f>IF(punkty5[[#This Row],[v1]] = 40000,1,"")</f>
        <v/>
      </c>
      <c r="I4950">
        <f>IF(punkty5[[#This Row],[wewnatrz]] = 1,1,IF(punkty5[[#This Row],[brzegi]]=1,1,0))</f>
        <v>1</v>
      </c>
      <c r="J4950">
        <v>4943</v>
      </c>
      <c r="K4950">
        <f xml:space="preserve"> K4949 + punkty5[[#This Row],[na kole]]</f>
        <v>3918</v>
      </c>
      <c r="L4950">
        <f xml:space="preserve"> 4 * punkty5[[#This Row],[nk]] / punkty5[[#This Row],[n]]</f>
        <v>3.170544203924742</v>
      </c>
      <c r="M4950">
        <f>ROUND(ABS(PI() - punkty5[[#This Row],[pi]]),4)</f>
        <v>2.9000000000000001E-2</v>
      </c>
    </row>
    <row r="4951" spans="4:13" x14ac:dyDescent="0.25">
      <c r="D4951">
        <v>355</v>
      </c>
      <c r="E4951">
        <v>236</v>
      </c>
      <c r="F4951">
        <f t="shared" si="77"/>
        <v>25321</v>
      </c>
      <c r="G4951">
        <f>IF(punkty5[[#This Row],[v1]] &lt; 40000,1,"")</f>
        <v>1</v>
      </c>
      <c r="H4951" t="str">
        <f>IF(punkty5[[#This Row],[v1]] = 40000,1,"")</f>
        <v/>
      </c>
      <c r="I4951">
        <f>IF(punkty5[[#This Row],[wewnatrz]] = 1,1,IF(punkty5[[#This Row],[brzegi]]=1,1,0))</f>
        <v>1</v>
      </c>
      <c r="J4951">
        <v>4944</v>
      </c>
      <c r="K4951">
        <f xml:space="preserve"> K4950 + punkty5[[#This Row],[na kole]]</f>
        <v>3919</v>
      </c>
      <c r="L4951">
        <f xml:space="preserve"> 4 * punkty5[[#This Row],[nk]] / punkty5[[#This Row],[n]]</f>
        <v>3.1707119741100325</v>
      </c>
      <c r="M4951">
        <f>ROUND(ABS(PI() - punkty5[[#This Row],[pi]]),4)</f>
        <v>2.9100000000000001E-2</v>
      </c>
    </row>
    <row r="4952" spans="4:13" x14ac:dyDescent="0.25">
      <c r="D4952">
        <v>123</v>
      </c>
      <c r="E4952">
        <v>211</v>
      </c>
      <c r="F4952">
        <f t="shared" si="77"/>
        <v>6050</v>
      </c>
      <c r="G4952">
        <f>IF(punkty5[[#This Row],[v1]] &lt; 40000,1,"")</f>
        <v>1</v>
      </c>
      <c r="H4952" t="str">
        <f>IF(punkty5[[#This Row],[v1]] = 40000,1,"")</f>
        <v/>
      </c>
      <c r="I4952">
        <f>IF(punkty5[[#This Row],[wewnatrz]] = 1,1,IF(punkty5[[#This Row],[brzegi]]=1,1,0))</f>
        <v>1</v>
      </c>
      <c r="J4952">
        <v>4945</v>
      </c>
      <c r="K4952">
        <f xml:space="preserve"> K4951 + punkty5[[#This Row],[na kole]]</f>
        <v>3920</v>
      </c>
      <c r="L4952">
        <f xml:space="preserve"> 4 * punkty5[[#This Row],[nk]] / punkty5[[#This Row],[n]]</f>
        <v>3.1708796764408493</v>
      </c>
      <c r="M4952">
        <f>ROUND(ABS(PI() - punkty5[[#This Row],[pi]]),4)</f>
        <v>2.93E-2</v>
      </c>
    </row>
    <row r="4953" spans="4:13" x14ac:dyDescent="0.25">
      <c r="D4953">
        <v>125</v>
      </c>
      <c r="E4953">
        <v>150</v>
      </c>
      <c r="F4953">
        <f t="shared" si="77"/>
        <v>8125</v>
      </c>
      <c r="G4953">
        <f>IF(punkty5[[#This Row],[v1]] &lt; 40000,1,"")</f>
        <v>1</v>
      </c>
      <c r="H4953" t="str">
        <f>IF(punkty5[[#This Row],[v1]] = 40000,1,"")</f>
        <v/>
      </c>
      <c r="I4953">
        <f>IF(punkty5[[#This Row],[wewnatrz]] = 1,1,IF(punkty5[[#This Row],[brzegi]]=1,1,0))</f>
        <v>1</v>
      </c>
      <c r="J4953">
        <v>4946</v>
      </c>
      <c r="K4953">
        <f xml:space="preserve"> K4952 + punkty5[[#This Row],[na kole]]</f>
        <v>3921</v>
      </c>
      <c r="L4953">
        <f xml:space="preserve"> 4 * punkty5[[#This Row],[nk]] / punkty5[[#This Row],[n]]</f>
        <v>3.1710473109583504</v>
      </c>
      <c r="M4953">
        <f>ROUND(ABS(PI() - punkty5[[#This Row],[pi]]),4)</f>
        <v>2.9499999999999998E-2</v>
      </c>
    </row>
    <row r="4954" spans="4:13" x14ac:dyDescent="0.25">
      <c r="D4954">
        <v>166</v>
      </c>
      <c r="E4954">
        <v>3</v>
      </c>
      <c r="F4954">
        <f t="shared" si="77"/>
        <v>39965</v>
      </c>
      <c r="G4954">
        <f>IF(punkty5[[#This Row],[v1]] &lt; 40000,1,"")</f>
        <v>1</v>
      </c>
      <c r="H4954" t="str">
        <f>IF(punkty5[[#This Row],[v1]] = 40000,1,"")</f>
        <v/>
      </c>
      <c r="I4954">
        <f>IF(punkty5[[#This Row],[wewnatrz]] = 1,1,IF(punkty5[[#This Row],[brzegi]]=1,1,0))</f>
        <v>1</v>
      </c>
      <c r="J4954">
        <v>4947</v>
      </c>
      <c r="K4954">
        <f xml:space="preserve"> K4953 + punkty5[[#This Row],[na kole]]</f>
        <v>3922</v>
      </c>
      <c r="L4954">
        <f xml:space="preserve"> 4 * punkty5[[#This Row],[nk]] / punkty5[[#This Row],[n]]</f>
        <v>3.1712148777036586</v>
      </c>
      <c r="M4954">
        <f>ROUND(ABS(PI() - punkty5[[#This Row],[pi]]),4)</f>
        <v>2.9600000000000001E-2</v>
      </c>
    </row>
    <row r="4955" spans="4:13" x14ac:dyDescent="0.25">
      <c r="D4955">
        <v>303</v>
      </c>
      <c r="E4955">
        <v>6</v>
      </c>
      <c r="F4955">
        <f t="shared" si="77"/>
        <v>48245</v>
      </c>
      <c r="G4955" t="str">
        <f>IF(punkty5[[#This Row],[v1]] &lt; 40000,1,"")</f>
        <v/>
      </c>
      <c r="H4955" t="str">
        <f>IF(punkty5[[#This Row],[v1]] = 40000,1,"")</f>
        <v/>
      </c>
      <c r="I4955">
        <f>IF(punkty5[[#This Row],[wewnatrz]] = 1,1,IF(punkty5[[#This Row],[brzegi]]=1,1,0))</f>
        <v>0</v>
      </c>
      <c r="J4955">
        <v>4948</v>
      </c>
      <c r="K4955">
        <f xml:space="preserve"> K4954 + punkty5[[#This Row],[na kole]]</f>
        <v>3922</v>
      </c>
      <c r="L4955">
        <f xml:space="preserve"> 4 * punkty5[[#This Row],[nk]] / punkty5[[#This Row],[n]]</f>
        <v>3.1705739692805173</v>
      </c>
      <c r="M4955">
        <f>ROUND(ABS(PI() - punkty5[[#This Row],[pi]]),4)</f>
        <v>2.9000000000000001E-2</v>
      </c>
    </row>
    <row r="4956" spans="4:13" x14ac:dyDescent="0.25">
      <c r="D4956">
        <v>76</v>
      </c>
      <c r="E4956">
        <v>70</v>
      </c>
      <c r="F4956">
        <f t="shared" si="77"/>
        <v>32276</v>
      </c>
      <c r="G4956">
        <f>IF(punkty5[[#This Row],[v1]] &lt; 40000,1,"")</f>
        <v>1</v>
      </c>
      <c r="H4956" t="str">
        <f>IF(punkty5[[#This Row],[v1]] = 40000,1,"")</f>
        <v/>
      </c>
      <c r="I4956">
        <f>IF(punkty5[[#This Row],[wewnatrz]] = 1,1,IF(punkty5[[#This Row],[brzegi]]=1,1,0))</f>
        <v>1</v>
      </c>
      <c r="J4956">
        <v>4949</v>
      </c>
      <c r="K4956">
        <f xml:space="preserve"> K4955 + punkty5[[#This Row],[na kole]]</f>
        <v>3923</v>
      </c>
      <c r="L4956">
        <f xml:space="preserve"> 4 * punkty5[[#This Row],[nk]] / punkty5[[#This Row],[n]]</f>
        <v>3.1707415639523138</v>
      </c>
      <c r="M4956">
        <f>ROUND(ABS(PI() - punkty5[[#This Row],[pi]]),4)</f>
        <v>2.9100000000000001E-2</v>
      </c>
    </row>
    <row r="4957" spans="4:13" x14ac:dyDescent="0.25">
      <c r="D4957">
        <v>19</v>
      </c>
      <c r="E4957">
        <v>56</v>
      </c>
      <c r="F4957">
        <f t="shared" si="77"/>
        <v>53497</v>
      </c>
      <c r="G4957" t="str">
        <f>IF(punkty5[[#This Row],[v1]] &lt; 40000,1,"")</f>
        <v/>
      </c>
      <c r="H4957" t="str">
        <f>IF(punkty5[[#This Row],[v1]] = 40000,1,"")</f>
        <v/>
      </c>
      <c r="I4957">
        <f>IF(punkty5[[#This Row],[wewnatrz]] = 1,1,IF(punkty5[[#This Row],[brzegi]]=1,1,0))</f>
        <v>0</v>
      </c>
      <c r="J4957">
        <v>4950</v>
      </c>
      <c r="K4957">
        <f xml:space="preserve"> K4956 + punkty5[[#This Row],[na kole]]</f>
        <v>3923</v>
      </c>
      <c r="L4957">
        <f xml:space="preserve"> 4 * punkty5[[#This Row],[nk]] / punkty5[[#This Row],[n]]</f>
        <v>3.1701010101010101</v>
      </c>
      <c r="M4957">
        <f>ROUND(ABS(PI() - punkty5[[#This Row],[pi]]),4)</f>
        <v>2.8500000000000001E-2</v>
      </c>
    </row>
    <row r="4958" spans="4:13" x14ac:dyDescent="0.25">
      <c r="D4958">
        <v>337</v>
      </c>
      <c r="E4958">
        <v>134</v>
      </c>
      <c r="F4958">
        <f t="shared" si="77"/>
        <v>23125</v>
      </c>
      <c r="G4958">
        <f>IF(punkty5[[#This Row],[v1]] &lt; 40000,1,"")</f>
        <v>1</v>
      </c>
      <c r="H4958" t="str">
        <f>IF(punkty5[[#This Row],[v1]] = 40000,1,"")</f>
        <v/>
      </c>
      <c r="I4958">
        <f>IF(punkty5[[#This Row],[wewnatrz]] = 1,1,IF(punkty5[[#This Row],[brzegi]]=1,1,0))</f>
        <v>1</v>
      </c>
      <c r="J4958">
        <v>4951</v>
      </c>
      <c r="K4958">
        <f xml:space="preserve"> K4957 + punkty5[[#This Row],[na kole]]</f>
        <v>3924</v>
      </c>
      <c r="L4958">
        <f xml:space="preserve"> 4 * punkty5[[#This Row],[nk]] / punkty5[[#This Row],[n]]</f>
        <v>3.1702686325994747</v>
      </c>
      <c r="M4958">
        <f>ROUND(ABS(PI() - punkty5[[#This Row],[pi]]),4)</f>
        <v>2.87E-2</v>
      </c>
    </row>
    <row r="4959" spans="4:13" x14ac:dyDescent="0.25">
      <c r="D4959">
        <v>164</v>
      </c>
      <c r="E4959">
        <v>360</v>
      </c>
      <c r="F4959">
        <f t="shared" si="77"/>
        <v>26896</v>
      </c>
      <c r="G4959">
        <f>IF(punkty5[[#This Row],[v1]] &lt; 40000,1,"")</f>
        <v>1</v>
      </c>
      <c r="H4959" t="str">
        <f>IF(punkty5[[#This Row],[v1]] = 40000,1,"")</f>
        <v/>
      </c>
      <c r="I4959">
        <f>IF(punkty5[[#This Row],[wewnatrz]] = 1,1,IF(punkty5[[#This Row],[brzegi]]=1,1,0))</f>
        <v>1</v>
      </c>
      <c r="J4959">
        <v>4952</v>
      </c>
      <c r="K4959">
        <f xml:space="preserve"> K4958 + punkty5[[#This Row],[na kole]]</f>
        <v>3925</v>
      </c>
      <c r="L4959">
        <f xml:space="preserve"> 4 * punkty5[[#This Row],[nk]] / punkty5[[#This Row],[n]]</f>
        <v>3.1704361873990305</v>
      </c>
      <c r="M4959">
        <f>ROUND(ABS(PI() - punkty5[[#This Row],[pi]]),4)</f>
        <v>2.8799999999999999E-2</v>
      </c>
    </row>
    <row r="4960" spans="4:13" x14ac:dyDescent="0.25">
      <c r="D4960">
        <v>357</v>
      </c>
      <c r="E4960">
        <v>5</v>
      </c>
      <c r="F4960">
        <f t="shared" si="77"/>
        <v>62674</v>
      </c>
      <c r="G4960" t="str">
        <f>IF(punkty5[[#This Row],[v1]] &lt; 40000,1,"")</f>
        <v/>
      </c>
      <c r="H4960" t="str">
        <f>IF(punkty5[[#This Row],[v1]] = 40000,1,"")</f>
        <v/>
      </c>
      <c r="I4960">
        <f>IF(punkty5[[#This Row],[wewnatrz]] = 1,1,IF(punkty5[[#This Row],[brzegi]]=1,1,0))</f>
        <v>0</v>
      </c>
      <c r="J4960">
        <v>4953</v>
      </c>
      <c r="K4960">
        <f xml:space="preserve"> K4959 + punkty5[[#This Row],[na kole]]</f>
        <v>3925</v>
      </c>
      <c r="L4960">
        <f xml:space="preserve"> 4 * punkty5[[#This Row],[nk]] / punkty5[[#This Row],[n]]</f>
        <v>3.1697960831819101</v>
      </c>
      <c r="M4960">
        <f>ROUND(ABS(PI() - punkty5[[#This Row],[pi]]),4)</f>
        <v>2.8199999999999999E-2</v>
      </c>
    </row>
    <row r="4961" spans="4:13" x14ac:dyDescent="0.25">
      <c r="D4961">
        <v>50</v>
      </c>
      <c r="E4961">
        <v>283</v>
      </c>
      <c r="F4961">
        <f t="shared" si="77"/>
        <v>29389</v>
      </c>
      <c r="G4961">
        <f>IF(punkty5[[#This Row],[v1]] &lt; 40000,1,"")</f>
        <v>1</v>
      </c>
      <c r="H4961" t="str">
        <f>IF(punkty5[[#This Row],[v1]] = 40000,1,"")</f>
        <v/>
      </c>
      <c r="I4961">
        <f>IF(punkty5[[#This Row],[wewnatrz]] = 1,1,IF(punkty5[[#This Row],[brzegi]]=1,1,0))</f>
        <v>1</v>
      </c>
      <c r="J4961">
        <v>4954</v>
      </c>
      <c r="K4961">
        <f xml:space="preserve"> K4960 + punkty5[[#This Row],[na kole]]</f>
        <v>3926</v>
      </c>
      <c r="L4961">
        <f xml:space="preserve"> 4 * punkty5[[#This Row],[nk]] / punkty5[[#This Row],[n]]</f>
        <v>3.169963665724667</v>
      </c>
      <c r="M4961">
        <f>ROUND(ABS(PI() - punkty5[[#This Row],[pi]]),4)</f>
        <v>2.8400000000000002E-2</v>
      </c>
    </row>
    <row r="4962" spans="4:13" x14ac:dyDescent="0.25">
      <c r="D4962">
        <v>203</v>
      </c>
      <c r="E4962">
        <v>180</v>
      </c>
      <c r="F4962">
        <f t="shared" si="77"/>
        <v>409</v>
      </c>
      <c r="G4962">
        <f>IF(punkty5[[#This Row],[v1]] &lt; 40000,1,"")</f>
        <v>1</v>
      </c>
      <c r="H4962" t="str">
        <f>IF(punkty5[[#This Row],[v1]] = 40000,1,"")</f>
        <v/>
      </c>
      <c r="I4962">
        <f>IF(punkty5[[#This Row],[wewnatrz]] = 1,1,IF(punkty5[[#This Row],[brzegi]]=1,1,0))</f>
        <v>1</v>
      </c>
      <c r="J4962">
        <v>4955</v>
      </c>
      <c r="K4962">
        <f xml:space="preserve"> K4961 + punkty5[[#This Row],[na kole]]</f>
        <v>3927</v>
      </c>
      <c r="L4962">
        <f xml:space="preserve"> 4 * punkty5[[#This Row],[nk]] / punkty5[[#This Row],[n]]</f>
        <v>3.1701311806256305</v>
      </c>
      <c r="M4962">
        <f>ROUND(ABS(PI() - punkty5[[#This Row],[pi]]),4)</f>
        <v>2.8500000000000001E-2</v>
      </c>
    </row>
    <row r="4963" spans="4:13" x14ac:dyDescent="0.25">
      <c r="D4963">
        <v>264</v>
      </c>
      <c r="E4963">
        <v>14</v>
      </c>
      <c r="F4963">
        <f t="shared" si="77"/>
        <v>38692</v>
      </c>
      <c r="G4963">
        <f>IF(punkty5[[#This Row],[v1]] &lt; 40000,1,"")</f>
        <v>1</v>
      </c>
      <c r="H4963" t="str">
        <f>IF(punkty5[[#This Row],[v1]] = 40000,1,"")</f>
        <v/>
      </c>
      <c r="I4963">
        <f>IF(punkty5[[#This Row],[wewnatrz]] = 1,1,IF(punkty5[[#This Row],[brzegi]]=1,1,0))</f>
        <v>1</v>
      </c>
      <c r="J4963">
        <v>4956</v>
      </c>
      <c r="K4963">
        <f xml:space="preserve"> K4962 + punkty5[[#This Row],[na kole]]</f>
        <v>3928</v>
      </c>
      <c r="L4963">
        <f xml:space="preserve"> 4 * punkty5[[#This Row],[nk]] / punkty5[[#This Row],[n]]</f>
        <v>3.1702986279257463</v>
      </c>
      <c r="M4963">
        <f>ROUND(ABS(PI() - punkty5[[#This Row],[pi]]),4)</f>
        <v>2.87E-2</v>
      </c>
    </row>
    <row r="4964" spans="4:13" x14ac:dyDescent="0.25">
      <c r="D4964">
        <v>299</v>
      </c>
      <c r="E4964">
        <v>12</v>
      </c>
      <c r="F4964">
        <f t="shared" si="77"/>
        <v>45145</v>
      </c>
      <c r="G4964" t="str">
        <f>IF(punkty5[[#This Row],[v1]] &lt; 40000,1,"")</f>
        <v/>
      </c>
      <c r="H4964" t="str">
        <f>IF(punkty5[[#This Row],[v1]] = 40000,1,"")</f>
        <v/>
      </c>
      <c r="I4964">
        <f>IF(punkty5[[#This Row],[wewnatrz]] = 1,1,IF(punkty5[[#This Row],[brzegi]]=1,1,0))</f>
        <v>0</v>
      </c>
      <c r="J4964">
        <v>4957</v>
      </c>
      <c r="K4964">
        <f xml:space="preserve"> K4963 + punkty5[[#This Row],[na kole]]</f>
        <v>3928</v>
      </c>
      <c r="L4964">
        <f xml:space="preserve"> 4 * punkty5[[#This Row],[nk]] / punkty5[[#This Row],[n]]</f>
        <v>3.1696590679846683</v>
      </c>
      <c r="M4964">
        <f>ROUND(ABS(PI() - punkty5[[#This Row],[pi]]),4)</f>
        <v>2.81E-2</v>
      </c>
    </row>
    <row r="4965" spans="4:13" x14ac:dyDescent="0.25">
      <c r="D4965">
        <v>350</v>
      </c>
      <c r="E4965">
        <v>326</v>
      </c>
      <c r="F4965">
        <f t="shared" si="77"/>
        <v>38376</v>
      </c>
      <c r="G4965">
        <f>IF(punkty5[[#This Row],[v1]] &lt; 40000,1,"")</f>
        <v>1</v>
      </c>
      <c r="H4965" t="str">
        <f>IF(punkty5[[#This Row],[v1]] = 40000,1,"")</f>
        <v/>
      </c>
      <c r="I4965">
        <f>IF(punkty5[[#This Row],[wewnatrz]] = 1,1,IF(punkty5[[#This Row],[brzegi]]=1,1,0))</f>
        <v>1</v>
      </c>
      <c r="J4965">
        <v>4958</v>
      </c>
      <c r="K4965">
        <f xml:space="preserve"> K4964 + punkty5[[#This Row],[na kole]]</f>
        <v>3929</v>
      </c>
      <c r="L4965">
        <f xml:space="preserve"> 4 * punkty5[[#This Row],[nk]] / punkty5[[#This Row],[n]]</f>
        <v>3.1698265429608714</v>
      </c>
      <c r="M4965">
        <f>ROUND(ABS(PI() - punkty5[[#This Row],[pi]]),4)</f>
        <v>2.8199999999999999E-2</v>
      </c>
    </row>
    <row r="4966" spans="4:13" x14ac:dyDescent="0.25">
      <c r="D4966">
        <v>358</v>
      </c>
      <c r="E4966">
        <v>170</v>
      </c>
      <c r="F4966">
        <f t="shared" si="77"/>
        <v>25864</v>
      </c>
      <c r="G4966">
        <f>IF(punkty5[[#This Row],[v1]] &lt; 40000,1,"")</f>
        <v>1</v>
      </c>
      <c r="H4966" t="str">
        <f>IF(punkty5[[#This Row],[v1]] = 40000,1,"")</f>
        <v/>
      </c>
      <c r="I4966">
        <f>IF(punkty5[[#This Row],[wewnatrz]] = 1,1,IF(punkty5[[#This Row],[brzegi]]=1,1,0))</f>
        <v>1</v>
      </c>
      <c r="J4966">
        <v>4959</v>
      </c>
      <c r="K4966">
        <f xml:space="preserve"> K4965 + punkty5[[#This Row],[na kole]]</f>
        <v>3930</v>
      </c>
      <c r="L4966">
        <f xml:space="preserve"> 4 * punkty5[[#This Row],[nk]] / punkty5[[#This Row],[n]]</f>
        <v>3.1699939503932244</v>
      </c>
      <c r="M4966">
        <f>ROUND(ABS(PI() - punkty5[[#This Row],[pi]]),4)</f>
        <v>2.8400000000000002E-2</v>
      </c>
    </row>
    <row r="4967" spans="4:13" x14ac:dyDescent="0.25">
      <c r="D4967">
        <v>214</v>
      </c>
      <c r="E4967">
        <v>324</v>
      </c>
      <c r="F4967">
        <f t="shared" si="77"/>
        <v>15572</v>
      </c>
      <c r="G4967">
        <f>IF(punkty5[[#This Row],[v1]] &lt; 40000,1,"")</f>
        <v>1</v>
      </c>
      <c r="H4967" t="str">
        <f>IF(punkty5[[#This Row],[v1]] = 40000,1,"")</f>
        <v/>
      </c>
      <c r="I4967">
        <f>IF(punkty5[[#This Row],[wewnatrz]] = 1,1,IF(punkty5[[#This Row],[brzegi]]=1,1,0))</f>
        <v>1</v>
      </c>
      <c r="J4967">
        <v>4960</v>
      </c>
      <c r="K4967">
        <f xml:space="preserve"> K4966 + punkty5[[#This Row],[na kole]]</f>
        <v>3931</v>
      </c>
      <c r="L4967">
        <f xml:space="preserve"> 4 * punkty5[[#This Row],[nk]] / punkty5[[#This Row],[n]]</f>
        <v>3.1701612903225804</v>
      </c>
      <c r="M4967">
        <f>ROUND(ABS(PI() - punkty5[[#This Row],[pi]]),4)</f>
        <v>2.86E-2</v>
      </c>
    </row>
    <row r="4968" spans="4:13" x14ac:dyDescent="0.25">
      <c r="D4968">
        <v>325</v>
      </c>
      <c r="E4968">
        <v>233</v>
      </c>
      <c r="F4968">
        <f t="shared" si="77"/>
        <v>16714</v>
      </c>
      <c r="G4968">
        <f>IF(punkty5[[#This Row],[v1]] &lt; 40000,1,"")</f>
        <v>1</v>
      </c>
      <c r="H4968" t="str">
        <f>IF(punkty5[[#This Row],[v1]] = 40000,1,"")</f>
        <v/>
      </c>
      <c r="I4968">
        <f>IF(punkty5[[#This Row],[wewnatrz]] = 1,1,IF(punkty5[[#This Row],[brzegi]]=1,1,0))</f>
        <v>1</v>
      </c>
      <c r="J4968">
        <v>4961</v>
      </c>
      <c r="K4968">
        <f xml:space="preserve"> K4967 + punkty5[[#This Row],[na kole]]</f>
        <v>3932</v>
      </c>
      <c r="L4968">
        <f xml:space="preserve"> 4 * punkty5[[#This Row],[nk]] / punkty5[[#This Row],[n]]</f>
        <v>3.1703285627897602</v>
      </c>
      <c r="M4968">
        <f>ROUND(ABS(PI() - punkty5[[#This Row],[pi]]),4)</f>
        <v>2.87E-2</v>
      </c>
    </row>
    <row r="4969" spans="4:13" x14ac:dyDescent="0.25">
      <c r="D4969">
        <v>334</v>
      </c>
      <c r="E4969">
        <v>362</v>
      </c>
      <c r="F4969">
        <f t="shared" si="77"/>
        <v>44200</v>
      </c>
      <c r="G4969" t="str">
        <f>IF(punkty5[[#This Row],[v1]] &lt; 40000,1,"")</f>
        <v/>
      </c>
      <c r="H4969" t="str">
        <f>IF(punkty5[[#This Row],[v1]] = 40000,1,"")</f>
        <v/>
      </c>
      <c r="I4969">
        <f>IF(punkty5[[#This Row],[wewnatrz]] = 1,1,IF(punkty5[[#This Row],[brzegi]]=1,1,0))</f>
        <v>0</v>
      </c>
      <c r="J4969">
        <v>4962</v>
      </c>
      <c r="K4969">
        <f xml:space="preserve"> K4968 + punkty5[[#This Row],[na kole]]</f>
        <v>3932</v>
      </c>
      <c r="L4969">
        <f xml:space="preserve"> 4 * punkty5[[#This Row],[nk]] / punkty5[[#This Row],[n]]</f>
        <v>3.1696896412736799</v>
      </c>
      <c r="M4969">
        <f>ROUND(ABS(PI() - punkty5[[#This Row],[pi]]),4)</f>
        <v>2.81E-2</v>
      </c>
    </row>
    <row r="4970" spans="4:13" x14ac:dyDescent="0.25">
      <c r="D4970">
        <v>66</v>
      </c>
      <c r="E4970">
        <v>159</v>
      </c>
      <c r="F4970">
        <f t="shared" si="77"/>
        <v>19637</v>
      </c>
      <c r="G4970">
        <f>IF(punkty5[[#This Row],[v1]] &lt; 40000,1,"")</f>
        <v>1</v>
      </c>
      <c r="H4970" t="str">
        <f>IF(punkty5[[#This Row],[v1]] = 40000,1,"")</f>
        <v/>
      </c>
      <c r="I4970">
        <f>IF(punkty5[[#This Row],[wewnatrz]] = 1,1,IF(punkty5[[#This Row],[brzegi]]=1,1,0))</f>
        <v>1</v>
      </c>
      <c r="J4970">
        <v>4963</v>
      </c>
      <c r="K4970">
        <f xml:space="preserve"> K4969 + punkty5[[#This Row],[na kole]]</f>
        <v>3933</v>
      </c>
      <c r="L4970">
        <f xml:space="preserve"> 4 * punkty5[[#This Row],[nk]] / punkty5[[#This Row],[n]]</f>
        <v>3.1698569413661093</v>
      </c>
      <c r="M4970">
        <f>ROUND(ABS(PI() - punkty5[[#This Row],[pi]]),4)</f>
        <v>2.8299999999999999E-2</v>
      </c>
    </row>
    <row r="4971" spans="4:13" x14ac:dyDescent="0.25">
      <c r="D4971">
        <v>110</v>
      </c>
      <c r="E4971">
        <v>268</v>
      </c>
      <c r="F4971">
        <f t="shared" si="77"/>
        <v>12724</v>
      </c>
      <c r="G4971">
        <f>IF(punkty5[[#This Row],[v1]] &lt; 40000,1,"")</f>
        <v>1</v>
      </c>
      <c r="H4971" t="str">
        <f>IF(punkty5[[#This Row],[v1]] = 40000,1,"")</f>
        <v/>
      </c>
      <c r="I4971">
        <f>IF(punkty5[[#This Row],[wewnatrz]] = 1,1,IF(punkty5[[#This Row],[brzegi]]=1,1,0))</f>
        <v>1</v>
      </c>
      <c r="J4971">
        <v>4964</v>
      </c>
      <c r="K4971">
        <f xml:space="preserve"> K4970 + punkty5[[#This Row],[na kole]]</f>
        <v>3934</v>
      </c>
      <c r="L4971">
        <f xml:space="preserve"> 4 * punkty5[[#This Row],[nk]] / punkty5[[#This Row],[n]]</f>
        <v>3.1700241740531827</v>
      </c>
      <c r="M4971">
        <f>ROUND(ABS(PI() - punkty5[[#This Row],[pi]]),4)</f>
        <v>2.8400000000000002E-2</v>
      </c>
    </row>
    <row r="4972" spans="4:13" x14ac:dyDescent="0.25">
      <c r="D4972">
        <v>319</v>
      </c>
      <c r="E4972">
        <v>9</v>
      </c>
      <c r="F4972">
        <f t="shared" si="77"/>
        <v>50642</v>
      </c>
      <c r="G4972" t="str">
        <f>IF(punkty5[[#This Row],[v1]] &lt; 40000,1,"")</f>
        <v/>
      </c>
      <c r="H4972" t="str">
        <f>IF(punkty5[[#This Row],[v1]] = 40000,1,"")</f>
        <v/>
      </c>
      <c r="I4972">
        <f>IF(punkty5[[#This Row],[wewnatrz]] = 1,1,IF(punkty5[[#This Row],[brzegi]]=1,1,0))</f>
        <v>0</v>
      </c>
      <c r="J4972">
        <v>4965</v>
      </c>
      <c r="K4972">
        <f xml:space="preserve"> K4971 + punkty5[[#This Row],[na kole]]</f>
        <v>3934</v>
      </c>
      <c r="L4972">
        <f xml:space="preserve"> 4 * punkty5[[#This Row],[nk]] / punkty5[[#This Row],[n]]</f>
        <v>3.1693856998992951</v>
      </c>
      <c r="M4972">
        <f>ROUND(ABS(PI() - punkty5[[#This Row],[pi]]),4)</f>
        <v>2.7799999999999998E-2</v>
      </c>
    </row>
    <row r="4973" spans="4:13" x14ac:dyDescent="0.25">
      <c r="D4973">
        <v>399</v>
      </c>
      <c r="E4973">
        <v>125</v>
      </c>
      <c r="F4973">
        <f t="shared" si="77"/>
        <v>45226</v>
      </c>
      <c r="G4973" t="str">
        <f>IF(punkty5[[#This Row],[v1]] &lt; 40000,1,"")</f>
        <v/>
      </c>
      <c r="H4973" t="str">
        <f>IF(punkty5[[#This Row],[v1]] = 40000,1,"")</f>
        <v/>
      </c>
      <c r="I4973">
        <f>IF(punkty5[[#This Row],[wewnatrz]] = 1,1,IF(punkty5[[#This Row],[brzegi]]=1,1,0))</f>
        <v>0</v>
      </c>
      <c r="J4973">
        <v>4966</v>
      </c>
      <c r="K4973">
        <f xml:space="preserve"> K4972 + punkty5[[#This Row],[na kole]]</f>
        <v>3934</v>
      </c>
      <c r="L4973">
        <f xml:space="preserve"> 4 * punkty5[[#This Row],[nk]] / punkty5[[#This Row],[n]]</f>
        <v>3.1687474828836084</v>
      </c>
      <c r="M4973">
        <f>ROUND(ABS(PI() - punkty5[[#This Row],[pi]]),4)</f>
        <v>2.7199999999999998E-2</v>
      </c>
    </row>
    <row r="4974" spans="4:13" x14ac:dyDescent="0.25">
      <c r="D4974">
        <v>98</v>
      </c>
      <c r="E4974">
        <v>271</v>
      </c>
      <c r="F4974">
        <f t="shared" si="77"/>
        <v>15445</v>
      </c>
      <c r="G4974">
        <f>IF(punkty5[[#This Row],[v1]] &lt; 40000,1,"")</f>
        <v>1</v>
      </c>
      <c r="H4974" t="str">
        <f>IF(punkty5[[#This Row],[v1]] = 40000,1,"")</f>
        <v/>
      </c>
      <c r="I4974">
        <f>IF(punkty5[[#This Row],[wewnatrz]] = 1,1,IF(punkty5[[#This Row],[brzegi]]=1,1,0))</f>
        <v>1</v>
      </c>
      <c r="J4974">
        <v>4967</v>
      </c>
      <c r="K4974">
        <f xml:space="preserve"> K4973 + punkty5[[#This Row],[na kole]]</f>
        <v>3935</v>
      </c>
      <c r="L4974">
        <f xml:space="preserve"> 4 * punkty5[[#This Row],[nk]] / punkty5[[#This Row],[n]]</f>
        <v>3.1689148379303402</v>
      </c>
      <c r="M4974">
        <f>ROUND(ABS(PI() - punkty5[[#This Row],[pi]]),4)</f>
        <v>2.7300000000000001E-2</v>
      </c>
    </row>
    <row r="4975" spans="4:13" x14ac:dyDescent="0.25">
      <c r="D4975">
        <v>225</v>
      </c>
      <c r="E4975">
        <v>293</v>
      </c>
      <c r="F4975">
        <f t="shared" si="77"/>
        <v>9274</v>
      </c>
      <c r="G4975">
        <f>IF(punkty5[[#This Row],[v1]] &lt; 40000,1,"")</f>
        <v>1</v>
      </c>
      <c r="H4975" t="str">
        <f>IF(punkty5[[#This Row],[v1]] = 40000,1,"")</f>
        <v/>
      </c>
      <c r="I4975">
        <f>IF(punkty5[[#This Row],[wewnatrz]] = 1,1,IF(punkty5[[#This Row],[brzegi]]=1,1,0))</f>
        <v>1</v>
      </c>
      <c r="J4975">
        <v>4968</v>
      </c>
      <c r="K4975">
        <f xml:space="preserve"> K4974 + punkty5[[#This Row],[na kole]]</f>
        <v>3936</v>
      </c>
      <c r="L4975">
        <f xml:space="preserve"> 4 * punkty5[[#This Row],[nk]] / punkty5[[#This Row],[n]]</f>
        <v>3.1690821256038646</v>
      </c>
      <c r="M4975">
        <f>ROUND(ABS(PI() - punkty5[[#This Row],[pi]]),4)</f>
        <v>2.75E-2</v>
      </c>
    </row>
    <row r="4976" spans="4:13" x14ac:dyDescent="0.25">
      <c r="D4976">
        <v>18</v>
      </c>
      <c r="E4976">
        <v>391</v>
      </c>
      <c r="F4976">
        <f t="shared" si="77"/>
        <v>69605</v>
      </c>
      <c r="G4976" t="str">
        <f>IF(punkty5[[#This Row],[v1]] &lt; 40000,1,"")</f>
        <v/>
      </c>
      <c r="H4976" t="str">
        <f>IF(punkty5[[#This Row],[v1]] = 40000,1,"")</f>
        <v/>
      </c>
      <c r="I4976">
        <f>IF(punkty5[[#This Row],[wewnatrz]] = 1,1,IF(punkty5[[#This Row],[brzegi]]=1,1,0))</f>
        <v>0</v>
      </c>
      <c r="J4976">
        <v>4969</v>
      </c>
      <c r="K4976">
        <f xml:space="preserve"> K4975 + punkty5[[#This Row],[na kole]]</f>
        <v>3936</v>
      </c>
      <c r="L4976">
        <f xml:space="preserve"> 4 * punkty5[[#This Row],[nk]] / punkty5[[#This Row],[n]]</f>
        <v>3.1684443550010064</v>
      </c>
      <c r="M4976">
        <f>ROUND(ABS(PI() - punkty5[[#This Row],[pi]]),4)</f>
        <v>2.69E-2</v>
      </c>
    </row>
    <row r="4977" spans="4:13" x14ac:dyDescent="0.25">
      <c r="D4977">
        <v>398</v>
      </c>
      <c r="E4977">
        <v>266</v>
      </c>
      <c r="F4977">
        <f t="shared" si="77"/>
        <v>43560</v>
      </c>
      <c r="G4977" t="str">
        <f>IF(punkty5[[#This Row],[v1]] &lt; 40000,1,"")</f>
        <v/>
      </c>
      <c r="H4977" t="str">
        <f>IF(punkty5[[#This Row],[v1]] = 40000,1,"")</f>
        <v/>
      </c>
      <c r="I4977">
        <f>IF(punkty5[[#This Row],[wewnatrz]] = 1,1,IF(punkty5[[#This Row],[brzegi]]=1,1,0))</f>
        <v>0</v>
      </c>
      <c r="J4977">
        <v>4970</v>
      </c>
      <c r="K4977">
        <f xml:space="preserve"> K4976 + punkty5[[#This Row],[na kole]]</f>
        <v>3936</v>
      </c>
      <c r="L4977">
        <f xml:space="preserve"> 4 * punkty5[[#This Row],[nk]] / punkty5[[#This Row],[n]]</f>
        <v>3.1678068410462776</v>
      </c>
      <c r="M4977">
        <f>ROUND(ABS(PI() - punkty5[[#This Row],[pi]]),4)</f>
        <v>2.6200000000000001E-2</v>
      </c>
    </row>
    <row r="4978" spans="4:13" x14ac:dyDescent="0.25">
      <c r="D4978">
        <v>276</v>
      </c>
      <c r="E4978">
        <v>303</v>
      </c>
      <c r="F4978">
        <f t="shared" si="77"/>
        <v>16385</v>
      </c>
      <c r="G4978">
        <f>IF(punkty5[[#This Row],[v1]] &lt; 40000,1,"")</f>
        <v>1</v>
      </c>
      <c r="H4978" t="str">
        <f>IF(punkty5[[#This Row],[v1]] = 40000,1,"")</f>
        <v/>
      </c>
      <c r="I4978">
        <f>IF(punkty5[[#This Row],[wewnatrz]] = 1,1,IF(punkty5[[#This Row],[brzegi]]=1,1,0))</f>
        <v>1</v>
      </c>
      <c r="J4978">
        <v>4971</v>
      </c>
      <c r="K4978">
        <f xml:space="preserve"> K4977 + punkty5[[#This Row],[na kole]]</f>
        <v>3937</v>
      </c>
      <c r="L4978">
        <f xml:space="preserve"> 4 * punkty5[[#This Row],[nk]] / punkty5[[#This Row],[n]]</f>
        <v>3.167974250653792</v>
      </c>
      <c r="M4978">
        <f>ROUND(ABS(PI() - punkty5[[#This Row],[pi]]),4)</f>
        <v>2.64E-2</v>
      </c>
    </row>
    <row r="4979" spans="4:13" x14ac:dyDescent="0.25">
      <c r="D4979">
        <v>262</v>
      </c>
      <c r="E4979">
        <v>178</v>
      </c>
      <c r="F4979">
        <f t="shared" si="77"/>
        <v>4328</v>
      </c>
      <c r="G4979">
        <f>IF(punkty5[[#This Row],[v1]] &lt; 40000,1,"")</f>
        <v>1</v>
      </c>
      <c r="H4979" t="str">
        <f>IF(punkty5[[#This Row],[v1]] = 40000,1,"")</f>
        <v/>
      </c>
      <c r="I4979">
        <f>IF(punkty5[[#This Row],[wewnatrz]] = 1,1,IF(punkty5[[#This Row],[brzegi]]=1,1,0))</f>
        <v>1</v>
      </c>
      <c r="J4979">
        <v>4972</v>
      </c>
      <c r="K4979">
        <f xml:space="preserve"> K4978 + punkty5[[#This Row],[na kole]]</f>
        <v>3938</v>
      </c>
      <c r="L4979">
        <f xml:space="preserve"> 4 * punkty5[[#This Row],[nk]] / punkty5[[#This Row],[n]]</f>
        <v>3.168141592920354</v>
      </c>
      <c r="M4979">
        <f>ROUND(ABS(PI() - punkty5[[#This Row],[pi]]),4)</f>
        <v>2.6499999999999999E-2</v>
      </c>
    </row>
    <row r="4980" spans="4:13" x14ac:dyDescent="0.25">
      <c r="D4980">
        <v>244</v>
      </c>
      <c r="E4980">
        <v>304</v>
      </c>
      <c r="F4980">
        <f t="shared" si="77"/>
        <v>12752</v>
      </c>
      <c r="G4980">
        <f>IF(punkty5[[#This Row],[v1]] &lt; 40000,1,"")</f>
        <v>1</v>
      </c>
      <c r="H4980" t="str">
        <f>IF(punkty5[[#This Row],[v1]] = 40000,1,"")</f>
        <v/>
      </c>
      <c r="I4980">
        <f>IF(punkty5[[#This Row],[wewnatrz]] = 1,1,IF(punkty5[[#This Row],[brzegi]]=1,1,0))</f>
        <v>1</v>
      </c>
      <c r="J4980">
        <v>4973</v>
      </c>
      <c r="K4980">
        <f xml:space="preserve"> K4979 + punkty5[[#This Row],[na kole]]</f>
        <v>3939</v>
      </c>
      <c r="L4980">
        <f xml:space="preserve"> 4 * punkty5[[#This Row],[nk]] / punkty5[[#This Row],[n]]</f>
        <v>3.1683088678865876</v>
      </c>
      <c r="M4980">
        <f>ROUND(ABS(PI() - punkty5[[#This Row],[pi]]),4)</f>
        <v>2.6700000000000002E-2</v>
      </c>
    </row>
    <row r="4981" spans="4:13" x14ac:dyDescent="0.25">
      <c r="D4981">
        <v>165</v>
      </c>
      <c r="E4981">
        <v>188</v>
      </c>
      <c r="F4981">
        <f t="shared" si="77"/>
        <v>1369</v>
      </c>
      <c r="G4981">
        <f>IF(punkty5[[#This Row],[v1]] &lt; 40000,1,"")</f>
        <v>1</v>
      </c>
      <c r="H4981" t="str">
        <f>IF(punkty5[[#This Row],[v1]] = 40000,1,"")</f>
        <v/>
      </c>
      <c r="I4981">
        <f>IF(punkty5[[#This Row],[wewnatrz]] = 1,1,IF(punkty5[[#This Row],[brzegi]]=1,1,0))</f>
        <v>1</v>
      </c>
      <c r="J4981">
        <v>4974</v>
      </c>
      <c r="K4981">
        <f xml:space="preserve"> K4980 + punkty5[[#This Row],[na kole]]</f>
        <v>3940</v>
      </c>
      <c r="L4981">
        <f xml:space="preserve"> 4 * punkty5[[#This Row],[nk]] / punkty5[[#This Row],[n]]</f>
        <v>3.1684760755930839</v>
      </c>
      <c r="M4981">
        <f>ROUND(ABS(PI() - punkty5[[#This Row],[pi]]),4)</f>
        <v>2.69E-2</v>
      </c>
    </row>
    <row r="4982" spans="4:13" x14ac:dyDescent="0.25">
      <c r="D4982">
        <v>326</v>
      </c>
      <c r="E4982">
        <v>211</v>
      </c>
      <c r="F4982">
        <f t="shared" si="77"/>
        <v>15997</v>
      </c>
      <c r="G4982">
        <f>IF(punkty5[[#This Row],[v1]] &lt; 40000,1,"")</f>
        <v>1</v>
      </c>
      <c r="H4982" t="str">
        <f>IF(punkty5[[#This Row],[v1]] = 40000,1,"")</f>
        <v/>
      </c>
      <c r="I4982">
        <f>IF(punkty5[[#This Row],[wewnatrz]] = 1,1,IF(punkty5[[#This Row],[brzegi]]=1,1,0))</f>
        <v>1</v>
      </c>
      <c r="J4982">
        <v>4975</v>
      </c>
      <c r="K4982">
        <f xml:space="preserve"> K4981 + punkty5[[#This Row],[na kole]]</f>
        <v>3941</v>
      </c>
      <c r="L4982">
        <f xml:space="preserve"> 4 * punkty5[[#This Row],[nk]] / punkty5[[#This Row],[n]]</f>
        <v>3.1686432160804019</v>
      </c>
      <c r="M4982">
        <f>ROUND(ABS(PI() - punkty5[[#This Row],[pi]]),4)</f>
        <v>2.7099999999999999E-2</v>
      </c>
    </row>
    <row r="4983" spans="4:13" x14ac:dyDescent="0.25">
      <c r="D4983">
        <v>135</v>
      </c>
      <c r="E4983">
        <v>45</v>
      </c>
      <c r="F4983">
        <f t="shared" si="77"/>
        <v>28250</v>
      </c>
      <c r="G4983">
        <f>IF(punkty5[[#This Row],[v1]] &lt; 40000,1,"")</f>
        <v>1</v>
      </c>
      <c r="H4983" t="str">
        <f>IF(punkty5[[#This Row],[v1]] = 40000,1,"")</f>
        <v/>
      </c>
      <c r="I4983">
        <f>IF(punkty5[[#This Row],[wewnatrz]] = 1,1,IF(punkty5[[#This Row],[brzegi]]=1,1,0))</f>
        <v>1</v>
      </c>
      <c r="J4983">
        <v>4976</v>
      </c>
      <c r="K4983">
        <f xml:space="preserve"> K4982 + punkty5[[#This Row],[na kole]]</f>
        <v>3942</v>
      </c>
      <c r="L4983">
        <f xml:space="preserve"> 4 * punkty5[[#This Row],[nk]] / punkty5[[#This Row],[n]]</f>
        <v>3.1688102893890675</v>
      </c>
      <c r="M4983">
        <f>ROUND(ABS(PI() - punkty5[[#This Row],[pi]]),4)</f>
        <v>2.7199999999999998E-2</v>
      </c>
    </row>
    <row r="4984" spans="4:13" x14ac:dyDescent="0.25">
      <c r="D4984">
        <v>51</v>
      </c>
      <c r="E4984">
        <v>32</v>
      </c>
      <c r="F4984">
        <f t="shared" si="77"/>
        <v>50425</v>
      </c>
      <c r="G4984" t="str">
        <f>IF(punkty5[[#This Row],[v1]] &lt; 40000,1,"")</f>
        <v/>
      </c>
      <c r="H4984" t="str">
        <f>IF(punkty5[[#This Row],[v1]] = 40000,1,"")</f>
        <v/>
      </c>
      <c r="I4984">
        <f>IF(punkty5[[#This Row],[wewnatrz]] = 1,1,IF(punkty5[[#This Row],[brzegi]]=1,1,0))</f>
        <v>0</v>
      </c>
      <c r="J4984">
        <v>4977</v>
      </c>
      <c r="K4984">
        <f xml:space="preserve"> K4983 + punkty5[[#This Row],[na kole]]</f>
        <v>3942</v>
      </c>
      <c r="L4984">
        <f xml:space="preserve"> 4 * punkty5[[#This Row],[nk]] / punkty5[[#This Row],[n]]</f>
        <v>3.1681735985533455</v>
      </c>
      <c r="M4984">
        <f>ROUND(ABS(PI() - punkty5[[#This Row],[pi]]),4)</f>
        <v>2.6599999999999999E-2</v>
      </c>
    </row>
    <row r="4985" spans="4:13" x14ac:dyDescent="0.25">
      <c r="D4985">
        <v>285</v>
      </c>
      <c r="E4985">
        <v>344</v>
      </c>
      <c r="F4985">
        <f t="shared" si="77"/>
        <v>27961</v>
      </c>
      <c r="G4985">
        <f>IF(punkty5[[#This Row],[v1]] &lt; 40000,1,"")</f>
        <v>1</v>
      </c>
      <c r="H4985" t="str">
        <f>IF(punkty5[[#This Row],[v1]] = 40000,1,"")</f>
        <v/>
      </c>
      <c r="I4985">
        <f>IF(punkty5[[#This Row],[wewnatrz]] = 1,1,IF(punkty5[[#This Row],[brzegi]]=1,1,0))</f>
        <v>1</v>
      </c>
      <c r="J4985">
        <v>4978</v>
      </c>
      <c r="K4985">
        <f xml:space="preserve"> K4984 + punkty5[[#This Row],[na kole]]</f>
        <v>3943</v>
      </c>
      <c r="L4985">
        <f xml:space="preserve"> 4 * punkty5[[#This Row],[nk]] / punkty5[[#This Row],[n]]</f>
        <v>3.1683406990759342</v>
      </c>
      <c r="M4985">
        <f>ROUND(ABS(PI() - punkty5[[#This Row],[pi]]),4)</f>
        <v>2.6700000000000002E-2</v>
      </c>
    </row>
    <row r="4986" spans="4:13" x14ac:dyDescent="0.25">
      <c r="D4986">
        <v>364</v>
      </c>
      <c r="E4986">
        <v>349</v>
      </c>
      <c r="F4986">
        <f t="shared" si="77"/>
        <v>49097</v>
      </c>
      <c r="G4986" t="str">
        <f>IF(punkty5[[#This Row],[v1]] &lt; 40000,1,"")</f>
        <v/>
      </c>
      <c r="H4986" t="str">
        <f>IF(punkty5[[#This Row],[v1]] = 40000,1,"")</f>
        <v/>
      </c>
      <c r="I4986">
        <f>IF(punkty5[[#This Row],[wewnatrz]] = 1,1,IF(punkty5[[#This Row],[brzegi]]=1,1,0))</f>
        <v>0</v>
      </c>
      <c r="J4986">
        <v>4979</v>
      </c>
      <c r="K4986">
        <f xml:space="preserve"> K4985 + punkty5[[#This Row],[na kole]]</f>
        <v>3943</v>
      </c>
      <c r="L4986">
        <f xml:space="preserve"> 4 * punkty5[[#This Row],[nk]] / punkty5[[#This Row],[n]]</f>
        <v>3.1677043583048805</v>
      </c>
      <c r="M4986">
        <f>ROUND(ABS(PI() - punkty5[[#This Row],[pi]]),4)</f>
        <v>2.6100000000000002E-2</v>
      </c>
    </row>
    <row r="4987" spans="4:13" x14ac:dyDescent="0.25">
      <c r="D4987">
        <v>244</v>
      </c>
      <c r="E4987">
        <v>400</v>
      </c>
      <c r="F4987">
        <f t="shared" si="77"/>
        <v>41936</v>
      </c>
      <c r="G4987" t="str">
        <f>IF(punkty5[[#This Row],[v1]] &lt; 40000,1,"")</f>
        <v/>
      </c>
      <c r="H4987" t="str">
        <f>IF(punkty5[[#This Row],[v1]] = 40000,1,"")</f>
        <v/>
      </c>
      <c r="I4987">
        <f>IF(punkty5[[#This Row],[wewnatrz]] = 1,1,IF(punkty5[[#This Row],[brzegi]]=1,1,0))</f>
        <v>0</v>
      </c>
      <c r="J4987">
        <v>4980</v>
      </c>
      <c r="K4987">
        <f xml:space="preserve"> K4986 + punkty5[[#This Row],[na kole]]</f>
        <v>3943</v>
      </c>
      <c r="L4987">
        <f xml:space="preserve"> 4 * punkty5[[#This Row],[nk]] / punkty5[[#This Row],[n]]</f>
        <v>3.1670682730923696</v>
      </c>
      <c r="M4987">
        <f>ROUND(ABS(PI() - punkty5[[#This Row],[pi]]),4)</f>
        <v>2.5499999999999998E-2</v>
      </c>
    </row>
    <row r="4988" spans="4:13" x14ac:dyDescent="0.25">
      <c r="D4988">
        <v>273</v>
      </c>
      <c r="E4988">
        <v>392</v>
      </c>
      <c r="F4988">
        <f t="shared" si="77"/>
        <v>42193</v>
      </c>
      <c r="G4988" t="str">
        <f>IF(punkty5[[#This Row],[v1]] &lt; 40000,1,"")</f>
        <v/>
      </c>
      <c r="H4988" t="str">
        <f>IF(punkty5[[#This Row],[v1]] = 40000,1,"")</f>
        <v/>
      </c>
      <c r="I4988">
        <f>IF(punkty5[[#This Row],[wewnatrz]] = 1,1,IF(punkty5[[#This Row],[brzegi]]=1,1,0))</f>
        <v>0</v>
      </c>
      <c r="J4988">
        <v>4981</v>
      </c>
      <c r="K4988">
        <f xml:space="preserve"> K4987 + punkty5[[#This Row],[na kole]]</f>
        <v>3943</v>
      </c>
      <c r="L4988">
        <f xml:space="preserve"> 4 * punkty5[[#This Row],[nk]] / punkty5[[#This Row],[n]]</f>
        <v>3.166432443284481</v>
      </c>
      <c r="M4988">
        <f>ROUND(ABS(PI() - punkty5[[#This Row],[pi]]),4)</f>
        <v>2.4799999999999999E-2</v>
      </c>
    </row>
    <row r="4989" spans="4:13" x14ac:dyDescent="0.25">
      <c r="D4989">
        <v>342</v>
      </c>
      <c r="E4989">
        <v>20</v>
      </c>
      <c r="F4989">
        <f t="shared" si="77"/>
        <v>52564</v>
      </c>
      <c r="G4989" t="str">
        <f>IF(punkty5[[#This Row],[v1]] &lt; 40000,1,"")</f>
        <v/>
      </c>
      <c r="H4989" t="str">
        <f>IF(punkty5[[#This Row],[v1]] = 40000,1,"")</f>
        <v/>
      </c>
      <c r="I4989">
        <f>IF(punkty5[[#This Row],[wewnatrz]] = 1,1,IF(punkty5[[#This Row],[brzegi]]=1,1,0))</f>
        <v>0</v>
      </c>
      <c r="J4989">
        <v>4982</v>
      </c>
      <c r="K4989">
        <f xml:space="preserve"> K4988 + punkty5[[#This Row],[na kole]]</f>
        <v>3943</v>
      </c>
      <c r="L4989">
        <f xml:space="preserve"> 4 * punkty5[[#This Row],[nk]] / punkty5[[#This Row],[n]]</f>
        <v>3.1657968687274187</v>
      </c>
      <c r="M4989">
        <f>ROUND(ABS(PI() - punkty5[[#This Row],[pi]]),4)</f>
        <v>2.4199999999999999E-2</v>
      </c>
    </row>
    <row r="4990" spans="4:13" x14ac:dyDescent="0.25">
      <c r="D4990">
        <v>184</v>
      </c>
      <c r="E4990">
        <v>269</v>
      </c>
      <c r="F4990">
        <f t="shared" si="77"/>
        <v>5017</v>
      </c>
      <c r="G4990">
        <f>IF(punkty5[[#This Row],[v1]] &lt; 40000,1,"")</f>
        <v>1</v>
      </c>
      <c r="H4990" t="str">
        <f>IF(punkty5[[#This Row],[v1]] = 40000,1,"")</f>
        <v/>
      </c>
      <c r="I4990">
        <f>IF(punkty5[[#This Row],[wewnatrz]] = 1,1,IF(punkty5[[#This Row],[brzegi]]=1,1,0))</f>
        <v>1</v>
      </c>
      <c r="J4990">
        <v>4983</v>
      </c>
      <c r="K4990">
        <f xml:space="preserve"> K4989 + punkty5[[#This Row],[na kole]]</f>
        <v>3944</v>
      </c>
      <c r="L4990">
        <f xml:space="preserve"> 4 * punkty5[[#This Row],[nk]] / punkty5[[#This Row],[n]]</f>
        <v>3.1659642785470599</v>
      </c>
      <c r="M4990">
        <f>ROUND(ABS(PI() - punkty5[[#This Row],[pi]]),4)</f>
        <v>2.4400000000000002E-2</v>
      </c>
    </row>
    <row r="4991" spans="4:13" x14ac:dyDescent="0.25">
      <c r="D4991">
        <v>195</v>
      </c>
      <c r="E4991">
        <v>337</v>
      </c>
      <c r="F4991">
        <f t="shared" si="77"/>
        <v>18794</v>
      </c>
      <c r="G4991">
        <f>IF(punkty5[[#This Row],[v1]] &lt; 40000,1,"")</f>
        <v>1</v>
      </c>
      <c r="H4991" t="str">
        <f>IF(punkty5[[#This Row],[v1]] = 40000,1,"")</f>
        <v/>
      </c>
      <c r="I4991">
        <f>IF(punkty5[[#This Row],[wewnatrz]] = 1,1,IF(punkty5[[#This Row],[brzegi]]=1,1,0))</f>
        <v>1</v>
      </c>
      <c r="J4991">
        <v>4984</v>
      </c>
      <c r="K4991">
        <f xml:space="preserve"> K4990 + punkty5[[#This Row],[na kole]]</f>
        <v>3945</v>
      </c>
      <c r="L4991">
        <f xml:space="preserve"> 4 * punkty5[[#This Row],[nk]] / punkty5[[#This Row],[n]]</f>
        <v>3.1661316211878008</v>
      </c>
      <c r="M4991">
        <f>ROUND(ABS(PI() - punkty5[[#This Row],[pi]]),4)</f>
        <v>2.4500000000000001E-2</v>
      </c>
    </row>
    <row r="4992" spans="4:13" x14ac:dyDescent="0.25">
      <c r="D4992">
        <v>1</v>
      </c>
      <c r="E4992">
        <v>241</v>
      </c>
      <c r="F4992">
        <f t="shared" si="77"/>
        <v>41282</v>
      </c>
      <c r="G4992" t="str">
        <f>IF(punkty5[[#This Row],[v1]] &lt; 40000,1,"")</f>
        <v/>
      </c>
      <c r="H4992" t="str">
        <f>IF(punkty5[[#This Row],[v1]] = 40000,1,"")</f>
        <v/>
      </c>
      <c r="I4992">
        <f>IF(punkty5[[#This Row],[wewnatrz]] = 1,1,IF(punkty5[[#This Row],[brzegi]]=1,1,0))</f>
        <v>0</v>
      </c>
      <c r="J4992">
        <v>4985</v>
      </c>
      <c r="K4992">
        <f xml:space="preserve"> K4991 + punkty5[[#This Row],[na kole]]</f>
        <v>3945</v>
      </c>
      <c r="L4992">
        <f xml:space="preserve"> 4 * punkty5[[#This Row],[nk]] / punkty5[[#This Row],[n]]</f>
        <v>3.165496489468405</v>
      </c>
      <c r="M4992">
        <f>ROUND(ABS(PI() - punkty5[[#This Row],[pi]]),4)</f>
        <v>2.3900000000000001E-2</v>
      </c>
    </row>
    <row r="4993" spans="4:13" x14ac:dyDescent="0.25">
      <c r="D4993">
        <v>201</v>
      </c>
      <c r="E4993">
        <v>239</v>
      </c>
      <c r="F4993">
        <f t="shared" si="77"/>
        <v>1522</v>
      </c>
      <c r="G4993">
        <f>IF(punkty5[[#This Row],[v1]] &lt; 40000,1,"")</f>
        <v>1</v>
      </c>
      <c r="H4993" t="str">
        <f>IF(punkty5[[#This Row],[v1]] = 40000,1,"")</f>
        <v/>
      </c>
      <c r="I4993">
        <f>IF(punkty5[[#This Row],[wewnatrz]] = 1,1,IF(punkty5[[#This Row],[brzegi]]=1,1,0))</f>
        <v>1</v>
      </c>
      <c r="J4993">
        <v>4986</v>
      </c>
      <c r="K4993">
        <f xml:space="preserve"> K4992 + punkty5[[#This Row],[na kole]]</f>
        <v>3946</v>
      </c>
      <c r="L4993">
        <f xml:space="preserve"> 4 * punkty5[[#This Row],[nk]] / punkty5[[#This Row],[n]]</f>
        <v>3.1656638588046531</v>
      </c>
      <c r="M4993">
        <f>ROUND(ABS(PI() - punkty5[[#This Row],[pi]]),4)</f>
        <v>2.41E-2</v>
      </c>
    </row>
    <row r="4994" spans="4:13" x14ac:dyDescent="0.25">
      <c r="D4994">
        <v>93</v>
      </c>
      <c r="E4994">
        <v>187</v>
      </c>
      <c r="F4994">
        <f t="shared" si="77"/>
        <v>11618</v>
      </c>
      <c r="G4994">
        <f>IF(punkty5[[#This Row],[v1]] &lt; 40000,1,"")</f>
        <v>1</v>
      </c>
      <c r="H4994" t="str">
        <f>IF(punkty5[[#This Row],[v1]] = 40000,1,"")</f>
        <v/>
      </c>
      <c r="I4994">
        <f>IF(punkty5[[#This Row],[wewnatrz]] = 1,1,IF(punkty5[[#This Row],[brzegi]]=1,1,0))</f>
        <v>1</v>
      </c>
      <c r="J4994">
        <v>4987</v>
      </c>
      <c r="K4994">
        <f xml:space="preserve"> K4993 + punkty5[[#This Row],[na kole]]</f>
        <v>3947</v>
      </c>
      <c r="L4994">
        <f xml:space="preserve"> 4 * punkty5[[#This Row],[nk]] / punkty5[[#This Row],[n]]</f>
        <v>3.1658311610186485</v>
      </c>
      <c r="M4994">
        <f>ROUND(ABS(PI() - punkty5[[#This Row],[pi]]),4)</f>
        <v>2.4199999999999999E-2</v>
      </c>
    </row>
    <row r="4995" spans="4:13" x14ac:dyDescent="0.25">
      <c r="D4995">
        <v>194</v>
      </c>
      <c r="E4995">
        <v>139</v>
      </c>
      <c r="F4995">
        <f t="shared" si="77"/>
        <v>3757</v>
      </c>
      <c r="G4995">
        <f>IF(punkty5[[#This Row],[v1]] &lt; 40000,1,"")</f>
        <v>1</v>
      </c>
      <c r="H4995" t="str">
        <f>IF(punkty5[[#This Row],[v1]] = 40000,1,"")</f>
        <v/>
      </c>
      <c r="I4995">
        <f>IF(punkty5[[#This Row],[wewnatrz]] = 1,1,IF(punkty5[[#This Row],[brzegi]]=1,1,0))</f>
        <v>1</v>
      </c>
      <c r="J4995">
        <v>4988</v>
      </c>
      <c r="K4995">
        <f xml:space="preserve"> K4994 + punkty5[[#This Row],[na kole]]</f>
        <v>3948</v>
      </c>
      <c r="L4995">
        <f xml:space="preserve"> 4 * punkty5[[#This Row],[nk]] / punkty5[[#This Row],[n]]</f>
        <v>3.1659983961507616</v>
      </c>
      <c r="M4995">
        <f>ROUND(ABS(PI() - punkty5[[#This Row],[pi]]),4)</f>
        <v>2.4400000000000002E-2</v>
      </c>
    </row>
    <row r="4996" spans="4:13" x14ac:dyDescent="0.25">
      <c r="D4996">
        <v>115</v>
      </c>
      <c r="E4996">
        <v>380</v>
      </c>
      <c r="F4996">
        <f t="shared" si="77"/>
        <v>39625</v>
      </c>
      <c r="G4996">
        <f>IF(punkty5[[#This Row],[v1]] &lt; 40000,1,"")</f>
        <v>1</v>
      </c>
      <c r="H4996" t="str">
        <f>IF(punkty5[[#This Row],[v1]] = 40000,1,"")</f>
        <v/>
      </c>
      <c r="I4996">
        <f>IF(punkty5[[#This Row],[wewnatrz]] = 1,1,IF(punkty5[[#This Row],[brzegi]]=1,1,0))</f>
        <v>1</v>
      </c>
      <c r="J4996">
        <v>4989</v>
      </c>
      <c r="K4996">
        <f xml:space="preserve"> K4995 + punkty5[[#This Row],[na kole]]</f>
        <v>3949</v>
      </c>
      <c r="L4996">
        <f xml:space="preserve"> 4 * punkty5[[#This Row],[nk]] / punkty5[[#This Row],[n]]</f>
        <v>3.1661655642413309</v>
      </c>
      <c r="M4996">
        <f>ROUND(ABS(PI() - punkty5[[#This Row],[pi]]),4)</f>
        <v>2.46E-2</v>
      </c>
    </row>
    <row r="4997" spans="4:13" x14ac:dyDescent="0.25">
      <c r="D4997">
        <v>3</v>
      </c>
      <c r="E4997">
        <v>50</v>
      </c>
      <c r="F4997">
        <f t="shared" si="77"/>
        <v>61309</v>
      </c>
      <c r="G4997" t="str">
        <f>IF(punkty5[[#This Row],[v1]] &lt; 40000,1,"")</f>
        <v/>
      </c>
      <c r="H4997" t="str">
        <f>IF(punkty5[[#This Row],[v1]] = 40000,1,"")</f>
        <v/>
      </c>
      <c r="I4997">
        <f>IF(punkty5[[#This Row],[wewnatrz]] = 1,1,IF(punkty5[[#This Row],[brzegi]]=1,1,0))</f>
        <v>0</v>
      </c>
      <c r="J4997">
        <v>4990</v>
      </c>
      <c r="K4997">
        <f xml:space="preserve"> K4996 + punkty5[[#This Row],[na kole]]</f>
        <v>3949</v>
      </c>
      <c r="L4997">
        <f xml:space="preserve"> 4 * punkty5[[#This Row],[nk]] / punkty5[[#This Row],[n]]</f>
        <v>3.1655310621242485</v>
      </c>
      <c r="M4997">
        <f>ROUND(ABS(PI() - punkty5[[#This Row],[pi]]),4)</f>
        <v>2.3900000000000001E-2</v>
      </c>
    </row>
    <row r="4998" spans="4:13" x14ac:dyDescent="0.25">
      <c r="D4998">
        <v>29</v>
      </c>
      <c r="E4998">
        <v>166</v>
      </c>
      <c r="F4998">
        <f t="shared" si="77"/>
        <v>30397</v>
      </c>
      <c r="G4998">
        <f>IF(punkty5[[#This Row],[v1]] &lt; 40000,1,"")</f>
        <v>1</v>
      </c>
      <c r="H4998" t="str">
        <f>IF(punkty5[[#This Row],[v1]] = 40000,1,"")</f>
        <v/>
      </c>
      <c r="I4998">
        <f>IF(punkty5[[#This Row],[wewnatrz]] = 1,1,IF(punkty5[[#This Row],[brzegi]]=1,1,0))</f>
        <v>1</v>
      </c>
      <c r="J4998">
        <v>4991</v>
      </c>
      <c r="K4998">
        <f xml:space="preserve"> K4997 + punkty5[[#This Row],[na kole]]</f>
        <v>3950</v>
      </c>
      <c r="L4998">
        <f xml:space="preserve"> 4 * punkty5[[#This Row],[nk]] / punkty5[[#This Row],[n]]</f>
        <v>3.1656982568623522</v>
      </c>
      <c r="M4998">
        <f>ROUND(ABS(PI() - punkty5[[#This Row],[pi]]),4)</f>
        <v>2.41E-2</v>
      </c>
    </row>
    <row r="4999" spans="4:13" x14ac:dyDescent="0.25">
      <c r="D4999">
        <v>274</v>
      </c>
      <c r="E4999">
        <v>111</v>
      </c>
      <c r="F4999">
        <f t="shared" si="77"/>
        <v>13397</v>
      </c>
      <c r="G4999">
        <f>IF(punkty5[[#This Row],[v1]] &lt; 40000,1,"")</f>
        <v>1</v>
      </c>
      <c r="H4999" t="str">
        <f>IF(punkty5[[#This Row],[v1]] = 40000,1,"")</f>
        <v/>
      </c>
      <c r="I4999">
        <f>IF(punkty5[[#This Row],[wewnatrz]] = 1,1,IF(punkty5[[#This Row],[brzegi]]=1,1,0))</f>
        <v>1</v>
      </c>
      <c r="J4999">
        <v>4992</v>
      </c>
      <c r="K4999">
        <f xml:space="preserve"> K4998 + punkty5[[#This Row],[na kole]]</f>
        <v>3951</v>
      </c>
      <c r="L4999">
        <f xml:space="preserve"> 4 * punkty5[[#This Row],[nk]] / punkty5[[#This Row],[n]]</f>
        <v>3.1658653846153846</v>
      </c>
      <c r="M4999">
        <f>ROUND(ABS(PI() - punkty5[[#This Row],[pi]]),4)</f>
        <v>2.4299999999999999E-2</v>
      </c>
    </row>
    <row r="5000" spans="4:13" x14ac:dyDescent="0.25">
      <c r="D5000">
        <v>354</v>
      </c>
      <c r="E5000">
        <v>53</v>
      </c>
      <c r="F5000">
        <f t="shared" si="77"/>
        <v>45325</v>
      </c>
      <c r="G5000" t="str">
        <f>IF(punkty5[[#This Row],[v1]] &lt; 40000,1,"")</f>
        <v/>
      </c>
      <c r="H5000" t="str">
        <f>IF(punkty5[[#This Row],[v1]] = 40000,1,"")</f>
        <v/>
      </c>
      <c r="I5000">
        <f>IF(punkty5[[#This Row],[wewnatrz]] = 1,1,IF(punkty5[[#This Row],[brzegi]]=1,1,0))</f>
        <v>0</v>
      </c>
      <c r="J5000">
        <v>4993</v>
      </c>
      <c r="K5000">
        <f xml:space="preserve"> K4999 + punkty5[[#This Row],[na kole]]</f>
        <v>3951</v>
      </c>
      <c r="L5000">
        <f xml:space="preserve"> 4 * punkty5[[#This Row],[nk]] / punkty5[[#This Row],[n]]</f>
        <v>3.1652313238533947</v>
      </c>
      <c r="M5000">
        <f>ROUND(ABS(PI() - punkty5[[#This Row],[pi]]),4)</f>
        <v>2.3599999999999999E-2</v>
      </c>
    </row>
    <row r="5001" spans="4:13" x14ac:dyDescent="0.25">
      <c r="D5001">
        <v>153</v>
      </c>
      <c r="E5001">
        <v>150</v>
      </c>
      <c r="F5001">
        <f t="shared" ref="F5001:F5064" si="78">((D5001 - 200) * (D5001 - 200)) +(( E5001 - 200) * ( E5001 - 200))</f>
        <v>4709</v>
      </c>
      <c r="G5001">
        <f>IF(punkty5[[#This Row],[v1]] &lt; 40000,1,"")</f>
        <v>1</v>
      </c>
      <c r="H5001" t="str">
        <f>IF(punkty5[[#This Row],[v1]] = 40000,1,"")</f>
        <v/>
      </c>
      <c r="I5001">
        <f>IF(punkty5[[#This Row],[wewnatrz]] = 1,1,IF(punkty5[[#This Row],[brzegi]]=1,1,0))</f>
        <v>1</v>
      </c>
      <c r="J5001">
        <v>4994</v>
      </c>
      <c r="K5001">
        <f xml:space="preserve"> K5000 + punkty5[[#This Row],[na kole]]</f>
        <v>3952</v>
      </c>
      <c r="L5001">
        <f xml:space="preserve"> 4 * punkty5[[#This Row],[nk]] / punkty5[[#This Row],[n]]</f>
        <v>3.1653984781738087</v>
      </c>
      <c r="M5001">
        <f>ROUND(ABS(PI() - punkty5[[#This Row],[pi]]),4)</f>
        <v>2.3800000000000002E-2</v>
      </c>
    </row>
    <row r="5002" spans="4:13" x14ac:dyDescent="0.25">
      <c r="D5002">
        <v>206</v>
      </c>
      <c r="E5002">
        <v>162</v>
      </c>
      <c r="F5002">
        <f t="shared" si="78"/>
        <v>1480</v>
      </c>
      <c r="G5002">
        <f>IF(punkty5[[#This Row],[v1]] &lt; 40000,1,"")</f>
        <v>1</v>
      </c>
      <c r="H5002" t="str">
        <f>IF(punkty5[[#This Row],[v1]] = 40000,1,"")</f>
        <v/>
      </c>
      <c r="I5002">
        <f>IF(punkty5[[#This Row],[wewnatrz]] = 1,1,IF(punkty5[[#This Row],[brzegi]]=1,1,0))</f>
        <v>1</v>
      </c>
      <c r="J5002">
        <v>4995</v>
      </c>
      <c r="K5002">
        <f xml:space="preserve"> K5001 + punkty5[[#This Row],[na kole]]</f>
        <v>3953</v>
      </c>
      <c r="L5002">
        <f xml:space="preserve"> 4 * punkty5[[#This Row],[nk]] / punkty5[[#This Row],[n]]</f>
        <v>3.1655655655655655</v>
      </c>
      <c r="M5002">
        <f>ROUND(ABS(PI() - punkty5[[#This Row],[pi]]),4)</f>
        <v>2.4E-2</v>
      </c>
    </row>
    <row r="5003" spans="4:13" x14ac:dyDescent="0.25">
      <c r="D5003">
        <v>170</v>
      </c>
      <c r="E5003">
        <v>194</v>
      </c>
      <c r="F5003">
        <f t="shared" si="78"/>
        <v>936</v>
      </c>
      <c r="G5003">
        <f>IF(punkty5[[#This Row],[v1]] &lt; 40000,1,"")</f>
        <v>1</v>
      </c>
      <c r="H5003" t="str">
        <f>IF(punkty5[[#This Row],[v1]] = 40000,1,"")</f>
        <v/>
      </c>
      <c r="I5003">
        <f>IF(punkty5[[#This Row],[wewnatrz]] = 1,1,IF(punkty5[[#This Row],[brzegi]]=1,1,0))</f>
        <v>1</v>
      </c>
      <c r="J5003">
        <v>4996</v>
      </c>
      <c r="K5003">
        <f xml:space="preserve"> K5002 + punkty5[[#This Row],[na kole]]</f>
        <v>3954</v>
      </c>
      <c r="L5003">
        <f xml:space="preserve"> 4 * punkty5[[#This Row],[nk]] / punkty5[[#This Row],[n]]</f>
        <v>3.165732586068855</v>
      </c>
      <c r="M5003">
        <f>ROUND(ABS(PI() - punkty5[[#This Row],[pi]]),4)</f>
        <v>2.41E-2</v>
      </c>
    </row>
    <row r="5004" spans="4:13" x14ac:dyDescent="0.25">
      <c r="D5004">
        <v>329</v>
      </c>
      <c r="E5004">
        <v>122</v>
      </c>
      <c r="F5004">
        <f t="shared" si="78"/>
        <v>22725</v>
      </c>
      <c r="G5004">
        <f>IF(punkty5[[#This Row],[v1]] &lt; 40000,1,"")</f>
        <v>1</v>
      </c>
      <c r="H5004" t="str">
        <f>IF(punkty5[[#This Row],[v1]] = 40000,1,"")</f>
        <v/>
      </c>
      <c r="I5004">
        <f>IF(punkty5[[#This Row],[wewnatrz]] = 1,1,IF(punkty5[[#This Row],[brzegi]]=1,1,0))</f>
        <v>1</v>
      </c>
      <c r="J5004">
        <v>4997</v>
      </c>
      <c r="K5004">
        <f xml:space="preserve"> K5003 + punkty5[[#This Row],[na kole]]</f>
        <v>3955</v>
      </c>
      <c r="L5004">
        <f xml:space="preserve"> 4 * punkty5[[#This Row],[nk]] / punkty5[[#This Row],[n]]</f>
        <v>3.1658995397238341</v>
      </c>
      <c r="M5004">
        <f>ROUND(ABS(PI() - punkty5[[#This Row],[pi]]),4)</f>
        <v>2.4299999999999999E-2</v>
      </c>
    </row>
    <row r="5005" spans="4:13" x14ac:dyDescent="0.25">
      <c r="D5005">
        <v>170</v>
      </c>
      <c r="E5005">
        <v>381</v>
      </c>
      <c r="F5005">
        <f t="shared" si="78"/>
        <v>33661</v>
      </c>
      <c r="G5005">
        <f>IF(punkty5[[#This Row],[v1]] &lt; 40000,1,"")</f>
        <v>1</v>
      </c>
      <c r="H5005" t="str">
        <f>IF(punkty5[[#This Row],[v1]] = 40000,1,"")</f>
        <v/>
      </c>
      <c r="I5005">
        <f>IF(punkty5[[#This Row],[wewnatrz]] = 1,1,IF(punkty5[[#This Row],[brzegi]]=1,1,0))</f>
        <v>1</v>
      </c>
      <c r="J5005">
        <v>4998</v>
      </c>
      <c r="K5005">
        <f xml:space="preserve"> K5004 + punkty5[[#This Row],[na kole]]</f>
        <v>3956</v>
      </c>
      <c r="L5005">
        <f xml:space="preserve"> 4 * punkty5[[#This Row],[nk]] / punkty5[[#This Row],[n]]</f>
        <v>3.1660664265706284</v>
      </c>
      <c r="M5005">
        <f>ROUND(ABS(PI() - punkty5[[#This Row],[pi]]),4)</f>
        <v>2.4500000000000001E-2</v>
      </c>
    </row>
    <row r="5006" spans="4:13" x14ac:dyDescent="0.25">
      <c r="D5006">
        <v>266</v>
      </c>
      <c r="E5006">
        <v>193</v>
      </c>
      <c r="F5006">
        <f t="shared" si="78"/>
        <v>4405</v>
      </c>
      <c r="G5006">
        <f>IF(punkty5[[#This Row],[v1]] &lt; 40000,1,"")</f>
        <v>1</v>
      </c>
      <c r="H5006" t="str">
        <f>IF(punkty5[[#This Row],[v1]] = 40000,1,"")</f>
        <v/>
      </c>
      <c r="I5006">
        <f>IF(punkty5[[#This Row],[wewnatrz]] = 1,1,IF(punkty5[[#This Row],[brzegi]]=1,1,0))</f>
        <v>1</v>
      </c>
      <c r="J5006">
        <v>4999</v>
      </c>
      <c r="K5006">
        <f xml:space="preserve"> K5005 + punkty5[[#This Row],[na kole]]</f>
        <v>3957</v>
      </c>
      <c r="L5006">
        <f xml:space="preserve"> 4 * punkty5[[#This Row],[nk]] / punkty5[[#This Row],[n]]</f>
        <v>3.1662332466493299</v>
      </c>
      <c r="M5006">
        <f>ROUND(ABS(PI() - punkty5[[#This Row],[pi]]),4)</f>
        <v>2.46E-2</v>
      </c>
    </row>
    <row r="5007" spans="4:13" x14ac:dyDescent="0.25">
      <c r="D5007">
        <v>20</v>
      </c>
      <c r="E5007">
        <v>66</v>
      </c>
      <c r="F5007">
        <f t="shared" si="78"/>
        <v>50356</v>
      </c>
      <c r="G5007" t="str">
        <f>IF(punkty5[[#This Row],[v1]] &lt; 40000,1,"")</f>
        <v/>
      </c>
      <c r="H5007" t="str">
        <f>IF(punkty5[[#This Row],[v1]] = 40000,1,"")</f>
        <v/>
      </c>
      <c r="I5007">
        <f>IF(punkty5[[#This Row],[wewnatrz]] = 1,1,IF(punkty5[[#This Row],[brzegi]]=1,1,0))</f>
        <v>0</v>
      </c>
      <c r="J5007">
        <v>5000</v>
      </c>
      <c r="K5007">
        <f xml:space="preserve"> K5006 + punkty5[[#This Row],[na kole]]</f>
        <v>3957</v>
      </c>
      <c r="L5007">
        <f xml:space="preserve"> 4 * punkty5[[#This Row],[nk]] / punkty5[[#This Row],[n]]</f>
        <v>3.1656</v>
      </c>
      <c r="M5007">
        <f>ROUND(ABS(PI() - punkty5[[#This Row],[pi]]),4)</f>
        <v>2.4E-2</v>
      </c>
    </row>
    <row r="5008" spans="4:13" x14ac:dyDescent="0.25">
      <c r="D5008" s="3">
        <v>200</v>
      </c>
      <c r="E5008" s="3">
        <v>400</v>
      </c>
      <c r="F5008" s="3">
        <f t="shared" si="78"/>
        <v>40000</v>
      </c>
      <c r="G5008" s="3" t="str">
        <f>IF(punkty5[[#This Row],[v1]] &lt; 40000,1,"")</f>
        <v/>
      </c>
      <c r="H5008" s="3">
        <f>IF(punkty5[[#This Row],[v1]] = 40000,1,"")</f>
        <v>1</v>
      </c>
      <c r="I5008">
        <f>IF(punkty5[[#This Row],[wewnatrz]] = 1,1,IF(punkty5[[#This Row],[brzegi]]=1,1,0))</f>
        <v>1</v>
      </c>
      <c r="J5008">
        <v>5001</v>
      </c>
      <c r="K5008">
        <f xml:space="preserve"> K5007 + punkty5[[#This Row],[na kole]]</f>
        <v>3958</v>
      </c>
      <c r="L5008">
        <f xml:space="preserve"> 4 * punkty5[[#This Row],[nk]] / punkty5[[#This Row],[n]]</f>
        <v>3.1657668466306736</v>
      </c>
      <c r="M5008">
        <f>ROUND(ABS(PI() - punkty5[[#This Row],[pi]]),4)</f>
        <v>2.4199999999999999E-2</v>
      </c>
    </row>
    <row r="5009" spans="4:13" x14ac:dyDescent="0.25">
      <c r="D5009">
        <v>166</v>
      </c>
      <c r="E5009">
        <v>347</v>
      </c>
      <c r="F5009">
        <f t="shared" si="78"/>
        <v>22765</v>
      </c>
      <c r="G5009">
        <f>IF(punkty5[[#This Row],[v1]] &lt; 40000,1,"")</f>
        <v>1</v>
      </c>
      <c r="H5009" t="str">
        <f>IF(punkty5[[#This Row],[v1]] = 40000,1,"")</f>
        <v/>
      </c>
      <c r="I5009">
        <f>IF(punkty5[[#This Row],[wewnatrz]] = 1,1,IF(punkty5[[#This Row],[brzegi]]=1,1,0))</f>
        <v>1</v>
      </c>
      <c r="J5009">
        <v>5002</v>
      </c>
      <c r="K5009">
        <f xml:space="preserve"> K5008 + punkty5[[#This Row],[na kole]]</f>
        <v>3959</v>
      </c>
      <c r="L5009">
        <f xml:space="preserve"> 4 * punkty5[[#This Row],[nk]] / punkty5[[#This Row],[n]]</f>
        <v>3.1659336265493803</v>
      </c>
      <c r="M5009">
        <f>ROUND(ABS(PI() - punkty5[[#This Row],[pi]]),4)</f>
        <v>2.4299999999999999E-2</v>
      </c>
    </row>
    <row r="5010" spans="4:13" x14ac:dyDescent="0.25">
      <c r="D5010">
        <v>3</v>
      </c>
      <c r="E5010">
        <v>256</v>
      </c>
      <c r="F5010">
        <f t="shared" si="78"/>
        <v>41945</v>
      </c>
      <c r="G5010" t="str">
        <f>IF(punkty5[[#This Row],[v1]] &lt; 40000,1,"")</f>
        <v/>
      </c>
      <c r="H5010" t="str">
        <f>IF(punkty5[[#This Row],[v1]] = 40000,1,"")</f>
        <v/>
      </c>
      <c r="I5010">
        <f>IF(punkty5[[#This Row],[wewnatrz]] = 1,1,IF(punkty5[[#This Row],[brzegi]]=1,1,0))</f>
        <v>0</v>
      </c>
      <c r="J5010">
        <v>5003</v>
      </c>
      <c r="K5010">
        <f xml:space="preserve"> K5009 + punkty5[[#This Row],[na kole]]</f>
        <v>3959</v>
      </c>
      <c r="L5010">
        <f xml:space="preserve"> 4 * punkty5[[#This Row],[nk]] / punkty5[[#This Row],[n]]</f>
        <v>3.1653008195082952</v>
      </c>
      <c r="M5010">
        <f>ROUND(ABS(PI() - punkty5[[#This Row],[pi]]),4)</f>
        <v>2.3699999999999999E-2</v>
      </c>
    </row>
    <row r="5011" spans="4:13" x14ac:dyDescent="0.25">
      <c r="D5011">
        <v>30</v>
      </c>
      <c r="E5011">
        <v>279</v>
      </c>
      <c r="F5011">
        <f t="shared" si="78"/>
        <v>35141</v>
      </c>
      <c r="G5011">
        <f>IF(punkty5[[#This Row],[v1]] &lt; 40000,1,"")</f>
        <v>1</v>
      </c>
      <c r="H5011" t="str">
        <f>IF(punkty5[[#This Row],[v1]] = 40000,1,"")</f>
        <v/>
      </c>
      <c r="I5011">
        <f>IF(punkty5[[#This Row],[wewnatrz]] = 1,1,IF(punkty5[[#This Row],[brzegi]]=1,1,0))</f>
        <v>1</v>
      </c>
      <c r="J5011">
        <v>5004</v>
      </c>
      <c r="K5011">
        <f xml:space="preserve"> K5010 + punkty5[[#This Row],[na kole]]</f>
        <v>3960</v>
      </c>
      <c r="L5011">
        <f xml:space="preserve"> 4 * punkty5[[#This Row],[nk]] / punkty5[[#This Row],[n]]</f>
        <v>3.1654676258992804</v>
      </c>
      <c r="M5011">
        <f>ROUND(ABS(PI() - punkty5[[#This Row],[pi]]),4)</f>
        <v>2.3900000000000001E-2</v>
      </c>
    </row>
    <row r="5012" spans="4:13" x14ac:dyDescent="0.25">
      <c r="D5012">
        <v>191</v>
      </c>
      <c r="E5012">
        <v>78</v>
      </c>
      <c r="F5012">
        <f t="shared" si="78"/>
        <v>14965</v>
      </c>
      <c r="G5012">
        <f>IF(punkty5[[#This Row],[v1]] &lt; 40000,1,"")</f>
        <v>1</v>
      </c>
      <c r="H5012" t="str">
        <f>IF(punkty5[[#This Row],[v1]] = 40000,1,"")</f>
        <v/>
      </c>
      <c r="I5012">
        <f>IF(punkty5[[#This Row],[wewnatrz]] = 1,1,IF(punkty5[[#This Row],[brzegi]]=1,1,0))</f>
        <v>1</v>
      </c>
      <c r="J5012">
        <v>5005</v>
      </c>
      <c r="K5012">
        <f xml:space="preserve"> K5011 + punkty5[[#This Row],[na kole]]</f>
        <v>3961</v>
      </c>
      <c r="L5012">
        <f xml:space="preserve"> 4 * punkty5[[#This Row],[nk]] / punkty5[[#This Row],[n]]</f>
        <v>3.1656343656343657</v>
      </c>
      <c r="M5012">
        <f>ROUND(ABS(PI() - punkty5[[#This Row],[pi]]),4)</f>
        <v>2.4E-2</v>
      </c>
    </row>
    <row r="5013" spans="4:13" x14ac:dyDescent="0.25">
      <c r="D5013">
        <v>299</v>
      </c>
      <c r="E5013">
        <v>140</v>
      </c>
      <c r="F5013">
        <f t="shared" si="78"/>
        <v>13401</v>
      </c>
      <c r="G5013">
        <f>IF(punkty5[[#This Row],[v1]] &lt; 40000,1,"")</f>
        <v>1</v>
      </c>
      <c r="H5013" t="str">
        <f>IF(punkty5[[#This Row],[v1]] = 40000,1,"")</f>
        <v/>
      </c>
      <c r="I5013">
        <f>IF(punkty5[[#This Row],[wewnatrz]] = 1,1,IF(punkty5[[#This Row],[brzegi]]=1,1,0))</f>
        <v>1</v>
      </c>
      <c r="J5013">
        <v>5006</v>
      </c>
      <c r="K5013">
        <f xml:space="preserve"> K5012 + punkty5[[#This Row],[na kole]]</f>
        <v>3962</v>
      </c>
      <c r="L5013">
        <f xml:space="preserve"> 4 * punkty5[[#This Row],[nk]] / punkty5[[#This Row],[n]]</f>
        <v>3.1658010387534956</v>
      </c>
      <c r="M5013">
        <f>ROUND(ABS(PI() - punkty5[[#This Row],[pi]]),4)</f>
        <v>2.4199999999999999E-2</v>
      </c>
    </row>
    <row r="5014" spans="4:13" x14ac:dyDescent="0.25">
      <c r="D5014">
        <v>226</v>
      </c>
      <c r="E5014">
        <v>164</v>
      </c>
      <c r="F5014">
        <f t="shared" si="78"/>
        <v>1972</v>
      </c>
      <c r="G5014">
        <f>IF(punkty5[[#This Row],[v1]] &lt; 40000,1,"")</f>
        <v>1</v>
      </c>
      <c r="H5014" t="str">
        <f>IF(punkty5[[#This Row],[v1]] = 40000,1,"")</f>
        <v/>
      </c>
      <c r="I5014">
        <f>IF(punkty5[[#This Row],[wewnatrz]] = 1,1,IF(punkty5[[#This Row],[brzegi]]=1,1,0))</f>
        <v>1</v>
      </c>
      <c r="J5014">
        <v>5007</v>
      </c>
      <c r="K5014">
        <f xml:space="preserve"> K5013 + punkty5[[#This Row],[na kole]]</f>
        <v>3963</v>
      </c>
      <c r="L5014">
        <f xml:space="preserve"> 4 * punkty5[[#This Row],[nk]] / punkty5[[#This Row],[n]]</f>
        <v>3.1659676452965848</v>
      </c>
      <c r="M5014">
        <f>ROUND(ABS(PI() - punkty5[[#This Row],[pi]]),4)</f>
        <v>2.4400000000000002E-2</v>
      </c>
    </row>
    <row r="5015" spans="4:13" x14ac:dyDescent="0.25">
      <c r="D5015">
        <v>49</v>
      </c>
      <c r="E5015">
        <v>99</v>
      </c>
      <c r="F5015">
        <f t="shared" si="78"/>
        <v>33002</v>
      </c>
      <c r="G5015">
        <f>IF(punkty5[[#This Row],[v1]] &lt; 40000,1,"")</f>
        <v>1</v>
      </c>
      <c r="H5015" t="str">
        <f>IF(punkty5[[#This Row],[v1]] = 40000,1,"")</f>
        <v/>
      </c>
      <c r="I5015">
        <f>IF(punkty5[[#This Row],[wewnatrz]] = 1,1,IF(punkty5[[#This Row],[brzegi]]=1,1,0))</f>
        <v>1</v>
      </c>
      <c r="J5015">
        <v>5008</v>
      </c>
      <c r="K5015">
        <f xml:space="preserve"> K5014 + punkty5[[#This Row],[na kole]]</f>
        <v>3964</v>
      </c>
      <c r="L5015">
        <f xml:space="preserve"> 4 * punkty5[[#This Row],[nk]] / punkty5[[#This Row],[n]]</f>
        <v>3.1661341853035143</v>
      </c>
      <c r="M5015">
        <f>ROUND(ABS(PI() - punkty5[[#This Row],[pi]]),4)</f>
        <v>2.4500000000000001E-2</v>
      </c>
    </row>
    <row r="5016" spans="4:13" x14ac:dyDescent="0.25">
      <c r="D5016">
        <v>188</v>
      </c>
      <c r="E5016">
        <v>111</v>
      </c>
      <c r="F5016">
        <f t="shared" si="78"/>
        <v>8065</v>
      </c>
      <c r="G5016">
        <f>IF(punkty5[[#This Row],[v1]] &lt; 40000,1,"")</f>
        <v>1</v>
      </c>
      <c r="H5016" t="str">
        <f>IF(punkty5[[#This Row],[v1]] = 40000,1,"")</f>
        <v/>
      </c>
      <c r="I5016">
        <f>IF(punkty5[[#This Row],[wewnatrz]] = 1,1,IF(punkty5[[#This Row],[brzegi]]=1,1,0))</f>
        <v>1</v>
      </c>
      <c r="J5016">
        <v>5009</v>
      </c>
      <c r="K5016">
        <f xml:space="preserve"> K5015 + punkty5[[#This Row],[na kole]]</f>
        <v>3965</v>
      </c>
      <c r="L5016">
        <f xml:space="preserve"> 4 * punkty5[[#This Row],[nk]] / punkty5[[#This Row],[n]]</f>
        <v>3.1663006588141345</v>
      </c>
      <c r="M5016">
        <f>ROUND(ABS(PI() - punkty5[[#This Row],[pi]]),4)</f>
        <v>2.47E-2</v>
      </c>
    </row>
    <row r="5017" spans="4:13" x14ac:dyDescent="0.25">
      <c r="D5017">
        <v>147</v>
      </c>
      <c r="E5017">
        <v>383</v>
      </c>
      <c r="F5017">
        <f t="shared" si="78"/>
        <v>36298</v>
      </c>
      <c r="G5017">
        <f>IF(punkty5[[#This Row],[v1]] &lt; 40000,1,"")</f>
        <v>1</v>
      </c>
      <c r="H5017" t="str">
        <f>IF(punkty5[[#This Row],[v1]] = 40000,1,"")</f>
        <v/>
      </c>
      <c r="I5017">
        <f>IF(punkty5[[#This Row],[wewnatrz]] = 1,1,IF(punkty5[[#This Row],[brzegi]]=1,1,0))</f>
        <v>1</v>
      </c>
      <c r="J5017">
        <v>5010</v>
      </c>
      <c r="K5017">
        <f xml:space="preserve"> K5016 + punkty5[[#This Row],[na kole]]</f>
        <v>3966</v>
      </c>
      <c r="L5017">
        <f xml:space="preserve"> 4 * punkty5[[#This Row],[nk]] / punkty5[[#This Row],[n]]</f>
        <v>3.1664670658682637</v>
      </c>
      <c r="M5017">
        <f>ROUND(ABS(PI() - punkty5[[#This Row],[pi]]),4)</f>
        <v>2.4899999999999999E-2</v>
      </c>
    </row>
    <row r="5018" spans="4:13" x14ac:dyDescent="0.25">
      <c r="D5018">
        <v>4</v>
      </c>
      <c r="E5018">
        <v>290</v>
      </c>
      <c r="F5018">
        <f t="shared" si="78"/>
        <v>46516</v>
      </c>
      <c r="G5018" t="str">
        <f>IF(punkty5[[#This Row],[v1]] &lt; 40000,1,"")</f>
        <v/>
      </c>
      <c r="H5018" t="str">
        <f>IF(punkty5[[#This Row],[v1]] = 40000,1,"")</f>
        <v/>
      </c>
      <c r="I5018">
        <f>IF(punkty5[[#This Row],[wewnatrz]] = 1,1,IF(punkty5[[#This Row],[brzegi]]=1,1,0))</f>
        <v>0</v>
      </c>
      <c r="J5018">
        <v>5011</v>
      </c>
      <c r="K5018">
        <f xml:space="preserve"> K5017 + punkty5[[#This Row],[na kole]]</f>
        <v>3966</v>
      </c>
      <c r="L5018">
        <f xml:space="preserve"> 4 * punkty5[[#This Row],[nk]] / punkty5[[#This Row],[n]]</f>
        <v>3.1658351626421872</v>
      </c>
      <c r="M5018">
        <f>ROUND(ABS(PI() - punkty5[[#This Row],[pi]]),4)</f>
        <v>2.4199999999999999E-2</v>
      </c>
    </row>
    <row r="5019" spans="4:13" x14ac:dyDescent="0.25">
      <c r="D5019">
        <v>249</v>
      </c>
      <c r="E5019">
        <v>359</v>
      </c>
      <c r="F5019">
        <f t="shared" si="78"/>
        <v>27682</v>
      </c>
      <c r="G5019">
        <f>IF(punkty5[[#This Row],[v1]] &lt; 40000,1,"")</f>
        <v>1</v>
      </c>
      <c r="H5019" t="str">
        <f>IF(punkty5[[#This Row],[v1]] = 40000,1,"")</f>
        <v/>
      </c>
      <c r="I5019">
        <f>IF(punkty5[[#This Row],[wewnatrz]] = 1,1,IF(punkty5[[#This Row],[brzegi]]=1,1,0))</f>
        <v>1</v>
      </c>
      <c r="J5019">
        <v>5012</v>
      </c>
      <c r="K5019">
        <f xml:space="preserve"> K5018 + punkty5[[#This Row],[na kole]]</f>
        <v>3967</v>
      </c>
      <c r="L5019">
        <f xml:space="preserve"> 4 * punkty5[[#This Row],[nk]] / punkty5[[#This Row],[n]]</f>
        <v>3.1660015961691941</v>
      </c>
      <c r="M5019">
        <f>ROUND(ABS(PI() - punkty5[[#This Row],[pi]]),4)</f>
        <v>2.4400000000000002E-2</v>
      </c>
    </row>
    <row r="5020" spans="4:13" x14ac:dyDescent="0.25">
      <c r="D5020">
        <v>256</v>
      </c>
      <c r="E5020">
        <v>281</v>
      </c>
      <c r="F5020">
        <f t="shared" si="78"/>
        <v>9697</v>
      </c>
      <c r="G5020">
        <f>IF(punkty5[[#This Row],[v1]] &lt; 40000,1,"")</f>
        <v>1</v>
      </c>
      <c r="H5020" t="str">
        <f>IF(punkty5[[#This Row],[v1]] = 40000,1,"")</f>
        <v/>
      </c>
      <c r="I5020">
        <f>IF(punkty5[[#This Row],[wewnatrz]] = 1,1,IF(punkty5[[#This Row],[brzegi]]=1,1,0))</f>
        <v>1</v>
      </c>
      <c r="J5020">
        <v>5013</v>
      </c>
      <c r="K5020">
        <f xml:space="preserve"> K5019 + punkty5[[#This Row],[na kole]]</f>
        <v>3968</v>
      </c>
      <c r="L5020">
        <f xml:space="preserve"> 4 * punkty5[[#This Row],[nk]] / punkty5[[#This Row],[n]]</f>
        <v>3.166167963295432</v>
      </c>
      <c r="M5020">
        <f>ROUND(ABS(PI() - punkty5[[#This Row],[pi]]),4)</f>
        <v>2.46E-2</v>
      </c>
    </row>
    <row r="5021" spans="4:13" x14ac:dyDescent="0.25">
      <c r="D5021">
        <v>154</v>
      </c>
      <c r="E5021">
        <v>4</v>
      </c>
      <c r="F5021">
        <f t="shared" si="78"/>
        <v>40532</v>
      </c>
      <c r="G5021" t="str">
        <f>IF(punkty5[[#This Row],[v1]] &lt; 40000,1,"")</f>
        <v/>
      </c>
      <c r="H5021" t="str">
        <f>IF(punkty5[[#This Row],[v1]] = 40000,1,"")</f>
        <v/>
      </c>
      <c r="I5021">
        <f>IF(punkty5[[#This Row],[wewnatrz]] = 1,1,IF(punkty5[[#This Row],[brzegi]]=1,1,0))</f>
        <v>0</v>
      </c>
      <c r="J5021">
        <v>5014</v>
      </c>
      <c r="K5021">
        <f xml:space="preserve"> K5020 + punkty5[[#This Row],[na kole]]</f>
        <v>3968</v>
      </c>
      <c r="L5021">
        <f xml:space="preserve"> 4 * punkty5[[#This Row],[nk]] / punkty5[[#This Row],[n]]</f>
        <v>3.1655364978061429</v>
      </c>
      <c r="M5021">
        <f>ROUND(ABS(PI() - punkty5[[#This Row],[pi]]),4)</f>
        <v>2.3900000000000001E-2</v>
      </c>
    </row>
    <row r="5022" spans="4:13" x14ac:dyDescent="0.25">
      <c r="D5022">
        <v>299</v>
      </c>
      <c r="E5022">
        <v>197</v>
      </c>
      <c r="F5022">
        <f t="shared" si="78"/>
        <v>9810</v>
      </c>
      <c r="G5022">
        <f>IF(punkty5[[#This Row],[v1]] &lt; 40000,1,"")</f>
        <v>1</v>
      </c>
      <c r="H5022" t="str">
        <f>IF(punkty5[[#This Row],[v1]] = 40000,1,"")</f>
        <v/>
      </c>
      <c r="I5022">
        <f>IF(punkty5[[#This Row],[wewnatrz]] = 1,1,IF(punkty5[[#This Row],[brzegi]]=1,1,0))</f>
        <v>1</v>
      </c>
      <c r="J5022">
        <v>5015</v>
      </c>
      <c r="K5022">
        <f xml:space="preserve"> K5021 + punkty5[[#This Row],[na kole]]</f>
        <v>3969</v>
      </c>
      <c r="L5022">
        <f xml:space="preserve"> 4 * punkty5[[#This Row],[nk]] / punkty5[[#This Row],[n]]</f>
        <v>3.1657028913260219</v>
      </c>
      <c r="M5022">
        <f>ROUND(ABS(PI() - punkty5[[#This Row],[pi]]),4)</f>
        <v>2.41E-2</v>
      </c>
    </row>
    <row r="5023" spans="4:13" x14ac:dyDescent="0.25">
      <c r="D5023">
        <v>283</v>
      </c>
      <c r="E5023">
        <v>242</v>
      </c>
      <c r="F5023">
        <f t="shared" si="78"/>
        <v>8653</v>
      </c>
      <c r="G5023">
        <f>IF(punkty5[[#This Row],[v1]] &lt; 40000,1,"")</f>
        <v>1</v>
      </c>
      <c r="H5023" t="str">
        <f>IF(punkty5[[#This Row],[v1]] = 40000,1,"")</f>
        <v/>
      </c>
      <c r="I5023">
        <f>IF(punkty5[[#This Row],[wewnatrz]] = 1,1,IF(punkty5[[#This Row],[brzegi]]=1,1,0))</f>
        <v>1</v>
      </c>
      <c r="J5023">
        <v>5016</v>
      </c>
      <c r="K5023">
        <f xml:space="preserve"> K5022 + punkty5[[#This Row],[na kole]]</f>
        <v>3970</v>
      </c>
      <c r="L5023">
        <f xml:space="preserve"> 4 * punkty5[[#This Row],[nk]] / punkty5[[#This Row],[n]]</f>
        <v>3.1658692185007973</v>
      </c>
      <c r="M5023">
        <f>ROUND(ABS(PI() - punkty5[[#This Row],[pi]]),4)</f>
        <v>2.4299999999999999E-2</v>
      </c>
    </row>
    <row r="5024" spans="4:13" x14ac:dyDescent="0.25">
      <c r="D5024">
        <v>198</v>
      </c>
      <c r="E5024">
        <v>169</v>
      </c>
      <c r="F5024">
        <f t="shared" si="78"/>
        <v>965</v>
      </c>
      <c r="G5024">
        <f>IF(punkty5[[#This Row],[v1]] &lt; 40000,1,"")</f>
        <v>1</v>
      </c>
      <c r="H5024" t="str">
        <f>IF(punkty5[[#This Row],[v1]] = 40000,1,"")</f>
        <v/>
      </c>
      <c r="I5024">
        <f>IF(punkty5[[#This Row],[wewnatrz]] = 1,1,IF(punkty5[[#This Row],[brzegi]]=1,1,0))</f>
        <v>1</v>
      </c>
      <c r="J5024">
        <v>5017</v>
      </c>
      <c r="K5024">
        <f xml:space="preserve"> K5023 + punkty5[[#This Row],[na kole]]</f>
        <v>3971</v>
      </c>
      <c r="L5024">
        <f xml:space="preserve"> 4 * punkty5[[#This Row],[nk]] / punkty5[[#This Row],[n]]</f>
        <v>3.1660354793701417</v>
      </c>
      <c r="M5024">
        <f>ROUND(ABS(PI() - punkty5[[#This Row],[pi]]),4)</f>
        <v>2.4400000000000002E-2</v>
      </c>
    </row>
    <row r="5025" spans="4:13" x14ac:dyDescent="0.25">
      <c r="D5025">
        <v>356</v>
      </c>
      <c r="E5025">
        <v>122</v>
      </c>
      <c r="F5025">
        <f t="shared" si="78"/>
        <v>30420</v>
      </c>
      <c r="G5025">
        <f>IF(punkty5[[#This Row],[v1]] &lt; 40000,1,"")</f>
        <v>1</v>
      </c>
      <c r="H5025" t="str">
        <f>IF(punkty5[[#This Row],[v1]] = 40000,1,"")</f>
        <v/>
      </c>
      <c r="I5025">
        <f>IF(punkty5[[#This Row],[wewnatrz]] = 1,1,IF(punkty5[[#This Row],[brzegi]]=1,1,0))</f>
        <v>1</v>
      </c>
      <c r="J5025">
        <v>5018</v>
      </c>
      <c r="K5025">
        <f xml:space="preserve"> K5024 + punkty5[[#This Row],[na kole]]</f>
        <v>3972</v>
      </c>
      <c r="L5025">
        <f xml:space="preserve"> 4 * punkty5[[#This Row],[nk]] / punkty5[[#This Row],[n]]</f>
        <v>3.1662016739736947</v>
      </c>
      <c r="M5025">
        <f>ROUND(ABS(PI() - punkty5[[#This Row],[pi]]),4)</f>
        <v>2.46E-2</v>
      </c>
    </row>
    <row r="5026" spans="4:13" x14ac:dyDescent="0.25">
      <c r="D5026">
        <v>164</v>
      </c>
      <c r="E5026">
        <v>59</v>
      </c>
      <c r="F5026">
        <f t="shared" si="78"/>
        <v>21177</v>
      </c>
      <c r="G5026">
        <f>IF(punkty5[[#This Row],[v1]] &lt; 40000,1,"")</f>
        <v>1</v>
      </c>
      <c r="H5026" t="str">
        <f>IF(punkty5[[#This Row],[v1]] = 40000,1,"")</f>
        <v/>
      </c>
      <c r="I5026">
        <f>IF(punkty5[[#This Row],[wewnatrz]] = 1,1,IF(punkty5[[#This Row],[brzegi]]=1,1,0))</f>
        <v>1</v>
      </c>
      <c r="J5026">
        <v>5019</v>
      </c>
      <c r="K5026">
        <f xml:space="preserve"> K5025 + punkty5[[#This Row],[na kole]]</f>
        <v>3973</v>
      </c>
      <c r="L5026">
        <f xml:space="preserve"> 4 * punkty5[[#This Row],[nk]] / punkty5[[#This Row],[n]]</f>
        <v>3.1663678023510657</v>
      </c>
      <c r="M5026">
        <f>ROUND(ABS(PI() - punkty5[[#This Row],[pi]]),4)</f>
        <v>2.4799999999999999E-2</v>
      </c>
    </row>
    <row r="5027" spans="4:13" x14ac:dyDescent="0.25">
      <c r="D5027">
        <v>137</v>
      </c>
      <c r="E5027">
        <v>63</v>
      </c>
      <c r="F5027">
        <f t="shared" si="78"/>
        <v>22738</v>
      </c>
      <c r="G5027">
        <f>IF(punkty5[[#This Row],[v1]] &lt; 40000,1,"")</f>
        <v>1</v>
      </c>
      <c r="H5027" t="str">
        <f>IF(punkty5[[#This Row],[v1]] = 40000,1,"")</f>
        <v/>
      </c>
      <c r="I5027">
        <f>IF(punkty5[[#This Row],[wewnatrz]] = 1,1,IF(punkty5[[#This Row],[brzegi]]=1,1,0))</f>
        <v>1</v>
      </c>
      <c r="J5027">
        <v>5020</v>
      </c>
      <c r="K5027">
        <f xml:space="preserve"> K5026 + punkty5[[#This Row],[na kole]]</f>
        <v>3974</v>
      </c>
      <c r="L5027">
        <f xml:space="preserve"> 4 * punkty5[[#This Row],[nk]] / punkty5[[#This Row],[n]]</f>
        <v>3.1665338645418326</v>
      </c>
      <c r="M5027">
        <f>ROUND(ABS(PI() - punkty5[[#This Row],[pi]]),4)</f>
        <v>2.4899999999999999E-2</v>
      </c>
    </row>
    <row r="5028" spans="4:13" x14ac:dyDescent="0.25">
      <c r="D5028">
        <v>310</v>
      </c>
      <c r="E5028">
        <v>39</v>
      </c>
      <c r="F5028">
        <f t="shared" si="78"/>
        <v>38021</v>
      </c>
      <c r="G5028">
        <f>IF(punkty5[[#This Row],[v1]] &lt; 40000,1,"")</f>
        <v>1</v>
      </c>
      <c r="H5028" t="str">
        <f>IF(punkty5[[#This Row],[v1]] = 40000,1,"")</f>
        <v/>
      </c>
      <c r="I5028">
        <f>IF(punkty5[[#This Row],[wewnatrz]] = 1,1,IF(punkty5[[#This Row],[brzegi]]=1,1,0))</f>
        <v>1</v>
      </c>
      <c r="J5028">
        <v>5021</v>
      </c>
      <c r="K5028">
        <f xml:space="preserve"> K5027 + punkty5[[#This Row],[na kole]]</f>
        <v>3975</v>
      </c>
      <c r="L5028">
        <f xml:space="preserve"> 4 * punkty5[[#This Row],[nk]] / punkty5[[#This Row],[n]]</f>
        <v>3.1666998605855405</v>
      </c>
      <c r="M5028">
        <f>ROUND(ABS(PI() - punkty5[[#This Row],[pi]]),4)</f>
        <v>2.5100000000000001E-2</v>
      </c>
    </row>
    <row r="5029" spans="4:13" x14ac:dyDescent="0.25">
      <c r="D5029">
        <v>103</v>
      </c>
      <c r="E5029">
        <v>24</v>
      </c>
      <c r="F5029">
        <f t="shared" si="78"/>
        <v>40385</v>
      </c>
      <c r="G5029" t="str">
        <f>IF(punkty5[[#This Row],[v1]] &lt; 40000,1,"")</f>
        <v/>
      </c>
      <c r="H5029" t="str">
        <f>IF(punkty5[[#This Row],[v1]] = 40000,1,"")</f>
        <v/>
      </c>
      <c r="I5029">
        <f>IF(punkty5[[#This Row],[wewnatrz]] = 1,1,IF(punkty5[[#This Row],[brzegi]]=1,1,0))</f>
        <v>0</v>
      </c>
      <c r="J5029">
        <v>5022</v>
      </c>
      <c r="K5029">
        <f xml:space="preserve"> K5028 + punkty5[[#This Row],[na kole]]</f>
        <v>3975</v>
      </c>
      <c r="L5029">
        <f xml:space="preserve"> 4 * punkty5[[#This Row],[nk]] / punkty5[[#This Row],[n]]</f>
        <v>3.1660692951015532</v>
      </c>
      <c r="M5029">
        <f>ROUND(ABS(PI() - punkty5[[#This Row],[pi]]),4)</f>
        <v>2.4500000000000001E-2</v>
      </c>
    </row>
    <row r="5030" spans="4:13" x14ac:dyDescent="0.25">
      <c r="D5030">
        <v>283</v>
      </c>
      <c r="E5030">
        <v>25</v>
      </c>
      <c r="F5030">
        <f t="shared" si="78"/>
        <v>37514</v>
      </c>
      <c r="G5030">
        <f>IF(punkty5[[#This Row],[v1]] &lt; 40000,1,"")</f>
        <v>1</v>
      </c>
      <c r="H5030" t="str">
        <f>IF(punkty5[[#This Row],[v1]] = 40000,1,"")</f>
        <v/>
      </c>
      <c r="I5030">
        <f>IF(punkty5[[#This Row],[wewnatrz]] = 1,1,IF(punkty5[[#This Row],[brzegi]]=1,1,0))</f>
        <v>1</v>
      </c>
      <c r="J5030">
        <v>5023</v>
      </c>
      <c r="K5030">
        <f xml:space="preserve"> K5029 + punkty5[[#This Row],[na kole]]</f>
        <v>3976</v>
      </c>
      <c r="L5030">
        <f xml:space="preserve"> 4 * punkty5[[#This Row],[nk]] / punkty5[[#This Row],[n]]</f>
        <v>3.1662353175393192</v>
      </c>
      <c r="M5030">
        <f>ROUND(ABS(PI() - punkty5[[#This Row],[pi]]),4)</f>
        <v>2.46E-2</v>
      </c>
    </row>
    <row r="5031" spans="4:13" x14ac:dyDescent="0.25">
      <c r="D5031">
        <v>342</v>
      </c>
      <c r="E5031">
        <v>331</v>
      </c>
      <c r="F5031">
        <f t="shared" si="78"/>
        <v>37325</v>
      </c>
      <c r="G5031">
        <f>IF(punkty5[[#This Row],[v1]] &lt; 40000,1,"")</f>
        <v>1</v>
      </c>
      <c r="H5031" t="str">
        <f>IF(punkty5[[#This Row],[v1]] = 40000,1,"")</f>
        <v/>
      </c>
      <c r="I5031">
        <f>IF(punkty5[[#This Row],[wewnatrz]] = 1,1,IF(punkty5[[#This Row],[brzegi]]=1,1,0))</f>
        <v>1</v>
      </c>
      <c r="J5031">
        <v>5024</v>
      </c>
      <c r="K5031">
        <f xml:space="preserve"> K5030 + punkty5[[#This Row],[na kole]]</f>
        <v>3977</v>
      </c>
      <c r="L5031">
        <f xml:space="preserve"> 4 * punkty5[[#This Row],[nk]] / punkty5[[#This Row],[n]]</f>
        <v>3.1664012738853504</v>
      </c>
      <c r="M5031">
        <f>ROUND(ABS(PI() - punkty5[[#This Row],[pi]]),4)</f>
        <v>2.4799999999999999E-2</v>
      </c>
    </row>
    <row r="5032" spans="4:13" x14ac:dyDescent="0.25">
      <c r="D5032">
        <v>39</v>
      </c>
      <c r="E5032">
        <v>68</v>
      </c>
      <c r="F5032">
        <f t="shared" si="78"/>
        <v>43345</v>
      </c>
      <c r="G5032" t="str">
        <f>IF(punkty5[[#This Row],[v1]] &lt; 40000,1,"")</f>
        <v/>
      </c>
      <c r="H5032" t="str">
        <f>IF(punkty5[[#This Row],[v1]] = 40000,1,"")</f>
        <v/>
      </c>
      <c r="I5032">
        <f>IF(punkty5[[#This Row],[wewnatrz]] = 1,1,IF(punkty5[[#This Row],[brzegi]]=1,1,0))</f>
        <v>0</v>
      </c>
      <c r="J5032">
        <v>5025</v>
      </c>
      <c r="K5032">
        <f xml:space="preserve"> K5031 + punkty5[[#This Row],[na kole]]</f>
        <v>3977</v>
      </c>
      <c r="L5032">
        <f xml:space="preserve"> 4 * punkty5[[#This Row],[nk]] / punkty5[[#This Row],[n]]</f>
        <v>3.1657711442786072</v>
      </c>
      <c r="M5032">
        <f>ROUND(ABS(PI() - punkty5[[#This Row],[pi]]),4)</f>
        <v>2.4199999999999999E-2</v>
      </c>
    </row>
    <row r="5033" spans="4:13" x14ac:dyDescent="0.25">
      <c r="D5033">
        <v>86</v>
      </c>
      <c r="E5033">
        <v>212</v>
      </c>
      <c r="F5033">
        <f t="shared" si="78"/>
        <v>13140</v>
      </c>
      <c r="G5033">
        <f>IF(punkty5[[#This Row],[v1]] &lt; 40000,1,"")</f>
        <v>1</v>
      </c>
      <c r="H5033" t="str">
        <f>IF(punkty5[[#This Row],[v1]] = 40000,1,"")</f>
        <v/>
      </c>
      <c r="I5033">
        <f>IF(punkty5[[#This Row],[wewnatrz]] = 1,1,IF(punkty5[[#This Row],[brzegi]]=1,1,0))</f>
        <v>1</v>
      </c>
      <c r="J5033">
        <v>5026</v>
      </c>
      <c r="K5033">
        <f xml:space="preserve"> K5032 + punkty5[[#This Row],[na kole]]</f>
        <v>3978</v>
      </c>
      <c r="L5033">
        <f xml:space="preserve"> 4 * punkty5[[#This Row],[nk]] / punkty5[[#This Row],[n]]</f>
        <v>3.1659371269399124</v>
      </c>
      <c r="M5033">
        <f>ROUND(ABS(PI() - punkty5[[#This Row],[pi]]),4)</f>
        <v>2.4299999999999999E-2</v>
      </c>
    </row>
    <row r="5034" spans="4:13" x14ac:dyDescent="0.25">
      <c r="D5034">
        <v>93</v>
      </c>
      <c r="E5034">
        <v>367</v>
      </c>
      <c r="F5034">
        <f t="shared" si="78"/>
        <v>39338</v>
      </c>
      <c r="G5034">
        <f>IF(punkty5[[#This Row],[v1]] &lt; 40000,1,"")</f>
        <v>1</v>
      </c>
      <c r="H5034" t="str">
        <f>IF(punkty5[[#This Row],[v1]] = 40000,1,"")</f>
        <v/>
      </c>
      <c r="I5034">
        <f>IF(punkty5[[#This Row],[wewnatrz]] = 1,1,IF(punkty5[[#This Row],[brzegi]]=1,1,0))</f>
        <v>1</v>
      </c>
      <c r="J5034">
        <v>5027</v>
      </c>
      <c r="K5034">
        <f xml:space="preserve"> K5033 + punkty5[[#This Row],[na kole]]</f>
        <v>3979</v>
      </c>
      <c r="L5034">
        <f xml:space="preserve"> 4 * punkty5[[#This Row],[nk]] / punkty5[[#This Row],[n]]</f>
        <v>3.1661030435647501</v>
      </c>
      <c r="M5034">
        <f>ROUND(ABS(PI() - punkty5[[#This Row],[pi]]),4)</f>
        <v>2.4500000000000001E-2</v>
      </c>
    </row>
    <row r="5035" spans="4:13" x14ac:dyDescent="0.25">
      <c r="D5035">
        <v>62</v>
      </c>
      <c r="E5035">
        <v>24</v>
      </c>
      <c r="F5035">
        <f t="shared" si="78"/>
        <v>50020</v>
      </c>
      <c r="G5035" t="str">
        <f>IF(punkty5[[#This Row],[v1]] &lt; 40000,1,"")</f>
        <v/>
      </c>
      <c r="H5035" t="str">
        <f>IF(punkty5[[#This Row],[v1]] = 40000,1,"")</f>
        <v/>
      </c>
      <c r="I5035">
        <f>IF(punkty5[[#This Row],[wewnatrz]] = 1,1,IF(punkty5[[#This Row],[brzegi]]=1,1,0))</f>
        <v>0</v>
      </c>
      <c r="J5035">
        <v>5028</v>
      </c>
      <c r="K5035">
        <f xml:space="preserve"> K5034 + punkty5[[#This Row],[na kole]]</f>
        <v>3979</v>
      </c>
      <c r="L5035">
        <f xml:space="preserve"> 4 * punkty5[[#This Row],[nk]] / punkty5[[#This Row],[n]]</f>
        <v>3.1654733492442322</v>
      </c>
      <c r="M5035">
        <f>ROUND(ABS(PI() - punkty5[[#This Row],[pi]]),4)</f>
        <v>2.3900000000000001E-2</v>
      </c>
    </row>
    <row r="5036" spans="4:13" x14ac:dyDescent="0.25">
      <c r="D5036">
        <v>326</v>
      </c>
      <c r="E5036">
        <v>328</v>
      </c>
      <c r="F5036">
        <f t="shared" si="78"/>
        <v>32260</v>
      </c>
      <c r="G5036">
        <f>IF(punkty5[[#This Row],[v1]] &lt; 40000,1,"")</f>
        <v>1</v>
      </c>
      <c r="H5036" t="str">
        <f>IF(punkty5[[#This Row],[v1]] = 40000,1,"")</f>
        <v/>
      </c>
      <c r="I5036">
        <f>IF(punkty5[[#This Row],[wewnatrz]] = 1,1,IF(punkty5[[#This Row],[brzegi]]=1,1,0))</f>
        <v>1</v>
      </c>
      <c r="J5036">
        <v>5029</v>
      </c>
      <c r="K5036">
        <f xml:space="preserve"> K5035 + punkty5[[#This Row],[na kole]]</f>
        <v>3980</v>
      </c>
      <c r="L5036">
        <f xml:space="preserve"> 4 * punkty5[[#This Row],[nk]] / punkty5[[#This Row],[n]]</f>
        <v>3.1656392921057863</v>
      </c>
      <c r="M5036">
        <f>ROUND(ABS(PI() - punkty5[[#This Row],[pi]]),4)</f>
        <v>2.4E-2</v>
      </c>
    </row>
    <row r="5037" spans="4:13" x14ac:dyDescent="0.25">
      <c r="D5037">
        <v>281</v>
      </c>
      <c r="E5037">
        <v>388</v>
      </c>
      <c r="F5037">
        <f t="shared" si="78"/>
        <v>41905</v>
      </c>
      <c r="G5037" t="str">
        <f>IF(punkty5[[#This Row],[v1]] &lt; 40000,1,"")</f>
        <v/>
      </c>
      <c r="H5037" t="str">
        <f>IF(punkty5[[#This Row],[v1]] = 40000,1,"")</f>
        <v/>
      </c>
      <c r="I5037">
        <f>IF(punkty5[[#This Row],[wewnatrz]] = 1,1,IF(punkty5[[#This Row],[brzegi]]=1,1,0))</f>
        <v>0</v>
      </c>
      <c r="J5037">
        <v>5030</v>
      </c>
      <c r="K5037">
        <f xml:space="preserve"> K5036 + punkty5[[#This Row],[na kole]]</f>
        <v>3980</v>
      </c>
      <c r="L5037">
        <f xml:space="preserve"> 4 * punkty5[[#This Row],[nk]] / punkty5[[#This Row],[n]]</f>
        <v>3.1650099403578529</v>
      </c>
      <c r="M5037">
        <f>ROUND(ABS(PI() - punkty5[[#This Row],[pi]]),4)</f>
        <v>2.3400000000000001E-2</v>
      </c>
    </row>
    <row r="5038" spans="4:13" x14ac:dyDescent="0.25">
      <c r="D5038">
        <v>197</v>
      </c>
      <c r="E5038">
        <v>202</v>
      </c>
      <c r="F5038">
        <f t="shared" si="78"/>
        <v>13</v>
      </c>
      <c r="G5038">
        <f>IF(punkty5[[#This Row],[v1]] &lt; 40000,1,"")</f>
        <v>1</v>
      </c>
      <c r="H5038" t="str">
        <f>IF(punkty5[[#This Row],[v1]] = 40000,1,"")</f>
        <v/>
      </c>
      <c r="I5038">
        <f>IF(punkty5[[#This Row],[wewnatrz]] = 1,1,IF(punkty5[[#This Row],[brzegi]]=1,1,0))</f>
        <v>1</v>
      </c>
      <c r="J5038">
        <v>5031</v>
      </c>
      <c r="K5038">
        <f xml:space="preserve"> K5037 + punkty5[[#This Row],[na kole]]</f>
        <v>3981</v>
      </c>
      <c r="L5038">
        <f xml:space="preserve"> 4 * punkty5[[#This Row],[nk]] / punkty5[[#This Row],[n]]</f>
        <v>3.165175909361956</v>
      </c>
      <c r="M5038">
        <f>ROUND(ABS(PI() - punkty5[[#This Row],[pi]]),4)</f>
        <v>2.3599999999999999E-2</v>
      </c>
    </row>
    <row r="5039" spans="4:13" x14ac:dyDescent="0.25">
      <c r="D5039">
        <v>339</v>
      </c>
      <c r="E5039">
        <v>298</v>
      </c>
      <c r="F5039">
        <f t="shared" si="78"/>
        <v>28925</v>
      </c>
      <c r="G5039">
        <f>IF(punkty5[[#This Row],[v1]] &lt; 40000,1,"")</f>
        <v>1</v>
      </c>
      <c r="H5039" t="str">
        <f>IF(punkty5[[#This Row],[v1]] = 40000,1,"")</f>
        <v/>
      </c>
      <c r="I5039">
        <f>IF(punkty5[[#This Row],[wewnatrz]] = 1,1,IF(punkty5[[#This Row],[brzegi]]=1,1,0))</f>
        <v>1</v>
      </c>
      <c r="J5039">
        <v>5032</v>
      </c>
      <c r="K5039">
        <f xml:space="preserve"> K5038 + punkty5[[#This Row],[na kole]]</f>
        <v>3982</v>
      </c>
      <c r="L5039">
        <f xml:space="preserve"> 4 * punkty5[[#This Row],[nk]] / punkty5[[#This Row],[n]]</f>
        <v>3.1653418124006358</v>
      </c>
      <c r="M5039">
        <f>ROUND(ABS(PI() - punkty5[[#This Row],[pi]]),4)</f>
        <v>2.3699999999999999E-2</v>
      </c>
    </row>
    <row r="5040" spans="4:13" x14ac:dyDescent="0.25">
      <c r="D5040">
        <v>264</v>
      </c>
      <c r="E5040">
        <v>117</v>
      </c>
      <c r="F5040">
        <f t="shared" si="78"/>
        <v>10985</v>
      </c>
      <c r="G5040">
        <f>IF(punkty5[[#This Row],[v1]] &lt; 40000,1,"")</f>
        <v>1</v>
      </c>
      <c r="H5040" t="str">
        <f>IF(punkty5[[#This Row],[v1]] = 40000,1,"")</f>
        <v/>
      </c>
      <c r="I5040">
        <f>IF(punkty5[[#This Row],[wewnatrz]] = 1,1,IF(punkty5[[#This Row],[brzegi]]=1,1,0))</f>
        <v>1</v>
      </c>
      <c r="J5040">
        <v>5033</v>
      </c>
      <c r="K5040">
        <f xml:space="preserve"> K5039 + punkty5[[#This Row],[na kole]]</f>
        <v>3983</v>
      </c>
      <c r="L5040">
        <f xml:space="preserve"> 4 * punkty5[[#This Row],[nk]] / punkty5[[#This Row],[n]]</f>
        <v>3.1655076495132128</v>
      </c>
      <c r="M5040">
        <f>ROUND(ABS(PI() - punkty5[[#This Row],[pi]]),4)</f>
        <v>2.3900000000000001E-2</v>
      </c>
    </row>
    <row r="5041" spans="4:13" x14ac:dyDescent="0.25">
      <c r="D5041">
        <v>389</v>
      </c>
      <c r="E5041">
        <v>370</v>
      </c>
      <c r="F5041">
        <f t="shared" si="78"/>
        <v>64621</v>
      </c>
      <c r="G5041" t="str">
        <f>IF(punkty5[[#This Row],[v1]] &lt; 40000,1,"")</f>
        <v/>
      </c>
      <c r="H5041" t="str">
        <f>IF(punkty5[[#This Row],[v1]] = 40000,1,"")</f>
        <v/>
      </c>
      <c r="I5041">
        <f>IF(punkty5[[#This Row],[wewnatrz]] = 1,1,IF(punkty5[[#This Row],[brzegi]]=1,1,0))</f>
        <v>0</v>
      </c>
      <c r="J5041">
        <v>5034</v>
      </c>
      <c r="K5041">
        <f xml:space="preserve"> K5040 + punkty5[[#This Row],[na kole]]</f>
        <v>3983</v>
      </c>
      <c r="L5041">
        <f xml:space="preserve"> 4 * punkty5[[#This Row],[nk]] / punkty5[[#This Row],[n]]</f>
        <v>3.1648788239968217</v>
      </c>
      <c r="M5041">
        <f>ROUND(ABS(PI() - punkty5[[#This Row],[pi]]),4)</f>
        <v>2.3300000000000001E-2</v>
      </c>
    </row>
    <row r="5042" spans="4:13" x14ac:dyDescent="0.25">
      <c r="D5042">
        <v>319</v>
      </c>
      <c r="E5042">
        <v>166</v>
      </c>
      <c r="F5042">
        <f t="shared" si="78"/>
        <v>15317</v>
      </c>
      <c r="G5042">
        <f>IF(punkty5[[#This Row],[v1]] &lt; 40000,1,"")</f>
        <v>1</v>
      </c>
      <c r="H5042" t="str">
        <f>IF(punkty5[[#This Row],[v1]] = 40000,1,"")</f>
        <v/>
      </c>
      <c r="I5042">
        <f>IF(punkty5[[#This Row],[wewnatrz]] = 1,1,IF(punkty5[[#This Row],[brzegi]]=1,1,0))</f>
        <v>1</v>
      </c>
      <c r="J5042">
        <v>5035</v>
      </c>
      <c r="K5042">
        <f xml:space="preserve"> K5041 + punkty5[[#This Row],[na kole]]</f>
        <v>3984</v>
      </c>
      <c r="L5042">
        <f xml:space="preserve"> 4 * punkty5[[#This Row],[nk]] / punkty5[[#This Row],[n]]</f>
        <v>3.1650446871896722</v>
      </c>
      <c r="M5042">
        <f>ROUND(ABS(PI() - punkty5[[#This Row],[pi]]),4)</f>
        <v>2.35E-2</v>
      </c>
    </row>
    <row r="5043" spans="4:13" x14ac:dyDescent="0.25">
      <c r="D5043">
        <v>86</v>
      </c>
      <c r="E5043">
        <v>276</v>
      </c>
      <c r="F5043">
        <f t="shared" si="78"/>
        <v>18772</v>
      </c>
      <c r="G5043">
        <f>IF(punkty5[[#This Row],[v1]] &lt; 40000,1,"")</f>
        <v>1</v>
      </c>
      <c r="H5043" t="str">
        <f>IF(punkty5[[#This Row],[v1]] = 40000,1,"")</f>
        <v/>
      </c>
      <c r="I5043">
        <f>IF(punkty5[[#This Row],[wewnatrz]] = 1,1,IF(punkty5[[#This Row],[brzegi]]=1,1,0))</f>
        <v>1</v>
      </c>
      <c r="J5043">
        <v>5036</v>
      </c>
      <c r="K5043">
        <f xml:space="preserve"> K5042 + punkty5[[#This Row],[na kole]]</f>
        <v>3985</v>
      </c>
      <c r="L5043">
        <f xml:space="preserve"> 4 * punkty5[[#This Row],[nk]] / punkty5[[#This Row],[n]]</f>
        <v>3.1652104845115172</v>
      </c>
      <c r="M5043">
        <f>ROUND(ABS(PI() - punkty5[[#This Row],[pi]]),4)</f>
        <v>2.3599999999999999E-2</v>
      </c>
    </row>
    <row r="5044" spans="4:13" x14ac:dyDescent="0.25">
      <c r="D5044">
        <v>143</v>
      </c>
      <c r="E5044">
        <v>92</v>
      </c>
      <c r="F5044">
        <f t="shared" si="78"/>
        <v>14913</v>
      </c>
      <c r="G5044">
        <f>IF(punkty5[[#This Row],[v1]] &lt; 40000,1,"")</f>
        <v>1</v>
      </c>
      <c r="H5044" t="str">
        <f>IF(punkty5[[#This Row],[v1]] = 40000,1,"")</f>
        <v/>
      </c>
      <c r="I5044">
        <f>IF(punkty5[[#This Row],[wewnatrz]] = 1,1,IF(punkty5[[#This Row],[brzegi]]=1,1,0))</f>
        <v>1</v>
      </c>
      <c r="J5044">
        <v>5037</v>
      </c>
      <c r="K5044">
        <f xml:space="preserve"> K5043 + punkty5[[#This Row],[na kole]]</f>
        <v>3986</v>
      </c>
      <c r="L5044">
        <f xml:space="preserve"> 4 * punkty5[[#This Row],[nk]] / punkty5[[#This Row],[n]]</f>
        <v>3.1653762160015884</v>
      </c>
      <c r="M5044">
        <f>ROUND(ABS(PI() - punkty5[[#This Row],[pi]]),4)</f>
        <v>2.3800000000000002E-2</v>
      </c>
    </row>
    <row r="5045" spans="4:13" x14ac:dyDescent="0.25">
      <c r="D5045">
        <v>217</v>
      </c>
      <c r="E5045">
        <v>86</v>
      </c>
      <c r="F5045">
        <f t="shared" si="78"/>
        <v>13285</v>
      </c>
      <c r="G5045">
        <f>IF(punkty5[[#This Row],[v1]] &lt; 40000,1,"")</f>
        <v>1</v>
      </c>
      <c r="H5045" t="str">
        <f>IF(punkty5[[#This Row],[v1]] = 40000,1,"")</f>
        <v/>
      </c>
      <c r="I5045">
        <f>IF(punkty5[[#This Row],[wewnatrz]] = 1,1,IF(punkty5[[#This Row],[brzegi]]=1,1,0))</f>
        <v>1</v>
      </c>
      <c r="J5045">
        <v>5038</v>
      </c>
      <c r="K5045">
        <f xml:space="preserve"> K5044 + punkty5[[#This Row],[na kole]]</f>
        <v>3987</v>
      </c>
      <c r="L5045">
        <f xml:space="preserve"> 4 * punkty5[[#This Row],[nk]] / punkty5[[#This Row],[n]]</f>
        <v>3.1655418816990868</v>
      </c>
      <c r="M5045">
        <f>ROUND(ABS(PI() - punkty5[[#This Row],[pi]]),4)</f>
        <v>2.3900000000000001E-2</v>
      </c>
    </row>
    <row r="5046" spans="4:13" x14ac:dyDescent="0.25">
      <c r="D5046">
        <v>238</v>
      </c>
      <c r="E5046">
        <v>222</v>
      </c>
      <c r="F5046">
        <f t="shared" si="78"/>
        <v>1928</v>
      </c>
      <c r="G5046">
        <f>IF(punkty5[[#This Row],[v1]] &lt; 40000,1,"")</f>
        <v>1</v>
      </c>
      <c r="H5046" t="str">
        <f>IF(punkty5[[#This Row],[v1]] = 40000,1,"")</f>
        <v/>
      </c>
      <c r="I5046">
        <f>IF(punkty5[[#This Row],[wewnatrz]] = 1,1,IF(punkty5[[#This Row],[brzegi]]=1,1,0))</f>
        <v>1</v>
      </c>
      <c r="J5046">
        <v>5039</v>
      </c>
      <c r="K5046">
        <f xml:space="preserve"> K5045 + punkty5[[#This Row],[na kole]]</f>
        <v>3988</v>
      </c>
      <c r="L5046">
        <f xml:space="preserve"> 4 * punkty5[[#This Row],[nk]] / punkty5[[#This Row],[n]]</f>
        <v>3.1657074816431834</v>
      </c>
      <c r="M5046">
        <f>ROUND(ABS(PI() - punkty5[[#This Row],[pi]]),4)</f>
        <v>2.41E-2</v>
      </c>
    </row>
    <row r="5047" spans="4:13" x14ac:dyDescent="0.25">
      <c r="D5047">
        <v>90</v>
      </c>
      <c r="E5047">
        <v>148</v>
      </c>
      <c r="F5047">
        <f t="shared" si="78"/>
        <v>14804</v>
      </c>
      <c r="G5047">
        <f>IF(punkty5[[#This Row],[v1]] &lt; 40000,1,"")</f>
        <v>1</v>
      </c>
      <c r="H5047" t="str">
        <f>IF(punkty5[[#This Row],[v1]] = 40000,1,"")</f>
        <v/>
      </c>
      <c r="I5047">
        <f>IF(punkty5[[#This Row],[wewnatrz]] = 1,1,IF(punkty5[[#This Row],[brzegi]]=1,1,0))</f>
        <v>1</v>
      </c>
      <c r="J5047">
        <v>5040</v>
      </c>
      <c r="K5047">
        <f xml:space="preserve"> K5046 + punkty5[[#This Row],[na kole]]</f>
        <v>3989</v>
      </c>
      <c r="L5047">
        <f xml:space="preserve"> 4 * punkty5[[#This Row],[nk]] / punkty5[[#This Row],[n]]</f>
        <v>3.1658730158730157</v>
      </c>
      <c r="M5047">
        <f>ROUND(ABS(PI() - punkty5[[#This Row],[pi]]),4)</f>
        <v>2.4299999999999999E-2</v>
      </c>
    </row>
    <row r="5048" spans="4:13" x14ac:dyDescent="0.25">
      <c r="D5048">
        <v>300</v>
      </c>
      <c r="E5048">
        <v>278</v>
      </c>
      <c r="F5048">
        <f t="shared" si="78"/>
        <v>16084</v>
      </c>
      <c r="G5048">
        <f>IF(punkty5[[#This Row],[v1]] &lt; 40000,1,"")</f>
        <v>1</v>
      </c>
      <c r="H5048" t="str">
        <f>IF(punkty5[[#This Row],[v1]] = 40000,1,"")</f>
        <v/>
      </c>
      <c r="I5048">
        <f>IF(punkty5[[#This Row],[wewnatrz]] = 1,1,IF(punkty5[[#This Row],[brzegi]]=1,1,0))</f>
        <v>1</v>
      </c>
      <c r="J5048">
        <v>5041</v>
      </c>
      <c r="K5048">
        <f xml:space="preserve"> K5047 + punkty5[[#This Row],[na kole]]</f>
        <v>3990</v>
      </c>
      <c r="L5048">
        <f xml:space="preserve"> 4 * punkty5[[#This Row],[nk]] / punkty5[[#This Row],[n]]</f>
        <v>3.166038484427693</v>
      </c>
      <c r="M5048">
        <f>ROUND(ABS(PI() - punkty5[[#This Row],[pi]]),4)</f>
        <v>2.4400000000000002E-2</v>
      </c>
    </row>
    <row r="5049" spans="4:13" x14ac:dyDescent="0.25">
      <c r="D5049">
        <v>95</v>
      </c>
      <c r="E5049">
        <v>329</v>
      </c>
      <c r="F5049">
        <f t="shared" si="78"/>
        <v>27666</v>
      </c>
      <c r="G5049">
        <f>IF(punkty5[[#This Row],[v1]] &lt; 40000,1,"")</f>
        <v>1</v>
      </c>
      <c r="H5049" t="str">
        <f>IF(punkty5[[#This Row],[v1]] = 40000,1,"")</f>
        <v/>
      </c>
      <c r="I5049">
        <f>IF(punkty5[[#This Row],[wewnatrz]] = 1,1,IF(punkty5[[#This Row],[brzegi]]=1,1,0))</f>
        <v>1</v>
      </c>
      <c r="J5049">
        <v>5042</v>
      </c>
      <c r="K5049">
        <f xml:space="preserve"> K5048 + punkty5[[#This Row],[na kole]]</f>
        <v>3991</v>
      </c>
      <c r="L5049">
        <f xml:space="preserve"> 4 * punkty5[[#This Row],[nk]] / punkty5[[#This Row],[n]]</f>
        <v>3.166203887346291</v>
      </c>
      <c r="M5049">
        <f>ROUND(ABS(PI() - punkty5[[#This Row],[pi]]),4)</f>
        <v>2.46E-2</v>
      </c>
    </row>
    <row r="5050" spans="4:13" x14ac:dyDescent="0.25">
      <c r="D5050">
        <v>209</v>
      </c>
      <c r="E5050">
        <v>104</v>
      </c>
      <c r="F5050">
        <f t="shared" si="78"/>
        <v>9297</v>
      </c>
      <c r="G5050">
        <f>IF(punkty5[[#This Row],[v1]] &lt; 40000,1,"")</f>
        <v>1</v>
      </c>
      <c r="H5050" t="str">
        <f>IF(punkty5[[#This Row],[v1]] = 40000,1,"")</f>
        <v/>
      </c>
      <c r="I5050">
        <f>IF(punkty5[[#This Row],[wewnatrz]] = 1,1,IF(punkty5[[#This Row],[brzegi]]=1,1,0))</f>
        <v>1</v>
      </c>
      <c r="J5050">
        <v>5043</v>
      </c>
      <c r="K5050">
        <f xml:space="preserve"> K5049 + punkty5[[#This Row],[na kole]]</f>
        <v>3992</v>
      </c>
      <c r="L5050">
        <f xml:space="preserve"> 4 * punkty5[[#This Row],[nk]] / punkty5[[#This Row],[n]]</f>
        <v>3.1663692246678563</v>
      </c>
      <c r="M5050">
        <f>ROUND(ABS(PI() - punkty5[[#This Row],[pi]]),4)</f>
        <v>2.4799999999999999E-2</v>
      </c>
    </row>
    <row r="5051" spans="4:13" x14ac:dyDescent="0.25">
      <c r="D5051">
        <v>136</v>
      </c>
      <c r="E5051">
        <v>32</v>
      </c>
      <c r="F5051">
        <f t="shared" si="78"/>
        <v>32320</v>
      </c>
      <c r="G5051">
        <f>IF(punkty5[[#This Row],[v1]] &lt; 40000,1,"")</f>
        <v>1</v>
      </c>
      <c r="H5051" t="str">
        <f>IF(punkty5[[#This Row],[v1]] = 40000,1,"")</f>
        <v/>
      </c>
      <c r="I5051">
        <f>IF(punkty5[[#This Row],[wewnatrz]] = 1,1,IF(punkty5[[#This Row],[brzegi]]=1,1,0))</f>
        <v>1</v>
      </c>
      <c r="J5051">
        <v>5044</v>
      </c>
      <c r="K5051">
        <f xml:space="preserve"> K5050 + punkty5[[#This Row],[na kole]]</f>
        <v>3993</v>
      </c>
      <c r="L5051">
        <f xml:space="preserve"> 4 * punkty5[[#This Row],[nk]] / punkty5[[#This Row],[n]]</f>
        <v>3.1665344964314035</v>
      </c>
      <c r="M5051">
        <f>ROUND(ABS(PI() - punkty5[[#This Row],[pi]]),4)</f>
        <v>2.4899999999999999E-2</v>
      </c>
    </row>
    <row r="5052" spans="4:13" x14ac:dyDescent="0.25">
      <c r="D5052">
        <v>143</v>
      </c>
      <c r="E5052">
        <v>231</v>
      </c>
      <c r="F5052">
        <f t="shared" si="78"/>
        <v>4210</v>
      </c>
      <c r="G5052">
        <f>IF(punkty5[[#This Row],[v1]] &lt; 40000,1,"")</f>
        <v>1</v>
      </c>
      <c r="H5052" t="str">
        <f>IF(punkty5[[#This Row],[v1]] = 40000,1,"")</f>
        <v/>
      </c>
      <c r="I5052">
        <f>IF(punkty5[[#This Row],[wewnatrz]] = 1,1,IF(punkty5[[#This Row],[brzegi]]=1,1,0))</f>
        <v>1</v>
      </c>
      <c r="J5052">
        <v>5045</v>
      </c>
      <c r="K5052">
        <f xml:space="preserve"> K5051 + punkty5[[#This Row],[na kole]]</f>
        <v>3994</v>
      </c>
      <c r="L5052">
        <f xml:space="preserve"> 4 * punkty5[[#This Row],[nk]] / punkty5[[#This Row],[n]]</f>
        <v>3.1666997026759169</v>
      </c>
      <c r="M5052">
        <f>ROUND(ABS(PI() - punkty5[[#This Row],[pi]]),4)</f>
        <v>2.5100000000000001E-2</v>
      </c>
    </row>
    <row r="5053" spans="4:13" x14ac:dyDescent="0.25">
      <c r="D5053">
        <v>31</v>
      </c>
      <c r="E5053">
        <v>354</v>
      </c>
      <c r="F5053">
        <f t="shared" si="78"/>
        <v>52277</v>
      </c>
      <c r="G5053" t="str">
        <f>IF(punkty5[[#This Row],[v1]] &lt; 40000,1,"")</f>
        <v/>
      </c>
      <c r="H5053" t="str">
        <f>IF(punkty5[[#This Row],[v1]] = 40000,1,"")</f>
        <v/>
      </c>
      <c r="I5053">
        <f>IF(punkty5[[#This Row],[wewnatrz]] = 1,1,IF(punkty5[[#This Row],[brzegi]]=1,1,0))</f>
        <v>0</v>
      </c>
      <c r="J5053">
        <v>5046</v>
      </c>
      <c r="K5053">
        <f xml:space="preserve"> K5052 + punkty5[[#This Row],[na kole]]</f>
        <v>3994</v>
      </c>
      <c r="L5053">
        <f xml:space="preserve"> 4 * punkty5[[#This Row],[nk]] / punkty5[[#This Row],[n]]</f>
        <v>3.1660721363456203</v>
      </c>
      <c r="M5053">
        <f>ROUND(ABS(PI() - punkty5[[#This Row],[pi]]),4)</f>
        <v>2.4500000000000001E-2</v>
      </c>
    </row>
    <row r="5054" spans="4:13" x14ac:dyDescent="0.25">
      <c r="D5054">
        <v>116</v>
      </c>
      <c r="E5054">
        <v>380</v>
      </c>
      <c r="F5054">
        <f t="shared" si="78"/>
        <v>39456</v>
      </c>
      <c r="G5054">
        <f>IF(punkty5[[#This Row],[v1]] &lt; 40000,1,"")</f>
        <v>1</v>
      </c>
      <c r="H5054" t="str">
        <f>IF(punkty5[[#This Row],[v1]] = 40000,1,"")</f>
        <v/>
      </c>
      <c r="I5054">
        <f>IF(punkty5[[#This Row],[wewnatrz]] = 1,1,IF(punkty5[[#This Row],[brzegi]]=1,1,0))</f>
        <v>1</v>
      </c>
      <c r="J5054">
        <v>5047</v>
      </c>
      <c r="K5054">
        <f xml:space="preserve"> K5053 + punkty5[[#This Row],[na kole]]</f>
        <v>3995</v>
      </c>
      <c r="L5054">
        <f xml:space="preserve"> 4 * punkty5[[#This Row],[nk]] / punkty5[[#This Row],[n]]</f>
        <v>3.1662373687339014</v>
      </c>
      <c r="M5054">
        <f>ROUND(ABS(PI() - punkty5[[#This Row],[pi]]),4)</f>
        <v>2.46E-2</v>
      </c>
    </row>
    <row r="5055" spans="4:13" x14ac:dyDescent="0.25">
      <c r="D5055">
        <v>41</v>
      </c>
      <c r="E5055">
        <v>25</v>
      </c>
      <c r="F5055">
        <f t="shared" si="78"/>
        <v>55906</v>
      </c>
      <c r="G5055" t="str">
        <f>IF(punkty5[[#This Row],[v1]] &lt; 40000,1,"")</f>
        <v/>
      </c>
      <c r="H5055" t="str">
        <f>IF(punkty5[[#This Row],[v1]] = 40000,1,"")</f>
        <v/>
      </c>
      <c r="I5055">
        <f>IF(punkty5[[#This Row],[wewnatrz]] = 1,1,IF(punkty5[[#This Row],[brzegi]]=1,1,0))</f>
        <v>0</v>
      </c>
      <c r="J5055">
        <v>5048</v>
      </c>
      <c r="K5055">
        <f xml:space="preserve"> K5054 + punkty5[[#This Row],[na kole]]</f>
        <v>3995</v>
      </c>
      <c r="L5055">
        <f xml:space="preserve"> 4 * punkty5[[#This Row],[nk]] / punkty5[[#This Row],[n]]</f>
        <v>3.165610142630745</v>
      </c>
      <c r="M5055">
        <f>ROUND(ABS(PI() - punkty5[[#This Row],[pi]]),4)</f>
        <v>2.4E-2</v>
      </c>
    </row>
    <row r="5056" spans="4:13" x14ac:dyDescent="0.25">
      <c r="D5056">
        <v>182</v>
      </c>
      <c r="E5056">
        <v>142</v>
      </c>
      <c r="F5056">
        <f t="shared" si="78"/>
        <v>3688</v>
      </c>
      <c r="G5056">
        <f>IF(punkty5[[#This Row],[v1]] &lt; 40000,1,"")</f>
        <v>1</v>
      </c>
      <c r="H5056" t="str">
        <f>IF(punkty5[[#This Row],[v1]] = 40000,1,"")</f>
        <v/>
      </c>
      <c r="I5056">
        <f>IF(punkty5[[#This Row],[wewnatrz]] = 1,1,IF(punkty5[[#This Row],[brzegi]]=1,1,0))</f>
        <v>1</v>
      </c>
      <c r="J5056">
        <v>5049</v>
      </c>
      <c r="K5056">
        <f xml:space="preserve"> K5055 + punkty5[[#This Row],[na kole]]</f>
        <v>3996</v>
      </c>
      <c r="L5056">
        <f xml:space="preserve"> 4 * punkty5[[#This Row],[nk]] / punkty5[[#This Row],[n]]</f>
        <v>3.1657754010695189</v>
      </c>
      <c r="M5056">
        <f>ROUND(ABS(PI() - punkty5[[#This Row],[pi]]),4)</f>
        <v>2.4199999999999999E-2</v>
      </c>
    </row>
    <row r="5057" spans="4:13" x14ac:dyDescent="0.25">
      <c r="D5057">
        <v>171</v>
      </c>
      <c r="E5057">
        <v>398</v>
      </c>
      <c r="F5057">
        <f t="shared" si="78"/>
        <v>40045</v>
      </c>
      <c r="G5057" t="str">
        <f>IF(punkty5[[#This Row],[v1]] &lt; 40000,1,"")</f>
        <v/>
      </c>
      <c r="H5057" t="str">
        <f>IF(punkty5[[#This Row],[v1]] = 40000,1,"")</f>
        <v/>
      </c>
      <c r="I5057">
        <f>IF(punkty5[[#This Row],[wewnatrz]] = 1,1,IF(punkty5[[#This Row],[brzegi]]=1,1,0))</f>
        <v>0</v>
      </c>
      <c r="J5057">
        <v>5050</v>
      </c>
      <c r="K5057">
        <f xml:space="preserve"> K5056 + punkty5[[#This Row],[na kole]]</f>
        <v>3996</v>
      </c>
      <c r="L5057">
        <f xml:space="preserve"> 4 * punkty5[[#This Row],[nk]] / punkty5[[#This Row],[n]]</f>
        <v>3.1651485148514853</v>
      </c>
      <c r="M5057">
        <f>ROUND(ABS(PI() - punkty5[[#This Row],[pi]]),4)</f>
        <v>2.3599999999999999E-2</v>
      </c>
    </row>
    <row r="5058" spans="4:13" x14ac:dyDescent="0.25">
      <c r="D5058">
        <v>48</v>
      </c>
      <c r="E5058">
        <v>133</v>
      </c>
      <c r="F5058">
        <f t="shared" si="78"/>
        <v>27593</v>
      </c>
      <c r="G5058">
        <f>IF(punkty5[[#This Row],[v1]] &lt; 40000,1,"")</f>
        <v>1</v>
      </c>
      <c r="H5058" t="str">
        <f>IF(punkty5[[#This Row],[v1]] = 40000,1,"")</f>
        <v/>
      </c>
      <c r="I5058">
        <f>IF(punkty5[[#This Row],[wewnatrz]] = 1,1,IF(punkty5[[#This Row],[brzegi]]=1,1,0))</f>
        <v>1</v>
      </c>
      <c r="J5058">
        <v>5051</v>
      </c>
      <c r="K5058">
        <f xml:space="preserve"> K5057 + punkty5[[#This Row],[na kole]]</f>
        <v>3997</v>
      </c>
      <c r="L5058">
        <f xml:space="preserve"> 4 * punkty5[[#This Row],[nk]] / punkty5[[#This Row],[n]]</f>
        <v>3.1653137992476736</v>
      </c>
      <c r="M5058">
        <f>ROUND(ABS(PI() - punkty5[[#This Row],[pi]]),4)</f>
        <v>2.3699999999999999E-2</v>
      </c>
    </row>
    <row r="5059" spans="4:13" x14ac:dyDescent="0.25">
      <c r="D5059">
        <v>359</v>
      </c>
      <c r="E5059">
        <v>77</v>
      </c>
      <c r="F5059">
        <f t="shared" si="78"/>
        <v>40410</v>
      </c>
      <c r="G5059" t="str">
        <f>IF(punkty5[[#This Row],[v1]] &lt; 40000,1,"")</f>
        <v/>
      </c>
      <c r="H5059" t="str">
        <f>IF(punkty5[[#This Row],[v1]] = 40000,1,"")</f>
        <v/>
      </c>
      <c r="I5059">
        <f>IF(punkty5[[#This Row],[wewnatrz]] = 1,1,IF(punkty5[[#This Row],[brzegi]]=1,1,0))</f>
        <v>0</v>
      </c>
      <c r="J5059">
        <v>5052</v>
      </c>
      <c r="K5059">
        <f xml:space="preserve"> K5058 + punkty5[[#This Row],[na kole]]</f>
        <v>3997</v>
      </c>
      <c r="L5059">
        <f xml:space="preserve"> 4 * punkty5[[#This Row],[nk]] / punkty5[[#This Row],[n]]</f>
        <v>3.1646872525732381</v>
      </c>
      <c r="M5059">
        <f>ROUND(ABS(PI() - punkty5[[#This Row],[pi]]),4)</f>
        <v>2.3099999999999999E-2</v>
      </c>
    </row>
    <row r="5060" spans="4:13" x14ac:dyDescent="0.25">
      <c r="D5060">
        <v>344</v>
      </c>
      <c r="E5060">
        <v>234</v>
      </c>
      <c r="F5060">
        <f t="shared" si="78"/>
        <v>21892</v>
      </c>
      <c r="G5060">
        <f>IF(punkty5[[#This Row],[v1]] &lt; 40000,1,"")</f>
        <v>1</v>
      </c>
      <c r="H5060" t="str">
        <f>IF(punkty5[[#This Row],[v1]] = 40000,1,"")</f>
        <v/>
      </c>
      <c r="I5060">
        <f>IF(punkty5[[#This Row],[wewnatrz]] = 1,1,IF(punkty5[[#This Row],[brzegi]]=1,1,0))</f>
        <v>1</v>
      </c>
      <c r="J5060">
        <v>5053</v>
      </c>
      <c r="K5060">
        <f xml:space="preserve"> K5059 + punkty5[[#This Row],[na kole]]</f>
        <v>3998</v>
      </c>
      <c r="L5060">
        <f xml:space="preserve"> 4 * punkty5[[#This Row],[nk]] / punkty5[[#This Row],[n]]</f>
        <v>3.1648525628339601</v>
      </c>
      <c r="M5060">
        <f>ROUND(ABS(PI() - punkty5[[#This Row],[pi]]),4)</f>
        <v>2.3300000000000001E-2</v>
      </c>
    </row>
    <row r="5061" spans="4:13" x14ac:dyDescent="0.25">
      <c r="D5061">
        <v>354</v>
      </c>
      <c r="E5061">
        <v>223</v>
      </c>
      <c r="F5061">
        <f t="shared" si="78"/>
        <v>24245</v>
      </c>
      <c r="G5061">
        <f>IF(punkty5[[#This Row],[v1]] &lt; 40000,1,"")</f>
        <v>1</v>
      </c>
      <c r="H5061" t="str">
        <f>IF(punkty5[[#This Row],[v1]] = 40000,1,"")</f>
        <v/>
      </c>
      <c r="I5061">
        <f>IF(punkty5[[#This Row],[wewnatrz]] = 1,1,IF(punkty5[[#This Row],[brzegi]]=1,1,0))</f>
        <v>1</v>
      </c>
      <c r="J5061">
        <v>5054</v>
      </c>
      <c r="K5061">
        <f xml:space="preserve"> K5060 + punkty5[[#This Row],[na kole]]</f>
        <v>3999</v>
      </c>
      <c r="L5061">
        <f xml:space="preserve"> 4 * punkty5[[#This Row],[nk]] / punkty5[[#This Row],[n]]</f>
        <v>3.1650178076770876</v>
      </c>
      <c r="M5061">
        <f>ROUND(ABS(PI() - punkty5[[#This Row],[pi]]),4)</f>
        <v>2.3400000000000001E-2</v>
      </c>
    </row>
    <row r="5062" spans="4:13" x14ac:dyDescent="0.25">
      <c r="D5062">
        <v>33</v>
      </c>
      <c r="E5062">
        <v>46</v>
      </c>
      <c r="F5062">
        <f t="shared" si="78"/>
        <v>51605</v>
      </c>
      <c r="G5062" t="str">
        <f>IF(punkty5[[#This Row],[v1]] &lt; 40000,1,"")</f>
        <v/>
      </c>
      <c r="H5062" t="str">
        <f>IF(punkty5[[#This Row],[v1]] = 40000,1,"")</f>
        <v/>
      </c>
      <c r="I5062">
        <f>IF(punkty5[[#This Row],[wewnatrz]] = 1,1,IF(punkty5[[#This Row],[brzegi]]=1,1,0))</f>
        <v>0</v>
      </c>
      <c r="J5062">
        <v>5055</v>
      </c>
      <c r="K5062">
        <f xml:space="preserve"> K5061 + punkty5[[#This Row],[na kole]]</f>
        <v>3999</v>
      </c>
      <c r="L5062">
        <f xml:space="preserve"> 4 * punkty5[[#This Row],[nk]] / punkty5[[#This Row],[n]]</f>
        <v>3.1643916913946586</v>
      </c>
      <c r="M5062">
        <f>ROUND(ABS(PI() - punkty5[[#This Row],[pi]]),4)</f>
        <v>2.2800000000000001E-2</v>
      </c>
    </row>
    <row r="5063" spans="4:13" x14ac:dyDescent="0.25">
      <c r="D5063">
        <v>318</v>
      </c>
      <c r="E5063">
        <v>145</v>
      </c>
      <c r="F5063">
        <f t="shared" si="78"/>
        <v>16949</v>
      </c>
      <c r="G5063">
        <f>IF(punkty5[[#This Row],[v1]] &lt; 40000,1,"")</f>
        <v>1</v>
      </c>
      <c r="H5063" t="str">
        <f>IF(punkty5[[#This Row],[v1]] = 40000,1,"")</f>
        <v/>
      </c>
      <c r="I5063">
        <f>IF(punkty5[[#This Row],[wewnatrz]] = 1,1,IF(punkty5[[#This Row],[brzegi]]=1,1,0))</f>
        <v>1</v>
      </c>
      <c r="J5063">
        <v>5056</v>
      </c>
      <c r="K5063">
        <f xml:space="preserve"> K5062 + punkty5[[#This Row],[na kole]]</f>
        <v>4000</v>
      </c>
      <c r="L5063">
        <f xml:space="preserve"> 4 * punkty5[[#This Row],[nk]] / punkty5[[#This Row],[n]]</f>
        <v>3.1645569620253164</v>
      </c>
      <c r="M5063">
        <f>ROUND(ABS(PI() - punkty5[[#This Row],[pi]]),4)</f>
        <v>2.3E-2</v>
      </c>
    </row>
    <row r="5064" spans="4:13" x14ac:dyDescent="0.25">
      <c r="D5064">
        <v>44</v>
      </c>
      <c r="E5064">
        <v>40</v>
      </c>
      <c r="F5064">
        <f t="shared" si="78"/>
        <v>49936</v>
      </c>
      <c r="G5064" t="str">
        <f>IF(punkty5[[#This Row],[v1]] &lt; 40000,1,"")</f>
        <v/>
      </c>
      <c r="H5064" t="str">
        <f>IF(punkty5[[#This Row],[v1]] = 40000,1,"")</f>
        <v/>
      </c>
      <c r="I5064">
        <f>IF(punkty5[[#This Row],[wewnatrz]] = 1,1,IF(punkty5[[#This Row],[brzegi]]=1,1,0))</f>
        <v>0</v>
      </c>
      <c r="J5064">
        <v>5057</v>
      </c>
      <c r="K5064">
        <f xml:space="preserve"> K5063 + punkty5[[#This Row],[na kole]]</f>
        <v>4000</v>
      </c>
      <c r="L5064">
        <f xml:space="preserve"> 4 * punkty5[[#This Row],[nk]] / punkty5[[#This Row],[n]]</f>
        <v>3.1639311844967373</v>
      </c>
      <c r="M5064">
        <f>ROUND(ABS(PI() - punkty5[[#This Row],[pi]]),4)</f>
        <v>2.23E-2</v>
      </c>
    </row>
    <row r="5065" spans="4:13" x14ac:dyDescent="0.25">
      <c r="D5065">
        <v>192</v>
      </c>
      <c r="E5065">
        <v>223</v>
      </c>
      <c r="F5065">
        <f t="shared" ref="F5065:F5128" si="79">((D5065 - 200) * (D5065 - 200)) +(( E5065 - 200) * ( E5065 - 200))</f>
        <v>593</v>
      </c>
      <c r="G5065">
        <f>IF(punkty5[[#This Row],[v1]] &lt; 40000,1,"")</f>
        <v>1</v>
      </c>
      <c r="H5065" t="str">
        <f>IF(punkty5[[#This Row],[v1]] = 40000,1,"")</f>
        <v/>
      </c>
      <c r="I5065">
        <f>IF(punkty5[[#This Row],[wewnatrz]] = 1,1,IF(punkty5[[#This Row],[brzegi]]=1,1,0))</f>
        <v>1</v>
      </c>
      <c r="J5065">
        <v>5058</v>
      </c>
      <c r="K5065">
        <f xml:space="preserve"> K5064 + punkty5[[#This Row],[na kole]]</f>
        <v>4001</v>
      </c>
      <c r="L5065">
        <f xml:space="preserve"> 4 * punkty5[[#This Row],[nk]] / punkty5[[#This Row],[n]]</f>
        <v>3.1640964808224594</v>
      </c>
      <c r="M5065">
        <f>ROUND(ABS(PI() - punkty5[[#This Row],[pi]]),4)</f>
        <v>2.2499999999999999E-2</v>
      </c>
    </row>
    <row r="5066" spans="4:13" x14ac:dyDescent="0.25">
      <c r="D5066">
        <v>191</v>
      </c>
      <c r="E5066">
        <v>188</v>
      </c>
      <c r="F5066">
        <f t="shared" si="79"/>
        <v>225</v>
      </c>
      <c r="G5066">
        <f>IF(punkty5[[#This Row],[v1]] &lt; 40000,1,"")</f>
        <v>1</v>
      </c>
      <c r="H5066" t="str">
        <f>IF(punkty5[[#This Row],[v1]] = 40000,1,"")</f>
        <v/>
      </c>
      <c r="I5066">
        <f>IF(punkty5[[#This Row],[wewnatrz]] = 1,1,IF(punkty5[[#This Row],[brzegi]]=1,1,0))</f>
        <v>1</v>
      </c>
      <c r="J5066">
        <v>5059</v>
      </c>
      <c r="K5066">
        <f xml:space="preserve"> K5065 + punkty5[[#This Row],[na kole]]</f>
        <v>4002</v>
      </c>
      <c r="L5066">
        <f xml:space="preserve"> 4 * punkty5[[#This Row],[nk]] / punkty5[[#This Row],[n]]</f>
        <v>3.164261711800751</v>
      </c>
      <c r="M5066">
        <f>ROUND(ABS(PI() - punkty5[[#This Row],[pi]]),4)</f>
        <v>2.2700000000000001E-2</v>
      </c>
    </row>
    <row r="5067" spans="4:13" x14ac:dyDescent="0.25">
      <c r="D5067">
        <v>265</v>
      </c>
      <c r="E5067">
        <v>37</v>
      </c>
      <c r="F5067">
        <f t="shared" si="79"/>
        <v>30794</v>
      </c>
      <c r="G5067">
        <f>IF(punkty5[[#This Row],[v1]] &lt; 40000,1,"")</f>
        <v>1</v>
      </c>
      <c r="H5067" t="str">
        <f>IF(punkty5[[#This Row],[v1]] = 40000,1,"")</f>
        <v/>
      </c>
      <c r="I5067">
        <f>IF(punkty5[[#This Row],[wewnatrz]] = 1,1,IF(punkty5[[#This Row],[brzegi]]=1,1,0))</f>
        <v>1</v>
      </c>
      <c r="J5067">
        <v>5060</v>
      </c>
      <c r="K5067">
        <f xml:space="preserve"> K5066 + punkty5[[#This Row],[na kole]]</f>
        <v>4003</v>
      </c>
      <c r="L5067">
        <f xml:space="preserve"> 4 * punkty5[[#This Row],[nk]] / punkty5[[#This Row],[n]]</f>
        <v>3.1644268774703557</v>
      </c>
      <c r="M5067">
        <f>ROUND(ABS(PI() - punkty5[[#This Row],[pi]]),4)</f>
        <v>2.2800000000000001E-2</v>
      </c>
    </row>
    <row r="5068" spans="4:13" x14ac:dyDescent="0.25">
      <c r="D5068">
        <v>364</v>
      </c>
      <c r="E5068">
        <v>375</v>
      </c>
      <c r="F5068">
        <f t="shared" si="79"/>
        <v>57521</v>
      </c>
      <c r="G5068" t="str">
        <f>IF(punkty5[[#This Row],[v1]] &lt; 40000,1,"")</f>
        <v/>
      </c>
      <c r="H5068" t="str">
        <f>IF(punkty5[[#This Row],[v1]] = 40000,1,"")</f>
        <v/>
      </c>
      <c r="I5068">
        <f>IF(punkty5[[#This Row],[wewnatrz]] = 1,1,IF(punkty5[[#This Row],[brzegi]]=1,1,0))</f>
        <v>0</v>
      </c>
      <c r="J5068">
        <v>5061</v>
      </c>
      <c r="K5068">
        <f xml:space="preserve"> K5067 + punkty5[[#This Row],[na kole]]</f>
        <v>4003</v>
      </c>
      <c r="L5068">
        <f xml:space="preserve"> 4 * punkty5[[#This Row],[nk]] / punkty5[[#This Row],[n]]</f>
        <v>3.1638016202331554</v>
      </c>
      <c r="M5068">
        <f>ROUND(ABS(PI() - punkty5[[#This Row],[pi]]),4)</f>
        <v>2.2200000000000001E-2</v>
      </c>
    </row>
    <row r="5069" spans="4:13" x14ac:dyDescent="0.25">
      <c r="D5069">
        <v>67</v>
      </c>
      <c r="E5069">
        <v>256</v>
      </c>
      <c r="F5069">
        <f t="shared" si="79"/>
        <v>20825</v>
      </c>
      <c r="G5069">
        <f>IF(punkty5[[#This Row],[v1]] &lt; 40000,1,"")</f>
        <v>1</v>
      </c>
      <c r="H5069" t="str">
        <f>IF(punkty5[[#This Row],[v1]] = 40000,1,"")</f>
        <v/>
      </c>
      <c r="I5069">
        <f>IF(punkty5[[#This Row],[wewnatrz]] = 1,1,IF(punkty5[[#This Row],[brzegi]]=1,1,0))</f>
        <v>1</v>
      </c>
      <c r="J5069">
        <v>5062</v>
      </c>
      <c r="K5069">
        <f xml:space="preserve"> K5068 + punkty5[[#This Row],[na kole]]</f>
        <v>4004</v>
      </c>
      <c r="L5069">
        <f xml:space="preserve"> 4 * punkty5[[#This Row],[nk]] / punkty5[[#This Row],[n]]</f>
        <v>3.1639668115369419</v>
      </c>
      <c r="M5069">
        <f>ROUND(ABS(PI() - punkty5[[#This Row],[pi]]),4)</f>
        <v>2.24E-2</v>
      </c>
    </row>
    <row r="5070" spans="4:13" x14ac:dyDescent="0.25">
      <c r="D5070">
        <v>105</v>
      </c>
      <c r="E5070">
        <v>63</v>
      </c>
      <c r="F5070">
        <f t="shared" si="79"/>
        <v>27794</v>
      </c>
      <c r="G5070">
        <f>IF(punkty5[[#This Row],[v1]] &lt; 40000,1,"")</f>
        <v>1</v>
      </c>
      <c r="H5070" t="str">
        <f>IF(punkty5[[#This Row],[v1]] = 40000,1,"")</f>
        <v/>
      </c>
      <c r="I5070">
        <f>IF(punkty5[[#This Row],[wewnatrz]] = 1,1,IF(punkty5[[#This Row],[brzegi]]=1,1,0))</f>
        <v>1</v>
      </c>
      <c r="J5070">
        <v>5063</v>
      </c>
      <c r="K5070">
        <f xml:space="preserve"> K5069 + punkty5[[#This Row],[na kole]]</f>
        <v>4005</v>
      </c>
      <c r="L5070">
        <f xml:space="preserve"> 4 * punkty5[[#This Row],[nk]] / punkty5[[#This Row],[n]]</f>
        <v>3.1641319375864114</v>
      </c>
      <c r="M5070">
        <f>ROUND(ABS(PI() - punkty5[[#This Row],[pi]]),4)</f>
        <v>2.2499999999999999E-2</v>
      </c>
    </row>
    <row r="5071" spans="4:13" x14ac:dyDescent="0.25">
      <c r="D5071">
        <v>81</v>
      </c>
      <c r="E5071">
        <v>73</v>
      </c>
      <c r="F5071">
        <f t="shared" si="79"/>
        <v>30290</v>
      </c>
      <c r="G5071">
        <f>IF(punkty5[[#This Row],[v1]] &lt; 40000,1,"")</f>
        <v>1</v>
      </c>
      <c r="H5071" t="str">
        <f>IF(punkty5[[#This Row],[v1]] = 40000,1,"")</f>
        <v/>
      </c>
      <c r="I5071">
        <f>IF(punkty5[[#This Row],[wewnatrz]] = 1,1,IF(punkty5[[#This Row],[brzegi]]=1,1,0))</f>
        <v>1</v>
      </c>
      <c r="J5071">
        <v>5064</v>
      </c>
      <c r="K5071">
        <f xml:space="preserve"> K5070 + punkty5[[#This Row],[na kole]]</f>
        <v>4006</v>
      </c>
      <c r="L5071">
        <f xml:space="preserve"> 4 * punkty5[[#This Row],[nk]] / punkty5[[#This Row],[n]]</f>
        <v>3.1642969984202214</v>
      </c>
      <c r="M5071">
        <f>ROUND(ABS(PI() - punkty5[[#This Row],[pi]]),4)</f>
        <v>2.2700000000000001E-2</v>
      </c>
    </row>
    <row r="5072" spans="4:13" x14ac:dyDescent="0.25">
      <c r="D5072">
        <v>125</v>
      </c>
      <c r="E5072">
        <v>368</v>
      </c>
      <c r="F5072">
        <f t="shared" si="79"/>
        <v>33849</v>
      </c>
      <c r="G5072">
        <f>IF(punkty5[[#This Row],[v1]] &lt; 40000,1,"")</f>
        <v>1</v>
      </c>
      <c r="H5072" t="str">
        <f>IF(punkty5[[#This Row],[v1]] = 40000,1,"")</f>
        <v/>
      </c>
      <c r="I5072">
        <f>IF(punkty5[[#This Row],[wewnatrz]] = 1,1,IF(punkty5[[#This Row],[brzegi]]=1,1,0))</f>
        <v>1</v>
      </c>
      <c r="J5072">
        <v>5065</v>
      </c>
      <c r="K5072">
        <f xml:space="preserve"> K5071 + punkty5[[#This Row],[na kole]]</f>
        <v>4007</v>
      </c>
      <c r="L5072">
        <f xml:space="preserve"> 4 * punkty5[[#This Row],[nk]] / punkty5[[#This Row],[n]]</f>
        <v>3.1644619940769991</v>
      </c>
      <c r="M5072">
        <f>ROUND(ABS(PI() - punkty5[[#This Row],[pi]]),4)</f>
        <v>2.29E-2</v>
      </c>
    </row>
    <row r="5073" spans="4:13" x14ac:dyDescent="0.25">
      <c r="D5073">
        <v>151</v>
      </c>
      <c r="E5073">
        <v>279</v>
      </c>
      <c r="F5073">
        <f t="shared" si="79"/>
        <v>8642</v>
      </c>
      <c r="G5073">
        <f>IF(punkty5[[#This Row],[v1]] &lt; 40000,1,"")</f>
        <v>1</v>
      </c>
      <c r="H5073" t="str">
        <f>IF(punkty5[[#This Row],[v1]] = 40000,1,"")</f>
        <v/>
      </c>
      <c r="I5073">
        <f>IF(punkty5[[#This Row],[wewnatrz]] = 1,1,IF(punkty5[[#This Row],[brzegi]]=1,1,0))</f>
        <v>1</v>
      </c>
      <c r="J5073">
        <v>5066</v>
      </c>
      <c r="K5073">
        <f xml:space="preserve"> K5072 + punkty5[[#This Row],[na kole]]</f>
        <v>4008</v>
      </c>
      <c r="L5073">
        <f xml:space="preserve"> 4 * punkty5[[#This Row],[nk]] / punkty5[[#This Row],[n]]</f>
        <v>3.1646269245953413</v>
      </c>
      <c r="M5073">
        <f>ROUND(ABS(PI() - punkty5[[#This Row],[pi]]),4)</f>
        <v>2.3E-2</v>
      </c>
    </row>
    <row r="5074" spans="4:13" x14ac:dyDescent="0.25">
      <c r="D5074">
        <v>41</v>
      </c>
      <c r="E5074">
        <v>222</v>
      </c>
      <c r="F5074">
        <f t="shared" si="79"/>
        <v>25765</v>
      </c>
      <c r="G5074">
        <f>IF(punkty5[[#This Row],[v1]] &lt; 40000,1,"")</f>
        <v>1</v>
      </c>
      <c r="H5074" t="str">
        <f>IF(punkty5[[#This Row],[v1]] = 40000,1,"")</f>
        <v/>
      </c>
      <c r="I5074">
        <f>IF(punkty5[[#This Row],[wewnatrz]] = 1,1,IF(punkty5[[#This Row],[brzegi]]=1,1,0))</f>
        <v>1</v>
      </c>
      <c r="J5074">
        <v>5067</v>
      </c>
      <c r="K5074">
        <f xml:space="preserve"> K5073 + punkty5[[#This Row],[na kole]]</f>
        <v>4009</v>
      </c>
      <c r="L5074">
        <f xml:space="preserve"> 4 * punkty5[[#This Row],[nk]] / punkty5[[#This Row],[n]]</f>
        <v>3.1647917900138149</v>
      </c>
      <c r="M5074">
        <f>ROUND(ABS(PI() - punkty5[[#This Row],[pi]]),4)</f>
        <v>2.3199999999999998E-2</v>
      </c>
    </row>
    <row r="5075" spans="4:13" x14ac:dyDescent="0.25">
      <c r="D5075">
        <v>190</v>
      </c>
      <c r="E5075">
        <v>23</v>
      </c>
      <c r="F5075">
        <f t="shared" si="79"/>
        <v>31429</v>
      </c>
      <c r="G5075">
        <f>IF(punkty5[[#This Row],[v1]] &lt; 40000,1,"")</f>
        <v>1</v>
      </c>
      <c r="H5075" t="str">
        <f>IF(punkty5[[#This Row],[v1]] = 40000,1,"")</f>
        <v/>
      </c>
      <c r="I5075">
        <f>IF(punkty5[[#This Row],[wewnatrz]] = 1,1,IF(punkty5[[#This Row],[brzegi]]=1,1,0))</f>
        <v>1</v>
      </c>
      <c r="J5075">
        <v>5068</v>
      </c>
      <c r="K5075">
        <f xml:space="preserve"> K5074 + punkty5[[#This Row],[na kole]]</f>
        <v>4010</v>
      </c>
      <c r="L5075">
        <f xml:space="preserve"> 4 * punkty5[[#This Row],[nk]] / punkty5[[#This Row],[n]]</f>
        <v>3.1649565903709549</v>
      </c>
      <c r="M5075">
        <f>ROUND(ABS(PI() - punkty5[[#This Row],[pi]]),4)</f>
        <v>2.3400000000000001E-2</v>
      </c>
    </row>
    <row r="5076" spans="4:13" x14ac:dyDescent="0.25">
      <c r="D5076">
        <v>316</v>
      </c>
      <c r="E5076">
        <v>29</v>
      </c>
      <c r="F5076">
        <f t="shared" si="79"/>
        <v>42697</v>
      </c>
      <c r="G5076" t="str">
        <f>IF(punkty5[[#This Row],[v1]] &lt; 40000,1,"")</f>
        <v/>
      </c>
      <c r="H5076" t="str">
        <f>IF(punkty5[[#This Row],[v1]] = 40000,1,"")</f>
        <v/>
      </c>
      <c r="I5076">
        <f>IF(punkty5[[#This Row],[wewnatrz]] = 1,1,IF(punkty5[[#This Row],[brzegi]]=1,1,0))</f>
        <v>0</v>
      </c>
      <c r="J5076">
        <v>5069</v>
      </c>
      <c r="K5076">
        <f xml:space="preserve"> K5075 + punkty5[[#This Row],[na kole]]</f>
        <v>4010</v>
      </c>
      <c r="L5076">
        <f xml:space="preserve"> 4 * punkty5[[#This Row],[nk]] / punkty5[[#This Row],[n]]</f>
        <v>3.1643322154271059</v>
      </c>
      <c r="M5076">
        <f>ROUND(ABS(PI() - punkty5[[#This Row],[pi]]),4)</f>
        <v>2.2700000000000001E-2</v>
      </c>
    </row>
    <row r="5077" spans="4:13" x14ac:dyDescent="0.25">
      <c r="D5077">
        <v>304</v>
      </c>
      <c r="E5077">
        <v>222</v>
      </c>
      <c r="F5077">
        <f t="shared" si="79"/>
        <v>11300</v>
      </c>
      <c r="G5077">
        <f>IF(punkty5[[#This Row],[v1]] &lt; 40000,1,"")</f>
        <v>1</v>
      </c>
      <c r="H5077" t="str">
        <f>IF(punkty5[[#This Row],[v1]] = 40000,1,"")</f>
        <v/>
      </c>
      <c r="I5077">
        <f>IF(punkty5[[#This Row],[wewnatrz]] = 1,1,IF(punkty5[[#This Row],[brzegi]]=1,1,0))</f>
        <v>1</v>
      </c>
      <c r="J5077">
        <v>5070</v>
      </c>
      <c r="K5077">
        <f xml:space="preserve"> K5076 + punkty5[[#This Row],[na kole]]</f>
        <v>4011</v>
      </c>
      <c r="L5077">
        <f xml:space="preserve"> 4 * punkty5[[#This Row],[nk]] / punkty5[[#This Row],[n]]</f>
        <v>3.1644970414201183</v>
      </c>
      <c r="M5077">
        <f>ROUND(ABS(PI() - punkty5[[#This Row],[pi]]),4)</f>
        <v>2.29E-2</v>
      </c>
    </row>
    <row r="5078" spans="4:13" x14ac:dyDescent="0.25">
      <c r="D5078">
        <v>97</v>
      </c>
      <c r="E5078">
        <v>270</v>
      </c>
      <c r="F5078">
        <f t="shared" si="79"/>
        <v>15509</v>
      </c>
      <c r="G5078">
        <f>IF(punkty5[[#This Row],[v1]] &lt; 40000,1,"")</f>
        <v>1</v>
      </c>
      <c r="H5078" t="str">
        <f>IF(punkty5[[#This Row],[v1]] = 40000,1,"")</f>
        <v/>
      </c>
      <c r="I5078">
        <f>IF(punkty5[[#This Row],[wewnatrz]] = 1,1,IF(punkty5[[#This Row],[brzegi]]=1,1,0))</f>
        <v>1</v>
      </c>
      <c r="J5078">
        <v>5071</v>
      </c>
      <c r="K5078">
        <f xml:space="preserve"> K5077 + punkty5[[#This Row],[na kole]]</f>
        <v>4012</v>
      </c>
      <c r="L5078">
        <f xml:space="preserve"> 4 * punkty5[[#This Row],[nk]] / punkty5[[#This Row],[n]]</f>
        <v>3.1646618024058371</v>
      </c>
      <c r="M5078">
        <f>ROUND(ABS(PI() - punkty5[[#This Row],[pi]]),4)</f>
        <v>2.3099999999999999E-2</v>
      </c>
    </row>
    <row r="5079" spans="4:13" x14ac:dyDescent="0.25">
      <c r="D5079">
        <v>300</v>
      </c>
      <c r="E5079">
        <v>53</v>
      </c>
      <c r="F5079">
        <f t="shared" si="79"/>
        <v>31609</v>
      </c>
      <c r="G5079">
        <f>IF(punkty5[[#This Row],[v1]] &lt; 40000,1,"")</f>
        <v>1</v>
      </c>
      <c r="H5079" t="str">
        <f>IF(punkty5[[#This Row],[v1]] = 40000,1,"")</f>
        <v/>
      </c>
      <c r="I5079">
        <f>IF(punkty5[[#This Row],[wewnatrz]] = 1,1,IF(punkty5[[#This Row],[brzegi]]=1,1,0))</f>
        <v>1</v>
      </c>
      <c r="J5079">
        <v>5072</v>
      </c>
      <c r="K5079">
        <f xml:space="preserve"> K5078 + punkty5[[#This Row],[na kole]]</f>
        <v>4013</v>
      </c>
      <c r="L5079">
        <f xml:space="preserve"> 4 * punkty5[[#This Row],[nk]] / punkty5[[#This Row],[n]]</f>
        <v>3.164826498422713</v>
      </c>
      <c r="M5079">
        <f>ROUND(ABS(PI() - punkty5[[#This Row],[pi]]),4)</f>
        <v>2.3199999999999998E-2</v>
      </c>
    </row>
    <row r="5080" spans="4:13" x14ac:dyDescent="0.25">
      <c r="D5080">
        <v>386</v>
      </c>
      <c r="E5080">
        <v>230</v>
      </c>
      <c r="F5080">
        <f t="shared" si="79"/>
        <v>35496</v>
      </c>
      <c r="G5080">
        <f>IF(punkty5[[#This Row],[v1]] &lt; 40000,1,"")</f>
        <v>1</v>
      </c>
      <c r="H5080" t="str">
        <f>IF(punkty5[[#This Row],[v1]] = 40000,1,"")</f>
        <v/>
      </c>
      <c r="I5080">
        <f>IF(punkty5[[#This Row],[wewnatrz]] = 1,1,IF(punkty5[[#This Row],[brzegi]]=1,1,0))</f>
        <v>1</v>
      </c>
      <c r="J5080">
        <v>5073</v>
      </c>
      <c r="K5080">
        <f xml:space="preserve"> K5079 + punkty5[[#This Row],[na kole]]</f>
        <v>4014</v>
      </c>
      <c r="L5080">
        <f xml:space="preserve"> 4 * punkty5[[#This Row],[nk]] / punkty5[[#This Row],[n]]</f>
        <v>3.1649911295091662</v>
      </c>
      <c r="M5080">
        <f>ROUND(ABS(PI() - punkty5[[#This Row],[pi]]),4)</f>
        <v>2.3400000000000001E-2</v>
      </c>
    </row>
    <row r="5081" spans="4:13" x14ac:dyDescent="0.25">
      <c r="D5081">
        <v>355</v>
      </c>
      <c r="E5081">
        <v>191</v>
      </c>
      <c r="F5081">
        <f t="shared" si="79"/>
        <v>24106</v>
      </c>
      <c r="G5081">
        <f>IF(punkty5[[#This Row],[v1]] &lt; 40000,1,"")</f>
        <v>1</v>
      </c>
      <c r="H5081" t="str">
        <f>IF(punkty5[[#This Row],[v1]] = 40000,1,"")</f>
        <v/>
      </c>
      <c r="I5081">
        <f>IF(punkty5[[#This Row],[wewnatrz]] = 1,1,IF(punkty5[[#This Row],[brzegi]]=1,1,0))</f>
        <v>1</v>
      </c>
      <c r="J5081">
        <v>5074</v>
      </c>
      <c r="K5081">
        <f xml:space="preserve"> K5080 + punkty5[[#This Row],[na kole]]</f>
        <v>4015</v>
      </c>
      <c r="L5081">
        <f xml:space="preserve"> 4 * punkty5[[#This Row],[nk]] / punkty5[[#This Row],[n]]</f>
        <v>3.1651556957035871</v>
      </c>
      <c r="M5081">
        <f>ROUND(ABS(PI() - punkty5[[#This Row],[pi]]),4)</f>
        <v>2.3599999999999999E-2</v>
      </c>
    </row>
    <row r="5082" spans="4:13" x14ac:dyDescent="0.25">
      <c r="D5082">
        <v>359</v>
      </c>
      <c r="E5082">
        <v>362</v>
      </c>
      <c r="F5082">
        <f t="shared" si="79"/>
        <v>51525</v>
      </c>
      <c r="G5082" t="str">
        <f>IF(punkty5[[#This Row],[v1]] &lt; 40000,1,"")</f>
        <v/>
      </c>
      <c r="H5082" t="str">
        <f>IF(punkty5[[#This Row],[v1]] = 40000,1,"")</f>
        <v/>
      </c>
      <c r="I5082">
        <f>IF(punkty5[[#This Row],[wewnatrz]] = 1,1,IF(punkty5[[#This Row],[brzegi]]=1,1,0))</f>
        <v>0</v>
      </c>
      <c r="J5082">
        <v>5075</v>
      </c>
      <c r="K5082">
        <f xml:space="preserve"> K5081 + punkty5[[#This Row],[na kole]]</f>
        <v>4015</v>
      </c>
      <c r="L5082">
        <f xml:space="preserve"> 4 * punkty5[[#This Row],[nk]] / punkty5[[#This Row],[n]]</f>
        <v>3.1645320197044335</v>
      </c>
      <c r="M5082">
        <f>ROUND(ABS(PI() - punkty5[[#This Row],[pi]]),4)</f>
        <v>2.29E-2</v>
      </c>
    </row>
    <row r="5083" spans="4:13" x14ac:dyDescent="0.25">
      <c r="D5083">
        <v>17</v>
      </c>
      <c r="E5083">
        <v>165</v>
      </c>
      <c r="F5083">
        <f t="shared" si="79"/>
        <v>34714</v>
      </c>
      <c r="G5083">
        <f>IF(punkty5[[#This Row],[v1]] &lt; 40000,1,"")</f>
        <v>1</v>
      </c>
      <c r="H5083" t="str">
        <f>IF(punkty5[[#This Row],[v1]] = 40000,1,"")</f>
        <v/>
      </c>
      <c r="I5083">
        <f>IF(punkty5[[#This Row],[wewnatrz]] = 1,1,IF(punkty5[[#This Row],[brzegi]]=1,1,0))</f>
        <v>1</v>
      </c>
      <c r="J5083">
        <v>5076</v>
      </c>
      <c r="K5083">
        <f xml:space="preserve"> K5082 + punkty5[[#This Row],[na kole]]</f>
        <v>4016</v>
      </c>
      <c r="L5083">
        <f xml:space="preserve"> 4 * punkty5[[#This Row],[nk]] / punkty5[[#This Row],[n]]</f>
        <v>3.1646966115051223</v>
      </c>
      <c r="M5083">
        <f>ROUND(ABS(PI() - punkty5[[#This Row],[pi]]),4)</f>
        <v>2.3099999999999999E-2</v>
      </c>
    </row>
    <row r="5084" spans="4:13" x14ac:dyDescent="0.25">
      <c r="D5084">
        <v>256</v>
      </c>
      <c r="E5084">
        <v>367</v>
      </c>
      <c r="F5084">
        <f t="shared" si="79"/>
        <v>31025</v>
      </c>
      <c r="G5084">
        <f>IF(punkty5[[#This Row],[v1]] &lt; 40000,1,"")</f>
        <v>1</v>
      </c>
      <c r="H5084" t="str">
        <f>IF(punkty5[[#This Row],[v1]] = 40000,1,"")</f>
        <v/>
      </c>
      <c r="I5084">
        <f>IF(punkty5[[#This Row],[wewnatrz]] = 1,1,IF(punkty5[[#This Row],[brzegi]]=1,1,0))</f>
        <v>1</v>
      </c>
      <c r="J5084">
        <v>5077</v>
      </c>
      <c r="K5084">
        <f xml:space="preserve"> K5083 + punkty5[[#This Row],[na kole]]</f>
        <v>4017</v>
      </c>
      <c r="L5084">
        <f xml:space="preserve"> 4 * punkty5[[#This Row],[nk]] / punkty5[[#This Row],[n]]</f>
        <v>3.1648611384675989</v>
      </c>
      <c r="M5084">
        <f>ROUND(ABS(PI() - punkty5[[#This Row],[pi]]),4)</f>
        <v>2.3300000000000001E-2</v>
      </c>
    </row>
    <row r="5085" spans="4:13" x14ac:dyDescent="0.25">
      <c r="D5085">
        <v>333</v>
      </c>
      <c r="E5085">
        <v>67</v>
      </c>
      <c r="F5085">
        <f t="shared" si="79"/>
        <v>35378</v>
      </c>
      <c r="G5085">
        <f>IF(punkty5[[#This Row],[v1]] &lt; 40000,1,"")</f>
        <v>1</v>
      </c>
      <c r="H5085" t="str">
        <f>IF(punkty5[[#This Row],[v1]] = 40000,1,"")</f>
        <v/>
      </c>
      <c r="I5085">
        <f>IF(punkty5[[#This Row],[wewnatrz]] = 1,1,IF(punkty5[[#This Row],[brzegi]]=1,1,0))</f>
        <v>1</v>
      </c>
      <c r="J5085">
        <v>5078</v>
      </c>
      <c r="K5085">
        <f xml:space="preserve"> K5084 + punkty5[[#This Row],[na kole]]</f>
        <v>4018</v>
      </c>
      <c r="L5085">
        <f xml:space="preserve"> 4 * punkty5[[#This Row],[nk]] / punkty5[[#This Row],[n]]</f>
        <v>3.1650256006301696</v>
      </c>
      <c r="M5085">
        <f>ROUND(ABS(PI() - punkty5[[#This Row],[pi]]),4)</f>
        <v>2.3400000000000001E-2</v>
      </c>
    </row>
    <row r="5086" spans="4:13" x14ac:dyDescent="0.25">
      <c r="D5086">
        <v>336</v>
      </c>
      <c r="E5086">
        <v>365</v>
      </c>
      <c r="F5086">
        <f t="shared" si="79"/>
        <v>45721</v>
      </c>
      <c r="G5086" t="str">
        <f>IF(punkty5[[#This Row],[v1]] &lt; 40000,1,"")</f>
        <v/>
      </c>
      <c r="H5086" t="str">
        <f>IF(punkty5[[#This Row],[v1]] = 40000,1,"")</f>
        <v/>
      </c>
      <c r="I5086">
        <f>IF(punkty5[[#This Row],[wewnatrz]] = 1,1,IF(punkty5[[#This Row],[brzegi]]=1,1,0))</f>
        <v>0</v>
      </c>
      <c r="J5086">
        <v>5079</v>
      </c>
      <c r="K5086">
        <f xml:space="preserve"> K5085 + punkty5[[#This Row],[na kole]]</f>
        <v>4018</v>
      </c>
      <c r="L5086">
        <f xml:space="preserve"> 4 * punkty5[[#This Row],[nk]] / punkty5[[#This Row],[n]]</f>
        <v>3.1644024414254774</v>
      </c>
      <c r="M5086">
        <f>ROUND(ABS(PI() - punkty5[[#This Row],[pi]]),4)</f>
        <v>2.2800000000000001E-2</v>
      </c>
    </row>
    <row r="5087" spans="4:13" x14ac:dyDescent="0.25">
      <c r="D5087">
        <v>50</v>
      </c>
      <c r="E5087">
        <v>262</v>
      </c>
      <c r="F5087">
        <f t="shared" si="79"/>
        <v>26344</v>
      </c>
      <c r="G5087">
        <f>IF(punkty5[[#This Row],[v1]] &lt; 40000,1,"")</f>
        <v>1</v>
      </c>
      <c r="H5087" t="str">
        <f>IF(punkty5[[#This Row],[v1]] = 40000,1,"")</f>
        <v/>
      </c>
      <c r="I5087">
        <f>IF(punkty5[[#This Row],[wewnatrz]] = 1,1,IF(punkty5[[#This Row],[brzegi]]=1,1,0))</f>
        <v>1</v>
      </c>
      <c r="J5087">
        <v>5080</v>
      </c>
      <c r="K5087">
        <f xml:space="preserve"> K5086 + punkty5[[#This Row],[na kole]]</f>
        <v>4019</v>
      </c>
      <c r="L5087">
        <f xml:space="preserve"> 4 * punkty5[[#This Row],[nk]] / punkty5[[#This Row],[n]]</f>
        <v>3.1645669291338581</v>
      </c>
      <c r="M5087">
        <f>ROUND(ABS(PI() - punkty5[[#This Row],[pi]]),4)</f>
        <v>2.3E-2</v>
      </c>
    </row>
    <row r="5088" spans="4:13" x14ac:dyDescent="0.25">
      <c r="D5088">
        <v>223</v>
      </c>
      <c r="E5088">
        <v>123</v>
      </c>
      <c r="F5088">
        <f t="shared" si="79"/>
        <v>6458</v>
      </c>
      <c r="G5088">
        <f>IF(punkty5[[#This Row],[v1]] &lt; 40000,1,"")</f>
        <v>1</v>
      </c>
      <c r="H5088" t="str">
        <f>IF(punkty5[[#This Row],[v1]] = 40000,1,"")</f>
        <v/>
      </c>
      <c r="I5088">
        <f>IF(punkty5[[#This Row],[wewnatrz]] = 1,1,IF(punkty5[[#This Row],[brzegi]]=1,1,0))</f>
        <v>1</v>
      </c>
      <c r="J5088">
        <v>5081</v>
      </c>
      <c r="K5088">
        <f xml:space="preserve"> K5087 + punkty5[[#This Row],[na kole]]</f>
        <v>4020</v>
      </c>
      <c r="L5088">
        <f xml:space="preserve"> 4 * punkty5[[#This Row],[nk]] / punkty5[[#This Row],[n]]</f>
        <v>3.1647313520960441</v>
      </c>
      <c r="M5088">
        <f>ROUND(ABS(PI() - punkty5[[#This Row],[pi]]),4)</f>
        <v>2.3099999999999999E-2</v>
      </c>
    </row>
    <row r="5089" spans="4:13" x14ac:dyDescent="0.25">
      <c r="D5089">
        <v>146</v>
      </c>
      <c r="E5089">
        <v>68</v>
      </c>
      <c r="F5089">
        <f t="shared" si="79"/>
        <v>20340</v>
      </c>
      <c r="G5089">
        <f>IF(punkty5[[#This Row],[v1]] &lt; 40000,1,"")</f>
        <v>1</v>
      </c>
      <c r="H5089" t="str">
        <f>IF(punkty5[[#This Row],[v1]] = 40000,1,"")</f>
        <v/>
      </c>
      <c r="I5089">
        <f>IF(punkty5[[#This Row],[wewnatrz]] = 1,1,IF(punkty5[[#This Row],[brzegi]]=1,1,0))</f>
        <v>1</v>
      </c>
      <c r="J5089">
        <v>5082</v>
      </c>
      <c r="K5089">
        <f xml:space="preserve"> K5088 + punkty5[[#This Row],[na kole]]</f>
        <v>4021</v>
      </c>
      <c r="L5089">
        <f xml:space="preserve"> 4 * punkty5[[#This Row],[nk]] / punkty5[[#This Row],[n]]</f>
        <v>3.164895710350256</v>
      </c>
      <c r="M5089">
        <f>ROUND(ABS(PI() - punkty5[[#This Row],[pi]]),4)</f>
        <v>2.3300000000000001E-2</v>
      </c>
    </row>
    <row r="5090" spans="4:13" x14ac:dyDescent="0.25">
      <c r="D5090">
        <v>367</v>
      </c>
      <c r="E5090">
        <v>156</v>
      </c>
      <c r="F5090">
        <f t="shared" si="79"/>
        <v>29825</v>
      </c>
      <c r="G5090">
        <f>IF(punkty5[[#This Row],[v1]] &lt; 40000,1,"")</f>
        <v>1</v>
      </c>
      <c r="H5090" t="str">
        <f>IF(punkty5[[#This Row],[v1]] = 40000,1,"")</f>
        <v/>
      </c>
      <c r="I5090">
        <f>IF(punkty5[[#This Row],[wewnatrz]] = 1,1,IF(punkty5[[#This Row],[brzegi]]=1,1,0))</f>
        <v>1</v>
      </c>
      <c r="J5090">
        <v>5083</v>
      </c>
      <c r="K5090">
        <f xml:space="preserve"> K5089 + punkty5[[#This Row],[na kole]]</f>
        <v>4022</v>
      </c>
      <c r="L5090">
        <f xml:space="preserve"> 4 * punkty5[[#This Row],[nk]] / punkty5[[#This Row],[n]]</f>
        <v>3.1650600039346841</v>
      </c>
      <c r="M5090">
        <f>ROUND(ABS(PI() - punkty5[[#This Row],[pi]]),4)</f>
        <v>2.35E-2</v>
      </c>
    </row>
    <row r="5091" spans="4:13" x14ac:dyDescent="0.25">
      <c r="D5091">
        <v>31</v>
      </c>
      <c r="E5091">
        <v>164</v>
      </c>
      <c r="F5091">
        <f t="shared" si="79"/>
        <v>29857</v>
      </c>
      <c r="G5091">
        <f>IF(punkty5[[#This Row],[v1]] &lt; 40000,1,"")</f>
        <v>1</v>
      </c>
      <c r="H5091" t="str">
        <f>IF(punkty5[[#This Row],[v1]] = 40000,1,"")</f>
        <v/>
      </c>
      <c r="I5091">
        <f>IF(punkty5[[#This Row],[wewnatrz]] = 1,1,IF(punkty5[[#This Row],[brzegi]]=1,1,0))</f>
        <v>1</v>
      </c>
      <c r="J5091">
        <v>5084</v>
      </c>
      <c r="K5091">
        <f xml:space="preserve"> K5090 + punkty5[[#This Row],[na kole]]</f>
        <v>4023</v>
      </c>
      <c r="L5091">
        <f xml:space="preserve"> 4 * punkty5[[#This Row],[nk]] / punkty5[[#This Row],[n]]</f>
        <v>3.16522423288749</v>
      </c>
      <c r="M5091">
        <f>ROUND(ABS(PI() - punkty5[[#This Row],[pi]]),4)</f>
        <v>2.3599999999999999E-2</v>
      </c>
    </row>
    <row r="5092" spans="4:13" x14ac:dyDescent="0.25">
      <c r="D5092">
        <v>282</v>
      </c>
      <c r="E5092">
        <v>16</v>
      </c>
      <c r="F5092">
        <f t="shared" si="79"/>
        <v>40580</v>
      </c>
      <c r="G5092" t="str">
        <f>IF(punkty5[[#This Row],[v1]] &lt; 40000,1,"")</f>
        <v/>
      </c>
      <c r="H5092" t="str">
        <f>IF(punkty5[[#This Row],[v1]] = 40000,1,"")</f>
        <v/>
      </c>
      <c r="I5092">
        <f>IF(punkty5[[#This Row],[wewnatrz]] = 1,1,IF(punkty5[[#This Row],[brzegi]]=1,1,0))</f>
        <v>0</v>
      </c>
      <c r="J5092">
        <v>5085</v>
      </c>
      <c r="K5092">
        <f xml:space="preserve"> K5091 + punkty5[[#This Row],[na kole]]</f>
        <v>4023</v>
      </c>
      <c r="L5092">
        <f xml:space="preserve"> 4 * punkty5[[#This Row],[nk]] / punkty5[[#This Row],[n]]</f>
        <v>3.1646017699115045</v>
      </c>
      <c r="M5092">
        <f>ROUND(ABS(PI() - punkty5[[#This Row],[pi]]),4)</f>
        <v>2.3E-2</v>
      </c>
    </row>
    <row r="5093" spans="4:13" x14ac:dyDescent="0.25">
      <c r="D5093">
        <v>8</v>
      </c>
      <c r="E5093">
        <v>362</v>
      </c>
      <c r="F5093">
        <f t="shared" si="79"/>
        <v>63108</v>
      </c>
      <c r="G5093" t="str">
        <f>IF(punkty5[[#This Row],[v1]] &lt; 40000,1,"")</f>
        <v/>
      </c>
      <c r="H5093" t="str">
        <f>IF(punkty5[[#This Row],[v1]] = 40000,1,"")</f>
        <v/>
      </c>
      <c r="I5093">
        <f>IF(punkty5[[#This Row],[wewnatrz]] = 1,1,IF(punkty5[[#This Row],[brzegi]]=1,1,0))</f>
        <v>0</v>
      </c>
      <c r="J5093">
        <v>5086</v>
      </c>
      <c r="K5093">
        <f xml:space="preserve"> K5092 + punkty5[[#This Row],[na kole]]</f>
        <v>4023</v>
      </c>
      <c r="L5093">
        <f xml:space="preserve"> 4 * punkty5[[#This Row],[nk]] / punkty5[[#This Row],[n]]</f>
        <v>3.163979551710578</v>
      </c>
      <c r="M5093">
        <f>ROUND(ABS(PI() - punkty5[[#This Row],[pi]]),4)</f>
        <v>2.24E-2</v>
      </c>
    </row>
    <row r="5094" spans="4:13" x14ac:dyDescent="0.25">
      <c r="D5094">
        <v>148</v>
      </c>
      <c r="E5094">
        <v>256</v>
      </c>
      <c r="F5094">
        <f t="shared" si="79"/>
        <v>5840</v>
      </c>
      <c r="G5094">
        <f>IF(punkty5[[#This Row],[v1]] &lt; 40000,1,"")</f>
        <v>1</v>
      </c>
      <c r="H5094" t="str">
        <f>IF(punkty5[[#This Row],[v1]] = 40000,1,"")</f>
        <v/>
      </c>
      <c r="I5094">
        <f>IF(punkty5[[#This Row],[wewnatrz]] = 1,1,IF(punkty5[[#This Row],[brzegi]]=1,1,0))</f>
        <v>1</v>
      </c>
      <c r="J5094">
        <v>5087</v>
      </c>
      <c r="K5094">
        <f xml:space="preserve"> K5093 + punkty5[[#This Row],[na kole]]</f>
        <v>4024</v>
      </c>
      <c r="L5094">
        <f xml:space="preserve"> 4 * punkty5[[#This Row],[nk]] / punkty5[[#This Row],[n]]</f>
        <v>3.1641438962060153</v>
      </c>
      <c r="M5094">
        <f>ROUND(ABS(PI() - punkty5[[#This Row],[pi]]),4)</f>
        <v>2.2599999999999999E-2</v>
      </c>
    </row>
    <row r="5095" spans="4:13" x14ac:dyDescent="0.25">
      <c r="D5095">
        <v>376</v>
      </c>
      <c r="E5095">
        <v>36</v>
      </c>
      <c r="F5095">
        <f t="shared" si="79"/>
        <v>57872</v>
      </c>
      <c r="G5095" t="str">
        <f>IF(punkty5[[#This Row],[v1]] &lt; 40000,1,"")</f>
        <v/>
      </c>
      <c r="H5095" t="str">
        <f>IF(punkty5[[#This Row],[v1]] = 40000,1,"")</f>
        <v/>
      </c>
      <c r="I5095">
        <f>IF(punkty5[[#This Row],[wewnatrz]] = 1,1,IF(punkty5[[#This Row],[brzegi]]=1,1,0))</f>
        <v>0</v>
      </c>
      <c r="J5095">
        <v>5088</v>
      </c>
      <c r="K5095">
        <f xml:space="preserve"> K5094 + punkty5[[#This Row],[na kole]]</f>
        <v>4024</v>
      </c>
      <c r="L5095">
        <f xml:space="preserve"> 4 * punkty5[[#This Row],[nk]] / punkty5[[#This Row],[n]]</f>
        <v>3.1635220125786163</v>
      </c>
      <c r="M5095">
        <f>ROUND(ABS(PI() - punkty5[[#This Row],[pi]]),4)</f>
        <v>2.1899999999999999E-2</v>
      </c>
    </row>
    <row r="5096" spans="4:13" x14ac:dyDescent="0.25">
      <c r="D5096">
        <v>178</v>
      </c>
      <c r="E5096">
        <v>275</v>
      </c>
      <c r="F5096">
        <f t="shared" si="79"/>
        <v>6109</v>
      </c>
      <c r="G5096">
        <f>IF(punkty5[[#This Row],[v1]] &lt; 40000,1,"")</f>
        <v>1</v>
      </c>
      <c r="H5096" t="str">
        <f>IF(punkty5[[#This Row],[v1]] = 40000,1,"")</f>
        <v/>
      </c>
      <c r="I5096">
        <f>IF(punkty5[[#This Row],[wewnatrz]] = 1,1,IF(punkty5[[#This Row],[brzegi]]=1,1,0))</f>
        <v>1</v>
      </c>
      <c r="J5096">
        <v>5089</v>
      </c>
      <c r="K5096">
        <f xml:space="preserve"> K5095 + punkty5[[#This Row],[na kole]]</f>
        <v>4025</v>
      </c>
      <c r="L5096">
        <f xml:space="preserve"> 4 * punkty5[[#This Row],[nk]] / punkty5[[#This Row],[n]]</f>
        <v>3.1636863823933976</v>
      </c>
      <c r="M5096">
        <f>ROUND(ABS(PI() - punkty5[[#This Row],[pi]]),4)</f>
        <v>2.2100000000000002E-2</v>
      </c>
    </row>
    <row r="5097" spans="4:13" x14ac:dyDescent="0.25">
      <c r="D5097">
        <v>193</v>
      </c>
      <c r="E5097">
        <v>140</v>
      </c>
      <c r="F5097">
        <f t="shared" si="79"/>
        <v>3649</v>
      </c>
      <c r="G5097">
        <f>IF(punkty5[[#This Row],[v1]] &lt; 40000,1,"")</f>
        <v>1</v>
      </c>
      <c r="H5097" t="str">
        <f>IF(punkty5[[#This Row],[v1]] = 40000,1,"")</f>
        <v/>
      </c>
      <c r="I5097">
        <f>IF(punkty5[[#This Row],[wewnatrz]] = 1,1,IF(punkty5[[#This Row],[brzegi]]=1,1,0))</f>
        <v>1</v>
      </c>
      <c r="J5097">
        <v>5090</v>
      </c>
      <c r="K5097">
        <f xml:space="preserve"> K5096 + punkty5[[#This Row],[na kole]]</f>
        <v>4026</v>
      </c>
      <c r="L5097">
        <f xml:space="preserve"> 4 * punkty5[[#This Row],[nk]] / punkty5[[#This Row],[n]]</f>
        <v>3.1638506876227899</v>
      </c>
      <c r="M5097">
        <f>ROUND(ABS(PI() - punkty5[[#This Row],[pi]]),4)</f>
        <v>2.23E-2</v>
      </c>
    </row>
    <row r="5098" spans="4:13" x14ac:dyDescent="0.25">
      <c r="D5098">
        <v>360</v>
      </c>
      <c r="E5098">
        <v>270</v>
      </c>
      <c r="F5098">
        <f t="shared" si="79"/>
        <v>30500</v>
      </c>
      <c r="G5098">
        <f>IF(punkty5[[#This Row],[v1]] &lt; 40000,1,"")</f>
        <v>1</v>
      </c>
      <c r="H5098" t="str">
        <f>IF(punkty5[[#This Row],[v1]] = 40000,1,"")</f>
        <v/>
      </c>
      <c r="I5098">
        <f>IF(punkty5[[#This Row],[wewnatrz]] = 1,1,IF(punkty5[[#This Row],[brzegi]]=1,1,0))</f>
        <v>1</v>
      </c>
      <c r="J5098">
        <v>5091</v>
      </c>
      <c r="K5098">
        <f xml:space="preserve"> K5097 + punkty5[[#This Row],[na kole]]</f>
        <v>4027</v>
      </c>
      <c r="L5098">
        <f xml:space="preserve"> 4 * punkty5[[#This Row],[nk]] / punkty5[[#This Row],[n]]</f>
        <v>3.1640149283048515</v>
      </c>
      <c r="M5098">
        <f>ROUND(ABS(PI() - punkty5[[#This Row],[pi]]),4)</f>
        <v>2.24E-2</v>
      </c>
    </row>
    <row r="5099" spans="4:13" x14ac:dyDescent="0.25">
      <c r="D5099">
        <v>157</v>
      </c>
      <c r="E5099">
        <v>339</v>
      </c>
      <c r="F5099">
        <f t="shared" si="79"/>
        <v>21170</v>
      </c>
      <c r="G5099">
        <f>IF(punkty5[[#This Row],[v1]] &lt; 40000,1,"")</f>
        <v>1</v>
      </c>
      <c r="H5099" t="str">
        <f>IF(punkty5[[#This Row],[v1]] = 40000,1,"")</f>
        <v/>
      </c>
      <c r="I5099">
        <f>IF(punkty5[[#This Row],[wewnatrz]] = 1,1,IF(punkty5[[#This Row],[brzegi]]=1,1,0))</f>
        <v>1</v>
      </c>
      <c r="J5099">
        <v>5092</v>
      </c>
      <c r="K5099">
        <f xml:space="preserve"> K5098 + punkty5[[#This Row],[na kole]]</f>
        <v>4028</v>
      </c>
      <c r="L5099">
        <f xml:space="preserve"> 4 * punkty5[[#This Row],[nk]] / punkty5[[#This Row],[n]]</f>
        <v>3.1641791044776117</v>
      </c>
      <c r="M5099">
        <f>ROUND(ABS(PI() - punkty5[[#This Row],[pi]]),4)</f>
        <v>2.2599999999999999E-2</v>
      </c>
    </row>
    <row r="5100" spans="4:13" x14ac:dyDescent="0.25">
      <c r="D5100">
        <v>201</v>
      </c>
      <c r="E5100">
        <v>143</v>
      </c>
      <c r="F5100">
        <f t="shared" si="79"/>
        <v>3250</v>
      </c>
      <c r="G5100">
        <f>IF(punkty5[[#This Row],[v1]] &lt; 40000,1,"")</f>
        <v>1</v>
      </c>
      <c r="H5100" t="str">
        <f>IF(punkty5[[#This Row],[v1]] = 40000,1,"")</f>
        <v/>
      </c>
      <c r="I5100">
        <f>IF(punkty5[[#This Row],[wewnatrz]] = 1,1,IF(punkty5[[#This Row],[brzegi]]=1,1,0))</f>
        <v>1</v>
      </c>
      <c r="J5100">
        <v>5093</v>
      </c>
      <c r="K5100">
        <f xml:space="preserve"> K5099 + punkty5[[#This Row],[na kole]]</f>
        <v>4029</v>
      </c>
      <c r="L5100">
        <f xml:space="preserve"> 4 * punkty5[[#This Row],[nk]] / punkty5[[#This Row],[n]]</f>
        <v>3.1643432161790694</v>
      </c>
      <c r="M5100">
        <f>ROUND(ABS(PI() - punkty5[[#This Row],[pi]]),4)</f>
        <v>2.2800000000000001E-2</v>
      </c>
    </row>
    <row r="5101" spans="4:13" x14ac:dyDescent="0.25">
      <c r="D5101">
        <v>179</v>
      </c>
      <c r="E5101">
        <v>24</v>
      </c>
      <c r="F5101">
        <f t="shared" si="79"/>
        <v>31417</v>
      </c>
      <c r="G5101">
        <f>IF(punkty5[[#This Row],[v1]] &lt; 40000,1,"")</f>
        <v>1</v>
      </c>
      <c r="H5101" t="str">
        <f>IF(punkty5[[#This Row],[v1]] = 40000,1,"")</f>
        <v/>
      </c>
      <c r="I5101">
        <f>IF(punkty5[[#This Row],[wewnatrz]] = 1,1,IF(punkty5[[#This Row],[brzegi]]=1,1,0))</f>
        <v>1</v>
      </c>
      <c r="J5101">
        <v>5094</v>
      </c>
      <c r="K5101">
        <f xml:space="preserve"> K5100 + punkty5[[#This Row],[na kole]]</f>
        <v>4030</v>
      </c>
      <c r="L5101">
        <f xml:space="preserve"> 4 * punkty5[[#This Row],[nk]] / punkty5[[#This Row],[n]]</f>
        <v>3.1645072634471929</v>
      </c>
      <c r="M5101">
        <f>ROUND(ABS(PI() - punkty5[[#This Row],[pi]]),4)</f>
        <v>2.29E-2</v>
      </c>
    </row>
    <row r="5102" spans="4:13" x14ac:dyDescent="0.25">
      <c r="D5102">
        <v>140</v>
      </c>
      <c r="E5102">
        <v>384</v>
      </c>
      <c r="F5102">
        <f t="shared" si="79"/>
        <v>37456</v>
      </c>
      <c r="G5102">
        <f>IF(punkty5[[#This Row],[v1]] &lt; 40000,1,"")</f>
        <v>1</v>
      </c>
      <c r="H5102" t="str">
        <f>IF(punkty5[[#This Row],[v1]] = 40000,1,"")</f>
        <v/>
      </c>
      <c r="I5102">
        <f>IF(punkty5[[#This Row],[wewnatrz]] = 1,1,IF(punkty5[[#This Row],[brzegi]]=1,1,0))</f>
        <v>1</v>
      </c>
      <c r="J5102">
        <v>5095</v>
      </c>
      <c r="K5102">
        <f xml:space="preserve"> K5101 + punkty5[[#This Row],[na kole]]</f>
        <v>4031</v>
      </c>
      <c r="L5102">
        <f xml:space="preserve"> 4 * punkty5[[#This Row],[nk]] / punkty5[[#This Row],[n]]</f>
        <v>3.1646712463199216</v>
      </c>
      <c r="M5102">
        <f>ROUND(ABS(PI() - punkty5[[#This Row],[pi]]),4)</f>
        <v>2.3099999999999999E-2</v>
      </c>
    </row>
    <row r="5103" spans="4:13" x14ac:dyDescent="0.25">
      <c r="D5103">
        <v>295</v>
      </c>
      <c r="E5103">
        <v>114</v>
      </c>
      <c r="F5103">
        <f t="shared" si="79"/>
        <v>16421</v>
      </c>
      <c r="G5103">
        <f>IF(punkty5[[#This Row],[v1]] &lt; 40000,1,"")</f>
        <v>1</v>
      </c>
      <c r="H5103" t="str">
        <f>IF(punkty5[[#This Row],[v1]] = 40000,1,"")</f>
        <v/>
      </c>
      <c r="I5103">
        <f>IF(punkty5[[#This Row],[wewnatrz]] = 1,1,IF(punkty5[[#This Row],[brzegi]]=1,1,0))</f>
        <v>1</v>
      </c>
      <c r="J5103">
        <v>5096</v>
      </c>
      <c r="K5103">
        <f xml:space="preserve"> K5102 + punkty5[[#This Row],[na kole]]</f>
        <v>4032</v>
      </c>
      <c r="L5103">
        <f xml:space="preserve"> 4 * punkty5[[#This Row],[nk]] / punkty5[[#This Row],[n]]</f>
        <v>3.1648351648351647</v>
      </c>
      <c r="M5103">
        <f>ROUND(ABS(PI() - punkty5[[#This Row],[pi]]),4)</f>
        <v>2.3199999999999998E-2</v>
      </c>
    </row>
    <row r="5104" spans="4:13" x14ac:dyDescent="0.25">
      <c r="D5104">
        <v>252</v>
      </c>
      <c r="E5104">
        <v>226</v>
      </c>
      <c r="F5104">
        <f t="shared" si="79"/>
        <v>3380</v>
      </c>
      <c r="G5104">
        <f>IF(punkty5[[#This Row],[v1]] &lt; 40000,1,"")</f>
        <v>1</v>
      </c>
      <c r="H5104" t="str">
        <f>IF(punkty5[[#This Row],[v1]] = 40000,1,"")</f>
        <v/>
      </c>
      <c r="I5104">
        <f>IF(punkty5[[#This Row],[wewnatrz]] = 1,1,IF(punkty5[[#This Row],[brzegi]]=1,1,0))</f>
        <v>1</v>
      </c>
      <c r="J5104">
        <v>5097</v>
      </c>
      <c r="K5104">
        <f xml:space="preserve"> K5103 + punkty5[[#This Row],[na kole]]</f>
        <v>4033</v>
      </c>
      <c r="L5104">
        <f xml:space="preserve"> 4 * punkty5[[#This Row],[nk]] / punkty5[[#This Row],[n]]</f>
        <v>3.1649990190308026</v>
      </c>
      <c r="M5104">
        <f>ROUND(ABS(PI() - punkty5[[#This Row],[pi]]),4)</f>
        <v>2.3400000000000001E-2</v>
      </c>
    </row>
    <row r="5105" spans="4:13" x14ac:dyDescent="0.25">
      <c r="D5105">
        <v>248</v>
      </c>
      <c r="E5105">
        <v>229</v>
      </c>
      <c r="F5105">
        <f t="shared" si="79"/>
        <v>3145</v>
      </c>
      <c r="G5105">
        <f>IF(punkty5[[#This Row],[v1]] &lt; 40000,1,"")</f>
        <v>1</v>
      </c>
      <c r="H5105" t="str">
        <f>IF(punkty5[[#This Row],[v1]] = 40000,1,"")</f>
        <v/>
      </c>
      <c r="I5105">
        <f>IF(punkty5[[#This Row],[wewnatrz]] = 1,1,IF(punkty5[[#This Row],[brzegi]]=1,1,0))</f>
        <v>1</v>
      </c>
      <c r="J5105">
        <v>5098</v>
      </c>
      <c r="K5105">
        <f xml:space="preserve"> K5104 + punkty5[[#This Row],[na kole]]</f>
        <v>4034</v>
      </c>
      <c r="L5105">
        <f xml:space="preserve"> 4 * punkty5[[#This Row],[nk]] / punkty5[[#This Row],[n]]</f>
        <v>3.1651628089446842</v>
      </c>
      <c r="M5105">
        <f>ROUND(ABS(PI() - punkty5[[#This Row],[pi]]),4)</f>
        <v>2.3599999999999999E-2</v>
      </c>
    </row>
    <row r="5106" spans="4:13" x14ac:dyDescent="0.25">
      <c r="D5106">
        <v>33</v>
      </c>
      <c r="E5106">
        <v>298</v>
      </c>
      <c r="F5106">
        <f t="shared" si="79"/>
        <v>37493</v>
      </c>
      <c r="G5106">
        <f>IF(punkty5[[#This Row],[v1]] &lt; 40000,1,"")</f>
        <v>1</v>
      </c>
      <c r="H5106" t="str">
        <f>IF(punkty5[[#This Row],[v1]] = 40000,1,"")</f>
        <v/>
      </c>
      <c r="I5106">
        <f>IF(punkty5[[#This Row],[wewnatrz]] = 1,1,IF(punkty5[[#This Row],[brzegi]]=1,1,0))</f>
        <v>1</v>
      </c>
      <c r="J5106">
        <v>5099</v>
      </c>
      <c r="K5106">
        <f xml:space="preserve"> K5105 + punkty5[[#This Row],[na kole]]</f>
        <v>4035</v>
      </c>
      <c r="L5106">
        <f xml:space="preserve"> 4 * punkty5[[#This Row],[nk]] / punkty5[[#This Row],[n]]</f>
        <v>3.1653265346146302</v>
      </c>
      <c r="M5106">
        <f>ROUND(ABS(PI() - punkty5[[#This Row],[pi]]),4)</f>
        <v>2.3699999999999999E-2</v>
      </c>
    </row>
    <row r="5107" spans="4:13" x14ac:dyDescent="0.25">
      <c r="D5107">
        <v>194</v>
      </c>
      <c r="E5107">
        <v>4</v>
      </c>
      <c r="F5107">
        <f t="shared" si="79"/>
        <v>38452</v>
      </c>
      <c r="G5107">
        <f>IF(punkty5[[#This Row],[v1]] &lt; 40000,1,"")</f>
        <v>1</v>
      </c>
      <c r="H5107" t="str">
        <f>IF(punkty5[[#This Row],[v1]] = 40000,1,"")</f>
        <v/>
      </c>
      <c r="I5107">
        <f>IF(punkty5[[#This Row],[wewnatrz]] = 1,1,IF(punkty5[[#This Row],[brzegi]]=1,1,0))</f>
        <v>1</v>
      </c>
      <c r="J5107">
        <v>5100</v>
      </c>
      <c r="K5107">
        <f xml:space="preserve"> K5106 + punkty5[[#This Row],[na kole]]</f>
        <v>4036</v>
      </c>
      <c r="L5107">
        <f xml:space="preserve"> 4 * punkty5[[#This Row],[nk]] / punkty5[[#This Row],[n]]</f>
        <v>3.1654901960784314</v>
      </c>
      <c r="M5107">
        <f>ROUND(ABS(PI() - punkty5[[#This Row],[pi]]),4)</f>
        <v>2.3900000000000001E-2</v>
      </c>
    </row>
    <row r="5108" spans="4:13" x14ac:dyDescent="0.25">
      <c r="D5108">
        <v>177</v>
      </c>
      <c r="E5108">
        <v>211</v>
      </c>
      <c r="F5108">
        <f t="shared" si="79"/>
        <v>650</v>
      </c>
      <c r="G5108">
        <f>IF(punkty5[[#This Row],[v1]] &lt; 40000,1,"")</f>
        <v>1</v>
      </c>
      <c r="H5108" t="str">
        <f>IF(punkty5[[#This Row],[v1]] = 40000,1,"")</f>
        <v/>
      </c>
      <c r="I5108">
        <f>IF(punkty5[[#This Row],[wewnatrz]] = 1,1,IF(punkty5[[#This Row],[brzegi]]=1,1,0))</f>
        <v>1</v>
      </c>
      <c r="J5108">
        <v>5101</v>
      </c>
      <c r="K5108">
        <f xml:space="preserve"> K5107 + punkty5[[#This Row],[na kole]]</f>
        <v>4037</v>
      </c>
      <c r="L5108">
        <f xml:space="preserve"> 4 * punkty5[[#This Row],[nk]] / punkty5[[#This Row],[n]]</f>
        <v>3.1656537933738482</v>
      </c>
      <c r="M5108">
        <f>ROUND(ABS(PI() - punkty5[[#This Row],[pi]]),4)</f>
        <v>2.41E-2</v>
      </c>
    </row>
    <row r="5109" spans="4:13" x14ac:dyDescent="0.25">
      <c r="D5109">
        <v>320</v>
      </c>
      <c r="E5109">
        <v>64</v>
      </c>
      <c r="F5109">
        <f t="shared" si="79"/>
        <v>32896</v>
      </c>
      <c r="G5109">
        <f>IF(punkty5[[#This Row],[v1]] &lt; 40000,1,"")</f>
        <v>1</v>
      </c>
      <c r="H5109" t="str">
        <f>IF(punkty5[[#This Row],[v1]] = 40000,1,"")</f>
        <v/>
      </c>
      <c r="I5109">
        <f>IF(punkty5[[#This Row],[wewnatrz]] = 1,1,IF(punkty5[[#This Row],[brzegi]]=1,1,0))</f>
        <v>1</v>
      </c>
      <c r="J5109">
        <v>5102</v>
      </c>
      <c r="K5109">
        <f xml:space="preserve"> K5108 + punkty5[[#This Row],[na kole]]</f>
        <v>4038</v>
      </c>
      <c r="L5109">
        <f xml:space="preserve"> 4 * punkty5[[#This Row],[nk]] / punkty5[[#This Row],[n]]</f>
        <v>3.1658173265386123</v>
      </c>
      <c r="M5109">
        <f>ROUND(ABS(PI() - punkty5[[#This Row],[pi]]),4)</f>
        <v>2.4199999999999999E-2</v>
      </c>
    </row>
    <row r="5110" spans="4:13" x14ac:dyDescent="0.25">
      <c r="D5110">
        <v>116</v>
      </c>
      <c r="E5110">
        <v>85</v>
      </c>
      <c r="F5110">
        <f t="shared" si="79"/>
        <v>20281</v>
      </c>
      <c r="G5110">
        <f>IF(punkty5[[#This Row],[v1]] &lt; 40000,1,"")</f>
        <v>1</v>
      </c>
      <c r="H5110" t="str">
        <f>IF(punkty5[[#This Row],[v1]] = 40000,1,"")</f>
        <v/>
      </c>
      <c r="I5110">
        <f>IF(punkty5[[#This Row],[wewnatrz]] = 1,1,IF(punkty5[[#This Row],[brzegi]]=1,1,0))</f>
        <v>1</v>
      </c>
      <c r="J5110">
        <v>5103</v>
      </c>
      <c r="K5110">
        <f xml:space="preserve"> K5109 + punkty5[[#This Row],[na kole]]</f>
        <v>4039</v>
      </c>
      <c r="L5110">
        <f xml:space="preserve"> 4 * punkty5[[#This Row],[nk]] / punkty5[[#This Row],[n]]</f>
        <v>3.1659807956104253</v>
      </c>
      <c r="M5110">
        <f>ROUND(ABS(PI() - punkty5[[#This Row],[pi]]),4)</f>
        <v>2.4400000000000002E-2</v>
      </c>
    </row>
    <row r="5111" spans="4:13" x14ac:dyDescent="0.25">
      <c r="D5111">
        <v>168</v>
      </c>
      <c r="E5111">
        <v>381</v>
      </c>
      <c r="F5111">
        <f t="shared" si="79"/>
        <v>33785</v>
      </c>
      <c r="G5111">
        <f>IF(punkty5[[#This Row],[v1]] &lt; 40000,1,"")</f>
        <v>1</v>
      </c>
      <c r="H5111" t="str">
        <f>IF(punkty5[[#This Row],[v1]] = 40000,1,"")</f>
        <v/>
      </c>
      <c r="I5111">
        <f>IF(punkty5[[#This Row],[wewnatrz]] = 1,1,IF(punkty5[[#This Row],[brzegi]]=1,1,0))</f>
        <v>1</v>
      </c>
      <c r="J5111">
        <v>5104</v>
      </c>
      <c r="K5111">
        <f xml:space="preserve"> K5110 + punkty5[[#This Row],[na kole]]</f>
        <v>4040</v>
      </c>
      <c r="L5111">
        <f xml:space="preserve"> 4 * punkty5[[#This Row],[nk]] / punkty5[[#This Row],[n]]</f>
        <v>3.1661442006269591</v>
      </c>
      <c r="M5111">
        <f>ROUND(ABS(PI() - punkty5[[#This Row],[pi]]),4)</f>
        <v>2.46E-2</v>
      </c>
    </row>
    <row r="5112" spans="4:13" x14ac:dyDescent="0.25">
      <c r="D5112">
        <v>188</v>
      </c>
      <c r="E5112">
        <v>274</v>
      </c>
      <c r="F5112">
        <f t="shared" si="79"/>
        <v>5620</v>
      </c>
      <c r="G5112">
        <f>IF(punkty5[[#This Row],[v1]] &lt; 40000,1,"")</f>
        <v>1</v>
      </c>
      <c r="H5112" t="str">
        <f>IF(punkty5[[#This Row],[v1]] = 40000,1,"")</f>
        <v/>
      </c>
      <c r="I5112">
        <f>IF(punkty5[[#This Row],[wewnatrz]] = 1,1,IF(punkty5[[#This Row],[brzegi]]=1,1,0))</f>
        <v>1</v>
      </c>
      <c r="J5112">
        <v>5105</v>
      </c>
      <c r="K5112">
        <f xml:space="preserve"> K5111 + punkty5[[#This Row],[na kole]]</f>
        <v>4041</v>
      </c>
      <c r="L5112">
        <f xml:space="preserve"> 4 * punkty5[[#This Row],[nk]] / punkty5[[#This Row],[n]]</f>
        <v>3.1663075416258568</v>
      </c>
      <c r="M5112">
        <f>ROUND(ABS(PI() - punkty5[[#This Row],[pi]]),4)</f>
        <v>2.47E-2</v>
      </c>
    </row>
    <row r="5113" spans="4:13" x14ac:dyDescent="0.25">
      <c r="D5113">
        <v>60</v>
      </c>
      <c r="E5113">
        <v>117</v>
      </c>
      <c r="F5113">
        <f t="shared" si="79"/>
        <v>26489</v>
      </c>
      <c r="G5113">
        <f>IF(punkty5[[#This Row],[v1]] &lt; 40000,1,"")</f>
        <v>1</v>
      </c>
      <c r="H5113" t="str">
        <f>IF(punkty5[[#This Row],[v1]] = 40000,1,"")</f>
        <v/>
      </c>
      <c r="I5113">
        <f>IF(punkty5[[#This Row],[wewnatrz]] = 1,1,IF(punkty5[[#This Row],[brzegi]]=1,1,0))</f>
        <v>1</v>
      </c>
      <c r="J5113">
        <v>5106</v>
      </c>
      <c r="K5113">
        <f xml:space="preserve"> K5112 + punkty5[[#This Row],[na kole]]</f>
        <v>4042</v>
      </c>
      <c r="L5113">
        <f xml:space="preserve"> 4 * punkty5[[#This Row],[nk]] / punkty5[[#This Row],[n]]</f>
        <v>3.1664708186447319</v>
      </c>
      <c r="M5113">
        <f>ROUND(ABS(PI() - punkty5[[#This Row],[pi]]),4)</f>
        <v>2.4899999999999999E-2</v>
      </c>
    </row>
    <row r="5114" spans="4:13" x14ac:dyDescent="0.25">
      <c r="D5114">
        <v>327</v>
      </c>
      <c r="E5114">
        <v>341</v>
      </c>
      <c r="F5114">
        <f t="shared" si="79"/>
        <v>36010</v>
      </c>
      <c r="G5114">
        <f>IF(punkty5[[#This Row],[v1]] &lt; 40000,1,"")</f>
        <v>1</v>
      </c>
      <c r="H5114" t="str">
        <f>IF(punkty5[[#This Row],[v1]] = 40000,1,"")</f>
        <v/>
      </c>
      <c r="I5114">
        <f>IF(punkty5[[#This Row],[wewnatrz]] = 1,1,IF(punkty5[[#This Row],[brzegi]]=1,1,0))</f>
        <v>1</v>
      </c>
      <c r="J5114">
        <v>5107</v>
      </c>
      <c r="K5114">
        <f xml:space="preserve"> K5113 + punkty5[[#This Row],[na kole]]</f>
        <v>4043</v>
      </c>
      <c r="L5114">
        <f xml:space="preserve"> 4 * punkty5[[#This Row],[nk]] / punkty5[[#This Row],[n]]</f>
        <v>3.1666340317211672</v>
      </c>
      <c r="M5114">
        <f>ROUND(ABS(PI() - punkty5[[#This Row],[pi]]),4)</f>
        <v>2.5000000000000001E-2</v>
      </c>
    </row>
    <row r="5115" spans="4:13" x14ac:dyDescent="0.25">
      <c r="D5115">
        <v>315</v>
      </c>
      <c r="E5115">
        <v>382</v>
      </c>
      <c r="F5115">
        <f t="shared" si="79"/>
        <v>46349</v>
      </c>
      <c r="G5115" t="str">
        <f>IF(punkty5[[#This Row],[v1]] &lt; 40000,1,"")</f>
        <v/>
      </c>
      <c r="H5115" t="str">
        <f>IF(punkty5[[#This Row],[v1]] = 40000,1,"")</f>
        <v/>
      </c>
      <c r="I5115">
        <f>IF(punkty5[[#This Row],[wewnatrz]] = 1,1,IF(punkty5[[#This Row],[brzegi]]=1,1,0))</f>
        <v>0</v>
      </c>
      <c r="J5115">
        <v>5108</v>
      </c>
      <c r="K5115">
        <f xml:space="preserve"> K5114 + punkty5[[#This Row],[na kole]]</f>
        <v>4043</v>
      </c>
      <c r="L5115">
        <f xml:space="preserve"> 4 * punkty5[[#This Row],[nk]] / punkty5[[#This Row],[n]]</f>
        <v>3.1660140955364136</v>
      </c>
      <c r="M5115">
        <f>ROUND(ABS(PI() - punkty5[[#This Row],[pi]]),4)</f>
        <v>2.4400000000000002E-2</v>
      </c>
    </row>
    <row r="5116" spans="4:13" x14ac:dyDescent="0.25">
      <c r="D5116">
        <v>383</v>
      </c>
      <c r="E5116">
        <v>397</v>
      </c>
      <c r="F5116">
        <f t="shared" si="79"/>
        <v>72298</v>
      </c>
      <c r="G5116" t="str">
        <f>IF(punkty5[[#This Row],[v1]] &lt; 40000,1,"")</f>
        <v/>
      </c>
      <c r="H5116" t="str">
        <f>IF(punkty5[[#This Row],[v1]] = 40000,1,"")</f>
        <v/>
      </c>
      <c r="I5116">
        <f>IF(punkty5[[#This Row],[wewnatrz]] = 1,1,IF(punkty5[[#This Row],[brzegi]]=1,1,0))</f>
        <v>0</v>
      </c>
      <c r="J5116">
        <v>5109</v>
      </c>
      <c r="K5116">
        <f xml:space="preserve"> K5115 + punkty5[[#This Row],[na kole]]</f>
        <v>4043</v>
      </c>
      <c r="L5116">
        <f xml:space="preserve"> 4 * punkty5[[#This Row],[nk]] / punkty5[[#This Row],[n]]</f>
        <v>3.1653944020356235</v>
      </c>
      <c r="M5116">
        <f>ROUND(ABS(PI() - punkty5[[#This Row],[pi]]),4)</f>
        <v>2.3800000000000002E-2</v>
      </c>
    </row>
    <row r="5117" spans="4:13" x14ac:dyDescent="0.25">
      <c r="D5117">
        <v>118</v>
      </c>
      <c r="E5117">
        <v>77</v>
      </c>
      <c r="F5117">
        <f t="shared" si="79"/>
        <v>21853</v>
      </c>
      <c r="G5117">
        <f>IF(punkty5[[#This Row],[v1]] &lt; 40000,1,"")</f>
        <v>1</v>
      </c>
      <c r="H5117" t="str">
        <f>IF(punkty5[[#This Row],[v1]] = 40000,1,"")</f>
        <v/>
      </c>
      <c r="I5117">
        <f>IF(punkty5[[#This Row],[wewnatrz]] = 1,1,IF(punkty5[[#This Row],[brzegi]]=1,1,0))</f>
        <v>1</v>
      </c>
      <c r="J5117">
        <v>5110</v>
      </c>
      <c r="K5117">
        <f xml:space="preserve"> K5116 + punkty5[[#This Row],[na kole]]</f>
        <v>4044</v>
      </c>
      <c r="L5117">
        <f xml:space="preserve"> 4 * punkty5[[#This Row],[nk]] / punkty5[[#This Row],[n]]</f>
        <v>3.1655577299412916</v>
      </c>
      <c r="M5117">
        <f>ROUND(ABS(PI() - punkty5[[#This Row],[pi]]),4)</f>
        <v>2.4E-2</v>
      </c>
    </row>
    <row r="5118" spans="4:13" x14ac:dyDescent="0.25">
      <c r="D5118">
        <v>242</v>
      </c>
      <c r="E5118">
        <v>354</v>
      </c>
      <c r="F5118">
        <f t="shared" si="79"/>
        <v>25480</v>
      </c>
      <c r="G5118">
        <f>IF(punkty5[[#This Row],[v1]] &lt; 40000,1,"")</f>
        <v>1</v>
      </c>
      <c r="H5118" t="str">
        <f>IF(punkty5[[#This Row],[v1]] = 40000,1,"")</f>
        <v/>
      </c>
      <c r="I5118">
        <f>IF(punkty5[[#This Row],[wewnatrz]] = 1,1,IF(punkty5[[#This Row],[brzegi]]=1,1,0))</f>
        <v>1</v>
      </c>
      <c r="J5118">
        <v>5111</v>
      </c>
      <c r="K5118">
        <f xml:space="preserve"> K5117 + punkty5[[#This Row],[na kole]]</f>
        <v>4045</v>
      </c>
      <c r="L5118">
        <f xml:space="preserve"> 4 * punkty5[[#This Row],[nk]] / punkty5[[#This Row],[n]]</f>
        <v>3.1657209939346509</v>
      </c>
      <c r="M5118">
        <f>ROUND(ABS(PI() - punkty5[[#This Row],[pi]]),4)</f>
        <v>2.41E-2</v>
      </c>
    </row>
    <row r="5119" spans="4:13" x14ac:dyDescent="0.25">
      <c r="D5119">
        <v>146</v>
      </c>
      <c r="E5119">
        <v>144</v>
      </c>
      <c r="F5119">
        <f t="shared" si="79"/>
        <v>6052</v>
      </c>
      <c r="G5119">
        <f>IF(punkty5[[#This Row],[v1]] &lt; 40000,1,"")</f>
        <v>1</v>
      </c>
      <c r="H5119" t="str">
        <f>IF(punkty5[[#This Row],[v1]] = 40000,1,"")</f>
        <v/>
      </c>
      <c r="I5119">
        <f>IF(punkty5[[#This Row],[wewnatrz]] = 1,1,IF(punkty5[[#This Row],[brzegi]]=1,1,0))</f>
        <v>1</v>
      </c>
      <c r="J5119">
        <v>5112</v>
      </c>
      <c r="K5119">
        <f xml:space="preserve"> K5118 + punkty5[[#This Row],[na kole]]</f>
        <v>4046</v>
      </c>
      <c r="L5119">
        <f xml:space="preserve"> 4 * punkty5[[#This Row],[nk]] / punkty5[[#This Row],[n]]</f>
        <v>3.1658841940532083</v>
      </c>
      <c r="M5119">
        <f>ROUND(ABS(PI() - punkty5[[#This Row],[pi]]),4)</f>
        <v>2.4299999999999999E-2</v>
      </c>
    </row>
    <row r="5120" spans="4:13" x14ac:dyDescent="0.25">
      <c r="D5120">
        <v>7</v>
      </c>
      <c r="E5120">
        <v>329</v>
      </c>
      <c r="F5120">
        <f t="shared" si="79"/>
        <v>53890</v>
      </c>
      <c r="G5120" t="str">
        <f>IF(punkty5[[#This Row],[v1]] &lt; 40000,1,"")</f>
        <v/>
      </c>
      <c r="H5120" t="str">
        <f>IF(punkty5[[#This Row],[v1]] = 40000,1,"")</f>
        <v/>
      </c>
      <c r="I5120">
        <f>IF(punkty5[[#This Row],[wewnatrz]] = 1,1,IF(punkty5[[#This Row],[brzegi]]=1,1,0))</f>
        <v>0</v>
      </c>
      <c r="J5120">
        <v>5113</v>
      </c>
      <c r="K5120">
        <f xml:space="preserve"> K5119 + punkty5[[#This Row],[na kole]]</f>
        <v>4046</v>
      </c>
      <c r="L5120">
        <f xml:space="preserve"> 4 * punkty5[[#This Row],[nk]] / punkty5[[#This Row],[n]]</f>
        <v>3.1652650107568943</v>
      </c>
      <c r="M5120">
        <f>ROUND(ABS(PI() - punkty5[[#This Row],[pi]]),4)</f>
        <v>2.3699999999999999E-2</v>
      </c>
    </row>
    <row r="5121" spans="4:13" x14ac:dyDescent="0.25">
      <c r="D5121">
        <v>48</v>
      </c>
      <c r="E5121">
        <v>251</v>
      </c>
      <c r="F5121">
        <f t="shared" si="79"/>
        <v>25705</v>
      </c>
      <c r="G5121">
        <f>IF(punkty5[[#This Row],[v1]] &lt; 40000,1,"")</f>
        <v>1</v>
      </c>
      <c r="H5121" t="str">
        <f>IF(punkty5[[#This Row],[v1]] = 40000,1,"")</f>
        <v/>
      </c>
      <c r="I5121">
        <f>IF(punkty5[[#This Row],[wewnatrz]] = 1,1,IF(punkty5[[#This Row],[brzegi]]=1,1,0))</f>
        <v>1</v>
      </c>
      <c r="J5121">
        <v>5114</v>
      </c>
      <c r="K5121">
        <f xml:space="preserve"> K5120 + punkty5[[#This Row],[na kole]]</f>
        <v>4047</v>
      </c>
      <c r="L5121">
        <f xml:space="preserve"> 4 * punkty5[[#This Row],[nk]] / punkty5[[#This Row],[n]]</f>
        <v>3.1654282362143138</v>
      </c>
      <c r="M5121">
        <f>ROUND(ABS(PI() - punkty5[[#This Row],[pi]]),4)</f>
        <v>2.3800000000000002E-2</v>
      </c>
    </row>
    <row r="5122" spans="4:13" x14ac:dyDescent="0.25">
      <c r="D5122">
        <v>325</v>
      </c>
      <c r="E5122">
        <v>369</v>
      </c>
      <c r="F5122">
        <f t="shared" si="79"/>
        <v>44186</v>
      </c>
      <c r="G5122" t="str">
        <f>IF(punkty5[[#This Row],[v1]] &lt; 40000,1,"")</f>
        <v/>
      </c>
      <c r="H5122" t="str">
        <f>IF(punkty5[[#This Row],[v1]] = 40000,1,"")</f>
        <v/>
      </c>
      <c r="I5122">
        <f>IF(punkty5[[#This Row],[wewnatrz]] = 1,1,IF(punkty5[[#This Row],[brzegi]]=1,1,0))</f>
        <v>0</v>
      </c>
      <c r="J5122">
        <v>5115</v>
      </c>
      <c r="K5122">
        <f xml:space="preserve"> K5121 + punkty5[[#This Row],[na kole]]</f>
        <v>4047</v>
      </c>
      <c r="L5122">
        <f xml:space="preserve"> 4 * punkty5[[#This Row],[nk]] / punkty5[[#This Row],[n]]</f>
        <v>3.1648093841642231</v>
      </c>
      <c r="M5122">
        <f>ROUND(ABS(PI() - punkty5[[#This Row],[pi]]),4)</f>
        <v>2.3199999999999998E-2</v>
      </c>
    </row>
    <row r="5123" spans="4:13" x14ac:dyDescent="0.25">
      <c r="D5123">
        <v>365</v>
      </c>
      <c r="E5123">
        <v>229</v>
      </c>
      <c r="F5123">
        <f t="shared" si="79"/>
        <v>28066</v>
      </c>
      <c r="G5123">
        <f>IF(punkty5[[#This Row],[v1]] &lt; 40000,1,"")</f>
        <v>1</v>
      </c>
      <c r="H5123" t="str">
        <f>IF(punkty5[[#This Row],[v1]] = 40000,1,"")</f>
        <v/>
      </c>
      <c r="I5123">
        <f>IF(punkty5[[#This Row],[wewnatrz]] = 1,1,IF(punkty5[[#This Row],[brzegi]]=1,1,0))</f>
        <v>1</v>
      </c>
      <c r="J5123">
        <v>5116</v>
      </c>
      <c r="K5123">
        <f xml:space="preserve"> K5122 + punkty5[[#This Row],[na kole]]</f>
        <v>4048</v>
      </c>
      <c r="L5123">
        <f xml:space="preserve"> 4 * punkty5[[#This Row],[nk]] / punkty5[[#This Row],[n]]</f>
        <v>3.1649726348709928</v>
      </c>
      <c r="M5123">
        <f>ROUND(ABS(PI() - punkty5[[#This Row],[pi]]),4)</f>
        <v>2.3400000000000001E-2</v>
      </c>
    </row>
    <row r="5124" spans="4:13" x14ac:dyDescent="0.25">
      <c r="D5124">
        <v>217</v>
      </c>
      <c r="E5124">
        <v>389</v>
      </c>
      <c r="F5124">
        <f t="shared" si="79"/>
        <v>36010</v>
      </c>
      <c r="G5124">
        <f>IF(punkty5[[#This Row],[v1]] &lt; 40000,1,"")</f>
        <v>1</v>
      </c>
      <c r="H5124" t="str">
        <f>IF(punkty5[[#This Row],[v1]] = 40000,1,"")</f>
        <v/>
      </c>
      <c r="I5124">
        <f>IF(punkty5[[#This Row],[wewnatrz]] = 1,1,IF(punkty5[[#This Row],[brzegi]]=1,1,0))</f>
        <v>1</v>
      </c>
      <c r="J5124">
        <v>5117</v>
      </c>
      <c r="K5124">
        <f xml:space="preserve"> K5123 + punkty5[[#This Row],[na kole]]</f>
        <v>4049</v>
      </c>
      <c r="L5124">
        <f xml:space="preserve"> 4 * punkty5[[#This Row],[nk]] / punkty5[[#This Row],[n]]</f>
        <v>3.1651358217705687</v>
      </c>
      <c r="M5124">
        <f>ROUND(ABS(PI() - punkty5[[#This Row],[pi]]),4)</f>
        <v>2.35E-2</v>
      </c>
    </row>
    <row r="5125" spans="4:13" x14ac:dyDescent="0.25">
      <c r="D5125">
        <v>223</v>
      </c>
      <c r="E5125">
        <v>9</v>
      </c>
      <c r="F5125">
        <f t="shared" si="79"/>
        <v>37010</v>
      </c>
      <c r="G5125">
        <f>IF(punkty5[[#This Row],[v1]] &lt; 40000,1,"")</f>
        <v>1</v>
      </c>
      <c r="H5125" t="str">
        <f>IF(punkty5[[#This Row],[v1]] = 40000,1,"")</f>
        <v/>
      </c>
      <c r="I5125">
        <f>IF(punkty5[[#This Row],[wewnatrz]] = 1,1,IF(punkty5[[#This Row],[brzegi]]=1,1,0))</f>
        <v>1</v>
      </c>
      <c r="J5125">
        <v>5118</v>
      </c>
      <c r="K5125">
        <f xml:space="preserve"> K5124 + punkty5[[#This Row],[na kole]]</f>
        <v>4050</v>
      </c>
      <c r="L5125">
        <f xml:space="preserve"> 4 * punkty5[[#This Row],[nk]] / punkty5[[#This Row],[n]]</f>
        <v>3.1652989449003517</v>
      </c>
      <c r="M5125">
        <f>ROUND(ABS(PI() - punkty5[[#This Row],[pi]]),4)</f>
        <v>2.3699999999999999E-2</v>
      </c>
    </row>
    <row r="5126" spans="4:13" x14ac:dyDescent="0.25">
      <c r="D5126">
        <v>231</v>
      </c>
      <c r="E5126">
        <v>227</v>
      </c>
      <c r="F5126">
        <f t="shared" si="79"/>
        <v>1690</v>
      </c>
      <c r="G5126">
        <f>IF(punkty5[[#This Row],[v1]] &lt; 40000,1,"")</f>
        <v>1</v>
      </c>
      <c r="H5126" t="str">
        <f>IF(punkty5[[#This Row],[v1]] = 40000,1,"")</f>
        <v/>
      </c>
      <c r="I5126">
        <f>IF(punkty5[[#This Row],[wewnatrz]] = 1,1,IF(punkty5[[#This Row],[brzegi]]=1,1,0))</f>
        <v>1</v>
      </c>
      <c r="J5126">
        <v>5119</v>
      </c>
      <c r="K5126">
        <f xml:space="preserve"> K5125 + punkty5[[#This Row],[na kole]]</f>
        <v>4051</v>
      </c>
      <c r="L5126">
        <f xml:space="preserve"> 4 * punkty5[[#This Row],[nk]] / punkty5[[#This Row],[n]]</f>
        <v>3.1654620042977144</v>
      </c>
      <c r="M5126">
        <f>ROUND(ABS(PI() - punkty5[[#This Row],[pi]]),4)</f>
        <v>2.3900000000000001E-2</v>
      </c>
    </row>
    <row r="5127" spans="4:13" x14ac:dyDescent="0.25">
      <c r="D5127">
        <v>139</v>
      </c>
      <c r="E5127">
        <v>112</v>
      </c>
      <c r="F5127">
        <f t="shared" si="79"/>
        <v>11465</v>
      </c>
      <c r="G5127">
        <f>IF(punkty5[[#This Row],[v1]] &lt; 40000,1,"")</f>
        <v>1</v>
      </c>
      <c r="H5127" t="str">
        <f>IF(punkty5[[#This Row],[v1]] = 40000,1,"")</f>
        <v/>
      </c>
      <c r="I5127">
        <f>IF(punkty5[[#This Row],[wewnatrz]] = 1,1,IF(punkty5[[#This Row],[brzegi]]=1,1,0))</f>
        <v>1</v>
      </c>
      <c r="J5127">
        <v>5120</v>
      </c>
      <c r="K5127">
        <f xml:space="preserve"> K5126 + punkty5[[#This Row],[na kole]]</f>
        <v>4052</v>
      </c>
      <c r="L5127">
        <f xml:space="preserve"> 4 * punkty5[[#This Row],[nk]] / punkty5[[#This Row],[n]]</f>
        <v>3.1656249999999999</v>
      </c>
      <c r="M5127">
        <f>ROUND(ABS(PI() - punkty5[[#This Row],[pi]]),4)</f>
        <v>2.4E-2</v>
      </c>
    </row>
    <row r="5128" spans="4:13" x14ac:dyDescent="0.25">
      <c r="D5128">
        <v>386</v>
      </c>
      <c r="E5128">
        <v>143</v>
      </c>
      <c r="F5128">
        <f t="shared" si="79"/>
        <v>37845</v>
      </c>
      <c r="G5128">
        <f>IF(punkty5[[#This Row],[v1]] &lt; 40000,1,"")</f>
        <v>1</v>
      </c>
      <c r="H5128" t="str">
        <f>IF(punkty5[[#This Row],[v1]] = 40000,1,"")</f>
        <v/>
      </c>
      <c r="I5128">
        <f>IF(punkty5[[#This Row],[wewnatrz]] = 1,1,IF(punkty5[[#This Row],[brzegi]]=1,1,0))</f>
        <v>1</v>
      </c>
      <c r="J5128">
        <v>5121</v>
      </c>
      <c r="K5128">
        <f xml:space="preserve"> K5127 + punkty5[[#This Row],[na kole]]</f>
        <v>4053</v>
      </c>
      <c r="L5128">
        <f xml:space="preserve"> 4 * punkty5[[#This Row],[nk]] / punkty5[[#This Row],[n]]</f>
        <v>3.1657879320445224</v>
      </c>
      <c r="M5128">
        <f>ROUND(ABS(PI() - punkty5[[#This Row],[pi]]),4)</f>
        <v>2.4199999999999999E-2</v>
      </c>
    </row>
    <row r="5129" spans="4:13" x14ac:dyDescent="0.25">
      <c r="D5129">
        <v>57</v>
      </c>
      <c r="E5129">
        <v>51</v>
      </c>
      <c r="F5129">
        <f t="shared" ref="F5129:F5192" si="80">((D5129 - 200) * (D5129 - 200)) +(( E5129 - 200) * ( E5129 - 200))</f>
        <v>42650</v>
      </c>
      <c r="G5129" t="str">
        <f>IF(punkty5[[#This Row],[v1]] &lt; 40000,1,"")</f>
        <v/>
      </c>
      <c r="H5129" t="str">
        <f>IF(punkty5[[#This Row],[v1]] = 40000,1,"")</f>
        <v/>
      </c>
      <c r="I5129">
        <f>IF(punkty5[[#This Row],[wewnatrz]] = 1,1,IF(punkty5[[#This Row],[brzegi]]=1,1,0))</f>
        <v>0</v>
      </c>
      <c r="J5129">
        <v>5122</v>
      </c>
      <c r="K5129">
        <f xml:space="preserve"> K5128 + punkty5[[#This Row],[na kole]]</f>
        <v>4053</v>
      </c>
      <c r="L5129">
        <f xml:space="preserve"> 4 * punkty5[[#This Row],[nk]] / punkty5[[#This Row],[n]]</f>
        <v>3.1651698555251855</v>
      </c>
      <c r="M5129">
        <f>ROUND(ABS(PI() - punkty5[[#This Row],[pi]]),4)</f>
        <v>2.3599999999999999E-2</v>
      </c>
    </row>
    <row r="5130" spans="4:13" x14ac:dyDescent="0.25">
      <c r="D5130">
        <v>318</v>
      </c>
      <c r="E5130">
        <v>217</v>
      </c>
      <c r="F5130">
        <f t="shared" si="80"/>
        <v>14213</v>
      </c>
      <c r="G5130">
        <f>IF(punkty5[[#This Row],[v1]] &lt; 40000,1,"")</f>
        <v>1</v>
      </c>
      <c r="H5130" t="str">
        <f>IF(punkty5[[#This Row],[v1]] = 40000,1,"")</f>
        <v/>
      </c>
      <c r="I5130">
        <f>IF(punkty5[[#This Row],[wewnatrz]] = 1,1,IF(punkty5[[#This Row],[brzegi]]=1,1,0))</f>
        <v>1</v>
      </c>
      <c r="J5130">
        <v>5123</v>
      </c>
      <c r="K5130">
        <f xml:space="preserve"> K5129 + punkty5[[#This Row],[na kole]]</f>
        <v>4054</v>
      </c>
      <c r="L5130">
        <f xml:space="preserve"> 4 * punkty5[[#This Row],[nk]] / punkty5[[#This Row],[n]]</f>
        <v>3.1653328128049969</v>
      </c>
      <c r="M5130">
        <f>ROUND(ABS(PI() - punkty5[[#This Row],[pi]]),4)</f>
        <v>2.3699999999999999E-2</v>
      </c>
    </row>
    <row r="5131" spans="4:13" x14ac:dyDescent="0.25">
      <c r="D5131">
        <v>336</v>
      </c>
      <c r="E5131">
        <v>399</v>
      </c>
      <c r="F5131">
        <f t="shared" si="80"/>
        <v>58097</v>
      </c>
      <c r="G5131" t="str">
        <f>IF(punkty5[[#This Row],[v1]] &lt; 40000,1,"")</f>
        <v/>
      </c>
      <c r="H5131" t="str">
        <f>IF(punkty5[[#This Row],[v1]] = 40000,1,"")</f>
        <v/>
      </c>
      <c r="I5131">
        <f>IF(punkty5[[#This Row],[wewnatrz]] = 1,1,IF(punkty5[[#This Row],[brzegi]]=1,1,0))</f>
        <v>0</v>
      </c>
      <c r="J5131">
        <v>5124</v>
      </c>
      <c r="K5131">
        <f xml:space="preserve"> K5130 + punkty5[[#This Row],[na kole]]</f>
        <v>4054</v>
      </c>
      <c r="L5131">
        <f xml:space="preserve"> 4 * punkty5[[#This Row],[nk]] / punkty5[[#This Row],[n]]</f>
        <v>3.1647150663544106</v>
      </c>
      <c r="M5131">
        <f>ROUND(ABS(PI() - punkty5[[#This Row],[pi]]),4)</f>
        <v>2.3099999999999999E-2</v>
      </c>
    </row>
    <row r="5132" spans="4:13" x14ac:dyDescent="0.25">
      <c r="D5132">
        <v>360</v>
      </c>
      <c r="E5132">
        <v>114</v>
      </c>
      <c r="F5132">
        <f t="shared" si="80"/>
        <v>32996</v>
      </c>
      <c r="G5132">
        <f>IF(punkty5[[#This Row],[v1]] &lt; 40000,1,"")</f>
        <v>1</v>
      </c>
      <c r="H5132" t="str">
        <f>IF(punkty5[[#This Row],[v1]] = 40000,1,"")</f>
        <v/>
      </c>
      <c r="I5132">
        <f>IF(punkty5[[#This Row],[wewnatrz]] = 1,1,IF(punkty5[[#This Row],[brzegi]]=1,1,0))</f>
        <v>1</v>
      </c>
      <c r="J5132">
        <v>5125</v>
      </c>
      <c r="K5132">
        <f xml:space="preserve"> K5131 + punkty5[[#This Row],[na kole]]</f>
        <v>4055</v>
      </c>
      <c r="L5132">
        <f xml:space="preserve"> 4 * punkty5[[#This Row],[nk]] / punkty5[[#This Row],[n]]</f>
        <v>3.164878048780488</v>
      </c>
      <c r="M5132">
        <f>ROUND(ABS(PI() - punkty5[[#This Row],[pi]]),4)</f>
        <v>2.3300000000000001E-2</v>
      </c>
    </row>
    <row r="5133" spans="4:13" x14ac:dyDescent="0.25">
      <c r="D5133">
        <v>133</v>
      </c>
      <c r="E5133">
        <v>57</v>
      </c>
      <c r="F5133">
        <f t="shared" si="80"/>
        <v>24938</v>
      </c>
      <c r="G5133">
        <f>IF(punkty5[[#This Row],[v1]] &lt; 40000,1,"")</f>
        <v>1</v>
      </c>
      <c r="H5133" t="str">
        <f>IF(punkty5[[#This Row],[v1]] = 40000,1,"")</f>
        <v/>
      </c>
      <c r="I5133">
        <f>IF(punkty5[[#This Row],[wewnatrz]] = 1,1,IF(punkty5[[#This Row],[brzegi]]=1,1,0))</f>
        <v>1</v>
      </c>
      <c r="J5133">
        <v>5126</v>
      </c>
      <c r="K5133">
        <f xml:space="preserve"> K5132 + punkty5[[#This Row],[na kole]]</f>
        <v>4056</v>
      </c>
      <c r="L5133">
        <f xml:space="preserve"> 4 * punkty5[[#This Row],[nk]] / punkty5[[#This Row],[n]]</f>
        <v>3.1650409676160751</v>
      </c>
      <c r="M5133">
        <f>ROUND(ABS(PI() - punkty5[[#This Row],[pi]]),4)</f>
        <v>2.3400000000000001E-2</v>
      </c>
    </row>
    <row r="5134" spans="4:13" x14ac:dyDescent="0.25">
      <c r="D5134">
        <v>232</v>
      </c>
      <c r="E5134">
        <v>387</v>
      </c>
      <c r="F5134">
        <f t="shared" si="80"/>
        <v>35993</v>
      </c>
      <c r="G5134">
        <f>IF(punkty5[[#This Row],[v1]] &lt; 40000,1,"")</f>
        <v>1</v>
      </c>
      <c r="H5134" t="str">
        <f>IF(punkty5[[#This Row],[v1]] = 40000,1,"")</f>
        <v/>
      </c>
      <c r="I5134">
        <f>IF(punkty5[[#This Row],[wewnatrz]] = 1,1,IF(punkty5[[#This Row],[brzegi]]=1,1,0))</f>
        <v>1</v>
      </c>
      <c r="J5134">
        <v>5127</v>
      </c>
      <c r="K5134">
        <f xml:space="preserve"> K5133 + punkty5[[#This Row],[na kole]]</f>
        <v>4057</v>
      </c>
      <c r="L5134">
        <f xml:space="preserve"> 4 * punkty5[[#This Row],[nk]] / punkty5[[#This Row],[n]]</f>
        <v>3.165203822898381</v>
      </c>
      <c r="M5134">
        <f>ROUND(ABS(PI() - punkty5[[#This Row],[pi]]),4)</f>
        <v>2.3599999999999999E-2</v>
      </c>
    </row>
    <row r="5135" spans="4:13" x14ac:dyDescent="0.25">
      <c r="D5135">
        <v>153</v>
      </c>
      <c r="E5135">
        <v>207</v>
      </c>
      <c r="F5135">
        <f t="shared" si="80"/>
        <v>2258</v>
      </c>
      <c r="G5135">
        <f>IF(punkty5[[#This Row],[v1]] &lt; 40000,1,"")</f>
        <v>1</v>
      </c>
      <c r="H5135" t="str">
        <f>IF(punkty5[[#This Row],[v1]] = 40000,1,"")</f>
        <v/>
      </c>
      <c r="I5135">
        <f>IF(punkty5[[#This Row],[wewnatrz]] = 1,1,IF(punkty5[[#This Row],[brzegi]]=1,1,0))</f>
        <v>1</v>
      </c>
      <c r="J5135">
        <v>5128</v>
      </c>
      <c r="K5135">
        <f xml:space="preserve"> K5134 + punkty5[[#This Row],[na kole]]</f>
        <v>4058</v>
      </c>
      <c r="L5135">
        <f xml:space="preserve"> 4 * punkty5[[#This Row],[nk]] / punkty5[[#This Row],[n]]</f>
        <v>3.1653666146645865</v>
      </c>
      <c r="M5135">
        <f>ROUND(ABS(PI() - punkty5[[#This Row],[pi]]),4)</f>
        <v>2.3800000000000002E-2</v>
      </c>
    </row>
    <row r="5136" spans="4:13" x14ac:dyDescent="0.25">
      <c r="D5136">
        <v>188</v>
      </c>
      <c r="E5136">
        <v>10</v>
      </c>
      <c r="F5136">
        <f t="shared" si="80"/>
        <v>36244</v>
      </c>
      <c r="G5136">
        <f>IF(punkty5[[#This Row],[v1]] &lt; 40000,1,"")</f>
        <v>1</v>
      </c>
      <c r="H5136" t="str">
        <f>IF(punkty5[[#This Row],[v1]] = 40000,1,"")</f>
        <v/>
      </c>
      <c r="I5136">
        <f>IF(punkty5[[#This Row],[wewnatrz]] = 1,1,IF(punkty5[[#This Row],[brzegi]]=1,1,0))</f>
        <v>1</v>
      </c>
      <c r="J5136">
        <v>5129</v>
      </c>
      <c r="K5136">
        <f xml:space="preserve"> K5135 + punkty5[[#This Row],[na kole]]</f>
        <v>4059</v>
      </c>
      <c r="L5136">
        <f xml:space="preserve"> 4 * punkty5[[#This Row],[nk]] / punkty5[[#This Row],[n]]</f>
        <v>3.1655293429518423</v>
      </c>
      <c r="M5136">
        <f>ROUND(ABS(PI() - punkty5[[#This Row],[pi]]),4)</f>
        <v>2.3900000000000001E-2</v>
      </c>
    </row>
    <row r="5137" spans="4:13" x14ac:dyDescent="0.25">
      <c r="D5137">
        <v>216</v>
      </c>
      <c r="E5137">
        <v>101</v>
      </c>
      <c r="F5137">
        <f t="shared" si="80"/>
        <v>10057</v>
      </c>
      <c r="G5137">
        <f>IF(punkty5[[#This Row],[v1]] &lt; 40000,1,"")</f>
        <v>1</v>
      </c>
      <c r="H5137" t="str">
        <f>IF(punkty5[[#This Row],[v1]] = 40000,1,"")</f>
        <v/>
      </c>
      <c r="I5137">
        <f>IF(punkty5[[#This Row],[wewnatrz]] = 1,1,IF(punkty5[[#This Row],[brzegi]]=1,1,0))</f>
        <v>1</v>
      </c>
      <c r="J5137">
        <v>5130</v>
      </c>
      <c r="K5137">
        <f xml:space="preserve"> K5136 + punkty5[[#This Row],[na kole]]</f>
        <v>4060</v>
      </c>
      <c r="L5137">
        <f xml:space="preserve"> 4 * punkty5[[#This Row],[nk]] / punkty5[[#This Row],[n]]</f>
        <v>3.1656920077972708</v>
      </c>
      <c r="M5137">
        <f>ROUND(ABS(PI() - punkty5[[#This Row],[pi]]),4)</f>
        <v>2.41E-2</v>
      </c>
    </row>
    <row r="5138" spans="4:13" x14ac:dyDescent="0.25">
      <c r="D5138">
        <v>43</v>
      </c>
      <c r="E5138">
        <v>85</v>
      </c>
      <c r="F5138">
        <f t="shared" si="80"/>
        <v>37874</v>
      </c>
      <c r="G5138">
        <f>IF(punkty5[[#This Row],[v1]] &lt; 40000,1,"")</f>
        <v>1</v>
      </c>
      <c r="H5138" t="str">
        <f>IF(punkty5[[#This Row],[v1]] = 40000,1,"")</f>
        <v/>
      </c>
      <c r="I5138">
        <f>IF(punkty5[[#This Row],[wewnatrz]] = 1,1,IF(punkty5[[#This Row],[brzegi]]=1,1,0))</f>
        <v>1</v>
      </c>
      <c r="J5138">
        <v>5131</v>
      </c>
      <c r="K5138">
        <f xml:space="preserve"> K5137 + punkty5[[#This Row],[na kole]]</f>
        <v>4061</v>
      </c>
      <c r="L5138">
        <f xml:space="preserve"> 4 * punkty5[[#This Row],[nk]] / punkty5[[#This Row],[n]]</f>
        <v>3.1658546092379654</v>
      </c>
      <c r="M5138">
        <f>ROUND(ABS(PI() - punkty5[[#This Row],[pi]]),4)</f>
        <v>2.4299999999999999E-2</v>
      </c>
    </row>
    <row r="5139" spans="4:13" x14ac:dyDescent="0.25">
      <c r="D5139">
        <v>252</v>
      </c>
      <c r="E5139">
        <v>203</v>
      </c>
      <c r="F5139">
        <f t="shared" si="80"/>
        <v>2713</v>
      </c>
      <c r="G5139">
        <f>IF(punkty5[[#This Row],[v1]] &lt; 40000,1,"")</f>
        <v>1</v>
      </c>
      <c r="H5139" t="str">
        <f>IF(punkty5[[#This Row],[v1]] = 40000,1,"")</f>
        <v/>
      </c>
      <c r="I5139">
        <f>IF(punkty5[[#This Row],[wewnatrz]] = 1,1,IF(punkty5[[#This Row],[brzegi]]=1,1,0))</f>
        <v>1</v>
      </c>
      <c r="J5139">
        <v>5132</v>
      </c>
      <c r="K5139">
        <f xml:space="preserve"> K5138 + punkty5[[#This Row],[na kole]]</f>
        <v>4062</v>
      </c>
      <c r="L5139">
        <f xml:space="preserve"> 4 * punkty5[[#This Row],[nk]] / punkty5[[#This Row],[n]]</f>
        <v>3.1660171473109897</v>
      </c>
      <c r="M5139">
        <f>ROUND(ABS(PI() - punkty5[[#This Row],[pi]]),4)</f>
        <v>2.4400000000000002E-2</v>
      </c>
    </row>
    <row r="5140" spans="4:13" x14ac:dyDescent="0.25">
      <c r="D5140">
        <v>393</v>
      </c>
      <c r="E5140">
        <v>258</v>
      </c>
      <c r="F5140">
        <f t="shared" si="80"/>
        <v>40613</v>
      </c>
      <c r="G5140" t="str">
        <f>IF(punkty5[[#This Row],[v1]] &lt; 40000,1,"")</f>
        <v/>
      </c>
      <c r="H5140" t="str">
        <f>IF(punkty5[[#This Row],[v1]] = 40000,1,"")</f>
        <v/>
      </c>
      <c r="I5140">
        <f>IF(punkty5[[#This Row],[wewnatrz]] = 1,1,IF(punkty5[[#This Row],[brzegi]]=1,1,0))</f>
        <v>0</v>
      </c>
      <c r="J5140">
        <v>5133</v>
      </c>
      <c r="K5140">
        <f xml:space="preserve"> K5139 + punkty5[[#This Row],[na kole]]</f>
        <v>4062</v>
      </c>
      <c r="L5140">
        <f xml:space="preserve"> 4 * punkty5[[#This Row],[nk]] / punkty5[[#This Row],[n]]</f>
        <v>3.1654003506721216</v>
      </c>
      <c r="M5140">
        <f>ROUND(ABS(PI() - punkty5[[#This Row],[pi]]),4)</f>
        <v>2.3800000000000002E-2</v>
      </c>
    </row>
    <row r="5141" spans="4:13" x14ac:dyDescent="0.25">
      <c r="D5141">
        <v>14</v>
      </c>
      <c r="E5141">
        <v>7</v>
      </c>
      <c r="F5141">
        <f t="shared" si="80"/>
        <v>71845</v>
      </c>
      <c r="G5141" t="str">
        <f>IF(punkty5[[#This Row],[v1]] &lt; 40000,1,"")</f>
        <v/>
      </c>
      <c r="H5141" t="str">
        <f>IF(punkty5[[#This Row],[v1]] = 40000,1,"")</f>
        <v/>
      </c>
      <c r="I5141">
        <f>IF(punkty5[[#This Row],[wewnatrz]] = 1,1,IF(punkty5[[#This Row],[brzegi]]=1,1,0))</f>
        <v>0</v>
      </c>
      <c r="J5141">
        <v>5134</v>
      </c>
      <c r="K5141">
        <f xml:space="preserve"> K5140 + punkty5[[#This Row],[na kole]]</f>
        <v>4062</v>
      </c>
      <c r="L5141">
        <f xml:space="preserve"> 4 * punkty5[[#This Row],[nk]] / punkty5[[#This Row],[n]]</f>
        <v>3.1647837943124268</v>
      </c>
      <c r="M5141">
        <f>ROUND(ABS(PI() - punkty5[[#This Row],[pi]]),4)</f>
        <v>2.3199999999999998E-2</v>
      </c>
    </row>
    <row r="5142" spans="4:13" x14ac:dyDescent="0.25">
      <c r="D5142">
        <v>253</v>
      </c>
      <c r="E5142">
        <v>295</v>
      </c>
      <c r="F5142">
        <f t="shared" si="80"/>
        <v>11834</v>
      </c>
      <c r="G5142">
        <f>IF(punkty5[[#This Row],[v1]] &lt; 40000,1,"")</f>
        <v>1</v>
      </c>
      <c r="H5142" t="str">
        <f>IF(punkty5[[#This Row],[v1]] = 40000,1,"")</f>
        <v/>
      </c>
      <c r="I5142">
        <f>IF(punkty5[[#This Row],[wewnatrz]] = 1,1,IF(punkty5[[#This Row],[brzegi]]=1,1,0))</f>
        <v>1</v>
      </c>
      <c r="J5142">
        <v>5135</v>
      </c>
      <c r="K5142">
        <f xml:space="preserve"> K5141 + punkty5[[#This Row],[na kole]]</f>
        <v>4063</v>
      </c>
      <c r="L5142">
        <f xml:space="preserve"> 4 * punkty5[[#This Row],[nk]] / punkty5[[#This Row],[n]]</f>
        <v>3.1649464459591043</v>
      </c>
      <c r="M5142">
        <f>ROUND(ABS(PI() - punkty5[[#This Row],[pi]]),4)</f>
        <v>2.3400000000000001E-2</v>
      </c>
    </row>
    <row r="5143" spans="4:13" x14ac:dyDescent="0.25">
      <c r="D5143">
        <v>2</v>
      </c>
      <c r="E5143">
        <v>298</v>
      </c>
      <c r="F5143">
        <f t="shared" si="80"/>
        <v>48808</v>
      </c>
      <c r="G5143" t="str">
        <f>IF(punkty5[[#This Row],[v1]] &lt; 40000,1,"")</f>
        <v/>
      </c>
      <c r="H5143" t="str">
        <f>IF(punkty5[[#This Row],[v1]] = 40000,1,"")</f>
        <v/>
      </c>
      <c r="I5143">
        <f>IF(punkty5[[#This Row],[wewnatrz]] = 1,1,IF(punkty5[[#This Row],[brzegi]]=1,1,0))</f>
        <v>0</v>
      </c>
      <c r="J5143">
        <v>5136</v>
      </c>
      <c r="K5143">
        <f xml:space="preserve"> K5142 + punkty5[[#This Row],[na kole]]</f>
        <v>4063</v>
      </c>
      <c r="L5143">
        <f xml:space="preserve"> 4 * punkty5[[#This Row],[nk]] / punkty5[[#This Row],[n]]</f>
        <v>3.1643302180685358</v>
      </c>
      <c r="M5143">
        <f>ROUND(ABS(PI() - punkty5[[#This Row],[pi]]),4)</f>
        <v>2.2700000000000001E-2</v>
      </c>
    </row>
    <row r="5144" spans="4:13" x14ac:dyDescent="0.25">
      <c r="D5144">
        <v>275</v>
      </c>
      <c r="E5144">
        <v>316</v>
      </c>
      <c r="F5144">
        <f t="shared" si="80"/>
        <v>19081</v>
      </c>
      <c r="G5144">
        <f>IF(punkty5[[#This Row],[v1]] &lt; 40000,1,"")</f>
        <v>1</v>
      </c>
      <c r="H5144" t="str">
        <f>IF(punkty5[[#This Row],[v1]] = 40000,1,"")</f>
        <v/>
      </c>
      <c r="I5144">
        <f>IF(punkty5[[#This Row],[wewnatrz]] = 1,1,IF(punkty5[[#This Row],[brzegi]]=1,1,0))</f>
        <v>1</v>
      </c>
      <c r="J5144">
        <v>5137</v>
      </c>
      <c r="K5144">
        <f xml:space="preserve"> K5143 + punkty5[[#This Row],[na kole]]</f>
        <v>4064</v>
      </c>
      <c r="L5144">
        <f xml:space="preserve"> 4 * punkty5[[#This Row],[nk]] / punkty5[[#This Row],[n]]</f>
        <v>3.1644928946856141</v>
      </c>
      <c r="M5144">
        <f>ROUND(ABS(PI() - punkty5[[#This Row],[pi]]),4)</f>
        <v>2.29E-2</v>
      </c>
    </row>
    <row r="5145" spans="4:13" x14ac:dyDescent="0.25">
      <c r="D5145">
        <v>158</v>
      </c>
      <c r="E5145">
        <v>236</v>
      </c>
      <c r="F5145">
        <f t="shared" si="80"/>
        <v>3060</v>
      </c>
      <c r="G5145">
        <f>IF(punkty5[[#This Row],[v1]] &lt; 40000,1,"")</f>
        <v>1</v>
      </c>
      <c r="H5145" t="str">
        <f>IF(punkty5[[#This Row],[v1]] = 40000,1,"")</f>
        <v/>
      </c>
      <c r="I5145">
        <f>IF(punkty5[[#This Row],[wewnatrz]] = 1,1,IF(punkty5[[#This Row],[brzegi]]=1,1,0))</f>
        <v>1</v>
      </c>
      <c r="J5145">
        <v>5138</v>
      </c>
      <c r="K5145">
        <f xml:space="preserve"> K5144 + punkty5[[#This Row],[na kole]]</f>
        <v>4065</v>
      </c>
      <c r="L5145">
        <f xml:space="preserve"> 4 * punkty5[[#This Row],[nk]] / punkty5[[#This Row],[n]]</f>
        <v>3.1646555079797585</v>
      </c>
      <c r="M5145">
        <f>ROUND(ABS(PI() - punkty5[[#This Row],[pi]]),4)</f>
        <v>2.3099999999999999E-2</v>
      </c>
    </row>
    <row r="5146" spans="4:13" x14ac:dyDescent="0.25">
      <c r="D5146">
        <v>150</v>
      </c>
      <c r="E5146">
        <v>113</v>
      </c>
      <c r="F5146">
        <f t="shared" si="80"/>
        <v>10069</v>
      </c>
      <c r="G5146">
        <f>IF(punkty5[[#This Row],[v1]] &lt; 40000,1,"")</f>
        <v>1</v>
      </c>
      <c r="H5146" t="str">
        <f>IF(punkty5[[#This Row],[v1]] = 40000,1,"")</f>
        <v/>
      </c>
      <c r="I5146">
        <f>IF(punkty5[[#This Row],[wewnatrz]] = 1,1,IF(punkty5[[#This Row],[brzegi]]=1,1,0))</f>
        <v>1</v>
      </c>
      <c r="J5146">
        <v>5139</v>
      </c>
      <c r="K5146">
        <f xml:space="preserve"> K5145 + punkty5[[#This Row],[na kole]]</f>
        <v>4066</v>
      </c>
      <c r="L5146">
        <f xml:space="preserve"> 4 * punkty5[[#This Row],[nk]] / punkty5[[#This Row],[n]]</f>
        <v>3.1648180579879353</v>
      </c>
      <c r="M5146">
        <f>ROUND(ABS(PI() - punkty5[[#This Row],[pi]]),4)</f>
        <v>2.3199999999999998E-2</v>
      </c>
    </row>
    <row r="5147" spans="4:13" x14ac:dyDescent="0.25">
      <c r="D5147">
        <v>275</v>
      </c>
      <c r="E5147">
        <v>166</v>
      </c>
      <c r="F5147">
        <f t="shared" si="80"/>
        <v>6781</v>
      </c>
      <c r="G5147">
        <f>IF(punkty5[[#This Row],[v1]] &lt; 40000,1,"")</f>
        <v>1</v>
      </c>
      <c r="H5147" t="str">
        <f>IF(punkty5[[#This Row],[v1]] = 40000,1,"")</f>
        <v/>
      </c>
      <c r="I5147">
        <f>IF(punkty5[[#This Row],[wewnatrz]] = 1,1,IF(punkty5[[#This Row],[brzegi]]=1,1,0))</f>
        <v>1</v>
      </c>
      <c r="J5147">
        <v>5140</v>
      </c>
      <c r="K5147">
        <f xml:space="preserve"> K5146 + punkty5[[#This Row],[na kole]]</f>
        <v>4067</v>
      </c>
      <c r="L5147">
        <f xml:space="preserve"> 4 * punkty5[[#This Row],[nk]] / punkty5[[#This Row],[n]]</f>
        <v>3.1649805447470816</v>
      </c>
      <c r="M5147">
        <f>ROUND(ABS(PI() - punkty5[[#This Row],[pi]]),4)</f>
        <v>2.3400000000000001E-2</v>
      </c>
    </row>
    <row r="5148" spans="4:13" x14ac:dyDescent="0.25">
      <c r="D5148">
        <v>188</v>
      </c>
      <c r="E5148">
        <v>90</v>
      </c>
      <c r="F5148">
        <f t="shared" si="80"/>
        <v>12244</v>
      </c>
      <c r="G5148">
        <f>IF(punkty5[[#This Row],[v1]] &lt; 40000,1,"")</f>
        <v>1</v>
      </c>
      <c r="H5148" t="str">
        <f>IF(punkty5[[#This Row],[v1]] = 40000,1,"")</f>
        <v/>
      </c>
      <c r="I5148">
        <f>IF(punkty5[[#This Row],[wewnatrz]] = 1,1,IF(punkty5[[#This Row],[brzegi]]=1,1,0))</f>
        <v>1</v>
      </c>
      <c r="J5148">
        <v>5141</v>
      </c>
      <c r="K5148">
        <f xml:space="preserve"> K5147 + punkty5[[#This Row],[na kole]]</f>
        <v>4068</v>
      </c>
      <c r="L5148">
        <f xml:space="preserve"> 4 * punkty5[[#This Row],[nk]] / punkty5[[#This Row],[n]]</f>
        <v>3.1651429682941061</v>
      </c>
      <c r="M5148">
        <f>ROUND(ABS(PI() - punkty5[[#This Row],[pi]]),4)</f>
        <v>2.3599999999999999E-2</v>
      </c>
    </row>
    <row r="5149" spans="4:13" x14ac:dyDescent="0.25">
      <c r="D5149">
        <v>170</v>
      </c>
      <c r="E5149">
        <v>103</v>
      </c>
      <c r="F5149">
        <f t="shared" si="80"/>
        <v>10309</v>
      </c>
      <c r="G5149">
        <f>IF(punkty5[[#This Row],[v1]] &lt; 40000,1,"")</f>
        <v>1</v>
      </c>
      <c r="H5149" t="str">
        <f>IF(punkty5[[#This Row],[v1]] = 40000,1,"")</f>
        <v/>
      </c>
      <c r="I5149">
        <f>IF(punkty5[[#This Row],[wewnatrz]] = 1,1,IF(punkty5[[#This Row],[brzegi]]=1,1,0))</f>
        <v>1</v>
      </c>
      <c r="J5149">
        <v>5142</v>
      </c>
      <c r="K5149">
        <f xml:space="preserve"> K5148 + punkty5[[#This Row],[na kole]]</f>
        <v>4069</v>
      </c>
      <c r="L5149">
        <f xml:space="preserve"> 4 * punkty5[[#This Row],[nk]] / punkty5[[#This Row],[n]]</f>
        <v>3.1653053286658888</v>
      </c>
      <c r="M5149">
        <f>ROUND(ABS(PI() - punkty5[[#This Row],[pi]]),4)</f>
        <v>2.3699999999999999E-2</v>
      </c>
    </row>
    <row r="5150" spans="4:13" x14ac:dyDescent="0.25">
      <c r="D5150">
        <v>348</v>
      </c>
      <c r="E5150">
        <v>123</v>
      </c>
      <c r="F5150">
        <f t="shared" si="80"/>
        <v>27833</v>
      </c>
      <c r="G5150">
        <f>IF(punkty5[[#This Row],[v1]] &lt; 40000,1,"")</f>
        <v>1</v>
      </c>
      <c r="H5150" t="str">
        <f>IF(punkty5[[#This Row],[v1]] = 40000,1,"")</f>
        <v/>
      </c>
      <c r="I5150">
        <f>IF(punkty5[[#This Row],[wewnatrz]] = 1,1,IF(punkty5[[#This Row],[brzegi]]=1,1,0))</f>
        <v>1</v>
      </c>
      <c r="J5150">
        <v>5143</v>
      </c>
      <c r="K5150">
        <f xml:space="preserve"> K5149 + punkty5[[#This Row],[na kole]]</f>
        <v>4070</v>
      </c>
      <c r="L5150">
        <f xml:space="preserve"> 4 * punkty5[[#This Row],[nk]] / punkty5[[#This Row],[n]]</f>
        <v>3.1654676258992804</v>
      </c>
      <c r="M5150">
        <f>ROUND(ABS(PI() - punkty5[[#This Row],[pi]]),4)</f>
        <v>2.3900000000000001E-2</v>
      </c>
    </row>
    <row r="5151" spans="4:13" x14ac:dyDescent="0.25">
      <c r="D5151">
        <v>56</v>
      </c>
      <c r="E5151">
        <v>94</v>
      </c>
      <c r="F5151">
        <f t="shared" si="80"/>
        <v>31972</v>
      </c>
      <c r="G5151">
        <f>IF(punkty5[[#This Row],[v1]] &lt; 40000,1,"")</f>
        <v>1</v>
      </c>
      <c r="H5151" t="str">
        <f>IF(punkty5[[#This Row],[v1]] = 40000,1,"")</f>
        <v/>
      </c>
      <c r="I5151">
        <f>IF(punkty5[[#This Row],[wewnatrz]] = 1,1,IF(punkty5[[#This Row],[brzegi]]=1,1,0))</f>
        <v>1</v>
      </c>
      <c r="J5151">
        <v>5144</v>
      </c>
      <c r="K5151">
        <f xml:space="preserve"> K5150 + punkty5[[#This Row],[na kole]]</f>
        <v>4071</v>
      </c>
      <c r="L5151">
        <f xml:space="preserve"> 4 * punkty5[[#This Row],[nk]] / punkty5[[#This Row],[n]]</f>
        <v>3.1656298600311041</v>
      </c>
      <c r="M5151">
        <f>ROUND(ABS(PI() - punkty5[[#This Row],[pi]]),4)</f>
        <v>2.4E-2</v>
      </c>
    </row>
    <row r="5152" spans="4:13" x14ac:dyDescent="0.25">
      <c r="D5152">
        <v>343</v>
      </c>
      <c r="E5152">
        <v>216</v>
      </c>
      <c r="F5152">
        <f t="shared" si="80"/>
        <v>20705</v>
      </c>
      <c r="G5152">
        <f>IF(punkty5[[#This Row],[v1]] &lt; 40000,1,"")</f>
        <v>1</v>
      </c>
      <c r="H5152" t="str">
        <f>IF(punkty5[[#This Row],[v1]] = 40000,1,"")</f>
        <v/>
      </c>
      <c r="I5152">
        <f>IF(punkty5[[#This Row],[wewnatrz]] = 1,1,IF(punkty5[[#This Row],[brzegi]]=1,1,0))</f>
        <v>1</v>
      </c>
      <c r="J5152">
        <v>5145</v>
      </c>
      <c r="K5152">
        <f xml:space="preserve"> K5151 + punkty5[[#This Row],[na kole]]</f>
        <v>4072</v>
      </c>
      <c r="L5152">
        <f xml:space="preserve"> 4 * punkty5[[#This Row],[nk]] / punkty5[[#This Row],[n]]</f>
        <v>3.1657920310981535</v>
      </c>
      <c r="M5152">
        <f>ROUND(ABS(PI() - punkty5[[#This Row],[pi]]),4)</f>
        <v>2.4199999999999999E-2</v>
      </c>
    </row>
    <row r="5153" spans="4:13" x14ac:dyDescent="0.25">
      <c r="D5153">
        <v>135</v>
      </c>
      <c r="E5153">
        <v>128</v>
      </c>
      <c r="F5153">
        <f t="shared" si="80"/>
        <v>9409</v>
      </c>
      <c r="G5153">
        <f>IF(punkty5[[#This Row],[v1]] &lt; 40000,1,"")</f>
        <v>1</v>
      </c>
      <c r="H5153" t="str">
        <f>IF(punkty5[[#This Row],[v1]] = 40000,1,"")</f>
        <v/>
      </c>
      <c r="I5153">
        <f>IF(punkty5[[#This Row],[wewnatrz]] = 1,1,IF(punkty5[[#This Row],[brzegi]]=1,1,0))</f>
        <v>1</v>
      </c>
      <c r="J5153">
        <v>5146</v>
      </c>
      <c r="K5153">
        <f xml:space="preserve"> K5152 + punkty5[[#This Row],[na kole]]</f>
        <v>4073</v>
      </c>
      <c r="L5153">
        <f xml:space="preserve"> 4 * punkty5[[#This Row],[nk]] / punkty5[[#This Row],[n]]</f>
        <v>3.1659541391371939</v>
      </c>
      <c r="M5153">
        <f>ROUND(ABS(PI() - punkty5[[#This Row],[pi]]),4)</f>
        <v>2.4400000000000002E-2</v>
      </c>
    </row>
    <row r="5154" spans="4:13" x14ac:dyDescent="0.25">
      <c r="D5154">
        <v>397</v>
      </c>
      <c r="E5154">
        <v>280</v>
      </c>
      <c r="F5154">
        <f t="shared" si="80"/>
        <v>45209</v>
      </c>
      <c r="G5154" t="str">
        <f>IF(punkty5[[#This Row],[v1]] &lt; 40000,1,"")</f>
        <v/>
      </c>
      <c r="H5154" t="str">
        <f>IF(punkty5[[#This Row],[v1]] = 40000,1,"")</f>
        <v/>
      </c>
      <c r="I5154">
        <f>IF(punkty5[[#This Row],[wewnatrz]] = 1,1,IF(punkty5[[#This Row],[brzegi]]=1,1,0))</f>
        <v>0</v>
      </c>
      <c r="J5154">
        <v>5147</v>
      </c>
      <c r="K5154">
        <f xml:space="preserve"> K5153 + punkty5[[#This Row],[na kole]]</f>
        <v>4073</v>
      </c>
      <c r="L5154">
        <f xml:space="preserve"> 4 * punkty5[[#This Row],[nk]] / punkty5[[#This Row],[n]]</f>
        <v>3.1653390324460853</v>
      </c>
      <c r="M5154">
        <f>ROUND(ABS(PI() - punkty5[[#This Row],[pi]]),4)</f>
        <v>2.3699999999999999E-2</v>
      </c>
    </row>
    <row r="5155" spans="4:13" x14ac:dyDescent="0.25">
      <c r="D5155">
        <v>177</v>
      </c>
      <c r="E5155">
        <v>218</v>
      </c>
      <c r="F5155">
        <f t="shared" si="80"/>
        <v>853</v>
      </c>
      <c r="G5155">
        <f>IF(punkty5[[#This Row],[v1]] &lt; 40000,1,"")</f>
        <v>1</v>
      </c>
      <c r="H5155" t="str">
        <f>IF(punkty5[[#This Row],[v1]] = 40000,1,"")</f>
        <v/>
      </c>
      <c r="I5155">
        <f>IF(punkty5[[#This Row],[wewnatrz]] = 1,1,IF(punkty5[[#This Row],[brzegi]]=1,1,0))</f>
        <v>1</v>
      </c>
      <c r="J5155">
        <v>5148</v>
      </c>
      <c r="K5155">
        <f xml:space="preserve"> K5154 + punkty5[[#This Row],[na kole]]</f>
        <v>4074</v>
      </c>
      <c r="L5155">
        <f xml:space="preserve"> 4 * punkty5[[#This Row],[nk]] / punkty5[[#This Row],[n]]</f>
        <v>3.1655011655011656</v>
      </c>
      <c r="M5155">
        <f>ROUND(ABS(PI() - punkty5[[#This Row],[pi]]),4)</f>
        <v>2.3900000000000001E-2</v>
      </c>
    </row>
    <row r="5156" spans="4:13" x14ac:dyDescent="0.25">
      <c r="D5156">
        <v>43</v>
      </c>
      <c r="E5156">
        <v>325</v>
      </c>
      <c r="F5156">
        <f t="shared" si="80"/>
        <v>40274</v>
      </c>
      <c r="G5156" t="str">
        <f>IF(punkty5[[#This Row],[v1]] &lt; 40000,1,"")</f>
        <v/>
      </c>
      <c r="H5156" t="str">
        <f>IF(punkty5[[#This Row],[v1]] = 40000,1,"")</f>
        <v/>
      </c>
      <c r="I5156">
        <f>IF(punkty5[[#This Row],[wewnatrz]] = 1,1,IF(punkty5[[#This Row],[brzegi]]=1,1,0))</f>
        <v>0</v>
      </c>
      <c r="J5156">
        <v>5149</v>
      </c>
      <c r="K5156">
        <f xml:space="preserve"> K5155 + punkty5[[#This Row],[na kole]]</f>
        <v>4074</v>
      </c>
      <c r="L5156">
        <f xml:space="preserve"> 4 * punkty5[[#This Row],[nk]] / punkty5[[#This Row],[n]]</f>
        <v>3.1648863857059624</v>
      </c>
      <c r="M5156">
        <f>ROUND(ABS(PI() - punkty5[[#This Row],[pi]]),4)</f>
        <v>2.3300000000000001E-2</v>
      </c>
    </row>
    <row r="5157" spans="4:13" x14ac:dyDescent="0.25">
      <c r="D5157">
        <v>233</v>
      </c>
      <c r="E5157">
        <v>35</v>
      </c>
      <c r="F5157">
        <f t="shared" si="80"/>
        <v>28314</v>
      </c>
      <c r="G5157">
        <f>IF(punkty5[[#This Row],[v1]] &lt; 40000,1,"")</f>
        <v>1</v>
      </c>
      <c r="H5157" t="str">
        <f>IF(punkty5[[#This Row],[v1]] = 40000,1,"")</f>
        <v/>
      </c>
      <c r="I5157">
        <f>IF(punkty5[[#This Row],[wewnatrz]] = 1,1,IF(punkty5[[#This Row],[brzegi]]=1,1,0))</f>
        <v>1</v>
      </c>
      <c r="J5157">
        <v>5150</v>
      </c>
      <c r="K5157">
        <f xml:space="preserve"> K5156 + punkty5[[#This Row],[na kole]]</f>
        <v>4075</v>
      </c>
      <c r="L5157">
        <f xml:space="preserve"> 4 * punkty5[[#This Row],[nk]] / punkty5[[#This Row],[n]]</f>
        <v>3.1650485436893203</v>
      </c>
      <c r="M5157">
        <f>ROUND(ABS(PI() - punkty5[[#This Row],[pi]]),4)</f>
        <v>2.35E-2</v>
      </c>
    </row>
    <row r="5158" spans="4:13" x14ac:dyDescent="0.25">
      <c r="D5158">
        <v>208</v>
      </c>
      <c r="E5158">
        <v>115</v>
      </c>
      <c r="F5158">
        <f t="shared" si="80"/>
        <v>7289</v>
      </c>
      <c r="G5158">
        <f>IF(punkty5[[#This Row],[v1]] &lt; 40000,1,"")</f>
        <v>1</v>
      </c>
      <c r="H5158" t="str">
        <f>IF(punkty5[[#This Row],[v1]] = 40000,1,"")</f>
        <v/>
      </c>
      <c r="I5158">
        <f>IF(punkty5[[#This Row],[wewnatrz]] = 1,1,IF(punkty5[[#This Row],[brzegi]]=1,1,0))</f>
        <v>1</v>
      </c>
      <c r="J5158">
        <v>5151</v>
      </c>
      <c r="K5158">
        <f xml:space="preserve"> K5157 + punkty5[[#This Row],[na kole]]</f>
        <v>4076</v>
      </c>
      <c r="L5158">
        <f xml:space="preserve"> 4 * punkty5[[#This Row],[nk]] / punkty5[[#This Row],[n]]</f>
        <v>3.16521063871093</v>
      </c>
      <c r="M5158">
        <f>ROUND(ABS(PI() - punkty5[[#This Row],[pi]]),4)</f>
        <v>2.3599999999999999E-2</v>
      </c>
    </row>
    <row r="5159" spans="4:13" x14ac:dyDescent="0.25">
      <c r="D5159">
        <v>49</v>
      </c>
      <c r="E5159">
        <v>83</v>
      </c>
      <c r="F5159">
        <f t="shared" si="80"/>
        <v>36490</v>
      </c>
      <c r="G5159">
        <f>IF(punkty5[[#This Row],[v1]] &lt; 40000,1,"")</f>
        <v>1</v>
      </c>
      <c r="H5159" t="str">
        <f>IF(punkty5[[#This Row],[v1]] = 40000,1,"")</f>
        <v/>
      </c>
      <c r="I5159">
        <f>IF(punkty5[[#This Row],[wewnatrz]] = 1,1,IF(punkty5[[#This Row],[brzegi]]=1,1,0))</f>
        <v>1</v>
      </c>
      <c r="J5159">
        <v>5152</v>
      </c>
      <c r="K5159">
        <f xml:space="preserve"> K5158 + punkty5[[#This Row],[na kole]]</f>
        <v>4077</v>
      </c>
      <c r="L5159">
        <f xml:space="preserve"> 4 * punkty5[[#This Row],[nk]] / punkty5[[#This Row],[n]]</f>
        <v>3.1653726708074532</v>
      </c>
      <c r="M5159">
        <f>ROUND(ABS(PI() - punkty5[[#This Row],[pi]]),4)</f>
        <v>2.3800000000000002E-2</v>
      </c>
    </row>
    <row r="5160" spans="4:13" x14ac:dyDescent="0.25">
      <c r="D5160">
        <v>309</v>
      </c>
      <c r="E5160">
        <v>155</v>
      </c>
      <c r="F5160">
        <f t="shared" si="80"/>
        <v>13906</v>
      </c>
      <c r="G5160">
        <f>IF(punkty5[[#This Row],[v1]] &lt; 40000,1,"")</f>
        <v>1</v>
      </c>
      <c r="H5160" t="str">
        <f>IF(punkty5[[#This Row],[v1]] = 40000,1,"")</f>
        <v/>
      </c>
      <c r="I5160">
        <f>IF(punkty5[[#This Row],[wewnatrz]] = 1,1,IF(punkty5[[#This Row],[brzegi]]=1,1,0))</f>
        <v>1</v>
      </c>
      <c r="J5160">
        <v>5153</v>
      </c>
      <c r="K5160">
        <f xml:space="preserve"> K5159 + punkty5[[#This Row],[na kole]]</f>
        <v>4078</v>
      </c>
      <c r="L5160">
        <f xml:space="preserve"> 4 * punkty5[[#This Row],[nk]] / punkty5[[#This Row],[n]]</f>
        <v>3.1655346400155251</v>
      </c>
      <c r="M5160">
        <f>ROUND(ABS(PI() - punkty5[[#This Row],[pi]]),4)</f>
        <v>2.3900000000000001E-2</v>
      </c>
    </row>
    <row r="5161" spans="4:13" x14ac:dyDescent="0.25">
      <c r="D5161">
        <v>166</v>
      </c>
      <c r="E5161">
        <v>44</v>
      </c>
      <c r="F5161">
        <f t="shared" si="80"/>
        <v>25492</v>
      </c>
      <c r="G5161">
        <f>IF(punkty5[[#This Row],[v1]] &lt; 40000,1,"")</f>
        <v>1</v>
      </c>
      <c r="H5161" t="str">
        <f>IF(punkty5[[#This Row],[v1]] = 40000,1,"")</f>
        <v/>
      </c>
      <c r="I5161">
        <f>IF(punkty5[[#This Row],[wewnatrz]] = 1,1,IF(punkty5[[#This Row],[brzegi]]=1,1,0))</f>
        <v>1</v>
      </c>
      <c r="J5161">
        <v>5154</v>
      </c>
      <c r="K5161">
        <f xml:space="preserve"> K5160 + punkty5[[#This Row],[na kole]]</f>
        <v>4079</v>
      </c>
      <c r="L5161">
        <f xml:space="preserve"> 4 * punkty5[[#This Row],[nk]] / punkty5[[#This Row],[n]]</f>
        <v>3.1656965463717501</v>
      </c>
      <c r="M5161">
        <f>ROUND(ABS(PI() - punkty5[[#This Row],[pi]]),4)</f>
        <v>2.41E-2</v>
      </c>
    </row>
    <row r="5162" spans="4:13" x14ac:dyDescent="0.25">
      <c r="D5162">
        <v>338</v>
      </c>
      <c r="E5162">
        <v>171</v>
      </c>
      <c r="F5162">
        <f t="shared" si="80"/>
        <v>19885</v>
      </c>
      <c r="G5162">
        <f>IF(punkty5[[#This Row],[v1]] &lt; 40000,1,"")</f>
        <v>1</v>
      </c>
      <c r="H5162" t="str">
        <f>IF(punkty5[[#This Row],[v1]] = 40000,1,"")</f>
        <v/>
      </c>
      <c r="I5162">
        <f>IF(punkty5[[#This Row],[wewnatrz]] = 1,1,IF(punkty5[[#This Row],[brzegi]]=1,1,0))</f>
        <v>1</v>
      </c>
      <c r="J5162">
        <v>5155</v>
      </c>
      <c r="K5162">
        <f xml:space="preserve"> K5161 + punkty5[[#This Row],[na kole]]</f>
        <v>4080</v>
      </c>
      <c r="L5162">
        <f xml:space="preserve"> 4 * punkty5[[#This Row],[nk]] / punkty5[[#This Row],[n]]</f>
        <v>3.1658583899127062</v>
      </c>
      <c r="M5162">
        <f>ROUND(ABS(PI() - punkty5[[#This Row],[pi]]),4)</f>
        <v>2.4299999999999999E-2</v>
      </c>
    </row>
    <row r="5163" spans="4:13" x14ac:dyDescent="0.25">
      <c r="D5163">
        <v>170</v>
      </c>
      <c r="E5163">
        <v>276</v>
      </c>
      <c r="F5163">
        <f t="shared" si="80"/>
        <v>6676</v>
      </c>
      <c r="G5163">
        <f>IF(punkty5[[#This Row],[v1]] &lt; 40000,1,"")</f>
        <v>1</v>
      </c>
      <c r="H5163" t="str">
        <f>IF(punkty5[[#This Row],[v1]] = 40000,1,"")</f>
        <v/>
      </c>
      <c r="I5163">
        <f>IF(punkty5[[#This Row],[wewnatrz]] = 1,1,IF(punkty5[[#This Row],[brzegi]]=1,1,0))</f>
        <v>1</v>
      </c>
      <c r="J5163">
        <v>5156</v>
      </c>
      <c r="K5163">
        <f xml:space="preserve"> K5162 + punkty5[[#This Row],[na kole]]</f>
        <v>4081</v>
      </c>
      <c r="L5163">
        <f xml:space="preserve"> 4 * punkty5[[#This Row],[nk]] / punkty5[[#This Row],[n]]</f>
        <v>3.1660201706749418</v>
      </c>
      <c r="M5163">
        <f>ROUND(ABS(PI() - punkty5[[#This Row],[pi]]),4)</f>
        <v>2.4400000000000002E-2</v>
      </c>
    </row>
    <row r="5164" spans="4:13" x14ac:dyDescent="0.25">
      <c r="D5164">
        <v>117</v>
      </c>
      <c r="E5164">
        <v>326</v>
      </c>
      <c r="F5164">
        <f t="shared" si="80"/>
        <v>22765</v>
      </c>
      <c r="G5164">
        <f>IF(punkty5[[#This Row],[v1]] &lt; 40000,1,"")</f>
        <v>1</v>
      </c>
      <c r="H5164" t="str">
        <f>IF(punkty5[[#This Row],[v1]] = 40000,1,"")</f>
        <v/>
      </c>
      <c r="I5164">
        <f>IF(punkty5[[#This Row],[wewnatrz]] = 1,1,IF(punkty5[[#This Row],[brzegi]]=1,1,0))</f>
        <v>1</v>
      </c>
      <c r="J5164">
        <v>5157</v>
      </c>
      <c r="K5164">
        <f xml:space="preserve"> K5163 + punkty5[[#This Row],[na kole]]</f>
        <v>4082</v>
      </c>
      <c r="L5164">
        <f xml:space="preserve"> 4 * punkty5[[#This Row],[nk]] / punkty5[[#This Row],[n]]</f>
        <v>3.1661818886949775</v>
      </c>
      <c r="M5164">
        <f>ROUND(ABS(PI() - punkty5[[#This Row],[pi]]),4)</f>
        <v>2.46E-2</v>
      </c>
    </row>
    <row r="5165" spans="4:13" x14ac:dyDescent="0.25">
      <c r="D5165">
        <v>381</v>
      </c>
      <c r="E5165">
        <v>375</v>
      </c>
      <c r="F5165">
        <f t="shared" si="80"/>
        <v>63386</v>
      </c>
      <c r="G5165" t="str">
        <f>IF(punkty5[[#This Row],[v1]] &lt; 40000,1,"")</f>
        <v/>
      </c>
      <c r="H5165" t="str">
        <f>IF(punkty5[[#This Row],[v1]] = 40000,1,"")</f>
        <v/>
      </c>
      <c r="I5165">
        <f>IF(punkty5[[#This Row],[wewnatrz]] = 1,1,IF(punkty5[[#This Row],[brzegi]]=1,1,0))</f>
        <v>0</v>
      </c>
      <c r="J5165">
        <v>5158</v>
      </c>
      <c r="K5165">
        <f xml:space="preserve"> K5164 + punkty5[[#This Row],[na kole]]</f>
        <v>4082</v>
      </c>
      <c r="L5165">
        <f xml:space="preserve"> 4 * punkty5[[#This Row],[nk]] / punkty5[[#This Row],[n]]</f>
        <v>3.1655680496316401</v>
      </c>
      <c r="M5165">
        <f>ROUND(ABS(PI() - punkty5[[#This Row],[pi]]),4)</f>
        <v>2.4E-2</v>
      </c>
    </row>
    <row r="5166" spans="4:13" x14ac:dyDescent="0.25">
      <c r="D5166">
        <v>115</v>
      </c>
      <c r="E5166">
        <v>107</v>
      </c>
      <c r="F5166">
        <f t="shared" si="80"/>
        <v>15874</v>
      </c>
      <c r="G5166">
        <f>IF(punkty5[[#This Row],[v1]] &lt; 40000,1,"")</f>
        <v>1</v>
      </c>
      <c r="H5166" t="str">
        <f>IF(punkty5[[#This Row],[v1]] = 40000,1,"")</f>
        <v/>
      </c>
      <c r="I5166">
        <f>IF(punkty5[[#This Row],[wewnatrz]] = 1,1,IF(punkty5[[#This Row],[brzegi]]=1,1,0))</f>
        <v>1</v>
      </c>
      <c r="J5166">
        <v>5159</v>
      </c>
      <c r="K5166">
        <f xml:space="preserve"> K5165 + punkty5[[#This Row],[na kole]]</f>
        <v>4083</v>
      </c>
      <c r="L5166">
        <f xml:space="preserve"> 4 * punkty5[[#This Row],[nk]] / punkty5[[#This Row],[n]]</f>
        <v>3.1657297925954642</v>
      </c>
      <c r="M5166">
        <f>ROUND(ABS(PI() - punkty5[[#This Row],[pi]]),4)</f>
        <v>2.41E-2</v>
      </c>
    </row>
    <row r="5167" spans="4:13" x14ac:dyDescent="0.25">
      <c r="D5167">
        <v>323</v>
      </c>
      <c r="E5167">
        <v>125</v>
      </c>
      <c r="F5167">
        <f t="shared" si="80"/>
        <v>20754</v>
      </c>
      <c r="G5167">
        <f>IF(punkty5[[#This Row],[v1]] &lt; 40000,1,"")</f>
        <v>1</v>
      </c>
      <c r="H5167" t="str">
        <f>IF(punkty5[[#This Row],[v1]] = 40000,1,"")</f>
        <v/>
      </c>
      <c r="I5167">
        <f>IF(punkty5[[#This Row],[wewnatrz]] = 1,1,IF(punkty5[[#This Row],[brzegi]]=1,1,0))</f>
        <v>1</v>
      </c>
      <c r="J5167">
        <v>5160</v>
      </c>
      <c r="K5167">
        <f xml:space="preserve"> K5166 + punkty5[[#This Row],[na kole]]</f>
        <v>4084</v>
      </c>
      <c r="L5167">
        <f xml:space="preserve"> 4 * punkty5[[#This Row],[nk]] / punkty5[[#This Row],[n]]</f>
        <v>3.1658914728682173</v>
      </c>
      <c r="M5167">
        <f>ROUND(ABS(PI() - punkty5[[#This Row],[pi]]),4)</f>
        <v>2.4299999999999999E-2</v>
      </c>
    </row>
    <row r="5168" spans="4:13" x14ac:dyDescent="0.25">
      <c r="D5168">
        <v>14</v>
      </c>
      <c r="E5168">
        <v>44</v>
      </c>
      <c r="F5168">
        <f t="shared" si="80"/>
        <v>58932</v>
      </c>
      <c r="G5168" t="str">
        <f>IF(punkty5[[#This Row],[v1]] &lt; 40000,1,"")</f>
        <v/>
      </c>
      <c r="H5168" t="str">
        <f>IF(punkty5[[#This Row],[v1]] = 40000,1,"")</f>
        <v/>
      </c>
      <c r="I5168">
        <f>IF(punkty5[[#This Row],[wewnatrz]] = 1,1,IF(punkty5[[#This Row],[brzegi]]=1,1,0))</f>
        <v>0</v>
      </c>
      <c r="J5168">
        <v>5161</v>
      </c>
      <c r="K5168">
        <f xml:space="preserve"> K5167 + punkty5[[#This Row],[na kole]]</f>
        <v>4084</v>
      </c>
      <c r="L5168">
        <f xml:space="preserve"> 4 * punkty5[[#This Row],[nk]] / punkty5[[#This Row],[n]]</f>
        <v>3.1652780468901374</v>
      </c>
      <c r="M5168">
        <f>ROUND(ABS(PI() - punkty5[[#This Row],[pi]]),4)</f>
        <v>2.3699999999999999E-2</v>
      </c>
    </row>
    <row r="5169" spans="4:13" x14ac:dyDescent="0.25">
      <c r="D5169">
        <v>201</v>
      </c>
      <c r="E5169">
        <v>320</v>
      </c>
      <c r="F5169">
        <f t="shared" si="80"/>
        <v>14401</v>
      </c>
      <c r="G5169">
        <f>IF(punkty5[[#This Row],[v1]] &lt; 40000,1,"")</f>
        <v>1</v>
      </c>
      <c r="H5169" t="str">
        <f>IF(punkty5[[#This Row],[v1]] = 40000,1,"")</f>
        <v/>
      </c>
      <c r="I5169">
        <f>IF(punkty5[[#This Row],[wewnatrz]] = 1,1,IF(punkty5[[#This Row],[brzegi]]=1,1,0))</f>
        <v>1</v>
      </c>
      <c r="J5169">
        <v>5162</v>
      </c>
      <c r="K5169">
        <f xml:space="preserve"> K5168 + punkty5[[#This Row],[na kole]]</f>
        <v>4085</v>
      </c>
      <c r="L5169">
        <f xml:space="preserve"> 4 * punkty5[[#This Row],[nk]] / punkty5[[#This Row],[n]]</f>
        <v>3.1654397520340951</v>
      </c>
      <c r="M5169">
        <f>ROUND(ABS(PI() - punkty5[[#This Row],[pi]]),4)</f>
        <v>2.3800000000000002E-2</v>
      </c>
    </row>
    <row r="5170" spans="4:13" x14ac:dyDescent="0.25">
      <c r="D5170">
        <v>151</v>
      </c>
      <c r="E5170">
        <v>101</v>
      </c>
      <c r="F5170">
        <f t="shared" si="80"/>
        <v>12202</v>
      </c>
      <c r="G5170">
        <f>IF(punkty5[[#This Row],[v1]] &lt; 40000,1,"")</f>
        <v>1</v>
      </c>
      <c r="H5170" t="str">
        <f>IF(punkty5[[#This Row],[v1]] = 40000,1,"")</f>
        <v/>
      </c>
      <c r="I5170">
        <f>IF(punkty5[[#This Row],[wewnatrz]] = 1,1,IF(punkty5[[#This Row],[brzegi]]=1,1,0))</f>
        <v>1</v>
      </c>
      <c r="J5170">
        <v>5163</v>
      </c>
      <c r="K5170">
        <f xml:space="preserve"> K5169 + punkty5[[#This Row],[na kole]]</f>
        <v>4086</v>
      </c>
      <c r="L5170">
        <f xml:space="preserve"> 4 * punkty5[[#This Row],[nk]] / punkty5[[#This Row],[n]]</f>
        <v>3.1656013945380592</v>
      </c>
      <c r="M5170">
        <f>ROUND(ABS(PI() - punkty5[[#This Row],[pi]]),4)</f>
        <v>2.4E-2</v>
      </c>
    </row>
    <row r="5171" spans="4:13" x14ac:dyDescent="0.25">
      <c r="D5171">
        <v>206</v>
      </c>
      <c r="E5171">
        <v>8</v>
      </c>
      <c r="F5171">
        <f t="shared" si="80"/>
        <v>36900</v>
      </c>
      <c r="G5171">
        <f>IF(punkty5[[#This Row],[v1]] &lt; 40000,1,"")</f>
        <v>1</v>
      </c>
      <c r="H5171" t="str">
        <f>IF(punkty5[[#This Row],[v1]] = 40000,1,"")</f>
        <v/>
      </c>
      <c r="I5171">
        <f>IF(punkty5[[#This Row],[wewnatrz]] = 1,1,IF(punkty5[[#This Row],[brzegi]]=1,1,0))</f>
        <v>1</v>
      </c>
      <c r="J5171">
        <v>5164</v>
      </c>
      <c r="K5171">
        <f xml:space="preserve"> K5170 + punkty5[[#This Row],[na kole]]</f>
        <v>4087</v>
      </c>
      <c r="L5171">
        <f xml:space="preserve"> 4 * punkty5[[#This Row],[nk]] / punkty5[[#This Row],[n]]</f>
        <v>3.1657629744384197</v>
      </c>
      <c r="M5171">
        <f>ROUND(ABS(PI() - punkty5[[#This Row],[pi]]),4)</f>
        <v>2.4199999999999999E-2</v>
      </c>
    </row>
    <row r="5172" spans="4:13" x14ac:dyDescent="0.25">
      <c r="D5172">
        <v>120</v>
      </c>
      <c r="E5172">
        <v>86</v>
      </c>
      <c r="F5172">
        <f t="shared" si="80"/>
        <v>19396</v>
      </c>
      <c r="G5172">
        <f>IF(punkty5[[#This Row],[v1]] &lt; 40000,1,"")</f>
        <v>1</v>
      </c>
      <c r="H5172" t="str">
        <f>IF(punkty5[[#This Row],[v1]] = 40000,1,"")</f>
        <v/>
      </c>
      <c r="I5172">
        <f>IF(punkty5[[#This Row],[wewnatrz]] = 1,1,IF(punkty5[[#This Row],[brzegi]]=1,1,0))</f>
        <v>1</v>
      </c>
      <c r="J5172">
        <v>5165</v>
      </c>
      <c r="K5172">
        <f xml:space="preserve"> K5171 + punkty5[[#This Row],[na kole]]</f>
        <v>4088</v>
      </c>
      <c r="L5172">
        <f xml:space="preserve"> 4 * punkty5[[#This Row],[nk]] / punkty5[[#This Row],[n]]</f>
        <v>3.165924491771539</v>
      </c>
      <c r="M5172">
        <f>ROUND(ABS(PI() - punkty5[[#This Row],[pi]]),4)</f>
        <v>2.4299999999999999E-2</v>
      </c>
    </row>
    <row r="5173" spans="4:13" x14ac:dyDescent="0.25">
      <c r="D5173">
        <v>44</v>
      </c>
      <c r="E5173">
        <v>154</v>
      </c>
      <c r="F5173">
        <f t="shared" si="80"/>
        <v>26452</v>
      </c>
      <c r="G5173">
        <f>IF(punkty5[[#This Row],[v1]] &lt; 40000,1,"")</f>
        <v>1</v>
      </c>
      <c r="H5173" t="str">
        <f>IF(punkty5[[#This Row],[v1]] = 40000,1,"")</f>
        <v/>
      </c>
      <c r="I5173">
        <f>IF(punkty5[[#This Row],[wewnatrz]] = 1,1,IF(punkty5[[#This Row],[brzegi]]=1,1,0))</f>
        <v>1</v>
      </c>
      <c r="J5173">
        <v>5166</v>
      </c>
      <c r="K5173">
        <f xml:space="preserve"> K5172 + punkty5[[#This Row],[na kole]]</f>
        <v>4089</v>
      </c>
      <c r="L5173">
        <f xml:space="preserve"> 4 * punkty5[[#This Row],[nk]] / punkty5[[#This Row],[n]]</f>
        <v>3.1660859465737516</v>
      </c>
      <c r="M5173">
        <f>ROUND(ABS(PI() - punkty5[[#This Row],[pi]]),4)</f>
        <v>2.4500000000000001E-2</v>
      </c>
    </row>
    <row r="5174" spans="4:13" x14ac:dyDescent="0.25">
      <c r="D5174">
        <v>349</v>
      </c>
      <c r="E5174">
        <v>107</v>
      </c>
      <c r="F5174">
        <f t="shared" si="80"/>
        <v>30850</v>
      </c>
      <c r="G5174">
        <f>IF(punkty5[[#This Row],[v1]] &lt; 40000,1,"")</f>
        <v>1</v>
      </c>
      <c r="H5174" t="str">
        <f>IF(punkty5[[#This Row],[v1]] = 40000,1,"")</f>
        <v/>
      </c>
      <c r="I5174">
        <f>IF(punkty5[[#This Row],[wewnatrz]] = 1,1,IF(punkty5[[#This Row],[brzegi]]=1,1,0))</f>
        <v>1</v>
      </c>
      <c r="J5174">
        <v>5167</v>
      </c>
      <c r="K5174">
        <f xml:space="preserve"> K5173 + punkty5[[#This Row],[na kole]]</f>
        <v>4090</v>
      </c>
      <c r="L5174">
        <f xml:space="preserve"> 4 * punkty5[[#This Row],[nk]] / punkty5[[#This Row],[n]]</f>
        <v>3.1662473388813623</v>
      </c>
      <c r="M5174">
        <f>ROUND(ABS(PI() - punkty5[[#This Row],[pi]]),4)</f>
        <v>2.47E-2</v>
      </c>
    </row>
    <row r="5175" spans="4:13" x14ac:dyDescent="0.25">
      <c r="D5175">
        <v>369</v>
      </c>
      <c r="E5175">
        <v>269</v>
      </c>
      <c r="F5175">
        <f t="shared" si="80"/>
        <v>33322</v>
      </c>
      <c r="G5175">
        <f>IF(punkty5[[#This Row],[v1]] &lt; 40000,1,"")</f>
        <v>1</v>
      </c>
      <c r="H5175" t="str">
        <f>IF(punkty5[[#This Row],[v1]] = 40000,1,"")</f>
        <v/>
      </c>
      <c r="I5175">
        <f>IF(punkty5[[#This Row],[wewnatrz]] = 1,1,IF(punkty5[[#This Row],[brzegi]]=1,1,0))</f>
        <v>1</v>
      </c>
      <c r="J5175">
        <v>5168</v>
      </c>
      <c r="K5175">
        <f xml:space="preserve"> K5174 + punkty5[[#This Row],[na kole]]</f>
        <v>4091</v>
      </c>
      <c r="L5175">
        <f xml:space="preserve"> 4 * punkty5[[#This Row],[nk]] / punkty5[[#This Row],[n]]</f>
        <v>3.1664086687306501</v>
      </c>
      <c r="M5175">
        <f>ROUND(ABS(PI() - punkty5[[#This Row],[pi]]),4)</f>
        <v>2.4799999999999999E-2</v>
      </c>
    </row>
    <row r="5176" spans="4:13" x14ac:dyDescent="0.25">
      <c r="D5176">
        <v>74</v>
      </c>
      <c r="E5176">
        <v>52</v>
      </c>
      <c r="F5176">
        <f t="shared" si="80"/>
        <v>37780</v>
      </c>
      <c r="G5176">
        <f>IF(punkty5[[#This Row],[v1]] &lt; 40000,1,"")</f>
        <v>1</v>
      </c>
      <c r="H5176" t="str">
        <f>IF(punkty5[[#This Row],[v1]] = 40000,1,"")</f>
        <v/>
      </c>
      <c r="I5176">
        <f>IF(punkty5[[#This Row],[wewnatrz]] = 1,1,IF(punkty5[[#This Row],[brzegi]]=1,1,0))</f>
        <v>1</v>
      </c>
      <c r="J5176">
        <v>5169</v>
      </c>
      <c r="K5176">
        <f xml:space="preserve"> K5175 + punkty5[[#This Row],[na kole]]</f>
        <v>4092</v>
      </c>
      <c r="L5176">
        <f xml:space="preserve"> 4 * punkty5[[#This Row],[nk]] / punkty5[[#This Row],[n]]</f>
        <v>3.1665699361578641</v>
      </c>
      <c r="M5176">
        <f>ROUND(ABS(PI() - punkty5[[#This Row],[pi]]),4)</f>
        <v>2.5000000000000001E-2</v>
      </c>
    </row>
    <row r="5177" spans="4:13" x14ac:dyDescent="0.25">
      <c r="D5177">
        <v>307</v>
      </c>
      <c r="E5177">
        <v>250</v>
      </c>
      <c r="F5177">
        <f t="shared" si="80"/>
        <v>13949</v>
      </c>
      <c r="G5177">
        <f>IF(punkty5[[#This Row],[v1]] &lt; 40000,1,"")</f>
        <v>1</v>
      </c>
      <c r="H5177" t="str">
        <f>IF(punkty5[[#This Row],[v1]] = 40000,1,"")</f>
        <v/>
      </c>
      <c r="I5177">
        <f>IF(punkty5[[#This Row],[wewnatrz]] = 1,1,IF(punkty5[[#This Row],[brzegi]]=1,1,0))</f>
        <v>1</v>
      </c>
      <c r="J5177">
        <v>5170</v>
      </c>
      <c r="K5177">
        <f xml:space="preserve"> K5176 + punkty5[[#This Row],[na kole]]</f>
        <v>4093</v>
      </c>
      <c r="L5177">
        <f xml:space="preserve"> 4 * punkty5[[#This Row],[nk]] / punkty5[[#This Row],[n]]</f>
        <v>3.1667311411992265</v>
      </c>
      <c r="M5177">
        <f>ROUND(ABS(PI() - punkty5[[#This Row],[pi]]),4)</f>
        <v>2.5100000000000001E-2</v>
      </c>
    </row>
    <row r="5178" spans="4:13" x14ac:dyDescent="0.25">
      <c r="D5178">
        <v>313</v>
      </c>
      <c r="E5178">
        <v>283</v>
      </c>
      <c r="F5178">
        <f t="shared" si="80"/>
        <v>19658</v>
      </c>
      <c r="G5178">
        <f>IF(punkty5[[#This Row],[v1]] &lt; 40000,1,"")</f>
        <v>1</v>
      </c>
      <c r="H5178" t="str">
        <f>IF(punkty5[[#This Row],[v1]] = 40000,1,"")</f>
        <v/>
      </c>
      <c r="I5178">
        <f>IF(punkty5[[#This Row],[wewnatrz]] = 1,1,IF(punkty5[[#This Row],[brzegi]]=1,1,0))</f>
        <v>1</v>
      </c>
      <c r="J5178">
        <v>5171</v>
      </c>
      <c r="K5178">
        <f xml:space="preserve"> K5177 + punkty5[[#This Row],[na kole]]</f>
        <v>4094</v>
      </c>
      <c r="L5178">
        <f xml:space="preserve"> 4 * punkty5[[#This Row],[nk]] / punkty5[[#This Row],[n]]</f>
        <v>3.1668922838909301</v>
      </c>
      <c r="M5178">
        <f>ROUND(ABS(PI() - punkty5[[#This Row],[pi]]),4)</f>
        <v>2.53E-2</v>
      </c>
    </row>
    <row r="5179" spans="4:13" x14ac:dyDescent="0.25">
      <c r="D5179">
        <v>242</v>
      </c>
      <c r="E5179">
        <v>183</v>
      </c>
      <c r="F5179">
        <f t="shared" si="80"/>
        <v>2053</v>
      </c>
      <c r="G5179">
        <f>IF(punkty5[[#This Row],[v1]] &lt; 40000,1,"")</f>
        <v>1</v>
      </c>
      <c r="H5179" t="str">
        <f>IF(punkty5[[#This Row],[v1]] = 40000,1,"")</f>
        <v/>
      </c>
      <c r="I5179">
        <f>IF(punkty5[[#This Row],[wewnatrz]] = 1,1,IF(punkty5[[#This Row],[brzegi]]=1,1,0))</f>
        <v>1</v>
      </c>
      <c r="J5179">
        <v>5172</v>
      </c>
      <c r="K5179">
        <f xml:space="preserve"> K5178 + punkty5[[#This Row],[na kole]]</f>
        <v>4095</v>
      </c>
      <c r="L5179">
        <f xml:space="preserve"> 4 * punkty5[[#This Row],[nk]] / punkty5[[#This Row],[n]]</f>
        <v>3.1670533642691416</v>
      </c>
      <c r="M5179">
        <f>ROUND(ABS(PI() - punkty5[[#This Row],[pi]]),4)</f>
        <v>2.5499999999999998E-2</v>
      </c>
    </row>
    <row r="5180" spans="4:13" x14ac:dyDescent="0.25">
      <c r="D5180">
        <v>386</v>
      </c>
      <c r="E5180">
        <v>242</v>
      </c>
      <c r="F5180">
        <f t="shared" si="80"/>
        <v>36360</v>
      </c>
      <c r="G5180">
        <f>IF(punkty5[[#This Row],[v1]] &lt; 40000,1,"")</f>
        <v>1</v>
      </c>
      <c r="H5180" t="str">
        <f>IF(punkty5[[#This Row],[v1]] = 40000,1,"")</f>
        <v/>
      </c>
      <c r="I5180">
        <f>IF(punkty5[[#This Row],[wewnatrz]] = 1,1,IF(punkty5[[#This Row],[brzegi]]=1,1,0))</f>
        <v>1</v>
      </c>
      <c r="J5180">
        <v>5173</v>
      </c>
      <c r="K5180">
        <f xml:space="preserve"> K5179 + punkty5[[#This Row],[na kole]]</f>
        <v>4096</v>
      </c>
      <c r="L5180">
        <f xml:space="preserve"> 4 * punkty5[[#This Row],[nk]] / punkty5[[#This Row],[n]]</f>
        <v>3.1672143823699979</v>
      </c>
      <c r="M5180">
        <f>ROUND(ABS(PI() - punkty5[[#This Row],[pi]]),4)</f>
        <v>2.5600000000000001E-2</v>
      </c>
    </row>
    <row r="5181" spans="4:13" x14ac:dyDescent="0.25">
      <c r="D5181">
        <v>378</v>
      </c>
      <c r="E5181">
        <v>20</v>
      </c>
      <c r="F5181">
        <f t="shared" si="80"/>
        <v>64084</v>
      </c>
      <c r="G5181" t="str">
        <f>IF(punkty5[[#This Row],[v1]] &lt; 40000,1,"")</f>
        <v/>
      </c>
      <c r="H5181" t="str">
        <f>IF(punkty5[[#This Row],[v1]] = 40000,1,"")</f>
        <v/>
      </c>
      <c r="I5181">
        <f>IF(punkty5[[#This Row],[wewnatrz]] = 1,1,IF(punkty5[[#This Row],[brzegi]]=1,1,0))</f>
        <v>0</v>
      </c>
      <c r="J5181">
        <v>5174</v>
      </c>
      <c r="K5181">
        <f xml:space="preserve"> K5180 + punkty5[[#This Row],[na kole]]</f>
        <v>4096</v>
      </c>
      <c r="L5181">
        <f xml:space="preserve"> 4 * punkty5[[#This Row],[nk]] / punkty5[[#This Row],[n]]</f>
        <v>3.1666022419791262</v>
      </c>
      <c r="M5181">
        <f>ROUND(ABS(PI() - punkty5[[#This Row],[pi]]),4)</f>
        <v>2.5000000000000001E-2</v>
      </c>
    </row>
    <row r="5182" spans="4:13" x14ac:dyDescent="0.25">
      <c r="D5182">
        <v>84</v>
      </c>
      <c r="E5182">
        <v>379</v>
      </c>
      <c r="F5182">
        <f t="shared" si="80"/>
        <v>45497</v>
      </c>
      <c r="G5182" t="str">
        <f>IF(punkty5[[#This Row],[v1]] &lt; 40000,1,"")</f>
        <v/>
      </c>
      <c r="H5182" t="str">
        <f>IF(punkty5[[#This Row],[v1]] = 40000,1,"")</f>
        <v/>
      </c>
      <c r="I5182">
        <f>IF(punkty5[[#This Row],[wewnatrz]] = 1,1,IF(punkty5[[#This Row],[brzegi]]=1,1,0))</f>
        <v>0</v>
      </c>
      <c r="J5182">
        <v>5175</v>
      </c>
      <c r="K5182">
        <f xml:space="preserve"> K5181 + punkty5[[#This Row],[na kole]]</f>
        <v>4096</v>
      </c>
      <c r="L5182">
        <f xml:space="preserve"> 4 * punkty5[[#This Row],[nk]] / punkty5[[#This Row],[n]]</f>
        <v>3.1659903381642511</v>
      </c>
      <c r="M5182">
        <f>ROUND(ABS(PI() - punkty5[[#This Row],[pi]]),4)</f>
        <v>2.4400000000000002E-2</v>
      </c>
    </row>
    <row r="5183" spans="4:13" x14ac:dyDescent="0.25">
      <c r="D5183">
        <v>332</v>
      </c>
      <c r="E5183">
        <v>217</v>
      </c>
      <c r="F5183">
        <f t="shared" si="80"/>
        <v>17713</v>
      </c>
      <c r="G5183">
        <f>IF(punkty5[[#This Row],[v1]] &lt; 40000,1,"")</f>
        <v>1</v>
      </c>
      <c r="H5183" t="str">
        <f>IF(punkty5[[#This Row],[v1]] = 40000,1,"")</f>
        <v/>
      </c>
      <c r="I5183">
        <f>IF(punkty5[[#This Row],[wewnatrz]] = 1,1,IF(punkty5[[#This Row],[brzegi]]=1,1,0))</f>
        <v>1</v>
      </c>
      <c r="J5183">
        <v>5176</v>
      </c>
      <c r="K5183">
        <f xml:space="preserve"> K5182 + punkty5[[#This Row],[na kole]]</f>
        <v>4097</v>
      </c>
      <c r="L5183">
        <f xml:space="preserve"> 4 * punkty5[[#This Row],[nk]] / punkty5[[#This Row],[n]]</f>
        <v>3.1661514683153014</v>
      </c>
      <c r="M5183">
        <f>ROUND(ABS(PI() - punkty5[[#This Row],[pi]]),4)</f>
        <v>2.46E-2</v>
      </c>
    </row>
    <row r="5184" spans="4:13" x14ac:dyDescent="0.25">
      <c r="D5184">
        <v>281</v>
      </c>
      <c r="E5184">
        <v>126</v>
      </c>
      <c r="F5184">
        <f t="shared" si="80"/>
        <v>12037</v>
      </c>
      <c r="G5184">
        <f>IF(punkty5[[#This Row],[v1]] &lt; 40000,1,"")</f>
        <v>1</v>
      </c>
      <c r="H5184" t="str">
        <f>IF(punkty5[[#This Row],[v1]] = 40000,1,"")</f>
        <v/>
      </c>
      <c r="I5184">
        <f>IF(punkty5[[#This Row],[wewnatrz]] = 1,1,IF(punkty5[[#This Row],[brzegi]]=1,1,0))</f>
        <v>1</v>
      </c>
      <c r="J5184">
        <v>5177</v>
      </c>
      <c r="K5184">
        <f xml:space="preserve"> K5183 + punkty5[[#This Row],[na kole]]</f>
        <v>4098</v>
      </c>
      <c r="L5184">
        <f xml:space="preserve"> 4 * punkty5[[#This Row],[nk]] / punkty5[[#This Row],[n]]</f>
        <v>3.166312536217887</v>
      </c>
      <c r="M5184">
        <f>ROUND(ABS(PI() - punkty5[[#This Row],[pi]]),4)</f>
        <v>2.47E-2</v>
      </c>
    </row>
    <row r="5185" spans="4:13" x14ac:dyDescent="0.25">
      <c r="D5185">
        <v>60</v>
      </c>
      <c r="E5185">
        <v>382</v>
      </c>
      <c r="F5185">
        <f t="shared" si="80"/>
        <v>52724</v>
      </c>
      <c r="G5185" t="str">
        <f>IF(punkty5[[#This Row],[v1]] &lt; 40000,1,"")</f>
        <v/>
      </c>
      <c r="H5185" t="str">
        <f>IF(punkty5[[#This Row],[v1]] = 40000,1,"")</f>
        <v/>
      </c>
      <c r="I5185">
        <f>IF(punkty5[[#This Row],[wewnatrz]] = 1,1,IF(punkty5[[#This Row],[brzegi]]=1,1,0))</f>
        <v>0</v>
      </c>
      <c r="J5185">
        <v>5178</v>
      </c>
      <c r="K5185">
        <f xml:space="preserve"> K5184 + punkty5[[#This Row],[na kole]]</f>
        <v>4098</v>
      </c>
      <c r="L5185">
        <f xml:space="preserve"> 4 * punkty5[[#This Row],[nk]] / punkty5[[#This Row],[n]]</f>
        <v>3.1657010428736965</v>
      </c>
      <c r="M5185">
        <f>ROUND(ABS(PI() - punkty5[[#This Row],[pi]]),4)</f>
        <v>2.41E-2</v>
      </c>
    </row>
    <row r="5186" spans="4:13" x14ac:dyDescent="0.25">
      <c r="D5186">
        <v>168</v>
      </c>
      <c r="E5186">
        <v>172</v>
      </c>
      <c r="F5186">
        <f t="shared" si="80"/>
        <v>1808</v>
      </c>
      <c r="G5186">
        <f>IF(punkty5[[#This Row],[v1]] &lt; 40000,1,"")</f>
        <v>1</v>
      </c>
      <c r="H5186" t="str">
        <f>IF(punkty5[[#This Row],[v1]] = 40000,1,"")</f>
        <v/>
      </c>
      <c r="I5186">
        <f>IF(punkty5[[#This Row],[wewnatrz]] = 1,1,IF(punkty5[[#This Row],[brzegi]]=1,1,0))</f>
        <v>1</v>
      </c>
      <c r="J5186">
        <v>5179</v>
      </c>
      <c r="K5186">
        <f xml:space="preserve"> K5185 + punkty5[[#This Row],[na kole]]</f>
        <v>4099</v>
      </c>
      <c r="L5186">
        <f xml:space="preserve"> 4 * punkty5[[#This Row],[nk]] / punkty5[[#This Row],[n]]</f>
        <v>3.1658621355474028</v>
      </c>
      <c r="M5186">
        <f>ROUND(ABS(PI() - punkty5[[#This Row],[pi]]),4)</f>
        <v>2.4299999999999999E-2</v>
      </c>
    </row>
    <row r="5187" spans="4:13" x14ac:dyDescent="0.25">
      <c r="D5187">
        <v>136</v>
      </c>
      <c r="E5187">
        <v>199</v>
      </c>
      <c r="F5187">
        <f t="shared" si="80"/>
        <v>4097</v>
      </c>
      <c r="G5187">
        <f>IF(punkty5[[#This Row],[v1]] &lt; 40000,1,"")</f>
        <v>1</v>
      </c>
      <c r="H5187" t="str">
        <f>IF(punkty5[[#This Row],[v1]] = 40000,1,"")</f>
        <v/>
      </c>
      <c r="I5187">
        <f>IF(punkty5[[#This Row],[wewnatrz]] = 1,1,IF(punkty5[[#This Row],[brzegi]]=1,1,0))</f>
        <v>1</v>
      </c>
      <c r="J5187">
        <v>5180</v>
      </c>
      <c r="K5187">
        <f xml:space="preserve"> K5186 + punkty5[[#This Row],[na kole]]</f>
        <v>4100</v>
      </c>
      <c r="L5187">
        <f xml:space="preserve"> 4 * punkty5[[#This Row],[nk]] / punkty5[[#This Row],[n]]</f>
        <v>3.1660231660231659</v>
      </c>
      <c r="M5187">
        <f>ROUND(ABS(PI() - punkty5[[#This Row],[pi]]),4)</f>
        <v>2.4400000000000002E-2</v>
      </c>
    </row>
    <row r="5188" spans="4:13" x14ac:dyDescent="0.25">
      <c r="D5188">
        <v>354</v>
      </c>
      <c r="E5188">
        <v>11</v>
      </c>
      <c r="F5188">
        <f t="shared" si="80"/>
        <v>59437</v>
      </c>
      <c r="G5188" t="str">
        <f>IF(punkty5[[#This Row],[v1]] &lt; 40000,1,"")</f>
        <v/>
      </c>
      <c r="H5188" t="str">
        <f>IF(punkty5[[#This Row],[v1]] = 40000,1,"")</f>
        <v/>
      </c>
      <c r="I5188">
        <f>IF(punkty5[[#This Row],[wewnatrz]] = 1,1,IF(punkty5[[#This Row],[brzegi]]=1,1,0))</f>
        <v>0</v>
      </c>
      <c r="J5188">
        <v>5181</v>
      </c>
      <c r="K5188">
        <f xml:space="preserve"> K5187 + punkty5[[#This Row],[na kole]]</f>
        <v>4100</v>
      </c>
      <c r="L5188">
        <f xml:space="preserve"> 4 * punkty5[[#This Row],[nk]] / punkty5[[#This Row],[n]]</f>
        <v>3.1654120826095347</v>
      </c>
      <c r="M5188">
        <f>ROUND(ABS(PI() - punkty5[[#This Row],[pi]]),4)</f>
        <v>2.3800000000000002E-2</v>
      </c>
    </row>
    <row r="5189" spans="4:13" x14ac:dyDescent="0.25">
      <c r="D5189">
        <v>296</v>
      </c>
      <c r="E5189">
        <v>189</v>
      </c>
      <c r="F5189">
        <f t="shared" si="80"/>
        <v>9337</v>
      </c>
      <c r="G5189">
        <f>IF(punkty5[[#This Row],[v1]] &lt; 40000,1,"")</f>
        <v>1</v>
      </c>
      <c r="H5189" t="str">
        <f>IF(punkty5[[#This Row],[v1]] = 40000,1,"")</f>
        <v/>
      </c>
      <c r="I5189">
        <f>IF(punkty5[[#This Row],[wewnatrz]] = 1,1,IF(punkty5[[#This Row],[brzegi]]=1,1,0))</f>
        <v>1</v>
      </c>
      <c r="J5189">
        <v>5182</v>
      </c>
      <c r="K5189">
        <f xml:space="preserve"> K5188 + punkty5[[#This Row],[na kole]]</f>
        <v>4101</v>
      </c>
      <c r="L5189">
        <f xml:space="preserve"> 4 * punkty5[[#This Row],[nk]] / punkty5[[#This Row],[n]]</f>
        <v>3.165573137784639</v>
      </c>
      <c r="M5189">
        <f>ROUND(ABS(PI() - punkty5[[#This Row],[pi]]),4)</f>
        <v>2.4E-2</v>
      </c>
    </row>
    <row r="5190" spans="4:13" x14ac:dyDescent="0.25">
      <c r="D5190">
        <v>353</v>
      </c>
      <c r="E5190">
        <v>125</v>
      </c>
      <c r="F5190">
        <f t="shared" si="80"/>
        <v>29034</v>
      </c>
      <c r="G5190">
        <f>IF(punkty5[[#This Row],[v1]] &lt; 40000,1,"")</f>
        <v>1</v>
      </c>
      <c r="H5190" t="str">
        <f>IF(punkty5[[#This Row],[v1]] = 40000,1,"")</f>
        <v/>
      </c>
      <c r="I5190">
        <f>IF(punkty5[[#This Row],[wewnatrz]] = 1,1,IF(punkty5[[#This Row],[brzegi]]=1,1,0))</f>
        <v>1</v>
      </c>
      <c r="J5190">
        <v>5183</v>
      </c>
      <c r="K5190">
        <f xml:space="preserve"> K5189 + punkty5[[#This Row],[na kole]]</f>
        <v>4102</v>
      </c>
      <c r="L5190">
        <f xml:space="preserve"> 4 * punkty5[[#This Row],[nk]] / punkty5[[#This Row],[n]]</f>
        <v>3.1657341308122708</v>
      </c>
      <c r="M5190">
        <f>ROUND(ABS(PI() - punkty5[[#This Row],[pi]]),4)</f>
        <v>2.41E-2</v>
      </c>
    </row>
    <row r="5191" spans="4:13" x14ac:dyDescent="0.25">
      <c r="D5191">
        <v>230</v>
      </c>
      <c r="E5191">
        <v>95</v>
      </c>
      <c r="F5191">
        <f t="shared" si="80"/>
        <v>11925</v>
      </c>
      <c r="G5191">
        <f>IF(punkty5[[#This Row],[v1]] &lt; 40000,1,"")</f>
        <v>1</v>
      </c>
      <c r="H5191" t="str">
        <f>IF(punkty5[[#This Row],[v1]] = 40000,1,"")</f>
        <v/>
      </c>
      <c r="I5191">
        <f>IF(punkty5[[#This Row],[wewnatrz]] = 1,1,IF(punkty5[[#This Row],[brzegi]]=1,1,0))</f>
        <v>1</v>
      </c>
      <c r="J5191">
        <v>5184</v>
      </c>
      <c r="K5191">
        <f xml:space="preserve"> K5190 + punkty5[[#This Row],[na kole]]</f>
        <v>4103</v>
      </c>
      <c r="L5191">
        <f xml:space="preserve"> 4 * punkty5[[#This Row],[nk]] / punkty5[[#This Row],[n]]</f>
        <v>3.1658950617283952</v>
      </c>
      <c r="M5191">
        <f>ROUND(ABS(PI() - punkty5[[#This Row],[pi]]),4)</f>
        <v>2.4299999999999999E-2</v>
      </c>
    </row>
    <row r="5192" spans="4:13" x14ac:dyDescent="0.25">
      <c r="D5192">
        <v>205</v>
      </c>
      <c r="E5192">
        <v>89</v>
      </c>
      <c r="F5192">
        <f t="shared" si="80"/>
        <v>12346</v>
      </c>
      <c r="G5192">
        <f>IF(punkty5[[#This Row],[v1]] &lt; 40000,1,"")</f>
        <v>1</v>
      </c>
      <c r="H5192" t="str">
        <f>IF(punkty5[[#This Row],[v1]] = 40000,1,"")</f>
        <v/>
      </c>
      <c r="I5192">
        <f>IF(punkty5[[#This Row],[wewnatrz]] = 1,1,IF(punkty5[[#This Row],[brzegi]]=1,1,0))</f>
        <v>1</v>
      </c>
      <c r="J5192">
        <v>5185</v>
      </c>
      <c r="K5192">
        <f xml:space="preserve"> K5191 + punkty5[[#This Row],[na kole]]</f>
        <v>4104</v>
      </c>
      <c r="L5192">
        <f xml:space="preserve"> 4 * punkty5[[#This Row],[nk]] / punkty5[[#This Row],[n]]</f>
        <v>3.1660559305689491</v>
      </c>
      <c r="M5192">
        <f>ROUND(ABS(PI() - punkty5[[#This Row],[pi]]),4)</f>
        <v>2.4500000000000001E-2</v>
      </c>
    </row>
    <row r="5193" spans="4:13" x14ac:dyDescent="0.25">
      <c r="D5193">
        <v>178</v>
      </c>
      <c r="E5193">
        <v>296</v>
      </c>
      <c r="F5193">
        <f t="shared" ref="F5193:F5256" si="81">((D5193 - 200) * (D5193 - 200)) +(( E5193 - 200) * ( E5193 - 200))</f>
        <v>9700</v>
      </c>
      <c r="G5193">
        <f>IF(punkty5[[#This Row],[v1]] &lt; 40000,1,"")</f>
        <v>1</v>
      </c>
      <c r="H5193" t="str">
        <f>IF(punkty5[[#This Row],[v1]] = 40000,1,"")</f>
        <v/>
      </c>
      <c r="I5193">
        <f>IF(punkty5[[#This Row],[wewnatrz]] = 1,1,IF(punkty5[[#This Row],[brzegi]]=1,1,0))</f>
        <v>1</v>
      </c>
      <c r="J5193">
        <v>5186</v>
      </c>
      <c r="K5193">
        <f xml:space="preserve"> K5192 + punkty5[[#This Row],[na kole]]</f>
        <v>4105</v>
      </c>
      <c r="L5193">
        <f xml:space="preserve"> 4 * punkty5[[#This Row],[nk]] / punkty5[[#This Row],[n]]</f>
        <v>3.166216737369842</v>
      </c>
      <c r="M5193">
        <f>ROUND(ABS(PI() - punkty5[[#This Row],[pi]]),4)</f>
        <v>2.46E-2</v>
      </c>
    </row>
    <row r="5194" spans="4:13" x14ac:dyDescent="0.25">
      <c r="D5194">
        <v>268</v>
      </c>
      <c r="E5194">
        <v>74</v>
      </c>
      <c r="F5194">
        <f t="shared" si="81"/>
        <v>20500</v>
      </c>
      <c r="G5194">
        <f>IF(punkty5[[#This Row],[v1]] &lt; 40000,1,"")</f>
        <v>1</v>
      </c>
      <c r="H5194" t="str">
        <f>IF(punkty5[[#This Row],[v1]] = 40000,1,"")</f>
        <v/>
      </c>
      <c r="I5194">
        <f>IF(punkty5[[#This Row],[wewnatrz]] = 1,1,IF(punkty5[[#This Row],[brzegi]]=1,1,0))</f>
        <v>1</v>
      </c>
      <c r="J5194">
        <v>5187</v>
      </c>
      <c r="K5194">
        <f xml:space="preserve"> K5193 + punkty5[[#This Row],[na kole]]</f>
        <v>4106</v>
      </c>
      <c r="L5194">
        <f xml:space="preserve"> 4 * punkty5[[#This Row],[nk]] / punkty5[[#This Row],[n]]</f>
        <v>3.1663774821669559</v>
      </c>
      <c r="M5194">
        <f>ROUND(ABS(PI() - punkty5[[#This Row],[pi]]),4)</f>
        <v>2.4799999999999999E-2</v>
      </c>
    </row>
    <row r="5195" spans="4:13" x14ac:dyDescent="0.25">
      <c r="D5195">
        <v>69</v>
      </c>
      <c r="E5195">
        <v>215</v>
      </c>
      <c r="F5195">
        <f t="shared" si="81"/>
        <v>17386</v>
      </c>
      <c r="G5195">
        <f>IF(punkty5[[#This Row],[v1]] &lt; 40000,1,"")</f>
        <v>1</v>
      </c>
      <c r="H5195" t="str">
        <f>IF(punkty5[[#This Row],[v1]] = 40000,1,"")</f>
        <v/>
      </c>
      <c r="I5195">
        <f>IF(punkty5[[#This Row],[wewnatrz]] = 1,1,IF(punkty5[[#This Row],[brzegi]]=1,1,0))</f>
        <v>1</v>
      </c>
      <c r="J5195">
        <v>5188</v>
      </c>
      <c r="K5195">
        <f xml:space="preserve"> K5194 + punkty5[[#This Row],[na kole]]</f>
        <v>4107</v>
      </c>
      <c r="L5195">
        <f xml:space="preserve"> 4 * punkty5[[#This Row],[nk]] / punkty5[[#This Row],[n]]</f>
        <v>3.1665381649961448</v>
      </c>
      <c r="M5195">
        <f>ROUND(ABS(PI() - punkty5[[#This Row],[pi]]),4)</f>
        <v>2.4899999999999999E-2</v>
      </c>
    </row>
    <row r="5196" spans="4:13" x14ac:dyDescent="0.25">
      <c r="D5196">
        <v>118</v>
      </c>
      <c r="E5196">
        <v>10</v>
      </c>
      <c r="F5196">
        <f t="shared" si="81"/>
        <v>42824</v>
      </c>
      <c r="G5196" t="str">
        <f>IF(punkty5[[#This Row],[v1]] &lt; 40000,1,"")</f>
        <v/>
      </c>
      <c r="H5196" t="str">
        <f>IF(punkty5[[#This Row],[v1]] = 40000,1,"")</f>
        <v/>
      </c>
      <c r="I5196">
        <f>IF(punkty5[[#This Row],[wewnatrz]] = 1,1,IF(punkty5[[#This Row],[brzegi]]=1,1,0))</f>
        <v>0</v>
      </c>
      <c r="J5196">
        <v>5189</v>
      </c>
      <c r="K5196">
        <f xml:space="preserve"> K5195 + punkty5[[#This Row],[na kole]]</f>
        <v>4107</v>
      </c>
      <c r="L5196">
        <f xml:space="preserve"> 4 * punkty5[[#This Row],[nk]] / punkty5[[#This Row],[n]]</f>
        <v>3.1659279244555791</v>
      </c>
      <c r="M5196">
        <f>ROUND(ABS(PI() - punkty5[[#This Row],[pi]]),4)</f>
        <v>2.4299999999999999E-2</v>
      </c>
    </row>
    <row r="5197" spans="4:13" x14ac:dyDescent="0.25">
      <c r="D5197">
        <v>15</v>
      </c>
      <c r="E5197">
        <v>54</v>
      </c>
      <c r="F5197">
        <f t="shared" si="81"/>
        <v>55541</v>
      </c>
      <c r="G5197" t="str">
        <f>IF(punkty5[[#This Row],[v1]] &lt; 40000,1,"")</f>
        <v/>
      </c>
      <c r="H5197" t="str">
        <f>IF(punkty5[[#This Row],[v1]] = 40000,1,"")</f>
        <v/>
      </c>
      <c r="I5197">
        <f>IF(punkty5[[#This Row],[wewnatrz]] = 1,1,IF(punkty5[[#This Row],[brzegi]]=1,1,0))</f>
        <v>0</v>
      </c>
      <c r="J5197">
        <v>5190</v>
      </c>
      <c r="K5197">
        <f xml:space="preserve"> K5196 + punkty5[[#This Row],[na kole]]</f>
        <v>4107</v>
      </c>
      <c r="L5197">
        <f xml:space="preserve"> 4 * punkty5[[#This Row],[nk]] / punkty5[[#This Row],[n]]</f>
        <v>3.1653179190751444</v>
      </c>
      <c r="M5197">
        <f>ROUND(ABS(PI() - punkty5[[#This Row],[pi]]),4)</f>
        <v>2.3699999999999999E-2</v>
      </c>
    </row>
    <row r="5198" spans="4:13" x14ac:dyDescent="0.25">
      <c r="D5198">
        <v>14</v>
      </c>
      <c r="E5198">
        <v>245</v>
      </c>
      <c r="F5198">
        <f t="shared" si="81"/>
        <v>36621</v>
      </c>
      <c r="G5198">
        <f>IF(punkty5[[#This Row],[v1]] &lt; 40000,1,"")</f>
        <v>1</v>
      </c>
      <c r="H5198" t="str">
        <f>IF(punkty5[[#This Row],[v1]] = 40000,1,"")</f>
        <v/>
      </c>
      <c r="I5198">
        <f>IF(punkty5[[#This Row],[wewnatrz]] = 1,1,IF(punkty5[[#This Row],[brzegi]]=1,1,0))</f>
        <v>1</v>
      </c>
      <c r="J5198">
        <v>5191</v>
      </c>
      <c r="K5198">
        <f xml:space="preserve"> K5197 + punkty5[[#This Row],[na kole]]</f>
        <v>4108</v>
      </c>
      <c r="L5198">
        <f xml:space="preserve"> 4 * punkty5[[#This Row],[nk]] / punkty5[[#This Row],[n]]</f>
        <v>3.1654787131573876</v>
      </c>
      <c r="M5198">
        <f>ROUND(ABS(PI() - punkty5[[#This Row],[pi]]),4)</f>
        <v>2.3900000000000001E-2</v>
      </c>
    </row>
    <row r="5199" spans="4:13" x14ac:dyDescent="0.25">
      <c r="D5199">
        <v>154</v>
      </c>
      <c r="E5199">
        <v>241</v>
      </c>
      <c r="F5199">
        <f t="shared" si="81"/>
        <v>3797</v>
      </c>
      <c r="G5199">
        <f>IF(punkty5[[#This Row],[v1]] &lt; 40000,1,"")</f>
        <v>1</v>
      </c>
      <c r="H5199" t="str">
        <f>IF(punkty5[[#This Row],[v1]] = 40000,1,"")</f>
        <v/>
      </c>
      <c r="I5199">
        <f>IF(punkty5[[#This Row],[wewnatrz]] = 1,1,IF(punkty5[[#This Row],[brzegi]]=1,1,0))</f>
        <v>1</v>
      </c>
      <c r="J5199">
        <v>5192</v>
      </c>
      <c r="K5199">
        <f xml:space="preserve"> K5198 + punkty5[[#This Row],[na kole]]</f>
        <v>4109</v>
      </c>
      <c r="L5199">
        <f xml:space="preserve"> 4 * punkty5[[#This Row],[nk]] / punkty5[[#This Row],[n]]</f>
        <v>3.1656394453004624</v>
      </c>
      <c r="M5199">
        <f>ROUND(ABS(PI() - punkty5[[#This Row],[pi]]),4)</f>
        <v>2.4E-2</v>
      </c>
    </row>
    <row r="5200" spans="4:13" x14ac:dyDescent="0.25">
      <c r="D5200">
        <v>273</v>
      </c>
      <c r="E5200">
        <v>267</v>
      </c>
      <c r="F5200">
        <f t="shared" si="81"/>
        <v>9818</v>
      </c>
      <c r="G5200">
        <f>IF(punkty5[[#This Row],[v1]] &lt; 40000,1,"")</f>
        <v>1</v>
      </c>
      <c r="H5200" t="str">
        <f>IF(punkty5[[#This Row],[v1]] = 40000,1,"")</f>
        <v/>
      </c>
      <c r="I5200">
        <f>IF(punkty5[[#This Row],[wewnatrz]] = 1,1,IF(punkty5[[#This Row],[brzegi]]=1,1,0))</f>
        <v>1</v>
      </c>
      <c r="J5200">
        <v>5193</v>
      </c>
      <c r="K5200">
        <f xml:space="preserve"> K5199 + punkty5[[#This Row],[na kole]]</f>
        <v>4110</v>
      </c>
      <c r="L5200">
        <f xml:space="preserve"> 4 * punkty5[[#This Row],[nk]] / punkty5[[#This Row],[n]]</f>
        <v>3.1658001155401503</v>
      </c>
      <c r="M5200">
        <f>ROUND(ABS(PI() - punkty5[[#This Row],[pi]]),4)</f>
        <v>2.4199999999999999E-2</v>
      </c>
    </row>
    <row r="5201" spans="4:13" x14ac:dyDescent="0.25">
      <c r="D5201">
        <v>138</v>
      </c>
      <c r="E5201">
        <v>379</v>
      </c>
      <c r="F5201">
        <f t="shared" si="81"/>
        <v>35885</v>
      </c>
      <c r="G5201">
        <f>IF(punkty5[[#This Row],[v1]] &lt; 40000,1,"")</f>
        <v>1</v>
      </c>
      <c r="H5201" t="str">
        <f>IF(punkty5[[#This Row],[v1]] = 40000,1,"")</f>
        <v/>
      </c>
      <c r="I5201">
        <f>IF(punkty5[[#This Row],[wewnatrz]] = 1,1,IF(punkty5[[#This Row],[brzegi]]=1,1,0))</f>
        <v>1</v>
      </c>
      <c r="J5201">
        <v>5194</v>
      </c>
      <c r="K5201">
        <f xml:space="preserve"> K5200 + punkty5[[#This Row],[na kole]]</f>
        <v>4111</v>
      </c>
      <c r="L5201">
        <f xml:space="preserve"> 4 * punkty5[[#This Row],[nk]] / punkty5[[#This Row],[n]]</f>
        <v>3.1659607239122063</v>
      </c>
      <c r="M5201">
        <f>ROUND(ABS(PI() - punkty5[[#This Row],[pi]]),4)</f>
        <v>2.4400000000000002E-2</v>
      </c>
    </row>
    <row r="5202" spans="4:13" x14ac:dyDescent="0.25">
      <c r="D5202">
        <v>55</v>
      </c>
      <c r="E5202">
        <v>255</v>
      </c>
      <c r="F5202">
        <f t="shared" si="81"/>
        <v>24050</v>
      </c>
      <c r="G5202">
        <f>IF(punkty5[[#This Row],[v1]] &lt; 40000,1,"")</f>
        <v>1</v>
      </c>
      <c r="H5202" t="str">
        <f>IF(punkty5[[#This Row],[v1]] = 40000,1,"")</f>
        <v/>
      </c>
      <c r="I5202">
        <f>IF(punkty5[[#This Row],[wewnatrz]] = 1,1,IF(punkty5[[#This Row],[brzegi]]=1,1,0))</f>
        <v>1</v>
      </c>
      <c r="J5202">
        <v>5195</v>
      </c>
      <c r="K5202">
        <f xml:space="preserve"> K5201 + punkty5[[#This Row],[na kole]]</f>
        <v>4112</v>
      </c>
      <c r="L5202">
        <f xml:space="preserve"> 4 * punkty5[[#This Row],[nk]] / punkty5[[#This Row],[n]]</f>
        <v>3.1661212704523582</v>
      </c>
      <c r="M5202">
        <f>ROUND(ABS(PI() - punkty5[[#This Row],[pi]]),4)</f>
        <v>2.4500000000000001E-2</v>
      </c>
    </row>
    <row r="5203" spans="4:13" x14ac:dyDescent="0.25">
      <c r="D5203">
        <v>65</v>
      </c>
      <c r="E5203">
        <v>241</v>
      </c>
      <c r="F5203">
        <f t="shared" si="81"/>
        <v>19906</v>
      </c>
      <c r="G5203">
        <f>IF(punkty5[[#This Row],[v1]] &lt; 40000,1,"")</f>
        <v>1</v>
      </c>
      <c r="H5203" t="str">
        <f>IF(punkty5[[#This Row],[v1]] = 40000,1,"")</f>
        <v/>
      </c>
      <c r="I5203">
        <f>IF(punkty5[[#This Row],[wewnatrz]] = 1,1,IF(punkty5[[#This Row],[brzegi]]=1,1,0))</f>
        <v>1</v>
      </c>
      <c r="J5203">
        <v>5196</v>
      </c>
      <c r="K5203">
        <f xml:space="preserve"> K5202 + punkty5[[#This Row],[na kole]]</f>
        <v>4113</v>
      </c>
      <c r="L5203">
        <f xml:space="preserve"> 4 * punkty5[[#This Row],[nk]] / punkty5[[#This Row],[n]]</f>
        <v>3.1662817551963047</v>
      </c>
      <c r="M5203">
        <f>ROUND(ABS(PI() - punkty5[[#This Row],[pi]]),4)</f>
        <v>2.47E-2</v>
      </c>
    </row>
    <row r="5204" spans="4:13" x14ac:dyDescent="0.25">
      <c r="D5204">
        <v>248</v>
      </c>
      <c r="E5204">
        <v>22</v>
      </c>
      <c r="F5204">
        <f t="shared" si="81"/>
        <v>33988</v>
      </c>
      <c r="G5204">
        <f>IF(punkty5[[#This Row],[v1]] &lt; 40000,1,"")</f>
        <v>1</v>
      </c>
      <c r="H5204" t="str">
        <f>IF(punkty5[[#This Row],[v1]] = 40000,1,"")</f>
        <v/>
      </c>
      <c r="I5204">
        <f>IF(punkty5[[#This Row],[wewnatrz]] = 1,1,IF(punkty5[[#This Row],[brzegi]]=1,1,0))</f>
        <v>1</v>
      </c>
      <c r="J5204">
        <v>5197</v>
      </c>
      <c r="K5204">
        <f xml:space="preserve"> K5203 + punkty5[[#This Row],[na kole]]</f>
        <v>4114</v>
      </c>
      <c r="L5204">
        <f xml:space="preserve"> 4 * punkty5[[#This Row],[nk]] / punkty5[[#This Row],[n]]</f>
        <v>3.166442178179719</v>
      </c>
      <c r="M5204">
        <f>ROUND(ABS(PI() - punkty5[[#This Row],[pi]]),4)</f>
        <v>2.4799999999999999E-2</v>
      </c>
    </row>
    <row r="5205" spans="4:13" x14ac:dyDescent="0.25">
      <c r="D5205">
        <v>353</v>
      </c>
      <c r="E5205">
        <v>196</v>
      </c>
      <c r="F5205">
        <f t="shared" si="81"/>
        <v>23425</v>
      </c>
      <c r="G5205">
        <f>IF(punkty5[[#This Row],[v1]] &lt; 40000,1,"")</f>
        <v>1</v>
      </c>
      <c r="H5205" t="str">
        <f>IF(punkty5[[#This Row],[v1]] = 40000,1,"")</f>
        <v/>
      </c>
      <c r="I5205">
        <f>IF(punkty5[[#This Row],[wewnatrz]] = 1,1,IF(punkty5[[#This Row],[brzegi]]=1,1,0))</f>
        <v>1</v>
      </c>
      <c r="J5205">
        <v>5198</v>
      </c>
      <c r="K5205">
        <f xml:space="preserve"> K5204 + punkty5[[#This Row],[na kole]]</f>
        <v>4115</v>
      </c>
      <c r="L5205">
        <f xml:space="preserve"> 4 * punkty5[[#This Row],[nk]] / punkty5[[#This Row],[n]]</f>
        <v>3.1666025394382453</v>
      </c>
      <c r="M5205">
        <f>ROUND(ABS(PI() - punkty5[[#This Row],[pi]]),4)</f>
        <v>2.5000000000000001E-2</v>
      </c>
    </row>
    <row r="5206" spans="4:13" x14ac:dyDescent="0.25">
      <c r="D5206">
        <v>193</v>
      </c>
      <c r="E5206">
        <v>53</v>
      </c>
      <c r="F5206">
        <f t="shared" si="81"/>
        <v>21658</v>
      </c>
      <c r="G5206">
        <f>IF(punkty5[[#This Row],[v1]] &lt; 40000,1,"")</f>
        <v>1</v>
      </c>
      <c r="H5206" t="str">
        <f>IF(punkty5[[#This Row],[v1]] = 40000,1,"")</f>
        <v/>
      </c>
      <c r="I5206">
        <f>IF(punkty5[[#This Row],[wewnatrz]] = 1,1,IF(punkty5[[#This Row],[brzegi]]=1,1,0))</f>
        <v>1</v>
      </c>
      <c r="J5206">
        <v>5199</v>
      </c>
      <c r="K5206">
        <f xml:space="preserve"> K5205 + punkty5[[#This Row],[na kole]]</f>
        <v>4116</v>
      </c>
      <c r="L5206">
        <f xml:space="preserve"> 4 * punkty5[[#This Row],[nk]] / punkty5[[#This Row],[n]]</f>
        <v>3.1667628390075016</v>
      </c>
      <c r="M5206">
        <f>ROUND(ABS(PI() - punkty5[[#This Row],[pi]]),4)</f>
        <v>2.52E-2</v>
      </c>
    </row>
    <row r="5207" spans="4:13" x14ac:dyDescent="0.25">
      <c r="D5207">
        <v>135</v>
      </c>
      <c r="E5207">
        <v>23</v>
      </c>
      <c r="F5207">
        <f t="shared" si="81"/>
        <v>35554</v>
      </c>
      <c r="G5207">
        <f>IF(punkty5[[#This Row],[v1]] &lt; 40000,1,"")</f>
        <v>1</v>
      </c>
      <c r="H5207" t="str">
        <f>IF(punkty5[[#This Row],[v1]] = 40000,1,"")</f>
        <v/>
      </c>
      <c r="I5207">
        <f>IF(punkty5[[#This Row],[wewnatrz]] = 1,1,IF(punkty5[[#This Row],[brzegi]]=1,1,0))</f>
        <v>1</v>
      </c>
      <c r="J5207">
        <v>5200</v>
      </c>
      <c r="K5207">
        <f xml:space="preserve"> K5206 + punkty5[[#This Row],[na kole]]</f>
        <v>4117</v>
      </c>
      <c r="L5207">
        <f xml:space="preserve"> 4 * punkty5[[#This Row],[nk]] / punkty5[[#This Row],[n]]</f>
        <v>3.166923076923077</v>
      </c>
      <c r="M5207">
        <f>ROUND(ABS(PI() - punkty5[[#This Row],[pi]]),4)</f>
        <v>2.53E-2</v>
      </c>
    </row>
    <row r="5208" spans="4:13" x14ac:dyDescent="0.25">
      <c r="D5208">
        <v>341</v>
      </c>
      <c r="E5208">
        <v>173</v>
      </c>
      <c r="F5208">
        <f t="shared" si="81"/>
        <v>20610</v>
      </c>
      <c r="G5208">
        <f>IF(punkty5[[#This Row],[v1]] &lt; 40000,1,"")</f>
        <v>1</v>
      </c>
      <c r="H5208" t="str">
        <f>IF(punkty5[[#This Row],[v1]] = 40000,1,"")</f>
        <v/>
      </c>
      <c r="I5208">
        <f>IF(punkty5[[#This Row],[wewnatrz]] = 1,1,IF(punkty5[[#This Row],[brzegi]]=1,1,0))</f>
        <v>1</v>
      </c>
      <c r="J5208">
        <v>5201</v>
      </c>
      <c r="K5208">
        <f xml:space="preserve"> K5207 + punkty5[[#This Row],[na kole]]</f>
        <v>4118</v>
      </c>
      <c r="L5208">
        <f xml:space="preserve"> 4 * punkty5[[#This Row],[nk]] / punkty5[[#This Row],[n]]</f>
        <v>3.1670832532205346</v>
      </c>
      <c r="M5208">
        <f>ROUND(ABS(PI() - punkty5[[#This Row],[pi]]),4)</f>
        <v>2.5499999999999998E-2</v>
      </c>
    </row>
    <row r="5209" spans="4:13" x14ac:dyDescent="0.25">
      <c r="D5209">
        <v>188</v>
      </c>
      <c r="E5209">
        <v>67</v>
      </c>
      <c r="F5209">
        <f t="shared" si="81"/>
        <v>17833</v>
      </c>
      <c r="G5209">
        <f>IF(punkty5[[#This Row],[v1]] &lt; 40000,1,"")</f>
        <v>1</v>
      </c>
      <c r="H5209" t="str">
        <f>IF(punkty5[[#This Row],[v1]] = 40000,1,"")</f>
        <v/>
      </c>
      <c r="I5209">
        <f>IF(punkty5[[#This Row],[wewnatrz]] = 1,1,IF(punkty5[[#This Row],[brzegi]]=1,1,0))</f>
        <v>1</v>
      </c>
      <c r="J5209">
        <v>5202</v>
      </c>
      <c r="K5209">
        <f xml:space="preserve"> K5208 + punkty5[[#This Row],[na kole]]</f>
        <v>4119</v>
      </c>
      <c r="L5209">
        <f xml:space="preserve"> 4 * punkty5[[#This Row],[nk]] / punkty5[[#This Row],[n]]</f>
        <v>3.1672433679354093</v>
      </c>
      <c r="M5209">
        <f>ROUND(ABS(PI() - punkty5[[#This Row],[pi]]),4)</f>
        <v>2.5700000000000001E-2</v>
      </c>
    </row>
    <row r="5210" spans="4:13" x14ac:dyDescent="0.25">
      <c r="D5210">
        <v>283</v>
      </c>
      <c r="E5210">
        <v>211</v>
      </c>
      <c r="F5210">
        <f t="shared" si="81"/>
        <v>7010</v>
      </c>
      <c r="G5210">
        <f>IF(punkty5[[#This Row],[v1]] &lt; 40000,1,"")</f>
        <v>1</v>
      </c>
      <c r="H5210" t="str">
        <f>IF(punkty5[[#This Row],[v1]] = 40000,1,"")</f>
        <v/>
      </c>
      <c r="I5210">
        <f>IF(punkty5[[#This Row],[wewnatrz]] = 1,1,IF(punkty5[[#This Row],[brzegi]]=1,1,0))</f>
        <v>1</v>
      </c>
      <c r="J5210">
        <v>5203</v>
      </c>
      <c r="K5210">
        <f xml:space="preserve"> K5209 + punkty5[[#This Row],[na kole]]</f>
        <v>4120</v>
      </c>
      <c r="L5210">
        <f xml:space="preserve"> 4 * punkty5[[#This Row],[nk]] / punkty5[[#This Row],[n]]</f>
        <v>3.1674034211032098</v>
      </c>
      <c r="M5210">
        <f>ROUND(ABS(PI() - punkty5[[#This Row],[pi]]),4)</f>
        <v>2.58E-2</v>
      </c>
    </row>
    <row r="5211" spans="4:13" x14ac:dyDescent="0.25">
      <c r="D5211">
        <v>361</v>
      </c>
      <c r="E5211">
        <v>226</v>
      </c>
      <c r="F5211">
        <f t="shared" si="81"/>
        <v>26597</v>
      </c>
      <c r="G5211">
        <f>IF(punkty5[[#This Row],[v1]] &lt; 40000,1,"")</f>
        <v>1</v>
      </c>
      <c r="H5211" t="str">
        <f>IF(punkty5[[#This Row],[v1]] = 40000,1,"")</f>
        <v/>
      </c>
      <c r="I5211">
        <f>IF(punkty5[[#This Row],[wewnatrz]] = 1,1,IF(punkty5[[#This Row],[brzegi]]=1,1,0))</f>
        <v>1</v>
      </c>
      <c r="J5211">
        <v>5204</v>
      </c>
      <c r="K5211">
        <f xml:space="preserve"> K5210 + punkty5[[#This Row],[na kole]]</f>
        <v>4121</v>
      </c>
      <c r="L5211">
        <f xml:space="preserve"> 4 * punkty5[[#This Row],[nk]] / punkty5[[#This Row],[n]]</f>
        <v>3.1675634127594159</v>
      </c>
      <c r="M5211">
        <f>ROUND(ABS(PI() - punkty5[[#This Row],[pi]]),4)</f>
        <v>2.5999999999999999E-2</v>
      </c>
    </row>
    <row r="5212" spans="4:13" x14ac:dyDescent="0.25">
      <c r="D5212">
        <v>223</v>
      </c>
      <c r="E5212">
        <v>12</v>
      </c>
      <c r="F5212">
        <f t="shared" si="81"/>
        <v>35873</v>
      </c>
      <c r="G5212">
        <f>IF(punkty5[[#This Row],[v1]] &lt; 40000,1,"")</f>
        <v>1</v>
      </c>
      <c r="H5212" t="str">
        <f>IF(punkty5[[#This Row],[v1]] = 40000,1,"")</f>
        <v/>
      </c>
      <c r="I5212">
        <f>IF(punkty5[[#This Row],[wewnatrz]] = 1,1,IF(punkty5[[#This Row],[brzegi]]=1,1,0))</f>
        <v>1</v>
      </c>
      <c r="J5212">
        <v>5205</v>
      </c>
      <c r="K5212">
        <f xml:space="preserve"> K5211 + punkty5[[#This Row],[na kole]]</f>
        <v>4122</v>
      </c>
      <c r="L5212">
        <f xml:space="preserve"> 4 * punkty5[[#This Row],[nk]] / punkty5[[#This Row],[n]]</f>
        <v>3.1677233429394813</v>
      </c>
      <c r="M5212">
        <f>ROUND(ABS(PI() - punkty5[[#This Row],[pi]]),4)</f>
        <v>2.6100000000000002E-2</v>
      </c>
    </row>
    <row r="5213" spans="4:13" x14ac:dyDescent="0.25">
      <c r="D5213">
        <v>392</v>
      </c>
      <c r="E5213">
        <v>201</v>
      </c>
      <c r="F5213">
        <f t="shared" si="81"/>
        <v>36865</v>
      </c>
      <c r="G5213">
        <f>IF(punkty5[[#This Row],[v1]] &lt; 40000,1,"")</f>
        <v>1</v>
      </c>
      <c r="H5213" t="str">
        <f>IF(punkty5[[#This Row],[v1]] = 40000,1,"")</f>
        <v/>
      </c>
      <c r="I5213">
        <f>IF(punkty5[[#This Row],[wewnatrz]] = 1,1,IF(punkty5[[#This Row],[brzegi]]=1,1,0))</f>
        <v>1</v>
      </c>
      <c r="J5213">
        <v>5206</v>
      </c>
      <c r="K5213">
        <f xml:space="preserve"> K5212 + punkty5[[#This Row],[na kole]]</f>
        <v>4123</v>
      </c>
      <c r="L5213">
        <f xml:space="preserve"> 4 * punkty5[[#This Row],[nk]] / punkty5[[#This Row],[n]]</f>
        <v>3.167883211678832</v>
      </c>
      <c r="M5213">
        <f>ROUND(ABS(PI() - punkty5[[#This Row],[pi]]),4)</f>
        <v>2.63E-2</v>
      </c>
    </row>
    <row r="5214" spans="4:13" x14ac:dyDescent="0.25">
      <c r="D5214">
        <v>214</v>
      </c>
      <c r="E5214">
        <v>102</v>
      </c>
      <c r="F5214">
        <f t="shared" si="81"/>
        <v>9800</v>
      </c>
      <c r="G5214">
        <f>IF(punkty5[[#This Row],[v1]] &lt; 40000,1,"")</f>
        <v>1</v>
      </c>
      <c r="H5214" t="str">
        <f>IF(punkty5[[#This Row],[v1]] = 40000,1,"")</f>
        <v/>
      </c>
      <c r="I5214">
        <f>IF(punkty5[[#This Row],[wewnatrz]] = 1,1,IF(punkty5[[#This Row],[brzegi]]=1,1,0))</f>
        <v>1</v>
      </c>
      <c r="J5214">
        <v>5207</v>
      </c>
      <c r="K5214">
        <f xml:space="preserve"> K5213 + punkty5[[#This Row],[na kole]]</f>
        <v>4124</v>
      </c>
      <c r="L5214">
        <f xml:space="preserve"> 4 * punkty5[[#This Row],[nk]] / punkty5[[#This Row],[n]]</f>
        <v>3.1680430190128672</v>
      </c>
      <c r="M5214">
        <f>ROUND(ABS(PI() - punkty5[[#This Row],[pi]]),4)</f>
        <v>2.6499999999999999E-2</v>
      </c>
    </row>
    <row r="5215" spans="4:13" x14ac:dyDescent="0.25">
      <c r="D5215">
        <v>202</v>
      </c>
      <c r="E5215">
        <v>164</v>
      </c>
      <c r="F5215">
        <f t="shared" si="81"/>
        <v>1300</v>
      </c>
      <c r="G5215">
        <f>IF(punkty5[[#This Row],[v1]] &lt; 40000,1,"")</f>
        <v>1</v>
      </c>
      <c r="H5215" t="str">
        <f>IF(punkty5[[#This Row],[v1]] = 40000,1,"")</f>
        <v/>
      </c>
      <c r="I5215">
        <f>IF(punkty5[[#This Row],[wewnatrz]] = 1,1,IF(punkty5[[#This Row],[brzegi]]=1,1,0))</f>
        <v>1</v>
      </c>
      <c r="J5215">
        <v>5208</v>
      </c>
      <c r="K5215">
        <f xml:space="preserve"> K5214 + punkty5[[#This Row],[na kole]]</f>
        <v>4125</v>
      </c>
      <c r="L5215">
        <f xml:space="preserve"> 4 * punkty5[[#This Row],[nk]] / punkty5[[#This Row],[n]]</f>
        <v>3.1682027649769586</v>
      </c>
      <c r="M5215">
        <f>ROUND(ABS(PI() - punkty5[[#This Row],[pi]]),4)</f>
        <v>2.6599999999999999E-2</v>
      </c>
    </row>
    <row r="5216" spans="4:13" x14ac:dyDescent="0.25">
      <c r="D5216">
        <v>249</v>
      </c>
      <c r="E5216">
        <v>260</v>
      </c>
      <c r="F5216">
        <f t="shared" si="81"/>
        <v>6001</v>
      </c>
      <c r="G5216">
        <f>IF(punkty5[[#This Row],[v1]] &lt; 40000,1,"")</f>
        <v>1</v>
      </c>
      <c r="H5216" t="str">
        <f>IF(punkty5[[#This Row],[v1]] = 40000,1,"")</f>
        <v/>
      </c>
      <c r="I5216">
        <f>IF(punkty5[[#This Row],[wewnatrz]] = 1,1,IF(punkty5[[#This Row],[brzegi]]=1,1,0))</f>
        <v>1</v>
      </c>
      <c r="J5216">
        <v>5209</v>
      </c>
      <c r="K5216">
        <f xml:space="preserve"> K5215 + punkty5[[#This Row],[na kole]]</f>
        <v>4126</v>
      </c>
      <c r="L5216">
        <f xml:space="preserve"> 4 * punkty5[[#This Row],[nk]] / punkty5[[#This Row],[n]]</f>
        <v>3.1683624496064504</v>
      </c>
      <c r="M5216">
        <f>ROUND(ABS(PI() - punkty5[[#This Row],[pi]]),4)</f>
        <v>2.6800000000000001E-2</v>
      </c>
    </row>
    <row r="5217" spans="4:13" x14ac:dyDescent="0.25">
      <c r="D5217">
        <v>82</v>
      </c>
      <c r="E5217">
        <v>348</v>
      </c>
      <c r="F5217">
        <f t="shared" si="81"/>
        <v>35828</v>
      </c>
      <c r="G5217">
        <f>IF(punkty5[[#This Row],[v1]] &lt; 40000,1,"")</f>
        <v>1</v>
      </c>
      <c r="H5217" t="str">
        <f>IF(punkty5[[#This Row],[v1]] = 40000,1,"")</f>
        <v/>
      </c>
      <c r="I5217">
        <f>IF(punkty5[[#This Row],[wewnatrz]] = 1,1,IF(punkty5[[#This Row],[brzegi]]=1,1,0))</f>
        <v>1</v>
      </c>
      <c r="J5217">
        <v>5210</v>
      </c>
      <c r="K5217">
        <f xml:space="preserve"> K5216 + punkty5[[#This Row],[na kole]]</f>
        <v>4127</v>
      </c>
      <c r="L5217">
        <f xml:space="preserve"> 4 * punkty5[[#This Row],[nk]] / punkty5[[#This Row],[n]]</f>
        <v>3.1685220729366601</v>
      </c>
      <c r="M5217">
        <f>ROUND(ABS(PI() - punkty5[[#This Row],[pi]]),4)</f>
        <v>2.69E-2</v>
      </c>
    </row>
    <row r="5218" spans="4:13" x14ac:dyDescent="0.25">
      <c r="D5218">
        <v>185</v>
      </c>
      <c r="E5218">
        <v>80</v>
      </c>
      <c r="F5218">
        <f t="shared" si="81"/>
        <v>14625</v>
      </c>
      <c r="G5218">
        <f>IF(punkty5[[#This Row],[v1]] &lt; 40000,1,"")</f>
        <v>1</v>
      </c>
      <c r="H5218" t="str">
        <f>IF(punkty5[[#This Row],[v1]] = 40000,1,"")</f>
        <v/>
      </c>
      <c r="I5218">
        <f>IF(punkty5[[#This Row],[wewnatrz]] = 1,1,IF(punkty5[[#This Row],[brzegi]]=1,1,0))</f>
        <v>1</v>
      </c>
      <c r="J5218">
        <v>5211</v>
      </c>
      <c r="K5218">
        <f xml:space="preserve"> K5217 + punkty5[[#This Row],[na kole]]</f>
        <v>4128</v>
      </c>
      <c r="L5218">
        <f xml:space="preserve"> 4 * punkty5[[#This Row],[nk]] / punkty5[[#This Row],[n]]</f>
        <v>3.1686816350028786</v>
      </c>
      <c r="M5218">
        <f>ROUND(ABS(PI() - punkty5[[#This Row],[pi]]),4)</f>
        <v>2.7099999999999999E-2</v>
      </c>
    </row>
    <row r="5219" spans="4:13" x14ac:dyDescent="0.25">
      <c r="D5219">
        <v>318</v>
      </c>
      <c r="E5219">
        <v>312</v>
      </c>
      <c r="F5219">
        <f t="shared" si="81"/>
        <v>26468</v>
      </c>
      <c r="G5219">
        <f>IF(punkty5[[#This Row],[v1]] &lt; 40000,1,"")</f>
        <v>1</v>
      </c>
      <c r="H5219" t="str">
        <f>IF(punkty5[[#This Row],[v1]] = 40000,1,"")</f>
        <v/>
      </c>
      <c r="I5219">
        <f>IF(punkty5[[#This Row],[wewnatrz]] = 1,1,IF(punkty5[[#This Row],[brzegi]]=1,1,0))</f>
        <v>1</v>
      </c>
      <c r="J5219">
        <v>5212</v>
      </c>
      <c r="K5219">
        <f xml:space="preserve"> K5218 + punkty5[[#This Row],[na kole]]</f>
        <v>4129</v>
      </c>
      <c r="L5219">
        <f xml:space="preserve"> 4 * punkty5[[#This Row],[nk]] / punkty5[[#This Row],[n]]</f>
        <v>3.1688411358403683</v>
      </c>
      <c r="M5219">
        <f>ROUND(ABS(PI() - punkty5[[#This Row],[pi]]),4)</f>
        <v>2.7199999999999998E-2</v>
      </c>
    </row>
    <row r="5220" spans="4:13" x14ac:dyDescent="0.25">
      <c r="D5220">
        <v>96</v>
      </c>
      <c r="E5220">
        <v>279</v>
      </c>
      <c r="F5220">
        <f t="shared" si="81"/>
        <v>17057</v>
      </c>
      <c r="G5220">
        <f>IF(punkty5[[#This Row],[v1]] &lt; 40000,1,"")</f>
        <v>1</v>
      </c>
      <c r="H5220" t="str">
        <f>IF(punkty5[[#This Row],[v1]] = 40000,1,"")</f>
        <v/>
      </c>
      <c r="I5220">
        <f>IF(punkty5[[#This Row],[wewnatrz]] = 1,1,IF(punkty5[[#This Row],[brzegi]]=1,1,0))</f>
        <v>1</v>
      </c>
      <c r="J5220">
        <v>5213</v>
      </c>
      <c r="K5220">
        <f xml:space="preserve"> K5219 + punkty5[[#This Row],[na kole]]</f>
        <v>4130</v>
      </c>
      <c r="L5220">
        <f xml:space="preserve"> 4 * punkty5[[#This Row],[nk]] / punkty5[[#This Row],[n]]</f>
        <v>3.169000575484366</v>
      </c>
      <c r="M5220">
        <f>ROUND(ABS(PI() - punkty5[[#This Row],[pi]]),4)</f>
        <v>2.7400000000000001E-2</v>
      </c>
    </row>
    <row r="5221" spans="4:13" x14ac:dyDescent="0.25">
      <c r="D5221">
        <v>349</v>
      </c>
      <c r="E5221">
        <v>37</v>
      </c>
      <c r="F5221">
        <f t="shared" si="81"/>
        <v>48770</v>
      </c>
      <c r="G5221" t="str">
        <f>IF(punkty5[[#This Row],[v1]] &lt; 40000,1,"")</f>
        <v/>
      </c>
      <c r="H5221" t="str">
        <f>IF(punkty5[[#This Row],[v1]] = 40000,1,"")</f>
        <v/>
      </c>
      <c r="I5221">
        <f>IF(punkty5[[#This Row],[wewnatrz]] = 1,1,IF(punkty5[[#This Row],[brzegi]]=1,1,0))</f>
        <v>0</v>
      </c>
      <c r="J5221">
        <v>5214</v>
      </c>
      <c r="K5221">
        <f xml:space="preserve"> K5220 + punkty5[[#This Row],[na kole]]</f>
        <v>4130</v>
      </c>
      <c r="L5221">
        <f xml:space="preserve"> 4 * punkty5[[#This Row],[nk]] / punkty5[[#This Row],[n]]</f>
        <v>3.1683927886459533</v>
      </c>
      <c r="M5221">
        <f>ROUND(ABS(PI() - punkty5[[#This Row],[pi]]),4)</f>
        <v>2.6800000000000001E-2</v>
      </c>
    </row>
    <row r="5222" spans="4:13" x14ac:dyDescent="0.25">
      <c r="D5222">
        <v>110</v>
      </c>
      <c r="E5222">
        <v>373</v>
      </c>
      <c r="F5222">
        <f t="shared" si="81"/>
        <v>38029</v>
      </c>
      <c r="G5222">
        <f>IF(punkty5[[#This Row],[v1]] &lt; 40000,1,"")</f>
        <v>1</v>
      </c>
      <c r="H5222" t="str">
        <f>IF(punkty5[[#This Row],[v1]] = 40000,1,"")</f>
        <v/>
      </c>
      <c r="I5222">
        <f>IF(punkty5[[#This Row],[wewnatrz]] = 1,1,IF(punkty5[[#This Row],[brzegi]]=1,1,0))</f>
        <v>1</v>
      </c>
      <c r="J5222">
        <v>5215</v>
      </c>
      <c r="K5222">
        <f xml:space="preserve"> K5221 + punkty5[[#This Row],[na kole]]</f>
        <v>4131</v>
      </c>
      <c r="L5222">
        <f xml:space="preserve"> 4 * punkty5[[#This Row],[nk]] / punkty5[[#This Row],[n]]</f>
        <v>3.1685522531160113</v>
      </c>
      <c r="M5222">
        <f>ROUND(ABS(PI() - punkty5[[#This Row],[pi]]),4)</f>
        <v>2.7E-2</v>
      </c>
    </row>
    <row r="5223" spans="4:13" x14ac:dyDescent="0.25">
      <c r="D5223">
        <v>151</v>
      </c>
      <c r="E5223">
        <v>365</v>
      </c>
      <c r="F5223">
        <f t="shared" si="81"/>
        <v>29626</v>
      </c>
      <c r="G5223">
        <f>IF(punkty5[[#This Row],[v1]] &lt; 40000,1,"")</f>
        <v>1</v>
      </c>
      <c r="H5223" t="str">
        <f>IF(punkty5[[#This Row],[v1]] = 40000,1,"")</f>
        <v/>
      </c>
      <c r="I5223">
        <f>IF(punkty5[[#This Row],[wewnatrz]] = 1,1,IF(punkty5[[#This Row],[brzegi]]=1,1,0))</f>
        <v>1</v>
      </c>
      <c r="J5223">
        <v>5216</v>
      </c>
      <c r="K5223">
        <f xml:space="preserve"> K5222 + punkty5[[#This Row],[na kole]]</f>
        <v>4132</v>
      </c>
      <c r="L5223">
        <f xml:space="preserve"> 4 * punkty5[[#This Row],[nk]] / punkty5[[#This Row],[n]]</f>
        <v>3.1687116564417179</v>
      </c>
      <c r="M5223">
        <f>ROUND(ABS(PI() - punkty5[[#This Row],[pi]]),4)</f>
        <v>2.7099999999999999E-2</v>
      </c>
    </row>
    <row r="5224" spans="4:13" x14ac:dyDescent="0.25">
      <c r="D5224">
        <v>221</v>
      </c>
      <c r="E5224">
        <v>149</v>
      </c>
      <c r="F5224">
        <f t="shared" si="81"/>
        <v>3042</v>
      </c>
      <c r="G5224">
        <f>IF(punkty5[[#This Row],[v1]] &lt; 40000,1,"")</f>
        <v>1</v>
      </c>
      <c r="H5224" t="str">
        <f>IF(punkty5[[#This Row],[v1]] = 40000,1,"")</f>
        <v/>
      </c>
      <c r="I5224">
        <f>IF(punkty5[[#This Row],[wewnatrz]] = 1,1,IF(punkty5[[#This Row],[brzegi]]=1,1,0))</f>
        <v>1</v>
      </c>
      <c r="J5224">
        <v>5217</v>
      </c>
      <c r="K5224">
        <f xml:space="preserve"> K5223 + punkty5[[#This Row],[na kole]]</f>
        <v>4133</v>
      </c>
      <c r="L5224">
        <f xml:space="preserve"> 4 * punkty5[[#This Row],[nk]] / punkty5[[#This Row],[n]]</f>
        <v>3.1688709986582326</v>
      </c>
      <c r="M5224">
        <f>ROUND(ABS(PI() - punkty5[[#This Row],[pi]]),4)</f>
        <v>2.7300000000000001E-2</v>
      </c>
    </row>
    <row r="5225" spans="4:13" x14ac:dyDescent="0.25">
      <c r="D5225">
        <v>74</v>
      </c>
      <c r="E5225">
        <v>15</v>
      </c>
      <c r="F5225">
        <f t="shared" si="81"/>
        <v>50101</v>
      </c>
      <c r="G5225" t="str">
        <f>IF(punkty5[[#This Row],[v1]] &lt; 40000,1,"")</f>
        <v/>
      </c>
      <c r="H5225" t="str">
        <f>IF(punkty5[[#This Row],[v1]] = 40000,1,"")</f>
        <v/>
      </c>
      <c r="I5225">
        <f>IF(punkty5[[#This Row],[wewnatrz]] = 1,1,IF(punkty5[[#This Row],[brzegi]]=1,1,0))</f>
        <v>0</v>
      </c>
      <c r="J5225">
        <v>5218</v>
      </c>
      <c r="K5225">
        <f xml:space="preserve"> K5224 + punkty5[[#This Row],[na kole]]</f>
        <v>4133</v>
      </c>
      <c r="L5225">
        <f xml:space="preserve"> 4 * punkty5[[#This Row],[nk]] / punkty5[[#This Row],[n]]</f>
        <v>3.1682637025680336</v>
      </c>
      <c r="M5225">
        <f>ROUND(ABS(PI() - punkty5[[#This Row],[pi]]),4)</f>
        <v>2.6700000000000002E-2</v>
      </c>
    </row>
    <row r="5226" spans="4:13" x14ac:dyDescent="0.25">
      <c r="D5226">
        <v>159</v>
      </c>
      <c r="E5226">
        <v>49</v>
      </c>
      <c r="F5226">
        <f t="shared" si="81"/>
        <v>24482</v>
      </c>
      <c r="G5226">
        <f>IF(punkty5[[#This Row],[v1]] &lt; 40000,1,"")</f>
        <v>1</v>
      </c>
      <c r="H5226" t="str">
        <f>IF(punkty5[[#This Row],[v1]] = 40000,1,"")</f>
        <v/>
      </c>
      <c r="I5226">
        <f>IF(punkty5[[#This Row],[wewnatrz]] = 1,1,IF(punkty5[[#This Row],[brzegi]]=1,1,0))</f>
        <v>1</v>
      </c>
      <c r="J5226">
        <v>5219</v>
      </c>
      <c r="K5226">
        <f xml:space="preserve"> K5225 + punkty5[[#This Row],[na kole]]</f>
        <v>4134</v>
      </c>
      <c r="L5226">
        <f xml:space="preserve"> 4 * punkty5[[#This Row],[nk]] / punkty5[[#This Row],[n]]</f>
        <v>3.1684230695535542</v>
      </c>
      <c r="M5226">
        <f>ROUND(ABS(PI() - punkty5[[#This Row],[pi]]),4)</f>
        <v>2.6800000000000001E-2</v>
      </c>
    </row>
    <row r="5227" spans="4:13" x14ac:dyDescent="0.25">
      <c r="D5227">
        <v>82</v>
      </c>
      <c r="E5227">
        <v>299</v>
      </c>
      <c r="F5227">
        <f t="shared" si="81"/>
        <v>23725</v>
      </c>
      <c r="G5227">
        <f>IF(punkty5[[#This Row],[v1]] &lt; 40000,1,"")</f>
        <v>1</v>
      </c>
      <c r="H5227" t="str">
        <f>IF(punkty5[[#This Row],[v1]] = 40000,1,"")</f>
        <v/>
      </c>
      <c r="I5227">
        <f>IF(punkty5[[#This Row],[wewnatrz]] = 1,1,IF(punkty5[[#This Row],[brzegi]]=1,1,0))</f>
        <v>1</v>
      </c>
      <c r="J5227">
        <v>5220</v>
      </c>
      <c r="K5227">
        <f xml:space="preserve"> K5226 + punkty5[[#This Row],[na kole]]</f>
        <v>4135</v>
      </c>
      <c r="L5227">
        <f xml:space="preserve"> 4 * punkty5[[#This Row],[nk]] / punkty5[[#This Row],[n]]</f>
        <v>3.1685823754789273</v>
      </c>
      <c r="M5227">
        <f>ROUND(ABS(PI() - punkty5[[#This Row],[pi]]),4)</f>
        <v>2.7E-2</v>
      </c>
    </row>
    <row r="5228" spans="4:13" x14ac:dyDescent="0.25">
      <c r="D5228">
        <v>290</v>
      </c>
      <c r="E5228">
        <v>358</v>
      </c>
      <c r="F5228">
        <f t="shared" si="81"/>
        <v>33064</v>
      </c>
      <c r="G5228">
        <f>IF(punkty5[[#This Row],[v1]] &lt; 40000,1,"")</f>
        <v>1</v>
      </c>
      <c r="H5228" t="str">
        <f>IF(punkty5[[#This Row],[v1]] = 40000,1,"")</f>
        <v/>
      </c>
      <c r="I5228">
        <f>IF(punkty5[[#This Row],[wewnatrz]] = 1,1,IF(punkty5[[#This Row],[brzegi]]=1,1,0))</f>
        <v>1</v>
      </c>
      <c r="J5228">
        <v>5221</v>
      </c>
      <c r="K5228">
        <f xml:space="preserve"> K5227 + punkty5[[#This Row],[na kole]]</f>
        <v>4136</v>
      </c>
      <c r="L5228">
        <f xml:space="preserve"> 4 * punkty5[[#This Row],[nk]] / punkty5[[#This Row],[n]]</f>
        <v>3.1687416203792376</v>
      </c>
      <c r="M5228">
        <f>ROUND(ABS(PI() - punkty5[[#This Row],[pi]]),4)</f>
        <v>2.7099999999999999E-2</v>
      </c>
    </row>
    <row r="5229" spans="4:13" x14ac:dyDescent="0.25">
      <c r="D5229">
        <v>301</v>
      </c>
      <c r="E5229">
        <v>151</v>
      </c>
      <c r="F5229">
        <f t="shared" si="81"/>
        <v>12602</v>
      </c>
      <c r="G5229">
        <f>IF(punkty5[[#This Row],[v1]] &lt; 40000,1,"")</f>
        <v>1</v>
      </c>
      <c r="H5229" t="str">
        <f>IF(punkty5[[#This Row],[v1]] = 40000,1,"")</f>
        <v/>
      </c>
      <c r="I5229">
        <f>IF(punkty5[[#This Row],[wewnatrz]] = 1,1,IF(punkty5[[#This Row],[brzegi]]=1,1,0))</f>
        <v>1</v>
      </c>
      <c r="J5229">
        <v>5222</v>
      </c>
      <c r="K5229">
        <f xml:space="preserve"> K5228 + punkty5[[#This Row],[na kole]]</f>
        <v>4137</v>
      </c>
      <c r="L5229">
        <f xml:space="preserve"> 4 * punkty5[[#This Row],[nk]] / punkty5[[#This Row],[n]]</f>
        <v>3.1689008042895441</v>
      </c>
      <c r="M5229">
        <f>ROUND(ABS(PI() - punkty5[[#This Row],[pi]]),4)</f>
        <v>2.7300000000000001E-2</v>
      </c>
    </row>
    <row r="5230" spans="4:13" x14ac:dyDescent="0.25">
      <c r="D5230">
        <v>370</v>
      </c>
      <c r="E5230">
        <v>376</v>
      </c>
      <c r="F5230">
        <f t="shared" si="81"/>
        <v>59876</v>
      </c>
      <c r="G5230" t="str">
        <f>IF(punkty5[[#This Row],[v1]] &lt; 40000,1,"")</f>
        <v/>
      </c>
      <c r="H5230" t="str">
        <f>IF(punkty5[[#This Row],[v1]] = 40000,1,"")</f>
        <v/>
      </c>
      <c r="I5230">
        <f>IF(punkty5[[#This Row],[wewnatrz]] = 1,1,IF(punkty5[[#This Row],[brzegi]]=1,1,0))</f>
        <v>0</v>
      </c>
      <c r="J5230">
        <v>5223</v>
      </c>
      <c r="K5230">
        <f xml:space="preserve"> K5229 + punkty5[[#This Row],[na kole]]</f>
        <v>4137</v>
      </c>
      <c r="L5230">
        <f xml:space="preserve"> 4 * punkty5[[#This Row],[nk]] / punkty5[[#This Row],[n]]</f>
        <v>3.1682940838598506</v>
      </c>
      <c r="M5230">
        <f>ROUND(ABS(PI() - punkty5[[#This Row],[pi]]),4)</f>
        <v>2.6700000000000002E-2</v>
      </c>
    </row>
    <row r="5231" spans="4:13" x14ac:dyDescent="0.25">
      <c r="D5231">
        <v>139</v>
      </c>
      <c r="E5231">
        <v>316</v>
      </c>
      <c r="F5231">
        <f t="shared" si="81"/>
        <v>17177</v>
      </c>
      <c r="G5231">
        <f>IF(punkty5[[#This Row],[v1]] &lt; 40000,1,"")</f>
        <v>1</v>
      </c>
      <c r="H5231" t="str">
        <f>IF(punkty5[[#This Row],[v1]] = 40000,1,"")</f>
        <v/>
      </c>
      <c r="I5231">
        <f>IF(punkty5[[#This Row],[wewnatrz]] = 1,1,IF(punkty5[[#This Row],[brzegi]]=1,1,0))</f>
        <v>1</v>
      </c>
      <c r="J5231">
        <v>5224</v>
      </c>
      <c r="K5231">
        <f xml:space="preserve"> K5230 + punkty5[[#This Row],[na kole]]</f>
        <v>4138</v>
      </c>
      <c r="L5231">
        <f xml:space="preserve"> 4 * punkty5[[#This Row],[nk]] / punkty5[[#This Row],[n]]</f>
        <v>3.1684532924961717</v>
      </c>
      <c r="M5231">
        <f>ROUND(ABS(PI() - punkty5[[#This Row],[pi]]),4)</f>
        <v>2.69E-2</v>
      </c>
    </row>
    <row r="5232" spans="4:13" x14ac:dyDescent="0.25">
      <c r="D5232">
        <v>95</v>
      </c>
      <c r="E5232">
        <v>180</v>
      </c>
      <c r="F5232">
        <f t="shared" si="81"/>
        <v>11425</v>
      </c>
      <c r="G5232">
        <f>IF(punkty5[[#This Row],[v1]] &lt; 40000,1,"")</f>
        <v>1</v>
      </c>
      <c r="H5232" t="str">
        <f>IF(punkty5[[#This Row],[v1]] = 40000,1,"")</f>
        <v/>
      </c>
      <c r="I5232">
        <f>IF(punkty5[[#This Row],[wewnatrz]] = 1,1,IF(punkty5[[#This Row],[brzegi]]=1,1,0))</f>
        <v>1</v>
      </c>
      <c r="J5232">
        <v>5225</v>
      </c>
      <c r="K5232">
        <f xml:space="preserve"> K5231 + punkty5[[#This Row],[na kole]]</f>
        <v>4139</v>
      </c>
      <c r="L5232">
        <f xml:space="preserve"> 4 * punkty5[[#This Row],[nk]] / punkty5[[#This Row],[n]]</f>
        <v>3.1686124401913878</v>
      </c>
      <c r="M5232">
        <f>ROUND(ABS(PI() - punkty5[[#This Row],[pi]]),4)</f>
        <v>2.7E-2</v>
      </c>
    </row>
    <row r="5233" spans="4:13" x14ac:dyDescent="0.25">
      <c r="D5233">
        <v>180</v>
      </c>
      <c r="E5233">
        <v>343</v>
      </c>
      <c r="F5233">
        <f t="shared" si="81"/>
        <v>20849</v>
      </c>
      <c r="G5233">
        <f>IF(punkty5[[#This Row],[v1]] &lt; 40000,1,"")</f>
        <v>1</v>
      </c>
      <c r="H5233" t="str">
        <f>IF(punkty5[[#This Row],[v1]] = 40000,1,"")</f>
        <v/>
      </c>
      <c r="I5233">
        <f>IF(punkty5[[#This Row],[wewnatrz]] = 1,1,IF(punkty5[[#This Row],[brzegi]]=1,1,0))</f>
        <v>1</v>
      </c>
      <c r="J5233">
        <v>5226</v>
      </c>
      <c r="K5233">
        <f xml:space="preserve"> K5232 + punkty5[[#This Row],[na kole]]</f>
        <v>4140</v>
      </c>
      <c r="L5233">
        <f xml:space="preserve"> 4 * punkty5[[#This Row],[nk]] / punkty5[[#This Row],[n]]</f>
        <v>3.1687715269804824</v>
      </c>
      <c r="M5233">
        <f>ROUND(ABS(PI() - punkty5[[#This Row],[pi]]),4)</f>
        <v>2.7199999999999998E-2</v>
      </c>
    </row>
    <row r="5234" spans="4:13" x14ac:dyDescent="0.25">
      <c r="D5234">
        <v>263</v>
      </c>
      <c r="E5234">
        <v>39</v>
      </c>
      <c r="F5234">
        <f t="shared" si="81"/>
        <v>29890</v>
      </c>
      <c r="G5234">
        <f>IF(punkty5[[#This Row],[v1]] &lt; 40000,1,"")</f>
        <v>1</v>
      </c>
      <c r="H5234" t="str">
        <f>IF(punkty5[[#This Row],[v1]] = 40000,1,"")</f>
        <v/>
      </c>
      <c r="I5234">
        <f>IF(punkty5[[#This Row],[wewnatrz]] = 1,1,IF(punkty5[[#This Row],[brzegi]]=1,1,0))</f>
        <v>1</v>
      </c>
      <c r="J5234">
        <v>5227</v>
      </c>
      <c r="K5234">
        <f xml:space="preserve"> K5233 + punkty5[[#This Row],[na kole]]</f>
        <v>4141</v>
      </c>
      <c r="L5234">
        <f xml:space="preserve"> 4 * punkty5[[#This Row],[nk]] / punkty5[[#This Row],[n]]</f>
        <v>3.168930552898412</v>
      </c>
      <c r="M5234">
        <f>ROUND(ABS(PI() - punkty5[[#This Row],[pi]]),4)</f>
        <v>2.7300000000000001E-2</v>
      </c>
    </row>
    <row r="5235" spans="4:13" x14ac:dyDescent="0.25">
      <c r="D5235">
        <v>196</v>
      </c>
      <c r="E5235">
        <v>204</v>
      </c>
      <c r="F5235">
        <f t="shared" si="81"/>
        <v>32</v>
      </c>
      <c r="G5235">
        <f>IF(punkty5[[#This Row],[v1]] &lt; 40000,1,"")</f>
        <v>1</v>
      </c>
      <c r="H5235" t="str">
        <f>IF(punkty5[[#This Row],[v1]] = 40000,1,"")</f>
        <v/>
      </c>
      <c r="I5235">
        <f>IF(punkty5[[#This Row],[wewnatrz]] = 1,1,IF(punkty5[[#This Row],[brzegi]]=1,1,0))</f>
        <v>1</v>
      </c>
      <c r="J5235">
        <v>5228</v>
      </c>
      <c r="K5235">
        <f xml:space="preserve"> K5234 + punkty5[[#This Row],[na kole]]</f>
        <v>4142</v>
      </c>
      <c r="L5235">
        <f xml:space="preserve"> 4 * punkty5[[#This Row],[nk]] / punkty5[[#This Row],[n]]</f>
        <v>3.1690895179801073</v>
      </c>
      <c r="M5235">
        <f>ROUND(ABS(PI() - punkty5[[#This Row],[pi]]),4)</f>
        <v>2.75E-2</v>
      </c>
    </row>
    <row r="5236" spans="4:13" x14ac:dyDescent="0.25">
      <c r="D5236">
        <v>269</v>
      </c>
      <c r="E5236">
        <v>263</v>
      </c>
      <c r="F5236">
        <f t="shared" si="81"/>
        <v>8730</v>
      </c>
      <c r="G5236">
        <f>IF(punkty5[[#This Row],[v1]] &lt; 40000,1,"")</f>
        <v>1</v>
      </c>
      <c r="H5236" t="str">
        <f>IF(punkty5[[#This Row],[v1]] = 40000,1,"")</f>
        <v/>
      </c>
      <c r="I5236">
        <f>IF(punkty5[[#This Row],[wewnatrz]] = 1,1,IF(punkty5[[#This Row],[brzegi]]=1,1,0))</f>
        <v>1</v>
      </c>
      <c r="J5236">
        <v>5229</v>
      </c>
      <c r="K5236">
        <f xml:space="preserve"> K5235 + punkty5[[#This Row],[na kole]]</f>
        <v>4143</v>
      </c>
      <c r="L5236">
        <f xml:space="preserve"> 4 * punkty5[[#This Row],[nk]] / punkty5[[#This Row],[n]]</f>
        <v>3.1692484222604707</v>
      </c>
      <c r="M5236">
        <f>ROUND(ABS(PI() - punkty5[[#This Row],[pi]]),4)</f>
        <v>2.7699999999999999E-2</v>
      </c>
    </row>
    <row r="5237" spans="4:13" x14ac:dyDescent="0.25">
      <c r="D5237">
        <v>122</v>
      </c>
      <c r="E5237">
        <v>374</v>
      </c>
      <c r="F5237">
        <f t="shared" si="81"/>
        <v>36360</v>
      </c>
      <c r="G5237">
        <f>IF(punkty5[[#This Row],[v1]] &lt; 40000,1,"")</f>
        <v>1</v>
      </c>
      <c r="H5237" t="str">
        <f>IF(punkty5[[#This Row],[v1]] = 40000,1,"")</f>
        <v/>
      </c>
      <c r="I5237">
        <f>IF(punkty5[[#This Row],[wewnatrz]] = 1,1,IF(punkty5[[#This Row],[brzegi]]=1,1,0))</f>
        <v>1</v>
      </c>
      <c r="J5237">
        <v>5230</v>
      </c>
      <c r="K5237">
        <f xml:space="preserve"> K5236 + punkty5[[#This Row],[na kole]]</f>
        <v>4144</v>
      </c>
      <c r="L5237">
        <f xml:space="preserve"> 4 * punkty5[[#This Row],[nk]] / punkty5[[#This Row],[n]]</f>
        <v>3.1694072657743786</v>
      </c>
      <c r="M5237">
        <f>ROUND(ABS(PI() - punkty5[[#This Row],[pi]]),4)</f>
        <v>2.7799999999999998E-2</v>
      </c>
    </row>
    <row r="5238" spans="4:13" x14ac:dyDescent="0.25">
      <c r="D5238">
        <v>125</v>
      </c>
      <c r="E5238">
        <v>182</v>
      </c>
      <c r="F5238">
        <f t="shared" si="81"/>
        <v>5949</v>
      </c>
      <c r="G5238">
        <f>IF(punkty5[[#This Row],[v1]] &lt; 40000,1,"")</f>
        <v>1</v>
      </c>
      <c r="H5238" t="str">
        <f>IF(punkty5[[#This Row],[v1]] = 40000,1,"")</f>
        <v/>
      </c>
      <c r="I5238">
        <f>IF(punkty5[[#This Row],[wewnatrz]] = 1,1,IF(punkty5[[#This Row],[brzegi]]=1,1,0))</f>
        <v>1</v>
      </c>
      <c r="J5238">
        <v>5231</v>
      </c>
      <c r="K5238">
        <f xml:space="preserve"> K5237 + punkty5[[#This Row],[na kole]]</f>
        <v>4145</v>
      </c>
      <c r="L5238">
        <f xml:space="preserve"> 4 * punkty5[[#This Row],[nk]] / punkty5[[#This Row],[n]]</f>
        <v>3.1695660485566814</v>
      </c>
      <c r="M5238">
        <f>ROUND(ABS(PI() - punkty5[[#This Row],[pi]]),4)</f>
        <v>2.8000000000000001E-2</v>
      </c>
    </row>
    <row r="5239" spans="4:13" x14ac:dyDescent="0.25">
      <c r="D5239">
        <v>189</v>
      </c>
      <c r="E5239">
        <v>15</v>
      </c>
      <c r="F5239">
        <f t="shared" si="81"/>
        <v>34346</v>
      </c>
      <c r="G5239">
        <f>IF(punkty5[[#This Row],[v1]] &lt; 40000,1,"")</f>
        <v>1</v>
      </c>
      <c r="H5239" t="str">
        <f>IF(punkty5[[#This Row],[v1]] = 40000,1,"")</f>
        <v/>
      </c>
      <c r="I5239">
        <f>IF(punkty5[[#This Row],[wewnatrz]] = 1,1,IF(punkty5[[#This Row],[brzegi]]=1,1,0))</f>
        <v>1</v>
      </c>
      <c r="J5239">
        <v>5232</v>
      </c>
      <c r="K5239">
        <f xml:space="preserve"> K5238 + punkty5[[#This Row],[na kole]]</f>
        <v>4146</v>
      </c>
      <c r="L5239">
        <f xml:space="preserve"> 4 * punkty5[[#This Row],[nk]] / punkty5[[#This Row],[n]]</f>
        <v>3.169724770642202</v>
      </c>
      <c r="M5239">
        <f>ROUND(ABS(PI() - punkty5[[#This Row],[pi]]),4)</f>
        <v>2.81E-2</v>
      </c>
    </row>
    <row r="5240" spans="4:13" x14ac:dyDescent="0.25">
      <c r="D5240">
        <v>376</v>
      </c>
      <c r="E5240">
        <v>33</v>
      </c>
      <c r="F5240">
        <f t="shared" si="81"/>
        <v>58865</v>
      </c>
      <c r="G5240" t="str">
        <f>IF(punkty5[[#This Row],[v1]] &lt; 40000,1,"")</f>
        <v/>
      </c>
      <c r="H5240" t="str">
        <f>IF(punkty5[[#This Row],[v1]] = 40000,1,"")</f>
        <v/>
      </c>
      <c r="I5240">
        <f>IF(punkty5[[#This Row],[wewnatrz]] = 1,1,IF(punkty5[[#This Row],[brzegi]]=1,1,0))</f>
        <v>0</v>
      </c>
      <c r="J5240">
        <v>5233</v>
      </c>
      <c r="K5240">
        <f xml:space="preserve"> K5239 + punkty5[[#This Row],[na kole]]</f>
        <v>4146</v>
      </c>
      <c r="L5240">
        <f xml:space="preserve"> 4 * punkty5[[#This Row],[nk]] / punkty5[[#This Row],[n]]</f>
        <v>3.1691190521689281</v>
      </c>
      <c r="M5240">
        <f>ROUND(ABS(PI() - punkty5[[#This Row],[pi]]),4)</f>
        <v>2.75E-2</v>
      </c>
    </row>
    <row r="5241" spans="4:13" x14ac:dyDescent="0.25">
      <c r="D5241">
        <v>139</v>
      </c>
      <c r="E5241">
        <v>72</v>
      </c>
      <c r="F5241">
        <f t="shared" si="81"/>
        <v>20105</v>
      </c>
      <c r="G5241">
        <f>IF(punkty5[[#This Row],[v1]] &lt; 40000,1,"")</f>
        <v>1</v>
      </c>
      <c r="H5241" t="str">
        <f>IF(punkty5[[#This Row],[v1]] = 40000,1,"")</f>
        <v/>
      </c>
      <c r="I5241">
        <f>IF(punkty5[[#This Row],[wewnatrz]] = 1,1,IF(punkty5[[#This Row],[brzegi]]=1,1,0))</f>
        <v>1</v>
      </c>
      <c r="J5241">
        <v>5234</v>
      </c>
      <c r="K5241">
        <f xml:space="preserve"> K5240 + punkty5[[#This Row],[na kole]]</f>
        <v>4147</v>
      </c>
      <c r="L5241">
        <f xml:space="preserve"> 4 * punkty5[[#This Row],[nk]] / punkty5[[#This Row],[n]]</f>
        <v>3.1692777990064962</v>
      </c>
      <c r="M5241">
        <f>ROUND(ABS(PI() - punkty5[[#This Row],[pi]]),4)</f>
        <v>2.7699999999999999E-2</v>
      </c>
    </row>
    <row r="5242" spans="4:13" x14ac:dyDescent="0.25">
      <c r="D5242">
        <v>197</v>
      </c>
      <c r="E5242">
        <v>23</v>
      </c>
      <c r="F5242">
        <f t="shared" si="81"/>
        <v>31338</v>
      </c>
      <c r="G5242">
        <f>IF(punkty5[[#This Row],[v1]] &lt; 40000,1,"")</f>
        <v>1</v>
      </c>
      <c r="H5242" t="str">
        <f>IF(punkty5[[#This Row],[v1]] = 40000,1,"")</f>
        <v/>
      </c>
      <c r="I5242">
        <f>IF(punkty5[[#This Row],[wewnatrz]] = 1,1,IF(punkty5[[#This Row],[brzegi]]=1,1,0))</f>
        <v>1</v>
      </c>
      <c r="J5242">
        <v>5235</v>
      </c>
      <c r="K5242">
        <f xml:space="preserve"> K5241 + punkty5[[#This Row],[na kole]]</f>
        <v>4148</v>
      </c>
      <c r="L5242">
        <f xml:space="preserve"> 4 * punkty5[[#This Row],[nk]] / punkty5[[#This Row],[n]]</f>
        <v>3.1694364851957975</v>
      </c>
      <c r="M5242">
        <f>ROUND(ABS(PI() - punkty5[[#This Row],[pi]]),4)</f>
        <v>2.7799999999999998E-2</v>
      </c>
    </row>
    <row r="5243" spans="4:13" x14ac:dyDescent="0.25">
      <c r="D5243">
        <v>148</v>
      </c>
      <c r="E5243">
        <v>5</v>
      </c>
      <c r="F5243">
        <f t="shared" si="81"/>
        <v>40729</v>
      </c>
      <c r="G5243" t="str">
        <f>IF(punkty5[[#This Row],[v1]] &lt; 40000,1,"")</f>
        <v/>
      </c>
      <c r="H5243" t="str">
        <f>IF(punkty5[[#This Row],[v1]] = 40000,1,"")</f>
        <v/>
      </c>
      <c r="I5243">
        <f>IF(punkty5[[#This Row],[wewnatrz]] = 1,1,IF(punkty5[[#This Row],[brzegi]]=1,1,0))</f>
        <v>0</v>
      </c>
      <c r="J5243">
        <v>5236</v>
      </c>
      <c r="K5243">
        <f xml:space="preserve"> K5242 + punkty5[[#This Row],[na kole]]</f>
        <v>4148</v>
      </c>
      <c r="L5243">
        <f xml:space="preserve"> 4 * punkty5[[#This Row],[nk]] / punkty5[[#This Row],[n]]</f>
        <v>3.168831168831169</v>
      </c>
      <c r="M5243">
        <f>ROUND(ABS(PI() - punkty5[[#This Row],[pi]]),4)</f>
        <v>2.7199999999999998E-2</v>
      </c>
    </row>
    <row r="5244" spans="4:13" x14ac:dyDescent="0.25">
      <c r="D5244">
        <v>13</v>
      </c>
      <c r="E5244">
        <v>105</v>
      </c>
      <c r="F5244">
        <f t="shared" si="81"/>
        <v>43994</v>
      </c>
      <c r="G5244" t="str">
        <f>IF(punkty5[[#This Row],[v1]] &lt; 40000,1,"")</f>
        <v/>
      </c>
      <c r="H5244" t="str">
        <f>IF(punkty5[[#This Row],[v1]] = 40000,1,"")</f>
        <v/>
      </c>
      <c r="I5244">
        <f>IF(punkty5[[#This Row],[wewnatrz]] = 1,1,IF(punkty5[[#This Row],[brzegi]]=1,1,0))</f>
        <v>0</v>
      </c>
      <c r="J5244">
        <v>5237</v>
      </c>
      <c r="K5244">
        <f xml:space="preserve"> K5243 + punkty5[[#This Row],[na kole]]</f>
        <v>4148</v>
      </c>
      <c r="L5244">
        <f xml:space="preserve"> 4 * punkty5[[#This Row],[nk]] / punkty5[[#This Row],[n]]</f>
        <v>3.1682260836356693</v>
      </c>
      <c r="M5244">
        <f>ROUND(ABS(PI() - punkty5[[#This Row],[pi]]),4)</f>
        <v>2.6599999999999999E-2</v>
      </c>
    </row>
    <row r="5245" spans="4:13" x14ac:dyDescent="0.25">
      <c r="D5245">
        <v>28</v>
      </c>
      <c r="E5245">
        <v>121</v>
      </c>
      <c r="F5245">
        <f t="shared" si="81"/>
        <v>35825</v>
      </c>
      <c r="G5245">
        <f>IF(punkty5[[#This Row],[v1]] &lt; 40000,1,"")</f>
        <v>1</v>
      </c>
      <c r="H5245" t="str">
        <f>IF(punkty5[[#This Row],[v1]] = 40000,1,"")</f>
        <v/>
      </c>
      <c r="I5245">
        <f>IF(punkty5[[#This Row],[wewnatrz]] = 1,1,IF(punkty5[[#This Row],[brzegi]]=1,1,0))</f>
        <v>1</v>
      </c>
      <c r="J5245">
        <v>5238</v>
      </c>
      <c r="K5245">
        <f xml:space="preserve"> K5244 + punkty5[[#This Row],[na kole]]</f>
        <v>4149</v>
      </c>
      <c r="L5245">
        <f xml:space="preserve"> 4 * punkty5[[#This Row],[nk]] / punkty5[[#This Row],[n]]</f>
        <v>3.1683848797250858</v>
      </c>
      <c r="M5245">
        <f>ROUND(ABS(PI() - punkty5[[#This Row],[pi]]),4)</f>
        <v>2.6800000000000001E-2</v>
      </c>
    </row>
    <row r="5246" spans="4:13" x14ac:dyDescent="0.25">
      <c r="D5246">
        <v>95</v>
      </c>
      <c r="E5246">
        <v>310</v>
      </c>
      <c r="F5246">
        <f t="shared" si="81"/>
        <v>23125</v>
      </c>
      <c r="G5246">
        <f>IF(punkty5[[#This Row],[v1]] &lt; 40000,1,"")</f>
        <v>1</v>
      </c>
      <c r="H5246" t="str">
        <f>IF(punkty5[[#This Row],[v1]] = 40000,1,"")</f>
        <v/>
      </c>
      <c r="I5246">
        <f>IF(punkty5[[#This Row],[wewnatrz]] = 1,1,IF(punkty5[[#This Row],[brzegi]]=1,1,0))</f>
        <v>1</v>
      </c>
      <c r="J5246">
        <v>5239</v>
      </c>
      <c r="K5246">
        <f xml:space="preserve"> K5245 + punkty5[[#This Row],[na kole]]</f>
        <v>4150</v>
      </c>
      <c r="L5246">
        <f xml:space="preserve"> 4 * punkty5[[#This Row],[nk]] / punkty5[[#This Row],[n]]</f>
        <v>3.1685436151937392</v>
      </c>
      <c r="M5246">
        <f>ROUND(ABS(PI() - punkty5[[#This Row],[pi]]),4)</f>
        <v>2.7E-2</v>
      </c>
    </row>
    <row r="5247" spans="4:13" x14ac:dyDescent="0.25">
      <c r="D5247">
        <v>16</v>
      </c>
      <c r="E5247">
        <v>177</v>
      </c>
      <c r="F5247">
        <f t="shared" si="81"/>
        <v>34385</v>
      </c>
      <c r="G5247">
        <f>IF(punkty5[[#This Row],[v1]] &lt; 40000,1,"")</f>
        <v>1</v>
      </c>
      <c r="H5247" t="str">
        <f>IF(punkty5[[#This Row],[v1]] = 40000,1,"")</f>
        <v/>
      </c>
      <c r="I5247">
        <f>IF(punkty5[[#This Row],[wewnatrz]] = 1,1,IF(punkty5[[#This Row],[brzegi]]=1,1,0))</f>
        <v>1</v>
      </c>
      <c r="J5247">
        <v>5240</v>
      </c>
      <c r="K5247">
        <f xml:space="preserve"> K5246 + punkty5[[#This Row],[na kole]]</f>
        <v>4151</v>
      </c>
      <c r="L5247">
        <f xml:space="preserve"> 4 * punkty5[[#This Row],[nk]] / punkty5[[#This Row],[n]]</f>
        <v>3.168702290076336</v>
      </c>
      <c r="M5247">
        <f>ROUND(ABS(PI() - punkty5[[#This Row],[pi]]),4)</f>
        <v>2.7099999999999999E-2</v>
      </c>
    </row>
    <row r="5248" spans="4:13" x14ac:dyDescent="0.25">
      <c r="D5248">
        <v>36</v>
      </c>
      <c r="E5248">
        <v>107</v>
      </c>
      <c r="F5248">
        <f t="shared" si="81"/>
        <v>35545</v>
      </c>
      <c r="G5248">
        <f>IF(punkty5[[#This Row],[v1]] &lt; 40000,1,"")</f>
        <v>1</v>
      </c>
      <c r="H5248" t="str">
        <f>IF(punkty5[[#This Row],[v1]] = 40000,1,"")</f>
        <v/>
      </c>
      <c r="I5248">
        <f>IF(punkty5[[#This Row],[wewnatrz]] = 1,1,IF(punkty5[[#This Row],[brzegi]]=1,1,0))</f>
        <v>1</v>
      </c>
      <c r="J5248">
        <v>5241</v>
      </c>
      <c r="K5248">
        <f xml:space="preserve"> K5247 + punkty5[[#This Row],[na kole]]</f>
        <v>4152</v>
      </c>
      <c r="L5248">
        <f xml:space="preserve"> 4 * punkty5[[#This Row],[nk]] / punkty5[[#This Row],[n]]</f>
        <v>3.168860904407556</v>
      </c>
      <c r="M5248">
        <f>ROUND(ABS(PI() - punkty5[[#This Row],[pi]]),4)</f>
        <v>2.7300000000000001E-2</v>
      </c>
    </row>
    <row r="5249" spans="4:13" x14ac:dyDescent="0.25">
      <c r="D5249">
        <v>329</v>
      </c>
      <c r="E5249">
        <v>81</v>
      </c>
      <c r="F5249">
        <f t="shared" si="81"/>
        <v>30802</v>
      </c>
      <c r="G5249">
        <f>IF(punkty5[[#This Row],[v1]] &lt; 40000,1,"")</f>
        <v>1</v>
      </c>
      <c r="H5249" t="str">
        <f>IF(punkty5[[#This Row],[v1]] = 40000,1,"")</f>
        <v/>
      </c>
      <c r="I5249">
        <f>IF(punkty5[[#This Row],[wewnatrz]] = 1,1,IF(punkty5[[#This Row],[brzegi]]=1,1,0))</f>
        <v>1</v>
      </c>
      <c r="J5249">
        <v>5242</v>
      </c>
      <c r="K5249">
        <f xml:space="preserve"> K5248 + punkty5[[#This Row],[na kole]]</f>
        <v>4153</v>
      </c>
      <c r="L5249">
        <f xml:space="preserve"> 4 * punkty5[[#This Row],[nk]] / punkty5[[#This Row],[n]]</f>
        <v>3.1690194582220528</v>
      </c>
      <c r="M5249">
        <f>ROUND(ABS(PI() - punkty5[[#This Row],[pi]]),4)</f>
        <v>2.7400000000000001E-2</v>
      </c>
    </row>
    <row r="5250" spans="4:13" x14ac:dyDescent="0.25">
      <c r="D5250">
        <v>24</v>
      </c>
      <c r="E5250">
        <v>69</v>
      </c>
      <c r="F5250">
        <f t="shared" si="81"/>
        <v>48137</v>
      </c>
      <c r="G5250" t="str">
        <f>IF(punkty5[[#This Row],[v1]] &lt; 40000,1,"")</f>
        <v/>
      </c>
      <c r="H5250" t="str">
        <f>IF(punkty5[[#This Row],[v1]] = 40000,1,"")</f>
        <v/>
      </c>
      <c r="I5250">
        <f>IF(punkty5[[#This Row],[wewnatrz]] = 1,1,IF(punkty5[[#This Row],[brzegi]]=1,1,0))</f>
        <v>0</v>
      </c>
      <c r="J5250">
        <v>5243</v>
      </c>
      <c r="K5250">
        <f xml:space="preserve"> K5249 + punkty5[[#This Row],[na kole]]</f>
        <v>4153</v>
      </c>
      <c r="L5250">
        <f xml:space="preserve"> 4 * punkty5[[#This Row],[nk]] / punkty5[[#This Row],[n]]</f>
        <v>3.168415029563227</v>
      </c>
      <c r="M5250">
        <f>ROUND(ABS(PI() - punkty5[[#This Row],[pi]]),4)</f>
        <v>2.6800000000000001E-2</v>
      </c>
    </row>
    <row r="5251" spans="4:13" x14ac:dyDescent="0.25">
      <c r="D5251">
        <v>335</v>
      </c>
      <c r="E5251">
        <v>52</v>
      </c>
      <c r="F5251">
        <f t="shared" si="81"/>
        <v>40129</v>
      </c>
      <c r="G5251" t="str">
        <f>IF(punkty5[[#This Row],[v1]] &lt; 40000,1,"")</f>
        <v/>
      </c>
      <c r="H5251" t="str">
        <f>IF(punkty5[[#This Row],[v1]] = 40000,1,"")</f>
        <v/>
      </c>
      <c r="I5251">
        <f>IF(punkty5[[#This Row],[wewnatrz]] = 1,1,IF(punkty5[[#This Row],[brzegi]]=1,1,0))</f>
        <v>0</v>
      </c>
      <c r="J5251">
        <v>5244</v>
      </c>
      <c r="K5251">
        <f xml:space="preserve"> K5250 + punkty5[[#This Row],[na kole]]</f>
        <v>4153</v>
      </c>
      <c r="L5251">
        <f xml:space="preserve"> 4 * punkty5[[#This Row],[nk]] / punkty5[[#This Row],[n]]</f>
        <v>3.167810831426392</v>
      </c>
      <c r="M5251">
        <f>ROUND(ABS(PI() - punkty5[[#This Row],[pi]]),4)</f>
        <v>2.6200000000000001E-2</v>
      </c>
    </row>
    <row r="5252" spans="4:13" x14ac:dyDescent="0.25">
      <c r="D5252">
        <v>264</v>
      </c>
      <c r="E5252">
        <v>311</v>
      </c>
      <c r="F5252">
        <f t="shared" si="81"/>
        <v>16417</v>
      </c>
      <c r="G5252">
        <f>IF(punkty5[[#This Row],[v1]] &lt; 40000,1,"")</f>
        <v>1</v>
      </c>
      <c r="H5252" t="str">
        <f>IF(punkty5[[#This Row],[v1]] = 40000,1,"")</f>
        <v/>
      </c>
      <c r="I5252">
        <f>IF(punkty5[[#This Row],[wewnatrz]] = 1,1,IF(punkty5[[#This Row],[brzegi]]=1,1,0))</f>
        <v>1</v>
      </c>
      <c r="J5252">
        <v>5245</v>
      </c>
      <c r="K5252">
        <f xml:space="preserve"> K5251 + punkty5[[#This Row],[na kole]]</f>
        <v>4154</v>
      </c>
      <c r="L5252">
        <f xml:space="preserve"> 4 * punkty5[[#This Row],[nk]] / punkty5[[#This Row],[n]]</f>
        <v>3.1679694947569113</v>
      </c>
      <c r="M5252">
        <f>ROUND(ABS(PI() - punkty5[[#This Row],[pi]]),4)</f>
        <v>2.64E-2</v>
      </c>
    </row>
    <row r="5253" spans="4:13" x14ac:dyDescent="0.25">
      <c r="D5253">
        <v>399</v>
      </c>
      <c r="E5253">
        <v>25</v>
      </c>
      <c r="F5253">
        <f t="shared" si="81"/>
        <v>70226</v>
      </c>
      <c r="G5253" t="str">
        <f>IF(punkty5[[#This Row],[v1]] &lt; 40000,1,"")</f>
        <v/>
      </c>
      <c r="H5253" t="str">
        <f>IF(punkty5[[#This Row],[v1]] = 40000,1,"")</f>
        <v/>
      </c>
      <c r="I5253">
        <f>IF(punkty5[[#This Row],[wewnatrz]] = 1,1,IF(punkty5[[#This Row],[brzegi]]=1,1,0))</f>
        <v>0</v>
      </c>
      <c r="J5253">
        <v>5246</v>
      </c>
      <c r="K5253">
        <f xml:space="preserve"> K5252 + punkty5[[#This Row],[na kole]]</f>
        <v>4154</v>
      </c>
      <c r="L5253">
        <f xml:space="preserve"> 4 * punkty5[[#This Row],[nk]] / punkty5[[#This Row],[n]]</f>
        <v>3.1673656118947768</v>
      </c>
      <c r="M5253">
        <f>ROUND(ABS(PI() - punkty5[[#This Row],[pi]]),4)</f>
        <v>2.58E-2</v>
      </c>
    </row>
    <row r="5254" spans="4:13" x14ac:dyDescent="0.25">
      <c r="D5254">
        <v>8</v>
      </c>
      <c r="E5254">
        <v>18</v>
      </c>
      <c r="F5254">
        <f t="shared" si="81"/>
        <v>69988</v>
      </c>
      <c r="G5254" t="str">
        <f>IF(punkty5[[#This Row],[v1]] &lt; 40000,1,"")</f>
        <v/>
      </c>
      <c r="H5254" t="str">
        <f>IF(punkty5[[#This Row],[v1]] = 40000,1,"")</f>
        <v/>
      </c>
      <c r="I5254">
        <f>IF(punkty5[[#This Row],[wewnatrz]] = 1,1,IF(punkty5[[#This Row],[brzegi]]=1,1,0))</f>
        <v>0</v>
      </c>
      <c r="J5254">
        <v>5247</v>
      </c>
      <c r="K5254">
        <f xml:space="preserve"> K5253 + punkty5[[#This Row],[na kole]]</f>
        <v>4154</v>
      </c>
      <c r="L5254">
        <f xml:space="preserve"> 4 * punkty5[[#This Row],[nk]] / punkty5[[#This Row],[n]]</f>
        <v>3.1667619592147895</v>
      </c>
      <c r="M5254">
        <f>ROUND(ABS(PI() - punkty5[[#This Row],[pi]]),4)</f>
        <v>2.52E-2</v>
      </c>
    </row>
    <row r="5255" spans="4:13" x14ac:dyDescent="0.25">
      <c r="D5255">
        <v>225</v>
      </c>
      <c r="E5255">
        <v>304</v>
      </c>
      <c r="F5255">
        <f t="shared" si="81"/>
        <v>11441</v>
      </c>
      <c r="G5255">
        <f>IF(punkty5[[#This Row],[v1]] &lt; 40000,1,"")</f>
        <v>1</v>
      </c>
      <c r="H5255" t="str">
        <f>IF(punkty5[[#This Row],[v1]] = 40000,1,"")</f>
        <v/>
      </c>
      <c r="I5255">
        <f>IF(punkty5[[#This Row],[wewnatrz]] = 1,1,IF(punkty5[[#This Row],[brzegi]]=1,1,0))</f>
        <v>1</v>
      </c>
      <c r="J5255">
        <v>5248</v>
      </c>
      <c r="K5255">
        <f xml:space="preserve"> K5254 + punkty5[[#This Row],[na kole]]</f>
        <v>4155</v>
      </c>
      <c r="L5255">
        <f xml:space="preserve"> 4 * punkty5[[#This Row],[nk]] / punkty5[[#This Row],[n]]</f>
        <v>3.1669207317073171</v>
      </c>
      <c r="M5255">
        <f>ROUND(ABS(PI() - punkty5[[#This Row],[pi]]),4)</f>
        <v>2.53E-2</v>
      </c>
    </row>
    <row r="5256" spans="4:13" x14ac:dyDescent="0.25">
      <c r="D5256">
        <v>46</v>
      </c>
      <c r="E5256">
        <v>274</v>
      </c>
      <c r="F5256">
        <f t="shared" si="81"/>
        <v>29192</v>
      </c>
      <c r="G5256">
        <f>IF(punkty5[[#This Row],[v1]] &lt; 40000,1,"")</f>
        <v>1</v>
      </c>
      <c r="H5256" t="str">
        <f>IF(punkty5[[#This Row],[v1]] = 40000,1,"")</f>
        <v/>
      </c>
      <c r="I5256">
        <f>IF(punkty5[[#This Row],[wewnatrz]] = 1,1,IF(punkty5[[#This Row],[brzegi]]=1,1,0))</f>
        <v>1</v>
      </c>
      <c r="J5256">
        <v>5249</v>
      </c>
      <c r="K5256">
        <f xml:space="preserve"> K5255 + punkty5[[#This Row],[na kole]]</f>
        <v>4156</v>
      </c>
      <c r="L5256">
        <f xml:space="preserve"> 4 * punkty5[[#This Row],[nk]] / punkty5[[#This Row],[n]]</f>
        <v>3.1670794437035625</v>
      </c>
      <c r="M5256">
        <f>ROUND(ABS(PI() - punkty5[[#This Row],[pi]]),4)</f>
        <v>2.5499999999999998E-2</v>
      </c>
    </row>
    <row r="5257" spans="4:13" x14ac:dyDescent="0.25">
      <c r="D5257">
        <v>59</v>
      </c>
      <c r="E5257">
        <v>18</v>
      </c>
      <c r="F5257">
        <f t="shared" ref="F5257:F5320" si="82">((D5257 - 200) * (D5257 - 200)) +(( E5257 - 200) * ( E5257 - 200))</f>
        <v>53005</v>
      </c>
      <c r="G5257" t="str">
        <f>IF(punkty5[[#This Row],[v1]] &lt; 40000,1,"")</f>
        <v/>
      </c>
      <c r="H5257" t="str">
        <f>IF(punkty5[[#This Row],[v1]] = 40000,1,"")</f>
        <v/>
      </c>
      <c r="I5257">
        <f>IF(punkty5[[#This Row],[wewnatrz]] = 1,1,IF(punkty5[[#This Row],[brzegi]]=1,1,0))</f>
        <v>0</v>
      </c>
      <c r="J5257">
        <v>5250</v>
      </c>
      <c r="K5257">
        <f xml:space="preserve"> K5256 + punkty5[[#This Row],[na kole]]</f>
        <v>4156</v>
      </c>
      <c r="L5257">
        <f xml:space="preserve"> 4 * punkty5[[#This Row],[nk]] / punkty5[[#This Row],[n]]</f>
        <v>3.1664761904761907</v>
      </c>
      <c r="M5257">
        <f>ROUND(ABS(PI() - punkty5[[#This Row],[pi]]),4)</f>
        <v>2.4899999999999999E-2</v>
      </c>
    </row>
    <row r="5258" spans="4:13" x14ac:dyDescent="0.25">
      <c r="D5258">
        <v>77</v>
      </c>
      <c r="E5258">
        <v>347</v>
      </c>
      <c r="F5258">
        <f t="shared" si="82"/>
        <v>36738</v>
      </c>
      <c r="G5258">
        <f>IF(punkty5[[#This Row],[v1]] &lt; 40000,1,"")</f>
        <v>1</v>
      </c>
      <c r="H5258" t="str">
        <f>IF(punkty5[[#This Row],[v1]] = 40000,1,"")</f>
        <v/>
      </c>
      <c r="I5258">
        <f>IF(punkty5[[#This Row],[wewnatrz]] = 1,1,IF(punkty5[[#This Row],[brzegi]]=1,1,0))</f>
        <v>1</v>
      </c>
      <c r="J5258">
        <v>5251</v>
      </c>
      <c r="K5258">
        <f xml:space="preserve"> K5257 + punkty5[[#This Row],[na kole]]</f>
        <v>4157</v>
      </c>
      <c r="L5258">
        <f xml:space="preserve"> 4 * punkty5[[#This Row],[nk]] / punkty5[[#This Row],[n]]</f>
        <v>3.1666349266806324</v>
      </c>
      <c r="M5258">
        <f>ROUND(ABS(PI() - punkty5[[#This Row],[pi]]),4)</f>
        <v>2.5000000000000001E-2</v>
      </c>
    </row>
    <row r="5259" spans="4:13" x14ac:dyDescent="0.25">
      <c r="D5259">
        <v>213</v>
      </c>
      <c r="E5259">
        <v>359</v>
      </c>
      <c r="F5259">
        <f t="shared" si="82"/>
        <v>25450</v>
      </c>
      <c r="G5259">
        <f>IF(punkty5[[#This Row],[v1]] &lt; 40000,1,"")</f>
        <v>1</v>
      </c>
      <c r="H5259" t="str">
        <f>IF(punkty5[[#This Row],[v1]] = 40000,1,"")</f>
        <v/>
      </c>
      <c r="I5259">
        <f>IF(punkty5[[#This Row],[wewnatrz]] = 1,1,IF(punkty5[[#This Row],[brzegi]]=1,1,0))</f>
        <v>1</v>
      </c>
      <c r="J5259">
        <v>5252</v>
      </c>
      <c r="K5259">
        <f xml:space="preserve"> K5258 + punkty5[[#This Row],[na kole]]</f>
        <v>4158</v>
      </c>
      <c r="L5259">
        <f xml:space="preserve"> 4 * punkty5[[#This Row],[nk]] / punkty5[[#This Row],[n]]</f>
        <v>3.166793602437167</v>
      </c>
      <c r="M5259">
        <f>ROUND(ABS(PI() - punkty5[[#This Row],[pi]]),4)</f>
        <v>2.52E-2</v>
      </c>
    </row>
    <row r="5260" spans="4:13" x14ac:dyDescent="0.25">
      <c r="D5260">
        <v>250</v>
      </c>
      <c r="E5260">
        <v>235</v>
      </c>
      <c r="F5260">
        <f t="shared" si="82"/>
        <v>3725</v>
      </c>
      <c r="G5260">
        <f>IF(punkty5[[#This Row],[v1]] &lt; 40000,1,"")</f>
        <v>1</v>
      </c>
      <c r="H5260" t="str">
        <f>IF(punkty5[[#This Row],[v1]] = 40000,1,"")</f>
        <v/>
      </c>
      <c r="I5260">
        <f>IF(punkty5[[#This Row],[wewnatrz]] = 1,1,IF(punkty5[[#This Row],[brzegi]]=1,1,0))</f>
        <v>1</v>
      </c>
      <c r="J5260">
        <v>5253</v>
      </c>
      <c r="K5260">
        <f xml:space="preserve"> K5259 + punkty5[[#This Row],[na kole]]</f>
        <v>4159</v>
      </c>
      <c r="L5260">
        <f xml:space="preserve"> 4 * punkty5[[#This Row],[nk]] / punkty5[[#This Row],[n]]</f>
        <v>3.1669522177803162</v>
      </c>
      <c r="M5260">
        <f>ROUND(ABS(PI() - punkty5[[#This Row],[pi]]),4)</f>
        <v>2.5399999999999999E-2</v>
      </c>
    </row>
    <row r="5261" spans="4:13" x14ac:dyDescent="0.25">
      <c r="D5261">
        <v>314</v>
      </c>
      <c r="E5261">
        <v>76</v>
      </c>
      <c r="F5261">
        <f t="shared" si="82"/>
        <v>28372</v>
      </c>
      <c r="G5261">
        <f>IF(punkty5[[#This Row],[v1]] &lt; 40000,1,"")</f>
        <v>1</v>
      </c>
      <c r="H5261" t="str">
        <f>IF(punkty5[[#This Row],[v1]] = 40000,1,"")</f>
        <v/>
      </c>
      <c r="I5261">
        <f>IF(punkty5[[#This Row],[wewnatrz]] = 1,1,IF(punkty5[[#This Row],[brzegi]]=1,1,0))</f>
        <v>1</v>
      </c>
      <c r="J5261">
        <v>5254</v>
      </c>
      <c r="K5261">
        <f xml:space="preserve"> K5260 + punkty5[[#This Row],[na kole]]</f>
        <v>4160</v>
      </c>
      <c r="L5261">
        <f xml:space="preserve"> 4 * punkty5[[#This Row],[nk]] / punkty5[[#This Row],[n]]</f>
        <v>3.1671107727445755</v>
      </c>
      <c r="M5261">
        <f>ROUND(ABS(PI() - punkty5[[#This Row],[pi]]),4)</f>
        <v>2.5499999999999998E-2</v>
      </c>
    </row>
    <row r="5262" spans="4:13" x14ac:dyDescent="0.25">
      <c r="D5262">
        <v>351</v>
      </c>
      <c r="E5262">
        <v>254</v>
      </c>
      <c r="F5262">
        <f t="shared" si="82"/>
        <v>25717</v>
      </c>
      <c r="G5262">
        <f>IF(punkty5[[#This Row],[v1]] &lt; 40000,1,"")</f>
        <v>1</v>
      </c>
      <c r="H5262" t="str">
        <f>IF(punkty5[[#This Row],[v1]] = 40000,1,"")</f>
        <v/>
      </c>
      <c r="I5262">
        <f>IF(punkty5[[#This Row],[wewnatrz]] = 1,1,IF(punkty5[[#This Row],[brzegi]]=1,1,0))</f>
        <v>1</v>
      </c>
      <c r="J5262">
        <v>5255</v>
      </c>
      <c r="K5262">
        <f xml:space="preserve"> K5261 + punkty5[[#This Row],[na kole]]</f>
        <v>4161</v>
      </c>
      <c r="L5262">
        <f xml:space="preserve"> 4 * punkty5[[#This Row],[nk]] / punkty5[[#This Row],[n]]</f>
        <v>3.1672692673644147</v>
      </c>
      <c r="M5262">
        <f>ROUND(ABS(PI() - punkty5[[#This Row],[pi]]),4)</f>
        <v>2.5700000000000001E-2</v>
      </c>
    </row>
    <row r="5263" spans="4:13" x14ac:dyDescent="0.25">
      <c r="D5263">
        <v>286</v>
      </c>
      <c r="E5263">
        <v>367</v>
      </c>
      <c r="F5263">
        <f t="shared" si="82"/>
        <v>35285</v>
      </c>
      <c r="G5263">
        <f>IF(punkty5[[#This Row],[v1]] &lt; 40000,1,"")</f>
        <v>1</v>
      </c>
      <c r="H5263" t="str">
        <f>IF(punkty5[[#This Row],[v1]] = 40000,1,"")</f>
        <v/>
      </c>
      <c r="I5263">
        <f>IF(punkty5[[#This Row],[wewnatrz]] = 1,1,IF(punkty5[[#This Row],[brzegi]]=1,1,0))</f>
        <v>1</v>
      </c>
      <c r="J5263">
        <v>5256</v>
      </c>
      <c r="K5263">
        <f xml:space="preserve"> K5262 + punkty5[[#This Row],[na kole]]</f>
        <v>4162</v>
      </c>
      <c r="L5263">
        <f xml:space="preserve"> 4 * punkty5[[#This Row],[nk]] / punkty5[[#This Row],[n]]</f>
        <v>3.1674277016742769</v>
      </c>
      <c r="M5263">
        <f>ROUND(ABS(PI() - punkty5[[#This Row],[pi]]),4)</f>
        <v>2.58E-2</v>
      </c>
    </row>
    <row r="5264" spans="4:13" x14ac:dyDescent="0.25">
      <c r="D5264">
        <v>291</v>
      </c>
      <c r="E5264">
        <v>130</v>
      </c>
      <c r="F5264">
        <f t="shared" si="82"/>
        <v>13181</v>
      </c>
      <c r="G5264">
        <f>IF(punkty5[[#This Row],[v1]] &lt; 40000,1,"")</f>
        <v>1</v>
      </c>
      <c r="H5264" t="str">
        <f>IF(punkty5[[#This Row],[v1]] = 40000,1,"")</f>
        <v/>
      </c>
      <c r="I5264">
        <f>IF(punkty5[[#This Row],[wewnatrz]] = 1,1,IF(punkty5[[#This Row],[brzegi]]=1,1,0))</f>
        <v>1</v>
      </c>
      <c r="J5264">
        <v>5257</v>
      </c>
      <c r="K5264">
        <f xml:space="preserve"> K5263 + punkty5[[#This Row],[na kole]]</f>
        <v>4163</v>
      </c>
      <c r="L5264">
        <f xml:space="preserve"> 4 * punkty5[[#This Row],[nk]] / punkty5[[#This Row],[n]]</f>
        <v>3.167586075708579</v>
      </c>
      <c r="M5264">
        <f>ROUND(ABS(PI() - punkty5[[#This Row],[pi]]),4)</f>
        <v>2.5999999999999999E-2</v>
      </c>
    </row>
    <row r="5265" spans="4:13" x14ac:dyDescent="0.25">
      <c r="D5265">
        <v>313</v>
      </c>
      <c r="E5265">
        <v>199</v>
      </c>
      <c r="F5265">
        <f t="shared" si="82"/>
        <v>12770</v>
      </c>
      <c r="G5265">
        <f>IF(punkty5[[#This Row],[v1]] &lt; 40000,1,"")</f>
        <v>1</v>
      </c>
      <c r="H5265" t="str">
        <f>IF(punkty5[[#This Row],[v1]] = 40000,1,"")</f>
        <v/>
      </c>
      <c r="I5265">
        <f>IF(punkty5[[#This Row],[wewnatrz]] = 1,1,IF(punkty5[[#This Row],[brzegi]]=1,1,0))</f>
        <v>1</v>
      </c>
      <c r="J5265">
        <v>5258</v>
      </c>
      <c r="K5265">
        <f xml:space="preserve"> K5264 + punkty5[[#This Row],[na kole]]</f>
        <v>4164</v>
      </c>
      <c r="L5265">
        <f xml:space="preserve"> 4 * punkty5[[#This Row],[nk]] / punkty5[[#This Row],[n]]</f>
        <v>3.1677443895017117</v>
      </c>
      <c r="M5265">
        <f>ROUND(ABS(PI() - punkty5[[#This Row],[pi]]),4)</f>
        <v>2.6200000000000001E-2</v>
      </c>
    </row>
    <row r="5266" spans="4:13" x14ac:dyDescent="0.25">
      <c r="D5266">
        <v>112</v>
      </c>
      <c r="E5266">
        <v>75</v>
      </c>
      <c r="F5266">
        <f t="shared" si="82"/>
        <v>23369</v>
      </c>
      <c r="G5266">
        <f>IF(punkty5[[#This Row],[v1]] &lt; 40000,1,"")</f>
        <v>1</v>
      </c>
      <c r="H5266" t="str">
        <f>IF(punkty5[[#This Row],[v1]] = 40000,1,"")</f>
        <v/>
      </c>
      <c r="I5266">
        <f>IF(punkty5[[#This Row],[wewnatrz]] = 1,1,IF(punkty5[[#This Row],[brzegi]]=1,1,0))</f>
        <v>1</v>
      </c>
      <c r="J5266">
        <v>5259</v>
      </c>
      <c r="K5266">
        <f xml:space="preserve"> K5265 + punkty5[[#This Row],[na kole]]</f>
        <v>4165</v>
      </c>
      <c r="L5266">
        <f xml:space="preserve"> 4 * punkty5[[#This Row],[nk]] / punkty5[[#This Row],[n]]</f>
        <v>3.1679026430880395</v>
      </c>
      <c r="M5266">
        <f>ROUND(ABS(PI() - punkty5[[#This Row],[pi]]),4)</f>
        <v>2.63E-2</v>
      </c>
    </row>
    <row r="5267" spans="4:13" x14ac:dyDescent="0.25">
      <c r="D5267">
        <v>168</v>
      </c>
      <c r="E5267">
        <v>39</v>
      </c>
      <c r="F5267">
        <f t="shared" si="82"/>
        <v>26945</v>
      </c>
      <c r="G5267">
        <f>IF(punkty5[[#This Row],[v1]] &lt; 40000,1,"")</f>
        <v>1</v>
      </c>
      <c r="H5267" t="str">
        <f>IF(punkty5[[#This Row],[v1]] = 40000,1,"")</f>
        <v/>
      </c>
      <c r="I5267">
        <f>IF(punkty5[[#This Row],[wewnatrz]] = 1,1,IF(punkty5[[#This Row],[brzegi]]=1,1,0))</f>
        <v>1</v>
      </c>
      <c r="J5267">
        <v>5260</v>
      </c>
      <c r="K5267">
        <f xml:space="preserve"> K5266 + punkty5[[#This Row],[na kole]]</f>
        <v>4166</v>
      </c>
      <c r="L5267">
        <f xml:space="preserve"> 4 * punkty5[[#This Row],[nk]] / punkty5[[#This Row],[n]]</f>
        <v>3.1680608365019012</v>
      </c>
      <c r="M5267">
        <f>ROUND(ABS(PI() - punkty5[[#This Row],[pi]]),4)</f>
        <v>2.6499999999999999E-2</v>
      </c>
    </row>
    <row r="5268" spans="4:13" x14ac:dyDescent="0.25">
      <c r="D5268">
        <v>246</v>
      </c>
      <c r="E5268">
        <v>350</v>
      </c>
      <c r="F5268">
        <f t="shared" si="82"/>
        <v>24616</v>
      </c>
      <c r="G5268">
        <f>IF(punkty5[[#This Row],[v1]] &lt; 40000,1,"")</f>
        <v>1</v>
      </c>
      <c r="H5268" t="str">
        <f>IF(punkty5[[#This Row],[v1]] = 40000,1,"")</f>
        <v/>
      </c>
      <c r="I5268">
        <f>IF(punkty5[[#This Row],[wewnatrz]] = 1,1,IF(punkty5[[#This Row],[brzegi]]=1,1,0))</f>
        <v>1</v>
      </c>
      <c r="J5268">
        <v>5261</v>
      </c>
      <c r="K5268">
        <f xml:space="preserve"> K5267 + punkty5[[#This Row],[na kole]]</f>
        <v>4167</v>
      </c>
      <c r="L5268">
        <f xml:space="preserve"> 4 * punkty5[[#This Row],[nk]] / punkty5[[#This Row],[n]]</f>
        <v>3.1682189697776089</v>
      </c>
      <c r="M5268">
        <f>ROUND(ABS(PI() - punkty5[[#This Row],[pi]]),4)</f>
        <v>2.6599999999999999E-2</v>
      </c>
    </row>
    <row r="5269" spans="4:13" x14ac:dyDescent="0.25">
      <c r="D5269">
        <v>13</v>
      </c>
      <c r="E5269">
        <v>205</v>
      </c>
      <c r="F5269">
        <f t="shared" si="82"/>
        <v>34994</v>
      </c>
      <c r="G5269">
        <f>IF(punkty5[[#This Row],[v1]] &lt; 40000,1,"")</f>
        <v>1</v>
      </c>
      <c r="H5269" t="str">
        <f>IF(punkty5[[#This Row],[v1]] = 40000,1,"")</f>
        <v/>
      </c>
      <c r="I5269">
        <f>IF(punkty5[[#This Row],[wewnatrz]] = 1,1,IF(punkty5[[#This Row],[brzegi]]=1,1,0))</f>
        <v>1</v>
      </c>
      <c r="J5269">
        <v>5262</v>
      </c>
      <c r="K5269">
        <f xml:space="preserve"> K5268 + punkty5[[#This Row],[na kole]]</f>
        <v>4168</v>
      </c>
      <c r="L5269">
        <f xml:space="preserve"> 4 * punkty5[[#This Row],[nk]] / punkty5[[#This Row],[n]]</f>
        <v>3.1683770429494489</v>
      </c>
      <c r="M5269">
        <f>ROUND(ABS(PI() - punkty5[[#This Row],[pi]]),4)</f>
        <v>2.6800000000000001E-2</v>
      </c>
    </row>
    <row r="5270" spans="4:13" x14ac:dyDescent="0.25">
      <c r="D5270">
        <v>334</v>
      </c>
      <c r="E5270">
        <v>138</v>
      </c>
      <c r="F5270">
        <f t="shared" si="82"/>
        <v>21800</v>
      </c>
      <c r="G5270">
        <f>IF(punkty5[[#This Row],[v1]] &lt; 40000,1,"")</f>
        <v>1</v>
      </c>
      <c r="H5270" t="str">
        <f>IF(punkty5[[#This Row],[v1]] = 40000,1,"")</f>
        <v/>
      </c>
      <c r="I5270">
        <f>IF(punkty5[[#This Row],[wewnatrz]] = 1,1,IF(punkty5[[#This Row],[brzegi]]=1,1,0))</f>
        <v>1</v>
      </c>
      <c r="J5270">
        <v>5263</v>
      </c>
      <c r="K5270">
        <f xml:space="preserve"> K5269 + punkty5[[#This Row],[na kole]]</f>
        <v>4169</v>
      </c>
      <c r="L5270">
        <f xml:space="preserve"> 4 * punkty5[[#This Row],[nk]] / punkty5[[#This Row],[n]]</f>
        <v>3.1685350560516814</v>
      </c>
      <c r="M5270">
        <f>ROUND(ABS(PI() - punkty5[[#This Row],[pi]]),4)</f>
        <v>2.69E-2</v>
      </c>
    </row>
    <row r="5271" spans="4:13" x14ac:dyDescent="0.25">
      <c r="D5271">
        <v>33</v>
      </c>
      <c r="E5271">
        <v>379</v>
      </c>
      <c r="F5271">
        <f t="shared" si="82"/>
        <v>59930</v>
      </c>
      <c r="G5271" t="str">
        <f>IF(punkty5[[#This Row],[v1]] &lt; 40000,1,"")</f>
        <v/>
      </c>
      <c r="H5271" t="str">
        <f>IF(punkty5[[#This Row],[v1]] = 40000,1,"")</f>
        <v/>
      </c>
      <c r="I5271">
        <f>IF(punkty5[[#This Row],[wewnatrz]] = 1,1,IF(punkty5[[#This Row],[brzegi]]=1,1,0))</f>
        <v>0</v>
      </c>
      <c r="J5271">
        <v>5264</v>
      </c>
      <c r="K5271">
        <f xml:space="preserve"> K5270 + punkty5[[#This Row],[na kole]]</f>
        <v>4169</v>
      </c>
      <c r="L5271">
        <f xml:space="preserve"> 4 * punkty5[[#This Row],[nk]] / punkty5[[#This Row],[n]]</f>
        <v>3.1679331306990881</v>
      </c>
      <c r="M5271">
        <f>ROUND(ABS(PI() - punkty5[[#This Row],[pi]]),4)</f>
        <v>2.63E-2</v>
      </c>
    </row>
    <row r="5272" spans="4:13" x14ac:dyDescent="0.25">
      <c r="D5272">
        <v>70</v>
      </c>
      <c r="E5272">
        <v>244</v>
      </c>
      <c r="F5272">
        <f t="shared" si="82"/>
        <v>18836</v>
      </c>
      <c r="G5272">
        <f>IF(punkty5[[#This Row],[v1]] &lt; 40000,1,"")</f>
        <v>1</v>
      </c>
      <c r="H5272" t="str">
        <f>IF(punkty5[[#This Row],[v1]] = 40000,1,"")</f>
        <v/>
      </c>
      <c r="I5272">
        <f>IF(punkty5[[#This Row],[wewnatrz]] = 1,1,IF(punkty5[[#This Row],[brzegi]]=1,1,0))</f>
        <v>1</v>
      </c>
      <c r="J5272">
        <v>5265</v>
      </c>
      <c r="K5272">
        <f xml:space="preserve"> K5271 + punkty5[[#This Row],[na kole]]</f>
        <v>4170</v>
      </c>
      <c r="L5272">
        <f xml:space="preserve"> 4 * punkty5[[#This Row],[nk]] / punkty5[[#This Row],[n]]</f>
        <v>3.1680911680911681</v>
      </c>
      <c r="M5272">
        <f>ROUND(ABS(PI() - punkty5[[#This Row],[pi]]),4)</f>
        <v>2.6499999999999999E-2</v>
      </c>
    </row>
    <row r="5273" spans="4:13" x14ac:dyDescent="0.25">
      <c r="D5273">
        <v>126</v>
      </c>
      <c r="E5273">
        <v>328</v>
      </c>
      <c r="F5273">
        <f t="shared" si="82"/>
        <v>21860</v>
      </c>
      <c r="G5273">
        <f>IF(punkty5[[#This Row],[v1]] &lt; 40000,1,"")</f>
        <v>1</v>
      </c>
      <c r="H5273" t="str">
        <f>IF(punkty5[[#This Row],[v1]] = 40000,1,"")</f>
        <v/>
      </c>
      <c r="I5273">
        <f>IF(punkty5[[#This Row],[wewnatrz]] = 1,1,IF(punkty5[[#This Row],[brzegi]]=1,1,0))</f>
        <v>1</v>
      </c>
      <c r="J5273">
        <v>5266</v>
      </c>
      <c r="K5273">
        <f xml:space="preserve"> K5272 + punkty5[[#This Row],[na kole]]</f>
        <v>4171</v>
      </c>
      <c r="L5273">
        <f xml:space="preserve"> 4 * punkty5[[#This Row],[nk]] / punkty5[[#This Row],[n]]</f>
        <v>3.1682491454614508</v>
      </c>
      <c r="M5273">
        <f>ROUND(ABS(PI() - punkty5[[#This Row],[pi]]),4)</f>
        <v>2.6700000000000002E-2</v>
      </c>
    </row>
    <row r="5274" spans="4:13" x14ac:dyDescent="0.25">
      <c r="D5274">
        <v>278</v>
      </c>
      <c r="E5274">
        <v>115</v>
      </c>
      <c r="F5274">
        <f t="shared" si="82"/>
        <v>13309</v>
      </c>
      <c r="G5274">
        <f>IF(punkty5[[#This Row],[v1]] &lt; 40000,1,"")</f>
        <v>1</v>
      </c>
      <c r="H5274" t="str">
        <f>IF(punkty5[[#This Row],[v1]] = 40000,1,"")</f>
        <v/>
      </c>
      <c r="I5274">
        <f>IF(punkty5[[#This Row],[wewnatrz]] = 1,1,IF(punkty5[[#This Row],[brzegi]]=1,1,0))</f>
        <v>1</v>
      </c>
      <c r="J5274">
        <v>5267</v>
      </c>
      <c r="K5274">
        <f xml:space="preserve"> K5273 + punkty5[[#This Row],[na kole]]</f>
        <v>4172</v>
      </c>
      <c r="L5274">
        <f xml:space="preserve"> 4 * punkty5[[#This Row],[nk]] / punkty5[[#This Row],[n]]</f>
        <v>3.1684070628441239</v>
      </c>
      <c r="M5274">
        <f>ROUND(ABS(PI() - punkty5[[#This Row],[pi]]),4)</f>
        <v>2.6800000000000001E-2</v>
      </c>
    </row>
    <row r="5275" spans="4:13" x14ac:dyDescent="0.25">
      <c r="D5275">
        <v>93</v>
      </c>
      <c r="E5275">
        <v>193</v>
      </c>
      <c r="F5275">
        <f t="shared" si="82"/>
        <v>11498</v>
      </c>
      <c r="G5275">
        <f>IF(punkty5[[#This Row],[v1]] &lt; 40000,1,"")</f>
        <v>1</v>
      </c>
      <c r="H5275" t="str">
        <f>IF(punkty5[[#This Row],[v1]] = 40000,1,"")</f>
        <v/>
      </c>
      <c r="I5275">
        <f>IF(punkty5[[#This Row],[wewnatrz]] = 1,1,IF(punkty5[[#This Row],[brzegi]]=1,1,0))</f>
        <v>1</v>
      </c>
      <c r="J5275">
        <v>5268</v>
      </c>
      <c r="K5275">
        <f xml:space="preserve"> K5274 + punkty5[[#This Row],[na kole]]</f>
        <v>4173</v>
      </c>
      <c r="L5275">
        <f xml:space="preserve"> 4 * punkty5[[#This Row],[nk]] / punkty5[[#This Row],[n]]</f>
        <v>3.1685649202733486</v>
      </c>
      <c r="M5275">
        <f>ROUND(ABS(PI() - punkty5[[#This Row],[pi]]),4)</f>
        <v>2.7E-2</v>
      </c>
    </row>
    <row r="5276" spans="4:13" x14ac:dyDescent="0.25">
      <c r="D5276">
        <v>396</v>
      </c>
      <c r="E5276">
        <v>172</v>
      </c>
      <c r="F5276">
        <f t="shared" si="82"/>
        <v>39200</v>
      </c>
      <c r="G5276">
        <f>IF(punkty5[[#This Row],[v1]] &lt; 40000,1,"")</f>
        <v>1</v>
      </c>
      <c r="H5276" t="str">
        <f>IF(punkty5[[#This Row],[v1]] = 40000,1,"")</f>
        <v/>
      </c>
      <c r="I5276">
        <f>IF(punkty5[[#This Row],[wewnatrz]] = 1,1,IF(punkty5[[#This Row],[brzegi]]=1,1,0))</f>
        <v>1</v>
      </c>
      <c r="J5276">
        <v>5269</v>
      </c>
      <c r="K5276">
        <f xml:space="preserve"> K5275 + punkty5[[#This Row],[na kole]]</f>
        <v>4174</v>
      </c>
      <c r="L5276">
        <f xml:space="preserve"> 4 * punkty5[[#This Row],[nk]] / punkty5[[#This Row],[n]]</f>
        <v>3.1687227177832606</v>
      </c>
      <c r="M5276">
        <f>ROUND(ABS(PI() - punkty5[[#This Row],[pi]]),4)</f>
        <v>2.7099999999999999E-2</v>
      </c>
    </row>
    <row r="5277" spans="4:13" x14ac:dyDescent="0.25">
      <c r="D5277">
        <v>337</v>
      </c>
      <c r="E5277">
        <v>280</v>
      </c>
      <c r="F5277">
        <f t="shared" si="82"/>
        <v>25169</v>
      </c>
      <c r="G5277">
        <f>IF(punkty5[[#This Row],[v1]] &lt; 40000,1,"")</f>
        <v>1</v>
      </c>
      <c r="H5277" t="str">
        <f>IF(punkty5[[#This Row],[v1]] = 40000,1,"")</f>
        <v/>
      </c>
      <c r="I5277">
        <f>IF(punkty5[[#This Row],[wewnatrz]] = 1,1,IF(punkty5[[#This Row],[brzegi]]=1,1,0))</f>
        <v>1</v>
      </c>
      <c r="J5277">
        <v>5270</v>
      </c>
      <c r="K5277">
        <f xml:space="preserve"> K5276 + punkty5[[#This Row],[na kole]]</f>
        <v>4175</v>
      </c>
      <c r="L5277">
        <f xml:space="preserve"> 4 * punkty5[[#This Row],[nk]] / punkty5[[#This Row],[n]]</f>
        <v>3.1688804554079697</v>
      </c>
      <c r="M5277">
        <f>ROUND(ABS(PI() - punkty5[[#This Row],[pi]]),4)</f>
        <v>2.7300000000000001E-2</v>
      </c>
    </row>
    <row r="5278" spans="4:13" x14ac:dyDescent="0.25">
      <c r="D5278">
        <v>100</v>
      </c>
      <c r="E5278">
        <v>264</v>
      </c>
      <c r="F5278">
        <f t="shared" si="82"/>
        <v>14096</v>
      </c>
      <c r="G5278">
        <f>IF(punkty5[[#This Row],[v1]] &lt; 40000,1,"")</f>
        <v>1</v>
      </c>
      <c r="H5278" t="str">
        <f>IF(punkty5[[#This Row],[v1]] = 40000,1,"")</f>
        <v/>
      </c>
      <c r="I5278">
        <f>IF(punkty5[[#This Row],[wewnatrz]] = 1,1,IF(punkty5[[#This Row],[brzegi]]=1,1,0))</f>
        <v>1</v>
      </c>
      <c r="J5278">
        <v>5271</v>
      </c>
      <c r="K5278">
        <f xml:space="preserve"> K5277 + punkty5[[#This Row],[na kole]]</f>
        <v>4176</v>
      </c>
      <c r="L5278">
        <f xml:space="preserve"> 4 * punkty5[[#This Row],[nk]] / punkty5[[#This Row],[n]]</f>
        <v>3.1690381331815596</v>
      </c>
      <c r="M5278">
        <f>ROUND(ABS(PI() - punkty5[[#This Row],[pi]]),4)</f>
        <v>2.7400000000000001E-2</v>
      </c>
    </row>
    <row r="5279" spans="4:13" x14ac:dyDescent="0.25">
      <c r="D5279">
        <v>247</v>
      </c>
      <c r="E5279">
        <v>345</v>
      </c>
      <c r="F5279">
        <f t="shared" si="82"/>
        <v>23234</v>
      </c>
      <c r="G5279">
        <f>IF(punkty5[[#This Row],[v1]] &lt; 40000,1,"")</f>
        <v>1</v>
      </c>
      <c r="H5279" t="str">
        <f>IF(punkty5[[#This Row],[v1]] = 40000,1,"")</f>
        <v/>
      </c>
      <c r="I5279">
        <f>IF(punkty5[[#This Row],[wewnatrz]] = 1,1,IF(punkty5[[#This Row],[brzegi]]=1,1,0))</f>
        <v>1</v>
      </c>
      <c r="J5279">
        <v>5272</v>
      </c>
      <c r="K5279">
        <f xml:space="preserve"> K5278 + punkty5[[#This Row],[na kole]]</f>
        <v>4177</v>
      </c>
      <c r="L5279">
        <f xml:space="preserve"> 4 * punkty5[[#This Row],[nk]] / punkty5[[#This Row],[n]]</f>
        <v>3.1691957511380879</v>
      </c>
      <c r="M5279">
        <f>ROUND(ABS(PI() - punkty5[[#This Row],[pi]]),4)</f>
        <v>2.76E-2</v>
      </c>
    </row>
    <row r="5280" spans="4:13" x14ac:dyDescent="0.25">
      <c r="D5280">
        <v>342</v>
      </c>
      <c r="E5280">
        <v>182</v>
      </c>
      <c r="F5280">
        <f t="shared" si="82"/>
        <v>20488</v>
      </c>
      <c r="G5280">
        <f>IF(punkty5[[#This Row],[v1]] &lt; 40000,1,"")</f>
        <v>1</v>
      </c>
      <c r="H5280" t="str">
        <f>IF(punkty5[[#This Row],[v1]] = 40000,1,"")</f>
        <v/>
      </c>
      <c r="I5280">
        <f>IF(punkty5[[#This Row],[wewnatrz]] = 1,1,IF(punkty5[[#This Row],[brzegi]]=1,1,0))</f>
        <v>1</v>
      </c>
      <c r="J5280">
        <v>5273</v>
      </c>
      <c r="K5280">
        <f xml:space="preserve"> K5279 + punkty5[[#This Row],[na kole]]</f>
        <v>4178</v>
      </c>
      <c r="L5280">
        <f xml:space="preserve"> 4 * punkty5[[#This Row],[nk]] / punkty5[[#This Row],[n]]</f>
        <v>3.1693533093115875</v>
      </c>
      <c r="M5280">
        <f>ROUND(ABS(PI() - punkty5[[#This Row],[pi]]),4)</f>
        <v>2.7799999999999998E-2</v>
      </c>
    </row>
    <row r="5281" spans="4:13" x14ac:dyDescent="0.25">
      <c r="D5281">
        <v>174</v>
      </c>
      <c r="E5281">
        <v>207</v>
      </c>
      <c r="F5281">
        <f t="shared" si="82"/>
        <v>725</v>
      </c>
      <c r="G5281">
        <f>IF(punkty5[[#This Row],[v1]] &lt; 40000,1,"")</f>
        <v>1</v>
      </c>
      <c r="H5281" t="str">
        <f>IF(punkty5[[#This Row],[v1]] = 40000,1,"")</f>
        <v/>
      </c>
      <c r="I5281">
        <f>IF(punkty5[[#This Row],[wewnatrz]] = 1,1,IF(punkty5[[#This Row],[brzegi]]=1,1,0))</f>
        <v>1</v>
      </c>
      <c r="J5281">
        <v>5274</v>
      </c>
      <c r="K5281">
        <f xml:space="preserve"> K5280 + punkty5[[#This Row],[na kole]]</f>
        <v>4179</v>
      </c>
      <c r="L5281">
        <f xml:space="preserve"> 4 * punkty5[[#This Row],[nk]] / punkty5[[#This Row],[n]]</f>
        <v>3.1695108077360636</v>
      </c>
      <c r="M5281">
        <f>ROUND(ABS(PI() - punkty5[[#This Row],[pi]]),4)</f>
        <v>2.7900000000000001E-2</v>
      </c>
    </row>
    <row r="5282" spans="4:13" x14ac:dyDescent="0.25">
      <c r="D5282">
        <v>200</v>
      </c>
      <c r="E5282">
        <v>217</v>
      </c>
      <c r="F5282">
        <f t="shared" si="82"/>
        <v>289</v>
      </c>
      <c r="G5282">
        <f>IF(punkty5[[#This Row],[v1]] &lt; 40000,1,"")</f>
        <v>1</v>
      </c>
      <c r="H5282" t="str">
        <f>IF(punkty5[[#This Row],[v1]] = 40000,1,"")</f>
        <v/>
      </c>
      <c r="I5282">
        <f>IF(punkty5[[#This Row],[wewnatrz]] = 1,1,IF(punkty5[[#This Row],[brzegi]]=1,1,0))</f>
        <v>1</v>
      </c>
      <c r="J5282">
        <v>5275</v>
      </c>
      <c r="K5282">
        <f xml:space="preserve"> K5281 + punkty5[[#This Row],[na kole]]</f>
        <v>4180</v>
      </c>
      <c r="L5282">
        <f xml:space="preserve"> 4 * punkty5[[#This Row],[nk]] / punkty5[[#This Row],[n]]</f>
        <v>3.1696682464454975</v>
      </c>
      <c r="M5282">
        <f>ROUND(ABS(PI() - punkty5[[#This Row],[pi]]),4)</f>
        <v>2.81E-2</v>
      </c>
    </row>
    <row r="5283" spans="4:13" x14ac:dyDescent="0.25">
      <c r="D5283">
        <v>179</v>
      </c>
      <c r="E5283">
        <v>58</v>
      </c>
      <c r="F5283">
        <f t="shared" si="82"/>
        <v>20605</v>
      </c>
      <c r="G5283">
        <f>IF(punkty5[[#This Row],[v1]] &lt; 40000,1,"")</f>
        <v>1</v>
      </c>
      <c r="H5283" t="str">
        <f>IF(punkty5[[#This Row],[v1]] = 40000,1,"")</f>
        <v/>
      </c>
      <c r="I5283">
        <f>IF(punkty5[[#This Row],[wewnatrz]] = 1,1,IF(punkty5[[#This Row],[brzegi]]=1,1,0))</f>
        <v>1</v>
      </c>
      <c r="J5283">
        <v>5276</v>
      </c>
      <c r="K5283">
        <f xml:space="preserve"> K5282 + punkty5[[#This Row],[na kole]]</f>
        <v>4181</v>
      </c>
      <c r="L5283">
        <f xml:space="preserve"> 4 * punkty5[[#This Row],[nk]] / punkty5[[#This Row],[n]]</f>
        <v>3.1698256254738437</v>
      </c>
      <c r="M5283">
        <f>ROUND(ABS(PI() - punkty5[[#This Row],[pi]]),4)</f>
        <v>2.8199999999999999E-2</v>
      </c>
    </row>
    <row r="5284" spans="4:13" x14ac:dyDescent="0.25">
      <c r="D5284">
        <v>157</v>
      </c>
      <c r="E5284">
        <v>314</v>
      </c>
      <c r="F5284">
        <f t="shared" si="82"/>
        <v>14845</v>
      </c>
      <c r="G5284">
        <f>IF(punkty5[[#This Row],[v1]] &lt; 40000,1,"")</f>
        <v>1</v>
      </c>
      <c r="H5284" t="str">
        <f>IF(punkty5[[#This Row],[v1]] = 40000,1,"")</f>
        <v/>
      </c>
      <c r="I5284">
        <f>IF(punkty5[[#This Row],[wewnatrz]] = 1,1,IF(punkty5[[#This Row],[brzegi]]=1,1,0))</f>
        <v>1</v>
      </c>
      <c r="J5284">
        <v>5277</v>
      </c>
      <c r="K5284">
        <f xml:space="preserve"> K5283 + punkty5[[#This Row],[na kole]]</f>
        <v>4182</v>
      </c>
      <c r="L5284">
        <f xml:space="preserve"> 4 * punkty5[[#This Row],[nk]] / punkty5[[#This Row],[n]]</f>
        <v>3.1699829448550312</v>
      </c>
      <c r="M5284">
        <f>ROUND(ABS(PI() - punkty5[[#This Row],[pi]]),4)</f>
        <v>2.8400000000000002E-2</v>
      </c>
    </row>
    <row r="5285" spans="4:13" x14ac:dyDescent="0.25">
      <c r="D5285">
        <v>97</v>
      </c>
      <c r="E5285">
        <v>96</v>
      </c>
      <c r="F5285">
        <f t="shared" si="82"/>
        <v>21425</v>
      </c>
      <c r="G5285">
        <f>IF(punkty5[[#This Row],[v1]] &lt; 40000,1,"")</f>
        <v>1</v>
      </c>
      <c r="H5285" t="str">
        <f>IF(punkty5[[#This Row],[v1]] = 40000,1,"")</f>
        <v/>
      </c>
      <c r="I5285">
        <f>IF(punkty5[[#This Row],[wewnatrz]] = 1,1,IF(punkty5[[#This Row],[brzegi]]=1,1,0))</f>
        <v>1</v>
      </c>
      <c r="J5285">
        <v>5278</v>
      </c>
      <c r="K5285">
        <f xml:space="preserve"> K5284 + punkty5[[#This Row],[na kole]]</f>
        <v>4183</v>
      </c>
      <c r="L5285">
        <f xml:space="preserve"> 4 * punkty5[[#This Row],[nk]] / punkty5[[#This Row],[n]]</f>
        <v>3.1701402046229634</v>
      </c>
      <c r="M5285">
        <f>ROUND(ABS(PI() - punkty5[[#This Row],[pi]]),4)</f>
        <v>2.8500000000000001E-2</v>
      </c>
    </row>
    <row r="5286" spans="4:13" x14ac:dyDescent="0.25">
      <c r="D5286">
        <v>164</v>
      </c>
      <c r="E5286">
        <v>360</v>
      </c>
      <c r="F5286">
        <f t="shared" si="82"/>
        <v>26896</v>
      </c>
      <c r="G5286">
        <f>IF(punkty5[[#This Row],[v1]] &lt; 40000,1,"")</f>
        <v>1</v>
      </c>
      <c r="H5286" t="str">
        <f>IF(punkty5[[#This Row],[v1]] = 40000,1,"")</f>
        <v/>
      </c>
      <c r="I5286">
        <f>IF(punkty5[[#This Row],[wewnatrz]] = 1,1,IF(punkty5[[#This Row],[brzegi]]=1,1,0))</f>
        <v>1</v>
      </c>
      <c r="J5286">
        <v>5279</v>
      </c>
      <c r="K5286">
        <f xml:space="preserve"> K5285 + punkty5[[#This Row],[na kole]]</f>
        <v>4184</v>
      </c>
      <c r="L5286">
        <f xml:space="preserve"> 4 * punkty5[[#This Row],[nk]] / punkty5[[#This Row],[n]]</f>
        <v>3.1702974048115173</v>
      </c>
      <c r="M5286">
        <f>ROUND(ABS(PI() - punkty5[[#This Row],[pi]]),4)</f>
        <v>2.87E-2</v>
      </c>
    </row>
    <row r="5287" spans="4:13" x14ac:dyDescent="0.25">
      <c r="D5287">
        <v>118</v>
      </c>
      <c r="E5287">
        <v>51</v>
      </c>
      <c r="F5287">
        <f t="shared" si="82"/>
        <v>28925</v>
      </c>
      <c r="G5287">
        <f>IF(punkty5[[#This Row],[v1]] &lt; 40000,1,"")</f>
        <v>1</v>
      </c>
      <c r="H5287" t="str">
        <f>IF(punkty5[[#This Row],[v1]] = 40000,1,"")</f>
        <v/>
      </c>
      <c r="I5287">
        <f>IF(punkty5[[#This Row],[wewnatrz]] = 1,1,IF(punkty5[[#This Row],[brzegi]]=1,1,0))</f>
        <v>1</v>
      </c>
      <c r="J5287">
        <v>5280</v>
      </c>
      <c r="K5287">
        <f xml:space="preserve"> K5286 + punkty5[[#This Row],[na kole]]</f>
        <v>4185</v>
      </c>
      <c r="L5287">
        <f xml:space="preserve"> 4 * punkty5[[#This Row],[nk]] / punkty5[[#This Row],[n]]</f>
        <v>3.1704545454545454</v>
      </c>
      <c r="M5287">
        <f>ROUND(ABS(PI() - punkty5[[#This Row],[pi]]),4)</f>
        <v>2.8899999999999999E-2</v>
      </c>
    </row>
    <row r="5288" spans="4:13" x14ac:dyDescent="0.25">
      <c r="D5288">
        <v>379</v>
      </c>
      <c r="E5288">
        <v>24</v>
      </c>
      <c r="F5288">
        <f t="shared" si="82"/>
        <v>63017</v>
      </c>
      <c r="G5288" t="str">
        <f>IF(punkty5[[#This Row],[v1]] &lt; 40000,1,"")</f>
        <v/>
      </c>
      <c r="H5288" t="str">
        <f>IF(punkty5[[#This Row],[v1]] = 40000,1,"")</f>
        <v/>
      </c>
      <c r="I5288">
        <f>IF(punkty5[[#This Row],[wewnatrz]] = 1,1,IF(punkty5[[#This Row],[brzegi]]=1,1,0))</f>
        <v>0</v>
      </c>
      <c r="J5288">
        <v>5281</v>
      </c>
      <c r="K5288">
        <f xml:space="preserve"> K5287 + punkty5[[#This Row],[na kole]]</f>
        <v>4185</v>
      </c>
      <c r="L5288">
        <f xml:space="preserve"> 4 * punkty5[[#This Row],[nk]] / punkty5[[#This Row],[n]]</f>
        <v>3.169854194281386</v>
      </c>
      <c r="M5288">
        <f>ROUND(ABS(PI() - punkty5[[#This Row],[pi]]),4)</f>
        <v>2.8299999999999999E-2</v>
      </c>
    </row>
    <row r="5289" spans="4:13" x14ac:dyDescent="0.25">
      <c r="D5289">
        <v>106</v>
      </c>
      <c r="E5289">
        <v>222</v>
      </c>
      <c r="F5289">
        <f t="shared" si="82"/>
        <v>9320</v>
      </c>
      <c r="G5289">
        <f>IF(punkty5[[#This Row],[v1]] &lt; 40000,1,"")</f>
        <v>1</v>
      </c>
      <c r="H5289" t="str">
        <f>IF(punkty5[[#This Row],[v1]] = 40000,1,"")</f>
        <v/>
      </c>
      <c r="I5289">
        <f>IF(punkty5[[#This Row],[wewnatrz]] = 1,1,IF(punkty5[[#This Row],[brzegi]]=1,1,0))</f>
        <v>1</v>
      </c>
      <c r="J5289">
        <v>5282</v>
      </c>
      <c r="K5289">
        <f xml:space="preserve"> K5288 + punkty5[[#This Row],[na kole]]</f>
        <v>4186</v>
      </c>
      <c r="L5289">
        <f xml:space="preserve"> 4 * punkty5[[#This Row],[nk]] / punkty5[[#This Row],[n]]</f>
        <v>3.1700113593335857</v>
      </c>
      <c r="M5289">
        <f>ROUND(ABS(PI() - punkty5[[#This Row],[pi]]),4)</f>
        <v>2.8400000000000002E-2</v>
      </c>
    </row>
    <row r="5290" spans="4:13" x14ac:dyDescent="0.25">
      <c r="D5290">
        <v>78</v>
      </c>
      <c r="E5290">
        <v>128</v>
      </c>
      <c r="F5290">
        <f t="shared" si="82"/>
        <v>20068</v>
      </c>
      <c r="G5290">
        <f>IF(punkty5[[#This Row],[v1]] &lt; 40000,1,"")</f>
        <v>1</v>
      </c>
      <c r="H5290" t="str">
        <f>IF(punkty5[[#This Row],[v1]] = 40000,1,"")</f>
        <v/>
      </c>
      <c r="I5290">
        <f>IF(punkty5[[#This Row],[wewnatrz]] = 1,1,IF(punkty5[[#This Row],[brzegi]]=1,1,0))</f>
        <v>1</v>
      </c>
      <c r="J5290">
        <v>5283</v>
      </c>
      <c r="K5290">
        <f xml:space="preserve"> K5289 + punkty5[[#This Row],[na kole]]</f>
        <v>4187</v>
      </c>
      <c r="L5290">
        <f xml:space="preserve"> 4 * punkty5[[#This Row],[nk]] / punkty5[[#This Row],[n]]</f>
        <v>3.1701684648873747</v>
      </c>
      <c r="M5290">
        <f>ROUND(ABS(PI() - punkty5[[#This Row],[pi]]),4)</f>
        <v>2.86E-2</v>
      </c>
    </row>
    <row r="5291" spans="4:13" x14ac:dyDescent="0.25">
      <c r="D5291">
        <v>166</v>
      </c>
      <c r="E5291">
        <v>374</v>
      </c>
      <c r="F5291">
        <f t="shared" si="82"/>
        <v>31432</v>
      </c>
      <c r="G5291">
        <f>IF(punkty5[[#This Row],[v1]] &lt; 40000,1,"")</f>
        <v>1</v>
      </c>
      <c r="H5291" t="str">
        <f>IF(punkty5[[#This Row],[v1]] = 40000,1,"")</f>
        <v/>
      </c>
      <c r="I5291">
        <f>IF(punkty5[[#This Row],[wewnatrz]] = 1,1,IF(punkty5[[#This Row],[brzegi]]=1,1,0))</f>
        <v>1</v>
      </c>
      <c r="J5291">
        <v>5284</v>
      </c>
      <c r="K5291">
        <f xml:space="preserve"> K5290 + punkty5[[#This Row],[na kole]]</f>
        <v>4188</v>
      </c>
      <c r="L5291">
        <f xml:space="preserve"> 4 * punkty5[[#This Row],[nk]] / punkty5[[#This Row],[n]]</f>
        <v>3.1703255109765331</v>
      </c>
      <c r="M5291">
        <f>ROUND(ABS(PI() - punkty5[[#This Row],[pi]]),4)</f>
        <v>2.87E-2</v>
      </c>
    </row>
    <row r="5292" spans="4:13" x14ac:dyDescent="0.25">
      <c r="D5292">
        <v>152</v>
      </c>
      <c r="E5292">
        <v>351</v>
      </c>
      <c r="F5292">
        <f t="shared" si="82"/>
        <v>25105</v>
      </c>
      <c r="G5292">
        <f>IF(punkty5[[#This Row],[v1]] &lt; 40000,1,"")</f>
        <v>1</v>
      </c>
      <c r="H5292" t="str">
        <f>IF(punkty5[[#This Row],[v1]] = 40000,1,"")</f>
        <v/>
      </c>
      <c r="I5292">
        <f>IF(punkty5[[#This Row],[wewnatrz]] = 1,1,IF(punkty5[[#This Row],[brzegi]]=1,1,0))</f>
        <v>1</v>
      </c>
      <c r="J5292">
        <v>5285</v>
      </c>
      <c r="K5292">
        <f xml:space="preserve"> K5291 + punkty5[[#This Row],[na kole]]</f>
        <v>4189</v>
      </c>
      <c r="L5292">
        <f xml:space="preserve"> 4 * punkty5[[#This Row],[nk]] / punkty5[[#This Row],[n]]</f>
        <v>3.1704824976348154</v>
      </c>
      <c r="M5292">
        <f>ROUND(ABS(PI() - punkty5[[#This Row],[pi]]),4)</f>
        <v>2.8899999999999999E-2</v>
      </c>
    </row>
    <row r="5293" spans="4:13" x14ac:dyDescent="0.25">
      <c r="D5293">
        <v>288</v>
      </c>
      <c r="E5293">
        <v>8</v>
      </c>
      <c r="F5293">
        <f t="shared" si="82"/>
        <v>44608</v>
      </c>
      <c r="G5293" t="str">
        <f>IF(punkty5[[#This Row],[v1]] &lt; 40000,1,"")</f>
        <v/>
      </c>
      <c r="H5293" t="str">
        <f>IF(punkty5[[#This Row],[v1]] = 40000,1,"")</f>
        <v/>
      </c>
      <c r="I5293">
        <f>IF(punkty5[[#This Row],[wewnatrz]] = 1,1,IF(punkty5[[#This Row],[brzegi]]=1,1,0))</f>
        <v>0</v>
      </c>
      <c r="J5293">
        <v>5286</v>
      </c>
      <c r="K5293">
        <f xml:space="preserve"> K5292 + punkty5[[#This Row],[na kole]]</f>
        <v>4189</v>
      </c>
      <c r="L5293">
        <f xml:space="preserve"> 4 * punkty5[[#This Row],[nk]] / punkty5[[#This Row],[n]]</f>
        <v>3.1698827090427546</v>
      </c>
      <c r="M5293">
        <f>ROUND(ABS(PI() - punkty5[[#This Row],[pi]]),4)</f>
        <v>2.8299999999999999E-2</v>
      </c>
    </row>
    <row r="5294" spans="4:13" x14ac:dyDescent="0.25">
      <c r="D5294">
        <v>221</v>
      </c>
      <c r="E5294">
        <v>118</v>
      </c>
      <c r="F5294">
        <f t="shared" si="82"/>
        <v>7165</v>
      </c>
      <c r="G5294">
        <f>IF(punkty5[[#This Row],[v1]] &lt; 40000,1,"")</f>
        <v>1</v>
      </c>
      <c r="H5294" t="str">
        <f>IF(punkty5[[#This Row],[v1]] = 40000,1,"")</f>
        <v/>
      </c>
      <c r="I5294">
        <f>IF(punkty5[[#This Row],[wewnatrz]] = 1,1,IF(punkty5[[#This Row],[brzegi]]=1,1,0))</f>
        <v>1</v>
      </c>
      <c r="J5294">
        <v>5287</v>
      </c>
      <c r="K5294">
        <f xml:space="preserve"> K5293 + punkty5[[#This Row],[na kole]]</f>
        <v>4190</v>
      </c>
      <c r="L5294">
        <f xml:space="preserve"> 4 * punkty5[[#This Row],[nk]] / punkty5[[#This Row],[n]]</f>
        <v>3.1700397200680914</v>
      </c>
      <c r="M5294">
        <f>ROUND(ABS(PI() - punkty5[[#This Row],[pi]]),4)</f>
        <v>2.8400000000000002E-2</v>
      </c>
    </row>
    <row r="5295" spans="4:13" x14ac:dyDescent="0.25">
      <c r="D5295">
        <v>242</v>
      </c>
      <c r="E5295">
        <v>131</v>
      </c>
      <c r="F5295">
        <f t="shared" si="82"/>
        <v>6525</v>
      </c>
      <c r="G5295">
        <f>IF(punkty5[[#This Row],[v1]] &lt; 40000,1,"")</f>
        <v>1</v>
      </c>
      <c r="H5295" t="str">
        <f>IF(punkty5[[#This Row],[v1]] = 40000,1,"")</f>
        <v/>
      </c>
      <c r="I5295">
        <f>IF(punkty5[[#This Row],[wewnatrz]] = 1,1,IF(punkty5[[#This Row],[brzegi]]=1,1,0))</f>
        <v>1</v>
      </c>
      <c r="J5295">
        <v>5288</v>
      </c>
      <c r="K5295">
        <f xml:space="preserve"> K5294 + punkty5[[#This Row],[na kole]]</f>
        <v>4191</v>
      </c>
      <c r="L5295">
        <f xml:space="preserve"> 4 * punkty5[[#This Row],[nk]] / punkty5[[#This Row],[n]]</f>
        <v>3.1701966717095309</v>
      </c>
      <c r="M5295">
        <f>ROUND(ABS(PI() - punkty5[[#This Row],[pi]]),4)</f>
        <v>2.86E-2</v>
      </c>
    </row>
    <row r="5296" spans="4:13" x14ac:dyDescent="0.25">
      <c r="D5296">
        <v>162</v>
      </c>
      <c r="E5296">
        <v>165</v>
      </c>
      <c r="F5296">
        <f t="shared" si="82"/>
        <v>2669</v>
      </c>
      <c r="G5296">
        <f>IF(punkty5[[#This Row],[v1]] &lt; 40000,1,"")</f>
        <v>1</v>
      </c>
      <c r="H5296" t="str">
        <f>IF(punkty5[[#This Row],[v1]] = 40000,1,"")</f>
        <v/>
      </c>
      <c r="I5296">
        <f>IF(punkty5[[#This Row],[wewnatrz]] = 1,1,IF(punkty5[[#This Row],[brzegi]]=1,1,0))</f>
        <v>1</v>
      </c>
      <c r="J5296">
        <v>5289</v>
      </c>
      <c r="K5296">
        <f xml:space="preserve"> K5295 + punkty5[[#This Row],[na kole]]</f>
        <v>4192</v>
      </c>
      <c r="L5296">
        <f xml:space="preserve"> 4 * punkty5[[#This Row],[nk]] / punkty5[[#This Row],[n]]</f>
        <v>3.1703535640007563</v>
      </c>
      <c r="M5296">
        <f>ROUND(ABS(PI() - punkty5[[#This Row],[pi]]),4)</f>
        <v>2.8799999999999999E-2</v>
      </c>
    </row>
    <row r="5297" spans="4:13" x14ac:dyDescent="0.25">
      <c r="D5297">
        <v>351</v>
      </c>
      <c r="E5297">
        <v>349</v>
      </c>
      <c r="F5297">
        <f t="shared" si="82"/>
        <v>45002</v>
      </c>
      <c r="G5297" t="str">
        <f>IF(punkty5[[#This Row],[v1]] &lt; 40000,1,"")</f>
        <v/>
      </c>
      <c r="H5297" t="str">
        <f>IF(punkty5[[#This Row],[v1]] = 40000,1,"")</f>
        <v/>
      </c>
      <c r="I5297">
        <f>IF(punkty5[[#This Row],[wewnatrz]] = 1,1,IF(punkty5[[#This Row],[brzegi]]=1,1,0))</f>
        <v>0</v>
      </c>
      <c r="J5297">
        <v>5290</v>
      </c>
      <c r="K5297">
        <f xml:space="preserve"> K5296 + punkty5[[#This Row],[na kole]]</f>
        <v>4192</v>
      </c>
      <c r="L5297">
        <f xml:space="preserve"> 4 * punkty5[[#This Row],[nk]] / punkty5[[#This Row],[n]]</f>
        <v>3.1697542533081284</v>
      </c>
      <c r="M5297">
        <f>ROUND(ABS(PI() - punkty5[[#This Row],[pi]]),4)</f>
        <v>2.8199999999999999E-2</v>
      </c>
    </row>
    <row r="5298" spans="4:13" x14ac:dyDescent="0.25">
      <c r="D5298">
        <v>188</v>
      </c>
      <c r="E5298">
        <v>194</v>
      </c>
      <c r="F5298">
        <f t="shared" si="82"/>
        <v>180</v>
      </c>
      <c r="G5298">
        <f>IF(punkty5[[#This Row],[v1]] &lt; 40000,1,"")</f>
        <v>1</v>
      </c>
      <c r="H5298" t="str">
        <f>IF(punkty5[[#This Row],[v1]] = 40000,1,"")</f>
        <v/>
      </c>
      <c r="I5298">
        <f>IF(punkty5[[#This Row],[wewnatrz]] = 1,1,IF(punkty5[[#This Row],[brzegi]]=1,1,0))</f>
        <v>1</v>
      </c>
      <c r="J5298">
        <v>5291</v>
      </c>
      <c r="K5298">
        <f xml:space="preserve"> K5297 + punkty5[[#This Row],[na kole]]</f>
        <v>4193</v>
      </c>
      <c r="L5298">
        <f xml:space="preserve"> 4 * punkty5[[#This Row],[nk]] / punkty5[[#This Row],[n]]</f>
        <v>3.1699111699111699</v>
      </c>
      <c r="M5298">
        <f>ROUND(ABS(PI() - punkty5[[#This Row],[pi]]),4)</f>
        <v>2.8299999999999999E-2</v>
      </c>
    </row>
    <row r="5299" spans="4:13" x14ac:dyDescent="0.25">
      <c r="D5299">
        <v>111</v>
      </c>
      <c r="E5299">
        <v>85</v>
      </c>
      <c r="F5299">
        <f t="shared" si="82"/>
        <v>21146</v>
      </c>
      <c r="G5299">
        <f>IF(punkty5[[#This Row],[v1]] &lt; 40000,1,"")</f>
        <v>1</v>
      </c>
      <c r="H5299" t="str">
        <f>IF(punkty5[[#This Row],[v1]] = 40000,1,"")</f>
        <v/>
      </c>
      <c r="I5299">
        <f>IF(punkty5[[#This Row],[wewnatrz]] = 1,1,IF(punkty5[[#This Row],[brzegi]]=1,1,0))</f>
        <v>1</v>
      </c>
      <c r="J5299">
        <v>5292</v>
      </c>
      <c r="K5299">
        <f xml:space="preserve"> K5298 + punkty5[[#This Row],[na kole]]</f>
        <v>4194</v>
      </c>
      <c r="L5299">
        <f xml:space="preserve"> 4 * punkty5[[#This Row],[nk]] / punkty5[[#This Row],[n]]</f>
        <v>3.1700680272108843</v>
      </c>
      <c r="M5299">
        <f>ROUND(ABS(PI() - punkty5[[#This Row],[pi]]),4)</f>
        <v>2.8500000000000001E-2</v>
      </c>
    </row>
    <row r="5300" spans="4:13" x14ac:dyDescent="0.25">
      <c r="D5300">
        <v>82</v>
      </c>
      <c r="E5300">
        <v>15</v>
      </c>
      <c r="F5300">
        <f t="shared" si="82"/>
        <v>48149</v>
      </c>
      <c r="G5300" t="str">
        <f>IF(punkty5[[#This Row],[v1]] &lt; 40000,1,"")</f>
        <v/>
      </c>
      <c r="H5300" t="str">
        <f>IF(punkty5[[#This Row],[v1]] = 40000,1,"")</f>
        <v/>
      </c>
      <c r="I5300">
        <f>IF(punkty5[[#This Row],[wewnatrz]] = 1,1,IF(punkty5[[#This Row],[brzegi]]=1,1,0))</f>
        <v>0</v>
      </c>
      <c r="J5300">
        <v>5293</v>
      </c>
      <c r="K5300">
        <f xml:space="preserve"> K5299 + punkty5[[#This Row],[na kole]]</f>
        <v>4194</v>
      </c>
      <c r="L5300">
        <f xml:space="preserve"> 4 * punkty5[[#This Row],[nk]] / punkty5[[#This Row],[n]]</f>
        <v>3.1694691101454753</v>
      </c>
      <c r="M5300">
        <f>ROUND(ABS(PI() - punkty5[[#This Row],[pi]]),4)</f>
        <v>2.7900000000000001E-2</v>
      </c>
    </row>
    <row r="5301" spans="4:13" x14ac:dyDescent="0.25">
      <c r="D5301">
        <v>332</v>
      </c>
      <c r="E5301">
        <v>188</v>
      </c>
      <c r="F5301">
        <f t="shared" si="82"/>
        <v>17568</v>
      </c>
      <c r="G5301">
        <f>IF(punkty5[[#This Row],[v1]] &lt; 40000,1,"")</f>
        <v>1</v>
      </c>
      <c r="H5301" t="str">
        <f>IF(punkty5[[#This Row],[v1]] = 40000,1,"")</f>
        <v/>
      </c>
      <c r="I5301">
        <f>IF(punkty5[[#This Row],[wewnatrz]] = 1,1,IF(punkty5[[#This Row],[brzegi]]=1,1,0))</f>
        <v>1</v>
      </c>
      <c r="J5301">
        <v>5294</v>
      </c>
      <c r="K5301">
        <f xml:space="preserve"> K5300 + punkty5[[#This Row],[na kole]]</f>
        <v>4195</v>
      </c>
      <c r="L5301">
        <f xml:space="preserve"> 4 * punkty5[[#This Row],[nk]] / punkty5[[#This Row],[n]]</f>
        <v>3.1696259916887044</v>
      </c>
      <c r="M5301">
        <f>ROUND(ABS(PI() - punkty5[[#This Row],[pi]]),4)</f>
        <v>2.8000000000000001E-2</v>
      </c>
    </row>
    <row r="5302" spans="4:13" x14ac:dyDescent="0.25">
      <c r="D5302">
        <v>257</v>
      </c>
      <c r="E5302">
        <v>185</v>
      </c>
      <c r="F5302">
        <f t="shared" si="82"/>
        <v>3474</v>
      </c>
      <c r="G5302">
        <f>IF(punkty5[[#This Row],[v1]] &lt; 40000,1,"")</f>
        <v>1</v>
      </c>
      <c r="H5302" t="str">
        <f>IF(punkty5[[#This Row],[v1]] = 40000,1,"")</f>
        <v/>
      </c>
      <c r="I5302">
        <f>IF(punkty5[[#This Row],[wewnatrz]] = 1,1,IF(punkty5[[#This Row],[brzegi]]=1,1,0))</f>
        <v>1</v>
      </c>
      <c r="J5302">
        <v>5295</v>
      </c>
      <c r="K5302">
        <f xml:space="preserve"> K5301 + punkty5[[#This Row],[na kole]]</f>
        <v>4196</v>
      </c>
      <c r="L5302">
        <f xml:space="preserve"> 4 * punkty5[[#This Row],[nk]] / punkty5[[#This Row],[n]]</f>
        <v>3.1697828139754485</v>
      </c>
      <c r="M5302">
        <f>ROUND(ABS(PI() - punkty5[[#This Row],[pi]]),4)</f>
        <v>2.8199999999999999E-2</v>
      </c>
    </row>
    <row r="5303" spans="4:13" x14ac:dyDescent="0.25">
      <c r="D5303">
        <v>5</v>
      </c>
      <c r="E5303">
        <v>390</v>
      </c>
      <c r="F5303">
        <f t="shared" si="82"/>
        <v>74125</v>
      </c>
      <c r="G5303" t="str">
        <f>IF(punkty5[[#This Row],[v1]] &lt; 40000,1,"")</f>
        <v/>
      </c>
      <c r="H5303" t="str">
        <f>IF(punkty5[[#This Row],[v1]] = 40000,1,"")</f>
        <v/>
      </c>
      <c r="I5303">
        <f>IF(punkty5[[#This Row],[wewnatrz]] = 1,1,IF(punkty5[[#This Row],[brzegi]]=1,1,0))</f>
        <v>0</v>
      </c>
      <c r="J5303">
        <v>5296</v>
      </c>
      <c r="K5303">
        <f xml:space="preserve"> K5302 + punkty5[[#This Row],[na kole]]</f>
        <v>4196</v>
      </c>
      <c r="L5303">
        <f xml:space="preserve"> 4 * punkty5[[#This Row],[nk]] / punkty5[[#This Row],[n]]</f>
        <v>3.1691842900302114</v>
      </c>
      <c r="M5303">
        <f>ROUND(ABS(PI() - punkty5[[#This Row],[pi]]),4)</f>
        <v>2.76E-2</v>
      </c>
    </row>
    <row r="5304" spans="4:13" x14ac:dyDescent="0.25">
      <c r="D5304">
        <v>170</v>
      </c>
      <c r="E5304">
        <v>396</v>
      </c>
      <c r="F5304">
        <f t="shared" si="82"/>
        <v>39316</v>
      </c>
      <c r="G5304">
        <f>IF(punkty5[[#This Row],[v1]] &lt; 40000,1,"")</f>
        <v>1</v>
      </c>
      <c r="H5304" t="str">
        <f>IF(punkty5[[#This Row],[v1]] = 40000,1,"")</f>
        <v/>
      </c>
      <c r="I5304">
        <f>IF(punkty5[[#This Row],[wewnatrz]] = 1,1,IF(punkty5[[#This Row],[brzegi]]=1,1,0))</f>
        <v>1</v>
      </c>
      <c r="J5304">
        <v>5297</v>
      </c>
      <c r="K5304">
        <f xml:space="preserve"> K5303 + punkty5[[#This Row],[na kole]]</f>
        <v>4197</v>
      </c>
      <c r="L5304">
        <f xml:space="preserve"> 4 * punkty5[[#This Row],[nk]] / punkty5[[#This Row],[n]]</f>
        <v>3.169341136492354</v>
      </c>
      <c r="M5304">
        <f>ROUND(ABS(PI() - punkty5[[#This Row],[pi]]),4)</f>
        <v>2.7699999999999999E-2</v>
      </c>
    </row>
    <row r="5305" spans="4:13" x14ac:dyDescent="0.25">
      <c r="D5305">
        <v>111</v>
      </c>
      <c r="E5305">
        <v>52</v>
      </c>
      <c r="F5305">
        <f t="shared" si="82"/>
        <v>29825</v>
      </c>
      <c r="G5305">
        <f>IF(punkty5[[#This Row],[v1]] &lt; 40000,1,"")</f>
        <v>1</v>
      </c>
      <c r="H5305" t="str">
        <f>IF(punkty5[[#This Row],[v1]] = 40000,1,"")</f>
        <v/>
      </c>
      <c r="I5305">
        <f>IF(punkty5[[#This Row],[wewnatrz]] = 1,1,IF(punkty5[[#This Row],[brzegi]]=1,1,0))</f>
        <v>1</v>
      </c>
      <c r="J5305">
        <v>5298</v>
      </c>
      <c r="K5305">
        <f xml:space="preserve"> K5304 + punkty5[[#This Row],[na kole]]</f>
        <v>4198</v>
      </c>
      <c r="L5305">
        <f xml:space="preserve"> 4 * punkty5[[#This Row],[nk]] / punkty5[[#This Row],[n]]</f>
        <v>3.1694979237448093</v>
      </c>
      <c r="M5305">
        <f>ROUND(ABS(PI() - punkty5[[#This Row],[pi]]),4)</f>
        <v>2.7900000000000001E-2</v>
      </c>
    </row>
    <row r="5306" spans="4:13" x14ac:dyDescent="0.25">
      <c r="D5306">
        <v>44</v>
      </c>
      <c r="E5306">
        <v>60</v>
      </c>
      <c r="F5306">
        <f t="shared" si="82"/>
        <v>43936</v>
      </c>
      <c r="G5306" t="str">
        <f>IF(punkty5[[#This Row],[v1]] &lt; 40000,1,"")</f>
        <v/>
      </c>
      <c r="H5306" t="str">
        <f>IF(punkty5[[#This Row],[v1]] = 40000,1,"")</f>
        <v/>
      </c>
      <c r="I5306">
        <f>IF(punkty5[[#This Row],[wewnatrz]] = 1,1,IF(punkty5[[#This Row],[brzegi]]=1,1,0))</f>
        <v>0</v>
      </c>
      <c r="J5306">
        <v>5299</v>
      </c>
      <c r="K5306">
        <f xml:space="preserve"> K5305 + punkty5[[#This Row],[na kole]]</f>
        <v>4198</v>
      </c>
      <c r="L5306">
        <f xml:space="preserve"> 4 * punkty5[[#This Row],[nk]] / punkty5[[#This Row],[n]]</f>
        <v>3.1688997924136628</v>
      </c>
      <c r="M5306">
        <f>ROUND(ABS(PI() - punkty5[[#This Row],[pi]]),4)</f>
        <v>2.7300000000000001E-2</v>
      </c>
    </row>
    <row r="5307" spans="4:13" x14ac:dyDescent="0.25">
      <c r="D5307">
        <v>384</v>
      </c>
      <c r="E5307">
        <v>117</v>
      </c>
      <c r="F5307">
        <f t="shared" si="82"/>
        <v>40745</v>
      </c>
      <c r="G5307" t="str">
        <f>IF(punkty5[[#This Row],[v1]] &lt; 40000,1,"")</f>
        <v/>
      </c>
      <c r="H5307" t="str">
        <f>IF(punkty5[[#This Row],[v1]] = 40000,1,"")</f>
        <v/>
      </c>
      <c r="I5307">
        <f>IF(punkty5[[#This Row],[wewnatrz]] = 1,1,IF(punkty5[[#This Row],[brzegi]]=1,1,0))</f>
        <v>0</v>
      </c>
      <c r="J5307">
        <v>5300</v>
      </c>
      <c r="K5307">
        <f xml:space="preserve"> K5306 + punkty5[[#This Row],[na kole]]</f>
        <v>4198</v>
      </c>
      <c r="L5307">
        <f xml:space="preserve"> 4 * punkty5[[#This Row],[nk]] / punkty5[[#This Row],[n]]</f>
        <v>3.1683018867924528</v>
      </c>
      <c r="M5307">
        <f>ROUND(ABS(PI() - punkty5[[#This Row],[pi]]),4)</f>
        <v>2.6700000000000002E-2</v>
      </c>
    </row>
    <row r="5308" spans="4:13" x14ac:dyDescent="0.25">
      <c r="D5308">
        <v>193</v>
      </c>
      <c r="E5308">
        <v>179</v>
      </c>
      <c r="F5308">
        <f t="shared" si="82"/>
        <v>490</v>
      </c>
      <c r="G5308">
        <f>IF(punkty5[[#This Row],[v1]] &lt; 40000,1,"")</f>
        <v>1</v>
      </c>
      <c r="H5308" t="str">
        <f>IF(punkty5[[#This Row],[v1]] = 40000,1,"")</f>
        <v/>
      </c>
      <c r="I5308">
        <f>IF(punkty5[[#This Row],[wewnatrz]] = 1,1,IF(punkty5[[#This Row],[brzegi]]=1,1,0))</f>
        <v>1</v>
      </c>
      <c r="J5308">
        <v>5301</v>
      </c>
      <c r="K5308">
        <f xml:space="preserve"> K5307 + punkty5[[#This Row],[na kole]]</f>
        <v>4199</v>
      </c>
      <c r="L5308">
        <f xml:space="preserve"> 4 * punkty5[[#This Row],[nk]] / punkty5[[#This Row],[n]]</f>
        <v>3.1684587813620073</v>
      </c>
      <c r="M5308">
        <f>ROUND(ABS(PI() - punkty5[[#This Row],[pi]]),4)</f>
        <v>2.69E-2</v>
      </c>
    </row>
    <row r="5309" spans="4:13" x14ac:dyDescent="0.25">
      <c r="D5309">
        <v>346</v>
      </c>
      <c r="E5309">
        <v>398</v>
      </c>
      <c r="F5309">
        <f t="shared" si="82"/>
        <v>60520</v>
      </c>
      <c r="G5309" t="str">
        <f>IF(punkty5[[#This Row],[v1]] &lt; 40000,1,"")</f>
        <v/>
      </c>
      <c r="H5309" t="str">
        <f>IF(punkty5[[#This Row],[v1]] = 40000,1,"")</f>
        <v/>
      </c>
      <c r="I5309">
        <f>IF(punkty5[[#This Row],[wewnatrz]] = 1,1,IF(punkty5[[#This Row],[brzegi]]=1,1,0))</f>
        <v>0</v>
      </c>
      <c r="J5309">
        <v>5302</v>
      </c>
      <c r="K5309">
        <f xml:space="preserve"> K5308 + punkty5[[#This Row],[na kole]]</f>
        <v>4199</v>
      </c>
      <c r="L5309">
        <f xml:space="preserve"> 4 * punkty5[[#This Row],[nk]] / punkty5[[#This Row],[n]]</f>
        <v>3.1678611844586948</v>
      </c>
      <c r="M5309">
        <f>ROUND(ABS(PI() - punkty5[[#This Row],[pi]]),4)</f>
        <v>2.63E-2</v>
      </c>
    </row>
    <row r="5310" spans="4:13" x14ac:dyDescent="0.25">
      <c r="D5310">
        <v>48</v>
      </c>
      <c r="E5310">
        <v>349</v>
      </c>
      <c r="F5310">
        <f t="shared" si="82"/>
        <v>45305</v>
      </c>
      <c r="G5310" t="str">
        <f>IF(punkty5[[#This Row],[v1]] &lt; 40000,1,"")</f>
        <v/>
      </c>
      <c r="H5310" t="str">
        <f>IF(punkty5[[#This Row],[v1]] = 40000,1,"")</f>
        <v/>
      </c>
      <c r="I5310">
        <f>IF(punkty5[[#This Row],[wewnatrz]] = 1,1,IF(punkty5[[#This Row],[brzegi]]=1,1,0))</f>
        <v>0</v>
      </c>
      <c r="J5310">
        <v>5303</v>
      </c>
      <c r="K5310">
        <f xml:space="preserve"> K5309 + punkty5[[#This Row],[na kole]]</f>
        <v>4199</v>
      </c>
      <c r="L5310">
        <f xml:space="preserve"> 4 * punkty5[[#This Row],[nk]] / punkty5[[#This Row],[n]]</f>
        <v>3.1672638129360737</v>
      </c>
      <c r="M5310">
        <f>ROUND(ABS(PI() - punkty5[[#This Row],[pi]]),4)</f>
        <v>2.5700000000000001E-2</v>
      </c>
    </row>
    <row r="5311" spans="4:13" x14ac:dyDescent="0.25">
      <c r="D5311">
        <v>177</v>
      </c>
      <c r="E5311">
        <v>342</v>
      </c>
      <c r="F5311">
        <f t="shared" si="82"/>
        <v>20693</v>
      </c>
      <c r="G5311">
        <f>IF(punkty5[[#This Row],[v1]] &lt; 40000,1,"")</f>
        <v>1</v>
      </c>
      <c r="H5311" t="str">
        <f>IF(punkty5[[#This Row],[v1]] = 40000,1,"")</f>
        <v/>
      </c>
      <c r="I5311">
        <f>IF(punkty5[[#This Row],[wewnatrz]] = 1,1,IF(punkty5[[#This Row],[brzegi]]=1,1,0))</f>
        <v>1</v>
      </c>
      <c r="J5311">
        <v>5304</v>
      </c>
      <c r="K5311">
        <f xml:space="preserve"> K5310 + punkty5[[#This Row],[na kole]]</f>
        <v>4200</v>
      </c>
      <c r="L5311">
        <f xml:space="preserve"> 4 * punkty5[[#This Row],[nk]] / punkty5[[#This Row],[n]]</f>
        <v>3.1674208144796379</v>
      </c>
      <c r="M5311">
        <f>ROUND(ABS(PI() - punkty5[[#This Row],[pi]]),4)</f>
        <v>2.58E-2</v>
      </c>
    </row>
    <row r="5312" spans="4:13" x14ac:dyDescent="0.25">
      <c r="D5312">
        <v>101</v>
      </c>
      <c r="E5312">
        <v>207</v>
      </c>
      <c r="F5312">
        <f t="shared" si="82"/>
        <v>9850</v>
      </c>
      <c r="G5312">
        <f>IF(punkty5[[#This Row],[v1]] &lt; 40000,1,"")</f>
        <v>1</v>
      </c>
      <c r="H5312" t="str">
        <f>IF(punkty5[[#This Row],[v1]] = 40000,1,"")</f>
        <v/>
      </c>
      <c r="I5312">
        <f>IF(punkty5[[#This Row],[wewnatrz]] = 1,1,IF(punkty5[[#This Row],[brzegi]]=1,1,0))</f>
        <v>1</v>
      </c>
      <c r="J5312">
        <v>5305</v>
      </c>
      <c r="K5312">
        <f xml:space="preserve"> K5311 + punkty5[[#This Row],[na kole]]</f>
        <v>4201</v>
      </c>
      <c r="L5312">
        <f xml:space="preserve"> 4 * punkty5[[#This Row],[nk]] / punkty5[[#This Row],[n]]</f>
        <v>3.1675777568331762</v>
      </c>
      <c r="M5312">
        <f>ROUND(ABS(PI() - punkty5[[#This Row],[pi]]),4)</f>
        <v>2.5999999999999999E-2</v>
      </c>
    </row>
    <row r="5313" spans="4:13" x14ac:dyDescent="0.25">
      <c r="D5313">
        <v>205</v>
      </c>
      <c r="E5313">
        <v>169</v>
      </c>
      <c r="F5313">
        <f t="shared" si="82"/>
        <v>986</v>
      </c>
      <c r="G5313">
        <f>IF(punkty5[[#This Row],[v1]] &lt; 40000,1,"")</f>
        <v>1</v>
      </c>
      <c r="H5313" t="str">
        <f>IF(punkty5[[#This Row],[v1]] = 40000,1,"")</f>
        <v/>
      </c>
      <c r="I5313">
        <f>IF(punkty5[[#This Row],[wewnatrz]] = 1,1,IF(punkty5[[#This Row],[brzegi]]=1,1,0))</f>
        <v>1</v>
      </c>
      <c r="J5313">
        <v>5306</v>
      </c>
      <c r="K5313">
        <f xml:space="preserve"> K5312 + punkty5[[#This Row],[na kole]]</f>
        <v>4202</v>
      </c>
      <c r="L5313">
        <f xml:space="preserve"> 4 * punkty5[[#This Row],[nk]] / punkty5[[#This Row],[n]]</f>
        <v>3.1677346400301545</v>
      </c>
      <c r="M5313">
        <f>ROUND(ABS(PI() - punkty5[[#This Row],[pi]]),4)</f>
        <v>2.6100000000000002E-2</v>
      </c>
    </row>
    <row r="5314" spans="4:13" x14ac:dyDescent="0.25">
      <c r="D5314">
        <v>227</v>
      </c>
      <c r="E5314">
        <v>302</v>
      </c>
      <c r="F5314">
        <f t="shared" si="82"/>
        <v>11133</v>
      </c>
      <c r="G5314">
        <f>IF(punkty5[[#This Row],[v1]] &lt; 40000,1,"")</f>
        <v>1</v>
      </c>
      <c r="H5314" t="str">
        <f>IF(punkty5[[#This Row],[v1]] = 40000,1,"")</f>
        <v/>
      </c>
      <c r="I5314">
        <f>IF(punkty5[[#This Row],[wewnatrz]] = 1,1,IF(punkty5[[#This Row],[brzegi]]=1,1,0))</f>
        <v>1</v>
      </c>
      <c r="J5314">
        <v>5307</v>
      </c>
      <c r="K5314">
        <f xml:space="preserve"> K5313 + punkty5[[#This Row],[na kole]]</f>
        <v>4203</v>
      </c>
      <c r="L5314">
        <f xml:space="preserve"> 4 * punkty5[[#This Row],[nk]] / punkty5[[#This Row],[n]]</f>
        <v>3.1678914641040135</v>
      </c>
      <c r="M5314">
        <f>ROUND(ABS(PI() - punkty5[[#This Row],[pi]]),4)</f>
        <v>2.63E-2</v>
      </c>
    </row>
    <row r="5315" spans="4:13" x14ac:dyDescent="0.25">
      <c r="D5315">
        <v>385</v>
      </c>
      <c r="E5315">
        <v>125</v>
      </c>
      <c r="F5315">
        <f t="shared" si="82"/>
        <v>39850</v>
      </c>
      <c r="G5315">
        <f>IF(punkty5[[#This Row],[v1]] &lt; 40000,1,"")</f>
        <v>1</v>
      </c>
      <c r="H5315" t="str">
        <f>IF(punkty5[[#This Row],[v1]] = 40000,1,"")</f>
        <v/>
      </c>
      <c r="I5315">
        <f>IF(punkty5[[#This Row],[wewnatrz]] = 1,1,IF(punkty5[[#This Row],[brzegi]]=1,1,0))</f>
        <v>1</v>
      </c>
      <c r="J5315">
        <v>5308</v>
      </c>
      <c r="K5315">
        <f xml:space="preserve"> K5314 + punkty5[[#This Row],[na kole]]</f>
        <v>4204</v>
      </c>
      <c r="L5315">
        <f xml:space="preserve"> 4 * punkty5[[#This Row],[nk]] / punkty5[[#This Row],[n]]</f>
        <v>3.1680482290881686</v>
      </c>
      <c r="M5315">
        <f>ROUND(ABS(PI() - punkty5[[#This Row],[pi]]),4)</f>
        <v>2.6499999999999999E-2</v>
      </c>
    </row>
    <row r="5316" spans="4:13" x14ac:dyDescent="0.25">
      <c r="D5316">
        <v>48</v>
      </c>
      <c r="E5316">
        <v>88</v>
      </c>
      <c r="F5316">
        <f t="shared" si="82"/>
        <v>35648</v>
      </c>
      <c r="G5316">
        <f>IF(punkty5[[#This Row],[v1]] &lt; 40000,1,"")</f>
        <v>1</v>
      </c>
      <c r="H5316" t="str">
        <f>IF(punkty5[[#This Row],[v1]] = 40000,1,"")</f>
        <v/>
      </c>
      <c r="I5316">
        <f>IF(punkty5[[#This Row],[wewnatrz]] = 1,1,IF(punkty5[[#This Row],[brzegi]]=1,1,0))</f>
        <v>1</v>
      </c>
      <c r="J5316">
        <v>5309</v>
      </c>
      <c r="K5316">
        <f xml:space="preserve"> K5315 + punkty5[[#This Row],[na kole]]</f>
        <v>4205</v>
      </c>
      <c r="L5316">
        <f xml:space="preserve"> 4 * punkty5[[#This Row],[nk]] / punkty5[[#This Row],[n]]</f>
        <v>3.1682049350160106</v>
      </c>
      <c r="M5316">
        <f>ROUND(ABS(PI() - punkty5[[#This Row],[pi]]),4)</f>
        <v>2.6599999999999999E-2</v>
      </c>
    </row>
    <row r="5317" spans="4:13" x14ac:dyDescent="0.25">
      <c r="D5317">
        <v>51</v>
      </c>
      <c r="E5317">
        <v>110</v>
      </c>
      <c r="F5317">
        <f t="shared" si="82"/>
        <v>30301</v>
      </c>
      <c r="G5317">
        <f>IF(punkty5[[#This Row],[v1]] &lt; 40000,1,"")</f>
        <v>1</v>
      </c>
      <c r="H5317" t="str">
        <f>IF(punkty5[[#This Row],[v1]] = 40000,1,"")</f>
        <v/>
      </c>
      <c r="I5317">
        <f>IF(punkty5[[#This Row],[wewnatrz]] = 1,1,IF(punkty5[[#This Row],[brzegi]]=1,1,0))</f>
        <v>1</v>
      </c>
      <c r="J5317">
        <v>5310</v>
      </c>
      <c r="K5317">
        <f xml:space="preserve"> K5316 + punkty5[[#This Row],[na kole]]</f>
        <v>4206</v>
      </c>
      <c r="L5317">
        <f xml:space="preserve"> 4 * punkty5[[#This Row],[nk]] / punkty5[[#This Row],[n]]</f>
        <v>3.1683615819209039</v>
      </c>
      <c r="M5317">
        <f>ROUND(ABS(PI() - punkty5[[#This Row],[pi]]),4)</f>
        <v>2.6800000000000001E-2</v>
      </c>
    </row>
    <row r="5318" spans="4:13" x14ac:dyDescent="0.25">
      <c r="D5318">
        <v>201</v>
      </c>
      <c r="E5318">
        <v>95</v>
      </c>
      <c r="F5318">
        <f t="shared" si="82"/>
        <v>11026</v>
      </c>
      <c r="G5318">
        <f>IF(punkty5[[#This Row],[v1]] &lt; 40000,1,"")</f>
        <v>1</v>
      </c>
      <c r="H5318" t="str">
        <f>IF(punkty5[[#This Row],[v1]] = 40000,1,"")</f>
        <v/>
      </c>
      <c r="I5318">
        <f>IF(punkty5[[#This Row],[wewnatrz]] = 1,1,IF(punkty5[[#This Row],[brzegi]]=1,1,0))</f>
        <v>1</v>
      </c>
      <c r="J5318">
        <v>5311</v>
      </c>
      <c r="K5318">
        <f xml:space="preserve"> K5317 + punkty5[[#This Row],[na kole]]</f>
        <v>4207</v>
      </c>
      <c r="L5318">
        <f xml:space="preserve"> 4 * punkty5[[#This Row],[nk]] / punkty5[[#This Row],[n]]</f>
        <v>3.1685181698361888</v>
      </c>
      <c r="M5318">
        <f>ROUND(ABS(PI() - punkty5[[#This Row],[pi]]),4)</f>
        <v>2.69E-2</v>
      </c>
    </row>
    <row r="5319" spans="4:13" x14ac:dyDescent="0.25">
      <c r="D5319">
        <v>388</v>
      </c>
      <c r="E5319">
        <v>333</v>
      </c>
      <c r="F5319">
        <f t="shared" si="82"/>
        <v>53033</v>
      </c>
      <c r="G5319" t="str">
        <f>IF(punkty5[[#This Row],[v1]] &lt; 40000,1,"")</f>
        <v/>
      </c>
      <c r="H5319" t="str">
        <f>IF(punkty5[[#This Row],[v1]] = 40000,1,"")</f>
        <v/>
      </c>
      <c r="I5319">
        <f>IF(punkty5[[#This Row],[wewnatrz]] = 1,1,IF(punkty5[[#This Row],[brzegi]]=1,1,0))</f>
        <v>0</v>
      </c>
      <c r="J5319">
        <v>5312</v>
      </c>
      <c r="K5319">
        <f xml:space="preserve"> K5318 + punkty5[[#This Row],[na kole]]</f>
        <v>4207</v>
      </c>
      <c r="L5319">
        <f xml:space="preserve"> 4 * punkty5[[#This Row],[nk]] / punkty5[[#This Row],[n]]</f>
        <v>3.1679216867469879</v>
      </c>
      <c r="M5319">
        <f>ROUND(ABS(PI() - punkty5[[#This Row],[pi]]),4)</f>
        <v>2.63E-2</v>
      </c>
    </row>
    <row r="5320" spans="4:13" x14ac:dyDescent="0.25">
      <c r="D5320">
        <v>7</v>
      </c>
      <c r="E5320">
        <v>294</v>
      </c>
      <c r="F5320">
        <f t="shared" si="82"/>
        <v>46085</v>
      </c>
      <c r="G5320" t="str">
        <f>IF(punkty5[[#This Row],[v1]] &lt; 40000,1,"")</f>
        <v/>
      </c>
      <c r="H5320" t="str">
        <f>IF(punkty5[[#This Row],[v1]] = 40000,1,"")</f>
        <v/>
      </c>
      <c r="I5320">
        <f>IF(punkty5[[#This Row],[wewnatrz]] = 1,1,IF(punkty5[[#This Row],[brzegi]]=1,1,0))</f>
        <v>0</v>
      </c>
      <c r="J5320">
        <v>5313</v>
      </c>
      <c r="K5320">
        <f xml:space="preserve"> K5319 + punkty5[[#This Row],[na kole]]</f>
        <v>4207</v>
      </c>
      <c r="L5320">
        <f xml:space="preserve"> 4 * punkty5[[#This Row],[nk]] / punkty5[[#This Row],[n]]</f>
        <v>3.1673254281949936</v>
      </c>
      <c r="M5320">
        <f>ROUND(ABS(PI() - punkty5[[#This Row],[pi]]),4)</f>
        <v>2.5700000000000001E-2</v>
      </c>
    </row>
    <row r="5321" spans="4:13" x14ac:dyDescent="0.25">
      <c r="D5321">
        <v>357</v>
      </c>
      <c r="E5321">
        <v>304</v>
      </c>
      <c r="F5321">
        <f t="shared" ref="F5321:F5384" si="83">((D5321 - 200) * (D5321 - 200)) +(( E5321 - 200) * ( E5321 - 200))</f>
        <v>35465</v>
      </c>
      <c r="G5321">
        <f>IF(punkty5[[#This Row],[v1]] &lt; 40000,1,"")</f>
        <v>1</v>
      </c>
      <c r="H5321" t="str">
        <f>IF(punkty5[[#This Row],[v1]] = 40000,1,"")</f>
        <v/>
      </c>
      <c r="I5321">
        <f>IF(punkty5[[#This Row],[wewnatrz]] = 1,1,IF(punkty5[[#This Row],[brzegi]]=1,1,0))</f>
        <v>1</v>
      </c>
      <c r="J5321">
        <v>5314</v>
      </c>
      <c r="K5321">
        <f xml:space="preserve"> K5320 + punkty5[[#This Row],[na kole]]</f>
        <v>4208</v>
      </c>
      <c r="L5321">
        <f xml:space="preserve"> 4 * punkty5[[#This Row],[nk]] / punkty5[[#This Row],[n]]</f>
        <v>3.1674821226947687</v>
      </c>
      <c r="M5321">
        <f>ROUND(ABS(PI() - punkty5[[#This Row],[pi]]),4)</f>
        <v>2.5899999999999999E-2</v>
      </c>
    </row>
    <row r="5322" spans="4:13" x14ac:dyDescent="0.25">
      <c r="D5322">
        <v>360</v>
      </c>
      <c r="E5322">
        <v>12</v>
      </c>
      <c r="F5322">
        <f t="shared" si="83"/>
        <v>60944</v>
      </c>
      <c r="G5322" t="str">
        <f>IF(punkty5[[#This Row],[v1]] &lt; 40000,1,"")</f>
        <v/>
      </c>
      <c r="H5322" t="str">
        <f>IF(punkty5[[#This Row],[v1]] = 40000,1,"")</f>
        <v/>
      </c>
      <c r="I5322">
        <f>IF(punkty5[[#This Row],[wewnatrz]] = 1,1,IF(punkty5[[#This Row],[brzegi]]=1,1,0))</f>
        <v>0</v>
      </c>
      <c r="J5322">
        <v>5315</v>
      </c>
      <c r="K5322">
        <f xml:space="preserve"> K5321 + punkty5[[#This Row],[na kole]]</f>
        <v>4208</v>
      </c>
      <c r="L5322">
        <f xml:space="preserve"> 4 * punkty5[[#This Row],[nk]] / punkty5[[#This Row],[n]]</f>
        <v>3.1668861712135468</v>
      </c>
      <c r="M5322">
        <f>ROUND(ABS(PI() - punkty5[[#This Row],[pi]]),4)</f>
        <v>2.53E-2</v>
      </c>
    </row>
    <row r="5323" spans="4:13" x14ac:dyDescent="0.25">
      <c r="D5323">
        <v>235</v>
      </c>
      <c r="E5323">
        <v>265</v>
      </c>
      <c r="F5323">
        <f t="shared" si="83"/>
        <v>5450</v>
      </c>
      <c r="G5323">
        <f>IF(punkty5[[#This Row],[v1]] &lt; 40000,1,"")</f>
        <v>1</v>
      </c>
      <c r="H5323" t="str">
        <f>IF(punkty5[[#This Row],[v1]] = 40000,1,"")</f>
        <v/>
      </c>
      <c r="I5323">
        <f>IF(punkty5[[#This Row],[wewnatrz]] = 1,1,IF(punkty5[[#This Row],[brzegi]]=1,1,0))</f>
        <v>1</v>
      </c>
      <c r="J5323">
        <v>5316</v>
      </c>
      <c r="K5323">
        <f xml:space="preserve"> K5322 + punkty5[[#This Row],[na kole]]</f>
        <v>4209</v>
      </c>
      <c r="L5323">
        <f xml:space="preserve"> 4 * punkty5[[#This Row],[nk]] / punkty5[[#This Row],[n]]</f>
        <v>3.1670428893905194</v>
      </c>
      <c r="M5323">
        <f>ROUND(ABS(PI() - punkty5[[#This Row],[pi]]),4)</f>
        <v>2.5499999999999998E-2</v>
      </c>
    </row>
    <row r="5324" spans="4:13" x14ac:dyDescent="0.25">
      <c r="D5324">
        <v>17</v>
      </c>
      <c r="E5324">
        <v>388</v>
      </c>
      <c r="F5324">
        <f t="shared" si="83"/>
        <v>68833</v>
      </c>
      <c r="G5324" t="str">
        <f>IF(punkty5[[#This Row],[v1]] &lt; 40000,1,"")</f>
        <v/>
      </c>
      <c r="H5324" t="str">
        <f>IF(punkty5[[#This Row],[v1]] = 40000,1,"")</f>
        <v/>
      </c>
      <c r="I5324">
        <f>IF(punkty5[[#This Row],[wewnatrz]] = 1,1,IF(punkty5[[#This Row],[brzegi]]=1,1,0))</f>
        <v>0</v>
      </c>
      <c r="J5324">
        <v>5317</v>
      </c>
      <c r="K5324">
        <f xml:space="preserve"> K5323 + punkty5[[#This Row],[na kole]]</f>
        <v>4209</v>
      </c>
      <c r="L5324">
        <f xml:space="preserve"> 4 * punkty5[[#This Row],[nk]] / punkty5[[#This Row],[n]]</f>
        <v>3.1664472446868537</v>
      </c>
      <c r="M5324">
        <f>ROUND(ABS(PI() - punkty5[[#This Row],[pi]]),4)</f>
        <v>2.4899999999999999E-2</v>
      </c>
    </row>
    <row r="5325" spans="4:13" x14ac:dyDescent="0.25">
      <c r="D5325">
        <v>196</v>
      </c>
      <c r="E5325">
        <v>169</v>
      </c>
      <c r="F5325">
        <f t="shared" si="83"/>
        <v>977</v>
      </c>
      <c r="G5325">
        <f>IF(punkty5[[#This Row],[v1]] &lt; 40000,1,"")</f>
        <v>1</v>
      </c>
      <c r="H5325" t="str">
        <f>IF(punkty5[[#This Row],[v1]] = 40000,1,"")</f>
        <v/>
      </c>
      <c r="I5325">
        <f>IF(punkty5[[#This Row],[wewnatrz]] = 1,1,IF(punkty5[[#This Row],[brzegi]]=1,1,0))</f>
        <v>1</v>
      </c>
      <c r="J5325">
        <v>5318</v>
      </c>
      <c r="K5325">
        <f xml:space="preserve"> K5324 + punkty5[[#This Row],[na kole]]</f>
        <v>4210</v>
      </c>
      <c r="L5325">
        <f xml:space="preserve"> 4 * punkty5[[#This Row],[nk]] / punkty5[[#This Row],[n]]</f>
        <v>3.1666039864610758</v>
      </c>
      <c r="M5325">
        <f>ROUND(ABS(PI() - punkty5[[#This Row],[pi]]),4)</f>
        <v>2.5000000000000001E-2</v>
      </c>
    </row>
    <row r="5326" spans="4:13" x14ac:dyDescent="0.25">
      <c r="D5326">
        <v>210</v>
      </c>
      <c r="E5326">
        <v>100</v>
      </c>
      <c r="F5326">
        <f t="shared" si="83"/>
        <v>10100</v>
      </c>
      <c r="G5326">
        <f>IF(punkty5[[#This Row],[v1]] &lt; 40000,1,"")</f>
        <v>1</v>
      </c>
      <c r="H5326" t="str">
        <f>IF(punkty5[[#This Row],[v1]] = 40000,1,"")</f>
        <v/>
      </c>
      <c r="I5326">
        <f>IF(punkty5[[#This Row],[wewnatrz]] = 1,1,IF(punkty5[[#This Row],[brzegi]]=1,1,0))</f>
        <v>1</v>
      </c>
      <c r="J5326">
        <v>5319</v>
      </c>
      <c r="K5326">
        <f xml:space="preserve"> K5325 + punkty5[[#This Row],[na kole]]</f>
        <v>4211</v>
      </c>
      <c r="L5326">
        <f xml:space="preserve"> 4 * punkty5[[#This Row],[nk]] / punkty5[[#This Row],[n]]</f>
        <v>3.1667606692987404</v>
      </c>
      <c r="M5326">
        <f>ROUND(ABS(PI() - punkty5[[#This Row],[pi]]),4)</f>
        <v>2.52E-2</v>
      </c>
    </row>
    <row r="5327" spans="4:13" x14ac:dyDescent="0.25">
      <c r="D5327">
        <v>245</v>
      </c>
      <c r="E5327">
        <v>40</v>
      </c>
      <c r="F5327">
        <f t="shared" si="83"/>
        <v>27625</v>
      </c>
      <c r="G5327">
        <f>IF(punkty5[[#This Row],[v1]] &lt; 40000,1,"")</f>
        <v>1</v>
      </c>
      <c r="H5327" t="str">
        <f>IF(punkty5[[#This Row],[v1]] = 40000,1,"")</f>
        <v/>
      </c>
      <c r="I5327">
        <f>IF(punkty5[[#This Row],[wewnatrz]] = 1,1,IF(punkty5[[#This Row],[brzegi]]=1,1,0))</f>
        <v>1</v>
      </c>
      <c r="J5327">
        <v>5320</v>
      </c>
      <c r="K5327">
        <f xml:space="preserve"> K5326 + punkty5[[#This Row],[na kole]]</f>
        <v>4212</v>
      </c>
      <c r="L5327">
        <f xml:space="preserve"> 4 * punkty5[[#This Row],[nk]] / punkty5[[#This Row],[n]]</f>
        <v>3.1669172932330829</v>
      </c>
      <c r="M5327">
        <f>ROUND(ABS(PI() - punkty5[[#This Row],[pi]]),4)</f>
        <v>2.53E-2</v>
      </c>
    </row>
    <row r="5328" spans="4:13" x14ac:dyDescent="0.25">
      <c r="D5328">
        <v>171</v>
      </c>
      <c r="E5328">
        <v>197</v>
      </c>
      <c r="F5328">
        <f t="shared" si="83"/>
        <v>850</v>
      </c>
      <c r="G5328">
        <f>IF(punkty5[[#This Row],[v1]] &lt; 40000,1,"")</f>
        <v>1</v>
      </c>
      <c r="H5328" t="str">
        <f>IF(punkty5[[#This Row],[v1]] = 40000,1,"")</f>
        <v/>
      </c>
      <c r="I5328">
        <f>IF(punkty5[[#This Row],[wewnatrz]] = 1,1,IF(punkty5[[#This Row],[brzegi]]=1,1,0))</f>
        <v>1</v>
      </c>
      <c r="J5328">
        <v>5321</v>
      </c>
      <c r="K5328">
        <f xml:space="preserve"> K5327 + punkty5[[#This Row],[na kole]]</f>
        <v>4213</v>
      </c>
      <c r="L5328">
        <f xml:space="preserve"> 4 * punkty5[[#This Row],[nk]] / punkty5[[#This Row],[n]]</f>
        <v>3.1670738582973126</v>
      </c>
      <c r="M5328">
        <f>ROUND(ABS(PI() - punkty5[[#This Row],[pi]]),4)</f>
        <v>2.5499999999999998E-2</v>
      </c>
    </row>
    <row r="5329" spans="4:13" x14ac:dyDescent="0.25">
      <c r="D5329">
        <v>236</v>
      </c>
      <c r="E5329">
        <v>166</v>
      </c>
      <c r="F5329">
        <f t="shared" si="83"/>
        <v>2452</v>
      </c>
      <c r="G5329">
        <f>IF(punkty5[[#This Row],[v1]] &lt; 40000,1,"")</f>
        <v>1</v>
      </c>
      <c r="H5329" t="str">
        <f>IF(punkty5[[#This Row],[v1]] = 40000,1,"")</f>
        <v/>
      </c>
      <c r="I5329">
        <f>IF(punkty5[[#This Row],[wewnatrz]] = 1,1,IF(punkty5[[#This Row],[brzegi]]=1,1,0))</f>
        <v>1</v>
      </c>
      <c r="J5329">
        <v>5322</v>
      </c>
      <c r="K5329">
        <f xml:space="preserve"> K5328 + punkty5[[#This Row],[na kole]]</f>
        <v>4214</v>
      </c>
      <c r="L5329">
        <f xml:space="preserve"> 4 * punkty5[[#This Row],[nk]] / punkty5[[#This Row],[n]]</f>
        <v>3.1672303645246149</v>
      </c>
      <c r="M5329">
        <f>ROUND(ABS(PI() - punkty5[[#This Row],[pi]]),4)</f>
        <v>2.5600000000000001E-2</v>
      </c>
    </row>
    <row r="5330" spans="4:13" x14ac:dyDescent="0.25">
      <c r="D5330">
        <v>95</v>
      </c>
      <c r="E5330">
        <v>93</v>
      </c>
      <c r="F5330">
        <f t="shared" si="83"/>
        <v>22474</v>
      </c>
      <c r="G5330">
        <f>IF(punkty5[[#This Row],[v1]] &lt; 40000,1,"")</f>
        <v>1</v>
      </c>
      <c r="H5330" t="str">
        <f>IF(punkty5[[#This Row],[v1]] = 40000,1,"")</f>
        <v/>
      </c>
      <c r="I5330">
        <f>IF(punkty5[[#This Row],[wewnatrz]] = 1,1,IF(punkty5[[#This Row],[brzegi]]=1,1,0))</f>
        <v>1</v>
      </c>
      <c r="J5330">
        <v>5323</v>
      </c>
      <c r="K5330">
        <f xml:space="preserve"> K5329 + punkty5[[#This Row],[na kole]]</f>
        <v>4215</v>
      </c>
      <c r="L5330">
        <f xml:space="preserve"> 4 * punkty5[[#This Row],[nk]] / punkty5[[#This Row],[n]]</f>
        <v>3.1673868119481496</v>
      </c>
      <c r="M5330">
        <f>ROUND(ABS(PI() - punkty5[[#This Row],[pi]]),4)</f>
        <v>2.58E-2</v>
      </c>
    </row>
    <row r="5331" spans="4:13" x14ac:dyDescent="0.25">
      <c r="D5331">
        <v>218</v>
      </c>
      <c r="E5331">
        <v>288</v>
      </c>
      <c r="F5331">
        <f t="shared" si="83"/>
        <v>8068</v>
      </c>
      <c r="G5331">
        <f>IF(punkty5[[#This Row],[v1]] &lt; 40000,1,"")</f>
        <v>1</v>
      </c>
      <c r="H5331" t="str">
        <f>IF(punkty5[[#This Row],[v1]] = 40000,1,"")</f>
        <v/>
      </c>
      <c r="I5331">
        <f>IF(punkty5[[#This Row],[wewnatrz]] = 1,1,IF(punkty5[[#This Row],[brzegi]]=1,1,0))</f>
        <v>1</v>
      </c>
      <c r="J5331">
        <v>5324</v>
      </c>
      <c r="K5331">
        <f xml:space="preserve"> K5330 + punkty5[[#This Row],[na kole]]</f>
        <v>4216</v>
      </c>
      <c r="L5331">
        <f xml:space="preserve"> 4 * punkty5[[#This Row],[nk]] / punkty5[[#This Row],[n]]</f>
        <v>3.167543200601052</v>
      </c>
      <c r="M5331">
        <f>ROUND(ABS(PI() - punkty5[[#This Row],[pi]]),4)</f>
        <v>2.5999999999999999E-2</v>
      </c>
    </row>
    <row r="5332" spans="4:13" x14ac:dyDescent="0.25">
      <c r="D5332">
        <v>45</v>
      </c>
      <c r="E5332">
        <v>226</v>
      </c>
      <c r="F5332">
        <f t="shared" si="83"/>
        <v>24701</v>
      </c>
      <c r="G5332">
        <f>IF(punkty5[[#This Row],[v1]] &lt; 40000,1,"")</f>
        <v>1</v>
      </c>
      <c r="H5332" t="str">
        <f>IF(punkty5[[#This Row],[v1]] = 40000,1,"")</f>
        <v/>
      </c>
      <c r="I5332">
        <f>IF(punkty5[[#This Row],[wewnatrz]] = 1,1,IF(punkty5[[#This Row],[brzegi]]=1,1,0))</f>
        <v>1</v>
      </c>
      <c r="J5332">
        <v>5325</v>
      </c>
      <c r="K5332">
        <f xml:space="preserve"> K5331 + punkty5[[#This Row],[na kole]]</f>
        <v>4217</v>
      </c>
      <c r="L5332">
        <f xml:space="preserve"> 4 * punkty5[[#This Row],[nk]] / punkty5[[#This Row],[n]]</f>
        <v>3.1676995305164319</v>
      </c>
      <c r="M5332">
        <f>ROUND(ABS(PI() - punkty5[[#This Row],[pi]]),4)</f>
        <v>2.6100000000000002E-2</v>
      </c>
    </row>
    <row r="5333" spans="4:13" x14ac:dyDescent="0.25">
      <c r="D5333">
        <v>87</v>
      </c>
      <c r="E5333">
        <v>384</v>
      </c>
      <c r="F5333">
        <f t="shared" si="83"/>
        <v>46625</v>
      </c>
      <c r="G5333" t="str">
        <f>IF(punkty5[[#This Row],[v1]] &lt; 40000,1,"")</f>
        <v/>
      </c>
      <c r="H5333" t="str">
        <f>IF(punkty5[[#This Row],[v1]] = 40000,1,"")</f>
        <v/>
      </c>
      <c r="I5333">
        <f>IF(punkty5[[#This Row],[wewnatrz]] = 1,1,IF(punkty5[[#This Row],[brzegi]]=1,1,0))</f>
        <v>0</v>
      </c>
      <c r="J5333">
        <v>5326</v>
      </c>
      <c r="K5333">
        <f xml:space="preserve"> K5332 + punkty5[[#This Row],[na kole]]</f>
        <v>4217</v>
      </c>
      <c r="L5333">
        <f xml:space="preserve"> 4 * punkty5[[#This Row],[nk]] / punkty5[[#This Row],[n]]</f>
        <v>3.1671047690574539</v>
      </c>
      <c r="M5333">
        <f>ROUND(ABS(PI() - punkty5[[#This Row],[pi]]),4)</f>
        <v>2.5499999999999998E-2</v>
      </c>
    </row>
    <row r="5334" spans="4:13" x14ac:dyDescent="0.25">
      <c r="D5334">
        <v>170</v>
      </c>
      <c r="E5334">
        <v>16</v>
      </c>
      <c r="F5334">
        <f t="shared" si="83"/>
        <v>34756</v>
      </c>
      <c r="G5334">
        <f>IF(punkty5[[#This Row],[v1]] &lt; 40000,1,"")</f>
        <v>1</v>
      </c>
      <c r="H5334" t="str">
        <f>IF(punkty5[[#This Row],[v1]] = 40000,1,"")</f>
        <v/>
      </c>
      <c r="I5334">
        <f>IF(punkty5[[#This Row],[wewnatrz]] = 1,1,IF(punkty5[[#This Row],[brzegi]]=1,1,0))</f>
        <v>1</v>
      </c>
      <c r="J5334">
        <v>5327</v>
      </c>
      <c r="K5334">
        <f xml:space="preserve"> K5333 + punkty5[[#This Row],[na kole]]</f>
        <v>4218</v>
      </c>
      <c r="L5334">
        <f xml:space="preserve"> 4 * punkty5[[#This Row],[nk]] / punkty5[[#This Row],[n]]</f>
        <v>3.1672611225830676</v>
      </c>
      <c r="M5334">
        <f>ROUND(ABS(PI() - punkty5[[#This Row],[pi]]),4)</f>
        <v>2.5700000000000001E-2</v>
      </c>
    </row>
    <row r="5335" spans="4:13" x14ac:dyDescent="0.25">
      <c r="D5335">
        <v>254</v>
      </c>
      <c r="E5335">
        <v>209</v>
      </c>
      <c r="F5335">
        <f t="shared" si="83"/>
        <v>2997</v>
      </c>
      <c r="G5335">
        <f>IF(punkty5[[#This Row],[v1]] &lt; 40000,1,"")</f>
        <v>1</v>
      </c>
      <c r="H5335" t="str">
        <f>IF(punkty5[[#This Row],[v1]] = 40000,1,"")</f>
        <v/>
      </c>
      <c r="I5335">
        <f>IF(punkty5[[#This Row],[wewnatrz]] = 1,1,IF(punkty5[[#This Row],[brzegi]]=1,1,0))</f>
        <v>1</v>
      </c>
      <c r="J5335">
        <v>5328</v>
      </c>
      <c r="K5335">
        <f xml:space="preserve"> K5334 + punkty5[[#This Row],[na kole]]</f>
        <v>4219</v>
      </c>
      <c r="L5335">
        <f xml:space="preserve"> 4 * punkty5[[#This Row],[nk]] / punkty5[[#This Row],[n]]</f>
        <v>3.1674174174174174</v>
      </c>
      <c r="M5335">
        <f>ROUND(ABS(PI() - punkty5[[#This Row],[pi]]),4)</f>
        <v>2.58E-2</v>
      </c>
    </row>
    <row r="5336" spans="4:13" x14ac:dyDescent="0.25">
      <c r="D5336">
        <v>55</v>
      </c>
      <c r="E5336">
        <v>157</v>
      </c>
      <c r="F5336">
        <f t="shared" si="83"/>
        <v>22874</v>
      </c>
      <c r="G5336">
        <f>IF(punkty5[[#This Row],[v1]] &lt; 40000,1,"")</f>
        <v>1</v>
      </c>
      <c r="H5336" t="str">
        <f>IF(punkty5[[#This Row],[v1]] = 40000,1,"")</f>
        <v/>
      </c>
      <c r="I5336">
        <f>IF(punkty5[[#This Row],[wewnatrz]] = 1,1,IF(punkty5[[#This Row],[brzegi]]=1,1,0))</f>
        <v>1</v>
      </c>
      <c r="J5336">
        <v>5329</v>
      </c>
      <c r="K5336">
        <f xml:space="preserve"> K5335 + punkty5[[#This Row],[na kole]]</f>
        <v>4220</v>
      </c>
      <c r="L5336">
        <f xml:space="preserve"> 4 * punkty5[[#This Row],[nk]] / punkty5[[#This Row],[n]]</f>
        <v>3.1675736535935446</v>
      </c>
      <c r="M5336">
        <f>ROUND(ABS(PI() - punkty5[[#This Row],[pi]]),4)</f>
        <v>2.5999999999999999E-2</v>
      </c>
    </row>
    <row r="5337" spans="4:13" x14ac:dyDescent="0.25">
      <c r="D5337">
        <v>44</v>
      </c>
      <c r="E5337">
        <v>31</v>
      </c>
      <c r="F5337">
        <f t="shared" si="83"/>
        <v>52897</v>
      </c>
      <c r="G5337" t="str">
        <f>IF(punkty5[[#This Row],[v1]] &lt; 40000,1,"")</f>
        <v/>
      </c>
      <c r="H5337" t="str">
        <f>IF(punkty5[[#This Row],[v1]] = 40000,1,"")</f>
        <v/>
      </c>
      <c r="I5337">
        <f>IF(punkty5[[#This Row],[wewnatrz]] = 1,1,IF(punkty5[[#This Row],[brzegi]]=1,1,0))</f>
        <v>0</v>
      </c>
      <c r="J5337">
        <v>5330</v>
      </c>
      <c r="K5337">
        <f xml:space="preserve"> K5336 + punkty5[[#This Row],[na kole]]</f>
        <v>4220</v>
      </c>
      <c r="L5337">
        <f xml:space="preserve"> 4 * punkty5[[#This Row],[nk]] / punkty5[[#This Row],[n]]</f>
        <v>3.1669793621013134</v>
      </c>
      <c r="M5337">
        <f>ROUND(ABS(PI() - punkty5[[#This Row],[pi]]),4)</f>
        <v>2.5399999999999999E-2</v>
      </c>
    </row>
    <row r="5338" spans="4:13" x14ac:dyDescent="0.25">
      <c r="D5338">
        <v>304</v>
      </c>
      <c r="E5338">
        <v>131</v>
      </c>
      <c r="F5338">
        <f t="shared" si="83"/>
        <v>15577</v>
      </c>
      <c r="G5338">
        <f>IF(punkty5[[#This Row],[v1]] &lt; 40000,1,"")</f>
        <v>1</v>
      </c>
      <c r="H5338" t="str">
        <f>IF(punkty5[[#This Row],[v1]] = 40000,1,"")</f>
        <v/>
      </c>
      <c r="I5338">
        <f>IF(punkty5[[#This Row],[wewnatrz]] = 1,1,IF(punkty5[[#This Row],[brzegi]]=1,1,0))</f>
        <v>1</v>
      </c>
      <c r="J5338">
        <v>5331</v>
      </c>
      <c r="K5338">
        <f xml:space="preserve"> K5337 + punkty5[[#This Row],[na kole]]</f>
        <v>4221</v>
      </c>
      <c r="L5338">
        <f xml:space="preserve"> 4 * punkty5[[#This Row],[nk]] / punkty5[[#This Row],[n]]</f>
        <v>3.1671356218345528</v>
      </c>
      <c r="M5338">
        <f>ROUND(ABS(PI() - punkty5[[#This Row],[pi]]),4)</f>
        <v>2.5499999999999998E-2</v>
      </c>
    </row>
    <row r="5339" spans="4:13" x14ac:dyDescent="0.25">
      <c r="D5339">
        <v>219</v>
      </c>
      <c r="E5339">
        <v>98</v>
      </c>
      <c r="F5339">
        <f t="shared" si="83"/>
        <v>10765</v>
      </c>
      <c r="G5339">
        <f>IF(punkty5[[#This Row],[v1]] &lt; 40000,1,"")</f>
        <v>1</v>
      </c>
      <c r="H5339" t="str">
        <f>IF(punkty5[[#This Row],[v1]] = 40000,1,"")</f>
        <v/>
      </c>
      <c r="I5339">
        <f>IF(punkty5[[#This Row],[wewnatrz]] = 1,1,IF(punkty5[[#This Row],[brzegi]]=1,1,0))</f>
        <v>1</v>
      </c>
      <c r="J5339">
        <v>5332</v>
      </c>
      <c r="K5339">
        <f xml:space="preserve"> K5338 + punkty5[[#This Row],[na kole]]</f>
        <v>4222</v>
      </c>
      <c r="L5339">
        <f xml:space="preserve"> 4 * punkty5[[#This Row],[nk]] / punkty5[[#This Row],[n]]</f>
        <v>3.1672918229557387</v>
      </c>
      <c r="M5339">
        <f>ROUND(ABS(PI() - punkty5[[#This Row],[pi]]),4)</f>
        <v>2.5700000000000001E-2</v>
      </c>
    </row>
    <row r="5340" spans="4:13" x14ac:dyDescent="0.25">
      <c r="D5340">
        <v>331</v>
      </c>
      <c r="E5340">
        <v>116</v>
      </c>
      <c r="F5340">
        <f t="shared" si="83"/>
        <v>24217</v>
      </c>
      <c r="G5340">
        <f>IF(punkty5[[#This Row],[v1]] &lt; 40000,1,"")</f>
        <v>1</v>
      </c>
      <c r="H5340" t="str">
        <f>IF(punkty5[[#This Row],[v1]] = 40000,1,"")</f>
        <v/>
      </c>
      <c r="I5340">
        <f>IF(punkty5[[#This Row],[wewnatrz]] = 1,1,IF(punkty5[[#This Row],[brzegi]]=1,1,0))</f>
        <v>1</v>
      </c>
      <c r="J5340">
        <v>5333</v>
      </c>
      <c r="K5340">
        <f xml:space="preserve"> K5339 + punkty5[[#This Row],[na kole]]</f>
        <v>4223</v>
      </c>
      <c r="L5340">
        <f xml:space="preserve"> 4 * punkty5[[#This Row],[nk]] / punkty5[[#This Row],[n]]</f>
        <v>3.1674479654978436</v>
      </c>
      <c r="M5340">
        <f>ROUND(ABS(PI() - punkty5[[#This Row],[pi]]),4)</f>
        <v>2.5899999999999999E-2</v>
      </c>
    </row>
    <row r="5341" spans="4:13" x14ac:dyDescent="0.25">
      <c r="D5341">
        <v>89</v>
      </c>
      <c r="E5341">
        <v>89</v>
      </c>
      <c r="F5341">
        <f t="shared" si="83"/>
        <v>24642</v>
      </c>
      <c r="G5341">
        <f>IF(punkty5[[#This Row],[v1]] &lt; 40000,1,"")</f>
        <v>1</v>
      </c>
      <c r="H5341" t="str">
        <f>IF(punkty5[[#This Row],[v1]] = 40000,1,"")</f>
        <v/>
      </c>
      <c r="I5341">
        <f>IF(punkty5[[#This Row],[wewnatrz]] = 1,1,IF(punkty5[[#This Row],[brzegi]]=1,1,0))</f>
        <v>1</v>
      </c>
      <c r="J5341">
        <v>5334</v>
      </c>
      <c r="K5341">
        <f xml:space="preserve"> K5340 + punkty5[[#This Row],[na kole]]</f>
        <v>4224</v>
      </c>
      <c r="L5341">
        <f xml:space="preserve"> 4 * punkty5[[#This Row],[nk]] / punkty5[[#This Row],[n]]</f>
        <v>3.1676040494938134</v>
      </c>
      <c r="M5341">
        <f>ROUND(ABS(PI() - punkty5[[#This Row],[pi]]),4)</f>
        <v>2.5999999999999999E-2</v>
      </c>
    </row>
    <row r="5342" spans="4:13" x14ac:dyDescent="0.25">
      <c r="D5342">
        <v>362</v>
      </c>
      <c r="E5342">
        <v>13</v>
      </c>
      <c r="F5342">
        <f t="shared" si="83"/>
        <v>61213</v>
      </c>
      <c r="G5342" t="str">
        <f>IF(punkty5[[#This Row],[v1]] &lt; 40000,1,"")</f>
        <v/>
      </c>
      <c r="H5342" t="str">
        <f>IF(punkty5[[#This Row],[v1]] = 40000,1,"")</f>
        <v/>
      </c>
      <c r="I5342">
        <f>IF(punkty5[[#This Row],[wewnatrz]] = 1,1,IF(punkty5[[#This Row],[brzegi]]=1,1,0))</f>
        <v>0</v>
      </c>
      <c r="J5342">
        <v>5335</v>
      </c>
      <c r="K5342">
        <f xml:space="preserve"> K5341 + punkty5[[#This Row],[na kole]]</f>
        <v>4224</v>
      </c>
      <c r="L5342">
        <f xml:space="preserve"> 4 * punkty5[[#This Row],[nk]] / punkty5[[#This Row],[n]]</f>
        <v>3.1670103092783504</v>
      </c>
      <c r="M5342">
        <f>ROUND(ABS(PI() - punkty5[[#This Row],[pi]]),4)</f>
        <v>2.5399999999999999E-2</v>
      </c>
    </row>
    <row r="5343" spans="4:13" x14ac:dyDescent="0.25">
      <c r="D5343">
        <v>127</v>
      </c>
      <c r="E5343">
        <v>386</v>
      </c>
      <c r="F5343">
        <f t="shared" si="83"/>
        <v>39925</v>
      </c>
      <c r="G5343">
        <f>IF(punkty5[[#This Row],[v1]] &lt; 40000,1,"")</f>
        <v>1</v>
      </c>
      <c r="H5343" t="str">
        <f>IF(punkty5[[#This Row],[v1]] = 40000,1,"")</f>
        <v/>
      </c>
      <c r="I5343">
        <f>IF(punkty5[[#This Row],[wewnatrz]] = 1,1,IF(punkty5[[#This Row],[brzegi]]=1,1,0))</f>
        <v>1</v>
      </c>
      <c r="J5343">
        <v>5336</v>
      </c>
      <c r="K5343">
        <f xml:space="preserve"> K5342 + punkty5[[#This Row],[na kole]]</f>
        <v>4225</v>
      </c>
      <c r="L5343">
        <f xml:space="preserve"> 4 * punkty5[[#This Row],[nk]] / punkty5[[#This Row],[n]]</f>
        <v>3.1671664167916043</v>
      </c>
      <c r="M5343">
        <f>ROUND(ABS(PI() - punkty5[[#This Row],[pi]]),4)</f>
        <v>2.5600000000000001E-2</v>
      </c>
    </row>
    <row r="5344" spans="4:13" x14ac:dyDescent="0.25">
      <c r="D5344">
        <v>152</v>
      </c>
      <c r="E5344">
        <v>391</v>
      </c>
      <c r="F5344">
        <f t="shared" si="83"/>
        <v>38785</v>
      </c>
      <c r="G5344">
        <f>IF(punkty5[[#This Row],[v1]] &lt; 40000,1,"")</f>
        <v>1</v>
      </c>
      <c r="H5344" t="str">
        <f>IF(punkty5[[#This Row],[v1]] = 40000,1,"")</f>
        <v/>
      </c>
      <c r="I5344">
        <f>IF(punkty5[[#This Row],[wewnatrz]] = 1,1,IF(punkty5[[#This Row],[brzegi]]=1,1,0))</f>
        <v>1</v>
      </c>
      <c r="J5344">
        <v>5337</v>
      </c>
      <c r="K5344">
        <f xml:space="preserve"> K5343 + punkty5[[#This Row],[na kole]]</f>
        <v>4226</v>
      </c>
      <c r="L5344">
        <f xml:space="preserve"> 4 * punkty5[[#This Row],[nk]] / punkty5[[#This Row],[n]]</f>
        <v>3.1673224658047592</v>
      </c>
      <c r="M5344">
        <f>ROUND(ABS(PI() - punkty5[[#This Row],[pi]]),4)</f>
        <v>2.5700000000000001E-2</v>
      </c>
    </row>
    <row r="5345" spans="4:13" x14ac:dyDescent="0.25">
      <c r="D5345">
        <v>294</v>
      </c>
      <c r="E5345">
        <v>392</v>
      </c>
      <c r="F5345">
        <f t="shared" si="83"/>
        <v>45700</v>
      </c>
      <c r="G5345" t="str">
        <f>IF(punkty5[[#This Row],[v1]] &lt; 40000,1,"")</f>
        <v/>
      </c>
      <c r="H5345" t="str">
        <f>IF(punkty5[[#This Row],[v1]] = 40000,1,"")</f>
        <v/>
      </c>
      <c r="I5345">
        <f>IF(punkty5[[#This Row],[wewnatrz]] = 1,1,IF(punkty5[[#This Row],[brzegi]]=1,1,0))</f>
        <v>0</v>
      </c>
      <c r="J5345">
        <v>5338</v>
      </c>
      <c r="K5345">
        <f xml:space="preserve"> K5344 + punkty5[[#This Row],[na kole]]</f>
        <v>4226</v>
      </c>
      <c r="L5345">
        <f xml:space="preserve"> 4 * punkty5[[#This Row],[nk]] / punkty5[[#This Row],[n]]</f>
        <v>3.1667291120269763</v>
      </c>
      <c r="M5345">
        <f>ROUND(ABS(PI() - punkty5[[#This Row],[pi]]),4)</f>
        <v>2.5100000000000001E-2</v>
      </c>
    </row>
    <row r="5346" spans="4:13" x14ac:dyDescent="0.25">
      <c r="D5346">
        <v>355</v>
      </c>
      <c r="E5346">
        <v>191</v>
      </c>
      <c r="F5346">
        <f t="shared" si="83"/>
        <v>24106</v>
      </c>
      <c r="G5346">
        <f>IF(punkty5[[#This Row],[v1]] &lt; 40000,1,"")</f>
        <v>1</v>
      </c>
      <c r="H5346" t="str">
        <f>IF(punkty5[[#This Row],[v1]] = 40000,1,"")</f>
        <v/>
      </c>
      <c r="I5346">
        <f>IF(punkty5[[#This Row],[wewnatrz]] = 1,1,IF(punkty5[[#This Row],[brzegi]]=1,1,0))</f>
        <v>1</v>
      </c>
      <c r="J5346">
        <v>5339</v>
      </c>
      <c r="K5346">
        <f xml:space="preserve"> K5345 + punkty5[[#This Row],[na kole]]</f>
        <v>4227</v>
      </c>
      <c r="L5346">
        <f xml:space="preserve"> 4 * punkty5[[#This Row],[nk]] / punkty5[[#This Row],[n]]</f>
        <v>3.1668851844914778</v>
      </c>
      <c r="M5346">
        <f>ROUND(ABS(PI() - punkty5[[#This Row],[pi]]),4)</f>
        <v>2.53E-2</v>
      </c>
    </row>
    <row r="5347" spans="4:13" x14ac:dyDescent="0.25">
      <c r="D5347">
        <v>76</v>
      </c>
      <c r="E5347">
        <v>268</v>
      </c>
      <c r="F5347">
        <f t="shared" si="83"/>
        <v>20000</v>
      </c>
      <c r="G5347">
        <f>IF(punkty5[[#This Row],[v1]] &lt; 40000,1,"")</f>
        <v>1</v>
      </c>
      <c r="H5347" t="str">
        <f>IF(punkty5[[#This Row],[v1]] = 40000,1,"")</f>
        <v/>
      </c>
      <c r="I5347">
        <f>IF(punkty5[[#This Row],[wewnatrz]] = 1,1,IF(punkty5[[#This Row],[brzegi]]=1,1,0))</f>
        <v>1</v>
      </c>
      <c r="J5347">
        <v>5340</v>
      </c>
      <c r="K5347">
        <f xml:space="preserve"> K5346 + punkty5[[#This Row],[na kole]]</f>
        <v>4228</v>
      </c>
      <c r="L5347">
        <f xml:space="preserve"> 4 * punkty5[[#This Row],[nk]] / punkty5[[#This Row],[n]]</f>
        <v>3.1670411985018725</v>
      </c>
      <c r="M5347">
        <f>ROUND(ABS(PI() - punkty5[[#This Row],[pi]]),4)</f>
        <v>2.5399999999999999E-2</v>
      </c>
    </row>
    <row r="5348" spans="4:13" x14ac:dyDescent="0.25">
      <c r="D5348">
        <v>102</v>
      </c>
      <c r="E5348">
        <v>314</v>
      </c>
      <c r="F5348">
        <f t="shared" si="83"/>
        <v>22600</v>
      </c>
      <c r="G5348">
        <f>IF(punkty5[[#This Row],[v1]] &lt; 40000,1,"")</f>
        <v>1</v>
      </c>
      <c r="H5348" t="str">
        <f>IF(punkty5[[#This Row],[v1]] = 40000,1,"")</f>
        <v/>
      </c>
      <c r="I5348">
        <f>IF(punkty5[[#This Row],[wewnatrz]] = 1,1,IF(punkty5[[#This Row],[brzegi]]=1,1,0))</f>
        <v>1</v>
      </c>
      <c r="J5348">
        <v>5341</v>
      </c>
      <c r="K5348">
        <f xml:space="preserve"> K5347 + punkty5[[#This Row],[na kole]]</f>
        <v>4229</v>
      </c>
      <c r="L5348">
        <f xml:space="preserve"> 4 * punkty5[[#This Row],[nk]] / punkty5[[#This Row],[n]]</f>
        <v>3.167197154090994</v>
      </c>
      <c r="M5348">
        <f>ROUND(ABS(PI() - punkty5[[#This Row],[pi]]),4)</f>
        <v>2.5600000000000001E-2</v>
      </c>
    </row>
    <row r="5349" spans="4:13" x14ac:dyDescent="0.25">
      <c r="D5349">
        <v>333</v>
      </c>
      <c r="E5349">
        <v>254</v>
      </c>
      <c r="F5349">
        <f t="shared" si="83"/>
        <v>20605</v>
      </c>
      <c r="G5349">
        <f>IF(punkty5[[#This Row],[v1]] &lt; 40000,1,"")</f>
        <v>1</v>
      </c>
      <c r="H5349" t="str">
        <f>IF(punkty5[[#This Row],[v1]] = 40000,1,"")</f>
        <v/>
      </c>
      <c r="I5349">
        <f>IF(punkty5[[#This Row],[wewnatrz]] = 1,1,IF(punkty5[[#This Row],[brzegi]]=1,1,0))</f>
        <v>1</v>
      </c>
      <c r="J5349">
        <v>5342</v>
      </c>
      <c r="K5349">
        <f xml:space="preserve"> K5348 + punkty5[[#This Row],[na kole]]</f>
        <v>4230</v>
      </c>
      <c r="L5349">
        <f xml:space="preserve"> 4 * punkty5[[#This Row],[nk]] / punkty5[[#This Row],[n]]</f>
        <v>3.1673530512916512</v>
      </c>
      <c r="M5349">
        <f>ROUND(ABS(PI() - punkty5[[#This Row],[pi]]),4)</f>
        <v>2.58E-2</v>
      </c>
    </row>
    <row r="5350" spans="4:13" x14ac:dyDescent="0.25">
      <c r="D5350">
        <v>23</v>
      </c>
      <c r="E5350">
        <v>138</v>
      </c>
      <c r="F5350">
        <f t="shared" si="83"/>
        <v>35173</v>
      </c>
      <c r="G5350">
        <f>IF(punkty5[[#This Row],[v1]] &lt; 40000,1,"")</f>
        <v>1</v>
      </c>
      <c r="H5350" t="str">
        <f>IF(punkty5[[#This Row],[v1]] = 40000,1,"")</f>
        <v/>
      </c>
      <c r="I5350">
        <f>IF(punkty5[[#This Row],[wewnatrz]] = 1,1,IF(punkty5[[#This Row],[brzegi]]=1,1,0))</f>
        <v>1</v>
      </c>
      <c r="J5350">
        <v>5343</v>
      </c>
      <c r="K5350">
        <f xml:space="preserve"> K5349 + punkty5[[#This Row],[na kole]]</f>
        <v>4231</v>
      </c>
      <c r="L5350">
        <f xml:space="preserve"> 4 * punkty5[[#This Row],[nk]] / punkty5[[#This Row],[n]]</f>
        <v>3.1675088901366273</v>
      </c>
      <c r="M5350">
        <f>ROUND(ABS(PI() - punkty5[[#This Row],[pi]]),4)</f>
        <v>2.5899999999999999E-2</v>
      </c>
    </row>
    <row r="5351" spans="4:13" x14ac:dyDescent="0.25">
      <c r="D5351">
        <v>355</v>
      </c>
      <c r="E5351">
        <v>104</v>
      </c>
      <c r="F5351">
        <f t="shared" si="83"/>
        <v>33241</v>
      </c>
      <c r="G5351">
        <f>IF(punkty5[[#This Row],[v1]] &lt; 40000,1,"")</f>
        <v>1</v>
      </c>
      <c r="H5351" t="str">
        <f>IF(punkty5[[#This Row],[v1]] = 40000,1,"")</f>
        <v/>
      </c>
      <c r="I5351">
        <f>IF(punkty5[[#This Row],[wewnatrz]] = 1,1,IF(punkty5[[#This Row],[brzegi]]=1,1,0))</f>
        <v>1</v>
      </c>
      <c r="J5351">
        <v>5344</v>
      </c>
      <c r="K5351">
        <f xml:space="preserve"> K5350 + punkty5[[#This Row],[na kole]]</f>
        <v>4232</v>
      </c>
      <c r="L5351">
        <f xml:space="preserve"> 4 * punkty5[[#This Row],[nk]] / punkty5[[#This Row],[n]]</f>
        <v>3.1676646706586826</v>
      </c>
      <c r="M5351">
        <f>ROUND(ABS(PI() - punkty5[[#This Row],[pi]]),4)</f>
        <v>2.6100000000000002E-2</v>
      </c>
    </row>
    <row r="5352" spans="4:13" x14ac:dyDescent="0.25">
      <c r="D5352">
        <v>11</v>
      </c>
      <c r="E5352">
        <v>374</v>
      </c>
      <c r="F5352">
        <f t="shared" si="83"/>
        <v>65997</v>
      </c>
      <c r="G5352" t="str">
        <f>IF(punkty5[[#This Row],[v1]] &lt; 40000,1,"")</f>
        <v/>
      </c>
      <c r="H5352" t="str">
        <f>IF(punkty5[[#This Row],[v1]] = 40000,1,"")</f>
        <v/>
      </c>
      <c r="I5352">
        <f>IF(punkty5[[#This Row],[wewnatrz]] = 1,1,IF(punkty5[[#This Row],[brzegi]]=1,1,0))</f>
        <v>0</v>
      </c>
      <c r="J5352">
        <v>5345</v>
      </c>
      <c r="K5352">
        <f xml:space="preserve"> K5351 + punkty5[[#This Row],[na kole]]</f>
        <v>4232</v>
      </c>
      <c r="L5352">
        <f xml:space="preserve"> 4 * punkty5[[#This Row],[nk]] / punkty5[[#This Row],[n]]</f>
        <v>3.1670720299345181</v>
      </c>
      <c r="M5352">
        <f>ROUND(ABS(PI() - punkty5[[#This Row],[pi]]),4)</f>
        <v>2.5499999999999998E-2</v>
      </c>
    </row>
    <row r="5353" spans="4:13" x14ac:dyDescent="0.25">
      <c r="D5353">
        <v>154</v>
      </c>
      <c r="E5353">
        <v>376</v>
      </c>
      <c r="F5353">
        <f t="shared" si="83"/>
        <v>33092</v>
      </c>
      <c r="G5353">
        <f>IF(punkty5[[#This Row],[v1]] &lt; 40000,1,"")</f>
        <v>1</v>
      </c>
      <c r="H5353" t="str">
        <f>IF(punkty5[[#This Row],[v1]] = 40000,1,"")</f>
        <v/>
      </c>
      <c r="I5353">
        <f>IF(punkty5[[#This Row],[wewnatrz]] = 1,1,IF(punkty5[[#This Row],[brzegi]]=1,1,0))</f>
        <v>1</v>
      </c>
      <c r="J5353">
        <v>5346</v>
      </c>
      <c r="K5353">
        <f xml:space="preserve"> K5352 + punkty5[[#This Row],[na kole]]</f>
        <v>4233</v>
      </c>
      <c r="L5353">
        <f xml:space="preserve"> 4 * punkty5[[#This Row],[nk]] / punkty5[[#This Row],[n]]</f>
        <v>3.1672278338945006</v>
      </c>
      <c r="M5353">
        <f>ROUND(ABS(PI() - punkty5[[#This Row],[pi]]),4)</f>
        <v>2.5600000000000001E-2</v>
      </c>
    </row>
    <row r="5354" spans="4:13" x14ac:dyDescent="0.25">
      <c r="D5354">
        <v>181</v>
      </c>
      <c r="E5354">
        <v>210</v>
      </c>
      <c r="F5354">
        <f t="shared" si="83"/>
        <v>461</v>
      </c>
      <c r="G5354">
        <f>IF(punkty5[[#This Row],[v1]] &lt; 40000,1,"")</f>
        <v>1</v>
      </c>
      <c r="H5354" t="str">
        <f>IF(punkty5[[#This Row],[v1]] = 40000,1,"")</f>
        <v/>
      </c>
      <c r="I5354">
        <f>IF(punkty5[[#This Row],[wewnatrz]] = 1,1,IF(punkty5[[#This Row],[brzegi]]=1,1,0))</f>
        <v>1</v>
      </c>
      <c r="J5354">
        <v>5347</v>
      </c>
      <c r="K5354">
        <f xml:space="preserve"> K5353 + punkty5[[#This Row],[na kole]]</f>
        <v>4234</v>
      </c>
      <c r="L5354">
        <f xml:space="preserve"> 4 * punkty5[[#This Row],[nk]] / punkty5[[#This Row],[n]]</f>
        <v>3.1673835795773333</v>
      </c>
      <c r="M5354">
        <f>ROUND(ABS(PI() - punkty5[[#This Row],[pi]]),4)</f>
        <v>2.58E-2</v>
      </c>
    </row>
    <row r="5355" spans="4:13" x14ac:dyDescent="0.25">
      <c r="D5355">
        <v>36</v>
      </c>
      <c r="E5355">
        <v>142</v>
      </c>
      <c r="F5355">
        <f t="shared" si="83"/>
        <v>30260</v>
      </c>
      <c r="G5355">
        <f>IF(punkty5[[#This Row],[v1]] &lt; 40000,1,"")</f>
        <v>1</v>
      </c>
      <c r="H5355" t="str">
        <f>IF(punkty5[[#This Row],[v1]] = 40000,1,"")</f>
        <v/>
      </c>
      <c r="I5355">
        <f>IF(punkty5[[#This Row],[wewnatrz]] = 1,1,IF(punkty5[[#This Row],[brzegi]]=1,1,0))</f>
        <v>1</v>
      </c>
      <c r="J5355">
        <v>5348</v>
      </c>
      <c r="K5355">
        <f xml:space="preserve"> K5354 + punkty5[[#This Row],[na kole]]</f>
        <v>4235</v>
      </c>
      <c r="L5355">
        <f xml:space="preserve"> 4 * punkty5[[#This Row],[nk]] / punkty5[[#This Row],[n]]</f>
        <v>3.167539267015707</v>
      </c>
      <c r="M5355">
        <f>ROUND(ABS(PI() - punkty5[[#This Row],[pi]]),4)</f>
        <v>2.5899999999999999E-2</v>
      </c>
    </row>
    <row r="5356" spans="4:13" x14ac:dyDescent="0.25">
      <c r="D5356">
        <v>40</v>
      </c>
      <c r="E5356">
        <v>323</v>
      </c>
      <c r="F5356">
        <f t="shared" si="83"/>
        <v>40729</v>
      </c>
      <c r="G5356" t="str">
        <f>IF(punkty5[[#This Row],[v1]] &lt; 40000,1,"")</f>
        <v/>
      </c>
      <c r="H5356" t="str">
        <f>IF(punkty5[[#This Row],[v1]] = 40000,1,"")</f>
        <v/>
      </c>
      <c r="I5356">
        <f>IF(punkty5[[#This Row],[wewnatrz]] = 1,1,IF(punkty5[[#This Row],[brzegi]]=1,1,0))</f>
        <v>0</v>
      </c>
      <c r="J5356">
        <v>5349</v>
      </c>
      <c r="K5356">
        <f xml:space="preserve"> K5355 + punkty5[[#This Row],[na kole]]</f>
        <v>4235</v>
      </c>
      <c r="L5356">
        <f xml:space="preserve"> 4 * punkty5[[#This Row],[nk]] / punkty5[[#This Row],[n]]</f>
        <v>3.1669470929145636</v>
      </c>
      <c r="M5356">
        <f>ROUND(ABS(PI() - punkty5[[#This Row],[pi]]),4)</f>
        <v>2.5399999999999999E-2</v>
      </c>
    </row>
    <row r="5357" spans="4:13" x14ac:dyDescent="0.25">
      <c r="D5357">
        <v>57</v>
      </c>
      <c r="E5357">
        <v>215</v>
      </c>
      <c r="F5357">
        <f t="shared" si="83"/>
        <v>20674</v>
      </c>
      <c r="G5357">
        <f>IF(punkty5[[#This Row],[v1]] &lt; 40000,1,"")</f>
        <v>1</v>
      </c>
      <c r="H5357" t="str">
        <f>IF(punkty5[[#This Row],[v1]] = 40000,1,"")</f>
        <v/>
      </c>
      <c r="I5357">
        <f>IF(punkty5[[#This Row],[wewnatrz]] = 1,1,IF(punkty5[[#This Row],[brzegi]]=1,1,0))</f>
        <v>1</v>
      </c>
      <c r="J5357">
        <v>5350</v>
      </c>
      <c r="K5357">
        <f xml:space="preserve"> K5356 + punkty5[[#This Row],[na kole]]</f>
        <v>4236</v>
      </c>
      <c r="L5357">
        <f xml:space="preserve"> 4 * punkty5[[#This Row],[nk]] / punkty5[[#This Row],[n]]</f>
        <v>3.1671028037383175</v>
      </c>
      <c r="M5357">
        <f>ROUND(ABS(PI() - punkty5[[#This Row],[pi]]),4)</f>
        <v>2.5499999999999998E-2</v>
      </c>
    </row>
    <row r="5358" spans="4:13" x14ac:dyDescent="0.25">
      <c r="D5358">
        <v>24</v>
      </c>
      <c r="E5358">
        <v>261</v>
      </c>
      <c r="F5358">
        <f t="shared" si="83"/>
        <v>34697</v>
      </c>
      <c r="G5358">
        <f>IF(punkty5[[#This Row],[v1]] &lt; 40000,1,"")</f>
        <v>1</v>
      </c>
      <c r="H5358" t="str">
        <f>IF(punkty5[[#This Row],[v1]] = 40000,1,"")</f>
        <v/>
      </c>
      <c r="I5358">
        <f>IF(punkty5[[#This Row],[wewnatrz]] = 1,1,IF(punkty5[[#This Row],[brzegi]]=1,1,0))</f>
        <v>1</v>
      </c>
      <c r="J5358">
        <v>5351</v>
      </c>
      <c r="K5358">
        <f xml:space="preserve"> K5357 + punkty5[[#This Row],[na kole]]</f>
        <v>4237</v>
      </c>
      <c r="L5358">
        <f xml:space="preserve"> 4 * punkty5[[#This Row],[nk]] / punkty5[[#This Row],[n]]</f>
        <v>3.1672584563632964</v>
      </c>
      <c r="M5358">
        <f>ROUND(ABS(PI() - punkty5[[#This Row],[pi]]),4)</f>
        <v>2.5700000000000001E-2</v>
      </c>
    </row>
    <row r="5359" spans="4:13" x14ac:dyDescent="0.25">
      <c r="D5359">
        <v>359</v>
      </c>
      <c r="E5359">
        <v>242</v>
      </c>
      <c r="F5359">
        <f t="shared" si="83"/>
        <v>27045</v>
      </c>
      <c r="G5359">
        <f>IF(punkty5[[#This Row],[v1]] &lt; 40000,1,"")</f>
        <v>1</v>
      </c>
      <c r="H5359" t="str">
        <f>IF(punkty5[[#This Row],[v1]] = 40000,1,"")</f>
        <v/>
      </c>
      <c r="I5359">
        <f>IF(punkty5[[#This Row],[wewnatrz]] = 1,1,IF(punkty5[[#This Row],[brzegi]]=1,1,0))</f>
        <v>1</v>
      </c>
      <c r="J5359">
        <v>5352</v>
      </c>
      <c r="K5359">
        <f xml:space="preserve"> K5358 + punkty5[[#This Row],[na kole]]</f>
        <v>4238</v>
      </c>
      <c r="L5359">
        <f xml:space="preserve"> 4 * punkty5[[#This Row],[nk]] / punkty5[[#This Row],[n]]</f>
        <v>3.1674140508221225</v>
      </c>
      <c r="M5359">
        <f>ROUND(ABS(PI() - punkty5[[#This Row],[pi]]),4)</f>
        <v>2.58E-2</v>
      </c>
    </row>
    <row r="5360" spans="4:13" x14ac:dyDescent="0.25">
      <c r="D5360">
        <v>370</v>
      </c>
      <c r="E5360">
        <v>255</v>
      </c>
      <c r="F5360">
        <f t="shared" si="83"/>
        <v>31925</v>
      </c>
      <c r="G5360">
        <f>IF(punkty5[[#This Row],[v1]] &lt; 40000,1,"")</f>
        <v>1</v>
      </c>
      <c r="H5360" t="str">
        <f>IF(punkty5[[#This Row],[v1]] = 40000,1,"")</f>
        <v/>
      </c>
      <c r="I5360">
        <f>IF(punkty5[[#This Row],[wewnatrz]] = 1,1,IF(punkty5[[#This Row],[brzegi]]=1,1,0))</f>
        <v>1</v>
      </c>
      <c r="J5360">
        <v>5353</v>
      </c>
      <c r="K5360">
        <f xml:space="preserve"> K5359 + punkty5[[#This Row],[na kole]]</f>
        <v>4239</v>
      </c>
      <c r="L5360">
        <f xml:space="preserve"> 4 * punkty5[[#This Row],[nk]] / punkty5[[#This Row],[n]]</f>
        <v>3.1675695871473941</v>
      </c>
      <c r="M5360">
        <f>ROUND(ABS(PI() - punkty5[[#This Row],[pi]]),4)</f>
        <v>2.5999999999999999E-2</v>
      </c>
    </row>
    <row r="5361" spans="4:13" x14ac:dyDescent="0.25">
      <c r="D5361">
        <v>82</v>
      </c>
      <c r="E5361">
        <v>173</v>
      </c>
      <c r="F5361">
        <f t="shared" si="83"/>
        <v>14653</v>
      </c>
      <c r="G5361">
        <f>IF(punkty5[[#This Row],[v1]] &lt; 40000,1,"")</f>
        <v>1</v>
      </c>
      <c r="H5361" t="str">
        <f>IF(punkty5[[#This Row],[v1]] = 40000,1,"")</f>
        <v/>
      </c>
      <c r="I5361">
        <f>IF(punkty5[[#This Row],[wewnatrz]] = 1,1,IF(punkty5[[#This Row],[brzegi]]=1,1,0))</f>
        <v>1</v>
      </c>
      <c r="J5361">
        <v>5354</v>
      </c>
      <c r="K5361">
        <f xml:space="preserve"> K5360 + punkty5[[#This Row],[na kole]]</f>
        <v>4240</v>
      </c>
      <c r="L5361">
        <f xml:space="preserve"> 4 * punkty5[[#This Row],[nk]] / punkty5[[#This Row],[n]]</f>
        <v>3.1677250653716849</v>
      </c>
      <c r="M5361">
        <f>ROUND(ABS(PI() - punkty5[[#This Row],[pi]]),4)</f>
        <v>2.6100000000000002E-2</v>
      </c>
    </row>
    <row r="5362" spans="4:13" x14ac:dyDescent="0.25">
      <c r="D5362">
        <v>29</v>
      </c>
      <c r="E5362">
        <v>164</v>
      </c>
      <c r="F5362">
        <f t="shared" si="83"/>
        <v>30537</v>
      </c>
      <c r="G5362">
        <f>IF(punkty5[[#This Row],[v1]] &lt; 40000,1,"")</f>
        <v>1</v>
      </c>
      <c r="H5362" t="str">
        <f>IF(punkty5[[#This Row],[v1]] = 40000,1,"")</f>
        <v/>
      </c>
      <c r="I5362">
        <f>IF(punkty5[[#This Row],[wewnatrz]] = 1,1,IF(punkty5[[#This Row],[brzegi]]=1,1,0))</f>
        <v>1</v>
      </c>
      <c r="J5362">
        <v>5355</v>
      </c>
      <c r="K5362">
        <f xml:space="preserve"> K5361 + punkty5[[#This Row],[na kole]]</f>
        <v>4241</v>
      </c>
      <c r="L5362">
        <f xml:space="preserve"> 4 * punkty5[[#This Row],[nk]] / punkty5[[#This Row],[n]]</f>
        <v>3.1678804855275442</v>
      </c>
      <c r="M5362">
        <f>ROUND(ABS(PI() - punkty5[[#This Row],[pi]]),4)</f>
        <v>2.63E-2</v>
      </c>
    </row>
    <row r="5363" spans="4:13" x14ac:dyDescent="0.25">
      <c r="D5363">
        <v>343</v>
      </c>
      <c r="E5363">
        <v>158</v>
      </c>
      <c r="F5363">
        <f t="shared" si="83"/>
        <v>22213</v>
      </c>
      <c r="G5363">
        <f>IF(punkty5[[#This Row],[v1]] &lt; 40000,1,"")</f>
        <v>1</v>
      </c>
      <c r="H5363" t="str">
        <f>IF(punkty5[[#This Row],[v1]] = 40000,1,"")</f>
        <v/>
      </c>
      <c r="I5363">
        <f>IF(punkty5[[#This Row],[wewnatrz]] = 1,1,IF(punkty5[[#This Row],[brzegi]]=1,1,0))</f>
        <v>1</v>
      </c>
      <c r="J5363">
        <v>5356</v>
      </c>
      <c r="K5363">
        <f xml:space="preserve"> K5362 + punkty5[[#This Row],[na kole]]</f>
        <v>4242</v>
      </c>
      <c r="L5363">
        <f xml:space="preserve"> 4 * punkty5[[#This Row],[nk]] / punkty5[[#This Row],[n]]</f>
        <v>3.1680358476474981</v>
      </c>
      <c r="M5363">
        <f>ROUND(ABS(PI() - punkty5[[#This Row],[pi]]),4)</f>
        <v>2.64E-2</v>
      </c>
    </row>
    <row r="5364" spans="4:13" x14ac:dyDescent="0.25">
      <c r="D5364">
        <v>352</v>
      </c>
      <c r="E5364">
        <v>135</v>
      </c>
      <c r="F5364">
        <f t="shared" si="83"/>
        <v>27329</v>
      </c>
      <c r="G5364">
        <f>IF(punkty5[[#This Row],[v1]] &lt; 40000,1,"")</f>
        <v>1</v>
      </c>
      <c r="H5364" t="str">
        <f>IF(punkty5[[#This Row],[v1]] = 40000,1,"")</f>
        <v/>
      </c>
      <c r="I5364">
        <f>IF(punkty5[[#This Row],[wewnatrz]] = 1,1,IF(punkty5[[#This Row],[brzegi]]=1,1,0))</f>
        <v>1</v>
      </c>
      <c r="J5364">
        <v>5357</v>
      </c>
      <c r="K5364">
        <f xml:space="preserve"> K5363 + punkty5[[#This Row],[na kole]]</f>
        <v>4243</v>
      </c>
      <c r="L5364">
        <f xml:space="preserve"> 4 * punkty5[[#This Row],[nk]] / punkty5[[#This Row],[n]]</f>
        <v>3.1681911517640469</v>
      </c>
      <c r="M5364">
        <f>ROUND(ABS(PI() - punkty5[[#This Row],[pi]]),4)</f>
        <v>2.6599999999999999E-2</v>
      </c>
    </row>
    <row r="5365" spans="4:13" x14ac:dyDescent="0.25">
      <c r="D5365">
        <v>207</v>
      </c>
      <c r="E5365">
        <v>4</v>
      </c>
      <c r="F5365">
        <f t="shared" si="83"/>
        <v>38465</v>
      </c>
      <c r="G5365">
        <f>IF(punkty5[[#This Row],[v1]] &lt; 40000,1,"")</f>
        <v>1</v>
      </c>
      <c r="H5365" t="str">
        <f>IF(punkty5[[#This Row],[v1]] = 40000,1,"")</f>
        <v/>
      </c>
      <c r="I5365">
        <f>IF(punkty5[[#This Row],[wewnatrz]] = 1,1,IF(punkty5[[#This Row],[brzegi]]=1,1,0))</f>
        <v>1</v>
      </c>
      <c r="J5365">
        <v>5358</v>
      </c>
      <c r="K5365">
        <f xml:space="preserve"> K5364 + punkty5[[#This Row],[na kole]]</f>
        <v>4244</v>
      </c>
      <c r="L5365">
        <f xml:space="preserve"> 4 * punkty5[[#This Row],[nk]] / punkty5[[#This Row],[n]]</f>
        <v>3.168346397909668</v>
      </c>
      <c r="M5365">
        <f>ROUND(ABS(PI() - punkty5[[#This Row],[pi]]),4)</f>
        <v>2.6800000000000001E-2</v>
      </c>
    </row>
    <row r="5366" spans="4:13" x14ac:dyDescent="0.25">
      <c r="D5366">
        <v>220</v>
      </c>
      <c r="E5366">
        <v>5</v>
      </c>
      <c r="F5366">
        <f t="shared" si="83"/>
        <v>38425</v>
      </c>
      <c r="G5366">
        <f>IF(punkty5[[#This Row],[v1]] &lt; 40000,1,"")</f>
        <v>1</v>
      </c>
      <c r="H5366" t="str">
        <f>IF(punkty5[[#This Row],[v1]] = 40000,1,"")</f>
        <v/>
      </c>
      <c r="I5366">
        <f>IF(punkty5[[#This Row],[wewnatrz]] = 1,1,IF(punkty5[[#This Row],[brzegi]]=1,1,0))</f>
        <v>1</v>
      </c>
      <c r="J5366">
        <v>5359</v>
      </c>
      <c r="K5366">
        <f xml:space="preserve"> K5365 + punkty5[[#This Row],[na kole]]</f>
        <v>4245</v>
      </c>
      <c r="L5366">
        <f xml:space="preserve"> 4 * punkty5[[#This Row],[nk]] / punkty5[[#This Row],[n]]</f>
        <v>3.1685015861168129</v>
      </c>
      <c r="M5366">
        <f>ROUND(ABS(PI() - punkty5[[#This Row],[pi]]),4)</f>
        <v>2.69E-2</v>
      </c>
    </row>
    <row r="5367" spans="4:13" x14ac:dyDescent="0.25">
      <c r="D5367">
        <v>23</v>
      </c>
      <c r="E5367">
        <v>393</v>
      </c>
      <c r="F5367">
        <f t="shared" si="83"/>
        <v>68578</v>
      </c>
      <c r="G5367" t="str">
        <f>IF(punkty5[[#This Row],[v1]] &lt; 40000,1,"")</f>
        <v/>
      </c>
      <c r="H5367" t="str">
        <f>IF(punkty5[[#This Row],[v1]] = 40000,1,"")</f>
        <v/>
      </c>
      <c r="I5367">
        <f>IF(punkty5[[#This Row],[wewnatrz]] = 1,1,IF(punkty5[[#This Row],[brzegi]]=1,1,0))</f>
        <v>0</v>
      </c>
      <c r="J5367">
        <v>5360</v>
      </c>
      <c r="K5367">
        <f xml:space="preserve"> K5366 + punkty5[[#This Row],[na kole]]</f>
        <v>4245</v>
      </c>
      <c r="L5367">
        <f xml:space="preserve"> 4 * punkty5[[#This Row],[nk]] / punkty5[[#This Row],[n]]</f>
        <v>3.1679104477611939</v>
      </c>
      <c r="M5367">
        <f>ROUND(ABS(PI() - punkty5[[#This Row],[pi]]),4)</f>
        <v>2.63E-2</v>
      </c>
    </row>
    <row r="5368" spans="4:13" x14ac:dyDescent="0.25">
      <c r="D5368">
        <v>381</v>
      </c>
      <c r="E5368">
        <v>297</v>
      </c>
      <c r="F5368">
        <f t="shared" si="83"/>
        <v>42170</v>
      </c>
      <c r="G5368" t="str">
        <f>IF(punkty5[[#This Row],[v1]] &lt; 40000,1,"")</f>
        <v/>
      </c>
      <c r="H5368" t="str">
        <f>IF(punkty5[[#This Row],[v1]] = 40000,1,"")</f>
        <v/>
      </c>
      <c r="I5368">
        <f>IF(punkty5[[#This Row],[wewnatrz]] = 1,1,IF(punkty5[[#This Row],[brzegi]]=1,1,0))</f>
        <v>0</v>
      </c>
      <c r="J5368">
        <v>5361</v>
      </c>
      <c r="K5368">
        <f xml:space="preserve"> K5367 + punkty5[[#This Row],[na kole]]</f>
        <v>4245</v>
      </c>
      <c r="L5368">
        <f xml:space="preserve"> 4 * punkty5[[#This Row],[nk]] / punkty5[[#This Row],[n]]</f>
        <v>3.1673195299384442</v>
      </c>
      <c r="M5368">
        <f>ROUND(ABS(PI() - punkty5[[#This Row],[pi]]),4)</f>
        <v>2.5700000000000001E-2</v>
      </c>
    </row>
    <row r="5369" spans="4:13" x14ac:dyDescent="0.25">
      <c r="D5369">
        <v>95</v>
      </c>
      <c r="E5369">
        <v>126</v>
      </c>
      <c r="F5369">
        <f t="shared" si="83"/>
        <v>16501</v>
      </c>
      <c r="G5369">
        <f>IF(punkty5[[#This Row],[v1]] &lt; 40000,1,"")</f>
        <v>1</v>
      </c>
      <c r="H5369" t="str">
        <f>IF(punkty5[[#This Row],[v1]] = 40000,1,"")</f>
        <v/>
      </c>
      <c r="I5369">
        <f>IF(punkty5[[#This Row],[wewnatrz]] = 1,1,IF(punkty5[[#This Row],[brzegi]]=1,1,0))</f>
        <v>1</v>
      </c>
      <c r="J5369">
        <v>5362</v>
      </c>
      <c r="K5369">
        <f xml:space="preserve"> K5368 + punkty5[[#This Row],[na kole]]</f>
        <v>4246</v>
      </c>
      <c r="L5369">
        <f xml:space="preserve"> 4 * punkty5[[#This Row],[nk]] / punkty5[[#This Row],[n]]</f>
        <v>3.1674748228273031</v>
      </c>
      <c r="M5369">
        <f>ROUND(ABS(PI() - punkty5[[#This Row],[pi]]),4)</f>
        <v>2.5899999999999999E-2</v>
      </c>
    </row>
    <row r="5370" spans="4:13" x14ac:dyDescent="0.25">
      <c r="D5370">
        <v>173</v>
      </c>
      <c r="E5370">
        <v>297</v>
      </c>
      <c r="F5370">
        <f t="shared" si="83"/>
        <v>10138</v>
      </c>
      <c r="G5370">
        <f>IF(punkty5[[#This Row],[v1]] &lt; 40000,1,"")</f>
        <v>1</v>
      </c>
      <c r="H5370" t="str">
        <f>IF(punkty5[[#This Row],[v1]] = 40000,1,"")</f>
        <v/>
      </c>
      <c r="I5370">
        <f>IF(punkty5[[#This Row],[wewnatrz]] = 1,1,IF(punkty5[[#This Row],[brzegi]]=1,1,0))</f>
        <v>1</v>
      </c>
      <c r="J5370">
        <v>5363</v>
      </c>
      <c r="K5370">
        <f xml:space="preserve"> K5369 + punkty5[[#This Row],[na kole]]</f>
        <v>4247</v>
      </c>
      <c r="L5370">
        <f xml:space="preserve"> 4 * punkty5[[#This Row],[nk]] / punkty5[[#This Row],[n]]</f>
        <v>3.1676300578034682</v>
      </c>
      <c r="M5370">
        <f>ROUND(ABS(PI() - punkty5[[#This Row],[pi]]),4)</f>
        <v>2.5999999999999999E-2</v>
      </c>
    </row>
    <row r="5371" spans="4:13" x14ac:dyDescent="0.25">
      <c r="D5371">
        <v>224</v>
      </c>
      <c r="E5371">
        <v>115</v>
      </c>
      <c r="F5371">
        <f t="shared" si="83"/>
        <v>7801</v>
      </c>
      <c r="G5371">
        <f>IF(punkty5[[#This Row],[v1]] &lt; 40000,1,"")</f>
        <v>1</v>
      </c>
      <c r="H5371" t="str">
        <f>IF(punkty5[[#This Row],[v1]] = 40000,1,"")</f>
        <v/>
      </c>
      <c r="I5371">
        <f>IF(punkty5[[#This Row],[wewnatrz]] = 1,1,IF(punkty5[[#This Row],[brzegi]]=1,1,0))</f>
        <v>1</v>
      </c>
      <c r="J5371">
        <v>5364</v>
      </c>
      <c r="K5371">
        <f xml:space="preserve"> K5370 + punkty5[[#This Row],[na kole]]</f>
        <v>4248</v>
      </c>
      <c r="L5371">
        <f xml:space="preserve"> 4 * punkty5[[#This Row],[nk]] / punkty5[[#This Row],[n]]</f>
        <v>3.1677852348993287</v>
      </c>
      <c r="M5371">
        <f>ROUND(ABS(PI() - punkty5[[#This Row],[pi]]),4)</f>
        <v>2.6200000000000001E-2</v>
      </c>
    </row>
    <row r="5372" spans="4:13" x14ac:dyDescent="0.25">
      <c r="D5372">
        <v>110</v>
      </c>
      <c r="E5372">
        <v>348</v>
      </c>
      <c r="F5372">
        <f t="shared" si="83"/>
        <v>30004</v>
      </c>
      <c r="G5372">
        <f>IF(punkty5[[#This Row],[v1]] &lt; 40000,1,"")</f>
        <v>1</v>
      </c>
      <c r="H5372" t="str">
        <f>IF(punkty5[[#This Row],[v1]] = 40000,1,"")</f>
        <v/>
      </c>
      <c r="I5372">
        <f>IF(punkty5[[#This Row],[wewnatrz]] = 1,1,IF(punkty5[[#This Row],[brzegi]]=1,1,0))</f>
        <v>1</v>
      </c>
      <c r="J5372">
        <v>5365</v>
      </c>
      <c r="K5372">
        <f xml:space="preserve"> K5371 + punkty5[[#This Row],[na kole]]</f>
        <v>4249</v>
      </c>
      <c r="L5372">
        <f xml:space="preserve"> 4 * punkty5[[#This Row],[nk]] / punkty5[[#This Row],[n]]</f>
        <v>3.1679403541472508</v>
      </c>
      <c r="M5372">
        <f>ROUND(ABS(PI() - punkty5[[#This Row],[pi]]),4)</f>
        <v>2.63E-2</v>
      </c>
    </row>
    <row r="5373" spans="4:13" x14ac:dyDescent="0.25">
      <c r="D5373">
        <v>56</v>
      </c>
      <c r="E5373">
        <v>369</v>
      </c>
      <c r="F5373">
        <f t="shared" si="83"/>
        <v>49297</v>
      </c>
      <c r="G5373" t="str">
        <f>IF(punkty5[[#This Row],[v1]] &lt; 40000,1,"")</f>
        <v/>
      </c>
      <c r="H5373" t="str">
        <f>IF(punkty5[[#This Row],[v1]] = 40000,1,"")</f>
        <v/>
      </c>
      <c r="I5373">
        <f>IF(punkty5[[#This Row],[wewnatrz]] = 1,1,IF(punkty5[[#This Row],[brzegi]]=1,1,0))</f>
        <v>0</v>
      </c>
      <c r="J5373">
        <v>5366</v>
      </c>
      <c r="K5373">
        <f xml:space="preserve"> K5372 + punkty5[[#This Row],[na kole]]</f>
        <v>4249</v>
      </c>
      <c r="L5373">
        <f xml:space="preserve"> 4 * punkty5[[#This Row],[nk]] / punkty5[[#This Row],[n]]</f>
        <v>3.1673499813641448</v>
      </c>
      <c r="M5373">
        <f>ROUND(ABS(PI() - punkty5[[#This Row],[pi]]),4)</f>
        <v>2.58E-2</v>
      </c>
    </row>
    <row r="5374" spans="4:13" x14ac:dyDescent="0.25">
      <c r="D5374">
        <v>141</v>
      </c>
      <c r="E5374">
        <v>87</v>
      </c>
      <c r="F5374">
        <f t="shared" si="83"/>
        <v>16250</v>
      </c>
      <c r="G5374">
        <f>IF(punkty5[[#This Row],[v1]] &lt; 40000,1,"")</f>
        <v>1</v>
      </c>
      <c r="H5374" t="str">
        <f>IF(punkty5[[#This Row],[v1]] = 40000,1,"")</f>
        <v/>
      </c>
      <c r="I5374">
        <f>IF(punkty5[[#This Row],[wewnatrz]] = 1,1,IF(punkty5[[#This Row],[brzegi]]=1,1,0))</f>
        <v>1</v>
      </c>
      <c r="J5374">
        <v>5367</v>
      </c>
      <c r="K5374">
        <f xml:space="preserve"> K5373 + punkty5[[#This Row],[na kole]]</f>
        <v>4250</v>
      </c>
      <c r="L5374">
        <f xml:space="preserve"> 4 * punkty5[[#This Row],[nk]] / punkty5[[#This Row],[n]]</f>
        <v>3.1675051239053476</v>
      </c>
      <c r="M5374">
        <f>ROUND(ABS(PI() - punkty5[[#This Row],[pi]]),4)</f>
        <v>2.5899999999999999E-2</v>
      </c>
    </row>
    <row r="5375" spans="4:13" x14ac:dyDescent="0.25">
      <c r="D5375">
        <v>381</v>
      </c>
      <c r="E5375">
        <v>129</v>
      </c>
      <c r="F5375">
        <f t="shared" si="83"/>
        <v>37802</v>
      </c>
      <c r="G5375">
        <f>IF(punkty5[[#This Row],[v1]] &lt; 40000,1,"")</f>
        <v>1</v>
      </c>
      <c r="H5375" t="str">
        <f>IF(punkty5[[#This Row],[v1]] = 40000,1,"")</f>
        <v/>
      </c>
      <c r="I5375">
        <f>IF(punkty5[[#This Row],[wewnatrz]] = 1,1,IF(punkty5[[#This Row],[brzegi]]=1,1,0))</f>
        <v>1</v>
      </c>
      <c r="J5375">
        <v>5368</v>
      </c>
      <c r="K5375">
        <f xml:space="preserve"> K5374 + punkty5[[#This Row],[na kole]]</f>
        <v>4251</v>
      </c>
      <c r="L5375">
        <f xml:space="preserve"> 4 * punkty5[[#This Row],[nk]] / punkty5[[#This Row],[n]]</f>
        <v>3.1676602086438153</v>
      </c>
      <c r="M5375">
        <f>ROUND(ABS(PI() - punkty5[[#This Row],[pi]]),4)</f>
        <v>2.6100000000000002E-2</v>
      </c>
    </row>
    <row r="5376" spans="4:13" x14ac:dyDescent="0.25">
      <c r="D5376">
        <v>322</v>
      </c>
      <c r="E5376">
        <v>102</v>
      </c>
      <c r="F5376">
        <f t="shared" si="83"/>
        <v>24488</v>
      </c>
      <c r="G5376">
        <f>IF(punkty5[[#This Row],[v1]] &lt; 40000,1,"")</f>
        <v>1</v>
      </c>
      <c r="H5376" t="str">
        <f>IF(punkty5[[#This Row],[v1]] = 40000,1,"")</f>
        <v/>
      </c>
      <c r="I5376">
        <f>IF(punkty5[[#This Row],[wewnatrz]] = 1,1,IF(punkty5[[#This Row],[brzegi]]=1,1,0))</f>
        <v>1</v>
      </c>
      <c r="J5376">
        <v>5369</v>
      </c>
      <c r="K5376">
        <f xml:space="preserve"> K5375 + punkty5[[#This Row],[na kole]]</f>
        <v>4252</v>
      </c>
      <c r="L5376">
        <f xml:space="preserve"> 4 * punkty5[[#This Row],[nk]] / punkty5[[#This Row],[n]]</f>
        <v>3.1678152356118456</v>
      </c>
      <c r="M5376">
        <f>ROUND(ABS(PI() - punkty5[[#This Row],[pi]]),4)</f>
        <v>2.6200000000000001E-2</v>
      </c>
    </row>
    <row r="5377" spans="4:13" x14ac:dyDescent="0.25">
      <c r="D5377">
        <v>346</v>
      </c>
      <c r="E5377">
        <v>355</v>
      </c>
      <c r="F5377">
        <f t="shared" si="83"/>
        <v>45341</v>
      </c>
      <c r="G5377" t="str">
        <f>IF(punkty5[[#This Row],[v1]] &lt; 40000,1,"")</f>
        <v/>
      </c>
      <c r="H5377" t="str">
        <f>IF(punkty5[[#This Row],[v1]] = 40000,1,"")</f>
        <v/>
      </c>
      <c r="I5377">
        <f>IF(punkty5[[#This Row],[wewnatrz]] = 1,1,IF(punkty5[[#This Row],[brzegi]]=1,1,0))</f>
        <v>0</v>
      </c>
      <c r="J5377">
        <v>5370</v>
      </c>
      <c r="K5377">
        <f xml:space="preserve"> K5376 + punkty5[[#This Row],[na kole]]</f>
        <v>4252</v>
      </c>
      <c r="L5377">
        <f xml:space="preserve"> 4 * punkty5[[#This Row],[nk]] / punkty5[[#This Row],[n]]</f>
        <v>3.167225325884544</v>
      </c>
      <c r="M5377">
        <f>ROUND(ABS(PI() - punkty5[[#This Row],[pi]]),4)</f>
        <v>2.5600000000000001E-2</v>
      </c>
    </row>
    <row r="5378" spans="4:13" x14ac:dyDescent="0.25">
      <c r="D5378">
        <v>111</v>
      </c>
      <c r="E5378">
        <v>25</v>
      </c>
      <c r="F5378">
        <f t="shared" si="83"/>
        <v>38546</v>
      </c>
      <c r="G5378">
        <f>IF(punkty5[[#This Row],[v1]] &lt; 40000,1,"")</f>
        <v>1</v>
      </c>
      <c r="H5378" t="str">
        <f>IF(punkty5[[#This Row],[v1]] = 40000,1,"")</f>
        <v/>
      </c>
      <c r="I5378">
        <f>IF(punkty5[[#This Row],[wewnatrz]] = 1,1,IF(punkty5[[#This Row],[brzegi]]=1,1,0))</f>
        <v>1</v>
      </c>
      <c r="J5378">
        <v>5371</v>
      </c>
      <c r="K5378">
        <f xml:space="preserve"> K5377 + punkty5[[#This Row],[na kole]]</f>
        <v>4253</v>
      </c>
      <c r="L5378">
        <f xml:space="preserve"> 4 * punkty5[[#This Row],[nk]] / punkty5[[#This Row],[n]]</f>
        <v>3.1673803760938375</v>
      </c>
      <c r="M5378">
        <f>ROUND(ABS(PI() - punkty5[[#This Row],[pi]]),4)</f>
        <v>2.58E-2</v>
      </c>
    </row>
    <row r="5379" spans="4:13" x14ac:dyDescent="0.25">
      <c r="D5379">
        <v>184</v>
      </c>
      <c r="E5379">
        <v>35</v>
      </c>
      <c r="F5379">
        <f t="shared" si="83"/>
        <v>27481</v>
      </c>
      <c r="G5379">
        <f>IF(punkty5[[#This Row],[v1]] &lt; 40000,1,"")</f>
        <v>1</v>
      </c>
      <c r="H5379" t="str">
        <f>IF(punkty5[[#This Row],[v1]] = 40000,1,"")</f>
        <v/>
      </c>
      <c r="I5379">
        <f>IF(punkty5[[#This Row],[wewnatrz]] = 1,1,IF(punkty5[[#This Row],[brzegi]]=1,1,0))</f>
        <v>1</v>
      </c>
      <c r="J5379">
        <v>5372</v>
      </c>
      <c r="K5379">
        <f xml:space="preserve"> K5378 + punkty5[[#This Row],[na kole]]</f>
        <v>4254</v>
      </c>
      <c r="L5379">
        <f xml:space="preserve"> 4 * punkty5[[#This Row],[nk]] / punkty5[[#This Row],[n]]</f>
        <v>3.1675353685778109</v>
      </c>
      <c r="M5379">
        <f>ROUND(ABS(PI() - punkty5[[#This Row],[pi]]),4)</f>
        <v>2.5899999999999999E-2</v>
      </c>
    </row>
    <row r="5380" spans="4:13" x14ac:dyDescent="0.25">
      <c r="D5380">
        <v>333</v>
      </c>
      <c r="E5380">
        <v>341</v>
      </c>
      <c r="F5380">
        <f t="shared" si="83"/>
        <v>37570</v>
      </c>
      <c r="G5380">
        <f>IF(punkty5[[#This Row],[v1]] &lt; 40000,1,"")</f>
        <v>1</v>
      </c>
      <c r="H5380" t="str">
        <f>IF(punkty5[[#This Row],[v1]] = 40000,1,"")</f>
        <v/>
      </c>
      <c r="I5380">
        <f>IF(punkty5[[#This Row],[wewnatrz]] = 1,1,IF(punkty5[[#This Row],[brzegi]]=1,1,0))</f>
        <v>1</v>
      </c>
      <c r="J5380">
        <v>5373</v>
      </c>
      <c r="K5380">
        <f xml:space="preserve"> K5379 + punkty5[[#This Row],[na kole]]</f>
        <v>4255</v>
      </c>
      <c r="L5380">
        <f xml:space="preserve"> 4 * punkty5[[#This Row],[nk]] / punkty5[[#This Row],[n]]</f>
        <v>3.1676903033686954</v>
      </c>
      <c r="M5380">
        <f>ROUND(ABS(PI() - punkty5[[#This Row],[pi]]),4)</f>
        <v>2.6100000000000002E-2</v>
      </c>
    </row>
    <row r="5381" spans="4:13" x14ac:dyDescent="0.25">
      <c r="D5381">
        <v>191</v>
      </c>
      <c r="E5381">
        <v>342</v>
      </c>
      <c r="F5381">
        <f t="shared" si="83"/>
        <v>20245</v>
      </c>
      <c r="G5381">
        <f>IF(punkty5[[#This Row],[v1]] &lt; 40000,1,"")</f>
        <v>1</v>
      </c>
      <c r="H5381" t="str">
        <f>IF(punkty5[[#This Row],[v1]] = 40000,1,"")</f>
        <v/>
      </c>
      <c r="I5381">
        <f>IF(punkty5[[#This Row],[wewnatrz]] = 1,1,IF(punkty5[[#This Row],[brzegi]]=1,1,0))</f>
        <v>1</v>
      </c>
      <c r="J5381">
        <v>5374</v>
      </c>
      <c r="K5381">
        <f xml:space="preserve"> K5380 + punkty5[[#This Row],[na kole]]</f>
        <v>4256</v>
      </c>
      <c r="L5381">
        <f xml:space="preserve"> 4 * punkty5[[#This Row],[nk]] / punkty5[[#This Row],[n]]</f>
        <v>3.1678451804986976</v>
      </c>
      <c r="M5381">
        <f>ROUND(ABS(PI() - punkty5[[#This Row],[pi]]),4)</f>
        <v>2.63E-2</v>
      </c>
    </row>
    <row r="5382" spans="4:13" x14ac:dyDescent="0.25">
      <c r="D5382">
        <v>246</v>
      </c>
      <c r="E5382">
        <v>208</v>
      </c>
      <c r="F5382">
        <f t="shared" si="83"/>
        <v>2180</v>
      </c>
      <c r="G5382">
        <f>IF(punkty5[[#This Row],[v1]] &lt; 40000,1,"")</f>
        <v>1</v>
      </c>
      <c r="H5382" t="str">
        <f>IF(punkty5[[#This Row],[v1]] = 40000,1,"")</f>
        <v/>
      </c>
      <c r="I5382">
        <f>IF(punkty5[[#This Row],[wewnatrz]] = 1,1,IF(punkty5[[#This Row],[brzegi]]=1,1,0))</f>
        <v>1</v>
      </c>
      <c r="J5382">
        <v>5375</v>
      </c>
      <c r="K5382">
        <f xml:space="preserve"> K5381 + punkty5[[#This Row],[na kole]]</f>
        <v>4257</v>
      </c>
      <c r="L5382">
        <f xml:space="preserve"> 4 * punkty5[[#This Row],[nk]] / punkty5[[#This Row],[n]]</f>
        <v>3.1680000000000001</v>
      </c>
      <c r="M5382">
        <f>ROUND(ABS(PI() - punkty5[[#This Row],[pi]]),4)</f>
        <v>2.64E-2</v>
      </c>
    </row>
    <row r="5383" spans="4:13" x14ac:dyDescent="0.25">
      <c r="D5383">
        <v>134</v>
      </c>
      <c r="E5383">
        <v>160</v>
      </c>
      <c r="F5383">
        <f t="shared" si="83"/>
        <v>5956</v>
      </c>
      <c r="G5383">
        <f>IF(punkty5[[#This Row],[v1]] &lt; 40000,1,"")</f>
        <v>1</v>
      </c>
      <c r="H5383" t="str">
        <f>IF(punkty5[[#This Row],[v1]] = 40000,1,"")</f>
        <v/>
      </c>
      <c r="I5383">
        <f>IF(punkty5[[#This Row],[wewnatrz]] = 1,1,IF(punkty5[[#This Row],[brzegi]]=1,1,0))</f>
        <v>1</v>
      </c>
      <c r="J5383">
        <v>5376</v>
      </c>
      <c r="K5383">
        <f xml:space="preserve"> K5382 + punkty5[[#This Row],[na kole]]</f>
        <v>4258</v>
      </c>
      <c r="L5383">
        <f xml:space="preserve"> 4 * punkty5[[#This Row],[nk]] / punkty5[[#This Row],[n]]</f>
        <v>3.1681547619047619</v>
      </c>
      <c r="M5383">
        <f>ROUND(ABS(PI() - punkty5[[#This Row],[pi]]),4)</f>
        <v>2.6599999999999999E-2</v>
      </c>
    </row>
    <row r="5384" spans="4:13" x14ac:dyDescent="0.25">
      <c r="D5384">
        <v>107</v>
      </c>
      <c r="E5384">
        <v>42</v>
      </c>
      <c r="F5384">
        <f t="shared" si="83"/>
        <v>33613</v>
      </c>
      <c r="G5384">
        <f>IF(punkty5[[#This Row],[v1]] &lt; 40000,1,"")</f>
        <v>1</v>
      </c>
      <c r="H5384" t="str">
        <f>IF(punkty5[[#This Row],[v1]] = 40000,1,"")</f>
        <v/>
      </c>
      <c r="I5384">
        <f>IF(punkty5[[#This Row],[wewnatrz]] = 1,1,IF(punkty5[[#This Row],[brzegi]]=1,1,0))</f>
        <v>1</v>
      </c>
      <c r="J5384">
        <v>5377</v>
      </c>
      <c r="K5384">
        <f xml:space="preserve"> K5383 + punkty5[[#This Row],[na kole]]</f>
        <v>4259</v>
      </c>
      <c r="L5384">
        <f xml:space="preserve"> 4 * punkty5[[#This Row],[nk]] / punkty5[[#This Row],[n]]</f>
        <v>3.1683094662451179</v>
      </c>
      <c r="M5384">
        <f>ROUND(ABS(PI() - punkty5[[#This Row],[pi]]),4)</f>
        <v>2.6700000000000002E-2</v>
      </c>
    </row>
    <row r="5385" spans="4:13" x14ac:dyDescent="0.25">
      <c r="D5385">
        <v>342</v>
      </c>
      <c r="E5385">
        <v>314</v>
      </c>
      <c r="F5385">
        <f t="shared" ref="F5385:F5448" si="84">((D5385 - 200) * (D5385 - 200)) +(( E5385 - 200) * ( E5385 - 200))</f>
        <v>33160</v>
      </c>
      <c r="G5385">
        <f>IF(punkty5[[#This Row],[v1]] &lt; 40000,1,"")</f>
        <v>1</v>
      </c>
      <c r="H5385" t="str">
        <f>IF(punkty5[[#This Row],[v1]] = 40000,1,"")</f>
        <v/>
      </c>
      <c r="I5385">
        <f>IF(punkty5[[#This Row],[wewnatrz]] = 1,1,IF(punkty5[[#This Row],[brzegi]]=1,1,0))</f>
        <v>1</v>
      </c>
      <c r="J5385">
        <v>5378</v>
      </c>
      <c r="K5385">
        <f xml:space="preserve"> K5384 + punkty5[[#This Row],[na kole]]</f>
        <v>4260</v>
      </c>
      <c r="L5385">
        <f xml:space="preserve"> 4 * punkty5[[#This Row],[nk]] / punkty5[[#This Row],[n]]</f>
        <v>3.1684641130531794</v>
      </c>
      <c r="M5385">
        <f>ROUND(ABS(PI() - punkty5[[#This Row],[pi]]),4)</f>
        <v>2.69E-2</v>
      </c>
    </row>
    <row r="5386" spans="4:13" x14ac:dyDescent="0.25">
      <c r="D5386">
        <v>235</v>
      </c>
      <c r="E5386">
        <v>159</v>
      </c>
      <c r="F5386">
        <f t="shared" si="84"/>
        <v>2906</v>
      </c>
      <c r="G5386">
        <f>IF(punkty5[[#This Row],[v1]] &lt; 40000,1,"")</f>
        <v>1</v>
      </c>
      <c r="H5386" t="str">
        <f>IF(punkty5[[#This Row],[v1]] = 40000,1,"")</f>
        <v/>
      </c>
      <c r="I5386">
        <f>IF(punkty5[[#This Row],[wewnatrz]] = 1,1,IF(punkty5[[#This Row],[brzegi]]=1,1,0))</f>
        <v>1</v>
      </c>
      <c r="J5386">
        <v>5379</v>
      </c>
      <c r="K5386">
        <f xml:space="preserve"> K5385 + punkty5[[#This Row],[na kole]]</f>
        <v>4261</v>
      </c>
      <c r="L5386">
        <f xml:space="preserve"> 4 * punkty5[[#This Row],[nk]] / punkty5[[#This Row],[n]]</f>
        <v>3.1686187023610337</v>
      </c>
      <c r="M5386">
        <f>ROUND(ABS(PI() - punkty5[[#This Row],[pi]]),4)</f>
        <v>2.7E-2</v>
      </c>
    </row>
    <row r="5387" spans="4:13" x14ac:dyDescent="0.25">
      <c r="D5387">
        <v>168</v>
      </c>
      <c r="E5387">
        <v>251</v>
      </c>
      <c r="F5387">
        <f t="shared" si="84"/>
        <v>3625</v>
      </c>
      <c r="G5387">
        <f>IF(punkty5[[#This Row],[v1]] &lt; 40000,1,"")</f>
        <v>1</v>
      </c>
      <c r="H5387" t="str">
        <f>IF(punkty5[[#This Row],[v1]] = 40000,1,"")</f>
        <v/>
      </c>
      <c r="I5387">
        <f>IF(punkty5[[#This Row],[wewnatrz]] = 1,1,IF(punkty5[[#This Row],[brzegi]]=1,1,0))</f>
        <v>1</v>
      </c>
      <c r="J5387">
        <v>5380</v>
      </c>
      <c r="K5387">
        <f xml:space="preserve"> K5386 + punkty5[[#This Row],[na kole]]</f>
        <v>4262</v>
      </c>
      <c r="L5387">
        <f xml:space="preserve"> 4 * punkty5[[#This Row],[nk]] / punkty5[[#This Row],[n]]</f>
        <v>3.1687732342007435</v>
      </c>
      <c r="M5387">
        <f>ROUND(ABS(PI() - punkty5[[#This Row],[pi]]),4)</f>
        <v>2.7199999999999998E-2</v>
      </c>
    </row>
    <row r="5388" spans="4:13" x14ac:dyDescent="0.25">
      <c r="D5388">
        <v>22</v>
      </c>
      <c r="E5388">
        <v>158</v>
      </c>
      <c r="F5388">
        <f t="shared" si="84"/>
        <v>33448</v>
      </c>
      <c r="G5388">
        <f>IF(punkty5[[#This Row],[v1]] &lt; 40000,1,"")</f>
        <v>1</v>
      </c>
      <c r="H5388" t="str">
        <f>IF(punkty5[[#This Row],[v1]] = 40000,1,"")</f>
        <v/>
      </c>
      <c r="I5388">
        <f>IF(punkty5[[#This Row],[wewnatrz]] = 1,1,IF(punkty5[[#This Row],[brzegi]]=1,1,0))</f>
        <v>1</v>
      </c>
      <c r="J5388">
        <v>5381</v>
      </c>
      <c r="K5388">
        <f xml:space="preserve"> K5387 + punkty5[[#This Row],[na kole]]</f>
        <v>4263</v>
      </c>
      <c r="L5388">
        <f xml:space="preserve"> 4 * punkty5[[#This Row],[nk]] / punkty5[[#This Row],[n]]</f>
        <v>3.1689277086043486</v>
      </c>
      <c r="M5388">
        <f>ROUND(ABS(PI() - punkty5[[#This Row],[pi]]),4)</f>
        <v>2.7300000000000001E-2</v>
      </c>
    </row>
    <row r="5389" spans="4:13" x14ac:dyDescent="0.25">
      <c r="D5389">
        <v>321</v>
      </c>
      <c r="E5389">
        <v>113</v>
      </c>
      <c r="F5389">
        <f t="shared" si="84"/>
        <v>22210</v>
      </c>
      <c r="G5389">
        <f>IF(punkty5[[#This Row],[v1]] &lt; 40000,1,"")</f>
        <v>1</v>
      </c>
      <c r="H5389" t="str">
        <f>IF(punkty5[[#This Row],[v1]] = 40000,1,"")</f>
        <v/>
      </c>
      <c r="I5389">
        <f>IF(punkty5[[#This Row],[wewnatrz]] = 1,1,IF(punkty5[[#This Row],[brzegi]]=1,1,0))</f>
        <v>1</v>
      </c>
      <c r="J5389">
        <v>5382</v>
      </c>
      <c r="K5389">
        <f xml:space="preserve"> K5388 + punkty5[[#This Row],[na kole]]</f>
        <v>4264</v>
      </c>
      <c r="L5389">
        <f xml:space="preserve"> 4 * punkty5[[#This Row],[nk]] / punkty5[[#This Row],[n]]</f>
        <v>3.1690821256038646</v>
      </c>
      <c r="M5389">
        <f>ROUND(ABS(PI() - punkty5[[#This Row],[pi]]),4)</f>
        <v>2.75E-2</v>
      </c>
    </row>
    <row r="5390" spans="4:13" x14ac:dyDescent="0.25">
      <c r="D5390">
        <v>222</v>
      </c>
      <c r="E5390">
        <v>229</v>
      </c>
      <c r="F5390">
        <f t="shared" si="84"/>
        <v>1325</v>
      </c>
      <c r="G5390">
        <f>IF(punkty5[[#This Row],[v1]] &lt; 40000,1,"")</f>
        <v>1</v>
      </c>
      <c r="H5390" t="str">
        <f>IF(punkty5[[#This Row],[v1]] = 40000,1,"")</f>
        <v/>
      </c>
      <c r="I5390">
        <f>IF(punkty5[[#This Row],[wewnatrz]] = 1,1,IF(punkty5[[#This Row],[brzegi]]=1,1,0))</f>
        <v>1</v>
      </c>
      <c r="J5390">
        <v>5383</v>
      </c>
      <c r="K5390">
        <f xml:space="preserve"> K5389 + punkty5[[#This Row],[na kole]]</f>
        <v>4265</v>
      </c>
      <c r="L5390">
        <f xml:space="preserve"> 4 * punkty5[[#This Row],[nk]] / punkty5[[#This Row],[n]]</f>
        <v>3.1692364852312838</v>
      </c>
      <c r="M5390">
        <f>ROUND(ABS(PI() - punkty5[[#This Row],[pi]]),4)</f>
        <v>2.76E-2</v>
      </c>
    </row>
    <row r="5391" spans="4:13" x14ac:dyDescent="0.25">
      <c r="D5391">
        <v>260</v>
      </c>
      <c r="E5391">
        <v>353</v>
      </c>
      <c r="F5391">
        <f t="shared" si="84"/>
        <v>27009</v>
      </c>
      <c r="G5391">
        <f>IF(punkty5[[#This Row],[v1]] &lt; 40000,1,"")</f>
        <v>1</v>
      </c>
      <c r="H5391" t="str">
        <f>IF(punkty5[[#This Row],[v1]] = 40000,1,"")</f>
        <v/>
      </c>
      <c r="I5391">
        <f>IF(punkty5[[#This Row],[wewnatrz]] = 1,1,IF(punkty5[[#This Row],[brzegi]]=1,1,0))</f>
        <v>1</v>
      </c>
      <c r="J5391">
        <v>5384</v>
      </c>
      <c r="K5391">
        <f xml:space="preserve"> K5390 + punkty5[[#This Row],[na kole]]</f>
        <v>4266</v>
      </c>
      <c r="L5391">
        <f xml:space="preserve"> 4 * punkty5[[#This Row],[nk]] / punkty5[[#This Row],[n]]</f>
        <v>3.1693907875185734</v>
      </c>
      <c r="M5391">
        <f>ROUND(ABS(PI() - punkty5[[#This Row],[pi]]),4)</f>
        <v>2.7799999999999998E-2</v>
      </c>
    </row>
    <row r="5392" spans="4:13" x14ac:dyDescent="0.25">
      <c r="D5392">
        <v>260</v>
      </c>
      <c r="E5392">
        <v>141</v>
      </c>
      <c r="F5392">
        <f t="shared" si="84"/>
        <v>7081</v>
      </c>
      <c r="G5392">
        <f>IF(punkty5[[#This Row],[v1]] &lt; 40000,1,"")</f>
        <v>1</v>
      </c>
      <c r="H5392" t="str">
        <f>IF(punkty5[[#This Row],[v1]] = 40000,1,"")</f>
        <v/>
      </c>
      <c r="I5392">
        <f>IF(punkty5[[#This Row],[wewnatrz]] = 1,1,IF(punkty5[[#This Row],[brzegi]]=1,1,0))</f>
        <v>1</v>
      </c>
      <c r="J5392">
        <v>5385</v>
      </c>
      <c r="K5392">
        <f xml:space="preserve"> K5391 + punkty5[[#This Row],[na kole]]</f>
        <v>4267</v>
      </c>
      <c r="L5392">
        <f xml:space="preserve"> 4 * punkty5[[#This Row],[nk]] / punkty5[[#This Row],[n]]</f>
        <v>3.1695450324976786</v>
      </c>
      <c r="M5392">
        <f>ROUND(ABS(PI() - punkty5[[#This Row],[pi]]),4)</f>
        <v>2.8000000000000001E-2</v>
      </c>
    </row>
    <row r="5393" spans="4:13" x14ac:dyDescent="0.25">
      <c r="D5393">
        <v>161</v>
      </c>
      <c r="E5393">
        <v>194</v>
      </c>
      <c r="F5393">
        <f t="shared" si="84"/>
        <v>1557</v>
      </c>
      <c r="G5393">
        <f>IF(punkty5[[#This Row],[v1]] &lt; 40000,1,"")</f>
        <v>1</v>
      </c>
      <c r="H5393" t="str">
        <f>IF(punkty5[[#This Row],[v1]] = 40000,1,"")</f>
        <v/>
      </c>
      <c r="I5393">
        <f>IF(punkty5[[#This Row],[wewnatrz]] = 1,1,IF(punkty5[[#This Row],[brzegi]]=1,1,0))</f>
        <v>1</v>
      </c>
      <c r="J5393">
        <v>5386</v>
      </c>
      <c r="K5393">
        <f xml:space="preserve"> K5392 + punkty5[[#This Row],[na kole]]</f>
        <v>4268</v>
      </c>
      <c r="L5393">
        <f xml:space="preserve"> 4 * punkty5[[#This Row],[nk]] / punkty5[[#This Row],[n]]</f>
        <v>3.1696992202005201</v>
      </c>
      <c r="M5393">
        <f>ROUND(ABS(PI() - punkty5[[#This Row],[pi]]),4)</f>
        <v>2.81E-2</v>
      </c>
    </row>
    <row r="5394" spans="4:13" x14ac:dyDescent="0.25">
      <c r="D5394">
        <v>267</v>
      </c>
      <c r="E5394">
        <v>309</v>
      </c>
      <c r="F5394">
        <f t="shared" si="84"/>
        <v>16370</v>
      </c>
      <c r="G5394">
        <f>IF(punkty5[[#This Row],[v1]] &lt; 40000,1,"")</f>
        <v>1</v>
      </c>
      <c r="H5394" t="str">
        <f>IF(punkty5[[#This Row],[v1]] = 40000,1,"")</f>
        <v/>
      </c>
      <c r="I5394">
        <f>IF(punkty5[[#This Row],[wewnatrz]] = 1,1,IF(punkty5[[#This Row],[brzegi]]=1,1,0))</f>
        <v>1</v>
      </c>
      <c r="J5394">
        <v>5387</v>
      </c>
      <c r="K5394">
        <f xml:space="preserve"> K5393 + punkty5[[#This Row],[na kole]]</f>
        <v>4269</v>
      </c>
      <c r="L5394">
        <f xml:space="preserve"> 4 * punkty5[[#This Row],[nk]] / punkty5[[#This Row],[n]]</f>
        <v>3.1698533506589941</v>
      </c>
      <c r="M5394">
        <f>ROUND(ABS(PI() - punkty5[[#This Row],[pi]]),4)</f>
        <v>2.8299999999999999E-2</v>
      </c>
    </row>
    <row r="5395" spans="4:13" x14ac:dyDescent="0.25">
      <c r="D5395">
        <v>137</v>
      </c>
      <c r="E5395">
        <v>400</v>
      </c>
      <c r="F5395">
        <f t="shared" si="84"/>
        <v>43969</v>
      </c>
      <c r="G5395" t="str">
        <f>IF(punkty5[[#This Row],[v1]] &lt; 40000,1,"")</f>
        <v/>
      </c>
      <c r="H5395" t="str">
        <f>IF(punkty5[[#This Row],[v1]] = 40000,1,"")</f>
        <v/>
      </c>
      <c r="I5395">
        <f>IF(punkty5[[#This Row],[wewnatrz]] = 1,1,IF(punkty5[[#This Row],[brzegi]]=1,1,0))</f>
        <v>0</v>
      </c>
      <c r="J5395">
        <v>5388</v>
      </c>
      <c r="K5395">
        <f xml:space="preserve"> K5394 + punkty5[[#This Row],[na kole]]</f>
        <v>4269</v>
      </c>
      <c r="L5395">
        <f xml:space="preserve"> 4 * punkty5[[#This Row],[nk]] / punkty5[[#This Row],[n]]</f>
        <v>3.1692650334075725</v>
      </c>
      <c r="M5395">
        <f>ROUND(ABS(PI() - punkty5[[#This Row],[pi]]),4)</f>
        <v>2.7699999999999999E-2</v>
      </c>
    </row>
    <row r="5396" spans="4:13" x14ac:dyDescent="0.25">
      <c r="D5396">
        <v>56</v>
      </c>
      <c r="E5396">
        <v>319</v>
      </c>
      <c r="F5396">
        <f t="shared" si="84"/>
        <v>34897</v>
      </c>
      <c r="G5396">
        <f>IF(punkty5[[#This Row],[v1]] &lt; 40000,1,"")</f>
        <v>1</v>
      </c>
      <c r="H5396" t="str">
        <f>IF(punkty5[[#This Row],[v1]] = 40000,1,"")</f>
        <v/>
      </c>
      <c r="I5396">
        <f>IF(punkty5[[#This Row],[wewnatrz]] = 1,1,IF(punkty5[[#This Row],[brzegi]]=1,1,0))</f>
        <v>1</v>
      </c>
      <c r="J5396">
        <v>5389</v>
      </c>
      <c r="K5396">
        <f xml:space="preserve"> K5395 + punkty5[[#This Row],[na kole]]</f>
        <v>4270</v>
      </c>
      <c r="L5396">
        <f xml:space="preserve"> 4 * punkty5[[#This Row],[nk]] / punkty5[[#This Row],[n]]</f>
        <v>3.1694191872332529</v>
      </c>
      <c r="M5396">
        <f>ROUND(ABS(PI() - punkty5[[#This Row],[pi]]),4)</f>
        <v>2.7799999999999998E-2</v>
      </c>
    </row>
    <row r="5397" spans="4:13" x14ac:dyDescent="0.25">
      <c r="D5397">
        <v>97</v>
      </c>
      <c r="E5397">
        <v>143</v>
      </c>
      <c r="F5397">
        <f t="shared" si="84"/>
        <v>13858</v>
      </c>
      <c r="G5397">
        <f>IF(punkty5[[#This Row],[v1]] &lt; 40000,1,"")</f>
        <v>1</v>
      </c>
      <c r="H5397" t="str">
        <f>IF(punkty5[[#This Row],[v1]] = 40000,1,"")</f>
        <v/>
      </c>
      <c r="I5397">
        <f>IF(punkty5[[#This Row],[wewnatrz]] = 1,1,IF(punkty5[[#This Row],[brzegi]]=1,1,0))</f>
        <v>1</v>
      </c>
      <c r="J5397">
        <v>5390</v>
      </c>
      <c r="K5397">
        <f xml:space="preserve"> K5396 + punkty5[[#This Row],[na kole]]</f>
        <v>4271</v>
      </c>
      <c r="L5397">
        <f xml:space="preserve"> 4 * punkty5[[#This Row],[nk]] / punkty5[[#This Row],[n]]</f>
        <v>3.1695732838589983</v>
      </c>
      <c r="M5397">
        <f>ROUND(ABS(PI() - punkty5[[#This Row],[pi]]),4)</f>
        <v>2.8000000000000001E-2</v>
      </c>
    </row>
    <row r="5398" spans="4:13" x14ac:dyDescent="0.25">
      <c r="D5398">
        <v>97</v>
      </c>
      <c r="E5398">
        <v>16</v>
      </c>
      <c r="F5398">
        <f t="shared" si="84"/>
        <v>44465</v>
      </c>
      <c r="G5398" t="str">
        <f>IF(punkty5[[#This Row],[v1]] &lt; 40000,1,"")</f>
        <v/>
      </c>
      <c r="H5398" t="str">
        <f>IF(punkty5[[#This Row],[v1]] = 40000,1,"")</f>
        <v/>
      </c>
      <c r="I5398">
        <f>IF(punkty5[[#This Row],[wewnatrz]] = 1,1,IF(punkty5[[#This Row],[brzegi]]=1,1,0))</f>
        <v>0</v>
      </c>
      <c r="J5398">
        <v>5391</v>
      </c>
      <c r="K5398">
        <f xml:space="preserve"> K5397 + punkty5[[#This Row],[na kole]]</f>
        <v>4271</v>
      </c>
      <c r="L5398">
        <f xml:space="preserve"> 4 * punkty5[[#This Row],[nk]] / punkty5[[#This Row],[n]]</f>
        <v>3.1689853459469486</v>
      </c>
      <c r="M5398">
        <f>ROUND(ABS(PI() - punkty5[[#This Row],[pi]]),4)</f>
        <v>2.7400000000000001E-2</v>
      </c>
    </row>
    <row r="5399" spans="4:13" x14ac:dyDescent="0.25">
      <c r="D5399">
        <v>303</v>
      </c>
      <c r="E5399">
        <v>368</v>
      </c>
      <c r="F5399">
        <f t="shared" si="84"/>
        <v>38833</v>
      </c>
      <c r="G5399">
        <f>IF(punkty5[[#This Row],[v1]] &lt; 40000,1,"")</f>
        <v>1</v>
      </c>
      <c r="H5399" t="str">
        <f>IF(punkty5[[#This Row],[v1]] = 40000,1,"")</f>
        <v/>
      </c>
      <c r="I5399">
        <f>IF(punkty5[[#This Row],[wewnatrz]] = 1,1,IF(punkty5[[#This Row],[brzegi]]=1,1,0))</f>
        <v>1</v>
      </c>
      <c r="J5399">
        <v>5392</v>
      </c>
      <c r="K5399">
        <f xml:space="preserve"> K5398 + punkty5[[#This Row],[na kole]]</f>
        <v>4272</v>
      </c>
      <c r="L5399">
        <f xml:space="preserve"> 4 * punkty5[[#This Row],[nk]] / punkty5[[#This Row],[n]]</f>
        <v>3.1691394658753711</v>
      </c>
      <c r="M5399">
        <f>ROUND(ABS(PI() - punkty5[[#This Row],[pi]]),4)</f>
        <v>2.75E-2</v>
      </c>
    </row>
    <row r="5400" spans="4:13" x14ac:dyDescent="0.25">
      <c r="D5400">
        <v>385</v>
      </c>
      <c r="E5400">
        <v>56</v>
      </c>
      <c r="F5400">
        <f t="shared" si="84"/>
        <v>54961</v>
      </c>
      <c r="G5400" t="str">
        <f>IF(punkty5[[#This Row],[v1]] &lt; 40000,1,"")</f>
        <v/>
      </c>
      <c r="H5400" t="str">
        <f>IF(punkty5[[#This Row],[v1]] = 40000,1,"")</f>
        <v/>
      </c>
      <c r="I5400">
        <f>IF(punkty5[[#This Row],[wewnatrz]] = 1,1,IF(punkty5[[#This Row],[brzegi]]=1,1,0))</f>
        <v>0</v>
      </c>
      <c r="J5400">
        <v>5393</v>
      </c>
      <c r="K5400">
        <f xml:space="preserve"> K5399 + punkty5[[#This Row],[na kole]]</f>
        <v>4272</v>
      </c>
      <c r="L5400">
        <f xml:space="preserve"> 4 * punkty5[[#This Row],[nk]] / punkty5[[#This Row],[n]]</f>
        <v>3.1685518264416839</v>
      </c>
      <c r="M5400">
        <f>ROUND(ABS(PI() - punkty5[[#This Row],[pi]]),4)</f>
        <v>2.7E-2</v>
      </c>
    </row>
    <row r="5401" spans="4:13" x14ac:dyDescent="0.25">
      <c r="D5401">
        <v>343</v>
      </c>
      <c r="E5401">
        <v>178</v>
      </c>
      <c r="F5401">
        <f t="shared" si="84"/>
        <v>20933</v>
      </c>
      <c r="G5401">
        <f>IF(punkty5[[#This Row],[v1]] &lt; 40000,1,"")</f>
        <v>1</v>
      </c>
      <c r="H5401" t="str">
        <f>IF(punkty5[[#This Row],[v1]] = 40000,1,"")</f>
        <v/>
      </c>
      <c r="I5401">
        <f>IF(punkty5[[#This Row],[wewnatrz]] = 1,1,IF(punkty5[[#This Row],[brzegi]]=1,1,0))</f>
        <v>1</v>
      </c>
      <c r="J5401">
        <v>5394</v>
      </c>
      <c r="K5401">
        <f xml:space="preserve"> K5400 + punkty5[[#This Row],[na kole]]</f>
        <v>4273</v>
      </c>
      <c r="L5401">
        <f xml:space="preserve"> 4 * punkty5[[#This Row],[nk]] / punkty5[[#This Row],[n]]</f>
        <v>3.1687059695958473</v>
      </c>
      <c r="M5401">
        <f>ROUND(ABS(PI() - punkty5[[#This Row],[pi]]),4)</f>
        <v>2.7099999999999999E-2</v>
      </c>
    </row>
    <row r="5402" spans="4:13" x14ac:dyDescent="0.25">
      <c r="D5402">
        <v>228</v>
      </c>
      <c r="E5402">
        <v>243</v>
      </c>
      <c r="F5402">
        <f t="shared" si="84"/>
        <v>2633</v>
      </c>
      <c r="G5402">
        <f>IF(punkty5[[#This Row],[v1]] &lt; 40000,1,"")</f>
        <v>1</v>
      </c>
      <c r="H5402" t="str">
        <f>IF(punkty5[[#This Row],[v1]] = 40000,1,"")</f>
        <v/>
      </c>
      <c r="I5402">
        <f>IF(punkty5[[#This Row],[wewnatrz]] = 1,1,IF(punkty5[[#This Row],[brzegi]]=1,1,0))</f>
        <v>1</v>
      </c>
      <c r="J5402">
        <v>5395</v>
      </c>
      <c r="K5402">
        <f xml:space="preserve"> K5401 + punkty5[[#This Row],[na kole]]</f>
        <v>4274</v>
      </c>
      <c r="L5402">
        <f xml:space="preserve"> 4 * punkty5[[#This Row],[nk]] / punkty5[[#This Row],[n]]</f>
        <v>3.1688600556070434</v>
      </c>
      <c r="M5402">
        <f>ROUND(ABS(PI() - punkty5[[#This Row],[pi]]),4)</f>
        <v>2.7300000000000001E-2</v>
      </c>
    </row>
    <row r="5403" spans="4:13" x14ac:dyDescent="0.25">
      <c r="D5403">
        <v>85</v>
      </c>
      <c r="E5403">
        <v>149</v>
      </c>
      <c r="F5403">
        <f t="shared" si="84"/>
        <v>15826</v>
      </c>
      <c r="G5403">
        <f>IF(punkty5[[#This Row],[v1]] &lt; 40000,1,"")</f>
        <v>1</v>
      </c>
      <c r="H5403" t="str">
        <f>IF(punkty5[[#This Row],[v1]] = 40000,1,"")</f>
        <v/>
      </c>
      <c r="I5403">
        <f>IF(punkty5[[#This Row],[wewnatrz]] = 1,1,IF(punkty5[[#This Row],[brzegi]]=1,1,0))</f>
        <v>1</v>
      </c>
      <c r="J5403">
        <v>5396</v>
      </c>
      <c r="K5403">
        <f xml:space="preserve"> K5402 + punkty5[[#This Row],[na kole]]</f>
        <v>4275</v>
      </c>
      <c r="L5403">
        <f xml:space="preserve"> 4 * punkty5[[#This Row],[nk]] / punkty5[[#This Row],[n]]</f>
        <v>3.1690140845070425</v>
      </c>
      <c r="M5403">
        <f>ROUND(ABS(PI() - punkty5[[#This Row],[pi]]),4)</f>
        <v>2.7400000000000001E-2</v>
      </c>
    </row>
    <row r="5404" spans="4:13" x14ac:dyDescent="0.25">
      <c r="D5404">
        <v>250</v>
      </c>
      <c r="E5404">
        <v>65</v>
      </c>
      <c r="F5404">
        <f t="shared" si="84"/>
        <v>20725</v>
      </c>
      <c r="G5404">
        <f>IF(punkty5[[#This Row],[v1]] &lt; 40000,1,"")</f>
        <v>1</v>
      </c>
      <c r="H5404" t="str">
        <f>IF(punkty5[[#This Row],[v1]] = 40000,1,"")</f>
        <v/>
      </c>
      <c r="I5404">
        <f>IF(punkty5[[#This Row],[wewnatrz]] = 1,1,IF(punkty5[[#This Row],[brzegi]]=1,1,0))</f>
        <v>1</v>
      </c>
      <c r="J5404">
        <v>5397</v>
      </c>
      <c r="K5404">
        <f xml:space="preserve"> K5403 + punkty5[[#This Row],[na kole]]</f>
        <v>4276</v>
      </c>
      <c r="L5404">
        <f xml:space="preserve"> 4 * punkty5[[#This Row],[nk]] / punkty5[[#This Row],[n]]</f>
        <v>3.1691680563275892</v>
      </c>
      <c r="M5404">
        <f>ROUND(ABS(PI() - punkty5[[#This Row],[pi]]),4)</f>
        <v>2.76E-2</v>
      </c>
    </row>
    <row r="5405" spans="4:13" x14ac:dyDescent="0.25">
      <c r="D5405">
        <v>218</v>
      </c>
      <c r="E5405">
        <v>95</v>
      </c>
      <c r="F5405">
        <f t="shared" si="84"/>
        <v>11349</v>
      </c>
      <c r="G5405">
        <f>IF(punkty5[[#This Row],[v1]] &lt; 40000,1,"")</f>
        <v>1</v>
      </c>
      <c r="H5405" t="str">
        <f>IF(punkty5[[#This Row],[v1]] = 40000,1,"")</f>
        <v/>
      </c>
      <c r="I5405">
        <f>IF(punkty5[[#This Row],[wewnatrz]] = 1,1,IF(punkty5[[#This Row],[brzegi]]=1,1,0))</f>
        <v>1</v>
      </c>
      <c r="J5405">
        <v>5398</v>
      </c>
      <c r="K5405">
        <f xml:space="preserve"> K5404 + punkty5[[#This Row],[na kole]]</f>
        <v>4277</v>
      </c>
      <c r="L5405">
        <f xml:space="preserve"> 4 * punkty5[[#This Row],[nk]] / punkty5[[#This Row],[n]]</f>
        <v>3.1693219711004077</v>
      </c>
      <c r="M5405">
        <f>ROUND(ABS(PI() - punkty5[[#This Row],[pi]]),4)</f>
        <v>2.7699999999999999E-2</v>
      </c>
    </row>
    <row r="5406" spans="4:13" x14ac:dyDescent="0.25">
      <c r="D5406">
        <v>213</v>
      </c>
      <c r="E5406">
        <v>385</v>
      </c>
      <c r="F5406">
        <f t="shared" si="84"/>
        <v>34394</v>
      </c>
      <c r="G5406">
        <f>IF(punkty5[[#This Row],[v1]] &lt; 40000,1,"")</f>
        <v>1</v>
      </c>
      <c r="H5406" t="str">
        <f>IF(punkty5[[#This Row],[v1]] = 40000,1,"")</f>
        <v/>
      </c>
      <c r="I5406">
        <f>IF(punkty5[[#This Row],[wewnatrz]] = 1,1,IF(punkty5[[#This Row],[brzegi]]=1,1,0))</f>
        <v>1</v>
      </c>
      <c r="J5406">
        <v>5399</v>
      </c>
      <c r="K5406">
        <f xml:space="preserve"> K5405 + punkty5[[#This Row],[na kole]]</f>
        <v>4278</v>
      </c>
      <c r="L5406">
        <f xml:space="preserve"> 4 * punkty5[[#This Row],[nk]] / punkty5[[#This Row],[n]]</f>
        <v>3.1694758288571956</v>
      </c>
      <c r="M5406">
        <f>ROUND(ABS(PI() - punkty5[[#This Row],[pi]]),4)</f>
        <v>2.7900000000000001E-2</v>
      </c>
    </row>
    <row r="5407" spans="4:13" x14ac:dyDescent="0.25">
      <c r="D5407">
        <v>165</v>
      </c>
      <c r="E5407">
        <v>235</v>
      </c>
      <c r="F5407">
        <f t="shared" si="84"/>
        <v>2450</v>
      </c>
      <c r="G5407">
        <f>IF(punkty5[[#This Row],[v1]] &lt; 40000,1,"")</f>
        <v>1</v>
      </c>
      <c r="H5407" t="str">
        <f>IF(punkty5[[#This Row],[v1]] = 40000,1,"")</f>
        <v/>
      </c>
      <c r="I5407">
        <f>IF(punkty5[[#This Row],[wewnatrz]] = 1,1,IF(punkty5[[#This Row],[brzegi]]=1,1,0))</f>
        <v>1</v>
      </c>
      <c r="J5407">
        <v>5400</v>
      </c>
      <c r="K5407">
        <f xml:space="preserve"> K5406 + punkty5[[#This Row],[na kole]]</f>
        <v>4279</v>
      </c>
      <c r="L5407">
        <f xml:space="preserve"> 4 * punkty5[[#This Row],[nk]] / punkty5[[#This Row],[n]]</f>
        <v>3.1696296296296298</v>
      </c>
      <c r="M5407">
        <f>ROUND(ABS(PI() - punkty5[[#This Row],[pi]]),4)</f>
        <v>2.8000000000000001E-2</v>
      </c>
    </row>
    <row r="5408" spans="4:13" x14ac:dyDescent="0.25">
      <c r="D5408">
        <v>182</v>
      </c>
      <c r="E5408">
        <v>382</v>
      </c>
      <c r="F5408">
        <f t="shared" si="84"/>
        <v>33448</v>
      </c>
      <c r="G5408">
        <f>IF(punkty5[[#This Row],[v1]] &lt; 40000,1,"")</f>
        <v>1</v>
      </c>
      <c r="H5408" t="str">
        <f>IF(punkty5[[#This Row],[v1]] = 40000,1,"")</f>
        <v/>
      </c>
      <c r="I5408">
        <f>IF(punkty5[[#This Row],[wewnatrz]] = 1,1,IF(punkty5[[#This Row],[brzegi]]=1,1,0))</f>
        <v>1</v>
      </c>
      <c r="J5408">
        <v>5401</v>
      </c>
      <c r="K5408">
        <f xml:space="preserve"> K5407 + punkty5[[#This Row],[na kole]]</f>
        <v>4280</v>
      </c>
      <c r="L5408">
        <f xml:space="preserve"> 4 * punkty5[[#This Row],[nk]] / punkty5[[#This Row],[n]]</f>
        <v>3.169783373449361</v>
      </c>
      <c r="M5408">
        <f>ROUND(ABS(PI() - punkty5[[#This Row],[pi]]),4)</f>
        <v>2.8199999999999999E-2</v>
      </c>
    </row>
    <row r="5409" spans="4:13" x14ac:dyDescent="0.25">
      <c r="D5409">
        <v>131</v>
      </c>
      <c r="E5409">
        <v>29</v>
      </c>
      <c r="F5409">
        <f t="shared" si="84"/>
        <v>34002</v>
      </c>
      <c r="G5409">
        <f>IF(punkty5[[#This Row],[v1]] &lt; 40000,1,"")</f>
        <v>1</v>
      </c>
      <c r="H5409" t="str">
        <f>IF(punkty5[[#This Row],[v1]] = 40000,1,"")</f>
        <v/>
      </c>
      <c r="I5409">
        <f>IF(punkty5[[#This Row],[wewnatrz]] = 1,1,IF(punkty5[[#This Row],[brzegi]]=1,1,0))</f>
        <v>1</v>
      </c>
      <c r="J5409">
        <v>5402</v>
      </c>
      <c r="K5409">
        <f xml:space="preserve"> K5408 + punkty5[[#This Row],[na kole]]</f>
        <v>4281</v>
      </c>
      <c r="L5409">
        <f xml:space="preserve"> 4 * punkty5[[#This Row],[nk]] / punkty5[[#This Row],[n]]</f>
        <v>3.169937060348019</v>
      </c>
      <c r="M5409">
        <f>ROUND(ABS(PI() - punkty5[[#This Row],[pi]]),4)</f>
        <v>2.8299999999999999E-2</v>
      </c>
    </row>
    <row r="5410" spans="4:13" x14ac:dyDescent="0.25">
      <c r="D5410">
        <v>234</v>
      </c>
      <c r="E5410">
        <v>385</v>
      </c>
      <c r="F5410">
        <f t="shared" si="84"/>
        <v>35381</v>
      </c>
      <c r="G5410">
        <f>IF(punkty5[[#This Row],[v1]] &lt; 40000,1,"")</f>
        <v>1</v>
      </c>
      <c r="H5410" t="str">
        <f>IF(punkty5[[#This Row],[v1]] = 40000,1,"")</f>
        <v/>
      </c>
      <c r="I5410">
        <f>IF(punkty5[[#This Row],[wewnatrz]] = 1,1,IF(punkty5[[#This Row],[brzegi]]=1,1,0))</f>
        <v>1</v>
      </c>
      <c r="J5410">
        <v>5403</v>
      </c>
      <c r="K5410">
        <f xml:space="preserve"> K5409 + punkty5[[#This Row],[na kole]]</f>
        <v>4282</v>
      </c>
      <c r="L5410">
        <f xml:space="preserve"> 4 * punkty5[[#This Row],[nk]] / punkty5[[#This Row],[n]]</f>
        <v>3.1700906903572088</v>
      </c>
      <c r="M5410">
        <f>ROUND(ABS(PI() - punkty5[[#This Row],[pi]]),4)</f>
        <v>2.8500000000000001E-2</v>
      </c>
    </row>
    <row r="5411" spans="4:13" x14ac:dyDescent="0.25">
      <c r="D5411">
        <v>35</v>
      </c>
      <c r="E5411">
        <v>356</v>
      </c>
      <c r="F5411">
        <f t="shared" si="84"/>
        <v>51561</v>
      </c>
      <c r="G5411" t="str">
        <f>IF(punkty5[[#This Row],[v1]] &lt; 40000,1,"")</f>
        <v/>
      </c>
      <c r="H5411" t="str">
        <f>IF(punkty5[[#This Row],[v1]] = 40000,1,"")</f>
        <v/>
      </c>
      <c r="I5411">
        <f>IF(punkty5[[#This Row],[wewnatrz]] = 1,1,IF(punkty5[[#This Row],[brzegi]]=1,1,0))</f>
        <v>0</v>
      </c>
      <c r="J5411">
        <v>5404</v>
      </c>
      <c r="K5411">
        <f xml:space="preserve"> K5410 + punkty5[[#This Row],[na kole]]</f>
        <v>4282</v>
      </c>
      <c r="L5411">
        <f xml:space="preserve"> 4 * punkty5[[#This Row],[nk]] / punkty5[[#This Row],[n]]</f>
        <v>3.1695040710584754</v>
      </c>
      <c r="M5411">
        <f>ROUND(ABS(PI() - punkty5[[#This Row],[pi]]),4)</f>
        <v>2.7900000000000001E-2</v>
      </c>
    </row>
    <row r="5412" spans="4:13" x14ac:dyDescent="0.25">
      <c r="D5412">
        <v>306</v>
      </c>
      <c r="E5412">
        <v>276</v>
      </c>
      <c r="F5412">
        <f t="shared" si="84"/>
        <v>17012</v>
      </c>
      <c r="G5412">
        <f>IF(punkty5[[#This Row],[v1]] &lt; 40000,1,"")</f>
        <v>1</v>
      </c>
      <c r="H5412" t="str">
        <f>IF(punkty5[[#This Row],[v1]] = 40000,1,"")</f>
        <v/>
      </c>
      <c r="I5412">
        <f>IF(punkty5[[#This Row],[wewnatrz]] = 1,1,IF(punkty5[[#This Row],[brzegi]]=1,1,0))</f>
        <v>1</v>
      </c>
      <c r="J5412">
        <v>5405</v>
      </c>
      <c r="K5412">
        <f xml:space="preserve"> K5411 + punkty5[[#This Row],[na kole]]</f>
        <v>4283</v>
      </c>
      <c r="L5412">
        <f xml:space="preserve"> 4 * punkty5[[#This Row],[nk]] / punkty5[[#This Row],[n]]</f>
        <v>3.1696577243293249</v>
      </c>
      <c r="M5412">
        <f>ROUND(ABS(PI() - punkty5[[#This Row],[pi]]),4)</f>
        <v>2.81E-2</v>
      </c>
    </row>
    <row r="5413" spans="4:13" x14ac:dyDescent="0.25">
      <c r="D5413">
        <v>271</v>
      </c>
      <c r="E5413">
        <v>293</v>
      </c>
      <c r="F5413">
        <f t="shared" si="84"/>
        <v>13690</v>
      </c>
      <c r="G5413">
        <f>IF(punkty5[[#This Row],[v1]] &lt; 40000,1,"")</f>
        <v>1</v>
      </c>
      <c r="H5413" t="str">
        <f>IF(punkty5[[#This Row],[v1]] = 40000,1,"")</f>
        <v/>
      </c>
      <c r="I5413">
        <f>IF(punkty5[[#This Row],[wewnatrz]] = 1,1,IF(punkty5[[#This Row],[brzegi]]=1,1,0))</f>
        <v>1</v>
      </c>
      <c r="J5413">
        <v>5406</v>
      </c>
      <c r="K5413">
        <f xml:space="preserve"> K5412 + punkty5[[#This Row],[na kole]]</f>
        <v>4284</v>
      </c>
      <c r="L5413">
        <f xml:space="preserve"> 4 * punkty5[[#This Row],[nk]] / punkty5[[#This Row],[n]]</f>
        <v>3.1698113207547172</v>
      </c>
      <c r="M5413">
        <f>ROUND(ABS(PI() - punkty5[[#This Row],[pi]]),4)</f>
        <v>2.8199999999999999E-2</v>
      </c>
    </row>
    <row r="5414" spans="4:13" x14ac:dyDescent="0.25">
      <c r="D5414">
        <v>200</v>
      </c>
      <c r="E5414">
        <v>140</v>
      </c>
      <c r="F5414">
        <f t="shared" si="84"/>
        <v>3600</v>
      </c>
      <c r="G5414">
        <f>IF(punkty5[[#This Row],[v1]] &lt; 40000,1,"")</f>
        <v>1</v>
      </c>
      <c r="H5414" t="str">
        <f>IF(punkty5[[#This Row],[v1]] = 40000,1,"")</f>
        <v/>
      </c>
      <c r="I5414">
        <f>IF(punkty5[[#This Row],[wewnatrz]] = 1,1,IF(punkty5[[#This Row],[brzegi]]=1,1,0))</f>
        <v>1</v>
      </c>
      <c r="J5414">
        <v>5407</v>
      </c>
      <c r="K5414">
        <f xml:space="preserve"> K5413 + punkty5[[#This Row],[na kole]]</f>
        <v>4285</v>
      </c>
      <c r="L5414">
        <f xml:space="preserve"> 4 * punkty5[[#This Row],[nk]] / punkty5[[#This Row],[n]]</f>
        <v>3.1699648603661919</v>
      </c>
      <c r="M5414">
        <f>ROUND(ABS(PI() - punkty5[[#This Row],[pi]]),4)</f>
        <v>2.8400000000000002E-2</v>
      </c>
    </row>
    <row r="5415" spans="4:13" x14ac:dyDescent="0.25">
      <c r="D5415">
        <v>201</v>
      </c>
      <c r="E5415">
        <v>337</v>
      </c>
      <c r="F5415">
        <f t="shared" si="84"/>
        <v>18770</v>
      </c>
      <c r="G5415">
        <f>IF(punkty5[[#This Row],[v1]] &lt; 40000,1,"")</f>
        <v>1</v>
      </c>
      <c r="H5415" t="str">
        <f>IF(punkty5[[#This Row],[v1]] = 40000,1,"")</f>
        <v/>
      </c>
      <c r="I5415">
        <f>IF(punkty5[[#This Row],[wewnatrz]] = 1,1,IF(punkty5[[#This Row],[brzegi]]=1,1,0))</f>
        <v>1</v>
      </c>
      <c r="J5415">
        <v>5408</v>
      </c>
      <c r="K5415">
        <f xml:space="preserve"> K5414 + punkty5[[#This Row],[na kole]]</f>
        <v>4286</v>
      </c>
      <c r="L5415">
        <f xml:space="preserve"> 4 * punkty5[[#This Row],[nk]] / punkty5[[#This Row],[n]]</f>
        <v>3.1701183431952664</v>
      </c>
      <c r="M5415">
        <f>ROUND(ABS(PI() - punkty5[[#This Row],[pi]]),4)</f>
        <v>2.8500000000000001E-2</v>
      </c>
    </row>
    <row r="5416" spans="4:13" x14ac:dyDescent="0.25">
      <c r="D5416">
        <v>231</v>
      </c>
      <c r="E5416">
        <v>365</v>
      </c>
      <c r="F5416">
        <f t="shared" si="84"/>
        <v>28186</v>
      </c>
      <c r="G5416">
        <f>IF(punkty5[[#This Row],[v1]] &lt; 40000,1,"")</f>
        <v>1</v>
      </c>
      <c r="H5416" t="str">
        <f>IF(punkty5[[#This Row],[v1]] = 40000,1,"")</f>
        <v/>
      </c>
      <c r="I5416">
        <f>IF(punkty5[[#This Row],[wewnatrz]] = 1,1,IF(punkty5[[#This Row],[brzegi]]=1,1,0))</f>
        <v>1</v>
      </c>
      <c r="J5416">
        <v>5409</v>
      </c>
      <c r="K5416">
        <f xml:space="preserve"> K5415 + punkty5[[#This Row],[na kole]]</f>
        <v>4287</v>
      </c>
      <c r="L5416">
        <f xml:space="preserve"> 4 * punkty5[[#This Row],[nk]] / punkty5[[#This Row],[n]]</f>
        <v>3.170271769273433</v>
      </c>
      <c r="M5416">
        <f>ROUND(ABS(PI() - punkty5[[#This Row],[pi]]),4)</f>
        <v>2.87E-2</v>
      </c>
    </row>
    <row r="5417" spans="4:13" x14ac:dyDescent="0.25">
      <c r="D5417">
        <v>230</v>
      </c>
      <c r="E5417">
        <v>268</v>
      </c>
      <c r="F5417">
        <f t="shared" si="84"/>
        <v>5524</v>
      </c>
      <c r="G5417">
        <f>IF(punkty5[[#This Row],[v1]] &lt; 40000,1,"")</f>
        <v>1</v>
      </c>
      <c r="H5417" t="str">
        <f>IF(punkty5[[#This Row],[v1]] = 40000,1,"")</f>
        <v/>
      </c>
      <c r="I5417">
        <f>IF(punkty5[[#This Row],[wewnatrz]] = 1,1,IF(punkty5[[#This Row],[brzegi]]=1,1,0))</f>
        <v>1</v>
      </c>
      <c r="J5417">
        <v>5410</v>
      </c>
      <c r="K5417">
        <f xml:space="preserve"> K5416 + punkty5[[#This Row],[na kole]]</f>
        <v>4288</v>
      </c>
      <c r="L5417">
        <f xml:space="preserve"> 4 * punkty5[[#This Row],[nk]] / punkty5[[#This Row],[n]]</f>
        <v>3.1704251386321625</v>
      </c>
      <c r="M5417">
        <f>ROUND(ABS(PI() - punkty5[[#This Row],[pi]]),4)</f>
        <v>2.8799999999999999E-2</v>
      </c>
    </row>
    <row r="5418" spans="4:13" x14ac:dyDescent="0.25">
      <c r="D5418">
        <v>342</v>
      </c>
      <c r="E5418">
        <v>102</v>
      </c>
      <c r="F5418">
        <f t="shared" si="84"/>
        <v>29768</v>
      </c>
      <c r="G5418">
        <f>IF(punkty5[[#This Row],[v1]] &lt; 40000,1,"")</f>
        <v>1</v>
      </c>
      <c r="H5418" t="str">
        <f>IF(punkty5[[#This Row],[v1]] = 40000,1,"")</f>
        <v/>
      </c>
      <c r="I5418">
        <f>IF(punkty5[[#This Row],[wewnatrz]] = 1,1,IF(punkty5[[#This Row],[brzegi]]=1,1,0))</f>
        <v>1</v>
      </c>
      <c r="J5418">
        <v>5411</v>
      </c>
      <c r="K5418">
        <f xml:space="preserve"> K5417 + punkty5[[#This Row],[na kole]]</f>
        <v>4289</v>
      </c>
      <c r="L5418">
        <f xml:space="preserve"> 4 * punkty5[[#This Row],[nk]] / punkty5[[#This Row],[n]]</f>
        <v>3.1705784513029016</v>
      </c>
      <c r="M5418">
        <f>ROUND(ABS(PI() - punkty5[[#This Row],[pi]]),4)</f>
        <v>2.9000000000000001E-2</v>
      </c>
    </row>
    <row r="5419" spans="4:13" x14ac:dyDescent="0.25">
      <c r="D5419">
        <v>327</v>
      </c>
      <c r="E5419">
        <v>290</v>
      </c>
      <c r="F5419">
        <f t="shared" si="84"/>
        <v>24229</v>
      </c>
      <c r="G5419">
        <f>IF(punkty5[[#This Row],[v1]] &lt; 40000,1,"")</f>
        <v>1</v>
      </c>
      <c r="H5419" t="str">
        <f>IF(punkty5[[#This Row],[v1]] = 40000,1,"")</f>
        <v/>
      </c>
      <c r="I5419">
        <f>IF(punkty5[[#This Row],[wewnatrz]] = 1,1,IF(punkty5[[#This Row],[brzegi]]=1,1,0))</f>
        <v>1</v>
      </c>
      <c r="J5419">
        <v>5412</v>
      </c>
      <c r="K5419">
        <f xml:space="preserve"> K5418 + punkty5[[#This Row],[na kole]]</f>
        <v>4290</v>
      </c>
      <c r="L5419">
        <f xml:space="preserve"> 4 * punkty5[[#This Row],[nk]] / punkty5[[#This Row],[n]]</f>
        <v>3.1707317073170733</v>
      </c>
      <c r="M5419">
        <f>ROUND(ABS(PI() - punkty5[[#This Row],[pi]]),4)</f>
        <v>2.9100000000000001E-2</v>
      </c>
    </row>
    <row r="5420" spans="4:13" x14ac:dyDescent="0.25">
      <c r="D5420">
        <v>207</v>
      </c>
      <c r="E5420">
        <v>340</v>
      </c>
      <c r="F5420">
        <f t="shared" si="84"/>
        <v>19649</v>
      </c>
      <c r="G5420">
        <f>IF(punkty5[[#This Row],[v1]] &lt; 40000,1,"")</f>
        <v>1</v>
      </c>
      <c r="H5420" t="str">
        <f>IF(punkty5[[#This Row],[v1]] = 40000,1,"")</f>
        <v/>
      </c>
      <c r="I5420">
        <f>IF(punkty5[[#This Row],[wewnatrz]] = 1,1,IF(punkty5[[#This Row],[brzegi]]=1,1,0))</f>
        <v>1</v>
      </c>
      <c r="J5420">
        <v>5413</v>
      </c>
      <c r="K5420">
        <f xml:space="preserve"> K5419 + punkty5[[#This Row],[na kole]]</f>
        <v>4291</v>
      </c>
      <c r="L5420">
        <f xml:space="preserve"> 4 * punkty5[[#This Row],[nk]] / punkty5[[#This Row],[n]]</f>
        <v>3.1708849067060778</v>
      </c>
      <c r="M5420">
        <f>ROUND(ABS(PI() - punkty5[[#This Row],[pi]]),4)</f>
        <v>2.93E-2</v>
      </c>
    </row>
    <row r="5421" spans="4:13" x14ac:dyDescent="0.25">
      <c r="D5421">
        <v>370</v>
      </c>
      <c r="E5421">
        <v>355</v>
      </c>
      <c r="F5421">
        <f t="shared" si="84"/>
        <v>52925</v>
      </c>
      <c r="G5421" t="str">
        <f>IF(punkty5[[#This Row],[v1]] &lt; 40000,1,"")</f>
        <v/>
      </c>
      <c r="H5421" t="str">
        <f>IF(punkty5[[#This Row],[v1]] = 40000,1,"")</f>
        <v/>
      </c>
      <c r="I5421">
        <f>IF(punkty5[[#This Row],[wewnatrz]] = 1,1,IF(punkty5[[#This Row],[brzegi]]=1,1,0))</f>
        <v>0</v>
      </c>
      <c r="J5421">
        <v>5414</v>
      </c>
      <c r="K5421">
        <f xml:space="preserve"> K5420 + punkty5[[#This Row],[na kole]]</f>
        <v>4291</v>
      </c>
      <c r="L5421">
        <f xml:space="preserve"> 4 * punkty5[[#This Row],[nk]] / punkty5[[#This Row],[n]]</f>
        <v>3.1702992242334687</v>
      </c>
      <c r="M5421">
        <f>ROUND(ABS(PI() - punkty5[[#This Row],[pi]]),4)</f>
        <v>2.87E-2</v>
      </c>
    </row>
    <row r="5422" spans="4:13" x14ac:dyDescent="0.25">
      <c r="D5422">
        <v>53</v>
      </c>
      <c r="E5422">
        <v>226</v>
      </c>
      <c r="F5422">
        <f t="shared" si="84"/>
        <v>22285</v>
      </c>
      <c r="G5422">
        <f>IF(punkty5[[#This Row],[v1]] &lt; 40000,1,"")</f>
        <v>1</v>
      </c>
      <c r="H5422" t="str">
        <f>IF(punkty5[[#This Row],[v1]] = 40000,1,"")</f>
        <v/>
      </c>
      <c r="I5422">
        <f>IF(punkty5[[#This Row],[wewnatrz]] = 1,1,IF(punkty5[[#This Row],[brzegi]]=1,1,0))</f>
        <v>1</v>
      </c>
      <c r="J5422">
        <v>5415</v>
      </c>
      <c r="K5422">
        <f xml:space="preserve"> K5421 + punkty5[[#This Row],[na kole]]</f>
        <v>4292</v>
      </c>
      <c r="L5422">
        <f xml:space="preserve"> 4 * punkty5[[#This Row],[nk]] / punkty5[[#This Row],[n]]</f>
        <v>3.1704524469067406</v>
      </c>
      <c r="M5422">
        <f>ROUND(ABS(PI() - punkty5[[#This Row],[pi]]),4)</f>
        <v>2.8899999999999999E-2</v>
      </c>
    </row>
    <row r="5423" spans="4:13" x14ac:dyDescent="0.25">
      <c r="D5423">
        <v>66</v>
      </c>
      <c r="E5423">
        <v>199</v>
      </c>
      <c r="F5423">
        <f t="shared" si="84"/>
        <v>17957</v>
      </c>
      <c r="G5423">
        <f>IF(punkty5[[#This Row],[v1]] &lt; 40000,1,"")</f>
        <v>1</v>
      </c>
      <c r="H5423" t="str">
        <f>IF(punkty5[[#This Row],[v1]] = 40000,1,"")</f>
        <v/>
      </c>
      <c r="I5423">
        <f>IF(punkty5[[#This Row],[wewnatrz]] = 1,1,IF(punkty5[[#This Row],[brzegi]]=1,1,0))</f>
        <v>1</v>
      </c>
      <c r="J5423">
        <v>5416</v>
      </c>
      <c r="K5423">
        <f xml:space="preserve"> K5422 + punkty5[[#This Row],[na kole]]</f>
        <v>4293</v>
      </c>
      <c r="L5423">
        <f xml:space="preserve"> 4 * punkty5[[#This Row],[nk]] / punkty5[[#This Row],[n]]</f>
        <v>3.1706056129985227</v>
      </c>
      <c r="M5423">
        <f>ROUND(ABS(PI() - punkty5[[#This Row],[pi]]),4)</f>
        <v>2.9000000000000001E-2</v>
      </c>
    </row>
    <row r="5424" spans="4:13" x14ac:dyDescent="0.25">
      <c r="D5424">
        <v>279</v>
      </c>
      <c r="E5424">
        <v>247</v>
      </c>
      <c r="F5424">
        <f t="shared" si="84"/>
        <v>8450</v>
      </c>
      <c r="G5424">
        <f>IF(punkty5[[#This Row],[v1]] &lt; 40000,1,"")</f>
        <v>1</v>
      </c>
      <c r="H5424" t="str">
        <f>IF(punkty5[[#This Row],[v1]] = 40000,1,"")</f>
        <v/>
      </c>
      <c r="I5424">
        <f>IF(punkty5[[#This Row],[wewnatrz]] = 1,1,IF(punkty5[[#This Row],[brzegi]]=1,1,0))</f>
        <v>1</v>
      </c>
      <c r="J5424">
        <v>5417</v>
      </c>
      <c r="K5424">
        <f xml:space="preserve"> K5423 + punkty5[[#This Row],[na kole]]</f>
        <v>4294</v>
      </c>
      <c r="L5424">
        <f xml:space="preserve"> 4 * punkty5[[#This Row],[nk]] / punkty5[[#This Row],[n]]</f>
        <v>3.1707587225401515</v>
      </c>
      <c r="M5424">
        <f>ROUND(ABS(PI() - punkty5[[#This Row],[pi]]),4)</f>
        <v>2.92E-2</v>
      </c>
    </row>
    <row r="5425" spans="4:13" x14ac:dyDescent="0.25">
      <c r="D5425">
        <v>107</v>
      </c>
      <c r="E5425">
        <v>57</v>
      </c>
      <c r="F5425">
        <f t="shared" si="84"/>
        <v>29098</v>
      </c>
      <c r="G5425">
        <f>IF(punkty5[[#This Row],[v1]] &lt; 40000,1,"")</f>
        <v>1</v>
      </c>
      <c r="H5425" t="str">
        <f>IF(punkty5[[#This Row],[v1]] = 40000,1,"")</f>
        <v/>
      </c>
      <c r="I5425">
        <f>IF(punkty5[[#This Row],[wewnatrz]] = 1,1,IF(punkty5[[#This Row],[brzegi]]=1,1,0))</f>
        <v>1</v>
      </c>
      <c r="J5425">
        <v>5418</v>
      </c>
      <c r="K5425">
        <f xml:space="preserve"> K5424 + punkty5[[#This Row],[na kole]]</f>
        <v>4295</v>
      </c>
      <c r="L5425">
        <f xml:space="preserve"> 4 * punkty5[[#This Row],[nk]] / punkty5[[#This Row],[n]]</f>
        <v>3.1709117755629386</v>
      </c>
      <c r="M5425">
        <f>ROUND(ABS(PI() - punkty5[[#This Row],[pi]]),4)</f>
        <v>2.93E-2</v>
      </c>
    </row>
    <row r="5426" spans="4:13" x14ac:dyDescent="0.25">
      <c r="D5426">
        <v>271</v>
      </c>
      <c r="E5426">
        <v>120</v>
      </c>
      <c r="F5426">
        <f t="shared" si="84"/>
        <v>11441</v>
      </c>
      <c r="G5426">
        <f>IF(punkty5[[#This Row],[v1]] &lt; 40000,1,"")</f>
        <v>1</v>
      </c>
      <c r="H5426" t="str">
        <f>IF(punkty5[[#This Row],[v1]] = 40000,1,"")</f>
        <v/>
      </c>
      <c r="I5426">
        <f>IF(punkty5[[#This Row],[wewnatrz]] = 1,1,IF(punkty5[[#This Row],[brzegi]]=1,1,0))</f>
        <v>1</v>
      </c>
      <c r="J5426">
        <v>5419</v>
      </c>
      <c r="K5426">
        <f xml:space="preserve"> K5425 + punkty5[[#This Row],[na kole]]</f>
        <v>4296</v>
      </c>
      <c r="L5426">
        <f xml:space="preserve"> 4 * punkty5[[#This Row],[nk]] / punkty5[[#This Row],[n]]</f>
        <v>3.1710647720981733</v>
      </c>
      <c r="M5426">
        <f>ROUND(ABS(PI() - punkty5[[#This Row],[pi]]),4)</f>
        <v>2.9499999999999998E-2</v>
      </c>
    </row>
    <row r="5427" spans="4:13" x14ac:dyDescent="0.25">
      <c r="D5427">
        <v>167</v>
      </c>
      <c r="E5427">
        <v>78</v>
      </c>
      <c r="F5427">
        <f t="shared" si="84"/>
        <v>15973</v>
      </c>
      <c r="G5427">
        <f>IF(punkty5[[#This Row],[v1]] &lt; 40000,1,"")</f>
        <v>1</v>
      </c>
      <c r="H5427" t="str">
        <f>IF(punkty5[[#This Row],[v1]] = 40000,1,"")</f>
        <v/>
      </c>
      <c r="I5427">
        <f>IF(punkty5[[#This Row],[wewnatrz]] = 1,1,IF(punkty5[[#This Row],[brzegi]]=1,1,0))</f>
        <v>1</v>
      </c>
      <c r="J5427">
        <v>5420</v>
      </c>
      <c r="K5427">
        <f xml:space="preserve"> K5426 + punkty5[[#This Row],[na kole]]</f>
        <v>4297</v>
      </c>
      <c r="L5427">
        <f xml:space="preserve"> 4 * punkty5[[#This Row],[nk]] / punkty5[[#This Row],[n]]</f>
        <v>3.1712177121771217</v>
      </c>
      <c r="M5427">
        <f>ROUND(ABS(PI() - punkty5[[#This Row],[pi]]),4)</f>
        <v>2.9600000000000001E-2</v>
      </c>
    </row>
    <row r="5428" spans="4:13" x14ac:dyDescent="0.25">
      <c r="D5428">
        <v>244</v>
      </c>
      <c r="E5428">
        <v>30</v>
      </c>
      <c r="F5428">
        <f t="shared" si="84"/>
        <v>30836</v>
      </c>
      <c r="G5428">
        <f>IF(punkty5[[#This Row],[v1]] &lt; 40000,1,"")</f>
        <v>1</v>
      </c>
      <c r="H5428" t="str">
        <f>IF(punkty5[[#This Row],[v1]] = 40000,1,"")</f>
        <v/>
      </c>
      <c r="I5428">
        <f>IF(punkty5[[#This Row],[wewnatrz]] = 1,1,IF(punkty5[[#This Row],[brzegi]]=1,1,0))</f>
        <v>1</v>
      </c>
      <c r="J5428">
        <v>5421</v>
      </c>
      <c r="K5428">
        <f xml:space="preserve"> K5427 + punkty5[[#This Row],[na kole]]</f>
        <v>4298</v>
      </c>
      <c r="L5428">
        <f xml:space="preserve"> 4 * punkty5[[#This Row],[nk]] / punkty5[[#This Row],[n]]</f>
        <v>3.1713705958310277</v>
      </c>
      <c r="M5428">
        <f>ROUND(ABS(PI() - punkty5[[#This Row],[pi]]),4)</f>
        <v>2.98E-2</v>
      </c>
    </row>
    <row r="5429" spans="4:13" x14ac:dyDescent="0.25">
      <c r="D5429">
        <v>296</v>
      </c>
      <c r="E5429">
        <v>63</v>
      </c>
      <c r="F5429">
        <f t="shared" si="84"/>
        <v>27985</v>
      </c>
      <c r="G5429">
        <f>IF(punkty5[[#This Row],[v1]] &lt; 40000,1,"")</f>
        <v>1</v>
      </c>
      <c r="H5429" t="str">
        <f>IF(punkty5[[#This Row],[v1]] = 40000,1,"")</f>
        <v/>
      </c>
      <c r="I5429">
        <f>IF(punkty5[[#This Row],[wewnatrz]] = 1,1,IF(punkty5[[#This Row],[brzegi]]=1,1,0))</f>
        <v>1</v>
      </c>
      <c r="J5429">
        <v>5422</v>
      </c>
      <c r="K5429">
        <f xml:space="preserve"> K5428 + punkty5[[#This Row],[na kole]]</f>
        <v>4299</v>
      </c>
      <c r="L5429">
        <f xml:space="preserve"> 4 * punkty5[[#This Row],[nk]] / punkty5[[#This Row],[n]]</f>
        <v>3.1715234230911102</v>
      </c>
      <c r="M5429">
        <f>ROUND(ABS(PI() - punkty5[[#This Row],[pi]]),4)</f>
        <v>2.9899999999999999E-2</v>
      </c>
    </row>
    <row r="5430" spans="4:13" x14ac:dyDescent="0.25">
      <c r="D5430">
        <v>6</v>
      </c>
      <c r="E5430">
        <v>341</v>
      </c>
      <c r="F5430">
        <f t="shared" si="84"/>
        <v>57517</v>
      </c>
      <c r="G5430" t="str">
        <f>IF(punkty5[[#This Row],[v1]] &lt; 40000,1,"")</f>
        <v/>
      </c>
      <c r="H5430" t="str">
        <f>IF(punkty5[[#This Row],[v1]] = 40000,1,"")</f>
        <v/>
      </c>
      <c r="I5430">
        <f>IF(punkty5[[#This Row],[wewnatrz]] = 1,1,IF(punkty5[[#This Row],[brzegi]]=1,1,0))</f>
        <v>0</v>
      </c>
      <c r="J5430">
        <v>5423</v>
      </c>
      <c r="K5430">
        <f xml:space="preserve"> K5429 + punkty5[[#This Row],[na kole]]</f>
        <v>4299</v>
      </c>
      <c r="L5430">
        <f xml:space="preserve"> 4 * punkty5[[#This Row],[nk]] / punkty5[[#This Row],[n]]</f>
        <v>3.1709385948736863</v>
      </c>
      <c r="M5430">
        <f>ROUND(ABS(PI() - punkty5[[#This Row],[pi]]),4)</f>
        <v>2.93E-2</v>
      </c>
    </row>
    <row r="5431" spans="4:13" x14ac:dyDescent="0.25">
      <c r="D5431">
        <v>100</v>
      </c>
      <c r="E5431">
        <v>53</v>
      </c>
      <c r="F5431">
        <f t="shared" si="84"/>
        <v>31609</v>
      </c>
      <c r="G5431">
        <f>IF(punkty5[[#This Row],[v1]] &lt; 40000,1,"")</f>
        <v>1</v>
      </c>
      <c r="H5431" t="str">
        <f>IF(punkty5[[#This Row],[v1]] = 40000,1,"")</f>
        <v/>
      </c>
      <c r="I5431">
        <f>IF(punkty5[[#This Row],[wewnatrz]] = 1,1,IF(punkty5[[#This Row],[brzegi]]=1,1,0))</f>
        <v>1</v>
      </c>
      <c r="J5431">
        <v>5424</v>
      </c>
      <c r="K5431">
        <f xml:space="preserve"> K5430 + punkty5[[#This Row],[na kole]]</f>
        <v>4300</v>
      </c>
      <c r="L5431">
        <f xml:space="preserve"> 4 * punkty5[[#This Row],[nk]] / punkty5[[#This Row],[n]]</f>
        <v>3.1710914454277286</v>
      </c>
      <c r="M5431">
        <f>ROUND(ABS(PI() - punkty5[[#This Row],[pi]]),4)</f>
        <v>2.9499999999999998E-2</v>
      </c>
    </row>
    <row r="5432" spans="4:13" x14ac:dyDescent="0.25">
      <c r="D5432">
        <v>87</v>
      </c>
      <c r="E5432">
        <v>271</v>
      </c>
      <c r="F5432">
        <f t="shared" si="84"/>
        <v>17810</v>
      </c>
      <c r="G5432">
        <f>IF(punkty5[[#This Row],[v1]] &lt; 40000,1,"")</f>
        <v>1</v>
      </c>
      <c r="H5432" t="str">
        <f>IF(punkty5[[#This Row],[v1]] = 40000,1,"")</f>
        <v/>
      </c>
      <c r="I5432">
        <f>IF(punkty5[[#This Row],[wewnatrz]] = 1,1,IF(punkty5[[#This Row],[brzegi]]=1,1,0))</f>
        <v>1</v>
      </c>
      <c r="J5432">
        <v>5425</v>
      </c>
      <c r="K5432">
        <f xml:space="preserve"> K5431 + punkty5[[#This Row],[na kole]]</f>
        <v>4301</v>
      </c>
      <c r="L5432">
        <f xml:space="preserve"> 4 * punkty5[[#This Row],[nk]] / punkty5[[#This Row],[n]]</f>
        <v>3.1712442396313363</v>
      </c>
      <c r="M5432">
        <f>ROUND(ABS(PI() - punkty5[[#This Row],[pi]]),4)</f>
        <v>2.9700000000000001E-2</v>
      </c>
    </row>
    <row r="5433" spans="4:13" x14ac:dyDescent="0.25">
      <c r="D5433">
        <v>201</v>
      </c>
      <c r="E5433">
        <v>228</v>
      </c>
      <c r="F5433">
        <f t="shared" si="84"/>
        <v>785</v>
      </c>
      <c r="G5433">
        <f>IF(punkty5[[#This Row],[v1]] &lt; 40000,1,"")</f>
        <v>1</v>
      </c>
      <c r="H5433" t="str">
        <f>IF(punkty5[[#This Row],[v1]] = 40000,1,"")</f>
        <v/>
      </c>
      <c r="I5433">
        <f>IF(punkty5[[#This Row],[wewnatrz]] = 1,1,IF(punkty5[[#This Row],[brzegi]]=1,1,0))</f>
        <v>1</v>
      </c>
      <c r="J5433">
        <v>5426</v>
      </c>
      <c r="K5433">
        <f xml:space="preserve"> K5432 + punkty5[[#This Row],[na kole]]</f>
        <v>4302</v>
      </c>
      <c r="L5433">
        <f xml:space="preserve"> 4 * punkty5[[#This Row],[nk]] / punkty5[[#This Row],[n]]</f>
        <v>3.1713969775156654</v>
      </c>
      <c r="M5433">
        <f>ROUND(ABS(PI() - punkty5[[#This Row],[pi]]),4)</f>
        <v>2.98E-2</v>
      </c>
    </row>
    <row r="5434" spans="4:13" x14ac:dyDescent="0.25">
      <c r="D5434">
        <v>3</v>
      </c>
      <c r="E5434">
        <v>340</v>
      </c>
      <c r="F5434">
        <f t="shared" si="84"/>
        <v>58409</v>
      </c>
      <c r="G5434" t="str">
        <f>IF(punkty5[[#This Row],[v1]] &lt; 40000,1,"")</f>
        <v/>
      </c>
      <c r="H5434" t="str">
        <f>IF(punkty5[[#This Row],[v1]] = 40000,1,"")</f>
        <v/>
      </c>
      <c r="I5434">
        <f>IF(punkty5[[#This Row],[wewnatrz]] = 1,1,IF(punkty5[[#This Row],[brzegi]]=1,1,0))</f>
        <v>0</v>
      </c>
      <c r="J5434">
        <v>5427</v>
      </c>
      <c r="K5434">
        <f xml:space="preserve"> K5433 + punkty5[[#This Row],[na kole]]</f>
        <v>4302</v>
      </c>
      <c r="L5434">
        <f xml:space="preserve"> 4 * punkty5[[#This Row],[nk]] / punkty5[[#This Row],[n]]</f>
        <v>3.1708126036484248</v>
      </c>
      <c r="M5434">
        <f>ROUND(ABS(PI() - punkty5[[#This Row],[pi]]),4)</f>
        <v>2.92E-2</v>
      </c>
    </row>
    <row r="5435" spans="4:13" x14ac:dyDescent="0.25">
      <c r="D5435">
        <v>316</v>
      </c>
      <c r="E5435">
        <v>162</v>
      </c>
      <c r="F5435">
        <f t="shared" si="84"/>
        <v>14900</v>
      </c>
      <c r="G5435">
        <f>IF(punkty5[[#This Row],[v1]] &lt; 40000,1,"")</f>
        <v>1</v>
      </c>
      <c r="H5435" t="str">
        <f>IF(punkty5[[#This Row],[v1]] = 40000,1,"")</f>
        <v/>
      </c>
      <c r="I5435">
        <f>IF(punkty5[[#This Row],[wewnatrz]] = 1,1,IF(punkty5[[#This Row],[brzegi]]=1,1,0))</f>
        <v>1</v>
      </c>
      <c r="J5435">
        <v>5428</v>
      </c>
      <c r="K5435">
        <f xml:space="preserve"> K5434 + punkty5[[#This Row],[na kole]]</f>
        <v>4303</v>
      </c>
      <c r="L5435">
        <f xml:space="preserve"> 4 * punkty5[[#This Row],[nk]] / punkty5[[#This Row],[n]]</f>
        <v>3.1709653647752396</v>
      </c>
      <c r="M5435">
        <f>ROUND(ABS(PI() - punkty5[[#This Row],[pi]]),4)</f>
        <v>2.9399999999999999E-2</v>
      </c>
    </row>
    <row r="5436" spans="4:13" x14ac:dyDescent="0.25">
      <c r="D5436">
        <v>376</v>
      </c>
      <c r="E5436">
        <v>184</v>
      </c>
      <c r="F5436">
        <f t="shared" si="84"/>
        <v>31232</v>
      </c>
      <c r="G5436">
        <f>IF(punkty5[[#This Row],[v1]] &lt; 40000,1,"")</f>
        <v>1</v>
      </c>
      <c r="H5436" t="str">
        <f>IF(punkty5[[#This Row],[v1]] = 40000,1,"")</f>
        <v/>
      </c>
      <c r="I5436">
        <f>IF(punkty5[[#This Row],[wewnatrz]] = 1,1,IF(punkty5[[#This Row],[brzegi]]=1,1,0))</f>
        <v>1</v>
      </c>
      <c r="J5436">
        <v>5429</v>
      </c>
      <c r="K5436">
        <f xml:space="preserve"> K5435 + punkty5[[#This Row],[na kole]]</f>
        <v>4304</v>
      </c>
      <c r="L5436">
        <f xml:space="preserve"> 4 * punkty5[[#This Row],[nk]] / punkty5[[#This Row],[n]]</f>
        <v>3.1711180696260821</v>
      </c>
      <c r="M5436">
        <f>ROUND(ABS(PI() - punkty5[[#This Row],[pi]]),4)</f>
        <v>2.9499999999999998E-2</v>
      </c>
    </row>
    <row r="5437" spans="4:13" x14ac:dyDescent="0.25">
      <c r="D5437">
        <v>164</v>
      </c>
      <c r="E5437">
        <v>352</v>
      </c>
      <c r="F5437">
        <f t="shared" si="84"/>
        <v>24400</v>
      </c>
      <c r="G5437">
        <f>IF(punkty5[[#This Row],[v1]] &lt; 40000,1,"")</f>
        <v>1</v>
      </c>
      <c r="H5437" t="str">
        <f>IF(punkty5[[#This Row],[v1]] = 40000,1,"")</f>
        <v/>
      </c>
      <c r="I5437">
        <f>IF(punkty5[[#This Row],[wewnatrz]] = 1,1,IF(punkty5[[#This Row],[brzegi]]=1,1,0))</f>
        <v>1</v>
      </c>
      <c r="J5437">
        <v>5430</v>
      </c>
      <c r="K5437">
        <f xml:space="preserve"> K5436 + punkty5[[#This Row],[na kole]]</f>
        <v>4305</v>
      </c>
      <c r="L5437">
        <f xml:space="preserve"> 4 * punkty5[[#This Row],[nk]] / punkty5[[#This Row],[n]]</f>
        <v>3.1712707182320443</v>
      </c>
      <c r="M5437">
        <f>ROUND(ABS(PI() - punkty5[[#This Row],[pi]]),4)</f>
        <v>2.9700000000000001E-2</v>
      </c>
    </row>
    <row r="5438" spans="4:13" x14ac:dyDescent="0.25">
      <c r="D5438">
        <v>317</v>
      </c>
      <c r="E5438">
        <v>72</v>
      </c>
      <c r="F5438">
        <f t="shared" si="84"/>
        <v>30073</v>
      </c>
      <c r="G5438">
        <f>IF(punkty5[[#This Row],[v1]] &lt; 40000,1,"")</f>
        <v>1</v>
      </c>
      <c r="H5438" t="str">
        <f>IF(punkty5[[#This Row],[v1]] = 40000,1,"")</f>
        <v/>
      </c>
      <c r="I5438">
        <f>IF(punkty5[[#This Row],[wewnatrz]] = 1,1,IF(punkty5[[#This Row],[brzegi]]=1,1,0))</f>
        <v>1</v>
      </c>
      <c r="J5438">
        <v>5431</v>
      </c>
      <c r="K5438">
        <f xml:space="preserve"> K5437 + punkty5[[#This Row],[na kole]]</f>
        <v>4306</v>
      </c>
      <c r="L5438">
        <f xml:space="preserve"> 4 * punkty5[[#This Row],[nk]] / punkty5[[#This Row],[n]]</f>
        <v>3.1714233106241942</v>
      </c>
      <c r="M5438">
        <f>ROUND(ABS(PI() - punkty5[[#This Row],[pi]]),4)</f>
        <v>2.98E-2</v>
      </c>
    </row>
    <row r="5439" spans="4:13" x14ac:dyDescent="0.25">
      <c r="D5439">
        <v>384</v>
      </c>
      <c r="E5439">
        <v>310</v>
      </c>
      <c r="F5439">
        <f t="shared" si="84"/>
        <v>45956</v>
      </c>
      <c r="G5439" t="str">
        <f>IF(punkty5[[#This Row],[v1]] &lt; 40000,1,"")</f>
        <v/>
      </c>
      <c r="H5439" t="str">
        <f>IF(punkty5[[#This Row],[v1]] = 40000,1,"")</f>
        <v/>
      </c>
      <c r="I5439">
        <f>IF(punkty5[[#This Row],[wewnatrz]] = 1,1,IF(punkty5[[#This Row],[brzegi]]=1,1,0))</f>
        <v>0</v>
      </c>
      <c r="J5439">
        <v>5432</v>
      </c>
      <c r="K5439">
        <f xml:space="preserve"> K5438 + punkty5[[#This Row],[na kole]]</f>
        <v>4306</v>
      </c>
      <c r="L5439">
        <f xml:space="preserve"> 4 * punkty5[[#This Row],[nk]] / punkty5[[#This Row],[n]]</f>
        <v>3.1708394698085418</v>
      </c>
      <c r="M5439">
        <f>ROUND(ABS(PI() - punkty5[[#This Row],[pi]]),4)</f>
        <v>2.92E-2</v>
      </c>
    </row>
    <row r="5440" spans="4:13" x14ac:dyDescent="0.25">
      <c r="D5440">
        <v>100</v>
      </c>
      <c r="E5440">
        <v>329</v>
      </c>
      <c r="F5440">
        <f t="shared" si="84"/>
        <v>26641</v>
      </c>
      <c r="G5440">
        <f>IF(punkty5[[#This Row],[v1]] &lt; 40000,1,"")</f>
        <v>1</v>
      </c>
      <c r="H5440" t="str">
        <f>IF(punkty5[[#This Row],[v1]] = 40000,1,"")</f>
        <v/>
      </c>
      <c r="I5440">
        <f>IF(punkty5[[#This Row],[wewnatrz]] = 1,1,IF(punkty5[[#This Row],[brzegi]]=1,1,0))</f>
        <v>1</v>
      </c>
      <c r="J5440">
        <v>5433</v>
      </c>
      <c r="K5440">
        <f xml:space="preserve"> K5439 + punkty5[[#This Row],[na kole]]</f>
        <v>4307</v>
      </c>
      <c r="L5440">
        <f xml:space="preserve"> 4 * punkty5[[#This Row],[nk]] / punkty5[[#This Row],[n]]</f>
        <v>3.1709920854040123</v>
      </c>
      <c r="M5440">
        <f>ROUND(ABS(PI() - punkty5[[#This Row],[pi]]),4)</f>
        <v>2.9399999999999999E-2</v>
      </c>
    </row>
    <row r="5441" spans="4:13" x14ac:dyDescent="0.25">
      <c r="D5441">
        <v>333</v>
      </c>
      <c r="E5441">
        <v>62</v>
      </c>
      <c r="F5441">
        <f t="shared" si="84"/>
        <v>36733</v>
      </c>
      <c r="G5441">
        <f>IF(punkty5[[#This Row],[v1]] &lt; 40000,1,"")</f>
        <v>1</v>
      </c>
      <c r="H5441" t="str">
        <f>IF(punkty5[[#This Row],[v1]] = 40000,1,"")</f>
        <v/>
      </c>
      <c r="I5441">
        <f>IF(punkty5[[#This Row],[wewnatrz]] = 1,1,IF(punkty5[[#This Row],[brzegi]]=1,1,0))</f>
        <v>1</v>
      </c>
      <c r="J5441">
        <v>5434</v>
      </c>
      <c r="K5441">
        <f xml:space="preserve"> K5440 + punkty5[[#This Row],[na kole]]</f>
        <v>4308</v>
      </c>
      <c r="L5441">
        <f xml:space="preserve"> 4 * punkty5[[#This Row],[nk]] / punkty5[[#This Row],[n]]</f>
        <v>3.1711446448288552</v>
      </c>
      <c r="M5441">
        <f>ROUND(ABS(PI() - punkty5[[#This Row],[pi]]),4)</f>
        <v>2.9600000000000001E-2</v>
      </c>
    </row>
    <row r="5442" spans="4:13" x14ac:dyDescent="0.25">
      <c r="D5442">
        <v>34</v>
      </c>
      <c r="E5442">
        <v>226</v>
      </c>
      <c r="F5442">
        <f t="shared" si="84"/>
        <v>28232</v>
      </c>
      <c r="G5442">
        <f>IF(punkty5[[#This Row],[v1]] &lt; 40000,1,"")</f>
        <v>1</v>
      </c>
      <c r="H5442" t="str">
        <f>IF(punkty5[[#This Row],[v1]] = 40000,1,"")</f>
        <v/>
      </c>
      <c r="I5442">
        <f>IF(punkty5[[#This Row],[wewnatrz]] = 1,1,IF(punkty5[[#This Row],[brzegi]]=1,1,0))</f>
        <v>1</v>
      </c>
      <c r="J5442">
        <v>5435</v>
      </c>
      <c r="K5442">
        <f xml:space="preserve"> K5441 + punkty5[[#This Row],[na kole]]</f>
        <v>4309</v>
      </c>
      <c r="L5442">
        <f xml:space="preserve"> 4 * punkty5[[#This Row],[nk]] / punkty5[[#This Row],[n]]</f>
        <v>3.1712971481140753</v>
      </c>
      <c r="M5442">
        <f>ROUND(ABS(PI() - punkty5[[#This Row],[pi]]),4)</f>
        <v>2.9700000000000001E-2</v>
      </c>
    </row>
    <row r="5443" spans="4:13" x14ac:dyDescent="0.25">
      <c r="D5443">
        <v>142</v>
      </c>
      <c r="E5443">
        <v>48</v>
      </c>
      <c r="F5443">
        <f t="shared" si="84"/>
        <v>26468</v>
      </c>
      <c r="G5443">
        <f>IF(punkty5[[#This Row],[v1]] &lt; 40000,1,"")</f>
        <v>1</v>
      </c>
      <c r="H5443" t="str">
        <f>IF(punkty5[[#This Row],[v1]] = 40000,1,"")</f>
        <v/>
      </c>
      <c r="I5443">
        <f>IF(punkty5[[#This Row],[wewnatrz]] = 1,1,IF(punkty5[[#This Row],[brzegi]]=1,1,0))</f>
        <v>1</v>
      </c>
      <c r="J5443">
        <v>5436</v>
      </c>
      <c r="K5443">
        <f xml:space="preserve"> K5442 + punkty5[[#This Row],[na kole]]</f>
        <v>4310</v>
      </c>
      <c r="L5443">
        <f xml:space="preserve"> 4 * punkty5[[#This Row],[nk]] / punkty5[[#This Row],[n]]</f>
        <v>3.171449595290655</v>
      </c>
      <c r="M5443">
        <f>ROUND(ABS(PI() - punkty5[[#This Row],[pi]]),4)</f>
        <v>2.9899999999999999E-2</v>
      </c>
    </row>
    <row r="5444" spans="4:13" x14ac:dyDescent="0.25">
      <c r="D5444">
        <v>296</v>
      </c>
      <c r="E5444">
        <v>105</v>
      </c>
      <c r="F5444">
        <f t="shared" si="84"/>
        <v>18241</v>
      </c>
      <c r="G5444">
        <f>IF(punkty5[[#This Row],[v1]] &lt; 40000,1,"")</f>
        <v>1</v>
      </c>
      <c r="H5444" t="str">
        <f>IF(punkty5[[#This Row],[v1]] = 40000,1,"")</f>
        <v/>
      </c>
      <c r="I5444">
        <f>IF(punkty5[[#This Row],[wewnatrz]] = 1,1,IF(punkty5[[#This Row],[brzegi]]=1,1,0))</f>
        <v>1</v>
      </c>
      <c r="J5444">
        <v>5437</v>
      </c>
      <c r="K5444">
        <f xml:space="preserve"> K5443 + punkty5[[#This Row],[na kole]]</f>
        <v>4311</v>
      </c>
      <c r="L5444">
        <f xml:space="preserve"> 4 * punkty5[[#This Row],[nk]] / punkty5[[#This Row],[n]]</f>
        <v>3.171601986389553</v>
      </c>
      <c r="M5444">
        <f>ROUND(ABS(PI() - punkty5[[#This Row],[pi]]),4)</f>
        <v>0.03</v>
      </c>
    </row>
    <row r="5445" spans="4:13" x14ac:dyDescent="0.25">
      <c r="D5445">
        <v>322</v>
      </c>
      <c r="E5445">
        <v>29</v>
      </c>
      <c r="F5445">
        <f t="shared" si="84"/>
        <v>44125</v>
      </c>
      <c r="G5445" t="str">
        <f>IF(punkty5[[#This Row],[v1]] &lt; 40000,1,"")</f>
        <v/>
      </c>
      <c r="H5445" t="str">
        <f>IF(punkty5[[#This Row],[v1]] = 40000,1,"")</f>
        <v/>
      </c>
      <c r="I5445">
        <f>IF(punkty5[[#This Row],[wewnatrz]] = 1,1,IF(punkty5[[#This Row],[brzegi]]=1,1,0))</f>
        <v>0</v>
      </c>
      <c r="J5445">
        <v>5438</v>
      </c>
      <c r="K5445">
        <f xml:space="preserve"> K5444 + punkty5[[#This Row],[na kole]]</f>
        <v>4311</v>
      </c>
      <c r="L5445">
        <f xml:space="preserve"> 4 * punkty5[[#This Row],[nk]] / punkty5[[#This Row],[n]]</f>
        <v>3.1710187568959176</v>
      </c>
      <c r="M5445">
        <f>ROUND(ABS(PI() - punkty5[[#This Row],[pi]]),4)</f>
        <v>2.9399999999999999E-2</v>
      </c>
    </row>
    <row r="5446" spans="4:13" x14ac:dyDescent="0.25">
      <c r="D5446">
        <v>133</v>
      </c>
      <c r="E5446">
        <v>245</v>
      </c>
      <c r="F5446">
        <f t="shared" si="84"/>
        <v>6514</v>
      </c>
      <c r="G5446">
        <f>IF(punkty5[[#This Row],[v1]] &lt; 40000,1,"")</f>
        <v>1</v>
      </c>
      <c r="H5446" t="str">
        <f>IF(punkty5[[#This Row],[v1]] = 40000,1,"")</f>
        <v/>
      </c>
      <c r="I5446">
        <f>IF(punkty5[[#This Row],[wewnatrz]] = 1,1,IF(punkty5[[#This Row],[brzegi]]=1,1,0))</f>
        <v>1</v>
      </c>
      <c r="J5446">
        <v>5439</v>
      </c>
      <c r="K5446">
        <f xml:space="preserve"> K5445 + punkty5[[#This Row],[na kole]]</f>
        <v>4312</v>
      </c>
      <c r="L5446">
        <f xml:space="preserve"> 4 * punkty5[[#This Row],[nk]] / punkty5[[#This Row],[n]]</f>
        <v>3.1711711711711712</v>
      </c>
      <c r="M5446">
        <f>ROUND(ABS(PI() - punkty5[[#This Row],[pi]]),4)</f>
        <v>2.9600000000000001E-2</v>
      </c>
    </row>
    <row r="5447" spans="4:13" x14ac:dyDescent="0.25">
      <c r="D5447">
        <v>364</v>
      </c>
      <c r="E5447">
        <v>175</v>
      </c>
      <c r="F5447">
        <f t="shared" si="84"/>
        <v>27521</v>
      </c>
      <c r="G5447">
        <f>IF(punkty5[[#This Row],[v1]] &lt; 40000,1,"")</f>
        <v>1</v>
      </c>
      <c r="H5447" t="str">
        <f>IF(punkty5[[#This Row],[v1]] = 40000,1,"")</f>
        <v/>
      </c>
      <c r="I5447">
        <f>IF(punkty5[[#This Row],[wewnatrz]] = 1,1,IF(punkty5[[#This Row],[brzegi]]=1,1,0))</f>
        <v>1</v>
      </c>
      <c r="J5447">
        <v>5440</v>
      </c>
      <c r="K5447">
        <f xml:space="preserve"> K5446 + punkty5[[#This Row],[na kole]]</f>
        <v>4313</v>
      </c>
      <c r="L5447">
        <f xml:space="preserve"> 4 * punkty5[[#This Row],[nk]] / punkty5[[#This Row],[n]]</f>
        <v>3.1713235294117648</v>
      </c>
      <c r="M5447">
        <f>ROUND(ABS(PI() - punkty5[[#This Row],[pi]]),4)</f>
        <v>2.9700000000000001E-2</v>
      </c>
    </row>
    <row r="5448" spans="4:13" x14ac:dyDescent="0.25">
      <c r="D5448">
        <v>95</v>
      </c>
      <c r="E5448">
        <v>186</v>
      </c>
      <c r="F5448">
        <f t="shared" si="84"/>
        <v>11221</v>
      </c>
      <c r="G5448">
        <f>IF(punkty5[[#This Row],[v1]] &lt; 40000,1,"")</f>
        <v>1</v>
      </c>
      <c r="H5448" t="str">
        <f>IF(punkty5[[#This Row],[v1]] = 40000,1,"")</f>
        <v/>
      </c>
      <c r="I5448">
        <f>IF(punkty5[[#This Row],[wewnatrz]] = 1,1,IF(punkty5[[#This Row],[brzegi]]=1,1,0))</f>
        <v>1</v>
      </c>
      <c r="J5448">
        <v>5441</v>
      </c>
      <c r="K5448">
        <f xml:space="preserve"> K5447 + punkty5[[#This Row],[na kole]]</f>
        <v>4314</v>
      </c>
      <c r="L5448">
        <f xml:space="preserve"> 4 * punkty5[[#This Row],[nk]] / punkty5[[#This Row],[n]]</f>
        <v>3.171475831648594</v>
      </c>
      <c r="M5448">
        <f>ROUND(ABS(PI() - punkty5[[#This Row],[pi]]),4)</f>
        <v>2.9899999999999999E-2</v>
      </c>
    </row>
    <row r="5449" spans="4:13" x14ac:dyDescent="0.25">
      <c r="D5449">
        <v>359</v>
      </c>
      <c r="E5449">
        <v>290</v>
      </c>
      <c r="F5449">
        <f t="shared" ref="F5449:F5512" si="85">((D5449 - 200) * (D5449 - 200)) +(( E5449 - 200) * ( E5449 - 200))</f>
        <v>33381</v>
      </c>
      <c r="G5449">
        <f>IF(punkty5[[#This Row],[v1]] &lt; 40000,1,"")</f>
        <v>1</v>
      </c>
      <c r="H5449" t="str">
        <f>IF(punkty5[[#This Row],[v1]] = 40000,1,"")</f>
        <v/>
      </c>
      <c r="I5449">
        <f>IF(punkty5[[#This Row],[wewnatrz]] = 1,1,IF(punkty5[[#This Row],[brzegi]]=1,1,0))</f>
        <v>1</v>
      </c>
      <c r="J5449">
        <v>5442</v>
      </c>
      <c r="K5449">
        <f xml:space="preserve"> K5448 + punkty5[[#This Row],[na kole]]</f>
        <v>4315</v>
      </c>
      <c r="L5449">
        <f xml:space="preserve"> 4 * punkty5[[#This Row],[nk]] / punkty5[[#This Row],[n]]</f>
        <v>3.1716280779125321</v>
      </c>
      <c r="M5449">
        <f>ROUND(ABS(PI() - punkty5[[#This Row],[pi]]),4)</f>
        <v>0.03</v>
      </c>
    </row>
    <row r="5450" spans="4:13" x14ac:dyDescent="0.25">
      <c r="D5450">
        <v>240</v>
      </c>
      <c r="E5450">
        <v>87</v>
      </c>
      <c r="F5450">
        <f t="shared" si="85"/>
        <v>14369</v>
      </c>
      <c r="G5450">
        <f>IF(punkty5[[#This Row],[v1]] &lt; 40000,1,"")</f>
        <v>1</v>
      </c>
      <c r="H5450" t="str">
        <f>IF(punkty5[[#This Row],[v1]] = 40000,1,"")</f>
        <v/>
      </c>
      <c r="I5450">
        <f>IF(punkty5[[#This Row],[wewnatrz]] = 1,1,IF(punkty5[[#This Row],[brzegi]]=1,1,0))</f>
        <v>1</v>
      </c>
      <c r="J5450">
        <v>5443</v>
      </c>
      <c r="K5450">
        <f xml:space="preserve"> K5449 + punkty5[[#This Row],[na kole]]</f>
        <v>4316</v>
      </c>
      <c r="L5450">
        <f xml:space="preserve"> 4 * punkty5[[#This Row],[nk]] / punkty5[[#This Row],[n]]</f>
        <v>3.1717802682344294</v>
      </c>
      <c r="M5450">
        <f>ROUND(ABS(PI() - punkty5[[#This Row],[pi]]),4)</f>
        <v>3.0200000000000001E-2</v>
      </c>
    </row>
    <row r="5451" spans="4:13" x14ac:dyDescent="0.25">
      <c r="D5451">
        <v>36</v>
      </c>
      <c r="E5451">
        <v>254</v>
      </c>
      <c r="F5451">
        <f t="shared" si="85"/>
        <v>29812</v>
      </c>
      <c r="G5451">
        <f>IF(punkty5[[#This Row],[v1]] &lt; 40000,1,"")</f>
        <v>1</v>
      </c>
      <c r="H5451" t="str">
        <f>IF(punkty5[[#This Row],[v1]] = 40000,1,"")</f>
        <v/>
      </c>
      <c r="I5451">
        <f>IF(punkty5[[#This Row],[wewnatrz]] = 1,1,IF(punkty5[[#This Row],[brzegi]]=1,1,0))</f>
        <v>1</v>
      </c>
      <c r="J5451">
        <v>5444</v>
      </c>
      <c r="K5451">
        <f xml:space="preserve"> K5450 + punkty5[[#This Row],[na kole]]</f>
        <v>4317</v>
      </c>
      <c r="L5451">
        <f xml:space="preserve"> 4 * punkty5[[#This Row],[nk]] / punkty5[[#This Row],[n]]</f>
        <v>3.1719324026451137</v>
      </c>
      <c r="M5451">
        <f>ROUND(ABS(PI() - punkty5[[#This Row],[pi]]),4)</f>
        <v>3.0300000000000001E-2</v>
      </c>
    </row>
    <row r="5452" spans="4:13" x14ac:dyDescent="0.25">
      <c r="D5452">
        <v>226</v>
      </c>
      <c r="E5452">
        <v>54</v>
      </c>
      <c r="F5452">
        <f t="shared" si="85"/>
        <v>21992</v>
      </c>
      <c r="G5452">
        <f>IF(punkty5[[#This Row],[v1]] &lt; 40000,1,"")</f>
        <v>1</v>
      </c>
      <c r="H5452" t="str">
        <f>IF(punkty5[[#This Row],[v1]] = 40000,1,"")</f>
        <v/>
      </c>
      <c r="I5452">
        <f>IF(punkty5[[#This Row],[wewnatrz]] = 1,1,IF(punkty5[[#This Row],[brzegi]]=1,1,0))</f>
        <v>1</v>
      </c>
      <c r="J5452">
        <v>5445</v>
      </c>
      <c r="K5452">
        <f xml:space="preserve"> K5451 + punkty5[[#This Row],[na kole]]</f>
        <v>4318</v>
      </c>
      <c r="L5452">
        <f xml:space="preserve"> 4 * punkty5[[#This Row],[nk]] / punkty5[[#This Row],[n]]</f>
        <v>3.1720844811753901</v>
      </c>
      <c r="M5452">
        <f>ROUND(ABS(PI() - punkty5[[#This Row],[pi]]),4)</f>
        <v>3.0499999999999999E-2</v>
      </c>
    </row>
    <row r="5453" spans="4:13" x14ac:dyDescent="0.25">
      <c r="D5453">
        <v>306</v>
      </c>
      <c r="E5453">
        <v>87</v>
      </c>
      <c r="F5453">
        <f t="shared" si="85"/>
        <v>24005</v>
      </c>
      <c r="G5453">
        <f>IF(punkty5[[#This Row],[v1]] &lt; 40000,1,"")</f>
        <v>1</v>
      </c>
      <c r="H5453" t="str">
        <f>IF(punkty5[[#This Row],[v1]] = 40000,1,"")</f>
        <v/>
      </c>
      <c r="I5453">
        <f>IF(punkty5[[#This Row],[wewnatrz]] = 1,1,IF(punkty5[[#This Row],[brzegi]]=1,1,0))</f>
        <v>1</v>
      </c>
      <c r="J5453">
        <v>5446</v>
      </c>
      <c r="K5453">
        <f xml:space="preserve"> K5452 + punkty5[[#This Row],[na kole]]</f>
        <v>4319</v>
      </c>
      <c r="L5453">
        <f xml:space="preserve"> 4 * punkty5[[#This Row],[nk]] / punkty5[[#This Row],[n]]</f>
        <v>3.1722365038560412</v>
      </c>
      <c r="M5453">
        <f>ROUND(ABS(PI() - punkty5[[#This Row],[pi]]),4)</f>
        <v>3.0599999999999999E-2</v>
      </c>
    </row>
    <row r="5454" spans="4:13" x14ac:dyDescent="0.25">
      <c r="D5454">
        <v>301</v>
      </c>
      <c r="E5454">
        <v>309</v>
      </c>
      <c r="F5454">
        <f t="shared" si="85"/>
        <v>22082</v>
      </c>
      <c r="G5454">
        <f>IF(punkty5[[#This Row],[v1]] &lt; 40000,1,"")</f>
        <v>1</v>
      </c>
      <c r="H5454" t="str">
        <f>IF(punkty5[[#This Row],[v1]] = 40000,1,"")</f>
        <v/>
      </c>
      <c r="I5454">
        <f>IF(punkty5[[#This Row],[wewnatrz]] = 1,1,IF(punkty5[[#This Row],[brzegi]]=1,1,0))</f>
        <v>1</v>
      </c>
      <c r="J5454">
        <v>5447</v>
      </c>
      <c r="K5454">
        <f xml:space="preserve"> K5453 + punkty5[[#This Row],[na kole]]</f>
        <v>4320</v>
      </c>
      <c r="L5454">
        <f xml:space="preserve"> 4 * punkty5[[#This Row],[nk]] / punkty5[[#This Row],[n]]</f>
        <v>3.1723884707178263</v>
      </c>
      <c r="M5454">
        <f>ROUND(ABS(PI() - punkty5[[#This Row],[pi]]),4)</f>
        <v>3.0800000000000001E-2</v>
      </c>
    </row>
    <row r="5455" spans="4:13" x14ac:dyDescent="0.25">
      <c r="D5455">
        <v>375</v>
      </c>
      <c r="E5455">
        <v>184</v>
      </c>
      <c r="F5455">
        <f t="shared" si="85"/>
        <v>30881</v>
      </c>
      <c r="G5455">
        <f>IF(punkty5[[#This Row],[v1]] &lt; 40000,1,"")</f>
        <v>1</v>
      </c>
      <c r="H5455" t="str">
        <f>IF(punkty5[[#This Row],[v1]] = 40000,1,"")</f>
        <v/>
      </c>
      <c r="I5455">
        <f>IF(punkty5[[#This Row],[wewnatrz]] = 1,1,IF(punkty5[[#This Row],[brzegi]]=1,1,0))</f>
        <v>1</v>
      </c>
      <c r="J5455">
        <v>5448</v>
      </c>
      <c r="K5455">
        <f xml:space="preserve"> K5454 + punkty5[[#This Row],[na kole]]</f>
        <v>4321</v>
      </c>
      <c r="L5455">
        <f xml:space="preserve"> 4 * punkty5[[#This Row],[nk]] / punkty5[[#This Row],[n]]</f>
        <v>3.172540381791483</v>
      </c>
      <c r="M5455">
        <f>ROUND(ABS(PI() - punkty5[[#This Row],[pi]]),4)</f>
        <v>3.09E-2</v>
      </c>
    </row>
    <row r="5456" spans="4:13" x14ac:dyDescent="0.25">
      <c r="D5456">
        <v>218</v>
      </c>
      <c r="E5456">
        <v>209</v>
      </c>
      <c r="F5456">
        <f t="shared" si="85"/>
        <v>405</v>
      </c>
      <c r="G5456">
        <f>IF(punkty5[[#This Row],[v1]] &lt; 40000,1,"")</f>
        <v>1</v>
      </c>
      <c r="H5456" t="str">
        <f>IF(punkty5[[#This Row],[v1]] = 40000,1,"")</f>
        <v/>
      </c>
      <c r="I5456">
        <f>IF(punkty5[[#This Row],[wewnatrz]] = 1,1,IF(punkty5[[#This Row],[brzegi]]=1,1,0))</f>
        <v>1</v>
      </c>
      <c r="J5456">
        <v>5449</v>
      </c>
      <c r="K5456">
        <f xml:space="preserve"> K5455 + punkty5[[#This Row],[na kole]]</f>
        <v>4322</v>
      </c>
      <c r="L5456">
        <f xml:space="preserve"> 4 * punkty5[[#This Row],[nk]] / punkty5[[#This Row],[n]]</f>
        <v>3.1726922371077264</v>
      </c>
      <c r="M5456">
        <f>ROUND(ABS(PI() - punkty5[[#This Row],[pi]]),4)</f>
        <v>3.1099999999999999E-2</v>
      </c>
    </row>
    <row r="5457" spans="4:13" x14ac:dyDescent="0.25">
      <c r="D5457">
        <v>275</v>
      </c>
      <c r="E5457">
        <v>235</v>
      </c>
      <c r="F5457">
        <f t="shared" si="85"/>
        <v>6850</v>
      </c>
      <c r="G5457">
        <f>IF(punkty5[[#This Row],[v1]] &lt; 40000,1,"")</f>
        <v>1</v>
      </c>
      <c r="H5457" t="str">
        <f>IF(punkty5[[#This Row],[v1]] = 40000,1,"")</f>
        <v/>
      </c>
      <c r="I5457">
        <f>IF(punkty5[[#This Row],[wewnatrz]] = 1,1,IF(punkty5[[#This Row],[brzegi]]=1,1,0))</f>
        <v>1</v>
      </c>
      <c r="J5457">
        <v>5450</v>
      </c>
      <c r="K5457">
        <f xml:space="preserve"> K5456 + punkty5[[#This Row],[na kole]]</f>
        <v>4323</v>
      </c>
      <c r="L5457">
        <f xml:space="preserve"> 4 * punkty5[[#This Row],[nk]] / punkty5[[#This Row],[n]]</f>
        <v>3.1728440366972479</v>
      </c>
      <c r="M5457">
        <f>ROUND(ABS(PI() - punkty5[[#This Row],[pi]]),4)</f>
        <v>3.1300000000000001E-2</v>
      </c>
    </row>
    <row r="5458" spans="4:13" x14ac:dyDescent="0.25">
      <c r="D5458">
        <v>71</v>
      </c>
      <c r="E5458">
        <v>380</v>
      </c>
      <c r="F5458">
        <f t="shared" si="85"/>
        <v>49041</v>
      </c>
      <c r="G5458" t="str">
        <f>IF(punkty5[[#This Row],[v1]] &lt; 40000,1,"")</f>
        <v/>
      </c>
      <c r="H5458" t="str">
        <f>IF(punkty5[[#This Row],[v1]] = 40000,1,"")</f>
        <v/>
      </c>
      <c r="I5458">
        <f>IF(punkty5[[#This Row],[wewnatrz]] = 1,1,IF(punkty5[[#This Row],[brzegi]]=1,1,0))</f>
        <v>0</v>
      </c>
      <c r="J5458">
        <v>5451</v>
      </c>
      <c r="K5458">
        <f xml:space="preserve"> K5457 + punkty5[[#This Row],[na kole]]</f>
        <v>4323</v>
      </c>
      <c r="L5458">
        <f xml:space="preserve"> 4 * punkty5[[#This Row],[nk]] / punkty5[[#This Row],[n]]</f>
        <v>3.1722619702806822</v>
      </c>
      <c r="M5458">
        <f>ROUND(ABS(PI() - punkty5[[#This Row],[pi]]),4)</f>
        <v>3.0700000000000002E-2</v>
      </c>
    </row>
    <row r="5459" spans="4:13" x14ac:dyDescent="0.25">
      <c r="D5459">
        <v>124</v>
      </c>
      <c r="E5459">
        <v>173</v>
      </c>
      <c r="F5459">
        <f t="shared" si="85"/>
        <v>6505</v>
      </c>
      <c r="G5459">
        <f>IF(punkty5[[#This Row],[v1]] &lt; 40000,1,"")</f>
        <v>1</v>
      </c>
      <c r="H5459" t="str">
        <f>IF(punkty5[[#This Row],[v1]] = 40000,1,"")</f>
        <v/>
      </c>
      <c r="I5459">
        <f>IF(punkty5[[#This Row],[wewnatrz]] = 1,1,IF(punkty5[[#This Row],[brzegi]]=1,1,0))</f>
        <v>1</v>
      </c>
      <c r="J5459">
        <v>5452</v>
      </c>
      <c r="K5459">
        <f xml:space="preserve"> K5458 + punkty5[[#This Row],[na kole]]</f>
        <v>4324</v>
      </c>
      <c r="L5459">
        <f xml:space="preserve"> 4 * punkty5[[#This Row],[nk]] / punkty5[[#This Row],[n]]</f>
        <v>3.1724137931034484</v>
      </c>
      <c r="M5459">
        <f>ROUND(ABS(PI() - punkty5[[#This Row],[pi]]),4)</f>
        <v>3.0800000000000001E-2</v>
      </c>
    </row>
    <row r="5460" spans="4:13" x14ac:dyDescent="0.25">
      <c r="D5460">
        <v>115</v>
      </c>
      <c r="E5460">
        <v>246</v>
      </c>
      <c r="F5460">
        <f t="shared" si="85"/>
        <v>9341</v>
      </c>
      <c r="G5460">
        <f>IF(punkty5[[#This Row],[v1]] &lt; 40000,1,"")</f>
        <v>1</v>
      </c>
      <c r="H5460" t="str">
        <f>IF(punkty5[[#This Row],[v1]] = 40000,1,"")</f>
        <v/>
      </c>
      <c r="I5460">
        <f>IF(punkty5[[#This Row],[wewnatrz]] = 1,1,IF(punkty5[[#This Row],[brzegi]]=1,1,0))</f>
        <v>1</v>
      </c>
      <c r="J5460">
        <v>5453</v>
      </c>
      <c r="K5460">
        <f xml:space="preserve"> K5459 + punkty5[[#This Row],[na kole]]</f>
        <v>4325</v>
      </c>
      <c r="L5460">
        <f xml:space="preserve"> 4 * punkty5[[#This Row],[nk]] / punkty5[[#This Row],[n]]</f>
        <v>3.1725655602420684</v>
      </c>
      <c r="M5460">
        <f>ROUND(ABS(PI() - punkty5[[#This Row],[pi]]),4)</f>
        <v>3.1E-2</v>
      </c>
    </row>
    <row r="5461" spans="4:13" x14ac:dyDescent="0.25">
      <c r="D5461">
        <v>99</v>
      </c>
      <c r="E5461">
        <v>395</v>
      </c>
      <c r="F5461">
        <f t="shared" si="85"/>
        <v>48226</v>
      </c>
      <c r="G5461" t="str">
        <f>IF(punkty5[[#This Row],[v1]] &lt; 40000,1,"")</f>
        <v/>
      </c>
      <c r="H5461" t="str">
        <f>IF(punkty5[[#This Row],[v1]] = 40000,1,"")</f>
        <v/>
      </c>
      <c r="I5461">
        <f>IF(punkty5[[#This Row],[wewnatrz]] = 1,1,IF(punkty5[[#This Row],[brzegi]]=1,1,0))</f>
        <v>0</v>
      </c>
      <c r="J5461">
        <v>5454</v>
      </c>
      <c r="K5461">
        <f xml:space="preserve"> K5460 + punkty5[[#This Row],[na kole]]</f>
        <v>4325</v>
      </c>
      <c r="L5461">
        <f xml:space="preserve"> 4 * punkty5[[#This Row],[nk]] / punkty5[[#This Row],[n]]</f>
        <v>3.1719838650531722</v>
      </c>
      <c r="M5461">
        <f>ROUND(ABS(PI() - punkty5[[#This Row],[pi]]),4)</f>
        <v>3.04E-2</v>
      </c>
    </row>
    <row r="5462" spans="4:13" x14ac:dyDescent="0.25">
      <c r="D5462">
        <v>377</v>
      </c>
      <c r="E5462">
        <v>73</v>
      </c>
      <c r="F5462">
        <f t="shared" si="85"/>
        <v>47458</v>
      </c>
      <c r="G5462" t="str">
        <f>IF(punkty5[[#This Row],[v1]] &lt; 40000,1,"")</f>
        <v/>
      </c>
      <c r="H5462" t="str">
        <f>IF(punkty5[[#This Row],[v1]] = 40000,1,"")</f>
        <v/>
      </c>
      <c r="I5462">
        <f>IF(punkty5[[#This Row],[wewnatrz]] = 1,1,IF(punkty5[[#This Row],[brzegi]]=1,1,0))</f>
        <v>0</v>
      </c>
      <c r="J5462">
        <v>5455</v>
      </c>
      <c r="K5462">
        <f xml:space="preserve"> K5461 + punkty5[[#This Row],[na kole]]</f>
        <v>4325</v>
      </c>
      <c r="L5462">
        <f xml:space="preserve"> 4 * punkty5[[#This Row],[nk]] / punkty5[[#This Row],[n]]</f>
        <v>3.1714023831347387</v>
      </c>
      <c r="M5462">
        <f>ROUND(ABS(PI() - punkty5[[#This Row],[pi]]),4)</f>
        <v>2.98E-2</v>
      </c>
    </row>
    <row r="5463" spans="4:13" x14ac:dyDescent="0.25">
      <c r="D5463">
        <v>224</v>
      </c>
      <c r="E5463">
        <v>168</v>
      </c>
      <c r="F5463">
        <f t="shared" si="85"/>
        <v>1600</v>
      </c>
      <c r="G5463">
        <f>IF(punkty5[[#This Row],[v1]] &lt; 40000,1,"")</f>
        <v>1</v>
      </c>
      <c r="H5463" t="str">
        <f>IF(punkty5[[#This Row],[v1]] = 40000,1,"")</f>
        <v/>
      </c>
      <c r="I5463">
        <f>IF(punkty5[[#This Row],[wewnatrz]] = 1,1,IF(punkty5[[#This Row],[brzegi]]=1,1,0))</f>
        <v>1</v>
      </c>
      <c r="J5463">
        <v>5456</v>
      </c>
      <c r="K5463">
        <f xml:space="preserve"> K5462 + punkty5[[#This Row],[na kole]]</f>
        <v>4326</v>
      </c>
      <c r="L5463">
        <f xml:space="preserve"> 4 * punkty5[[#This Row],[nk]] / punkty5[[#This Row],[n]]</f>
        <v>3.1715542521994133</v>
      </c>
      <c r="M5463">
        <f>ROUND(ABS(PI() - punkty5[[#This Row],[pi]]),4)</f>
        <v>0.03</v>
      </c>
    </row>
    <row r="5464" spans="4:13" x14ac:dyDescent="0.25">
      <c r="D5464">
        <v>384</v>
      </c>
      <c r="E5464">
        <v>373</v>
      </c>
      <c r="F5464">
        <f t="shared" si="85"/>
        <v>63785</v>
      </c>
      <c r="G5464" t="str">
        <f>IF(punkty5[[#This Row],[v1]] &lt; 40000,1,"")</f>
        <v/>
      </c>
      <c r="H5464" t="str">
        <f>IF(punkty5[[#This Row],[v1]] = 40000,1,"")</f>
        <v/>
      </c>
      <c r="I5464">
        <f>IF(punkty5[[#This Row],[wewnatrz]] = 1,1,IF(punkty5[[#This Row],[brzegi]]=1,1,0))</f>
        <v>0</v>
      </c>
      <c r="J5464">
        <v>5457</v>
      </c>
      <c r="K5464">
        <f xml:space="preserve"> K5463 + punkty5[[#This Row],[na kole]]</f>
        <v>4326</v>
      </c>
      <c r="L5464">
        <f xml:space="preserve"> 4 * punkty5[[#This Row],[nk]] / punkty5[[#This Row],[n]]</f>
        <v>3.1709730621220449</v>
      </c>
      <c r="M5464">
        <f>ROUND(ABS(PI() - punkty5[[#This Row],[pi]]),4)</f>
        <v>2.9399999999999999E-2</v>
      </c>
    </row>
    <row r="5465" spans="4:13" x14ac:dyDescent="0.25">
      <c r="D5465">
        <v>228</v>
      </c>
      <c r="E5465">
        <v>88</v>
      </c>
      <c r="F5465">
        <f t="shared" si="85"/>
        <v>13328</v>
      </c>
      <c r="G5465">
        <f>IF(punkty5[[#This Row],[v1]] &lt; 40000,1,"")</f>
        <v>1</v>
      </c>
      <c r="H5465" t="str">
        <f>IF(punkty5[[#This Row],[v1]] = 40000,1,"")</f>
        <v/>
      </c>
      <c r="I5465">
        <f>IF(punkty5[[#This Row],[wewnatrz]] = 1,1,IF(punkty5[[#This Row],[brzegi]]=1,1,0))</f>
        <v>1</v>
      </c>
      <c r="J5465">
        <v>5458</v>
      </c>
      <c r="K5465">
        <f xml:space="preserve"> K5464 + punkty5[[#This Row],[na kole]]</f>
        <v>4327</v>
      </c>
      <c r="L5465">
        <f xml:space="preserve"> 4 * punkty5[[#This Row],[nk]] / punkty5[[#This Row],[n]]</f>
        <v>3.1711249541956761</v>
      </c>
      <c r="M5465">
        <f>ROUND(ABS(PI() - punkty5[[#This Row],[pi]]),4)</f>
        <v>2.9499999999999998E-2</v>
      </c>
    </row>
    <row r="5466" spans="4:13" x14ac:dyDescent="0.25">
      <c r="D5466">
        <v>201</v>
      </c>
      <c r="E5466">
        <v>235</v>
      </c>
      <c r="F5466">
        <f t="shared" si="85"/>
        <v>1226</v>
      </c>
      <c r="G5466">
        <f>IF(punkty5[[#This Row],[v1]] &lt; 40000,1,"")</f>
        <v>1</v>
      </c>
      <c r="H5466" t="str">
        <f>IF(punkty5[[#This Row],[v1]] = 40000,1,"")</f>
        <v/>
      </c>
      <c r="I5466">
        <f>IF(punkty5[[#This Row],[wewnatrz]] = 1,1,IF(punkty5[[#This Row],[brzegi]]=1,1,0))</f>
        <v>1</v>
      </c>
      <c r="J5466">
        <v>5459</v>
      </c>
      <c r="K5466">
        <f xml:space="preserve"> K5465 + punkty5[[#This Row],[na kole]]</f>
        <v>4328</v>
      </c>
      <c r="L5466">
        <f xml:space="preserve"> 4 * punkty5[[#This Row],[nk]] / punkty5[[#This Row],[n]]</f>
        <v>3.1712767906209929</v>
      </c>
      <c r="M5466">
        <f>ROUND(ABS(PI() - punkty5[[#This Row],[pi]]),4)</f>
        <v>2.9700000000000001E-2</v>
      </c>
    </row>
    <row r="5467" spans="4:13" x14ac:dyDescent="0.25">
      <c r="D5467">
        <v>59</v>
      </c>
      <c r="E5467">
        <v>108</v>
      </c>
      <c r="F5467">
        <f t="shared" si="85"/>
        <v>28345</v>
      </c>
      <c r="G5467">
        <f>IF(punkty5[[#This Row],[v1]] &lt; 40000,1,"")</f>
        <v>1</v>
      </c>
      <c r="H5467" t="str">
        <f>IF(punkty5[[#This Row],[v1]] = 40000,1,"")</f>
        <v/>
      </c>
      <c r="I5467">
        <f>IF(punkty5[[#This Row],[wewnatrz]] = 1,1,IF(punkty5[[#This Row],[brzegi]]=1,1,0))</f>
        <v>1</v>
      </c>
      <c r="J5467">
        <v>5460</v>
      </c>
      <c r="K5467">
        <f xml:space="preserve"> K5466 + punkty5[[#This Row],[na kole]]</f>
        <v>4329</v>
      </c>
      <c r="L5467">
        <f xml:space="preserve"> 4 * punkty5[[#This Row],[nk]] / punkty5[[#This Row],[n]]</f>
        <v>3.1714285714285713</v>
      </c>
      <c r="M5467">
        <f>ROUND(ABS(PI() - punkty5[[#This Row],[pi]]),4)</f>
        <v>2.98E-2</v>
      </c>
    </row>
    <row r="5468" spans="4:13" x14ac:dyDescent="0.25">
      <c r="D5468">
        <v>71</v>
      </c>
      <c r="E5468">
        <v>55</v>
      </c>
      <c r="F5468">
        <f t="shared" si="85"/>
        <v>37666</v>
      </c>
      <c r="G5468">
        <f>IF(punkty5[[#This Row],[v1]] &lt; 40000,1,"")</f>
        <v>1</v>
      </c>
      <c r="H5468" t="str">
        <f>IF(punkty5[[#This Row],[v1]] = 40000,1,"")</f>
        <v/>
      </c>
      <c r="I5468">
        <f>IF(punkty5[[#This Row],[wewnatrz]] = 1,1,IF(punkty5[[#This Row],[brzegi]]=1,1,0))</f>
        <v>1</v>
      </c>
      <c r="J5468">
        <v>5461</v>
      </c>
      <c r="K5468">
        <f xml:space="preserve"> K5467 + punkty5[[#This Row],[na kole]]</f>
        <v>4330</v>
      </c>
      <c r="L5468">
        <f xml:space="preserve"> 4 * punkty5[[#This Row],[nk]] / punkty5[[#This Row],[n]]</f>
        <v>3.1715802966489655</v>
      </c>
      <c r="M5468">
        <f>ROUND(ABS(PI() - punkty5[[#This Row],[pi]]),4)</f>
        <v>0.03</v>
      </c>
    </row>
    <row r="5469" spans="4:13" x14ac:dyDescent="0.25">
      <c r="D5469">
        <v>21</v>
      </c>
      <c r="E5469">
        <v>383</v>
      </c>
      <c r="F5469">
        <f t="shared" si="85"/>
        <v>65530</v>
      </c>
      <c r="G5469" t="str">
        <f>IF(punkty5[[#This Row],[v1]] &lt; 40000,1,"")</f>
        <v/>
      </c>
      <c r="H5469" t="str">
        <f>IF(punkty5[[#This Row],[v1]] = 40000,1,"")</f>
        <v/>
      </c>
      <c r="I5469">
        <f>IF(punkty5[[#This Row],[wewnatrz]] = 1,1,IF(punkty5[[#This Row],[brzegi]]=1,1,0))</f>
        <v>0</v>
      </c>
      <c r="J5469">
        <v>5462</v>
      </c>
      <c r="K5469">
        <f xml:space="preserve"> K5468 + punkty5[[#This Row],[na kole]]</f>
        <v>4330</v>
      </c>
      <c r="L5469">
        <f xml:space="preserve"> 4 * punkty5[[#This Row],[nk]] / punkty5[[#This Row],[n]]</f>
        <v>3.1709996338337607</v>
      </c>
      <c r="M5469">
        <f>ROUND(ABS(PI() - punkty5[[#This Row],[pi]]),4)</f>
        <v>2.9399999999999999E-2</v>
      </c>
    </row>
    <row r="5470" spans="4:13" x14ac:dyDescent="0.25">
      <c r="D5470">
        <v>0</v>
      </c>
      <c r="E5470">
        <v>38</v>
      </c>
      <c r="F5470">
        <f t="shared" si="85"/>
        <v>66244</v>
      </c>
      <c r="G5470" t="str">
        <f>IF(punkty5[[#This Row],[v1]] &lt; 40000,1,"")</f>
        <v/>
      </c>
      <c r="H5470" t="str">
        <f>IF(punkty5[[#This Row],[v1]] = 40000,1,"")</f>
        <v/>
      </c>
      <c r="I5470">
        <f>IF(punkty5[[#This Row],[wewnatrz]] = 1,1,IF(punkty5[[#This Row],[brzegi]]=1,1,0))</f>
        <v>0</v>
      </c>
      <c r="J5470">
        <v>5463</v>
      </c>
      <c r="K5470">
        <f xml:space="preserve"> K5469 + punkty5[[#This Row],[na kole]]</f>
        <v>4330</v>
      </c>
      <c r="L5470">
        <f xml:space="preserve"> 4 * punkty5[[#This Row],[nk]] / punkty5[[#This Row],[n]]</f>
        <v>3.1704191835987552</v>
      </c>
      <c r="M5470">
        <f>ROUND(ABS(PI() - punkty5[[#This Row],[pi]]),4)</f>
        <v>2.8799999999999999E-2</v>
      </c>
    </row>
    <row r="5471" spans="4:13" x14ac:dyDescent="0.25">
      <c r="D5471">
        <v>63</v>
      </c>
      <c r="E5471">
        <v>70</v>
      </c>
      <c r="F5471">
        <f t="shared" si="85"/>
        <v>35669</v>
      </c>
      <c r="G5471">
        <f>IF(punkty5[[#This Row],[v1]] &lt; 40000,1,"")</f>
        <v>1</v>
      </c>
      <c r="H5471" t="str">
        <f>IF(punkty5[[#This Row],[v1]] = 40000,1,"")</f>
        <v/>
      </c>
      <c r="I5471">
        <f>IF(punkty5[[#This Row],[wewnatrz]] = 1,1,IF(punkty5[[#This Row],[brzegi]]=1,1,0))</f>
        <v>1</v>
      </c>
      <c r="J5471">
        <v>5464</v>
      </c>
      <c r="K5471">
        <f xml:space="preserve"> K5470 + punkty5[[#This Row],[na kole]]</f>
        <v>4331</v>
      </c>
      <c r="L5471">
        <f xml:space="preserve"> 4 * punkty5[[#This Row],[nk]] / punkty5[[#This Row],[n]]</f>
        <v>3.170571010248902</v>
      </c>
      <c r="M5471">
        <f>ROUND(ABS(PI() - punkty5[[#This Row],[pi]]),4)</f>
        <v>2.9000000000000001E-2</v>
      </c>
    </row>
    <row r="5472" spans="4:13" x14ac:dyDescent="0.25">
      <c r="D5472">
        <v>65</v>
      </c>
      <c r="E5472">
        <v>286</v>
      </c>
      <c r="F5472">
        <f t="shared" si="85"/>
        <v>25621</v>
      </c>
      <c r="G5472">
        <f>IF(punkty5[[#This Row],[v1]] &lt; 40000,1,"")</f>
        <v>1</v>
      </c>
      <c r="H5472" t="str">
        <f>IF(punkty5[[#This Row],[v1]] = 40000,1,"")</f>
        <v/>
      </c>
      <c r="I5472">
        <f>IF(punkty5[[#This Row],[wewnatrz]] = 1,1,IF(punkty5[[#This Row],[brzegi]]=1,1,0))</f>
        <v>1</v>
      </c>
      <c r="J5472">
        <v>5465</v>
      </c>
      <c r="K5472">
        <f xml:space="preserve"> K5471 + punkty5[[#This Row],[na kole]]</f>
        <v>4332</v>
      </c>
      <c r="L5472">
        <f xml:space="preserve"> 4 * punkty5[[#This Row],[nk]] / punkty5[[#This Row],[n]]</f>
        <v>3.170722781335773</v>
      </c>
      <c r="M5472">
        <f>ROUND(ABS(PI() - punkty5[[#This Row],[pi]]),4)</f>
        <v>2.9100000000000001E-2</v>
      </c>
    </row>
    <row r="5473" spans="4:13" x14ac:dyDescent="0.25">
      <c r="D5473">
        <v>195</v>
      </c>
      <c r="E5473">
        <v>236</v>
      </c>
      <c r="F5473">
        <f t="shared" si="85"/>
        <v>1321</v>
      </c>
      <c r="G5473">
        <f>IF(punkty5[[#This Row],[v1]] &lt; 40000,1,"")</f>
        <v>1</v>
      </c>
      <c r="H5473" t="str">
        <f>IF(punkty5[[#This Row],[v1]] = 40000,1,"")</f>
        <v/>
      </c>
      <c r="I5473">
        <f>IF(punkty5[[#This Row],[wewnatrz]] = 1,1,IF(punkty5[[#This Row],[brzegi]]=1,1,0))</f>
        <v>1</v>
      </c>
      <c r="J5473">
        <v>5466</v>
      </c>
      <c r="K5473">
        <f xml:space="preserve"> K5472 + punkty5[[#This Row],[na kole]]</f>
        <v>4333</v>
      </c>
      <c r="L5473">
        <f xml:space="preserve"> 4 * punkty5[[#This Row],[nk]] / punkty5[[#This Row],[n]]</f>
        <v>3.1708744968898648</v>
      </c>
      <c r="M5473">
        <f>ROUND(ABS(PI() - punkty5[[#This Row],[pi]]),4)</f>
        <v>2.93E-2</v>
      </c>
    </row>
    <row r="5474" spans="4:13" x14ac:dyDescent="0.25">
      <c r="D5474">
        <v>332</v>
      </c>
      <c r="E5474">
        <v>47</v>
      </c>
      <c r="F5474">
        <f t="shared" si="85"/>
        <v>40833</v>
      </c>
      <c r="G5474" t="str">
        <f>IF(punkty5[[#This Row],[v1]] &lt; 40000,1,"")</f>
        <v/>
      </c>
      <c r="H5474" t="str">
        <f>IF(punkty5[[#This Row],[v1]] = 40000,1,"")</f>
        <v/>
      </c>
      <c r="I5474">
        <f>IF(punkty5[[#This Row],[wewnatrz]] = 1,1,IF(punkty5[[#This Row],[brzegi]]=1,1,0))</f>
        <v>0</v>
      </c>
      <c r="J5474">
        <v>5467</v>
      </c>
      <c r="K5474">
        <f xml:space="preserve"> K5473 + punkty5[[#This Row],[na kole]]</f>
        <v>4333</v>
      </c>
      <c r="L5474">
        <f xml:space="preserve"> 4 * punkty5[[#This Row],[nk]] / punkty5[[#This Row],[n]]</f>
        <v>3.1702944942381563</v>
      </c>
      <c r="M5474">
        <f>ROUND(ABS(PI() - punkty5[[#This Row],[pi]]),4)</f>
        <v>2.87E-2</v>
      </c>
    </row>
    <row r="5475" spans="4:13" x14ac:dyDescent="0.25">
      <c r="D5475">
        <v>275</v>
      </c>
      <c r="E5475">
        <v>252</v>
      </c>
      <c r="F5475">
        <f t="shared" si="85"/>
        <v>8329</v>
      </c>
      <c r="G5475">
        <f>IF(punkty5[[#This Row],[v1]] &lt; 40000,1,"")</f>
        <v>1</v>
      </c>
      <c r="H5475" t="str">
        <f>IF(punkty5[[#This Row],[v1]] = 40000,1,"")</f>
        <v/>
      </c>
      <c r="I5475">
        <f>IF(punkty5[[#This Row],[wewnatrz]] = 1,1,IF(punkty5[[#This Row],[brzegi]]=1,1,0))</f>
        <v>1</v>
      </c>
      <c r="J5475">
        <v>5468</v>
      </c>
      <c r="K5475">
        <f xml:space="preserve"> K5474 + punkty5[[#This Row],[na kole]]</f>
        <v>4334</v>
      </c>
      <c r="L5475">
        <f xml:space="preserve"> 4 * punkty5[[#This Row],[nk]] / punkty5[[#This Row],[n]]</f>
        <v>3.1704462326261886</v>
      </c>
      <c r="M5475">
        <f>ROUND(ABS(PI() - punkty5[[#This Row],[pi]]),4)</f>
        <v>2.8899999999999999E-2</v>
      </c>
    </row>
    <row r="5476" spans="4:13" x14ac:dyDescent="0.25">
      <c r="D5476">
        <v>2</v>
      </c>
      <c r="E5476">
        <v>174</v>
      </c>
      <c r="F5476">
        <f t="shared" si="85"/>
        <v>39880</v>
      </c>
      <c r="G5476">
        <f>IF(punkty5[[#This Row],[v1]] &lt; 40000,1,"")</f>
        <v>1</v>
      </c>
      <c r="H5476" t="str">
        <f>IF(punkty5[[#This Row],[v1]] = 40000,1,"")</f>
        <v/>
      </c>
      <c r="I5476">
        <f>IF(punkty5[[#This Row],[wewnatrz]] = 1,1,IF(punkty5[[#This Row],[brzegi]]=1,1,0))</f>
        <v>1</v>
      </c>
      <c r="J5476">
        <v>5469</v>
      </c>
      <c r="K5476">
        <f xml:space="preserve"> K5475 + punkty5[[#This Row],[na kole]]</f>
        <v>4335</v>
      </c>
      <c r="L5476">
        <f xml:space="preserve"> 4 * punkty5[[#This Row],[nk]] / punkty5[[#This Row],[n]]</f>
        <v>3.1705979155238619</v>
      </c>
      <c r="M5476">
        <f>ROUND(ABS(PI() - punkty5[[#This Row],[pi]]),4)</f>
        <v>2.9000000000000001E-2</v>
      </c>
    </row>
    <row r="5477" spans="4:13" x14ac:dyDescent="0.25">
      <c r="D5477">
        <v>212</v>
      </c>
      <c r="E5477">
        <v>316</v>
      </c>
      <c r="F5477">
        <f t="shared" si="85"/>
        <v>13600</v>
      </c>
      <c r="G5477">
        <f>IF(punkty5[[#This Row],[v1]] &lt; 40000,1,"")</f>
        <v>1</v>
      </c>
      <c r="H5477" t="str">
        <f>IF(punkty5[[#This Row],[v1]] = 40000,1,"")</f>
        <v/>
      </c>
      <c r="I5477">
        <f>IF(punkty5[[#This Row],[wewnatrz]] = 1,1,IF(punkty5[[#This Row],[brzegi]]=1,1,0))</f>
        <v>1</v>
      </c>
      <c r="J5477">
        <v>5470</v>
      </c>
      <c r="K5477">
        <f xml:space="preserve"> K5476 + punkty5[[#This Row],[na kole]]</f>
        <v>4336</v>
      </c>
      <c r="L5477">
        <f xml:space="preserve"> 4 * punkty5[[#This Row],[nk]] / punkty5[[#This Row],[n]]</f>
        <v>3.1707495429616088</v>
      </c>
      <c r="M5477">
        <f>ROUND(ABS(PI() - punkty5[[#This Row],[pi]]),4)</f>
        <v>2.92E-2</v>
      </c>
    </row>
    <row r="5478" spans="4:13" x14ac:dyDescent="0.25">
      <c r="D5478">
        <v>86</v>
      </c>
      <c r="E5478">
        <v>156</v>
      </c>
      <c r="F5478">
        <f t="shared" si="85"/>
        <v>14932</v>
      </c>
      <c r="G5478">
        <f>IF(punkty5[[#This Row],[v1]] &lt; 40000,1,"")</f>
        <v>1</v>
      </c>
      <c r="H5478" t="str">
        <f>IF(punkty5[[#This Row],[v1]] = 40000,1,"")</f>
        <v/>
      </c>
      <c r="I5478">
        <f>IF(punkty5[[#This Row],[wewnatrz]] = 1,1,IF(punkty5[[#This Row],[brzegi]]=1,1,0))</f>
        <v>1</v>
      </c>
      <c r="J5478">
        <v>5471</v>
      </c>
      <c r="K5478">
        <f xml:space="preserve"> K5477 + punkty5[[#This Row],[na kole]]</f>
        <v>4337</v>
      </c>
      <c r="L5478">
        <f xml:space="preserve"> 4 * punkty5[[#This Row],[nk]] / punkty5[[#This Row],[n]]</f>
        <v>3.170901114969841</v>
      </c>
      <c r="M5478">
        <f>ROUND(ABS(PI() - punkty5[[#This Row],[pi]]),4)</f>
        <v>2.93E-2</v>
      </c>
    </row>
    <row r="5479" spans="4:13" x14ac:dyDescent="0.25">
      <c r="D5479">
        <v>185</v>
      </c>
      <c r="E5479">
        <v>33</v>
      </c>
      <c r="F5479">
        <f t="shared" si="85"/>
        <v>28114</v>
      </c>
      <c r="G5479">
        <f>IF(punkty5[[#This Row],[v1]] &lt; 40000,1,"")</f>
        <v>1</v>
      </c>
      <c r="H5479" t="str">
        <f>IF(punkty5[[#This Row],[v1]] = 40000,1,"")</f>
        <v/>
      </c>
      <c r="I5479">
        <f>IF(punkty5[[#This Row],[wewnatrz]] = 1,1,IF(punkty5[[#This Row],[brzegi]]=1,1,0))</f>
        <v>1</v>
      </c>
      <c r="J5479">
        <v>5472</v>
      </c>
      <c r="K5479">
        <f xml:space="preserve"> K5478 + punkty5[[#This Row],[na kole]]</f>
        <v>4338</v>
      </c>
      <c r="L5479">
        <f xml:space="preserve"> 4 * punkty5[[#This Row],[nk]] / punkty5[[#This Row],[n]]</f>
        <v>3.1710526315789473</v>
      </c>
      <c r="M5479">
        <f>ROUND(ABS(PI() - punkty5[[#This Row],[pi]]),4)</f>
        <v>2.9499999999999998E-2</v>
      </c>
    </row>
    <row r="5480" spans="4:13" x14ac:dyDescent="0.25">
      <c r="D5480">
        <v>41</v>
      </c>
      <c r="E5480">
        <v>80</v>
      </c>
      <c r="F5480">
        <f t="shared" si="85"/>
        <v>39681</v>
      </c>
      <c r="G5480">
        <f>IF(punkty5[[#This Row],[v1]] &lt; 40000,1,"")</f>
        <v>1</v>
      </c>
      <c r="H5480" t="str">
        <f>IF(punkty5[[#This Row],[v1]] = 40000,1,"")</f>
        <v/>
      </c>
      <c r="I5480">
        <f>IF(punkty5[[#This Row],[wewnatrz]] = 1,1,IF(punkty5[[#This Row],[brzegi]]=1,1,0))</f>
        <v>1</v>
      </c>
      <c r="J5480">
        <v>5473</v>
      </c>
      <c r="K5480">
        <f xml:space="preserve"> K5479 + punkty5[[#This Row],[na kole]]</f>
        <v>4339</v>
      </c>
      <c r="L5480">
        <f xml:space="preserve"> 4 * punkty5[[#This Row],[nk]] / punkty5[[#This Row],[n]]</f>
        <v>3.1712040928192948</v>
      </c>
      <c r="M5480">
        <f>ROUND(ABS(PI() - punkty5[[#This Row],[pi]]),4)</f>
        <v>2.9600000000000001E-2</v>
      </c>
    </row>
    <row r="5481" spans="4:13" x14ac:dyDescent="0.25">
      <c r="D5481">
        <v>331</v>
      </c>
      <c r="E5481">
        <v>56</v>
      </c>
      <c r="F5481">
        <f t="shared" si="85"/>
        <v>37897</v>
      </c>
      <c r="G5481">
        <f>IF(punkty5[[#This Row],[v1]] &lt; 40000,1,"")</f>
        <v>1</v>
      </c>
      <c r="H5481" t="str">
        <f>IF(punkty5[[#This Row],[v1]] = 40000,1,"")</f>
        <v/>
      </c>
      <c r="I5481">
        <f>IF(punkty5[[#This Row],[wewnatrz]] = 1,1,IF(punkty5[[#This Row],[brzegi]]=1,1,0))</f>
        <v>1</v>
      </c>
      <c r="J5481">
        <v>5474</v>
      </c>
      <c r="K5481">
        <f xml:space="preserve"> K5480 + punkty5[[#This Row],[na kole]]</f>
        <v>4340</v>
      </c>
      <c r="L5481">
        <f xml:space="preserve"> 4 * punkty5[[#This Row],[nk]] / punkty5[[#This Row],[n]]</f>
        <v>3.1713554987212276</v>
      </c>
      <c r="M5481">
        <f>ROUND(ABS(PI() - punkty5[[#This Row],[pi]]),4)</f>
        <v>2.98E-2</v>
      </c>
    </row>
    <row r="5482" spans="4:13" x14ac:dyDescent="0.25">
      <c r="D5482">
        <v>3</v>
      </c>
      <c r="E5482">
        <v>46</v>
      </c>
      <c r="F5482">
        <f t="shared" si="85"/>
        <v>62525</v>
      </c>
      <c r="G5482" t="str">
        <f>IF(punkty5[[#This Row],[v1]] &lt; 40000,1,"")</f>
        <v/>
      </c>
      <c r="H5482" t="str">
        <f>IF(punkty5[[#This Row],[v1]] = 40000,1,"")</f>
        <v/>
      </c>
      <c r="I5482">
        <f>IF(punkty5[[#This Row],[wewnatrz]] = 1,1,IF(punkty5[[#This Row],[brzegi]]=1,1,0))</f>
        <v>0</v>
      </c>
      <c r="J5482">
        <v>5475</v>
      </c>
      <c r="K5482">
        <f xml:space="preserve"> K5481 + punkty5[[#This Row],[na kole]]</f>
        <v>4340</v>
      </c>
      <c r="L5482">
        <f xml:space="preserve"> 4 * punkty5[[#This Row],[nk]] / punkty5[[#This Row],[n]]</f>
        <v>3.1707762557077626</v>
      </c>
      <c r="M5482">
        <f>ROUND(ABS(PI() - punkty5[[#This Row],[pi]]),4)</f>
        <v>2.92E-2</v>
      </c>
    </row>
    <row r="5483" spans="4:13" x14ac:dyDescent="0.25">
      <c r="D5483">
        <v>52</v>
      </c>
      <c r="E5483">
        <v>126</v>
      </c>
      <c r="F5483">
        <f t="shared" si="85"/>
        <v>27380</v>
      </c>
      <c r="G5483">
        <f>IF(punkty5[[#This Row],[v1]] &lt; 40000,1,"")</f>
        <v>1</v>
      </c>
      <c r="H5483" t="str">
        <f>IF(punkty5[[#This Row],[v1]] = 40000,1,"")</f>
        <v/>
      </c>
      <c r="I5483">
        <f>IF(punkty5[[#This Row],[wewnatrz]] = 1,1,IF(punkty5[[#This Row],[brzegi]]=1,1,0))</f>
        <v>1</v>
      </c>
      <c r="J5483">
        <v>5476</v>
      </c>
      <c r="K5483">
        <f xml:space="preserve"> K5482 + punkty5[[#This Row],[na kole]]</f>
        <v>4341</v>
      </c>
      <c r="L5483">
        <f xml:space="preserve"> 4 * punkty5[[#This Row],[nk]] / punkty5[[#This Row],[n]]</f>
        <v>3.1709276844411978</v>
      </c>
      <c r="M5483">
        <f>ROUND(ABS(PI() - punkty5[[#This Row],[pi]]),4)</f>
        <v>2.93E-2</v>
      </c>
    </row>
    <row r="5484" spans="4:13" x14ac:dyDescent="0.25">
      <c r="D5484">
        <v>362</v>
      </c>
      <c r="E5484">
        <v>154</v>
      </c>
      <c r="F5484">
        <f t="shared" si="85"/>
        <v>28360</v>
      </c>
      <c r="G5484">
        <f>IF(punkty5[[#This Row],[v1]] &lt; 40000,1,"")</f>
        <v>1</v>
      </c>
      <c r="H5484" t="str">
        <f>IF(punkty5[[#This Row],[v1]] = 40000,1,"")</f>
        <v/>
      </c>
      <c r="I5484">
        <f>IF(punkty5[[#This Row],[wewnatrz]] = 1,1,IF(punkty5[[#This Row],[brzegi]]=1,1,0))</f>
        <v>1</v>
      </c>
      <c r="J5484">
        <v>5477</v>
      </c>
      <c r="K5484">
        <f xml:space="preserve"> K5483 + punkty5[[#This Row],[na kole]]</f>
        <v>4342</v>
      </c>
      <c r="L5484">
        <f xml:space="preserve"> 4 * punkty5[[#This Row],[nk]] / punkty5[[#This Row],[n]]</f>
        <v>3.1710790578784005</v>
      </c>
      <c r="M5484">
        <f>ROUND(ABS(PI() - punkty5[[#This Row],[pi]]),4)</f>
        <v>2.9499999999999998E-2</v>
      </c>
    </row>
    <row r="5485" spans="4:13" x14ac:dyDescent="0.25">
      <c r="D5485">
        <v>262</v>
      </c>
      <c r="E5485">
        <v>370</v>
      </c>
      <c r="F5485">
        <f t="shared" si="85"/>
        <v>32744</v>
      </c>
      <c r="G5485">
        <f>IF(punkty5[[#This Row],[v1]] &lt; 40000,1,"")</f>
        <v>1</v>
      </c>
      <c r="H5485" t="str">
        <f>IF(punkty5[[#This Row],[v1]] = 40000,1,"")</f>
        <v/>
      </c>
      <c r="I5485">
        <f>IF(punkty5[[#This Row],[wewnatrz]] = 1,1,IF(punkty5[[#This Row],[brzegi]]=1,1,0))</f>
        <v>1</v>
      </c>
      <c r="J5485">
        <v>5478</v>
      </c>
      <c r="K5485">
        <f xml:space="preserve"> K5484 + punkty5[[#This Row],[na kole]]</f>
        <v>4343</v>
      </c>
      <c r="L5485">
        <f xml:space="preserve"> 4 * punkty5[[#This Row],[nk]] / punkty5[[#This Row],[n]]</f>
        <v>3.1712303760496532</v>
      </c>
      <c r="M5485">
        <f>ROUND(ABS(PI() - punkty5[[#This Row],[pi]]),4)</f>
        <v>2.9600000000000001E-2</v>
      </c>
    </row>
    <row r="5486" spans="4:13" x14ac:dyDescent="0.25">
      <c r="D5486">
        <v>304</v>
      </c>
      <c r="E5486">
        <v>391</v>
      </c>
      <c r="F5486">
        <f t="shared" si="85"/>
        <v>47297</v>
      </c>
      <c r="G5486" t="str">
        <f>IF(punkty5[[#This Row],[v1]] &lt; 40000,1,"")</f>
        <v/>
      </c>
      <c r="H5486" t="str">
        <f>IF(punkty5[[#This Row],[v1]] = 40000,1,"")</f>
        <v/>
      </c>
      <c r="I5486">
        <f>IF(punkty5[[#This Row],[wewnatrz]] = 1,1,IF(punkty5[[#This Row],[brzegi]]=1,1,0))</f>
        <v>0</v>
      </c>
      <c r="J5486">
        <v>5479</v>
      </c>
      <c r="K5486">
        <f xml:space="preserve"> K5485 + punkty5[[#This Row],[na kole]]</f>
        <v>4343</v>
      </c>
      <c r="L5486">
        <f xml:space="preserve"> 4 * punkty5[[#This Row],[nk]] / punkty5[[#This Row],[n]]</f>
        <v>3.1706515787552472</v>
      </c>
      <c r="M5486">
        <f>ROUND(ABS(PI() - punkty5[[#This Row],[pi]]),4)</f>
        <v>2.9100000000000001E-2</v>
      </c>
    </row>
    <row r="5487" spans="4:13" x14ac:dyDescent="0.25">
      <c r="D5487">
        <v>276</v>
      </c>
      <c r="E5487">
        <v>238</v>
      </c>
      <c r="F5487">
        <f t="shared" si="85"/>
        <v>7220</v>
      </c>
      <c r="G5487">
        <f>IF(punkty5[[#This Row],[v1]] &lt; 40000,1,"")</f>
        <v>1</v>
      </c>
      <c r="H5487" t="str">
        <f>IF(punkty5[[#This Row],[v1]] = 40000,1,"")</f>
        <v/>
      </c>
      <c r="I5487">
        <f>IF(punkty5[[#This Row],[wewnatrz]] = 1,1,IF(punkty5[[#This Row],[brzegi]]=1,1,0))</f>
        <v>1</v>
      </c>
      <c r="J5487">
        <v>5480</v>
      </c>
      <c r="K5487">
        <f xml:space="preserve"> K5486 + punkty5[[#This Row],[na kole]]</f>
        <v>4344</v>
      </c>
      <c r="L5487">
        <f xml:space="preserve"> 4 * punkty5[[#This Row],[nk]] / punkty5[[#This Row],[n]]</f>
        <v>3.1708029197080294</v>
      </c>
      <c r="M5487">
        <f>ROUND(ABS(PI() - punkty5[[#This Row],[pi]]),4)</f>
        <v>2.92E-2</v>
      </c>
    </row>
    <row r="5488" spans="4:13" x14ac:dyDescent="0.25">
      <c r="D5488">
        <v>52</v>
      </c>
      <c r="E5488">
        <v>345</v>
      </c>
      <c r="F5488">
        <f t="shared" si="85"/>
        <v>42929</v>
      </c>
      <c r="G5488" t="str">
        <f>IF(punkty5[[#This Row],[v1]] &lt; 40000,1,"")</f>
        <v/>
      </c>
      <c r="H5488" t="str">
        <f>IF(punkty5[[#This Row],[v1]] = 40000,1,"")</f>
        <v/>
      </c>
      <c r="I5488">
        <f>IF(punkty5[[#This Row],[wewnatrz]] = 1,1,IF(punkty5[[#This Row],[brzegi]]=1,1,0))</f>
        <v>0</v>
      </c>
      <c r="J5488">
        <v>5481</v>
      </c>
      <c r="K5488">
        <f xml:space="preserve"> K5487 + punkty5[[#This Row],[na kole]]</f>
        <v>4344</v>
      </c>
      <c r="L5488">
        <f xml:space="preserve"> 4 * punkty5[[#This Row],[nk]] / punkty5[[#This Row],[n]]</f>
        <v>3.1702244116037219</v>
      </c>
      <c r="M5488">
        <f>ROUND(ABS(PI() - punkty5[[#This Row],[pi]]),4)</f>
        <v>2.86E-2</v>
      </c>
    </row>
    <row r="5489" spans="4:13" x14ac:dyDescent="0.25">
      <c r="D5489">
        <v>343</v>
      </c>
      <c r="E5489">
        <v>259</v>
      </c>
      <c r="F5489">
        <f t="shared" si="85"/>
        <v>23930</v>
      </c>
      <c r="G5489">
        <f>IF(punkty5[[#This Row],[v1]] &lt; 40000,1,"")</f>
        <v>1</v>
      </c>
      <c r="H5489" t="str">
        <f>IF(punkty5[[#This Row],[v1]] = 40000,1,"")</f>
        <v/>
      </c>
      <c r="I5489">
        <f>IF(punkty5[[#This Row],[wewnatrz]] = 1,1,IF(punkty5[[#This Row],[brzegi]]=1,1,0))</f>
        <v>1</v>
      </c>
      <c r="J5489">
        <v>5482</v>
      </c>
      <c r="K5489">
        <f xml:space="preserve"> K5488 + punkty5[[#This Row],[na kole]]</f>
        <v>4345</v>
      </c>
      <c r="L5489">
        <f xml:space="preserve"> 4 * punkty5[[#This Row],[nk]] / punkty5[[#This Row],[n]]</f>
        <v>3.1703757752645019</v>
      </c>
      <c r="M5489">
        <f>ROUND(ABS(PI() - punkty5[[#This Row],[pi]]),4)</f>
        <v>2.8799999999999999E-2</v>
      </c>
    </row>
    <row r="5490" spans="4:13" x14ac:dyDescent="0.25">
      <c r="D5490">
        <v>79</v>
      </c>
      <c r="E5490">
        <v>310</v>
      </c>
      <c r="F5490">
        <f t="shared" si="85"/>
        <v>26741</v>
      </c>
      <c r="G5490">
        <f>IF(punkty5[[#This Row],[v1]] &lt; 40000,1,"")</f>
        <v>1</v>
      </c>
      <c r="H5490" t="str">
        <f>IF(punkty5[[#This Row],[v1]] = 40000,1,"")</f>
        <v/>
      </c>
      <c r="I5490">
        <f>IF(punkty5[[#This Row],[wewnatrz]] = 1,1,IF(punkty5[[#This Row],[brzegi]]=1,1,0))</f>
        <v>1</v>
      </c>
      <c r="J5490">
        <v>5483</v>
      </c>
      <c r="K5490">
        <f xml:space="preserve"> K5489 + punkty5[[#This Row],[na kole]]</f>
        <v>4346</v>
      </c>
      <c r="L5490">
        <f xml:space="preserve"> 4 * punkty5[[#This Row],[nk]] / punkty5[[#This Row],[n]]</f>
        <v>3.1705270837132957</v>
      </c>
      <c r="M5490">
        <f>ROUND(ABS(PI() - punkty5[[#This Row],[pi]]),4)</f>
        <v>2.8899999999999999E-2</v>
      </c>
    </row>
    <row r="5491" spans="4:13" x14ac:dyDescent="0.25">
      <c r="D5491">
        <v>361</v>
      </c>
      <c r="E5491">
        <v>351</v>
      </c>
      <c r="F5491">
        <f t="shared" si="85"/>
        <v>48722</v>
      </c>
      <c r="G5491" t="str">
        <f>IF(punkty5[[#This Row],[v1]] &lt; 40000,1,"")</f>
        <v/>
      </c>
      <c r="H5491" t="str">
        <f>IF(punkty5[[#This Row],[v1]] = 40000,1,"")</f>
        <v/>
      </c>
      <c r="I5491">
        <f>IF(punkty5[[#This Row],[wewnatrz]] = 1,1,IF(punkty5[[#This Row],[brzegi]]=1,1,0))</f>
        <v>0</v>
      </c>
      <c r="J5491">
        <v>5484</v>
      </c>
      <c r="K5491">
        <f xml:space="preserve"> K5490 + punkty5[[#This Row],[na kole]]</f>
        <v>4346</v>
      </c>
      <c r="L5491">
        <f xml:space="preserve"> 4 * punkty5[[#This Row],[nk]] / punkty5[[#This Row],[n]]</f>
        <v>3.1699489423778262</v>
      </c>
      <c r="M5491">
        <f>ROUND(ABS(PI() - punkty5[[#This Row],[pi]]),4)</f>
        <v>2.8400000000000002E-2</v>
      </c>
    </row>
    <row r="5492" spans="4:13" x14ac:dyDescent="0.25">
      <c r="D5492">
        <v>51</v>
      </c>
      <c r="E5492">
        <v>311</v>
      </c>
      <c r="F5492">
        <f t="shared" si="85"/>
        <v>34522</v>
      </c>
      <c r="G5492">
        <f>IF(punkty5[[#This Row],[v1]] &lt; 40000,1,"")</f>
        <v>1</v>
      </c>
      <c r="H5492" t="str">
        <f>IF(punkty5[[#This Row],[v1]] = 40000,1,"")</f>
        <v/>
      </c>
      <c r="I5492">
        <f>IF(punkty5[[#This Row],[wewnatrz]] = 1,1,IF(punkty5[[#This Row],[brzegi]]=1,1,0))</f>
        <v>1</v>
      </c>
      <c r="J5492">
        <v>5485</v>
      </c>
      <c r="K5492">
        <f xml:space="preserve"> K5491 + punkty5[[#This Row],[na kole]]</f>
        <v>4347</v>
      </c>
      <c r="L5492">
        <f xml:space="preserve"> 4 * punkty5[[#This Row],[nk]] / punkty5[[#This Row],[n]]</f>
        <v>3.1701002734731083</v>
      </c>
      <c r="M5492">
        <f>ROUND(ABS(PI() - punkty5[[#This Row],[pi]]),4)</f>
        <v>2.8500000000000001E-2</v>
      </c>
    </row>
    <row r="5493" spans="4:13" x14ac:dyDescent="0.25">
      <c r="D5493">
        <v>358</v>
      </c>
      <c r="E5493">
        <v>154</v>
      </c>
      <c r="F5493">
        <f t="shared" si="85"/>
        <v>27080</v>
      </c>
      <c r="G5493">
        <f>IF(punkty5[[#This Row],[v1]] &lt; 40000,1,"")</f>
        <v>1</v>
      </c>
      <c r="H5493" t="str">
        <f>IF(punkty5[[#This Row],[v1]] = 40000,1,"")</f>
        <v/>
      </c>
      <c r="I5493">
        <f>IF(punkty5[[#This Row],[wewnatrz]] = 1,1,IF(punkty5[[#This Row],[brzegi]]=1,1,0))</f>
        <v>1</v>
      </c>
      <c r="J5493">
        <v>5486</v>
      </c>
      <c r="K5493">
        <f xml:space="preserve"> K5492 + punkty5[[#This Row],[na kole]]</f>
        <v>4348</v>
      </c>
      <c r="L5493">
        <f xml:space="preserve"> 4 * punkty5[[#This Row],[nk]] / punkty5[[#This Row],[n]]</f>
        <v>3.1702515493984689</v>
      </c>
      <c r="M5493">
        <f>ROUND(ABS(PI() - punkty5[[#This Row],[pi]]),4)</f>
        <v>2.87E-2</v>
      </c>
    </row>
    <row r="5494" spans="4:13" x14ac:dyDescent="0.25">
      <c r="D5494">
        <v>169</v>
      </c>
      <c r="E5494">
        <v>186</v>
      </c>
      <c r="F5494">
        <f t="shared" si="85"/>
        <v>1157</v>
      </c>
      <c r="G5494">
        <f>IF(punkty5[[#This Row],[v1]] &lt; 40000,1,"")</f>
        <v>1</v>
      </c>
      <c r="H5494" t="str">
        <f>IF(punkty5[[#This Row],[v1]] = 40000,1,"")</f>
        <v/>
      </c>
      <c r="I5494">
        <f>IF(punkty5[[#This Row],[wewnatrz]] = 1,1,IF(punkty5[[#This Row],[brzegi]]=1,1,0))</f>
        <v>1</v>
      </c>
      <c r="J5494">
        <v>5487</v>
      </c>
      <c r="K5494">
        <f xml:space="preserve"> K5493 + punkty5[[#This Row],[na kole]]</f>
        <v>4349</v>
      </c>
      <c r="L5494">
        <f xml:space="preserve"> 4 * punkty5[[#This Row],[nk]] / punkty5[[#This Row],[n]]</f>
        <v>3.1704027701840714</v>
      </c>
      <c r="M5494">
        <f>ROUND(ABS(PI() - punkty5[[#This Row],[pi]]),4)</f>
        <v>2.8799999999999999E-2</v>
      </c>
    </row>
    <row r="5495" spans="4:13" x14ac:dyDescent="0.25">
      <c r="D5495">
        <v>16</v>
      </c>
      <c r="E5495">
        <v>121</v>
      </c>
      <c r="F5495">
        <f t="shared" si="85"/>
        <v>40097</v>
      </c>
      <c r="G5495" t="str">
        <f>IF(punkty5[[#This Row],[v1]] &lt; 40000,1,"")</f>
        <v/>
      </c>
      <c r="H5495" t="str">
        <f>IF(punkty5[[#This Row],[v1]] = 40000,1,"")</f>
        <v/>
      </c>
      <c r="I5495">
        <f>IF(punkty5[[#This Row],[wewnatrz]] = 1,1,IF(punkty5[[#This Row],[brzegi]]=1,1,0))</f>
        <v>0</v>
      </c>
      <c r="J5495">
        <v>5488</v>
      </c>
      <c r="K5495">
        <f xml:space="preserve"> K5494 + punkty5[[#This Row],[na kole]]</f>
        <v>4349</v>
      </c>
      <c r="L5495">
        <f xml:space="preserve"> 4 * punkty5[[#This Row],[nk]] / punkty5[[#This Row],[n]]</f>
        <v>3.1698250728862973</v>
      </c>
      <c r="M5495">
        <f>ROUND(ABS(PI() - punkty5[[#This Row],[pi]]),4)</f>
        <v>2.8199999999999999E-2</v>
      </c>
    </row>
    <row r="5496" spans="4:13" x14ac:dyDescent="0.25">
      <c r="D5496">
        <v>34</v>
      </c>
      <c r="E5496">
        <v>140</v>
      </c>
      <c r="F5496">
        <f t="shared" si="85"/>
        <v>31156</v>
      </c>
      <c r="G5496">
        <f>IF(punkty5[[#This Row],[v1]] &lt; 40000,1,"")</f>
        <v>1</v>
      </c>
      <c r="H5496" t="str">
        <f>IF(punkty5[[#This Row],[v1]] = 40000,1,"")</f>
        <v/>
      </c>
      <c r="I5496">
        <f>IF(punkty5[[#This Row],[wewnatrz]] = 1,1,IF(punkty5[[#This Row],[brzegi]]=1,1,0))</f>
        <v>1</v>
      </c>
      <c r="J5496">
        <v>5489</v>
      </c>
      <c r="K5496">
        <f xml:space="preserve"> K5495 + punkty5[[#This Row],[na kole]]</f>
        <v>4350</v>
      </c>
      <c r="L5496">
        <f xml:space="preserve"> 4 * punkty5[[#This Row],[nk]] / punkty5[[#This Row],[n]]</f>
        <v>3.1699763162689014</v>
      </c>
      <c r="M5496">
        <f>ROUND(ABS(PI() - punkty5[[#This Row],[pi]]),4)</f>
        <v>2.8400000000000002E-2</v>
      </c>
    </row>
    <row r="5497" spans="4:13" x14ac:dyDescent="0.25">
      <c r="D5497">
        <v>132</v>
      </c>
      <c r="E5497">
        <v>187</v>
      </c>
      <c r="F5497">
        <f t="shared" si="85"/>
        <v>4793</v>
      </c>
      <c r="G5497">
        <f>IF(punkty5[[#This Row],[v1]] &lt; 40000,1,"")</f>
        <v>1</v>
      </c>
      <c r="H5497" t="str">
        <f>IF(punkty5[[#This Row],[v1]] = 40000,1,"")</f>
        <v/>
      </c>
      <c r="I5497">
        <f>IF(punkty5[[#This Row],[wewnatrz]] = 1,1,IF(punkty5[[#This Row],[brzegi]]=1,1,0))</f>
        <v>1</v>
      </c>
      <c r="J5497">
        <v>5490</v>
      </c>
      <c r="K5497">
        <f xml:space="preserve"> K5496 + punkty5[[#This Row],[na kole]]</f>
        <v>4351</v>
      </c>
      <c r="L5497">
        <f xml:space="preserve"> 4 * punkty5[[#This Row],[nk]] / punkty5[[#This Row],[n]]</f>
        <v>3.1701275045537343</v>
      </c>
      <c r="M5497">
        <f>ROUND(ABS(PI() - punkty5[[#This Row],[pi]]),4)</f>
        <v>2.8500000000000001E-2</v>
      </c>
    </row>
    <row r="5498" spans="4:13" x14ac:dyDescent="0.25">
      <c r="D5498">
        <v>354</v>
      </c>
      <c r="E5498">
        <v>388</v>
      </c>
      <c r="F5498">
        <f t="shared" si="85"/>
        <v>59060</v>
      </c>
      <c r="G5498" t="str">
        <f>IF(punkty5[[#This Row],[v1]] &lt; 40000,1,"")</f>
        <v/>
      </c>
      <c r="H5498" t="str">
        <f>IF(punkty5[[#This Row],[v1]] = 40000,1,"")</f>
        <v/>
      </c>
      <c r="I5498">
        <f>IF(punkty5[[#This Row],[wewnatrz]] = 1,1,IF(punkty5[[#This Row],[brzegi]]=1,1,0))</f>
        <v>0</v>
      </c>
      <c r="J5498">
        <v>5491</v>
      </c>
      <c r="K5498">
        <f xml:space="preserve"> K5497 + punkty5[[#This Row],[na kole]]</f>
        <v>4351</v>
      </c>
      <c r="L5498">
        <f xml:space="preserve"> 4 * punkty5[[#This Row],[nk]] / punkty5[[#This Row],[n]]</f>
        <v>3.1695501730103808</v>
      </c>
      <c r="M5498">
        <f>ROUND(ABS(PI() - punkty5[[#This Row],[pi]]),4)</f>
        <v>2.8000000000000001E-2</v>
      </c>
    </row>
    <row r="5499" spans="4:13" x14ac:dyDescent="0.25">
      <c r="D5499">
        <v>25</v>
      </c>
      <c r="E5499">
        <v>135</v>
      </c>
      <c r="F5499">
        <f t="shared" si="85"/>
        <v>34850</v>
      </c>
      <c r="G5499">
        <f>IF(punkty5[[#This Row],[v1]] &lt; 40000,1,"")</f>
        <v>1</v>
      </c>
      <c r="H5499" t="str">
        <f>IF(punkty5[[#This Row],[v1]] = 40000,1,"")</f>
        <v/>
      </c>
      <c r="I5499">
        <f>IF(punkty5[[#This Row],[wewnatrz]] = 1,1,IF(punkty5[[#This Row],[brzegi]]=1,1,0))</f>
        <v>1</v>
      </c>
      <c r="J5499">
        <v>5492</v>
      </c>
      <c r="K5499">
        <f xml:space="preserve"> K5498 + punkty5[[#This Row],[na kole]]</f>
        <v>4352</v>
      </c>
      <c r="L5499">
        <f xml:space="preserve"> 4 * punkty5[[#This Row],[nk]] / punkty5[[#This Row],[n]]</f>
        <v>3.1697013838310268</v>
      </c>
      <c r="M5499">
        <f>ROUND(ABS(PI() - punkty5[[#This Row],[pi]]),4)</f>
        <v>2.81E-2</v>
      </c>
    </row>
    <row r="5500" spans="4:13" x14ac:dyDescent="0.25">
      <c r="D5500">
        <v>175</v>
      </c>
      <c r="E5500">
        <v>139</v>
      </c>
      <c r="F5500">
        <f t="shared" si="85"/>
        <v>4346</v>
      </c>
      <c r="G5500">
        <f>IF(punkty5[[#This Row],[v1]] &lt; 40000,1,"")</f>
        <v>1</v>
      </c>
      <c r="H5500" t="str">
        <f>IF(punkty5[[#This Row],[v1]] = 40000,1,"")</f>
        <v/>
      </c>
      <c r="I5500">
        <f>IF(punkty5[[#This Row],[wewnatrz]] = 1,1,IF(punkty5[[#This Row],[brzegi]]=1,1,0))</f>
        <v>1</v>
      </c>
      <c r="J5500">
        <v>5493</v>
      </c>
      <c r="K5500">
        <f xml:space="preserve"> K5499 + punkty5[[#This Row],[na kole]]</f>
        <v>4353</v>
      </c>
      <c r="L5500">
        <f xml:space="preserve"> 4 * punkty5[[#This Row],[nk]] / punkty5[[#This Row],[n]]</f>
        <v>3.1698525395958494</v>
      </c>
      <c r="M5500">
        <f>ROUND(ABS(PI() - punkty5[[#This Row],[pi]]),4)</f>
        <v>2.8299999999999999E-2</v>
      </c>
    </row>
    <row r="5501" spans="4:13" x14ac:dyDescent="0.25">
      <c r="D5501">
        <v>116</v>
      </c>
      <c r="E5501">
        <v>372</v>
      </c>
      <c r="F5501">
        <f t="shared" si="85"/>
        <v>36640</v>
      </c>
      <c r="G5501">
        <f>IF(punkty5[[#This Row],[v1]] &lt; 40000,1,"")</f>
        <v>1</v>
      </c>
      <c r="H5501" t="str">
        <f>IF(punkty5[[#This Row],[v1]] = 40000,1,"")</f>
        <v/>
      </c>
      <c r="I5501">
        <f>IF(punkty5[[#This Row],[wewnatrz]] = 1,1,IF(punkty5[[#This Row],[brzegi]]=1,1,0))</f>
        <v>1</v>
      </c>
      <c r="J5501">
        <v>5494</v>
      </c>
      <c r="K5501">
        <f xml:space="preserve"> K5500 + punkty5[[#This Row],[na kole]]</f>
        <v>4354</v>
      </c>
      <c r="L5501">
        <f xml:space="preserve"> 4 * punkty5[[#This Row],[nk]] / punkty5[[#This Row],[n]]</f>
        <v>3.1700036403349108</v>
      </c>
      <c r="M5501">
        <f>ROUND(ABS(PI() - punkty5[[#This Row],[pi]]),4)</f>
        <v>2.8400000000000002E-2</v>
      </c>
    </row>
    <row r="5502" spans="4:13" x14ac:dyDescent="0.25">
      <c r="D5502">
        <v>196</v>
      </c>
      <c r="E5502">
        <v>239</v>
      </c>
      <c r="F5502">
        <f t="shared" si="85"/>
        <v>1537</v>
      </c>
      <c r="G5502">
        <f>IF(punkty5[[#This Row],[v1]] &lt; 40000,1,"")</f>
        <v>1</v>
      </c>
      <c r="H5502" t="str">
        <f>IF(punkty5[[#This Row],[v1]] = 40000,1,"")</f>
        <v/>
      </c>
      <c r="I5502">
        <f>IF(punkty5[[#This Row],[wewnatrz]] = 1,1,IF(punkty5[[#This Row],[brzegi]]=1,1,0))</f>
        <v>1</v>
      </c>
      <c r="J5502">
        <v>5495</v>
      </c>
      <c r="K5502">
        <f xml:space="preserve"> K5501 + punkty5[[#This Row],[na kole]]</f>
        <v>4355</v>
      </c>
      <c r="L5502">
        <f xml:space="preserve"> 4 * punkty5[[#This Row],[nk]] / punkty5[[#This Row],[n]]</f>
        <v>3.170154686078253</v>
      </c>
      <c r="M5502">
        <f>ROUND(ABS(PI() - punkty5[[#This Row],[pi]]),4)</f>
        <v>2.86E-2</v>
      </c>
    </row>
    <row r="5503" spans="4:13" x14ac:dyDescent="0.25">
      <c r="D5503">
        <v>201</v>
      </c>
      <c r="E5503">
        <v>40</v>
      </c>
      <c r="F5503">
        <f t="shared" si="85"/>
        <v>25601</v>
      </c>
      <c r="G5503">
        <f>IF(punkty5[[#This Row],[v1]] &lt; 40000,1,"")</f>
        <v>1</v>
      </c>
      <c r="H5503" t="str">
        <f>IF(punkty5[[#This Row],[v1]] = 40000,1,"")</f>
        <v/>
      </c>
      <c r="I5503">
        <f>IF(punkty5[[#This Row],[wewnatrz]] = 1,1,IF(punkty5[[#This Row],[brzegi]]=1,1,0))</f>
        <v>1</v>
      </c>
      <c r="J5503">
        <v>5496</v>
      </c>
      <c r="K5503">
        <f xml:space="preserve"> K5502 + punkty5[[#This Row],[na kole]]</f>
        <v>4356</v>
      </c>
      <c r="L5503">
        <f xml:space="preserve"> 4 * punkty5[[#This Row],[nk]] / punkty5[[#This Row],[n]]</f>
        <v>3.1703056768558953</v>
      </c>
      <c r="M5503">
        <f>ROUND(ABS(PI() - punkty5[[#This Row],[pi]]),4)</f>
        <v>2.87E-2</v>
      </c>
    </row>
    <row r="5504" spans="4:13" x14ac:dyDescent="0.25">
      <c r="D5504">
        <v>144</v>
      </c>
      <c r="E5504">
        <v>107</v>
      </c>
      <c r="F5504">
        <f t="shared" si="85"/>
        <v>11785</v>
      </c>
      <c r="G5504">
        <f>IF(punkty5[[#This Row],[v1]] &lt; 40000,1,"")</f>
        <v>1</v>
      </c>
      <c r="H5504" t="str">
        <f>IF(punkty5[[#This Row],[v1]] = 40000,1,"")</f>
        <v/>
      </c>
      <c r="I5504">
        <f>IF(punkty5[[#This Row],[wewnatrz]] = 1,1,IF(punkty5[[#This Row],[brzegi]]=1,1,0))</f>
        <v>1</v>
      </c>
      <c r="J5504">
        <v>5497</v>
      </c>
      <c r="K5504">
        <f xml:space="preserve"> K5503 + punkty5[[#This Row],[na kole]]</f>
        <v>4357</v>
      </c>
      <c r="L5504">
        <f xml:space="preserve"> 4 * punkty5[[#This Row],[nk]] / punkty5[[#This Row],[n]]</f>
        <v>3.1704566126978353</v>
      </c>
      <c r="M5504">
        <f>ROUND(ABS(PI() - punkty5[[#This Row],[pi]]),4)</f>
        <v>2.8899999999999999E-2</v>
      </c>
    </row>
    <row r="5505" spans="4:13" x14ac:dyDescent="0.25">
      <c r="D5505">
        <v>399</v>
      </c>
      <c r="E5505">
        <v>23</v>
      </c>
      <c r="F5505">
        <f t="shared" si="85"/>
        <v>70930</v>
      </c>
      <c r="G5505" t="str">
        <f>IF(punkty5[[#This Row],[v1]] &lt; 40000,1,"")</f>
        <v/>
      </c>
      <c r="H5505" t="str">
        <f>IF(punkty5[[#This Row],[v1]] = 40000,1,"")</f>
        <v/>
      </c>
      <c r="I5505">
        <f>IF(punkty5[[#This Row],[wewnatrz]] = 1,1,IF(punkty5[[#This Row],[brzegi]]=1,1,0))</f>
        <v>0</v>
      </c>
      <c r="J5505">
        <v>5498</v>
      </c>
      <c r="K5505">
        <f xml:space="preserve"> K5504 + punkty5[[#This Row],[na kole]]</f>
        <v>4357</v>
      </c>
      <c r="L5505">
        <f xml:space="preserve"> 4 * punkty5[[#This Row],[nk]] / punkty5[[#This Row],[n]]</f>
        <v>3.1698799563477627</v>
      </c>
      <c r="M5505">
        <f>ROUND(ABS(PI() - punkty5[[#This Row],[pi]]),4)</f>
        <v>2.8299999999999999E-2</v>
      </c>
    </row>
    <row r="5506" spans="4:13" x14ac:dyDescent="0.25">
      <c r="D5506">
        <v>106</v>
      </c>
      <c r="E5506">
        <v>294</v>
      </c>
      <c r="F5506">
        <f t="shared" si="85"/>
        <v>17672</v>
      </c>
      <c r="G5506">
        <f>IF(punkty5[[#This Row],[v1]] &lt; 40000,1,"")</f>
        <v>1</v>
      </c>
      <c r="H5506" t="str">
        <f>IF(punkty5[[#This Row],[v1]] = 40000,1,"")</f>
        <v/>
      </c>
      <c r="I5506">
        <f>IF(punkty5[[#This Row],[wewnatrz]] = 1,1,IF(punkty5[[#This Row],[brzegi]]=1,1,0))</f>
        <v>1</v>
      </c>
      <c r="J5506">
        <v>5499</v>
      </c>
      <c r="K5506">
        <f xml:space="preserve"> K5505 + punkty5[[#This Row],[na kole]]</f>
        <v>4358</v>
      </c>
      <c r="L5506">
        <f xml:space="preserve"> 4 * punkty5[[#This Row],[nk]] / punkty5[[#This Row],[n]]</f>
        <v>3.1700309147117656</v>
      </c>
      <c r="M5506">
        <f>ROUND(ABS(PI() - punkty5[[#This Row],[pi]]),4)</f>
        <v>2.8400000000000002E-2</v>
      </c>
    </row>
    <row r="5507" spans="4:13" x14ac:dyDescent="0.25">
      <c r="D5507">
        <v>326</v>
      </c>
      <c r="E5507">
        <v>245</v>
      </c>
      <c r="F5507">
        <f t="shared" si="85"/>
        <v>17901</v>
      </c>
      <c r="G5507">
        <f>IF(punkty5[[#This Row],[v1]] &lt; 40000,1,"")</f>
        <v>1</v>
      </c>
      <c r="H5507" t="str">
        <f>IF(punkty5[[#This Row],[v1]] = 40000,1,"")</f>
        <v/>
      </c>
      <c r="I5507">
        <f>IF(punkty5[[#This Row],[wewnatrz]] = 1,1,IF(punkty5[[#This Row],[brzegi]]=1,1,0))</f>
        <v>1</v>
      </c>
      <c r="J5507">
        <v>5500</v>
      </c>
      <c r="K5507">
        <f xml:space="preserve"> K5506 + punkty5[[#This Row],[na kole]]</f>
        <v>4359</v>
      </c>
      <c r="L5507">
        <f xml:space="preserve"> 4 * punkty5[[#This Row],[nk]] / punkty5[[#This Row],[n]]</f>
        <v>3.1701818181818182</v>
      </c>
      <c r="M5507">
        <f>ROUND(ABS(PI() - punkty5[[#This Row],[pi]]),4)</f>
        <v>2.86E-2</v>
      </c>
    </row>
    <row r="5508" spans="4:13" x14ac:dyDescent="0.25">
      <c r="D5508">
        <v>312</v>
      </c>
      <c r="E5508">
        <v>300</v>
      </c>
      <c r="F5508">
        <f t="shared" si="85"/>
        <v>22544</v>
      </c>
      <c r="G5508">
        <f>IF(punkty5[[#This Row],[v1]] &lt; 40000,1,"")</f>
        <v>1</v>
      </c>
      <c r="H5508" t="str">
        <f>IF(punkty5[[#This Row],[v1]] = 40000,1,"")</f>
        <v/>
      </c>
      <c r="I5508">
        <f>IF(punkty5[[#This Row],[wewnatrz]] = 1,1,IF(punkty5[[#This Row],[brzegi]]=1,1,0))</f>
        <v>1</v>
      </c>
      <c r="J5508">
        <v>5501</v>
      </c>
      <c r="K5508">
        <f xml:space="preserve"> K5507 + punkty5[[#This Row],[na kole]]</f>
        <v>4360</v>
      </c>
      <c r="L5508">
        <f xml:space="preserve"> 4 * punkty5[[#This Row],[nk]] / punkty5[[#This Row],[n]]</f>
        <v>3.1703326667878566</v>
      </c>
      <c r="M5508">
        <f>ROUND(ABS(PI() - punkty5[[#This Row],[pi]]),4)</f>
        <v>2.87E-2</v>
      </c>
    </row>
    <row r="5509" spans="4:13" x14ac:dyDescent="0.25">
      <c r="D5509">
        <v>251</v>
      </c>
      <c r="E5509">
        <v>50</v>
      </c>
      <c r="F5509">
        <f t="shared" si="85"/>
        <v>25101</v>
      </c>
      <c r="G5509">
        <f>IF(punkty5[[#This Row],[v1]] &lt; 40000,1,"")</f>
        <v>1</v>
      </c>
      <c r="H5509" t="str">
        <f>IF(punkty5[[#This Row],[v1]] = 40000,1,"")</f>
        <v/>
      </c>
      <c r="I5509">
        <f>IF(punkty5[[#This Row],[wewnatrz]] = 1,1,IF(punkty5[[#This Row],[brzegi]]=1,1,0))</f>
        <v>1</v>
      </c>
      <c r="J5509">
        <v>5502</v>
      </c>
      <c r="K5509">
        <f xml:space="preserve"> K5508 + punkty5[[#This Row],[na kole]]</f>
        <v>4361</v>
      </c>
      <c r="L5509">
        <f xml:space="preserve"> 4 * punkty5[[#This Row],[nk]] / punkty5[[#This Row],[n]]</f>
        <v>3.1704834605597965</v>
      </c>
      <c r="M5509">
        <f>ROUND(ABS(PI() - punkty5[[#This Row],[pi]]),4)</f>
        <v>2.8899999999999999E-2</v>
      </c>
    </row>
    <row r="5510" spans="4:13" x14ac:dyDescent="0.25">
      <c r="D5510">
        <v>355</v>
      </c>
      <c r="E5510">
        <v>306</v>
      </c>
      <c r="F5510">
        <f t="shared" si="85"/>
        <v>35261</v>
      </c>
      <c r="G5510">
        <f>IF(punkty5[[#This Row],[v1]] &lt; 40000,1,"")</f>
        <v>1</v>
      </c>
      <c r="H5510" t="str">
        <f>IF(punkty5[[#This Row],[v1]] = 40000,1,"")</f>
        <v/>
      </c>
      <c r="I5510">
        <f>IF(punkty5[[#This Row],[wewnatrz]] = 1,1,IF(punkty5[[#This Row],[brzegi]]=1,1,0))</f>
        <v>1</v>
      </c>
      <c r="J5510">
        <v>5503</v>
      </c>
      <c r="K5510">
        <f xml:space="preserve"> K5509 + punkty5[[#This Row],[na kole]]</f>
        <v>4362</v>
      </c>
      <c r="L5510">
        <f xml:space="preserve"> 4 * punkty5[[#This Row],[nk]] / punkty5[[#This Row],[n]]</f>
        <v>3.1706341995275302</v>
      </c>
      <c r="M5510">
        <f>ROUND(ABS(PI() - punkty5[[#This Row],[pi]]),4)</f>
        <v>2.9000000000000001E-2</v>
      </c>
    </row>
    <row r="5511" spans="4:13" x14ac:dyDescent="0.25">
      <c r="D5511">
        <v>396</v>
      </c>
      <c r="E5511">
        <v>301</v>
      </c>
      <c r="F5511">
        <f t="shared" si="85"/>
        <v>48617</v>
      </c>
      <c r="G5511" t="str">
        <f>IF(punkty5[[#This Row],[v1]] &lt; 40000,1,"")</f>
        <v/>
      </c>
      <c r="H5511" t="str">
        <f>IF(punkty5[[#This Row],[v1]] = 40000,1,"")</f>
        <v/>
      </c>
      <c r="I5511">
        <f>IF(punkty5[[#This Row],[wewnatrz]] = 1,1,IF(punkty5[[#This Row],[brzegi]]=1,1,0))</f>
        <v>0</v>
      </c>
      <c r="J5511">
        <v>5504</v>
      </c>
      <c r="K5511">
        <f xml:space="preserve"> K5510 + punkty5[[#This Row],[na kole]]</f>
        <v>4362</v>
      </c>
      <c r="L5511">
        <f xml:space="preserve"> 4 * punkty5[[#This Row],[nk]] / punkty5[[#This Row],[n]]</f>
        <v>3.1700581395348837</v>
      </c>
      <c r="M5511">
        <f>ROUND(ABS(PI() - punkty5[[#This Row],[pi]]),4)</f>
        <v>2.8500000000000001E-2</v>
      </c>
    </row>
    <row r="5512" spans="4:13" x14ac:dyDescent="0.25">
      <c r="D5512">
        <v>171</v>
      </c>
      <c r="E5512">
        <v>1</v>
      </c>
      <c r="F5512">
        <f t="shared" si="85"/>
        <v>40442</v>
      </c>
      <c r="G5512" t="str">
        <f>IF(punkty5[[#This Row],[v1]] &lt; 40000,1,"")</f>
        <v/>
      </c>
      <c r="H5512" t="str">
        <f>IF(punkty5[[#This Row],[v1]] = 40000,1,"")</f>
        <v/>
      </c>
      <c r="I5512">
        <f>IF(punkty5[[#This Row],[wewnatrz]] = 1,1,IF(punkty5[[#This Row],[brzegi]]=1,1,0))</f>
        <v>0</v>
      </c>
      <c r="J5512">
        <v>5505</v>
      </c>
      <c r="K5512">
        <f xml:space="preserve"> K5511 + punkty5[[#This Row],[na kole]]</f>
        <v>4362</v>
      </c>
      <c r="L5512">
        <f xml:space="preserve"> 4 * punkty5[[#This Row],[nk]] / punkty5[[#This Row],[n]]</f>
        <v>3.169482288828338</v>
      </c>
      <c r="M5512">
        <f>ROUND(ABS(PI() - punkty5[[#This Row],[pi]]),4)</f>
        <v>2.7900000000000001E-2</v>
      </c>
    </row>
    <row r="5513" spans="4:13" x14ac:dyDescent="0.25">
      <c r="D5513">
        <v>24</v>
      </c>
      <c r="E5513">
        <v>377</v>
      </c>
      <c r="F5513">
        <f t="shared" ref="F5513:F5576" si="86">((D5513 - 200) * (D5513 - 200)) +(( E5513 - 200) * ( E5513 - 200))</f>
        <v>62305</v>
      </c>
      <c r="G5513" t="str">
        <f>IF(punkty5[[#This Row],[v1]] &lt; 40000,1,"")</f>
        <v/>
      </c>
      <c r="H5513" t="str">
        <f>IF(punkty5[[#This Row],[v1]] = 40000,1,"")</f>
        <v/>
      </c>
      <c r="I5513">
        <f>IF(punkty5[[#This Row],[wewnatrz]] = 1,1,IF(punkty5[[#This Row],[brzegi]]=1,1,0))</f>
        <v>0</v>
      </c>
      <c r="J5513">
        <v>5506</v>
      </c>
      <c r="K5513">
        <f xml:space="preserve"> K5512 + punkty5[[#This Row],[na kole]]</f>
        <v>4362</v>
      </c>
      <c r="L5513">
        <f xml:space="preserve"> 4 * punkty5[[#This Row],[nk]] / punkty5[[#This Row],[n]]</f>
        <v>3.1689066472938614</v>
      </c>
      <c r="M5513">
        <f>ROUND(ABS(PI() - punkty5[[#This Row],[pi]]),4)</f>
        <v>2.7300000000000001E-2</v>
      </c>
    </row>
    <row r="5514" spans="4:13" x14ac:dyDescent="0.25">
      <c r="D5514">
        <v>345</v>
      </c>
      <c r="E5514">
        <v>123</v>
      </c>
      <c r="F5514">
        <f t="shared" si="86"/>
        <v>26954</v>
      </c>
      <c r="G5514">
        <f>IF(punkty5[[#This Row],[v1]] &lt; 40000,1,"")</f>
        <v>1</v>
      </c>
      <c r="H5514" t="str">
        <f>IF(punkty5[[#This Row],[v1]] = 40000,1,"")</f>
        <v/>
      </c>
      <c r="I5514">
        <f>IF(punkty5[[#This Row],[wewnatrz]] = 1,1,IF(punkty5[[#This Row],[brzegi]]=1,1,0))</f>
        <v>1</v>
      </c>
      <c r="J5514">
        <v>5507</v>
      </c>
      <c r="K5514">
        <f xml:space="preserve"> K5513 + punkty5[[#This Row],[na kole]]</f>
        <v>4363</v>
      </c>
      <c r="L5514">
        <f xml:space="preserve"> 4 * punkty5[[#This Row],[nk]] / punkty5[[#This Row],[n]]</f>
        <v>3.1690575631015072</v>
      </c>
      <c r="M5514">
        <f>ROUND(ABS(PI() - punkty5[[#This Row],[pi]]),4)</f>
        <v>2.75E-2</v>
      </c>
    </row>
    <row r="5515" spans="4:13" x14ac:dyDescent="0.25">
      <c r="D5515">
        <v>271</v>
      </c>
      <c r="E5515">
        <v>68</v>
      </c>
      <c r="F5515">
        <f t="shared" si="86"/>
        <v>22465</v>
      </c>
      <c r="G5515">
        <f>IF(punkty5[[#This Row],[v1]] &lt; 40000,1,"")</f>
        <v>1</v>
      </c>
      <c r="H5515" t="str">
        <f>IF(punkty5[[#This Row],[v1]] = 40000,1,"")</f>
        <v/>
      </c>
      <c r="I5515">
        <f>IF(punkty5[[#This Row],[wewnatrz]] = 1,1,IF(punkty5[[#This Row],[brzegi]]=1,1,0))</f>
        <v>1</v>
      </c>
      <c r="J5515">
        <v>5508</v>
      </c>
      <c r="K5515">
        <f xml:space="preserve"> K5514 + punkty5[[#This Row],[na kole]]</f>
        <v>4364</v>
      </c>
      <c r="L5515">
        <f xml:space="preserve"> 4 * punkty5[[#This Row],[nk]] / punkty5[[#This Row],[n]]</f>
        <v>3.1692084241103848</v>
      </c>
      <c r="M5515">
        <f>ROUND(ABS(PI() - punkty5[[#This Row],[pi]]),4)</f>
        <v>2.76E-2</v>
      </c>
    </row>
    <row r="5516" spans="4:13" x14ac:dyDescent="0.25">
      <c r="D5516">
        <v>89</v>
      </c>
      <c r="E5516">
        <v>243</v>
      </c>
      <c r="F5516">
        <f t="shared" si="86"/>
        <v>14170</v>
      </c>
      <c r="G5516">
        <f>IF(punkty5[[#This Row],[v1]] &lt; 40000,1,"")</f>
        <v>1</v>
      </c>
      <c r="H5516" t="str">
        <f>IF(punkty5[[#This Row],[v1]] = 40000,1,"")</f>
        <v/>
      </c>
      <c r="I5516">
        <f>IF(punkty5[[#This Row],[wewnatrz]] = 1,1,IF(punkty5[[#This Row],[brzegi]]=1,1,0))</f>
        <v>1</v>
      </c>
      <c r="J5516">
        <v>5509</v>
      </c>
      <c r="K5516">
        <f xml:space="preserve"> K5515 + punkty5[[#This Row],[na kole]]</f>
        <v>4365</v>
      </c>
      <c r="L5516">
        <f xml:space="preserve"> 4 * punkty5[[#This Row],[nk]] / punkty5[[#This Row],[n]]</f>
        <v>3.1693592303503357</v>
      </c>
      <c r="M5516">
        <f>ROUND(ABS(PI() - punkty5[[#This Row],[pi]]),4)</f>
        <v>2.7799999999999998E-2</v>
      </c>
    </row>
    <row r="5517" spans="4:13" x14ac:dyDescent="0.25">
      <c r="D5517">
        <v>40</v>
      </c>
      <c r="E5517">
        <v>266</v>
      </c>
      <c r="F5517">
        <f t="shared" si="86"/>
        <v>29956</v>
      </c>
      <c r="G5517">
        <f>IF(punkty5[[#This Row],[v1]] &lt; 40000,1,"")</f>
        <v>1</v>
      </c>
      <c r="H5517" t="str">
        <f>IF(punkty5[[#This Row],[v1]] = 40000,1,"")</f>
        <v/>
      </c>
      <c r="I5517">
        <f>IF(punkty5[[#This Row],[wewnatrz]] = 1,1,IF(punkty5[[#This Row],[brzegi]]=1,1,0))</f>
        <v>1</v>
      </c>
      <c r="J5517">
        <v>5510</v>
      </c>
      <c r="K5517">
        <f xml:space="preserve"> K5516 + punkty5[[#This Row],[na kole]]</f>
        <v>4366</v>
      </c>
      <c r="L5517">
        <f xml:space="preserve"> 4 * punkty5[[#This Row],[nk]] / punkty5[[#This Row],[n]]</f>
        <v>3.1695099818511796</v>
      </c>
      <c r="M5517">
        <f>ROUND(ABS(PI() - punkty5[[#This Row],[pi]]),4)</f>
        <v>2.7900000000000001E-2</v>
      </c>
    </row>
    <row r="5518" spans="4:13" x14ac:dyDescent="0.25">
      <c r="D5518">
        <v>98</v>
      </c>
      <c r="E5518">
        <v>110</v>
      </c>
      <c r="F5518">
        <f t="shared" si="86"/>
        <v>18504</v>
      </c>
      <c r="G5518">
        <f>IF(punkty5[[#This Row],[v1]] &lt; 40000,1,"")</f>
        <v>1</v>
      </c>
      <c r="H5518" t="str">
        <f>IF(punkty5[[#This Row],[v1]] = 40000,1,"")</f>
        <v/>
      </c>
      <c r="I5518">
        <f>IF(punkty5[[#This Row],[wewnatrz]] = 1,1,IF(punkty5[[#This Row],[brzegi]]=1,1,0))</f>
        <v>1</v>
      </c>
      <c r="J5518">
        <v>5511</v>
      </c>
      <c r="K5518">
        <f xml:space="preserve"> K5517 + punkty5[[#This Row],[na kole]]</f>
        <v>4367</v>
      </c>
      <c r="L5518">
        <f xml:space="preserve"> 4 * punkty5[[#This Row],[nk]] / punkty5[[#This Row],[n]]</f>
        <v>3.1696606786427144</v>
      </c>
      <c r="M5518">
        <f>ROUND(ABS(PI() - punkty5[[#This Row],[pi]]),4)</f>
        <v>2.81E-2</v>
      </c>
    </row>
    <row r="5519" spans="4:13" x14ac:dyDescent="0.25">
      <c r="D5519">
        <v>8</v>
      </c>
      <c r="E5519">
        <v>327</v>
      </c>
      <c r="F5519">
        <f t="shared" si="86"/>
        <v>52993</v>
      </c>
      <c r="G5519" t="str">
        <f>IF(punkty5[[#This Row],[v1]] &lt; 40000,1,"")</f>
        <v/>
      </c>
      <c r="H5519" t="str">
        <f>IF(punkty5[[#This Row],[v1]] = 40000,1,"")</f>
        <v/>
      </c>
      <c r="I5519">
        <f>IF(punkty5[[#This Row],[wewnatrz]] = 1,1,IF(punkty5[[#This Row],[brzegi]]=1,1,0))</f>
        <v>0</v>
      </c>
      <c r="J5519">
        <v>5512</v>
      </c>
      <c r="K5519">
        <f xml:space="preserve"> K5518 + punkty5[[#This Row],[na kole]]</f>
        <v>4367</v>
      </c>
      <c r="L5519">
        <f xml:space="preserve"> 4 * punkty5[[#This Row],[nk]] / punkty5[[#This Row],[n]]</f>
        <v>3.1690856313497822</v>
      </c>
      <c r="M5519">
        <f>ROUND(ABS(PI() - punkty5[[#This Row],[pi]]),4)</f>
        <v>2.75E-2</v>
      </c>
    </row>
    <row r="5520" spans="4:13" x14ac:dyDescent="0.25">
      <c r="D5520">
        <v>391</v>
      </c>
      <c r="E5520">
        <v>214</v>
      </c>
      <c r="F5520">
        <f t="shared" si="86"/>
        <v>36677</v>
      </c>
      <c r="G5520">
        <f>IF(punkty5[[#This Row],[v1]] &lt; 40000,1,"")</f>
        <v>1</v>
      </c>
      <c r="H5520" t="str">
        <f>IF(punkty5[[#This Row],[v1]] = 40000,1,"")</f>
        <v/>
      </c>
      <c r="I5520">
        <f>IF(punkty5[[#This Row],[wewnatrz]] = 1,1,IF(punkty5[[#This Row],[brzegi]]=1,1,0))</f>
        <v>1</v>
      </c>
      <c r="J5520">
        <v>5513</v>
      </c>
      <c r="K5520">
        <f xml:space="preserve"> K5519 + punkty5[[#This Row],[na kole]]</f>
        <v>4368</v>
      </c>
      <c r="L5520">
        <f xml:space="preserve"> 4 * punkty5[[#This Row],[nk]] / punkty5[[#This Row],[n]]</f>
        <v>3.1692363504444043</v>
      </c>
      <c r="M5520">
        <f>ROUND(ABS(PI() - punkty5[[#This Row],[pi]]),4)</f>
        <v>2.76E-2</v>
      </c>
    </row>
    <row r="5521" spans="4:13" x14ac:dyDescent="0.25">
      <c r="D5521">
        <v>50</v>
      </c>
      <c r="E5521">
        <v>115</v>
      </c>
      <c r="F5521">
        <f t="shared" si="86"/>
        <v>29725</v>
      </c>
      <c r="G5521">
        <f>IF(punkty5[[#This Row],[v1]] &lt; 40000,1,"")</f>
        <v>1</v>
      </c>
      <c r="H5521" t="str">
        <f>IF(punkty5[[#This Row],[v1]] = 40000,1,"")</f>
        <v/>
      </c>
      <c r="I5521">
        <f>IF(punkty5[[#This Row],[wewnatrz]] = 1,1,IF(punkty5[[#This Row],[brzegi]]=1,1,0))</f>
        <v>1</v>
      </c>
      <c r="J5521">
        <v>5514</v>
      </c>
      <c r="K5521">
        <f xml:space="preserve"> K5520 + punkty5[[#This Row],[na kole]]</f>
        <v>4369</v>
      </c>
      <c r="L5521">
        <f xml:space="preserve"> 4 * punkty5[[#This Row],[nk]] / punkty5[[#This Row],[n]]</f>
        <v>3.1693870148712366</v>
      </c>
      <c r="M5521">
        <f>ROUND(ABS(PI() - punkty5[[#This Row],[pi]]),4)</f>
        <v>2.7799999999999998E-2</v>
      </c>
    </row>
    <row r="5522" spans="4:13" x14ac:dyDescent="0.25">
      <c r="D5522">
        <v>381</v>
      </c>
      <c r="E5522">
        <v>256</v>
      </c>
      <c r="F5522">
        <f t="shared" si="86"/>
        <v>35897</v>
      </c>
      <c r="G5522">
        <f>IF(punkty5[[#This Row],[v1]] &lt; 40000,1,"")</f>
        <v>1</v>
      </c>
      <c r="H5522" t="str">
        <f>IF(punkty5[[#This Row],[v1]] = 40000,1,"")</f>
        <v/>
      </c>
      <c r="I5522">
        <f>IF(punkty5[[#This Row],[wewnatrz]] = 1,1,IF(punkty5[[#This Row],[brzegi]]=1,1,0))</f>
        <v>1</v>
      </c>
      <c r="J5522">
        <v>5515</v>
      </c>
      <c r="K5522">
        <f xml:space="preserve"> K5521 + punkty5[[#This Row],[na kole]]</f>
        <v>4370</v>
      </c>
      <c r="L5522">
        <f xml:space="preserve"> 4 * punkty5[[#This Row],[nk]] / punkty5[[#This Row],[n]]</f>
        <v>3.169537624660018</v>
      </c>
      <c r="M5522">
        <f>ROUND(ABS(PI() - punkty5[[#This Row],[pi]]),4)</f>
        <v>2.7900000000000001E-2</v>
      </c>
    </row>
    <row r="5523" spans="4:13" x14ac:dyDescent="0.25">
      <c r="D5523">
        <v>232</v>
      </c>
      <c r="E5523">
        <v>310</v>
      </c>
      <c r="F5523">
        <f t="shared" si="86"/>
        <v>13124</v>
      </c>
      <c r="G5523">
        <f>IF(punkty5[[#This Row],[v1]] &lt; 40000,1,"")</f>
        <v>1</v>
      </c>
      <c r="H5523" t="str">
        <f>IF(punkty5[[#This Row],[v1]] = 40000,1,"")</f>
        <v/>
      </c>
      <c r="I5523">
        <f>IF(punkty5[[#This Row],[wewnatrz]] = 1,1,IF(punkty5[[#This Row],[brzegi]]=1,1,0))</f>
        <v>1</v>
      </c>
      <c r="J5523">
        <v>5516</v>
      </c>
      <c r="K5523">
        <f xml:space="preserve"> K5522 + punkty5[[#This Row],[na kole]]</f>
        <v>4371</v>
      </c>
      <c r="L5523">
        <f xml:space="preserve"> 4 * punkty5[[#This Row],[nk]] / punkty5[[#This Row],[n]]</f>
        <v>3.1696881798404641</v>
      </c>
      <c r="M5523">
        <f>ROUND(ABS(PI() - punkty5[[#This Row],[pi]]),4)</f>
        <v>2.81E-2</v>
      </c>
    </row>
    <row r="5524" spans="4:13" x14ac:dyDescent="0.25">
      <c r="D5524">
        <v>59</v>
      </c>
      <c r="E5524">
        <v>299</v>
      </c>
      <c r="F5524">
        <f t="shared" si="86"/>
        <v>29682</v>
      </c>
      <c r="G5524">
        <f>IF(punkty5[[#This Row],[v1]] &lt; 40000,1,"")</f>
        <v>1</v>
      </c>
      <c r="H5524" t="str">
        <f>IF(punkty5[[#This Row],[v1]] = 40000,1,"")</f>
        <v/>
      </c>
      <c r="I5524">
        <f>IF(punkty5[[#This Row],[wewnatrz]] = 1,1,IF(punkty5[[#This Row],[brzegi]]=1,1,0))</f>
        <v>1</v>
      </c>
      <c r="J5524">
        <v>5517</v>
      </c>
      <c r="K5524">
        <f xml:space="preserve"> K5523 + punkty5[[#This Row],[na kole]]</f>
        <v>4372</v>
      </c>
      <c r="L5524">
        <f xml:space="preserve"> 4 * punkty5[[#This Row],[nk]] / punkty5[[#This Row],[n]]</f>
        <v>3.1698386804422691</v>
      </c>
      <c r="M5524">
        <f>ROUND(ABS(PI() - punkty5[[#This Row],[pi]]),4)</f>
        <v>2.8199999999999999E-2</v>
      </c>
    </row>
    <row r="5525" spans="4:13" x14ac:dyDescent="0.25">
      <c r="D5525">
        <v>166</v>
      </c>
      <c r="E5525">
        <v>382</v>
      </c>
      <c r="F5525">
        <f t="shared" si="86"/>
        <v>34280</v>
      </c>
      <c r="G5525">
        <f>IF(punkty5[[#This Row],[v1]] &lt; 40000,1,"")</f>
        <v>1</v>
      </c>
      <c r="H5525" t="str">
        <f>IF(punkty5[[#This Row],[v1]] = 40000,1,"")</f>
        <v/>
      </c>
      <c r="I5525">
        <f>IF(punkty5[[#This Row],[wewnatrz]] = 1,1,IF(punkty5[[#This Row],[brzegi]]=1,1,0))</f>
        <v>1</v>
      </c>
      <c r="J5525">
        <v>5518</v>
      </c>
      <c r="K5525">
        <f xml:space="preserve"> K5524 + punkty5[[#This Row],[na kole]]</f>
        <v>4373</v>
      </c>
      <c r="L5525">
        <f xml:space="preserve"> 4 * punkty5[[#This Row],[nk]] / punkty5[[#This Row],[n]]</f>
        <v>3.169989126495107</v>
      </c>
      <c r="M5525">
        <f>ROUND(ABS(PI() - punkty5[[#This Row],[pi]]),4)</f>
        <v>2.8400000000000002E-2</v>
      </c>
    </row>
    <row r="5526" spans="4:13" x14ac:dyDescent="0.25">
      <c r="D5526">
        <v>112</v>
      </c>
      <c r="E5526">
        <v>283</v>
      </c>
      <c r="F5526">
        <f t="shared" si="86"/>
        <v>14633</v>
      </c>
      <c r="G5526">
        <f>IF(punkty5[[#This Row],[v1]] &lt; 40000,1,"")</f>
        <v>1</v>
      </c>
      <c r="H5526" t="str">
        <f>IF(punkty5[[#This Row],[v1]] = 40000,1,"")</f>
        <v/>
      </c>
      <c r="I5526">
        <f>IF(punkty5[[#This Row],[wewnatrz]] = 1,1,IF(punkty5[[#This Row],[brzegi]]=1,1,0))</f>
        <v>1</v>
      </c>
      <c r="J5526">
        <v>5519</v>
      </c>
      <c r="K5526">
        <f xml:space="preserve"> K5525 + punkty5[[#This Row],[na kole]]</f>
        <v>4374</v>
      </c>
      <c r="L5526">
        <f xml:space="preserve"> 4 * punkty5[[#This Row],[nk]] / punkty5[[#This Row],[n]]</f>
        <v>3.1701395180286283</v>
      </c>
      <c r="M5526">
        <f>ROUND(ABS(PI() - punkty5[[#This Row],[pi]]),4)</f>
        <v>2.8500000000000001E-2</v>
      </c>
    </row>
    <row r="5527" spans="4:13" x14ac:dyDescent="0.25">
      <c r="D5527">
        <v>241</v>
      </c>
      <c r="E5527">
        <v>368</v>
      </c>
      <c r="F5527">
        <f t="shared" si="86"/>
        <v>29905</v>
      </c>
      <c r="G5527">
        <f>IF(punkty5[[#This Row],[v1]] &lt; 40000,1,"")</f>
        <v>1</v>
      </c>
      <c r="H5527" t="str">
        <f>IF(punkty5[[#This Row],[v1]] = 40000,1,"")</f>
        <v/>
      </c>
      <c r="I5527">
        <f>IF(punkty5[[#This Row],[wewnatrz]] = 1,1,IF(punkty5[[#This Row],[brzegi]]=1,1,0))</f>
        <v>1</v>
      </c>
      <c r="J5527">
        <v>5520</v>
      </c>
      <c r="K5527">
        <f xml:space="preserve"> K5526 + punkty5[[#This Row],[na kole]]</f>
        <v>4375</v>
      </c>
      <c r="L5527">
        <f xml:space="preserve"> 4 * punkty5[[#This Row],[nk]] / punkty5[[#This Row],[n]]</f>
        <v>3.1702898550724639</v>
      </c>
      <c r="M5527">
        <f>ROUND(ABS(PI() - punkty5[[#This Row],[pi]]),4)</f>
        <v>2.87E-2</v>
      </c>
    </row>
    <row r="5528" spans="4:13" x14ac:dyDescent="0.25">
      <c r="D5528">
        <v>236</v>
      </c>
      <c r="E5528">
        <v>31</v>
      </c>
      <c r="F5528">
        <f t="shared" si="86"/>
        <v>29857</v>
      </c>
      <c r="G5528">
        <f>IF(punkty5[[#This Row],[v1]] &lt; 40000,1,"")</f>
        <v>1</v>
      </c>
      <c r="H5528" t="str">
        <f>IF(punkty5[[#This Row],[v1]] = 40000,1,"")</f>
        <v/>
      </c>
      <c r="I5528">
        <f>IF(punkty5[[#This Row],[wewnatrz]] = 1,1,IF(punkty5[[#This Row],[brzegi]]=1,1,0))</f>
        <v>1</v>
      </c>
      <c r="J5528">
        <v>5521</v>
      </c>
      <c r="K5528">
        <f xml:space="preserve"> K5527 + punkty5[[#This Row],[na kole]]</f>
        <v>4376</v>
      </c>
      <c r="L5528">
        <f xml:space="preserve"> 4 * punkty5[[#This Row],[nk]] / punkty5[[#This Row],[n]]</f>
        <v>3.1704401376562217</v>
      </c>
      <c r="M5528">
        <f>ROUND(ABS(PI() - punkty5[[#This Row],[pi]]),4)</f>
        <v>2.8799999999999999E-2</v>
      </c>
    </row>
    <row r="5529" spans="4:13" x14ac:dyDescent="0.25">
      <c r="D5529">
        <v>252</v>
      </c>
      <c r="E5529">
        <v>345</v>
      </c>
      <c r="F5529">
        <f t="shared" si="86"/>
        <v>23729</v>
      </c>
      <c r="G5529">
        <f>IF(punkty5[[#This Row],[v1]] &lt; 40000,1,"")</f>
        <v>1</v>
      </c>
      <c r="H5529" t="str">
        <f>IF(punkty5[[#This Row],[v1]] = 40000,1,"")</f>
        <v/>
      </c>
      <c r="I5529">
        <f>IF(punkty5[[#This Row],[wewnatrz]] = 1,1,IF(punkty5[[#This Row],[brzegi]]=1,1,0))</f>
        <v>1</v>
      </c>
      <c r="J5529">
        <v>5522</v>
      </c>
      <c r="K5529">
        <f xml:space="preserve"> K5528 + punkty5[[#This Row],[na kole]]</f>
        <v>4377</v>
      </c>
      <c r="L5529">
        <f xml:space="preserve"> 4 * punkty5[[#This Row],[nk]] / punkty5[[#This Row],[n]]</f>
        <v>3.1705903658094892</v>
      </c>
      <c r="M5529">
        <f>ROUND(ABS(PI() - punkty5[[#This Row],[pi]]),4)</f>
        <v>2.9000000000000001E-2</v>
      </c>
    </row>
    <row r="5530" spans="4:13" x14ac:dyDescent="0.25">
      <c r="D5530">
        <v>209</v>
      </c>
      <c r="E5530">
        <v>189</v>
      </c>
      <c r="F5530">
        <f t="shared" si="86"/>
        <v>202</v>
      </c>
      <c r="G5530">
        <f>IF(punkty5[[#This Row],[v1]] &lt; 40000,1,"")</f>
        <v>1</v>
      </c>
      <c r="H5530" t="str">
        <f>IF(punkty5[[#This Row],[v1]] = 40000,1,"")</f>
        <v/>
      </c>
      <c r="I5530">
        <f>IF(punkty5[[#This Row],[wewnatrz]] = 1,1,IF(punkty5[[#This Row],[brzegi]]=1,1,0))</f>
        <v>1</v>
      </c>
      <c r="J5530">
        <v>5523</v>
      </c>
      <c r="K5530">
        <f xml:space="preserve"> K5529 + punkty5[[#This Row],[na kole]]</f>
        <v>4378</v>
      </c>
      <c r="L5530">
        <f xml:space="preserve"> 4 * punkty5[[#This Row],[nk]] / punkty5[[#This Row],[n]]</f>
        <v>3.1707405395618324</v>
      </c>
      <c r="M5530">
        <f>ROUND(ABS(PI() - punkty5[[#This Row],[pi]]),4)</f>
        <v>2.9100000000000001E-2</v>
      </c>
    </row>
    <row r="5531" spans="4:13" x14ac:dyDescent="0.25">
      <c r="D5531">
        <v>125</v>
      </c>
      <c r="E5531">
        <v>291</v>
      </c>
      <c r="F5531">
        <f t="shared" si="86"/>
        <v>13906</v>
      </c>
      <c r="G5531">
        <f>IF(punkty5[[#This Row],[v1]] &lt; 40000,1,"")</f>
        <v>1</v>
      </c>
      <c r="H5531" t="str">
        <f>IF(punkty5[[#This Row],[v1]] = 40000,1,"")</f>
        <v/>
      </c>
      <c r="I5531">
        <f>IF(punkty5[[#This Row],[wewnatrz]] = 1,1,IF(punkty5[[#This Row],[brzegi]]=1,1,0))</f>
        <v>1</v>
      </c>
      <c r="J5531">
        <v>5524</v>
      </c>
      <c r="K5531">
        <f xml:space="preserve"> K5530 + punkty5[[#This Row],[na kole]]</f>
        <v>4379</v>
      </c>
      <c r="L5531">
        <f xml:space="preserve"> 4 * punkty5[[#This Row],[nk]] / punkty5[[#This Row],[n]]</f>
        <v>3.170890658942795</v>
      </c>
      <c r="M5531">
        <f>ROUND(ABS(PI() - punkty5[[#This Row],[pi]]),4)</f>
        <v>2.93E-2</v>
      </c>
    </row>
    <row r="5532" spans="4:13" x14ac:dyDescent="0.25">
      <c r="D5532">
        <v>357</v>
      </c>
      <c r="E5532">
        <v>69</v>
      </c>
      <c r="F5532">
        <f t="shared" si="86"/>
        <v>41810</v>
      </c>
      <c r="G5532" t="str">
        <f>IF(punkty5[[#This Row],[v1]] &lt; 40000,1,"")</f>
        <v/>
      </c>
      <c r="H5532" t="str">
        <f>IF(punkty5[[#This Row],[v1]] = 40000,1,"")</f>
        <v/>
      </c>
      <c r="I5532">
        <f>IF(punkty5[[#This Row],[wewnatrz]] = 1,1,IF(punkty5[[#This Row],[brzegi]]=1,1,0))</f>
        <v>0</v>
      </c>
      <c r="J5532">
        <v>5525</v>
      </c>
      <c r="K5532">
        <f xml:space="preserve"> K5531 + punkty5[[#This Row],[na kole]]</f>
        <v>4379</v>
      </c>
      <c r="L5532">
        <f xml:space="preserve"> 4 * punkty5[[#This Row],[nk]] / punkty5[[#This Row],[n]]</f>
        <v>3.170316742081448</v>
      </c>
      <c r="M5532">
        <f>ROUND(ABS(PI() - punkty5[[#This Row],[pi]]),4)</f>
        <v>2.87E-2</v>
      </c>
    </row>
    <row r="5533" spans="4:13" x14ac:dyDescent="0.25">
      <c r="D5533">
        <v>166</v>
      </c>
      <c r="E5533">
        <v>113</v>
      </c>
      <c r="F5533">
        <f t="shared" si="86"/>
        <v>8725</v>
      </c>
      <c r="G5533">
        <f>IF(punkty5[[#This Row],[v1]] &lt; 40000,1,"")</f>
        <v>1</v>
      </c>
      <c r="H5533" t="str">
        <f>IF(punkty5[[#This Row],[v1]] = 40000,1,"")</f>
        <v/>
      </c>
      <c r="I5533">
        <f>IF(punkty5[[#This Row],[wewnatrz]] = 1,1,IF(punkty5[[#This Row],[brzegi]]=1,1,0))</f>
        <v>1</v>
      </c>
      <c r="J5533">
        <v>5526</v>
      </c>
      <c r="K5533">
        <f xml:space="preserve"> K5532 + punkty5[[#This Row],[na kole]]</f>
        <v>4380</v>
      </c>
      <c r="L5533">
        <f xml:space="preserve"> 4 * punkty5[[#This Row],[nk]] / punkty5[[#This Row],[n]]</f>
        <v>3.1704668838219328</v>
      </c>
      <c r="M5533">
        <f>ROUND(ABS(PI() - punkty5[[#This Row],[pi]]),4)</f>
        <v>2.8899999999999999E-2</v>
      </c>
    </row>
    <row r="5534" spans="4:13" x14ac:dyDescent="0.25">
      <c r="D5534">
        <v>317</v>
      </c>
      <c r="E5534">
        <v>169</v>
      </c>
      <c r="F5534">
        <f t="shared" si="86"/>
        <v>14650</v>
      </c>
      <c r="G5534">
        <f>IF(punkty5[[#This Row],[v1]] &lt; 40000,1,"")</f>
        <v>1</v>
      </c>
      <c r="H5534" t="str">
        <f>IF(punkty5[[#This Row],[v1]] = 40000,1,"")</f>
        <v/>
      </c>
      <c r="I5534">
        <f>IF(punkty5[[#This Row],[wewnatrz]] = 1,1,IF(punkty5[[#This Row],[brzegi]]=1,1,0))</f>
        <v>1</v>
      </c>
      <c r="J5534">
        <v>5527</v>
      </c>
      <c r="K5534">
        <f xml:space="preserve"> K5533 + punkty5[[#This Row],[na kole]]</f>
        <v>4381</v>
      </c>
      <c r="L5534">
        <f xml:space="preserve"> 4 * punkty5[[#This Row],[nk]] / punkty5[[#This Row],[n]]</f>
        <v>3.1706169712321333</v>
      </c>
      <c r="M5534">
        <f>ROUND(ABS(PI() - punkty5[[#This Row],[pi]]),4)</f>
        <v>2.9000000000000001E-2</v>
      </c>
    </row>
    <row r="5535" spans="4:13" x14ac:dyDescent="0.25">
      <c r="D5535">
        <v>141</v>
      </c>
      <c r="E5535">
        <v>149</v>
      </c>
      <c r="F5535">
        <f t="shared" si="86"/>
        <v>6082</v>
      </c>
      <c r="G5535">
        <f>IF(punkty5[[#This Row],[v1]] &lt; 40000,1,"")</f>
        <v>1</v>
      </c>
      <c r="H5535" t="str">
        <f>IF(punkty5[[#This Row],[v1]] = 40000,1,"")</f>
        <v/>
      </c>
      <c r="I5535">
        <f>IF(punkty5[[#This Row],[wewnatrz]] = 1,1,IF(punkty5[[#This Row],[brzegi]]=1,1,0))</f>
        <v>1</v>
      </c>
      <c r="J5535">
        <v>5528</v>
      </c>
      <c r="K5535">
        <f xml:space="preserve"> K5534 + punkty5[[#This Row],[na kole]]</f>
        <v>4382</v>
      </c>
      <c r="L5535">
        <f xml:space="preserve"> 4 * punkty5[[#This Row],[nk]] / punkty5[[#This Row],[n]]</f>
        <v>3.1707670043415339</v>
      </c>
      <c r="M5535">
        <f>ROUND(ABS(PI() - punkty5[[#This Row],[pi]]),4)</f>
        <v>2.92E-2</v>
      </c>
    </row>
    <row r="5536" spans="4:13" x14ac:dyDescent="0.25">
      <c r="D5536">
        <v>66</v>
      </c>
      <c r="E5536">
        <v>388</v>
      </c>
      <c r="F5536">
        <f t="shared" si="86"/>
        <v>53300</v>
      </c>
      <c r="G5536" t="str">
        <f>IF(punkty5[[#This Row],[v1]] &lt; 40000,1,"")</f>
        <v/>
      </c>
      <c r="H5536" t="str">
        <f>IF(punkty5[[#This Row],[v1]] = 40000,1,"")</f>
        <v/>
      </c>
      <c r="I5536">
        <f>IF(punkty5[[#This Row],[wewnatrz]] = 1,1,IF(punkty5[[#This Row],[brzegi]]=1,1,0))</f>
        <v>0</v>
      </c>
      <c r="J5536">
        <v>5529</v>
      </c>
      <c r="K5536">
        <f xml:space="preserve"> K5535 + punkty5[[#This Row],[na kole]]</f>
        <v>4382</v>
      </c>
      <c r="L5536">
        <f xml:space="preserve"> 4 * punkty5[[#This Row],[nk]] / punkty5[[#This Row],[n]]</f>
        <v>3.1701935250497377</v>
      </c>
      <c r="M5536">
        <f>ROUND(ABS(PI() - punkty5[[#This Row],[pi]]),4)</f>
        <v>2.86E-2</v>
      </c>
    </row>
    <row r="5537" spans="4:13" x14ac:dyDescent="0.25">
      <c r="D5537">
        <v>284</v>
      </c>
      <c r="E5537">
        <v>133</v>
      </c>
      <c r="F5537">
        <f t="shared" si="86"/>
        <v>11545</v>
      </c>
      <c r="G5537">
        <f>IF(punkty5[[#This Row],[v1]] &lt; 40000,1,"")</f>
        <v>1</v>
      </c>
      <c r="H5537" t="str">
        <f>IF(punkty5[[#This Row],[v1]] = 40000,1,"")</f>
        <v/>
      </c>
      <c r="I5537">
        <f>IF(punkty5[[#This Row],[wewnatrz]] = 1,1,IF(punkty5[[#This Row],[brzegi]]=1,1,0))</f>
        <v>1</v>
      </c>
      <c r="J5537">
        <v>5530</v>
      </c>
      <c r="K5537">
        <f xml:space="preserve"> K5536 + punkty5[[#This Row],[na kole]]</f>
        <v>4383</v>
      </c>
      <c r="L5537">
        <f xml:space="preserve"> 4 * punkty5[[#This Row],[nk]] / punkty5[[#This Row],[n]]</f>
        <v>3.170343580470163</v>
      </c>
      <c r="M5537">
        <f>ROUND(ABS(PI() - punkty5[[#This Row],[pi]]),4)</f>
        <v>2.8799999999999999E-2</v>
      </c>
    </row>
    <row r="5538" spans="4:13" x14ac:dyDescent="0.25">
      <c r="D5538">
        <v>398</v>
      </c>
      <c r="E5538">
        <v>204</v>
      </c>
      <c r="F5538">
        <f t="shared" si="86"/>
        <v>39220</v>
      </c>
      <c r="G5538">
        <f>IF(punkty5[[#This Row],[v1]] &lt; 40000,1,"")</f>
        <v>1</v>
      </c>
      <c r="H5538" t="str">
        <f>IF(punkty5[[#This Row],[v1]] = 40000,1,"")</f>
        <v/>
      </c>
      <c r="I5538">
        <f>IF(punkty5[[#This Row],[wewnatrz]] = 1,1,IF(punkty5[[#This Row],[brzegi]]=1,1,0))</f>
        <v>1</v>
      </c>
      <c r="J5538">
        <v>5531</v>
      </c>
      <c r="K5538">
        <f xml:space="preserve"> K5537 + punkty5[[#This Row],[na kole]]</f>
        <v>4384</v>
      </c>
      <c r="L5538">
        <f xml:space="preserve"> 4 * punkty5[[#This Row],[nk]] / punkty5[[#This Row],[n]]</f>
        <v>3.170493581630808</v>
      </c>
      <c r="M5538">
        <f>ROUND(ABS(PI() - punkty5[[#This Row],[pi]]),4)</f>
        <v>2.8899999999999999E-2</v>
      </c>
    </row>
    <row r="5539" spans="4:13" x14ac:dyDescent="0.25">
      <c r="D5539">
        <v>244</v>
      </c>
      <c r="E5539">
        <v>236</v>
      </c>
      <c r="F5539">
        <f t="shared" si="86"/>
        <v>3232</v>
      </c>
      <c r="G5539">
        <f>IF(punkty5[[#This Row],[v1]] &lt; 40000,1,"")</f>
        <v>1</v>
      </c>
      <c r="H5539" t="str">
        <f>IF(punkty5[[#This Row],[v1]] = 40000,1,"")</f>
        <v/>
      </c>
      <c r="I5539">
        <f>IF(punkty5[[#This Row],[wewnatrz]] = 1,1,IF(punkty5[[#This Row],[brzegi]]=1,1,0))</f>
        <v>1</v>
      </c>
      <c r="J5539">
        <v>5532</v>
      </c>
      <c r="K5539">
        <f xml:space="preserve"> K5538 + punkty5[[#This Row],[na kole]]</f>
        <v>4385</v>
      </c>
      <c r="L5539">
        <f xml:space="preserve"> 4 * punkty5[[#This Row],[nk]] / punkty5[[#This Row],[n]]</f>
        <v>3.170643528561099</v>
      </c>
      <c r="M5539">
        <f>ROUND(ABS(PI() - punkty5[[#This Row],[pi]]),4)</f>
        <v>2.9100000000000001E-2</v>
      </c>
    </row>
    <row r="5540" spans="4:13" x14ac:dyDescent="0.25">
      <c r="D5540">
        <v>203</v>
      </c>
      <c r="E5540">
        <v>289</v>
      </c>
      <c r="F5540">
        <f t="shared" si="86"/>
        <v>7930</v>
      </c>
      <c r="G5540">
        <f>IF(punkty5[[#This Row],[v1]] &lt; 40000,1,"")</f>
        <v>1</v>
      </c>
      <c r="H5540" t="str">
        <f>IF(punkty5[[#This Row],[v1]] = 40000,1,"")</f>
        <v/>
      </c>
      <c r="I5540">
        <f>IF(punkty5[[#This Row],[wewnatrz]] = 1,1,IF(punkty5[[#This Row],[brzegi]]=1,1,0))</f>
        <v>1</v>
      </c>
      <c r="J5540">
        <v>5533</v>
      </c>
      <c r="K5540">
        <f xml:space="preserve"> K5539 + punkty5[[#This Row],[na kole]]</f>
        <v>4386</v>
      </c>
      <c r="L5540">
        <f xml:space="preserve"> 4 * punkty5[[#This Row],[nk]] / punkty5[[#This Row],[n]]</f>
        <v>3.1707934212904392</v>
      </c>
      <c r="M5540">
        <f>ROUND(ABS(PI() - punkty5[[#This Row],[pi]]),4)</f>
        <v>2.92E-2</v>
      </c>
    </row>
    <row r="5541" spans="4:13" x14ac:dyDescent="0.25">
      <c r="D5541">
        <v>51</v>
      </c>
      <c r="E5541">
        <v>372</v>
      </c>
      <c r="F5541">
        <f t="shared" si="86"/>
        <v>51785</v>
      </c>
      <c r="G5541" t="str">
        <f>IF(punkty5[[#This Row],[v1]] &lt; 40000,1,"")</f>
        <v/>
      </c>
      <c r="H5541" t="str">
        <f>IF(punkty5[[#This Row],[v1]] = 40000,1,"")</f>
        <v/>
      </c>
      <c r="I5541">
        <f>IF(punkty5[[#This Row],[wewnatrz]] = 1,1,IF(punkty5[[#This Row],[brzegi]]=1,1,0))</f>
        <v>0</v>
      </c>
      <c r="J5541">
        <v>5534</v>
      </c>
      <c r="K5541">
        <f xml:space="preserve"> K5540 + punkty5[[#This Row],[na kole]]</f>
        <v>4386</v>
      </c>
      <c r="L5541">
        <f xml:space="preserve"> 4 * punkty5[[#This Row],[nk]] / punkty5[[#This Row],[n]]</f>
        <v>3.1702204553668234</v>
      </c>
      <c r="M5541">
        <f>ROUND(ABS(PI() - punkty5[[#This Row],[pi]]),4)</f>
        <v>2.86E-2</v>
      </c>
    </row>
    <row r="5542" spans="4:13" x14ac:dyDescent="0.25">
      <c r="D5542">
        <v>42</v>
      </c>
      <c r="E5542">
        <v>326</v>
      </c>
      <c r="F5542">
        <f t="shared" si="86"/>
        <v>40840</v>
      </c>
      <c r="G5542" t="str">
        <f>IF(punkty5[[#This Row],[v1]] &lt; 40000,1,"")</f>
        <v/>
      </c>
      <c r="H5542" t="str">
        <f>IF(punkty5[[#This Row],[v1]] = 40000,1,"")</f>
        <v/>
      </c>
      <c r="I5542">
        <f>IF(punkty5[[#This Row],[wewnatrz]] = 1,1,IF(punkty5[[#This Row],[brzegi]]=1,1,0))</f>
        <v>0</v>
      </c>
      <c r="J5542">
        <v>5535</v>
      </c>
      <c r="K5542">
        <f xml:space="preserve"> K5541 + punkty5[[#This Row],[na kole]]</f>
        <v>4386</v>
      </c>
      <c r="L5542">
        <f xml:space="preserve"> 4 * punkty5[[#This Row],[nk]] / punkty5[[#This Row],[n]]</f>
        <v>3.1696476964769649</v>
      </c>
      <c r="M5542">
        <f>ROUND(ABS(PI() - punkty5[[#This Row],[pi]]),4)</f>
        <v>2.81E-2</v>
      </c>
    </row>
    <row r="5543" spans="4:13" x14ac:dyDescent="0.25">
      <c r="D5543">
        <v>242</v>
      </c>
      <c r="E5543">
        <v>316</v>
      </c>
      <c r="F5543">
        <f t="shared" si="86"/>
        <v>15220</v>
      </c>
      <c r="G5543">
        <f>IF(punkty5[[#This Row],[v1]] &lt; 40000,1,"")</f>
        <v>1</v>
      </c>
      <c r="H5543" t="str">
        <f>IF(punkty5[[#This Row],[v1]] = 40000,1,"")</f>
        <v/>
      </c>
      <c r="I5543">
        <f>IF(punkty5[[#This Row],[wewnatrz]] = 1,1,IF(punkty5[[#This Row],[brzegi]]=1,1,0))</f>
        <v>1</v>
      </c>
      <c r="J5543">
        <v>5536</v>
      </c>
      <c r="K5543">
        <f xml:space="preserve"> K5542 + punkty5[[#This Row],[na kole]]</f>
        <v>4387</v>
      </c>
      <c r="L5543">
        <f xml:space="preserve"> 4 * punkty5[[#This Row],[nk]] / punkty5[[#This Row],[n]]</f>
        <v>3.1697976878612715</v>
      </c>
      <c r="M5543">
        <f>ROUND(ABS(PI() - punkty5[[#This Row],[pi]]),4)</f>
        <v>2.8199999999999999E-2</v>
      </c>
    </row>
    <row r="5544" spans="4:13" x14ac:dyDescent="0.25">
      <c r="D5544">
        <v>80</v>
      </c>
      <c r="E5544">
        <v>80</v>
      </c>
      <c r="F5544">
        <f t="shared" si="86"/>
        <v>28800</v>
      </c>
      <c r="G5544">
        <f>IF(punkty5[[#This Row],[v1]] &lt; 40000,1,"")</f>
        <v>1</v>
      </c>
      <c r="H5544" t="str">
        <f>IF(punkty5[[#This Row],[v1]] = 40000,1,"")</f>
        <v/>
      </c>
      <c r="I5544">
        <f>IF(punkty5[[#This Row],[wewnatrz]] = 1,1,IF(punkty5[[#This Row],[brzegi]]=1,1,0))</f>
        <v>1</v>
      </c>
      <c r="J5544">
        <v>5537</v>
      </c>
      <c r="K5544">
        <f xml:space="preserve"> K5543 + punkty5[[#This Row],[na kole]]</f>
        <v>4388</v>
      </c>
      <c r="L5544">
        <f xml:space="preserve"> 4 * punkty5[[#This Row],[nk]] / punkty5[[#This Row],[n]]</f>
        <v>3.1699476250677261</v>
      </c>
      <c r="M5544">
        <f>ROUND(ABS(PI() - punkty5[[#This Row],[pi]]),4)</f>
        <v>2.8400000000000002E-2</v>
      </c>
    </row>
    <row r="5545" spans="4:13" x14ac:dyDescent="0.25">
      <c r="D5545">
        <v>62</v>
      </c>
      <c r="E5545">
        <v>160</v>
      </c>
      <c r="F5545">
        <f t="shared" si="86"/>
        <v>20644</v>
      </c>
      <c r="G5545">
        <f>IF(punkty5[[#This Row],[v1]] &lt; 40000,1,"")</f>
        <v>1</v>
      </c>
      <c r="H5545" t="str">
        <f>IF(punkty5[[#This Row],[v1]] = 40000,1,"")</f>
        <v/>
      </c>
      <c r="I5545">
        <f>IF(punkty5[[#This Row],[wewnatrz]] = 1,1,IF(punkty5[[#This Row],[brzegi]]=1,1,0))</f>
        <v>1</v>
      </c>
      <c r="J5545">
        <v>5538</v>
      </c>
      <c r="K5545">
        <f xml:space="preserve"> K5544 + punkty5[[#This Row],[na kole]]</f>
        <v>4389</v>
      </c>
      <c r="L5545">
        <f xml:space="preserve"> 4 * punkty5[[#This Row],[nk]] / punkty5[[#This Row],[n]]</f>
        <v>3.1700975081256773</v>
      </c>
      <c r="M5545">
        <f>ROUND(ABS(PI() - punkty5[[#This Row],[pi]]),4)</f>
        <v>2.8500000000000001E-2</v>
      </c>
    </row>
    <row r="5546" spans="4:13" x14ac:dyDescent="0.25">
      <c r="D5546">
        <v>392</v>
      </c>
      <c r="E5546">
        <v>113</v>
      </c>
      <c r="F5546">
        <f t="shared" si="86"/>
        <v>44433</v>
      </c>
      <c r="G5546" t="str">
        <f>IF(punkty5[[#This Row],[v1]] &lt; 40000,1,"")</f>
        <v/>
      </c>
      <c r="H5546" t="str">
        <f>IF(punkty5[[#This Row],[v1]] = 40000,1,"")</f>
        <v/>
      </c>
      <c r="I5546">
        <f>IF(punkty5[[#This Row],[wewnatrz]] = 1,1,IF(punkty5[[#This Row],[brzegi]]=1,1,0))</f>
        <v>0</v>
      </c>
      <c r="J5546">
        <v>5539</v>
      </c>
      <c r="K5546">
        <f xml:space="preserve"> K5545 + punkty5[[#This Row],[na kole]]</f>
        <v>4389</v>
      </c>
      <c r="L5546">
        <f xml:space="preserve"> 4 * punkty5[[#This Row],[nk]] / punkty5[[#This Row],[n]]</f>
        <v>3.1695251850514534</v>
      </c>
      <c r="M5546">
        <f>ROUND(ABS(PI() - punkty5[[#This Row],[pi]]),4)</f>
        <v>2.7900000000000001E-2</v>
      </c>
    </row>
    <row r="5547" spans="4:13" x14ac:dyDescent="0.25">
      <c r="D5547">
        <v>107</v>
      </c>
      <c r="E5547">
        <v>8</v>
      </c>
      <c r="F5547">
        <f t="shared" si="86"/>
        <v>45513</v>
      </c>
      <c r="G5547" t="str">
        <f>IF(punkty5[[#This Row],[v1]] &lt; 40000,1,"")</f>
        <v/>
      </c>
      <c r="H5547" t="str">
        <f>IF(punkty5[[#This Row],[v1]] = 40000,1,"")</f>
        <v/>
      </c>
      <c r="I5547">
        <f>IF(punkty5[[#This Row],[wewnatrz]] = 1,1,IF(punkty5[[#This Row],[brzegi]]=1,1,0))</f>
        <v>0</v>
      </c>
      <c r="J5547">
        <v>5540</v>
      </c>
      <c r="K5547">
        <f xml:space="preserve"> K5546 + punkty5[[#This Row],[na kole]]</f>
        <v>4389</v>
      </c>
      <c r="L5547">
        <f xml:space="preserve"> 4 * punkty5[[#This Row],[nk]] / punkty5[[#This Row],[n]]</f>
        <v>3.1689530685920579</v>
      </c>
      <c r="M5547">
        <f>ROUND(ABS(PI() - punkty5[[#This Row],[pi]]),4)</f>
        <v>2.7400000000000001E-2</v>
      </c>
    </row>
    <row r="5548" spans="4:13" x14ac:dyDescent="0.25">
      <c r="D5548">
        <v>62</v>
      </c>
      <c r="E5548">
        <v>330</v>
      </c>
      <c r="F5548">
        <f t="shared" si="86"/>
        <v>35944</v>
      </c>
      <c r="G5548">
        <f>IF(punkty5[[#This Row],[v1]] &lt; 40000,1,"")</f>
        <v>1</v>
      </c>
      <c r="H5548" t="str">
        <f>IF(punkty5[[#This Row],[v1]] = 40000,1,"")</f>
        <v/>
      </c>
      <c r="I5548">
        <f>IF(punkty5[[#This Row],[wewnatrz]] = 1,1,IF(punkty5[[#This Row],[brzegi]]=1,1,0))</f>
        <v>1</v>
      </c>
      <c r="J5548">
        <v>5541</v>
      </c>
      <c r="K5548">
        <f xml:space="preserve"> K5547 + punkty5[[#This Row],[na kole]]</f>
        <v>4390</v>
      </c>
      <c r="L5548">
        <f xml:space="preserve"> 4 * punkty5[[#This Row],[nk]] / punkty5[[#This Row],[n]]</f>
        <v>3.1691030499909765</v>
      </c>
      <c r="M5548">
        <f>ROUND(ABS(PI() - punkty5[[#This Row],[pi]]),4)</f>
        <v>2.75E-2</v>
      </c>
    </row>
    <row r="5549" spans="4:13" x14ac:dyDescent="0.25">
      <c r="D5549">
        <v>65</v>
      </c>
      <c r="E5549">
        <v>45</v>
      </c>
      <c r="F5549">
        <f t="shared" si="86"/>
        <v>42250</v>
      </c>
      <c r="G5549" t="str">
        <f>IF(punkty5[[#This Row],[v1]] &lt; 40000,1,"")</f>
        <v/>
      </c>
      <c r="H5549" t="str">
        <f>IF(punkty5[[#This Row],[v1]] = 40000,1,"")</f>
        <v/>
      </c>
      <c r="I5549">
        <f>IF(punkty5[[#This Row],[wewnatrz]] = 1,1,IF(punkty5[[#This Row],[brzegi]]=1,1,0))</f>
        <v>0</v>
      </c>
      <c r="J5549">
        <v>5542</v>
      </c>
      <c r="K5549">
        <f xml:space="preserve"> K5548 + punkty5[[#This Row],[na kole]]</f>
        <v>4390</v>
      </c>
      <c r="L5549">
        <f xml:space="preserve"> 4 * punkty5[[#This Row],[nk]] / punkty5[[#This Row],[n]]</f>
        <v>3.1685312161674486</v>
      </c>
      <c r="M5549">
        <f>ROUND(ABS(PI() - punkty5[[#This Row],[pi]]),4)</f>
        <v>2.69E-2</v>
      </c>
    </row>
    <row r="5550" spans="4:13" x14ac:dyDescent="0.25">
      <c r="D5550">
        <v>316</v>
      </c>
      <c r="E5550">
        <v>157</v>
      </c>
      <c r="F5550">
        <f t="shared" si="86"/>
        <v>15305</v>
      </c>
      <c r="G5550">
        <f>IF(punkty5[[#This Row],[v1]] &lt; 40000,1,"")</f>
        <v>1</v>
      </c>
      <c r="H5550" t="str">
        <f>IF(punkty5[[#This Row],[v1]] = 40000,1,"")</f>
        <v/>
      </c>
      <c r="I5550">
        <f>IF(punkty5[[#This Row],[wewnatrz]] = 1,1,IF(punkty5[[#This Row],[brzegi]]=1,1,0))</f>
        <v>1</v>
      </c>
      <c r="J5550">
        <v>5543</v>
      </c>
      <c r="K5550">
        <f xml:space="preserve"> K5549 + punkty5[[#This Row],[na kole]]</f>
        <v>4391</v>
      </c>
      <c r="L5550">
        <f xml:space="preserve"> 4 * punkty5[[#This Row],[nk]] / punkty5[[#This Row],[n]]</f>
        <v>3.1686812195561971</v>
      </c>
      <c r="M5550">
        <f>ROUND(ABS(PI() - punkty5[[#This Row],[pi]]),4)</f>
        <v>2.7099999999999999E-2</v>
      </c>
    </row>
    <row r="5551" spans="4:13" x14ac:dyDescent="0.25">
      <c r="D5551">
        <v>92</v>
      </c>
      <c r="E5551">
        <v>306</v>
      </c>
      <c r="F5551">
        <f t="shared" si="86"/>
        <v>22900</v>
      </c>
      <c r="G5551">
        <f>IF(punkty5[[#This Row],[v1]] &lt; 40000,1,"")</f>
        <v>1</v>
      </c>
      <c r="H5551" t="str">
        <f>IF(punkty5[[#This Row],[v1]] = 40000,1,"")</f>
        <v/>
      </c>
      <c r="I5551">
        <f>IF(punkty5[[#This Row],[wewnatrz]] = 1,1,IF(punkty5[[#This Row],[brzegi]]=1,1,0))</f>
        <v>1</v>
      </c>
      <c r="J5551">
        <v>5544</v>
      </c>
      <c r="K5551">
        <f xml:space="preserve"> K5550 + punkty5[[#This Row],[na kole]]</f>
        <v>4392</v>
      </c>
      <c r="L5551">
        <f xml:space="preserve"> 4 * punkty5[[#This Row],[nk]] / punkty5[[#This Row],[n]]</f>
        <v>3.168831168831169</v>
      </c>
      <c r="M5551">
        <f>ROUND(ABS(PI() - punkty5[[#This Row],[pi]]),4)</f>
        <v>2.7199999999999998E-2</v>
      </c>
    </row>
    <row r="5552" spans="4:13" x14ac:dyDescent="0.25">
      <c r="D5552">
        <v>54</v>
      </c>
      <c r="E5552">
        <v>165</v>
      </c>
      <c r="F5552">
        <f t="shared" si="86"/>
        <v>22541</v>
      </c>
      <c r="G5552">
        <f>IF(punkty5[[#This Row],[v1]] &lt; 40000,1,"")</f>
        <v>1</v>
      </c>
      <c r="H5552" t="str">
        <f>IF(punkty5[[#This Row],[v1]] = 40000,1,"")</f>
        <v/>
      </c>
      <c r="I5552">
        <f>IF(punkty5[[#This Row],[wewnatrz]] = 1,1,IF(punkty5[[#This Row],[brzegi]]=1,1,0))</f>
        <v>1</v>
      </c>
      <c r="J5552">
        <v>5545</v>
      </c>
      <c r="K5552">
        <f xml:space="preserve"> K5551 + punkty5[[#This Row],[na kole]]</f>
        <v>4393</v>
      </c>
      <c r="L5552">
        <f xml:space="preserve"> 4 * punkty5[[#This Row],[nk]] / punkty5[[#This Row],[n]]</f>
        <v>3.1689810640216409</v>
      </c>
      <c r="M5552">
        <f>ROUND(ABS(PI() - punkty5[[#This Row],[pi]]),4)</f>
        <v>2.7400000000000001E-2</v>
      </c>
    </row>
    <row r="5553" spans="4:13" x14ac:dyDescent="0.25">
      <c r="D5553">
        <v>359</v>
      </c>
      <c r="E5553">
        <v>346</v>
      </c>
      <c r="F5553">
        <f t="shared" si="86"/>
        <v>46597</v>
      </c>
      <c r="G5553" t="str">
        <f>IF(punkty5[[#This Row],[v1]] &lt; 40000,1,"")</f>
        <v/>
      </c>
      <c r="H5553" t="str">
        <f>IF(punkty5[[#This Row],[v1]] = 40000,1,"")</f>
        <v/>
      </c>
      <c r="I5553">
        <f>IF(punkty5[[#This Row],[wewnatrz]] = 1,1,IF(punkty5[[#This Row],[brzegi]]=1,1,0))</f>
        <v>0</v>
      </c>
      <c r="J5553">
        <v>5546</v>
      </c>
      <c r="K5553">
        <f xml:space="preserve"> K5552 + punkty5[[#This Row],[na kole]]</f>
        <v>4393</v>
      </c>
      <c r="L5553">
        <f xml:space="preserve"> 4 * punkty5[[#This Row],[nk]] / punkty5[[#This Row],[n]]</f>
        <v>3.1684096646231517</v>
      </c>
      <c r="M5553">
        <f>ROUND(ABS(PI() - punkty5[[#This Row],[pi]]),4)</f>
        <v>2.6800000000000001E-2</v>
      </c>
    </row>
    <row r="5554" spans="4:13" x14ac:dyDescent="0.25">
      <c r="D5554">
        <v>107</v>
      </c>
      <c r="E5554">
        <v>219</v>
      </c>
      <c r="F5554">
        <f t="shared" si="86"/>
        <v>9010</v>
      </c>
      <c r="G5554">
        <f>IF(punkty5[[#This Row],[v1]] &lt; 40000,1,"")</f>
        <v>1</v>
      </c>
      <c r="H5554" t="str">
        <f>IF(punkty5[[#This Row],[v1]] = 40000,1,"")</f>
        <v/>
      </c>
      <c r="I5554">
        <f>IF(punkty5[[#This Row],[wewnatrz]] = 1,1,IF(punkty5[[#This Row],[brzegi]]=1,1,0))</f>
        <v>1</v>
      </c>
      <c r="J5554">
        <v>5547</v>
      </c>
      <c r="K5554">
        <f xml:space="preserve"> K5553 + punkty5[[#This Row],[na kole]]</f>
        <v>4394</v>
      </c>
      <c r="L5554">
        <f xml:space="preserve"> 4 * punkty5[[#This Row],[nk]] / punkty5[[#This Row],[n]]</f>
        <v>3.168559581755904</v>
      </c>
      <c r="M5554">
        <f>ROUND(ABS(PI() - punkty5[[#This Row],[pi]]),4)</f>
        <v>2.7E-2</v>
      </c>
    </row>
    <row r="5555" spans="4:13" x14ac:dyDescent="0.25">
      <c r="D5555">
        <v>335</v>
      </c>
      <c r="E5555">
        <v>76</v>
      </c>
      <c r="F5555">
        <f t="shared" si="86"/>
        <v>33601</v>
      </c>
      <c r="G5555">
        <f>IF(punkty5[[#This Row],[v1]] &lt; 40000,1,"")</f>
        <v>1</v>
      </c>
      <c r="H5555" t="str">
        <f>IF(punkty5[[#This Row],[v1]] = 40000,1,"")</f>
        <v/>
      </c>
      <c r="I5555">
        <f>IF(punkty5[[#This Row],[wewnatrz]] = 1,1,IF(punkty5[[#This Row],[brzegi]]=1,1,0))</f>
        <v>1</v>
      </c>
      <c r="J5555">
        <v>5548</v>
      </c>
      <c r="K5555">
        <f xml:space="preserve"> K5554 + punkty5[[#This Row],[na kole]]</f>
        <v>4395</v>
      </c>
      <c r="L5555">
        <f xml:space="preserve"> 4 * punkty5[[#This Row],[nk]] / punkty5[[#This Row],[n]]</f>
        <v>3.1687094448449891</v>
      </c>
      <c r="M5555">
        <f>ROUND(ABS(PI() - punkty5[[#This Row],[pi]]),4)</f>
        <v>2.7099999999999999E-2</v>
      </c>
    </row>
    <row r="5556" spans="4:13" x14ac:dyDescent="0.25">
      <c r="D5556">
        <v>2</v>
      </c>
      <c r="E5556">
        <v>164</v>
      </c>
      <c r="F5556">
        <f t="shared" si="86"/>
        <v>40500</v>
      </c>
      <c r="G5556" t="str">
        <f>IF(punkty5[[#This Row],[v1]] &lt; 40000,1,"")</f>
        <v/>
      </c>
      <c r="H5556" t="str">
        <f>IF(punkty5[[#This Row],[v1]] = 40000,1,"")</f>
        <v/>
      </c>
      <c r="I5556">
        <f>IF(punkty5[[#This Row],[wewnatrz]] = 1,1,IF(punkty5[[#This Row],[brzegi]]=1,1,0))</f>
        <v>0</v>
      </c>
      <c r="J5556">
        <v>5549</v>
      </c>
      <c r="K5556">
        <f xml:space="preserve"> K5555 + punkty5[[#This Row],[na kole]]</f>
        <v>4395</v>
      </c>
      <c r="L5556">
        <f xml:space="preserve"> 4 * punkty5[[#This Row],[nk]] / punkty5[[#This Row],[n]]</f>
        <v>3.1681384033159126</v>
      </c>
      <c r="M5556">
        <f>ROUND(ABS(PI() - punkty5[[#This Row],[pi]]),4)</f>
        <v>2.6499999999999999E-2</v>
      </c>
    </row>
    <row r="5557" spans="4:13" x14ac:dyDescent="0.25">
      <c r="D5557">
        <v>87</v>
      </c>
      <c r="E5557">
        <v>249</v>
      </c>
      <c r="F5557">
        <f t="shared" si="86"/>
        <v>15170</v>
      </c>
      <c r="G5557">
        <f>IF(punkty5[[#This Row],[v1]] &lt; 40000,1,"")</f>
        <v>1</v>
      </c>
      <c r="H5557" t="str">
        <f>IF(punkty5[[#This Row],[v1]] = 40000,1,"")</f>
        <v/>
      </c>
      <c r="I5557">
        <f>IF(punkty5[[#This Row],[wewnatrz]] = 1,1,IF(punkty5[[#This Row],[brzegi]]=1,1,0))</f>
        <v>1</v>
      </c>
      <c r="J5557">
        <v>5550</v>
      </c>
      <c r="K5557">
        <f xml:space="preserve"> K5556 + punkty5[[#This Row],[na kole]]</f>
        <v>4396</v>
      </c>
      <c r="L5557">
        <f xml:space="preserve"> 4 * punkty5[[#This Row],[nk]] / punkty5[[#This Row],[n]]</f>
        <v>3.1682882882882883</v>
      </c>
      <c r="M5557">
        <f>ROUND(ABS(PI() - punkty5[[#This Row],[pi]]),4)</f>
        <v>2.6700000000000002E-2</v>
      </c>
    </row>
    <row r="5558" spans="4:13" x14ac:dyDescent="0.25">
      <c r="D5558">
        <v>343</v>
      </c>
      <c r="E5558">
        <v>308</v>
      </c>
      <c r="F5558">
        <f t="shared" si="86"/>
        <v>32113</v>
      </c>
      <c r="G5558">
        <f>IF(punkty5[[#This Row],[v1]] &lt; 40000,1,"")</f>
        <v>1</v>
      </c>
      <c r="H5558" t="str">
        <f>IF(punkty5[[#This Row],[v1]] = 40000,1,"")</f>
        <v/>
      </c>
      <c r="I5558">
        <f>IF(punkty5[[#This Row],[wewnatrz]] = 1,1,IF(punkty5[[#This Row],[brzegi]]=1,1,0))</f>
        <v>1</v>
      </c>
      <c r="J5558">
        <v>5551</v>
      </c>
      <c r="K5558">
        <f xml:space="preserve"> K5557 + punkty5[[#This Row],[na kole]]</f>
        <v>4397</v>
      </c>
      <c r="L5558">
        <f xml:space="preserve"> 4 * punkty5[[#This Row],[nk]] / punkty5[[#This Row],[n]]</f>
        <v>3.1684381192577913</v>
      </c>
      <c r="M5558">
        <f>ROUND(ABS(PI() - punkty5[[#This Row],[pi]]),4)</f>
        <v>2.6800000000000001E-2</v>
      </c>
    </row>
    <row r="5559" spans="4:13" x14ac:dyDescent="0.25">
      <c r="D5559">
        <v>254</v>
      </c>
      <c r="E5559">
        <v>97</v>
      </c>
      <c r="F5559">
        <f t="shared" si="86"/>
        <v>13525</v>
      </c>
      <c r="G5559">
        <f>IF(punkty5[[#This Row],[v1]] &lt; 40000,1,"")</f>
        <v>1</v>
      </c>
      <c r="H5559" t="str">
        <f>IF(punkty5[[#This Row],[v1]] = 40000,1,"")</f>
        <v/>
      </c>
      <c r="I5559">
        <f>IF(punkty5[[#This Row],[wewnatrz]] = 1,1,IF(punkty5[[#This Row],[brzegi]]=1,1,0))</f>
        <v>1</v>
      </c>
      <c r="J5559">
        <v>5552</v>
      </c>
      <c r="K5559">
        <f xml:space="preserve"> K5558 + punkty5[[#This Row],[na kole]]</f>
        <v>4398</v>
      </c>
      <c r="L5559">
        <f xml:space="preserve"> 4 * punkty5[[#This Row],[nk]] / punkty5[[#This Row],[n]]</f>
        <v>3.1685878962536025</v>
      </c>
      <c r="M5559">
        <f>ROUND(ABS(PI() - punkty5[[#This Row],[pi]]),4)</f>
        <v>2.7E-2</v>
      </c>
    </row>
    <row r="5560" spans="4:13" x14ac:dyDescent="0.25">
      <c r="D5560">
        <v>301</v>
      </c>
      <c r="E5560">
        <v>122</v>
      </c>
      <c r="F5560">
        <f t="shared" si="86"/>
        <v>16285</v>
      </c>
      <c r="G5560">
        <f>IF(punkty5[[#This Row],[v1]] &lt; 40000,1,"")</f>
        <v>1</v>
      </c>
      <c r="H5560" t="str">
        <f>IF(punkty5[[#This Row],[v1]] = 40000,1,"")</f>
        <v/>
      </c>
      <c r="I5560">
        <f>IF(punkty5[[#This Row],[wewnatrz]] = 1,1,IF(punkty5[[#This Row],[brzegi]]=1,1,0))</f>
        <v>1</v>
      </c>
      <c r="J5560">
        <v>5553</v>
      </c>
      <c r="K5560">
        <f xml:space="preserve"> K5559 + punkty5[[#This Row],[na kole]]</f>
        <v>4399</v>
      </c>
      <c r="L5560">
        <f xml:space="preserve"> 4 * punkty5[[#This Row],[nk]] / punkty5[[#This Row],[n]]</f>
        <v>3.1687376193048804</v>
      </c>
      <c r="M5560">
        <f>ROUND(ABS(PI() - punkty5[[#This Row],[pi]]),4)</f>
        <v>2.7099999999999999E-2</v>
      </c>
    </row>
    <row r="5561" spans="4:13" x14ac:dyDescent="0.25">
      <c r="D5561">
        <v>398</v>
      </c>
      <c r="E5561">
        <v>139</v>
      </c>
      <c r="F5561">
        <f t="shared" si="86"/>
        <v>42925</v>
      </c>
      <c r="G5561" t="str">
        <f>IF(punkty5[[#This Row],[v1]] &lt; 40000,1,"")</f>
        <v/>
      </c>
      <c r="H5561" t="str">
        <f>IF(punkty5[[#This Row],[v1]] = 40000,1,"")</f>
        <v/>
      </c>
      <c r="I5561">
        <f>IF(punkty5[[#This Row],[wewnatrz]] = 1,1,IF(punkty5[[#This Row],[brzegi]]=1,1,0))</f>
        <v>0</v>
      </c>
      <c r="J5561">
        <v>5554</v>
      </c>
      <c r="K5561">
        <f xml:space="preserve"> K5560 + punkty5[[#This Row],[na kole]]</f>
        <v>4399</v>
      </c>
      <c r="L5561">
        <f xml:space="preserve"> 4 * punkty5[[#This Row],[nk]] / punkty5[[#This Row],[n]]</f>
        <v>3.1681670867842997</v>
      </c>
      <c r="M5561">
        <f>ROUND(ABS(PI() - punkty5[[#This Row],[pi]]),4)</f>
        <v>2.6599999999999999E-2</v>
      </c>
    </row>
    <row r="5562" spans="4:13" x14ac:dyDescent="0.25">
      <c r="D5562">
        <v>261</v>
      </c>
      <c r="E5562">
        <v>13</v>
      </c>
      <c r="F5562">
        <f t="shared" si="86"/>
        <v>38690</v>
      </c>
      <c r="G5562">
        <f>IF(punkty5[[#This Row],[v1]] &lt; 40000,1,"")</f>
        <v>1</v>
      </c>
      <c r="H5562" t="str">
        <f>IF(punkty5[[#This Row],[v1]] = 40000,1,"")</f>
        <v/>
      </c>
      <c r="I5562">
        <f>IF(punkty5[[#This Row],[wewnatrz]] = 1,1,IF(punkty5[[#This Row],[brzegi]]=1,1,0))</f>
        <v>1</v>
      </c>
      <c r="J5562">
        <v>5555</v>
      </c>
      <c r="K5562">
        <f xml:space="preserve"> K5561 + punkty5[[#This Row],[na kole]]</f>
        <v>4400</v>
      </c>
      <c r="L5562">
        <f xml:space="preserve"> 4 * punkty5[[#This Row],[nk]] / punkty5[[#This Row],[n]]</f>
        <v>3.1683168316831685</v>
      </c>
      <c r="M5562">
        <f>ROUND(ABS(PI() - punkty5[[#This Row],[pi]]),4)</f>
        <v>2.6700000000000002E-2</v>
      </c>
    </row>
    <row r="5563" spans="4:13" x14ac:dyDescent="0.25">
      <c r="D5563">
        <v>113</v>
      </c>
      <c r="E5563">
        <v>302</v>
      </c>
      <c r="F5563">
        <f t="shared" si="86"/>
        <v>17973</v>
      </c>
      <c r="G5563">
        <f>IF(punkty5[[#This Row],[v1]] &lt; 40000,1,"")</f>
        <v>1</v>
      </c>
      <c r="H5563" t="str">
        <f>IF(punkty5[[#This Row],[v1]] = 40000,1,"")</f>
        <v/>
      </c>
      <c r="I5563">
        <f>IF(punkty5[[#This Row],[wewnatrz]] = 1,1,IF(punkty5[[#This Row],[brzegi]]=1,1,0))</f>
        <v>1</v>
      </c>
      <c r="J5563">
        <v>5556</v>
      </c>
      <c r="K5563">
        <f xml:space="preserve"> K5562 + punkty5[[#This Row],[na kole]]</f>
        <v>4401</v>
      </c>
      <c r="L5563">
        <f xml:space="preserve"> 4 * punkty5[[#This Row],[nk]] / punkty5[[#This Row],[n]]</f>
        <v>3.1684665226781856</v>
      </c>
      <c r="M5563">
        <f>ROUND(ABS(PI() - punkty5[[#This Row],[pi]]),4)</f>
        <v>2.69E-2</v>
      </c>
    </row>
    <row r="5564" spans="4:13" x14ac:dyDescent="0.25">
      <c r="D5564">
        <v>57</v>
      </c>
      <c r="E5564">
        <v>216</v>
      </c>
      <c r="F5564">
        <f t="shared" si="86"/>
        <v>20705</v>
      </c>
      <c r="G5564">
        <f>IF(punkty5[[#This Row],[v1]] &lt; 40000,1,"")</f>
        <v>1</v>
      </c>
      <c r="H5564" t="str">
        <f>IF(punkty5[[#This Row],[v1]] = 40000,1,"")</f>
        <v/>
      </c>
      <c r="I5564">
        <f>IF(punkty5[[#This Row],[wewnatrz]] = 1,1,IF(punkty5[[#This Row],[brzegi]]=1,1,0))</f>
        <v>1</v>
      </c>
      <c r="J5564">
        <v>5557</v>
      </c>
      <c r="K5564">
        <f xml:space="preserve"> K5563 + punkty5[[#This Row],[na kole]]</f>
        <v>4402</v>
      </c>
      <c r="L5564">
        <f xml:space="preserve"> 4 * punkty5[[#This Row],[nk]] / punkty5[[#This Row],[n]]</f>
        <v>3.1686161597984523</v>
      </c>
      <c r="M5564">
        <f>ROUND(ABS(PI() - punkty5[[#This Row],[pi]]),4)</f>
        <v>2.7E-2</v>
      </c>
    </row>
    <row r="5565" spans="4:13" x14ac:dyDescent="0.25">
      <c r="D5565">
        <v>220</v>
      </c>
      <c r="E5565">
        <v>86</v>
      </c>
      <c r="F5565">
        <f t="shared" si="86"/>
        <v>13396</v>
      </c>
      <c r="G5565">
        <f>IF(punkty5[[#This Row],[v1]] &lt; 40000,1,"")</f>
        <v>1</v>
      </c>
      <c r="H5565" t="str">
        <f>IF(punkty5[[#This Row],[v1]] = 40000,1,"")</f>
        <v/>
      </c>
      <c r="I5565">
        <f>IF(punkty5[[#This Row],[wewnatrz]] = 1,1,IF(punkty5[[#This Row],[brzegi]]=1,1,0))</f>
        <v>1</v>
      </c>
      <c r="J5565">
        <v>5558</v>
      </c>
      <c r="K5565">
        <f xml:space="preserve"> K5564 + punkty5[[#This Row],[na kole]]</f>
        <v>4403</v>
      </c>
      <c r="L5565">
        <f xml:space="preserve"> 4 * punkty5[[#This Row],[nk]] / punkty5[[#This Row],[n]]</f>
        <v>3.168765743073048</v>
      </c>
      <c r="M5565">
        <f>ROUND(ABS(PI() - punkty5[[#This Row],[pi]]),4)</f>
        <v>2.7199999999999998E-2</v>
      </c>
    </row>
    <row r="5566" spans="4:13" x14ac:dyDescent="0.25">
      <c r="D5566">
        <v>350</v>
      </c>
      <c r="E5566">
        <v>5</v>
      </c>
      <c r="F5566">
        <f t="shared" si="86"/>
        <v>60525</v>
      </c>
      <c r="G5566" t="str">
        <f>IF(punkty5[[#This Row],[v1]] &lt; 40000,1,"")</f>
        <v/>
      </c>
      <c r="H5566" t="str">
        <f>IF(punkty5[[#This Row],[v1]] = 40000,1,"")</f>
        <v/>
      </c>
      <c r="I5566">
        <f>IF(punkty5[[#This Row],[wewnatrz]] = 1,1,IF(punkty5[[#This Row],[brzegi]]=1,1,0))</f>
        <v>0</v>
      </c>
      <c r="J5566">
        <v>5559</v>
      </c>
      <c r="K5566">
        <f xml:space="preserve"> K5565 + punkty5[[#This Row],[na kole]]</f>
        <v>4403</v>
      </c>
      <c r="L5566">
        <f xml:space="preserve"> 4 * punkty5[[#This Row],[nk]] / punkty5[[#This Row],[n]]</f>
        <v>3.1681957186544341</v>
      </c>
      <c r="M5566">
        <f>ROUND(ABS(PI() - punkty5[[#This Row],[pi]]),4)</f>
        <v>2.6599999999999999E-2</v>
      </c>
    </row>
    <row r="5567" spans="4:13" x14ac:dyDescent="0.25">
      <c r="D5567">
        <v>376</v>
      </c>
      <c r="E5567">
        <v>275</v>
      </c>
      <c r="F5567">
        <f t="shared" si="86"/>
        <v>36601</v>
      </c>
      <c r="G5567">
        <f>IF(punkty5[[#This Row],[v1]] &lt; 40000,1,"")</f>
        <v>1</v>
      </c>
      <c r="H5567" t="str">
        <f>IF(punkty5[[#This Row],[v1]] = 40000,1,"")</f>
        <v/>
      </c>
      <c r="I5567">
        <f>IF(punkty5[[#This Row],[wewnatrz]] = 1,1,IF(punkty5[[#This Row],[brzegi]]=1,1,0))</f>
        <v>1</v>
      </c>
      <c r="J5567">
        <v>5560</v>
      </c>
      <c r="K5567">
        <f xml:space="preserve"> K5566 + punkty5[[#This Row],[na kole]]</f>
        <v>4404</v>
      </c>
      <c r="L5567">
        <f xml:space="preserve"> 4 * punkty5[[#This Row],[nk]] / punkty5[[#This Row],[n]]</f>
        <v>3.1683453237410073</v>
      </c>
      <c r="M5567">
        <f>ROUND(ABS(PI() - punkty5[[#This Row],[pi]]),4)</f>
        <v>2.6800000000000001E-2</v>
      </c>
    </row>
    <row r="5568" spans="4:13" x14ac:dyDescent="0.25">
      <c r="D5568">
        <v>81</v>
      </c>
      <c r="E5568">
        <v>263</v>
      </c>
      <c r="F5568">
        <f t="shared" si="86"/>
        <v>18130</v>
      </c>
      <c r="G5568">
        <f>IF(punkty5[[#This Row],[v1]] &lt; 40000,1,"")</f>
        <v>1</v>
      </c>
      <c r="H5568" t="str">
        <f>IF(punkty5[[#This Row],[v1]] = 40000,1,"")</f>
        <v/>
      </c>
      <c r="I5568">
        <f>IF(punkty5[[#This Row],[wewnatrz]] = 1,1,IF(punkty5[[#This Row],[brzegi]]=1,1,0))</f>
        <v>1</v>
      </c>
      <c r="J5568">
        <v>5561</v>
      </c>
      <c r="K5568">
        <f xml:space="preserve"> K5567 + punkty5[[#This Row],[na kole]]</f>
        <v>4405</v>
      </c>
      <c r="L5568">
        <f xml:space="preserve"> 4 * punkty5[[#This Row],[nk]] / punkty5[[#This Row],[n]]</f>
        <v>3.168494875022478</v>
      </c>
      <c r="M5568">
        <f>ROUND(ABS(PI() - punkty5[[#This Row],[pi]]),4)</f>
        <v>2.69E-2</v>
      </c>
    </row>
    <row r="5569" spans="4:13" x14ac:dyDescent="0.25">
      <c r="D5569">
        <v>36</v>
      </c>
      <c r="E5569">
        <v>359</v>
      </c>
      <c r="F5569">
        <f t="shared" si="86"/>
        <v>52177</v>
      </c>
      <c r="G5569" t="str">
        <f>IF(punkty5[[#This Row],[v1]] &lt; 40000,1,"")</f>
        <v/>
      </c>
      <c r="H5569" t="str">
        <f>IF(punkty5[[#This Row],[v1]] = 40000,1,"")</f>
        <v/>
      </c>
      <c r="I5569">
        <f>IF(punkty5[[#This Row],[wewnatrz]] = 1,1,IF(punkty5[[#This Row],[brzegi]]=1,1,0))</f>
        <v>0</v>
      </c>
      <c r="J5569">
        <v>5562</v>
      </c>
      <c r="K5569">
        <f xml:space="preserve"> K5568 + punkty5[[#This Row],[na kole]]</f>
        <v>4405</v>
      </c>
      <c r="L5569">
        <f xml:space="preserve"> 4 * punkty5[[#This Row],[nk]] / punkty5[[#This Row],[n]]</f>
        <v>3.1679252067601582</v>
      </c>
      <c r="M5569">
        <f>ROUND(ABS(PI() - punkty5[[#This Row],[pi]]),4)</f>
        <v>2.63E-2</v>
      </c>
    </row>
    <row r="5570" spans="4:13" x14ac:dyDescent="0.25">
      <c r="D5570">
        <v>273</v>
      </c>
      <c r="E5570">
        <v>269</v>
      </c>
      <c r="F5570">
        <f t="shared" si="86"/>
        <v>10090</v>
      </c>
      <c r="G5570">
        <f>IF(punkty5[[#This Row],[v1]] &lt; 40000,1,"")</f>
        <v>1</v>
      </c>
      <c r="H5570" t="str">
        <f>IF(punkty5[[#This Row],[v1]] = 40000,1,"")</f>
        <v/>
      </c>
      <c r="I5570">
        <f>IF(punkty5[[#This Row],[wewnatrz]] = 1,1,IF(punkty5[[#This Row],[brzegi]]=1,1,0))</f>
        <v>1</v>
      </c>
      <c r="J5570">
        <v>5563</v>
      </c>
      <c r="K5570">
        <f xml:space="preserve"> K5569 + punkty5[[#This Row],[na kole]]</f>
        <v>4406</v>
      </c>
      <c r="L5570">
        <f xml:space="preserve"> 4 * punkty5[[#This Row],[nk]] / punkty5[[#This Row],[n]]</f>
        <v>3.1680747797950746</v>
      </c>
      <c r="M5570">
        <f>ROUND(ABS(PI() - punkty5[[#This Row],[pi]]),4)</f>
        <v>2.6499999999999999E-2</v>
      </c>
    </row>
    <row r="5571" spans="4:13" x14ac:dyDescent="0.25">
      <c r="D5571">
        <v>259</v>
      </c>
      <c r="E5571">
        <v>160</v>
      </c>
      <c r="F5571">
        <f t="shared" si="86"/>
        <v>5081</v>
      </c>
      <c r="G5571">
        <f>IF(punkty5[[#This Row],[v1]] &lt; 40000,1,"")</f>
        <v>1</v>
      </c>
      <c r="H5571" t="str">
        <f>IF(punkty5[[#This Row],[v1]] = 40000,1,"")</f>
        <v/>
      </c>
      <c r="I5571">
        <f>IF(punkty5[[#This Row],[wewnatrz]] = 1,1,IF(punkty5[[#This Row],[brzegi]]=1,1,0))</f>
        <v>1</v>
      </c>
      <c r="J5571">
        <v>5564</v>
      </c>
      <c r="K5571">
        <f xml:space="preserve"> K5570 + punkty5[[#This Row],[na kole]]</f>
        <v>4407</v>
      </c>
      <c r="L5571">
        <f xml:space="preserve"> 4 * punkty5[[#This Row],[nk]] / punkty5[[#This Row],[n]]</f>
        <v>3.1682242990654204</v>
      </c>
      <c r="M5571">
        <f>ROUND(ABS(PI() - punkty5[[#This Row],[pi]]),4)</f>
        <v>2.6599999999999999E-2</v>
      </c>
    </row>
    <row r="5572" spans="4:13" x14ac:dyDescent="0.25">
      <c r="D5572">
        <v>253</v>
      </c>
      <c r="E5572">
        <v>43</v>
      </c>
      <c r="F5572">
        <f t="shared" si="86"/>
        <v>27458</v>
      </c>
      <c r="G5572">
        <f>IF(punkty5[[#This Row],[v1]] &lt; 40000,1,"")</f>
        <v>1</v>
      </c>
      <c r="H5572" t="str">
        <f>IF(punkty5[[#This Row],[v1]] = 40000,1,"")</f>
        <v/>
      </c>
      <c r="I5572">
        <f>IF(punkty5[[#This Row],[wewnatrz]] = 1,1,IF(punkty5[[#This Row],[brzegi]]=1,1,0))</f>
        <v>1</v>
      </c>
      <c r="J5572">
        <v>5565</v>
      </c>
      <c r="K5572">
        <f xml:space="preserve"> K5571 + punkty5[[#This Row],[na kole]]</f>
        <v>4408</v>
      </c>
      <c r="L5572">
        <f xml:space="preserve"> 4 * punkty5[[#This Row],[nk]] / punkty5[[#This Row],[n]]</f>
        <v>3.1683737646001795</v>
      </c>
      <c r="M5572">
        <f>ROUND(ABS(PI() - punkty5[[#This Row],[pi]]),4)</f>
        <v>2.6800000000000001E-2</v>
      </c>
    </row>
    <row r="5573" spans="4:13" x14ac:dyDescent="0.25">
      <c r="D5573">
        <v>396</v>
      </c>
      <c r="E5573">
        <v>16</v>
      </c>
      <c r="F5573">
        <f t="shared" si="86"/>
        <v>72272</v>
      </c>
      <c r="G5573" t="str">
        <f>IF(punkty5[[#This Row],[v1]] &lt; 40000,1,"")</f>
        <v/>
      </c>
      <c r="H5573" t="str">
        <f>IF(punkty5[[#This Row],[v1]] = 40000,1,"")</f>
        <v/>
      </c>
      <c r="I5573">
        <f>IF(punkty5[[#This Row],[wewnatrz]] = 1,1,IF(punkty5[[#This Row],[brzegi]]=1,1,0))</f>
        <v>0</v>
      </c>
      <c r="J5573">
        <v>5566</v>
      </c>
      <c r="K5573">
        <f xml:space="preserve"> K5572 + punkty5[[#This Row],[na kole]]</f>
        <v>4408</v>
      </c>
      <c r="L5573">
        <f xml:space="preserve"> 4 * punkty5[[#This Row],[nk]] / punkty5[[#This Row],[n]]</f>
        <v>3.1678045274883218</v>
      </c>
      <c r="M5573">
        <f>ROUND(ABS(PI() - punkty5[[#This Row],[pi]]),4)</f>
        <v>2.6200000000000001E-2</v>
      </c>
    </row>
    <row r="5574" spans="4:13" x14ac:dyDescent="0.25">
      <c r="D5574">
        <v>65</v>
      </c>
      <c r="E5574">
        <v>351</v>
      </c>
      <c r="F5574">
        <f t="shared" si="86"/>
        <v>41026</v>
      </c>
      <c r="G5574" t="str">
        <f>IF(punkty5[[#This Row],[v1]] &lt; 40000,1,"")</f>
        <v/>
      </c>
      <c r="H5574" t="str">
        <f>IF(punkty5[[#This Row],[v1]] = 40000,1,"")</f>
        <v/>
      </c>
      <c r="I5574">
        <f>IF(punkty5[[#This Row],[wewnatrz]] = 1,1,IF(punkty5[[#This Row],[brzegi]]=1,1,0))</f>
        <v>0</v>
      </c>
      <c r="J5574">
        <v>5567</v>
      </c>
      <c r="K5574">
        <f xml:space="preserve"> K5573 + punkty5[[#This Row],[na kole]]</f>
        <v>4408</v>
      </c>
      <c r="L5574">
        <f xml:space="preserve"> 4 * punkty5[[#This Row],[nk]] / punkty5[[#This Row],[n]]</f>
        <v>3.1672354948805461</v>
      </c>
      <c r="M5574">
        <f>ROUND(ABS(PI() - punkty5[[#This Row],[pi]]),4)</f>
        <v>2.5600000000000001E-2</v>
      </c>
    </row>
    <row r="5575" spans="4:13" x14ac:dyDescent="0.25">
      <c r="D5575">
        <v>32</v>
      </c>
      <c r="E5575">
        <v>383</v>
      </c>
      <c r="F5575">
        <f t="shared" si="86"/>
        <v>61713</v>
      </c>
      <c r="G5575" t="str">
        <f>IF(punkty5[[#This Row],[v1]] &lt; 40000,1,"")</f>
        <v/>
      </c>
      <c r="H5575" t="str">
        <f>IF(punkty5[[#This Row],[v1]] = 40000,1,"")</f>
        <v/>
      </c>
      <c r="I5575">
        <f>IF(punkty5[[#This Row],[wewnatrz]] = 1,1,IF(punkty5[[#This Row],[brzegi]]=1,1,0))</f>
        <v>0</v>
      </c>
      <c r="J5575">
        <v>5568</v>
      </c>
      <c r="K5575">
        <f xml:space="preserve"> K5574 + punkty5[[#This Row],[na kole]]</f>
        <v>4408</v>
      </c>
      <c r="L5575">
        <f xml:space="preserve"> 4 * punkty5[[#This Row],[nk]] / punkty5[[#This Row],[n]]</f>
        <v>3.1666666666666665</v>
      </c>
      <c r="M5575">
        <f>ROUND(ABS(PI() - punkty5[[#This Row],[pi]]),4)</f>
        <v>2.5100000000000001E-2</v>
      </c>
    </row>
    <row r="5576" spans="4:13" x14ac:dyDescent="0.25">
      <c r="D5576">
        <v>280</v>
      </c>
      <c r="E5576">
        <v>176</v>
      </c>
      <c r="F5576">
        <f t="shared" si="86"/>
        <v>6976</v>
      </c>
      <c r="G5576">
        <f>IF(punkty5[[#This Row],[v1]] &lt; 40000,1,"")</f>
        <v>1</v>
      </c>
      <c r="H5576" t="str">
        <f>IF(punkty5[[#This Row],[v1]] = 40000,1,"")</f>
        <v/>
      </c>
      <c r="I5576">
        <f>IF(punkty5[[#This Row],[wewnatrz]] = 1,1,IF(punkty5[[#This Row],[brzegi]]=1,1,0))</f>
        <v>1</v>
      </c>
      <c r="J5576">
        <v>5569</v>
      </c>
      <c r="K5576">
        <f xml:space="preserve"> K5575 + punkty5[[#This Row],[na kole]]</f>
        <v>4409</v>
      </c>
      <c r="L5576">
        <f xml:space="preserve"> 4 * punkty5[[#This Row],[nk]] / punkty5[[#This Row],[n]]</f>
        <v>3.1668163045430058</v>
      </c>
      <c r="M5576">
        <f>ROUND(ABS(PI() - punkty5[[#This Row],[pi]]),4)</f>
        <v>2.52E-2</v>
      </c>
    </row>
    <row r="5577" spans="4:13" x14ac:dyDescent="0.25">
      <c r="D5577">
        <v>380</v>
      </c>
      <c r="E5577">
        <v>364</v>
      </c>
      <c r="F5577">
        <f t="shared" ref="F5577:F5640" si="87">((D5577 - 200) * (D5577 - 200)) +(( E5577 - 200) * ( E5577 - 200))</f>
        <v>59296</v>
      </c>
      <c r="G5577" t="str">
        <f>IF(punkty5[[#This Row],[v1]] &lt; 40000,1,"")</f>
        <v/>
      </c>
      <c r="H5577" t="str">
        <f>IF(punkty5[[#This Row],[v1]] = 40000,1,"")</f>
        <v/>
      </c>
      <c r="I5577">
        <f>IF(punkty5[[#This Row],[wewnatrz]] = 1,1,IF(punkty5[[#This Row],[brzegi]]=1,1,0))</f>
        <v>0</v>
      </c>
      <c r="J5577">
        <v>5570</v>
      </c>
      <c r="K5577">
        <f xml:space="preserve"> K5576 + punkty5[[#This Row],[na kole]]</f>
        <v>4409</v>
      </c>
      <c r="L5577">
        <f xml:space="preserve"> 4 * punkty5[[#This Row],[nk]] / punkty5[[#This Row],[n]]</f>
        <v>3.1662477558348296</v>
      </c>
      <c r="M5577">
        <f>ROUND(ABS(PI() - punkty5[[#This Row],[pi]]),4)</f>
        <v>2.47E-2</v>
      </c>
    </row>
    <row r="5578" spans="4:13" x14ac:dyDescent="0.25">
      <c r="D5578">
        <v>206</v>
      </c>
      <c r="E5578">
        <v>353</v>
      </c>
      <c r="F5578">
        <f t="shared" si="87"/>
        <v>23445</v>
      </c>
      <c r="G5578">
        <f>IF(punkty5[[#This Row],[v1]] &lt; 40000,1,"")</f>
        <v>1</v>
      </c>
      <c r="H5578" t="str">
        <f>IF(punkty5[[#This Row],[v1]] = 40000,1,"")</f>
        <v/>
      </c>
      <c r="I5578">
        <f>IF(punkty5[[#This Row],[wewnatrz]] = 1,1,IF(punkty5[[#This Row],[brzegi]]=1,1,0))</f>
        <v>1</v>
      </c>
      <c r="J5578">
        <v>5571</v>
      </c>
      <c r="K5578">
        <f xml:space="preserve"> K5577 + punkty5[[#This Row],[na kole]]</f>
        <v>4410</v>
      </c>
      <c r="L5578">
        <f xml:space="preserve"> 4 * punkty5[[#This Row],[nk]] / punkty5[[#This Row],[n]]</f>
        <v>3.1663974151857834</v>
      </c>
      <c r="M5578">
        <f>ROUND(ABS(PI() - punkty5[[#This Row],[pi]]),4)</f>
        <v>2.4799999999999999E-2</v>
      </c>
    </row>
    <row r="5579" spans="4:13" x14ac:dyDescent="0.25">
      <c r="D5579">
        <v>343</v>
      </c>
      <c r="E5579">
        <v>208</v>
      </c>
      <c r="F5579">
        <f t="shared" si="87"/>
        <v>20513</v>
      </c>
      <c r="G5579">
        <f>IF(punkty5[[#This Row],[v1]] &lt; 40000,1,"")</f>
        <v>1</v>
      </c>
      <c r="H5579" t="str">
        <f>IF(punkty5[[#This Row],[v1]] = 40000,1,"")</f>
        <v/>
      </c>
      <c r="I5579">
        <f>IF(punkty5[[#This Row],[wewnatrz]] = 1,1,IF(punkty5[[#This Row],[brzegi]]=1,1,0))</f>
        <v>1</v>
      </c>
      <c r="J5579">
        <v>5572</v>
      </c>
      <c r="K5579">
        <f xml:space="preserve"> K5578 + punkty5[[#This Row],[na kole]]</f>
        <v>4411</v>
      </c>
      <c r="L5579">
        <f xml:space="preserve"> 4 * punkty5[[#This Row],[nk]] / punkty5[[#This Row],[n]]</f>
        <v>3.1665470208183777</v>
      </c>
      <c r="M5579">
        <f>ROUND(ABS(PI() - punkty5[[#This Row],[pi]]),4)</f>
        <v>2.5000000000000001E-2</v>
      </c>
    </row>
    <row r="5580" spans="4:13" x14ac:dyDescent="0.25">
      <c r="D5580">
        <v>26</v>
      </c>
      <c r="E5580">
        <v>220</v>
      </c>
      <c r="F5580">
        <f t="shared" si="87"/>
        <v>30676</v>
      </c>
      <c r="G5580">
        <f>IF(punkty5[[#This Row],[v1]] &lt; 40000,1,"")</f>
        <v>1</v>
      </c>
      <c r="H5580" t="str">
        <f>IF(punkty5[[#This Row],[v1]] = 40000,1,"")</f>
        <v/>
      </c>
      <c r="I5580">
        <f>IF(punkty5[[#This Row],[wewnatrz]] = 1,1,IF(punkty5[[#This Row],[brzegi]]=1,1,0))</f>
        <v>1</v>
      </c>
      <c r="J5580">
        <v>5573</v>
      </c>
      <c r="K5580">
        <f xml:space="preserve"> K5579 + punkty5[[#This Row],[na kole]]</f>
        <v>4412</v>
      </c>
      <c r="L5580">
        <f xml:space="preserve"> 4 * punkty5[[#This Row],[nk]] / punkty5[[#This Row],[n]]</f>
        <v>3.1666965727615288</v>
      </c>
      <c r="M5580">
        <f>ROUND(ABS(PI() - punkty5[[#This Row],[pi]]),4)</f>
        <v>2.5100000000000001E-2</v>
      </c>
    </row>
    <row r="5581" spans="4:13" x14ac:dyDescent="0.25">
      <c r="D5581">
        <v>350</v>
      </c>
      <c r="E5581">
        <v>162</v>
      </c>
      <c r="F5581">
        <f t="shared" si="87"/>
        <v>23944</v>
      </c>
      <c r="G5581">
        <f>IF(punkty5[[#This Row],[v1]] &lt; 40000,1,"")</f>
        <v>1</v>
      </c>
      <c r="H5581" t="str">
        <f>IF(punkty5[[#This Row],[v1]] = 40000,1,"")</f>
        <v/>
      </c>
      <c r="I5581">
        <f>IF(punkty5[[#This Row],[wewnatrz]] = 1,1,IF(punkty5[[#This Row],[brzegi]]=1,1,0))</f>
        <v>1</v>
      </c>
      <c r="J5581">
        <v>5574</v>
      </c>
      <c r="K5581">
        <f xml:space="preserve"> K5580 + punkty5[[#This Row],[na kole]]</f>
        <v>4413</v>
      </c>
      <c r="L5581">
        <f xml:space="preserve"> 4 * punkty5[[#This Row],[nk]] / punkty5[[#This Row],[n]]</f>
        <v>3.1668460710441333</v>
      </c>
      <c r="M5581">
        <f>ROUND(ABS(PI() - punkty5[[#This Row],[pi]]),4)</f>
        <v>2.53E-2</v>
      </c>
    </row>
    <row r="5582" spans="4:13" x14ac:dyDescent="0.25">
      <c r="D5582">
        <v>254</v>
      </c>
      <c r="E5582">
        <v>277</v>
      </c>
      <c r="F5582">
        <f t="shared" si="87"/>
        <v>8845</v>
      </c>
      <c r="G5582">
        <f>IF(punkty5[[#This Row],[v1]] &lt; 40000,1,"")</f>
        <v>1</v>
      </c>
      <c r="H5582" t="str">
        <f>IF(punkty5[[#This Row],[v1]] = 40000,1,"")</f>
        <v/>
      </c>
      <c r="I5582">
        <f>IF(punkty5[[#This Row],[wewnatrz]] = 1,1,IF(punkty5[[#This Row],[brzegi]]=1,1,0))</f>
        <v>1</v>
      </c>
      <c r="J5582">
        <v>5575</v>
      </c>
      <c r="K5582">
        <f xml:space="preserve"> K5581 + punkty5[[#This Row],[na kole]]</f>
        <v>4414</v>
      </c>
      <c r="L5582">
        <f xml:space="preserve"> 4 * punkty5[[#This Row],[nk]] / punkty5[[#This Row],[n]]</f>
        <v>3.1669955156950671</v>
      </c>
      <c r="M5582">
        <f>ROUND(ABS(PI() - punkty5[[#This Row],[pi]]),4)</f>
        <v>2.5399999999999999E-2</v>
      </c>
    </row>
    <row r="5583" spans="4:13" x14ac:dyDescent="0.25">
      <c r="D5583">
        <v>55</v>
      </c>
      <c r="E5583">
        <v>36</v>
      </c>
      <c r="F5583">
        <f t="shared" si="87"/>
        <v>47921</v>
      </c>
      <c r="G5583" t="str">
        <f>IF(punkty5[[#This Row],[v1]] &lt; 40000,1,"")</f>
        <v/>
      </c>
      <c r="H5583" t="str">
        <f>IF(punkty5[[#This Row],[v1]] = 40000,1,"")</f>
        <v/>
      </c>
      <c r="I5583">
        <f>IF(punkty5[[#This Row],[wewnatrz]] = 1,1,IF(punkty5[[#This Row],[brzegi]]=1,1,0))</f>
        <v>0</v>
      </c>
      <c r="J5583">
        <v>5576</v>
      </c>
      <c r="K5583">
        <f xml:space="preserve"> K5582 + punkty5[[#This Row],[na kole]]</f>
        <v>4414</v>
      </c>
      <c r="L5583">
        <f xml:space="preserve"> 4 * punkty5[[#This Row],[nk]] / punkty5[[#This Row],[n]]</f>
        <v>3.1664275466284075</v>
      </c>
      <c r="M5583">
        <f>ROUND(ABS(PI() - punkty5[[#This Row],[pi]]),4)</f>
        <v>2.4799999999999999E-2</v>
      </c>
    </row>
    <row r="5584" spans="4:13" x14ac:dyDescent="0.25">
      <c r="D5584">
        <v>88</v>
      </c>
      <c r="E5584">
        <v>396</v>
      </c>
      <c r="F5584">
        <f t="shared" si="87"/>
        <v>50960</v>
      </c>
      <c r="G5584" t="str">
        <f>IF(punkty5[[#This Row],[v1]] &lt; 40000,1,"")</f>
        <v/>
      </c>
      <c r="H5584" t="str">
        <f>IF(punkty5[[#This Row],[v1]] = 40000,1,"")</f>
        <v/>
      </c>
      <c r="I5584">
        <f>IF(punkty5[[#This Row],[wewnatrz]] = 1,1,IF(punkty5[[#This Row],[brzegi]]=1,1,0))</f>
        <v>0</v>
      </c>
      <c r="J5584">
        <v>5577</v>
      </c>
      <c r="K5584">
        <f xml:space="preserve"> K5583 + punkty5[[#This Row],[na kole]]</f>
        <v>4414</v>
      </c>
      <c r="L5584">
        <f xml:space="preserve"> 4 * punkty5[[#This Row],[nk]] / punkty5[[#This Row],[n]]</f>
        <v>3.1658597812443965</v>
      </c>
      <c r="M5584">
        <f>ROUND(ABS(PI() - punkty5[[#This Row],[pi]]),4)</f>
        <v>2.4299999999999999E-2</v>
      </c>
    </row>
    <row r="5585" spans="4:13" x14ac:dyDescent="0.25">
      <c r="D5585">
        <v>372</v>
      </c>
      <c r="E5585">
        <v>189</v>
      </c>
      <c r="F5585">
        <f t="shared" si="87"/>
        <v>29705</v>
      </c>
      <c r="G5585">
        <f>IF(punkty5[[#This Row],[v1]] &lt; 40000,1,"")</f>
        <v>1</v>
      </c>
      <c r="H5585" t="str">
        <f>IF(punkty5[[#This Row],[v1]] = 40000,1,"")</f>
        <v/>
      </c>
      <c r="I5585">
        <f>IF(punkty5[[#This Row],[wewnatrz]] = 1,1,IF(punkty5[[#This Row],[brzegi]]=1,1,0))</f>
        <v>1</v>
      </c>
      <c r="J5585">
        <v>5578</v>
      </c>
      <c r="K5585">
        <f xml:space="preserve"> K5584 + punkty5[[#This Row],[na kole]]</f>
        <v>4415</v>
      </c>
      <c r="L5585">
        <f xml:space="preserve"> 4 * punkty5[[#This Row],[nk]] / punkty5[[#This Row],[n]]</f>
        <v>3.1660093223377554</v>
      </c>
      <c r="M5585">
        <f>ROUND(ABS(PI() - punkty5[[#This Row],[pi]]),4)</f>
        <v>2.4400000000000002E-2</v>
      </c>
    </row>
    <row r="5586" spans="4:13" x14ac:dyDescent="0.25">
      <c r="D5586">
        <v>303</v>
      </c>
      <c r="E5586">
        <v>225</v>
      </c>
      <c r="F5586">
        <f t="shared" si="87"/>
        <v>11234</v>
      </c>
      <c r="G5586">
        <f>IF(punkty5[[#This Row],[v1]] &lt; 40000,1,"")</f>
        <v>1</v>
      </c>
      <c r="H5586" t="str">
        <f>IF(punkty5[[#This Row],[v1]] = 40000,1,"")</f>
        <v/>
      </c>
      <c r="I5586">
        <f>IF(punkty5[[#This Row],[wewnatrz]] = 1,1,IF(punkty5[[#This Row],[brzegi]]=1,1,0))</f>
        <v>1</v>
      </c>
      <c r="J5586">
        <v>5579</v>
      </c>
      <c r="K5586">
        <f xml:space="preserve"> K5585 + punkty5[[#This Row],[na kole]]</f>
        <v>4416</v>
      </c>
      <c r="L5586">
        <f xml:space="preserve"> 4 * punkty5[[#This Row],[nk]] / punkty5[[#This Row],[n]]</f>
        <v>3.1661588098225488</v>
      </c>
      <c r="M5586">
        <f>ROUND(ABS(PI() - punkty5[[#This Row],[pi]]),4)</f>
        <v>2.46E-2</v>
      </c>
    </row>
    <row r="5587" spans="4:13" x14ac:dyDescent="0.25">
      <c r="D5587">
        <v>146</v>
      </c>
      <c r="E5587">
        <v>219</v>
      </c>
      <c r="F5587">
        <f t="shared" si="87"/>
        <v>3277</v>
      </c>
      <c r="G5587">
        <f>IF(punkty5[[#This Row],[v1]] &lt; 40000,1,"")</f>
        <v>1</v>
      </c>
      <c r="H5587" t="str">
        <f>IF(punkty5[[#This Row],[v1]] = 40000,1,"")</f>
        <v/>
      </c>
      <c r="I5587">
        <f>IF(punkty5[[#This Row],[wewnatrz]] = 1,1,IF(punkty5[[#This Row],[brzegi]]=1,1,0))</f>
        <v>1</v>
      </c>
      <c r="J5587">
        <v>5580</v>
      </c>
      <c r="K5587">
        <f xml:space="preserve"> K5586 + punkty5[[#This Row],[na kole]]</f>
        <v>4417</v>
      </c>
      <c r="L5587">
        <f xml:space="preserve"> 4 * punkty5[[#This Row],[nk]] / punkty5[[#This Row],[n]]</f>
        <v>3.1663082437275984</v>
      </c>
      <c r="M5587">
        <f>ROUND(ABS(PI() - punkty5[[#This Row],[pi]]),4)</f>
        <v>2.47E-2</v>
      </c>
    </row>
    <row r="5588" spans="4:13" x14ac:dyDescent="0.25">
      <c r="D5588">
        <v>204</v>
      </c>
      <c r="E5588">
        <v>326</v>
      </c>
      <c r="F5588">
        <f t="shared" si="87"/>
        <v>15892</v>
      </c>
      <c r="G5588">
        <f>IF(punkty5[[#This Row],[v1]] &lt; 40000,1,"")</f>
        <v>1</v>
      </c>
      <c r="H5588" t="str">
        <f>IF(punkty5[[#This Row],[v1]] = 40000,1,"")</f>
        <v/>
      </c>
      <c r="I5588">
        <f>IF(punkty5[[#This Row],[wewnatrz]] = 1,1,IF(punkty5[[#This Row],[brzegi]]=1,1,0))</f>
        <v>1</v>
      </c>
      <c r="J5588">
        <v>5581</v>
      </c>
      <c r="K5588">
        <f xml:space="preserve"> K5587 + punkty5[[#This Row],[na kole]]</f>
        <v>4418</v>
      </c>
      <c r="L5588">
        <f xml:space="preserve"> 4 * punkty5[[#This Row],[nk]] / punkty5[[#This Row],[n]]</f>
        <v>3.1664576240817057</v>
      </c>
      <c r="M5588">
        <f>ROUND(ABS(PI() - punkty5[[#This Row],[pi]]),4)</f>
        <v>2.4899999999999999E-2</v>
      </c>
    </row>
    <row r="5589" spans="4:13" x14ac:dyDescent="0.25">
      <c r="D5589">
        <v>31</v>
      </c>
      <c r="E5589">
        <v>184</v>
      </c>
      <c r="F5589">
        <f t="shared" si="87"/>
        <v>28817</v>
      </c>
      <c r="G5589">
        <f>IF(punkty5[[#This Row],[v1]] &lt; 40000,1,"")</f>
        <v>1</v>
      </c>
      <c r="H5589" t="str">
        <f>IF(punkty5[[#This Row],[v1]] = 40000,1,"")</f>
        <v/>
      </c>
      <c r="I5589">
        <f>IF(punkty5[[#This Row],[wewnatrz]] = 1,1,IF(punkty5[[#This Row],[brzegi]]=1,1,0))</f>
        <v>1</v>
      </c>
      <c r="J5589">
        <v>5582</v>
      </c>
      <c r="K5589">
        <f xml:space="preserve"> K5588 + punkty5[[#This Row],[na kole]]</f>
        <v>4419</v>
      </c>
      <c r="L5589">
        <f xml:space="preserve"> 4 * punkty5[[#This Row],[nk]] / punkty5[[#This Row],[n]]</f>
        <v>3.1666069509136512</v>
      </c>
      <c r="M5589">
        <f>ROUND(ABS(PI() - punkty5[[#This Row],[pi]]),4)</f>
        <v>2.5000000000000001E-2</v>
      </c>
    </row>
    <row r="5590" spans="4:13" x14ac:dyDescent="0.25">
      <c r="D5590">
        <v>220</v>
      </c>
      <c r="E5590">
        <v>389</v>
      </c>
      <c r="F5590">
        <f t="shared" si="87"/>
        <v>36121</v>
      </c>
      <c r="G5590">
        <f>IF(punkty5[[#This Row],[v1]] &lt; 40000,1,"")</f>
        <v>1</v>
      </c>
      <c r="H5590" t="str">
        <f>IF(punkty5[[#This Row],[v1]] = 40000,1,"")</f>
        <v/>
      </c>
      <c r="I5590">
        <f>IF(punkty5[[#This Row],[wewnatrz]] = 1,1,IF(punkty5[[#This Row],[brzegi]]=1,1,0))</f>
        <v>1</v>
      </c>
      <c r="J5590">
        <v>5583</v>
      </c>
      <c r="K5590">
        <f xml:space="preserve"> K5589 + punkty5[[#This Row],[na kole]]</f>
        <v>4420</v>
      </c>
      <c r="L5590">
        <f xml:space="preserve"> 4 * punkty5[[#This Row],[nk]] / punkty5[[#This Row],[n]]</f>
        <v>3.1667562242521941</v>
      </c>
      <c r="M5590">
        <f>ROUND(ABS(PI() - punkty5[[#This Row],[pi]]),4)</f>
        <v>2.52E-2</v>
      </c>
    </row>
    <row r="5591" spans="4:13" x14ac:dyDescent="0.25">
      <c r="D5591">
        <v>349</v>
      </c>
      <c r="E5591">
        <v>103</v>
      </c>
      <c r="F5591">
        <f t="shared" si="87"/>
        <v>31610</v>
      </c>
      <c r="G5591">
        <f>IF(punkty5[[#This Row],[v1]] &lt; 40000,1,"")</f>
        <v>1</v>
      </c>
      <c r="H5591" t="str">
        <f>IF(punkty5[[#This Row],[v1]] = 40000,1,"")</f>
        <v/>
      </c>
      <c r="I5591">
        <f>IF(punkty5[[#This Row],[wewnatrz]] = 1,1,IF(punkty5[[#This Row],[brzegi]]=1,1,0))</f>
        <v>1</v>
      </c>
      <c r="J5591">
        <v>5584</v>
      </c>
      <c r="K5591">
        <f xml:space="preserve"> K5590 + punkty5[[#This Row],[na kole]]</f>
        <v>4421</v>
      </c>
      <c r="L5591">
        <f xml:space="preserve"> 4 * punkty5[[#This Row],[nk]] / punkty5[[#This Row],[n]]</f>
        <v>3.1669054441260744</v>
      </c>
      <c r="M5591">
        <f>ROUND(ABS(PI() - punkty5[[#This Row],[pi]]),4)</f>
        <v>2.53E-2</v>
      </c>
    </row>
    <row r="5592" spans="4:13" x14ac:dyDescent="0.25">
      <c r="D5592">
        <v>348</v>
      </c>
      <c r="E5592">
        <v>29</v>
      </c>
      <c r="F5592">
        <f t="shared" si="87"/>
        <v>51145</v>
      </c>
      <c r="G5592" t="str">
        <f>IF(punkty5[[#This Row],[v1]] &lt; 40000,1,"")</f>
        <v/>
      </c>
      <c r="H5592" t="str">
        <f>IF(punkty5[[#This Row],[v1]] = 40000,1,"")</f>
        <v/>
      </c>
      <c r="I5592">
        <f>IF(punkty5[[#This Row],[wewnatrz]] = 1,1,IF(punkty5[[#This Row],[brzegi]]=1,1,0))</f>
        <v>0</v>
      </c>
      <c r="J5592">
        <v>5585</v>
      </c>
      <c r="K5592">
        <f xml:space="preserve"> K5591 + punkty5[[#This Row],[na kole]]</f>
        <v>4421</v>
      </c>
      <c r="L5592">
        <f xml:space="preserve"> 4 * punkty5[[#This Row],[nk]] / punkty5[[#This Row],[n]]</f>
        <v>3.1663384064458371</v>
      </c>
      <c r="M5592">
        <f>ROUND(ABS(PI() - punkty5[[#This Row],[pi]]),4)</f>
        <v>2.47E-2</v>
      </c>
    </row>
    <row r="5593" spans="4:13" x14ac:dyDescent="0.25">
      <c r="D5593">
        <v>22</v>
      </c>
      <c r="E5593">
        <v>255</v>
      </c>
      <c r="F5593">
        <f t="shared" si="87"/>
        <v>34709</v>
      </c>
      <c r="G5593">
        <f>IF(punkty5[[#This Row],[v1]] &lt; 40000,1,"")</f>
        <v>1</v>
      </c>
      <c r="H5593" t="str">
        <f>IF(punkty5[[#This Row],[v1]] = 40000,1,"")</f>
        <v/>
      </c>
      <c r="I5593">
        <f>IF(punkty5[[#This Row],[wewnatrz]] = 1,1,IF(punkty5[[#This Row],[brzegi]]=1,1,0))</f>
        <v>1</v>
      </c>
      <c r="J5593">
        <v>5586</v>
      </c>
      <c r="K5593">
        <f xml:space="preserve"> K5592 + punkty5[[#This Row],[na kole]]</f>
        <v>4422</v>
      </c>
      <c r="L5593">
        <f xml:space="preserve"> 4 * punkty5[[#This Row],[nk]] / punkty5[[#This Row],[n]]</f>
        <v>3.1664876476906554</v>
      </c>
      <c r="M5593">
        <f>ROUND(ABS(PI() - punkty5[[#This Row],[pi]]),4)</f>
        <v>2.4899999999999999E-2</v>
      </c>
    </row>
    <row r="5594" spans="4:13" x14ac:dyDescent="0.25">
      <c r="D5594">
        <v>203</v>
      </c>
      <c r="E5594">
        <v>129</v>
      </c>
      <c r="F5594">
        <f t="shared" si="87"/>
        <v>5050</v>
      </c>
      <c r="G5594">
        <f>IF(punkty5[[#This Row],[v1]] &lt; 40000,1,"")</f>
        <v>1</v>
      </c>
      <c r="H5594" t="str">
        <f>IF(punkty5[[#This Row],[v1]] = 40000,1,"")</f>
        <v/>
      </c>
      <c r="I5594">
        <f>IF(punkty5[[#This Row],[wewnatrz]] = 1,1,IF(punkty5[[#This Row],[brzegi]]=1,1,0))</f>
        <v>1</v>
      </c>
      <c r="J5594">
        <v>5587</v>
      </c>
      <c r="K5594">
        <f xml:space="preserve"> K5593 + punkty5[[#This Row],[na kole]]</f>
        <v>4423</v>
      </c>
      <c r="L5594">
        <f xml:space="preserve"> 4 * punkty5[[#This Row],[nk]] / punkty5[[#This Row],[n]]</f>
        <v>3.1666368355110075</v>
      </c>
      <c r="M5594">
        <f>ROUND(ABS(PI() - punkty5[[#This Row],[pi]]),4)</f>
        <v>2.5000000000000001E-2</v>
      </c>
    </row>
    <row r="5595" spans="4:13" x14ac:dyDescent="0.25">
      <c r="D5595">
        <v>80</v>
      </c>
      <c r="E5595">
        <v>362</v>
      </c>
      <c r="F5595">
        <f t="shared" si="87"/>
        <v>40644</v>
      </c>
      <c r="G5595" t="str">
        <f>IF(punkty5[[#This Row],[v1]] &lt; 40000,1,"")</f>
        <v/>
      </c>
      <c r="H5595" t="str">
        <f>IF(punkty5[[#This Row],[v1]] = 40000,1,"")</f>
        <v/>
      </c>
      <c r="I5595">
        <f>IF(punkty5[[#This Row],[wewnatrz]] = 1,1,IF(punkty5[[#This Row],[brzegi]]=1,1,0))</f>
        <v>0</v>
      </c>
      <c r="J5595">
        <v>5588</v>
      </c>
      <c r="K5595">
        <f xml:space="preserve"> K5594 + punkty5[[#This Row],[na kole]]</f>
        <v>4423</v>
      </c>
      <c r="L5595">
        <f xml:space="preserve"> 4 * punkty5[[#This Row],[nk]] / punkty5[[#This Row],[n]]</f>
        <v>3.1660701503221187</v>
      </c>
      <c r="M5595">
        <f>ROUND(ABS(PI() - punkty5[[#This Row],[pi]]),4)</f>
        <v>2.4500000000000001E-2</v>
      </c>
    </row>
    <row r="5596" spans="4:13" x14ac:dyDescent="0.25">
      <c r="D5596">
        <v>373</v>
      </c>
      <c r="E5596">
        <v>50</v>
      </c>
      <c r="F5596">
        <f t="shared" si="87"/>
        <v>52429</v>
      </c>
      <c r="G5596" t="str">
        <f>IF(punkty5[[#This Row],[v1]] &lt; 40000,1,"")</f>
        <v/>
      </c>
      <c r="H5596" t="str">
        <f>IF(punkty5[[#This Row],[v1]] = 40000,1,"")</f>
        <v/>
      </c>
      <c r="I5596">
        <f>IF(punkty5[[#This Row],[wewnatrz]] = 1,1,IF(punkty5[[#This Row],[brzegi]]=1,1,0))</f>
        <v>0</v>
      </c>
      <c r="J5596">
        <v>5589</v>
      </c>
      <c r="K5596">
        <f xml:space="preserve"> K5595 + punkty5[[#This Row],[na kole]]</f>
        <v>4423</v>
      </c>
      <c r="L5596">
        <f xml:space="preserve"> 4 * punkty5[[#This Row],[nk]] / punkty5[[#This Row],[n]]</f>
        <v>3.1655036679191269</v>
      </c>
      <c r="M5596">
        <f>ROUND(ABS(PI() - punkty5[[#This Row],[pi]]),4)</f>
        <v>2.3900000000000001E-2</v>
      </c>
    </row>
    <row r="5597" spans="4:13" x14ac:dyDescent="0.25">
      <c r="D5597">
        <v>190</v>
      </c>
      <c r="E5597">
        <v>231</v>
      </c>
      <c r="F5597">
        <f t="shared" si="87"/>
        <v>1061</v>
      </c>
      <c r="G5597">
        <f>IF(punkty5[[#This Row],[v1]] &lt; 40000,1,"")</f>
        <v>1</v>
      </c>
      <c r="H5597" t="str">
        <f>IF(punkty5[[#This Row],[v1]] = 40000,1,"")</f>
        <v/>
      </c>
      <c r="I5597">
        <f>IF(punkty5[[#This Row],[wewnatrz]] = 1,1,IF(punkty5[[#This Row],[brzegi]]=1,1,0))</f>
        <v>1</v>
      </c>
      <c r="J5597">
        <v>5590</v>
      </c>
      <c r="K5597">
        <f xml:space="preserve"> K5596 + punkty5[[#This Row],[na kole]]</f>
        <v>4424</v>
      </c>
      <c r="L5597">
        <f xml:space="preserve"> 4 * punkty5[[#This Row],[nk]] / punkty5[[#This Row],[n]]</f>
        <v>3.1656529516994634</v>
      </c>
      <c r="M5597">
        <f>ROUND(ABS(PI() - punkty5[[#This Row],[pi]]),4)</f>
        <v>2.41E-2</v>
      </c>
    </row>
    <row r="5598" spans="4:13" x14ac:dyDescent="0.25">
      <c r="D5598">
        <v>141</v>
      </c>
      <c r="E5598">
        <v>380</v>
      </c>
      <c r="F5598">
        <f t="shared" si="87"/>
        <v>35881</v>
      </c>
      <c r="G5598">
        <f>IF(punkty5[[#This Row],[v1]] &lt; 40000,1,"")</f>
        <v>1</v>
      </c>
      <c r="H5598" t="str">
        <f>IF(punkty5[[#This Row],[v1]] = 40000,1,"")</f>
        <v/>
      </c>
      <c r="I5598">
        <f>IF(punkty5[[#This Row],[wewnatrz]] = 1,1,IF(punkty5[[#This Row],[brzegi]]=1,1,0))</f>
        <v>1</v>
      </c>
      <c r="J5598">
        <v>5591</v>
      </c>
      <c r="K5598">
        <f xml:space="preserve"> K5597 + punkty5[[#This Row],[na kole]]</f>
        <v>4425</v>
      </c>
      <c r="L5598">
        <f xml:space="preserve"> 4 * punkty5[[#This Row],[nk]] / punkty5[[#This Row],[n]]</f>
        <v>3.1658021820783402</v>
      </c>
      <c r="M5598">
        <f>ROUND(ABS(PI() - punkty5[[#This Row],[pi]]),4)</f>
        <v>2.4199999999999999E-2</v>
      </c>
    </row>
    <row r="5599" spans="4:13" x14ac:dyDescent="0.25">
      <c r="D5599">
        <v>299</v>
      </c>
      <c r="E5599">
        <v>298</v>
      </c>
      <c r="F5599">
        <f t="shared" si="87"/>
        <v>19405</v>
      </c>
      <c r="G5599">
        <f>IF(punkty5[[#This Row],[v1]] &lt; 40000,1,"")</f>
        <v>1</v>
      </c>
      <c r="H5599" t="str">
        <f>IF(punkty5[[#This Row],[v1]] = 40000,1,"")</f>
        <v/>
      </c>
      <c r="I5599">
        <f>IF(punkty5[[#This Row],[wewnatrz]] = 1,1,IF(punkty5[[#This Row],[brzegi]]=1,1,0))</f>
        <v>1</v>
      </c>
      <c r="J5599">
        <v>5592</v>
      </c>
      <c r="K5599">
        <f xml:space="preserve"> K5598 + punkty5[[#This Row],[na kole]]</f>
        <v>4426</v>
      </c>
      <c r="L5599">
        <f xml:space="preserve"> 4 * punkty5[[#This Row],[nk]] / punkty5[[#This Row],[n]]</f>
        <v>3.1659513590844064</v>
      </c>
      <c r="M5599">
        <f>ROUND(ABS(PI() - punkty5[[#This Row],[pi]]),4)</f>
        <v>2.4400000000000002E-2</v>
      </c>
    </row>
    <row r="5600" spans="4:13" x14ac:dyDescent="0.25">
      <c r="D5600">
        <v>248</v>
      </c>
      <c r="E5600">
        <v>45</v>
      </c>
      <c r="F5600">
        <f t="shared" si="87"/>
        <v>26329</v>
      </c>
      <c r="G5600">
        <f>IF(punkty5[[#This Row],[v1]] &lt; 40000,1,"")</f>
        <v>1</v>
      </c>
      <c r="H5600" t="str">
        <f>IF(punkty5[[#This Row],[v1]] = 40000,1,"")</f>
        <v/>
      </c>
      <c r="I5600">
        <f>IF(punkty5[[#This Row],[wewnatrz]] = 1,1,IF(punkty5[[#This Row],[brzegi]]=1,1,0))</f>
        <v>1</v>
      </c>
      <c r="J5600">
        <v>5593</v>
      </c>
      <c r="K5600">
        <f xml:space="preserve"> K5599 + punkty5[[#This Row],[na kole]]</f>
        <v>4427</v>
      </c>
      <c r="L5600">
        <f xml:space="preserve"> 4 * punkty5[[#This Row],[nk]] / punkty5[[#This Row],[n]]</f>
        <v>3.1661004827462902</v>
      </c>
      <c r="M5600">
        <f>ROUND(ABS(PI() - punkty5[[#This Row],[pi]]),4)</f>
        <v>2.4500000000000001E-2</v>
      </c>
    </row>
    <row r="5601" spans="4:13" x14ac:dyDescent="0.25">
      <c r="D5601">
        <v>332</v>
      </c>
      <c r="E5601">
        <v>214</v>
      </c>
      <c r="F5601">
        <f t="shared" si="87"/>
        <v>17620</v>
      </c>
      <c r="G5601">
        <f>IF(punkty5[[#This Row],[v1]] &lt; 40000,1,"")</f>
        <v>1</v>
      </c>
      <c r="H5601" t="str">
        <f>IF(punkty5[[#This Row],[v1]] = 40000,1,"")</f>
        <v/>
      </c>
      <c r="I5601">
        <f>IF(punkty5[[#This Row],[wewnatrz]] = 1,1,IF(punkty5[[#This Row],[brzegi]]=1,1,0))</f>
        <v>1</v>
      </c>
      <c r="J5601">
        <v>5594</v>
      </c>
      <c r="K5601">
        <f xml:space="preserve"> K5600 + punkty5[[#This Row],[na kole]]</f>
        <v>4428</v>
      </c>
      <c r="L5601">
        <f xml:space="preserve"> 4 * punkty5[[#This Row],[nk]] / punkty5[[#This Row],[n]]</f>
        <v>3.1662495530925994</v>
      </c>
      <c r="M5601">
        <f>ROUND(ABS(PI() - punkty5[[#This Row],[pi]]),4)</f>
        <v>2.47E-2</v>
      </c>
    </row>
    <row r="5602" spans="4:13" x14ac:dyDescent="0.25">
      <c r="D5602">
        <v>262</v>
      </c>
      <c r="E5602">
        <v>16</v>
      </c>
      <c r="F5602">
        <f t="shared" si="87"/>
        <v>37700</v>
      </c>
      <c r="G5602">
        <f>IF(punkty5[[#This Row],[v1]] &lt; 40000,1,"")</f>
        <v>1</v>
      </c>
      <c r="H5602" t="str">
        <f>IF(punkty5[[#This Row],[v1]] = 40000,1,"")</f>
        <v/>
      </c>
      <c r="I5602">
        <f>IF(punkty5[[#This Row],[wewnatrz]] = 1,1,IF(punkty5[[#This Row],[brzegi]]=1,1,0))</f>
        <v>1</v>
      </c>
      <c r="J5602">
        <v>5595</v>
      </c>
      <c r="K5602">
        <f xml:space="preserve"> K5601 + punkty5[[#This Row],[na kole]]</f>
        <v>4429</v>
      </c>
      <c r="L5602">
        <f xml:space="preserve"> 4 * punkty5[[#This Row],[nk]] / punkty5[[#This Row],[n]]</f>
        <v>3.1663985701519213</v>
      </c>
      <c r="M5602">
        <f>ROUND(ABS(PI() - punkty5[[#This Row],[pi]]),4)</f>
        <v>2.4799999999999999E-2</v>
      </c>
    </row>
    <row r="5603" spans="4:13" x14ac:dyDescent="0.25">
      <c r="D5603">
        <v>316</v>
      </c>
      <c r="E5603">
        <v>75</v>
      </c>
      <c r="F5603">
        <f t="shared" si="87"/>
        <v>29081</v>
      </c>
      <c r="G5603">
        <f>IF(punkty5[[#This Row],[v1]] &lt; 40000,1,"")</f>
        <v>1</v>
      </c>
      <c r="H5603" t="str">
        <f>IF(punkty5[[#This Row],[v1]] = 40000,1,"")</f>
        <v/>
      </c>
      <c r="I5603">
        <f>IF(punkty5[[#This Row],[wewnatrz]] = 1,1,IF(punkty5[[#This Row],[brzegi]]=1,1,0))</f>
        <v>1</v>
      </c>
      <c r="J5603">
        <v>5596</v>
      </c>
      <c r="K5603">
        <f xml:space="preserve"> K5602 + punkty5[[#This Row],[na kole]]</f>
        <v>4430</v>
      </c>
      <c r="L5603">
        <f xml:space="preserve"> 4 * punkty5[[#This Row],[nk]] / punkty5[[#This Row],[n]]</f>
        <v>3.1665475339528233</v>
      </c>
      <c r="M5603">
        <f>ROUND(ABS(PI() - punkty5[[#This Row],[pi]]),4)</f>
        <v>2.5000000000000001E-2</v>
      </c>
    </row>
    <row r="5604" spans="4:13" x14ac:dyDescent="0.25">
      <c r="D5604">
        <v>73</v>
      </c>
      <c r="E5604">
        <v>216</v>
      </c>
      <c r="F5604">
        <f t="shared" si="87"/>
        <v>16385</v>
      </c>
      <c r="G5604">
        <f>IF(punkty5[[#This Row],[v1]] &lt; 40000,1,"")</f>
        <v>1</v>
      </c>
      <c r="H5604" t="str">
        <f>IF(punkty5[[#This Row],[v1]] = 40000,1,"")</f>
        <v/>
      </c>
      <c r="I5604">
        <f>IF(punkty5[[#This Row],[wewnatrz]] = 1,1,IF(punkty5[[#This Row],[brzegi]]=1,1,0))</f>
        <v>1</v>
      </c>
      <c r="J5604">
        <v>5597</v>
      </c>
      <c r="K5604">
        <f xml:space="preserve"> K5603 + punkty5[[#This Row],[na kole]]</f>
        <v>4431</v>
      </c>
      <c r="L5604">
        <f xml:space="preserve"> 4 * punkty5[[#This Row],[nk]] / punkty5[[#This Row],[n]]</f>
        <v>3.1666964445238519</v>
      </c>
      <c r="M5604">
        <f>ROUND(ABS(PI() - punkty5[[#This Row],[pi]]),4)</f>
        <v>2.5100000000000001E-2</v>
      </c>
    </row>
    <row r="5605" spans="4:13" x14ac:dyDescent="0.25">
      <c r="D5605">
        <v>342</v>
      </c>
      <c r="E5605">
        <v>277</v>
      </c>
      <c r="F5605">
        <f t="shared" si="87"/>
        <v>26093</v>
      </c>
      <c r="G5605">
        <f>IF(punkty5[[#This Row],[v1]] &lt; 40000,1,"")</f>
        <v>1</v>
      </c>
      <c r="H5605" t="str">
        <f>IF(punkty5[[#This Row],[v1]] = 40000,1,"")</f>
        <v/>
      </c>
      <c r="I5605">
        <f>IF(punkty5[[#This Row],[wewnatrz]] = 1,1,IF(punkty5[[#This Row],[brzegi]]=1,1,0))</f>
        <v>1</v>
      </c>
      <c r="J5605">
        <v>5598</v>
      </c>
      <c r="K5605">
        <f xml:space="preserve"> K5604 + punkty5[[#This Row],[na kole]]</f>
        <v>4432</v>
      </c>
      <c r="L5605">
        <f xml:space="preserve"> 4 * punkty5[[#This Row],[nk]] / punkty5[[#This Row],[n]]</f>
        <v>3.1668453018935332</v>
      </c>
      <c r="M5605">
        <f>ROUND(ABS(PI() - punkty5[[#This Row],[pi]]),4)</f>
        <v>2.53E-2</v>
      </c>
    </row>
    <row r="5606" spans="4:13" x14ac:dyDescent="0.25">
      <c r="D5606">
        <v>307</v>
      </c>
      <c r="E5606">
        <v>99</v>
      </c>
      <c r="F5606">
        <f t="shared" si="87"/>
        <v>21650</v>
      </c>
      <c r="G5606">
        <f>IF(punkty5[[#This Row],[v1]] &lt; 40000,1,"")</f>
        <v>1</v>
      </c>
      <c r="H5606" t="str">
        <f>IF(punkty5[[#This Row],[v1]] = 40000,1,"")</f>
        <v/>
      </c>
      <c r="I5606">
        <f>IF(punkty5[[#This Row],[wewnatrz]] = 1,1,IF(punkty5[[#This Row],[brzegi]]=1,1,0))</f>
        <v>1</v>
      </c>
      <c r="J5606">
        <v>5599</v>
      </c>
      <c r="K5606">
        <f xml:space="preserve"> K5605 + punkty5[[#This Row],[na kole]]</f>
        <v>4433</v>
      </c>
      <c r="L5606">
        <f xml:space="preserve"> 4 * punkty5[[#This Row],[nk]] / punkty5[[#This Row],[n]]</f>
        <v>3.1669941060903732</v>
      </c>
      <c r="M5606">
        <f>ROUND(ABS(PI() - punkty5[[#This Row],[pi]]),4)</f>
        <v>2.5399999999999999E-2</v>
      </c>
    </row>
    <row r="5607" spans="4:13" x14ac:dyDescent="0.25">
      <c r="D5607">
        <v>248</v>
      </c>
      <c r="E5607">
        <v>48</v>
      </c>
      <c r="F5607">
        <f t="shared" si="87"/>
        <v>25408</v>
      </c>
      <c r="G5607">
        <f>IF(punkty5[[#This Row],[v1]] &lt; 40000,1,"")</f>
        <v>1</v>
      </c>
      <c r="H5607" t="str">
        <f>IF(punkty5[[#This Row],[v1]] = 40000,1,"")</f>
        <v/>
      </c>
      <c r="I5607">
        <f>IF(punkty5[[#This Row],[wewnatrz]] = 1,1,IF(punkty5[[#This Row],[brzegi]]=1,1,0))</f>
        <v>1</v>
      </c>
      <c r="J5607">
        <v>5600</v>
      </c>
      <c r="K5607">
        <f xml:space="preserve"> K5606 + punkty5[[#This Row],[na kole]]</f>
        <v>4434</v>
      </c>
      <c r="L5607">
        <f xml:space="preserve"> 4 * punkty5[[#This Row],[nk]] / punkty5[[#This Row],[n]]</f>
        <v>3.1671428571428573</v>
      </c>
      <c r="M5607">
        <f>ROUND(ABS(PI() - punkty5[[#This Row],[pi]]),4)</f>
        <v>2.5600000000000001E-2</v>
      </c>
    </row>
    <row r="5608" spans="4:13" x14ac:dyDescent="0.25">
      <c r="D5608">
        <v>192</v>
      </c>
      <c r="E5608">
        <v>168</v>
      </c>
      <c r="F5608">
        <f t="shared" si="87"/>
        <v>1088</v>
      </c>
      <c r="G5608">
        <f>IF(punkty5[[#This Row],[v1]] &lt; 40000,1,"")</f>
        <v>1</v>
      </c>
      <c r="H5608" t="str">
        <f>IF(punkty5[[#This Row],[v1]] = 40000,1,"")</f>
        <v/>
      </c>
      <c r="I5608">
        <f>IF(punkty5[[#This Row],[wewnatrz]] = 1,1,IF(punkty5[[#This Row],[brzegi]]=1,1,0))</f>
        <v>1</v>
      </c>
      <c r="J5608">
        <v>5601</v>
      </c>
      <c r="K5608">
        <f xml:space="preserve"> K5607 + punkty5[[#This Row],[na kole]]</f>
        <v>4435</v>
      </c>
      <c r="L5608">
        <f xml:space="preserve"> 4 * punkty5[[#This Row],[nk]] / punkty5[[#This Row],[n]]</f>
        <v>3.16729155507945</v>
      </c>
      <c r="M5608">
        <f>ROUND(ABS(PI() - punkty5[[#This Row],[pi]]),4)</f>
        <v>2.5700000000000001E-2</v>
      </c>
    </row>
    <row r="5609" spans="4:13" x14ac:dyDescent="0.25">
      <c r="D5609">
        <v>238</v>
      </c>
      <c r="E5609">
        <v>342</v>
      </c>
      <c r="F5609">
        <f t="shared" si="87"/>
        <v>21608</v>
      </c>
      <c r="G5609">
        <f>IF(punkty5[[#This Row],[v1]] &lt; 40000,1,"")</f>
        <v>1</v>
      </c>
      <c r="H5609" t="str">
        <f>IF(punkty5[[#This Row],[v1]] = 40000,1,"")</f>
        <v/>
      </c>
      <c r="I5609">
        <f>IF(punkty5[[#This Row],[wewnatrz]] = 1,1,IF(punkty5[[#This Row],[brzegi]]=1,1,0))</f>
        <v>1</v>
      </c>
      <c r="J5609">
        <v>5602</v>
      </c>
      <c r="K5609">
        <f xml:space="preserve"> K5608 + punkty5[[#This Row],[na kole]]</f>
        <v>4436</v>
      </c>
      <c r="L5609">
        <f xml:space="preserve"> 4 * punkty5[[#This Row],[nk]] / punkty5[[#This Row],[n]]</f>
        <v>3.1674401999285968</v>
      </c>
      <c r="M5609">
        <f>ROUND(ABS(PI() - punkty5[[#This Row],[pi]]),4)</f>
        <v>2.58E-2</v>
      </c>
    </row>
    <row r="5610" spans="4:13" x14ac:dyDescent="0.25">
      <c r="D5610">
        <v>255</v>
      </c>
      <c r="E5610">
        <v>213</v>
      </c>
      <c r="F5610">
        <f t="shared" si="87"/>
        <v>3194</v>
      </c>
      <c r="G5610">
        <f>IF(punkty5[[#This Row],[v1]] &lt; 40000,1,"")</f>
        <v>1</v>
      </c>
      <c r="H5610" t="str">
        <f>IF(punkty5[[#This Row],[v1]] = 40000,1,"")</f>
        <v/>
      </c>
      <c r="I5610">
        <f>IF(punkty5[[#This Row],[wewnatrz]] = 1,1,IF(punkty5[[#This Row],[brzegi]]=1,1,0))</f>
        <v>1</v>
      </c>
      <c r="J5610">
        <v>5603</v>
      </c>
      <c r="K5610">
        <f xml:space="preserve"> K5609 + punkty5[[#This Row],[na kole]]</f>
        <v>4437</v>
      </c>
      <c r="L5610">
        <f xml:space="preserve"> 4 * punkty5[[#This Row],[nk]] / punkty5[[#This Row],[n]]</f>
        <v>3.167588791718722</v>
      </c>
      <c r="M5610">
        <f>ROUND(ABS(PI() - punkty5[[#This Row],[pi]]),4)</f>
        <v>2.5999999999999999E-2</v>
      </c>
    </row>
    <row r="5611" spans="4:13" x14ac:dyDescent="0.25">
      <c r="D5611">
        <v>164</v>
      </c>
      <c r="E5611">
        <v>226</v>
      </c>
      <c r="F5611">
        <f t="shared" si="87"/>
        <v>1972</v>
      </c>
      <c r="G5611">
        <f>IF(punkty5[[#This Row],[v1]] &lt; 40000,1,"")</f>
        <v>1</v>
      </c>
      <c r="H5611" t="str">
        <f>IF(punkty5[[#This Row],[v1]] = 40000,1,"")</f>
        <v/>
      </c>
      <c r="I5611">
        <f>IF(punkty5[[#This Row],[wewnatrz]] = 1,1,IF(punkty5[[#This Row],[brzegi]]=1,1,0))</f>
        <v>1</v>
      </c>
      <c r="J5611">
        <v>5604</v>
      </c>
      <c r="K5611">
        <f xml:space="preserve"> K5610 + punkty5[[#This Row],[na kole]]</f>
        <v>4438</v>
      </c>
      <c r="L5611">
        <f xml:space="preserve"> 4 * punkty5[[#This Row],[nk]] / punkty5[[#This Row],[n]]</f>
        <v>3.1677373304782299</v>
      </c>
      <c r="M5611">
        <f>ROUND(ABS(PI() - punkty5[[#This Row],[pi]]),4)</f>
        <v>2.6100000000000002E-2</v>
      </c>
    </row>
    <row r="5612" spans="4:13" x14ac:dyDescent="0.25">
      <c r="D5612">
        <v>11</v>
      </c>
      <c r="E5612">
        <v>31</v>
      </c>
      <c r="F5612">
        <f t="shared" si="87"/>
        <v>64282</v>
      </c>
      <c r="G5612" t="str">
        <f>IF(punkty5[[#This Row],[v1]] &lt; 40000,1,"")</f>
        <v/>
      </c>
      <c r="H5612" t="str">
        <f>IF(punkty5[[#This Row],[v1]] = 40000,1,"")</f>
        <v/>
      </c>
      <c r="I5612">
        <f>IF(punkty5[[#This Row],[wewnatrz]] = 1,1,IF(punkty5[[#This Row],[brzegi]]=1,1,0))</f>
        <v>0</v>
      </c>
      <c r="J5612">
        <v>5605</v>
      </c>
      <c r="K5612">
        <f xml:space="preserve"> K5611 + punkty5[[#This Row],[na kole]]</f>
        <v>4438</v>
      </c>
      <c r="L5612">
        <f xml:space="preserve"> 4 * punkty5[[#This Row],[nk]] / punkty5[[#This Row],[n]]</f>
        <v>3.1671721677074043</v>
      </c>
      <c r="M5612">
        <f>ROUND(ABS(PI() - punkty5[[#This Row],[pi]]),4)</f>
        <v>2.5600000000000001E-2</v>
      </c>
    </row>
    <row r="5613" spans="4:13" x14ac:dyDescent="0.25">
      <c r="D5613">
        <v>348</v>
      </c>
      <c r="E5613">
        <v>209</v>
      </c>
      <c r="F5613">
        <f t="shared" si="87"/>
        <v>21985</v>
      </c>
      <c r="G5613">
        <f>IF(punkty5[[#This Row],[v1]] &lt; 40000,1,"")</f>
        <v>1</v>
      </c>
      <c r="H5613" t="str">
        <f>IF(punkty5[[#This Row],[v1]] = 40000,1,"")</f>
        <v/>
      </c>
      <c r="I5613">
        <f>IF(punkty5[[#This Row],[wewnatrz]] = 1,1,IF(punkty5[[#This Row],[brzegi]]=1,1,0))</f>
        <v>1</v>
      </c>
      <c r="J5613">
        <v>5606</v>
      </c>
      <c r="K5613">
        <f xml:space="preserve"> K5612 + punkty5[[#This Row],[na kole]]</f>
        <v>4439</v>
      </c>
      <c r="L5613">
        <f xml:space="preserve"> 4 * punkty5[[#This Row],[nk]] / punkty5[[#This Row],[n]]</f>
        <v>3.167320727791652</v>
      </c>
      <c r="M5613">
        <f>ROUND(ABS(PI() - punkty5[[#This Row],[pi]]),4)</f>
        <v>2.5700000000000001E-2</v>
      </c>
    </row>
    <row r="5614" spans="4:13" x14ac:dyDescent="0.25">
      <c r="D5614">
        <v>72</v>
      </c>
      <c r="E5614">
        <v>10</v>
      </c>
      <c r="F5614">
        <f t="shared" si="87"/>
        <v>52484</v>
      </c>
      <c r="G5614" t="str">
        <f>IF(punkty5[[#This Row],[v1]] &lt; 40000,1,"")</f>
        <v/>
      </c>
      <c r="H5614" t="str">
        <f>IF(punkty5[[#This Row],[v1]] = 40000,1,"")</f>
        <v/>
      </c>
      <c r="I5614">
        <f>IF(punkty5[[#This Row],[wewnatrz]] = 1,1,IF(punkty5[[#This Row],[brzegi]]=1,1,0))</f>
        <v>0</v>
      </c>
      <c r="J5614">
        <v>5607</v>
      </c>
      <c r="K5614">
        <f xml:space="preserve"> K5613 + punkty5[[#This Row],[na kole]]</f>
        <v>4439</v>
      </c>
      <c r="L5614">
        <f xml:space="preserve"> 4 * punkty5[[#This Row],[nk]] / punkty5[[#This Row],[n]]</f>
        <v>3.1667558409131442</v>
      </c>
      <c r="M5614">
        <f>ROUND(ABS(PI() - punkty5[[#This Row],[pi]]),4)</f>
        <v>2.52E-2</v>
      </c>
    </row>
    <row r="5615" spans="4:13" x14ac:dyDescent="0.25">
      <c r="D5615">
        <v>326</v>
      </c>
      <c r="E5615">
        <v>277</v>
      </c>
      <c r="F5615">
        <f t="shared" si="87"/>
        <v>21805</v>
      </c>
      <c r="G5615">
        <f>IF(punkty5[[#This Row],[v1]] &lt; 40000,1,"")</f>
        <v>1</v>
      </c>
      <c r="H5615" t="str">
        <f>IF(punkty5[[#This Row],[v1]] = 40000,1,"")</f>
        <v/>
      </c>
      <c r="I5615">
        <f>IF(punkty5[[#This Row],[wewnatrz]] = 1,1,IF(punkty5[[#This Row],[brzegi]]=1,1,0))</f>
        <v>1</v>
      </c>
      <c r="J5615">
        <v>5608</v>
      </c>
      <c r="K5615">
        <f xml:space="preserve"> K5614 + punkty5[[#This Row],[na kole]]</f>
        <v>4440</v>
      </c>
      <c r="L5615">
        <f xml:space="preserve"> 4 * punkty5[[#This Row],[nk]] / punkty5[[#This Row],[n]]</f>
        <v>3.1669044222539231</v>
      </c>
      <c r="M5615">
        <f>ROUND(ABS(PI() - punkty5[[#This Row],[pi]]),4)</f>
        <v>2.53E-2</v>
      </c>
    </row>
    <row r="5616" spans="4:13" x14ac:dyDescent="0.25">
      <c r="D5616">
        <v>244</v>
      </c>
      <c r="E5616">
        <v>20</v>
      </c>
      <c r="F5616">
        <f t="shared" si="87"/>
        <v>34336</v>
      </c>
      <c r="G5616">
        <f>IF(punkty5[[#This Row],[v1]] &lt; 40000,1,"")</f>
        <v>1</v>
      </c>
      <c r="H5616" t="str">
        <f>IF(punkty5[[#This Row],[v1]] = 40000,1,"")</f>
        <v/>
      </c>
      <c r="I5616">
        <f>IF(punkty5[[#This Row],[wewnatrz]] = 1,1,IF(punkty5[[#This Row],[brzegi]]=1,1,0))</f>
        <v>1</v>
      </c>
      <c r="J5616">
        <v>5609</v>
      </c>
      <c r="K5616">
        <f xml:space="preserve"> K5615 + punkty5[[#This Row],[na kole]]</f>
        <v>4441</v>
      </c>
      <c r="L5616">
        <f xml:space="preserve"> 4 * punkty5[[#This Row],[nk]] / punkty5[[#This Row],[n]]</f>
        <v>3.1670529506150831</v>
      </c>
      <c r="M5616">
        <f>ROUND(ABS(PI() - punkty5[[#This Row],[pi]]),4)</f>
        <v>2.5499999999999998E-2</v>
      </c>
    </row>
    <row r="5617" spans="4:13" x14ac:dyDescent="0.25">
      <c r="D5617">
        <v>79</v>
      </c>
      <c r="E5617">
        <v>279</v>
      </c>
      <c r="F5617">
        <f t="shared" si="87"/>
        <v>20882</v>
      </c>
      <c r="G5617">
        <f>IF(punkty5[[#This Row],[v1]] &lt; 40000,1,"")</f>
        <v>1</v>
      </c>
      <c r="H5617" t="str">
        <f>IF(punkty5[[#This Row],[v1]] = 40000,1,"")</f>
        <v/>
      </c>
      <c r="I5617">
        <f>IF(punkty5[[#This Row],[wewnatrz]] = 1,1,IF(punkty5[[#This Row],[brzegi]]=1,1,0))</f>
        <v>1</v>
      </c>
      <c r="J5617">
        <v>5610</v>
      </c>
      <c r="K5617">
        <f xml:space="preserve"> K5616 + punkty5[[#This Row],[na kole]]</f>
        <v>4442</v>
      </c>
      <c r="L5617">
        <f xml:space="preserve"> 4 * punkty5[[#This Row],[nk]] / punkty5[[#This Row],[n]]</f>
        <v>3.1672014260249552</v>
      </c>
      <c r="M5617">
        <f>ROUND(ABS(PI() - punkty5[[#This Row],[pi]]),4)</f>
        <v>2.5600000000000001E-2</v>
      </c>
    </row>
    <row r="5618" spans="4:13" x14ac:dyDescent="0.25">
      <c r="D5618">
        <v>255</v>
      </c>
      <c r="E5618">
        <v>342</v>
      </c>
      <c r="F5618">
        <f t="shared" si="87"/>
        <v>23189</v>
      </c>
      <c r="G5618">
        <f>IF(punkty5[[#This Row],[v1]] &lt; 40000,1,"")</f>
        <v>1</v>
      </c>
      <c r="H5618" t="str">
        <f>IF(punkty5[[#This Row],[v1]] = 40000,1,"")</f>
        <v/>
      </c>
      <c r="I5618">
        <f>IF(punkty5[[#This Row],[wewnatrz]] = 1,1,IF(punkty5[[#This Row],[brzegi]]=1,1,0))</f>
        <v>1</v>
      </c>
      <c r="J5618">
        <v>5611</v>
      </c>
      <c r="K5618">
        <f xml:space="preserve"> K5617 + punkty5[[#This Row],[na kole]]</f>
        <v>4443</v>
      </c>
      <c r="L5618">
        <f xml:space="preserve"> 4 * punkty5[[#This Row],[nk]] / punkty5[[#This Row],[n]]</f>
        <v>3.1673498485118516</v>
      </c>
      <c r="M5618">
        <f>ROUND(ABS(PI() - punkty5[[#This Row],[pi]]),4)</f>
        <v>2.58E-2</v>
      </c>
    </row>
    <row r="5619" spans="4:13" x14ac:dyDescent="0.25">
      <c r="D5619">
        <v>78</v>
      </c>
      <c r="E5619">
        <v>343</v>
      </c>
      <c r="F5619">
        <f t="shared" si="87"/>
        <v>35333</v>
      </c>
      <c r="G5619">
        <f>IF(punkty5[[#This Row],[v1]] &lt; 40000,1,"")</f>
        <v>1</v>
      </c>
      <c r="H5619" t="str">
        <f>IF(punkty5[[#This Row],[v1]] = 40000,1,"")</f>
        <v/>
      </c>
      <c r="I5619">
        <f>IF(punkty5[[#This Row],[wewnatrz]] = 1,1,IF(punkty5[[#This Row],[brzegi]]=1,1,0))</f>
        <v>1</v>
      </c>
      <c r="J5619">
        <v>5612</v>
      </c>
      <c r="K5619">
        <f xml:space="preserve"> K5618 + punkty5[[#This Row],[na kole]]</f>
        <v>4444</v>
      </c>
      <c r="L5619">
        <f xml:space="preserve"> 4 * punkty5[[#This Row],[nk]] / punkty5[[#This Row],[n]]</f>
        <v>3.1674982181040625</v>
      </c>
      <c r="M5619">
        <f>ROUND(ABS(PI() - punkty5[[#This Row],[pi]]),4)</f>
        <v>2.5899999999999999E-2</v>
      </c>
    </row>
    <row r="5620" spans="4:13" x14ac:dyDescent="0.25">
      <c r="D5620">
        <v>201</v>
      </c>
      <c r="E5620">
        <v>237</v>
      </c>
      <c r="F5620">
        <f t="shared" si="87"/>
        <v>1370</v>
      </c>
      <c r="G5620">
        <f>IF(punkty5[[#This Row],[v1]] &lt; 40000,1,"")</f>
        <v>1</v>
      </c>
      <c r="H5620" t="str">
        <f>IF(punkty5[[#This Row],[v1]] = 40000,1,"")</f>
        <v/>
      </c>
      <c r="I5620">
        <f>IF(punkty5[[#This Row],[wewnatrz]] = 1,1,IF(punkty5[[#This Row],[brzegi]]=1,1,0))</f>
        <v>1</v>
      </c>
      <c r="J5620">
        <v>5613</v>
      </c>
      <c r="K5620">
        <f xml:space="preserve"> K5619 + punkty5[[#This Row],[na kole]]</f>
        <v>4445</v>
      </c>
      <c r="L5620">
        <f xml:space="preserve"> 4 * punkty5[[#This Row],[nk]] / punkty5[[#This Row],[n]]</f>
        <v>3.1676465348298595</v>
      </c>
      <c r="M5620">
        <f>ROUND(ABS(PI() - punkty5[[#This Row],[pi]]),4)</f>
        <v>2.6100000000000002E-2</v>
      </c>
    </row>
    <row r="5621" spans="4:13" x14ac:dyDescent="0.25">
      <c r="D5621">
        <v>180</v>
      </c>
      <c r="E5621">
        <v>137</v>
      </c>
      <c r="F5621">
        <f t="shared" si="87"/>
        <v>4369</v>
      </c>
      <c r="G5621">
        <f>IF(punkty5[[#This Row],[v1]] &lt; 40000,1,"")</f>
        <v>1</v>
      </c>
      <c r="H5621" t="str">
        <f>IF(punkty5[[#This Row],[v1]] = 40000,1,"")</f>
        <v/>
      </c>
      <c r="I5621">
        <f>IF(punkty5[[#This Row],[wewnatrz]] = 1,1,IF(punkty5[[#This Row],[brzegi]]=1,1,0))</f>
        <v>1</v>
      </c>
      <c r="J5621">
        <v>5614</v>
      </c>
      <c r="K5621">
        <f xml:space="preserve"> K5620 + punkty5[[#This Row],[na kole]]</f>
        <v>4446</v>
      </c>
      <c r="L5621">
        <f xml:space="preserve"> 4 * punkty5[[#This Row],[nk]] / punkty5[[#This Row],[n]]</f>
        <v>3.1677947987174919</v>
      </c>
      <c r="M5621">
        <f>ROUND(ABS(PI() - punkty5[[#This Row],[pi]]),4)</f>
        <v>2.6200000000000001E-2</v>
      </c>
    </row>
    <row r="5622" spans="4:13" x14ac:dyDescent="0.25">
      <c r="D5622">
        <v>201</v>
      </c>
      <c r="E5622">
        <v>255</v>
      </c>
      <c r="F5622">
        <f t="shared" si="87"/>
        <v>3026</v>
      </c>
      <c r="G5622">
        <f>IF(punkty5[[#This Row],[v1]] &lt; 40000,1,"")</f>
        <v>1</v>
      </c>
      <c r="H5622" t="str">
        <f>IF(punkty5[[#This Row],[v1]] = 40000,1,"")</f>
        <v/>
      </c>
      <c r="I5622">
        <f>IF(punkty5[[#This Row],[wewnatrz]] = 1,1,IF(punkty5[[#This Row],[brzegi]]=1,1,0))</f>
        <v>1</v>
      </c>
      <c r="J5622">
        <v>5615</v>
      </c>
      <c r="K5622">
        <f xml:space="preserve"> K5621 + punkty5[[#This Row],[na kole]]</f>
        <v>4447</v>
      </c>
      <c r="L5622">
        <f xml:space="preserve"> 4 * punkty5[[#This Row],[nk]] / punkty5[[#This Row],[n]]</f>
        <v>3.1679430097951915</v>
      </c>
      <c r="M5622">
        <f>ROUND(ABS(PI() - punkty5[[#This Row],[pi]]),4)</f>
        <v>2.64E-2</v>
      </c>
    </row>
    <row r="5623" spans="4:13" x14ac:dyDescent="0.25">
      <c r="D5623">
        <v>19</v>
      </c>
      <c r="E5623">
        <v>208</v>
      </c>
      <c r="F5623">
        <f t="shared" si="87"/>
        <v>32825</v>
      </c>
      <c r="G5623">
        <f>IF(punkty5[[#This Row],[v1]] &lt; 40000,1,"")</f>
        <v>1</v>
      </c>
      <c r="H5623" t="str">
        <f>IF(punkty5[[#This Row],[v1]] = 40000,1,"")</f>
        <v/>
      </c>
      <c r="I5623">
        <f>IF(punkty5[[#This Row],[wewnatrz]] = 1,1,IF(punkty5[[#This Row],[brzegi]]=1,1,0))</f>
        <v>1</v>
      </c>
      <c r="J5623">
        <v>5616</v>
      </c>
      <c r="K5623">
        <f xml:space="preserve"> K5622 + punkty5[[#This Row],[na kole]]</f>
        <v>4448</v>
      </c>
      <c r="L5623">
        <f xml:space="preserve"> 4 * punkty5[[#This Row],[nk]] / punkty5[[#This Row],[n]]</f>
        <v>3.1680911680911681</v>
      </c>
      <c r="M5623">
        <f>ROUND(ABS(PI() - punkty5[[#This Row],[pi]]),4)</f>
        <v>2.6499999999999999E-2</v>
      </c>
    </row>
    <row r="5624" spans="4:13" x14ac:dyDescent="0.25">
      <c r="D5624">
        <v>313</v>
      </c>
      <c r="E5624">
        <v>76</v>
      </c>
      <c r="F5624">
        <f t="shared" si="87"/>
        <v>28145</v>
      </c>
      <c r="G5624">
        <f>IF(punkty5[[#This Row],[v1]] &lt; 40000,1,"")</f>
        <v>1</v>
      </c>
      <c r="H5624" t="str">
        <f>IF(punkty5[[#This Row],[v1]] = 40000,1,"")</f>
        <v/>
      </c>
      <c r="I5624">
        <f>IF(punkty5[[#This Row],[wewnatrz]] = 1,1,IF(punkty5[[#This Row],[brzegi]]=1,1,0))</f>
        <v>1</v>
      </c>
      <c r="J5624">
        <v>5617</v>
      </c>
      <c r="K5624">
        <f xml:space="preserve"> K5623 + punkty5[[#This Row],[na kole]]</f>
        <v>4449</v>
      </c>
      <c r="L5624">
        <f xml:space="preserve"> 4 * punkty5[[#This Row],[nk]] / punkty5[[#This Row],[n]]</f>
        <v>3.1682392736336125</v>
      </c>
      <c r="M5624">
        <f>ROUND(ABS(PI() - punkty5[[#This Row],[pi]]),4)</f>
        <v>2.6599999999999999E-2</v>
      </c>
    </row>
    <row r="5625" spans="4:13" x14ac:dyDescent="0.25">
      <c r="D5625">
        <v>367</v>
      </c>
      <c r="E5625">
        <v>268</v>
      </c>
      <c r="F5625">
        <f t="shared" si="87"/>
        <v>32513</v>
      </c>
      <c r="G5625">
        <f>IF(punkty5[[#This Row],[v1]] &lt; 40000,1,"")</f>
        <v>1</v>
      </c>
      <c r="H5625" t="str">
        <f>IF(punkty5[[#This Row],[v1]] = 40000,1,"")</f>
        <v/>
      </c>
      <c r="I5625">
        <f>IF(punkty5[[#This Row],[wewnatrz]] = 1,1,IF(punkty5[[#This Row],[brzegi]]=1,1,0))</f>
        <v>1</v>
      </c>
      <c r="J5625">
        <v>5618</v>
      </c>
      <c r="K5625">
        <f xml:space="preserve"> K5624 + punkty5[[#This Row],[na kole]]</f>
        <v>4450</v>
      </c>
      <c r="L5625">
        <f xml:space="preserve"> 4 * punkty5[[#This Row],[nk]] / punkty5[[#This Row],[n]]</f>
        <v>3.1683873264506941</v>
      </c>
      <c r="M5625">
        <f>ROUND(ABS(PI() - punkty5[[#This Row],[pi]]),4)</f>
        <v>2.6800000000000001E-2</v>
      </c>
    </row>
    <row r="5626" spans="4:13" x14ac:dyDescent="0.25">
      <c r="D5626">
        <v>14</v>
      </c>
      <c r="E5626">
        <v>13</v>
      </c>
      <c r="F5626">
        <f t="shared" si="87"/>
        <v>69565</v>
      </c>
      <c r="G5626" t="str">
        <f>IF(punkty5[[#This Row],[v1]] &lt; 40000,1,"")</f>
        <v/>
      </c>
      <c r="H5626" t="str">
        <f>IF(punkty5[[#This Row],[v1]] = 40000,1,"")</f>
        <v/>
      </c>
      <c r="I5626">
        <f>IF(punkty5[[#This Row],[wewnatrz]] = 1,1,IF(punkty5[[#This Row],[brzegi]]=1,1,0))</f>
        <v>0</v>
      </c>
      <c r="J5626">
        <v>5619</v>
      </c>
      <c r="K5626">
        <f xml:space="preserve"> K5625 + punkty5[[#This Row],[na kole]]</f>
        <v>4450</v>
      </c>
      <c r="L5626">
        <f xml:space="preserve"> 4 * punkty5[[#This Row],[nk]] / punkty5[[#This Row],[n]]</f>
        <v>3.1678234561309844</v>
      </c>
      <c r="M5626">
        <f>ROUND(ABS(PI() - punkty5[[#This Row],[pi]]),4)</f>
        <v>2.6200000000000001E-2</v>
      </c>
    </row>
    <row r="5627" spans="4:13" x14ac:dyDescent="0.25">
      <c r="D5627">
        <v>320</v>
      </c>
      <c r="E5627">
        <v>211</v>
      </c>
      <c r="F5627">
        <f t="shared" si="87"/>
        <v>14521</v>
      </c>
      <c r="G5627">
        <f>IF(punkty5[[#This Row],[v1]] &lt; 40000,1,"")</f>
        <v>1</v>
      </c>
      <c r="H5627" t="str">
        <f>IF(punkty5[[#This Row],[v1]] = 40000,1,"")</f>
        <v/>
      </c>
      <c r="I5627">
        <f>IF(punkty5[[#This Row],[wewnatrz]] = 1,1,IF(punkty5[[#This Row],[brzegi]]=1,1,0))</f>
        <v>1</v>
      </c>
      <c r="J5627">
        <v>5620</v>
      </c>
      <c r="K5627">
        <f xml:space="preserve"> K5626 + punkty5[[#This Row],[na kole]]</f>
        <v>4451</v>
      </c>
      <c r="L5627">
        <f xml:space="preserve"> 4 * punkty5[[#This Row],[nk]] / punkty5[[#This Row],[n]]</f>
        <v>3.1679715302491105</v>
      </c>
      <c r="M5627">
        <f>ROUND(ABS(PI() - punkty5[[#This Row],[pi]]),4)</f>
        <v>2.64E-2</v>
      </c>
    </row>
    <row r="5628" spans="4:13" x14ac:dyDescent="0.25">
      <c r="D5628">
        <v>105</v>
      </c>
      <c r="E5628">
        <v>66</v>
      </c>
      <c r="F5628">
        <f t="shared" si="87"/>
        <v>26981</v>
      </c>
      <c r="G5628">
        <f>IF(punkty5[[#This Row],[v1]] &lt; 40000,1,"")</f>
        <v>1</v>
      </c>
      <c r="H5628" t="str">
        <f>IF(punkty5[[#This Row],[v1]] = 40000,1,"")</f>
        <v/>
      </c>
      <c r="I5628">
        <f>IF(punkty5[[#This Row],[wewnatrz]] = 1,1,IF(punkty5[[#This Row],[brzegi]]=1,1,0))</f>
        <v>1</v>
      </c>
      <c r="J5628">
        <v>5621</v>
      </c>
      <c r="K5628">
        <f xml:space="preserve"> K5627 + punkty5[[#This Row],[na kole]]</f>
        <v>4452</v>
      </c>
      <c r="L5628">
        <f xml:space="preserve"> 4 * punkty5[[#This Row],[nk]] / punkty5[[#This Row],[n]]</f>
        <v>3.1681195516811953</v>
      </c>
      <c r="M5628">
        <f>ROUND(ABS(PI() - punkty5[[#This Row],[pi]]),4)</f>
        <v>2.6499999999999999E-2</v>
      </c>
    </row>
    <row r="5629" spans="4:13" x14ac:dyDescent="0.25">
      <c r="D5629">
        <v>358</v>
      </c>
      <c r="E5629">
        <v>87</v>
      </c>
      <c r="F5629">
        <f t="shared" si="87"/>
        <v>37733</v>
      </c>
      <c r="G5629">
        <f>IF(punkty5[[#This Row],[v1]] &lt; 40000,1,"")</f>
        <v>1</v>
      </c>
      <c r="H5629" t="str">
        <f>IF(punkty5[[#This Row],[v1]] = 40000,1,"")</f>
        <v/>
      </c>
      <c r="I5629">
        <f>IF(punkty5[[#This Row],[wewnatrz]] = 1,1,IF(punkty5[[#This Row],[brzegi]]=1,1,0))</f>
        <v>1</v>
      </c>
      <c r="J5629">
        <v>5622</v>
      </c>
      <c r="K5629">
        <f xml:space="preserve"> K5628 + punkty5[[#This Row],[na kole]]</f>
        <v>4453</v>
      </c>
      <c r="L5629">
        <f xml:space="preserve"> 4 * punkty5[[#This Row],[nk]] / punkty5[[#This Row],[n]]</f>
        <v>3.1682675204553541</v>
      </c>
      <c r="M5629">
        <f>ROUND(ABS(PI() - punkty5[[#This Row],[pi]]),4)</f>
        <v>2.6700000000000002E-2</v>
      </c>
    </row>
    <row r="5630" spans="4:13" x14ac:dyDescent="0.25">
      <c r="D5630">
        <v>292</v>
      </c>
      <c r="E5630">
        <v>76</v>
      </c>
      <c r="F5630">
        <f t="shared" si="87"/>
        <v>23840</v>
      </c>
      <c r="G5630">
        <f>IF(punkty5[[#This Row],[v1]] &lt; 40000,1,"")</f>
        <v>1</v>
      </c>
      <c r="H5630" t="str">
        <f>IF(punkty5[[#This Row],[v1]] = 40000,1,"")</f>
        <v/>
      </c>
      <c r="I5630">
        <f>IF(punkty5[[#This Row],[wewnatrz]] = 1,1,IF(punkty5[[#This Row],[brzegi]]=1,1,0))</f>
        <v>1</v>
      </c>
      <c r="J5630">
        <v>5623</v>
      </c>
      <c r="K5630">
        <f xml:space="preserve"> K5629 + punkty5[[#This Row],[na kole]]</f>
        <v>4454</v>
      </c>
      <c r="L5630">
        <f xml:space="preserve"> 4 * punkty5[[#This Row],[nk]] / punkty5[[#This Row],[n]]</f>
        <v>3.1684154365996799</v>
      </c>
      <c r="M5630">
        <f>ROUND(ABS(PI() - punkty5[[#This Row],[pi]]),4)</f>
        <v>2.6800000000000001E-2</v>
      </c>
    </row>
    <row r="5631" spans="4:13" x14ac:dyDescent="0.25">
      <c r="D5631">
        <v>42</v>
      </c>
      <c r="E5631">
        <v>80</v>
      </c>
      <c r="F5631">
        <f t="shared" si="87"/>
        <v>39364</v>
      </c>
      <c r="G5631">
        <f>IF(punkty5[[#This Row],[v1]] &lt; 40000,1,"")</f>
        <v>1</v>
      </c>
      <c r="H5631" t="str">
        <f>IF(punkty5[[#This Row],[v1]] = 40000,1,"")</f>
        <v/>
      </c>
      <c r="I5631">
        <f>IF(punkty5[[#This Row],[wewnatrz]] = 1,1,IF(punkty5[[#This Row],[brzegi]]=1,1,0))</f>
        <v>1</v>
      </c>
      <c r="J5631">
        <v>5624</v>
      </c>
      <c r="K5631">
        <f xml:space="preserve"> K5630 + punkty5[[#This Row],[na kole]]</f>
        <v>4455</v>
      </c>
      <c r="L5631">
        <f xml:space="preserve"> 4 * punkty5[[#This Row],[nk]] / punkty5[[#This Row],[n]]</f>
        <v>3.1685633001422473</v>
      </c>
      <c r="M5631">
        <f>ROUND(ABS(PI() - punkty5[[#This Row],[pi]]),4)</f>
        <v>2.7E-2</v>
      </c>
    </row>
    <row r="5632" spans="4:13" x14ac:dyDescent="0.25">
      <c r="D5632">
        <v>245</v>
      </c>
      <c r="E5632">
        <v>28</v>
      </c>
      <c r="F5632">
        <f t="shared" si="87"/>
        <v>31609</v>
      </c>
      <c r="G5632">
        <f>IF(punkty5[[#This Row],[v1]] &lt; 40000,1,"")</f>
        <v>1</v>
      </c>
      <c r="H5632" t="str">
        <f>IF(punkty5[[#This Row],[v1]] = 40000,1,"")</f>
        <v/>
      </c>
      <c r="I5632">
        <f>IF(punkty5[[#This Row],[wewnatrz]] = 1,1,IF(punkty5[[#This Row],[brzegi]]=1,1,0))</f>
        <v>1</v>
      </c>
      <c r="J5632">
        <v>5625</v>
      </c>
      <c r="K5632">
        <f xml:space="preserve"> K5631 + punkty5[[#This Row],[na kole]]</f>
        <v>4456</v>
      </c>
      <c r="L5632">
        <f xml:space="preserve"> 4 * punkty5[[#This Row],[nk]] / punkty5[[#This Row],[n]]</f>
        <v>3.168711111111111</v>
      </c>
      <c r="M5632">
        <f>ROUND(ABS(PI() - punkty5[[#This Row],[pi]]),4)</f>
        <v>2.7099999999999999E-2</v>
      </c>
    </row>
    <row r="5633" spans="4:13" x14ac:dyDescent="0.25">
      <c r="D5633">
        <v>226</v>
      </c>
      <c r="E5633">
        <v>373</v>
      </c>
      <c r="F5633">
        <f t="shared" si="87"/>
        <v>30605</v>
      </c>
      <c r="G5633">
        <f>IF(punkty5[[#This Row],[v1]] &lt; 40000,1,"")</f>
        <v>1</v>
      </c>
      <c r="H5633" t="str">
        <f>IF(punkty5[[#This Row],[v1]] = 40000,1,"")</f>
        <v/>
      </c>
      <c r="I5633">
        <f>IF(punkty5[[#This Row],[wewnatrz]] = 1,1,IF(punkty5[[#This Row],[brzegi]]=1,1,0))</f>
        <v>1</v>
      </c>
      <c r="J5633">
        <v>5626</v>
      </c>
      <c r="K5633">
        <f xml:space="preserve"> K5632 + punkty5[[#This Row],[na kole]]</f>
        <v>4457</v>
      </c>
      <c r="L5633">
        <f xml:space="preserve"> 4 * punkty5[[#This Row],[nk]] / punkty5[[#This Row],[n]]</f>
        <v>3.1688588695343052</v>
      </c>
      <c r="M5633">
        <f>ROUND(ABS(PI() - punkty5[[#This Row],[pi]]),4)</f>
        <v>2.7300000000000001E-2</v>
      </c>
    </row>
    <row r="5634" spans="4:13" x14ac:dyDescent="0.25">
      <c r="D5634">
        <v>129</v>
      </c>
      <c r="E5634">
        <v>58</v>
      </c>
      <c r="F5634">
        <f t="shared" si="87"/>
        <v>25205</v>
      </c>
      <c r="G5634">
        <f>IF(punkty5[[#This Row],[v1]] &lt; 40000,1,"")</f>
        <v>1</v>
      </c>
      <c r="H5634" t="str">
        <f>IF(punkty5[[#This Row],[v1]] = 40000,1,"")</f>
        <v/>
      </c>
      <c r="I5634">
        <f>IF(punkty5[[#This Row],[wewnatrz]] = 1,1,IF(punkty5[[#This Row],[brzegi]]=1,1,0))</f>
        <v>1</v>
      </c>
      <c r="J5634">
        <v>5627</v>
      </c>
      <c r="K5634">
        <f xml:space="preserve"> K5633 + punkty5[[#This Row],[na kole]]</f>
        <v>4458</v>
      </c>
      <c r="L5634">
        <f xml:space="preserve"> 4 * punkty5[[#This Row],[nk]] / punkty5[[#This Row],[n]]</f>
        <v>3.1690065754398438</v>
      </c>
      <c r="M5634">
        <f>ROUND(ABS(PI() - punkty5[[#This Row],[pi]]),4)</f>
        <v>2.7400000000000001E-2</v>
      </c>
    </row>
    <row r="5635" spans="4:13" x14ac:dyDescent="0.25">
      <c r="D5635">
        <v>140</v>
      </c>
      <c r="E5635">
        <v>225</v>
      </c>
      <c r="F5635">
        <f t="shared" si="87"/>
        <v>4225</v>
      </c>
      <c r="G5635">
        <f>IF(punkty5[[#This Row],[v1]] &lt; 40000,1,"")</f>
        <v>1</v>
      </c>
      <c r="H5635" t="str">
        <f>IF(punkty5[[#This Row],[v1]] = 40000,1,"")</f>
        <v/>
      </c>
      <c r="I5635">
        <f>IF(punkty5[[#This Row],[wewnatrz]] = 1,1,IF(punkty5[[#This Row],[brzegi]]=1,1,0))</f>
        <v>1</v>
      </c>
      <c r="J5635">
        <v>5628</v>
      </c>
      <c r="K5635">
        <f xml:space="preserve"> K5634 + punkty5[[#This Row],[na kole]]</f>
        <v>4459</v>
      </c>
      <c r="L5635">
        <f xml:space="preserve"> 4 * punkty5[[#This Row],[nk]] / punkty5[[#This Row],[n]]</f>
        <v>3.1691542288557213</v>
      </c>
      <c r="M5635">
        <f>ROUND(ABS(PI() - punkty5[[#This Row],[pi]]),4)</f>
        <v>2.76E-2</v>
      </c>
    </row>
    <row r="5636" spans="4:13" x14ac:dyDescent="0.25">
      <c r="D5636">
        <v>175</v>
      </c>
      <c r="E5636">
        <v>357</v>
      </c>
      <c r="F5636">
        <f t="shared" si="87"/>
        <v>25274</v>
      </c>
      <c r="G5636">
        <f>IF(punkty5[[#This Row],[v1]] &lt; 40000,1,"")</f>
        <v>1</v>
      </c>
      <c r="H5636" t="str">
        <f>IF(punkty5[[#This Row],[v1]] = 40000,1,"")</f>
        <v/>
      </c>
      <c r="I5636">
        <f>IF(punkty5[[#This Row],[wewnatrz]] = 1,1,IF(punkty5[[#This Row],[brzegi]]=1,1,0))</f>
        <v>1</v>
      </c>
      <c r="J5636">
        <v>5629</v>
      </c>
      <c r="K5636">
        <f xml:space="preserve"> K5635 + punkty5[[#This Row],[na kole]]</f>
        <v>4460</v>
      </c>
      <c r="L5636">
        <f xml:space="preserve"> 4 * punkty5[[#This Row],[nk]] / punkty5[[#This Row],[n]]</f>
        <v>3.1693018298099132</v>
      </c>
      <c r="M5636">
        <f>ROUND(ABS(PI() - punkty5[[#This Row],[pi]]),4)</f>
        <v>2.7699999999999999E-2</v>
      </c>
    </row>
    <row r="5637" spans="4:13" x14ac:dyDescent="0.25">
      <c r="D5637">
        <v>135</v>
      </c>
      <c r="E5637">
        <v>58</v>
      </c>
      <c r="F5637">
        <f t="shared" si="87"/>
        <v>24389</v>
      </c>
      <c r="G5637">
        <f>IF(punkty5[[#This Row],[v1]] &lt; 40000,1,"")</f>
        <v>1</v>
      </c>
      <c r="H5637" t="str">
        <f>IF(punkty5[[#This Row],[v1]] = 40000,1,"")</f>
        <v/>
      </c>
      <c r="I5637">
        <f>IF(punkty5[[#This Row],[wewnatrz]] = 1,1,IF(punkty5[[#This Row],[brzegi]]=1,1,0))</f>
        <v>1</v>
      </c>
      <c r="J5637">
        <v>5630</v>
      </c>
      <c r="K5637">
        <f xml:space="preserve"> K5636 + punkty5[[#This Row],[na kole]]</f>
        <v>4461</v>
      </c>
      <c r="L5637">
        <f xml:space="preserve"> 4 * punkty5[[#This Row],[nk]] / punkty5[[#This Row],[n]]</f>
        <v>3.169449378330373</v>
      </c>
      <c r="M5637">
        <f>ROUND(ABS(PI() - punkty5[[#This Row],[pi]]),4)</f>
        <v>2.7900000000000001E-2</v>
      </c>
    </row>
    <row r="5638" spans="4:13" x14ac:dyDescent="0.25">
      <c r="D5638">
        <v>76</v>
      </c>
      <c r="E5638">
        <v>209</v>
      </c>
      <c r="F5638">
        <f t="shared" si="87"/>
        <v>15457</v>
      </c>
      <c r="G5638">
        <f>IF(punkty5[[#This Row],[v1]] &lt; 40000,1,"")</f>
        <v>1</v>
      </c>
      <c r="H5638" t="str">
        <f>IF(punkty5[[#This Row],[v1]] = 40000,1,"")</f>
        <v/>
      </c>
      <c r="I5638">
        <f>IF(punkty5[[#This Row],[wewnatrz]] = 1,1,IF(punkty5[[#This Row],[brzegi]]=1,1,0))</f>
        <v>1</v>
      </c>
      <c r="J5638">
        <v>5631</v>
      </c>
      <c r="K5638">
        <f xml:space="preserve"> K5637 + punkty5[[#This Row],[na kole]]</f>
        <v>4462</v>
      </c>
      <c r="L5638">
        <f xml:space="preserve"> 4 * punkty5[[#This Row],[nk]] / punkty5[[#This Row],[n]]</f>
        <v>3.1695968744450362</v>
      </c>
      <c r="M5638">
        <f>ROUND(ABS(PI() - punkty5[[#This Row],[pi]]),4)</f>
        <v>2.8000000000000001E-2</v>
      </c>
    </row>
    <row r="5639" spans="4:13" x14ac:dyDescent="0.25">
      <c r="D5639">
        <v>254</v>
      </c>
      <c r="E5639">
        <v>143</v>
      </c>
      <c r="F5639">
        <f t="shared" si="87"/>
        <v>6165</v>
      </c>
      <c r="G5639">
        <f>IF(punkty5[[#This Row],[v1]] &lt; 40000,1,"")</f>
        <v>1</v>
      </c>
      <c r="H5639" t="str">
        <f>IF(punkty5[[#This Row],[v1]] = 40000,1,"")</f>
        <v/>
      </c>
      <c r="I5639">
        <f>IF(punkty5[[#This Row],[wewnatrz]] = 1,1,IF(punkty5[[#This Row],[brzegi]]=1,1,0))</f>
        <v>1</v>
      </c>
      <c r="J5639">
        <v>5632</v>
      </c>
      <c r="K5639">
        <f xml:space="preserve"> K5638 + punkty5[[#This Row],[na kole]]</f>
        <v>4463</v>
      </c>
      <c r="L5639">
        <f xml:space="preserve"> 4 * punkty5[[#This Row],[nk]] / punkty5[[#This Row],[n]]</f>
        <v>3.1697443181818183</v>
      </c>
      <c r="M5639">
        <f>ROUND(ABS(PI() - punkty5[[#This Row],[pi]]),4)</f>
        <v>2.8199999999999999E-2</v>
      </c>
    </row>
    <row r="5640" spans="4:13" x14ac:dyDescent="0.25">
      <c r="D5640">
        <v>147</v>
      </c>
      <c r="E5640">
        <v>349</v>
      </c>
      <c r="F5640">
        <f t="shared" si="87"/>
        <v>25010</v>
      </c>
      <c r="G5640">
        <f>IF(punkty5[[#This Row],[v1]] &lt; 40000,1,"")</f>
        <v>1</v>
      </c>
      <c r="H5640" t="str">
        <f>IF(punkty5[[#This Row],[v1]] = 40000,1,"")</f>
        <v/>
      </c>
      <c r="I5640">
        <f>IF(punkty5[[#This Row],[wewnatrz]] = 1,1,IF(punkty5[[#This Row],[brzegi]]=1,1,0))</f>
        <v>1</v>
      </c>
      <c r="J5640">
        <v>5633</v>
      </c>
      <c r="K5640">
        <f xml:space="preserve"> K5639 + punkty5[[#This Row],[na kole]]</f>
        <v>4464</v>
      </c>
      <c r="L5640">
        <f xml:space="preserve"> 4 * punkty5[[#This Row],[nk]] / punkty5[[#This Row],[n]]</f>
        <v>3.1698917095686134</v>
      </c>
      <c r="M5640">
        <f>ROUND(ABS(PI() - punkty5[[#This Row],[pi]]),4)</f>
        <v>2.8299999999999999E-2</v>
      </c>
    </row>
    <row r="5641" spans="4:13" x14ac:dyDescent="0.25">
      <c r="D5641">
        <v>361</v>
      </c>
      <c r="E5641">
        <v>240</v>
      </c>
      <c r="F5641">
        <f t="shared" ref="F5641:F5704" si="88">((D5641 - 200) * (D5641 - 200)) +(( E5641 - 200) * ( E5641 - 200))</f>
        <v>27521</v>
      </c>
      <c r="G5641">
        <f>IF(punkty5[[#This Row],[v1]] &lt; 40000,1,"")</f>
        <v>1</v>
      </c>
      <c r="H5641" t="str">
        <f>IF(punkty5[[#This Row],[v1]] = 40000,1,"")</f>
        <v/>
      </c>
      <c r="I5641">
        <f>IF(punkty5[[#This Row],[wewnatrz]] = 1,1,IF(punkty5[[#This Row],[brzegi]]=1,1,0))</f>
        <v>1</v>
      </c>
      <c r="J5641">
        <v>5634</v>
      </c>
      <c r="K5641">
        <f xml:space="preserve"> K5640 + punkty5[[#This Row],[na kole]]</f>
        <v>4465</v>
      </c>
      <c r="L5641">
        <f xml:space="preserve"> 4 * punkty5[[#This Row],[nk]] / punkty5[[#This Row],[n]]</f>
        <v>3.1700390486332979</v>
      </c>
      <c r="M5641">
        <f>ROUND(ABS(PI() - punkty5[[#This Row],[pi]]),4)</f>
        <v>2.8400000000000002E-2</v>
      </c>
    </row>
    <row r="5642" spans="4:13" x14ac:dyDescent="0.25">
      <c r="D5642">
        <v>81</v>
      </c>
      <c r="E5642">
        <v>377</v>
      </c>
      <c r="F5642">
        <f t="shared" si="88"/>
        <v>45490</v>
      </c>
      <c r="G5642" t="str">
        <f>IF(punkty5[[#This Row],[v1]] &lt; 40000,1,"")</f>
        <v/>
      </c>
      <c r="H5642" t="str">
        <f>IF(punkty5[[#This Row],[v1]] = 40000,1,"")</f>
        <v/>
      </c>
      <c r="I5642">
        <f>IF(punkty5[[#This Row],[wewnatrz]] = 1,1,IF(punkty5[[#This Row],[brzegi]]=1,1,0))</f>
        <v>0</v>
      </c>
      <c r="J5642">
        <v>5635</v>
      </c>
      <c r="K5642">
        <f xml:space="preserve"> K5641 + punkty5[[#This Row],[na kole]]</f>
        <v>4465</v>
      </c>
      <c r="L5642">
        <f xml:space="preserve"> 4 * punkty5[[#This Row],[nk]] / punkty5[[#This Row],[n]]</f>
        <v>3.1694764862466727</v>
      </c>
      <c r="M5642">
        <f>ROUND(ABS(PI() - punkty5[[#This Row],[pi]]),4)</f>
        <v>2.7900000000000001E-2</v>
      </c>
    </row>
    <row r="5643" spans="4:13" x14ac:dyDescent="0.25">
      <c r="D5643">
        <v>246</v>
      </c>
      <c r="E5643">
        <v>127</v>
      </c>
      <c r="F5643">
        <f t="shared" si="88"/>
        <v>7445</v>
      </c>
      <c r="G5643">
        <f>IF(punkty5[[#This Row],[v1]] &lt; 40000,1,"")</f>
        <v>1</v>
      </c>
      <c r="H5643" t="str">
        <f>IF(punkty5[[#This Row],[v1]] = 40000,1,"")</f>
        <v/>
      </c>
      <c r="I5643">
        <f>IF(punkty5[[#This Row],[wewnatrz]] = 1,1,IF(punkty5[[#This Row],[brzegi]]=1,1,0))</f>
        <v>1</v>
      </c>
      <c r="J5643">
        <v>5636</v>
      </c>
      <c r="K5643">
        <f xml:space="preserve"> K5642 + punkty5[[#This Row],[na kole]]</f>
        <v>4466</v>
      </c>
      <c r="L5643">
        <f xml:space="preserve"> 4 * punkty5[[#This Row],[nk]] / punkty5[[#This Row],[n]]</f>
        <v>3.1696238466997873</v>
      </c>
      <c r="M5643">
        <f>ROUND(ABS(PI() - punkty5[[#This Row],[pi]]),4)</f>
        <v>2.8000000000000001E-2</v>
      </c>
    </row>
    <row r="5644" spans="4:13" x14ac:dyDescent="0.25">
      <c r="D5644">
        <v>77</v>
      </c>
      <c r="E5644">
        <v>70</v>
      </c>
      <c r="F5644">
        <f t="shared" si="88"/>
        <v>32029</v>
      </c>
      <c r="G5644">
        <f>IF(punkty5[[#This Row],[v1]] &lt; 40000,1,"")</f>
        <v>1</v>
      </c>
      <c r="H5644" t="str">
        <f>IF(punkty5[[#This Row],[v1]] = 40000,1,"")</f>
        <v/>
      </c>
      <c r="I5644">
        <f>IF(punkty5[[#This Row],[wewnatrz]] = 1,1,IF(punkty5[[#This Row],[brzegi]]=1,1,0))</f>
        <v>1</v>
      </c>
      <c r="J5644">
        <v>5637</v>
      </c>
      <c r="K5644">
        <f xml:space="preserve"> K5643 + punkty5[[#This Row],[na kole]]</f>
        <v>4467</v>
      </c>
      <c r="L5644">
        <f xml:space="preserve"> 4 * punkty5[[#This Row],[nk]] / punkty5[[#This Row],[n]]</f>
        <v>3.1697711548696117</v>
      </c>
      <c r="M5644">
        <f>ROUND(ABS(PI() - punkty5[[#This Row],[pi]]),4)</f>
        <v>2.8199999999999999E-2</v>
      </c>
    </row>
    <row r="5645" spans="4:13" x14ac:dyDescent="0.25">
      <c r="D5645">
        <v>21</v>
      </c>
      <c r="E5645">
        <v>115</v>
      </c>
      <c r="F5645">
        <f t="shared" si="88"/>
        <v>39266</v>
      </c>
      <c r="G5645">
        <f>IF(punkty5[[#This Row],[v1]] &lt; 40000,1,"")</f>
        <v>1</v>
      </c>
      <c r="H5645" t="str">
        <f>IF(punkty5[[#This Row],[v1]] = 40000,1,"")</f>
        <v/>
      </c>
      <c r="I5645">
        <f>IF(punkty5[[#This Row],[wewnatrz]] = 1,1,IF(punkty5[[#This Row],[brzegi]]=1,1,0))</f>
        <v>1</v>
      </c>
      <c r="J5645">
        <v>5638</v>
      </c>
      <c r="K5645">
        <f xml:space="preserve"> K5644 + punkty5[[#This Row],[na kole]]</f>
        <v>4468</v>
      </c>
      <c r="L5645">
        <f xml:space="preserve"> 4 * punkty5[[#This Row],[nk]] / punkty5[[#This Row],[n]]</f>
        <v>3.169918410783966</v>
      </c>
      <c r="M5645">
        <f>ROUND(ABS(PI() - punkty5[[#This Row],[pi]]),4)</f>
        <v>2.8299999999999999E-2</v>
      </c>
    </row>
    <row r="5646" spans="4:13" x14ac:dyDescent="0.25">
      <c r="D5646">
        <v>85</v>
      </c>
      <c r="E5646">
        <v>13</v>
      </c>
      <c r="F5646">
        <f t="shared" si="88"/>
        <v>48194</v>
      </c>
      <c r="G5646" t="str">
        <f>IF(punkty5[[#This Row],[v1]] &lt; 40000,1,"")</f>
        <v/>
      </c>
      <c r="H5646" t="str">
        <f>IF(punkty5[[#This Row],[v1]] = 40000,1,"")</f>
        <v/>
      </c>
      <c r="I5646">
        <f>IF(punkty5[[#This Row],[wewnatrz]] = 1,1,IF(punkty5[[#This Row],[brzegi]]=1,1,0))</f>
        <v>0</v>
      </c>
      <c r="J5646">
        <v>5639</v>
      </c>
      <c r="K5646">
        <f xml:space="preserve"> K5645 + punkty5[[#This Row],[na kole]]</f>
        <v>4468</v>
      </c>
      <c r="L5646">
        <f xml:space="preserve"> 4 * punkty5[[#This Row],[nk]] / punkty5[[#This Row],[n]]</f>
        <v>3.1693562688419932</v>
      </c>
      <c r="M5646">
        <f>ROUND(ABS(PI() - punkty5[[#This Row],[pi]]),4)</f>
        <v>2.7799999999999998E-2</v>
      </c>
    </row>
    <row r="5647" spans="4:13" x14ac:dyDescent="0.25">
      <c r="D5647">
        <v>224</v>
      </c>
      <c r="E5647">
        <v>160</v>
      </c>
      <c r="F5647">
        <f t="shared" si="88"/>
        <v>2176</v>
      </c>
      <c r="G5647">
        <f>IF(punkty5[[#This Row],[v1]] &lt; 40000,1,"")</f>
        <v>1</v>
      </c>
      <c r="H5647" t="str">
        <f>IF(punkty5[[#This Row],[v1]] = 40000,1,"")</f>
        <v/>
      </c>
      <c r="I5647">
        <f>IF(punkty5[[#This Row],[wewnatrz]] = 1,1,IF(punkty5[[#This Row],[brzegi]]=1,1,0))</f>
        <v>1</v>
      </c>
      <c r="J5647">
        <v>5640</v>
      </c>
      <c r="K5647">
        <f xml:space="preserve"> K5646 + punkty5[[#This Row],[na kole]]</f>
        <v>4469</v>
      </c>
      <c r="L5647">
        <f xml:space="preserve"> 4 * punkty5[[#This Row],[nk]] / punkty5[[#This Row],[n]]</f>
        <v>3.1695035460992909</v>
      </c>
      <c r="M5647">
        <f>ROUND(ABS(PI() - punkty5[[#This Row],[pi]]),4)</f>
        <v>2.7900000000000001E-2</v>
      </c>
    </row>
    <row r="5648" spans="4:13" x14ac:dyDescent="0.25">
      <c r="D5648">
        <v>228</v>
      </c>
      <c r="E5648">
        <v>229</v>
      </c>
      <c r="F5648">
        <f t="shared" si="88"/>
        <v>1625</v>
      </c>
      <c r="G5648">
        <f>IF(punkty5[[#This Row],[v1]] &lt; 40000,1,"")</f>
        <v>1</v>
      </c>
      <c r="H5648" t="str">
        <f>IF(punkty5[[#This Row],[v1]] = 40000,1,"")</f>
        <v/>
      </c>
      <c r="I5648">
        <f>IF(punkty5[[#This Row],[wewnatrz]] = 1,1,IF(punkty5[[#This Row],[brzegi]]=1,1,0))</f>
        <v>1</v>
      </c>
      <c r="J5648">
        <v>5641</v>
      </c>
      <c r="K5648">
        <f xml:space="preserve"> K5647 + punkty5[[#This Row],[na kole]]</f>
        <v>4470</v>
      </c>
      <c r="L5648">
        <f xml:space="preserve"> 4 * punkty5[[#This Row],[nk]] / punkty5[[#This Row],[n]]</f>
        <v>3.1696507711398687</v>
      </c>
      <c r="M5648">
        <f>ROUND(ABS(PI() - punkty5[[#This Row],[pi]]),4)</f>
        <v>2.81E-2</v>
      </c>
    </row>
    <row r="5649" spans="4:13" x14ac:dyDescent="0.25">
      <c r="D5649">
        <v>393</v>
      </c>
      <c r="E5649">
        <v>75</v>
      </c>
      <c r="F5649">
        <f t="shared" si="88"/>
        <v>52874</v>
      </c>
      <c r="G5649" t="str">
        <f>IF(punkty5[[#This Row],[v1]] &lt; 40000,1,"")</f>
        <v/>
      </c>
      <c r="H5649" t="str">
        <f>IF(punkty5[[#This Row],[v1]] = 40000,1,"")</f>
        <v/>
      </c>
      <c r="I5649">
        <f>IF(punkty5[[#This Row],[wewnatrz]] = 1,1,IF(punkty5[[#This Row],[brzegi]]=1,1,0))</f>
        <v>0</v>
      </c>
      <c r="J5649">
        <v>5642</v>
      </c>
      <c r="K5649">
        <f xml:space="preserve"> K5648 + punkty5[[#This Row],[na kole]]</f>
        <v>4470</v>
      </c>
      <c r="L5649">
        <f xml:space="preserve"> 4 * punkty5[[#This Row],[nk]] / punkty5[[#This Row],[n]]</f>
        <v>3.1690889755405887</v>
      </c>
      <c r="M5649">
        <f>ROUND(ABS(PI() - punkty5[[#This Row],[pi]]),4)</f>
        <v>2.75E-2</v>
      </c>
    </row>
    <row r="5650" spans="4:13" x14ac:dyDescent="0.25">
      <c r="D5650">
        <v>204</v>
      </c>
      <c r="E5650">
        <v>383</v>
      </c>
      <c r="F5650">
        <f t="shared" si="88"/>
        <v>33505</v>
      </c>
      <c r="G5650">
        <f>IF(punkty5[[#This Row],[v1]] &lt; 40000,1,"")</f>
        <v>1</v>
      </c>
      <c r="H5650" t="str">
        <f>IF(punkty5[[#This Row],[v1]] = 40000,1,"")</f>
        <v/>
      </c>
      <c r="I5650">
        <f>IF(punkty5[[#This Row],[wewnatrz]] = 1,1,IF(punkty5[[#This Row],[brzegi]]=1,1,0))</f>
        <v>1</v>
      </c>
      <c r="J5650">
        <v>5643</v>
      </c>
      <c r="K5650">
        <f xml:space="preserve"> K5649 + punkty5[[#This Row],[na kole]]</f>
        <v>4471</v>
      </c>
      <c r="L5650">
        <f xml:space="preserve"> 4 * punkty5[[#This Row],[nk]] / punkty5[[#This Row],[n]]</f>
        <v>3.1692362218678007</v>
      </c>
      <c r="M5650">
        <f>ROUND(ABS(PI() - punkty5[[#This Row],[pi]]),4)</f>
        <v>2.76E-2</v>
      </c>
    </row>
    <row r="5651" spans="4:13" x14ac:dyDescent="0.25">
      <c r="D5651">
        <v>227</v>
      </c>
      <c r="E5651">
        <v>135</v>
      </c>
      <c r="F5651">
        <f t="shared" si="88"/>
        <v>4954</v>
      </c>
      <c r="G5651">
        <f>IF(punkty5[[#This Row],[v1]] &lt; 40000,1,"")</f>
        <v>1</v>
      </c>
      <c r="H5651" t="str">
        <f>IF(punkty5[[#This Row],[v1]] = 40000,1,"")</f>
        <v/>
      </c>
      <c r="I5651">
        <f>IF(punkty5[[#This Row],[wewnatrz]] = 1,1,IF(punkty5[[#This Row],[brzegi]]=1,1,0))</f>
        <v>1</v>
      </c>
      <c r="J5651">
        <v>5644</v>
      </c>
      <c r="K5651">
        <f xml:space="preserve"> K5650 + punkty5[[#This Row],[na kole]]</f>
        <v>4472</v>
      </c>
      <c r="L5651">
        <f xml:space="preserve"> 4 * punkty5[[#This Row],[nk]] / punkty5[[#This Row],[n]]</f>
        <v>3.1693834160170091</v>
      </c>
      <c r="M5651">
        <f>ROUND(ABS(PI() - punkty5[[#This Row],[pi]]),4)</f>
        <v>2.7799999999999998E-2</v>
      </c>
    </row>
    <row r="5652" spans="4:13" x14ac:dyDescent="0.25">
      <c r="D5652">
        <v>360</v>
      </c>
      <c r="E5652">
        <v>383</v>
      </c>
      <c r="F5652">
        <f t="shared" si="88"/>
        <v>59089</v>
      </c>
      <c r="G5652" t="str">
        <f>IF(punkty5[[#This Row],[v1]] &lt; 40000,1,"")</f>
        <v/>
      </c>
      <c r="H5652" t="str">
        <f>IF(punkty5[[#This Row],[v1]] = 40000,1,"")</f>
        <v/>
      </c>
      <c r="I5652">
        <f>IF(punkty5[[#This Row],[wewnatrz]] = 1,1,IF(punkty5[[#This Row],[brzegi]]=1,1,0))</f>
        <v>0</v>
      </c>
      <c r="J5652">
        <v>5645</v>
      </c>
      <c r="K5652">
        <f xml:space="preserve"> K5651 + punkty5[[#This Row],[na kole]]</f>
        <v>4472</v>
      </c>
      <c r="L5652">
        <f xml:space="preserve"> 4 * punkty5[[#This Row],[nk]] / punkty5[[#This Row],[n]]</f>
        <v>3.1688219663418953</v>
      </c>
      <c r="M5652">
        <f>ROUND(ABS(PI() - punkty5[[#This Row],[pi]]),4)</f>
        <v>2.7199999999999998E-2</v>
      </c>
    </row>
    <row r="5653" spans="4:13" x14ac:dyDescent="0.25">
      <c r="D5653">
        <v>68</v>
      </c>
      <c r="E5653">
        <v>113</v>
      </c>
      <c r="F5653">
        <f t="shared" si="88"/>
        <v>24993</v>
      </c>
      <c r="G5653">
        <f>IF(punkty5[[#This Row],[v1]] &lt; 40000,1,"")</f>
        <v>1</v>
      </c>
      <c r="H5653" t="str">
        <f>IF(punkty5[[#This Row],[v1]] = 40000,1,"")</f>
        <v/>
      </c>
      <c r="I5653">
        <f>IF(punkty5[[#This Row],[wewnatrz]] = 1,1,IF(punkty5[[#This Row],[brzegi]]=1,1,0))</f>
        <v>1</v>
      </c>
      <c r="J5653">
        <v>5646</v>
      </c>
      <c r="K5653">
        <f xml:space="preserve"> K5652 + punkty5[[#This Row],[na kole]]</f>
        <v>4473</v>
      </c>
      <c r="L5653">
        <f xml:space="preserve"> 4 * punkty5[[#This Row],[nk]] / punkty5[[#This Row],[n]]</f>
        <v>3.1689691817215726</v>
      </c>
      <c r="M5653">
        <f>ROUND(ABS(PI() - punkty5[[#This Row],[pi]]),4)</f>
        <v>2.7400000000000001E-2</v>
      </c>
    </row>
    <row r="5654" spans="4:13" x14ac:dyDescent="0.25">
      <c r="D5654">
        <v>135</v>
      </c>
      <c r="E5654">
        <v>36</v>
      </c>
      <c r="F5654">
        <f t="shared" si="88"/>
        <v>31121</v>
      </c>
      <c r="G5654">
        <f>IF(punkty5[[#This Row],[v1]] &lt; 40000,1,"")</f>
        <v>1</v>
      </c>
      <c r="H5654" t="str">
        <f>IF(punkty5[[#This Row],[v1]] = 40000,1,"")</f>
        <v/>
      </c>
      <c r="I5654">
        <f>IF(punkty5[[#This Row],[wewnatrz]] = 1,1,IF(punkty5[[#This Row],[brzegi]]=1,1,0))</f>
        <v>1</v>
      </c>
      <c r="J5654">
        <v>5647</v>
      </c>
      <c r="K5654">
        <f xml:space="preserve"> K5653 + punkty5[[#This Row],[na kole]]</f>
        <v>4474</v>
      </c>
      <c r="L5654">
        <f xml:space="preserve"> 4 * punkty5[[#This Row],[nk]] / punkty5[[#This Row],[n]]</f>
        <v>3.1691163449619268</v>
      </c>
      <c r="M5654">
        <f>ROUND(ABS(PI() - punkty5[[#This Row],[pi]]),4)</f>
        <v>2.75E-2</v>
      </c>
    </row>
    <row r="5655" spans="4:13" x14ac:dyDescent="0.25">
      <c r="D5655">
        <v>201</v>
      </c>
      <c r="E5655">
        <v>212</v>
      </c>
      <c r="F5655">
        <f t="shared" si="88"/>
        <v>145</v>
      </c>
      <c r="G5655">
        <f>IF(punkty5[[#This Row],[v1]] &lt; 40000,1,"")</f>
        <v>1</v>
      </c>
      <c r="H5655" t="str">
        <f>IF(punkty5[[#This Row],[v1]] = 40000,1,"")</f>
        <v/>
      </c>
      <c r="I5655">
        <f>IF(punkty5[[#This Row],[wewnatrz]] = 1,1,IF(punkty5[[#This Row],[brzegi]]=1,1,0))</f>
        <v>1</v>
      </c>
      <c r="J5655">
        <v>5648</v>
      </c>
      <c r="K5655">
        <f xml:space="preserve"> K5654 + punkty5[[#This Row],[na kole]]</f>
        <v>4475</v>
      </c>
      <c r="L5655">
        <f xml:space="preserve"> 4 * punkty5[[#This Row],[nk]] / punkty5[[#This Row],[n]]</f>
        <v>3.1692634560906514</v>
      </c>
      <c r="M5655">
        <f>ROUND(ABS(PI() - punkty5[[#This Row],[pi]]),4)</f>
        <v>2.7699999999999999E-2</v>
      </c>
    </row>
    <row r="5656" spans="4:13" x14ac:dyDescent="0.25">
      <c r="D5656">
        <v>117</v>
      </c>
      <c r="E5656">
        <v>46</v>
      </c>
      <c r="F5656">
        <f t="shared" si="88"/>
        <v>30605</v>
      </c>
      <c r="G5656">
        <f>IF(punkty5[[#This Row],[v1]] &lt; 40000,1,"")</f>
        <v>1</v>
      </c>
      <c r="H5656" t="str">
        <f>IF(punkty5[[#This Row],[v1]] = 40000,1,"")</f>
        <v/>
      </c>
      <c r="I5656">
        <f>IF(punkty5[[#This Row],[wewnatrz]] = 1,1,IF(punkty5[[#This Row],[brzegi]]=1,1,0))</f>
        <v>1</v>
      </c>
      <c r="J5656">
        <v>5649</v>
      </c>
      <c r="K5656">
        <f xml:space="preserve"> K5655 + punkty5[[#This Row],[na kole]]</f>
        <v>4476</v>
      </c>
      <c r="L5656">
        <f xml:space="preserve"> 4 * punkty5[[#This Row],[nk]] / punkty5[[#This Row],[n]]</f>
        <v>3.1694105151354224</v>
      </c>
      <c r="M5656">
        <f>ROUND(ABS(PI() - punkty5[[#This Row],[pi]]),4)</f>
        <v>2.7799999999999998E-2</v>
      </c>
    </row>
    <row r="5657" spans="4:13" x14ac:dyDescent="0.25">
      <c r="D5657">
        <v>257</v>
      </c>
      <c r="E5657">
        <v>121</v>
      </c>
      <c r="F5657">
        <f t="shared" si="88"/>
        <v>9490</v>
      </c>
      <c r="G5657">
        <f>IF(punkty5[[#This Row],[v1]] &lt; 40000,1,"")</f>
        <v>1</v>
      </c>
      <c r="H5657" t="str">
        <f>IF(punkty5[[#This Row],[v1]] = 40000,1,"")</f>
        <v/>
      </c>
      <c r="I5657">
        <f>IF(punkty5[[#This Row],[wewnatrz]] = 1,1,IF(punkty5[[#This Row],[brzegi]]=1,1,0))</f>
        <v>1</v>
      </c>
      <c r="J5657">
        <v>5650</v>
      </c>
      <c r="K5657">
        <f xml:space="preserve"> K5656 + punkty5[[#This Row],[na kole]]</f>
        <v>4477</v>
      </c>
      <c r="L5657">
        <f xml:space="preserve"> 4 * punkty5[[#This Row],[nk]] / punkty5[[#This Row],[n]]</f>
        <v>3.1695575221238936</v>
      </c>
      <c r="M5657">
        <f>ROUND(ABS(PI() - punkty5[[#This Row],[pi]]),4)</f>
        <v>2.8000000000000001E-2</v>
      </c>
    </row>
    <row r="5658" spans="4:13" x14ac:dyDescent="0.25">
      <c r="D5658">
        <v>101</v>
      </c>
      <c r="E5658">
        <v>148</v>
      </c>
      <c r="F5658">
        <f t="shared" si="88"/>
        <v>12505</v>
      </c>
      <c r="G5658">
        <f>IF(punkty5[[#This Row],[v1]] &lt; 40000,1,"")</f>
        <v>1</v>
      </c>
      <c r="H5658" t="str">
        <f>IF(punkty5[[#This Row],[v1]] = 40000,1,"")</f>
        <v/>
      </c>
      <c r="I5658">
        <f>IF(punkty5[[#This Row],[wewnatrz]] = 1,1,IF(punkty5[[#This Row],[brzegi]]=1,1,0))</f>
        <v>1</v>
      </c>
      <c r="J5658">
        <v>5651</v>
      </c>
      <c r="K5658">
        <f xml:space="preserve"> K5657 + punkty5[[#This Row],[na kole]]</f>
        <v>4478</v>
      </c>
      <c r="L5658">
        <f xml:space="preserve"> 4 * punkty5[[#This Row],[nk]] / punkty5[[#This Row],[n]]</f>
        <v>3.1697044770837022</v>
      </c>
      <c r="M5658">
        <f>ROUND(ABS(PI() - punkty5[[#This Row],[pi]]),4)</f>
        <v>2.81E-2</v>
      </c>
    </row>
    <row r="5659" spans="4:13" x14ac:dyDescent="0.25">
      <c r="D5659">
        <v>213</v>
      </c>
      <c r="E5659">
        <v>374</v>
      </c>
      <c r="F5659">
        <f t="shared" si="88"/>
        <v>30445</v>
      </c>
      <c r="G5659">
        <f>IF(punkty5[[#This Row],[v1]] &lt; 40000,1,"")</f>
        <v>1</v>
      </c>
      <c r="H5659" t="str">
        <f>IF(punkty5[[#This Row],[v1]] = 40000,1,"")</f>
        <v/>
      </c>
      <c r="I5659">
        <f>IF(punkty5[[#This Row],[wewnatrz]] = 1,1,IF(punkty5[[#This Row],[brzegi]]=1,1,0))</f>
        <v>1</v>
      </c>
      <c r="J5659">
        <v>5652</v>
      </c>
      <c r="K5659">
        <f xml:space="preserve"> K5658 + punkty5[[#This Row],[na kole]]</f>
        <v>4479</v>
      </c>
      <c r="L5659">
        <f xml:space="preserve"> 4 * punkty5[[#This Row],[nk]] / punkty5[[#This Row],[n]]</f>
        <v>3.1698513800424628</v>
      </c>
      <c r="M5659">
        <f>ROUND(ABS(PI() - punkty5[[#This Row],[pi]]),4)</f>
        <v>2.8299999999999999E-2</v>
      </c>
    </row>
    <row r="5660" spans="4:13" x14ac:dyDescent="0.25">
      <c r="D5660">
        <v>188</v>
      </c>
      <c r="E5660">
        <v>216</v>
      </c>
      <c r="F5660">
        <f t="shared" si="88"/>
        <v>400</v>
      </c>
      <c r="G5660">
        <f>IF(punkty5[[#This Row],[v1]] &lt; 40000,1,"")</f>
        <v>1</v>
      </c>
      <c r="H5660" t="str">
        <f>IF(punkty5[[#This Row],[v1]] = 40000,1,"")</f>
        <v/>
      </c>
      <c r="I5660">
        <f>IF(punkty5[[#This Row],[wewnatrz]] = 1,1,IF(punkty5[[#This Row],[brzegi]]=1,1,0))</f>
        <v>1</v>
      </c>
      <c r="J5660">
        <v>5653</v>
      </c>
      <c r="K5660">
        <f xml:space="preserve"> K5659 + punkty5[[#This Row],[na kole]]</f>
        <v>4480</v>
      </c>
      <c r="L5660">
        <f xml:space="preserve"> 4 * punkty5[[#This Row],[nk]] / punkty5[[#This Row],[n]]</f>
        <v>3.169998231027773</v>
      </c>
      <c r="M5660">
        <f>ROUND(ABS(PI() - punkty5[[#This Row],[pi]]),4)</f>
        <v>2.8400000000000002E-2</v>
      </c>
    </row>
    <row r="5661" spans="4:13" x14ac:dyDescent="0.25">
      <c r="D5661">
        <v>362</v>
      </c>
      <c r="E5661">
        <v>395</v>
      </c>
      <c r="F5661">
        <f t="shared" si="88"/>
        <v>64269</v>
      </c>
      <c r="G5661" t="str">
        <f>IF(punkty5[[#This Row],[v1]] &lt; 40000,1,"")</f>
        <v/>
      </c>
      <c r="H5661" t="str">
        <f>IF(punkty5[[#This Row],[v1]] = 40000,1,"")</f>
        <v/>
      </c>
      <c r="I5661">
        <f>IF(punkty5[[#This Row],[wewnatrz]] = 1,1,IF(punkty5[[#This Row],[brzegi]]=1,1,0))</f>
        <v>0</v>
      </c>
      <c r="J5661">
        <v>5654</v>
      </c>
      <c r="K5661">
        <f xml:space="preserve"> K5660 + punkty5[[#This Row],[na kole]]</f>
        <v>4480</v>
      </c>
      <c r="L5661">
        <f xml:space="preserve"> 4 * punkty5[[#This Row],[nk]] / punkty5[[#This Row],[n]]</f>
        <v>3.1694375663247261</v>
      </c>
      <c r="M5661">
        <f>ROUND(ABS(PI() - punkty5[[#This Row],[pi]]),4)</f>
        <v>2.7799999999999998E-2</v>
      </c>
    </row>
    <row r="5662" spans="4:13" x14ac:dyDescent="0.25">
      <c r="D5662">
        <v>130</v>
      </c>
      <c r="E5662">
        <v>357</v>
      </c>
      <c r="F5662">
        <f t="shared" si="88"/>
        <v>29549</v>
      </c>
      <c r="G5662">
        <f>IF(punkty5[[#This Row],[v1]] &lt; 40000,1,"")</f>
        <v>1</v>
      </c>
      <c r="H5662" t="str">
        <f>IF(punkty5[[#This Row],[v1]] = 40000,1,"")</f>
        <v/>
      </c>
      <c r="I5662">
        <f>IF(punkty5[[#This Row],[wewnatrz]] = 1,1,IF(punkty5[[#This Row],[brzegi]]=1,1,0))</f>
        <v>1</v>
      </c>
      <c r="J5662">
        <v>5655</v>
      </c>
      <c r="K5662">
        <f xml:space="preserve"> K5661 + punkty5[[#This Row],[na kole]]</f>
        <v>4481</v>
      </c>
      <c r="L5662">
        <f xml:space="preserve"> 4 * punkty5[[#This Row],[nk]] / punkty5[[#This Row],[n]]</f>
        <v>3.1695844385499559</v>
      </c>
      <c r="M5662">
        <f>ROUND(ABS(PI() - punkty5[[#This Row],[pi]]),4)</f>
        <v>2.8000000000000001E-2</v>
      </c>
    </row>
    <row r="5663" spans="4:13" x14ac:dyDescent="0.25">
      <c r="D5663">
        <v>75</v>
      </c>
      <c r="E5663">
        <v>345</v>
      </c>
      <c r="F5663">
        <f t="shared" si="88"/>
        <v>36650</v>
      </c>
      <c r="G5663">
        <f>IF(punkty5[[#This Row],[v1]] &lt; 40000,1,"")</f>
        <v>1</v>
      </c>
      <c r="H5663" t="str">
        <f>IF(punkty5[[#This Row],[v1]] = 40000,1,"")</f>
        <v/>
      </c>
      <c r="I5663">
        <f>IF(punkty5[[#This Row],[wewnatrz]] = 1,1,IF(punkty5[[#This Row],[brzegi]]=1,1,0))</f>
        <v>1</v>
      </c>
      <c r="J5663">
        <v>5656</v>
      </c>
      <c r="K5663">
        <f xml:space="preserve"> K5662 + punkty5[[#This Row],[na kole]]</f>
        <v>4482</v>
      </c>
      <c r="L5663">
        <f xml:space="preserve"> 4 * punkty5[[#This Row],[nk]] / punkty5[[#This Row],[n]]</f>
        <v>3.1697312588401698</v>
      </c>
      <c r="M5663">
        <f>ROUND(ABS(PI() - punkty5[[#This Row],[pi]]),4)</f>
        <v>2.81E-2</v>
      </c>
    </row>
    <row r="5664" spans="4:13" x14ac:dyDescent="0.25">
      <c r="D5664">
        <v>12</v>
      </c>
      <c r="E5664">
        <v>34</v>
      </c>
      <c r="F5664">
        <f t="shared" si="88"/>
        <v>62900</v>
      </c>
      <c r="G5664" t="str">
        <f>IF(punkty5[[#This Row],[v1]] &lt; 40000,1,"")</f>
        <v/>
      </c>
      <c r="H5664" t="str">
        <f>IF(punkty5[[#This Row],[v1]] = 40000,1,"")</f>
        <v/>
      </c>
      <c r="I5664">
        <f>IF(punkty5[[#This Row],[wewnatrz]] = 1,1,IF(punkty5[[#This Row],[brzegi]]=1,1,0))</f>
        <v>0</v>
      </c>
      <c r="J5664">
        <v>5657</v>
      </c>
      <c r="K5664">
        <f xml:space="preserve"> K5663 + punkty5[[#This Row],[na kole]]</f>
        <v>4482</v>
      </c>
      <c r="L5664">
        <f xml:space="preserve"> 4 * punkty5[[#This Row],[nk]] / punkty5[[#This Row],[n]]</f>
        <v>3.1691709386600673</v>
      </c>
      <c r="M5664">
        <f>ROUND(ABS(PI() - punkty5[[#This Row],[pi]]),4)</f>
        <v>2.76E-2</v>
      </c>
    </row>
    <row r="5665" spans="4:13" x14ac:dyDescent="0.25">
      <c r="D5665">
        <v>241</v>
      </c>
      <c r="E5665">
        <v>188</v>
      </c>
      <c r="F5665">
        <f t="shared" si="88"/>
        <v>1825</v>
      </c>
      <c r="G5665">
        <f>IF(punkty5[[#This Row],[v1]] &lt; 40000,1,"")</f>
        <v>1</v>
      </c>
      <c r="H5665" t="str">
        <f>IF(punkty5[[#This Row],[v1]] = 40000,1,"")</f>
        <v/>
      </c>
      <c r="I5665">
        <f>IF(punkty5[[#This Row],[wewnatrz]] = 1,1,IF(punkty5[[#This Row],[brzegi]]=1,1,0))</f>
        <v>1</v>
      </c>
      <c r="J5665">
        <v>5658</v>
      </c>
      <c r="K5665">
        <f xml:space="preserve"> K5664 + punkty5[[#This Row],[na kole]]</f>
        <v>4483</v>
      </c>
      <c r="L5665">
        <f xml:space="preserve"> 4 * punkty5[[#This Row],[nk]] / punkty5[[#This Row],[n]]</f>
        <v>3.1693177801343233</v>
      </c>
      <c r="M5665">
        <f>ROUND(ABS(PI() - punkty5[[#This Row],[pi]]),4)</f>
        <v>2.7699999999999999E-2</v>
      </c>
    </row>
    <row r="5666" spans="4:13" x14ac:dyDescent="0.25">
      <c r="D5666">
        <v>25</v>
      </c>
      <c r="E5666">
        <v>283</v>
      </c>
      <c r="F5666">
        <f t="shared" si="88"/>
        <v>37514</v>
      </c>
      <c r="G5666">
        <f>IF(punkty5[[#This Row],[v1]] &lt; 40000,1,"")</f>
        <v>1</v>
      </c>
      <c r="H5666" t="str">
        <f>IF(punkty5[[#This Row],[v1]] = 40000,1,"")</f>
        <v/>
      </c>
      <c r="I5666">
        <f>IF(punkty5[[#This Row],[wewnatrz]] = 1,1,IF(punkty5[[#This Row],[brzegi]]=1,1,0))</f>
        <v>1</v>
      </c>
      <c r="J5666">
        <v>5659</v>
      </c>
      <c r="K5666">
        <f xml:space="preserve"> K5665 + punkty5[[#This Row],[na kole]]</f>
        <v>4484</v>
      </c>
      <c r="L5666">
        <f xml:space="preserve"> 4 * punkty5[[#This Row],[nk]] / punkty5[[#This Row],[n]]</f>
        <v>3.1694645697119634</v>
      </c>
      <c r="M5666">
        <f>ROUND(ABS(PI() - punkty5[[#This Row],[pi]]),4)</f>
        <v>2.7900000000000001E-2</v>
      </c>
    </row>
    <row r="5667" spans="4:13" x14ac:dyDescent="0.25">
      <c r="D5667">
        <v>190</v>
      </c>
      <c r="E5667">
        <v>246</v>
      </c>
      <c r="F5667">
        <f t="shared" si="88"/>
        <v>2216</v>
      </c>
      <c r="G5667">
        <f>IF(punkty5[[#This Row],[v1]] &lt; 40000,1,"")</f>
        <v>1</v>
      </c>
      <c r="H5667" t="str">
        <f>IF(punkty5[[#This Row],[v1]] = 40000,1,"")</f>
        <v/>
      </c>
      <c r="I5667">
        <f>IF(punkty5[[#This Row],[wewnatrz]] = 1,1,IF(punkty5[[#This Row],[brzegi]]=1,1,0))</f>
        <v>1</v>
      </c>
      <c r="J5667">
        <v>5660</v>
      </c>
      <c r="K5667">
        <f xml:space="preserve"> K5666 + punkty5[[#This Row],[na kole]]</f>
        <v>4485</v>
      </c>
      <c r="L5667">
        <f xml:space="preserve"> 4 * punkty5[[#This Row],[nk]] / punkty5[[#This Row],[n]]</f>
        <v>3.1696113074204946</v>
      </c>
      <c r="M5667">
        <f>ROUND(ABS(PI() - punkty5[[#This Row],[pi]]),4)</f>
        <v>2.8000000000000001E-2</v>
      </c>
    </row>
    <row r="5668" spans="4:13" x14ac:dyDescent="0.25">
      <c r="D5668">
        <v>162</v>
      </c>
      <c r="E5668">
        <v>201</v>
      </c>
      <c r="F5668">
        <f t="shared" si="88"/>
        <v>1445</v>
      </c>
      <c r="G5668">
        <f>IF(punkty5[[#This Row],[v1]] &lt; 40000,1,"")</f>
        <v>1</v>
      </c>
      <c r="H5668" t="str">
        <f>IF(punkty5[[#This Row],[v1]] = 40000,1,"")</f>
        <v/>
      </c>
      <c r="I5668">
        <f>IF(punkty5[[#This Row],[wewnatrz]] = 1,1,IF(punkty5[[#This Row],[brzegi]]=1,1,0))</f>
        <v>1</v>
      </c>
      <c r="J5668">
        <v>5661</v>
      </c>
      <c r="K5668">
        <f xml:space="preserve"> K5667 + punkty5[[#This Row],[na kole]]</f>
        <v>4486</v>
      </c>
      <c r="L5668">
        <f xml:space="preserve"> 4 * punkty5[[#This Row],[nk]] / punkty5[[#This Row],[n]]</f>
        <v>3.1697579932874049</v>
      </c>
      <c r="M5668">
        <f>ROUND(ABS(PI() - punkty5[[#This Row],[pi]]),4)</f>
        <v>2.8199999999999999E-2</v>
      </c>
    </row>
    <row r="5669" spans="4:13" x14ac:dyDescent="0.25">
      <c r="D5669">
        <v>56</v>
      </c>
      <c r="E5669">
        <v>376</v>
      </c>
      <c r="F5669">
        <f t="shared" si="88"/>
        <v>51712</v>
      </c>
      <c r="G5669" t="str">
        <f>IF(punkty5[[#This Row],[v1]] &lt; 40000,1,"")</f>
        <v/>
      </c>
      <c r="H5669" t="str">
        <f>IF(punkty5[[#This Row],[v1]] = 40000,1,"")</f>
        <v/>
      </c>
      <c r="I5669">
        <f>IF(punkty5[[#This Row],[wewnatrz]] = 1,1,IF(punkty5[[#This Row],[brzegi]]=1,1,0))</f>
        <v>0</v>
      </c>
      <c r="J5669">
        <v>5662</v>
      </c>
      <c r="K5669">
        <f xml:space="preserve"> K5668 + punkty5[[#This Row],[na kole]]</f>
        <v>4486</v>
      </c>
      <c r="L5669">
        <f xml:space="preserve"> 4 * punkty5[[#This Row],[nk]] / punkty5[[#This Row],[n]]</f>
        <v>3.1691981631932178</v>
      </c>
      <c r="M5669">
        <f>ROUND(ABS(PI() - punkty5[[#This Row],[pi]]),4)</f>
        <v>2.76E-2</v>
      </c>
    </row>
    <row r="5670" spans="4:13" x14ac:dyDescent="0.25">
      <c r="D5670">
        <v>170</v>
      </c>
      <c r="E5670">
        <v>345</v>
      </c>
      <c r="F5670">
        <f t="shared" si="88"/>
        <v>21925</v>
      </c>
      <c r="G5670">
        <f>IF(punkty5[[#This Row],[v1]] &lt; 40000,1,"")</f>
        <v>1</v>
      </c>
      <c r="H5670" t="str">
        <f>IF(punkty5[[#This Row],[v1]] = 40000,1,"")</f>
        <v/>
      </c>
      <c r="I5670">
        <f>IF(punkty5[[#This Row],[wewnatrz]] = 1,1,IF(punkty5[[#This Row],[brzegi]]=1,1,0))</f>
        <v>1</v>
      </c>
      <c r="J5670">
        <v>5663</v>
      </c>
      <c r="K5670">
        <f xml:space="preserve"> K5669 + punkty5[[#This Row],[na kole]]</f>
        <v>4487</v>
      </c>
      <c r="L5670">
        <f xml:space="preserve"> 4 * punkty5[[#This Row],[nk]] / punkty5[[#This Row],[n]]</f>
        <v>3.1693448702101361</v>
      </c>
      <c r="M5670">
        <f>ROUND(ABS(PI() - punkty5[[#This Row],[pi]]),4)</f>
        <v>2.7799999999999998E-2</v>
      </c>
    </row>
    <row r="5671" spans="4:13" x14ac:dyDescent="0.25">
      <c r="D5671">
        <v>75</v>
      </c>
      <c r="E5671">
        <v>268</v>
      </c>
      <c r="F5671">
        <f t="shared" si="88"/>
        <v>20249</v>
      </c>
      <c r="G5671">
        <f>IF(punkty5[[#This Row],[v1]] &lt; 40000,1,"")</f>
        <v>1</v>
      </c>
      <c r="H5671" t="str">
        <f>IF(punkty5[[#This Row],[v1]] = 40000,1,"")</f>
        <v/>
      </c>
      <c r="I5671">
        <f>IF(punkty5[[#This Row],[wewnatrz]] = 1,1,IF(punkty5[[#This Row],[brzegi]]=1,1,0))</f>
        <v>1</v>
      </c>
      <c r="J5671">
        <v>5664</v>
      </c>
      <c r="K5671">
        <f xml:space="preserve"> K5670 + punkty5[[#This Row],[na kole]]</f>
        <v>4488</v>
      </c>
      <c r="L5671">
        <f xml:space="preserve"> 4 * punkty5[[#This Row],[nk]] / punkty5[[#This Row],[n]]</f>
        <v>3.1694915254237288</v>
      </c>
      <c r="M5671">
        <f>ROUND(ABS(PI() - punkty5[[#This Row],[pi]]),4)</f>
        <v>2.7900000000000001E-2</v>
      </c>
    </row>
    <row r="5672" spans="4:13" x14ac:dyDescent="0.25">
      <c r="D5672">
        <v>259</v>
      </c>
      <c r="E5672">
        <v>161</v>
      </c>
      <c r="F5672">
        <f t="shared" si="88"/>
        <v>5002</v>
      </c>
      <c r="G5672">
        <f>IF(punkty5[[#This Row],[v1]] &lt; 40000,1,"")</f>
        <v>1</v>
      </c>
      <c r="H5672" t="str">
        <f>IF(punkty5[[#This Row],[v1]] = 40000,1,"")</f>
        <v/>
      </c>
      <c r="I5672">
        <f>IF(punkty5[[#This Row],[wewnatrz]] = 1,1,IF(punkty5[[#This Row],[brzegi]]=1,1,0))</f>
        <v>1</v>
      </c>
      <c r="J5672">
        <v>5665</v>
      </c>
      <c r="K5672">
        <f xml:space="preserve"> K5671 + punkty5[[#This Row],[na kole]]</f>
        <v>4489</v>
      </c>
      <c r="L5672">
        <f xml:space="preserve"> 4 * punkty5[[#This Row],[nk]] / punkty5[[#This Row],[n]]</f>
        <v>3.1696381288614299</v>
      </c>
      <c r="M5672">
        <f>ROUND(ABS(PI() - punkty5[[#This Row],[pi]]),4)</f>
        <v>2.8000000000000001E-2</v>
      </c>
    </row>
    <row r="5673" spans="4:13" x14ac:dyDescent="0.25">
      <c r="D5673">
        <v>195</v>
      </c>
      <c r="E5673">
        <v>388</v>
      </c>
      <c r="F5673">
        <f t="shared" si="88"/>
        <v>35369</v>
      </c>
      <c r="G5673">
        <f>IF(punkty5[[#This Row],[v1]] &lt; 40000,1,"")</f>
        <v>1</v>
      </c>
      <c r="H5673" t="str">
        <f>IF(punkty5[[#This Row],[v1]] = 40000,1,"")</f>
        <v/>
      </c>
      <c r="I5673">
        <f>IF(punkty5[[#This Row],[wewnatrz]] = 1,1,IF(punkty5[[#This Row],[brzegi]]=1,1,0))</f>
        <v>1</v>
      </c>
      <c r="J5673">
        <v>5666</v>
      </c>
      <c r="K5673">
        <f xml:space="preserve"> K5672 + punkty5[[#This Row],[na kole]]</f>
        <v>4490</v>
      </c>
      <c r="L5673">
        <f xml:space="preserve"> 4 * punkty5[[#This Row],[nk]] / punkty5[[#This Row],[n]]</f>
        <v>3.1697846805506531</v>
      </c>
      <c r="M5673">
        <f>ROUND(ABS(PI() - punkty5[[#This Row],[pi]]),4)</f>
        <v>2.8199999999999999E-2</v>
      </c>
    </row>
    <row r="5674" spans="4:13" x14ac:dyDescent="0.25">
      <c r="D5674">
        <v>364</v>
      </c>
      <c r="E5674">
        <v>186</v>
      </c>
      <c r="F5674">
        <f t="shared" si="88"/>
        <v>27092</v>
      </c>
      <c r="G5674">
        <f>IF(punkty5[[#This Row],[v1]] &lt; 40000,1,"")</f>
        <v>1</v>
      </c>
      <c r="H5674" t="str">
        <f>IF(punkty5[[#This Row],[v1]] = 40000,1,"")</f>
        <v/>
      </c>
      <c r="I5674">
        <f>IF(punkty5[[#This Row],[wewnatrz]] = 1,1,IF(punkty5[[#This Row],[brzegi]]=1,1,0))</f>
        <v>1</v>
      </c>
      <c r="J5674">
        <v>5667</v>
      </c>
      <c r="K5674">
        <f xml:space="preserve"> K5673 + punkty5[[#This Row],[na kole]]</f>
        <v>4491</v>
      </c>
      <c r="L5674">
        <f xml:space="preserve"> 4 * punkty5[[#This Row],[nk]] / punkty5[[#This Row],[n]]</f>
        <v>3.1699311805187929</v>
      </c>
      <c r="M5674">
        <f>ROUND(ABS(PI() - punkty5[[#This Row],[pi]]),4)</f>
        <v>2.8299999999999999E-2</v>
      </c>
    </row>
    <row r="5675" spans="4:13" x14ac:dyDescent="0.25">
      <c r="D5675">
        <v>268</v>
      </c>
      <c r="E5675">
        <v>351</v>
      </c>
      <c r="F5675">
        <f t="shared" si="88"/>
        <v>27425</v>
      </c>
      <c r="G5675">
        <f>IF(punkty5[[#This Row],[v1]] &lt; 40000,1,"")</f>
        <v>1</v>
      </c>
      <c r="H5675" t="str">
        <f>IF(punkty5[[#This Row],[v1]] = 40000,1,"")</f>
        <v/>
      </c>
      <c r="I5675">
        <f>IF(punkty5[[#This Row],[wewnatrz]] = 1,1,IF(punkty5[[#This Row],[brzegi]]=1,1,0))</f>
        <v>1</v>
      </c>
      <c r="J5675">
        <v>5668</v>
      </c>
      <c r="K5675">
        <f xml:space="preserve"> K5674 + punkty5[[#This Row],[na kole]]</f>
        <v>4492</v>
      </c>
      <c r="L5675">
        <f xml:space="preserve"> 4 * punkty5[[#This Row],[nk]] / punkty5[[#This Row],[n]]</f>
        <v>3.1700776287932251</v>
      </c>
      <c r="M5675">
        <f>ROUND(ABS(PI() - punkty5[[#This Row],[pi]]),4)</f>
        <v>2.8500000000000001E-2</v>
      </c>
    </row>
    <row r="5676" spans="4:13" x14ac:dyDescent="0.25">
      <c r="D5676">
        <v>381</v>
      </c>
      <c r="E5676">
        <v>180</v>
      </c>
      <c r="F5676">
        <f t="shared" si="88"/>
        <v>33161</v>
      </c>
      <c r="G5676">
        <f>IF(punkty5[[#This Row],[v1]] &lt; 40000,1,"")</f>
        <v>1</v>
      </c>
      <c r="H5676" t="str">
        <f>IF(punkty5[[#This Row],[v1]] = 40000,1,"")</f>
        <v/>
      </c>
      <c r="I5676">
        <f>IF(punkty5[[#This Row],[wewnatrz]] = 1,1,IF(punkty5[[#This Row],[brzegi]]=1,1,0))</f>
        <v>1</v>
      </c>
      <c r="J5676">
        <v>5669</v>
      </c>
      <c r="K5676">
        <f xml:space="preserve"> K5675 + punkty5[[#This Row],[na kole]]</f>
        <v>4493</v>
      </c>
      <c r="L5676">
        <f xml:space="preserve"> 4 * punkty5[[#This Row],[nk]] / punkty5[[#This Row],[n]]</f>
        <v>3.1702240254013052</v>
      </c>
      <c r="M5676">
        <f>ROUND(ABS(PI() - punkty5[[#This Row],[pi]]),4)</f>
        <v>2.86E-2</v>
      </c>
    </row>
    <row r="5677" spans="4:13" x14ac:dyDescent="0.25">
      <c r="D5677">
        <v>0</v>
      </c>
      <c r="E5677">
        <v>317</v>
      </c>
      <c r="F5677">
        <f t="shared" si="88"/>
        <v>53689</v>
      </c>
      <c r="G5677" t="str">
        <f>IF(punkty5[[#This Row],[v1]] &lt; 40000,1,"")</f>
        <v/>
      </c>
      <c r="H5677" t="str">
        <f>IF(punkty5[[#This Row],[v1]] = 40000,1,"")</f>
        <v/>
      </c>
      <c r="I5677">
        <f>IF(punkty5[[#This Row],[wewnatrz]] = 1,1,IF(punkty5[[#This Row],[brzegi]]=1,1,0))</f>
        <v>0</v>
      </c>
      <c r="J5677">
        <v>5670</v>
      </c>
      <c r="K5677">
        <f xml:space="preserve"> K5676 + punkty5[[#This Row],[na kole]]</f>
        <v>4493</v>
      </c>
      <c r="L5677">
        <f xml:space="preserve"> 4 * punkty5[[#This Row],[nk]] / punkty5[[#This Row],[n]]</f>
        <v>3.1696649029982362</v>
      </c>
      <c r="M5677">
        <f>ROUND(ABS(PI() - punkty5[[#This Row],[pi]]),4)</f>
        <v>2.81E-2</v>
      </c>
    </row>
    <row r="5678" spans="4:13" x14ac:dyDescent="0.25">
      <c r="D5678">
        <v>257</v>
      </c>
      <c r="E5678">
        <v>32</v>
      </c>
      <c r="F5678">
        <f t="shared" si="88"/>
        <v>31473</v>
      </c>
      <c r="G5678">
        <f>IF(punkty5[[#This Row],[v1]] &lt; 40000,1,"")</f>
        <v>1</v>
      </c>
      <c r="H5678" t="str">
        <f>IF(punkty5[[#This Row],[v1]] = 40000,1,"")</f>
        <v/>
      </c>
      <c r="I5678">
        <f>IF(punkty5[[#This Row],[wewnatrz]] = 1,1,IF(punkty5[[#This Row],[brzegi]]=1,1,0))</f>
        <v>1</v>
      </c>
      <c r="J5678">
        <v>5671</v>
      </c>
      <c r="K5678">
        <f xml:space="preserve"> K5677 + punkty5[[#This Row],[na kole]]</f>
        <v>4494</v>
      </c>
      <c r="L5678">
        <f xml:space="preserve"> 4 * punkty5[[#This Row],[nk]] / punkty5[[#This Row],[n]]</f>
        <v>3.1698113207547172</v>
      </c>
      <c r="M5678">
        <f>ROUND(ABS(PI() - punkty5[[#This Row],[pi]]),4)</f>
        <v>2.8199999999999999E-2</v>
      </c>
    </row>
    <row r="5679" spans="4:13" x14ac:dyDescent="0.25">
      <c r="D5679">
        <v>268</v>
      </c>
      <c r="E5679">
        <v>346</v>
      </c>
      <c r="F5679">
        <f t="shared" si="88"/>
        <v>25940</v>
      </c>
      <c r="G5679">
        <f>IF(punkty5[[#This Row],[v1]] &lt; 40000,1,"")</f>
        <v>1</v>
      </c>
      <c r="H5679" t="str">
        <f>IF(punkty5[[#This Row],[v1]] = 40000,1,"")</f>
        <v/>
      </c>
      <c r="I5679">
        <f>IF(punkty5[[#This Row],[wewnatrz]] = 1,1,IF(punkty5[[#This Row],[brzegi]]=1,1,0))</f>
        <v>1</v>
      </c>
      <c r="J5679">
        <v>5672</v>
      </c>
      <c r="K5679">
        <f xml:space="preserve"> K5678 + punkty5[[#This Row],[na kole]]</f>
        <v>4495</v>
      </c>
      <c r="L5679">
        <f xml:space="preserve"> 4 * punkty5[[#This Row],[nk]] / punkty5[[#This Row],[n]]</f>
        <v>3.1699576868829338</v>
      </c>
      <c r="M5679">
        <f>ROUND(ABS(PI() - punkty5[[#This Row],[pi]]),4)</f>
        <v>2.8400000000000002E-2</v>
      </c>
    </row>
    <row r="5680" spans="4:13" x14ac:dyDescent="0.25">
      <c r="D5680">
        <v>128</v>
      </c>
      <c r="E5680">
        <v>198</v>
      </c>
      <c r="F5680">
        <f t="shared" si="88"/>
        <v>5188</v>
      </c>
      <c r="G5680">
        <f>IF(punkty5[[#This Row],[v1]] &lt; 40000,1,"")</f>
        <v>1</v>
      </c>
      <c r="H5680" t="str">
        <f>IF(punkty5[[#This Row],[v1]] = 40000,1,"")</f>
        <v/>
      </c>
      <c r="I5680">
        <f>IF(punkty5[[#This Row],[wewnatrz]] = 1,1,IF(punkty5[[#This Row],[brzegi]]=1,1,0))</f>
        <v>1</v>
      </c>
      <c r="J5680">
        <v>5673</v>
      </c>
      <c r="K5680">
        <f xml:space="preserve"> K5679 + punkty5[[#This Row],[na kole]]</f>
        <v>4496</v>
      </c>
      <c r="L5680">
        <f xml:space="preserve"> 4 * punkty5[[#This Row],[nk]] / punkty5[[#This Row],[n]]</f>
        <v>3.1701040014101887</v>
      </c>
      <c r="M5680">
        <f>ROUND(ABS(PI() - punkty5[[#This Row],[pi]]),4)</f>
        <v>2.8500000000000001E-2</v>
      </c>
    </row>
    <row r="5681" spans="4:13" x14ac:dyDescent="0.25">
      <c r="D5681">
        <v>220</v>
      </c>
      <c r="E5681">
        <v>323</v>
      </c>
      <c r="F5681">
        <f t="shared" si="88"/>
        <v>15529</v>
      </c>
      <c r="G5681">
        <f>IF(punkty5[[#This Row],[v1]] &lt; 40000,1,"")</f>
        <v>1</v>
      </c>
      <c r="H5681" t="str">
        <f>IF(punkty5[[#This Row],[v1]] = 40000,1,"")</f>
        <v/>
      </c>
      <c r="I5681">
        <f>IF(punkty5[[#This Row],[wewnatrz]] = 1,1,IF(punkty5[[#This Row],[brzegi]]=1,1,0))</f>
        <v>1</v>
      </c>
      <c r="J5681">
        <v>5674</v>
      </c>
      <c r="K5681">
        <f xml:space="preserve"> K5680 + punkty5[[#This Row],[na kole]]</f>
        <v>4497</v>
      </c>
      <c r="L5681">
        <f xml:space="preserve"> 4 * punkty5[[#This Row],[nk]] / punkty5[[#This Row],[n]]</f>
        <v>3.1702502643637644</v>
      </c>
      <c r="M5681">
        <f>ROUND(ABS(PI() - punkty5[[#This Row],[pi]]),4)</f>
        <v>2.87E-2</v>
      </c>
    </row>
    <row r="5682" spans="4:13" x14ac:dyDescent="0.25">
      <c r="D5682">
        <v>42</v>
      </c>
      <c r="E5682">
        <v>118</v>
      </c>
      <c r="F5682">
        <f t="shared" si="88"/>
        <v>31688</v>
      </c>
      <c r="G5682">
        <f>IF(punkty5[[#This Row],[v1]] &lt; 40000,1,"")</f>
        <v>1</v>
      </c>
      <c r="H5682" t="str">
        <f>IF(punkty5[[#This Row],[v1]] = 40000,1,"")</f>
        <v/>
      </c>
      <c r="I5682">
        <f>IF(punkty5[[#This Row],[wewnatrz]] = 1,1,IF(punkty5[[#This Row],[brzegi]]=1,1,0))</f>
        <v>1</v>
      </c>
      <c r="J5682">
        <v>5675</v>
      </c>
      <c r="K5682">
        <f xml:space="preserve"> K5681 + punkty5[[#This Row],[na kole]]</f>
        <v>4498</v>
      </c>
      <c r="L5682">
        <f xml:space="preserve"> 4 * punkty5[[#This Row],[nk]] / punkty5[[#This Row],[n]]</f>
        <v>3.1703964757709251</v>
      </c>
      <c r="M5682">
        <f>ROUND(ABS(PI() - punkty5[[#This Row],[pi]]),4)</f>
        <v>2.8799999999999999E-2</v>
      </c>
    </row>
    <row r="5683" spans="4:13" x14ac:dyDescent="0.25">
      <c r="D5683">
        <v>249</v>
      </c>
      <c r="E5683">
        <v>105</v>
      </c>
      <c r="F5683">
        <f t="shared" si="88"/>
        <v>11426</v>
      </c>
      <c r="G5683">
        <f>IF(punkty5[[#This Row],[v1]] &lt; 40000,1,"")</f>
        <v>1</v>
      </c>
      <c r="H5683" t="str">
        <f>IF(punkty5[[#This Row],[v1]] = 40000,1,"")</f>
        <v/>
      </c>
      <c r="I5683">
        <f>IF(punkty5[[#This Row],[wewnatrz]] = 1,1,IF(punkty5[[#This Row],[brzegi]]=1,1,0))</f>
        <v>1</v>
      </c>
      <c r="J5683">
        <v>5676</v>
      </c>
      <c r="K5683">
        <f xml:space="preserve"> K5682 + punkty5[[#This Row],[na kole]]</f>
        <v>4499</v>
      </c>
      <c r="L5683">
        <f xml:space="preserve"> 4 * punkty5[[#This Row],[nk]] / punkty5[[#This Row],[n]]</f>
        <v>3.1705426356589146</v>
      </c>
      <c r="M5683">
        <f>ROUND(ABS(PI() - punkty5[[#This Row],[pi]]),4)</f>
        <v>2.8899999999999999E-2</v>
      </c>
    </row>
    <row r="5684" spans="4:13" x14ac:dyDescent="0.25">
      <c r="D5684">
        <v>102</v>
      </c>
      <c r="E5684">
        <v>319</v>
      </c>
      <c r="F5684">
        <f t="shared" si="88"/>
        <v>23765</v>
      </c>
      <c r="G5684">
        <f>IF(punkty5[[#This Row],[v1]] &lt; 40000,1,"")</f>
        <v>1</v>
      </c>
      <c r="H5684" t="str">
        <f>IF(punkty5[[#This Row],[v1]] = 40000,1,"")</f>
        <v/>
      </c>
      <c r="I5684">
        <f>IF(punkty5[[#This Row],[wewnatrz]] = 1,1,IF(punkty5[[#This Row],[brzegi]]=1,1,0))</f>
        <v>1</v>
      </c>
      <c r="J5684">
        <v>5677</v>
      </c>
      <c r="K5684">
        <f xml:space="preserve"> K5683 + punkty5[[#This Row],[na kole]]</f>
        <v>4500</v>
      </c>
      <c r="L5684">
        <f xml:space="preserve"> 4 * punkty5[[#This Row],[nk]] / punkty5[[#This Row],[n]]</f>
        <v>3.1706887440549587</v>
      </c>
      <c r="M5684">
        <f>ROUND(ABS(PI() - punkty5[[#This Row],[pi]]),4)</f>
        <v>2.9100000000000001E-2</v>
      </c>
    </row>
    <row r="5685" spans="4:13" x14ac:dyDescent="0.25">
      <c r="D5685">
        <v>253</v>
      </c>
      <c r="E5685">
        <v>164</v>
      </c>
      <c r="F5685">
        <f t="shared" si="88"/>
        <v>4105</v>
      </c>
      <c r="G5685">
        <f>IF(punkty5[[#This Row],[v1]] &lt; 40000,1,"")</f>
        <v>1</v>
      </c>
      <c r="H5685" t="str">
        <f>IF(punkty5[[#This Row],[v1]] = 40000,1,"")</f>
        <v/>
      </c>
      <c r="I5685">
        <f>IF(punkty5[[#This Row],[wewnatrz]] = 1,1,IF(punkty5[[#This Row],[brzegi]]=1,1,0))</f>
        <v>1</v>
      </c>
      <c r="J5685">
        <v>5678</v>
      </c>
      <c r="K5685">
        <f xml:space="preserve"> K5684 + punkty5[[#This Row],[na kole]]</f>
        <v>4501</v>
      </c>
      <c r="L5685">
        <f xml:space="preserve"> 4 * punkty5[[#This Row],[nk]] / punkty5[[#This Row],[n]]</f>
        <v>3.1708348009862628</v>
      </c>
      <c r="M5685">
        <f>ROUND(ABS(PI() - punkty5[[#This Row],[pi]]),4)</f>
        <v>2.92E-2</v>
      </c>
    </row>
    <row r="5686" spans="4:13" x14ac:dyDescent="0.25">
      <c r="D5686">
        <v>368</v>
      </c>
      <c r="E5686">
        <v>61</v>
      </c>
      <c r="F5686">
        <f t="shared" si="88"/>
        <v>47545</v>
      </c>
      <c r="G5686" t="str">
        <f>IF(punkty5[[#This Row],[v1]] &lt; 40000,1,"")</f>
        <v/>
      </c>
      <c r="H5686" t="str">
        <f>IF(punkty5[[#This Row],[v1]] = 40000,1,"")</f>
        <v/>
      </c>
      <c r="I5686">
        <f>IF(punkty5[[#This Row],[wewnatrz]] = 1,1,IF(punkty5[[#This Row],[brzegi]]=1,1,0))</f>
        <v>0</v>
      </c>
      <c r="J5686">
        <v>5679</v>
      </c>
      <c r="K5686">
        <f xml:space="preserve"> K5685 + punkty5[[#This Row],[na kole]]</f>
        <v>4501</v>
      </c>
      <c r="L5686">
        <f xml:space="preserve"> 4 * punkty5[[#This Row],[nk]] / punkty5[[#This Row],[n]]</f>
        <v>3.1702764571227329</v>
      </c>
      <c r="M5686">
        <f>ROUND(ABS(PI() - punkty5[[#This Row],[pi]]),4)</f>
        <v>2.87E-2</v>
      </c>
    </row>
    <row r="5687" spans="4:13" x14ac:dyDescent="0.25">
      <c r="D5687">
        <v>319</v>
      </c>
      <c r="E5687">
        <v>37</v>
      </c>
      <c r="F5687">
        <f t="shared" si="88"/>
        <v>40730</v>
      </c>
      <c r="G5687" t="str">
        <f>IF(punkty5[[#This Row],[v1]] &lt; 40000,1,"")</f>
        <v/>
      </c>
      <c r="H5687" t="str">
        <f>IF(punkty5[[#This Row],[v1]] = 40000,1,"")</f>
        <v/>
      </c>
      <c r="I5687">
        <f>IF(punkty5[[#This Row],[wewnatrz]] = 1,1,IF(punkty5[[#This Row],[brzegi]]=1,1,0))</f>
        <v>0</v>
      </c>
      <c r="J5687">
        <v>5680</v>
      </c>
      <c r="K5687">
        <f xml:space="preserve"> K5686 + punkty5[[#This Row],[na kole]]</f>
        <v>4501</v>
      </c>
      <c r="L5687">
        <f xml:space="preserve"> 4 * punkty5[[#This Row],[nk]] / punkty5[[#This Row],[n]]</f>
        <v>3.1697183098591548</v>
      </c>
      <c r="M5687">
        <f>ROUND(ABS(PI() - punkty5[[#This Row],[pi]]),4)</f>
        <v>2.81E-2</v>
      </c>
    </row>
    <row r="5688" spans="4:13" x14ac:dyDescent="0.25">
      <c r="D5688">
        <v>37</v>
      </c>
      <c r="E5688">
        <v>13</v>
      </c>
      <c r="F5688">
        <f t="shared" si="88"/>
        <v>61538</v>
      </c>
      <c r="G5688" t="str">
        <f>IF(punkty5[[#This Row],[v1]] &lt; 40000,1,"")</f>
        <v/>
      </c>
      <c r="H5688" t="str">
        <f>IF(punkty5[[#This Row],[v1]] = 40000,1,"")</f>
        <v/>
      </c>
      <c r="I5688">
        <f>IF(punkty5[[#This Row],[wewnatrz]] = 1,1,IF(punkty5[[#This Row],[brzegi]]=1,1,0))</f>
        <v>0</v>
      </c>
      <c r="J5688">
        <v>5681</v>
      </c>
      <c r="K5688">
        <f xml:space="preserve"> K5687 + punkty5[[#This Row],[na kole]]</f>
        <v>4501</v>
      </c>
      <c r="L5688">
        <f xml:space="preserve"> 4 * punkty5[[#This Row],[nk]] / punkty5[[#This Row],[n]]</f>
        <v>3.169160359091709</v>
      </c>
      <c r="M5688">
        <f>ROUND(ABS(PI() - punkty5[[#This Row],[pi]]),4)</f>
        <v>2.76E-2</v>
      </c>
    </row>
    <row r="5689" spans="4:13" x14ac:dyDescent="0.25">
      <c r="D5689">
        <v>353</v>
      </c>
      <c r="E5689">
        <v>282</v>
      </c>
      <c r="F5689">
        <f t="shared" si="88"/>
        <v>30133</v>
      </c>
      <c r="G5689">
        <f>IF(punkty5[[#This Row],[v1]] &lt; 40000,1,"")</f>
        <v>1</v>
      </c>
      <c r="H5689" t="str">
        <f>IF(punkty5[[#This Row],[v1]] = 40000,1,"")</f>
        <v/>
      </c>
      <c r="I5689">
        <f>IF(punkty5[[#This Row],[wewnatrz]] = 1,1,IF(punkty5[[#This Row],[brzegi]]=1,1,0))</f>
        <v>1</v>
      </c>
      <c r="J5689">
        <v>5682</v>
      </c>
      <c r="K5689">
        <f xml:space="preserve"> K5688 + punkty5[[#This Row],[na kole]]</f>
        <v>4502</v>
      </c>
      <c r="L5689">
        <f xml:space="preserve"> 4 * punkty5[[#This Row],[nk]] / punkty5[[#This Row],[n]]</f>
        <v>3.1693065821893698</v>
      </c>
      <c r="M5689">
        <f>ROUND(ABS(PI() - punkty5[[#This Row],[pi]]),4)</f>
        <v>2.7699999999999999E-2</v>
      </c>
    </row>
    <row r="5690" spans="4:13" x14ac:dyDescent="0.25">
      <c r="D5690">
        <v>35</v>
      </c>
      <c r="E5690">
        <v>384</v>
      </c>
      <c r="F5690">
        <f t="shared" si="88"/>
        <v>61081</v>
      </c>
      <c r="G5690" t="str">
        <f>IF(punkty5[[#This Row],[v1]] &lt; 40000,1,"")</f>
        <v/>
      </c>
      <c r="H5690" t="str">
        <f>IF(punkty5[[#This Row],[v1]] = 40000,1,"")</f>
        <v/>
      </c>
      <c r="I5690">
        <f>IF(punkty5[[#This Row],[wewnatrz]] = 1,1,IF(punkty5[[#This Row],[brzegi]]=1,1,0))</f>
        <v>0</v>
      </c>
      <c r="J5690">
        <v>5683</v>
      </c>
      <c r="K5690">
        <f xml:space="preserve"> K5689 + punkty5[[#This Row],[na kole]]</f>
        <v>4502</v>
      </c>
      <c r="L5690">
        <f xml:space="preserve"> 4 * punkty5[[#This Row],[nk]] / punkty5[[#This Row],[n]]</f>
        <v>3.1687489002287523</v>
      </c>
      <c r="M5690">
        <f>ROUND(ABS(PI() - punkty5[[#This Row],[pi]]),4)</f>
        <v>2.7199999999999998E-2</v>
      </c>
    </row>
    <row r="5691" spans="4:13" x14ac:dyDescent="0.25">
      <c r="D5691">
        <v>179</v>
      </c>
      <c r="E5691">
        <v>64</v>
      </c>
      <c r="F5691">
        <f t="shared" si="88"/>
        <v>18937</v>
      </c>
      <c r="G5691">
        <f>IF(punkty5[[#This Row],[v1]] &lt; 40000,1,"")</f>
        <v>1</v>
      </c>
      <c r="H5691" t="str">
        <f>IF(punkty5[[#This Row],[v1]] = 40000,1,"")</f>
        <v/>
      </c>
      <c r="I5691">
        <f>IF(punkty5[[#This Row],[wewnatrz]] = 1,1,IF(punkty5[[#This Row],[brzegi]]=1,1,0))</f>
        <v>1</v>
      </c>
      <c r="J5691">
        <v>5684</v>
      </c>
      <c r="K5691">
        <f xml:space="preserve"> K5690 + punkty5[[#This Row],[na kole]]</f>
        <v>4503</v>
      </c>
      <c r="L5691">
        <f xml:space="preserve"> 4 * punkty5[[#This Row],[nk]] / punkty5[[#This Row],[n]]</f>
        <v>3.1688951442646025</v>
      </c>
      <c r="M5691">
        <f>ROUND(ABS(PI() - punkty5[[#This Row],[pi]]),4)</f>
        <v>2.7300000000000001E-2</v>
      </c>
    </row>
    <row r="5692" spans="4:13" x14ac:dyDescent="0.25">
      <c r="D5692">
        <v>33</v>
      </c>
      <c r="E5692">
        <v>195</v>
      </c>
      <c r="F5692">
        <f t="shared" si="88"/>
        <v>27914</v>
      </c>
      <c r="G5692">
        <f>IF(punkty5[[#This Row],[v1]] &lt; 40000,1,"")</f>
        <v>1</v>
      </c>
      <c r="H5692" t="str">
        <f>IF(punkty5[[#This Row],[v1]] = 40000,1,"")</f>
        <v/>
      </c>
      <c r="I5692">
        <f>IF(punkty5[[#This Row],[wewnatrz]] = 1,1,IF(punkty5[[#This Row],[brzegi]]=1,1,0))</f>
        <v>1</v>
      </c>
      <c r="J5692">
        <v>5685</v>
      </c>
      <c r="K5692">
        <f xml:space="preserve"> K5691 + punkty5[[#This Row],[na kole]]</f>
        <v>4504</v>
      </c>
      <c r="L5692">
        <f xml:space="preserve"> 4 * punkty5[[#This Row],[nk]] / punkty5[[#This Row],[n]]</f>
        <v>3.1690413368513632</v>
      </c>
      <c r="M5692">
        <f>ROUND(ABS(PI() - punkty5[[#This Row],[pi]]),4)</f>
        <v>2.7400000000000001E-2</v>
      </c>
    </row>
    <row r="5693" spans="4:13" x14ac:dyDescent="0.25">
      <c r="D5693">
        <v>201</v>
      </c>
      <c r="E5693">
        <v>163</v>
      </c>
      <c r="F5693">
        <f t="shared" si="88"/>
        <v>1370</v>
      </c>
      <c r="G5693">
        <f>IF(punkty5[[#This Row],[v1]] &lt; 40000,1,"")</f>
        <v>1</v>
      </c>
      <c r="H5693" t="str">
        <f>IF(punkty5[[#This Row],[v1]] = 40000,1,"")</f>
        <v/>
      </c>
      <c r="I5693">
        <f>IF(punkty5[[#This Row],[wewnatrz]] = 1,1,IF(punkty5[[#This Row],[brzegi]]=1,1,0))</f>
        <v>1</v>
      </c>
      <c r="J5693">
        <v>5686</v>
      </c>
      <c r="K5693">
        <f xml:space="preserve"> K5692 + punkty5[[#This Row],[na kole]]</f>
        <v>4505</v>
      </c>
      <c r="L5693">
        <f xml:space="preserve"> 4 * punkty5[[#This Row],[nk]] / punkty5[[#This Row],[n]]</f>
        <v>3.1691874780161799</v>
      </c>
      <c r="M5693">
        <f>ROUND(ABS(PI() - punkty5[[#This Row],[pi]]),4)</f>
        <v>2.76E-2</v>
      </c>
    </row>
    <row r="5694" spans="4:13" x14ac:dyDescent="0.25">
      <c r="D5694">
        <v>81</v>
      </c>
      <c r="E5694">
        <v>375</v>
      </c>
      <c r="F5694">
        <f t="shared" si="88"/>
        <v>44786</v>
      </c>
      <c r="G5694" t="str">
        <f>IF(punkty5[[#This Row],[v1]] &lt; 40000,1,"")</f>
        <v/>
      </c>
      <c r="H5694" t="str">
        <f>IF(punkty5[[#This Row],[v1]] = 40000,1,"")</f>
        <v/>
      </c>
      <c r="I5694">
        <f>IF(punkty5[[#This Row],[wewnatrz]] = 1,1,IF(punkty5[[#This Row],[brzegi]]=1,1,0))</f>
        <v>0</v>
      </c>
      <c r="J5694">
        <v>5687</v>
      </c>
      <c r="K5694">
        <f xml:space="preserve"> K5693 + punkty5[[#This Row],[na kole]]</f>
        <v>4505</v>
      </c>
      <c r="L5694">
        <f xml:space="preserve"> 4 * punkty5[[#This Row],[nk]] / punkty5[[#This Row],[n]]</f>
        <v>3.1686302092491649</v>
      </c>
      <c r="M5694">
        <f>ROUND(ABS(PI() - punkty5[[#This Row],[pi]]),4)</f>
        <v>2.7E-2</v>
      </c>
    </row>
    <row r="5695" spans="4:13" x14ac:dyDescent="0.25">
      <c r="D5695">
        <v>355</v>
      </c>
      <c r="E5695">
        <v>196</v>
      </c>
      <c r="F5695">
        <f t="shared" si="88"/>
        <v>24041</v>
      </c>
      <c r="G5695">
        <f>IF(punkty5[[#This Row],[v1]] &lt; 40000,1,"")</f>
        <v>1</v>
      </c>
      <c r="H5695" t="str">
        <f>IF(punkty5[[#This Row],[v1]] = 40000,1,"")</f>
        <v/>
      </c>
      <c r="I5695">
        <f>IF(punkty5[[#This Row],[wewnatrz]] = 1,1,IF(punkty5[[#This Row],[brzegi]]=1,1,0))</f>
        <v>1</v>
      </c>
      <c r="J5695">
        <v>5688</v>
      </c>
      <c r="K5695">
        <f xml:space="preserve"> K5694 + punkty5[[#This Row],[na kole]]</f>
        <v>4506</v>
      </c>
      <c r="L5695">
        <f xml:space="preserve"> 4 * punkty5[[#This Row],[nk]] / punkty5[[#This Row],[n]]</f>
        <v>3.168776371308017</v>
      </c>
      <c r="M5695">
        <f>ROUND(ABS(PI() - punkty5[[#This Row],[pi]]),4)</f>
        <v>2.7199999999999998E-2</v>
      </c>
    </row>
    <row r="5696" spans="4:13" x14ac:dyDescent="0.25">
      <c r="D5696">
        <v>291</v>
      </c>
      <c r="E5696">
        <v>325</v>
      </c>
      <c r="F5696">
        <f t="shared" si="88"/>
        <v>23906</v>
      </c>
      <c r="G5696">
        <f>IF(punkty5[[#This Row],[v1]] &lt; 40000,1,"")</f>
        <v>1</v>
      </c>
      <c r="H5696" t="str">
        <f>IF(punkty5[[#This Row],[v1]] = 40000,1,"")</f>
        <v/>
      </c>
      <c r="I5696">
        <f>IF(punkty5[[#This Row],[wewnatrz]] = 1,1,IF(punkty5[[#This Row],[brzegi]]=1,1,0))</f>
        <v>1</v>
      </c>
      <c r="J5696">
        <v>5689</v>
      </c>
      <c r="K5696">
        <f xml:space="preserve"> K5695 + punkty5[[#This Row],[na kole]]</f>
        <v>4507</v>
      </c>
      <c r="L5696">
        <f xml:space="preserve"> 4 * punkty5[[#This Row],[nk]] / punkty5[[#This Row],[n]]</f>
        <v>3.1689224819827739</v>
      </c>
      <c r="M5696">
        <f>ROUND(ABS(PI() - punkty5[[#This Row],[pi]]),4)</f>
        <v>2.7300000000000001E-2</v>
      </c>
    </row>
    <row r="5697" spans="4:13" x14ac:dyDescent="0.25">
      <c r="D5697">
        <v>363</v>
      </c>
      <c r="E5697">
        <v>95</v>
      </c>
      <c r="F5697">
        <f t="shared" si="88"/>
        <v>37594</v>
      </c>
      <c r="G5697">
        <f>IF(punkty5[[#This Row],[v1]] &lt; 40000,1,"")</f>
        <v>1</v>
      </c>
      <c r="H5697" t="str">
        <f>IF(punkty5[[#This Row],[v1]] = 40000,1,"")</f>
        <v/>
      </c>
      <c r="I5697">
        <f>IF(punkty5[[#This Row],[wewnatrz]] = 1,1,IF(punkty5[[#This Row],[brzegi]]=1,1,0))</f>
        <v>1</v>
      </c>
      <c r="J5697">
        <v>5690</v>
      </c>
      <c r="K5697">
        <f xml:space="preserve"> K5696 + punkty5[[#This Row],[na kole]]</f>
        <v>4508</v>
      </c>
      <c r="L5697">
        <f xml:space="preserve"> 4 * punkty5[[#This Row],[nk]] / punkty5[[#This Row],[n]]</f>
        <v>3.1690685413005273</v>
      </c>
      <c r="M5697">
        <f>ROUND(ABS(PI() - punkty5[[#This Row],[pi]]),4)</f>
        <v>2.75E-2</v>
      </c>
    </row>
    <row r="5698" spans="4:13" x14ac:dyDescent="0.25">
      <c r="D5698">
        <v>8</v>
      </c>
      <c r="E5698">
        <v>349</v>
      </c>
      <c r="F5698">
        <f t="shared" si="88"/>
        <v>59065</v>
      </c>
      <c r="G5698" t="str">
        <f>IF(punkty5[[#This Row],[v1]] &lt; 40000,1,"")</f>
        <v/>
      </c>
      <c r="H5698" t="str">
        <f>IF(punkty5[[#This Row],[v1]] = 40000,1,"")</f>
        <v/>
      </c>
      <c r="I5698">
        <f>IF(punkty5[[#This Row],[wewnatrz]] = 1,1,IF(punkty5[[#This Row],[brzegi]]=1,1,0))</f>
        <v>0</v>
      </c>
      <c r="J5698">
        <v>5691</v>
      </c>
      <c r="K5698">
        <f xml:space="preserve"> K5697 + punkty5[[#This Row],[na kole]]</f>
        <v>4508</v>
      </c>
      <c r="L5698">
        <f xml:space="preserve"> 4 * punkty5[[#This Row],[nk]] / punkty5[[#This Row],[n]]</f>
        <v>3.1685116851168513</v>
      </c>
      <c r="M5698">
        <f>ROUND(ABS(PI() - punkty5[[#This Row],[pi]]),4)</f>
        <v>2.69E-2</v>
      </c>
    </row>
    <row r="5699" spans="4:13" x14ac:dyDescent="0.25">
      <c r="D5699">
        <v>254</v>
      </c>
      <c r="E5699">
        <v>332</v>
      </c>
      <c r="F5699">
        <f t="shared" si="88"/>
        <v>20340</v>
      </c>
      <c r="G5699">
        <f>IF(punkty5[[#This Row],[v1]] &lt; 40000,1,"")</f>
        <v>1</v>
      </c>
      <c r="H5699" t="str">
        <f>IF(punkty5[[#This Row],[v1]] = 40000,1,"")</f>
        <v/>
      </c>
      <c r="I5699">
        <f>IF(punkty5[[#This Row],[wewnatrz]] = 1,1,IF(punkty5[[#This Row],[brzegi]]=1,1,0))</f>
        <v>1</v>
      </c>
      <c r="J5699">
        <v>5692</v>
      </c>
      <c r="K5699">
        <f xml:space="preserve"> K5698 + punkty5[[#This Row],[na kole]]</f>
        <v>4509</v>
      </c>
      <c r="L5699">
        <f xml:space="preserve"> 4 * punkty5[[#This Row],[nk]] / punkty5[[#This Row],[n]]</f>
        <v>3.16865776528461</v>
      </c>
      <c r="M5699">
        <f>ROUND(ABS(PI() - punkty5[[#This Row],[pi]]),4)</f>
        <v>2.7099999999999999E-2</v>
      </c>
    </row>
    <row r="5700" spans="4:13" x14ac:dyDescent="0.25">
      <c r="D5700">
        <v>321</v>
      </c>
      <c r="E5700">
        <v>170</v>
      </c>
      <c r="F5700">
        <f t="shared" si="88"/>
        <v>15541</v>
      </c>
      <c r="G5700">
        <f>IF(punkty5[[#This Row],[v1]] &lt; 40000,1,"")</f>
        <v>1</v>
      </c>
      <c r="H5700" t="str">
        <f>IF(punkty5[[#This Row],[v1]] = 40000,1,"")</f>
        <v/>
      </c>
      <c r="I5700">
        <f>IF(punkty5[[#This Row],[wewnatrz]] = 1,1,IF(punkty5[[#This Row],[brzegi]]=1,1,0))</f>
        <v>1</v>
      </c>
      <c r="J5700">
        <v>5693</v>
      </c>
      <c r="K5700">
        <f xml:space="preserve"> K5699 + punkty5[[#This Row],[na kole]]</f>
        <v>4510</v>
      </c>
      <c r="L5700">
        <f xml:space="preserve"> 4 * punkty5[[#This Row],[nk]] / punkty5[[#This Row],[n]]</f>
        <v>3.1688037941331459</v>
      </c>
      <c r="M5700">
        <f>ROUND(ABS(PI() - punkty5[[#This Row],[pi]]),4)</f>
        <v>2.7199999999999998E-2</v>
      </c>
    </row>
    <row r="5701" spans="4:13" x14ac:dyDescent="0.25">
      <c r="D5701">
        <v>98</v>
      </c>
      <c r="E5701">
        <v>224</v>
      </c>
      <c r="F5701">
        <f t="shared" si="88"/>
        <v>10980</v>
      </c>
      <c r="G5701">
        <f>IF(punkty5[[#This Row],[v1]] &lt; 40000,1,"")</f>
        <v>1</v>
      </c>
      <c r="H5701" t="str">
        <f>IF(punkty5[[#This Row],[v1]] = 40000,1,"")</f>
        <v/>
      </c>
      <c r="I5701">
        <f>IF(punkty5[[#This Row],[wewnatrz]] = 1,1,IF(punkty5[[#This Row],[brzegi]]=1,1,0))</f>
        <v>1</v>
      </c>
      <c r="J5701">
        <v>5694</v>
      </c>
      <c r="K5701">
        <f xml:space="preserve"> K5700 + punkty5[[#This Row],[na kole]]</f>
        <v>4511</v>
      </c>
      <c r="L5701">
        <f xml:space="preserve"> 4 * punkty5[[#This Row],[nk]] / punkty5[[#This Row],[n]]</f>
        <v>3.1689497716894977</v>
      </c>
      <c r="M5701">
        <f>ROUND(ABS(PI() - punkty5[[#This Row],[pi]]),4)</f>
        <v>2.7400000000000001E-2</v>
      </c>
    </row>
    <row r="5702" spans="4:13" x14ac:dyDescent="0.25">
      <c r="D5702">
        <v>235</v>
      </c>
      <c r="E5702">
        <v>336</v>
      </c>
      <c r="F5702">
        <f t="shared" si="88"/>
        <v>19721</v>
      </c>
      <c r="G5702">
        <f>IF(punkty5[[#This Row],[v1]] &lt; 40000,1,"")</f>
        <v>1</v>
      </c>
      <c r="H5702" t="str">
        <f>IF(punkty5[[#This Row],[v1]] = 40000,1,"")</f>
        <v/>
      </c>
      <c r="I5702">
        <f>IF(punkty5[[#This Row],[wewnatrz]] = 1,1,IF(punkty5[[#This Row],[brzegi]]=1,1,0))</f>
        <v>1</v>
      </c>
      <c r="J5702">
        <v>5695</v>
      </c>
      <c r="K5702">
        <f xml:space="preserve"> K5701 + punkty5[[#This Row],[na kole]]</f>
        <v>4512</v>
      </c>
      <c r="L5702">
        <f xml:space="preserve"> 4 * punkty5[[#This Row],[nk]] / punkty5[[#This Row],[n]]</f>
        <v>3.1690956979806848</v>
      </c>
      <c r="M5702">
        <f>ROUND(ABS(PI() - punkty5[[#This Row],[pi]]),4)</f>
        <v>2.75E-2</v>
      </c>
    </row>
    <row r="5703" spans="4:13" x14ac:dyDescent="0.25">
      <c r="D5703">
        <v>153</v>
      </c>
      <c r="E5703">
        <v>336</v>
      </c>
      <c r="F5703">
        <f t="shared" si="88"/>
        <v>20705</v>
      </c>
      <c r="G5703">
        <f>IF(punkty5[[#This Row],[v1]] &lt; 40000,1,"")</f>
        <v>1</v>
      </c>
      <c r="H5703" t="str">
        <f>IF(punkty5[[#This Row],[v1]] = 40000,1,"")</f>
        <v/>
      </c>
      <c r="I5703">
        <f>IF(punkty5[[#This Row],[wewnatrz]] = 1,1,IF(punkty5[[#This Row],[brzegi]]=1,1,0))</f>
        <v>1</v>
      </c>
      <c r="J5703">
        <v>5696</v>
      </c>
      <c r="K5703">
        <f xml:space="preserve"> K5702 + punkty5[[#This Row],[na kole]]</f>
        <v>4513</v>
      </c>
      <c r="L5703">
        <f xml:space="preserve"> 4 * punkty5[[#This Row],[nk]] / punkty5[[#This Row],[n]]</f>
        <v>3.169241573033708</v>
      </c>
      <c r="M5703">
        <f>ROUND(ABS(PI() - punkty5[[#This Row],[pi]]),4)</f>
        <v>2.76E-2</v>
      </c>
    </row>
    <row r="5704" spans="4:13" x14ac:dyDescent="0.25">
      <c r="D5704">
        <v>224</v>
      </c>
      <c r="E5704">
        <v>370</v>
      </c>
      <c r="F5704">
        <f t="shared" si="88"/>
        <v>29476</v>
      </c>
      <c r="G5704">
        <f>IF(punkty5[[#This Row],[v1]] &lt; 40000,1,"")</f>
        <v>1</v>
      </c>
      <c r="H5704" t="str">
        <f>IF(punkty5[[#This Row],[v1]] = 40000,1,"")</f>
        <v/>
      </c>
      <c r="I5704">
        <f>IF(punkty5[[#This Row],[wewnatrz]] = 1,1,IF(punkty5[[#This Row],[brzegi]]=1,1,0))</f>
        <v>1</v>
      </c>
      <c r="J5704">
        <v>5697</v>
      </c>
      <c r="K5704">
        <f xml:space="preserve"> K5703 + punkty5[[#This Row],[na kole]]</f>
        <v>4514</v>
      </c>
      <c r="L5704">
        <f xml:space="preserve"> 4 * punkty5[[#This Row],[nk]] / punkty5[[#This Row],[n]]</f>
        <v>3.1693873968755484</v>
      </c>
      <c r="M5704">
        <f>ROUND(ABS(PI() - punkty5[[#This Row],[pi]]),4)</f>
        <v>2.7799999999999998E-2</v>
      </c>
    </row>
    <row r="5705" spans="4:13" x14ac:dyDescent="0.25">
      <c r="D5705">
        <v>382</v>
      </c>
      <c r="E5705">
        <v>148</v>
      </c>
      <c r="F5705">
        <f t="shared" ref="F5705:F5768" si="89">((D5705 - 200) * (D5705 - 200)) +(( E5705 - 200) * ( E5705 - 200))</f>
        <v>35828</v>
      </c>
      <c r="G5705">
        <f>IF(punkty5[[#This Row],[v1]] &lt; 40000,1,"")</f>
        <v>1</v>
      </c>
      <c r="H5705" t="str">
        <f>IF(punkty5[[#This Row],[v1]] = 40000,1,"")</f>
        <v/>
      </c>
      <c r="I5705">
        <f>IF(punkty5[[#This Row],[wewnatrz]] = 1,1,IF(punkty5[[#This Row],[brzegi]]=1,1,0))</f>
        <v>1</v>
      </c>
      <c r="J5705">
        <v>5698</v>
      </c>
      <c r="K5705">
        <f xml:space="preserve"> K5704 + punkty5[[#This Row],[na kole]]</f>
        <v>4515</v>
      </c>
      <c r="L5705">
        <f xml:space="preserve"> 4 * punkty5[[#This Row],[nk]] / punkty5[[#This Row],[n]]</f>
        <v>3.1695331695331697</v>
      </c>
      <c r="M5705">
        <f>ROUND(ABS(PI() - punkty5[[#This Row],[pi]]),4)</f>
        <v>2.7900000000000001E-2</v>
      </c>
    </row>
    <row r="5706" spans="4:13" x14ac:dyDescent="0.25">
      <c r="D5706">
        <v>19</v>
      </c>
      <c r="E5706">
        <v>302</v>
      </c>
      <c r="F5706">
        <f t="shared" si="89"/>
        <v>43165</v>
      </c>
      <c r="G5706" t="str">
        <f>IF(punkty5[[#This Row],[v1]] &lt; 40000,1,"")</f>
        <v/>
      </c>
      <c r="H5706" t="str">
        <f>IF(punkty5[[#This Row],[v1]] = 40000,1,"")</f>
        <v/>
      </c>
      <c r="I5706">
        <f>IF(punkty5[[#This Row],[wewnatrz]] = 1,1,IF(punkty5[[#This Row],[brzegi]]=1,1,0))</f>
        <v>0</v>
      </c>
      <c r="J5706">
        <v>5699</v>
      </c>
      <c r="K5706">
        <f xml:space="preserve"> K5705 + punkty5[[#This Row],[na kole]]</f>
        <v>4515</v>
      </c>
      <c r="L5706">
        <f xml:space="preserve"> 4 * punkty5[[#This Row],[nk]] / punkty5[[#This Row],[n]]</f>
        <v>3.1689770135111424</v>
      </c>
      <c r="M5706">
        <f>ROUND(ABS(PI() - punkty5[[#This Row],[pi]]),4)</f>
        <v>2.7400000000000001E-2</v>
      </c>
    </row>
    <row r="5707" spans="4:13" x14ac:dyDescent="0.25">
      <c r="D5707">
        <v>261</v>
      </c>
      <c r="E5707">
        <v>181</v>
      </c>
      <c r="F5707">
        <f t="shared" si="89"/>
        <v>4082</v>
      </c>
      <c r="G5707">
        <f>IF(punkty5[[#This Row],[v1]] &lt; 40000,1,"")</f>
        <v>1</v>
      </c>
      <c r="H5707" t="str">
        <f>IF(punkty5[[#This Row],[v1]] = 40000,1,"")</f>
        <v/>
      </c>
      <c r="I5707">
        <f>IF(punkty5[[#This Row],[wewnatrz]] = 1,1,IF(punkty5[[#This Row],[brzegi]]=1,1,0))</f>
        <v>1</v>
      </c>
      <c r="J5707">
        <v>5700</v>
      </c>
      <c r="K5707">
        <f xml:space="preserve"> K5706 + punkty5[[#This Row],[na kole]]</f>
        <v>4516</v>
      </c>
      <c r="L5707">
        <f xml:space="preserve"> 4 * punkty5[[#This Row],[nk]] / punkty5[[#This Row],[n]]</f>
        <v>3.1691228070175437</v>
      </c>
      <c r="M5707">
        <f>ROUND(ABS(PI() - punkty5[[#This Row],[pi]]),4)</f>
        <v>2.75E-2</v>
      </c>
    </row>
    <row r="5708" spans="4:13" x14ac:dyDescent="0.25">
      <c r="D5708">
        <v>312</v>
      </c>
      <c r="E5708">
        <v>373</v>
      </c>
      <c r="F5708">
        <f t="shared" si="89"/>
        <v>42473</v>
      </c>
      <c r="G5708" t="str">
        <f>IF(punkty5[[#This Row],[v1]] &lt; 40000,1,"")</f>
        <v/>
      </c>
      <c r="H5708" t="str">
        <f>IF(punkty5[[#This Row],[v1]] = 40000,1,"")</f>
        <v/>
      </c>
      <c r="I5708">
        <f>IF(punkty5[[#This Row],[wewnatrz]] = 1,1,IF(punkty5[[#This Row],[brzegi]]=1,1,0))</f>
        <v>0</v>
      </c>
      <c r="J5708">
        <v>5701</v>
      </c>
      <c r="K5708">
        <f xml:space="preserve"> K5707 + punkty5[[#This Row],[na kole]]</f>
        <v>4516</v>
      </c>
      <c r="L5708">
        <f xml:space="preserve"> 4 * punkty5[[#This Row],[nk]] / punkty5[[#This Row],[n]]</f>
        <v>3.1685669180845464</v>
      </c>
      <c r="M5708">
        <f>ROUND(ABS(PI() - punkty5[[#This Row],[pi]]),4)</f>
        <v>2.7E-2</v>
      </c>
    </row>
    <row r="5709" spans="4:13" x14ac:dyDescent="0.25">
      <c r="D5709">
        <v>133</v>
      </c>
      <c r="E5709">
        <v>67</v>
      </c>
      <c r="F5709">
        <f t="shared" si="89"/>
        <v>22178</v>
      </c>
      <c r="G5709">
        <f>IF(punkty5[[#This Row],[v1]] &lt; 40000,1,"")</f>
        <v>1</v>
      </c>
      <c r="H5709" t="str">
        <f>IF(punkty5[[#This Row],[v1]] = 40000,1,"")</f>
        <v/>
      </c>
      <c r="I5709">
        <f>IF(punkty5[[#This Row],[wewnatrz]] = 1,1,IF(punkty5[[#This Row],[brzegi]]=1,1,0))</f>
        <v>1</v>
      </c>
      <c r="J5709">
        <v>5702</v>
      </c>
      <c r="K5709">
        <f xml:space="preserve"> K5708 + punkty5[[#This Row],[na kole]]</f>
        <v>4517</v>
      </c>
      <c r="L5709">
        <f xml:space="preserve"> 4 * punkty5[[#This Row],[nk]] / punkty5[[#This Row],[n]]</f>
        <v>3.1687127323746056</v>
      </c>
      <c r="M5709">
        <f>ROUND(ABS(PI() - punkty5[[#This Row],[pi]]),4)</f>
        <v>2.7099999999999999E-2</v>
      </c>
    </row>
    <row r="5710" spans="4:13" x14ac:dyDescent="0.25">
      <c r="D5710">
        <v>57</v>
      </c>
      <c r="E5710">
        <v>240</v>
      </c>
      <c r="F5710">
        <f t="shared" si="89"/>
        <v>22049</v>
      </c>
      <c r="G5710">
        <f>IF(punkty5[[#This Row],[v1]] &lt; 40000,1,"")</f>
        <v>1</v>
      </c>
      <c r="H5710" t="str">
        <f>IF(punkty5[[#This Row],[v1]] = 40000,1,"")</f>
        <v/>
      </c>
      <c r="I5710">
        <f>IF(punkty5[[#This Row],[wewnatrz]] = 1,1,IF(punkty5[[#This Row],[brzegi]]=1,1,0))</f>
        <v>1</v>
      </c>
      <c r="J5710">
        <v>5703</v>
      </c>
      <c r="K5710">
        <f xml:space="preserve"> K5709 + punkty5[[#This Row],[na kole]]</f>
        <v>4518</v>
      </c>
      <c r="L5710">
        <f xml:space="preserve"> 4 * punkty5[[#This Row],[nk]] / punkty5[[#This Row],[n]]</f>
        <v>3.1688584955286689</v>
      </c>
      <c r="M5710">
        <f>ROUND(ABS(PI() - punkty5[[#This Row],[pi]]),4)</f>
        <v>2.7300000000000001E-2</v>
      </c>
    </row>
    <row r="5711" spans="4:13" x14ac:dyDescent="0.25">
      <c r="D5711">
        <v>147</v>
      </c>
      <c r="E5711">
        <v>253</v>
      </c>
      <c r="F5711">
        <f t="shared" si="89"/>
        <v>5618</v>
      </c>
      <c r="G5711">
        <f>IF(punkty5[[#This Row],[v1]] &lt; 40000,1,"")</f>
        <v>1</v>
      </c>
      <c r="H5711" t="str">
        <f>IF(punkty5[[#This Row],[v1]] = 40000,1,"")</f>
        <v/>
      </c>
      <c r="I5711">
        <f>IF(punkty5[[#This Row],[wewnatrz]] = 1,1,IF(punkty5[[#This Row],[brzegi]]=1,1,0))</f>
        <v>1</v>
      </c>
      <c r="J5711">
        <v>5704</v>
      </c>
      <c r="K5711">
        <f xml:space="preserve"> K5710 + punkty5[[#This Row],[na kole]]</f>
        <v>4519</v>
      </c>
      <c r="L5711">
        <f xml:space="preserve"> 4 * punkty5[[#This Row],[nk]] / punkty5[[#This Row],[n]]</f>
        <v>3.1690042075736327</v>
      </c>
      <c r="M5711">
        <f>ROUND(ABS(PI() - punkty5[[#This Row],[pi]]),4)</f>
        <v>2.7400000000000001E-2</v>
      </c>
    </row>
    <row r="5712" spans="4:13" x14ac:dyDescent="0.25">
      <c r="D5712">
        <v>315</v>
      </c>
      <c r="E5712">
        <v>1</v>
      </c>
      <c r="F5712">
        <f t="shared" si="89"/>
        <v>52826</v>
      </c>
      <c r="G5712" t="str">
        <f>IF(punkty5[[#This Row],[v1]] &lt; 40000,1,"")</f>
        <v/>
      </c>
      <c r="H5712" t="str">
        <f>IF(punkty5[[#This Row],[v1]] = 40000,1,"")</f>
        <v/>
      </c>
      <c r="I5712">
        <f>IF(punkty5[[#This Row],[wewnatrz]] = 1,1,IF(punkty5[[#This Row],[brzegi]]=1,1,0))</f>
        <v>0</v>
      </c>
      <c r="J5712">
        <v>5705</v>
      </c>
      <c r="K5712">
        <f xml:space="preserve"> K5711 + punkty5[[#This Row],[na kole]]</f>
        <v>4519</v>
      </c>
      <c r="L5712">
        <f xml:space="preserve"> 4 * punkty5[[#This Row],[nk]] / punkty5[[#This Row],[n]]</f>
        <v>3.1684487291849255</v>
      </c>
      <c r="M5712">
        <f>ROUND(ABS(PI() - punkty5[[#This Row],[pi]]),4)</f>
        <v>2.69E-2</v>
      </c>
    </row>
    <row r="5713" spans="4:13" x14ac:dyDescent="0.25">
      <c r="D5713">
        <v>327</v>
      </c>
      <c r="E5713">
        <v>72</v>
      </c>
      <c r="F5713">
        <f t="shared" si="89"/>
        <v>32513</v>
      </c>
      <c r="G5713">
        <f>IF(punkty5[[#This Row],[v1]] &lt; 40000,1,"")</f>
        <v>1</v>
      </c>
      <c r="H5713" t="str">
        <f>IF(punkty5[[#This Row],[v1]] = 40000,1,"")</f>
        <v/>
      </c>
      <c r="I5713">
        <f>IF(punkty5[[#This Row],[wewnatrz]] = 1,1,IF(punkty5[[#This Row],[brzegi]]=1,1,0))</f>
        <v>1</v>
      </c>
      <c r="J5713">
        <v>5706</v>
      </c>
      <c r="K5713">
        <f xml:space="preserve"> K5712 + punkty5[[#This Row],[na kole]]</f>
        <v>4520</v>
      </c>
      <c r="L5713">
        <f xml:space="preserve"> 4 * punkty5[[#This Row],[nk]] / punkty5[[#This Row],[n]]</f>
        <v>3.1685944619698563</v>
      </c>
      <c r="M5713">
        <f>ROUND(ABS(PI() - punkty5[[#This Row],[pi]]),4)</f>
        <v>2.7E-2</v>
      </c>
    </row>
    <row r="5714" spans="4:13" x14ac:dyDescent="0.25">
      <c r="D5714">
        <v>309</v>
      </c>
      <c r="E5714">
        <v>314</v>
      </c>
      <c r="F5714">
        <f t="shared" si="89"/>
        <v>24877</v>
      </c>
      <c r="G5714">
        <f>IF(punkty5[[#This Row],[v1]] &lt; 40000,1,"")</f>
        <v>1</v>
      </c>
      <c r="H5714" t="str">
        <f>IF(punkty5[[#This Row],[v1]] = 40000,1,"")</f>
        <v/>
      </c>
      <c r="I5714">
        <f>IF(punkty5[[#This Row],[wewnatrz]] = 1,1,IF(punkty5[[#This Row],[brzegi]]=1,1,0))</f>
        <v>1</v>
      </c>
      <c r="J5714">
        <v>5707</v>
      </c>
      <c r="K5714">
        <f xml:space="preserve"> K5713 + punkty5[[#This Row],[na kole]]</f>
        <v>4521</v>
      </c>
      <c r="L5714">
        <f xml:space="preserve"> 4 * punkty5[[#This Row],[nk]] / punkty5[[#This Row],[n]]</f>
        <v>3.1687401436831961</v>
      </c>
      <c r="M5714">
        <f>ROUND(ABS(PI() - punkty5[[#This Row],[pi]]),4)</f>
        <v>2.7099999999999999E-2</v>
      </c>
    </row>
    <row r="5715" spans="4:13" x14ac:dyDescent="0.25">
      <c r="D5715">
        <v>257</v>
      </c>
      <c r="E5715">
        <v>110</v>
      </c>
      <c r="F5715">
        <f t="shared" si="89"/>
        <v>11349</v>
      </c>
      <c r="G5715">
        <f>IF(punkty5[[#This Row],[v1]] &lt; 40000,1,"")</f>
        <v>1</v>
      </c>
      <c r="H5715" t="str">
        <f>IF(punkty5[[#This Row],[v1]] = 40000,1,"")</f>
        <v/>
      </c>
      <c r="I5715">
        <f>IF(punkty5[[#This Row],[wewnatrz]] = 1,1,IF(punkty5[[#This Row],[brzegi]]=1,1,0))</f>
        <v>1</v>
      </c>
      <c r="J5715">
        <v>5708</v>
      </c>
      <c r="K5715">
        <f xml:space="preserve"> K5714 + punkty5[[#This Row],[na kole]]</f>
        <v>4522</v>
      </c>
      <c r="L5715">
        <f xml:space="preserve"> 4 * punkty5[[#This Row],[nk]] / punkty5[[#This Row],[n]]</f>
        <v>3.1688857743517871</v>
      </c>
      <c r="M5715">
        <f>ROUND(ABS(PI() - punkty5[[#This Row],[pi]]),4)</f>
        <v>2.7300000000000001E-2</v>
      </c>
    </row>
    <row r="5716" spans="4:13" x14ac:dyDescent="0.25">
      <c r="D5716">
        <v>158</v>
      </c>
      <c r="E5716">
        <v>178</v>
      </c>
      <c r="F5716">
        <f t="shared" si="89"/>
        <v>2248</v>
      </c>
      <c r="G5716">
        <f>IF(punkty5[[#This Row],[v1]] &lt; 40000,1,"")</f>
        <v>1</v>
      </c>
      <c r="H5716" t="str">
        <f>IF(punkty5[[#This Row],[v1]] = 40000,1,"")</f>
        <v/>
      </c>
      <c r="I5716">
        <f>IF(punkty5[[#This Row],[wewnatrz]] = 1,1,IF(punkty5[[#This Row],[brzegi]]=1,1,0))</f>
        <v>1</v>
      </c>
      <c r="J5716">
        <v>5709</v>
      </c>
      <c r="K5716">
        <f xml:space="preserve"> K5715 + punkty5[[#This Row],[na kole]]</f>
        <v>4523</v>
      </c>
      <c r="L5716">
        <f xml:space="preserve"> 4 * punkty5[[#This Row],[nk]] / punkty5[[#This Row],[n]]</f>
        <v>3.1690313540024522</v>
      </c>
      <c r="M5716">
        <f>ROUND(ABS(PI() - punkty5[[#This Row],[pi]]),4)</f>
        <v>2.7400000000000001E-2</v>
      </c>
    </row>
    <row r="5717" spans="4:13" x14ac:dyDescent="0.25">
      <c r="D5717">
        <v>28</v>
      </c>
      <c r="E5717">
        <v>186</v>
      </c>
      <c r="F5717">
        <f t="shared" si="89"/>
        <v>29780</v>
      </c>
      <c r="G5717">
        <f>IF(punkty5[[#This Row],[v1]] &lt; 40000,1,"")</f>
        <v>1</v>
      </c>
      <c r="H5717" t="str">
        <f>IF(punkty5[[#This Row],[v1]] = 40000,1,"")</f>
        <v/>
      </c>
      <c r="I5717">
        <f>IF(punkty5[[#This Row],[wewnatrz]] = 1,1,IF(punkty5[[#This Row],[brzegi]]=1,1,0))</f>
        <v>1</v>
      </c>
      <c r="J5717">
        <v>5710</v>
      </c>
      <c r="K5717">
        <f xml:space="preserve"> K5716 + punkty5[[#This Row],[na kole]]</f>
        <v>4524</v>
      </c>
      <c r="L5717">
        <f xml:space="preserve"> 4 * punkty5[[#This Row],[nk]] / punkty5[[#This Row],[n]]</f>
        <v>3.1691768826619966</v>
      </c>
      <c r="M5717">
        <f>ROUND(ABS(PI() - punkty5[[#This Row],[pi]]),4)</f>
        <v>2.76E-2</v>
      </c>
    </row>
    <row r="5718" spans="4:13" x14ac:dyDescent="0.25">
      <c r="D5718">
        <v>291</v>
      </c>
      <c r="E5718">
        <v>335</v>
      </c>
      <c r="F5718">
        <f t="shared" si="89"/>
        <v>26506</v>
      </c>
      <c r="G5718">
        <f>IF(punkty5[[#This Row],[v1]] &lt; 40000,1,"")</f>
        <v>1</v>
      </c>
      <c r="H5718" t="str">
        <f>IF(punkty5[[#This Row],[v1]] = 40000,1,"")</f>
        <v/>
      </c>
      <c r="I5718">
        <f>IF(punkty5[[#This Row],[wewnatrz]] = 1,1,IF(punkty5[[#This Row],[brzegi]]=1,1,0))</f>
        <v>1</v>
      </c>
      <c r="J5718">
        <v>5711</v>
      </c>
      <c r="K5718">
        <f xml:space="preserve"> K5717 + punkty5[[#This Row],[na kole]]</f>
        <v>4525</v>
      </c>
      <c r="L5718">
        <f xml:space="preserve"> 4 * punkty5[[#This Row],[nk]] / punkty5[[#This Row],[n]]</f>
        <v>3.1693223603572056</v>
      </c>
      <c r="M5718">
        <f>ROUND(ABS(PI() - punkty5[[#This Row],[pi]]),4)</f>
        <v>2.7699999999999999E-2</v>
      </c>
    </row>
    <row r="5719" spans="4:13" x14ac:dyDescent="0.25">
      <c r="D5719">
        <v>76</v>
      </c>
      <c r="E5719">
        <v>110</v>
      </c>
      <c r="F5719">
        <f t="shared" si="89"/>
        <v>23476</v>
      </c>
      <c r="G5719">
        <f>IF(punkty5[[#This Row],[v1]] &lt; 40000,1,"")</f>
        <v>1</v>
      </c>
      <c r="H5719" t="str">
        <f>IF(punkty5[[#This Row],[v1]] = 40000,1,"")</f>
        <v/>
      </c>
      <c r="I5719">
        <f>IF(punkty5[[#This Row],[wewnatrz]] = 1,1,IF(punkty5[[#This Row],[brzegi]]=1,1,0))</f>
        <v>1</v>
      </c>
      <c r="J5719">
        <v>5712</v>
      </c>
      <c r="K5719">
        <f xml:space="preserve"> K5718 + punkty5[[#This Row],[na kole]]</f>
        <v>4526</v>
      </c>
      <c r="L5719">
        <f xml:space="preserve"> 4 * punkty5[[#This Row],[nk]] / punkty5[[#This Row],[n]]</f>
        <v>3.1694677871148458</v>
      </c>
      <c r="M5719">
        <f>ROUND(ABS(PI() - punkty5[[#This Row],[pi]]),4)</f>
        <v>2.7900000000000001E-2</v>
      </c>
    </row>
    <row r="5720" spans="4:13" x14ac:dyDescent="0.25">
      <c r="D5720">
        <v>355</v>
      </c>
      <c r="E5720">
        <v>365</v>
      </c>
      <c r="F5720">
        <f t="shared" si="89"/>
        <v>51250</v>
      </c>
      <c r="G5720" t="str">
        <f>IF(punkty5[[#This Row],[v1]] &lt; 40000,1,"")</f>
        <v/>
      </c>
      <c r="H5720" t="str">
        <f>IF(punkty5[[#This Row],[v1]] = 40000,1,"")</f>
        <v/>
      </c>
      <c r="I5720">
        <f>IF(punkty5[[#This Row],[wewnatrz]] = 1,1,IF(punkty5[[#This Row],[brzegi]]=1,1,0))</f>
        <v>0</v>
      </c>
      <c r="J5720">
        <v>5713</v>
      </c>
      <c r="K5720">
        <f xml:space="preserve"> K5719 + punkty5[[#This Row],[na kole]]</f>
        <v>4526</v>
      </c>
      <c r="L5720">
        <f xml:space="preserve"> 4 * punkty5[[#This Row],[nk]] / punkty5[[#This Row],[n]]</f>
        <v>3.1689130054262211</v>
      </c>
      <c r="M5720">
        <f>ROUND(ABS(PI() - punkty5[[#This Row],[pi]]),4)</f>
        <v>2.7300000000000001E-2</v>
      </c>
    </row>
    <row r="5721" spans="4:13" x14ac:dyDescent="0.25">
      <c r="D5721">
        <v>173</v>
      </c>
      <c r="E5721">
        <v>153</v>
      </c>
      <c r="F5721">
        <f t="shared" si="89"/>
        <v>2938</v>
      </c>
      <c r="G5721">
        <f>IF(punkty5[[#This Row],[v1]] &lt; 40000,1,"")</f>
        <v>1</v>
      </c>
      <c r="H5721" t="str">
        <f>IF(punkty5[[#This Row],[v1]] = 40000,1,"")</f>
        <v/>
      </c>
      <c r="I5721">
        <f>IF(punkty5[[#This Row],[wewnatrz]] = 1,1,IF(punkty5[[#This Row],[brzegi]]=1,1,0))</f>
        <v>1</v>
      </c>
      <c r="J5721">
        <v>5714</v>
      </c>
      <c r="K5721">
        <f xml:space="preserve"> K5720 + punkty5[[#This Row],[na kole]]</f>
        <v>4527</v>
      </c>
      <c r="L5721">
        <f xml:space="preserve"> 4 * punkty5[[#This Row],[nk]] / punkty5[[#This Row],[n]]</f>
        <v>3.1690584529226462</v>
      </c>
      <c r="M5721">
        <f>ROUND(ABS(PI() - punkty5[[#This Row],[pi]]),4)</f>
        <v>2.75E-2</v>
      </c>
    </row>
    <row r="5722" spans="4:13" x14ac:dyDescent="0.25">
      <c r="D5722">
        <v>310</v>
      </c>
      <c r="E5722">
        <v>157</v>
      </c>
      <c r="F5722">
        <f t="shared" si="89"/>
        <v>13949</v>
      </c>
      <c r="G5722">
        <f>IF(punkty5[[#This Row],[v1]] &lt; 40000,1,"")</f>
        <v>1</v>
      </c>
      <c r="H5722" t="str">
        <f>IF(punkty5[[#This Row],[v1]] = 40000,1,"")</f>
        <v/>
      </c>
      <c r="I5722">
        <f>IF(punkty5[[#This Row],[wewnatrz]] = 1,1,IF(punkty5[[#This Row],[brzegi]]=1,1,0))</f>
        <v>1</v>
      </c>
      <c r="J5722">
        <v>5715</v>
      </c>
      <c r="K5722">
        <f xml:space="preserve"> K5721 + punkty5[[#This Row],[na kole]]</f>
        <v>4528</v>
      </c>
      <c r="L5722">
        <f xml:space="preserve"> 4 * punkty5[[#This Row],[nk]] / punkty5[[#This Row],[n]]</f>
        <v>3.16920384951881</v>
      </c>
      <c r="M5722">
        <f>ROUND(ABS(PI() - punkty5[[#This Row],[pi]]),4)</f>
        <v>2.76E-2</v>
      </c>
    </row>
    <row r="5723" spans="4:13" x14ac:dyDescent="0.25">
      <c r="D5723">
        <v>161</v>
      </c>
      <c r="E5723">
        <v>174</v>
      </c>
      <c r="F5723">
        <f t="shared" si="89"/>
        <v>2197</v>
      </c>
      <c r="G5723">
        <f>IF(punkty5[[#This Row],[v1]] &lt; 40000,1,"")</f>
        <v>1</v>
      </c>
      <c r="H5723" t="str">
        <f>IF(punkty5[[#This Row],[v1]] = 40000,1,"")</f>
        <v/>
      </c>
      <c r="I5723">
        <f>IF(punkty5[[#This Row],[wewnatrz]] = 1,1,IF(punkty5[[#This Row],[brzegi]]=1,1,0))</f>
        <v>1</v>
      </c>
      <c r="J5723">
        <v>5716</v>
      </c>
      <c r="K5723">
        <f xml:space="preserve"> K5722 + punkty5[[#This Row],[na kole]]</f>
        <v>4529</v>
      </c>
      <c r="L5723">
        <f xml:space="preserve"> 4 * punkty5[[#This Row],[nk]] / punkty5[[#This Row],[n]]</f>
        <v>3.1693491952414274</v>
      </c>
      <c r="M5723">
        <f>ROUND(ABS(PI() - punkty5[[#This Row],[pi]]),4)</f>
        <v>2.7799999999999998E-2</v>
      </c>
    </row>
    <row r="5724" spans="4:13" x14ac:dyDescent="0.25">
      <c r="D5724">
        <v>238</v>
      </c>
      <c r="E5724">
        <v>339</v>
      </c>
      <c r="F5724">
        <f t="shared" si="89"/>
        <v>20765</v>
      </c>
      <c r="G5724">
        <f>IF(punkty5[[#This Row],[v1]] &lt; 40000,1,"")</f>
        <v>1</v>
      </c>
      <c r="H5724" t="str">
        <f>IF(punkty5[[#This Row],[v1]] = 40000,1,"")</f>
        <v/>
      </c>
      <c r="I5724">
        <f>IF(punkty5[[#This Row],[wewnatrz]] = 1,1,IF(punkty5[[#This Row],[brzegi]]=1,1,0))</f>
        <v>1</v>
      </c>
      <c r="J5724">
        <v>5717</v>
      </c>
      <c r="K5724">
        <f xml:space="preserve"> K5723 + punkty5[[#This Row],[na kole]]</f>
        <v>4530</v>
      </c>
      <c r="L5724">
        <f xml:space="preserve"> 4 * punkty5[[#This Row],[nk]] / punkty5[[#This Row],[n]]</f>
        <v>3.1694944901171942</v>
      </c>
      <c r="M5724">
        <f>ROUND(ABS(PI() - punkty5[[#This Row],[pi]]),4)</f>
        <v>2.7900000000000001E-2</v>
      </c>
    </row>
    <row r="5725" spans="4:13" x14ac:dyDescent="0.25">
      <c r="D5725">
        <v>288</v>
      </c>
      <c r="E5725">
        <v>1</v>
      </c>
      <c r="F5725">
        <f t="shared" si="89"/>
        <v>47345</v>
      </c>
      <c r="G5725" t="str">
        <f>IF(punkty5[[#This Row],[v1]] &lt; 40000,1,"")</f>
        <v/>
      </c>
      <c r="H5725" t="str">
        <f>IF(punkty5[[#This Row],[v1]] = 40000,1,"")</f>
        <v/>
      </c>
      <c r="I5725">
        <f>IF(punkty5[[#This Row],[wewnatrz]] = 1,1,IF(punkty5[[#This Row],[brzegi]]=1,1,0))</f>
        <v>0</v>
      </c>
      <c r="J5725">
        <v>5718</v>
      </c>
      <c r="K5725">
        <f xml:space="preserve"> K5724 + punkty5[[#This Row],[na kole]]</f>
        <v>4530</v>
      </c>
      <c r="L5725">
        <f xml:space="preserve"> 4 * punkty5[[#This Row],[nk]] / punkty5[[#This Row],[n]]</f>
        <v>3.1689401888772299</v>
      </c>
      <c r="M5725">
        <f>ROUND(ABS(PI() - punkty5[[#This Row],[pi]]),4)</f>
        <v>2.7300000000000001E-2</v>
      </c>
    </row>
    <row r="5726" spans="4:13" x14ac:dyDescent="0.25">
      <c r="D5726">
        <v>73</v>
      </c>
      <c r="E5726">
        <v>339</v>
      </c>
      <c r="F5726">
        <f t="shared" si="89"/>
        <v>35450</v>
      </c>
      <c r="G5726">
        <f>IF(punkty5[[#This Row],[v1]] &lt; 40000,1,"")</f>
        <v>1</v>
      </c>
      <c r="H5726" t="str">
        <f>IF(punkty5[[#This Row],[v1]] = 40000,1,"")</f>
        <v/>
      </c>
      <c r="I5726">
        <f>IF(punkty5[[#This Row],[wewnatrz]] = 1,1,IF(punkty5[[#This Row],[brzegi]]=1,1,0))</f>
        <v>1</v>
      </c>
      <c r="J5726">
        <v>5719</v>
      </c>
      <c r="K5726">
        <f xml:space="preserve"> K5725 + punkty5[[#This Row],[na kole]]</f>
        <v>4531</v>
      </c>
      <c r="L5726">
        <f xml:space="preserve"> 4 * punkty5[[#This Row],[nk]] / punkty5[[#This Row],[n]]</f>
        <v>3.1690855044588213</v>
      </c>
      <c r="M5726">
        <f>ROUND(ABS(PI() - punkty5[[#This Row],[pi]]),4)</f>
        <v>2.75E-2</v>
      </c>
    </row>
    <row r="5727" spans="4:13" x14ac:dyDescent="0.25">
      <c r="D5727">
        <v>177</v>
      </c>
      <c r="E5727">
        <v>244</v>
      </c>
      <c r="F5727">
        <f t="shared" si="89"/>
        <v>2465</v>
      </c>
      <c r="G5727">
        <f>IF(punkty5[[#This Row],[v1]] &lt; 40000,1,"")</f>
        <v>1</v>
      </c>
      <c r="H5727" t="str">
        <f>IF(punkty5[[#This Row],[v1]] = 40000,1,"")</f>
        <v/>
      </c>
      <c r="I5727">
        <f>IF(punkty5[[#This Row],[wewnatrz]] = 1,1,IF(punkty5[[#This Row],[brzegi]]=1,1,0))</f>
        <v>1</v>
      </c>
      <c r="J5727">
        <v>5720</v>
      </c>
      <c r="K5727">
        <f xml:space="preserve"> K5726 + punkty5[[#This Row],[na kole]]</f>
        <v>4532</v>
      </c>
      <c r="L5727">
        <f xml:space="preserve"> 4 * punkty5[[#This Row],[nk]] / punkty5[[#This Row],[n]]</f>
        <v>3.1692307692307691</v>
      </c>
      <c r="M5727">
        <f>ROUND(ABS(PI() - punkty5[[#This Row],[pi]]),4)</f>
        <v>2.76E-2</v>
      </c>
    </row>
    <row r="5728" spans="4:13" x14ac:dyDescent="0.25">
      <c r="D5728">
        <v>165</v>
      </c>
      <c r="E5728">
        <v>325</v>
      </c>
      <c r="F5728">
        <f t="shared" si="89"/>
        <v>16850</v>
      </c>
      <c r="G5728">
        <f>IF(punkty5[[#This Row],[v1]] &lt; 40000,1,"")</f>
        <v>1</v>
      </c>
      <c r="H5728" t="str">
        <f>IF(punkty5[[#This Row],[v1]] = 40000,1,"")</f>
        <v/>
      </c>
      <c r="I5728">
        <f>IF(punkty5[[#This Row],[wewnatrz]] = 1,1,IF(punkty5[[#This Row],[brzegi]]=1,1,0))</f>
        <v>1</v>
      </c>
      <c r="J5728">
        <v>5721</v>
      </c>
      <c r="K5728">
        <f xml:space="preserve"> K5727 + punkty5[[#This Row],[na kole]]</f>
        <v>4533</v>
      </c>
      <c r="L5728">
        <f xml:space="preserve"> 4 * punkty5[[#This Row],[nk]] / punkty5[[#This Row],[n]]</f>
        <v>3.1693759832197168</v>
      </c>
      <c r="M5728">
        <f>ROUND(ABS(PI() - punkty5[[#This Row],[pi]]),4)</f>
        <v>2.7799999999999998E-2</v>
      </c>
    </row>
    <row r="5729" spans="4:13" x14ac:dyDescent="0.25">
      <c r="D5729">
        <v>286</v>
      </c>
      <c r="E5729">
        <v>121</v>
      </c>
      <c r="F5729">
        <f t="shared" si="89"/>
        <v>13637</v>
      </c>
      <c r="G5729">
        <f>IF(punkty5[[#This Row],[v1]] &lt; 40000,1,"")</f>
        <v>1</v>
      </c>
      <c r="H5729" t="str">
        <f>IF(punkty5[[#This Row],[v1]] = 40000,1,"")</f>
        <v/>
      </c>
      <c r="I5729">
        <f>IF(punkty5[[#This Row],[wewnatrz]] = 1,1,IF(punkty5[[#This Row],[brzegi]]=1,1,0))</f>
        <v>1</v>
      </c>
      <c r="J5729">
        <v>5722</v>
      </c>
      <c r="K5729">
        <f xml:space="preserve"> K5728 + punkty5[[#This Row],[na kole]]</f>
        <v>4534</v>
      </c>
      <c r="L5729">
        <f xml:space="preserve"> 4 * punkty5[[#This Row],[nk]] / punkty5[[#This Row],[n]]</f>
        <v>3.1695211464522894</v>
      </c>
      <c r="M5729">
        <f>ROUND(ABS(PI() - punkty5[[#This Row],[pi]]),4)</f>
        <v>2.7900000000000001E-2</v>
      </c>
    </row>
    <row r="5730" spans="4:13" x14ac:dyDescent="0.25">
      <c r="D5730">
        <v>37</v>
      </c>
      <c r="E5730">
        <v>113</v>
      </c>
      <c r="F5730">
        <f t="shared" si="89"/>
        <v>34138</v>
      </c>
      <c r="G5730">
        <f>IF(punkty5[[#This Row],[v1]] &lt; 40000,1,"")</f>
        <v>1</v>
      </c>
      <c r="H5730" t="str">
        <f>IF(punkty5[[#This Row],[v1]] = 40000,1,"")</f>
        <v/>
      </c>
      <c r="I5730">
        <f>IF(punkty5[[#This Row],[wewnatrz]] = 1,1,IF(punkty5[[#This Row],[brzegi]]=1,1,0))</f>
        <v>1</v>
      </c>
      <c r="J5730">
        <v>5723</v>
      </c>
      <c r="K5730">
        <f xml:space="preserve"> K5729 + punkty5[[#This Row],[na kole]]</f>
        <v>4535</v>
      </c>
      <c r="L5730">
        <f xml:space="preserve"> 4 * punkty5[[#This Row],[nk]] / punkty5[[#This Row],[n]]</f>
        <v>3.1696662589550937</v>
      </c>
      <c r="M5730">
        <f>ROUND(ABS(PI() - punkty5[[#This Row],[pi]]),4)</f>
        <v>2.81E-2</v>
      </c>
    </row>
    <row r="5731" spans="4:13" x14ac:dyDescent="0.25">
      <c r="D5731">
        <v>27</v>
      </c>
      <c r="E5731">
        <v>80</v>
      </c>
      <c r="F5731">
        <f t="shared" si="89"/>
        <v>44329</v>
      </c>
      <c r="G5731" t="str">
        <f>IF(punkty5[[#This Row],[v1]] &lt; 40000,1,"")</f>
        <v/>
      </c>
      <c r="H5731" t="str">
        <f>IF(punkty5[[#This Row],[v1]] = 40000,1,"")</f>
        <v/>
      </c>
      <c r="I5731">
        <f>IF(punkty5[[#This Row],[wewnatrz]] = 1,1,IF(punkty5[[#This Row],[brzegi]]=1,1,0))</f>
        <v>0</v>
      </c>
      <c r="J5731">
        <v>5724</v>
      </c>
      <c r="K5731">
        <f xml:space="preserve"> K5730 + punkty5[[#This Row],[na kole]]</f>
        <v>4535</v>
      </c>
      <c r="L5731">
        <f xml:space="preserve"> 4 * punkty5[[#This Row],[nk]] / punkty5[[#This Row],[n]]</f>
        <v>3.1691125087351502</v>
      </c>
      <c r="M5731">
        <f>ROUND(ABS(PI() - punkty5[[#This Row],[pi]]),4)</f>
        <v>2.75E-2</v>
      </c>
    </row>
    <row r="5732" spans="4:13" x14ac:dyDescent="0.25">
      <c r="D5732">
        <v>195</v>
      </c>
      <c r="E5732">
        <v>378</v>
      </c>
      <c r="F5732">
        <f t="shared" si="89"/>
        <v>31709</v>
      </c>
      <c r="G5732">
        <f>IF(punkty5[[#This Row],[v1]] &lt; 40000,1,"")</f>
        <v>1</v>
      </c>
      <c r="H5732" t="str">
        <f>IF(punkty5[[#This Row],[v1]] = 40000,1,"")</f>
        <v/>
      </c>
      <c r="I5732">
        <f>IF(punkty5[[#This Row],[wewnatrz]] = 1,1,IF(punkty5[[#This Row],[brzegi]]=1,1,0))</f>
        <v>1</v>
      </c>
      <c r="J5732">
        <v>5725</v>
      </c>
      <c r="K5732">
        <f xml:space="preserve"> K5731 + punkty5[[#This Row],[na kole]]</f>
        <v>4536</v>
      </c>
      <c r="L5732">
        <f xml:space="preserve"> 4 * punkty5[[#This Row],[nk]] / punkty5[[#This Row],[n]]</f>
        <v>3.1692576419213974</v>
      </c>
      <c r="M5732">
        <f>ROUND(ABS(PI() - punkty5[[#This Row],[pi]]),4)</f>
        <v>2.7699999999999999E-2</v>
      </c>
    </row>
    <row r="5733" spans="4:13" x14ac:dyDescent="0.25">
      <c r="D5733">
        <v>289</v>
      </c>
      <c r="E5733">
        <v>117</v>
      </c>
      <c r="F5733">
        <f t="shared" si="89"/>
        <v>14810</v>
      </c>
      <c r="G5733">
        <f>IF(punkty5[[#This Row],[v1]] &lt; 40000,1,"")</f>
        <v>1</v>
      </c>
      <c r="H5733" t="str">
        <f>IF(punkty5[[#This Row],[v1]] = 40000,1,"")</f>
        <v/>
      </c>
      <c r="I5733">
        <f>IF(punkty5[[#This Row],[wewnatrz]] = 1,1,IF(punkty5[[#This Row],[brzegi]]=1,1,0))</f>
        <v>1</v>
      </c>
      <c r="J5733">
        <v>5726</v>
      </c>
      <c r="K5733">
        <f xml:space="preserve"> K5732 + punkty5[[#This Row],[na kole]]</f>
        <v>4537</v>
      </c>
      <c r="L5733">
        <f xml:space="preserve"> 4 * punkty5[[#This Row],[nk]] / punkty5[[#This Row],[n]]</f>
        <v>3.1694027244149492</v>
      </c>
      <c r="M5733">
        <f>ROUND(ABS(PI() - punkty5[[#This Row],[pi]]),4)</f>
        <v>2.7799999999999998E-2</v>
      </c>
    </row>
    <row r="5734" spans="4:13" x14ac:dyDescent="0.25">
      <c r="D5734">
        <v>186</v>
      </c>
      <c r="E5734">
        <v>385</v>
      </c>
      <c r="F5734">
        <f t="shared" si="89"/>
        <v>34421</v>
      </c>
      <c r="G5734">
        <f>IF(punkty5[[#This Row],[v1]] &lt; 40000,1,"")</f>
        <v>1</v>
      </c>
      <c r="H5734" t="str">
        <f>IF(punkty5[[#This Row],[v1]] = 40000,1,"")</f>
        <v/>
      </c>
      <c r="I5734">
        <f>IF(punkty5[[#This Row],[wewnatrz]] = 1,1,IF(punkty5[[#This Row],[brzegi]]=1,1,0))</f>
        <v>1</v>
      </c>
      <c r="J5734">
        <v>5727</v>
      </c>
      <c r="K5734">
        <f xml:space="preserve"> K5733 + punkty5[[#This Row],[na kole]]</f>
        <v>4538</v>
      </c>
      <c r="L5734">
        <f xml:space="preserve"> 4 * punkty5[[#This Row],[nk]] / punkty5[[#This Row],[n]]</f>
        <v>3.1695477562423608</v>
      </c>
      <c r="M5734">
        <f>ROUND(ABS(PI() - punkty5[[#This Row],[pi]]),4)</f>
        <v>2.8000000000000001E-2</v>
      </c>
    </row>
    <row r="5735" spans="4:13" x14ac:dyDescent="0.25">
      <c r="D5735">
        <v>307</v>
      </c>
      <c r="E5735">
        <v>83</v>
      </c>
      <c r="F5735">
        <f t="shared" si="89"/>
        <v>25138</v>
      </c>
      <c r="G5735">
        <f>IF(punkty5[[#This Row],[v1]] &lt; 40000,1,"")</f>
        <v>1</v>
      </c>
      <c r="H5735" t="str">
        <f>IF(punkty5[[#This Row],[v1]] = 40000,1,"")</f>
        <v/>
      </c>
      <c r="I5735">
        <f>IF(punkty5[[#This Row],[wewnatrz]] = 1,1,IF(punkty5[[#This Row],[brzegi]]=1,1,0))</f>
        <v>1</v>
      </c>
      <c r="J5735">
        <v>5728</v>
      </c>
      <c r="K5735">
        <f xml:space="preserve"> K5734 + punkty5[[#This Row],[na kole]]</f>
        <v>4539</v>
      </c>
      <c r="L5735">
        <f xml:space="preserve"> 4 * punkty5[[#This Row],[nk]] / punkty5[[#This Row],[n]]</f>
        <v>3.1696927374301676</v>
      </c>
      <c r="M5735">
        <f>ROUND(ABS(PI() - punkty5[[#This Row],[pi]]),4)</f>
        <v>2.81E-2</v>
      </c>
    </row>
    <row r="5736" spans="4:13" x14ac:dyDescent="0.25">
      <c r="D5736">
        <v>283</v>
      </c>
      <c r="E5736">
        <v>193</v>
      </c>
      <c r="F5736">
        <f t="shared" si="89"/>
        <v>6938</v>
      </c>
      <c r="G5736">
        <f>IF(punkty5[[#This Row],[v1]] &lt; 40000,1,"")</f>
        <v>1</v>
      </c>
      <c r="H5736" t="str">
        <f>IF(punkty5[[#This Row],[v1]] = 40000,1,"")</f>
        <v/>
      </c>
      <c r="I5736">
        <f>IF(punkty5[[#This Row],[wewnatrz]] = 1,1,IF(punkty5[[#This Row],[brzegi]]=1,1,0))</f>
        <v>1</v>
      </c>
      <c r="J5736">
        <v>5729</v>
      </c>
      <c r="K5736">
        <f xml:space="preserve"> K5735 + punkty5[[#This Row],[na kole]]</f>
        <v>4540</v>
      </c>
      <c r="L5736">
        <f xml:space="preserve"> 4 * punkty5[[#This Row],[nk]] / punkty5[[#This Row],[n]]</f>
        <v>3.1698376680048872</v>
      </c>
      <c r="M5736">
        <f>ROUND(ABS(PI() - punkty5[[#This Row],[pi]]),4)</f>
        <v>2.8199999999999999E-2</v>
      </c>
    </row>
    <row r="5737" spans="4:13" x14ac:dyDescent="0.25">
      <c r="D5737">
        <v>224</v>
      </c>
      <c r="E5737">
        <v>257</v>
      </c>
      <c r="F5737">
        <f t="shared" si="89"/>
        <v>3825</v>
      </c>
      <c r="G5737">
        <f>IF(punkty5[[#This Row],[v1]] &lt; 40000,1,"")</f>
        <v>1</v>
      </c>
      <c r="H5737" t="str">
        <f>IF(punkty5[[#This Row],[v1]] = 40000,1,"")</f>
        <v/>
      </c>
      <c r="I5737">
        <f>IF(punkty5[[#This Row],[wewnatrz]] = 1,1,IF(punkty5[[#This Row],[brzegi]]=1,1,0))</f>
        <v>1</v>
      </c>
      <c r="J5737">
        <v>5730</v>
      </c>
      <c r="K5737">
        <f xml:space="preserve"> K5736 + punkty5[[#This Row],[na kole]]</f>
        <v>4541</v>
      </c>
      <c r="L5737">
        <f xml:space="preserve"> 4 * punkty5[[#This Row],[nk]] / punkty5[[#This Row],[n]]</f>
        <v>3.169982547993019</v>
      </c>
      <c r="M5737">
        <f>ROUND(ABS(PI() - punkty5[[#This Row],[pi]]),4)</f>
        <v>2.8400000000000002E-2</v>
      </c>
    </row>
    <row r="5738" spans="4:13" x14ac:dyDescent="0.25">
      <c r="D5738">
        <v>243</v>
      </c>
      <c r="E5738">
        <v>345</v>
      </c>
      <c r="F5738">
        <f t="shared" si="89"/>
        <v>22874</v>
      </c>
      <c r="G5738">
        <f>IF(punkty5[[#This Row],[v1]] &lt; 40000,1,"")</f>
        <v>1</v>
      </c>
      <c r="H5738" t="str">
        <f>IF(punkty5[[#This Row],[v1]] = 40000,1,"")</f>
        <v/>
      </c>
      <c r="I5738">
        <f>IF(punkty5[[#This Row],[wewnatrz]] = 1,1,IF(punkty5[[#This Row],[brzegi]]=1,1,0))</f>
        <v>1</v>
      </c>
      <c r="J5738">
        <v>5731</v>
      </c>
      <c r="K5738">
        <f xml:space="preserve"> K5737 + punkty5[[#This Row],[na kole]]</f>
        <v>4542</v>
      </c>
      <c r="L5738">
        <f xml:space="preserve"> 4 * punkty5[[#This Row],[nk]] / punkty5[[#This Row],[n]]</f>
        <v>3.1701273774210437</v>
      </c>
      <c r="M5738">
        <f>ROUND(ABS(PI() - punkty5[[#This Row],[pi]]),4)</f>
        <v>2.8500000000000001E-2</v>
      </c>
    </row>
    <row r="5739" spans="4:13" x14ac:dyDescent="0.25">
      <c r="D5739">
        <v>144</v>
      </c>
      <c r="E5739">
        <v>86</v>
      </c>
      <c r="F5739">
        <f t="shared" si="89"/>
        <v>16132</v>
      </c>
      <c r="G5739">
        <f>IF(punkty5[[#This Row],[v1]] &lt; 40000,1,"")</f>
        <v>1</v>
      </c>
      <c r="H5739" t="str">
        <f>IF(punkty5[[#This Row],[v1]] = 40000,1,"")</f>
        <v/>
      </c>
      <c r="I5739">
        <f>IF(punkty5[[#This Row],[wewnatrz]] = 1,1,IF(punkty5[[#This Row],[brzegi]]=1,1,0))</f>
        <v>1</v>
      </c>
      <c r="J5739">
        <v>5732</v>
      </c>
      <c r="K5739">
        <f xml:space="preserve"> K5738 + punkty5[[#This Row],[na kole]]</f>
        <v>4543</v>
      </c>
      <c r="L5739">
        <f xml:space="preserve"> 4 * punkty5[[#This Row],[nk]] / punkty5[[#This Row],[n]]</f>
        <v>3.1702721563154221</v>
      </c>
      <c r="M5739">
        <f>ROUND(ABS(PI() - punkty5[[#This Row],[pi]]),4)</f>
        <v>2.87E-2</v>
      </c>
    </row>
    <row r="5740" spans="4:13" x14ac:dyDescent="0.25">
      <c r="D5740">
        <v>206</v>
      </c>
      <c r="E5740">
        <v>228</v>
      </c>
      <c r="F5740">
        <f t="shared" si="89"/>
        <v>820</v>
      </c>
      <c r="G5740">
        <f>IF(punkty5[[#This Row],[v1]] &lt; 40000,1,"")</f>
        <v>1</v>
      </c>
      <c r="H5740" t="str">
        <f>IF(punkty5[[#This Row],[v1]] = 40000,1,"")</f>
        <v/>
      </c>
      <c r="I5740">
        <f>IF(punkty5[[#This Row],[wewnatrz]] = 1,1,IF(punkty5[[#This Row],[brzegi]]=1,1,0))</f>
        <v>1</v>
      </c>
      <c r="J5740">
        <v>5733</v>
      </c>
      <c r="K5740">
        <f xml:space="preserve"> K5739 + punkty5[[#This Row],[na kole]]</f>
        <v>4544</v>
      </c>
      <c r="L5740">
        <f xml:space="preserve"> 4 * punkty5[[#This Row],[nk]] / punkty5[[#This Row],[n]]</f>
        <v>3.1704168847025991</v>
      </c>
      <c r="M5740">
        <f>ROUND(ABS(PI() - punkty5[[#This Row],[pi]]),4)</f>
        <v>2.8799999999999999E-2</v>
      </c>
    </row>
    <row r="5741" spans="4:13" x14ac:dyDescent="0.25">
      <c r="D5741">
        <v>398</v>
      </c>
      <c r="E5741">
        <v>22</v>
      </c>
      <c r="F5741">
        <f t="shared" si="89"/>
        <v>70888</v>
      </c>
      <c r="G5741" t="str">
        <f>IF(punkty5[[#This Row],[v1]] &lt; 40000,1,"")</f>
        <v/>
      </c>
      <c r="H5741" t="str">
        <f>IF(punkty5[[#This Row],[v1]] = 40000,1,"")</f>
        <v/>
      </c>
      <c r="I5741">
        <f>IF(punkty5[[#This Row],[wewnatrz]] = 1,1,IF(punkty5[[#This Row],[brzegi]]=1,1,0))</f>
        <v>0</v>
      </c>
      <c r="J5741">
        <v>5734</v>
      </c>
      <c r="K5741">
        <f xml:space="preserve"> K5740 + punkty5[[#This Row],[na kole]]</f>
        <v>4544</v>
      </c>
      <c r="L5741">
        <f xml:space="preserve"> 4 * punkty5[[#This Row],[nk]] / punkty5[[#This Row],[n]]</f>
        <v>3.1698639693058945</v>
      </c>
      <c r="M5741">
        <f>ROUND(ABS(PI() - punkty5[[#This Row],[pi]]),4)</f>
        <v>2.8299999999999999E-2</v>
      </c>
    </row>
    <row r="5742" spans="4:13" x14ac:dyDescent="0.25">
      <c r="D5742">
        <v>49</v>
      </c>
      <c r="E5742">
        <v>117</v>
      </c>
      <c r="F5742">
        <f t="shared" si="89"/>
        <v>29690</v>
      </c>
      <c r="G5742">
        <f>IF(punkty5[[#This Row],[v1]] &lt; 40000,1,"")</f>
        <v>1</v>
      </c>
      <c r="H5742" t="str">
        <f>IF(punkty5[[#This Row],[v1]] = 40000,1,"")</f>
        <v/>
      </c>
      <c r="I5742">
        <f>IF(punkty5[[#This Row],[wewnatrz]] = 1,1,IF(punkty5[[#This Row],[brzegi]]=1,1,0))</f>
        <v>1</v>
      </c>
      <c r="J5742">
        <v>5735</v>
      </c>
      <c r="K5742">
        <f xml:space="preserve"> K5741 + punkty5[[#This Row],[na kole]]</f>
        <v>4545</v>
      </c>
      <c r="L5742">
        <f xml:space="preserve"> 4 * punkty5[[#This Row],[nk]] / punkty5[[#This Row],[n]]</f>
        <v>3.170008718395815</v>
      </c>
      <c r="M5742">
        <f>ROUND(ABS(PI() - punkty5[[#This Row],[pi]]),4)</f>
        <v>2.8400000000000002E-2</v>
      </c>
    </row>
    <row r="5743" spans="4:13" x14ac:dyDescent="0.25">
      <c r="D5743">
        <v>84</v>
      </c>
      <c r="E5743">
        <v>305</v>
      </c>
      <c r="F5743">
        <f t="shared" si="89"/>
        <v>24481</v>
      </c>
      <c r="G5743">
        <f>IF(punkty5[[#This Row],[v1]] &lt; 40000,1,"")</f>
        <v>1</v>
      </c>
      <c r="H5743" t="str">
        <f>IF(punkty5[[#This Row],[v1]] = 40000,1,"")</f>
        <v/>
      </c>
      <c r="I5743">
        <f>IF(punkty5[[#This Row],[wewnatrz]] = 1,1,IF(punkty5[[#This Row],[brzegi]]=1,1,0))</f>
        <v>1</v>
      </c>
      <c r="J5743">
        <v>5736</v>
      </c>
      <c r="K5743">
        <f xml:space="preserve"> K5742 + punkty5[[#This Row],[na kole]]</f>
        <v>4546</v>
      </c>
      <c r="L5743">
        <f xml:space="preserve"> 4 * punkty5[[#This Row],[nk]] / punkty5[[#This Row],[n]]</f>
        <v>3.1701534170153418</v>
      </c>
      <c r="M5743">
        <f>ROUND(ABS(PI() - punkty5[[#This Row],[pi]]),4)</f>
        <v>2.86E-2</v>
      </c>
    </row>
    <row r="5744" spans="4:13" x14ac:dyDescent="0.25">
      <c r="D5744">
        <v>372</v>
      </c>
      <c r="E5744">
        <v>5</v>
      </c>
      <c r="F5744">
        <f t="shared" si="89"/>
        <v>67609</v>
      </c>
      <c r="G5744" t="str">
        <f>IF(punkty5[[#This Row],[v1]] &lt; 40000,1,"")</f>
        <v/>
      </c>
      <c r="H5744" t="str">
        <f>IF(punkty5[[#This Row],[v1]] = 40000,1,"")</f>
        <v/>
      </c>
      <c r="I5744">
        <f>IF(punkty5[[#This Row],[wewnatrz]] = 1,1,IF(punkty5[[#This Row],[brzegi]]=1,1,0))</f>
        <v>0</v>
      </c>
      <c r="J5744">
        <v>5737</v>
      </c>
      <c r="K5744">
        <f xml:space="preserve"> K5743 + punkty5[[#This Row],[na kole]]</f>
        <v>4546</v>
      </c>
      <c r="L5744">
        <f xml:space="preserve"> 4 * punkty5[[#This Row],[nk]] / punkty5[[#This Row],[n]]</f>
        <v>3.1696008366742201</v>
      </c>
      <c r="M5744">
        <f>ROUND(ABS(PI() - punkty5[[#This Row],[pi]]),4)</f>
        <v>2.8000000000000001E-2</v>
      </c>
    </row>
    <row r="5745" spans="4:13" x14ac:dyDescent="0.25">
      <c r="D5745">
        <v>170</v>
      </c>
      <c r="E5745">
        <v>273</v>
      </c>
      <c r="F5745">
        <f t="shared" si="89"/>
        <v>6229</v>
      </c>
      <c r="G5745">
        <f>IF(punkty5[[#This Row],[v1]] &lt; 40000,1,"")</f>
        <v>1</v>
      </c>
      <c r="H5745" t="str">
        <f>IF(punkty5[[#This Row],[v1]] = 40000,1,"")</f>
        <v/>
      </c>
      <c r="I5745">
        <f>IF(punkty5[[#This Row],[wewnatrz]] = 1,1,IF(punkty5[[#This Row],[brzegi]]=1,1,0))</f>
        <v>1</v>
      </c>
      <c r="J5745">
        <v>5738</v>
      </c>
      <c r="K5745">
        <f xml:space="preserve"> K5744 + punkty5[[#This Row],[na kole]]</f>
        <v>4547</v>
      </c>
      <c r="L5745">
        <f xml:space="preserve"> 4 * punkty5[[#This Row],[nk]] / punkty5[[#This Row],[n]]</f>
        <v>3.1697455559428374</v>
      </c>
      <c r="M5745">
        <f>ROUND(ABS(PI() - punkty5[[#This Row],[pi]]),4)</f>
        <v>2.8199999999999999E-2</v>
      </c>
    </row>
    <row r="5746" spans="4:13" x14ac:dyDescent="0.25">
      <c r="D5746">
        <v>139</v>
      </c>
      <c r="E5746">
        <v>220</v>
      </c>
      <c r="F5746">
        <f t="shared" si="89"/>
        <v>4121</v>
      </c>
      <c r="G5746">
        <f>IF(punkty5[[#This Row],[v1]] &lt; 40000,1,"")</f>
        <v>1</v>
      </c>
      <c r="H5746" t="str">
        <f>IF(punkty5[[#This Row],[v1]] = 40000,1,"")</f>
        <v/>
      </c>
      <c r="I5746">
        <f>IF(punkty5[[#This Row],[wewnatrz]] = 1,1,IF(punkty5[[#This Row],[brzegi]]=1,1,0))</f>
        <v>1</v>
      </c>
      <c r="J5746">
        <v>5739</v>
      </c>
      <c r="K5746">
        <f xml:space="preserve"> K5745 + punkty5[[#This Row],[na kole]]</f>
        <v>4548</v>
      </c>
      <c r="L5746">
        <f xml:space="preserve"> 4 * punkty5[[#This Row],[nk]] / punkty5[[#This Row],[n]]</f>
        <v>3.169890224777836</v>
      </c>
      <c r="M5746">
        <f>ROUND(ABS(PI() - punkty5[[#This Row],[pi]]),4)</f>
        <v>2.8299999999999999E-2</v>
      </c>
    </row>
    <row r="5747" spans="4:13" x14ac:dyDescent="0.25">
      <c r="D5747">
        <v>355</v>
      </c>
      <c r="E5747">
        <v>125</v>
      </c>
      <c r="F5747">
        <f t="shared" si="89"/>
        <v>29650</v>
      </c>
      <c r="G5747">
        <f>IF(punkty5[[#This Row],[v1]] &lt; 40000,1,"")</f>
        <v>1</v>
      </c>
      <c r="H5747" t="str">
        <f>IF(punkty5[[#This Row],[v1]] = 40000,1,"")</f>
        <v/>
      </c>
      <c r="I5747">
        <f>IF(punkty5[[#This Row],[wewnatrz]] = 1,1,IF(punkty5[[#This Row],[brzegi]]=1,1,0))</f>
        <v>1</v>
      </c>
      <c r="J5747">
        <v>5740</v>
      </c>
      <c r="K5747">
        <f xml:space="preserve"> K5746 + punkty5[[#This Row],[na kole]]</f>
        <v>4549</v>
      </c>
      <c r="L5747">
        <f xml:space="preserve"> 4 * punkty5[[#This Row],[nk]] / punkty5[[#This Row],[n]]</f>
        <v>3.1700348432055749</v>
      </c>
      <c r="M5747">
        <f>ROUND(ABS(PI() - punkty5[[#This Row],[pi]]),4)</f>
        <v>2.8400000000000002E-2</v>
      </c>
    </row>
    <row r="5748" spans="4:13" x14ac:dyDescent="0.25">
      <c r="D5748">
        <v>48</v>
      </c>
      <c r="E5748">
        <v>274</v>
      </c>
      <c r="F5748">
        <f t="shared" si="89"/>
        <v>28580</v>
      </c>
      <c r="G5748">
        <f>IF(punkty5[[#This Row],[v1]] &lt; 40000,1,"")</f>
        <v>1</v>
      </c>
      <c r="H5748" t="str">
        <f>IF(punkty5[[#This Row],[v1]] = 40000,1,"")</f>
        <v/>
      </c>
      <c r="I5748">
        <f>IF(punkty5[[#This Row],[wewnatrz]] = 1,1,IF(punkty5[[#This Row],[brzegi]]=1,1,0))</f>
        <v>1</v>
      </c>
      <c r="J5748">
        <v>5741</v>
      </c>
      <c r="K5748">
        <f xml:space="preserve"> K5747 + punkty5[[#This Row],[na kole]]</f>
        <v>4550</v>
      </c>
      <c r="L5748">
        <f xml:space="preserve"> 4 * punkty5[[#This Row],[nk]] / punkty5[[#This Row],[n]]</f>
        <v>3.1701794112523949</v>
      </c>
      <c r="M5748">
        <f>ROUND(ABS(PI() - punkty5[[#This Row],[pi]]),4)</f>
        <v>2.86E-2</v>
      </c>
    </row>
    <row r="5749" spans="4:13" x14ac:dyDescent="0.25">
      <c r="D5749">
        <v>129</v>
      </c>
      <c r="E5749">
        <v>247</v>
      </c>
      <c r="F5749">
        <f t="shared" si="89"/>
        <v>7250</v>
      </c>
      <c r="G5749">
        <f>IF(punkty5[[#This Row],[v1]] &lt; 40000,1,"")</f>
        <v>1</v>
      </c>
      <c r="H5749" t="str">
        <f>IF(punkty5[[#This Row],[v1]] = 40000,1,"")</f>
        <v/>
      </c>
      <c r="I5749">
        <f>IF(punkty5[[#This Row],[wewnatrz]] = 1,1,IF(punkty5[[#This Row],[brzegi]]=1,1,0))</f>
        <v>1</v>
      </c>
      <c r="J5749">
        <v>5742</v>
      </c>
      <c r="K5749">
        <f xml:space="preserve"> K5748 + punkty5[[#This Row],[na kole]]</f>
        <v>4551</v>
      </c>
      <c r="L5749">
        <f xml:space="preserve"> 4 * punkty5[[#This Row],[nk]] / punkty5[[#This Row],[n]]</f>
        <v>3.1703239289446188</v>
      </c>
      <c r="M5749">
        <f>ROUND(ABS(PI() - punkty5[[#This Row],[pi]]),4)</f>
        <v>2.87E-2</v>
      </c>
    </row>
    <row r="5750" spans="4:13" x14ac:dyDescent="0.25">
      <c r="D5750">
        <v>297</v>
      </c>
      <c r="E5750">
        <v>226</v>
      </c>
      <c r="F5750">
        <f t="shared" si="89"/>
        <v>10085</v>
      </c>
      <c r="G5750">
        <f>IF(punkty5[[#This Row],[v1]] &lt; 40000,1,"")</f>
        <v>1</v>
      </c>
      <c r="H5750" t="str">
        <f>IF(punkty5[[#This Row],[v1]] = 40000,1,"")</f>
        <v/>
      </c>
      <c r="I5750">
        <f>IF(punkty5[[#This Row],[wewnatrz]] = 1,1,IF(punkty5[[#This Row],[brzegi]]=1,1,0))</f>
        <v>1</v>
      </c>
      <c r="J5750">
        <v>5743</v>
      </c>
      <c r="K5750">
        <f xml:space="preserve"> K5749 + punkty5[[#This Row],[na kole]]</f>
        <v>4552</v>
      </c>
      <c r="L5750">
        <f xml:space="preserve"> 4 * punkty5[[#This Row],[nk]] / punkty5[[#This Row],[n]]</f>
        <v>3.1704683963085496</v>
      </c>
      <c r="M5750">
        <f>ROUND(ABS(PI() - punkty5[[#This Row],[pi]]),4)</f>
        <v>2.8899999999999999E-2</v>
      </c>
    </row>
    <row r="5751" spans="4:13" x14ac:dyDescent="0.25">
      <c r="D5751">
        <v>123</v>
      </c>
      <c r="E5751">
        <v>263</v>
      </c>
      <c r="F5751">
        <f t="shared" si="89"/>
        <v>9898</v>
      </c>
      <c r="G5751">
        <f>IF(punkty5[[#This Row],[v1]] &lt; 40000,1,"")</f>
        <v>1</v>
      </c>
      <c r="H5751" t="str">
        <f>IF(punkty5[[#This Row],[v1]] = 40000,1,"")</f>
        <v/>
      </c>
      <c r="I5751">
        <f>IF(punkty5[[#This Row],[wewnatrz]] = 1,1,IF(punkty5[[#This Row],[brzegi]]=1,1,0))</f>
        <v>1</v>
      </c>
      <c r="J5751">
        <v>5744</v>
      </c>
      <c r="K5751">
        <f xml:space="preserve"> K5750 + punkty5[[#This Row],[na kole]]</f>
        <v>4553</v>
      </c>
      <c r="L5751">
        <f xml:space="preserve"> 4 * punkty5[[#This Row],[nk]] / punkty5[[#This Row],[n]]</f>
        <v>3.1706128133704734</v>
      </c>
      <c r="M5751">
        <f>ROUND(ABS(PI() - punkty5[[#This Row],[pi]]),4)</f>
        <v>2.9000000000000001E-2</v>
      </c>
    </row>
    <row r="5752" spans="4:13" x14ac:dyDescent="0.25">
      <c r="D5752">
        <v>59</v>
      </c>
      <c r="E5752">
        <v>361</v>
      </c>
      <c r="F5752">
        <f t="shared" si="89"/>
        <v>45802</v>
      </c>
      <c r="G5752" t="str">
        <f>IF(punkty5[[#This Row],[v1]] &lt; 40000,1,"")</f>
        <v/>
      </c>
      <c r="H5752" t="str">
        <f>IF(punkty5[[#This Row],[v1]] = 40000,1,"")</f>
        <v/>
      </c>
      <c r="I5752">
        <f>IF(punkty5[[#This Row],[wewnatrz]] = 1,1,IF(punkty5[[#This Row],[brzegi]]=1,1,0))</f>
        <v>0</v>
      </c>
      <c r="J5752">
        <v>5745</v>
      </c>
      <c r="K5752">
        <f xml:space="preserve"> K5751 + punkty5[[#This Row],[na kole]]</f>
        <v>4553</v>
      </c>
      <c r="L5752">
        <f xml:space="preserve"> 4 * punkty5[[#This Row],[nk]] / punkty5[[#This Row],[n]]</f>
        <v>3.1700609225413401</v>
      </c>
      <c r="M5752">
        <f>ROUND(ABS(PI() - punkty5[[#This Row],[pi]]),4)</f>
        <v>2.8500000000000001E-2</v>
      </c>
    </row>
    <row r="5753" spans="4:13" x14ac:dyDescent="0.25">
      <c r="D5753">
        <v>310</v>
      </c>
      <c r="E5753">
        <v>397</v>
      </c>
      <c r="F5753">
        <f t="shared" si="89"/>
        <v>50909</v>
      </c>
      <c r="G5753" t="str">
        <f>IF(punkty5[[#This Row],[v1]] &lt; 40000,1,"")</f>
        <v/>
      </c>
      <c r="H5753" t="str">
        <f>IF(punkty5[[#This Row],[v1]] = 40000,1,"")</f>
        <v/>
      </c>
      <c r="I5753">
        <f>IF(punkty5[[#This Row],[wewnatrz]] = 1,1,IF(punkty5[[#This Row],[brzegi]]=1,1,0))</f>
        <v>0</v>
      </c>
      <c r="J5753">
        <v>5746</v>
      </c>
      <c r="K5753">
        <f xml:space="preserve"> K5752 + punkty5[[#This Row],[na kole]]</f>
        <v>4553</v>
      </c>
      <c r="L5753">
        <f xml:space="preserve"> 4 * punkty5[[#This Row],[nk]] / punkty5[[#This Row],[n]]</f>
        <v>3.1695092238078661</v>
      </c>
      <c r="M5753">
        <f>ROUND(ABS(PI() - punkty5[[#This Row],[pi]]),4)</f>
        <v>2.7900000000000001E-2</v>
      </c>
    </row>
    <row r="5754" spans="4:13" x14ac:dyDescent="0.25">
      <c r="D5754">
        <v>249</v>
      </c>
      <c r="E5754">
        <v>167</v>
      </c>
      <c r="F5754">
        <f t="shared" si="89"/>
        <v>3490</v>
      </c>
      <c r="G5754">
        <f>IF(punkty5[[#This Row],[v1]] &lt; 40000,1,"")</f>
        <v>1</v>
      </c>
      <c r="H5754" t="str">
        <f>IF(punkty5[[#This Row],[v1]] = 40000,1,"")</f>
        <v/>
      </c>
      <c r="I5754">
        <f>IF(punkty5[[#This Row],[wewnatrz]] = 1,1,IF(punkty5[[#This Row],[brzegi]]=1,1,0))</f>
        <v>1</v>
      </c>
      <c r="J5754">
        <v>5747</v>
      </c>
      <c r="K5754">
        <f xml:space="preserve"> K5753 + punkty5[[#This Row],[na kole]]</f>
        <v>4554</v>
      </c>
      <c r="L5754">
        <f xml:space="preserve"> 4 * punkty5[[#This Row],[nk]] / punkty5[[#This Row],[n]]</f>
        <v>3.1696537323821126</v>
      </c>
      <c r="M5754">
        <f>ROUND(ABS(PI() - punkty5[[#This Row],[pi]]),4)</f>
        <v>2.81E-2</v>
      </c>
    </row>
    <row r="5755" spans="4:13" x14ac:dyDescent="0.25">
      <c r="D5755">
        <v>69</v>
      </c>
      <c r="E5755">
        <v>193</v>
      </c>
      <c r="F5755">
        <f t="shared" si="89"/>
        <v>17210</v>
      </c>
      <c r="G5755">
        <f>IF(punkty5[[#This Row],[v1]] &lt; 40000,1,"")</f>
        <v>1</v>
      </c>
      <c r="H5755" t="str">
        <f>IF(punkty5[[#This Row],[v1]] = 40000,1,"")</f>
        <v/>
      </c>
      <c r="I5755">
        <f>IF(punkty5[[#This Row],[wewnatrz]] = 1,1,IF(punkty5[[#This Row],[brzegi]]=1,1,0))</f>
        <v>1</v>
      </c>
      <c r="J5755">
        <v>5748</v>
      </c>
      <c r="K5755">
        <f xml:space="preserve"> K5754 + punkty5[[#This Row],[na kole]]</f>
        <v>4555</v>
      </c>
      <c r="L5755">
        <f xml:space="preserve"> 4 * punkty5[[#This Row],[nk]] / punkty5[[#This Row],[n]]</f>
        <v>3.1697981906750172</v>
      </c>
      <c r="M5755">
        <f>ROUND(ABS(PI() - punkty5[[#This Row],[pi]]),4)</f>
        <v>2.8199999999999999E-2</v>
      </c>
    </row>
    <row r="5756" spans="4:13" x14ac:dyDescent="0.25">
      <c r="D5756">
        <v>187</v>
      </c>
      <c r="E5756">
        <v>180</v>
      </c>
      <c r="F5756">
        <f t="shared" si="89"/>
        <v>569</v>
      </c>
      <c r="G5756">
        <f>IF(punkty5[[#This Row],[v1]] &lt; 40000,1,"")</f>
        <v>1</v>
      </c>
      <c r="H5756" t="str">
        <f>IF(punkty5[[#This Row],[v1]] = 40000,1,"")</f>
        <v/>
      </c>
      <c r="I5756">
        <f>IF(punkty5[[#This Row],[wewnatrz]] = 1,1,IF(punkty5[[#This Row],[brzegi]]=1,1,0))</f>
        <v>1</v>
      </c>
      <c r="J5756">
        <v>5749</v>
      </c>
      <c r="K5756">
        <f xml:space="preserve"> K5755 + punkty5[[#This Row],[na kole]]</f>
        <v>4556</v>
      </c>
      <c r="L5756">
        <f xml:space="preserve"> 4 * punkty5[[#This Row],[nk]] / punkty5[[#This Row],[n]]</f>
        <v>3.1699425987128196</v>
      </c>
      <c r="M5756">
        <f>ROUND(ABS(PI() - punkty5[[#This Row],[pi]]),4)</f>
        <v>2.8299999999999999E-2</v>
      </c>
    </row>
    <row r="5757" spans="4:13" x14ac:dyDescent="0.25">
      <c r="D5757">
        <v>1</v>
      </c>
      <c r="E5757">
        <v>384</v>
      </c>
      <c r="F5757">
        <f t="shared" si="89"/>
        <v>73457</v>
      </c>
      <c r="G5757" t="str">
        <f>IF(punkty5[[#This Row],[v1]] &lt; 40000,1,"")</f>
        <v/>
      </c>
      <c r="H5757" t="str">
        <f>IF(punkty5[[#This Row],[v1]] = 40000,1,"")</f>
        <v/>
      </c>
      <c r="I5757">
        <f>IF(punkty5[[#This Row],[wewnatrz]] = 1,1,IF(punkty5[[#This Row],[brzegi]]=1,1,0))</f>
        <v>0</v>
      </c>
      <c r="J5757">
        <v>5750</v>
      </c>
      <c r="K5757">
        <f xml:space="preserve"> K5756 + punkty5[[#This Row],[na kole]]</f>
        <v>4556</v>
      </c>
      <c r="L5757">
        <f xml:space="preserve"> 4 * punkty5[[#This Row],[nk]] / punkty5[[#This Row],[n]]</f>
        <v>3.1693913043478261</v>
      </c>
      <c r="M5757">
        <f>ROUND(ABS(PI() - punkty5[[#This Row],[pi]]),4)</f>
        <v>2.7799999999999998E-2</v>
      </c>
    </row>
    <row r="5758" spans="4:13" x14ac:dyDescent="0.25">
      <c r="D5758">
        <v>255</v>
      </c>
      <c r="E5758">
        <v>230</v>
      </c>
      <c r="F5758">
        <f t="shared" si="89"/>
        <v>3925</v>
      </c>
      <c r="G5758">
        <f>IF(punkty5[[#This Row],[v1]] &lt; 40000,1,"")</f>
        <v>1</v>
      </c>
      <c r="H5758" t="str">
        <f>IF(punkty5[[#This Row],[v1]] = 40000,1,"")</f>
        <v/>
      </c>
      <c r="I5758">
        <f>IF(punkty5[[#This Row],[wewnatrz]] = 1,1,IF(punkty5[[#This Row],[brzegi]]=1,1,0))</f>
        <v>1</v>
      </c>
      <c r="J5758">
        <v>5751</v>
      </c>
      <c r="K5758">
        <f xml:space="preserve"> K5757 + punkty5[[#This Row],[na kole]]</f>
        <v>4557</v>
      </c>
      <c r="L5758">
        <f xml:space="preserve"> 4 * punkty5[[#This Row],[nk]] / punkty5[[#This Row],[n]]</f>
        <v>3.1695357329160148</v>
      </c>
      <c r="M5758">
        <f>ROUND(ABS(PI() - punkty5[[#This Row],[pi]]),4)</f>
        <v>2.7900000000000001E-2</v>
      </c>
    </row>
    <row r="5759" spans="4:13" x14ac:dyDescent="0.25">
      <c r="D5759">
        <v>145</v>
      </c>
      <c r="E5759">
        <v>93</v>
      </c>
      <c r="F5759">
        <f t="shared" si="89"/>
        <v>14474</v>
      </c>
      <c r="G5759">
        <f>IF(punkty5[[#This Row],[v1]] &lt; 40000,1,"")</f>
        <v>1</v>
      </c>
      <c r="H5759" t="str">
        <f>IF(punkty5[[#This Row],[v1]] = 40000,1,"")</f>
        <v/>
      </c>
      <c r="I5759">
        <f>IF(punkty5[[#This Row],[wewnatrz]] = 1,1,IF(punkty5[[#This Row],[brzegi]]=1,1,0))</f>
        <v>1</v>
      </c>
      <c r="J5759">
        <v>5752</v>
      </c>
      <c r="K5759">
        <f xml:space="preserve"> K5758 + punkty5[[#This Row],[na kole]]</f>
        <v>4558</v>
      </c>
      <c r="L5759">
        <f xml:space="preserve"> 4 * punkty5[[#This Row],[nk]] / punkty5[[#This Row],[n]]</f>
        <v>3.1696801112656465</v>
      </c>
      <c r="M5759">
        <f>ROUND(ABS(PI() - punkty5[[#This Row],[pi]]),4)</f>
        <v>2.81E-2</v>
      </c>
    </row>
    <row r="5760" spans="4:13" x14ac:dyDescent="0.25">
      <c r="D5760">
        <v>45</v>
      </c>
      <c r="E5760">
        <v>109</v>
      </c>
      <c r="F5760">
        <f t="shared" si="89"/>
        <v>32306</v>
      </c>
      <c r="G5760">
        <f>IF(punkty5[[#This Row],[v1]] &lt; 40000,1,"")</f>
        <v>1</v>
      </c>
      <c r="H5760" t="str">
        <f>IF(punkty5[[#This Row],[v1]] = 40000,1,"")</f>
        <v/>
      </c>
      <c r="I5760">
        <f>IF(punkty5[[#This Row],[wewnatrz]] = 1,1,IF(punkty5[[#This Row],[brzegi]]=1,1,0))</f>
        <v>1</v>
      </c>
      <c r="J5760">
        <v>5753</v>
      </c>
      <c r="K5760">
        <f xml:space="preserve"> K5759 + punkty5[[#This Row],[na kole]]</f>
        <v>4559</v>
      </c>
      <c r="L5760">
        <f xml:space="preserve"> 4 * punkty5[[#This Row],[nk]] / punkty5[[#This Row],[n]]</f>
        <v>3.1698244394229098</v>
      </c>
      <c r="M5760">
        <f>ROUND(ABS(PI() - punkty5[[#This Row],[pi]]),4)</f>
        <v>2.8199999999999999E-2</v>
      </c>
    </row>
    <row r="5761" spans="4:13" x14ac:dyDescent="0.25">
      <c r="D5761">
        <v>125</v>
      </c>
      <c r="E5761">
        <v>14</v>
      </c>
      <c r="F5761">
        <f t="shared" si="89"/>
        <v>40221</v>
      </c>
      <c r="G5761" t="str">
        <f>IF(punkty5[[#This Row],[v1]] &lt; 40000,1,"")</f>
        <v/>
      </c>
      <c r="H5761" t="str">
        <f>IF(punkty5[[#This Row],[v1]] = 40000,1,"")</f>
        <v/>
      </c>
      <c r="I5761">
        <f>IF(punkty5[[#This Row],[wewnatrz]] = 1,1,IF(punkty5[[#This Row],[brzegi]]=1,1,0))</f>
        <v>0</v>
      </c>
      <c r="J5761">
        <v>5754</v>
      </c>
      <c r="K5761">
        <f xml:space="preserve"> K5760 + punkty5[[#This Row],[na kole]]</f>
        <v>4559</v>
      </c>
      <c r="L5761">
        <f xml:space="preserve"> 4 * punkty5[[#This Row],[nk]] / punkty5[[#This Row],[n]]</f>
        <v>3.1692735488355925</v>
      </c>
      <c r="M5761">
        <f>ROUND(ABS(PI() - punkty5[[#This Row],[pi]]),4)</f>
        <v>2.7699999999999999E-2</v>
      </c>
    </row>
    <row r="5762" spans="4:13" x14ac:dyDescent="0.25">
      <c r="D5762">
        <v>25</v>
      </c>
      <c r="E5762">
        <v>291</v>
      </c>
      <c r="F5762">
        <f t="shared" si="89"/>
        <v>38906</v>
      </c>
      <c r="G5762">
        <f>IF(punkty5[[#This Row],[v1]] &lt; 40000,1,"")</f>
        <v>1</v>
      </c>
      <c r="H5762" t="str">
        <f>IF(punkty5[[#This Row],[v1]] = 40000,1,"")</f>
        <v/>
      </c>
      <c r="I5762">
        <f>IF(punkty5[[#This Row],[wewnatrz]] = 1,1,IF(punkty5[[#This Row],[brzegi]]=1,1,0))</f>
        <v>1</v>
      </c>
      <c r="J5762">
        <v>5755</v>
      </c>
      <c r="K5762">
        <f xml:space="preserve"> K5761 + punkty5[[#This Row],[na kole]]</f>
        <v>4560</v>
      </c>
      <c r="L5762">
        <f xml:space="preserve"> 4 * punkty5[[#This Row],[nk]] / punkty5[[#This Row],[n]]</f>
        <v>3.1694178974804519</v>
      </c>
      <c r="M5762">
        <f>ROUND(ABS(PI() - punkty5[[#This Row],[pi]]),4)</f>
        <v>2.7799999999999998E-2</v>
      </c>
    </row>
    <row r="5763" spans="4:13" x14ac:dyDescent="0.25">
      <c r="D5763">
        <v>387</v>
      </c>
      <c r="E5763">
        <v>45</v>
      </c>
      <c r="F5763">
        <f t="shared" si="89"/>
        <v>58994</v>
      </c>
      <c r="G5763" t="str">
        <f>IF(punkty5[[#This Row],[v1]] &lt; 40000,1,"")</f>
        <v/>
      </c>
      <c r="H5763" t="str">
        <f>IF(punkty5[[#This Row],[v1]] = 40000,1,"")</f>
        <v/>
      </c>
      <c r="I5763">
        <f>IF(punkty5[[#This Row],[wewnatrz]] = 1,1,IF(punkty5[[#This Row],[brzegi]]=1,1,0))</f>
        <v>0</v>
      </c>
      <c r="J5763">
        <v>5756</v>
      </c>
      <c r="K5763">
        <f xml:space="preserve"> K5762 + punkty5[[#This Row],[na kole]]</f>
        <v>4560</v>
      </c>
      <c r="L5763">
        <f xml:space="preserve"> 4 * punkty5[[#This Row],[nk]] / punkty5[[#This Row],[n]]</f>
        <v>3.1688672689367618</v>
      </c>
      <c r="M5763">
        <f>ROUND(ABS(PI() - punkty5[[#This Row],[pi]]),4)</f>
        <v>2.7300000000000001E-2</v>
      </c>
    </row>
    <row r="5764" spans="4:13" x14ac:dyDescent="0.25">
      <c r="D5764">
        <v>333</v>
      </c>
      <c r="E5764">
        <v>149</v>
      </c>
      <c r="F5764">
        <f t="shared" si="89"/>
        <v>20290</v>
      </c>
      <c r="G5764">
        <f>IF(punkty5[[#This Row],[v1]] &lt; 40000,1,"")</f>
        <v>1</v>
      </c>
      <c r="H5764" t="str">
        <f>IF(punkty5[[#This Row],[v1]] = 40000,1,"")</f>
        <v/>
      </c>
      <c r="I5764">
        <f>IF(punkty5[[#This Row],[wewnatrz]] = 1,1,IF(punkty5[[#This Row],[brzegi]]=1,1,0))</f>
        <v>1</v>
      </c>
      <c r="J5764">
        <v>5757</v>
      </c>
      <c r="K5764">
        <f xml:space="preserve"> K5763 + punkty5[[#This Row],[na kole]]</f>
        <v>4561</v>
      </c>
      <c r="L5764">
        <f xml:space="preserve"> 4 * punkty5[[#This Row],[nk]] / punkty5[[#This Row],[n]]</f>
        <v>3.1690116380059057</v>
      </c>
      <c r="M5764">
        <f>ROUND(ABS(PI() - punkty5[[#This Row],[pi]]),4)</f>
        <v>2.7400000000000001E-2</v>
      </c>
    </row>
    <row r="5765" spans="4:13" x14ac:dyDescent="0.25">
      <c r="D5765">
        <v>200</v>
      </c>
      <c r="E5765">
        <v>239</v>
      </c>
      <c r="F5765">
        <f t="shared" si="89"/>
        <v>1521</v>
      </c>
      <c r="G5765">
        <f>IF(punkty5[[#This Row],[v1]] &lt; 40000,1,"")</f>
        <v>1</v>
      </c>
      <c r="H5765" t="str">
        <f>IF(punkty5[[#This Row],[v1]] = 40000,1,"")</f>
        <v/>
      </c>
      <c r="I5765">
        <f>IF(punkty5[[#This Row],[wewnatrz]] = 1,1,IF(punkty5[[#This Row],[brzegi]]=1,1,0))</f>
        <v>1</v>
      </c>
      <c r="J5765">
        <v>5758</v>
      </c>
      <c r="K5765">
        <f xml:space="preserve"> K5764 + punkty5[[#This Row],[na kole]]</f>
        <v>4562</v>
      </c>
      <c r="L5765">
        <f xml:space="preserve"> 4 * punkty5[[#This Row],[nk]] / punkty5[[#This Row],[n]]</f>
        <v>3.1691559569294894</v>
      </c>
      <c r="M5765">
        <f>ROUND(ABS(PI() - punkty5[[#This Row],[pi]]),4)</f>
        <v>2.76E-2</v>
      </c>
    </row>
    <row r="5766" spans="4:13" x14ac:dyDescent="0.25">
      <c r="D5766">
        <v>109</v>
      </c>
      <c r="E5766">
        <v>238</v>
      </c>
      <c r="F5766">
        <f t="shared" si="89"/>
        <v>9725</v>
      </c>
      <c r="G5766">
        <f>IF(punkty5[[#This Row],[v1]] &lt; 40000,1,"")</f>
        <v>1</v>
      </c>
      <c r="H5766" t="str">
        <f>IF(punkty5[[#This Row],[v1]] = 40000,1,"")</f>
        <v/>
      </c>
      <c r="I5766">
        <f>IF(punkty5[[#This Row],[wewnatrz]] = 1,1,IF(punkty5[[#This Row],[brzegi]]=1,1,0))</f>
        <v>1</v>
      </c>
      <c r="J5766">
        <v>5759</v>
      </c>
      <c r="K5766">
        <f xml:space="preserve"> K5765 + punkty5[[#This Row],[na kole]]</f>
        <v>4563</v>
      </c>
      <c r="L5766">
        <f xml:space="preserve"> 4 * punkty5[[#This Row],[nk]] / punkty5[[#This Row],[n]]</f>
        <v>3.1693002257336342</v>
      </c>
      <c r="M5766">
        <f>ROUND(ABS(PI() - punkty5[[#This Row],[pi]]),4)</f>
        <v>2.7699999999999999E-2</v>
      </c>
    </row>
    <row r="5767" spans="4:13" x14ac:dyDescent="0.25">
      <c r="D5767">
        <v>227</v>
      </c>
      <c r="E5767">
        <v>7</v>
      </c>
      <c r="F5767">
        <f t="shared" si="89"/>
        <v>37978</v>
      </c>
      <c r="G5767">
        <f>IF(punkty5[[#This Row],[v1]] &lt; 40000,1,"")</f>
        <v>1</v>
      </c>
      <c r="H5767" t="str">
        <f>IF(punkty5[[#This Row],[v1]] = 40000,1,"")</f>
        <v/>
      </c>
      <c r="I5767">
        <f>IF(punkty5[[#This Row],[wewnatrz]] = 1,1,IF(punkty5[[#This Row],[brzegi]]=1,1,0))</f>
        <v>1</v>
      </c>
      <c r="J5767">
        <v>5760</v>
      </c>
      <c r="K5767">
        <f xml:space="preserve"> K5766 + punkty5[[#This Row],[na kole]]</f>
        <v>4564</v>
      </c>
      <c r="L5767">
        <f xml:space="preserve"> 4 * punkty5[[#This Row],[nk]] / punkty5[[#This Row],[n]]</f>
        <v>3.1694444444444443</v>
      </c>
      <c r="M5767">
        <f>ROUND(ABS(PI() - punkty5[[#This Row],[pi]]),4)</f>
        <v>2.7900000000000001E-2</v>
      </c>
    </row>
    <row r="5768" spans="4:13" x14ac:dyDescent="0.25">
      <c r="D5768">
        <v>142</v>
      </c>
      <c r="E5768">
        <v>13</v>
      </c>
      <c r="F5768">
        <f t="shared" si="89"/>
        <v>38333</v>
      </c>
      <c r="G5768">
        <f>IF(punkty5[[#This Row],[v1]] &lt; 40000,1,"")</f>
        <v>1</v>
      </c>
      <c r="H5768" t="str">
        <f>IF(punkty5[[#This Row],[v1]] = 40000,1,"")</f>
        <v/>
      </c>
      <c r="I5768">
        <f>IF(punkty5[[#This Row],[wewnatrz]] = 1,1,IF(punkty5[[#This Row],[brzegi]]=1,1,0))</f>
        <v>1</v>
      </c>
      <c r="J5768">
        <v>5761</v>
      </c>
      <c r="K5768">
        <f xml:space="preserve"> K5767 + punkty5[[#This Row],[na kole]]</f>
        <v>4565</v>
      </c>
      <c r="L5768">
        <f xml:space="preserve"> 4 * punkty5[[#This Row],[nk]] / punkty5[[#This Row],[n]]</f>
        <v>3.1695886130880058</v>
      </c>
      <c r="M5768">
        <f>ROUND(ABS(PI() - punkty5[[#This Row],[pi]]),4)</f>
        <v>2.8000000000000001E-2</v>
      </c>
    </row>
    <row r="5769" spans="4:13" x14ac:dyDescent="0.25">
      <c r="D5769">
        <v>147</v>
      </c>
      <c r="E5769">
        <v>380</v>
      </c>
      <c r="F5769">
        <f t="shared" ref="F5769:F5832" si="90">((D5769 - 200) * (D5769 - 200)) +(( E5769 - 200) * ( E5769 - 200))</f>
        <v>35209</v>
      </c>
      <c r="G5769">
        <f>IF(punkty5[[#This Row],[v1]] &lt; 40000,1,"")</f>
        <v>1</v>
      </c>
      <c r="H5769" t="str">
        <f>IF(punkty5[[#This Row],[v1]] = 40000,1,"")</f>
        <v/>
      </c>
      <c r="I5769">
        <f>IF(punkty5[[#This Row],[wewnatrz]] = 1,1,IF(punkty5[[#This Row],[brzegi]]=1,1,0))</f>
        <v>1</v>
      </c>
      <c r="J5769">
        <v>5762</v>
      </c>
      <c r="K5769">
        <f xml:space="preserve"> K5768 + punkty5[[#This Row],[na kole]]</f>
        <v>4566</v>
      </c>
      <c r="L5769">
        <f xml:space="preserve"> 4 * punkty5[[#This Row],[nk]] / punkty5[[#This Row],[n]]</f>
        <v>3.1697327316903854</v>
      </c>
      <c r="M5769">
        <f>ROUND(ABS(PI() - punkty5[[#This Row],[pi]]),4)</f>
        <v>2.81E-2</v>
      </c>
    </row>
    <row r="5770" spans="4:13" x14ac:dyDescent="0.25">
      <c r="D5770">
        <v>159</v>
      </c>
      <c r="E5770">
        <v>107</v>
      </c>
      <c r="F5770">
        <f t="shared" si="90"/>
        <v>10330</v>
      </c>
      <c r="G5770">
        <f>IF(punkty5[[#This Row],[v1]] &lt; 40000,1,"")</f>
        <v>1</v>
      </c>
      <c r="H5770" t="str">
        <f>IF(punkty5[[#This Row],[v1]] = 40000,1,"")</f>
        <v/>
      </c>
      <c r="I5770">
        <f>IF(punkty5[[#This Row],[wewnatrz]] = 1,1,IF(punkty5[[#This Row],[brzegi]]=1,1,0))</f>
        <v>1</v>
      </c>
      <c r="J5770">
        <v>5763</v>
      </c>
      <c r="K5770">
        <f xml:space="preserve"> K5769 + punkty5[[#This Row],[na kole]]</f>
        <v>4567</v>
      </c>
      <c r="L5770">
        <f xml:space="preserve"> 4 * punkty5[[#This Row],[nk]] / punkty5[[#This Row],[n]]</f>
        <v>3.169876800277633</v>
      </c>
      <c r="M5770">
        <f>ROUND(ABS(PI() - punkty5[[#This Row],[pi]]),4)</f>
        <v>2.8299999999999999E-2</v>
      </c>
    </row>
    <row r="5771" spans="4:13" x14ac:dyDescent="0.25">
      <c r="D5771">
        <v>17</v>
      </c>
      <c r="E5771">
        <v>72</v>
      </c>
      <c r="F5771">
        <f t="shared" si="90"/>
        <v>49873</v>
      </c>
      <c r="G5771" t="str">
        <f>IF(punkty5[[#This Row],[v1]] &lt; 40000,1,"")</f>
        <v/>
      </c>
      <c r="H5771" t="str">
        <f>IF(punkty5[[#This Row],[v1]] = 40000,1,"")</f>
        <v/>
      </c>
      <c r="I5771">
        <f>IF(punkty5[[#This Row],[wewnatrz]] = 1,1,IF(punkty5[[#This Row],[brzegi]]=1,1,0))</f>
        <v>0</v>
      </c>
      <c r="J5771">
        <v>5764</v>
      </c>
      <c r="K5771">
        <f xml:space="preserve"> K5770 + punkty5[[#This Row],[na kole]]</f>
        <v>4567</v>
      </c>
      <c r="L5771">
        <f xml:space="preserve"> 4 * punkty5[[#This Row],[nk]] / punkty5[[#This Row],[n]]</f>
        <v>3.1693268563497572</v>
      </c>
      <c r="M5771">
        <f>ROUND(ABS(PI() - punkty5[[#This Row],[pi]]),4)</f>
        <v>2.7699999999999999E-2</v>
      </c>
    </row>
    <row r="5772" spans="4:13" x14ac:dyDescent="0.25">
      <c r="D5772">
        <v>374</v>
      </c>
      <c r="E5772">
        <v>18</v>
      </c>
      <c r="F5772">
        <f t="shared" si="90"/>
        <v>63400</v>
      </c>
      <c r="G5772" t="str">
        <f>IF(punkty5[[#This Row],[v1]] &lt; 40000,1,"")</f>
        <v/>
      </c>
      <c r="H5772" t="str">
        <f>IF(punkty5[[#This Row],[v1]] = 40000,1,"")</f>
        <v/>
      </c>
      <c r="I5772">
        <f>IF(punkty5[[#This Row],[wewnatrz]] = 1,1,IF(punkty5[[#This Row],[brzegi]]=1,1,0))</f>
        <v>0</v>
      </c>
      <c r="J5772">
        <v>5765</v>
      </c>
      <c r="K5772">
        <f xml:space="preserve"> K5771 + punkty5[[#This Row],[na kole]]</f>
        <v>4567</v>
      </c>
      <c r="L5772">
        <f xml:space="preserve"> 4 * punkty5[[#This Row],[nk]] / punkty5[[#This Row],[n]]</f>
        <v>3.16877710320902</v>
      </c>
      <c r="M5772">
        <f>ROUND(ABS(PI() - punkty5[[#This Row],[pi]]),4)</f>
        <v>2.7199999999999998E-2</v>
      </c>
    </row>
    <row r="5773" spans="4:13" x14ac:dyDescent="0.25">
      <c r="D5773">
        <v>385</v>
      </c>
      <c r="E5773">
        <v>267</v>
      </c>
      <c r="F5773">
        <f t="shared" si="90"/>
        <v>38714</v>
      </c>
      <c r="G5773">
        <f>IF(punkty5[[#This Row],[v1]] &lt; 40000,1,"")</f>
        <v>1</v>
      </c>
      <c r="H5773" t="str">
        <f>IF(punkty5[[#This Row],[v1]] = 40000,1,"")</f>
        <v/>
      </c>
      <c r="I5773">
        <f>IF(punkty5[[#This Row],[wewnatrz]] = 1,1,IF(punkty5[[#This Row],[brzegi]]=1,1,0))</f>
        <v>1</v>
      </c>
      <c r="J5773">
        <v>5766</v>
      </c>
      <c r="K5773">
        <f xml:space="preserve"> K5772 + punkty5[[#This Row],[na kole]]</f>
        <v>4568</v>
      </c>
      <c r="L5773">
        <f xml:space="preserve"> 4 * punkty5[[#This Row],[nk]] / punkty5[[#This Row],[n]]</f>
        <v>3.1689212625737078</v>
      </c>
      <c r="M5773">
        <f>ROUND(ABS(PI() - punkty5[[#This Row],[pi]]),4)</f>
        <v>2.7300000000000001E-2</v>
      </c>
    </row>
    <row r="5774" spans="4:13" x14ac:dyDescent="0.25">
      <c r="D5774">
        <v>196</v>
      </c>
      <c r="E5774">
        <v>293</v>
      </c>
      <c r="F5774">
        <f t="shared" si="90"/>
        <v>8665</v>
      </c>
      <c r="G5774">
        <f>IF(punkty5[[#This Row],[v1]] &lt; 40000,1,"")</f>
        <v>1</v>
      </c>
      <c r="H5774" t="str">
        <f>IF(punkty5[[#This Row],[v1]] = 40000,1,"")</f>
        <v/>
      </c>
      <c r="I5774">
        <f>IF(punkty5[[#This Row],[wewnatrz]] = 1,1,IF(punkty5[[#This Row],[brzegi]]=1,1,0))</f>
        <v>1</v>
      </c>
      <c r="J5774">
        <v>5767</v>
      </c>
      <c r="K5774">
        <f xml:space="preserve"> K5773 + punkty5[[#This Row],[na kole]]</f>
        <v>4569</v>
      </c>
      <c r="L5774">
        <f xml:space="preserve"> 4 * punkty5[[#This Row],[nk]] / punkty5[[#This Row],[n]]</f>
        <v>3.1690653719438182</v>
      </c>
      <c r="M5774">
        <f>ROUND(ABS(PI() - punkty5[[#This Row],[pi]]),4)</f>
        <v>2.75E-2</v>
      </c>
    </row>
    <row r="5775" spans="4:13" x14ac:dyDescent="0.25">
      <c r="D5775">
        <v>328</v>
      </c>
      <c r="E5775">
        <v>307</v>
      </c>
      <c r="F5775">
        <f t="shared" si="90"/>
        <v>27833</v>
      </c>
      <c r="G5775">
        <f>IF(punkty5[[#This Row],[v1]] &lt; 40000,1,"")</f>
        <v>1</v>
      </c>
      <c r="H5775" t="str">
        <f>IF(punkty5[[#This Row],[v1]] = 40000,1,"")</f>
        <v/>
      </c>
      <c r="I5775">
        <f>IF(punkty5[[#This Row],[wewnatrz]] = 1,1,IF(punkty5[[#This Row],[brzegi]]=1,1,0))</f>
        <v>1</v>
      </c>
      <c r="J5775">
        <v>5768</v>
      </c>
      <c r="K5775">
        <f xml:space="preserve"> K5774 + punkty5[[#This Row],[na kole]]</f>
        <v>4570</v>
      </c>
      <c r="L5775">
        <f xml:space="preserve"> 4 * punkty5[[#This Row],[nk]] / punkty5[[#This Row],[n]]</f>
        <v>3.1692094313453536</v>
      </c>
      <c r="M5775">
        <f>ROUND(ABS(PI() - punkty5[[#This Row],[pi]]),4)</f>
        <v>2.76E-2</v>
      </c>
    </row>
    <row r="5776" spans="4:13" x14ac:dyDescent="0.25">
      <c r="D5776">
        <v>245</v>
      </c>
      <c r="E5776">
        <v>24</v>
      </c>
      <c r="F5776">
        <f t="shared" si="90"/>
        <v>33001</v>
      </c>
      <c r="G5776">
        <f>IF(punkty5[[#This Row],[v1]] &lt; 40000,1,"")</f>
        <v>1</v>
      </c>
      <c r="H5776" t="str">
        <f>IF(punkty5[[#This Row],[v1]] = 40000,1,"")</f>
        <v/>
      </c>
      <c r="I5776">
        <f>IF(punkty5[[#This Row],[wewnatrz]] = 1,1,IF(punkty5[[#This Row],[brzegi]]=1,1,0))</f>
        <v>1</v>
      </c>
      <c r="J5776">
        <v>5769</v>
      </c>
      <c r="K5776">
        <f xml:space="preserve"> K5775 + punkty5[[#This Row],[na kole]]</f>
        <v>4571</v>
      </c>
      <c r="L5776">
        <f xml:space="preserve"> 4 * punkty5[[#This Row],[nk]] / punkty5[[#This Row],[n]]</f>
        <v>3.1693534408042989</v>
      </c>
      <c r="M5776">
        <f>ROUND(ABS(PI() - punkty5[[#This Row],[pi]]),4)</f>
        <v>2.7799999999999998E-2</v>
      </c>
    </row>
    <row r="5777" spans="4:13" x14ac:dyDescent="0.25">
      <c r="D5777">
        <v>270</v>
      </c>
      <c r="E5777">
        <v>181</v>
      </c>
      <c r="F5777">
        <f t="shared" si="90"/>
        <v>5261</v>
      </c>
      <c r="G5777">
        <f>IF(punkty5[[#This Row],[v1]] &lt; 40000,1,"")</f>
        <v>1</v>
      </c>
      <c r="H5777" t="str">
        <f>IF(punkty5[[#This Row],[v1]] = 40000,1,"")</f>
        <v/>
      </c>
      <c r="I5777">
        <f>IF(punkty5[[#This Row],[wewnatrz]] = 1,1,IF(punkty5[[#This Row],[brzegi]]=1,1,0))</f>
        <v>1</v>
      </c>
      <c r="J5777">
        <v>5770</v>
      </c>
      <c r="K5777">
        <f xml:space="preserve"> K5776 + punkty5[[#This Row],[na kole]]</f>
        <v>4572</v>
      </c>
      <c r="L5777">
        <f xml:space="preserve"> 4 * punkty5[[#This Row],[nk]] / punkty5[[#This Row],[n]]</f>
        <v>3.1694974003466205</v>
      </c>
      <c r="M5777">
        <f>ROUND(ABS(PI() - punkty5[[#This Row],[pi]]),4)</f>
        <v>2.7900000000000001E-2</v>
      </c>
    </row>
    <row r="5778" spans="4:13" x14ac:dyDescent="0.25">
      <c r="D5778">
        <v>1</v>
      </c>
      <c r="E5778">
        <v>380</v>
      </c>
      <c r="F5778">
        <f t="shared" si="90"/>
        <v>72001</v>
      </c>
      <c r="G5778" t="str">
        <f>IF(punkty5[[#This Row],[v1]] &lt; 40000,1,"")</f>
        <v/>
      </c>
      <c r="H5778" t="str">
        <f>IF(punkty5[[#This Row],[v1]] = 40000,1,"")</f>
        <v/>
      </c>
      <c r="I5778">
        <f>IF(punkty5[[#This Row],[wewnatrz]] = 1,1,IF(punkty5[[#This Row],[brzegi]]=1,1,0))</f>
        <v>0</v>
      </c>
      <c r="J5778">
        <v>5771</v>
      </c>
      <c r="K5778">
        <f xml:space="preserve"> K5777 + punkty5[[#This Row],[na kole]]</f>
        <v>4572</v>
      </c>
      <c r="L5778">
        <f xml:space="preserve"> 4 * punkty5[[#This Row],[nk]] / punkty5[[#This Row],[n]]</f>
        <v>3.1689481892219717</v>
      </c>
      <c r="M5778">
        <f>ROUND(ABS(PI() - punkty5[[#This Row],[pi]]),4)</f>
        <v>2.7400000000000001E-2</v>
      </c>
    </row>
    <row r="5779" spans="4:13" x14ac:dyDescent="0.25">
      <c r="D5779">
        <v>69</v>
      </c>
      <c r="E5779">
        <v>100</v>
      </c>
      <c r="F5779">
        <f t="shared" si="90"/>
        <v>27161</v>
      </c>
      <c r="G5779">
        <f>IF(punkty5[[#This Row],[v1]] &lt; 40000,1,"")</f>
        <v>1</v>
      </c>
      <c r="H5779" t="str">
        <f>IF(punkty5[[#This Row],[v1]] = 40000,1,"")</f>
        <v/>
      </c>
      <c r="I5779">
        <f>IF(punkty5[[#This Row],[wewnatrz]] = 1,1,IF(punkty5[[#This Row],[brzegi]]=1,1,0))</f>
        <v>1</v>
      </c>
      <c r="J5779">
        <v>5772</v>
      </c>
      <c r="K5779">
        <f xml:space="preserve"> K5778 + punkty5[[#This Row],[na kole]]</f>
        <v>4573</v>
      </c>
      <c r="L5779">
        <f xml:space="preserve"> 4 * punkty5[[#This Row],[nk]] / punkty5[[#This Row],[n]]</f>
        <v>3.1690921690921692</v>
      </c>
      <c r="M5779">
        <f>ROUND(ABS(PI() - punkty5[[#This Row],[pi]]),4)</f>
        <v>2.75E-2</v>
      </c>
    </row>
    <row r="5780" spans="4:13" x14ac:dyDescent="0.25">
      <c r="D5780">
        <v>258</v>
      </c>
      <c r="E5780">
        <v>199</v>
      </c>
      <c r="F5780">
        <f t="shared" si="90"/>
        <v>3365</v>
      </c>
      <c r="G5780">
        <f>IF(punkty5[[#This Row],[v1]] &lt; 40000,1,"")</f>
        <v>1</v>
      </c>
      <c r="H5780" t="str">
        <f>IF(punkty5[[#This Row],[v1]] = 40000,1,"")</f>
        <v/>
      </c>
      <c r="I5780">
        <f>IF(punkty5[[#This Row],[wewnatrz]] = 1,1,IF(punkty5[[#This Row],[brzegi]]=1,1,0))</f>
        <v>1</v>
      </c>
      <c r="J5780">
        <v>5773</v>
      </c>
      <c r="K5780">
        <f xml:space="preserve"> K5779 + punkty5[[#This Row],[na kole]]</f>
        <v>4574</v>
      </c>
      <c r="L5780">
        <f xml:space="preserve"> 4 * punkty5[[#This Row],[nk]] / punkty5[[#This Row],[n]]</f>
        <v>3.169236099081933</v>
      </c>
      <c r="M5780">
        <f>ROUND(ABS(PI() - punkty5[[#This Row],[pi]]),4)</f>
        <v>2.76E-2</v>
      </c>
    </row>
    <row r="5781" spans="4:13" x14ac:dyDescent="0.25">
      <c r="D5781">
        <v>358</v>
      </c>
      <c r="E5781">
        <v>172</v>
      </c>
      <c r="F5781">
        <f t="shared" si="90"/>
        <v>25748</v>
      </c>
      <c r="G5781">
        <f>IF(punkty5[[#This Row],[v1]] &lt; 40000,1,"")</f>
        <v>1</v>
      </c>
      <c r="H5781" t="str">
        <f>IF(punkty5[[#This Row],[v1]] = 40000,1,"")</f>
        <v/>
      </c>
      <c r="I5781">
        <f>IF(punkty5[[#This Row],[wewnatrz]] = 1,1,IF(punkty5[[#This Row],[brzegi]]=1,1,0))</f>
        <v>1</v>
      </c>
      <c r="J5781">
        <v>5774</v>
      </c>
      <c r="K5781">
        <f xml:space="preserve"> K5780 + punkty5[[#This Row],[na kole]]</f>
        <v>4575</v>
      </c>
      <c r="L5781">
        <f xml:space="preserve"> 4 * punkty5[[#This Row],[nk]] / punkty5[[#This Row],[n]]</f>
        <v>3.1693799792171804</v>
      </c>
      <c r="M5781">
        <f>ROUND(ABS(PI() - punkty5[[#This Row],[pi]]),4)</f>
        <v>2.7799999999999998E-2</v>
      </c>
    </row>
    <row r="5782" spans="4:13" x14ac:dyDescent="0.25">
      <c r="D5782">
        <v>286</v>
      </c>
      <c r="E5782">
        <v>365</v>
      </c>
      <c r="F5782">
        <f t="shared" si="90"/>
        <v>34621</v>
      </c>
      <c r="G5782">
        <f>IF(punkty5[[#This Row],[v1]] &lt; 40000,1,"")</f>
        <v>1</v>
      </c>
      <c r="H5782" t="str">
        <f>IF(punkty5[[#This Row],[v1]] = 40000,1,"")</f>
        <v/>
      </c>
      <c r="I5782">
        <f>IF(punkty5[[#This Row],[wewnatrz]] = 1,1,IF(punkty5[[#This Row],[brzegi]]=1,1,0))</f>
        <v>1</v>
      </c>
      <c r="J5782">
        <v>5775</v>
      </c>
      <c r="K5782">
        <f xml:space="preserve"> K5781 + punkty5[[#This Row],[na kole]]</f>
        <v>4576</v>
      </c>
      <c r="L5782">
        <f xml:space="preserve"> 4 * punkty5[[#This Row],[nk]] / punkty5[[#This Row],[n]]</f>
        <v>3.1695238095238096</v>
      </c>
      <c r="M5782">
        <f>ROUND(ABS(PI() - punkty5[[#This Row],[pi]]),4)</f>
        <v>2.7900000000000001E-2</v>
      </c>
    </row>
    <row r="5783" spans="4:13" x14ac:dyDescent="0.25">
      <c r="D5783">
        <v>322</v>
      </c>
      <c r="E5783">
        <v>238</v>
      </c>
      <c r="F5783">
        <f t="shared" si="90"/>
        <v>16328</v>
      </c>
      <c r="G5783">
        <f>IF(punkty5[[#This Row],[v1]] &lt; 40000,1,"")</f>
        <v>1</v>
      </c>
      <c r="H5783" t="str">
        <f>IF(punkty5[[#This Row],[v1]] = 40000,1,"")</f>
        <v/>
      </c>
      <c r="I5783">
        <f>IF(punkty5[[#This Row],[wewnatrz]] = 1,1,IF(punkty5[[#This Row],[brzegi]]=1,1,0))</f>
        <v>1</v>
      </c>
      <c r="J5783">
        <v>5776</v>
      </c>
      <c r="K5783">
        <f xml:space="preserve"> K5782 + punkty5[[#This Row],[na kole]]</f>
        <v>4577</v>
      </c>
      <c r="L5783">
        <f xml:space="preserve"> 4 * punkty5[[#This Row],[nk]] / punkty5[[#This Row],[n]]</f>
        <v>3.1696675900277009</v>
      </c>
      <c r="M5783">
        <f>ROUND(ABS(PI() - punkty5[[#This Row],[pi]]),4)</f>
        <v>2.81E-2</v>
      </c>
    </row>
    <row r="5784" spans="4:13" x14ac:dyDescent="0.25">
      <c r="D5784">
        <v>59</v>
      </c>
      <c r="E5784">
        <v>243</v>
      </c>
      <c r="F5784">
        <f t="shared" si="90"/>
        <v>21730</v>
      </c>
      <c r="G5784">
        <f>IF(punkty5[[#This Row],[v1]] &lt; 40000,1,"")</f>
        <v>1</v>
      </c>
      <c r="H5784" t="str">
        <f>IF(punkty5[[#This Row],[v1]] = 40000,1,"")</f>
        <v/>
      </c>
      <c r="I5784">
        <f>IF(punkty5[[#This Row],[wewnatrz]] = 1,1,IF(punkty5[[#This Row],[brzegi]]=1,1,0))</f>
        <v>1</v>
      </c>
      <c r="J5784">
        <v>5777</v>
      </c>
      <c r="K5784">
        <f xml:space="preserve"> K5783 + punkty5[[#This Row],[na kole]]</f>
        <v>4578</v>
      </c>
      <c r="L5784">
        <f xml:space="preserve"> 4 * punkty5[[#This Row],[nk]] / punkty5[[#This Row],[n]]</f>
        <v>3.1698113207547172</v>
      </c>
      <c r="M5784">
        <f>ROUND(ABS(PI() - punkty5[[#This Row],[pi]]),4)</f>
        <v>2.8199999999999999E-2</v>
      </c>
    </row>
    <row r="5785" spans="4:13" x14ac:dyDescent="0.25">
      <c r="D5785">
        <v>378</v>
      </c>
      <c r="E5785">
        <v>330</v>
      </c>
      <c r="F5785">
        <f t="shared" si="90"/>
        <v>48584</v>
      </c>
      <c r="G5785" t="str">
        <f>IF(punkty5[[#This Row],[v1]] &lt; 40000,1,"")</f>
        <v/>
      </c>
      <c r="H5785" t="str">
        <f>IF(punkty5[[#This Row],[v1]] = 40000,1,"")</f>
        <v/>
      </c>
      <c r="I5785">
        <f>IF(punkty5[[#This Row],[wewnatrz]] = 1,1,IF(punkty5[[#This Row],[brzegi]]=1,1,0))</f>
        <v>0</v>
      </c>
      <c r="J5785">
        <v>5778</v>
      </c>
      <c r="K5785">
        <f xml:space="preserve"> K5784 + punkty5[[#This Row],[na kole]]</f>
        <v>4578</v>
      </c>
      <c r="L5785">
        <f xml:space="preserve"> 4 * punkty5[[#This Row],[nk]] / punkty5[[#This Row],[n]]</f>
        <v>3.16926272066459</v>
      </c>
      <c r="M5785">
        <f>ROUND(ABS(PI() - punkty5[[#This Row],[pi]]),4)</f>
        <v>2.7699999999999999E-2</v>
      </c>
    </row>
    <row r="5786" spans="4:13" x14ac:dyDescent="0.25">
      <c r="D5786">
        <v>8</v>
      </c>
      <c r="E5786">
        <v>242</v>
      </c>
      <c r="F5786">
        <f t="shared" si="90"/>
        <v>38628</v>
      </c>
      <c r="G5786">
        <f>IF(punkty5[[#This Row],[v1]] &lt; 40000,1,"")</f>
        <v>1</v>
      </c>
      <c r="H5786" t="str">
        <f>IF(punkty5[[#This Row],[v1]] = 40000,1,"")</f>
        <v/>
      </c>
      <c r="I5786">
        <f>IF(punkty5[[#This Row],[wewnatrz]] = 1,1,IF(punkty5[[#This Row],[brzegi]]=1,1,0))</f>
        <v>1</v>
      </c>
      <c r="J5786">
        <v>5779</v>
      </c>
      <c r="K5786">
        <f xml:space="preserve"> K5785 + punkty5[[#This Row],[na kole]]</f>
        <v>4579</v>
      </c>
      <c r="L5786">
        <f xml:space="preserve"> 4 * punkty5[[#This Row],[nk]] / punkty5[[#This Row],[n]]</f>
        <v>3.1694064717079078</v>
      </c>
      <c r="M5786">
        <f>ROUND(ABS(PI() - punkty5[[#This Row],[pi]]),4)</f>
        <v>2.7799999999999998E-2</v>
      </c>
    </row>
    <row r="5787" spans="4:13" x14ac:dyDescent="0.25">
      <c r="D5787">
        <v>44</v>
      </c>
      <c r="E5787">
        <v>215</v>
      </c>
      <c r="F5787">
        <f t="shared" si="90"/>
        <v>24561</v>
      </c>
      <c r="G5787">
        <f>IF(punkty5[[#This Row],[v1]] &lt; 40000,1,"")</f>
        <v>1</v>
      </c>
      <c r="H5787" t="str">
        <f>IF(punkty5[[#This Row],[v1]] = 40000,1,"")</f>
        <v/>
      </c>
      <c r="I5787">
        <f>IF(punkty5[[#This Row],[wewnatrz]] = 1,1,IF(punkty5[[#This Row],[brzegi]]=1,1,0))</f>
        <v>1</v>
      </c>
      <c r="J5787">
        <v>5780</v>
      </c>
      <c r="K5787">
        <f xml:space="preserve"> K5786 + punkty5[[#This Row],[na kole]]</f>
        <v>4580</v>
      </c>
      <c r="L5787">
        <f xml:space="preserve"> 4 * punkty5[[#This Row],[nk]] / punkty5[[#This Row],[n]]</f>
        <v>3.1695501730103808</v>
      </c>
      <c r="M5787">
        <f>ROUND(ABS(PI() - punkty5[[#This Row],[pi]]),4)</f>
        <v>2.8000000000000001E-2</v>
      </c>
    </row>
    <row r="5788" spans="4:13" x14ac:dyDescent="0.25">
      <c r="D5788">
        <v>321</v>
      </c>
      <c r="E5788">
        <v>128</v>
      </c>
      <c r="F5788">
        <f t="shared" si="90"/>
        <v>19825</v>
      </c>
      <c r="G5788">
        <f>IF(punkty5[[#This Row],[v1]] &lt; 40000,1,"")</f>
        <v>1</v>
      </c>
      <c r="H5788" t="str">
        <f>IF(punkty5[[#This Row],[v1]] = 40000,1,"")</f>
        <v/>
      </c>
      <c r="I5788">
        <f>IF(punkty5[[#This Row],[wewnatrz]] = 1,1,IF(punkty5[[#This Row],[brzegi]]=1,1,0))</f>
        <v>1</v>
      </c>
      <c r="J5788">
        <v>5781</v>
      </c>
      <c r="K5788">
        <f xml:space="preserve"> K5787 + punkty5[[#This Row],[na kole]]</f>
        <v>4581</v>
      </c>
      <c r="L5788">
        <f xml:space="preserve"> 4 * punkty5[[#This Row],[nk]] / punkty5[[#This Row],[n]]</f>
        <v>3.1696938245978203</v>
      </c>
      <c r="M5788">
        <f>ROUND(ABS(PI() - punkty5[[#This Row],[pi]]),4)</f>
        <v>2.81E-2</v>
      </c>
    </row>
    <row r="5789" spans="4:13" x14ac:dyDescent="0.25">
      <c r="D5789">
        <v>185</v>
      </c>
      <c r="E5789">
        <v>12</v>
      </c>
      <c r="F5789">
        <f t="shared" si="90"/>
        <v>35569</v>
      </c>
      <c r="G5789">
        <f>IF(punkty5[[#This Row],[v1]] &lt; 40000,1,"")</f>
        <v>1</v>
      </c>
      <c r="H5789" t="str">
        <f>IF(punkty5[[#This Row],[v1]] = 40000,1,"")</f>
        <v/>
      </c>
      <c r="I5789">
        <f>IF(punkty5[[#This Row],[wewnatrz]] = 1,1,IF(punkty5[[#This Row],[brzegi]]=1,1,0))</f>
        <v>1</v>
      </c>
      <c r="J5789">
        <v>5782</v>
      </c>
      <c r="K5789">
        <f xml:space="preserve"> K5788 + punkty5[[#This Row],[na kole]]</f>
        <v>4582</v>
      </c>
      <c r="L5789">
        <f xml:space="preserve"> 4 * punkty5[[#This Row],[nk]] / punkty5[[#This Row],[n]]</f>
        <v>3.1698374264960223</v>
      </c>
      <c r="M5789">
        <f>ROUND(ABS(PI() - punkty5[[#This Row],[pi]]),4)</f>
        <v>2.8199999999999999E-2</v>
      </c>
    </row>
    <row r="5790" spans="4:13" x14ac:dyDescent="0.25">
      <c r="D5790">
        <v>296</v>
      </c>
      <c r="E5790">
        <v>207</v>
      </c>
      <c r="F5790">
        <f t="shared" si="90"/>
        <v>9265</v>
      </c>
      <c r="G5790">
        <f>IF(punkty5[[#This Row],[v1]] &lt; 40000,1,"")</f>
        <v>1</v>
      </c>
      <c r="H5790" t="str">
        <f>IF(punkty5[[#This Row],[v1]] = 40000,1,"")</f>
        <v/>
      </c>
      <c r="I5790">
        <f>IF(punkty5[[#This Row],[wewnatrz]] = 1,1,IF(punkty5[[#This Row],[brzegi]]=1,1,0))</f>
        <v>1</v>
      </c>
      <c r="J5790">
        <v>5783</v>
      </c>
      <c r="K5790">
        <f xml:space="preserve"> K5789 + punkty5[[#This Row],[na kole]]</f>
        <v>4583</v>
      </c>
      <c r="L5790">
        <f xml:space="preserve"> 4 * punkty5[[#This Row],[nk]] / punkty5[[#This Row],[n]]</f>
        <v>3.1699809787307625</v>
      </c>
      <c r="M5790">
        <f>ROUND(ABS(PI() - punkty5[[#This Row],[pi]]),4)</f>
        <v>2.8400000000000002E-2</v>
      </c>
    </row>
    <row r="5791" spans="4:13" x14ac:dyDescent="0.25">
      <c r="D5791">
        <v>270</v>
      </c>
      <c r="E5791">
        <v>45</v>
      </c>
      <c r="F5791">
        <f t="shared" si="90"/>
        <v>28925</v>
      </c>
      <c r="G5791">
        <f>IF(punkty5[[#This Row],[v1]] &lt; 40000,1,"")</f>
        <v>1</v>
      </c>
      <c r="H5791" t="str">
        <f>IF(punkty5[[#This Row],[v1]] = 40000,1,"")</f>
        <v/>
      </c>
      <c r="I5791">
        <f>IF(punkty5[[#This Row],[wewnatrz]] = 1,1,IF(punkty5[[#This Row],[brzegi]]=1,1,0))</f>
        <v>1</v>
      </c>
      <c r="J5791">
        <v>5784</v>
      </c>
      <c r="K5791">
        <f xml:space="preserve"> K5790 + punkty5[[#This Row],[na kole]]</f>
        <v>4584</v>
      </c>
      <c r="L5791">
        <f xml:space="preserve"> 4 * punkty5[[#This Row],[nk]] / punkty5[[#This Row],[n]]</f>
        <v>3.1701244813278007</v>
      </c>
      <c r="M5791">
        <f>ROUND(ABS(PI() - punkty5[[#This Row],[pi]]),4)</f>
        <v>2.8500000000000001E-2</v>
      </c>
    </row>
    <row r="5792" spans="4:13" x14ac:dyDescent="0.25">
      <c r="D5792">
        <v>171</v>
      </c>
      <c r="E5792">
        <v>349</v>
      </c>
      <c r="F5792">
        <f t="shared" si="90"/>
        <v>23042</v>
      </c>
      <c r="G5792">
        <f>IF(punkty5[[#This Row],[v1]] &lt; 40000,1,"")</f>
        <v>1</v>
      </c>
      <c r="H5792" t="str">
        <f>IF(punkty5[[#This Row],[v1]] = 40000,1,"")</f>
        <v/>
      </c>
      <c r="I5792">
        <f>IF(punkty5[[#This Row],[wewnatrz]] = 1,1,IF(punkty5[[#This Row],[brzegi]]=1,1,0))</f>
        <v>1</v>
      </c>
      <c r="J5792">
        <v>5785</v>
      </c>
      <c r="K5792">
        <f xml:space="preserve"> K5791 + punkty5[[#This Row],[na kole]]</f>
        <v>4585</v>
      </c>
      <c r="L5792">
        <f xml:space="preserve"> 4 * punkty5[[#This Row],[nk]] / punkty5[[#This Row],[n]]</f>
        <v>3.1702679343128781</v>
      </c>
      <c r="M5792">
        <f>ROUND(ABS(PI() - punkty5[[#This Row],[pi]]),4)</f>
        <v>2.87E-2</v>
      </c>
    </row>
    <row r="5793" spans="4:13" x14ac:dyDescent="0.25">
      <c r="D5793">
        <v>33</v>
      </c>
      <c r="E5793">
        <v>30</v>
      </c>
      <c r="F5793">
        <f t="shared" si="90"/>
        <v>56789</v>
      </c>
      <c r="G5793" t="str">
        <f>IF(punkty5[[#This Row],[v1]] &lt; 40000,1,"")</f>
        <v/>
      </c>
      <c r="H5793" t="str">
        <f>IF(punkty5[[#This Row],[v1]] = 40000,1,"")</f>
        <v/>
      </c>
      <c r="I5793">
        <f>IF(punkty5[[#This Row],[wewnatrz]] = 1,1,IF(punkty5[[#This Row],[brzegi]]=1,1,0))</f>
        <v>0</v>
      </c>
      <c r="J5793">
        <v>5786</v>
      </c>
      <c r="K5793">
        <f xml:space="preserve"> K5792 + punkty5[[#This Row],[na kole]]</f>
        <v>4585</v>
      </c>
      <c r="L5793">
        <f xml:space="preserve"> 4 * punkty5[[#This Row],[nk]] / punkty5[[#This Row],[n]]</f>
        <v>3.1697200138264776</v>
      </c>
      <c r="M5793">
        <f>ROUND(ABS(PI() - punkty5[[#This Row],[pi]]),4)</f>
        <v>2.81E-2</v>
      </c>
    </row>
    <row r="5794" spans="4:13" x14ac:dyDescent="0.25">
      <c r="D5794">
        <v>61</v>
      </c>
      <c r="E5794">
        <v>104</v>
      </c>
      <c r="F5794">
        <f t="shared" si="90"/>
        <v>28537</v>
      </c>
      <c r="G5794">
        <f>IF(punkty5[[#This Row],[v1]] &lt; 40000,1,"")</f>
        <v>1</v>
      </c>
      <c r="H5794" t="str">
        <f>IF(punkty5[[#This Row],[v1]] = 40000,1,"")</f>
        <v/>
      </c>
      <c r="I5794">
        <f>IF(punkty5[[#This Row],[wewnatrz]] = 1,1,IF(punkty5[[#This Row],[brzegi]]=1,1,0))</f>
        <v>1</v>
      </c>
      <c r="J5794">
        <v>5787</v>
      </c>
      <c r="K5794">
        <f xml:space="preserve"> K5793 + punkty5[[#This Row],[na kole]]</f>
        <v>4586</v>
      </c>
      <c r="L5794">
        <f xml:space="preserve"> 4 * punkty5[[#This Row],[nk]] / punkty5[[#This Row],[n]]</f>
        <v>3.1698634871263178</v>
      </c>
      <c r="M5794">
        <f>ROUND(ABS(PI() - punkty5[[#This Row],[pi]]),4)</f>
        <v>2.8299999999999999E-2</v>
      </c>
    </row>
    <row r="5795" spans="4:13" x14ac:dyDescent="0.25">
      <c r="D5795">
        <v>129</v>
      </c>
      <c r="E5795">
        <v>14</v>
      </c>
      <c r="F5795">
        <f t="shared" si="90"/>
        <v>39637</v>
      </c>
      <c r="G5795">
        <f>IF(punkty5[[#This Row],[v1]] &lt; 40000,1,"")</f>
        <v>1</v>
      </c>
      <c r="H5795" t="str">
        <f>IF(punkty5[[#This Row],[v1]] = 40000,1,"")</f>
        <v/>
      </c>
      <c r="I5795">
        <f>IF(punkty5[[#This Row],[wewnatrz]] = 1,1,IF(punkty5[[#This Row],[brzegi]]=1,1,0))</f>
        <v>1</v>
      </c>
      <c r="J5795">
        <v>5788</v>
      </c>
      <c r="K5795">
        <f xml:space="preserve"> K5794 + punkty5[[#This Row],[na kole]]</f>
        <v>4587</v>
      </c>
      <c r="L5795">
        <f xml:space="preserve"> 4 * punkty5[[#This Row],[nk]] / punkty5[[#This Row],[n]]</f>
        <v>3.1700069108500344</v>
      </c>
      <c r="M5795">
        <f>ROUND(ABS(PI() - punkty5[[#This Row],[pi]]),4)</f>
        <v>2.8400000000000002E-2</v>
      </c>
    </row>
    <row r="5796" spans="4:13" x14ac:dyDescent="0.25">
      <c r="D5796">
        <v>328</v>
      </c>
      <c r="E5796">
        <v>112</v>
      </c>
      <c r="F5796">
        <f t="shared" si="90"/>
        <v>24128</v>
      </c>
      <c r="G5796">
        <f>IF(punkty5[[#This Row],[v1]] &lt; 40000,1,"")</f>
        <v>1</v>
      </c>
      <c r="H5796" t="str">
        <f>IF(punkty5[[#This Row],[v1]] = 40000,1,"")</f>
        <v/>
      </c>
      <c r="I5796">
        <f>IF(punkty5[[#This Row],[wewnatrz]] = 1,1,IF(punkty5[[#This Row],[brzegi]]=1,1,0))</f>
        <v>1</v>
      </c>
      <c r="J5796">
        <v>5789</v>
      </c>
      <c r="K5796">
        <f xml:space="preserve"> K5795 + punkty5[[#This Row],[na kole]]</f>
        <v>4588</v>
      </c>
      <c r="L5796">
        <f xml:space="preserve"> 4 * punkty5[[#This Row],[nk]] / punkty5[[#This Row],[n]]</f>
        <v>3.1701502850233201</v>
      </c>
      <c r="M5796">
        <f>ROUND(ABS(PI() - punkty5[[#This Row],[pi]]),4)</f>
        <v>2.86E-2</v>
      </c>
    </row>
    <row r="5797" spans="4:13" x14ac:dyDescent="0.25">
      <c r="D5797">
        <v>346</v>
      </c>
      <c r="E5797">
        <v>66</v>
      </c>
      <c r="F5797">
        <f t="shared" si="90"/>
        <v>39272</v>
      </c>
      <c r="G5797">
        <f>IF(punkty5[[#This Row],[v1]] &lt; 40000,1,"")</f>
        <v>1</v>
      </c>
      <c r="H5797" t="str">
        <f>IF(punkty5[[#This Row],[v1]] = 40000,1,"")</f>
        <v/>
      </c>
      <c r="I5797">
        <f>IF(punkty5[[#This Row],[wewnatrz]] = 1,1,IF(punkty5[[#This Row],[brzegi]]=1,1,0))</f>
        <v>1</v>
      </c>
      <c r="J5797">
        <v>5790</v>
      </c>
      <c r="K5797">
        <f xml:space="preserve"> K5796 + punkty5[[#This Row],[na kole]]</f>
        <v>4589</v>
      </c>
      <c r="L5797">
        <f xml:space="preserve"> 4 * punkty5[[#This Row],[nk]] / punkty5[[#This Row],[n]]</f>
        <v>3.1702936096718481</v>
      </c>
      <c r="M5797">
        <f>ROUND(ABS(PI() - punkty5[[#This Row],[pi]]),4)</f>
        <v>2.87E-2</v>
      </c>
    </row>
    <row r="5798" spans="4:13" x14ac:dyDescent="0.25">
      <c r="D5798">
        <v>59</v>
      </c>
      <c r="E5798">
        <v>375</v>
      </c>
      <c r="F5798">
        <f t="shared" si="90"/>
        <v>50506</v>
      </c>
      <c r="G5798" t="str">
        <f>IF(punkty5[[#This Row],[v1]] &lt; 40000,1,"")</f>
        <v/>
      </c>
      <c r="H5798" t="str">
        <f>IF(punkty5[[#This Row],[v1]] = 40000,1,"")</f>
        <v/>
      </c>
      <c r="I5798">
        <f>IF(punkty5[[#This Row],[wewnatrz]] = 1,1,IF(punkty5[[#This Row],[brzegi]]=1,1,0))</f>
        <v>0</v>
      </c>
      <c r="J5798">
        <v>5791</v>
      </c>
      <c r="K5798">
        <f xml:space="preserve"> K5797 + punkty5[[#This Row],[na kole]]</f>
        <v>4589</v>
      </c>
      <c r="L5798">
        <f xml:space="preserve"> 4 * punkty5[[#This Row],[nk]] / punkty5[[#This Row],[n]]</f>
        <v>3.1697461578311175</v>
      </c>
      <c r="M5798">
        <f>ROUND(ABS(PI() - punkty5[[#This Row],[pi]]),4)</f>
        <v>2.8199999999999999E-2</v>
      </c>
    </row>
    <row r="5799" spans="4:13" x14ac:dyDescent="0.25">
      <c r="D5799">
        <v>126</v>
      </c>
      <c r="E5799">
        <v>383</v>
      </c>
      <c r="F5799">
        <f t="shared" si="90"/>
        <v>38965</v>
      </c>
      <c r="G5799">
        <f>IF(punkty5[[#This Row],[v1]] &lt; 40000,1,"")</f>
        <v>1</v>
      </c>
      <c r="H5799" t="str">
        <f>IF(punkty5[[#This Row],[v1]] = 40000,1,"")</f>
        <v/>
      </c>
      <c r="I5799">
        <f>IF(punkty5[[#This Row],[wewnatrz]] = 1,1,IF(punkty5[[#This Row],[brzegi]]=1,1,0))</f>
        <v>1</v>
      </c>
      <c r="J5799">
        <v>5792</v>
      </c>
      <c r="K5799">
        <f xml:space="preserve"> K5798 + punkty5[[#This Row],[na kole]]</f>
        <v>4590</v>
      </c>
      <c r="L5799">
        <f xml:space="preserve"> 4 * punkty5[[#This Row],[nk]] / punkty5[[#This Row],[n]]</f>
        <v>3.1698895027624308</v>
      </c>
      <c r="M5799">
        <f>ROUND(ABS(PI() - punkty5[[#This Row],[pi]]),4)</f>
        <v>2.8299999999999999E-2</v>
      </c>
    </row>
    <row r="5800" spans="4:13" x14ac:dyDescent="0.25">
      <c r="D5800">
        <v>68</v>
      </c>
      <c r="E5800">
        <v>131</v>
      </c>
      <c r="F5800">
        <f t="shared" si="90"/>
        <v>22185</v>
      </c>
      <c r="G5800">
        <f>IF(punkty5[[#This Row],[v1]] &lt; 40000,1,"")</f>
        <v>1</v>
      </c>
      <c r="H5800" t="str">
        <f>IF(punkty5[[#This Row],[v1]] = 40000,1,"")</f>
        <v/>
      </c>
      <c r="I5800">
        <f>IF(punkty5[[#This Row],[wewnatrz]] = 1,1,IF(punkty5[[#This Row],[brzegi]]=1,1,0))</f>
        <v>1</v>
      </c>
      <c r="J5800">
        <v>5793</v>
      </c>
      <c r="K5800">
        <f xml:space="preserve"> K5799 + punkty5[[#This Row],[na kole]]</f>
        <v>4591</v>
      </c>
      <c r="L5800">
        <f xml:space="preserve"> 4 * punkty5[[#This Row],[nk]] / punkty5[[#This Row],[n]]</f>
        <v>3.1700327982047298</v>
      </c>
      <c r="M5800">
        <f>ROUND(ABS(PI() - punkty5[[#This Row],[pi]]),4)</f>
        <v>2.8400000000000002E-2</v>
      </c>
    </row>
    <row r="5801" spans="4:13" x14ac:dyDescent="0.25">
      <c r="D5801">
        <v>79</v>
      </c>
      <c r="E5801">
        <v>168</v>
      </c>
      <c r="F5801">
        <f t="shared" si="90"/>
        <v>15665</v>
      </c>
      <c r="G5801">
        <f>IF(punkty5[[#This Row],[v1]] &lt; 40000,1,"")</f>
        <v>1</v>
      </c>
      <c r="H5801" t="str">
        <f>IF(punkty5[[#This Row],[v1]] = 40000,1,"")</f>
        <v/>
      </c>
      <c r="I5801">
        <f>IF(punkty5[[#This Row],[wewnatrz]] = 1,1,IF(punkty5[[#This Row],[brzegi]]=1,1,0))</f>
        <v>1</v>
      </c>
      <c r="J5801">
        <v>5794</v>
      </c>
      <c r="K5801">
        <f xml:space="preserve"> K5800 + punkty5[[#This Row],[na kole]]</f>
        <v>4592</v>
      </c>
      <c r="L5801">
        <f xml:space="preserve"> 4 * punkty5[[#This Row],[nk]] / punkty5[[#This Row],[n]]</f>
        <v>3.1701760441836382</v>
      </c>
      <c r="M5801">
        <f>ROUND(ABS(PI() - punkty5[[#This Row],[pi]]),4)</f>
        <v>2.86E-2</v>
      </c>
    </row>
    <row r="5802" spans="4:13" x14ac:dyDescent="0.25">
      <c r="D5802">
        <v>179</v>
      </c>
      <c r="E5802">
        <v>77</v>
      </c>
      <c r="F5802">
        <f t="shared" si="90"/>
        <v>15570</v>
      </c>
      <c r="G5802">
        <f>IF(punkty5[[#This Row],[v1]] &lt; 40000,1,"")</f>
        <v>1</v>
      </c>
      <c r="H5802" t="str">
        <f>IF(punkty5[[#This Row],[v1]] = 40000,1,"")</f>
        <v/>
      </c>
      <c r="I5802">
        <f>IF(punkty5[[#This Row],[wewnatrz]] = 1,1,IF(punkty5[[#This Row],[brzegi]]=1,1,0))</f>
        <v>1</v>
      </c>
      <c r="J5802">
        <v>5795</v>
      </c>
      <c r="K5802">
        <f xml:space="preserve"> K5801 + punkty5[[#This Row],[na kole]]</f>
        <v>4593</v>
      </c>
      <c r="L5802">
        <f xml:space="preserve"> 4 * punkty5[[#This Row],[nk]] / punkty5[[#This Row],[n]]</f>
        <v>3.1703192407247629</v>
      </c>
      <c r="M5802">
        <f>ROUND(ABS(PI() - punkty5[[#This Row],[pi]]),4)</f>
        <v>2.87E-2</v>
      </c>
    </row>
    <row r="5803" spans="4:13" x14ac:dyDescent="0.25">
      <c r="D5803">
        <v>332</v>
      </c>
      <c r="E5803">
        <v>336</v>
      </c>
      <c r="F5803">
        <f t="shared" si="90"/>
        <v>35920</v>
      </c>
      <c r="G5803">
        <f>IF(punkty5[[#This Row],[v1]] &lt; 40000,1,"")</f>
        <v>1</v>
      </c>
      <c r="H5803" t="str">
        <f>IF(punkty5[[#This Row],[v1]] = 40000,1,"")</f>
        <v/>
      </c>
      <c r="I5803">
        <f>IF(punkty5[[#This Row],[wewnatrz]] = 1,1,IF(punkty5[[#This Row],[brzegi]]=1,1,0))</f>
        <v>1</v>
      </c>
      <c r="J5803">
        <v>5796</v>
      </c>
      <c r="K5803">
        <f xml:space="preserve"> K5802 + punkty5[[#This Row],[na kole]]</f>
        <v>4594</v>
      </c>
      <c r="L5803">
        <f xml:space="preserve"> 4 * punkty5[[#This Row],[nk]] / punkty5[[#This Row],[n]]</f>
        <v>3.1704623878536924</v>
      </c>
      <c r="M5803">
        <f>ROUND(ABS(PI() - punkty5[[#This Row],[pi]]),4)</f>
        <v>2.8899999999999999E-2</v>
      </c>
    </row>
    <row r="5804" spans="4:13" x14ac:dyDescent="0.25">
      <c r="D5804">
        <v>178</v>
      </c>
      <c r="E5804">
        <v>258</v>
      </c>
      <c r="F5804">
        <f t="shared" si="90"/>
        <v>3848</v>
      </c>
      <c r="G5804">
        <f>IF(punkty5[[#This Row],[v1]] &lt; 40000,1,"")</f>
        <v>1</v>
      </c>
      <c r="H5804" t="str">
        <f>IF(punkty5[[#This Row],[v1]] = 40000,1,"")</f>
        <v/>
      </c>
      <c r="I5804">
        <f>IF(punkty5[[#This Row],[wewnatrz]] = 1,1,IF(punkty5[[#This Row],[brzegi]]=1,1,0))</f>
        <v>1</v>
      </c>
      <c r="J5804">
        <v>5797</v>
      </c>
      <c r="K5804">
        <f xml:space="preserve"> K5803 + punkty5[[#This Row],[na kole]]</f>
        <v>4595</v>
      </c>
      <c r="L5804">
        <f xml:space="preserve"> 4 * punkty5[[#This Row],[nk]] / punkty5[[#This Row],[n]]</f>
        <v>3.1706054855959978</v>
      </c>
      <c r="M5804">
        <f>ROUND(ABS(PI() - punkty5[[#This Row],[pi]]),4)</f>
        <v>2.9000000000000001E-2</v>
      </c>
    </row>
    <row r="5805" spans="4:13" x14ac:dyDescent="0.25">
      <c r="D5805">
        <v>142</v>
      </c>
      <c r="E5805">
        <v>387</v>
      </c>
      <c r="F5805">
        <f t="shared" si="90"/>
        <v>38333</v>
      </c>
      <c r="G5805">
        <f>IF(punkty5[[#This Row],[v1]] &lt; 40000,1,"")</f>
        <v>1</v>
      </c>
      <c r="H5805" t="str">
        <f>IF(punkty5[[#This Row],[v1]] = 40000,1,"")</f>
        <v/>
      </c>
      <c r="I5805">
        <f>IF(punkty5[[#This Row],[wewnatrz]] = 1,1,IF(punkty5[[#This Row],[brzegi]]=1,1,0))</f>
        <v>1</v>
      </c>
      <c r="J5805">
        <v>5798</v>
      </c>
      <c r="K5805">
        <f xml:space="preserve"> K5804 + punkty5[[#This Row],[na kole]]</f>
        <v>4596</v>
      </c>
      <c r="L5805">
        <f xml:space="preserve"> 4 * punkty5[[#This Row],[nk]] / punkty5[[#This Row],[n]]</f>
        <v>3.1707485339772337</v>
      </c>
      <c r="M5805">
        <f>ROUND(ABS(PI() - punkty5[[#This Row],[pi]]),4)</f>
        <v>2.92E-2</v>
      </c>
    </row>
    <row r="5806" spans="4:13" x14ac:dyDescent="0.25">
      <c r="D5806">
        <v>201</v>
      </c>
      <c r="E5806">
        <v>385</v>
      </c>
      <c r="F5806">
        <f t="shared" si="90"/>
        <v>34226</v>
      </c>
      <c r="G5806">
        <f>IF(punkty5[[#This Row],[v1]] &lt; 40000,1,"")</f>
        <v>1</v>
      </c>
      <c r="H5806" t="str">
        <f>IF(punkty5[[#This Row],[v1]] = 40000,1,"")</f>
        <v/>
      </c>
      <c r="I5806">
        <f>IF(punkty5[[#This Row],[wewnatrz]] = 1,1,IF(punkty5[[#This Row],[brzegi]]=1,1,0))</f>
        <v>1</v>
      </c>
      <c r="J5806">
        <v>5799</v>
      </c>
      <c r="K5806">
        <f xml:space="preserve"> K5805 + punkty5[[#This Row],[na kole]]</f>
        <v>4597</v>
      </c>
      <c r="L5806">
        <f xml:space="preserve"> 4 * punkty5[[#This Row],[nk]] / punkty5[[#This Row],[n]]</f>
        <v>3.1708915330229348</v>
      </c>
      <c r="M5806">
        <f>ROUND(ABS(PI() - punkty5[[#This Row],[pi]]),4)</f>
        <v>2.93E-2</v>
      </c>
    </row>
    <row r="5807" spans="4:13" x14ac:dyDescent="0.25">
      <c r="D5807">
        <v>22</v>
      </c>
      <c r="E5807">
        <v>58</v>
      </c>
      <c r="F5807">
        <f t="shared" si="90"/>
        <v>51848</v>
      </c>
      <c r="G5807" t="str">
        <f>IF(punkty5[[#This Row],[v1]] &lt; 40000,1,"")</f>
        <v/>
      </c>
      <c r="H5807" t="str">
        <f>IF(punkty5[[#This Row],[v1]] = 40000,1,"")</f>
        <v/>
      </c>
      <c r="I5807">
        <f>IF(punkty5[[#This Row],[wewnatrz]] = 1,1,IF(punkty5[[#This Row],[brzegi]]=1,1,0))</f>
        <v>0</v>
      </c>
      <c r="J5807">
        <v>5800</v>
      </c>
      <c r="K5807">
        <f xml:space="preserve"> K5806 + punkty5[[#This Row],[na kole]]</f>
        <v>4597</v>
      </c>
      <c r="L5807">
        <f xml:space="preserve"> 4 * punkty5[[#This Row],[nk]] / punkty5[[#This Row],[n]]</f>
        <v>3.1703448275862067</v>
      </c>
      <c r="M5807">
        <f>ROUND(ABS(PI() - punkty5[[#This Row],[pi]]),4)</f>
        <v>2.8799999999999999E-2</v>
      </c>
    </row>
    <row r="5808" spans="4:13" x14ac:dyDescent="0.25">
      <c r="D5808">
        <v>98</v>
      </c>
      <c r="E5808">
        <v>344</v>
      </c>
      <c r="F5808">
        <f t="shared" si="90"/>
        <v>31140</v>
      </c>
      <c r="G5808">
        <f>IF(punkty5[[#This Row],[v1]] &lt; 40000,1,"")</f>
        <v>1</v>
      </c>
      <c r="H5808" t="str">
        <f>IF(punkty5[[#This Row],[v1]] = 40000,1,"")</f>
        <v/>
      </c>
      <c r="I5808">
        <f>IF(punkty5[[#This Row],[wewnatrz]] = 1,1,IF(punkty5[[#This Row],[brzegi]]=1,1,0))</f>
        <v>1</v>
      </c>
      <c r="J5808">
        <v>5801</v>
      </c>
      <c r="K5808">
        <f xml:space="preserve"> K5807 + punkty5[[#This Row],[na kole]]</f>
        <v>4598</v>
      </c>
      <c r="L5808">
        <f xml:space="preserve"> 4 * punkty5[[#This Row],[nk]] / punkty5[[#This Row],[n]]</f>
        <v>3.1704878469229443</v>
      </c>
      <c r="M5808">
        <f>ROUND(ABS(PI() - punkty5[[#This Row],[pi]]),4)</f>
        <v>2.8899999999999999E-2</v>
      </c>
    </row>
    <row r="5809" spans="4:13" x14ac:dyDescent="0.25">
      <c r="D5809">
        <v>320</v>
      </c>
      <c r="E5809">
        <v>240</v>
      </c>
      <c r="F5809">
        <f t="shared" si="90"/>
        <v>16000</v>
      </c>
      <c r="G5809">
        <f>IF(punkty5[[#This Row],[v1]] &lt; 40000,1,"")</f>
        <v>1</v>
      </c>
      <c r="H5809" t="str">
        <f>IF(punkty5[[#This Row],[v1]] = 40000,1,"")</f>
        <v/>
      </c>
      <c r="I5809">
        <f>IF(punkty5[[#This Row],[wewnatrz]] = 1,1,IF(punkty5[[#This Row],[brzegi]]=1,1,0))</f>
        <v>1</v>
      </c>
      <c r="J5809">
        <v>5802</v>
      </c>
      <c r="K5809">
        <f xml:space="preserve"> K5808 + punkty5[[#This Row],[na kole]]</f>
        <v>4599</v>
      </c>
      <c r="L5809">
        <f xml:space="preserve"> 4 * punkty5[[#This Row],[nk]] / punkty5[[#This Row],[n]]</f>
        <v>3.1706308169596689</v>
      </c>
      <c r="M5809">
        <f>ROUND(ABS(PI() - punkty5[[#This Row],[pi]]),4)</f>
        <v>2.9000000000000001E-2</v>
      </c>
    </row>
    <row r="5810" spans="4:13" x14ac:dyDescent="0.25">
      <c r="D5810">
        <v>384</v>
      </c>
      <c r="E5810">
        <v>196</v>
      </c>
      <c r="F5810">
        <f t="shared" si="90"/>
        <v>33872</v>
      </c>
      <c r="G5810">
        <f>IF(punkty5[[#This Row],[v1]] &lt; 40000,1,"")</f>
        <v>1</v>
      </c>
      <c r="H5810" t="str">
        <f>IF(punkty5[[#This Row],[v1]] = 40000,1,"")</f>
        <v/>
      </c>
      <c r="I5810">
        <f>IF(punkty5[[#This Row],[wewnatrz]] = 1,1,IF(punkty5[[#This Row],[brzegi]]=1,1,0))</f>
        <v>1</v>
      </c>
      <c r="J5810">
        <v>5803</v>
      </c>
      <c r="K5810">
        <f xml:space="preserve"> K5809 + punkty5[[#This Row],[na kole]]</f>
        <v>4600</v>
      </c>
      <c r="L5810">
        <f xml:space="preserve"> 4 * punkty5[[#This Row],[nk]] / punkty5[[#This Row],[n]]</f>
        <v>3.1707737377218681</v>
      </c>
      <c r="M5810">
        <f>ROUND(ABS(PI() - punkty5[[#This Row],[pi]]),4)</f>
        <v>2.92E-2</v>
      </c>
    </row>
    <row r="5811" spans="4:13" x14ac:dyDescent="0.25">
      <c r="D5811">
        <v>221</v>
      </c>
      <c r="E5811">
        <v>59</v>
      </c>
      <c r="F5811">
        <f t="shared" si="90"/>
        <v>20322</v>
      </c>
      <c r="G5811">
        <f>IF(punkty5[[#This Row],[v1]] &lt; 40000,1,"")</f>
        <v>1</v>
      </c>
      <c r="H5811" t="str">
        <f>IF(punkty5[[#This Row],[v1]] = 40000,1,"")</f>
        <v/>
      </c>
      <c r="I5811">
        <f>IF(punkty5[[#This Row],[wewnatrz]] = 1,1,IF(punkty5[[#This Row],[brzegi]]=1,1,0))</f>
        <v>1</v>
      </c>
      <c r="J5811">
        <v>5804</v>
      </c>
      <c r="K5811">
        <f xml:space="preserve"> K5810 + punkty5[[#This Row],[na kole]]</f>
        <v>4601</v>
      </c>
      <c r="L5811">
        <f xml:space="preserve"> 4 * punkty5[[#This Row],[nk]] / punkty5[[#This Row],[n]]</f>
        <v>3.1709166092350105</v>
      </c>
      <c r="M5811">
        <f>ROUND(ABS(PI() - punkty5[[#This Row],[pi]]),4)</f>
        <v>2.93E-2</v>
      </c>
    </row>
    <row r="5812" spans="4:13" x14ac:dyDescent="0.25">
      <c r="D5812">
        <v>384</v>
      </c>
      <c r="E5812">
        <v>341</v>
      </c>
      <c r="F5812">
        <f t="shared" si="90"/>
        <v>53737</v>
      </c>
      <c r="G5812" t="str">
        <f>IF(punkty5[[#This Row],[v1]] &lt; 40000,1,"")</f>
        <v/>
      </c>
      <c r="H5812" t="str">
        <f>IF(punkty5[[#This Row],[v1]] = 40000,1,"")</f>
        <v/>
      </c>
      <c r="I5812">
        <f>IF(punkty5[[#This Row],[wewnatrz]] = 1,1,IF(punkty5[[#This Row],[brzegi]]=1,1,0))</f>
        <v>0</v>
      </c>
      <c r="J5812">
        <v>5805</v>
      </c>
      <c r="K5812">
        <f xml:space="preserve"> K5811 + punkty5[[#This Row],[na kole]]</f>
        <v>4601</v>
      </c>
      <c r="L5812">
        <f xml:space="preserve"> 4 * punkty5[[#This Row],[nk]] / punkty5[[#This Row],[n]]</f>
        <v>3.1703703703703705</v>
      </c>
      <c r="M5812">
        <f>ROUND(ABS(PI() - punkty5[[#This Row],[pi]]),4)</f>
        <v>2.8799999999999999E-2</v>
      </c>
    </row>
    <row r="5813" spans="4:13" x14ac:dyDescent="0.25">
      <c r="D5813">
        <v>156</v>
      </c>
      <c r="E5813">
        <v>114</v>
      </c>
      <c r="F5813">
        <f t="shared" si="90"/>
        <v>9332</v>
      </c>
      <c r="G5813">
        <f>IF(punkty5[[#This Row],[v1]] &lt; 40000,1,"")</f>
        <v>1</v>
      </c>
      <c r="H5813" t="str">
        <f>IF(punkty5[[#This Row],[v1]] = 40000,1,"")</f>
        <v/>
      </c>
      <c r="I5813">
        <f>IF(punkty5[[#This Row],[wewnatrz]] = 1,1,IF(punkty5[[#This Row],[brzegi]]=1,1,0))</f>
        <v>1</v>
      </c>
      <c r="J5813">
        <v>5806</v>
      </c>
      <c r="K5813">
        <f xml:space="preserve"> K5812 + punkty5[[#This Row],[na kole]]</f>
        <v>4602</v>
      </c>
      <c r="L5813">
        <f xml:space="preserve"> 4 * punkty5[[#This Row],[nk]] / punkty5[[#This Row],[n]]</f>
        <v>3.1705132621426113</v>
      </c>
      <c r="M5813">
        <f>ROUND(ABS(PI() - punkty5[[#This Row],[pi]]),4)</f>
        <v>2.8899999999999999E-2</v>
      </c>
    </row>
    <row r="5814" spans="4:13" x14ac:dyDescent="0.25">
      <c r="D5814">
        <v>169</v>
      </c>
      <c r="E5814">
        <v>315</v>
      </c>
      <c r="F5814">
        <f t="shared" si="90"/>
        <v>14186</v>
      </c>
      <c r="G5814">
        <f>IF(punkty5[[#This Row],[v1]] &lt; 40000,1,"")</f>
        <v>1</v>
      </c>
      <c r="H5814" t="str">
        <f>IF(punkty5[[#This Row],[v1]] = 40000,1,"")</f>
        <v/>
      </c>
      <c r="I5814">
        <f>IF(punkty5[[#This Row],[wewnatrz]] = 1,1,IF(punkty5[[#This Row],[brzegi]]=1,1,0))</f>
        <v>1</v>
      </c>
      <c r="J5814">
        <v>5807</v>
      </c>
      <c r="K5814">
        <f xml:space="preserve"> K5813 + punkty5[[#This Row],[na kole]]</f>
        <v>4603</v>
      </c>
      <c r="L5814">
        <f xml:space="preserve"> 4 * punkty5[[#This Row],[nk]] / punkty5[[#This Row],[n]]</f>
        <v>3.1706561047012225</v>
      </c>
      <c r="M5814">
        <f>ROUND(ABS(PI() - punkty5[[#This Row],[pi]]),4)</f>
        <v>2.9100000000000001E-2</v>
      </c>
    </row>
    <row r="5815" spans="4:13" x14ac:dyDescent="0.25">
      <c r="D5815">
        <v>52</v>
      </c>
      <c r="E5815">
        <v>361</v>
      </c>
      <c r="F5815">
        <f t="shared" si="90"/>
        <v>47825</v>
      </c>
      <c r="G5815" t="str">
        <f>IF(punkty5[[#This Row],[v1]] &lt; 40000,1,"")</f>
        <v/>
      </c>
      <c r="H5815" t="str">
        <f>IF(punkty5[[#This Row],[v1]] = 40000,1,"")</f>
        <v/>
      </c>
      <c r="I5815">
        <f>IF(punkty5[[#This Row],[wewnatrz]] = 1,1,IF(punkty5[[#This Row],[brzegi]]=1,1,0))</f>
        <v>0</v>
      </c>
      <c r="J5815">
        <v>5808</v>
      </c>
      <c r="K5815">
        <f xml:space="preserve"> K5814 + punkty5[[#This Row],[na kole]]</f>
        <v>4603</v>
      </c>
      <c r="L5815">
        <f xml:space="preserve"> 4 * punkty5[[#This Row],[nk]] / punkty5[[#This Row],[n]]</f>
        <v>3.1701101928374658</v>
      </c>
      <c r="M5815">
        <f>ROUND(ABS(PI() - punkty5[[#This Row],[pi]]),4)</f>
        <v>2.8500000000000001E-2</v>
      </c>
    </row>
    <row r="5816" spans="4:13" x14ac:dyDescent="0.25">
      <c r="D5816">
        <v>81</v>
      </c>
      <c r="E5816">
        <v>215</v>
      </c>
      <c r="F5816">
        <f t="shared" si="90"/>
        <v>14386</v>
      </c>
      <c r="G5816">
        <f>IF(punkty5[[#This Row],[v1]] &lt; 40000,1,"")</f>
        <v>1</v>
      </c>
      <c r="H5816" t="str">
        <f>IF(punkty5[[#This Row],[v1]] = 40000,1,"")</f>
        <v/>
      </c>
      <c r="I5816">
        <f>IF(punkty5[[#This Row],[wewnatrz]] = 1,1,IF(punkty5[[#This Row],[brzegi]]=1,1,0))</f>
        <v>1</v>
      </c>
      <c r="J5816">
        <v>5809</v>
      </c>
      <c r="K5816">
        <f xml:space="preserve"> K5815 + punkty5[[#This Row],[na kole]]</f>
        <v>4604</v>
      </c>
      <c r="L5816">
        <f xml:space="preserve"> 4 * punkty5[[#This Row],[nk]] / punkty5[[#This Row],[n]]</f>
        <v>3.1702530556033741</v>
      </c>
      <c r="M5816">
        <f>ROUND(ABS(PI() - punkty5[[#This Row],[pi]]),4)</f>
        <v>2.87E-2</v>
      </c>
    </row>
    <row r="5817" spans="4:13" x14ac:dyDescent="0.25">
      <c r="D5817">
        <v>386</v>
      </c>
      <c r="E5817">
        <v>348</v>
      </c>
      <c r="F5817">
        <f t="shared" si="90"/>
        <v>56500</v>
      </c>
      <c r="G5817" t="str">
        <f>IF(punkty5[[#This Row],[v1]] &lt; 40000,1,"")</f>
        <v/>
      </c>
      <c r="H5817" t="str">
        <f>IF(punkty5[[#This Row],[v1]] = 40000,1,"")</f>
        <v/>
      </c>
      <c r="I5817">
        <f>IF(punkty5[[#This Row],[wewnatrz]] = 1,1,IF(punkty5[[#This Row],[brzegi]]=1,1,0))</f>
        <v>0</v>
      </c>
      <c r="J5817">
        <v>5810</v>
      </c>
      <c r="K5817">
        <f xml:space="preserve"> K5816 + punkty5[[#This Row],[na kole]]</f>
        <v>4604</v>
      </c>
      <c r="L5817">
        <f xml:space="preserve"> 4 * punkty5[[#This Row],[nk]] / punkty5[[#This Row],[n]]</f>
        <v>3.1697074010327024</v>
      </c>
      <c r="M5817">
        <f>ROUND(ABS(PI() - punkty5[[#This Row],[pi]]),4)</f>
        <v>2.81E-2</v>
      </c>
    </row>
    <row r="5818" spans="4:13" x14ac:dyDescent="0.25">
      <c r="D5818">
        <v>16</v>
      </c>
      <c r="E5818">
        <v>180</v>
      </c>
      <c r="F5818">
        <f t="shared" si="90"/>
        <v>34256</v>
      </c>
      <c r="G5818">
        <f>IF(punkty5[[#This Row],[v1]] &lt; 40000,1,"")</f>
        <v>1</v>
      </c>
      <c r="H5818" t="str">
        <f>IF(punkty5[[#This Row],[v1]] = 40000,1,"")</f>
        <v/>
      </c>
      <c r="I5818">
        <f>IF(punkty5[[#This Row],[wewnatrz]] = 1,1,IF(punkty5[[#This Row],[brzegi]]=1,1,0))</f>
        <v>1</v>
      </c>
      <c r="J5818">
        <v>5811</v>
      </c>
      <c r="K5818">
        <f xml:space="preserve"> K5817 + punkty5[[#This Row],[na kole]]</f>
        <v>4605</v>
      </c>
      <c r="L5818">
        <f xml:space="preserve"> 4 * punkty5[[#This Row],[nk]] / punkty5[[#This Row],[n]]</f>
        <v>3.1698502839442435</v>
      </c>
      <c r="M5818">
        <f>ROUND(ABS(PI() - punkty5[[#This Row],[pi]]),4)</f>
        <v>2.8299999999999999E-2</v>
      </c>
    </row>
    <row r="5819" spans="4:13" x14ac:dyDescent="0.25">
      <c r="D5819">
        <v>58</v>
      </c>
      <c r="E5819">
        <v>368</v>
      </c>
      <c r="F5819">
        <f t="shared" si="90"/>
        <v>48388</v>
      </c>
      <c r="G5819" t="str">
        <f>IF(punkty5[[#This Row],[v1]] &lt; 40000,1,"")</f>
        <v/>
      </c>
      <c r="H5819" t="str">
        <f>IF(punkty5[[#This Row],[v1]] = 40000,1,"")</f>
        <v/>
      </c>
      <c r="I5819">
        <f>IF(punkty5[[#This Row],[wewnatrz]] = 1,1,IF(punkty5[[#This Row],[brzegi]]=1,1,0))</f>
        <v>0</v>
      </c>
      <c r="J5819">
        <v>5812</v>
      </c>
      <c r="K5819">
        <f xml:space="preserve"> K5818 + punkty5[[#This Row],[na kole]]</f>
        <v>4605</v>
      </c>
      <c r="L5819">
        <f xml:space="preserve"> 4 * punkty5[[#This Row],[nk]] / punkty5[[#This Row],[n]]</f>
        <v>3.1693048864418443</v>
      </c>
      <c r="M5819">
        <f>ROUND(ABS(PI() - punkty5[[#This Row],[pi]]),4)</f>
        <v>2.7699999999999999E-2</v>
      </c>
    </row>
    <row r="5820" spans="4:13" x14ac:dyDescent="0.25">
      <c r="D5820">
        <v>316</v>
      </c>
      <c r="E5820">
        <v>66</v>
      </c>
      <c r="F5820">
        <f t="shared" si="90"/>
        <v>31412</v>
      </c>
      <c r="G5820">
        <f>IF(punkty5[[#This Row],[v1]] &lt; 40000,1,"")</f>
        <v>1</v>
      </c>
      <c r="H5820" t="str">
        <f>IF(punkty5[[#This Row],[v1]] = 40000,1,"")</f>
        <v/>
      </c>
      <c r="I5820">
        <f>IF(punkty5[[#This Row],[wewnatrz]] = 1,1,IF(punkty5[[#This Row],[brzegi]]=1,1,0))</f>
        <v>1</v>
      </c>
      <c r="J5820">
        <v>5813</v>
      </c>
      <c r="K5820">
        <f xml:space="preserve"> K5819 + punkty5[[#This Row],[na kole]]</f>
        <v>4606</v>
      </c>
      <c r="L5820">
        <f xml:space="preserve"> 4 * punkty5[[#This Row],[nk]] / punkty5[[#This Row],[n]]</f>
        <v>3.1694477894374677</v>
      </c>
      <c r="M5820">
        <f>ROUND(ABS(PI() - punkty5[[#This Row],[pi]]),4)</f>
        <v>2.7900000000000001E-2</v>
      </c>
    </row>
    <row r="5821" spans="4:13" x14ac:dyDescent="0.25">
      <c r="D5821">
        <v>276</v>
      </c>
      <c r="E5821">
        <v>172</v>
      </c>
      <c r="F5821">
        <f t="shared" si="90"/>
        <v>6560</v>
      </c>
      <c r="G5821">
        <f>IF(punkty5[[#This Row],[v1]] &lt; 40000,1,"")</f>
        <v>1</v>
      </c>
      <c r="H5821" t="str">
        <f>IF(punkty5[[#This Row],[v1]] = 40000,1,"")</f>
        <v/>
      </c>
      <c r="I5821">
        <f>IF(punkty5[[#This Row],[wewnatrz]] = 1,1,IF(punkty5[[#This Row],[brzegi]]=1,1,0))</f>
        <v>1</v>
      </c>
      <c r="J5821">
        <v>5814</v>
      </c>
      <c r="K5821">
        <f xml:space="preserve"> K5820 + punkty5[[#This Row],[na kole]]</f>
        <v>4607</v>
      </c>
      <c r="L5821">
        <f xml:space="preserve"> 4 * punkty5[[#This Row],[nk]] / punkty5[[#This Row],[n]]</f>
        <v>3.1695906432748537</v>
      </c>
      <c r="M5821">
        <f>ROUND(ABS(PI() - punkty5[[#This Row],[pi]]),4)</f>
        <v>2.8000000000000001E-2</v>
      </c>
    </row>
    <row r="5822" spans="4:13" x14ac:dyDescent="0.25">
      <c r="D5822">
        <v>129</v>
      </c>
      <c r="E5822">
        <v>136</v>
      </c>
      <c r="F5822">
        <f t="shared" si="90"/>
        <v>9137</v>
      </c>
      <c r="G5822">
        <f>IF(punkty5[[#This Row],[v1]] &lt; 40000,1,"")</f>
        <v>1</v>
      </c>
      <c r="H5822" t="str">
        <f>IF(punkty5[[#This Row],[v1]] = 40000,1,"")</f>
        <v/>
      </c>
      <c r="I5822">
        <f>IF(punkty5[[#This Row],[wewnatrz]] = 1,1,IF(punkty5[[#This Row],[brzegi]]=1,1,0))</f>
        <v>1</v>
      </c>
      <c r="J5822">
        <v>5815</v>
      </c>
      <c r="K5822">
        <f xml:space="preserve"> K5821 + punkty5[[#This Row],[na kole]]</f>
        <v>4608</v>
      </c>
      <c r="L5822">
        <f xml:space="preserve"> 4 * punkty5[[#This Row],[nk]] / punkty5[[#This Row],[n]]</f>
        <v>3.1697334479793637</v>
      </c>
      <c r="M5822">
        <f>ROUND(ABS(PI() - punkty5[[#This Row],[pi]]),4)</f>
        <v>2.81E-2</v>
      </c>
    </row>
    <row r="5823" spans="4:13" x14ac:dyDescent="0.25">
      <c r="D5823">
        <v>284</v>
      </c>
      <c r="E5823">
        <v>272</v>
      </c>
      <c r="F5823">
        <f t="shared" si="90"/>
        <v>12240</v>
      </c>
      <c r="G5823">
        <f>IF(punkty5[[#This Row],[v1]] &lt; 40000,1,"")</f>
        <v>1</v>
      </c>
      <c r="H5823" t="str">
        <f>IF(punkty5[[#This Row],[v1]] = 40000,1,"")</f>
        <v/>
      </c>
      <c r="I5823">
        <f>IF(punkty5[[#This Row],[wewnatrz]] = 1,1,IF(punkty5[[#This Row],[brzegi]]=1,1,0))</f>
        <v>1</v>
      </c>
      <c r="J5823">
        <v>5816</v>
      </c>
      <c r="K5823">
        <f xml:space="preserve"> K5822 + punkty5[[#This Row],[na kole]]</f>
        <v>4609</v>
      </c>
      <c r="L5823">
        <f xml:space="preserve"> 4 * punkty5[[#This Row],[nk]] / punkty5[[#This Row],[n]]</f>
        <v>3.169876203576341</v>
      </c>
      <c r="M5823">
        <f>ROUND(ABS(PI() - punkty5[[#This Row],[pi]]),4)</f>
        <v>2.8299999999999999E-2</v>
      </c>
    </row>
    <row r="5824" spans="4:13" x14ac:dyDescent="0.25">
      <c r="D5824">
        <v>174</v>
      </c>
      <c r="E5824">
        <v>323</v>
      </c>
      <c r="F5824">
        <f t="shared" si="90"/>
        <v>15805</v>
      </c>
      <c r="G5824">
        <f>IF(punkty5[[#This Row],[v1]] &lt; 40000,1,"")</f>
        <v>1</v>
      </c>
      <c r="H5824" t="str">
        <f>IF(punkty5[[#This Row],[v1]] = 40000,1,"")</f>
        <v/>
      </c>
      <c r="I5824">
        <f>IF(punkty5[[#This Row],[wewnatrz]] = 1,1,IF(punkty5[[#This Row],[brzegi]]=1,1,0))</f>
        <v>1</v>
      </c>
      <c r="J5824">
        <v>5817</v>
      </c>
      <c r="K5824">
        <f xml:space="preserve"> K5823 + punkty5[[#This Row],[na kole]]</f>
        <v>4610</v>
      </c>
      <c r="L5824">
        <f xml:space="preserve"> 4 * punkty5[[#This Row],[nk]] / punkty5[[#This Row],[n]]</f>
        <v>3.1700189100911125</v>
      </c>
      <c r="M5824">
        <f>ROUND(ABS(PI() - punkty5[[#This Row],[pi]]),4)</f>
        <v>2.8400000000000002E-2</v>
      </c>
    </row>
    <row r="5825" spans="4:13" x14ac:dyDescent="0.25">
      <c r="D5825">
        <v>74</v>
      </c>
      <c r="E5825">
        <v>291</v>
      </c>
      <c r="F5825">
        <f t="shared" si="90"/>
        <v>24157</v>
      </c>
      <c r="G5825">
        <f>IF(punkty5[[#This Row],[v1]] &lt; 40000,1,"")</f>
        <v>1</v>
      </c>
      <c r="H5825" t="str">
        <f>IF(punkty5[[#This Row],[v1]] = 40000,1,"")</f>
        <v/>
      </c>
      <c r="I5825">
        <f>IF(punkty5[[#This Row],[wewnatrz]] = 1,1,IF(punkty5[[#This Row],[brzegi]]=1,1,0))</f>
        <v>1</v>
      </c>
      <c r="J5825">
        <v>5818</v>
      </c>
      <c r="K5825">
        <f xml:space="preserve"> K5824 + punkty5[[#This Row],[na kole]]</f>
        <v>4611</v>
      </c>
      <c r="L5825">
        <f xml:space="preserve"> 4 * punkty5[[#This Row],[nk]] / punkty5[[#This Row],[n]]</f>
        <v>3.1701615675489858</v>
      </c>
      <c r="M5825">
        <f>ROUND(ABS(PI() - punkty5[[#This Row],[pi]]),4)</f>
        <v>2.86E-2</v>
      </c>
    </row>
    <row r="5826" spans="4:13" x14ac:dyDescent="0.25">
      <c r="D5826">
        <v>56</v>
      </c>
      <c r="E5826">
        <v>45</v>
      </c>
      <c r="F5826">
        <f t="shared" si="90"/>
        <v>44761</v>
      </c>
      <c r="G5826" t="str">
        <f>IF(punkty5[[#This Row],[v1]] &lt; 40000,1,"")</f>
        <v/>
      </c>
      <c r="H5826" t="str">
        <f>IF(punkty5[[#This Row],[v1]] = 40000,1,"")</f>
        <v/>
      </c>
      <c r="I5826">
        <f>IF(punkty5[[#This Row],[wewnatrz]] = 1,1,IF(punkty5[[#This Row],[brzegi]]=1,1,0))</f>
        <v>0</v>
      </c>
      <c r="J5826">
        <v>5819</v>
      </c>
      <c r="K5826">
        <f xml:space="preserve"> K5825 + punkty5[[#This Row],[na kole]]</f>
        <v>4611</v>
      </c>
      <c r="L5826">
        <f xml:space="preserve"> 4 * punkty5[[#This Row],[nk]] / punkty5[[#This Row],[n]]</f>
        <v>3.1696167726413473</v>
      </c>
      <c r="M5826">
        <f>ROUND(ABS(PI() - punkty5[[#This Row],[pi]]),4)</f>
        <v>2.8000000000000001E-2</v>
      </c>
    </row>
    <row r="5827" spans="4:13" x14ac:dyDescent="0.25">
      <c r="D5827">
        <v>235</v>
      </c>
      <c r="E5827">
        <v>214</v>
      </c>
      <c r="F5827">
        <f t="shared" si="90"/>
        <v>1421</v>
      </c>
      <c r="G5827">
        <f>IF(punkty5[[#This Row],[v1]] &lt; 40000,1,"")</f>
        <v>1</v>
      </c>
      <c r="H5827" t="str">
        <f>IF(punkty5[[#This Row],[v1]] = 40000,1,"")</f>
        <v/>
      </c>
      <c r="I5827">
        <f>IF(punkty5[[#This Row],[wewnatrz]] = 1,1,IF(punkty5[[#This Row],[brzegi]]=1,1,0))</f>
        <v>1</v>
      </c>
      <c r="J5827">
        <v>5820</v>
      </c>
      <c r="K5827">
        <f xml:space="preserve"> K5826 + punkty5[[#This Row],[na kole]]</f>
        <v>4612</v>
      </c>
      <c r="L5827">
        <f xml:space="preserve"> 4 * punkty5[[#This Row],[nk]] / punkty5[[#This Row],[n]]</f>
        <v>3.1697594501718211</v>
      </c>
      <c r="M5827">
        <f>ROUND(ABS(PI() - punkty5[[#This Row],[pi]]),4)</f>
        <v>2.8199999999999999E-2</v>
      </c>
    </row>
    <row r="5828" spans="4:13" x14ac:dyDescent="0.25">
      <c r="D5828">
        <v>47</v>
      </c>
      <c r="E5828">
        <v>151</v>
      </c>
      <c r="F5828">
        <f t="shared" si="90"/>
        <v>25810</v>
      </c>
      <c r="G5828">
        <f>IF(punkty5[[#This Row],[v1]] &lt; 40000,1,"")</f>
        <v>1</v>
      </c>
      <c r="H5828" t="str">
        <f>IF(punkty5[[#This Row],[v1]] = 40000,1,"")</f>
        <v/>
      </c>
      <c r="I5828">
        <f>IF(punkty5[[#This Row],[wewnatrz]] = 1,1,IF(punkty5[[#This Row],[brzegi]]=1,1,0))</f>
        <v>1</v>
      </c>
      <c r="J5828">
        <v>5821</v>
      </c>
      <c r="K5828">
        <f xml:space="preserve"> K5827 + punkty5[[#This Row],[na kole]]</f>
        <v>4613</v>
      </c>
      <c r="L5828">
        <f xml:space="preserve"> 4 * punkty5[[#This Row],[nk]] / punkty5[[#This Row],[n]]</f>
        <v>3.1699020786806389</v>
      </c>
      <c r="M5828">
        <f>ROUND(ABS(PI() - punkty5[[#This Row],[pi]]),4)</f>
        <v>2.8299999999999999E-2</v>
      </c>
    </row>
    <row r="5829" spans="4:13" x14ac:dyDescent="0.25">
      <c r="D5829">
        <v>321</v>
      </c>
      <c r="E5829">
        <v>141</v>
      </c>
      <c r="F5829">
        <f t="shared" si="90"/>
        <v>18122</v>
      </c>
      <c r="G5829">
        <f>IF(punkty5[[#This Row],[v1]] &lt; 40000,1,"")</f>
        <v>1</v>
      </c>
      <c r="H5829" t="str">
        <f>IF(punkty5[[#This Row],[v1]] = 40000,1,"")</f>
        <v/>
      </c>
      <c r="I5829">
        <f>IF(punkty5[[#This Row],[wewnatrz]] = 1,1,IF(punkty5[[#This Row],[brzegi]]=1,1,0))</f>
        <v>1</v>
      </c>
      <c r="J5829">
        <v>5822</v>
      </c>
      <c r="K5829">
        <f xml:space="preserve"> K5828 + punkty5[[#This Row],[na kole]]</f>
        <v>4614</v>
      </c>
      <c r="L5829">
        <f xml:space="preserve"> 4 * punkty5[[#This Row],[nk]] / punkty5[[#This Row],[n]]</f>
        <v>3.1700446581930608</v>
      </c>
      <c r="M5829">
        <f>ROUND(ABS(PI() - punkty5[[#This Row],[pi]]),4)</f>
        <v>2.8500000000000001E-2</v>
      </c>
    </row>
    <row r="5830" spans="4:13" x14ac:dyDescent="0.25">
      <c r="D5830">
        <v>263</v>
      </c>
      <c r="E5830">
        <v>225</v>
      </c>
      <c r="F5830">
        <f t="shared" si="90"/>
        <v>4594</v>
      </c>
      <c r="G5830">
        <f>IF(punkty5[[#This Row],[v1]] &lt; 40000,1,"")</f>
        <v>1</v>
      </c>
      <c r="H5830" t="str">
        <f>IF(punkty5[[#This Row],[v1]] = 40000,1,"")</f>
        <v/>
      </c>
      <c r="I5830">
        <f>IF(punkty5[[#This Row],[wewnatrz]] = 1,1,IF(punkty5[[#This Row],[brzegi]]=1,1,0))</f>
        <v>1</v>
      </c>
      <c r="J5830">
        <v>5823</v>
      </c>
      <c r="K5830">
        <f xml:space="preserve"> K5829 + punkty5[[#This Row],[na kole]]</f>
        <v>4615</v>
      </c>
      <c r="L5830">
        <f xml:space="preserve"> 4 * punkty5[[#This Row],[nk]] / punkty5[[#This Row],[n]]</f>
        <v>3.1701871887343294</v>
      </c>
      <c r="M5830">
        <f>ROUND(ABS(PI() - punkty5[[#This Row],[pi]]),4)</f>
        <v>2.86E-2</v>
      </c>
    </row>
    <row r="5831" spans="4:13" x14ac:dyDescent="0.25">
      <c r="D5831">
        <v>313</v>
      </c>
      <c r="E5831">
        <v>386</v>
      </c>
      <c r="F5831">
        <f t="shared" si="90"/>
        <v>47365</v>
      </c>
      <c r="G5831" t="str">
        <f>IF(punkty5[[#This Row],[v1]] &lt; 40000,1,"")</f>
        <v/>
      </c>
      <c r="H5831" t="str">
        <f>IF(punkty5[[#This Row],[v1]] = 40000,1,"")</f>
        <v/>
      </c>
      <c r="I5831">
        <f>IF(punkty5[[#This Row],[wewnatrz]] = 1,1,IF(punkty5[[#This Row],[brzegi]]=1,1,0))</f>
        <v>0</v>
      </c>
      <c r="J5831">
        <v>5824</v>
      </c>
      <c r="K5831">
        <f xml:space="preserve"> K5830 + punkty5[[#This Row],[na kole]]</f>
        <v>4615</v>
      </c>
      <c r="L5831">
        <f xml:space="preserve"> 4 * punkty5[[#This Row],[nk]] / punkty5[[#This Row],[n]]</f>
        <v>3.1696428571428572</v>
      </c>
      <c r="M5831">
        <f>ROUND(ABS(PI() - punkty5[[#This Row],[pi]]),4)</f>
        <v>2.81E-2</v>
      </c>
    </row>
    <row r="5832" spans="4:13" x14ac:dyDescent="0.25">
      <c r="D5832">
        <v>162</v>
      </c>
      <c r="E5832">
        <v>15</v>
      </c>
      <c r="F5832">
        <f t="shared" si="90"/>
        <v>35669</v>
      </c>
      <c r="G5832">
        <f>IF(punkty5[[#This Row],[v1]] &lt; 40000,1,"")</f>
        <v>1</v>
      </c>
      <c r="H5832" t="str">
        <f>IF(punkty5[[#This Row],[v1]] = 40000,1,"")</f>
        <v/>
      </c>
      <c r="I5832">
        <f>IF(punkty5[[#This Row],[wewnatrz]] = 1,1,IF(punkty5[[#This Row],[brzegi]]=1,1,0))</f>
        <v>1</v>
      </c>
      <c r="J5832">
        <v>5825</v>
      </c>
      <c r="K5832">
        <f xml:space="preserve"> K5831 + punkty5[[#This Row],[na kole]]</f>
        <v>4616</v>
      </c>
      <c r="L5832">
        <f xml:space="preserve"> 4 * punkty5[[#This Row],[nk]] / punkty5[[#This Row],[n]]</f>
        <v>3.169785407725322</v>
      </c>
      <c r="M5832">
        <f>ROUND(ABS(PI() - punkty5[[#This Row],[pi]]),4)</f>
        <v>2.8199999999999999E-2</v>
      </c>
    </row>
    <row r="5833" spans="4:13" x14ac:dyDescent="0.25">
      <c r="D5833">
        <v>16</v>
      </c>
      <c r="E5833">
        <v>144</v>
      </c>
      <c r="F5833">
        <f t="shared" ref="F5833:F5896" si="91">((D5833 - 200) * (D5833 - 200)) +(( E5833 - 200) * ( E5833 - 200))</f>
        <v>36992</v>
      </c>
      <c r="G5833">
        <f>IF(punkty5[[#This Row],[v1]] &lt; 40000,1,"")</f>
        <v>1</v>
      </c>
      <c r="H5833" t="str">
        <f>IF(punkty5[[#This Row],[v1]] = 40000,1,"")</f>
        <v/>
      </c>
      <c r="I5833">
        <f>IF(punkty5[[#This Row],[wewnatrz]] = 1,1,IF(punkty5[[#This Row],[brzegi]]=1,1,0))</f>
        <v>1</v>
      </c>
      <c r="J5833">
        <v>5826</v>
      </c>
      <c r="K5833">
        <f xml:space="preserve"> K5832 + punkty5[[#This Row],[na kole]]</f>
        <v>4617</v>
      </c>
      <c r="L5833">
        <f xml:space="preserve"> 4 * punkty5[[#This Row],[nk]] / punkty5[[#This Row],[n]]</f>
        <v>3.1699279093717818</v>
      </c>
      <c r="M5833">
        <f>ROUND(ABS(PI() - punkty5[[#This Row],[pi]]),4)</f>
        <v>2.8299999999999999E-2</v>
      </c>
    </row>
    <row r="5834" spans="4:13" x14ac:dyDescent="0.25">
      <c r="D5834">
        <v>227</v>
      </c>
      <c r="E5834">
        <v>367</v>
      </c>
      <c r="F5834">
        <f t="shared" si="91"/>
        <v>28618</v>
      </c>
      <c r="G5834">
        <f>IF(punkty5[[#This Row],[v1]] &lt; 40000,1,"")</f>
        <v>1</v>
      </c>
      <c r="H5834" t="str">
        <f>IF(punkty5[[#This Row],[v1]] = 40000,1,"")</f>
        <v/>
      </c>
      <c r="I5834">
        <f>IF(punkty5[[#This Row],[wewnatrz]] = 1,1,IF(punkty5[[#This Row],[brzegi]]=1,1,0))</f>
        <v>1</v>
      </c>
      <c r="J5834">
        <v>5827</v>
      </c>
      <c r="K5834">
        <f xml:space="preserve"> K5833 + punkty5[[#This Row],[na kole]]</f>
        <v>4618</v>
      </c>
      <c r="L5834">
        <f xml:space="preserve"> 4 * punkty5[[#This Row],[nk]] / punkty5[[#This Row],[n]]</f>
        <v>3.1700703621074311</v>
      </c>
      <c r="M5834">
        <f>ROUND(ABS(PI() - punkty5[[#This Row],[pi]]),4)</f>
        <v>2.8500000000000001E-2</v>
      </c>
    </row>
    <row r="5835" spans="4:13" x14ac:dyDescent="0.25">
      <c r="D5835">
        <v>179</v>
      </c>
      <c r="E5835">
        <v>212</v>
      </c>
      <c r="F5835">
        <f t="shared" si="91"/>
        <v>585</v>
      </c>
      <c r="G5835">
        <f>IF(punkty5[[#This Row],[v1]] &lt; 40000,1,"")</f>
        <v>1</v>
      </c>
      <c r="H5835" t="str">
        <f>IF(punkty5[[#This Row],[v1]] = 40000,1,"")</f>
        <v/>
      </c>
      <c r="I5835">
        <f>IF(punkty5[[#This Row],[wewnatrz]] = 1,1,IF(punkty5[[#This Row],[brzegi]]=1,1,0))</f>
        <v>1</v>
      </c>
      <c r="J5835">
        <v>5828</v>
      </c>
      <c r="K5835">
        <f xml:space="preserve"> K5834 + punkty5[[#This Row],[na kole]]</f>
        <v>4619</v>
      </c>
      <c r="L5835">
        <f xml:space="preserve"> 4 * punkty5[[#This Row],[nk]] / punkty5[[#This Row],[n]]</f>
        <v>3.1702127659574466</v>
      </c>
      <c r="M5835">
        <f>ROUND(ABS(PI() - punkty5[[#This Row],[pi]]),4)</f>
        <v>2.86E-2</v>
      </c>
    </row>
    <row r="5836" spans="4:13" x14ac:dyDescent="0.25">
      <c r="D5836">
        <v>301</v>
      </c>
      <c r="E5836">
        <v>350</v>
      </c>
      <c r="F5836">
        <f t="shared" si="91"/>
        <v>32701</v>
      </c>
      <c r="G5836">
        <f>IF(punkty5[[#This Row],[v1]] &lt; 40000,1,"")</f>
        <v>1</v>
      </c>
      <c r="H5836" t="str">
        <f>IF(punkty5[[#This Row],[v1]] = 40000,1,"")</f>
        <v/>
      </c>
      <c r="I5836">
        <f>IF(punkty5[[#This Row],[wewnatrz]] = 1,1,IF(punkty5[[#This Row],[brzegi]]=1,1,0))</f>
        <v>1</v>
      </c>
      <c r="J5836">
        <v>5829</v>
      </c>
      <c r="K5836">
        <f xml:space="preserve"> K5835 + punkty5[[#This Row],[na kole]]</f>
        <v>4620</v>
      </c>
      <c r="L5836">
        <f xml:space="preserve"> 4 * punkty5[[#This Row],[nk]] / punkty5[[#This Row],[n]]</f>
        <v>3.1703551209469891</v>
      </c>
      <c r="M5836">
        <f>ROUND(ABS(PI() - punkty5[[#This Row],[pi]]),4)</f>
        <v>2.8799999999999999E-2</v>
      </c>
    </row>
    <row r="5837" spans="4:13" x14ac:dyDescent="0.25">
      <c r="D5837">
        <v>161</v>
      </c>
      <c r="E5837">
        <v>83</v>
      </c>
      <c r="F5837">
        <f t="shared" si="91"/>
        <v>15210</v>
      </c>
      <c r="G5837">
        <f>IF(punkty5[[#This Row],[v1]] &lt; 40000,1,"")</f>
        <v>1</v>
      </c>
      <c r="H5837" t="str">
        <f>IF(punkty5[[#This Row],[v1]] = 40000,1,"")</f>
        <v/>
      </c>
      <c r="I5837">
        <f>IF(punkty5[[#This Row],[wewnatrz]] = 1,1,IF(punkty5[[#This Row],[brzegi]]=1,1,0))</f>
        <v>1</v>
      </c>
      <c r="J5837">
        <v>5830</v>
      </c>
      <c r="K5837">
        <f xml:space="preserve"> K5836 + punkty5[[#This Row],[na kole]]</f>
        <v>4621</v>
      </c>
      <c r="L5837">
        <f xml:space="preserve"> 4 * punkty5[[#This Row],[nk]] / punkty5[[#This Row],[n]]</f>
        <v>3.1704974271012007</v>
      </c>
      <c r="M5837">
        <f>ROUND(ABS(PI() - punkty5[[#This Row],[pi]]),4)</f>
        <v>2.8899999999999999E-2</v>
      </c>
    </row>
    <row r="5838" spans="4:13" x14ac:dyDescent="0.25">
      <c r="D5838">
        <v>342</v>
      </c>
      <c r="E5838">
        <v>67</v>
      </c>
      <c r="F5838">
        <f t="shared" si="91"/>
        <v>37853</v>
      </c>
      <c r="G5838">
        <f>IF(punkty5[[#This Row],[v1]] &lt; 40000,1,"")</f>
        <v>1</v>
      </c>
      <c r="H5838" t="str">
        <f>IF(punkty5[[#This Row],[v1]] = 40000,1,"")</f>
        <v/>
      </c>
      <c r="I5838">
        <f>IF(punkty5[[#This Row],[wewnatrz]] = 1,1,IF(punkty5[[#This Row],[brzegi]]=1,1,0))</f>
        <v>1</v>
      </c>
      <c r="J5838">
        <v>5831</v>
      </c>
      <c r="K5838">
        <f xml:space="preserve"> K5837 + punkty5[[#This Row],[na kole]]</f>
        <v>4622</v>
      </c>
      <c r="L5838">
        <f xml:space="preserve"> 4 * punkty5[[#This Row],[nk]] / punkty5[[#This Row],[n]]</f>
        <v>3.1706396844452067</v>
      </c>
      <c r="M5838">
        <f>ROUND(ABS(PI() - punkty5[[#This Row],[pi]]),4)</f>
        <v>2.9000000000000001E-2</v>
      </c>
    </row>
    <row r="5839" spans="4:13" x14ac:dyDescent="0.25">
      <c r="D5839">
        <v>322</v>
      </c>
      <c r="E5839">
        <v>308</v>
      </c>
      <c r="F5839">
        <f t="shared" si="91"/>
        <v>26548</v>
      </c>
      <c r="G5839">
        <f>IF(punkty5[[#This Row],[v1]] &lt; 40000,1,"")</f>
        <v>1</v>
      </c>
      <c r="H5839" t="str">
        <f>IF(punkty5[[#This Row],[v1]] = 40000,1,"")</f>
        <v/>
      </c>
      <c r="I5839">
        <f>IF(punkty5[[#This Row],[wewnatrz]] = 1,1,IF(punkty5[[#This Row],[brzegi]]=1,1,0))</f>
        <v>1</v>
      </c>
      <c r="J5839">
        <v>5832</v>
      </c>
      <c r="K5839">
        <f xml:space="preserve"> K5838 + punkty5[[#This Row],[na kole]]</f>
        <v>4623</v>
      </c>
      <c r="L5839">
        <f xml:space="preserve"> 4 * punkty5[[#This Row],[nk]] / punkty5[[#This Row],[n]]</f>
        <v>3.1707818930041154</v>
      </c>
      <c r="M5839">
        <f>ROUND(ABS(PI() - punkty5[[#This Row],[pi]]),4)</f>
        <v>2.92E-2</v>
      </c>
    </row>
    <row r="5840" spans="4:13" x14ac:dyDescent="0.25">
      <c r="D5840">
        <v>358</v>
      </c>
      <c r="E5840">
        <v>24</v>
      </c>
      <c r="F5840">
        <f t="shared" si="91"/>
        <v>55940</v>
      </c>
      <c r="G5840" t="str">
        <f>IF(punkty5[[#This Row],[v1]] &lt; 40000,1,"")</f>
        <v/>
      </c>
      <c r="H5840" t="str">
        <f>IF(punkty5[[#This Row],[v1]] = 40000,1,"")</f>
        <v/>
      </c>
      <c r="I5840">
        <f>IF(punkty5[[#This Row],[wewnatrz]] = 1,1,IF(punkty5[[#This Row],[brzegi]]=1,1,0))</f>
        <v>0</v>
      </c>
      <c r="J5840">
        <v>5833</v>
      </c>
      <c r="K5840">
        <f xml:space="preserve"> K5839 + punkty5[[#This Row],[na kole]]</f>
        <v>4623</v>
      </c>
      <c r="L5840">
        <f xml:space="preserve"> 4 * punkty5[[#This Row],[nk]] / punkty5[[#This Row],[n]]</f>
        <v>3.1702382993313902</v>
      </c>
      <c r="M5840">
        <f>ROUND(ABS(PI() - punkty5[[#This Row],[pi]]),4)</f>
        <v>2.86E-2</v>
      </c>
    </row>
    <row r="5841" spans="4:13" x14ac:dyDescent="0.25">
      <c r="D5841">
        <v>66</v>
      </c>
      <c r="E5841">
        <v>12</v>
      </c>
      <c r="F5841">
        <f t="shared" si="91"/>
        <v>53300</v>
      </c>
      <c r="G5841" t="str">
        <f>IF(punkty5[[#This Row],[v1]] &lt; 40000,1,"")</f>
        <v/>
      </c>
      <c r="H5841" t="str">
        <f>IF(punkty5[[#This Row],[v1]] = 40000,1,"")</f>
        <v/>
      </c>
      <c r="I5841">
        <f>IF(punkty5[[#This Row],[wewnatrz]] = 1,1,IF(punkty5[[#This Row],[brzegi]]=1,1,0))</f>
        <v>0</v>
      </c>
      <c r="J5841">
        <v>5834</v>
      </c>
      <c r="K5841">
        <f xml:space="preserve"> K5840 + punkty5[[#This Row],[na kole]]</f>
        <v>4623</v>
      </c>
      <c r="L5841">
        <f xml:space="preserve"> 4 * punkty5[[#This Row],[nk]] / punkty5[[#This Row],[n]]</f>
        <v>3.1696948920123416</v>
      </c>
      <c r="M5841">
        <f>ROUND(ABS(PI() - punkty5[[#This Row],[pi]]),4)</f>
        <v>2.81E-2</v>
      </c>
    </row>
    <row r="5842" spans="4:13" x14ac:dyDescent="0.25">
      <c r="D5842">
        <v>172</v>
      </c>
      <c r="E5842">
        <v>201</v>
      </c>
      <c r="F5842">
        <f t="shared" si="91"/>
        <v>785</v>
      </c>
      <c r="G5842">
        <f>IF(punkty5[[#This Row],[v1]] &lt; 40000,1,"")</f>
        <v>1</v>
      </c>
      <c r="H5842" t="str">
        <f>IF(punkty5[[#This Row],[v1]] = 40000,1,"")</f>
        <v/>
      </c>
      <c r="I5842">
        <f>IF(punkty5[[#This Row],[wewnatrz]] = 1,1,IF(punkty5[[#This Row],[brzegi]]=1,1,0))</f>
        <v>1</v>
      </c>
      <c r="J5842">
        <v>5835</v>
      </c>
      <c r="K5842">
        <f xml:space="preserve"> K5841 + punkty5[[#This Row],[na kole]]</f>
        <v>4624</v>
      </c>
      <c r="L5842">
        <f xml:space="preserve"> 4 * punkty5[[#This Row],[nk]] / punkty5[[#This Row],[n]]</f>
        <v>3.1698371893744643</v>
      </c>
      <c r="M5842">
        <f>ROUND(ABS(PI() - punkty5[[#This Row],[pi]]),4)</f>
        <v>2.8199999999999999E-2</v>
      </c>
    </row>
    <row r="5843" spans="4:13" x14ac:dyDescent="0.25">
      <c r="D5843">
        <v>338</v>
      </c>
      <c r="E5843">
        <v>90</v>
      </c>
      <c r="F5843">
        <f t="shared" si="91"/>
        <v>31144</v>
      </c>
      <c r="G5843">
        <f>IF(punkty5[[#This Row],[v1]] &lt; 40000,1,"")</f>
        <v>1</v>
      </c>
      <c r="H5843" t="str">
        <f>IF(punkty5[[#This Row],[v1]] = 40000,1,"")</f>
        <v/>
      </c>
      <c r="I5843">
        <f>IF(punkty5[[#This Row],[wewnatrz]] = 1,1,IF(punkty5[[#This Row],[brzegi]]=1,1,0))</f>
        <v>1</v>
      </c>
      <c r="J5843">
        <v>5836</v>
      </c>
      <c r="K5843">
        <f xml:space="preserve"> K5842 + punkty5[[#This Row],[na kole]]</f>
        <v>4625</v>
      </c>
      <c r="L5843">
        <f xml:space="preserve"> 4 * punkty5[[#This Row],[nk]] / punkty5[[#This Row],[n]]</f>
        <v>3.1699794379712132</v>
      </c>
      <c r="M5843">
        <f>ROUND(ABS(PI() - punkty5[[#This Row],[pi]]),4)</f>
        <v>2.8400000000000002E-2</v>
      </c>
    </row>
    <row r="5844" spans="4:13" x14ac:dyDescent="0.25">
      <c r="D5844">
        <v>233</v>
      </c>
      <c r="E5844">
        <v>171</v>
      </c>
      <c r="F5844">
        <f t="shared" si="91"/>
        <v>1930</v>
      </c>
      <c r="G5844">
        <f>IF(punkty5[[#This Row],[v1]] &lt; 40000,1,"")</f>
        <v>1</v>
      </c>
      <c r="H5844" t="str">
        <f>IF(punkty5[[#This Row],[v1]] = 40000,1,"")</f>
        <v/>
      </c>
      <c r="I5844">
        <f>IF(punkty5[[#This Row],[wewnatrz]] = 1,1,IF(punkty5[[#This Row],[brzegi]]=1,1,0))</f>
        <v>1</v>
      </c>
      <c r="J5844">
        <v>5837</v>
      </c>
      <c r="K5844">
        <f xml:space="preserve"> K5843 + punkty5[[#This Row],[na kole]]</f>
        <v>4626</v>
      </c>
      <c r="L5844">
        <f xml:space="preserve"> 4 * punkty5[[#This Row],[nk]] / punkty5[[#This Row],[n]]</f>
        <v>3.1701216378276511</v>
      </c>
      <c r="M5844">
        <f>ROUND(ABS(PI() - punkty5[[#This Row],[pi]]),4)</f>
        <v>2.8500000000000001E-2</v>
      </c>
    </row>
    <row r="5845" spans="4:13" x14ac:dyDescent="0.25">
      <c r="D5845">
        <v>388</v>
      </c>
      <c r="E5845">
        <v>346</v>
      </c>
      <c r="F5845">
        <f t="shared" si="91"/>
        <v>56660</v>
      </c>
      <c r="G5845" t="str">
        <f>IF(punkty5[[#This Row],[v1]] &lt; 40000,1,"")</f>
        <v/>
      </c>
      <c r="H5845" t="str">
        <f>IF(punkty5[[#This Row],[v1]] = 40000,1,"")</f>
        <v/>
      </c>
      <c r="I5845">
        <f>IF(punkty5[[#This Row],[wewnatrz]] = 1,1,IF(punkty5[[#This Row],[brzegi]]=1,1,0))</f>
        <v>0</v>
      </c>
      <c r="J5845">
        <v>5838</v>
      </c>
      <c r="K5845">
        <f xml:space="preserve"> K5844 + punkty5[[#This Row],[na kole]]</f>
        <v>4626</v>
      </c>
      <c r="L5845">
        <f xml:space="preserve"> 4 * punkty5[[#This Row],[nk]] / punkty5[[#This Row],[n]]</f>
        <v>3.169578622816033</v>
      </c>
      <c r="M5845">
        <f>ROUND(ABS(PI() - punkty5[[#This Row],[pi]]),4)</f>
        <v>2.8000000000000001E-2</v>
      </c>
    </row>
    <row r="5846" spans="4:13" x14ac:dyDescent="0.25">
      <c r="D5846">
        <v>234</v>
      </c>
      <c r="E5846">
        <v>236</v>
      </c>
      <c r="F5846">
        <f t="shared" si="91"/>
        <v>2452</v>
      </c>
      <c r="G5846">
        <f>IF(punkty5[[#This Row],[v1]] &lt; 40000,1,"")</f>
        <v>1</v>
      </c>
      <c r="H5846" t="str">
        <f>IF(punkty5[[#This Row],[v1]] = 40000,1,"")</f>
        <v/>
      </c>
      <c r="I5846">
        <f>IF(punkty5[[#This Row],[wewnatrz]] = 1,1,IF(punkty5[[#This Row],[brzegi]]=1,1,0))</f>
        <v>1</v>
      </c>
      <c r="J5846">
        <v>5839</v>
      </c>
      <c r="K5846">
        <f xml:space="preserve"> K5845 + punkty5[[#This Row],[na kole]]</f>
        <v>4627</v>
      </c>
      <c r="L5846">
        <f xml:space="preserve"> 4 * punkty5[[#This Row],[nk]] / punkty5[[#This Row],[n]]</f>
        <v>3.1697208426100358</v>
      </c>
      <c r="M5846">
        <f>ROUND(ABS(PI() - punkty5[[#This Row],[pi]]),4)</f>
        <v>2.81E-2</v>
      </c>
    </row>
    <row r="5847" spans="4:13" x14ac:dyDescent="0.25">
      <c r="D5847">
        <v>98</v>
      </c>
      <c r="E5847">
        <v>249</v>
      </c>
      <c r="F5847">
        <f t="shared" si="91"/>
        <v>12805</v>
      </c>
      <c r="G5847">
        <f>IF(punkty5[[#This Row],[v1]] &lt; 40000,1,"")</f>
        <v>1</v>
      </c>
      <c r="H5847" t="str">
        <f>IF(punkty5[[#This Row],[v1]] = 40000,1,"")</f>
        <v/>
      </c>
      <c r="I5847">
        <f>IF(punkty5[[#This Row],[wewnatrz]] = 1,1,IF(punkty5[[#This Row],[brzegi]]=1,1,0))</f>
        <v>1</v>
      </c>
      <c r="J5847">
        <v>5840</v>
      </c>
      <c r="K5847">
        <f xml:space="preserve"> K5846 + punkty5[[#This Row],[na kole]]</f>
        <v>4628</v>
      </c>
      <c r="L5847">
        <f xml:space="preserve"> 4 * punkty5[[#This Row],[nk]] / punkty5[[#This Row],[n]]</f>
        <v>3.1698630136986301</v>
      </c>
      <c r="M5847">
        <f>ROUND(ABS(PI() - punkty5[[#This Row],[pi]]),4)</f>
        <v>2.8299999999999999E-2</v>
      </c>
    </row>
    <row r="5848" spans="4:13" x14ac:dyDescent="0.25">
      <c r="D5848">
        <v>312</v>
      </c>
      <c r="E5848">
        <v>124</v>
      </c>
      <c r="F5848">
        <f t="shared" si="91"/>
        <v>18320</v>
      </c>
      <c r="G5848">
        <f>IF(punkty5[[#This Row],[v1]] &lt; 40000,1,"")</f>
        <v>1</v>
      </c>
      <c r="H5848" t="str">
        <f>IF(punkty5[[#This Row],[v1]] = 40000,1,"")</f>
        <v/>
      </c>
      <c r="I5848">
        <f>IF(punkty5[[#This Row],[wewnatrz]] = 1,1,IF(punkty5[[#This Row],[brzegi]]=1,1,0))</f>
        <v>1</v>
      </c>
      <c r="J5848">
        <v>5841</v>
      </c>
      <c r="K5848">
        <f xml:space="preserve"> K5847 + punkty5[[#This Row],[na kole]]</f>
        <v>4629</v>
      </c>
      <c r="L5848">
        <f xml:space="preserve"> 4 * punkty5[[#This Row],[nk]] / punkty5[[#This Row],[n]]</f>
        <v>3.1700051361068309</v>
      </c>
      <c r="M5848">
        <f>ROUND(ABS(PI() - punkty5[[#This Row],[pi]]),4)</f>
        <v>2.8400000000000002E-2</v>
      </c>
    </row>
    <row r="5849" spans="4:13" x14ac:dyDescent="0.25">
      <c r="D5849">
        <v>179</v>
      </c>
      <c r="E5849">
        <v>2</v>
      </c>
      <c r="F5849">
        <f t="shared" si="91"/>
        <v>39645</v>
      </c>
      <c r="G5849">
        <f>IF(punkty5[[#This Row],[v1]] &lt; 40000,1,"")</f>
        <v>1</v>
      </c>
      <c r="H5849" t="str">
        <f>IF(punkty5[[#This Row],[v1]] = 40000,1,"")</f>
        <v/>
      </c>
      <c r="I5849">
        <f>IF(punkty5[[#This Row],[wewnatrz]] = 1,1,IF(punkty5[[#This Row],[brzegi]]=1,1,0))</f>
        <v>1</v>
      </c>
      <c r="J5849">
        <v>5842</v>
      </c>
      <c r="K5849">
        <f xml:space="preserve"> K5848 + punkty5[[#This Row],[na kole]]</f>
        <v>4630</v>
      </c>
      <c r="L5849">
        <f xml:space="preserve"> 4 * punkty5[[#This Row],[nk]] / punkty5[[#This Row],[n]]</f>
        <v>3.1701472098596373</v>
      </c>
      <c r="M5849">
        <f>ROUND(ABS(PI() - punkty5[[#This Row],[pi]]),4)</f>
        <v>2.86E-2</v>
      </c>
    </row>
    <row r="5850" spans="4:13" x14ac:dyDescent="0.25">
      <c r="D5850">
        <v>208</v>
      </c>
      <c r="E5850">
        <v>389</v>
      </c>
      <c r="F5850">
        <f t="shared" si="91"/>
        <v>35785</v>
      </c>
      <c r="G5850">
        <f>IF(punkty5[[#This Row],[v1]] &lt; 40000,1,"")</f>
        <v>1</v>
      </c>
      <c r="H5850" t="str">
        <f>IF(punkty5[[#This Row],[v1]] = 40000,1,"")</f>
        <v/>
      </c>
      <c r="I5850">
        <f>IF(punkty5[[#This Row],[wewnatrz]] = 1,1,IF(punkty5[[#This Row],[brzegi]]=1,1,0))</f>
        <v>1</v>
      </c>
      <c r="J5850">
        <v>5843</v>
      </c>
      <c r="K5850">
        <f xml:space="preserve"> K5849 + punkty5[[#This Row],[na kole]]</f>
        <v>4631</v>
      </c>
      <c r="L5850">
        <f xml:space="preserve"> 4 * punkty5[[#This Row],[nk]] / punkty5[[#This Row],[n]]</f>
        <v>3.1702892349820297</v>
      </c>
      <c r="M5850">
        <f>ROUND(ABS(PI() - punkty5[[#This Row],[pi]]),4)</f>
        <v>2.87E-2</v>
      </c>
    </row>
    <row r="5851" spans="4:13" x14ac:dyDescent="0.25">
      <c r="D5851">
        <v>342</v>
      </c>
      <c r="E5851">
        <v>205</v>
      </c>
      <c r="F5851">
        <f t="shared" si="91"/>
        <v>20189</v>
      </c>
      <c r="G5851">
        <f>IF(punkty5[[#This Row],[v1]] &lt; 40000,1,"")</f>
        <v>1</v>
      </c>
      <c r="H5851" t="str">
        <f>IF(punkty5[[#This Row],[v1]] = 40000,1,"")</f>
        <v/>
      </c>
      <c r="I5851">
        <f>IF(punkty5[[#This Row],[wewnatrz]] = 1,1,IF(punkty5[[#This Row],[brzegi]]=1,1,0))</f>
        <v>1</v>
      </c>
      <c r="J5851">
        <v>5844</v>
      </c>
      <c r="K5851">
        <f xml:space="preserve"> K5850 + punkty5[[#This Row],[na kole]]</f>
        <v>4632</v>
      </c>
      <c r="L5851">
        <f xml:space="preserve"> 4 * punkty5[[#This Row],[nk]] / punkty5[[#This Row],[n]]</f>
        <v>3.1704312114989732</v>
      </c>
      <c r="M5851">
        <f>ROUND(ABS(PI() - punkty5[[#This Row],[pi]]),4)</f>
        <v>2.8799999999999999E-2</v>
      </c>
    </row>
    <row r="5852" spans="4:13" x14ac:dyDescent="0.25">
      <c r="D5852">
        <v>208</v>
      </c>
      <c r="E5852">
        <v>262</v>
      </c>
      <c r="F5852">
        <f t="shared" si="91"/>
        <v>3908</v>
      </c>
      <c r="G5852">
        <f>IF(punkty5[[#This Row],[v1]] &lt; 40000,1,"")</f>
        <v>1</v>
      </c>
      <c r="H5852" t="str">
        <f>IF(punkty5[[#This Row],[v1]] = 40000,1,"")</f>
        <v/>
      </c>
      <c r="I5852">
        <f>IF(punkty5[[#This Row],[wewnatrz]] = 1,1,IF(punkty5[[#This Row],[brzegi]]=1,1,0))</f>
        <v>1</v>
      </c>
      <c r="J5852">
        <v>5845</v>
      </c>
      <c r="K5852">
        <f xml:space="preserve"> K5851 + punkty5[[#This Row],[na kole]]</f>
        <v>4633</v>
      </c>
      <c r="L5852">
        <f xml:space="preserve"> 4 * punkty5[[#This Row],[nk]] / punkty5[[#This Row],[n]]</f>
        <v>3.1705731394354149</v>
      </c>
      <c r="M5852">
        <f>ROUND(ABS(PI() - punkty5[[#This Row],[pi]]),4)</f>
        <v>2.9000000000000001E-2</v>
      </c>
    </row>
    <row r="5853" spans="4:13" x14ac:dyDescent="0.25">
      <c r="D5853">
        <v>170</v>
      </c>
      <c r="E5853">
        <v>316</v>
      </c>
      <c r="F5853">
        <f t="shared" si="91"/>
        <v>14356</v>
      </c>
      <c r="G5853">
        <f>IF(punkty5[[#This Row],[v1]] &lt; 40000,1,"")</f>
        <v>1</v>
      </c>
      <c r="H5853" t="str">
        <f>IF(punkty5[[#This Row],[v1]] = 40000,1,"")</f>
        <v/>
      </c>
      <c r="I5853">
        <f>IF(punkty5[[#This Row],[wewnatrz]] = 1,1,IF(punkty5[[#This Row],[brzegi]]=1,1,0))</f>
        <v>1</v>
      </c>
      <c r="J5853">
        <v>5846</v>
      </c>
      <c r="K5853">
        <f xml:space="preserve"> K5852 + punkty5[[#This Row],[na kole]]</f>
        <v>4634</v>
      </c>
      <c r="L5853">
        <f xml:space="preserve"> 4 * punkty5[[#This Row],[nk]] / punkty5[[#This Row],[n]]</f>
        <v>3.1707150188162845</v>
      </c>
      <c r="M5853">
        <f>ROUND(ABS(PI() - punkty5[[#This Row],[pi]]),4)</f>
        <v>2.9100000000000001E-2</v>
      </c>
    </row>
    <row r="5854" spans="4:13" x14ac:dyDescent="0.25">
      <c r="D5854">
        <v>388</v>
      </c>
      <c r="E5854">
        <v>271</v>
      </c>
      <c r="F5854">
        <f t="shared" si="91"/>
        <v>40385</v>
      </c>
      <c r="G5854" t="str">
        <f>IF(punkty5[[#This Row],[v1]] &lt; 40000,1,"")</f>
        <v/>
      </c>
      <c r="H5854" t="str">
        <f>IF(punkty5[[#This Row],[v1]] = 40000,1,"")</f>
        <v/>
      </c>
      <c r="I5854">
        <f>IF(punkty5[[#This Row],[wewnatrz]] = 1,1,IF(punkty5[[#This Row],[brzegi]]=1,1,0))</f>
        <v>0</v>
      </c>
      <c r="J5854">
        <v>5847</v>
      </c>
      <c r="K5854">
        <f xml:space="preserve"> K5853 + punkty5[[#This Row],[na kole]]</f>
        <v>4634</v>
      </c>
      <c r="L5854">
        <f xml:space="preserve"> 4 * punkty5[[#This Row],[nk]] / punkty5[[#This Row],[n]]</f>
        <v>3.1701727381563196</v>
      </c>
      <c r="M5854">
        <f>ROUND(ABS(PI() - punkty5[[#This Row],[pi]]),4)</f>
        <v>2.86E-2</v>
      </c>
    </row>
    <row r="5855" spans="4:13" x14ac:dyDescent="0.25">
      <c r="D5855">
        <v>8</v>
      </c>
      <c r="E5855">
        <v>397</v>
      </c>
      <c r="F5855">
        <f t="shared" si="91"/>
        <v>75673</v>
      </c>
      <c r="G5855" t="str">
        <f>IF(punkty5[[#This Row],[v1]] &lt; 40000,1,"")</f>
        <v/>
      </c>
      <c r="H5855" t="str">
        <f>IF(punkty5[[#This Row],[v1]] = 40000,1,"")</f>
        <v/>
      </c>
      <c r="I5855">
        <f>IF(punkty5[[#This Row],[wewnatrz]] = 1,1,IF(punkty5[[#This Row],[brzegi]]=1,1,0))</f>
        <v>0</v>
      </c>
      <c r="J5855">
        <v>5848</v>
      </c>
      <c r="K5855">
        <f xml:space="preserve"> K5854 + punkty5[[#This Row],[na kole]]</f>
        <v>4634</v>
      </c>
      <c r="L5855">
        <f xml:space="preserve"> 4 * punkty5[[#This Row],[nk]] / punkty5[[#This Row],[n]]</f>
        <v>3.1696306429548562</v>
      </c>
      <c r="M5855">
        <f>ROUND(ABS(PI() - punkty5[[#This Row],[pi]]),4)</f>
        <v>2.8000000000000001E-2</v>
      </c>
    </row>
    <row r="5856" spans="4:13" x14ac:dyDescent="0.25">
      <c r="D5856">
        <v>161</v>
      </c>
      <c r="E5856">
        <v>397</v>
      </c>
      <c r="F5856">
        <f t="shared" si="91"/>
        <v>40330</v>
      </c>
      <c r="G5856" t="str">
        <f>IF(punkty5[[#This Row],[v1]] &lt; 40000,1,"")</f>
        <v/>
      </c>
      <c r="H5856" t="str">
        <f>IF(punkty5[[#This Row],[v1]] = 40000,1,"")</f>
        <v/>
      </c>
      <c r="I5856">
        <f>IF(punkty5[[#This Row],[wewnatrz]] = 1,1,IF(punkty5[[#This Row],[brzegi]]=1,1,0))</f>
        <v>0</v>
      </c>
      <c r="J5856">
        <v>5849</v>
      </c>
      <c r="K5856">
        <f xml:space="preserve"> K5855 + punkty5[[#This Row],[na kole]]</f>
        <v>4634</v>
      </c>
      <c r="L5856">
        <f xml:space="preserve"> 4 * punkty5[[#This Row],[nk]] / punkty5[[#This Row],[n]]</f>
        <v>3.1690887331167721</v>
      </c>
      <c r="M5856">
        <f>ROUND(ABS(PI() - punkty5[[#This Row],[pi]]),4)</f>
        <v>2.75E-2</v>
      </c>
    </row>
    <row r="5857" spans="4:13" x14ac:dyDescent="0.25">
      <c r="D5857">
        <v>224</v>
      </c>
      <c r="E5857">
        <v>18</v>
      </c>
      <c r="F5857">
        <f t="shared" si="91"/>
        <v>33700</v>
      </c>
      <c r="G5857">
        <f>IF(punkty5[[#This Row],[v1]] &lt; 40000,1,"")</f>
        <v>1</v>
      </c>
      <c r="H5857" t="str">
        <f>IF(punkty5[[#This Row],[v1]] = 40000,1,"")</f>
        <v/>
      </c>
      <c r="I5857">
        <f>IF(punkty5[[#This Row],[wewnatrz]] = 1,1,IF(punkty5[[#This Row],[brzegi]]=1,1,0))</f>
        <v>1</v>
      </c>
      <c r="J5857">
        <v>5850</v>
      </c>
      <c r="K5857">
        <f xml:space="preserve"> K5856 + punkty5[[#This Row],[na kole]]</f>
        <v>4635</v>
      </c>
      <c r="L5857">
        <f xml:space="preserve"> 4 * punkty5[[#This Row],[nk]] / punkty5[[#This Row],[n]]</f>
        <v>3.1692307692307691</v>
      </c>
      <c r="M5857">
        <f>ROUND(ABS(PI() - punkty5[[#This Row],[pi]]),4)</f>
        <v>2.76E-2</v>
      </c>
    </row>
    <row r="5858" spans="4:13" x14ac:dyDescent="0.25">
      <c r="D5858">
        <v>39</v>
      </c>
      <c r="E5858">
        <v>101</v>
      </c>
      <c r="F5858">
        <f t="shared" si="91"/>
        <v>35722</v>
      </c>
      <c r="G5858">
        <f>IF(punkty5[[#This Row],[v1]] &lt; 40000,1,"")</f>
        <v>1</v>
      </c>
      <c r="H5858" t="str">
        <f>IF(punkty5[[#This Row],[v1]] = 40000,1,"")</f>
        <v/>
      </c>
      <c r="I5858">
        <f>IF(punkty5[[#This Row],[wewnatrz]] = 1,1,IF(punkty5[[#This Row],[brzegi]]=1,1,0))</f>
        <v>1</v>
      </c>
      <c r="J5858">
        <v>5851</v>
      </c>
      <c r="K5858">
        <f xml:space="preserve"> K5857 + punkty5[[#This Row],[na kole]]</f>
        <v>4636</v>
      </c>
      <c r="L5858">
        <f xml:space="preserve"> 4 * punkty5[[#This Row],[nk]] / punkty5[[#This Row],[n]]</f>
        <v>3.1693727567937104</v>
      </c>
      <c r="M5858">
        <f>ROUND(ABS(PI() - punkty5[[#This Row],[pi]]),4)</f>
        <v>2.7799999999999998E-2</v>
      </c>
    </row>
    <row r="5859" spans="4:13" x14ac:dyDescent="0.25">
      <c r="D5859">
        <v>155</v>
      </c>
      <c r="E5859">
        <v>286</v>
      </c>
      <c r="F5859">
        <f t="shared" si="91"/>
        <v>9421</v>
      </c>
      <c r="G5859">
        <f>IF(punkty5[[#This Row],[v1]] &lt; 40000,1,"")</f>
        <v>1</v>
      </c>
      <c r="H5859" t="str">
        <f>IF(punkty5[[#This Row],[v1]] = 40000,1,"")</f>
        <v/>
      </c>
      <c r="I5859">
        <f>IF(punkty5[[#This Row],[wewnatrz]] = 1,1,IF(punkty5[[#This Row],[brzegi]]=1,1,0))</f>
        <v>1</v>
      </c>
      <c r="J5859">
        <v>5852</v>
      </c>
      <c r="K5859">
        <f xml:space="preserve"> K5858 + punkty5[[#This Row],[na kole]]</f>
        <v>4637</v>
      </c>
      <c r="L5859">
        <f xml:space="preserve"> 4 * punkty5[[#This Row],[nk]] / punkty5[[#This Row],[n]]</f>
        <v>3.1695146958304852</v>
      </c>
      <c r="M5859">
        <f>ROUND(ABS(PI() - punkty5[[#This Row],[pi]]),4)</f>
        <v>2.7900000000000001E-2</v>
      </c>
    </row>
    <row r="5860" spans="4:13" x14ac:dyDescent="0.25">
      <c r="D5860">
        <v>259</v>
      </c>
      <c r="E5860">
        <v>183</v>
      </c>
      <c r="F5860">
        <f t="shared" si="91"/>
        <v>3770</v>
      </c>
      <c r="G5860">
        <f>IF(punkty5[[#This Row],[v1]] &lt; 40000,1,"")</f>
        <v>1</v>
      </c>
      <c r="H5860" t="str">
        <f>IF(punkty5[[#This Row],[v1]] = 40000,1,"")</f>
        <v/>
      </c>
      <c r="I5860">
        <f>IF(punkty5[[#This Row],[wewnatrz]] = 1,1,IF(punkty5[[#This Row],[brzegi]]=1,1,0))</f>
        <v>1</v>
      </c>
      <c r="J5860">
        <v>5853</v>
      </c>
      <c r="K5860">
        <f xml:space="preserve"> K5859 + punkty5[[#This Row],[na kole]]</f>
        <v>4638</v>
      </c>
      <c r="L5860">
        <f xml:space="preserve"> 4 * punkty5[[#This Row],[nk]] / punkty5[[#This Row],[n]]</f>
        <v>3.1696565863659663</v>
      </c>
      <c r="M5860">
        <f>ROUND(ABS(PI() - punkty5[[#This Row],[pi]]),4)</f>
        <v>2.81E-2</v>
      </c>
    </row>
    <row r="5861" spans="4:13" x14ac:dyDescent="0.25">
      <c r="D5861">
        <v>235</v>
      </c>
      <c r="E5861">
        <v>39</v>
      </c>
      <c r="F5861">
        <f t="shared" si="91"/>
        <v>27146</v>
      </c>
      <c r="G5861">
        <f>IF(punkty5[[#This Row],[v1]] &lt; 40000,1,"")</f>
        <v>1</v>
      </c>
      <c r="H5861" t="str">
        <f>IF(punkty5[[#This Row],[v1]] = 40000,1,"")</f>
        <v/>
      </c>
      <c r="I5861">
        <f>IF(punkty5[[#This Row],[wewnatrz]] = 1,1,IF(punkty5[[#This Row],[brzegi]]=1,1,0))</f>
        <v>1</v>
      </c>
      <c r="J5861">
        <v>5854</v>
      </c>
      <c r="K5861">
        <f xml:space="preserve"> K5860 + punkty5[[#This Row],[na kole]]</f>
        <v>4639</v>
      </c>
      <c r="L5861">
        <f xml:space="preserve"> 4 * punkty5[[#This Row],[nk]] / punkty5[[#This Row],[n]]</f>
        <v>3.1697984284250085</v>
      </c>
      <c r="M5861">
        <f>ROUND(ABS(PI() - punkty5[[#This Row],[pi]]),4)</f>
        <v>2.8199999999999999E-2</v>
      </c>
    </row>
    <row r="5862" spans="4:13" x14ac:dyDescent="0.25">
      <c r="D5862">
        <v>199</v>
      </c>
      <c r="E5862">
        <v>186</v>
      </c>
      <c r="F5862">
        <f t="shared" si="91"/>
        <v>197</v>
      </c>
      <c r="G5862">
        <f>IF(punkty5[[#This Row],[v1]] &lt; 40000,1,"")</f>
        <v>1</v>
      </c>
      <c r="H5862" t="str">
        <f>IF(punkty5[[#This Row],[v1]] = 40000,1,"")</f>
        <v/>
      </c>
      <c r="I5862">
        <f>IF(punkty5[[#This Row],[wewnatrz]] = 1,1,IF(punkty5[[#This Row],[brzegi]]=1,1,0))</f>
        <v>1</v>
      </c>
      <c r="J5862">
        <v>5855</v>
      </c>
      <c r="K5862">
        <f xml:space="preserve"> K5861 + punkty5[[#This Row],[na kole]]</f>
        <v>4640</v>
      </c>
      <c r="L5862">
        <f xml:space="preserve"> 4 * punkty5[[#This Row],[nk]] / punkty5[[#This Row],[n]]</f>
        <v>3.1699402220324511</v>
      </c>
      <c r="M5862">
        <f>ROUND(ABS(PI() - punkty5[[#This Row],[pi]]),4)</f>
        <v>2.8299999999999999E-2</v>
      </c>
    </row>
    <row r="5863" spans="4:13" x14ac:dyDescent="0.25">
      <c r="D5863">
        <v>271</v>
      </c>
      <c r="E5863">
        <v>63</v>
      </c>
      <c r="F5863">
        <f t="shared" si="91"/>
        <v>23810</v>
      </c>
      <c r="G5863">
        <f>IF(punkty5[[#This Row],[v1]] &lt; 40000,1,"")</f>
        <v>1</v>
      </c>
      <c r="H5863" t="str">
        <f>IF(punkty5[[#This Row],[v1]] = 40000,1,"")</f>
        <v/>
      </c>
      <c r="I5863">
        <f>IF(punkty5[[#This Row],[wewnatrz]] = 1,1,IF(punkty5[[#This Row],[brzegi]]=1,1,0))</f>
        <v>1</v>
      </c>
      <c r="J5863">
        <v>5856</v>
      </c>
      <c r="K5863">
        <f xml:space="preserve"> K5862 + punkty5[[#This Row],[na kole]]</f>
        <v>4641</v>
      </c>
      <c r="L5863">
        <f xml:space="preserve"> 4 * punkty5[[#This Row],[nk]] / punkty5[[#This Row],[n]]</f>
        <v>3.1700819672131146</v>
      </c>
      <c r="M5863">
        <f>ROUND(ABS(PI() - punkty5[[#This Row],[pi]]),4)</f>
        <v>2.8500000000000001E-2</v>
      </c>
    </row>
    <row r="5864" spans="4:13" x14ac:dyDescent="0.25">
      <c r="D5864">
        <v>196</v>
      </c>
      <c r="E5864">
        <v>41</v>
      </c>
      <c r="F5864">
        <f t="shared" si="91"/>
        <v>25297</v>
      </c>
      <c r="G5864">
        <f>IF(punkty5[[#This Row],[v1]] &lt; 40000,1,"")</f>
        <v>1</v>
      </c>
      <c r="H5864" t="str">
        <f>IF(punkty5[[#This Row],[v1]] = 40000,1,"")</f>
        <v/>
      </c>
      <c r="I5864">
        <f>IF(punkty5[[#This Row],[wewnatrz]] = 1,1,IF(punkty5[[#This Row],[brzegi]]=1,1,0))</f>
        <v>1</v>
      </c>
      <c r="J5864">
        <v>5857</v>
      </c>
      <c r="K5864">
        <f xml:space="preserve"> K5863 + punkty5[[#This Row],[na kole]]</f>
        <v>4642</v>
      </c>
      <c r="L5864">
        <f xml:space="preserve"> 4 * punkty5[[#This Row],[nk]] / punkty5[[#This Row],[n]]</f>
        <v>3.1702236639918047</v>
      </c>
      <c r="M5864">
        <f>ROUND(ABS(PI() - punkty5[[#This Row],[pi]]),4)</f>
        <v>2.86E-2</v>
      </c>
    </row>
    <row r="5865" spans="4:13" x14ac:dyDescent="0.25">
      <c r="D5865">
        <v>72</v>
      </c>
      <c r="E5865">
        <v>116</v>
      </c>
      <c r="F5865">
        <f t="shared" si="91"/>
        <v>23440</v>
      </c>
      <c r="G5865">
        <f>IF(punkty5[[#This Row],[v1]] &lt; 40000,1,"")</f>
        <v>1</v>
      </c>
      <c r="H5865" t="str">
        <f>IF(punkty5[[#This Row],[v1]] = 40000,1,"")</f>
        <v/>
      </c>
      <c r="I5865">
        <f>IF(punkty5[[#This Row],[wewnatrz]] = 1,1,IF(punkty5[[#This Row],[brzegi]]=1,1,0))</f>
        <v>1</v>
      </c>
      <c r="J5865">
        <v>5858</v>
      </c>
      <c r="K5865">
        <f xml:space="preserve"> K5864 + punkty5[[#This Row],[na kole]]</f>
        <v>4643</v>
      </c>
      <c r="L5865">
        <f xml:space="preserve"> 4 * punkty5[[#This Row],[nk]] / punkty5[[#This Row],[n]]</f>
        <v>3.1703653123933084</v>
      </c>
      <c r="M5865">
        <f>ROUND(ABS(PI() - punkty5[[#This Row],[pi]]),4)</f>
        <v>2.8799999999999999E-2</v>
      </c>
    </row>
    <row r="5866" spans="4:13" x14ac:dyDescent="0.25">
      <c r="D5866">
        <v>204</v>
      </c>
      <c r="E5866">
        <v>233</v>
      </c>
      <c r="F5866">
        <f t="shared" si="91"/>
        <v>1105</v>
      </c>
      <c r="G5866">
        <f>IF(punkty5[[#This Row],[v1]] &lt; 40000,1,"")</f>
        <v>1</v>
      </c>
      <c r="H5866" t="str">
        <f>IF(punkty5[[#This Row],[v1]] = 40000,1,"")</f>
        <v/>
      </c>
      <c r="I5866">
        <f>IF(punkty5[[#This Row],[wewnatrz]] = 1,1,IF(punkty5[[#This Row],[brzegi]]=1,1,0))</f>
        <v>1</v>
      </c>
      <c r="J5866">
        <v>5859</v>
      </c>
      <c r="K5866">
        <f xml:space="preserve"> K5865 + punkty5[[#This Row],[na kole]]</f>
        <v>4644</v>
      </c>
      <c r="L5866">
        <f xml:space="preserve"> 4 * punkty5[[#This Row],[nk]] / punkty5[[#This Row],[n]]</f>
        <v>3.1705069124423964</v>
      </c>
      <c r="M5866">
        <f>ROUND(ABS(PI() - punkty5[[#This Row],[pi]]),4)</f>
        <v>2.8899999999999999E-2</v>
      </c>
    </row>
    <row r="5867" spans="4:13" x14ac:dyDescent="0.25">
      <c r="D5867">
        <v>387</v>
      </c>
      <c r="E5867">
        <v>326</v>
      </c>
      <c r="F5867">
        <f t="shared" si="91"/>
        <v>50845</v>
      </c>
      <c r="G5867" t="str">
        <f>IF(punkty5[[#This Row],[v1]] &lt; 40000,1,"")</f>
        <v/>
      </c>
      <c r="H5867" t="str">
        <f>IF(punkty5[[#This Row],[v1]] = 40000,1,"")</f>
        <v/>
      </c>
      <c r="I5867">
        <f>IF(punkty5[[#This Row],[wewnatrz]] = 1,1,IF(punkty5[[#This Row],[brzegi]]=1,1,0))</f>
        <v>0</v>
      </c>
      <c r="J5867">
        <v>5860</v>
      </c>
      <c r="K5867">
        <f xml:space="preserve"> K5866 + punkty5[[#This Row],[na kole]]</f>
        <v>4644</v>
      </c>
      <c r="L5867">
        <f xml:space="preserve"> 4 * punkty5[[#This Row],[nk]] / punkty5[[#This Row],[n]]</f>
        <v>3.1699658703071671</v>
      </c>
      <c r="M5867">
        <f>ROUND(ABS(PI() - punkty5[[#This Row],[pi]]),4)</f>
        <v>2.8400000000000002E-2</v>
      </c>
    </row>
    <row r="5868" spans="4:13" x14ac:dyDescent="0.25">
      <c r="D5868">
        <v>76</v>
      </c>
      <c r="E5868">
        <v>201</v>
      </c>
      <c r="F5868">
        <f t="shared" si="91"/>
        <v>15377</v>
      </c>
      <c r="G5868">
        <f>IF(punkty5[[#This Row],[v1]] &lt; 40000,1,"")</f>
        <v>1</v>
      </c>
      <c r="H5868" t="str">
        <f>IF(punkty5[[#This Row],[v1]] = 40000,1,"")</f>
        <v/>
      </c>
      <c r="I5868">
        <f>IF(punkty5[[#This Row],[wewnatrz]] = 1,1,IF(punkty5[[#This Row],[brzegi]]=1,1,0))</f>
        <v>1</v>
      </c>
      <c r="J5868">
        <v>5861</v>
      </c>
      <c r="K5868">
        <f xml:space="preserve"> K5867 + punkty5[[#This Row],[na kole]]</f>
        <v>4645</v>
      </c>
      <c r="L5868">
        <f xml:space="preserve"> 4 * punkty5[[#This Row],[nk]] / punkty5[[#This Row],[n]]</f>
        <v>3.1701074901893875</v>
      </c>
      <c r="M5868">
        <f>ROUND(ABS(PI() - punkty5[[#This Row],[pi]]),4)</f>
        <v>2.8500000000000001E-2</v>
      </c>
    </row>
    <row r="5869" spans="4:13" x14ac:dyDescent="0.25">
      <c r="D5869">
        <v>19</v>
      </c>
      <c r="E5869">
        <v>91</v>
      </c>
      <c r="F5869">
        <f t="shared" si="91"/>
        <v>44642</v>
      </c>
      <c r="G5869" t="str">
        <f>IF(punkty5[[#This Row],[v1]] &lt; 40000,1,"")</f>
        <v/>
      </c>
      <c r="H5869" t="str">
        <f>IF(punkty5[[#This Row],[v1]] = 40000,1,"")</f>
        <v/>
      </c>
      <c r="I5869">
        <f>IF(punkty5[[#This Row],[wewnatrz]] = 1,1,IF(punkty5[[#This Row],[brzegi]]=1,1,0))</f>
        <v>0</v>
      </c>
      <c r="J5869">
        <v>5862</v>
      </c>
      <c r="K5869">
        <f xml:space="preserve"> K5868 + punkty5[[#This Row],[na kole]]</f>
        <v>4645</v>
      </c>
      <c r="L5869">
        <f xml:space="preserve"> 4 * punkty5[[#This Row],[nk]] / punkty5[[#This Row],[n]]</f>
        <v>3.1695667007847153</v>
      </c>
      <c r="M5869">
        <f>ROUND(ABS(PI() - punkty5[[#This Row],[pi]]),4)</f>
        <v>2.8000000000000001E-2</v>
      </c>
    </row>
    <row r="5870" spans="4:13" x14ac:dyDescent="0.25">
      <c r="D5870">
        <v>285</v>
      </c>
      <c r="E5870">
        <v>86</v>
      </c>
      <c r="F5870">
        <f t="shared" si="91"/>
        <v>20221</v>
      </c>
      <c r="G5870">
        <f>IF(punkty5[[#This Row],[v1]] &lt; 40000,1,"")</f>
        <v>1</v>
      </c>
      <c r="H5870" t="str">
        <f>IF(punkty5[[#This Row],[v1]] = 40000,1,"")</f>
        <v/>
      </c>
      <c r="I5870">
        <f>IF(punkty5[[#This Row],[wewnatrz]] = 1,1,IF(punkty5[[#This Row],[brzegi]]=1,1,0))</f>
        <v>1</v>
      </c>
      <c r="J5870">
        <v>5863</v>
      </c>
      <c r="K5870">
        <f xml:space="preserve"> K5869 + punkty5[[#This Row],[na kole]]</f>
        <v>4646</v>
      </c>
      <c r="L5870">
        <f xml:space="preserve"> 4 * punkty5[[#This Row],[nk]] / punkty5[[#This Row],[n]]</f>
        <v>3.1697083404400477</v>
      </c>
      <c r="M5870">
        <f>ROUND(ABS(PI() - punkty5[[#This Row],[pi]]),4)</f>
        <v>2.81E-2</v>
      </c>
    </row>
    <row r="5871" spans="4:13" x14ac:dyDescent="0.25">
      <c r="D5871">
        <v>108</v>
      </c>
      <c r="E5871">
        <v>214</v>
      </c>
      <c r="F5871">
        <f t="shared" si="91"/>
        <v>8660</v>
      </c>
      <c r="G5871">
        <f>IF(punkty5[[#This Row],[v1]] &lt; 40000,1,"")</f>
        <v>1</v>
      </c>
      <c r="H5871" t="str">
        <f>IF(punkty5[[#This Row],[v1]] = 40000,1,"")</f>
        <v/>
      </c>
      <c r="I5871">
        <f>IF(punkty5[[#This Row],[wewnatrz]] = 1,1,IF(punkty5[[#This Row],[brzegi]]=1,1,0))</f>
        <v>1</v>
      </c>
      <c r="J5871">
        <v>5864</v>
      </c>
      <c r="K5871">
        <f xml:space="preserve"> K5870 + punkty5[[#This Row],[na kole]]</f>
        <v>4647</v>
      </c>
      <c r="L5871">
        <f xml:space="preserve"> 4 * punkty5[[#This Row],[nk]] / punkty5[[#This Row],[n]]</f>
        <v>3.169849931787176</v>
      </c>
      <c r="M5871">
        <f>ROUND(ABS(PI() - punkty5[[#This Row],[pi]]),4)</f>
        <v>2.8299999999999999E-2</v>
      </c>
    </row>
    <row r="5872" spans="4:13" x14ac:dyDescent="0.25">
      <c r="D5872">
        <v>21</v>
      </c>
      <c r="E5872">
        <v>380</v>
      </c>
      <c r="F5872">
        <f t="shared" si="91"/>
        <v>64441</v>
      </c>
      <c r="G5872" t="str">
        <f>IF(punkty5[[#This Row],[v1]] &lt; 40000,1,"")</f>
        <v/>
      </c>
      <c r="H5872" t="str">
        <f>IF(punkty5[[#This Row],[v1]] = 40000,1,"")</f>
        <v/>
      </c>
      <c r="I5872">
        <f>IF(punkty5[[#This Row],[wewnatrz]] = 1,1,IF(punkty5[[#This Row],[brzegi]]=1,1,0))</f>
        <v>0</v>
      </c>
      <c r="J5872">
        <v>5865</v>
      </c>
      <c r="K5872">
        <f xml:space="preserve"> K5871 + punkty5[[#This Row],[na kole]]</f>
        <v>4647</v>
      </c>
      <c r="L5872">
        <f xml:space="preserve"> 4 * punkty5[[#This Row],[nk]] / punkty5[[#This Row],[n]]</f>
        <v>3.1693094629156011</v>
      </c>
      <c r="M5872">
        <f>ROUND(ABS(PI() - punkty5[[#This Row],[pi]]),4)</f>
        <v>2.7699999999999999E-2</v>
      </c>
    </row>
    <row r="5873" spans="4:13" x14ac:dyDescent="0.25">
      <c r="D5873">
        <v>327</v>
      </c>
      <c r="E5873">
        <v>292</v>
      </c>
      <c r="F5873">
        <f t="shared" si="91"/>
        <v>24593</v>
      </c>
      <c r="G5873">
        <f>IF(punkty5[[#This Row],[v1]] &lt; 40000,1,"")</f>
        <v>1</v>
      </c>
      <c r="H5873" t="str">
        <f>IF(punkty5[[#This Row],[v1]] = 40000,1,"")</f>
        <v/>
      </c>
      <c r="I5873">
        <f>IF(punkty5[[#This Row],[wewnatrz]] = 1,1,IF(punkty5[[#This Row],[brzegi]]=1,1,0))</f>
        <v>1</v>
      </c>
      <c r="J5873">
        <v>5866</v>
      </c>
      <c r="K5873">
        <f xml:space="preserve"> K5872 + punkty5[[#This Row],[na kole]]</f>
        <v>4648</v>
      </c>
      <c r="L5873">
        <f xml:space="preserve"> 4 * punkty5[[#This Row],[nk]] / punkty5[[#This Row],[n]]</f>
        <v>3.1694510739856803</v>
      </c>
      <c r="M5873">
        <f>ROUND(ABS(PI() - punkty5[[#This Row],[pi]]),4)</f>
        <v>2.7900000000000001E-2</v>
      </c>
    </row>
    <row r="5874" spans="4:13" x14ac:dyDescent="0.25">
      <c r="D5874">
        <v>389</v>
      </c>
      <c r="E5874">
        <v>200</v>
      </c>
      <c r="F5874">
        <f t="shared" si="91"/>
        <v>35721</v>
      </c>
      <c r="G5874">
        <f>IF(punkty5[[#This Row],[v1]] &lt; 40000,1,"")</f>
        <v>1</v>
      </c>
      <c r="H5874" t="str">
        <f>IF(punkty5[[#This Row],[v1]] = 40000,1,"")</f>
        <v/>
      </c>
      <c r="I5874">
        <f>IF(punkty5[[#This Row],[wewnatrz]] = 1,1,IF(punkty5[[#This Row],[brzegi]]=1,1,0))</f>
        <v>1</v>
      </c>
      <c r="J5874">
        <v>5867</v>
      </c>
      <c r="K5874">
        <f xml:space="preserve"> K5873 + punkty5[[#This Row],[na kole]]</f>
        <v>4649</v>
      </c>
      <c r="L5874">
        <f xml:space="preserve"> 4 * punkty5[[#This Row],[nk]] / punkty5[[#This Row],[n]]</f>
        <v>3.1695926367820011</v>
      </c>
      <c r="M5874">
        <f>ROUND(ABS(PI() - punkty5[[#This Row],[pi]]),4)</f>
        <v>2.8000000000000001E-2</v>
      </c>
    </row>
    <row r="5875" spans="4:13" x14ac:dyDescent="0.25">
      <c r="D5875">
        <v>112</v>
      </c>
      <c r="E5875">
        <v>349</v>
      </c>
      <c r="F5875">
        <f t="shared" si="91"/>
        <v>29945</v>
      </c>
      <c r="G5875">
        <f>IF(punkty5[[#This Row],[v1]] &lt; 40000,1,"")</f>
        <v>1</v>
      </c>
      <c r="H5875" t="str">
        <f>IF(punkty5[[#This Row],[v1]] = 40000,1,"")</f>
        <v/>
      </c>
      <c r="I5875">
        <f>IF(punkty5[[#This Row],[wewnatrz]] = 1,1,IF(punkty5[[#This Row],[brzegi]]=1,1,0))</f>
        <v>1</v>
      </c>
      <c r="J5875">
        <v>5868</v>
      </c>
      <c r="K5875">
        <f xml:space="preserve"> K5874 + punkty5[[#This Row],[na kole]]</f>
        <v>4650</v>
      </c>
      <c r="L5875">
        <f xml:space="preserve"> 4 * punkty5[[#This Row],[nk]] / punkty5[[#This Row],[n]]</f>
        <v>3.1697341513292434</v>
      </c>
      <c r="M5875">
        <f>ROUND(ABS(PI() - punkty5[[#This Row],[pi]]),4)</f>
        <v>2.81E-2</v>
      </c>
    </row>
    <row r="5876" spans="4:13" x14ac:dyDescent="0.25">
      <c r="D5876">
        <v>158</v>
      </c>
      <c r="E5876">
        <v>208</v>
      </c>
      <c r="F5876">
        <f t="shared" si="91"/>
        <v>1828</v>
      </c>
      <c r="G5876">
        <f>IF(punkty5[[#This Row],[v1]] &lt; 40000,1,"")</f>
        <v>1</v>
      </c>
      <c r="H5876" t="str">
        <f>IF(punkty5[[#This Row],[v1]] = 40000,1,"")</f>
        <v/>
      </c>
      <c r="I5876">
        <f>IF(punkty5[[#This Row],[wewnatrz]] = 1,1,IF(punkty5[[#This Row],[brzegi]]=1,1,0))</f>
        <v>1</v>
      </c>
      <c r="J5876">
        <v>5869</v>
      </c>
      <c r="K5876">
        <f xml:space="preserve"> K5875 + punkty5[[#This Row],[na kole]]</f>
        <v>4651</v>
      </c>
      <c r="L5876">
        <f xml:space="preserve"> 4 * punkty5[[#This Row],[nk]] / punkty5[[#This Row],[n]]</f>
        <v>3.1698756176520702</v>
      </c>
      <c r="M5876">
        <f>ROUND(ABS(PI() - punkty5[[#This Row],[pi]]),4)</f>
        <v>2.8299999999999999E-2</v>
      </c>
    </row>
    <row r="5877" spans="4:13" x14ac:dyDescent="0.25">
      <c r="D5877">
        <v>19</v>
      </c>
      <c r="E5877">
        <v>102</v>
      </c>
      <c r="F5877">
        <f t="shared" si="91"/>
        <v>42365</v>
      </c>
      <c r="G5877" t="str">
        <f>IF(punkty5[[#This Row],[v1]] &lt; 40000,1,"")</f>
        <v/>
      </c>
      <c r="H5877" t="str">
        <f>IF(punkty5[[#This Row],[v1]] = 40000,1,"")</f>
        <v/>
      </c>
      <c r="I5877">
        <f>IF(punkty5[[#This Row],[wewnatrz]] = 1,1,IF(punkty5[[#This Row],[brzegi]]=1,1,0))</f>
        <v>0</v>
      </c>
      <c r="J5877">
        <v>5870</v>
      </c>
      <c r="K5877">
        <f xml:space="preserve"> K5876 + punkty5[[#This Row],[na kole]]</f>
        <v>4651</v>
      </c>
      <c r="L5877">
        <f xml:space="preserve"> 4 * punkty5[[#This Row],[nk]] / punkty5[[#This Row],[n]]</f>
        <v>3.169335604770017</v>
      </c>
      <c r="M5877">
        <f>ROUND(ABS(PI() - punkty5[[#This Row],[pi]]),4)</f>
        <v>2.7699999999999999E-2</v>
      </c>
    </row>
    <row r="5878" spans="4:13" x14ac:dyDescent="0.25">
      <c r="D5878">
        <v>350</v>
      </c>
      <c r="E5878">
        <v>175</v>
      </c>
      <c r="F5878">
        <f t="shared" si="91"/>
        <v>23125</v>
      </c>
      <c r="G5878">
        <f>IF(punkty5[[#This Row],[v1]] &lt; 40000,1,"")</f>
        <v>1</v>
      </c>
      <c r="H5878" t="str">
        <f>IF(punkty5[[#This Row],[v1]] = 40000,1,"")</f>
        <v/>
      </c>
      <c r="I5878">
        <f>IF(punkty5[[#This Row],[wewnatrz]] = 1,1,IF(punkty5[[#This Row],[brzegi]]=1,1,0))</f>
        <v>1</v>
      </c>
      <c r="J5878">
        <v>5871</v>
      </c>
      <c r="K5878">
        <f xml:space="preserve"> K5877 + punkty5[[#This Row],[na kole]]</f>
        <v>4652</v>
      </c>
      <c r="L5878">
        <f xml:space="preserve"> 4 * punkty5[[#This Row],[nk]] / punkty5[[#This Row],[n]]</f>
        <v>3.1694770907852154</v>
      </c>
      <c r="M5878">
        <f>ROUND(ABS(PI() - punkty5[[#This Row],[pi]]),4)</f>
        <v>2.7900000000000001E-2</v>
      </c>
    </row>
    <row r="5879" spans="4:13" x14ac:dyDescent="0.25">
      <c r="D5879">
        <v>103</v>
      </c>
      <c r="E5879">
        <v>88</v>
      </c>
      <c r="F5879">
        <f t="shared" si="91"/>
        <v>21953</v>
      </c>
      <c r="G5879">
        <f>IF(punkty5[[#This Row],[v1]] &lt; 40000,1,"")</f>
        <v>1</v>
      </c>
      <c r="H5879" t="str">
        <f>IF(punkty5[[#This Row],[v1]] = 40000,1,"")</f>
        <v/>
      </c>
      <c r="I5879">
        <f>IF(punkty5[[#This Row],[wewnatrz]] = 1,1,IF(punkty5[[#This Row],[brzegi]]=1,1,0))</f>
        <v>1</v>
      </c>
      <c r="J5879">
        <v>5872</v>
      </c>
      <c r="K5879">
        <f xml:space="preserve"> K5878 + punkty5[[#This Row],[na kole]]</f>
        <v>4653</v>
      </c>
      <c r="L5879">
        <f xml:space="preserve"> 4 * punkty5[[#This Row],[nk]] / punkty5[[#This Row],[n]]</f>
        <v>3.1696185286103544</v>
      </c>
      <c r="M5879">
        <f>ROUND(ABS(PI() - punkty5[[#This Row],[pi]]),4)</f>
        <v>2.8000000000000001E-2</v>
      </c>
    </row>
    <row r="5880" spans="4:13" x14ac:dyDescent="0.25">
      <c r="D5880">
        <v>60</v>
      </c>
      <c r="E5880">
        <v>214</v>
      </c>
      <c r="F5880">
        <f t="shared" si="91"/>
        <v>19796</v>
      </c>
      <c r="G5880">
        <f>IF(punkty5[[#This Row],[v1]] &lt; 40000,1,"")</f>
        <v>1</v>
      </c>
      <c r="H5880" t="str">
        <f>IF(punkty5[[#This Row],[v1]] = 40000,1,"")</f>
        <v/>
      </c>
      <c r="I5880">
        <f>IF(punkty5[[#This Row],[wewnatrz]] = 1,1,IF(punkty5[[#This Row],[brzegi]]=1,1,0))</f>
        <v>1</v>
      </c>
      <c r="J5880">
        <v>5873</v>
      </c>
      <c r="K5880">
        <f xml:space="preserve"> K5879 + punkty5[[#This Row],[na kole]]</f>
        <v>4654</v>
      </c>
      <c r="L5880">
        <f xml:space="preserve"> 4 * punkty5[[#This Row],[nk]] / punkty5[[#This Row],[n]]</f>
        <v>3.1697599182700493</v>
      </c>
      <c r="M5880">
        <f>ROUND(ABS(PI() - punkty5[[#This Row],[pi]]),4)</f>
        <v>2.8199999999999999E-2</v>
      </c>
    </row>
    <row r="5881" spans="4:13" x14ac:dyDescent="0.25">
      <c r="D5881">
        <v>16</v>
      </c>
      <c r="E5881">
        <v>312</v>
      </c>
      <c r="F5881">
        <f t="shared" si="91"/>
        <v>46400</v>
      </c>
      <c r="G5881" t="str">
        <f>IF(punkty5[[#This Row],[v1]] &lt; 40000,1,"")</f>
        <v/>
      </c>
      <c r="H5881" t="str">
        <f>IF(punkty5[[#This Row],[v1]] = 40000,1,"")</f>
        <v/>
      </c>
      <c r="I5881">
        <f>IF(punkty5[[#This Row],[wewnatrz]] = 1,1,IF(punkty5[[#This Row],[brzegi]]=1,1,0))</f>
        <v>0</v>
      </c>
      <c r="J5881">
        <v>5874</v>
      </c>
      <c r="K5881">
        <f xml:space="preserve"> K5880 + punkty5[[#This Row],[na kole]]</f>
        <v>4654</v>
      </c>
      <c r="L5881">
        <f xml:space="preserve"> 4 * punkty5[[#This Row],[nk]] / punkty5[[#This Row],[n]]</f>
        <v>3.1692202928157984</v>
      </c>
      <c r="M5881">
        <f>ROUND(ABS(PI() - punkty5[[#This Row],[pi]]),4)</f>
        <v>2.76E-2</v>
      </c>
    </row>
    <row r="5882" spans="4:13" x14ac:dyDescent="0.25">
      <c r="D5882">
        <v>244</v>
      </c>
      <c r="E5882">
        <v>293</v>
      </c>
      <c r="F5882">
        <f t="shared" si="91"/>
        <v>10585</v>
      </c>
      <c r="G5882">
        <f>IF(punkty5[[#This Row],[v1]] &lt; 40000,1,"")</f>
        <v>1</v>
      </c>
      <c r="H5882" t="str">
        <f>IF(punkty5[[#This Row],[v1]] = 40000,1,"")</f>
        <v/>
      </c>
      <c r="I5882">
        <f>IF(punkty5[[#This Row],[wewnatrz]] = 1,1,IF(punkty5[[#This Row],[brzegi]]=1,1,0))</f>
        <v>1</v>
      </c>
      <c r="J5882">
        <v>5875</v>
      </c>
      <c r="K5882">
        <f xml:space="preserve"> K5881 + punkty5[[#This Row],[na kole]]</f>
        <v>4655</v>
      </c>
      <c r="L5882">
        <f xml:space="preserve"> 4 * punkty5[[#This Row],[nk]] / punkty5[[#This Row],[n]]</f>
        <v>3.1693617021276594</v>
      </c>
      <c r="M5882">
        <f>ROUND(ABS(PI() - punkty5[[#This Row],[pi]]),4)</f>
        <v>2.7799999999999998E-2</v>
      </c>
    </row>
    <row r="5883" spans="4:13" x14ac:dyDescent="0.25">
      <c r="D5883">
        <v>103</v>
      </c>
      <c r="E5883">
        <v>225</v>
      </c>
      <c r="F5883">
        <f t="shared" si="91"/>
        <v>10034</v>
      </c>
      <c r="G5883">
        <f>IF(punkty5[[#This Row],[v1]] &lt; 40000,1,"")</f>
        <v>1</v>
      </c>
      <c r="H5883" t="str">
        <f>IF(punkty5[[#This Row],[v1]] = 40000,1,"")</f>
        <v/>
      </c>
      <c r="I5883">
        <f>IF(punkty5[[#This Row],[wewnatrz]] = 1,1,IF(punkty5[[#This Row],[brzegi]]=1,1,0))</f>
        <v>1</v>
      </c>
      <c r="J5883">
        <v>5876</v>
      </c>
      <c r="K5883">
        <f xml:space="preserve"> K5882 + punkty5[[#This Row],[na kole]]</f>
        <v>4656</v>
      </c>
      <c r="L5883">
        <f xml:space="preserve"> 4 * punkty5[[#This Row],[nk]] / punkty5[[#This Row],[n]]</f>
        <v>3.1695030633083729</v>
      </c>
      <c r="M5883">
        <f>ROUND(ABS(PI() - punkty5[[#This Row],[pi]]),4)</f>
        <v>2.7900000000000001E-2</v>
      </c>
    </row>
    <row r="5884" spans="4:13" x14ac:dyDescent="0.25">
      <c r="D5884">
        <v>95</v>
      </c>
      <c r="E5884">
        <v>161</v>
      </c>
      <c r="F5884">
        <f t="shared" si="91"/>
        <v>12546</v>
      </c>
      <c r="G5884">
        <f>IF(punkty5[[#This Row],[v1]] &lt; 40000,1,"")</f>
        <v>1</v>
      </c>
      <c r="H5884" t="str">
        <f>IF(punkty5[[#This Row],[v1]] = 40000,1,"")</f>
        <v/>
      </c>
      <c r="I5884">
        <f>IF(punkty5[[#This Row],[wewnatrz]] = 1,1,IF(punkty5[[#This Row],[brzegi]]=1,1,0))</f>
        <v>1</v>
      </c>
      <c r="J5884">
        <v>5877</v>
      </c>
      <c r="K5884">
        <f xml:space="preserve"> K5883 + punkty5[[#This Row],[na kole]]</f>
        <v>4657</v>
      </c>
      <c r="L5884">
        <f xml:space="preserve"> 4 * punkty5[[#This Row],[nk]] / punkty5[[#This Row],[n]]</f>
        <v>3.1696443763825082</v>
      </c>
      <c r="M5884">
        <f>ROUND(ABS(PI() - punkty5[[#This Row],[pi]]),4)</f>
        <v>2.81E-2</v>
      </c>
    </row>
    <row r="5885" spans="4:13" x14ac:dyDescent="0.25">
      <c r="D5885">
        <v>105</v>
      </c>
      <c r="E5885">
        <v>307</v>
      </c>
      <c r="F5885">
        <f t="shared" si="91"/>
        <v>20474</v>
      </c>
      <c r="G5885">
        <f>IF(punkty5[[#This Row],[v1]] &lt; 40000,1,"")</f>
        <v>1</v>
      </c>
      <c r="H5885" t="str">
        <f>IF(punkty5[[#This Row],[v1]] = 40000,1,"")</f>
        <v/>
      </c>
      <c r="I5885">
        <f>IF(punkty5[[#This Row],[wewnatrz]] = 1,1,IF(punkty5[[#This Row],[brzegi]]=1,1,0))</f>
        <v>1</v>
      </c>
      <c r="J5885">
        <v>5878</v>
      </c>
      <c r="K5885">
        <f xml:space="preserve"> K5884 + punkty5[[#This Row],[na kole]]</f>
        <v>4658</v>
      </c>
      <c r="L5885">
        <f xml:space="preserve"> 4 * punkty5[[#This Row],[nk]] / punkty5[[#This Row],[n]]</f>
        <v>3.169785641374617</v>
      </c>
      <c r="M5885">
        <f>ROUND(ABS(PI() - punkty5[[#This Row],[pi]]),4)</f>
        <v>2.8199999999999999E-2</v>
      </c>
    </row>
    <row r="5886" spans="4:13" x14ac:dyDescent="0.25">
      <c r="D5886">
        <v>248</v>
      </c>
      <c r="E5886">
        <v>214</v>
      </c>
      <c r="F5886">
        <f t="shared" si="91"/>
        <v>2500</v>
      </c>
      <c r="G5886">
        <f>IF(punkty5[[#This Row],[v1]] &lt; 40000,1,"")</f>
        <v>1</v>
      </c>
      <c r="H5886" t="str">
        <f>IF(punkty5[[#This Row],[v1]] = 40000,1,"")</f>
        <v/>
      </c>
      <c r="I5886">
        <f>IF(punkty5[[#This Row],[wewnatrz]] = 1,1,IF(punkty5[[#This Row],[brzegi]]=1,1,0))</f>
        <v>1</v>
      </c>
      <c r="J5886">
        <v>5879</v>
      </c>
      <c r="K5886">
        <f xml:space="preserve"> K5885 + punkty5[[#This Row],[na kole]]</f>
        <v>4659</v>
      </c>
      <c r="L5886">
        <f xml:space="preserve"> 4 * punkty5[[#This Row],[nk]] / punkty5[[#This Row],[n]]</f>
        <v>3.1699268583092364</v>
      </c>
      <c r="M5886">
        <f>ROUND(ABS(PI() - punkty5[[#This Row],[pi]]),4)</f>
        <v>2.8299999999999999E-2</v>
      </c>
    </row>
    <row r="5887" spans="4:13" x14ac:dyDescent="0.25">
      <c r="D5887">
        <v>88</v>
      </c>
      <c r="E5887">
        <v>237</v>
      </c>
      <c r="F5887">
        <f t="shared" si="91"/>
        <v>13913</v>
      </c>
      <c r="G5887">
        <f>IF(punkty5[[#This Row],[v1]] &lt; 40000,1,"")</f>
        <v>1</v>
      </c>
      <c r="H5887" t="str">
        <f>IF(punkty5[[#This Row],[v1]] = 40000,1,"")</f>
        <v/>
      </c>
      <c r="I5887">
        <f>IF(punkty5[[#This Row],[wewnatrz]] = 1,1,IF(punkty5[[#This Row],[brzegi]]=1,1,0))</f>
        <v>1</v>
      </c>
      <c r="J5887">
        <v>5880</v>
      </c>
      <c r="K5887">
        <f xml:space="preserve"> K5886 + punkty5[[#This Row],[na kole]]</f>
        <v>4660</v>
      </c>
      <c r="L5887">
        <f xml:space="preserve"> 4 * punkty5[[#This Row],[nk]] / punkty5[[#This Row],[n]]</f>
        <v>3.1700680272108843</v>
      </c>
      <c r="M5887">
        <f>ROUND(ABS(PI() - punkty5[[#This Row],[pi]]),4)</f>
        <v>2.8500000000000001E-2</v>
      </c>
    </row>
    <row r="5888" spans="4:13" x14ac:dyDescent="0.25">
      <c r="D5888">
        <v>117</v>
      </c>
      <c r="E5888">
        <v>271</v>
      </c>
      <c r="F5888">
        <f t="shared" si="91"/>
        <v>11930</v>
      </c>
      <c r="G5888">
        <f>IF(punkty5[[#This Row],[v1]] &lt; 40000,1,"")</f>
        <v>1</v>
      </c>
      <c r="H5888" t="str">
        <f>IF(punkty5[[#This Row],[v1]] = 40000,1,"")</f>
        <v/>
      </c>
      <c r="I5888">
        <f>IF(punkty5[[#This Row],[wewnatrz]] = 1,1,IF(punkty5[[#This Row],[brzegi]]=1,1,0))</f>
        <v>1</v>
      </c>
      <c r="J5888">
        <v>5881</v>
      </c>
      <c r="K5888">
        <f xml:space="preserve"> K5887 + punkty5[[#This Row],[na kole]]</f>
        <v>4661</v>
      </c>
      <c r="L5888">
        <f xml:space="preserve"> 4 * punkty5[[#This Row],[nk]] / punkty5[[#This Row],[n]]</f>
        <v>3.170209148104064</v>
      </c>
      <c r="M5888">
        <f>ROUND(ABS(PI() - punkty5[[#This Row],[pi]]),4)</f>
        <v>2.86E-2</v>
      </c>
    </row>
    <row r="5889" spans="4:13" x14ac:dyDescent="0.25">
      <c r="D5889">
        <v>393</v>
      </c>
      <c r="E5889">
        <v>396</v>
      </c>
      <c r="F5889">
        <f t="shared" si="91"/>
        <v>75665</v>
      </c>
      <c r="G5889" t="str">
        <f>IF(punkty5[[#This Row],[v1]] &lt; 40000,1,"")</f>
        <v/>
      </c>
      <c r="H5889" t="str">
        <f>IF(punkty5[[#This Row],[v1]] = 40000,1,"")</f>
        <v/>
      </c>
      <c r="I5889">
        <f>IF(punkty5[[#This Row],[wewnatrz]] = 1,1,IF(punkty5[[#This Row],[brzegi]]=1,1,0))</f>
        <v>0</v>
      </c>
      <c r="J5889">
        <v>5882</v>
      </c>
      <c r="K5889">
        <f xml:space="preserve"> K5888 + punkty5[[#This Row],[na kole]]</f>
        <v>4661</v>
      </c>
      <c r="L5889">
        <f xml:space="preserve"> 4 * punkty5[[#This Row],[nk]] / punkty5[[#This Row],[n]]</f>
        <v>3.1696701802108125</v>
      </c>
      <c r="M5889">
        <f>ROUND(ABS(PI() - punkty5[[#This Row],[pi]]),4)</f>
        <v>2.81E-2</v>
      </c>
    </row>
    <row r="5890" spans="4:13" x14ac:dyDescent="0.25">
      <c r="D5890">
        <v>347</v>
      </c>
      <c r="E5890">
        <v>232</v>
      </c>
      <c r="F5890">
        <f t="shared" si="91"/>
        <v>22633</v>
      </c>
      <c r="G5890">
        <f>IF(punkty5[[#This Row],[v1]] &lt; 40000,1,"")</f>
        <v>1</v>
      </c>
      <c r="H5890" t="str">
        <f>IF(punkty5[[#This Row],[v1]] = 40000,1,"")</f>
        <v/>
      </c>
      <c r="I5890">
        <f>IF(punkty5[[#This Row],[wewnatrz]] = 1,1,IF(punkty5[[#This Row],[brzegi]]=1,1,0))</f>
        <v>1</v>
      </c>
      <c r="J5890">
        <v>5883</v>
      </c>
      <c r="K5890">
        <f xml:space="preserve"> K5889 + punkty5[[#This Row],[na kole]]</f>
        <v>4662</v>
      </c>
      <c r="L5890">
        <f xml:space="preserve"> 4 * punkty5[[#This Row],[nk]] / punkty5[[#This Row],[n]]</f>
        <v>3.1698113207547172</v>
      </c>
      <c r="M5890">
        <f>ROUND(ABS(PI() - punkty5[[#This Row],[pi]]),4)</f>
        <v>2.8199999999999999E-2</v>
      </c>
    </row>
    <row r="5891" spans="4:13" x14ac:dyDescent="0.25">
      <c r="D5891">
        <v>104</v>
      </c>
      <c r="E5891">
        <v>149</v>
      </c>
      <c r="F5891">
        <f t="shared" si="91"/>
        <v>11817</v>
      </c>
      <c r="G5891">
        <f>IF(punkty5[[#This Row],[v1]] &lt; 40000,1,"")</f>
        <v>1</v>
      </c>
      <c r="H5891" t="str">
        <f>IF(punkty5[[#This Row],[v1]] = 40000,1,"")</f>
        <v/>
      </c>
      <c r="I5891">
        <f>IF(punkty5[[#This Row],[wewnatrz]] = 1,1,IF(punkty5[[#This Row],[brzegi]]=1,1,0))</f>
        <v>1</v>
      </c>
      <c r="J5891">
        <v>5884</v>
      </c>
      <c r="K5891">
        <f xml:space="preserve"> K5890 + punkty5[[#This Row],[na kole]]</f>
        <v>4663</v>
      </c>
      <c r="L5891">
        <f xml:space="preserve"> 4 * punkty5[[#This Row],[nk]] / punkty5[[#This Row],[n]]</f>
        <v>3.1699524133242694</v>
      </c>
      <c r="M5891">
        <f>ROUND(ABS(PI() - punkty5[[#This Row],[pi]]),4)</f>
        <v>2.8400000000000002E-2</v>
      </c>
    </row>
    <row r="5892" spans="4:13" x14ac:dyDescent="0.25">
      <c r="D5892">
        <v>229</v>
      </c>
      <c r="E5892">
        <v>242</v>
      </c>
      <c r="F5892">
        <f t="shared" si="91"/>
        <v>2605</v>
      </c>
      <c r="G5892">
        <f>IF(punkty5[[#This Row],[v1]] &lt; 40000,1,"")</f>
        <v>1</v>
      </c>
      <c r="H5892" t="str">
        <f>IF(punkty5[[#This Row],[v1]] = 40000,1,"")</f>
        <v/>
      </c>
      <c r="I5892">
        <f>IF(punkty5[[#This Row],[wewnatrz]] = 1,1,IF(punkty5[[#This Row],[brzegi]]=1,1,0))</f>
        <v>1</v>
      </c>
      <c r="J5892">
        <v>5885</v>
      </c>
      <c r="K5892">
        <f xml:space="preserve"> K5891 + punkty5[[#This Row],[na kole]]</f>
        <v>4664</v>
      </c>
      <c r="L5892">
        <f xml:space="preserve"> 4 * punkty5[[#This Row],[nk]] / punkty5[[#This Row],[n]]</f>
        <v>3.1700934579439251</v>
      </c>
      <c r="M5892">
        <f>ROUND(ABS(PI() - punkty5[[#This Row],[pi]]),4)</f>
        <v>2.8500000000000001E-2</v>
      </c>
    </row>
    <row r="5893" spans="4:13" x14ac:dyDescent="0.25">
      <c r="D5893">
        <v>150</v>
      </c>
      <c r="E5893">
        <v>328</v>
      </c>
      <c r="F5893">
        <f t="shared" si="91"/>
        <v>18884</v>
      </c>
      <c r="G5893">
        <f>IF(punkty5[[#This Row],[v1]] &lt; 40000,1,"")</f>
        <v>1</v>
      </c>
      <c r="H5893" t="str">
        <f>IF(punkty5[[#This Row],[v1]] = 40000,1,"")</f>
        <v/>
      </c>
      <c r="I5893">
        <f>IF(punkty5[[#This Row],[wewnatrz]] = 1,1,IF(punkty5[[#This Row],[brzegi]]=1,1,0))</f>
        <v>1</v>
      </c>
      <c r="J5893">
        <v>5886</v>
      </c>
      <c r="K5893">
        <f xml:space="preserve"> K5892 + punkty5[[#This Row],[na kole]]</f>
        <v>4665</v>
      </c>
      <c r="L5893">
        <f xml:space="preserve"> 4 * punkty5[[#This Row],[nk]] / punkty5[[#This Row],[n]]</f>
        <v>3.1702344546381243</v>
      </c>
      <c r="M5893">
        <f>ROUND(ABS(PI() - punkty5[[#This Row],[pi]]),4)</f>
        <v>2.86E-2</v>
      </c>
    </row>
    <row r="5894" spans="4:13" x14ac:dyDescent="0.25">
      <c r="D5894">
        <v>345</v>
      </c>
      <c r="E5894">
        <v>341</v>
      </c>
      <c r="F5894">
        <f t="shared" si="91"/>
        <v>40906</v>
      </c>
      <c r="G5894" t="str">
        <f>IF(punkty5[[#This Row],[v1]] &lt; 40000,1,"")</f>
        <v/>
      </c>
      <c r="H5894" t="str">
        <f>IF(punkty5[[#This Row],[v1]] = 40000,1,"")</f>
        <v/>
      </c>
      <c r="I5894">
        <f>IF(punkty5[[#This Row],[wewnatrz]] = 1,1,IF(punkty5[[#This Row],[brzegi]]=1,1,0))</f>
        <v>0</v>
      </c>
      <c r="J5894">
        <v>5887</v>
      </c>
      <c r="K5894">
        <f xml:space="preserve"> K5893 + punkty5[[#This Row],[na kole]]</f>
        <v>4665</v>
      </c>
      <c r="L5894">
        <f xml:space="preserve"> 4 * punkty5[[#This Row],[nk]] / punkty5[[#This Row],[n]]</f>
        <v>3.1696959402072364</v>
      </c>
      <c r="M5894">
        <f>ROUND(ABS(PI() - punkty5[[#This Row],[pi]]),4)</f>
        <v>2.81E-2</v>
      </c>
    </row>
    <row r="5895" spans="4:13" x14ac:dyDescent="0.25">
      <c r="D5895">
        <v>230</v>
      </c>
      <c r="E5895">
        <v>367</v>
      </c>
      <c r="F5895">
        <f t="shared" si="91"/>
        <v>28789</v>
      </c>
      <c r="G5895">
        <f>IF(punkty5[[#This Row],[v1]] &lt; 40000,1,"")</f>
        <v>1</v>
      </c>
      <c r="H5895" t="str">
        <f>IF(punkty5[[#This Row],[v1]] = 40000,1,"")</f>
        <v/>
      </c>
      <c r="I5895">
        <f>IF(punkty5[[#This Row],[wewnatrz]] = 1,1,IF(punkty5[[#This Row],[brzegi]]=1,1,0))</f>
        <v>1</v>
      </c>
      <c r="J5895">
        <v>5888</v>
      </c>
      <c r="K5895">
        <f xml:space="preserve"> K5894 + punkty5[[#This Row],[na kole]]</f>
        <v>4666</v>
      </c>
      <c r="L5895">
        <f xml:space="preserve"> 4 * punkty5[[#This Row],[nk]] / punkty5[[#This Row],[n]]</f>
        <v>3.1698369565217392</v>
      </c>
      <c r="M5895">
        <f>ROUND(ABS(PI() - punkty5[[#This Row],[pi]]),4)</f>
        <v>2.8199999999999999E-2</v>
      </c>
    </row>
    <row r="5896" spans="4:13" x14ac:dyDescent="0.25">
      <c r="D5896">
        <v>58</v>
      </c>
      <c r="E5896">
        <v>285</v>
      </c>
      <c r="F5896">
        <f t="shared" si="91"/>
        <v>27389</v>
      </c>
      <c r="G5896">
        <f>IF(punkty5[[#This Row],[v1]] &lt; 40000,1,"")</f>
        <v>1</v>
      </c>
      <c r="H5896" t="str">
        <f>IF(punkty5[[#This Row],[v1]] = 40000,1,"")</f>
        <v/>
      </c>
      <c r="I5896">
        <f>IF(punkty5[[#This Row],[wewnatrz]] = 1,1,IF(punkty5[[#This Row],[brzegi]]=1,1,0))</f>
        <v>1</v>
      </c>
      <c r="J5896">
        <v>5889</v>
      </c>
      <c r="K5896">
        <f xml:space="preserve"> K5895 + punkty5[[#This Row],[na kole]]</f>
        <v>4667</v>
      </c>
      <c r="L5896">
        <f xml:space="preserve"> 4 * punkty5[[#This Row],[nk]] / punkty5[[#This Row],[n]]</f>
        <v>3.1699779249448126</v>
      </c>
      <c r="M5896">
        <f>ROUND(ABS(PI() - punkty5[[#This Row],[pi]]),4)</f>
        <v>2.8400000000000002E-2</v>
      </c>
    </row>
    <row r="5897" spans="4:13" x14ac:dyDescent="0.25">
      <c r="D5897">
        <v>279</v>
      </c>
      <c r="E5897">
        <v>206</v>
      </c>
      <c r="F5897">
        <f t="shared" ref="F5897:F5960" si="92">((D5897 - 200) * (D5897 - 200)) +(( E5897 - 200) * ( E5897 - 200))</f>
        <v>6277</v>
      </c>
      <c r="G5897">
        <f>IF(punkty5[[#This Row],[v1]] &lt; 40000,1,"")</f>
        <v>1</v>
      </c>
      <c r="H5897" t="str">
        <f>IF(punkty5[[#This Row],[v1]] = 40000,1,"")</f>
        <v/>
      </c>
      <c r="I5897">
        <f>IF(punkty5[[#This Row],[wewnatrz]] = 1,1,IF(punkty5[[#This Row],[brzegi]]=1,1,0))</f>
        <v>1</v>
      </c>
      <c r="J5897">
        <v>5890</v>
      </c>
      <c r="K5897">
        <f xml:space="preserve"> K5896 + punkty5[[#This Row],[na kole]]</f>
        <v>4668</v>
      </c>
      <c r="L5897">
        <f xml:space="preserve"> 4 * punkty5[[#This Row],[nk]] / punkty5[[#This Row],[n]]</f>
        <v>3.1701188455008489</v>
      </c>
      <c r="M5897">
        <f>ROUND(ABS(PI() - punkty5[[#This Row],[pi]]),4)</f>
        <v>2.8500000000000001E-2</v>
      </c>
    </row>
    <row r="5898" spans="4:13" x14ac:dyDescent="0.25">
      <c r="D5898">
        <v>148</v>
      </c>
      <c r="E5898">
        <v>97</v>
      </c>
      <c r="F5898">
        <f t="shared" si="92"/>
        <v>13313</v>
      </c>
      <c r="G5898">
        <f>IF(punkty5[[#This Row],[v1]] &lt; 40000,1,"")</f>
        <v>1</v>
      </c>
      <c r="H5898" t="str">
        <f>IF(punkty5[[#This Row],[v1]] = 40000,1,"")</f>
        <v/>
      </c>
      <c r="I5898">
        <f>IF(punkty5[[#This Row],[wewnatrz]] = 1,1,IF(punkty5[[#This Row],[brzegi]]=1,1,0))</f>
        <v>1</v>
      </c>
      <c r="J5898">
        <v>5891</v>
      </c>
      <c r="K5898">
        <f xml:space="preserve"> K5897 + punkty5[[#This Row],[na kole]]</f>
        <v>4669</v>
      </c>
      <c r="L5898">
        <f xml:space="preserve"> 4 * punkty5[[#This Row],[nk]] / punkty5[[#This Row],[n]]</f>
        <v>3.1702597182142251</v>
      </c>
      <c r="M5898">
        <f>ROUND(ABS(PI() - punkty5[[#This Row],[pi]]),4)</f>
        <v>2.87E-2</v>
      </c>
    </row>
    <row r="5899" spans="4:13" x14ac:dyDescent="0.25">
      <c r="D5899">
        <v>86</v>
      </c>
      <c r="E5899">
        <v>374</v>
      </c>
      <c r="F5899">
        <f t="shared" si="92"/>
        <v>43272</v>
      </c>
      <c r="G5899" t="str">
        <f>IF(punkty5[[#This Row],[v1]] &lt; 40000,1,"")</f>
        <v/>
      </c>
      <c r="H5899" t="str">
        <f>IF(punkty5[[#This Row],[v1]] = 40000,1,"")</f>
        <v/>
      </c>
      <c r="I5899">
        <f>IF(punkty5[[#This Row],[wewnatrz]] = 1,1,IF(punkty5[[#This Row],[brzegi]]=1,1,0))</f>
        <v>0</v>
      </c>
      <c r="J5899">
        <v>5892</v>
      </c>
      <c r="K5899">
        <f xml:space="preserve"> K5898 + punkty5[[#This Row],[na kole]]</f>
        <v>4669</v>
      </c>
      <c r="L5899">
        <f xml:space="preserve"> 4 * punkty5[[#This Row],[nk]] / punkty5[[#This Row],[n]]</f>
        <v>3.1697216564833672</v>
      </c>
      <c r="M5899">
        <f>ROUND(ABS(PI() - punkty5[[#This Row],[pi]]),4)</f>
        <v>2.81E-2</v>
      </c>
    </row>
    <row r="5900" spans="4:13" x14ac:dyDescent="0.25">
      <c r="D5900">
        <v>96</v>
      </c>
      <c r="E5900">
        <v>389</v>
      </c>
      <c r="F5900">
        <f t="shared" si="92"/>
        <v>46537</v>
      </c>
      <c r="G5900" t="str">
        <f>IF(punkty5[[#This Row],[v1]] &lt; 40000,1,"")</f>
        <v/>
      </c>
      <c r="H5900" t="str">
        <f>IF(punkty5[[#This Row],[v1]] = 40000,1,"")</f>
        <v/>
      </c>
      <c r="I5900">
        <f>IF(punkty5[[#This Row],[wewnatrz]] = 1,1,IF(punkty5[[#This Row],[brzegi]]=1,1,0))</f>
        <v>0</v>
      </c>
      <c r="J5900">
        <v>5893</v>
      </c>
      <c r="K5900">
        <f xml:space="preserve"> K5899 + punkty5[[#This Row],[na kole]]</f>
        <v>4669</v>
      </c>
      <c r="L5900">
        <f xml:space="preserve"> 4 * punkty5[[#This Row],[nk]] / punkty5[[#This Row],[n]]</f>
        <v>3.169183777362973</v>
      </c>
      <c r="M5900">
        <f>ROUND(ABS(PI() - punkty5[[#This Row],[pi]]),4)</f>
        <v>2.76E-2</v>
      </c>
    </row>
    <row r="5901" spans="4:13" x14ac:dyDescent="0.25">
      <c r="D5901">
        <v>356</v>
      </c>
      <c r="E5901">
        <v>161</v>
      </c>
      <c r="F5901">
        <f t="shared" si="92"/>
        <v>25857</v>
      </c>
      <c r="G5901">
        <f>IF(punkty5[[#This Row],[v1]] &lt; 40000,1,"")</f>
        <v>1</v>
      </c>
      <c r="H5901" t="str">
        <f>IF(punkty5[[#This Row],[v1]] = 40000,1,"")</f>
        <v/>
      </c>
      <c r="I5901">
        <f>IF(punkty5[[#This Row],[wewnatrz]] = 1,1,IF(punkty5[[#This Row],[brzegi]]=1,1,0))</f>
        <v>1</v>
      </c>
      <c r="J5901">
        <v>5894</v>
      </c>
      <c r="K5901">
        <f xml:space="preserve"> K5900 + punkty5[[#This Row],[na kole]]</f>
        <v>4670</v>
      </c>
      <c r="L5901">
        <f xml:space="preserve"> 4 * punkty5[[#This Row],[nk]] / punkty5[[#This Row],[n]]</f>
        <v>3.1693247370206992</v>
      </c>
      <c r="M5901">
        <f>ROUND(ABS(PI() - punkty5[[#This Row],[pi]]),4)</f>
        <v>2.7699999999999999E-2</v>
      </c>
    </row>
    <row r="5902" spans="4:13" x14ac:dyDescent="0.25">
      <c r="D5902">
        <v>73</v>
      </c>
      <c r="E5902">
        <v>234</v>
      </c>
      <c r="F5902">
        <f t="shared" si="92"/>
        <v>17285</v>
      </c>
      <c r="G5902">
        <f>IF(punkty5[[#This Row],[v1]] &lt; 40000,1,"")</f>
        <v>1</v>
      </c>
      <c r="H5902" t="str">
        <f>IF(punkty5[[#This Row],[v1]] = 40000,1,"")</f>
        <v/>
      </c>
      <c r="I5902">
        <f>IF(punkty5[[#This Row],[wewnatrz]] = 1,1,IF(punkty5[[#This Row],[brzegi]]=1,1,0))</f>
        <v>1</v>
      </c>
      <c r="J5902">
        <v>5895</v>
      </c>
      <c r="K5902">
        <f xml:space="preserve"> K5901 + punkty5[[#This Row],[na kole]]</f>
        <v>4671</v>
      </c>
      <c r="L5902">
        <f xml:space="preserve"> 4 * punkty5[[#This Row],[nk]] / punkty5[[#This Row],[n]]</f>
        <v>3.169465648854962</v>
      </c>
      <c r="M5902">
        <f>ROUND(ABS(PI() - punkty5[[#This Row],[pi]]),4)</f>
        <v>2.7900000000000001E-2</v>
      </c>
    </row>
    <row r="5903" spans="4:13" x14ac:dyDescent="0.25">
      <c r="D5903">
        <v>131</v>
      </c>
      <c r="E5903">
        <v>350</v>
      </c>
      <c r="F5903">
        <f t="shared" si="92"/>
        <v>27261</v>
      </c>
      <c r="G5903">
        <f>IF(punkty5[[#This Row],[v1]] &lt; 40000,1,"")</f>
        <v>1</v>
      </c>
      <c r="H5903" t="str">
        <f>IF(punkty5[[#This Row],[v1]] = 40000,1,"")</f>
        <v/>
      </c>
      <c r="I5903">
        <f>IF(punkty5[[#This Row],[wewnatrz]] = 1,1,IF(punkty5[[#This Row],[brzegi]]=1,1,0))</f>
        <v>1</v>
      </c>
      <c r="J5903">
        <v>5896</v>
      </c>
      <c r="K5903">
        <f xml:space="preserve"> K5902 + punkty5[[#This Row],[na kole]]</f>
        <v>4672</v>
      </c>
      <c r="L5903">
        <f xml:space="preserve"> 4 * punkty5[[#This Row],[nk]] / punkty5[[#This Row],[n]]</f>
        <v>3.1696065128900948</v>
      </c>
      <c r="M5903">
        <f>ROUND(ABS(PI() - punkty5[[#This Row],[pi]]),4)</f>
        <v>2.8000000000000001E-2</v>
      </c>
    </row>
    <row r="5904" spans="4:13" x14ac:dyDescent="0.25">
      <c r="D5904">
        <v>297</v>
      </c>
      <c r="E5904">
        <v>192</v>
      </c>
      <c r="F5904">
        <f t="shared" si="92"/>
        <v>9473</v>
      </c>
      <c r="G5904">
        <f>IF(punkty5[[#This Row],[v1]] &lt; 40000,1,"")</f>
        <v>1</v>
      </c>
      <c r="H5904" t="str">
        <f>IF(punkty5[[#This Row],[v1]] = 40000,1,"")</f>
        <v/>
      </c>
      <c r="I5904">
        <f>IF(punkty5[[#This Row],[wewnatrz]] = 1,1,IF(punkty5[[#This Row],[brzegi]]=1,1,0))</f>
        <v>1</v>
      </c>
      <c r="J5904">
        <v>5897</v>
      </c>
      <c r="K5904">
        <f xml:space="preserve"> K5903 + punkty5[[#This Row],[na kole]]</f>
        <v>4673</v>
      </c>
      <c r="L5904">
        <f xml:space="preserve"> 4 * punkty5[[#This Row],[nk]] / punkty5[[#This Row],[n]]</f>
        <v>3.1697473291504155</v>
      </c>
      <c r="M5904">
        <f>ROUND(ABS(PI() - punkty5[[#This Row],[pi]]),4)</f>
        <v>2.8199999999999999E-2</v>
      </c>
    </row>
    <row r="5905" spans="4:13" x14ac:dyDescent="0.25">
      <c r="D5905">
        <v>315</v>
      </c>
      <c r="E5905">
        <v>187</v>
      </c>
      <c r="F5905">
        <f t="shared" si="92"/>
        <v>13394</v>
      </c>
      <c r="G5905">
        <f>IF(punkty5[[#This Row],[v1]] &lt; 40000,1,"")</f>
        <v>1</v>
      </c>
      <c r="H5905" t="str">
        <f>IF(punkty5[[#This Row],[v1]] = 40000,1,"")</f>
        <v/>
      </c>
      <c r="I5905">
        <f>IF(punkty5[[#This Row],[wewnatrz]] = 1,1,IF(punkty5[[#This Row],[brzegi]]=1,1,0))</f>
        <v>1</v>
      </c>
      <c r="J5905">
        <v>5898</v>
      </c>
      <c r="K5905">
        <f xml:space="preserve"> K5904 + punkty5[[#This Row],[na kole]]</f>
        <v>4674</v>
      </c>
      <c r="L5905">
        <f xml:space="preserve"> 4 * punkty5[[#This Row],[nk]] / punkty5[[#This Row],[n]]</f>
        <v>3.1698880976602237</v>
      </c>
      <c r="M5905">
        <f>ROUND(ABS(PI() - punkty5[[#This Row],[pi]]),4)</f>
        <v>2.8299999999999999E-2</v>
      </c>
    </row>
    <row r="5906" spans="4:13" x14ac:dyDescent="0.25">
      <c r="D5906">
        <v>216</v>
      </c>
      <c r="E5906">
        <v>243</v>
      </c>
      <c r="F5906">
        <f t="shared" si="92"/>
        <v>2105</v>
      </c>
      <c r="G5906">
        <f>IF(punkty5[[#This Row],[v1]] &lt; 40000,1,"")</f>
        <v>1</v>
      </c>
      <c r="H5906" t="str">
        <f>IF(punkty5[[#This Row],[v1]] = 40000,1,"")</f>
        <v/>
      </c>
      <c r="I5906">
        <f>IF(punkty5[[#This Row],[wewnatrz]] = 1,1,IF(punkty5[[#This Row],[brzegi]]=1,1,0))</f>
        <v>1</v>
      </c>
      <c r="J5906">
        <v>5899</v>
      </c>
      <c r="K5906">
        <f xml:space="preserve"> K5905 + punkty5[[#This Row],[na kole]]</f>
        <v>4675</v>
      </c>
      <c r="L5906">
        <f xml:space="preserve"> 4 * punkty5[[#This Row],[nk]] / punkty5[[#This Row],[n]]</f>
        <v>3.1700288184438041</v>
      </c>
      <c r="M5906">
        <f>ROUND(ABS(PI() - punkty5[[#This Row],[pi]]),4)</f>
        <v>2.8400000000000002E-2</v>
      </c>
    </row>
    <row r="5907" spans="4:13" x14ac:dyDescent="0.25">
      <c r="D5907">
        <v>400</v>
      </c>
      <c r="E5907">
        <v>144</v>
      </c>
      <c r="F5907">
        <f t="shared" si="92"/>
        <v>43136</v>
      </c>
      <c r="G5907" t="str">
        <f>IF(punkty5[[#This Row],[v1]] &lt; 40000,1,"")</f>
        <v/>
      </c>
      <c r="H5907" t="str">
        <f>IF(punkty5[[#This Row],[v1]] = 40000,1,"")</f>
        <v/>
      </c>
      <c r="I5907">
        <f>IF(punkty5[[#This Row],[wewnatrz]] = 1,1,IF(punkty5[[#This Row],[brzegi]]=1,1,0))</f>
        <v>0</v>
      </c>
      <c r="J5907">
        <v>5900</v>
      </c>
      <c r="K5907">
        <f xml:space="preserve"> K5906 + punkty5[[#This Row],[na kole]]</f>
        <v>4675</v>
      </c>
      <c r="L5907">
        <f xml:space="preserve"> 4 * punkty5[[#This Row],[nk]] / punkty5[[#This Row],[n]]</f>
        <v>3.1694915254237288</v>
      </c>
      <c r="M5907">
        <f>ROUND(ABS(PI() - punkty5[[#This Row],[pi]]),4)</f>
        <v>2.7900000000000001E-2</v>
      </c>
    </row>
    <row r="5908" spans="4:13" x14ac:dyDescent="0.25">
      <c r="D5908">
        <v>296</v>
      </c>
      <c r="E5908">
        <v>362</v>
      </c>
      <c r="F5908">
        <f t="shared" si="92"/>
        <v>35460</v>
      </c>
      <c r="G5908">
        <f>IF(punkty5[[#This Row],[v1]] &lt; 40000,1,"")</f>
        <v>1</v>
      </c>
      <c r="H5908" t="str">
        <f>IF(punkty5[[#This Row],[v1]] = 40000,1,"")</f>
        <v/>
      </c>
      <c r="I5908">
        <f>IF(punkty5[[#This Row],[wewnatrz]] = 1,1,IF(punkty5[[#This Row],[brzegi]]=1,1,0))</f>
        <v>1</v>
      </c>
      <c r="J5908">
        <v>5901</v>
      </c>
      <c r="K5908">
        <f xml:space="preserve"> K5907 + punkty5[[#This Row],[na kole]]</f>
        <v>4676</v>
      </c>
      <c r="L5908">
        <f xml:space="preserve"> 4 * punkty5[[#This Row],[nk]] / punkty5[[#This Row],[n]]</f>
        <v>3.169632265717675</v>
      </c>
      <c r="M5908">
        <f>ROUND(ABS(PI() - punkty5[[#This Row],[pi]]),4)</f>
        <v>2.8000000000000001E-2</v>
      </c>
    </row>
    <row r="5909" spans="4:13" x14ac:dyDescent="0.25">
      <c r="D5909">
        <v>375</v>
      </c>
      <c r="E5909">
        <v>4</v>
      </c>
      <c r="F5909">
        <f t="shared" si="92"/>
        <v>69041</v>
      </c>
      <c r="G5909" t="str">
        <f>IF(punkty5[[#This Row],[v1]] &lt; 40000,1,"")</f>
        <v/>
      </c>
      <c r="H5909" t="str">
        <f>IF(punkty5[[#This Row],[v1]] = 40000,1,"")</f>
        <v/>
      </c>
      <c r="I5909">
        <f>IF(punkty5[[#This Row],[wewnatrz]] = 1,1,IF(punkty5[[#This Row],[brzegi]]=1,1,0))</f>
        <v>0</v>
      </c>
      <c r="J5909">
        <v>5902</v>
      </c>
      <c r="K5909">
        <f xml:space="preserve"> K5908 + punkty5[[#This Row],[na kole]]</f>
        <v>4676</v>
      </c>
      <c r="L5909">
        <f xml:space="preserve"> 4 * punkty5[[#This Row],[nk]] / punkty5[[#This Row],[n]]</f>
        <v>3.1690952219586581</v>
      </c>
      <c r="M5909">
        <f>ROUND(ABS(PI() - punkty5[[#This Row],[pi]]),4)</f>
        <v>2.75E-2</v>
      </c>
    </row>
    <row r="5910" spans="4:13" x14ac:dyDescent="0.25">
      <c r="D5910">
        <v>242</v>
      </c>
      <c r="E5910">
        <v>43</v>
      </c>
      <c r="F5910">
        <f t="shared" si="92"/>
        <v>26413</v>
      </c>
      <c r="G5910">
        <f>IF(punkty5[[#This Row],[v1]] &lt; 40000,1,"")</f>
        <v>1</v>
      </c>
      <c r="H5910" t="str">
        <f>IF(punkty5[[#This Row],[v1]] = 40000,1,"")</f>
        <v/>
      </c>
      <c r="I5910">
        <f>IF(punkty5[[#This Row],[wewnatrz]] = 1,1,IF(punkty5[[#This Row],[brzegi]]=1,1,0))</f>
        <v>1</v>
      </c>
      <c r="J5910">
        <v>5903</v>
      </c>
      <c r="K5910">
        <f xml:space="preserve"> K5909 + punkty5[[#This Row],[na kole]]</f>
        <v>4677</v>
      </c>
      <c r="L5910">
        <f xml:space="preserve"> 4 * punkty5[[#This Row],[nk]] / punkty5[[#This Row],[n]]</f>
        <v>3.1692359817042184</v>
      </c>
      <c r="M5910">
        <f>ROUND(ABS(PI() - punkty5[[#This Row],[pi]]),4)</f>
        <v>2.76E-2</v>
      </c>
    </row>
    <row r="5911" spans="4:13" x14ac:dyDescent="0.25">
      <c r="D5911">
        <v>21</v>
      </c>
      <c r="E5911">
        <v>320</v>
      </c>
      <c r="F5911">
        <f t="shared" si="92"/>
        <v>46441</v>
      </c>
      <c r="G5911" t="str">
        <f>IF(punkty5[[#This Row],[v1]] &lt; 40000,1,"")</f>
        <v/>
      </c>
      <c r="H5911" t="str">
        <f>IF(punkty5[[#This Row],[v1]] = 40000,1,"")</f>
        <v/>
      </c>
      <c r="I5911">
        <f>IF(punkty5[[#This Row],[wewnatrz]] = 1,1,IF(punkty5[[#This Row],[brzegi]]=1,1,0))</f>
        <v>0</v>
      </c>
      <c r="J5911">
        <v>5904</v>
      </c>
      <c r="K5911">
        <f xml:space="preserve"> K5910 + punkty5[[#This Row],[na kole]]</f>
        <v>4677</v>
      </c>
      <c r="L5911">
        <f xml:space="preserve"> 4 * punkty5[[#This Row],[nk]] / punkty5[[#This Row],[n]]</f>
        <v>3.1686991869918697</v>
      </c>
      <c r="M5911">
        <f>ROUND(ABS(PI() - punkty5[[#This Row],[pi]]),4)</f>
        <v>2.7099999999999999E-2</v>
      </c>
    </row>
    <row r="5912" spans="4:13" x14ac:dyDescent="0.25">
      <c r="D5912">
        <v>74</v>
      </c>
      <c r="E5912">
        <v>290</v>
      </c>
      <c r="F5912">
        <f t="shared" si="92"/>
        <v>23976</v>
      </c>
      <c r="G5912">
        <f>IF(punkty5[[#This Row],[v1]] &lt; 40000,1,"")</f>
        <v>1</v>
      </c>
      <c r="H5912" t="str">
        <f>IF(punkty5[[#This Row],[v1]] = 40000,1,"")</f>
        <v/>
      </c>
      <c r="I5912">
        <f>IF(punkty5[[#This Row],[wewnatrz]] = 1,1,IF(punkty5[[#This Row],[brzegi]]=1,1,0))</f>
        <v>1</v>
      </c>
      <c r="J5912">
        <v>5905</v>
      </c>
      <c r="K5912">
        <f xml:space="preserve"> K5911 + punkty5[[#This Row],[na kole]]</f>
        <v>4678</v>
      </c>
      <c r="L5912">
        <f xml:space="preserve"> 4 * punkty5[[#This Row],[nk]] / punkty5[[#This Row],[n]]</f>
        <v>3.1688399661303981</v>
      </c>
      <c r="M5912">
        <f>ROUND(ABS(PI() - punkty5[[#This Row],[pi]]),4)</f>
        <v>2.7199999999999998E-2</v>
      </c>
    </row>
    <row r="5913" spans="4:13" x14ac:dyDescent="0.25">
      <c r="D5913">
        <v>99</v>
      </c>
      <c r="E5913">
        <v>399</v>
      </c>
      <c r="F5913">
        <f t="shared" si="92"/>
        <v>49802</v>
      </c>
      <c r="G5913" t="str">
        <f>IF(punkty5[[#This Row],[v1]] &lt; 40000,1,"")</f>
        <v/>
      </c>
      <c r="H5913" t="str">
        <f>IF(punkty5[[#This Row],[v1]] = 40000,1,"")</f>
        <v/>
      </c>
      <c r="I5913">
        <f>IF(punkty5[[#This Row],[wewnatrz]] = 1,1,IF(punkty5[[#This Row],[brzegi]]=1,1,0))</f>
        <v>0</v>
      </c>
      <c r="J5913">
        <v>5906</v>
      </c>
      <c r="K5913">
        <f xml:space="preserve"> K5912 + punkty5[[#This Row],[na kole]]</f>
        <v>4678</v>
      </c>
      <c r="L5913">
        <f xml:space="preserve"> 4 * punkty5[[#This Row],[nk]] / punkty5[[#This Row],[n]]</f>
        <v>3.1683034202505924</v>
      </c>
      <c r="M5913">
        <f>ROUND(ABS(PI() - punkty5[[#This Row],[pi]]),4)</f>
        <v>2.6700000000000002E-2</v>
      </c>
    </row>
    <row r="5914" spans="4:13" x14ac:dyDescent="0.25">
      <c r="D5914">
        <v>135</v>
      </c>
      <c r="E5914">
        <v>213</v>
      </c>
      <c r="F5914">
        <f t="shared" si="92"/>
        <v>4394</v>
      </c>
      <c r="G5914">
        <f>IF(punkty5[[#This Row],[v1]] &lt; 40000,1,"")</f>
        <v>1</v>
      </c>
      <c r="H5914" t="str">
        <f>IF(punkty5[[#This Row],[v1]] = 40000,1,"")</f>
        <v/>
      </c>
      <c r="I5914">
        <f>IF(punkty5[[#This Row],[wewnatrz]] = 1,1,IF(punkty5[[#This Row],[brzegi]]=1,1,0))</f>
        <v>1</v>
      </c>
      <c r="J5914">
        <v>5907</v>
      </c>
      <c r="K5914">
        <f xml:space="preserve"> K5913 + punkty5[[#This Row],[na kole]]</f>
        <v>4679</v>
      </c>
      <c r="L5914">
        <f xml:space="preserve"> 4 * punkty5[[#This Row],[nk]] / punkty5[[#This Row],[n]]</f>
        <v>3.1684442187235482</v>
      </c>
      <c r="M5914">
        <f>ROUND(ABS(PI() - punkty5[[#This Row],[pi]]),4)</f>
        <v>2.69E-2</v>
      </c>
    </row>
    <row r="5915" spans="4:13" x14ac:dyDescent="0.25">
      <c r="D5915">
        <v>188</v>
      </c>
      <c r="E5915">
        <v>204</v>
      </c>
      <c r="F5915">
        <f t="shared" si="92"/>
        <v>160</v>
      </c>
      <c r="G5915">
        <f>IF(punkty5[[#This Row],[v1]] &lt; 40000,1,"")</f>
        <v>1</v>
      </c>
      <c r="H5915" t="str">
        <f>IF(punkty5[[#This Row],[v1]] = 40000,1,"")</f>
        <v/>
      </c>
      <c r="I5915">
        <f>IF(punkty5[[#This Row],[wewnatrz]] = 1,1,IF(punkty5[[#This Row],[brzegi]]=1,1,0))</f>
        <v>1</v>
      </c>
      <c r="J5915">
        <v>5908</v>
      </c>
      <c r="K5915">
        <f xml:space="preserve"> K5914 + punkty5[[#This Row],[na kole]]</f>
        <v>4680</v>
      </c>
      <c r="L5915">
        <f xml:space="preserve"> 4 * punkty5[[#This Row],[nk]] / punkty5[[#This Row],[n]]</f>
        <v>3.1685849695328367</v>
      </c>
      <c r="M5915">
        <f>ROUND(ABS(PI() - punkty5[[#This Row],[pi]]),4)</f>
        <v>2.7E-2</v>
      </c>
    </row>
    <row r="5916" spans="4:13" x14ac:dyDescent="0.25">
      <c r="D5916">
        <v>118</v>
      </c>
      <c r="E5916">
        <v>86</v>
      </c>
      <c r="F5916">
        <f t="shared" si="92"/>
        <v>19720</v>
      </c>
      <c r="G5916">
        <f>IF(punkty5[[#This Row],[v1]] &lt; 40000,1,"")</f>
        <v>1</v>
      </c>
      <c r="H5916" t="str">
        <f>IF(punkty5[[#This Row],[v1]] = 40000,1,"")</f>
        <v/>
      </c>
      <c r="I5916">
        <f>IF(punkty5[[#This Row],[wewnatrz]] = 1,1,IF(punkty5[[#This Row],[brzegi]]=1,1,0))</f>
        <v>1</v>
      </c>
      <c r="J5916">
        <v>5909</v>
      </c>
      <c r="K5916">
        <f xml:space="preserve"> K5915 + punkty5[[#This Row],[na kole]]</f>
        <v>4681</v>
      </c>
      <c r="L5916">
        <f xml:space="preserve"> 4 * punkty5[[#This Row],[nk]] / punkty5[[#This Row],[n]]</f>
        <v>3.1687256727026569</v>
      </c>
      <c r="M5916">
        <f>ROUND(ABS(PI() - punkty5[[#This Row],[pi]]),4)</f>
        <v>2.7099999999999999E-2</v>
      </c>
    </row>
    <row r="5917" spans="4:13" x14ac:dyDescent="0.25">
      <c r="D5917">
        <v>54</v>
      </c>
      <c r="E5917">
        <v>384</v>
      </c>
      <c r="F5917">
        <f t="shared" si="92"/>
        <v>55172</v>
      </c>
      <c r="G5917" t="str">
        <f>IF(punkty5[[#This Row],[v1]] &lt; 40000,1,"")</f>
        <v/>
      </c>
      <c r="H5917" t="str">
        <f>IF(punkty5[[#This Row],[v1]] = 40000,1,"")</f>
        <v/>
      </c>
      <c r="I5917">
        <f>IF(punkty5[[#This Row],[wewnatrz]] = 1,1,IF(punkty5[[#This Row],[brzegi]]=1,1,0))</f>
        <v>0</v>
      </c>
      <c r="J5917">
        <v>5910</v>
      </c>
      <c r="K5917">
        <f xml:space="preserve"> K5916 + punkty5[[#This Row],[na kole]]</f>
        <v>4681</v>
      </c>
      <c r="L5917">
        <f xml:space="preserve"> 4 * punkty5[[#This Row],[nk]] / punkty5[[#This Row],[n]]</f>
        <v>3.1681895093062606</v>
      </c>
      <c r="M5917">
        <f>ROUND(ABS(PI() - punkty5[[#This Row],[pi]]),4)</f>
        <v>2.6599999999999999E-2</v>
      </c>
    </row>
    <row r="5918" spans="4:13" x14ac:dyDescent="0.25">
      <c r="D5918">
        <v>381</v>
      </c>
      <c r="E5918">
        <v>331</v>
      </c>
      <c r="F5918">
        <f t="shared" si="92"/>
        <v>49922</v>
      </c>
      <c r="G5918" t="str">
        <f>IF(punkty5[[#This Row],[v1]] &lt; 40000,1,"")</f>
        <v/>
      </c>
      <c r="H5918" t="str">
        <f>IF(punkty5[[#This Row],[v1]] = 40000,1,"")</f>
        <v/>
      </c>
      <c r="I5918">
        <f>IF(punkty5[[#This Row],[wewnatrz]] = 1,1,IF(punkty5[[#This Row],[brzegi]]=1,1,0))</f>
        <v>0</v>
      </c>
      <c r="J5918">
        <v>5911</v>
      </c>
      <c r="K5918">
        <f xml:space="preserve"> K5917 + punkty5[[#This Row],[na kole]]</f>
        <v>4681</v>
      </c>
      <c r="L5918">
        <f xml:space="preserve"> 4 * punkty5[[#This Row],[nk]] / punkty5[[#This Row],[n]]</f>
        <v>3.1676535273219422</v>
      </c>
      <c r="M5918">
        <f>ROUND(ABS(PI() - punkty5[[#This Row],[pi]]),4)</f>
        <v>2.6100000000000002E-2</v>
      </c>
    </row>
    <row r="5919" spans="4:13" x14ac:dyDescent="0.25">
      <c r="D5919">
        <v>156</v>
      </c>
      <c r="E5919">
        <v>282</v>
      </c>
      <c r="F5919">
        <f t="shared" si="92"/>
        <v>8660</v>
      </c>
      <c r="G5919">
        <f>IF(punkty5[[#This Row],[v1]] &lt; 40000,1,"")</f>
        <v>1</v>
      </c>
      <c r="H5919" t="str">
        <f>IF(punkty5[[#This Row],[v1]] = 40000,1,"")</f>
        <v/>
      </c>
      <c r="I5919">
        <f>IF(punkty5[[#This Row],[wewnatrz]] = 1,1,IF(punkty5[[#This Row],[brzegi]]=1,1,0))</f>
        <v>1</v>
      </c>
      <c r="J5919">
        <v>5912</v>
      </c>
      <c r="K5919">
        <f xml:space="preserve"> K5918 + punkty5[[#This Row],[na kole]]</f>
        <v>4682</v>
      </c>
      <c r="L5919">
        <f xml:space="preserve"> 4 * punkty5[[#This Row],[nk]] / punkty5[[#This Row],[n]]</f>
        <v>3.1677943166441138</v>
      </c>
      <c r="M5919">
        <f>ROUND(ABS(PI() - punkty5[[#This Row],[pi]]),4)</f>
        <v>2.6200000000000001E-2</v>
      </c>
    </row>
    <row r="5920" spans="4:13" x14ac:dyDescent="0.25">
      <c r="D5920">
        <v>247</v>
      </c>
      <c r="E5920">
        <v>386</v>
      </c>
      <c r="F5920">
        <f t="shared" si="92"/>
        <v>36805</v>
      </c>
      <c r="G5920">
        <f>IF(punkty5[[#This Row],[v1]] &lt; 40000,1,"")</f>
        <v>1</v>
      </c>
      <c r="H5920" t="str">
        <f>IF(punkty5[[#This Row],[v1]] = 40000,1,"")</f>
        <v/>
      </c>
      <c r="I5920">
        <f>IF(punkty5[[#This Row],[wewnatrz]] = 1,1,IF(punkty5[[#This Row],[brzegi]]=1,1,0))</f>
        <v>1</v>
      </c>
      <c r="J5920">
        <v>5913</v>
      </c>
      <c r="K5920">
        <f xml:space="preserve"> K5919 + punkty5[[#This Row],[na kole]]</f>
        <v>4683</v>
      </c>
      <c r="L5920">
        <f xml:space="preserve"> 4 * punkty5[[#This Row],[nk]] / punkty5[[#This Row],[n]]</f>
        <v>3.1679350583460173</v>
      </c>
      <c r="M5920">
        <f>ROUND(ABS(PI() - punkty5[[#This Row],[pi]]),4)</f>
        <v>2.63E-2</v>
      </c>
    </row>
    <row r="5921" spans="4:13" x14ac:dyDescent="0.25">
      <c r="D5921">
        <v>97</v>
      </c>
      <c r="E5921">
        <v>18</v>
      </c>
      <c r="F5921">
        <f t="shared" si="92"/>
        <v>43733</v>
      </c>
      <c r="G5921" t="str">
        <f>IF(punkty5[[#This Row],[v1]] &lt; 40000,1,"")</f>
        <v/>
      </c>
      <c r="H5921" t="str">
        <f>IF(punkty5[[#This Row],[v1]] = 40000,1,"")</f>
        <v/>
      </c>
      <c r="I5921">
        <f>IF(punkty5[[#This Row],[wewnatrz]] = 1,1,IF(punkty5[[#This Row],[brzegi]]=1,1,0))</f>
        <v>0</v>
      </c>
      <c r="J5921">
        <v>5914</v>
      </c>
      <c r="K5921">
        <f xml:space="preserve"> K5920 + punkty5[[#This Row],[na kole]]</f>
        <v>4683</v>
      </c>
      <c r="L5921">
        <f xml:space="preserve"> 4 * punkty5[[#This Row],[nk]] / punkty5[[#This Row],[n]]</f>
        <v>3.167399391274941</v>
      </c>
      <c r="M5921">
        <f>ROUND(ABS(PI() - punkty5[[#This Row],[pi]]),4)</f>
        <v>2.58E-2</v>
      </c>
    </row>
    <row r="5922" spans="4:13" x14ac:dyDescent="0.25">
      <c r="D5922">
        <v>257</v>
      </c>
      <c r="E5922">
        <v>16</v>
      </c>
      <c r="F5922">
        <f t="shared" si="92"/>
        <v>37105</v>
      </c>
      <c r="G5922">
        <f>IF(punkty5[[#This Row],[v1]] &lt; 40000,1,"")</f>
        <v>1</v>
      </c>
      <c r="H5922" t="str">
        <f>IF(punkty5[[#This Row],[v1]] = 40000,1,"")</f>
        <v/>
      </c>
      <c r="I5922">
        <f>IF(punkty5[[#This Row],[wewnatrz]] = 1,1,IF(punkty5[[#This Row],[brzegi]]=1,1,0))</f>
        <v>1</v>
      </c>
      <c r="J5922">
        <v>5915</v>
      </c>
      <c r="K5922">
        <f xml:space="preserve"> K5921 + punkty5[[#This Row],[na kole]]</f>
        <v>4684</v>
      </c>
      <c r="L5922">
        <f xml:space="preserve"> 4 * punkty5[[#This Row],[nk]] / punkty5[[#This Row],[n]]</f>
        <v>3.1675401521555369</v>
      </c>
      <c r="M5922">
        <f>ROUND(ABS(PI() - punkty5[[#This Row],[pi]]),4)</f>
        <v>2.5899999999999999E-2</v>
      </c>
    </row>
    <row r="5923" spans="4:13" x14ac:dyDescent="0.25">
      <c r="D5923">
        <v>122</v>
      </c>
      <c r="E5923">
        <v>187</v>
      </c>
      <c r="F5923">
        <f t="shared" si="92"/>
        <v>6253</v>
      </c>
      <c r="G5923">
        <f>IF(punkty5[[#This Row],[v1]] &lt; 40000,1,"")</f>
        <v>1</v>
      </c>
      <c r="H5923" t="str">
        <f>IF(punkty5[[#This Row],[v1]] = 40000,1,"")</f>
        <v/>
      </c>
      <c r="I5923">
        <f>IF(punkty5[[#This Row],[wewnatrz]] = 1,1,IF(punkty5[[#This Row],[brzegi]]=1,1,0))</f>
        <v>1</v>
      </c>
      <c r="J5923">
        <v>5916</v>
      </c>
      <c r="K5923">
        <f xml:space="preserve"> K5922 + punkty5[[#This Row],[na kole]]</f>
        <v>4685</v>
      </c>
      <c r="L5923">
        <f xml:space="preserve"> 4 * punkty5[[#This Row],[nk]] / punkty5[[#This Row],[n]]</f>
        <v>3.1676808654496282</v>
      </c>
      <c r="M5923">
        <f>ROUND(ABS(PI() - punkty5[[#This Row],[pi]]),4)</f>
        <v>2.6100000000000002E-2</v>
      </c>
    </row>
    <row r="5924" spans="4:13" x14ac:dyDescent="0.25">
      <c r="D5924">
        <v>44</v>
      </c>
      <c r="E5924">
        <v>349</v>
      </c>
      <c r="F5924">
        <f t="shared" si="92"/>
        <v>46537</v>
      </c>
      <c r="G5924" t="str">
        <f>IF(punkty5[[#This Row],[v1]] &lt; 40000,1,"")</f>
        <v/>
      </c>
      <c r="H5924" t="str">
        <f>IF(punkty5[[#This Row],[v1]] = 40000,1,"")</f>
        <v/>
      </c>
      <c r="I5924">
        <f>IF(punkty5[[#This Row],[wewnatrz]] = 1,1,IF(punkty5[[#This Row],[brzegi]]=1,1,0))</f>
        <v>0</v>
      </c>
      <c r="J5924">
        <v>5917</v>
      </c>
      <c r="K5924">
        <f xml:space="preserve"> K5923 + punkty5[[#This Row],[na kole]]</f>
        <v>4685</v>
      </c>
      <c r="L5924">
        <f xml:space="preserve"> 4 * punkty5[[#This Row],[nk]] / punkty5[[#This Row],[n]]</f>
        <v>3.1671455129288493</v>
      </c>
      <c r="M5924">
        <f>ROUND(ABS(PI() - punkty5[[#This Row],[pi]]),4)</f>
        <v>2.5600000000000001E-2</v>
      </c>
    </row>
    <row r="5925" spans="4:13" x14ac:dyDescent="0.25">
      <c r="D5925">
        <v>239</v>
      </c>
      <c r="E5925">
        <v>8</v>
      </c>
      <c r="F5925">
        <f t="shared" si="92"/>
        <v>38385</v>
      </c>
      <c r="G5925">
        <f>IF(punkty5[[#This Row],[v1]] &lt; 40000,1,"")</f>
        <v>1</v>
      </c>
      <c r="H5925" t="str">
        <f>IF(punkty5[[#This Row],[v1]] = 40000,1,"")</f>
        <v/>
      </c>
      <c r="I5925">
        <f>IF(punkty5[[#This Row],[wewnatrz]] = 1,1,IF(punkty5[[#This Row],[brzegi]]=1,1,0))</f>
        <v>1</v>
      </c>
      <c r="J5925">
        <v>5918</v>
      </c>
      <c r="K5925">
        <f xml:space="preserve"> K5924 + punkty5[[#This Row],[na kole]]</f>
        <v>4686</v>
      </c>
      <c r="L5925">
        <f xml:space="preserve"> 4 * punkty5[[#This Row],[nk]] / punkty5[[#This Row],[n]]</f>
        <v>3.1672862453531598</v>
      </c>
      <c r="M5925">
        <f>ROUND(ABS(PI() - punkty5[[#This Row],[pi]]),4)</f>
        <v>2.5700000000000001E-2</v>
      </c>
    </row>
    <row r="5926" spans="4:13" x14ac:dyDescent="0.25">
      <c r="D5926">
        <v>348</v>
      </c>
      <c r="E5926">
        <v>374</v>
      </c>
      <c r="F5926">
        <f t="shared" si="92"/>
        <v>52180</v>
      </c>
      <c r="G5926" t="str">
        <f>IF(punkty5[[#This Row],[v1]] &lt; 40000,1,"")</f>
        <v/>
      </c>
      <c r="H5926" t="str">
        <f>IF(punkty5[[#This Row],[v1]] = 40000,1,"")</f>
        <v/>
      </c>
      <c r="I5926">
        <f>IF(punkty5[[#This Row],[wewnatrz]] = 1,1,IF(punkty5[[#This Row],[brzegi]]=1,1,0))</f>
        <v>0</v>
      </c>
      <c r="J5926">
        <v>5919</v>
      </c>
      <c r="K5926">
        <f xml:space="preserve"> K5925 + punkty5[[#This Row],[na kole]]</f>
        <v>4686</v>
      </c>
      <c r="L5926">
        <f xml:space="preserve"> 4 * punkty5[[#This Row],[nk]] / punkty5[[#This Row],[n]]</f>
        <v>3.1667511403953372</v>
      </c>
      <c r="M5926">
        <f>ROUND(ABS(PI() - punkty5[[#This Row],[pi]]),4)</f>
        <v>2.52E-2</v>
      </c>
    </row>
    <row r="5927" spans="4:13" x14ac:dyDescent="0.25">
      <c r="D5927">
        <v>389</v>
      </c>
      <c r="E5927">
        <v>189</v>
      </c>
      <c r="F5927">
        <f t="shared" si="92"/>
        <v>35842</v>
      </c>
      <c r="G5927">
        <f>IF(punkty5[[#This Row],[v1]] &lt; 40000,1,"")</f>
        <v>1</v>
      </c>
      <c r="H5927" t="str">
        <f>IF(punkty5[[#This Row],[v1]] = 40000,1,"")</f>
        <v/>
      </c>
      <c r="I5927">
        <f>IF(punkty5[[#This Row],[wewnatrz]] = 1,1,IF(punkty5[[#This Row],[brzegi]]=1,1,0))</f>
        <v>1</v>
      </c>
      <c r="J5927">
        <v>5920</v>
      </c>
      <c r="K5927">
        <f xml:space="preserve"> K5926 + punkty5[[#This Row],[na kole]]</f>
        <v>4687</v>
      </c>
      <c r="L5927">
        <f xml:space="preserve"> 4 * punkty5[[#This Row],[nk]] / punkty5[[#This Row],[n]]</f>
        <v>3.166891891891892</v>
      </c>
      <c r="M5927">
        <f>ROUND(ABS(PI() - punkty5[[#This Row],[pi]]),4)</f>
        <v>2.53E-2</v>
      </c>
    </row>
    <row r="5928" spans="4:13" x14ac:dyDescent="0.25">
      <c r="D5928">
        <v>298</v>
      </c>
      <c r="E5928">
        <v>339</v>
      </c>
      <c r="F5928">
        <f t="shared" si="92"/>
        <v>28925</v>
      </c>
      <c r="G5928">
        <f>IF(punkty5[[#This Row],[v1]] &lt; 40000,1,"")</f>
        <v>1</v>
      </c>
      <c r="H5928" t="str">
        <f>IF(punkty5[[#This Row],[v1]] = 40000,1,"")</f>
        <v/>
      </c>
      <c r="I5928">
        <f>IF(punkty5[[#This Row],[wewnatrz]] = 1,1,IF(punkty5[[#This Row],[brzegi]]=1,1,0))</f>
        <v>1</v>
      </c>
      <c r="J5928">
        <v>5921</v>
      </c>
      <c r="K5928">
        <f xml:space="preserve"> K5927 + punkty5[[#This Row],[na kole]]</f>
        <v>4688</v>
      </c>
      <c r="L5928">
        <f xml:space="preserve"> 4 * punkty5[[#This Row],[nk]] / punkty5[[#This Row],[n]]</f>
        <v>3.1670325958452965</v>
      </c>
      <c r="M5928">
        <f>ROUND(ABS(PI() - punkty5[[#This Row],[pi]]),4)</f>
        <v>2.5399999999999999E-2</v>
      </c>
    </row>
    <row r="5929" spans="4:13" x14ac:dyDescent="0.25">
      <c r="D5929">
        <v>278</v>
      </c>
      <c r="E5929">
        <v>72</v>
      </c>
      <c r="F5929">
        <f t="shared" si="92"/>
        <v>22468</v>
      </c>
      <c r="G5929">
        <f>IF(punkty5[[#This Row],[v1]] &lt; 40000,1,"")</f>
        <v>1</v>
      </c>
      <c r="H5929" t="str">
        <f>IF(punkty5[[#This Row],[v1]] = 40000,1,"")</f>
        <v/>
      </c>
      <c r="I5929">
        <f>IF(punkty5[[#This Row],[wewnatrz]] = 1,1,IF(punkty5[[#This Row],[brzegi]]=1,1,0))</f>
        <v>1</v>
      </c>
      <c r="J5929">
        <v>5922</v>
      </c>
      <c r="K5929">
        <f xml:space="preserve"> K5928 + punkty5[[#This Row],[na kole]]</f>
        <v>4689</v>
      </c>
      <c r="L5929">
        <f xml:space="preserve"> 4 * punkty5[[#This Row],[nk]] / punkty5[[#This Row],[n]]</f>
        <v>3.1671732522796354</v>
      </c>
      <c r="M5929">
        <f>ROUND(ABS(PI() - punkty5[[#This Row],[pi]]),4)</f>
        <v>2.5600000000000001E-2</v>
      </c>
    </row>
    <row r="5930" spans="4:13" x14ac:dyDescent="0.25">
      <c r="D5930">
        <v>397</v>
      </c>
      <c r="E5930">
        <v>393</v>
      </c>
      <c r="F5930">
        <f t="shared" si="92"/>
        <v>76058</v>
      </c>
      <c r="G5930" t="str">
        <f>IF(punkty5[[#This Row],[v1]] &lt; 40000,1,"")</f>
        <v/>
      </c>
      <c r="H5930" t="str">
        <f>IF(punkty5[[#This Row],[v1]] = 40000,1,"")</f>
        <v/>
      </c>
      <c r="I5930">
        <f>IF(punkty5[[#This Row],[wewnatrz]] = 1,1,IF(punkty5[[#This Row],[brzegi]]=1,1,0))</f>
        <v>0</v>
      </c>
      <c r="J5930">
        <v>5923</v>
      </c>
      <c r="K5930">
        <f xml:space="preserve"> K5929 + punkty5[[#This Row],[na kole]]</f>
        <v>4689</v>
      </c>
      <c r="L5930">
        <f xml:space="preserve"> 4 * punkty5[[#This Row],[nk]] / punkty5[[#This Row],[n]]</f>
        <v>3.1666385277730877</v>
      </c>
      <c r="M5930">
        <f>ROUND(ABS(PI() - punkty5[[#This Row],[pi]]),4)</f>
        <v>2.5000000000000001E-2</v>
      </c>
    </row>
    <row r="5931" spans="4:13" x14ac:dyDescent="0.25">
      <c r="D5931">
        <v>288</v>
      </c>
      <c r="E5931">
        <v>69</v>
      </c>
      <c r="F5931">
        <f t="shared" si="92"/>
        <v>24905</v>
      </c>
      <c r="G5931">
        <f>IF(punkty5[[#This Row],[v1]] &lt; 40000,1,"")</f>
        <v>1</v>
      </c>
      <c r="H5931" t="str">
        <f>IF(punkty5[[#This Row],[v1]] = 40000,1,"")</f>
        <v/>
      </c>
      <c r="I5931">
        <f>IF(punkty5[[#This Row],[wewnatrz]] = 1,1,IF(punkty5[[#This Row],[brzegi]]=1,1,0))</f>
        <v>1</v>
      </c>
      <c r="J5931">
        <v>5924</v>
      </c>
      <c r="K5931">
        <f xml:space="preserve"> K5930 + punkty5[[#This Row],[na kole]]</f>
        <v>4690</v>
      </c>
      <c r="L5931">
        <f xml:space="preserve"> 4 * punkty5[[#This Row],[nk]] / punkty5[[#This Row],[n]]</f>
        <v>3.1667792032410533</v>
      </c>
      <c r="M5931">
        <f>ROUND(ABS(PI() - punkty5[[#This Row],[pi]]),4)</f>
        <v>2.52E-2</v>
      </c>
    </row>
    <row r="5932" spans="4:13" x14ac:dyDescent="0.25">
      <c r="D5932">
        <v>68</v>
      </c>
      <c r="E5932">
        <v>37</v>
      </c>
      <c r="F5932">
        <f t="shared" si="92"/>
        <v>43993</v>
      </c>
      <c r="G5932" t="str">
        <f>IF(punkty5[[#This Row],[v1]] &lt; 40000,1,"")</f>
        <v/>
      </c>
      <c r="H5932" t="str">
        <f>IF(punkty5[[#This Row],[v1]] = 40000,1,"")</f>
        <v/>
      </c>
      <c r="I5932">
        <f>IF(punkty5[[#This Row],[wewnatrz]] = 1,1,IF(punkty5[[#This Row],[brzegi]]=1,1,0))</f>
        <v>0</v>
      </c>
      <c r="J5932">
        <v>5925</v>
      </c>
      <c r="K5932">
        <f xml:space="preserve"> K5931 + punkty5[[#This Row],[na kole]]</f>
        <v>4690</v>
      </c>
      <c r="L5932">
        <f xml:space="preserve"> 4 * punkty5[[#This Row],[nk]] / punkty5[[#This Row],[n]]</f>
        <v>3.1662447257383968</v>
      </c>
      <c r="M5932">
        <f>ROUND(ABS(PI() - punkty5[[#This Row],[pi]]),4)</f>
        <v>2.47E-2</v>
      </c>
    </row>
    <row r="5933" spans="4:13" x14ac:dyDescent="0.25">
      <c r="D5933">
        <v>45</v>
      </c>
      <c r="E5933">
        <v>296</v>
      </c>
      <c r="F5933">
        <f t="shared" si="92"/>
        <v>33241</v>
      </c>
      <c r="G5933">
        <f>IF(punkty5[[#This Row],[v1]] &lt; 40000,1,"")</f>
        <v>1</v>
      </c>
      <c r="H5933" t="str">
        <f>IF(punkty5[[#This Row],[v1]] = 40000,1,"")</f>
        <v/>
      </c>
      <c r="I5933">
        <f>IF(punkty5[[#This Row],[wewnatrz]] = 1,1,IF(punkty5[[#This Row],[brzegi]]=1,1,0))</f>
        <v>1</v>
      </c>
      <c r="J5933">
        <v>5926</v>
      </c>
      <c r="K5933">
        <f xml:space="preserve"> K5932 + punkty5[[#This Row],[na kole]]</f>
        <v>4691</v>
      </c>
      <c r="L5933">
        <f xml:space="preserve"> 4 * punkty5[[#This Row],[nk]] / punkty5[[#This Row],[n]]</f>
        <v>3.1663854201822477</v>
      </c>
      <c r="M5933">
        <f>ROUND(ABS(PI() - punkty5[[#This Row],[pi]]),4)</f>
        <v>2.4799999999999999E-2</v>
      </c>
    </row>
    <row r="5934" spans="4:13" x14ac:dyDescent="0.25">
      <c r="D5934">
        <v>174</v>
      </c>
      <c r="E5934">
        <v>67</v>
      </c>
      <c r="F5934">
        <f t="shared" si="92"/>
        <v>18365</v>
      </c>
      <c r="G5934">
        <f>IF(punkty5[[#This Row],[v1]] &lt; 40000,1,"")</f>
        <v>1</v>
      </c>
      <c r="H5934" t="str">
        <f>IF(punkty5[[#This Row],[v1]] = 40000,1,"")</f>
        <v/>
      </c>
      <c r="I5934">
        <f>IF(punkty5[[#This Row],[wewnatrz]] = 1,1,IF(punkty5[[#This Row],[brzegi]]=1,1,0))</f>
        <v>1</v>
      </c>
      <c r="J5934">
        <v>5927</v>
      </c>
      <c r="K5934">
        <f xml:space="preserve"> K5933 + punkty5[[#This Row],[na kole]]</f>
        <v>4692</v>
      </c>
      <c r="L5934">
        <f xml:space="preserve"> 4 * punkty5[[#This Row],[nk]] / punkty5[[#This Row],[n]]</f>
        <v>3.166526067150329</v>
      </c>
      <c r="M5934">
        <f>ROUND(ABS(PI() - punkty5[[#This Row],[pi]]),4)</f>
        <v>2.4899999999999999E-2</v>
      </c>
    </row>
    <row r="5935" spans="4:13" x14ac:dyDescent="0.25">
      <c r="D5935">
        <v>307</v>
      </c>
      <c r="E5935">
        <v>30</v>
      </c>
      <c r="F5935">
        <f t="shared" si="92"/>
        <v>40349</v>
      </c>
      <c r="G5935" t="str">
        <f>IF(punkty5[[#This Row],[v1]] &lt; 40000,1,"")</f>
        <v/>
      </c>
      <c r="H5935" t="str">
        <f>IF(punkty5[[#This Row],[v1]] = 40000,1,"")</f>
        <v/>
      </c>
      <c r="I5935">
        <f>IF(punkty5[[#This Row],[wewnatrz]] = 1,1,IF(punkty5[[#This Row],[brzegi]]=1,1,0))</f>
        <v>0</v>
      </c>
      <c r="J5935">
        <v>5928</v>
      </c>
      <c r="K5935">
        <f xml:space="preserve"> K5934 + punkty5[[#This Row],[na kole]]</f>
        <v>4692</v>
      </c>
      <c r="L5935">
        <f xml:space="preserve"> 4 * punkty5[[#This Row],[nk]] / punkty5[[#This Row],[n]]</f>
        <v>3.165991902834008</v>
      </c>
      <c r="M5935">
        <f>ROUND(ABS(PI() - punkty5[[#This Row],[pi]]),4)</f>
        <v>2.4400000000000002E-2</v>
      </c>
    </row>
    <row r="5936" spans="4:13" x14ac:dyDescent="0.25">
      <c r="D5936">
        <v>147</v>
      </c>
      <c r="E5936">
        <v>219</v>
      </c>
      <c r="F5936">
        <f t="shared" si="92"/>
        <v>3170</v>
      </c>
      <c r="G5936">
        <f>IF(punkty5[[#This Row],[v1]] &lt; 40000,1,"")</f>
        <v>1</v>
      </c>
      <c r="H5936" t="str">
        <f>IF(punkty5[[#This Row],[v1]] = 40000,1,"")</f>
        <v/>
      </c>
      <c r="I5936">
        <f>IF(punkty5[[#This Row],[wewnatrz]] = 1,1,IF(punkty5[[#This Row],[brzegi]]=1,1,0))</f>
        <v>1</v>
      </c>
      <c r="J5936">
        <v>5929</v>
      </c>
      <c r="K5936">
        <f xml:space="preserve"> K5935 + punkty5[[#This Row],[na kole]]</f>
        <v>4693</v>
      </c>
      <c r="L5936">
        <f xml:space="preserve"> 4 * punkty5[[#This Row],[nk]] / punkty5[[#This Row],[n]]</f>
        <v>3.1661325687299713</v>
      </c>
      <c r="M5936">
        <f>ROUND(ABS(PI() - punkty5[[#This Row],[pi]]),4)</f>
        <v>2.4500000000000001E-2</v>
      </c>
    </row>
    <row r="5937" spans="4:13" x14ac:dyDescent="0.25">
      <c r="D5937">
        <v>101</v>
      </c>
      <c r="E5937">
        <v>48</v>
      </c>
      <c r="F5937">
        <f t="shared" si="92"/>
        <v>32905</v>
      </c>
      <c r="G5937">
        <f>IF(punkty5[[#This Row],[v1]] &lt; 40000,1,"")</f>
        <v>1</v>
      </c>
      <c r="H5937" t="str">
        <f>IF(punkty5[[#This Row],[v1]] = 40000,1,"")</f>
        <v/>
      </c>
      <c r="I5937">
        <f>IF(punkty5[[#This Row],[wewnatrz]] = 1,1,IF(punkty5[[#This Row],[brzegi]]=1,1,0))</f>
        <v>1</v>
      </c>
      <c r="J5937">
        <v>5930</v>
      </c>
      <c r="K5937">
        <f xml:space="preserve"> K5936 + punkty5[[#This Row],[na kole]]</f>
        <v>4694</v>
      </c>
      <c r="L5937">
        <f xml:space="preserve"> 4 * punkty5[[#This Row],[nk]] / punkty5[[#This Row],[n]]</f>
        <v>3.166273187183811</v>
      </c>
      <c r="M5937">
        <f>ROUND(ABS(PI() - punkty5[[#This Row],[pi]]),4)</f>
        <v>2.47E-2</v>
      </c>
    </row>
    <row r="5938" spans="4:13" x14ac:dyDescent="0.25">
      <c r="D5938">
        <v>19</v>
      </c>
      <c r="E5938">
        <v>168</v>
      </c>
      <c r="F5938">
        <f t="shared" si="92"/>
        <v>33785</v>
      </c>
      <c r="G5938">
        <f>IF(punkty5[[#This Row],[v1]] &lt; 40000,1,"")</f>
        <v>1</v>
      </c>
      <c r="H5938" t="str">
        <f>IF(punkty5[[#This Row],[v1]] = 40000,1,"")</f>
        <v/>
      </c>
      <c r="I5938">
        <f>IF(punkty5[[#This Row],[wewnatrz]] = 1,1,IF(punkty5[[#This Row],[brzegi]]=1,1,0))</f>
        <v>1</v>
      </c>
      <c r="J5938">
        <v>5931</v>
      </c>
      <c r="K5938">
        <f xml:space="preserve"> K5937 + punkty5[[#This Row],[na kole]]</f>
        <v>4695</v>
      </c>
      <c r="L5938">
        <f xml:space="preserve"> 4 * punkty5[[#This Row],[nk]] / punkty5[[#This Row],[n]]</f>
        <v>3.1664137582195244</v>
      </c>
      <c r="M5938">
        <f>ROUND(ABS(PI() - punkty5[[#This Row],[pi]]),4)</f>
        <v>2.4799999999999999E-2</v>
      </c>
    </row>
    <row r="5939" spans="4:13" x14ac:dyDescent="0.25">
      <c r="D5939">
        <v>340</v>
      </c>
      <c r="E5939">
        <v>2</v>
      </c>
      <c r="F5939">
        <f t="shared" si="92"/>
        <v>58804</v>
      </c>
      <c r="G5939" t="str">
        <f>IF(punkty5[[#This Row],[v1]] &lt; 40000,1,"")</f>
        <v/>
      </c>
      <c r="H5939" t="str">
        <f>IF(punkty5[[#This Row],[v1]] = 40000,1,"")</f>
        <v/>
      </c>
      <c r="I5939">
        <f>IF(punkty5[[#This Row],[wewnatrz]] = 1,1,IF(punkty5[[#This Row],[brzegi]]=1,1,0))</f>
        <v>0</v>
      </c>
      <c r="J5939">
        <v>5932</v>
      </c>
      <c r="K5939">
        <f xml:space="preserve"> K5938 + punkty5[[#This Row],[na kole]]</f>
        <v>4695</v>
      </c>
      <c r="L5939">
        <f xml:space="preserve"> 4 * punkty5[[#This Row],[nk]] / punkty5[[#This Row],[n]]</f>
        <v>3.1658799730276468</v>
      </c>
      <c r="M5939">
        <f>ROUND(ABS(PI() - punkty5[[#This Row],[pi]]),4)</f>
        <v>2.4299999999999999E-2</v>
      </c>
    </row>
    <row r="5940" spans="4:13" x14ac:dyDescent="0.25">
      <c r="D5940">
        <v>375</v>
      </c>
      <c r="E5940">
        <v>37</v>
      </c>
      <c r="F5940">
        <f t="shared" si="92"/>
        <v>57194</v>
      </c>
      <c r="G5940" t="str">
        <f>IF(punkty5[[#This Row],[v1]] &lt; 40000,1,"")</f>
        <v/>
      </c>
      <c r="H5940" t="str">
        <f>IF(punkty5[[#This Row],[v1]] = 40000,1,"")</f>
        <v/>
      </c>
      <c r="I5940">
        <f>IF(punkty5[[#This Row],[wewnatrz]] = 1,1,IF(punkty5[[#This Row],[brzegi]]=1,1,0))</f>
        <v>0</v>
      </c>
      <c r="J5940">
        <v>5933</v>
      </c>
      <c r="K5940">
        <f xml:space="preserve"> K5939 + punkty5[[#This Row],[na kole]]</f>
        <v>4695</v>
      </c>
      <c r="L5940">
        <f xml:space="preserve"> 4 * punkty5[[#This Row],[nk]] / punkty5[[#This Row],[n]]</f>
        <v>3.1653463677734703</v>
      </c>
      <c r="M5940">
        <f>ROUND(ABS(PI() - punkty5[[#This Row],[pi]]),4)</f>
        <v>2.3800000000000002E-2</v>
      </c>
    </row>
    <row r="5941" spans="4:13" x14ac:dyDescent="0.25">
      <c r="D5941">
        <v>384</v>
      </c>
      <c r="E5941">
        <v>342</v>
      </c>
      <c r="F5941">
        <f t="shared" si="92"/>
        <v>54020</v>
      </c>
      <c r="G5941" t="str">
        <f>IF(punkty5[[#This Row],[v1]] &lt; 40000,1,"")</f>
        <v/>
      </c>
      <c r="H5941" t="str">
        <f>IF(punkty5[[#This Row],[v1]] = 40000,1,"")</f>
        <v/>
      </c>
      <c r="I5941">
        <f>IF(punkty5[[#This Row],[wewnatrz]] = 1,1,IF(punkty5[[#This Row],[brzegi]]=1,1,0))</f>
        <v>0</v>
      </c>
      <c r="J5941">
        <v>5934</v>
      </c>
      <c r="K5941">
        <f xml:space="preserve"> K5940 + punkty5[[#This Row],[na kole]]</f>
        <v>4695</v>
      </c>
      <c r="L5941">
        <f xml:space="preserve"> 4 * punkty5[[#This Row],[nk]] / punkty5[[#This Row],[n]]</f>
        <v>3.1648129423660265</v>
      </c>
      <c r="M5941">
        <f>ROUND(ABS(PI() - punkty5[[#This Row],[pi]]),4)</f>
        <v>2.3199999999999998E-2</v>
      </c>
    </row>
    <row r="5942" spans="4:13" x14ac:dyDescent="0.25">
      <c r="D5942">
        <v>69</v>
      </c>
      <c r="E5942">
        <v>131</v>
      </c>
      <c r="F5942">
        <f t="shared" si="92"/>
        <v>21922</v>
      </c>
      <c r="G5942">
        <f>IF(punkty5[[#This Row],[v1]] &lt; 40000,1,"")</f>
        <v>1</v>
      </c>
      <c r="H5942" t="str">
        <f>IF(punkty5[[#This Row],[v1]] = 40000,1,"")</f>
        <v/>
      </c>
      <c r="I5942">
        <f>IF(punkty5[[#This Row],[wewnatrz]] = 1,1,IF(punkty5[[#This Row],[brzegi]]=1,1,0))</f>
        <v>1</v>
      </c>
      <c r="J5942">
        <v>5935</v>
      </c>
      <c r="K5942">
        <f xml:space="preserve"> K5941 + punkty5[[#This Row],[na kole]]</f>
        <v>4696</v>
      </c>
      <c r="L5942">
        <f xml:space="preserve"> 4 * punkty5[[#This Row],[nk]] / punkty5[[#This Row],[n]]</f>
        <v>3.1649536647009269</v>
      </c>
      <c r="M5942">
        <f>ROUND(ABS(PI() - punkty5[[#This Row],[pi]]),4)</f>
        <v>2.3400000000000001E-2</v>
      </c>
    </row>
    <row r="5943" spans="4:13" x14ac:dyDescent="0.25">
      <c r="D5943">
        <v>78</v>
      </c>
      <c r="E5943">
        <v>176</v>
      </c>
      <c r="F5943">
        <f t="shared" si="92"/>
        <v>15460</v>
      </c>
      <c r="G5943">
        <f>IF(punkty5[[#This Row],[v1]] &lt; 40000,1,"")</f>
        <v>1</v>
      </c>
      <c r="H5943" t="str">
        <f>IF(punkty5[[#This Row],[v1]] = 40000,1,"")</f>
        <v/>
      </c>
      <c r="I5943">
        <f>IF(punkty5[[#This Row],[wewnatrz]] = 1,1,IF(punkty5[[#This Row],[brzegi]]=1,1,0))</f>
        <v>1</v>
      </c>
      <c r="J5943">
        <v>5936</v>
      </c>
      <c r="K5943">
        <f xml:space="preserve"> K5942 + punkty5[[#This Row],[na kole]]</f>
        <v>4697</v>
      </c>
      <c r="L5943">
        <f xml:space="preserve"> 4 * punkty5[[#This Row],[nk]] / punkty5[[#This Row],[n]]</f>
        <v>3.1650943396226414</v>
      </c>
      <c r="M5943">
        <f>ROUND(ABS(PI() - punkty5[[#This Row],[pi]]),4)</f>
        <v>2.35E-2</v>
      </c>
    </row>
    <row r="5944" spans="4:13" x14ac:dyDescent="0.25">
      <c r="D5944">
        <v>398</v>
      </c>
      <c r="E5944">
        <v>372</v>
      </c>
      <c r="F5944">
        <f t="shared" si="92"/>
        <v>68788</v>
      </c>
      <c r="G5944" t="str">
        <f>IF(punkty5[[#This Row],[v1]] &lt; 40000,1,"")</f>
        <v/>
      </c>
      <c r="H5944" t="str">
        <f>IF(punkty5[[#This Row],[v1]] = 40000,1,"")</f>
        <v/>
      </c>
      <c r="I5944">
        <f>IF(punkty5[[#This Row],[wewnatrz]] = 1,1,IF(punkty5[[#This Row],[brzegi]]=1,1,0))</f>
        <v>0</v>
      </c>
      <c r="J5944">
        <v>5937</v>
      </c>
      <c r="K5944">
        <f xml:space="preserve"> K5943 + punkty5[[#This Row],[na kole]]</f>
        <v>4697</v>
      </c>
      <c r="L5944">
        <f xml:space="preserve"> 4 * punkty5[[#This Row],[nk]] / punkty5[[#This Row],[n]]</f>
        <v>3.164561226208523</v>
      </c>
      <c r="M5944">
        <f>ROUND(ABS(PI() - punkty5[[#This Row],[pi]]),4)</f>
        <v>2.3E-2</v>
      </c>
    </row>
    <row r="5945" spans="4:13" x14ac:dyDescent="0.25">
      <c r="D5945">
        <v>307</v>
      </c>
      <c r="E5945">
        <v>273</v>
      </c>
      <c r="F5945">
        <f t="shared" si="92"/>
        <v>16778</v>
      </c>
      <c r="G5945">
        <f>IF(punkty5[[#This Row],[v1]] &lt; 40000,1,"")</f>
        <v>1</v>
      </c>
      <c r="H5945" t="str">
        <f>IF(punkty5[[#This Row],[v1]] = 40000,1,"")</f>
        <v/>
      </c>
      <c r="I5945">
        <f>IF(punkty5[[#This Row],[wewnatrz]] = 1,1,IF(punkty5[[#This Row],[brzegi]]=1,1,0))</f>
        <v>1</v>
      </c>
      <c r="J5945">
        <v>5938</v>
      </c>
      <c r="K5945">
        <f xml:space="preserve"> K5944 + punkty5[[#This Row],[na kole]]</f>
        <v>4698</v>
      </c>
      <c r="L5945">
        <f xml:space="preserve"> 4 * punkty5[[#This Row],[nk]] / punkty5[[#This Row],[n]]</f>
        <v>3.1647019198383295</v>
      </c>
      <c r="M5945">
        <f>ROUND(ABS(PI() - punkty5[[#This Row],[pi]]),4)</f>
        <v>2.3099999999999999E-2</v>
      </c>
    </row>
    <row r="5946" spans="4:13" x14ac:dyDescent="0.25">
      <c r="D5946">
        <v>380</v>
      </c>
      <c r="E5946">
        <v>175</v>
      </c>
      <c r="F5946">
        <f t="shared" si="92"/>
        <v>33025</v>
      </c>
      <c r="G5946">
        <f>IF(punkty5[[#This Row],[v1]] &lt; 40000,1,"")</f>
        <v>1</v>
      </c>
      <c r="H5946" t="str">
        <f>IF(punkty5[[#This Row],[v1]] = 40000,1,"")</f>
        <v/>
      </c>
      <c r="I5946">
        <f>IF(punkty5[[#This Row],[wewnatrz]] = 1,1,IF(punkty5[[#This Row],[brzegi]]=1,1,0))</f>
        <v>1</v>
      </c>
      <c r="J5946">
        <v>5939</v>
      </c>
      <c r="K5946">
        <f xml:space="preserve"> K5945 + punkty5[[#This Row],[na kole]]</f>
        <v>4699</v>
      </c>
      <c r="L5946">
        <f xml:space="preserve"> 4 * punkty5[[#This Row],[nk]] / punkty5[[#This Row],[n]]</f>
        <v>3.1648425660885673</v>
      </c>
      <c r="M5946">
        <f>ROUND(ABS(PI() - punkty5[[#This Row],[pi]]),4)</f>
        <v>2.3199999999999998E-2</v>
      </c>
    </row>
    <row r="5947" spans="4:13" x14ac:dyDescent="0.25">
      <c r="D5947">
        <v>294</v>
      </c>
      <c r="E5947">
        <v>366</v>
      </c>
      <c r="F5947">
        <f t="shared" si="92"/>
        <v>36392</v>
      </c>
      <c r="G5947">
        <f>IF(punkty5[[#This Row],[v1]] &lt; 40000,1,"")</f>
        <v>1</v>
      </c>
      <c r="H5947" t="str">
        <f>IF(punkty5[[#This Row],[v1]] = 40000,1,"")</f>
        <v/>
      </c>
      <c r="I5947">
        <f>IF(punkty5[[#This Row],[wewnatrz]] = 1,1,IF(punkty5[[#This Row],[brzegi]]=1,1,0))</f>
        <v>1</v>
      </c>
      <c r="J5947">
        <v>5940</v>
      </c>
      <c r="K5947">
        <f xml:space="preserve"> K5946 + punkty5[[#This Row],[na kole]]</f>
        <v>4700</v>
      </c>
      <c r="L5947">
        <f xml:space="preserve"> 4 * punkty5[[#This Row],[nk]] / punkty5[[#This Row],[n]]</f>
        <v>3.1649831649831648</v>
      </c>
      <c r="M5947">
        <f>ROUND(ABS(PI() - punkty5[[#This Row],[pi]]),4)</f>
        <v>2.3400000000000001E-2</v>
      </c>
    </row>
    <row r="5948" spans="4:13" x14ac:dyDescent="0.25">
      <c r="D5948">
        <v>267</v>
      </c>
      <c r="E5948">
        <v>347</v>
      </c>
      <c r="F5948">
        <f t="shared" si="92"/>
        <v>26098</v>
      </c>
      <c r="G5948">
        <f>IF(punkty5[[#This Row],[v1]] &lt; 40000,1,"")</f>
        <v>1</v>
      </c>
      <c r="H5948" t="str">
        <f>IF(punkty5[[#This Row],[v1]] = 40000,1,"")</f>
        <v/>
      </c>
      <c r="I5948">
        <f>IF(punkty5[[#This Row],[wewnatrz]] = 1,1,IF(punkty5[[#This Row],[brzegi]]=1,1,0))</f>
        <v>1</v>
      </c>
      <c r="J5948">
        <v>5941</v>
      </c>
      <c r="K5948">
        <f xml:space="preserve"> K5947 + punkty5[[#This Row],[na kole]]</f>
        <v>4701</v>
      </c>
      <c r="L5948">
        <f xml:space="preserve"> 4 * punkty5[[#This Row],[nk]] / punkty5[[#This Row],[n]]</f>
        <v>3.1651237165460362</v>
      </c>
      <c r="M5948">
        <f>ROUND(ABS(PI() - punkty5[[#This Row],[pi]]),4)</f>
        <v>2.35E-2</v>
      </c>
    </row>
    <row r="5949" spans="4:13" x14ac:dyDescent="0.25">
      <c r="D5949">
        <v>4</v>
      </c>
      <c r="E5949">
        <v>216</v>
      </c>
      <c r="F5949">
        <f t="shared" si="92"/>
        <v>38672</v>
      </c>
      <c r="G5949">
        <f>IF(punkty5[[#This Row],[v1]] &lt; 40000,1,"")</f>
        <v>1</v>
      </c>
      <c r="H5949" t="str">
        <f>IF(punkty5[[#This Row],[v1]] = 40000,1,"")</f>
        <v/>
      </c>
      <c r="I5949">
        <f>IF(punkty5[[#This Row],[wewnatrz]] = 1,1,IF(punkty5[[#This Row],[brzegi]]=1,1,0))</f>
        <v>1</v>
      </c>
      <c r="J5949">
        <v>5942</v>
      </c>
      <c r="K5949">
        <f xml:space="preserve"> K5948 + punkty5[[#This Row],[na kole]]</f>
        <v>4702</v>
      </c>
      <c r="L5949">
        <f xml:space="preserve"> 4 * punkty5[[#This Row],[nk]] / punkty5[[#This Row],[n]]</f>
        <v>3.1652642208010771</v>
      </c>
      <c r="M5949">
        <f>ROUND(ABS(PI() - punkty5[[#This Row],[pi]]),4)</f>
        <v>2.3699999999999999E-2</v>
      </c>
    </row>
    <row r="5950" spans="4:13" x14ac:dyDescent="0.25">
      <c r="D5950">
        <v>377</v>
      </c>
      <c r="E5950">
        <v>9</v>
      </c>
      <c r="F5950">
        <f t="shared" si="92"/>
        <v>67810</v>
      </c>
      <c r="G5950" t="str">
        <f>IF(punkty5[[#This Row],[v1]] &lt; 40000,1,"")</f>
        <v/>
      </c>
      <c r="H5950" t="str">
        <f>IF(punkty5[[#This Row],[v1]] = 40000,1,"")</f>
        <v/>
      </c>
      <c r="I5950">
        <f>IF(punkty5[[#This Row],[wewnatrz]] = 1,1,IF(punkty5[[#This Row],[brzegi]]=1,1,0))</f>
        <v>0</v>
      </c>
      <c r="J5950">
        <v>5943</v>
      </c>
      <c r="K5950">
        <f xml:space="preserve"> K5949 + punkty5[[#This Row],[na kole]]</f>
        <v>4702</v>
      </c>
      <c r="L5950">
        <f xml:space="preserve"> 4 * punkty5[[#This Row],[nk]] / punkty5[[#This Row],[n]]</f>
        <v>3.164731617028437</v>
      </c>
      <c r="M5950">
        <f>ROUND(ABS(PI() - punkty5[[#This Row],[pi]]),4)</f>
        <v>2.3099999999999999E-2</v>
      </c>
    </row>
    <row r="5951" spans="4:13" x14ac:dyDescent="0.25">
      <c r="D5951">
        <v>191</v>
      </c>
      <c r="E5951">
        <v>313</v>
      </c>
      <c r="F5951">
        <f t="shared" si="92"/>
        <v>12850</v>
      </c>
      <c r="G5951">
        <f>IF(punkty5[[#This Row],[v1]] &lt; 40000,1,"")</f>
        <v>1</v>
      </c>
      <c r="H5951" t="str">
        <f>IF(punkty5[[#This Row],[v1]] = 40000,1,"")</f>
        <v/>
      </c>
      <c r="I5951">
        <f>IF(punkty5[[#This Row],[wewnatrz]] = 1,1,IF(punkty5[[#This Row],[brzegi]]=1,1,0))</f>
        <v>1</v>
      </c>
      <c r="J5951">
        <v>5944</v>
      </c>
      <c r="K5951">
        <f xml:space="preserve"> K5950 + punkty5[[#This Row],[na kole]]</f>
        <v>4703</v>
      </c>
      <c r="L5951">
        <f xml:space="preserve"> 4 * punkty5[[#This Row],[nk]] / punkty5[[#This Row],[n]]</f>
        <v>3.1648721399730819</v>
      </c>
      <c r="M5951">
        <f>ROUND(ABS(PI() - punkty5[[#This Row],[pi]]),4)</f>
        <v>2.3300000000000001E-2</v>
      </c>
    </row>
    <row r="5952" spans="4:13" x14ac:dyDescent="0.25">
      <c r="D5952">
        <v>340</v>
      </c>
      <c r="E5952">
        <v>223</v>
      </c>
      <c r="F5952">
        <f t="shared" si="92"/>
        <v>20129</v>
      </c>
      <c r="G5952">
        <f>IF(punkty5[[#This Row],[v1]] &lt; 40000,1,"")</f>
        <v>1</v>
      </c>
      <c r="H5952" t="str">
        <f>IF(punkty5[[#This Row],[v1]] = 40000,1,"")</f>
        <v/>
      </c>
      <c r="I5952">
        <f>IF(punkty5[[#This Row],[wewnatrz]] = 1,1,IF(punkty5[[#This Row],[brzegi]]=1,1,0))</f>
        <v>1</v>
      </c>
      <c r="J5952">
        <v>5945</v>
      </c>
      <c r="K5952">
        <f xml:space="preserve"> K5951 + punkty5[[#This Row],[na kole]]</f>
        <v>4704</v>
      </c>
      <c r="L5952">
        <f xml:space="preserve"> 4 * punkty5[[#This Row],[nk]] / punkty5[[#This Row],[n]]</f>
        <v>3.165012615643398</v>
      </c>
      <c r="M5952">
        <f>ROUND(ABS(PI() - punkty5[[#This Row],[pi]]),4)</f>
        <v>2.3400000000000001E-2</v>
      </c>
    </row>
    <row r="5953" spans="4:13" x14ac:dyDescent="0.25">
      <c r="D5953">
        <v>353</v>
      </c>
      <c r="E5953">
        <v>187</v>
      </c>
      <c r="F5953">
        <f t="shared" si="92"/>
        <v>23578</v>
      </c>
      <c r="G5953">
        <f>IF(punkty5[[#This Row],[v1]] &lt; 40000,1,"")</f>
        <v>1</v>
      </c>
      <c r="H5953" t="str">
        <f>IF(punkty5[[#This Row],[v1]] = 40000,1,"")</f>
        <v/>
      </c>
      <c r="I5953">
        <f>IF(punkty5[[#This Row],[wewnatrz]] = 1,1,IF(punkty5[[#This Row],[brzegi]]=1,1,0))</f>
        <v>1</v>
      </c>
      <c r="J5953">
        <v>5946</v>
      </c>
      <c r="K5953">
        <f xml:space="preserve"> K5952 + punkty5[[#This Row],[na kole]]</f>
        <v>4705</v>
      </c>
      <c r="L5953">
        <f xml:space="preserve"> 4 * punkty5[[#This Row],[nk]] / punkty5[[#This Row],[n]]</f>
        <v>3.1651530440632358</v>
      </c>
      <c r="M5953">
        <f>ROUND(ABS(PI() - punkty5[[#This Row],[pi]]),4)</f>
        <v>2.3599999999999999E-2</v>
      </c>
    </row>
    <row r="5954" spans="4:13" x14ac:dyDescent="0.25">
      <c r="D5954">
        <v>396</v>
      </c>
      <c r="E5954">
        <v>156</v>
      </c>
      <c r="F5954">
        <f t="shared" si="92"/>
        <v>40352</v>
      </c>
      <c r="G5954" t="str">
        <f>IF(punkty5[[#This Row],[v1]] &lt; 40000,1,"")</f>
        <v/>
      </c>
      <c r="H5954" t="str">
        <f>IF(punkty5[[#This Row],[v1]] = 40000,1,"")</f>
        <v/>
      </c>
      <c r="I5954">
        <f>IF(punkty5[[#This Row],[wewnatrz]] = 1,1,IF(punkty5[[#This Row],[brzegi]]=1,1,0))</f>
        <v>0</v>
      </c>
      <c r="J5954">
        <v>5947</v>
      </c>
      <c r="K5954">
        <f xml:space="preserve"> K5953 + punkty5[[#This Row],[na kole]]</f>
        <v>4705</v>
      </c>
      <c r="L5954">
        <f xml:space="preserve"> 4 * punkty5[[#This Row],[nk]] / punkty5[[#This Row],[n]]</f>
        <v>3.1646208172187658</v>
      </c>
      <c r="M5954">
        <f>ROUND(ABS(PI() - punkty5[[#This Row],[pi]]),4)</f>
        <v>2.3E-2</v>
      </c>
    </row>
    <row r="5955" spans="4:13" x14ac:dyDescent="0.25">
      <c r="D5955">
        <v>78</v>
      </c>
      <c r="E5955">
        <v>236</v>
      </c>
      <c r="F5955">
        <f t="shared" si="92"/>
        <v>16180</v>
      </c>
      <c r="G5955">
        <f>IF(punkty5[[#This Row],[v1]] &lt; 40000,1,"")</f>
        <v>1</v>
      </c>
      <c r="H5955" t="str">
        <f>IF(punkty5[[#This Row],[v1]] = 40000,1,"")</f>
        <v/>
      </c>
      <c r="I5955">
        <f>IF(punkty5[[#This Row],[wewnatrz]] = 1,1,IF(punkty5[[#This Row],[brzegi]]=1,1,0))</f>
        <v>1</v>
      </c>
      <c r="J5955">
        <v>5948</v>
      </c>
      <c r="K5955">
        <f xml:space="preserve"> K5954 + punkty5[[#This Row],[na kole]]</f>
        <v>4706</v>
      </c>
      <c r="L5955">
        <f xml:space="preserve"> 4 * punkty5[[#This Row],[nk]] / punkty5[[#This Row],[n]]</f>
        <v>3.1647612642905179</v>
      </c>
      <c r="M5955">
        <f>ROUND(ABS(PI() - punkty5[[#This Row],[pi]]),4)</f>
        <v>2.3199999999999998E-2</v>
      </c>
    </row>
    <row r="5956" spans="4:13" x14ac:dyDescent="0.25">
      <c r="D5956">
        <v>226</v>
      </c>
      <c r="E5956">
        <v>67</v>
      </c>
      <c r="F5956">
        <f t="shared" si="92"/>
        <v>18365</v>
      </c>
      <c r="G5956">
        <f>IF(punkty5[[#This Row],[v1]] &lt; 40000,1,"")</f>
        <v>1</v>
      </c>
      <c r="H5956" t="str">
        <f>IF(punkty5[[#This Row],[v1]] = 40000,1,"")</f>
        <v/>
      </c>
      <c r="I5956">
        <f>IF(punkty5[[#This Row],[wewnatrz]] = 1,1,IF(punkty5[[#This Row],[brzegi]]=1,1,0))</f>
        <v>1</v>
      </c>
      <c r="J5956">
        <v>5949</v>
      </c>
      <c r="K5956">
        <f xml:space="preserve"> K5955 + punkty5[[#This Row],[na kole]]</f>
        <v>4707</v>
      </c>
      <c r="L5956">
        <f xml:space="preserve"> 4 * punkty5[[#This Row],[nk]] / punkty5[[#This Row],[n]]</f>
        <v>3.1649016641452343</v>
      </c>
      <c r="M5956">
        <f>ROUND(ABS(PI() - punkty5[[#This Row],[pi]]),4)</f>
        <v>2.3300000000000001E-2</v>
      </c>
    </row>
    <row r="5957" spans="4:13" x14ac:dyDescent="0.25">
      <c r="D5957">
        <v>318</v>
      </c>
      <c r="E5957">
        <v>23</v>
      </c>
      <c r="F5957">
        <f t="shared" si="92"/>
        <v>45253</v>
      </c>
      <c r="G5957" t="str">
        <f>IF(punkty5[[#This Row],[v1]] &lt; 40000,1,"")</f>
        <v/>
      </c>
      <c r="H5957" t="str">
        <f>IF(punkty5[[#This Row],[v1]] = 40000,1,"")</f>
        <v/>
      </c>
      <c r="I5957">
        <f>IF(punkty5[[#This Row],[wewnatrz]] = 1,1,IF(punkty5[[#This Row],[brzegi]]=1,1,0))</f>
        <v>0</v>
      </c>
      <c r="J5957">
        <v>5950</v>
      </c>
      <c r="K5957">
        <f xml:space="preserve"> K5956 + punkty5[[#This Row],[na kole]]</f>
        <v>4707</v>
      </c>
      <c r="L5957">
        <f xml:space="preserve"> 4 * punkty5[[#This Row],[nk]] / punkty5[[#This Row],[n]]</f>
        <v>3.1643697478991597</v>
      </c>
      <c r="M5957">
        <f>ROUND(ABS(PI() - punkty5[[#This Row],[pi]]),4)</f>
        <v>2.2800000000000001E-2</v>
      </c>
    </row>
    <row r="5958" spans="4:13" x14ac:dyDescent="0.25">
      <c r="D5958">
        <v>30</v>
      </c>
      <c r="E5958">
        <v>327</v>
      </c>
      <c r="F5958">
        <f t="shared" si="92"/>
        <v>45029</v>
      </c>
      <c r="G5958" t="str">
        <f>IF(punkty5[[#This Row],[v1]] &lt; 40000,1,"")</f>
        <v/>
      </c>
      <c r="H5958" t="str">
        <f>IF(punkty5[[#This Row],[v1]] = 40000,1,"")</f>
        <v/>
      </c>
      <c r="I5958">
        <f>IF(punkty5[[#This Row],[wewnatrz]] = 1,1,IF(punkty5[[#This Row],[brzegi]]=1,1,0))</f>
        <v>0</v>
      </c>
      <c r="J5958">
        <v>5951</v>
      </c>
      <c r="K5958">
        <f xml:space="preserve"> K5957 + punkty5[[#This Row],[na kole]]</f>
        <v>4707</v>
      </c>
      <c r="L5958">
        <f xml:space="preserve"> 4 * punkty5[[#This Row],[nk]] / punkty5[[#This Row],[n]]</f>
        <v>3.1638380104184169</v>
      </c>
      <c r="M5958">
        <f>ROUND(ABS(PI() - punkty5[[#This Row],[pi]]),4)</f>
        <v>2.2200000000000001E-2</v>
      </c>
    </row>
    <row r="5959" spans="4:13" x14ac:dyDescent="0.25">
      <c r="D5959">
        <v>387</v>
      </c>
      <c r="E5959">
        <v>349</v>
      </c>
      <c r="F5959">
        <f t="shared" si="92"/>
        <v>57170</v>
      </c>
      <c r="G5959" t="str">
        <f>IF(punkty5[[#This Row],[v1]] &lt; 40000,1,"")</f>
        <v/>
      </c>
      <c r="H5959" t="str">
        <f>IF(punkty5[[#This Row],[v1]] = 40000,1,"")</f>
        <v/>
      </c>
      <c r="I5959">
        <f>IF(punkty5[[#This Row],[wewnatrz]] = 1,1,IF(punkty5[[#This Row],[brzegi]]=1,1,0))</f>
        <v>0</v>
      </c>
      <c r="J5959">
        <v>5952</v>
      </c>
      <c r="K5959">
        <f xml:space="preserve"> K5958 + punkty5[[#This Row],[na kole]]</f>
        <v>4707</v>
      </c>
      <c r="L5959">
        <f xml:space="preserve"> 4 * punkty5[[#This Row],[nk]] / punkty5[[#This Row],[n]]</f>
        <v>3.163306451612903</v>
      </c>
      <c r="M5959">
        <f>ROUND(ABS(PI() - punkty5[[#This Row],[pi]]),4)</f>
        <v>2.1700000000000001E-2</v>
      </c>
    </row>
    <row r="5960" spans="4:13" x14ac:dyDescent="0.25">
      <c r="D5960">
        <v>321</v>
      </c>
      <c r="E5960">
        <v>262</v>
      </c>
      <c r="F5960">
        <f t="shared" si="92"/>
        <v>18485</v>
      </c>
      <c r="G5960">
        <f>IF(punkty5[[#This Row],[v1]] &lt; 40000,1,"")</f>
        <v>1</v>
      </c>
      <c r="H5960" t="str">
        <f>IF(punkty5[[#This Row],[v1]] = 40000,1,"")</f>
        <v/>
      </c>
      <c r="I5960">
        <f>IF(punkty5[[#This Row],[wewnatrz]] = 1,1,IF(punkty5[[#This Row],[brzegi]]=1,1,0))</f>
        <v>1</v>
      </c>
      <c r="J5960">
        <v>5953</v>
      </c>
      <c r="K5960">
        <f xml:space="preserve"> K5959 + punkty5[[#This Row],[na kole]]</f>
        <v>4708</v>
      </c>
      <c r="L5960">
        <f xml:space="preserve"> 4 * punkty5[[#This Row],[nk]] / punkty5[[#This Row],[n]]</f>
        <v>3.1634470015118428</v>
      </c>
      <c r="M5960">
        <f>ROUND(ABS(PI() - punkty5[[#This Row],[pi]]),4)</f>
        <v>2.1899999999999999E-2</v>
      </c>
    </row>
    <row r="5961" spans="4:13" x14ac:dyDescent="0.25">
      <c r="D5961">
        <v>380</v>
      </c>
      <c r="E5961">
        <v>97</v>
      </c>
      <c r="F5961">
        <f t="shared" ref="F5961:F6024" si="93">((D5961 - 200) * (D5961 - 200)) +(( E5961 - 200) * ( E5961 - 200))</f>
        <v>43009</v>
      </c>
      <c r="G5961" t="str">
        <f>IF(punkty5[[#This Row],[v1]] &lt; 40000,1,"")</f>
        <v/>
      </c>
      <c r="H5961" t="str">
        <f>IF(punkty5[[#This Row],[v1]] = 40000,1,"")</f>
        <v/>
      </c>
      <c r="I5961">
        <f>IF(punkty5[[#This Row],[wewnatrz]] = 1,1,IF(punkty5[[#This Row],[brzegi]]=1,1,0))</f>
        <v>0</v>
      </c>
      <c r="J5961">
        <v>5954</v>
      </c>
      <c r="K5961">
        <f xml:space="preserve"> K5960 + punkty5[[#This Row],[na kole]]</f>
        <v>4708</v>
      </c>
      <c r="L5961">
        <f xml:space="preserve"> 4 * punkty5[[#This Row],[nk]] / punkty5[[#This Row],[n]]</f>
        <v>3.1629156869331543</v>
      </c>
      <c r="M5961">
        <f>ROUND(ABS(PI() - punkty5[[#This Row],[pi]]),4)</f>
        <v>2.1299999999999999E-2</v>
      </c>
    </row>
    <row r="5962" spans="4:13" x14ac:dyDescent="0.25">
      <c r="D5962">
        <v>279</v>
      </c>
      <c r="E5962">
        <v>111</v>
      </c>
      <c r="F5962">
        <f t="shared" si="93"/>
        <v>14162</v>
      </c>
      <c r="G5962">
        <f>IF(punkty5[[#This Row],[v1]] &lt; 40000,1,"")</f>
        <v>1</v>
      </c>
      <c r="H5962" t="str">
        <f>IF(punkty5[[#This Row],[v1]] = 40000,1,"")</f>
        <v/>
      </c>
      <c r="I5962">
        <f>IF(punkty5[[#This Row],[wewnatrz]] = 1,1,IF(punkty5[[#This Row],[brzegi]]=1,1,0))</f>
        <v>1</v>
      </c>
      <c r="J5962">
        <v>5955</v>
      </c>
      <c r="K5962">
        <f xml:space="preserve"> K5961 + punkty5[[#This Row],[na kole]]</f>
        <v>4709</v>
      </c>
      <c r="L5962">
        <f xml:space="preserve"> 4 * punkty5[[#This Row],[nk]] / punkty5[[#This Row],[n]]</f>
        <v>3.1630562552476911</v>
      </c>
      <c r="M5962">
        <f>ROUND(ABS(PI() - punkty5[[#This Row],[pi]]),4)</f>
        <v>2.1499999999999998E-2</v>
      </c>
    </row>
    <row r="5963" spans="4:13" x14ac:dyDescent="0.25">
      <c r="D5963">
        <v>27</v>
      </c>
      <c r="E5963">
        <v>369</v>
      </c>
      <c r="F5963">
        <f t="shared" si="93"/>
        <v>58490</v>
      </c>
      <c r="G5963" t="str">
        <f>IF(punkty5[[#This Row],[v1]] &lt; 40000,1,"")</f>
        <v/>
      </c>
      <c r="H5963" t="str">
        <f>IF(punkty5[[#This Row],[v1]] = 40000,1,"")</f>
        <v/>
      </c>
      <c r="I5963">
        <f>IF(punkty5[[#This Row],[wewnatrz]] = 1,1,IF(punkty5[[#This Row],[brzegi]]=1,1,0))</f>
        <v>0</v>
      </c>
      <c r="J5963">
        <v>5956</v>
      </c>
      <c r="K5963">
        <f xml:space="preserve"> K5962 + punkty5[[#This Row],[na kole]]</f>
        <v>4709</v>
      </c>
      <c r="L5963">
        <f xml:space="preserve"> 4 * punkty5[[#This Row],[nk]] / punkty5[[#This Row],[n]]</f>
        <v>3.16252518468771</v>
      </c>
      <c r="M5963">
        <f>ROUND(ABS(PI() - punkty5[[#This Row],[pi]]),4)</f>
        <v>2.0899999999999998E-2</v>
      </c>
    </row>
    <row r="5964" spans="4:13" x14ac:dyDescent="0.25">
      <c r="D5964">
        <v>160</v>
      </c>
      <c r="E5964">
        <v>198</v>
      </c>
      <c r="F5964">
        <f t="shared" si="93"/>
        <v>1604</v>
      </c>
      <c r="G5964">
        <f>IF(punkty5[[#This Row],[v1]] &lt; 40000,1,"")</f>
        <v>1</v>
      </c>
      <c r="H5964" t="str">
        <f>IF(punkty5[[#This Row],[v1]] = 40000,1,"")</f>
        <v/>
      </c>
      <c r="I5964">
        <f>IF(punkty5[[#This Row],[wewnatrz]] = 1,1,IF(punkty5[[#This Row],[brzegi]]=1,1,0))</f>
        <v>1</v>
      </c>
      <c r="J5964">
        <v>5957</v>
      </c>
      <c r="K5964">
        <f xml:space="preserve"> K5963 + punkty5[[#This Row],[na kole]]</f>
        <v>4710</v>
      </c>
      <c r="L5964">
        <f xml:space="preserve"> 4 * punkty5[[#This Row],[nk]] / punkty5[[#This Row],[n]]</f>
        <v>3.1626657713614237</v>
      </c>
      <c r="M5964">
        <f>ROUND(ABS(PI() - punkty5[[#This Row],[pi]]),4)</f>
        <v>2.1100000000000001E-2</v>
      </c>
    </row>
    <row r="5965" spans="4:13" x14ac:dyDescent="0.25">
      <c r="D5965">
        <v>139</v>
      </c>
      <c r="E5965">
        <v>399</v>
      </c>
      <c r="F5965">
        <f t="shared" si="93"/>
        <v>43322</v>
      </c>
      <c r="G5965" t="str">
        <f>IF(punkty5[[#This Row],[v1]] &lt; 40000,1,"")</f>
        <v/>
      </c>
      <c r="H5965" t="str">
        <f>IF(punkty5[[#This Row],[v1]] = 40000,1,"")</f>
        <v/>
      </c>
      <c r="I5965">
        <f>IF(punkty5[[#This Row],[wewnatrz]] = 1,1,IF(punkty5[[#This Row],[brzegi]]=1,1,0))</f>
        <v>0</v>
      </c>
      <c r="J5965">
        <v>5958</v>
      </c>
      <c r="K5965">
        <f xml:space="preserve"> K5964 + punkty5[[#This Row],[na kole]]</f>
        <v>4710</v>
      </c>
      <c r="L5965">
        <f xml:space="preserve"> 4 * punkty5[[#This Row],[nk]] / punkty5[[#This Row],[n]]</f>
        <v>3.1621349446122862</v>
      </c>
      <c r="M5965">
        <f>ROUND(ABS(PI() - punkty5[[#This Row],[pi]]),4)</f>
        <v>2.0500000000000001E-2</v>
      </c>
    </row>
    <row r="5966" spans="4:13" x14ac:dyDescent="0.25">
      <c r="D5966">
        <v>100</v>
      </c>
      <c r="E5966">
        <v>257</v>
      </c>
      <c r="F5966">
        <f t="shared" si="93"/>
        <v>13249</v>
      </c>
      <c r="G5966">
        <f>IF(punkty5[[#This Row],[v1]] &lt; 40000,1,"")</f>
        <v>1</v>
      </c>
      <c r="H5966" t="str">
        <f>IF(punkty5[[#This Row],[v1]] = 40000,1,"")</f>
        <v/>
      </c>
      <c r="I5966">
        <f>IF(punkty5[[#This Row],[wewnatrz]] = 1,1,IF(punkty5[[#This Row],[brzegi]]=1,1,0))</f>
        <v>1</v>
      </c>
      <c r="J5966">
        <v>5959</v>
      </c>
      <c r="K5966">
        <f xml:space="preserve"> K5965 + punkty5[[#This Row],[na kole]]</f>
        <v>4711</v>
      </c>
      <c r="L5966">
        <f xml:space="preserve"> 4 * punkty5[[#This Row],[nk]] / punkty5[[#This Row],[n]]</f>
        <v>3.1622755495888573</v>
      </c>
      <c r="M5966">
        <f>ROUND(ABS(PI() - punkty5[[#This Row],[pi]]),4)</f>
        <v>2.07E-2</v>
      </c>
    </row>
    <row r="5967" spans="4:13" x14ac:dyDescent="0.25">
      <c r="D5967">
        <v>162</v>
      </c>
      <c r="E5967">
        <v>10</v>
      </c>
      <c r="F5967">
        <f t="shared" si="93"/>
        <v>37544</v>
      </c>
      <c r="G5967">
        <f>IF(punkty5[[#This Row],[v1]] &lt; 40000,1,"")</f>
        <v>1</v>
      </c>
      <c r="H5967" t="str">
        <f>IF(punkty5[[#This Row],[v1]] = 40000,1,"")</f>
        <v/>
      </c>
      <c r="I5967">
        <f>IF(punkty5[[#This Row],[wewnatrz]] = 1,1,IF(punkty5[[#This Row],[brzegi]]=1,1,0))</f>
        <v>1</v>
      </c>
      <c r="J5967">
        <v>5960</v>
      </c>
      <c r="K5967">
        <f xml:space="preserve"> K5966 + punkty5[[#This Row],[na kole]]</f>
        <v>4712</v>
      </c>
      <c r="L5967">
        <f xml:space="preserve"> 4 * punkty5[[#This Row],[nk]] / punkty5[[#This Row],[n]]</f>
        <v>3.1624161073825503</v>
      </c>
      <c r="M5967">
        <f>ROUND(ABS(PI() - punkty5[[#This Row],[pi]]),4)</f>
        <v>2.0799999999999999E-2</v>
      </c>
    </row>
    <row r="5968" spans="4:13" x14ac:dyDescent="0.25">
      <c r="D5968">
        <v>340</v>
      </c>
      <c r="E5968">
        <v>11</v>
      </c>
      <c r="F5968">
        <f t="shared" si="93"/>
        <v>55321</v>
      </c>
      <c r="G5968" t="str">
        <f>IF(punkty5[[#This Row],[v1]] &lt; 40000,1,"")</f>
        <v/>
      </c>
      <c r="H5968" t="str">
        <f>IF(punkty5[[#This Row],[v1]] = 40000,1,"")</f>
        <v/>
      </c>
      <c r="I5968">
        <f>IF(punkty5[[#This Row],[wewnatrz]] = 1,1,IF(punkty5[[#This Row],[brzegi]]=1,1,0))</f>
        <v>0</v>
      </c>
      <c r="J5968">
        <v>5961</v>
      </c>
      <c r="K5968">
        <f xml:space="preserve"> K5967 + punkty5[[#This Row],[na kole]]</f>
        <v>4712</v>
      </c>
      <c r="L5968">
        <f xml:space="preserve"> 4 * punkty5[[#This Row],[nk]] / punkty5[[#This Row],[n]]</f>
        <v>3.1618855896661633</v>
      </c>
      <c r="M5968">
        <f>ROUND(ABS(PI() - punkty5[[#This Row],[pi]]),4)</f>
        <v>2.0299999999999999E-2</v>
      </c>
    </row>
    <row r="5969" spans="4:13" x14ac:dyDescent="0.25">
      <c r="D5969">
        <v>215</v>
      </c>
      <c r="E5969">
        <v>118</v>
      </c>
      <c r="F5969">
        <f t="shared" si="93"/>
        <v>6949</v>
      </c>
      <c r="G5969">
        <f>IF(punkty5[[#This Row],[v1]] &lt; 40000,1,"")</f>
        <v>1</v>
      </c>
      <c r="H5969" t="str">
        <f>IF(punkty5[[#This Row],[v1]] = 40000,1,"")</f>
        <v/>
      </c>
      <c r="I5969">
        <f>IF(punkty5[[#This Row],[wewnatrz]] = 1,1,IF(punkty5[[#This Row],[brzegi]]=1,1,0))</f>
        <v>1</v>
      </c>
      <c r="J5969">
        <v>5962</v>
      </c>
      <c r="K5969">
        <f xml:space="preserve"> K5968 + punkty5[[#This Row],[na kole]]</f>
        <v>4713</v>
      </c>
      <c r="L5969">
        <f xml:space="preserve"> 4 * punkty5[[#This Row],[nk]] / punkty5[[#This Row],[n]]</f>
        <v>3.1620261657162025</v>
      </c>
      <c r="M5969">
        <f>ROUND(ABS(PI() - punkty5[[#This Row],[pi]]),4)</f>
        <v>2.0400000000000001E-2</v>
      </c>
    </row>
    <row r="5970" spans="4:13" x14ac:dyDescent="0.25">
      <c r="D5970">
        <v>264</v>
      </c>
      <c r="E5970">
        <v>395</v>
      </c>
      <c r="F5970">
        <f t="shared" si="93"/>
        <v>42121</v>
      </c>
      <c r="G5970" t="str">
        <f>IF(punkty5[[#This Row],[v1]] &lt; 40000,1,"")</f>
        <v/>
      </c>
      <c r="H5970" t="str">
        <f>IF(punkty5[[#This Row],[v1]] = 40000,1,"")</f>
        <v/>
      </c>
      <c r="I5970">
        <f>IF(punkty5[[#This Row],[wewnatrz]] = 1,1,IF(punkty5[[#This Row],[brzegi]]=1,1,0))</f>
        <v>0</v>
      </c>
      <c r="J5970">
        <v>5963</v>
      </c>
      <c r="K5970">
        <f xml:space="preserve"> K5969 + punkty5[[#This Row],[na kole]]</f>
        <v>4713</v>
      </c>
      <c r="L5970">
        <f xml:space="preserve"> 4 * punkty5[[#This Row],[nk]] / punkty5[[#This Row],[n]]</f>
        <v>3.1614958913298676</v>
      </c>
      <c r="M5970">
        <f>ROUND(ABS(PI() - punkty5[[#This Row],[pi]]),4)</f>
        <v>1.9900000000000001E-2</v>
      </c>
    </row>
    <row r="5971" spans="4:13" x14ac:dyDescent="0.25">
      <c r="D5971">
        <v>52</v>
      </c>
      <c r="E5971">
        <v>80</v>
      </c>
      <c r="F5971">
        <f t="shared" si="93"/>
        <v>36304</v>
      </c>
      <c r="G5971">
        <f>IF(punkty5[[#This Row],[v1]] &lt; 40000,1,"")</f>
        <v>1</v>
      </c>
      <c r="H5971" t="str">
        <f>IF(punkty5[[#This Row],[v1]] = 40000,1,"")</f>
        <v/>
      </c>
      <c r="I5971">
        <f>IF(punkty5[[#This Row],[wewnatrz]] = 1,1,IF(punkty5[[#This Row],[brzegi]]=1,1,0))</f>
        <v>1</v>
      </c>
      <c r="J5971">
        <v>5964</v>
      </c>
      <c r="K5971">
        <f xml:space="preserve"> K5970 + punkty5[[#This Row],[na kole]]</f>
        <v>4714</v>
      </c>
      <c r="L5971">
        <f xml:space="preserve"> 4 * punkty5[[#This Row],[nk]] / punkty5[[#This Row],[n]]</f>
        <v>3.1616364855801478</v>
      </c>
      <c r="M5971">
        <f>ROUND(ABS(PI() - punkty5[[#This Row],[pi]]),4)</f>
        <v>0.02</v>
      </c>
    </row>
    <row r="5972" spans="4:13" x14ac:dyDescent="0.25">
      <c r="D5972">
        <v>35</v>
      </c>
      <c r="E5972">
        <v>277</v>
      </c>
      <c r="F5972">
        <f t="shared" si="93"/>
        <v>33154</v>
      </c>
      <c r="G5972">
        <f>IF(punkty5[[#This Row],[v1]] &lt; 40000,1,"")</f>
        <v>1</v>
      </c>
      <c r="H5972" t="str">
        <f>IF(punkty5[[#This Row],[v1]] = 40000,1,"")</f>
        <v/>
      </c>
      <c r="I5972">
        <f>IF(punkty5[[#This Row],[wewnatrz]] = 1,1,IF(punkty5[[#This Row],[brzegi]]=1,1,0))</f>
        <v>1</v>
      </c>
      <c r="J5972">
        <v>5965</v>
      </c>
      <c r="K5972">
        <f xml:space="preserve"> K5971 + punkty5[[#This Row],[na kole]]</f>
        <v>4715</v>
      </c>
      <c r="L5972">
        <f xml:space="preserve"> 4 * punkty5[[#This Row],[nk]] / punkty5[[#This Row],[n]]</f>
        <v>3.1617770326906958</v>
      </c>
      <c r="M5972">
        <f>ROUND(ABS(PI() - punkty5[[#This Row],[pi]]),4)</f>
        <v>2.0199999999999999E-2</v>
      </c>
    </row>
    <row r="5973" spans="4:13" x14ac:dyDescent="0.25">
      <c r="D5973">
        <v>397</v>
      </c>
      <c r="E5973">
        <v>168</v>
      </c>
      <c r="F5973">
        <f t="shared" si="93"/>
        <v>39833</v>
      </c>
      <c r="G5973">
        <f>IF(punkty5[[#This Row],[v1]] &lt; 40000,1,"")</f>
        <v>1</v>
      </c>
      <c r="H5973" t="str">
        <f>IF(punkty5[[#This Row],[v1]] = 40000,1,"")</f>
        <v/>
      </c>
      <c r="I5973">
        <f>IF(punkty5[[#This Row],[wewnatrz]] = 1,1,IF(punkty5[[#This Row],[brzegi]]=1,1,0))</f>
        <v>1</v>
      </c>
      <c r="J5973">
        <v>5966</v>
      </c>
      <c r="K5973">
        <f xml:space="preserve"> K5972 + punkty5[[#This Row],[na kole]]</f>
        <v>4716</v>
      </c>
      <c r="L5973">
        <f xml:space="preserve"> 4 * punkty5[[#This Row],[nk]] / punkty5[[#This Row],[n]]</f>
        <v>3.1619175326852162</v>
      </c>
      <c r="M5973">
        <f>ROUND(ABS(PI() - punkty5[[#This Row],[pi]]),4)</f>
        <v>2.0299999999999999E-2</v>
      </c>
    </row>
    <row r="5974" spans="4:13" x14ac:dyDescent="0.25">
      <c r="D5974">
        <v>49</v>
      </c>
      <c r="E5974">
        <v>191</v>
      </c>
      <c r="F5974">
        <f t="shared" si="93"/>
        <v>22882</v>
      </c>
      <c r="G5974">
        <f>IF(punkty5[[#This Row],[v1]] &lt; 40000,1,"")</f>
        <v>1</v>
      </c>
      <c r="H5974" t="str">
        <f>IF(punkty5[[#This Row],[v1]] = 40000,1,"")</f>
        <v/>
      </c>
      <c r="I5974">
        <f>IF(punkty5[[#This Row],[wewnatrz]] = 1,1,IF(punkty5[[#This Row],[brzegi]]=1,1,0))</f>
        <v>1</v>
      </c>
      <c r="J5974">
        <v>5967</v>
      </c>
      <c r="K5974">
        <f xml:space="preserve"> K5973 + punkty5[[#This Row],[na kole]]</f>
        <v>4717</v>
      </c>
      <c r="L5974">
        <f xml:space="preserve"> 4 * punkty5[[#This Row],[nk]] / punkty5[[#This Row],[n]]</f>
        <v>3.1620579855873974</v>
      </c>
      <c r="M5974">
        <f>ROUND(ABS(PI() - punkty5[[#This Row],[pi]]),4)</f>
        <v>2.0500000000000001E-2</v>
      </c>
    </row>
    <row r="5975" spans="4:13" x14ac:dyDescent="0.25">
      <c r="D5975">
        <v>233</v>
      </c>
      <c r="E5975">
        <v>307</v>
      </c>
      <c r="F5975">
        <f t="shared" si="93"/>
        <v>12538</v>
      </c>
      <c r="G5975">
        <f>IF(punkty5[[#This Row],[v1]] &lt; 40000,1,"")</f>
        <v>1</v>
      </c>
      <c r="H5975" t="str">
        <f>IF(punkty5[[#This Row],[v1]] = 40000,1,"")</f>
        <v/>
      </c>
      <c r="I5975">
        <f>IF(punkty5[[#This Row],[wewnatrz]] = 1,1,IF(punkty5[[#This Row],[brzegi]]=1,1,0))</f>
        <v>1</v>
      </c>
      <c r="J5975">
        <v>5968</v>
      </c>
      <c r="K5975">
        <f xml:space="preserve"> K5974 + punkty5[[#This Row],[na kole]]</f>
        <v>4718</v>
      </c>
      <c r="L5975">
        <f xml:space="preserve"> 4 * punkty5[[#This Row],[nk]] / punkty5[[#This Row],[n]]</f>
        <v>3.1621983914209117</v>
      </c>
      <c r="M5975">
        <f>ROUND(ABS(PI() - punkty5[[#This Row],[pi]]),4)</f>
        <v>2.06E-2</v>
      </c>
    </row>
    <row r="5976" spans="4:13" x14ac:dyDescent="0.25">
      <c r="D5976">
        <v>243</v>
      </c>
      <c r="E5976">
        <v>378</v>
      </c>
      <c r="F5976">
        <f t="shared" si="93"/>
        <v>33533</v>
      </c>
      <c r="G5976">
        <f>IF(punkty5[[#This Row],[v1]] &lt; 40000,1,"")</f>
        <v>1</v>
      </c>
      <c r="H5976" t="str">
        <f>IF(punkty5[[#This Row],[v1]] = 40000,1,"")</f>
        <v/>
      </c>
      <c r="I5976">
        <f>IF(punkty5[[#This Row],[wewnatrz]] = 1,1,IF(punkty5[[#This Row],[brzegi]]=1,1,0))</f>
        <v>1</v>
      </c>
      <c r="J5976">
        <v>5969</v>
      </c>
      <c r="K5976">
        <f xml:space="preserve"> K5975 + punkty5[[#This Row],[na kole]]</f>
        <v>4719</v>
      </c>
      <c r="L5976">
        <f xml:space="preserve"> 4 * punkty5[[#This Row],[nk]] / punkty5[[#This Row],[n]]</f>
        <v>3.1623387502094151</v>
      </c>
      <c r="M5976">
        <f>ROUND(ABS(PI() - punkty5[[#This Row],[pi]]),4)</f>
        <v>2.07E-2</v>
      </c>
    </row>
    <row r="5977" spans="4:13" x14ac:dyDescent="0.25">
      <c r="D5977">
        <v>223</v>
      </c>
      <c r="E5977">
        <v>100</v>
      </c>
      <c r="F5977">
        <f t="shared" si="93"/>
        <v>10529</v>
      </c>
      <c r="G5977">
        <f>IF(punkty5[[#This Row],[v1]] &lt; 40000,1,"")</f>
        <v>1</v>
      </c>
      <c r="H5977" t="str">
        <f>IF(punkty5[[#This Row],[v1]] = 40000,1,"")</f>
        <v/>
      </c>
      <c r="I5977">
        <f>IF(punkty5[[#This Row],[wewnatrz]] = 1,1,IF(punkty5[[#This Row],[brzegi]]=1,1,0))</f>
        <v>1</v>
      </c>
      <c r="J5977">
        <v>5970</v>
      </c>
      <c r="K5977">
        <f xml:space="preserve"> K5976 + punkty5[[#This Row],[na kole]]</f>
        <v>4720</v>
      </c>
      <c r="L5977">
        <f xml:space="preserve"> 4 * punkty5[[#This Row],[nk]] / punkty5[[#This Row],[n]]</f>
        <v>3.1624790619765495</v>
      </c>
      <c r="M5977">
        <f>ROUND(ABS(PI() - punkty5[[#This Row],[pi]]),4)</f>
        <v>2.0899999999999998E-2</v>
      </c>
    </row>
    <row r="5978" spans="4:13" x14ac:dyDescent="0.25">
      <c r="D5978">
        <v>275</v>
      </c>
      <c r="E5978">
        <v>230</v>
      </c>
      <c r="F5978">
        <f t="shared" si="93"/>
        <v>6525</v>
      </c>
      <c r="G5978">
        <f>IF(punkty5[[#This Row],[v1]] &lt; 40000,1,"")</f>
        <v>1</v>
      </c>
      <c r="H5978" t="str">
        <f>IF(punkty5[[#This Row],[v1]] = 40000,1,"")</f>
        <v/>
      </c>
      <c r="I5978">
        <f>IF(punkty5[[#This Row],[wewnatrz]] = 1,1,IF(punkty5[[#This Row],[brzegi]]=1,1,0))</f>
        <v>1</v>
      </c>
      <c r="J5978">
        <v>5971</v>
      </c>
      <c r="K5978">
        <f xml:space="preserve"> K5977 + punkty5[[#This Row],[na kole]]</f>
        <v>4721</v>
      </c>
      <c r="L5978">
        <f xml:space="preserve"> 4 * punkty5[[#This Row],[nk]] / punkty5[[#This Row],[n]]</f>
        <v>3.1626193267459386</v>
      </c>
      <c r="M5978">
        <f>ROUND(ABS(PI() - punkty5[[#This Row],[pi]]),4)</f>
        <v>2.1000000000000001E-2</v>
      </c>
    </row>
    <row r="5979" spans="4:13" x14ac:dyDescent="0.25">
      <c r="D5979">
        <v>121</v>
      </c>
      <c r="E5979">
        <v>138</v>
      </c>
      <c r="F5979">
        <f t="shared" si="93"/>
        <v>10085</v>
      </c>
      <c r="G5979">
        <f>IF(punkty5[[#This Row],[v1]] &lt; 40000,1,"")</f>
        <v>1</v>
      </c>
      <c r="H5979" t="str">
        <f>IF(punkty5[[#This Row],[v1]] = 40000,1,"")</f>
        <v/>
      </c>
      <c r="I5979">
        <f>IF(punkty5[[#This Row],[wewnatrz]] = 1,1,IF(punkty5[[#This Row],[brzegi]]=1,1,0))</f>
        <v>1</v>
      </c>
      <c r="J5979">
        <v>5972</v>
      </c>
      <c r="K5979">
        <f xml:space="preserve"> K5978 + punkty5[[#This Row],[na kole]]</f>
        <v>4722</v>
      </c>
      <c r="L5979">
        <f xml:space="preserve"> 4 * punkty5[[#This Row],[nk]] / punkty5[[#This Row],[n]]</f>
        <v>3.162759544541192</v>
      </c>
      <c r="M5979">
        <f>ROUND(ABS(PI() - punkty5[[#This Row],[pi]]),4)</f>
        <v>2.12E-2</v>
      </c>
    </row>
    <row r="5980" spans="4:13" x14ac:dyDescent="0.25">
      <c r="D5980">
        <v>229</v>
      </c>
      <c r="E5980">
        <v>297</v>
      </c>
      <c r="F5980">
        <f t="shared" si="93"/>
        <v>10250</v>
      </c>
      <c r="G5980">
        <f>IF(punkty5[[#This Row],[v1]] &lt; 40000,1,"")</f>
        <v>1</v>
      </c>
      <c r="H5980" t="str">
        <f>IF(punkty5[[#This Row],[v1]] = 40000,1,"")</f>
        <v/>
      </c>
      <c r="I5980">
        <f>IF(punkty5[[#This Row],[wewnatrz]] = 1,1,IF(punkty5[[#This Row],[brzegi]]=1,1,0))</f>
        <v>1</v>
      </c>
      <c r="J5980">
        <v>5973</v>
      </c>
      <c r="K5980">
        <f xml:space="preserve"> K5979 + punkty5[[#This Row],[na kole]]</f>
        <v>4723</v>
      </c>
      <c r="L5980">
        <f xml:space="preserve"> 4 * punkty5[[#This Row],[nk]] / punkty5[[#This Row],[n]]</f>
        <v>3.1628997153859033</v>
      </c>
      <c r="M5980">
        <f>ROUND(ABS(PI() - punkty5[[#This Row],[pi]]),4)</f>
        <v>2.1299999999999999E-2</v>
      </c>
    </row>
    <row r="5981" spans="4:13" x14ac:dyDescent="0.25">
      <c r="D5981">
        <v>309</v>
      </c>
      <c r="E5981">
        <v>127</v>
      </c>
      <c r="F5981">
        <f t="shared" si="93"/>
        <v>17210</v>
      </c>
      <c r="G5981">
        <f>IF(punkty5[[#This Row],[v1]] &lt; 40000,1,"")</f>
        <v>1</v>
      </c>
      <c r="H5981" t="str">
        <f>IF(punkty5[[#This Row],[v1]] = 40000,1,"")</f>
        <v/>
      </c>
      <c r="I5981">
        <f>IF(punkty5[[#This Row],[wewnatrz]] = 1,1,IF(punkty5[[#This Row],[brzegi]]=1,1,0))</f>
        <v>1</v>
      </c>
      <c r="J5981">
        <v>5974</v>
      </c>
      <c r="K5981">
        <f xml:space="preserve"> K5980 + punkty5[[#This Row],[na kole]]</f>
        <v>4724</v>
      </c>
      <c r="L5981">
        <f xml:space="preserve"> 4 * punkty5[[#This Row],[nk]] / punkty5[[#This Row],[n]]</f>
        <v>3.1630398393036492</v>
      </c>
      <c r="M5981">
        <f>ROUND(ABS(PI() - punkty5[[#This Row],[pi]]),4)</f>
        <v>2.1399999999999999E-2</v>
      </c>
    </row>
    <row r="5982" spans="4:13" x14ac:dyDescent="0.25">
      <c r="D5982">
        <v>75</v>
      </c>
      <c r="E5982">
        <v>232</v>
      </c>
      <c r="F5982">
        <f t="shared" si="93"/>
        <v>16649</v>
      </c>
      <c r="G5982">
        <f>IF(punkty5[[#This Row],[v1]] &lt; 40000,1,"")</f>
        <v>1</v>
      </c>
      <c r="H5982" t="str">
        <f>IF(punkty5[[#This Row],[v1]] = 40000,1,"")</f>
        <v/>
      </c>
      <c r="I5982">
        <f>IF(punkty5[[#This Row],[wewnatrz]] = 1,1,IF(punkty5[[#This Row],[brzegi]]=1,1,0))</f>
        <v>1</v>
      </c>
      <c r="J5982">
        <v>5975</v>
      </c>
      <c r="K5982">
        <f xml:space="preserve"> K5981 + punkty5[[#This Row],[na kole]]</f>
        <v>4725</v>
      </c>
      <c r="L5982">
        <f xml:space="preserve"> 4 * punkty5[[#This Row],[nk]] / punkty5[[#This Row],[n]]</f>
        <v>3.1631799163179917</v>
      </c>
      <c r="M5982">
        <f>ROUND(ABS(PI() - punkty5[[#This Row],[pi]]),4)</f>
        <v>2.1600000000000001E-2</v>
      </c>
    </row>
    <row r="5983" spans="4:13" x14ac:dyDescent="0.25">
      <c r="D5983">
        <v>39</v>
      </c>
      <c r="E5983">
        <v>283</v>
      </c>
      <c r="F5983">
        <f t="shared" si="93"/>
        <v>32810</v>
      </c>
      <c r="G5983">
        <f>IF(punkty5[[#This Row],[v1]] &lt; 40000,1,"")</f>
        <v>1</v>
      </c>
      <c r="H5983" t="str">
        <f>IF(punkty5[[#This Row],[v1]] = 40000,1,"")</f>
        <v/>
      </c>
      <c r="I5983">
        <f>IF(punkty5[[#This Row],[wewnatrz]] = 1,1,IF(punkty5[[#This Row],[brzegi]]=1,1,0))</f>
        <v>1</v>
      </c>
      <c r="J5983">
        <v>5976</v>
      </c>
      <c r="K5983">
        <f xml:space="preserve"> K5982 + punkty5[[#This Row],[na kole]]</f>
        <v>4726</v>
      </c>
      <c r="L5983">
        <f xml:space="preserve"> 4 * punkty5[[#This Row],[nk]] / punkty5[[#This Row],[n]]</f>
        <v>3.1633199464524764</v>
      </c>
      <c r="M5983">
        <f>ROUND(ABS(PI() - punkty5[[#This Row],[pi]]),4)</f>
        <v>2.1700000000000001E-2</v>
      </c>
    </row>
    <row r="5984" spans="4:13" x14ac:dyDescent="0.25">
      <c r="D5984">
        <v>305</v>
      </c>
      <c r="E5984">
        <v>40</v>
      </c>
      <c r="F5984">
        <f t="shared" si="93"/>
        <v>36625</v>
      </c>
      <c r="G5984">
        <f>IF(punkty5[[#This Row],[v1]] &lt; 40000,1,"")</f>
        <v>1</v>
      </c>
      <c r="H5984" t="str">
        <f>IF(punkty5[[#This Row],[v1]] = 40000,1,"")</f>
        <v/>
      </c>
      <c r="I5984">
        <f>IF(punkty5[[#This Row],[wewnatrz]] = 1,1,IF(punkty5[[#This Row],[brzegi]]=1,1,0))</f>
        <v>1</v>
      </c>
      <c r="J5984">
        <v>5977</v>
      </c>
      <c r="K5984">
        <f xml:space="preserve"> K5983 + punkty5[[#This Row],[na kole]]</f>
        <v>4727</v>
      </c>
      <c r="L5984">
        <f xml:space="preserve"> 4 * punkty5[[#This Row],[nk]] / punkty5[[#This Row],[n]]</f>
        <v>3.1634599297306343</v>
      </c>
      <c r="M5984">
        <f>ROUND(ABS(PI() - punkty5[[#This Row],[pi]]),4)</f>
        <v>2.1899999999999999E-2</v>
      </c>
    </row>
    <row r="5985" spans="4:13" x14ac:dyDescent="0.25">
      <c r="D5985">
        <v>20</v>
      </c>
      <c r="E5985">
        <v>311</v>
      </c>
      <c r="F5985">
        <f t="shared" si="93"/>
        <v>44721</v>
      </c>
      <c r="G5985" t="str">
        <f>IF(punkty5[[#This Row],[v1]] &lt; 40000,1,"")</f>
        <v/>
      </c>
      <c r="H5985" t="str">
        <f>IF(punkty5[[#This Row],[v1]] = 40000,1,"")</f>
        <v/>
      </c>
      <c r="I5985">
        <f>IF(punkty5[[#This Row],[wewnatrz]] = 1,1,IF(punkty5[[#This Row],[brzegi]]=1,1,0))</f>
        <v>0</v>
      </c>
      <c r="J5985">
        <v>5978</v>
      </c>
      <c r="K5985">
        <f xml:space="preserve"> K5984 + punkty5[[#This Row],[na kole]]</f>
        <v>4727</v>
      </c>
      <c r="L5985">
        <f xml:space="preserve"> 4 * punkty5[[#This Row],[nk]] / punkty5[[#This Row],[n]]</f>
        <v>3.1629307460689193</v>
      </c>
      <c r="M5985">
        <f>ROUND(ABS(PI() - punkty5[[#This Row],[pi]]),4)</f>
        <v>2.1299999999999999E-2</v>
      </c>
    </row>
    <row r="5986" spans="4:13" x14ac:dyDescent="0.25">
      <c r="D5986">
        <v>1</v>
      </c>
      <c r="E5986">
        <v>194</v>
      </c>
      <c r="F5986">
        <f t="shared" si="93"/>
        <v>39637</v>
      </c>
      <c r="G5986">
        <f>IF(punkty5[[#This Row],[v1]] &lt; 40000,1,"")</f>
        <v>1</v>
      </c>
      <c r="H5986" t="str">
        <f>IF(punkty5[[#This Row],[v1]] = 40000,1,"")</f>
        <v/>
      </c>
      <c r="I5986">
        <f>IF(punkty5[[#This Row],[wewnatrz]] = 1,1,IF(punkty5[[#This Row],[brzegi]]=1,1,0))</f>
        <v>1</v>
      </c>
      <c r="J5986">
        <v>5979</v>
      </c>
      <c r="K5986">
        <f xml:space="preserve"> K5985 + punkty5[[#This Row],[na kole]]</f>
        <v>4728</v>
      </c>
      <c r="L5986">
        <f xml:space="preserve"> 4 * punkty5[[#This Row],[nk]] / punkty5[[#This Row],[n]]</f>
        <v>3.1630707476166582</v>
      </c>
      <c r="M5986">
        <f>ROUND(ABS(PI() - punkty5[[#This Row],[pi]]),4)</f>
        <v>2.1499999999999998E-2</v>
      </c>
    </row>
    <row r="5987" spans="4:13" x14ac:dyDescent="0.25">
      <c r="D5987">
        <v>353</v>
      </c>
      <c r="E5987">
        <v>111</v>
      </c>
      <c r="F5987">
        <f t="shared" si="93"/>
        <v>31330</v>
      </c>
      <c r="G5987">
        <f>IF(punkty5[[#This Row],[v1]] &lt; 40000,1,"")</f>
        <v>1</v>
      </c>
      <c r="H5987" t="str">
        <f>IF(punkty5[[#This Row],[v1]] = 40000,1,"")</f>
        <v/>
      </c>
      <c r="I5987">
        <f>IF(punkty5[[#This Row],[wewnatrz]] = 1,1,IF(punkty5[[#This Row],[brzegi]]=1,1,0))</f>
        <v>1</v>
      </c>
      <c r="J5987">
        <v>5980</v>
      </c>
      <c r="K5987">
        <f xml:space="preserve"> K5986 + punkty5[[#This Row],[na kole]]</f>
        <v>4729</v>
      </c>
      <c r="L5987">
        <f xml:space="preserve"> 4 * punkty5[[#This Row],[nk]] / punkty5[[#This Row],[n]]</f>
        <v>3.1632107023411371</v>
      </c>
      <c r="M5987">
        <f>ROUND(ABS(PI() - punkty5[[#This Row],[pi]]),4)</f>
        <v>2.1600000000000001E-2</v>
      </c>
    </row>
    <row r="5988" spans="4:13" x14ac:dyDescent="0.25">
      <c r="D5988">
        <v>317</v>
      </c>
      <c r="E5988">
        <v>390</v>
      </c>
      <c r="F5988">
        <f t="shared" si="93"/>
        <v>49789</v>
      </c>
      <c r="G5988" t="str">
        <f>IF(punkty5[[#This Row],[v1]] &lt; 40000,1,"")</f>
        <v/>
      </c>
      <c r="H5988" t="str">
        <f>IF(punkty5[[#This Row],[v1]] = 40000,1,"")</f>
        <v/>
      </c>
      <c r="I5988">
        <f>IF(punkty5[[#This Row],[wewnatrz]] = 1,1,IF(punkty5[[#This Row],[brzegi]]=1,1,0))</f>
        <v>0</v>
      </c>
      <c r="J5988">
        <v>5981</v>
      </c>
      <c r="K5988">
        <f xml:space="preserve"> K5987 + punkty5[[#This Row],[na kole]]</f>
        <v>4729</v>
      </c>
      <c r="L5988">
        <f xml:space="preserve"> 4 * punkty5[[#This Row],[nk]] / punkty5[[#This Row],[n]]</f>
        <v>3.1626818257816418</v>
      </c>
      <c r="M5988">
        <f>ROUND(ABS(PI() - punkty5[[#This Row],[pi]]),4)</f>
        <v>2.1100000000000001E-2</v>
      </c>
    </row>
    <row r="5989" spans="4:13" x14ac:dyDescent="0.25">
      <c r="D5989">
        <v>276</v>
      </c>
      <c r="E5989">
        <v>142</v>
      </c>
      <c r="F5989">
        <f t="shared" si="93"/>
        <v>9140</v>
      </c>
      <c r="G5989">
        <f>IF(punkty5[[#This Row],[v1]] &lt; 40000,1,"")</f>
        <v>1</v>
      </c>
      <c r="H5989" t="str">
        <f>IF(punkty5[[#This Row],[v1]] = 40000,1,"")</f>
        <v/>
      </c>
      <c r="I5989">
        <f>IF(punkty5[[#This Row],[wewnatrz]] = 1,1,IF(punkty5[[#This Row],[brzegi]]=1,1,0))</f>
        <v>1</v>
      </c>
      <c r="J5989">
        <v>5982</v>
      </c>
      <c r="K5989">
        <f xml:space="preserve"> K5988 + punkty5[[#This Row],[na kole]]</f>
        <v>4730</v>
      </c>
      <c r="L5989">
        <f xml:space="preserve"> 4 * punkty5[[#This Row],[nk]] / punkty5[[#This Row],[n]]</f>
        <v>3.1628217987295217</v>
      </c>
      <c r="M5989">
        <f>ROUND(ABS(PI() - punkty5[[#This Row],[pi]]),4)</f>
        <v>2.12E-2</v>
      </c>
    </row>
    <row r="5990" spans="4:13" x14ac:dyDescent="0.25">
      <c r="D5990">
        <v>104</v>
      </c>
      <c r="E5990">
        <v>243</v>
      </c>
      <c r="F5990">
        <f t="shared" si="93"/>
        <v>11065</v>
      </c>
      <c r="G5990">
        <f>IF(punkty5[[#This Row],[v1]] &lt; 40000,1,"")</f>
        <v>1</v>
      </c>
      <c r="H5990" t="str">
        <f>IF(punkty5[[#This Row],[v1]] = 40000,1,"")</f>
        <v/>
      </c>
      <c r="I5990">
        <f>IF(punkty5[[#This Row],[wewnatrz]] = 1,1,IF(punkty5[[#This Row],[brzegi]]=1,1,0))</f>
        <v>1</v>
      </c>
      <c r="J5990">
        <v>5983</v>
      </c>
      <c r="K5990">
        <f xml:space="preserve"> K5989 + punkty5[[#This Row],[na kole]]</f>
        <v>4731</v>
      </c>
      <c r="L5990">
        <f xml:space="preserve"> 4 * punkty5[[#This Row],[nk]] / punkty5[[#This Row],[n]]</f>
        <v>3.1629617248871802</v>
      </c>
      <c r="M5990">
        <f>ROUND(ABS(PI() - punkty5[[#This Row],[pi]]),4)</f>
        <v>2.1399999999999999E-2</v>
      </c>
    </row>
    <row r="5991" spans="4:13" x14ac:dyDescent="0.25">
      <c r="D5991">
        <v>268</v>
      </c>
      <c r="E5991">
        <v>80</v>
      </c>
      <c r="F5991">
        <f t="shared" si="93"/>
        <v>19024</v>
      </c>
      <c r="G5991">
        <f>IF(punkty5[[#This Row],[v1]] &lt; 40000,1,"")</f>
        <v>1</v>
      </c>
      <c r="H5991" t="str">
        <f>IF(punkty5[[#This Row],[v1]] = 40000,1,"")</f>
        <v/>
      </c>
      <c r="I5991">
        <f>IF(punkty5[[#This Row],[wewnatrz]] = 1,1,IF(punkty5[[#This Row],[brzegi]]=1,1,0))</f>
        <v>1</v>
      </c>
      <c r="J5991">
        <v>5984</v>
      </c>
      <c r="K5991">
        <f xml:space="preserve"> K5990 + punkty5[[#This Row],[na kole]]</f>
        <v>4732</v>
      </c>
      <c r="L5991">
        <f xml:space="preserve"> 4 * punkty5[[#This Row],[nk]] / punkty5[[#This Row],[n]]</f>
        <v>3.1631016042780749</v>
      </c>
      <c r="M5991">
        <f>ROUND(ABS(PI() - punkty5[[#This Row],[pi]]),4)</f>
        <v>2.1499999999999998E-2</v>
      </c>
    </row>
    <row r="5992" spans="4:13" x14ac:dyDescent="0.25">
      <c r="D5992">
        <v>299</v>
      </c>
      <c r="E5992">
        <v>82</v>
      </c>
      <c r="F5992">
        <f t="shared" si="93"/>
        <v>23725</v>
      </c>
      <c r="G5992">
        <f>IF(punkty5[[#This Row],[v1]] &lt; 40000,1,"")</f>
        <v>1</v>
      </c>
      <c r="H5992" t="str">
        <f>IF(punkty5[[#This Row],[v1]] = 40000,1,"")</f>
        <v/>
      </c>
      <c r="I5992">
        <f>IF(punkty5[[#This Row],[wewnatrz]] = 1,1,IF(punkty5[[#This Row],[brzegi]]=1,1,0))</f>
        <v>1</v>
      </c>
      <c r="J5992">
        <v>5985</v>
      </c>
      <c r="K5992">
        <f xml:space="preserve"> K5991 + punkty5[[#This Row],[na kole]]</f>
        <v>4733</v>
      </c>
      <c r="L5992">
        <f xml:space="preserve"> 4 * punkty5[[#This Row],[nk]] / punkty5[[#This Row],[n]]</f>
        <v>3.1632414369256474</v>
      </c>
      <c r="M5992">
        <f>ROUND(ABS(PI() - punkty5[[#This Row],[pi]]),4)</f>
        <v>2.1600000000000001E-2</v>
      </c>
    </row>
    <row r="5993" spans="4:13" x14ac:dyDescent="0.25">
      <c r="D5993">
        <v>244</v>
      </c>
      <c r="E5993">
        <v>128</v>
      </c>
      <c r="F5993">
        <f t="shared" si="93"/>
        <v>7120</v>
      </c>
      <c r="G5993">
        <f>IF(punkty5[[#This Row],[v1]] &lt; 40000,1,"")</f>
        <v>1</v>
      </c>
      <c r="H5993" t="str">
        <f>IF(punkty5[[#This Row],[v1]] = 40000,1,"")</f>
        <v/>
      </c>
      <c r="I5993">
        <f>IF(punkty5[[#This Row],[wewnatrz]] = 1,1,IF(punkty5[[#This Row],[brzegi]]=1,1,0))</f>
        <v>1</v>
      </c>
      <c r="J5993">
        <v>5986</v>
      </c>
      <c r="K5993">
        <f xml:space="preserve"> K5992 + punkty5[[#This Row],[na kole]]</f>
        <v>4734</v>
      </c>
      <c r="L5993">
        <f xml:space="preserve"> 4 * punkty5[[#This Row],[nk]] / punkty5[[#This Row],[n]]</f>
        <v>3.1633812228533245</v>
      </c>
      <c r="M5993">
        <f>ROUND(ABS(PI() - punkty5[[#This Row],[pi]]),4)</f>
        <v>2.18E-2</v>
      </c>
    </row>
    <row r="5994" spans="4:13" x14ac:dyDescent="0.25">
      <c r="D5994">
        <v>139</v>
      </c>
      <c r="E5994">
        <v>204</v>
      </c>
      <c r="F5994">
        <f t="shared" si="93"/>
        <v>3737</v>
      </c>
      <c r="G5994">
        <f>IF(punkty5[[#This Row],[v1]] &lt; 40000,1,"")</f>
        <v>1</v>
      </c>
      <c r="H5994" t="str">
        <f>IF(punkty5[[#This Row],[v1]] = 40000,1,"")</f>
        <v/>
      </c>
      <c r="I5994">
        <f>IF(punkty5[[#This Row],[wewnatrz]] = 1,1,IF(punkty5[[#This Row],[brzegi]]=1,1,0))</f>
        <v>1</v>
      </c>
      <c r="J5994">
        <v>5987</v>
      </c>
      <c r="K5994">
        <f xml:space="preserve"> K5993 + punkty5[[#This Row],[na kole]]</f>
        <v>4735</v>
      </c>
      <c r="L5994">
        <f xml:space="preserve"> 4 * punkty5[[#This Row],[nk]] / punkty5[[#This Row],[n]]</f>
        <v>3.1635209620845166</v>
      </c>
      <c r="M5994">
        <f>ROUND(ABS(PI() - punkty5[[#This Row],[pi]]),4)</f>
        <v>2.1899999999999999E-2</v>
      </c>
    </row>
    <row r="5995" spans="4:13" x14ac:dyDescent="0.25">
      <c r="D5995">
        <v>218</v>
      </c>
      <c r="E5995">
        <v>260</v>
      </c>
      <c r="F5995">
        <f t="shared" si="93"/>
        <v>3924</v>
      </c>
      <c r="G5995">
        <f>IF(punkty5[[#This Row],[v1]] &lt; 40000,1,"")</f>
        <v>1</v>
      </c>
      <c r="H5995" t="str">
        <f>IF(punkty5[[#This Row],[v1]] = 40000,1,"")</f>
        <v/>
      </c>
      <c r="I5995">
        <f>IF(punkty5[[#This Row],[wewnatrz]] = 1,1,IF(punkty5[[#This Row],[brzegi]]=1,1,0))</f>
        <v>1</v>
      </c>
      <c r="J5995">
        <v>5988</v>
      </c>
      <c r="K5995">
        <f xml:space="preserve"> K5994 + punkty5[[#This Row],[na kole]]</f>
        <v>4736</v>
      </c>
      <c r="L5995">
        <f xml:space="preserve"> 4 * punkty5[[#This Row],[nk]] / punkty5[[#This Row],[n]]</f>
        <v>3.1636606546426185</v>
      </c>
      <c r="M5995">
        <f>ROUND(ABS(PI() - punkty5[[#This Row],[pi]]),4)</f>
        <v>2.2100000000000002E-2</v>
      </c>
    </row>
    <row r="5996" spans="4:13" x14ac:dyDescent="0.25">
      <c r="D5996">
        <v>87</v>
      </c>
      <c r="E5996">
        <v>285</v>
      </c>
      <c r="F5996">
        <f t="shared" si="93"/>
        <v>19994</v>
      </c>
      <c r="G5996">
        <f>IF(punkty5[[#This Row],[v1]] &lt; 40000,1,"")</f>
        <v>1</v>
      </c>
      <c r="H5996" t="str">
        <f>IF(punkty5[[#This Row],[v1]] = 40000,1,"")</f>
        <v/>
      </c>
      <c r="I5996">
        <f>IF(punkty5[[#This Row],[wewnatrz]] = 1,1,IF(punkty5[[#This Row],[brzegi]]=1,1,0))</f>
        <v>1</v>
      </c>
      <c r="J5996">
        <v>5989</v>
      </c>
      <c r="K5996">
        <f xml:space="preserve"> K5995 + punkty5[[#This Row],[na kole]]</f>
        <v>4737</v>
      </c>
      <c r="L5996">
        <f xml:space="preserve"> 4 * punkty5[[#This Row],[nk]] / punkty5[[#This Row],[n]]</f>
        <v>3.16380030055101</v>
      </c>
      <c r="M5996">
        <f>ROUND(ABS(PI() - punkty5[[#This Row],[pi]]),4)</f>
        <v>2.2200000000000001E-2</v>
      </c>
    </row>
    <row r="5997" spans="4:13" x14ac:dyDescent="0.25">
      <c r="D5997">
        <v>171</v>
      </c>
      <c r="E5997">
        <v>369</v>
      </c>
      <c r="F5997">
        <f t="shared" si="93"/>
        <v>29402</v>
      </c>
      <c r="G5997">
        <f>IF(punkty5[[#This Row],[v1]] &lt; 40000,1,"")</f>
        <v>1</v>
      </c>
      <c r="H5997" t="str">
        <f>IF(punkty5[[#This Row],[v1]] = 40000,1,"")</f>
        <v/>
      </c>
      <c r="I5997">
        <f>IF(punkty5[[#This Row],[wewnatrz]] = 1,1,IF(punkty5[[#This Row],[brzegi]]=1,1,0))</f>
        <v>1</v>
      </c>
      <c r="J5997">
        <v>5990</v>
      </c>
      <c r="K5997">
        <f xml:space="preserve"> K5996 + punkty5[[#This Row],[na kole]]</f>
        <v>4738</v>
      </c>
      <c r="L5997">
        <f xml:space="preserve"> 4 * punkty5[[#This Row],[nk]] / punkty5[[#This Row],[n]]</f>
        <v>3.1639398998330552</v>
      </c>
      <c r="M5997">
        <f>ROUND(ABS(PI() - punkty5[[#This Row],[pi]]),4)</f>
        <v>2.23E-2</v>
      </c>
    </row>
    <row r="5998" spans="4:13" x14ac:dyDescent="0.25">
      <c r="D5998">
        <v>309</v>
      </c>
      <c r="E5998">
        <v>98</v>
      </c>
      <c r="F5998">
        <f t="shared" si="93"/>
        <v>22285</v>
      </c>
      <c r="G5998">
        <f>IF(punkty5[[#This Row],[v1]] &lt; 40000,1,"")</f>
        <v>1</v>
      </c>
      <c r="H5998" t="str">
        <f>IF(punkty5[[#This Row],[v1]] = 40000,1,"")</f>
        <v/>
      </c>
      <c r="I5998">
        <f>IF(punkty5[[#This Row],[wewnatrz]] = 1,1,IF(punkty5[[#This Row],[brzegi]]=1,1,0))</f>
        <v>1</v>
      </c>
      <c r="J5998">
        <v>5991</v>
      </c>
      <c r="K5998">
        <f xml:space="preserve"> K5997 + punkty5[[#This Row],[na kole]]</f>
        <v>4739</v>
      </c>
      <c r="L5998">
        <f xml:space="preserve"> 4 * punkty5[[#This Row],[nk]] / punkty5[[#This Row],[n]]</f>
        <v>3.1640794525121017</v>
      </c>
      <c r="M5998">
        <f>ROUND(ABS(PI() - punkty5[[#This Row],[pi]]),4)</f>
        <v>2.2499999999999999E-2</v>
      </c>
    </row>
    <row r="5999" spans="4:13" x14ac:dyDescent="0.25">
      <c r="D5999">
        <v>248</v>
      </c>
      <c r="E5999">
        <v>328</v>
      </c>
      <c r="F5999">
        <f t="shared" si="93"/>
        <v>18688</v>
      </c>
      <c r="G5999">
        <f>IF(punkty5[[#This Row],[v1]] &lt; 40000,1,"")</f>
        <v>1</v>
      </c>
      <c r="H5999" t="str">
        <f>IF(punkty5[[#This Row],[v1]] = 40000,1,"")</f>
        <v/>
      </c>
      <c r="I5999">
        <f>IF(punkty5[[#This Row],[wewnatrz]] = 1,1,IF(punkty5[[#This Row],[brzegi]]=1,1,0))</f>
        <v>1</v>
      </c>
      <c r="J5999">
        <v>5992</v>
      </c>
      <c r="K5999">
        <f xml:space="preserve"> K5998 + punkty5[[#This Row],[na kole]]</f>
        <v>4740</v>
      </c>
      <c r="L5999">
        <f xml:space="preserve"> 4 * punkty5[[#This Row],[nk]] / punkty5[[#This Row],[n]]</f>
        <v>3.1642189586114822</v>
      </c>
      <c r="M5999">
        <f>ROUND(ABS(PI() - punkty5[[#This Row],[pi]]),4)</f>
        <v>2.2599999999999999E-2</v>
      </c>
    </row>
    <row r="6000" spans="4:13" x14ac:dyDescent="0.25">
      <c r="D6000">
        <v>19</v>
      </c>
      <c r="E6000">
        <v>153</v>
      </c>
      <c r="F6000">
        <f t="shared" si="93"/>
        <v>34970</v>
      </c>
      <c r="G6000">
        <f>IF(punkty5[[#This Row],[v1]] &lt; 40000,1,"")</f>
        <v>1</v>
      </c>
      <c r="H6000" t="str">
        <f>IF(punkty5[[#This Row],[v1]] = 40000,1,"")</f>
        <v/>
      </c>
      <c r="I6000">
        <f>IF(punkty5[[#This Row],[wewnatrz]] = 1,1,IF(punkty5[[#This Row],[brzegi]]=1,1,0))</f>
        <v>1</v>
      </c>
      <c r="J6000">
        <v>5993</v>
      </c>
      <c r="K6000">
        <f xml:space="preserve"> K5999 + punkty5[[#This Row],[na kole]]</f>
        <v>4741</v>
      </c>
      <c r="L6000">
        <f xml:space="preserve"> 4 * punkty5[[#This Row],[nk]] / punkty5[[#This Row],[n]]</f>
        <v>3.1643584181545137</v>
      </c>
      <c r="M6000">
        <f>ROUND(ABS(PI() - punkty5[[#This Row],[pi]]),4)</f>
        <v>2.2800000000000001E-2</v>
      </c>
    </row>
    <row r="6001" spans="4:13" x14ac:dyDescent="0.25">
      <c r="D6001">
        <v>159</v>
      </c>
      <c r="E6001">
        <v>153</v>
      </c>
      <c r="F6001">
        <f t="shared" si="93"/>
        <v>3890</v>
      </c>
      <c r="G6001">
        <f>IF(punkty5[[#This Row],[v1]] &lt; 40000,1,"")</f>
        <v>1</v>
      </c>
      <c r="H6001" t="str">
        <f>IF(punkty5[[#This Row],[v1]] = 40000,1,"")</f>
        <v/>
      </c>
      <c r="I6001">
        <f>IF(punkty5[[#This Row],[wewnatrz]] = 1,1,IF(punkty5[[#This Row],[brzegi]]=1,1,0))</f>
        <v>1</v>
      </c>
      <c r="J6001">
        <v>5994</v>
      </c>
      <c r="K6001">
        <f xml:space="preserve"> K6000 + punkty5[[#This Row],[na kole]]</f>
        <v>4742</v>
      </c>
      <c r="L6001">
        <f xml:space="preserve"> 4 * punkty5[[#This Row],[nk]] / punkty5[[#This Row],[n]]</f>
        <v>3.164497831164498</v>
      </c>
      <c r="M6001">
        <f>ROUND(ABS(PI() - punkty5[[#This Row],[pi]]),4)</f>
        <v>2.29E-2</v>
      </c>
    </row>
    <row r="6002" spans="4:13" x14ac:dyDescent="0.25">
      <c r="D6002">
        <v>165</v>
      </c>
      <c r="E6002">
        <v>9</v>
      </c>
      <c r="F6002">
        <f t="shared" si="93"/>
        <v>37706</v>
      </c>
      <c r="G6002">
        <f>IF(punkty5[[#This Row],[v1]] &lt; 40000,1,"")</f>
        <v>1</v>
      </c>
      <c r="H6002" t="str">
        <f>IF(punkty5[[#This Row],[v1]] = 40000,1,"")</f>
        <v/>
      </c>
      <c r="I6002">
        <f>IF(punkty5[[#This Row],[wewnatrz]] = 1,1,IF(punkty5[[#This Row],[brzegi]]=1,1,0))</f>
        <v>1</v>
      </c>
      <c r="J6002">
        <v>5995</v>
      </c>
      <c r="K6002">
        <f xml:space="preserve"> K6001 + punkty5[[#This Row],[na kole]]</f>
        <v>4743</v>
      </c>
      <c r="L6002">
        <f xml:space="preserve"> 4 * punkty5[[#This Row],[nk]] / punkty5[[#This Row],[n]]</f>
        <v>3.1646371976647205</v>
      </c>
      <c r="M6002">
        <f>ROUND(ABS(PI() - punkty5[[#This Row],[pi]]),4)</f>
        <v>2.3E-2</v>
      </c>
    </row>
    <row r="6003" spans="4:13" x14ac:dyDescent="0.25">
      <c r="D6003">
        <v>191</v>
      </c>
      <c r="E6003">
        <v>90</v>
      </c>
      <c r="F6003">
        <f t="shared" si="93"/>
        <v>12181</v>
      </c>
      <c r="G6003">
        <f>IF(punkty5[[#This Row],[v1]] &lt; 40000,1,"")</f>
        <v>1</v>
      </c>
      <c r="H6003" t="str">
        <f>IF(punkty5[[#This Row],[v1]] = 40000,1,"")</f>
        <v/>
      </c>
      <c r="I6003">
        <f>IF(punkty5[[#This Row],[wewnatrz]] = 1,1,IF(punkty5[[#This Row],[brzegi]]=1,1,0))</f>
        <v>1</v>
      </c>
      <c r="J6003">
        <v>5996</v>
      </c>
      <c r="K6003">
        <f xml:space="preserve"> K6002 + punkty5[[#This Row],[na kole]]</f>
        <v>4744</v>
      </c>
      <c r="L6003">
        <f xml:space="preserve"> 4 * punkty5[[#This Row],[nk]] / punkty5[[#This Row],[n]]</f>
        <v>3.1647765176784524</v>
      </c>
      <c r="M6003">
        <f>ROUND(ABS(PI() - punkty5[[#This Row],[pi]]),4)</f>
        <v>2.3199999999999998E-2</v>
      </c>
    </row>
    <row r="6004" spans="4:13" x14ac:dyDescent="0.25">
      <c r="D6004">
        <v>74</v>
      </c>
      <c r="E6004">
        <v>208</v>
      </c>
      <c r="F6004">
        <f t="shared" si="93"/>
        <v>15940</v>
      </c>
      <c r="G6004">
        <f>IF(punkty5[[#This Row],[v1]] &lt; 40000,1,"")</f>
        <v>1</v>
      </c>
      <c r="H6004" t="str">
        <f>IF(punkty5[[#This Row],[v1]] = 40000,1,"")</f>
        <v/>
      </c>
      <c r="I6004">
        <f>IF(punkty5[[#This Row],[wewnatrz]] = 1,1,IF(punkty5[[#This Row],[brzegi]]=1,1,0))</f>
        <v>1</v>
      </c>
      <c r="J6004">
        <v>5997</v>
      </c>
      <c r="K6004">
        <f xml:space="preserve"> K6003 + punkty5[[#This Row],[na kole]]</f>
        <v>4745</v>
      </c>
      <c r="L6004">
        <f xml:space="preserve"> 4 * punkty5[[#This Row],[nk]] / punkty5[[#This Row],[n]]</f>
        <v>3.1649157912289478</v>
      </c>
      <c r="M6004">
        <f>ROUND(ABS(PI() - punkty5[[#This Row],[pi]]),4)</f>
        <v>2.3300000000000001E-2</v>
      </c>
    </row>
    <row r="6005" spans="4:13" x14ac:dyDescent="0.25">
      <c r="D6005">
        <v>19</v>
      </c>
      <c r="E6005">
        <v>178</v>
      </c>
      <c r="F6005">
        <f t="shared" si="93"/>
        <v>33245</v>
      </c>
      <c r="G6005">
        <f>IF(punkty5[[#This Row],[v1]] &lt; 40000,1,"")</f>
        <v>1</v>
      </c>
      <c r="H6005" t="str">
        <f>IF(punkty5[[#This Row],[v1]] = 40000,1,"")</f>
        <v/>
      </c>
      <c r="I6005">
        <f>IF(punkty5[[#This Row],[wewnatrz]] = 1,1,IF(punkty5[[#This Row],[brzegi]]=1,1,0))</f>
        <v>1</v>
      </c>
      <c r="J6005">
        <v>5998</v>
      </c>
      <c r="K6005">
        <f xml:space="preserve"> K6004 + punkty5[[#This Row],[na kole]]</f>
        <v>4746</v>
      </c>
      <c r="L6005">
        <f xml:space="preserve"> 4 * punkty5[[#This Row],[nk]] / punkty5[[#This Row],[n]]</f>
        <v>3.1650550183394466</v>
      </c>
      <c r="M6005">
        <f>ROUND(ABS(PI() - punkty5[[#This Row],[pi]]),4)</f>
        <v>2.35E-2</v>
      </c>
    </row>
    <row r="6006" spans="4:13" x14ac:dyDescent="0.25">
      <c r="D6006">
        <v>144</v>
      </c>
      <c r="E6006">
        <v>126</v>
      </c>
      <c r="F6006">
        <f t="shared" si="93"/>
        <v>8612</v>
      </c>
      <c r="G6006">
        <f>IF(punkty5[[#This Row],[v1]] &lt; 40000,1,"")</f>
        <v>1</v>
      </c>
      <c r="H6006" t="str">
        <f>IF(punkty5[[#This Row],[v1]] = 40000,1,"")</f>
        <v/>
      </c>
      <c r="I6006">
        <f>IF(punkty5[[#This Row],[wewnatrz]] = 1,1,IF(punkty5[[#This Row],[brzegi]]=1,1,0))</f>
        <v>1</v>
      </c>
      <c r="J6006">
        <v>5999</v>
      </c>
      <c r="K6006">
        <f xml:space="preserve"> K6005 + punkty5[[#This Row],[na kole]]</f>
        <v>4747</v>
      </c>
      <c r="L6006">
        <f xml:space="preserve"> 4 * punkty5[[#This Row],[nk]] / punkty5[[#This Row],[n]]</f>
        <v>3.1651941990331722</v>
      </c>
      <c r="M6006">
        <f>ROUND(ABS(PI() - punkty5[[#This Row],[pi]]),4)</f>
        <v>2.3599999999999999E-2</v>
      </c>
    </row>
    <row r="6007" spans="4:13" x14ac:dyDescent="0.25">
      <c r="D6007">
        <v>189</v>
      </c>
      <c r="E6007">
        <v>40</v>
      </c>
      <c r="F6007">
        <f t="shared" si="93"/>
        <v>25721</v>
      </c>
      <c r="G6007">
        <f>IF(punkty5[[#This Row],[v1]] &lt; 40000,1,"")</f>
        <v>1</v>
      </c>
      <c r="H6007" t="str">
        <f>IF(punkty5[[#This Row],[v1]] = 40000,1,"")</f>
        <v/>
      </c>
      <c r="I6007">
        <f>IF(punkty5[[#This Row],[wewnatrz]] = 1,1,IF(punkty5[[#This Row],[brzegi]]=1,1,0))</f>
        <v>1</v>
      </c>
      <c r="J6007">
        <v>6000</v>
      </c>
      <c r="K6007">
        <f xml:space="preserve"> K6006 + punkty5[[#This Row],[na kole]]</f>
        <v>4748</v>
      </c>
      <c r="L6007">
        <f xml:space="preserve"> 4 * punkty5[[#This Row],[nk]] / punkty5[[#This Row],[n]]</f>
        <v>3.1653333333333333</v>
      </c>
      <c r="M6007">
        <f>ROUND(ABS(PI() - punkty5[[#This Row],[pi]]),4)</f>
        <v>2.3699999999999999E-2</v>
      </c>
    </row>
    <row r="6008" spans="4:13" x14ac:dyDescent="0.25">
      <c r="D6008">
        <v>54</v>
      </c>
      <c r="E6008">
        <v>299</v>
      </c>
      <c r="F6008">
        <f t="shared" si="93"/>
        <v>31117</v>
      </c>
      <c r="G6008">
        <f>IF(punkty5[[#This Row],[v1]] &lt; 40000,1,"")</f>
        <v>1</v>
      </c>
      <c r="H6008" t="str">
        <f>IF(punkty5[[#This Row],[v1]] = 40000,1,"")</f>
        <v/>
      </c>
      <c r="I6008">
        <f>IF(punkty5[[#This Row],[wewnatrz]] = 1,1,IF(punkty5[[#This Row],[brzegi]]=1,1,0))</f>
        <v>1</v>
      </c>
      <c r="J6008">
        <v>6001</v>
      </c>
      <c r="K6008">
        <f xml:space="preserve"> K6007 + punkty5[[#This Row],[na kole]]</f>
        <v>4749</v>
      </c>
      <c r="L6008">
        <f xml:space="preserve"> 4 * punkty5[[#This Row],[nk]] / punkty5[[#This Row],[n]]</f>
        <v>3.1654724212631229</v>
      </c>
      <c r="M6008">
        <f>ROUND(ABS(PI() - punkty5[[#This Row],[pi]]),4)</f>
        <v>2.3900000000000001E-2</v>
      </c>
    </row>
    <row r="6009" spans="4:13" x14ac:dyDescent="0.25">
      <c r="D6009">
        <v>287</v>
      </c>
      <c r="E6009">
        <v>87</v>
      </c>
      <c r="F6009">
        <f t="shared" si="93"/>
        <v>20338</v>
      </c>
      <c r="G6009">
        <f>IF(punkty5[[#This Row],[v1]] &lt; 40000,1,"")</f>
        <v>1</v>
      </c>
      <c r="H6009" t="str">
        <f>IF(punkty5[[#This Row],[v1]] = 40000,1,"")</f>
        <v/>
      </c>
      <c r="I6009">
        <f>IF(punkty5[[#This Row],[wewnatrz]] = 1,1,IF(punkty5[[#This Row],[brzegi]]=1,1,0))</f>
        <v>1</v>
      </c>
      <c r="J6009">
        <v>6002</v>
      </c>
      <c r="K6009">
        <f xml:space="preserve"> K6008 + punkty5[[#This Row],[na kole]]</f>
        <v>4750</v>
      </c>
      <c r="L6009">
        <f xml:space="preserve"> 4 * punkty5[[#This Row],[nk]] / punkty5[[#This Row],[n]]</f>
        <v>3.1656114628457179</v>
      </c>
      <c r="M6009">
        <f>ROUND(ABS(PI() - punkty5[[#This Row],[pi]]),4)</f>
        <v>2.4E-2</v>
      </c>
    </row>
    <row r="6010" spans="4:13" x14ac:dyDescent="0.25">
      <c r="D6010">
        <v>149</v>
      </c>
      <c r="E6010">
        <v>212</v>
      </c>
      <c r="F6010">
        <f t="shared" si="93"/>
        <v>2745</v>
      </c>
      <c r="G6010">
        <f>IF(punkty5[[#This Row],[v1]] &lt; 40000,1,"")</f>
        <v>1</v>
      </c>
      <c r="H6010" t="str">
        <f>IF(punkty5[[#This Row],[v1]] = 40000,1,"")</f>
        <v/>
      </c>
      <c r="I6010">
        <f>IF(punkty5[[#This Row],[wewnatrz]] = 1,1,IF(punkty5[[#This Row],[brzegi]]=1,1,0))</f>
        <v>1</v>
      </c>
      <c r="J6010">
        <v>6003</v>
      </c>
      <c r="K6010">
        <f xml:space="preserve"> K6009 + punkty5[[#This Row],[na kole]]</f>
        <v>4751</v>
      </c>
      <c r="L6010">
        <f xml:space="preserve"> 4 * punkty5[[#This Row],[nk]] / punkty5[[#This Row],[n]]</f>
        <v>3.1657504581042812</v>
      </c>
      <c r="M6010">
        <f>ROUND(ABS(PI() - punkty5[[#This Row],[pi]]),4)</f>
        <v>2.4199999999999999E-2</v>
      </c>
    </row>
    <row r="6011" spans="4:13" x14ac:dyDescent="0.25">
      <c r="D6011">
        <v>77</v>
      </c>
      <c r="E6011">
        <v>238</v>
      </c>
      <c r="F6011">
        <f t="shared" si="93"/>
        <v>16573</v>
      </c>
      <c r="G6011">
        <f>IF(punkty5[[#This Row],[v1]] &lt; 40000,1,"")</f>
        <v>1</v>
      </c>
      <c r="H6011" t="str">
        <f>IF(punkty5[[#This Row],[v1]] = 40000,1,"")</f>
        <v/>
      </c>
      <c r="I6011">
        <f>IF(punkty5[[#This Row],[wewnatrz]] = 1,1,IF(punkty5[[#This Row],[brzegi]]=1,1,0))</f>
        <v>1</v>
      </c>
      <c r="J6011">
        <v>6004</v>
      </c>
      <c r="K6011">
        <f xml:space="preserve"> K6010 + punkty5[[#This Row],[na kole]]</f>
        <v>4752</v>
      </c>
      <c r="L6011">
        <f xml:space="preserve"> 4 * punkty5[[#This Row],[nk]] / punkty5[[#This Row],[n]]</f>
        <v>3.1658894070619588</v>
      </c>
      <c r="M6011">
        <f>ROUND(ABS(PI() - punkty5[[#This Row],[pi]]),4)</f>
        <v>2.4299999999999999E-2</v>
      </c>
    </row>
    <row r="6012" spans="4:13" x14ac:dyDescent="0.25">
      <c r="D6012">
        <v>42</v>
      </c>
      <c r="E6012">
        <v>219</v>
      </c>
      <c r="F6012">
        <f t="shared" si="93"/>
        <v>25325</v>
      </c>
      <c r="G6012">
        <f>IF(punkty5[[#This Row],[v1]] &lt; 40000,1,"")</f>
        <v>1</v>
      </c>
      <c r="H6012" t="str">
        <f>IF(punkty5[[#This Row],[v1]] = 40000,1,"")</f>
        <v/>
      </c>
      <c r="I6012">
        <f>IF(punkty5[[#This Row],[wewnatrz]] = 1,1,IF(punkty5[[#This Row],[brzegi]]=1,1,0))</f>
        <v>1</v>
      </c>
      <c r="J6012">
        <v>6005</v>
      </c>
      <c r="K6012">
        <f xml:space="preserve"> K6011 + punkty5[[#This Row],[na kole]]</f>
        <v>4753</v>
      </c>
      <c r="L6012">
        <f xml:space="preserve"> 4 * punkty5[[#This Row],[nk]] / punkty5[[#This Row],[n]]</f>
        <v>3.1660283097418818</v>
      </c>
      <c r="M6012">
        <f>ROUND(ABS(PI() - punkty5[[#This Row],[pi]]),4)</f>
        <v>2.4400000000000002E-2</v>
      </c>
    </row>
    <row r="6013" spans="4:13" x14ac:dyDescent="0.25">
      <c r="D6013">
        <v>72</v>
      </c>
      <c r="E6013">
        <v>35</v>
      </c>
      <c r="F6013">
        <f t="shared" si="93"/>
        <v>43609</v>
      </c>
      <c r="G6013" t="str">
        <f>IF(punkty5[[#This Row],[v1]] &lt; 40000,1,"")</f>
        <v/>
      </c>
      <c r="H6013" t="str">
        <f>IF(punkty5[[#This Row],[v1]] = 40000,1,"")</f>
        <v/>
      </c>
      <c r="I6013">
        <f>IF(punkty5[[#This Row],[wewnatrz]] = 1,1,IF(punkty5[[#This Row],[brzegi]]=1,1,0))</f>
        <v>0</v>
      </c>
      <c r="J6013">
        <v>6006</v>
      </c>
      <c r="K6013">
        <f xml:space="preserve"> K6012 + punkty5[[#This Row],[na kole]]</f>
        <v>4753</v>
      </c>
      <c r="L6013">
        <f xml:space="preserve"> 4 * punkty5[[#This Row],[nk]] / punkty5[[#This Row],[n]]</f>
        <v>3.1655011655011656</v>
      </c>
      <c r="M6013">
        <f>ROUND(ABS(PI() - punkty5[[#This Row],[pi]]),4)</f>
        <v>2.3900000000000001E-2</v>
      </c>
    </row>
    <row r="6014" spans="4:13" x14ac:dyDescent="0.25">
      <c r="D6014">
        <v>381</v>
      </c>
      <c r="E6014">
        <v>65</v>
      </c>
      <c r="F6014">
        <f t="shared" si="93"/>
        <v>50986</v>
      </c>
      <c r="G6014" t="str">
        <f>IF(punkty5[[#This Row],[v1]] &lt; 40000,1,"")</f>
        <v/>
      </c>
      <c r="H6014" t="str">
        <f>IF(punkty5[[#This Row],[v1]] = 40000,1,"")</f>
        <v/>
      </c>
      <c r="I6014">
        <f>IF(punkty5[[#This Row],[wewnatrz]] = 1,1,IF(punkty5[[#This Row],[brzegi]]=1,1,0))</f>
        <v>0</v>
      </c>
      <c r="J6014">
        <v>6007</v>
      </c>
      <c r="K6014">
        <f xml:space="preserve"> K6013 + punkty5[[#This Row],[na kole]]</f>
        <v>4753</v>
      </c>
      <c r="L6014">
        <f xml:space="preserve"> 4 * punkty5[[#This Row],[nk]] / punkty5[[#This Row],[n]]</f>
        <v>3.1649741967704346</v>
      </c>
      <c r="M6014">
        <f>ROUND(ABS(PI() - punkty5[[#This Row],[pi]]),4)</f>
        <v>2.3400000000000001E-2</v>
      </c>
    </row>
    <row r="6015" spans="4:13" x14ac:dyDescent="0.25">
      <c r="D6015">
        <v>21</v>
      </c>
      <c r="E6015">
        <v>107</v>
      </c>
      <c r="F6015">
        <f t="shared" si="93"/>
        <v>40690</v>
      </c>
      <c r="G6015" t="str">
        <f>IF(punkty5[[#This Row],[v1]] &lt; 40000,1,"")</f>
        <v/>
      </c>
      <c r="H6015" t="str">
        <f>IF(punkty5[[#This Row],[v1]] = 40000,1,"")</f>
        <v/>
      </c>
      <c r="I6015">
        <f>IF(punkty5[[#This Row],[wewnatrz]] = 1,1,IF(punkty5[[#This Row],[brzegi]]=1,1,0))</f>
        <v>0</v>
      </c>
      <c r="J6015">
        <v>6008</v>
      </c>
      <c r="K6015">
        <f xml:space="preserve"> K6014 + punkty5[[#This Row],[na kole]]</f>
        <v>4753</v>
      </c>
      <c r="L6015">
        <f xml:space="preserve"> 4 * punkty5[[#This Row],[nk]] / punkty5[[#This Row],[n]]</f>
        <v>3.1644474034620504</v>
      </c>
      <c r="M6015">
        <f>ROUND(ABS(PI() - punkty5[[#This Row],[pi]]),4)</f>
        <v>2.29E-2</v>
      </c>
    </row>
    <row r="6016" spans="4:13" x14ac:dyDescent="0.25">
      <c r="D6016">
        <v>251</v>
      </c>
      <c r="E6016">
        <v>351</v>
      </c>
      <c r="F6016">
        <f t="shared" si="93"/>
        <v>25402</v>
      </c>
      <c r="G6016">
        <f>IF(punkty5[[#This Row],[v1]] &lt; 40000,1,"")</f>
        <v>1</v>
      </c>
      <c r="H6016" t="str">
        <f>IF(punkty5[[#This Row],[v1]] = 40000,1,"")</f>
        <v/>
      </c>
      <c r="I6016">
        <f>IF(punkty5[[#This Row],[wewnatrz]] = 1,1,IF(punkty5[[#This Row],[brzegi]]=1,1,0))</f>
        <v>1</v>
      </c>
      <c r="J6016">
        <v>6009</v>
      </c>
      <c r="K6016">
        <f xml:space="preserve"> K6015 + punkty5[[#This Row],[na kole]]</f>
        <v>4754</v>
      </c>
      <c r="L6016">
        <f xml:space="preserve"> 4 * punkty5[[#This Row],[nk]] / punkty5[[#This Row],[n]]</f>
        <v>3.1645864536528538</v>
      </c>
      <c r="M6016">
        <f>ROUND(ABS(PI() - punkty5[[#This Row],[pi]]),4)</f>
        <v>2.3E-2</v>
      </c>
    </row>
    <row r="6017" spans="4:13" x14ac:dyDescent="0.25">
      <c r="D6017">
        <v>294</v>
      </c>
      <c r="E6017">
        <v>373</v>
      </c>
      <c r="F6017">
        <f t="shared" si="93"/>
        <v>38765</v>
      </c>
      <c r="G6017">
        <f>IF(punkty5[[#This Row],[v1]] &lt; 40000,1,"")</f>
        <v>1</v>
      </c>
      <c r="H6017" t="str">
        <f>IF(punkty5[[#This Row],[v1]] = 40000,1,"")</f>
        <v/>
      </c>
      <c r="I6017">
        <f>IF(punkty5[[#This Row],[wewnatrz]] = 1,1,IF(punkty5[[#This Row],[brzegi]]=1,1,0))</f>
        <v>1</v>
      </c>
      <c r="J6017">
        <v>6010</v>
      </c>
      <c r="K6017">
        <f xml:space="preserve"> K6016 + punkty5[[#This Row],[na kole]]</f>
        <v>4755</v>
      </c>
      <c r="L6017">
        <f xml:space="preserve"> 4 * punkty5[[#This Row],[nk]] / punkty5[[#This Row],[n]]</f>
        <v>3.1647254575707153</v>
      </c>
      <c r="M6017">
        <f>ROUND(ABS(PI() - punkty5[[#This Row],[pi]]),4)</f>
        <v>2.3099999999999999E-2</v>
      </c>
    </row>
    <row r="6018" spans="4:13" x14ac:dyDescent="0.25">
      <c r="D6018">
        <v>212</v>
      </c>
      <c r="E6018">
        <v>233</v>
      </c>
      <c r="F6018">
        <f t="shared" si="93"/>
        <v>1233</v>
      </c>
      <c r="G6018">
        <f>IF(punkty5[[#This Row],[v1]] &lt; 40000,1,"")</f>
        <v>1</v>
      </c>
      <c r="H6018" t="str">
        <f>IF(punkty5[[#This Row],[v1]] = 40000,1,"")</f>
        <v/>
      </c>
      <c r="I6018">
        <f>IF(punkty5[[#This Row],[wewnatrz]] = 1,1,IF(punkty5[[#This Row],[brzegi]]=1,1,0))</f>
        <v>1</v>
      </c>
      <c r="J6018">
        <v>6011</v>
      </c>
      <c r="K6018">
        <f xml:space="preserve"> K6017 + punkty5[[#This Row],[na kole]]</f>
        <v>4756</v>
      </c>
      <c r="L6018">
        <f xml:space="preserve"> 4 * punkty5[[#This Row],[nk]] / punkty5[[#This Row],[n]]</f>
        <v>3.1648644152387289</v>
      </c>
      <c r="M6018">
        <f>ROUND(ABS(PI() - punkty5[[#This Row],[pi]]),4)</f>
        <v>2.3300000000000001E-2</v>
      </c>
    </row>
    <row r="6019" spans="4:13" x14ac:dyDescent="0.25">
      <c r="D6019">
        <v>164</v>
      </c>
      <c r="E6019">
        <v>326</v>
      </c>
      <c r="F6019">
        <f t="shared" si="93"/>
        <v>17172</v>
      </c>
      <c r="G6019">
        <f>IF(punkty5[[#This Row],[v1]] &lt; 40000,1,"")</f>
        <v>1</v>
      </c>
      <c r="H6019" t="str">
        <f>IF(punkty5[[#This Row],[v1]] = 40000,1,"")</f>
        <v/>
      </c>
      <c r="I6019">
        <f>IF(punkty5[[#This Row],[wewnatrz]] = 1,1,IF(punkty5[[#This Row],[brzegi]]=1,1,0))</f>
        <v>1</v>
      </c>
      <c r="J6019">
        <v>6012</v>
      </c>
      <c r="K6019">
        <f xml:space="preserve"> K6018 + punkty5[[#This Row],[na kole]]</f>
        <v>4757</v>
      </c>
      <c r="L6019">
        <f xml:space="preserve"> 4 * punkty5[[#This Row],[nk]] / punkty5[[#This Row],[n]]</f>
        <v>3.1650033266799733</v>
      </c>
      <c r="M6019">
        <f>ROUND(ABS(PI() - punkty5[[#This Row],[pi]]),4)</f>
        <v>2.3400000000000001E-2</v>
      </c>
    </row>
    <row r="6020" spans="4:13" x14ac:dyDescent="0.25">
      <c r="D6020">
        <v>288</v>
      </c>
      <c r="E6020">
        <v>121</v>
      </c>
      <c r="F6020">
        <f t="shared" si="93"/>
        <v>13985</v>
      </c>
      <c r="G6020">
        <f>IF(punkty5[[#This Row],[v1]] &lt; 40000,1,"")</f>
        <v>1</v>
      </c>
      <c r="H6020" t="str">
        <f>IF(punkty5[[#This Row],[v1]] = 40000,1,"")</f>
        <v/>
      </c>
      <c r="I6020">
        <f>IF(punkty5[[#This Row],[wewnatrz]] = 1,1,IF(punkty5[[#This Row],[brzegi]]=1,1,0))</f>
        <v>1</v>
      </c>
      <c r="J6020">
        <v>6013</v>
      </c>
      <c r="K6020">
        <f xml:space="preserve"> K6019 + punkty5[[#This Row],[na kole]]</f>
        <v>4758</v>
      </c>
      <c r="L6020">
        <f xml:space="preserve"> 4 * punkty5[[#This Row],[nk]] / punkty5[[#This Row],[n]]</f>
        <v>3.165142191917512</v>
      </c>
      <c r="M6020">
        <f>ROUND(ABS(PI() - punkty5[[#This Row],[pi]]),4)</f>
        <v>2.35E-2</v>
      </c>
    </row>
    <row r="6021" spans="4:13" x14ac:dyDescent="0.25">
      <c r="D6021">
        <v>127</v>
      </c>
      <c r="E6021">
        <v>168</v>
      </c>
      <c r="F6021">
        <f t="shared" si="93"/>
        <v>6353</v>
      </c>
      <c r="G6021">
        <f>IF(punkty5[[#This Row],[v1]] &lt; 40000,1,"")</f>
        <v>1</v>
      </c>
      <c r="H6021" t="str">
        <f>IF(punkty5[[#This Row],[v1]] = 40000,1,"")</f>
        <v/>
      </c>
      <c r="I6021">
        <f>IF(punkty5[[#This Row],[wewnatrz]] = 1,1,IF(punkty5[[#This Row],[brzegi]]=1,1,0))</f>
        <v>1</v>
      </c>
      <c r="J6021">
        <v>6014</v>
      </c>
      <c r="K6021">
        <f xml:space="preserve"> K6020 + punkty5[[#This Row],[na kole]]</f>
        <v>4759</v>
      </c>
      <c r="L6021">
        <f xml:space="preserve"> 4 * punkty5[[#This Row],[nk]] / punkty5[[#This Row],[n]]</f>
        <v>3.1652810109743932</v>
      </c>
      <c r="M6021">
        <f>ROUND(ABS(PI() - punkty5[[#This Row],[pi]]),4)</f>
        <v>2.3699999999999999E-2</v>
      </c>
    </row>
    <row r="6022" spans="4:13" x14ac:dyDescent="0.25">
      <c r="D6022">
        <v>338</v>
      </c>
      <c r="E6022">
        <v>295</v>
      </c>
      <c r="F6022">
        <f t="shared" si="93"/>
        <v>28069</v>
      </c>
      <c r="G6022">
        <f>IF(punkty5[[#This Row],[v1]] &lt; 40000,1,"")</f>
        <v>1</v>
      </c>
      <c r="H6022" t="str">
        <f>IF(punkty5[[#This Row],[v1]] = 40000,1,"")</f>
        <v/>
      </c>
      <c r="I6022">
        <f>IF(punkty5[[#This Row],[wewnatrz]] = 1,1,IF(punkty5[[#This Row],[brzegi]]=1,1,0))</f>
        <v>1</v>
      </c>
      <c r="J6022">
        <v>6015</v>
      </c>
      <c r="K6022">
        <f xml:space="preserve"> K6021 + punkty5[[#This Row],[na kole]]</f>
        <v>4760</v>
      </c>
      <c r="L6022">
        <f xml:space="preserve"> 4 * punkty5[[#This Row],[nk]] / punkty5[[#This Row],[n]]</f>
        <v>3.1654197838736491</v>
      </c>
      <c r="M6022">
        <f>ROUND(ABS(PI() - punkty5[[#This Row],[pi]]),4)</f>
        <v>2.3800000000000002E-2</v>
      </c>
    </row>
    <row r="6023" spans="4:13" x14ac:dyDescent="0.25">
      <c r="D6023">
        <v>236</v>
      </c>
      <c r="E6023">
        <v>173</v>
      </c>
      <c r="F6023">
        <f t="shared" si="93"/>
        <v>2025</v>
      </c>
      <c r="G6023">
        <f>IF(punkty5[[#This Row],[v1]] &lt; 40000,1,"")</f>
        <v>1</v>
      </c>
      <c r="H6023" t="str">
        <f>IF(punkty5[[#This Row],[v1]] = 40000,1,"")</f>
        <v/>
      </c>
      <c r="I6023">
        <f>IF(punkty5[[#This Row],[wewnatrz]] = 1,1,IF(punkty5[[#This Row],[brzegi]]=1,1,0))</f>
        <v>1</v>
      </c>
      <c r="J6023">
        <v>6016</v>
      </c>
      <c r="K6023">
        <f xml:space="preserve"> K6022 + punkty5[[#This Row],[na kole]]</f>
        <v>4761</v>
      </c>
      <c r="L6023">
        <f xml:space="preserve"> 4 * punkty5[[#This Row],[nk]] / punkty5[[#This Row],[n]]</f>
        <v>3.1655585106382977</v>
      </c>
      <c r="M6023">
        <f>ROUND(ABS(PI() - punkty5[[#This Row],[pi]]),4)</f>
        <v>2.4E-2</v>
      </c>
    </row>
    <row r="6024" spans="4:13" x14ac:dyDescent="0.25">
      <c r="D6024">
        <v>234</v>
      </c>
      <c r="E6024">
        <v>303</v>
      </c>
      <c r="F6024">
        <f t="shared" si="93"/>
        <v>11765</v>
      </c>
      <c r="G6024">
        <f>IF(punkty5[[#This Row],[v1]] &lt; 40000,1,"")</f>
        <v>1</v>
      </c>
      <c r="H6024" t="str">
        <f>IF(punkty5[[#This Row],[v1]] = 40000,1,"")</f>
        <v/>
      </c>
      <c r="I6024">
        <f>IF(punkty5[[#This Row],[wewnatrz]] = 1,1,IF(punkty5[[#This Row],[brzegi]]=1,1,0))</f>
        <v>1</v>
      </c>
      <c r="J6024">
        <v>6017</v>
      </c>
      <c r="K6024">
        <f xml:space="preserve"> K6023 + punkty5[[#This Row],[na kole]]</f>
        <v>4762</v>
      </c>
      <c r="L6024">
        <f xml:space="preserve"> 4 * punkty5[[#This Row],[nk]] / punkty5[[#This Row],[n]]</f>
        <v>3.1656971912913412</v>
      </c>
      <c r="M6024">
        <f>ROUND(ABS(PI() - punkty5[[#This Row],[pi]]),4)</f>
        <v>2.41E-2</v>
      </c>
    </row>
    <row r="6025" spans="4:13" x14ac:dyDescent="0.25">
      <c r="D6025">
        <v>218</v>
      </c>
      <c r="E6025">
        <v>97</v>
      </c>
      <c r="F6025">
        <f t="shared" ref="F6025:F6088" si="94">((D6025 - 200) * (D6025 - 200)) +(( E6025 - 200) * ( E6025 - 200))</f>
        <v>10933</v>
      </c>
      <c r="G6025">
        <f>IF(punkty5[[#This Row],[v1]] &lt; 40000,1,"")</f>
        <v>1</v>
      </c>
      <c r="H6025" t="str">
        <f>IF(punkty5[[#This Row],[v1]] = 40000,1,"")</f>
        <v/>
      </c>
      <c r="I6025">
        <f>IF(punkty5[[#This Row],[wewnatrz]] = 1,1,IF(punkty5[[#This Row],[brzegi]]=1,1,0))</f>
        <v>1</v>
      </c>
      <c r="J6025">
        <v>6018</v>
      </c>
      <c r="K6025">
        <f xml:space="preserve"> K6024 + punkty5[[#This Row],[na kole]]</f>
        <v>4763</v>
      </c>
      <c r="L6025">
        <f xml:space="preserve"> 4 * punkty5[[#This Row],[nk]] / punkty5[[#This Row],[n]]</f>
        <v>3.165835825855766</v>
      </c>
      <c r="M6025">
        <f>ROUND(ABS(PI() - punkty5[[#This Row],[pi]]),4)</f>
        <v>2.4199999999999999E-2</v>
      </c>
    </row>
    <row r="6026" spans="4:13" x14ac:dyDescent="0.25">
      <c r="D6026">
        <v>73</v>
      </c>
      <c r="E6026">
        <v>81</v>
      </c>
      <c r="F6026">
        <f t="shared" si="94"/>
        <v>30290</v>
      </c>
      <c r="G6026">
        <f>IF(punkty5[[#This Row],[v1]] &lt; 40000,1,"")</f>
        <v>1</v>
      </c>
      <c r="H6026" t="str">
        <f>IF(punkty5[[#This Row],[v1]] = 40000,1,"")</f>
        <v/>
      </c>
      <c r="I6026">
        <f>IF(punkty5[[#This Row],[wewnatrz]] = 1,1,IF(punkty5[[#This Row],[brzegi]]=1,1,0))</f>
        <v>1</v>
      </c>
      <c r="J6026">
        <v>6019</v>
      </c>
      <c r="K6026">
        <f xml:space="preserve"> K6025 + punkty5[[#This Row],[na kole]]</f>
        <v>4764</v>
      </c>
      <c r="L6026">
        <f xml:space="preserve"> 4 * punkty5[[#This Row],[nk]] / punkty5[[#This Row],[n]]</f>
        <v>3.1659744143545439</v>
      </c>
      <c r="M6026">
        <f>ROUND(ABS(PI() - punkty5[[#This Row],[pi]]),4)</f>
        <v>2.4400000000000002E-2</v>
      </c>
    </row>
    <row r="6027" spans="4:13" x14ac:dyDescent="0.25">
      <c r="D6027">
        <v>261</v>
      </c>
      <c r="E6027">
        <v>345</v>
      </c>
      <c r="F6027">
        <f t="shared" si="94"/>
        <v>24746</v>
      </c>
      <c r="G6027">
        <f>IF(punkty5[[#This Row],[v1]] &lt; 40000,1,"")</f>
        <v>1</v>
      </c>
      <c r="H6027" t="str">
        <f>IF(punkty5[[#This Row],[v1]] = 40000,1,"")</f>
        <v/>
      </c>
      <c r="I6027">
        <f>IF(punkty5[[#This Row],[wewnatrz]] = 1,1,IF(punkty5[[#This Row],[brzegi]]=1,1,0))</f>
        <v>1</v>
      </c>
      <c r="J6027">
        <v>6020</v>
      </c>
      <c r="K6027">
        <f xml:space="preserve"> K6026 + punkty5[[#This Row],[na kole]]</f>
        <v>4765</v>
      </c>
      <c r="L6027">
        <f xml:space="preserve"> 4 * punkty5[[#This Row],[nk]] / punkty5[[#This Row],[n]]</f>
        <v>3.1661129568106312</v>
      </c>
      <c r="M6027">
        <f>ROUND(ABS(PI() - punkty5[[#This Row],[pi]]),4)</f>
        <v>2.4500000000000001E-2</v>
      </c>
    </row>
    <row r="6028" spans="4:13" x14ac:dyDescent="0.25">
      <c r="D6028">
        <v>338</v>
      </c>
      <c r="E6028">
        <v>92</v>
      </c>
      <c r="F6028">
        <f t="shared" si="94"/>
        <v>30708</v>
      </c>
      <c r="G6028">
        <f>IF(punkty5[[#This Row],[v1]] &lt; 40000,1,"")</f>
        <v>1</v>
      </c>
      <c r="H6028" t="str">
        <f>IF(punkty5[[#This Row],[v1]] = 40000,1,"")</f>
        <v/>
      </c>
      <c r="I6028">
        <f>IF(punkty5[[#This Row],[wewnatrz]] = 1,1,IF(punkty5[[#This Row],[brzegi]]=1,1,0))</f>
        <v>1</v>
      </c>
      <c r="J6028">
        <v>6021</v>
      </c>
      <c r="K6028">
        <f xml:space="preserve"> K6027 + punkty5[[#This Row],[na kole]]</f>
        <v>4766</v>
      </c>
      <c r="L6028">
        <f xml:space="preserve"> 4 * punkty5[[#This Row],[nk]] / punkty5[[#This Row],[n]]</f>
        <v>3.1662514532469688</v>
      </c>
      <c r="M6028">
        <f>ROUND(ABS(PI() - punkty5[[#This Row],[pi]]),4)</f>
        <v>2.47E-2</v>
      </c>
    </row>
    <row r="6029" spans="4:13" x14ac:dyDescent="0.25">
      <c r="D6029">
        <v>100</v>
      </c>
      <c r="E6029">
        <v>313</v>
      </c>
      <c r="F6029">
        <f t="shared" si="94"/>
        <v>22769</v>
      </c>
      <c r="G6029">
        <f>IF(punkty5[[#This Row],[v1]] &lt; 40000,1,"")</f>
        <v>1</v>
      </c>
      <c r="H6029" t="str">
        <f>IF(punkty5[[#This Row],[v1]] = 40000,1,"")</f>
        <v/>
      </c>
      <c r="I6029">
        <f>IF(punkty5[[#This Row],[wewnatrz]] = 1,1,IF(punkty5[[#This Row],[brzegi]]=1,1,0))</f>
        <v>1</v>
      </c>
      <c r="J6029">
        <v>6022</v>
      </c>
      <c r="K6029">
        <f xml:space="preserve"> K6028 + punkty5[[#This Row],[na kole]]</f>
        <v>4767</v>
      </c>
      <c r="L6029">
        <f xml:space="preserve"> 4 * punkty5[[#This Row],[nk]] / punkty5[[#This Row],[n]]</f>
        <v>3.1663899036864831</v>
      </c>
      <c r="M6029">
        <f>ROUND(ABS(PI() - punkty5[[#This Row],[pi]]),4)</f>
        <v>2.4799999999999999E-2</v>
      </c>
    </row>
    <row r="6030" spans="4:13" x14ac:dyDescent="0.25">
      <c r="D6030">
        <v>389</v>
      </c>
      <c r="E6030">
        <v>275</v>
      </c>
      <c r="F6030">
        <f t="shared" si="94"/>
        <v>41346</v>
      </c>
      <c r="G6030" t="str">
        <f>IF(punkty5[[#This Row],[v1]] &lt; 40000,1,"")</f>
        <v/>
      </c>
      <c r="H6030" t="str">
        <f>IF(punkty5[[#This Row],[v1]] = 40000,1,"")</f>
        <v/>
      </c>
      <c r="I6030">
        <f>IF(punkty5[[#This Row],[wewnatrz]] = 1,1,IF(punkty5[[#This Row],[brzegi]]=1,1,0))</f>
        <v>0</v>
      </c>
      <c r="J6030">
        <v>6023</v>
      </c>
      <c r="K6030">
        <f xml:space="preserve"> K6029 + punkty5[[#This Row],[na kole]]</f>
        <v>4767</v>
      </c>
      <c r="L6030">
        <f xml:space="preserve"> 4 * punkty5[[#This Row],[nk]] / punkty5[[#This Row],[n]]</f>
        <v>3.1658641872820854</v>
      </c>
      <c r="M6030">
        <f>ROUND(ABS(PI() - punkty5[[#This Row],[pi]]),4)</f>
        <v>2.4299999999999999E-2</v>
      </c>
    </row>
    <row r="6031" spans="4:13" x14ac:dyDescent="0.25">
      <c r="D6031">
        <v>250</v>
      </c>
      <c r="E6031">
        <v>345</v>
      </c>
      <c r="F6031">
        <f t="shared" si="94"/>
        <v>23525</v>
      </c>
      <c r="G6031">
        <f>IF(punkty5[[#This Row],[v1]] &lt; 40000,1,"")</f>
        <v>1</v>
      </c>
      <c r="H6031" t="str">
        <f>IF(punkty5[[#This Row],[v1]] = 40000,1,"")</f>
        <v/>
      </c>
      <c r="I6031">
        <f>IF(punkty5[[#This Row],[wewnatrz]] = 1,1,IF(punkty5[[#This Row],[brzegi]]=1,1,0))</f>
        <v>1</v>
      </c>
      <c r="J6031">
        <v>6024</v>
      </c>
      <c r="K6031">
        <f xml:space="preserve"> K6030 + punkty5[[#This Row],[na kole]]</f>
        <v>4768</v>
      </c>
      <c r="L6031">
        <f xml:space="preserve"> 4 * punkty5[[#This Row],[nk]] / punkty5[[#This Row],[n]]</f>
        <v>3.1660026560424965</v>
      </c>
      <c r="M6031">
        <f>ROUND(ABS(PI() - punkty5[[#This Row],[pi]]),4)</f>
        <v>2.4400000000000002E-2</v>
      </c>
    </row>
    <row r="6032" spans="4:13" x14ac:dyDescent="0.25">
      <c r="D6032">
        <v>208</v>
      </c>
      <c r="E6032">
        <v>339</v>
      </c>
      <c r="F6032">
        <f t="shared" si="94"/>
        <v>19385</v>
      </c>
      <c r="G6032">
        <f>IF(punkty5[[#This Row],[v1]] &lt; 40000,1,"")</f>
        <v>1</v>
      </c>
      <c r="H6032" t="str">
        <f>IF(punkty5[[#This Row],[v1]] = 40000,1,"")</f>
        <v/>
      </c>
      <c r="I6032">
        <f>IF(punkty5[[#This Row],[wewnatrz]] = 1,1,IF(punkty5[[#This Row],[brzegi]]=1,1,0))</f>
        <v>1</v>
      </c>
      <c r="J6032">
        <v>6025</v>
      </c>
      <c r="K6032">
        <f xml:space="preserve"> K6031 + punkty5[[#This Row],[na kole]]</f>
        <v>4769</v>
      </c>
      <c r="L6032">
        <f xml:space="preserve"> 4 * punkty5[[#This Row],[nk]] / punkty5[[#This Row],[n]]</f>
        <v>3.1661410788381743</v>
      </c>
      <c r="M6032">
        <f>ROUND(ABS(PI() - punkty5[[#This Row],[pi]]),4)</f>
        <v>2.4500000000000001E-2</v>
      </c>
    </row>
    <row r="6033" spans="4:13" x14ac:dyDescent="0.25">
      <c r="D6033">
        <v>105</v>
      </c>
      <c r="E6033">
        <v>204</v>
      </c>
      <c r="F6033">
        <f t="shared" si="94"/>
        <v>9041</v>
      </c>
      <c r="G6033">
        <f>IF(punkty5[[#This Row],[v1]] &lt; 40000,1,"")</f>
        <v>1</v>
      </c>
      <c r="H6033" t="str">
        <f>IF(punkty5[[#This Row],[v1]] = 40000,1,"")</f>
        <v/>
      </c>
      <c r="I6033">
        <f>IF(punkty5[[#This Row],[wewnatrz]] = 1,1,IF(punkty5[[#This Row],[brzegi]]=1,1,0))</f>
        <v>1</v>
      </c>
      <c r="J6033">
        <v>6026</v>
      </c>
      <c r="K6033">
        <f xml:space="preserve"> K6032 + punkty5[[#This Row],[na kole]]</f>
        <v>4770</v>
      </c>
      <c r="L6033">
        <f xml:space="preserve"> 4 * punkty5[[#This Row],[nk]] / punkty5[[#This Row],[n]]</f>
        <v>3.1662794556920013</v>
      </c>
      <c r="M6033">
        <f>ROUND(ABS(PI() - punkty5[[#This Row],[pi]]),4)</f>
        <v>2.47E-2</v>
      </c>
    </row>
    <row r="6034" spans="4:13" x14ac:dyDescent="0.25">
      <c r="D6034">
        <v>375</v>
      </c>
      <c r="E6034">
        <v>62</v>
      </c>
      <c r="F6034">
        <f t="shared" si="94"/>
        <v>49669</v>
      </c>
      <c r="G6034" t="str">
        <f>IF(punkty5[[#This Row],[v1]] &lt; 40000,1,"")</f>
        <v/>
      </c>
      <c r="H6034" t="str">
        <f>IF(punkty5[[#This Row],[v1]] = 40000,1,"")</f>
        <v/>
      </c>
      <c r="I6034">
        <f>IF(punkty5[[#This Row],[wewnatrz]] = 1,1,IF(punkty5[[#This Row],[brzegi]]=1,1,0))</f>
        <v>0</v>
      </c>
      <c r="J6034">
        <v>6027</v>
      </c>
      <c r="K6034">
        <f xml:space="preserve"> K6033 + punkty5[[#This Row],[na kole]]</f>
        <v>4770</v>
      </c>
      <c r="L6034">
        <f xml:space="preserve"> 4 * punkty5[[#This Row],[nk]] / punkty5[[#This Row],[n]]</f>
        <v>3.1657541065206569</v>
      </c>
      <c r="M6034">
        <f>ROUND(ABS(PI() - punkty5[[#This Row],[pi]]),4)</f>
        <v>2.4199999999999999E-2</v>
      </c>
    </row>
    <row r="6035" spans="4:13" x14ac:dyDescent="0.25">
      <c r="D6035">
        <v>270</v>
      </c>
      <c r="E6035">
        <v>232</v>
      </c>
      <c r="F6035">
        <f t="shared" si="94"/>
        <v>5924</v>
      </c>
      <c r="G6035">
        <f>IF(punkty5[[#This Row],[v1]] &lt; 40000,1,"")</f>
        <v>1</v>
      </c>
      <c r="H6035" t="str">
        <f>IF(punkty5[[#This Row],[v1]] = 40000,1,"")</f>
        <v/>
      </c>
      <c r="I6035">
        <f>IF(punkty5[[#This Row],[wewnatrz]] = 1,1,IF(punkty5[[#This Row],[brzegi]]=1,1,0))</f>
        <v>1</v>
      </c>
      <c r="J6035">
        <v>6028</v>
      </c>
      <c r="K6035">
        <f xml:space="preserve"> K6034 + punkty5[[#This Row],[na kole]]</f>
        <v>4771</v>
      </c>
      <c r="L6035">
        <f xml:space="preserve"> 4 * punkty5[[#This Row],[nk]] / punkty5[[#This Row],[n]]</f>
        <v>3.165892501658925</v>
      </c>
      <c r="M6035">
        <f>ROUND(ABS(PI() - punkty5[[#This Row],[pi]]),4)</f>
        <v>2.4299999999999999E-2</v>
      </c>
    </row>
    <row r="6036" spans="4:13" x14ac:dyDescent="0.25">
      <c r="D6036">
        <v>145</v>
      </c>
      <c r="E6036">
        <v>381</v>
      </c>
      <c r="F6036">
        <f t="shared" si="94"/>
        <v>35786</v>
      </c>
      <c r="G6036">
        <f>IF(punkty5[[#This Row],[v1]] &lt; 40000,1,"")</f>
        <v>1</v>
      </c>
      <c r="H6036" t="str">
        <f>IF(punkty5[[#This Row],[v1]] = 40000,1,"")</f>
        <v/>
      </c>
      <c r="I6036">
        <f>IF(punkty5[[#This Row],[wewnatrz]] = 1,1,IF(punkty5[[#This Row],[brzegi]]=1,1,0))</f>
        <v>1</v>
      </c>
      <c r="J6036">
        <v>6029</v>
      </c>
      <c r="K6036">
        <f xml:space="preserve"> K6035 + punkty5[[#This Row],[na kole]]</f>
        <v>4772</v>
      </c>
      <c r="L6036">
        <f xml:space="preserve"> 4 * punkty5[[#This Row],[nk]] / punkty5[[#This Row],[n]]</f>
        <v>3.1660308508873776</v>
      </c>
      <c r="M6036">
        <f>ROUND(ABS(PI() - punkty5[[#This Row],[pi]]),4)</f>
        <v>2.4400000000000002E-2</v>
      </c>
    </row>
    <row r="6037" spans="4:13" x14ac:dyDescent="0.25">
      <c r="D6037">
        <v>67</v>
      </c>
      <c r="E6037">
        <v>38</v>
      </c>
      <c r="F6037">
        <f t="shared" si="94"/>
        <v>43933</v>
      </c>
      <c r="G6037" t="str">
        <f>IF(punkty5[[#This Row],[v1]] &lt; 40000,1,"")</f>
        <v/>
      </c>
      <c r="H6037" t="str">
        <f>IF(punkty5[[#This Row],[v1]] = 40000,1,"")</f>
        <v/>
      </c>
      <c r="I6037">
        <f>IF(punkty5[[#This Row],[wewnatrz]] = 1,1,IF(punkty5[[#This Row],[brzegi]]=1,1,0))</f>
        <v>0</v>
      </c>
      <c r="J6037">
        <v>6030</v>
      </c>
      <c r="K6037">
        <f xml:space="preserve"> K6036 + punkty5[[#This Row],[na kole]]</f>
        <v>4772</v>
      </c>
      <c r="L6037">
        <f xml:space="preserve"> 4 * punkty5[[#This Row],[nk]] / punkty5[[#This Row],[n]]</f>
        <v>3.1655058043117745</v>
      </c>
      <c r="M6037">
        <f>ROUND(ABS(PI() - punkty5[[#This Row],[pi]]),4)</f>
        <v>2.3900000000000001E-2</v>
      </c>
    </row>
    <row r="6038" spans="4:13" x14ac:dyDescent="0.25">
      <c r="D6038">
        <v>139</v>
      </c>
      <c r="E6038">
        <v>140</v>
      </c>
      <c r="F6038">
        <f t="shared" si="94"/>
        <v>7321</v>
      </c>
      <c r="G6038">
        <f>IF(punkty5[[#This Row],[v1]] &lt; 40000,1,"")</f>
        <v>1</v>
      </c>
      <c r="H6038" t="str">
        <f>IF(punkty5[[#This Row],[v1]] = 40000,1,"")</f>
        <v/>
      </c>
      <c r="I6038">
        <f>IF(punkty5[[#This Row],[wewnatrz]] = 1,1,IF(punkty5[[#This Row],[brzegi]]=1,1,0))</f>
        <v>1</v>
      </c>
      <c r="J6038">
        <v>6031</v>
      </c>
      <c r="K6038">
        <f xml:space="preserve"> K6037 + punkty5[[#This Row],[na kole]]</f>
        <v>4773</v>
      </c>
      <c r="L6038">
        <f xml:space="preserve"> 4 * punkty5[[#This Row],[nk]] / punkty5[[#This Row],[n]]</f>
        <v>3.165644171779141</v>
      </c>
      <c r="M6038">
        <f>ROUND(ABS(PI() - punkty5[[#This Row],[pi]]),4)</f>
        <v>2.41E-2</v>
      </c>
    </row>
    <row r="6039" spans="4:13" x14ac:dyDescent="0.25">
      <c r="D6039">
        <v>222</v>
      </c>
      <c r="E6039">
        <v>377</v>
      </c>
      <c r="F6039">
        <f t="shared" si="94"/>
        <v>31813</v>
      </c>
      <c r="G6039">
        <f>IF(punkty5[[#This Row],[v1]] &lt; 40000,1,"")</f>
        <v>1</v>
      </c>
      <c r="H6039" t="str">
        <f>IF(punkty5[[#This Row],[v1]] = 40000,1,"")</f>
        <v/>
      </c>
      <c r="I6039">
        <f>IF(punkty5[[#This Row],[wewnatrz]] = 1,1,IF(punkty5[[#This Row],[brzegi]]=1,1,0))</f>
        <v>1</v>
      </c>
      <c r="J6039">
        <v>6032</v>
      </c>
      <c r="K6039">
        <f xml:space="preserve"> K6038 + punkty5[[#This Row],[na kole]]</f>
        <v>4774</v>
      </c>
      <c r="L6039">
        <f xml:space="preserve"> 4 * punkty5[[#This Row],[nk]] / punkty5[[#This Row],[n]]</f>
        <v>3.1657824933687002</v>
      </c>
      <c r="M6039">
        <f>ROUND(ABS(PI() - punkty5[[#This Row],[pi]]),4)</f>
        <v>2.4199999999999999E-2</v>
      </c>
    </row>
    <row r="6040" spans="4:13" x14ac:dyDescent="0.25">
      <c r="D6040">
        <v>212</v>
      </c>
      <c r="E6040">
        <v>387</v>
      </c>
      <c r="F6040">
        <f t="shared" si="94"/>
        <v>35113</v>
      </c>
      <c r="G6040">
        <f>IF(punkty5[[#This Row],[v1]] &lt; 40000,1,"")</f>
        <v>1</v>
      </c>
      <c r="H6040" t="str">
        <f>IF(punkty5[[#This Row],[v1]] = 40000,1,"")</f>
        <v/>
      </c>
      <c r="I6040">
        <f>IF(punkty5[[#This Row],[wewnatrz]] = 1,1,IF(punkty5[[#This Row],[brzegi]]=1,1,0))</f>
        <v>1</v>
      </c>
      <c r="J6040">
        <v>6033</v>
      </c>
      <c r="K6040">
        <f xml:space="preserve"> K6039 + punkty5[[#This Row],[na kole]]</f>
        <v>4775</v>
      </c>
      <c r="L6040">
        <f xml:space="preserve"> 4 * punkty5[[#This Row],[nk]] / punkty5[[#This Row],[n]]</f>
        <v>3.1659207691032654</v>
      </c>
      <c r="M6040">
        <f>ROUND(ABS(PI() - punkty5[[#This Row],[pi]]),4)</f>
        <v>2.4299999999999999E-2</v>
      </c>
    </row>
    <row r="6041" spans="4:13" x14ac:dyDescent="0.25">
      <c r="D6041">
        <v>48</v>
      </c>
      <c r="E6041">
        <v>251</v>
      </c>
      <c r="F6041">
        <f t="shared" si="94"/>
        <v>25705</v>
      </c>
      <c r="G6041">
        <f>IF(punkty5[[#This Row],[v1]] &lt; 40000,1,"")</f>
        <v>1</v>
      </c>
      <c r="H6041" t="str">
        <f>IF(punkty5[[#This Row],[v1]] = 40000,1,"")</f>
        <v/>
      </c>
      <c r="I6041">
        <f>IF(punkty5[[#This Row],[wewnatrz]] = 1,1,IF(punkty5[[#This Row],[brzegi]]=1,1,0))</f>
        <v>1</v>
      </c>
      <c r="J6041">
        <v>6034</v>
      </c>
      <c r="K6041">
        <f xml:space="preserve"> K6040 + punkty5[[#This Row],[na kole]]</f>
        <v>4776</v>
      </c>
      <c r="L6041">
        <f xml:space="preserve"> 4 * punkty5[[#This Row],[nk]] / punkty5[[#This Row],[n]]</f>
        <v>3.1660589990056347</v>
      </c>
      <c r="M6041">
        <f>ROUND(ABS(PI() - punkty5[[#This Row],[pi]]),4)</f>
        <v>2.4500000000000001E-2</v>
      </c>
    </row>
    <row r="6042" spans="4:13" x14ac:dyDescent="0.25">
      <c r="D6042">
        <v>72</v>
      </c>
      <c r="E6042">
        <v>136</v>
      </c>
      <c r="F6042">
        <f t="shared" si="94"/>
        <v>20480</v>
      </c>
      <c r="G6042">
        <f>IF(punkty5[[#This Row],[v1]] &lt; 40000,1,"")</f>
        <v>1</v>
      </c>
      <c r="H6042" t="str">
        <f>IF(punkty5[[#This Row],[v1]] = 40000,1,"")</f>
        <v/>
      </c>
      <c r="I6042">
        <f>IF(punkty5[[#This Row],[wewnatrz]] = 1,1,IF(punkty5[[#This Row],[brzegi]]=1,1,0))</f>
        <v>1</v>
      </c>
      <c r="J6042">
        <v>6035</v>
      </c>
      <c r="K6042">
        <f xml:space="preserve"> K6041 + punkty5[[#This Row],[na kole]]</f>
        <v>4777</v>
      </c>
      <c r="L6042">
        <f xml:space="preserve"> 4 * punkty5[[#This Row],[nk]] / punkty5[[#This Row],[n]]</f>
        <v>3.1661971830985913</v>
      </c>
      <c r="M6042">
        <f>ROUND(ABS(PI() - punkty5[[#This Row],[pi]]),4)</f>
        <v>2.46E-2</v>
      </c>
    </row>
    <row r="6043" spans="4:13" x14ac:dyDescent="0.25">
      <c r="D6043">
        <v>251</v>
      </c>
      <c r="E6043">
        <v>85</v>
      </c>
      <c r="F6043">
        <f t="shared" si="94"/>
        <v>15826</v>
      </c>
      <c r="G6043">
        <f>IF(punkty5[[#This Row],[v1]] &lt; 40000,1,"")</f>
        <v>1</v>
      </c>
      <c r="H6043" t="str">
        <f>IF(punkty5[[#This Row],[v1]] = 40000,1,"")</f>
        <v/>
      </c>
      <c r="I6043">
        <f>IF(punkty5[[#This Row],[wewnatrz]] = 1,1,IF(punkty5[[#This Row],[brzegi]]=1,1,0))</f>
        <v>1</v>
      </c>
      <c r="J6043">
        <v>6036</v>
      </c>
      <c r="K6043">
        <f xml:space="preserve"> K6042 + punkty5[[#This Row],[na kole]]</f>
        <v>4778</v>
      </c>
      <c r="L6043">
        <f xml:space="preserve"> 4 * punkty5[[#This Row],[nk]] / punkty5[[#This Row],[n]]</f>
        <v>3.1663353214049037</v>
      </c>
      <c r="M6043">
        <f>ROUND(ABS(PI() - punkty5[[#This Row],[pi]]),4)</f>
        <v>2.47E-2</v>
      </c>
    </row>
    <row r="6044" spans="4:13" x14ac:dyDescent="0.25">
      <c r="D6044">
        <v>114</v>
      </c>
      <c r="E6044">
        <v>55</v>
      </c>
      <c r="F6044">
        <f t="shared" si="94"/>
        <v>28421</v>
      </c>
      <c r="G6044">
        <f>IF(punkty5[[#This Row],[v1]] &lt; 40000,1,"")</f>
        <v>1</v>
      </c>
      <c r="H6044" t="str">
        <f>IF(punkty5[[#This Row],[v1]] = 40000,1,"")</f>
        <v/>
      </c>
      <c r="I6044">
        <f>IF(punkty5[[#This Row],[wewnatrz]] = 1,1,IF(punkty5[[#This Row],[brzegi]]=1,1,0))</f>
        <v>1</v>
      </c>
      <c r="J6044">
        <v>6037</v>
      </c>
      <c r="K6044">
        <f xml:space="preserve"> K6043 + punkty5[[#This Row],[na kole]]</f>
        <v>4779</v>
      </c>
      <c r="L6044">
        <f xml:space="preserve"> 4 * punkty5[[#This Row],[nk]] / punkty5[[#This Row],[n]]</f>
        <v>3.1664734139473247</v>
      </c>
      <c r="M6044">
        <f>ROUND(ABS(PI() - punkty5[[#This Row],[pi]]),4)</f>
        <v>2.4899999999999999E-2</v>
      </c>
    </row>
    <row r="6045" spans="4:13" x14ac:dyDescent="0.25">
      <c r="D6045">
        <v>228</v>
      </c>
      <c r="E6045">
        <v>9</v>
      </c>
      <c r="F6045">
        <f t="shared" si="94"/>
        <v>37265</v>
      </c>
      <c r="G6045">
        <f>IF(punkty5[[#This Row],[v1]] &lt; 40000,1,"")</f>
        <v>1</v>
      </c>
      <c r="H6045" t="str">
        <f>IF(punkty5[[#This Row],[v1]] = 40000,1,"")</f>
        <v/>
      </c>
      <c r="I6045">
        <f>IF(punkty5[[#This Row],[wewnatrz]] = 1,1,IF(punkty5[[#This Row],[brzegi]]=1,1,0))</f>
        <v>1</v>
      </c>
      <c r="J6045">
        <v>6038</v>
      </c>
      <c r="K6045">
        <f xml:space="preserve"> K6044 + punkty5[[#This Row],[na kole]]</f>
        <v>4780</v>
      </c>
      <c r="L6045">
        <f xml:space="preserve"> 4 * punkty5[[#This Row],[nk]] / punkty5[[#This Row],[n]]</f>
        <v>3.1666114607485922</v>
      </c>
      <c r="M6045">
        <f>ROUND(ABS(PI() - punkty5[[#This Row],[pi]]),4)</f>
        <v>2.5000000000000001E-2</v>
      </c>
    </row>
    <row r="6046" spans="4:13" x14ac:dyDescent="0.25">
      <c r="D6046">
        <v>361</v>
      </c>
      <c r="E6046">
        <v>49</v>
      </c>
      <c r="F6046">
        <f t="shared" si="94"/>
        <v>48722</v>
      </c>
      <c r="G6046" t="str">
        <f>IF(punkty5[[#This Row],[v1]] &lt; 40000,1,"")</f>
        <v/>
      </c>
      <c r="H6046" t="str">
        <f>IF(punkty5[[#This Row],[v1]] = 40000,1,"")</f>
        <v/>
      </c>
      <c r="I6046">
        <f>IF(punkty5[[#This Row],[wewnatrz]] = 1,1,IF(punkty5[[#This Row],[brzegi]]=1,1,0))</f>
        <v>0</v>
      </c>
      <c r="J6046">
        <v>6039</v>
      </c>
      <c r="K6046">
        <f xml:space="preserve"> K6045 + punkty5[[#This Row],[na kole]]</f>
        <v>4780</v>
      </c>
      <c r="L6046">
        <f xml:space="preserve"> 4 * punkty5[[#This Row],[nk]] / punkty5[[#This Row],[n]]</f>
        <v>3.1660871005133302</v>
      </c>
      <c r="M6046">
        <f>ROUND(ABS(PI() - punkty5[[#This Row],[pi]]),4)</f>
        <v>2.4500000000000001E-2</v>
      </c>
    </row>
    <row r="6047" spans="4:13" x14ac:dyDescent="0.25">
      <c r="D6047">
        <v>339</v>
      </c>
      <c r="E6047">
        <v>287</v>
      </c>
      <c r="F6047">
        <f t="shared" si="94"/>
        <v>26890</v>
      </c>
      <c r="G6047">
        <f>IF(punkty5[[#This Row],[v1]] &lt; 40000,1,"")</f>
        <v>1</v>
      </c>
      <c r="H6047" t="str">
        <f>IF(punkty5[[#This Row],[v1]] = 40000,1,"")</f>
        <v/>
      </c>
      <c r="I6047">
        <f>IF(punkty5[[#This Row],[wewnatrz]] = 1,1,IF(punkty5[[#This Row],[brzegi]]=1,1,0))</f>
        <v>1</v>
      </c>
      <c r="J6047">
        <v>6040</v>
      </c>
      <c r="K6047">
        <f xml:space="preserve"> K6046 + punkty5[[#This Row],[na kole]]</f>
        <v>4781</v>
      </c>
      <c r="L6047">
        <f xml:space="preserve"> 4 * punkty5[[#This Row],[nk]] / punkty5[[#This Row],[n]]</f>
        <v>3.1662251655629139</v>
      </c>
      <c r="M6047">
        <f>ROUND(ABS(PI() - punkty5[[#This Row],[pi]]),4)</f>
        <v>2.46E-2</v>
      </c>
    </row>
    <row r="6048" spans="4:13" x14ac:dyDescent="0.25">
      <c r="D6048">
        <v>282</v>
      </c>
      <c r="E6048">
        <v>369</v>
      </c>
      <c r="F6048">
        <f t="shared" si="94"/>
        <v>35285</v>
      </c>
      <c r="G6048">
        <f>IF(punkty5[[#This Row],[v1]] &lt; 40000,1,"")</f>
        <v>1</v>
      </c>
      <c r="H6048" t="str">
        <f>IF(punkty5[[#This Row],[v1]] = 40000,1,"")</f>
        <v/>
      </c>
      <c r="I6048">
        <f>IF(punkty5[[#This Row],[wewnatrz]] = 1,1,IF(punkty5[[#This Row],[brzegi]]=1,1,0))</f>
        <v>1</v>
      </c>
      <c r="J6048">
        <v>6041</v>
      </c>
      <c r="K6048">
        <f xml:space="preserve"> K6047 + punkty5[[#This Row],[na kole]]</f>
        <v>4782</v>
      </c>
      <c r="L6048">
        <f xml:space="preserve"> 4 * punkty5[[#This Row],[nk]] / punkty5[[#This Row],[n]]</f>
        <v>3.1663631849031617</v>
      </c>
      <c r="M6048">
        <f>ROUND(ABS(PI() - punkty5[[#This Row],[pi]]),4)</f>
        <v>2.4799999999999999E-2</v>
      </c>
    </row>
    <row r="6049" spans="4:13" x14ac:dyDescent="0.25">
      <c r="D6049">
        <v>377</v>
      </c>
      <c r="E6049">
        <v>89</v>
      </c>
      <c r="F6049">
        <f t="shared" si="94"/>
        <v>43650</v>
      </c>
      <c r="G6049" t="str">
        <f>IF(punkty5[[#This Row],[v1]] &lt; 40000,1,"")</f>
        <v/>
      </c>
      <c r="H6049" t="str">
        <f>IF(punkty5[[#This Row],[v1]] = 40000,1,"")</f>
        <v/>
      </c>
      <c r="I6049">
        <f>IF(punkty5[[#This Row],[wewnatrz]] = 1,1,IF(punkty5[[#This Row],[brzegi]]=1,1,0))</f>
        <v>0</v>
      </c>
      <c r="J6049">
        <v>6042</v>
      </c>
      <c r="K6049">
        <f xml:space="preserve"> K6048 + punkty5[[#This Row],[na kole]]</f>
        <v>4782</v>
      </c>
      <c r="L6049">
        <f xml:space="preserve"> 4 * punkty5[[#This Row],[nk]] / punkty5[[#This Row],[n]]</f>
        <v>3.1658391261171799</v>
      </c>
      <c r="M6049">
        <f>ROUND(ABS(PI() - punkty5[[#This Row],[pi]]),4)</f>
        <v>2.4199999999999999E-2</v>
      </c>
    </row>
    <row r="6050" spans="4:13" x14ac:dyDescent="0.25">
      <c r="D6050">
        <v>353</v>
      </c>
      <c r="E6050">
        <v>327</v>
      </c>
      <c r="F6050">
        <f t="shared" si="94"/>
        <v>39538</v>
      </c>
      <c r="G6050">
        <f>IF(punkty5[[#This Row],[v1]] &lt; 40000,1,"")</f>
        <v>1</v>
      </c>
      <c r="H6050" t="str">
        <f>IF(punkty5[[#This Row],[v1]] = 40000,1,"")</f>
        <v/>
      </c>
      <c r="I6050">
        <f>IF(punkty5[[#This Row],[wewnatrz]] = 1,1,IF(punkty5[[#This Row],[brzegi]]=1,1,0))</f>
        <v>1</v>
      </c>
      <c r="J6050">
        <v>6043</v>
      </c>
      <c r="K6050">
        <f xml:space="preserve"> K6049 + punkty5[[#This Row],[na kole]]</f>
        <v>4783</v>
      </c>
      <c r="L6050">
        <f xml:space="preserve"> 4 * punkty5[[#This Row],[nk]] / punkty5[[#This Row],[n]]</f>
        <v>3.1659771636604335</v>
      </c>
      <c r="M6050">
        <f>ROUND(ABS(PI() - punkty5[[#This Row],[pi]]),4)</f>
        <v>2.4400000000000002E-2</v>
      </c>
    </row>
    <row r="6051" spans="4:13" x14ac:dyDescent="0.25">
      <c r="D6051">
        <v>33</v>
      </c>
      <c r="E6051">
        <v>264</v>
      </c>
      <c r="F6051">
        <f t="shared" si="94"/>
        <v>31985</v>
      </c>
      <c r="G6051">
        <f>IF(punkty5[[#This Row],[v1]] &lt; 40000,1,"")</f>
        <v>1</v>
      </c>
      <c r="H6051" t="str">
        <f>IF(punkty5[[#This Row],[v1]] = 40000,1,"")</f>
        <v/>
      </c>
      <c r="I6051">
        <f>IF(punkty5[[#This Row],[wewnatrz]] = 1,1,IF(punkty5[[#This Row],[brzegi]]=1,1,0))</f>
        <v>1</v>
      </c>
      <c r="J6051">
        <v>6044</v>
      </c>
      <c r="K6051">
        <f xml:space="preserve"> K6050 + punkty5[[#This Row],[na kole]]</f>
        <v>4784</v>
      </c>
      <c r="L6051">
        <f xml:space="preserve"> 4 * punkty5[[#This Row],[nk]] / punkty5[[#This Row],[n]]</f>
        <v>3.1661151555261418</v>
      </c>
      <c r="M6051">
        <f>ROUND(ABS(PI() - punkty5[[#This Row],[pi]]),4)</f>
        <v>2.4500000000000001E-2</v>
      </c>
    </row>
    <row r="6052" spans="4:13" x14ac:dyDescent="0.25">
      <c r="D6052">
        <v>393</v>
      </c>
      <c r="E6052">
        <v>274</v>
      </c>
      <c r="F6052">
        <f t="shared" si="94"/>
        <v>42725</v>
      </c>
      <c r="G6052" t="str">
        <f>IF(punkty5[[#This Row],[v1]] &lt; 40000,1,"")</f>
        <v/>
      </c>
      <c r="H6052" t="str">
        <f>IF(punkty5[[#This Row],[v1]] = 40000,1,"")</f>
        <v/>
      </c>
      <c r="I6052">
        <f>IF(punkty5[[#This Row],[wewnatrz]] = 1,1,IF(punkty5[[#This Row],[brzegi]]=1,1,0))</f>
        <v>0</v>
      </c>
      <c r="J6052">
        <v>6045</v>
      </c>
      <c r="K6052">
        <f xml:space="preserve"> K6051 + punkty5[[#This Row],[na kole]]</f>
        <v>4784</v>
      </c>
      <c r="L6052">
        <f xml:space="preserve"> 4 * punkty5[[#This Row],[nk]] / punkty5[[#This Row],[n]]</f>
        <v>3.1655913978494623</v>
      </c>
      <c r="M6052">
        <f>ROUND(ABS(PI() - punkty5[[#This Row],[pi]]),4)</f>
        <v>2.4E-2</v>
      </c>
    </row>
    <row r="6053" spans="4:13" x14ac:dyDescent="0.25">
      <c r="D6053">
        <v>294</v>
      </c>
      <c r="E6053">
        <v>278</v>
      </c>
      <c r="F6053">
        <f t="shared" si="94"/>
        <v>14920</v>
      </c>
      <c r="G6053">
        <f>IF(punkty5[[#This Row],[v1]] &lt; 40000,1,"")</f>
        <v>1</v>
      </c>
      <c r="H6053" t="str">
        <f>IF(punkty5[[#This Row],[v1]] = 40000,1,"")</f>
        <v/>
      </c>
      <c r="I6053">
        <f>IF(punkty5[[#This Row],[wewnatrz]] = 1,1,IF(punkty5[[#This Row],[brzegi]]=1,1,0))</f>
        <v>1</v>
      </c>
      <c r="J6053">
        <v>6046</v>
      </c>
      <c r="K6053">
        <f xml:space="preserve"> K6052 + punkty5[[#This Row],[na kole]]</f>
        <v>4785</v>
      </c>
      <c r="L6053">
        <f xml:space="preserve"> 4 * punkty5[[#This Row],[nk]] / punkty5[[#This Row],[n]]</f>
        <v>3.1657294078729739</v>
      </c>
      <c r="M6053">
        <f>ROUND(ABS(PI() - punkty5[[#This Row],[pi]]),4)</f>
        <v>2.41E-2</v>
      </c>
    </row>
    <row r="6054" spans="4:13" x14ac:dyDescent="0.25">
      <c r="D6054">
        <v>240</v>
      </c>
      <c r="E6054">
        <v>120</v>
      </c>
      <c r="F6054">
        <f t="shared" si="94"/>
        <v>8000</v>
      </c>
      <c r="G6054">
        <f>IF(punkty5[[#This Row],[v1]] &lt; 40000,1,"")</f>
        <v>1</v>
      </c>
      <c r="H6054" t="str">
        <f>IF(punkty5[[#This Row],[v1]] = 40000,1,"")</f>
        <v/>
      </c>
      <c r="I6054">
        <f>IF(punkty5[[#This Row],[wewnatrz]] = 1,1,IF(punkty5[[#This Row],[brzegi]]=1,1,0))</f>
        <v>1</v>
      </c>
      <c r="J6054">
        <v>6047</v>
      </c>
      <c r="K6054">
        <f xml:space="preserve"> K6053 + punkty5[[#This Row],[na kole]]</f>
        <v>4786</v>
      </c>
      <c r="L6054">
        <f xml:space="preserve"> 4 * punkty5[[#This Row],[nk]] / punkty5[[#This Row],[n]]</f>
        <v>3.1658673722507027</v>
      </c>
      <c r="M6054">
        <f>ROUND(ABS(PI() - punkty5[[#This Row],[pi]]),4)</f>
        <v>2.4299999999999999E-2</v>
      </c>
    </row>
    <row r="6055" spans="4:13" x14ac:dyDescent="0.25">
      <c r="D6055">
        <v>24</v>
      </c>
      <c r="E6055">
        <v>200</v>
      </c>
      <c r="F6055">
        <f t="shared" si="94"/>
        <v>30976</v>
      </c>
      <c r="G6055">
        <f>IF(punkty5[[#This Row],[v1]] &lt; 40000,1,"")</f>
        <v>1</v>
      </c>
      <c r="H6055" t="str">
        <f>IF(punkty5[[#This Row],[v1]] = 40000,1,"")</f>
        <v/>
      </c>
      <c r="I6055">
        <f>IF(punkty5[[#This Row],[wewnatrz]] = 1,1,IF(punkty5[[#This Row],[brzegi]]=1,1,0))</f>
        <v>1</v>
      </c>
      <c r="J6055">
        <v>6048</v>
      </c>
      <c r="K6055">
        <f xml:space="preserve"> K6054 + punkty5[[#This Row],[na kole]]</f>
        <v>4787</v>
      </c>
      <c r="L6055">
        <f xml:space="preserve"> 4 * punkty5[[#This Row],[nk]] / punkty5[[#This Row],[n]]</f>
        <v>3.1660052910052912</v>
      </c>
      <c r="M6055">
        <f>ROUND(ABS(PI() - punkty5[[#This Row],[pi]]),4)</f>
        <v>2.4400000000000002E-2</v>
      </c>
    </row>
    <row r="6056" spans="4:13" x14ac:dyDescent="0.25">
      <c r="D6056">
        <v>216</v>
      </c>
      <c r="E6056">
        <v>234</v>
      </c>
      <c r="F6056">
        <f t="shared" si="94"/>
        <v>1412</v>
      </c>
      <c r="G6056">
        <f>IF(punkty5[[#This Row],[v1]] &lt; 40000,1,"")</f>
        <v>1</v>
      </c>
      <c r="H6056" t="str">
        <f>IF(punkty5[[#This Row],[v1]] = 40000,1,"")</f>
        <v/>
      </c>
      <c r="I6056">
        <f>IF(punkty5[[#This Row],[wewnatrz]] = 1,1,IF(punkty5[[#This Row],[brzegi]]=1,1,0))</f>
        <v>1</v>
      </c>
      <c r="J6056">
        <v>6049</v>
      </c>
      <c r="K6056">
        <f xml:space="preserve"> K6055 + punkty5[[#This Row],[na kole]]</f>
        <v>4788</v>
      </c>
      <c r="L6056">
        <f xml:space="preserve"> 4 * punkty5[[#This Row],[nk]] / punkty5[[#This Row],[n]]</f>
        <v>3.1661431641593651</v>
      </c>
      <c r="M6056">
        <f>ROUND(ABS(PI() - punkty5[[#This Row],[pi]]),4)</f>
        <v>2.46E-2</v>
      </c>
    </row>
    <row r="6057" spans="4:13" x14ac:dyDescent="0.25">
      <c r="D6057">
        <v>350</v>
      </c>
      <c r="E6057">
        <v>86</v>
      </c>
      <c r="F6057">
        <f t="shared" si="94"/>
        <v>35496</v>
      </c>
      <c r="G6057">
        <f>IF(punkty5[[#This Row],[v1]] &lt; 40000,1,"")</f>
        <v>1</v>
      </c>
      <c r="H6057" t="str">
        <f>IF(punkty5[[#This Row],[v1]] = 40000,1,"")</f>
        <v/>
      </c>
      <c r="I6057">
        <f>IF(punkty5[[#This Row],[wewnatrz]] = 1,1,IF(punkty5[[#This Row],[brzegi]]=1,1,0))</f>
        <v>1</v>
      </c>
      <c r="J6057">
        <v>6050</v>
      </c>
      <c r="K6057">
        <f xml:space="preserve"> K6056 + punkty5[[#This Row],[na kole]]</f>
        <v>4789</v>
      </c>
      <c r="L6057">
        <f xml:space="preserve"> 4 * punkty5[[#This Row],[nk]] / punkty5[[#This Row],[n]]</f>
        <v>3.1662809917355372</v>
      </c>
      <c r="M6057">
        <f>ROUND(ABS(PI() - punkty5[[#This Row],[pi]]),4)</f>
        <v>2.47E-2</v>
      </c>
    </row>
    <row r="6058" spans="4:13" x14ac:dyDescent="0.25">
      <c r="D6058">
        <v>224</v>
      </c>
      <c r="E6058">
        <v>68</v>
      </c>
      <c r="F6058">
        <f t="shared" si="94"/>
        <v>18000</v>
      </c>
      <c r="G6058">
        <f>IF(punkty5[[#This Row],[v1]] &lt; 40000,1,"")</f>
        <v>1</v>
      </c>
      <c r="H6058" t="str">
        <f>IF(punkty5[[#This Row],[v1]] = 40000,1,"")</f>
        <v/>
      </c>
      <c r="I6058">
        <f>IF(punkty5[[#This Row],[wewnatrz]] = 1,1,IF(punkty5[[#This Row],[brzegi]]=1,1,0))</f>
        <v>1</v>
      </c>
      <c r="J6058">
        <v>6051</v>
      </c>
      <c r="K6058">
        <f xml:space="preserve"> K6057 + punkty5[[#This Row],[na kole]]</f>
        <v>4790</v>
      </c>
      <c r="L6058">
        <f xml:space="preserve"> 4 * punkty5[[#This Row],[nk]] / punkty5[[#This Row],[n]]</f>
        <v>3.166418773756404</v>
      </c>
      <c r="M6058">
        <f>ROUND(ABS(PI() - punkty5[[#This Row],[pi]]),4)</f>
        <v>2.4799999999999999E-2</v>
      </c>
    </row>
    <row r="6059" spans="4:13" x14ac:dyDescent="0.25">
      <c r="D6059">
        <v>292</v>
      </c>
      <c r="E6059">
        <v>320</v>
      </c>
      <c r="F6059">
        <f t="shared" si="94"/>
        <v>22864</v>
      </c>
      <c r="G6059">
        <f>IF(punkty5[[#This Row],[v1]] &lt; 40000,1,"")</f>
        <v>1</v>
      </c>
      <c r="H6059" t="str">
        <f>IF(punkty5[[#This Row],[v1]] = 40000,1,"")</f>
        <v/>
      </c>
      <c r="I6059">
        <f>IF(punkty5[[#This Row],[wewnatrz]] = 1,1,IF(punkty5[[#This Row],[brzegi]]=1,1,0))</f>
        <v>1</v>
      </c>
      <c r="J6059">
        <v>6052</v>
      </c>
      <c r="K6059">
        <f xml:space="preserve"> K6058 + punkty5[[#This Row],[na kole]]</f>
        <v>4791</v>
      </c>
      <c r="L6059">
        <f xml:space="preserve"> 4 * punkty5[[#This Row],[nk]] / punkty5[[#This Row],[n]]</f>
        <v>3.1665565102445474</v>
      </c>
      <c r="M6059">
        <f>ROUND(ABS(PI() - punkty5[[#This Row],[pi]]),4)</f>
        <v>2.5000000000000001E-2</v>
      </c>
    </row>
    <row r="6060" spans="4:13" x14ac:dyDescent="0.25">
      <c r="D6060">
        <v>205</v>
      </c>
      <c r="E6060">
        <v>112</v>
      </c>
      <c r="F6060">
        <f t="shared" si="94"/>
        <v>7769</v>
      </c>
      <c r="G6060">
        <f>IF(punkty5[[#This Row],[v1]] &lt; 40000,1,"")</f>
        <v>1</v>
      </c>
      <c r="H6060" t="str">
        <f>IF(punkty5[[#This Row],[v1]] = 40000,1,"")</f>
        <v/>
      </c>
      <c r="I6060">
        <f>IF(punkty5[[#This Row],[wewnatrz]] = 1,1,IF(punkty5[[#This Row],[brzegi]]=1,1,0))</f>
        <v>1</v>
      </c>
      <c r="J6060">
        <v>6053</v>
      </c>
      <c r="K6060">
        <f xml:space="preserve"> K6059 + punkty5[[#This Row],[na kole]]</f>
        <v>4792</v>
      </c>
      <c r="L6060">
        <f xml:space="preserve"> 4 * punkty5[[#This Row],[nk]] / punkty5[[#This Row],[n]]</f>
        <v>3.1666942012225343</v>
      </c>
      <c r="M6060">
        <f>ROUND(ABS(PI() - punkty5[[#This Row],[pi]]),4)</f>
        <v>2.5100000000000001E-2</v>
      </c>
    </row>
    <row r="6061" spans="4:13" x14ac:dyDescent="0.25">
      <c r="D6061">
        <v>116</v>
      </c>
      <c r="E6061">
        <v>162</v>
      </c>
      <c r="F6061">
        <f t="shared" si="94"/>
        <v>8500</v>
      </c>
      <c r="G6061">
        <f>IF(punkty5[[#This Row],[v1]] &lt; 40000,1,"")</f>
        <v>1</v>
      </c>
      <c r="H6061" t="str">
        <f>IF(punkty5[[#This Row],[v1]] = 40000,1,"")</f>
        <v/>
      </c>
      <c r="I6061">
        <f>IF(punkty5[[#This Row],[wewnatrz]] = 1,1,IF(punkty5[[#This Row],[brzegi]]=1,1,0))</f>
        <v>1</v>
      </c>
      <c r="J6061">
        <v>6054</v>
      </c>
      <c r="K6061">
        <f xml:space="preserve"> K6060 + punkty5[[#This Row],[na kole]]</f>
        <v>4793</v>
      </c>
      <c r="L6061">
        <f xml:space="preserve"> 4 * punkty5[[#This Row],[nk]] / punkty5[[#This Row],[n]]</f>
        <v>3.1668318467129173</v>
      </c>
      <c r="M6061">
        <f>ROUND(ABS(PI() - punkty5[[#This Row],[pi]]),4)</f>
        <v>2.52E-2</v>
      </c>
    </row>
    <row r="6062" spans="4:13" x14ac:dyDescent="0.25">
      <c r="D6062">
        <v>177</v>
      </c>
      <c r="E6062">
        <v>360</v>
      </c>
      <c r="F6062">
        <f t="shared" si="94"/>
        <v>26129</v>
      </c>
      <c r="G6062">
        <f>IF(punkty5[[#This Row],[v1]] &lt; 40000,1,"")</f>
        <v>1</v>
      </c>
      <c r="H6062" t="str">
        <f>IF(punkty5[[#This Row],[v1]] = 40000,1,"")</f>
        <v/>
      </c>
      <c r="I6062">
        <f>IF(punkty5[[#This Row],[wewnatrz]] = 1,1,IF(punkty5[[#This Row],[brzegi]]=1,1,0))</f>
        <v>1</v>
      </c>
      <c r="J6062">
        <v>6055</v>
      </c>
      <c r="K6062">
        <f xml:space="preserve"> K6061 + punkty5[[#This Row],[na kole]]</f>
        <v>4794</v>
      </c>
      <c r="L6062">
        <f xml:space="preserve"> 4 * punkty5[[#This Row],[nk]] / punkty5[[#This Row],[n]]</f>
        <v>3.166969446738233</v>
      </c>
      <c r="M6062">
        <f>ROUND(ABS(PI() - punkty5[[#This Row],[pi]]),4)</f>
        <v>2.5399999999999999E-2</v>
      </c>
    </row>
    <row r="6063" spans="4:13" x14ac:dyDescent="0.25">
      <c r="D6063">
        <v>62</v>
      </c>
      <c r="E6063">
        <v>31</v>
      </c>
      <c r="F6063">
        <f t="shared" si="94"/>
        <v>47605</v>
      </c>
      <c r="G6063" t="str">
        <f>IF(punkty5[[#This Row],[v1]] &lt; 40000,1,"")</f>
        <v/>
      </c>
      <c r="H6063" t="str">
        <f>IF(punkty5[[#This Row],[v1]] = 40000,1,"")</f>
        <v/>
      </c>
      <c r="I6063">
        <f>IF(punkty5[[#This Row],[wewnatrz]] = 1,1,IF(punkty5[[#This Row],[brzegi]]=1,1,0))</f>
        <v>0</v>
      </c>
      <c r="J6063">
        <v>6056</v>
      </c>
      <c r="K6063">
        <f xml:space="preserve"> K6062 + punkty5[[#This Row],[na kole]]</f>
        <v>4794</v>
      </c>
      <c r="L6063">
        <f xml:space="preserve"> 4 * punkty5[[#This Row],[nk]] / punkty5[[#This Row],[n]]</f>
        <v>3.1664464993394978</v>
      </c>
      <c r="M6063">
        <f>ROUND(ABS(PI() - punkty5[[#This Row],[pi]]),4)</f>
        <v>2.4899999999999999E-2</v>
      </c>
    </row>
    <row r="6064" spans="4:13" x14ac:dyDescent="0.25">
      <c r="D6064">
        <v>9</v>
      </c>
      <c r="E6064">
        <v>303</v>
      </c>
      <c r="F6064">
        <f t="shared" si="94"/>
        <v>47090</v>
      </c>
      <c r="G6064" t="str">
        <f>IF(punkty5[[#This Row],[v1]] &lt; 40000,1,"")</f>
        <v/>
      </c>
      <c r="H6064" t="str">
        <f>IF(punkty5[[#This Row],[v1]] = 40000,1,"")</f>
        <v/>
      </c>
      <c r="I6064">
        <f>IF(punkty5[[#This Row],[wewnatrz]] = 1,1,IF(punkty5[[#This Row],[brzegi]]=1,1,0))</f>
        <v>0</v>
      </c>
      <c r="J6064">
        <v>6057</v>
      </c>
      <c r="K6064">
        <f xml:space="preserve"> K6063 + punkty5[[#This Row],[na kole]]</f>
        <v>4794</v>
      </c>
      <c r="L6064">
        <f xml:space="preserve"> 4 * punkty5[[#This Row],[nk]] / punkty5[[#This Row],[n]]</f>
        <v>3.1659237246161465</v>
      </c>
      <c r="M6064">
        <f>ROUND(ABS(PI() - punkty5[[#This Row],[pi]]),4)</f>
        <v>2.4299999999999999E-2</v>
      </c>
    </row>
    <row r="6065" spans="4:13" x14ac:dyDescent="0.25">
      <c r="D6065">
        <v>28</v>
      </c>
      <c r="E6065">
        <v>84</v>
      </c>
      <c r="F6065">
        <f t="shared" si="94"/>
        <v>43040</v>
      </c>
      <c r="G6065" t="str">
        <f>IF(punkty5[[#This Row],[v1]] &lt; 40000,1,"")</f>
        <v/>
      </c>
      <c r="H6065" t="str">
        <f>IF(punkty5[[#This Row],[v1]] = 40000,1,"")</f>
        <v/>
      </c>
      <c r="I6065">
        <f>IF(punkty5[[#This Row],[wewnatrz]] = 1,1,IF(punkty5[[#This Row],[brzegi]]=1,1,0))</f>
        <v>0</v>
      </c>
      <c r="J6065">
        <v>6058</v>
      </c>
      <c r="K6065">
        <f xml:space="preserve"> K6064 + punkty5[[#This Row],[na kole]]</f>
        <v>4794</v>
      </c>
      <c r="L6065">
        <f xml:space="preserve"> 4 * punkty5[[#This Row],[nk]] / punkty5[[#This Row],[n]]</f>
        <v>3.1654011224826677</v>
      </c>
      <c r="M6065">
        <f>ROUND(ABS(PI() - punkty5[[#This Row],[pi]]),4)</f>
        <v>2.3800000000000002E-2</v>
      </c>
    </row>
    <row r="6066" spans="4:13" x14ac:dyDescent="0.25">
      <c r="D6066">
        <v>273</v>
      </c>
      <c r="E6066">
        <v>278</v>
      </c>
      <c r="F6066">
        <f t="shared" si="94"/>
        <v>11413</v>
      </c>
      <c r="G6066">
        <f>IF(punkty5[[#This Row],[v1]] &lt; 40000,1,"")</f>
        <v>1</v>
      </c>
      <c r="H6066" t="str">
        <f>IF(punkty5[[#This Row],[v1]] = 40000,1,"")</f>
        <v/>
      </c>
      <c r="I6066">
        <f>IF(punkty5[[#This Row],[wewnatrz]] = 1,1,IF(punkty5[[#This Row],[brzegi]]=1,1,0))</f>
        <v>1</v>
      </c>
      <c r="J6066">
        <v>6059</v>
      </c>
      <c r="K6066">
        <f xml:space="preserve"> K6065 + punkty5[[#This Row],[na kole]]</f>
        <v>4795</v>
      </c>
      <c r="L6066">
        <f xml:space="preserve"> 4 * punkty5[[#This Row],[nk]] / punkty5[[#This Row],[n]]</f>
        <v>3.1655388677999672</v>
      </c>
      <c r="M6066">
        <f>ROUND(ABS(PI() - punkty5[[#This Row],[pi]]),4)</f>
        <v>2.3900000000000001E-2</v>
      </c>
    </row>
    <row r="6067" spans="4:13" x14ac:dyDescent="0.25">
      <c r="D6067">
        <v>247</v>
      </c>
      <c r="E6067">
        <v>205</v>
      </c>
      <c r="F6067">
        <f t="shared" si="94"/>
        <v>2234</v>
      </c>
      <c r="G6067">
        <f>IF(punkty5[[#This Row],[v1]] &lt; 40000,1,"")</f>
        <v>1</v>
      </c>
      <c r="H6067" t="str">
        <f>IF(punkty5[[#This Row],[v1]] = 40000,1,"")</f>
        <v/>
      </c>
      <c r="I6067">
        <f>IF(punkty5[[#This Row],[wewnatrz]] = 1,1,IF(punkty5[[#This Row],[brzegi]]=1,1,0))</f>
        <v>1</v>
      </c>
      <c r="J6067">
        <v>6060</v>
      </c>
      <c r="K6067">
        <f xml:space="preserve"> K6066 + punkty5[[#This Row],[na kole]]</f>
        <v>4796</v>
      </c>
      <c r="L6067">
        <f xml:space="preserve"> 4 * punkty5[[#This Row],[nk]] / punkty5[[#This Row],[n]]</f>
        <v>3.1656765676567655</v>
      </c>
      <c r="M6067">
        <f>ROUND(ABS(PI() - punkty5[[#This Row],[pi]]),4)</f>
        <v>2.41E-2</v>
      </c>
    </row>
    <row r="6068" spans="4:13" x14ac:dyDescent="0.25">
      <c r="D6068">
        <v>9</v>
      </c>
      <c r="E6068">
        <v>114</v>
      </c>
      <c r="F6068">
        <f t="shared" si="94"/>
        <v>43877</v>
      </c>
      <c r="G6068" t="str">
        <f>IF(punkty5[[#This Row],[v1]] &lt; 40000,1,"")</f>
        <v/>
      </c>
      <c r="H6068" t="str">
        <f>IF(punkty5[[#This Row],[v1]] = 40000,1,"")</f>
        <v/>
      </c>
      <c r="I6068">
        <f>IF(punkty5[[#This Row],[wewnatrz]] = 1,1,IF(punkty5[[#This Row],[brzegi]]=1,1,0))</f>
        <v>0</v>
      </c>
      <c r="J6068">
        <v>6061</v>
      </c>
      <c r="K6068">
        <f xml:space="preserve"> K6067 + punkty5[[#This Row],[na kole]]</f>
        <v>4796</v>
      </c>
      <c r="L6068">
        <f xml:space="preserve"> 4 * punkty5[[#This Row],[nk]] / punkty5[[#This Row],[n]]</f>
        <v>3.1651542649727769</v>
      </c>
      <c r="M6068">
        <f>ROUND(ABS(PI() - punkty5[[#This Row],[pi]]),4)</f>
        <v>2.3599999999999999E-2</v>
      </c>
    </row>
    <row r="6069" spans="4:13" x14ac:dyDescent="0.25">
      <c r="D6069">
        <v>249</v>
      </c>
      <c r="E6069">
        <v>115</v>
      </c>
      <c r="F6069">
        <f t="shared" si="94"/>
        <v>9626</v>
      </c>
      <c r="G6069">
        <f>IF(punkty5[[#This Row],[v1]] &lt; 40000,1,"")</f>
        <v>1</v>
      </c>
      <c r="H6069" t="str">
        <f>IF(punkty5[[#This Row],[v1]] = 40000,1,"")</f>
        <v/>
      </c>
      <c r="I6069">
        <f>IF(punkty5[[#This Row],[wewnatrz]] = 1,1,IF(punkty5[[#This Row],[brzegi]]=1,1,0))</f>
        <v>1</v>
      </c>
      <c r="J6069">
        <v>6062</v>
      </c>
      <c r="K6069">
        <f xml:space="preserve"> K6068 + punkty5[[#This Row],[na kole]]</f>
        <v>4797</v>
      </c>
      <c r="L6069">
        <f xml:space="preserve"> 4 * punkty5[[#This Row],[nk]] / punkty5[[#This Row],[n]]</f>
        <v>3.1652919828439461</v>
      </c>
      <c r="M6069">
        <f>ROUND(ABS(PI() - punkty5[[#This Row],[pi]]),4)</f>
        <v>2.3699999999999999E-2</v>
      </c>
    </row>
    <row r="6070" spans="4:13" x14ac:dyDescent="0.25">
      <c r="D6070">
        <v>335</v>
      </c>
      <c r="E6070">
        <v>52</v>
      </c>
      <c r="F6070">
        <f t="shared" si="94"/>
        <v>40129</v>
      </c>
      <c r="G6070" t="str">
        <f>IF(punkty5[[#This Row],[v1]] &lt; 40000,1,"")</f>
        <v/>
      </c>
      <c r="H6070" t="str">
        <f>IF(punkty5[[#This Row],[v1]] = 40000,1,"")</f>
        <v/>
      </c>
      <c r="I6070">
        <f>IF(punkty5[[#This Row],[wewnatrz]] = 1,1,IF(punkty5[[#This Row],[brzegi]]=1,1,0))</f>
        <v>0</v>
      </c>
      <c r="J6070">
        <v>6063</v>
      </c>
      <c r="K6070">
        <f xml:space="preserve"> K6069 + punkty5[[#This Row],[na kole]]</f>
        <v>4797</v>
      </c>
      <c r="L6070">
        <f xml:space="preserve"> 4 * punkty5[[#This Row],[nk]] / punkty5[[#This Row],[n]]</f>
        <v>3.1647699158832263</v>
      </c>
      <c r="M6070">
        <f>ROUND(ABS(PI() - punkty5[[#This Row],[pi]]),4)</f>
        <v>2.3199999999999998E-2</v>
      </c>
    </row>
    <row r="6071" spans="4:13" x14ac:dyDescent="0.25">
      <c r="D6071">
        <v>226</v>
      </c>
      <c r="E6071">
        <v>174</v>
      </c>
      <c r="F6071">
        <f t="shared" si="94"/>
        <v>1352</v>
      </c>
      <c r="G6071">
        <f>IF(punkty5[[#This Row],[v1]] &lt; 40000,1,"")</f>
        <v>1</v>
      </c>
      <c r="H6071" t="str">
        <f>IF(punkty5[[#This Row],[v1]] = 40000,1,"")</f>
        <v/>
      </c>
      <c r="I6071">
        <f>IF(punkty5[[#This Row],[wewnatrz]] = 1,1,IF(punkty5[[#This Row],[brzegi]]=1,1,0))</f>
        <v>1</v>
      </c>
      <c r="J6071">
        <v>6064</v>
      </c>
      <c r="K6071">
        <f xml:space="preserve"> K6070 + punkty5[[#This Row],[na kole]]</f>
        <v>4798</v>
      </c>
      <c r="L6071">
        <f xml:space="preserve"> 4 * punkty5[[#This Row],[nk]] / punkty5[[#This Row],[n]]</f>
        <v>3.1649076517150396</v>
      </c>
      <c r="M6071">
        <f>ROUND(ABS(PI() - punkty5[[#This Row],[pi]]),4)</f>
        <v>2.3300000000000001E-2</v>
      </c>
    </row>
    <row r="6072" spans="4:13" x14ac:dyDescent="0.25">
      <c r="D6072">
        <v>297</v>
      </c>
      <c r="E6072">
        <v>284</v>
      </c>
      <c r="F6072">
        <f t="shared" si="94"/>
        <v>16465</v>
      </c>
      <c r="G6072">
        <f>IF(punkty5[[#This Row],[v1]] &lt; 40000,1,"")</f>
        <v>1</v>
      </c>
      <c r="H6072" t="str">
        <f>IF(punkty5[[#This Row],[v1]] = 40000,1,"")</f>
        <v/>
      </c>
      <c r="I6072">
        <f>IF(punkty5[[#This Row],[wewnatrz]] = 1,1,IF(punkty5[[#This Row],[brzegi]]=1,1,0))</f>
        <v>1</v>
      </c>
      <c r="J6072">
        <v>6065</v>
      </c>
      <c r="K6072">
        <f xml:space="preserve"> K6071 + punkty5[[#This Row],[na kole]]</f>
        <v>4799</v>
      </c>
      <c r="L6072">
        <f xml:space="preserve"> 4 * punkty5[[#This Row],[nk]] / punkty5[[#This Row],[n]]</f>
        <v>3.165045342126958</v>
      </c>
      <c r="M6072">
        <f>ROUND(ABS(PI() - punkty5[[#This Row],[pi]]),4)</f>
        <v>2.35E-2</v>
      </c>
    </row>
    <row r="6073" spans="4:13" x14ac:dyDescent="0.25">
      <c r="D6073">
        <v>204</v>
      </c>
      <c r="E6073">
        <v>242</v>
      </c>
      <c r="F6073">
        <f t="shared" si="94"/>
        <v>1780</v>
      </c>
      <c r="G6073">
        <f>IF(punkty5[[#This Row],[v1]] &lt; 40000,1,"")</f>
        <v>1</v>
      </c>
      <c r="H6073" t="str">
        <f>IF(punkty5[[#This Row],[v1]] = 40000,1,"")</f>
        <v/>
      </c>
      <c r="I6073">
        <f>IF(punkty5[[#This Row],[wewnatrz]] = 1,1,IF(punkty5[[#This Row],[brzegi]]=1,1,0))</f>
        <v>1</v>
      </c>
      <c r="J6073">
        <v>6066</v>
      </c>
      <c r="K6073">
        <f xml:space="preserve"> K6072 + punkty5[[#This Row],[na kole]]</f>
        <v>4800</v>
      </c>
      <c r="L6073">
        <f xml:space="preserve"> 4 * punkty5[[#This Row],[nk]] / punkty5[[#This Row],[n]]</f>
        <v>3.1651829871414443</v>
      </c>
      <c r="M6073">
        <f>ROUND(ABS(PI() - punkty5[[#This Row],[pi]]),4)</f>
        <v>2.3599999999999999E-2</v>
      </c>
    </row>
    <row r="6074" spans="4:13" x14ac:dyDescent="0.25">
      <c r="D6074">
        <v>209</v>
      </c>
      <c r="E6074">
        <v>229</v>
      </c>
      <c r="F6074">
        <f t="shared" si="94"/>
        <v>922</v>
      </c>
      <c r="G6074">
        <f>IF(punkty5[[#This Row],[v1]] &lt; 40000,1,"")</f>
        <v>1</v>
      </c>
      <c r="H6074" t="str">
        <f>IF(punkty5[[#This Row],[v1]] = 40000,1,"")</f>
        <v/>
      </c>
      <c r="I6074">
        <f>IF(punkty5[[#This Row],[wewnatrz]] = 1,1,IF(punkty5[[#This Row],[brzegi]]=1,1,0))</f>
        <v>1</v>
      </c>
      <c r="J6074">
        <v>6067</v>
      </c>
      <c r="K6074">
        <f xml:space="preserve"> K6073 + punkty5[[#This Row],[na kole]]</f>
        <v>4801</v>
      </c>
      <c r="L6074">
        <f xml:space="preserve"> 4 * punkty5[[#This Row],[nk]] / punkty5[[#This Row],[n]]</f>
        <v>3.165320586780946</v>
      </c>
      <c r="M6074">
        <f>ROUND(ABS(PI() - punkty5[[#This Row],[pi]]),4)</f>
        <v>2.3699999999999999E-2</v>
      </c>
    </row>
    <row r="6075" spans="4:13" x14ac:dyDescent="0.25">
      <c r="D6075">
        <v>187</v>
      </c>
      <c r="E6075">
        <v>105</v>
      </c>
      <c r="F6075">
        <f t="shared" si="94"/>
        <v>9194</v>
      </c>
      <c r="G6075">
        <f>IF(punkty5[[#This Row],[v1]] &lt; 40000,1,"")</f>
        <v>1</v>
      </c>
      <c r="H6075" t="str">
        <f>IF(punkty5[[#This Row],[v1]] = 40000,1,"")</f>
        <v/>
      </c>
      <c r="I6075">
        <f>IF(punkty5[[#This Row],[wewnatrz]] = 1,1,IF(punkty5[[#This Row],[brzegi]]=1,1,0))</f>
        <v>1</v>
      </c>
      <c r="J6075">
        <v>6068</v>
      </c>
      <c r="K6075">
        <f xml:space="preserve"> K6074 + punkty5[[#This Row],[na kole]]</f>
        <v>4802</v>
      </c>
      <c r="L6075">
        <f xml:space="preserve"> 4 * punkty5[[#This Row],[nk]] / punkty5[[#This Row],[n]]</f>
        <v>3.165458141067897</v>
      </c>
      <c r="M6075">
        <f>ROUND(ABS(PI() - punkty5[[#This Row],[pi]]),4)</f>
        <v>2.3900000000000001E-2</v>
      </c>
    </row>
    <row r="6076" spans="4:13" x14ac:dyDescent="0.25">
      <c r="D6076">
        <v>197</v>
      </c>
      <c r="E6076">
        <v>47</v>
      </c>
      <c r="F6076">
        <f t="shared" si="94"/>
        <v>23418</v>
      </c>
      <c r="G6076">
        <f>IF(punkty5[[#This Row],[v1]] &lt; 40000,1,"")</f>
        <v>1</v>
      </c>
      <c r="H6076" t="str">
        <f>IF(punkty5[[#This Row],[v1]] = 40000,1,"")</f>
        <v/>
      </c>
      <c r="I6076">
        <f>IF(punkty5[[#This Row],[wewnatrz]] = 1,1,IF(punkty5[[#This Row],[brzegi]]=1,1,0))</f>
        <v>1</v>
      </c>
      <c r="J6076">
        <v>6069</v>
      </c>
      <c r="K6076">
        <f xml:space="preserve"> K6075 + punkty5[[#This Row],[na kole]]</f>
        <v>4803</v>
      </c>
      <c r="L6076">
        <f xml:space="preserve"> 4 * punkty5[[#This Row],[nk]] / punkty5[[#This Row],[n]]</f>
        <v>3.165595650024716</v>
      </c>
      <c r="M6076">
        <f>ROUND(ABS(PI() - punkty5[[#This Row],[pi]]),4)</f>
        <v>2.4E-2</v>
      </c>
    </row>
    <row r="6077" spans="4:13" x14ac:dyDescent="0.25">
      <c r="D6077">
        <v>127</v>
      </c>
      <c r="E6077">
        <v>383</v>
      </c>
      <c r="F6077">
        <f t="shared" si="94"/>
        <v>38818</v>
      </c>
      <c r="G6077">
        <f>IF(punkty5[[#This Row],[v1]] &lt; 40000,1,"")</f>
        <v>1</v>
      </c>
      <c r="H6077" t="str">
        <f>IF(punkty5[[#This Row],[v1]] = 40000,1,"")</f>
        <v/>
      </c>
      <c r="I6077">
        <f>IF(punkty5[[#This Row],[wewnatrz]] = 1,1,IF(punkty5[[#This Row],[brzegi]]=1,1,0))</f>
        <v>1</v>
      </c>
      <c r="J6077">
        <v>6070</v>
      </c>
      <c r="K6077">
        <f xml:space="preserve"> K6076 + punkty5[[#This Row],[na kole]]</f>
        <v>4804</v>
      </c>
      <c r="L6077">
        <f xml:space="preserve"> 4 * punkty5[[#This Row],[nk]] / punkty5[[#This Row],[n]]</f>
        <v>3.1657331136738054</v>
      </c>
      <c r="M6077">
        <f>ROUND(ABS(PI() - punkty5[[#This Row],[pi]]),4)</f>
        <v>2.41E-2</v>
      </c>
    </row>
    <row r="6078" spans="4:13" x14ac:dyDescent="0.25">
      <c r="D6078">
        <v>124</v>
      </c>
      <c r="E6078">
        <v>103</v>
      </c>
      <c r="F6078">
        <f t="shared" si="94"/>
        <v>15185</v>
      </c>
      <c r="G6078">
        <f>IF(punkty5[[#This Row],[v1]] &lt; 40000,1,"")</f>
        <v>1</v>
      </c>
      <c r="H6078" t="str">
        <f>IF(punkty5[[#This Row],[v1]] = 40000,1,"")</f>
        <v/>
      </c>
      <c r="I6078">
        <f>IF(punkty5[[#This Row],[wewnatrz]] = 1,1,IF(punkty5[[#This Row],[brzegi]]=1,1,0))</f>
        <v>1</v>
      </c>
      <c r="J6078">
        <v>6071</v>
      </c>
      <c r="K6078">
        <f xml:space="preserve"> K6077 + punkty5[[#This Row],[na kole]]</f>
        <v>4805</v>
      </c>
      <c r="L6078">
        <f xml:space="preserve"> 4 * punkty5[[#This Row],[nk]] / punkty5[[#This Row],[n]]</f>
        <v>3.1658705320375558</v>
      </c>
      <c r="M6078">
        <f>ROUND(ABS(PI() - punkty5[[#This Row],[pi]]),4)</f>
        <v>2.4299999999999999E-2</v>
      </c>
    </row>
    <row r="6079" spans="4:13" x14ac:dyDescent="0.25">
      <c r="D6079">
        <v>250</v>
      </c>
      <c r="E6079">
        <v>249</v>
      </c>
      <c r="F6079">
        <f t="shared" si="94"/>
        <v>4901</v>
      </c>
      <c r="G6079">
        <f>IF(punkty5[[#This Row],[v1]] &lt; 40000,1,"")</f>
        <v>1</v>
      </c>
      <c r="H6079" t="str">
        <f>IF(punkty5[[#This Row],[v1]] = 40000,1,"")</f>
        <v/>
      </c>
      <c r="I6079">
        <f>IF(punkty5[[#This Row],[wewnatrz]] = 1,1,IF(punkty5[[#This Row],[brzegi]]=1,1,0))</f>
        <v>1</v>
      </c>
      <c r="J6079">
        <v>6072</v>
      </c>
      <c r="K6079">
        <f xml:space="preserve"> K6078 + punkty5[[#This Row],[na kole]]</f>
        <v>4806</v>
      </c>
      <c r="L6079">
        <f xml:space="preserve"> 4 * punkty5[[#This Row],[nk]] / punkty5[[#This Row],[n]]</f>
        <v>3.1660079051383399</v>
      </c>
      <c r="M6079">
        <f>ROUND(ABS(PI() - punkty5[[#This Row],[pi]]),4)</f>
        <v>2.4400000000000002E-2</v>
      </c>
    </row>
    <row r="6080" spans="4:13" x14ac:dyDescent="0.25">
      <c r="D6080">
        <v>190</v>
      </c>
      <c r="E6080">
        <v>280</v>
      </c>
      <c r="F6080">
        <f t="shared" si="94"/>
        <v>6500</v>
      </c>
      <c r="G6080">
        <f>IF(punkty5[[#This Row],[v1]] &lt; 40000,1,"")</f>
        <v>1</v>
      </c>
      <c r="H6080" t="str">
        <f>IF(punkty5[[#This Row],[v1]] = 40000,1,"")</f>
        <v/>
      </c>
      <c r="I6080">
        <f>IF(punkty5[[#This Row],[wewnatrz]] = 1,1,IF(punkty5[[#This Row],[brzegi]]=1,1,0))</f>
        <v>1</v>
      </c>
      <c r="J6080">
        <v>6073</v>
      </c>
      <c r="K6080">
        <f xml:space="preserve"> K6079 + punkty5[[#This Row],[na kole]]</f>
        <v>4807</v>
      </c>
      <c r="L6080">
        <f xml:space="preserve"> 4 * punkty5[[#This Row],[nk]] / punkty5[[#This Row],[n]]</f>
        <v>3.166145232998518</v>
      </c>
      <c r="M6080">
        <f>ROUND(ABS(PI() - punkty5[[#This Row],[pi]]),4)</f>
        <v>2.46E-2</v>
      </c>
    </row>
    <row r="6081" spans="4:13" x14ac:dyDescent="0.25">
      <c r="D6081">
        <v>217</v>
      </c>
      <c r="E6081">
        <v>396</v>
      </c>
      <c r="F6081">
        <f t="shared" si="94"/>
        <v>38705</v>
      </c>
      <c r="G6081">
        <f>IF(punkty5[[#This Row],[v1]] &lt; 40000,1,"")</f>
        <v>1</v>
      </c>
      <c r="H6081" t="str">
        <f>IF(punkty5[[#This Row],[v1]] = 40000,1,"")</f>
        <v/>
      </c>
      <c r="I6081">
        <f>IF(punkty5[[#This Row],[wewnatrz]] = 1,1,IF(punkty5[[#This Row],[brzegi]]=1,1,0))</f>
        <v>1</v>
      </c>
      <c r="J6081">
        <v>6074</v>
      </c>
      <c r="K6081">
        <f xml:space="preserve"> K6080 + punkty5[[#This Row],[na kole]]</f>
        <v>4808</v>
      </c>
      <c r="L6081">
        <f xml:space="preserve"> 4 * punkty5[[#This Row],[nk]] / punkty5[[#This Row],[n]]</f>
        <v>3.1662825156404346</v>
      </c>
      <c r="M6081">
        <f>ROUND(ABS(PI() - punkty5[[#This Row],[pi]]),4)</f>
        <v>2.47E-2</v>
      </c>
    </row>
    <row r="6082" spans="4:13" x14ac:dyDescent="0.25">
      <c r="D6082">
        <v>275</v>
      </c>
      <c r="E6082">
        <v>266</v>
      </c>
      <c r="F6082">
        <f t="shared" si="94"/>
        <v>9981</v>
      </c>
      <c r="G6082">
        <f>IF(punkty5[[#This Row],[v1]] &lt; 40000,1,"")</f>
        <v>1</v>
      </c>
      <c r="H6082" t="str">
        <f>IF(punkty5[[#This Row],[v1]] = 40000,1,"")</f>
        <v/>
      </c>
      <c r="I6082">
        <f>IF(punkty5[[#This Row],[wewnatrz]] = 1,1,IF(punkty5[[#This Row],[brzegi]]=1,1,0))</f>
        <v>1</v>
      </c>
      <c r="J6082">
        <v>6075</v>
      </c>
      <c r="K6082">
        <f xml:space="preserve"> K6081 + punkty5[[#This Row],[na kole]]</f>
        <v>4809</v>
      </c>
      <c r="L6082">
        <f xml:space="preserve"> 4 * punkty5[[#This Row],[nk]] / punkty5[[#This Row],[n]]</f>
        <v>3.1664197530864198</v>
      </c>
      <c r="M6082">
        <f>ROUND(ABS(PI() - punkty5[[#This Row],[pi]]),4)</f>
        <v>2.4799999999999999E-2</v>
      </c>
    </row>
    <row r="6083" spans="4:13" x14ac:dyDescent="0.25">
      <c r="D6083">
        <v>183</v>
      </c>
      <c r="E6083">
        <v>380</v>
      </c>
      <c r="F6083">
        <f t="shared" si="94"/>
        <v>32689</v>
      </c>
      <c r="G6083">
        <f>IF(punkty5[[#This Row],[v1]] &lt; 40000,1,"")</f>
        <v>1</v>
      </c>
      <c r="H6083" t="str">
        <f>IF(punkty5[[#This Row],[v1]] = 40000,1,"")</f>
        <v/>
      </c>
      <c r="I6083">
        <f>IF(punkty5[[#This Row],[wewnatrz]] = 1,1,IF(punkty5[[#This Row],[brzegi]]=1,1,0))</f>
        <v>1</v>
      </c>
      <c r="J6083">
        <v>6076</v>
      </c>
      <c r="K6083">
        <f xml:space="preserve"> K6082 + punkty5[[#This Row],[na kole]]</f>
        <v>4810</v>
      </c>
      <c r="L6083">
        <f xml:space="preserve"> 4 * punkty5[[#This Row],[nk]] / punkty5[[#This Row],[n]]</f>
        <v>3.1665569453587885</v>
      </c>
      <c r="M6083">
        <f>ROUND(ABS(PI() - punkty5[[#This Row],[pi]]),4)</f>
        <v>2.5000000000000001E-2</v>
      </c>
    </row>
    <row r="6084" spans="4:13" x14ac:dyDescent="0.25">
      <c r="D6084">
        <v>308</v>
      </c>
      <c r="E6084">
        <v>315</v>
      </c>
      <c r="F6084">
        <f t="shared" si="94"/>
        <v>24889</v>
      </c>
      <c r="G6084">
        <f>IF(punkty5[[#This Row],[v1]] &lt; 40000,1,"")</f>
        <v>1</v>
      </c>
      <c r="H6084" t="str">
        <f>IF(punkty5[[#This Row],[v1]] = 40000,1,"")</f>
        <v/>
      </c>
      <c r="I6084">
        <f>IF(punkty5[[#This Row],[wewnatrz]] = 1,1,IF(punkty5[[#This Row],[brzegi]]=1,1,0))</f>
        <v>1</v>
      </c>
      <c r="J6084">
        <v>6077</v>
      </c>
      <c r="K6084">
        <f xml:space="preserve"> K6083 + punkty5[[#This Row],[na kole]]</f>
        <v>4811</v>
      </c>
      <c r="L6084">
        <f xml:space="preserve"> 4 * punkty5[[#This Row],[nk]] / punkty5[[#This Row],[n]]</f>
        <v>3.1666940924798421</v>
      </c>
      <c r="M6084">
        <f>ROUND(ABS(PI() - punkty5[[#This Row],[pi]]),4)</f>
        <v>2.5100000000000001E-2</v>
      </c>
    </row>
    <row r="6085" spans="4:13" x14ac:dyDescent="0.25">
      <c r="D6085">
        <v>197</v>
      </c>
      <c r="E6085">
        <v>218</v>
      </c>
      <c r="F6085">
        <f t="shared" si="94"/>
        <v>333</v>
      </c>
      <c r="G6085">
        <f>IF(punkty5[[#This Row],[v1]] &lt; 40000,1,"")</f>
        <v>1</v>
      </c>
      <c r="H6085" t="str">
        <f>IF(punkty5[[#This Row],[v1]] = 40000,1,"")</f>
        <v/>
      </c>
      <c r="I6085">
        <f>IF(punkty5[[#This Row],[wewnatrz]] = 1,1,IF(punkty5[[#This Row],[brzegi]]=1,1,0))</f>
        <v>1</v>
      </c>
      <c r="J6085">
        <v>6078</v>
      </c>
      <c r="K6085">
        <f xml:space="preserve"> K6084 + punkty5[[#This Row],[na kole]]</f>
        <v>4812</v>
      </c>
      <c r="L6085">
        <f xml:space="preserve"> 4 * punkty5[[#This Row],[nk]] / punkty5[[#This Row],[n]]</f>
        <v>3.1668311944718659</v>
      </c>
      <c r="M6085">
        <f>ROUND(ABS(PI() - punkty5[[#This Row],[pi]]),4)</f>
        <v>2.52E-2</v>
      </c>
    </row>
    <row r="6086" spans="4:13" x14ac:dyDescent="0.25">
      <c r="D6086">
        <v>101</v>
      </c>
      <c r="E6086">
        <v>104</v>
      </c>
      <c r="F6086">
        <f t="shared" si="94"/>
        <v>19017</v>
      </c>
      <c r="G6086">
        <f>IF(punkty5[[#This Row],[v1]] &lt; 40000,1,"")</f>
        <v>1</v>
      </c>
      <c r="H6086" t="str">
        <f>IF(punkty5[[#This Row],[v1]] = 40000,1,"")</f>
        <v/>
      </c>
      <c r="I6086">
        <f>IF(punkty5[[#This Row],[wewnatrz]] = 1,1,IF(punkty5[[#This Row],[brzegi]]=1,1,0))</f>
        <v>1</v>
      </c>
      <c r="J6086">
        <v>6079</v>
      </c>
      <c r="K6086">
        <f xml:space="preserve"> K6085 + punkty5[[#This Row],[na kole]]</f>
        <v>4813</v>
      </c>
      <c r="L6086">
        <f xml:space="preserve"> 4 * punkty5[[#This Row],[nk]] / punkty5[[#This Row],[n]]</f>
        <v>3.1669682513571309</v>
      </c>
      <c r="M6086">
        <f>ROUND(ABS(PI() - punkty5[[#This Row],[pi]]),4)</f>
        <v>2.5399999999999999E-2</v>
      </c>
    </row>
    <row r="6087" spans="4:13" x14ac:dyDescent="0.25">
      <c r="D6087">
        <v>363</v>
      </c>
      <c r="E6087">
        <v>26</v>
      </c>
      <c r="F6087">
        <f t="shared" si="94"/>
        <v>56845</v>
      </c>
      <c r="G6087" t="str">
        <f>IF(punkty5[[#This Row],[v1]] &lt; 40000,1,"")</f>
        <v/>
      </c>
      <c r="H6087" t="str">
        <f>IF(punkty5[[#This Row],[v1]] = 40000,1,"")</f>
        <v/>
      </c>
      <c r="I6087">
        <f>IF(punkty5[[#This Row],[wewnatrz]] = 1,1,IF(punkty5[[#This Row],[brzegi]]=1,1,0))</f>
        <v>0</v>
      </c>
      <c r="J6087">
        <v>6080</v>
      </c>
      <c r="K6087">
        <f xml:space="preserve"> K6086 + punkty5[[#This Row],[na kole]]</f>
        <v>4813</v>
      </c>
      <c r="L6087">
        <f xml:space="preserve"> 4 * punkty5[[#This Row],[nk]] / punkty5[[#This Row],[n]]</f>
        <v>3.1664473684210526</v>
      </c>
      <c r="M6087">
        <f>ROUND(ABS(PI() - punkty5[[#This Row],[pi]]),4)</f>
        <v>2.4899999999999999E-2</v>
      </c>
    </row>
    <row r="6088" spans="4:13" x14ac:dyDescent="0.25">
      <c r="D6088">
        <v>184</v>
      </c>
      <c r="E6088">
        <v>301</v>
      </c>
      <c r="F6088">
        <f t="shared" si="94"/>
        <v>10457</v>
      </c>
      <c r="G6088">
        <f>IF(punkty5[[#This Row],[v1]] &lt; 40000,1,"")</f>
        <v>1</v>
      </c>
      <c r="H6088" t="str">
        <f>IF(punkty5[[#This Row],[v1]] = 40000,1,"")</f>
        <v/>
      </c>
      <c r="I6088">
        <f>IF(punkty5[[#This Row],[wewnatrz]] = 1,1,IF(punkty5[[#This Row],[brzegi]]=1,1,0))</f>
        <v>1</v>
      </c>
      <c r="J6088">
        <v>6081</v>
      </c>
      <c r="K6088">
        <f xml:space="preserve"> K6087 + punkty5[[#This Row],[na kole]]</f>
        <v>4814</v>
      </c>
      <c r="L6088">
        <f xml:space="preserve"> 4 * punkty5[[#This Row],[nk]] / punkty5[[#This Row],[n]]</f>
        <v>3.1665844433481336</v>
      </c>
      <c r="M6088">
        <f>ROUND(ABS(PI() - punkty5[[#This Row],[pi]]),4)</f>
        <v>2.5000000000000001E-2</v>
      </c>
    </row>
    <row r="6089" spans="4:13" x14ac:dyDescent="0.25">
      <c r="D6089">
        <v>270</v>
      </c>
      <c r="E6089">
        <v>105</v>
      </c>
      <c r="F6089">
        <f t="shared" ref="F6089:F6152" si="95">((D6089 - 200) * (D6089 - 200)) +(( E6089 - 200) * ( E6089 - 200))</f>
        <v>13925</v>
      </c>
      <c r="G6089">
        <f>IF(punkty5[[#This Row],[v1]] &lt; 40000,1,"")</f>
        <v>1</v>
      </c>
      <c r="H6089" t="str">
        <f>IF(punkty5[[#This Row],[v1]] = 40000,1,"")</f>
        <v/>
      </c>
      <c r="I6089">
        <f>IF(punkty5[[#This Row],[wewnatrz]] = 1,1,IF(punkty5[[#This Row],[brzegi]]=1,1,0))</f>
        <v>1</v>
      </c>
      <c r="J6089">
        <v>6082</v>
      </c>
      <c r="K6089">
        <f xml:space="preserve"> K6088 + punkty5[[#This Row],[na kole]]</f>
        <v>4815</v>
      </c>
      <c r="L6089">
        <f xml:space="preserve"> 4 * punkty5[[#This Row],[nk]] / punkty5[[#This Row],[n]]</f>
        <v>3.1667214731996052</v>
      </c>
      <c r="M6089">
        <f>ROUND(ABS(PI() - punkty5[[#This Row],[pi]]),4)</f>
        <v>2.5100000000000001E-2</v>
      </c>
    </row>
    <row r="6090" spans="4:13" x14ac:dyDescent="0.25">
      <c r="D6090">
        <v>229</v>
      </c>
      <c r="E6090">
        <v>78</v>
      </c>
      <c r="F6090">
        <f t="shared" si="95"/>
        <v>15725</v>
      </c>
      <c r="G6090">
        <f>IF(punkty5[[#This Row],[v1]] &lt; 40000,1,"")</f>
        <v>1</v>
      </c>
      <c r="H6090" t="str">
        <f>IF(punkty5[[#This Row],[v1]] = 40000,1,"")</f>
        <v/>
      </c>
      <c r="I6090">
        <f>IF(punkty5[[#This Row],[wewnatrz]] = 1,1,IF(punkty5[[#This Row],[brzegi]]=1,1,0))</f>
        <v>1</v>
      </c>
      <c r="J6090">
        <v>6083</v>
      </c>
      <c r="K6090">
        <f xml:space="preserve"> K6089 + punkty5[[#This Row],[na kole]]</f>
        <v>4816</v>
      </c>
      <c r="L6090">
        <f xml:space="preserve"> 4 * punkty5[[#This Row],[nk]] / punkty5[[#This Row],[n]]</f>
        <v>3.1668584579976984</v>
      </c>
      <c r="M6090">
        <f>ROUND(ABS(PI() - punkty5[[#This Row],[pi]]),4)</f>
        <v>2.53E-2</v>
      </c>
    </row>
    <row r="6091" spans="4:13" x14ac:dyDescent="0.25">
      <c r="D6091">
        <v>325</v>
      </c>
      <c r="E6091">
        <v>217</v>
      </c>
      <c r="F6091">
        <f t="shared" si="95"/>
        <v>15914</v>
      </c>
      <c r="G6091">
        <f>IF(punkty5[[#This Row],[v1]] &lt; 40000,1,"")</f>
        <v>1</v>
      </c>
      <c r="H6091" t="str">
        <f>IF(punkty5[[#This Row],[v1]] = 40000,1,"")</f>
        <v/>
      </c>
      <c r="I6091">
        <f>IF(punkty5[[#This Row],[wewnatrz]] = 1,1,IF(punkty5[[#This Row],[brzegi]]=1,1,0))</f>
        <v>1</v>
      </c>
      <c r="J6091">
        <v>6084</v>
      </c>
      <c r="K6091">
        <f xml:space="preserve"> K6090 + punkty5[[#This Row],[na kole]]</f>
        <v>4817</v>
      </c>
      <c r="L6091">
        <f xml:space="preserve"> 4 * punkty5[[#This Row],[nk]] / punkty5[[#This Row],[n]]</f>
        <v>3.1669953977646284</v>
      </c>
      <c r="M6091">
        <f>ROUND(ABS(PI() - punkty5[[#This Row],[pi]]),4)</f>
        <v>2.5399999999999999E-2</v>
      </c>
    </row>
    <row r="6092" spans="4:13" x14ac:dyDescent="0.25">
      <c r="D6092">
        <v>119</v>
      </c>
      <c r="E6092">
        <v>384</v>
      </c>
      <c r="F6092">
        <f t="shared" si="95"/>
        <v>40417</v>
      </c>
      <c r="G6092" t="str">
        <f>IF(punkty5[[#This Row],[v1]] &lt; 40000,1,"")</f>
        <v/>
      </c>
      <c r="H6092" t="str">
        <f>IF(punkty5[[#This Row],[v1]] = 40000,1,"")</f>
        <v/>
      </c>
      <c r="I6092">
        <f>IF(punkty5[[#This Row],[wewnatrz]] = 1,1,IF(punkty5[[#This Row],[brzegi]]=1,1,0))</f>
        <v>0</v>
      </c>
      <c r="J6092">
        <v>6085</v>
      </c>
      <c r="K6092">
        <f xml:space="preserve"> K6091 + punkty5[[#This Row],[na kole]]</f>
        <v>4817</v>
      </c>
      <c r="L6092">
        <f xml:space="preserve"> 4 * punkty5[[#This Row],[nk]] / punkty5[[#This Row],[n]]</f>
        <v>3.1664749383730486</v>
      </c>
      <c r="M6092">
        <f>ROUND(ABS(PI() - punkty5[[#This Row],[pi]]),4)</f>
        <v>2.4899999999999999E-2</v>
      </c>
    </row>
    <row r="6093" spans="4:13" x14ac:dyDescent="0.25">
      <c r="D6093">
        <v>327</v>
      </c>
      <c r="E6093">
        <v>164</v>
      </c>
      <c r="F6093">
        <f t="shared" si="95"/>
        <v>17425</v>
      </c>
      <c r="G6093">
        <f>IF(punkty5[[#This Row],[v1]] &lt; 40000,1,"")</f>
        <v>1</v>
      </c>
      <c r="H6093" t="str">
        <f>IF(punkty5[[#This Row],[v1]] = 40000,1,"")</f>
        <v/>
      </c>
      <c r="I6093">
        <f>IF(punkty5[[#This Row],[wewnatrz]] = 1,1,IF(punkty5[[#This Row],[brzegi]]=1,1,0))</f>
        <v>1</v>
      </c>
      <c r="J6093">
        <v>6086</v>
      </c>
      <c r="K6093">
        <f xml:space="preserve"> K6092 + punkty5[[#This Row],[na kole]]</f>
        <v>4818</v>
      </c>
      <c r="L6093">
        <f xml:space="preserve"> 4 * punkty5[[#This Row],[nk]] / punkty5[[#This Row],[n]]</f>
        <v>3.1666118961551102</v>
      </c>
      <c r="M6093">
        <f>ROUND(ABS(PI() - punkty5[[#This Row],[pi]]),4)</f>
        <v>2.5000000000000001E-2</v>
      </c>
    </row>
    <row r="6094" spans="4:13" x14ac:dyDescent="0.25">
      <c r="D6094">
        <v>209</v>
      </c>
      <c r="E6094">
        <v>107</v>
      </c>
      <c r="F6094">
        <f t="shared" si="95"/>
        <v>8730</v>
      </c>
      <c r="G6094">
        <f>IF(punkty5[[#This Row],[v1]] &lt; 40000,1,"")</f>
        <v>1</v>
      </c>
      <c r="H6094" t="str">
        <f>IF(punkty5[[#This Row],[v1]] = 40000,1,"")</f>
        <v/>
      </c>
      <c r="I6094">
        <f>IF(punkty5[[#This Row],[wewnatrz]] = 1,1,IF(punkty5[[#This Row],[brzegi]]=1,1,0))</f>
        <v>1</v>
      </c>
      <c r="J6094">
        <v>6087</v>
      </c>
      <c r="K6094">
        <f xml:space="preserve"> K6093 + punkty5[[#This Row],[na kole]]</f>
        <v>4819</v>
      </c>
      <c r="L6094">
        <f xml:space="preserve"> 4 * punkty5[[#This Row],[nk]] / punkty5[[#This Row],[n]]</f>
        <v>3.1667488089370792</v>
      </c>
      <c r="M6094">
        <f>ROUND(ABS(PI() - punkty5[[#This Row],[pi]]),4)</f>
        <v>2.52E-2</v>
      </c>
    </row>
    <row r="6095" spans="4:13" x14ac:dyDescent="0.25">
      <c r="D6095">
        <v>330</v>
      </c>
      <c r="E6095">
        <v>353</v>
      </c>
      <c r="F6095">
        <f t="shared" si="95"/>
        <v>40309</v>
      </c>
      <c r="G6095" t="str">
        <f>IF(punkty5[[#This Row],[v1]] &lt; 40000,1,"")</f>
        <v/>
      </c>
      <c r="H6095" t="str">
        <f>IF(punkty5[[#This Row],[v1]] = 40000,1,"")</f>
        <v/>
      </c>
      <c r="I6095">
        <f>IF(punkty5[[#This Row],[wewnatrz]] = 1,1,IF(punkty5[[#This Row],[brzegi]]=1,1,0))</f>
        <v>0</v>
      </c>
      <c r="J6095">
        <v>6088</v>
      </c>
      <c r="K6095">
        <f xml:space="preserve"> K6094 + punkty5[[#This Row],[na kole]]</f>
        <v>4819</v>
      </c>
      <c r="L6095">
        <f xml:space="preserve"> 4 * punkty5[[#This Row],[nk]] / punkty5[[#This Row],[n]]</f>
        <v>3.1662286465177396</v>
      </c>
      <c r="M6095">
        <f>ROUND(ABS(PI() - punkty5[[#This Row],[pi]]),4)</f>
        <v>2.46E-2</v>
      </c>
    </row>
    <row r="6096" spans="4:13" x14ac:dyDescent="0.25">
      <c r="D6096">
        <v>198</v>
      </c>
      <c r="E6096">
        <v>379</v>
      </c>
      <c r="F6096">
        <f t="shared" si="95"/>
        <v>32045</v>
      </c>
      <c r="G6096">
        <f>IF(punkty5[[#This Row],[v1]] &lt; 40000,1,"")</f>
        <v>1</v>
      </c>
      <c r="H6096" t="str">
        <f>IF(punkty5[[#This Row],[v1]] = 40000,1,"")</f>
        <v/>
      </c>
      <c r="I6096">
        <f>IF(punkty5[[#This Row],[wewnatrz]] = 1,1,IF(punkty5[[#This Row],[brzegi]]=1,1,0))</f>
        <v>1</v>
      </c>
      <c r="J6096">
        <v>6089</v>
      </c>
      <c r="K6096">
        <f xml:space="preserve"> K6095 + punkty5[[#This Row],[na kole]]</f>
        <v>4820</v>
      </c>
      <c r="L6096">
        <f xml:space="preserve"> 4 * punkty5[[#This Row],[nk]] / punkty5[[#This Row],[n]]</f>
        <v>3.1663655772704877</v>
      </c>
      <c r="M6096">
        <f>ROUND(ABS(PI() - punkty5[[#This Row],[pi]]),4)</f>
        <v>2.4799999999999999E-2</v>
      </c>
    </row>
    <row r="6097" spans="4:13" x14ac:dyDescent="0.25">
      <c r="D6097">
        <v>79</v>
      </c>
      <c r="E6097">
        <v>313</v>
      </c>
      <c r="F6097">
        <f t="shared" si="95"/>
        <v>27410</v>
      </c>
      <c r="G6097">
        <f>IF(punkty5[[#This Row],[v1]] &lt; 40000,1,"")</f>
        <v>1</v>
      </c>
      <c r="H6097" t="str">
        <f>IF(punkty5[[#This Row],[v1]] = 40000,1,"")</f>
        <v/>
      </c>
      <c r="I6097">
        <f>IF(punkty5[[#This Row],[wewnatrz]] = 1,1,IF(punkty5[[#This Row],[brzegi]]=1,1,0))</f>
        <v>1</v>
      </c>
      <c r="J6097">
        <v>6090</v>
      </c>
      <c r="K6097">
        <f xml:space="preserve"> K6096 + punkty5[[#This Row],[na kole]]</f>
        <v>4821</v>
      </c>
      <c r="L6097">
        <f xml:space="preserve"> 4 * punkty5[[#This Row],[nk]] / punkty5[[#This Row],[n]]</f>
        <v>3.1665024630541874</v>
      </c>
      <c r="M6097">
        <f>ROUND(ABS(PI() - punkty5[[#This Row],[pi]]),4)</f>
        <v>2.4899999999999999E-2</v>
      </c>
    </row>
    <row r="6098" spans="4:13" x14ac:dyDescent="0.25">
      <c r="D6098">
        <v>235</v>
      </c>
      <c r="E6098">
        <v>27</v>
      </c>
      <c r="F6098">
        <f t="shared" si="95"/>
        <v>31154</v>
      </c>
      <c r="G6098">
        <f>IF(punkty5[[#This Row],[v1]] &lt; 40000,1,"")</f>
        <v>1</v>
      </c>
      <c r="H6098" t="str">
        <f>IF(punkty5[[#This Row],[v1]] = 40000,1,"")</f>
        <v/>
      </c>
      <c r="I6098">
        <f>IF(punkty5[[#This Row],[wewnatrz]] = 1,1,IF(punkty5[[#This Row],[brzegi]]=1,1,0))</f>
        <v>1</v>
      </c>
      <c r="J6098">
        <v>6091</v>
      </c>
      <c r="K6098">
        <f xml:space="preserve"> K6097 + punkty5[[#This Row],[na kole]]</f>
        <v>4822</v>
      </c>
      <c r="L6098">
        <f xml:space="preserve"> 4 * punkty5[[#This Row],[nk]] / punkty5[[#This Row],[n]]</f>
        <v>3.1666393038909866</v>
      </c>
      <c r="M6098">
        <f>ROUND(ABS(PI() - punkty5[[#This Row],[pi]]),4)</f>
        <v>2.5000000000000001E-2</v>
      </c>
    </row>
    <row r="6099" spans="4:13" x14ac:dyDescent="0.25">
      <c r="D6099">
        <v>234</v>
      </c>
      <c r="E6099">
        <v>327</v>
      </c>
      <c r="F6099">
        <f t="shared" si="95"/>
        <v>17285</v>
      </c>
      <c r="G6099">
        <f>IF(punkty5[[#This Row],[v1]] &lt; 40000,1,"")</f>
        <v>1</v>
      </c>
      <c r="H6099" t="str">
        <f>IF(punkty5[[#This Row],[v1]] = 40000,1,"")</f>
        <v/>
      </c>
      <c r="I6099">
        <f>IF(punkty5[[#This Row],[wewnatrz]] = 1,1,IF(punkty5[[#This Row],[brzegi]]=1,1,0))</f>
        <v>1</v>
      </c>
      <c r="J6099">
        <v>6092</v>
      </c>
      <c r="K6099">
        <f xml:space="preserve"> K6098 + punkty5[[#This Row],[na kole]]</f>
        <v>4823</v>
      </c>
      <c r="L6099">
        <f xml:space="preserve"> 4 * punkty5[[#This Row],[nk]] / punkty5[[#This Row],[n]]</f>
        <v>3.1667760998030205</v>
      </c>
      <c r="M6099">
        <f>ROUND(ABS(PI() - punkty5[[#This Row],[pi]]),4)</f>
        <v>2.52E-2</v>
      </c>
    </row>
    <row r="6100" spans="4:13" x14ac:dyDescent="0.25">
      <c r="D6100">
        <v>370</v>
      </c>
      <c r="E6100">
        <v>153</v>
      </c>
      <c r="F6100">
        <f t="shared" si="95"/>
        <v>31109</v>
      </c>
      <c r="G6100">
        <f>IF(punkty5[[#This Row],[v1]] &lt; 40000,1,"")</f>
        <v>1</v>
      </c>
      <c r="H6100" t="str">
        <f>IF(punkty5[[#This Row],[v1]] = 40000,1,"")</f>
        <v/>
      </c>
      <c r="I6100">
        <f>IF(punkty5[[#This Row],[wewnatrz]] = 1,1,IF(punkty5[[#This Row],[brzegi]]=1,1,0))</f>
        <v>1</v>
      </c>
      <c r="J6100">
        <v>6093</v>
      </c>
      <c r="K6100">
        <f xml:space="preserve"> K6099 + punkty5[[#This Row],[na kole]]</f>
        <v>4824</v>
      </c>
      <c r="L6100">
        <f xml:space="preserve"> 4 * punkty5[[#This Row],[nk]] / punkty5[[#This Row],[n]]</f>
        <v>3.1669128508124076</v>
      </c>
      <c r="M6100">
        <f>ROUND(ABS(PI() - punkty5[[#This Row],[pi]]),4)</f>
        <v>2.53E-2</v>
      </c>
    </row>
    <row r="6101" spans="4:13" x14ac:dyDescent="0.25">
      <c r="D6101">
        <v>249</v>
      </c>
      <c r="E6101">
        <v>366</v>
      </c>
      <c r="F6101">
        <f t="shared" si="95"/>
        <v>29957</v>
      </c>
      <c r="G6101">
        <f>IF(punkty5[[#This Row],[v1]] &lt; 40000,1,"")</f>
        <v>1</v>
      </c>
      <c r="H6101" t="str">
        <f>IF(punkty5[[#This Row],[v1]] = 40000,1,"")</f>
        <v/>
      </c>
      <c r="I6101">
        <f>IF(punkty5[[#This Row],[wewnatrz]] = 1,1,IF(punkty5[[#This Row],[brzegi]]=1,1,0))</f>
        <v>1</v>
      </c>
      <c r="J6101">
        <v>6094</v>
      </c>
      <c r="K6101">
        <f xml:space="preserve"> K6100 + punkty5[[#This Row],[na kole]]</f>
        <v>4825</v>
      </c>
      <c r="L6101">
        <f xml:space="preserve"> 4 * punkty5[[#This Row],[nk]] / punkty5[[#This Row],[n]]</f>
        <v>3.1670495569412536</v>
      </c>
      <c r="M6101">
        <f>ROUND(ABS(PI() - punkty5[[#This Row],[pi]]),4)</f>
        <v>2.5499999999999998E-2</v>
      </c>
    </row>
    <row r="6102" spans="4:13" x14ac:dyDescent="0.25">
      <c r="D6102">
        <v>130</v>
      </c>
      <c r="E6102">
        <v>13</v>
      </c>
      <c r="F6102">
        <f t="shared" si="95"/>
        <v>39869</v>
      </c>
      <c r="G6102">
        <f>IF(punkty5[[#This Row],[v1]] &lt; 40000,1,"")</f>
        <v>1</v>
      </c>
      <c r="H6102" t="str">
        <f>IF(punkty5[[#This Row],[v1]] = 40000,1,"")</f>
        <v/>
      </c>
      <c r="I6102">
        <f>IF(punkty5[[#This Row],[wewnatrz]] = 1,1,IF(punkty5[[#This Row],[brzegi]]=1,1,0))</f>
        <v>1</v>
      </c>
      <c r="J6102">
        <v>6095</v>
      </c>
      <c r="K6102">
        <f xml:space="preserve"> K6101 + punkty5[[#This Row],[na kole]]</f>
        <v>4826</v>
      </c>
      <c r="L6102">
        <f xml:space="preserve"> 4 * punkty5[[#This Row],[nk]] / punkty5[[#This Row],[n]]</f>
        <v>3.1671862182116488</v>
      </c>
      <c r="M6102">
        <f>ROUND(ABS(PI() - punkty5[[#This Row],[pi]]),4)</f>
        <v>2.5600000000000001E-2</v>
      </c>
    </row>
    <row r="6103" spans="4:13" x14ac:dyDescent="0.25">
      <c r="D6103">
        <v>297</v>
      </c>
      <c r="E6103">
        <v>80</v>
      </c>
      <c r="F6103">
        <f t="shared" si="95"/>
        <v>23809</v>
      </c>
      <c r="G6103">
        <f>IF(punkty5[[#This Row],[v1]] &lt; 40000,1,"")</f>
        <v>1</v>
      </c>
      <c r="H6103" t="str">
        <f>IF(punkty5[[#This Row],[v1]] = 40000,1,"")</f>
        <v/>
      </c>
      <c r="I6103">
        <f>IF(punkty5[[#This Row],[wewnatrz]] = 1,1,IF(punkty5[[#This Row],[brzegi]]=1,1,0))</f>
        <v>1</v>
      </c>
      <c r="J6103">
        <v>6096</v>
      </c>
      <c r="K6103">
        <f xml:space="preserve"> K6102 + punkty5[[#This Row],[na kole]]</f>
        <v>4827</v>
      </c>
      <c r="L6103">
        <f xml:space="preserve"> 4 * punkty5[[#This Row],[nk]] / punkty5[[#This Row],[n]]</f>
        <v>3.1673228346456694</v>
      </c>
      <c r="M6103">
        <f>ROUND(ABS(PI() - punkty5[[#This Row],[pi]]),4)</f>
        <v>2.5700000000000001E-2</v>
      </c>
    </row>
    <row r="6104" spans="4:13" x14ac:dyDescent="0.25">
      <c r="D6104">
        <v>371</v>
      </c>
      <c r="E6104">
        <v>72</v>
      </c>
      <c r="F6104">
        <f t="shared" si="95"/>
        <v>45625</v>
      </c>
      <c r="G6104" t="str">
        <f>IF(punkty5[[#This Row],[v1]] &lt; 40000,1,"")</f>
        <v/>
      </c>
      <c r="H6104" t="str">
        <f>IF(punkty5[[#This Row],[v1]] = 40000,1,"")</f>
        <v/>
      </c>
      <c r="I6104">
        <f>IF(punkty5[[#This Row],[wewnatrz]] = 1,1,IF(punkty5[[#This Row],[brzegi]]=1,1,0))</f>
        <v>0</v>
      </c>
      <c r="J6104">
        <v>6097</v>
      </c>
      <c r="K6104">
        <f xml:space="preserve"> K6103 + punkty5[[#This Row],[na kole]]</f>
        <v>4827</v>
      </c>
      <c r="L6104">
        <f xml:space="preserve"> 4 * punkty5[[#This Row],[nk]] / punkty5[[#This Row],[n]]</f>
        <v>3.1668033459078235</v>
      </c>
      <c r="M6104">
        <f>ROUND(ABS(PI() - punkty5[[#This Row],[pi]]),4)</f>
        <v>2.52E-2</v>
      </c>
    </row>
    <row r="6105" spans="4:13" x14ac:dyDescent="0.25">
      <c r="D6105">
        <v>202</v>
      </c>
      <c r="E6105">
        <v>99</v>
      </c>
      <c r="F6105">
        <f t="shared" si="95"/>
        <v>10205</v>
      </c>
      <c r="G6105">
        <f>IF(punkty5[[#This Row],[v1]] &lt; 40000,1,"")</f>
        <v>1</v>
      </c>
      <c r="H6105" t="str">
        <f>IF(punkty5[[#This Row],[v1]] = 40000,1,"")</f>
        <v/>
      </c>
      <c r="I6105">
        <f>IF(punkty5[[#This Row],[wewnatrz]] = 1,1,IF(punkty5[[#This Row],[brzegi]]=1,1,0))</f>
        <v>1</v>
      </c>
      <c r="J6105">
        <v>6098</v>
      </c>
      <c r="K6105">
        <f xml:space="preserve"> K6104 + punkty5[[#This Row],[na kole]]</f>
        <v>4828</v>
      </c>
      <c r="L6105">
        <f xml:space="preserve"> 4 * punkty5[[#This Row],[nk]] / punkty5[[#This Row],[n]]</f>
        <v>3.1669399803214167</v>
      </c>
      <c r="M6105">
        <f>ROUND(ABS(PI() - punkty5[[#This Row],[pi]]),4)</f>
        <v>2.53E-2</v>
      </c>
    </row>
    <row r="6106" spans="4:13" x14ac:dyDescent="0.25">
      <c r="D6106">
        <v>246</v>
      </c>
      <c r="E6106">
        <v>86</v>
      </c>
      <c r="F6106">
        <f t="shared" si="95"/>
        <v>15112</v>
      </c>
      <c r="G6106">
        <f>IF(punkty5[[#This Row],[v1]] &lt; 40000,1,"")</f>
        <v>1</v>
      </c>
      <c r="H6106" t="str">
        <f>IF(punkty5[[#This Row],[v1]] = 40000,1,"")</f>
        <v/>
      </c>
      <c r="I6106">
        <f>IF(punkty5[[#This Row],[wewnatrz]] = 1,1,IF(punkty5[[#This Row],[brzegi]]=1,1,0))</f>
        <v>1</v>
      </c>
      <c r="J6106">
        <v>6099</v>
      </c>
      <c r="K6106">
        <f xml:space="preserve"> K6105 + punkty5[[#This Row],[na kole]]</f>
        <v>4829</v>
      </c>
      <c r="L6106">
        <f xml:space="preserve"> 4 * punkty5[[#This Row],[nk]] / punkty5[[#This Row],[n]]</f>
        <v>3.1670765699294967</v>
      </c>
      <c r="M6106">
        <f>ROUND(ABS(PI() - punkty5[[#This Row],[pi]]),4)</f>
        <v>2.5499999999999998E-2</v>
      </c>
    </row>
    <row r="6107" spans="4:13" x14ac:dyDescent="0.25">
      <c r="D6107">
        <v>91</v>
      </c>
      <c r="E6107">
        <v>103</v>
      </c>
      <c r="F6107">
        <f t="shared" si="95"/>
        <v>21290</v>
      </c>
      <c r="G6107">
        <f>IF(punkty5[[#This Row],[v1]] &lt; 40000,1,"")</f>
        <v>1</v>
      </c>
      <c r="H6107" t="str">
        <f>IF(punkty5[[#This Row],[v1]] = 40000,1,"")</f>
        <v/>
      </c>
      <c r="I6107">
        <f>IF(punkty5[[#This Row],[wewnatrz]] = 1,1,IF(punkty5[[#This Row],[brzegi]]=1,1,0))</f>
        <v>1</v>
      </c>
      <c r="J6107">
        <v>6100</v>
      </c>
      <c r="K6107">
        <f xml:space="preserve"> K6106 + punkty5[[#This Row],[na kole]]</f>
        <v>4830</v>
      </c>
      <c r="L6107">
        <f xml:space="preserve"> 4 * punkty5[[#This Row],[nk]] / punkty5[[#This Row],[n]]</f>
        <v>3.1672131147540985</v>
      </c>
      <c r="M6107">
        <f>ROUND(ABS(PI() - punkty5[[#This Row],[pi]]),4)</f>
        <v>2.5600000000000001E-2</v>
      </c>
    </row>
    <row r="6108" spans="4:13" x14ac:dyDescent="0.25">
      <c r="D6108">
        <v>287</v>
      </c>
      <c r="E6108">
        <v>50</v>
      </c>
      <c r="F6108">
        <f t="shared" si="95"/>
        <v>30069</v>
      </c>
      <c r="G6108">
        <f>IF(punkty5[[#This Row],[v1]] &lt; 40000,1,"")</f>
        <v>1</v>
      </c>
      <c r="H6108" t="str">
        <f>IF(punkty5[[#This Row],[v1]] = 40000,1,"")</f>
        <v/>
      </c>
      <c r="I6108">
        <f>IF(punkty5[[#This Row],[wewnatrz]] = 1,1,IF(punkty5[[#This Row],[brzegi]]=1,1,0))</f>
        <v>1</v>
      </c>
      <c r="J6108">
        <v>6101</v>
      </c>
      <c r="K6108">
        <f xml:space="preserve"> K6107 + punkty5[[#This Row],[na kole]]</f>
        <v>4831</v>
      </c>
      <c r="L6108">
        <f xml:space="preserve"> 4 * punkty5[[#This Row],[nk]] / punkty5[[#This Row],[n]]</f>
        <v>3.1673496148172431</v>
      </c>
      <c r="M6108">
        <f>ROUND(ABS(PI() - punkty5[[#This Row],[pi]]),4)</f>
        <v>2.58E-2</v>
      </c>
    </row>
    <row r="6109" spans="4:13" x14ac:dyDescent="0.25">
      <c r="D6109">
        <v>186</v>
      </c>
      <c r="E6109">
        <v>266</v>
      </c>
      <c r="F6109">
        <f t="shared" si="95"/>
        <v>4552</v>
      </c>
      <c r="G6109">
        <f>IF(punkty5[[#This Row],[v1]] &lt; 40000,1,"")</f>
        <v>1</v>
      </c>
      <c r="H6109" t="str">
        <f>IF(punkty5[[#This Row],[v1]] = 40000,1,"")</f>
        <v/>
      </c>
      <c r="I6109">
        <f>IF(punkty5[[#This Row],[wewnatrz]] = 1,1,IF(punkty5[[#This Row],[brzegi]]=1,1,0))</f>
        <v>1</v>
      </c>
      <c r="J6109">
        <v>6102</v>
      </c>
      <c r="K6109">
        <f xml:space="preserve"> K6108 + punkty5[[#This Row],[na kole]]</f>
        <v>4832</v>
      </c>
      <c r="L6109">
        <f xml:space="preserve"> 4 * punkty5[[#This Row],[nk]] / punkty5[[#This Row],[n]]</f>
        <v>3.1674860701409373</v>
      </c>
      <c r="M6109">
        <f>ROUND(ABS(PI() - punkty5[[#This Row],[pi]]),4)</f>
        <v>2.5899999999999999E-2</v>
      </c>
    </row>
    <row r="6110" spans="4:13" x14ac:dyDescent="0.25">
      <c r="D6110">
        <v>376</v>
      </c>
      <c r="E6110">
        <v>242</v>
      </c>
      <c r="F6110">
        <f t="shared" si="95"/>
        <v>32740</v>
      </c>
      <c r="G6110">
        <f>IF(punkty5[[#This Row],[v1]] &lt; 40000,1,"")</f>
        <v>1</v>
      </c>
      <c r="H6110" t="str">
        <f>IF(punkty5[[#This Row],[v1]] = 40000,1,"")</f>
        <v/>
      </c>
      <c r="I6110">
        <f>IF(punkty5[[#This Row],[wewnatrz]] = 1,1,IF(punkty5[[#This Row],[brzegi]]=1,1,0))</f>
        <v>1</v>
      </c>
      <c r="J6110">
        <v>6103</v>
      </c>
      <c r="K6110">
        <f xml:space="preserve"> K6109 + punkty5[[#This Row],[na kole]]</f>
        <v>4833</v>
      </c>
      <c r="L6110">
        <f xml:space="preserve"> 4 * punkty5[[#This Row],[nk]] / punkty5[[#This Row],[n]]</f>
        <v>3.1676224807471733</v>
      </c>
      <c r="M6110">
        <f>ROUND(ABS(PI() - punkty5[[#This Row],[pi]]),4)</f>
        <v>2.5999999999999999E-2</v>
      </c>
    </row>
    <row r="6111" spans="4:13" x14ac:dyDescent="0.25">
      <c r="D6111">
        <v>148</v>
      </c>
      <c r="E6111">
        <v>142</v>
      </c>
      <c r="F6111">
        <f t="shared" si="95"/>
        <v>6068</v>
      </c>
      <c r="G6111">
        <f>IF(punkty5[[#This Row],[v1]] &lt; 40000,1,"")</f>
        <v>1</v>
      </c>
      <c r="H6111" t="str">
        <f>IF(punkty5[[#This Row],[v1]] = 40000,1,"")</f>
        <v/>
      </c>
      <c r="I6111">
        <f>IF(punkty5[[#This Row],[wewnatrz]] = 1,1,IF(punkty5[[#This Row],[brzegi]]=1,1,0))</f>
        <v>1</v>
      </c>
      <c r="J6111">
        <v>6104</v>
      </c>
      <c r="K6111">
        <f xml:space="preserve"> K6110 + punkty5[[#This Row],[na kole]]</f>
        <v>4834</v>
      </c>
      <c r="L6111">
        <f xml:space="preserve"> 4 * punkty5[[#This Row],[nk]] / punkty5[[#This Row],[n]]</f>
        <v>3.1677588466579292</v>
      </c>
      <c r="M6111">
        <f>ROUND(ABS(PI() - punkty5[[#This Row],[pi]]),4)</f>
        <v>2.6200000000000001E-2</v>
      </c>
    </row>
    <row r="6112" spans="4:13" x14ac:dyDescent="0.25">
      <c r="D6112">
        <v>146</v>
      </c>
      <c r="E6112">
        <v>219</v>
      </c>
      <c r="F6112">
        <f t="shared" si="95"/>
        <v>3277</v>
      </c>
      <c r="G6112">
        <f>IF(punkty5[[#This Row],[v1]] &lt; 40000,1,"")</f>
        <v>1</v>
      </c>
      <c r="H6112" t="str">
        <f>IF(punkty5[[#This Row],[v1]] = 40000,1,"")</f>
        <v/>
      </c>
      <c r="I6112">
        <f>IF(punkty5[[#This Row],[wewnatrz]] = 1,1,IF(punkty5[[#This Row],[brzegi]]=1,1,0))</f>
        <v>1</v>
      </c>
      <c r="J6112">
        <v>6105</v>
      </c>
      <c r="K6112">
        <f xml:space="preserve"> K6111 + punkty5[[#This Row],[na kole]]</f>
        <v>4835</v>
      </c>
      <c r="L6112">
        <f xml:space="preserve"> 4 * punkty5[[#This Row],[nk]] / punkty5[[#This Row],[n]]</f>
        <v>3.1678951678951677</v>
      </c>
      <c r="M6112">
        <f>ROUND(ABS(PI() - punkty5[[#This Row],[pi]]),4)</f>
        <v>2.63E-2</v>
      </c>
    </row>
    <row r="6113" spans="4:13" x14ac:dyDescent="0.25">
      <c r="D6113">
        <v>358</v>
      </c>
      <c r="E6113">
        <v>200</v>
      </c>
      <c r="F6113">
        <f t="shared" si="95"/>
        <v>24964</v>
      </c>
      <c r="G6113">
        <f>IF(punkty5[[#This Row],[v1]] &lt; 40000,1,"")</f>
        <v>1</v>
      </c>
      <c r="H6113" t="str">
        <f>IF(punkty5[[#This Row],[v1]] = 40000,1,"")</f>
        <v/>
      </c>
      <c r="I6113">
        <f>IF(punkty5[[#This Row],[wewnatrz]] = 1,1,IF(punkty5[[#This Row],[brzegi]]=1,1,0))</f>
        <v>1</v>
      </c>
      <c r="J6113">
        <v>6106</v>
      </c>
      <c r="K6113">
        <f xml:space="preserve"> K6112 + punkty5[[#This Row],[na kole]]</f>
        <v>4836</v>
      </c>
      <c r="L6113">
        <f xml:space="preserve"> 4 * punkty5[[#This Row],[nk]] / punkty5[[#This Row],[n]]</f>
        <v>3.1680314444808384</v>
      </c>
      <c r="M6113">
        <f>ROUND(ABS(PI() - punkty5[[#This Row],[pi]]),4)</f>
        <v>2.64E-2</v>
      </c>
    </row>
    <row r="6114" spans="4:13" x14ac:dyDescent="0.25">
      <c r="D6114">
        <v>260</v>
      </c>
      <c r="E6114">
        <v>315</v>
      </c>
      <c r="F6114">
        <f t="shared" si="95"/>
        <v>16825</v>
      </c>
      <c r="G6114">
        <f>IF(punkty5[[#This Row],[v1]] &lt; 40000,1,"")</f>
        <v>1</v>
      </c>
      <c r="H6114" t="str">
        <f>IF(punkty5[[#This Row],[v1]] = 40000,1,"")</f>
        <v/>
      </c>
      <c r="I6114">
        <f>IF(punkty5[[#This Row],[wewnatrz]] = 1,1,IF(punkty5[[#This Row],[brzegi]]=1,1,0))</f>
        <v>1</v>
      </c>
      <c r="J6114">
        <v>6107</v>
      </c>
      <c r="K6114">
        <f xml:space="preserve"> K6113 + punkty5[[#This Row],[na kole]]</f>
        <v>4837</v>
      </c>
      <c r="L6114">
        <f xml:space="preserve"> 4 * punkty5[[#This Row],[nk]] / punkty5[[#This Row],[n]]</f>
        <v>3.1681676764368758</v>
      </c>
      <c r="M6114">
        <f>ROUND(ABS(PI() - punkty5[[#This Row],[pi]]),4)</f>
        <v>2.6599999999999999E-2</v>
      </c>
    </row>
    <row r="6115" spans="4:13" x14ac:dyDescent="0.25">
      <c r="D6115">
        <v>225</v>
      </c>
      <c r="E6115">
        <v>127</v>
      </c>
      <c r="F6115">
        <f t="shared" si="95"/>
        <v>5954</v>
      </c>
      <c r="G6115">
        <f>IF(punkty5[[#This Row],[v1]] &lt; 40000,1,"")</f>
        <v>1</v>
      </c>
      <c r="H6115" t="str">
        <f>IF(punkty5[[#This Row],[v1]] = 40000,1,"")</f>
        <v/>
      </c>
      <c r="I6115">
        <f>IF(punkty5[[#This Row],[wewnatrz]] = 1,1,IF(punkty5[[#This Row],[brzegi]]=1,1,0))</f>
        <v>1</v>
      </c>
      <c r="J6115">
        <v>6108</v>
      </c>
      <c r="K6115">
        <f xml:space="preserve"> K6114 + punkty5[[#This Row],[na kole]]</f>
        <v>4838</v>
      </c>
      <c r="L6115">
        <f xml:space="preserve"> 4 * punkty5[[#This Row],[nk]] / punkty5[[#This Row],[n]]</f>
        <v>3.1683038637851997</v>
      </c>
      <c r="M6115">
        <f>ROUND(ABS(PI() - punkty5[[#This Row],[pi]]),4)</f>
        <v>2.6700000000000002E-2</v>
      </c>
    </row>
    <row r="6116" spans="4:13" x14ac:dyDescent="0.25">
      <c r="D6116">
        <v>271</v>
      </c>
      <c r="E6116">
        <v>339</v>
      </c>
      <c r="F6116">
        <f t="shared" si="95"/>
        <v>24362</v>
      </c>
      <c r="G6116">
        <f>IF(punkty5[[#This Row],[v1]] &lt; 40000,1,"")</f>
        <v>1</v>
      </c>
      <c r="H6116" t="str">
        <f>IF(punkty5[[#This Row],[v1]] = 40000,1,"")</f>
        <v/>
      </c>
      <c r="I6116">
        <f>IF(punkty5[[#This Row],[wewnatrz]] = 1,1,IF(punkty5[[#This Row],[brzegi]]=1,1,0))</f>
        <v>1</v>
      </c>
      <c r="J6116">
        <v>6109</v>
      </c>
      <c r="K6116">
        <f xml:space="preserve"> K6115 + punkty5[[#This Row],[na kole]]</f>
        <v>4839</v>
      </c>
      <c r="L6116">
        <f xml:space="preserve"> 4 * punkty5[[#This Row],[nk]] / punkty5[[#This Row],[n]]</f>
        <v>3.1684400065477165</v>
      </c>
      <c r="M6116">
        <f>ROUND(ABS(PI() - punkty5[[#This Row],[pi]]),4)</f>
        <v>2.6800000000000001E-2</v>
      </c>
    </row>
    <row r="6117" spans="4:13" x14ac:dyDescent="0.25">
      <c r="D6117">
        <v>19</v>
      </c>
      <c r="E6117">
        <v>15</v>
      </c>
      <c r="F6117">
        <f t="shared" si="95"/>
        <v>66986</v>
      </c>
      <c r="G6117" t="str">
        <f>IF(punkty5[[#This Row],[v1]] &lt; 40000,1,"")</f>
        <v/>
      </c>
      <c r="H6117" t="str">
        <f>IF(punkty5[[#This Row],[v1]] = 40000,1,"")</f>
        <v/>
      </c>
      <c r="I6117">
        <f>IF(punkty5[[#This Row],[wewnatrz]] = 1,1,IF(punkty5[[#This Row],[brzegi]]=1,1,0))</f>
        <v>0</v>
      </c>
      <c r="J6117">
        <v>6110</v>
      </c>
      <c r="K6117">
        <f xml:space="preserve"> K6116 + punkty5[[#This Row],[na kole]]</f>
        <v>4839</v>
      </c>
      <c r="L6117">
        <f xml:space="preserve"> 4 * punkty5[[#This Row],[nk]] / punkty5[[#This Row],[n]]</f>
        <v>3.1679214402618658</v>
      </c>
      <c r="M6117">
        <f>ROUND(ABS(PI() - punkty5[[#This Row],[pi]]),4)</f>
        <v>2.63E-2</v>
      </c>
    </row>
    <row r="6118" spans="4:13" x14ac:dyDescent="0.25">
      <c r="D6118">
        <v>286</v>
      </c>
      <c r="E6118">
        <v>395</v>
      </c>
      <c r="F6118">
        <f t="shared" si="95"/>
        <v>45421</v>
      </c>
      <c r="G6118" t="str">
        <f>IF(punkty5[[#This Row],[v1]] &lt; 40000,1,"")</f>
        <v/>
      </c>
      <c r="H6118" t="str">
        <f>IF(punkty5[[#This Row],[v1]] = 40000,1,"")</f>
        <v/>
      </c>
      <c r="I6118">
        <f>IF(punkty5[[#This Row],[wewnatrz]] = 1,1,IF(punkty5[[#This Row],[brzegi]]=1,1,0))</f>
        <v>0</v>
      </c>
      <c r="J6118">
        <v>6111</v>
      </c>
      <c r="K6118">
        <f xml:space="preserve"> K6117 + punkty5[[#This Row],[na kole]]</f>
        <v>4839</v>
      </c>
      <c r="L6118">
        <f xml:space="preserve"> 4 * punkty5[[#This Row],[nk]] / punkty5[[#This Row],[n]]</f>
        <v>3.1674030436917033</v>
      </c>
      <c r="M6118">
        <f>ROUND(ABS(PI() - punkty5[[#This Row],[pi]]),4)</f>
        <v>2.58E-2</v>
      </c>
    </row>
    <row r="6119" spans="4:13" x14ac:dyDescent="0.25">
      <c r="D6119">
        <v>189</v>
      </c>
      <c r="E6119">
        <v>321</v>
      </c>
      <c r="F6119">
        <f t="shared" si="95"/>
        <v>14762</v>
      </c>
      <c r="G6119">
        <f>IF(punkty5[[#This Row],[v1]] &lt; 40000,1,"")</f>
        <v>1</v>
      </c>
      <c r="H6119" t="str">
        <f>IF(punkty5[[#This Row],[v1]] = 40000,1,"")</f>
        <v/>
      </c>
      <c r="I6119">
        <f>IF(punkty5[[#This Row],[wewnatrz]] = 1,1,IF(punkty5[[#This Row],[brzegi]]=1,1,0))</f>
        <v>1</v>
      </c>
      <c r="J6119">
        <v>6112</v>
      </c>
      <c r="K6119">
        <f xml:space="preserve"> K6118 + punkty5[[#This Row],[na kole]]</f>
        <v>4840</v>
      </c>
      <c r="L6119">
        <f xml:space="preserve"> 4 * punkty5[[#This Row],[nk]] / punkty5[[#This Row],[n]]</f>
        <v>3.167539267015707</v>
      </c>
      <c r="M6119">
        <f>ROUND(ABS(PI() - punkty5[[#This Row],[pi]]),4)</f>
        <v>2.5899999999999999E-2</v>
      </c>
    </row>
    <row r="6120" spans="4:13" x14ac:dyDescent="0.25">
      <c r="D6120">
        <v>74</v>
      </c>
      <c r="E6120">
        <v>346</v>
      </c>
      <c r="F6120">
        <f t="shared" si="95"/>
        <v>37192</v>
      </c>
      <c r="G6120">
        <f>IF(punkty5[[#This Row],[v1]] &lt; 40000,1,"")</f>
        <v>1</v>
      </c>
      <c r="H6120" t="str">
        <f>IF(punkty5[[#This Row],[v1]] = 40000,1,"")</f>
        <v/>
      </c>
      <c r="I6120">
        <f>IF(punkty5[[#This Row],[wewnatrz]] = 1,1,IF(punkty5[[#This Row],[brzegi]]=1,1,0))</f>
        <v>1</v>
      </c>
      <c r="J6120">
        <v>6113</v>
      </c>
      <c r="K6120">
        <f xml:space="preserve"> K6119 + punkty5[[#This Row],[na kole]]</f>
        <v>4841</v>
      </c>
      <c r="L6120">
        <f xml:space="preserve"> 4 * punkty5[[#This Row],[nk]] / punkty5[[#This Row],[n]]</f>
        <v>3.167675445771307</v>
      </c>
      <c r="M6120">
        <f>ROUND(ABS(PI() - punkty5[[#This Row],[pi]]),4)</f>
        <v>2.6100000000000002E-2</v>
      </c>
    </row>
    <row r="6121" spans="4:13" x14ac:dyDescent="0.25">
      <c r="D6121">
        <v>399</v>
      </c>
      <c r="E6121">
        <v>312</v>
      </c>
      <c r="F6121">
        <f t="shared" si="95"/>
        <v>52145</v>
      </c>
      <c r="G6121" t="str">
        <f>IF(punkty5[[#This Row],[v1]] &lt; 40000,1,"")</f>
        <v/>
      </c>
      <c r="H6121" t="str">
        <f>IF(punkty5[[#This Row],[v1]] = 40000,1,"")</f>
        <v/>
      </c>
      <c r="I6121">
        <f>IF(punkty5[[#This Row],[wewnatrz]] = 1,1,IF(punkty5[[#This Row],[brzegi]]=1,1,0))</f>
        <v>0</v>
      </c>
      <c r="J6121">
        <v>6114</v>
      </c>
      <c r="K6121">
        <f xml:space="preserve"> K6120 + punkty5[[#This Row],[na kole]]</f>
        <v>4841</v>
      </c>
      <c r="L6121">
        <f xml:space="preserve"> 4 * punkty5[[#This Row],[nk]] / punkty5[[#This Row],[n]]</f>
        <v>3.167157343801112</v>
      </c>
      <c r="M6121">
        <f>ROUND(ABS(PI() - punkty5[[#This Row],[pi]]),4)</f>
        <v>2.5600000000000001E-2</v>
      </c>
    </row>
    <row r="6122" spans="4:13" x14ac:dyDescent="0.25">
      <c r="D6122">
        <v>294</v>
      </c>
      <c r="E6122">
        <v>325</v>
      </c>
      <c r="F6122">
        <f t="shared" si="95"/>
        <v>24461</v>
      </c>
      <c r="G6122">
        <f>IF(punkty5[[#This Row],[v1]] &lt; 40000,1,"")</f>
        <v>1</v>
      </c>
      <c r="H6122" t="str">
        <f>IF(punkty5[[#This Row],[v1]] = 40000,1,"")</f>
        <v/>
      </c>
      <c r="I6122">
        <f>IF(punkty5[[#This Row],[wewnatrz]] = 1,1,IF(punkty5[[#This Row],[brzegi]]=1,1,0))</f>
        <v>1</v>
      </c>
      <c r="J6122">
        <v>6115</v>
      </c>
      <c r="K6122">
        <f xml:space="preserve"> K6121 + punkty5[[#This Row],[na kole]]</f>
        <v>4842</v>
      </c>
      <c r="L6122">
        <f xml:space="preserve"> 4 * punkty5[[#This Row],[nk]] / punkty5[[#This Row],[n]]</f>
        <v>3.1672935404742435</v>
      </c>
      <c r="M6122">
        <f>ROUND(ABS(PI() - punkty5[[#This Row],[pi]]),4)</f>
        <v>2.5700000000000001E-2</v>
      </c>
    </row>
    <row r="6123" spans="4:13" x14ac:dyDescent="0.25">
      <c r="D6123">
        <v>344</v>
      </c>
      <c r="E6123">
        <v>367</v>
      </c>
      <c r="F6123">
        <f t="shared" si="95"/>
        <v>48625</v>
      </c>
      <c r="G6123" t="str">
        <f>IF(punkty5[[#This Row],[v1]] &lt; 40000,1,"")</f>
        <v/>
      </c>
      <c r="H6123" t="str">
        <f>IF(punkty5[[#This Row],[v1]] = 40000,1,"")</f>
        <v/>
      </c>
      <c r="I6123">
        <f>IF(punkty5[[#This Row],[wewnatrz]] = 1,1,IF(punkty5[[#This Row],[brzegi]]=1,1,0))</f>
        <v>0</v>
      </c>
      <c r="J6123">
        <v>6116</v>
      </c>
      <c r="K6123">
        <f xml:space="preserve"> K6122 + punkty5[[#This Row],[na kole]]</f>
        <v>4842</v>
      </c>
      <c r="L6123">
        <f xml:space="preserve"> 4 * punkty5[[#This Row],[nk]] / punkty5[[#This Row],[n]]</f>
        <v>3.1667756703727927</v>
      </c>
      <c r="M6123">
        <f>ROUND(ABS(PI() - punkty5[[#This Row],[pi]]),4)</f>
        <v>2.52E-2</v>
      </c>
    </row>
    <row r="6124" spans="4:13" x14ac:dyDescent="0.25">
      <c r="D6124">
        <v>7</v>
      </c>
      <c r="E6124">
        <v>381</v>
      </c>
      <c r="F6124">
        <f t="shared" si="95"/>
        <v>70010</v>
      </c>
      <c r="G6124" t="str">
        <f>IF(punkty5[[#This Row],[v1]] &lt; 40000,1,"")</f>
        <v/>
      </c>
      <c r="H6124" t="str">
        <f>IF(punkty5[[#This Row],[v1]] = 40000,1,"")</f>
        <v/>
      </c>
      <c r="I6124">
        <f>IF(punkty5[[#This Row],[wewnatrz]] = 1,1,IF(punkty5[[#This Row],[brzegi]]=1,1,0))</f>
        <v>0</v>
      </c>
      <c r="J6124">
        <v>6117</v>
      </c>
      <c r="K6124">
        <f xml:space="preserve"> K6123 + punkty5[[#This Row],[na kole]]</f>
        <v>4842</v>
      </c>
      <c r="L6124">
        <f xml:space="preserve"> 4 * punkty5[[#This Row],[nk]] / punkty5[[#This Row],[n]]</f>
        <v>3.1662579695929378</v>
      </c>
      <c r="M6124">
        <f>ROUND(ABS(PI() - punkty5[[#This Row],[pi]]),4)</f>
        <v>2.47E-2</v>
      </c>
    </row>
    <row r="6125" spans="4:13" x14ac:dyDescent="0.25">
      <c r="D6125">
        <v>43</v>
      </c>
      <c r="E6125">
        <v>46</v>
      </c>
      <c r="F6125">
        <f t="shared" si="95"/>
        <v>48365</v>
      </c>
      <c r="G6125" t="str">
        <f>IF(punkty5[[#This Row],[v1]] &lt; 40000,1,"")</f>
        <v/>
      </c>
      <c r="H6125" t="str">
        <f>IF(punkty5[[#This Row],[v1]] = 40000,1,"")</f>
        <v/>
      </c>
      <c r="I6125">
        <f>IF(punkty5[[#This Row],[wewnatrz]] = 1,1,IF(punkty5[[#This Row],[brzegi]]=1,1,0))</f>
        <v>0</v>
      </c>
      <c r="J6125">
        <v>6118</v>
      </c>
      <c r="K6125">
        <f xml:space="preserve"> K6124 + punkty5[[#This Row],[na kole]]</f>
        <v>4842</v>
      </c>
      <c r="L6125">
        <f xml:space="preserve"> 4 * punkty5[[#This Row],[nk]] / punkty5[[#This Row],[n]]</f>
        <v>3.165740438051651</v>
      </c>
      <c r="M6125">
        <f>ROUND(ABS(PI() - punkty5[[#This Row],[pi]]),4)</f>
        <v>2.41E-2</v>
      </c>
    </row>
    <row r="6126" spans="4:13" x14ac:dyDescent="0.25">
      <c r="D6126">
        <v>243</v>
      </c>
      <c r="E6126">
        <v>221</v>
      </c>
      <c r="F6126">
        <f t="shared" si="95"/>
        <v>2290</v>
      </c>
      <c r="G6126">
        <f>IF(punkty5[[#This Row],[v1]] &lt; 40000,1,"")</f>
        <v>1</v>
      </c>
      <c r="H6126" t="str">
        <f>IF(punkty5[[#This Row],[v1]] = 40000,1,"")</f>
        <v/>
      </c>
      <c r="I6126">
        <f>IF(punkty5[[#This Row],[wewnatrz]] = 1,1,IF(punkty5[[#This Row],[brzegi]]=1,1,0))</f>
        <v>1</v>
      </c>
      <c r="J6126">
        <v>6119</v>
      </c>
      <c r="K6126">
        <f xml:space="preserve"> K6125 + punkty5[[#This Row],[na kole]]</f>
        <v>4843</v>
      </c>
      <c r="L6126">
        <f xml:space="preserve"> 4 * punkty5[[#This Row],[nk]] / punkty5[[#This Row],[n]]</f>
        <v>3.1658767772511847</v>
      </c>
      <c r="M6126">
        <f>ROUND(ABS(PI() - punkty5[[#This Row],[pi]]),4)</f>
        <v>2.4299999999999999E-2</v>
      </c>
    </row>
    <row r="6127" spans="4:13" x14ac:dyDescent="0.25">
      <c r="D6127">
        <v>368</v>
      </c>
      <c r="E6127">
        <v>205</v>
      </c>
      <c r="F6127">
        <f t="shared" si="95"/>
        <v>28249</v>
      </c>
      <c r="G6127">
        <f>IF(punkty5[[#This Row],[v1]] &lt; 40000,1,"")</f>
        <v>1</v>
      </c>
      <c r="H6127" t="str">
        <f>IF(punkty5[[#This Row],[v1]] = 40000,1,"")</f>
        <v/>
      </c>
      <c r="I6127">
        <f>IF(punkty5[[#This Row],[wewnatrz]] = 1,1,IF(punkty5[[#This Row],[brzegi]]=1,1,0))</f>
        <v>1</v>
      </c>
      <c r="J6127">
        <v>6120</v>
      </c>
      <c r="K6127">
        <f xml:space="preserve"> K6126 + punkty5[[#This Row],[na kole]]</f>
        <v>4844</v>
      </c>
      <c r="L6127">
        <f xml:space="preserve"> 4 * punkty5[[#This Row],[nk]] / punkty5[[#This Row],[n]]</f>
        <v>3.1660130718954247</v>
      </c>
      <c r="M6127">
        <f>ROUND(ABS(PI() - punkty5[[#This Row],[pi]]),4)</f>
        <v>2.4400000000000002E-2</v>
      </c>
    </row>
    <row r="6128" spans="4:13" x14ac:dyDescent="0.25">
      <c r="D6128">
        <v>310</v>
      </c>
      <c r="E6128">
        <v>88</v>
      </c>
      <c r="F6128">
        <f t="shared" si="95"/>
        <v>24644</v>
      </c>
      <c r="G6128">
        <f>IF(punkty5[[#This Row],[v1]] &lt; 40000,1,"")</f>
        <v>1</v>
      </c>
      <c r="H6128" t="str">
        <f>IF(punkty5[[#This Row],[v1]] = 40000,1,"")</f>
        <v/>
      </c>
      <c r="I6128">
        <f>IF(punkty5[[#This Row],[wewnatrz]] = 1,1,IF(punkty5[[#This Row],[brzegi]]=1,1,0))</f>
        <v>1</v>
      </c>
      <c r="J6128">
        <v>6121</v>
      </c>
      <c r="K6128">
        <f xml:space="preserve"> K6127 + punkty5[[#This Row],[na kole]]</f>
        <v>4845</v>
      </c>
      <c r="L6128">
        <f xml:space="preserve"> 4 * punkty5[[#This Row],[nk]] / punkty5[[#This Row],[n]]</f>
        <v>3.1661493220062082</v>
      </c>
      <c r="M6128">
        <f>ROUND(ABS(PI() - punkty5[[#This Row],[pi]]),4)</f>
        <v>2.46E-2</v>
      </c>
    </row>
    <row r="6129" spans="4:13" x14ac:dyDescent="0.25">
      <c r="D6129">
        <v>243</v>
      </c>
      <c r="E6129">
        <v>135</v>
      </c>
      <c r="F6129">
        <f t="shared" si="95"/>
        <v>6074</v>
      </c>
      <c r="G6129">
        <f>IF(punkty5[[#This Row],[v1]] &lt; 40000,1,"")</f>
        <v>1</v>
      </c>
      <c r="H6129" t="str">
        <f>IF(punkty5[[#This Row],[v1]] = 40000,1,"")</f>
        <v/>
      </c>
      <c r="I6129">
        <f>IF(punkty5[[#This Row],[wewnatrz]] = 1,1,IF(punkty5[[#This Row],[brzegi]]=1,1,0))</f>
        <v>1</v>
      </c>
      <c r="J6129">
        <v>6122</v>
      </c>
      <c r="K6129">
        <f xml:space="preserve"> K6128 + punkty5[[#This Row],[na kole]]</f>
        <v>4846</v>
      </c>
      <c r="L6129">
        <f xml:space="preserve"> 4 * punkty5[[#This Row],[nk]] / punkty5[[#This Row],[n]]</f>
        <v>3.1662855276053579</v>
      </c>
      <c r="M6129">
        <f>ROUND(ABS(PI() - punkty5[[#This Row],[pi]]),4)</f>
        <v>2.47E-2</v>
      </c>
    </row>
    <row r="6130" spans="4:13" x14ac:dyDescent="0.25">
      <c r="D6130">
        <v>220</v>
      </c>
      <c r="E6130">
        <v>192</v>
      </c>
      <c r="F6130">
        <f t="shared" si="95"/>
        <v>464</v>
      </c>
      <c r="G6130">
        <f>IF(punkty5[[#This Row],[v1]] &lt; 40000,1,"")</f>
        <v>1</v>
      </c>
      <c r="H6130" t="str">
        <f>IF(punkty5[[#This Row],[v1]] = 40000,1,"")</f>
        <v/>
      </c>
      <c r="I6130">
        <f>IF(punkty5[[#This Row],[wewnatrz]] = 1,1,IF(punkty5[[#This Row],[brzegi]]=1,1,0))</f>
        <v>1</v>
      </c>
      <c r="J6130">
        <v>6123</v>
      </c>
      <c r="K6130">
        <f xml:space="preserve"> K6129 + punkty5[[#This Row],[na kole]]</f>
        <v>4847</v>
      </c>
      <c r="L6130">
        <f xml:space="preserve"> 4 * punkty5[[#This Row],[nk]] / punkty5[[#This Row],[n]]</f>
        <v>3.1664216887146823</v>
      </c>
      <c r="M6130">
        <f>ROUND(ABS(PI() - punkty5[[#This Row],[pi]]),4)</f>
        <v>2.4799999999999999E-2</v>
      </c>
    </row>
    <row r="6131" spans="4:13" x14ac:dyDescent="0.25">
      <c r="D6131">
        <v>267</v>
      </c>
      <c r="E6131">
        <v>316</v>
      </c>
      <c r="F6131">
        <f t="shared" si="95"/>
        <v>17945</v>
      </c>
      <c r="G6131">
        <f>IF(punkty5[[#This Row],[v1]] &lt; 40000,1,"")</f>
        <v>1</v>
      </c>
      <c r="H6131" t="str">
        <f>IF(punkty5[[#This Row],[v1]] = 40000,1,"")</f>
        <v/>
      </c>
      <c r="I6131">
        <f>IF(punkty5[[#This Row],[wewnatrz]] = 1,1,IF(punkty5[[#This Row],[brzegi]]=1,1,0))</f>
        <v>1</v>
      </c>
      <c r="J6131">
        <v>6124</v>
      </c>
      <c r="K6131">
        <f xml:space="preserve"> K6130 + punkty5[[#This Row],[na kole]]</f>
        <v>4848</v>
      </c>
      <c r="L6131">
        <f xml:space="preserve"> 4 * punkty5[[#This Row],[nk]] / punkty5[[#This Row],[n]]</f>
        <v>3.1665578053559766</v>
      </c>
      <c r="M6131">
        <f>ROUND(ABS(PI() - punkty5[[#This Row],[pi]]),4)</f>
        <v>2.5000000000000001E-2</v>
      </c>
    </row>
    <row r="6132" spans="4:13" x14ac:dyDescent="0.25">
      <c r="D6132">
        <v>15</v>
      </c>
      <c r="E6132">
        <v>369</v>
      </c>
      <c r="F6132">
        <f t="shared" si="95"/>
        <v>62786</v>
      </c>
      <c r="G6132" t="str">
        <f>IF(punkty5[[#This Row],[v1]] &lt; 40000,1,"")</f>
        <v/>
      </c>
      <c r="H6132" t="str">
        <f>IF(punkty5[[#This Row],[v1]] = 40000,1,"")</f>
        <v/>
      </c>
      <c r="I6132">
        <f>IF(punkty5[[#This Row],[wewnatrz]] = 1,1,IF(punkty5[[#This Row],[brzegi]]=1,1,0))</f>
        <v>0</v>
      </c>
      <c r="J6132">
        <v>6125</v>
      </c>
      <c r="K6132">
        <f xml:space="preserve"> K6131 + punkty5[[#This Row],[na kole]]</f>
        <v>4848</v>
      </c>
      <c r="L6132">
        <f xml:space="preserve"> 4 * punkty5[[#This Row],[nk]] / punkty5[[#This Row],[n]]</f>
        <v>3.1660408163265306</v>
      </c>
      <c r="M6132">
        <f>ROUND(ABS(PI() - punkty5[[#This Row],[pi]]),4)</f>
        <v>2.4400000000000002E-2</v>
      </c>
    </row>
    <row r="6133" spans="4:13" x14ac:dyDescent="0.25">
      <c r="D6133">
        <v>166</v>
      </c>
      <c r="E6133">
        <v>27</v>
      </c>
      <c r="F6133">
        <f t="shared" si="95"/>
        <v>31085</v>
      </c>
      <c r="G6133">
        <f>IF(punkty5[[#This Row],[v1]] &lt; 40000,1,"")</f>
        <v>1</v>
      </c>
      <c r="H6133" t="str">
        <f>IF(punkty5[[#This Row],[v1]] = 40000,1,"")</f>
        <v/>
      </c>
      <c r="I6133">
        <f>IF(punkty5[[#This Row],[wewnatrz]] = 1,1,IF(punkty5[[#This Row],[brzegi]]=1,1,0))</f>
        <v>1</v>
      </c>
      <c r="J6133">
        <v>6126</v>
      </c>
      <c r="K6133">
        <f xml:space="preserve"> K6132 + punkty5[[#This Row],[na kole]]</f>
        <v>4849</v>
      </c>
      <c r="L6133">
        <f xml:space="preserve"> 4 * punkty5[[#This Row],[nk]] / punkty5[[#This Row],[n]]</f>
        <v>3.1661769507019262</v>
      </c>
      <c r="M6133">
        <f>ROUND(ABS(PI() - punkty5[[#This Row],[pi]]),4)</f>
        <v>2.46E-2</v>
      </c>
    </row>
    <row r="6134" spans="4:13" x14ac:dyDescent="0.25">
      <c r="D6134">
        <v>76</v>
      </c>
      <c r="E6134">
        <v>47</v>
      </c>
      <c r="F6134">
        <f t="shared" si="95"/>
        <v>38785</v>
      </c>
      <c r="G6134">
        <f>IF(punkty5[[#This Row],[v1]] &lt; 40000,1,"")</f>
        <v>1</v>
      </c>
      <c r="H6134" t="str">
        <f>IF(punkty5[[#This Row],[v1]] = 40000,1,"")</f>
        <v/>
      </c>
      <c r="I6134">
        <f>IF(punkty5[[#This Row],[wewnatrz]] = 1,1,IF(punkty5[[#This Row],[brzegi]]=1,1,0))</f>
        <v>1</v>
      </c>
      <c r="J6134">
        <v>6127</v>
      </c>
      <c r="K6134">
        <f xml:space="preserve"> K6133 + punkty5[[#This Row],[na kole]]</f>
        <v>4850</v>
      </c>
      <c r="L6134">
        <f xml:space="preserve"> 4 * punkty5[[#This Row],[nk]] / punkty5[[#This Row],[n]]</f>
        <v>3.1663130406397912</v>
      </c>
      <c r="M6134">
        <f>ROUND(ABS(PI() - punkty5[[#This Row],[pi]]),4)</f>
        <v>2.47E-2</v>
      </c>
    </row>
    <row r="6135" spans="4:13" x14ac:dyDescent="0.25">
      <c r="D6135">
        <v>48</v>
      </c>
      <c r="E6135">
        <v>114</v>
      </c>
      <c r="F6135">
        <f t="shared" si="95"/>
        <v>30500</v>
      </c>
      <c r="G6135">
        <f>IF(punkty5[[#This Row],[v1]] &lt; 40000,1,"")</f>
        <v>1</v>
      </c>
      <c r="H6135" t="str">
        <f>IF(punkty5[[#This Row],[v1]] = 40000,1,"")</f>
        <v/>
      </c>
      <c r="I6135">
        <f>IF(punkty5[[#This Row],[wewnatrz]] = 1,1,IF(punkty5[[#This Row],[brzegi]]=1,1,0))</f>
        <v>1</v>
      </c>
      <c r="J6135">
        <v>6128</v>
      </c>
      <c r="K6135">
        <f xml:space="preserve"> K6134 + punkty5[[#This Row],[na kole]]</f>
        <v>4851</v>
      </c>
      <c r="L6135">
        <f xml:space="preserve"> 4 * punkty5[[#This Row],[nk]] / punkty5[[#This Row],[n]]</f>
        <v>3.1664490861618799</v>
      </c>
      <c r="M6135">
        <f>ROUND(ABS(PI() - punkty5[[#This Row],[pi]]),4)</f>
        <v>2.4899999999999999E-2</v>
      </c>
    </row>
    <row r="6136" spans="4:13" x14ac:dyDescent="0.25">
      <c r="D6136">
        <v>69</v>
      </c>
      <c r="E6136">
        <v>3</v>
      </c>
      <c r="F6136">
        <f t="shared" si="95"/>
        <v>55970</v>
      </c>
      <c r="G6136" t="str">
        <f>IF(punkty5[[#This Row],[v1]] &lt; 40000,1,"")</f>
        <v/>
      </c>
      <c r="H6136" t="str">
        <f>IF(punkty5[[#This Row],[v1]] = 40000,1,"")</f>
        <v/>
      </c>
      <c r="I6136">
        <f>IF(punkty5[[#This Row],[wewnatrz]] = 1,1,IF(punkty5[[#This Row],[brzegi]]=1,1,0))</f>
        <v>0</v>
      </c>
      <c r="J6136">
        <v>6129</v>
      </c>
      <c r="K6136">
        <f xml:space="preserve"> K6135 + punkty5[[#This Row],[na kole]]</f>
        <v>4851</v>
      </c>
      <c r="L6136">
        <f xml:space="preserve"> 4 * punkty5[[#This Row],[nk]] / punkty5[[#This Row],[n]]</f>
        <v>3.1659324522760648</v>
      </c>
      <c r="M6136">
        <f>ROUND(ABS(PI() - punkty5[[#This Row],[pi]]),4)</f>
        <v>2.4299999999999999E-2</v>
      </c>
    </row>
    <row r="6137" spans="4:13" x14ac:dyDescent="0.25">
      <c r="D6137">
        <v>268</v>
      </c>
      <c r="E6137">
        <v>49</v>
      </c>
      <c r="F6137">
        <f t="shared" si="95"/>
        <v>27425</v>
      </c>
      <c r="G6137">
        <f>IF(punkty5[[#This Row],[v1]] &lt; 40000,1,"")</f>
        <v>1</v>
      </c>
      <c r="H6137" t="str">
        <f>IF(punkty5[[#This Row],[v1]] = 40000,1,"")</f>
        <v/>
      </c>
      <c r="I6137">
        <f>IF(punkty5[[#This Row],[wewnatrz]] = 1,1,IF(punkty5[[#This Row],[brzegi]]=1,1,0))</f>
        <v>1</v>
      </c>
      <c r="J6137">
        <v>6130</v>
      </c>
      <c r="K6137">
        <f xml:space="preserve"> K6136 + punkty5[[#This Row],[na kole]]</f>
        <v>4852</v>
      </c>
      <c r="L6137">
        <f xml:space="preserve"> 4 * punkty5[[#This Row],[nk]] / punkty5[[#This Row],[n]]</f>
        <v>3.1660685154975532</v>
      </c>
      <c r="M6137">
        <f>ROUND(ABS(PI() - punkty5[[#This Row],[pi]]),4)</f>
        <v>2.4500000000000001E-2</v>
      </c>
    </row>
    <row r="6138" spans="4:13" x14ac:dyDescent="0.25">
      <c r="D6138">
        <v>327</v>
      </c>
      <c r="E6138">
        <v>142</v>
      </c>
      <c r="F6138">
        <f t="shared" si="95"/>
        <v>19493</v>
      </c>
      <c r="G6138">
        <f>IF(punkty5[[#This Row],[v1]] &lt; 40000,1,"")</f>
        <v>1</v>
      </c>
      <c r="H6138" t="str">
        <f>IF(punkty5[[#This Row],[v1]] = 40000,1,"")</f>
        <v/>
      </c>
      <c r="I6138">
        <f>IF(punkty5[[#This Row],[wewnatrz]] = 1,1,IF(punkty5[[#This Row],[brzegi]]=1,1,0))</f>
        <v>1</v>
      </c>
      <c r="J6138">
        <v>6131</v>
      </c>
      <c r="K6138">
        <f xml:space="preserve"> K6137 + punkty5[[#This Row],[na kole]]</f>
        <v>4853</v>
      </c>
      <c r="L6138">
        <f xml:space="preserve"> 4 * punkty5[[#This Row],[nk]] / punkty5[[#This Row],[n]]</f>
        <v>3.1662045343337137</v>
      </c>
      <c r="M6138">
        <f>ROUND(ABS(PI() - punkty5[[#This Row],[pi]]),4)</f>
        <v>2.46E-2</v>
      </c>
    </row>
    <row r="6139" spans="4:13" x14ac:dyDescent="0.25">
      <c r="D6139">
        <v>45</v>
      </c>
      <c r="E6139">
        <v>244</v>
      </c>
      <c r="F6139">
        <f t="shared" si="95"/>
        <v>25961</v>
      </c>
      <c r="G6139">
        <f>IF(punkty5[[#This Row],[v1]] &lt; 40000,1,"")</f>
        <v>1</v>
      </c>
      <c r="H6139" t="str">
        <f>IF(punkty5[[#This Row],[v1]] = 40000,1,"")</f>
        <v/>
      </c>
      <c r="I6139">
        <f>IF(punkty5[[#This Row],[wewnatrz]] = 1,1,IF(punkty5[[#This Row],[brzegi]]=1,1,0))</f>
        <v>1</v>
      </c>
      <c r="J6139">
        <v>6132</v>
      </c>
      <c r="K6139">
        <f xml:space="preserve"> K6138 + punkty5[[#This Row],[na kole]]</f>
        <v>4854</v>
      </c>
      <c r="L6139">
        <f xml:space="preserve"> 4 * punkty5[[#This Row],[nk]] / punkty5[[#This Row],[n]]</f>
        <v>3.1663405088062624</v>
      </c>
      <c r="M6139">
        <f>ROUND(ABS(PI() - punkty5[[#This Row],[pi]]),4)</f>
        <v>2.47E-2</v>
      </c>
    </row>
    <row r="6140" spans="4:13" x14ac:dyDescent="0.25">
      <c r="D6140">
        <v>217</v>
      </c>
      <c r="E6140">
        <v>174</v>
      </c>
      <c r="F6140">
        <f t="shared" si="95"/>
        <v>965</v>
      </c>
      <c r="G6140">
        <f>IF(punkty5[[#This Row],[v1]] &lt; 40000,1,"")</f>
        <v>1</v>
      </c>
      <c r="H6140" t="str">
        <f>IF(punkty5[[#This Row],[v1]] = 40000,1,"")</f>
        <v/>
      </c>
      <c r="I6140">
        <f>IF(punkty5[[#This Row],[wewnatrz]] = 1,1,IF(punkty5[[#This Row],[brzegi]]=1,1,0))</f>
        <v>1</v>
      </c>
      <c r="J6140">
        <v>6133</v>
      </c>
      <c r="K6140">
        <f xml:space="preserve"> K6139 + punkty5[[#This Row],[na kole]]</f>
        <v>4855</v>
      </c>
      <c r="L6140">
        <f xml:space="preserve"> 4 * punkty5[[#This Row],[nk]] / punkty5[[#This Row],[n]]</f>
        <v>3.1664764389368987</v>
      </c>
      <c r="M6140">
        <f>ROUND(ABS(PI() - punkty5[[#This Row],[pi]]),4)</f>
        <v>2.4899999999999999E-2</v>
      </c>
    </row>
    <row r="6141" spans="4:13" x14ac:dyDescent="0.25">
      <c r="D6141">
        <v>217</v>
      </c>
      <c r="E6141">
        <v>7</v>
      </c>
      <c r="F6141">
        <f t="shared" si="95"/>
        <v>37538</v>
      </c>
      <c r="G6141">
        <f>IF(punkty5[[#This Row],[v1]] &lt; 40000,1,"")</f>
        <v>1</v>
      </c>
      <c r="H6141" t="str">
        <f>IF(punkty5[[#This Row],[v1]] = 40000,1,"")</f>
        <v/>
      </c>
      <c r="I6141">
        <f>IF(punkty5[[#This Row],[wewnatrz]] = 1,1,IF(punkty5[[#This Row],[brzegi]]=1,1,0))</f>
        <v>1</v>
      </c>
      <c r="J6141">
        <v>6134</v>
      </c>
      <c r="K6141">
        <f xml:space="preserve"> K6140 + punkty5[[#This Row],[na kole]]</f>
        <v>4856</v>
      </c>
      <c r="L6141">
        <f xml:space="preserve"> 4 * punkty5[[#This Row],[nk]] / punkty5[[#This Row],[n]]</f>
        <v>3.1666123247473101</v>
      </c>
      <c r="M6141">
        <f>ROUND(ABS(PI() - punkty5[[#This Row],[pi]]),4)</f>
        <v>2.5000000000000001E-2</v>
      </c>
    </row>
    <row r="6142" spans="4:13" x14ac:dyDescent="0.25">
      <c r="D6142">
        <v>34</v>
      </c>
      <c r="E6142">
        <v>241</v>
      </c>
      <c r="F6142">
        <f t="shared" si="95"/>
        <v>29237</v>
      </c>
      <c r="G6142">
        <f>IF(punkty5[[#This Row],[v1]] &lt; 40000,1,"")</f>
        <v>1</v>
      </c>
      <c r="H6142" t="str">
        <f>IF(punkty5[[#This Row],[v1]] = 40000,1,"")</f>
        <v/>
      </c>
      <c r="I6142">
        <f>IF(punkty5[[#This Row],[wewnatrz]] = 1,1,IF(punkty5[[#This Row],[brzegi]]=1,1,0))</f>
        <v>1</v>
      </c>
      <c r="J6142">
        <v>6135</v>
      </c>
      <c r="K6142">
        <f xml:space="preserve"> K6141 + punkty5[[#This Row],[na kole]]</f>
        <v>4857</v>
      </c>
      <c r="L6142">
        <f xml:space="preserve"> 4 * punkty5[[#This Row],[nk]] / punkty5[[#This Row],[n]]</f>
        <v>3.1667481662591688</v>
      </c>
      <c r="M6142">
        <f>ROUND(ABS(PI() - punkty5[[#This Row],[pi]]),4)</f>
        <v>2.52E-2</v>
      </c>
    </row>
    <row r="6143" spans="4:13" x14ac:dyDescent="0.25">
      <c r="D6143">
        <v>59</v>
      </c>
      <c r="E6143">
        <v>319</v>
      </c>
      <c r="F6143">
        <f t="shared" si="95"/>
        <v>34042</v>
      </c>
      <c r="G6143">
        <f>IF(punkty5[[#This Row],[v1]] &lt; 40000,1,"")</f>
        <v>1</v>
      </c>
      <c r="H6143" t="str">
        <f>IF(punkty5[[#This Row],[v1]] = 40000,1,"")</f>
        <v/>
      </c>
      <c r="I6143">
        <f>IF(punkty5[[#This Row],[wewnatrz]] = 1,1,IF(punkty5[[#This Row],[brzegi]]=1,1,0))</f>
        <v>1</v>
      </c>
      <c r="J6143">
        <v>6136</v>
      </c>
      <c r="K6143">
        <f xml:space="preserve"> K6142 + punkty5[[#This Row],[na kole]]</f>
        <v>4858</v>
      </c>
      <c r="L6143">
        <f xml:space="preserve"> 4 * punkty5[[#This Row],[nk]] / punkty5[[#This Row],[n]]</f>
        <v>3.1668839634941328</v>
      </c>
      <c r="M6143">
        <f>ROUND(ABS(PI() - punkty5[[#This Row],[pi]]),4)</f>
        <v>2.53E-2</v>
      </c>
    </row>
    <row r="6144" spans="4:13" x14ac:dyDescent="0.25">
      <c r="D6144">
        <v>40</v>
      </c>
      <c r="E6144">
        <v>103</v>
      </c>
      <c r="F6144">
        <f t="shared" si="95"/>
        <v>35009</v>
      </c>
      <c r="G6144">
        <f>IF(punkty5[[#This Row],[v1]] &lt; 40000,1,"")</f>
        <v>1</v>
      </c>
      <c r="H6144" t="str">
        <f>IF(punkty5[[#This Row],[v1]] = 40000,1,"")</f>
        <v/>
      </c>
      <c r="I6144">
        <f>IF(punkty5[[#This Row],[wewnatrz]] = 1,1,IF(punkty5[[#This Row],[brzegi]]=1,1,0))</f>
        <v>1</v>
      </c>
      <c r="J6144">
        <v>6137</v>
      </c>
      <c r="K6144">
        <f xml:space="preserve"> K6143 + punkty5[[#This Row],[na kole]]</f>
        <v>4859</v>
      </c>
      <c r="L6144">
        <f xml:space="preserve"> 4 * punkty5[[#This Row],[nk]] / punkty5[[#This Row],[n]]</f>
        <v>3.1670197164738472</v>
      </c>
      <c r="M6144">
        <f>ROUND(ABS(PI() - punkty5[[#This Row],[pi]]),4)</f>
        <v>2.5399999999999999E-2</v>
      </c>
    </row>
    <row r="6145" spans="4:13" x14ac:dyDescent="0.25">
      <c r="D6145">
        <v>128</v>
      </c>
      <c r="E6145">
        <v>33</v>
      </c>
      <c r="F6145">
        <f t="shared" si="95"/>
        <v>33073</v>
      </c>
      <c r="G6145">
        <f>IF(punkty5[[#This Row],[v1]] &lt; 40000,1,"")</f>
        <v>1</v>
      </c>
      <c r="H6145" t="str">
        <f>IF(punkty5[[#This Row],[v1]] = 40000,1,"")</f>
        <v/>
      </c>
      <c r="I6145">
        <f>IF(punkty5[[#This Row],[wewnatrz]] = 1,1,IF(punkty5[[#This Row],[brzegi]]=1,1,0))</f>
        <v>1</v>
      </c>
      <c r="J6145">
        <v>6138</v>
      </c>
      <c r="K6145">
        <f xml:space="preserve"> K6144 + punkty5[[#This Row],[na kole]]</f>
        <v>4860</v>
      </c>
      <c r="L6145">
        <f xml:space="preserve"> 4 * punkty5[[#This Row],[nk]] / punkty5[[#This Row],[n]]</f>
        <v>3.1671554252199412</v>
      </c>
      <c r="M6145">
        <f>ROUND(ABS(PI() - punkty5[[#This Row],[pi]]),4)</f>
        <v>2.5600000000000001E-2</v>
      </c>
    </row>
    <row r="6146" spans="4:13" x14ac:dyDescent="0.25">
      <c r="D6146">
        <v>236</v>
      </c>
      <c r="E6146">
        <v>378</v>
      </c>
      <c r="F6146">
        <f t="shared" si="95"/>
        <v>32980</v>
      </c>
      <c r="G6146">
        <f>IF(punkty5[[#This Row],[v1]] &lt; 40000,1,"")</f>
        <v>1</v>
      </c>
      <c r="H6146" t="str">
        <f>IF(punkty5[[#This Row],[v1]] = 40000,1,"")</f>
        <v/>
      </c>
      <c r="I6146">
        <f>IF(punkty5[[#This Row],[wewnatrz]] = 1,1,IF(punkty5[[#This Row],[brzegi]]=1,1,0))</f>
        <v>1</v>
      </c>
      <c r="J6146">
        <v>6139</v>
      </c>
      <c r="K6146">
        <f xml:space="preserve"> K6145 + punkty5[[#This Row],[na kole]]</f>
        <v>4861</v>
      </c>
      <c r="L6146">
        <f xml:space="preserve"> 4 * punkty5[[#This Row],[nk]] / punkty5[[#This Row],[n]]</f>
        <v>3.1672910897540314</v>
      </c>
      <c r="M6146">
        <f>ROUND(ABS(PI() - punkty5[[#This Row],[pi]]),4)</f>
        <v>2.5700000000000001E-2</v>
      </c>
    </row>
    <row r="6147" spans="4:13" x14ac:dyDescent="0.25">
      <c r="D6147">
        <v>165</v>
      </c>
      <c r="E6147">
        <v>232</v>
      </c>
      <c r="F6147">
        <f t="shared" si="95"/>
        <v>2249</v>
      </c>
      <c r="G6147">
        <f>IF(punkty5[[#This Row],[v1]] &lt; 40000,1,"")</f>
        <v>1</v>
      </c>
      <c r="H6147" t="str">
        <f>IF(punkty5[[#This Row],[v1]] = 40000,1,"")</f>
        <v/>
      </c>
      <c r="I6147">
        <f>IF(punkty5[[#This Row],[wewnatrz]] = 1,1,IF(punkty5[[#This Row],[brzegi]]=1,1,0))</f>
        <v>1</v>
      </c>
      <c r="J6147">
        <v>6140</v>
      </c>
      <c r="K6147">
        <f xml:space="preserve"> K6146 + punkty5[[#This Row],[na kole]]</f>
        <v>4862</v>
      </c>
      <c r="L6147">
        <f xml:space="preserve"> 4 * punkty5[[#This Row],[nk]] / punkty5[[#This Row],[n]]</f>
        <v>3.16742671009772</v>
      </c>
      <c r="M6147">
        <f>ROUND(ABS(PI() - punkty5[[#This Row],[pi]]),4)</f>
        <v>2.58E-2</v>
      </c>
    </row>
    <row r="6148" spans="4:13" x14ac:dyDescent="0.25">
      <c r="D6148">
        <v>196</v>
      </c>
      <c r="E6148">
        <v>296</v>
      </c>
      <c r="F6148">
        <f t="shared" si="95"/>
        <v>9232</v>
      </c>
      <c r="G6148">
        <f>IF(punkty5[[#This Row],[v1]] &lt; 40000,1,"")</f>
        <v>1</v>
      </c>
      <c r="H6148" t="str">
        <f>IF(punkty5[[#This Row],[v1]] = 40000,1,"")</f>
        <v/>
      </c>
      <c r="I6148">
        <f>IF(punkty5[[#This Row],[wewnatrz]] = 1,1,IF(punkty5[[#This Row],[brzegi]]=1,1,0))</f>
        <v>1</v>
      </c>
      <c r="J6148">
        <v>6141</v>
      </c>
      <c r="K6148">
        <f xml:space="preserve"> K6147 + punkty5[[#This Row],[na kole]]</f>
        <v>4863</v>
      </c>
      <c r="L6148">
        <f xml:space="preserve"> 4 * punkty5[[#This Row],[nk]] / punkty5[[#This Row],[n]]</f>
        <v>3.1675622862725938</v>
      </c>
      <c r="M6148">
        <f>ROUND(ABS(PI() - punkty5[[#This Row],[pi]]),4)</f>
        <v>2.5999999999999999E-2</v>
      </c>
    </row>
    <row r="6149" spans="4:13" x14ac:dyDescent="0.25">
      <c r="D6149">
        <v>202</v>
      </c>
      <c r="E6149">
        <v>339</v>
      </c>
      <c r="F6149">
        <f t="shared" si="95"/>
        <v>19325</v>
      </c>
      <c r="G6149">
        <f>IF(punkty5[[#This Row],[v1]] &lt; 40000,1,"")</f>
        <v>1</v>
      </c>
      <c r="H6149" t="str">
        <f>IF(punkty5[[#This Row],[v1]] = 40000,1,"")</f>
        <v/>
      </c>
      <c r="I6149">
        <f>IF(punkty5[[#This Row],[wewnatrz]] = 1,1,IF(punkty5[[#This Row],[brzegi]]=1,1,0))</f>
        <v>1</v>
      </c>
      <c r="J6149">
        <v>6142</v>
      </c>
      <c r="K6149">
        <f xml:space="preserve"> K6148 + punkty5[[#This Row],[na kole]]</f>
        <v>4864</v>
      </c>
      <c r="L6149">
        <f xml:space="preserve"> 4 * punkty5[[#This Row],[nk]] / punkty5[[#This Row],[n]]</f>
        <v>3.167697818300228</v>
      </c>
      <c r="M6149">
        <f>ROUND(ABS(PI() - punkty5[[#This Row],[pi]]),4)</f>
        <v>2.6100000000000002E-2</v>
      </c>
    </row>
    <row r="6150" spans="4:13" x14ac:dyDescent="0.25">
      <c r="D6150">
        <v>64</v>
      </c>
      <c r="E6150">
        <v>314</v>
      </c>
      <c r="F6150">
        <f t="shared" si="95"/>
        <v>31492</v>
      </c>
      <c r="G6150">
        <f>IF(punkty5[[#This Row],[v1]] &lt; 40000,1,"")</f>
        <v>1</v>
      </c>
      <c r="H6150" t="str">
        <f>IF(punkty5[[#This Row],[v1]] = 40000,1,"")</f>
        <v/>
      </c>
      <c r="I6150">
        <f>IF(punkty5[[#This Row],[wewnatrz]] = 1,1,IF(punkty5[[#This Row],[brzegi]]=1,1,0))</f>
        <v>1</v>
      </c>
      <c r="J6150">
        <v>6143</v>
      </c>
      <c r="K6150">
        <f xml:space="preserve"> K6149 + punkty5[[#This Row],[na kole]]</f>
        <v>4865</v>
      </c>
      <c r="L6150">
        <f xml:space="preserve"> 4 * punkty5[[#This Row],[nk]] / punkty5[[#This Row],[n]]</f>
        <v>3.1678333062021813</v>
      </c>
      <c r="M6150">
        <f>ROUND(ABS(PI() - punkty5[[#This Row],[pi]]),4)</f>
        <v>2.6200000000000001E-2</v>
      </c>
    </row>
    <row r="6151" spans="4:13" x14ac:dyDescent="0.25">
      <c r="D6151">
        <v>290</v>
      </c>
      <c r="E6151">
        <v>90</v>
      </c>
      <c r="F6151">
        <f t="shared" si="95"/>
        <v>20200</v>
      </c>
      <c r="G6151">
        <f>IF(punkty5[[#This Row],[v1]] &lt; 40000,1,"")</f>
        <v>1</v>
      </c>
      <c r="H6151" t="str">
        <f>IF(punkty5[[#This Row],[v1]] = 40000,1,"")</f>
        <v/>
      </c>
      <c r="I6151">
        <f>IF(punkty5[[#This Row],[wewnatrz]] = 1,1,IF(punkty5[[#This Row],[brzegi]]=1,1,0))</f>
        <v>1</v>
      </c>
      <c r="J6151">
        <v>6144</v>
      </c>
      <c r="K6151">
        <f xml:space="preserve"> K6150 + punkty5[[#This Row],[na kole]]</f>
        <v>4866</v>
      </c>
      <c r="L6151">
        <f xml:space="preserve"> 4 * punkty5[[#This Row],[nk]] / punkty5[[#This Row],[n]]</f>
        <v>3.16796875</v>
      </c>
      <c r="M6151">
        <f>ROUND(ABS(PI() - punkty5[[#This Row],[pi]]),4)</f>
        <v>2.64E-2</v>
      </c>
    </row>
    <row r="6152" spans="4:13" x14ac:dyDescent="0.25">
      <c r="D6152">
        <v>68</v>
      </c>
      <c r="E6152">
        <v>167</v>
      </c>
      <c r="F6152">
        <f t="shared" si="95"/>
        <v>18513</v>
      </c>
      <c r="G6152">
        <f>IF(punkty5[[#This Row],[v1]] &lt; 40000,1,"")</f>
        <v>1</v>
      </c>
      <c r="H6152" t="str">
        <f>IF(punkty5[[#This Row],[v1]] = 40000,1,"")</f>
        <v/>
      </c>
      <c r="I6152">
        <f>IF(punkty5[[#This Row],[wewnatrz]] = 1,1,IF(punkty5[[#This Row],[brzegi]]=1,1,0))</f>
        <v>1</v>
      </c>
      <c r="J6152">
        <v>6145</v>
      </c>
      <c r="K6152">
        <f xml:space="preserve"> K6151 + punkty5[[#This Row],[na kole]]</f>
        <v>4867</v>
      </c>
      <c r="L6152">
        <f xml:space="preserve"> 4 * punkty5[[#This Row],[nk]] / punkty5[[#This Row],[n]]</f>
        <v>3.1681041497152158</v>
      </c>
      <c r="M6152">
        <f>ROUND(ABS(PI() - punkty5[[#This Row],[pi]]),4)</f>
        <v>2.6499999999999999E-2</v>
      </c>
    </row>
    <row r="6153" spans="4:13" x14ac:dyDescent="0.25">
      <c r="D6153">
        <v>72</v>
      </c>
      <c r="E6153">
        <v>215</v>
      </c>
      <c r="F6153">
        <f t="shared" ref="F6153:F6216" si="96">((D6153 - 200) * (D6153 - 200)) +(( E6153 - 200) * ( E6153 - 200))</f>
        <v>16609</v>
      </c>
      <c r="G6153">
        <f>IF(punkty5[[#This Row],[v1]] &lt; 40000,1,"")</f>
        <v>1</v>
      </c>
      <c r="H6153" t="str">
        <f>IF(punkty5[[#This Row],[v1]] = 40000,1,"")</f>
        <v/>
      </c>
      <c r="I6153">
        <f>IF(punkty5[[#This Row],[wewnatrz]] = 1,1,IF(punkty5[[#This Row],[brzegi]]=1,1,0))</f>
        <v>1</v>
      </c>
      <c r="J6153">
        <v>6146</v>
      </c>
      <c r="K6153">
        <f xml:space="preserve"> K6152 + punkty5[[#This Row],[na kole]]</f>
        <v>4868</v>
      </c>
      <c r="L6153">
        <f xml:space="preserve"> 4 * punkty5[[#This Row],[nk]] / punkty5[[#This Row],[n]]</f>
        <v>3.1682395053693457</v>
      </c>
      <c r="M6153">
        <f>ROUND(ABS(PI() - punkty5[[#This Row],[pi]]),4)</f>
        <v>2.6599999999999999E-2</v>
      </c>
    </row>
    <row r="6154" spans="4:13" x14ac:dyDescent="0.25">
      <c r="D6154">
        <v>370</v>
      </c>
      <c r="E6154">
        <v>0</v>
      </c>
      <c r="F6154">
        <f t="shared" si="96"/>
        <v>68900</v>
      </c>
      <c r="G6154" t="str">
        <f>IF(punkty5[[#This Row],[v1]] &lt; 40000,1,"")</f>
        <v/>
      </c>
      <c r="H6154" t="str">
        <f>IF(punkty5[[#This Row],[v1]] = 40000,1,"")</f>
        <v/>
      </c>
      <c r="I6154">
        <f>IF(punkty5[[#This Row],[wewnatrz]] = 1,1,IF(punkty5[[#This Row],[brzegi]]=1,1,0))</f>
        <v>0</v>
      </c>
      <c r="J6154">
        <v>6147</v>
      </c>
      <c r="K6154">
        <f xml:space="preserve"> K6153 + punkty5[[#This Row],[na kole]]</f>
        <v>4868</v>
      </c>
      <c r="L6154">
        <f xml:space="preserve"> 4 * punkty5[[#This Row],[nk]] / punkty5[[#This Row],[n]]</f>
        <v>3.167724093053522</v>
      </c>
      <c r="M6154">
        <f>ROUND(ABS(PI() - punkty5[[#This Row],[pi]]),4)</f>
        <v>2.6100000000000002E-2</v>
      </c>
    </row>
    <row r="6155" spans="4:13" x14ac:dyDescent="0.25">
      <c r="D6155">
        <v>120</v>
      </c>
      <c r="E6155">
        <v>181</v>
      </c>
      <c r="F6155">
        <f t="shared" si="96"/>
        <v>6761</v>
      </c>
      <c r="G6155">
        <f>IF(punkty5[[#This Row],[v1]] &lt; 40000,1,"")</f>
        <v>1</v>
      </c>
      <c r="H6155" t="str">
        <f>IF(punkty5[[#This Row],[v1]] = 40000,1,"")</f>
        <v/>
      </c>
      <c r="I6155">
        <f>IF(punkty5[[#This Row],[wewnatrz]] = 1,1,IF(punkty5[[#This Row],[brzegi]]=1,1,0))</f>
        <v>1</v>
      </c>
      <c r="J6155">
        <v>6148</v>
      </c>
      <c r="K6155">
        <f xml:space="preserve"> K6154 + punkty5[[#This Row],[na kole]]</f>
        <v>4869</v>
      </c>
      <c r="L6155">
        <f xml:space="preserve"> 4 * punkty5[[#This Row],[nk]] / punkty5[[#This Row],[n]]</f>
        <v>3.1678594664931685</v>
      </c>
      <c r="M6155">
        <f>ROUND(ABS(PI() - punkty5[[#This Row],[pi]]),4)</f>
        <v>2.63E-2</v>
      </c>
    </row>
    <row r="6156" spans="4:13" x14ac:dyDescent="0.25">
      <c r="D6156">
        <v>53</v>
      </c>
      <c r="E6156">
        <v>137</v>
      </c>
      <c r="F6156">
        <f t="shared" si="96"/>
        <v>25578</v>
      </c>
      <c r="G6156">
        <f>IF(punkty5[[#This Row],[v1]] &lt; 40000,1,"")</f>
        <v>1</v>
      </c>
      <c r="H6156" t="str">
        <f>IF(punkty5[[#This Row],[v1]] = 40000,1,"")</f>
        <v/>
      </c>
      <c r="I6156">
        <f>IF(punkty5[[#This Row],[wewnatrz]] = 1,1,IF(punkty5[[#This Row],[brzegi]]=1,1,0))</f>
        <v>1</v>
      </c>
      <c r="J6156">
        <v>6149</v>
      </c>
      <c r="K6156">
        <f xml:space="preserve"> K6155 + punkty5[[#This Row],[na kole]]</f>
        <v>4870</v>
      </c>
      <c r="L6156">
        <f xml:space="preserve"> 4 * punkty5[[#This Row],[nk]] / punkty5[[#This Row],[n]]</f>
        <v>3.1679947959017727</v>
      </c>
      <c r="M6156">
        <f>ROUND(ABS(PI() - punkty5[[#This Row],[pi]]),4)</f>
        <v>2.64E-2</v>
      </c>
    </row>
    <row r="6157" spans="4:13" x14ac:dyDescent="0.25">
      <c r="D6157">
        <v>245</v>
      </c>
      <c r="E6157">
        <v>368</v>
      </c>
      <c r="F6157">
        <f t="shared" si="96"/>
        <v>30249</v>
      </c>
      <c r="G6157">
        <f>IF(punkty5[[#This Row],[v1]] &lt; 40000,1,"")</f>
        <v>1</v>
      </c>
      <c r="H6157" t="str">
        <f>IF(punkty5[[#This Row],[v1]] = 40000,1,"")</f>
        <v/>
      </c>
      <c r="I6157">
        <f>IF(punkty5[[#This Row],[wewnatrz]] = 1,1,IF(punkty5[[#This Row],[brzegi]]=1,1,0))</f>
        <v>1</v>
      </c>
      <c r="J6157">
        <v>6150</v>
      </c>
      <c r="K6157">
        <f xml:space="preserve"> K6156 + punkty5[[#This Row],[na kole]]</f>
        <v>4871</v>
      </c>
      <c r="L6157">
        <f xml:space="preserve"> 4 * punkty5[[#This Row],[nk]] / punkty5[[#This Row],[n]]</f>
        <v>3.1681300813008129</v>
      </c>
      <c r="M6157">
        <f>ROUND(ABS(PI() - punkty5[[#This Row],[pi]]),4)</f>
        <v>2.6499999999999999E-2</v>
      </c>
    </row>
    <row r="6158" spans="4:13" x14ac:dyDescent="0.25">
      <c r="D6158">
        <v>221</v>
      </c>
      <c r="E6158">
        <v>258</v>
      </c>
      <c r="F6158">
        <f t="shared" si="96"/>
        <v>3805</v>
      </c>
      <c r="G6158">
        <f>IF(punkty5[[#This Row],[v1]] &lt; 40000,1,"")</f>
        <v>1</v>
      </c>
      <c r="H6158" t="str">
        <f>IF(punkty5[[#This Row],[v1]] = 40000,1,"")</f>
        <v/>
      </c>
      <c r="I6158">
        <f>IF(punkty5[[#This Row],[wewnatrz]] = 1,1,IF(punkty5[[#This Row],[brzegi]]=1,1,0))</f>
        <v>1</v>
      </c>
      <c r="J6158">
        <v>6151</v>
      </c>
      <c r="K6158">
        <f xml:space="preserve"> K6157 + punkty5[[#This Row],[na kole]]</f>
        <v>4872</v>
      </c>
      <c r="L6158">
        <f xml:space="preserve"> 4 * punkty5[[#This Row],[nk]] / punkty5[[#This Row],[n]]</f>
        <v>3.1682653227117541</v>
      </c>
      <c r="M6158">
        <f>ROUND(ABS(PI() - punkty5[[#This Row],[pi]]),4)</f>
        <v>2.6700000000000002E-2</v>
      </c>
    </row>
    <row r="6159" spans="4:13" x14ac:dyDescent="0.25">
      <c r="D6159">
        <v>28</v>
      </c>
      <c r="E6159">
        <v>349</v>
      </c>
      <c r="F6159">
        <f t="shared" si="96"/>
        <v>51785</v>
      </c>
      <c r="G6159" t="str">
        <f>IF(punkty5[[#This Row],[v1]] &lt; 40000,1,"")</f>
        <v/>
      </c>
      <c r="H6159" t="str">
        <f>IF(punkty5[[#This Row],[v1]] = 40000,1,"")</f>
        <v/>
      </c>
      <c r="I6159">
        <f>IF(punkty5[[#This Row],[wewnatrz]] = 1,1,IF(punkty5[[#This Row],[brzegi]]=1,1,0))</f>
        <v>0</v>
      </c>
      <c r="J6159">
        <v>6152</v>
      </c>
      <c r="K6159">
        <f xml:space="preserve"> K6158 + punkty5[[#This Row],[na kole]]</f>
        <v>4872</v>
      </c>
      <c r="L6159">
        <f xml:space="preserve"> 4 * punkty5[[#This Row],[nk]] / punkty5[[#This Row],[n]]</f>
        <v>3.1677503250975292</v>
      </c>
      <c r="M6159">
        <f>ROUND(ABS(PI() - punkty5[[#This Row],[pi]]),4)</f>
        <v>2.6200000000000001E-2</v>
      </c>
    </row>
    <row r="6160" spans="4:13" x14ac:dyDescent="0.25">
      <c r="D6160">
        <v>147</v>
      </c>
      <c r="E6160">
        <v>47</v>
      </c>
      <c r="F6160">
        <f t="shared" si="96"/>
        <v>26218</v>
      </c>
      <c r="G6160">
        <f>IF(punkty5[[#This Row],[v1]] &lt; 40000,1,"")</f>
        <v>1</v>
      </c>
      <c r="H6160" t="str">
        <f>IF(punkty5[[#This Row],[v1]] = 40000,1,"")</f>
        <v/>
      </c>
      <c r="I6160">
        <f>IF(punkty5[[#This Row],[wewnatrz]] = 1,1,IF(punkty5[[#This Row],[brzegi]]=1,1,0))</f>
        <v>1</v>
      </c>
      <c r="J6160">
        <v>6153</v>
      </c>
      <c r="K6160">
        <f xml:space="preserve"> K6159 + punkty5[[#This Row],[na kole]]</f>
        <v>4873</v>
      </c>
      <c r="L6160">
        <f xml:space="preserve"> 4 * punkty5[[#This Row],[nk]] / punkty5[[#This Row],[n]]</f>
        <v>3.1678855842678368</v>
      </c>
      <c r="M6160">
        <f>ROUND(ABS(PI() - punkty5[[#This Row],[pi]]),4)</f>
        <v>2.63E-2</v>
      </c>
    </row>
    <row r="6161" spans="4:13" x14ac:dyDescent="0.25">
      <c r="D6161">
        <v>335</v>
      </c>
      <c r="E6161">
        <v>351</v>
      </c>
      <c r="F6161">
        <f t="shared" si="96"/>
        <v>41026</v>
      </c>
      <c r="G6161" t="str">
        <f>IF(punkty5[[#This Row],[v1]] &lt; 40000,1,"")</f>
        <v/>
      </c>
      <c r="H6161" t="str">
        <f>IF(punkty5[[#This Row],[v1]] = 40000,1,"")</f>
        <v/>
      </c>
      <c r="I6161">
        <f>IF(punkty5[[#This Row],[wewnatrz]] = 1,1,IF(punkty5[[#This Row],[brzegi]]=1,1,0))</f>
        <v>0</v>
      </c>
      <c r="J6161">
        <v>6154</v>
      </c>
      <c r="K6161">
        <f xml:space="preserve"> K6160 + punkty5[[#This Row],[na kole]]</f>
        <v>4873</v>
      </c>
      <c r="L6161">
        <f xml:space="preserve"> 4 * punkty5[[#This Row],[nk]] / punkty5[[#This Row],[n]]</f>
        <v>3.1673708157296065</v>
      </c>
      <c r="M6161">
        <f>ROUND(ABS(PI() - punkty5[[#This Row],[pi]]),4)</f>
        <v>2.58E-2</v>
      </c>
    </row>
    <row r="6162" spans="4:13" x14ac:dyDescent="0.25">
      <c r="D6162">
        <v>58</v>
      </c>
      <c r="E6162">
        <v>186</v>
      </c>
      <c r="F6162">
        <f t="shared" si="96"/>
        <v>20360</v>
      </c>
      <c r="G6162">
        <f>IF(punkty5[[#This Row],[v1]] &lt; 40000,1,"")</f>
        <v>1</v>
      </c>
      <c r="H6162" t="str">
        <f>IF(punkty5[[#This Row],[v1]] = 40000,1,"")</f>
        <v/>
      </c>
      <c r="I6162">
        <f>IF(punkty5[[#This Row],[wewnatrz]] = 1,1,IF(punkty5[[#This Row],[brzegi]]=1,1,0))</f>
        <v>1</v>
      </c>
      <c r="J6162">
        <v>6155</v>
      </c>
      <c r="K6162">
        <f xml:space="preserve"> K6161 + punkty5[[#This Row],[na kole]]</f>
        <v>4874</v>
      </c>
      <c r="L6162">
        <f xml:space="preserve"> 4 * punkty5[[#This Row],[nk]] / punkty5[[#This Row],[n]]</f>
        <v>3.1675060926076362</v>
      </c>
      <c r="M6162">
        <f>ROUND(ABS(PI() - punkty5[[#This Row],[pi]]),4)</f>
        <v>2.5899999999999999E-2</v>
      </c>
    </row>
    <row r="6163" spans="4:13" x14ac:dyDescent="0.25">
      <c r="D6163">
        <v>231</v>
      </c>
      <c r="E6163">
        <v>32</v>
      </c>
      <c r="F6163">
        <f t="shared" si="96"/>
        <v>29185</v>
      </c>
      <c r="G6163">
        <f>IF(punkty5[[#This Row],[v1]] &lt; 40000,1,"")</f>
        <v>1</v>
      </c>
      <c r="H6163" t="str">
        <f>IF(punkty5[[#This Row],[v1]] = 40000,1,"")</f>
        <v/>
      </c>
      <c r="I6163">
        <f>IF(punkty5[[#This Row],[wewnatrz]] = 1,1,IF(punkty5[[#This Row],[brzegi]]=1,1,0))</f>
        <v>1</v>
      </c>
      <c r="J6163">
        <v>6156</v>
      </c>
      <c r="K6163">
        <f xml:space="preserve"> K6162 + punkty5[[#This Row],[na kole]]</f>
        <v>4875</v>
      </c>
      <c r="L6163">
        <f xml:space="preserve"> 4 * punkty5[[#This Row],[nk]] / punkty5[[#This Row],[n]]</f>
        <v>3.1676413255360623</v>
      </c>
      <c r="M6163">
        <f>ROUND(ABS(PI() - punkty5[[#This Row],[pi]]),4)</f>
        <v>2.5999999999999999E-2</v>
      </c>
    </row>
    <row r="6164" spans="4:13" x14ac:dyDescent="0.25">
      <c r="D6164">
        <v>252</v>
      </c>
      <c r="E6164">
        <v>98</v>
      </c>
      <c r="F6164">
        <f t="shared" si="96"/>
        <v>13108</v>
      </c>
      <c r="G6164">
        <f>IF(punkty5[[#This Row],[v1]] &lt; 40000,1,"")</f>
        <v>1</v>
      </c>
      <c r="H6164" t="str">
        <f>IF(punkty5[[#This Row],[v1]] = 40000,1,"")</f>
        <v/>
      </c>
      <c r="I6164">
        <f>IF(punkty5[[#This Row],[wewnatrz]] = 1,1,IF(punkty5[[#This Row],[brzegi]]=1,1,0))</f>
        <v>1</v>
      </c>
      <c r="J6164">
        <v>6157</v>
      </c>
      <c r="K6164">
        <f xml:space="preserve"> K6163 + punkty5[[#This Row],[na kole]]</f>
        <v>4876</v>
      </c>
      <c r="L6164">
        <f xml:space="preserve"> 4 * punkty5[[#This Row],[nk]] / punkty5[[#This Row],[n]]</f>
        <v>3.1677765145363002</v>
      </c>
      <c r="M6164">
        <f>ROUND(ABS(PI() - punkty5[[#This Row],[pi]]),4)</f>
        <v>2.6200000000000001E-2</v>
      </c>
    </row>
    <row r="6165" spans="4:13" x14ac:dyDescent="0.25">
      <c r="D6165">
        <v>85</v>
      </c>
      <c r="E6165">
        <v>6</v>
      </c>
      <c r="F6165">
        <f t="shared" si="96"/>
        <v>50861</v>
      </c>
      <c r="G6165" t="str">
        <f>IF(punkty5[[#This Row],[v1]] &lt; 40000,1,"")</f>
        <v/>
      </c>
      <c r="H6165" t="str">
        <f>IF(punkty5[[#This Row],[v1]] = 40000,1,"")</f>
        <v/>
      </c>
      <c r="I6165">
        <f>IF(punkty5[[#This Row],[wewnatrz]] = 1,1,IF(punkty5[[#This Row],[brzegi]]=1,1,0))</f>
        <v>0</v>
      </c>
      <c r="J6165">
        <v>6158</v>
      </c>
      <c r="K6165">
        <f xml:space="preserve"> K6164 + punkty5[[#This Row],[na kole]]</f>
        <v>4876</v>
      </c>
      <c r="L6165">
        <f xml:space="preserve"> 4 * punkty5[[#This Row],[nk]] / punkty5[[#This Row],[n]]</f>
        <v>3.1672620980837936</v>
      </c>
      <c r="M6165">
        <f>ROUND(ABS(PI() - punkty5[[#This Row],[pi]]),4)</f>
        <v>2.5700000000000001E-2</v>
      </c>
    </row>
    <row r="6166" spans="4:13" x14ac:dyDescent="0.25">
      <c r="D6166">
        <v>313</v>
      </c>
      <c r="E6166">
        <v>62</v>
      </c>
      <c r="F6166">
        <f t="shared" si="96"/>
        <v>31813</v>
      </c>
      <c r="G6166">
        <f>IF(punkty5[[#This Row],[v1]] &lt; 40000,1,"")</f>
        <v>1</v>
      </c>
      <c r="H6166" t="str">
        <f>IF(punkty5[[#This Row],[v1]] = 40000,1,"")</f>
        <v/>
      </c>
      <c r="I6166">
        <f>IF(punkty5[[#This Row],[wewnatrz]] = 1,1,IF(punkty5[[#This Row],[brzegi]]=1,1,0))</f>
        <v>1</v>
      </c>
      <c r="J6166">
        <v>6159</v>
      </c>
      <c r="K6166">
        <f xml:space="preserve"> K6165 + punkty5[[#This Row],[na kole]]</f>
        <v>4877</v>
      </c>
      <c r="L6166">
        <f xml:space="preserve"> 4 * punkty5[[#This Row],[nk]] / punkty5[[#This Row],[n]]</f>
        <v>3.1673973047572659</v>
      </c>
      <c r="M6166">
        <f>ROUND(ABS(PI() - punkty5[[#This Row],[pi]]),4)</f>
        <v>2.58E-2</v>
      </c>
    </row>
    <row r="6167" spans="4:13" x14ac:dyDescent="0.25">
      <c r="D6167">
        <v>265</v>
      </c>
      <c r="E6167">
        <v>223</v>
      </c>
      <c r="F6167">
        <f t="shared" si="96"/>
        <v>4754</v>
      </c>
      <c r="G6167">
        <f>IF(punkty5[[#This Row],[v1]] &lt; 40000,1,"")</f>
        <v>1</v>
      </c>
      <c r="H6167" t="str">
        <f>IF(punkty5[[#This Row],[v1]] = 40000,1,"")</f>
        <v/>
      </c>
      <c r="I6167">
        <f>IF(punkty5[[#This Row],[wewnatrz]] = 1,1,IF(punkty5[[#This Row],[brzegi]]=1,1,0))</f>
        <v>1</v>
      </c>
      <c r="J6167">
        <v>6160</v>
      </c>
      <c r="K6167">
        <f xml:space="preserve"> K6166 + punkty5[[#This Row],[na kole]]</f>
        <v>4878</v>
      </c>
      <c r="L6167">
        <f xml:space="preserve"> 4 * punkty5[[#This Row],[nk]] / punkty5[[#This Row],[n]]</f>
        <v>3.1675324675324674</v>
      </c>
      <c r="M6167">
        <f>ROUND(ABS(PI() - punkty5[[#This Row],[pi]]),4)</f>
        <v>2.5899999999999999E-2</v>
      </c>
    </row>
    <row r="6168" spans="4:13" x14ac:dyDescent="0.25">
      <c r="D6168">
        <v>315</v>
      </c>
      <c r="E6168">
        <v>53</v>
      </c>
      <c r="F6168">
        <f t="shared" si="96"/>
        <v>34834</v>
      </c>
      <c r="G6168">
        <f>IF(punkty5[[#This Row],[v1]] &lt; 40000,1,"")</f>
        <v>1</v>
      </c>
      <c r="H6168" t="str">
        <f>IF(punkty5[[#This Row],[v1]] = 40000,1,"")</f>
        <v/>
      </c>
      <c r="I6168">
        <f>IF(punkty5[[#This Row],[wewnatrz]] = 1,1,IF(punkty5[[#This Row],[brzegi]]=1,1,0))</f>
        <v>1</v>
      </c>
      <c r="J6168">
        <v>6161</v>
      </c>
      <c r="K6168">
        <f xml:space="preserve"> K6167 + punkty5[[#This Row],[na kole]]</f>
        <v>4879</v>
      </c>
      <c r="L6168">
        <f xml:space="preserve"> 4 * punkty5[[#This Row],[nk]] / punkty5[[#This Row],[n]]</f>
        <v>3.1676675864307744</v>
      </c>
      <c r="M6168">
        <f>ROUND(ABS(PI() - punkty5[[#This Row],[pi]]),4)</f>
        <v>2.6100000000000002E-2</v>
      </c>
    </row>
    <row r="6169" spans="4:13" x14ac:dyDescent="0.25">
      <c r="D6169">
        <v>66</v>
      </c>
      <c r="E6169">
        <v>258</v>
      </c>
      <c r="F6169">
        <f t="shared" si="96"/>
        <v>21320</v>
      </c>
      <c r="G6169">
        <f>IF(punkty5[[#This Row],[v1]] &lt; 40000,1,"")</f>
        <v>1</v>
      </c>
      <c r="H6169" t="str">
        <f>IF(punkty5[[#This Row],[v1]] = 40000,1,"")</f>
        <v/>
      </c>
      <c r="I6169">
        <f>IF(punkty5[[#This Row],[wewnatrz]] = 1,1,IF(punkty5[[#This Row],[brzegi]]=1,1,0))</f>
        <v>1</v>
      </c>
      <c r="J6169">
        <v>6162</v>
      </c>
      <c r="K6169">
        <f xml:space="preserve"> K6168 + punkty5[[#This Row],[na kole]]</f>
        <v>4880</v>
      </c>
      <c r="L6169">
        <f xml:space="preserve"> 4 * punkty5[[#This Row],[nk]] / punkty5[[#This Row],[n]]</f>
        <v>3.1678026614735475</v>
      </c>
      <c r="M6169">
        <f>ROUND(ABS(PI() - punkty5[[#This Row],[pi]]),4)</f>
        <v>2.6200000000000001E-2</v>
      </c>
    </row>
    <row r="6170" spans="4:13" x14ac:dyDescent="0.25">
      <c r="D6170">
        <v>75</v>
      </c>
      <c r="E6170">
        <v>180</v>
      </c>
      <c r="F6170">
        <f t="shared" si="96"/>
        <v>16025</v>
      </c>
      <c r="G6170">
        <f>IF(punkty5[[#This Row],[v1]] &lt; 40000,1,"")</f>
        <v>1</v>
      </c>
      <c r="H6170" t="str">
        <f>IF(punkty5[[#This Row],[v1]] = 40000,1,"")</f>
        <v/>
      </c>
      <c r="I6170">
        <f>IF(punkty5[[#This Row],[wewnatrz]] = 1,1,IF(punkty5[[#This Row],[brzegi]]=1,1,0))</f>
        <v>1</v>
      </c>
      <c r="J6170">
        <v>6163</v>
      </c>
      <c r="K6170">
        <f xml:space="preserve"> K6169 + punkty5[[#This Row],[na kole]]</f>
        <v>4881</v>
      </c>
      <c r="L6170">
        <f xml:space="preserve"> 4 * punkty5[[#This Row],[nk]] / punkty5[[#This Row],[n]]</f>
        <v>3.1679376926821354</v>
      </c>
      <c r="M6170">
        <f>ROUND(ABS(PI() - punkty5[[#This Row],[pi]]),4)</f>
        <v>2.63E-2</v>
      </c>
    </row>
    <row r="6171" spans="4:13" x14ac:dyDescent="0.25">
      <c r="D6171">
        <v>225</v>
      </c>
      <c r="E6171">
        <v>73</v>
      </c>
      <c r="F6171">
        <f t="shared" si="96"/>
        <v>16754</v>
      </c>
      <c r="G6171">
        <f>IF(punkty5[[#This Row],[v1]] &lt; 40000,1,"")</f>
        <v>1</v>
      </c>
      <c r="H6171" t="str">
        <f>IF(punkty5[[#This Row],[v1]] = 40000,1,"")</f>
        <v/>
      </c>
      <c r="I6171">
        <f>IF(punkty5[[#This Row],[wewnatrz]] = 1,1,IF(punkty5[[#This Row],[brzegi]]=1,1,0))</f>
        <v>1</v>
      </c>
      <c r="J6171">
        <v>6164</v>
      </c>
      <c r="K6171">
        <f xml:space="preserve"> K6170 + punkty5[[#This Row],[na kole]]</f>
        <v>4882</v>
      </c>
      <c r="L6171">
        <f xml:space="preserve"> 4 * punkty5[[#This Row],[nk]] / punkty5[[#This Row],[n]]</f>
        <v>3.1680726800778714</v>
      </c>
      <c r="M6171">
        <f>ROUND(ABS(PI() - punkty5[[#This Row],[pi]]),4)</f>
        <v>2.6499999999999999E-2</v>
      </c>
    </row>
    <row r="6172" spans="4:13" x14ac:dyDescent="0.25">
      <c r="D6172">
        <v>105</v>
      </c>
      <c r="E6172">
        <v>112</v>
      </c>
      <c r="F6172">
        <f t="shared" si="96"/>
        <v>16769</v>
      </c>
      <c r="G6172">
        <f>IF(punkty5[[#This Row],[v1]] &lt; 40000,1,"")</f>
        <v>1</v>
      </c>
      <c r="H6172" t="str">
        <f>IF(punkty5[[#This Row],[v1]] = 40000,1,"")</f>
        <v/>
      </c>
      <c r="I6172">
        <f>IF(punkty5[[#This Row],[wewnatrz]] = 1,1,IF(punkty5[[#This Row],[brzegi]]=1,1,0))</f>
        <v>1</v>
      </c>
      <c r="J6172">
        <v>6165</v>
      </c>
      <c r="K6172">
        <f xml:space="preserve"> K6171 + punkty5[[#This Row],[na kole]]</f>
        <v>4883</v>
      </c>
      <c r="L6172">
        <f xml:space="preserve"> 4 * punkty5[[#This Row],[nk]] / punkty5[[#This Row],[n]]</f>
        <v>3.1682076236820764</v>
      </c>
      <c r="M6172">
        <f>ROUND(ABS(PI() - punkty5[[#This Row],[pi]]),4)</f>
        <v>2.6599999999999999E-2</v>
      </c>
    </row>
    <row r="6173" spans="4:13" x14ac:dyDescent="0.25">
      <c r="D6173">
        <v>362</v>
      </c>
      <c r="E6173">
        <v>55</v>
      </c>
      <c r="F6173">
        <f t="shared" si="96"/>
        <v>47269</v>
      </c>
      <c r="G6173" t="str">
        <f>IF(punkty5[[#This Row],[v1]] &lt; 40000,1,"")</f>
        <v/>
      </c>
      <c r="H6173" t="str">
        <f>IF(punkty5[[#This Row],[v1]] = 40000,1,"")</f>
        <v/>
      </c>
      <c r="I6173">
        <f>IF(punkty5[[#This Row],[wewnatrz]] = 1,1,IF(punkty5[[#This Row],[brzegi]]=1,1,0))</f>
        <v>0</v>
      </c>
      <c r="J6173">
        <v>6166</v>
      </c>
      <c r="K6173">
        <f xml:space="preserve"> K6172 + punkty5[[#This Row],[na kole]]</f>
        <v>4883</v>
      </c>
      <c r="L6173">
        <f xml:space="preserve"> 4 * punkty5[[#This Row],[nk]] / punkty5[[#This Row],[n]]</f>
        <v>3.1676938047356469</v>
      </c>
      <c r="M6173">
        <f>ROUND(ABS(PI() - punkty5[[#This Row],[pi]]),4)</f>
        <v>2.6100000000000002E-2</v>
      </c>
    </row>
    <row r="6174" spans="4:13" x14ac:dyDescent="0.25">
      <c r="D6174">
        <v>242</v>
      </c>
      <c r="E6174">
        <v>225</v>
      </c>
      <c r="F6174">
        <f t="shared" si="96"/>
        <v>2389</v>
      </c>
      <c r="G6174">
        <f>IF(punkty5[[#This Row],[v1]] &lt; 40000,1,"")</f>
        <v>1</v>
      </c>
      <c r="H6174" t="str">
        <f>IF(punkty5[[#This Row],[v1]] = 40000,1,"")</f>
        <v/>
      </c>
      <c r="I6174">
        <f>IF(punkty5[[#This Row],[wewnatrz]] = 1,1,IF(punkty5[[#This Row],[brzegi]]=1,1,0))</f>
        <v>1</v>
      </c>
      <c r="J6174">
        <v>6167</v>
      </c>
      <c r="K6174">
        <f xml:space="preserve"> K6173 + punkty5[[#This Row],[na kole]]</f>
        <v>4884</v>
      </c>
      <c r="L6174">
        <f xml:space="preserve"> 4 * punkty5[[#This Row],[nk]] / punkty5[[#This Row],[n]]</f>
        <v>3.1678287660126481</v>
      </c>
      <c r="M6174">
        <f>ROUND(ABS(PI() - punkty5[[#This Row],[pi]]),4)</f>
        <v>2.6200000000000001E-2</v>
      </c>
    </row>
    <row r="6175" spans="4:13" x14ac:dyDescent="0.25">
      <c r="D6175">
        <v>359</v>
      </c>
      <c r="E6175">
        <v>160</v>
      </c>
      <c r="F6175">
        <f t="shared" si="96"/>
        <v>26881</v>
      </c>
      <c r="G6175">
        <f>IF(punkty5[[#This Row],[v1]] &lt; 40000,1,"")</f>
        <v>1</v>
      </c>
      <c r="H6175" t="str">
        <f>IF(punkty5[[#This Row],[v1]] = 40000,1,"")</f>
        <v/>
      </c>
      <c r="I6175">
        <f>IF(punkty5[[#This Row],[wewnatrz]] = 1,1,IF(punkty5[[#This Row],[brzegi]]=1,1,0))</f>
        <v>1</v>
      </c>
      <c r="J6175">
        <v>6168</v>
      </c>
      <c r="K6175">
        <f xml:space="preserve"> K6174 + punkty5[[#This Row],[na kole]]</f>
        <v>4885</v>
      </c>
      <c r="L6175">
        <f xml:space="preserve"> 4 * punkty5[[#This Row],[nk]] / punkty5[[#This Row],[n]]</f>
        <v>3.1679636835278857</v>
      </c>
      <c r="M6175">
        <f>ROUND(ABS(PI() - punkty5[[#This Row],[pi]]),4)</f>
        <v>2.64E-2</v>
      </c>
    </row>
    <row r="6176" spans="4:13" x14ac:dyDescent="0.25">
      <c r="D6176">
        <v>333</v>
      </c>
      <c r="E6176">
        <v>238</v>
      </c>
      <c r="F6176">
        <f t="shared" si="96"/>
        <v>19133</v>
      </c>
      <c r="G6176">
        <f>IF(punkty5[[#This Row],[v1]] &lt; 40000,1,"")</f>
        <v>1</v>
      </c>
      <c r="H6176" t="str">
        <f>IF(punkty5[[#This Row],[v1]] = 40000,1,"")</f>
        <v/>
      </c>
      <c r="I6176">
        <f>IF(punkty5[[#This Row],[wewnatrz]] = 1,1,IF(punkty5[[#This Row],[brzegi]]=1,1,0))</f>
        <v>1</v>
      </c>
      <c r="J6176">
        <v>6169</v>
      </c>
      <c r="K6176">
        <f xml:space="preserve"> K6175 + punkty5[[#This Row],[na kole]]</f>
        <v>4886</v>
      </c>
      <c r="L6176">
        <f xml:space="preserve"> 4 * punkty5[[#This Row],[nk]] / punkty5[[#This Row],[n]]</f>
        <v>3.1680985573026423</v>
      </c>
      <c r="M6176">
        <f>ROUND(ABS(PI() - punkty5[[#This Row],[pi]]),4)</f>
        <v>2.6499999999999999E-2</v>
      </c>
    </row>
    <row r="6177" spans="4:13" x14ac:dyDescent="0.25">
      <c r="D6177">
        <v>36</v>
      </c>
      <c r="E6177">
        <v>230</v>
      </c>
      <c r="F6177">
        <f t="shared" si="96"/>
        <v>27796</v>
      </c>
      <c r="G6177">
        <f>IF(punkty5[[#This Row],[v1]] &lt; 40000,1,"")</f>
        <v>1</v>
      </c>
      <c r="H6177" t="str">
        <f>IF(punkty5[[#This Row],[v1]] = 40000,1,"")</f>
        <v/>
      </c>
      <c r="I6177">
        <f>IF(punkty5[[#This Row],[wewnatrz]] = 1,1,IF(punkty5[[#This Row],[brzegi]]=1,1,0))</f>
        <v>1</v>
      </c>
      <c r="J6177">
        <v>6170</v>
      </c>
      <c r="K6177">
        <f xml:space="preserve"> K6176 + punkty5[[#This Row],[na kole]]</f>
        <v>4887</v>
      </c>
      <c r="L6177">
        <f xml:space="preserve"> 4 * punkty5[[#This Row],[nk]] / punkty5[[#This Row],[n]]</f>
        <v>3.1682333873581849</v>
      </c>
      <c r="M6177">
        <f>ROUND(ABS(PI() - punkty5[[#This Row],[pi]]),4)</f>
        <v>2.6599999999999999E-2</v>
      </c>
    </row>
    <row r="6178" spans="4:13" x14ac:dyDescent="0.25">
      <c r="D6178">
        <v>292</v>
      </c>
      <c r="E6178">
        <v>383</v>
      </c>
      <c r="F6178">
        <f t="shared" si="96"/>
        <v>41953</v>
      </c>
      <c r="G6178" t="str">
        <f>IF(punkty5[[#This Row],[v1]] &lt; 40000,1,"")</f>
        <v/>
      </c>
      <c r="H6178" t="str">
        <f>IF(punkty5[[#This Row],[v1]] = 40000,1,"")</f>
        <v/>
      </c>
      <c r="I6178">
        <f>IF(punkty5[[#This Row],[wewnatrz]] = 1,1,IF(punkty5[[#This Row],[brzegi]]=1,1,0))</f>
        <v>0</v>
      </c>
      <c r="J6178">
        <v>6171</v>
      </c>
      <c r="K6178">
        <f xml:space="preserve"> K6177 + punkty5[[#This Row],[na kole]]</f>
        <v>4887</v>
      </c>
      <c r="L6178">
        <f xml:space="preserve"> 4 * punkty5[[#This Row],[nk]] / punkty5[[#This Row],[n]]</f>
        <v>3.1677199805542053</v>
      </c>
      <c r="M6178">
        <f>ROUND(ABS(PI() - punkty5[[#This Row],[pi]]),4)</f>
        <v>2.6100000000000002E-2</v>
      </c>
    </row>
    <row r="6179" spans="4:13" x14ac:dyDescent="0.25">
      <c r="D6179">
        <v>192</v>
      </c>
      <c r="E6179">
        <v>352</v>
      </c>
      <c r="F6179">
        <f t="shared" si="96"/>
        <v>23168</v>
      </c>
      <c r="G6179">
        <f>IF(punkty5[[#This Row],[v1]] &lt; 40000,1,"")</f>
        <v>1</v>
      </c>
      <c r="H6179" t="str">
        <f>IF(punkty5[[#This Row],[v1]] = 40000,1,"")</f>
        <v/>
      </c>
      <c r="I6179">
        <f>IF(punkty5[[#This Row],[wewnatrz]] = 1,1,IF(punkty5[[#This Row],[brzegi]]=1,1,0))</f>
        <v>1</v>
      </c>
      <c r="J6179">
        <v>6172</v>
      </c>
      <c r="K6179">
        <f xml:space="preserve"> K6178 + punkty5[[#This Row],[na kole]]</f>
        <v>4888</v>
      </c>
      <c r="L6179">
        <f xml:space="preserve"> 4 * punkty5[[#This Row],[nk]] / punkty5[[#This Row],[n]]</f>
        <v>3.167854828256643</v>
      </c>
      <c r="M6179">
        <f>ROUND(ABS(PI() - punkty5[[#This Row],[pi]]),4)</f>
        <v>2.63E-2</v>
      </c>
    </row>
    <row r="6180" spans="4:13" x14ac:dyDescent="0.25">
      <c r="D6180">
        <v>252</v>
      </c>
      <c r="E6180">
        <v>263</v>
      </c>
      <c r="F6180">
        <f t="shared" si="96"/>
        <v>6673</v>
      </c>
      <c r="G6180">
        <f>IF(punkty5[[#This Row],[v1]] &lt; 40000,1,"")</f>
        <v>1</v>
      </c>
      <c r="H6180" t="str">
        <f>IF(punkty5[[#This Row],[v1]] = 40000,1,"")</f>
        <v/>
      </c>
      <c r="I6180">
        <f>IF(punkty5[[#This Row],[wewnatrz]] = 1,1,IF(punkty5[[#This Row],[brzegi]]=1,1,0))</f>
        <v>1</v>
      </c>
      <c r="J6180">
        <v>6173</v>
      </c>
      <c r="K6180">
        <f xml:space="preserve"> K6179 + punkty5[[#This Row],[na kole]]</f>
        <v>4889</v>
      </c>
      <c r="L6180">
        <f xml:space="preserve"> 4 * punkty5[[#This Row],[nk]] / punkty5[[#This Row],[n]]</f>
        <v>3.1679896322695611</v>
      </c>
      <c r="M6180">
        <f>ROUND(ABS(PI() - punkty5[[#This Row],[pi]]),4)</f>
        <v>2.64E-2</v>
      </c>
    </row>
    <row r="6181" spans="4:13" x14ac:dyDescent="0.25">
      <c r="D6181">
        <v>236</v>
      </c>
      <c r="E6181">
        <v>123</v>
      </c>
      <c r="F6181">
        <f t="shared" si="96"/>
        <v>7225</v>
      </c>
      <c r="G6181">
        <f>IF(punkty5[[#This Row],[v1]] &lt; 40000,1,"")</f>
        <v>1</v>
      </c>
      <c r="H6181" t="str">
        <f>IF(punkty5[[#This Row],[v1]] = 40000,1,"")</f>
        <v/>
      </c>
      <c r="I6181">
        <f>IF(punkty5[[#This Row],[wewnatrz]] = 1,1,IF(punkty5[[#This Row],[brzegi]]=1,1,0))</f>
        <v>1</v>
      </c>
      <c r="J6181">
        <v>6174</v>
      </c>
      <c r="K6181">
        <f xml:space="preserve"> K6180 + punkty5[[#This Row],[na kole]]</f>
        <v>4890</v>
      </c>
      <c r="L6181">
        <f xml:space="preserve"> 4 * punkty5[[#This Row],[nk]] / punkty5[[#This Row],[n]]</f>
        <v>3.1681243926141884</v>
      </c>
      <c r="M6181">
        <f>ROUND(ABS(PI() - punkty5[[#This Row],[pi]]),4)</f>
        <v>2.6499999999999999E-2</v>
      </c>
    </row>
    <row r="6182" spans="4:13" x14ac:dyDescent="0.25">
      <c r="D6182">
        <v>153</v>
      </c>
      <c r="E6182">
        <v>134</v>
      </c>
      <c r="F6182">
        <f t="shared" si="96"/>
        <v>6565</v>
      </c>
      <c r="G6182">
        <f>IF(punkty5[[#This Row],[v1]] &lt; 40000,1,"")</f>
        <v>1</v>
      </c>
      <c r="H6182" t="str">
        <f>IF(punkty5[[#This Row],[v1]] = 40000,1,"")</f>
        <v/>
      </c>
      <c r="I6182">
        <f>IF(punkty5[[#This Row],[wewnatrz]] = 1,1,IF(punkty5[[#This Row],[brzegi]]=1,1,0))</f>
        <v>1</v>
      </c>
      <c r="J6182">
        <v>6175</v>
      </c>
      <c r="K6182">
        <f xml:space="preserve"> K6181 + punkty5[[#This Row],[na kole]]</f>
        <v>4891</v>
      </c>
      <c r="L6182">
        <f xml:space="preserve"> 4 * punkty5[[#This Row],[nk]] / punkty5[[#This Row],[n]]</f>
        <v>3.1682591093117409</v>
      </c>
      <c r="M6182">
        <f>ROUND(ABS(PI() - punkty5[[#This Row],[pi]]),4)</f>
        <v>2.6700000000000002E-2</v>
      </c>
    </row>
    <row r="6183" spans="4:13" x14ac:dyDescent="0.25">
      <c r="D6183">
        <v>66</v>
      </c>
      <c r="E6183">
        <v>277</v>
      </c>
      <c r="F6183">
        <f t="shared" si="96"/>
        <v>23885</v>
      </c>
      <c r="G6183">
        <f>IF(punkty5[[#This Row],[v1]] &lt; 40000,1,"")</f>
        <v>1</v>
      </c>
      <c r="H6183" t="str">
        <f>IF(punkty5[[#This Row],[v1]] = 40000,1,"")</f>
        <v/>
      </c>
      <c r="I6183">
        <f>IF(punkty5[[#This Row],[wewnatrz]] = 1,1,IF(punkty5[[#This Row],[brzegi]]=1,1,0))</f>
        <v>1</v>
      </c>
      <c r="J6183">
        <v>6176</v>
      </c>
      <c r="K6183">
        <f xml:space="preserve"> K6182 + punkty5[[#This Row],[na kole]]</f>
        <v>4892</v>
      </c>
      <c r="L6183">
        <f xml:space="preserve"> 4 * punkty5[[#This Row],[nk]] / punkty5[[#This Row],[n]]</f>
        <v>3.1683937823834198</v>
      </c>
      <c r="M6183">
        <f>ROUND(ABS(PI() - punkty5[[#This Row],[pi]]),4)</f>
        <v>2.6800000000000001E-2</v>
      </c>
    </row>
    <row r="6184" spans="4:13" x14ac:dyDescent="0.25">
      <c r="D6184">
        <v>107</v>
      </c>
      <c r="E6184">
        <v>248</v>
      </c>
      <c r="F6184">
        <f t="shared" si="96"/>
        <v>10953</v>
      </c>
      <c r="G6184">
        <f>IF(punkty5[[#This Row],[v1]] &lt; 40000,1,"")</f>
        <v>1</v>
      </c>
      <c r="H6184" t="str">
        <f>IF(punkty5[[#This Row],[v1]] = 40000,1,"")</f>
        <v/>
      </c>
      <c r="I6184">
        <f>IF(punkty5[[#This Row],[wewnatrz]] = 1,1,IF(punkty5[[#This Row],[brzegi]]=1,1,0))</f>
        <v>1</v>
      </c>
      <c r="J6184">
        <v>6177</v>
      </c>
      <c r="K6184">
        <f xml:space="preserve"> K6183 + punkty5[[#This Row],[na kole]]</f>
        <v>4893</v>
      </c>
      <c r="L6184">
        <f xml:space="preserve"> 4 * punkty5[[#This Row],[nk]] / punkty5[[#This Row],[n]]</f>
        <v>3.1685284118504127</v>
      </c>
      <c r="M6184">
        <f>ROUND(ABS(PI() - punkty5[[#This Row],[pi]]),4)</f>
        <v>2.69E-2</v>
      </c>
    </row>
    <row r="6185" spans="4:13" x14ac:dyDescent="0.25">
      <c r="D6185">
        <v>297</v>
      </c>
      <c r="E6185">
        <v>23</v>
      </c>
      <c r="F6185">
        <f t="shared" si="96"/>
        <v>40738</v>
      </c>
      <c r="G6185" t="str">
        <f>IF(punkty5[[#This Row],[v1]] &lt; 40000,1,"")</f>
        <v/>
      </c>
      <c r="H6185" t="str">
        <f>IF(punkty5[[#This Row],[v1]] = 40000,1,"")</f>
        <v/>
      </c>
      <c r="I6185">
        <f>IF(punkty5[[#This Row],[wewnatrz]] = 1,1,IF(punkty5[[#This Row],[brzegi]]=1,1,0))</f>
        <v>0</v>
      </c>
      <c r="J6185">
        <v>6178</v>
      </c>
      <c r="K6185">
        <f xml:space="preserve"> K6184 + punkty5[[#This Row],[na kole]]</f>
        <v>4893</v>
      </c>
      <c r="L6185">
        <f xml:space="preserve"> 4 * punkty5[[#This Row],[nk]] / punkty5[[#This Row],[n]]</f>
        <v>3.1680155390093883</v>
      </c>
      <c r="M6185">
        <f>ROUND(ABS(PI() - punkty5[[#This Row],[pi]]),4)</f>
        <v>2.64E-2</v>
      </c>
    </row>
    <row r="6186" spans="4:13" x14ac:dyDescent="0.25">
      <c r="D6186">
        <v>356</v>
      </c>
      <c r="E6186">
        <v>120</v>
      </c>
      <c r="F6186">
        <f t="shared" si="96"/>
        <v>30736</v>
      </c>
      <c r="G6186">
        <f>IF(punkty5[[#This Row],[v1]] &lt; 40000,1,"")</f>
        <v>1</v>
      </c>
      <c r="H6186" t="str">
        <f>IF(punkty5[[#This Row],[v1]] = 40000,1,"")</f>
        <v/>
      </c>
      <c r="I6186">
        <f>IF(punkty5[[#This Row],[wewnatrz]] = 1,1,IF(punkty5[[#This Row],[brzegi]]=1,1,0))</f>
        <v>1</v>
      </c>
      <c r="J6186">
        <v>6179</v>
      </c>
      <c r="K6186">
        <f xml:space="preserve"> K6185 + punkty5[[#This Row],[na kole]]</f>
        <v>4894</v>
      </c>
      <c r="L6186">
        <f xml:space="preserve"> 4 * punkty5[[#This Row],[nk]] / punkty5[[#This Row],[n]]</f>
        <v>3.168150186114258</v>
      </c>
      <c r="M6186">
        <f>ROUND(ABS(PI() - punkty5[[#This Row],[pi]]),4)</f>
        <v>2.6599999999999999E-2</v>
      </c>
    </row>
    <row r="6187" spans="4:13" x14ac:dyDescent="0.25">
      <c r="D6187">
        <v>170</v>
      </c>
      <c r="E6187">
        <v>278</v>
      </c>
      <c r="F6187">
        <f t="shared" si="96"/>
        <v>6984</v>
      </c>
      <c r="G6187">
        <f>IF(punkty5[[#This Row],[v1]] &lt; 40000,1,"")</f>
        <v>1</v>
      </c>
      <c r="H6187" t="str">
        <f>IF(punkty5[[#This Row],[v1]] = 40000,1,"")</f>
        <v/>
      </c>
      <c r="I6187">
        <f>IF(punkty5[[#This Row],[wewnatrz]] = 1,1,IF(punkty5[[#This Row],[brzegi]]=1,1,0))</f>
        <v>1</v>
      </c>
      <c r="J6187">
        <v>6180</v>
      </c>
      <c r="K6187">
        <f xml:space="preserve"> K6186 + punkty5[[#This Row],[na kole]]</f>
        <v>4895</v>
      </c>
      <c r="L6187">
        <f xml:space="preserve"> 4 * punkty5[[#This Row],[nk]] / punkty5[[#This Row],[n]]</f>
        <v>3.1682847896440132</v>
      </c>
      <c r="M6187">
        <f>ROUND(ABS(PI() - punkty5[[#This Row],[pi]]),4)</f>
        <v>2.6700000000000002E-2</v>
      </c>
    </row>
    <row r="6188" spans="4:13" x14ac:dyDescent="0.25">
      <c r="D6188">
        <v>19</v>
      </c>
      <c r="E6188">
        <v>247</v>
      </c>
      <c r="F6188">
        <f t="shared" si="96"/>
        <v>34970</v>
      </c>
      <c r="G6188">
        <f>IF(punkty5[[#This Row],[v1]] &lt; 40000,1,"")</f>
        <v>1</v>
      </c>
      <c r="H6188" t="str">
        <f>IF(punkty5[[#This Row],[v1]] = 40000,1,"")</f>
        <v/>
      </c>
      <c r="I6188">
        <f>IF(punkty5[[#This Row],[wewnatrz]] = 1,1,IF(punkty5[[#This Row],[brzegi]]=1,1,0))</f>
        <v>1</v>
      </c>
      <c r="J6188">
        <v>6181</v>
      </c>
      <c r="K6188">
        <f xml:space="preserve"> K6187 + punkty5[[#This Row],[na kole]]</f>
        <v>4896</v>
      </c>
      <c r="L6188">
        <f xml:space="preserve"> 4 * punkty5[[#This Row],[nk]] / punkty5[[#This Row],[n]]</f>
        <v>3.1684193496198025</v>
      </c>
      <c r="M6188">
        <f>ROUND(ABS(PI() - punkty5[[#This Row],[pi]]),4)</f>
        <v>2.6800000000000001E-2</v>
      </c>
    </row>
    <row r="6189" spans="4:13" x14ac:dyDescent="0.25">
      <c r="D6189">
        <v>310</v>
      </c>
      <c r="E6189">
        <v>391</v>
      </c>
      <c r="F6189">
        <f t="shared" si="96"/>
        <v>48581</v>
      </c>
      <c r="G6189" t="str">
        <f>IF(punkty5[[#This Row],[v1]] &lt; 40000,1,"")</f>
        <v/>
      </c>
      <c r="H6189" t="str">
        <f>IF(punkty5[[#This Row],[v1]] = 40000,1,"")</f>
        <v/>
      </c>
      <c r="I6189">
        <f>IF(punkty5[[#This Row],[wewnatrz]] = 1,1,IF(punkty5[[#This Row],[brzegi]]=1,1,0))</f>
        <v>0</v>
      </c>
      <c r="J6189">
        <v>6182</v>
      </c>
      <c r="K6189">
        <f xml:space="preserve"> K6188 + punkty5[[#This Row],[na kole]]</f>
        <v>4896</v>
      </c>
      <c r="L6189">
        <f xml:space="preserve"> 4 * punkty5[[#This Row],[nk]] / punkty5[[#This Row],[n]]</f>
        <v>3.1679068262698156</v>
      </c>
      <c r="M6189">
        <f>ROUND(ABS(PI() - punkty5[[#This Row],[pi]]),4)</f>
        <v>2.63E-2</v>
      </c>
    </row>
    <row r="6190" spans="4:13" x14ac:dyDescent="0.25">
      <c r="D6190">
        <v>104</v>
      </c>
      <c r="E6190">
        <v>180</v>
      </c>
      <c r="F6190">
        <f t="shared" si="96"/>
        <v>9616</v>
      </c>
      <c r="G6190">
        <f>IF(punkty5[[#This Row],[v1]] &lt; 40000,1,"")</f>
        <v>1</v>
      </c>
      <c r="H6190" t="str">
        <f>IF(punkty5[[#This Row],[v1]] = 40000,1,"")</f>
        <v/>
      </c>
      <c r="I6190">
        <f>IF(punkty5[[#This Row],[wewnatrz]] = 1,1,IF(punkty5[[#This Row],[brzegi]]=1,1,0))</f>
        <v>1</v>
      </c>
      <c r="J6190">
        <v>6183</v>
      </c>
      <c r="K6190">
        <f xml:space="preserve"> K6189 + punkty5[[#This Row],[na kole]]</f>
        <v>4897</v>
      </c>
      <c r="L6190">
        <f xml:space="preserve"> 4 * punkty5[[#This Row],[nk]] / punkty5[[#This Row],[n]]</f>
        <v>3.1680414038492639</v>
      </c>
      <c r="M6190">
        <f>ROUND(ABS(PI() - punkty5[[#This Row],[pi]]),4)</f>
        <v>2.64E-2</v>
      </c>
    </row>
    <row r="6191" spans="4:13" x14ac:dyDescent="0.25">
      <c r="D6191">
        <v>267</v>
      </c>
      <c r="E6191">
        <v>172</v>
      </c>
      <c r="F6191">
        <f t="shared" si="96"/>
        <v>5273</v>
      </c>
      <c r="G6191">
        <f>IF(punkty5[[#This Row],[v1]] &lt; 40000,1,"")</f>
        <v>1</v>
      </c>
      <c r="H6191" t="str">
        <f>IF(punkty5[[#This Row],[v1]] = 40000,1,"")</f>
        <v/>
      </c>
      <c r="I6191">
        <f>IF(punkty5[[#This Row],[wewnatrz]] = 1,1,IF(punkty5[[#This Row],[brzegi]]=1,1,0))</f>
        <v>1</v>
      </c>
      <c r="J6191">
        <v>6184</v>
      </c>
      <c r="K6191">
        <f xml:space="preserve"> K6190 + punkty5[[#This Row],[na kole]]</f>
        <v>4898</v>
      </c>
      <c r="L6191">
        <f xml:space="preserve"> 4 * punkty5[[#This Row],[nk]] / punkty5[[#This Row],[n]]</f>
        <v>3.1681759379042691</v>
      </c>
      <c r="M6191">
        <f>ROUND(ABS(PI() - punkty5[[#This Row],[pi]]),4)</f>
        <v>2.6599999999999999E-2</v>
      </c>
    </row>
    <row r="6192" spans="4:13" x14ac:dyDescent="0.25">
      <c r="D6192">
        <v>263</v>
      </c>
      <c r="E6192">
        <v>295</v>
      </c>
      <c r="F6192">
        <f t="shared" si="96"/>
        <v>12994</v>
      </c>
      <c r="G6192">
        <f>IF(punkty5[[#This Row],[v1]] &lt; 40000,1,"")</f>
        <v>1</v>
      </c>
      <c r="H6192" t="str">
        <f>IF(punkty5[[#This Row],[v1]] = 40000,1,"")</f>
        <v/>
      </c>
      <c r="I6192">
        <f>IF(punkty5[[#This Row],[wewnatrz]] = 1,1,IF(punkty5[[#This Row],[brzegi]]=1,1,0))</f>
        <v>1</v>
      </c>
      <c r="J6192">
        <v>6185</v>
      </c>
      <c r="K6192">
        <f xml:space="preserve"> K6191 + punkty5[[#This Row],[na kole]]</f>
        <v>4899</v>
      </c>
      <c r="L6192">
        <f xml:space="preserve"> 4 * punkty5[[#This Row],[nk]] / punkty5[[#This Row],[n]]</f>
        <v>3.1683104284559418</v>
      </c>
      <c r="M6192">
        <f>ROUND(ABS(PI() - punkty5[[#This Row],[pi]]),4)</f>
        <v>2.6700000000000002E-2</v>
      </c>
    </row>
    <row r="6193" spans="4:13" x14ac:dyDescent="0.25">
      <c r="D6193">
        <v>271</v>
      </c>
      <c r="E6193">
        <v>299</v>
      </c>
      <c r="F6193">
        <f t="shared" si="96"/>
        <v>14842</v>
      </c>
      <c r="G6193">
        <f>IF(punkty5[[#This Row],[v1]] &lt; 40000,1,"")</f>
        <v>1</v>
      </c>
      <c r="H6193" t="str">
        <f>IF(punkty5[[#This Row],[v1]] = 40000,1,"")</f>
        <v/>
      </c>
      <c r="I6193">
        <f>IF(punkty5[[#This Row],[wewnatrz]] = 1,1,IF(punkty5[[#This Row],[brzegi]]=1,1,0))</f>
        <v>1</v>
      </c>
      <c r="J6193">
        <v>6186</v>
      </c>
      <c r="K6193">
        <f xml:space="preserve"> K6192 + punkty5[[#This Row],[na kole]]</f>
        <v>4900</v>
      </c>
      <c r="L6193">
        <f xml:space="preserve"> 4 * punkty5[[#This Row],[nk]] / punkty5[[#This Row],[n]]</f>
        <v>3.1684448755253798</v>
      </c>
      <c r="M6193">
        <f>ROUND(ABS(PI() - punkty5[[#This Row],[pi]]),4)</f>
        <v>2.69E-2</v>
      </c>
    </row>
    <row r="6194" spans="4:13" x14ac:dyDescent="0.25">
      <c r="D6194">
        <v>292</v>
      </c>
      <c r="E6194">
        <v>358</v>
      </c>
      <c r="F6194">
        <f t="shared" si="96"/>
        <v>33428</v>
      </c>
      <c r="G6194">
        <f>IF(punkty5[[#This Row],[v1]] &lt; 40000,1,"")</f>
        <v>1</v>
      </c>
      <c r="H6194" t="str">
        <f>IF(punkty5[[#This Row],[v1]] = 40000,1,"")</f>
        <v/>
      </c>
      <c r="I6194">
        <f>IF(punkty5[[#This Row],[wewnatrz]] = 1,1,IF(punkty5[[#This Row],[brzegi]]=1,1,0))</f>
        <v>1</v>
      </c>
      <c r="J6194">
        <v>6187</v>
      </c>
      <c r="K6194">
        <f xml:space="preserve"> K6193 + punkty5[[#This Row],[na kole]]</f>
        <v>4901</v>
      </c>
      <c r="L6194">
        <f xml:space="preserve"> 4 * punkty5[[#This Row],[nk]] / punkty5[[#This Row],[n]]</f>
        <v>3.1685792791336675</v>
      </c>
      <c r="M6194">
        <f>ROUND(ABS(PI() - punkty5[[#This Row],[pi]]),4)</f>
        <v>2.7E-2</v>
      </c>
    </row>
    <row r="6195" spans="4:13" x14ac:dyDescent="0.25">
      <c r="D6195">
        <v>399</v>
      </c>
      <c r="E6195">
        <v>125</v>
      </c>
      <c r="F6195">
        <f t="shared" si="96"/>
        <v>45226</v>
      </c>
      <c r="G6195" t="str">
        <f>IF(punkty5[[#This Row],[v1]] &lt; 40000,1,"")</f>
        <v/>
      </c>
      <c r="H6195" t="str">
        <f>IF(punkty5[[#This Row],[v1]] = 40000,1,"")</f>
        <v/>
      </c>
      <c r="I6195">
        <f>IF(punkty5[[#This Row],[wewnatrz]] = 1,1,IF(punkty5[[#This Row],[brzegi]]=1,1,0))</f>
        <v>0</v>
      </c>
      <c r="J6195">
        <v>6188</v>
      </c>
      <c r="K6195">
        <f xml:space="preserve"> K6194 + punkty5[[#This Row],[na kole]]</f>
        <v>4901</v>
      </c>
      <c r="L6195">
        <f xml:space="preserve"> 4 * punkty5[[#This Row],[nk]] / punkty5[[#This Row],[n]]</f>
        <v>3.1680672268907561</v>
      </c>
      <c r="M6195">
        <f>ROUND(ABS(PI() - punkty5[[#This Row],[pi]]),4)</f>
        <v>2.6499999999999999E-2</v>
      </c>
    </row>
    <row r="6196" spans="4:13" x14ac:dyDescent="0.25">
      <c r="D6196">
        <v>261</v>
      </c>
      <c r="E6196">
        <v>326</v>
      </c>
      <c r="F6196">
        <f t="shared" si="96"/>
        <v>19597</v>
      </c>
      <c r="G6196">
        <f>IF(punkty5[[#This Row],[v1]] &lt; 40000,1,"")</f>
        <v>1</v>
      </c>
      <c r="H6196" t="str">
        <f>IF(punkty5[[#This Row],[v1]] = 40000,1,"")</f>
        <v/>
      </c>
      <c r="I6196">
        <f>IF(punkty5[[#This Row],[wewnatrz]] = 1,1,IF(punkty5[[#This Row],[brzegi]]=1,1,0))</f>
        <v>1</v>
      </c>
      <c r="J6196">
        <v>6189</v>
      </c>
      <c r="K6196">
        <f xml:space="preserve"> K6195 + punkty5[[#This Row],[na kole]]</f>
        <v>4902</v>
      </c>
      <c r="L6196">
        <f xml:space="preserve"> 4 * punkty5[[#This Row],[nk]] / punkty5[[#This Row],[n]]</f>
        <v>3.1682016480853128</v>
      </c>
      <c r="M6196">
        <f>ROUND(ABS(PI() - punkty5[[#This Row],[pi]]),4)</f>
        <v>2.6599999999999999E-2</v>
      </c>
    </row>
    <row r="6197" spans="4:13" x14ac:dyDescent="0.25">
      <c r="D6197">
        <v>128</v>
      </c>
      <c r="E6197">
        <v>256</v>
      </c>
      <c r="F6197">
        <f t="shared" si="96"/>
        <v>8320</v>
      </c>
      <c r="G6197">
        <f>IF(punkty5[[#This Row],[v1]] &lt; 40000,1,"")</f>
        <v>1</v>
      </c>
      <c r="H6197" t="str">
        <f>IF(punkty5[[#This Row],[v1]] = 40000,1,"")</f>
        <v/>
      </c>
      <c r="I6197">
        <f>IF(punkty5[[#This Row],[wewnatrz]] = 1,1,IF(punkty5[[#This Row],[brzegi]]=1,1,0))</f>
        <v>1</v>
      </c>
      <c r="J6197">
        <v>6190</v>
      </c>
      <c r="K6197">
        <f xml:space="preserve"> K6196 + punkty5[[#This Row],[na kole]]</f>
        <v>4903</v>
      </c>
      <c r="L6197">
        <f xml:space="preserve"> 4 * punkty5[[#This Row],[nk]] / punkty5[[#This Row],[n]]</f>
        <v>3.1683360258481423</v>
      </c>
      <c r="M6197">
        <f>ROUND(ABS(PI() - punkty5[[#This Row],[pi]]),4)</f>
        <v>2.6700000000000002E-2</v>
      </c>
    </row>
    <row r="6198" spans="4:13" x14ac:dyDescent="0.25">
      <c r="D6198">
        <v>145</v>
      </c>
      <c r="E6198">
        <v>136</v>
      </c>
      <c r="F6198">
        <f t="shared" si="96"/>
        <v>7121</v>
      </c>
      <c r="G6198">
        <f>IF(punkty5[[#This Row],[v1]] &lt; 40000,1,"")</f>
        <v>1</v>
      </c>
      <c r="H6198" t="str">
        <f>IF(punkty5[[#This Row],[v1]] = 40000,1,"")</f>
        <v/>
      </c>
      <c r="I6198">
        <f>IF(punkty5[[#This Row],[wewnatrz]] = 1,1,IF(punkty5[[#This Row],[brzegi]]=1,1,0))</f>
        <v>1</v>
      </c>
      <c r="J6198">
        <v>6191</v>
      </c>
      <c r="K6198">
        <f xml:space="preserve"> K6197 + punkty5[[#This Row],[na kole]]</f>
        <v>4904</v>
      </c>
      <c r="L6198">
        <f xml:space="preserve"> 4 * punkty5[[#This Row],[nk]] / punkty5[[#This Row],[n]]</f>
        <v>3.1684703602002906</v>
      </c>
      <c r="M6198">
        <f>ROUND(ABS(PI() - punkty5[[#This Row],[pi]]),4)</f>
        <v>2.69E-2</v>
      </c>
    </row>
    <row r="6199" spans="4:13" x14ac:dyDescent="0.25">
      <c r="D6199">
        <v>230</v>
      </c>
      <c r="E6199">
        <v>71</v>
      </c>
      <c r="F6199">
        <f t="shared" si="96"/>
        <v>17541</v>
      </c>
      <c r="G6199">
        <f>IF(punkty5[[#This Row],[v1]] &lt; 40000,1,"")</f>
        <v>1</v>
      </c>
      <c r="H6199" t="str">
        <f>IF(punkty5[[#This Row],[v1]] = 40000,1,"")</f>
        <v/>
      </c>
      <c r="I6199">
        <f>IF(punkty5[[#This Row],[wewnatrz]] = 1,1,IF(punkty5[[#This Row],[brzegi]]=1,1,0))</f>
        <v>1</v>
      </c>
      <c r="J6199">
        <v>6192</v>
      </c>
      <c r="K6199">
        <f xml:space="preserve"> K6198 + punkty5[[#This Row],[na kole]]</f>
        <v>4905</v>
      </c>
      <c r="L6199">
        <f xml:space="preserve"> 4 * punkty5[[#This Row],[nk]] / punkty5[[#This Row],[n]]</f>
        <v>3.1686046511627906</v>
      </c>
      <c r="M6199">
        <f>ROUND(ABS(PI() - punkty5[[#This Row],[pi]]),4)</f>
        <v>2.7E-2</v>
      </c>
    </row>
    <row r="6200" spans="4:13" x14ac:dyDescent="0.25">
      <c r="D6200">
        <v>2</v>
      </c>
      <c r="E6200">
        <v>106</v>
      </c>
      <c r="F6200">
        <f t="shared" si="96"/>
        <v>48040</v>
      </c>
      <c r="G6200" t="str">
        <f>IF(punkty5[[#This Row],[v1]] &lt; 40000,1,"")</f>
        <v/>
      </c>
      <c r="H6200" t="str">
        <f>IF(punkty5[[#This Row],[v1]] = 40000,1,"")</f>
        <v/>
      </c>
      <c r="I6200">
        <f>IF(punkty5[[#This Row],[wewnatrz]] = 1,1,IF(punkty5[[#This Row],[brzegi]]=1,1,0))</f>
        <v>0</v>
      </c>
      <c r="J6200">
        <v>6193</v>
      </c>
      <c r="K6200">
        <f xml:space="preserve"> K6199 + punkty5[[#This Row],[na kole]]</f>
        <v>4905</v>
      </c>
      <c r="L6200">
        <f xml:space="preserve"> 4 * punkty5[[#This Row],[nk]] / punkty5[[#This Row],[n]]</f>
        <v>3.168093008235104</v>
      </c>
      <c r="M6200">
        <f>ROUND(ABS(PI() - punkty5[[#This Row],[pi]]),4)</f>
        <v>2.6499999999999999E-2</v>
      </c>
    </row>
    <row r="6201" spans="4:13" x14ac:dyDescent="0.25">
      <c r="D6201">
        <v>209</v>
      </c>
      <c r="E6201">
        <v>101</v>
      </c>
      <c r="F6201">
        <f t="shared" si="96"/>
        <v>9882</v>
      </c>
      <c r="G6201">
        <f>IF(punkty5[[#This Row],[v1]] &lt; 40000,1,"")</f>
        <v>1</v>
      </c>
      <c r="H6201" t="str">
        <f>IF(punkty5[[#This Row],[v1]] = 40000,1,"")</f>
        <v/>
      </c>
      <c r="I6201">
        <f>IF(punkty5[[#This Row],[wewnatrz]] = 1,1,IF(punkty5[[#This Row],[brzegi]]=1,1,0))</f>
        <v>1</v>
      </c>
      <c r="J6201">
        <v>6194</v>
      </c>
      <c r="K6201">
        <f xml:space="preserve"> K6200 + punkty5[[#This Row],[na kole]]</f>
        <v>4906</v>
      </c>
      <c r="L6201">
        <f xml:space="preserve"> 4 * punkty5[[#This Row],[nk]] / punkty5[[#This Row],[n]]</f>
        <v>3.1682273167581529</v>
      </c>
      <c r="M6201">
        <f>ROUND(ABS(PI() - punkty5[[#This Row],[pi]]),4)</f>
        <v>2.6599999999999999E-2</v>
      </c>
    </row>
    <row r="6202" spans="4:13" x14ac:dyDescent="0.25">
      <c r="D6202">
        <v>9</v>
      </c>
      <c r="E6202">
        <v>187</v>
      </c>
      <c r="F6202">
        <f t="shared" si="96"/>
        <v>36650</v>
      </c>
      <c r="G6202">
        <f>IF(punkty5[[#This Row],[v1]] &lt; 40000,1,"")</f>
        <v>1</v>
      </c>
      <c r="H6202" t="str">
        <f>IF(punkty5[[#This Row],[v1]] = 40000,1,"")</f>
        <v/>
      </c>
      <c r="I6202">
        <f>IF(punkty5[[#This Row],[wewnatrz]] = 1,1,IF(punkty5[[#This Row],[brzegi]]=1,1,0))</f>
        <v>1</v>
      </c>
      <c r="J6202">
        <v>6195</v>
      </c>
      <c r="K6202">
        <f xml:space="preserve"> K6201 + punkty5[[#This Row],[na kole]]</f>
        <v>4907</v>
      </c>
      <c r="L6202">
        <f xml:space="preserve"> 4 * punkty5[[#This Row],[nk]] / punkty5[[#This Row],[n]]</f>
        <v>3.1683615819209039</v>
      </c>
      <c r="M6202">
        <f>ROUND(ABS(PI() - punkty5[[#This Row],[pi]]),4)</f>
        <v>2.6800000000000001E-2</v>
      </c>
    </row>
    <row r="6203" spans="4:13" x14ac:dyDescent="0.25">
      <c r="D6203">
        <v>279</v>
      </c>
      <c r="E6203">
        <v>197</v>
      </c>
      <c r="F6203">
        <f t="shared" si="96"/>
        <v>6250</v>
      </c>
      <c r="G6203">
        <f>IF(punkty5[[#This Row],[v1]] &lt; 40000,1,"")</f>
        <v>1</v>
      </c>
      <c r="H6203" t="str">
        <f>IF(punkty5[[#This Row],[v1]] = 40000,1,"")</f>
        <v/>
      </c>
      <c r="I6203">
        <f>IF(punkty5[[#This Row],[wewnatrz]] = 1,1,IF(punkty5[[#This Row],[brzegi]]=1,1,0))</f>
        <v>1</v>
      </c>
      <c r="J6203">
        <v>6196</v>
      </c>
      <c r="K6203">
        <f xml:space="preserve"> K6202 + punkty5[[#This Row],[na kole]]</f>
        <v>4908</v>
      </c>
      <c r="L6203">
        <f xml:space="preserve"> 4 * punkty5[[#This Row],[nk]] / punkty5[[#This Row],[n]]</f>
        <v>3.1684958037443511</v>
      </c>
      <c r="M6203">
        <f>ROUND(ABS(PI() - punkty5[[#This Row],[pi]]),4)</f>
        <v>2.69E-2</v>
      </c>
    </row>
    <row r="6204" spans="4:13" x14ac:dyDescent="0.25">
      <c r="D6204">
        <v>134</v>
      </c>
      <c r="E6204">
        <v>105</v>
      </c>
      <c r="F6204">
        <f t="shared" si="96"/>
        <v>13381</v>
      </c>
      <c r="G6204">
        <f>IF(punkty5[[#This Row],[v1]] &lt; 40000,1,"")</f>
        <v>1</v>
      </c>
      <c r="H6204" t="str">
        <f>IF(punkty5[[#This Row],[v1]] = 40000,1,"")</f>
        <v/>
      </c>
      <c r="I6204">
        <f>IF(punkty5[[#This Row],[wewnatrz]] = 1,1,IF(punkty5[[#This Row],[brzegi]]=1,1,0))</f>
        <v>1</v>
      </c>
      <c r="J6204">
        <v>6197</v>
      </c>
      <c r="K6204">
        <f xml:space="preserve"> K6203 + punkty5[[#This Row],[na kole]]</f>
        <v>4909</v>
      </c>
      <c r="L6204">
        <f xml:space="preserve"> 4 * punkty5[[#This Row],[nk]] / punkty5[[#This Row],[n]]</f>
        <v>3.1686299822494757</v>
      </c>
      <c r="M6204">
        <f>ROUND(ABS(PI() - punkty5[[#This Row],[pi]]),4)</f>
        <v>2.7E-2</v>
      </c>
    </row>
    <row r="6205" spans="4:13" x14ac:dyDescent="0.25">
      <c r="D6205">
        <v>128</v>
      </c>
      <c r="E6205">
        <v>340</v>
      </c>
      <c r="F6205">
        <f t="shared" si="96"/>
        <v>24784</v>
      </c>
      <c r="G6205">
        <f>IF(punkty5[[#This Row],[v1]] &lt; 40000,1,"")</f>
        <v>1</v>
      </c>
      <c r="H6205" t="str">
        <f>IF(punkty5[[#This Row],[v1]] = 40000,1,"")</f>
        <v/>
      </c>
      <c r="I6205">
        <f>IF(punkty5[[#This Row],[wewnatrz]] = 1,1,IF(punkty5[[#This Row],[brzegi]]=1,1,0))</f>
        <v>1</v>
      </c>
      <c r="J6205">
        <v>6198</v>
      </c>
      <c r="K6205">
        <f xml:space="preserve"> K6204 + punkty5[[#This Row],[na kole]]</f>
        <v>4910</v>
      </c>
      <c r="L6205">
        <f xml:space="preserve"> 4 * punkty5[[#This Row],[nk]] / punkty5[[#This Row],[n]]</f>
        <v>3.1687641174572443</v>
      </c>
      <c r="M6205">
        <f>ROUND(ABS(PI() - punkty5[[#This Row],[pi]]),4)</f>
        <v>2.7199999999999998E-2</v>
      </c>
    </row>
    <row r="6206" spans="4:13" x14ac:dyDescent="0.25">
      <c r="D6206">
        <v>295</v>
      </c>
      <c r="E6206">
        <v>400</v>
      </c>
      <c r="F6206">
        <f t="shared" si="96"/>
        <v>49025</v>
      </c>
      <c r="G6206" t="str">
        <f>IF(punkty5[[#This Row],[v1]] &lt; 40000,1,"")</f>
        <v/>
      </c>
      <c r="H6206" t="str">
        <f>IF(punkty5[[#This Row],[v1]] = 40000,1,"")</f>
        <v/>
      </c>
      <c r="I6206">
        <f>IF(punkty5[[#This Row],[wewnatrz]] = 1,1,IF(punkty5[[#This Row],[brzegi]]=1,1,0))</f>
        <v>0</v>
      </c>
      <c r="J6206">
        <v>6199</v>
      </c>
      <c r="K6206">
        <f xml:space="preserve"> K6205 + punkty5[[#This Row],[na kole]]</f>
        <v>4910</v>
      </c>
      <c r="L6206">
        <f xml:space="preserve"> 4 * punkty5[[#This Row],[nk]] / punkty5[[#This Row],[n]]</f>
        <v>3.1682529440232297</v>
      </c>
      <c r="M6206">
        <f>ROUND(ABS(PI() - punkty5[[#This Row],[pi]]),4)</f>
        <v>2.6700000000000002E-2</v>
      </c>
    </row>
    <row r="6207" spans="4:13" x14ac:dyDescent="0.25">
      <c r="D6207">
        <v>314</v>
      </c>
      <c r="E6207">
        <v>75</v>
      </c>
      <c r="F6207">
        <f t="shared" si="96"/>
        <v>28621</v>
      </c>
      <c r="G6207">
        <f>IF(punkty5[[#This Row],[v1]] &lt; 40000,1,"")</f>
        <v>1</v>
      </c>
      <c r="H6207" t="str">
        <f>IF(punkty5[[#This Row],[v1]] = 40000,1,"")</f>
        <v/>
      </c>
      <c r="I6207">
        <f>IF(punkty5[[#This Row],[wewnatrz]] = 1,1,IF(punkty5[[#This Row],[brzegi]]=1,1,0))</f>
        <v>1</v>
      </c>
      <c r="J6207">
        <v>6200</v>
      </c>
      <c r="K6207">
        <f xml:space="preserve"> K6206 + punkty5[[#This Row],[na kole]]</f>
        <v>4911</v>
      </c>
      <c r="L6207">
        <f xml:space="preserve"> 4 * punkty5[[#This Row],[nk]] / punkty5[[#This Row],[n]]</f>
        <v>3.1683870967741936</v>
      </c>
      <c r="M6207">
        <f>ROUND(ABS(PI() - punkty5[[#This Row],[pi]]),4)</f>
        <v>2.6800000000000001E-2</v>
      </c>
    </row>
    <row r="6208" spans="4:13" x14ac:dyDescent="0.25">
      <c r="D6208">
        <v>176</v>
      </c>
      <c r="E6208">
        <v>336</v>
      </c>
      <c r="F6208">
        <f t="shared" si="96"/>
        <v>19072</v>
      </c>
      <c r="G6208">
        <f>IF(punkty5[[#This Row],[v1]] &lt; 40000,1,"")</f>
        <v>1</v>
      </c>
      <c r="H6208" t="str">
        <f>IF(punkty5[[#This Row],[v1]] = 40000,1,"")</f>
        <v/>
      </c>
      <c r="I6208">
        <f>IF(punkty5[[#This Row],[wewnatrz]] = 1,1,IF(punkty5[[#This Row],[brzegi]]=1,1,0))</f>
        <v>1</v>
      </c>
      <c r="J6208">
        <v>6201</v>
      </c>
      <c r="K6208">
        <f xml:space="preserve"> K6207 + punkty5[[#This Row],[na kole]]</f>
        <v>4912</v>
      </c>
      <c r="L6208">
        <f xml:space="preserve"> 4 * punkty5[[#This Row],[nk]] / punkty5[[#This Row],[n]]</f>
        <v>3.1685212062570551</v>
      </c>
      <c r="M6208">
        <f>ROUND(ABS(PI() - punkty5[[#This Row],[pi]]),4)</f>
        <v>2.69E-2</v>
      </c>
    </row>
    <row r="6209" spans="4:13" x14ac:dyDescent="0.25">
      <c r="D6209">
        <v>196</v>
      </c>
      <c r="E6209">
        <v>313</v>
      </c>
      <c r="F6209">
        <f t="shared" si="96"/>
        <v>12785</v>
      </c>
      <c r="G6209">
        <f>IF(punkty5[[#This Row],[v1]] &lt; 40000,1,"")</f>
        <v>1</v>
      </c>
      <c r="H6209" t="str">
        <f>IF(punkty5[[#This Row],[v1]] = 40000,1,"")</f>
        <v/>
      </c>
      <c r="I6209">
        <f>IF(punkty5[[#This Row],[wewnatrz]] = 1,1,IF(punkty5[[#This Row],[brzegi]]=1,1,0))</f>
        <v>1</v>
      </c>
      <c r="J6209">
        <v>6202</v>
      </c>
      <c r="K6209">
        <f xml:space="preserve"> K6208 + punkty5[[#This Row],[na kole]]</f>
        <v>4913</v>
      </c>
      <c r="L6209">
        <f xml:space="preserve"> 4 * punkty5[[#This Row],[nk]] / punkty5[[#This Row],[n]]</f>
        <v>3.1686552724927441</v>
      </c>
      <c r="M6209">
        <f>ROUND(ABS(PI() - punkty5[[#This Row],[pi]]),4)</f>
        <v>2.7099999999999999E-2</v>
      </c>
    </row>
    <row r="6210" spans="4:13" x14ac:dyDescent="0.25">
      <c r="D6210">
        <v>323</v>
      </c>
      <c r="E6210">
        <v>116</v>
      </c>
      <c r="F6210">
        <f t="shared" si="96"/>
        <v>22185</v>
      </c>
      <c r="G6210">
        <f>IF(punkty5[[#This Row],[v1]] &lt; 40000,1,"")</f>
        <v>1</v>
      </c>
      <c r="H6210" t="str">
        <f>IF(punkty5[[#This Row],[v1]] = 40000,1,"")</f>
        <v/>
      </c>
      <c r="I6210">
        <f>IF(punkty5[[#This Row],[wewnatrz]] = 1,1,IF(punkty5[[#This Row],[brzegi]]=1,1,0))</f>
        <v>1</v>
      </c>
      <c r="J6210">
        <v>6203</v>
      </c>
      <c r="K6210">
        <f xml:space="preserve"> K6209 + punkty5[[#This Row],[na kole]]</f>
        <v>4914</v>
      </c>
      <c r="L6210">
        <f xml:space="preserve"> 4 * punkty5[[#This Row],[nk]] / punkty5[[#This Row],[n]]</f>
        <v>3.1687892955021764</v>
      </c>
      <c r="M6210">
        <f>ROUND(ABS(PI() - punkty5[[#This Row],[pi]]),4)</f>
        <v>2.7199999999999998E-2</v>
      </c>
    </row>
    <row r="6211" spans="4:13" x14ac:dyDescent="0.25">
      <c r="D6211">
        <v>147</v>
      </c>
      <c r="E6211">
        <v>116</v>
      </c>
      <c r="F6211">
        <f t="shared" si="96"/>
        <v>9865</v>
      </c>
      <c r="G6211">
        <f>IF(punkty5[[#This Row],[v1]] &lt; 40000,1,"")</f>
        <v>1</v>
      </c>
      <c r="H6211" t="str">
        <f>IF(punkty5[[#This Row],[v1]] = 40000,1,"")</f>
        <v/>
      </c>
      <c r="I6211">
        <f>IF(punkty5[[#This Row],[wewnatrz]] = 1,1,IF(punkty5[[#This Row],[brzegi]]=1,1,0))</f>
        <v>1</v>
      </c>
      <c r="J6211">
        <v>6204</v>
      </c>
      <c r="K6211">
        <f xml:space="preserve"> K6210 + punkty5[[#This Row],[na kole]]</f>
        <v>4915</v>
      </c>
      <c r="L6211">
        <f xml:space="preserve"> 4 * punkty5[[#This Row],[nk]] / punkty5[[#This Row],[n]]</f>
        <v>3.1689232753062542</v>
      </c>
      <c r="M6211">
        <f>ROUND(ABS(PI() - punkty5[[#This Row],[pi]]),4)</f>
        <v>2.7300000000000001E-2</v>
      </c>
    </row>
    <row r="6212" spans="4:13" x14ac:dyDescent="0.25">
      <c r="D6212">
        <v>377</v>
      </c>
      <c r="E6212">
        <v>359</v>
      </c>
      <c r="F6212">
        <f t="shared" si="96"/>
        <v>56610</v>
      </c>
      <c r="G6212" t="str">
        <f>IF(punkty5[[#This Row],[v1]] &lt; 40000,1,"")</f>
        <v/>
      </c>
      <c r="H6212" t="str">
        <f>IF(punkty5[[#This Row],[v1]] = 40000,1,"")</f>
        <v/>
      </c>
      <c r="I6212">
        <f>IF(punkty5[[#This Row],[wewnatrz]] = 1,1,IF(punkty5[[#This Row],[brzegi]]=1,1,0))</f>
        <v>0</v>
      </c>
      <c r="J6212">
        <v>6205</v>
      </c>
      <c r="K6212">
        <f xml:space="preserve"> K6211 + punkty5[[#This Row],[na kole]]</f>
        <v>4915</v>
      </c>
      <c r="L6212">
        <f xml:space="preserve"> 4 * punkty5[[#This Row],[nk]] / punkty5[[#This Row],[n]]</f>
        <v>3.1684125705076549</v>
      </c>
      <c r="M6212">
        <f>ROUND(ABS(PI() - punkty5[[#This Row],[pi]]),4)</f>
        <v>2.6800000000000001E-2</v>
      </c>
    </row>
    <row r="6213" spans="4:13" x14ac:dyDescent="0.25">
      <c r="D6213">
        <v>152</v>
      </c>
      <c r="E6213">
        <v>255</v>
      </c>
      <c r="F6213">
        <f t="shared" si="96"/>
        <v>5329</v>
      </c>
      <c r="G6213">
        <f>IF(punkty5[[#This Row],[v1]] &lt; 40000,1,"")</f>
        <v>1</v>
      </c>
      <c r="H6213" t="str">
        <f>IF(punkty5[[#This Row],[v1]] = 40000,1,"")</f>
        <v/>
      </c>
      <c r="I6213">
        <f>IF(punkty5[[#This Row],[wewnatrz]] = 1,1,IF(punkty5[[#This Row],[brzegi]]=1,1,0))</f>
        <v>1</v>
      </c>
      <c r="J6213">
        <v>6206</v>
      </c>
      <c r="K6213">
        <f xml:space="preserve"> K6212 + punkty5[[#This Row],[na kole]]</f>
        <v>4916</v>
      </c>
      <c r="L6213">
        <f xml:space="preserve"> 4 * punkty5[[#This Row],[nk]] / punkty5[[#This Row],[n]]</f>
        <v>3.1685465678375766</v>
      </c>
      <c r="M6213">
        <f>ROUND(ABS(PI() - punkty5[[#This Row],[pi]]),4)</f>
        <v>2.7E-2</v>
      </c>
    </row>
    <row r="6214" spans="4:13" x14ac:dyDescent="0.25">
      <c r="D6214">
        <v>224</v>
      </c>
      <c r="E6214">
        <v>135</v>
      </c>
      <c r="F6214">
        <f t="shared" si="96"/>
        <v>4801</v>
      </c>
      <c r="G6214">
        <f>IF(punkty5[[#This Row],[v1]] &lt; 40000,1,"")</f>
        <v>1</v>
      </c>
      <c r="H6214" t="str">
        <f>IF(punkty5[[#This Row],[v1]] = 40000,1,"")</f>
        <v/>
      </c>
      <c r="I6214">
        <f>IF(punkty5[[#This Row],[wewnatrz]] = 1,1,IF(punkty5[[#This Row],[brzegi]]=1,1,0))</f>
        <v>1</v>
      </c>
      <c r="J6214">
        <v>6207</v>
      </c>
      <c r="K6214">
        <f xml:space="preserve"> K6213 + punkty5[[#This Row],[na kole]]</f>
        <v>4917</v>
      </c>
      <c r="L6214">
        <f xml:space="preserve"> 4 * punkty5[[#This Row],[nk]] / punkty5[[#This Row],[n]]</f>
        <v>3.1686805219913001</v>
      </c>
      <c r="M6214">
        <f>ROUND(ABS(PI() - punkty5[[#This Row],[pi]]),4)</f>
        <v>2.7099999999999999E-2</v>
      </c>
    </row>
    <row r="6215" spans="4:13" x14ac:dyDescent="0.25">
      <c r="D6215">
        <v>303</v>
      </c>
      <c r="E6215">
        <v>124</v>
      </c>
      <c r="F6215">
        <f t="shared" si="96"/>
        <v>16385</v>
      </c>
      <c r="G6215">
        <f>IF(punkty5[[#This Row],[v1]] &lt; 40000,1,"")</f>
        <v>1</v>
      </c>
      <c r="H6215" t="str">
        <f>IF(punkty5[[#This Row],[v1]] = 40000,1,"")</f>
        <v/>
      </c>
      <c r="I6215">
        <f>IF(punkty5[[#This Row],[wewnatrz]] = 1,1,IF(punkty5[[#This Row],[brzegi]]=1,1,0))</f>
        <v>1</v>
      </c>
      <c r="J6215">
        <v>6208</v>
      </c>
      <c r="K6215">
        <f xml:space="preserve"> K6214 + punkty5[[#This Row],[na kole]]</f>
        <v>4918</v>
      </c>
      <c r="L6215">
        <f xml:space="preserve"> 4 * punkty5[[#This Row],[nk]] / punkty5[[#This Row],[n]]</f>
        <v>3.1688144329896906</v>
      </c>
      <c r="M6215">
        <f>ROUND(ABS(PI() - punkty5[[#This Row],[pi]]),4)</f>
        <v>2.7199999999999998E-2</v>
      </c>
    </row>
    <row r="6216" spans="4:13" x14ac:dyDescent="0.25">
      <c r="D6216">
        <v>39</v>
      </c>
      <c r="E6216">
        <v>103</v>
      </c>
      <c r="F6216">
        <f t="shared" si="96"/>
        <v>35330</v>
      </c>
      <c r="G6216">
        <f>IF(punkty5[[#This Row],[v1]] &lt; 40000,1,"")</f>
        <v>1</v>
      </c>
      <c r="H6216" t="str">
        <f>IF(punkty5[[#This Row],[v1]] = 40000,1,"")</f>
        <v/>
      </c>
      <c r="I6216">
        <f>IF(punkty5[[#This Row],[wewnatrz]] = 1,1,IF(punkty5[[#This Row],[brzegi]]=1,1,0))</f>
        <v>1</v>
      </c>
      <c r="J6216">
        <v>6209</v>
      </c>
      <c r="K6216">
        <f xml:space="preserve"> K6215 + punkty5[[#This Row],[na kole]]</f>
        <v>4919</v>
      </c>
      <c r="L6216">
        <f xml:space="preserve"> 4 * punkty5[[#This Row],[nk]] / punkty5[[#This Row],[n]]</f>
        <v>3.1689483008535997</v>
      </c>
      <c r="M6216">
        <f>ROUND(ABS(PI() - punkty5[[#This Row],[pi]]),4)</f>
        <v>2.7400000000000001E-2</v>
      </c>
    </row>
    <row r="6217" spans="4:13" x14ac:dyDescent="0.25">
      <c r="D6217">
        <v>269</v>
      </c>
      <c r="E6217">
        <v>390</v>
      </c>
      <c r="F6217">
        <f t="shared" ref="F6217:F6280" si="97">((D6217 - 200) * (D6217 - 200)) +(( E6217 - 200) * ( E6217 - 200))</f>
        <v>40861</v>
      </c>
      <c r="G6217" t="str">
        <f>IF(punkty5[[#This Row],[v1]] &lt; 40000,1,"")</f>
        <v/>
      </c>
      <c r="H6217" t="str">
        <f>IF(punkty5[[#This Row],[v1]] = 40000,1,"")</f>
        <v/>
      </c>
      <c r="I6217">
        <f>IF(punkty5[[#This Row],[wewnatrz]] = 1,1,IF(punkty5[[#This Row],[brzegi]]=1,1,0))</f>
        <v>0</v>
      </c>
      <c r="J6217">
        <v>6210</v>
      </c>
      <c r="K6217">
        <f xml:space="preserve"> K6216 + punkty5[[#This Row],[na kole]]</f>
        <v>4919</v>
      </c>
      <c r="L6217">
        <f xml:space="preserve"> 4 * punkty5[[#This Row],[nk]] / punkty5[[#This Row],[n]]</f>
        <v>3.1684380032206119</v>
      </c>
      <c r="M6217">
        <f>ROUND(ABS(PI() - punkty5[[#This Row],[pi]]),4)</f>
        <v>2.6800000000000001E-2</v>
      </c>
    </row>
    <row r="6218" spans="4:13" x14ac:dyDescent="0.25">
      <c r="D6218">
        <v>277</v>
      </c>
      <c r="E6218">
        <v>258</v>
      </c>
      <c r="F6218">
        <f t="shared" si="97"/>
        <v>9293</v>
      </c>
      <c r="G6218">
        <f>IF(punkty5[[#This Row],[v1]] &lt; 40000,1,"")</f>
        <v>1</v>
      </c>
      <c r="H6218" t="str">
        <f>IF(punkty5[[#This Row],[v1]] = 40000,1,"")</f>
        <v/>
      </c>
      <c r="I6218">
        <f>IF(punkty5[[#This Row],[wewnatrz]] = 1,1,IF(punkty5[[#This Row],[brzegi]]=1,1,0))</f>
        <v>1</v>
      </c>
      <c r="J6218">
        <v>6211</v>
      </c>
      <c r="K6218">
        <f xml:space="preserve"> K6217 + punkty5[[#This Row],[na kole]]</f>
        <v>4920</v>
      </c>
      <c r="L6218">
        <f xml:space="preserve"> 4 * punkty5[[#This Row],[nk]] / punkty5[[#This Row],[n]]</f>
        <v>3.1685718885847689</v>
      </c>
      <c r="M6218">
        <f>ROUND(ABS(PI() - punkty5[[#This Row],[pi]]),4)</f>
        <v>2.7E-2</v>
      </c>
    </row>
    <row r="6219" spans="4:13" x14ac:dyDescent="0.25">
      <c r="D6219">
        <v>149</v>
      </c>
      <c r="E6219">
        <v>207</v>
      </c>
      <c r="F6219">
        <f t="shared" si="97"/>
        <v>2650</v>
      </c>
      <c r="G6219">
        <f>IF(punkty5[[#This Row],[v1]] &lt; 40000,1,"")</f>
        <v>1</v>
      </c>
      <c r="H6219" t="str">
        <f>IF(punkty5[[#This Row],[v1]] = 40000,1,"")</f>
        <v/>
      </c>
      <c r="I6219">
        <f>IF(punkty5[[#This Row],[wewnatrz]] = 1,1,IF(punkty5[[#This Row],[brzegi]]=1,1,0))</f>
        <v>1</v>
      </c>
      <c r="J6219">
        <v>6212</v>
      </c>
      <c r="K6219">
        <f xml:space="preserve"> K6218 + punkty5[[#This Row],[na kole]]</f>
        <v>4921</v>
      </c>
      <c r="L6219">
        <f xml:space="preserve"> 4 * punkty5[[#This Row],[nk]] / punkty5[[#This Row],[n]]</f>
        <v>3.1687057308435285</v>
      </c>
      <c r="M6219">
        <f>ROUND(ABS(PI() - punkty5[[#This Row],[pi]]),4)</f>
        <v>2.7099999999999999E-2</v>
      </c>
    </row>
    <row r="6220" spans="4:13" x14ac:dyDescent="0.25">
      <c r="D6220">
        <v>43</v>
      </c>
      <c r="E6220">
        <v>117</v>
      </c>
      <c r="F6220">
        <f t="shared" si="97"/>
        <v>31538</v>
      </c>
      <c r="G6220">
        <f>IF(punkty5[[#This Row],[v1]] &lt; 40000,1,"")</f>
        <v>1</v>
      </c>
      <c r="H6220" t="str">
        <f>IF(punkty5[[#This Row],[v1]] = 40000,1,"")</f>
        <v/>
      </c>
      <c r="I6220">
        <f>IF(punkty5[[#This Row],[wewnatrz]] = 1,1,IF(punkty5[[#This Row],[brzegi]]=1,1,0))</f>
        <v>1</v>
      </c>
      <c r="J6220">
        <v>6213</v>
      </c>
      <c r="K6220">
        <f xml:space="preserve"> K6219 + punkty5[[#This Row],[na kole]]</f>
        <v>4922</v>
      </c>
      <c r="L6220">
        <f xml:space="preserve"> 4 * punkty5[[#This Row],[nk]] / punkty5[[#This Row],[n]]</f>
        <v>3.168839530017705</v>
      </c>
      <c r="M6220">
        <f>ROUND(ABS(PI() - punkty5[[#This Row],[pi]]),4)</f>
        <v>2.7199999999999998E-2</v>
      </c>
    </row>
    <row r="6221" spans="4:13" x14ac:dyDescent="0.25">
      <c r="D6221">
        <v>279</v>
      </c>
      <c r="E6221">
        <v>67</v>
      </c>
      <c r="F6221">
        <f t="shared" si="97"/>
        <v>23930</v>
      </c>
      <c r="G6221">
        <f>IF(punkty5[[#This Row],[v1]] &lt; 40000,1,"")</f>
        <v>1</v>
      </c>
      <c r="H6221" t="str">
        <f>IF(punkty5[[#This Row],[v1]] = 40000,1,"")</f>
        <v/>
      </c>
      <c r="I6221">
        <f>IF(punkty5[[#This Row],[wewnatrz]] = 1,1,IF(punkty5[[#This Row],[brzegi]]=1,1,0))</f>
        <v>1</v>
      </c>
      <c r="J6221">
        <v>6214</v>
      </c>
      <c r="K6221">
        <f xml:space="preserve"> K6220 + punkty5[[#This Row],[na kole]]</f>
        <v>4923</v>
      </c>
      <c r="L6221">
        <f xml:space="preserve"> 4 * punkty5[[#This Row],[nk]] / punkty5[[#This Row],[n]]</f>
        <v>3.1689732861280979</v>
      </c>
      <c r="M6221">
        <f>ROUND(ABS(PI() - punkty5[[#This Row],[pi]]),4)</f>
        <v>2.7400000000000001E-2</v>
      </c>
    </row>
    <row r="6222" spans="4:13" x14ac:dyDescent="0.25">
      <c r="D6222">
        <v>319</v>
      </c>
      <c r="E6222">
        <v>315</v>
      </c>
      <c r="F6222">
        <f t="shared" si="97"/>
        <v>27386</v>
      </c>
      <c r="G6222">
        <f>IF(punkty5[[#This Row],[v1]] &lt; 40000,1,"")</f>
        <v>1</v>
      </c>
      <c r="H6222" t="str">
        <f>IF(punkty5[[#This Row],[v1]] = 40000,1,"")</f>
        <v/>
      </c>
      <c r="I6222">
        <f>IF(punkty5[[#This Row],[wewnatrz]] = 1,1,IF(punkty5[[#This Row],[brzegi]]=1,1,0))</f>
        <v>1</v>
      </c>
      <c r="J6222">
        <v>6215</v>
      </c>
      <c r="K6222">
        <f xml:space="preserve"> K6221 + punkty5[[#This Row],[na kole]]</f>
        <v>4924</v>
      </c>
      <c r="L6222">
        <f xml:space="preserve"> 4 * punkty5[[#This Row],[nk]] / punkty5[[#This Row],[n]]</f>
        <v>3.169106999195495</v>
      </c>
      <c r="M6222">
        <f>ROUND(ABS(PI() - punkty5[[#This Row],[pi]]),4)</f>
        <v>2.75E-2</v>
      </c>
    </row>
    <row r="6223" spans="4:13" x14ac:dyDescent="0.25">
      <c r="D6223">
        <v>399</v>
      </c>
      <c r="E6223">
        <v>0</v>
      </c>
      <c r="F6223">
        <f t="shared" si="97"/>
        <v>79601</v>
      </c>
      <c r="G6223" t="str">
        <f>IF(punkty5[[#This Row],[v1]] &lt; 40000,1,"")</f>
        <v/>
      </c>
      <c r="H6223" t="str">
        <f>IF(punkty5[[#This Row],[v1]] = 40000,1,"")</f>
        <v/>
      </c>
      <c r="I6223">
        <f>IF(punkty5[[#This Row],[wewnatrz]] = 1,1,IF(punkty5[[#This Row],[brzegi]]=1,1,0))</f>
        <v>0</v>
      </c>
      <c r="J6223">
        <v>6216</v>
      </c>
      <c r="K6223">
        <f xml:space="preserve"> K6222 + punkty5[[#This Row],[na kole]]</f>
        <v>4924</v>
      </c>
      <c r="L6223">
        <f xml:space="preserve"> 4 * punkty5[[#This Row],[nk]] / punkty5[[#This Row],[n]]</f>
        <v>3.1685971685971688</v>
      </c>
      <c r="M6223">
        <f>ROUND(ABS(PI() - punkty5[[#This Row],[pi]]),4)</f>
        <v>2.7E-2</v>
      </c>
    </row>
    <row r="6224" spans="4:13" x14ac:dyDescent="0.25">
      <c r="D6224">
        <v>191</v>
      </c>
      <c r="E6224">
        <v>195</v>
      </c>
      <c r="F6224">
        <f t="shared" si="97"/>
        <v>106</v>
      </c>
      <c r="G6224">
        <f>IF(punkty5[[#This Row],[v1]] &lt; 40000,1,"")</f>
        <v>1</v>
      </c>
      <c r="H6224" t="str">
        <f>IF(punkty5[[#This Row],[v1]] = 40000,1,"")</f>
        <v/>
      </c>
      <c r="I6224">
        <f>IF(punkty5[[#This Row],[wewnatrz]] = 1,1,IF(punkty5[[#This Row],[brzegi]]=1,1,0))</f>
        <v>1</v>
      </c>
      <c r="J6224">
        <v>6217</v>
      </c>
      <c r="K6224">
        <f xml:space="preserve"> K6223 + punkty5[[#This Row],[na kole]]</f>
        <v>4925</v>
      </c>
      <c r="L6224">
        <f xml:space="preserve"> 4 * punkty5[[#This Row],[nk]] / punkty5[[#This Row],[n]]</f>
        <v>3.1687308991474987</v>
      </c>
      <c r="M6224">
        <f>ROUND(ABS(PI() - punkty5[[#This Row],[pi]]),4)</f>
        <v>2.7099999999999999E-2</v>
      </c>
    </row>
    <row r="6225" spans="4:13" x14ac:dyDescent="0.25">
      <c r="D6225">
        <v>102</v>
      </c>
      <c r="E6225">
        <v>14</v>
      </c>
      <c r="F6225">
        <f t="shared" si="97"/>
        <v>44200</v>
      </c>
      <c r="G6225" t="str">
        <f>IF(punkty5[[#This Row],[v1]] &lt; 40000,1,"")</f>
        <v/>
      </c>
      <c r="H6225" t="str">
        <f>IF(punkty5[[#This Row],[v1]] = 40000,1,"")</f>
        <v/>
      </c>
      <c r="I6225">
        <f>IF(punkty5[[#This Row],[wewnatrz]] = 1,1,IF(punkty5[[#This Row],[brzegi]]=1,1,0))</f>
        <v>0</v>
      </c>
      <c r="J6225">
        <v>6218</v>
      </c>
      <c r="K6225">
        <f xml:space="preserve"> K6224 + punkty5[[#This Row],[na kole]]</f>
        <v>4925</v>
      </c>
      <c r="L6225">
        <f xml:space="preserve"> 4 * punkty5[[#This Row],[nk]] / punkty5[[#This Row],[n]]</f>
        <v>3.1682212930202636</v>
      </c>
      <c r="M6225">
        <f>ROUND(ABS(PI() - punkty5[[#This Row],[pi]]),4)</f>
        <v>2.6599999999999999E-2</v>
      </c>
    </row>
    <row r="6226" spans="4:13" x14ac:dyDescent="0.25">
      <c r="D6226">
        <v>197</v>
      </c>
      <c r="E6226">
        <v>11</v>
      </c>
      <c r="F6226">
        <f t="shared" si="97"/>
        <v>35730</v>
      </c>
      <c r="G6226">
        <f>IF(punkty5[[#This Row],[v1]] &lt; 40000,1,"")</f>
        <v>1</v>
      </c>
      <c r="H6226" t="str">
        <f>IF(punkty5[[#This Row],[v1]] = 40000,1,"")</f>
        <v/>
      </c>
      <c r="I6226">
        <f>IF(punkty5[[#This Row],[wewnatrz]] = 1,1,IF(punkty5[[#This Row],[brzegi]]=1,1,0))</f>
        <v>1</v>
      </c>
      <c r="J6226">
        <v>6219</v>
      </c>
      <c r="K6226">
        <f xml:space="preserve"> K6225 + punkty5[[#This Row],[na kole]]</f>
        <v>4926</v>
      </c>
      <c r="L6226">
        <f xml:space="preserve"> 4 * punkty5[[#This Row],[nk]] / punkty5[[#This Row],[n]]</f>
        <v>3.1683550410033767</v>
      </c>
      <c r="M6226">
        <f>ROUND(ABS(PI() - punkty5[[#This Row],[pi]]),4)</f>
        <v>2.6800000000000001E-2</v>
      </c>
    </row>
    <row r="6227" spans="4:13" x14ac:dyDescent="0.25">
      <c r="D6227">
        <v>277</v>
      </c>
      <c r="E6227">
        <v>174</v>
      </c>
      <c r="F6227">
        <f t="shared" si="97"/>
        <v>6605</v>
      </c>
      <c r="G6227">
        <f>IF(punkty5[[#This Row],[v1]] &lt; 40000,1,"")</f>
        <v>1</v>
      </c>
      <c r="H6227" t="str">
        <f>IF(punkty5[[#This Row],[v1]] = 40000,1,"")</f>
        <v/>
      </c>
      <c r="I6227">
        <f>IF(punkty5[[#This Row],[wewnatrz]] = 1,1,IF(punkty5[[#This Row],[brzegi]]=1,1,0))</f>
        <v>1</v>
      </c>
      <c r="J6227">
        <v>6220</v>
      </c>
      <c r="K6227">
        <f xml:space="preserve"> K6226 + punkty5[[#This Row],[na kole]]</f>
        <v>4927</v>
      </c>
      <c r="L6227">
        <f xml:space="preserve"> 4 * punkty5[[#This Row],[nk]] / punkty5[[#This Row],[n]]</f>
        <v>3.1684887459807074</v>
      </c>
      <c r="M6227">
        <f>ROUND(ABS(PI() - punkty5[[#This Row],[pi]]),4)</f>
        <v>2.69E-2</v>
      </c>
    </row>
    <row r="6228" spans="4:13" x14ac:dyDescent="0.25">
      <c r="D6228">
        <v>280</v>
      </c>
      <c r="E6228">
        <v>139</v>
      </c>
      <c r="F6228">
        <f t="shared" si="97"/>
        <v>10121</v>
      </c>
      <c r="G6228">
        <f>IF(punkty5[[#This Row],[v1]] &lt; 40000,1,"")</f>
        <v>1</v>
      </c>
      <c r="H6228" t="str">
        <f>IF(punkty5[[#This Row],[v1]] = 40000,1,"")</f>
        <v/>
      </c>
      <c r="I6228">
        <f>IF(punkty5[[#This Row],[wewnatrz]] = 1,1,IF(punkty5[[#This Row],[brzegi]]=1,1,0))</f>
        <v>1</v>
      </c>
      <c r="J6228">
        <v>6221</v>
      </c>
      <c r="K6228">
        <f xml:space="preserve"> K6227 + punkty5[[#This Row],[na kole]]</f>
        <v>4928</v>
      </c>
      <c r="L6228">
        <f xml:space="preserve"> 4 * punkty5[[#This Row],[nk]] / punkty5[[#This Row],[n]]</f>
        <v>3.1686224079729945</v>
      </c>
      <c r="M6228">
        <f>ROUND(ABS(PI() - punkty5[[#This Row],[pi]]),4)</f>
        <v>2.7E-2</v>
      </c>
    </row>
    <row r="6229" spans="4:13" x14ac:dyDescent="0.25">
      <c r="D6229">
        <v>6</v>
      </c>
      <c r="E6229">
        <v>120</v>
      </c>
      <c r="F6229">
        <f t="shared" si="97"/>
        <v>44036</v>
      </c>
      <c r="G6229" t="str">
        <f>IF(punkty5[[#This Row],[v1]] &lt; 40000,1,"")</f>
        <v/>
      </c>
      <c r="H6229" t="str">
        <f>IF(punkty5[[#This Row],[v1]] = 40000,1,"")</f>
        <v/>
      </c>
      <c r="I6229">
        <f>IF(punkty5[[#This Row],[wewnatrz]] = 1,1,IF(punkty5[[#This Row],[brzegi]]=1,1,0))</f>
        <v>0</v>
      </c>
      <c r="J6229">
        <v>6222</v>
      </c>
      <c r="K6229">
        <f xml:space="preserve"> K6228 + punkty5[[#This Row],[na kole]]</f>
        <v>4928</v>
      </c>
      <c r="L6229">
        <f xml:space="preserve"> 4 * punkty5[[#This Row],[nk]] / punkty5[[#This Row],[n]]</f>
        <v>3.1681131468981034</v>
      </c>
      <c r="M6229">
        <f>ROUND(ABS(PI() - punkty5[[#This Row],[pi]]),4)</f>
        <v>2.6499999999999999E-2</v>
      </c>
    </row>
    <row r="6230" spans="4:13" x14ac:dyDescent="0.25">
      <c r="D6230">
        <v>176</v>
      </c>
      <c r="E6230">
        <v>41</v>
      </c>
      <c r="F6230">
        <f t="shared" si="97"/>
        <v>25857</v>
      </c>
      <c r="G6230">
        <f>IF(punkty5[[#This Row],[v1]] &lt; 40000,1,"")</f>
        <v>1</v>
      </c>
      <c r="H6230" t="str">
        <f>IF(punkty5[[#This Row],[v1]] = 40000,1,"")</f>
        <v/>
      </c>
      <c r="I6230">
        <f>IF(punkty5[[#This Row],[wewnatrz]] = 1,1,IF(punkty5[[#This Row],[brzegi]]=1,1,0))</f>
        <v>1</v>
      </c>
      <c r="J6230">
        <v>6223</v>
      </c>
      <c r="K6230">
        <f xml:space="preserve"> K6229 + punkty5[[#This Row],[na kole]]</f>
        <v>4929</v>
      </c>
      <c r="L6230">
        <f xml:space="preserve"> 4 * punkty5[[#This Row],[nk]] / punkty5[[#This Row],[n]]</f>
        <v>3.1682468262895709</v>
      </c>
      <c r="M6230">
        <f>ROUND(ABS(PI() - punkty5[[#This Row],[pi]]),4)</f>
        <v>2.6700000000000002E-2</v>
      </c>
    </row>
    <row r="6231" spans="4:13" x14ac:dyDescent="0.25">
      <c r="D6231">
        <v>298</v>
      </c>
      <c r="E6231">
        <v>125</v>
      </c>
      <c r="F6231">
        <f t="shared" si="97"/>
        <v>15229</v>
      </c>
      <c r="G6231">
        <f>IF(punkty5[[#This Row],[v1]] &lt; 40000,1,"")</f>
        <v>1</v>
      </c>
      <c r="H6231" t="str">
        <f>IF(punkty5[[#This Row],[v1]] = 40000,1,"")</f>
        <v/>
      </c>
      <c r="I6231">
        <f>IF(punkty5[[#This Row],[wewnatrz]] = 1,1,IF(punkty5[[#This Row],[brzegi]]=1,1,0))</f>
        <v>1</v>
      </c>
      <c r="J6231">
        <v>6224</v>
      </c>
      <c r="K6231">
        <f xml:space="preserve"> K6230 + punkty5[[#This Row],[na kole]]</f>
        <v>4930</v>
      </c>
      <c r="L6231">
        <f xml:space="preserve"> 4 * punkty5[[#This Row],[nk]] / punkty5[[#This Row],[n]]</f>
        <v>3.1683804627249357</v>
      </c>
      <c r="M6231">
        <f>ROUND(ABS(PI() - punkty5[[#This Row],[pi]]),4)</f>
        <v>2.6800000000000001E-2</v>
      </c>
    </row>
    <row r="6232" spans="4:13" x14ac:dyDescent="0.25">
      <c r="D6232">
        <v>6</v>
      </c>
      <c r="E6232">
        <v>146</v>
      </c>
      <c r="F6232">
        <f t="shared" si="97"/>
        <v>40552</v>
      </c>
      <c r="G6232" t="str">
        <f>IF(punkty5[[#This Row],[v1]] &lt; 40000,1,"")</f>
        <v/>
      </c>
      <c r="H6232" t="str">
        <f>IF(punkty5[[#This Row],[v1]] = 40000,1,"")</f>
        <v/>
      </c>
      <c r="I6232">
        <f>IF(punkty5[[#This Row],[wewnatrz]] = 1,1,IF(punkty5[[#This Row],[brzegi]]=1,1,0))</f>
        <v>0</v>
      </c>
      <c r="J6232">
        <v>6225</v>
      </c>
      <c r="K6232">
        <f xml:space="preserve"> K6231 + punkty5[[#This Row],[na kole]]</f>
        <v>4930</v>
      </c>
      <c r="L6232">
        <f xml:space="preserve"> 4 * punkty5[[#This Row],[nk]] / punkty5[[#This Row],[n]]</f>
        <v>3.1678714859437749</v>
      </c>
      <c r="M6232">
        <f>ROUND(ABS(PI() - punkty5[[#This Row],[pi]]),4)</f>
        <v>2.63E-2</v>
      </c>
    </row>
    <row r="6233" spans="4:13" x14ac:dyDescent="0.25">
      <c r="D6233">
        <v>237</v>
      </c>
      <c r="E6233">
        <v>51</v>
      </c>
      <c r="F6233">
        <f t="shared" si="97"/>
        <v>23570</v>
      </c>
      <c r="G6233">
        <f>IF(punkty5[[#This Row],[v1]] &lt; 40000,1,"")</f>
        <v>1</v>
      </c>
      <c r="H6233" t="str">
        <f>IF(punkty5[[#This Row],[v1]] = 40000,1,"")</f>
        <v/>
      </c>
      <c r="I6233">
        <f>IF(punkty5[[#This Row],[wewnatrz]] = 1,1,IF(punkty5[[#This Row],[brzegi]]=1,1,0))</f>
        <v>1</v>
      </c>
      <c r="J6233">
        <v>6226</v>
      </c>
      <c r="K6233">
        <f xml:space="preserve"> K6232 + punkty5[[#This Row],[na kole]]</f>
        <v>4931</v>
      </c>
      <c r="L6233">
        <f xml:space="preserve"> 4 * punkty5[[#This Row],[nk]] / punkty5[[#This Row],[n]]</f>
        <v>3.1680051397365885</v>
      </c>
      <c r="M6233">
        <f>ROUND(ABS(PI() - punkty5[[#This Row],[pi]]),4)</f>
        <v>2.64E-2</v>
      </c>
    </row>
    <row r="6234" spans="4:13" x14ac:dyDescent="0.25">
      <c r="D6234">
        <v>277</v>
      </c>
      <c r="E6234">
        <v>397</v>
      </c>
      <c r="F6234">
        <f t="shared" si="97"/>
        <v>44738</v>
      </c>
      <c r="G6234" t="str">
        <f>IF(punkty5[[#This Row],[v1]] &lt; 40000,1,"")</f>
        <v/>
      </c>
      <c r="H6234" t="str">
        <f>IF(punkty5[[#This Row],[v1]] = 40000,1,"")</f>
        <v/>
      </c>
      <c r="I6234">
        <f>IF(punkty5[[#This Row],[wewnatrz]] = 1,1,IF(punkty5[[#This Row],[brzegi]]=1,1,0))</f>
        <v>0</v>
      </c>
      <c r="J6234">
        <v>6227</v>
      </c>
      <c r="K6234">
        <f xml:space="preserve"> K6233 + punkty5[[#This Row],[na kole]]</f>
        <v>4931</v>
      </c>
      <c r="L6234">
        <f xml:space="preserve"> 4 * punkty5[[#This Row],[nk]] / punkty5[[#This Row],[n]]</f>
        <v>3.1674963867030672</v>
      </c>
      <c r="M6234">
        <f>ROUND(ABS(PI() - punkty5[[#This Row],[pi]]),4)</f>
        <v>2.5899999999999999E-2</v>
      </c>
    </row>
    <row r="6235" spans="4:13" x14ac:dyDescent="0.25">
      <c r="D6235">
        <v>326</v>
      </c>
      <c r="E6235">
        <v>94</v>
      </c>
      <c r="F6235">
        <f t="shared" si="97"/>
        <v>27112</v>
      </c>
      <c r="G6235">
        <f>IF(punkty5[[#This Row],[v1]] &lt; 40000,1,"")</f>
        <v>1</v>
      </c>
      <c r="H6235" t="str">
        <f>IF(punkty5[[#This Row],[v1]] = 40000,1,"")</f>
        <v/>
      </c>
      <c r="I6235">
        <f>IF(punkty5[[#This Row],[wewnatrz]] = 1,1,IF(punkty5[[#This Row],[brzegi]]=1,1,0))</f>
        <v>1</v>
      </c>
      <c r="J6235">
        <v>6228</v>
      </c>
      <c r="K6235">
        <f xml:space="preserve"> K6234 + punkty5[[#This Row],[na kole]]</f>
        <v>4932</v>
      </c>
      <c r="L6235">
        <f xml:space="preserve"> 4 * punkty5[[#This Row],[nk]] / punkty5[[#This Row],[n]]</f>
        <v>3.1676300578034682</v>
      </c>
      <c r="M6235">
        <f>ROUND(ABS(PI() - punkty5[[#This Row],[pi]]),4)</f>
        <v>2.5999999999999999E-2</v>
      </c>
    </row>
    <row r="6236" spans="4:13" x14ac:dyDescent="0.25">
      <c r="D6236">
        <v>212</v>
      </c>
      <c r="E6236">
        <v>295</v>
      </c>
      <c r="F6236">
        <f t="shared" si="97"/>
        <v>9169</v>
      </c>
      <c r="G6236">
        <f>IF(punkty5[[#This Row],[v1]] &lt; 40000,1,"")</f>
        <v>1</v>
      </c>
      <c r="H6236" t="str">
        <f>IF(punkty5[[#This Row],[v1]] = 40000,1,"")</f>
        <v/>
      </c>
      <c r="I6236">
        <f>IF(punkty5[[#This Row],[wewnatrz]] = 1,1,IF(punkty5[[#This Row],[brzegi]]=1,1,0))</f>
        <v>1</v>
      </c>
      <c r="J6236">
        <v>6229</v>
      </c>
      <c r="K6236">
        <f xml:space="preserve"> K6235 + punkty5[[#This Row],[na kole]]</f>
        <v>4933</v>
      </c>
      <c r="L6236">
        <f xml:space="preserve"> 4 * punkty5[[#This Row],[nk]] / punkty5[[#This Row],[n]]</f>
        <v>3.1677636859849092</v>
      </c>
      <c r="M6236">
        <f>ROUND(ABS(PI() - punkty5[[#This Row],[pi]]),4)</f>
        <v>2.6200000000000001E-2</v>
      </c>
    </row>
    <row r="6237" spans="4:13" x14ac:dyDescent="0.25">
      <c r="D6237">
        <v>25</v>
      </c>
      <c r="E6237">
        <v>307</v>
      </c>
      <c r="F6237">
        <f t="shared" si="97"/>
        <v>42074</v>
      </c>
      <c r="G6237" t="str">
        <f>IF(punkty5[[#This Row],[v1]] &lt; 40000,1,"")</f>
        <v/>
      </c>
      <c r="H6237" t="str">
        <f>IF(punkty5[[#This Row],[v1]] = 40000,1,"")</f>
        <v/>
      </c>
      <c r="I6237">
        <f>IF(punkty5[[#This Row],[wewnatrz]] = 1,1,IF(punkty5[[#This Row],[brzegi]]=1,1,0))</f>
        <v>0</v>
      </c>
      <c r="J6237">
        <v>6230</v>
      </c>
      <c r="K6237">
        <f xml:space="preserve"> K6236 + punkty5[[#This Row],[na kole]]</f>
        <v>4933</v>
      </c>
      <c r="L6237">
        <f xml:space="preserve"> 4 * punkty5[[#This Row],[nk]] / punkty5[[#This Row],[n]]</f>
        <v>3.1672552166934191</v>
      </c>
      <c r="M6237">
        <f>ROUND(ABS(PI() - punkty5[[#This Row],[pi]]),4)</f>
        <v>2.5700000000000001E-2</v>
      </c>
    </row>
    <row r="6238" spans="4:13" x14ac:dyDescent="0.25">
      <c r="D6238">
        <v>226</v>
      </c>
      <c r="E6238">
        <v>8</v>
      </c>
      <c r="F6238">
        <f t="shared" si="97"/>
        <v>37540</v>
      </c>
      <c r="G6238">
        <f>IF(punkty5[[#This Row],[v1]] &lt; 40000,1,"")</f>
        <v>1</v>
      </c>
      <c r="H6238" t="str">
        <f>IF(punkty5[[#This Row],[v1]] = 40000,1,"")</f>
        <v/>
      </c>
      <c r="I6238">
        <f>IF(punkty5[[#This Row],[wewnatrz]] = 1,1,IF(punkty5[[#This Row],[brzegi]]=1,1,0))</f>
        <v>1</v>
      </c>
      <c r="J6238">
        <v>6231</v>
      </c>
      <c r="K6238">
        <f xml:space="preserve"> K6237 + punkty5[[#This Row],[na kole]]</f>
        <v>4934</v>
      </c>
      <c r="L6238">
        <f xml:space="preserve"> 4 * punkty5[[#This Row],[nk]] / punkty5[[#This Row],[n]]</f>
        <v>3.1673888621409083</v>
      </c>
      <c r="M6238">
        <f>ROUND(ABS(PI() - punkty5[[#This Row],[pi]]),4)</f>
        <v>2.58E-2</v>
      </c>
    </row>
    <row r="6239" spans="4:13" x14ac:dyDescent="0.25">
      <c r="D6239">
        <v>154</v>
      </c>
      <c r="E6239">
        <v>55</v>
      </c>
      <c r="F6239">
        <f t="shared" si="97"/>
        <v>23141</v>
      </c>
      <c r="G6239">
        <f>IF(punkty5[[#This Row],[v1]] &lt; 40000,1,"")</f>
        <v>1</v>
      </c>
      <c r="H6239" t="str">
        <f>IF(punkty5[[#This Row],[v1]] = 40000,1,"")</f>
        <v/>
      </c>
      <c r="I6239">
        <f>IF(punkty5[[#This Row],[wewnatrz]] = 1,1,IF(punkty5[[#This Row],[brzegi]]=1,1,0))</f>
        <v>1</v>
      </c>
      <c r="J6239">
        <v>6232</v>
      </c>
      <c r="K6239">
        <f xml:space="preserve"> K6238 + punkty5[[#This Row],[na kole]]</f>
        <v>4935</v>
      </c>
      <c r="L6239">
        <f xml:space="preserve"> 4 * punkty5[[#This Row],[nk]] / punkty5[[#This Row],[n]]</f>
        <v>3.1675224646983313</v>
      </c>
      <c r="M6239">
        <f>ROUND(ABS(PI() - punkty5[[#This Row],[pi]]),4)</f>
        <v>2.5899999999999999E-2</v>
      </c>
    </row>
    <row r="6240" spans="4:13" x14ac:dyDescent="0.25">
      <c r="D6240">
        <v>234</v>
      </c>
      <c r="E6240">
        <v>72</v>
      </c>
      <c r="F6240">
        <f t="shared" si="97"/>
        <v>17540</v>
      </c>
      <c r="G6240">
        <f>IF(punkty5[[#This Row],[v1]] &lt; 40000,1,"")</f>
        <v>1</v>
      </c>
      <c r="H6240" t="str">
        <f>IF(punkty5[[#This Row],[v1]] = 40000,1,"")</f>
        <v/>
      </c>
      <c r="I6240">
        <f>IF(punkty5[[#This Row],[wewnatrz]] = 1,1,IF(punkty5[[#This Row],[brzegi]]=1,1,0))</f>
        <v>1</v>
      </c>
      <c r="J6240">
        <v>6233</v>
      </c>
      <c r="K6240">
        <f xml:space="preserve"> K6239 + punkty5[[#This Row],[na kole]]</f>
        <v>4936</v>
      </c>
      <c r="L6240">
        <f xml:space="preserve"> 4 * punkty5[[#This Row],[nk]] / punkty5[[#This Row],[n]]</f>
        <v>3.1676560243863308</v>
      </c>
      <c r="M6240">
        <f>ROUND(ABS(PI() - punkty5[[#This Row],[pi]]),4)</f>
        <v>2.6100000000000002E-2</v>
      </c>
    </row>
    <row r="6241" spans="4:13" x14ac:dyDescent="0.25">
      <c r="D6241">
        <v>259</v>
      </c>
      <c r="E6241">
        <v>143</v>
      </c>
      <c r="F6241">
        <f t="shared" si="97"/>
        <v>6730</v>
      </c>
      <c r="G6241">
        <f>IF(punkty5[[#This Row],[v1]] &lt; 40000,1,"")</f>
        <v>1</v>
      </c>
      <c r="H6241" t="str">
        <f>IF(punkty5[[#This Row],[v1]] = 40000,1,"")</f>
        <v/>
      </c>
      <c r="I6241">
        <f>IF(punkty5[[#This Row],[wewnatrz]] = 1,1,IF(punkty5[[#This Row],[brzegi]]=1,1,0))</f>
        <v>1</v>
      </c>
      <c r="J6241">
        <v>6234</v>
      </c>
      <c r="K6241">
        <f xml:space="preserve"> K6240 + punkty5[[#This Row],[na kole]]</f>
        <v>4937</v>
      </c>
      <c r="L6241">
        <f xml:space="preserve"> 4 * punkty5[[#This Row],[nk]] / punkty5[[#This Row],[n]]</f>
        <v>3.1677895412255372</v>
      </c>
      <c r="M6241">
        <f>ROUND(ABS(PI() - punkty5[[#This Row],[pi]]),4)</f>
        <v>2.6200000000000001E-2</v>
      </c>
    </row>
    <row r="6242" spans="4:13" x14ac:dyDescent="0.25">
      <c r="D6242">
        <v>208</v>
      </c>
      <c r="E6242">
        <v>174</v>
      </c>
      <c r="F6242">
        <f t="shared" si="97"/>
        <v>740</v>
      </c>
      <c r="G6242">
        <f>IF(punkty5[[#This Row],[v1]] &lt; 40000,1,"")</f>
        <v>1</v>
      </c>
      <c r="H6242" t="str">
        <f>IF(punkty5[[#This Row],[v1]] = 40000,1,"")</f>
        <v/>
      </c>
      <c r="I6242">
        <f>IF(punkty5[[#This Row],[wewnatrz]] = 1,1,IF(punkty5[[#This Row],[brzegi]]=1,1,0))</f>
        <v>1</v>
      </c>
      <c r="J6242">
        <v>6235</v>
      </c>
      <c r="K6242">
        <f xml:space="preserve"> K6241 + punkty5[[#This Row],[na kole]]</f>
        <v>4938</v>
      </c>
      <c r="L6242">
        <f xml:space="preserve"> 4 * punkty5[[#This Row],[nk]] / punkty5[[#This Row],[n]]</f>
        <v>3.1679230152365676</v>
      </c>
      <c r="M6242">
        <f>ROUND(ABS(PI() - punkty5[[#This Row],[pi]]),4)</f>
        <v>2.63E-2</v>
      </c>
    </row>
    <row r="6243" spans="4:13" x14ac:dyDescent="0.25">
      <c r="D6243">
        <v>384</v>
      </c>
      <c r="E6243">
        <v>357</v>
      </c>
      <c r="F6243">
        <f t="shared" si="97"/>
        <v>58505</v>
      </c>
      <c r="G6243" t="str">
        <f>IF(punkty5[[#This Row],[v1]] &lt; 40000,1,"")</f>
        <v/>
      </c>
      <c r="H6243" t="str">
        <f>IF(punkty5[[#This Row],[v1]] = 40000,1,"")</f>
        <v/>
      </c>
      <c r="I6243">
        <f>IF(punkty5[[#This Row],[wewnatrz]] = 1,1,IF(punkty5[[#This Row],[brzegi]]=1,1,0))</f>
        <v>0</v>
      </c>
      <c r="J6243">
        <v>6236</v>
      </c>
      <c r="K6243">
        <f xml:space="preserve"> K6242 + punkty5[[#This Row],[na kole]]</f>
        <v>4938</v>
      </c>
      <c r="L6243">
        <f xml:space="preserve"> 4 * punkty5[[#This Row],[nk]] / punkty5[[#This Row],[n]]</f>
        <v>3.1674150096215521</v>
      </c>
      <c r="M6243">
        <f>ROUND(ABS(PI() - punkty5[[#This Row],[pi]]),4)</f>
        <v>2.58E-2</v>
      </c>
    </row>
    <row r="6244" spans="4:13" x14ac:dyDescent="0.25">
      <c r="D6244">
        <v>32</v>
      </c>
      <c r="E6244">
        <v>318</v>
      </c>
      <c r="F6244">
        <f t="shared" si="97"/>
        <v>42148</v>
      </c>
      <c r="G6244" t="str">
        <f>IF(punkty5[[#This Row],[v1]] &lt; 40000,1,"")</f>
        <v/>
      </c>
      <c r="H6244" t="str">
        <f>IF(punkty5[[#This Row],[v1]] = 40000,1,"")</f>
        <v/>
      </c>
      <c r="I6244">
        <f>IF(punkty5[[#This Row],[wewnatrz]] = 1,1,IF(punkty5[[#This Row],[brzegi]]=1,1,0))</f>
        <v>0</v>
      </c>
      <c r="J6244">
        <v>6237</v>
      </c>
      <c r="K6244">
        <f xml:space="preserve"> K6243 + punkty5[[#This Row],[na kole]]</f>
        <v>4938</v>
      </c>
      <c r="L6244">
        <f xml:space="preserve"> 4 * punkty5[[#This Row],[nk]] / punkty5[[#This Row],[n]]</f>
        <v>3.1669071669071669</v>
      </c>
      <c r="M6244">
        <f>ROUND(ABS(PI() - punkty5[[#This Row],[pi]]),4)</f>
        <v>2.53E-2</v>
      </c>
    </row>
    <row r="6245" spans="4:13" x14ac:dyDescent="0.25">
      <c r="D6245">
        <v>287</v>
      </c>
      <c r="E6245">
        <v>139</v>
      </c>
      <c r="F6245">
        <f t="shared" si="97"/>
        <v>11290</v>
      </c>
      <c r="G6245">
        <f>IF(punkty5[[#This Row],[v1]] &lt; 40000,1,"")</f>
        <v>1</v>
      </c>
      <c r="H6245" t="str">
        <f>IF(punkty5[[#This Row],[v1]] = 40000,1,"")</f>
        <v/>
      </c>
      <c r="I6245">
        <f>IF(punkty5[[#This Row],[wewnatrz]] = 1,1,IF(punkty5[[#This Row],[brzegi]]=1,1,0))</f>
        <v>1</v>
      </c>
      <c r="J6245">
        <v>6238</v>
      </c>
      <c r="K6245">
        <f xml:space="preserve"> K6244 + punkty5[[#This Row],[na kole]]</f>
        <v>4939</v>
      </c>
      <c r="L6245">
        <f xml:space="preserve"> 4 * punkty5[[#This Row],[nk]] / punkty5[[#This Row],[n]]</f>
        <v>3.1670407181789035</v>
      </c>
      <c r="M6245">
        <f>ROUND(ABS(PI() - punkty5[[#This Row],[pi]]),4)</f>
        <v>2.5399999999999999E-2</v>
      </c>
    </row>
    <row r="6246" spans="4:13" x14ac:dyDescent="0.25">
      <c r="D6246">
        <v>220</v>
      </c>
      <c r="E6246">
        <v>29</v>
      </c>
      <c r="F6246">
        <f t="shared" si="97"/>
        <v>29641</v>
      </c>
      <c r="G6246">
        <f>IF(punkty5[[#This Row],[v1]] &lt; 40000,1,"")</f>
        <v>1</v>
      </c>
      <c r="H6246" t="str">
        <f>IF(punkty5[[#This Row],[v1]] = 40000,1,"")</f>
        <v/>
      </c>
      <c r="I6246">
        <f>IF(punkty5[[#This Row],[wewnatrz]] = 1,1,IF(punkty5[[#This Row],[brzegi]]=1,1,0))</f>
        <v>1</v>
      </c>
      <c r="J6246">
        <v>6239</v>
      </c>
      <c r="K6246">
        <f xml:space="preserve"> K6245 + punkty5[[#This Row],[na kole]]</f>
        <v>4940</v>
      </c>
      <c r="L6246">
        <f xml:space="preserve"> 4 * punkty5[[#This Row],[nk]] / punkty5[[#This Row],[n]]</f>
        <v>3.1671742266388843</v>
      </c>
      <c r="M6246">
        <f>ROUND(ABS(PI() - punkty5[[#This Row],[pi]]),4)</f>
        <v>2.5600000000000001E-2</v>
      </c>
    </row>
    <row r="6247" spans="4:13" x14ac:dyDescent="0.25">
      <c r="D6247">
        <v>373</v>
      </c>
      <c r="E6247">
        <v>33</v>
      </c>
      <c r="F6247">
        <f t="shared" si="97"/>
        <v>57818</v>
      </c>
      <c r="G6247" t="str">
        <f>IF(punkty5[[#This Row],[v1]] &lt; 40000,1,"")</f>
        <v/>
      </c>
      <c r="H6247" t="str">
        <f>IF(punkty5[[#This Row],[v1]] = 40000,1,"")</f>
        <v/>
      </c>
      <c r="I6247">
        <f>IF(punkty5[[#This Row],[wewnatrz]] = 1,1,IF(punkty5[[#This Row],[brzegi]]=1,1,0))</f>
        <v>0</v>
      </c>
      <c r="J6247">
        <v>6240</v>
      </c>
      <c r="K6247">
        <f xml:space="preserve"> K6246 + punkty5[[#This Row],[na kole]]</f>
        <v>4940</v>
      </c>
      <c r="L6247">
        <f xml:space="preserve"> 4 * punkty5[[#This Row],[nk]] / punkty5[[#This Row],[n]]</f>
        <v>3.1666666666666665</v>
      </c>
      <c r="M6247">
        <f>ROUND(ABS(PI() - punkty5[[#This Row],[pi]]),4)</f>
        <v>2.5100000000000001E-2</v>
      </c>
    </row>
    <row r="6248" spans="4:13" x14ac:dyDescent="0.25">
      <c r="D6248">
        <v>154</v>
      </c>
      <c r="E6248">
        <v>67</v>
      </c>
      <c r="F6248">
        <f t="shared" si="97"/>
        <v>19805</v>
      </c>
      <c r="G6248">
        <f>IF(punkty5[[#This Row],[v1]] &lt; 40000,1,"")</f>
        <v>1</v>
      </c>
      <c r="H6248" t="str">
        <f>IF(punkty5[[#This Row],[v1]] = 40000,1,"")</f>
        <v/>
      </c>
      <c r="I6248">
        <f>IF(punkty5[[#This Row],[wewnatrz]] = 1,1,IF(punkty5[[#This Row],[brzegi]]=1,1,0))</f>
        <v>1</v>
      </c>
      <c r="J6248">
        <v>6241</v>
      </c>
      <c r="K6248">
        <f xml:space="preserve"> K6247 + punkty5[[#This Row],[na kole]]</f>
        <v>4941</v>
      </c>
      <c r="L6248">
        <f xml:space="preserve"> 4 * punkty5[[#This Row],[nk]] / punkty5[[#This Row],[n]]</f>
        <v>3.1668001922768787</v>
      </c>
      <c r="M6248">
        <f>ROUND(ABS(PI() - punkty5[[#This Row],[pi]]),4)</f>
        <v>2.52E-2</v>
      </c>
    </row>
    <row r="6249" spans="4:13" x14ac:dyDescent="0.25">
      <c r="D6249">
        <v>114</v>
      </c>
      <c r="E6249">
        <v>388</v>
      </c>
      <c r="F6249">
        <f t="shared" si="97"/>
        <v>42740</v>
      </c>
      <c r="G6249" t="str">
        <f>IF(punkty5[[#This Row],[v1]] &lt; 40000,1,"")</f>
        <v/>
      </c>
      <c r="H6249" t="str">
        <f>IF(punkty5[[#This Row],[v1]] = 40000,1,"")</f>
        <v/>
      </c>
      <c r="I6249">
        <f>IF(punkty5[[#This Row],[wewnatrz]] = 1,1,IF(punkty5[[#This Row],[brzegi]]=1,1,0))</f>
        <v>0</v>
      </c>
      <c r="J6249">
        <v>6242</v>
      </c>
      <c r="K6249">
        <f xml:space="preserve"> K6248 + punkty5[[#This Row],[na kole]]</f>
        <v>4941</v>
      </c>
      <c r="L6249">
        <f xml:space="preserve"> 4 * punkty5[[#This Row],[nk]] / punkty5[[#This Row],[n]]</f>
        <v>3.1662928548542135</v>
      </c>
      <c r="M6249">
        <f>ROUND(ABS(PI() - punkty5[[#This Row],[pi]]),4)</f>
        <v>2.47E-2</v>
      </c>
    </row>
    <row r="6250" spans="4:13" x14ac:dyDescent="0.25">
      <c r="D6250">
        <v>57</v>
      </c>
      <c r="E6250">
        <v>132</v>
      </c>
      <c r="F6250">
        <f t="shared" si="97"/>
        <v>25073</v>
      </c>
      <c r="G6250">
        <f>IF(punkty5[[#This Row],[v1]] &lt; 40000,1,"")</f>
        <v>1</v>
      </c>
      <c r="H6250" t="str">
        <f>IF(punkty5[[#This Row],[v1]] = 40000,1,"")</f>
        <v/>
      </c>
      <c r="I6250">
        <f>IF(punkty5[[#This Row],[wewnatrz]] = 1,1,IF(punkty5[[#This Row],[brzegi]]=1,1,0))</f>
        <v>1</v>
      </c>
      <c r="J6250">
        <v>6243</v>
      </c>
      <c r="K6250">
        <f xml:space="preserve"> K6249 + punkty5[[#This Row],[na kole]]</f>
        <v>4942</v>
      </c>
      <c r="L6250">
        <f xml:space="preserve"> 4 * punkty5[[#This Row],[nk]] / punkty5[[#This Row],[n]]</f>
        <v>3.1664263975652731</v>
      </c>
      <c r="M6250">
        <f>ROUND(ABS(PI() - punkty5[[#This Row],[pi]]),4)</f>
        <v>2.4799999999999999E-2</v>
      </c>
    </row>
    <row r="6251" spans="4:13" x14ac:dyDescent="0.25">
      <c r="D6251">
        <v>393</v>
      </c>
      <c r="E6251">
        <v>213</v>
      </c>
      <c r="F6251">
        <f t="shared" si="97"/>
        <v>37418</v>
      </c>
      <c r="G6251">
        <f>IF(punkty5[[#This Row],[v1]] &lt; 40000,1,"")</f>
        <v>1</v>
      </c>
      <c r="H6251" t="str">
        <f>IF(punkty5[[#This Row],[v1]] = 40000,1,"")</f>
        <v/>
      </c>
      <c r="I6251">
        <f>IF(punkty5[[#This Row],[wewnatrz]] = 1,1,IF(punkty5[[#This Row],[brzegi]]=1,1,0))</f>
        <v>1</v>
      </c>
      <c r="J6251">
        <v>6244</v>
      </c>
      <c r="K6251">
        <f xml:space="preserve"> K6250 + punkty5[[#This Row],[na kole]]</f>
        <v>4943</v>
      </c>
      <c r="L6251">
        <f xml:space="preserve"> 4 * punkty5[[#This Row],[nk]] / punkty5[[#This Row],[n]]</f>
        <v>3.1665598975016014</v>
      </c>
      <c r="M6251">
        <f>ROUND(ABS(PI() - punkty5[[#This Row],[pi]]),4)</f>
        <v>2.5000000000000001E-2</v>
      </c>
    </row>
    <row r="6252" spans="4:13" x14ac:dyDescent="0.25">
      <c r="D6252">
        <v>339</v>
      </c>
      <c r="E6252">
        <v>268</v>
      </c>
      <c r="F6252">
        <f t="shared" si="97"/>
        <v>23945</v>
      </c>
      <c r="G6252">
        <f>IF(punkty5[[#This Row],[v1]] &lt; 40000,1,"")</f>
        <v>1</v>
      </c>
      <c r="H6252" t="str">
        <f>IF(punkty5[[#This Row],[v1]] = 40000,1,"")</f>
        <v/>
      </c>
      <c r="I6252">
        <f>IF(punkty5[[#This Row],[wewnatrz]] = 1,1,IF(punkty5[[#This Row],[brzegi]]=1,1,0))</f>
        <v>1</v>
      </c>
      <c r="J6252">
        <v>6245</v>
      </c>
      <c r="K6252">
        <f xml:space="preserve"> K6251 + punkty5[[#This Row],[na kole]]</f>
        <v>4944</v>
      </c>
      <c r="L6252">
        <f xml:space="preserve"> 4 * punkty5[[#This Row],[nk]] / punkty5[[#This Row],[n]]</f>
        <v>3.1666933546837468</v>
      </c>
      <c r="M6252">
        <f>ROUND(ABS(PI() - punkty5[[#This Row],[pi]]),4)</f>
        <v>2.5100000000000001E-2</v>
      </c>
    </row>
    <row r="6253" spans="4:13" x14ac:dyDescent="0.25">
      <c r="D6253">
        <v>198</v>
      </c>
      <c r="E6253">
        <v>182</v>
      </c>
      <c r="F6253">
        <f t="shared" si="97"/>
        <v>328</v>
      </c>
      <c r="G6253">
        <f>IF(punkty5[[#This Row],[v1]] &lt; 40000,1,"")</f>
        <v>1</v>
      </c>
      <c r="H6253" t="str">
        <f>IF(punkty5[[#This Row],[v1]] = 40000,1,"")</f>
        <v/>
      </c>
      <c r="I6253">
        <f>IF(punkty5[[#This Row],[wewnatrz]] = 1,1,IF(punkty5[[#This Row],[brzegi]]=1,1,0))</f>
        <v>1</v>
      </c>
      <c r="J6253">
        <v>6246</v>
      </c>
      <c r="K6253">
        <f xml:space="preserve"> K6252 + punkty5[[#This Row],[na kole]]</f>
        <v>4945</v>
      </c>
      <c r="L6253">
        <f xml:space="preserve"> 4 * punkty5[[#This Row],[nk]] / punkty5[[#This Row],[n]]</f>
        <v>3.1668267691322445</v>
      </c>
      <c r="M6253">
        <f>ROUND(ABS(PI() - punkty5[[#This Row],[pi]]),4)</f>
        <v>2.52E-2</v>
      </c>
    </row>
    <row r="6254" spans="4:13" x14ac:dyDescent="0.25">
      <c r="D6254">
        <v>22</v>
      </c>
      <c r="E6254">
        <v>210</v>
      </c>
      <c r="F6254">
        <f t="shared" si="97"/>
        <v>31784</v>
      </c>
      <c r="G6254">
        <f>IF(punkty5[[#This Row],[v1]] &lt; 40000,1,"")</f>
        <v>1</v>
      </c>
      <c r="H6254" t="str">
        <f>IF(punkty5[[#This Row],[v1]] = 40000,1,"")</f>
        <v/>
      </c>
      <c r="I6254">
        <f>IF(punkty5[[#This Row],[wewnatrz]] = 1,1,IF(punkty5[[#This Row],[brzegi]]=1,1,0))</f>
        <v>1</v>
      </c>
      <c r="J6254">
        <v>6247</v>
      </c>
      <c r="K6254">
        <f xml:space="preserve"> K6253 + punkty5[[#This Row],[na kole]]</f>
        <v>4946</v>
      </c>
      <c r="L6254">
        <f xml:space="preserve"> 4 * punkty5[[#This Row],[nk]] / punkty5[[#This Row],[n]]</f>
        <v>3.1669601408676162</v>
      </c>
      <c r="M6254">
        <f>ROUND(ABS(PI() - punkty5[[#This Row],[pi]]),4)</f>
        <v>2.5399999999999999E-2</v>
      </c>
    </row>
    <row r="6255" spans="4:13" x14ac:dyDescent="0.25">
      <c r="D6255">
        <v>66</v>
      </c>
      <c r="E6255">
        <v>232</v>
      </c>
      <c r="F6255">
        <f t="shared" si="97"/>
        <v>18980</v>
      </c>
      <c r="G6255">
        <f>IF(punkty5[[#This Row],[v1]] &lt; 40000,1,"")</f>
        <v>1</v>
      </c>
      <c r="H6255" t="str">
        <f>IF(punkty5[[#This Row],[v1]] = 40000,1,"")</f>
        <v/>
      </c>
      <c r="I6255">
        <f>IF(punkty5[[#This Row],[wewnatrz]] = 1,1,IF(punkty5[[#This Row],[brzegi]]=1,1,0))</f>
        <v>1</v>
      </c>
      <c r="J6255">
        <v>6248</v>
      </c>
      <c r="K6255">
        <f xml:space="preserve"> K6254 + punkty5[[#This Row],[na kole]]</f>
        <v>4947</v>
      </c>
      <c r="L6255">
        <f xml:space="preserve"> 4 * punkty5[[#This Row],[nk]] / punkty5[[#This Row],[n]]</f>
        <v>3.1670934699103714</v>
      </c>
      <c r="M6255">
        <f>ROUND(ABS(PI() - punkty5[[#This Row],[pi]]),4)</f>
        <v>2.5499999999999998E-2</v>
      </c>
    </row>
    <row r="6256" spans="4:13" x14ac:dyDescent="0.25">
      <c r="D6256">
        <v>78</v>
      </c>
      <c r="E6256">
        <v>265</v>
      </c>
      <c r="F6256">
        <f t="shared" si="97"/>
        <v>19109</v>
      </c>
      <c r="G6256">
        <f>IF(punkty5[[#This Row],[v1]] &lt; 40000,1,"")</f>
        <v>1</v>
      </c>
      <c r="H6256" t="str">
        <f>IF(punkty5[[#This Row],[v1]] = 40000,1,"")</f>
        <v/>
      </c>
      <c r="I6256">
        <f>IF(punkty5[[#This Row],[wewnatrz]] = 1,1,IF(punkty5[[#This Row],[brzegi]]=1,1,0))</f>
        <v>1</v>
      </c>
      <c r="J6256">
        <v>6249</v>
      </c>
      <c r="K6256">
        <f xml:space="preserve"> K6255 + punkty5[[#This Row],[na kole]]</f>
        <v>4948</v>
      </c>
      <c r="L6256">
        <f xml:space="preserve"> 4 * punkty5[[#This Row],[nk]] / punkty5[[#This Row],[n]]</f>
        <v>3.1672267562810048</v>
      </c>
      <c r="M6256">
        <f>ROUND(ABS(PI() - punkty5[[#This Row],[pi]]),4)</f>
        <v>2.5600000000000001E-2</v>
      </c>
    </row>
    <row r="6257" spans="4:13" x14ac:dyDescent="0.25">
      <c r="D6257">
        <v>364</v>
      </c>
      <c r="E6257">
        <v>285</v>
      </c>
      <c r="F6257">
        <f t="shared" si="97"/>
        <v>34121</v>
      </c>
      <c r="G6257">
        <f>IF(punkty5[[#This Row],[v1]] &lt; 40000,1,"")</f>
        <v>1</v>
      </c>
      <c r="H6257" t="str">
        <f>IF(punkty5[[#This Row],[v1]] = 40000,1,"")</f>
        <v/>
      </c>
      <c r="I6257">
        <f>IF(punkty5[[#This Row],[wewnatrz]] = 1,1,IF(punkty5[[#This Row],[brzegi]]=1,1,0))</f>
        <v>1</v>
      </c>
      <c r="J6257">
        <v>6250</v>
      </c>
      <c r="K6257">
        <f xml:space="preserve"> K6256 + punkty5[[#This Row],[na kole]]</f>
        <v>4949</v>
      </c>
      <c r="L6257">
        <f xml:space="preserve"> 4 * punkty5[[#This Row],[nk]] / punkty5[[#This Row],[n]]</f>
        <v>3.16736</v>
      </c>
      <c r="M6257">
        <f>ROUND(ABS(PI() - punkty5[[#This Row],[pi]]),4)</f>
        <v>2.58E-2</v>
      </c>
    </row>
    <row r="6258" spans="4:13" x14ac:dyDescent="0.25">
      <c r="D6258">
        <v>382</v>
      </c>
      <c r="E6258">
        <v>278</v>
      </c>
      <c r="F6258">
        <f t="shared" si="97"/>
        <v>39208</v>
      </c>
      <c r="G6258">
        <f>IF(punkty5[[#This Row],[v1]] &lt; 40000,1,"")</f>
        <v>1</v>
      </c>
      <c r="H6258" t="str">
        <f>IF(punkty5[[#This Row],[v1]] = 40000,1,"")</f>
        <v/>
      </c>
      <c r="I6258">
        <f>IF(punkty5[[#This Row],[wewnatrz]] = 1,1,IF(punkty5[[#This Row],[brzegi]]=1,1,0))</f>
        <v>1</v>
      </c>
      <c r="J6258">
        <v>6251</v>
      </c>
      <c r="K6258">
        <f xml:space="preserve"> K6257 + punkty5[[#This Row],[na kole]]</f>
        <v>4950</v>
      </c>
      <c r="L6258">
        <f xml:space="preserve"> 4 * punkty5[[#This Row],[nk]] / punkty5[[#This Row],[n]]</f>
        <v>3.1674932010878258</v>
      </c>
      <c r="M6258">
        <f>ROUND(ABS(PI() - punkty5[[#This Row],[pi]]),4)</f>
        <v>2.5899999999999999E-2</v>
      </c>
    </row>
    <row r="6259" spans="4:13" x14ac:dyDescent="0.25">
      <c r="D6259">
        <v>238</v>
      </c>
      <c r="E6259">
        <v>384</v>
      </c>
      <c r="F6259">
        <f t="shared" si="97"/>
        <v>35300</v>
      </c>
      <c r="G6259">
        <f>IF(punkty5[[#This Row],[v1]] &lt; 40000,1,"")</f>
        <v>1</v>
      </c>
      <c r="H6259" t="str">
        <f>IF(punkty5[[#This Row],[v1]] = 40000,1,"")</f>
        <v/>
      </c>
      <c r="I6259">
        <f>IF(punkty5[[#This Row],[wewnatrz]] = 1,1,IF(punkty5[[#This Row],[brzegi]]=1,1,0))</f>
        <v>1</v>
      </c>
      <c r="J6259">
        <v>6252</v>
      </c>
      <c r="K6259">
        <f xml:space="preserve"> K6258 + punkty5[[#This Row],[na kole]]</f>
        <v>4951</v>
      </c>
      <c r="L6259">
        <f xml:space="preserve"> 4 * punkty5[[#This Row],[nk]] / punkty5[[#This Row],[n]]</f>
        <v>3.1676263595649394</v>
      </c>
      <c r="M6259">
        <f>ROUND(ABS(PI() - punkty5[[#This Row],[pi]]),4)</f>
        <v>2.5999999999999999E-2</v>
      </c>
    </row>
    <row r="6260" spans="4:13" x14ac:dyDescent="0.25">
      <c r="D6260">
        <v>379</v>
      </c>
      <c r="E6260">
        <v>238</v>
      </c>
      <c r="F6260">
        <f t="shared" si="97"/>
        <v>33485</v>
      </c>
      <c r="G6260">
        <f>IF(punkty5[[#This Row],[v1]] &lt; 40000,1,"")</f>
        <v>1</v>
      </c>
      <c r="H6260" t="str">
        <f>IF(punkty5[[#This Row],[v1]] = 40000,1,"")</f>
        <v/>
      </c>
      <c r="I6260">
        <f>IF(punkty5[[#This Row],[wewnatrz]] = 1,1,IF(punkty5[[#This Row],[brzegi]]=1,1,0))</f>
        <v>1</v>
      </c>
      <c r="J6260">
        <v>6253</v>
      </c>
      <c r="K6260">
        <f xml:space="preserve"> K6259 + punkty5[[#This Row],[na kole]]</f>
        <v>4952</v>
      </c>
      <c r="L6260">
        <f xml:space="preserve"> 4 * punkty5[[#This Row],[nk]] / punkty5[[#This Row],[n]]</f>
        <v>3.167759475451783</v>
      </c>
      <c r="M6260">
        <f>ROUND(ABS(PI() - punkty5[[#This Row],[pi]]),4)</f>
        <v>2.6200000000000001E-2</v>
      </c>
    </row>
    <row r="6261" spans="4:13" x14ac:dyDescent="0.25">
      <c r="D6261">
        <v>213</v>
      </c>
      <c r="E6261">
        <v>258</v>
      </c>
      <c r="F6261">
        <f t="shared" si="97"/>
        <v>3533</v>
      </c>
      <c r="G6261">
        <f>IF(punkty5[[#This Row],[v1]] &lt; 40000,1,"")</f>
        <v>1</v>
      </c>
      <c r="H6261" t="str">
        <f>IF(punkty5[[#This Row],[v1]] = 40000,1,"")</f>
        <v/>
      </c>
      <c r="I6261">
        <f>IF(punkty5[[#This Row],[wewnatrz]] = 1,1,IF(punkty5[[#This Row],[brzegi]]=1,1,0))</f>
        <v>1</v>
      </c>
      <c r="J6261">
        <v>6254</v>
      </c>
      <c r="K6261">
        <f xml:space="preserve"> K6260 + punkty5[[#This Row],[na kole]]</f>
        <v>4953</v>
      </c>
      <c r="L6261">
        <f xml:space="preserve"> 4 * punkty5[[#This Row],[nk]] / punkty5[[#This Row],[n]]</f>
        <v>3.1678925487687879</v>
      </c>
      <c r="M6261">
        <f>ROUND(ABS(PI() - punkty5[[#This Row],[pi]]),4)</f>
        <v>2.63E-2</v>
      </c>
    </row>
    <row r="6262" spans="4:13" x14ac:dyDescent="0.25">
      <c r="D6262">
        <v>30</v>
      </c>
      <c r="E6262">
        <v>198</v>
      </c>
      <c r="F6262">
        <f t="shared" si="97"/>
        <v>28904</v>
      </c>
      <c r="G6262">
        <f>IF(punkty5[[#This Row],[v1]] &lt; 40000,1,"")</f>
        <v>1</v>
      </c>
      <c r="H6262" t="str">
        <f>IF(punkty5[[#This Row],[v1]] = 40000,1,"")</f>
        <v/>
      </c>
      <c r="I6262">
        <f>IF(punkty5[[#This Row],[wewnatrz]] = 1,1,IF(punkty5[[#This Row],[brzegi]]=1,1,0))</f>
        <v>1</v>
      </c>
      <c r="J6262">
        <v>6255</v>
      </c>
      <c r="K6262">
        <f xml:space="preserve"> K6261 + punkty5[[#This Row],[na kole]]</f>
        <v>4954</v>
      </c>
      <c r="L6262">
        <f xml:space="preserve"> 4 * punkty5[[#This Row],[nk]] / punkty5[[#This Row],[n]]</f>
        <v>3.168025579536371</v>
      </c>
      <c r="M6262">
        <f>ROUND(ABS(PI() - punkty5[[#This Row],[pi]]),4)</f>
        <v>2.64E-2</v>
      </c>
    </row>
    <row r="6263" spans="4:13" x14ac:dyDescent="0.25">
      <c r="D6263">
        <v>5</v>
      </c>
      <c r="E6263">
        <v>376</v>
      </c>
      <c r="F6263">
        <f t="shared" si="97"/>
        <v>69001</v>
      </c>
      <c r="G6263" t="str">
        <f>IF(punkty5[[#This Row],[v1]] &lt; 40000,1,"")</f>
        <v/>
      </c>
      <c r="H6263" t="str">
        <f>IF(punkty5[[#This Row],[v1]] = 40000,1,"")</f>
        <v/>
      </c>
      <c r="I6263">
        <f>IF(punkty5[[#This Row],[wewnatrz]] = 1,1,IF(punkty5[[#This Row],[brzegi]]=1,1,0))</f>
        <v>0</v>
      </c>
      <c r="J6263">
        <v>6256</v>
      </c>
      <c r="K6263">
        <f xml:space="preserve"> K6262 + punkty5[[#This Row],[na kole]]</f>
        <v>4954</v>
      </c>
      <c r="L6263">
        <f xml:space="preserve"> 4 * punkty5[[#This Row],[nk]] / punkty5[[#This Row],[n]]</f>
        <v>3.1675191815856776</v>
      </c>
      <c r="M6263">
        <f>ROUND(ABS(PI() - punkty5[[#This Row],[pi]]),4)</f>
        <v>2.5899999999999999E-2</v>
      </c>
    </row>
    <row r="6264" spans="4:13" x14ac:dyDescent="0.25">
      <c r="D6264">
        <v>238</v>
      </c>
      <c r="E6264">
        <v>83</v>
      </c>
      <c r="F6264">
        <f t="shared" si="97"/>
        <v>15133</v>
      </c>
      <c r="G6264">
        <f>IF(punkty5[[#This Row],[v1]] &lt; 40000,1,"")</f>
        <v>1</v>
      </c>
      <c r="H6264" t="str">
        <f>IF(punkty5[[#This Row],[v1]] = 40000,1,"")</f>
        <v/>
      </c>
      <c r="I6264">
        <f>IF(punkty5[[#This Row],[wewnatrz]] = 1,1,IF(punkty5[[#This Row],[brzegi]]=1,1,0))</f>
        <v>1</v>
      </c>
      <c r="J6264">
        <v>6257</v>
      </c>
      <c r="K6264">
        <f xml:space="preserve"> K6263 + punkty5[[#This Row],[na kole]]</f>
        <v>4955</v>
      </c>
      <c r="L6264">
        <f xml:space="preserve"> 4 * punkty5[[#This Row],[nk]] / punkty5[[#This Row],[n]]</f>
        <v>3.1676522295029566</v>
      </c>
      <c r="M6264">
        <f>ROUND(ABS(PI() - punkty5[[#This Row],[pi]]),4)</f>
        <v>2.6100000000000002E-2</v>
      </c>
    </row>
    <row r="6265" spans="4:13" x14ac:dyDescent="0.25">
      <c r="D6265">
        <v>384</v>
      </c>
      <c r="E6265">
        <v>89</v>
      </c>
      <c r="F6265">
        <f t="shared" si="97"/>
        <v>46177</v>
      </c>
      <c r="G6265" t="str">
        <f>IF(punkty5[[#This Row],[v1]] &lt; 40000,1,"")</f>
        <v/>
      </c>
      <c r="H6265" t="str">
        <f>IF(punkty5[[#This Row],[v1]] = 40000,1,"")</f>
        <v/>
      </c>
      <c r="I6265">
        <f>IF(punkty5[[#This Row],[wewnatrz]] = 1,1,IF(punkty5[[#This Row],[brzegi]]=1,1,0))</f>
        <v>0</v>
      </c>
      <c r="J6265">
        <v>6258</v>
      </c>
      <c r="K6265">
        <f xml:space="preserve"> K6264 + punkty5[[#This Row],[na kole]]</f>
        <v>4955</v>
      </c>
      <c r="L6265">
        <f xml:space="preserve"> 4 * punkty5[[#This Row],[nk]] / punkty5[[#This Row],[n]]</f>
        <v>3.1671460530520932</v>
      </c>
      <c r="M6265">
        <f>ROUND(ABS(PI() - punkty5[[#This Row],[pi]]),4)</f>
        <v>2.5600000000000001E-2</v>
      </c>
    </row>
    <row r="6266" spans="4:13" x14ac:dyDescent="0.25">
      <c r="D6266">
        <v>70</v>
      </c>
      <c r="E6266">
        <v>222</v>
      </c>
      <c r="F6266">
        <f t="shared" si="97"/>
        <v>17384</v>
      </c>
      <c r="G6266">
        <f>IF(punkty5[[#This Row],[v1]] &lt; 40000,1,"")</f>
        <v>1</v>
      </c>
      <c r="H6266" t="str">
        <f>IF(punkty5[[#This Row],[v1]] = 40000,1,"")</f>
        <v/>
      </c>
      <c r="I6266">
        <f>IF(punkty5[[#This Row],[wewnatrz]] = 1,1,IF(punkty5[[#This Row],[brzegi]]=1,1,0))</f>
        <v>1</v>
      </c>
      <c r="J6266">
        <v>6259</v>
      </c>
      <c r="K6266">
        <f xml:space="preserve"> K6265 + punkty5[[#This Row],[na kole]]</f>
        <v>4956</v>
      </c>
      <c r="L6266">
        <f xml:space="preserve"> 4 * punkty5[[#This Row],[nk]] / punkty5[[#This Row],[n]]</f>
        <v>3.1672791180699793</v>
      </c>
      <c r="M6266">
        <f>ROUND(ABS(PI() - punkty5[[#This Row],[pi]]),4)</f>
        <v>2.5700000000000001E-2</v>
      </c>
    </row>
    <row r="6267" spans="4:13" x14ac:dyDescent="0.25">
      <c r="D6267">
        <v>159</v>
      </c>
      <c r="E6267">
        <v>343</v>
      </c>
      <c r="F6267">
        <f t="shared" si="97"/>
        <v>22130</v>
      </c>
      <c r="G6267">
        <f>IF(punkty5[[#This Row],[v1]] &lt; 40000,1,"")</f>
        <v>1</v>
      </c>
      <c r="H6267" t="str">
        <f>IF(punkty5[[#This Row],[v1]] = 40000,1,"")</f>
        <v/>
      </c>
      <c r="I6267">
        <f>IF(punkty5[[#This Row],[wewnatrz]] = 1,1,IF(punkty5[[#This Row],[brzegi]]=1,1,0))</f>
        <v>1</v>
      </c>
      <c r="J6267">
        <v>6260</v>
      </c>
      <c r="K6267">
        <f xml:space="preserve"> K6266 + punkty5[[#This Row],[na kole]]</f>
        <v>4957</v>
      </c>
      <c r="L6267">
        <f xml:space="preserve"> 4 * punkty5[[#This Row],[nk]] / punkty5[[#This Row],[n]]</f>
        <v>3.1674121405750797</v>
      </c>
      <c r="M6267">
        <f>ROUND(ABS(PI() - punkty5[[#This Row],[pi]]),4)</f>
        <v>2.58E-2</v>
      </c>
    </row>
    <row r="6268" spans="4:13" x14ac:dyDescent="0.25">
      <c r="D6268">
        <v>301</v>
      </c>
      <c r="E6268">
        <v>251</v>
      </c>
      <c r="F6268">
        <f t="shared" si="97"/>
        <v>12802</v>
      </c>
      <c r="G6268">
        <f>IF(punkty5[[#This Row],[v1]] &lt; 40000,1,"")</f>
        <v>1</v>
      </c>
      <c r="H6268" t="str">
        <f>IF(punkty5[[#This Row],[v1]] = 40000,1,"")</f>
        <v/>
      </c>
      <c r="I6268">
        <f>IF(punkty5[[#This Row],[wewnatrz]] = 1,1,IF(punkty5[[#This Row],[brzegi]]=1,1,0))</f>
        <v>1</v>
      </c>
      <c r="J6268">
        <v>6261</v>
      </c>
      <c r="K6268">
        <f xml:space="preserve"> K6267 + punkty5[[#This Row],[na kole]]</f>
        <v>4958</v>
      </c>
      <c r="L6268">
        <f xml:space="preserve"> 4 * punkty5[[#This Row],[nk]] / punkty5[[#This Row],[n]]</f>
        <v>3.1675451205877656</v>
      </c>
      <c r="M6268">
        <f>ROUND(ABS(PI() - punkty5[[#This Row],[pi]]),4)</f>
        <v>2.5999999999999999E-2</v>
      </c>
    </row>
    <row r="6269" spans="4:13" x14ac:dyDescent="0.25">
      <c r="D6269">
        <v>320</v>
      </c>
      <c r="E6269">
        <v>336</v>
      </c>
      <c r="F6269">
        <f t="shared" si="97"/>
        <v>32896</v>
      </c>
      <c r="G6269">
        <f>IF(punkty5[[#This Row],[v1]] &lt; 40000,1,"")</f>
        <v>1</v>
      </c>
      <c r="H6269" t="str">
        <f>IF(punkty5[[#This Row],[v1]] = 40000,1,"")</f>
        <v/>
      </c>
      <c r="I6269">
        <f>IF(punkty5[[#This Row],[wewnatrz]] = 1,1,IF(punkty5[[#This Row],[brzegi]]=1,1,0))</f>
        <v>1</v>
      </c>
      <c r="J6269">
        <v>6262</v>
      </c>
      <c r="K6269">
        <f xml:space="preserve"> K6268 + punkty5[[#This Row],[na kole]]</f>
        <v>4959</v>
      </c>
      <c r="L6269">
        <f xml:space="preserve"> 4 * punkty5[[#This Row],[nk]] / punkty5[[#This Row],[n]]</f>
        <v>3.1676780581283936</v>
      </c>
      <c r="M6269">
        <f>ROUND(ABS(PI() - punkty5[[#This Row],[pi]]),4)</f>
        <v>2.6100000000000002E-2</v>
      </c>
    </row>
    <row r="6270" spans="4:13" x14ac:dyDescent="0.25">
      <c r="D6270">
        <v>186</v>
      </c>
      <c r="E6270">
        <v>1</v>
      </c>
      <c r="F6270">
        <f t="shared" si="97"/>
        <v>39797</v>
      </c>
      <c r="G6270">
        <f>IF(punkty5[[#This Row],[v1]] &lt; 40000,1,"")</f>
        <v>1</v>
      </c>
      <c r="H6270" t="str">
        <f>IF(punkty5[[#This Row],[v1]] = 40000,1,"")</f>
        <v/>
      </c>
      <c r="I6270">
        <f>IF(punkty5[[#This Row],[wewnatrz]] = 1,1,IF(punkty5[[#This Row],[brzegi]]=1,1,0))</f>
        <v>1</v>
      </c>
      <c r="J6270">
        <v>6263</v>
      </c>
      <c r="K6270">
        <f xml:space="preserve"> K6269 + punkty5[[#This Row],[na kole]]</f>
        <v>4960</v>
      </c>
      <c r="L6270">
        <f xml:space="preserve"> 4 * punkty5[[#This Row],[nk]] / punkty5[[#This Row],[n]]</f>
        <v>3.167810953217308</v>
      </c>
      <c r="M6270">
        <f>ROUND(ABS(PI() - punkty5[[#This Row],[pi]]),4)</f>
        <v>2.6200000000000001E-2</v>
      </c>
    </row>
    <row r="6271" spans="4:13" x14ac:dyDescent="0.25">
      <c r="D6271">
        <v>344</v>
      </c>
      <c r="E6271">
        <v>260</v>
      </c>
      <c r="F6271">
        <f t="shared" si="97"/>
        <v>24336</v>
      </c>
      <c r="G6271">
        <f>IF(punkty5[[#This Row],[v1]] &lt; 40000,1,"")</f>
        <v>1</v>
      </c>
      <c r="H6271" t="str">
        <f>IF(punkty5[[#This Row],[v1]] = 40000,1,"")</f>
        <v/>
      </c>
      <c r="I6271">
        <f>IF(punkty5[[#This Row],[wewnatrz]] = 1,1,IF(punkty5[[#This Row],[brzegi]]=1,1,0))</f>
        <v>1</v>
      </c>
      <c r="J6271">
        <v>6264</v>
      </c>
      <c r="K6271">
        <f xml:space="preserve"> K6270 + punkty5[[#This Row],[na kole]]</f>
        <v>4961</v>
      </c>
      <c r="L6271">
        <f xml:space="preserve"> 4 * punkty5[[#This Row],[nk]] / punkty5[[#This Row],[n]]</f>
        <v>3.1679438058748404</v>
      </c>
      <c r="M6271">
        <f>ROUND(ABS(PI() - punkty5[[#This Row],[pi]]),4)</f>
        <v>2.64E-2</v>
      </c>
    </row>
    <row r="6272" spans="4:13" x14ac:dyDescent="0.25">
      <c r="D6272">
        <v>305</v>
      </c>
      <c r="E6272">
        <v>281</v>
      </c>
      <c r="F6272">
        <f t="shared" si="97"/>
        <v>17586</v>
      </c>
      <c r="G6272">
        <f>IF(punkty5[[#This Row],[v1]] &lt; 40000,1,"")</f>
        <v>1</v>
      </c>
      <c r="H6272" t="str">
        <f>IF(punkty5[[#This Row],[v1]] = 40000,1,"")</f>
        <v/>
      </c>
      <c r="I6272">
        <f>IF(punkty5[[#This Row],[wewnatrz]] = 1,1,IF(punkty5[[#This Row],[brzegi]]=1,1,0))</f>
        <v>1</v>
      </c>
      <c r="J6272">
        <v>6265</v>
      </c>
      <c r="K6272">
        <f xml:space="preserve"> K6271 + punkty5[[#This Row],[na kole]]</f>
        <v>4962</v>
      </c>
      <c r="L6272">
        <f xml:space="preserve"> 4 * punkty5[[#This Row],[nk]] / punkty5[[#This Row],[n]]</f>
        <v>3.1680766161213088</v>
      </c>
      <c r="M6272">
        <f>ROUND(ABS(PI() - punkty5[[#This Row],[pi]]),4)</f>
        <v>2.6499999999999999E-2</v>
      </c>
    </row>
    <row r="6273" spans="4:13" x14ac:dyDescent="0.25">
      <c r="D6273">
        <v>353</v>
      </c>
      <c r="E6273">
        <v>115</v>
      </c>
      <c r="F6273">
        <f t="shared" si="97"/>
        <v>30634</v>
      </c>
      <c r="G6273">
        <f>IF(punkty5[[#This Row],[v1]] &lt; 40000,1,"")</f>
        <v>1</v>
      </c>
      <c r="H6273" t="str">
        <f>IF(punkty5[[#This Row],[v1]] = 40000,1,"")</f>
        <v/>
      </c>
      <c r="I6273">
        <f>IF(punkty5[[#This Row],[wewnatrz]] = 1,1,IF(punkty5[[#This Row],[brzegi]]=1,1,0))</f>
        <v>1</v>
      </c>
      <c r="J6273">
        <v>6266</v>
      </c>
      <c r="K6273">
        <f xml:space="preserve"> K6272 + punkty5[[#This Row],[na kole]]</f>
        <v>4963</v>
      </c>
      <c r="L6273">
        <f xml:space="preserve"> 4 * punkty5[[#This Row],[nk]] / punkty5[[#This Row],[n]]</f>
        <v>3.1682093839770187</v>
      </c>
      <c r="M6273">
        <f>ROUND(ABS(PI() - punkty5[[#This Row],[pi]]),4)</f>
        <v>2.6599999999999999E-2</v>
      </c>
    </row>
    <row r="6274" spans="4:13" x14ac:dyDescent="0.25">
      <c r="D6274">
        <v>88</v>
      </c>
      <c r="E6274">
        <v>220</v>
      </c>
      <c r="F6274">
        <f t="shared" si="97"/>
        <v>12944</v>
      </c>
      <c r="G6274">
        <f>IF(punkty5[[#This Row],[v1]] &lt; 40000,1,"")</f>
        <v>1</v>
      </c>
      <c r="H6274" t="str">
        <f>IF(punkty5[[#This Row],[v1]] = 40000,1,"")</f>
        <v/>
      </c>
      <c r="I6274">
        <f>IF(punkty5[[#This Row],[wewnatrz]] = 1,1,IF(punkty5[[#This Row],[brzegi]]=1,1,0))</f>
        <v>1</v>
      </c>
      <c r="J6274">
        <v>6267</v>
      </c>
      <c r="K6274">
        <f xml:space="preserve"> K6273 + punkty5[[#This Row],[na kole]]</f>
        <v>4964</v>
      </c>
      <c r="L6274">
        <f xml:space="preserve"> 4 * punkty5[[#This Row],[nk]] / punkty5[[#This Row],[n]]</f>
        <v>3.1683421094622628</v>
      </c>
      <c r="M6274">
        <f>ROUND(ABS(PI() - punkty5[[#This Row],[pi]]),4)</f>
        <v>2.6700000000000002E-2</v>
      </c>
    </row>
    <row r="6275" spans="4:13" x14ac:dyDescent="0.25">
      <c r="D6275">
        <v>149</v>
      </c>
      <c r="E6275">
        <v>228</v>
      </c>
      <c r="F6275">
        <f t="shared" si="97"/>
        <v>3385</v>
      </c>
      <c r="G6275">
        <f>IF(punkty5[[#This Row],[v1]] &lt; 40000,1,"")</f>
        <v>1</v>
      </c>
      <c r="H6275" t="str">
        <f>IF(punkty5[[#This Row],[v1]] = 40000,1,"")</f>
        <v/>
      </c>
      <c r="I6275">
        <f>IF(punkty5[[#This Row],[wewnatrz]] = 1,1,IF(punkty5[[#This Row],[brzegi]]=1,1,0))</f>
        <v>1</v>
      </c>
      <c r="J6275">
        <v>6268</v>
      </c>
      <c r="K6275">
        <f xml:space="preserve"> K6274 + punkty5[[#This Row],[na kole]]</f>
        <v>4965</v>
      </c>
      <c r="L6275">
        <f xml:space="preserve"> 4 * punkty5[[#This Row],[nk]] / punkty5[[#This Row],[n]]</f>
        <v>3.1684747925973196</v>
      </c>
      <c r="M6275">
        <f>ROUND(ABS(PI() - punkty5[[#This Row],[pi]]),4)</f>
        <v>2.69E-2</v>
      </c>
    </row>
    <row r="6276" spans="4:13" x14ac:dyDescent="0.25">
      <c r="D6276">
        <v>373</v>
      </c>
      <c r="E6276">
        <v>61</v>
      </c>
      <c r="F6276">
        <f t="shared" si="97"/>
        <v>49250</v>
      </c>
      <c r="G6276" t="str">
        <f>IF(punkty5[[#This Row],[v1]] &lt; 40000,1,"")</f>
        <v/>
      </c>
      <c r="H6276" t="str">
        <f>IF(punkty5[[#This Row],[v1]] = 40000,1,"")</f>
        <v/>
      </c>
      <c r="I6276">
        <f>IF(punkty5[[#This Row],[wewnatrz]] = 1,1,IF(punkty5[[#This Row],[brzegi]]=1,1,0))</f>
        <v>0</v>
      </c>
      <c r="J6276">
        <v>6269</v>
      </c>
      <c r="K6276">
        <f xml:space="preserve"> K6275 + punkty5[[#This Row],[na kole]]</f>
        <v>4965</v>
      </c>
      <c r="L6276">
        <f xml:space="preserve"> 4 * punkty5[[#This Row],[nk]] / punkty5[[#This Row],[n]]</f>
        <v>3.1679693731057585</v>
      </c>
      <c r="M6276">
        <f>ROUND(ABS(PI() - punkty5[[#This Row],[pi]]),4)</f>
        <v>2.64E-2</v>
      </c>
    </row>
    <row r="6277" spans="4:13" x14ac:dyDescent="0.25">
      <c r="D6277">
        <v>345</v>
      </c>
      <c r="E6277">
        <v>352</v>
      </c>
      <c r="F6277">
        <f t="shared" si="97"/>
        <v>44129</v>
      </c>
      <c r="G6277" t="str">
        <f>IF(punkty5[[#This Row],[v1]] &lt; 40000,1,"")</f>
        <v/>
      </c>
      <c r="H6277" t="str">
        <f>IF(punkty5[[#This Row],[v1]] = 40000,1,"")</f>
        <v/>
      </c>
      <c r="I6277">
        <f>IF(punkty5[[#This Row],[wewnatrz]] = 1,1,IF(punkty5[[#This Row],[brzegi]]=1,1,0))</f>
        <v>0</v>
      </c>
      <c r="J6277">
        <v>6270</v>
      </c>
      <c r="K6277">
        <f xml:space="preserve"> K6276 + punkty5[[#This Row],[na kole]]</f>
        <v>4965</v>
      </c>
      <c r="L6277">
        <f xml:space="preserve"> 4 * punkty5[[#This Row],[nk]] / punkty5[[#This Row],[n]]</f>
        <v>3.1674641148325358</v>
      </c>
      <c r="M6277">
        <f>ROUND(ABS(PI() - punkty5[[#This Row],[pi]]),4)</f>
        <v>2.5899999999999999E-2</v>
      </c>
    </row>
    <row r="6278" spans="4:13" x14ac:dyDescent="0.25">
      <c r="D6278">
        <v>77</v>
      </c>
      <c r="E6278">
        <v>31</v>
      </c>
      <c r="F6278">
        <f t="shared" si="97"/>
        <v>43690</v>
      </c>
      <c r="G6278" t="str">
        <f>IF(punkty5[[#This Row],[v1]] &lt; 40000,1,"")</f>
        <v/>
      </c>
      <c r="H6278" t="str">
        <f>IF(punkty5[[#This Row],[v1]] = 40000,1,"")</f>
        <v/>
      </c>
      <c r="I6278">
        <f>IF(punkty5[[#This Row],[wewnatrz]] = 1,1,IF(punkty5[[#This Row],[brzegi]]=1,1,0))</f>
        <v>0</v>
      </c>
      <c r="J6278">
        <v>6271</v>
      </c>
      <c r="K6278">
        <f xml:space="preserve"> K6277 + punkty5[[#This Row],[na kole]]</f>
        <v>4965</v>
      </c>
      <c r="L6278">
        <f xml:space="preserve"> 4 * punkty5[[#This Row],[nk]] / punkty5[[#This Row],[n]]</f>
        <v>3.1669590177005262</v>
      </c>
      <c r="M6278">
        <f>ROUND(ABS(PI() - punkty5[[#This Row],[pi]]),4)</f>
        <v>2.5399999999999999E-2</v>
      </c>
    </row>
    <row r="6279" spans="4:13" x14ac:dyDescent="0.25">
      <c r="D6279">
        <v>317</v>
      </c>
      <c r="E6279">
        <v>156</v>
      </c>
      <c r="F6279">
        <f t="shared" si="97"/>
        <v>15625</v>
      </c>
      <c r="G6279">
        <f>IF(punkty5[[#This Row],[v1]] &lt; 40000,1,"")</f>
        <v>1</v>
      </c>
      <c r="H6279" t="str">
        <f>IF(punkty5[[#This Row],[v1]] = 40000,1,"")</f>
        <v/>
      </c>
      <c r="I6279">
        <f>IF(punkty5[[#This Row],[wewnatrz]] = 1,1,IF(punkty5[[#This Row],[brzegi]]=1,1,0))</f>
        <v>1</v>
      </c>
      <c r="J6279">
        <v>6272</v>
      </c>
      <c r="K6279">
        <f xml:space="preserve"> K6278 + punkty5[[#This Row],[na kole]]</f>
        <v>4966</v>
      </c>
      <c r="L6279">
        <f xml:space="preserve"> 4 * punkty5[[#This Row],[nk]] / punkty5[[#This Row],[n]]</f>
        <v>3.1670918367346941</v>
      </c>
      <c r="M6279">
        <f>ROUND(ABS(PI() - punkty5[[#This Row],[pi]]),4)</f>
        <v>2.5499999999999998E-2</v>
      </c>
    </row>
    <row r="6280" spans="4:13" x14ac:dyDescent="0.25">
      <c r="D6280">
        <v>37</v>
      </c>
      <c r="E6280">
        <v>310</v>
      </c>
      <c r="F6280">
        <f t="shared" si="97"/>
        <v>38669</v>
      </c>
      <c r="G6280">
        <f>IF(punkty5[[#This Row],[v1]] &lt; 40000,1,"")</f>
        <v>1</v>
      </c>
      <c r="H6280" t="str">
        <f>IF(punkty5[[#This Row],[v1]] = 40000,1,"")</f>
        <v/>
      </c>
      <c r="I6280">
        <f>IF(punkty5[[#This Row],[wewnatrz]] = 1,1,IF(punkty5[[#This Row],[brzegi]]=1,1,0))</f>
        <v>1</v>
      </c>
      <c r="J6280">
        <v>6273</v>
      </c>
      <c r="K6280">
        <f xml:space="preserve"> K6279 + punkty5[[#This Row],[na kole]]</f>
        <v>4967</v>
      </c>
      <c r="L6280">
        <f xml:space="preserve"> 4 * punkty5[[#This Row],[nk]] / punkty5[[#This Row],[n]]</f>
        <v>3.1672246134226048</v>
      </c>
      <c r="M6280">
        <f>ROUND(ABS(PI() - punkty5[[#This Row],[pi]]),4)</f>
        <v>2.5600000000000001E-2</v>
      </c>
    </row>
    <row r="6281" spans="4:13" x14ac:dyDescent="0.25">
      <c r="D6281">
        <v>393</v>
      </c>
      <c r="E6281">
        <v>303</v>
      </c>
      <c r="F6281">
        <f t="shared" ref="F6281:F6344" si="98">((D6281 - 200) * (D6281 - 200)) +(( E6281 - 200) * ( E6281 - 200))</f>
        <v>47858</v>
      </c>
      <c r="G6281" t="str">
        <f>IF(punkty5[[#This Row],[v1]] &lt; 40000,1,"")</f>
        <v/>
      </c>
      <c r="H6281" t="str">
        <f>IF(punkty5[[#This Row],[v1]] = 40000,1,"")</f>
        <v/>
      </c>
      <c r="I6281">
        <f>IF(punkty5[[#This Row],[wewnatrz]] = 1,1,IF(punkty5[[#This Row],[brzegi]]=1,1,0))</f>
        <v>0</v>
      </c>
      <c r="J6281">
        <v>6274</v>
      </c>
      <c r="K6281">
        <f xml:space="preserve"> K6280 + punkty5[[#This Row],[na kole]]</f>
        <v>4967</v>
      </c>
      <c r="L6281">
        <f xml:space="preserve"> 4 * punkty5[[#This Row],[nk]] / punkty5[[#This Row],[n]]</f>
        <v>3.1667197959834237</v>
      </c>
      <c r="M6281">
        <f>ROUND(ABS(PI() - punkty5[[#This Row],[pi]]),4)</f>
        <v>2.5100000000000001E-2</v>
      </c>
    </row>
    <row r="6282" spans="4:13" x14ac:dyDescent="0.25">
      <c r="D6282">
        <v>243</v>
      </c>
      <c r="E6282">
        <v>125</v>
      </c>
      <c r="F6282">
        <f t="shared" si="98"/>
        <v>7474</v>
      </c>
      <c r="G6282">
        <f>IF(punkty5[[#This Row],[v1]] &lt; 40000,1,"")</f>
        <v>1</v>
      </c>
      <c r="H6282" t="str">
        <f>IF(punkty5[[#This Row],[v1]] = 40000,1,"")</f>
        <v/>
      </c>
      <c r="I6282">
        <f>IF(punkty5[[#This Row],[wewnatrz]] = 1,1,IF(punkty5[[#This Row],[brzegi]]=1,1,0))</f>
        <v>1</v>
      </c>
      <c r="J6282">
        <v>6275</v>
      </c>
      <c r="K6282">
        <f xml:space="preserve"> K6281 + punkty5[[#This Row],[na kole]]</f>
        <v>4968</v>
      </c>
      <c r="L6282">
        <f xml:space="preserve"> 4 * punkty5[[#This Row],[nk]] / punkty5[[#This Row],[n]]</f>
        <v>3.1668525896414343</v>
      </c>
      <c r="M6282">
        <f>ROUND(ABS(PI() - punkty5[[#This Row],[pi]]),4)</f>
        <v>2.53E-2</v>
      </c>
    </row>
    <row r="6283" spans="4:13" x14ac:dyDescent="0.25">
      <c r="D6283">
        <v>237</v>
      </c>
      <c r="E6283">
        <v>329</v>
      </c>
      <c r="F6283">
        <f t="shared" si="98"/>
        <v>18010</v>
      </c>
      <c r="G6283">
        <f>IF(punkty5[[#This Row],[v1]] &lt; 40000,1,"")</f>
        <v>1</v>
      </c>
      <c r="H6283" t="str">
        <f>IF(punkty5[[#This Row],[v1]] = 40000,1,"")</f>
        <v/>
      </c>
      <c r="I6283">
        <f>IF(punkty5[[#This Row],[wewnatrz]] = 1,1,IF(punkty5[[#This Row],[brzegi]]=1,1,0))</f>
        <v>1</v>
      </c>
      <c r="J6283">
        <v>6276</v>
      </c>
      <c r="K6283">
        <f xml:space="preserve"> K6282 + punkty5[[#This Row],[na kole]]</f>
        <v>4969</v>
      </c>
      <c r="L6283">
        <f xml:space="preserve"> 4 * punkty5[[#This Row],[nk]] / punkty5[[#This Row],[n]]</f>
        <v>3.1669853409815167</v>
      </c>
      <c r="M6283">
        <f>ROUND(ABS(PI() - punkty5[[#This Row],[pi]]),4)</f>
        <v>2.5399999999999999E-2</v>
      </c>
    </row>
    <row r="6284" spans="4:13" x14ac:dyDescent="0.25">
      <c r="D6284">
        <v>150</v>
      </c>
      <c r="E6284">
        <v>106</v>
      </c>
      <c r="F6284">
        <f t="shared" si="98"/>
        <v>11336</v>
      </c>
      <c r="G6284">
        <f>IF(punkty5[[#This Row],[v1]] &lt; 40000,1,"")</f>
        <v>1</v>
      </c>
      <c r="H6284" t="str">
        <f>IF(punkty5[[#This Row],[v1]] = 40000,1,"")</f>
        <v/>
      </c>
      <c r="I6284">
        <f>IF(punkty5[[#This Row],[wewnatrz]] = 1,1,IF(punkty5[[#This Row],[brzegi]]=1,1,0))</f>
        <v>1</v>
      </c>
      <c r="J6284">
        <v>6277</v>
      </c>
      <c r="K6284">
        <f xml:space="preserve"> K6283 + punkty5[[#This Row],[na kole]]</f>
        <v>4970</v>
      </c>
      <c r="L6284">
        <f xml:space="preserve"> 4 * punkty5[[#This Row],[nk]] / punkty5[[#This Row],[n]]</f>
        <v>3.1671180500238969</v>
      </c>
      <c r="M6284">
        <f>ROUND(ABS(PI() - punkty5[[#This Row],[pi]]),4)</f>
        <v>2.5499999999999998E-2</v>
      </c>
    </row>
    <row r="6285" spans="4:13" x14ac:dyDescent="0.25">
      <c r="D6285">
        <v>352</v>
      </c>
      <c r="E6285">
        <v>234</v>
      </c>
      <c r="F6285">
        <f t="shared" si="98"/>
        <v>24260</v>
      </c>
      <c r="G6285">
        <f>IF(punkty5[[#This Row],[v1]] &lt; 40000,1,"")</f>
        <v>1</v>
      </c>
      <c r="H6285" t="str">
        <f>IF(punkty5[[#This Row],[v1]] = 40000,1,"")</f>
        <v/>
      </c>
      <c r="I6285">
        <f>IF(punkty5[[#This Row],[wewnatrz]] = 1,1,IF(punkty5[[#This Row],[brzegi]]=1,1,0))</f>
        <v>1</v>
      </c>
      <c r="J6285">
        <v>6278</v>
      </c>
      <c r="K6285">
        <f xml:space="preserve"> K6284 + punkty5[[#This Row],[na kole]]</f>
        <v>4971</v>
      </c>
      <c r="L6285">
        <f xml:space="preserve"> 4 * punkty5[[#This Row],[nk]] / punkty5[[#This Row],[n]]</f>
        <v>3.1672507167887862</v>
      </c>
      <c r="M6285">
        <f>ROUND(ABS(PI() - punkty5[[#This Row],[pi]]),4)</f>
        <v>2.5700000000000001E-2</v>
      </c>
    </row>
    <row r="6286" spans="4:13" x14ac:dyDescent="0.25">
      <c r="D6286">
        <v>27</v>
      </c>
      <c r="E6286">
        <v>265</v>
      </c>
      <c r="F6286">
        <f t="shared" si="98"/>
        <v>34154</v>
      </c>
      <c r="G6286">
        <f>IF(punkty5[[#This Row],[v1]] &lt; 40000,1,"")</f>
        <v>1</v>
      </c>
      <c r="H6286" t="str">
        <f>IF(punkty5[[#This Row],[v1]] = 40000,1,"")</f>
        <v/>
      </c>
      <c r="I6286">
        <f>IF(punkty5[[#This Row],[wewnatrz]] = 1,1,IF(punkty5[[#This Row],[brzegi]]=1,1,0))</f>
        <v>1</v>
      </c>
      <c r="J6286">
        <v>6279</v>
      </c>
      <c r="K6286">
        <f xml:space="preserve"> K6285 + punkty5[[#This Row],[na kole]]</f>
        <v>4972</v>
      </c>
      <c r="L6286">
        <f xml:space="preserve"> 4 * punkty5[[#This Row],[nk]] / punkty5[[#This Row],[n]]</f>
        <v>3.167383341296385</v>
      </c>
      <c r="M6286">
        <f>ROUND(ABS(PI() - punkty5[[#This Row],[pi]]),4)</f>
        <v>2.58E-2</v>
      </c>
    </row>
    <row r="6287" spans="4:13" x14ac:dyDescent="0.25">
      <c r="D6287">
        <v>123</v>
      </c>
      <c r="E6287">
        <v>134</v>
      </c>
      <c r="F6287">
        <f t="shared" si="98"/>
        <v>10285</v>
      </c>
      <c r="G6287">
        <f>IF(punkty5[[#This Row],[v1]] &lt; 40000,1,"")</f>
        <v>1</v>
      </c>
      <c r="H6287" t="str">
        <f>IF(punkty5[[#This Row],[v1]] = 40000,1,"")</f>
        <v/>
      </c>
      <c r="I6287">
        <f>IF(punkty5[[#This Row],[wewnatrz]] = 1,1,IF(punkty5[[#This Row],[brzegi]]=1,1,0))</f>
        <v>1</v>
      </c>
      <c r="J6287">
        <v>6280</v>
      </c>
      <c r="K6287">
        <f xml:space="preserve"> K6286 + punkty5[[#This Row],[na kole]]</f>
        <v>4973</v>
      </c>
      <c r="L6287">
        <f xml:space="preserve"> 4 * punkty5[[#This Row],[nk]] / punkty5[[#This Row],[n]]</f>
        <v>3.1675159235668788</v>
      </c>
      <c r="M6287">
        <f>ROUND(ABS(PI() - punkty5[[#This Row],[pi]]),4)</f>
        <v>2.5899999999999999E-2</v>
      </c>
    </row>
    <row r="6288" spans="4:13" x14ac:dyDescent="0.25">
      <c r="D6288">
        <v>49</v>
      </c>
      <c r="E6288">
        <v>133</v>
      </c>
      <c r="F6288">
        <f t="shared" si="98"/>
        <v>27290</v>
      </c>
      <c r="G6288">
        <f>IF(punkty5[[#This Row],[v1]] &lt; 40000,1,"")</f>
        <v>1</v>
      </c>
      <c r="H6288" t="str">
        <f>IF(punkty5[[#This Row],[v1]] = 40000,1,"")</f>
        <v/>
      </c>
      <c r="I6288">
        <f>IF(punkty5[[#This Row],[wewnatrz]] = 1,1,IF(punkty5[[#This Row],[brzegi]]=1,1,0))</f>
        <v>1</v>
      </c>
      <c r="J6288">
        <v>6281</v>
      </c>
      <c r="K6288">
        <f xml:space="preserve"> K6287 + punkty5[[#This Row],[na kole]]</f>
        <v>4974</v>
      </c>
      <c r="L6288">
        <f xml:space="preserve"> 4 * punkty5[[#This Row],[nk]] / punkty5[[#This Row],[n]]</f>
        <v>3.1676484636204427</v>
      </c>
      <c r="M6288">
        <f>ROUND(ABS(PI() - punkty5[[#This Row],[pi]]),4)</f>
        <v>2.6100000000000002E-2</v>
      </c>
    </row>
    <row r="6289" spans="4:13" x14ac:dyDescent="0.25">
      <c r="D6289">
        <v>287</v>
      </c>
      <c r="E6289">
        <v>346</v>
      </c>
      <c r="F6289">
        <f t="shared" si="98"/>
        <v>28885</v>
      </c>
      <c r="G6289">
        <f>IF(punkty5[[#This Row],[v1]] &lt; 40000,1,"")</f>
        <v>1</v>
      </c>
      <c r="H6289" t="str">
        <f>IF(punkty5[[#This Row],[v1]] = 40000,1,"")</f>
        <v/>
      </c>
      <c r="I6289">
        <f>IF(punkty5[[#This Row],[wewnatrz]] = 1,1,IF(punkty5[[#This Row],[brzegi]]=1,1,0))</f>
        <v>1</v>
      </c>
      <c r="J6289">
        <v>6282</v>
      </c>
      <c r="K6289">
        <f xml:space="preserve"> K6288 + punkty5[[#This Row],[na kole]]</f>
        <v>4975</v>
      </c>
      <c r="L6289">
        <f xml:space="preserve"> 4 * punkty5[[#This Row],[nk]] / punkty5[[#This Row],[n]]</f>
        <v>3.1677809614772365</v>
      </c>
      <c r="M6289">
        <f>ROUND(ABS(PI() - punkty5[[#This Row],[pi]]),4)</f>
        <v>2.6200000000000001E-2</v>
      </c>
    </row>
    <row r="6290" spans="4:13" x14ac:dyDescent="0.25">
      <c r="D6290">
        <v>65</v>
      </c>
      <c r="E6290">
        <v>139</v>
      </c>
      <c r="F6290">
        <f t="shared" si="98"/>
        <v>21946</v>
      </c>
      <c r="G6290">
        <f>IF(punkty5[[#This Row],[v1]] &lt; 40000,1,"")</f>
        <v>1</v>
      </c>
      <c r="H6290" t="str">
        <f>IF(punkty5[[#This Row],[v1]] = 40000,1,"")</f>
        <v/>
      </c>
      <c r="I6290">
        <f>IF(punkty5[[#This Row],[wewnatrz]] = 1,1,IF(punkty5[[#This Row],[brzegi]]=1,1,0))</f>
        <v>1</v>
      </c>
      <c r="J6290">
        <v>6283</v>
      </c>
      <c r="K6290">
        <f xml:space="preserve"> K6289 + punkty5[[#This Row],[na kole]]</f>
        <v>4976</v>
      </c>
      <c r="L6290">
        <f xml:space="preserve"> 4 * punkty5[[#This Row],[nk]] / punkty5[[#This Row],[n]]</f>
        <v>3.167913417157409</v>
      </c>
      <c r="M6290">
        <f>ROUND(ABS(PI() - punkty5[[#This Row],[pi]]),4)</f>
        <v>2.63E-2</v>
      </c>
    </row>
    <row r="6291" spans="4:13" x14ac:dyDescent="0.25">
      <c r="D6291">
        <v>302</v>
      </c>
      <c r="E6291">
        <v>288</v>
      </c>
      <c r="F6291">
        <f t="shared" si="98"/>
        <v>18148</v>
      </c>
      <c r="G6291">
        <f>IF(punkty5[[#This Row],[v1]] &lt; 40000,1,"")</f>
        <v>1</v>
      </c>
      <c r="H6291" t="str">
        <f>IF(punkty5[[#This Row],[v1]] = 40000,1,"")</f>
        <v/>
      </c>
      <c r="I6291">
        <f>IF(punkty5[[#This Row],[wewnatrz]] = 1,1,IF(punkty5[[#This Row],[brzegi]]=1,1,0))</f>
        <v>1</v>
      </c>
      <c r="J6291">
        <v>6284</v>
      </c>
      <c r="K6291">
        <f xml:space="preserve"> K6290 + punkty5[[#This Row],[na kole]]</f>
        <v>4977</v>
      </c>
      <c r="L6291">
        <f xml:space="preserve"> 4 * punkty5[[#This Row],[nk]] / punkty5[[#This Row],[n]]</f>
        <v>3.1680458306810948</v>
      </c>
      <c r="M6291">
        <f>ROUND(ABS(PI() - punkty5[[#This Row],[pi]]),4)</f>
        <v>2.6499999999999999E-2</v>
      </c>
    </row>
    <row r="6292" spans="4:13" x14ac:dyDescent="0.25">
      <c r="D6292">
        <v>22</v>
      </c>
      <c r="E6292">
        <v>65</v>
      </c>
      <c r="F6292">
        <f t="shared" si="98"/>
        <v>49909</v>
      </c>
      <c r="G6292" t="str">
        <f>IF(punkty5[[#This Row],[v1]] &lt; 40000,1,"")</f>
        <v/>
      </c>
      <c r="H6292" t="str">
        <f>IF(punkty5[[#This Row],[v1]] = 40000,1,"")</f>
        <v/>
      </c>
      <c r="I6292">
        <f>IF(punkty5[[#This Row],[wewnatrz]] = 1,1,IF(punkty5[[#This Row],[brzegi]]=1,1,0))</f>
        <v>0</v>
      </c>
      <c r="J6292">
        <v>6285</v>
      </c>
      <c r="K6292">
        <f xml:space="preserve"> K6291 + punkty5[[#This Row],[na kole]]</f>
        <v>4977</v>
      </c>
      <c r="L6292">
        <f xml:space="preserve"> 4 * punkty5[[#This Row],[nk]] / punkty5[[#This Row],[n]]</f>
        <v>3.1675417661097853</v>
      </c>
      <c r="M6292">
        <f>ROUND(ABS(PI() - punkty5[[#This Row],[pi]]),4)</f>
        <v>2.5899999999999999E-2</v>
      </c>
    </row>
    <row r="6293" spans="4:13" x14ac:dyDescent="0.25">
      <c r="D6293">
        <v>378</v>
      </c>
      <c r="E6293">
        <v>199</v>
      </c>
      <c r="F6293">
        <f t="shared" si="98"/>
        <v>31685</v>
      </c>
      <c r="G6293">
        <f>IF(punkty5[[#This Row],[v1]] &lt; 40000,1,"")</f>
        <v>1</v>
      </c>
      <c r="H6293" t="str">
        <f>IF(punkty5[[#This Row],[v1]] = 40000,1,"")</f>
        <v/>
      </c>
      <c r="I6293">
        <f>IF(punkty5[[#This Row],[wewnatrz]] = 1,1,IF(punkty5[[#This Row],[brzegi]]=1,1,0))</f>
        <v>1</v>
      </c>
      <c r="J6293">
        <v>6286</v>
      </c>
      <c r="K6293">
        <f xml:space="preserve"> K6292 + punkty5[[#This Row],[na kole]]</f>
        <v>4978</v>
      </c>
      <c r="L6293">
        <f xml:space="preserve"> 4 * punkty5[[#This Row],[nk]] / punkty5[[#This Row],[n]]</f>
        <v>3.1676741966274262</v>
      </c>
      <c r="M6293">
        <f>ROUND(ABS(PI() - punkty5[[#This Row],[pi]]),4)</f>
        <v>2.6100000000000002E-2</v>
      </c>
    </row>
    <row r="6294" spans="4:13" x14ac:dyDescent="0.25">
      <c r="D6294">
        <v>107</v>
      </c>
      <c r="E6294">
        <v>147</v>
      </c>
      <c r="F6294">
        <f t="shared" si="98"/>
        <v>11458</v>
      </c>
      <c r="G6294">
        <f>IF(punkty5[[#This Row],[v1]] &lt; 40000,1,"")</f>
        <v>1</v>
      </c>
      <c r="H6294" t="str">
        <f>IF(punkty5[[#This Row],[v1]] = 40000,1,"")</f>
        <v/>
      </c>
      <c r="I6294">
        <f>IF(punkty5[[#This Row],[wewnatrz]] = 1,1,IF(punkty5[[#This Row],[brzegi]]=1,1,0))</f>
        <v>1</v>
      </c>
      <c r="J6294">
        <v>6287</v>
      </c>
      <c r="K6294">
        <f xml:space="preserve"> K6293 + punkty5[[#This Row],[na kole]]</f>
        <v>4979</v>
      </c>
      <c r="L6294">
        <f xml:space="preserve"> 4 * punkty5[[#This Row],[nk]] / punkty5[[#This Row],[n]]</f>
        <v>3.167806585016701</v>
      </c>
      <c r="M6294">
        <f>ROUND(ABS(PI() - punkty5[[#This Row],[pi]]),4)</f>
        <v>2.6200000000000001E-2</v>
      </c>
    </row>
    <row r="6295" spans="4:13" x14ac:dyDescent="0.25">
      <c r="D6295">
        <v>194</v>
      </c>
      <c r="E6295">
        <v>285</v>
      </c>
      <c r="F6295">
        <f t="shared" si="98"/>
        <v>7261</v>
      </c>
      <c r="G6295">
        <f>IF(punkty5[[#This Row],[v1]] &lt; 40000,1,"")</f>
        <v>1</v>
      </c>
      <c r="H6295" t="str">
        <f>IF(punkty5[[#This Row],[v1]] = 40000,1,"")</f>
        <v/>
      </c>
      <c r="I6295">
        <f>IF(punkty5[[#This Row],[wewnatrz]] = 1,1,IF(punkty5[[#This Row],[brzegi]]=1,1,0))</f>
        <v>1</v>
      </c>
      <c r="J6295">
        <v>6288</v>
      </c>
      <c r="K6295">
        <f xml:space="preserve"> K6294 + punkty5[[#This Row],[na kole]]</f>
        <v>4980</v>
      </c>
      <c r="L6295">
        <f xml:space="preserve"> 4 * punkty5[[#This Row],[nk]] / punkty5[[#This Row],[n]]</f>
        <v>3.16793893129771</v>
      </c>
      <c r="M6295">
        <f>ROUND(ABS(PI() - punkty5[[#This Row],[pi]]),4)</f>
        <v>2.63E-2</v>
      </c>
    </row>
    <row r="6296" spans="4:13" x14ac:dyDescent="0.25">
      <c r="D6296">
        <v>87</v>
      </c>
      <c r="E6296">
        <v>253</v>
      </c>
      <c r="F6296">
        <f t="shared" si="98"/>
        <v>15578</v>
      </c>
      <c r="G6296">
        <f>IF(punkty5[[#This Row],[v1]] &lt; 40000,1,"")</f>
        <v>1</v>
      </c>
      <c r="H6296" t="str">
        <f>IF(punkty5[[#This Row],[v1]] = 40000,1,"")</f>
        <v/>
      </c>
      <c r="I6296">
        <f>IF(punkty5[[#This Row],[wewnatrz]] = 1,1,IF(punkty5[[#This Row],[brzegi]]=1,1,0))</f>
        <v>1</v>
      </c>
      <c r="J6296">
        <v>6289</v>
      </c>
      <c r="K6296">
        <f xml:space="preserve"> K6295 + punkty5[[#This Row],[na kole]]</f>
        <v>4981</v>
      </c>
      <c r="L6296">
        <f xml:space="preserve"> 4 * punkty5[[#This Row],[nk]] / punkty5[[#This Row],[n]]</f>
        <v>3.1680712354905389</v>
      </c>
      <c r="M6296">
        <f>ROUND(ABS(PI() - punkty5[[#This Row],[pi]]),4)</f>
        <v>2.6499999999999999E-2</v>
      </c>
    </row>
    <row r="6297" spans="4:13" x14ac:dyDescent="0.25">
      <c r="D6297">
        <v>210</v>
      </c>
      <c r="E6297">
        <v>209</v>
      </c>
      <c r="F6297">
        <f t="shared" si="98"/>
        <v>181</v>
      </c>
      <c r="G6297">
        <f>IF(punkty5[[#This Row],[v1]] &lt; 40000,1,"")</f>
        <v>1</v>
      </c>
      <c r="H6297" t="str">
        <f>IF(punkty5[[#This Row],[v1]] = 40000,1,"")</f>
        <v/>
      </c>
      <c r="I6297">
        <f>IF(punkty5[[#This Row],[wewnatrz]] = 1,1,IF(punkty5[[#This Row],[brzegi]]=1,1,0))</f>
        <v>1</v>
      </c>
      <c r="J6297">
        <v>6290</v>
      </c>
      <c r="K6297">
        <f xml:space="preserve"> K6296 + punkty5[[#This Row],[na kole]]</f>
        <v>4982</v>
      </c>
      <c r="L6297">
        <f xml:space="preserve"> 4 * punkty5[[#This Row],[nk]] / punkty5[[#This Row],[n]]</f>
        <v>3.1682034976152624</v>
      </c>
      <c r="M6297">
        <f>ROUND(ABS(PI() - punkty5[[#This Row],[pi]]),4)</f>
        <v>2.6599999999999999E-2</v>
      </c>
    </row>
    <row r="6298" spans="4:13" x14ac:dyDescent="0.25">
      <c r="D6298">
        <v>297</v>
      </c>
      <c r="E6298">
        <v>189</v>
      </c>
      <c r="F6298">
        <f t="shared" si="98"/>
        <v>9530</v>
      </c>
      <c r="G6298">
        <f>IF(punkty5[[#This Row],[v1]] &lt; 40000,1,"")</f>
        <v>1</v>
      </c>
      <c r="H6298" t="str">
        <f>IF(punkty5[[#This Row],[v1]] = 40000,1,"")</f>
        <v/>
      </c>
      <c r="I6298">
        <f>IF(punkty5[[#This Row],[wewnatrz]] = 1,1,IF(punkty5[[#This Row],[brzegi]]=1,1,0))</f>
        <v>1</v>
      </c>
      <c r="J6298">
        <v>6291</v>
      </c>
      <c r="K6298">
        <f xml:space="preserve"> K6297 + punkty5[[#This Row],[na kole]]</f>
        <v>4983</v>
      </c>
      <c r="L6298">
        <f xml:space="preserve"> 4 * punkty5[[#This Row],[nk]] / punkty5[[#This Row],[n]]</f>
        <v>3.1683357176919409</v>
      </c>
      <c r="M6298">
        <f>ROUND(ABS(PI() - punkty5[[#This Row],[pi]]),4)</f>
        <v>2.6700000000000002E-2</v>
      </c>
    </row>
    <row r="6299" spans="4:13" x14ac:dyDescent="0.25">
      <c r="D6299">
        <v>148</v>
      </c>
      <c r="E6299">
        <v>380</v>
      </c>
      <c r="F6299">
        <f t="shared" si="98"/>
        <v>35104</v>
      </c>
      <c r="G6299">
        <f>IF(punkty5[[#This Row],[v1]] &lt; 40000,1,"")</f>
        <v>1</v>
      </c>
      <c r="H6299" t="str">
        <f>IF(punkty5[[#This Row],[v1]] = 40000,1,"")</f>
        <v/>
      </c>
      <c r="I6299">
        <f>IF(punkty5[[#This Row],[wewnatrz]] = 1,1,IF(punkty5[[#This Row],[brzegi]]=1,1,0))</f>
        <v>1</v>
      </c>
      <c r="J6299">
        <v>6292</v>
      </c>
      <c r="K6299">
        <f xml:space="preserve"> K6298 + punkty5[[#This Row],[na kole]]</f>
        <v>4984</v>
      </c>
      <c r="L6299">
        <f xml:space="preserve"> 4 * punkty5[[#This Row],[nk]] / punkty5[[#This Row],[n]]</f>
        <v>3.1684678957406232</v>
      </c>
      <c r="M6299">
        <f>ROUND(ABS(PI() - punkty5[[#This Row],[pi]]),4)</f>
        <v>2.69E-2</v>
      </c>
    </row>
    <row r="6300" spans="4:13" x14ac:dyDescent="0.25">
      <c r="D6300">
        <v>217</v>
      </c>
      <c r="E6300">
        <v>383</v>
      </c>
      <c r="F6300">
        <f t="shared" si="98"/>
        <v>33778</v>
      </c>
      <c r="G6300">
        <f>IF(punkty5[[#This Row],[v1]] &lt; 40000,1,"")</f>
        <v>1</v>
      </c>
      <c r="H6300" t="str">
        <f>IF(punkty5[[#This Row],[v1]] = 40000,1,"")</f>
        <v/>
      </c>
      <c r="I6300">
        <f>IF(punkty5[[#This Row],[wewnatrz]] = 1,1,IF(punkty5[[#This Row],[brzegi]]=1,1,0))</f>
        <v>1</v>
      </c>
      <c r="J6300">
        <v>6293</v>
      </c>
      <c r="K6300">
        <f xml:space="preserve"> K6299 + punkty5[[#This Row],[na kole]]</f>
        <v>4985</v>
      </c>
      <c r="L6300">
        <f xml:space="preserve"> 4 * punkty5[[#This Row],[nk]] / punkty5[[#This Row],[n]]</f>
        <v>3.1686000317813443</v>
      </c>
      <c r="M6300">
        <f>ROUND(ABS(PI() - punkty5[[#This Row],[pi]]),4)</f>
        <v>2.7E-2</v>
      </c>
    </row>
    <row r="6301" spans="4:13" x14ac:dyDescent="0.25">
      <c r="D6301">
        <v>42</v>
      </c>
      <c r="E6301">
        <v>230</v>
      </c>
      <c r="F6301">
        <f t="shared" si="98"/>
        <v>25864</v>
      </c>
      <c r="G6301">
        <f>IF(punkty5[[#This Row],[v1]] &lt; 40000,1,"")</f>
        <v>1</v>
      </c>
      <c r="H6301" t="str">
        <f>IF(punkty5[[#This Row],[v1]] = 40000,1,"")</f>
        <v/>
      </c>
      <c r="I6301">
        <f>IF(punkty5[[#This Row],[wewnatrz]] = 1,1,IF(punkty5[[#This Row],[brzegi]]=1,1,0))</f>
        <v>1</v>
      </c>
      <c r="J6301">
        <v>6294</v>
      </c>
      <c r="K6301">
        <f xml:space="preserve"> K6300 + punkty5[[#This Row],[na kole]]</f>
        <v>4986</v>
      </c>
      <c r="L6301">
        <f xml:space="preserve"> 4 * punkty5[[#This Row],[nk]] / punkty5[[#This Row],[n]]</f>
        <v>3.1687321258341279</v>
      </c>
      <c r="M6301">
        <f>ROUND(ABS(PI() - punkty5[[#This Row],[pi]]),4)</f>
        <v>2.7099999999999999E-2</v>
      </c>
    </row>
    <row r="6302" spans="4:13" x14ac:dyDescent="0.25">
      <c r="D6302">
        <v>247</v>
      </c>
      <c r="E6302">
        <v>211</v>
      </c>
      <c r="F6302">
        <f t="shared" si="98"/>
        <v>2330</v>
      </c>
      <c r="G6302">
        <f>IF(punkty5[[#This Row],[v1]] &lt; 40000,1,"")</f>
        <v>1</v>
      </c>
      <c r="H6302" t="str">
        <f>IF(punkty5[[#This Row],[v1]] = 40000,1,"")</f>
        <v/>
      </c>
      <c r="I6302">
        <f>IF(punkty5[[#This Row],[wewnatrz]] = 1,1,IF(punkty5[[#This Row],[brzegi]]=1,1,0))</f>
        <v>1</v>
      </c>
      <c r="J6302">
        <v>6295</v>
      </c>
      <c r="K6302">
        <f xml:space="preserve"> K6301 + punkty5[[#This Row],[na kole]]</f>
        <v>4987</v>
      </c>
      <c r="L6302">
        <f xml:space="preserve"> 4 * punkty5[[#This Row],[nk]] / punkty5[[#This Row],[n]]</f>
        <v>3.1688641779189832</v>
      </c>
      <c r="M6302">
        <f>ROUND(ABS(PI() - punkty5[[#This Row],[pi]]),4)</f>
        <v>2.7300000000000001E-2</v>
      </c>
    </row>
    <row r="6303" spans="4:13" x14ac:dyDescent="0.25">
      <c r="D6303">
        <v>92</v>
      </c>
      <c r="E6303">
        <v>92</v>
      </c>
      <c r="F6303">
        <f t="shared" si="98"/>
        <v>23328</v>
      </c>
      <c r="G6303">
        <f>IF(punkty5[[#This Row],[v1]] &lt; 40000,1,"")</f>
        <v>1</v>
      </c>
      <c r="H6303" t="str">
        <f>IF(punkty5[[#This Row],[v1]] = 40000,1,"")</f>
        <v/>
      </c>
      <c r="I6303">
        <f>IF(punkty5[[#This Row],[wewnatrz]] = 1,1,IF(punkty5[[#This Row],[brzegi]]=1,1,0))</f>
        <v>1</v>
      </c>
      <c r="J6303">
        <v>6296</v>
      </c>
      <c r="K6303">
        <f xml:space="preserve"> K6302 + punkty5[[#This Row],[na kole]]</f>
        <v>4988</v>
      </c>
      <c r="L6303">
        <f xml:space="preserve"> 4 * punkty5[[#This Row],[nk]] / punkty5[[#This Row],[n]]</f>
        <v>3.1689961880559085</v>
      </c>
      <c r="M6303">
        <f>ROUND(ABS(PI() - punkty5[[#This Row],[pi]]),4)</f>
        <v>2.7400000000000001E-2</v>
      </c>
    </row>
    <row r="6304" spans="4:13" x14ac:dyDescent="0.25">
      <c r="D6304">
        <v>372</v>
      </c>
      <c r="E6304">
        <v>273</v>
      </c>
      <c r="F6304">
        <f t="shared" si="98"/>
        <v>34913</v>
      </c>
      <c r="G6304">
        <f>IF(punkty5[[#This Row],[v1]] &lt; 40000,1,"")</f>
        <v>1</v>
      </c>
      <c r="H6304" t="str">
        <f>IF(punkty5[[#This Row],[v1]] = 40000,1,"")</f>
        <v/>
      </c>
      <c r="I6304">
        <f>IF(punkty5[[#This Row],[wewnatrz]] = 1,1,IF(punkty5[[#This Row],[brzegi]]=1,1,0))</f>
        <v>1</v>
      </c>
      <c r="J6304">
        <v>6297</v>
      </c>
      <c r="K6304">
        <f xml:space="preserve"> K6303 + punkty5[[#This Row],[na kole]]</f>
        <v>4989</v>
      </c>
      <c r="L6304">
        <f xml:space="preserve"> 4 * punkty5[[#This Row],[nk]] / punkty5[[#This Row],[n]]</f>
        <v>3.1691281562648879</v>
      </c>
      <c r="M6304">
        <f>ROUND(ABS(PI() - punkty5[[#This Row],[pi]]),4)</f>
        <v>2.75E-2</v>
      </c>
    </row>
    <row r="6305" spans="4:13" x14ac:dyDescent="0.25">
      <c r="D6305">
        <v>159</v>
      </c>
      <c r="E6305">
        <v>167</v>
      </c>
      <c r="F6305">
        <f t="shared" si="98"/>
        <v>2770</v>
      </c>
      <c r="G6305">
        <f>IF(punkty5[[#This Row],[v1]] &lt; 40000,1,"")</f>
        <v>1</v>
      </c>
      <c r="H6305" t="str">
        <f>IF(punkty5[[#This Row],[v1]] = 40000,1,"")</f>
        <v/>
      </c>
      <c r="I6305">
        <f>IF(punkty5[[#This Row],[wewnatrz]] = 1,1,IF(punkty5[[#This Row],[brzegi]]=1,1,0))</f>
        <v>1</v>
      </c>
      <c r="J6305">
        <v>6298</v>
      </c>
      <c r="K6305">
        <f xml:space="preserve"> K6304 + punkty5[[#This Row],[na kole]]</f>
        <v>4990</v>
      </c>
      <c r="L6305">
        <f xml:space="preserve"> 4 * punkty5[[#This Row],[nk]] / punkty5[[#This Row],[n]]</f>
        <v>3.1692600825658941</v>
      </c>
      <c r="M6305">
        <f>ROUND(ABS(PI() - punkty5[[#This Row],[pi]]),4)</f>
        <v>2.7699999999999999E-2</v>
      </c>
    </row>
    <row r="6306" spans="4:13" x14ac:dyDescent="0.25">
      <c r="D6306">
        <v>62</v>
      </c>
      <c r="E6306">
        <v>312</v>
      </c>
      <c r="F6306">
        <f t="shared" si="98"/>
        <v>31588</v>
      </c>
      <c r="G6306">
        <f>IF(punkty5[[#This Row],[v1]] &lt; 40000,1,"")</f>
        <v>1</v>
      </c>
      <c r="H6306" t="str">
        <f>IF(punkty5[[#This Row],[v1]] = 40000,1,"")</f>
        <v/>
      </c>
      <c r="I6306">
        <f>IF(punkty5[[#This Row],[wewnatrz]] = 1,1,IF(punkty5[[#This Row],[brzegi]]=1,1,0))</f>
        <v>1</v>
      </c>
      <c r="J6306">
        <v>6299</v>
      </c>
      <c r="K6306">
        <f xml:space="preserve"> K6305 + punkty5[[#This Row],[na kole]]</f>
        <v>4991</v>
      </c>
      <c r="L6306">
        <f xml:space="preserve"> 4 * punkty5[[#This Row],[nk]] / punkty5[[#This Row],[n]]</f>
        <v>3.1693919669788855</v>
      </c>
      <c r="M6306">
        <f>ROUND(ABS(PI() - punkty5[[#This Row],[pi]]),4)</f>
        <v>2.7799999999999998E-2</v>
      </c>
    </row>
    <row r="6307" spans="4:13" x14ac:dyDescent="0.25">
      <c r="D6307">
        <v>166</v>
      </c>
      <c r="E6307">
        <v>227</v>
      </c>
      <c r="F6307">
        <f t="shared" si="98"/>
        <v>1885</v>
      </c>
      <c r="G6307">
        <f>IF(punkty5[[#This Row],[v1]] &lt; 40000,1,"")</f>
        <v>1</v>
      </c>
      <c r="H6307" t="str">
        <f>IF(punkty5[[#This Row],[v1]] = 40000,1,"")</f>
        <v/>
      </c>
      <c r="I6307">
        <f>IF(punkty5[[#This Row],[wewnatrz]] = 1,1,IF(punkty5[[#This Row],[brzegi]]=1,1,0))</f>
        <v>1</v>
      </c>
      <c r="J6307">
        <v>6300</v>
      </c>
      <c r="K6307">
        <f xml:space="preserve"> K6306 + punkty5[[#This Row],[na kole]]</f>
        <v>4992</v>
      </c>
      <c r="L6307">
        <f xml:space="preserve"> 4 * punkty5[[#This Row],[nk]] / punkty5[[#This Row],[n]]</f>
        <v>3.1695238095238096</v>
      </c>
      <c r="M6307">
        <f>ROUND(ABS(PI() - punkty5[[#This Row],[pi]]),4)</f>
        <v>2.7900000000000001E-2</v>
      </c>
    </row>
    <row r="6308" spans="4:13" x14ac:dyDescent="0.25">
      <c r="D6308">
        <v>133</v>
      </c>
      <c r="E6308">
        <v>79</v>
      </c>
      <c r="F6308">
        <f t="shared" si="98"/>
        <v>19130</v>
      </c>
      <c r="G6308">
        <f>IF(punkty5[[#This Row],[v1]] &lt; 40000,1,"")</f>
        <v>1</v>
      </c>
      <c r="H6308" t="str">
        <f>IF(punkty5[[#This Row],[v1]] = 40000,1,"")</f>
        <v/>
      </c>
      <c r="I6308">
        <f>IF(punkty5[[#This Row],[wewnatrz]] = 1,1,IF(punkty5[[#This Row],[brzegi]]=1,1,0))</f>
        <v>1</v>
      </c>
      <c r="J6308">
        <v>6301</v>
      </c>
      <c r="K6308">
        <f xml:space="preserve"> K6307 + punkty5[[#This Row],[na kole]]</f>
        <v>4993</v>
      </c>
      <c r="L6308">
        <f xml:space="preserve"> 4 * punkty5[[#This Row],[nk]] / punkty5[[#This Row],[n]]</f>
        <v>3.1696556102205999</v>
      </c>
      <c r="M6308">
        <f>ROUND(ABS(PI() - punkty5[[#This Row],[pi]]),4)</f>
        <v>2.81E-2</v>
      </c>
    </row>
    <row r="6309" spans="4:13" x14ac:dyDescent="0.25">
      <c r="D6309">
        <v>177</v>
      </c>
      <c r="E6309">
        <v>200</v>
      </c>
      <c r="F6309">
        <f t="shared" si="98"/>
        <v>529</v>
      </c>
      <c r="G6309">
        <f>IF(punkty5[[#This Row],[v1]] &lt; 40000,1,"")</f>
        <v>1</v>
      </c>
      <c r="H6309" t="str">
        <f>IF(punkty5[[#This Row],[v1]] = 40000,1,"")</f>
        <v/>
      </c>
      <c r="I6309">
        <f>IF(punkty5[[#This Row],[wewnatrz]] = 1,1,IF(punkty5[[#This Row],[brzegi]]=1,1,0))</f>
        <v>1</v>
      </c>
      <c r="J6309">
        <v>6302</v>
      </c>
      <c r="K6309">
        <f xml:space="preserve"> K6308 + punkty5[[#This Row],[na kole]]</f>
        <v>4994</v>
      </c>
      <c r="L6309">
        <f xml:space="preserve"> 4 * punkty5[[#This Row],[nk]] / punkty5[[#This Row],[n]]</f>
        <v>3.1697873690891782</v>
      </c>
      <c r="M6309">
        <f>ROUND(ABS(PI() - punkty5[[#This Row],[pi]]),4)</f>
        <v>2.8199999999999999E-2</v>
      </c>
    </row>
    <row r="6310" spans="4:13" x14ac:dyDescent="0.25">
      <c r="D6310">
        <v>103</v>
      </c>
      <c r="E6310">
        <v>39</v>
      </c>
      <c r="F6310">
        <f t="shared" si="98"/>
        <v>35330</v>
      </c>
      <c r="G6310">
        <f>IF(punkty5[[#This Row],[v1]] &lt; 40000,1,"")</f>
        <v>1</v>
      </c>
      <c r="H6310" t="str">
        <f>IF(punkty5[[#This Row],[v1]] = 40000,1,"")</f>
        <v/>
      </c>
      <c r="I6310">
        <f>IF(punkty5[[#This Row],[wewnatrz]] = 1,1,IF(punkty5[[#This Row],[brzegi]]=1,1,0))</f>
        <v>1</v>
      </c>
      <c r="J6310">
        <v>6303</v>
      </c>
      <c r="K6310">
        <f xml:space="preserve"> K6309 + punkty5[[#This Row],[na kole]]</f>
        <v>4995</v>
      </c>
      <c r="L6310">
        <f xml:space="preserve"> 4 * punkty5[[#This Row],[nk]] / punkty5[[#This Row],[n]]</f>
        <v>3.1699190861494526</v>
      </c>
      <c r="M6310">
        <f>ROUND(ABS(PI() - punkty5[[#This Row],[pi]]),4)</f>
        <v>2.8299999999999999E-2</v>
      </c>
    </row>
    <row r="6311" spans="4:13" x14ac:dyDescent="0.25">
      <c r="D6311">
        <v>369</v>
      </c>
      <c r="E6311">
        <v>242</v>
      </c>
      <c r="F6311">
        <f t="shared" si="98"/>
        <v>30325</v>
      </c>
      <c r="G6311">
        <f>IF(punkty5[[#This Row],[v1]] &lt; 40000,1,"")</f>
        <v>1</v>
      </c>
      <c r="H6311" t="str">
        <f>IF(punkty5[[#This Row],[v1]] = 40000,1,"")</f>
        <v/>
      </c>
      <c r="I6311">
        <f>IF(punkty5[[#This Row],[wewnatrz]] = 1,1,IF(punkty5[[#This Row],[brzegi]]=1,1,0))</f>
        <v>1</v>
      </c>
      <c r="J6311">
        <v>6304</v>
      </c>
      <c r="K6311">
        <f xml:space="preserve"> K6310 + punkty5[[#This Row],[na kole]]</f>
        <v>4996</v>
      </c>
      <c r="L6311">
        <f xml:space="preserve"> 4 * punkty5[[#This Row],[nk]] / punkty5[[#This Row],[n]]</f>
        <v>3.1700507614213196</v>
      </c>
      <c r="M6311">
        <f>ROUND(ABS(PI() - punkty5[[#This Row],[pi]]),4)</f>
        <v>2.8500000000000001E-2</v>
      </c>
    </row>
    <row r="6312" spans="4:13" x14ac:dyDescent="0.25">
      <c r="D6312">
        <v>167</v>
      </c>
      <c r="E6312">
        <v>301</v>
      </c>
      <c r="F6312">
        <f t="shared" si="98"/>
        <v>11290</v>
      </c>
      <c r="G6312">
        <f>IF(punkty5[[#This Row],[v1]] &lt; 40000,1,"")</f>
        <v>1</v>
      </c>
      <c r="H6312" t="str">
        <f>IF(punkty5[[#This Row],[v1]] = 40000,1,"")</f>
        <v/>
      </c>
      <c r="I6312">
        <f>IF(punkty5[[#This Row],[wewnatrz]] = 1,1,IF(punkty5[[#This Row],[brzegi]]=1,1,0))</f>
        <v>1</v>
      </c>
      <c r="J6312">
        <v>6305</v>
      </c>
      <c r="K6312">
        <f xml:space="preserve"> K6311 + punkty5[[#This Row],[na kole]]</f>
        <v>4997</v>
      </c>
      <c r="L6312">
        <f xml:space="preserve"> 4 * punkty5[[#This Row],[nk]] / punkty5[[#This Row],[n]]</f>
        <v>3.1701823949246628</v>
      </c>
      <c r="M6312">
        <f>ROUND(ABS(PI() - punkty5[[#This Row],[pi]]),4)</f>
        <v>2.86E-2</v>
      </c>
    </row>
    <row r="6313" spans="4:13" x14ac:dyDescent="0.25">
      <c r="D6313">
        <v>295</v>
      </c>
      <c r="E6313">
        <v>242</v>
      </c>
      <c r="F6313">
        <f t="shared" si="98"/>
        <v>10789</v>
      </c>
      <c r="G6313">
        <f>IF(punkty5[[#This Row],[v1]] &lt; 40000,1,"")</f>
        <v>1</v>
      </c>
      <c r="H6313" t="str">
        <f>IF(punkty5[[#This Row],[v1]] = 40000,1,"")</f>
        <v/>
      </c>
      <c r="I6313">
        <f>IF(punkty5[[#This Row],[wewnatrz]] = 1,1,IF(punkty5[[#This Row],[brzegi]]=1,1,0))</f>
        <v>1</v>
      </c>
      <c r="J6313">
        <v>6306</v>
      </c>
      <c r="K6313">
        <f xml:space="preserve"> K6312 + punkty5[[#This Row],[na kole]]</f>
        <v>4998</v>
      </c>
      <c r="L6313">
        <f xml:space="preserve"> 4 * punkty5[[#This Row],[nk]] / punkty5[[#This Row],[n]]</f>
        <v>3.170313986679353</v>
      </c>
      <c r="M6313">
        <f>ROUND(ABS(PI() - punkty5[[#This Row],[pi]]),4)</f>
        <v>2.87E-2</v>
      </c>
    </row>
    <row r="6314" spans="4:13" x14ac:dyDescent="0.25">
      <c r="D6314">
        <v>70</v>
      </c>
      <c r="E6314">
        <v>48</v>
      </c>
      <c r="F6314">
        <f t="shared" si="98"/>
        <v>40004</v>
      </c>
      <c r="G6314" t="str">
        <f>IF(punkty5[[#This Row],[v1]] &lt; 40000,1,"")</f>
        <v/>
      </c>
      <c r="H6314" t="str">
        <f>IF(punkty5[[#This Row],[v1]] = 40000,1,"")</f>
        <v/>
      </c>
      <c r="I6314">
        <f>IF(punkty5[[#This Row],[wewnatrz]] = 1,1,IF(punkty5[[#This Row],[brzegi]]=1,1,0))</f>
        <v>0</v>
      </c>
      <c r="J6314">
        <v>6307</v>
      </c>
      <c r="K6314">
        <f xml:space="preserve"> K6313 + punkty5[[#This Row],[na kole]]</f>
        <v>4998</v>
      </c>
      <c r="L6314">
        <f xml:space="preserve"> 4 * punkty5[[#This Row],[nk]] / punkty5[[#This Row],[n]]</f>
        <v>3.1698113207547172</v>
      </c>
      <c r="M6314">
        <f>ROUND(ABS(PI() - punkty5[[#This Row],[pi]]),4)</f>
        <v>2.8199999999999999E-2</v>
      </c>
    </row>
    <row r="6315" spans="4:13" x14ac:dyDescent="0.25">
      <c r="D6315">
        <v>143</v>
      </c>
      <c r="E6315">
        <v>55</v>
      </c>
      <c r="F6315">
        <f t="shared" si="98"/>
        <v>24274</v>
      </c>
      <c r="G6315">
        <f>IF(punkty5[[#This Row],[v1]] &lt; 40000,1,"")</f>
        <v>1</v>
      </c>
      <c r="H6315" t="str">
        <f>IF(punkty5[[#This Row],[v1]] = 40000,1,"")</f>
        <v/>
      </c>
      <c r="I6315">
        <f>IF(punkty5[[#This Row],[wewnatrz]] = 1,1,IF(punkty5[[#This Row],[brzegi]]=1,1,0))</f>
        <v>1</v>
      </c>
      <c r="J6315">
        <v>6308</v>
      </c>
      <c r="K6315">
        <f xml:space="preserve"> K6314 + punkty5[[#This Row],[na kole]]</f>
        <v>4999</v>
      </c>
      <c r="L6315">
        <f xml:space="preserve"> 4 * punkty5[[#This Row],[nk]] / punkty5[[#This Row],[n]]</f>
        <v>3.1699429296131898</v>
      </c>
      <c r="M6315">
        <f>ROUND(ABS(PI() - punkty5[[#This Row],[pi]]),4)</f>
        <v>2.8400000000000002E-2</v>
      </c>
    </row>
    <row r="6316" spans="4:13" x14ac:dyDescent="0.25">
      <c r="D6316">
        <v>381</v>
      </c>
      <c r="E6316">
        <v>223</v>
      </c>
      <c r="F6316">
        <f t="shared" si="98"/>
        <v>33290</v>
      </c>
      <c r="G6316">
        <f>IF(punkty5[[#This Row],[v1]] &lt; 40000,1,"")</f>
        <v>1</v>
      </c>
      <c r="H6316" t="str">
        <f>IF(punkty5[[#This Row],[v1]] = 40000,1,"")</f>
        <v/>
      </c>
      <c r="I6316">
        <f>IF(punkty5[[#This Row],[wewnatrz]] = 1,1,IF(punkty5[[#This Row],[brzegi]]=1,1,0))</f>
        <v>1</v>
      </c>
      <c r="J6316">
        <v>6309</v>
      </c>
      <c r="K6316">
        <f xml:space="preserve"> K6315 + punkty5[[#This Row],[na kole]]</f>
        <v>5000</v>
      </c>
      <c r="L6316">
        <f xml:space="preserve"> 4 * punkty5[[#This Row],[nk]] / punkty5[[#This Row],[n]]</f>
        <v>3.1700744967506735</v>
      </c>
      <c r="M6316">
        <f>ROUND(ABS(PI() - punkty5[[#This Row],[pi]]),4)</f>
        <v>2.8500000000000001E-2</v>
      </c>
    </row>
    <row r="6317" spans="4:13" x14ac:dyDescent="0.25">
      <c r="D6317">
        <v>156</v>
      </c>
      <c r="E6317">
        <v>13</v>
      </c>
      <c r="F6317">
        <f t="shared" si="98"/>
        <v>36905</v>
      </c>
      <c r="G6317">
        <f>IF(punkty5[[#This Row],[v1]] &lt; 40000,1,"")</f>
        <v>1</v>
      </c>
      <c r="H6317" t="str">
        <f>IF(punkty5[[#This Row],[v1]] = 40000,1,"")</f>
        <v/>
      </c>
      <c r="I6317">
        <f>IF(punkty5[[#This Row],[wewnatrz]] = 1,1,IF(punkty5[[#This Row],[brzegi]]=1,1,0))</f>
        <v>1</v>
      </c>
      <c r="J6317">
        <v>6310</v>
      </c>
      <c r="K6317">
        <f xml:space="preserve"> K6316 + punkty5[[#This Row],[na kole]]</f>
        <v>5001</v>
      </c>
      <c r="L6317">
        <f xml:space="preserve"> 4 * punkty5[[#This Row],[nk]] / punkty5[[#This Row],[n]]</f>
        <v>3.1702060221870045</v>
      </c>
      <c r="M6317">
        <f>ROUND(ABS(PI() - punkty5[[#This Row],[pi]]),4)</f>
        <v>2.86E-2</v>
      </c>
    </row>
    <row r="6318" spans="4:13" x14ac:dyDescent="0.25">
      <c r="D6318">
        <v>394</v>
      </c>
      <c r="E6318">
        <v>87</v>
      </c>
      <c r="F6318">
        <f t="shared" si="98"/>
        <v>50405</v>
      </c>
      <c r="G6318" t="str">
        <f>IF(punkty5[[#This Row],[v1]] &lt; 40000,1,"")</f>
        <v/>
      </c>
      <c r="H6318" t="str">
        <f>IF(punkty5[[#This Row],[v1]] = 40000,1,"")</f>
        <v/>
      </c>
      <c r="I6318">
        <f>IF(punkty5[[#This Row],[wewnatrz]] = 1,1,IF(punkty5[[#This Row],[brzegi]]=1,1,0))</f>
        <v>0</v>
      </c>
      <c r="J6318">
        <v>6311</v>
      </c>
      <c r="K6318">
        <f xml:space="preserve"> K6317 + punkty5[[#This Row],[na kole]]</f>
        <v>5001</v>
      </c>
      <c r="L6318">
        <f xml:space="preserve"> 4 * punkty5[[#This Row],[nk]] / punkty5[[#This Row],[n]]</f>
        <v>3.1697036919664079</v>
      </c>
      <c r="M6318">
        <f>ROUND(ABS(PI() - punkty5[[#This Row],[pi]]),4)</f>
        <v>2.81E-2</v>
      </c>
    </row>
    <row r="6319" spans="4:13" x14ac:dyDescent="0.25">
      <c r="D6319">
        <v>333</v>
      </c>
      <c r="E6319">
        <v>131</v>
      </c>
      <c r="F6319">
        <f t="shared" si="98"/>
        <v>22450</v>
      </c>
      <c r="G6319">
        <f>IF(punkty5[[#This Row],[v1]] &lt; 40000,1,"")</f>
        <v>1</v>
      </c>
      <c r="H6319" t="str">
        <f>IF(punkty5[[#This Row],[v1]] = 40000,1,"")</f>
        <v/>
      </c>
      <c r="I6319">
        <f>IF(punkty5[[#This Row],[wewnatrz]] = 1,1,IF(punkty5[[#This Row],[brzegi]]=1,1,0))</f>
        <v>1</v>
      </c>
      <c r="J6319">
        <v>6312</v>
      </c>
      <c r="K6319">
        <f xml:space="preserve"> K6318 + punkty5[[#This Row],[na kole]]</f>
        <v>5002</v>
      </c>
      <c r="L6319">
        <f xml:space="preserve"> 4 * punkty5[[#This Row],[nk]] / punkty5[[#This Row],[n]]</f>
        <v>3.1698352344740179</v>
      </c>
      <c r="M6319">
        <f>ROUND(ABS(PI() - punkty5[[#This Row],[pi]]),4)</f>
        <v>2.8199999999999999E-2</v>
      </c>
    </row>
    <row r="6320" spans="4:13" x14ac:dyDescent="0.25">
      <c r="D6320">
        <v>243</v>
      </c>
      <c r="E6320">
        <v>149</v>
      </c>
      <c r="F6320">
        <f t="shared" si="98"/>
        <v>4450</v>
      </c>
      <c r="G6320">
        <f>IF(punkty5[[#This Row],[v1]] &lt; 40000,1,"")</f>
        <v>1</v>
      </c>
      <c r="H6320" t="str">
        <f>IF(punkty5[[#This Row],[v1]] = 40000,1,"")</f>
        <v/>
      </c>
      <c r="I6320">
        <f>IF(punkty5[[#This Row],[wewnatrz]] = 1,1,IF(punkty5[[#This Row],[brzegi]]=1,1,0))</f>
        <v>1</v>
      </c>
      <c r="J6320">
        <v>6313</v>
      </c>
      <c r="K6320">
        <f xml:space="preserve"> K6319 + punkty5[[#This Row],[na kole]]</f>
        <v>5003</v>
      </c>
      <c r="L6320">
        <f xml:space="preserve"> 4 * punkty5[[#This Row],[nk]] / punkty5[[#This Row],[n]]</f>
        <v>3.1699667353080945</v>
      </c>
      <c r="M6320">
        <f>ROUND(ABS(PI() - punkty5[[#This Row],[pi]]),4)</f>
        <v>2.8400000000000002E-2</v>
      </c>
    </row>
    <row r="6321" spans="4:13" x14ac:dyDescent="0.25">
      <c r="D6321">
        <v>174</v>
      </c>
      <c r="E6321">
        <v>346</v>
      </c>
      <c r="F6321">
        <f t="shared" si="98"/>
        <v>21992</v>
      </c>
      <c r="G6321">
        <f>IF(punkty5[[#This Row],[v1]] &lt; 40000,1,"")</f>
        <v>1</v>
      </c>
      <c r="H6321" t="str">
        <f>IF(punkty5[[#This Row],[v1]] = 40000,1,"")</f>
        <v/>
      </c>
      <c r="I6321">
        <f>IF(punkty5[[#This Row],[wewnatrz]] = 1,1,IF(punkty5[[#This Row],[brzegi]]=1,1,0))</f>
        <v>1</v>
      </c>
      <c r="J6321">
        <v>6314</v>
      </c>
      <c r="K6321">
        <f xml:space="preserve"> K6320 + punkty5[[#This Row],[na kole]]</f>
        <v>5004</v>
      </c>
      <c r="L6321">
        <f xml:space="preserve"> 4 * punkty5[[#This Row],[nk]] / punkty5[[#This Row],[n]]</f>
        <v>3.1700981944884385</v>
      </c>
      <c r="M6321">
        <f>ROUND(ABS(PI() - punkty5[[#This Row],[pi]]),4)</f>
        <v>2.8500000000000001E-2</v>
      </c>
    </row>
    <row r="6322" spans="4:13" x14ac:dyDescent="0.25">
      <c r="D6322">
        <v>75</v>
      </c>
      <c r="E6322">
        <v>169</v>
      </c>
      <c r="F6322">
        <f t="shared" si="98"/>
        <v>16586</v>
      </c>
      <c r="G6322">
        <f>IF(punkty5[[#This Row],[v1]] &lt; 40000,1,"")</f>
        <v>1</v>
      </c>
      <c r="H6322" t="str">
        <f>IF(punkty5[[#This Row],[v1]] = 40000,1,"")</f>
        <v/>
      </c>
      <c r="I6322">
        <f>IF(punkty5[[#This Row],[wewnatrz]] = 1,1,IF(punkty5[[#This Row],[brzegi]]=1,1,0))</f>
        <v>1</v>
      </c>
      <c r="J6322">
        <v>6315</v>
      </c>
      <c r="K6322">
        <f xml:space="preserve"> K6321 + punkty5[[#This Row],[na kole]]</f>
        <v>5005</v>
      </c>
      <c r="L6322">
        <f xml:space="preserve"> 4 * punkty5[[#This Row],[nk]] / punkty5[[#This Row],[n]]</f>
        <v>3.1702296120348379</v>
      </c>
      <c r="M6322">
        <f>ROUND(ABS(PI() - punkty5[[#This Row],[pi]]),4)</f>
        <v>2.86E-2</v>
      </c>
    </row>
    <row r="6323" spans="4:13" x14ac:dyDescent="0.25">
      <c r="D6323">
        <v>300</v>
      </c>
      <c r="E6323">
        <v>59</v>
      </c>
      <c r="F6323">
        <f t="shared" si="98"/>
        <v>29881</v>
      </c>
      <c r="G6323">
        <f>IF(punkty5[[#This Row],[v1]] &lt; 40000,1,"")</f>
        <v>1</v>
      </c>
      <c r="H6323" t="str">
        <f>IF(punkty5[[#This Row],[v1]] = 40000,1,"")</f>
        <v/>
      </c>
      <c r="I6323">
        <f>IF(punkty5[[#This Row],[wewnatrz]] = 1,1,IF(punkty5[[#This Row],[brzegi]]=1,1,0))</f>
        <v>1</v>
      </c>
      <c r="J6323">
        <v>6316</v>
      </c>
      <c r="K6323">
        <f xml:space="preserve"> K6322 + punkty5[[#This Row],[na kole]]</f>
        <v>5006</v>
      </c>
      <c r="L6323">
        <f xml:space="preserve"> 4 * punkty5[[#This Row],[nk]] / punkty5[[#This Row],[n]]</f>
        <v>3.1703609879670678</v>
      </c>
      <c r="M6323">
        <f>ROUND(ABS(PI() - punkty5[[#This Row],[pi]]),4)</f>
        <v>2.8799999999999999E-2</v>
      </c>
    </row>
    <row r="6324" spans="4:13" x14ac:dyDescent="0.25">
      <c r="D6324">
        <v>52</v>
      </c>
      <c r="E6324">
        <v>289</v>
      </c>
      <c r="F6324">
        <f t="shared" si="98"/>
        <v>29825</v>
      </c>
      <c r="G6324">
        <f>IF(punkty5[[#This Row],[v1]] &lt; 40000,1,"")</f>
        <v>1</v>
      </c>
      <c r="H6324" t="str">
        <f>IF(punkty5[[#This Row],[v1]] = 40000,1,"")</f>
        <v/>
      </c>
      <c r="I6324">
        <f>IF(punkty5[[#This Row],[wewnatrz]] = 1,1,IF(punkty5[[#This Row],[brzegi]]=1,1,0))</f>
        <v>1</v>
      </c>
      <c r="J6324">
        <v>6317</v>
      </c>
      <c r="K6324">
        <f xml:space="preserve"> K6323 + punkty5[[#This Row],[na kole]]</f>
        <v>5007</v>
      </c>
      <c r="L6324">
        <f xml:space="preserve"> 4 * punkty5[[#This Row],[nk]] / punkty5[[#This Row],[n]]</f>
        <v>3.1704923223048915</v>
      </c>
      <c r="M6324">
        <f>ROUND(ABS(PI() - punkty5[[#This Row],[pi]]),4)</f>
        <v>2.8899999999999999E-2</v>
      </c>
    </row>
    <row r="6325" spans="4:13" x14ac:dyDescent="0.25">
      <c r="D6325">
        <v>140</v>
      </c>
      <c r="E6325">
        <v>86</v>
      </c>
      <c r="F6325">
        <f t="shared" si="98"/>
        <v>16596</v>
      </c>
      <c r="G6325">
        <f>IF(punkty5[[#This Row],[v1]] &lt; 40000,1,"")</f>
        <v>1</v>
      </c>
      <c r="H6325" t="str">
        <f>IF(punkty5[[#This Row],[v1]] = 40000,1,"")</f>
        <v/>
      </c>
      <c r="I6325">
        <f>IF(punkty5[[#This Row],[wewnatrz]] = 1,1,IF(punkty5[[#This Row],[brzegi]]=1,1,0))</f>
        <v>1</v>
      </c>
      <c r="J6325">
        <v>6318</v>
      </c>
      <c r="K6325">
        <f xml:space="preserve"> K6324 + punkty5[[#This Row],[na kole]]</f>
        <v>5008</v>
      </c>
      <c r="L6325">
        <f xml:space="preserve"> 4 * punkty5[[#This Row],[nk]] / punkty5[[#This Row],[n]]</f>
        <v>3.1706236150680596</v>
      </c>
      <c r="M6325">
        <f>ROUND(ABS(PI() - punkty5[[#This Row],[pi]]),4)</f>
        <v>2.9000000000000001E-2</v>
      </c>
    </row>
    <row r="6326" spans="4:13" x14ac:dyDescent="0.25">
      <c r="D6326">
        <v>371</v>
      </c>
      <c r="E6326">
        <v>247</v>
      </c>
      <c r="F6326">
        <f t="shared" si="98"/>
        <v>31450</v>
      </c>
      <c r="G6326">
        <f>IF(punkty5[[#This Row],[v1]] &lt; 40000,1,"")</f>
        <v>1</v>
      </c>
      <c r="H6326" t="str">
        <f>IF(punkty5[[#This Row],[v1]] = 40000,1,"")</f>
        <v/>
      </c>
      <c r="I6326">
        <f>IF(punkty5[[#This Row],[wewnatrz]] = 1,1,IF(punkty5[[#This Row],[brzegi]]=1,1,0))</f>
        <v>1</v>
      </c>
      <c r="J6326">
        <v>6319</v>
      </c>
      <c r="K6326">
        <f xml:space="preserve"> K6325 + punkty5[[#This Row],[na kole]]</f>
        <v>5009</v>
      </c>
      <c r="L6326">
        <f xml:space="preserve"> 4 * punkty5[[#This Row],[nk]] / punkty5[[#This Row],[n]]</f>
        <v>3.1707548662763094</v>
      </c>
      <c r="M6326">
        <f>ROUND(ABS(PI() - punkty5[[#This Row],[pi]]),4)</f>
        <v>2.92E-2</v>
      </c>
    </row>
    <row r="6327" spans="4:13" x14ac:dyDescent="0.25">
      <c r="D6327">
        <v>212</v>
      </c>
      <c r="E6327">
        <v>147</v>
      </c>
      <c r="F6327">
        <f t="shared" si="98"/>
        <v>2953</v>
      </c>
      <c r="G6327">
        <f>IF(punkty5[[#This Row],[v1]] &lt; 40000,1,"")</f>
        <v>1</v>
      </c>
      <c r="H6327" t="str">
        <f>IF(punkty5[[#This Row],[v1]] = 40000,1,"")</f>
        <v/>
      </c>
      <c r="I6327">
        <f>IF(punkty5[[#This Row],[wewnatrz]] = 1,1,IF(punkty5[[#This Row],[brzegi]]=1,1,0))</f>
        <v>1</v>
      </c>
      <c r="J6327">
        <v>6320</v>
      </c>
      <c r="K6327">
        <f xml:space="preserve"> K6326 + punkty5[[#This Row],[na kole]]</f>
        <v>5010</v>
      </c>
      <c r="L6327">
        <f xml:space="preserve"> 4 * punkty5[[#This Row],[nk]] / punkty5[[#This Row],[n]]</f>
        <v>3.1708860759493671</v>
      </c>
      <c r="M6327">
        <f>ROUND(ABS(PI() - punkty5[[#This Row],[pi]]),4)</f>
        <v>2.93E-2</v>
      </c>
    </row>
    <row r="6328" spans="4:13" x14ac:dyDescent="0.25">
      <c r="D6328">
        <v>147</v>
      </c>
      <c r="E6328">
        <v>68</v>
      </c>
      <c r="F6328">
        <f t="shared" si="98"/>
        <v>20233</v>
      </c>
      <c r="G6328">
        <f>IF(punkty5[[#This Row],[v1]] &lt; 40000,1,"")</f>
        <v>1</v>
      </c>
      <c r="H6328" t="str">
        <f>IF(punkty5[[#This Row],[v1]] = 40000,1,"")</f>
        <v/>
      </c>
      <c r="I6328">
        <f>IF(punkty5[[#This Row],[wewnatrz]] = 1,1,IF(punkty5[[#This Row],[brzegi]]=1,1,0))</f>
        <v>1</v>
      </c>
      <c r="J6328">
        <v>6321</v>
      </c>
      <c r="K6328">
        <f xml:space="preserve"> K6327 + punkty5[[#This Row],[na kole]]</f>
        <v>5011</v>
      </c>
      <c r="L6328">
        <f xml:space="preserve"> 4 * punkty5[[#This Row],[nk]] / punkty5[[#This Row],[n]]</f>
        <v>3.1710172441069453</v>
      </c>
      <c r="M6328">
        <f>ROUND(ABS(PI() - punkty5[[#This Row],[pi]]),4)</f>
        <v>2.9399999999999999E-2</v>
      </c>
    </row>
    <row r="6329" spans="4:13" x14ac:dyDescent="0.25">
      <c r="D6329">
        <v>333</v>
      </c>
      <c r="E6329">
        <v>130</v>
      </c>
      <c r="F6329">
        <f t="shared" si="98"/>
        <v>22589</v>
      </c>
      <c r="G6329">
        <f>IF(punkty5[[#This Row],[v1]] &lt; 40000,1,"")</f>
        <v>1</v>
      </c>
      <c r="H6329" t="str">
        <f>IF(punkty5[[#This Row],[v1]] = 40000,1,"")</f>
        <v/>
      </c>
      <c r="I6329">
        <f>IF(punkty5[[#This Row],[wewnatrz]] = 1,1,IF(punkty5[[#This Row],[brzegi]]=1,1,0))</f>
        <v>1</v>
      </c>
      <c r="J6329">
        <v>6322</v>
      </c>
      <c r="K6329">
        <f xml:space="preserve"> K6328 + punkty5[[#This Row],[na kole]]</f>
        <v>5012</v>
      </c>
      <c r="L6329">
        <f xml:space="preserve"> 4 * punkty5[[#This Row],[nk]] / punkty5[[#This Row],[n]]</f>
        <v>3.1711483707687442</v>
      </c>
      <c r="M6329">
        <f>ROUND(ABS(PI() - punkty5[[#This Row],[pi]]),4)</f>
        <v>2.9600000000000001E-2</v>
      </c>
    </row>
    <row r="6330" spans="4:13" x14ac:dyDescent="0.25">
      <c r="D6330">
        <v>13</v>
      </c>
      <c r="E6330">
        <v>238</v>
      </c>
      <c r="F6330">
        <f t="shared" si="98"/>
        <v>36413</v>
      </c>
      <c r="G6330">
        <f>IF(punkty5[[#This Row],[v1]] &lt; 40000,1,"")</f>
        <v>1</v>
      </c>
      <c r="H6330" t="str">
        <f>IF(punkty5[[#This Row],[v1]] = 40000,1,"")</f>
        <v/>
      </c>
      <c r="I6330">
        <f>IF(punkty5[[#This Row],[wewnatrz]] = 1,1,IF(punkty5[[#This Row],[brzegi]]=1,1,0))</f>
        <v>1</v>
      </c>
      <c r="J6330">
        <v>6323</v>
      </c>
      <c r="K6330">
        <f xml:space="preserve"> K6329 + punkty5[[#This Row],[na kole]]</f>
        <v>5013</v>
      </c>
      <c r="L6330">
        <f xml:space="preserve"> 4 * punkty5[[#This Row],[nk]] / punkty5[[#This Row],[n]]</f>
        <v>3.1712794559544522</v>
      </c>
      <c r="M6330">
        <f>ROUND(ABS(PI() - punkty5[[#This Row],[pi]]),4)</f>
        <v>2.9700000000000001E-2</v>
      </c>
    </row>
    <row r="6331" spans="4:13" x14ac:dyDescent="0.25">
      <c r="D6331">
        <v>11</v>
      </c>
      <c r="E6331">
        <v>397</v>
      </c>
      <c r="F6331">
        <f t="shared" si="98"/>
        <v>74530</v>
      </c>
      <c r="G6331" t="str">
        <f>IF(punkty5[[#This Row],[v1]] &lt; 40000,1,"")</f>
        <v/>
      </c>
      <c r="H6331" t="str">
        <f>IF(punkty5[[#This Row],[v1]] = 40000,1,"")</f>
        <v/>
      </c>
      <c r="I6331">
        <f>IF(punkty5[[#This Row],[wewnatrz]] = 1,1,IF(punkty5[[#This Row],[brzegi]]=1,1,0))</f>
        <v>0</v>
      </c>
      <c r="J6331">
        <v>6324</v>
      </c>
      <c r="K6331">
        <f xml:space="preserve"> K6330 + punkty5[[#This Row],[na kole]]</f>
        <v>5013</v>
      </c>
      <c r="L6331">
        <f xml:space="preserve"> 4 * punkty5[[#This Row],[nk]] / punkty5[[#This Row],[n]]</f>
        <v>3.1707779886148009</v>
      </c>
      <c r="M6331">
        <f>ROUND(ABS(PI() - punkty5[[#This Row],[pi]]),4)</f>
        <v>2.92E-2</v>
      </c>
    </row>
    <row r="6332" spans="4:13" x14ac:dyDescent="0.25">
      <c r="D6332">
        <v>392</v>
      </c>
      <c r="E6332">
        <v>239</v>
      </c>
      <c r="F6332">
        <f t="shared" si="98"/>
        <v>38385</v>
      </c>
      <c r="G6332">
        <f>IF(punkty5[[#This Row],[v1]] &lt; 40000,1,"")</f>
        <v>1</v>
      </c>
      <c r="H6332" t="str">
        <f>IF(punkty5[[#This Row],[v1]] = 40000,1,"")</f>
        <v/>
      </c>
      <c r="I6332">
        <f>IF(punkty5[[#This Row],[wewnatrz]] = 1,1,IF(punkty5[[#This Row],[brzegi]]=1,1,0))</f>
        <v>1</v>
      </c>
      <c r="J6332">
        <v>6325</v>
      </c>
      <c r="K6332">
        <f xml:space="preserve"> K6331 + punkty5[[#This Row],[na kole]]</f>
        <v>5014</v>
      </c>
      <c r="L6332">
        <f xml:space="preserve"> 4 * punkty5[[#This Row],[nk]] / punkty5[[#This Row],[n]]</f>
        <v>3.1709090909090909</v>
      </c>
      <c r="M6332">
        <f>ROUND(ABS(PI() - punkty5[[#This Row],[pi]]),4)</f>
        <v>2.93E-2</v>
      </c>
    </row>
    <row r="6333" spans="4:13" x14ac:dyDescent="0.25">
      <c r="D6333">
        <v>42</v>
      </c>
      <c r="E6333">
        <v>316</v>
      </c>
      <c r="F6333">
        <f t="shared" si="98"/>
        <v>38420</v>
      </c>
      <c r="G6333">
        <f>IF(punkty5[[#This Row],[v1]] &lt; 40000,1,"")</f>
        <v>1</v>
      </c>
      <c r="H6333" t="str">
        <f>IF(punkty5[[#This Row],[v1]] = 40000,1,"")</f>
        <v/>
      </c>
      <c r="I6333">
        <f>IF(punkty5[[#This Row],[wewnatrz]] = 1,1,IF(punkty5[[#This Row],[brzegi]]=1,1,0))</f>
        <v>1</v>
      </c>
      <c r="J6333">
        <v>6326</v>
      </c>
      <c r="K6333">
        <f xml:space="preserve"> K6332 + punkty5[[#This Row],[na kole]]</f>
        <v>5015</v>
      </c>
      <c r="L6333">
        <f xml:space="preserve"> 4 * punkty5[[#This Row],[nk]] / punkty5[[#This Row],[n]]</f>
        <v>3.1710401517546631</v>
      </c>
      <c r="M6333">
        <f>ROUND(ABS(PI() - punkty5[[#This Row],[pi]]),4)</f>
        <v>2.9399999999999999E-2</v>
      </c>
    </row>
    <row r="6334" spans="4:13" x14ac:dyDescent="0.25">
      <c r="D6334">
        <v>102</v>
      </c>
      <c r="E6334">
        <v>273</v>
      </c>
      <c r="F6334">
        <f t="shared" si="98"/>
        <v>14933</v>
      </c>
      <c r="G6334">
        <f>IF(punkty5[[#This Row],[v1]] &lt; 40000,1,"")</f>
        <v>1</v>
      </c>
      <c r="H6334" t="str">
        <f>IF(punkty5[[#This Row],[v1]] = 40000,1,"")</f>
        <v/>
      </c>
      <c r="I6334">
        <f>IF(punkty5[[#This Row],[wewnatrz]] = 1,1,IF(punkty5[[#This Row],[brzegi]]=1,1,0))</f>
        <v>1</v>
      </c>
      <c r="J6334">
        <v>6327</v>
      </c>
      <c r="K6334">
        <f xml:space="preserve"> K6333 + punkty5[[#This Row],[na kole]]</f>
        <v>5016</v>
      </c>
      <c r="L6334">
        <f xml:space="preserve"> 4 * punkty5[[#This Row],[nk]] / punkty5[[#This Row],[n]]</f>
        <v>3.1711711711711712</v>
      </c>
      <c r="M6334">
        <f>ROUND(ABS(PI() - punkty5[[#This Row],[pi]]),4)</f>
        <v>2.9600000000000001E-2</v>
      </c>
    </row>
    <row r="6335" spans="4:13" x14ac:dyDescent="0.25">
      <c r="D6335">
        <v>16</v>
      </c>
      <c r="E6335">
        <v>385</v>
      </c>
      <c r="F6335">
        <f t="shared" si="98"/>
        <v>68081</v>
      </c>
      <c r="G6335" t="str">
        <f>IF(punkty5[[#This Row],[v1]] &lt; 40000,1,"")</f>
        <v/>
      </c>
      <c r="H6335" t="str">
        <f>IF(punkty5[[#This Row],[v1]] = 40000,1,"")</f>
        <v/>
      </c>
      <c r="I6335">
        <f>IF(punkty5[[#This Row],[wewnatrz]] = 1,1,IF(punkty5[[#This Row],[brzegi]]=1,1,0))</f>
        <v>0</v>
      </c>
      <c r="J6335">
        <v>6328</v>
      </c>
      <c r="K6335">
        <f xml:space="preserve"> K6334 + punkty5[[#This Row],[na kole]]</f>
        <v>5016</v>
      </c>
      <c r="L6335">
        <f xml:space="preserve"> 4 * punkty5[[#This Row],[nk]] / punkty5[[#This Row],[n]]</f>
        <v>3.170670037926675</v>
      </c>
      <c r="M6335">
        <f>ROUND(ABS(PI() - punkty5[[#This Row],[pi]]),4)</f>
        <v>2.9100000000000001E-2</v>
      </c>
    </row>
    <row r="6336" spans="4:13" x14ac:dyDescent="0.25">
      <c r="D6336">
        <v>129</v>
      </c>
      <c r="E6336">
        <v>286</v>
      </c>
      <c r="F6336">
        <f t="shared" si="98"/>
        <v>12437</v>
      </c>
      <c r="G6336">
        <f>IF(punkty5[[#This Row],[v1]] &lt; 40000,1,"")</f>
        <v>1</v>
      </c>
      <c r="H6336" t="str">
        <f>IF(punkty5[[#This Row],[v1]] = 40000,1,"")</f>
        <v/>
      </c>
      <c r="I6336">
        <f>IF(punkty5[[#This Row],[wewnatrz]] = 1,1,IF(punkty5[[#This Row],[brzegi]]=1,1,0))</f>
        <v>1</v>
      </c>
      <c r="J6336">
        <v>6329</v>
      </c>
      <c r="K6336">
        <f xml:space="preserve"> K6335 + punkty5[[#This Row],[na kole]]</f>
        <v>5017</v>
      </c>
      <c r="L6336">
        <f xml:space="preserve"> 4 * punkty5[[#This Row],[nk]] / punkty5[[#This Row],[n]]</f>
        <v>3.1708010744193396</v>
      </c>
      <c r="M6336">
        <f>ROUND(ABS(PI() - punkty5[[#This Row],[pi]]),4)</f>
        <v>2.92E-2</v>
      </c>
    </row>
    <row r="6337" spans="4:13" x14ac:dyDescent="0.25">
      <c r="D6337">
        <v>301</v>
      </c>
      <c r="E6337">
        <v>0</v>
      </c>
      <c r="F6337">
        <f t="shared" si="98"/>
        <v>50201</v>
      </c>
      <c r="G6337" t="str">
        <f>IF(punkty5[[#This Row],[v1]] &lt; 40000,1,"")</f>
        <v/>
      </c>
      <c r="H6337" t="str">
        <f>IF(punkty5[[#This Row],[v1]] = 40000,1,"")</f>
        <v/>
      </c>
      <c r="I6337">
        <f>IF(punkty5[[#This Row],[wewnatrz]] = 1,1,IF(punkty5[[#This Row],[brzegi]]=1,1,0))</f>
        <v>0</v>
      </c>
      <c r="J6337">
        <v>6330</v>
      </c>
      <c r="K6337">
        <f xml:space="preserve"> K6336 + punkty5[[#This Row],[na kole]]</f>
        <v>5017</v>
      </c>
      <c r="L6337">
        <f xml:space="preserve"> 4 * punkty5[[#This Row],[nk]] / punkty5[[#This Row],[n]]</f>
        <v>3.1703001579778829</v>
      </c>
      <c r="M6337">
        <f>ROUND(ABS(PI() - punkty5[[#This Row],[pi]]),4)</f>
        <v>2.87E-2</v>
      </c>
    </row>
    <row r="6338" spans="4:13" x14ac:dyDescent="0.25">
      <c r="D6338">
        <v>358</v>
      </c>
      <c r="E6338">
        <v>142</v>
      </c>
      <c r="F6338">
        <f t="shared" si="98"/>
        <v>28328</v>
      </c>
      <c r="G6338">
        <f>IF(punkty5[[#This Row],[v1]] &lt; 40000,1,"")</f>
        <v>1</v>
      </c>
      <c r="H6338" t="str">
        <f>IF(punkty5[[#This Row],[v1]] = 40000,1,"")</f>
        <v/>
      </c>
      <c r="I6338">
        <f>IF(punkty5[[#This Row],[wewnatrz]] = 1,1,IF(punkty5[[#This Row],[brzegi]]=1,1,0))</f>
        <v>1</v>
      </c>
      <c r="J6338">
        <v>6331</v>
      </c>
      <c r="K6338">
        <f xml:space="preserve"> K6337 + punkty5[[#This Row],[na kole]]</f>
        <v>5018</v>
      </c>
      <c r="L6338">
        <f xml:space="preserve"> 4 * punkty5[[#This Row],[nk]] / punkty5[[#This Row],[n]]</f>
        <v>3.1704312114989732</v>
      </c>
      <c r="M6338">
        <f>ROUND(ABS(PI() - punkty5[[#This Row],[pi]]),4)</f>
        <v>2.8799999999999999E-2</v>
      </c>
    </row>
    <row r="6339" spans="4:13" x14ac:dyDescent="0.25">
      <c r="D6339">
        <v>107</v>
      </c>
      <c r="E6339">
        <v>342</v>
      </c>
      <c r="F6339">
        <f t="shared" si="98"/>
        <v>28813</v>
      </c>
      <c r="G6339">
        <f>IF(punkty5[[#This Row],[v1]] &lt; 40000,1,"")</f>
        <v>1</v>
      </c>
      <c r="H6339" t="str">
        <f>IF(punkty5[[#This Row],[v1]] = 40000,1,"")</f>
        <v/>
      </c>
      <c r="I6339">
        <f>IF(punkty5[[#This Row],[wewnatrz]] = 1,1,IF(punkty5[[#This Row],[brzegi]]=1,1,0))</f>
        <v>1</v>
      </c>
      <c r="J6339">
        <v>6332</v>
      </c>
      <c r="K6339">
        <f xml:space="preserve"> K6338 + punkty5[[#This Row],[na kole]]</f>
        <v>5019</v>
      </c>
      <c r="L6339">
        <f xml:space="preserve"> 4 * punkty5[[#This Row],[nk]] / punkty5[[#This Row],[n]]</f>
        <v>3.1705622236260265</v>
      </c>
      <c r="M6339">
        <f>ROUND(ABS(PI() - punkty5[[#This Row],[pi]]),4)</f>
        <v>2.9000000000000001E-2</v>
      </c>
    </row>
    <row r="6340" spans="4:13" x14ac:dyDescent="0.25">
      <c r="D6340">
        <v>175</v>
      </c>
      <c r="E6340">
        <v>208</v>
      </c>
      <c r="F6340">
        <f t="shared" si="98"/>
        <v>689</v>
      </c>
      <c r="G6340">
        <f>IF(punkty5[[#This Row],[v1]] &lt; 40000,1,"")</f>
        <v>1</v>
      </c>
      <c r="H6340" t="str">
        <f>IF(punkty5[[#This Row],[v1]] = 40000,1,"")</f>
        <v/>
      </c>
      <c r="I6340">
        <f>IF(punkty5[[#This Row],[wewnatrz]] = 1,1,IF(punkty5[[#This Row],[brzegi]]=1,1,0))</f>
        <v>1</v>
      </c>
      <c r="J6340">
        <v>6333</v>
      </c>
      <c r="K6340">
        <f xml:space="preserve"> K6339 + punkty5[[#This Row],[na kole]]</f>
        <v>5020</v>
      </c>
      <c r="L6340">
        <f xml:space="preserve"> 4 * punkty5[[#This Row],[nk]] / punkty5[[#This Row],[n]]</f>
        <v>3.1706931943786514</v>
      </c>
      <c r="M6340">
        <f>ROUND(ABS(PI() - punkty5[[#This Row],[pi]]),4)</f>
        <v>2.9100000000000001E-2</v>
      </c>
    </row>
    <row r="6341" spans="4:13" x14ac:dyDescent="0.25">
      <c r="D6341">
        <v>232</v>
      </c>
      <c r="E6341">
        <v>72</v>
      </c>
      <c r="F6341">
        <f t="shared" si="98"/>
        <v>17408</v>
      </c>
      <c r="G6341">
        <f>IF(punkty5[[#This Row],[v1]] &lt; 40000,1,"")</f>
        <v>1</v>
      </c>
      <c r="H6341" t="str">
        <f>IF(punkty5[[#This Row],[v1]] = 40000,1,"")</f>
        <v/>
      </c>
      <c r="I6341">
        <f>IF(punkty5[[#This Row],[wewnatrz]] = 1,1,IF(punkty5[[#This Row],[brzegi]]=1,1,0))</f>
        <v>1</v>
      </c>
      <c r="J6341">
        <v>6334</v>
      </c>
      <c r="K6341">
        <f xml:space="preserve"> K6340 + punkty5[[#This Row],[na kole]]</f>
        <v>5021</v>
      </c>
      <c r="L6341">
        <f xml:space="preserve"> 4 * punkty5[[#This Row],[nk]] / punkty5[[#This Row],[n]]</f>
        <v>3.1708241237764447</v>
      </c>
      <c r="M6341">
        <f>ROUND(ABS(PI() - punkty5[[#This Row],[pi]]),4)</f>
        <v>2.92E-2</v>
      </c>
    </row>
    <row r="6342" spans="4:13" x14ac:dyDescent="0.25">
      <c r="D6342">
        <v>40</v>
      </c>
      <c r="E6342">
        <v>226</v>
      </c>
      <c r="F6342">
        <f t="shared" si="98"/>
        <v>26276</v>
      </c>
      <c r="G6342">
        <f>IF(punkty5[[#This Row],[v1]] &lt; 40000,1,"")</f>
        <v>1</v>
      </c>
      <c r="H6342" t="str">
        <f>IF(punkty5[[#This Row],[v1]] = 40000,1,"")</f>
        <v/>
      </c>
      <c r="I6342">
        <f>IF(punkty5[[#This Row],[wewnatrz]] = 1,1,IF(punkty5[[#This Row],[brzegi]]=1,1,0))</f>
        <v>1</v>
      </c>
      <c r="J6342">
        <v>6335</v>
      </c>
      <c r="K6342">
        <f xml:space="preserve"> K6341 + punkty5[[#This Row],[na kole]]</f>
        <v>5022</v>
      </c>
      <c r="L6342">
        <f xml:space="preserve"> 4 * punkty5[[#This Row],[nk]] / punkty5[[#This Row],[n]]</f>
        <v>3.1709550118389895</v>
      </c>
      <c r="M6342">
        <f>ROUND(ABS(PI() - punkty5[[#This Row],[pi]]),4)</f>
        <v>2.9399999999999999E-2</v>
      </c>
    </row>
    <row r="6343" spans="4:13" x14ac:dyDescent="0.25">
      <c r="D6343">
        <v>342</v>
      </c>
      <c r="E6343">
        <v>285</v>
      </c>
      <c r="F6343">
        <f t="shared" si="98"/>
        <v>27389</v>
      </c>
      <c r="G6343">
        <f>IF(punkty5[[#This Row],[v1]] &lt; 40000,1,"")</f>
        <v>1</v>
      </c>
      <c r="H6343" t="str">
        <f>IF(punkty5[[#This Row],[v1]] = 40000,1,"")</f>
        <v/>
      </c>
      <c r="I6343">
        <f>IF(punkty5[[#This Row],[wewnatrz]] = 1,1,IF(punkty5[[#This Row],[brzegi]]=1,1,0))</f>
        <v>1</v>
      </c>
      <c r="J6343">
        <v>6336</v>
      </c>
      <c r="K6343">
        <f xml:space="preserve"> K6342 + punkty5[[#This Row],[na kole]]</f>
        <v>5023</v>
      </c>
      <c r="L6343">
        <f xml:space="preserve"> 4 * punkty5[[#This Row],[nk]] / punkty5[[#This Row],[n]]</f>
        <v>3.1710858585858586</v>
      </c>
      <c r="M6343">
        <f>ROUND(ABS(PI() - punkty5[[#This Row],[pi]]),4)</f>
        <v>2.9499999999999998E-2</v>
      </c>
    </row>
    <row r="6344" spans="4:13" x14ac:dyDescent="0.25">
      <c r="D6344">
        <v>28</v>
      </c>
      <c r="E6344">
        <v>52</v>
      </c>
      <c r="F6344">
        <f t="shared" si="98"/>
        <v>51488</v>
      </c>
      <c r="G6344" t="str">
        <f>IF(punkty5[[#This Row],[v1]] &lt; 40000,1,"")</f>
        <v/>
      </c>
      <c r="H6344" t="str">
        <f>IF(punkty5[[#This Row],[v1]] = 40000,1,"")</f>
        <v/>
      </c>
      <c r="I6344">
        <f>IF(punkty5[[#This Row],[wewnatrz]] = 1,1,IF(punkty5[[#This Row],[brzegi]]=1,1,0))</f>
        <v>0</v>
      </c>
      <c r="J6344">
        <v>6337</v>
      </c>
      <c r="K6344">
        <f xml:space="preserve"> K6343 + punkty5[[#This Row],[na kole]]</f>
        <v>5023</v>
      </c>
      <c r="L6344">
        <f xml:space="preserve"> 4 * punkty5[[#This Row],[nk]] / punkty5[[#This Row],[n]]</f>
        <v>3.1705854505286415</v>
      </c>
      <c r="M6344">
        <f>ROUND(ABS(PI() - punkty5[[#This Row],[pi]]),4)</f>
        <v>2.9000000000000001E-2</v>
      </c>
    </row>
    <row r="6345" spans="4:13" x14ac:dyDescent="0.25">
      <c r="D6345">
        <v>189</v>
      </c>
      <c r="E6345">
        <v>107</v>
      </c>
      <c r="F6345">
        <f t="shared" ref="F6345:F6408" si="99">((D6345 - 200) * (D6345 - 200)) +(( E6345 - 200) * ( E6345 - 200))</f>
        <v>8770</v>
      </c>
      <c r="G6345">
        <f>IF(punkty5[[#This Row],[v1]] &lt; 40000,1,"")</f>
        <v>1</v>
      </c>
      <c r="H6345" t="str">
        <f>IF(punkty5[[#This Row],[v1]] = 40000,1,"")</f>
        <v/>
      </c>
      <c r="I6345">
        <f>IF(punkty5[[#This Row],[wewnatrz]] = 1,1,IF(punkty5[[#This Row],[brzegi]]=1,1,0))</f>
        <v>1</v>
      </c>
      <c r="J6345">
        <v>6338</v>
      </c>
      <c r="K6345">
        <f xml:space="preserve"> K6344 + punkty5[[#This Row],[na kole]]</f>
        <v>5024</v>
      </c>
      <c r="L6345">
        <f xml:space="preserve"> 4 * punkty5[[#This Row],[nk]] / punkty5[[#This Row],[n]]</f>
        <v>3.1707163142947303</v>
      </c>
      <c r="M6345">
        <f>ROUND(ABS(PI() - punkty5[[#This Row],[pi]]),4)</f>
        <v>2.9100000000000001E-2</v>
      </c>
    </row>
    <row r="6346" spans="4:13" x14ac:dyDescent="0.25">
      <c r="D6346">
        <v>300</v>
      </c>
      <c r="E6346">
        <v>260</v>
      </c>
      <c r="F6346">
        <f t="shared" si="99"/>
        <v>13600</v>
      </c>
      <c r="G6346">
        <f>IF(punkty5[[#This Row],[v1]] &lt; 40000,1,"")</f>
        <v>1</v>
      </c>
      <c r="H6346" t="str">
        <f>IF(punkty5[[#This Row],[v1]] = 40000,1,"")</f>
        <v/>
      </c>
      <c r="I6346">
        <f>IF(punkty5[[#This Row],[wewnatrz]] = 1,1,IF(punkty5[[#This Row],[brzegi]]=1,1,0))</f>
        <v>1</v>
      </c>
      <c r="J6346">
        <v>6339</v>
      </c>
      <c r="K6346">
        <f xml:space="preserve"> K6345 + punkty5[[#This Row],[na kole]]</f>
        <v>5025</v>
      </c>
      <c r="L6346">
        <f xml:space="preserve"> 4 * punkty5[[#This Row],[nk]] / punkty5[[#This Row],[n]]</f>
        <v>3.1708471367723616</v>
      </c>
      <c r="M6346">
        <f>ROUND(ABS(PI() - punkty5[[#This Row],[pi]]),4)</f>
        <v>2.93E-2</v>
      </c>
    </row>
    <row r="6347" spans="4:13" x14ac:dyDescent="0.25">
      <c r="D6347">
        <v>139</v>
      </c>
      <c r="E6347">
        <v>135</v>
      </c>
      <c r="F6347">
        <f t="shared" si="99"/>
        <v>7946</v>
      </c>
      <c r="G6347">
        <f>IF(punkty5[[#This Row],[v1]] &lt; 40000,1,"")</f>
        <v>1</v>
      </c>
      <c r="H6347" t="str">
        <f>IF(punkty5[[#This Row],[v1]] = 40000,1,"")</f>
        <v/>
      </c>
      <c r="I6347">
        <f>IF(punkty5[[#This Row],[wewnatrz]] = 1,1,IF(punkty5[[#This Row],[brzegi]]=1,1,0))</f>
        <v>1</v>
      </c>
      <c r="J6347">
        <v>6340</v>
      </c>
      <c r="K6347">
        <f xml:space="preserve"> K6346 + punkty5[[#This Row],[na kole]]</f>
        <v>5026</v>
      </c>
      <c r="L6347">
        <f xml:space="preserve"> 4 * punkty5[[#This Row],[nk]] / punkty5[[#This Row],[n]]</f>
        <v>3.1709779179810726</v>
      </c>
      <c r="M6347">
        <f>ROUND(ABS(PI() - punkty5[[#This Row],[pi]]),4)</f>
        <v>2.9399999999999999E-2</v>
      </c>
    </row>
    <row r="6348" spans="4:13" x14ac:dyDescent="0.25">
      <c r="D6348">
        <v>275</v>
      </c>
      <c r="E6348">
        <v>215</v>
      </c>
      <c r="F6348">
        <f t="shared" si="99"/>
        <v>5850</v>
      </c>
      <c r="G6348">
        <f>IF(punkty5[[#This Row],[v1]] &lt; 40000,1,"")</f>
        <v>1</v>
      </c>
      <c r="H6348" t="str">
        <f>IF(punkty5[[#This Row],[v1]] = 40000,1,"")</f>
        <v/>
      </c>
      <c r="I6348">
        <f>IF(punkty5[[#This Row],[wewnatrz]] = 1,1,IF(punkty5[[#This Row],[brzegi]]=1,1,0))</f>
        <v>1</v>
      </c>
      <c r="J6348">
        <v>6341</v>
      </c>
      <c r="K6348">
        <f xml:space="preserve"> K6347 + punkty5[[#This Row],[na kole]]</f>
        <v>5027</v>
      </c>
      <c r="L6348">
        <f xml:space="preserve"> 4 * punkty5[[#This Row],[nk]] / punkty5[[#This Row],[n]]</f>
        <v>3.1711086579403878</v>
      </c>
      <c r="M6348">
        <f>ROUND(ABS(PI() - punkty5[[#This Row],[pi]]),4)</f>
        <v>2.9499999999999998E-2</v>
      </c>
    </row>
    <row r="6349" spans="4:13" x14ac:dyDescent="0.25">
      <c r="D6349">
        <v>64</v>
      </c>
      <c r="E6349">
        <v>322</v>
      </c>
      <c r="F6349">
        <f t="shared" si="99"/>
        <v>33380</v>
      </c>
      <c r="G6349">
        <f>IF(punkty5[[#This Row],[v1]] &lt; 40000,1,"")</f>
        <v>1</v>
      </c>
      <c r="H6349" t="str">
        <f>IF(punkty5[[#This Row],[v1]] = 40000,1,"")</f>
        <v/>
      </c>
      <c r="I6349">
        <f>IF(punkty5[[#This Row],[wewnatrz]] = 1,1,IF(punkty5[[#This Row],[brzegi]]=1,1,0))</f>
        <v>1</v>
      </c>
      <c r="J6349">
        <v>6342</v>
      </c>
      <c r="K6349">
        <f xml:space="preserve"> K6348 + punkty5[[#This Row],[na kole]]</f>
        <v>5028</v>
      </c>
      <c r="L6349">
        <f xml:space="preserve"> 4 * punkty5[[#This Row],[nk]] / punkty5[[#This Row],[n]]</f>
        <v>3.1712393566698203</v>
      </c>
      <c r="M6349">
        <f>ROUND(ABS(PI() - punkty5[[#This Row],[pi]]),4)</f>
        <v>2.9600000000000001E-2</v>
      </c>
    </row>
    <row r="6350" spans="4:13" x14ac:dyDescent="0.25">
      <c r="D6350">
        <v>91</v>
      </c>
      <c r="E6350">
        <v>45</v>
      </c>
      <c r="F6350">
        <f t="shared" si="99"/>
        <v>35906</v>
      </c>
      <c r="G6350">
        <f>IF(punkty5[[#This Row],[v1]] &lt; 40000,1,"")</f>
        <v>1</v>
      </c>
      <c r="H6350" t="str">
        <f>IF(punkty5[[#This Row],[v1]] = 40000,1,"")</f>
        <v/>
      </c>
      <c r="I6350">
        <f>IF(punkty5[[#This Row],[wewnatrz]] = 1,1,IF(punkty5[[#This Row],[brzegi]]=1,1,0))</f>
        <v>1</v>
      </c>
      <c r="J6350">
        <v>6343</v>
      </c>
      <c r="K6350">
        <f xml:space="preserve"> K6349 + punkty5[[#This Row],[na kole]]</f>
        <v>5029</v>
      </c>
      <c r="L6350">
        <f xml:space="preserve"> 4 * punkty5[[#This Row],[nk]] / punkty5[[#This Row],[n]]</f>
        <v>3.1713700141888697</v>
      </c>
      <c r="M6350">
        <f>ROUND(ABS(PI() - punkty5[[#This Row],[pi]]),4)</f>
        <v>2.98E-2</v>
      </c>
    </row>
    <row r="6351" spans="4:13" x14ac:dyDescent="0.25">
      <c r="D6351">
        <v>343</v>
      </c>
      <c r="E6351">
        <v>2</v>
      </c>
      <c r="F6351">
        <f t="shared" si="99"/>
        <v>59653</v>
      </c>
      <c r="G6351" t="str">
        <f>IF(punkty5[[#This Row],[v1]] &lt; 40000,1,"")</f>
        <v/>
      </c>
      <c r="H6351" t="str">
        <f>IF(punkty5[[#This Row],[v1]] = 40000,1,"")</f>
        <v/>
      </c>
      <c r="I6351">
        <f>IF(punkty5[[#This Row],[wewnatrz]] = 1,1,IF(punkty5[[#This Row],[brzegi]]=1,1,0))</f>
        <v>0</v>
      </c>
      <c r="J6351">
        <v>6344</v>
      </c>
      <c r="K6351">
        <f xml:space="preserve"> K6350 + punkty5[[#This Row],[na kole]]</f>
        <v>5029</v>
      </c>
      <c r="L6351">
        <f xml:space="preserve"> 4 * punkty5[[#This Row],[nk]] / punkty5[[#This Row],[n]]</f>
        <v>3.1708701134930641</v>
      </c>
      <c r="M6351">
        <f>ROUND(ABS(PI() - punkty5[[#This Row],[pi]]),4)</f>
        <v>2.93E-2</v>
      </c>
    </row>
    <row r="6352" spans="4:13" x14ac:dyDescent="0.25">
      <c r="D6352">
        <v>245</v>
      </c>
      <c r="E6352">
        <v>28</v>
      </c>
      <c r="F6352">
        <f t="shared" si="99"/>
        <v>31609</v>
      </c>
      <c r="G6352">
        <f>IF(punkty5[[#This Row],[v1]] &lt; 40000,1,"")</f>
        <v>1</v>
      </c>
      <c r="H6352" t="str">
        <f>IF(punkty5[[#This Row],[v1]] = 40000,1,"")</f>
        <v/>
      </c>
      <c r="I6352">
        <f>IF(punkty5[[#This Row],[wewnatrz]] = 1,1,IF(punkty5[[#This Row],[brzegi]]=1,1,0))</f>
        <v>1</v>
      </c>
      <c r="J6352">
        <v>6345</v>
      </c>
      <c r="K6352">
        <f xml:space="preserve"> K6351 + punkty5[[#This Row],[na kole]]</f>
        <v>5030</v>
      </c>
      <c r="L6352">
        <f xml:space="preserve"> 4 * punkty5[[#This Row],[nk]] / punkty5[[#This Row],[n]]</f>
        <v>3.1710007880220648</v>
      </c>
      <c r="M6352">
        <f>ROUND(ABS(PI() - punkty5[[#This Row],[pi]]),4)</f>
        <v>2.9399999999999999E-2</v>
      </c>
    </row>
    <row r="6353" spans="4:13" x14ac:dyDescent="0.25">
      <c r="D6353">
        <v>20</v>
      </c>
      <c r="E6353">
        <v>69</v>
      </c>
      <c r="F6353">
        <f t="shared" si="99"/>
        <v>49561</v>
      </c>
      <c r="G6353" t="str">
        <f>IF(punkty5[[#This Row],[v1]] &lt; 40000,1,"")</f>
        <v/>
      </c>
      <c r="H6353" t="str">
        <f>IF(punkty5[[#This Row],[v1]] = 40000,1,"")</f>
        <v/>
      </c>
      <c r="I6353">
        <f>IF(punkty5[[#This Row],[wewnatrz]] = 1,1,IF(punkty5[[#This Row],[brzegi]]=1,1,0))</f>
        <v>0</v>
      </c>
      <c r="J6353">
        <v>6346</v>
      </c>
      <c r="K6353">
        <f xml:space="preserve"> K6352 + punkty5[[#This Row],[na kole]]</f>
        <v>5030</v>
      </c>
      <c r="L6353">
        <f xml:space="preserve"> 4 * punkty5[[#This Row],[nk]] / punkty5[[#This Row],[n]]</f>
        <v>3.170501103057044</v>
      </c>
      <c r="M6353">
        <f>ROUND(ABS(PI() - punkty5[[#This Row],[pi]]),4)</f>
        <v>2.8899999999999999E-2</v>
      </c>
    </row>
    <row r="6354" spans="4:13" x14ac:dyDescent="0.25">
      <c r="D6354">
        <v>312</v>
      </c>
      <c r="E6354">
        <v>235</v>
      </c>
      <c r="F6354">
        <f t="shared" si="99"/>
        <v>13769</v>
      </c>
      <c r="G6354">
        <f>IF(punkty5[[#This Row],[v1]] &lt; 40000,1,"")</f>
        <v>1</v>
      </c>
      <c r="H6354" t="str">
        <f>IF(punkty5[[#This Row],[v1]] = 40000,1,"")</f>
        <v/>
      </c>
      <c r="I6354">
        <f>IF(punkty5[[#This Row],[wewnatrz]] = 1,1,IF(punkty5[[#This Row],[brzegi]]=1,1,0))</f>
        <v>1</v>
      </c>
      <c r="J6354">
        <v>6347</v>
      </c>
      <c r="K6354">
        <f xml:space="preserve"> K6353 + punkty5[[#This Row],[na kole]]</f>
        <v>5031</v>
      </c>
      <c r="L6354">
        <f xml:space="preserve"> 4 * punkty5[[#This Row],[nk]] / punkty5[[#This Row],[n]]</f>
        <v>3.1706317945486058</v>
      </c>
      <c r="M6354">
        <f>ROUND(ABS(PI() - punkty5[[#This Row],[pi]]),4)</f>
        <v>2.9000000000000001E-2</v>
      </c>
    </row>
    <row r="6355" spans="4:13" x14ac:dyDescent="0.25">
      <c r="D6355">
        <v>259</v>
      </c>
      <c r="E6355">
        <v>253</v>
      </c>
      <c r="F6355">
        <f t="shared" si="99"/>
        <v>6290</v>
      </c>
      <c r="G6355">
        <f>IF(punkty5[[#This Row],[v1]] &lt; 40000,1,"")</f>
        <v>1</v>
      </c>
      <c r="H6355" t="str">
        <f>IF(punkty5[[#This Row],[v1]] = 40000,1,"")</f>
        <v/>
      </c>
      <c r="I6355">
        <f>IF(punkty5[[#This Row],[wewnatrz]] = 1,1,IF(punkty5[[#This Row],[brzegi]]=1,1,0))</f>
        <v>1</v>
      </c>
      <c r="J6355">
        <v>6348</v>
      </c>
      <c r="K6355">
        <f xml:space="preserve"> K6354 + punkty5[[#This Row],[na kole]]</f>
        <v>5032</v>
      </c>
      <c r="L6355">
        <f xml:space="preserve"> 4 * punkty5[[#This Row],[nk]] / punkty5[[#This Row],[n]]</f>
        <v>3.1707624448645242</v>
      </c>
      <c r="M6355">
        <f>ROUND(ABS(PI() - punkty5[[#This Row],[pi]]),4)</f>
        <v>2.92E-2</v>
      </c>
    </row>
    <row r="6356" spans="4:13" x14ac:dyDescent="0.25">
      <c r="D6356">
        <v>369</v>
      </c>
      <c r="E6356">
        <v>326</v>
      </c>
      <c r="F6356">
        <f t="shared" si="99"/>
        <v>44437</v>
      </c>
      <c r="G6356" t="str">
        <f>IF(punkty5[[#This Row],[v1]] &lt; 40000,1,"")</f>
        <v/>
      </c>
      <c r="H6356" t="str">
        <f>IF(punkty5[[#This Row],[v1]] = 40000,1,"")</f>
        <v/>
      </c>
      <c r="I6356">
        <f>IF(punkty5[[#This Row],[wewnatrz]] = 1,1,IF(punkty5[[#This Row],[brzegi]]=1,1,0))</f>
        <v>0</v>
      </c>
      <c r="J6356">
        <v>6349</v>
      </c>
      <c r="K6356">
        <f xml:space="preserve"> K6355 + punkty5[[#This Row],[na kole]]</f>
        <v>5032</v>
      </c>
      <c r="L6356">
        <f xml:space="preserve"> 4 * punkty5[[#This Row],[nk]] / punkty5[[#This Row],[n]]</f>
        <v>3.1702630335485904</v>
      </c>
      <c r="M6356">
        <f>ROUND(ABS(PI() - punkty5[[#This Row],[pi]]),4)</f>
        <v>2.87E-2</v>
      </c>
    </row>
    <row r="6357" spans="4:13" x14ac:dyDescent="0.25">
      <c r="D6357">
        <v>291</v>
      </c>
      <c r="E6357">
        <v>324</v>
      </c>
      <c r="F6357">
        <f t="shared" si="99"/>
        <v>23657</v>
      </c>
      <c r="G6357">
        <f>IF(punkty5[[#This Row],[v1]] &lt; 40000,1,"")</f>
        <v>1</v>
      </c>
      <c r="H6357" t="str">
        <f>IF(punkty5[[#This Row],[v1]] = 40000,1,"")</f>
        <v/>
      </c>
      <c r="I6357">
        <f>IF(punkty5[[#This Row],[wewnatrz]] = 1,1,IF(punkty5[[#This Row],[brzegi]]=1,1,0))</f>
        <v>1</v>
      </c>
      <c r="J6357">
        <v>6350</v>
      </c>
      <c r="K6357">
        <f xml:space="preserve"> K6356 + punkty5[[#This Row],[na kole]]</f>
        <v>5033</v>
      </c>
      <c r="L6357">
        <f xml:space="preserve"> 4 * punkty5[[#This Row],[nk]] / punkty5[[#This Row],[n]]</f>
        <v>3.1703937007874017</v>
      </c>
      <c r="M6357">
        <f>ROUND(ABS(PI() - punkty5[[#This Row],[pi]]),4)</f>
        <v>2.8799999999999999E-2</v>
      </c>
    </row>
    <row r="6358" spans="4:13" x14ac:dyDescent="0.25">
      <c r="D6358">
        <v>254</v>
      </c>
      <c r="E6358">
        <v>305</v>
      </c>
      <c r="F6358">
        <f t="shared" si="99"/>
        <v>13941</v>
      </c>
      <c r="G6358">
        <f>IF(punkty5[[#This Row],[v1]] &lt; 40000,1,"")</f>
        <v>1</v>
      </c>
      <c r="H6358" t="str">
        <f>IF(punkty5[[#This Row],[v1]] = 40000,1,"")</f>
        <v/>
      </c>
      <c r="I6358">
        <f>IF(punkty5[[#This Row],[wewnatrz]] = 1,1,IF(punkty5[[#This Row],[brzegi]]=1,1,0))</f>
        <v>1</v>
      </c>
      <c r="J6358">
        <v>6351</v>
      </c>
      <c r="K6358">
        <f xml:space="preserve"> K6357 + punkty5[[#This Row],[na kole]]</f>
        <v>5034</v>
      </c>
      <c r="L6358">
        <f xml:space="preserve"> 4 * punkty5[[#This Row],[nk]] / punkty5[[#This Row],[n]]</f>
        <v>3.1705243268776568</v>
      </c>
      <c r="M6358">
        <f>ROUND(ABS(PI() - punkty5[[#This Row],[pi]]),4)</f>
        <v>2.8899999999999999E-2</v>
      </c>
    </row>
    <row r="6359" spans="4:13" x14ac:dyDescent="0.25">
      <c r="D6359">
        <v>377</v>
      </c>
      <c r="E6359">
        <v>126</v>
      </c>
      <c r="F6359">
        <f t="shared" si="99"/>
        <v>36805</v>
      </c>
      <c r="G6359">
        <f>IF(punkty5[[#This Row],[v1]] &lt; 40000,1,"")</f>
        <v>1</v>
      </c>
      <c r="H6359" t="str">
        <f>IF(punkty5[[#This Row],[v1]] = 40000,1,"")</f>
        <v/>
      </c>
      <c r="I6359">
        <f>IF(punkty5[[#This Row],[wewnatrz]] = 1,1,IF(punkty5[[#This Row],[brzegi]]=1,1,0))</f>
        <v>1</v>
      </c>
      <c r="J6359">
        <v>6352</v>
      </c>
      <c r="K6359">
        <f xml:space="preserve"> K6358 + punkty5[[#This Row],[na kole]]</f>
        <v>5035</v>
      </c>
      <c r="L6359">
        <f xml:space="preserve"> 4 * punkty5[[#This Row],[nk]] / punkty5[[#This Row],[n]]</f>
        <v>3.170654911838791</v>
      </c>
      <c r="M6359">
        <f>ROUND(ABS(PI() - punkty5[[#This Row],[pi]]),4)</f>
        <v>2.9100000000000001E-2</v>
      </c>
    </row>
    <row r="6360" spans="4:13" x14ac:dyDescent="0.25">
      <c r="D6360">
        <v>370</v>
      </c>
      <c r="E6360">
        <v>139</v>
      </c>
      <c r="F6360">
        <f t="shared" si="99"/>
        <v>32621</v>
      </c>
      <c r="G6360">
        <f>IF(punkty5[[#This Row],[v1]] &lt; 40000,1,"")</f>
        <v>1</v>
      </c>
      <c r="H6360" t="str">
        <f>IF(punkty5[[#This Row],[v1]] = 40000,1,"")</f>
        <v/>
      </c>
      <c r="I6360">
        <f>IF(punkty5[[#This Row],[wewnatrz]] = 1,1,IF(punkty5[[#This Row],[brzegi]]=1,1,0))</f>
        <v>1</v>
      </c>
      <c r="J6360">
        <v>6353</v>
      </c>
      <c r="K6360">
        <f xml:space="preserve"> K6359 + punkty5[[#This Row],[na kole]]</f>
        <v>5036</v>
      </c>
      <c r="L6360">
        <f xml:space="preserve"> 4 * punkty5[[#This Row],[nk]] / punkty5[[#This Row],[n]]</f>
        <v>3.1707854556902251</v>
      </c>
      <c r="M6360">
        <f>ROUND(ABS(PI() - punkty5[[#This Row],[pi]]),4)</f>
        <v>2.92E-2</v>
      </c>
    </row>
    <row r="6361" spans="4:13" x14ac:dyDescent="0.25">
      <c r="D6361">
        <v>189</v>
      </c>
      <c r="E6361">
        <v>35</v>
      </c>
      <c r="F6361">
        <f t="shared" si="99"/>
        <v>27346</v>
      </c>
      <c r="G6361">
        <f>IF(punkty5[[#This Row],[v1]] &lt; 40000,1,"")</f>
        <v>1</v>
      </c>
      <c r="H6361" t="str">
        <f>IF(punkty5[[#This Row],[v1]] = 40000,1,"")</f>
        <v/>
      </c>
      <c r="I6361">
        <f>IF(punkty5[[#This Row],[wewnatrz]] = 1,1,IF(punkty5[[#This Row],[brzegi]]=1,1,0))</f>
        <v>1</v>
      </c>
      <c r="J6361">
        <v>6354</v>
      </c>
      <c r="K6361">
        <f xml:space="preserve"> K6360 + punkty5[[#This Row],[na kole]]</f>
        <v>5037</v>
      </c>
      <c r="L6361">
        <f xml:space="preserve"> 4 * punkty5[[#This Row],[nk]] / punkty5[[#This Row],[n]]</f>
        <v>3.1709159584513693</v>
      </c>
      <c r="M6361">
        <f>ROUND(ABS(PI() - punkty5[[#This Row],[pi]]),4)</f>
        <v>2.93E-2</v>
      </c>
    </row>
    <row r="6362" spans="4:13" x14ac:dyDescent="0.25">
      <c r="D6362">
        <v>118</v>
      </c>
      <c r="E6362">
        <v>34</v>
      </c>
      <c r="F6362">
        <f t="shared" si="99"/>
        <v>34280</v>
      </c>
      <c r="G6362">
        <f>IF(punkty5[[#This Row],[v1]] &lt; 40000,1,"")</f>
        <v>1</v>
      </c>
      <c r="H6362" t="str">
        <f>IF(punkty5[[#This Row],[v1]] = 40000,1,"")</f>
        <v/>
      </c>
      <c r="I6362">
        <f>IF(punkty5[[#This Row],[wewnatrz]] = 1,1,IF(punkty5[[#This Row],[brzegi]]=1,1,0))</f>
        <v>1</v>
      </c>
      <c r="J6362">
        <v>6355</v>
      </c>
      <c r="K6362">
        <f xml:space="preserve"> K6361 + punkty5[[#This Row],[na kole]]</f>
        <v>5038</v>
      </c>
      <c r="L6362">
        <f xml:space="preserve"> 4 * punkty5[[#This Row],[nk]] / punkty5[[#This Row],[n]]</f>
        <v>3.1710464201416206</v>
      </c>
      <c r="M6362">
        <f>ROUND(ABS(PI() - punkty5[[#This Row],[pi]]),4)</f>
        <v>2.9499999999999998E-2</v>
      </c>
    </row>
    <row r="6363" spans="4:13" x14ac:dyDescent="0.25">
      <c r="D6363">
        <v>6</v>
      </c>
      <c r="E6363">
        <v>166</v>
      </c>
      <c r="F6363">
        <f t="shared" si="99"/>
        <v>38792</v>
      </c>
      <c r="G6363">
        <f>IF(punkty5[[#This Row],[v1]] &lt; 40000,1,"")</f>
        <v>1</v>
      </c>
      <c r="H6363" t="str">
        <f>IF(punkty5[[#This Row],[v1]] = 40000,1,"")</f>
        <v/>
      </c>
      <c r="I6363">
        <f>IF(punkty5[[#This Row],[wewnatrz]] = 1,1,IF(punkty5[[#This Row],[brzegi]]=1,1,0))</f>
        <v>1</v>
      </c>
      <c r="J6363">
        <v>6356</v>
      </c>
      <c r="K6363">
        <f xml:space="preserve"> K6362 + punkty5[[#This Row],[na kole]]</f>
        <v>5039</v>
      </c>
      <c r="L6363">
        <f xml:space="preserve"> 4 * punkty5[[#This Row],[nk]] / punkty5[[#This Row],[n]]</f>
        <v>3.1711768407803649</v>
      </c>
      <c r="M6363">
        <f>ROUND(ABS(PI() - punkty5[[#This Row],[pi]]),4)</f>
        <v>2.9600000000000001E-2</v>
      </c>
    </row>
    <row r="6364" spans="4:13" x14ac:dyDescent="0.25">
      <c r="D6364">
        <v>19</v>
      </c>
      <c r="E6364">
        <v>363</v>
      </c>
      <c r="F6364">
        <f t="shared" si="99"/>
        <v>59330</v>
      </c>
      <c r="G6364" t="str">
        <f>IF(punkty5[[#This Row],[v1]] &lt; 40000,1,"")</f>
        <v/>
      </c>
      <c r="H6364" t="str">
        <f>IF(punkty5[[#This Row],[v1]] = 40000,1,"")</f>
        <v/>
      </c>
      <c r="I6364">
        <f>IF(punkty5[[#This Row],[wewnatrz]] = 1,1,IF(punkty5[[#This Row],[brzegi]]=1,1,0))</f>
        <v>0</v>
      </c>
      <c r="J6364">
        <v>6357</v>
      </c>
      <c r="K6364">
        <f xml:space="preserve"> K6363 + punkty5[[#This Row],[na kole]]</f>
        <v>5039</v>
      </c>
      <c r="L6364">
        <f xml:space="preserve"> 4 * punkty5[[#This Row],[nk]] / punkty5[[#This Row],[n]]</f>
        <v>3.1706779927638822</v>
      </c>
      <c r="M6364">
        <f>ROUND(ABS(PI() - punkty5[[#This Row],[pi]]),4)</f>
        <v>2.9100000000000001E-2</v>
      </c>
    </row>
    <row r="6365" spans="4:13" x14ac:dyDescent="0.25">
      <c r="D6365">
        <v>47</v>
      </c>
      <c r="E6365">
        <v>250</v>
      </c>
      <c r="F6365">
        <f t="shared" si="99"/>
        <v>25909</v>
      </c>
      <c r="G6365">
        <f>IF(punkty5[[#This Row],[v1]] &lt; 40000,1,"")</f>
        <v>1</v>
      </c>
      <c r="H6365" t="str">
        <f>IF(punkty5[[#This Row],[v1]] = 40000,1,"")</f>
        <v/>
      </c>
      <c r="I6365">
        <f>IF(punkty5[[#This Row],[wewnatrz]] = 1,1,IF(punkty5[[#This Row],[brzegi]]=1,1,0))</f>
        <v>1</v>
      </c>
      <c r="J6365">
        <v>6358</v>
      </c>
      <c r="K6365">
        <f xml:space="preserve"> K6364 + punkty5[[#This Row],[na kole]]</f>
        <v>5040</v>
      </c>
      <c r="L6365">
        <f xml:space="preserve"> 4 * punkty5[[#This Row],[nk]] / punkty5[[#This Row],[n]]</f>
        <v>3.1708084303240014</v>
      </c>
      <c r="M6365">
        <f>ROUND(ABS(PI() - punkty5[[#This Row],[pi]]),4)</f>
        <v>2.92E-2</v>
      </c>
    </row>
    <row r="6366" spans="4:13" x14ac:dyDescent="0.25">
      <c r="D6366">
        <v>318</v>
      </c>
      <c r="E6366">
        <v>161</v>
      </c>
      <c r="F6366">
        <f t="shared" si="99"/>
        <v>15445</v>
      </c>
      <c r="G6366">
        <f>IF(punkty5[[#This Row],[v1]] &lt; 40000,1,"")</f>
        <v>1</v>
      </c>
      <c r="H6366" t="str">
        <f>IF(punkty5[[#This Row],[v1]] = 40000,1,"")</f>
        <v/>
      </c>
      <c r="I6366">
        <f>IF(punkty5[[#This Row],[wewnatrz]] = 1,1,IF(punkty5[[#This Row],[brzegi]]=1,1,0))</f>
        <v>1</v>
      </c>
      <c r="J6366">
        <v>6359</v>
      </c>
      <c r="K6366">
        <f xml:space="preserve"> K6365 + punkty5[[#This Row],[na kole]]</f>
        <v>5041</v>
      </c>
      <c r="L6366">
        <f xml:space="preserve"> 4 * punkty5[[#This Row],[nk]] / punkty5[[#This Row],[n]]</f>
        <v>3.1709388268595693</v>
      </c>
      <c r="M6366">
        <f>ROUND(ABS(PI() - punkty5[[#This Row],[pi]]),4)</f>
        <v>2.93E-2</v>
      </c>
    </row>
    <row r="6367" spans="4:13" x14ac:dyDescent="0.25">
      <c r="D6367">
        <v>99</v>
      </c>
      <c r="E6367">
        <v>370</v>
      </c>
      <c r="F6367">
        <f t="shared" si="99"/>
        <v>39101</v>
      </c>
      <c r="G6367">
        <f>IF(punkty5[[#This Row],[v1]] &lt; 40000,1,"")</f>
        <v>1</v>
      </c>
      <c r="H6367" t="str">
        <f>IF(punkty5[[#This Row],[v1]] = 40000,1,"")</f>
        <v/>
      </c>
      <c r="I6367">
        <f>IF(punkty5[[#This Row],[wewnatrz]] = 1,1,IF(punkty5[[#This Row],[brzegi]]=1,1,0))</f>
        <v>1</v>
      </c>
      <c r="J6367">
        <v>6360</v>
      </c>
      <c r="K6367">
        <f xml:space="preserve"> K6366 + punkty5[[#This Row],[na kole]]</f>
        <v>5042</v>
      </c>
      <c r="L6367">
        <f xml:space="preserve"> 4 * punkty5[[#This Row],[nk]] / punkty5[[#This Row],[n]]</f>
        <v>3.1710691823899371</v>
      </c>
      <c r="M6367">
        <f>ROUND(ABS(PI() - punkty5[[#This Row],[pi]]),4)</f>
        <v>2.9499999999999998E-2</v>
      </c>
    </row>
    <row r="6368" spans="4:13" x14ac:dyDescent="0.25">
      <c r="D6368">
        <v>6</v>
      </c>
      <c r="E6368">
        <v>353</v>
      </c>
      <c r="F6368">
        <f t="shared" si="99"/>
        <v>61045</v>
      </c>
      <c r="G6368" t="str">
        <f>IF(punkty5[[#This Row],[v1]] &lt; 40000,1,"")</f>
        <v/>
      </c>
      <c r="H6368" t="str">
        <f>IF(punkty5[[#This Row],[v1]] = 40000,1,"")</f>
        <v/>
      </c>
      <c r="I6368">
        <f>IF(punkty5[[#This Row],[wewnatrz]] = 1,1,IF(punkty5[[#This Row],[brzegi]]=1,1,0))</f>
        <v>0</v>
      </c>
      <c r="J6368">
        <v>6361</v>
      </c>
      <c r="K6368">
        <f xml:space="preserve"> K6367 + punkty5[[#This Row],[na kole]]</f>
        <v>5042</v>
      </c>
      <c r="L6368">
        <f xml:space="preserve"> 4 * punkty5[[#This Row],[nk]] / punkty5[[#This Row],[n]]</f>
        <v>3.1705706649897816</v>
      </c>
      <c r="M6368">
        <f>ROUND(ABS(PI() - punkty5[[#This Row],[pi]]),4)</f>
        <v>2.9000000000000001E-2</v>
      </c>
    </row>
    <row r="6369" spans="4:13" x14ac:dyDescent="0.25">
      <c r="D6369">
        <v>192</v>
      </c>
      <c r="E6369">
        <v>122</v>
      </c>
      <c r="F6369">
        <f t="shared" si="99"/>
        <v>6148</v>
      </c>
      <c r="G6369">
        <f>IF(punkty5[[#This Row],[v1]] &lt; 40000,1,"")</f>
        <v>1</v>
      </c>
      <c r="H6369" t="str">
        <f>IF(punkty5[[#This Row],[v1]] = 40000,1,"")</f>
        <v/>
      </c>
      <c r="I6369">
        <f>IF(punkty5[[#This Row],[wewnatrz]] = 1,1,IF(punkty5[[#This Row],[brzegi]]=1,1,0))</f>
        <v>1</v>
      </c>
      <c r="J6369">
        <v>6362</v>
      </c>
      <c r="K6369">
        <f xml:space="preserve"> K6368 + punkty5[[#This Row],[na kole]]</f>
        <v>5043</v>
      </c>
      <c r="L6369">
        <f xml:space="preserve"> 4 * punkty5[[#This Row],[nk]] / punkty5[[#This Row],[n]]</f>
        <v>3.1707010374096196</v>
      </c>
      <c r="M6369">
        <f>ROUND(ABS(PI() - punkty5[[#This Row],[pi]]),4)</f>
        <v>2.9100000000000001E-2</v>
      </c>
    </row>
    <row r="6370" spans="4:13" x14ac:dyDescent="0.25">
      <c r="D6370">
        <v>64</v>
      </c>
      <c r="E6370">
        <v>110</v>
      </c>
      <c r="F6370">
        <f t="shared" si="99"/>
        <v>26596</v>
      </c>
      <c r="G6370">
        <f>IF(punkty5[[#This Row],[v1]] &lt; 40000,1,"")</f>
        <v>1</v>
      </c>
      <c r="H6370" t="str">
        <f>IF(punkty5[[#This Row],[v1]] = 40000,1,"")</f>
        <v/>
      </c>
      <c r="I6370">
        <f>IF(punkty5[[#This Row],[wewnatrz]] = 1,1,IF(punkty5[[#This Row],[brzegi]]=1,1,0))</f>
        <v>1</v>
      </c>
      <c r="J6370">
        <v>6363</v>
      </c>
      <c r="K6370">
        <f xml:space="preserve"> K6369 + punkty5[[#This Row],[na kole]]</f>
        <v>5044</v>
      </c>
      <c r="L6370">
        <f xml:space="preserve"> 4 * punkty5[[#This Row],[nk]] / punkty5[[#This Row],[n]]</f>
        <v>3.1708313688511707</v>
      </c>
      <c r="M6370">
        <f>ROUND(ABS(PI() - punkty5[[#This Row],[pi]]),4)</f>
        <v>2.92E-2</v>
      </c>
    </row>
    <row r="6371" spans="4:13" x14ac:dyDescent="0.25">
      <c r="D6371">
        <v>35</v>
      </c>
      <c r="E6371">
        <v>254</v>
      </c>
      <c r="F6371">
        <f t="shared" si="99"/>
        <v>30141</v>
      </c>
      <c r="G6371">
        <f>IF(punkty5[[#This Row],[v1]] &lt; 40000,1,"")</f>
        <v>1</v>
      </c>
      <c r="H6371" t="str">
        <f>IF(punkty5[[#This Row],[v1]] = 40000,1,"")</f>
        <v/>
      </c>
      <c r="I6371">
        <f>IF(punkty5[[#This Row],[wewnatrz]] = 1,1,IF(punkty5[[#This Row],[brzegi]]=1,1,0))</f>
        <v>1</v>
      </c>
      <c r="J6371">
        <v>6364</v>
      </c>
      <c r="K6371">
        <f xml:space="preserve"> K6370 + punkty5[[#This Row],[na kole]]</f>
        <v>5045</v>
      </c>
      <c r="L6371">
        <f xml:space="preserve"> 4 * punkty5[[#This Row],[nk]] / punkty5[[#This Row],[n]]</f>
        <v>3.1709616593337522</v>
      </c>
      <c r="M6371">
        <f>ROUND(ABS(PI() - punkty5[[#This Row],[pi]]),4)</f>
        <v>2.9399999999999999E-2</v>
      </c>
    </row>
    <row r="6372" spans="4:13" x14ac:dyDescent="0.25">
      <c r="D6372">
        <v>278</v>
      </c>
      <c r="E6372">
        <v>47</v>
      </c>
      <c r="F6372">
        <f t="shared" si="99"/>
        <v>29493</v>
      </c>
      <c r="G6372">
        <f>IF(punkty5[[#This Row],[v1]] &lt; 40000,1,"")</f>
        <v>1</v>
      </c>
      <c r="H6372" t="str">
        <f>IF(punkty5[[#This Row],[v1]] = 40000,1,"")</f>
        <v/>
      </c>
      <c r="I6372">
        <f>IF(punkty5[[#This Row],[wewnatrz]] = 1,1,IF(punkty5[[#This Row],[brzegi]]=1,1,0))</f>
        <v>1</v>
      </c>
      <c r="J6372">
        <v>6365</v>
      </c>
      <c r="K6372">
        <f xml:space="preserve"> K6371 + punkty5[[#This Row],[na kole]]</f>
        <v>5046</v>
      </c>
      <c r="L6372">
        <f xml:space="preserve"> 4 * punkty5[[#This Row],[nk]] / punkty5[[#This Row],[n]]</f>
        <v>3.1710919088766691</v>
      </c>
      <c r="M6372">
        <f>ROUND(ABS(PI() - punkty5[[#This Row],[pi]]),4)</f>
        <v>2.9499999999999998E-2</v>
      </c>
    </row>
    <row r="6373" spans="4:13" x14ac:dyDescent="0.25">
      <c r="D6373">
        <v>254</v>
      </c>
      <c r="E6373">
        <v>211</v>
      </c>
      <c r="F6373">
        <f t="shared" si="99"/>
        <v>3037</v>
      </c>
      <c r="G6373">
        <f>IF(punkty5[[#This Row],[v1]] &lt; 40000,1,"")</f>
        <v>1</v>
      </c>
      <c r="H6373" t="str">
        <f>IF(punkty5[[#This Row],[v1]] = 40000,1,"")</f>
        <v/>
      </c>
      <c r="I6373">
        <f>IF(punkty5[[#This Row],[wewnatrz]] = 1,1,IF(punkty5[[#This Row],[brzegi]]=1,1,0))</f>
        <v>1</v>
      </c>
      <c r="J6373">
        <v>6366</v>
      </c>
      <c r="K6373">
        <f xml:space="preserve"> K6372 + punkty5[[#This Row],[na kole]]</f>
        <v>5047</v>
      </c>
      <c r="L6373">
        <f xml:space="preserve"> 4 * punkty5[[#This Row],[nk]] / punkty5[[#This Row],[n]]</f>
        <v>3.1712221174992146</v>
      </c>
      <c r="M6373">
        <f>ROUND(ABS(PI() - punkty5[[#This Row],[pi]]),4)</f>
        <v>2.9600000000000001E-2</v>
      </c>
    </row>
    <row r="6374" spans="4:13" x14ac:dyDescent="0.25">
      <c r="D6374">
        <v>335</v>
      </c>
      <c r="E6374">
        <v>288</v>
      </c>
      <c r="F6374">
        <f t="shared" si="99"/>
        <v>25969</v>
      </c>
      <c r="G6374">
        <f>IF(punkty5[[#This Row],[v1]] &lt; 40000,1,"")</f>
        <v>1</v>
      </c>
      <c r="H6374" t="str">
        <f>IF(punkty5[[#This Row],[v1]] = 40000,1,"")</f>
        <v/>
      </c>
      <c r="I6374">
        <f>IF(punkty5[[#This Row],[wewnatrz]] = 1,1,IF(punkty5[[#This Row],[brzegi]]=1,1,0))</f>
        <v>1</v>
      </c>
      <c r="J6374">
        <v>6367</v>
      </c>
      <c r="K6374">
        <f xml:space="preserve"> K6373 + punkty5[[#This Row],[na kole]]</f>
        <v>5048</v>
      </c>
      <c r="L6374">
        <f xml:space="preserve"> 4 * punkty5[[#This Row],[nk]] / punkty5[[#This Row],[n]]</f>
        <v>3.171352285220669</v>
      </c>
      <c r="M6374">
        <f>ROUND(ABS(PI() - punkty5[[#This Row],[pi]]),4)</f>
        <v>2.98E-2</v>
      </c>
    </row>
    <row r="6375" spans="4:13" x14ac:dyDescent="0.25">
      <c r="D6375">
        <v>52</v>
      </c>
      <c r="E6375">
        <v>320</v>
      </c>
      <c r="F6375">
        <f t="shared" si="99"/>
        <v>36304</v>
      </c>
      <c r="G6375">
        <f>IF(punkty5[[#This Row],[v1]] &lt; 40000,1,"")</f>
        <v>1</v>
      </c>
      <c r="H6375" t="str">
        <f>IF(punkty5[[#This Row],[v1]] = 40000,1,"")</f>
        <v/>
      </c>
      <c r="I6375">
        <f>IF(punkty5[[#This Row],[wewnatrz]] = 1,1,IF(punkty5[[#This Row],[brzegi]]=1,1,0))</f>
        <v>1</v>
      </c>
      <c r="J6375">
        <v>6368</v>
      </c>
      <c r="K6375">
        <f xml:space="preserve"> K6374 + punkty5[[#This Row],[na kole]]</f>
        <v>5049</v>
      </c>
      <c r="L6375">
        <f xml:space="preserve"> 4 * punkty5[[#This Row],[nk]] / punkty5[[#This Row],[n]]</f>
        <v>3.1714824120603016</v>
      </c>
      <c r="M6375">
        <f>ROUND(ABS(PI() - punkty5[[#This Row],[pi]]),4)</f>
        <v>2.9899999999999999E-2</v>
      </c>
    </row>
    <row r="6376" spans="4:13" x14ac:dyDescent="0.25">
      <c r="D6376">
        <v>320</v>
      </c>
      <c r="E6376">
        <v>365</v>
      </c>
      <c r="F6376">
        <f t="shared" si="99"/>
        <v>41625</v>
      </c>
      <c r="G6376" t="str">
        <f>IF(punkty5[[#This Row],[v1]] &lt; 40000,1,"")</f>
        <v/>
      </c>
      <c r="H6376" t="str">
        <f>IF(punkty5[[#This Row],[v1]] = 40000,1,"")</f>
        <v/>
      </c>
      <c r="I6376">
        <f>IF(punkty5[[#This Row],[wewnatrz]] = 1,1,IF(punkty5[[#This Row],[brzegi]]=1,1,0))</f>
        <v>0</v>
      </c>
      <c r="J6376">
        <v>6369</v>
      </c>
      <c r="K6376">
        <f xml:space="preserve"> K6375 + punkty5[[#This Row],[na kole]]</f>
        <v>5049</v>
      </c>
      <c r="L6376">
        <f xml:space="preserve"> 4 * punkty5[[#This Row],[nk]] / punkty5[[#This Row],[n]]</f>
        <v>3.1709844559585494</v>
      </c>
      <c r="M6376">
        <f>ROUND(ABS(PI() - punkty5[[#This Row],[pi]]),4)</f>
        <v>2.9399999999999999E-2</v>
      </c>
    </row>
    <row r="6377" spans="4:13" x14ac:dyDescent="0.25">
      <c r="D6377">
        <v>209</v>
      </c>
      <c r="E6377">
        <v>332</v>
      </c>
      <c r="F6377">
        <f t="shared" si="99"/>
        <v>17505</v>
      </c>
      <c r="G6377">
        <f>IF(punkty5[[#This Row],[v1]] &lt; 40000,1,"")</f>
        <v>1</v>
      </c>
      <c r="H6377" t="str">
        <f>IF(punkty5[[#This Row],[v1]] = 40000,1,"")</f>
        <v/>
      </c>
      <c r="I6377">
        <f>IF(punkty5[[#This Row],[wewnatrz]] = 1,1,IF(punkty5[[#This Row],[brzegi]]=1,1,0))</f>
        <v>1</v>
      </c>
      <c r="J6377">
        <v>6370</v>
      </c>
      <c r="K6377">
        <f xml:space="preserve"> K6376 + punkty5[[#This Row],[na kole]]</f>
        <v>5050</v>
      </c>
      <c r="L6377">
        <f xml:space="preserve"> 4 * punkty5[[#This Row],[nk]] / punkty5[[#This Row],[n]]</f>
        <v>3.1711145996860282</v>
      </c>
      <c r="M6377">
        <f>ROUND(ABS(PI() - punkty5[[#This Row],[pi]]),4)</f>
        <v>2.9499999999999998E-2</v>
      </c>
    </row>
    <row r="6378" spans="4:13" x14ac:dyDescent="0.25">
      <c r="D6378">
        <v>83</v>
      </c>
      <c r="E6378">
        <v>300</v>
      </c>
      <c r="F6378">
        <f t="shared" si="99"/>
        <v>23689</v>
      </c>
      <c r="G6378">
        <f>IF(punkty5[[#This Row],[v1]] &lt; 40000,1,"")</f>
        <v>1</v>
      </c>
      <c r="H6378" t="str">
        <f>IF(punkty5[[#This Row],[v1]] = 40000,1,"")</f>
        <v/>
      </c>
      <c r="I6378">
        <f>IF(punkty5[[#This Row],[wewnatrz]] = 1,1,IF(punkty5[[#This Row],[brzegi]]=1,1,0))</f>
        <v>1</v>
      </c>
      <c r="J6378">
        <v>6371</v>
      </c>
      <c r="K6378">
        <f xml:space="preserve"> K6377 + punkty5[[#This Row],[na kole]]</f>
        <v>5051</v>
      </c>
      <c r="L6378">
        <f xml:space="preserve"> 4 * punkty5[[#This Row],[nk]] / punkty5[[#This Row],[n]]</f>
        <v>3.171244702558468</v>
      </c>
      <c r="M6378">
        <f>ROUND(ABS(PI() - punkty5[[#This Row],[pi]]),4)</f>
        <v>2.9700000000000001E-2</v>
      </c>
    </row>
    <row r="6379" spans="4:13" x14ac:dyDescent="0.25">
      <c r="D6379">
        <v>240</v>
      </c>
      <c r="E6379">
        <v>299</v>
      </c>
      <c r="F6379">
        <f t="shared" si="99"/>
        <v>11401</v>
      </c>
      <c r="G6379">
        <f>IF(punkty5[[#This Row],[v1]] &lt; 40000,1,"")</f>
        <v>1</v>
      </c>
      <c r="H6379" t="str">
        <f>IF(punkty5[[#This Row],[v1]] = 40000,1,"")</f>
        <v/>
      </c>
      <c r="I6379">
        <f>IF(punkty5[[#This Row],[wewnatrz]] = 1,1,IF(punkty5[[#This Row],[brzegi]]=1,1,0))</f>
        <v>1</v>
      </c>
      <c r="J6379">
        <v>6372</v>
      </c>
      <c r="K6379">
        <f xml:space="preserve"> K6378 + punkty5[[#This Row],[na kole]]</f>
        <v>5052</v>
      </c>
      <c r="L6379">
        <f xml:space="preserve"> 4 * punkty5[[#This Row],[nk]] / punkty5[[#This Row],[n]]</f>
        <v>3.1713747645951034</v>
      </c>
      <c r="M6379">
        <f>ROUND(ABS(PI() - punkty5[[#This Row],[pi]]),4)</f>
        <v>2.98E-2</v>
      </c>
    </row>
    <row r="6380" spans="4:13" x14ac:dyDescent="0.25">
      <c r="D6380">
        <v>191</v>
      </c>
      <c r="E6380">
        <v>185</v>
      </c>
      <c r="F6380">
        <f t="shared" si="99"/>
        <v>306</v>
      </c>
      <c r="G6380">
        <f>IF(punkty5[[#This Row],[v1]] &lt; 40000,1,"")</f>
        <v>1</v>
      </c>
      <c r="H6380" t="str">
        <f>IF(punkty5[[#This Row],[v1]] = 40000,1,"")</f>
        <v/>
      </c>
      <c r="I6380">
        <f>IF(punkty5[[#This Row],[wewnatrz]] = 1,1,IF(punkty5[[#This Row],[brzegi]]=1,1,0))</f>
        <v>1</v>
      </c>
      <c r="J6380">
        <v>6373</v>
      </c>
      <c r="K6380">
        <f xml:space="preserve"> K6379 + punkty5[[#This Row],[na kole]]</f>
        <v>5053</v>
      </c>
      <c r="L6380">
        <f xml:space="preserve"> 4 * punkty5[[#This Row],[nk]] / punkty5[[#This Row],[n]]</f>
        <v>3.1715047858151575</v>
      </c>
      <c r="M6380">
        <f>ROUND(ABS(PI() - punkty5[[#This Row],[pi]]),4)</f>
        <v>2.9899999999999999E-2</v>
      </c>
    </row>
    <row r="6381" spans="4:13" x14ac:dyDescent="0.25">
      <c r="D6381">
        <v>25</v>
      </c>
      <c r="E6381">
        <v>229</v>
      </c>
      <c r="F6381">
        <f t="shared" si="99"/>
        <v>31466</v>
      </c>
      <c r="G6381">
        <f>IF(punkty5[[#This Row],[v1]] &lt; 40000,1,"")</f>
        <v>1</v>
      </c>
      <c r="H6381" t="str">
        <f>IF(punkty5[[#This Row],[v1]] = 40000,1,"")</f>
        <v/>
      </c>
      <c r="I6381">
        <f>IF(punkty5[[#This Row],[wewnatrz]] = 1,1,IF(punkty5[[#This Row],[brzegi]]=1,1,0))</f>
        <v>1</v>
      </c>
      <c r="J6381">
        <v>6374</v>
      </c>
      <c r="K6381">
        <f xml:space="preserve"> K6380 + punkty5[[#This Row],[na kole]]</f>
        <v>5054</v>
      </c>
      <c r="L6381">
        <f xml:space="preserve"> 4 * punkty5[[#This Row],[nk]] / punkty5[[#This Row],[n]]</f>
        <v>3.1716347662378412</v>
      </c>
      <c r="M6381">
        <f>ROUND(ABS(PI() - punkty5[[#This Row],[pi]]),4)</f>
        <v>0.03</v>
      </c>
    </row>
    <row r="6382" spans="4:13" x14ac:dyDescent="0.25">
      <c r="D6382">
        <v>285</v>
      </c>
      <c r="E6382">
        <v>40</v>
      </c>
      <c r="F6382">
        <f t="shared" si="99"/>
        <v>32825</v>
      </c>
      <c r="G6382">
        <f>IF(punkty5[[#This Row],[v1]] &lt; 40000,1,"")</f>
        <v>1</v>
      </c>
      <c r="H6382" t="str">
        <f>IF(punkty5[[#This Row],[v1]] = 40000,1,"")</f>
        <v/>
      </c>
      <c r="I6382">
        <f>IF(punkty5[[#This Row],[wewnatrz]] = 1,1,IF(punkty5[[#This Row],[brzegi]]=1,1,0))</f>
        <v>1</v>
      </c>
      <c r="J6382">
        <v>6375</v>
      </c>
      <c r="K6382">
        <f xml:space="preserve"> K6381 + punkty5[[#This Row],[na kole]]</f>
        <v>5055</v>
      </c>
      <c r="L6382">
        <f xml:space="preserve"> 4 * punkty5[[#This Row],[nk]] / punkty5[[#This Row],[n]]</f>
        <v>3.171764705882353</v>
      </c>
      <c r="M6382">
        <f>ROUND(ABS(PI() - punkty5[[#This Row],[pi]]),4)</f>
        <v>3.0200000000000001E-2</v>
      </c>
    </row>
    <row r="6383" spans="4:13" x14ac:dyDescent="0.25">
      <c r="D6383">
        <v>155</v>
      </c>
      <c r="E6383">
        <v>392</v>
      </c>
      <c r="F6383">
        <f t="shared" si="99"/>
        <v>38889</v>
      </c>
      <c r="G6383">
        <f>IF(punkty5[[#This Row],[v1]] &lt; 40000,1,"")</f>
        <v>1</v>
      </c>
      <c r="H6383" t="str">
        <f>IF(punkty5[[#This Row],[v1]] = 40000,1,"")</f>
        <v/>
      </c>
      <c r="I6383">
        <f>IF(punkty5[[#This Row],[wewnatrz]] = 1,1,IF(punkty5[[#This Row],[brzegi]]=1,1,0))</f>
        <v>1</v>
      </c>
      <c r="J6383">
        <v>6376</v>
      </c>
      <c r="K6383">
        <f xml:space="preserve"> K6382 + punkty5[[#This Row],[na kole]]</f>
        <v>5056</v>
      </c>
      <c r="L6383">
        <f xml:space="preserve"> 4 * punkty5[[#This Row],[nk]] / punkty5[[#This Row],[n]]</f>
        <v>3.1718946047678798</v>
      </c>
      <c r="M6383">
        <f>ROUND(ABS(PI() - punkty5[[#This Row],[pi]]),4)</f>
        <v>3.0300000000000001E-2</v>
      </c>
    </row>
    <row r="6384" spans="4:13" x14ac:dyDescent="0.25">
      <c r="D6384">
        <v>49</v>
      </c>
      <c r="E6384">
        <v>29</v>
      </c>
      <c r="F6384">
        <f t="shared" si="99"/>
        <v>52042</v>
      </c>
      <c r="G6384" t="str">
        <f>IF(punkty5[[#This Row],[v1]] &lt; 40000,1,"")</f>
        <v/>
      </c>
      <c r="H6384" t="str">
        <f>IF(punkty5[[#This Row],[v1]] = 40000,1,"")</f>
        <v/>
      </c>
      <c r="I6384">
        <f>IF(punkty5[[#This Row],[wewnatrz]] = 1,1,IF(punkty5[[#This Row],[brzegi]]=1,1,0))</f>
        <v>0</v>
      </c>
      <c r="J6384">
        <v>6377</v>
      </c>
      <c r="K6384">
        <f xml:space="preserve"> K6383 + punkty5[[#This Row],[na kole]]</f>
        <v>5056</v>
      </c>
      <c r="L6384">
        <f xml:space="preserve"> 4 * punkty5[[#This Row],[nk]] / punkty5[[#This Row],[n]]</f>
        <v>3.1713972087188331</v>
      </c>
      <c r="M6384">
        <f>ROUND(ABS(PI() - punkty5[[#This Row],[pi]]),4)</f>
        <v>2.98E-2</v>
      </c>
    </row>
    <row r="6385" spans="4:13" x14ac:dyDescent="0.25">
      <c r="D6385">
        <v>322</v>
      </c>
      <c r="E6385">
        <v>90</v>
      </c>
      <c r="F6385">
        <f t="shared" si="99"/>
        <v>26984</v>
      </c>
      <c r="G6385">
        <f>IF(punkty5[[#This Row],[v1]] &lt; 40000,1,"")</f>
        <v>1</v>
      </c>
      <c r="H6385" t="str">
        <f>IF(punkty5[[#This Row],[v1]] = 40000,1,"")</f>
        <v/>
      </c>
      <c r="I6385">
        <f>IF(punkty5[[#This Row],[wewnatrz]] = 1,1,IF(punkty5[[#This Row],[brzegi]]=1,1,0))</f>
        <v>1</v>
      </c>
      <c r="J6385">
        <v>6378</v>
      </c>
      <c r="K6385">
        <f xml:space="preserve"> K6384 + punkty5[[#This Row],[na kole]]</f>
        <v>5057</v>
      </c>
      <c r="L6385">
        <f xml:space="preserve"> 4 * punkty5[[#This Row],[nk]] / punkty5[[#This Row],[n]]</f>
        <v>3.1715271244904359</v>
      </c>
      <c r="M6385">
        <f>ROUND(ABS(PI() - punkty5[[#This Row],[pi]]),4)</f>
        <v>2.9899999999999999E-2</v>
      </c>
    </row>
    <row r="6386" spans="4:13" x14ac:dyDescent="0.25">
      <c r="D6386">
        <v>208</v>
      </c>
      <c r="E6386">
        <v>385</v>
      </c>
      <c r="F6386">
        <f t="shared" si="99"/>
        <v>34289</v>
      </c>
      <c r="G6386">
        <f>IF(punkty5[[#This Row],[v1]] &lt; 40000,1,"")</f>
        <v>1</v>
      </c>
      <c r="H6386" t="str">
        <f>IF(punkty5[[#This Row],[v1]] = 40000,1,"")</f>
        <v/>
      </c>
      <c r="I6386">
        <f>IF(punkty5[[#This Row],[wewnatrz]] = 1,1,IF(punkty5[[#This Row],[brzegi]]=1,1,0))</f>
        <v>1</v>
      </c>
      <c r="J6386">
        <v>6379</v>
      </c>
      <c r="K6386">
        <f xml:space="preserve"> K6385 + punkty5[[#This Row],[na kole]]</f>
        <v>5058</v>
      </c>
      <c r="L6386">
        <f xml:space="preserve"> 4 * punkty5[[#This Row],[nk]] / punkty5[[#This Row],[n]]</f>
        <v>3.171656999529707</v>
      </c>
      <c r="M6386">
        <f>ROUND(ABS(PI() - punkty5[[#This Row],[pi]]),4)</f>
        <v>3.0099999999999998E-2</v>
      </c>
    </row>
    <row r="6387" spans="4:13" x14ac:dyDescent="0.25">
      <c r="D6387">
        <v>337</v>
      </c>
      <c r="E6387">
        <v>250</v>
      </c>
      <c r="F6387">
        <f t="shared" si="99"/>
        <v>21269</v>
      </c>
      <c r="G6387">
        <f>IF(punkty5[[#This Row],[v1]] &lt; 40000,1,"")</f>
        <v>1</v>
      </c>
      <c r="H6387" t="str">
        <f>IF(punkty5[[#This Row],[v1]] = 40000,1,"")</f>
        <v/>
      </c>
      <c r="I6387">
        <f>IF(punkty5[[#This Row],[wewnatrz]] = 1,1,IF(punkty5[[#This Row],[brzegi]]=1,1,0))</f>
        <v>1</v>
      </c>
      <c r="J6387">
        <v>6380</v>
      </c>
      <c r="K6387">
        <f xml:space="preserve"> K6386 + punkty5[[#This Row],[na kole]]</f>
        <v>5059</v>
      </c>
      <c r="L6387">
        <f xml:space="preserve"> 4 * punkty5[[#This Row],[nk]] / punkty5[[#This Row],[n]]</f>
        <v>3.1717868338557995</v>
      </c>
      <c r="M6387">
        <f>ROUND(ABS(PI() - punkty5[[#This Row],[pi]]),4)</f>
        <v>3.0200000000000001E-2</v>
      </c>
    </row>
    <row r="6388" spans="4:13" x14ac:dyDescent="0.25">
      <c r="D6388">
        <v>5</v>
      </c>
      <c r="E6388">
        <v>189</v>
      </c>
      <c r="F6388">
        <f t="shared" si="99"/>
        <v>38146</v>
      </c>
      <c r="G6388">
        <f>IF(punkty5[[#This Row],[v1]] &lt; 40000,1,"")</f>
        <v>1</v>
      </c>
      <c r="H6388" t="str">
        <f>IF(punkty5[[#This Row],[v1]] = 40000,1,"")</f>
        <v/>
      </c>
      <c r="I6388">
        <f>IF(punkty5[[#This Row],[wewnatrz]] = 1,1,IF(punkty5[[#This Row],[brzegi]]=1,1,0))</f>
        <v>1</v>
      </c>
      <c r="J6388">
        <v>6381</v>
      </c>
      <c r="K6388">
        <f xml:space="preserve"> K6387 + punkty5[[#This Row],[na kole]]</f>
        <v>5060</v>
      </c>
      <c r="L6388">
        <f xml:space="preserve"> 4 * punkty5[[#This Row],[nk]] / punkty5[[#This Row],[n]]</f>
        <v>3.1719166274878545</v>
      </c>
      <c r="M6388">
        <f>ROUND(ABS(PI() - punkty5[[#This Row],[pi]]),4)</f>
        <v>3.0300000000000001E-2</v>
      </c>
    </row>
    <row r="6389" spans="4:13" x14ac:dyDescent="0.25">
      <c r="D6389">
        <v>232</v>
      </c>
      <c r="E6389">
        <v>138</v>
      </c>
      <c r="F6389">
        <f t="shared" si="99"/>
        <v>4868</v>
      </c>
      <c r="G6389">
        <f>IF(punkty5[[#This Row],[v1]] &lt; 40000,1,"")</f>
        <v>1</v>
      </c>
      <c r="H6389" t="str">
        <f>IF(punkty5[[#This Row],[v1]] = 40000,1,"")</f>
        <v/>
      </c>
      <c r="I6389">
        <f>IF(punkty5[[#This Row],[wewnatrz]] = 1,1,IF(punkty5[[#This Row],[brzegi]]=1,1,0))</f>
        <v>1</v>
      </c>
      <c r="J6389">
        <v>6382</v>
      </c>
      <c r="K6389">
        <f xml:space="preserve"> K6388 + punkty5[[#This Row],[na kole]]</f>
        <v>5061</v>
      </c>
      <c r="L6389">
        <f xml:space="preserve"> 4 * punkty5[[#This Row],[nk]] / punkty5[[#This Row],[n]]</f>
        <v>3.1720463804450016</v>
      </c>
      <c r="M6389">
        <f>ROUND(ABS(PI() - punkty5[[#This Row],[pi]]),4)</f>
        <v>3.0499999999999999E-2</v>
      </c>
    </row>
    <row r="6390" spans="4:13" x14ac:dyDescent="0.25">
      <c r="D6390">
        <v>56</v>
      </c>
      <c r="E6390">
        <v>372</v>
      </c>
      <c r="F6390">
        <f t="shared" si="99"/>
        <v>50320</v>
      </c>
      <c r="G6390" t="str">
        <f>IF(punkty5[[#This Row],[v1]] &lt; 40000,1,"")</f>
        <v/>
      </c>
      <c r="H6390" t="str">
        <f>IF(punkty5[[#This Row],[v1]] = 40000,1,"")</f>
        <v/>
      </c>
      <c r="I6390">
        <f>IF(punkty5[[#This Row],[wewnatrz]] = 1,1,IF(punkty5[[#This Row],[brzegi]]=1,1,0))</f>
        <v>0</v>
      </c>
      <c r="J6390">
        <v>6383</v>
      </c>
      <c r="K6390">
        <f xml:space="preserve"> K6389 + punkty5[[#This Row],[na kole]]</f>
        <v>5061</v>
      </c>
      <c r="L6390">
        <f xml:space="preserve"> 4 * punkty5[[#This Row],[nk]] / punkty5[[#This Row],[n]]</f>
        <v>3.1715494281685728</v>
      </c>
      <c r="M6390">
        <f>ROUND(ABS(PI() - punkty5[[#This Row],[pi]]),4)</f>
        <v>0.03</v>
      </c>
    </row>
    <row r="6391" spans="4:13" x14ac:dyDescent="0.25">
      <c r="D6391">
        <v>318</v>
      </c>
      <c r="E6391">
        <v>326</v>
      </c>
      <c r="F6391">
        <f t="shared" si="99"/>
        <v>29800</v>
      </c>
      <c r="G6391">
        <f>IF(punkty5[[#This Row],[v1]] &lt; 40000,1,"")</f>
        <v>1</v>
      </c>
      <c r="H6391" t="str">
        <f>IF(punkty5[[#This Row],[v1]] = 40000,1,"")</f>
        <v/>
      </c>
      <c r="I6391">
        <f>IF(punkty5[[#This Row],[wewnatrz]] = 1,1,IF(punkty5[[#This Row],[brzegi]]=1,1,0))</f>
        <v>1</v>
      </c>
      <c r="J6391">
        <v>6384</v>
      </c>
      <c r="K6391">
        <f xml:space="preserve"> K6390 + punkty5[[#This Row],[na kole]]</f>
        <v>5062</v>
      </c>
      <c r="L6391">
        <f xml:space="preserve"> 4 * punkty5[[#This Row],[nk]] / punkty5[[#This Row],[n]]</f>
        <v>3.1716791979949877</v>
      </c>
      <c r="M6391">
        <f>ROUND(ABS(PI() - punkty5[[#This Row],[pi]]),4)</f>
        <v>3.0099999999999998E-2</v>
      </c>
    </row>
    <row r="6392" spans="4:13" x14ac:dyDescent="0.25">
      <c r="D6392">
        <v>391</v>
      </c>
      <c r="E6392">
        <v>320</v>
      </c>
      <c r="F6392">
        <f t="shared" si="99"/>
        <v>50881</v>
      </c>
      <c r="G6392" t="str">
        <f>IF(punkty5[[#This Row],[v1]] &lt; 40000,1,"")</f>
        <v/>
      </c>
      <c r="H6392" t="str">
        <f>IF(punkty5[[#This Row],[v1]] = 40000,1,"")</f>
        <v/>
      </c>
      <c r="I6392">
        <f>IF(punkty5[[#This Row],[wewnatrz]] = 1,1,IF(punkty5[[#This Row],[brzegi]]=1,1,0))</f>
        <v>0</v>
      </c>
      <c r="J6392">
        <v>6385</v>
      </c>
      <c r="K6392">
        <f xml:space="preserve"> K6391 + punkty5[[#This Row],[na kole]]</f>
        <v>5062</v>
      </c>
      <c r="L6392">
        <f xml:space="preserve"> 4 * punkty5[[#This Row],[nk]] / punkty5[[#This Row],[n]]</f>
        <v>3.1711824588880186</v>
      </c>
      <c r="M6392">
        <f>ROUND(ABS(PI() - punkty5[[#This Row],[pi]]),4)</f>
        <v>2.9600000000000001E-2</v>
      </c>
    </row>
    <row r="6393" spans="4:13" x14ac:dyDescent="0.25">
      <c r="D6393">
        <v>215</v>
      </c>
      <c r="E6393">
        <v>130</v>
      </c>
      <c r="F6393">
        <f t="shared" si="99"/>
        <v>5125</v>
      </c>
      <c r="G6393">
        <f>IF(punkty5[[#This Row],[v1]] &lt; 40000,1,"")</f>
        <v>1</v>
      </c>
      <c r="H6393" t="str">
        <f>IF(punkty5[[#This Row],[v1]] = 40000,1,"")</f>
        <v/>
      </c>
      <c r="I6393">
        <f>IF(punkty5[[#This Row],[wewnatrz]] = 1,1,IF(punkty5[[#This Row],[brzegi]]=1,1,0))</f>
        <v>1</v>
      </c>
      <c r="J6393">
        <v>6386</v>
      </c>
      <c r="K6393">
        <f xml:space="preserve"> K6392 + punkty5[[#This Row],[na kole]]</f>
        <v>5063</v>
      </c>
      <c r="L6393">
        <f xml:space="preserve"> 4 * punkty5[[#This Row],[nk]] / punkty5[[#This Row],[n]]</f>
        <v>3.1713122455371123</v>
      </c>
      <c r="M6393">
        <f>ROUND(ABS(PI() - punkty5[[#This Row],[pi]]),4)</f>
        <v>2.9700000000000001E-2</v>
      </c>
    </row>
    <row r="6394" spans="4:13" x14ac:dyDescent="0.25">
      <c r="D6394">
        <v>259</v>
      </c>
      <c r="E6394">
        <v>231</v>
      </c>
      <c r="F6394">
        <f t="shared" si="99"/>
        <v>4442</v>
      </c>
      <c r="G6394">
        <f>IF(punkty5[[#This Row],[v1]] &lt; 40000,1,"")</f>
        <v>1</v>
      </c>
      <c r="H6394" t="str">
        <f>IF(punkty5[[#This Row],[v1]] = 40000,1,"")</f>
        <v/>
      </c>
      <c r="I6394">
        <f>IF(punkty5[[#This Row],[wewnatrz]] = 1,1,IF(punkty5[[#This Row],[brzegi]]=1,1,0))</f>
        <v>1</v>
      </c>
      <c r="J6394">
        <v>6387</v>
      </c>
      <c r="K6394">
        <f xml:space="preserve"> K6393 + punkty5[[#This Row],[na kole]]</f>
        <v>5064</v>
      </c>
      <c r="L6394">
        <f xml:space="preserve"> 4 * punkty5[[#This Row],[nk]] / punkty5[[#This Row],[n]]</f>
        <v>3.1714419915453265</v>
      </c>
      <c r="M6394">
        <f>ROUND(ABS(PI() - punkty5[[#This Row],[pi]]),4)</f>
        <v>2.98E-2</v>
      </c>
    </row>
    <row r="6395" spans="4:13" x14ac:dyDescent="0.25">
      <c r="D6395">
        <v>43</v>
      </c>
      <c r="E6395">
        <v>318</v>
      </c>
      <c r="F6395">
        <f t="shared" si="99"/>
        <v>38573</v>
      </c>
      <c r="G6395">
        <f>IF(punkty5[[#This Row],[v1]] &lt; 40000,1,"")</f>
        <v>1</v>
      </c>
      <c r="H6395" t="str">
        <f>IF(punkty5[[#This Row],[v1]] = 40000,1,"")</f>
        <v/>
      </c>
      <c r="I6395">
        <f>IF(punkty5[[#This Row],[wewnatrz]] = 1,1,IF(punkty5[[#This Row],[brzegi]]=1,1,0))</f>
        <v>1</v>
      </c>
      <c r="J6395">
        <v>6388</v>
      </c>
      <c r="K6395">
        <f xml:space="preserve"> K6394 + punkty5[[#This Row],[na kole]]</f>
        <v>5065</v>
      </c>
      <c r="L6395">
        <f xml:space="preserve"> 4 * punkty5[[#This Row],[nk]] / punkty5[[#This Row],[n]]</f>
        <v>3.1715716969317471</v>
      </c>
      <c r="M6395">
        <f>ROUND(ABS(PI() - punkty5[[#This Row],[pi]]),4)</f>
        <v>0.03</v>
      </c>
    </row>
    <row r="6396" spans="4:13" x14ac:dyDescent="0.25">
      <c r="D6396">
        <v>112</v>
      </c>
      <c r="E6396">
        <v>228</v>
      </c>
      <c r="F6396">
        <f t="shared" si="99"/>
        <v>8528</v>
      </c>
      <c r="G6396">
        <f>IF(punkty5[[#This Row],[v1]] &lt; 40000,1,"")</f>
        <v>1</v>
      </c>
      <c r="H6396" t="str">
        <f>IF(punkty5[[#This Row],[v1]] = 40000,1,"")</f>
        <v/>
      </c>
      <c r="I6396">
        <f>IF(punkty5[[#This Row],[wewnatrz]] = 1,1,IF(punkty5[[#This Row],[brzegi]]=1,1,0))</f>
        <v>1</v>
      </c>
      <c r="J6396">
        <v>6389</v>
      </c>
      <c r="K6396">
        <f xml:space="preserve"> K6395 + punkty5[[#This Row],[na kole]]</f>
        <v>5066</v>
      </c>
      <c r="L6396">
        <f xml:space="preserve"> 4 * punkty5[[#This Row],[nk]] / punkty5[[#This Row],[n]]</f>
        <v>3.1717013617154484</v>
      </c>
      <c r="M6396">
        <f>ROUND(ABS(PI() - punkty5[[#This Row],[pi]]),4)</f>
        <v>3.0099999999999998E-2</v>
      </c>
    </row>
    <row r="6397" spans="4:13" x14ac:dyDescent="0.25">
      <c r="D6397">
        <v>5</v>
      </c>
      <c r="E6397">
        <v>256</v>
      </c>
      <c r="F6397">
        <f t="shared" si="99"/>
        <v>41161</v>
      </c>
      <c r="G6397" t="str">
        <f>IF(punkty5[[#This Row],[v1]] &lt; 40000,1,"")</f>
        <v/>
      </c>
      <c r="H6397" t="str">
        <f>IF(punkty5[[#This Row],[v1]] = 40000,1,"")</f>
        <v/>
      </c>
      <c r="I6397">
        <f>IF(punkty5[[#This Row],[wewnatrz]] = 1,1,IF(punkty5[[#This Row],[brzegi]]=1,1,0))</f>
        <v>0</v>
      </c>
      <c r="J6397">
        <v>6390</v>
      </c>
      <c r="K6397">
        <f xml:space="preserve"> K6396 + punkty5[[#This Row],[na kole]]</f>
        <v>5066</v>
      </c>
      <c r="L6397">
        <f xml:space="preserve"> 4 * punkty5[[#This Row],[nk]] / punkty5[[#This Row],[n]]</f>
        <v>3.1712050078247263</v>
      </c>
      <c r="M6397">
        <f>ROUND(ABS(PI() - punkty5[[#This Row],[pi]]),4)</f>
        <v>2.9600000000000001E-2</v>
      </c>
    </row>
    <row r="6398" spans="4:13" x14ac:dyDescent="0.25">
      <c r="D6398">
        <v>265</v>
      </c>
      <c r="E6398">
        <v>94</v>
      </c>
      <c r="F6398">
        <f t="shared" si="99"/>
        <v>15461</v>
      </c>
      <c r="G6398">
        <f>IF(punkty5[[#This Row],[v1]] &lt; 40000,1,"")</f>
        <v>1</v>
      </c>
      <c r="H6398" t="str">
        <f>IF(punkty5[[#This Row],[v1]] = 40000,1,"")</f>
        <v/>
      </c>
      <c r="I6398">
        <f>IF(punkty5[[#This Row],[wewnatrz]] = 1,1,IF(punkty5[[#This Row],[brzegi]]=1,1,0))</f>
        <v>1</v>
      </c>
      <c r="J6398">
        <v>6391</v>
      </c>
      <c r="K6398">
        <f xml:space="preserve"> K6397 + punkty5[[#This Row],[na kole]]</f>
        <v>5067</v>
      </c>
      <c r="L6398">
        <f xml:space="preserve"> 4 * punkty5[[#This Row],[nk]] / punkty5[[#This Row],[n]]</f>
        <v>3.1713346894069785</v>
      </c>
      <c r="M6398">
        <f>ROUND(ABS(PI() - punkty5[[#This Row],[pi]]),4)</f>
        <v>2.9700000000000001E-2</v>
      </c>
    </row>
    <row r="6399" spans="4:13" x14ac:dyDescent="0.25">
      <c r="D6399">
        <v>172</v>
      </c>
      <c r="E6399">
        <v>153</v>
      </c>
      <c r="F6399">
        <f t="shared" si="99"/>
        <v>2993</v>
      </c>
      <c r="G6399">
        <f>IF(punkty5[[#This Row],[v1]] &lt; 40000,1,"")</f>
        <v>1</v>
      </c>
      <c r="H6399" t="str">
        <f>IF(punkty5[[#This Row],[v1]] = 40000,1,"")</f>
        <v/>
      </c>
      <c r="I6399">
        <f>IF(punkty5[[#This Row],[wewnatrz]] = 1,1,IF(punkty5[[#This Row],[brzegi]]=1,1,0))</f>
        <v>1</v>
      </c>
      <c r="J6399">
        <v>6392</v>
      </c>
      <c r="K6399">
        <f xml:space="preserve"> K6398 + punkty5[[#This Row],[na kole]]</f>
        <v>5068</v>
      </c>
      <c r="L6399">
        <f xml:space="preserve"> 4 * punkty5[[#This Row],[nk]] / punkty5[[#This Row],[n]]</f>
        <v>3.1714643304130163</v>
      </c>
      <c r="M6399">
        <f>ROUND(ABS(PI() - punkty5[[#This Row],[pi]]),4)</f>
        <v>2.9899999999999999E-2</v>
      </c>
    </row>
    <row r="6400" spans="4:13" x14ac:dyDescent="0.25">
      <c r="D6400">
        <v>147</v>
      </c>
      <c r="E6400">
        <v>282</v>
      </c>
      <c r="F6400">
        <f t="shared" si="99"/>
        <v>9533</v>
      </c>
      <c r="G6400">
        <f>IF(punkty5[[#This Row],[v1]] &lt; 40000,1,"")</f>
        <v>1</v>
      </c>
      <c r="H6400" t="str">
        <f>IF(punkty5[[#This Row],[v1]] = 40000,1,"")</f>
        <v/>
      </c>
      <c r="I6400">
        <f>IF(punkty5[[#This Row],[wewnatrz]] = 1,1,IF(punkty5[[#This Row],[brzegi]]=1,1,0))</f>
        <v>1</v>
      </c>
      <c r="J6400">
        <v>6393</v>
      </c>
      <c r="K6400">
        <f xml:space="preserve"> K6399 + punkty5[[#This Row],[na kole]]</f>
        <v>5069</v>
      </c>
      <c r="L6400">
        <f xml:space="preserve"> 4 * punkty5[[#This Row],[nk]] / punkty5[[#This Row],[n]]</f>
        <v>3.1715939308618801</v>
      </c>
      <c r="M6400">
        <f>ROUND(ABS(PI() - punkty5[[#This Row],[pi]]),4)</f>
        <v>0.03</v>
      </c>
    </row>
    <row r="6401" spans="4:13" x14ac:dyDescent="0.25">
      <c r="D6401">
        <v>271</v>
      </c>
      <c r="E6401">
        <v>159</v>
      </c>
      <c r="F6401">
        <f t="shared" si="99"/>
        <v>6722</v>
      </c>
      <c r="G6401">
        <f>IF(punkty5[[#This Row],[v1]] &lt; 40000,1,"")</f>
        <v>1</v>
      </c>
      <c r="H6401" t="str">
        <f>IF(punkty5[[#This Row],[v1]] = 40000,1,"")</f>
        <v/>
      </c>
      <c r="I6401">
        <f>IF(punkty5[[#This Row],[wewnatrz]] = 1,1,IF(punkty5[[#This Row],[brzegi]]=1,1,0))</f>
        <v>1</v>
      </c>
      <c r="J6401">
        <v>6394</v>
      </c>
      <c r="K6401">
        <f xml:space="preserve"> K6400 + punkty5[[#This Row],[na kole]]</f>
        <v>5070</v>
      </c>
      <c r="L6401">
        <f xml:space="preserve"> 4 * punkty5[[#This Row],[nk]] / punkty5[[#This Row],[n]]</f>
        <v>3.1717234907725995</v>
      </c>
      <c r="M6401">
        <f>ROUND(ABS(PI() - punkty5[[#This Row],[pi]]),4)</f>
        <v>3.0099999999999998E-2</v>
      </c>
    </row>
    <row r="6402" spans="4:13" x14ac:dyDescent="0.25">
      <c r="D6402">
        <v>100</v>
      </c>
      <c r="E6402">
        <v>146</v>
      </c>
      <c r="F6402">
        <f t="shared" si="99"/>
        <v>12916</v>
      </c>
      <c r="G6402">
        <f>IF(punkty5[[#This Row],[v1]] &lt; 40000,1,"")</f>
        <v>1</v>
      </c>
      <c r="H6402" t="str">
        <f>IF(punkty5[[#This Row],[v1]] = 40000,1,"")</f>
        <v/>
      </c>
      <c r="I6402">
        <f>IF(punkty5[[#This Row],[wewnatrz]] = 1,1,IF(punkty5[[#This Row],[brzegi]]=1,1,0))</f>
        <v>1</v>
      </c>
      <c r="J6402">
        <v>6395</v>
      </c>
      <c r="K6402">
        <f xml:space="preserve"> K6401 + punkty5[[#This Row],[na kole]]</f>
        <v>5071</v>
      </c>
      <c r="L6402">
        <f xml:space="preserve"> 4 * punkty5[[#This Row],[nk]] / punkty5[[#This Row],[n]]</f>
        <v>3.1718530101641909</v>
      </c>
      <c r="M6402">
        <f>ROUND(ABS(PI() - punkty5[[#This Row],[pi]]),4)</f>
        <v>3.0300000000000001E-2</v>
      </c>
    </row>
    <row r="6403" spans="4:13" x14ac:dyDescent="0.25">
      <c r="D6403">
        <v>270</v>
      </c>
      <c r="E6403">
        <v>72</v>
      </c>
      <c r="F6403">
        <f t="shared" si="99"/>
        <v>21284</v>
      </c>
      <c r="G6403">
        <f>IF(punkty5[[#This Row],[v1]] &lt; 40000,1,"")</f>
        <v>1</v>
      </c>
      <c r="H6403" t="str">
        <f>IF(punkty5[[#This Row],[v1]] = 40000,1,"")</f>
        <v/>
      </c>
      <c r="I6403">
        <f>IF(punkty5[[#This Row],[wewnatrz]] = 1,1,IF(punkty5[[#This Row],[brzegi]]=1,1,0))</f>
        <v>1</v>
      </c>
      <c r="J6403">
        <v>6396</v>
      </c>
      <c r="K6403">
        <f xml:space="preserve"> K6402 + punkty5[[#This Row],[na kole]]</f>
        <v>5072</v>
      </c>
      <c r="L6403">
        <f xml:space="preserve"> 4 * punkty5[[#This Row],[nk]] / punkty5[[#This Row],[n]]</f>
        <v>3.1719824890556598</v>
      </c>
      <c r="M6403">
        <f>ROUND(ABS(PI() - punkty5[[#This Row],[pi]]),4)</f>
        <v>3.04E-2</v>
      </c>
    </row>
    <row r="6404" spans="4:13" x14ac:dyDescent="0.25">
      <c r="D6404">
        <v>253</v>
      </c>
      <c r="E6404">
        <v>294</v>
      </c>
      <c r="F6404">
        <f t="shared" si="99"/>
        <v>11645</v>
      </c>
      <c r="G6404">
        <f>IF(punkty5[[#This Row],[v1]] &lt; 40000,1,"")</f>
        <v>1</v>
      </c>
      <c r="H6404" t="str">
        <f>IF(punkty5[[#This Row],[v1]] = 40000,1,"")</f>
        <v/>
      </c>
      <c r="I6404">
        <f>IF(punkty5[[#This Row],[wewnatrz]] = 1,1,IF(punkty5[[#This Row],[brzegi]]=1,1,0))</f>
        <v>1</v>
      </c>
      <c r="J6404">
        <v>6397</v>
      </c>
      <c r="K6404">
        <f xml:space="preserve"> K6403 + punkty5[[#This Row],[na kole]]</f>
        <v>5073</v>
      </c>
      <c r="L6404">
        <f xml:space="preserve"> 4 * punkty5[[#This Row],[nk]] / punkty5[[#This Row],[n]]</f>
        <v>3.1721119274659997</v>
      </c>
      <c r="M6404">
        <f>ROUND(ABS(PI() - punkty5[[#This Row],[pi]]),4)</f>
        <v>3.0499999999999999E-2</v>
      </c>
    </row>
    <row r="6405" spans="4:13" x14ac:dyDescent="0.25">
      <c r="D6405">
        <v>373</v>
      </c>
      <c r="E6405">
        <v>165</v>
      </c>
      <c r="F6405">
        <f t="shared" si="99"/>
        <v>31154</v>
      </c>
      <c r="G6405">
        <f>IF(punkty5[[#This Row],[v1]] &lt; 40000,1,"")</f>
        <v>1</v>
      </c>
      <c r="H6405" t="str">
        <f>IF(punkty5[[#This Row],[v1]] = 40000,1,"")</f>
        <v/>
      </c>
      <c r="I6405">
        <f>IF(punkty5[[#This Row],[wewnatrz]] = 1,1,IF(punkty5[[#This Row],[brzegi]]=1,1,0))</f>
        <v>1</v>
      </c>
      <c r="J6405">
        <v>6398</v>
      </c>
      <c r="K6405">
        <f xml:space="preserve"> K6404 + punkty5[[#This Row],[na kole]]</f>
        <v>5074</v>
      </c>
      <c r="L6405">
        <f xml:space="preserve"> 4 * punkty5[[#This Row],[nk]] / punkty5[[#This Row],[n]]</f>
        <v>3.1722413254141921</v>
      </c>
      <c r="M6405">
        <f>ROUND(ABS(PI() - punkty5[[#This Row],[pi]]),4)</f>
        <v>3.0599999999999999E-2</v>
      </c>
    </row>
    <row r="6406" spans="4:13" x14ac:dyDescent="0.25">
      <c r="D6406">
        <v>322</v>
      </c>
      <c r="E6406">
        <v>275</v>
      </c>
      <c r="F6406">
        <f t="shared" si="99"/>
        <v>20509</v>
      </c>
      <c r="G6406">
        <f>IF(punkty5[[#This Row],[v1]] &lt; 40000,1,"")</f>
        <v>1</v>
      </c>
      <c r="H6406" t="str">
        <f>IF(punkty5[[#This Row],[v1]] = 40000,1,"")</f>
        <v/>
      </c>
      <c r="I6406">
        <f>IF(punkty5[[#This Row],[wewnatrz]] = 1,1,IF(punkty5[[#This Row],[brzegi]]=1,1,0))</f>
        <v>1</v>
      </c>
      <c r="J6406">
        <v>6399</v>
      </c>
      <c r="K6406">
        <f xml:space="preserve"> K6405 + punkty5[[#This Row],[na kole]]</f>
        <v>5075</v>
      </c>
      <c r="L6406">
        <f xml:space="preserve"> 4 * punkty5[[#This Row],[nk]] / punkty5[[#This Row],[n]]</f>
        <v>3.172370682919206</v>
      </c>
      <c r="M6406">
        <f>ROUND(ABS(PI() - punkty5[[#This Row],[pi]]),4)</f>
        <v>3.0800000000000001E-2</v>
      </c>
    </row>
    <row r="6407" spans="4:13" x14ac:dyDescent="0.25">
      <c r="D6407">
        <v>143</v>
      </c>
      <c r="E6407">
        <v>169</v>
      </c>
      <c r="F6407">
        <f t="shared" si="99"/>
        <v>4210</v>
      </c>
      <c r="G6407">
        <f>IF(punkty5[[#This Row],[v1]] &lt; 40000,1,"")</f>
        <v>1</v>
      </c>
      <c r="H6407" t="str">
        <f>IF(punkty5[[#This Row],[v1]] = 40000,1,"")</f>
        <v/>
      </c>
      <c r="I6407">
        <f>IF(punkty5[[#This Row],[wewnatrz]] = 1,1,IF(punkty5[[#This Row],[brzegi]]=1,1,0))</f>
        <v>1</v>
      </c>
      <c r="J6407">
        <v>6400</v>
      </c>
      <c r="K6407">
        <f xml:space="preserve"> K6406 + punkty5[[#This Row],[na kole]]</f>
        <v>5076</v>
      </c>
      <c r="L6407">
        <f xml:space="preserve"> 4 * punkty5[[#This Row],[nk]] / punkty5[[#This Row],[n]]</f>
        <v>3.1724999999999999</v>
      </c>
      <c r="M6407">
        <f>ROUND(ABS(PI() - punkty5[[#This Row],[pi]]),4)</f>
        <v>3.09E-2</v>
      </c>
    </row>
    <row r="6408" spans="4:13" x14ac:dyDescent="0.25">
      <c r="D6408">
        <v>249</v>
      </c>
      <c r="E6408">
        <v>354</v>
      </c>
      <c r="F6408">
        <f t="shared" si="99"/>
        <v>26117</v>
      </c>
      <c r="G6408">
        <f>IF(punkty5[[#This Row],[v1]] &lt; 40000,1,"")</f>
        <v>1</v>
      </c>
      <c r="H6408" t="str">
        <f>IF(punkty5[[#This Row],[v1]] = 40000,1,"")</f>
        <v/>
      </c>
      <c r="I6408">
        <f>IF(punkty5[[#This Row],[wewnatrz]] = 1,1,IF(punkty5[[#This Row],[brzegi]]=1,1,0))</f>
        <v>1</v>
      </c>
      <c r="J6408">
        <v>6401</v>
      </c>
      <c r="K6408">
        <f xml:space="preserve"> K6407 + punkty5[[#This Row],[na kole]]</f>
        <v>5077</v>
      </c>
      <c r="L6408">
        <f xml:space="preserve"> 4 * punkty5[[#This Row],[nk]] / punkty5[[#This Row],[n]]</f>
        <v>3.1726292766755195</v>
      </c>
      <c r="M6408">
        <f>ROUND(ABS(PI() - punkty5[[#This Row],[pi]]),4)</f>
        <v>3.1E-2</v>
      </c>
    </row>
    <row r="6409" spans="4:13" x14ac:dyDescent="0.25">
      <c r="D6409">
        <v>52</v>
      </c>
      <c r="E6409">
        <v>385</v>
      </c>
      <c r="F6409">
        <f t="shared" ref="F6409:F6472" si="100">((D6409 - 200) * (D6409 - 200)) +(( E6409 - 200) * ( E6409 - 200))</f>
        <v>56129</v>
      </c>
      <c r="G6409" t="str">
        <f>IF(punkty5[[#This Row],[v1]] &lt; 40000,1,"")</f>
        <v/>
      </c>
      <c r="H6409" t="str">
        <f>IF(punkty5[[#This Row],[v1]] = 40000,1,"")</f>
        <v/>
      </c>
      <c r="I6409">
        <f>IF(punkty5[[#This Row],[wewnatrz]] = 1,1,IF(punkty5[[#This Row],[brzegi]]=1,1,0))</f>
        <v>0</v>
      </c>
      <c r="J6409">
        <v>6402</v>
      </c>
      <c r="K6409">
        <f xml:space="preserve"> K6408 + punkty5[[#This Row],[na kole]]</f>
        <v>5077</v>
      </c>
      <c r="L6409">
        <f xml:space="preserve"> 4 * punkty5[[#This Row],[nk]] / punkty5[[#This Row],[n]]</f>
        <v>3.1721337082161822</v>
      </c>
      <c r="M6409">
        <f>ROUND(ABS(PI() - punkty5[[#This Row],[pi]]),4)</f>
        <v>3.0499999999999999E-2</v>
      </c>
    </row>
    <row r="6410" spans="4:13" x14ac:dyDescent="0.25">
      <c r="D6410">
        <v>208</v>
      </c>
      <c r="E6410">
        <v>241</v>
      </c>
      <c r="F6410">
        <f t="shared" si="100"/>
        <v>1745</v>
      </c>
      <c r="G6410">
        <f>IF(punkty5[[#This Row],[v1]] &lt; 40000,1,"")</f>
        <v>1</v>
      </c>
      <c r="H6410" t="str">
        <f>IF(punkty5[[#This Row],[v1]] = 40000,1,"")</f>
        <v/>
      </c>
      <c r="I6410">
        <f>IF(punkty5[[#This Row],[wewnatrz]] = 1,1,IF(punkty5[[#This Row],[brzegi]]=1,1,0))</f>
        <v>1</v>
      </c>
      <c r="J6410">
        <v>6403</v>
      </c>
      <c r="K6410">
        <f xml:space="preserve"> K6409 + punkty5[[#This Row],[na kole]]</f>
        <v>5078</v>
      </c>
      <c r="L6410">
        <f xml:space="preserve"> 4 * punkty5[[#This Row],[nk]] / punkty5[[#This Row],[n]]</f>
        <v>3.1722630017179445</v>
      </c>
      <c r="M6410">
        <f>ROUND(ABS(PI() - punkty5[[#This Row],[pi]]),4)</f>
        <v>3.0700000000000002E-2</v>
      </c>
    </row>
    <row r="6411" spans="4:13" x14ac:dyDescent="0.25">
      <c r="D6411">
        <v>33</v>
      </c>
      <c r="E6411">
        <v>342</v>
      </c>
      <c r="F6411">
        <f t="shared" si="100"/>
        <v>48053</v>
      </c>
      <c r="G6411" t="str">
        <f>IF(punkty5[[#This Row],[v1]] &lt; 40000,1,"")</f>
        <v/>
      </c>
      <c r="H6411" t="str">
        <f>IF(punkty5[[#This Row],[v1]] = 40000,1,"")</f>
        <v/>
      </c>
      <c r="I6411">
        <f>IF(punkty5[[#This Row],[wewnatrz]] = 1,1,IF(punkty5[[#This Row],[brzegi]]=1,1,0))</f>
        <v>0</v>
      </c>
      <c r="J6411">
        <v>6404</v>
      </c>
      <c r="K6411">
        <f xml:space="preserve"> K6410 + punkty5[[#This Row],[na kole]]</f>
        <v>5078</v>
      </c>
      <c r="L6411">
        <f xml:space="preserve"> 4 * punkty5[[#This Row],[nk]] / punkty5[[#This Row],[n]]</f>
        <v>3.1717676452217365</v>
      </c>
      <c r="M6411">
        <f>ROUND(ABS(PI() - punkty5[[#This Row],[pi]]),4)</f>
        <v>3.0200000000000001E-2</v>
      </c>
    </row>
    <row r="6412" spans="4:13" x14ac:dyDescent="0.25">
      <c r="D6412">
        <v>286</v>
      </c>
      <c r="E6412">
        <v>62</v>
      </c>
      <c r="F6412">
        <f t="shared" si="100"/>
        <v>26440</v>
      </c>
      <c r="G6412">
        <f>IF(punkty5[[#This Row],[v1]] &lt; 40000,1,"")</f>
        <v>1</v>
      </c>
      <c r="H6412" t="str">
        <f>IF(punkty5[[#This Row],[v1]] = 40000,1,"")</f>
        <v/>
      </c>
      <c r="I6412">
        <f>IF(punkty5[[#This Row],[wewnatrz]] = 1,1,IF(punkty5[[#This Row],[brzegi]]=1,1,0))</f>
        <v>1</v>
      </c>
      <c r="J6412">
        <v>6405</v>
      </c>
      <c r="K6412">
        <f xml:space="preserve"> K6411 + punkty5[[#This Row],[na kole]]</f>
        <v>5079</v>
      </c>
      <c r="L6412">
        <f xml:space="preserve"> 4 * punkty5[[#This Row],[nk]] / punkty5[[#This Row],[n]]</f>
        <v>3.171896955503513</v>
      </c>
      <c r="M6412">
        <f>ROUND(ABS(PI() - punkty5[[#This Row],[pi]]),4)</f>
        <v>3.0300000000000001E-2</v>
      </c>
    </row>
    <row r="6413" spans="4:13" x14ac:dyDescent="0.25">
      <c r="D6413">
        <v>98</v>
      </c>
      <c r="E6413">
        <v>281</v>
      </c>
      <c r="F6413">
        <f t="shared" si="100"/>
        <v>16965</v>
      </c>
      <c r="G6413">
        <f>IF(punkty5[[#This Row],[v1]] &lt; 40000,1,"")</f>
        <v>1</v>
      </c>
      <c r="H6413" t="str">
        <f>IF(punkty5[[#This Row],[v1]] = 40000,1,"")</f>
        <v/>
      </c>
      <c r="I6413">
        <f>IF(punkty5[[#This Row],[wewnatrz]] = 1,1,IF(punkty5[[#This Row],[brzegi]]=1,1,0))</f>
        <v>1</v>
      </c>
      <c r="J6413">
        <v>6406</v>
      </c>
      <c r="K6413">
        <f xml:space="preserve"> K6412 + punkty5[[#This Row],[na kole]]</f>
        <v>5080</v>
      </c>
      <c r="L6413">
        <f xml:space="preserve"> 4 * punkty5[[#This Row],[nk]] / punkty5[[#This Row],[n]]</f>
        <v>3.1720262254136746</v>
      </c>
      <c r="M6413">
        <f>ROUND(ABS(PI() - punkty5[[#This Row],[pi]]),4)</f>
        <v>3.04E-2</v>
      </c>
    </row>
    <row r="6414" spans="4:13" x14ac:dyDescent="0.25">
      <c r="D6414">
        <v>13</v>
      </c>
      <c r="E6414">
        <v>67</v>
      </c>
      <c r="F6414">
        <f t="shared" si="100"/>
        <v>52658</v>
      </c>
      <c r="G6414" t="str">
        <f>IF(punkty5[[#This Row],[v1]] &lt; 40000,1,"")</f>
        <v/>
      </c>
      <c r="H6414" t="str">
        <f>IF(punkty5[[#This Row],[v1]] = 40000,1,"")</f>
        <v/>
      </c>
      <c r="I6414">
        <f>IF(punkty5[[#This Row],[wewnatrz]] = 1,1,IF(punkty5[[#This Row],[brzegi]]=1,1,0))</f>
        <v>0</v>
      </c>
      <c r="J6414">
        <v>6407</v>
      </c>
      <c r="K6414">
        <f xml:space="preserve"> K6413 + punkty5[[#This Row],[na kole]]</f>
        <v>5080</v>
      </c>
      <c r="L6414">
        <f xml:space="preserve"> 4 * punkty5[[#This Row],[nk]] / punkty5[[#This Row],[n]]</f>
        <v>3.1715311378180115</v>
      </c>
      <c r="M6414">
        <f>ROUND(ABS(PI() - punkty5[[#This Row],[pi]]),4)</f>
        <v>2.9899999999999999E-2</v>
      </c>
    </row>
    <row r="6415" spans="4:13" x14ac:dyDescent="0.25">
      <c r="D6415">
        <v>184</v>
      </c>
      <c r="E6415">
        <v>235</v>
      </c>
      <c r="F6415">
        <f t="shared" si="100"/>
        <v>1481</v>
      </c>
      <c r="G6415">
        <f>IF(punkty5[[#This Row],[v1]] &lt; 40000,1,"")</f>
        <v>1</v>
      </c>
      <c r="H6415" t="str">
        <f>IF(punkty5[[#This Row],[v1]] = 40000,1,"")</f>
        <v/>
      </c>
      <c r="I6415">
        <f>IF(punkty5[[#This Row],[wewnatrz]] = 1,1,IF(punkty5[[#This Row],[brzegi]]=1,1,0))</f>
        <v>1</v>
      </c>
      <c r="J6415">
        <v>6408</v>
      </c>
      <c r="K6415">
        <f xml:space="preserve"> K6414 + punkty5[[#This Row],[na kole]]</f>
        <v>5081</v>
      </c>
      <c r="L6415">
        <f xml:space="preserve"> 4 * punkty5[[#This Row],[nk]] / punkty5[[#This Row],[n]]</f>
        <v>3.1716604244694131</v>
      </c>
      <c r="M6415">
        <f>ROUND(ABS(PI() - punkty5[[#This Row],[pi]]),4)</f>
        <v>3.0099999999999998E-2</v>
      </c>
    </row>
    <row r="6416" spans="4:13" x14ac:dyDescent="0.25">
      <c r="D6416">
        <v>47</v>
      </c>
      <c r="E6416">
        <v>192</v>
      </c>
      <c r="F6416">
        <f t="shared" si="100"/>
        <v>23473</v>
      </c>
      <c r="G6416">
        <f>IF(punkty5[[#This Row],[v1]] &lt; 40000,1,"")</f>
        <v>1</v>
      </c>
      <c r="H6416" t="str">
        <f>IF(punkty5[[#This Row],[v1]] = 40000,1,"")</f>
        <v/>
      </c>
      <c r="I6416">
        <f>IF(punkty5[[#This Row],[wewnatrz]] = 1,1,IF(punkty5[[#This Row],[brzegi]]=1,1,0))</f>
        <v>1</v>
      </c>
      <c r="J6416">
        <v>6409</v>
      </c>
      <c r="K6416">
        <f xml:space="preserve"> K6415 + punkty5[[#This Row],[na kole]]</f>
        <v>5082</v>
      </c>
      <c r="L6416">
        <f xml:space="preserve"> 4 * punkty5[[#This Row],[nk]] / punkty5[[#This Row],[n]]</f>
        <v>3.171789670775472</v>
      </c>
      <c r="M6416">
        <f>ROUND(ABS(PI() - punkty5[[#This Row],[pi]]),4)</f>
        <v>3.0200000000000001E-2</v>
      </c>
    </row>
    <row r="6417" spans="4:13" x14ac:dyDescent="0.25">
      <c r="D6417">
        <v>226</v>
      </c>
      <c r="E6417">
        <v>314</v>
      </c>
      <c r="F6417">
        <f t="shared" si="100"/>
        <v>13672</v>
      </c>
      <c r="G6417">
        <f>IF(punkty5[[#This Row],[v1]] &lt; 40000,1,"")</f>
        <v>1</v>
      </c>
      <c r="H6417" t="str">
        <f>IF(punkty5[[#This Row],[v1]] = 40000,1,"")</f>
        <v/>
      </c>
      <c r="I6417">
        <f>IF(punkty5[[#This Row],[wewnatrz]] = 1,1,IF(punkty5[[#This Row],[brzegi]]=1,1,0))</f>
        <v>1</v>
      </c>
      <c r="J6417">
        <v>6410</v>
      </c>
      <c r="K6417">
        <f xml:space="preserve"> K6416 + punkty5[[#This Row],[na kole]]</f>
        <v>5083</v>
      </c>
      <c r="L6417">
        <f xml:space="preserve"> 4 * punkty5[[#This Row],[nk]] / punkty5[[#This Row],[n]]</f>
        <v>3.1719188767550701</v>
      </c>
      <c r="M6417">
        <f>ROUND(ABS(PI() - punkty5[[#This Row],[pi]]),4)</f>
        <v>3.0300000000000001E-2</v>
      </c>
    </row>
    <row r="6418" spans="4:13" x14ac:dyDescent="0.25">
      <c r="D6418">
        <v>249</v>
      </c>
      <c r="E6418">
        <v>224</v>
      </c>
      <c r="F6418">
        <f t="shared" si="100"/>
        <v>2977</v>
      </c>
      <c r="G6418">
        <f>IF(punkty5[[#This Row],[v1]] &lt; 40000,1,"")</f>
        <v>1</v>
      </c>
      <c r="H6418" t="str">
        <f>IF(punkty5[[#This Row],[v1]] = 40000,1,"")</f>
        <v/>
      </c>
      <c r="I6418">
        <f>IF(punkty5[[#This Row],[wewnatrz]] = 1,1,IF(punkty5[[#This Row],[brzegi]]=1,1,0))</f>
        <v>1</v>
      </c>
      <c r="J6418">
        <v>6411</v>
      </c>
      <c r="K6418">
        <f xml:space="preserve"> K6417 + punkty5[[#This Row],[na kole]]</f>
        <v>5084</v>
      </c>
      <c r="L6418">
        <f xml:space="preserve"> 4 * punkty5[[#This Row],[nk]] / punkty5[[#This Row],[n]]</f>
        <v>3.1720480424270785</v>
      </c>
      <c r="M6418">
        <f>ROUND(ABS(PI() - punkty5[[#This Row],[pi]]),4)</f>
        <v>3.0499999999999999E-2</v>
      </c>
    </row>
    <row r="6419" spans="4:13" x14ac:dyDescent="0.25">
      <c r="D6419">
        <v>372</v>
      </c>
      <c r="E6419">
        <v>3</v>
      </c>
      <c r="F6419">
        <f t="shared" si="100"/>
        <v>68393</v>
      </c>
      <c r="G6419" t="str">
        <f>IF(punkty5[[#This Row],[v1]] &lt; 40000,1,"")</f>
        <v/>
      </c>
      <c r="H6419" t="str">
        <f>IF(punkty5[[#This Row],[v1]] = 40000,1,"")</f>
        <v/>
      </c>
      <c r="I6419">
        <f>IF(punkty5[[#This Row],[wewnatrz]] = 1,1,IF(punkty5[[#This Row],[brzegi]]=1,1,0))</f>
        <v>0</v>
      </c>
      <c r="J6419">
        <v>6412</v>
      </c>
      <c r="K6419">
        <f xml:space="preserve"> K6418 + punkty5[[#This Row],[na kole]]</f>
        <v>5084</v>
      </c>
      <c r="L6419">
        <f xml:space="preserve"> 4 * punkty5[[#This Row],[nk]] / punkty5[[#This Row],[n]]</f>
        <v>3.171553337492202</v>
      </c>
      <c r="M6419">
        <f>ROUND(ABS(PI() - punkty5[[#This Row],[pi]]),4)</f>
        <v>0.03</v>
      </c>
    </row>
    <row r="6420" spans="4:13" x14ac:dyDescent="0.25">
      <c r="D6420">
        <v>222</v>
      </c>
      <c r="E6420">
        <v>67</v>
      </c>
      <c r="F6420">
        <f t="shared" si="100"/>
        <v>18173</v>
      </c>
      <c r="G6420">
        <f>IF(punkty5[[#This Row],[v1]] &lt; 40000,1,"")</f>
        <v>1</v>
      </c>
      <c r="H6420" t="str">
        <f>IF(punkty5[[#This Row],[v1]] = 40000,1,"")</f>
        <v/>
      </c>
      <c r="I6420">
        <f>IF(punkty5[[#This Row],[wewnatrz]] = 1,1,IF(punkty5[[#This Row],[brzegi]]=1,1,0))</f>
        <v>1</v>
      </c>
      <c r="J6420">
        <v>6413</v>
      </c>
      <c r="K6420">
        <f xml:space="preserve"> K6419 + punkty5[[#This Row],[na kole]]</f>
        <v>5085</v>
      </c>
      <c r="L6420">
        <f xml:space="preserve"> 4 * punkty5[[#This Row],[nk]] / punkty5[[#This Row],[n]]</f>
        <v>3.1716825198814909</v>
      </c>
      <c r="M6420">
        <f>ROUND(ABS(PI() - punkty5[[#This Row],[pi]]),4)</f>
        <v>3.0099999999999998E-2</v>
      </c>
    </row>
    <row r="6421" spans="4:13" x14ac:dyDescent="0.25">
      <c r="D6421">
        <v>135</v>
      </c>
      <c r="E6421">
        <v>104</v>
      </c>
      <c r="F6421">
        <f t="shared" si="100"/>
        <v>13441</v>
      </c>
      <c r="G6421">
        <f>IF(punkty5[[#This Row],[v1]] &lt; 40000,1,"")</f>
        <v>1</v>
      </c>
      <c r="H6421" t="str">
        <f>IF(punkty5[[#This Row],[v1]] = 40000,1,"")</f>
        <v/>
      </c>
      <c r="I6421">
        <f>IF(punkty5[[#This Row],[wewnatrz]] = 1,1,IF(punkty5[[#This Row],[brzegi]]=1,1,0))</f>
        <v>1</v>
      </c>
      <c r="J6421">
        <v>6414</v>
      </c>
      <c r="K6421">
        <f xml:space="preserve"> K6420 + punkty5[[#This Row],[na kole]]</f>
        <v>5086</v>
      </c>
      <c r="L6421">
        <f xml:space="preserve"> 4 * punkty5[[#This Row],[nk]] / punkty5[[#This Row],[n]]</f>
        <v>3.1718116619893983</v>
      </c>
      <c r="M6421">
        <f>ROUND(ABS(PI() - punkty5[[#This Row],[pi]]),4)</f>
        <v>3.0200000000000001E-2</v>
      </c>
    </row>
    <row r="6422" spans="4:13" x14ac:dyDescent="0.25">
      <c r="D6422">
        <v>94</v>
      </c>
      <c r="E6422">
        <v>286</v>
      </c>
      <c r="F6422">
        <f t="shared" si="100"/>
        <v>18632</v>
      </c>
      <c r="G6422">
        <f>IF(punkty5[[#This Row],[v1]] &lt; 40000,1,"")</f>
        <v>1</v>
      </c>
      <c r="H6422" t="str">
        <f>IF(punkty5[[#This Row],[v1]] = 40000,1,"")</f>
        <v/>
      </c>
      <c r="I6422">
        <f>IF(punkty5[[#This Row],[wewnatrz]] = 1,1,IF(punkty5[[#This Row],[brzegi]]=1,1,0))</f>
        <v>1</v>
      </c>
      <c r="J6422">
        <v>6415</v>
      </c>
      <c r="K6422">
        <f xml:space="preserve"> K6421 + punkty5[[#This Row],[na kole]]</f>
        <v>5087</v>
      </c>
      <c r="L6422">
        <f xml:space="preserve"> 4 * punkty5[[#This Row],[nk]] / punkty5[[#This Row],[n]]</f>
        <v>3.1719407638347623</v>
      </c>
      <c r="M6422">
        <f>ROUND(ABS(PI() - punkty5[[#This Row],[pi]]),4)</f>
        <v>3.0300000000000001E-2</v>
      </c>
    </row>
    <row r="6423" spans="4:13" x14ac:dyDescent="0.25">
      <c r="D6423">
        <v>237</v>
      </c>
      <c r="E6423">
        <v>237</v>
      </c>
      <c r="F6423">
        <f t="shared" si="100"/>
        <v>2738</v>
      </c>
      <c r="G6423">
        <f>IF(punkty5[[#This Row],[v1]] &lt; 40000,1,"")</f>
        <v>1</v>
      </c>
      <c r="H6423" t="str">
        <f>IF(punkty5[[#This Row],[v1]] = 40000,1,"")</f>
        <v/>
      </c>
      <c r="I6423">
        <f>IF(punkty5[[#This Row],[wewnatrz]] = 1,1,IF(punkty5[[#This Row],[brzegi]]=1,1,0))</f>
        <v>1</v>
      </c>
      <c r="J6423">
        <v>6416</v>
      </c>
      <c r="K6423">
        <f xml:space="preserve"> K6422 + punkty5[[#This Row],[na kole]]</f>
        <v>5088</v>
      </c>
      <c r="L6423">
        <f xml:space="preserve"> 4 * punkty5[[#This Row],[nk]] / punkty5[[#This Row],[n]]</f>
        <v>3.172069825436409</v>
      </c>
      <c r="M6423">
        <f>ROUND(ABS(PI() - punkty5[[#This Row],[pi]]),4)</f>
        <v>3.0499999999999999E-2</v>
      </c>
    </row>
    <row r="6424" spans="4:13" x14ac:dyDescent="0.25">
      <c r="D6424">
        <v>67</v>
      </c>
      <c r="E6424">
        <v>132</v>
      </c>
      <c r="F6424">
        <f t="shared" si="100"/>
        <v>22313</v>
      </c>
      <c r="G6424">
        <f>IF(punkty5[[#This Row],[v1]] &lt; 40000,1,"")</f>
        <v>1</v>
      </c>
      <c r="H6424" t="str">
        <f>IF(punkty5[[#This Row],[v1]] = 40000,1,"")</f>
        <v/>
      </c>
      <c r="I6424">
        <f>IF(punkty5[[#This Row],[wewnatrz]] = 1,1,IF(punkty5[[#This Row],[brzegi]]=1,1,0))</f>
        <v>1</v>
      </c>
      <c r="J6424">
        <v>6417</v>
      </c>
      <c r="K6424">
        <f xml:space="preserve"> K6423 + punkty5[[#This Row],[na kole]]</f>
        <v>5089</v>
      </c>
      <c r="L6424">
        <f xml:space="preserve"> 4 * punkty5[[#This Row],[nk]] / punkty5[[#This Row],[n]]</f>
        <v>3.1721988468131528</v>
      </c>
      <c r="M6424">
        <f>ROUND(ABS(PI() - punkty5[[#This Row],[pi]]),4)</f>
        <v>3.0599999999999999E-2</v>
      </c>
    </row>
    <row r="6425" spans="4:13" x14ac:dyDescent="0.25">
      <c r="D6425">
        <v>141</v>
      </c>
      <c r="E6425">
        <v>333</v>
      </c>
      <c r="F6425">
        <f t="shared" si="100"/>
        <v>21170</v>
      </c>
      <c r="G6425">
        <f>IF(punkty5[[#This Row],[v1]] &lt; 40000,1,"")</f>
        <v>1</v>
      </c>
      <c r="H6425" t="str">
        <f>IF(punkty5[[#This Row],[v1]] = 40000,1,"")</f>
        <v/>
      </c>
      <c r="I6425">
        <f>IF(punkty5[[#This Row],[wewnatrz]] = 1,1,IF(punkty5[[#This Row],[brzegi]]=1,1,0))</f>
        <v>1</v>
      </c>
      <c r="J6425">
        <v>6418</v>
      </c>
      <c r="K6425">
        <f xml:space="preserve"> K6424 + punkty5[[#This Row],[na kole]]</f>
        <v>5090</v>
      </c>
      <c r="L6425">
        <f xml:space="preserve"> 4 * punkty5[[#This Row],[nk]] / punkty5[[#This Row],[n]]</f>
        <v>3.1723278279837954</v>
      </c>
      <c r="M6425">
        <f>ROUND(ABS(PI() - punkty5[[#This Row],[pi]]),4)</f>
        <v>3.0700000000000002E-2</v>
      </c>
    </row>
    <row r="6426" spans="4:13" x14ac:dyDescent="0.25">
      <c r="D6426">
        <v>10</v>
      </c>
      <c r="E6426">
        <v>38</v>
      </c>
      <c r="F6426">
        <f t="shared" si="100"/>
        <v>62344</v>
      </c>
      <c r="G6426" t="str">
        <f>IF(punkty5[[#This Row],[v1]] &lt; 40000,1,"")</f>
        <v/>
      </c>
      <c r="H6426" t="str">
        <f>IF(punkty5[[#This Row],[v1]] = 40000,1,"")</f>
        <v/>
      </c>
      <c r="I6426">
        <f>IF(punkty5[[#This Row],[wewnatrz]] = 1,1,IF(punkty5[[#This Row],[brzegi]]=1,1,0))</f>
        <v>0</v>
      </c>
      <c r="J6426">
        <v>6419</v>
      </c>
      <c r="K6426">
        <f xml:space="preserve"> K6425 + punkty5[[#This Row],[na kole]]</f>
        <v>5090</v>
      </c>
      <c r="L6426">
        <f xml:space="preserve"> 4 * punkty5[[#This Row],[nk]] / punkty5[[#This Row],[n]]</f>
        <v>3.1718336189437606</v>
      </c>
      <c r="M6426">
        <f>ROUND(ABS(PI() - punkty5[[#This Row],[pi]]),4)</f>
        <v>3.0200000000000001E-2</v>
      </c>
    </row>
    <row r="6427" spans="4:13" x14ac:dyDescent="0.25">
      <c r="D6427">
        <v>312</v>
      </c>
      <c r="E6427">
        <v>155</v>
      </c>
      <c r="F6427">
        <f t="shared" si="100"/>
        <v>14569</v>
      </c>
      <c r="G6427">
        <f>IF(punkty5[[#This Row],[v1]] &lt; 40000,1,"")</f>
        <v>1</v>
      </c>
      <c r="H6427" t="str">
        <f>IF(punkty5[[#This Row],[v1]] = 40000,1,"")</f>
        <v/>
      </c>
      <c r="I6427">
        <f>IF(punkty5[[#This Row],[wewnatrz]] = 1,1,IF(punkty5[[#This Row],[brzegi]]=1,1,0))</f>
        <v>1</v>
      </c>
      <c r="J6427">
        <v>6420</v>
      </c>
      <c r="K6427">
        <f xml:space="preserve"> K6426 + punkty5[[#This Row],[na kole]]</f>
        <v>5091</v>
      </c>
      <c r="L6427">
        <f xml:space="preserve"> 4 * punkty5[[#This Row],[nk]] / punkty5[[#This Row],[n]]</f>
        <v>3.1719626168224297</v>
      </c>
      <c r="M6427">
        <f>ROUND(ABS(PI() - punkty5[[#This Row],[pi]]),4)</f>
        <v>3.04E-2</v>
      </c>
    </row>
    <row r="6428" spans="4:13" x14ac:dyDescent="0.25">
      <c r="D6428">
        <v>261</v>
      </c>
      <c r="E6428">
        <v>92</v>
      </c>
      <c r="F6428">
        <f t="shared" si="100"/>
        <v>15385</v>
      </c>
      <c r="G6428">
        <f>IF(punkty5[[#This Row],[v1]] &lt; 40000,1,"")</f>
        <v>1</v>
      </c>
      <c r="H6428" t="str">
        <f>IF(punkty5[[#This Row],[v1]] = 40000,1,"")</f>
        <v/>
      </c>
      <c r="I6428">
        <f>IF(punkty5[[#This Row],[wewnatrz]] = 1,1,IF(punkty5[[#This Row],[brzegi]]=1,1,0))</f>
        <v>1</v>
      </c>
      <c r="J6428">
        <v>6421</v>
      </c>
      <c r="K6428">
        <f xml:space="preserve"> K6427 + punkty5[[#This Row],[na kole]]</f>
        <v>5092</v>
      </c>
      <c r="L6428">
        <f xml:space="preserve"> 4 * punkty5[[#This Row],[nk]] / punkty5[[#This Row],[n]]</f>
        <v>3.1720915745211027</v>
      </c>
      <c r="M6428">
        <f>ROUND(ABS(PI() - punkty5[[#This Row],[pi]]),4)</f>
        <v>3.0499999999999999E-2</v>
      </c>
    </row>
    <row r="6429" spans="4:13" x14ac:dyDescent="0.25">
      <c r="D6429">
        <v>329</v>
      </c>
      <c r="E6429">
        <v>371</v>
      </c>
      <c r="F6429">
        <f t="shared" si="100"/>
        <v>45882</v>
      </c>
      <c r="G6429" t="str">
        <f>IF(punkty5[[#This Row],[v1]] &lt; 40000,1,"")</f>
        <v/>
      </c>
      <c r="H6429" t="str">
        <f>IF(punkty5[[#This Row],[v1]] = 40000,1,"")</f>
        <v/>
      </c>
      <c r="I6429">
        <f>IF(punkty5[[#This Row],[wewnatrz]] = 1,1,IF(punkty5[[#This Row],[brzegi]]=1,1,0))</f>
        <v>0</v>
      </c>
      <c r="J6429">
        <v>6422</v>
      </c>
      <c r="K6429">
        <f xml:space="preserve"> K6428 + punkty5[[#This Row],[na kole]]</f>
        <v>5092</v>
      </c>
      <c r="L6429">
        <f xml:space="preserve"> 4 * punkty5[[#This Row],[nk]] / punkty5[[#This Row],[n]]</f>
        <v>3.1715976331360949</v>
      </c>
      <c r="M6429">
        <f>ROUND(ABS(PI() - punkty5[[#This Row],[pi]]),4)</f>
        <v>0.03</v>
      </c>
    </row>
    <row r="6430" spans="4:13" x14ac:dyDescent="0.25">
      <c r="D6430">
        <v>36</v>
      </c>
      <c r="E6430">
        <v>373</v>
      </c>
      <c r="F6430">
        <f t="shared" si="100"/>
        <v>56825</v>
      </c>
      <c r="G6430" t="str">
        <f>IF(punkty5[[#This Row],[v1]] &lt; 40000,1,"")</f>
        <v/>
      </c>
      <c r="H6430" t="str">
        <f>IF(punkty5[[#This Row],[v1]] = 40000,1,"")</f>
        <v/>
      </c>
      <c r="I6430">
        <f>IF(punkty5[[#This Row],[wewnatrz]] = 1,1,IF(punkty5[[#This Row],[brzegi]]=1,1,0))</f>
        <v>0</v>
      </c>
      <c r="J6430">
        <v>6423</v>
      </c>
      <c r="K6430">
        <f xml:space="preserve"> K6429 + punkty5[[#This Row],[na kole]]</f>
        <v>5092</v>
      </c>
      <c r="L6430">
        <f xml:space="preserve"> 4 * punkty5[[#This Row],[nk]] / punkty5[[#This Row],[n]]</f>
        <v>3.1711038455550367</v>
      </c>
      <c r="M6430">
        <f>ROUND(ABS(PI() - punkty5[[#This Row],[pi]]),4)</f>
        <v>2.9499999999999998E-2</v>
      </c>
    </row>
    <row r="6431" spans="4:13" x14ac:dyDescent="0.25">
      <c r="D6431">
        <v>335</v>
      </c>
      <c r="E6431">
        <v>397</v>
      </c>
      <c r="F6431">
        <f t="shared" si="100"/>
        <v>57034</v>
      </c>
      <c r="G6431" t="str">
        <f>IF(punkty5[[#This Row],[v1]] &lt; 40000,1,"")</f>
        <v/>
      </c>
      <c r="H6431" t="str">
        <f>IF(punkty5[[#This Row],[v1]] = 40000,1,"")</f>
        <v/>
      </c>
      <c r="I6431">
        <f>IF(punkty5[[#This Row],[wewnatrz]] = 1,1,IF(punkty5[[#This Row],[brzegi]]=1,1,0))</f>
        <v>0</v>
      </c>
      <c r="J6431">
        <v>6424</v>
      </c>
      <c r="K6431">
        <f xml:space="preserve"> K6430 + punkty5[[#This Row],[na kole]]</f>
        <v>5092</v>
      </c>
      <c r="L6431">
        <f xml:space="preserve"> 4 * punkty5[[#This Row],[nk]] / punkty5[[#This Row],[n]]</f>
        <v>3.1706102117061019</v>
      </c>
      <c r="M6431">
        <f>ROUND(ABS(PI() - punkty5[[#This Row],[pi]]),4)</f>
        <v>2.9000000000000001E-2</v>
      </c>
    </row>
    <row r="6432" spans="4:13" x14ac:dyDescent="0.25">
      <c r="D6432">
        <v>186</v>
      </c>
      <c r="E6432">
        <v>205</v>
      </c>
      <c r="F6432">
        <f t="shared" si="100"/>
        <v>221</v>
      </c>
      <c r="G6432">
        <f>IF(punkty5[[#This Row],[v1]] &lt; 40000,1,"")</f>
        <v>1</v>
      </c>
      <c r="H6432" t="str">
        <f>IF(punkty5[[#This Row],[v1]] = 40000,1,"")</f>
        <v/>
      </c>
      <c r="I6432">
        <f>IF(punkty5[[#This Row],[wewnatrz]] = 1,1,IF(punkty5[[#This Row],[brzegi]]=1,1,0))</f>
        <v>1</v>
      </c>
      <c r="J6432">
        <v>6425</v>
      </c>
      <c r="K6432">
        <f xml:space="preserve"> K6431 + punkty5[[#This Row],[na kole]]</f>
        <v>5093</v>
      </c>
      <c r="L6432">
        <f xml:space="preserve"> 4 * punkty5[[#This Row],[nk]] / punkty5[[#This Row],[n]]</f>
        <v>3.170739299610895</v>
      </c>
      <c r="M6432">
        <f>ROUND(ABS(PI() - punkty5[[#This Row],[pi]]),4)</f>
        <v>2.9100000000000001E-2</v>
      </c>
    </row>
    <row r="6433" spans="4:13" x14ac:dyDescent="0.25">
      <c r="D6433">
        <v>155</v>
      </c>
      <c r="E6433">
        <v>191</v>
      </c>
      <c r="F6433">
        <f t="shared" si="100"/>
        <v>2106</v>
      </c>
      <c r="G6433">
        <f>IF(punkty5[[#This Row],[v1]] &lt; 40000,1,"")</f>
        <v>1</v>
      </c>
      <c r="H6433" t="str">
        <f>IF(punkty5[[#This Row],[v1]] = 40000,1,"")</f>
        <v/>
      </c>
      <c r="I6433">
        <f>IF(punkty5[[#This Row],[wewnatrz]] = 1,1,IF(punkty5[[#This Row],[brzegi]]=1,1,0))</f>
        <v>1</v>
      </c>
      <c r="J6433">
        <v>6426</v>
      </c>
      <c r="K6433">
        <f xml:space="preserve"> K6432 + punkty5[[#This Row],[na kole]]</f>
        <v>5094</v>
      </c>
      <c r="L6433">
        <f xml:space="preserve"> 4 * punkty5[[#This Row],[nk]] / punkty5[[#This Row],[n]]</f>
        <v>3.1708683473389354</v>
      </c>
      <c r="M6433">
        <f>ROUND(ABS(PI() - punkty5[[#This Row],[pi]]),4)</f>
        <v>2.93E-2</v>
      </c>
    </row>
    <row r="6434" spans="4:13" x14ac:dyDescent="0.25">
      <c r="D6434">
        <v>135</v>
      </c>
      <c r="E6434">
        <v>102</v>
      </c>
      <c r="F6434">
        <f t="shared" si="100"/>
        <v>13829</v>
      </c>
      <c r="G6434">
        <f>IF(punkty5[[#This Row],[v1]] &lt; 40000,1,"")</f>
        <v>1</v>
      </c>
      <c r="H6434" t="str">
        <f>IF(punkty5[[#This Row],[v1]] = 40000,1,"")</f>
        <v/>
      </c>
      <c r="I6434">
        <f>IF(punkty5[[#This Row],[wewnatrz]] = 1,1,IF(punkty5[[#This Row],[brzegi]]=1,1,0))</f>
        <v>1</v>
      </c>
      <c r="J6434">
        <v>6427</v>
      </c>
      <c r="K6434">
        <f xml:space="preserve"> K6433 + punkty5[[#This Row],[na kole]]</f>
        <v>5095</v>
      </c>
      <c r="L6434">
        <f xml:space="preserve"> 4 * punkty5[[#This Row],[nk]] / punkty5[[#This Row],[n]]</f>
        <v>3.1709973549089776</v>
      </c>
      <c r="M6434">
        <f>ROUND(ABS(PI() - punkty5[[#This Row],[pi]]),4)</f>
        <v>2.9399999999999999E-2</v>
      </c>
    </row>
    <row r="6435" spans="4:13" x14ac:dyDescent="0.25">
      <c r="D6435">
        <v>383</v>
      </c>
      <c r="E6435">
        <v>289</v>
      </c>
      <c r="F6435">
        <f t="shared" si="100"/>
        <v>41410</v>
      </c>
      <c r="G6435" t="str">
        <f>IF(punkty5[[#This Row],[v1]] &lt; 40000,1,"")</f>
        <v/>
      </c>
      <c r="H6435" t="str">
        <f>IF(punkty5[[#This Row],[v1]] = 40000,1,"")</f>
        <v/>
      </c>
      <c r="I6435">
        <f>IF(punkty5[[#This Row],[wewnatrz]] = 1,1,IF(punkty5[[#This Row],[brzegi]]=1,1,0))</f>
        <v>0</v>
      </c>
      <c r="J6435">
        <v>6428</v>
      </c>
      <c r="K6435">
        <f xml:space="preserve"> K6434 + punkty5[[#This Row],[na kole]]</f>
        <v>5095</v>
      </c>
      <c r="L6435">
        <f xml:space="preserve"> 4 * punkty5[[#This Row],[nk]] / punkty5[[#This Row],[n]]</f>
        <v>3.1705040448039825</v>
      </c>
      <c r="M6435">
        <f>ROUND(ABS(PI() - punkty5[[#This Row],[pi]]),4)</f>
        <v>2.8899999999999999E-2</v>
      </c>
    </row>
    <row r="6436" spans="4:13" x14ac:dyDescent="0.25">
      <c r="D6436">
        <v>31</v>
      </c>
      <c r="E6436">
        <v>85</v>
      </c>
      <c r="F6436">
        <f t="shared" si="100"/>
        <v>41786</v>
      </c>
      <c r="G6436" t="str">
        <f>IF(punkty5[[#This Row],[v1]] &lt; 40000,1,"")</f>
        <v/>
      </c>
      <c r="H6436" t="str">
        <f>IF(punkty5[[#This Row],[v1]] = 40000,1,"")</f>
        <v/>
      </c>
      <c r="I6436">
        <f>IF(punkty5[[#This Row],[wewnatrz]] = 1,1,IF(punkty5[[#This Row],[brzegi]]=1,1,0))</f>
        <v>0</v>
      </c>
      <c r="J6436">
        <v>6429</v>
      </c>
      <c r="K6436">
        <f xml:space="preserve"> K6435 + punkty5[[#This Row],[na kole]]</f>
        <v>5095</v>
      </c>
      <c r="L6436">
        <f xml:space="preserve"> 4 * punkty5[[#This Row],[nk]] / punkty5[[#This Row],[n]]</f>
        <v>3.1700108881630116</v>
      </c>
      <c r="M6436">
        <f>ROUND(ABS(PI() - punkty5[[#This Row],[pi]]),4)</f>
        <v>2.8400000000000002E-2</v>
      </c>
    </row>
    <row r="6437" spans="4:13" x14ac:dyDescent="0.25">
      <c r="D6437">
        <v>226</v>
      </c>
      <c r="E6437">
        <v>191</v>
      </c>
      <c r="F6437">
        <f t="shared" si="100"/>
        <v>757</v>
      </c>
      <c r="G6437">
        <f>IF(punkty5[[#This Row],[v1]] &lt; 40000,1,"")</f>
        <v>1</v>
      </c>
      <c r="H6437" t="str">
        <f>IF(punkty5[[#This Row],[v1]] = 40000,1,"")</f>
        <v/>
      </c>
      <c r="I6437">
        <f>IF(punkty5[[#This Row],[wewnatrz]] = 1,1,IF(punkty5[[#This Row],[brzegi]]=1,1,0))</f>
        <v>1</v>
      </c>
      <c r="J6437">
        <v>6430</v>
      </c>
      <c r="K6437">
        <f xml:space="preserve"> K6436 + punkty5[[#This Row],[na kole]]</f>
        <v>5096</v>
      </c>
      <c r="L6437">
        <f xml:space="preserve"> 4 * punkty5[[#This Row],[nk]] / punkty5[[#This Row],[n]]</f>
        <v>3.1701399688958007</v>
      </c>
      <c r="M6437">
        <f>ROUND(ABS(PI() - punkty5[[#This Row],[pi]]),4)</f>
        <v>2.8500000000000001E-2</v>
      </c>
    </row>
    <row r="6438" spans="4:13" x14ac:dyDescent="0.25">
      <c r="D6438">
        <v>292</v>
      </c>
      <c r="E6438">
        <v>104</v>
      </c>
      <c r="F6438">
        <f t="shared" si="100"/>
        <v>17680</v>
      </c>
      <c r="G6438">
        <f>IF(punkty5[[#This Row],[v1]] &lt; 40000,1,"")</f>
        <v>1</v>
      </c>
      <c r="H6438" t="str">
        <f>IF(punkty5[[#This Row],[v1]] = 40000,1,"")</f>
        <v/>
      </c>
      <c r="I6438">
        <f>IF(punkty5[[#This Row],[wewnatrz]] = 1,1,IF(punkty5[[#This Row],[brzegi]]=1,1,0))</f>
        <v>1</v>
      </c>
      <c r="J6438">
        <v>6431</v>
      </c>
      <c r="K6438">
        <f xml:space="preserve"> K6437 + punkty5[[#This Row],[na kole]]</f>
        <v>5097</v>
      </c>
      <c r="L6438">
        <f xml:space="preserve"> 4 * punkty5[[#This Row],[nk]] / punkty5[[#This Row],[n]]</f>
        <v>3.1702690094853057</v>
      </c>
      <c r="M6438">
        <f>ROUND(ABS(PI() - punkty5[[#This Row],[pi]]),4)</f>
        <v>2.87E-2</v>
      </c>
    </row>
    <row r="6439" spans="4:13" x14ac:dyDescent="0.25">
      <c r="D6439">
        <v>156</v>
      </c>
      <c r="E6439">
        <v>48</v>
      </c>
      <c r="F6439">
        <f t="shared" si="100"/>
        <v>25040</v>
      </c>
      <c r="G6439">
        <f>IF(punkty5[[#This Row],[v1]] &lt; 40000,1,"")</f>
        <v>1</v>
      </c>
      <c r="H6439" t="str">
        <f>IF(punkty5[[#This Row],[v1]] = 40000,1,"")</f>
        <v/>
      </c>
      <c r="I6439">
        <f>IF(punkty5[[#This Row],[wewnatrz]] = 1,1,IF(punkty5[[#This Row],[brzegi]]=1,1,0))</f>
        <v>1</v>
      </c>
      <c r="J6439">
        <v>6432</v>
      </c>
      <c r="K6439">
        <f xml:space="preserve"> K6438 + punkty5[[#This Row],[na kole]]</f>
        <v>5098</v>
      </c>
      <c r="L6439">
        <f xml:space="preserve"> 4 * punkty5[[#This Row],[nk]] / punkty5[[#This Row],[n]]</f>
        <v>3.1703980099502487</v>
      </c>
      <c r="M6439">
        <f>ROUND(ABS(PI() - punkty5[[#This Row],[pi]]),4)</f>
        <v>2.8799999999999999E-2</v>
      </c>
    </row>
    <row r="6440" spans="4:13" x14ac:dyDescent="0.25">
      <c r="D6440">
        <v>331</v>
      </c>
      <c r="E6440">
        <v>6</v>
      </c>
      <c r="F6440">
        <f t="shared" si="100"/>
        <v>54797</v>
      </c>
      <c r="G6440" t="str">
        <f>IF(punkty5[[#This Row],[v1]] &lt; 40000,1,"")</f>
        <v/>
      </c>
      <c r="H6440" t="str">
        <f>IF(punkty5[[#This Row],[v1]] = 40000,1,"")</f>
        <v/>
      </c>
      <c r="I6440">
        <f>IF(punkty5[[#This Row],[wewnatrz]] = 1,1,IF(punkty5[[#This Row],[brzegi]]=1,1,0))</f>
        <v>0</v>
      </c>
      <c r="J6440">
        <v>6433</v>
      </c>
      <c r="K6440">
        <f xml:space="preserve"> K6439 + punkty5[[#This Row],[na kole]]</f>
        <v>5098</v>
      </c>
      <c r="L6440">
        <f xml:space="preserve"> 4 * punkty5[[#This Row],[nk]] / punkty5[[#This Row],[n]]</f>
        <v>3.1699051764340123</v>
      </c>
      <c r="M6440">
        <f>ROUND(ABS(PI() - punkty5[[#This Row],[pi]]),4)</f>
        <v>2.8299999999999999E-2</v>
      </c>
    </row>
    <row r="6441" spans="4:13" x14ac:dyDescent="0.25">
      <c r="D6441">
        <v>232</v>
      </c>
      <c r="E6441">
        <v>146</v>
      </c>
      <c r="F6441">
        <f t="shared" si="100"/>
        <v>3940</v>
      </c>
      <c r="G6441">
        <f>IF(punkty5[[#This Row],[v1]] &lt; 40000,1,"")</f>
        <v>1</v>
      </c>
      <c r="H6441" t="str">
        <f>IF(punkty5[[#This Row],[v1]] = 40000,1,"")</f>
        <v/>
      </c>
      <c r="I6441">
        <f>IF(punkty5[[#This Row],[wewnatrz]] = 1,1,IF(punkty5[[#This Row],[brzegi]]=1,1,0))</f>
        <v>1</v>
      </c>
      <c r="J6441">
        <v>6434</v>
      </c>
      <c r="K6441">
        <f xml:space="preserve"> K6440 + punkty5[[#This Row],[na kole]]</f>
        <v>5099</v>
      </c>
      <c r="L6441">
        <f xml:space="preserve"> 4 * punkty5[[#This Row],[nk]] / punkty5[[#This Row],[n]]</f>
        <v>3.1700341933478398</v>
      </c>
      <c r="M6441">
        <f>ROUND(ABS(PI() - punkty5[[#This Row],[pi]]),4)</f>
        <v>2.8400000000000002E-2</v>
      </c>
    </row>
    <row r="6442" spans="4:13" x14ac:dyDescent="0.25">
      <c r="D6442">
        <v>47</v>
      </c>
      <c r="E6442">
        <v>124</v>
      </c>
      <c r="F6442">
        <f t="shared" si="100"/>
        <v>29185</v>
      </c>
      <c r="G6442">
        <f>IF(punkty5[[#This Row],[v1]] &lt; 40000,1,"")</f>
        <v>1</v>
      </c>
      <c r="H6442" t="str">
        <f>IF(punkty5[[#This Row],[v1]] = 40000,1,"")</f>
        <v/>
      </c>
      <c r="I6442">
        <f>IF(punkty5[[#This Row],[wewnatrz]] = 1,1,IF(punkty5[[#This Row],[brzegi]]=1,1,0))</f>
        <v>1</v>
      </c>
      <c r="J6442">
        <v>6435</v>
      </c>
      <c r="K6442">
        <f xml:space="preserve"> K6441 + punkty5[[#This Row],[na kole]]</f>
        <v>5100</v>
      </c>
      <c r="L6442">
        <f xml:space="preserve"> 4 * punkty5[[#This Row],[nk]] / punkty5[[#This Row],[n]]</f>
        <v>3.1701631701631703</v>
      </c>
      <c r="M6442">
        <f>ROUND(ABS(PI() - punkty5[[#This Row],[pi]]),4)</f>
        <v>2.86E-2</v>
      </c>
    </row>
    <row r="6443" spans="4:13" x14ac:dyDescent="0.25">
      <c r="D6443">
        <v>19</v>
      </c>
      <c r="E6443">
        <v>356</v>
      </c>
      <c r="F6443">
        <f t="shared" si="100"/>
        <v>57097</v>
      </c>
      <c r="G6443" t="str">
        <f>IF(punkty5[[#This Row],[v1]] &lt; 40000,1,"")</f>
        <v/>
      </c>
      <c r="H6443" t="str">
        <f>IF(punkty5[[#This Row],[v1]] = 40000,1,"")</f>
        <v/>
      </c>
      <c r="I6443">
        <f>IF(punkty5[[#This Row],[wewnatrz]] = 1,1,IF(punkty5[[#This Row],[brzegi]]=1,1,0))</f>
        <v>0</v>
      </c>
      <c r="J6443">
        <v>6436</v>
      </c>
      <c r="K6443">
        <f xml:space="preserve"> K6442 + punkty5[[#This Row],[na kole]]</f>
        <v>5100</v>
      </c>
      <c r="L6443">
        <f xml:space="preserve"> 4 * punkty5[[#This Row],[nk]] / punkty5[[#This Row],[n]]</f>
        <v>3.1696706028589188</v>
      </c>
      <c r="M6443">
        <f>ROUND(ABS(PI() - punkty5[[#This Row],[pi]]),4)</f>
        <v>2.81E-2</v>
      </c>
    </row>
    <row r="6444" spans="4:13" x14ac:dyDescent="0.25">
      <c r="D6444">
        <v>84</v>
      </c>
      <c r="E6444">
        <v>128</v>
      </c>
      <c r="F6444">
        <f t="shared" si="100"/>
        <v>18640</v>
      </c>
      <c r="G6444">
        <f>IF(punkty5[[#This Row],[v1]] &lt; 40000,1,"")</f>
        <v>1</v>
      </c>
      <c r="H6444" t="str">
        <f>IF(punkty5[[#This Row],[v1]] = 40000,1,"")</f>
        <v/>
      </c>
      <c r="I6444">
        <f>IF(punkty5[[#This Row],[wewnatrz]] = 1,1,IF(punkty5[[#This Row],[brzegi]]=1,1,0))</f>
        <v>1</v>
      </c>
      <c r="J6444">
        <v>6437</v>
      </c>
      <c r="K6444">
        <f xml:space="preserve"> K6443 + punkty5[[#This Row],[na kole]]</f>
        <v>5101</v>
      </c>
      <c r="L6444">
        <f xml:space="preserve"> 4 * punkty5[[#This Row],[nk]] / punkty5[[#This Row],[n]]</f>
        <v>3.1697995960851326</v>
      </c>
      <c r="M6444">
        <f>ROUND(ABS(PI() - punkty5[[#This Row],[pi]]),4)</f>
        <v>2.8199999999999999E-2</v>
      </c>
    </row>
    <row r="6445" spans="4:13" x14ac:dyDescent="0.25">
      <c r="D6445">
        <v>166</v>
      </c>
      <c r="E6445">
        <v>379</v>
      </c>
      <c r="F6445">
        <f t="shared" si="100"/>
        <v>33197</v>
      </c>
      <c r="G6445">
        <f>IF(punkty5[[#This Row],[v1]] &lt; 40000,1,"")</f>
        <v>1</v>
      </c>
      <c r="H6445" t="str">
        <f>IF(punkty5[[#This Row],[v1]] = 40000,1,"")</f>
        <v/>
      </c>
      <c r="I6445">
        <f>IF(punkty5[[#This Row],[wewnatrz]] = 1,1,IF(punkty5[[#This Row],[brzegi]]=1,1,0))</f>
        <v>1</v>
      </c>
      <c r="J6445">
        <v>6438</v>
      </c>
      <c r="K6445">
        <f xml:space="preserve"> K6444 + punkty5[[#This Row],[na kole]]</f>
        <v>5102</v>
      </c>
      <c r="L6445">
        <f xml:space="preserve"> 4 * punkty5[[#This Row],[nk]] / punkty5[[#This Row],[n]]</f>
        <v>3.169928549238894</v>
      </c>
      <c r="M6445">
        <f>ROUND(ABS(PI() - punkty5[[#This Row],[pi]]),4)</f>
        <v>2.8299999999999999E-2</v>
      </c>
    </row>
    <row r="6446" spans="4:13" x14ac:dyDescent="0.25">
      <c r="D6446">
        <v>149</v>
      </c>
      <c r="E6446">
        <v>59</v>
      </c>
      <c r="F6446">
        <f t="shared" si="100"/>
        <v>22482</v>
      </c>
      <c r="G6446">
        <f>IF(punkty5[[#This Row],[v1]] &lt; 40000,1,"")</f>
        <v>1</v>
      </c>
      <c r="H6446" t="str">
        <f>IF(punkty5[[#This Row],[v1]] = 40000,1,"")</f>
        <v/>
      </c>
      <c r="I6446">
        <f>IF(punkty5[[#This Row],[wewnatrz]] = 1,1,IF(punkty5[[#This Row],[brzegi]]=1,1,0))</f>
        <v>1</v>
      </c>
      <c r="J6446">
        <v>6439</v>
      </c>
      <c r="K6446">
        <f xml:space="preserve"> K6445 + punkty5[[#This Row],[na kole]]</f>
        <v>5103</v>
      </c>
      <c r="L6446">
        <f xml:space="preserve"> 4 * punkty5[[#This Row],[nk]] / punkty5[[#This Row],[n]]</f>
        <v>3.1700574623388724</v>
      </c>
      <c r="M6446">
        <f>ROUND(ABS(PI() - punkty5[[#This Row],[pi]]),4)</f>
        <v>2.8500000000000001E-2</v>
      </c>
    </row>
    <row r="6447" spans="4:13" x14ac:dyDescent="0.25">
      <c r="D6447">
        <v>19</v>
      </c>
      <c r="E6447">
        <v>167</v>
      </c>
      <c r="F6447">
        <f t="shared" si="100"/>
        <v>33850</v>
      </c>
      <c r="G6447">
        <f>IF(punkty5[[#This Row],[v1]] &lt; 40000,1,"")</f>
        <v>1</v>
      </c>
      <c r="H6447" t="str">
        <f>IF(punkty5[[#This Row],[v1]] = 40000,1,"")</f>
        <v/>
      </c>
      <c r="I6447">
        <f>IF(punkty5[[#This Row],[wewnatrz]] = 1,1,IF(punkty5[[#This Row],[brzegi]]=1,1,0))</f>
        <v>1</v>
      </c>
      <c r="J6447">
        <v>6440</v>
      </c>
      <c r="K6447">
        <f xml:space="preserve"> K6446 + punkty5[[#This Row],[na kole]]</f>
        <v>5104</v>
      </c>
      <c r="L6447">
        <f xml:space="preserve"> 4 * punkty5[[#This Row],[nk]] / punkty5[[#This Row],[n]]</f>
        <v>3.1701863354037267</v>
      </c>
      <c r="M6447">
        <f>ROUND(ABS(PI() - punkty5[[#This Row],[pi]]),4)</f>
        <v>2.86E-2</v>
      </c>
    </row>
    <row r="6448" spans="4:13" x14ac:dyDescent="0.25">
      <c r="D6448">
        <v>175</v>
      </c>
      <c r="E6448">
        <v>64</v>
      </c>
      <c r="F6448">
        <f t="shared" si="100"/>
        <v>19121</v>
      </c>
      <c r="G6448">
        <f>IF(punkty5[[#This Row],[v1]] &lt; 40000,1,"")</f>
        <v>1</v>
      </c>
      <c r="H6448" t="str">
        <f>IF(punkty5[[#This Row],[v1]] = 40000,1,"")</f>
        <v/>
      </c>
      <c r="I6448">
        <f>IF(punkty5[[#This Row],[wewnatrz]] = 1,1,IF(punkty5[[#This Row],[brzegi]]=1,1,0))</f>
        <v>1</v>
      </c>
      <c r="J6448">
        <v>6441</v>
      </c>
      <c r="K6448">
        <f xml:space="preserve"> K6447 + punkty5[[#This Row],[na kole]]</f>
        <v>5105</v>
      </c>
      <c r="L6448">
        <f xml:space="preserve"> 4 * punkty5[[#This Row],[nk]] / punkty5[[#This Row],[n]]</f>
        <v>3.1703151684521038</v>
      </c>
      <c r="M6448">
        <f>ROUND(ABS(PI() - punkty5[[#This Row],[pi]]),4)</f>
        <v>2.87E-2</v>
      </c>
    </row>
    <row r="6449" spans="4:13" x14ac:dyDescent="0.25">
      <c r="D6449">
        <v>266</v>
      </c>
      <c r="E6449">
        <v>153</v>
      </c>
      <c r="F6449">
        <f t="shared" si="100"/>
        <v>6565</v>
      </c>
      <c r="G6449">
        <f>IF(punkty5[[#This Row],[v1]] &lt; 40000,1,"")</f>
        <v>1</v>
      </c>
      <c r="H6449" t="str">
        <f>IF(punkty5[[#This Row],[v1]] = 40000,1,"")</f>
        <v/>
      </c>
      <c r="I6449">
        <f>IF(punkty5[[#This Row],[wewnatrz]] = 1,1,IF(punkty5[[#This Row],[brzegi]]=1,1,0))</f>
        <v>1</v>
      </c>
      <c r="J6449">
        <v>6442</v>
      </c>
      <c r="K6449">
        <f xml:space="preserve"> K6448 + punkty5[[#This Row],[na kole]]</f>
        <v>5106</v>
      </c>
      <c r="L6449">
        <f xml:space="preserve"> 4 * punkty5[[#This Row],[nk]] / punkty5[[#This Row],[n]]</f>
        <v>3.170443961502639</v>
      </c>
      <c r="M6449">
        <f>ROUND(ABS(PI() - punkty5[[#This Row],[pi]]),4)</f>
        <v>2.8899999999999999E-2</v>
      </c>
    </row>
    <row r="6450" spans="4:13" x14ac:dyDescent="0.25">
      <c r="D6450">
        <v>202</v>
      </c>
      <c r="E6450">
        <v>37</v>
      </c>
      <c r="F6450">
        <f t="shared" si="100"/>
        <v>26573</v>
      </c>
      <c r="G6450">
        <f>IF(punkty5[[#This Row],[v1]] &lt; 40000,1,"")</f>
        <v>1</v>
      </c>
      <c r="H6450" t="str">
        <f>IF(punkty5[[#This Row],[v1]] = 40000,1,"")</f>
        <v/>
      </c>
      <c r="I6450">
        <f>IF(punkty5[[#This Row],[wewnatrz]] = 1,1,IF(punkty5[[#This Row],[brzegi]]=1,1,0))</f>
        <v>1</v>
      </c>
      <c r="J6450">
        <v>6443</v>
      </c>
      <c r="K6450">
        <f xml:space="preserve"> K6449 + punkty5[[#This Row],[na kole]]</f>
        <v>5107</v>
      </c>
      <c r="L6450">
        <f xml:space="preserve"> 4 * punkty5[[#This Row],[nk]] / punkty5[[#This Row],[n]]</f>
        <v>3.1705727145739564</v>
      </c>
      <c r="M6450">
        <f>ROUND(ABS(PI() - punkty5[[#This Row],[pi]]),4)</f>
        <v>2.9000000000000001E-2</v>
      </c>
    </row>
    <row r="6451" spans="4:13" x14ac:dyDescent="0.25">
      <c r="D6451">
        <v>233</v>
      </c>
      <c r="E6451">
        <v>236</v>
      </c>
      <c r="F6451">
        <f t="shared" si="100"/>
        <v>2385</v>
      </c>
      <c r="G6451">
        <f>IF(punkty5[[#This Row],[v1]] &lt; 40000,1,"")</f>
        <v>1</v>
      </c>
      <c r="H6451" t="str">
        <f>IF(punkty5[[#This Row],[v1]] = 40000,1,"")</f>
        <v/>
      </c>
      <c r="I6451">
        <f>IF(punkty5[[#This Row],[wewnatrz]] = 1,1,IF(punkty5[[#This Row],[brzegi]]=1,1,0))</f>
        <v>1</v>
      </c>
      <c r="J6451">
        <v>6444</v>
      </c>
      <c r="K6451">
        <f xml:space="preserve"> K6450 + punkty5[[#This Row],[na kole]]</f>
        <v>5108</v>
      </c>
      <c r="L6451">
        <f xml:space="preserve"> 4 * punkty5[[#This Row],[nk]] / punkty5[[#This Row],[n]]</f>
        <v>3.1707014276846679</v>
      </c>
      <c r="M6451">
        <f>ROUND(ABS(PI() - punkty5[[#This Row],[pi]]),4)</f>
        <v>2.9100000000000001E-2</v>
      </c>
    </row>
    <row r="6452" spans="4:13" x14ac:dyDescent="0.25">
      <c r="D6452">
        <v>249</v>
      </c>
      <c r="E6452">
        <v>184</v>
      </c>
      <c r="F6452">
        <f t="shared" si="100"/>
        <v>2657</v>
      </c>
      <c r="G6452">
        <f>IF(punkty5[[#This Row],[v1]] &lt; 40000,1,"")</f>
        <v>1</v>
      </c>
      <c r="H6452" t="str">
        <f>IF(punkty5[[#This Row],[v1]] = 40000,1,"")</f>
        <v/>
      </c>
      <c r="I6452">
        <f>IF(punkty5[[#This Row],[wewnatrz]] = 1,1,IF(punkty5[[#This Row],[brzegi]]=1,1,0))</f>
        <v>1</v>
      </c>
      <c r="J6452">
        <v>6445</v>
      </c>
      <c r="K6452">
        <f xml:space="preserve"> K6451 + punkty5[[#This Row],[na kole]]</f>
        <v>5109</v>
      </c>
      <c r="L6452">
        <f xml:space="preserve"> 4 * punkty5[[#This Row],[nk]] / punkty5[[#This Row],[n]]</f>
        <v>3.1708301008533746</v>
      </c>
      <c r="M6452">
        <f>ROUND(ABS(PI() - punkty5[[#This Row],[pi]]),4)</f>
        <v>2.92E-2</v>
      </c>
    </row>
    <row r="6453" spans="4:13" x14ac:dyDescent="0.25">
      <c r="D6453">
        <v>130</v>
      </c>
      <c r="E6453">
        <v>170</v>
      </c>
      <c r="F6453">
        <f t="shared" si="100"/>
        <v>5800</v>
      </c>
      <c r="G6453">
        <f>IF(punkty5[[#This Row],[v1]] &lt; 40000,1,"")</f>
        <v>1</v>
      </c>
      <c r="H6453" t="str">
        <f>IF(punkty5[[#This Row],[v1]] = 40000,1,"")</f>
        <v/>
      </c>
      <c r="I6453">
        <f>IF(punkty5[[#This Row],[wewnatrz]] = 1,1,IF(punkty5[[#This Row],[brzegi]]=1,1,0))</f>
        <v>1</v>
      </c>
      <c r="J6453">
        <v>6446</v>
      </c>
      <c r="K6453">
        <f xml:space="preserve"> K6452 + punkty5[[#This Row],[na kole]]</f>
        <v>5110</v>
      </c>
      <c r="L6453">
        <f xml:space="preserve"> 4 * punkty5[[#This Row],[nk]] / punkty5[[#This Row],[n]]</f>
        <v>3.170958734098666</v>
      </c>
      <c r="M6453">
        <f>ROUND(ABS(PI() - punkty5[[#This Row],[pi]]),4)</f>
        <v>2.9399999999999999E-2</v>
      </c>
    </row>
    <row r="6454" spans="4:13" x14ac:dyDescent="0.25">
      <c r="D6454">
        <v>243</v>
      </c>
      <c r="E6454">
        <v>304</v>
      </c>
      <c r="F6454">
        <f t="shared" si="100"/>
        <v>12665</v>
      </c>
      <c r="G6454">
        <f>IF(punkty5[[#This Row],[v1]] &lt; 40000,1,"")</f>
        <v>1</v>
      </c>
      <c r="H6454" t="str">
        <f>IF(punkty5[[#This Row],[v1]] = 40000,1,"")</f>
        <v/>
      </c>
      <c r="I6454">
        <f>IF(punkty5[[#This Row],[wewnatrz]] = 1,1,IF(punkty5[[#This Row],[brzegi]]=1,1,0))</f>
        <v>1</v>
      </c>
      <c r="J6454">
        <v>6447</v>
      </c>
      <c r="K6454">
        <f xml:space="preserve"> K6453 + punkty5[[#This Row],[na kole]]</f>
        <v>5111</v>
      </c>
      <c r="L6454">
        <f xml:space="preserve"> 4 * punkty5[[#This Row],[nk]] / punkty5[[#This Row],[n]]</f>
        <v>3.1710873274391189</v>
      </c>
      <c r="M6454">
        <f>ROUND(ABS(PI() - punkty5[[#This Row],[pi]]),4)</f>
        <v>2.9499999999999998E-2</v>
      </c>
    </row>
    <row r="6455" spans="4:13" x14ac:dyDescent="0.25">
      <c r="D6455">
        <v>226</v>
      </c>
      <c r="E6455">
        <v>90</v>
      </c>
      <c r="F6455">
        <f t="shared" si="100"/>
        <v>12776</v>
      </c>
      <c r="G6455">
        <f>IF(punkty5[[#This Row],[v1]] &lt; 40000,1,"")</f>
        <v>1</v>
      </c>
      <c r="H6455" t="str">
        <f>IF(punkty5[[#This Row],[v1]] = 40000,1,"")</f>
        <v/>
      </c>
      <c r="I6455">
        <f>IF(punkty5[[#This Row],[wewnatrz]] = 1,1,IF(punkty5[[#This Row],[brzegi]]=1,1,0))</f>
        <v>1</v>
      </c>
      <c r="J6455">
        <v>6448</v>
      </c>
      <c r="K6455">
        <f xml:space="preserve"> K6454 + punkty5[[#This Row],[na kole]]</f>
        <v>5112</v>
      </c>
      <c r="L6455">
        <f xml:space="preserve"> 4 * punkty5[[#This Row],[nk]] / punkty5[[#This Row],[n]]</f>
        <v>3.1712158808933002</v>
      </c>
      <c r="M6455">
        <f>ROUND(ABS(PI() - punkty5[[#This Row],[pi]]),4)</f>
        <v>2.9600000000000001E-2</v>
      </c>
    </row>
    <row r="6456" spans="4:13" x14ac:dyDescent="0.25">
      <c r="D6456">
        <v>9</v>
      </c>
      <c r="E6456">
        <v>400</v>
      </c>
      <c r="F6456">
        <f t="shared" si="100"/>
        <v>76481</v>
      </c>
      <c r="G6456" t="str">
        <f>IF(punkty5[[#This Row],[v1]] &lt; 40000,1,"")</f>
        <v/>
      </c>
      <c r="H6456" t="str">
        <f>IF(punkty5[[#This Row],[v1]] = 40000,1,"")</f>
        <v/>
      </c>
      <c r="I6456">
        <f>IF(punkty5[[#This Row],[wewnatrz]] = 1,1,IF(punkty5[[#This Row],[brzegi]]=1,1,0))</f>
        <v>0</v>
      </c>
      <c r="J6456">
        <v>6449</v>
      </c>
      <c r="K6456">
        <f xml:space="preserve"> K6455 + punkty5[[#This Row],[na kole]]</f>
        <v>5112</v>
      </c>
      <c r="L6456">
        <f xml:space="preserve"> 4 * punkty5[[#This Row],[nk]] / punkty5[[#This Row],[n]]</f>
        <v>3.1707241432780275</v>
      </c>
      <c r="M6456">
        <f>ROUND(ABS(PI() - punkty5[[#This Row],[pi]]),4)</f>
        <v>2.9100000000000001E-2</v>
      </c>
    </row>
    <row r="6457" spans="4:13" x14ac:dyDescent="0.25">
      <c r="D6457">
        <v>42</v>
      </c>
      <c r="E6457">
        <v>132</v>
      </c>
      <c r="F6457">
        <f t="shared" si="100"/>
        <v>29588</v>
      </c>
      <c r="G6457">
        <f>IF(punkty5[[#This Row],[v1]] &lt; 40000,1,"")</f>
        <v>1</v>
      </c>
      <c r="H6457" t="str">
        <f>IF(punkty5[[#This Row],[v1]] = 40000,1,"")</f>
        <v/>
      </c>
      <c r="I6457">
        <f>IF(punkty5[[#This Row],[wewnatrz]] = 1,1,IF(punkty5[[#This Row],[brzegi]]=1,1,0))</f>
        <v>1</v>
      </c>
      <c r="J6457">
        <v>6450</v>
      </c>
      <c r="K6457">
        <f xml:space="preserve"> K6456 + punkty5[[#This Row],[na kole]]</f>
        <v>5113</v>
      </c>
      <c r="L6457">
        <f xml:space="preserve"> 4 * punkty5[[#This Row],[nk]] / punkty5[[#This Row],[n]]</f>
        <v>3.1708527131782946</v>
      </c>
      <c r="M6457">
        <f>ROUND(ABS(PI() - punkty5[[#This Row],[pi]]),4)</f>
        <v>2.93E-2</v>
      </c>
    </row>
    <row r="6458" spans="4:13" x14ac:dyDescent="0.25">
      <c r="D6458">
        <v>180</v>
      </c>
      <c r="E6458">
        <v>328</v>
      </c>
      <c r="F6458">
        <f t="shared" si="100"/>
        <v>16784</v>
      </c>
      <c r="G6458">
        <f>IF(punkty5[[#This Row],[v1]] &lt; 40000,1,"")</f>
        <v>1</v>
      </c>
      <c r="H6458" t="str">
        <f>IF(punkty5[[#This Row],[v1]] = 40000,1,"")</f>
        <v/>
      </c>
      <c r="I6458">
        <f>IF(punkty5[[#This Row],[wewnatrz]] = 1,1,IF(punkty5[[#This Row],[brzegi]]=1,1,0))</f>
        <v>1</v>
      </c>
      <c r="J6458">
        <v>6451</v>
      </c>
      <c r="K6458">
        <f xml:space="preserve"> K6457 + punkty5[[#This Row],[na kole]]</f>
        <v>5114</v>
      </c>
      <c r="L6458">
        <f xml:space="preserve"> 4 * punkty5[[#This Row],[nk]] / punkty5[[#This Row],[n]]</f>
        <v>3.1709812432181059</v>
      </c>
      <c r="M6458">
        <f>ROUND(ABS(PI() - punkty5[[#This Row],[pi]]),4)</f>
        <v>2.9399999999999999E-2</v>
      </c>
    </row>
    <row r="6459" spans="4:13" x14ac:dyDescent="0.25">
      <c r="D6459">
        <v>174</v>
      </c>
      <c r="E6459">
        <v>66</v>
      </c>
      <c r="F6459">
        <f t="shared" si="100"/>
        <v>18632</v>
      </c>
      <c r="G6459">
        <f>IF(punkty5[[#This Row],[v1]] &lt; 40000,1,"")</f>
        <v>1</v>
      </c>
      <c r="H6459" t="str">
        <f>IF(punkty5[[#This Row],[v1]] = 40000,1,"")</f>
        <v/>
      </c>
      <c r="I6459">
        <f>IF(punkty5[[#This Row],[wewnatrz]] = 1,1,IF(punkty5[[#This Row],[brzegi]]=1,1,0))</f>
        <v>1</v>
      </c>
      <c r="J6459">
        <v>6452</v>
      </c>
      <c r="K6459">
        <f xml:space="preserve"> K6458 + punkty5[[#This Row],[na kole]]</f>
        <v>5115</v>
      </c>
      <c r="L6459">
        <f xml:space="preserve"> 4 * punkty5[[#This Row],[nk]] / punkty5[[#This Row],[n]]</f>
        <v>3.171109733415995</v>
      </c>
      <c r="M6459">
        <f>ROUND(ABS(PI() - punkty5[[#This Row],[pi]]),4)</f>
        <v>2.9499999999999998E-2</v>
      </c>
    </row>
    <row r="6460" spans="4:13" x14ac:dyDescent="0.25">
      <c r="D6460">
        <v>93</v>
      </c>
      <c r="E6460">
        <v>165</v>
      </c>
      <c r="F6460">
        <f t="shared" si="100"/>
        <v>12674</v>
      </c>
      <c r="G6460">
        <f>IF(punkty5[[#This Row],[v1]] &lt; 40000,1,"")</f>
        <v>1</v>
      </c>
      <c r="H6460" t="str">
        <f>IF(punkty5[[#This Row],[v1]] = 40000,1,"")</f>
        <v/>
      </c>
      <c r="I6460">
        <f>IF(punkty5[[#This Row],[wewnatrz]] = 1,1,IF(punkty5[[#This Row],[brzegi]]=1,1,0))</f>
        <v>1</v>
      </c>
      <c r="J6460">
        <v>6453</v>
      </c>
      <c r="K6460">
        <f xml:space="preserve"> K6459 + punkty5[[#This Row],[na kole]]</f>
        <v>5116</v>
      </c>
      <c r="L6460">
        <f xml:space="preserve"> 4 * punkty5[[#This Row],[nk]] / punkty5[[#This Row],[n]]</f>
        <v>3.1712381837904848</v>
      </c>
      <c r="M6460">
        <f>ROUND(ABS(PI() - punkty5[[#This Row],[pi]]),4)</f>
        <v>2.9600000000000001E-2</v>
      </c>
    </row>
    <row r="6461" spans="4:13" x14ac:dyDescent="0.25">
      <c r="D6461">
        <v>374</v>
      </c>
      <c r="E6461">
        <v>66</v>
      </c>
      <c r="F6461">
        <f t="shared" si="100"/>
        <v>48232</v>
      </c>
      <c r="G6461" t="str">
        <f>IF(punkty5[[#This Row],[v1]] &lt; 40000,1,"")</f>
        <v/>
      </c>
      <c r="H6461" t="str">
        <f>IF(punkty5[[#This Row],[v1]] = 40000,1,"")</f>
        <v/>
      </c>
      <c r="I6461">
        <f>IF(punkty5[[#This Row],[wewnatrz]] = 1,1,IF(punkty5[[#This Row],[brzegi]]=1,1,0))</f>
        <v>0</v>
      </c>
      <c r="J6461">
        <v>6454</v>
      </c>
      <c r="K6461">
        <f xml:space="preserve"> K6460 + punkty5[[#This Row],[na kole]]</f>
        <v>5116</v>
      </c>
      <c r="L6461">
        <f xml:space="preserve"> 4 * punkty5[[#This Row],[nk]] / punkty5[[#This Row],[n]]</f>
        <v>3.1707468236752403</v>
      </c>
      <c r="M6461">
        <f>ROUND(ABS(PI() - punkty5[[#This Row],[pi]]),4)</f>
        <v>2.92E-2</v>
      </c>
    </row>
    <row r="6462" spans="4:13" x14ac:dyDescent="0.25">
      <c r="D6462">
        <v>123</v>
      </c>
      <c r="E6462">
        <v>65</v>
      </c>
      <c r="F6462">
        <f t="shared" si="100"/>
        <v>24154</v>
      </c>
      <c r="G6462">
        <f>IF(punkty5[[#This Row],[v1]] &lt; 40000,1,"")</f>
        <v>1</v>
      </c>
      <c r="H6462" t="str">
        <f>IF(punkty5[[#This Row],[v1]] = 40000,1,"")</f>
        <v/>
      </c>
      <c r="I6462">
        <f>IF(punkty5[[#This Row],[wewnatrz]] = 1,1,IF(punkty5[[#This Row],[brzegi]]=1,1,0))</f>
        <v>1</v>
      </c>
      <c r="J6462">
        <v>6455</v>
      </c>
      <c r="K6462">
        <f xml:space="preserve"> K6461 + punkty5[[#This Row],[na kole]]</f>
        <v>5117</v>
      </c>
      <c r="L6462">
        <f xml:space="preserve"> 4 * punkty5[[#This Row],[nk]] / punkty5[[#This Row],[n]]</f>
        <v>3.1708752904725017</v>
      </c>
      <c r="M6462">
        <f>ROUND(ABS(PI() - punkty5[[#This Row],[pi]]),4)</f>
        <v>2.93E-2</v>
      </c>
    </row>
    <row r="6463" spans="4:13" x14ac:dyDescent="0.25">
      <c r="D6463">
        <v>67</v>
      </c>
      <c r="E6463">
        <v>259</v>
      </c>
      <c r="F6463">
        <f t="shared" si="100"/>
        <v>21170</v>
      </c>
      <c r="G6463">
        <f>IF(punkty5[[#This Row],[v1]] &lt; 40000,1,"")</f>
        <v>1</v>
      </c>
      <c r="H6463" t="str">
        <f>IF(punkty5[[#This Row],[v1]] = 40000,1,"")</f>
        <v/>
      </c>
      <c r="I6463">
        <f>IF(punkty5[[#This Row],[wewnatrz]] = 1,1,IF(punkty5[[#This Row],[brzegi]]=1,1,0))</f>
        <v>1</v>
      </c>
      <c r="J6463">
        <v>6456</v>
      </c>
      <c r="K6463">
        <f xml:space="preserve"> K6462 + punkty5[[#This Row],[na kole]]</f>
        <v>5118</v>
      </c>
      <c r="L6463">
        <f xml:space="preserve"> 4 * punkty5[[#This Row],[nk]] / punkty5[[#This Row],[n]]</f>
        <v>3.1710037174721188</v>
      </c>
      <c r="M6463">
        <f>ROUND(ABS(PI() - punkty5[[#This Row],[pi]]),4)</f>
        <v>2.9399999999999999E-2</v>
      </c>
    </row>
    <row r="6464" spans="4:13" x14ac:dyDescent="0.25">
      <c r="D6464">
        <v>320</v>
      </c>
      <c r="E6464">
        <v>366</v>
      </c>
      <c r="F6464">
        <f t="shared" si="100"/>
        <v>41956</v>
      </c>
      <c r="G6464" t="str">
        <f>IF(punkty5[[#This Row],[v1]] &lt; 40000,1,"")</f>
        <v/>
      </c>
      <c r="H6464" t="str">
        <f>IF(punkty5[[#This Row],[v1]] = 40000,1,"")</f>
        <v/>
      </c>
      <c r="I6464">
        <f>IF(punkty5[[#This Row],[wewnatrz]] = 1,1,IF(punkty5[[#This Row],[brzegi]]=1,1,0))</f>
        <v>0</v>
      </c>
      <c r="J6464">
        <v>6457</v>
      </c>
      <c r="K6464">
        <f xml:space="preserve"> K6463 + punkty5[[#This Row],[na kole]]</f>
        <v>5118</v>
      </c>
      <c r="L6464">
        <f xml:space="preserve"> 4 * punkty5[[#This Row],[nk]] / punkty5[[#This Row],[n]]</f>
        <v>3.170512621960663</v>
      </c>
      <c r="M6464">
        <f>ROUND(ABS(PI() - punkty5[[#This Row],[pi]]),4)</f>
        <v>2.8899999999999999E-2</v>
      </c>
    </row>
    <row r="6465" spans="4:13" x14ac:dyDescent="0.25">
      <c r="D6465">
        <v>285</v>
      </c>
      <c r="E6465">
        <v>105</v>
      </c>
      <c r="F6465">
        <f t="shared" si="100"/>
        <v>16250</v>
      </c>
      <c r="G6465">
        <f>IF(punkty5[[#This Row],[v1]] &lt; 40000,1,"")</f>
        <v>1</v>
      </c>
      <c r="H6465" t="str">
        <f>IF(punkty5[[#This Row],[v1]] = 40000,1,"")</f>
        <v/>
      </c>
      <c r="I6465">
        <f>IF(punkty5[[#This Row],[wewnatrz]] = 1,1,IF(punkty5[[#This Row],[brzegi]]=1,1,0))</f>
        <v>1</v>
      </c>
      <c r="J6465">
        <v>6458</v>
      </c>
      <c r="K6465">
        <f xml:space="preserve"> K6464 + punkty5[[#This Row],[na kole]]</f>
        <v>5119</v>
      </c>
      <c r="L6465">
        <f xml:space="preserve"> 4 * punkty5[[#This Row],[nk]] / punkty5[[#This Row],[n]]</f>
        <v>3.1706410653453081</v>
      </c>
      <c r="M6465">
        <f>ROUND(ABS(PI() - punkty5[[#This Row],[pi]]),4)</f>
        <v>2.9000000000000001E-2</v>
      </c>
    </row>
    <row r="6466" spans="4:13" x14ac:dyDescent="0.25">
      <c r="D6466">
        <v>212</v>
      </c>
      <c r="E6466">
        <v>373</v>
      </c>
      <c r="F6466">
        <f t="shared" si="100"/>
        <v>30073</v>
      </c>
      <c r="G6466">
        <f>IF(punkty5[[#This Row],[v1]] &lt; 40000,1,"")</f>
        <v>1</v>
      </c>
      <c r="H6466" t="str">
        <f>IF(punkty5[[#This Row],[v1]] = 40000,1,"")</f>
        <v/>
      </c>
      <c r="I6466">
        <f>IF(punkty5[[#This Row],[wewnatrz]] = 1,1,IF(punkty5[[#This Row],[brzegi]]=1,1,0))</f>
        <v>1</v>
      </c>
      <c r="J6466">
        <v>6459</v>
      </c>
      <c r="K6466">
        <f xml:space="preserve"> K6465 + punkty5[[#This Row],[na kole]]</f>
        <v>5120</v>
      </c>
      <c r="L6466">
        <f xml:space="preserve"> 4 * punkty5[[#This Row],[nk]] / punkty5[[#This Row],[n]]</f>
        <v>3.170769468958043</v>
      </c>
      <c r="M6466">
        <f>ROUND(ABS(PI() - punkty5[[#This Row],[pi]]),4)</f>
        <v>2.92E-2</v>
      </c>
    </row>
    <row r="6467" spans="4:13" x14ac:dyDescent="0.25">
      <c r="D6467">
        <v>357</v>
      </c>
      <c r="E6467">
        <v>33</v>
      </c>
      <c r="F6467">
        <f t="shared" si="100"/>
        <v>52538</v>
      </c>
      <c r="G6467" t="str">
        <f>IF(punkty5[[#This Row],[v1]] &lt; 40000,1,"")</f>
        <v/>
      </c>
      <c r="H6467" t="str">
        <f>IF(punkty5[[#This Row],[v1]] = 40000,1,"")</f>
        <v/>
      </c>
      <c r="I6467">
        <f>IF(punkty5[[#This Row],[wewnatrz]] = 1,1,IF(punkty5[[#This Row],[brzegi]]=1,1,0))</f>
        <v>0</v>
      </c>
      <c r="J6467">
        <v>6460</v>
      </c>
      <c r="K6467">
        <f xml:space="preserve"> K6466 + punkty5[[#This Row],[na kole]]</f>
        <v>5120</v>
      </c>
      <c r="L6467">
        <f xml:space="preserve"> 4 * punkty5[[#This Row],[nk]] / punkty5[[#This Row],[n]]</f>
        <v>3.170278637770898</v>
      </c>
      <c r="M6467">
        <f>ROUND(ABS(PI() - punkty5[[#This Row],[pi]]),4)</f>
        <v>2.87E-2</v>
      </c>
    </row>
    <row r="6468" spans="4:13" x14ac:dyDescent="0.25">
      <c r="D6468">
        <v>255</v>
      </c>
      <c r="E6468">
        <v>92</v>
      </c>
      <c r="F6468">
        <f t="shared" si="100"/>
        <v>14689</v>
      </c>
      <c r="G6468">
        <f>IF(punkty5[[#This Row],[v1]] &lt; 40000,1,"")</f>
        <v>1</v>
      </c>
      <c r="H6468" t="str">
        <f>IF(punkty5[[#This Row],[v1]] = 40000,1,"")</f>
        <v/>
      </c>
      <c r="I6468">
        <f>IF(punkty5[[#This Row],[wewnatrz]] = 1,1,IF(punkty5[[#This Row],[brzegi]]=1,1,0))</f>
        <v>1</v>
      </c>
      <c r="J6468">
        <v>6461</v>
      </c>
      <c r="K6468">
        <f xml:space="preserve"> K6467 + punkty5[[#This Row],[na kole]]</f>
        <v>5121</v>
      </c>
      <c r="L6468">
        <f xml:space="preserve"> 4 * punkty5[[#This Row],[nk]] / punkty5[[#This Row],[n]]</f>
        <v>3.1704070577310013</v>
      </c>
      <c r="M6468">
        <f>ROUND(ABS(PI() - punkty5[[#This Row],[pi]]),4)</f>
        <v>2.8799999999999999E-2</v>
      </c>
    </row>
    <row r="6469" spans="4:13" x14ac:dyDescent="0.25">
      <c r="D6469">
        <v>325</v>
      </c>
      <c r="E6469">
        <v>295</v>
      </c>
      <c r="F6469">
        <f t="shared" si="100"/>
        <v>24650</v>
      </c>
      <c r="G6469">
        <f>IF(punkty5[[#This Row],[v1]] &lt; 40000,1,"")</f>
        <v>1</v>
      </c>
      <c r="H6469" t="str">
        <f>IF(punkty5[[#This Row],[v1]] = 40000,1,"")</f>
        <v/>
      </c>
      <c r="I6469">
        <f>IF(punkty5[[#This Row],[wewnatrz]] = 1,1,IF(punkty5[[#This Row],[brzegi]]=1,1,0))</f>
        <v>1</v>
      </c>
      <c r="J6469">
        <v>6462</v>
      </c>
      <c r="K6469">
        <f xml:space="preserve"> K6468 + punkty5[[#This Row],[na kole]]</f>
        <v>5122</v>
      </c>
      <c r="L6469">
        <f xml:space="preserve"> 4 * punkty5[[#This Row],[nk]] / punkty5[[#This Row],[n]]</f>
        <v>3.1705354379449089</v>
      </c>
      <c r="M6469">
        <f>ROUND(ABS(PI() - punkty5[[#This Row],[pi]]),4)</f>
        <v>2.8899999999999999E-2</v>
      </c>
    </row>
    <row r="6470" spans="4:13" x14ac:dyDescent="0.25">
      <c r="D6470">
        <v>134</v>
      </c>
      <c r="E6470">
        <v>153</v>
      </c>
      <c r="F6470">
        <f t="shared" si="100"/>
        <v>6565</v>
      </c>
      <c r="G6470">
        <f>IF(punkty5[[#This Row],[v1]] &lt; 40000,1,"")</f>
        <v>1</v>
      </c>
      <c r="H6470" t="str">
        <f>IF(punkty5[[#This Row],[v1]] = 40000,1,"")</f>
        <v/>
      </c>
      <c r="I6470">
        <f>IF(punkty5[[#This Row],[wewnatrz]] = 1,1,IF(punkty5[[#This Row],[brzegi]]=1,1,0))</f>
        <v>1</v>
      </c>
      <c r="J6470">
        <v>6463</v>
      </c>
      <c r="K6470">
        <f xml:space="preserve"> K6469 + punkty5[[#This Row],[na kole]]</f>
        <v>5123</v>
      </c>
      <c r="L6470">
        <f xml:space="preserve"> 4 * punkty5[[#This Row],[nk]] / punkty5[[#This Row],[n]]</f>
        <v>3.1706637784310692</v>
      </c>
      <c r="M6470">
        <f>ROUND(ABS(PI() - punkty5[[#This Row],[pi]]),4)</f>
        <v>2.9100000000000001E-2</v>
      </c>
    </row>
    <row r="6471" spans="4:13" x14ac:dyDescent="0.25">
      <c r="D6471">
        <v>288</v>
      </c>
      <c r="E6471">
        <v>278</v>
      </c>
      <c r="F6471">
        <f t="shared" si="100"/>
        <v>13828</v>
      </c>
      <c r="G6471">
        <f>IF(punkty5[[#This Row],[v1]] &lt; 40000,1,"")</f>
        <v>1</v>
      </c>
      <c r="H6471" t="str">
        <f>IF(punkty5[[#This Row],[v1]] = 40000,1,"")</f>
        <v/>
      </c>
      <c r="I6471">
        <f>IF(punkty5[[#This Row],[wewnatrz]] = 1,1,IF(punkty5[[#This Row],[brzegi]]=1,1,0))</f>
        <v>1</v>
      </c>
      <c r="J6471">
        <v>6464</v>
      </c>
      <c r="K6471">
        <f xml:space="preserve"> K6470 + punkty5[[#This Row],[na kole]]</f>
        <v>5124</v>
      </c>
      <c r="L6471">
        <f xml:space="preserve"> 4 * punkty5[[#This Row],[nk]] / punkty5[[#This Row],[n]]</f>
        <v>3.1707920792079207</v>
      </c>
      <c r="M6471">
        <f>ROUND(ABS(PI() - punkty5[[#This Row],[pi]]),4)</f>
        <v>2.92E-2</v>
      </c>
    </row>
    <row r="6472" spans="4:13" x14ac:dyDescent="0.25">
      <c r="D6472">
        <v>180</v>
      </c>
      <c r="E6472">
        <v>286</v>
      </c>
      <c r="F6472">
        <f t="shared" si="100"/>
        <v>7796</v>
      </c>
      <c r="G6472">
        <f>IF(punkty5[[#This Row],[v1]] &lt; 40000,1,"")</f>
        <v>1</v>
      </c>
      <c r="H6472" t="str">
        <f>IF(punkty5[[#This Row],[v1]] = 40000,1,"")</f>
        <v/>
      </c>
      <c r="I6472">
        <f>IF(punkty5[[#This Row],[wewnatrz]] = 1,1,IF(punkty5[[#This Row],[brzegi]]=1,1,0))</f>
        <v>1</v>
      </c>
      <c r="J6472">
        <v>6465</v>
      </c>
      <c r="K6472">
        <f xml:space="preserve"> K6471 + punkty5[[#This Row],[na kole]]</f>
        <v>5125</v>
      </c>
      <c r="L6472">
        <f xml:space="preserve"> 4 * punkty5[[#This Row],[nk]] / punkty5[[#This Row],[n]]</f>
        <v>3.1709203402938901</v>
      </c>
      <c r="M6472">
        <f>ROUND(ABS(PI() - punkty5[[#This Row],[pi]]),4)</f>
        <v>2.93E-2</v>
      </c>
    </row>
    <row r="6473" spans="4:13" x14ac:dyDescent="0.25">
      <c r="D6473">
        <v>306</v>
      </c>
      <c r="E6473">
        <v>145</v>
      </c>
      <c r="F6473">
        <f t="shared" ref="F6473:F6536" si="101">((D6473 - 200) * (D6473 - 200)) +(( E6473 - 200) * ( E6473 - 200))</f>
        <v>14261</v>
      </c>
      <c r="G6473">
        <f>IF(punkty5[[#This Row],[v1]] &lt; 40000,1,"")</f>
        <v>1</v>
      </c>
      <c r="H6473" t="str">
        <f>IF(punkty5[[#This Row],[v1]] = 40000,1,"")</f>
        <v/>
      </c>
      <c r="I6473">
        <f>IF(punkty5[[#This Row],[wewnatrz]] = 1,1,IF(punkty5[[#This Row],[brzegi]]=1,1,0))</f>
        <v>1</v>
      </c>
      <c r="J6473">
        <v>6466</v>
      </c>
      <c r="K6473">
        <f xml:space="preserve"> K6472 + punkty5[[#This Row],[na kole]]</f>
        <v>5126</v>
      </c>
      <c r="L6473">
        <f xml:space="preserve"> 4 * punkty5[[#This Row],[nk]] / punkty5[[#This Row],[n]]</f>
        <v>3.1710485617073925</v>
      </c>
      <c r="M6473">
        <f>ROUND(ABS(PI() - punkty5[[#This Row],[pi]]),4)</f>
        <v>2.9499999999999998E-2</v>
      </c>
    </row>
    <row r="6474" spans="4:13" x14ac:dyDescent="0.25">
      <c r="D6474">
        <v>124</v>
      </c>
      <c r="E6474">
        <v>43</v>
      </c>
      <c r="F6474">
        <f t="shared" si="101"/>
        <v>30425</v>
      </c>
      <c r="G6474">
        <f>IF(punkty5[[#This Row],[v1]] &lt; 40000,1,"")</f>
        <v>1</v>
      </c>
      <c r="H6474" t="str">
        <f>IF(punkty5[[#This Row],[v1]] = 40000,1,"")</f>
        <v/>
      </c>
      <c r="I6474">
        <f>IF(punkty5[[#This Row],[wewnatrz]] = 1,1,IF(punkty5[[#This Row],[brzegi]]=1,1,0))</f>
        <v>1</v>
      </c>
      <c r="J6474">
        <v>6467</v>
      </c>
      <c r="K6474">
        <f xml:space="preserve"> K6473 + punkty5[[#This Row],[na kole]]</f>
        <v>5127</v>
      </c>
      <c r="L6474">
        <f xml:space="preserve"> 4 * punkty5[[#This Row],[nk]] / punkty5[[#This Row],[n]]</f>
        <v>3.1711767434668316</v>
      </c>
      <c r="M6474">
        <f>ROUND(ABS(PI() - punkty5[[#This Row],[pi]]),4)</f>
        <v>2.9600000000000001E-2</v>
      </c>
    </row>
    <row r="6475" spans="4:13" x14ac:dyDescent="0.25">
      <c r="D6475">
        <v>237</v>
      </c>
      <c r="E6475">
        <v>399</v>
      </c>
      <c r="F6475">
        <f t="shared" si="101"/>
        <v>40970</v>
      </c>
      <c r="G6475" t="str">
        <f>IF(punkty5[[#This Row],[v1]] &lt; 40000,1,"")</f>
        <v/>
      </c>
      <c r="H6475" t="str">
        <f>IF(punkty5[[#This Row],[v1]] = 40000,1,"")</f>
        <v/>
      </c>
      <c r="I6475">
        <f>IF(punkty5[[#This Row],[wewnatrz]] = 1,1,IF(punkty5[[#This Row],[brzegi]]=1,1,0))</f>
        <v>0</v>
      </c>
      <c r="J6475">
        <v>6468</v>
      </c>
      <c r="K6475">
        <f xml:space="preserve"> K6474 + punkty5[[#This Row],[na kole]]</f>
        <v>5127</v>
      </c>
      <c r="L6475">
        <f xml:space="preserve"> 4 * punkty5[[#This Row],[nk]] / punkty5[[#This Row],[n]]</f>
        <v>3.170686456400742</v>
      </c>
      <c r="M6475">
        <f>ROUND(ABS(PI() - punkty5[[#This Row],[pi]]),4)</f>
        <v>2.9100000000000001E-2</v>
      </c>
    </row>
    <row r="6476" spans="4:13" x14ac:dyDescent="0.25">
      <c r="D6476">
        <v>247</v>
      </c>
      <c r="E6476">
        <v>4</v>
      </c>
      <c r="F6476">
        <f t="shared" si="101"/>
        <v>40625</v>
      </c>
      <c r="G6476" t="str">
        <f>IF(punkty5[[#This Row],[v1]] &lt; 40000,1,"")</f>
        <v/>
      </c>
      <c r="H6476" t="str">
        <f>IF(punkty5[[#This Row],[v1]] = 40000,1,"")</f>
        <v/>
      </c>
      <c r="I6476">
        <f>IF(punkty5[[#This Row],[wewnatrz]] = 1,1,IF(punkty5[[#This Row],[brzegi]]=1,1,0))</f>
        <v>0</v>
      </c>
      <c r="J6476">
        <v>6469</v>
      </c>
      <c r="K6476">
        <f xml:space="preserve"> K6475 + punkty5[[#This Row],[na kole]]</f>
        <v>5127</v>
      </c>
      <c r="L6476">
        <f xml:space="preserve"> 4 * punkty5[[#This Row],[nk]] / punkty5[[#This Row],[n]]</f>
        <v>3.1701963209151338</v>
      </c>
      <c r="M6476">
        <f>ROUND(ABS(PI() - punkty5[[#This Row],[pi]]),4)</f>
        <v>2.86E-2</v>
      </c>
    </row>
    <row r="6477" spans="4:13" x14ac:dyDescent="0.25">
      <c r="D6477">
        <v>247</v>
      </c>
      <c r="E6477">
        <v>288</v>
      </c>
      <c r="F6477">
        <f t="shared" si="101"/>
        <v>9953</v>
      </c>
      <c r="G6477">
        <f>IF(punkty5[[#This Row],[v1]] &lt; 40000,1,"")</f>
        <v>1</v>
      </c>
      <c r="H6477" t="str">
        <f>IF(punkty5[[#This Row],[v1]] = 40000,1,"")</f>
        <v/>
      </c>
      <c r="I6477">
        <f>IF(punkty5[[#This Row],[wewnatrz]] = 1,1,IF(punkty5[[#This Row],[brzegi]]=1,1,0))</f>
        <v>1</v>
      </c>
      <c r="J6477">
        <v>6470</v>
      </c>
      <c r="K6477">
        <f xml:space="preserve"> K6476 + punkty5[[#This Row],[na kole]]</f>
        <v>5128</v>
      </c>
      <c r="L6477">
        <f xml:space="preserve"> 4 * punkty5[[#This Row],[nk]] / punkty5[[#This Row],[n]]</f>
        <v>3.1703245749613602</v>
      </c>
      <c r="M6477">
        <f>ROUND(ABS(PI() - punkty5[[#This Row],[pi]]),4)</f>
        <v>2.87E-2</v>
      </c>
    </row>
    <row r="6478" spans="4:13" x14ac:dyDescent="0.25">
      <c r="D6478">
        <v>257</v>
      </c>
      <c r="E6478">
        <v>309</v>
      </c>
      <c r="F6478">
        <f t="shared" si="101"/>
        <v>15130</v>
      </c>
      <c r="G6478">
        <f>IF(punkty5[[#This Row],[v1]] &lt; 40000,1,"")</f>
        <v>1</v>
      </c>
      <c r="H6478" t="str">
        <f>IF(punkty5[[#This Row],[v1]] = 40000,1,"")</f>
        <v/>
      </c>
      <c r="I6478">
        <f>IF(punkty5[[#This Row],[wewnatrz]] = 1,1,IF(punkty5[[#This Row],[brzegi]]=1,1,0))</f>
        <v>1</v>
      </c>
      <c r="J6478">
        <v>6471</v>
      </c>
      <c r="K6478">
        <f xml:space="preserve"> K6477 + punkty5[[#This Row],[na kole]]</f>
        <v>5129</v>
      </c>
      <c r="L6478">
        <f xml:space="preserve"> 4 * punkty5[[#This Row],[nk]] / punkty5[[#This Row],[n]]</f>
        <v>3.1704527893679493</v>
      </c>
      <c r="M6478">
        <f>ROUND(ABS(PI() - punkty5[[#This Row],[pi]]),4)</f>
        <v>2.8899999999999999E-2</v>
      </c>
    </row>
    <row r="6479" spans="4:13" x14ac:dyDescent="0.25">
      <c r="D6479">
        <v>382</v>
      </c>
      <c r="E6479">
        <v>192</v>
      </c>
      <c r="F6479">
        <f t="shared" si="101"/>
        <v>33188</v>
      </c>
      <c r="G6479">
        <f>IF(punkty5[[#This Row],[v1]] &lt; 40000,1,"")</f>
        <v>1</v>
      </c>
      <c r="H6479" t="str">
        <f>IF(punkty5[[#This Row],[v1]] = 40000,1,"")</f>
        <v/>
      </c>
      <c r="I6479">
        <f>IF(punkty5[[#This Row],[wewnatrz]] = 1,1,IF(punkty5[[#This Row],[brzegi]]=1,1,0))</f>
        <v>1</v>
      </c>
      <c r="J6479">
        <v>6472</v>
      </c>
      <c r="K6479">
        <f xml:space="preserve"> K6478 + punkty5[[#This Row],[na kole]]</f>
        <v>5130</v>
      </c>
      <c r="L6479">
        <f xml:space="preserve"> 4 * punkty5[[#This Row],[nk]] / punkty5[[#This Row],[n]]</f>
        <v>3.1705809641532756</v>
      </c>
      <c r="M6479">
        <f>ROUND(ABS(PI() - punkty5[[#This Row],[pi]]),4)</f>
        <v>2.9000000000000001E-2</v>
      </c>
    </row>
    <row r="6480" spans="4:13" x14ac:dyDescent="0.25">
      <c r="D6480">
        <v>356</v>
      </c>
      <c r="E6480">
        <v>192</v>
      </c>
      <c r="F6480">
        <f t="shared" si="101"/>
        <v>24400</v>
      </c>
      <c r="G6480">
        <f>IF(punkty5[[#This Row],[v1]] &lt; 40000,1,"")</f>
        <v>1</v>
      </c>
      <c r="H6480" t="str">
        <f>IF(punkty5[[#This Row],[v1]] = 40000,1,"")</f>
        <v/>
      </c>
      <c r="I6480">
        <f>IF(punkty5[[#This Row],[wewnatrz]] = 1,1,IF(punkty5[[#This Row],[brzegi]]=1,1,0))</f>
        <v>1</v>
      </c>
      <c r="J6480">
        <v>6473</v>
      </c>
      <c r="K6480">
        <f xml:space="preserve"> K6479 + punkty5[[#This Row],[na kole]]</f>
        <v>5131</v>
      </c>
      <c r="L6480">
        <f xml:space="preserve"> 4 * punkty5[[#This Row],[nk]] / punkty5[[#This Row],[n]]</f>
        <v>3.1707090993357023</v>
      </c>
      <c r="M6480">
        <f>ROUND(ABS(PI() - punkty5[[#This Row],[pi]]),4)</f>
        <v>2.9100000000000001E-2</v>
      </c>
    </row>
    <row r="6481" spans="4:13" x14ac:dyDescent="0.25">
      <c r="D6481">
        <v>265</v>
      </c>
      <c r="E6481">
        <v>1</v>
      </c>
      <c r="F6481">
        <f t="shared" si="101"/>
        <v>43826</v>
      </c>
      <c r="G6481" t="str">
        <f>IF(punkty5[[#This Row],[v1]] &lt; 40000,1,"")</f>
        <v/>
      </c>
      <c r="H6481" t="str">
        <f>IF(punkty5[[#This Row],[v1]] = 40000,1,"")</f>
        <v/>
      </c>
      <c r="I6481">
        <f>IF(punkty5[[#This Row],[wewnatrz]] = 1,1,IF(punkty5[[#This Row],[brzegi]]=1,1,0))</f>
        <v>0</v>
      </c>
      <c r="J6481">
        <v>6474</v>
      </c>
      <c r="K6481">
        <f xml:space="preserve"> K6480 + punkty5[[#This Row],[na kole]]</f>
        <v>5131</v>
      </c>
      <c r="L6481">
        <f xml:space="preserve"> 4 * punkty5[[#This Row],[nk]] / punkty5[[#This Row],[n]]</f>
        <v>3.1702193388940376</v>
      </c>
      <c r="M6481">
        <f>ROUND(ABS(PI() - punkty5[[#This Row],[pi]]),4)</f>
        <v>2.86E-2</v>
      </c>
    </row>
    <row r="6482" spans="4:13" x14ac:dyDescent="0.25">
      <c r="D6482">
        <v>385</v>
      </c>
      <c r="E6482">
        <v>50</v>
      </c>
      <c r="F6482">
        <f t="shared" si="101"/>
        <v>56725</v>
      </c>
      <c r="G6482" t="str">
        <f>IF(punkty5[[#This Row],[v1]] &lt; 40000,1,"")</f>
        <v/>
      </c>
      <c r="H6482" t="str">
        <f>IF(punkty5[[#This Row],[v1]] = 40000,1,"")</f>
        <v/>
      </c>
      <c r="I6482">
        <f>IF(punkty5[[#This Row],[wewnatrz]] = 1,1,IF(punkty5[[#This Row],[brzegi]]=1,1,0))</f>
        <v>0</v>
      </c>
      <c r="J6482">
        <v>6475</v>
      </c>
      <c r="K6482">
        <f xml:space="preserve"> K6481 + punkty5[[#This Row],[na kole]]</f>
        <v>5131</v>
      </c>
      <c r="L6482">
        <f xml:space="preserve"> 4 * punkty5[[#This Row],[nk]] / punkty5[[#This Row],[n]]</f>
        <v>3.1697297297297298</v>
      </c>
      <c r="M6482">
        <f>ROUND(ABS(PI() - punkty5[[#This Row],[pi]]),4)</f>
        <v>2.81E-2</v>
      </c>
    </row>
    <row r="6483" spans="4:13" x14ac:dyDescent="0.25">
      <c r="D6483">
        <v>329</v>
      </c>
      <c r="E6483">
        <v>295</v>
      </c>
      <c r="F6483">
        <f t="shared" si="101"/>
        <v>25666</v>
      </c>
      <c r="G6483">
        <f>IF(punkty5[[#This Row],[v1]] &lt; 40000,1,"")</f>
        <v>1</v>
      </c>
      <c r="H6483" t="str">
        <f>IF(punkty5[[#This Row],[v1]] = 40000,1,"")</f>
        <v/>
      </c>
      <c r="I6483">
        <f>IF(punkty5[[#This Row],[wewnatrz]] = 1,1,IF(punkty5[[#This Row],[brzegi]]=1,1,0))</f>
        <v>1</v>
      </c>
      <c r="J6483">
        <v>6476</v>
      </c>
      <c r="K6483">
        <f xml:space="preserve"> K6482 + punkty5[[#This Row],[na kole]]</f>
        <v>5132</v>
      </c>
      <c r="L6483">
        <f xml:space="preserve"> 4 * punkty5[[#This Row],[nk]] / punkty5[[#This Row],[n]]</f>
        <v>3.169857936998147</v>
      </c>
      <c r="M6483">
        <f>ROUND(ABS(PI() - punkty5[[#This Row],[pi]]),4)</f>
        <v>2.8299999999999999E-2</v>
      </c>
    </row>
    <row r="6484" spans="4:13" x14ac:dyDescent="0.25">
      <c r="D6484">
        <v>159</v>
      </c>
      <c r="E6484">
        <v>166</v>
      </c>
      <c r="F6484">
        <f t="shared" si="101"/>
        <v>2837</v>
      </c>
      <c r="G6484">
        <f>IF(punkty5[[#This Row],[v1]] &lt; 40000,1,"")</f>
        <v>1</v>
      </c>
      <c r="H6484" t="str">
        <f>IF(punkty5[[#This Row],[v1]] = 40000,1,"")</f>
        <v/>
      </c>
      <c r="I6484">
        <f>IF(punkty5[[#This Row],[wewnatrz]] = 1,1,IF(punkty5[[#This Row],[brzegi]]=1,1,0))</f>
        <v>1</v>
      </c>
      <c r="J6484">
        <v>6477</v>
      </c>
      <c r="K6484">
        <f xml:space="preserve"> K6483 + punkty5[[#This Row],[na kole]]</f>
        <v>5133</v>
      </c>
      <c r="L6484">
        <f xml:space="preserve"> 4 * punkty5[[#This Row],[nk]] / punkty5[[#This Row],[n]]</f>
        <v>3.1699861046780917</v>
      </c>
      <c r="M6484">
        <f>ROUND(ABS(PI() - punkty5[[#This Row],[pi]]),4)</f>
        <v>2.8400000000000002E-2</v>
      </c>
    </row>
    <row r="6485" spans="4:13" x14ac:dyDescent="0.25">
      <c r="D6485">
        <v>267</v>
      </c>
      <c r="E6485">
        <v>132</v>
      </c>
      <c r="F6485">
        <f t="shared" si="101"/>
        <v>9113</v>
      </c>
      <c r="G6485">
        <f>IF(punkty5[[#This Row],[v1]] &lt; 40000,1,"")</f>
        <v>1</v>
      </c>
      <c r="H6485" t="str">
        <f>IF(punkty5[[#This Row],[v1]] = 40000,1,"")</f>
        <v/>
      </c>
      <c r="I6485">
        <f>IF(punkty5[[#This Row],[wewnatrz]] = 1,1,IF(punkty5[[#This Row],[brzegi]]=1,1,0))</f>
        <v>1</v>
      </c>
      <c r="J6485">
        <v>6478</v>
      </c>
      <c r="K6485">
        <f xml:space="preserve"> K6484 + punkty5[[#This Row],[na kole]]</f>
        <v>5134</v>
      </c>
      <c r="L6485">
        <f xml:space="preserve"> 4 * punkty5[[#This Row],[nk]] / punkty5[[#This Row],[n]]</f>
        <v>3.1701142327878973</v>
      </c>
      <c r="M6485">
        <f>ROUND(ABS(PI() - punkty5[[#This Row],[pi]]),4)</f>
        <v>2.8500000000000001E-2</v>
      </c>
    </row>
    <row r="6486" spans="4:13" x14ac:dyDescent="0.25">
      <c r="D6486">
        <v>279</v>
      </c>
      <c r="E6486">
        <v>270</v>
      </c>
      <c r="F6486">
        <f t="shared" si="101"/>
        <v>11141</v>
      </c>
      <c r="G6486">
        <f>IF(punkty5[[#This Row],[v1]] &lt; 40000,1,"")</f>
        <v>1</v>
      </c>
      <c r="H6486" t="str">
        <f>IF(punkty5[[#This Row],[v1]] = 40000,1,"")</f>
        <v/>
      </c>
      <c r="I6486">
        <f>IF(punkty5[[#This Row],[wewnatrz]] = 1,1,IF(punkty5[[#This Row],[brzegi]]=1,1,0))</f>
        <v>1</v>
      </c>
      <c r="J6486">
        <v>6479</v>
      </c>
      <c r="K6486">
        <f xml:space="preserve"> K6485 + punkty5[[#This Row],[na kole]]</f>
        <v>5135</v>
      </c>
      <c r="L6486">
        <f xml:space="preserve"> 4 * punkty5[[#This Row],[nk]] / punkty5[[#This Row],[n]]</f>
        <v>3.1702423213458868</v>
      </c>
      <c r="M6486">
        <f>ROUND(ABS(PI() - punkty5[[#This Row],[pi]]),4)</f>
        <v>2.86E-2</v>
      </c>
    </row>
    <row r="6487" spans="4:13" x14ac:dyDescent="0.25">
      <c r="D6487">
        <v>367</v>
      </c>
      <c r="E6487">
        <v>70</v>
      </c>
      <c r="F6487">
        <f t="shared" si="101"/>
        <v>44789</v>
      </c>
      <c r="G6487" t="str">
        <f>IF(punkty5[[#This Row],[v1]] &lt; 40000,1,"")</f>
        <v/>
      </c>
      <c r="H6487" t="str">
        <f>IF(punkty5[[#This Row],[v1]] = 40000,1,"")</f>
        <v/>
      </c>
      <c r="I6487">
        <f>IF(punkty5[[#This Row],[wewnatrz]] = 1,1,IF(punkty5[[#This Row],[brzegi]]=1,1,0))</f>
        <v>0</v>
      </c>
      <c r="J6487">
        <v>6480</v>
      </c>
      <c r="K6487">
        <f xml:space="preserve"> K6486 + punkty5[[#This Row],[na kole]]</f>
        <v>5135</v>
      </c>
      <c r="L6487">
        <f xml:space="preserve"> 4 * punkty5[[#This Row],[nk]] / punkty5[[#This Row],[n]]</f>
        <v>3.1697530864197532</v>
      </c>
      <c r="M6487">
        <f>ROUND(ABS(PI() - punkty5[[#This Row],[pi]]),4)</f>
        <v>2.8199999999999999E-2</v>
      </c>
    </row>
    <row r="6488" spans="4:13" x14ac:dyDescent="0.25">
      <c r="D6488">
        <v>161</v>
      </c>
      <c r="E6488">
        <v>269</v>
      </c>
      <c r="F6488">
        <f t="shared" si="101"/>
        <v>6282</v>
      </c>
      <c r="G6488">
        <f>IF(punkty5[[#This Row],[v1]] &lt; 40000,1,"")</f>
        <v>1</v>
      </c>
      <c r="H6488" t="str">
        <f>IF(punkty5[[#This Row],[v1]] = 40000,1,"")</f>
        <v/>
      </c>
      <c r="I6488">
        <f>IF(punkty5[[#This Row],[wewnatrz]] = 1,1,IF(punkty5[[#This Row],[brzegi]]=1,1,0))</f>
        <v>1</v>
      </c>
      <c r="J6488">
        <v>6481</v>
      </c>
      <c r="K6488">
        <f xml:space="preserve"> K6487 + punkty5[[#This Row],[na kole]]</f>
        <v>5136</v>
      </c>
      <c r="L6488">
        <f xml:space="preserve"> 4 * punkty5[[#This Row],[nk]] / punkty5[[#This Row],[n]]</f>
        <v>3.1698811911742015</v>
      </c>
      <c r="M6488">
        <f>ROUND(ABS(PI() - punkty5[[#This Row],[pi]]),4)</f>
        <v>2.8299999999999999E-2</v>
      </c>
    </row>
    <row r="6489" spans="4:13" x14ac:dyDescent="0.25">
      <c r="D6489">
        <v>299</v>
      </c>
      <c r="E6489">
        <v>215</v>
      </c>
      <c r="F6489">
        <f t="shared" si="101"/>
        <v>10026</v>
      </c>
      <c r="G6489">
        <f>IF(punkty5[[#This Row],[v1]] &lt; 40000,1,"")</f>
        <v>1</v>
      </c>
      <c r="H6489" t="str">
        <f>IF(punkty5[[#This Row],[v1]] = 40000,1,"")</f>
        <v/>
      </c>
      <c r="I6489">
        <f>IF(punkty5[[#This Row],[wewnatrz]] = 1,1,IF(punkty5[[#This Row],[brzegi]]=1,1,0))</f>
        <v>1</v>
      </c>
      <c r="J6489">
        <v>6482</v>
      </c>
      <c r="K6489">
        <f xml:space="preserve"> K6488 + punkty5[[#This Row],[na kole]]</f>
        <v>5137</v>
      </c>
      <c r="L6489">
        <f xml:space="preserve"> 4 * punkty5[[#This Row],[nk]] / punkty5[[#This Row],[n]]</f>
        <v>3.170009256402345</v>
      </c>
      <c r="M6489">
        <f>ROUND(ABS(PI() - punkty5[[#This Row],[pi]]),4)</f>
        <v>2.8400000000000002E-2</v>
      </c>
    </row>
    <row r="6490" spans="4:13" x14ac:dyDescent="0.25">
      <c r="D6490">
        <v>325</v>
      </c>
      <c r="E6490">
        <v>165</v>
      </c>
      <c r="F6490">
        <f t="shared" si="101"/>
        <v>16850</v>
      </c>
      <c r="G6490">
        <f>IF(punkty5[[#This Row],[v1]] &lt; 40000,1,"")</f>
        <v>1</v>
      </c>
      <c r="H6490" t="str">
        <f>IF(punkty5[[#This Row],[v1]] = 40000,1,"")</f>
        <v/>
      </c>
      <c r="I6490">
        <f>IF(punkty5[[#This Row],[wewnatrz]] = 1,1,IF(punkty5[[#This Row],[brzegi]]=1,1,0))</f>
        <v>1</v>
      </c>
      <c r="J6490">
        <v>6483</v>
      </c>
      <c r="K6490">
        <f xml:space="preserve"> K6489 + punkty5[[#This Row],[na kole]]</f>
        <v>5138</v>
      </c>
      <c r="L6490">
        <f xml:space="preserve"> 4 * punkty5[[#This Row],[nk]] / punkty5[[#This Row],[n]]</f>
        <v>3.1701372821224743</v>
      </c>
      <c r="M6490">
        <f>ROUND(ABS(PI() - punkty5[[#This Row],[pi]]),4)</f>
        <v>2.8500000000000001E-2</v>
      </c>
    </row>
    <row r="6491" spans="4:13" x14ac:dyDescent="0.25">
      <c r="D6491">
        <v>81</v>
      </c>
      <c r="E6491">
        <v>151</v>
      </c>
      <c r="F6491">
        <f t="shared" si="101"/>
        <v>16562</v>
      </c>
      <c r="G6491">
        <f>IF(punkty5[[#This Row],[v1]] &lt; 40000,1,"")</f>
        <v>1</v>
      </c>
      <c r="H6491" t="str">
        <f>IF(punkty5[[#This Row],[v1]] = 40000,1,"")</f>
        <v/>
      </c>
      <c r="I6491">
        <f>IF(punkty5[[#This Row],[wewnatrz]] = 1,1,IF(punkty5[[#This Row],[brzegi]]=1,1,0))</f>
        <v>1</v>
      </c>
      <c r="J6491">
        <v>6484</v>
      </c>
      <c r="K6491">
        <f xml:space="preserve"> K6490 + punkty5[[#This Row],[na kole]]</f>
        <v>5139</v>
      </c>
      <c r="L6491">
        <f xml:space="preserve"> 4 * punkty5[[#This Row],[nk]] / punkty5[[#This Row],[n]]</f>
        <v>3.1702652683528685</v>
      </c>
      <c r="M6491">
        <f>ROUND(ABS(PI() - punkty5[[#This Row],[pi]]),4)</f>
        <v>2.87E-2</v>
      </c>
    </row>
    <row r="6492" spans="4:13" x14ac:dyDescent="0.25">
      <c r="D6492">
        <v>31</v>
      </c>
      <c r="E6492">
        <v>108</v>
      </c>
      <c r="F6492">
        <f t="shared" si="101"/>
        <v>37025</v>
      </c>
      <c r="G6492">
        <f>IF(punkty5[[#This Row],[v1]] &lt; 40000,1,"")</f>
        <v>1</v>
      </c>
      <c r="H6492" t="str">
        <f>IF(punkty5[[#This Row],[v1]] = 40000,1,"")</f>
        <v/>
      </c>
      <c r="I6492">
        <f>IF(punkty5[[#This Row],[wewnatrz]] = 1,1,IF(punkty5[[#This Row],[brzegi]]=1,1,0))</f>
        <v>1</v>
      </c>
      <c r="J6492">
        <v>6485</v>
      </c>
      <c r="K6492">
        <f xml:space="preserve"> K6491 + punkty5[[#This Row],[na kole]]</f>
        <v>5140</v>
      </c>
      <c r="L6492">
        <f xml:space="preserve"> 4 * punkty5[[#This Row],[nk]] / punkty5[[#This Row],[n]]</f>
        <v>3.1703932151117966</v>
      </c>
      <c r="M6492">
        <f>ROUND(ABS(PI() - punkty5[[#This Row],[pi]]),4)</f>
        <v>2.8799999999999999E-2</v>
      </c>
    </row>
    <row r="6493" spans="4:13" x14ac:dyDescent="0.25">
      <c r="D6493">
        <v>338</v>
      </c>
      <c r="E6493">
        <v>200</v>
      </c>
      <c r="F6493">
        <f t="shared" si="101"/>
        <v>19044</v>
      </c>
      <c r="G6493">
        <f>IF(punkty5[[#This Row],[v1]] &lt; 40000,1,"")</f>
        <v>1</v>
      </c>
      <c r="H6493" t="str">
        <f>IF(punkty5[[#This Row],[v1]] = 40000,1,"")</f>
        <v/>
      </c>
      <c r="I6493">
        <f>IF(punkty5[[#This Row],[wewnatrz]] = 1,1,IF(punkty5[[#This Row],[brzegi]]=1,1,0))</f>
        <v>1</v>
      </c>
      <c r="J6493">
        <v>6486</v>
      </c>
      <c r="K6493">
        <f xml:space="preserve"> K6492 + punkty5[[#This Row],[na kole]]</f>
        <v>5141</v>
      </c>
      <c r="L6493">
        <f xml:space="preserve"> 4 * punkty5[[#This Row],[nk]] / punkty5[[#This Row],[n]]</f>
        <v>3.1705211224175147</v>
      </c>
      <c r="M6493">
        <f>ROUND(ABS(PI() - punkty5[[#This Row],[pi]]),4)</f>
        <v>2.8899999999999999E-2</v>
      </c>
    </row>
    <row r="6494" spans="4:13" x14ac:dyDescent="0.25">
      <c r="D6494">
        <v>7</v>
      </c>
      <c r="E6494">
        <v>39</v>
      </c>
      <c r="F6494">
        <f t="shared" si="101"/>
        <v>63170</v>
      </c>
      <c r="G6494" t="str">
        <f>IF(punkty5[[#This Row],[v1]] &lt; 40000,1,"")</f>
        <v/>
      </c>
      <c r="H6494" t="str">
        <f>IF(punkty5[[#This Row],[v1]] = 40000,1,"")</f>
        <v/>
      </c>
      <c r="I6494">
        <f>IF(punkty5[[#This Row],[wewnatrz]] = 1,1,IF(punkty5[[#This Row],[brzegi]]=1,1,0))</f>
        <v>0</v>
      </c>
      <c r="J6494">
        <v>6487</v>
      </c>
      <c r="K6494">
        <f xml:space="preserve"> K6493 + punkty5[[#This Row],[na kole]]</f>
        <v>5141</v>
      </c>
      <c r="L6494">
        <f xml:space="preserve"> 4 * punkty5[[#This Row],[nk]] / punkty5[[#This Row],[n]]</f>
        <v>3.1700323724371819</v>
      </c>
      <c r="M6494">
        <f>ROUND(ABS(PI() - punkty5[[#This Row],[pi]]),4)</f>
        <v>2.8400000000000002E-2</v>
      </c>
    </row>
    <row r="6495" spans="4:13" x14ac:dyDescent="0.25">
      <c r="D6495">
        <v>144</v>
      </c>
      <c r="E6495">
        <v>186</v>
      </c>
      <c r="F6495">
        <f t="shared" si="101"/>
        <v>3332</v>
      </c>
      <c r="G6495">
        <f>IF(punkty5[[#This Row],[v1]] &lt; 40000,1,"")</f>
        <v>1</v>
      </c>
      <c r="H6495" t="str">
        <f>IF(punkty5[[#This Row],[v1]] = 40000,1,"")</f>
        <v/>
      </c>
      <c r="I6495">
        <f>IF(punkty5[[#This Row],[wewnatrz]] = 1,1,IF(punkty5[[#This Row],[brzegi]]=1,1,0))</f>
        <v>1</v>
      </c>
      <c r="J6495">
        <v>6488</v>
      </c>
      <c r="K6495">
        <f xml:space="preserve"> K6494 + punkty5[[#This Row],[na kole]]</f>
        <v>5142</v>
      </c>
      <c r="L6495">
        <f xml:space="preserve"> 4 * punkty5[[#This Row],[nk]] / punkty5[[#This Row],[n]]</f>
        <v>3.1701602959309496</v>
      </c>
      <c r="M6495">
        <f>ROUND(ABS(PI() - punkty5[[#This Row],[pi]]),4)</f>
        <v>2.86E-2</v>
      </c>
    </row>
    <row r="6496" spans="4:13" x14ac:dyDescent="0.25">
      <c r="D6496">
        <v>376</v>
      </c>
      <c r="E6496">
        <v>340</v>
      </c>
      <c r="F6496">
        <f t="shared" si="101"/>
        <v>50576</v>
      </c>
      <c r="G6496" t="str">
        <f>IF(punkty5[[#This Row],[v1]] &lt; 40000,1,"")</f>
        <v/>
      </c>
      <c r="H6496" t="str">
        <f>IF(punkty5[[#This Row],[v1]] = 40000,1,"")</f>
        <v/>
      </c>
      <c r="I6496">
        <f>IF(punkty5[[#This Row],[wewnatrz]] = 1,1,IF(punkty5[[#This Row],[brzegi]]=1,1,0))</f>
        <v>0</v>
      </c>
      <c r="J6496">
        <v>6489</v>
      </c>
      <c r="K6496">
        <f xml:space="preserve"> K6495 + punkty5[[#This Row],[na kole]]</f>
        <v>5142</v>
      </c>
      <c r="L6496">
        <f xml:space="preserve"> 4 * punkty5[[#This Row],[nk]] / punkty5[[#This Row],[n]]</f>
        <v>3.1696717521960243</v>
      </c>
      <c r="M6496">
        <f>ROUND(ABS(PI() - punkty5[[#This Row],[pi]]),4)</f>
        <v>2.81E-2</v>
      </c>
    </row>
    <row r="6497" spans="4:13" x14ac:dyDescent="0.25">
      <c r="D6497">
        <v>328</v>
      </c>
      <c r="E6497">
        <v>269</v>
      </c>
      <c r="F6497">
        <f t="shared" si="101"/>
        <v>21145</v>
      </c>
      <c r="G6497">
        <f>IF(punkty5[[#This Row],[v1]] &lt; 40000,1,"")</f>
        <v>1</v>
      </c>
      <c r="H6497" t="str">
        <f>IF(punkty5[[#This Row],[v1]] = 40000,1,"")</f>
        <v/>
      </c>
      <c r="I6497">
        <f>IF(punkty5[[#This Row],[wewnatrz]] = 1,1,IF(punkty5[[#This Row],[brzegi]]=1,1,0))</f>
        <v>1</v>
      </c>
      <c r="J6497">
        <v>6490</v>
      </c>
      <c r="K6497">
        <f xml:space="preserve"> K6496 + punkty5[[#This Row],[na kole]]</f>
        <v>5143</v>
      </c>
      <c r="L6497">
        <f xml:space="preserve"> 4 * punkty5[[#This Row],[nk]] / punkty5[[#This Row],[n]]</f>
        <v>3.1697996918335902</v>
      </c>
      <c r="M6497">
        <f>ROUND(ABS(PI() - punkty5[[#This Row],[pi]]),4)</f>
        <v>2.8199999999999999E-2</v>
      </c>
    </row>
    <row r="6498" spans="4:13" x14ac:dyDescent="0.25">
      <c r="D6498">
        <v>307</v>
      </c>
      <c r="E6498">
        <v>183</v>
      </c>
      <c r="F6498">
        <f t="shared" si="101"/>
        <v>11738</v>
      </c>
      <c r="G6498">
        <f>IF(punkty5[[#This Row],[v1]] &lt; 40000,1,"")</f>
        <v>1</v>
      </c>
      <c r="H6498" t="str">
        <f>IF(punkty5[[#This Row],[v1]] = 40000,1,"")</f>
        <v/>
      </c>
      <c r="I6498">
        <f>IF(punkty5[[#This Row],[wewnatrz]] = 1,1,IF(punkty5[[#This Row],[brzegi]]=1,1,0))</f>
        <v>1</v>
      </c>
      <c r="J6498">
        <v>6491</v>
      </c>
      <c r="K6498">
        <f xml:space="preserve"> K6497 + punkty5[[#This Row],[na kole]]</f>
        <v>5144</v>
      </c>
      <c r="L6498">
        <f xml:space="preserve"> 4 * punkty5[[#This Row],[nk]] / punkty5[[#This Row],[n]]</f>
        <v>3.1699275920505317</v>
      </c>
      <c r="M6498">
        <f>ROUND(ABS(PI() - punkty5[[#This Row],[pi]]),4)</f>
        <v>2.8299999999999999E-2</v>
      </c>
    </row>
    <row r="6499" spans="4:13" x14ac:dyDescent="0.25">
      <c r="D6499">
        <v>42</v>
      </c>
      <c r="E6499">
        <v>361</v>
      </c>
      <c r="F6499">
        <f t="shared" si="101"/>
        <v>50885</v>
      </c>
      <c r="G6499" t="str">
        <f>IF(punkty5[[#This Row],[v1]] &lt; 40000,1,"")</f>
        <v/>
      </c>
      <c r="H6499" t="str">
        <f>IF(punkty5[[#This Row],[v1]] = 40000,1,"")</f>
        <v/>
      </c>
      <c r="I6499">
        <f>IF(punkty5[[#This Row],[wewnatrz]] = 1,1,IF(punkty5[[#This Row],[brzegi]]=1,1,0))</f>
        <v>0</v>
      </c>
      <c r="J6499">
        <v>6492</v>
      </c>
      <c r="K6499">
        <f xml:space="preserve"> K6498 + punkty5[[#This Row],[na kole]]</f>
        <v>5144</v>
      </c>
      <c r="L6499">
        <f xml:space="preserve"> 4 * punkty5[[#This Row],[nk]] / punkty5[[#This Row],[n]]</f>
        <v>3.1694393099199014</v>
      </c>
      <c r="M6499">
        <f>ROUND(ABS(PI() - punkty5[[#This Row],[pi]]),4)</f>
        <v>2.7799999999999998E-2</v>
      </c>
    </row>
    <row r="6500" spans="4:13" x14ac:dyDescent="0.25">
      <c r="D6500">
        <v>121</v>
      </c>
      <c r="E6500">
        <v>399</v>
      </c>
      <c r="F6500">
        <f t="shared" si="101"/>
        <v>45842</v>
      </c>
      <c r="G6500" t="str">
        <f>IF(punkty5[[#This Row],[v1]] &lt; 40000,1,"")</f>
        <v/>
      </c>
      <c r="H6500" t="str">
        <f>IF(punkty5[[#This Row],[v1]] = 40000,1,"")</f>
        <v/>
      </c>
      <c r="I6500">
        <f>IF(punkty5[[#This Row],[wewnatrz]] = 1,1,IF(punkty5[[#This Row],[brzegi]]=1,1,0))</f>
        <v>0</v>
      </c>
      <c r="J6500">
        <v>6493</v>
      </c>
      <c r="K6500">
        <f xml:space="preserve"> K6499 + punkty5[[#This Row],[na kole]]</f>
        <v>5144</v>
      </c>
      <c r="L6500">
        <f xml:space="preserve"> 4 * punkty5[[#This Row],[nk]] / punkty5[[#This Row],[n]]</f>
        <v>3.1689511781918989</v>
      </c>
      <c r="M6500">
        <f>ROUND(ABS(PI() - punkty5[[#This Row],[pi]]),4)</f>
        <v>2.7400000000000001E-2</v>
      </c>
    </row>
    <row r="6501" spans="4:13" x14ac:dyDescent="0.25">
      <c r="D6501">
        <v>354</v>
      </c>
      <c r="E6501">
        <v>350</v>
      </c>
      <c r="F6501">
        <f t="shared" si="101"/>
        <v>46216</v>
      </c>
      <c r="G6501" t="str">
        <f>IF(punkty5[[#This Row],[v1]] &lt; 40000,1,"")</f>
        <v/>
      </c>
      <c r="H6501" t="str">
        <f>IF(punkty5[[#This Row],[v1]] = 40000,1,"")</f>
        <v/>
      </c>
      <c r="I6501">
        <f>IF(punkty5[[#This Row],[wewnatrz]] = 1,1,IF(punkty5[[#This Row],[brzegi]]=1,1,0))</f>
        <v>0</v>
      </c>
      <c r="J6501">
        <v>6494</v>
      </c>
      <c r="K6501">
        <f xml:space="preserve"> K6500 + punkty5[[#This Row],[na kole]]</f>
        <v>5144</v>
      </c>
      <c r="L6501">
        <f xml:space="preserve"> 4 * punkty5[[#This Row],[nk]] / punkty5[[#This Row],[n]]</f>
        <v>3.1684631967970436</v>
      </c>
      <c r="M6501">
        <f>ROUND(ABS(PI() - punkty5[[#This Row],[pi]]),4)</f>
        <v>2.69E-2</v>
      </c>
    </row>
    <row r="6502" spans="4:13" x14ac:dyDescent="0.25">
      <c r="D6502">
        <v>243</v>
      </c>
      <c r="E6502">
        <v>77</v>
      </c>
      <c r="F6502">
        <f t="shared" si="101"/>
        <v>16978</v>
      </c>
      <c r="G6502">
        <f>IF(punkty5[[#This Row],[v1]] &lt; 40000,1,"")</f>
        <v>1</v>
      </c>
      <c r="H6502" t="str">
        <f>IF(punkty5[[#This Row],[v1]] = 40000,1,"")</f>
        <v/>
      </c>
      <c r="I6502">
        <f>IF(punkty5[[#This Row],[wewnatrz]] = 1,1,IF(punkty5[[#This Row],[brzegi]]=1,1,0))</f>
        <v>1</v>
      </c>
      <c r="J6502">
        <v>6495</v>
      </c>
      <c r="K6502">
        <f xml:space="preserve"> K6501 + punkty5[[#This Row],[na kole]]</f>
        <v>5145</v>
      </c>
      <c r="L6502">
        <f xml:space="preserve"> 4 * punkty5[[#This Row],[nk]] / punkty5[[#This Row],[n]]</f>
        <v>3.1685912240184759</v>
      </c>
      <c r="M6502">
        <f>ROUND(ABS(PI() - punkty5[[#This Row],[pi]]),4)</f>
        <v>2.7E-2</v>
      </c>
    </row>
    <row r="6503" spans="4:13" x14ac:dyDescent="0.25">
      <c r="D6503">
        <v>35</v>
      </c>
      <c r="E6503">
        <v>161</v>
      </c>
      <c r="F6503">
        <f t="shared" si="101"/>
        <v>28746</v>
      </c>
      <c r="G6503">
        <f>IF(punkty5[[#This Row],[v1]] &lt; 40000,1,"")</f>
        <v>1</v>
      </c>
      <c r="H6503" t="str">
        <f>IF(punkty5[[#This Row],[v1]] = 40000,1,"")</f>
        <v/>
      </c>
      <c r="I6503">
        <f>IF(punkty5[[#This Row],[wewnatrz]] = 1,1,IF(punkty5[[#This Row],[brzegi]]=1,1,0))</f>
        <v>1</v>
      </c>
      <c r="J6503">
        <v>6496</v>
      </c>
      <c r="K6503">
        <f xml:space="preserve"> K6502 + punkty5[[#This Row],[na kole]]</f>
        <v>5146</v>
      </c>
      <c r="L6503">
        <f xml:space="preserve"> 4 * punkty5[[#This Row],[nk]] / punkty5[[#This Row],[n]]</f>
        <v>3.1687192118226601</v>
      </c>
      <c r="M6503">
        <f>ROUND(ABS(PI() - punkty5[[#This Row],[pi]]),4)</f>
        <v>2.7099999999999999E-2</v>
      </c>
    </row>
    <row r="6504" spans="4:13" x14ac:dyDescent="0.25">
      <c r="D6504">
        <v>210</v>
      </c>
      <c r="E6504">
        <v>32</v>
      </c>
      <c r="F6504">
        <f t="shared" si="101"/>
        <v>28324</v>
      </c>
      <c r="G6504">
        <f>IF(punkty5[[#This Row],[v1]] &lt; 40000,1,"")</f>
        <v>1</v>
      </c>
      <c r="H6504" t="str">
        <f>IF(punkty5[[#This Row],[v1]] = 40000,1,"")</f>
        <v/>
      </c>
      <c r="I6504">
        <f>IF(punkty5[[#This Row],[wewnatrz]] = 1,1,IF(punkty5[[#This Row],[brzegi]]=1,1,0))</f>
        <v>1</v>
      </c>
      <c r="J6504">
        <v>6497</v>
      </c>
      <c r="K6504">
        <f xml:space="preserve"> K6503 + punkty5[[#This Row],[na kole]]</f>
        <v>5147</v>
      </c>
      <c r="L6504">
        <f xml:space="preserve"> 4 * punkty5[[#This Row],[nk]] / punkty5[[#This Row],[n]]</f>
        <v>3.1688471602277977</v>
      </c>
      <c r="M6504">
        <f>ROUND(ABS(PI() - punkty5[[#This Row],[pi]]),4)</f>
        <v>2.7300000000000001E-2</v>
      </c>
    </row>
    <row r="6505" spans="4:13" x14ac:dyDescent="0.25">
      <c r="D6505">
        <v>324</v>
      </c>
      <c r="E6505">
        <v>363</v>
      </c>
      <c r="F6505">
        <f t="shared" si="101"/>
        <v>41945</v>
      </c>
      <c r="G6505" t="str">
        <f>IF(punkty5[[#This Row],[v1]] &lt; 40000,1,"")</f>
        <v/>
      </c>
      <c r="H6505" t="str">
        <f>IF(punkty5[[#This Row],[v1]] = 40000,1,"")</f>
        <v/>
      </c>
      <c r="I6505">
        <f>IF(punkty5[[#This Row],[wewnatrz]] = 1,1,IF(punkty5[[#This Row],[brzegi]]=1,1,0))</f>
        <v>0</v>
      </c>
      <c r="J6505">
        <v>6498</v>
      </c>
      <c r="K6505">
        <f xml:space="preserve"> K6504 + punkty5[[#This Row],[na kole]]</f>
        <v>5147</v>
      </c>
      <c r="L6505">
        <f xml:space="preserve"> 4 * punkty5[[#This Row],[nk]] / punkty5[[#This Row],[n]]</f>
        <v>3.1683594952293013</v>
      </c>
      <c r="M6505">
        <f>ROUND(ABS(PI() - punkty5[[#This Row],[pi]]),4)</f>
        <v>2.6800000000000001E-2</v>
      </c>
    </row>
    <row r="6506" spans="4:13" x14ac:dyDescent="0.25">
      <c r="D6506">
        <v>128</v>
      </c>
      <c r="E6506">
        <v>176</v>
      </c>
      <c r="F6506">
        <f t="shared" si="101"/>
        <v>5760</v>
      </c>
      <c r="G6506">
        <f>IF(punkty5[[#This Row],[v1]] &lt; 40000,1,"")</f>
        <v>1</v>
      </c>
      <c r="H6506" t="str">
        <f>IF(punkty5[[#This Row],[v1]] = 40000,1,"")</f>
        <v/>
      </c>
      <c r="I6506">
        <f>IF(punkty5[[#This Row],[wewnatrz]] = 1,1,IF(punkty5[[#This Row],[brzegi]]=1,1,0))</f>
        <v>1</v>
      </c>
      <c r="J6506">
        <v>6499</v>
      </c>
      <c r="K6506">
        <f xml:space="preserve"> K6505 + punkty5[[#This Row],[na kole]]</f>
        <v>5148</v>
      </c>
      <c r="L6506">
        <f xml:space="preserve"> 4 * punkty5[[#This Row],[nk]] / punkty5[[#This Row],[n]]</f>
        <v>3.1684874596091706</v>
      </c>
      <c r="M6506">
        <f>ROUND(ABS(PI() - punkty5[[#This Row],[pi]]),4)</f>
        <v>2.69E-2</v>
      </c>
    </row>
    <row r="6507" spans="4:13" x14ac:dyDescent="0.25">
      <c r="D6507">
        <v>253</v>
      </c>
      <c r="E6507">
        <v>95</v>
      </c>
      <c r="F6507">
        <f t="shared" si="101"/>
        <v>13834</v>
      </c>
      <c r="G6507">
        <f>IF(punkty5[[#This Row],[v1]] &lt; 40000,1,"")</f>
        <v>1</v>
      </c>
      <c r="H6507" t="str">
        <f>IF(punkty5[[#This Row],[v1]] = 40000,1,"")</f>
        <v/>
      </c>
      <c r="I6507">
        <f>IF(punkty5[[#This Row],[wewnatrz]] = 1,1,IF(punkty5[[#This Row],[brzegi]]=1,1,0))</f>
        <v>1</v>
      </c>
      <c r="J6507">
        <v>6500</v>
      </c>
      <c r="K6507">
        <f xml:space="preserve"> K6506 + punkty5[[#This Row],[na kole]]</f>
        <v>5149</v>
      </c>
      <c r="L6507">
        <f xml:space="preserve"> 4 * punkty5[[#This Row],[nk]] / punkty5[[#This Row],[n]]</f>
        <v>3.1686153846153848</v>
      </c>
      <c r="M6507">
        <f>ROUND(ABS(PI() - punkty5[[#This Row],[pi]]),4)</f>
        <v>2.7E-2</v>
      </c>
    </row>
    <row r="6508" spans="4:13" x14ac:dyDescent="0.25">
      <c r="D6508">
        <v>289</v>
      </c>
      <c r="E6508">
        <v>348</v>
      </c>
      <c r="F6508">
        <f t="shared" si="101"/>
        <v>29825</v>
      </c>
      <c r="G6508">
        <f>IF(punkty5[[#This Row],[v1]] &lt; 40000,1,"")</f>
        <v>1</v>
      </c>
      <c r="H6508" t="str">
        <f>IF(punkty5[[#This Row],[v1]] = 40000,1,"")</f>
        <v/>
      </c>
      <c r="I6508">
        <f>IF(punkty5[[#This Row],[wewnatrz]] = 1,1,IF(punkty5[[#This Row],[brzegi]]=1,1,0))</f>
        <v>1</v>
      </c>
      <c r="J6508">
        <v>6501</v>
      </c>
      <c r="K6508">
        <f xml:space="preserve"> K6507 + punkty5[[#This Row],[na kole]]</f>
        <v>5150</v>
      </c>
      <c r="L6508">
        <f xml:space="preserve"> 4 * punkty5[[#This Row],[nk]] / punkty5[[#This Row],[n]]</f>
        <v>3.1687432702661127</v>
      </c>
      <c r="M6508">
        <f>ROUND(ABS(PI() - punkty5[[#This Row],[pi]]),4)</f>
        <v>2.7199999999999998E-2</v>
      </c>
    </row>
    <row r="6509" spans="4:13" x14ac:dyDescent="0.25">
      <c r="D6509">
        <v>32</v>
      </c>
      <c r="E6509">
        <v>56</v>
      </c>
      <c r="F6509">
        <f t="shared" si="101"/>
        <v>48960</v>
      </c>
      <c r="G6509" t="str">
        <f>IF(punkty5[[#This Row],[v1]] &lt; 40000,1,"")</f>
        <v/>
      </c>
      <c r="H6509" t="str">
        <f>IF(punkty5[[#This Row],[v1]] = 40000,1,"")</f>
        <v/>
      </c>
      <c r="I6509">
        <f>IF(punkty5[[#This Row],[wewnatrz]] = 1,1,IF(punkty5[[#This Row],[brzegi]]=1,1,0))</f>
        <v>0</v>
      </c>
      <c r="J6509">
        <v>6502</v>
      </c>
      <c r="K6509">
        <f xml:space="preserve"> K6508 + punkty5[[#This Row],[na kole]]</f>
        <v>5150</v>
      </c>
      <c r="L6509">
        <f xml:space="preserve"> 4 * punkty5[[#This Row],[nk]] / punkty5[[#This Row],[n]]</f>
        <v>3.1682559212549983</v>
      </c>
      <c r="M6509">
        <f>ROUND(ABS(PI() - punkty5[[#This Row],[pi]]),4)</f>
        <v>2.6700000000000002E-2</v>
      </c>
    </row>
    <row r="6510" spans="4:13" x14ac:dyDescent="0.25">
      <c r="D6510">
        <v>113</v>
      </c>
      <c r="E6510">
        <v>337</v>
      </c>
      <c r="F6510">
        <f t="shared" si="101"/>
        <v>26338</v>
      </c>
      <c r="G6510">
        <f>IF(punkty5[[#This Row],[v1]] &lt; 40000,1,"")</f>
        <v>1</v>
      </c>
      <c r="H6510" t="str">
        <f>IF(punkty5[[#This Row],[v1]] = 40000,1,"")</f>
        <v/>
      </c>
      <c r="I6510">
        <f>IF(punkty5[[#This Row],[wewnatrz]] = 1,1,IF(punkty5[[#This Row],[brzegi]]=1,1,0))</f>
        <v>1</v>
      </c>
      <c r="J6510">
        <v>6503</v>
      </c>
      <c r="K6510">
        <f xml:space="preserve"> K6509 + punkty5[[#This Row],[na kole]]</f>
        <v>5151</v>
      </c>
      <c r="L6510">
        <f xml:space="preserve"> 4 * punkty5[[#This Row],[nk]] / punkty5[[#This Row],[n]]</f>
        <v>3.1683838228509917</v>
      </c>
      <c r="M6510">
        <f>ROUND(ABS(PI() - punkty5[[#This Row],[pi]]),4)</f>
        <v>2.6800000000000001E-2</v>
      </c>
    </row>
    <row r="6511" spans="4:13" x14ac:dyDescent="0.25">
      <c r="D6511">
        <v>107</v>
      </c>
      <c r="E6511">
        <v>37</v>
      </c>
      <c r="F6511">
        <f t="shared" si="101"/>
        <v>35218</v>
      </c>
      <c r="G6511">
        <f>IF(punkty5[[#This Row],[v1]] &lt; 40000,1,"")</f>
        <v>1</v>
      </c>
      <c r="H6511" t="str">
        <f>IF(punkty5[[#This Row],[v1]] = 40000,1,"")</f>
        <v/>
      </c>
      <c r="I6511">
        <f>IF(punkty5[[#This Row],[wewnatrz]] = 1,1,IF(punkty5[[#This Row],[brzegi]]=1,1,0))</f>
        <v>1</v>
      </c>
      <c r="J6511">
        <v>6504</v>
      </c>
      <c r="K6511">
        <f xml:space="preserve"> K6510 + punkty5[[#This Row],[na kole]]</f>
        <v>5152</v>
      </c>
      <c r="L6511">
        <f xml:space="preserve"> 4 * punkty5[[#This Row],[nk]] / punkty5[[#This Row],[n]]</f>
        <v>3.1685116851168513</v>
      </c>
      <c r="M6511">
        <f>ROUND(ABS(PI() - punkty5[[#This Row],[pi]]),4)</f>
        <v>2.69E-2</v>
      </c>
    </row>
    <row r="6512" spans="4:13" x14ac:dyDescent="0.25">
      <c r="D6512">
        <v>276</v>
      </c>
      <c r="E6512">
        <v>381</v>
      </c>
      <c r="F6512">
        <f t="shared" si="101"/>
        <v>38537</v>
      </c>
      <c r="G6512">
        <f>IF(punkty5[[#This Row],[v1]] &lt; 40000,1,"")</f>
        <v>1</v>
      </c>
      <c r="H6512" t="str">
        <f>IF(punkty5[[#This Row],[v1]] = 40000,1,"")</f>
        <v/>
      </c>
      <c r="I6512">
        <f>IF(punkty5[[#This Row],[wewnatrz]] = 1,1,IF(punkty5[[#This Row],[brzegi]]=1,1,0))</f>
        <v>1</v>
      </c>
      <c r="J6512">
        <v>6505</v>
      </c>
      <c r="K6512">
        <f xml:space="preserve"> K6511 + punkty5[[#This Row],[na kole]]</f>
        <v>5153</v>
      </c>
      <c r="L6512">
        <f xml:space="preserve"> 4 * punkty5[[#This Row],[nk]] / punkty5[[#This Row],[n]]</f>
        <v>3.168639508070715</v>
      </c>
      <c r="M6512">
        <f>ROUND(ABS(PI() - punkty5[[#This Row],[pi]]),4)</f>
        <v>2.7E-2</v>
      </c>
    </row>
    <row r="6513" spans="4:13" x14ac:dyDescent="0.25">
      <c r="D6513">
        <v>292</v>
      </c>
      <c r="E6513">
        <v>342</v>
      </c>
      <c r="F6513">
        <f t="shared" si="101"/>
        <v>28628</v>
      </c>
      <c r="G6513">
        <f>IF(punkty5[[#This Row],[v1]] &lt; 40000,1,"")</f>
        <v>1</v>
      </c>
      <c r="H6513" t="str">
        <f>IF(punkty5[[#This Row],[v1]] = 40000,1,"")</f>
        <v/>
      </c>
      <c r="I6513">
        <f>IF(punkty5[[#This Row],[wewnatrz]] = 1,1,IF(punkty5[[#This Row],[brzegi]]=1,1,0))</f>
        <v>1</v>
      </c>
      <c r="J6513">
        <v>6506</v>
      </c>
      <c r="K6513">
        <f xml:space="preserve"> K6512 + punkty5[[#This Row],[na kole]]</f>
        <v>5154</v>
      </c>
      <c r="L6513">
        <f xml:space="preserve"> 4 * punkty5[[#This Row],[nk]] / punkty5[[#This Row],[n]]</f>
        <v>3.1687672917307101</v>
      </c>
      <c r="M6513">
        <f>ROUND(ABS(PI() - punkty5[[#This Row],[pi]]),4)</f>
        <v>2.7199999999999998E-2</v>
      </c>
    </row>
    <row r="6514" spans="4:13" x14ac:dyDescent="0.25">
      <c r="D6514">
        <v>324</v>
      </c>
      <c r="E6514">
        <v>246</v>
      </c>
      <c r="F6514">
        <f t="shared" si="101"/>
        <v>17492</v>
      </c>
      <c r="G6514">
        <f>IF(punkty5[[#This Row],[v1]] &lt; 40000,1,"")</f>
        <v>1</v>
      </c>
      <c r="H6514" t="str">
        <f>IF(punkty5[[#This Row],[v1]] = 40000,1,"")</f>
        <v/>
      </c>
      <c r="I6514">
        <f>IF(punkty5[[#This Row],[wewnatrz]] = 1,1,IF(punkty5[[#This Row],[brzegi]]=1,1,0))</f>
        <v>1</v>
      </c>
      <c r="J6514">
        <v>6507</v>
      </c>
      <c r="K6514">
        <f xml:space="preserve"> K6513 + punkty5[[#This Row],[na kole]]</f>
        <v>5155</v>
      </c>
      <c r="L6514">
        <f xml:space="preserve"> 4 * punkty5[[#This Row],[nk]] / punkty5[[#This Row],[n]]</f>
        <v>3.1688950361149533</v>
      </c>
      <c r="M6514">
        <f>ROUND(ABS(PI() - punkty5[[#This Row],[pi]]),4)</f>
        <v>2.7300000000000001E-2</v>
      </c>
    </row>
    <row r="6515" spans="4:13" x14ac:dyDescent="0.25">
      <c r="D6515">
        <v>121</v>
      </c>
      <c r="E6515">
        <v>30</v>
      </c>
      <c r="F6515">
        <f t="shared" si="101"/>
        <v>35141</v>
      </c>
      <c r="G6515">
        <f>IF(punkty5[[#This Row],[v1]] &lt; 40000,1,"")</f>
        <v>1</v>
      </c>
      <c r="H6515" t="str">
        <f>IF(punkty5[[#This Row],[v1]] = 40000,1,"")</f>
        <v/>
      </c>
      <c r="I6515">
        <f>IF(punkty5[[#This Row],[wewnatrz]] = 1,1,IF(punkty5[[#This Row],[brzegi]]=1,1,0))</f>
        <v>1</v>
      </c>
      <c r="J6515">
        <v>6508</v>
      </c>
      <c r="K6515">
        <f xml:space="preserve"> K6514 + punkty5[[#This Row],[na kole]]</f>
        <v>5156</v>
      </c>
      <c r="L6515">
        <f xml:space="preserve"> 4 * punkty5[[#This Row],[nk]] / punkty5[[#This Row],[n]]</f>
        <v>3.169022741241549</v>
      </c>
      <c r="M6515">
        <f>ROUND(ABS(PI() - punkty5[[#This Row],[pi]]),4)</f>
        <v>2.7400000000000001E-2</v>
      </c>
    </row>
    <row r="6516" spans="4:13" x14ac:dyDescent="0.25">
      <c r="D6516">
        <v>164</v>
      </c>
      <c r="E6516">
        <v>244</v>
      </c>
      <c r="F6516">
        <f t="shared" si="101"/>
        <v>3232</v>
      </c>
      <c r="G6516">
        <f>IF(punkty5[[#This Row],[v1]] &lt; 40000,1,"")</f>
        <v>1</v>
      </c>
      <c r="H6516" t="str">
        <f>IF(punkty5[[#This Row],[v1]] = 40000,1,"")</f>
        <v/>
      </c>
      <c r="I6516">
        <f>IF(punkty5[[#This Row],[wewnatrz]] = 1,1,IF(punkty5[[#This Row],[brzegi]]=1,1,0))</f>
        <v>1</v>
      </c>
      <c r="J6516">
        <v>6509</v>
      </c>
      <c r="K6516">
        <f xml:space="preserve"> K6515 + punkty5[[#This Row],[na kole]]</f>
        <v>5157</v>
      </c>
      <c r="L6516">
        <f xml:space="preserve"> 4 * punkty5[[#This Row],[nk]] / punkty5[[#This Row],[n]]</f>
        <v>3.169150407128591</v>
      </c>
      <c r="M6516">
        <f>ROUND(ABS(PI() - punkty5[[#This Row],[pi]]),4)</f>
        <v>2.76E-2</v>
      </c>
    </row>
    <row r="6517" spans="4:13" x14ac:dyDescent="0.25">
      <c r="D6517">
        <v>382</v>
      </c>
      <c r="E6517">
        <v>192</v>
      </c>
      <c r="F6517">
        <f t="shared" si="101"/>
        <v>33188</v>
      </c>
      <c r="G6517">
        <f>IF(punkty5[[#This Row],[v1]] &lt; 40000,1,"")</f>
        <v>1</v>
      </c>
      <c r="H6517" t="str">
        <f>IF(punkty5[[#This Row],[v1]] = 40000,1,"")</f>
        <v/>
      </c>
      <c r="I6517">
        <f>IF(punkty5[[#This Row],[wewnatrz]] = 1,1,IF(punkty5[[#This Row],[brzegi]]=1,1,0))</f>
        <v>1</v>
      </c>
      <c r="J6517">
        <v>6510</v>
      </c>
      <c r="K6517">
        <f xml:space="preserve"> K6516 + punkty5[[#This Row],[na kole]]</f>
        <v>5158</v>
      </c>
      <c r="L6517">
        <f xml:space="preserve"> 4 * punkty5[[#This Row],[nk]] / punkty5[[#This Row],[n]]</f>
        <v>3.1692780337941628</v>
      </c>
      <c r="M6517">
        <f>ROUND(ABS(PI() - punkty5[[#This Row],[pi]]),4)</f>
        <v>2.7699999999999999E-2</v>
      </c>
    </row>
    <row r="6518" spans="4:13" x14ac:dyDescent="0.25">
      <c r="D6518">
        <v>43</v>
      </c>
      <c r="E6518">
        <v>368</v>
      </c>
      <c r="F6518">
        <f t="shared" si="101"/>
        <v>52873</v>
      </c>
      <c r="G6518" t="str">
        <f>IF(punkty5[[#This Row],[v1]] &lt; 40000,1,"")</f>
        <v/>
      </c>
      <c r="H6518" t="str">
        <f>IF(punkty5[[#This Row],[v1]] = 40000,1,"")</f>
        <v/>
      </c>
      <c r="I6518">
        <f>IF(punkty5[[#This Row],[wewnatrz]] = 1,1,IF(punkty5[[#This Row],[brzegi]]=1,1,0))</f>
        <v>0</v>
      </c>
      <c r="J6518">
        <v>6511</v>
      </c>
      <c r="K6518">
        <f xml:space="preserve"> K6517 + punkty5[[#This Row],[na kole]]</f>
        <v>5158</v>
      </c>
      <c r="L6518">
        <f xml:space="preserve"> 4 * punkty5[[#This Row],[nk]] / punkty5[[#This Row],[n]]</f>
        <v>3.1687912763016435</v>
      </c>
      <c r="M6518">
        <f>ROUND(ABS(PI() - punkty5[[#This Row],[pi]]),4)</f>
        <v>2.7199999999999998E-2</v>
      </c>
    </row>
    <row r="6519" spans="4:13" x14ac:dyDescent="0.25">
      <c r="D6519">
        <v>316</v>
      </c>
      <c r="E6519">
        <v>303</v>
      </c>
      <c r="F6519">
        <f t="shared" si="101"/>
        <v>24065</v>
      </c>
      <c r="G6519">
        <f>IF(punkty5[[#This Row],[v1]] &lt; 40000,1,"")</f>
        <v>1</v>
      </c>
      <c r="H6519" t="str">
        <f>IF(punkty5[[#This Row],[v1]] = 40000,1,"")</f>
        <v/>
      </c>
      <c r="I6519">
        <f>IF(punkty5[[#This Row],[wewnatrz]] = 1,1,IF(punkty5[[#This Row],[brzegi]]=1,1,0))</f>
        <v>1</v>
      </c>
      <c r="J6519">
        <v>6512</v>
      </c>
      <c r="K6519">
        <f xml:space="preserve"> K6518 + punkty5[[#This Row],[na kole]]</f>
        <v>5159</v>
      </c>
      <c r="L6519">
        <f xml:space="preserve"> 4 * punkty5[[#This Row],[nk]] / punkty5[[#This Row],[n]]</f>
        <v>3.1689189189189189</v>
      </c>
      <c r="M6519">
        <f>ROUND(ABS(PI() - punkty5[[#This Row],[pi]]),4)</f>
        <v>2.7300000000000001E-2</v>
      </c>
    </row>
    <row r="6520" spans="4:13" x14ac:dyDescent="0.25">
      <c r="D6520">
        <v>151</v>
      </c>
      <c r="E6520">
        <v>6</v>
      </c>
      <c r="F6520">
        <f t="shared" si="101"/>
        <v>40037</v>
      </c>
      <c r="G6520" t="str">
        <f>IF(punkty5[[#This Row],[v1]] &lt; 40000,1,"")</f>
        <v/>
      </c>
      <c r="H6520" t="str">
        <f>IF(punkty5[[#This Row],[v1]] = 40000,1,"")</f>
        <v/>
      </c>
      <c r="I6520">
        <f>IF(punkty5[[#This Row],[wewnatrz]] = 1,1,IF(punkty5[[#This Row],[brzegi]]=1,1,0))</f>
        <v>0</v>
      </c>
      <c r="J6520">
        <v>6513</v>
      </c>
      <c r="K6520">
        <f xml:space="preserve"> K6519 + punkty5[[#This Row],[na kole]]</f>
        <v>5159</v>
      </c>
      <c r="L6520">
        <f xml:space="preserve"> 4 * punkty5[[#This Row],[nk]] / punkty5[[#This Row],[n]]</f>
        <v>3.1684323660371563</v>
      </c>
      <c r="M6520">
        <f>ROUND(ABS(PI() - punkty5[[#This Row],[pi]]),4)</f>
        <v>2.6800000000000001E-2</v>
      </c>
    </row>
    <row r="6521" spans="4:13" x14ac:dyDescent="0.25">
      <c r="D6521">
        <v>266</v>
      </c>
      <c r="E6521">
        <v>26</v>
      </c>
      <c r="F6521">
        <f t="shared" si="101"/>
        <v>34632</v>
      </c>
      <c r="G6521">
        <f>IF(punkty5[[#This Row],[v1]] &lt; 40000,1,"")</f>
        <v>1</v>
      </c>
      <c r="H6521" t="str">
        <f>IF(punkty5[[#This Row],[v1]] = 40000,1,"")</f>
        <v/>
      </c>
      <c r="I6521">
        <f>IF(punkty5[[#This Row],[wewnatrz]] = 1,1,IF(punkty5[[#This Row],[brzegi]]=1,1,0))</f>
        <v>1</v>
      </c>
      <c r="J6521">
        <v>6514</v>
      </c>
      <c r="K6521">
        <f xml:space="preserve"> K6520 + punkty5[[#This Row],[na kole]]</f>
        <v>5160</v>
      </c>
      <c r="L6521">
        <f xml:space="preserve"> 4 * punkty5[[#This Row],[nk]] / punkty5[[#This Row],[n]]</f>
        <v>3.1685600245624808</v>
      </c>
      <c r="M6521">
        <f>ROUND(ABS(PI() - punkty5[[#This Row],[pi]]),4)</f>
        <v>2.7E-2</v>
      </c>
    </row>
    <row r="6522" spans="4:13" x14ac:dyDescent="0.25">
      <c r="D6522">
        <v>148</v>
      </c>
      <c r="E6522">
        <v>380</v>
      </c>
      <c r="F6522">
        <f t="shared" si="101"/>
        <v>35104</v>
      </c>
      <c r="G6522">
        <f>IF(punkty5[[#This Row],[v1]] &lt; 40000,1,"")</f>
        <v>1</v>
      </c>
      <c r="H6522" t="str">
        <f>IF(punkty5[[#This Row],[v1]] = 40000,1,"")</f>
        <v/>
      </c>
      <c r="I6522">
        <f>IF(punkty5[[#This Row],[wewnatrz]] = 1,1,IF(punkty5[[#This Row],[brzegi]]=1,1,0))</f>
        <v>1</v>
      </c>
      <c r="J6522">
        <v>6515</v>
      </c>
      <c r="K6522">
        <f xml:space="preserve"> K6521 + punkty5[[#This Row],[na kole]]</f>
        <v>5161</v>
      </c>
      <c r="L6522">
        <f xml:space="preserve"> 4 * punkty5[[#This Row],[nk]] / punkty5[[#This Row],[n]]</f>
        <v>3.1686876438986955</v>
      </c>
      <c r="M6522">
        <f>ROUND(ABS(PI() - punkty5[[#This Row],[pi]]),4)</f>
        <v>2.7099999999999999E-2</v>
      </c>
    </row>
    <row r="6523" spans="4:13" x14ac:dyDescent="0.25">
      <c r="D6523">
        <v>387</v>
      </c>
      <c r="E6523">
        <v>298</v>
      </c>
      <c r="F6523">
        <f t="shared" si="101"/>
        <v>44573</v>
      </c>
      <c r="G6523" t="str">
        <f>IF(punkty5[[#This Row],[v1]] &lt; 40000,1,"")</f>
        <v/>
      </c>
      <c r="H6523" t="str">
        <f>IF(punkty5[[#This Row],[v1]] = 40000,1,"")</f>
        <v/>
      </c>
      <c r="I6523">
        <f>IF(punkty5[[#This Row],[wewnatrz]] = 1,1,IF(punkty5[[#This Row],[brzegi]]=1,1,0))</f>
        <v>0</v>
      </c>
      <c r="J6523">
        <v>6516</v>
      </c>
      <c r="K6523">
        <f xml:space="preserve"> K6522 + punkty5[[#This Row],[na kole]]</f>
        <v>5161</v>
      </c>
      <c r="L6523">
        <f xml:space="preserve"> 4 * punkty5[[#This Row],[nk]] / punkty5[[#This Row],[n]]</f>
        <v>3.1682013505217923</v>
      </c>
      <c r="M6523">
        <f>ROUND(ABS(PI() - punkty5[[#This Row],[pi]]),4)</f>
        <v>2.6599999999999999E-2</v>
      </c>
    </row>
    <row r="6524" spans="4:13" x14ac:dyDescent="0.25">
      <c r="D6524">
        <v>362</v>
      </c>
      <c r="E6524">
        <v>4</v>
      </c>
      <c r="F6524">
        <f t="shared" si="101"/>
        <v>64660</v>
      </c>
      <c r="G6524" t="str">
        <f>IF(punkty5[[#This Row],[v1]] &lt; 40000,1,"")</f>
        <v/>
      </c>
      <c r="H6524" t="str">
        <f>IF(punkty5[[#This Row],[v1]] = 40000,1,"")</f>
        <v/>
      </c>
      <c r="I6524">
        <f>IF(punkty5[[#This Row],[wewnatrz]] = 1,1,IF(punkty5[[#This Row],[brzegi]]=1,1,0))</f>
        <v>0</v>
      </c>
      <c r="J6524">
        <v>6517</v>
      </c>
      <c r="K6524">
        <f xml:space="preserve"> K6523 + punkty5[[#This Row],[na kole]]</f>
        <v>5161</v>
      </c>
      <c r="L6524">
        <f xml:space="preserve"> 4 * punkty5[[#This Row],[nk]] / punkty5[[#This Row],[n]]</f>
        <v>3.1677152063833054</v>
      </c>
      <c r="M6524">
        <f>ROUND(ABS(PI() - punkty5[[#This Row],[pi]]),4)</f>
        <v>2.6100000000000002E-2</v>
      </c>
    </row>
    <row r="6525" spans="4:13" x14ac:dyDescent="0.25">
      <c r="D6525">
        <v>58</v>
      </c>
      <c r="E6525">
        <v>271</v>
      </c>
      <c r="F6525">
        <f t="shared" si="101"/>
        <v>25205</v>
      </c>
      <c r="G6525">
        <f>IF(punkty5[[#This Row],[v1]] &lt; 40000,1,"")</f>
        <v>1</v>
      </c>
      <c r="H6525" t="str">
        <f>IF(punkty5[[#This Row],[v1]] = 40000,1,"")</f>
        <v/>
      </c>
      <c r="I6525">
        <f>IF(punkty5[[#This Row],[wewnatrz]] = 1,1,IF(punkty5[[#This Row],[brzegi]]=1,1,0))</f>
        <v>1</v>
      </c>
      <c r="J6525">
        <v>6518</v>
      </c>
      <c r="K6525">
        <f xml:space="preserve"> K6524 + punkty5[[#This Row],[na kole]]</f>
        <v>5162</v>
      </c>
      <c r="L6525">
        <f xml:space="preserve"> 4 * punkty5[[#This Row],[nk]] / punkty5[[#This Row],[n]]</f>
        <v>3.1678428965940473</v>
      </c>
      <c r="M6525">
        <f>ROUND(ABS(PI() - punkty5[[#This Row],[pi]]),4)</f>
        <v>2.63E-2</v>
      </c>
    </row>
    <row r="6526" spans="4:13" x14ac:dyDescent="0.25">
      <c r="D6526">
        <v>289</v>
      </c>
      <c r="E6526">
        <v>157</v>
      </c>
      <c r="F6526">
        <f t="shared" si="101"/>
        <v>9770</v>
      </c>
      <c r="G6526">
        <f>IF(punkty5[[#This Row],[v1]] &lt; 40000,1,"")</f>
        <v>1</v>
      </c>
      <c r="H6526" t="str">
        <f>IF(punkty5[[#This Row],[v1]] = 40000,1,"")</f>
        <v/>
      </c>
      <c r="I6526">
        <f>IF(punkty5[[#This Row],[wewnatrz]] = 1,1,IF(punkty5[[#This Row],[brzegi]]=1,1,0))</f>
        <v>1</v>
      </c>
      <c r="J6526">
        <v>6519</v>
      </c>
      <c r="K6526">
        <f xml:space="preserve"> K6525 + punkty5[[#This Row],[na kole]]</f>
        <v>5163</v>
      </c>
      <c r="L6526">
        <f xml:space="preserve"> 4 * punkty5[[#This Row],[nk]] / punkty5[[#This Row],[n]]</f>
        <v>3.1679705476300044</v>
      </c>
      <c r="M6526">
        <f>ROUND(ABS(PI() - punkty5[[#This Row],[pi]]),4)</f>
        <v>2.64E-2</v>
      </c>
    </row>
    <row r="6527" spans="4:13" x14ac:dyDescent="0.25">
      <c r="D6527">
        <v>391</v>
      </c>
      <c r="E6527">
        <v>75</v>
      </c>
      <c r="F6527">
        <f t="shared" si="101"/>
        <v>52106</v>
      </c>
      <c r="G6527" t="str">
        <f>IF(punkty5[[#This Row],[v1]] &lt; 40000,1,"")</f>
        <v/>
      </c>
      <c r="H6527" t="str">
        <f>IF(punkty5[[#This Row],[v1]] = 40000,1,"")</f>
        <v/>
      </c>
      <c r="I6527">
        <f>IF(punkty5[[#This Row],[wewnatrz]] = 1,1,IF(punkty5[[#This Row],[brzegi]]=1,1,0))</f>
        <v>0</v>
      </c>
      <c r="J6527">
        <v>6520</v>
      </c>
      <c r="K6527">
        <f xml:space="preserve"> K6526 + punkty5[[#This Row],[na kole]]</f>
        <v>5163</v>
      </c>
      <c r="L6527">
        <f xml:space="preserve"> 4 * punkty5[[#This Row],[nk]] / punkty5[[#This Row],[n]]</f>
        <v>3.1674846625766873</v>
      </c>
      <c r="M6527">
        <f>ROUND(ABS(PI() - punkty5[[#This Row],[pi]]),4)</f>
        <v>2.5899999999999999E-2</v>
      </c>
    </row>
    <row r="6528" spans="4:13" x14ac:dyDescent="0.25">
      <c r="D6528">
        <v>295</v>
      </c>
      <c r="E6528">
        <v>71</v>
      </c>
      <c r="F6528">
        <f t="shared" si="101"/>
        <v>25666</v>
      </c>
      <c r="G6528">
        <f>IF(punkty5[[#This Row],[v1]] &lt; 40000,1,"")</f>
        <v>1</v>
      </c>
      <c r="H6528" t="str">
        <f>IF(punkty5[[#This Row],[v1]] = 40000,1,"")</f>
        <v/>
      </c>
      <c r="I6528">
        <f>IF(punkty5[[#This Row],[wewnatrz]] = 1,1,IF(punkty5[[#This Row],[brzegi]]=1,1,0))</f>
        <v>1</v>
      </c>
      <c r="J6528">
        <v>6521</v>
      </c>
      <c r="K6528">
        <f xml:space="preserve"> K6527 + punkty5[[#This Row],[na kole]]</f>
        <v>5164</v>
      </c>
      <c r="L6528">
        <f xml:space="preserve"> 4 * punkty5[[#This Row],[nk]] / punkty5[[#This Row],[n]]</f>
        <v>3.1676123293973317</v>
      </c>
      <c r="M6528">
        <f>ROUND(ABS(PI() - punkty5[[#This Row],[pi]]),4)</f>
        <v>2.5999999999999999E-2</v>
      </c>
    </row>
    <row r="6529" spans="4:13" x14ac:dyDescent="0.25">
      <c r="D6529">
        <v>294</v>
      </c>
      <c r="E6529">
        <v>387</v>
      </c>
      <c r="F6529">
        <f t="shared" si="101"/>
        <v>43805</v>
      </c>
      <c r="G6529" t="str">
        <f>IF(punkty5[[#This Row],[v1]] &lt; 40000,1,"")</f>
        <v/>
      </c>
      <c r="H6529" t="str">
        <f>IF(punkty5[[#This Row],[v1]] = 40000,1,"")</f>
        <v/>
      </c>
      <c r="I6529">
        <f>IF(punkty5[[#This Row],[wewnatrz]] = 1,1,IF(punkty5[[#This Row],[brzegi]]=1,1,0))</f>
        <v>0</v>
      </c>
      <c r="J6529">
        <v>6522</v>
      </c>
      <c r="K6529">
        <f xml:space="preserve"> K6528 + punkty5[[#This Row],[na kole]]</f>
        <v>5164</v>
      </c>
      <c r="L6529">
        <f xml:space="preserve"> 4 * punkty5[[#This Row],[nk]] / punkty5[[#This Row],[n]]</f>
        <v>3.1671266482674025</v>
      </c>
      <c r="M6529">
        <f>ROUND(ABS(PI() - punkty5[[#This Row],[pi]]),4)</f>
        <v>2.5499999999999998E-2</v>
      </c>
    </row>
    <row r="6530" spans="4:13" x14ac:dyDescent="0.25">
      <c r="D6530">
        <v>262</v>
      </c>
      <c r="E6530">
        <v>102</v>
      </c>
      <c r="F6530">
        <f t="shared" si="101"/>
        <v>13448</v>
      </c>
      <c r="G6530">
        <f>IF(punkty5[[#This Row],[v1]] &lt; 40000,1,"")</f>
        <v>1</v>
      </c>
      <c r="H6530" t="str">
        <f>IF(punkty5[[#This Row],[v1]] = 40000,1,"")</f>
        <v/>
      </c>
      <c r="I6530">
        <f>IF(punkty5[[#This Row],[wewnatrz]] = 1,1,IF(punkty5[[#This Row],[brzegi]]=1,1,0))</f>
        <v>1</v>
      </c>
      <c r="J6530">
        <v>6523</v>
      </c>
      <c r="K6530">
        <f xml:space="preserve"> K6529 + punkty5[[#This Row],[na kole]]</f>
        <v>5165</v>
      </c>
      <c r="L6530">
        <f xml:space="preserve"> 4 * punkty5[[#This Row],[nk]] / punkty5[[#This Row],[n]]</f>
        <v>3.167254330829373</v>
      </c>
      <c r="M6530">
        <f>ROUND(ABS(PI() - punkty5[[#This Row],[pi]]),4)</f>
        <v>2.5700000000000001E-2</v>
      </c>
    </row>
    <row r="6531" spans="4:13" x14ac:dyDescent="0.25">
      <c r="D6531">
        <v>263</v>
      </c>
      <c r="E6531">
        <v>287</v>
      </c>
      <c r="F6531">
        <f t="shared" si="101"/>
        <v>11538</v>
      </c>
      <c r="G6531">
        <f>IF(punkty5[[#This Row],[v1]] &lt; 40000,1,"")</f>
        <v>1</v>
      </c>
      <c r="H6531" t="str">
        <f>IF(punkty5[[#This Row],[v1]] = 40000,1,"")</f>
        <v/>
      </c>
      <c r="I6531">
        <f>IF(punkty5[[#This Row],[wewnatrz]] = 1,1,IF(punkty5[[#This Row],[brzegi]]=1,1,0))</f>
        <v>1</v>
      </c>
      <c r="J6531">
        <v>6524</v>
      </c>
      <c r="K6531">
        <f xml:space="preserve"> K6530 + punkty5[[#This Row],[na kole]]</f>
        <v>5166</v>
      </c>
      <c r="L6531">
        <f xml:space="preserve"> 4 * punkty5[[#This Row],[nk]] / punkty5[[#This Row],[n]]</f>
        <v>3.1673819742489271</v>
      </c>
      <c r="M6531">
        <f>ROUND(ABS(PI() - punkty5[[#This Row],[pi]]),4)</f>
        <v>2.58E-2</v>
      </c>
    </row>
    <row r="6532" spans="4:13" x14ac:dyDescent="0.25">
      <c r="D6532">
        <v>251</v>
      </c>
      <c r="E6532">
        <v>127</v>
      </c>
      <c r="F6532">
        <f t="shared" si="101"/>
        <v>7930</v>
      </c>
      <c r="G6532">
        <f>IF(punkty5[[#This Row],[v1]] &lt; 40000,1,"")</f>
        <v>1</v>
      </c>
      <c r="H6532" t="str">
        <f>IF(punkty5[[#This Row],[v1]] = 40000,1,"")</f>
        <v/>
      </c>
      <c r="I6532">
        <f>IF(punkty5[[#This Row],[wewnatrz]] = 1,1,IF(punkty5[[#This Row],[brzegi]]=1,1,0))</f>
        <v>1</v>
      </c>
      <c r="J6532">
        <v>6525</v>
      </c>
      <c r="K6532">
        <f xml:space="preserve"> K6531 + punkty5[[#This Row],[na kole]]</f>
        <v>5167</v>
      </c>
      <c r="L6532">
        <f xml:space="preserve"> 4 * punkty5[[#This Row],[nk]] / punkty5[[#This Row],[n]]</f>
        <v>3.1675095785440615</v>
      </c>
      <c r="M6532">
        <f>ROUND(ABS(PI() - punkty5[[#This Row],[pi]]),4)</f>
        <v>2.5899999999999999E-2</v>
      </c>
    </row>
    <row r="6533" spans="4:13" x14ac:dyDescent="0.25">
      <c r="D6533">
        <v>387</v>
      </c>
      <c r="E6533">
        <v>391</v>
      </c>
      <c r="F6533">
        <f t="shared" si="101"/>
        <v>71450</v>
      </c>
      <c r="G6533" t="str">
        <f>IF(punkty5[[#This Row],[v1]] &lt; 40000,1,"")</f>
        <v/>
      </c>
      <c r="H6533" t="str">
        <f>IF(punkty5[[#This Row],[v1]] = 40000,1,"")</f>
        <v/>
      </c>
      <c r="I6533">
        <f>IF(punkty5[[#This Row],[wewnatrz]] = 1,1,IF(punkty5[[#This Row],[brzegi]]=1,1,0))</f>
        <v>0</v>
      </c>
      <c r="J6533">
        <v>6526</v>
      </c>
      <c r="K6533">
        <f xml:space="preserve"> K6532 + punkty5[[#This Row],[na kole]]</f>
        <v>5167</v>
      </c>
      <c r="L6533">
        <f xml:space="preserve"> 4 * punkty5[[#This Row],[nk]] / punkty5[[#This Row],[n]]</f>
        <v>3.1670242108489122</v>
      </c>
      <c r="M6533">
        <f>ROUND(ABS(PI() - punkty5[[#This Row],[pi]]),4)</f>
        <v>2.5399999999999999E-2</v>
      </c>
    </row>
    <row r="6534" spans="4:13" x14ac:dyDescent="0.25">
      <c r="D6534">
        <v>146</v>
      </c>
      <c r="E6534">
        <v>153</v>
      </c>
      <c r="F6534">
        <f t="shared" si="101"/>
        <v>5125</v>
      </c>
      <c r="G6534">
        <f>IF(punkty5[[#This Row],[v1]] &lt; 40000,1,"")</f>
        <v>1</v>
      </c>
      <c r="H6534" t="str">
        <f>IF(punkty5[[#This Row],[v1]] = 40000,1,"")</f>
        <v/>
      </c>
      <c r="I6534">
        <f>IF(punkty5[[#This Row],[wewnatrz]] = 1,1,IF(punkty5[[#This Row],[brzegi]]=1,1,0))</f>
        <v>1</v>
      </c>
      <c r="J6534">
        <v>6527</v>
      </c>
      <c r="K6534">
        <f xml:space="preserve"> K6533 + punkty5[[#This Row],[na kole]]</f>
        <v>5168</v>
      </c>
      <c r="L6534">
        <f xml:space="preserve"> 4 * punkty5[[#This Row],[nk]] / punkty5[[#This Row],[n]]</f>
        <v>3.1671518308564424</v>
      </c>
      <c r="M6534">
        <f>ROUND(ABS(PI() - punkty5[[#This Row],[pi]]),4)</f>
        <v>2.5600000000000001E-2</v>
      </c>
    </row>
    <row r="6535" spans="4:13" x14ac:dyDescent="0.25">
      <c r="D6535">
        <v>177</v>
      </c>
      <c r="E6535">
        <v>237</v>
      </c>
      <c r="F6535">
        <f t="shared" si="101"/>
        <v>1898</v>
      </c>
      <c r="G6535">
        <f>IF(punkty5[[#This Row],[v1]] &lt; 40000,1,"")</f>
        <v>1</v>
      </c>
      <c r="H6535" t="str">
        <f>IF(punkty5[[#This Row],[v1]] = 40000,1,"")</f>
        <v/>
      </c>
      <c r="I6535">
        <f>IF(punkty5[[#This Row],[wewnatrz]] = 1,1,IF(punkty5[[#This Row],[brzegi]]=1,1,0))</f>
        <v>1</v>
      </c>
      <c r="J6535">
        <v>6528</v>
      </c>
      <c r="K6535">
        <f xml:space="preserve"> K6534 + punkty5[[#This Row],[na kole]]</f>
        <v>5169</v>
      </c>
      <c r="L6535">
        <f xml:space="preserve"> 4 * punkty5[[#This Row],[nk]] / punkty5[[#This Row],[n]]</f>
        <v>3.1672794117647061</v>
      </c>
      <c r="M6535">
        <f>ROUND(ABS(PI() - punkty5[[#This Row],[pi]]),4)</f>
        <v>2.5700000000000001E-2</v>
      </c>
    </row>
    <row r="6536" spans="4:13" x14ac:dyDescent="0.25">
      <c r="D6536">
        <v>340</v>
      </c>
      <c r="E6536">
        <v>253</v>
      </c>
      <c r="F6536">
        <f t="shared" si="101"/>
        <v>22409</v>
      </c>
      <c r="G6536">
        <f>IF(punkty5[[#This Row],[v1]] &lt; 40000,1,"")</f>
        <v>1</v>
      </c>
      <c r="H6536" t="str">
        <f>IF(punkty5[[#This Row],[v1]] = 40000,1,"")</f>
        <v/>
      </c>
      <c r="I6536">
        <f>IF(punkty5[[#This Row],[wewnatrz]] = 1,1,IF(punkty5[[#This Row],[brzegi]]=1,1,0))</f>
        <v>1</v>
      </c>
      <c r="J6536">
        <v>6529</v>
      </c>
      <c r="K6536">
        <f xml:space="preserve"> K6535 + punkty5[[#This Row],[na kole]]</f>
        <v>5170</v>
      </c>
      <c r="L6536">
        <f xml:space="preserve"> 4 * punkty5[[#This Row],[nk]] / punkty5[[#This Row],[n]]</f>
        <v>3.167406953591668</v>
      </c>
      <c r="M6536">
        <f>ROUND(ABS(PI() - punkty5[[#This Row],[pi]]),4)</f>
        <v>2.58E-2</v>
      </c>
    </row>
    <row r="6537" spans="4:13" x14ac:dyDescent="0.25">
      <c r="D6537">
        <v>54</v>
      </c>
      <c r="E6537">
        <v>396</v>
      </c>
      <c r="F6537">
        <f t="shared" ref="F6537:F6600" si="102">((D6537 - 200) * (D6537 - 200)) +(( E6537 - 200) * ( E6537 - 200))</f>
        <v>59732</v>
      </c>
      <c r="G6537" t="str">
        <f>IF(punkty5[[#This Row],[v1]] &lt; 40000,1,"")</f>
        <v/>
      </c>
      <c r="H6537" t="str">
        <f>IF(punkty5[[#This Row],[v1]] = 40000,1,"")</f>
        <v/>
      </c>
      <c r="I6537">
        <f>IF(punkty5[[#This Row],[wewnatrz]] = 1,1,IF(punkty5[[#This Row],[brzegi]]=1,1,0))</f>
        <v>0</v>
      </c>
      <c r="J6537">
        <v>6530</v>
      </c>
      <c r="K6537">
        <f xml:space="preserve"> K6536 + punkty5[[#This Row],[na kole]]</f>
        <v>5170</v>
      </c>
      <c r="L6537">
        <f xml:space="preserve"> 4 * punkty5[[#This Row],[nk]] / punkty5[[#This Row],[n]]</f>
        <v>3.1669218989280243</v>
      </c>
      <c r="M6537">
        <f>ROUND(ABS(PI() - punkty5[[#This Row],[pi]]),4)</f>
        <v>2.53E-2</v>
      </c>
    </row>
    <row r="6538" spans="4:13" x14ac:dyDescent="0.25">
      <c r="D6538">
        <v>50</v>
      </c>
      <c r="E6538">
        <v>41</v>
      </c>
      <c r="F6538">
        <f t="shared" si="102"/>
        <v>47781</v>
      </c>
      <c r="G6538" t="str">
        <f>IF(punkty5[[#This Row],[v1]] &lt; 40000,1,"")</f>
        <v/>
      </c>
      <c r="H6538" t="str">
        <f>IF(punkty5[[#This Row],[v1]] = 40000,1,"")</f>
        <v/>
      </c>
      <c r="I6538">
        <f>IF(punkty5[[#This Row],[wewnatrz]] = 1,1,IF(punkty5[[#This Row],[brzegi]]=1,1,0))</f>
        <v>0</v>
      </c>
      <c r="J6538">
        <v>6531</v>
      </c>
      <c r="K6538">
        <f xml:space="preserve"> K6537 + punkty5[[#This Row],[na kole]]</f>
        <v>5170</v>
      </c>
      <c r="L6538">
        <f xml:space="preserve"> 4 * punkty5[[#This Row],[nk]] / punkty5[[#This Row],[n]]</f>
        <v>3.1664369928035523</v>
      </c>
      <c r="M6538">
        <f>ROUND(ABS(PI() - punkty5[[#This Row],[pi]]),4)</f>
        <v>2.4799999999999999E-2</v>
      </c>
    </row>
    <row r="6539" spans="4:13" x14ac:dyDescent="0.25">
      <c r="D6539">
        <v>297</v>
      </c>
      <c r="E6539">
        <v>113</v>
      </c>
      <c r="F6539">
        <f t="shared" si="102"/>
        <v>16978</v>
      </c>
      <c r="G6539">
        <f>IF(punkty5[[#This Row],[v1]] &lt; 40000,1,"")</f>
        <v>1</v>
      </c>
      <c r="H6539" t="str">
        <f>IF(punkty5[[#This Row],[v1]] = 40000,1,"")</f>
        <v/>
      </c>
      <c r="I6539">
        <f>IF(punkty5[[#This Row],[wewnatrz]] = 1,1,IF(punkty5[[#This Row],[brzegi]]=1,1,0))</f>
        <v>1</v>
      </c>
      <c r="J6539">
        <v>6532</v>
      </c>
      <c r="K6539">
        <f xml:space="preserve"> K6538 + punkty5[[#This Row],[na kole]]</f>
        <v>5171</v>
      </c>
      <c r="L6539">
        <f xml:space="preserve"> 4 * punkty5[[#This Row],[nk]] / punkty5[[#This Row],[n]]</f>
        <v>3.1665646050214331</v>
      </c>
      <c r="M6539">
        <f>ROUND(ABS(PI() - punkty5[[#This Row],[pi]]),4)</f>
        <v>2.5000000000000001E-2</v>
      </c>
    </row>
    <row r="6540" spans="4:13" x14ac:dyDescent="0.25">
      <c r="D6540">
        <v>333</v>
      </c>
      <c r="E6540">
        <v>210</v>
      </c>
      <c r="F6540">
        <f t="shared" si="102"/>
        <v>17789</v>
      </c>
      <c r="G6540">
        <f>IF(punkty5[[#This Row],[v1]] &lt; 40000,1,"")</f>
        <v>1</v>
      </c>
      <c r="H6540" t="str">
        <f>IF(punkty5[[#This Row],[v1]] = 40000,1,"")</f>
        <v/>
      </c>
      <c r="I6540">
        <f>IF(punkty5[[#This Row],[wewnatrz]] = 1,1,IF(punkty5[[#This Row],[brzegi]]=1,1,0))</f>
        <v>1</v>
      </c>
      <c r="J6540">
        <v>6533</v>
      </c>
      <c r="K6540">
        <f xml:space="preserve"> K6539 + punkty5[[#This Row],[na kole]]</f>
        <v>5172</v>
      </c>
      <c r="L6540">
        <f xml:space="preserve"> 4 * punkty5[[#This Row],[nk]] / punkty5[[#This Row],[n]]</f>
        <v>3.1666921781723558</v>
      </c>
      <c r="M6540">
        <f>ROUND(ABS(PI() - punkty5[[#This Row],[pi]]),4)</f>
        <v>2.5100000000000001E-2</v>
      </c>
    </row>
    <row r="6541" spans="4:13" x14ac:dyDescent="0.25">
      <c r="D6541">
        <v>168</v>
      </c>
      <c r="E6541">
        <v>310</v>
      </c>
      <c r="F6541">
        <f t="shared" si="102"/>
        <v>13124</v>
      </c>
      <c r="G6541">
        <f>IF(punkty5[[#This Row],[v1]] &lt; 40000,1,"")</f>
        <v>1</v>
      </c>
      <c r="H6541" t="str">
        <f>IF(punkty5[[#This Row],[v1]] = 40000,1,"")</f>
        <v/>
      </c>
      <c r="I6541">
        <f>IF(punkty5[[#This Row],[wewnatrz]] = 1,1,IF(punkty5[[#This Row],[brzegi]]=1,1,0))</f>
        <v>1</v>
      </c>
      <c r="J6541">
        <v>6534</v>
      </c>
      <c r="K6541">
        <f xml:space="preserve"> K6540 + punkty5[[#This Row],[na kole]]</f>
        <v>5173</v>
      </c>
      <c r="L6541">
        <f xml:space="preserve"> 4 * punkty5[[#This Row],[nk]] / punkty5[[#This Row],[n]]</f>
        <v>3.1668197122742576</v>
      </c>
      <c r="M6541">
        <f>ROUND(ABS(PI() - punkty5[[#This Row],[pi]]),4)</f>
        <v>2.52E-2</v>
      </c>
    </row>
    <row r="6542" spans="4:13" x14ac:dyDescent="0.25">
      <c r="D6542">
        <v>247</v>
      </c>
      <c r="E6542">
        <v>86</v>
      </c>
      <c r="F6542">
        <f t="shared" si="102"/>
        <v>15205</v>
      </c>
      <c r="G6542">
        <f>IF(punkty5[[#This Row],[v1]] &lt; 40000,1,"")</f>
        <v>1</v>
      </c>
      <c r="H6542" t="str">
        <f>IF(punkty5[[#This Row],[v1]] = 40000,1,"")</f>
        <v/>
      </c>
      <c r="I6542">
        <f>IF(punkty5[[#This Row],[wewnatrz]] = 1,1,IF(punkty5[[#This Row],[brzegi]]=1,1,0))</f>
        <v>1</v>
      </c>
      <c r="J6542">
        <v>6535</v>
      </c>
      <c r="K6542">
        <f xml:space="preserve"> K6541 + punkty5[[#This Row],[na kole]]</f>
        <v>5174</v>
      </c>
      <c r="L6542">
        <f xml:space="preserve"> 4 * punkty5[[#This Row],[nk]] / punkty5[[#This Row],[n]]</f>
        <v>3.1669472073450651</v>
      </c>
      <c r="M6542">
        <f>ROUND(ABS(PI() - punkty5[[#This Row],[pi]]),4)</f>
        <v>2.5399999999999999E-2</v>
      </c>
    </row>
    <row r="6543" spans="4:13" x14ac:dyDescent="0.25">
      <c r="D6543">
        <v>272</v>
      </c>
      <c r="E6543">
        <v>306</v>
      </c>
      <c r="F6543">
        <f t="shared" si="102"/>
        <v>16420</v>
      </c>
      <c r="G6543">
        <f>IF(punkty5[[#This Row],[v1]] &lt; 40000,1,"")</f>
        <v>1</v>
      </c>
      <c r="H6543" t="str">
        <f>IF(punkty5[[#This Row],[v1]] = 40000,1,"")</f>
        <v/>
      </c>
      <c r="I6543">
        <f>IF(punkty5[[#This Row],[wewnatrz]] = 1,1,IF(punkty5[[#This Row],[brzegi]]=1,1,0))</f>
        <v>1</v>
      </c>
      <c r="J6543">
        <v>6536</v>
      </c>
      <c r="K6543">
        <f xml:space="preserve"> K6542 + punkty5[[#This Row],[na kole]]</f>
        <v>5175</v>
      </c>
      <c r="L6543">
        <f xml:space="preserve"> 4 * punkty5[[#This Row],[nk]] / punkty5[[#This Row],[n]]</f>
        <v>3.1670746634026927</v>
      </c>
      <c r="M6543">
        <f>ROUND(ABS(PI() - punkty5[[#This Row],[pi]]),4)</f>
        <v>2.5499999999999998E-2</v>
      </c>
    </row>
    <row r="6544" spans="4:13" x14ac:dyDescent="0.25">
      <c r="D6544">
        <v>152</v>
      </c>
      <c r="E6544">
        <v>364</v>
      </c>
      <c r="F6544">
        <f t="shared" si="102"/>
        <v>29200</v>
      </c>
      <c r="G6544">
        <f>IF(punkty5[[#This Row],[v1]] &lt; 40000,1,"")</f>
        <v>1</v>
      </c>
      <c r="H6544" t="str">
        <f>IF(punkty5[[#This Row],[v1]] = 40000,1,"")</f>
        <v/>
      </c>
      <c r="I6544">
        <f>IF(punkty5[[#This Row],[wewnatrz]] = 1,1,IF(punkty5[[#This Row],[brzegi]]=1,1,0))</f>
        <v>1</v>
      </c>
      <c r="J6544">
        <v>6537</v>
      </c>
      <c r="K6544">
        <f xml:space="preserve"> K6543 + punkty5[[#This Row],[na kole]]</f>
        <v>5176</v>
      </c>
      <c r="L6544">
        <f xml:space="preserve"> 4 * punkty5[[#This Row],[nk]] / punkty5[[#This Row],[n]]</f>
        <v>3.1672020804650449</v>
      </c>
      <c r="M6544">
        <f>ROUND(ABS(PI() - punkty5[[#This Row],[pi]]),4)</f>
        <v>2.5600000000000001E-2</v>
      </c>
    </row>
    <row r="6545" spans="4:13" x14ac:dyDescent="0.25">
      <c r="D6545">
        <v>392</v>
      </c>
      <c r="E6545">
        <v>291</v>
      </c>
      <c r="F6545">
        <f t="shared" si="102"/>
        <v>45145</v>
      </c>
      <c r="G6545" t="str">
        <f>IF(punkty5[[#This Row],[v1]] &lt; 40000,1,"")</f>
        <v/>
      </c>
      <c r="H6545" t="str">
        <f>IF(punkty5[[#This Row],[v1]] = 40000,1,"")</f>
        <v/>
      </c>
      <c r="I6545">
        <f>IF(punkty5[[#This Row],[wewnatrz]] = 1,1,IF(punkty5[[#This Row],[brzegi]]=1,1,0))</f>
        <v>0</v>
      </c>
      <c r="J6545">
        <v>6538</v>
      </c>
      <c r="K6545">
        <f xml:space="preserve"> K6544 + punkty5[[#This Row],[na kole]]</f>
        <v>5176</v>
      </c>
      <c r="L6545">
        <f xml:space="preserve"> 4 * punkty5[[#This Row],[nk]] / punkty5[[#This Row],[n]]</f>
        <v>3.1667176506576933</v>
      </c>
      <c r="M6545">
        <f>ROUND(ABS(PI() - punkty5[[#This Row],[pi]]),4)</f>
        <v>2.5100000000000001E-2</v>
      </c>
    </row>
    <row r="6546" spans="4:13" x14ac:dyDescent="0.25">
      <c r="D6546">
        <v>88</v>
      </c>
      <c r="E6546">
        <v>293</v>
      </c>
      <c r="F6546">
        <f t="shared" si="102"/>
        <v>21193</v>
      </c>
      <c r="G6546">
        <f>IF(punkty5[[#This Row],[v1]] &lt; 40000,1,"")</f>
        <v>1</v>
      </c>
      <c r="H6546" t="str">
        <f>IF(punkty5[[#This Row],[v1]] = 40000,1,"")</f>
        <v/>
      </c>
      <c r="I6546">
        <f>IF(punkty5[[#This Row],[wewnatrz]] = 1,1,IF(punkty5[[#This Row],[brzegi]]=1,1,0))</f>
        <v>1</v>
      </c>
      <c r="J6546">
        <v>6539</v>
      </c>
      <c r="K6546">
        <f xml:space="preserve"> K6545 + punkty5[[#This Row],[na kole]]</f>
        <v>5177</v>
      </c>
      <c r="L6546">
        <f xml:space="preserve"> 4 * punkty5[[#This Row],[nk]] / punkty5[[#This Row],[n]]</f>
        <v>3.1668450833460775</v>
      </c>
      <c r="M6546">
        <f>ROUND(ABS(PI() - punkty5[[#This Row],[pi]]),4)</f>
        <v>2.53E-2</v>
      </c>
    </row>
    <row r="6547" spans="4:13" x14ac:dyDescent="0.25">
      <c r="D6547">
        <v>216</v>
      </c>
      <c r="E6547">
        <v>294</v>
      </c>
      <c r="F6547">
        <f t="shared" si="102"/>
        <v>9092</v>
      </c>
      <c r="G6547">
        <f>IF(punkty5[[#This Row],[v1]] &lt; 40000,1,"")</f>
        <v>1</v>
      </c>
      <c r="H6547" t="str">
        <f>IF(punkty5[[#This Row],[v1]] = 40000,1,"")</f>
        <v/>
      </c>
      <c r="I6547">
        <f>IF(punkty5[[#This Row],[wewnatrz]] = 1,1,IF(punkty5[[#This Row],[brzegi]]=1,1,0))</f>
        <v>1</v>
      </c>
      <c r="J6547">
        <v>6540</v>
      </c>
      <c r="K6547">
        <f xml:space="preserve"> K6546 + punkty5[[#This Row],[na kole]]</f>
        <v>5178</v>
      </c>
      <c r="L6547">
        <f xml:space="preserve"> 4 * punkty5[[#This Row],[nk]] / punkty5[[#This Row],[n]]</f>
        <v>3.16697247706422</v>
      </c>
      <c r="M6547">
        <f>ROUND(ABS(PI() - punkty5[[#This Row],[pi]]),4)</f>
        <v>2.5399999999999999E-2</v>
      </c>
    </row>
    <row r="6548" spans="4:13" x14ac:dyDescent="0.25">
      <c r="D6548">
        <v>137</v>
      </c>
      <c r="E6548">
        <v>70</v>
      </c>
      <c r="F6548">
        <f t="shared" si="102"/>
        <v>20869</v>
      </c>
      <c r="G6548">
        <f>IF(punkty5[[#This Row],[v1]] &lt; 40000,1,"")</f>
        <v>1</v>
      </c>
      <c r="H6548" t="str">
        <f>IF(punkty5[[#This Row],[v1]] = 40000,1,"")</f>
        <v/>
      </c>
      <c r="I6548">
        <f>IF(punkty5[[#This Row],[wewnatrz]] = 1,1,IF(punkty5[[#This Row],[brzegi]]=1,1,0))</f>
        <v>1</v>
      </c>
      <c r="J6548">
        <v>6541</v>
      </c>
      <c r="K6548">
        <f xml:space="preserve"> K6547 + punkty5[[#This Row],[na kole]]</f>
        <v>5179</v>
      </c>
      <c r="L6548">
        <f xml:space="preserve"> 4 * punkty5[[#This Row],[nk]] / punkty5[[#This Row],[n]]</f>
        <v>3.1670998318299954</v>
      </c>
      <c r="M6548">
        <f>ROUND(ABS(PI() - punkty5[[#This Row],[pi]]),4)</f>
        <v>2.5499999999999998E-2</v>
      </c>
    </row>
    <row r="6549" spans="4:13" x14ac:dyDescent="0.25">
      <c r="D6549">
        <v>11</v>
      </c>
      <c r="E6549">
        <v>233</v>
      </c>
      <c r="F6549">
        <f t="shared" si="102"/>
        <v>36810</v>
      </c>
      <c r="G6549">
        <f>IF(punkty5[[#This Row],[v1]] &lt; 40000,1,"")</f>
        <v>1</v>
      </c>
      <c r="H6549" t="str">
        <f>IF(punkty5[[#This Row],[v1]] = 40000,1,"")</f>
        <v/>
      </c>
      <c r="I6549">
        <f>IF(punkty5[[#This Row],[wewnatrz]] = 1,1,IF(punkty5[[#This Row],[brzegi]]=1,1,0))</f>
        <v>1</v>
      </c>
      <c r="J6549">
        <v>6542</v>
      </c>
      <c r="K6549">
        <f xml:space="preserve"> K6548 + punkty5[[#This Row],[na kole]]</f>
        <v>5180</v>
      </c>
      <c r="L6549">
        <f xml:space="preserve"> 4 * punkty5[[#This Row],[nk]] / punkty5[[#This Row],[n]]</f>
        <v>3.1672271476612655</v>
      </c>
      <c r="M6549">
        <f>ROUND(ABS(PI() - punkty5[[#This Row],[pi]]),4)</f>
        <v>2.5600000000000001E-2</v>
      </c>
    </row>
    <row r="6550" spans="4:13" x14ac:dyDescent="0.25">
      <c r="D6550">
        <v>72</v>
      </c>
      <c r="E6550">
        <v>165</v>
      </c>
      <c r="F6550">
        <f t="shared" si="102"/>
        <v>17609</v>
      </c>
      <c r="G6550">
        <f>IF(punkty5[[#This Row],[v1]] &lt; 40000,1,"")</f>
        <v>1</v>
      </c>
      <c r="H6550" t="str">
        <f>IF(punkty5[[#This Row],[v1]] = 40000,1,"")</f>
        <v/>
      </c>
      <c r="I6550">
        <f>IF(punkty5[[#This Row],[wewnatrz]] = 1,1,IF(punkty5[[#This Row],[brzegi]]=1,1,0))</f>
        <v>1</v>
      </c>
      <c r="J6550">
        <v>6543</v>
      </c>
      <c r="K6550">
        <f xml:space="preserve"> K6549 + punkty5[[#This Row],[na kole]]</f>
        <v>5181</v>
      </c>
      <c r="L6550">
        <f xml:space="preserve"> 4 * punkty5[[#This Row],[nk]] / punkty5[[#This Row],[n]]</f>
        <v>3.1673544245758825</v>
      </c>
      <c r="M6550">
        <f>ROUND(ABS(PI() - punkty5[[#This Row],[pi]]),4)</f>
        <v>2.58E-2</v>
      </c>
    </row>
    <row r="6551" spans="4:13" x14ac:dyDescent="0.25">
      <c r="D6551">
        <v>48</v>
      </c>
      <c r="E6551">
        <v>110</v>
      </c>
      <c r="F6551">
        <f t="shared" si="102"/>
        <v>31204</v>
      </c>
      <c r="G6551">
        <f>IF(punkty5[[#This Row],[v1]] &lt; 40000,1,"")</f>
        <v>1</v>
      </c>
      <c r="H6551" t="str">
        <f>IF(punkty5[[#This Row],[v1]] = 40000,1,"")</f>
        <v/>
      </c>
      <c r="I6551">
        <f>IF(punkty5[[#This Row],[wewnatrz]] = 1,1,IF(punkty5[[#This Row],[brzegi]]=1,1,0))</f>
        <v>1</v>
      </c>
      <c r="J6551">
        <v>6544</v>
      </c>
      <c r="K6551">
        <f xml:space="preserve"> K6550 + punkty5[[#This Row],[na kole]]</f>
        <v>5182</v>
      </c>
      <c r="L6551">
        <f xml:space="preserve"> 4 * punkty5[[#This Row],[nk]] / punkty5[[#This Row],[n]]</f>
        <v>3.1674816625916868</v>
      </c>
      <c r="M6551">
        <f>ROUND(ABS(PI() - punkty5[[#This Row],[pi]]),4)</f>
        <v>2.5899999999999999E-2</v>
      </c>
    </row>
    <row r="6552" spans="4:13" x14ac:dyDescent="0.25">
      <c r="D6552">
        <v>287</v>
      </c>
      <c r="E6552">
        <v>258</v>
      </c>
      <c r="F6552">
        <f t="shared" si="102"/>
        <v>10933</v>
      </c>
      <c r="G6552">
        <f>IF(punkty5[[#This Row],[v1]] &lt; 40000,1,"")</f>
        <v>1</v>
      </c>
      <c r="H6552" t="str">
        <f>IF(punkty5[[#This Row],[v1]] = 40000,1,"")</f>
        <v/>
      </c>
      <c r="I6552">
        <f>IF(punkty5[[#This Row],[wewnatrz]] = 1,1,IF(punkty5[[#This Row],[brzegi]]=1,1,0))</f>
        <v>1</v>
      </c>
      <c r="J6552">
        <v>6545</v>
      </c>
      <c r="K6552">
        <f xml:space="preserve"> K6551 + punkty5[[#This Row],[na kole]]</f>
        <v>5183</v>
      </c>
      <c r="L6552">
        <f xml:space="preserve"> 4 * punkty5[[#This Row],[nk]] / punkty5[[#This Row],[n]]</f>
        <v>3.1676088617265088</v>
      </c>
      <c r="M6552">
        <f>ROUND(ABS(PI() - punkty5[[#This Row],[pi]]),4)</f>
        <v>2.5999999999999999E-2</v>
      </c>
    </row>
    <row r="6553" spans="4:13" x14ac:dyDescent="0.25">
      <c r="D6553">
        <v>362</v>
      </c>
      <c r="E6553">
        <v>96</v>
      </c>
      <c r="F6553">
        <f t="shared" si="102"/>
        <v>37060</v>
      </c>
      <c r="G6553">
        <f>IF(punkty5[[#This Row],[v1]] &lt; 40000,1,"")</f>
        <v>1</v>
      </c>
      <c r="H6553" t="str">
        <f>IF(punkty5[[#This Row],[v1]] = 40000,1,"")</f>
        <v/>
      </c>
      <c r="I6553">
        <f>IF(punkty5[[#This Row],[wewnatrz]] = 1,1,IF(punkty5[[#This Row],[brzegi]]=1,1,0))</f>
        <v>1</v>
      </c>
      <c r="J6553">
        <v>6546</v>
      </c>
      <c r="K6553">
        <f xml:space="preserve"> K6552 + punkty5[[#This Row],[na kole]]</f>
        <v>5184</v>
      </c>
      <c r="L6553">
        <f xml:space="preserve"> 4 * punkty5[[#This Row],[nk]] / punkty5[[#This Row],[n]]</f>
        <v>3.167736021998167</v>
      </c>
      <c r="M6553">
        <f>ROUND(ABS(PI() - punkty5[[#This Row],[pi]]),4)</f>
        <v>2.6100000000000002E-2</v>
      </c>
    </row>
    <row r="6554" spans="4:13" x14ac:dyDescent="0.25">
      <c r="D6554">
        <v>355</v>
      </c>
      <c r="E6554">
        <v>307</v>
      </c>
      <c r="F6554">
        <f t="shared" si="102"/>
        <v>35474</v>
      </c>
      <c r="G6554">
        <f>IF(punkty5[[#This Row],[v1]] &lt; 40000,1,"")</f>
        <v>1</v>
      </c>
      <c r="H6554" t="str">
        <f>IF(punkty5[[#This Row],[v1]] = 40000,1,"")</f>
        <v/>
      </c>
      <c r="I6554">
        <f>IF(punkty5[[#This Row],[wewnatrz]] = 1,1,IF(punkty5[[#This Row],[brzegi]]=1,1,0))</f>
        <v>1</v>
      </c>
      <c r="J6554">
        <v>6547</v>
      </c>
      <c r="K6554">
        <f xml:space="preserve"> K6553 + punkty5[[#This Row],[na kole]]</f>
        <v>5185</v>
      </c>
      <c r="L6554">
        <f xml:space="preserve"> 4 * punkty5[[#This Row],[nk]] / punkty5[[#This Row],[n]]</f>
        <v>3.1678631434244693</v>
      </c>
      <c r="M6554">
        <f>ROUND(ABS(PI() - punkty5[[#This Row],[pi]]),4)</f>
        <v>2.63E-2</v>
      </c>
    </row>
    <row r="6555" spans="4:13" x14ac:dyDescent="0.25">
      <c r="D6555">
        <v>87</v>
      </c>
      <c r="E6555">
        <v>69</v>
      </c>
      <c r="F6555">
        <f t="shared" si="102"/>
        <v>29930</v>
      </c>
      <c r="G6555">
        <f>IF(punkty5[[#This Row],[v1]] &lt; 40000,1,"")</f>
        <v>1</v>
      </c>
      <c r="H6555" t="str">
        <f>IF(punkty5[[#This Row],[v1]] = 40000,1,"")</f>
        <v/>
      </c>
      <c r="I6555">
        <f>IF(punkty5[[#This Row],[wewnatrz]] = 1,1,IF(punkty5[[#This Row],[brzegi]]=1,1,0))</f>
        <v>1</v>
      </c>
      <c r="J6555">
        <v>6548</v>
      </c>
      <c r="K6555">
        <f xml:space="preserve"> K6554 + punkty5[[#This Row],[na kole]]</f>
        <v>5186</v>
      </c>
      <c r="L6555">
        <f xml:space="preserve"> 4 * punkty5[[#This Row],[nk]] / punkty5[[#This Row],[n]]</f>
        <v>3.1679902260232131</v>
      </c>
      <c r="M6555">
        <f>ROUND(ABS(PI() - punkty5[[#This Row],[pi]]),4)</f>
        <v>2.64E-2</v>
      </c>
    </row>
    <row r="6556" spans="4:13" x14ac:dyDescent="0.25">
      <c r="D6556">
        <v>32</v>
      </c>
      <c r="E6556">
        <v>287</v>
      </c>
      <c r="F6556">
        <f t="shared" si="102"/>
        <v>35793</v>
      </c>
      <c r="G6556">
        <f>IF(punkty5[[#This Row],[v1]] &lt; 40000,1,"")</f>
        <v>1</v>
      </c>
      <c r="H6556" t="str">
        <f>IF(punkty5[[#This Row],[v1]] = 40000,1,"")</f>
        <v/>
      </c>
      <c r="I6556">
        <f>IF(punkty5[[#This Row],[wewnatrz]] = 1,1,IF(punkty5[[#This Row],[brzegi]]=1,1,0))</f>
        <v>1</v>
      </c>
      <c r="J6556">
        <v>6549</v>
      </c>
      <c r="K6556">
        <f xml:space="preserve"> K6555 + punkty5[[#This Row],[na kole]]</f>
        <v>5187</v>
      </c>
      <c r="L6556">
        <f xml:space="preserve"> 4 * punkty5[[#This Row],[nk]] / punkty5[[#This Row],[n]]</f>
        <v>3.1681172698121851</v>
      </c>
      <c r="M6556">
        <f>ROUND(ABS(PI() - punkty5[[#This Row],[pi]]),4)</f>
        <v>2.6499999999999999E-2</v>
      </c>
    </row>
    <row r="6557" spans="4:13" x14ac:dyDescent="0.25">
      <c r="D6557">
        <v>161</v>
      </c>
      <c r="E6557">
        <v>267</v>
      </c>
      <c r="F6557">
        <f t="shared" si="102"/>
        <v>6010</v>
      </c>
      <c r="G6557">
        <f>IF(punkty5[[#This Row],[v1]] &lt; 40000,1,"")</f>
        <v>1</v>
      </c>
      <c r="H6557" t="str">
        <f>IF(punkty5[[#This Row],[v1]] = 40000,1,"")</f>
        <v/>
      </c>
      <c r="I6557">
        <f>IF(punkty5[[#This Row],[wewnatrz]] = 1,1,IF(punkty5[[#This Row],[brzegi]]=1,1,0))</f>
        <v>1</v>
      </c>
      <c r="J6557">
        <v>6550</v>
      </c>
      <c r="K6557">
        <f xml:space="preserve"> K6556 + punkty5[[#This Row],[na kole]]</f>
        <v>5188</v>
      </c>
      <c r="L6557">
        <f xml:space="preserve"> 4 * punkty5[[#This Row],[nk]] / punkty5[[#This Row],[n]]</f>
        <v>3.1682442748091604</v>
      </c>
      <c r="M6557">
        <f>ROUND(ABS(PI() - punkty5[[#This Row],[pi]]),4)</f>
        <v>2.6700000000000002E-2</v>
      </c>
    </row>
    <row r="6558" spans="4:13" x14ac:dyDescent="0.25">
      <c r="D6558">
        <v>106</v>
      </c>
      <c r="E6558">
        <v>139</v>
      </c>
      <c r="F6558">
        <f t="shared" si="102"/>
        <v>12557</v>
      </c>
      <c r="G6558">
        <f>IF(punkty5[[#This Row],[v1]] &lt; 40000,1,"")</f>
        <v>1</v>
      </c>
      <c r="H6558" t="str">
        <f>IF(punkty5[[#This Row],[v1]] = 40000,1,"")</f>
        <v/>
      </c>
      <c r="I6558">
        <f>IF(punkty5[[#This Row],[wewnatrz]] = 1,1,IF(punkty5[[#This Row],[brzegi]]=1,1,0))</f>
        <v>1</v>
      </c>
      <c r="J6558">
        <v>6551</v>
      </c>
      <c r="K6558">
        <f xml:space="preserve"> K6557 + punkty5[[#This Row],[na kole]]</f>
        <v>5189</v>
      </c>
      <c r="L6558">
        <f xml:space="preserve"> 4 * punkty5[[#This Row],[nk]] / punkty5[[#This Row],[n]]</f>
        <v>3.1683712410319034</v>
      </c>
      <c r="M6558">
        <f>ROUND(ABS(PI() - punkty5[[#This Row],[pi]]),4)</f>
        <v>2.6800000000000001E-2</v>
      </c>
    </row>
    <row r="6559" spans="4:13" x14ac:dyDescent="0.25">
      <c r="D6559">
        <v>227</v>
      </c>
      <c r="E6559">
        <v>50</v>
      </c>
      <c r="F6559">
        <f t="shared" si="102"/>
        <v>23229</v>
      </c>
      <c r="G6559">
        <f>IF(punkty5[[#This Row],[v1]] &lt; 40000,1,"")</f>
        <v>1</v>
      </c>
      <c r="H6559" t="str">
        <f>IF(punkty5[[#This Row],[v1]] = 40000,1,"")</f>
        <v/>
      </c>
      <c r="I6559">
        <f>IF(punkty5[[#This Row],[wewnatrz]] = 1,1,IF(punkty5[[#This Row],[brzegi]]=1,1,0))</f>
        <v>1</v>
      </c>
      <c r="J6559">
        <v>6552</v>
      </c>
      <c r="K6559">
        <f xml:space="preserve"> K6558 + punkty5[[#This Row],[na kole]]</f>
        <v>5190</v>
      </c>
      <c r="L6559">
        <f xml:space="preserve"> 4 * punkty5[[#This Row],[nk]] / punkty5[[#This Row],[n]]</f>
        <v>3.1684981684981683</v>
      </c>
      <c r="M6559">
        <f>ROUND(ABS(PI() - punkty5[[#This Row],[pi]]),4)</f>
        <v>2.69E-2</v>
      </c>
    </row>
    <row r="6560" spans="4:13" x14ac:dyDescent="0.25">
      <c r="D6560">
        <v>186</v>
      </c>
      <c r="E6560">
        <v>158</v>
      </c>
      <c r="F6560">
        <f t="shared" si="102"/>
        <v>1960</v>
      </c>
      <c r="G6560">
        <f>IF(punkty5[[#This Row],[v1]] &lt; 40000,1,"")</f>
        <v>1</v>
      </c>
      <c r="H6560" t="str">
        <f>IF(punkty5[[#This Row],[v1]] = 40000,1,"")</f>
        <v/>
      </c>
      <c r="I6560">
        <f>IF(punkty5[[#This Row],[wewnatrz]] = 1,1,IF(punkty5[[#This Row],[brzegi]]=1,1,0))</f>
        <v>1</v>
      </c>
      <c r="J6560">
        <v>6553</v>
      </c>
      <c r="K6560">
        <f xml:space="preserve"> K6559 + punkty5[[#This Row],[na kole]]</f>
        <v>5191</v>
      </c>
      <c r="L6560">
        <f xml:space="preserve"> 4 * punkty5[[#This Row],[nk]] / punkty5[[#This Row],[n]]</f>
        <v>3.168625057225698</v>
      </c>
      <c r="M6560">
        <f>ROUND(ABS(PI() - punkty5[[#This Row],[pi]]),4)</f>
        <v>2.7E-2</v>
      </c>
    </row>
    <row r="6561" spans="4:13" x14ac:dyDescent="0.25">
      <c r="D6561">
        <v>3</v>
      </c>
      <c r="E6561">
        <v>357</v>
      </c>
      <c r="F6561">
        <f t="shared" si="102"/>
        <v>63458</v>
      </c>
      <c r="G6561" t="str">
        <f>IF(punkty5[[#This Row],[v1]] &lt; 40000,1,"")</f>
        <v/>
      </c>
      <c r="H6561" t="str">
        <f>IF(punkty5[[#This Row],[v1]] = 40000,1,"")</f>
        <v/>
      </c>
      <c r="I6561">
        <f>IF(punkty5[[#This Row],[wewnatrz]] = 1,1,IF(punkty5[[#This Row],[brzegi]]=1,1,0))</f>
        <v>0</v>
      </c>
      <c r="J6561">
        <v>6554</v>
      </c>
      <c r="K6561">
        <f xml:space="preserve"> K6560 + punkty5[[#This Row],[na kole]]</f>
        <v>5191</v>
      </c>
      <c r="L6561">
        <f xml:space="preserve"> 4 * punkty5[[#This Row],[nk]] / punkty5[[#This Row],[n]]</f>
        <v>3.168141592920354</v>
      </c>
      <c r="M6561">
        <f>ROUND(ABS(PI() - punkty5[[#This Row],[pi]]),4)</f>
        <v>2.6499999999999999E-2</v>
      </c>
    </row>
    <row r="6562" spans="4:13" x14ac:dyDescent="0.25">
      <c r="D6562">
        <v>221</v>
      </c>
      <c r="E6562">
        <v>24</v>
      </c>
      <c r="F6562">
        <f t="shared" si="102"/>
        <v>31417</v>
      </c>
      <c r="G6562">
        <f>IF(punkty5[[#This Row],[v1]] &lt; 40000,1,"")</f>
        <v>1</v>
      </c>
      <c r="H6562" t="str">
        <f>IF(punkty5[[#This Row],[v1]] = 40000,1,"")</f>
        <v/>
      </c>
      <c r="I6562">
        <f>IF(punkty5[[#This Row],[wewnatrz]] = 1,1,IF(punkty5[[#This Row],[brzegi]]=1,1,0))</f>
        <v>1</v>
      </c>
      <c r="J6562">
        <v>6555</v>
      </c>
      <c r="K6562">
        <f xml:space="preserve"> K6561 + punkty5[[#This Row],[na kole]]</f>
        <v>5192</v>
      </c>
      <c r="L6562">
        <f xml:space="preserve"> 4 * punkty5[[#This Row],[nk]] / punkty5[[#This Row],[n]]</f>
        <v>3.1682684973302822</v>
      </c>
      <c r="M6562">
        <f>ROUND(ABS(PI() - punkty5[[#This Row],[pi]]),4)</f>
        <v>2.6700000000000002E-2</v>
      </c>
    </row>
    <row r="6563" spans="4:13" x14ac:dyDescent="0.25">
      <c r="D6563">
        <v>194</v>
      </c>
      <c r="E6563">
        <v>224</v>
      </c>
      <c r="F6563">
        <f t="shared" si="102"/>
        <v>612</v>
      </c>
      <c r="G6563">
        <f>IF(punkty5[[#This Row],[v1]] &lt; 40000,1,"")</f>
        <v>1</v>
      </c>
      <c r="H6563" t="str">
        <f>IF(punkty5[[#This Row],[v1]] = 40000,1,"")</f>
        <v/>
      </c>
      <c r="I6563">
        <f>IF(punkty5[[#This Row],[wewnatrz]] = 1,1,IF(punkty5[[#This Row],[brzegi]]=1,1,0))</f>
        <v>1</v>
      </c>
      <c r="J6563">
        <v>6556</v>
      </c>
      <c r="K6563">
        <f xml:space="preserve"> K6562 + punkty5[[#This Row],[na kole]]</f>
        <v>5193</v>
      </c>
      <c r="L6563">
        <f xml:space="preserve"> 4 * punkty5[[#This Row],[nk]] / punkty5[[#This Row],[n]]</f>
        <v>3.1683953630262356</v>
      </c>
      <c r="M6563">
        <f>ROUND(ABS(PI() - punkty5[[#This Row],[pi]]),4)</f>
        <v>2.6800000000000001E-2</v>
      </c>
    </row>
    <row r="6564" spans="4:13" x14ac:dyDescent="0.25">
      <c r="D6564">
        <v>4</v>
      </c>
      <c r="E6564">
        <v>212</v>
      </c>
      <c r="F6564">
        <f t="shared" si="102"/>
        <v>38560</v>
      </c>
      <c r="G6564">
        <f>IF(punkty5[[#This Row],[v1]] &lt; 40000,1,"")</f>
        <v>1</v>
      </c>
      <c r="H6564" t="str">
        <f>IF(punkty5[[#This Row],[v1]] = 40000,1,"")</f>
        <v/>
      </c>
      <c r="I6564">
        <f>IF(punkty5[[#This Row],[wewnatrz]] = 1,1,IF(punkty5[[#This Row],[brzegi]]=1,1,0))</f>
        <v>1</v>
      </c>
      <c r="J6564">
        <v>6557</v>
      </c>
      <c r="K6564">
        <f xml:space="preserve"> K6563 + punkty5[[#This Row],[na kole]]</f>
        <v>5194</v>
      </c>
      <c r="L6564">
        <f xml:space="preserve"> 4 * punkty5[[#This Row],[nk]] / punkty5[[#This Row],[n]]</f>
        <v>3.1685221900259264</v>
      </c>
      <c r="M6564">
        <f>ROUND(ABS(PI() - punkty5[[#This Row],[pi]]),4)</f>
        <v>2.69E-2</v>
      </c>
    </row>
    <row r="6565" spans="4:13" x14ac:dyDescent="0.25">
      <c r="D6565">
        <v>98</v>
      </c>
      <c r="E6565">
        <v>280</v>
      </c>
      <c r="F6565">
        <f t="shared" si="102"/>
        <v>16804</v>
      </c>
      <c r="G6565">
        <f>IF(punkty5[[#This Row],[v1]] &lt; 40000,1,"")</f>
        <v>1</v>
      </c>
      <c r="H6565" t="str">
        <f>IF(punkty5[[#This Row],[v1]] = 40000,1,"")</f>
        <v/>
      </c>
      <c r="I6565">
        <f>IF(punkty5[[#This Row],[wewnatrz]] = 1,1,IF(punkty5[[#This Row],[brzegi]]=1,1,0))</f>
        <v>1</v>
      </c>
      <c r="J6565">
        <v>6558</v>
      </c>
      <c r="K6565">
        <f xml:space="preserve"> K6564 + punkty5[[#This Row],[na kole]]</f>
        <v>5195</v>
      </c>
      <c r="L6565">
        <f xml:space="preserve"> 4 * punkty5[[#This Row],[nk]] / punkty5[[#This Row],[n]]</f>
        <v>3.1686489783470568</v>
      </c>
      <c r="M6565">
        <f>ROUND(ABS(PI() - punkty5[[#This Row],[pi]]),4)</f>
        <v>2.7099999999999999E-2</v>
      </c>
    </row>
    <row r="6566" spans="4:13" x14ac:dyDescent="0.25">
      <c r="D6566">
        <v>364</v>
      </c>
      <c r="E6566">
        <v>339</v>
      </c>
      <c r="F6566">
        <f t="shared" si="102"/>
        <v>46217</v>
      </c>
      <c r="G6566" t="str">
        <f>IF(punkty5[[#This Row],[v1]] &lt; 40000,1,"")</f>
        <v/>
      </c>
      <c r="H6566" t="str">
        <f>IF(punkty5[[#This Row],[v1]] = 40000,1,"")</f>
        <v/>
      </c>
      <c r="I6566">
        <f>IF(punkty5[[#This Row],[wewnatrz]] = 1,1,IF(punkty5[[#This Row],[brzegi]]=1,1,0))</f>
        <v>0</v>
      </c>
      <c r="J6566">
        <v>6559</v>
      </c>
      <c r="K6566">
        <f xml:space="preserve"> K6565 + punkty5[[#This Row],[na kole]]</f>
        <v>5195</v>
      </c>
      <c r="L6566">
        <f xml:space="preserve"> 4 * punkty5[[#This Row],[nk]] / punkty5[[#This Row],[n]]</f>
        <v>3.1681658789449609</v>
      </c>
      <c r="M6566">
        <f>ROUND(ABS(PI() - punkty5[[#This Row],[pi]]),4)</f>
        <v>2.6599999999999999E-2</v>
      </c>
    </row>
    <row r="6567" spans="4:13" x14ac:dyDescent="0.25">
      <c r="D6567">
        <v>154</v>
      </c>
      <c r="E6567">
        <v>142</v>
      </c>
      <c r="F6567">
        <f t="shared" si="102"/>
        <v>5480</v>
      </c>
      <c r="G6567">
        <f>IF(punkty5[[#This Row],[v1]] &lt; 40000,1,"")</f>
        <v>1</v>
      </c>
      <c r="H6567" t="str">
        <f>IF(punkty5[[#This Row],[v1]] = 40000,1,"")</f>
        <v/>
      </c>
      <c r="I6567">
        <f>IF(punkty5[[#This Row],[wewnatrz]] = 1,1,IF(punkty5[[#This Row],[brzegi]]=1,1,0))</f>
        <v>1</v>
      </c>
      <c r="J6567">
        <v>6560</v>
      </c>
      <c r="K6567">
        <f xml:space="preserve"> K6566 + punkty5[[#This Row],[na kole]]</f>
        <v>5196</v>
      </c>
      <c r="L6567">
        <f xml:space="preserve"> 4 * punkty5[[#This Row],[nk]] / punkty5[[#This Row],[n]]</f>
        <v>3.1682926829268294</v>
      </c>
      <c r="M6567">
        <f>ROUND(ABS(PI() - punkty5[[#This Row],[pi]]),4)</f>
        <v>2.6700000000000002E-2</v>
      </c>
    </row>
    <row r="6568" spans="4:13" x14ac:dyDescent="0.25">
      <c r="D6568">
        <v>341</v>
      </c>
      <c r="E6568">
        <v>339</v>
      </c>
      <c r="F6568">
        <f t="shared" si="102"/>
        <v>39202</v>
      </c>
      <c r="G6568">
        <f>IF(punkty5[[#This Row],[v1]] &lt; 40000,1,"")</f>
        <v>1</v>
      </c>
      <c r="H6568" t="str">
        <f>IF(punkty5[[#This Row],[v1]] = 40000,1,"")</f>
        <v/>
      </c>
      <c r="I6568">
        <f>IF(punkty5[[#This Row],[wewnatrz]] = 1,1,IF(punkty5[[#This Row],[brzegi]]=1,1,0))</f>
        <v>1</v>
      </c>
      <c r="J6568">
        <v>6561</v>
      </c>
      <c r="K6568">
        <f xml:space="preserve"> K6567 + punkty5[[#This Row],[na kole]]</f>
        <v>5197</v>
      </c>
      <c r="L6568">
        <f xml:space="preserve"> 4 * punkty5[[#This Row],[nk]] / punkty5[[#This Row],[n]]</f>
        <v>3.1684194482548391</v>
      </c>
      <c r="M6568">
        <f>ROUND(ABS(PI() - punkty5[[#This Row],[pi]]),4)</f>
        <v>2.6800000000000001E-2</v>
      </c>
    </row>
    <row r="6569" spans="4:13" x14ac:dyDescent="0.25">
      <c r="D6569">
        <v>61</v>
      </c>
      <c r="E6569">
        <v>74</v>
      </c>
      <c r="F6569">
        <f t="shared" si="102"/>
        <v>35197</v>
      </c>
      <c r="G6569">
        <f>IF(punkty5[[#This Row],[v1]] &lt; 40000,1,"")</f>
        <v>1</v>
      </c>
      <c r="H6569" t="str">
        <f>IF(punkty5[[#This Row],[v1]] = 40000,1,"")</f>
        <v/>
      </c>
      <c r="I6569">
        <f>IF(punkty5[[#This Row],[wewnatrz]] = 1,1,IF(punkty5[[#This Row],[brzegi]]=1,1,0))</f>
        <v>1</v>
      </c>
      <c r="J6569">
        <v>6562</v>
      </c>
      <c r="K6569">
        <f xml:space="preserve"> K6568 + punkty5[[#This Row],[na kole]]</f>
        <v>5198</v>
      </c>
      <c r="L6569">
        <f xml:space="preserve"> 4 * punkty5[[#This Row],[nk]] / punkty5[[#This Row],[n]]</f>
        <v>3.1685461749466626</v>
      </c>
      <c r="M6569">
        <f>ROUND(ABS(PI() - punkty5[[#This Row],[pi]]),4)</f>
        <v>2.7E-2</v>
      </c>
    </row>
    <row r="6570" spans="4:13" x14ac:dyDescent="0.25">
      <c r="D6570">
        <v>92</v>
      </c>
      <c r="E6570">
        <v>272</v>
      </c>
      <c r="F6570">
        <f t="shared" si="102"/>
        <v>16848</v>
      </c>
      <c r="G6570">
        <f>IF(punkty5[[#This Row],[v1]] &lt; 40000,1,"")</f>
        <v>1</v>
      </c>
      <c r="H6570" t="str">
        <f>IF(punkty5[[#This Row],[v1]] = 40000,1,"")</f>
        <v/>
      </c>
      <c r="I6570">
        <f>IF(punkty5[[#This Row],[wewnatrz]] = 1,1,IF(punkty5[[#This Row],[brzegi]]=1,1,0))</f>
        <v>1</v>
      </c>
      <c r="J6570">
        <v>6563</v>
      </c>
      <c r="K6570">
        <f xml:space="preserve"> K6569 + punkty5[[#This Row],[na kole]]</f>
        <v>5199</v>
      </c>
      <c r="L6570">
        <f xml:space="preserve"> 4 * punkty5[[#This Row],[nk]] / punkty5[[#This Row],[n]]</f>
        <v>3.1686728630199603</v>
      </c>
      <c r="M6570">
        <f>ROUND(ABS(PI() - punkty5[[#This Row],[pi]]),4)</f>
        <v>2.7099999999999999E-2</v>
      </c>
    </row>
    <row r="6571" spans="4:13" x14ac:dyDescent="0.25">
      <c r="D6571">
        <v>225</v>
      </c>
      <c r="E6571">
        <v>117</v>
      </c>
      <c r="F6571">
        <f t="shared" si="102"/>
        <v>7514</v>
      </c>
      <c r="G6571">
        <f>IF(punkty5[[#This Row],[v1]] &lt; 40000,1,"")</f>
        <v>1</v>
      </c>
      <c r="H6571" t="str">
        <f>IF(punkty5[[#This Row],[v1]] = 40000,1,"")</f>
        <v/>
      </c>
      <c r="I6571">
        <f>IF(punkty5[[#This Row],[wewnatrz]] = 1,1,IF(punkty5[[#This Row],[brzegi]]=1,1,0))</f>
        <v>1</v>
      </c>
      <c r="J6571">
        <v>6564</v>
      </c>
      <c r="K6571">
        <f xml:space="preserve"> K6570 + punkty5[[#This Row],[na kole]]</f>
        <v>5200</v>
      </c>
      <c r="L6571">
        <f xml:space="preserve"> 4 * punkty5[[#This Row],[nk]] / punkty5[[#This Row],[n]]</f>
        <v>3.1687995124923827</v>
      </c>
      <c r="M6571">
        <f>ROUND(ABS(PI() - punkty5[[#This Row],[pi]]),4)</f>
        <v>2.7199999999999998E-2</v>
      </c>
    </row>
    <row r="6572" spans="4:13" x14ac:dyDescent="0.25">
      <c r="D6572">
        <v>343</v>
      </c>
      <c r="E6572">
        <v>347</v>
      </c>
      <c r="F6572">
        <f t="shared" si="102"/>
        <v>42058</v>
      </c>
      <c r="G6572" t="str">
        <f>IF(punkty5[[#This Row],[v1]] &lt; 40000,1,"")</f>
        <v/>
      </c>
      <c r="H6572" t="str">
        <f>IF(punkty5[[#This Row],[v1]] = 40000,1,"")</f>
        <v/>
      </c>
      <c r="I6572">
        <f>IF(punkty5[[#This Row],[wewnatrz]] = 1,1,IF(punkty5[[#This Row],[brzegi]]=1,1,0))</f>
        <v>0</v>
      </c>
      <c r="J6572">
        <v>6565</v>
      </c>
      <c r="K6572">
        <f xml:space="preserve"> K6571 + punkty5[[#This Row],[na kole]]</f>
        <v>5200</v>
      </c>
      <c r="L6572">
        <f xml:space="preserve"> 4 * punkty5[[#This Row],[nk]] / punkty5[[#This Row],[n]]</f>
        <v>3.1683168316831685</v>
      </c>
      <c r="M6572">
        <f>ROUND(ABS(PI() - punkty5[[#This Row],[pi]]),4)</f>
        <v>2.6700000000000002E-2</v>
      </c>
    </row>
    <row r="6573" spans="4:13" x14ac:dyDescent="0.25">
      <c r="D6573">
        <v>110</v>
      </c>
      <c r="E6573">
        <v>209</v>
      </c>
      <c r="F6573">
        <f t="shared" si="102"/>
        <v>8181</v>
      </c>
      <c r="G6573">
        <f>IF(punkty5[[#This Row],[v1]] &lt; 40000,1,"")</f>
        <v>1</v>
      </c>
      <c r="H6573" t="str">
        <f>IF(punkty5[[#This Row],[v1]] = 40000,1,"")</f>
        <v/>
      </c>
      <c r="I6573">
        <f>IF(punkty5[[#This Row],[wewnatrz]] = 1,1,IF(punkty5[[#This Row],[brzegi]]=1,1,0))</f>
        <v>1</v>
      </c>
      <c r="J6573">
        <v>6566</v>
      </c>
      <c r="K6573">
        <f xml:space="preserve"> K6572 + punkty5[[#This Row],[na kole]]</f>
        <v>5201</v>
      </c>
      <c r="L6573">
        <f xml:space="preserve"> 4 * punkty5[[#This Row],[nk]] / punkty5[[#This Row],[n]]</f>
        <v>3.1684434968017059</v>
      </c>
      <c r="M6573">
        <f>ROUND(ABS(PI() - punkty5[[#This Row],[pi]]),4)</f>
        <v>2.69E-2</v>
      </c>
    </row>
    <row r="6574" spans="4:13" x14ac:dyDescent="0.25">
      <c r="D6574">
        <v>100</v>
      </c>
      <c r="E6574">
        <v>253</v>
      </c>
      <c r="F6574">
        <f t="shared" si="102"/>
        <v>12809</v>
      </c>
      <c r="G6574">
        <f>IF(punkty5[[#This Row],[v1]] &lt; 40000,1,"")</f>
        <v>1</v>
      </c>
      <c r="H6574" t="str">
        <f>IF(punkty5[[#This Row],[v1]] = 40000,1,"")</f>
        <v/>
      </c>
      <c r="I6574">
        <f>IF(punkty5[[#This Row],[wewnatrz]] = 1,1,IF(punkty5[[#This Row],[brzegi]]=1,1,0))</f>
        <v>1</v>
      </c>
      <c r="J6574">
        <v>6567</v>
      </c>
      <c r="K6574">
        <f xml:space="preserve"> K6573 + punkty5[[#This Row],[na kole]]</f>
        <v>5202</v>
      </c>
      <c r="L6574">
        <f xml:space="preserve"> 4 * punkty5[[#This Row],[nk]] / punkty5[[#This Row],[n]]</f>
        <v>3.1685701233439927</v>
      </c>
      <c r="M6574">
        <f>ROUND(ABS(PI() - punkty5[[#This Row],[pi]]),4)</f>
        <v>2.7E-2</v>
      </c>
    </row>
    <row r="6575" spans="4:13" x14ac:dyDescent="0.25">
      <c r="D6575">
        <v>304</v>
      </c>
      <c r="E6575">
        <v>266</v>
      </c>
      <c r="F6575">
        <f t="shared" si="102"/>
        <v>15172</v>
      </c>
      <c r="G6575">
        <f>IF(punkty5[[#This Row],[v1]] &lt; 40000,1,"")</f>
        <v>1</v>
      </c>
      <c r="H6575" t="str">
        <f>IF(punkty5[[#This Row],[v1]] = 40000,1,"")</f>
        <v/>
      </c>
      <c r="I6575">
        <f>IF(punkty5[[#This Row],[wewnatrz]] = 1,1,IF(punkty5[[#This Row],[brzegi]]=1,1,0))</f>
        <v>1</v>
      </c>
      <c r="J6575">
        <v>6568</v>
      </c>
      <c r="K6575">
        <f xml:space="preserve"> K6574 + punkty5[[#This Row],[na kole]]</f>
        <v>5203</v>
      </c>
      <c r="L6575">
        <f xml:space="preserve"> 4 * punkty5[[#This Row],[nk]] / punkty5[[#This Row],[n]]</f>
        <v>3.1686967113276494</v>
      </c>
      <c r="M6575">
        <f>ROUND(ABS(PI() - punkty5[[#This Row],[pi]]),4)</f>
        <v>2.7099999999999999E-2</v>
      </c>
    </row>
    <row r="6576" spans="4:13" x14ac:dyDescent="0.25">
      <c r="D6576">
        <v>141</v>
      </c>
      <c r="E6576">
        <v>362</v>
      </c>
      <c r="F6576">
        <f t="shared" si="102"/>
        <v>29725</v>
      </c>
      <c r="G6576">
        <f>IF(punkty5[[#This Row],[v1]] &lt; 40000,1,"")</f>
        <v>1</v>
      </c>
      <c r="H6576" t="str">
        <f>IF(punkty5[[#This Row],[v1]] = 40000,1,"")</f>
        <v/>
      </c>
      <c r="I6576">
        <f>IF(punkty5[[#This Row],[wewnatrz]] = 1,1,IF(punkty5[[#This Row],[brzegi]]=1,1,0))</f>
        <v>1</v>
      </c>
      <c r="J6576">
        <v>6569</v>
      </c>
      <c r="K6576">
        <f xml:space="preserve"> K6575 + punkty5[[#This Row],[na kole]]</f>
        <v>5204</v>
      </c>
      <c r="L6576">
        <f xml:space="preserve"> 4 * punkty5[[#This Row],[nk]] / punkty5[[#This Row],[n]]</f>
        <v>3.1688232607702846</v>
      </c>
      <c r="M6576">
        <f>ROUND(ABS(PI() - punkty5[[#This Row],[pi]]),4)</f>
        <v>2.7199999999999998E-2</v>
      </c>
    </row>
    <row r="6577" spans="4:13" x14ac:dyDescent="0.25">
      <c r="D6577">
        <v>286</v>
      </c>
      <c r="E6577">
        <v>6</v>
      </c>
      <c r="F6577">
        <f t="shared" si="102"/>
        <v>45032</v>
      </c>
      <c r="G6577" t="str">
        <f>IF(punkty5[[#This Row],[v1]] &lt; 40000,1,"")</f>
        <v/>
      </c>
      <c r="H6577" t="str">
        <f>IF(punkty5[[#This Row],[v1]] = 40000,1,"")</f>
        <v/>
      </c>
      <c r="I6577">
        <f>IF(punkty5[[#This Row],[wewnatrz]] = 1,1,IF(punkty5[[#This Row],[brzegi]]=1,1,0))</f>
        <v>0</v>
      </c>
      <c r="J6577">
        <v>6570</v>
      </c>
      <c r="K6577">
        <f xml:space="preserve"> K6576 + punkty5[[#This Row],[na kole]]</f>
        <v>5204</v>
      </c>
      <c r="L6577">
        <f xml:space="preserve"> 4 * punkty5[[#This Row],[nk]] / punkty5[[#This Row],[n]]</f>
        <v>3.1683409436834093</v>
      </c>
      <c r="M6577">
        <f>ROUND(ABS(PI() - punkty5[[#This Row],[pi]]),4)</f>
        <v>2.6700000000000002E-2</v>
      </c>
    </row>
    <row r="6578" spans="4:13" x14ac:dyDescent="0.25">
      <c r="D6578">
        <v>305</v>
      </c>
      <c r="E6578">
        <v>243</v>
      </c>
      <c r="F6578">
        <f t="shared" si="102"/>
        <v>12874</v>
      </c>
      <c r="G6578">
        <f>IF(punkty5[[#This Row],[v1]] &lt; 40000,1,"")</f>
        <v>1</v>
      </c>
      <c r="H6578" t="str">
        <f>IF(punkty5[[#This Row],[v1]] = 40000,1,"")</f>
        <v/>
      </c>
      <c r="I6578">
        <f>IF(punkty5[[#This Row],[wewnatrz]] = 1,1,IF(punkty5[[#This Row],[brzegi]]=1,1,0))</f>
        <v>1</v>
      </c>
      <c r="J6578">
        <v>6571</v>
      </c>
      <c r="K6578">
        <f xml:space="preserve"> K6577 + punkty5[[#This Row],[na kole]]</f>
        <v>5205</v>
      </c>
      <c r="L6578">
        <f xml:space="preserve"> 4 * punkty5[[#This Row],[nk]] / punkty5[[#This Row],[n]]</f>
        <v>3.1684675087505707</v>
      </c>
      <c r="M6578">
        <f>ROUND(ABS(PI() - punkty5[[#This Row],[pi]]),4)</f>
        <v>2.69E-2</v>
      </c>
    </row>
    <row r="6579" spans="4:13" x14ac:dyDescent="0.25">
      <c r="D6579">
        <v>125</v>
      </c>
      <c r="E6579">
        <v>25</v>
      </c>
      <c r="F6579">
        <f t="shared" si="102"/>
        <v>36250</v>
      </c>
      <c r="G6579">
        <f>IF(punkty5[[#This Row],[v1]] &lt; 40000,1,"")</f>
        <v>1</v>
      </c>
      <c r="H6579" t="str">
        <f>IF(punkty5[[#This Row],[v1]] = 40000,1,"")</f>
        <v/>
      </c>
      <c r="I6579">
        <f>IF(punkty5[[#This Row],[wewnatrz]] = 1,1,IF(punkty5[[#This Row],[brzegi]]=1,1,0))</f>
        <v>1</v>
      </c>
      <c r="J6579">
        <v>6572</v>
      </c>
      <c r="K6579">
        <f xml:space="preserve"> K6578 + punkty5[[#This Row],[na kole]]</f>
        <v>5206</v>
      </c>
      <c r="L6579">
        <f xml:space="preserve"> 4 * punkty5[[#This Row],[nk]] / punkty5[[#This Row],[n]]</f>
        <v>3.168594035301278</v>
      </c>
      <c r="M6579">
        <f>ROUND(ABS(PI() - punkty5[[#This Row],[pi]]),4)</f>
        <v>2.7E-2</v>
      </c>
    </row>
    <row r="6580" spans="4:13" x14ac:dyDescent="0.25">
      <c r="D6580">
        <v>310</v>
      </c>
      <c r="E6580">
        <v>165</v>
      </c>
      <c r="F6580">
        <f t="shared" si="102"/>
        <v>13325</v>
      </c>
      <c r="G6580">
        <f>IF(punkty5[[#This Row],[v1]] &lt; 40000,1,"")</f>
        <v>1</v>
      </c>
      <c r="H6580" t="str">
        <f>IF(punkty5[[#This Row],[v1]] = 40000,1,"")</f>
        <v/>
      </c>
      <c r="I6580">
        <f>IF(punkty5[[#This Row],[wewnatrz]] = 1,1,IF(punkty5[[#This Row],[brzegi]]=1,1,0))</f>
        <v>1</v>
      </c>
      <c r="J6580">
        <v>6573</v>
      </c>
      <c r="K6580">
        <f xml:space="preserve"> K6579 + punkty5[[#This Row],[na kole]]</f>
        <v>5207</v>
      </c>
      <c r="L6580">
        <f xml:space="preserve"> 4 * punkty5[[#This Row],[nk]] / punkty5[[#This Row],[n]]</f>
        <v>3.1687205233531111</v>
      </c>
      <c r="M6580">
        <f>ROUND(ABS(PI() - punkty5[[#This Row],[pi]]),4)</f>
        <v>2.7099999999999999E-2</v>
      </c>
    </row>
    <row r="6581" spans="4:13" x14ac:dyDescent="0.25">
      <c r="D6581">
        <v>127</v>
      </c>
      <c r="E6581">
        <v>317</v>
      </c>
      <c r="F6581">
        <f t="shared" si="102"/>
        <v>19018</v>
      </c>
      <c r="G6581">
        <f>IF(punkty5[[#This Row],[v1]] &lt; 40000,1,"")</f>
        <v>1</v>
      </c>
      <c r="H6581" t="str">
        <f>IF(punkty5[[#This Row],[v1]] = 40000,1,"")</f>
        <v/>
      </c>
      <c r="I6581">
        <f>IF(punkty5[[#This Row],[wewnatrz]] = 1,1,IF(punkty5[[#This Row],[brzegi]]=1,1,0))</f>
        <v>1</v>
      </c>
      <c r="J6581">
        <v>6574</v>
      </c>
      <c r="K6581">
        <f xml:space="preserve"> K6580 + punkty5[[#This Row],[na kole]]</f>
        <v>5208</v>
      </c>
      <c r="L6581">
        <f xml:space="preserve"> 4 * punkty5[[#This Row],[nk]] / punkty5[[#This Row],[n]]</f>
        <v>3.1688469729236384</v>
      </c>
      <c r="M6581">
        <f>ROUND(ABS(PI() - punkty5[[#This Row],[pi]]),4)</f>
        <v>2.7300000000000001E-2</v>
      </c>
    </row>
    <row r="6582" spans="4:13" x14ac:dyDescent="0.25">
      <c r="D6582">
        <v>259</v>
      </c>
      <c r="E6582">
        <v>186</v>
      </c>
      <c r="F6582">
        <f t="shared" si="102"/>
        <v>3677</v>
      </c>
      <c r="G6582">
        <f>IF(punkty5[[#This Row],[v1]] &lt; 40000,1,"")</f>
        <v>1</v>
      </c>
      <c r="H6582" t="str">
        <f>IF(punkty5[[#This Row],[v1]] = 40000,1,"")</f>
        <v/>
      </c>
      <c r="I6582">
        <f>IF(punkty5[[#This Row],[wewnatrz]] = 1,1,IF(punkty5[[#This Row],[brzegi]]=1,1,0))</f>
        <v>1</v>
      </c>
      <c r="J6582">
        <v>6575</v>
      </c>
      <c r="K6582">
        <f xml:space="preserve"> K6581 + punkty5[[#This Row],[na kole]]</f>
        <v>5209</v>
      </c>
      <c r="L6582">
        <f xml:space="preserve"> 4 * punkty5[[#This Row],[nk]] / punkty5[[#This Row],[n]]</f>
        <v>3.1689733840304184</v>
      </c>
      <c r="M6582">
        <f>ROUND(ABS(PI() - punkty5[[#This Row],[pi]]),4)</f>
        <v>2.7400000000000001E-2</v>
      </c>
    </row>
    <row r="6583" spans="4:13" x14ac:dyDescent="0.25">
      <c r="D6583">
        <v>317</v>
      </c>
      <c r="E6583">
        <v>27</v>
      </c>
      <c r="F6583">
        <f t="shared" si="102"/>
        <v>43618</v>
      </c>
      <c r="G6583" t="str">
        <f>IF(punkty5[[#This Row],[v1]] &lt; 40000,1,"")</f>
        <v/>
      </c>
      <c r="H6583" t="str">
        <f>IF(punkty5[[#This Row],[v1]] = 40000,1,"")</f>
        <v/>
      </c>
      <c r="I6583">
        <f>IF(punkty5[[#This Row],[wewnatrz]] = 1,1,IF(punkty5[[#This Row],[brzegi]]=1,1,0))</f>
        <v>0</v>
      </c>
      <c r="J6583">
        <v>6576</v>
      </c>
      <c r="K6583">
        <f xml:space="preserve"> K6582 + punkty5[[#This Row],[na kole]]</f>
        <v>5209</v>
      </c>
      <c r="L6583">
        <f xml:space="preserve"> 4 * punkty5[[#This Row],[nk]] / punkty5[[#This Row],[n]]</f>
        <v>3.1684914841849148</v>
      </c>
      <c r="M6583">
        <f>ROUND(ABS(PI() - punkty5[[#This Row],[pi]]),4)</f>
        <v>2.69E-2</v>
      </c>
    </row>
    <row r="6584" spans="4:13" x14ac:dyDescent="0.25">
      <c r="D6584">
        <v>143</v>
      </c>
      <c r="E6584">
        <v>378</v>
      </c>
      <c r="F6584">
        <f t="shared" si="102"/>
        <v>34933</v>
      </c>
      <c r="G6584">
        <f>IF(punkty5[[#This Row],[v1]] &lt; 40000,1,"")</f>
        <v>1</v>
      </c>
      <c r="H6584" t="str">
        <f>IF(punkty5[[#This Row],[v1]] = 40000,1,"")</f>
        <v/>
      </c>
      <c r="I6584">
        <f>IF(punkty5[[#This Row],[wewnatrz]] = 1,1,IF(punkty5[[#This Row],[brzegi]]=1,1,0))</f>
        <v>1</v>
      </c>
      <c r="J6584">
        <v>6577</v>
      </c>
      <c r="K6584">
        <f xml:space="preserve"> K6583 + punkty5[[#This Row],[na kole]]</f>
        <v>5210</v>
      </c>
      <c r="L6584">
        <f xml:space="preserve"> 4 * punkty5[[#This Row],[nk]] / punkty5[[#This Row],[n]]</f>
        <v>3.1686179109016268</v>
      </c>
      <c r="M6584">
        <f>ROUND(ABS(PI() - punkty5[[#This Row],[pi]]),4)</f>
        <v>2.7E-2</v>
      </c>
    </row>
    <row r="6585" spans="4:13" x14ac:dyDescent="0.25">
      <c r="D6585">
        <v>153</v>
      </c>
      <c r="E6585">
        <v>14</v>
      </c>
      <c r="F6585">
        <f t="shared" si="102"/>
        <v>36805</v>
      </c>
      <c r="G6585">
        <f>IF(punkty5[[#This Row],[v1]] &lt; 40000,1,"")</f>
        <v>1</v>
      </c>
      <c r="H6585" t="str">
        <f>IF(punkty5[[#This Row],[v1]] = 40000,1,"")</f>
        <v/>
      </c>
      <c r="I6585">
        <f>IF(punkty5[[#This Row],[wewnatrz]] = 1,1,IF(punkty5[[#This Row],[brzegi]]=1,1,0))</f>
        <v>1</v>
      </c>
      <c r="J6585">
        <v>6578</v>
      </c>
      <c r="K6585">
        <f xml:space="preserve"> K6584 + punkty5[[#This Row],[na kole]]</f>
        <v>5211</v>
      </c>
      <c r="L6585">
        <f xml:space="preserve"> 4 * punkty5[[#This Row],[nk]] / punkty5[[#This Row],[n]]</f>
        <v>3.1687442991790817</v>
      </c>
      <c r="M6585">
        <f>ROUND(ABS(PI() - punkty5[[#This Row],[pi]]),4)</f>
        <v>2.7199999999999998E-2</v>
      </c>
    </row>
    <row r="6586" spans="4:13" x14ac:dyDescent="0.25">
      <c r="D6586">
        <v>334</v>
      </c>
      <c r="E6586">
        <v>343</v>
      </c>
      <c r="F6586">
        <f t="shared" si="102"/>
        <v>38405</v>
      </c>
      <c r="G6586">
        <f>IF(punkty5[[#This Row],[v1]] &lt; 40000,1,"")</f>
        <v>1</v>
      </c>
      <c r="H6586" t="str">
        <f>IF(punkty5[[#This Row],[v1]] = 40000,1,"")</f>
        <v/>
      </c>
      <c r="I6586">
        <f>IF(punkty5[[#This Row],[wewnatrz]] = 1,1,IF(punkty5[[#This Row],[brzegi]]=1,1,0))</f>
        <v>1</v>
      </c>
      <c r="J6586">
        <v>6579</v>
      </c>
      <c r="K6586">
        <f xml:space="preserve"> K6585 + punkty5[[#This Row],[na kole]]</f>
        <v>5212</v>
      </c>
      <c r="L6586">
        <f xml:space="preserve"> 4 * punkty5[[#This Row],[nk]] / punkty5[[#This Row],[n]]</f>
        <v>3.1688706490348078</v>
      </c>
      <c r="M6586">
        <f>ROUND(ABS(PI() - punkty5[[#This Row],[pi]]),4)</f>
        <v>2.7300000000000001E-2</v>
      </c>
    </row>
    <row r="6587" spans="4:13" x14ac:dyDescent="0.25">
      <c r="D6587">
        <v>138</v>
      </c>
      <c r="E6587">
        <v>80</v>
      </c>
      <c r="F6587">
        <f t="shared" si="102"/>
        <v>18244</v>
      </c>
      <c r="G6587">
        <f>IF(punkty5[[#This Row],[v1]] &lt; 40000,1,"")</f>
        <v>1</v>
      </c>
      <c r="H6587" t="str">
        <f>IF(punkty5[[#This Row],[v1]] = 40000,1,"")</f>
        <v/>
      </c>
      <c r="I6587">
        <f>IF(punkty5[[#This Row],[wewnatrz]] = 1,1,IF(punkty5[[#This Row],[brzegi]]=1,1,0))</f>
        <v>1</v>
      </c>
      <c r="J6587">
        <v>6580</v>
      </c>
      <c r="K6587">
        <f xml:space="preserve"> K6586 + punkty5[[#This Row],[na kole]]</f>
        <v>5213</v>
      </c>
      <c r="L6587">
        <f xml:space="preserve"> 4 * punkty5[[#This Row],[nk]] / punkty5[[#This Row],[n]]</f>
        <v>3.1689969604863224</v>
      </c>
      <c r="M6587">
        <f>ROUND(ABS(PI() - punkty5[[#This Row],[pi]]),4)</f>
        <v>2.7400000000000001E-2</v>
      </c>
    </row>
    <row r="6588" spans="4:13" x14ac:dyDescent="0.25">
      <c r="D6588">
        <v>62</v>
      </c>
      <c r="E6588">
        <v>91</v>
      </c>
      <c r="F6588">
        <f t="shared" si="102"/>
        <v>30925</v>
      </c>
      <c r="G6588">
        <f>IF(punkty5[[#This Row],[v1]] &lt; 40000,1,"")</f>
        <v>1</v>
      </c>
      <c r="H6588" t="str">
        <f>IF(punkty5[[#This Row],[v1]] = 40000,1,"")</f>
        <v/>
      </c>
      <c r="I6588">
        <f>IF(punkty5[[#This Row],[wewnatrz]] = 1,1,IF(punkty5[[#This Row],[brzegi]]=1,1,0))</f>
        <v>1</v>
      </c>
      <c r="J6588">
        <v>6581</v>
      </c>
      <c r="K6588">
        <f xml:space="preserve"> K6587 + punkty5[[#This Row],[na kole]]</f>
        <v>5214</v>
      </c>
      <c r="L6588">
        <f xml:space="preserve"> 4 * punkty5[[#This Row],[nk]] / punkty5[[#This Row],[n]]</f>
        <v>3.1691232335511321</v>
      </c>
      <c r="M6588">
        <f>ROUND(ABS(PI() - punkty5[[#This Row],[pi]]),4)</f>
        <v>2.75E-2</v>
      </c>
    </row>
    <row r="6589" spans="4:13" x14ac:dyDescent="0.25">
      <c r="D6589">
        <v>202</v>
      </c>
      <c r="E6589">
        <v>6</v>
      </c>
      <c r="F6589">
        <f t="shared" si="102"/>
        <v>37640</v>
      </c>
      <c r="G6589">
        <f>IF(punkty5[[#This Row],[v1]] &lt; 40000,1,"")</f>
        <v>1</v>
      </c>
      <c r="H6589" t="str">
        <f>IF(punkty5[[#This Row],[v1]] = 40000,1,"")</f>
        <v/>
      </c>
      <c r="I6589">
        <f>IF(punkty5[[#This Row],[wewnatrz]] = 1,1,IF(punkty5[[#This Row],[brzegi]]=1,1,0))</f>
        <v>1</v>
      </c>
      <c r="J6589">
        <v>6582</v>
      </c>
      <c r="K6589">
        <f xml:space="preserve"> K6588 + punkty5[[#This Row],[na kole]]</f>
        <v>5215</v>
      </c>
      <c r="L6589">
        <f xml:space="preserve"> 4 * punkty5[[#This Row],[nk]] / punkty5[[#This Row],[n]]</f>
        <v>3.1692494682467336</v>
      </c>
      <c r="M6589">
        <f>ROUND(ABS(PI() - punkty5[[#This Row],[pi]]),4)</f>
        <v>2.7699999999999999E-2</v>
      </c>
    </row>
    <row r="6590" spans="4:13" x14ac:dyDescent="0.25">
      <c r="D6590">
        <v>75</v>
      </c>
      <c r="E6590">
        <v>355</v>
      </c>
      <c r="F6590">
        <f t="shared" si="102"/>
        <v>39650</v>
      </c>
      <c r="G6590">
        <f>IF(punkty5[[#This Row],[v1]] &lt; 40000,1,"")</f>
        <v>1</v>
      </c>
      <c r="H6590" t="str">
        <f>IF(punkty5[[#This Row],[v1]] = 40000,1,"")</f>
        <v/>
      </c>
      <c r="I6590">
        <f>IF(punkty5[[#This Row],[wewnatrz]] = 1,1,IF(punkty5[[#This Row],[brzegi]]=1,1,0))</f>
        <v>1</v>
      </c>
      <c r="J6590">
        <v>6583</v>
      </c>
      <c r="K6590">
        <f xml:space="preserve"> K6589 + punkty5[[#This Row],[na kole]]</f>
        <v>5216</v>
      </c>
      <c r="L6590">
        <f xml:space="preserve"> 4 * punkty5[[#This Row],[nk]] / punkty5[[#This Row],[n]]</f>
        <v>3.1693756645906124</v>
      </c>
      <c r="M6590">
        <f>ROUND(ABS(PI() - punkty5[[#This Row],[pi]]),4)</f>
        <v>2.7799999999999998E-2</v>
      </c>
    </row>
    <row r="6591" spans="4:13" x14ac:dyDescent="0.25">
      <c r="D6591">
        <v>57</v>
      </c>
      <c r="E6591">
        <v>301</v>
      </c>
      <c r="F6591">
        <f t="shared" si="102"/>
        <v>30650</v>
      </c>
      <c r="G6591">
        <f>IF(punkty5[[#This Row],[v1]] &lt; 40000,1,"")</f>
        <v>1</v>
      </c>
      <c r="H6591" t="str">
        <f>IF(punkty5[[#This Row],[v1]] = 40000,1,"")</f>
        <v/>
      </c>
      <c r="I6591">
        <f>IF(punkty5[[#This Row],[wewnatrz]] = 1,1,IF(punkty5[[#This Row],[brzegi]]=1,1,0))</f>
        <v>1</v>
      </c>
      <c r="J6591">
        <v>6584</v>
      </c>
      <c r="K6591">
        <f xml:space="preserve"> K6590 + punkty5[[#This Row],[na kole]]</f>
        <v>5217</v>
      </c>
      <c r="L6591">
        <f xml:space="preserve"> 4 * punkty5[[#This Row],[nk]] / punkty5[[#This Row],[n]]</f>
        <v>3.1695018226002429</v>
      </c>
      <c r="M6591">
        <f>ROUND(ABS(PI() - punkty5[[#This Row],[pi]]),4)</f>
        <v>2.7900000000000001E-2</v>
      </c>
    </row>
    <row r="6592" spans="4:13" x14ac:dyDescent="0.25">
      <c r="D6592">
        <v>316</v>
      </c>
      <c r="E6592">
        <v>357</v>
      </c>
      <c r="F6592">
        <f t="shared" si="102"/>
        <v>38105</v>
      </c>
      <c r="G6592">
        <f>IF(punkty5[[#This Row],[v1]] &lt; 40000,1,"")</f>
        <v>1</v>
      </c>
      <c r="H6592" t="str">
        <f>IF(punkty5[[#This Row],[v1]] = 40000,1,"")</f>
        <v/>
      </c>
      <c r="I6592">
        <f>IF(punkty5[[#This Row],[wewnatrz]] = 1,1,IF(punkty5[[#This Row],[brzegi]]=1,1,0))</f>
        <v>1</v>
      </c>
      <c r="J6592">
        <v>6585</v>
      </c>
      <c r="K6592">
        <f xml:space="preserve"> K6591 + punkty5[[#This Row],[na kole]]</f>
        <v>5218</v>
      </c>
      <c r="L6592">
        <f xml:space="preserve"> 4 * punkty5[[#This Row],[nk]] / punkty5[[#This Row],[n]]</f>
        <v>3.1696279422930904</v>
      </c>
      <c r="M6592">
        <f>ROUND(ABS(PI() - punkty5[[#This Row],[pi]]),4)</f>
        <v>2.8000000000000001E-2</v>
      </c>
    </row>
    <row r="6593" spans="4:13" x14ac:dyDescent="0.25">
      <c r="D6593">
        <v>151</v>
      </c>
      <c r="E6593">
        <v>14</v>
      </c>
      <c r="F6593">
        <f t="shared" si="102"/>
        <v>36997</v>
      </c>
      <c r="G6593">
        <f>IF(punkty5[[#This Row],[v1]] &lt; 40000,1,"")</f>
        <v>1</v>
      </c>
      <c r="H6593" t="str">
        <f>IF(punkty5[[#This Row],[v1]] = 40000,1,"")</f>
        <v/>
      </c>
      <c r="I6593">
        <f>IF(punkty5[[#This Row],[wewnatrz]] = 1,1,IF(punkty5[[#This Row],[brzegi]]=1,1,0))</f>
        <v>1</v>
      </c>
      <c r="J6593">
        <v>6586</v>
      </c>
      <c r="K6593">
        <f xml:space="preserve"> K6592 + punkty5[[#This Row],[na kole]]</f>
        <v>5219</v>
      </c>
      <c r="L6593">
        <f xml:space="preserve"> 4 * punkty5[[#This Row],[nk]] / punkty5[[#This Row],[n]]</f>
        <v>3.169754023686608</v>
      </c>
      <c r="M6593">
        <f>ROUND(ABS(PI() - punkty5[[#This Row],[pi]]),4)</f>
        <v>2.8199999999999999E-2</v>
      </c>
    </row>
    <row r="6594" spans="4:13" x14ac:dyDescent="0.25">
      <c r="D6594">
        <v>46</v>
      </c>
      <c r="E6594">
        <v>76</v>
      </c>
      <c r="F6594">
        <f t="shared" si="102"/>
        <v>39092</v>
      </c>
      <c r="G6594">
        <f>IF(punkty5[[#This Row],[v1]] &lt; 40000,1,"")</f>
        <v>1</v>
      </c>
      <c r="H6594" t="str">
        <f>IF(punkty5[[#This Row],[v1]] = 40000,1,"")</f>
        <v/>
      </c>
      <c r="I6594">
        <f>IF(punkty5[[#This Row],[wewnatrz]] = 1,1,IF(punkty5[[#This Row],[brzegi]]=1,1,0))</f>
        <v>1</v>
      </c>
      <c r="J6594">
        <v>6587</v>
      </c>
      <c r="K6594">
        <f xml:space="preserve"> K6593 + punkty5[[#This Row],[na kole]]</f>
        <v>5220</v>
      </c>
      <c r="L6594">
        <f xml:space="preserve"> 4 * punkty5[[#This Row],[nk]] / punkty5[[#This Row],[n]]</f>
        <v>3.169880066798239</v>
      </c>
      <c r="M6594">
        <f>ROUND(ABS(PI() - punkty5[[#This Row],[pi]]),4)</f>
        <v>2.8299999999999999E-2</v>
      </c>
    </row>
    <row r="6595" spans="4:13" x14ac:dyDescent="0.25">
      <c r="D6595">
        <v>131</v>
      </c>
      <c r="E6595">
        <v>78</v>
      </c>
      <c r="F6595">
        <f t="shared" si="102"/>
        <v>19645</v>
      </c>
      <c r="G6595">
        <f>IF(punkty5[[#This Row],[v1]] &lt; 40000,1,"")</f>
        <v>1</v>
      </c>
      <c r="H6595" t="str">
        <f>IF(punkty5[[#This Row],[v1]] = 40000,1,"")</f>
        <v/>
      </c>
      <c r="I6595">
        <f>IF(punkty5[[#This Row],[wewnatrz]] = 1,1,IF(punkty5[[#This Row],[brzegi]]=1,1,0))</f>
        <v>1</v>
      </c>
      <c r="J6595">
        <v>6588</v>
      </c>
      <c r="K6595">
        <f xml:space="preserve"> K6594 + punkty5[[#This Row],[na kole]]</f>
        <v>5221</v>
      </c>
      <c r="L6595">
        <f xml:space="preserve"> 4 * punkty5[[#This Row],[nk]] / punkty5[[#This Row],[n]]</f>
        <v>3.1700060716454157</v>
      </c>
      <c r="M6595">
        <f>ROUND(ABS(PI() - punkty5[[#This Row],[pi]]),4)</f>
        <v>2.8400000000000002E-2</v>
      </c>
    </row>
    <row r="6596" spans="4:13" x14ac:dyDescent="0.25">
      <c r="D6596">
        <v>157</v>
      </c>
      <c r="E6596">
        <v>135</v>
      </c>
      <c r="F6596">
        <f t="shared" si="102"/>
        <v>6074</v>
      </c>
      <c r="G6596">
        <f>IF(punkty5[[#This Row],[v1]] &lt; 40000,1,"")</f>
        <v>1</v>
      </c>
      <c r="H6596" t="str">
        <f>IF(punkty5[[#This Row],[v1]] = 40000,1,"")</f>
        <v/>
      </c>
      <c r="I6596">
        <f>IF(punkty5[[#This Row],[wewnatrz]] = 1,1,IF(punkty5[[#This Row],[brzegi]]=1,1,0))</f>
        <v>1</v>
      </c>
      <c r="J6596">
        <v>6589</v>
      </c>
      <c r="K6596">
        <f xml:space="preserve"> K6595 + punkty5[[#This Row],[na kole]]</f>
        <v>5222</v>
      </c>
      <c r="L6596">
        <f xml:space="preserve"> 4 * punkty5[[#This Row],[nk]] / punkty5[[#This Row],[n]]</f>
        <v>3.1701320382455607</v>
      </c>
      <c r="M6596">
        <f>ROUND(ABS(PI() - punkty5[[#This Row],[pi]]),4)</f>
        <v>2.8500000000000001E-2</v>
      </c>
    </row>
    <row r="6597" spans="4:13" x14ac:dyDescent="0.25">
      <c r="D6597">
        <v>216</v>
      </c>
      <c r="E6597">
        <v>119</v>
      </c>
      <c r="F6597">
        <f t="shared" si="102"/>
        <v>6817</v>
      </c>
      <c r="G6597">
        <f>IF(punkty5[[#This Row],[v1]] &lt; 40000,1,"")</f>
        <v>1</v>
      </c>
      <c r="H6597" t="str">
        <f>IF(punkty5[[#This Row],[v1]] = 40000,1,"")</f>
        <v/>
      </c>
      <c r="I6597">
        <f>IF(punkty5[[#This Row],[wewnatrz]] = 1,1,IF(punkty5[[#This Row],[brzegi]]=1,1,0))</f>
        <v>1</v>
      </c>
      <c r="J6597">
        <v>6590</v>
      </c>
      <c r="K6597">
        <f xml:space="preserve"> K6596 + punkty5[[#This Row],[na kole]]</f>
        <v>5223</v>
      </c>
      <c r="L6597">
        <f xml:space="preserve"> 4 * punkty5[[#This Row],[nk]] / punkty5[[#This Row],[n]]</f>
        <v>3.1702579666160848</v>
      </c>
      <c r="M6597">
        <f>ROUND(ABS(PI() - punkty5[[#This Row],[pi]]),4)</f>
        <v>2.87E-2</v>
      </c>
    </row>
    <row r="6598" spans="4:13" x14ac:dyDescent="0.25">
      <c r="D6598">
        <v>294</v>
      </c>
      <c r="E6598">
        <v>245</v>
      </c>
      <c r="F6598">
        <f t="shared" si="102"/>
        <v>10861</v>
      </c>
      <c r="G6598">
        <f>IF(punkty5[[#This Row],[v1]] &lt; 40000,1,"")</f>
        <v>1</v>
      </c>
      <c r="H6598" t="str">
        <f>IF(punkty5[[#This Row],[v1]] = 40000,1,"")</f>
        <v/>
      </c>
      <c r="I6598">
        <f>IF(punkty5[[#This Row],[wewnatrz]] = 1,1,IF(punkty5[[#This Row],[brzegi]]=1,1,0))</f>
        <v>1</v>
      </c>
      <c r="J6598">
        <v>6591</v>
      </c>
      <c r="K6598">
        <f xml:space="preserve"> K6597 + punkty5[[#This Row],[na kole]]</f>
        <v>5224</v>
      </c>
      <c r="L6598">
        <f xml:space="preserve"> 4 * punkty5[[#This Row],[nk]] / punkty5[[#This Row],[n]]</f>
        <v>3.1703838567743894</v>
      </c>
      <c r="M6598">
        <f>ROUND(ABS(PI() - punkty5[[#This Row],[pi]]),4)</f>
        <v>2.8799999999999999E-2</v>
      </c>
    </row>
    <row r="6599" spans="4:13" x14ac:dyDescent="0.25">
      <c r="D6599">
        <v>176</v>
      </c>
      <c r="E6599">
        <v>141</v>
      </c>
      <c r="F6599">
        <f t="shared" si="102"/>
        <v>4057</v>
      </c>
      <c r="G6599">
        <f>IF(punkty5[[#This Row],[v1]] &lt; 40000,1,"")</f>
        <v>1</v>
      </c>
      <c r="H6599" t="str">
        <f>IF(punkty5[[#This Row],[v1]] = 40000,1,"")</f>
        <v/>
      </c>
      <c r="I6599">
        <f>IF(punkty5[[#This Row],[wewnatrz]] = 1,1,IF(punkty5[[#This Row],[brzegi]]=1,1,0))</f>
        <v>1</v>
      </c>
      <c r="J6599">
        <v>6592</v>
      </c>
      <c r="K6599">
        <f xml:space="preserve"> K6598 + punkty5[[#This Row],[na kole]]</f>
        <v>5225</v>
      </c>
      <c r="L6599">
        <f xml:space="preserve"> 4 * punkty5[[#This Row],[nk]] / punkty5[[#This Row],[n]]</f>
        <v>3.170509708737864</v>
      </c>
      <c r="M6599">
        <f>ROUND(ABS(PI() - punkty5[[#This Row],[pi]]),4)</f>
        <v>2.8899999999999999E-2</v>
      </c>
    </row>
    <row r="6600" spans="4:13" x14ac:dyDescent="0.25">
      <c r="D6600">
        <v>19</v>
      </c>
      <c r="E6600">
        <v>76</v>
      </c>
      <c r="F6600">
        <f t="shared" si="102"/>
        <v>48137</v>
      </c>
      <c r="G6600" t="str">
        <f>IF(punkty5[[#This Row],[v1]] &lt; 40000,1,"")</f>
        <v/>
      </c>
      <c r="H6600" t="str">
        <f>IF(punkty5[[#This Row],[v1]] = 40000,1,"")</f>
        <v/>
      </c>
      <c r="I6600">
        <f>IF(punkty5[[#This Row],[wewnatrz]] = 1,1,IF(punkty5[[#This Row],[brzegi]]=1,1,0))</f>
        <v>0</v>
      </c>
      <c r="J6600">
        <v>6593</v>
      </c>
      <c r="K6600">
        <f xml:space="preserve"> K6599 + punkty5[[#This Row],[na kole]]</f>
        <v>5225</v>
      </c>
      <c r="L6600">
        <f xml:space="preserve"> 4 * punkty5[[#This Row],[nk]] / punkty5[[#This Row],[n]]</f>
        <v>3.1700288184438041</v>
      </c>
      <c r="M6600">
        <f>ROUND(ABS(PI() - punkty5[[#This Row],[pi]]),4)</f>
        <v>2.8400000000000002E-2</v>
      </c>
    </row>
    <row r="6601" spans="4:13" x14ac:dyDescent="0.25">
      <c r="D6601">
        <v>79</v>
      </c>
      <c r="E6601">
        <v>308</v>
      </c>
      <c r="F6601">
        <f t="shared" ref="F6601:F6664" si="103">((D6601 - 200) * (D6601 - 200)) +(( E6601 - 200) * ( E6601 - 200))</f>
        <v>26305</v>
      </c>
      <c r="G6601">
        <f>IF(punkty5[[#This Row],[v1]] &lt; 40000,1,"")</f>
        <v>1</v>
      </c>
      <c r="H6601" t="str">
        <f>IF(punkty5[[#This Row],[v1]] = 40000,1,"")</f>
        <v/>
      </c>
      <c r="I6601">
        <f>IF(punkty5[[#This Row],[wewnatrz]] = 1,1,IF(punkty5[[#This Row],[brzegi]]=1,1,0))</f>
        <v>1</v>
      </c>
      <c r="J6601">
        <v>6594</v>
      </c>
      <c r="K6601">
        <f xml:space="preserve"> K6600 + punkty5[[#This Row],[na kole]]</f>
        <v>5226</v>
      </c>
      <c r="L6601">
        <f xml:space="preserve"> 4 * punkty5[[#This Row],[nk]] / punkty5[[#This Row],[n]]</f>
        <v>3.170154686078253</v>
      </c>
      <c r="M6601">
        <f>ROUND(ABS(PI() - punkty5[[#This Row],[pi]]),4)</f>
        <v>2.86E-2</v>
      </c>
    </row>
    <row r="6602" spans="4:13" x14ac:dyDescent="0.25">
      <c r="D6602">
        <v>183</v>
      </c>
      <c r="E6602">
        <v>128</v>
      </c>
      <c r="F6602">
        <f t="shared" si="103"/>
        <v>5473</v>
      </c>
      <c r="G6602">
        <f>IF(punkty5[[#This Row],[v1]] &lt; 40000,1,"")</f>
        <v>1</v>
      </c>
      <c r="H6602" t="str">
        <f>IF(punkty5[[#This Row],[v1]] = 40000,1,"")</f>
        <v/>
      </c>
      <c r="I6602">
        <f>IF(punkty5[[#This Row],[wewnatrz]] = 1,1,IF(punkty5[[#This Row],[brzegi]]=1,1,0))</f>
        <v>1</v>
      </c>
      <c r="J6602">
        <v>6595</v>
      </c>
      <c r="K6602">
        <f xml:space="preserve"> K6601 + punkty5[[#This Row],[na kole]]</f>
        <v>5227</v>
      </c>
      <c r="L6602">
        <f xml:space="preserve"> 4 * punkty5[[#This Row],[nk]] / punkty5[[#This Row],[n]]</f>
        <v>3.1702805155420775</v>
      </c>
      <c r="M6602">
        <f>ROUND(ABS(PI() - punkty5[[#This Row],[pi]]),4)</f>
        <v>2.87E-2</v>
      </c>
    </row>
    <row r="6603" spans="4:13" x14ac:dyDescent="0.25">
      <c r="D6603">
        <v>19</v>
      </c>
      <c r="E6603">
        <v>40</v>
      </c>
      <c r="F6603">
        <f t="shared" si="103"/>
        <v>58361</v>
      </c>
      <c r="G6603" t="str">
        <f>IF(punkty5[[#This Row],[v1]] &lt; 40000,1,"")</f>
        <v/>
      </c>
      <c r="H6603" t="str">
        <f>IF(punkty5[[#This Row],[v1]] = 40000,1,"")</f>
        <v/>
      </c>
      <c r="I6603">
        <f>IF(punkty5[[#This Row],[wewnatrz]] = 1,1,IF(punkty5[[#This Row],[brzegi]]=1,1,0))</f>
        <v>0</v>
      </c>
      <c r="J6603">
        <v>6596</v>
      </c>
      <c r="K6603">
        <f xml:space="preserve"> K6602 + punkty5[[#This Row],[na kole]]</f>
        <v>5227</v>
      </c>
      <c r="L6603">
        <f xml:space="preserve"> 4 * punkty5[[#This Row],[nk]] / punkty5[[#This Row],[n]]</f>
        <v>3.1697998787143722</v>
      </c>
      <c r="M6603">
        <f>ROUND(ABS(PI() - punkty5[[#This Row],[pi]]),4)</f>
        <v>2.8199999999999999E-2</v>
      </c>
    </row>
    <row r="6604" spans="4:13" x14ac:dyDescent="0.25">
      <c r="D6604">
        <v>275</v>
      </c>
      <c r="E6604">
        <v>147</v>
      </c>
      <c r="F6604">
        <f t="shared" si="103"/>
        <v>8434</v>
      </c>
      <c r="G6604">
        <f>IF(punkty5[[#This Row],[v1]] &lt; 40000,1,"")</f>
        <v>1</v>
      </c>
      <c r="H6604" t="str">
        <f>IF(punkty5[[#This Row],[v1]] = 40000,1,"")</f>
        <v/>
      </c>
      <c r="I6604">
        <f>IF(punkty5[[#This Row],[wewnatrz]] = 1,1,IF(punkty5[[#This Row],[brzegi]]=1,1,0))</f>
        <v>1</v>
      </c>
      <c r="J6604">
        <v>6597</v>
      </c>
      <c r="K6604">
        <f xml:space="preserve"> K6603 + punkty5[[#This Row],[na kole]]</f>
        <v>5228</v>
      </c>
      <c r="L6604">
        <f xml:space="preserve"> 4 * punkty5[[#This Row],[nk]] / punkty5[[#This Row],[n]]</f>
        <v>3.1699257238138547</v>
      </c>
      <c r="M6604">
        <f>ROUND(ABS(PI() - punkty5[[#This Row],[pi]]),4)</f>
        <v>2.8299999999999999E-2</v>
      </c>
    </row>
    <row r="6605" spans="4:13" x14ac:dyDescent="0.25">
      <c r="D6605">
        <v>93</v>
      </c>
      <c r="E6605">
        <v>213</v>
      </c>
      <c r="F6605">
        <f t="shared" si="103"/>
        <v>11618</v>
      </c>
      <c r="G6605">
        <f>IF(punkty5[[#This Row],[v1]] &lt; 40000,1,"")</f>
        <v>1</v>
      </c>
      <c r="H6605" t="str">
        <f>IF(punkty5[[#This Row],[v1]] = 40000,1,"")</f>
        <v/>
      </c>
      <c r="I6605">
        <f>IF(punkty5[[#This Row],[wewnatrz]] = 1,1,IF(punkty5[[#This Row],[brzegi]]=1,1,0))</f>
        <v>1</v>
      </c>
      <c r="J6605">
        <v>6598</v>
      </c>
      <c r="K6605">
        <f xml:space="preserve"> K6604 + punkty5[[#This Row],[na kole]]</f>
        <v>5229</v>
      </c>
      <c r="L6605">
        <f xml:space="preserve"> 4 * punkty5[[#This Row],[nk]] / punkty5[[#This Row],[n]]</f>
        <v>3.1700515307668993</v>
      </c>
      <c r="M6605">
        <f>ROUND(ABS(PI() - punkty5[[#This Row],[pi]]),4)</f>
        <v>2.8500000000000001E-2</v>
      </c>
    </row>
    <row r="6606" spans="4:13" x14ac:dyDescent="0.25">
      <c r="D6606">
        <v>297</v>
      </c>
      <c r="E6606">
        <v>181</v>
      </c>
      <c r="F6606">
        <f t="shared" si="103"/>
        <v>9770</v>
      </c>
      <c r="G6606">
        <f>IF(punkty5[[#This Row],[v1]] &lt; 40000,1,"")</f>
        <v>1</v>
      </c>
      <c r="H6606" t="str">
        <f>IF(punkty5[[#This Row],[v1]] = 40000,1,"")</f>
        <v/>
      </c>
      <c r="I6606">
        <f>IF(punkty5[[#This Row],[wewnatrz]] = 1,1,IF(punkty5[[#This Row],[brzegi]]=1,1,0))</f>
        <v>1</v>
      </c>
      <c r="J6606">
        <v>6599</v>
      </c>
      <c r="K6606">
        <f xml:space="preserve"> K6605 + punkty5[[#This Row],[na kole]]</f>
        <v>5230</v>
      </c>
      <c r="L6606">
        <f xml:space="preserve"> 4 * punkty5[[#This Row],[nk]] / punkty5[[#This Row],[n]]</f>
        <v>3.170177299590847</v>
      </c>
      <c r="M6606">
        <f>ROUND(ABS(PI() - punkty5[[#This Row],[pi]]),4)</f>
        <v>2.86E-2</v>
      </c>
    </row>
    <row r="6607" spans="4:13" x14ac:dyDescent="0.25">
      <c r="D6607">
        <v>199</v>
      </c>
      <c r="E6607">
        <v>380</v>
      </c>
      <c r="F6607">
        <f t="shared" si="103"/>
        <v>32401</v>
      </c>
      <c r="G6607">
        <f>IF(punkty5[[#This Row],[v1]] &lt; 40000,1,"")</f>
        <v>1</v>
      </c>
      <c r="H6607" t="str">
        <f>IF(punkty5[[#This Row],[v1]] = 40000,1,"")</f>
        <v/>
      </c>
      <c r="I6607">
        <f>IF(punkty5[[#This Row],[wewnatrz]] = 1,1,IF(punkty5[[#This Row],[brzegi]]=1,1,0))</f>
        <v>1</v>
      </c>
      <c r="J6607">
        <v>6600</v>
      </c>
      <c r="K6607">
        <f xml:space="preserve"> K6606 + punkty5[[#This Row],[na kole]]</f>
        <v>5231</v>
      </c>
      <c r="L6607">
        <f xml:space="preserve"> 4 * punkty5[[#This Row],[nk]] / punkty5[[#This Row],[n]]</f>
        <v>3.1703030303030304</v>
      </c>
      <c r="M6607">
        <f>ROUND(ABS(PI() - punkty5[[#This Row],[pi]]),4)</f>
        <v>2.87E-2</v>
      </c>
    </row>
    <row r="6608" spans="4:13" x14ac:dyDescent="0.25">
      <c r="D6608">
        <v>370</v>
      </c>
      <c r="E6608">
        <v>312</v>
      </c>
      <c r="F6608">
        <f t="shared" si="103"/>
        <v>41444</v>
      </c>
      <c r="G6608" t="str">
        <f>IF(punkty5[[#This Row],[v1]] &lt; 40000,1,"")</f>
        <v/>
      </c>
      <c r="H6608" t="str">
        <f>IF(punkty5[[#This Row],[v1]] = 40000,1,"")</f>
        <v/>
      </c>
      <c r="I6608">
        <f>IF(punkty5[[#This Row],[wewnatrz]] = 1,1,IF(punkty5[[#This Row],[brzegi]]=1,1,0))</f>
        <v>0</v>
      </c>
      <c r="J6608">
        <v>6601</v>
      </c>
      <c r="K6608">
        <f xml:space="preserve"> K6607 + punkty5[[#This Row],[na kole]]</f>
        <v>5231</v>
      </c>
      <c r="L6608">
        <f xml:space="preserve"> 4 * punkty5[[#This Row],[nk]] / punkty5[[#This Row],[n]]</f>
        <v>3.1698227541281625</v>
      </c>
      <c r="M6608">
        <f>ROUND(ABS(PI() - punkty5[[#This Row],[pi]]),4)</f>
        <v>2.8199999999999999E-2</v>
      </c>
    </row>
    <row r="6609" spans="4:13" x14ac:dyDescent="0.25">
      <c r="D6609">
        <v>269</v>
      </c>
      <c r="E6609">
        <v>33</v>
      </c>
      <c r="F6609">
        <f t="shared" si="103"/>
        <v>32650</v>
      </c>
      <c r="G6609">
        <f>IF(punkty5[[#This Row],[v1]] &lt; 40000,1,"")</f>
        <v>1</v>
      </c>
      <c r="H6609" t="str">
        <f>IF(punkty5[[#This Row],[v1]] = 40000,1,"")</f>
        <v/>
      </c>
      <c r="I6609">
        <f>IF(punkty5[[#This Row],[wewnatrz]] = 1,1,IF(punkty5[[#This Row],[brzegi]]=1,1,0))</f>
        <v>1</v>
      </c>
      <c r="J6609">
        <v>6602</v>
      </c>
      <c r="K6609">
        <f xml:space="preserve"> K6608 + punkty5[[#This Row],[na kole]]</f>
        <v>5232</v>
      </c>
      <c r="L6609">
        <f xml:space="preserve"> 4 * punkty5[[#This Row],[nk]] / punkty5[[#This Row],[n]]</f>
        <v>3.1699485004544079</v>
      </c>
      <c r="M6609">
        <f>ROUND(ABS(PI() - punkty5[[#This Row],[pi]]),4)</f>
        <v>2.8400000000000002E-2</v>
      </c>
    </row>
    <row r="6610" spans="4:13" x14ac:dyDescent="0.25">
      <c r="D6610">
        <v>67</v>
      </c>
      <c r="E6610">
        <v>325</v>
      </c>
      <c r="F6610">
        <f t="shared" si="103"/>
        <v>33314</v>
      </c>
      <c r="G6610">
        <f>IF(punkty5[[#This Row],[v1]] &lt; 40000,1,"")</f>
        <v>1</v>
      </c>
      <c r="H6610" t="str">
        <f>IF(punkty5[[#This Row],[v1]] = 40000,1,"")</f>
        <v/>
      </c>
      <c r="I6610">
        <f>IF(punkty5[[#This Row],[wewnatrz]] = 1,1,IF(punkty5[[#This Row],[brzegi]]=1,1,0))</f>
        <v>1</v>
      </c>
      <c r="J6610">
        <v>6603</v>
      </c>
      <c r="K6610">
        <f xml:space="preserve"> K6609 + punkty5[[#This Row],[na kole]]</f>
        <v>5233</v>
      </c>
      <c r="L6610">
        <f xml:space="preserve"> 4 * punkty5[[#This Row],[nk]] / punkty5[[#This Row],[n]]</f>
        <v>3.1700742086930185</v>
      </c>
      <c r="M6610">
        <f>ROUND(ABS(PI() - punkty5[[#This Row],[pi]]),4)</f>
        <v>2.8500000000000001E-2</v>
      </c>
    </row>
    <row r="6611" spans="4:13" x14ac:dyDescent="0.25">
      <c r="D6611">
        <v>123</v>
      </c>
      <c r="E6611">
        <v>268</v>
      </c>
      <c r="F6611">
        <f t="shared" si="103"/>
        <v>10553</v>
      </c>
      <c r="G6611">
        <f>IF(punkty5[[#This Row],[v1]] &lt; 40000,1,"")</f>
        <v>1</v>
      </c>
      <c r="H6611" t="str">
        <f>IF(punkty5[[#This Row],[v1]] = 40000,1,"")</f>
        <v/>
      </c>
      <c r="I6611">
        <f>IF(punkty5[[#This Row],[wewnatrz]] = 1,1,IF(punkty5[[#This Row],[brzegi]]=1,1,0))</f>
        <v>1</v>
      </c>
      <c r="J6611">
        <v>6604</v>
      </c>
      <c r="K6611">
        <f xml:space="preserve"> K6610 + punkty5[[#This Row],[na kole]]</f>
        <v>5234</v>
      </c>
      <c r="L6611">
        <f xml:space="preserve"> 4 * punkty5[[#This Row],[nk]] / punkty5[[#This Row],[n]]</f>
        <v>3.1701998788612964</v>
      </c>
      <c r="M6611">
        <f>ROUND(ABS(PI() - punkty5[[#This Row],[pi]]),4)</f>
        <v>2.86E-2</v>
      </c>
    </row>
    <row r="6612" spans="4:13" x14ac:dyDescent="0.25">
      <c r="D6612">
        <v>268</v>
      </c>
      <c r="E6612">
        <v>131</v>
      </c>
      <c r="F6612">
        <f t="shared" si="103"/>
        <v>9385</v>
      </c>
      <c r="G6612">
        <f>IF(punkty5[[#This Row],[v1]] &lt; 40000,1,"")</f>
        <v>1</v>
      </c>
      <c r="H6612" t="str">
        <f>IF(punkty5[[#This Row],[v1]] = 40000,1,"")</f>
        <v/>
      </c>
      <c r="I6612">
        <f>IF(punkty5[[#This Row],[wewnatrz]] = 1,1,IF(punkty5[[#This Row],[brzegi]]=1,1,0))</f>
        <v>1</v>
      </c>
      <c r="J6612">
        <v>6605</v>
      </c>
      <c r="K6612">
        <f xml:space="preserve"> K6611 + punkty5[[#This Row],[na kole]]</f>
        <v>5235</v>
      </c>
      <c r="L6612">
        <f xml:space="preserve"> 4 * punkty5[[#This Row],[nk]] / punkty5[[#This Row],[n]]</f>
        <v>3.1703255109765331</v>
      </c>
      <c r="M6612">
        <f>ROUND(ABS(PI() - punkty5[[#This Row],[pi]]),4)</f>
        <v>2.87E-2</v>
      </c>
    </row>
    <row r="6613" spans="4:13" x14ac:dyDescent="0.25">
      <c r="D6613">
        <v>170</v>
      </c>
      <c r="E6613">
        <v>252</v>
      </c>
      <c r="F6613">
        <f t="shared" si="103"/>
        <v>3604</v>
      </c>
      <c r="G6613">
        <f>IF(punkty5[[#This Row],[v1]] &lt; 40000,1,"")</f>
        <v>1</v>
      </c>
      <c r="H6613" t="str">
        <f>IF(punkty5[[#This Row],[v1]] = 40000,1,"")</f>
        <v/>
      </c>
      <c r="I6613">
        <f>IF(punkty5[[#This Row],[wewnatrz]] = 1,1,IF(punkty5[[#This Row],[brzegi]]=1,1,0))</f>
        <v>1</v>
      </c>
      <c r="J6613">
        <v>6606</v>
      </c>
      <c r="K6613">
        <f xml:space="preserve"> K6612 + punkty5[[#This Row],[na kole]]</f>
        <v>5236</v>
      </c>
      <c r="L6613">
        <f xml:space="preserve"> 4 * punkty5[[#This Row],[nk]] / punkty5[[#This Row],[n]]</f>
        <v>3.1704511050560096</v>
      </c>
      <c r="M6613">
        <f>ROUND(ABS(PI() - punkty5[[#This Row],[pi]]),4)</f>
        <v>2.8899999999999999E-2</v>
      </c>
    </row>
    <row r="6614" spans="4:13" x14ac:dyDescent="0.25">
      <c r="D6614">
        <v>98</v>
      </c>
      <c r="E6614">
        <v>32</v>
      </c>
      <c r="F6614">
        <f t="shared" si="103"/>
        <v>38628</v>
      </c>
      <c r="G6614">
        <f>IF(punkty5[[#This Row],[v1]] &lt; 40000,1,"")</f>
        <v>1</v>
      </c>
      <c r="H6614" t="str">
        <f>IF(punkty5[[#This Row],[v1]] = 40000,1,"")</f>
        <v/>
      </c>
      <c r="I6614">
        <f>IF(punkty5[[#This Row],[wewnatrz]] = 1,1,IF(punkty5[[#This Row],[brzegi]]=1,1,0))</f>
        <v>1</v>
      </c>
      <c r="J6614">
        <v>6607</v>
      </c>
      <c r="K6614">
        <f xml:space="preserve"> K6613 + punkty5[[#This Row],[na kole]]</f>
        <v>5237</v>
      </c>
      <c r="L6614">
        <f xml:space="preserve"> 4 * punkty5[[#This Row],[nk]] / punkty5[[#This Row],[n]]</f>
        <v>3.1705766611169972</v>
      </c>
      <c r="M6614">
        <f>ROUND(ABS(PI() - punkty5[[#This Row],[pi]]),4)</f>
        <v>2.9000000000000001E-2</v>
      </c>
    </row>
    <row r="6615" spans="4:13" x14ac:dyDescent="0.25">
      <c r="D6615">
        <v>52</v>
      </c>
      <c r="E6615">
        <v>30</v>
      </c>
      <c r="F6615">
        <f t="shared" si="103"/>
        <v>50804</v>
      </c>
      <c r="G6615" t="str">
        <f>IF(punkty5[[#This Row],[v1]] &lt; 40000,1,"")</f>
        <v/>
      </c>
      <c r="H6615" t="str">
        <f>IF(punkty5[[#This Row],[v1]] = 40000,1,"")</f>
        <v/>
      </c>
      <c r="I6615">
        <f>IF(punkty5[[#This Row],[wewnatrz]] = 1,1,IF(punkty5[[#This Row],[brzegi]]=1,1,0))</f>
        <v>0</v>
      </c>
      <c r="J6615">
        <v>6608</v>
      </c>
      <c r="K6615">
        <f xml:space="preserve"> K6614 + punkty5[[#This Row],[na kole]]</f>
        <v>5237</v>
      </c>
      <c r="L6615">
        <f xml:space="preserve"> 4 * punkty5[[#This Row],[nk]] / punkty5[[#This Row],[n]]</f>
        <v>3.170096852300242</v>
      </c>
      <c r="M6615">
        <f>ROUND(ABS(PI() - punkty5[[#This Row],[pi]]),4)</f>
        <v>2.8500000000000001E-2</v>
      </c>
    </row>
    <row r="6616" spans="4:13" x14ac:dyDescent="0.25">
      <c r="D6616">
        <v>151</v>
      </c>
      <c r="E6616">
        <v>330</v>
      </c>
      <c r="F6616">
        <f t="shared" si="103"/>
        <v>19301</v>
      </c>
      <c r="G6616">
        <f>IF(punkty5[[#This Row],[v1]] &lt; 40000,1,"")</f>
        <v>1</v>
      </c>
      <c r="H6616" t="str">
        <f>IF(punkty5[[#This Row],[v1]] = 40000,1,"")</f>
        <v/>
      </c>
      <c r="I6616">
        <f>IF(punkty5[[#This Row],[wewnatrz]] = 1,1,IF(punkty5[[#This Row],[brzegi]]=1,1,0))</f>
        <v>1</v>
      </c>
      <c r="J6616">
        <v>6609</v>
      </c>
      <c r="K6616">
        <f xml:space="preserve"> K6615 + punkty5[[#This Row],[na kole]]</f>
        <v>5238</v>
      </c>
      <c r="L6616">
        <f xml:space="preserve"> 4 * punkty5[[#This Row],[nk]] / punkty5[[#This Row],[n]]</f>
        <v>3.1702224239673171</v>
      </c>
      <c r="M6616">
        <f>ROUND(ABS(PI() - punkty5[[#This Row],[pi]]),4)</f>
        <v>2.86E-2</v>
      </c>
    </row>
    <row r="6617" spans="4:13" x14ac:dyDescent="0.25">
      <c r="D6617">
        <v>230</v>
      </c>
      <c r="E6617">
        <v>19</v>
      </c>
      <c r="F6617">
        <f t="shared" si="103"/>
        <v>33661</v>
      </c>
      <c r="G6617">
        <f>IF(punkty5[[#This Row],[v1]] &lt; 40000,1,"")</f>
        <v>1</v>
      </c>
      <c r="H6617" t="str">
        <f>IF(punkty5[[#This Row],[v1]] = 40000,1,"")</f>
        <v/>
      </c>
      <c r="I6617">
        <f>IF(punkty5[[#This Row],[wewnatrz]] = 1,1,IF(punkty5[[#This Row],[brzegi]]=1,1,0))</f>
        <v>1</v>
      </c>
      <c r="J6617">
        <v>6610</v>
      </c>
      <c r="K6617">
        <f xml:space="preserve"> K6616 + punkty5[[#This Row],[na kole]]</f>
        <v>5239</v>
      </c>
      <c r="L6617">
        <f xml:space="preserve"> 4 * punkty5[[#This Row],[nk]] / punkty5[[#This Row],[n]]</f>
        <v>3.1703479576399394</v>
      </c>
      <c r="M6617">
        <f>ROUND(ABS(PI() - punkty5[[#This Row],[pi]]),4)</f>
        <v>2.8799999999999999E-2</v>
      </c>
    </row>
    <row r="6618" spans="4:13" x14ac:dyDescent="0.25">
      <c r="D6618">
        <v>223</v>
      </c>
      <c r="E6618">
        <v>57</v>
      </c>
      <c r="F6618">
        <f t="shared" si="103"/>
        <v>20978</v>
      </c>
      <c r="G6618">
        <f>IF(punkty5[[#This Row],[v1]] &lt; 40000,1,"")</f>
        <v>1</v>
      </c>
      <c r="H6618" t="str">
        <f>IF(punkty5[[#This Row],[v1]] = 40000,1,"")</f>
        <v/>
      </c>
      <c r="I6618">
        <f>IF(punkty5[[#This Row],[wewnatrz]] = 1,1,IF(punkty5[[#This Row],[brzegi]]=1,1,0))</f>
        <v>1</v>
      </c>
      <c r="J6618">
        <v>6611</v>
      </c>
      <c r="K6618">
        <f xml:space="preserve"> K6617 + punkty5[[#This Row],[na kole]]</f>
        <v>5240</v>
      </c>
      <c r="L6618">
        <f xml:space="preserve"> 4 * punkty5[[#This Row],[nk]] / punkty5[[#This Row],[n]]</f>
        <v>3.17047345333535</v>
      </c>
      <c r="M6618">
        <f>ROUND(ABS(PI() - punkty5[[#This Row],[pi]]),4)</f>
        <v>2.8899999999999999E-2</v>
      </c>
    </row>
    <row r="6619" spans="4:13" x14ac:dyDescent="0.25">
      <c r="D6619">
        <v>271</v>
      </c>
      <c r="E6619">
        <v>202</v>
      </c>
      <c r="F6619">
        <f t="shared" si="103"/>
        <v>5045</v>
      </c>
      <c r="G6619">
        <f>IF(punkty5[[#This Row],[v1]] &lt; 40000,1,"")</f>
        <v>1</v>
      </c>
      <c r="H6619" t="str">
        <f>IF(punkty5[[#This Row],[v1]] = 40000,1,"")</f>
        <v/>
      </c>
      <c r="I6619">
        <f>IF(punkty5[[#This Row],[wewnatrz]] = 1,1,IF(punkty5[[#This Row],[brzegi]]=1,1,0))</f>
        <v>1</v>
      </c>
      <c r="J6619">
        <v>6612</v>
      </c>
      <c r="K6619">
        <f xml:space="preserve"> K6618 + punkty5[[#This Row],[na kole]]</f>
        <v>5241</v>
      </c>
      <c r="L6619">
        <f xml:space="preserve"> 4 * punkty5[[#This Row],[nk]] / punkty5[[#This Row],[n]]</f>
        <v>3.1705989110707802</v>
      </c>
      <c r="M6619">
        <f>ROUND(ABS(PI() - punkty5[[#This Row],[pi]]),4)</f>
        <v>2.9000000000000001E-2</v>
      </c>
    </row>
    <row r="6620" spans="4:13" x14ac:dyDescent="0.25">
      <c r="D6620">
        <v>346</v>
      </c>
      <c r="E6620">
        <v>307</v>
      </c>
      <c r="F6620">
        <f t="shared" si="103"/>
        <v>32765</v>
      </c>
      <c r="G6620">
        <f>IF(punkty5[[#This Row],[v1]] &lt; 40000,1,"")</f>
        <v>1</v>
      </c>
      <c r="H6620" t="str">
        <f>IF(punkty5[[#This Row],[v1]] = 40000,1,"")</f>
        <v/>
      </c>
      <c r="I6620">
        <f>IF(punkty5[[#This Row],[wewnatrz]] = 1,1,IF(punkty5[[#This Row],[brzegi]]=1,1,0))</f>
        <v>1</v>
      </c>
      <c r="J6620">
        <v>6613</v>
      </c>
      <c r="K6620">
        <f xml:space="preserve"> K6619 + punkty5[[#This Row],[na kole]]</f>
        <v>5242</v>
      </c>
      <c r="L6620">
        <f xml:space="preserve"> 4 * punkty5[[#This Row],[nk]] / punkty5[[#This Row],[n]]</f>
        <v>3.1707243308634507</v>
      </c>
      <c r="M6620">
        <f>ROUND(ABS(PI() - punkty5[[#This Row],[pi]]),4)</f>
        <v>2.9100000000000001E-2</v>
      </c>
    </row>
    <row r="6621" spans="4:13" x14ac:dyDescent="0.25">
      <c r="D6621">
        <v>139</v>
      </c>
      <c r="E6621">
        <v>45</v>
      </c>
      <c r="F6621">
        <f t="shared" si="103"/>
        <v>27746</v>
      </c>
      <c r="G6621">
        <f>IF(punkty5[[#This Row],[v1]] &lt; 40000,1,"")</f>
        <v>1</v>
      </c>
      <c r="H6621" t="str">
        <f>IF(punkty5[[#This Row],[v1]] = 40000,1,"")</f>
        <v/>
      </c>
      <c r="I6621">
        <f>IF(punkty5[[#This Row],[wewnatrz]] = 1,1,IF(punkty5[[#This Row],[brzegi]]=1,1,0))</f>
        <v>1</v>
      </c>
      <c r="J6621">
        <v>6614</v>
      </c>
      <c r="K6621">
        <f xml:space="preserve"> K6620 + punkty5[[#This Row],[na kole]]</f>
        <v>5243</v>
      </c>
      <c r="L6621">
        <f xml:space="preserve"> 4 * punkty5[[#This Row],[nk]] / punkty5[[#This Row],[n]]</f>
        <v>3.1708497127305715</v>
      </c>
      <c r="M6621">
        <f>ROUND(ABS(PI() - punkty5[[#This Row],[pi]]),4)</f>
        <v>2.93E-2</v>
      </c>
    </row>
    <row r="6622" spans="4:13" x14ac:dyDescent="0.25">
      <c r="D6622">
        <v>7</v>
      </c>
      <c r="E6622">
        <v>339</v>
      </c>
      <c r="F6622">
        <f t="shared" si="103"/>
        <v>56570</v>
      </c>
      <c r="G6622" t="str">
        <f>IF(punkty5[[#This Row],[v1]] &lt; 40000,1,"")</f>
        <v/>
      </c>
      <c r="H6622" t="str">
        <f>IF(punkty5[[#This Row],[v1]] = 40000,1,"")</f>
        <v/>
      </c>
      <c r="I6622">
        <f>IF(punkty5[[#This Row],[wewnatrz]] = 1,1,IF(punkty5[[#This Row],[brzegi]]=1,1,0))</f>
        <v>0</v>
      </c>
      <c r="J6622">
        <v>6615</v>
      </c>
      <c r="K6622">
        <f xml:space="preserve"> K6621 + punkty5[[#This Row],[na kole]]</f>
        <v>5243</v>
      </c>
      <c r="L6622">
        <f xml:space="preserve"> 4 * punkty5[[#This Row],[nk]] / punkty5[[#This Row],[n]]</f>
        <v>3.1703703703703705</v>
      </c>
      <c r="M6622">
        <f>ROUND(ABS(PI() - punkty5[[#This Row],[pi]]),4)</f>
        <v>2.8799999999999999E-2</v>
      </c>
    </row>
    <row r="6623" spans="4:13" x14ac:dyDescent="0.25">
      <c r="D6623">
        <v>360</v>
      </c>
      <c r="E6623">
        <v>195</v>
      </c>
      <c r="F6623">
        <f t="shared" si="103"/>
        <v>25625</v>
      </c>
      <c r="G6623">
        <f>IF(punkty5[[#This Row],[v1]] &lt; 40000,1,"")</f>
        <v>1</v>
      </c>
      <c r="H6623" t="str">
        <f>IF(punkty5[[#This Row],[v1]] = 40000,1,"")</f>
        <v/>
      </c>
      <c r="I6623">
        <f>IF(punkty5[[#This Row],[wewnatrz]] = 1,1,IF(punkty5[[#This Row],[brzegi]]=1,1,0))</f>
        <v>1</v>
      </c>
      <c r="J6623">
        <v>6616</v>
      </c>
      <c r="K6623">
        <f xml:space="preserve"> K6622 + punkty5[[#This Row],[na kole]]</f>
        <v>5244</v>
      </c>
      <c r="L6623">
        <f xml:space="preserve"> 4 * punkty5[[#This Row],[nk]] / punkty5[[#This Row],[n]]</f>
        <v>3.1704957678355501</v>
      </c>
      <c r="M6623">
        <f>ROUND(ABS(PI() - punkty5[[#This Row],[pi]]),4)</f>
        <v>2.8899999999999999E-2</v>
      </c>
    </row>
    <row r="6624" spans="4:13" x14ac:dyDescent="0.25">
      <c r="D6624">
        <v>290</v>
      </c>
      <c r="E6624">
        <v>372</v>
      </c>
      <c r="F6624">
        <f t="shared" si="103"/>
        <v>37684</v>
      </c>
      <c r="G6624">
        <f>IF(punkty5[[#This Row],[v1]] &lt; 40000,1,"")</f>
        <v>1</v>
      </c>
      <c r="H6624" t="str">
        <f>IF(punkty5[[#This Row],[v1]] = 40000,1,"")</f>
        <v/>
      </c>
      <c r="I6624">
        <f>IF(punkty5[[#This Row],[wewnatrz]] = 1,1,IF(punkty5[[#This Row],[brzegi]]=1,1,0))</f>
        <v>1</v>
      </c>
      <c r="J6624">
        <v>6617</v>
      </c>
      <c r="K6624">
        <f xml:space="preserve"> K6623 + punkty5[[#This Row],[na kole]]</f>
        <v>5245</v>
      </c>
      <c r="L6624">
        <f xml:space="preserve"> 4 * punkty5[[#This Row],[nk]] / punkty5[[#This Row],[n]]</f>
        <v>3.1706211273991234</v>
      </c>
      <c r="M6624">
        <f>ROUND(ABS(PI() - punkty5[[#This Row],[pi]]),4)</f>
        <v>2.9000000000000001E-2</v>
      </c>
    </row>
    <row r="6625" spans="4:13" x14ac:dyDescent="0.25">
      <c r="D6625">
        <v>20</v>
      </c>
      <c r="E6625">
        <v>69</v>
      </c>
      <c r="F6625">
        <f t="shared" si="103"/>
        <v>49561</v>
      </c>
      <c r="G6625" t="str">
        <f>IF(punkty5[[#This Row],[v1]] &lt; 40000,1,"")</f>
        <v/>
      </c>
      <c r="H6625" t="str">
        <f>IF(punkty5[[#This Row],[v1]] = 40000,1,"")</f>
        <v/>
      </c>
      <c r="I6625">
        <f>IF(punkty5[[#This Row],[wewnatrz]] = 1,1,IF(punkty5[[#This Row],[brzegi]]=1,1,0))</f>
        <v>0</v>
      </c>
      <c r="J6625">
        <v>6618</v>
      </c>
      <c r="K6625">
        <f xml:space="preserve"> K6624 + punkty5[[#This Row],[na kole]]</f>
        <v>5245</v>
      </c>
      <c r="L6625">
        <f xml:space="preserve"> 4 * punkty5[[#This Row],[nk]] / punkty5[[#This Row],[n]]</f>
        <v>3.1701420368691449</v>
      </c>
      <c r="M6625">
        <f>ROUND(ABS(PI() - punkty5[[#This Row],[pi]]),4)</f>
        <v>2.8500000000000001E-2</v>
      </c>
    </row>
    <row r="6626" spans="4:13" x14ac:dyDescent="0.25">
      <c r="D6626">
        <v>78</v>
      </c>
      <c r="E6626">
        <v>381</v>
      </c>
      <c r="F6626">
        <f t="shared" si="103"/>
        <v>47645</v>
      </c>
      <c r="G6626" t="str">
        <f>IF(punkty5[[#This Row],[v1]] &lt; 40000,1,"")</f>
        <v/>
      </c>
      <c r="H6626" t="str">
        <f>IF(punkty5[[#This Row],[v1]] = 40000,1,"")</f>
        <v/>
      </c>
      <c r="I6626">
        <f>IF(punkty5[[#This Row],[wewnatrz]] = 1,1,IF(punkty5[[#This Row],[brzegi]]=1,1,0))</f>
        <v>0</v>
      </c>
      <c r="J6626">
        <v>6619</v>
      </c>
      <c r="K6626">
        <f xml:space="preserve"> K6625 + punkty5[[#This Row],[na kole]]</f>
        <v>5245</v>
      </c>
      <c r="L6626">
        <f xml:space="preserve"> 4 * punkty5[[#This Row],[nk]] / punkty5[[#This Row],[n]]</f>
        <v>3.1696630911013748</v>
      </c>
      <c r="M6626">
        <f>ROUND(ABS(PI() - punkty5[[#This Row],[pi]]),4)</f>
        <v>2.81E-2</v>
      </c>
    </row>
    <row r="6627" spans="4:13" x14ac:dyDescent="0.25">
      <c r="D6627">
        <v>11</v>
      </c>
      <c r="E6627">
        <v>379</v>
      </c>
      <c r="F6627">
        <f t="shared" si="103"/>
        <v>67762</v>
      </c>
      <c r="G6627" t="str">
        <f>IF(punkty5[[#This Row],[v1]] &lt; 40000,1,"")</f>
        <v/>
      </c>
      <c r="H6627" t="str">
        <f>IF(punkty5[[#This Row],[v1]] = 40000,1,"")</f>
        <v/>
      </c>
      <c r="I6627">
        <f>IF(punkty5[[#This Row],[wewnatrz]] = 1,1,IF(punkty5[[#This Row],[brzegi]]=1,1,0))</f>
        <v>0</v>
      </c>
      <c r="J6627">
        <v>6620</v>
      </c>
      <c r="K6627">
        <f xml:space="preserve"> K6626 + punkty5[[#This Row],[na kole]]</f>
        <v>5245</v>
      </c>
      <c r="L6627">
        <f xml:space="preserve"> 4 * punkty5[[#This Row],[nk]] / punkty5[[#This Row],[n]]</f>
        <v>3.1691842900302114</v>
      </c>
      <c r="M6627">
        <f>ROUND(ABS(PI() - punkty5[[#This Row],[pi]]),4)</f>
        <v>2.76E-2</v>
      </c>
    </row>
    <row r="6628" spans="4:13" x14ac:dyDescent="0.25">
      <c r="D6628">
        <v>113</v>
      </c>
      <c r="E6628">
        <v>304</v>
      </c>
      <c r="F6628">
        <f t="shared" si="103"/>
        <v>18385</v>
      </c>
      <c r="G6628">
        <f>IF(punkty5[[#This Row],[v1]] &lt; 40000,1,"")</f>
        <v>1</v>
      </c>
      <c r="H6628" t="str">
        <f>IF(punkty5[[#This Row],[v1]] = 40000,1,"")</f>
        <v/>
      </c>
      <c r="I6628">
        <f>IF(punkty5[[#This Row],[wewnatrz]] = 1,1,IF(punkty5[[#This Row],[brzegi]]=1,1,0))</f>
        <v>1</v>
      </c>
      <c r="J6628">
        <v>6621</v>
      </c>
      <c r="K6628">
        <f xml:space="preserve"> K6627 + punkty5[[#This Row],[na kole]]</f>
        <v>5246</v>
      </c>
      <c r="L6628">
        <f xml:space="preserve"> 4 * punkty5[[#This Row],[nk]] / punkty5[[#This Row],[n]]</f>
        <v>3.1693097719377739</v>
      </c>
      <c r="M6628">
        <f>ROUND(ABS(PI() - punkty5[[#This Row],[pi]]),4)</f>
        <v>2.7699999999999999E-2</v>
      </c>
    </row>
    <row r="6629" spans="4:13" x14ac:dyDescent="0.25">
      <c r="D6629">
        <v>36</v>
      </c>
      <c r="E6629">
        <v>390</v>
      </c>
      <c r="F6629">
        <f t="shared" si="103"/>
        <v>62996</v>
      </c>
      <c r="G6629" t="str">
        <f>IF(punkty5[[#This Row],[v1]] &lt; 40000,1,"")</f>
        <v/>
      </c>
      <c r="H6629" t="str">
        <f>IF(punkty5[[#This Row],[v1]] = 40000,1,"")</f>
        <v/>
      </c>
      <c r="I6629">
        <f>IF(punkty5[[#This Row],[wewnatrz]] = 1,1,IF(punkty5[[#This Row],[brzegi]]=1,1,0))</f>
        <v>0</v>
      </c>
      <c r="J6629">
        <v>6622</v>
      </c>
      <c r="K6629">
        <f xml:space="preserve"> K6628 + punkty5[[#This Row],[na kole]]</f>
        <v>5246</v>
      </c>
      <c r="L6629">
        <f xml:space="preserve"> 4 * punkty5[[#This Row],[nk]] / punkty5[[#This Row],[n]]</f>
        <v>3.168831168831169</v>
      </c>
      <c r="M6629">
        <f>ROUND(ABS(PI() - punkty5[[#This Row],[pi]]),4)</f>
        <v>2.7199999999999998E-2</v>
      </c>
    </row>
    <row r="6630" spans="4:13" x14ac:dyDescent="0.25">
      <c r="D6630">
        <v>212</v>
      </c>
      <c r="E6630">
        <v>363</v>
      </c>
      <c r="F6630">
        <f t="shared" si="103"/>
        <v>26713</v>
      </c>
      <c r="G6630">
        <f>IF(punkty5[[#This Row],[v1]] &lt; 40000,1,"")</f>
        <v>1</v>
      </c>
      <c r="H6630" t="str">
        <f>IF(punkty5[[#This Row],[v1]] = 40000,1,"")</f>
        <v/>
      </c>
      <c r="I6630">
        <f>IF(punkty5[[#This Row],[wewnatrz]] = 1,1,IF(punkty5[[#This Row],[brzegi]]=1,1,0))</f>
        <v>1</v>
      </c>
      <c r="J6630">
        <v>6623</v>
      </c>
      <c r="K6630">
        <f xml:space="preserve"> K6629 + punkty5[[#This Row],[na kole]]</f>
        <v>5247</v>
      </c>
      <c r="L6630">
        <f xml:space="preserve"> 4 * punkty5[[#This Row],[nk]] / punkty5[[#This Row],[n]]</f>
        <v>3.1689566661633699</v>
      </c>
      <c r="M6630">
        <f>ROUND(ABS(PI() - punkty5[[#This Row],[pi]]),4)</f>
        <v>2.7400000000000001E-2</v>
      </c>
    </row>
    <row r="6631" spans="4:13" x14ac:dyDescent="0.25">
      <c r="D6631">
        <v>23</v>
      </c>
      <c r="E6631">
        <v>240</v>
      </c>
      <c r="F6631">
        <f t="shared" si="103"/>
        <v>32929</v>
      </c>
      <c r="G6631">
        <f>IF(punkty5[[#This Row],[v1]] &lt; 40000,1,"")</f>
        <v>1</v>
      </c>
      <c r="H6631" t="str">
        <f>IF(punkty5[[#This Row],[v1]] = 40000,1,"")</f>
        <v/>
      </c>
      <c r="I6631">
        <f>IF(punkty5[[#This Row],[wewnatrz]] = 1,1,IF(punkty5[[#This Row],[brzegi]]=1,1,0))</f>
        <v>1</v>
      </c>
      <c r="J6631">
        <v>6624</v>
      </c>
      <c r="K6631">
        <f xml:space="preserve"> K6630 + punkty5[[#This Row],[na kole]]</f>
        <v>5248</v>
      </c>
      <c r="L6631">
        <f xml:space="preserve"> 4 * punkty5[[#This Row],[nk]] / punkty5[[#This Row],[n]]</f>
        <v>3.1690821256038646</v>
      </c>
      <c r="M6631">
        <f>ROUND(ABS(PI() - punkty5[[#This Row],[pi]]),4)</f>
        <v>2.75E-2</v>
      </c>
    </row>
    <row r="6632" spans="4:13" x14ac:dyDescent="0.25">
      <c r="D6632">
        <v>48</v>
      </c>
      <c r="E6632">
        <v>353</v>
      </c>
      <c r="F6632">
        <f t="shared" si="103"/>
        <v>46513</v>
      </c>
      <c r="G6632" t="str">
        <f>IF(punkty5[[#This Row],[v1]] &lt; 40000,1,"")</f>
        <v/>
      </c>
      <c r="H6632" t="str">
        <f>IF(punkty5[[#This Row],[v1]] = 40000,1,"")</f>
        <v/>
      </c>
      <c r="I6632">
        <f>IF(punkty5[[#This Row],[wewnatrz]] = 1,1,IF(punkty5[[#This Row],[brzegi]]=1,1,0))</f>
        <v>0</v>
      </c>
      <c r="J6632">
        <v>6625</v>
      </c>
      <c r="K6632">
        <f xml:space="preserve"> K6631 + punkty5[[#This Row],[na kole]]</f>
        <v>5248</v>
      </c>
      <c r="L6632">
        <f xml:space="preserve"> 4 * punkty5[[#This Row],[nk]] / punkty5[[#This Row],[n]]</f>
        <v>3.1686037735849055</v>
      </c>
      <c r="M6632">
        <f>ROUND(ABS(PI() - punkty5[[#This Row],[pi]]),4)</f>
        <v>2.7E-2</v>
      </c>
    </row>
    <row r="6633" spans="4:13" x14ac:dyDescent="0.25">
      <c r="D6633">
        <v>308</v>
      </c>
      <c r="E6633">
        <v>135</v>
      </c>
      <c r="F6633">
        <f t="shared" si="103"/>
        <v>15889</v>
      </c>
      <c r="G6633">
        <f>IF(punkty5[[#This Row],[v1]] &lt; 40000,1,"")</f>
        <v>1</v>
      </c>
      <c r="H6633" t="str">
        <f>IF(punkty5[[#This Row],[v1]] = 40000,1,"")</f>
        <v/>
      </c>
      <c r="I6633">
        <f>IF(punkty5[[#This Row],[wewnatrz]] = 1,1,IF(punkty5[[#This Row],[brzegi]]=1,1,0))</f>
        <v>1</v>
      </c>
      <c r="J6633">
        <v>6626</v>
      </c>
      <c r="K6633">
        <f xml:space="preserve"> K6632 + punkty5[[#This Row],[na kole]]</f>
        <v>5249</v>
      </c>
      <c r="L6633">
        <f xml:space="preserve"> 4 * punkty5[[#This Row],[nk]] / punkty5[[#This Row],[n]]</f>
        <v>3.1687292484153335</v>
      </c>
      <c r="M6633">
        <f>ROUND(ABS(PI() - punkty5[[#This Row],[pi]]),4)</f>
        <v>2.7099999999999999E-2</v>
      </c>
    </row>
    <row r="6634" spans="4:13" x14ac:dyDescent="0.25">
      <c r="D6634">
        <v>2</v>
      </c>
      <c r="E6634">
        <v>127</v>
      </c>
      <c r="F6634">
        <f t="shared" si="103"/>
        <v>44533</v>
      </c>
      <c r="G6634" t="str">
        <f>IF(punkty5[[#This Row],[v1]] &lt; 40000,1,"")</f>
        <v/>
      </c>
      <c r="H6634" t="str">
        <f>IF(punkty5[[#This Row],[v1]] = 40000,1,"")</f>
        <v/>
      </c>
      <c r="I6634">
        <f>IF(punkty5[[#This Row],[wewnatrz]] = 1,1,IF(punkty5[[#This Row],[brzegi]]=1,1,0))</f>
        <v>0</v>
      </c>
      <c r="J6634">
        <v>6627</v>
      </c>
      <c r="K6634">
        <f xml:space="preserve"> K6633 + punkty5[[#This Row],[na kole]]</f>
        <v>5249</v>
      </c>
      <c r="L6634">
        <f xml:space="preserve"> 4 * punkty5[[#This Row],[nk]] / punkty5[[#This Row],[n]]</f>
        <v>3.1682510940093556</v>
      </c>
      <c r="M6634">
        <f>ROUND(ABS(PI() - punkty5[[#This Row],[pi]]),4)</f>
        <v>2.6700000000000002E-2</v>
      </c>
    </row>
    <row r="6635" spans="4:13" x14ac:dyDescent="0.25">
      <c r="D6635">
        <v>168</v>
      </c>
      <c r="E6635">
        <v>31</v>
      </c>
      <c r="F6635">
        <f t="shared" si="103"/>
        <v>29585</v>
      </c>
      <c r="G6635">
        <f>IF(punkty5[[#This Row],[v1]] &lt; 40000,1,"")</f>
        <v>1</v>
      </c>
      <c r="H6635" t="str">
        <f>IF(punkty5[[#This Row],[v1]] = 40000,1,"")</f>
        <v/>
      </c>
      <c r="I6635">
        <f>IF(punkty5[[#This Row],[wewnatrz]] = 1,1,IF(punkty5[[#This Row],[brzegi]]=1,1,0))</f>
        <v>1</v>
      </c>
      <c r="J6635">
        <v>6628</v>
      </c>
      <c r="K6635">
        <f xml:space="preserve"> K6634 + punkty5[[#This Row],[na kole]]</f>
        <v>5250</v>
      </c>
      <c r="L6635">
        <f xml:space="preserve"> 4 * punkty5[[#This Row],[nk]] / punkty5[[#This Row],[n]]</f>
        <v>3.1683765841882923</v>
      </c>
      <c r="M6635">
        <f>ROUND(ABS(PI() - punkty5[[#This Row],[pi]]),4)</f>
        <v>2.6800000000000001E-2</v>
      </c>
    </row>
    <row r="6636" spans="4:13" x14ac:dyDescent="0.25">
      <c r="D6636">
        <v>36</v>
      </c>
      <c r="E6636">
        <v>363</v>
      </c>
      <c r="F6636">
        <f t="shared" si="103"/>
        <v>53465</v>
      </c>
      <c r="G6636" t="str">
        <f>IF(punkty5[[#This Row],[v1]] &lt; 40000,1,"")</f>
        <v/>
      </c>
      <c r="H6636" t="str">
        <f>IF(punkty5[[#This Row],[v1]] = 40000,1,"")</f>
        <v/>
      </c>
      <c r="I6636">
        <f>IF(punkty5[[#This Row],[wewnatrz]] = 1,1,IF(punkty5[[#This Row],[brzegi]]=1,1,0))</f>
        <v>0</v>
      </c>
      <c r="J6636">
        <v>6629</v>
      </c>
      <c r="K6636">
        <f xml:space="preserve"> K6635 + punkty5[[#This Row],[na kole]]</f>
        <v>5250</v>
      </c>
      <c r="L6636">
        <f xml:space="preserve"> 4 * punkty5[[#This Row],[nk]] / punkty5[[#This Row],[n]]</f>
        <v>3.167898627243928</v>
      </c>
      <c r="M6636">
        <f>ROUND(ABS(PI() - punkty5[[#This Row],[pi]]),4)</f>
        <v>2.63E-2</v>
      </c>
    </row>
    <row r="6637" spans="4:13" x14ac:dyDescent="0.25">
      <c r="D6637">
        <v>142</v>
      </c>
      <c r="E6637">
        <v>119</v>
      </c>
      <c r="F6637">
        <f t="shared" si="103"/>
        <v>9925</v>
      </c>
      <c r="G6637">
        <f>IF(punkty5[[#This Row],[v1]] &lt; 40000,1,"")</f>
        <v>1</v>
      </c>
      <c r="H6637" t="str">
        <f>IF(punkty5[[#This Row],[v1]] = 40000,1,"")</f>
        <v/>
      </c>
      <c r="I6637">
        <f>IF(punkty5[[#This Row],[wewnatrz]] = 1,1,IF(punkty5[[#This Row],[brzegi]]=1,1,0))</f>
        <v>1</v>
      </c>
      <c r="J6637">
        <v>6630</v>
      </c>
      <c r="K6637">
        <f xml:space="preserve"> K6636 + punkty5[[#This Row],[na kole]]</f>
        <v>5251</v>
      </c>
      <c r="L6637">
        <f xml:space="preserve"> 4 * punkty5[[#This Row],[nk]] / punkty5[[#This Row],[n]]</f>
        <v>3.1680241327300149</v>
      </c>
      <c r="M6637">
        <f>ROUND(ABS(PI() - punkty5[[#This Row],[pi]]),4)</f>
        <v>2.64E-2</v>
      </c>
    </row>
    <row r="6638" spans="4:13" x14ac:dyDescent="0.25">
      <c r="D6638">
        <v>330</v>
      </c>
      <c r="E6638">
        <v>101</v>
      </c>
      <c r="F6638">
        <f t="shared" si="103"/>
        <v>26701</v>
      </c>
      <c r="G6638">
        <f>IF(punkty5[[#This Row],[v1]] &lt; 40000,1,"")</f>
        <v>1</v>
      </c>
      <c r="H6638" t="str">
        <f>IF(punkty5[[#This Row],[v1]] = 40000,1,"")</f>
        <v/>
      </c>
      <c r="I6638">
        <f>IF(punkty5[[#This Row],[wewnatrz]] = 1,1,IF(punkty5[[#This Row],[brzegi]]=1,1,0))</f>
        <v>1</v>
      </c>
      <c r="J6638">
        <v>6631</v>
      </c>
      <c r="K6638">
        <f xml:space="preserve"> K6637 + punkty5[[#This Row],[na kole]]</f>
        <v>5252</v>
      </c>
      <c r="L6638">
        <f xml:space="preserve"> 4 * punkty5[[#This Row],[nk]] / punkty5[[#This Row],[n]]</f>
        <v>3.1681496003619363</v>
      </c>
      <c r="M6638">
        <f>ROUND(ABS(PI() - punkty5[[#This Row],[pi]]),4)</f>
        <v>2.6599999999999999E-2</v>
      </c>
    </row>
    <row r="6639" spans="4:13" x14ac:dyDescent="0.25">
      <c r="D6639">
        <v>203</v>
      </c>
      <c r="E6639">
        <v>82</v>
      </c>
      <c r="F6639">
        <f t="shared" si="103"/>
        <v>13933</v>
      </c>
      <c r="G6639">
        <f>IF(punkty5[[#This Row],[v1]] &lt; 40000,1,"")</f>
        <v>1</v>
      </c>
      <c r="H6639" t="str">
        <f>IF(punkty5[[#This Row],[v1]] = 40000,1,"")</f>
        <v/>
      </c>
      <c r="I6639">
        <f>IF(punkty5[[#This Row],[wewnatrz]] = 1,1,IF(punkty5[[#This Row],[brzegi]]=1,1,0))</f>
        <v>1</v>
      </c>
      <c r="J6639">
        <v>6632</v>
      </c>
      <c r="K6639">
        <f xml:space="preserve"> K6638 + punkty5[[#This Row],[na kole]]</f>
        <v>5253</v>
      </c>
      <c r="L6639">
        <f xml:space="preserve"> 4 * punkty5[[#This Row],[nk]] / punkty5[[#This Row],[n]]</f>
        <v>3.1682750301568152</v>
      </c>
      <c r="M6639">
        <f>ROUND(ABS(PI() - punkty5[[#This Row],[pi]]),4)</f>
        <v>2.6700000000000002E-2</v>
      </c>
    </row>
    <row r="6640" spans="4:13" x14ac:dyDescent="0.25">
      <c r="D6640">
        <v>127</v>
      </c>
      <c r="E6640">
        <v>3</v>
      </c>
      <c r="F6640">
        <f t="shared" si="103"/>
        <v>44138</v>
      </c>
      <c r="G6640" t="str">
        <f>IF(punkty5[[#This Row],[v1]] &lt; 40000,1,"")</f>
        <v/>
      </c>
      <c r="H6640" t="str">
        <f>IF(punkty5[[#This Row],[v1]] = 40000,1,"")</f>
        <v/>
      </c>
      <c r="I6640">
        <f>IF(punkty5[[#This Row],[wewnatrz]] = 1,1,IF(punkty5[[#This Row],[brzegi]]=1,1,0))</f>
        <v>0</v>
      </c>
      <c r="J6640">
        <v>6633</v>
      </c>
      <c r="K6640">
        <f xml:space="preserve"> K6639 + punkty5[[#This Row],[na kole]]</f>
        <v>5253</v>
      </c>
      <c r="L6640">
        <f xml:space="preserve"> 4 * punkty5[[#This Row],[nk]] / punkty5[[#This Row],[n]]</f>
        <v>3.1677973767526004</v>
      </c>
      <c r="M6640">
        <f>ROUND(ABS(PI() - punkty5[[#This Row],[pi]]),4)</f>
        <v>2.6200000000000001E-2</v>
      </c>
    </row>
    <row r="6641" spans="4:13" x14ac:dyDescent="0.25">
      <c r="D6641">
        <v>355</v>
      </c>
      <c r="E6641">
        <v>73</v>
      </c>
      <c r="F6641">
        <f t="shared" si="103"/>
        <v>40154</v>
      </c>
      <c r="G6641" t="str">
        <f>IF(punkty5[[#This Row],[v1]] &lt; 40000,1,"")</f>
        <v/>
      </c>
      <c r="H6641" t="str">
        <f>IF(punkty5[[#This Row],[v1]] = 40000,1,"")</f>
        <v/>
      </c>
      <c r="I6641">
        <f>IF(punkty5[[#This Row],[wewnatrz]] = 1,1,IF(punkty5[[#This Row],[brzegi]]=1,1,0))</f>
        <v>0</v>
      </c>
      <c r="J6641">
        <v>6634</v>
      </c>
      <c r="K6641">
        <f xml:space="preserve"> K6640 + punkty5[[#This Row],[na kole]]</f>
        <v>5253</v>
      </c>
      <c r="L6641">
        <f xml:space="preserve"> 4 * punkty5[[#This Row],[nk]] / punkty5[[#This Row],[n]]</f>
        <v>3.1673198673500149</v>
      </c>
      <c r="M6641">
        <f>ROUND(ABS(PI() - punkty5[[#This Row],[pi]]),4)</f>
        <v>2.5700000000000001E-2</v>
      </c>
    </row>
    <row r="6642" spans="4:13" x14ac:dyDescent="0.25">
      <c r="D6642">
        <v>36</v>
      </c>
      <c r="E6642">
        <v>121</v>
      </c>
      <c r="F6642">
        <f t="shared" si="103"/>
        <v>33137</v>
      </c>
      <c r="G6642">
        <f>IF(punkty5[[#This Row],[v1]] &lt; 40000,1,"")</f>
        <v>1</v>
      </c>
      <c r="H6642" t="str">
        <f>IF(punkty5[[#This Row],[v1]] = 40000,1,"")</f>
        <v/>
      </c>
      <c r="I6642">
        <f>IF(punkty5[[#This Row],[wewnatrz]] = 1,1,IF(punkty5[[#This Row],[brzegi]]=1,1,0))</f>
        <v>1</v>
      </c>
      <c r="J6642">
        <v>6635</v>
      </c>
      <c r="K6642">
        <f xml:space="preserve"> K6641 + punkty5[[#This Row],[na kole]]</f>
        <v>5254</v>
      </c>
      <c r="L6642">
        <f xml:space="preserve"> 4 * punkty5[[#This Row],[nk]] / punkty5[[#This Row],[n]]</f>
        <v>3.1674453654860586</v>
      </c>
      <c r="M6642">
        <f>ROUND(ABS(PI() - punkty5[[#This Row],[pi]]),4)</f>
        <v>2.5899999999999999E-2</v>
      </c>
    </row>
    <row r="6643" spans="4:13" x14ac:dyDescent="0.25">
      <c r="D6643">
        <v>39</v>
      </c>
      <c r="E6643">
        <v>15</v>
      </c>
      <c r="F6643">
        <f t="shared" si="103"/>
        <v>60146</v>
      </c>
      <c r="G6643" t="str">
        <f>IF(punkty5[[#This Row],[v1]] &lt; 40000,1,"")</f>
        <v/>
      </c>
      <c r="H6643" t="str">
        <f>IF(punkty5[[#This Row],[v1]] = 40000,1,"")</f>
        <v/>
      </c>
      <c r="I6643">
        <f>IF(punkty5[[#This Row],[wewnatrz]] = 1,1,IF(punkty5[[#This Row],[brzegi]]=1,1,0))</f>
        <v>0</v>
      </c>
      <c r="J6643">
        <v>6636</v>
      </c>
      <c r="K6643">
        <f xml:space="preserve"> K6642 + punkty5[[#This Row],[na kole]]</f>
        <v>5254</v>
      </c>
      <c r="L6643">
        <f xml:space="preserve"> 4 * punkty5[[#This Row],[nk]] / punkty5[[#This Row],[n]]</f>
        <v>3.1669680530440023</v>
      </c>
      <c r="M6643">
        <f>ROUND(ABS(PI() - punkty5[[#This Row],[pi]]),4)</f>
        <v>2.5399999999999999E-2</v>
      </c>
    </row>
    <row r="6644" spans="4:13" x14ac:dyDescent="0.25">
      <c r="D6644">
        <v>20</v>
      </c>
      <c r="E6644">
        <v>176</v>
      </c>
      <c r="F6644">
        <f t="shared" si="103"/>
        <v>32976</v>
      </c>
      <c r="G6644">
        <f>IF(punkty5[[#This Row],[v1]] &lt; 40000,1,"")</f>
        <v>1</v>
      </c>
      <c r="H6644" t="str">
        <f>IF(punkty5[[#This Row],[v1]] = 40000,1,"")</f>
        <v/>
      </c>
      <c r="I6644">
        <f>IF(punkty5[[#This Row],[wewnatrz]] = 1,1,IF(punkty5[[#This Row],[brzegi]]=1,1,0))</f>
        <v>1</v>
      </c>
      <c r="J6644">
        <v>6637</v>
      </c>
      <c r="K6644">
        <f xml:space="preserve"> K6643 + punkty5[[#This Row],[na kole]]</f>
        <v>5255</v>
      </c>
      <c r="L6644">
        <f xml:space="preserve"> 4 * punkty5[[#This Row],[nk]] / punkty5[[#This Row],[n]]</f>
        <v>3.1670935663703479</v>
      </c>
      <c r="M6644">
        <f>ROUND(ABS(PI() - punkty5[[#This Row],[pi]]),4)</f>
        <v>2.5499999999999998E-2</v>
      </c>
    </row>
    <row r="6645" spans="4:13" x14ac:dyDescent="0.25">
      <c r="D6645">
        <v>275</v>
      </c>
      <c r="E6645">
        <v>311</v>
      </c>
      <c r="F6645">
        <f t="shared" si="103"/>
        <v>17946</v>
      </c>
      <c r="G6645">
        <f>IF(punkty5[[#This Row],[v1]] &lt; 40000,1,"")</f>
        <v>1</v>
      </c>
      <c r="H6645" t="str">
        <f>IF(punkty5[[#This Row],[v1]] = 40000,1,"")</f>
        <v/>
      </c>
      <c r="I6645">
        <f>IF(punkty5[[#This Row],[wewnatrz]] = 1,1,IF(punkty5[[#This Row],[brzegi]]=1,1,0))</f>
        <v>1</v>
      </c>
      <c r="J6645">
        <v>6638</v>
      </c>
      <c r="K6645">
        <f xml:space="preserve"> K6644 + punkty5[[#This Row],[na kole]]</f>
        <v>5256</v>
      </c>
      <c r="L6645">
        <f xml:space="preserve"> 4 * punkty5[[#This Row],[nk]] / punkty5[[#This Row],[n]]</f>
        <v>3.1672190418800845</v>
      </c>
      <c r="M6645">
        <f>ROUND(ABS(PI() - punkty5[[#This Row],[pi]]),4)</f>
        <v>2.5600000000000001E-2</v>
      </c>
    </row>
    <row r="6646" spans="4:13" x14ac:dyDescent="0.25">
      <c r="D6646">
        <v>48</v>
      </c>
      <c r="E6646">
        <v>374</v>
      </c>
      <c r="F6646">
        <f t="shared" si="103"/>
        <v>53380</v>
      </c>
      <c r="G6646" t="str">
        <f>IF(punkty5[[#This Row],[v1]] &lt; 40000,1,"")</f>
        <v/>
      </c>
      <c r="H6646" t="str">
        <f>IF(punkty5[[#This Row],[v1]] = 40000,1,"")</f>
        <v/>
      </c>
      <c r="I6646">
        <f>IF(punkty5[[#This Row],[wewnatrz]] = 1,1,IF(punkty5[[#This Row],[brzegi]]=1,1,0))</f>
        <v>0</v>
      </c>
      <c r="J6646">
        <v>6639</v>
      </c>
      <c r="K6646">
        <f xml:space="preserve"> K6645 + punkty5[[#This Row],[na kole]]</f>
        <v>5256</v>
      </c>
      <c r="L6646">
        <f xml:space="preserve"> 4 * punkty5[[#This Row],[nk]] / punkty5[[#This Row],[n]]</f>
        <v>3.1667419792137368</v>
      </c>
      <c r="M6646">
        <f>ROUND(ABS(PI() - punkty5[[#This Row],[pi]]),4)</f>
        <v>2.5100000000000001E-2</v>
      </c>
    </row>
    <row r="6647" spans="4:13" x14ac:dyDescent="0.25">
      <c r="D6647">
        <v>62</v>
      </c>
      <c r="E6647">
        <v>302</v>
      </c>
      <c r="F6647">
        <f t="shared" si="103"/>
        <v>29448</v>
      </c>
      <c r="G6647">
        <f>IF(punkty5[[#This Row],[v1]] &lt; 40000,1,"")</f>
        <v>1</v>
      </c>
      <c r="H6647" t="str">
        <f>IF(punkty5[[#This Row],[v1]] = 40000,1,"")</f>
        <v/>
      </c>
      <c r="I6647">
        <f>IF(punkty5[[#This Row],[wewnatrz]] = 1,1,IF(punkty5[[#This Row],[brzegi]]=1,1,0))</f>
        <v>1</v>
      </c>
      <c r="J6647">
        <v>6640</v>
      </c>
      <c r="K6647">
        <f xml:space="preserve"> K6646 + punkty5[[#This Row],[na kole]]</f>
        <v>5257</v>
      </c>
      <c r="L6647">
        <f xml:space="preserve"> 4 * punkty5[[#This Row],[nk]] / punkty5[[#This Row],[n]]</f>
        <v>3.1668674698795183</v>
      </c>
      <c r="M6647">
        <f>ROUND(ABS(PI() - punkty5[[#This Row],[pi]]),4)</f>
        <v>2.53E-2</v>
      </c>
    </row>
    <row r="6648" spans="4:13" x14ac:dyDescent="0.25">
      <c r="D6648">
        <v>308</v>
      </c>
      <c r="E6648">
        <v>246</v>
      </c>
      <c r="F6648">
        <f t="shared" si="103"/>
        <v>13780</v>
      </c>
      <c r="G6648">
        <f>IF(punkty5[[#This Row],[v1]] &lt; 40000,1,"")</f>
        <v>1</v>
      </c>
      <c r="H6648" t="str">
        <f>IF(punkty5[[#This Row],[v1]] = 40000,1,"")</f>
        <v/>
      </c>
      <c r="I6648">
        <f>IF(punkty5[[#This Row],[wewnatrz]] = 1,1,IF(punkty5[[#This Row],[brzegi]]=1,1,0))</f>
        <v>1</v>
      </c>
      <c r="J6648">
        <v>6641</v>
      </c>
      <c r="K6648">
        <f xml:space="preserve"> K6647 + punkty5[[#This Row],[na kole]]</f>
        <v>5258</v>
      </c>
      <c r="L6648">
        <f xml:space="preserve"> 4 * punkty5[[#This Row],[nk]] / punkty5[[#This Row],[n]]</f>
        <v>3.1669929227525975</v>
      </c>
      <c r="M6648">
        <f>ROUND(ABS(PI() - punkty5[[#This Row],[pi]]),4)</f>
        <v>2.5399999999999999E-2</v>
      </c>
    </row>
    <row r="6649" spans="4:13" x14ac:dyDescent="0.25">
      <c r="D6649">
        <v>225</v>
      </c>
      <c r="E6649">
        <v>95</v>
      </c>
      <c r="F6649">
        <f t="shared" si="103"/>
        <v>11650</v>
      </c>
      <c r="G6649">
        <f>IF(punkty5[[#This Row],[v1]] &lt; 40000,1,"")</f>
        <v>1</v>
      </c>
      <c r="H6649" t="str">
        <f>IF(punkty5[[#This Row],[v1]] = 40000,1,"")</f>
        <v/>
      </c>
      <c r="I6649">
        <f>IF(punkty5[[#This Row],[wewnatrz]] = 1,1,IF(punkty5[[#This Row],[brzegi]]=1,1,0))</f>
        <v>1</v>
      </c>
      <c r="J6649">
        <v>6642</v>
      </c>
      <c r="K6649">
        <f xml:space="preserve"> K6648 + punkty5[[#This Row],[na kole]]</f>
        <v>5259</v>
      </c>
      <c r="L6649">
        <f xml:space="preserve"> 4 * punkty5[[#This Row],[nk]] / punkty5[[#This Row],[n]]</f>
        <v>3.1671183378500452</v>
      </c>
      <c r="M6649">
        <f>ROUND(ABS(PI() - punkty5[[#This Row],[pi]]),4)</f>
        <v>2.5499999999999998E-2</v>
      </c>
    </row>
    <row r="6650" spans="4:13" x14ac:dyDescent="0.25">
      <c r="D6650">
        <v>78</v>
      </c>
      <c r="E6650">
        <v>103</v>
      </c>
      <c r="F6650">
        <f t="shared" si="103"/>
        <v>24293</v>
      </c>
      <c r="G6650">
        <f>IF(punkty5[[#This Row],[v1]] &lt; 40000,1,"")</f>
        <v>1</v>
      </c>
      <c r="H6650" t="str">
        <f>IF(punkty5[[#This Row],[v1]] = 40000,1,"")</f>
        <v/>
      </c>
      <c r="I6650">
        <f>IF(punkty5[[#This Row],[wewnatrz]] = 1,1,IF(punkty5[[#This Row],[brzegi]]=1,1,0))</f>
        <v>1</v>
      </c>
      <c r="J6650">
        <v>6643</v>
      </c>
      <c r="K6650">
        <f xml:space="preserve"> K6649 + punkty5[[#This Row],[na kole]]</f>
        <v>5260</v>
      </c>
      <c r="L6650">
        <f xml:space="preserve"> 4 * punkty5[[#This Row],[nk]] / punkty5[[#This Row],[n]]</f>
        <v>3.1672437151889206</v>
      </c>
      <c r="M6650">
        <f>ROUND(ABS(PI() - punkty5[[#This Row],[pi]]),4)</f>
        <v>2.5700000000000001E-2</v>
      </c>
    </row>
    <row r="6651" spans="4:13" x14ac:dyDescent="0.25">
      <c r="D6651">
        <v>264</v>
      </c>
      <c r="E6651">
        <v>364</v>
      </c>
      <c r="F6651">
        <f t="shared" si="103"/>
        <v>30992</v>
      </c>
      <c r="G6651">
        <f>IF(punkty5[[#This Row],[v1]] &lt; 40000,1,"")</f>
        <v>1</v>
      </c>
      <c r="H6651" t="str">
        <f>IF(punkty5[[#This Row],[v1]] = 40000,1,"")</f>
        <v/>
      </c>
      <c r="I6651">
        <f>IF(punkty5[[#This Row],[wewnatrz]] = 1,1,IF(punkty5[[#This Row],[brzegi]]=1,1,0))</f>
        <v>1</v>
      </c>
      <c r="J6651">
        <v>6644</v>
      </c>
      <c r="K6651">
        <f xml:space="preserve"> K6650 + punkty5[[#This Row],[na kole]]</f>
        <v>5261</v>
      </c>
      <c r="L6651">
        <f xml:space="preserve"> 4 * punkty5[[#This Row],[nk]] / punkty5[[#This Row],[n]]</f>
        <v>3.1673690547862732</v>
      </c>
      <c r="M6651">
        <f>ROUND(ABS(PI() - punkty5[[#This Row],[pi]]),4)</f>
        <v>2.58E-2</v>
      </c>
    </row>
    <row r="6652" spans="4:13" x14ac:dyDescent="0.25">
      <c r="D6652">
        <v>37</v>
      </c>
      <c r="E6652">
        <v>368</v>
      </c>
      <c r="F6652">
        <f t="shared" si="103"/>
        <v>54793</v>
      </c>
      <c r="G6652" t="str">
        <f>IF(punkty5[[#This Row],[v1]] &lt; 40000,1,"")</f>
        <v/>
      </c>
      <c r="H6652" t="str">
        <f>IF(punkty5[[#This Row],[v1]] = 40000,1,"")</f>
        <v/>
      </c>
      <c r="I6652">
        <f>IF(punkty5[[#This Row],[wewnatrz]] = 1,1,IF(punkty5[[#This Row],[brzegi]]=1,1,0))</f>
        <v>0</v>
      </c>
      <c r="J6652">
        <v>6645</v>
      </c>
      <c r="K6652">
        <f xml:space="preserve"> K6651 + punkty5[[#This Row],[na kole]]</f>
        <v>5261</v>
      </c>
      <c r="L6652">
        <f xml:space="preserve"> 4 * punkty5[[#This Row],[nk]] / punkty5[[#This Row],[n]]</f>
        <v>3.166892400300978</v>
      </c>
      <c r="M6652">
        <f>ROUND(ABS(PI() - punkty5[[#This Row],[pi]]),4)</f>
        <v>2.53E-2</v>
      </c>
    </row>
    <row r="6653" spans="4:13" x14ac:dyDescent="0.25">
      <c r="D6653">
        <v>45</v>
      </c>
      <c r="E6653">
        <v>391</v>
      </c>
      <c r="F6653">
        <f t="shared" si="103"/>
        <v>60506</v>
      </c>
      <c r="G6653" t="str">
        <f>IF(punkty5[[#This Row],[v1]] &lt; 40000,1,"")</f>
        <v/>
      </c>
      <c r="H6653" t="str">
        <f>IF(punkty5[[#This Row],[v1]] = 40000,1,"")</f>
        <v/>
      </c>
      <c r="I6653">
        <f>IF(punkty5[[#This Row],[wewnatrz]] = 1,1,IF(punkty5[[#This Row],[brzegi]]=1,1,0))</f>
        <v>0</v>
      </c>
      <c r="J6653">
        <v>6646</v>
      </c>
      <c r="K6653">
        <f xml:space="preserve"> K6652 + punkty5[[#This Row],[na kole]]</f>
        <v>5261</v>
      </c>
      <c r="L6653">
        <f xml:space="preserve"> 4 * punkty5[[#This Row],[nk]] / punkty5[[#This Row],[n]]</f>
        <v>3.1664158892566956</v>
      </c>
      <c r="M6653">
        <f>ROUND(ABS(PI() - punkty5[[#This Row],[pi]]),4)</f>
        <v>2.4799999999999999E-2</v>
      </c>
    </row>
    <row r="6654" spans="4:13" x14ac:dyDescent="0.25">
      <c r="D6654">
        <v>137</v>
      </c>
      <c r="E6654">
        <v>1</v>
      </c>
      <c r="F6654">
        <f t="shared" si="103"/>
        <v>43570</v>
      </c>
      <c r="G6654" t="str">
        <f>IF(punkty5[[#This Row],[v1]] &lt; 40000,1,"")</f>
        <v/>
      </c>
      <c r="H6654" t="str">
        <f>IF(punkty5[[#This Row],[v1]] = 40000,1,"")</f>
        <v/>
      </c>
      <c r="I6654">
        <f>IF(punkty5[[#This Row],[wewnatrz]] = 1,1,IF(punkty5[[#This Row],[brzegi]]=1,1,0))</f>
        <v>0</v>
      </c>
      <c r="J6654">
        <v>6647</v>
      </c>
      <c r="K6654">
        <f xml:space="preserve"> K6653 + punkty5[[#This Row],[na kole]]</f>
        <v>5261</v>
      </c>
      <c r="L6654">
        <f xml:space="preserve"> 4 * punkty5[[#This Row],[nk]] / punkty5[[#This Row],[n]]</f>
        <v>3.1659395215886867</v>
      </c>
      <c r="M6654">
        <f>ROUND(ABS(PI() - punkty5[[#This Row],[pi]]),4)</f>
        <v>2.4299999999999999E-2</v>
      </c>
    </row>
    <row r="6655" spans="4:13" x14ac:dyDescent="0.25">
      <c r="D6655">
        <v>143</v>
      </c>
      <c r="E6655">
        <v>15</v>
      </c>
      <c r="F6655">
        <f t="shared" si="103"/>
        <v>37474</v>
      </c>
      <c r="G6655">
        <f>IF(punkty5[[#This Row],[v1]] &lt; 40000,1,"")</f>
        <v>1</v>
      </c>
      <c r="H6655" t="str">
        <f>IF(punkty5[[#This Row],[v1]] = 40000,1,"")</f>
        <v/>
      </c>
      <c r="I6655">
        <f>IF(punkty5[[#This Row],[wewnatrz]] = 1,1,IF(punkty5[[#This Row],[brzegi]]=1,1,0))</f>
        <v>1</v>
      </c>
      <c r="J6655">
        <v>6648</v>
      </c>
      <c r="K6655">
        <f xml:space="preserve"> K6654 + punkty5[[#This Row],[na kole]]</f>
        <v>5262</v>
      </c>
      <c r="L6655">
        <f xml:space="preserve"> 4 * punkty5[[#This Row],[nk]] / punkty5[[#This Row],[n]]</f>
        <v>3.1660649819494586</v>
      </c>
      <c r="M6655">
        <f>ROUND(ABS(PI() - punkty5[[#This Row],[pi]]),4)</f>
        <v>2.4500000000000001E-2</v>
      </c>
    </row>
    <row r="6656" spans="4:13" x14ac:dyDescent="0.25">
      <c r="D6656">
        <v>154</v>
      </c>
      <c r="E6656">
        <v>176</v>
      </c>
      <c r="F6656">
        <f t="shared" si="103"/>
        <v>2692</v>
      </c>
      <c r="G6656">
        <f>IF(punkty5[[#This Row],[v1]] &lt; 40000,1,"")</f>
        <v>1</v>
      </c>
      <c r="H6656" t="str">
        <f>IF(punkty5[[#This Row],[v1]] = 40000,1,"")</f>
        <v/>
      </c>
      <c r="I6656">
        <f>IF(punkty5[[#This Row],[wewnatrz]] = 1,1,IF(punkty5[[#This Row],[brzegi]]=1,1,0))</f>
        <v>1</v>
      </c>
      <c r="J6656">
        <v>6649</v>
      </c>
      <c r="K6656">
        <f xml:space="preserve"> K6655 + punkty5[[#This Row],[na kole]]</f>
        <v>5263</v>
      </c>
      <c r="L6656">
        <f xml:space="preserve"> 4 * punkty5[[#This Row],[nk]] / punkty5[[#This Row],[n]]</f>
        <v>3.1661904045721161</v>
      </c>
      <c r="M6656">
        <f>ROUND(ABS(PI() - punkty5[[#This Row],[pi]]),4)</f>
        <v>2.46E-2</v>
      </c>
    </row>
    <row r="6657" spans="4:13" x14ac:dyDescent="0.25">
      <c r="D6657">
        <v>20</v>
      </c>
      <c r="E6657">
        <v>95</v>
      </c>
      <c r="F6657">
        <f t="shared" si="103"/>
        <v>43425</v>
      </c>
      <c r="G6657" t="str">
        <f>IF(punkty5[[#This Row],[v1]] &lt; 40000,1,"")</f>
        <v/>
      </c>
      <c r="H6657" t="str">
        <f>IF(punkty5[[#This Row],[v1]] = 40000,1,"")</f>
        <v/>
      </c>
      <c r="I6657">
        <f>IF(punkty5[[#This Row],[wewnatrz]] = 1,1,IF(punkty5[[#This Row],[brzegi]]=1,1,0))</f>
        <v>0</v>
      </c>
      <c r="J6657">
        <v>6650</v>
      </c>
      <c r="K6657">
        <f xml:space="preserve"> K6656 + punkty5[[#This Row],[na kole]]</f>
        <v>5263</v>
      </c>
      <c r="L6657">
        <f xml:space="preserve"> 4 * punkty5[[#This Row],[nk]] / punkty5[[#This Row],[n]]</f>
        <v>3.1657142857142859</v>
      </c>
      <c r="M6657">
        <f>ROUND(ABS(PI() - punkty5[[#This Row],[pi]]),4)</f>
        <v>2.41E-2</v>
      </c>
    </row>
    <row r="6658" spans="4:13" x14ac:dyDescent="0.25">
      <c r="D6658">
        <v>120</v>
      </c>
      <c r="E6658">
        <v>212</v>
      </c>
      <c r="F6658">
        <f t="shared" si="103"/>
        <v>6544</v>
      </c>
      <c r="G6658">
        <f>IF(punkty5[[#This Row],[v1]] &lt; 40000,1,"")</f>
        <v>1</v>
      </c>
      <c r="H6658" t="str">
        <f>IF(punkty5[[#This Row],[v1]] = 40000,1,"")</f>
        <v/>
      </c>
      <c r="I6658">
        <f>IF(punkty5[[#This Row],[wewnatrz]] = 1,1,IF(punkty5[[#This Row],[brzegi]]=1,1,0))</f>
        <v>1</v>
      </c>
      <c r="J6658">
        <v>6651</v>
      </c>
      <c r="K6658">
        <f xml:space="preserve"> K6657 + punkty5[[#This Row],[na kole]]</f>
        <v>5264</v>
      </c>
      <c r="L6658">
        <f xml:space="preserve"> 4 * punkty5[[#This Row],[nk]] / punkty5[[#This Row],[n]]</f>
        <v>3.1658397233498721</v>
      </c>
      <c r="M6658">
        <f>ROUND(ABS(PI() - punkty5[[#This Row],[pi]]),4)</f>
        <v>2.4199999999999999E-2</v>
      </c>
    </row>
    <row r="6659" spans="4:13" x14ac:dyDescent="0.25">
      <c r="D6659">
        <v>101</v>
      </c>
      <c r="E6659">
        <v>369</v>
      </c>
      <c r="F6659">
        <f t="shared" si="103"/>
        <v>38362</v>
      </c>
      <c r="G6659">
        <f>IF(punkty5[[#This Row],[v1]] &lt; 40000,1,"")</f>
        <v>1</v>
      </c>
      <c r="H6659" t="str">
        <f>IF(punkty5[[#This Row],[v1]] = 40000,1,"")</f>
        <v/>
      </c>
      <c r="I6659">
        <f>IF(punkty5[[#This Row],[wewnatrz]] = 1,1,IF(punkty5[[#This Row],[brzegi]]=1,1,0))</f>
        <v>1</v>
      </c>
      <c r="J6659">
        <v>6652</v>
      </c>
      <c r="K6659">
        <f xml:space="preserve"> K6658 + punkty5[[#This Row],[na kole]]</f>
        <v>5265</v>
      </c>
      <c r="L6659">
        <f xml:space="preserve"> 4 * punkty5[[#This Row],[nk]] / punkty5[[#This Row],[n]]</f>
        <v>3.1659651232711967</v>
      </c>
      <c r="M6659">
        <f>ROUND(ABS(PI() - punkty5[[#This Row],[pi]]),4)</f>
        <v>2.4400000000000002E-2</v>
      </c>
    </row>
    <row r="6660" spans="4:13" x14ac:dyDescent="0.25">
      <c r="D6660">
        <v>240</v>
      </c>
      <c r="E6660">
        <v>90</v>
      </c>
      <c r="F6660">
        <f t="shared" si="103"/>
        <v>13700</v>
      </c>
      <c r="G6660">
        <f>IF(punkty5[[#This Row],[v1]] &lt; 40000,1,"")</f>
        <v>1</v>
      </c>
      <c r="H6660" t="str">
        <f>IF(punkty5[[#This Row],[v1]] = 40000,1,"")</f>
        <v/>
      </c>
      <c r="I6660">
        <f>IF(punkty5[[#This Row],[wewnatrz]] = 1,1,IF(punkty5[[#This Row],[brzegi]]=1,1,0))</f>
        <v>1</v>
      </c>
      <c r="J6660">
        <v>6653</v>
      </c>
      <c r="K6660">
        <f xml:space="preserve"> K6659 + punkty5[[#This Row],[na kole]]</f>
        <v>5266</v>
      </c>
      <c r="L6660">
        <f xml:space="preserve"> 4 * punkty5[[#This Row],[nk]] / punkty5[[#This Row],[n]]</f>
        <v>3.1660904854952654</v>
      </c>
      <c r="M6660">
        <f>ROUND(ABS(PI() - punkty5[[#This Row],[pi]]),4)</f>
        <v>2.4500000000000001E-2</v>
      </c>
    </row>
    <row r="6661" spans="4:13" x14ac:dyDescent="0.25">
      <c r="D6661">
        <v>315</v>
      </c>
      <c r="E6661">
        <v>298</v>
      </c>
      <c r="F6661">
        <f t="shared" si="103"/>
        <v>22829</v>
      </c>
      <c r="G6661">
        <f>IF(punkty5[[#This Row],[v1]] &lt; 40000,1,"")</f>
        <v>1</v>
      </c>
      <c r="H6661" t="str">
        <f>IF(punkty5[[#This Row],[v1]] = 40000,1,"")</f>
        <v/>
      </c>
      <c r="I6661">
        <f>IF(punkty5[[#This Row],[wewnatrz]] = 1,1,IF(punkty5[[#This Row],[brzegi]]=1,1,0))</f>
        <v>1</v>
      </c>
      <c r="J6661">
        <v>6654</v>
      </c>
      <c r="K6661">
        <f xml:space="preserve"> K6660 + punkty5[[#This Row],[na kole]]</f>
        <v>5267</v>
      </c>
      <c r="L6661">
        <f xml:space="preserve"> 4 * punkty5[[#This Row],[nk]] / punkty5[[#This Row],[n]]</f>
        <v>3.1662158100390743</v>
      </c>
      <c r="M6661">
        <f>ROUND(ABS(PI() - punkty5[[#This Row],[pi]]),4)</f>
        <v>2.46E-2</v>
      </c>
    </row>
    <row r="6662" spans="4:13" x14ac:dyDescent="0.25">
      <c r="D6662">
        <v>14</v>
      </c>
      <c r="E6662">
        <v>322</v>
      </c>
      <c r="F6662">
        <f t="shared" si="103"/>
        <v>49480</v>
      </c>
      <c r="G6662" t="str">
        <f>IF(punkty5[[#This Row],[v1]] &lt; 40000,1,"")</f>
        <v/>
      </c>
      <c r="H6662" t="str">
        <f>IF(punkty5[[#This Row],[v1]] = 40000,1,"")</f>
        <v/>
      </c>
      <c r="I6662">
        <f>IF(punkty5[[#This Row],[wewnatrz]] = 1,1,IF(punkty5[[#This Row],[brzegi]]=1,1,0))</f>
        <v>0</v>
      </c>
      <c r="J6662">
        <v>6655</v>
      </c>
      <c r="K6662">
        <f xml:space="preserve"> K6661 + punkty5[[#This Row],[na kole]]</f>
        <v>5267</v>
      </c>
      <c r="L6662">
        <f xml:space="preserve"> 4 * punkty5[[#This Row],[nk]] / punkty5[[#This Row],[n]]</f>
        <v>3.1657400450788882</v>
      </c>
      <c r="M6662">
        <f>ROUND(ABS(PI() - punkty5[[#This Row],[pi]]),4)</f>
        <v>2.41E-2</v>
      </c>
    </row>
    <row r="6663" spans="4:13" x14ac:dyDescent="0.25">
      <c r="D6663">
        <v>341</v>
      </c>
      <c r="E6663">
        <v>108</v>
      </c>
      <c r="F6663">
        <f t="shared" si="103"/>
        <v>28345</v>
      </c>
      <c r="G6663">
        <f>IF(punkty5[[#This Row],[v1]] &lt; 40000,1,"")</f>
        <v>1</v>
      </c>
      <c r="H6663" t="str">
        <f>IF(punkty5[[#This Row],[v1]] = 40000,1,"")</f>
        <v/>
      </c>
      <c r="I6663">
        <f>IF(punkty5[[#This Row],[wewnatrz]] = 1,1,IF(punkty5[[#This Row],[brzegi]]=1,1,0))</f>
        <v>1</v>
      </c>
      <c r="J6663">
        <v>6656</v>
      </c>
      <c r="K6663">
        <f xml:space="preserve"> K6662 + punkty5[[#This Row],[na kole]]</f>
        <v>5268</v>
      </c>
      <c r="L6663">
        <f xml:space="preserve"> 4 * punkty5[[#This Row],[nk]] / punkty5[[#This Row],[n]]</f>
        <v>3.1658653846153846</v>
      </c>
      <c r="M6663">
        <f>ROUND(ABS(PI() - punkty5[[#This Row],[pi]]),4)</f>
        <v>2.4299999999999999E-2</v>
      </c>
    </row>
    <row r="6664" spans="4:13" x14ac:dyDescent="0.25">
      <c r="D6664">
        <v>27</v>
      </c>
      <c r="E6664">
        <v>397</v>
      </c>
      <c r="F6664">
        <f t="shared" si="103"/>
        <v>68738</v>
      </c>
      <c r="G6664" t="str">
        <f>IF(punkty5[[#This Row],[v1]] &lt; 40000,1,"")</f>
        <v/>
      </c>
      <c r="H6664" t="str">
        <f>IF(punkty5[[#This Row],[v1]] = 40000,1,"")</f>
        <v/>
      </c>
      <c r="I6664">
        <f>IF(punkty5[[#This Row],[wewnatrz]] = 1,1,IF(punkty5[[#This Row],[brzegi]]=1,1,0))</f>
        <v>0</v>
      </c>
      <c r="J6664">
        <v>6657</v>
      </c>
      <c r="K6664">
        <f xml:space="preserve"> K6663 + punkty5[[#This Row],[na kole]]</f>
        <v>5268</v>
      </c>
      <c r="L6664">
        <f xml:space="preserve"> 4 * punkty5[[#This Row],[nk]] / punkty5[[#This Row],[n]]</f>
        <v>3.1653898152320865</v>
      </c>
      <c r="M6664">
        <f>ROUND(ABS(PI() - punkty5[[#This Row],[pi]]),4)</f>
        <v>2.3800000000000002E-2</v>
      </c>
    </row>
    <row r="6665" spans="4:13" x14ac:dyDescent="0.25">
      <c r="D6665">
        <v>191</v>
      </c>
      <c r="E6665">
        <v>387</v>
      </c>
      <c r="F6665">
        <f t="shared" ref="F6665:F6728" si="104">((D6665 - 200) * (D6665 - 200)) +(( E6665 - 200) * ( E6665 - 200))</f>
        <v>35050</v>
      </c>
      <c r="G6665">
        <f>IF(punkty5[[#This Row],[v1]] &lt; 40000,1,"")</f>
        <v>1</v>
      </c>
      <c r="H6665" t="str">
        <f>IF(punkty5[[#This Row],[v1]] = 40000,1,"")</f>
        <v/>
      </c>
      <c r="I6665">
        <f>IF(punkty5[[#This Row],[wewnatrz]] = 1,1,IF(punkty5[[#This Row],[brzegi]]=1,1,0))</f>
        <v>1</v>
      </c>
      <c r="J6665">
        <v>6658</v>
      </c>
      <c r="K6665">
        <f xml:space="preserve"> K6664 + punkty5[[#This Row],[na kole]]</f>
        <v>5269</v>
      </c>
      <c r="L6665">
        <f xml:space="preserve"> 4 * punkty5[[#This Row],[nk]] / punkty5[[#This Row],[n]]</f>
        <v>3.1655151697206367</v>
      </c>
      <c r="M6665">
        <f>ROUND(ABS(PI() - punkty5[[#This Row],[pi]]),4)</f>
        <v>2.3900000000000001E-2</v>
      </c>
    </row>
    <row r="6666" spans="4:13" x14ac:dyDescent="0.25">
      <c r="D6666">
        <v>302</v>
      </c>
      <c r="E6666">
        <v>260</v>
      </c>
      <c r="F6666">
        <f t="shared" si="104"/>
        <v>14004</v>
      </c>
      <c r="G6666">
        <f>IF(punkty5[[#This Row],[v1]] &lt; 40000,1,"")</f>
        <v>1</v>
      </c>
      <c r="H6666" t="str">
        <f>IF(punkty5[[#This Row],[v1]] = 40000,1,"")</f>
        <v/>
      </c>
      <c r="I6666">
        <f>IF(punkty5[[#This Row],[wewnatrz]] = 1,1,IF(punkty5[[#This Row],[brzegi]]=1,1,0))</f>
        <v>1</v>
      </c>
      <c r="J6666">
        <v>6659</v>
      </c>
      <c r="K6666">
        <f xml:space="preserve"> K6665 + punkty5[[#This Row],[na kole]]</f>
        <v>5270</v>
      </c>
      <c r="L6666">
        <f xml:space="preserve"> 4 * punkty5[[#This Row],[nk]] / punkty5[[#This Row],[n]]</f>
        <v>3.1656404865595436</v>
      </c>
      <c r="M6666">
        <f>ROUND(ABS(PI() - punkty5[[#This Row],[pi]]),4)</f>
        <v>2.4E-2</v>
      </c>
    </row>
    <row r="6667" spans="4:13" x14ac:dyDescent="0.25">
      <c r="D6667">
        <v>78</v>
      </c>
      <c r="E6667">
        <v>175</v>
      </c>
      <c r="F6667">
        <f t="shared" si="104"/>
        <v>15509</v>
      </c>
      <c r="G6667">
        <f>IF(punkty5[[#This Row],[v1]] &lt; 40000,1,"")</f>
        <v>1</v>
      </c>
      <c r="H6667" t="str">
        <f>IF(punkty5[[#This Row],[v1]] = 40000,1,"")</f>
        <v/>
      </c>
      <c r="I6667">
        <f>IF(punkty5[[#This Row],[wewnatrz]] = 1,1,IF(punkty5[[#This Row],[brzegi]]=1,1,0))</f>
        <v>1</v>
      </c>
      <c r="J6667">
        <v>6660</v>
      </c>
      <c r="K6667">
        <f xml:space="preserve"> K6666 + punkty5[[#This Row],[na kole]]</f>
        <v>5271</v>
      </c>
      <c r="L6667">
        <f xml:space="preserve"> 4 * punkty5[[#This Row],[nk]] / punkty5[[#This Row],[n]]</f>
        <v>3.1657657657657658</v>
      </c>
      <c r="M6667">
        <f>ROUND(ABS(PI() - punkty5[[#This Row],[pi]]),4)</f>
        <v>2.4199999999999999E-2</v>
      </c>
    </row>
    <row r="6668" spans="4:13" x14ac:dyDescent="0.25">
      <c r="D6668">
        <v>192</v>
      </c>
      <c r="E6668">
        <v>23</v>
      </c>
      <c r="F6668">
        <f t="shared" si="104"/>
        <v>31393</v>
      </c>
      <c r="G6668">
        <f>IF(punkty5[[#This Row],[v1]] &lt; 40000,1,"")</f>
        <v>1</v>
      </c>
      <c r="H6668" t="str">
        <f>IF(punkty5[[#This Row],[v1]] = 40000,1,"")</f>
        <v/>
      </c>
      <c r="I6668">
        <f>IF(punkty5[[#This Row],[wewnatrz]] = 1,1,IF(punkty5[[#This Row],[brzegi]]=1,1,0))</f>
        <v>1</v>
      </c>
      <c r="J6668">
        <v>6661</v>
      </c>
      <c r="K6668">
        <f xml:space="preserve"> K6667 + punkty5[[#This Row],[na kole]]</f>
        <v>5272</v>
      </c>
      <c r="L6668">
        <f xml:space="preserve"> 4 * punkty5[[#This Row],[nk]] / punkty5[[#This Row],[n]]</f>
        <v>3.1658910073562527</v>
      </c>
      <c r="M6668">
        <f>ROUND(ABS(PI() - punkty5[[#This Row],[pi]]),4)</f>
        <v>2.4299999999999999E-2</v>
      </c>
    </row>
    <row r="6669" spans="4:13" x14ac:dyDescent="0.25">
      <c r="D6669">
        <v>301</v>
      </c>
      <c r="E6669">
        <v>163</v>
      </c>
      <c r="F6669">
        <f t="shared" si="104"/>
        <v>11570</v>
      </c>
      <c r="G6669">
        <f>IF(punkty5[[#This Row],[v1]] &lt; 40000,1,"")</f>
        <v>1</v>
      </c>
      <c r="H6669" t="str">
        <f>IF(punkty5[[#This Row],[v1]] = 40000,1,"")</f>
        <v/>
      </c>
      <c r="I6669">
        <f>IF(punkty5[[#This Row],[wewnatrz]] = 1,1,IF(punkty5[[#This Row],[brzegi]]=1,1,0))</f>
        <v>1</v>
      </c>
      <c r="J6669">
        <v>6662</v>
      </c>
      <c r="K6669">
        <f xml:space="preserve"> K6668 + punkty5[[#This Row],[na kole]]</f>
        <v>5273</v>
      </c>
      <c r="L6669">
        <f xml:space="preserve"> 4 * punkty5[[#This Row],[nk]] / punkty5[[#This Row],[n]]</f>
        <v>3.1660162113479435</v>
      </c>
      <c r="M6669">
        <f>ROUND(ABS(PI() - punkty5[[#This Row],[pi]]),4)</f>
        <v>2.4400000000000002E-2</v>
      </c>
    </row>
    <row r="6670" spans="4:13" x14ac:dyDescent="0.25">
      <c r="D6670">
        <v>214</v>
      </c>
      <c r="E6670">
        <v>327</v>
      </c>
      <c r="F6670">
        <f t="shared" si="104"/>
        <v>16325</v>
      </c>
      <c r="G6670">
        <f>IF(punkty5[[#This Row],[v1]] &lt; 40000,1,"")</f>
        <v>1</v>
      </c>
      <c r="H6670" t="str">
        <f>IF(punkty5[[#This Row],[v1]] = 40000,1,"")</f>
        <v/>
      </c>
      <c r="I6670">
        <f>IF(punkty5[[#This Row],[wewnatrz]] = 1,1,IF(punkty5[[#This Row],[brzegi]]=1,1,0))</f>
        <v>1</v>
      </c>
      <c r="J6670">
        <v>6663</v>
      </c>
      <c r="K6670">
        <f xml:space="preserve"> K6669 + punkty5[[#This Row],[na kole]]</f>
        <v>5274</v>
      </c>
      <c r="L6670">
        <f xml:space="preserve"> 4 * punkty5[[#This Row],[nk]] / punkty5[[#This Row],[n]]</f>
        <v>3.1661413777577669</v>
      </c>
      <c r="M6670">
        <f>ROUND(ABS(PI() - punkty5[[#This Row],[pi]]),4)</f>
        <v>2.4500000000000001E-2</v>
      </c>
    </row>
    <row r="6671" spans="4:13" x14ac:dyDescent="0.25">
      <c r="D6671">
        <v>24</v>
      </c>
      <c r="E6671">
        <v>313</v>
      </c>
      <c r="F6671">
        <f t="shared" si="104"/>
        <v>43745</v>
      </c>
      <c r="G6671" t="str">
        <f>IF(punkty5[[#This Row],[v1]] &lt; 40000,1,"")</f>
        <v/>
      </c>
      <c r="H6671" t="str">
        <f>IF(punkty5[[#This Row],[v1]] = 40000,1,"")</f>
        <v/>
      </c>
      <c r="I6671">
        <f>IF(punkty5[[#This Row],[wewnatrz]] = 1,1,IF(punkty5[[#This Row],[brzegi]]=1,1,0))</f>
        <v>0</v>
      </c>
      <c r="J6671">
        <v>6664</v>
      </c>
      <c r="K6671">
        <f xml:space="preserve"> K6670 + punkty5[[#This Row],[na kole]]</f>
        <v>5274</v>
      </c>
      <c r="L6671">
        <f xml:space="preserve"> 4 * punkty5[[#This Row],[nk]] / punkty5[[#This Row],[n]]</f>
        <v>3.1656662665066024</v>
      </c>
      <c r="M6671">
        <f>ROUND(ABS(PI() - punkty5[[#This Row],[pi]]),4)</f>
        <v>2.41E-2</v>
      </c>
    </row>
    <row r="6672" spans="4:13" x14ac:dyDescent="0.25">
      <c r="D6672">
        <v>242</v>
      </c>
      <c r="E6672">
        <v>358</v>
      </c>
      <c r="F6672">
        <f t="shared" si="104"/>
        <v>26728</v>
      </c>
      <c r="G6672">
        <f>IF(punkty5[[#This Row],[v1]] &lt; 40000,1,"")</f>
        <v>1</v>
      </c>
      <c r="H6672" t="str">
        <f>IF(punkty5[[#This Row],[v1]] = 40000,1,"")</f>
        <v/>
      </c>
      <c r="I6672">
        <f>IF(punkty5[[#This Row],[wewnatrz]] = 1,1,IF(punkty5[[#This Row],[brzegi]]=1,1,0))</f>
        <v>1</v>
      </c>
      <c r="J6672">
        <v>6665</v>
      </c>
      <c r="K6672">
        <f xml:space="preserve"> K6671 + punkty5[[#This Row],[na kole]]</f>
        <v>5275</v>
      </c>
      <c r="L6672">
        <f xml:space="preserve"> 4 * punkty5[[#This Row],[nk]] / punkty5[[#This Row],[n]]</f>
        <v>3.1657914478619653</v>
      </c>
      <c r="M6672">
        <f>ROUND(ABS(PI() - punkty5[[#This Row],[pi]]),4)</f>
        <v>2.4199999999999999E-2</v>
      </c>
    </row>
    <row r="6673" spans="4:13" x14ac:dyDescent="0.25">
      <c r="D6673">
        <v>297</v>
      </c>
      <c r="E6673">
        <v>269</v>
      </c>
      <c r="F6673">
        <f t="shared" si="104"/>
        <v>14170</v>
      </c>
      <c r="G6673">
        <f>IF(punkty5[[#This Row],[v1]] &lt; 40000,1,"")</f>
        <v>1</v>
      </c>
      <c r="H6673" t="str">
        <f>IF(punkty5[[#This Row],[v1]] = 40000,1,"")</f>
        <v/>
      </c>
      <c r="I6673">
        <f>IF(punkty5[[#This Row],[wewnatrz]] = 1,1,IF(punkty5[[#This Row],[brzegi]]=1,1,0))</f>
        <v>1</v>
      </c>
      <c r="J6673">
        <v>6666</v>
      </c>
      <c r="K6673">
        <f xml:space="preserve"> K6672 + punkty5[[#This Row],[na kole]]</f>
        <v>5276</v>
      </c>
      <c r="L6673">
        <f xml:space="preserve"> 4 * punkty5[[#This Row],[nk]] / punkty5[[#This Row],[n]]</f>
        <v>3.1659165916591658</v>
      </c>
      <c r="M6673">
        <f>ROUND(ABS(PI() - punkty5[[#This Row],[pi]]),4)</f>
        <v>2.4299999999999999E-2</v>
      </c>
    </row>
    <row r="6674" spans="4:13" x14ac:dyDescent="0.25">
      <c r="D6674">
        <v>70</v>
      </c>
      <c r="E6674">
        <v>310</v>
      </c>
      <c r="F6674">
        <f t="shared" si="104"/>
        <v>29000</v>
      </c>
      <c r="G6674">
        <f>IF(punkty5[[#This Row],[v1]] &lt; 40000,1,"")</f>
        <v>1</v>
      </c>
      <c r="H6674" t="str">
        <f>IF(punkty5[[#This Row],[v1]] = 40000,1,"")</f>
        <v/>
      </c>
      <c r="I6674">
        <f>IF(punkty5[[#This Row],[wewnatrz]] = 1,1,IF(punkty5[[#This Row],[brzegi]]=1,1,0))</f>
        <v>1</v>
      </c>
      <c r="J6674">
        <v>6667</v>
      </c>
      <c r="K6674">
        <f xml:space="preserve"> K6673 + punkty5[[#This Row],[na kole]]</f>
        <v>5277</v>
      </c>
      <c r="L6674">
        <f xml:space="preserve"> 4 * punkty5[[#This Row],[nk]] / punkty5[[#This Row],[n]]</f>
        <v>3.1660416979151043</v>
      </c>
      <c r="M6674">
        <f>ROUND(ABS(PI() - punkty5[[#This Row],[pi]]),4)</f>
        <v>2.4400000000000002E-2</v>
      </c>
    </row>
    <row r="6675" spans="4:13" x14ac:dyDescent="0.25">
      <c r="D6675">
        <v>152</v>
      </c>
      <c r="E6675">
        <v>42</v>
      </c>
      <c r="F6675">
        <f t="shared" si="104"/>
        <v>27268</v>
      </c>
      <c r="G6675">
        <f>IF(punkty5[[#This Row],[v1]] &lt; 40000,1,"")</f>
        <v>1</v>
      </c>
      <c r="H6675" t="str">
        <f>IF(punkty5[[#This Row],[v1]] = 40000,1,"")</f>
        <v/>
      </c>
      <c r="I6675">
        <f>IF(punkty5[[#This Row],[wewnatrz]] = 1,1,IF(punkty5[[#This Row],[brzegi]]=1,1,0))</f>
        <v>1</v>
      </c>
      <c r="J6675">
        <v>6668</v>
      </c>
      <c r="K6675">
        <f xml:space="preserve"> K6674 + punkty5[[#This Row],[na kole]]</f>
        <v>5278</v>
      </c>
      <c r="L6675">
        <f xml:space="preserve"> 4 * punkty5[[#This Row],[nk]] / punkty5[[#This Row],[n]]</f>
        <v>3.1661667666466706</v>
      </c>
      <c r="M6675">
        <f>ROUND(ABS(PI() - punkty5[[#This Row],[pi]]),4)</f>
        <v>2.46E-2</v>
      </c>
    </row>
    <row r="6676" spans="4:13" x14ac:dyDescent="0.25">
      <c r="D6676">
        <v>106</v>
      </c>
      <c r="E6676">
        <v>39</v>
      </c>
      <c r="F6676">
        <f t="shared" si="104"/>
        <v>34757</v>
      </c>
      <c r="G6676">
        <f>IF(punkty5[[#This Row],[v1]] &lt; 40000,1,"")</f>
        <v>1</v>
      </c>
      <c r="H6676" t="str">
        <f>IF(punkty5[[#This Row],[v1]] = 40000,1,"")</f>
        <v/>
      </c>
      <c r="I6676">
        <f>IF(punkty5[[#This Row],[wewnatrz]] = 1,1,IF(punkty5[[#This Row],[brzegi]]=1,1,0))</f>
        <v>1</v>
      </c>
      <c r="J6676">
        <v>6669</v>
      </c>
      <c r="K6676">
        <f xml:space="preserve"> K6675 + punkty5[[#This Row],[na kole]]</f>
        <v>5279</v>
      </c>
      <c r="L6676">
        <f xml:space="preserve"> 4 * punkty5[[#This Row],[nk]] / punkty5[[#This Row],[n]]</f>
        <v>3.1662917978707452</v>
      </c>
      <c r="M6676">
        <f>ROUND(ABS(PI() - punkty5[[#This Row],[pi]]),4)</f>
        <v>2.47E-2</v>
      </c>
    </row>
    <row r="6677" spans="4:13" x14ac:dyDescent="0.25">
      <c r="D6677">
        <v>63</v>
      </c>
      <c r="E6677">
        <v>350</v>
      </c>
      <c r="F6677">
        <f t="shared" si="104"/>
        <v>41269</v>
      </c>
      <c r="G6677" t="str">
        <f>IF(punkty5[[#This Row],[v1]] &lt; 40000,1,"")</f>
        <v/>
      </c>
      <c r="H6677" t="str">
        <f>IF(punkty5[[#This Row],[v1]] = 40000,1,"")</f>
        <v/>
      </c>
      <c r="I6677">
        <f>IF(punkty5[[#This Row],[wewnatrz]] = 1,1,IF(punkty5[[#This Row],[brzegi]]=1,1,0))</f>
        <v>0</v>
      </c>
      <c r="J6677">
        <v>6670</v>
      </c>
      <c r="K6677">
        <f xml:space="preserve"> K6676 + punkty5[[#This Row],[na kole]]</f>
        <v>5279</v>
      </c>
      <c r="L6677">
        <f xml:space="preserve"> 4 * punkty5[[#This Row],[nk]] / punkty5[[#This Row],[n]]</f>
        <v>3.1658170914542727</v>
      </c>
      <c r="M6677">
        <f>ROUND(ABS(PI() - punkty5[[#This Row],[pi]]),4)</f>
        <v>2.4199999999999999E-2</v>
      </c>
    </row>
    <row r="6678" spans="4:13" x14ac:dyDescent="0.25">
      <c r="D6678">
        <v>76</v>
      </c>
      <c r="E6678">
        <v>121</v>
      </c>
      <c r="F6678">
        <f t="shared" si="104"/>
        <v>21617</v>
      </c>
      <c r="G6678">
        <f>IF(punkty5[[#This Row],[v1]] &lt; 40000,1,"")</f>
        <v>1</v>
      </c>
      <c r="H6678" t="str">
        <f>IF(punkty5[[#This Row],[v1]] = 40000,1,"")</f>
        <v/>
      </c>
      <c r="I6678">
        <f>IF(punkty5[[#This Row],[wewnatrz]] = 1,1,IF(punkty5[[#This Row],[brzegi]]=1,1,0))</f>
        <v>1</v>
      </c>
      <c r="J6678">
        <v>6671</v>
      </c>
      <c r="K6678">
        <f xml:space="preserve"> K6677 + punkty5[[#This Row],[na kole]]</f>
        <v>5280</v>
      </c>
      <c r="L6678">
        <f xml:space="preserve"> 4 * punkty5[[#This Row],[nk]] / punkty5[[#This Row],[n]]</f>
        <v>3.165942137610553</v>
      </c>
      <c r="M6678">
        <f>ROUND(ABS(PI() - punkty5[[#This Row],[pi]]),4)</f>
        <v>2.4299999999999999E-2</v>
      </c>
    </row>
    <row r="6679" spans="4:13" x14ac:dyDescent="0.25">
      <c r="D6679">
        <v>271</v>
      </c>
      <c r="E6679">
        <v>240</v>
      </c>
      <c r="F6679">
        <f t="shared" si="104"/>
        <v>6641</v>
      </c>
      <c r="G6679">
        <f>IF(punkty5[[#This Row],[v1]] &lt; 40000,1,"")</f>
        <v>1</v>
      </c>
      <c r="H6679" t="str">
        <f>IF(punkty5[[#This Row],[v1]] = 40000,1,"")</f>
        <v/>
      </c>
      <c r="I6679">
        <f>IF(punkty5[[#This Row],[wewnatrz]] = 1,1,IF(punkty5[[#This Row],[brzegi]]=1,1,0))</f>
        <v>1</v>
      </c>
      <c r="J6679">
        <v>6672</v>
      </c>
      <c r="K6679">
        <f xml:space="preserve"> K6678 + punkty5[[#This Row],[na kole]]</f>
        <v>5281</v>
      </c>
      <c r="L6679">
        <f xml:space="preserve"> 4 * punkty5[[#This Row],[nk]] / punkty5[[#This Row],[n]]</f>
        <v>3.1660671462829737</v>
      </c>
      <c r="M6679">
        <f>ROUND(ABS(PI() - punkty5[[#This Row],[pi]]),4)</f>
        <v>2.4500000000000001E-2</v>
      </c>
    </row>
    <row r="6680" spans="4:13" x14ac:dyDescent="0.25">
      <c r="D6680">
        <v>350</v>
      </c>
      <c r="E6680">
        <v>239</v>
      </c>
      <c r="F6680">
        <f t="shared" si="104"/>
        <v>24021</v>
      </c>
      <c r="G6680">
        <f>IF(punkty5[[#This Row],[v1]] &lt; 40000,1,"")</f>
        <v>1</v>
      </c>
      <c r="H6680" t="str">
        <f>IF(punkty5[[#This Row],[v1]] = 40000,1,"")</f>
        <v/>
      </c>
      <c r="I6680">
        <f>IF(punkty5[[#This Row],[wewnatrz]] = 1,1,IF(punkty5[[#This Row],[brzegi]]=1,1,0))</f>
        <v>1</v>
      </c>
      <c r="J6680">
        <v>6673</v>
      </c>
      <c r="K6680">
        <f xml:space="preserve"> K6679 + punkty5[[#This Row],[na kole]]</f>
        <v>5282</v>
      </c>
      <c r="L6680">
        <f xml:space="preserve"> 4 * punkty5[[#This Row],[nk]] / punkty5[[#This Row],[n]]</f>
        <v>3.1661921174883862</v>
      </c>
      <c r="M6680">
        <f>ROUND(ABS(PI() - punkty5[[#This Row],[pi]]),4)</f>
        <v>2.46E-2</v>
      </c>
    </row>
    <row r="6681" spans="4:13" x14ac:dyDescent="0.25">
      <c r="D6681">
        <v>279</v>
      </c>
      <c r="E6681">
        <v>181</v>
      </c>
      <c r="F6681">
        <f t="shared" si="104"/>
        <v>6602</v>
      </c>
      <c r="G6681">
        <f>IF(punkty5[[#This Row],[v1]] &lt; 40000,1,"")</f>
        <v>1</v>
      </c>
      <c r="H6681" t="str">
        <f>IF(punkty5[[#This Row],[v1]] = 40000,1,"")</f>
        <v/>
      </c>
      <c r="I6681">
        <f>IF(punkty5[[#This Row],[wewnatrz]] = 1,1,IF(punkty5[[#This Row],[brzegi]]=1,1,0))</f>
        <v>1</v>
      </c>
      <c r="J6681">
        <v>6674</v>
      </c>
      <c r="K6681">
        <f xml:space="preserve"> K6680 + punkty5[[#This Row],[na kole]]</f>
        <v>5283</v>
      </c>
      <c r="L6681">
        <f xml:space="preserve"> 4 * punkty5[[#This Row],[nk]] / punkty5[[#This Row],[n]]</f>
        <v>3.1663170512436318</v>
      </c>
      <c r="M6681">
        <f>ROUND(ABS(PI() - punkty5[[#This Row],[pi]]),4)</f>
        <v>2.47E-2</v>
      </c>
    </row>
    <row r="6682" spans="4:13" x14ac:dyDescent="0.25">
      <c r="D6682">
        <v>12</v>
      </c>
      <c r="E6682">
        <v>329</v>
      </c>
      <c r="F6682">
        <f t="shared" si="104"/>
        <v>51985</v>
      </c>
      <c r="G6682" t="str">
        <f>IF(punkty5[[#This Row],[v1]] &lt; 40000,1,"")</f>
        <v/>
      </c>
      <c r="H6682" t="str">
        <f>IF(punkty5[[#This Row],[v1]] = 40000,1,"")</f>
        <v/>
      </c>
      <c r="I6682">
        <f>IF(punkty5[[#This Row],[wewnatrz]] = 1,1,IF(punkty5[[#This Row],[brzegi]]=1,1,0))</f>
        <v>0</v>
      </c>
      <c r="J6682">
        <v>6675</v>
      </c>
      <c r="K6682">
        <f xml:space="preserve"> K6681 + punkty5[[#This Row],[na kole]]</f>
        <v>5283</v>
      </c>
      <c r="L6682">
        <f xml:space="preserve"> 4 * punkty5[[#This Row],[nk]] / punkty5[[#This Row],[n]]</f>
        <v>3.1658426966292135</v>
      </c>
      <c r="M6682">
        <f>ROUND(ABS(PI() - punkty5[[#This Row],[pi]]),4)</f>
        <v>2.4299999999999999E-2</v>
      </c>
    </row>
    <row r="6683" spans="4:13" x14ac:dyDescent="0.25">
      <c r="D6683">
        <v>396</v>
      </c>
      <c r="E6683">
        <v>381</v>
      </c>
      <c r="F6683">
        <f t="shared" si="104"/>
        <v>71177</v>
      </c>
      <c r="G6683" t="str">
        <f>IF(punkty5[[#This Row],[v1]] &lt; 40000,1,"")</f>
        <v/>
      </c>
      <c r="H6683" t="str">
        <f>IF(punkty5[[#This Row],[v1]] = 40000,1,"")</f>
        <v/>
      </c>
      <c r="I6683">
        <f>IF(punkty5[[#This Row],[wewnatrz]] = 1,1,IF(punkty5[[#This Row],[brzegi]]=1,1,0))</f>
        <v>0</v>
      </c>
      <c r="J6683">
        <v>6676</v>
      </c>
      <c r="K6683">
        <f xml:space="preserve"> K6682 + punkty5[[#This Row],[na kole]]</f>
        <v>5283</v>
      </c>
      <c r="L6683">
        <f xml:space="preserve"> 4 * punkty5[[#This Row],[nk]] / punkty5[[#This Row],[n]]</f>
        <v>3.1653684841222289</v>
      </c>
      <c r="M6683">
        <f>ROUND(ABS(PI() - punkty5[[#This Row],[pi]]),4)</f>
        <v>2.3800000000000002E-2</v>
      </c>
    </row>
    <row r="6684" spans="4:13" x14ac:dyDescent="0.25">
      <c r="D6684">
        <v>373</v>
      </c>
      <c r="E6684">
        <v>272</v>
      </c>
      <c r="F6684">
        <f t="shared" si="104"/>
        <v>35113</v>
      </c>
      <c r="G6684">
        <f>IF(punkty5[[#This Row],[v1]] &lt; 40000,1,"")</f>
        <v>1</v>
      </c>
      <c r="H6684" t="str">
        <f>IF(punkty5[[#This Row],[v1]] = 40000,1,"")</f>
        <v/>
      </c>
      <c r="I6684">
        <f>IF(punkty5[[#This Row],[wewnatrz]] = 1,1,IF(punkty5[[#This Row],[brzegi]]=1,1,0))</f>
        <v>1</v>
      </c>
      <c r="J6684">
        <v>6677</v>
      </c>
      <c r="K6684">
        <f xml:space="preserve"> K6683 + punkty5[[#This Row],[na kole]]</f>
        <v>5284</v>
      </c>
      <c r="L6684">
        <f xml:space="preserve"> 4 * punkty5[[#This Row],[nk]] / punkty5[[#This Row],[n]]</f>
        <v>3.1654934850980978</v>
      </c>
      <c r="M6684">
        <f>ROUND(ABS(PI() - punkty5[[#This Row],[pi]]),4)</f>
        <v>2.3900000000000001E-2</v>
      </c>
    </row>
    <row r="6685" spans="4:13" x14ac:dyDescent="0.25">
      <c r="D6685">
        <v>24</v>
      </c>
      <c r="E6685">
        <v>25</v>
      </c>
      <c r="F6685">
        <f t="shared" si="104"/>
        <v>61601</v>
      </c>
      <c r="G6685" t="str">
        <f>IF(punkty5[[#This Row],[v1]] &lt; 40000,1,"")</f>
        <v/>
      </c>
      <c r="H6685" t="str">
        <f>IF(punkty5[[#This Row],[v1]] = 40000,1,"")</f>
        <v/>
      </c>
      <c r="I6685">
        <f>IF(punkty5[[#This Row],[wewnatrz]] = 1,1,IF(punkty5[[#This Row],[brzegi]]=1,1,0))</f>
        <v>0</v>
      </c>
      <c r="J6685">
        <v>6678</v>
      </c>
      <c r="K6685">
        <f xml:space="preserve"> K6684 + punkty5[[#This Row],[na kole]]</f>
        <v>5284</v>
      </c>
      <c r="L6685">
        <f xml:space="preserve"> 4 * punkty5[[#This Row],[nk]] / punkty5[[#This Row],[n]]</f>
        <v>3.1650194669062595</v>
      </c>
      <c r="M6685">
        <f>ROUND(ABS(PI() - punkty5[[#This Row],[pi]]),4)</f>
        <v>2.3400000000000001E-2</v>
      </c>
    </row>
    <row r="6686" spans="4:13" x14ac:dyDescent="0.25">
      <c r="D6686">
        <v>318</v>
      </c>
      <c r="E6686">
        <v>255</v>
      </c>
      <c r="F6686">
        <f t="shared" si="104"/>
        <v>16949</v>
      </c>
      <c r="G6686">
        <f>IF(punkty5[[#This Row],[v1]] &lt; 40000,1,"")</f>
        <v>1</v>
      </c>
      <c r="H6686" t="str">
        <f>IF(punkty5[[#This Row],[v1]] = 40000,1,"")</f>
        <v/>
      </c>
      <c r="I6686">
        <f>IF(punkty5[[#This Row],[wewnatrz]] = 1,1,IF(punkty5[[#This Row],[brzegi]]=1,1,0))</f>
        <v>1</v>
      </c>
      <c r="J6686">
        <v>6679</v>
      </c>
      <c r="K6686">
        <f xml:space="preserve"> K6685 + punkty5[[#This Row],[na kole]]</f>
        <v>5285</v>
      </c>
      <c r="L6686">
        <f xml:space="preserve"> 4 * punkty5[[#This Row],[nk]] / punkty5[[#This Row],[n]]</f>
        <v>3.1651444827069919</v>
      </c>
      <c r="M6686">
        <f>ROUND(ABS(PI() - punkty5[[#This Row],[pi]]),4)</f>
        <v>2.3599999999999999E-2</v>
      </c>
    </row>
    <row r="6687" spans="4:13" x14ac:dyDescent="0.25">
      <c r="D6687">
        <v>26</v>
      </c>
      <c r="E6687">
        <v>253</v>
      </c>
      <c r="F6687">
        <f t="shared" si="104"/>
        <v>33085</v>
      </c>
      <c r="G6687">
        <f>IF(punkty5[[#This Row],[v1]] &lt; 40000,1,"")</f>
        <v>1</v>
      </c>
      <c r="H6687" t="str">
        <f>IF(punkty5[[#This Row],[v1]] = 40000,1,"")</f>
        <v/>
      </c>
      <c r="I6687">
        <f>IF(punkty5[[#This Row],[wewnatrz]] = 1,1,IF(punkty5[[#This Row],[brzegi]]=1,1,0))</f>
        <v>1</v>
      </c>
      <c r="J6687">
        <v>6680</v>
      </c>
      <c r="K6687">
        <f xml:space="preserve"> K6686 + punkty5[[#This Row],[na kole]]</f>
        <v>5286</v>
      </c>
      <c r="L6687">
        <f xml:space="preserve"> 4 * punkty5[[#This Row],[nk]] / punkty5[[#This Row],[n]]</f>
        <v>3.1652694610778442</v>
      </c>
      <c r="M6687">
        <f>ROUND(ABS(PI() - punkty5[[#This Row],[pi]]),4)</f>
        <v>2.3699999999999999E-2</v>
      </c>
    </row>
    <row r="6688" spans="4:13" x14ac:dyDescent="0.25">
      <c r="D6688">
        <v>284</v>
      </c>
      <c r="E6688">
        <v>364</v>
      </c>
      <c r="F6688">
        <f t="shared" si="104"/>
        <v>33952</v>
      </c>
      <c r="G6688">
        <f>IF(punkty5[[#This Row],[v1]] &lt; 40000,1,"")</f>
        <v>1</v>
      </c>
      <c r="H6688" t="str">
        <f>IF(punkty5[[#This Row],[v1]] = 40000,1,"")</f>
        <v/>
      </c>
      <c r="I6688">
        <f>IF(punkty5[[#This Row],[wewnatrz]] = 1,1,IF(punkty5[[#This Row],[brzegi]]=1,1,0))</f>
        <v>1</v>
      </c>
      <c r="J6688">
        <v>6681</v>
      </c>
      <c r="K6688">
        <f xml:space="preserve"> K6687 + punkty5[[#This Row],[na kole]]</f>
        <v>5287</v>
      </c>
      <c r="L6688">
        <f xml:space="preserve"> 4 * punkty5[[#This Row],[nk]] / punkty5[[#This Row],[n]]</f>
        <v>3.1653944020356235</v>
      </c>
      <c r="M6688">
        <f>ROUND(ABS(PI() - punkty5[[#This Row],[pi]]),4)</f>
        <v>2.3800000000000002E-2</v>
      </c>
    </row>
    <row r="6689" spans="4:13" x14ac:dyDescent="0.25">
      <c r="D6689">
        <v>315</v>
      </c>
      <c r="E6689">
        <v>69</v>
      </c>
      <c r="F6689">
        <f t="shared" si="104"/>
        <v>30386</v>
      </c>
      <c r="G6689">
        <f>IF(punkty5[[#This Row],[v1]] &lt; 40000,1,"")</f>
        <v>1</v>
      </c>
      <c r="H6689" t="str">
        <f>IF(punkty5[[#This Row],[v1]] = 40000,1,"")</f>
        <v/>
      </c>
      <c r="I6689">
        <f>IF(punkty5[[#This Row],[wewnatrz]] = 1,1,IF(punkty5[[#This Row],[brzegi]]=1,1,0))</f>
        <v>1</v>
      </c>
      <c r="J6689">
        <v>6682</v>
      </c>
      <c r="K6689">
        <f xml:space="preserve"> K6688 + punkty5[[#This Row],[na kole]]</f>
        <v>5288</v>
      </c>
      <c r="L6689">
        <f xml:space="preserve"> 4 * punkty5[[#This Row],[nk]] / punkty5[[#This Row],[n]]</f>
        <v>3.1655193055971265</v>
      </c>
      <c r="M6689">
        <f>ROUND(ABS(PI() - punkty5[[#This Row],[pi]]),4)</f>
        <v>2.3900000000000001E-2</v>
      </c>
    </row>
    <row r="6690" spans="4:13" x14ac:dyDescent="0.25">
      <c r="D6690">
        <v>387</v>
      </c>
      <c r="E6690">
        <v>279</v>
      </c>
      <c r="F6690">
        <f t="shared" si="104"/>
        <v>41210</v>
      </c>
      <c r="G6690" t="str">
        <f>IF(punkty5[[#This Row],[v1]] &lt; 40000,1,"")</f>
        <v/>
      </c>
      <c r="H6690" t="str">
        <f>IF(punkty5[[#This Row],[v1]] = 40000,1,"")</f>
        <v/>
      </c>
      <c r="I6690">
        <f>IF(punkty5[[#This Row],[wewnatrz]] = 1,1,IF(punkty5[[#This Row],[brzegi]]=1,1,0))</f>
        <v>0</v>
      </c>
      <c r="J6690">
        <v>6683</v>
      </c>
      <c r="K6690">
        <f xml:space="preserve"> K6689 + punkty5[[#This Row],[na kole]]</f>
        <v>5288</v>
      </c>
      <c r="L6690">
        <f xml:space="preserve"> 4 * punkty5[[#This Row],[nk]] / punkty5[[#This Row],[n]]</f>
        <v>3.1650456381864434</v>
      </c>
      <c r="M6690">
        <f>ROUND(ABS(PI() - punkty5[[#This Row],[pi]]),4)</f>
        <v>2.35E-2</v>
      </c>
    </row>
    <row r="6691" spans="4:13" x14ac:dyDescent="0.25">
      <c r="D6691">
        <v>188</v>
      </c>
      <c r="E6691">
        <v>366</v>
      </c>
      <c r="F6691">
        <f t="shared" si="104"/>
        <v>27700</v>
      </c>
      <c r="G6691">
        <f>IF(punkty5[[#This Row],[v1]] &lt; 40000,1,"")</f>
        <v>1</v>
      </c>
      <c r="H6691" t="str">
        <f>IF(punkty5[[#This Row],[v1]] = 40000,1,"")</f>
        <v/>
      </c>
      <c r="I6691">
        <f>IF(punkty5[[#This Row],[wewnatrz]] = 1,1,IF(punkty5[[#This Row],[brzegi]]=1,1,0))</f>
        <v>1</v>
      </c>
      <c r="J6691">
        <v>6684</v>
      </c>
      <c r="K6691">
        <f xml:space="preserve"> K6690 + punkty5[[#This Row],[na kole]]</f>
        <v>5289</v>
      </c>
      <c r="L6691">
        <f xml:space="preserve"> 4 * punkty5[[#This Row],[nk]] / punkty5[[#This Row],[n]]</f>
        <v>3.1651705565529622</v>
      </c>
      <c r="M6691">
        <f>ROUND(ABS(PI() - punkty5[[#This Row],[pi]]),4)</f>
        <v>2.3599999999999999E-2</v>
      </c>
    </row>
    <row r="6692" spans="4:13" x14ac:dyDescent="0.25">
      <c r="D6692">
        <v>155</v>
      </c>
      <c r="E6692">
        <v>204</v>
      </c>
      <c r="F6692">
        <f t="shared" si="104"/>
        <v>2041</v>
      </c>
      <c r="G6692">
        <f>IF(punkty5[[#This Row],[v1]] &lt; 40000,1,"")</f>
        <v>1</v>
      </c>
      <c r="H6692" t="str">
        <f>IF(punkty5[[#This Row],[v1]] = 40000,1,"")</f>
        <v/>
      </c>
      <c r="I6692">
        <f>IF(punkty5[[#This Row],[wewnatrz]] = 1,1,IF(punkty5[[#This Row],[brzegi]]=1,1,0))</f>
        <v>1</v>
      </c>
      <c r="J6692">
        <v>6685</v>
      </c>
      <c r="K6692">
        <f xml:space="preserve"> K6691 + punkty5[[#This Row],[na kole]]</f>
        <v>5290</v>
      </c>
      <c r="L6692">
        <f xml:space="preserve"> 4 * punkty5[[#This Row],[nk]] / punkty5[[#This Row],[n]]</f>
        <v>3.1652954375467464</v>
      </c>
      <c r="M6692">
        <f>ROUND(ABS(PI() - punkty5[[#This Row],[pi]]),4)</f>
        <v>2.3699999999999999E-2</v>
      </c>
    </row>
    <row r="6693" spans="4:13" x14ac:dyDescent="0.25">
      <c r="D6693">
        <v>122</v>
      </c>
      <c r="E6693">
        <v>142</v>
      </c>
      <c r="F6693">
        <f t="shared" si="104"/>
        <v>9448</v>
      </c>
      <c r="G6693">
        <f>IF(punkty5[[#This Row],[v1]] &lt; 40000,1,"")</f>
        <v>1</v>
      </c>
      <c r="H6693" t="str">
        <f>IF(punkty5[[#This Row],[v1]] = 40000,1,"")</f>
        <v/>
      </c>
      <c r="I6693">
        <f>IF(punkty5[[#This Row],[wewnatrz]] = 1,1,IF(punkty5[[#This Row],[brzegi]]=1,1,0))</f>
        <v>1</v>
      </c>
      <c r="J6693">
        <v>6686</v>
      </c>
      <c r="K6693">
        <f xml:space="preserve"> K6692 + punkty5[[#This Row],[na kole]]</f>
        <v>5291</v>
      </c>
      <c r="L6693">
        <f xml:space="preserve"> 4 * punkty5[[#This Row],[nk]] / punkty5[[#This Row],[n]]</f>
        <v>3.1654202811845646</v>
      </c>
      <c r="M6693">
        <f>ROUND(ABS(PI() - punkty5[[#This Row],[pi]]),4)</f>
        <v>2.3800000000000002E-2</v>
      </c>
    </row>
    <row r="6694" spans="4:13" x14ac:dyDescent="0.25">
      <c r="D6694">
        <v>300</v>
      </c>
      <c r="E6694">
        <v>28</v>
      </c>
      <c r="F6694">
        <f t="shared" si="104"/>
        <v>39584</v>
      </c>
      <c r="G6694">
        <f>IF(punkty5[[#This Row],[v1]] &lt; 40000,1,"")</f>
        <v>1</v>
      </c>
      <c r="H6694" t="str">
        <f>IF(punkty5[[#This Row],[v1]] = 40000,1,"")</f>
        <v/>
      </c>
      <c r="I6694">
        <f>IF(punkty5[[#This Row],[wewnatrz]] = 1,1,IF(punkty5[[#This Row],[brzegi]]=1,1,0))</f>
        <v>1</v>
      </c>
      <c r="J6694">
        <v>6687</v>
      </c>
      <c r="K6694">
        <f xml:space="preserve"> K6693 + punkty5[[#This Row],[na kole]]</f>
        <v>5292</v>
      </c>
      <c r="L6694">
        <f xml:space="preserve"> 4 * punkty5[[#This Row],[nk]] / punkty5[[#This Row],[n]]</f>
        <v>3.1655450874831765</v>
      </c>
      <c r="M6694">
        <f>ROUND(ABS(PI() - punkty5[[#This Row],[pi]]),4)</f>
        <v>2.4E-2</v>
      </c>
    </row>
    <row r="6695" spans="4:13" x14ac:dyDescent="0.25">
      <c r="D6695">
        <v>89</v>
      </c>
      <c r="E6695">
        <v>352</v>
      </c>
      <c r="F6695">
        <f t="shared" si="104"/>
        <v>35425</v>
      </c>
      <c r="G6695">
        <f>IF(punkty5[[#This Row],[v1]] &lt; 40000,1,"")</f>
        <v>1</v>
      </c>
      <c r="H6695" t="str">
        <f>IF(punkty5[[#This Row],[v1]] = 40000,1,"")</f>
        <v/>
      </c>
      <c r="I6695">
        <f>IF(punkty5[[#This Row],[wewnatrz]] = 1,1,IF(punkty5[[#This Row],[brzegi]]=1,1,0))</f>
        <v>1</v>
      </c>
      <c r="J6695">
        <v>6688</v>
      </c>
      <c r="K6695">
        <f xml:space="preserve"> K6694 + punkty5[[#This Row],[na kole]]</f>
        <v>5293</v>
      </c>
      <c r="L6695">
        <f xml:space="preserve"> 4 * punkty5[[#This Row],[nk]] / punkty5[[#This Row],[n]]</f>
        <v>3.16566985645933</v>
      </c>
      <c r="M6695">
        <f>ROUND(ABS(PI() - punkty5[[#This Row],[pi]]),4)</f>
        <v>2.41E-2</v>
      </c>
    </row>
    <row r="6696" spans="4:13" x14ac:dyDescent="0.25">
      <c r="D6696">
        <v>235</v>
      </c>
      <c r="E6696">
        <v>56</v>
      </c>
      <c r="F6696">
        <f t="shared" si="104"/>
        <v>21961</v>
      </c>
      <c r="G6696">
        <f>IF(punkty5[[#This Row],[v1]] &lt; 40000,1,"")</f>
        <v>1</v>
      </c>
      <c r="H6696" t="str">
        <f>IF(punkty5[[#This Row],[v1]] = 40000,1,"")</f>
        <v/>
      </c>
      <c r="I6696">
        <f>IF(punkty5[[#This Row],[wewnatrz]] = 1,1,IF(punkty5[[#This Row],[brzegi]]=1,1,0))</f>
        <v>1</v>
      </c>
      <c r="J6696">
        <v>6689</v>
      </c>
      <c r="K6696">
        <f xml:space="preserve"> K6695 + punkty5[[#This Row],[na kole]]</f>
        <v>5294</v>
      </c>
      <c r="L6696">
        <f xml:space="preserve"> 4 * punkty5[[#This Row],[nk]] / punkty5[[#This Row],[n]]</f>
        <v>3.1657945881297653</v>
      </c>
      <c r="M6696">
        <f>ROUND(ABS(PI() - punkty5[[#This Row],[pi]]),4)</f>
        <v>2.4199999999999999E-2</v>
      </c>
    </row>
    <row r="6697" spans="4:13" x14ac:dyDescent="0.25">
      <c r="D6697">
        <v>350</v>
      </c>
      <c r="E6697">
        <v>390</v>
      </c>
      <c r="F6697">
        <f t="shared" si="104"/>
        <v>58600</v>
      </c>
      <c r="G6697" t="str">
        <f>IF(punkty5[[#This Row],[v1]] &lt; 40000,1,"")</f>
        <v/>
      </c>
      <c r="H6697" t="str">
        <f>IF(punkty5[[#This Row],[v1]] = 40000,1,"")</f>
        <v/>
      </c>
      <c r="I6697">
        <f>IF(punkty5[[#This Row],[wewnatrz]] = 1,1,IF(punkty5[[#This Row],[brzegi]]=1,1,0))</f>
        <v>0</v>
      </c>
      <c r="J6697">
        <v>6690</v>
      </c>
      <c r="K6697">
        <f xml:space="preserve"> K6696 + punkty5[[#This Row],[na kole]]</f>
        <v>5294</v>
      </c>
      <c r="L6697">
        <f xml:space="preserve"> 4 * punkty5[[#This Row],[nk]] / punkty5[[#This Row],[n]]</f>
        <v>3.1653213751868461</v>
      </c>
      <c r="M6697">
        <f>ROUND(ABS(PI() - punkty5[[#This Row],[pi]]),4)</f>
        <v>2.3699999999999999E-2</v>
      </c>
    </row>
    <row r="6698" spans="4:13" x14ac:dyDescent="0.25">
      <c r="D6698">
        <v>281</v>
      </c>
      <c r="E6698">
        <v>134</v>
      </c>
      <c r="F6698">
        <f t="shared" si="104"/>
        <v>10917</v>
      </c>
      <c r="G6698">
        <f>IF(punkty5[[#This Row],[v1]] &lt; 40000,1,"")</f>
        <v>1</v>
      </c>
      <c r="H6698" t="str">
        <f>IF(punkty5[[#This Row],[v1]] = 40000,1,"")</f>
        <v/>
      </c>
      <c r="I6698">
        <f>IF(punkty5[[#This Row],[wewnatrz]] = 1,1,IF(punkty5[[#This Row],[brzegi]]=1,1,0))</f>
        <v>1</v>
      </c>
      <c r="J6698">
        <v>6691</v>
      </c>
      <c r="K6698">
        <f xml:space="preserve"> K6697 + punkty5[[#This Row],[na kole]]</f>
        <v>5295</v>
      </c>
      <c r="L6698">
        <f xml:space="preserve"> 4 * punkty5[[#This Row],[nk]] / punkty5[[#This Row],[n]]</f>
        <v>3.1654461216559557</v>
      </c>
      <c r="M6698">
        <f>ROUND(ABS(PI() - punkty5[[#This Row],[pi]]),4)</f>
        <v>2.3900000000000001E-2</v>
      </c>
    </row>
    <row r="6699" spans="4:13" x14ac:dyDescent="0.25">
      <c r="D6699">
        <v>169</v>
      </c>
      <c r="E6699">
        <v>163</v>
      </c>
      <c r="F6699">
        <f t="shared" si="104"/>
        <v>2330</v>
      </c>
      <c r="G6699">
        <f>IF(punkty5[[#This Row],[v1]] &lt; 40000,1,"")</f>
        <v>1</v>
      </c>
      <c r="H6699" t="str">
        <f>IF(punkty5[[#This Row],[v1]] = 40000,1,"")</f>
        <v/>
      </c>
      <c r="I6699">
        <f>IF(punkty5[[#This Row],[wewnatrz]] = 1,1,IF(punkty5[[#This Row],[brzegi]]=1,1,0))</f>
        <v>1</v>
      </c>
      <c r="J6699">
        <v>6692</v>
      </c>
      <c r="K6699">
        <f xml:space="preserve"> K6698 + punkty5[[#This Row],[na kole]]</f>
        <v>5296</v>
      </c>
      <c r="L6699">
        <f xml:space="preserve"> 4 * punkty5[[#This Row],[nk]] / punkty5[[#This Row],[n]]</f>
        <v>3.1655708308427974</v>
      </c>
      <c r="M6699">
        <f>ROUND(ABS(PI() - punkty5[[#This Row],[pi]]),4)</f>
        <v>2.4E-2</v>
      </c>
    </row>
    <row r="6700" spans="4:13" x14ac:dyDescent="0.25">
      <c r="D6700">
        <v>51</v>
      </c>
      <c r="E6700">
        <v>58</v>
      </c>
      <c r="F6700">
        <f t="shared" si="104"/>
        <v>42365</v>
      </c>
      <c r="G6700" t="str">
        <f>IF(punkty5[[#This Row],[v1]] &lt; 40000,1,"")</f>
        <v/>
      </c>
      <c r="H6700" t="str">
        <f>IF(punkty5[[#This Row],[v1]] = 40000,1,"")</f>
        <v/>
      </c>
      <c r="I6700">
        <f>IF(punkty5[[#This Row],[wewnatrz]] = 1,1,IF(punkty5[[#This Row],[brzegi]]=1,1,0))</f>
        <v>0</v>
      </c>
      <c r="J6700">
        <v>6693</v>
      </c>
      <c r="K6700">
        <f xml:space="preserve"> K6699 + punkty5[[#This Row],[na kole]]</f>
        <v>5296</v>
      </c>
      <c r="L6700">
        <f xml:space="preserve"> 4 * punkty5[[#This Row],[nk]] / punkty5[[#This Row],[n]]</f>
        <v>3.1650978634394145</v>
      </c>
      <c r="M6700">
        <f>ROUND(ABS(PI() - punkty5[[#This Row],[pi]]),4)</f>
        <v>2.35E-2</v>
      </c>
    </row>
    <row r="6701" spans="4:13" x14ac:dyDescent="0.25">
      <c r="D6701">
        <v>194</v>
      </c>
      <c r="E6701">
        <v>33</v>
      </c>
      <c r="F6701">
        <f t="shared" si="104"/>
        <v>27925</v>
      </c>
      <c r="G6701">
        <f>IF(punkty5[[#This Row],[v1]] &lt; 40000,1,"")</f>
        <v>1</v>
      </c>
      <c r="H6701" t="str">
        <f>IF(punkty5[[#This Row],[v1]] = 40000,1,"")</f>
        <v/>
      </c>
      <c r="I6701">
        <f>IF(punkty5[[#This Row],[wewnatrz]] = 1,1,IF(punkty5[[#This Row],[brzegi]]=1,1,0))</f>
        <v>1</v>
      </c>
      <c r="J6701">
        <v>6694</v>
      </c>
      <c r="K6701">
        <f xml:space="preserve"> K6700 + punkty5[[#This Row],[na kole]]</f>
        <v>5297</v>
      </c>
      <c r="L6701">
        <f xml:space="preserve"> 4 * punkty5[[#This Row],[nk]] / punkty5[[#This Row],[n]]</f>
        <v>3.1652225873916939</v>
      </c>
      <c r="M6701">
        <f>ROUND(ABS(PI() - punkty5[[#This Row],[pi]]),4)</f>
        <v>2.3599999999999999E-2</v>
      </c>
    </row>
    <row r="6702" spans="4:13" x14ac:dyDescent="0.25">
      <c r="D6702">
        <v>324</v>
      </c>
      <c r="E6702">
        <v>397</v>
      </c>
      <c r="F6702">
        <f t="shared" si="104"/>
        <v>54185</v>
      </c>
      <c r="G6702" t="str">
        <f>IF(punkty5[[#This Row],[v1]] &lt; 40000,1,"")</f>
        <v/>
      </c>
      <c r="H6702" t="str">
        <f>IF(punkty5[[#This Row],[v1]] = 40000,1,"")</f>
        <v/>
      </c>
      <c r="I6702">
        <f>IF(punkty5[[#This Row],[wewnatrz]] = 1,1,IF(punkty5[[#This Row],[brzegi]]=1,1,0))</f>
        <v>0</v>
      </c>
      <c r="J6702">
        <v>6695</v>
      </c>
      <c r="K6702">
        <f xml:space="preserve"> K6701 + punkty5[[#This Row],[na kole]]</f>
        <v>5297</v>
      </c>
      <c r="L6702">
        <f xml:space="preserve"> 4 * punkty5[[#This Row],[nk]] / punkty5[[#This Row],[n]]</f>
        <v>3.1647498132935028</v>
      </c>
      <c r="M6702">
        <f>ROUND(ABS(PI() - punkty5[[#This Row],[pi]]),4)</f>
        <v>2.3199999999999998E-2</v>
      </c>
    </row>
    <row r="6703" spans="4:13" x14ac:dyDescent="0.25">
      <c r="D6703">
        <v>373</v>
      </c>
      <c r="E6703">
        <v>141</v>
      </c>
      <c r="F6703">
        <f t="shared" si="104"/>
        <v>33410</v>
      </c>
      <c r="G6703">
        <f>IF(punkty5[[#This Row],[v1]] &lt; 40000,1,"")</f>
        <v>1</v>
      </c>
      <c r="H6703" t="str">
        <f>IF(punkty5[[#This Row],[v1]] = 40000,1,"")</f>
        <v/>
      </c>
      <c r="I6703">
        <f>IF(punkty5[[#This Row],[wewnatrz]] = 1,1,IF(punkty5[[#This Row],[brzegi]]=1,1,0))</f>
        <v>1</v>
      </c>
      <c r="J6703">
        <v>6696</v>
      </c>
      <c r="K6703">
        <f xml:space="preserve"> K6702 + punkty5[[#This Row],[na kole]]</f>
        <v>5298</v>
      </c>
      <c r="L6703">
        <f xml:space="preserve"> 4 * punkty5[[#This Row],[nk]] / punkty5[[#This Row],[n]]</f>
        <v>3.1648745519713262</v>
      </c>
      <c r="M6703">
        <f>ROUND(ABS(PI() - punkty5[[#This Row],[pi]]),4)</f>
        <v>2.3300000000000001E-2</v>
      </c>
    </row>
    <row r="6704" spans="4:13" x14ac:dyDescent="0.25">
      <c r="D6704">
        <v>179</v>
      </c>
      <c r="E6704">
        <v>97</v>
      </c>
      <c r="F6704">
        <f t="shared" si="104"/>
        <v>11050</v>
      </c>
      <c r="G6704">
        <f>IF(punkty5[[#This Row],[v1]] &lt; 40000,1,"")</f>
        <v>1</v>
      </c>
      <c r="H6704" t="str">
        <f>IF(punkty5[[#This Row],[v1]] = 40000,1,"")</f>
        <v/>
      </c>
      <c r="I6704">
        <f>IF(punkty5[[#This Row],[wewnatrz]] = 1,1,IF(punkty5[[#This Row],[brzegi]]=1,1,0))</f>
        <v>1</v>
      </c>
      <c r="J6704">
        <v>6697</v>
      </c>
      <c r="K6704">
        <f xml:space="preserve"> K6703 + punkty5[[#This Row],[na kole]]</f>
        <v>5299</v>
      </c>
      <c r="L6704">
        <f xml:space="preserve"> 4 * punkty5[[#This Row],[nk]] / punkty5[[#This Row],[n]]</f>
        <v>3.1649992533970432</v>
      </c>
      <c r="M6704">
        <f>ROUND(ABS(PI() - punkty5[[#This Row],[pi]]),4)</f>
        <v>2.3400000000000001E-2</v>
      </c>
    </row>
    <row r="6705" spans="4:13" x14ac:dyDescent="0.25">
      <c r="D6705">
        <v>138</v>
      </c>
      <c r="E6705">
        <v>364</v>
      </c>
      <c r="F6705">
        <f t="shared" si="104"/>
        <v>30740</v>
      </c>
      <c r="G6705">
        <f>IF(punkty5[[#This Row],[v1]] &lt; 40000,1,"")</f>
        <v>1</v>
      </c>
      <c r="H6705" t="str">
        <f>IF(punkty5[[#This Row],[v1]] = 40000,1,"")</f>
        <v/>
      </c>
      <c r="I6705">
        <f>IF(punkty5[[#This Row],[wewnatrz]] = 1,1,IF(punkty5[[#This Row],[brzegi]]=1,1,0))</f>
        <v>1</v>
      </c>
      <c r="J6705">
        <v>6698</v>
      </c>
      <c r="K6705">
        <f xml:space="preserve"> K6704 + punkty5[[#This Row],[na kole]]</f>
        <v>5300</v>
      </c>
      <c r="L6705">
        <f xml:space="preserve"> 4 * punkty5[[#This Row],[nk]] / punkty5[[#This Row],[n]]</f>
        <v>3.1651239175873394</v>
      </c>
      <c r="M6705">
        <f>ROUND(ABS(PI() - punkty5[[#This Row],[pi]]),4)</f>
        <v>2.35E-2</v>
      </c>
    </row>
    <row r="6706" spans="4:13" x14ac:dyDescent="0.25">
      <c r="D6706">
        <v>76</v>
      </c>
      <c r="E6706">
        <v>393</v>
      </c>
      <c r="F6706">
        <f t="shared" si="104"/>
        <v>52625</v>
      </c>
      <c r="G6706" t="str">
        <f>IF(punkty5[[#This Row],[v1]] &lt; 40000,1,"")</f>
        <v/>
      </c>
      <c r="H6706" t="str">
        <f>IF(punkty5[[#This Row],[v1]] = 40000,1,"")</f>
        <v/>
      </c>
      <c r="I6706">
        <f>IF(punkty5[[#This Row],[wewnatrz]] = 1,1,IF(punkty5[[#This Row],[brzegi]]=1,1,0))</f>
        <v>0</v>
      </c>
      <c r="J6706">
        <v>6699</v>
      </c>
      <c r="K6706">
        <f xml:space="preserve"> K6705 + punkty5[[#This Row],[na kole]]</f>
        <v>5300</v>
      </c>
      <c r="L6706">
        <f xml:space="preserve"> 4 * punkty5[[#This Row],[nk]] / punkty5[[#This Row],[n]]</f>
        <v>3.1646514405135093</v>
      </c>
      <c r="M6706">
        <f>ROUND(ABS(PI() - punkty5[[#This Row],[pi]]),4)</f>
        <v>2.3099999999999999E-2</v>
      </c>
    </row>
    <row r="6707" spans="4:13" x14ac:dyDescent="0.25">
      <c r="D6707">
        <v>279</v>
      </c>
      <c r="E6707">
        <v>306</v>
      </c>
      <c r="F6707">
        <f t="shared" si="104"/>
        <v>17477</v>
      </c>
      <c r="G6707">
        <f>IF(punkty5[[#This Row],[v1]] &lt; 40000,1,"")</f>
        <v>1</v>
      </c>
      <c r="H6707" t="str">
        <f>IF(punkty5[[#This Row],[v1]] = 40000,1,"")</f>
        <v/>
      </c>
      <c r="I6707">
        <f>IF(punkty5[[#This Row],[wewnatrz]] = 1,1,IF(punkty5[[#This Row],[brzegi]]=1,1,0))</f>
        <v>1</v>
      </c>
      <c r="J6707">
        <v>6700</v>
      </c>
      <c r="K6707">
        <f xml:space="preserve"> K6706 + punkty5[[#This Row],[na kole]]</f>
        <v>5301</v>
      </c>
      <c r="L6707">
        <f xml:space="preserve"> 4 * punkty5[[#This Row],[nk]] / punkty5[[#This Row],[n]]</f>
        <v>3.1647761194029851</v>
      </c>
      <c r="M6707">
        <f>ROUND(ABS(PI() - punkty5[[#This Row],[pi]]),4)</f>
        <v>2.3199999999999998E-2</v>
      </c>
    </row>
    <row r="6708" spans="4:13" x14ac:dyDescent="0.25">
      <c r="D6708">
        <v>390</v>
      </c>
      <c r="E6708">
        <v>344</v>
      </c>
      <c r="F6708">
        <f t="shared" si="104"/>
        <v>56836</v>
      </c>
      <c r="G6708" t="str">
        <f>IF(punkty5[[#This Row],[v1]] &lt; 40000,1,"")</f>
        <v/>
      </c>
      <c r="H6708" t="str">
        <f>IF(punkty5[[#This Row],[v1]] = 40000,1,"")</f>
        <v/>
      </c>
      <c r="I6708">
        <f>IF(punkty5[[#This Row],[wewnatrz]] = 1,1,IF(punkty5[[#This Row],[brzegi]]=1,1,0))</f>
        <v>0</v>
      </c>
      <c r="J6708">
        <v>6701</v>
      </c>
      <c r="K6708">
        <f xml:space="preserve"> K6707 + punkty5[[#This Row],[na kole]]</f>
        <v>5301</v>
      </c>
      <c r="L6708">
        <f xml:space="preserve"> 4 * punkty5[[#This Row],[nk]] / punkty5[[#This Row],[n]]</f>
        <v>3.1643038352484703</v>
      </c>
      <c r="M6708">
        <f>ROUND(ABS(PI() - punkty5[[#This Row],[pi]]),4)</f>
        <v>2.2700000000000001E-2</v>
      </c>
    </row>
    <row r="6709" spans="4:13" x14ac:dyDescent="0.25">
      <c r="D6709">
        <v>263</v>
      </c>
      <c r="E6709">
        <v>19</v>
      </c>
      <c r="F6709">
        <f t="shared" si="104"/>
        <v>36730</v>
      </c>
      <c r="G6709">
        <f>IF(punkty5[[#This Row],[v1]] &lt; 40000,1,"")</f>
        <v>1</v>
      </c>
      <c r="H6709" t="str">
        <f>IF(punkty5[[#This Row],[v1]] = 40000,1,"")</f>
        <v/>
      </c>
      <c r="I6709">
        <f>IF(punkty5[[#This Row],[wewnatrz]] = 1,1,IF(punkty5[[#This Row],[brzegi]]=1,1,0))</f>
        <v>1</v>
      </c>
      <c r="J6709">
        <v>6702</v>
      </c>
      <c r="K6709">
        <f xml:space="preserve"> K6708 + punkty5[[#This Row],[na kole]]</f>
        <v>5302</v>
      </c>
      <c r="L6709">
        <f xml:space="preserve"> 4 * punkty5[[#This Row],[nk]] / punkty5[[#This Row],[n]]</f>
        <v>3.1644285287973739</v>
      </c>
      <c r="M6709">
        <f>ROUND(ABS(PI() - punkty5[[#This Row],[pi]]),4)</f>
        <v>2.2800000000000001E-2</v>
      </c>
    </row>
    <row r="6710" spans="4:13" x14ac:dyDescent="0.25">
      <c r="D6710">
        <v>167</v>
      </c>
      <c r="E6710">
        <v>60</v>
      </c>
      <c r="F6710">
        <f t="shared" si="104"/>
        <v>20689</v>
      </c>
      <c r="G6710">
        <f>IF(punkty5[[#This Row],[v1]] &lt; 40000,1,"")</f>
        <v>1</v>
      </c>
      <c r="H6710" t="str">
        <f>IF(punkty5[[#This Row],[v1]] = 40000,1,"")</f>
        <v/>
      </c>
      <c r="I6710">
        <f>IF(punkty5[[#This Row],[wewnatrz]] = 1,1,IF(punkty5[[#This Row],[brzegi]]=1,1,0))</f>
        <v>1</v>
      </c>
      <c r="J6710">
        <v>6703</v>
      </c>
      <c r="K6710">
        <f xml:space="preserve"> K6709 + punkty5[[#This Row],[na kole]]</f>
        <v>5303</v>
      </c>
      <c r="L6710">
        <f xml:space="preserve"> 4 * punkty5[[#This Row],[nk]] / punkty5[[#This Row],[n]]</f>
        <v>3.1645531851409818</v>
      </c>
      <c r="M6710">
        <f>ROUND(ABS(PI() - punkty5[[#This Row],[pi]]),4)</f>
        <v>2.3E-2</v>
      </c>
    </row>
    <row r="6711" spans="4:13" x14ac:dyDescent="0.25">
      <c r="D6711">
        <v>337</v>
      </c>
      <c r="E6711">
        <v>115</v>
      </c>
      <c r="F6711">
        <f t="shared" si="104"/>
        <v>25994</v>
      </c>
      <c r="G6711">
        <f>IF(punkty5[[#This Row],[v1]] &lt; 40000,1,"")</f>
        <v>1</v>
      </c>
      <c r="H6711" t="str">
        <f>IF(punkty5[[#This Row],[v1]] = 40000,1,"")</f>
        <v/>
      </c>
      <c r="I6711">
        <f>IF(punkty5[[#This Row],[wewnatrz]] = 1,1,IF(punkty5[[#This Row],[brzegi]]=1,1,0))</f>
        <v>1</v>
      </c>
      <c r="J6711">
        <v>6704</v>
      </c>
      <c r="K6711">
        <f xml:space="preserve"> K6710 + punkty5[[#This Row],[na kole]]</f>
        <v>5304</v>
      </c>
      <c r="L6711">
        <f xml:space="preserve"> 4 * punkty5[[#This Row],[nk]] / punkty5[[#This Row],[n]]</f>
        <v>3.1646778042959429</v>
      </c>
      <c r="M6711">
        <f>ROUND(ABS(PI() - punkty5[[#This Row],[pi]]),4)</f>
        <v>2.3099999999999999E-2</v>
      </c>
    </row>
    <row r="6712" spans="4:13" x14ac:dyDescent="0.25">
      <c r="D6712">
        <v>268</v>
      </c>
      <c r="E6712">
        <v>187</v>
      </c>
      <c r="F6712">
        <f t="shared" si="104"/>
        <v>4793</v>
      </c>
      <c r="G6712">
        <f>IF(punkty5[[#This Row],[v1]] &lt; 40000,1,"")</f>
        <v>1</v>
      </c>
      <c r="H6712" t="str">
        <f>IF(punkty5[[#This Row],[v1]] = 40000,1,"")</f>
        <v/>
      </c>
      <c r="I6712">
        <f>IF(punkty5[[#This Row],[wewnatrz]] = 1,1,IF(punkty5[[#This Row],[brzegi]]=1,1,0))</f>
        <v>1</v>
      </c>
      <c r="J6712">
        <v>6705</v>
      </c>
      <c r="K6712">
        <f xml:space="preserve"> K6711 + punkty5[[#This Row],[na kole]]</f>
        <v>5305</v>
      </c>
      <c r="L6712">
        <f xml:space="preserve"> 4 * punkty5[[#This Row],[nk]] / punkty5[[#This Row],[n]]</f>
        <v>3.1648023862788963</v>
      </c>
      <c r="M6712">
        <f>ROUND(ABS(PI() - punkty5[[#This Row],[pi]]),4)</f>
        <v>2.3199999999999998E-2</v>
      </c>
    </row>
    <row r="6713" spans="4:13" x14ac:dyDescent="0.25">
      <c r="D6713">
        <v>340</v>
      </c>
      <c r="E6713">
        <v>396</v>
      </c>
      <c r="F6713">
        <f t="shared" si="104"/>
        <v>58016</v>
      </c>
      <c r="G6713" t="str">
        <f>IF(punkty5[[#This Row],[v1]] &lt; 40000,1,"")</f>
        <v/>
      </c>
      <c r="H6713" t="str">
        <f>IF(punkty5[[#This Row],[v1]] = 40000,1,"")</f>
        <v/>
      </c>
      <c r="I6713">
        <f>IF(punkty5[[#This Row],[wewnatrz]] = 1,1,IF(punkty5[[#This Row],[brzegi]]=1,1,0))</f>
        <v>0</v>
      </c>
      <c r="J6713">
        <v>6706</v>
      </c>
      <c r="K6713">
        <f xml:space="preserve"> K6712 + punkty5[[#This Row],[na kole]]</f>
        <v>5305</v>
      </c>
      <c r="L6713">
        <f xml:space="preserve"> 4 * punkty5[[#This Row],[nk]] / punkty5[[#This Row],[n]]</f>
        <v>3.1643304503429763</v>
      </c>
      <c r="M6713">
        <f>ROUND(ABS(PI() - punkty5[[#This Row],[pi]]),4)</f>
        <v>2.2700000000000001E-2</v>
      </c>
    </row>
    <row r="6714" spans="4:13" x14ac:dyDescent="0.25">
      <c r="D6714">
        <v>385</v>
      </c>
      <c r="E6714">
        <v>187</v>
      </c>
      <c r="F6714">
        <f t="shared" si="104"/>
        <v>34394</v>
      </c>
      <c r="G6714">
        <f>IF(punkty5[[#This Row],[v1]] &lt; 40000,1,"")</f>
        <v>1</v>
      </c>
      <c r="H6714" t="str">
        <f>IF(punkty5[[#This Row],[v1]] = 40000,1,"")</f>
        <v/>
      </c>
      <c r="I6714">
        <f>IF(punkty5[[#This Row],[wewnatrz]] = 1,1,IF(punkty5[[#This Row],[brzegi]]=1,1,0))</f>
        <v>1</v>
      </c>
      <c r="J6714">
        <v>6707</v>
      </c>
      <c r="K6714">
        <f xml:space="preserve"> K6713 + punkty5[[#This Row],[na kole]]</f>
        <v>5306</v>
      </c>
      <c r="L6714">
        <f xml:space="preserve"> 4 * punkty5[[#This Row],[nk]] / punkty5[[#This Row],[n]]</f>
        <v>3.1644550469658568</v>
      </c>
      <c r="M6714">
        <f>ROUND(ABS(PI() - punkty5[[#This Row],[pi]]),4)</f>
        <v>2.29E-2</v>
      </c>
    </row>
    <row r="6715" spans="4:13" x14ac:dyDescent="0.25">
      <c r="D6715">
        <v>185</v>
      </c>
      <c r="E6715">
        <v>96</v>
      </c>
      <c r="F6715">
        <f t="shared" si="104"/>
        <v>11041</v>
      </c>
      <c r="G6715">
        <f>IF(punkty5[[#This Row],[v1]] &lt; 40000,1,"")</f>
        <v>1</v>
      </c>
      <c r="H6715" t="str">
        <f>IF(punkty5[[#This Row],[v1]] = 40000,1,"")</f>
        <v/>
      </c>
      <c r="I6715">
        <f>IF(punkty5[[#This Row],[wewnatrz]] = 1,1,IF(punkty5[[#This Row],[brzegi]]=1,1,0))</f>
        <v>1</v>
      </c>
      <c r="J6715">
        <v>6708</v>
      </c>
      <c r="K6715">
        <f xml:space="preserve"> K6714 + punkty5[[#This Row],[na kole]]</f>
        <v>5307</v>
      </c>
      <c r="L6715">
        <f xml:space="preserve"> 4 * punkty5[[#This Row],[nk]] / punkty5[[#This Row],[n]]</f>
        <v>3.1645796064400717</v>
      </c>
      <c r="M6715">
        <f>ROUND(ABS(PI() - punkty5[[#This Row],[pi]]),4)</f>
        <v>2.3E-2</v>
      </c>
    </row>
    <row r="6716" spans="4:13" x14ac:dyDescent="0.25">
      <c r="D6716">
        <v>249</v>
      </c>
      <c r="E6716">
        <v>375</v>
      </c>
      <c r="F6716">
        <f t="shared" si="104"/>
        <v>33026</v>
      </c>
      <c r="G6716">
        <f>IF(punkty5[[#This Row],[v1]] &lt; 40000,1,"")</f>
        <v>1</v>
      </c>
      <c r="H6716" t="str">
        <f>IF(punkty5[[#This Row],[v1]] = 40000,1,"")</f>
        <v/>
      </c>
      <c r="I6716">
        <f>IF(punkty5[[#This Row],[wewnatrz]] = 1,1,IF(punkty5[[#This Row],[brzegi]]=1,1,0))</f>
        <v>1</v>
      </c>
      <c r="J6716">
        <v>6709</v>
      </c>
      <c r="K6716">
        <f xml:space="preserve"> K6715 + punkty5[[#This Row],[na kole]]</f>
        <v>5308</v>
      </c>
      <c r="L6716">
        <f xml:space="preserve"> 4 * punkty5[[#This Row],[nk]] / punkty5[[#This Row],[n]]</f>
        <v>3.1647041287822328</v>
      </c>
      <c r="M6716">
        <f>ROUND(ABS(PI() - punkty5[[#This Row],[pi]]),4)</f>
        <v>2.3099999999999999E-2</v>
      </c>
    </row>
    <row r="6717" spans="4:13" x14ac:dyDescent="0.25">
      <c r="D6717">
        <v>80</v>
      </c>
      <c r="E6717">
        <v>317</v>
      </c>
      <c r="F6717">
        <f t="shared" si="104"/>
        <v>28089</v>
      </c>
      <c r="G6717">
        <f>IF(punkty5[[#This Row],[v1]] &lt; 40000,1,"")</f>
        <v>1</v>
      </c>
      <c r="H6717" t="str">
        <f>IF(punkty5[[#This Row],[v1]] = 40000,1,"")</f>
        <v/>
      </c>
      <c r="I6717">
        <f>IF(punkty5[[#This Row],[wewnatrz]] = 1,1,IF(punkty5[[#This Row],[brzegi]]=1,1,0))</f>
        <v>1</v>
      </c>
      <c r="J6717">
        <v>6710</v>
      </c>
      <c r="K6717">
        <f xml:space="preserve"> K6716 + punkty5[[#This Row],[na kole]]</f>
        <v>5309</v>
      </c>
      <c r="L6717">
        <f xml:space="preserve"> 4 * punkty5[[#This Row],[nk]] / punkty5[[#This Row],[n]]</f>
        <v>3.1648286140089419</v>
      </c>
      <c r="M6717">
        <f>ROUND(ABS(PI() - punkty5[[#This Row],[pi]]),4)</f>
        <v>2.3199999999999998E-2</v>
      </c>
    </row>
    <row r="6718" spans="4:13" x14ac:dyDescent="0.25">
      <c r="D6718">
        <v>266</v>
      </c>
      <c r="E6718">
        <v>145</v>
      </c>
      <c r="F6718">
        <f t="shared" si="104"/>
        <v>7381</v>
      </c>
      <c r="G6718">
        <f>IF(punkty5[[#This Row],[v1]] &lt; 40000,1,"")</f>
        <v>1</v>
      </c>
      <c r="H6718" t="str">
        <f>IF(punkty5[[#This Row],[v1]] = 40000,1,"")</f>
        <v/>
      </c>
      <c r="I6718">
        <f>IF(punkty5[[#This Row],[wewnatrz]] = 1,1,IF(punkty5[[#This Row],[brzegi]]=1,1,0))</f>
        <v>1</v>
      </c>
      <c r="J6718">
        <v>6711</v>
      </c>
      <c r="K6718">
        <f xml:space="preserve"> K6717 + punkty5[[#This Row],[na kole]]</f>
        <v>5310</v>
      </c>
      <c r="L6718">
        <f xml:space="preserve"> 4 * punkty5[[#This Row],[nk]] / punkty5[[#This Row],[n]]</f>
        <v>3.1649530621367905</v>
      </c>
      <c r="M6718">
        <f>ROUND(ABS(PI() - punkty5[[#This Row],[pi]]),4)</f>
        <v>2.3400000000000001E-2</v>
      </c>
    </row>
    <row r="6719" spans="4:13" x14ac:dyDescent="0.25">
      <c r="D6719">
        <v>398</v>
      </c>
      <c r="E6719">
        <v>269</v>
      </c>
      <c r="F6719">
        <f t="shared" si="104"/>
        <v>43965</v>
      </c>
      <c r="G6719" t="str">
        <f>IF(punkty5[[#This Row],[v1]] &lt; 40000,1,"")</f>
        <v/>
      </c>
      <c r="H6719" t="str">
        <f>IF(punkty5[[#This Row],[v1]] = 40000,1,"")</f>
        <v/>
      </c>
      <c r="I6719">
        <f>IF(punkty5[[#This Row],[wewnatrz]] = 1,1,IF(punkty5[[#This Row],[brzegi]]=1,1,0))</f>
        <v>0</v>
      </c>
      <c r="J6719">
        <v>6712</v>
      </c>
      <c r="K6719">
        <f xml:space="preserve"> K6718 + punkty5[[#This Row],[na kole]]</f>
        <v>5310</v>
      </c>
      <c r="L6719">
        <f xml:space="preserve"> 4 * punkty5[[#This Row],[nk]] / punkty5[[#This Row],[n]]</f>
        <v>3.164481525625745</v>
      </c>
      <c r="M6719">
        <f>ROUND(ABS(PI() - punkty5[[#This Row],[pi]]),4)</f>
        <v>2.29E-2</v>
      </c>
    </row>
    <row r="6720" spans="4:13" x14ac:dyDescent="0.25">
      <c r="D6720">
        <v>273</v>
      </c>
      <c r="E6720">
        <v>392</v>
      </c>
      <c r="F6720">
        <f t="shared" si="104"/>
        <v>42193</v>
      </c>
      <c r="G6720" t="str">
        <f>IF(punkty5[[#This Row],[v1]] &lt; 40000,1,"")</f>
        <v/>
      </c>
      <c r="H6720" t="str">
        <f>IF(punkty5[[#This Row],[v1]] = 40000,1,"")</f>
        <v/>
      </c>
      <c r="I6720">
        <f>IF(punkty5[[#This Row],[wewnatrz]] = 1,1,IF(punkty5[[#This Row],[brzegi]]=1,1,0))</f>
        <v>0</v>
      </c>
      <c r="J6720">
        <v>6713</v>
      </c>
      <c r="K6720">
        <f xml:space="preserve"> K6719 + punkty5[[#This Row],[na kole]]</f>
        <v>5310</v>
      </c>
      <c r="L6720">
        <f xml:space="preserve"> 4 * punkty5[[#This Row],[nk]] / punkty5[[#This Row],[n]]</f>
        <v>3.1640101295992848</v>
      </c>
      <c r="M6720">
        <f>ROUND(ABS(PI() - punkty5[[#This Row],[pi]]),4)</f>
        <v>2.24E-2</v>
      </c>
    </row>
    <row r="6721" spans="4:13" x14ac:dyDescent="0.25">
      <c r="D6721">
        <v>272</v>
      </c>
      <c r="E6721">
        <v>127</v>
      </c>
      <c r="F6721">
        <f t="shared" si="104"/>
        <v>10513</v>
      </c>
      <c r="G6721">
        <f>IF(punkty5[[#This Row],[v1]] &lt; 40000,1,"")</f>
        <v>1</v>
      </c>
      <c r="H6721" t="str">
        <f>IF(punkty5[[#This Row],[v1]] = 40000,1,"")</f>
        <v/>
      </c>
      <c r="I6721">
        <f>IF(punkty5[[#This Row],[wewnatrz]] = 1,1,IF(punkty5[[#This Row],[brzegi]]=1,1,0))</f>
        <v>1</v>
      </c>
      <c r="J6721">
        <v>6714</v>
      </c>
      <c r="K6721">
        <f xml:space="preserve"> K6720 + punkty5[[#This Row],[na kole]]</f>
        <v>5311</v>
      </c>
      <c r="L6721">
        <f xml:space="preserve"> 4 * punkty5[[#This Row],[nk]] / punkty5[[#This Row],[n]]</f>
        <v>3.1641346440274054</v>
      </c>
      <c r="M6721">
        <f>ROUND(ABS(PI() - punkty5[[#This Row],[pi]]),4)</f>
        <v>2.2499999999999999E-2</v>
      </c>
    </row>
    <row r="6722" spans="4:13" x14ac:dyDescent="0.25">
      <c r="D6722">
        <v>333</v>
      </c>
      <c r="E6722">
        <v>261</v>
      </c>
      <c r="F6722">
        <f t="shared" si="104"/>
        <v>21410</v>
      </c>
      <c r="G6722">
        <f>IF(punkty5[[#This Row],[v1]] &lt; 40000,1,"")</f>
        <v>1</v>
      </c>
      <c r="H6722" t="str">
        <f>IF(punkty5[[#This Row],[v1]] = 40000,1,"")</f>
        <v/>
      </c>
      <c r="I6722">
        <f>IF(punkty5[[#This Row],[wewnatrz]] = 1,1,IF(punkty5[[#This Row],[brzegi]]=1,1,0))</f>
        <v>1</v>
      </c>
      <c r="J6722">
        <v>6715</v>
      </c>
      <c r="K6722">
        <f xml:space="preserve"> K6721 + punkty5[[#This Row],[na kole]]</f>
        <v>5312</v>
      </c>
      <c r="L6722">
        <f xml:space="preserve"> 4 * punkty5[[#This Row],[nk]] / punkty5[[#This Row],[n]]</f>
        <v>3.1642591213700668</v>
      </c>
      <c r="M6722">
        <f>ROUND(ABS(PI() - punkty5[[#This Row],[pi]]),4)</f>
        <v>2.2700000000000001E-2</v>
      </c>
    </row>
    <row r="6723" spans="4:13" x14ac:dyDescent="0.25">
      <c r="D6723">
        <v>270</v>
      </c>
      <c r="E6723">
        <v>144</v>
      </c>
      <c r="F6723">
        <f t="shared" si="104"/>
        <v>8036</v>
      </c>
      <c r="G6723">
        <f>IF(punkty5[[#This Row],[v1]] &lt; 40000,1,"")</f>
        <v>1</v>
      </c>
      <c r="H6723" t="str">
        <f>IF(punkty5[[#This Row],[v1]] = 40000,1,"")</f>
        <v/>
      </c>
      <c r="I6723">
        <f>IF(punkty5[[#This Row],[wewnatrz]] = 1,1,IF(punkty5[[#This Row],[brzegi]]=1,1,0))</f>
        <v>1</v>
      </c>
      <c r="J6723">
        <v>6716</v>
      </c>
      <c r="K6723">
        <f xml:space="preserve"> K6722 + punkty5[[#This Row],[na kole]]</f>
        <v>5313</v>
      </c>
      <c r="L6723">
        <f xml:space="preserve"> 4 * punkty5[[#This Row],[nk]] / punkty5[[#This Row],[n]]</f>
        <v>3.1643835616438358</v>
      </c>
      <c r="M6723">
        <f>ROUND(ABS(PI() - punkty5[[#This Row],[pi]]),4)</f>
        <v>2.2800000000000001E-2</v>
      </c>
    </row>
    <row r="6724" spans="4:13" x14ac:dyDescent="0.25">
      <c r="D6724">
        <v>46</v>
      </c>
      <c r="E6724">
        <v>42</v>
      </c>
      <c r="F6724">
        <f t="shared" si="104"/>
        <v>48680</v>
      </c>
      <c r="G6724" t="str">
        <f>IF(punkty5[[#This Row],[v1]] &lt; 40000,1,"")</f>
        <v/>
      </c>
      <c r="H6724" t="str">
        <f>IF(punkty5[[#This Row],[v1]] = 40000,1,"")</f>
        <v/>
      </c>
      <c r="I6724">
        <f>IF(punkty5[[#This Row],[wewnatrz]] = 1,1,IF(punkty5[[#This Row],[brzegi]]=1,1,0))</f>
        <v>0</v>
      </c>
      <c r="J6724">
        <v>6717</v>
      </c>
      <c r="K6724">
        <f xml:space="preserve"> K6723 + punkty5[[#This Row],[na kole]]</f>
        <v>5313</v>
      </c>
      <c r="L6724">
        <f xml:space="preserve"> 4 * punkty5[[#This Row],[nk]] / punkty5[[#This Row],[n]]</f>
        <v>3.1639124609200535</v>
      </c>
      <c r="M6724">
        <f>ROUND(ABS(PI() - punkty5[[#This Row],[pi]]),4)</f>
        <v>2.23E-2</v>
      </c>
    </row>
    <row r="6725" spans="4:13" x14ac:dyDescent="0.25">
      <c r="D6725">
        <v>320</v>
      </c>
      <c r="E6725">
        <v>189</v>
      </c>
      <c r="F6725">
        <f t="shared" si="104"/>
        <v>14521</v>
      </c>
      <c r="G6725">
        <f>IF(punkty5[[#This Row],[v1]] &lt; 40000,1,"")</f>
        <v>1</v>
      </c>
      <c r="H6725" t="str">
        <f>IF(punkty5[[#This Row],[v1]] = 40000,1,"")</f>
        <v/>
      </c>
      <c r="I6725">
        <f>IF(punkty5[[#This Row],[wewnatrz]] = 1,1,IF(punkty5[[#This Row],[brzegi]]=1,1,0))</f>
        <v>1</v>
      </c>
      <c r="J6725">
        <v>6718</v>
      </c>
      <c r="K6725">
        <f xml:space="preserve"> K6724 + punkty5[[#This Row],[na kole]]</f>
        <v>5314</v>
      </c>
      <c r="L6725">
        <f xml:space="preserve"> 4 * punkty5[[#This Row],[nk]] / punkty5[[#This Row],[n]]</f>
        <v>3.1640369157487349</v>
      </c>
      <c r="M6725">
        <f>ROUND(ABS(PI() - punkty5[[#This Row],[pi]]),4)</f>
        <v>2.24E-2</v>
      </c>
    </row>
    <row r="6726" spans="4:13" x14ac:dyDescent="0.25">
      <c r="D6726">
        <v>126</v>
      </c>
      <c r="E6726">
        <v>387</v>
      </c>
      <c r="F6726">
        <f t="shared" si="104"/>
        <v>40445</v>
      </c>
      <c r="G6726" t="str">
        <f>IF(punkty5[[#This Row],[v1]] &lt; 40000,1,"")</f>
        <v/>
      </c>
      <c r="H6726" t="str">
        <f>IF(punkty5[[#This Row],[v1]] = 40000,1,"")</f>
        <v/>
      </c>
      <c r="I6726">
        <f>IF(punkty5[[#This Row],[wewnatrz]] = 1,1,IF(punkty5[[#This Row],[brzegi]]=1,1,0))</f>
        <v>0</v>
      </c>
      <c r="J6726">
        <v>6719</v>
      </c>
      <c r="K6726">
        <f xml:space="preserve"> K6725 + punkty5[[#This Row],[na kole]]</f>
        <v>5314</v>
      </c>
      <c r="L6726">
        <f xml:space="preserve"> 4 * punkty5[[#This Row],[nk]] / punkty5[[#This Row],[n]]</f>
        <v>3.1635660068462568</v>
      </c>
      <c r="M6726">
        <f>ROUND(ABS(PI() - punkty5[[#This Row],[pi]]),4)</f>
        <v>2.1999999999999999E-2</v>
      </c>
    </row>
    <row r="6727" spans="4:13" x14ac:dyDescent="0.25">
      <c r="D6727">
        <v>283</v>
      </c>
      <c r="E6727">
        <v>277</v>
      </c>
      <c r="F6727">
        <f t="shared" si="104"/>
        <v>12818</v>
      </c>
      <c r="G6727">
        <f>IF(punkty5[[#This Row],[v1]] &lt; 40000,1,"")</f>
        <v>1</v>
      </c>
      <c r="H6727" t="str">
        <f>IF(punkty5[[#This Row],[v1]] = 40000,1,"")</f>
        <v/>
      </c>
      <c r="I6727">
        <f>IF(punkty5[[#This Row],[wewnatrz]] = 1,1,IF(punkty5[[#This Row],[brzegi]]=1,1,0))</f>
        <v>1</v>
      </c>
      <c r="J6727">
        <v>6720</v>
      </c>
      <c r="K6727">
        <f xml:space="preserve"> K6726 + punkty5[[#This Row],[na kole]]</f>
        <v>5315</v>
      </c>
      <c r="L6727">
        <f xml:space="preserve"> 4 * punkty5[[#This Row],[nk]] / punkty5[[#This Row],[n]]</f>
        <v>3.1636904761904763</v>
      </c>
      <c r="M6727">
        <f>ROUND(ABS(PI() - punkty5[[#This Row],[pi]]),4)</f>
        <v>2.2100000000000002E-2</v>
      </c>
    </row>
    <row r="6728" spans="4:13" x14ac:dyDescent="0.25">
      <c r="D6728">
        <v>319</v>
      </c>
      <c r="E6728">
        <v>326</v>
      </c>
      <c r="F6728">
        <f t="shared" si="104"/>
        <v>30037</v>
      </c>
      <c r="G6728">
        <f>IF(punkty5[[#This Row],[v1]] &lt; 40000,1,"")</f>
        <v>1</v>
      </c>
      <c r="H6728" t="str">
        <f>IF(punkty5[[#This Row],[v1]] = 40000,1,"")</f>
        <v/>
      </c>
      <c r="I6728">
        <f>IF(punkty5[[#This Row],[wewnatrz]] = 1,1,IF(punkty5[[#This Row],[brzegi]]=1,1,0))</f>
        <v>1</v>
      </c>
      <c r="J6728">
        <v>6721</v>
      </c>
      <c r="K6728">
        <f xml:space="preserve"> K6727 + punkty5[[#This Row],[na kole]]</f>
        <v>5316</v>
      </c>
      <c r="L6728">
        <f xml:space="preserve"> 4 * punkty5[[#This Row],[nk]] / punkty5[[#This Row],[n]]</f>
        <v>3.1638149084957594</v>
      </c>
      <c r="M6728">
        <f>ROUND(ABS(PI() - punkty5[[#This Row],[pi]]),4)</f>
        <v>2.2200000000000001E-2</v>
      </c>
    </row>
    <row r="6729" spans="4:13" x14ac:dyDescent="0.25">
      <c r="D6729">
        <v>278</v>
      </c>
      <c r="E6729">
        <v>116</v>
      </c>
      <c r="F6729">
        <f t="shared" ref="F6729:F6792" si="105">((D6729 - 200) * (D6729 - 200)) +(( E6729 - 200) * ( E6729 - 200))</f>
        <v>13140</v>
      </c>
      <c r="G6729">
        <f>IF(punkty5[[#This Row],[v1]] &lt; 40000,1,"")</f>
        <v>1</v>
      </c>
      <c r="H6729" t="str">
        <f>IF(punkty5[[#This Row],[v1]] = 40000,1,"")</f>
        <v/>
      </c>
      <c r="I6729">
        <f>IF(punkty5[[#This Row],[wewnatrz]] = 1,1,IF(punkty5[[#This Row],[brzegi]]=1,1,0))</f>
        <v>1</v>
      </c>
      <c r="J6729">
        <v>6722</v>
      </c>
      <c r="K6729">
        <f xml:space="preserve"> K6728 + punkty5[[#This Row],[na kole]]</f>
        <v>5317</v>
      </c>
      <c r="L6729">
        <f xml:space="preserve"> 4 * punkty5[[#This Row],[nk]] / punkty5[[#This Row],[n]]</f>
        <v>3.1639393037786374</v>
      </c>
      <c r="M6729">
        <f>ROUND(ABS(PI() - punkty5[[#This Row],[pi]]),4)</f>
        <v>2.23E-2</v>
      </c>
    </row>
    <row r="6730" spans="4:13" x14ac:dyDescent="0.25">
      <c r="D6730">
        <v>152</v>
      </c>
      <c r="E6730">
        <v>285</v>
      </c>
      <c r="F6730">
        <f t="shared" si="105"/>
        <v>9529</v>
      </c>
      <c r="G6730">
        <f>IF(punkty5[[#This Row],[v1]] &lt; 40000,1,"")</f>
        <v>1</v>
      </c>
      <c r="H6730" t="str">
        <f>IF(punkty5[[#This Row],[v1]] = 40000,1,"")</f>
        <v/>
      </c>
      <c r="I6730">
        <f>IF(punkty5[[#This Row],[wewnatrz]] = 1,1,IF(punkty5[[#This Row],[brzegi]]=1,1,0))</f>
        <v>1</v>
      </c>
      <c r="J6730">
        <v>6723</v>
      </c>
      <c r="K6730">
        <f xml:space="preserve"> K6729 + punkty5[[#This Row],[na kole]]</f>
        <v>5318</v>
      </c>
      <c r="L6730">
        <f xml:space="preserve"> 4 * punkty5[[#This Row],[nk]] / punkty5[[#This Row],[n]]</f>
        <v>3.1640636620556299</v>
      </c>
      <c r="M6730">
        <f>ROUND(ABS(PI() - punkty5[[#This Row],[pi]]),4)</f>
        <v>2.2499999999999999E-2</v>
      </c>
    </row>
    <row r="6731" spans="4:13" x14ac:dyDescent="0.25">
      <c r="D6731">
        <v>146</v>
      </c>
      <c r="E6731">
        <v>382</v>
      </c>
      <c r="F6731">
        <f t="shared" si="105"/>
        <v>36040</v>
      </c>
      <c r="G6731">
        <f>IF(punkty5[[#This Row],[v1]] &lt; 40000,1,"")</f>
        <v>1</v>
      </c>
      <c r="H6731" t="str">
        <f>IF(punkty5[[#This Row],[v1]] = 40000,1,"")</f>
        <v/>
      </c>
      <c r="I6731">
        <f>IF(punkty5[[#This Row],[wewnatrz]] = 1,1,IF(punkty5[[#This Row],[brzegi]]=1,1,0))</f>
        <v>1</v>
      </c>
      <c r="J6731">
        <v>6724</v>
      </c>
      <c r="K6731">
        <f xml:space="preserve"> K6730 + punkty5[[#This Row],[na kole]]</f>
        <v>5319</v>
      </c>
      <c r="L6731">
        <f xml:space="preserve"> 4 * punkty5[[#This Row],[nk]] / punkty5[[#This Row],[n]]</f>
        <v>3.1641879833432482</v>
      </c>
      <c r="M6731">
        <f>ROUND(ABS(PI() - punkty5[[#This Row],[pi]]),4)</f>
        <v>2.2599999999999999E-2</v>
      </c>
    </row>
    <row r="6732" spans="4:13" x14ac:dyDescent="0.25">
      <c r="D6732">
        <v>300</v>
      </c>
      <c r="E6732">
        <v>252</v>
      </c>
      <c r="F6732">
        <f t="shared" si="105"/>
        <v>12704</v>
      </c>
      <c r="G6732">
        <f>IF(punkty5[[#This Row],[v1]] &lt; 40000,1,"")</f>
        <v>1</v>
      </c>
      <c r="H6732" t="str">
        <f>IF(punkty5[[#This Row],[v1]] = 40000,1,"")</f>
        <v/>
      </c>
      <c r="I6732">
        <f>IF(punkty5[[#This Row],[wewnatrz]] = 1,1,IF(punkty5[[#This Row],[brzegi]]=1,1,0))</f>
        <v>1</v>
      </c>
      <c r="J6732">
        <v>6725</v>
      </c>
      <c r="K6732">
        <f xml:space="preserve"> K6731 + punkty5[[#This Row],[na kole]]</f>
        <v>5320</v>
      </c>
      <c r="L6732">
        <f xml:space="preserve"> 4 * punkty5[[#This Row],[nk]] / punkty5[[#This Row],[n]]</f>
        <v>3.1643122676579925</v>
      </c>
      <c r="M6732">
        <f>ROUND(ABS(PI() - punkty5[[#This Row],[pi]]),4)</f>
        <v>2.2700000000000001E-2</v>
      </c>
    </row>
    <row r="6733" spans="4:13" x14ac:dyDescent="0.25">
      <c r="D6733">
        <v>263</v>
      </c>
      <c r="E6733">
        <v>315</v>
      </c>
      <c r="F6733">
        <f t="shared" si="105"/>
        <v>17194</v>
      </c>
      <c r="G6733">
        <f>IF(punkty5[[#This Row],[v1]] &lt; 40000,1,"")</f>
        <v>1</v>
      </c>
      <c r="H6733" t="str">
        <f>IF(punkty5[[#This Row],[v1]] = 40000,1,"")</f>
        <v/>
      </c>
      <c r="I6733">
        <f>IF(punkty5[[#This Row],[wewnatrz]] = 1,1,IF(punkty5[[#This Row],[brzegi]]=1,1,0))</f>
        <v>1</v>
      </c>
      <c r="J6733">
        <v>6726</v>
      </c>
      <c r="K6733">
        <f xml:space="preserve"> K6732 + punkty5[[#This Row],[na kole]]</f>
        <v>5321</v>
      </c>
      <c r="L6733">
        <f xml:space="preserve"> 4 * punkty5[[#This Row],[nk]] / punkty5[[#This Row],[n]]</f>
        <v>3.1644365150163543</v>
      </c>
      <c r="M6733">
        <f>ROUND(ABS(PI() - punkty5[[#This Row],[pi]]),4)</f>
        <v>2.2800000000000001E-2</v>
      </c>
    </row>
    <row r="6734" spans="4:13" x14ac:dyDescent="0.25">
      <c r="D6734">
        <v>272</v>
      </c>
      <c r="E6734">
        <v>348</v>
      </c>
      <c r="F6734">
        <f t="shared" si="105"/>
        <v>27088</v>
      </c>
      <c r="G6734">
        <f>IF(punkty5[[#This Row],[v1]] &lt; 40000,1,"")</f>
        <v>1</v>
      </c>
      <c r="H6734" t="str">
        <f>IF(punkty5[[#This Row],[v1]] = 40000,1,"")</f>
        <v/>
      </c>
      <c r="I6734">
        <f>IF(punkty5[[#This Row],[wewnatrz]] = 1,1,IF(punkty5[[#This Row],[brzegi]]=1,1,0))</f>
        <v>1</v>
      </c>
      <c r="J6734">
        <v>6727</v>
      </c>
      <c r="K6734">
        <f xml:space="preserve"> K6733 + punkty5[[#This Row],[na kole]]</f>
        <v>5322</v>
      </c>
      <c r="L6734">
        <f xml:space="preserve"> 4 * punkty5[[#This Row],[nk]] / punkty5[[#This Row],[n]]</f>
        <v>3.1645607254348147</v>
      </c>
      <c r="M6734">
        <f>ROUND(ABS(PI() - punkty5[[#This Row],[pi]]),4)</f>
        <v>2.3E-2</v>
      </c>
    </row>
    <row r="6735" spans="4:13" x14ac:dyDescent="0.25">
      <c r="D6735">
        <v>330</v>
      </c>
      <c r="E6735">
        <v>347</v>
      </c>
      <c r="F6735">
        <f t="shared" si="105"/>
        <v>38509</v>
      </c>
      <c r="G6735">
        <f>IF(punkty5[[#This Row],[v1]] &lt; 40000,1,"")</f>
        <v>1</v>
      </c>
      <c r="H6735" t="str">
        <f>IF(punkty5[[#This Row],[v1]] = 40000,1,"")</f>
        <v/>
      </c>
      <c r="I6735">
        <f>IF(punkty5[[#This Row],[wewnatrz]] = 1,1,IF(punkty5[[#This Row],[brzegi]]=1,1,0))</f>
        <v>1</v>
      </c>
      <c r="J6735">
        <v>6728</v>
      </c>
      <c r="K6735">
        <f xml:space="preserve"> K6734 + punkty5[[#This Row],[na kole]]</f>
        <v>5323</v>
      </c>
      <c r="L6735">
        <f xml:space="preserve"> 4 * punkty5[[#This Row],[nk]] / punkty5[[#This Row],[n]]</f>
        <v>3.1646848989298455</v>
      </c>
      <c r="M6735">
        <f>ROUND(ABS(PI() - punkty5[[#This Row],[pi]]),4)</f>
        <v>2.3099999999999999E-2</v>
      </c>
    </row>
    <row r="6736" spans="4:13" x14ac:dyDescent="0.25">
      <c r="D6736">
        <v>52</v>
      </c>
      <c r="E6736">
        <v>230</v>
      </c>
      <c r="F6736">
        <f t="shared" si="105"/>
        <v>22804</v>
      </c>
      <c r="G6736">
        <f>IF(punkty5[[#This Row],[v1]] &lt; 40000,1,"")</f>
        <v>1</v>
      </c>
      <c r="H6736" t="str">
        <f>IF(punkty5[[#This Row],[v1]] = 40000,1,"")</f>
        <v/>
      </c>
      <c r="I6736">
        <f>IF(punkty5[[#This Row],[wewnatrz]] = 1,1,IF(punkty5[[#This Row],[brzegi]]=1,1,0))</f>
        <v>1</v>
      </c>
      <c r="J6736">
        <v>6729</v>
      </c>
      <c r="K6736">
        <f xml:space="preserve"> K6735 + punkty5[[#This Row],[na kole]]</f>
        <v>5324</v>
      </c>
      <c r="L6736">
        <f xml:space="preserve"> 4 * punkty5[[#This Row],[nk]] / punkty5[[#This Row],[n]]</f>
        <v>3.1648090355179077</v>
      </c>
      <c r="M6736">
        <f>ROUND(ABS(PI() - punkty5[[#This Row],[pi]]),4)</f>
        <v>2.3199999999999998E-2</v>
      </c>
    </row>
    <row r="6737" spans="4:13" x14ac:dyDescent="0.25">
      <c r="D6737">
        <v>178</v>
      </c>
      <c r="E6737">
        <v>396</v>
      </c>
      <c r="F6737">
        <f t="shared" si="105"/>
        <v>38900</v>
      </c>
      <c r="G6737">
        <f>IF(punkty5[[#This Row],[v1]] &lt; 40000,1,"")</f>
        <v>1</v>
      </c>
      <c r="H6737" t="str">
        <f>IF(punkty5[[#This Row],[v1]] = 40000,1,"")</f>
        <v/>
      </c>
      <c r="I6737">
        <f>IF(punkty5[[#This Row],[wewnatrz]] = 1,1,IF(punkty5[[#This Row],[brzegi]]=1,1,0))</f>
        <v>1</v>
      </c>
      <c r="J6737">
        <v>6730</v>
      </c>
      <c r="K6737">
        <f xml:space="preserve"> K6736 + punkty5[[#This Row],[na kole]]</f>
        <v>5325</v>
      </c>
      <c r="L6737">
        <f xml:space="preserve"> 4 * punkty5[[#This Row],[nk]] / punkty5[[#This Row],[n]]</f>
        <v>3.1649331352154531</v>
      </c>
      <c r="M6737">
        <f>ROUND(ABS(PI() - punkty5[[#This Row],[pi]]),4)</f>
        <v>2.3300000000000001E-2</v>
      </c>
    </row>
    <row r="6738" spans="4:13" x14ac:dyDescent="0.25">
      <c r="D6738">
        <v>60</v>
      </c>
      <c r="E6738">
        <v>20</v>
      </c>
      <c r="F6738">
        <f t="shared" si="105"/>
        <v>52000</v>
      </c>
      <c r="G6738" t="str">
        <f>IF(punkty5[[#This Row],[v1]] &lt; 40000,1,"")</f>
        <v/>
      </c>
      <c r="H6738" t="str">
        <f>IF(punkty5[[#This Row],[v1]] = 40000,1,"")</f>
        <v/>
      </c>
      <c r="I6738">
        <f>IF(punkty5[[#This Row],[wewnatrz]] = 1,1,IF(punkty5[[#This Row],[brzegi]]=1,1,0))</f>
        <v>0</v>
      </c>
      <c r="J6738">
        <v>6731</v>
      </c>
      <c r="K6738">
        <f xml:space="preserve"> K6737 + punkty5[[#This Row],[na kole]]</f>
        <v>5325</v>
      </c>
      <c r="L6738">
        <f xml:space="preserve"> 4 * punkty5[[#This Row],[nk]] / punkty5[[#This Row],[n]]</f>
        <v>3.1644629326994504</v>
      </c>
      <c r="M6738">
        <f>ROUND(ABS(PI() - punkty5[[#This Row],[pi]]),4)</f>
        <v>2.29E-2</v>
      </c>
    </row>
    <row r="6739" spans="4:13" x14ac:dyDescent="0.25">
      <c r="D6739">
        <v>272</v>
      </c>
      <c r="E6739">
        <v>140</v>
      </c>
      <c r="F6739">
        <f t="shared" si="105"/>
        <v>8784</v>
      </c>
      <c r="G6739">
        <f>IF(punkty5[[#This Row],[v1]] &lt; 40000,1,"")</f>
        <v>1</v>
      </c>
      <c r="H6739" t="str">
        <f>IF(punkty5[[#This Row],[v1]] = 40000,1,"")</f>
        <v/>
      </c>
      <c r="I6739">
        <f>IF(punkty5[[#This Row],[wewnatrz]] = 1,1,IF(punkty5[[#This Row],[brzegi]]=1,1,0))</f>
        <v>1</v>
      </c>
      <c r="J6739">
        <v>6732</v>
      </c>
      <c r="K6739">
        <f xml:space="preserve"> K6738 + punkty5[[#This Row],[na kole]]</f>
        <v>5326</v>
      </c>
      <c r="L6739">
        <f xml:space="preserve"> 4 * punkty5[[#This Row],[nk]] / punkty5[[#This Row],[n]]</f>
        <v>3.1645870469399879</v>
      </c>
      <c r="M6739">
        <f>ROUND(ABS(PI() - punkty5[[#This Row],[pi]]),4)</f>
        <v>2.3E-2</v>
      </c>
    </row>
    <row r="6740" spans="4:13" x14ac:dyDescent="0.25">
      <c r="D6740">
        <v>99</v>
      </c>
      <c r="E6740">
        <v>37</v>
      </c>
      <c r="F6740">
        <f t="shared" si="105"/>
        <v>36770</v>
      </c>
      <c r="G6740">
        <f>IF(punkty5[[#This Row],[v1]] &lt; 40000,1,"")</f>
        <v>1</v>
      </c>
      <c r="H6740" t="str">
        <f>IF(punkty5[[#This Row],[v1]] = 40000,1,"")</f>
        <v/>
      </c>
      <c r="I6740">
        <f>IF(punkty5[[#This Row],[wewnatrz]] = 1,1,IF(punkty5[[#This Row],[brzegi]]=1,1,0))</f>
        <v>1</v>
      </c>
      <c r="J6740">
        <v>6733</v>
      </c>
      <c r="K6740">
        <f xml:space="preserve"> K6739 + punkty5[[#This Row],[na kole]]</f>
        <v>5327</v>
      </c>
      <c r="L6740">
        <f xml:space="preserve"> 4 * punkty5[[#This Row],[nk]] / punkty5[[#This Row],[n]]</f>
        <v>3.1647111243130848</v>
      </c>
      <c r="M6740">
        <f>ROUND(ABS(PI() - punkty5[[#This Row],[pi]]),4)</f>
        <v>2.3099999999999999E-2</v>
      </c>
    </row>
    <row r="6741" spans="4:13" x14ac:dyDescent="0.25">
      <c r="D6741">
        <v>178</v>
      </c>
      <c r="E6741">
        <v>299</v>
      </c>
      <c r="F6741">
        <f t="shared" si="105"/>
        <v>10285</v>
      </c>
      <c r="G6741">
        <f>IF(punkty5[[#This Row],[v1]] &lt; 40000,1,"")</f>
        <v>1</v>
      </c>
      <c r="H6741" t="str">
        <f>IF(punkty5[[#This Row],[v1]] = 40000,1,"")</f>
        <v/>
      </c>
      <c r="I6741">
        <f>IF(punkty5[[#This Row],[wewnatrz]] = 1,1,IF(punkty5[[#This Row],[brzegi]]=1,1,0))</f>
        <v>1</v>
      </c>
      <c r="J6741">
        <v>6734</v>
      </c>
      <c r="K6741">
        <f xml:space="preserve"> K6740 + punkty5[[#This Row],[na kole]]</f>
        <v>5328</v>
      </c>
      <c r="L6741">
        <f xml:space="preserve"> 4 * punkty5[[#This Row],[nk]] / punkty5[[#This Row],[n]]</f>
        <v>3.1648351648351647</v>
      </c>
      <c r="M6741">
        <f>ROUND(ABS(PI() - punkty5[[#This Row],[pi]]),4)</f>
        <v>2.3199999999999998E-2</v>
      </c>
    </row>
    <row r="6742" spans="4:13" x14ac:dyDescent="0.25">
      <c r="D6742">
        <v>318</v>
      </c>
      <c r="E6742">
        <v>341</v>
      </c>
      <c r="F6742">
        <f t="shared" si="105"/>
        <v>33805</v>
      </c>
      <c r="G6742">
        <f>IF(punkty5[[#This Row],[v1]] &lt; 40000,1,"")</f>
        <v>1</v>
      </c>
      <c r="H6742" t="str">
        <f>IF(punkty5[[#This Row],[v1]] = 40000,1,"")</f>
        <v/>
      </c>
      <c r="I6742">
        <f>IF(punkty5[[#This Row],[wewnatrz]] = 1,1,IF(punkty5[[#This Row],[brzegi]]=1,1,0))</f>
        <v>1</v>
      </c>
      <c r="J6742">
        <v>6735</v>
      </c>
      <c r="K6742">
        <f xml:space="preserve"> K6741 + punkty5[[#This Row],[na kole]]</f>
        <v>5329</v>
      </c>
      <c r="L6742">
        <f xml:space="preserve"> 4 * punkty5[[#This Row],[nk]] / punkty5[[#This Row],[n]]</f>
        <v>3.164959168522643</v>
      </c>
      <c r="M6742">
        <f>ROUND(ABS(PI() - punkty5[[#This Row],[pi]]),4)</f>
        <v>2.3400000000000001E-2</v>
      </c>
    </row>
    <row r="6743" spans="4:13" x14ac:dyDescent="0.25">
      <c r="D6743">
        <v>337</v>
      </c>
      <c r="E6743">
        <v>205</v>
      </c>
      <c r="F6743">
        <f t="shared" si="105"/>
        <v>18794</v>
      </c>
      <c r="G6743">
        <f>IF(punkty5[[#This Row],[v1]] &lt; 40000,1,"")</f>
        <v>1</v>
      </c>
      <c r="H6743" t="str">
        <f>IF(punkty5[[#This Row],[v1]] = 40000,1,"")</f>
        <v/>
      </c>
      <c r="I6743">
        <f>IF(punkty5[[#This Row],[wewnatrz]] = 1,1,IF(punkty5[[#This Row],[brzegi]]=1,1,0))</f>
        <v>1</v>
      </c>
      <c r="J6743">
        <v>6736</v>
      </c>
      <c r="K6743">
        <f xml:space="preserve"> K6742 + punkty5[[#This Row],[na kole]]</f>
        <v>5330</v>
      </c>
      <c r="L6743">
        <f xml:space="preserve"> 4 * punkty5[[#This Row],[nk]] / punkty5[[#This Row],[n]]</f>
        <v>3.165083135391924</v>
      </c>
      <c r="M6743">
        <f>ROUND(ABS(PI() - punkty5[[#This Row],[pi]]),4)</f>
        <v>2.35E-2</v>
      </c>
    </row>
    <row r="6744" spans="4:13" x14ac:dyDescent="0.25">
      <c r="D6744">
        <v>95</v>
      </c>
      <c r="E6744">
        <v>158</v>
      </c>
      <c r="F6744">
        <f t="shared" si="105"/>
        <v>12789</v>
      </c>
      <c r="G6744">
        <f>IF(punkty5[[#This Row],[v1]] &lt; 40000,1,"")</f>
        <v>1</v>
      </c>
      <c r="H6744" t="str">
        <f>IF(punkty5[[#This Row],[v1]] = 40000,1,"")</f>
        <v/>
      </c>
      <c r="I6744">
        <f>IF(punkty5[[#This Row],[wewnatrz]] = 1,1,IF(punkty5[[#This Row],[brzegi]]=1,1,0))</f>
        <v>1</v>
      </c>
      <c r="J6744">
        <v>6737</v>
      </c>
      <c r="K6744">
        <f xml:space="preserve"> K6743 + punkty5[[#This Row],[na kole]]</f>
        <v>5331</v>
      </c>
      <c r="L6744">
        <f xml:space="preserve"> 4 * punkty5[[#This Row],[nk]] / punkty5[[#This Row],[n]]</f>
        <v>3.1652070654594033</v>
      </c>
      <c r="M6744">
        <f>ROUND(ABS(PI() - punkty5[[#This Row],[pi]]),4)</f>
        <v>2.3599999999999999E-2</v>
      </c>
    </row>
    <row r="6745" spans="4:13" x14ac:dyDescent="0.25">
      <c r="D6745">
        <v>351</v>
      </c>
      <c r="E6745">
        <v>272</v>
      </c>
      <c r="F6745">
        <f t="shared" si="105"/>
        <v>27985</v>
      </c>
      <c r="G6745">
        <f>IF(punkty5[[#This Row],[v1]] &lt; 40000,1,"")</f>
        <v>1</v>
      </c>
      <c r="H6745" t="str">
        <f>IF(punkty5[[#This Row],[v1]] = 40000,1,"")</f>
        <v/>
      </c>
      <c r="I6745">
        <f>IF(punkty5[[#This Row],[wewnatrz]] = 1,1,IF(punkty5[[#This Row],[brzegi]]=1,1,0))</f>
        <v>1</v>
      </c>
      <c r="J6745">
        <v>6738</v>
      </c>
      <c r="K6745">
        <f xml:space="preserve"> K6744 + punkty5[[#This Row],[na kole]]</f>
        <v>5332</v>
      </c>
      <c r="L6745">
        <f xml:space="preserve"> 4 * punkty5[[#This Row],[nk]] / punkty5[[#This Row],[n]]</f>
        <v>3.1653309587414662</v>
      </c>
      <c r="M6745">
        <f>ROUND(ABS(PI() - punkty5[[#This Row],[pi]]),4)</f>
        <v>2.3699999999999999E-2</v>
      </c>
    </row>
    <row r="6746" spans="4:13" x14ac:dyDescent="0.25">
      <c r="D6746">
        <v>395</v>
      </c>
      <c r="E6746">
        <v>93</v>
      </c>
      <c r="F6746">
        <f t="shared" si="105"/>
        <v>49474</v>
      </c>
      <c r="G6746" t="str">
        <f>IF(punkty5[[#This Row],[v1]] &lt; 40000,1,"")</f>
        <v/>
      </c>
      <c r="H6746" t="str">
        <f>IF(punkty5[[#This Row],[v1]] = 40000,1,"")</f>
        <v/>
      </c>
      <c r="I6746">
        <f>IF(punkty5[[#This Row],[wewnatrz]] = 1,1,IF(punkty5[[#This Row],[brzegi]]=1,1,0))</f>
        <v>0</v>
      </c>
      <c r="J6746">
        <v>6739</v>
      </c>
      <c r="K6746">
        <f xml:space="preserve"> K6745 + punkty5[[#This Row],[na kole]]</f>
        <v>5332</v>
      </c>
      <c r="L6746">
        <f xml:space="preserve"> 4 * punkty5[[#This Row],[nk]] / punkty5[[#This Row],[n]]</f>
        <v>3.1648612553791362</v>
      </c>
      <c r="M6746">
        <f>ROUND(ABS(PI() - punkty5[[#This Row],[pi]]),4)</f>
        <v>2.3300000000000001E-2</v>
      </c>
    </row>
    <row r="6747" spans="4:13" x14ac:dyDescent="0.25">
      <c r="D6747">
        <v>192</v>
      </c>
      <c r="E6747">
        <v>152</v>
      </c>
      <c r="F6747">
        <f t="shared" si="105"/>
        <v>2368</v>
      </c>
      <c r="G6747">
        <f>IF(punkty5[[#This Row],[v1]] &lt; 40000,1,"")</f>
        <v>1</v>
      </c>
      <c r="H6747" t="str">
        <f>IF(punkty5[[#This Row],[v1]] = 40000,1,"")</f>
        <v/>
      </c>
      <c r="I6747">
        <f>IF(punkty5[[#This Row],[wewnatrz]] = 1,1,IF(punkty5[[#This Row],[brzegi]]=1,1,0))</f>
        <v>1</v>
      </c>
      <c r="J6747">
        <v>6740</v>
      </c>
      <c r="K6747">
        <f xml:space="preserve"> K6746 + punkty5[[#This Row],[na kole]]</f>
        <v>5333</v>
      </c>
      <c r="L6747">
        <f xml:space="preserve"> 4 * punkty5[[#This Row],[nk]] / punkty5[[#This Row],[n]]</f>
        <v>3.1649851632047477</v>
      </c>
      <c r="M6747">
        <f>ROUND(ABS(PI() - punkty5[[#This Row],[pi]]),4)</f>
        <v>2.3400000000000001E-2</v>
      </c>
    </row>
    <row r="6748" spans="4:13" x14ac:dyDescent="0.25">
      <c r="D6748">
        <v>102</v>
      </c>
      <c r="E6748">
        <v>133</v>
      </c>
      <c r="F6748">
        <f t="shared" si="105"/>
        <v>14093</v>
      </c>
      <c r="G6748">
        <f>IF(punkty5[[#This Row],[v1]] &lt; 40000,1,"")</f>
        <v>1</v>
      </c>
      <c r="H6748" t="str">
        <f>IF(punkty5[[#This Row],[v1]] = 40000,1,"")</f>
        <v/>
      </c>
      <c r="I6748">
        <f>IF(punkty5[[#This Row],[wewnatrz]] = 1,1,IF(punkty5[[#This Row],[brzegi]]=1,1,0))</f>
        <v>1</v>
      </c>
      <c r="J6748">
        <v>6741</v>
      </c>
      <c r="K6748">
        <f xml:space="preserve"> K6747 + punkty5[[#This Row],[na kole]]</f>
        <v>5334</v>
      </c>
      <c r="L6748">
        <f xml:space="preserve"> 4 * punkty5[[#This Row],[nk]] / punkty5[[#This Row],[n]]</f>
        <v>3.1651090342679127</v>
      </c>
      <c r="M6748">
        <f>ROUND(ABS(PI() - punkty5[[#This Row],[pi]]),4)</f>
        <v>2.35E-2</v>
      </c>
    </row>
    <row r="6749" spans="4:13" x14ac:dyDescent="0.25">
      <c r="D6749">
        <v>372</v>
      </c>
      <c r="E6749">
        <v>185</v>
      </c>
      <c r="F6749">
        <f t="shared" si="105"/>
        <v>29809</v>
      </c>
      <c r="G6749">
        <f>IF(punkty5[[#This Row],[v1]] &lt; 40000,1,"")</f>
        <v>1</v>
      </c>
      <c r="H6749" t="str">
        <f>IF(punkty5[[#This Row],[v1]] = 40000,1,"")</f>
        <v/>
      </c>
      <c r="I6749">
        <f>IF(punkty5[[#This Row],[wewnatrz]] = 1,1,IF(punkty5[[#This Row],[brzegi]]=1,1,0))</f>
        <v>1</v>
      </c>
      <c r="J6749">
        <v>6742</v>
      </c>
      <c r="K6749">
        <f xml:space="preserve"> K6748 + punkty5[[#This Row],[na kole]]</f>
        <v>5335</v>
      </c>
      <c r="L6749">
        <f xml:space="preserve"> 4 * punkty5[[#This Row],[nk]] / punkty5[[#This Row],[n]]</f>
        <v>3.1652328685849898</v>
      </c>
      <c r="M6749">
        <f>ROUND(ABS(PI() - punkty5[[#This Row],[pi]]),4)</f>
        <v>2.3599999999999999E-2</v>
      </c>
    </row>
    <row r="6750" spans="4:13" x14ac:dyDescent="0.25">
      <c r="D6750">
        <v>335</v>
      </c>
      <c r="E6750">
        <v>260</v>
      </c>
      <c r="F6750">
        <f t="shared" si="105"/>
        <v>21825</v>
      </c>
      <c r="G6750">
        <f>IF(punkty5[[#This Row],[v1]] &lt; 40000,1,"")</f>
        <v>1</v>
      </c>
      <c r="H6750" t="str">
        <f>IF(punkty5[[#This Row],[v1]] = 40000,1,"")</f>
        <v/>
      </c>
      <c r="I6750">
        <f>IF(punkty5[[#This Row],[wewnatrz]] = 1,1,IF(punkty5[[#This Row],[brzegi]]=1,1,0))</f>
        <v>1</v>
      </c>
      <c r="J6750">
        <v>6743</v>
      </c>
      <c r="K6750">
        <f xml:space="preserve"> K6749 + punkty5[[#This Row],[na kole]]</f>
        <v>5336</v>
      </c>
      <c r="L6750">
        <f xml:space="preserve"> 4 * punkty5[[#This Row],[nk]] / punkty5[[#This Row],[n]]</f>
        <v>3.1653566661723267</v>
      </c>
      <c r="M6750">
        <f>ROUND(ABS(PI() - punkty5[[#This Row],[pi]]),4)</f>
        <v>2.3800000000000002E-2</v>
      </c>
    </row>
    <row r="6751" spans="4:13" x14ac:dyDescent="0.25">
      <c r="D6751">
        <v>140</v>
      </c>
      <c r="E6751">
        <v>128</v>
      </c>
      <c r="F6751">
        <f t="shared" si="105"/>
        <v>8784</v>
      </c>
      <c r="G6751">
        <f>IF(punkty5[[#This Row],[v1]] &lt; 40000,1,"")</f>
        <v>1</v>
      </c>
      <c r="H6751" t="str">
        <f>IF(punkty5[[#This Row],[v1]] = 40000,1,"")</f>
        <v/>
      </c>
      <c r="I6751">
        <f>IF(punkty5[[#This Row],[wewnatrz]] = 1,1,IF(punkty5[[#This Row],[brzegi]]=1,1,0))</f>
        <v>1</v>
      </c>
      <c r="J6751">
        <v>6744</v>
      </c>
      <c r="K6751">
        <f xml:space="preserve"> K6750 + punkty5[[#This Row],[na kole]]</f>
        <v>5337</v>
      </c>
      <c r="L6751">
        <f xml:space="preserve"> 4 * punkty5[[#This Row],[nk]] / punkty5[[#This Row],[n]]</f>
        <v>3.1654804270462633</v>
      </c>
      <c r="M6751">
        <f>ROUND(ABS(PI() - punkty5[[#This Row],[pi]]),4)</f>
        <v>2.3900000000000001E-2</v>
      </c>
    </row>
    <row r="6752" spans="4:13" x14ac:dyDescent="0.25">
      <c r="D6752">
        <v>137</v>
      </c>
      <c r="E6752">
        <v>166</v>
      </c>
      <c r="F6752">
        <f t="shared" si="105"/>
        <v>5125</v>
      </c>
      <c r="G6752">
        <f>IF(punkty5[[#This Row],[v1]] &lt; 40000,1,"")</f>
        <v>1</v>
      </c>
      <c r="H6752" t="str">
        <f>IF(punkty5[[#This Row],[v1]] = 40000,1,"")</f>
        <v/>
      </c>
      <c r="I6752">
        <f>IF(punkty5[[#This Row],[wewnatrz]] = 1,1,IF(punkty5[[#This Row],[brzegi]]=1,1,0))</f>
        <v>1</v>
      </c>
      <c r="J6752">
        <v>6745</v>
      </c>
      <c r="K6752">
        <f xml:space="preserve"> K6751 + punkty5[[#This Row],[na kole]]</f>
        <v>5338</v>
      </c>
      <c r="L6752">
        <f xml:space="preserve"> 4 * punkty5[[#This Row],[nk]] / punkty5[[#This Row],[n]]</f>
        <v>3.1656041512231283</v>
      </c>
      <c r="M6752">
        <f>ROUND(ABS(PI() - punkty5[[#This Row],[pi]]),4)</f>
        <v>2.4E-2</v>
      </c>
    </row>
    <row r="6753" spans="4:13" x14ac:dyDescent="0.25">
      <c r="D6753">
        <v>57</v>
      </c>
      <c r="E6753">
        <v>23</v>
      </c>
      <c r="F6753">
        <f t="shared" si="105"/>
        <v>51778</v>
      </c>
      <c r="G6753" t="str">
        <f>IF(punkty5[[#This Row],[v1]] &lt; 40000,1,"")</f>
        <v/>
      </c>
      <c r="H6753" t="str">
        <f>IF(punkty5[[#This Row],[v1]] = 40000,1,"")</f>
        <v/>
      </c>
      <c r="I6753">
        <f>IF(punkty5[[#This Row],[wewnatrz]] = 1,1,IF(punkty5[[#This Row],[brzegi]]=1,1,0))</f>
        <v>0</v>
      </c>
      <c r="J6753">
        <v>6746</v>
      </c>
      <c r="K6753">
        <f xml:space="preserve"> K6752 + punkty5[[#This Row],[na kole]]</f>
        <v>5338</v>
      </c>
      <c r="L6753">
        <f xml:space="preserve"> 4 * punkty5[[#This Row],[nk]] / punkty5[[#This Row],[n]]</f>
        <v>3.165134894752446</v>
      </c>
      <c r="M6753">
        <f>ROUND(ABS(PI() - punkty5[[#This Row],[pi]]),4)</f>
        <v>2.35E-2</v>
      </c>
    </row>
    <row r="6754" spans="4:13" x14ac:dyDescent="0.25">
      <c r="D6754">
        <v>142</v>
      </c>
      <c r="E6754">
        <v>76</v>
      </c>
      <c r="F6754">
        <f t="shared" si="105"/>
        <v>18740</v>
      </c>
      <c r="G6754">
        <f>IF(punkty5[[#This Row],[v1]] &lt; 40000,1,"")</f>
        <v>1</v>
      </c>
      <c r="H6754" t="str">
        <f>IF(punkty5[[#This Row],[v1]] = 40000,1,"")</f>
        <v/>
      </c>
      <c r="I6754">
        <f>IF(punkty5[[#This Row],[wewnatrz]] = 1,1,IF(punkty5[[#This Row],[brzegi]]=1,1,0))</f>
        <v>1</v>
      </c>
      <c r="J6754">
        <v>6747</v>
      </c>
      <c r="K6754">
        <f xml:space="preserve"> K6753 + punkty5[[#This Row],[na kole]]</f>
        <v>5339</v>
      </c>
      <c r="L6754">
        <f xml:space="preserve"> 4 * punkty5[[#This Row],[nk]] / punkty5[[#This Row],[n]]</f>
        <v>3.1652586334667259</v>
      </c>
      <c r="M6754">
        <f>ROUND(ABS(PI() - punkty5[[#This Row],[pi]]),4)</f>
        <v>2.3699999999999999E-2</v>
      </c>
    </row>
    <row r="6755" spans="4:13" x14ac:dyDescent="0.25">
      <c r="D6755">
        <v>227</v>
      </c>
      <c r="E6755">
        <v>35</v>
      </c>
      <c r="F6755">
        <f t="shared" si="105"/>
        <v>27954</v>
      </c>
      <c r="G6755">
        <f>IF(punkty5[[#This Row],[v1]] &lt; 40000,1,"")</f>
        <v>1</v>
      </c>
      <c r="H6755" t="str">
        <f>IF(punkty5[[#This Row],[v1]] = 40000,1,"")</f>
        <v/>
      </c>
      <c r="I6755">
        <f>IF(punkty5[[#This Row],[wewnatrz]] = 1,1,IF(punkty5[[#This Row],[brzegi]]=1,1,0))</f>
        <v>1</v>
      </c>
      <c r="J6755">
        <v>6748</v>
      </c>
      <c r="K6755">
        <f xml:space="preserve"> K6754 + punkty5[[#This Row],[na kole]]</f>
        <v>5340</v>
      </c>
      <c r="L6755">
        <f xml:space="preserve"> 4 * punkty5[[#This Row],[nk]] / punkty5[[#This Row],[n]]</f>
        <v>3.1653823355068167</v>
      </c>
      <c r="M6755">
        <f>ROUND(ABS(PI() - punkty5[[#This Row],[pi]]),4)</f>
        <v>2.3800000000000002E-2</v>
      </c>
    </row>
    <row r="6756" spans="4:13" x14ac:dyDescent="0.25">
      <c r="D6756">
        <v>152</v>
      </c>
      <c r="E6756">
        <v>212</v>
      </c>
      <c r="F6756">
        <f t="shared" si="105"/>
        <v>2448</v>
      </c>
      <c r="G6756">
        <f>IF(punkty5[[#This Row],[v1]] &lt; 40000,1,"")</f>
        <v>1</v>
      </c>
      <c r="H6756" t="str">
        <f>IF(punkty5[[#This Row],[v1]] = 40000,1,"")</f>
        <v/>
      </c>
      <c r="I6756">
        <f>IF(punkty5[[#This Row],[wewnatrz]] = 1,1,IF(punkty5[[#This Row],[brzegi]]=1,1,0))</f>
        <v>1</v>
      </c>
      <c r="J6756">
        <v>6749</v>
      </c>
      <c r="K6756">
        <f xml:space="preserve"> K6755 + punkty5[[#This Row],[na kole]]</f>
        <v>5341</v>
      </c>
      <c r="L6756">
        <f xml:space="preserve"> 4 * punkty5[[#This Row],[nk]] / punkty5[[#This Row],[n]]</f>
        <v>3.1655060008890206</v>
      </c>
      <c r="M6756">
        <f>ROUND(ABS(PI() - punkty5[[#This Row],[pi]]),4)</f>
        <v>2.3900000000000001E-2</v>
      </c>
    </row>
    <row r="6757" spans="4:13" x14ac:dyDescent="0.25">
      <c r="D6757">
        <v>247</v>
      </c>
      <c r="E6757">
        <v>258</v>
      </c>
      <c r="F6757">
        <f t="shared" si="105"/>
        <v>5573</v>
      </c>
      <c r="G6757">
        <f>IF(punkty5[[#This Row],[v1]] &lt; 40000,1,"")</f>
        <v>1</v>
      </c>
      <c r="H6757" t="str">
        <f>IF(punkty5[[#This Row],[v1]] = 40000,1,"")</f>
        <v/>
      </c>
      <c r="I6757">
        <f>IF(punkty5[[#This Row],[wewnatrz]] = 1,1,IF(punkty5[[#This Row],[brzegi]]=1,1,0))</f>
        <v>1</v>
      </c>
      <c r="J6757">
        <v>6750</v>
      </c>
      <c r="K6757">
        <f xml:space="preserve"> K6756 + punkty5[[#This Row],[na kole]]</f>
        <v>5342</v>
      </c>
      <c r="L6757">
        <f xml:space="preserve"> 4 * punkty5[[#This Row],[nk]] / punkty5[[#This Row],[n]]</f>
        <v>3.1656296296296298</v>
      </c>
      <c r="M6757">
        <f>ROUND(ABS(PI() - punkty5[[#This Row],[pi]]),4)</f>
        <v>2.4E-2</v>
      </c>
    </row>
    <row r="6758" spans="4:13" x14ac:dyDescent="0.25">
      <c r="D6758">
        <v>10</v>
      </c>
      <c r="E6758">
        <v>104</v>
      </c>
      <c r="F6758">
        <f t="shared" si="105"/>
        <v>45316</v>
      </c>
      <c r="G6758" t="str">
        <f>IF(punkty5[[#This Row],[v1]] &lt; 40000,1,"")</f>
        <v/>
      </c>
      <c r="H6758" t="str">
        <f>IF(punkty5[[#This Row],[v1]] = 40000,1,"")</f>
        <v/>
      </c>
      <c r="I6758">
        <f>IF(punkty5[[#This Row],[wewnatrz]] = 1,1,IF(punkty5[[#This Row],[brzegi]]=1,1,0))</f>
        <v>0</v>
      </c>
      <c r="J6758">
        <v>6751</v>
      </c>
      <c r="K6758">
        <f xml:space="preserve"> K6757 + punkty5[[#This Row],[na kole]]</f>
        <v>5342</v>
      </c>
      <c r="L6758">
        <f xml:space="preserve"> 4 * punkty5[[#This Row],[nk]] / punkty5[[#This Row],[n]]</f>
        <v>3.1651607169308251</v>
      </c>
      <c r="M6758">
        <f>ROUND(ABS(PI() - punkty5[[#This Row],[pi]]),4)</f>
        <v>2.3599999999999999E-2</v>
      </c>
    </row>
    <row r="6759" spans="4:13" x14ac:dyDescent="0.25">
      <c r="D6759">
        <v>96</v>
      </c>
      <c r="E6759">
        <v>272</v>
      </c>
      <c r="F6759">
        <f t="shared" si="105"/>
        <v>16000</v>
      </c>
      <c r="G6759">
        <f>IF(punkty5[[#This Row],[v1]] &lt; 40000,1,"")</f>
        <v>1</v>
      </c>
      <c r="H6759" t="str">
        <f>IF(punkty5[[#This Row],[v1]] = 40000,1,"")</f>
        <v/>
      </c>
      <c r="I6759">
        <f>IF(punkty5[[#This Row],[wewnatrz]] = 1,1,IF(punkty5[[#This Row],[brzegi]]=1,1,0))</f>
        <v>1</v>
      </c>
      <c r="J6759">
        <v>6752</v>
      </c>
      <c r="K6759">
        <f xml:space="preserve"> K6758 + punkty5[[#This Row],[na kole]]</f>
        <v>5343</v>
      </c>
      <c r="L6759">
        <f xml:space="preserve"> 4 * punkty5[[#This Row],[nk]] / punkty5[[#This Row],[n]]</f>
        <v>3.1652843601895735</v>
      </c>
      <c r="M6759">
        <f>ROUND(ABS(PI() - punkty5[[#This Row],[pi]]),4)</f>
        <v>2.3699999999999999E-2</v>
      </c>
    </row>
    <row r="6760" spans="4:13" x14ac:dyDescent="0.25">
      <c r="D6760">
        <v>144</v>
      </c>
      <c r="E6760">
        <v>269</v>
      </c>
      <c r="F6760">
        <f t="shared" si="105"/>
        <v>7897</v>
      </c>
      <c r="G6760">
        <f>IF(punkty5[[#This Row],[v1]] &lt; 40000,1,"")</f>
        <v>1</v>
      </c>
      <c r="H6760" t="str">
        <f>IF(punkty5[[#This Row],[v1]] = 40000,1,"")</f>
        <v/>
      </c>
      <c r="I6760">
        <f>IF(punkty5[[#This Row],[wewnatrz]] = 1,1,IF(punkty5[[#This Row],[brzegi]]=1,1,0))</f>
        <v>1</v>
      </c>
      <c r="J6760">
        <v>6753</v>
      </c>
      <c r="K6760">
        <f xml:space="preserve"> K6759 + punkty5[[#This Row],[na kole]]</f>
        <v>5344</v>
      </c>
      <c r="L6760">
        <f xml:space="preserve"> 4 * punkty5[[#This Row],[nk]] / punkty5[[#This Row],[n]]</f>
        <v>3.1654079668295574</v>
      </c>
      <c r="M6760">
        <f>ROUND(ABS(PI() - punkty5[[#This Row],[pi]]),4)</f>
        <v>2.3800000000000002E-2</v>
      </c>
    </row>
    <row r="6761" spans="4:13" x14ac:dyDescent="0.25">
      <c r="D6761">
        <v>309</v>
      </c>
      <c r="E6761">
        <v>388</v>
      </c>
      <c r="F6761">
        <f t="shared" si="105"/>
        <v>47225</v>
      </c>
      <c r="G6761" t="str">
        <f>IF(punkty5[[#This Row],[v1]] &lt; 40000,1,"")</f>
        <v/>
      </c>
      <c r="H6761" t="str">
        <f>IF(punkty5[[#This Row],[v1]] = 40000,1,"")</f>
        <v/>
      </c>
      <c r="I6761">
        <f>IF(punkty5[[#This Row],[wewnatrz]] = 1,1,IF(punkty5[[#This Row],[brzegi]]=1,1,0))</f>
        <v>0</v>
      </c>
      <c r="J6761">
        <v>6754</v>
      </c>
      <c r="K6761">
        <f xml:space="preserve"> K6760 + punkty5[[#This Row],[na kole]]</f>
        <v>5344</v>
      </c>
      <c r="L6761">
        <f xml:space="preserve"> 4 * punkty5[[#This Row],[nk]] / punkty5[[#This Row],[n]]</f>
        <v>3.1649392952324549</v>
      </c>
      <c r="M6761">
        <f>ROUND(ABS(PI() - punkty5[[#This Row],[pi]]),4)</f>
        <v>2.3300000000000001E-2</v>
      </c>
    </row>
    <row r="6762" spans="4:13" x14ac:dyDescent="0.25">
      <c r="D6762">
        <v>385</v>
      </c>
      <c r="E6762">
        <v>336</v>
      </c>
      <c r="F6762">
        <f t="shared" si="105"/>
        <v>52721</v>
      </c>
      <c r="G6762" t="str">
        <f>IF(punkty5[[#This Row],[v1]] &lt; 40000,1,"")</f>
        <v/>
      </c>
      <c r="H6762" t="str">
        <f>IF(punkty5[[#This Row],[v1]] = 40000,1,"")</f>
        <v/>
      </c>
      <c r="I6762">
        <f>IF(punkty5[[#This Row],[wewnatrz]] = 1,1,IF(punkty5[[#This Row],[brzegi]]=1,1,0))</f>
        <v>0</v>
      </c>
      <c r="J6762">
        <v>6755</v>
      </c>
      <c r="K6762">
        <f xml:space="preserve"> K6761 + punkty5[[#This Row],[na kole]]</f>
        <v>5344</v>
      </c>
      <c r="L6762">
        <f xml:space="preserve"> 4 * punkty5[[#This Row],[nk]] / punkty5[[#This Row],[n]]</f>
        <v>3.1644707623982233</v>
      </c>
      <c r="M6762">
        <f>ROUND(ABS(PI() - punkty5[[#This Row],[pi]]),4)</f>
        <v>2.29E-2</v>
      </c>
    </row>
    <row r="6763" spans="4:13" x14ac:dyDescent="0.25">
      <c r="D6763">
        <v>265</v>
      </c>
      <c r="E6763">
        <v>223</v>
      </c>
      <c r="F6763">
        <f t="shared" si="105"/>
        <v>4754</v>
      </c>
      <c r="G6763">
        <f>IF(punkty5[[#This Row],[v1]] &lt; 40000,1,"")</f>
        <v>1</v>
      </c>
      <c r="H6763" t="str">
        <f>IF(punkty5[[#This Row],[v1]] = 40000,1,"")</f>
        <v/>
      </c>
      <c r="I6763">
        <f>IF(punkty5[[#This Row],[wewnatrz]] = 1,1,IF(punkty5[[#This Row],[brzegi]]=1,1,0))</f>
        <v>1</v>
      </c>
      <c r="J6763">
        <v>6756</v>
      </c>
      <c r="K6763">
        <f xml:space="preserve"> K6762 + punkty5[[#This Row],[na kole]]</f>
        <v>5345</v>
      </c>
      <c r="L6763">
        <f xml:space="preserve"> 4 * punkty5[[#This Row],[nk]] / punkty5[[#This Row],[n]]</f>
        <v>3.1645944345766726</v>
      </c>
      <c r="M6763">
        <f>ROUND(ABS(PI() - punkty5[[#This Row],[pi]]),4)</f>
        <v>2.3E-2</v>
      </c>
    </row>
    <row r="6764" spans="4:13" x14ac:dyDescent="0.25">
      <c r="D6764">
        <v>118</v>
      </c>
      <c r="E6764">
        <v>261</v>
      </c>
      <c r="F6764">
        <f t="shared" si="105"/>
        <v>10445</v>
      </c>
      <c r="G6764">
        <f>IF(punkty5[[#This Row],[v1]] &lt; 40000,1,"")</f>
        <v>1</v>
      </c>
      <c r="H6764" t="str">
        <f>IF(punkty5[[#This Row],[v1]] = 40000,1,"")</f>
        <v/>
      </c>
      <c r="I6764">
        <f>IF(punkty5[[#This Row],[wewnatrz]] = 1,1,IF(punkty5[[#This Row],[brzegi]]=1,1,0))</f>
        <v>1</v>
      </c>
      <c r="J6764">
        <v>6757</v>
      </c>
      <c r="K6764">
        <f xml:space="preserve"> K6763 + punkty5[[#This Row],[na kole]]</f>
        <v>5346</v>
      </c>
      <c r="L6764">
        <f xml:space="preserve"> 4 * punkty5[[#This Row],[nk]] / punkty5[[#This Row],[n]]</f>
        <v>3.1647180701494748</v>
      </c>
      <c r="M6764">
        <f>ROUND(ABS(PI() - punkty5[[#This Row],[pi]]),4)</f>
        <v>2.3099999999999999E-2</v>
      </c>
    </row>
    <row r="6765" spans="4:13" x14ac:dyDescent="0.25">
      <c r="D6765">
        <v>195</v>
      </c>
      <c r="E6765">
        <v>255</v>
      </c>
      <c r="F6765">
        <f t="shared" si="105"/>
        <v>3050</v>
      </c>
      <c r="G6765">
        <f>IF(punkty5[[#This Row],[v1]] &lt; 40000,1,"")</f>
        <v>1</v>
      </c>
      <c r="H6765" t="str">
        <f>IF(punkty5[[#This Row],[v1]] = 40000,1,"")</f>
        <v/>
      </c>
      <c r="I6765">
        <f>IF(punkty5[[#This Row],[wewnatrz]] = 1,1,IF(punkty5[[#This Row],[brzegi]]=1,1,0))</f>
        <v>1</v>
      </c>
      <c r="J6765">
        <v>6758</v>
      </c>
      <c r="K6765">
        <f xml:space="preserve"> K6764 + punkty5[[#This Row],[na kole]]</f>
        <v>5347</v>
      </c>
      <c r="L6765">
        <f xml:space="preserve"> 4 * punkty5[[#This Row],[nk]] / punkty5[[#This Row],[n]]</f>
        <v>3.1648416691328793</v>
      </c>
      <c r="M6765">
        <f>ROUND(ABS(PI() - punkty5[[#This Row],[pi]]),4)</f>
        <v>2.3199999999999998E-2</v>
      </c>
    </row>
    <row r="6766" spans="4:13" x14ac:dyDescent="0.25">
      <c r="D6766">
        <v>290</v>
      </c>
      <c r="E6766">
        <v>259</v>
      </c>
      <c r="F6766">
        <f t="shared" si="105"/>
        <v>11581</v>
      </c>
      <c r="G6766">
        <f>IF(punkty5[[#This Row],[v1]] &lt; 40000,1,"")</f>
        <v>1</v>
      </c>
      <c r="H6766" t="str">
        <f>IF(punkty5[[#This Row],[v1]] = 40000,1,"")</f>
        <v/>
      </c>
      <c r="I6766">
        <f>IF(punkty5[[#This Row],[wewnatrz]] = 1,1,IF(punkty5[[#This Row],[brzegi]]=1,1,0))</f>
        <v>1</v>
      </c>
      <c r="J6766">
        <v>6759</v>
      </c>
      <c r="K6766">
        <f xml:space="preserve"> K6765 + punkty5[[#This Row],[na kole]]</f>
        <v>5348</v>
      </c>
      <c r="L6766">
        <f xml:space="preserve"> 4 * punkty5[[#This Row],[nk]] / punkty5[[#This Row],[n]]</f>
        <v>3.1649652315431278</v>
      </c>
      <c r="M6766">
        <f>ROUND(ABS(PI() - punkty5[[#This Row],[pi]]),4)</f>
        <v>2.3400000000000001E-2</v>
      </c>
    </row>
    <row r="6767" spans="4:13" x14ac:dyDescent="0.25">
      <c r="D6767">
        <v>48</v>
      </c>
      <c r="E6767">
        <v>269</v>
      </c>
      <c r="F6767">
        <f t="shared" si="105"/>
        <v>27865</v>
      </c>
      <c r="G6767">
        <f>IF(punkty5[[#This Row],[v1]] &lt; 40000,1,"")</f>
        <v>1</v>
      </c>
      <c r="H6767" t="str">
        <f>IF(punkty5[[#This Row],[v1]] = 40000,1,"")</f>
        <v/>
      </c>
      <c r="I6767">
        <f>IF(punkty5[[#This Row],[wewnatrz]] = 1,1,IF(punkty5[[#This Row],[brzegi]]=1,1,0))</f>
        <v>1</v>
      </c>
      <c r="J6767">
        <v>6760</v>
      </c>
      <c r="K6767">
        <f xml:space="preserve"> K6766 + punkty5[[#This Row],[na kole]]</f>
        <v>5349</v>
      </c>
      <c r="L6767">
        <f xml:space="preserve"> 4 * punkty5[[#This Row],[nk]] / punkty5[[#This Row],[n]]</f>
        <v>3.1650887573964499</v>
      </c>
      <c r="M6767">
        <f>ROUND(ABS(PI() - punkty5[[#This Row],[pi]]),4)</f>
        <v>2.35E-2</v>
      </c>
    </row>
    <row r="6768" spans="4:13" x14ac:dyDescent="0.25">
      <c r="D6768">
        <v>347</v>
      </c>
      <c r="E6768">
        <v>144</v>
      </c>
      <c r="F6768">
        <f t="shared" si="105"/>
        <v>24745</v>
      </c>
      <c r="G6768">
        <f>IF(punkty5[[#This Row],[v1]] &lt; 40000,1,"")</f>
        <v>1</v>
      </c>
      <c r="H6768" t="str">
        <f>IF(punkty5[[#This Row],[v1]] = 40000,1,"")</f>
        <v/>
      </c>
      <c r="I6768">
        <f>IF(punkty5[[#This Row],[wewnatrz]] = 1,1,IF(punkty5[[#This Row],[brzegi]]=1,1,0))</f>
        <v>1</v>
      </c>
      <c r="J6768">
        <v>6761</v>
      </c>
      <c r="K6768">
        <f xml:space="preserve"> K6767 + punkty5[[#This Row],[na kole]]</f>
        <v>5350</v>
      </c>
      <c r="L6768">
        <f xml:space="preserve"> 4 * punkty5[[#This Row],[nk]] / punkty5[[#This Row],[n]]</f>
        <v>3.1652122467090669</v>
      </c>
      <c r="M6768">
        <f>ROUND(ABS(PI() - punkty5[[#This Row],[pi]]),4)</f>
        <v>2.3599999999999999E-2</v>
      </c>
    </row>
    <row r="6769" spans="4:13" x14ac:dyDescent="0.25">
      <c r="D6769">
        <v>43</v>
      </c>
      <c r="E6769">
        <v>184</v>
      </c>
      <c r="F6769">
        <f t="shared" si="105"/>
        <v>24905</v>
      </c>
      <c r="G6769">
        <f>IF(punkty5[[#This Row],[v1]] &lt; 40000,1,"")</f>
        <v>1</v>
      </c>
      <c r="H6769" t="str">
        <f>IF(punkty5[[#This Row],[v1]] = 40000,1,"")</f>
        <v/>
      </c>
      <c r="I6769">
        <f>IF(punkty5[[#This Row],[wewnatrz]] = 1,1,IF(punkty5[[#This Row],[brzegi]]=1,1,0))</f>
        <v>1</v>
      </c>
      <c r="J6769">
        <v>6762</v>
      </c>
      <c r="K6769">
        <f xml:space="preserve"> K6768 + punkty5[[#This Row],[na kole]]</f>
        <v>5351</v>
      </c>
      <c r="L6769">
        <f xml:space="preserve"> 4 * punkty5[[#This Row],[nk]] / punkty5[[#This Row],[n]]</f>
        <v>3.1653356994971902</v>
      </c>
      <c r="M6769">
        <f>ROUND(ABS(PI() - punkty5[[#This Row],[pi]]),4)</f>
        <v>2.3699999999999999E-2</v>
      </c>
    </row>
    <row r="6770" spans="4:13" x14ac:dyDescent="0.25">
      <c r="D6770">
        <v>33</v>
      </c>
      <c r="E6770">
        <v>48</v>
      </c>
      <c r="F6770">
        <f t="shared" si="105"/>
        <v>50993</v>
      </c>
      <c r="G6770" t="str">
        <f>IF(punkty5[[#This Row],[v1]] &lt; 40000,1,"")</f>
        <v/>
      </c>
      <c r="H6770" t="str">
        <f>IF(punkty5[[#This Row],[v1]] = 40000,1,"")</f>
        <v/>
      </c>
      <c r="I6770">
        <f>IF(punkty5[[#This Row],[wewnatrz]] = 1,1,IF(punkty5[[#This Row],[brzegi]]=1,1,0))</f>
        <v>0</v>
      </c>
      <c r="J6770">
        <v>6763</v>
      </c>
      <c r="K6770">
        <f xml:space="preserve"> K6769 + punkty5[[#This Row],[na kole]]</f>
        <v>5351</v>
      </c>
      <c r="L6770">
        <f xml:space="preserve"> 4 * punkty5[[#This Row],[nk]] / punkty5[[#This Row],[n]]</f>
        <v>3.1648676622800531</v>
      </c>
      <c r="M6770">
        <f>ROUND(ABS(PI() - punkty5[[#This Row],[pi]]),4)</f>
        <v>2.3300000000000001E-2</v>
      </c>
    </row>
    <row r="6771" spans="4:13" x14ac:dyDescent="0.25">
      <c r="D6771">
        <v>28</v>
      </c>
      <c r="E6771">
        <v>210</v>
      </c>
      <c r="F6771">
        <f t="shared" si="105"/>
        <v>29684</v>
      </c>
      <c r="G6771">
        <f>IF(punkty5[[#This Row],[v1]] &lt; 40000,1,"")</f>
        <v>1</v>
      </c>
      <c r="H6771" t="str">
        <f>IF(punkty5[[#This Row],[v1]] = 40000,1,"")</f>
        <v/>
      </c>
      <c r="I6771">
        <f>IF(punkty5[[#This Row],[wewnatrz]] = 1,1,IF(punkty5[[#This Row],[brzegi]]=1,1,0))</f>
        <v>1</v>
      </c>
      <c r="J6771">
        <v>6764</v>
      </c>
      <c r="K6771">
        <f xml:space="preserve"> K6770 + punkty5[[#This Row],[na kole]]</f>
        <v>5352</v>
      </c>
      <c r="L6771">
        <f xml:space="preserve"> 4 * punkty5[[#This Row],[nk]] / punkty5[[#This Row],[n]]</f>
        <v>3.1649911295091662</v>
      </c>
      <c r="M6771">
        <f>ROUND(ABS(PI() - punkty5[[#This Row],[pi]]),4)</f>
        <v>2.3400000000000001E-2</v>
      </c>
    </row>
    <row r="6772" spans="4:13" x14ac:dyDescent="0.25">
      <c r="D6772">
        <v>269</v>
      </c>
      <c r="E6772">
        <v>167</v>
      </c>
      <c r="F6772">
        <f t="shared" si="105"/>
        <v>5850</v>
      </c>
      <c r="G6772">
        <f>IF(punkty5[[#This Row],[v1]] &lt; 40000,1,"")</f>
        <v>1</v>
      </c>
      <c r="H6772" t="str">
        <f>IF(punkty5[[#This Row],[v1]] = 40000,1,"")</f>
        <v/>
      </c>
      <c r="I6772">
        <f>IF(punkty5[[#This Row],[wewnatrz]] = 1,1,IF(punkty5[[#This Row],[brzegi]]=1,1,0))</f>
        <v>1</v>
      </c>
      <c r="J6772">
        <v>6765</v>
      </c>
      <c r="K6772">
        <f xml:space="preserve"> K6771 + punkty5[[#This Row],[na kole]]</f>
        <v>5353</v>
      </c>
      <c r="L6772">
        <f xml:space="preserve"> 4 * punkty5[[#This Row],[nk]] / punkty5[[#This Row],[n]]</f>
        <v>3.1651145602365114</v>
      </c>
      <c r="M6772">
        <f>ROUND(ABS(PI() - punkty5[[#This Row],[pi]]),4)</f>
        <v>2.35E-2</v>
      </c>
    </row>
    <row r="6773" spans="4:13" x14ac:dyDescent="0.25">
      <c r="D6773">
        <v>111</v>
      </c>
      <c r="E6773">
        <v>220</v>
      </c>
      <c r="F6773">
        <f t="shared" si="105"/>
        <v>8321</v>
      </c>
      <c r="G6773">
        <f>IF(punkty5[[#This Row],[v1]] &lt; 40000,1,"")</f>
        <v>1</v>
      </c>
      <c r="H6773" t="str">
        <f>IF(punkty5[[#This Row],[v1]] = 40000,1,"")</f>
        <v/>
      </c>
      <c r="I6773">
        <f>IF(punkty5[[#This Row],[wewnatrz]] = 1,1,IF(punkty5[[#This Row],[brzegi]]=1,1,0))</f>
        <v>1</v>
      </c>
      <c r="J6773">
        <v>6766</v>
      </c>
      <c r="K6773">
        <f xml:space="preserve"> K6772 + punkty5[[#This Row],[na kole]]</f>
        <v>5354</v>
      </c>
      <c r="L6773">
        <f xml:space="preserve"> 4 * punkty5[[#This Row],[nk]] / punkty5[[#This Row],[n]]</f>
        <v>3.1652379544782736</v>
      </c>
      <c r="M6773">
        <f>ROUND(ABS(PI() - punkty5[[#This Row],[pi]]),4)</f>
        <v>2.3599999999999999E-2</v>
      </c>
    </row>
    <row r="6774" spans="4:13" x14ac:dyDescent="0.25">
      <c r="D6774">
        <v>189</v>
      </c>
      <c r="E6774">
        <v>235</v>
      </c>
      <c r="F6774">
        <f t="shared" si="105"/>
        <v>1346</v>
      </c>
      <c r="G6774">
        <f>IF(punkty5[[#This Row],[v1]] &lt; 40000,1,"")</f>
        <v>1</v>
      </c>
      <c r="H6774" t="str">
        <f>IF(punkty5[[#This Row],[v1]] = 40000,1,"")</f>
        <v/>
      </c>
      <c r="I6774">
        <f>IF(punkty5[[#This Row],[wewnatrz]] = 1,1,IF(punkty5[[#This Row],[brzegi]]=1,1,0))</f>
        <v>1</v>
      </c>
      <c r="J6774">
        <v>6767</v>
      </c>
      <c r="K6774">
        <f xml:space="preserve"> K6773 + punkty5[[#This Row],[na kole]]</f>
        <v>5355</v>
      </c>
      <c r="L6774">
        <f xml:space="preserve"> 4 * punkty5[[#This Row],[nk]] / punkty5[[#This Row],[n]]</f>
        <v>3.1653613122506279</v>
      </c>
      <c r="M6774">
        <f>ROUND(ABS(PI() - punkty5[[#This Row],[pi]]),4)</f>
        <v>2.3800000000000002E-2</v>
      </c>
    </row>
    <row r="6775" spans="4:13" x14ac:dyDescent="0.25">
      <c r="D6775">
        <v>86</v>
      </c>
      <c r="E6775">
        <v>357</v>
      </c>
      <c r="F6775">
        <f t="shared" si="105"/>
        <v>37645</v>
      </c>
      <c r="G6775">
        <f>IF(punkty5[[#This Row],[v1]] &lt; 40000,1,"")</f>
        <v>1</v>
      </c>
      <c r="H6775" t="str">
        <f>IF(punkty5[[#This Row],[v1]] = 40000,1,"")</f>
        <v/>
      </c>
      <c r="I6775">
        <f>IF(punkty5[[#This Row],[wewnatrz]] = 1,1,IF(punkty5[[#This Row],[brzegi]]=1,1,0))</f>
        <v>1</v>
      </c>
      <c r="J6775">
        <v>6768</v>
      </c>
      <c r="K6775">
        <f xml:space="preserve"> K6774 + punkty5[[#This Row],[na kole]]</f>
        <v>5356</v>
      </c>
      <c r="L6775">
        <f xml:space="preserve"> 4 * punkty5[[#This Row],[nk]] / punkty5[[#This Row],[n]]</f>
        <v>3.16548463356974</v>
      </c>
      <c r="M6775">
        <f>ROUND(ABS(PI() - punkty5[[#This Row],[pi]]),4)</f>
        <v>2.3900000000000001E-2</v>
      </c>
    </row>
    <row r="6776" spans="4:13" x14ac:dyDescent="0.25">
      <c r="D6776">
        <v>244</v>
      </c>
      <c r="E6776">
        <v>160</v>
      </c>
      <c r="F6776">
        <f t="shared" si="105"/>
        <v>3536</v>
      </c>
      <c r="G6776">
        <f>IF(punkty5[[#This Row],[v1]] &lt; 40000,1,"")</f>
        <v>1</v>
      </c>
      <c r="H6776" t="str">
        <f>IF(punkty5[[#This Row],[v1]] = 40000,1,"")</f>
        <v/>
      </c>
      <c r="I6776">
        <f>IF(punkty5[[#This Row],[wewnatrz]] = 1,1,IF(punkty5[[#This Row],[brzegi]]=1,1,0))</f>
        <v>1</v>
      </c>
      <c r="J6776">
        <v>6769</v>
      </c>
      <c r="K6776">
        <f xml:space="preserve"> K6775 + punkty5[[#This Row],[na kole]]</f>
        <v>5357</v>
      </c>
      <c r="L6776">
        <f xml:space="preserve"> 4 * punkty5[[#This Row],[nk]] / punkty5[[#This Row],[n]]</f>
        <v>3.1656079184517654</v>
      </c>
      <c r="M6776">
        <f>ROUND(ABS(PI() - punkty5[[#This Row],[pi]]),4)</f>
        <v>2.4E-2</v>
      </c>
    </row>
    <row r="6777" spans="4:13" x14ac:dyDescent="0.25">
      <c r="D6777">
        <v>337</v>
      </c>
      <c r="E6777">
        <v>83</v>
      </c>
      <c r="F6777">
        <f t="shared" si="105"/>
        <v>32458</v>
      </c>
      <c r="G6777">
        <f>IF(punkty5[[#This Row],[v1]] &lt; 40000,1,"")</f>
        <v>1</v>
      </c>
      <c r="H6777" t="str">
        <f>IF(punkty5[[#This Row],[v1]] = 40000,1,"")</f>
        <v/>
      </c>
      <c r="I6777">
        <f>IF(punkty5[[#This Row],[wewnatrz]] = 1,1,IF(punkty5[[#This Row],[brzegi]]=1,1,0))</f>
        <v>1</v>
      </c>
      <c r="J6777">
        <v>6770</v>
      </c>
      <c r="K6777">
        <f xml:space="preserve"> K6776 + punkty5[[#This Row],[na kole]]</f>
        <v>5358</v>
      </c>
      <c r="L6777">
        <f xml:space="preserve"> 4 * punkty5[[#This Row],[nk]] / punkty5[[#This Row],[n]]</f>
        <v>3.1657311669128507</v>
      </c>
      <c r="M6777">
        <f>ROUND(ABS(PI() - punkty5[[#This Row],[pi]]),4)</f>
        <v>2.41E-2</v>
      </c>
    </row>
    <row r="6778" spans="4:13" x14ac:dyDescent="0.25">
      <c r="D6778">
        <v>386</v>
      </c>
      <c r="E6778">
        <v>239</v>
      </c>
      <c r="F6778">
        <f t="shared" si="105"/>
        <v>36117</v>
      </c>
      <c r="G6778">
        <f>IF(punkty5[[#This Row],[v1]] &lt; 40000,1,"")</f>
        <v>1</v>
      </c>
      <c r="H6778" t="str">
        <f>IF(punkty5[[#This Row],[v1]] = 40000,1,"")</f>
        <v/>
      </c>
      <c r="I6778">
        <f>IF(punkty5[[#This Row],[wewnatrz]] = 1,1,IF(punkty5[[#This Row],[brzegi]]=1,1,0))</f>
        <v>1</v>
      </c>
      <c r="J6778">
        <v>6771</v>
      </c>
      <c r="K6778">
        <f xml:space="preserve"> K6777 + punkty5[[#This Row],[na kole]]</f>
        <v>5359</v>
      </c>
      <c r="L6778">
        <f xml:space="preserve"> 4 * punkty5[[#This Row],[nk]] / punkty5[[#This Row],[n]]</f>
        <v>3.1658543789691329</v>
      </c>
      <c r="M6778">
        <f>ROUND(ABS(PI() - punkty5[[#This Row],[pi]]),4)</f>
        <v>2.4299999999999999E-2</v>
      </c>
    </row>
    <row r="6779" spans="4:13" x14ac:dyDescent="0.25">
      <c r="D6779">
        <v>234</v>
      </c>
      <c r="E6779">
        <v>331</v>
      </c>
      <c r="F6779">
        <f t="shared" si="105"/>
        <v>18317</v>
      </c>
      <c r="G6779">
        <f>IF(punkty5[[#This Row],[v1]] &lt; 40000,1,"")</f>
        <v>1</v>
      </c>
      <c r="H6779" t="str">
        <f>IF(punkty5[[#This Row],[v1]] = 40000,1,"")</f>
        <v/>
      </c>
      <c r="I6779">
        <f>IF(punkty5[[#This Row],[wewnatrz]] = 1,1,IF(punkty5[[#This Row],[brzegi]]=1,1,0))</f>
        <v>1</v>
      </c>
      <c r="J6779">
        <v>6772</v>
      </c>
      <c r="K6779">
        <f xml:space="preserve"> K6778 + punkty5[[#This Row],[na kole]]</f>
        <v>5360</v>
      </c>
      <c r="L6779">
        <f xml:space="preserve"> 4 * punkty5[[#This Row],[nk]] / punkty5[[#This Row],[n]]</f>
        <v>3.1659775546367395</v>
      </c>
      <c r="M6779">
        <f>ROUND(ABS(PI() - punkty5[[#This Row],[pi]]),4)</f>
        <v>2.4400000000000002E-2</v>
      </c>
    </row>
    <row r="6780" spans="4:13" x14ac:dyDescent="0.25">
      <c r="D6780">
        <v>128</v>
      </c>
      <c r="E6780">
        <v>365</v>
      </c>
      <c r="F6780">
        <f t="shared" si="105"/>
        <v>32409</v>
      </c>
      <c r="G6780">
        <f>IF(punkty5[[#This Row],[v1]] &lt; 40000,1,"")</f>
        <v>1</v>
      </c>
      <c r="H6780" t="str">
        <f>IF(punkty5[[#This Row],[v1]] = 40000,1,"")</f>
        <v/>
      </c>
      <c r="I6780">
        <f>IF(punkty5[[#This Row],[wewnatrz]] = 1,1,IF(punkty5[[#This Row],[brzegi]]=1,1,0))</f>
        <v>1</v>
      </c>
      <c r="J6780">
        <v>6773</v>
      </c>
      <c r="K6780">
        <f xml:space="preserve"> K6779 + punkty5[[#This Row],[na kole]]</f>
        <v>5361</v>
      </c>
      <c r="L6780">
        <f xml:space="preserve"> 4 * punkty5[[#This Row],[nk]] / punkty5[[#This Row],[n]]</f>
        <v>3.1661006939317882</v>
      </c>
      <c r="M6780">
        <f>ROUND(ABS(PI() - punkty5[[#This Row],[pi]]),4)</f>
        <v>2.4500000000000001E-2</v>
      </c>
    </row>
    <row r="6781" spans="4:13" x14ac:dyDescent="0.25">
      <c r="D6781">
        <v>237</v>
      </c>
      <c r="E6781">
        <v>278</v>
      </c>
      <c r="F6781">
        <f t="shared" si="105"/>
        <v>7453</v>
      </c>
      <c r="G6781">
        <f>IF(punkty5[[#This Row],[v1]] &lt; 40000,1,"")</f>
        <v>1</v>
      </c>
      <c r="H6781" t="str">
        <f>IF(punkty5[[#This Row],[v1]] = 40000,1,"")</f>
        <v/>
      </c>
      <c r="I6781">
        <f>IF(punkty5[[#This Row],[wewnatrz]] = 1,1,IF(punkty5[[#This Row],[brzegi]]=1,1,0))</f>
        <v>1</v>
      </c>
      <c r="J6781">
        <v>6774</v>
      </c>
      <c r="K6781">
        <f xml:space="preserve"> K6780 + punkty5[[#This Row],[na kole]]</f>
        <v>5362</v>
      </c>
      <c r="L6781">
        <f xml:space="preserve"> 4 * punkty5[[#This Row],[nk]] / punkty5[[#This Row],[n]]</f>
        <v>3.1662237968703866</v>
      </c>
      <c r="M6781">
        <f>ROUND(ABS(PI() - punkty5[[#This Row],[pi]]),4)</f>
        <v>2.46E-2</v>
      </c>
    </row>
    <row r="6782" spans="4:13" x14ac:dyDescent="0.25">
      <c r="D6782">
        <v>214</v>
      </c>
      <c r="E6782">
        <v>335</v>
      </c>
      <c r="F6782">
        <f t="shared" si="105"/>
        <v>18421</v>
      </c>
      <c r="G6782">
        <f>IF(punkty5[[#This Row],[v1]] &lt; 40000,1,"")</f>
        <v>1</v>
      </c>
      <c r="H6782" t="str">
        <f>IF(punkty5[[#This Row],[v1]] = 40000,1,"")</f>
        <v/>
      </c>
      <c r="I6782">
        <f>IF(punkty5[[#This Row],[wewnatrz]] = 1,1,IF(punkty5[[#This Row],[brzegi]]=1,1,0))</f>
        <v>1</v>
      </c>
      <c r="J6782">
        <v>6775</v>
      </c>
      <c r="K6782">
        <f xml:space="preserve"> K6781 + punkty5[[#This Row],[na kole]]</f>
        <v>5363</v>
      </c>
      <c r="L6782">
        <f xml:space="preserve"> 4 * punkty5[[#This Row],[nk]] / punkty5[[#This Row],[n]]</f>
        <v>3.1663468634686347</v>
      </c>
      <c r="M6782">
        <f>ROUND(ABS(PI() - punkty5[[#This Row],[pi]]),4)</f>
        <v>2.4799999999999999E-2</v>
      </c>
    </row>
    <row r="6783" spans="4:13" x14ac:dyDescent="0.25">
      <c r="D6783">
        <v>149</v>
      </c>
      <c r="E6783">
        <v>211</v>
      </c>
      <c r="F6783">
        <f t="shared" si="105"/>
        <v>2722</v>
      </c>
      <c r="G6783">
        <f>IF(punkty5[[#This Row],[v1]] &lt; 40000,1,"")</f>
        <v>1</v>
      </c>
      <c r="H6783" t="str">
        <f>IF(punkty5[[#This Row],[v1]] = 40000,1,"")</f>
        <v/>
      </c>
      <c r="I6783">
        <f>IF(punkty5[[#This Row],[wewnatrz]] = 1,1,IF(punkty5[[#This Row],[brzegi]]=1,1,0))</f>
        <v>1</v>
      </c>
      <c r="J6783">
        <v>6776</v>
      </c>
      <c r="K6783">
        <f xml:space="preserve"> K6782 + punkty5[[#This Row],[na kole]]</f>
        <v>5364</v>
      </c>
      <c r="L6783">
        <f xml:space="preserve"> 4 * punkty5[[#This Row],[nk]] / punkty5[[#This Row],[n]]</f>
        <v>3.166469893742621</v>
      </c>
      <c r="M6783">
        <f>ROUND(ABS(PI() - punkty5[[#This Row],[pi]]),4)</f>
        <v>2.4899999999999999E-2</v>
      </c>
    </row>
    <row r="6784" spans="4:13" x14ac:dyDescent="0.25">
      <c r="D6784">
        <v>3</v>
      </c>
      <c r="E6784">
        <v>24</v>
      </c>
      <c r="F6784">
        <f t="shared" si="105"/>
        <v>69785</v>
      </c>
      <c r="G6784" t="str">
        <f>IF(punkty5[[#This Row],[v1]] &lt; 40000,1,"")</f>
        <v/>
      </c>
      <c r="H6784" t="str">
        <f>IF(punkty5[[#This Row],[v1]] = 40000,1,"")</f>
        <v/>
      </c>
      <c r="I6784">
        <f>IF(punkty5[[#This Row],[wewnatrz]] = 1,1,IF(punkty5[[#This Row],[brzegi]]=1,1,0))</f>
        <v>0</v>
      </c>
      <c r="J6784">
        <v>6777</v>
      </c>
      <c r="K6784">
        <f xml:space="preserve"> K6783 + punkty5[[#This Row],[na kole]]</f>
        <v>5364</v>
      </c>
      <c r="L6784">
        <f xml:space="preserve"> 4 * punkty5[[#This Row],[nk]] / punkty5[[#This Row],[n]]</f>
        <v>3.1660026560424965</v>
      </c>
      <c r="M6784">
        <f>ROUND(ABS(PI() - punkty5[[#This Row],[pi]]),4)</f>
        <v>2.4400000000000002E-2</v>
      </c>
    </row>
    <row r="6785" spans="4:13" x14ac:dyDescent="0.25">
      <c r="D6785">
        <v>151</v>
      </c>
      <c r="E6785">
        <v>390</v>
      </c>
      <c r="F6785">
        <f t="shared" si="105"/>
        <v>38501</v>
      </c>
      <c r="G6785">
        <f>IF(punkty5[[#This Row],[v1]] &lt; 40000,1,"")</f>
        <v>1</v>
      </c>
      <c r="H6785" t="str">
        <f>IF(punkty5[[#This Row],[v1]] = 40000,1,"")</f>
        <v/>
      </c>
      <c r="I6785">
        <f>IF(punkty5[[#This Row],[wewnatrz]] = 1,1,IF(punkty5[[#This Row],[brzegi]]=1,1,0))</f>
        <v>1</v>
      </c>
      <c r="J6785">
        <v>6778</v>
      </c>
      <c r="K6785">
        <f xml:space="preserve"> K6784 + punkty5[[#This Row],[na kole]]</f>
        <v>5365</v>
      </c>
      <c r="L6785">
        <f xml:space="preserve"> 4 * punkty5[[#This Row],[nk]] / punkty5[[#This Row],[n]]</f>
        <v>3.166125700796695</v>
      </c>
      <c r="M6785">
        <f>ROUND(ABS(PI() - punkty5[[#This Row],[pi]]),4)</f>
        <v>2.4500000000000001E-2</v>
      </c>
    </row>
    <row r="6786" spans="4:13" x14ac:dyDescent="0.25">
      <c r="D6786">
        <v>168</v>
      </c>
      <c r="E6786">
        <v>187</v>
      </c>
      <c r="F6786">
        <f t="shared" si="105"/>
        <v>1193</v>
      </c>
      <c r="G6786">
        <f>IF(punkty5[[#This Row],[v1]] &lt; 40000,1,"")</f>
        <v>1</v>
      </c>
      <c r="H6786" t="str">
        <f>IF(punkty5[[#This Row],[v1]] = 40000,1,"")</f>
        <v/>
      </c>
      <c r="I6786">
        <f>IF(punkty5[[#This Row],[wewnatrz]] = 1,1,IF(punkty5[[#This Row],[brzegi]]=1,1,0))</f>
        <v>1</v>
      </c>
      <c r="J6786">
        <v>6779</v>
      </c>
      <c r="K6786">
        <f xml:space="preserve"> K6785 + punkty5[[#This Row],[na kole]]</f>
        <v>5366</v>
      </c>
      <c r="L6786">
        <f xml:space="preserve"> 4 * punkty5[[#This Row],[nk]] / punkty5[[#This Row],[n]]</f>
        <v>3.1662487092491518</v>
      </c>
      <c r="M6786">
        <f>ROUND(ABS(PI() - punkty5[[#This Row],[pi]]),4)</f>
        <v>2.47E-2</v>
      </c>
    </row>
    <row r="6787" spans="4:13" x14ac:dyDescent="0.25">
      <c r="D6787">
        <v>68</v>
      </c>
      <c r="E6787">
        <v>133</v>
      </c>
      <c r="F6787">
        <f t="shared" si="105"/>
        <v>21913</v>
      </c>
      <c r="G6787">
        <f>IF(punkty5[[#This Row],[v1]] &lt; 40000,1,"")</f>
        <v>1</v>
      </c>
      <c r="H6787" t="str">
        <f>IF(punkty5[[#This Row],[v1]] = 40000,1,"")</f>
        <v/>
      </c>
      <c r="I6787">
        <f>IF(punkty5[[#This Row],[wewnatrz]] = 1,1,IF(punkty5[[#This Row],[brzegi]]=1,1,0))</f>
        <v>1</v>
      </c>
      <c r="J6787">
        <v>6780</v>
      </c>
      <c r="K6787">
        <f xml:space="preserve"> K6786 + punkty5[[#This Row],[na kole]]</f>
        <v>5367</v>
      </c>
      <c r="L6787">
        <f xml:space="preserve"> 4 * punkty5[[#This Row],[nk]] / punkty5[[#This Row],[n]]</f>
        <v>3.1663716814159293</v>
      </c>
      <c r="M6787">
        <f>ROUND(ABS(PI() - punkty5[[#This Row],[pi]]),4)</f>
        <v>2.4799999999999999E-2</v>
      </c>
    </row>
    <row r="6788" spans="4:13" x14ac:dyDescent="0.25">
      <c r="D6788">
        <v>35</v>
      </c>
      <c r="E6788">
        <v>354</v>
      </c>
      <c r="F6788">
        <f t="shared" si="105"/>
        <v>50941</v>
      </c>
      <c r="G6788" t="str">
        <f>IF(punkty5[[#This Row],[v1]] &lt; 40000,1,"")</f>
        <v/>
      </c>
      <c r="H6788" t="str">
        <f>IF(punkty5[[#This Row],[v1]] = 40000,1,"")</f>
        <v/>
      </c>
      <c r="I6788">
        <f>IF(punkty5[[#This Row],[wewnatrz]] = 1,1,IF(punkty5[[#This Row],[brzegi]]=1,1,0))</f>
        <v>0</v>
      </c>
      <c r="J6788">
        <v>6781</v>
      </c>
      <c r="K6788">
        <f xml:space="preserve"> K6787 + punkty5[[#This Row],[na kole]]</f>
        <v>5367</v>
      </c>
      <c r="L6788">
        <f xml:space="preserve"> 4 * punkty5[[#This Row],[nk]] / punkty5[[#This Row],[n]]</f>
        <v>3.1659047338150716</v>
      </c>
      <c r="M6788">
        <f>ROUND(ABS(PI() - punkty5[[#This Row],[pi]]),4)</f>
        <v>2.4299999999999999E-2</v>
      </c>
    </row>
    <row r="6789" spans="4:13" x14ac:dyDescent="0.25">
      <c r="D6789">
        <v>112</v>
      </c>
      <c r="E6789">
        <v>346</v>
      </c>
      <c r="F6789">
        <f t="shared" si="105"/>
        <v>29060</v>
      </c>
      <c r="G6789">
        <f>IF(punkty5[[#This Row],[v1]] &lt; 40000,1,"")</f>
        <v>1</v>
      </c>
      <c r="H6789" t="str">
        <f>IF(punkty5[[#This Row],[v1]] = 40000,1,"")</f>
        <v/>
      </c>
      <c r="I6789">
        <f>IF(punkty5[[#This Row],[wewnatrz]] = 1,1,IF(punkty5[[#This Row],[brzegi]]=1,1,0))</f>
        <v>1</v>
      </c>
      <c r="J6789">
        <v>6782</v>
      </c>
      <c r="K6789">
        <f xml:space="preserve"> K6788 + punkty5[[#This Row],[na kole]]</f>
        <v>5368</v>
      </c>
      <c r="L6789">
        <f xml:space="preserve"> 4 * punkty5[[#This Row],[nk]] / punkty5[[#This Row],[n]]</f>
        <v>3.1660277204364493</v>
      </c>
      <c r="M6789">
        <f>ROUND(ABS(PI() - punkty5[[#This Row],[pi]]),4)</f>
        <v>2.4400000000000002E-2</v>
      </c>
    </row>
    <row r="6790" spans="4:13" x14ac:dyDescent="0.25">
      <c r="D6790">
        <v>344</v>
      </c>
      <c r="E6790">
        <v>251</v>
      </c>
      <c r="F6790">
        <f t="shared" si="105"/>
        <v>23337</v>
      </c>
      <c r="G6790">
        <f>IF(punkty5[[#This Row],[v1]] &lt; 40000,1,"")</f>
        <v>1</v>
      </c>
      <c r="H6790" t="str">
        <f>IF(punkty5[[#This Row],[v1]] = 40000,1,"")</f>
        <v/>
      </c>
      <c r="I6790">
        <f>IF(punkty5[[#This Row],[wewnatrz]] = 1,1,IF(punkty5[[#This Row],[brzegi]]=1,1,0))</f>
        <v>1</v>
      </c>
      <c r="J6790">
        <v>6783</v>
      </c>
      <c r="K6790">
        <f xml:space="preserve"> K6789 + punkty5[[#This Row],[na kole]]</f>
        <v>5369</v>
      </c>
      <c r="L6790">
        <f xml:space="preserve"> 4 * punkty5[[#This Row],[nk]] / punkty5[[#This Row],[n]]</f>
        <v>3.1661506707946336</v>
      </c>
      <c r="M6790">
        <f>ROUND(ABS(PI() - punkty5[[#This Row],[pi]]),4)</f>
        <v>2.46E-2</v>
      </c>
    </row>
    <row r="6791" spans="4:13" x14ac:dyDescent="0.25">
      <c r="D6791">
        <v>208</v>
      </c>
      <c r="E6791">
        <v>219</v>
      </c>
      <c r="F6791">
        <f t="shared" si="105"/>
        <v>425</v>
      </c>
      <c r="G6791">
        <f>IF(punkty5[[#This Row],[v1]] &lt; 40000,1,"")</f>
        <v>1</v>
      </c>
      <c r="H6791" t="str">
        <f>IF(punkty5[[#This Row],[v1]] = 40000,1,"")</f>
        <v/>
      </c>
      <c r="I6791">
        <f>IF(punkty5[[#This Row],[wewnatrz]] = 1,1,IF(punkty5[[#This Row],[brzegi]]=1,1,0))</f>
        <v>1</v>
      </c>
      <c r="J6791">
        <v>6784</v>
      </c>
      <c r="K6791">
        <f xml:space="preserve"> K6790 + punkty5[[#This Row],[na kole]]</f>
        <v>5370</v>
      </c>
      <c r="L6791">
        <f xml:space="preserve"> 4 * punkty5[[#This Row],[nk]] / punkty5[[#This Row],[n]]</f>
        <v>3.1662735849056602</v>
      </c>
      <c r="M6791">
        <f>ROUND(ABS(PI() - punkty5[[#This Row],[pi]]),4)</f>
        <v>2.47E-2</v>
      </c>
    </row>
    <row r="6792" spans="4:13" x14ac:dyDescent="0.25">
      <c r="D6792">
        <v>250</v>
      </c>
      <c r="E6792">
        <v>104</v>
      </c>
      <c r="F6792">
        <f t="shared" si="105"/>
        <v>11716</v>
      </c>
      <c r="G6792">
        <f>IF(punkty5[[#This Row],[v1]] &lt; 40000,1,"")</f>
        <v>1</v>
      </c>
      <c r="H6792" t="str">
        <f>IF(punkty5[[#This Row],[v1]] = 40000,1,"")</f>
        <v/>
      </c>
      <c r="I6792">
        <f>IF(punkty5[[#This Row],[wewnatrz]] = 1,1,IF(punkty5[[#This Row],[brzegi]]=1,1,0))</f>
        <v>1</v>
      </c>
      <c r="J6792">
        <v>6785</v>
      </c>
      <c r="K6792">
        <f xml:space="preserve"> K6791 + punkty5[[#This Row],[na kole]]</f>
        <v>5371</v>
      </c>
      <c r="L6792">
        <f xml:space="preserve"> 4 * punkty5[[#This Row],[nk]] / punkty5[[#This Row],[n]]</f>
        <v>3.1663964627855563</v>
      </c>
      <c r="M6792">
        <f>ROUND(ABS(PI() - punkty5[[#This Row],[pi]]),4)</f>
        <v>2.4799999999999999E-2</v>
      </c>
    </row>
    <row r="6793" spans="4:13" x14ac:dyDescent="0.25">
      <c r="D6793">
        <v>98</v>
      </c>
      <c r="E6793">
        <v>203</v>
      </c>
      <c r="F6793">
        <f t="shared" ref="F6793:F6856" si="106">((D6793 - 200) * (D6793 - 200)) +(( E6793 - 200) * ( E6793 - 200))</f>
        <v>10413</v>
      </c>
      <c r="G6793">
        <f>IF(punkty5[[#This Row],[v1]] &lt; 40000,1,"")</f>
        <v>1</v>
      </c>
      <c r="H6793" t="str">
        <f>IF(punkty5[[#This Row],[v1]] = 40000,1,"")</f>
        <v/>
      </c>
      <c r="I6793">
        <f>IF(punkty5[[#This Row],[wewnatrz]] = 1,1,IF(punkty5[[#This Row],[brzegi]]=1,1,0))</f>
        <v>1</v>
      </c>
      <c r="J6793">
        <v>6786</v>
      </c>
      <c r="K6793">
        <f xml:space="preserve"> K6792 + punkty5[[#This Row],[na kole]]</f>
        <v>5372</v>
      </c>
      <c r="L6793">
        <f xml:space="preserve"> 4 * punkty5[[#This Row],[nk]] / punkty5[[#This Row],[n]]</f>
        <v>3.1665193044503388</v>
      </c>
      <c r="M6793">
        <f>ROUND(ABS(PI() - punkty5[[#This Row],[pi]]),4)</f>
        <v>2.4899999999999999E-2</v>
      </c>
    </row>
    <row r="6794" spans="4:13" x14ac:dyDescent="0.25">
      <c r="D6794">
        <v>177</v>
      </c>
      <c r="E6794">
        <v>258</v>
      </c>
      <c r="F6794">
        <f t="shared" si="106"/>
        <v>3893</v>
      </c>
      <c r="G6794">
        <f>IF(punkty5[[#This Row],[v1]] &lt; 40000,1,"")</f>
        <v>1</v>
      </c>
      <c r="H6794" t="str">
        <f>IF(punkty5[[#This Row],[v1]] = 40000,1,"")</f>
        <v/>
      </c>
      <c r="I6794">
        <f>IF(punkty5[[#This Row],[wewnatrz]] = 1,1,IF(punkty5[[#This Row],[brzegi]]=1,1,0))</f>
        <v>1</v>
      </c>
      <c r="J6794">
        <v>6787</v>
      </c>
      <c r="K6794">
        <f xml:space="preserve"> K6793 + punkty5[[#This Row],[na kole]]</f>
        <v>5373</v>
      </c>
      <c r="L6794">
        <f xml:space="preserve"> 4 * punkty5[[#This Row],[nk]] / punkty5[[#This Row],[n]]</f>
        <v>3.1666421099160158</v>
      </c>
      <c r="M6794">
        <f>ROUND(ABS(PI() - punkty5[[#This Row],[pi]]),4)</f>
        <v>2.5000000000000001E-2</v>
      </c>
    </row>
    <row r="6795" spans="4:13" x14ac:dyDescent="0.25">
      <c r="D6795">
        <v>185</v>
      </c>
      <c r="E6795">
        <v>185</v>
      </c>
      <c r="F6795">
        <f t="shared" si="106"/>
        <v>450</v>
      </c>
      <c r="G6795">
        <f>IF(punkty5[[#This Row],[v1]] &lt; 40000,1,"")</f>
        <v>1</v>
      </c>
      <c r="H6795" t="str">
        <f>IF(punkty5[[#This Row],[v1]] = 40000,1,"")</f>
        <v/>
      </c>
      <c r="I6795">
        <f>IF(punkty5[[#This Row],[wewnatrz]] = 1,1,IF(punkty5[[#This Row],[brzegi]]=1,1,0))</f>
        <v>1</v>
      </c>
      <c r="J6795">
        <v>6788</v>
      </c>
      <c r="K6795">
        <f xml:space="preserve"> K6794 + punkty5[[#This Row],[na kole]]</f>
        <v>5374</v>
      </c>
      <c r="L6795">
        <f xml:space="preserve"> 4 * punkty5[[#This Row],[nk]] / punkty5[[#This Row],[n]]</f>
        <v>3.1667648791985856</v>
      </c>
      <c r="M6795">
        <f>ROUND(ABS(PI() - punkty5[[#This Row],[pi]]),4)</f>
        <v>2.52E-2</v>
      </c>
    </row>
    <row r="6796" spans="4:13" x14ac:dyDescent="0.25">
      <c r="D6796">
        <v>391</v>
      </c>
      <c r="E6796">
        <v>187</v>
      </c>
      <c r="F6796">
        <f t="shared" si="106"/>
        <v>36650</v>
      </c>
      <c r="G6796">
        <f>IF(punkty5[[#This Row],[v1]] &lt; 40000,1,"")</f>
        <v>1</v>
      </c>
      <c r="H6796" t="str">
        <f>IF(punkty5[[#This Row],[v1]] = 40000,1,"")</f>
        <v/>
      </c>
      <c r="I6796">
        <f>IF(punkty5[[#This Row],[wewnatrz]] = 1,1,IF(punkty5[[#This Row],[brzegi]]=1,1,0))</f>
        <v>1</v>
      </c>
      <c r="J6796">
        <v>6789</v>
      </c>
      <c r="K6796">
        <f xml:space="preserve"> K6795 + punkty5[[#This Row],[na kole]]</f>
        <v>5375</v>
      </c>
      <c r="L6796">
        <f xml:space="preserve"> 4 * punkty5[[#This Row],[nk]] / punkty5[[#This Row],[n]]</f>
        <v>3.1668876123140373</v>
      </c>
      <c r="M6796">
        <f>ROUND(ABS(PI() - punkty5[[#This Row],[pi]]),4)</f>
        <v>2.53E-2</v>
      </c>
    </row>
    <row r="6797" spans="4:13" x14ac:dyDescent="0.25">
      <c r="D6797">
        <v>379</v>
      </c>
      <c r="E6797">
        <v>228</v>
      </c>
      <c r="F6797">
        <f t="shared" si="106"/>
        <v>32825</v>
      </c>
      <c r="G6797">
        <f>IF(punkty5[[#This Row],[v1]] &lt; 40000,1,"")</f>
        <v>1</v>
      </c>
      <c r="H6797" t="str">
        <f>IF(punkty5[[#This Row],[v1]] = 40000,1,"")</f>
        <v/>
      </c>
      <c r="I6797">
        <f>IF(punkty5[[#This Row],[wewnatrz]] = 1,1,IF(punkty5[[#This Row],[brzegi]]=1,1,0))</f>
        <v>1</v>
      </c>
      <c r="J6797">
        <v>6790</v>
      </c>
      <c r="K6797">
        <f xml:space="preserve"> K6796 + punkty5[[#This Row],[na kole]]</f>
        <v>5376</v>
      </c>
      <c r="L6797">
        <f xml:space="preserve"> 4 * punkty5[[#This Row],[nk]] / punkty5[[#This Row],[n]]</f>
        <v>3.1670103092783504</v>
      </c>
      <c r="M6797">
        <f>ROUND(ABS(PI() - punkty5[[#This Row],[pi]]),4)</f>
        <v>2.5399999999999999E-2</v>
      </c>
    </row>
    <row r="6798" spans="4:13" x14ac:dyDescent="0.25">
      <c r="D6798">
        <v>133</v>
      </c>
      <c r="E6798">
        <v>377</v>
      </c>
      <c r="F6798">
        <f t="shared" si="106"/>
        <v>35818</v>
      </c>
      <c r="G6798">
        <f>IF(punkty5[[#This Row],[v1]] &lt; 40000,1,"")</f>
        <v>1</v>
      </c>
      <c r="H6798" t="str">
        <f>IF(punkty5[[#This Row],[v1]] = 40000,1,"")</f>
        <v/>
      </c>
      <c r="I6798">
        <f>IF(punkty5[[#This Row],[wewnatrz]] = 1,1,IF(punkty5[[#This Row],[brzegi]]=1,1,0))</f>
        <v>1</v>
      </c>
      <c r="J6798">
        <v>6791</v>
      </c>
      <c r="K6798">
        <f xml:space="preserve"> K6797 + punkty5[[#This Row],[na kole]]</f>
        <v>5377</v>
      </c>
      <c r="L6798">
        <f xml:space="preserve"> 4 * punkty5[[#This Row],[nk]] / punkty5[[#This Row],[n]]</f>
        <v>3.1671329701074953</v>
      </c>
      <c r="M6798">
        <f>ROUND(ABS(PI() - punkty5[[#This Row],[pi]]),4)</f>
        <v>2.5499999999999998E-2</v>
      </c>
    </row>
    <row r="6799" spans="4:13" x14ac:dyDescent="0.25">
      <c r="D6799">
        <v>29</v>
      </c>
      <c r="E6799">
        <v>116</v>
      </c>
      <c r="F6799">
        <f t="shared" si="106"/>
        <v>36297</v>
      </c>
      <c r="G6799">
        <f>IF(punkty5[[#This Row],[v1]] &lt; 40000,1,"")</f>
        <v>1</v>
      </c>
      <c r="H6799" t="str">
        <f>IF(punkty5[[#This Row],[v1]] = 40000,1,"")</f>
        <v/>
      </c>
      <c r="I6799">
        <f>IF(punkty5[[#This Row],[wewnatrz]] = 1,1,IF(punkty5[[#This Row],[brzegi]]=1,1,0))</f>
        <v>1</v>
      </c>
      <c r="J6799">
        <v>6792</v>
      </c>
      <c r="K6799">
        <f xml:space="preserve"> K6798 + punkty5[[#This Row],[na kole]]</f>
        <v>5378</v>
      </c>
      <c r="L6799">
        <f xml:space="preserve"> 4 * punkty5[[#This Row],[nk]] / punkty5[[#This Row],[n]]</f>
        <v>3.1672555948174321</v>
      </c>
      <c r="M6799">
        <f>ROUND(ABS(PI() - punkty5[[#This Row],[pi]]),4)</f>
        <v>2.5700000000000001E-2</v>
      </c>
    </row>
    <row r="6800" spans="4:13" x14ac:dyDescent="0.25">
      <c r="D6800">
        <v>85</v>
      </c>
      <c r="E6800">
        <v>214</v>
      </c>
      <c r="F6800">
        <f t="shared" si="106"/>
        <v>13421</v>
      </c>
      <c r="G6800">
        <f>IF(punkty5[[#This Row],[v1]] &lt; 40000,1,"")</f>
        <v>1</v>
      </c>
      <c r="H6800" t="str">
        <f>IF(punkty5[[#This Row],[v1]] = 40000,1,"")</f>
        <v/>
      </c>
      <c r="I6800">
        <f>IF(punkty5[[#This Row],[wewnatrz]] = 1,1,IF(punkty5[[#This Row],[brzegi]]=1,1,0))</f>
        <v>1</v>
      </c>
      <c r="J6800">
        <v>6793</v>
      </c>
      <c r="K6800">
        <f xml:space="preserve"> K6799 + punkty5[[#This Row],[na kole]]</f>
        <v>5379</v>
      </c>
      <c r="L6800">
        <f xml:space="preserve"> 4 * punkty5[[#This Row],[nk]] / punkty5[[#This Row],[n]]</f>
        <v>3.167378183424113</v>
      </c>
      <c r="M6800">
        <f>ROUND(ABS(PI() - punkty5[[#This Row],[pi]]),4)</f>
        <v>2.58E-2</v>
      </c>
    </row>
    <row r="6801" spans="4:13" x14ac:dyDescent="0.25">
      <c r="D6801">
        <v>265</v>
      </c>
      <c r="E6801">
        <v>273</v>
      </c>
      <c r="F6801">
        <f t="shared" si="106"/>
        <v>9554</v>
      </c>
      <c r="G6801">
        <f>IF(punkty5[[#This Row],[v1]] &lt; 40000,1,"")</f>
        <v>1</v>
      </c>
      <c r="H6801" t="str">
        <f>IF(punkty5[[#This Row],[v1]] = 40000,1,"")</f>
        <v/>
      </c>
      <c r="I6801">
        <f>IF(punkty5[[#This Row],[wewnatrz]] = 1,1,IF(punkty5[[#This Row],[brzegi]]=1,1,0))</f>
        <v>1</v>
      </c>
      <c r="J6801">
        <v>6794</v>
      </c>
      <c r="K6801">
        <f xml:space="preserve"> K6800 + punkty5[[#This Row],[na kole]]</f>
        <v>5380</v>
      </c>
      <c r="L6801">
        <f xml:space="preserve"> 4 * punkty5[[#This Row],[nk]] / punkty5[[#This Row],[n]]</f>
        <v>3.1675007359434795</v>
      </c>
      <c r="M6801">
        <f>ROUND(ABS(PI() - punkty5[[#This Row],[pi]]),4)</f>
        <v>2.5899999999999999E-2</v>
      </c>
    </row>
    <row r="6802" spans="4:13" x14ac:dyDescent="0.25">
      <c r="D6802">
        <v>292</v>
      </c>
      <c r="E6802">
        <v>169</v>
      </c>
      <c r="F6802">
        <f t="shared" si="106"/>
        <v>9425</v>
      </c>
      <c r="G6802">
        <f>IF(punkty5[[#This Row],[v1]] &lt; 40000,1,"")</f>
        <v>1</v>
      </c>
      <c r="H6802" t="str">
        <f>IF(punkty5[[#This Row],[v1]] = 40000,1,"")</f>
        <v/>
      </c>
      <c r="I6802">
        <f>IF(punkty5[[#This Row],[wewnatrz]] = 1,1,IF(punkty5[[#This Row],[brzegi]]=1,1,0))</f>
        <v>1</v>
      </c>
      <c r="J6802">
        <v>6795</v>
      </c>
      <c r="K6802">
        <f xml:space="preserve"> K6801 + punkty5[[#This Row],[na kole]]</f>
        <v>5381</v>
      </c>
      <c r="L6802">
        <f xml:space="preserve"> 4 * punkty5[[#This Row],[nk]] / punkty5[[#This Row],[n]]</f>
        <v>3.1676232523914645</v>
      </c>
      <c r="M6802">
        <f>ROUND(ABS(PI() - punkty5[[#This Row],[pi]]),4)</f>
        <v>2.5999999999999999E-2</v>
      </c>
    </row>
    <row r="6803" spans="4:13" x14ac:dyDescent="0.25">
      <c r="D6803">
        <v>312</v>
      </c>
      <c r="E6803">
        <v>196</v>
      </c>
      <c r="F6803">
        <f t="shared" si="106"/>
        <v>12560</v>
      </c>
      <c r="G6803">
        <f>IF(punkty5[[#This Row],[v1]] &lt; 40000,1,"")</f>
        <v>1</v>
      </c>
      <c r="H6803" t="str">
        <f>IF(punkty5[[#This Row],[v1]] = 40000,1,"")</f>
        <v/>
      </c>
      <c r="I6803">
        <f>IF(punkty5[[#This Row],[wewnatrz]] = 1,1,IF(punkty5[[#This Row],[brzegi]]=1,1,0))</f>
        <v>1</v>
      </c>
      <c r="J6803">
        <v>6796</v>
      </c>
      <c r="K6803">
        <f xml:space="preserve"> K6802 + punkty5[[#This Row],[na kole]]</f>
        <v>5382</v>
      </c>
      <c r="L6803">
        <f xml:space="preserve"> 4 * punkty5[[#This Row],[nk]] / punkty5[[#This Row],[n]]</f>
        <v>3.1677457327839904</v>
      </c>
      <c r="M6803">
        <f>ROUND(ABS(PI() - punkty5[[#This Row],[pi]]),4)</f>
        <v>2.6200000000000001E-2</v>
      </c>
    </row>
    <row r="6804" spans="4:13" x14ac:dyDescent="0.25">
      <c r="D6804">
        <v>315</v>
      </c>
      <c r="E6804">
        <v>89</v>
      </c>
      <c r="F6804">
        <f t="shared" si="106"/>
        <v>25546</v>
      </c>
      <c r="G6804">
        <f>IF(punkty5[[#This Row],[v1]] &lt; 40000,1,"")</f>
        <v>1</v>
      </c>
      <c r="H6804" t="str">
        <f>IF(punkty5[[#This Row],[v1]] = 40000,1,"")</f>
        <v/>
      </c>
      <c r="I6804">
        <f>IF(punkty5[[#This Row],[wewnatrz]] = 1,1,IF(punkty5[[#This Row],[brzegi]]=1,1,0))</f>
        <v>1</v>
      </c>
      <c r="J6804">
        <v>6797</v>
      </c>
      <c r="K6804">
        <f xml:space="preserve"> K6803 + punkty5[[#This Row],[na kole]]</f>
        <v>5383</v>
      </c>
      <c r="L6804">
        <f xml:space="preserve"> 4 * punkty5[[#This Row],[nk]] / punkty5[[#This Row],[n]]</f>
        <v>3.1678681771369721</v>
      </c>
      <c r="M6804">
        <f>ROUND(ABS(PI() - punkty5[[#This Row],[pi]]),4)</f>
        <v>2.63E-2</v>
      </c>
    </row>
    <row r="6805" spans="4:13" x14ac:dyDescent="0.25">
      <c r="D6805">
        <v>223</v>
      </c>
      <c r="E6805">
        <v>4</v>
      </c>
      <c r="F6805">
        <f t="shared" si="106"/>
        <v>38945</v>
      </c>
      <c r="G6805">
        <f>IF(punkty5[[#This Row],[v1]] &lt; 40000,1,"")</f>
        <v>1</v>
      </c>
      <c r="H6805" t="str">
        <f>IF(punkty5[[#This Row],[v1]] = 40000,1,"")</f>
        <v/>
      </c>
      <c r="I6805">
        <f>IF(punkty5[[#This Row],[wewnatrz]] = 1,1,IF(punkty5[[#This Row],[brzegi]]=1,1,0))</f>
        <v>1</v>
      </c>
      <c r="J6805">
        <v>6798</v>
      </c>
      <c r="K6805">
        <f xml:space="preserve"> K6804 + punkty5[[#This Row],[na kole]]</f>
        <v>5384</v>
      </c>
      <c r="L6805">
        <f xml:space="preserve"> 4 * punkty5[[#This Row],[nk]] / punkty5[[#This Row],[n]]</f>
        <v>3.1679905854663137</v>
      </c>
      <c r="M6805">
        <f>ROUND(ABS(PI() - punkty5[[#This Row],[pi]]),4)</f>
        <v>2.64E-2</v>
      </c>
    </row>
    <row r="6806" spans="4:13" x14ac:dyDescent="0.25">
      <c r="D6806">
        <v>232</v>
      </c>
      <c r="E6806">
        <v>334</v>
      </c>
      <c r="F6806">
        <f t="shared" si="106"/>
        <v>18980</v>
      </c>
      <c r="G6806">
        <f>IF(punkty5[[#This Row],[v1]] &lt; 40000,1,"")</f>
        <v>1</v>
      </c>
      <c r="H6806" t="str">
        <f>IF(punkty5[[#This Row],[v1]] = 40000,1,"")</f>
        <v/>
      </c>
      <c r="I6806">
        <f>IF(punkty5[[#This Row],[wewnatrz]] = 1,1,IF(punkty5[[#This Row],[brzegi]]=1,1,0))</f>
        <v>1</v>
      </c>
      <c r="J6806">
        <v>6799</v>
      </c>
      <c r="K6806">
        <f xml:space="preserve"> K6805 + punkty5[[#This Row],[na kole]]</f>
        <v>5385</v>
      </c>
      <c r="L6806">
        <f xml:space="preserve"> 4 * punkty5[[#This Row],[nk]] / punkty5[[#This Row],[n]]</f>
        <v>3.1681129577879101</v>
      </c>
      <c r="M6806">
        <f>ROUND(ABS(PI() - punkty5[[#This Row],[pi]]),4)</f>
        <v>2.6499999999999999E-2</v>
      </c>
    </row>
    <row r="6807" spans="4:13" x14ac:dyDescent="0.25">
      <c r="D6807">
        <v>17</v>
      </c>
      <c r="E6807">
        <v>307</v>
      </c>
      <c r="F6807">
        <f t="shared" si="106"/>
        <v>44938</v>
      </c>
      <c r="G6807" t="str">
        <f>IF(punkty5[[#This Row],[v1]] &lt; 40000,1,"")</f>
        <v/>
      </c>
      <c r="H6807" t="str">
        <f>IF(punkty5[[#This Row],[v1]] = 40000,1,"")</f>
        <v/>
      </c>
      <c r="I6807">
        <f>IF(punkty5[[#This Row],[wewnatrz]] = 1,1,IF(punkty5[[#This Row],[brzegi]]=1,1,0))</f>
        <v>0</v>
      </c>
      <c r="J6807">
        <v>6800</v>
      </c>
      <c r="K6807">
        <f xml:space="preserve"> K6806 + punkty5[[#This Row],[na kole]]</f>
        <v>5385</v>
      </c>
      <c r="L6807">
        <f xml:space="preserve"> 4 * punkty5[[#This Row],[nk]] / punkty5[[#This Row],[n]]</f>
        <v>3.1676470588235293</v>
      </c>
      <c r="M6807">
        <f>ROUND(ABS(PI() - punkty5[[#This Row],[pi]]),4)</f>
        <v>2.6100000000000002E-2</v>
      </c>
    </row>
    <row r="6808" spans="4:13" x14ac:dyDescent="0.25">
      <c r="D6808">
        <v>218</v>
      </c>
      <c r="E6808">
        <v>395</v>
      </c>
      <c r="F6808">
        <f t="shared" si="106"/>
        <v>38349</v>
      </c>
      <c r="G6808">
        <f>IF(punkty5[[#This Row],[v1]] &lt; 40000,1,"")</f>
        <v>1</v>
      </c>
      <c r="H6808" t="str">
        <f>IF(punkty5[[#This Row],[v1]] = 40000,1,"")</f>
        <v/>
      </c>
      <c r="I6808">
        <f>IF(punkty5[[#This Row],[wewnatrz]] = 1,1,IF(punkty5[[#This Row],[brzegi]]=1,1,0))</f>
        <v>1</v>
      </c>
      <c r="J6808">
        <v>6801</v>
      </c>
      <c r="K6808">
        <f xml:space="preserve"> K6807 + punkty5[[#This Row],[na kole]]</f>
        <v>5386</v>
      </c>
      <c r="L6808">
        <f xml:space="preserve"> 4 * punkty5[[#This Row],[nk]] / punkty5[[#This Row],[n]]</f>
        <v>3.1677694456697543</v>
      </c>
      <c r="M6808">
        <f>ROUND(ABS(PI() - punkty5[[#This Row],[pi]]),4)</f>
        <v>2.6200000000000001E-2</v>
      </c>
    </row>
    <row r="6809" spans="4:13" x14ac:dyDescent="0.25">
      <c r="D6809">
        <v>300</v>
      </c>
      <c r="E6809">
        <v>370</v>
      </c>
      <c r="F6809">
        <f t="shared" si="106"/>
        <v>38900</v>
      </c>
      <c r="G6809">
        <f>IF(punkty5[[#This Row],[v1]] &lt; 40000,1,"")</f>
        <v>1</v>
      </c>
      <c r="H6809" t="str">
        <f>IF(punkty5[[#This Row],[v1]] = 40000,1,"")</f>
        <v/>
      </c>
      <c r="I6809">
        <f>IF(punkty5[[#This Row],[wewnatrz]] = 1,1,IF(punkty5[[#This Row],[brzegi]]=1,1,0))</f>
        <v>1</v>
      </c>
      <c r="J6809">
        <v>6802</v>
      </c>
      <c r="K6809">
        <f xml:space="preserve"> K6808 + punkty5[[#This Row],[na kole]]</f>
        <v>5387</v>
      </c>
      <c r="L6809">
        <f xml:space="preserve"> 4 * punkty5[[#This Row],[nk]] / punkty5[[#This Row],[n]]</f>
        <v>3.1678917965304323</v>
      </c>
      <c r="M6809">
        <f>ROUND(ABS(PI() - punkty5[[#This Row],[pi]]),4)</f>
        <v>2.63E-2</v>
      </c>
    </row>
    <row r="6810" spans="4:13" x14ac:dyDescent="0.25">
      <c r="D6810">
        <v>358</v>
      </c>
      <c r="E6810">
        <v>52</v>
      </c>
      <c r="F6810">
        <f t="shared" si="106"/>
        <v>46868</v>
      </c>
      <c r="G6810" t="str">
        <f>IF(punkty5[[#This Row],[v1]] &lt; 40000,1,"")</f>
        <v/>
      </c>
      <c r="H6810" t="str">
        <f>IF(punkty5[[#This Row],[v1]] = 40000,1,"")</f>
        <v/>
      </c>
      <c r="I6810">
        <f>IF(punkty5[[#This Row],[wewnatrz]] = 1,1,IF(punkty5[[#This Row],[brzegi]]=1,1,0))</f>
        <v>0</v>
      </c>
      <c r="J6810">
        <v>6803</v>
      </c>
      <c r="K6810">
        <f xml:space="preserve"> K6809 + punkty5[[#This Row],[na kole]]</f>
        <v>5387</v>
      </c>
      <c r="L6810">
        <f xml:space="preserve"> 4 * punkty5[[#This Row],[nk]] / punkty5[[#This Row],[n]]</f>
        <v>3.1674261355284434</v>
      </c>
      <c r="M6810">
        <f>ROUND(ABS(PI() - punkty5[[#This Row],[pi]]),4)</f>
        <v>2.58E-2</v>
      </c>
    </row>
    <row r="6811" spans="4:13" x14ac:dyDescent="0.25">
      <c r="D6811">
        <v>116</v>
      </c>
      <c r="E6811">
        <v>91</v>
      </c>
      <c r="F6811">
        <f t="shared" si="106"/>
        <v>18937</v>
      </c>
      <c r="G6811">
        <f>IF(punkty5[[#This Row],[v1]] &lt; 40000,1,"")</f>
        <v>1</v>
      </c>
      <c r="H6811" t="str">
        <f>IF(punkty5[[#This Row],[v1]] = 40000,1,"")</f>
        <v/>
      </c>
      <c r="I6811">
        <f>IF(punkty5[[#This Row],[wewnatrz]] = 1,1,IF(punkty5[[#This Row],[brzegi]]=1,1,0))</f>
        <v>1</v>
      </c>
      <c r="J6811">
        <v>6804</v>
      </c>
      <c r="K6811">
        <f xml:space="preserve"> K6810 + punkty5[[#This Row],[na kole]]</f>
        <v>5388</v>
      </c>
      <c r="L6811">
        <f xml:space="preserve"> 4 * punkty5[[#This Row],[nk]] / punkty5[[#This Row],[n]]</f>
        <v>3.1675485008818343</v>
      </c>
      <c r="M6811">
        <f>ROUND(ABS(PI() - punkty5[[#This Row],[pi]]),4)</f>
        <v>2.5999999999999999E-2</v>
      </c>
    </row>
    <row r="6812" spans="4:13" x14ac:dyDescent="0.25">
      <c r="D6812">
        <v>131</v>
      </c>
      <c r="E6812">
        <v>171</v>
      </c>
      <c r="F6812">
        <f t="shared" si="106"/>
        <v>5602</v>
      </c>
      <c r="G6812">
        <f>IF(punkty5[[#This Row],[v1]] &lt; 40000,1,"")</f>
        <v>1</v>
      </c>
      <c r="H6812" t="str">
        <f>IF(punkty5[[#This Row],[v1]] = 40000,1,"")</f>
        <v/>
      </c>
      <c r="I6812">
        <f>IF(punkty5[[#This Row],[wewnatrz]] = 1,1,IF(punkty5[[#This Row],[brzegi]]=1,1,0))</f>
        <v>1</v>
      </c>
      <c r="J6812">
        <v>6805</v>
      </c>
      <c r="K6812">
        <f xml:space="preserve"> K6811 + punkty5[[#This Row],[na kole]]</f>
        <v>5389</v>
      </c>
      <c r="L6812">
        <f xml:space="preserve"> 4 * punkty5[[#This Row],[nk]] / punkty5[[#This Row],[n]]</f>
        <v>3.167670830271859</v>
      </c>
      <c r="M6812">
        <f>ROUND(ABS(PI() - punkty5[[#This Row],[pi]]),4)</f>
        <v>2.6100000000000002E-2</v>
      </c>
    </row>
    <row r="6813" spans="4:13" x14ac:dyDescent="0.25">
      <c r="D6813">
        <v>389</v>
      </c>
      <c r="E6813">
        <v>314</v>
      </c>
      <c r="F6813">
        <f t="shared" si="106"/>
        <v>48717</v>
      </c>
      <c r="G6813" t="str">
        <f>IF(punkty5[[#This Row],[v1]] &lt; 40000,1,"")</f>
        <v/>
      </c>
      <c r="H6813" t="str">
        <f>IF(punkty5[[#This Row],[v1]] = 40000,1,"")</f>
        <v/>
      </c>
      <c r="I6813">
        <f>IF(punkty5[[#This Row],[wewnatrz]] = 1,1,IF(punkty5[[#This Row],[brzegi]]=1,1,0))</f>
        <v>0</v>
      </c>
      <c r="J6813">
        <v>6806</v>
      </c>
      <c r="K6813">
        <f xml:space="preserve"> K6812 + punkty5[[#This Row],[na kole]]</f>
        <v>5389</v>
      </c>
      <c r="L6813">
        <f xml:space="preserve"> 4 * punkty5[[#This Row],[nk]] / punkty5[[#This Row],[n]]</f>
        <v>3.1672054069938289</v>
      </c>
      <c r="M6813">
        <f>ROUND(ABS(PI() - punkty5[[#This Row],[pi]]),4)</f>
        <v>2.5600000000000001E-2</v>
      </c>
    </row>
    <row r="6814" spans="4:13" x14ac:dyDescent="0.25">
      <c r="D6814">
        <v>139</v>
      </c>
      <c r="E6814">
        <v>52</v>
      </c>
      <c r="F6814">
        <f t="shared" si="106"/>
        <v>25625</v>
      </c>
      <c r="G6814">
        <f>IF(punkty5[[#This Row],[v1]] &lt; 40000,1,"")</f>
        <v>1</v>
      </c>
      <c r="H6814" t="str">
        <f>IF(punkty5[[#This Row],[v1]] = 40000,1,"")</f>
        <v/>
      </c>
      <c r="I6814">
        <f>IF(punkty5[[#This Row],[wewnatrz]] = 1,1,IF(punkty5[[#This Row],[brzegi]]=1,1,0))</f>
        <v>1</v>
      </c>
      <c r="J6814">
        <v>6807</v>
      </c>
      <c r="K6814">
        <f xml:space="preserve"> K6813 + punkty5[[#This Row],[na kole]]</f>
        <v>5390</v>
      </c>
      <c r="L6814">
        <f xml:space="preserve"> 4 * punkty5[[#This Row],[nk]] / punkty5[[#This Row],[n]]</f>
        <v>3.1673277508447186</v>
      </c>
      <c r="M6814">
        <f>ROUND(ABS(PI() - punkty5[[#This Row],[pi]]),4)</f>
        <v>2.5700000000000001E-2</v>
      </c>
    </row>
    <row r="6815" spans="4:13" x14ac:dyDescent="0.25">
      <c r="D6815">
        <v>339</v>
      </c>
      <c r="E6815">
        <v>344</v>
      </c>
      <c r="F6815">
        <f t="shared" si="106"/>
        <v>40057</v>
      </c>
      <c r="G6815" t="str">
        <f>IF(punkty5[[#This Row],[v1]] &lt; 40000,1,"")</f>
        <v/>
      </c>
      <c r="H6815" t="str">
        <f>IF(punkty5[[#This Row],[v1]] = 40000,1,"")</f>
        <v/>
      </c>
      <c r="I6815">
        <f>IF(punkty5[[#This Row],[wewnatrz]] = 1,1,IF(punkty5[[#This Row],[brzegi]]=1,1,0))</f>
        <v>0</v>
      </c>
      <c r="J6815">
        <v>6808</v>
      </c>
      <c r="K6815">
        <f xml:space="preserve"> K6814 + punkty5[[#This Row],[na kole]]</f>
        <v>5390</v>
      </c>
      <c r="L6815">
        <f xml:space="preserve"> 4 * punkty5[[#This Row],[nk]] / punkty5[[#This Row],[n]]</f>
        <v>3.1668625146886016</v>
      </c>
      <c r="M6815">
        <f>ROUND(ABS(PI() - punkty5[[#This Row],[pi]]),4)</f>
        <v>2.53E-2</v>
      </c>
    </row>
    <row r="6816" spans="4:13" x14ac:dyDescent="0.25">
      <c r="D6816">
        <v>374</v>
      </c>
      <c r="E6816">
        <v>174</v>
      </c>
      <c r="F6816">
        <f t="shared" si="106"/>
        <v>30952</v>
      </c>
      <c r="G6816">
        <f>IF(punkty5[[#This Row],[v1]] &lt; 40000,1,"")</f>
        <v>1</v>
      </c>
      <c r="H6816" t="str">
        <f>IF(punkty5[[#This Row],[v1]] = 40000,1,"")</f>
        <v/>
      </c>
      <c r="I6816">
        <f>IF(punkty5[[#This Row],[wewnatrz]] = 1,1,IF(punkty5[[#This Row],[brzegi]]=1,1,0))</f>
        <v>1</v>
      </c>
      <c r="J6816">
        <v>6809</v>
      </c>
      <c r="K6816">
        <f xml:space="preserve"> K6815 + punkty5[[#This Row],[na kole]]</f>
        <v>5391</v>
      </c>
      <c r="L6816">
        <f xml:space="preserve"> 4 * punkty5[[#This Row],[nk]] / punkty5[[#This Row],[n]]</f>
        <v>3.1669848729622561</v>
      </c>
      <c r="M6816">
        <f>ROUND(ABS(PI() - punkty5[[#This Row],[pi]]),4)</f>
        <v>2.5399999999999999E-2</v>
      </c>
    </row>
    <row r="6817" spans="4:13" x14ac:dyDescent="0.25">
      <c r="D6817">
        <v>66</v>
      </c>
      <c r="E6817">
        <v>190</v>
      </c>
      <c r="F6817">
        <f t="shared" si="106"/>
        <v>18056</v>
      </c>
      <c r="G6817">
        <f>IF(punkty5[[#This Row],[v1]] &lt; 40000,1,"")</f>
        <v>1</v>
      </c>
      <c r="H6817" t="str">
        <f>IF(punkty5[[#This Row],[v1]] = 40000,1,"")</f>
        <v/>
      </c>
      <c r="I6817">
        <f>IF(punkty5[[#This Row],[wewnatrz]] = 1,1,IF(punkty5[[#This Row],[brzegi]]=1,1,0))</f>
        <v>1</v>
      </c>
      <c r="J6817">
        <v>6810</v>
      </c>
      <c r="K6817">
        <f xml:space="preserve"> K6816 + punkty5[[#This Row],[na kole]]</f>
        <v>5392</v>
      </c>
      <c r="L6817">
        <f xml:space="preserve"> 4 * punkty5[[#This Row],[nk]] / punkty5[[#This Row],[n]]</f>
        <v>3.1671071953010279</v>
      </c>
      <c r="M6817">
        <f>ROUND(ABS(PI() - punkty5[[#This Row],[pi]]),4)</f>
        <v>2.5499999999999998E-2</v>
      </c>
    </row>
    <row r="6818" spans="4:13" x14ac:dyDescent="0.25">
      <c r="D6818">
        <v>234</v>
      </c>
      <c r="E6818">
        <v>75</v>
      </c>
      <c r="F6818">
        <f t="shared" si="106"/>
        <v>16781</v>
      </c>
      <c r="G6818">
        <f>IF(punkty5[[#This Row],[v1]] &lt; 40000,1,"")</f>
        <v>1</v>
      </c>
      <c r="H6818" t="str">
        <f>IF(punkty5[[#This Row],[v1]] = 40000,1,"")</f>
        <v/>
      </c>
      <c r="I6818">
        <f>IF(punkty5[[#This Row],[wewnatrz]] = 1,1,IF(punkty5[[#This Row],[brzegi]]=1,1,0))</f>
        <v>1</v>
      </c>
      <c r="J6818">
        <v>6811</v>
      </c>
      <c r="K6818">
        <f xml:space="preserve"> K6817 + punkty5[[#This Row],[na kole]]</f>
        <v>5393</v>
      </c>
      <c r="L6818">
        <f xml:space="preserve"> 4 * punkty5[[#This Row],[nk]] / punkty5[[#This Row],[n]]</f>
        <v>3.1672294817207458</v>
      </c>
      <c r="M6818">
        <f>ROUND(ABS(PI() - punkty5[[#This Row],[pi]]),4)</f>
        <v>2.5600000000000001E-2</v>
      </c>
    </row>
    <row r="6819" spans="4:13" x14ac:dyDescent="0.25">
      <c r="D6819">
        <v>338</v>
      </c>
      <c r="E6819">
        <v>373</v>
      </c>
      <c r="F6819">
        <f t="shared" si="106"/>
        <v>48973</v>
      </c>
      <c r="G6819" t="str">
        <f>IF(punkty5[[#This Row],[v1]] &lt; 40000,1,"")</f>
        <v/>
      </c>
      <c r="H6819" t="str">
        <f>IF(punkty5[[#This Row],[v1]] = 40000,1,"")</f>
        <v/>
      </c>
      <c r="I6819">
        <f>IF(punkty5[[#This Row],[wewnatrz]] = 1,1,IF(punkty5[[#This Row],[brzegi]]=1,1,0))</f>
        <v>0</v>
      </c>
      <c r="J6819">
        <v>6812</v>
      </c>
      <c r="K6819">
        <f xml:space="preserve"> K6818 + punkty5[[#This Row],[na kole]]</f>
        <v>5393</v>
      </c>
      <c r="L6819">
        <f xml:space="preserve"> 4 * punkty5[[#This Row],[nk]] / punkty5[[#This Row],[n]]</f>
        <v>3.1667645331767469</v>
      </c>
      <c r="M6819">
        <f>ROUND(ABS(PI() - punkty5[[#This Row],[pi]]),4)</f>
        <v>2.52E-2</v>
      </c>
    </row>
    <row r="6820" spans="4:13" x14ac:dyDescent="0.25">
      <c r="D6820">
        <v>215</v>
      </c>
      <c r="E6820">
        <v>248</v>
      </c>
      <c r="F6820">
        <f t="shared" si="106"/>
        <v>2529</v>
      </c>
      <c r="G6820">
        <f>IF(punkty5[[#This Row],[v1]] &lt; 40000,1,"")</f>
        <v>1</v>
      </c>
      <c r="H6820" t="str">
        <f>IF(punkty5[[#This Row],[v1]] = 40000,1,"")</f>
        <v/>
      </c>
      <c r="I6820">
        <f>IF(punkty5[[#This Row],[wewnatrz]] = 1,1,IF(punkty5[[#This Row],[brzegi]]=1,1,0))</f>
        <v>1</v>
      </c>
      <c r="J6820">
        <v>6813</v>
      </c>
      <c r="K6820">
        <f xml:space="preserve"> K6819 + punkty5[[#This Row],[na kole]]</f>
        <v>5394</v>
      </c>
      <c r="L6820">
        <f xml:space="preserve"> 4 * punkty5[[#This Row],[nk]] / punkty5[[#This Row],[n]]</f>
        <v>3.1668868339938352</v>
      </c>
      <c r="M6820">
        <f>ROUND(ABS(PI() - punkty5[[#This Row],[pi]]),4)</f>
        <v>2.53E-2</v>
      </c>
    </row>
    <row r="6821" spans="4:13" x14ac:dyDescent="0.25">
      <c r="D6821">
        <v>239</v>
      </c>
      <c r="E6821">
        <v>275</v>
      </c>
      <c r="F6821">
        <f t="shared" si="106"/>
        <v>7146</v>
      </c>
      <c r="G6821">
        <f>IF(punkty5[[#This Row],[v1]] &lt; 40000,1,"")</f>
        <v>1</v>
      </c>
      <c r="H6821" t="str">
        <f>IF(punkty5[[#This Row],[v1]] = 40000,1,"")</f>
        <v/>
      </c>
      <c r="I6821">
        <f>IF(punkty5[[#This Row],[wewnatrz]] = 1,1,IF(punkty5[[#This Row],[brzegi]]=1,1,0))</f>
        <v>1</v>
      </c>
      <c r="J6821">
        <v>6814</v>
      </c>
      <c r="K6821">
        <f xml:space="preserve"> K6820 + punkty5[[#This Row],[na kole]]</f>
        <v>5395</v>
      </c>
      <c r="L6821">
        <f xml:space="preserve"> 4 * punkty5[[#This Row],[nk]] / punkty5[[#This Row],[n]]</f>
        <v>3.1670090989140007</v>
      </c>
      <c r="M6821">
        <f>ROUND(ABS(PI() - punkty5[[#This Row],[pi]]),4)</f>
        <v>2.5399999999999999E-2</v>
      </c>
    </row>
    <row r="6822" spans="4:13" x14ac:dyDescent="0.25">
      <c r="D6822">
        <v>2</v>
      </c>
      <c r="E6822">
        <v>125</v>
      </c>
      <c r="F6822">
        <f t="shared" si="106"/>
        <v>44829</v>
      </c>
      <c r="G6822" t="str">
        <f>IF(punkty5[[#This Row],[v1]] &lt; 40000,1,"")</f>
        <v/>
      </c>
      <c r="H6822" t="str">
        <f>IF(punkty5[[#This Row],[v1]] = 40000,1,"")</f>
        <v/>
      </c>
      <c r="I6822">
        <f>IF(punkty5[[#This Row],[wewnatrz]] = 1,1,IF(punkty5[[#This Row],[brzegi]]=1,1,0))</f>
        <v>0</v>
      </c>
      <c r="J6822">
        <v>6815</v>
      </c>
      <c r="K6822">
        <f xml:space="preserve"> K6821 + punkty5[[#This Row],[na kole]]</f>
        <v>5395</v>
      </c>
      <c r="L6822">
        <f xml:space="preserve"> 4 * punkty5[[#This Row],[nk]] / punkty5[[#This Row],[n]]</f>
        <v>3.1665443873807777</v>
      </c>
      <c r="M6822">
        <f>ROUND(ABS(PI() - punkty5[[#This Row],[pi]]),4)</f>
        <v>2.5000000000000001E-2</v>
      </c>
    </row>
    <row r="6823" spans="4:13" x14ac:dyDescent="0.25">
      <c r="D6823">
        <v>108</v>
      </c>
      <c r="E6823">
        <v>365</v>
      </c>
      <c r="F6823">
        <f t="shared" si="106"/>
        <v>35689</v>
      </c>
      <c r="G6823">
        <f>IF(punkty5[[#This Row],[v1]] &lt; 40000,1,"")</f>
        <v>1</v>
      </c>
      <c r="H6823" t="str">
        <f>IF(punkty5[[#This Row],[v1]] = 40000,1,"")</f>
        <v/>
      </c>
      <c r="I6823">
        <f>IF(punkty5[[#This Row],[wewnatrz]] = 1,1,IF(punkty5[[#This Row],[brzegi]]=1,1,0))</f>
        <v>1</v>
      </c>
      <c r="J6823">
        <v>6816</v>
      </c>
      <c r="K6823">
        <f xml:space="preserve"> K6822 + punkty5[[#This Row],[na kole]]</f>
        <v>5396</v>
      </c>
      <c r="L6823">
        <f xml:space="preserve"> 4 * punkty5[[#This Row],[nk]] / punkty5[[#This Row],[n]]</f>
        <v>3.1666666666666665</v>
      </c>
      <c r="M6823">
        <f>ROUND(ABS(PI() - punkty5[[#This Row],[pi]]),4)</f>
        <v>2.5100000000000001E-2</v>
      </c>
    </row>
    <row r="6824" spans="4:13" x14ac:dyDescent="0.25">
      <c r="D6824">
        <v>222</v>
      </c>
      <c r="E6824">
        <v>240</v>
      </c>
      <c r="F6824">
        <f t="shared" si="106"/>
        <v>2084</v>
      </c>
      <c r="G6824">
        <f>IF(punkty5[[#This Row],[v1]] &lt; 40000,1,"")</f>
        <v>1</v>
      </c>
      <c r="H6824" t="str">
        <f>IF(punkty5[[#This Row],[v1]] = 40000,1,"")</f>
        <v/>
      </c>
      <c r="I6824">
        <f>IF(punkty5[[#This Row],[wewnatrz]] = 1,1,IF(punkty5[[#This Row],[brzegi]]=1,1,0))</f>
        <v>1</v>
      </c>
      <c r="J6824">
        <v>6817</v>
      </c>
      <c r="K6824">
        <f xml:space="preserve"> K6823 + punkty5[[#This Row],[na kole]]</f>
        <v>5397</v>
      </c>
      <c r="L6824">
        <f xml:space="preserve"> 4 * punkty5[[#This Row],[nk]] / punkty5[[#This Row],[n]]</f>
        <v>3.1667889100777469</v>
      </c>
      <c r="M6824">
        <f>ROUND(ABS(PI() - punkty5[[#This Row],[pi]]),4)</f>
        <v>2.52E-2</v>
      </c>
    </row>
    <row r="6825" spans="4:13" x14ac:dyDescent="0.25">
      <c r="D6825">
        <v>194</v>
      </c>
      <c r="E6825">
        <v>356</v>
      </c>
      <c r="F6825">
        <f t="shared" si="106"/>
        <v>24372</v>
      </c>
      <c r="G6825">
        <f>IF(punkty5[[#This Row],[v1]] &lt; 40000,1,"")</f>
        <v>1</v>
      </c>
      <c r="H6825" t="str">
        <f>IF(punkty5[[#This Row],[v1]] = 40000,1,"")</f>
        <v/>
      </c>
      <c r="I6825">
        <f>IF(punkty5[[#This Row],[wewnatrz]] = 1,1,IF(punkty5[[#This Row],[brzegi]]=1,1,0))</f>
        <v>1</v>
      </c>
      <c r="J6825">
        <v>6818</v>
      </c>
      <c r="K6825">
        <f xml:space="preserve"> K6824 + punkty5[[#This Row],[na kole]]</f>
        <v>5398</v>
      </c>
      <c r="L6825">
        <f xml:space="preserve"> 4 * punkty5[[#This Row],[nk]] / punkty5[[#This Row],[n]]</f>
        <v>3.1669111176298035</v>
      </c>
      <c r="M6825">
        <f>ROUND(ABS(PI() - punkty5[[#This Row],[pi]]),4)</f>
        <v>2.53E-2</v>
      </c>
    </row>
    <row r="6826" spans="4:13" x14ac:dyDescent="0.25">
      <c r="D6826">
        <v>120</v>
      </c>
      <c r="E6826">
        <v>258</v>
      </c>
      <c r="F6826">
        <f t="shared" si="106"/>
        <v>9764</v>
      </c>
      <c r="G6826">
        <f>IF(punkty5[[#This Row],[v1]] &lt; 40000,1,"")</f>
        <v>1</v>
      </c>
      <c r="H6826" t="str">
        <f>IF(punkty5[[#This Row],[v1]] = 40000,1,"")</f>
        <v/>
      </c>
      <c r="I6826">
        <f>IF(punkty5[[#This Row],[wewnatrz]] = 1,1,IF(punkty5[[#This Row],[brzegi]]=1,1,0))</f>
        <v>1</v>
      </c>
      <c r="J6826">
        <v>6819</v>
      </c>
      <c r="K6826">
        <f xml:space="preserve"> K6825 + punkty5[[#This Row],[na kole]]</f>
        <v>5399</v>
      </c>
      <c r="L6826">
        <f xml:space="preserve"> 4 * punkty5[[#This Row],[nk]] / punkty5[[#This Row],[n]]</f>
        <v>3.1670332893386126</v>
      </c>
      <c r="M6826">
        <f>ROUND(ABS(PI() - punkty5[[#This Row],[pi]]),4)</f>
        <v>2.5399999999999999E-2</v>
      </c>
    </row>
    <row r="6827" spans="4:13" x14ac:dyDescent="0.25">
      <c r="D6827">
        <v>380</v>
      </c>
      <c r="E6827">
        <v>305</v>
      </c>
      <c r="F6827">
        <f t="shared" si="106"/>
        <v>43425</v>
      </c>
      <c r="G6827" t="str">
        <f>IF(punkty5[[#This Row],[v1]] &lt; 40000,1,"")</f>
        <v/>
      </c>
      <c r="H6827" t="str">
        <f>IF(punkty5[[#This Row],[v1]] = 40000,1,"")</f>
        <v/>
      </c>
      <c r="I6827">
        <f>IF(punkty5[[#This Row],[wewnatrz]] = 1,1,IF(punkty5[[#This Row],[brzegi]]=1,1,0))</f>
        <v>0</v>
      </c>
      <c r="J6827">
        <v>6820</v>
      </c>
      <c r="K6827">
        <f xml:space="preserve"> K6826 + punkty5[[#This Row],[na kole]]</f>
        <v>5399</v>
      </c>
      <c r="L6827">
        <f xml:space="preserve"> 4 * punkty5[[#This Row],[nk]] / punkty5[[#This Row],[n]]</f>
        <v>3.1665689149560117</v>
      </c>
      <c r="M6827">
        <f>ROUND(ABS(PI() - punkty5[[#This Row],[pi]]),4)</f>
        <v>2.5000000000000001E-2</v>
      </c>
    </row>
    <row r="6828" spans="4:13" x14ac:dyDescent="0.25">
      <c r="D6828">
        <v>336</v>
      </c>
      <c r="E6828">
        <v>275</v>
      </c>
      <c r="F6828">
        <f t="shared" si="106"/>
        <v>24121</v>
      </c>
      <c r="G6828">
        <f>IF(punkty5[[#This Row],[v1]] &lt; 40000,1,"")</f>
        <v>1</v>
      </c>
      <c r="H6828" t="str">
        <f>IF(punkty5[[#This Row],[v1]] = 40000,1,"")</f>
        <v/>
      </c>
      <c r="I6828">
        <f>IF(punkty5[[#This Row],[wewnatrz]] = 1,1,IF(punkty5[[#This Row],[brzegi]]=1,1,0))</f>
        <v>1</v>
      </c>
      <c r="J6828">
        <v>6821</v>
      </c>
      <c r="K6828">
        <f xml:space="preserve"> K6827 + punkty5[[#This Row],[na kole]]</f>
        <v>5400</v>
      </c>
      <c r="L6828">
        <f xml:space="preserve"> 4 * punkty5[[#This Row],[nk]] / punkty5[[#This Row],[n]]</f>
        <v>3.1666911010115819</v>
      </c>
      <c r="M6828">
        <f>ROUND(ABS(PI() - punkty5[[#This Row],[pi]]),4)</f>
        <v>2.5100000000000001E-2</v>
      </c>
    </row>
    <row r="6829" spans="4:13" x14ac:dyDescent="0.25">
      <c r="D6829">
        <v>251</v>
      </c>
      <c r="E6829">
        <v>263</v>
      </c>
      <c r="F6829">
        <f t="shared" si="106"/>
        <v>6570</v>
      </c>
      <c r="G6829">
        <f>IF(punkty5[[#This Row],[v1]] &lt; 40000,1,"")</f>
        <v>1</v>
      </c>
      <c r="H6829" t="str">
        <f>IF(punkty5[[#This Row],[v1]] = 40000,1,"")</f>
        <v/>
      </c>
      <c r="I6829">
        <f>IF(punkty5[[#This Row],[wewnatrz]] = 1,1,IF(punkty5[[#This Row],[brzegi]]=1,1,0))</f>
        <v>1</v>
      </c>
      <c r="J6829">
        <v>6822</v>
      </c>
      <c r="K6829">
        <f xml:space="preserve"> K6828 + punkty5[[#This Row],[na kole]]</f>
        <v>5401</v>
      </c>
      <c r="L6829">
        <f xml:space="preserve"> 4 * punkty5[[#This Row],[nk]] / punkty5[[#This Row],[n]]</f>
        <v>3.1668132512459688</v>
      </c>
      <c r="M6829">
        <f>ROUND(ABS(PI() - punkty5[[#This Row],[pi]]),4)</f>
        <v>2.52E-2</v>
      </c>
    </row>
    <row r="6830" spans="4:13" x14ac:dyDescent="0.25">
      <c r="D6830">
        <v>81</v>
      </c>
      <c r="E6830">
        <v>99</v>
      </c>
      <c r="F6830">
        <f t="shared" si="106"/>
        <v>24362</v>
      </c>
      <c r="G6830">
        <f>IF(punkty5[[#This Row],[v1]] &lt; 40000,1,"")</f>
        <v>1</v>
      </c>
      <c r="H6830" t="str">
        <f>IF(punkty5[[#This Row],[v1]] = 40000,1,"")</f>
        <v/>
      </c>
      <c r="I6830">
        <f>IF(punkty5[[#This Row],[wewnatrz]] = 1,1,IF(punkty5[[#This Row],[brzegi]]=1,1,0))</f>
        <v>1</v>
      </c>
      <c r="J6830">
        <v>6823</v>
      </c>
      <c r="K6830">
        <f xml:space="preserve"> K6829 + punkty5[[#This Row],[na kole]]</f>
        <v>5402</v>
      </c>
      <c r="L6830">
        <f xml:space="preserve"> 4 * punkty5[[#This Row],[nk]] / punkty5[[#This Row],[n]]</f>
        <v>3.1669353656749228</v>
      </c>
      <c r="M6830">
        <f>ROUND(ABS(PI() - punkty5[[#This Row],[pi]]),4)</f>
        <v>2.53E-2</v>
      </c>
    </row>
    <row r="6831" spans="4:13" x14ac:dyDescent="0.25">
      <c r="D6831">
        <v>271</v>
      </c>
      <c r="E6831">
        <v>117</v>
      </c>
      <c r="F6831">
        <f t="shared" si="106"/>
        <v>11930</v>
      </c>
      <c r="G6831">
        <f>IF(punkty5[[#This Row],[v1]] &lt; 40000,1,"")</f>
        <v>1</v>
      </c>
      <c r="H6831" t="str">
        <f>IF(punkty5[[#This Row],[v1]] = 40000,1,"")</f>
        <v/>
      </c>
      <c r="I6831">
        <f>IF(punkty5[[#This Row],[wewnatrz]] = 1,1,IF(punkty5[[#This Row],[brzegi]]=1,1,0))</f>
        <v>1</v>
      </c>
      <c r="J6831">
        <v>6824</v>
      </c>
      <c r="K6831">
        <f xml:space="preserve"> K6830 + punkty5[[#This Row],[na kole]]</f>
        <v>5403</v>
      </c>
      <c r="L6831">
        <f xml:space="preserve"> 4 * punkty5[[#This Row],[nk]] / punkty5[[#This Row],[n]]</f>
        <v>3.1670574443141852</v>
      </c>
      <c r="M6831">
        <f>ROUND(ABS(PI() - punkty5[[#This Row],[pi]]),4)</f>
        <v>2.5499999999999998E-2</v>
      </c>
    </row>
    <row r="6832" spans="4:13" x14ac:dyDescent="0.25">
      <c r="D6832">
        <v>222</v>
      </c>
      <c r="E6832">
        <v>250</v>
      </c>
      <c r="F6832">
        <f t="shared" si="106"/>
        <v>2984</v>
      </c>
      <c r="G6832">
        <f>IF(punkty5[[#This Row],[v1]] &lt; 40000,1,"")</f>
        <v>1</v>
      </c>
      <c r="H6832" t="str">
        <f>IF(punkty5[[#This Row],[v1]] = 40000,1,"")</f>
        <v/>
      </c>
      <c r="I6832">
        <f>IF(punkty5[[#This Row],[wewnatrz]] = 1,1,IF(punkty5[[#This Row],[brzegi]]=1,1,0))</f>
        <v>1</v>
      </c>
      <c r="J6832">
        <v>6825</v>
      </c>
      <c r="K6832">
        <f xml:space="preserve"> K6831 + punkty5[[#This Row],[na kole]]</f>
        <v>5404</v>
      </c>
      <c r="L6832">
        <f xml:space="preserve"> 4 * punkty5[[#This Row],[nk]] / punkty5[[#This Row],[n]]</f>
        <v>3.1671794871794874</v>
      </c>
      <c r="M6832">
        <f>ROUND(ABS(PI() - punkty5[[#This Row],[pi]]),4)</f>
        <v>2.5600000000000001E-2</v>
      </c>
    </row>
    <row r="6833" spans="4:13" x14ac:dyDescent="0.25">
      <c r="D6833">
        <v>70</v>
      </c>
      <c r="E6833">
        <v>382</v>
      </c>
      <c r="F6833">
        <f t="shared" si="106"/>
        <v>50024</v>
      </c>
      <c r="G6833" t="str">
        <f>IF(punkty5[[#This Row],[v1]] &lt; 40000,1,"")</f>
        <v/>
      </c>
      <c r="H6833" t="str">
        <f>IF(punkty5[[#This Row],[v1]] = 40000,1,"")</f>
        <v/>
      </c>
      <c r="I6833">
        <f>IF(punkty5[[#This Row],[wewnatrz]] = 1,1,IF(punkty5[[#This Row],[brzegi]]=1,1,0))</f>
        <v>0</v>
      </c>
      <c r="J6833">
        <v>6826</v>
      </c>
      <c r="K6833">
        <f xml:space="preserve"> K6832 + punkty5[[#This Row],[na kole]]</f>
        <v>5404</v>
      </c>
      <c r="L6833">
        <f xml:space="preserve"> 4 * punkty5[[#This Row],[nk]] / punkty5[[#This Row],[n]]</f>
        <v>3.166715499560504</v>
      </c>
      <c r="M6833">
        <f>ROUND(ABS(PI() - punkty5[[#This Row],[pi]]),4)</f>
        <v>2.5100000000000001E-2</v>
      </c>
    </row>
    <row r="6834" spans="4:13" x14ac:dyDescent="0.25">
      <c r="D6834">
        <v>305</v>
      </c>
      <c r="E6834">
        <v>183</v>
      </c>
      <c r="F6834">
        <f t="shared" si="106"/>
        <v>11314</v>
      </c>
      <c r="G6834">
        <f>IF(punkty5[[#This Row],[v1]] &lt; 40000,1,"")</f>
        <v>1</v>
      </c>
      <c r="H6834" t="str">
        <f>IF(punkty5[[#This Row],[v1]] = 40000,1,"")</f>
        <v/>
      </c>
      <c r="I6834">
        <f>IF(punkty5[[#This Row],[wewnatrz]] = 1,1,IF(punkty5[[#This Row],[brzegi]]=1,1,0))</f>
        <v>1</v>
      </c>
      <c r="J6834">
        <v>6827</v>
      </c>
      <c r="K6834">
        <f xml:space="preserve"> K6833 + punkty5[[#This Row],[na kole]]</f>
        <v>5405</v>
      </c>
      <c r="L6834">
        <f xml:space="preserve"> 4 * punkty5[[#This Row],[nk]] / punkty5[[#This Row],[n]]</f>
        <v>3.1668375567599236</v>
      </c>
      <c r="M6834">
        <f>ROUND(ABS(PI() - punkty5[[#This Row],[pi]]),4)</f>
        <v>2.52E-2</v>
      </c>
    </row>
    <row r="6835" spans="4:13" x14ac:dyDescent="0.25">
      <c r="D6835">
        <v>223</v>
      </c>
      <c r="E6835">
        <v>356</v>
      </c>
      <c r="F6835">
        <f t="shared" si="106"/>
        <v>24865</v>
      </c>
      <c r="G6835">
        <f>IF(punkty5[[#This Row],[v1]] &lt; 40000,1,"")</f>
        <v>1</v>
      </c>
      <c r="H6835" t="str">
        <f>IF(punkty5[[#This Row],[v1]] = 40000,1,"")</f>
        <v/>
      </c>
      <c r="I6835">
        <f>IF(punkty5[[#This Row],[wewnatrz]] = 1,1,IF(punkty5[[#This Row],[brzegi]]=1,1,0))</f>
        <v>1</v>
      </c>
      <c r="J6835">
        <v>6828</v>
      </c>
      <c r="K6835">
        <f xml:space="preserve"> K6834 + punkty5[[#This Row],[na kole]]</f>
        <v>5406</v>
      </c>
      <c r="L6835">
        <f xml:space="preserve"> 4 * punkty5[[#This Row],[nk]] / punkty5[[#This Row],[n]]</f>
        <v>3.1669595782073814</v>
      </c>
      <c r="M6835">
        <f>ROUND(ABS(PI() - punkty5[[#This Row],[pi]]),4)</f>
        <v>2.5399999999999999E-2</v>
      </c>
    </row>
    <row r="6836" spans="4:13" x14ac:dyDescent="0.25">
      <c r="D6836">
        <v>180</v>
      </c>
      <c r="E6836">
        <v>364</v>
      </c>
      <c r="F6836">
        <f t="shared" si="106"/>
        <v>27296</v>
      </c>
      <c r="G6836">
        <f>IF(punkty5[[#This Row],[v1]] &lt; 40000,1,"")</f>
        <v>1</v>
      </c>
      <c r="H6836" t="str">
        <f>IF(punkty5[[#This Row],[v1]] = 40000,1,"")</f>
        <v/>
      </c>
      <c r="I6836">
        <f>IF(punkty5[[#This Row],[wewnatrz]] = 1,1,IF(punkty5[[#This Row],[brzegi]]=1,1,0))</f>
        <v>1</v>
      </c>
      <c r="J6836">
        <v>6829</v>
      </c>
      <c r="K6836">
        <f xml:space="preserve"> K6835 + punkty5[[#This Row],[na kole]]</f>
        <v>5407</v>
      </c>
      <c r="L6836">
        <f xml:space="preserve"> 4 * punkty5[[#This Row],[nk]] / punkty5[[#This Row],[n]]</f>
        <v>3.1670815639185825</v>
      </c>
      <c r="M6836">
        <f>ROUND(ABS(PI() - punkty5[[#This Row],[pi]]),4)</f>
        <v>2.5499999999999998E-2</v>
      </c>
    </row>
    <row r="6837" spans="4:13" x14ac:dyDescent="0.25">
      <c r="D6837">
        <v>230</v>
      </c>
      <c r="E6837">
        <v>308</v>
      </c>
      <c r="F6837">
        <f t="shared" si="106"/>
        <v>12564</v>
      </c>
      <c r="G6837">
        <f>IF(punkty5[[#This Row],[v1]] &lt; 40000,1,"")</f>
        <v>1</v>
      </c>
      <c r="H6837" t="str">
        <f>IF(punkty5[[#This Row],[v1]] = 40000,1,"")</f>
        <v/>
      </c>
      <c r="I6837">
        <f>IF(punkty5[[#This Row],[wewnatrz]] = 1,1,IF(punkty5[[#This Row],[brzegi]]=1,1,0))</f>
        <v>1</v>
      </c>
      <c r="J6837">
        <v>6830</v>
      </c>
      <c r="K6837">
        <f xml:space="preserve"> K6836 + punkty5[[#This Row],[na kole]]</f>
        <v>5408</v>
      </c>
      <c r="L6837">
        <f xml:space="preserve"> 4 * punkty5[[#This Row],[nk]] / punkty5[[#This Row],[n]]</f>
        <v>3.1672035139092238</v>
      </c>
      <c r="M6837">
        <f>ROUND(ABS(PI() - punkty5[[#This Row],[pi]]),4)</f>
        <v>2.5600000000000001E-2</v>
      </c>
    </row>
    <row r="6838" spans="4:13" x14ac:dyDescent="0.25">
      <c r="D6838">
        <v>239</v>
      </c>
      <c r="E6838">
        <v>313</v>
      </c>
      <c r="F6838">
        <f t="shared" si="106"/>
        <v>14290</v>
      </c>
      <c r="G6838">
        <f>IF(punkty5[[#This Row],[v1]] &lt; 40000,1,"")</f>
        <v>1</v>
      </c>
      <c r="H6838" t="str">
        <f>IF(punkty5[[#This Row],[v1]] = 40000,1,"")</f>
        <v/>
      </c>
      <c r="I6838">
        <f>IF(punkty5[[#This Row],[wewnatrz]] = 1,1,IF(punkty5[[#This Row],[brzegi]]=1,1,0))</f>
        <v>1</v>
      </c>
      <c r="J6838">
        <v>6831</v>
      </c>
      <c r="K6838">
        <f xml:space="preserve"> K6837 + punkty5[[#This Row],[na kole]]</f>
        <v>5409</v>
      </c>
      <c r="L6838">
        <f xml:space="preserve"> 4 * punkty5[[#This Row],[nk]] / punkty5[[#This Row],[n]]</f>
        <v>3.1673254281949936</v>
      </c>
      <c r="M6838">
        <f>ROUND(ABS(PI() - punkty5[[#This Row],[pi]]),4)</f>
        <v>2.5700000000000001E-2</v>
      </c>
    </row>
    <row r="6839" spans="4:13" x14ac:dyDescent="0.25">
      <c r="D6839">
        <v>244</v>
      </c>
      <c r="E6839">
        <v>336</v>
      </c>
      <c r="F6839">
        <f t="shared" si="106"/>
        <v>20432</v>
      </c>
      <c r="G6839">
        <f>IF(punkty5[[#This Row],[v1]] &lt; 40000,1,"")</f>
        <v>1</v>
      </c>
      <c r="H6839" t="str">
        <f>IF(punkty5[[#This Row],[v1]] = 40000,1,"")</f>
        <v/>
      </c>
      <c r="I6839">
        <f>IF(punkty5[[#This Row],[wewnatrz]] = 1,1,IF(punkty5[[#This Row],[brzegi]]=1,1,0))</f>
        <v>1</v>
      </c>
      <c r="J6839">
        <v>6832</v>
      </c>
      <c r="K6839">
        <f xml:space="preserve"> K6838 + punkty5[[#This Row],[na kole]]</f>
        <v>5410</v>
      </c>
      <c r="L6839">
        <f xml:space="preserve"> 4 * punkty5[[#This Row],[nk]] / punkty5[[#This Row],[n]]</f>
        <v>3.1674473067915692</v>
      </c>
      <c r="M6839">
        <f>ROUND(ABS(PI() - punkty5[[#This Row],[pi]]),4)</f>
        <v>2.5899999999999999E-2</v>
      </c>
    </row>
    <row r="6840" spans="4:13" x14ac:dyDescent="0.25">
      <c r="D6840">
        <v>345</v>
      </c>
      <c r="E6840">
        <v>97</v>
      </c>
      <c r="F6840">
        <f t="shared" si="106"/>
        <v>31634</v>
      </c>
      <c r="G6840">
        <f>IF(punkty5[[#This Row],[v1]] &lt; 40000,1,"")</f>
        <v>1</v>
      </c>
      <c r="H6840" t="str">
        <f>IF(punkty5[[#This Row],[v1]] = 40000,1,"")</f>
        <v/>
      </c>
      <c r="I6840">
        <f>IF(punkty5[[#This Row],[wewnatrz]] = 1,1,IF(punkty5[[#This Row],[brzegi]]=1,1,0))</f>
        <v>1</v>
      </c>
      <c r="J6840">
        <v>6833</v>
      </c>
      <c r="K6840">
        <f xml:space="preserve"> K6839 + punkty5[[#This Row],[na kole]]</f>
        <v>5411</v>
      </c>
      <c r="L6840">
        <f xml:space="preserve"> 4 * punkty5[[#This Row],[nk]] / punkty5[[#This Row],[n]]</f>
        <v>3.1675691497146201</v>
      </c>
      <c r="M6840">
        <f>ROUND(ABS(PI() - punkty5[[#This Row],[pi]]),4)</f>
        <v>2.5999999999999999E-2</v>
      </c>
    </row>
    <row r="6841" spans="4:13" x14ac:dyDescent="0.25">
      <c r="D6841">
        <v>180</v>
      </c>
      <c r="E6841">
        <v>34</v>
      </c>
      <c r="F6841">
        <f t="shared" si="106"/>
        <v>27956</v>
      </c>
      <c r="G6841">
        <f>IF(punkty5[[#This Row],[v1]] &lt; 40000,1,"")</f>
        <v>1</v>
      </c>
      <c r="H6841" t="str">
        <f>IF(punkty5[[#This Row],[v1]] = 40000,1,"")</f>
        <v/>
      </c>
      <c r="I6841">
        <f>IF(punkty5[[#This Row],[wewnatrz]] = 1,1,IF(punkty5[[#This Row],[brzegi]]=1,1,0))</f>
        <v>1</v>
      </c>
      <c r="J6841">
        <v>6834</v>
      </c>
      <c r="K6841">
        <f xml:space="preserve"> K6840 + punkty5[[#This Row],[na kole]]</f>
        <v>5412</v>
      </c>
      <c r="L6841">
        <f xml:space="preserve"> 4 * punkty5[[#This Row],[nk]] / punkty5[[#This Row],[n]]</f>
        <v>3.1676909569798068</v>
      </c>
      <c r="M6841">
        <f>ROUND(ABS(PI() - punkty5[[#This Row],[pi]]),4)</f>
        <v>2.6100000000000002E-2</v>
      </c>
    </row>
    <row r="6842" spans="4:13" x14ac:dyDescent="0.25">
      <c r="D6842">
        <v>161</v>
      </c>
      <c r="E6842">
        <v>96</v>
      </c>
      <c r="F6842">
        <f t="shared" si="106"/>
        <v>12337</v>
      </c>
      <c r="G6842">
        <f>IF(punkty5[[#This Row],[v1]] &lt; 40000,1,"")</f>
        <v>1</v>
      </c>
      <c r="H6842" t="str">
        <f>IF(punkty5[[#This Row],[v1]] = 40000,1,"")</f>
        <v/>
      </c>
      <c r="I6842">
        <f>IF(punkty5[[#This Row],[wewnatrz]] = 1,1,IF(punkty5[[#This Row],[brzegi]]=1,1,0))</f>
        <v>1</v>
      </c>
      <c r="J6842">
        <v>6835</v>
      </c>
      <c r="K6842">
        <f xml:space="preserve"> K6841 + punkty5[[#This Row],[na kole]]</f>
        <v>5413</v>
      </c>
      <c r="L6842">
        <f xml:space="preserve"> 4 * punkty5[[#This Row],[nk]] / punkty5[[#This Row],[n]]</f>
        <v>3.16781272860278</v>
      </c>
      <c r="M6842">
        <f>ROUND(ABS(PI() - punkty5[[#This Row],[pi]]),4)</f>
        <v>2.6200000000000001E-2</v>
      </c>
    </row>
    <row r="6843" spans="4:13" x14ac:dyDescent="0.25">
      <c r="D6843">
        <v>304</v>
      </c>
      <c r="E6843">
        <v>146</v>
      </c>
      <c r="F6843">
        <f t="shared" si="106"/>
        <v>13732</v>
      </c>
      <c r="G6843">
        <f>IF(punkty5[[#This Row],[v1]] &lt; 40000,1,"")</f>
        <v>1</v>
      </c>
      <c r="H6843" t="str">
        <f>IF(punkty5[[#This Row],[v1]] = 40000,1,"")</f>
        <v/>
      </c>
      <c r="I6843">
        <f>IF(punkty5[[#This Row],[wewnatrz]] = 1,1,IF(punkty5[[#This Row],[brzegi]]=1,1,0))</f>
        <v>1</v>
      </c>
      <c r="J6843">
        <v>6836</v>
      </c>
      <c r="K6843">
        <f xml:space="preserve"> K6842 + punkty5[[#This Row],[na kole]]</f>
        <v>5414</v>
      </c>
      <c r="L6843">
        <f xml:space="preserve"> 4 * punkty5[[#This Row],[nk]] / punkty5[[#This Row],[n]]</f>
        <v>3.1679344645991807</v>
      </c>
      <c r="M6843">
        <f>ROUND(ABS(PI() - punkty5[[#This Row],[pi]]),4)</f>
        <v>2.63E-2</v>
      </c>
    </row>
    <row r="6844" spans="4:13" x14ac:dyDescent="0.25">
      <c r="D6844">
        <v>284</v>
      </c>
      <c r="E6844">
        <v>173</v>
      </c>
      <c r="F6844">
        <f t="shared" si="106"/>
        <v>7785</v>
      </c>
      <c r="G6844">
        <f>IF(punkty5[[#This Row],[v1]] &lt; 40000,1,"")</f>
        <v>1</v>
      </c>
      <c r="H6844" t="str">
        <f>IF(punkty5[[#This Row],[v1]] = 40000,1,"")</f>
        <v/>
      </c>
      <c r="I6844">
        <f>IF(punkty5[[#This Row],[wewnatrz]] = 1,1,IF(punkty5[[#This Row],[brzegi]]=1,1,0))</f>
        <v>1</v>
      </c>
      <c r="J6844">
        <v>6837</v>
      </c>
      <c r="K6844">
        <f xml:space="preserve"> K6843 + punkty5[[#This Row],[na kole]]</f>
        <v>5415</v>
      </c>
      <c r="L6844">
        <f xml:space="preserve"> 4 * punkty5[[#This Row],[nk]] / punkty5[[#This Row],[n]]</f>
        <v>3.1680561649846424</v>
      </c>
      <c r="M6844">
        <f>ROUND(ABS(PI() - punkty5[[#This Row],[pi]]),4)</f>
        <v>2.6499999999999999E-2</v>
      </c>
    </row>
    <row r="6845" spans="4:13" x14ac:dyDescent="0.25">
      <c r="D6845">
        <v>125</v>
      </c>
      <c r="E6845">
        <v>285</v>
      </c>
      <c r="F6845">
        <f t="shared" si="106"/>
        <v>12850</v>
      </c>
      <c r="G6845">
        <f>IF(punkty5[[#This Row],[v1]] &lt; 40000,1,"")</f>
        <v>1</v>
      </c>
      <c r="H6845" t="str">
        <f>IF(punkty5[[#This Row],[v1]] = 40000,1,"")</f>
        <v/>
      </c>
      <c r="I6845">
        <f>IF(punkty5[[#This Row],[wewnatrz]] = 1,1,IF(punkty5[[#This Row],[brzegi]]=1,1,0))</f>
        <v>1</v>
      </c>
      <c r="J6845">
        <v>6838</v>
      </c>
      <c r="K6845">
        <f xml:space="preserve"> K6844 + punkty5[[#This Row],[na kole]]</f>
        <v>5416</v>
      </c>
      <c r="L6845">
        <f xml:space="preserve"> 4 * punkty5[[#This Row],[nk]] / punkty5[[#This Row],[n]]</f>
        <v>3.168177829774788</v>
      </c>
      <c r="M6845">
        <f>ROUND(ABS(PI() - punkty5[[#This Row],[pi]]),4)</f>
        <v>2.6599999999999999E-2</v>
      </c>
    </row>
    <row r="6846" spans="4:13" x14ac:dyDescent="0.25">
      <c r="D6846">
        <v>218</v>
      </c>
      <c r="E6846">
        <v>236</v>
      </c>
      <c r="F6846">
        <f t="shared" si="106"/>
        <v>1620</v>
      </c>
      <c r="G6846">
        <f>IF(punkty5[[#This Row],[v1]] &lt; 40000,1,"")</f>
        <v>1</v>
      </c>
      <c r="H6846" t="str">
        <f>IF(punkty5[[#This Row],[v1]] = 40000,1,"")</f>
        <v/>
      </c>
      <c r="I6846">
        <f>IF(punkty5[[#This Row],[wewnatrz]] = 1,1,IF(punkty5[[#This Row],[brzegi]]=1,1,0))</f>
        <v>1</v>
      </c>
      <c r="J6846">
        <v>6839</v>
      </c>
      <c r="K6846">
        <f xml:space="preserve"> K6845 + punkty5[[#This Row],[na kole]]</f>
        <v>5417</v>
      </c>
      <c r="L6846">
        <f xml:space="preserve"> 4 * punkty5[[#This Row],[nk]] / punkty5[[#This Row],[n]]</f>
        <v>3.1682994589852318</v>
      </c>
      <c r="M6846">
        <f>ROUND(ABS(PI() - punkty5[[#This Row],[pi]]),4)</f>
        <v>2.6700000000000002E-2</v>
      </c>
    </row>
    <row r="6847" spans="4:13" x14ac:dyDescent="0.25">
      <c r="D6847">
        <v>319</v>
      </c>
      <c r="E6847">
        <v>255</v>
      </c>
      <c r="F6847">
        <f t="shared" si="106"/>
        <v>17186</v>
      </c>
      <c r="G6847">
        <f>IF(punkty5[[#This Row],[v1]] &lt; 40000,1,"")</f>
        <v>1</v>
      </c>
      <c r="H6847" t="str">
        <f>IF(punkty5[[#This Row],[v1]] = 40000,1,"")</f>
        <v/>
      </c>
      <c r="I6847">
        <f>IF(punkty5[[#This Row],[wewnatrz]] = 1,1,IF(punkty5[[#This Row],[brzegi]]=1,1,0))</f>
        <v>1</v>
      </c>
      <c r="J6847">
        <v>6840</v>
      </c>
      <c r="K6847">
        <f xml:space="preserve"> K6846 + punkty5[[#This Row],[na kole]]</f>
        <v>5418</v>
      </c>
      <c r="L6847">
        <f xml:space="preserve"> 4 * punkty5[[#This Row],[nk]] / punkty5[[#This Row],[n]]</f>
        <v>3.168421052631579</v>
      </c>
      <c r="M6847">
        <f>ROUND(ABS(PI() - punkty5[[#This Row],[pi]]),4)</f>
        <v>2.6800000000000001E-2</v>
      </c>
    </row>
    <row r="6848" spans="4:13" x14ac:dyDescent="0.25">
      <c r="D6848">
        <v>156</v>
      </c>
      <c r="E6848">
        <v>394</v>
      </c>
      <c r="F6848">
        <f t="shared" si="106"/>
        <v>39572</v>
      </c>
      <c r="G6848">
        <f>IF(punkty5[[#This Row],[v1]] &lt; 40000,1,"")</f>
        <v>1</v>
      </c>
      <c r="H6848" t="str">
        <f>IF(punkty5[[#This Row],[v1]] = 40000,1,"")</f>
        <v/>
      </c>
      <c r="I6848">
        <f>IF(punkty5[[#This Row],[wewnatrz]] = 1,1,IF(punkty5[[#This Row],[brzegi]]=1,1,0))</f>
        <v>1</v>
      </c>
      <c r="J6848">
        <v>6841</v>
      </c>
      <c r="K6848">
        <f xml:space="preserve"> K6847 + punkty5[[#This Row],[na kole]]</f>
        <v>5419</v>
      </c>
      <c r="L6848">
        <f xml:space="preserve"> 4 * punkty5[[#This Row],[nk]] / punkty5[[#This Row],[n]]</f>
        <v>3.1685426107294257</v>
      </c>
      <c r="M6848">
        <f>ROUND(ABS(PI() - punkty5[[#This Row],[pi]]),4)</f>
        <v>2.69E-2</v>
      </c>
    </row>
    <row r="6849" spans="4:13" x14ac:dyDescent="0.25">
      <c r="D6849">
        <v>282</v>
      </c>
      <c r="E6849">
        <v>395</v>
      </c>
      <c r="F6849">
        <f t="shared" si="106"/>
        <v>44749</v>
      </c>
      <c r="G6849" t="str">
        <f>IF(punkty5[[#This Row],[v1]] &lt; 40000,1,"")</f>
        <v/>
      </c>
      <c r="H6849" t="str">
        <f>IF(punkty5[[#This Row],[v1]] = 40000,1,"")</f>
        <v/>
      </c>
      <c r="I6849">
        <f>IF(punkty5[[#This Row],[wewnatrz]] = 1,1,IF(punkty5[[#This Row],[brzegi]]=1,1,0))</f>
        <v>0</v>
      </c>
      <c r="J6849">
        <v>6842</v>
      </c>
      <c r="K6849">
        <f xml:space="preserve"> K6848 + punkty5[[#This Row],[na kole]]</f>
        <v>5419</v>
      </c>
      <c r="L6849">
        <f xml:space="preserve"> 4 * punkty5[[#This Row],[nk]] / punkty5[[#This Row],[n]]</f>
        <v>3.1680795089155218</v>
      </c>
      <c r="M6849">
        <f>ROUND(ABS(PI() - punkty5[[#This Row],[pi]]),4)</f>
        <v>2.6499999999999999E-2</v>
      </c>
    </row>
    <row r="6850" spans="4:13" x14ac:dyDescent="0.25">
      <c r="D6850">
        <v>158</v>
      </c>
      <c r="E6850">
        <v>74</v>
      </c>
      <c r="F6850">
        <f t="shared" si="106"/>
        <v>17640</v>
      </c>
      <c r="G6850">
        <f>IF(punkty5[[#This Row],[v1]] &lt; 40000,1,"")</f>
        <v>1</v>
      </c>
      <c r="H6850" t="str">
        <f>IF(punkty5[[#This Row],[v1]] = 40000,1,"")</f>
        <v/>
      </c>
      <c r="I6850">
        <f>IF(punkty5[[#This Row],[wewnatrz]] = 1,1,IF(punkty5[[#This Row],[brzegi]]=1,1,0))</f>
        <v>1</v>
      </c>
      <c r="J6850">
        <v>6843</v>
      </c>
      <c r="K6850">
        <f xml:space="preserve"> K6849 + punkty5[[#This Row],[na kole]]</f>
        <v>5420</v>
      </c>
      <c r="L6850">
        <f xml:space="preserve"> 4 * punkty5[[#This Row],[nk]] / punkty5[[#This Row],[n]]</f>
        <v>3.168201081397048</v>
      </c>
      <c r="M6850">
        <f>ROUND(ABS(PI() - punkty5[[#This Row],[pi]]),4)</f>
        <v>2.6599999999999999E-2</v>
      </c>
    </row>
    <row r="6851" spans="4:13" x14ac:dyDescent="0.25">
      <c r="D6851">
        <v>15</v>
      </c>
      <c r="E6851">
        <v>324</v>
      </c>
      <c r="F6851">
        <f t="shared" si="106"/>
        <v>49601</v>
      </c>
      <c r="G6851" t="str">
        <f>IF(punkty5[[#This Row],[v1]] &lt; 40000,1,"")</f>
        <v/>
      </c>
      <c r="H6851" t="str">
        <f>IF(punkty5[[#This Row],[v1]] = 40000,1,"")</f>
        <v/>
      </c>
      <c r="I6851">
        <f>IF(punkty5[[#This Row],[wewnatrz]] = 1,1,IF(punkty5[[#This Row],[brzegi]]=1,1,0))</f>
        <v>0</v>
      </c>
      <c r="J6851">
        <v>6844</v>
      </c>
      <c r="K6851">
        <f xml:space="preserve"> K6850 + punkty5[[#This Row],[na kole]]</f>
        <v>5420</v>
      </c>
      <c r="L6851">
        <f xml:space="preserve"> 4 * punkty5[[#This Row],[nk]] / punkty5[[#This Row],[n]]</f>
        <v>3.1677381648158973</v>
      </c>
      <c r="M6851">
        <f>ROUND(ABS(PI() - punkty5[[#This Row],[pi]]),4)</f>
        <v>2.6100000000000002E-2</v>
      </c>
    </row>
    <row r="6852" spans="4:13" x14ac:dyDescent="0.25">
      <c r="D6852">
        <v>131</v>
      </c>
      <c r="E6852">
        <v>6</v>
      </c>
      <c r="F6852">
        <f t="shared" si="106"/>
        <v>42397</v>
      </c>
      <c r="G6852" t="str">
        <f>IF(punkty5[[#This Row],[v1]] &lt; 40000,1,"")</f>
        <v/>
      </c>
      <c r="H6852" t="str">
        <f>IF(punkty5[[#This Row],[v1]] = 40000,1,"")</f>
        <v/>
      </c>
      <c r="I6852">
        <f>IF(punkty5[[#This Row],[wewnatrz]] = 1,1,IF(punkty5[[#This Row],[brzegi]]=1,1,0))</f>
        <v>0</v>
      </c>
      <c r="J6852">
        <v>6845</v>
      </c>
      <c r="K6852">
        <f xml:space="preserve"> K6851 + punkty5[[#This Row],[na kole]]</f>
        <v>5420</v>
      </c>
      <c r="L6852">
        <f xml:space="preserve"> 4 * punkty5[[#This Row],[nk]] / punkty5[[#This Row],[n]]</f>
        <v>3.1672753834915999</v>
      </c>
      <c r="M6852">
        <f>ROUND(ABS(PI() - punkty5[[#This Row],[pi]]),4)</f>
        <v>2.5700000000000001E-2</v>
      </c>
    </row>
    <row r="6853" spans="4:13" x14ac:dyDescent="0.25">
      <c r="D6853">
        <v>337</v>
      </c>
      <c r="E6853">
        <v>84</v>
      </c>
      <c r="F6853">
        <f t="shared" si="106"/>
        <v>32225</v>
      </c>
      <c r="G6853">
        <f>IF(punkty5[[#This Row],[v1]] &lt; 40000,1,"")</f>
        <v>1</v>
      </c>
      <c r="H6853" t="str">
        <f>IF(punkty5[[#This Row],[v1]] = 40000,1,"")</f>
        <v/>
      </c>
      <c r="I6853">
        <f>IF(punkty5[[#This Row],[wewnatrz]] = 1,1,IF(punkty5[[#This Row],[brzegi]]=1,1,0))</f>
        <v>1</v>
      </c>
      <c r="J6853">
        <v>6846</v>
      </c>
      <c r="K6853">
        <f xml:space="preserve"> K6852 + punkty5[[#This Row],[na kole]]</f>
        <v>5421</v>
      </c>
      <c r="L6853">
        <f xml:space="preserve"> 4 * punkty5[[#This Row],[nk]] / punkty5[[#This Row],[n]]</f>
        <v>3.1673970201577561</v>
      </c>
      <c r="M6853">
        <f>ROUND(ABS(PI() - punkty5[[#This Row],[pi]]),4)</f>
        <v>2.58E-2</v>
      </c>
    </row>
    <row r="6854" spans="4:13" x14ac:dyDescent="0.25">
      <c r="D6854">
        <v>11</v>
      </c>
      <c r="E6854">
        <v>314</v>
      </c>
      <c r="F6854">
        <f t="shared" si="106"/>
        <v>48717</v>
      </c>
      <c r="G6854" t="str">
        <f>IF(punkty5[[#This Row],[v1]] &lt; 40000,1,"")</f>
        <v/>
      </c>
      <c r="H6854" t="str">
        <f>IF(punkty5[[#This Row],[v1]] = 40000,1,"")</f>
        <v/>
      </c>
      <c r="I6854">
        <f>IF(punkty5[[#This Row],[wewnatrz]] = 1,1,IF(punkty5[[#This Row],[brzegi]]=1,1,0))</f>
        <v>0</v>
      </c>
      <c r="J6854">
        <v>6847</v>
      </c>
      <c r="K6854">
        <f xml:space="preserve"> K6853 + punkty5[[#This Row],[na kole]]</f>
        <v>5421</v>
      </c>
      <c r="L6854">
        <f xml:space="preserve"> 4 * punkty5[[#This Row],[nk]] / punkty5[[#This Row],[n]]</f>
        <v>3.1669344238352561</v>
      </c>
      <c r="M6854">
        <f>ROUND(ABS(PI() - punkty5[[#This Row],[pi]]),4)</f>
        <v>2.53E-2</v>
      </c>
    </row>
    <row r="6855" spans="4:13" x14ac:dyDescent="0.25">
      <c r="D6855">
        <v>11</v>
      </c>
      <c r="E6855">
        <v>74</v>
      </c>
      <c r="F6855">
        <f t="shared" si="106"/>
        <v>51597</v>
      </c>
      <c r="G6855" t="str">
        <f>IF(punkty5[[#This Row],[v1]] &lt; 40000,1,"")</f>
        <v/>
      </c>
      <c r="H6855" t="str">
        <f>IF(punkty5[[#This Row],[v1]] = 40000,1,"")</f>
        <v/>
      </c>
      <c r="I6855">
        <f>IF(punkty5[[#This Row],[wewnatrz]] = 1,1,IF(punkty5[[#This Row],[brzegi]]=1,1,0))</f>
        <v>0</v>
      </c>
      <c r="J6855">
        <v>6848</v>
      </c>
      <c r="K6855">
        <f xml:space="preserve"> K6854 + punkty5[[#This Row],[na kole]]</f>
        <v>5421</v>
      </c>
      <c r="L6855">
        <f xml:space="preserve"> 4 * punkty5[[#This Row],[nk]] / punkty5[[#This Row],[n]]</f>
        <v>3.1664719626168223</v>
      </c>
      <c r="M6855">
        <f>ROUND(ABS(PI() - punkty5[[#This Row],[pi]]),4)</f>
        <v>2.4899999999999999E-2</v>
      </c>
    </row>
    <row r="6856" spans="4:13" x14ac:dyDescent="0.25">
      <c r="D6856">
        <v>63</v>
      </c>
      <c r="E6856">
        <v>95</v>
      </c>
      <c r="F6856">
        <f t="shared" si="106"/>
        <v>29794</v>
      </c>
      <c r="G6856">
        <f>IF(punkty5[[#This Row],[v1]] &lt; 40000,1,"")</f>
        <v>1</v>
      </c>
      <c r="H6856" t="str">
        <f>IF(punkty5[[#This Row],[v1]] = 40000,1,"")</f>
        <v/>
      </c>
      <c r="I6856">
        <f>IF(punkty5[[#This Row],[wewnatrz]] = 1,1,IF(punkty5[[#This Row],[brzegi]]=1,1,0))</f>
        <v>1</v>
      </c>
      <c r="J6856">
        <v>6849</v>
      </c>
      <c r="K6856">
        <f xml:space="preserve"> K6855 + punkty5[[#This Row],[na kole]]</f>
        <v>5422</v>
      </c>
      <c r="L6856">
        <f xml:space="preserve"> 4 * punkty5[[#This Row],[nk]] / punkty5[[#This Row],[n]]</f>
        <v>3.1665936633085123</v>
      </c>
      <c r="M6856">
        <f>ROUND(ABS(PI() - punkty5[[#This Row],[pi]]),4)</f>
        <v>2.5000000000000001E-2</v>
      </c>
    </row>
    <row r="6857" spans="4:13" x14ac:dyDescent="0.25">
      <c r="D6857">
        <v>169</v>
      </c>
      <c r="E6857">
        <v>216</v>
      </c>
      <c r="F6857">
        <f t="shared" ref="F6857:F6920" si="107">((D6857 - 200) * (D6857 - 200)) +(( E6857 - 200) * ( E6857 - 200))</f>
        <v>1217</v>
      </c>
      <c r="G6857">
        <f>IF(punkty5[[#This Row],[v1]] &lt; 40000,1,"")</f>
        <v>1</v>
      </c>
      <c r="H6857" t="str">
        <f>IF(punkty5[[#This Row],[v1]] = 40000,1,"")</f>
        <v/>
      </c>
      <c r="I6857">
        <f>IF(punkty5[[#This Row],[wewnatrz]] = 1,1,IF(punkty5[[#This Row],[brzegi]]=1,1,0))</f>
        <v>1</v>
      </c>
      <c r="J6857">
        <v>6850</v>
      </c>
      <c r="K6857">
        <f xml:space="preserve"> K6856 + punkty5[[#This Row],[na kole]]</f>
        <v>5423</v>
      </c>
      <c r="L6857">
        <f xml:space="preserve"> 4 * punkty5[[#This Row],[nk]] / punkty5[[#This Row],[n]]</f>
        <v>3.1667153284671534</v>
      </c>
      <c r="M6857">
        <f>ROUND(ABS(PI() - punkty5[[#This Row],[pi]]),4)</f>
        <v>2.5100000000000001E-2</v>
      </c>
    </row>
    <row r="6858" spans="4:13" x14ac:dyDescent="0.25">
      <c r="D6858">
        <v>148</v>
      </c>
      <c r="E6858">
        <v>389</v>
      </c>
      <c r="F6858">
        <f t="shared" si="107"/>
        <v>38425</v>
      </c>
      <c r="G6858">
        <f>IF(punkty5[[#This Row],[v1]] &lt; 40000,1,"")</f>
        <v>1</v>
      </c>
      <c r="H6858" t="str">
        <f>IF(punkty5[[#This Row],[v1]] = 40000,1,"")</f>
        <v/>
      </c>
      <c r="I6858">
        <f>IF(punkty5[[#This Row],[wewnatrz]] = 1,1,IF(punkty5[[#This Row],[brzegi]]=1,1,0))</f>
        <v>1</v>
      </c>
      <c r="J6858">
        <v>6851</v>
      </c>
      <c r="K6858">
        <f xml:space="preserve"> K6857 + punkty5[[#This Row],[na kole]]</f>
        <v>5424</v>
      </c>
      <c r="L6858">
        <f xml:space="preserve"> 4 * punkty5[[#This Row],[nk]] / punkty5[[#This Row],[n]]</f>
        <v>3.1668369581083056</v>
      </c>
      <c r="M6858">
        <f>ROUND(ABS(PI() - punkty5[[#This Row],[pi]]),4)</f>
        <v>2.52E-2</v>
      </c>
    </row>
    <row r="6859" spans="4:13" x14ac:dyDescent="0.25">
      <c r="D6859">
        <v>13</v>
      </c>
      <c r="E6859">
        <v>248</v>
      </c>
      <c r="F6859">
        <f t="shared" si="107"/>
        <v>37273</v>
      </c>
      <c r="G6859">
        <f>IF(punkty5[[#This Row],[v1]] &lt; 40000,1,"")</f>
        <v>1</v>
      </c>
      <c r="H6859" t="str">
        <f>IF(punkty5[[#This Row],[v1]] = 40000,1,"")</f>
        <v/>
      </c>
      <c r="I6859">
        <f>IF(punkty5[[#This Row],[wewnatrz]] = 1,1,IF(punkty5[[#This Row],[brzegi]]=1,1,0))</f>
        <v>1</v>
      </c>
      <c r="J6859">
        <v>6852</v>
      </c>
      <c r="K6859">
        <f xml:space="preserve"> K6858 + punkty5[[#This Row],[na kole]]</f>
        <v>5425</v>
      </c>
      <c r="L6859">
        <f xml:space="preserve"> 4 * punkty5[[#This Row],[nk]] / punkty5[[#This Row],[n]]</f>
        <v>3.166958552247519</v>
      </c>
      <c r="M6859">
        <f>ROUND(ABS(PI() - punkty5[[#This Row],[pi]]),4)</f>
        <v>2.5399999999999999E-2</v>
      </c>
    </row>
    <row r="6860" spans="4:13" x14ac:dyDescent="0.25">
      <c r="D6860">
        <v>24</v>
      </c>
      <c r="E6860">
        <v>217</v>
      </c>
      <c r="F6860">
        <f t="shared" si="107"/>
        <v>31265</v>
      </c>
      <c r="G6860">
        <f>IF(punkty5[[#This Row],[v1]] &lt; 40000,1,"")</f>
        <v>1</v>
      </c>
      <c r="H6860" t="str">
        <f>IF(punkty5[[#This Row],[v1]] = 40000,1,"")</f>
        <v/>
      </c>
      <c r="I6860">
        <f>IF(punkty5[[#This Row],[wewnatrz]] = 1,1,IF(punkty5[[#This Row],[brzegi]]=1,1,0))</f>
        <v>1</v>
      </c>
      <c r="J6860">
        <v>6853</v>
      </c>
      <c r="K6860">
        <f xml:space="preserve"> K6859 + punkty5[[#This Row],[na kole]]</f>
        <v>5426</v>
      </c>
      <c r="L6860">
        <f xml:space="preserve"> 4 * punkty5[[#This Row],[nk]] / punkty5[[#This Row],[n]]</f>
        <v>3.1670801109003355</v>
      </c>
      <c r="M6860">
        <f>ROUND(ABS(PI() - punkty5[[#This Row],[pi]]),4)</f>
        <v>2.5499999999999998E-2</v>
      </c>
    </row>
    <row r="6861" spans="4:13" x14ac:dyDescent="0.25">
      <c r="D6861">
        <v>89</v>
      </c>
      <c r="E6861">
        <v>142</v>
      </c>
      <c r="F6861">
        <f t="shared" si="107"/>
        <v>15685</v>
      </c>
      <c r="G6861">
        <f>IF(punkty5[[#This Row],[v1]] &lt; 40000,1,"")</f>
        <v>1</v>
      </c>
      <c r="H6861" t="str">
        <f>IF(punkty5[[#This Row],[v1]] = 40000,1,"")</f>
        <v/>
      </c>
      <c r="I6861">
        <f>IF(punkty5[[#This Row],[wewnatrz]] = 1,1,IF(punkty5[[#This Row],[brzegi]]=1,1,0))</f>
        <v>1</v>
      </c>
      <c r="J6861">
        <v>6854</v>
      </c>
      <c r="K6861">
        <f xml:space="preserve"> K6860 + punkty5[[#This Row],[na kole]]</f>
        <v>5427</v>
      </c>
      <c r="L6861">
        <f xml:space="preserve"> 4 * punkty5[[#This Row],[nk]] / punkty5[[#This Row],[n]]</f>
        <v>3.1672016340822875</v>
      </c>
      <c r="M6861">
        <f>ROUND(ABS(PI() - punkty5[[#This Row],[pi]]),4)</f>
        <v>2.5600000000000001E-2</v>
      </c>
    </row>
    <row r="6862" spans="4:13" x14ac:dyDescent="0.25">
      <c r="D6862">
        <v>192</v>
      </c>
      <c r="E6862">
        <v>374</v>
      </c>
      <c r="F6862">
        <f t="shared" si="107"/>
        <v>30340</v>
      </c>
      <c r="G6862">
        <f>IF(punkty5[[#This Row],[v1]] &lt; 40000,1,"")</f>
        <v>1</v>
      </c>
      <c r="H6862" t="str">
        <f>IF(punkty5[[#This Row],[v1]] = 40000,1,"")</f>
        <v/>
      </c>
      <c r="I6862">
        <f>IF(punkty5[[#This Row],[wewnatrz]] = 1,1,IF(punkty5[[#This Row],[brzegi]]=1,1,0))</f>
        <v>1</v>
      </c>
      <c r="J6862">
        <v>6855</v>
      </c>
      <c r="K6862">
        <f xml:space="preserve"> K6861 + punkty5[[#This Row],[na kole]]</f>
        <v>5428</v>
      </c>
      <c r="L6862">
        <f xml:space="preserve"> 4 * punkty5[[#This Row],[nk]] / punkty5[[#This Row],[n]]</f>
        <v>3.1673231218088986</v>
      </c>
      <c r="M6862">
        <f>ROUND(ABS(PI() - punkty5[[#This Row],[pi]]),4)</f>
        <v>2.5700000000000001E-2</v>
      </c>
    </row>
    <row r="6863" spans="4:13" x14ac:dyDescent="0.25">
      <c r="D6863">
        <v>395</v>
      </c>
      <c r="E6863">
        <v>102</v>
      </c>
      <c r="F6863">
        <f t="shared" si="107"/>
        <v>47629</v>
      </c>
      <c r="G6863" t="str">
        <f>IF(punkty5[[#This Row],[v1]] &lt; 40000,1,"")</f>
        <v/>
      </c>
      <c r="H6863" t="str">
        <f>IF(punkty5[[#This Row],[v1]] = 40000,1,"")</f>
        <v/>
      </c>
      <c r="I6863">
        <f>IF(punkty5[[#This Row],[wewnatrz]] = 1,1,IF(punkty5[[#This Row],[brzegi]]=1,1,0))</f>
        <v>0</v>
      </c>
      <c r="J6863">
        <v>6856</v>
      </c>
      <c r="K6863">
        <f xml:space="preserve"> K6862 + punkty5[[#This Row],[na kole]]</f>
        <v>5428</v>
      </c>
      <c r="L6863">
        <f xml:space="preserve"> 4 * punkty5[[#This Row],[nk]] / punkty5[[#This Row],[n]]</f>
        <v>3.1668611435239207</v>
      </c>
      <c r="M6863">
        <f>ROUND(ABS(PI() - punkty5[[#This Row],[pi]]),4)</f>
        <v>2.53E-2</v>
      </c>
    </row>
    <row r="6864" spans="4:13" x14ac:dyDescent="0.25">
      <c r="D6864">
        <v>244</v>
      </c>
      <c r="E6864">
        <v>257</v>
      </c>
      <c r="F6864">
        <f t="shared" si="107"/>
        <v>5185</v>
      </c>
      <c r="G6864">
        <f>IF(punkty5[[#This Row],[v1]] &lt; 40000,1,"")</f>
        <v>1</v>
      </c>
      <c r="H6864" t="str">
        <f>IF(punkty5[[#This Row],[v1]] = 40000,1,"")</f>
        <v/>
      </c>
      <c r="I6864">
        <f>IF(punkty5[[#This Row],[wewnatrz]] = 1,1,IF(punkty5[[#This Row],[brzegi]]=1,1,0))</f>
        <v>1</v>
      </c>
      <c r="J6864">
        <v>6857</v>
      </c>
      <c r="K6864">
        <f xml:space="preserve"> K6863 + punkty5[[#This Row],[na kole]]</f>
        <v>5429</v>
      </c>
      <c r="L6864">
        <f xml:space="preserve"> 4 * punkty5[[#This Row],[nk]] / punkty5[[#This Row],[n]]</f>
        <v>3.1669826454717809</v>
      </c>
      <c r="M6864">
        <f>ROUND(ABS(PI() - punkty5[[#This Row],[pi]]),4)</f>
        <v>2.5399999999999999E-2</v>
      </c>
    </row>
    <row r="6865" spans="4:13" x14ac:dyDescent="0.25">
      <c r="D6865">
        <v>215</v>
      </c>
      <c r="E6865">
        <v>92</v>
      </c>
      <c r="F6865">
        <f t="shared" si="107"/>
        <v>11889</v>
      </c>
      <c r="G6865">
        <f>IF(punkty5[[#This Row],[v1]] &lt; 40000,1,"")</f>
        <v>1</v>
      </c>
      <c r="H6865" t="str">
        <f>IF(punkty5[[#This Row],[v1]] = 40000,1,"")</f>
        <v/>
      </c>
      <c r="I6865">
        <f>IF(punkty5[[#This Row],[wewnatrz]] = 1,1,IF(punkty5[[#This Row],[brzegi]]=1,1,0))</f>
        <v>1</v>
      </c>
      <c r="J6865">
        <v>6858</v>
      </c>
      <c r="K6865">
        <f xml:space="preserve"> K6864 + punkty5[[#This Row],[na kole]]</f>
        <v>5430</v>
      </c>
      <c r="L6865">
        <f xml:space="preserve"> 4 * punkty5[[#This Row],[nk]] / punkty5[[#This Row],[n]]</f>
        <v>3.1671041119860019</v>
      </c>
      <c r="M6865">
        <f>ROUND(ABS(PI() - punkty5[[#This Row],[pi]]),4)</f>
        <v>2.5499999999999998E-2</v>
      </c>
    </row>
    <row r="6866" spans="4:13" x14ac:dyDescent="0.25">
      <c r="D6866">
        <v>45</v>
      </c>
      <c r="E6866">
        <v>62</v>
      </c>
      <c r="F6866">
        <f t="shared" si="107"/>
        <v>43069</v>
      </c>
      <c r="G6866" t="str">
        <f>IF(punkty5[[#This Row],[v1]] &lt; 40000,1,"")</f>
        <v/>
      </c>
      <c r="H6866" t="str">
        <f>IF(punkty5[[#This Row],[v1]] = 40000,1,"")</f>
        <v/>
      </c>
      <c r="I6866">
        <f>IF(punkty5[[#This Row],[wewnatrz]] = 1,1,IF(punkty5[[#This Row],[brzegi]]=1,1,0))</f>
        <v>0</v>
      </c>
      <c r="J6866">
        <v>6859</v>
      </c>
      <c r="K6866">
        <f xml:space="preserve"> K6865 + punkty5[[#This Row],[na kole]]</f>
        <v>5430</v>
      </c>
      <c r="L6866">
        <f xml:space="preserve"> 4 * punkty5[[#This Row],[nk]] / punkty5[[#This Row],[n]]</f>
        <v>3.1666423676920834</v>
      </c>
      <c r="M6866">
        <f>ROUND(ABS(PI() - punkty5[[#This Row],[pi]]),4)</f>
        <v>2.5000000000000001E-2</v>
      </c>
    </row>
    <row r="6867" spans="4:13" x14ac:dyDescent="0.25">
      <c r="D6867">
        <v>308</v>
      </c>
      <c r="E6867">
        <v>303</v>
      </c>
      <c r="F6867">
        <f t="shared" si="107"/>
        <v>22273</v>
      </c>
      <c r="G6867">
        <f>IF(punkty5[[#This Row],[v1]] &lt; 40000,1,"")</f>
        <v>1</v>
      </c>
      <c r="H6867" t="str">
        <f>IF(punkty5[[#This Row],[v1]] = 40000,1,"")</f>
        <v/>
      </c>
      <c r="I6867">
        <f>IF(punkty5[[#This Row],[wewnatrz]] = 1,1,IF(punkty5[[#This Row],[brzegi]]=1,1,0))</f>
        <v>1</v>
      </c>
      <c r="J6867">
        <v>6860</v>
      </c>
      <c r="K6867">
        <f xml:space="preserve"> K6866 + punkty5[[#This Row],[na kole]]</f>
        <v>5431</v>
      </c>
      <c r="L6867">
        <f xml:space="preserve"> 4 * punkty5[[#This Row],[nk]] / punkty5[[#This Row],[n]]</f>
        <v>3.1667638483965015</v>
      </c>
      <c r="M6867">
        <f>ROUND(ABS(PI() - punkty5[[#This Row],[pi]]),4)</f>
        <v>2.52E-2</v>
      </c>
    </row>
    <row r="6868" spans="4:13" x14ac:dyDescent="0.25">
      <c r="D6868">
        <v>100</v>
      </c>
      <c r="E6868">
        <v>20</v>
      </c>
      <c r="F6868">
        <f t="shared" si="107"/>
        <v>42400</v>
      </c>
      <c r="G6868" t="str">
        <f>IF(punkty5[[#This Row],[v1]] &lt; 40000,1,"")</f>
        <v/>
      </c>
      <c r="H6868" t="str">
        <f>IF(punkty5[[#This Row],[v1]] = 40000,1,"")</f>
        <v/>
      </c>
      <c r="I6868">
        <f>IF(punkty5[[#This Row],[wewnatrz]] = 1,1,IF(punkty5[[#This Row],[brzegi]]=1,1,0))</f>
        <v>0</v>
      </c>
      <c r="J6868">
        <v>6861</v>
      </c>
      <c r="K6868">
        <f xml:space="preserve"> K6867 + punkty5[[#This Row],[na kole]]</f>
        <v>5431</v>
      </c>
      <c r="L6868">
        <f xml:space="preserve"> 4 * punkty5[[#This Row],[nk]] / punkty5[[#This Row],[n]]</f>
        <v>3.1663022882961669</v>
      </c>
      <c r="M6868">
        <f>ROUND(ABS(PI() - punkty5[[#This Row],[pi]]),4)</f>
        <v>2.47E-2</v>
      </c>
    </row>
    <row r="6869" spans="4:13" x14ac:dyDescent="0.25">
      <c r="D6869">
        <v>128</v>
      </c>
      <c r="E6869">
        <v>340</v>
      </c>
      <c r="F6869">
        <f t="shared" si="107"/>
        <v>24784</v>
      </c>
      <c r="G6869">
        <f>IF(punkty5[[#This Row],[v1]] &lt; 40000,1,"")</f>
        <v>1</v>
      </c>
      <c r="H6869" t="str">
        <f>IF(punkty5[[#This Row],[v1]] = 40000,1,"")</f>
        <v/>
      </c>
      <c r="I6869">
        <f>IF(punkty5[[#This Row],[wewnatrz]] = 1,1,IF(punkty5[[#This Row],[brzegi]]=1,1,0))</f>
        <v>1</v>
      </c>
      <c r="J6869">
        <v>6862</v>
      </c>
      <c r="K6869">
        <f xml:space="preserve"> K6868 + punkty5[[#This Row],[na kole]]</f>
        <v>5432</v>
      </c>
      <c r="L6869">
        <f xml:space="preserve"> 4 * punkty5[[#This Row],[nk]] / punkty5[[#This Row],[n]]</f>
        <v>3.1664237831535997</v>
      </c>
      <c r="M6869">
        <f>ROUND(ABS(PI() - punkty5[[#This Row],[pi]]),4)</f>
        <v>2.4799999999999999E-2</v>
      </c>
    </row>
    <row r="6870" spans="4:13" x14ac:dyDescent="0.25">
      <c r="D6870">
        <v>137</v>
      </c>
      <c r="E6870">
        <v>17</v>
      </c>
      <c r="F6870">
        <f t="shared" si="107"/>
        <v>37458</v>
      </c>
      <c r="G6870">
        <f>IF(punkty5[[#This Row],[v1]] &lt; 40000,1,"")</f>
        <v>1</v>
      </c>
      <c r="H6870" t="str">
        <f>IF(punkty5[[#This Row],[v1]] = 40000,1,"")</f>
        <v/>
      </c>
      <c r="I6870">
        <f>IF(punkty5[[#This Row],[wewnatrz]] = 1,1,IF(punkty5[[#This Row],[brzegi]]=1,1,0))</f>
        <v>1</v>
      </c>
      <c r="J6870">
        <v>6863</v>
      </c>
      <c r="K6870">
        <f xml:space="preserve"> K6869 + punkty5[[#This Row],[na kole]]</f>
        <v>5433</v>
      </c>
      <c r="L6870">
        <f xml:space="preserve"> 4 * punkty5[[#This Row],[nk]] / punkty5[[#This Row],[n]]</f>
        <v>3.1665452426052747</v>
      </c>
      <c r="M6870">
        <f>ROUND(ABS(PI() - punkty5[[#This Row],[pi]]),4)</f>
        <v>2.5000000000000001E-2</v>
      </c>
    </row>
    <row r="6871" spans="4:13" x14ac:dyDescent="0.25">
      <c r="D6871">
        <v>145</v>
      </c>
      <c r="E6871">
        <v>396</v>
      </c>
      <c r="F6871">
        <f t="shared" si="107"/>
        <v>41441</v>
      </c>
      <c r="G6871" t="str">
        <f>IF(punkty5[[#This Row],[v1]] &lt; 40000,1,"")</f>
        <v/>
      </c>
      <c r="H6871" t="str">
        <f>IF(punkty5[[#This Row],[v1]] = 40000,1,"")</f>
        <v/>
      </c>
      <c r="I6871">
        <f>IF(punkty5[[#This Row],[wewnatrz]] = 1,1,IF(punkty5[[#This Row],[brzegi]]=1,1,0))</f>
        <v>0</v>
      </c>
      <c r="J6871">
        <v>6864</v>
      </c>
      <c r="K6871">
        <f xml:space="preserve"> K6870 + punkty5[[#This Row],[na kole]]</f>
        <v>5433</v>
      </c>
      <c r="L6871">
        <f xml:space="preserve"> 4 * punkty5[[#This Row],[nk]] / punkty5[[#This Row],[n]]</f>
        <v>3.1660839160839163</v>
      </c>
      <c r="M6871">
        <f>ROUND(ABS(PI() - punkty5[[#This Row],[pi]]),4)</f>
        <v>2.4500000000000001E-2</v>
      </c>
    </row>
    <row r="6872" spans="4:13" x14ac:dyDescent="0.25">
      <c r="D6872">
        <v>389</v>
      </c>
      <c r="E6872">
        <v>332</v>
      </c>
      <c r="F6872">
        <f t="shared" si="107"/>
        <v>53145</v>
      </c>
      <c r="G6872" t="str">
        <f>IF(punkty5[[#This Row],[v1]] &lt; 40000,1,"")</f>
        <v/>
      </c>
      <c r="H6872" t="str">
        <f>IF(punkty5[[#This Row],[v1]] = 40000,1,"")</f>
        <v/>
      </c>
      <c r="I6872">
        <f>IF(punkty5[[#This Row],[wewnatrz]] = 1,1,IF(punkty5[[#This Row],[brzegi]]=1,1,0))</f>
        <v>0</v>
      </c>
      <c r="J6872">
        <v>6865</v>
      </c>
      <c r="K6872">
        <f xml:space="preserve"> K6871 + punkty5[[#This Row],[na kole]]</f>
        <v>5433</v>
      </c>
      <c r="L6872">
        <f xml:space="preserve"> 4 * punkty5[[#This Row],[nk]] / punkty5[[#This Row],[n]]</f>
        <v>3.1656227239621266</v>
      </c>
      <c r="M6872">
        <f>ROUND(ABS(PI() - punkty5[[#This Row],[pi]]),4)</f>
        <v>2.4E-2</v>
      </c>
    </row>
    <row r="6873" spans="4:13" x14ac:dyDescent="0.25">
      <c r="D6873">
        <v>86</v>
      </c>
      <c r="E6873">
        <v>304</v>
      </c>
      <c r="F6873">
        <f t="shared" si="107"/>
        <v>23812</v>
      </c>
      <c r="G6873">
        <f>IF(punkty5[[#This Row],[v1]] &lt; 40000,1,"")</f>
        <v>1</v>
      </c>
      <c r="H6873" t="str">
        <f>IF(punkty5[[#This Row],[v1]] = 40000,1,"")</f>
        <v/>
      </c>
      <c r="I6873">
        <f>IF(punkty5[[#This Row],[wewnatrz]] = 1,1,IF(punkty5[[#This Row],[brzegi]]=1,1,0))</f>
        <v>1</v>
      </c>
      <c r="J6873">
        <v>6866</v>
      </c>
      <c r="K6873">
        <f xml:space="preserve"> K6872 + punkty5[[#This Row],[na kole]]</f>
        <v>5434</v>
      </c>
      <c r="L6873">
        <f xml:space="preserve"> 4 * punkty5[[#This Row],[nk]] / punkty5[[#This Row],[n]]</f>
        <v>3.1657442470142731</v>
      </c>
      <c r="M6873">
        <f>ROUND(ABS(PI() - punkty5[[#This Row],[pi]]),4)</f>
        <v>2.4199999999999999E-2</v>
      </c>
    </row>
    <row r="6874" spans="4:13" x14ac:dyDescent="0.25">
      <c r="D6874">
        <v>27</v>
      </c>
      <c r="E6874">
        <v>172</v>
      </c>
      <c r="F6874">
        <f t="shared" si="107"/>
        <v>30713</v>
      </c>
      <c r="G6874">
        <f>IF(punkty5[[#This Row],[v1]] &lt; 40000,1,"")</f>
        <v>1</v>
      </c>
      <c r="H6874" t="str">
        <f>IF(punkty5[[#This Row],[v1]] = 40000,1,"")</f>
        <v/>
      </c>
      <c r="I6874">
        <f>IF(punkty5[[#This Row],[wewnatrz]] = 1,1,IF(punkty5[[#This Row],[brzegi]]=1,1,0))</f>
        <v>1</v>
      </c>
      <c r="J6874">
        <v>6867</v>
      </c>
      <c r="K6874">
        <f xml:space="preserve"> K6873 + punkty5[[#This Row],[na kole]]</f>
        <v>5435</v>
      </c>
      <c r="L6874">
        <f xml:space="preserve"> 4 * punkty5[[#This Row],[nk]] / punkty5[[#This Row],[n]]</f>
        <v>3.1658657346730741</v>
      </c>
      <c r="M6874">
        <f>ROUND(ABS(PI() - punkty5[[#This Row],[pi]]),4)</f>
        <v>2.4299999999999999E-2</v>
      </c>
    </row>
    <row r="6875" spans="4:13" x14ac:dyDescent="0.25">
      <c r="D6875">
        <v>204</v>
      </c>
      <c r="E6875">
        <v>227</v>
      </c>
      <c r="F6875">
        <f t="shared" si="107"/>
        <v>745</v>
      </c>
      <c r="G6875">
        <f>IF(punkty5[[#This Row],[v1]] &lt; 40000,1,"")</f>
        <v>1</v>
      </c>
      <c r="H6875" t="str">
        <f>IF(punkty5[[#This Row],[v1]] = 40000,1,"")</f>
        <v/>
      </c>
      <c r="I6875">
        <f>IF(punkty5[[#This Row],[wewnatrz]] = 1,1,IF(punkty5[[#This Row],[brzegi]]=1,1,0))</f>
        <v>1</v>
      </c>
      <c r="J6875">
        <v>6868</v>
      </c>
      <c r="K6875">
        <f xml:space="preserve"> K6874 + punkty5[[#This Row],[na kole]]</f>
        <v>5436</v>
      </c>
      <c r="L6875">
        <f xml:space="preserve"> 4 * punkty5[[#This Row],[nk]] / punkty5[[#This Row],[n]]</f>
        <v>3.1659871869539895</v>
      </c>
      <c r="M6875">
        <f>ROUND(ABS(PI() - punkty5[[#This Row],[pi]]),4)</f>
        <v>2.4400000000000002E-2</v>
      </c>
    </row>
    <row r="6876" spans="4:13" x14ac:dyDescent="0.25">
      <c r="D6876">
        <v>13</v>
      </c>
      <c r="E6876">
        <v>198</v>
      </c>
      <c r="F6876">
        <f t="shared" si="107"/>
        <v>34973</v>
      </c>
      <c r="G6876">
        <f>IF(punkty5[[#This Row],[v1]] &lt; 40000,1,"")</f>
        <v>1</v>
      </c>
      <c r="H6876" t="str">
        <f>IF(punkty5[[#This Row],[v1]] = 40000,1,"")</f>
        <v/>
      </c>
      <c r="I6876">
        <f>IF(punkty5[[#This Row],[wewnatrz]] = 1,1,IF(punkty5[[#This Row],[brzegi]]=1,1,0))</f>
        <v>1</v>
      </c>
      <c r="J6876">
        <v>6869</v>
      </c>
      <c r="K6876">
        <f xml:space="preserve"> K6875 + punkty5[[#This Row],[na kole]]</f>
        <v>5437</v>
      </c>
      <c r="L6876">
        <f xml:space="preserve"> 4 * punkty5[[#This Row],[nk]] / punkty5[[#This Row],[n]]</f>
        <v>3.1661086038724706</v>
      </c>
      <c r="M6876">
        <f>ROUND(ABS(PI() - punkty5[[#This Row],[pi]]),4)</f>
        <v>2.4500000000000001E-2</v>
      </c>
    </row>
    <row r="6877" spans="4:13" x14ac:dyDescent="0.25">
      <c r="D6877">
        <v>116</v>
      </c>
      <c r="E6877">
        <v>306</v>
      </c>
      <c r="F6877">
        <f t="shared" si="107"/>
        <v>18292</v>
      </c>
      <c r="G6877">
        <f>IF(punkty5[[#This Row],[v1]] &lt; 40000,1,"")</f>
        <v>1</v>
      </c>
      <c r="H6877" t="str">
        <f>IF(punkty5[[#This Row],[v1]] = 40000,1,"")</f>
        <v/>
      </c>
      <c r="I6877">
        <f>IF(punkty5[[#This Row],[wewnatrz]] = 1,1,IF(punkty5[[#This Row],[brzegi]]=1,1,0))</f>
        <v>1</v>
      </c>
      <c r="J6877">
        <v>6870</v>
      </c>
      <c r="K6877">
        <f xml:space="preserve"> K6876 + punkty5[[#This Row],[na kole]]</f>
        <v>5438</v>
      </c>
      <c r="L6877">
        <f xml:space="preserve"> 4 * punkty5[[#This Row],[nk]] / punkty5[[#This Row],[n]]</f>
        <v>3.1662299854439593</v>
      </c>
      <c r="M6877">
        <f>ROUND(ABS(PI() - punkty5[[#This Row],[pi]]),4)</f>
        <v>2.46E-2</v>
      </c>
    </row>
    <row r="6878" spans="4:13" x14ac:dyDescent="0.25">
      <c r="D6878">
        <v>100</v>
      </c>
      <c r="E6878">
        <v>291</v>
      </c>
      <c r="F6878">
        <f t="shared" si="107"/>
        <v>18281</v>
      </c>
      <c r="G6878">
        <f>IF(punkty5[[#This Row],[v1]] &lt; 40000,1,"")</f>
        <v>1</v>
      </c>
      <c r="H6878" t="str">
        <f>IF(punkty5[[#This Row],[v1]] = 40000,1,"")</f>
        <v/>
      </c>
      <c r="I6878">
        <f>IF(punkty5[[#This Row],[wewnatrz]] = 1,1,IF(punkty5[[#This Row],[brzegi]]=1,1,0))</f>
        <v>1</v>
      </c>
      <c r="J6878">
        <v>6871</v>
      </c>
      <c r="K6878">
        <f xml:space="preserve"> K6877 + punkty5[[#This Row],[na kole]]</f>
        <v>5439</v>
      </c>
      <c r="L6878">
        <f xml:space="preserve"> 4 * punkty5[[#This Row],[nk]] / punkty5[[#This Row],[n]]</f>
        <v>3.1663513316838889</v>
      </c>
      <c r="M6878">
        <f>ROUND(ABS(PI() - punkty5[[#This Row],[pi]]),4)</f>
        <v>2.4799999999999999E-2</v>
      </c>
    </row>
    <row r="6879" spans="4:13" x14ac:dyDescent="0.25">
      <c r="D6879">
        <v>258</v>
      </c>
      <c r="E6879">
        <v>114</v>
      </c>
      <c r="F6879">
        <f t="shared" si="107"/>
        <v>10760</v>
      </c>
      <c r="G6879">
        <f>IF(punkty5[[#This Row],[v1]] &lt; 40000,1,"")</f>
        <v>1</v>
      </c>
      <c r="H6879" t="str">
        <f>IF(punkty5[[#This Row],[v1]] = 40000,1,"")</f>
        <v/>
      </c>
      <c r="I6879">
        <f>IF(punkty5[[#This Row],[wewnatrz]] = 1,1,IF(punkty5[[#This Row],[brzegi]]=1,1,0))</f>
        <v>1</v>
      </c>
      <c r="J6879">
        <v>6872</v>
      </c>
      <c r="K6879">
        <f xml:space="preserve"> K6878 + punkty5[[#This Row],[na kole]]</f>
        <v>5440</v>
      </c>
      <c r="L6879">
        <f xml:space="preserve"> 4 * punkty5[[#This Row],[nk]] / punkty5[[#This Row],[n]]</f>
        <v>3.1664726426076832</v>
      </c>
      <c r="M6879">
        <f>ROUND(ABS(PI() - punkty5[[#This Row],[pi]]),4)</f>
        <v>2.4899999999999999E-2</v>
      </c>
    </row>
    <row r="6880" spans="4:13" x14ac:dyDescent="0.25">
      <c r="D6880">
        <v>256</v>
      </c>
      <c r="E6880">
        <v>17</v>
      </c>
      <c r="F6880">
        <f t="shared" si="107"/>
        <v>36625</v>
      </c>
      <c r="G6880">
        <f>IF(punkty5[[#This Row],[v1]] &lt; 40000,1,"")</f>
        <v>1</v>
      </c>
      <c r="H6880" t="str">
        <f>IF(punkty5[[#This Row],[v1]] = 40000,1,"")</f>
        <v/>
      </c>
      <c r="I6880">
        <f>IF(punkty5[[#This Row],[wewnatrz]] = 1,1,IF(punkty5[[#This Row],[brzegi]]=1,1,0))</f>
        <v>1</v>
      </c>
      <c r="J6880">
        <v>6873</v>
      </c>
      <c r="K6880">
        <f xml:space="preserve"> K6879 + punkty5[[#This Row],[na kole]]</f>
        <v>5441</v>
      </c>
      <c r="L6880">
        <f xml:space="preserve"> 4 * punkty5[[#This Row],[nk]] / punkty5[[#This Row],[n]]</f>
        <v>3.1665939182307579</v>
      </c>
      <c r="M6880">
        <f>ROUND(ABS(PI() - punkty5[[#This Row],[pi]]),4)</f>
        <v>2.5000000000000001E-2</v>
      </c>
    </row>
    <row r="6881" spans="4:13" x14ac:dyDescent="0.25">
      <c r="D6881">
        <v>26</v>
      </c>
      <c r="E6881">
        <v>351</v>
      </c>
      <c r="F6881">
        <f t="shared" si="107"/>
        <v>53077</v>
      </c>
      <c r="G6881" t="str">
        <f>IF(punkty5[[#This Row],[v1]] &lt; 40000,1,"")</f>
        <v/>
      </c>
      <c r="H6881" t="str">
        <f>IF(punkty5[[#This Row],[v1]] = 40000,1,"")</f>
        <v/>
      </c>
      <c r="I6881">
        <f>IF(punkty5[[#This Row],[wewnatrz]] = 1,1,IF(punkty5[[#This Row],[brzegi]]=1,1,0))</f>
        <v>0</v>
      </c>
      <c r="J6881">
        <v>6874</v>
      </c>
      <c r="K6881">
        <f xml:space="preserve"> K6880 + punkty5[[#This Row],[na kole]]</f>
        <v>5441</v>
      </c>
      <c r="L6881">
        <f xml:space="preserve"> 4 * punkty5[[#This Row],[nk]] / punkty5[[#This Row],[n]]</f>
        <v>3.1661332557462902</v>
      </c>
      <c r="M6881">
        <f>ROUND(ABS(PI() - punkty5[[#This Row],[pi]]),4)</f>
        <v>2.4500000000000001E-2</v>
      </c>
    </row>
    <row r="6882" spans="4:13" x14ac:dyDescent="0.25">
      <c r="D6882">
        <v>5</v>
      </c>
      <c r="E6882">
        <v>267</v>
      </c>
      <c r="F6882">
        <f t="shared" si="107"/>
        <v>42514</v>
      </c>
      <c r="G6882" t="str">
        <f>IF(punkty5[[#This Row],[v1]] &lt; 40000,1,"")</f>
        <v/>
      </c>
      <c r="H6882" t="str">
        <f>IF(punkty5[[#This Row],[v1]] = 40000,1,"")</f>
        <v/>
      </c>
      <c r="I6882">
        <f>IF(punkty5[[#This Row],[wewnatrz]] = 1,1,IF(punkty5[[#This Row],[brzegi]]=1,1,0))</f>
        <v>0</v>
      </c>
      <c r="J6882">
        <v>6875</v>
      </c>
      <c r="K6882">
        <f xml:space="preserve"> K6881 + punkty5[[#This Row],[na kole]]</f>
        <v>5441</v>
      </c>
      <c r="L6882">
        <f xml:space="preserve"> 4 * punkty5[[#This Row],[nk]] / punkty5[[#This Row],[n]]</f>
        <v>3.1656727272727272</v>
      </c>
      <c r="M6882">
        <f>ROUND(ABS(PI() - punkty5[[#This Row],[pi]]),4)</f>
        <v>2.41E-2</v>
      </c>
    </row>
    <row r="6883" spans="4:13" x14ac:dyDescent="0.25">
      <c r="D6883">
        <v>250</v>
      </c>
      <c r="E6883">
        <v>19</v>
      </c>
      <c r="F6883">
        <f t="shared" si="107"/>
        <v>35261</v>
      </c>
      <c r="G6883">
        <f>IF(punkty5[[#This Row],[v1]] &lt; 40000,1,"")</f>
        <v>1</v>
      </c>
      <c r="H6883" t="str">
        <f>IF(punkty5[[#This Row],[v1]] = 40000,1,"")</f>
        <v/>
      </c>
      <c r="I6883">
        <f>IF(punkty5[[#This Row],[wewnatrz]] = 1,1,IF(punkty5[[#This Row],[brzegi]]=1,1,0))</f>
        <v>1</v>
      </c>
      <c r="J6883">
        <v>6876</v>
      </c>
      <c r="K6883">
        <f xml:space="preserve"> K6882 + punkty5[[#This Row],[na kole]]</f>
        <v>5442</v>
      </c>
      <c r="L6883">
        <f xml:space="preserve"> 4 * punkty5[[#This Row],[nk]] / punkty5[[#This Row],[n]]</f>
        <v>3.1657940663176265</v>
      </c>
      <c r="M6883">
        <f>ROUND(ABS(PI() - punkty5[[#This Row],[pi]]),4)</f>
        <v>2.4199999999999999E-2</v>
      </c>
    </row>
    <row r="6884" spans="4:13" x14ac:dyDescent="0.25">
      <c r="D6884">
        <v>62</v>
      </c>
      <c r="E6884">
        <v>16</v>
      </c>
      <c r="F6884">
        <f t="shared" si="107"/>
        <v>52900</v>
      </c>
      <c r="G6884" t="str">
        <f>IF(punkty5[[#This Row],[v1]] &lt; 40000,1,"")</f>
        <v/>
      </c>
      <c r="H6884" t="str">
        <f>IF(punkty5[[#This Row],[v1]] = 40000,1,"")</f>
        <v/>
      </c>
      <c r="I6884">
        <f>IF(punkty5[[#This Row],[wewnatrz]] = 1,1,IF(punkty5[[#This Row],[brzegi]]=1,1,0))</f>
        <v>0</v>
      </c>
      <c r="J6884">
        <v>6877</v>
      </c>
      <c r="K6884">
        <f xml:space="preserve"> K6883 + punkty5[[#This Row],[na kole]]</f>
        <v>5442</v>
      </c>
      <c r="L6884">
        <f xml:space="preserve"> 4 * punkty5[[#This Row],[nk]] / punkty5[[#This Row],[n]]</f>
        <v>3.1653337210993167</v>
      </c>
      <c r="M6884">
        <f>ROUND(ABS(PI() - punkty5[[#This Row],[pi]]),4)</f>
        <v>2.3699999999999999E-2</v>
      </c>
    </row>
    <row r="6885" spans="4:13" x14ac:dyDescent="0.25">
      <c r="D6885">
        <v>125</v>
      </c>
      <c r="E6885">
        <v>170</v>
      </c>
      <c r="F6885">
        <f t="shared" si="107"/>
        <v>6525</v>
      </c>
      <c r="G6885">
        <f>IF(punkty5[[#This Row],[v1]] &lt; 40000,1,"")</f>
        <v>1</v>
      </c>
      <c r="H6885" t="str">
        <f>IF(punkty5[[#This Row],[v1]] = 40000,1,"")</f>
        <v/>
      </c>
      <c r="I6885">
        <f>IF(punkty5[[#This Row],[wewnatrz]] = 1,1,IF(punkty5[[#This Row],[brzegi]]=1,1,0))</f>
        <v>1</v>
      </c>
      <c r="J6885">
        <v>6878</v>
      </c>
      <c r="K6885">
        <f xml:space="preserve"> K6884 + punkty5[[#This Row],[na kole]]</f>
        <v>5443</v>
      </c>
      <c r="L6885">
        <f xml:space="preserve"> 4 * punkty5[[#This Row],[nk]] / punkty5[[#This Row],[n]]</f>
        <v>3.1654550741494623</v>
      </c>
      <c r="M6885">
        <f>ROUND(ABS(PI() - punkty5[[#This Row],[pi]]),4)</f>
        <v>2.3900000000000001E-2</v>
      </c>
    </row>
    <row r="6886" spans="4:13" x14ac:dyDescent="0.25">
      <c r="D6886">
        <v>197</v>
      </c>
      <c r="E6886">
        <v>328</v>
      </c>
      <c r="F6886">
        <f t="shared" si="107"/>
        <v>16393</v>
      </c>
      <c r="G6886">
        <f>IF(punkty5[[#This Row],[v1]] &lt; 40000,1,"")</f>
        <v>1</v>
      </c>
      <c r="H6886" t="str">
        <f>IF(punkty5[[#This Row],[v1]] = 40000,1,"")</f>
        <v/>
      </c>
      <c r="I6886">
        <f>IF(punkty5[[#This Row],[wewnatrz]] = 1,1,IF(punkty5[[#This Row],[brzegi]]=1,1,0))</f>
        <v>1</v>
      </c>
      <c r="J6886">
        <v>6879</v>
      </c>
      <c r="K6886">
        <f xml:space="preserve"> K6885 + punkty5[[#This Row],[na kole]]</f>
        <v>5444</v>
      </c>
      <c r="L6886">
        <f xml:space="preserve"> 4 * punkty5[[#This Row],[nk]] / punkty5[[#This Row],[n]]</f>
        <v>3.1655763919174298</v>
      </c>
      <c r="M6886">
        <f>ROUND(ABS(PI() - punkty5[[#This Row],[pi]]),4)</f>
        <v>2.4E-2</v>
      </c>
    </row>
    <row r="6887" spans="4:13" x14ac:dyDescent="0.25">
      <c r="D6887">
        <v>29</v>
      </c>
      <c r="E6887">
        <v>12</v>
      </c>
      <c r="F6887">
        <f t="shared" si="107"/>
        <v>64585</v>
      </c>
      <c r="G6887" t="str">
        <f>IF(punkty5[[#This Row],[v1]] &lt; 40000,1,"")</f>
        <v/>
      </c>
      <c r="H6887" t="str">
        <f>IF(punkty5[[#This Row],[v1]] = 40000,1,"")</f>
        <v/>
      </c>
      <c r="I6887">
        <f>IF(punkty5[[#This Row],[wewnatrz]] = 1,1,IF(punkty5[[#This Row],[brzegi]]=1,1,0))</f>
        <v>0</v>
      </c>
      <c r="J6887">
        <v>6880</v>
      </c>
      <c r="K6887">
        <f xml:space="preserve"> K6886 + punkty5[[#This Row],[na kole]]</f>
        <v>5444</v>
      </c>
      <c r="L6887">
        <f xml:space="preserve"> 4 * punkty5[[#This Row],[nk]] / punkty5[[#This Row],[n]]</f>
        <v>3.1651162790697676</v>
      </c>
      <c r="M6887">
        <f>ROUND(ABS(PI() - punkty5[[#This Row],[pi]]),4)</f>
        <v>2.35E-2</v>
      </c>
    </row>
    <row r="6888" spans="4:13" x14ac:dyDescent="0.25">
      <c r="D6888">
        <v>355</v>
      </c>
      <c r="E6888">
        <v>286</v>
      </c>
      <c r="F6888">
        <f t="shared" si="107"/>
        <v>31421</v>
      </c>
      <c r="G6888">
        <f>IF(punkty5[[#This Row],[v1]] &lt; 40000,1,"")</f>
        <v>1</v>
      </c>
      <c r="H6888" t="str">
        <f>IF(punkty5[[#This Row],[v1]] = 40000,1,"")</f>
        <v/>
      </c>
      <c r="I6888">
        <f>IF(punkty5[[#This Row],[wewnatrz]] = 1,1,IF(punkty5[[#This Row],[brzegi]]=1,1,0))</f>
        <v>1</v>
      </c>
      <c r="J6888">
        <v>6881</v>
      </c>
      <c r="K6888">
        <f xml:space="preserve"> K6887 + punkty5[[#This Row],[na kole]]</f>
        <v>5445</v>
      </c>
      <c r="L6888">
        <f xml:space="preserve"> 4 * punkty5[[#This Row],[nk]] / punkty5[[#This Row],[n]]</f>
        <v>3.1652376108123819</v>
      </c>
      <c r="M6888">
        <f>ROUND(ABS(PI() - punkty5[[#This Row],[pi]]),4)</f>
        <v>2.3599999999999999E-2</v>
      </c>
    </row>
    <row r="6889" spans="4:13" x14ac:dyDescent="0.25">
      <c r="D6889">
        <v>0</v>
      </c>
      <c r="E6889">
        <v>2</v>
      </c>
      <c r="F6889">
        <f t="shared" si="107"/>
        <v>79204</v>
      </c>
      <c r="G6889" t="str">
        <f>IF(punkty5[[#This Row],[v1]] &lt; 40000,1,"")</f>
        <v/>
      </c>
      <c r="H6889" t="str">
        <f>IF(punkty5[[#This Row],[v1]] = 40000,1,"")</f>
        <v/>
      </c>
      <c r="I6889">
        <f>IF(punkty5[[#This Row],[wewnatrz]] = 1,1,IF(punkty5[[#This Row],[brzegi]]=1,1,0))</f>
        <v>0</v>
      </c>
      <c r="J6889">
        <v>6882</v>
      </c>
      <c r="K6889">
        <f xml:space="preserve"> K6888 + punkty5[[#This Row],[na kole]]</f>
        <v>5445</v>
      </c>
      <c r="L6889">
        <f xml:space="preserve"> 4 * punkty5[[#This Row],[nk]] / punkty5[[#This Row],[n]]</f>
        <v>3.1647776809067132</v>
      </c>
      <c r="M6889">
        <f>ROUND(ABS(PI() - punkty5[[#This Row],[pi]]),4)</f>
        <v>2.3199999999999998E-2</v>
      </c>
    </row>
    <row r="6890" spans="4:13" x14ac:dyDescent="0.25">
      <c r="D6890">
        <v>230</v>
      </c>
      <c r="E6890">
        <v>309</v>
      </c>
      <c r="F6890">
        <f t="shared" si="107"/>
        <v>12781</v>
      </c>
      <c r="G6890">
        <f>IF(punkty5[[#This Row],[v1]] &lt; 40000,1,"")</f>
        <v>1</v>
      </c>
      <c r="H6890" t="str">
        <f>IF(punkty5[[#This Row],[v1]] = 40000,1,"")</f>
        <v/>
      </c>
      <c r="I6890">
        <f>IF(punkty5[[#This Row],[wewnatrz]] = 1,1,IF(punkty5[[#This Row],[brzegi]]=1,1,0))</f>
        <v>1</v>
      </c>
      <c r="J6890">
        <v>6883</v>
      </c>
      <c r="K6890">
        <f xml:space="preserve"> K6889 + punkty5[[#This Row],[na kole]]</f>
        <v>5446</v>
      </c>
      <c r="L6890">
        <f xml:space="preserve"> 4 * punkty5[[#This Row],[nk]] / punkty5[[#This Row],[n]]</f>
        <v>3.1648990265872441</v>
      </c>
      <c r="M6890">
        <f>ROUND(ABS(PI() - punkty5[[#This Row],[pi]]),4)</f>
        <v>2.3300000000000001E-2</v>
      </c>
    </row>
    <row r="6891" spans="4:13" x14ac:dyDescent="0.25">
      <c r="D6891">
        <v>323</v>
      </c>
      <c r="E6891">
        <v>290</v>
      </c>
      <c r="F6891">
        <f t="shared" si="107"/>
        <v>23229</v>
      </c>
      <c r="G6891">
        <f>IF(punkty5[[#This Row],[v1]] &lt; 40000,1,"")</f>
        <v>1</v>
      </c>
      <c r="H6891" t="str">
        <f>IF(punkty5[[#This Row],[v1]] = 40000,1,"")</f>
        <v/>
      </c>
      <c r="I6891">
        <f>IF(punkty5[[#This Row],[wewnatrz]] = 1,1,IF(punkty5[[#This Row],[brzegi]]=1,1,0))</f>
        <v>1</v>
      </c>
      <c r="J6891">
        <v>6884</v>
      </c>
      <c r="K6891">
        <f xml:space="preserve"> K6890 + punkty5[[#This Row],[na kole]]</f>
        <v>5447</v>
      </c>
      <c r="L6891">
        <f xml:space="preserve"> 4 * punkty5[[#This Row],[nk]] / punkty5[[#This Row],[n]]</f>
        <v>3.1650203370133645</v>
      </c>
      <c r="M6891">
        <f>ROUND(ABS(PI() - punkty5[[#This Row],[pi]]),4)</f>
        <v>2.3400000000000001E-2</v>
      </c>
    </row>
    <row r="6892" spans="4:13" x14ac:dyDescent="0.25">
      <c r="D6892">
        <v>171</v>
      </c>
      <c r="E6892">
        <v>225</v>
      </c>
      <c r="F6892">
        <f t="shared" si="107"/>
        <v>1466</v>
      </c>
      <c r="G6892">
        <f>IF(punkty5[[#This Row],[v1]] &lt; 40000,1,"")</f>
        <v>1</v>
      </c>
      <c r="H6892" t="str">
        <f>IF(punkty5[[#This Row],[v1]] = 40000,1,"")</f>
        <v/>
      </c>
      <c r="I6892">
        <f>IF(punkty5[[#This Row],[wewnatrz]] = 1,1,IF(punkty5[[#This Row],[brzegi]]=1,1,0))</f>
        <v>1</v>
      </c>
      <c r="J6892">
        <v>6885</v>
      </c>
      <c r="K6892">
        <f xml:space="preserve"> K6891 + punkty5[[#This Row],[na kole]]</f>
        <v>5448</v>
      </c>
      <c r="L6892">
        <f xml:space="preserve"> 4 * punkty5[[#This Row],[nk]] / punkty5[[#This Row],[n]]</f>
        <v>3.1651416122004359</v>
      </c>
      <c r="M6892">
        <f>ROUND(ABS(PI() - punkty5[[#This Row],[pi]]),4)</f>
        <v>2.35E-2</v>
      </c>
    </row>
    <row r="6893" spans="4:13" x14ac:dyDescent="0.25">
      <c r="D6893">
        <v>232</v>
      </c>
      <c r="E6893">
        <v>265</v>
      </c>
      <c r="F6893">
        <f t="shared" si="107"/>
        <v>5249</v>
      </c>
      <c r="G6893">
        <f>IF(punkty5[[#This Row],[v1]] &lt; 40000,1,"")</f>
        <v>1</v>
      </c>
      <c r="H6893" t="str">
        <f>IF(punkty5[[#This Row],[v1]] = 40000,1,"")</f>
        <v/>
      </c>
      <c r="I6893">
        <f>IF(punkty5[[#This Row],[wewnatrz]] = 1,1,IF(punkty5[[#This Row],[brzegi]]=1,1,0))</f>
        <v>1</v>
      </c>
      <c r="J6893">
        <v>6886</v>
      </c>
      <c r="K6893">
        <f xml:space="preserve"> K6892 + punkty5[[#This Row],[na kole]]</f>
        <v>5449</v>
      </c>
      <c r="L6893">
        <f xml:space="preserve"> 4 * punkty5[[#This Row],[nk]] / punkty5[[#This Row],[n]]</f>
        <v>3.1652628521638104</v>
      </c>
      <c r="M6893">
        <f>ROUND(ABS(PI() - punkty5[[#This Row],[pi]]),4)</f>
        <v>2.3699999999999999E-2</v>
      </c>
    </row>
    <row r="6894" spans="4:13" x14ac:dyDescent="0.25">
      <c r="D6894">
        <v>106</v>
      </c>
      <c r="E6894">
        <v>179</v>
      </c>
      <c r="F6894">
        <f t="shared" si="107"/>
        <v>9277</v>
      </c>
      <c r="G6894">
        <f>IF(punkty5[[#This Row],[v1]] &lt; 40000,1,"")</f>
        <v>1</v>
      </c>
      <c r="H6894" t="str">
        <f>IF(punkty5[[#This Row],[v1]] = 40000,1,"")</f>
        <v/>
      </c>
      <c r="I6894">
        <f>IF(punkty5[[#This Row],[wewnatrz]] = 1,1,IF(punkty5[[#This Row],[brzegi]]=1,1,0))</f>
        <v>1</v>
      </c>
      <c r="J6894">
        <v>6887</v>
      </c>
      <c r="K6894">
        <f xml:space="preserve"> K6893 + punkty5[[#This Row],[na kole]]</f>
        <v>5450</v>
      </c>
      <c r="L6894">
        <f xml:space="preserve"> 4 * punkty5[[#This Row],[nk]] / punkty5[[#This Row],[n]]</f>
        <v>3.1653840569188327</v>
      </c>
      <c r="M6894">
        <f>ROUND(ABS(PI() - punkty5[[#This Row],[pi]]),4)</f>
        <v>2.3800000000000002E-2</v>
      </c>
    </row>
    <row r="6895" spans="4:13" x14ac:dyDescent="0.25">
      <c r="D6895">
        <v>374</v>
      </c>
      <c r="E6895">
        <v>171</v>
      </c>
      <c r="F6895">
        <f t="shared" si="107"/>
        <v>31117</v>
      </c>
      <c r="G6895">
        <f>IF(punkty5[[#This Row],[v1]] &lt; 40000,1,"")</f>
        <v>1</v>
      </c>
      <c r="H6895" t="str">
        <f>IF(punkty5[[#This Row],[v1]] = 40000,1,"")</f>
        <v/>
      </c>
      <c r="I6895">
        <f>IF(punkty5[[#This Row],[wewnatrz]] = 1,1,IF(punkty5[[#This Row],[brzegi]]=1,1,0))</f>
        <v>1</v>
      </c>
      <c r="J6895">
        <v>6888</v>
      </c>
      <c r="K6895">
        <f xml:space="preserve"> K6894 + punkty5[[#This Row],[na kole]]</f>
        <v>5451</v>
      </c>
      <c r="L6895">
        <f xml:space="preserve"> 4 * punkty5[[#This Row],[nk]] / punkty5[[#This Row],[n]]</f>
        <v>3.1655052264808363</v>
      </c>
      <c r="M6895">
        <f>ROUND(ABS(PI() - punkty5[[#This Row],[pi]]),4)</f>
        <v>2.3900000000000001E-2</v>
      </c>
    </row>
    <row r="6896" spans="4:13" x14ac:dyDescent="0.25">
      <c r="D6896">
        <v>244</v>
      </c>
      <c r="E6896">
        <v>243</v>
      </c>
      <c r="F6896">
        <f t="shared" si="107"/>
        <v>3785</v>
      </c>
      <c r="G6896">
        <f>IF(punkty5[[#This Row],[v1]] &lt; 40000,1,"")</f>
        <v>1</v>
      </c>
      <c r="H6896" t="str">
        <f>IF(punkty5[[#This Row],[v1]] = 40000,1,"")</f>
        <v/>
      </c>
      <c r="I6896">
        <f>IF(punkty5[[#This Row],[wewnatrz]] = 1,1,IF(punkty5[[#This Row],[brzegi]]=1,1,0))</f>
        <v>1</v>
      </c>
      <c r="J6896">
        <v>6889</v>
      </c>
      <c r="K6896">
        <f xml:space="preserve"> K6895 + punkty5[[#This Row],[na kole]]</f>
        <v>5452</v>
      </c>
      <c r="L6896">
        <f xml:space="preserve"> 4 * punkty5[[#This Row],[nk]] / punkty5[[#This Row],[n]]</f>
        <v>3.1656263608651471</v>
      </c>
      <c r="M6896">
        <f>ROUND(ABS(PI() - punkty5[[#This Row],[pi]]),4)</f>
        <v>2.4E-2</v>
      </c>
    </row>
    <row r="6897" spans="4:13" x14ac:dyDescent="0.25">
      <c r="D6897">
        <v>237</v>
      </c>
      <c r="E6897">
        <v>324</v>
      </c>
      <c r="F6897">
        <f t="shared" si="107"/>
        <v>16745</v>
      </c>
      <c r="G6897">
        <f>IF(punkty5[[#This Row],[v1]] &lt; 40000,1,"")</f>
        <v>1</v>
      </c>
      <c r="H6897" t="str">
        <f>IF(punkty5[[#This Row],[v1]] = 40000,1,"")</f>
        <v/>
      </c>
      <c r="I6897">
        <f>IF(punkty5[[#This Row],[wewnatrz]] = 1,1,IF(punkty5[[#This Row],[brzegi]]=1,1,0))</f>
        <v>1</v>
      </c>
      <c r="J6897">
        <v>6890</v>
      </c>
      <c r="K6897">
        <f xml:space="preserve"> K6896 + punkty5[[#This Row],[na kole]]</f>
        <v>5453</v>
      </c>
      <c r="L6897">
        <f xml:space="preserve"> 4 * punkty5[[#This Row],[nk]] / punkty5[[#This Row],[n]]</f>
        <v>3.1657474600870827</v>
      </c>
      <c r="M6897">
        <f>ROUND(ABS(PI() - punkty5[[#This Row],[pi]]),4)</f>
        <v>2.4199999999999999E-2</v>
      </c>
    </row>
    <row r="6898" spans="4:13" x14ac:dyDescent="0.25">
      <c r="D6898">
        <v>60</v>
      </c>
      <c r="E6898">
        <v>334</v>
      </c>
      <c r="F6898">
        <f t="shared" si="107"/>
        <v>37556</v>
      </c>
      <c r="G6898">
        <f>IF(punkty5[[#This Row],[v1]] &lt; 40000,1,"")</f>
        <v>1</v>
      </c>
      <c r="H6898" t="str">
        <f>IF(punkty5[[#This Row],[v1]] = 40000,1,"")</f>
        <v/>
      </c>
      <c r="I6898">
        <f>IF(punkty5[[#This Row],[wewnatrz]] = 1,1,IF(punkty5[[#This Row],[brzegi]]=1,1,0))</f>
        <v>1</v>
      </c>
      <c r="J6898">
        <v>6891</v>
      </c>
      <c r="K6898">
        <f xml:space="preserve"> K6897 + punkty5[[#This Row],[na kole]]</f>
        <v>5454</v>
      </c>
      <c r="L6898">
        <f xml:space="preserve"> 4 * punkty5[[#This Row],[nk]] / punkty5[[#This Row],[n]]</f>
        <v>3.1658685241619504</v>
      </c>
      <c r="M6898">
        <f>ROUND(ABS(PI() - punkty5[[#This Row],[pi]]),4)</f>
        <v>2.4299999999999999E-2</v>
      </c>
    </row>
    <row r="6899" spans="4:13" x14ac:dyDescent="0.25">
      <c r="D6899">
        <v>107</v>
      </c>
      <c r="E6899">
        <v>261</v>
      </c>
      <c r="F6899">
        <f t="shared" si="107"/>
        <v>12370</v>
      </c>
      <c r="G6899">
        <f>IF(punkty5[[#This Row],[v1]] &lt; 40000,1,"")</f>
        <v>1</v>
      </c>
      <c r="H6899" t="str">
        <f>IF(punkty5[[#This Row],[v1]] = 40000,1,"")</f>
        <v/>
      </c>
      <c r="I6899">
        <f>IF(punkty5[[#This Row],[wewnatrz]] = 1,1,IF(punkty5[[#This Row],[brzegi]]=1,1,0))</f>
        <v>1</v>
      </c>
      <c r="J6899">
        <v>6892</v>
      </c>
      <c r="K6899">
        <f xml:space="preserve"> K6898 + punkty5[[#This Row],[na kole]]</f>
        <v>5455</v>
      </c>
      <c r="L6899">
        <f xml:space="preserve"> 4 * punkty5[[#This Row],[nk]] / punkty5[[#This Row],[n]]</f>
        <v>3.1659895531050495</v>
      </c>
      <c r="M6899">
        <f>ROUND(ABS(PI() - punkty5[[#This Row],[pi]]),4)</f>
        <v>2.4400000000000002E-2</v>
      </c>
    </row>
    <row r="6900" spans="4:13" x14ac:dyDescent="0.25">
      <c r="D6900">
        <v>99</v>
      </c>
      <c r="E6900">
        <v>160</v>
      </c>
      <c r="F6900">
        <f t="shared" si="107"/>
        <v>11801</v>
      </c>
      <c r="G6900">
        <f>IF(punkty5[[#This Row],[v1]] &lt; 40000,1,"")</f>
        <v>1</v>
      </c>
      <c r="H6900" t="str">
        <f>IF(punkty5[[#This Row],[v1]] = 40000,1,"")</f>
        <v/>
      </c>
      <c r="I6900">
        <f>IF(punkty5[[#This Row],[wewnatrz]] = 1,1,IF(punkty5[[#This Row],[brzegi]]=1,1,0))</f>
        <v>1</v>
      </c>
      <c r="J6900">
        <v>6893</v>
      </c>
      <c r="K6900">
        <f xml:space="preserve"> K6899 + punkty5[[#This Row],[na kole]]</f>
        <v>5456</v>
      </c>
      <c r="L6900">
        <f xml:space="preserve"> 4 * punkty5[[#This Row],[nk]] / punkty5[[#This Row],[n]]</f>
        <v>3.1661105469316699</v>
      </c>
      <c r="M6900">
        <f>ROUND(ABS(PI() - punkty5[[#This Row],[pi]]),4)</f>
        <v>2.4500000000000001E-2</v>
      </c>
    </row>
    <row r="6901" spans="4:13" x14ac:dyDescent="0.25">
      <c r="D6901">
        <v>248</v>
      </c>
      <c r="E6901">
        <v>208</v>
      </c>
      <c r="F6901">
        <f t="shared" si="107"/>
        <v>2368</v>
      </c>
      <c r="G6901">
        <f>IF(punkty5[[#This Row],[v1]] &lt; 40000,1,"")</f>
        <v>1</v>
      </c>
      <c r="H6901" t="str">
        <f>IF(punkty5[[#This Row],[v1]] = 40000,1,"")</f>
        <v/>
      </c>
      <c r="I6901">
        <f>IF(punkty5[[#This Row],[wewnatrz]] = 1,1,IF(punkty5[[#This Row],[brzegi]]=1,1,0))</f>
        <v>1</v>
      </c>
      <c r="J6901">
        <v>6894</v>
      </c>
      <c r="K6901">
        <f xml:space="preserve"> K6900 + punkty5[[#This Row],[na kole]]</f>
        <v>5457</v>
      </c>
      <c r="L6901">
        <f xml:space="preserve"> 4 * punkty5[[#This Row],[nk]] / punkty5[[#This Row],[n]]</f>
        <v>3.1662315056570933</v>
      </c>
      <c r="M6901">
        <f>ROUND(ABS(PI() - punkty5[[#This Row],[pi]]),4)</f>
        <v>2.46E-2</v>
      </c>
    </row>
    <row r="6902" spans="4:13" x14ac:dyDescent="0.25">
      <c r="D6902">
        <v>328</v>
      </c>
      <c r="E6902">
        <v>151</v>
      </c>
      <c r="F6902">
        <f t="shared" si="107"/>
        <v>18785</v>
      </c>
      <c r="G6902">
        <f>IF(punkty5[[#This Row],[v1]] &lt; 40000,1,"")</f>
        <v>1</v>
      </c>
      <c r="H6902" t="str">
        <f>IF(punkty5[[#This Row],[v1]] = 40000,1,"")</f>
        <v/>
      </c>
      <c r="I6902">
        <f>IF(punkty5[[#This Row],[wewnatrz]] = 1,1,IF(punkty5[[#This Row],[brzegi]]=1,1,0))</f>
        <v>1</v>
      </c>
      <c r="J6902">
        <v>6895</v>
      </c>
      <c r="K6902">
        <f xml:space="preserve"> K6901 + punkty5[[#This Row],[na kole]]</f>
        <v>5458</v>
      </c>
      <c r="L6902">
        <f xml:space="preserve"> 4 * punkty5[[#This Row],[nk]] / punkty5[[#This Row],[n]]</f>
        <v>3.1663524292965919</v>
      </c>
      <c r="M6902">
        <f>ROUND(ABS(PI() - punkty5[[#This Row],[pi]]),4)</f>
        <v>2.4799999999999999E-2</v>
      </c>
    </row>
    <row r="6903" spans="4:13" x14ac:dyDescent="0.25">
      <c r="D6903">
        <v>98</v>
      </c>
      <c r="E6903">
        <v>137</v>
      </c>
      <c r="F6903">
        <f t="shared" si="107"/>
        <v>14373</v>
      </c>
      <c r="G6903">
        <f>IF(punkty5[[#This Row],[v1]] &lt; 40000,1,"")</f>
        <v>1</v>
      </c>
      <c r="H6903" t="str">
        <f>IF(punkty5[[#This Row],[v1]] = 40000,1,"")</f>
        <v/>
      </c>
      <c r="I6903">
        <f>IF(punkty5[[#This Row],[wewnatrz]] = 1,1,IF(punkty5[[#This Row],[brzegi]]=1,1,0))</f>
        <v>1</v>
      </c>
      <c r="J6903">
        <v>6896</v>
      </c>
      <c r="K6903">
        <f xml:space="preserve"> K6902 + punkty5[[#This Row],[na kole]]</f>
        <v>5459</v>
      </c>
      <c r="L6903">
        <f xml:space="preserve"> 4 * punkty5[[#This Row],[nk]] / punkty5[[#This Row],[n]]</f>
        <v>3.1664733178654294</v>
      </c>
      <c r="M6903">
        <f>ROUND(ABS(PI() - punkty5[[#This Row],[pi]]),4)</f>
        <v>2.4899999999999999E-2</v>
      </c>
    </row>
    <row r="6904" spans="4:13" x14ac:dyDescent="0.25">
      <c r="D6904">
        <v>212</v>
      </c>
      <c r="E6904">
        <v>219</v>
      </c>
      <c r="F6904">
        <f t="shared" si="107"/>
        <v>505</v>
      </c>
      <c r="G6904">
        <f>IF(punkty5[[#This Row],[v1]] &lt; 40000,1,"")</f>
        <v>1</v>
      </c>
      <c r="H6904" t="str">
        <f>IF(punkty5[[#This Row],[v1]] = 40000,1,"")</f>
        <v/>
      </c>
      <c r="I6904">
        <f>IF(punkty5[[#This Row],[wewnatrz]] = 1,1,IF(punkty5[[#This Row],[brzegi]]=1,1,0))</f>
        <v>1</v>
      </c>
      <c r="J6904">
        <v>6897</v>
      </c>
      <c r="K6904">
        <f xml:space="preserve"> K6903 + punkty5[[#This Row],[na kole]]</f>
        <v>5460</v>
      </c>
      <c r="L6904">
        <f xml:space="preserve"> 4 * punkty5[[#This Row],[nk]] / punkty5[[#This Row],[n]]</f>
        <v>3.1665941713788603</v>
      </c>
      <c r="M6904">
        <f>ROUND(ABS(PI() - punkty5[[#This Row],[pi]]),4)</f>
        <v>2.5000000000000001E-2</v>
      </c>
    </row>
    <row r="6905" spans="4:13" x14ac:dyDescent="0.25">
      <c r="D6905">
        <v>327</v>
      </c>
      <c r="E6905">
        <v>324</v>
      </c>
      <c r="F6905">
        <f t="shared" si="107"/>
        <v>31505</v>
      </c>
      <c r="G6905">
        <f>IF(punkty5[[#This Row],[v1]] &lt; 40000,1,"")</f>
        <v>1</v>
      </c>
      <c r="H6905" t="str">
        <f>IF(punkty5[[#This Row],[v1]] = 40000,1,"")</f>
        <v/>
      </c>
      <c r="I6905">
        <f>IF(punkty5[[#This Row],[wewnatrz]] = 1,1,IF(punkty5[[#This Row],[brzegi]]=1,1,0))</f>
        <v>1</v>
      </c>
      <c r="J6905">
        <v>6898</v>
      </c>
      <c r="K6905">
        <f xml:space="preserve"> K6904 + punkty5[[#This Row],[na kole]]</f>
        <v>5461</v>
      </c>
      <c r="L6905">
        <f xml:space="preserve"> 4 * punkty5[[#This Row],[nk]] / punkty5[[#This Row],[n]]</f>
        <v>3.1667149898521312</v>
      </c>
      <c r="M6905">
        <f>ROUND(ABS(PI() - punkty5[[#This Row],[pi]]),4)</f>
        <v>2.5100000000000001E-2</v>
      </c>
    </row>
    <row r="6906" spans="4:13" x14ac:dyDescent="0.25">
      <c r="D6906">
        <v>369</v>
      </c>
      <c r="E6906">
        <v>139</v>
      </c>
      <c r="F6906">
        <f t="shared" si="107"/>
        <v>32282</v>
      </c>
      <c r="G6906">
        <f>IF(punkty5[[#This Row],[v1]] &lt; 40000,1,"")</f>
        <v>1</v>
      </c>
      <c r="H6906" t="str">
        <f>IF(punkty5[[#This Row],[v1]] = 40000,1,"")</f>
        <v/>
      </c>
      <c r="I6906">
        <f>IF(punkty5[[#This Row],[wewnatrz]] = 1,1,IF(punkty5[[#This Row],[brzegi]]=1,1,0))</f>
        <v>1</v>
      </c>
      <c r="J6906">
        <v>6899</v>
      </c>
      <c r="K6906">
        <f xml:space="preserve"> K6905 + punkty5[[#This Row],[na kole]]</f>
        <v>5462</v>
      </c>
      <c r="L6906">
        <f xml:space="preserve"> 4 * punkty5[[#This Row],[nk]] / punkty5[[#This Row],[n]]</f>
        <v>3.1668357733004782</v>
      </c>
      <c r="M6906">
        <f>ROUND(ABS(PI() - punkty5[[#This Row],[pi]]),4)</f>
        <v>2.52E-2</v>
      </c>
    </row>
    <row r="6907" spans="4:13" x14ac:dyDescent="0.25">
      <c r="D6907">
        <v>39</v>
      </c>
      <c r="E6907">
        <v>236</v>
      </c>
      <c r="F6907">
        <f t="shared" si="107"/>
        <v>27217</v>
      </c>
      <c r="G6907">
        <f>IF(punkty5[[#This Row],[v1]] &lt; 40000,1,"")</f>
        <v>1</v>
      </c>
      <c r="H6907" t="str">
        <f>IF(punkty5[[#This Row],[v1]] = 40000,1,"")</f>
        <v/>
      </c>
      <c r="I6907">
        <f>IF(punkty5[[#This Row],[wewnatrz]] = 1,1,IF(punkty5[[#This Row],[brzegi]]=1,1,0))</f>
        <v>1</v>
      </c>
      <c r="J6907">
        <v>6900</v>
      </c>
      <c r="K6907">
        <f xml:space="preserve"> K6906 + punkty5[[#This Row],[na kole]]</f>
        <v>5463</v>
      </c>
      <c r="L6907">
        <f xml:space="preserve"> 4 * punkty5[[#This Row],[nk]] / punkty5[[#This Row],[n]]</f>
        <v>3.1669565217391304</v>
      </c>
      <c r="M6907">
        <f>ROUND(ABS(PI() - punkty5[[#This Row],[pi]]),4)</f>
        <v>2.5399999999999999E-2</v>
      </c>
    </row>
    <row r="6908" spans="4:13" x14ac:dyDescent="0.25">
      <c r="D6908">
        <v>77</v>
      </c>
      <c r="E6908">
        <v>70</v>
      </c>
      <c r="F6908">
        <f t="shared" si="107"/>
        <v>32029</v>
      </c>
      <c r="G6908">
        <f>IF(punkty5[[#This Row],[v1]] &lt; 40000,1,"")</f>
        <v>1</v>
      </c>
      <c r="H6908" t="str">
        <f>IF(punkty5[[#This Row],[v1]] = 40000,1,"")</f>
        <v/>
      </c>
      <c r="I6908">
        <f>IF(punkty5[[#This Row],[wewnatrz]] = 1,1,IF(punkty5[[#This Row],[brzegi]]=1,1,0))</f>
        <v>1</v>
      </c>
      <c r="J6908">
        <v>6901</v>
      </c>
      <c r="K6908">
        <f xml:space="preserve"> K6907 + punkty5[[#This Row],[na kole]]</f>
        <v>5464</v>
      </c>
      <c r="L6908">
        <f xml:space="preserve"> 4 * punkty5[[#This Row],[nk]] / punkty5[[#This Row],[n]]</f>
        <v>3.167077235183307</v>
      </c>
      <c r="M6908">
        <f>ROUND(ABS(PI() - punkty5[[#This Row],[pi]]),4)</f>
        <v>2.5499999999999998E-2</v>
      </c>
    </row>
    <row r="6909" spans="4:13" x14ac:dyDescent="0.25">
      <c r="D6909">
        <v>101</v>
      </c>
      <c r="E6909">
        <v>142</v>
      </c>
      <c r="F6909">
        <f t="shared" si="107"/>
        <v>13165</v>
      </c>
      <c r="G6909">
        <f>IF(punkty5[[#This Row],[v1]] &lt; 40000,1,"")</f>
        <v>1</v>
      </c>
      <c r="H6909" t="str">
        <f>IF(punkty5[[#This Row],[v1]] = 40000,1,"")</f>
        <v/>
      </c>
      <c r="I6909">
        <f>IF(punkty5[[#This Row],[wewnatrz]] = 1,1,IF(punkty5[[#This Row],[brzegi]]=1,1,0))</f>
        <v>1</v>
      </c>
      <c r="J6909">
        <v>6902</v>
      </c>
      <c r="K6909">
        <f xml:space="preserve"> K6908 + punkty5[[#This Row],[na kole]]</f>
        <v>5465</v>
      </c>
      <c r="L6909">
        <f xml:space="preserve"> 4 * punkty5[[#This Row],[nk]] / punkty5[[#This Row],[n]]</f>
        <v>3.1671979136482178</v>
      </c>
      <c r="M6909">
        <f>ROUND(ABS(PI() - punkty5[[#This Row],[pi]]),4)</f>
        <v>2.5600000000000001E-2</v>
      </c>
    </row>
    <row r="6910" spans="4:13" x14ac:dyDescent="0.25">
      <c r="D6910">
        <v>261</v>
      </c>
      <c r="E6910">
        <v>313</v>
      </c>
      <c r="F6910">
        <f t="shared" si="107"/>
        <v>16490</v>
      </c>
      <c r="G6910">
        <f>IF(punkty5[[#This Row],[v1]] &lt; 40000,1,"")</f>
        <v>1</v>
      </c>
      <c r="H6910" t="str">
        <f>IF(punkty5[[#This Row],[v1]] = 40000,1,"")</f>
        <v/>
      </c>
      <c r="I6910">
        <f>IF(punkty5[[#This Row],[wewnatrz]] = 1,1,IF(punkty5[[#This Row],[brzegi]]=1,1,0))</f>
        <v>1</v>
      </c>
      <c r="J6910">
        <v>6903</v>
      </c>
      <c r="K6910">
        <f xml:space="preserve"> K6909 + punkty5[[#This Row],[na kole]]</f>
        <v>5466</v>
      </c>
      <c r="L6910">
        <f xml:space="preserve"> 4 * punkty5[[#This Row],[nk]] / punkty5[[#This Row],[n]]</f>
        <v>3.1673185571490654</v>
      </c>
      <c r="M6910">
        <f>ROUND(ABS(PI() - punkty5[[#This Row],[pi]]),4)</f>
        <v>2.5700000000000001E-2</v>
      </c>
    </row>
    <row r="6911" spans="4:13" x14ac:dyDescent="0.25">
      <c r="D6911">
        <v>59</v>
      </c>
      <c r="E6911">
        <v>48</v>
      </c>
      <c r="F6911">
        <f t="shared" si="107"/>
        <v>42985</v>
      </c>
      <c r="G6911" t="str">
        <f>IF(punkty5[[#This Row],[v1]] &lt; 40000,1,"")</f>
        <v/>
      </c>
      <c r="H6911" t="str">
        <f>IF(punkty5[[#This Row],[v1]] = 40000,1,"")</f>
        <v/>
      </c>
      <c r="I6911">
        <f>IF(punkty5[[#This Row],[wewnatrz]] = 1,1,IF(punkty5[[#This Row],[brzegi]]=1,1,0))</f>
        <v>0</v>
      </c>
      <c r="J6911">
        <v>6904</v>
      </c>
      <c r="K6911">
        <f xml:space="preserve"> K6910 + punkty5[[#This Row],[na kole]]</f>
        <v>5466</v>
      </c>
      <c r="L6911">
        <f xml:space="preserve"> 4 * punkty5[[#This Row],[nk]] / punkty5[[#This Row],[n]]</f>
        <v>3.1668597914252605</v>
      </c>
      <c r="M6911">
        <f>ROUND(ABS(PI() - punkty5[[#This Row],[pi]]),4)</f>
        <v>2.53E-2</v>
      </c>
    </row>
    <row r="6912" spans="4:13" x14ac:dyDescent="0.25">
      <c r="D6912">
        <v>216</v>
      </c>
      <c r="E6912">
        <v>238</v>
      </c>
      <c r="F6912">
        <f t="shared" si="107"/>
        <v>1700</v>
      </c>
      <c r="G6912">
        <f>IF(punkty5[[#This Row],[v1]] &lt; 40000,1,"")</f>
        <v>1</v>
      </c>
      <c r="H6912" t="str">
        <f>IF(punkty5[[#This Row],[v1]] = 40000,1,"")</f>
        <v/>
      </c>
      <c r="I6912">
        <f>IF(punkty5[[#This Row],[wewnatrz]] = 1,1,IF(punkty5[[#This Row],[brzegi]]=1,1,0))</f>
        <v>1</v>
      </c>
      <c r="J6912">
        <v>6905</v>
      </c>
      <c r="K6912">
        <f xml:space="preserve"> K6911 + punkty5[[#This Row],[na kole]]</f>
        <v>5467</v>
      </c>
      <c r="L6912">
        <f xml:space="preserve"> 4 * punkty5[[#This Row],[nk]] / punkty5[[#This Row],[n]]</f>
        <v>3.1669804489500364</v>
      </c>
      <c r="M6912">
        <f>ROUND(ABS(PI() - punkty5[[#This Row],[pi]]),4)</f>
        <v>2.5399999999999999E-2</v>
      </c>
    </row>
    <row r="6913" spans="4:13" x14ac:dyDescent="0.25">
      <c r="D6913">
        <v>294</v>
      </c>
      <c r="E6913">
        <v>35</v>
      </c>
      <c r="F6913">
        <f t="shared" si="107"/>
        <v>36061</v>
      </c>
      <c r="G6913">
        <f>IF(punkty5[[#This Row],[v1]] &lt; 40000,1,"")</f>
        <v>1</v>
      </c>
      <c r="H6913" t="str">
        <f>IF(punkty5[[#This Row],[v1]] = 40000,1,"")</f>
        <v/>
      </c>
      <c r="I6913">
        <f>IF(punkty5[[#This Row],[wewnatrz]] = 1,1,IF(punkty5[[#This Row],[brzegi]]=1,1,0))</f>
        <v>1</v>
      </c>
      <c r="J6913">
        <v>6906</v>
      </c>
      <c r="K6913">
        <f xml:space="preserve"> K6912 + punkty5[[#This Row],[na kole]]</f>
        <v>5468</v>
      </c>
      <c r="L6913">
        <f xml:space="preserve"> 4 * punkty5[[#This Row],[nk]] / punkty5[[#This Row],[n]]</f>
        <v>3.1671010715320014</v>
      </c>
      <c r="M6913">
        <f>ROUND(ABS(PI() - punkty5[[#This Row],[pi]]),4)</f>
        <v>2.5499999999999998E-2</v>
      </c>
    </row>
    <row r="6914" spans="4:13" x14ac:dyDescent="0.25">
      <c r="D6914">
        <v>81</v>
      </c>
      <c r="E6914">
        <v>208</v>
      </c>
      <c r="F6914">
        <f t="shared" si="107"/>
        <v>14225</v>
      </c>
      <c r="G6914">
        <f>IF(punkty5[[#This Row],[v1]] &lt; 40000,1,"")</f>
        <v>1</v>
      </c>
      <c r="H6914" t="str">
        <f>IF(punkty5[[#This Row],[v1]] = 40000,1,"")</f>
        <v/>
      </c>
      <c r="I6914">
        <f>IF(punkty5[[#This Row],[wewnatrz]] = 1,1,IF(punkty5[[#This Row],[brzegi]]=1,1,0))</f>
        <v>1</v>
      </c>
      <c r="J6914">
        <v>6907</v>
      </c>
      <c r="K6914">
        <f xml:space="preserve"> K6913 + punkty5[[#This Row],[na kole]]</f>
        <v>5469</v>
      </c>
      <c r="L6914">
        <f xml:space="preserve"> 4 * punkty5[[#This Row],[nk]] / punkty5[[#This Row],[n]]</f>
        <v>3.1672216591863327</v>
      </c>
      <c r="M6914">
        <f>ROUND(ABS(PI() - punkty5[[#This Row],[pi]]),4)</f>
        <v>2.5600000000000001E-2</v>
      </c>
    </row>
    <row r="6915" spans="4:13" x14ac:dyDescent="0.25">
      <c r="D6915">
        <v>54</v>
      </c>
      <c r="E6915">
        <v>237</v>
      </c>
      <c r="F6915">
        <f t="shared" si="107"/>
        <v>22685</v>
      </c>
      <c r="G6915">
        <f>IF(punkty5[[#This Row],[v1]] &lt; 40000,1,"")</f>
        <v>1</v>
      </c>
      <c r="H6915" t="str">
        <f>IF(punkty5[[#This Row],[v1]] = 40000,1,"")</f>
        <v/>
      </c>
      <c r="I6915">
        <f>IF(punkty5[[#This Row],[wewnatrz]] = 1,1,IF(punkty5[[#This Row],[brzegi]]=1,1,0))</f>
        <v>1</v>
      </c>
      <c r="J6915">
        <v>6908</v>
      </c>
      <c r="K6915">
        <f xml:space="preserve"> K6914 + punkty5[[#This Row],[na kole]]</f>
        <v>5470</v>
      </c>
      <c r="L6915">
        <f xml:space="preserve"> 4 * punkty5[[#This Row],[nk]] / punkty5[[#This Row],[n]]</f>
        <v>3.1673422119281991</v>
      </c>
      <c r="M6915">
        <f>ROUND(ABS(PI() - punkty5[[#This Row],[pi]]),4)</f>
        <v>2.5700000000000001E-2</v>
      </c>
    </row>
    <row r="6916" spans="4:13" x14ac:dyDescent="0.25">
      <c r="D6916">
        <v>147</v>
      </c>
      <c r="E6916">
        <v>178</v>
      </c>
      <c r="F6916">
        <f t="shared" si="107"/>
        <v>3293</v>
      </c>
      <c r="G6916">
        <f>IF(punkty5[[#This Row],[v1]] &lt; 40000,1,"")</f>
        <v>1</v>
      </c>
      <c r="H6916" t="str">
        <f>IF(punkty5[[#This Row],[v1]] = 40000,1,"")</f>
        <v/>
      </c>
      <c r="I6916">
        <f>IF(punkty5[[#This Row],[wewnatrz]] = 1,1,IF(punkty5[[#This Row],[brzegi]]=1,1,0))</f>
        <v>1</v>
      </c>
      <c r="J6916">
        <v>6909</v>
      </c>
      <c r="K6916">
        <f xml:space="preserve"> K6915 + punkty5[[#This Row],[na kole]]</f>
        <v>5471</v>
      </c>
      <c r="L6916">
        <f xml:space="preserve"> 4 * punkty5[[#This Row],[nk]] / punkty5[[#This Row],[n]]</f>
        <v>3.16746272977276</v>
      </c>
      <c r="M6916">
        <f>ROUND(ABS(PI() - punkty5[[#This Row],[pi]]),4)</f>
        <v>2.5899999999999999E-2</v>
      </c>
    </row>
    <row r="6917" spans="4:13" x14ac:dyDescent="0.25">
      <c r="D6917">
        <v>397</v>
      </c>
      <c r="E6917">
        <v>128</v>
      </c>
      <c r="F6917">
        <f t="shared" si="107"/>
        <v>43993</v>
      </c>
      <c r="G6917" t="str">
        <f>IF(punkty5[[#This Row],[v1]] &lt; 40000,1,"")</f>
        <v/>
      </c>
      <c r="H6917" t="str">
        <f>IF(punkty5[[#This Row],[v1]] = 40000,1,"")</f>
        <v/>
      </c>
      <c r="I6917">
        <f>IF(punkty5[[#This Row],[wewnatrz]] = 1,1,IF(punkty5[[#This Row],[brzegi]]=1,1,0))</f>
        <v>0</v>
      </c>
      <c r="J6917">
        <v>6910</v>
      </c>
      <c r="K6917">
        <f xml:space="preserve"> K6916 + punkty5[[#This Row],[na kole]]</f>
        <v>5471</v>
      </c>
      <c r="L6917">
        <f xml:space="preserve"> 4 * punkty5[[#This Row],[nk]] / punkty5[[#This Row],[n]]</f>
        <v>3.1670043415340086</v>
      </c>
      <c r="M6917">
        <f>ROUND(ABS(PI() - punkty5[[#This Row],[pi]]),4)</f>
        <v>2.5399999999999999E-2</v>
      </c>
    </row>
    <row r="6918" spans="4:13" x14ac:dyDescent="0.25">
      <c r="D6918">
        <v>75</v>
      </c>
      <c r="E6918">
        <v>388</v>
      </c>
      <c r="F6918">
        <f t="shared" si="107"/>
        <v>50969</v>
      </c>
      <c r="G6918" t="str">
        <f>IF(punkty5[[#This Row],[v1]] &lt; 40000,1,"")</f>
        <v/>
      </c>
      <c r="H6918" t="str">
        <f>IF(punkty5[[#This Row],[v1]] = 40000,1,"")</f>
        <v/>
      </c>
      <c r="I6918">
        <f>IF(punkty5[[#This Row],[wewnatrz]] = 1,1,IF(punkty5[[#This Row],[brzegi]]=1,1,0))</f>
        <v>0</v>
      </c>
      <c r="J6918">
        <v>6911</v>
      </c>
      <c r="K6918">
        <f xml:space="preserve"> K6917 + punkty5[[#This Row],[na kole]]</f>
        <v>5471</v>
      </c>
      <c r="L6918">
        <f xml:space="preserve"> 4 * punkty5[[#This Row],[nk]] / punkty5[[#This Row],[n]]</f>
        <v>3.166546085949935</v>
      </c>
      <c r="M6918">
        <f>ROUND(ABS(PI() - punkty5[[#This Row],[pi]]),4)</f>
        <v>2.5000000000000001E-2</v>
      </c>
    </row>
    <row r="6919" spans="4:13" x14ac:dyDescent="0.25">
      <c r="D6919">
        <v>351</v>
      </c>
      <c r="E6919">
        <v>123</v>
      </c>
      <c r="F6919">
        <f t="shared" si="107"/>
        <v>28730</v>
      </c>
      <c r="G6919">
        <f>IF(punkty5[[#This Row],[v1]] &lt; 40000,1,"")</f>
        <v>1</v>
      </c>
      <c r="H6919" t="str">
        <f>IF(punkty5[[#This Row],[v1]] = 40000,1,"")</f>
        <v/>
      </c>
      <c r="I6919">
        <f>IF(punkty5[[#This Row],[wewnatrz]] = 1,1,IF(punkty5[[#This Row],[brzegi]]=1,1,0))</f>
        <v>1</v>
      </c>
      <c r="J6919">
        <v>6912</v>
      </c>
      <c r="K6919">
        <f xml:space="preserve"> K6918 + punkty5[[#This Row],[na kole]]</f>
        <v>5472</v>
      </c>
      <c r="L6919">
        <f xml:space="preserve"> 4 * punkty5[[#This Row],[nk]] / punkty5[[#This Row],[n]]</f>
        <v>3.1666666666666665</v>
      </c>
      <c r="M6919">
        <f>ROUND(ABS(PI() - punkty5[[#This Row],[pi]]),4)</f>
        <v>2.5100000000000001E-2</v>
      </c>
    </row>
    <row r="6920" spans="4:13" x14ac:dyDescent="0.25">
      <c r="D6920">
        <v>336</v>
      </c>
      <c r="E6920">
        <v>34</v>
      </c>
      <c r="F6920">
        <f t="shared" si="107"/>
        <v>46052</v>
      </c>
      <c r="G6920" t="str">
        <f>IF(punkty5[[#This Row],[v1]] &lt; 40000,1,"")</f>
        <v/>
      </c>
      <c r="H6920" t="str">
        <f>IF(punkty5[[#This Row],[v1]] = 40000,1,"")</f>
        <v/>
      </c>
      <c r="I6920">
        <f>IF(punkty5[[#This Row],[wewnatrz]] = 1,1,IF(punkty5[[#This Row],[brzegi]]=1,1,0))</f>
        <v>0</v>
      </c>
      <c r="J6920">
        <v>6913</v>
      </c>
      <c r="K6920">
        <f xml:space="preserve"> K6919 + punkty5[[#This Row],[na kole]]</f>
        <v>5472</v>
      </c>
      <c r="L6920">
        <f xml:space="preserve"> 4 * punkty5[[#This Row],[nk]] / punkty5[[#This Row],[n]]</f>
        <v>3.1662085925068713</v>
      </c>
      <c r="M6920">
        <f>ROUND(ABS(PI() - punkty5[[#This Row],[pi]]),4)</f>
        <v>2.46E-2</v>
      </c>
    </row>
    <row r="6921" spans="4:13" x14ac:dyDescent="0.25">
      <c r="D6921">
        <v>292</v>
      </c>
      <c r="E6921">
        <v>114</v>
      </c>
      <c r="F6921">
        <f t="shared" ref="F6921:F6984" si="108">((D6921 - 200) * (D6921 - 200)) +(( E6921 - 200) * ( E6921 - 200))</f>
        <v>15860</v>
      </c>
      <c r="G6921">
        <f>IF(punkty5[[#This Row],[v1]] &lt; 40000,1,"")</f>
        <v>1</v>
      </c>
      <c r="H6921" t="str">
        <f>IF(punkty5[[#This Row],[v1]] = 40000,1,"")</f>
        <v/>
      </c>
      <c r="I6921">
        <f>IF(punkty5[[#This Row],[wewnatrz]] = 1,1,IF(punkty5[[#This Row],[brzegi]]=1,1,0))</f>
        <v>1</v>
      </c>
      <c r="J6921">
        <v>6914</v>
      </c>
      <c r="K6921">
        <f xml:space="preserve"> K6920 + punkty5[[#This Row],[na kole]]</f>
        <v>5473</v>
      </c>
      <c r="L6921">
        <f xml:space="preserve"> 4 * punkty5[[#This Row],[nk]] / punkty5[[#This Row],[n]]</f>
        <v>3.166329187156494</v>
      </c>
      <c r="M6921">
        <f>ROUND(ABS(PI() - punkty5[[#This Row],[pi]]),4)</f>
        <v>2.47E-2</v>
      </c>
    </row>
    <row r="6922" spans="4:13" x14ac:dyDescent="0.25">
      <c r="D6922">
        <v>287</v>
      </c>
      <c r="E6922">
        <v>218</v>
      </c>
      <c r="F6922">
        <f t="shared" si="108"/>
        <v>7893</v>
      </c>
      <c r="G6922">
        <f>IF(punkty5[[#This Row],[v1]] &lt; 40000,1,"")</f>
        <v>1</v>
      </c>
      <c r="H6922" t="str">
        <f>IF(punkty5[[#This Row],[v1]] = 40000,1,"")</f>
        <v/>
      </c>
      <c r="I6922">
        <f>IF(punkty5[[#This Row],[wewnatrz]] = 1,1,IF(punkty5[[#This Row],[brzegi]]=1,1,0))</f>
        <v>1</v>
      </c>
      <c r="J6922">
        <v>6915</v>
      </c>
      <c r="K6922">
        <f xml:space="preserve"> K6921 + punkty5[[#This Row],[na kole]]</f>
        <v>5474</v>
      </c>
      <c r="L6922">
        <f xml:space="preserve"> 4 * punkty5[[#This Row],[nk]] / punkty5[[#This Row],[n]]</f>
        <v>3.1664497469269706</v>
      </c>
      <c r="M6922">
        <f>ROUND(ABS(PI() - punkty5[[#This Row],[pi]]),4)</f>
        <v>2.4899999999999999E-2</v>
      </c>
    </row>
    <row r="6923" spans="4:13" x14ac:dyDescent="0.25">
      <c r="D6923">
        <v>361</v>
      </c>
      <c r="E6923">
        <v>349</v>
      </c>
      <c r="F6923">
        <f t="shared" si="108"/>
        <v>48122</v>
      </c>
      <c r="G6923" t="str">
        <f>IF(punkty5[[#This Row],[v1]] &lt; 40000,1,"")</f>
        <v/>
      </c>
      <c r="H6923" t="str">
        <f>IF(punkty5[[#This Row],[v1]] = 40000,1,"")</f>
        <v/>
      </c>
      <c r="I6923">
        <f>IF(punkty5[[#This Row],[wewnatrz]] = 1,1,IF(punkty5[[#This Row],[brzegi]]=1,1,0))</f>
        <v>0</v>
      </c>
      <c r="J6923">
        <v>6916</v>
      </c>
      <c r="K6923">
        <f xml:space="preserve"> K6922 + punkty5[[#This Row],[na kole]]</f>
        <v>5474</v>
      </c>
      <c r="L6923">
        <f xml:space="preserve"> 4 * punkty5[[#This Row],[nk]] / punkty5[[#This Row],[n]]</f>
        <v>3.165991902834008</v>
      </c>
      <c r="M6923">
        <f>ROUND(ABS(PI() - punkty5[[#This Row],[pi]]),4)</f>
        <v>2.4400000000000002E-2</v>
      </c>
    </row>
    <row r="6924" spans="4:13" x14ac:dyDescent="0.25">
      <c r="D6924">
        <v>284</v>
      </c>
      <c r="E6924">
        <v>63</v>
      </c>
      <c r="F6924">
        <f t="shared" si="108"/>
        <v>25825</v>
      </c>
      <c r="G6924">
        <f>IF(punkty5[[#This Row],[v1]] &lt; 40000,1,"")</f>
        <v>1</v>
      </c>
      <c r="H6924" t="str">
        <f>IF(punkty5[[#This Row],[v1]] = 40000,1,"")</f>
        <v/>
      </c>
      <c r="I6924">
        <f>IF(punkty5[[#This Row],[wewnatrz]] = 1,1,IF(punkty5[[#This Row],[brzegi]]=1,1,0))</f>
        <v>1</v>
      </c>
      <c r="J6924">
        <v>6917</v>
      </c>
      <c r="K6924">
        <f xml:space="preserve"> K6923 + punkty5[[#This Row],[na kole]]</f>
        <v>5475</v>
      </c>
      <c r="L6924">
        <f xml:space="preserve"> 4 * punkty5[[#This Row],[nk]] / punkty5[[#This Row],[n]]</f>
        <v>3.1661124765071564</v>
      </c>
      <c r="M6924">
        <f>ROUND(ABS(PI() - punkty5[[#This Row],[pi]]),4)</f>
        <v>2.4500000000000001E-2</v>
      </c>
    </row>
    <row r="6925" spans="4:13" x14ac:dyDescent="0.25">
      <c r="D6925">
        <v>110</v>
      </c>
      <c r="E6925">
        <v>306</v>
      </c>
      <c r="F6925">
        <f t="shared" si="108"/>
        <v>19336</v>
      </c>
      <c r="G6925">
        <f>IF(punkty5[[#This Row],[v1]] &lt; 40000,1,"")</f>
        <v>1</v>
      </c>
      <c r="H6925" t="str">
        <f>IF(punkty5[[#This Row],[v1]] = 40000,1,"")</f>
        <v/>
      </c>
      <c r="I6925">
        <f>IF(punkty5[[#This Row],[wewnatrz]] = 1,1,IF(punkty5[[#This Row],[brzegi]]=1,1,0))</f>
        <v>1</v>
      </c>
      <c r="J6925">
        <v>6918</v>
      </c>
      <c r="K6925">
        <f xml:space="preserve"> K6924 + punkty5[[#This Row],[na kole]]</f>
        <v>5476</v>
      </c>
      <c r="L6925">
        <f xml:space="preserve"> 4 * punkty5[[#This Row],[nk]] / punkty5[[#This Row],[n]]</f>
        <v>3.1662330153223475</v>
      </c>
      <c r="M6925">
        <f>ROUND(ABS(PI() - punkty5[[#This Row],[pi]]),4)</f>
        <v>2.46E-2</v>
      </c>
    </row>
    <row r="6926" spans="4:13" x14ac:dyDescent="0.25">
      <c r="D6926">
        <v>201</v>
      </c>
      <c r="E6926">
        <v>343</v>
      </c>
      <c r="F6926">
        <f t="shared" si="108"/>
        <v>20450</v>
      </c>
      <c r="G6926">
        <f>IF(punkty5[[#This Row],[v1]] &lt; 40000,1,"")</f>
        <v>1</v>
      </c>
      <c r="H6926" t="str">
        <f>IF(punkty5[[#This Row],[v1]] = 40000,1,"")</f>
        <v/>
      </c>
      <c r="I6926">
        <f>IF(punkty5[[#This Row],[wewnatrz]] = 1,1,IF(punkty5[[#This Row],[brzegi]]=1,1,0))</f>
        <v>1</v>
      </c>
      <c r="J6926">
        <v>6919</v>
      </c>
      <c r="K6926">
        <f xml:space="preserve"> K6925 + punkty5[[#This Row],[na kole]]</f>
        <v>5477</v>
      </c>
      <c r="L6926">
        <f xml:space="preserve"> 4 * punkty5[[#This Row],[nk]] / punkty5[[#This Row],[n]]</f>
        <v>3.1663535192946957</v>
      </c>
      <c r="M6926">
        <f>ROUND(ABS(PI() - punkty5[[#This Row],[pi]]),4)</f>
        <v>2.4799999999999999E-2</v>
      </c>
    </row>
    <row r="6927" spans="4:13" x14ac:dyDescent="0.25">
      <c r="D6927">
        <v>81</v>
      </c>
      <c r="E6927">
        <v>33</v>
      </c>
      <c r="F6927">
        <f t="shared" si="108"/>
        <v>42050</v>
      </c>
      <c r="G6927" t="str">
        <f>IF(punkty5[[#This Row],[v1]] &lt; 40000,1,"")</f>
        <v/>
      </c>
      <c r="H6927" t="str">
        <f>IF(punkty5[[#This Row],[v1]] = 40000,1,"")</f>
        <v/>
      </c>
      <c r="I6927">
        <f>IF(punkty5[[#This Row],[wewnatrz]] = 1,1,IF(punkty5[[#This Row],[brzegi]]=1,1,0))</f>
        <v>0</v>
      </c>
      <c r="J6927">
        <v>6920</v>
      </c>
      <c r="K6927">
        <f xml:space="preserve"> K6926 + punkty5[[#This Row],[na kole]]</f>
        <v>5477</v>
      </c>
      <c r="L6927">
        <f xml:space="preserve"> 4 * punkty5[[#This Row],[nk]] / punkty5[[#This Row],[n]]</f>
        <v>3.1658959537572255</v>
      </c>
      <c r="M6927">
        <f>ROUND(ABS(PI() - punkty5[[#This Row],[pi]]),4)</f>
        <v>2.4299999999999999E-2</v>
      </c>
    </row>
    <row r="6928" spans="4:13" x14ac:dyDescent="0.25">
      <c r="D6928">
        <v>56</v>
      </c>
      <c r="E6928">
        <v>149</v>
      </c>
      <c r="F6928">
        <f t="shared" si="108"/>
        <v>23337</v>
      </c>
      <c r="G6928">
        <f>IF(punkty5[[#This Row],[v1]] &lt; 40000,1,"")</f>
        <v>1</v>
      </c>
      <c r="H6928" t="str">
        <f>IF(punkty5[[#This Row],[v1]] = 40000,1,"")</f>
        <v/>
      </c>
      <c r="I6928">
        <f>IF(punkty5[[#This Row],[wewnatrz]] = 1,1,IF(punkty5[[#This Row],[brzegi]]=1,1,0))</f>
        <v>1</v>
      </c>
      <c r="J6928">
        <v>6921</v>
      </c>
      <c r="K6928">
        <f xml:space="preserve"> K6927 + punkty5[[#This Row],[na kole]]</f>
        <v>5478</v>
      </c>
      <c r="L6928">
        <f xml:space="preserve"> 4 * punkty5[[#This Row],[nk]] / punkty5[[#This Row],[n]]</f>
        <v>3.1660164716081489</v>
      </c>
      <c r="M6928">
        <f>ROUND(ABS(PI() - punkty5[[#This Row],[pi]]),4)</f>
        <v>2.4400000000000002E-2</v>
      </c>
    </row>
    <row r="6929" spans="4:13" x14ac:dyDescent="0.25">
      <c r="D6929">
        <v>141</v>
      </c>
      <c r="E6929">
        <v>26</v>
      </c>
      <c r="F6929">
        <f t="shared" si="108"/>
        <v>33757</v>
      </c>
      <c r="G6929">
        <f>IF(punkty5[[#This Row],[v1]] &lt; 40000,1,"")</f>
        <v>1</v>
      </c>
      <c r="H6929" t="str">
        <f>IF(punkty5[[#This Row],[v1]] = 40000,1,"")</f>
        <v/>
      </c>
      <c r="I6929">
        <f>IF(punkty5[[#This Row],[wewnatrz]] = 1,1,IF(punkty5[[#This Row],[brzegi]]=1,1,0))</f>
        <v>1</v>
      </c>
      <c r="J6929">
        <v>6922</v>
      </c>
      <c r="K6929">
        <f xml:space="preserve"> K6928 + punkty5[[#This Row],[na kole]]</f>
        <v>5479</v>
      </c>
      <c r="L6929">
        <f xml:space="preserve"> 4 * punkty5[[#This Row],[nk]] / punkty5[[#This Row],[n]]</f>
        <v>3.1661369546373881</v>
      </c>
      <c r="M6929">
        <f>ROUND(ABS(PI() - punkty5[[#This Row],[pi]]),4)</f>
        <v>2.4500000000000001E-2</v>
      </c>
    </row>
    <row r="6930" spans="4:13" x14ac:dyDescent="0.25">
      <c r="D6930">
        <v>150</v>
      </c>
      <c r="E6930">
        <v>80</v>
      </c>
      <c r="F6930">
        <f t="shared" si="108"/>
        <v>16900</v>
      </c>
      <c r="G6930">
        <f>IF(punkty5[[#This Row],[v1]] &lt; 40000,1,"")</f>
        <v>1</v>
      </c>
      <c r="H6930" t="str">
        <f>IF(punkty5[[#This Row],[v1]] = 40000,1,"")</f>
        <v/>
      </c>
      <c r="I6930">
        <f>IF(punkty5[[#This Row],[wewnatrz]] = 1,1,IF(punkty5[[#This Row],[brzegi]]=1,1,0))</f>
        <v>1</v>
      </c>
      <c r="J6930">
        <v>6923</v>
      </c>
      <c r="K6930">
        <f xml:space="preserve"> K6929 + punkty5[[#This Row],[na kole]]</f>
        <v>5480</v>
      </c>
      <c r="L6930">
        <f xml:space="preserve"> 4 * punkty5[[#This Row],[nk]] / punkty5[[#This Row],[n]]</f>
        <v>3.1662574028600319</v>
      </c>
      <c r="M6930">
        <f>ROUND(ABS(PI() - punkty5[[#This Row],[pi]]),4)</f>
        <v>2.47E-2</v>
      </c>
    </row>
    <row r="6931" spans="4:13" x14ac:dyDescent="0.25">
      <c r="D6931">
        <v>106</v>
      </c>
      <c r="E6931">
        <v>98</v>
      </c>
      <c r="F6931">
        <f t="shared" si="108"/>
        <v>19240</v>
      </c>
      <c r="G6931">
        <f>IF(punkty5[[#This Row],[v1]] &lt; 40000,1,"")</f>
        <v>1</v>
      </c>
      <c r="H6931" t="str">
        <f>IF(punkty5[[#This Row],[v1]] = 40000,1,"")</f>
        <v/>
      </c>
      <c r="I6931">
        <f>IF(punkty5[[#This Row],[wewnatrz]] = 1,1,IF(punkty5[[#This Row],[brzegi]]=1,1,0))</f>
        <v>1</v>
      </c>
      <c r="J6931">
        <v>6924</v>
      </c>
      <c r="K6931">
        <f xml:space="preserve"> K6930 + punkty5[[#This Row],[na kole]]</f>
        <v>5481</v>
      </c>
      <c r="L6931">
        <f xml:space="preserve"> 4 * punkty5[[#This Row],[nk]] / punkty5[[#This Row],[n]]</f>
        <v>3.1663778162911611</v>
      </c>
      <c r="M6931">
        <f>ROUND(ABS(PI() - punkty5[[#This Row],[pi]]),4)</f>
        <v>2.4799999999999999E-2</v>
      </c>
    </row>
    <row r="6932" spans="4:13" x14ac:dyDescent="0.25">
      <c r="D6932">
        <v>250</v>
      </c>
      <c r="E6932">
        <v>89</v>
      </c>
      <c r="F6932">
        <f t="shared" si="108"/>
        <v>14821</v>
      </c>
      <c r="G6932">
        <f>IF(punkty5[[#This Row],[v1]] &lt; 40000,1,"")</f>
        <v>1</v>
      </c>
      <c r="H6932" t="str">
        <f>IF(punkty5[[#This Row],[v1]] = 40000,1,"")</f>
        <v/>
      </c>
      <c r="I6932">
        <f>IF(punkty5[[#This Row],[wewnatrz]] = 1,1,IF(punkty5[[#This Row],[brzegi]]=1,1,0))</f>
        <v>1</v>
      </c>
      <c r="J6932">
        <v>6925</v>
      </c>
      <c r="K6932">
        <f xml:space="preserve"> K6931 + punkty5[[#This Row],[na kole]]</f>
        <v>5482</v>
      </c>
      <c r="L6932">
        <f xml:space="preserve"> 4 * punkty5[[#This Row],[nk]] / punkty5[[#This Row],[n]]</f>
        <v>3.1664981949458482</v>
      </c>
      <c r="M6932">
        <f>ROUND(ABS(PI() - punkty5[[#This Row],[pi]]),4)</f>
        <v>2.4899999999999999E-2</v>
      </c>
    </row>
    <row r="6933" spans="4:13" x14ac:dyDescent="0.25">
      <c r="D6933">
        <v>62</v>
      </c>
      <c r="E6933">
        <v>105</v>
      </c>
      <c r="F6933">
        <f t="shared" si="108"/>
        <v>28069</v>
      </c>
      <c r="G6933">
        <f>IF(punkty5[[#This Row],[v1]] &lt; 40000,1,"")</f>
        <v>1</v>
      </c>
      <c r="H6933" t="str">
        <f>IF(punkty5[[#This Row],[v1]] = 40000,1,"")</f>
        <v/>
      </c>
      <c r="I6933">
        <f>IF(punkty5[[#This Row],[wewnatrz]] = 1,1,IF(punkty5[[#This Row],[brzegi]]=1,1,0))</f>
        <v>1</v>
      </c>
      <c r="J6933">
        <v>6926</v>
      </c>
      <c r="K6933">
        <f xml:space="preserve"> K6932 + punkty5[[#This Row],[na kole]]</f>
        <v>5483</v>
      </c>
      <c r="L6933">
        <f xml:space="preserve"> 4 * punkty5[[#This Row],[nk]] / punkty5[[#This Row],[n]]</f>
        <v>3.166618538839157</v>
      </c>
      <c r="M6933">
        <f>ROUND(ABS(PI() - punkty5[[#This Row],[pi]]),4)</f>
        <v>2.5000000000000001E-2</v>
      </c>
    </row>
    <row r="6934" spans="4:13" x14ac:dyDescent="0.25">
      <c r="D6934">
        <v>249</v>
      </c>
      <c r="E6934">
        <v>259</v>
      </c>
      <c r="F6934">
        <f t="shared" si="108"/>
        <v>5882</v>
      </c>
      <c r="G6934">
        <f>IF(punkty5[[#This Row],[v1]] &lt; 40000,1,"")</f>
        <v>1</v>
      </c>
      <c r="H6934" t="str">
        <f>IF(punkty5[[#This Row],[v1]] = 40000,1,"")</f>
        <v/>
      </c>
      <c r="I6934">
        <f>IF(punkty5[[#This Row],[wewnatrz]] = 1,1,IF(punkty5[[#This Row],[brzegi]]=1,1,0))</f>
        <v>1</v>
      </c>
      <c r="J6934">
        <v>6927</v>
      </c>
      <c r="K6934">
        <f xml:space="preserve"> K6933 + punkty5[[#This Row],[na kole]]</f>
        <v>5484</v>
      </c>
      <c r="L6934">
        <f xml:space="preserve"> 4 * punkty5[[#This Row],[nk]] / punkty5[[#This Row],[n]]</f>
        <v>3.1667388479861414</v>
      </c>
      <c r="M6934">
        <f>ROUND(ABS(PI() - punkty5[[#This Row],[pi]]),4)</f>
        <v>2.5100000000000001E-2</v>
      </c>
    </row>
    <row r="6935" spans="4:13" x14ac:dyDescent="0.25">
      <c r="D6935">
        <v>58</v>
      </c>
      <c r="E6935">
        <v>394</v>
      </c>
      <c r="F6935">
        <f t="shared" si="108"/>
        <v>57800</v>
      </c>
      <c r="G6935" t="str">
        <f>IF(punkty5[[#This Row],[v1]] &lt; 40000,1,"")</f>
        <v/>
      </c>
      <c r="H6935" t="str">
        <f>IF(punkty5[[#This Row],[v1]] = 40000,1,"")</f>
        <v/>
      </c>
      <c r="I6935">
        <f>IF(punkty5[[#This Row],[wewnatrz]] = 1,1,IF(punkty5[[#This Row],[brzegi]]=1,1,0))</f>
        <v>0</v>
      </c>
      <c r="J6935">
        <v>6928</v>
      </c>
      <c r="K6935">
        <f xml:space="preserve"> K6934 + punkty5[[#This Row],[na kole]]</f>
        <v>5484</v>
      </c>
      <c r="L6935">
        <f xml:space="preserve"> 4 * punkty5[[#This Row],[nk]] / punkty5[[#This Row],[n]]</f>
        <v>3.1662817551963047</v>
      </c>
      <c r="M6935">
        <f>ROUND(ABS(PI() - punkty5[[#This Row],[pi]]),4)</f>
        <v>2.47E-2</v>
      </c>
    </row>
    <row r="6936" spans="4:13" x14ac:dyDescent="0.25">
      <c r="D6936">
        <v>392</v>
      </c>
      <c r="E6936">
        <v>116</v>
      </c>
      <c r="F6936">
        <f t="shared" si="108"/>
        <v>43920</v>
      </c>
      <c r="G6936" t="str">
        <f>IF(punkty5[[#This Row],[v1]] &lt; 40000,1,"")</f>
        <v/>
      </c>
      <c r="H6936" t="str">
        <f>IF(punkty5[[#This Row],[v1]] = 40000,1,"")</f>
        <v/>
      </c>
      <c r="I6936">
        <f>IF(punkty5[[#This Row],[wewnatrz]] = 1,1,IF(punkty5[[#This Row],[brzegi]]=1,1,0))</f>
        <v>0</v>
      </c>
      <c r="J6936">
        <v>6929</v>
      </c>
      <c r="K6936">
        <f xml:space="preserve"> K6935 + punkty5[[#This Row],[na kole]]</f>
        <v>5484</v>
      </c>
      <c r="L6936">
        <f xml:space="preserve"> 4 * punkty5[[#This Row],[nk]] / punkty5[[#This Row],[n]]</f>
        <v>3.1658247943426181</v>
      </c>
      <c r="M6936">
        <f>ROUND(ABS(PI() - punkty5[[#This Row],[pi]]),4)</f>
        <v>2.4199999999999999E-2</v>
      </c>
    </row>
    <row r="6937" spans="4:13" x14ac:dyDescent="0.25">
      <c r="D6937">
        <v>398</v>
      </c>
      <c r="E6937">
        <v>185</v>
      </c>
      <c r="F6937">
        <f t="shared" si="108"/>
        <v>39429</v>
      </c>
      <c r="G6937">
        <f>IF(punkty5[[#This Row],[v1]] &lt; 40000,1,"")</f>
        <v>1</v>
      </c>
      <c r="H6937" t="str">
        <f>IF(punkty5[[#This Row],[v1]] = 40000,1,"")</f>
        <v/>
      </c>
      <c r="I6937">
        <f>IF(punkty5[[#This Row],[wewnatrz]] = 1,1,IF(punkty5[[#This Row],[brzegi]]=1,1,0))</f>
        <v>1</v>
      </c>
      <c r="J6937">
        <v>6930</v>
      </c>
      <c r="K6937">
        <f xml:space="preserve"> K6936 + punkty5[[#This Row],[na kole]]</f>
        <v>5485</v>
      </c>
      <c r="L6937">
        <f xml:space="preserve"> 4 * punkty5[[#This Row],[nk]] / punkty5[[#This Row],[n]]</f>
        <v>3.1659451659451658</v>
      </c>
      <c r="M6937">
        <f>ROUND(ABS(PI() - punkty5[[#This Row],[pi]]),4)</f>
        <v>2.4400000000000002E-2</v>
      </c>
    </row>
    <row r="6938" spans="4:13" x14ac:dyDescent="0.25">
      <c r="D6938">
        <v>155</v>
      </c>
      <c r="E6938">
        <v>255</v>
      </c>
      <c r="F6938">
        <f t="shared" si="108"/>
        <v>5050</v>
      </c>
      <c r="G6938">
        <f>IF(punkty5[[#This Row],[v1]] &lt; 40000,1,"")</f>
        <v>1</v>
      </c>
      <c r="H6938" t="str">
        <f>IF(punkty5[[#This Row],[v1]] = 40000,1,"")</f>
        <v/>
      </c>
      <c r="I6938">
        <f>IF(punkty5[[#This Row],[wewnatrz]] = 1,1,IF(punkty5[[#This Row],[brzegi]]=1,1,0))</f>
        <v>1</v>
      </c>
      <c r="J6938">
        <v>6931</v>
      </c>
      <c r="K6938">
        <f xml:space="preserve"> K6937 + punkty5[[#This Row],[na kole]]</f>
        <v>5486</v>
      </c>
      <c r="L6938">
        <f xml:space="preserve"> 4 * punkty5[[#This Row],[nk]] / punkty5[[#This Row],[n]]</f>
        <v>3.166065502813447</v>
      </c>
      <c r="M6938">
        <f>ROUND(ABS(PI() - punkty5[[#This Row],[pi]]),4)</f>
        <v>2.4500000000000001E-2</v>
      </c>
    </row>
    <row r="6939" spans="4:13" x14ac:dyDescent="0.25">
      <c r="D6939">
        <v>137</v>
      </c>
      <c r="E6939">
        <v>99</v>
      </c>
      <c r="F6939">
        <f t="shared" si="108"/>
        <v>14170</v>
      </c>
      <c r="G6939">
        <f>IF(punkty5[[#This Row],[v1]] &lt; 40000,1,"")</f>
        <v>1</v>
      </c>
      <c r="H6939" t="str">
        <f>IF(punkty5[[#This Row],[v1]] = 40000,1,"")</f>
        <v/>
      </c>
      <c r="I6939">
        <f>IF(punkty5[[#This Row],[wewnatrz]] = 1,1,IF(punkty5[[#This Row],[brzegi]]=1,1,0))</f>
        <v>1</v>
      </c>
      <c r="J6939">
        <v>6932</v>
      </c>
      <c r="K6939">
        <f xml:space="preserve"> K6938 + punkty5[[#This Row],[na kole]]</f>
        <v>5487</v>
      </c>
      <c r="L6939">
        <f xml:space="preserve"> 4 * punkty5[[#This Row],[nk]] / punkty5[[#This Row],[n]]</f>
        <v>3.1661858049624927</v>
      </c>
      <c r="M6939">
        <f>ROUND(ABS(PI() - punkty5[[#This Row],[pi]]),4)</f>
        <v>2.46E-2</v>
      </c>
    </row>
    <row r="6940" spans="4:13" x14ac:dyDescent="0.25">
      <c r="D6940">
        <v>243</v>
      </c>
      <c r="E6940">
        <v>300</v>
      </c>
      <c r="F6940">
        <f t="shared" si="108"/>
        <v>11849</v>
      </c>
      <c r="G6940">
        <f>IF(punkty5[[#This Row],[v1]] &lt; 40000,1,"")</f>
        <v>1</v>
      </c>
      <c r="H6940" t="str">
        <f>IF(punkty5[[#This Row],[v1]] = 40000,1,"")</f>
        <v/>
      </c>
      <c r="I6940">
        <f>IF(punkty5[[#This Row],[wewnatrz]] = 1,1,IF(punkty5[[#This Row],[brzegi]]=1,1,0))</f>
        <v>1</v>
      </c>
      <c r="J6940">
        <v>6933</v>
      </c>
      <c r="K6940">
        <f xml:space="preserve"> K6939 + punkty5[[#This Row],[na kole]]</f>
        <v>5488</v>
      </c>
      <c r="L6940">
        <f xml:space="preserve"> 4 * punkty5[[#This Row],[nk]] / punkty5[[#This Row],[n]]</f>
        <v>3.1663060724073273</v>
      </c>
      <c r="M6940">
        <f>ROUND(ABS(PI() - punkty5[[#This Row],[pi]]),4)</f>
        <v>2.47E-2</v>
      </c>
    </row>
    <row r="6941" spans="4:13" x14ac:dyDescent="0.25">
      <c r="D6941">
        <v>45</v>
      </c>
      <c r="E6941">
        <v>323</v>
      </c>
      <c r="F6941">
        <f t="shared" si="108"/>
        <v>39154</v>
      </c>
      <c r="G6941">
        <f>IF(punkty5[[#This Row],[v1]] &lt; 40000,1,"")</f>
        <v>1</v>
      </c>
      <c r="H6941" t="str">
        <f>IF(punkty5[[#This Row],[v1]] = 40000,1,"")</f>
        <v/>
      </c>
      <c r="I6941">
        <f>IF(punkty5[[#This Row],[wewnatrz]] = 1,1,IF(punkty5[[#This Row],[brzegi]]=1,1,0))</f>
        <v>1</v>
      </c>
      <c r="J6941">
        <v>6934</v>
      </c>
      <c r="K6941">
        <f xml:space="preserve"> K6940 + punkty5[[#This Row],[na kole]]</f>
        <v>5489</v>
      </c>
      <c r="L6941">
        <f xml:space="preserve"> 4 * punkty5[[#This Row],[nk]] / punkty5[[#This Row],[n]]</f>
        <v>3.1664263051629651</v>
      </c>
      <c r="M6941">
        <f>ROUND(ABS(PI() - punkty5[[#This Row],[pi]]),4)</f>
        <v>2.4799999999999999E-2</v>
      </c>
    </row>
    <row r="6942" spans="4:13" x14ac:dyDescent="0.25">
      <c r="D6942">
        <v>19</v>
      </c>
      <c r="E6942">
        <v>198</v>
      </c>
      <c r="F6942">
        <f t="shared" si="108"/>
        <v>32765</v>
      </c>
      <c r="G6942">
        <f>IF(punkty5[[#This Row],[v1]] &lt; 40000,1,"")</f>
        <v>1</v>
      </c>
      <c r="H6942" t="str">
        <f>IF(punkty5[[#This Row],[v1]] = 40000,1,"")</f>
        <v/>
      </c>
      <c r="I6942">
        <f>IF(punkty5[[#This Row],[wewnatrz]] = 1,1,IF(punkty5[[#This Row],[brzegi]]=1,1,0))</f>
        <v>1</v>
      </c>
      <c r="J6942">
        <v>6935</v>
      </c>
      <c r="K6942">
        <f xml:space="preserve"> K6941 + punkty5[[#This Row],[na kole]]</f>
        <v>5490</v>
      </c>
      <c r="L6942">
        <f xml:space="preserve"> 4 * punkty5[[#This Row],[nk]] / punkty5[[#This Row],[n]]</f>
        <v>3.1665465032444122</v>
      </c>
      <c r="M6942">
        <f>ROUND(ABS(PI() - punkty5[[#This Row],[pi]]),4)</f>
        <v>2.5000000000000001E-2</v>
      </c>
    </row>
    <row r="6943" spans="4:13" x14ac:dyDescent="0.25">
      <c r="D6943">
        <v>279</v>
      </c>
      <c r="E6943">
        <v>88</v>
      </c>
      <c r="F6943">
        <f t="shared" si="108"/>
        <v>18785</v>
      </c>
      <c r="G6943">
        <f>IF(punkty5[[#This Row],[v1]] &lt; 40000,1,"")</f>
        <v>1</v>
      </c>
      <c r="H6943" t="str">
        <f>IF(punkty5[[#This Row],[v1]] = 40000,1,"")</f>
        <v/>
      </c>
      <c r="I6943">
        <f>IF(punkty5[[#This Row],[wewnatrz]] = 1,1,IF(punkty5[[#This Row],[brzegi]]=1,1,0))</f>
        <v>1</v>
      </c>
      <c r="J6943">
        <v>6936</v>
      </c>
      <c r="K6943">
        <f xml:space="preserve"> K6942 + punkty5[[#This Row],[na kole]]</f>
        <v>5491</v>
      </c>
      <c r="L6943">
        <f xml:space="preserve"> 4 * punkty5[[#This Row],[nk]] / punkty5[[#This Row],[n]]</f>
        <v>3.1666666666666665</v>
      </c>
      <c r="M6943">
        <f>ROUND(ABS(PI() - punkty5[[#This Row],[pi]]),4)</f>
        <v>2.5100000000000001E-2</v>
      </c>
    </row>
    <row r="6944" spans="4:13" x14ac:dyDescent="0.25">
      <c r="D6944">
        <v>399</v>
      </c>
      <c r="E6944">
        <v>123</v>
      </c>
      <c r="F6944">
        <f t="shared" si="108"/>
        <v>45530</v>
      </c>
      <c r="G6944" t="str">
        <f>IF(punkty5[[#This Row],[v1]] &lt; 40000,1,"")</f>
        <v/>
      </c>
      <c r="H6944" t="str">
        <f>IF(punkty5[[#This Row],[v1]] = 40000,1,"")</f>
        <v/>
      </c>
      <c r="I6944">
        <f>IF(punkty5[[#This Row],[wewnatrz]] = 1,1,IF(punkty5[[#This Row],[brzegi]]=1,1,0))</f>
        <v>0</v>
      </c>
      <c r="J6944">
        <v>6937</v>
      </c>
      <c r="K6944">
        <f xml:space="preserve"> K6943 + punkty5[[#This Row],[na kole]]</f>
        <v>5491</v>
      </c>
      <c r="L6944">
        <f xml:space="preserve"> 4 * punkty5[[#This Row],[nk]] / punkty5[[#This Row],[n]]</f>
        <v>3.1662101773100764</v>
      </c>
      <c r="M6944">
        <f>ROUND(ABS(PI() - punkty5[[#This Row],[pi]]),4)</f>
        <v>2.46E-2</v>
      </c>
    </row>
    <row r="6945" spans="4:13" x14ac:dyDescent="0.25">
      <c r="D6945">
        <v>348</v>
      </c>
      <c r="E6945">
        <v>203</v>
      </c>
      <c r="F6945">
        <f t="shared" si="108"/>
        <v>21913</v>
      </c>
      <c r="G6945">
        <f>IF(punkty5[[#This Row],[v1]] &lt; 40000,1,"")</f>
        <v>1</v>
      </c>
      <c r="H6945" t="str">
        <f>IF(punkty5[[#This Row],[v1]] = 40000,1,"")</f>
        <v/>
      </c>
      <c r="I6945">
        <f>IF(punkty5[[#This Row],[wewnatrz]] = 1,1,IF(punkty5[[#This Row],[brzegi]]=1,1,0))</f>
        <v>1</v>
      </c>
      <c r="J6945">
        <v>6938</v>
      </c>
      <c r="K6945">
        <f xml:space="preserve"> K6944 + punkty5[[#This Row],[na kole]]</f>
        <v>5492</v>
      </c>
      <c r="L6945">
        <f xml:space="preserve"> 4 * punkty5[[#This Row],[nk]] / punkty5[[#This Row],[n]]</f>
        <v>3.1663303545690402</v>
      </c>
      <c r="M6945">
        <f>ROUND(ABS(PI() - punkty5[[#This Row],[pi]]),4)</f>
        <v>2.47E-2</v>
      </c>
    </row>
    <row r="6946" spans="4:13" x14ac:dyDescent="0.25">
      <c r="D6946">
        <v>180</v>
      </c>
      <c r="E6946">
        <v>82</v>
      </c>
      <c r="F6946">
        <f t="shared" si="108"/>
        <v>14324</v>
      </c>
      <c r="G6946">
        <f>IF(punkty5[[#This Row],[v1]] &lt; 40000,1,"")</f>
        <v>1</v>
      </c>
      <c r="H6946" t="str">
        <f>IF(punkty5[[#This Row],[v1]] = 40000,1,"")</f>
        <v/>
      </c>
      <c r="I6946">
        <f>IF(punkty5[[#This Row],[wewnatrz]] = 1,1,IF(punkty5[[#This Row],[brzegi]]=1,1,0))</f>
        <v>1</v>
      </c>
      <c r="J6946">
        <v>6939</v>
      </c>
      <c r="K6946">
        <f xml:space="preserve"> K6945 + punkty5[[#This Row],[na kole]]</f>
        <v>5493</v>
      </c>
      <c r="L6946">
        <f xml:space="preserve"> 4 * punkty5[[#This Row],[nk]] / punkty5[[#This Row],[n]]</f>
        <v>3.1664504971897967</v>
      </c>
      <c r="M6946">
        <f>ROUND(ABS(PI() - punkty5[[#This Row],[pi]]),4)</f>
        <v>2.4899999999999999E-2</v>
      </c>
    </row>
    <row r="6947" spans="4:13" x14ac:dyDescent="0.25">
      <c r="D6947">
        <v>75</v>
      </c>
      <c r="E6947">
        <v>18</v>
      </c>
      <c r="F6947">
        <f t="shared" si="108"/>
        <v>48749</v>
      </c>
      <c r="G6947" t="str">
        <f>IF(punkty5[[#This Row],[v1]] &lt; 40000,1,"")</f>
        <v/>
      </c>
      <c r="H6947" t="str">
        <f>IF(punkty5[[#This Row],[v1]] = 40000,1,"")</f>
        <v/>
      </c>
      <c r="I6947">
        <f>IF(punkty5[[#This Row],[wewnatrz]] = 1,1,IF(punkty5[[#This Row],[brzegi]]=1,1,0))</f>
        <v>0</v>
      </c>
      <c r="J6947">
        <v>6940</v>
      </c>
      <c r="K6947">
        <f xml:space="preserve"> K6946 + punkty5[[#This Row],[na kole]]</f>
        <v>5493</v>
      </c>
      <c r="L6947">
        <f xml:space="preserve"> 4 * punkty5[[#This Row],[nk]] / punkty5[[#This Row],[n]]</f>
        <v>3.165994236311239</v>
      </c>
      <c r="M6947">
        <f>ROUND(ABS(PI() - punkty5[[#This Row],[pi]]),4)</f>
        <v>2.4400000000000002E-2</v>
      </c>
    </row>
    <row r="6948" spans="4:13" x14ac:dyDescent="0.25">
      <c r="D6948">
        <v>400</v>
      </c>
      <c r="E6948">
        <v>281</v>
      </c>
      <c r="F6948">
        <f t="shared" si="108"/>
        <v>46561</v>
      </c>
      <c r="G6948" t="str">
        <f>IF(punkty5[[#This Row],[v1]] &lt; 40000,1,"")</f>
        <v/>
      </c>
      <c r="H6948" t="str">
        <f>IF(punkty5[[#This Row],[v1]] = 40000,1,"")</f>
        <v/>
      </c>
      <c r="I6948">
        <f>IF(punkty5[[#This Row],[wewnatrz]] = 1,1,IF(punkty5[[#This Row],[brzegi]]=1,1,0))</f>
        <v>0</v>
      </c>
      <c r="J6948">
        <v>6941</v>
      </c>
      <c r="K6948">
        <f xml:space="preserve"> K6947 + punkty5[[#This Row],[na kole]]</f>
        <v>5493</v>
      </c>
      <c r="L6948">
        <f xml:space="preserve"> 4 * punkty5[[#This Row],[nk]] / punkty5[[#This Row],[n]]</f>
        <v>3.1655381069010229</v>
      </c>
      <c r="M6948">
        <f>ROUND(ABS(PI() - punkty5[[#This Row],[pi]]),4)</f>
        <v>2.3900000000000001E-2</v>
      </c>
    </row>
    <row r="6949" spans="4:13" x14ac:dyDescent="0.25">
      <c r="D6949">
        <v>366</v>
      </c>
      <c r="E6949">
        <v>381</v>
      </c>
      <c r="F6949">
        <f t="shared" si="108"/>
        <v>60317</v>
      </c>
      <c r="G6949" t="str">
        <f>IF(punkty5[[#This Row],[v1]] &lt; 40000,1,"")</f>
        <v/>
      </c>
      <c r="H6949" t="str">
        <f>IF(punkty5[[#This Row],[v1]] = 40000,1,"")</f>
        <v/>
      </c>
      <c r="I6949">
        <f>IF(punkty5[[#This Row],[wewnatrz]] = 1,1,IF(punkty5[[#This Row],[brzegi]]=1,1,0))</f>
        <v>0</v>
      </c>
      <c r="J6949">
        <v>6942</v>
      </c>
      <c r="K6949">
        <f xml:space="preserve"> K6948 + punkty5[[#This Row],[na kole]]</f>
        <v>5493</v>
      </c>
      <c r="L6949">
        <f xml:space="preserve"> 4 * punkty5[[#This Row],[nk]] / punkty5[[#This Row],[n]]</f>
        <v>3.1650821089023338</v>
      </c>
      <c r="M6949">
        <f>ROUND(ABS(PI() - punkty5[[#This Row],[pi]]),4)</f>
        <v>2.35E-2</v>
      </c>
    </row>
    <row r="6950" spans="4:13" x14ac:dyDescent="0.25">
      <c r="D6950">
        <v>158</v>
      </c>
      <c r="E6950">
        <v>291</v>
      </c>
      <c r="F6950">
        <f t="shared" si="108"/>
        <v>10045</v>
      </c>
      <c r="G6950">
        <f>IF(punkty5[[#This Row],[v1]] &lt; 40000,1,"")</f>
        <v>1</v>
      </c>
      <c r="H6950" t="str">
        <f>IF(punkty5[[#This Row],[v1]] = 40000,1,"")</f>
        <v/>
      </c>
      <c r="I6950">
        <f>IF(punkty5[[#This Row],[wewnatrz]] = 1,1,IF(punkty5[[#This Row],[brzegi]]=1,1,0))</f>
        <v>1</v>
      </c>
      <c r="J6950">
        <v>6943</v>
      </c>
      <c r="K6950">
        <f xml:space="preserve"> K6949 + punkty5[[#This Row],[na kole]]</f>
        <v>5494</v>
      </c>
      <c r="L6950">
        <f xml:space="preserve"> 4 * punkty5[[#This Row],[nk]] / punkty5[[#This Row],[n]]</f>
        <v>3.165202362091315</v>
      </c>
      <c r="M6950">
        <f>ROUND(ABS(PI() - punkty5[[#This Row],[pi]]),4)</f>
        <v>2.3599999999999999E-2</v>
      </c>
    </row>
    <row r="6951" spans="4:13" x14ac:dyDescent="0.25">
      <c r="D6951">
        <v>370</v>
      </c>
      <c r="E6951">
        <v>88</v>
      </c>
      <c r="F6951">
        <f t="shared" si="108"/>
        <v>41444</v>
      </c>
      <c r="G6951" t="str">
        <f>IF(punkty5[[#This Row],[v1]] &lt; 40000,1,"")</f>
        <v/>
      </c>
      <c r="H6951" t="str">
        <f>IF(punkty5[[#This Row],[v1]] = 40000,1,"")</f>
        <v/>
      </c>
      <c r="I6951">
        <f>IF(punkty5[[#This Row],[wewnatrz]] = 1,1,IF(punkty5[[#This Row],[brzegi]]=1,1,0))</f>
        <v>0</v>
      </c>
      <c r="J6951">
        <v>6944</v>
      </c>
      <c r="K6951">
        <f xml:space="preserve"> K6950 + punkty5[[#This Row],[na kole]]</f>
        <v>5494</v>
      </c>
      <c r="L6951">
        <f xml:space="preserve"> 4 * punkty5[[#This Row],[nk]] / punkty5[[#This Row],[n]]</f>
        <v>3.164746543778802</v>
      </c>
      <c r="M6951">
        <f>ROUND(ABS(PI() - punkty5[[#This Row],[pi]]),4)</f>
        <v>2.3199999999999998E-2</v>
      </c>
    </row>
    <row r="6952" spans="4:13" x14ac:dyDescent="0.25">
      <c r="D6952">
        <v>223</v>
      </c>
      <c r="E6952">
        <v>147</v>
      </c>
      <c r="F6952">
        <f t="shared" si="108"/>
        <v>3338</v>
      </c>
      <c r="G6952">
        <f>IF(punkty5[[#This Row],[v1]] &lt; 40000,1,"")</f>
        <v>1</v>
      </c>
      <c r="H6952" t="str">
        <f>IF(punkty5[[#This Row],[v1]] = 40000,1,"")</f>
        <v/>
      </c>
      <c r="I6952">
        <f>IF(punkty5[[#This Row],[wewnatrz]] = 1,1,IF(punkty5[[#This Row],[brzegi]]=1,1,0))</f>
        <v>1</v>
      </c>
      <c r="J6952">
        <v>6945</v>
      </c>
      <c r="K6952">
        <f xml:space="preserve"> K6951 + punkty5[[#This Row],[na kole]]</f>
        <v>5495</v>
      </c>
      <c r="L6952">
        <f xml:space="preserve"> 4 * punkty5[[#This Row],[nk]] / punkty5[[#This Row],[n]]</f>
        <v>3.1648668106551474</v>
      </c>
      <c r="M6952">
        <f>ROUND(ABS(PI() - punkty5[[#This Row],[pi]]),4)</f>
        <v>2.3300000000000001E-2</v>
      </c>
    </row>
    <row r="6953" spans="4:13" x14ac:dyDescent="0.25">
      <c r="D6953">
        <v>32</v>
      </c>
      <c r="E6953">
        <v>142</v>
      </c>
      <c r="F6953">
        <f t="shared" si="108"/>
        <v>31588</v>
      </c>
      <c r="G6953">
        <f>IF(punkty5[[#This Row],[v1]] &lt; 40000,1,"")</f>
        <v>1</v>
      </c>
      <c r="H6953" t="str">
        <f>IF(punkty5[[#This Row],[v1]] = 40000,1,"")</f>
        <v/>
      </c>
      <c r="I6953">
        <f>IF(punkty5[[#This Row],[wewnatrz]] = 1,1,IF(punkty5[[#This Row],[brzegi]]=1,1,0))</f>
        <v>1</v>
      </c>
      <c r="J6953">
        <v>6946</v>
      </c>
      <c r="K6953">
        <f xml:space="preserve"> K6952 + punkty5[[#This Row],[na kole]]</f>
        <v>5496</v>
      </c>
      <c r="L6953">
        <f xml:space="preserve"> 4 * punkty5[[#This Row],[nk]] / punkty5[[#This Row],[n]]</f>
        <v>3.1649870429023901</v>
      </c>
      <c r="M6953">
        <f>ROUND(ABS(PI() - punkty5[[#This Row],[pi]]),4)</f>
        <v>2.3400000000000001E-2</v>
      </c>
    </row>
    <row r="6954" spans="4:13" x14ac:dyDescent="0.25">
      <c r="D6954">
        <v>35</v>
      </c>
      <c r="E6954">
        <v>79</v>
      </c>
      <c r="F6954">
        <f t="shared" si="108"/>
        <v>41866</v>
      </c>
      <c r="G6954" t="str">
        <f>IF(punkty5[[#This Row],[v1]] &lt; 40000,1,"")</f>
        <v/>
      </c>
      <c r="H6954" t="str">
        <f>IF(punkty5[[#This Row],[v1]] = 40000,1,"")</f>
        <v/>
      </c>
      <c r="I6954">
        <f>IF(punkty5[[#This Row],[wewnatrz]] = 1,1,IF(punkty5[[#This Row],[brzegi]]=1,1,0))</f>
        <v>0</v>
      </c>
      <c r="J6954">
        <v>6947</v>
      </c>
      <c r="K6954">
        <f xml:space="preserve"> K6953 + punkty5[[#This Row],[na kole]]</f>
        <v>5496</v>
      </c>
      <c r="L6954">
        <f xml:space="preserve"> 4 * punkty5[[#This Row],[nk]] / punkty5[[#This Row],[n]]</f>
        <v>3.1645314524255075</v>
      </c>
      <c r="M6954">
        <f>ROUND(ABS(PI() - punkty5[[#This Row],[pi]]),4)</f>
        <v>2.29E-2</v>
      </c>
    </row>
    <row r="6955" spans="4:13" x14ac:dyDescent="0.25">
      <c r="D6955">
        <v>70</v>
      </c>
      <c r="E6955">
        <v>286</v>
      </c>
      <c r="F6955">
        <f t="shared" si="108"/>
        <v>24296</v>
      </c>
      <c r="G6955">
        <f>IF(punkty5[[#This Row],[v1]] &lt; 40000,1,"")</f>
        <v>1</v>
      </c>
      <c r="H6955" t="str">
        <f>IF(punkty5[[#This Row],[v1]] = 40000,1,"")</f>
        <v/>
      </c>
      <c r="I6955">
        <f>IF(punkty5[[#This Row],[wewnatrz]] = 1,1,IF(punkty5[[#This Row],[brzegi]]=1,1,0))</f>
        <v>1</v>
      </c>
      <c r="J6955">
        <v>6948</v>
      </c>
      <c r="K6955">
        <f xml:space="preserve"> K6954 + punkty5[[#This Row],[na kole]]</f>
        <v>5497</v>
      </c>
      <c r="L6955">
        <f xml:space="preserve"> 4 * punkty5[[#This Row],[nk]] / punkty5[[#This Row],[n]]</f>
        <v>3.1646516983304549</v>
      </c>
      <c r="M6955">
        <f>ROUND(ABS(PI() - punkty5[[#This Row],[pi]]),4)</f>
        <v>2.3099999999999999E-2</v>
      </c>
    </row>
    <row r="6956" spans="4:13" x14ac:dyDescent="0.25">
      <c r="D6956">
        <v>193</v>
      </c>
      <c r="E6956">
        <v>292</v>
      </c>
      <c r="F6956">
        <f t="shared" si="108"/>
        <v>8513</v>
      </c>
      <c r="G6956">
        <f>IF(punkty5[[#This Row],[v1]] &lt; 40000,1,"")</f>
        <v>1</v>
      </c>
      <c r="H6956" t="str">
        <f>IF(punkty5[[#This Row],[v1]] = 40000,1,"")</f>
        <v/>
      </c>
      <c r="I6956">
        <f>IF(punkty5[[#This Row],[wewnatrz]] = 1,1,IF(punkty5[[#This Row],[brzegi]]=1,1,0))</f>
        <v>1</v>
      </c>
      <c r="J6956">
        <v>6949</v>
      </c>
      <c r="K6956">
        <f xml:space="preserve"> K6955 + punkty5[[#This Row],[na kole]]</f>
        <v>5498</v>
      </c>
      <c r="L6956">
        <f xml:space="preserve"> 4 * punkty5[[#This Row],[nk]] / punkty5[[#This Row],[n]]</f>
        <v>3.1647719096272846</v>
      </c>
      <c r="M6956">
        <f>ROUND(ABS(PI() - punkty5[[#This Row],[pi]]),4)</f>
        <v>2.3199999999999998E-2</v>
      </c>
    </row>
    <row r="6957" spans="4:13" x14ac:dyDescent="0.25">
      <c r="D6957">
        <v>138</v>
      </c>
      <c r="E6957">
        <v>344</v>
      </c>
      <c r="F6957">
        <f t="shared" si="108"/>
        <v>24580</v>
      </c>
      <c r="G6957">
        <f>IF(punkty5[[#This Row],[v1]] &lt; 40000,1,"")</f>
        <v>1</v>
      </c>
      <c r="H6957" t="str">
        <f>IF(punkty5[[#This Row],[v1]] = 40000,1,"")</f>
        <v/>
      </c>
      <c r="I6957">
        <f>IF(punkty5[[#This Row],[wewnatrz]] = 1,1,IF(punkty5[[#This Row],[brzegi]]=1,1,0))</f>
        <v>1</v>
      </c>
      <c r="J6957">
        <v>6950</v>
      </c>
      <c r="K6957">
        <f xml:space="preserve"> K6956 + punkty5[[#This Row],[na kole]]</f>
        <v>5499</v>
      </c>
      <c r="L6957">
        <f xml:space="preserve"> 4 * punkty5[[#This Row],[nk]] / punkty5[[#This Row],[n]]</f>
        <v>3.1648920863309353</v>
      </c>
      <c r="M6957">
        <f>ROUND(ABS(PI() - punkty5[[#This Row],[pi]]),4)</f>
        <v>2.3300000000000001E-2</v>
      </c>
    </row>
    <row r="6958" spans="4:13" x14ac:dyDescent="0.25">
      <c r="D6958">
        <v>283</v>
      </c>
      <c r="E6958">
        <v>268</v>
      </c>
      <c r="F6958">
        <f t="shared" si="108"/>
        <v>11513</v>
      </c>
      <c r="G6958">
        <f>IF(punkty5[[#This Row],[v1]] &lt; 40000,1,"")</f>
        <v>1</v>
      </c>
      <c r="H6958" t="str">
        <f>IF(punkty5[[#This Row],[v1]] = 40000,1,"")</f>
        <v/>
      </c>
      <c r="I6958">
        <f>IF(punkty5[[#This Row],[wewnatrz]] = 1,1,IF(punkty5[[#This Row],[brzegi]]=1,1,0))</f>
        <v>1</v>
      </c>
      <c r="J6958">
        <v>6951</v>
      </c>
      <c r="K6958">
        <f xml:space="preserve"> K6957 + punkty5[[#This Row],[na kole]]</f>
        <v>5500</v>
      </c>
      <c r="L6958">
        <f xml:space="preserve"> 4 * punkty5[[#This Row],[nk]] / punkty5[[#This Row],[n]]</f>
        <v>3.1650122284563373</v>
      </c>
      <c r="M6958">
        <f>ROUND(ABS(PI() - punkty5[[#This Row],[pi]]),4)</f>
        <v>2.3400000000000001E-2</v>
      </c>
    </row>
    <row r="6959" spans="4:13" x14ac:dyDescent="0.25">
      <c r="D6959">
        <v>356</v>
      </c>
      <c r="E6959">
        <v>231</v>
      </c>
      <c r="F6959">
        <f t="shared" si="108"/>
        <v>25297</v>
      </c>
      <c r="G6959">
        <f>IF(punkty5[[#This Row],[v1]] &lt; 40000,1,"")</f>
        <v>1</v>
      </c>
      <c r="H6959" t="str">
        <f>IF(punkty5[[#This Row],[v1]] = 40000,1,"")</f>
        <v/>
      </c>
      <c r="I6959">
        <f>IF(punkty5[[#This Row],[wewnatrz]] = 1,1,IF(punkty5[[#This Row],[brzegi]]=1,1,0))</f>
        <v>1</v>
      </c>
      <c r="J6959">
        <v>6952</v>
      </c>
      <c r="K6959">
        <f xml:space="preserve"> K6958 + punkty5[[#This Row],[na kole]]</f>
        <v>5501</v>
      </c>
      <c r="L6959">
        <f xml:space="preserve"> 4 * punkty5[[#This Row],[nk]] / punkty5[[#This Row],[n]]</f>
        <v>3.165132336018412</v>
      </c>
      <c r="M6959">
        <f>ROUND(ABS(PI() - punkty5[[#This Row],[pi]]),4)</f>
        <v>2.35E-2</v>
      </c>
    </row>
    <row r="6960" spans="4:13" x14ac:dyDescent="0.25">
      <c r="D6960">
        <v>104</v>
      </c>
      <c r="E6960">
        <v>166</v>
      </c>
      <c r="F6960">
        <f t="shared" si="108"/>
        <v>10372</v>
      </c>
      <c r="G6960">
        <f>IF(punkty5[[#This Row],[v1]] &lt; 40000,1,"")</f>
        <v>1</v>
      </c>
      <c r="H6960" t="str">
        <f>IF(punkty5[[#This Row],[v1]] = 40000,1,"")</f>
        <v/>
      </c>
      <c r="I6960">
        <f>IF(punkty5[[#This Row],[wewnatrz]] = 1,1,IF(punkty5[[#This Row],[brzegi]]=1,1,0))</f>
        <v>1</v>
      </c>
      <c r="J6960">
        <v>6953</v>
      </c>
      <c r="K6960">
        <f xml:space="preserve"> K6959 + punkty5[[#This Row],[na kole]]</f>
        <v>5502</v>
      </c>
      <c r="L6960">
        <f xml:space="preserve"> 4 * punkty5[[#This Row],[nk]] / punkty5[[#This Row],[n]]</f>
        <v>3.1652524090320724</v>
      </c>
      <c r="M6960">
        <f>ROUND(ABS(PI() - punkty5[[#This Row],[pi]]),4)</f>
        <v>2.3699999999999999E-2</v>
      </c>
    </row>
    <row r="6961" spans="4:13" x14ac:dyDescent="0.25">
      <c r="D6961">
        <v>1</v>
      </c>
      <c r="E6961">
        <v>39</v>
      </c>
      <c r="F6961">
        <f t="shared" si="108"/>
        <v>65522</v>
      </c>
      <c r="G6961" t="str">
        <f>IF(punkty5[[#This Row],[v1]] &lt; 40000,1,"")</f>
        <v/>
      </c>
      <c r="H6961" t="str">
        <f>IF(punkty5[[#This Row],[v1]] = 40000,1,"")</f>
        <v/>
      </c>
      <c r="I6961">
        <f>IF(punkty5[[#This Row],[wewnatrz]] = 1,1,IF(punkty5[[#This Row],[brzegi]]=1,1,0))</f>
        <v>0</v>
      </c>
      <c r="J6961">
        <v>6954</v>
      </c>
      <c r="K6961">
        <f xml:space="preserve"> K6960 + punkty5[[#This Row],[na kole]]</f>
        <v>5502</v>
      </c>
      <c r="L6961">
        <f xml:space="preserve"> 4 * punkty5[[#This Row],[nk]] / punkty5[[#This Row],[n]]</f>
        <v>3.164797238999137</v>
      </c>
      <c r="M6961">
        <f>ROUND(ABS(PI() - punkty5[[#This Row],[pi]]),4)</f>
        <v>2.3199999999999998E-2</v>
      </c>
    </row>
    <row r="6962" spans="4:13" x14ac:dyDescent="0.25">
      <c r="D6962">
        <v>14</v>
      </c>
      <c r="E6962">
        <v>245</v>
      </c>
      <c r="F6962">
        <f t="shared" si="108"/>
        <v>36621</v>
      </c>
      <c r="G6962">
        <f>IF(punkty5[[#This Row],[v1]] &lt; 40000,1,"")</f>
        <v>1</v>
      </c>
      <c r="H6962" t="str">
        <f>IF(punkty5[[#This Row],[v1]] = 40000,1,"")</f>
        <v/>
      </c>
      <c r="I6962">
        <f>IF(punkty5[[#This Row],[wewnatrz]] = 1,1,IF(punkty5[[#This Row],[brzegi]]=1,1,0))</f>
        <v>1</v>
      </c>
      <c r="J6962">
        <v>6955</v>
      </c>
      <c r="K6962">
        <f xml:space="preserve"> K6961 + punkty5[[#This Row],[na kole]]</f>
        <v>5503</v>
      </c>
      <c r="L6962">
        <f xml:space="preserve"> 4 * punkty5[[#This Row],[nk]] / punkty5[[#This Row],[n]]</f>
        <v>3.1649173256649892</v>
      </c>
      <c r="M6962">
        <f>ROUND(ABS(PI() - punkty5[[#This Row],[pi]]),4)</f>
        <v>2.3300000000000001E-2</v>
      </c>
    </row>
    <row r="6963" spans="4:13" x14ac:dyDescent="0.25">
      <c r="D6963">
        <v>353</v>
      </c>
      <c r="E6963">
        <v>293</v>
      </c>
      <c r="F6963">
        <f t="shared" si="108"/>
        <v>32058</v>
      </c>
      <c r="G6963">
        <f>IF(punkty5[[#This Row],[v1]] &lt; 40000,1,"")</f>
        <v>1</v>
      </c>
      <c r="H6963" t="str">
        <f>IF(punkty5[[#This Row],[v1]] = 40000,1,"")</f>
        <v/>
      </c>
      <c r="I6963">
        <f>IF(punkty5[[#This Row],[wewnatrz]] = 1,1,IF(punkty5[[#This Row],[brzegi]]=1,1,0))</f>
        <v>1</v>
      </c>
      <c r="J6963">
        <v>6956</v>
      </c>
      <c r="K6963">
        <f xml:space="preserve"> K6962 + punkty5[[#This Row],[na kole]]</f>
        <v>5504</v>
      </c>
      <c r="L6963">
        <f xml:space="preserve"> 4 * punkty5[[#This Row],[nk]] / punkty5[[#This Row],[n]]</f>
        <v>3.1650373778033352</v>
      </c>
      <c r="M6963">
        <f>ROUND(ABS(PI() - punkty5[[#This Row],[pi]]),4)</f>
        <v>2.3400000000000001E-2</v>
      </c>
    </row>
    <row r="6964" spans="4:13" x14ac:dyDescent="0.25">
      <c r="D6964">
        <v>288</v>
      </c>
      <c r="E6964">
        <v>293</v>
      </c>
      <c r="F6964">
        <f t="shared" si="108"/>
        <v>16393</v>
      </c>
      <c r="G6964">
        <f>IF(punkty5[[#This Row],[v1]] &lt; 40000,1,"")</f>
        <v>1</v>
      </c>
      <c r="H6964" t="str">
        <f>IF(punkty5[[#This Row],[v1]] = 40000,1,"")</f>
        <v/>
      </c>
      <c r="I6964">
        <f>IF(punkty5[[#This Row],[wewnatrz]] = 1,1,IF(punkty5[[#This Row],[brzegi]]=1,1,0))</f>
        <v>1</v>
      </c>
      <c r="J6964">
        <v>6957</v>
      </c>
      <c r="K6964">
        <f xml:space="preserve"> K6963 + punkty5[[#This Row],[na kole]]</f>
        <v>5505</v>
      </c>
      <c r="L6964">
        <f xml:space="preserve"> 4 * punkty5[[#This Row],[nk]] / punkty5[[#This Row],[n]]</f>
        <v>3.1651573954290644</v>
      </c>
      <c r="M6964">
        <f>ROUND(ABS(PI() - punkty5[[#This Row],[pi]]),4)</f>
        <v>2.3599999999999999E-2</v>
      </c>
    </row>
    <row r="6965" spans="4:13" x14ac:dyDescent="0.25">
      <c r="D6965">
        <v>147</v>
      </c>
      <c r="E6965">
        <v>251</v>
      </c>
      <c r="F6965">
        <f t="shared" si="108"/>
        <v>5410</v>
      </c>
      <c r="G6965">
        <f>IF(punkty5[[#This Row],[v1]] &lt; 40000,1,"")</f>
        <v>1</v>
      </c>
      <c r="H6965" t="str">
        <f>IF(punkty5[[#This Row],[v1]] = 40000,1,"")</f>
        <v/>
      </c>
      <c r="I6965">
        <f>IF(punkty5[[#This Row],[wewnatrz]] = 1,1,IF(punkty5[[#This Row],[brzegi]]=1,1,0))</f>
        <v>1</v>
      </c>
      <c r="J6965">
        <v>6958</v>
      </c>
      <c r="K6965">
        <f xml:space="preserve"> K6964 + punkty5[[#This Row],[na kole]]</f>
        <v>5506</v>
      </c>
      <c r="L6965">
        <f xml:space="preserve"> 4 * punkty5[[#This Row],[nk]] / punkty5[[#This Row],[n]]</f>
        <v>3.1652773785570565</v>
      </c>
      <c r="M6965">
        <f>ROUND(ABS(PI() - punkty5[[#This Row],[pi]]),4)</f>
        <v>2.3699999999999999E-2</v>
      </c>
    </row>
    <row r="6966" spans="4:13" x14ac:dyDescent="0.25">
      <c r="D6966">
        <v>263</v>
      </c>
      <c r="E6966">
        <v>253</v>
      </c>
      <c r="F6966">
        <f t="shared" si="108"/>
        <v>6778</v>
      </c>
      <c r="G6966">
        <f>IF(punkty5[[#This Row],[v1]] &lt; 40000,1,"")</f>
        <v>1</v>
      </c>
      <c r="H6966" t="str">
        <f>IF(punkty5[[#This Row],[v1]] = 40000,1,"")</f>
        <v/>
      </c>
      <c r="I6966">
        <f>IF(punkty5[[#This Row],[wewnatrz]] = 1,1,IF(punkty5[[#This Row],[brzegi]]=1,1,0))</f>
        <v>1</v>
      </c>
      <c r="J6966">
        <v>6959</v>
      </c>
      <c r="K6966">
        <f xml:space="preserve"> K6965 + punkty5[[#This Row],[na kole]]</f>
        <v>5507</v>
      </c>
      <c r="L6966">
        <f xml:space="preserve"> 4 * punkty5[[#This Row],[nk]] / punkty5[[#This Row],[n]]</f>
        <v>3.165397327202184</v>
      </c>
      <c r="M6966">
        <f>ROUND(ABS(PI() - punkty5[[#This Row],[pi]]),4)</f>
        <v>2.3800000000000002E-2</v>
      </c>
    </row>
    <row r="6967" spans="4:13" x14ac:dyDescent="0.25">
      <c r="D6967">
        <v>64</v>
      </c>
      <c r="E6967">
        <v>261</v>
      </c>
      <c r="F6967">
        <f t="shared" si="108"/>
        <v>22217</v>
      </c>
      <c r="G6967">
        <f>IF(punkty5[[#This Row],[v1]] &lt; 40000,1,"")</f>
        <v>1</v>
      </c>
      <c r="H6967" t="str">
        <f>IF(punkty5[[#This Row],[v1]] = 40000,1,"")</f>
        <v/>
      </c>
      <c r="I6967">
        <f>IF(punkty5[[#This Row],[wewnatrz]] = 1,1,IF(punkty5[[#This Row],[brzegi]]=1,1,0))</f>
        <v>1</v>
      </c>
      <c r="J6967">
        <v>6960</v>
      </c>
      <c r="K6967">
        <f xml:space="preserve"> K6966 + punkty5[[#This Row],[na kole]]</f>
        <v>5508</v>
      </c>
      <c r="L6967">
        <f xml:space="preserve"> 4 * punkty5[[#This Row],[nk]] / punkty5[[#This Row],[n]]</f>
        <v>3.1655172413793102</v>
      </c>
      <c r="M6967">
        <f>ROUND(ABS(PI() - punkty5[[#This Row],[pi]]),4)</f>
        <v>2.3900000000000001E-2</v>
      </c>
    </row>
    <row r="6968" spans="4:13" x14ac:dyDescent="0.25">
      <c r="D6968">
        <v>214</v>
      </c>
      <c r="E6968">
        <v>342</v>
      </c>
      <c r="F6968">
        <f t="shared" si="108"/>
        <v>20360</v>
      </c>
      <c r="G6968">
        <f>IF(punkty5[[#This Row],[v1]] &lt; 40000,1,"")</f>
        <v>1</v>
      </c>
      <c r="H6968" t="str">
        <f>IF(punkty5[[#This Row],[v1]] = 40000,1,"")</f>
        <v/>
      </c>
      <c r="I6968">
        <f>IF(punkty5[[#This Row],[wewnatrz]] = 1,1,IF(punkty5[[#This Row],[brzegi]]=1,1,0))</f>
        <v>1</v>
      </c>
      <c r="J6968">
        <v>6961</v>
      </c>
      <c r="K6968">
        <f xml:space="preserve"> K6967 + punkty5[[#This Row],[na kole]]</f>
        <v>5509</v>
      </c>
      <c r="L6968">
        <f xml:space="preserve"> 4 * punkty5[[#This Row],[nk]] / punkty5[[#This Row],[n]]</f>
        <v>3.1656371211032899</v>
      </c>
      <c r="M6968">
        <f>ROUND(ABS(PI() - punkty5[[#This Row],[pi]]),4)</f>
        <v>2.4E-2</v>
      </c>
    </row>
    <row r="6969" spans="4:13" x14ac:dyDescent="0.25">
      <c r="D6969">
        <v>288</v>
      </c>
      <c r="E6969">
        <v>196</v>
      </c>
      <c r="F6969">
        <f t="shared" si="108"/>
        <v>7760</v>
      </c>
      <c r="G6969">
        <f>IF(punkty5[[#This Row],[v1]] &lt; 40000,1,"")</f>
        <v>1</v>
      </c>
      <c r="H6969" t="str">
        <f>IF(punkty5[[#This Row],[v1]] = 40000,1,"")</f>
        <v/>
      </c>
      <c r="I6969">
        <f>IF(punkty5[[#This Row],[wewnatrz]] = 1,1,IF(punkty5[[#This Row],[brzegi]]=1,1,0))</f>
        <v>1</v>
      </c>
      <c r="J6969">
        <v>6962</v>
      </c>
      <c r="K6969">
        <f xml:space="preserve"> K6968 + punkty5[[#This Row],[na kole]]</f>
        <v>5510</v>
      </c>
      <c r="L6969">
        <f xml:space="preserve"> 4 * punkty5[[#This Row],[nk]] / punkty5[[#This Row],[n]]</f>
        <v>3.1657569663889689</v>
      </c>
      <c r="M6969">
        <f>ROUND(ABS(PI() - punkty5[[#This Row],[pi]]),4)</f>
        <v>2.4199999999999999E-2</v>
      </c>
    </row>
    <row r="6970" spans="4:13" x14ac:dyDescent="0.25">
      <c r="D6970">
        <v>73</v>
      </c>
      <c r="E6970">
        <v>287</v>
      </c>
      <c r="F6970">
        <f t="shared" si="108"/>
        <v>23698</v>
      </c>
      <c r="G6970">
        <f>IF(punkty5[[#This Row],[v1]] &lt; 40000,1,"")</f>
        <v>1</v>
      </c>
      <c r="H6970" t="str">
        <f>IF(punkty5[[#This Row],[v1]] = 40000,1,"")</f>
        <v/>
      </c>
      <c r="I6970">
        <f>IF(punkty5[[#This Row],[wewnatrz]] = 1,1,IF(punkty5[[#This Row],[brzegi]]=1,1,0))</f>
        <v>1</v>
      </c>
      <c r="J6970">
        <v>6963</v>
      </c>
      <c r="K6970">
        <f xml:space="preserve"> K6969 + punkty5[[#This Row],[na kole]]</f>
        <v>5511</v>
      </c>
      <c r="L6970">
        <f xml:space="preserve"> 4 * punkty5[[#This Row],[nk]] / punkty5[[#This Row],[n]]</f>
        <v>3.1658767772511847</v>
      </c>
      <c r="M6970">
        <f>ROUND(ABS(PI() - punkty5[[#This Row],[pi]]),4)</f>
        <v>2.4299999999999999E-2</v>
      </c>
    </row>
    <row r="6971" spans="4:13" x14ac:dyDescent="0.25">
      <c r="D6971">
        <v>59</v>
      </c>
      <c r="E6971">
        <v>193</v>
      </c>
      <c r="F6971">
        <f t="shared" si="108"/>
        <v>19930</v>
      </c>
      <c r="G6971">
        <f>IF(punkty5[[#This Row],[v1]] &lt; 40000,1,"")</f>
        <v>1</v>
      </c>
      <c r="H6971" t="str">
        <f>IF(punkty5[[#This Row],[v1]] = 40000,1,"")</f>
        <v/>
      </c>
      <c r="I6971">
        <f>IF(punkty5[[#This Row],[wewnatrz]] = 1,1,IF(punkty5[[#This Row],[brzegi]]=1,1,0))</f>
        <v>1</v>
      </c>
      <c r="J6971">
        <v>6964</v>
      </c>
      <c r="K6971">
        <f xml:space="preserve"> K6970 + punkty5[[#This Row],[na kole]]</f>
        <v>5512</v>
      </c>
      <c r="L6971">
        <f xml:space="preserve"> 4 * punkty5[[#This Row],[nk]] / punkty5[[#This Row],[n]]</f>
        <v>3.1659965537047672</v>
      </c>
      <c r="M6971">
        <f>ROUND(ABS(PI() - punkty5[[#This Row],[pi]]),4)</f>
        <v>2.4400000000000002E-2</v>
      </c>
    </row>
    <row r="6972" spans="4:13" x14ac:dyDescent="0.25">
      <c r="D6972">
        <v>398</v>
      </c>
      <c r="E6972">
        <v>245</v>
      </c>
      <c r="F6972">
        <f t="shared" si="108"/>
        <v>41229</v>
      </c>
      <c r="G6972" t="str">
        <f>IF(punkty5[[#This Row],[v1]] &lt; 40000,1,"")</f>
        <v/>
      </c>
      <c r="H6972" t="str">
        <f>IF(punkty5[[#This Row],[v1]] = 40000,1,"")</f>
        <v/>
      </c>
      <c r="I6972">
        <f>IF(punkty5[[#This Row],[wewnatrz]] = 1,1,IF(punkty5[[#This Row],[brzegi]]=1,1,0))</f>
        <v>0</v>
      </c>
      <c r="J6972">
        <v>6965</v>
      </c>
      <c r="K6972">
        <f xml:space="preserve"> K6971 + punkty5[[#This Row],[na kole]]</f>
        <v>5512</v>
      </c>
      <c r="L6972">
        <f xml:space="preserve"> 4 * punkty5[[#This Row],[nk]] / punkty5[[#This Row],[n]]</f>
        <v>3.1655419956927493</v>
      </c>
      <c r="M6972">
        <f>ROUND(ABS(PI() - punkty5[[#This Row],[pi]]),4)</f>
        <v>2.3900000000000001E-2</v>
      </c>
    </row>
    <row r="6973" spans="4:13" x14ac:dyDescent="0.25">
      <c r="D6973">
        <v>81</v>
      </c>
      <c r="E6973">
        <v>214</v>
      </c>
      <c r="F6973">
        <f t="shared" si="108"/>
        <v>14357</v>
      </c>
      <c r="G6973">
        <f>IF(punkty5[[#This Row],[v1]] &lt; 40000,1,"")</f>
        <v>1</v>
      </c>
      <c r="H6973" t="str">
        <f>IF(punkty5[[#This Row],[v1]] = 40000,1,"")</f>
        <v/>
      </c>
      <c r="I6973">
        <f>IF(punkty5[[#This Row],[wewnatrz]] = 1,1,IF(punkty5[[#This Row],[brzegi]]=1,1,0))</f>
        <v>1</v>
      </c>
      <c r="J6973">
        <v>6966</v>
      </c>
      <c r="K6973">
        <f xml:space="preserve"> K6972 + punkty5[[#This Row],[na kole]]</f>
        <v>5513</v>
      </c>
      <c r="L6973">
        <f xml:space="preserve"> 4 * punkty5[[#This Row],[nk]] / punkty5[[#This Row],[n]]</f>
        <v>3.1656617858168246</v>
      </c>
      <c r="M6973">
        <f>ROUND(ABS(PI() - punkty5[[#This Row],[pi]]),4)</f>
        <v>2.41E-2</v>
      </c>
    </row>
    <row r="6974" spans="4:13" x14ac:dyDescent="0.25">
      <c r="D6974">
        <v>187</v>
      </c>
      <c r="E6974">
        <v>93</v>
      </c>
      <c r="F6974">
        <f t="shared" si="108"/>
        <v>11618</v>
      </c>
      <c r="G6974">
        <f>IF(punkty5[[#This Row],[v1]] &lt; 40000,1,"")</f>
        <v>1</v>
      </c>
      <c r="H6974" t="str">
        <f>IF(punkty5[[#This Row],[v1]] = 40000,1,"")</f>
        <v/>
      </c>
      <c r="I6974">
        <f>IF(punkty5[[#This Row],[wewnatrz]] = 1,1,IF(punkty5[[#This Row],[brzegi]]=1,1,0))</f>
        <v>1</v>
      </c>
      <c r="J6974">
        <v>6967</v>
      </c>
      <c r="K6974">
        <f xml:space="preserve"> K6973 + punkty5[[#This Row],[na kole]]</f>
        <v>5514</v>
      </c>
      <c r="L6974">
        <f xml:space="preserve"> 4 * punkty5[[#This Row],[nk]] / punkty5[[#This Row],[n]]</f>
        <v>3.1657815415530357</v>
      </c>
      <c r="M6974">
        <f>ROUND(ABS(PI() - punkty5[[#This Row],[pi]]),4)</f>
        <v>2.4199999999999999E-2</v>
      </c>
    </row>
    <row r="6975" spans="4:13" x14ac:dyDescent="0.25">
      <c r="D6975">
        <v>373</v>
      </c>
      <c r="E6975">
        <v>79</v>
      </c>
      <c r="F6975">
        <f t="shared" si="108"/>
        <v>44570</v>
      </c>
      <c r="G6975" t="str">
        <f>IF(punkty5[[#This Row],[v1]] &lt; 40000,1,"")</f>
        <v/>
      </c>
      <c r="H6975" t="str">
        <f>IF(punkty5[[#This Row],[v1]] = 40000,1,"")</f>
        <v/>
      </c>
      <c r="I6975">
        <f>IF(punkty5[[#This Row],[wewnatrz]] = 1,1,IF(punkty5[[#This Row],[brzegi]]=1,1,0))</f>
        <v>0</v>
      </c>
      <c r="J6975">
        <v>6968</v>
      </c>
      <c r="K6975">
        <f xml:space="preserve"> K6974 + punkty5[[#This Row],[na kole]]</f>
        <v>5514</v>
      </c>
      <c r="L6975">
        <f xml:space="preserve"> 4 * punkty5[[#This Row],[nk]] / punkty5[[#This Row],[n]]</f>
        <v>3.1653272101033294</v>
      </c>
      <c r="M6975">
        <f>ROUND(ABS(PI() - punkty5[[#This Row],[pi]]),4)</f>
        <v>2.3699999999999999E-2</v>
      </c>
    </row>
    <row r="6976" spans="4:13" x14ac:dyDescent="0.25">
      <c r="D6976">
        <v>177</v>
      </c>
      <c r="E6976">
        <v>177</v>
      </c>
      <c r="F6976">
        <f t="shared" si="108"/>
        <v>1058</v>
      </c>
      <c r="G6976">
        <f>IF(punkty5[[#This Row],[v1]] &lt; 40000,1,"")</f>
        <v>1</v>
      </c>
      <c r="H6976" t="str">
        <f>IF(punkty5[[#This Row],[v1]] = 40000,1,"")</f>
        <v/>
      </c>
      <c r="I6976">
        <f>IF(punkty5[[#This Row],[wewnatrz]] = 1,1,IF(punkty5[[#This Row],[brzegi]]=1,1,0))</f>
        <v>1</v>
      </c>
      <c r="J6976">
        <v>6969</v>
      </c>
      <c r="K6976">
        <f xml:space="preserve"> K6975 + punkty5[[#This Row],[na kole]]</f>
        <v>5515</v>
      </c>
      <c r="L6976">
        <f xml:space="preserve"> 4 * punkty5[[#This Row],[nk]] / punkty5[[#This Row],[n]]</f>
        <v>3.1654469794805569</v>
      </c>
      <c r="M6976">
        <f>ROUND(ABS(PI() - punkty5[[#This Row],[pi]]),4)</f>
        <v>2.3900000000000001E-2</v>
      </c>
    </row>
    <row r="6977" spans="4:13" x14ac:dyDescent="0.25">
      <c r="D6977">
        <v>224</v>
      </c>
      <c r="E6977">
        <v>359</v>
      </c>
      <c r="F6977">
        <f t="shared" si="108"/>
        <v>25857</v>
      </c>
      <c r="G6977">
        <f>IF(punkty5[[#This Row],[v1]] &lt; 40000,1,"")</f>
        <v>1</v>
      </c>
      <c r="H6977" t="str">
        <f>IF(punkty5[[#This Row],[v1]] = 40000,1,"")</f>
        <v/>
      </c>
      <c r="I6977">
        <f>IF(punkty5[[#This Row],[wewnatrz]] = 1,1,IF(punkty5[[#This Row],[brzegi]]=1,1,0))</f>
        <v>1</v>
      </c>
      <c r="J6977">
        <v>6970</v>
      </c>
      <c r="K6977">
        <f xml:space="preserve"> K6976 + punkty5[[#This Row],[na kole]]</f>
        <v>5516</v>
      </c>
      <c r="L6977">
        <f xml:space="preserve"> 4 * punkty5[[#This Row],[nk]] / punkty5[[#This Row],[n]]</f>
        <v>3.1655667144906743</v>
      </c>
      <c r="M6977">
        <f>ROUND(ABS(PI() - punkty5[[#This Row],[pi]]),4)</f>
        <v>2.4E-2</v>
      </c>
    </row>
    <row r="6978" spans="4:13" x14ac:dyDescent="0.25">
      <c r="D6978">
        <v>152</v>
      </c>
      <c r="E6978">
        <v>4</v>
      </c>
      <c r="F6978">
        <f t="shared" si="108"/>
        <v>40720</v>
      </c>
      <c r="G6978" t="str">
        <f>IF(punkty5[[#This Row],[v1]] &lt; 40000,1,"")</f>
        <v/>
      </c>
      <c r="H6978" t="str">
        <f>IF(punkty5[[#This Row],[v1]] = 40000,1,"")</f>
        <v/>
      </c>
      <c r="I6978">
        <f>IF(punkty5[[#This Row],[wewnatrz]] = 1,1,IF(punkty5[[#This Row],[brzegi]]=1,1,0))</f>
        <v>0</v>
      </c>
      <c r="J6978">
        <v>6971</v>
      </c>
      <c r="K6978">
        <f xml:space="preserve"> K6977 + punkty5[[#This Row],[na kole]]</f>
        <v>5516</v>
      </c>
      <c r="L6978">
        <f xml:space="preserve"> 4 * punkty5[[#This Row],[nk]] / punkty5[[#This Row],[n]]</f>
        <v>3.1651126093817243</v>
      </c>
      <c r="M6978">
        <f>ROUND(ABS(PI() - punkty5[[#This Row],[pi]]),4)</f>
        <v>2.35E-2</v>
      </c>
    </row>
    <row r="6979" spans="4:13" x14ac:dyDescent="0.25">
      <c r="D6979">
        <v>13</v>
      </c>
      <c r="E6979">
        <v>341</v>
      </c>
      <c r="F6979">
        <f t="shared" si="108"/>
        <v>54850</v>
      </c>
      <c r="G6979" t="str">
        <f>IF(punkty5[[#This Row],[v1]] &lt; 40000,1,"")</f>
        <v/>
      </c>
      <c r="H6979" t="str">
        <f>IF(punkty5[[#This Row],[v1]] = 40000,1,"")</f>
        <v/>
      </c>
      <c r="I6979">
        <f>IF(punkty5[[#This Row],[wewnatrz]] = 1,1,IF(punkty5[[#This Row],[brzegi]]=1,1,0))</f>
        <v>0</v>
      </c>
      <c r="J6979">
        <v>6972</v>
      </c>
      <c r="K6979">
        <f xml:space="preserve"> K6978 + punkty5[[#This Row],[na kole]]</f>
        <v>5516</v>
      </c>
      <c r="L6979">
        <f xml:space="preserve"> 4 * punkty5[[#This Row],[nk]] / punkty5[[#This Row],[n]]</f>
        <v>3.1646586345381524</v>
      </c>
      <c r="M6979">
        <f>ROUND(ABS(PI() - punkty5[[#This Row],[pi]]),4)</f>
        <v>2.3099999999999999E-2</v>
      </c>
    </row>
    <row r="6980" spans="4:13" x14ac:dyDescent="0.25">
      <c r="D6980">
        <v>124</v>
      </c>
      <c r="E6980">
        <v>375</v>
      </c>
      <c r="F6980">
        <f t="shared" si="108"/>
        <v>36401</v>
      </c>
      <c r="G6980">
        <f>IF(punkty5[[#This Row],[v1]] &lt; 40000,1,"")</f>
        <v>1</v>
      </c>
      <c r="H6980" t="str">
        <f>IF(punkty5[[#This Row],[v1]] = 40000,1,"")</f>
        <v/>
      </c>
      <c r="I6980">
        <f>IF(punkty5[[#This Row],[wewnatrz]] = 1,1,IF(punkty5[[#This Row],[brzegi]]=1,1,0))</f>
        <v>1</v>
      </c>
      <c r="J6980">
        <v>6973</v>
      </c>
      <c r="K6980">
        <f xml:space="preserve"> K6979 + punkty5[[#This Row],[na kole]]</f>
        <v>5517</v>
      </c>
      <c r="L6980">
        <f xml:space="preserve"> 4 * punkty5[[#This Row],[nk]] / punkty5[[#This Row],[n]]</f>
        <v>3.1647784310913525</v>
      </c>
      <c r="M6980">
        <f>ROUND(ABS(PI() - punkty5[[#This Row],[pi]]),4)</f>
        <v>2.3199999999999998E-2</v>
      </c>
    </row>
    <row r="6981" spans="4:13" x14ac:dyDescent="0.25">
      <c r="D6981">
        <v>386</v>
      </c>
      <c r="E6981">
        <v>315</v>
      </c>
      <c r="F6981">
        <f t="shared" si="108"/>
        <v>47821</v>
      </c>
      <c r="G6981" t="str">
        <f>IF(punkty5[[#This Row],[v1]] &lt; 40000,1,"")</f>
        <v/>
      </c>
      <c r="H6981" t="str">
        <f>IF(punkty5[[#This Row],[v1]] = 40000,1,"")</f>
        <v/>
      </c>
      <c r="I6981">
        <f>IF(punkty5[[#This Row],[wewnatrz]] = 1,1,IF(punkty5[[#This Row],[brzegi]]=1,1,0))</f>
        <v>0</v>
      </c>
      <c r="J6981">
        <v>6974</v>
      </c>
      <c r="K6981">
        <f xml:space="preserve"> K6980 + punkty5[[#This Row],[na kole]]</f>
        <v>5517</v>
      </c>
      <c r="L6981">
        <f xml:space="preserve"> 4 * punkty5[[#This Row],[nk]] / punkty5[[#This Row],[n]]</f>
        <v>3.1643246343561802</v>
      </c>
      <c r="M6981">
        <f>ROUND(ABS(PI() - punkty5[[#This Row],[pi]]),4)</f>
        <v>2.2700000000000001E-2</v>
      </c>
    </row>
    <row r="6982" spans="4:13" x14ac:dyDescent="0.25">
      <c r="D6982">
        <v>237</v>
      </c>
      <c r="E6982">
        <v>152</v>
      </c>
      <c r="F6982">
        <f t="shared" si="108"/>
        <v>3673</v>
      </c>
      <c r="G6982">
        <f>IF(punkty5[[#This Row],[v1]] &lt; 40000,1,"")</f>
        <v>1</v>
      </c>
      <c r="H6982" t="str">
        <f>IF(punkty5[[#This Row],[v1]] = 40000,1,"")</f>
        <v/>
      </c>
      <c r="I6982">
        <f>IF(punkty5[[#This Row],[wewnatrz]] = 1,1,IF(punkty5[[#This Row],[brzegi]]=1,1,0))</f>
        <v>1</v>
      </c>
      <c r="J6982">
        <v>6975</v>
      </c>
      <c r="K6982">
        <f xml:space="preserve"> K6981 + punkty5[[#This Row],[na kole]]</f>
        <v>5518</v>
      </c>
      <c r="L6982">
        <f xml:space="preserve"> 4 * punkty5[[#This Row],[nk]] / punkty5[[#This Row],[n]]</f>
        <v>3.1644444444444444</v>
      </c>
      <c r="M6982">
        <f>ROUND(ABS(PI() - punkty5[[#This Row],[pi]]),4)</f>
        <v>2.29E-2</v>
      </c>
    </row>
    <row r="6983" spans="4:13" x14ac:dyDescent="0.25">
      <c r="D6983">
        <v>152</v>
      </c>
      <c r="E6983">
        <v>12</v>
      </c>
      <c r="F6983">
        <f t="shared" si="108"/>
        <v>37648</v>
      </c>
      <c r="G6983">
        <f>IF(punkty5[[#This Row],[v1]] &lt; 40000,1,"")</f>
        <v>1</v>
      </c>
      <c r="H6983" t="str">
        <f>IF(punkty5[[#This Row],[v1]] = 40000,1,"")</f>
        <v/>
      </c>
      <c r="I6983">
        <f>IF(punkty5[[#This Row],[wewnatrz]] = 1,1,IF(punkty5[[#This Row],[brzegi]]=1,1,0))</f>
        <v>1</v>
      </c>
      <c r="J6983">
        <v>6976</v>
      </c>
      <c r="K6983">
        <f xml:space="preserve"> K6982 + punkty5[[#This Row],[na kole]]</f>
        <v>5519</v>
      </c>
      <c r="L6983">
        <f xml:space="preserve"> 4 * punkty5[[#This Row],[nk]] / punkty5[[#This Row],[n]]</f>
        <v>3.164564220183486</v>
      </c>
      <c r="M6983">
        <f>ROUND(ABS(PI() - punkty5[[#This Row],[pi]]),4)</f>
        <v>2.3E-2</v>
      </c>
    </row>
    <row r="6984" spans="4:13" x14ac:dyDescent="0.25">
      <c r="D6984">
        <v>113</v>
      </c>
      <c r="E6984">
        <v>151</v>
      </c>
      <c r="F6984">
        <f t="shared" si="108"/>
        <v>9970</v>
      </c>
      <c r="G6984">
        <f>IF(punkty5[[#This Row],[v1]] &lt; 40000,1,"")</f>
        <v>1</v>
      </c>
      <c r="H6984" t="str">
        <f>IF(punkty5[[#This Row],[v1]] = 40000,1,"")</f>
        <v/>
      </c>
      <c r="I6984">
        <f>IF(punkty5[[#This Row],[wewnatrz]] = 1,1,IF(punkty5[[#This Row],[brzegi]]=1,1,0))</f>
        <v>1</v>
      </c>
      <c r="J6984">
        <v>6977</v>
      </c>
      <c r="K6984">
        <f xml:space="preserve"> K6983 + punkty5[[#This Row],[na kole]]</f>
        <v>5520</v>
      </c>
      <c r="L6984">
        <f xml:space="preserve"> 4 * punkty5[[#This Row],[nk]] / punkty5[[#This Row],[n]]</f>
        <v>3.1646839615880751</v>
      </c>
      <c r="M6984">
        <f>ROUND(ABS(PI() - punkty5[[#This Row],[pi]]),4)</f>
        <v>2.3099999999999999E-2</v>
      </c>
    </row>
    <row r="6985" spans="4:13" x14ac:dyDescent="0.25">
      <c r="D6985">
        <v>145</v>
      </c>
      <c r="E6985">
        <v>0</v>
      </c>
      <c r="F6985">
        <f t="shared" ref="F6985:F7048" si="109">((D6985 - 200) * (D6985 - 200)) +(( E6985 - 200) * ( E6985 - 200))</f>
        <v>43025</v>
      </c>
      <c r="G6985" t="str">
        <f>IF(punkty5[[#This Row],[v1]] &lt; 40000,1,"")</f>
        <v/>
      </c>
      <c r="H6985" t="str">
        <f>IF(punkty5[[#This Row],[v1]] = 40000,1,"")</f>
        <v/>
      </c>
      <c r="I6985">
        <f>IF(punkty5[[#This Row],[wewnatrz]] = 1,1,IF(punkty5[[#This Row],[brzegi]]=1,1,0))</f>
        <v>0</v>
      </c>
      <c r="J6985">
        <v>6978</v>
      </c>
      <c r="K6985">
        <f xml:space="preserve"> K6984 + punkty5[[#This Row],[na kole]]</f>
        <v>5520</v>
      </c>
      <c r="L6985">
        <f xml:space="preserve"> 4 * punkty5[[#This Row],[nk]] / punkty5[[#This Row],[n]]</f>
        <v>3.164230438521066</v>
      </c>
      <c r="M6985">
        <f>ROUND(ABS(PI() - punkty5[[#This Row],[pi]]),4)</f>
        <v>2.2599999999999999E-2</v>
      </c>
    </row>
    <row r="6986" spans="4:13" x14ac:dyDescent="0.25">
      <c r="D6986">
        <v>70</v>
      </c>
      <c r="E6986">
        <v>332</v>
      </c>
      <c r="F6986">
        <f t="shared" si="109"/>
        <v>34324</v>
      </c>
      <c r="G6986">
        <f>IF(punkty5[[#This Row],[v1]] &lt; 40000,1,"")</f>
        <v>1</v>
      </c>
      <c r="H6986" t="str">
        <f>IF(punkty5[[#This Row],[v1]] = 40000,1,"")</f>
        <v/>
      </c>
      <c r="I6986">
        <f>IF(punkty5[[#This Row],[wewnatrz]] = 1,1,IF(punkty5[[#This Row],[brzegi]]=1,1,0))</f>
        <v>1</v>
      </c>
      <c r="J6986">
        <v>6979</v>
      </c>
      <c r="K6986">
        <f xml:space="preserve"> K6985 + punkty5[[#This Row],[na kole]]</f>
        <v>5521</v>
      </c>
      <c r="L6986">
        <f xml:space="preserve"> 4 * punkty5[[#This Row],[nk]] / punkty5[[#This Row],[n]]</f>
        <v>3.1643501934374552</v>
      </c>
      <c r="M6986">
        <f>ROUND(ABS(PI() - punkty5[[#This Row],[pi]]),4)</f>
        <v>2.2800000000000001E-2</v>
      </c>
    </row>
    <row r="6987" spans="4:13" x14ac:dyDescent="0.25">
      <c r="D6987">
        <v>14</v>
      </c>
      <c r="E6987">
        <v>390</v>
      </c>
      <c r="F6987">
        <f t="shared" si="109"/>
        <v>70696</v>
      </c>
      <c r="G6987" t="str">
        <f>IF(punkty5[[#This Row],[v1]] &lt; 40000,1,"")</f>
        <v/>
      </c>
      <c r="H6987" t="str">
        <f>IF(punkty5[[#This Row],[v1]] = 40000,1,"")</f>
        <v/>
      </c>
      <c r="I6987">
        <f>IF(punkty5[[#This Row],[wewnatrz]] = 1,1,IF(punkty5[[#This Row],[brzegi]]=1,1,0))</f>
        <v>0</v>
      </c>
      <c r="J6987">
        <v>6980</v>
      </c>
      <c r="K6987">
        <f xml:space="preserve"> K6986 + punkty5[[#This Row],[na kole]]</f>
        <v>5521</v>
      </c>
      <c r="L6987">
        <f xml:space="preserve"> 4 * punkty5[[#This Row],[nk]] / punkty5[[#This Row],[n]]</f>
        <v>3.163896848137536</v>
      </c>
      <c r="M6987">
        <f>ROUND(ABS(PI() - punkty5[[#This Row],[pi]]),4)</f>
        <v>2.23E-2</v>
      </c>
    </row>
    <row r="6988" spans="4:13" x14ac:dyDescent="0.25">
      <c r="D6988">
        <v>251</v>
      </c>
      <c r="E6988">
        <v>61</v>
      </c>
      <c r="F6988">
        <f t="shared" si="109"/>
        <v>21922</v>
      </c>
      <c r="G6988">
        <f>IF(punkty5[[#This Row],[v1]] &lt; 40000,1,"")</f>
        <v>1</v>
      </c>
      <c r="H6988" t="str">
        <f>IF(punkty5[[#This Row],[v1]] = 40000,1,"")</f>
        <v/>
      </c>
      <c r="I6988">
        <f>IF(punkty5[[#This Row],[wewnatrz]] = 1,1,IF(punkty5[[#This Row],[brzegi]]=1,1,0))</f>
        <v>1</v>
      </c>
      <c r="J6988">
        <v>6981</v>
      </c>
      <c r="K6988">
        <f xml:space="preserve"> K6987 + punkty5[[#This Row],[na kole]]</f>
        <v>5522</v>
      </c>
      <c r="L6988">
        <f xml:space="preserve"> 4 * punkty5[[#This Row],[nk]] / punkty5[[#This Row],[n]]</f>
        <v>3.1640166165305832</v>
      </c>
      <c r="M6988">
        <f>ROUND(ABS(PI() - punkty5[[#This Row],[pi]]),4)</f>
        <v>2.24E-2</v>
      </c>
    </row>
    <row r="6989" spans="4:13" x14ac:dyDescent="0.25">
      <c r="D6989">
        <v>187</v>
      </c>
      <c r="E6989">
        <v>157</v>
      </c>
      <c r="F6989">
        <f t="shared" si="109"/>
        <v>2018</v>
      </c>
      <c r="G6989">
        <f>IF(punkty5[[#This Row],[v1]] &lt; 40000,1,"")</f>
        <v>1</v>
      </c>
      <c r="H6989" t="str">
        <f>IF(punkty5[[#This Row],[v1]] = 40000,1,"")</f>
        <v/>
      </c>
      <c r="I6989">
        <f>IF(punkty5[[#This Row],[wewnatrz]] = 1,1,IF(punkty5[[#This Row],[brzegi]]=1,1,0))</f>
        <v>1</v>
      </c>
      <c r="J6989">
        <v>6982</v>
      </c>
      <c r="K6989">
        <f xml:space="preserve"> K6988 + punkty5[[#This Row],[na kole]]</f>
        <v>5523</v>
      </c>
      <c r="L6989">
        <f xml:space="preserve"> 4 * punkty5[[#This Row],[nk]] / punkty5[[#This Row],[n]]</f>
        <v>3.1641363506158693</v>
      </c>
      <c r="M6989">
        <f>ROUND(ABS(PI() - punkty5[[#This Row],[pi]]),4)</f>
        <v>2.2499999999999999E-2</v>
      </c>
    </row>
    <row r="6990" spans="4:13" x14ac:dyDescent="0.25">
      <c r="D6990">
        <v>358</v>
      </c>
      <c r="E6990">
        <v>266</v>
      </c>
      <c r="F6990">
        <f t="shared" si="109"/>
        <v>29320</v>
      </c>
      <c r="G6990">
        <f>IF(punkty5[[#This Row],[v1]] &lt; 40000,1,"")</f>
        <v>1</v>
      </c>
      <c r="H6990" t="str">
        <f>IF(punkty5[[#This Row],[v1]] = 40000,1,"")</f>
        <v/>
      </c>
      <c r="I6990">
        <f>IF(punkty5[[#This Row],[wewnatrz]] = 1,1,IF(punkty5[[#This Row],[brzegi]]=1,1,0))</f>
        <v>1</v>
      </c>
      <c r="J6990">
        <v>6983</v>
      </c>
      <c r="K6990">
        <f xml:space="preserve"> K6989 + punkty5[[#This Row],[na kole]]</f>
        <v>5524</v>
      </c>
      <c r="L6990">
        <f xml:space="preserve"> 4 * punkty5[[#This Row],[nk]] / punkty5[[#This Row],[n]]</f>
        <v>3.1642560504081341</v>
      </c>
      <c r="M6990">
        <f>ROUND(ABS(PI() - punkty5[[#This Row],[pi]]),4)</f>
        <v>2.2700000000000001E-2</v>
      </c>
    </row>
    <row r="6991" spans="4:13" x14ac:dyDescent="0.25">
      <c r="D6991">
        <v>102</v>
      </c>
      <c r="E6991">
        <v>33</v>
      </c>
      <c r="F6991">
        <f t="shared" si="109"/>
        <v>37493</v>
      </c>
      <c r="G6991">
        <f>IF(punkty5[[#This Row],[v1]] &lt; 40000,1,"")</f>
        <v>1</v>
      </c>
      <c r="H6991" t="str">
        <f>IF(punkty5[[#This Row],[v1]] = 40000,1,"")</f>
        <v/>
      </c>
      <c r="I6991">
        <f>IF(punkty5[[#This Row],[wewnatrz]] = 1,1,IF(punkty5[[#This Row],[brzegi]]=1,1,0))</f>
        <v>1</v>
      </c>
      <c r="J6991">
        <v>6984</v>
      </c>
      <c r="K6991">
        <f xml:space="preserve"> K6990 + punkty5[[#This Row],[na kole]]</f>
        <v>5525</v>
      </c>
      <c r="L6991">
        <f xml:space="preserve"> 4 * punkty5[[#This Row],[nk]] / punkty5[[#This Row],[n]]</f>
        <v>3.1643757159221075</v>
      </c>
      <c r="M6991">
        <f>ROUND(ABS(PI() - punkty5[[#This Row],[pi]]),4)</f>
        <v>2.2800000000000001E-2</v>
      </c>
    </row>
    <row r="6992" spans="4:13" x14ac:dyDescent="0.25">
      <c r="D6992">
        <v>133</v>
      </c>
      <c r="E6992">
        <v>25</v>
      </c>
      <c r="F6992">
        <f t="shared" si="109"/>
        <v>35114</v>
      </c>
      <c r="G6992">
        <f>IF(punkty5[[#This Row],[v1]] &lt; 40000,1,"")</f>
        <v>1</v>
      </c>
      <c r="H6992" t="str">
        <f>IF(punkty5[[#This Row],[v1]] = 40000,1,"")</f>
        <v/>
      </c>
      <c r="I6992">
        <f>IF(punkty5[[#This Row],[wewnatrz]] = 1,1,IF(punkty5[[#This Row],[brzegi]]=1,1,0))</f>
        <v>1</v>
      </c>
      <c r="J6992">
        <v>6985</v>
      </c>
      <c r="K6992">
        <f xml:space="preserve"> K6991 + punkty5[[#This Row],[na kole]]</f>
        <v>5526</v>
      </c>
      <c r="L6992">
        <f xml:space="preserve"> 4 * punkty5[[#This Row],[nk]] / punkty5[[#This Row],[n]]</f>
        <v>3.1644953471725126</v>
      </c>
      <c r="M6992">
        <f>ROUND(ABS(PI() - punkty5[[#This Row],[pi]]),4)</f>
        <v>2.29E-2</v>
      </c>
    </row>
    <row r="6993" spans="4:13" x14ac:dyDescent="0.25">
      <c r="D6993">
        <v>267</v>
      </c>
      <c r="E6993">
        <v>353</v>
      </c>
      <c r="F6993">
        <f t="shared" si="109"/>
        <v>27898</v>
      </c>
      <c r="G6993">
        <f>IF(punkty5[[#This Row],[v1]] &lt; 40000,1,"")</f>
        <v>1</v>
      </c>
      <c r="H6993" t="str">
        <f>IF(punkty5[[#This Row],[v1]] = 40000,1,"")</f>
        <v/>
      </c>
      <c r="I6993">
        <f>IF(punkty5[[#This Row],[wewnatrz]] = 1,1,IF(punkty5[[#This Row],[brzegi]]=1,1,0))</f>
        <v>1</v>
      </c>
      <c r="J6993">
        <v>6986</v>
      </c>
      <c r="K6993">
        <f xml:space="preserve"> K6992 + punkty5[[#This Row],[na kole]]</f>
        <v>5527</v>
      </c>
      <c r="L6993">
        <f xml:space="preserve"> 4 * punkty5[[#This Row],[nk]] / punkty5[[#This Row],[n]]</f>
        <v>3.1646149441740623</v>
      </c>
      <c r="M6993">
        <f>ROUND(ABS(PI() - punkty5[[#This Row],[pi]]),4)</f>
        <v>2.3E-2</v>
      </c>
    </row>
    <row r="6994" spans="4:13" x14ac:dyDescent="0.25">
      <c r="D6994">
        <v>286</v>
      </c>
      <c r="E6994">
        <v>362</v>
      </c>
      <c r="F6994">
        <f t="shared" si="109"/>
        <v>33640</v>
      </c>
      <c r="G6994">
        <f>IF(punkty5[[#This Row],[v1]] &lt; 40000,1,"")</f>
        <v>1</v>
      </c>
      <c r="H6994" t="str">
        <f>IF(punkty5[[#This Row],[v1]] = 40000,1,"")</f>
        <v/>
      </c>
      <c r="I6994">
        <f>IF(punkty5[[#This Row],[wewnatrz]] = 1,1,IF(punkty5[[#This Row],[brzegi]]=1,1,0))</f>
        <v>1</v>
      </c>
      <c r="J6994">
        <v>6987</v>
      </c>
      <c r="K6994">
        <f xml:space="preserve"> K6993 + punkty5[[#This Row],[na kole]]</f>
        <v>5528</v>
      </c>
      <c r="L6994">
        <f xml:space="preserve"> 4 * punkty5[[#This Row],[nk]] / punkty5[[#This Row],[n]]</f>
        <v>3.1647345069414627</v>
      </c>
      <c r="M6994">
        <f>ROUND(ABS(PI() - punkty5[[#This Row],[pi]]),4)</f>
        <v>2.3099999999999999E-2</v>
      </c>
    </row>
    <row r="6995" spans="4:13" x14ac:dyDescent="0.25">
      <c r="D6995">
        <v>285</v>
      </c>
      <c r="E6995">
        <v>171</v>
      </c>
      <c r="F6995">
        <f t="shared" si="109"/>
        <v>8066</v>
      </c>
      <c r="G6995">
        <f>IF(punkty5[[#This Row],[v1]] &lt; 40000,1,"")</f>
        <v>1</v>
      </c>
      <c r="H6995" t="str">
        <f>IF(punkty5[[#This Row],[v1]] = 40000,1,"")</f>
        <v/>
      </c>
      <c r="I6995">
        <f>IF(punkty5[[#This Row],[wewnatrz]] = 1,1,IF(punkty5[[#This Row],[brzegi]]=1,1,0))</f>
        <v>1</v>
      </c>
      <c r="J6995">
        <v>6988</v>
      </c>
      <c r="K6995">
        <f xml:space="preserve"> K6994 + punkty5[[#This Row],[na kole]]</f>
        <v>5529</v>
      </c>
      <c r="L6995">
        <f xml:space="preserve"> 4 * punkty5[[#This Row],[nk]] / punkty5[[#This Row],[n]]</f>
        <v>3.1648540354894106</v>
      </c>
      <c r="M6995">
        <f>ROUND(ABS(PI() - punkty5[[#This Row],[pi]]),4)</f>
        <v>2.3300000000000001E-2</v>
      </c>
    </row>
    <row r="6996" spans="4:13" x14ac:dyDescent="0.25">
      <c r="D6996">
        <v>114</v>
      </c>
      <c r="E6996">
        <v>327</v>
      </c>
      <c r="F6996">
        <f t="shared" si="109"/>
        <v>23525</v>
      </c>
      <c r="G6996">
        <f>IF(punkty5[[#This Row],[v1]] &lt; 40000,1,"")</f>
        <v>1</v>
      </c>
      <c r="H6996" t="str">
        <f>IF(punkty5[[#This Row],[v1]] = 40000,1,"")</f>
        <v/>
      </c>
      <c r="I6996">
        <f>IF(punkty5[[#This Row],[wewnatrz]] = 1,1,IF(punkty5[[#This Row],[brzegi]]=1,1,0))</f>
        <v>1</v>
      </c>
      <c r="J6996">
        <v>6989</v>
      </c>
      <c r="K6996">
        <f xml:space="preserve"> K6995 + punkty5[[#This Row],[na kole]]</f>
        <v>5530</v>
      </c>
      <c r="L6996">
        <f xml:space="preserve"> 4 * punkty5[[#This Row],[nk]] / punkty5[[#This Row],[n]]</f>
        <v>3.1649735298325941</v>
      </c>
      <c r="M6996">
        <f>ROUND(ABS(PI() - punkty5[[#This Row],[pi]]),4)</f>
        <v>2.3400000000000001E-2</v>
      </c>
    </row>
    <row r="6997" spans="4:13" x14ac:dyDescent="0.25">
      <c r="D6997">
        <v>146</v>
      </c>
      <c r="E6997">
        <v>236</v>
      </c>
      <c r="F6997">
        <f t="shared" si="109"/>
        <v>4212</v>
      </c>
      <c r="G6997">
        <f>IF(punkty5[[#This Row],[v1]] &lt; 40000,1,"")</f>
        <v>1</v>
      </c>
      <c r="H6997" t="str">
        <f>IF(punkty5[[#This Row],[v1]] = 40000,1,"")</f>
        <v/>
      </c>
      <c r="I6997">
        <f>IF(punkty5[[#This Row],[wewnatrz]] = 1,1,IF(punkty5[[#This Row],[brzegi]]=1,1,0))</f>
        <v>1</v>
      </c>
      <c r="J6997">
        <v>6990</v>
      </c>
      <c r="K6997">
        <f xml:space="preserve"> K6996 + punkty5[[#This Row],[na kole]]</f>
        <v>5531</v>
      </c>
      <c r="L6997">
        <f xml:space="preserve"> 4 * punkty5[[#This Row],[nk]] / punkty5[[#This Row],[n]]</f>
        <v>3.1650929899856939</v>
      </c>
      <c r="M6997">
        <f>ROUND(ABS(PI() - punkty5[[#This Row],[pi]]),4)</f>
        <v>2.35E-2</v>
      </c>
    </row>
    <row r="6998" spans="4:13" x14ac:dyDescent="0.25">
      <c r="D6998">
        <v>376</v>
      </c>
      <c r="E6998">
        <v>275</v>
      </c>
      <c r="F6998">
        <f t="shared" si="109"/>
        <v>36601</v>
      </c>
      <c r="G6998">
        <f>IF(punkty5[[#This Row],[v1]] &lt; 40000,1,"")</f>
        <v>1</v>
      </c>
      <c r="H6998" t="str">
        <f>IF(punkty5[[#This Row],[v1]] = 40000,1,"")</f>
        <v/>
      </c>
      <c r="I6998">
        <f>IF(punkty5[[#This Row],[wewnatrz]] = 1,1,IF(punkty5[[#This Row],[brzegi]]=1,1,0))</f>
        <v>1</v>
      </c>
      <c r="J6998">
        <v>6991</v>
      </c>
      <c r="K6998">
        <f xml:space="preserve"> K6997 + punkty5[[#This Row],[na kole]]</f>
        <v>5532</v>
      </c>
      <c r="L6998">
        <f xml:space="preserve"> 4 * punkty5[[#This Row],[nk]] / punkty5[[#This Row],[n]]</f>
        <v>3.1652124159633814</v>
      </c>
      <c r="M6998">
        <f>ROUND(ABS(PI() - punkty5[[#This Row],[pi]]),4)</f>
        <v>2.3599999999999999E-2</v>
      </c>
    </row>
    <row r="6999" spans="4:13" x14ac:dyDescent="0.25">
      <c r="D6999">
        <v>197</v>
      </c>
      <c r="E6999">
        <v>127</v>
      </c>
      <c r="F6999">
        <f t="shared" si="109"/>
        <v>5338</v>
      </c>
      <c r="G6999">
        <f>IF(punkty5[[#This Row],[v1]] &lt; 40000,1,"")</f>
        <v>1</v>
      </c>
      <c r="H6999" t="str">
        <f>IF(punkty5[[#This Row],[v1]] = 40000,1,"")</f>
        <v/>
      </c>
      <c r="I6999">
        <f>IF(punkty5[[#This Row],[wewnatrz]] = 1,1,IF(punkty5[[#This Row],[brzegi]]=1,1,0))</f>
        <v>1</v>
      </c>
      <c r="J6999">
        <v>6992</v>
      </c>
      <c r="K6999">
        <f xml:space="preserve"> K6998 + punkty5[[#This Row],[na kole]]</f>
        <v>5533</v>
      </c>
      <c r="L6999">
        <f xml:space="preserve"> 4 * punkty5[[#This Row],[nk]] / punkty5[[#This Row],[n]]</f>
        <v>3.1653318077803205</v>
      </c>
      <c r="M6999">
        <f>ROUND(ABS(PI() - punkty5[[#This Row],[pi]]),4)</f>
        <v>2.3699999999999999E-2</v>
      </c>
    </row>
    <row r="7000" spans="4:13" x14ac:dyDescent="0.25">
      <c r="D7000">
        <v>91</v>
      </c>
      <c r="E7000">
        <v>51</v>
      </c>
      <c r="F7000">
        <f t="shared" si="109"/>
        <v>34082</v>
      </c>
      <c r="G7000">
        <f>IF(punkty5[[#This Row],[v1]] &lt; 40000,1,"")</f>
        <v>1</v>
      </c>
      <c r="H7000" t="str">
        <f>IF(punkty5[[#This Row],[v1]] = 40000,1,"")</f>
        <v/>
      </c>
      <c r="I7000">
        <f>IF(punkty5[[#This Row],[wewnatrz]] = 1,1,IF(punkty5[[#This Row],[brzegi]]=1,1,0))</f>
        <v>1</v>
      </c>
      <c r="J7000">
        <v>6993</v>
      </c>
      <c r="K7000">
        <f xml:space="preserve"> K6999 + punkty5[[#This Row],[na kole]]</f>
        <v>5534</v>
      </c>
      <c r="L7000">
        <f xml:space="preserve"> 4 * punkty5[[#This Row],[nk]] / punkty5[[#This Row],[n]]</f>
        <v>3.1654511654511657</v>
      </c>
      <c r="M7000">
        <f>ROUND(ABS(PI() - punkty5[[#This Row],[pi]]),4)</f>
        <v>2.3900000000000001E-2</v>
      </c>
    </row>
    <row r="7001" spans="4:13" x14ac:dyDescent="0.25">
      <c r="D7001">
        <v>168</v>
      </c>
      <c r="E7001">
        <v>208</v>
      </c>
      <c r="F7001">
        <f t="shared" si="109"/>
        <v>1088</v>
      </c>
      <c r="G7001">
        <f>IF(punkty5[[#This Row],[v1]] &lt; 40000,1,"")</f>
        <v>1</v>
      </c>
      <c r="H7001" t="str">
        <f>IF(punkty5[[#This Row],[v1]] = 40000,1,"")</f>
        <v/>
      </c>
      <c r="I7001">
        <f>IF(punkty5[[#This Row],[wewnatrz]] = 1,1,IF(punkty5[[#This Row],[brzegi]]=1,1,0))</f>
        <v>1</v>
      </c>
      <c r="J7001">
        <v>6994</v>
      </c>
      <c r="K7001">
        <f xml:space="preserve"> K7000 + punkty5[[#This Row],[na kole]]</f>
        <v>5535</v>
      </c>
      <c r="L7001">
        <f xml:space="preserve"> 4 * punkty5[[#This Row],[nk]] / punkty5[[#This Row],[n]]</f>
        <v>3.1655704889905634</v>
      </c>
      <c r="M7001">
        <f>ROUND(ABS(PI() - punkty5[[#This Row],[pi]]),4)</f>
        <v>2.4E-2</v>
      </c>
    </row>
    <row r="7002" spans="4:13" x14ac:dyDescent="0.25">
      <c r="D7002">
        <v>226</v>
      </c>
      <c r="E7002">
        <v>372</v>
      </c>
      <c r="F7002">
        <f t="shared" si="109"/>
        <v>30260</v>
      </c>
      <c r="G7002">
        <f>IF(punkty5[[#This Row],[v1]] &lt; 40000,1,"")</f>
        <v>1</v>
      </c>
      <c r="H7002" t="str">
        <f>IF(punkty5[[#This Row],[v1]] = 40000,1,"")</f>
        <v/>
      </c>
      <c r="I7002">
        <f>IF(punkty5[[#This Row],[wewnatrz]] = 1,1,IF(punkty5[[#This Row],[brzegi]]=1,1,0))</f>
        <v>1</v>
      </c>
      <c r="J7002">
        <v>6995</v>
      </c>
      <c r="K7002">
        <f xml:space="preserve"> K7001 + punkty5[[#This Row],[na kole]]</f>
        <v>5536</v>
      </c>
      <c r="L7002">
        <f xml:space="preserve"> 4 * punkty5[[#This Row],[nk]] / punkty5[[#This Row],[n]]</f>
        <v>3.1656897784131521</v>
      </c>
      <c r="M7002">
        <f>ROUND(ABS(PI() - punkty5[[#This Row],[pi]]),4)</f>
        <v>2.41E-2</v>
      </c>
    </row>
    <row r="7003" spans="4:13" x14ac:dyDescent="0.25">
      <c r="D7003">
        <v>106</v>
      </c>
      <c r="E7003">
        <v>213</v>
      </c>
      <c r="F7003">
        <f t="shared" si="109"/>
        <v>9005</v>
      </c>
      <c r="G7003">
        <f>IF(punkty5[[#This Row],[v1]] &lt; 40000,1,"")</f>
        <v>1</v>
      </c>
      <c r="H7003" t="str">
        <f>IF(punkty5[[#This Row],[v1]] = 40000,1,"")</f>
        <v/>
      </c>
      <c r="I7003">
        <f>IF(punkty5[[#This Row],[wewnatrz]] = 1,1,IF(punkty5[[#This Row],[brzegi]]=1,1,0))</f>
        <v>1</v>
      </c>
      <c r="J7003">
        <v>6996</v>
      </c>
      <c r="K7003">
        <f xml:space="preserve"> K7002 + punkty5[[#This Row],[na kole]]</f>
        <v>5537</v>
      </c>
      <c r="L7003">
        <f xml:space="preserve"> 4 * punkty5[[#This Row],[nk]] / punkty5[[#This Row],[n]]</f>
        <v>3.165809033733562</v>
      </c>
      <c r="M7003">
        <f>ROUND(ABS(PI() - punkty5[[#This Row],[pi]]),4)</f>
        <v>2.4199999999999999E-2</v>
      </c>
    </row>
    <row r="7004" spans="4:13" x14ac:dyDescent="0.25">
      <c r="D7004">
        <v>354</v>
      </c>
      <c r="E7004">
        <v>239</v>
      </c>
      <c r="F7004">
        <f t="shared" si="109"/>
        <v>25237</v>
      </c>
      <c r="G7004">
        <f>IF(punkty5[[#This Row],[v1]] &lt; 40000,1,"")</f>
        <v>1</v>
      </c>
      <c r="H7004" t="str">
        <f>IF(punkty5[[#This Row],[v1]] = 40000,1,"")</f>
        <v/>
      </c>
      <c r="I7004">
        <f>IF(punkty5[[#This Row],[wewnatrz]] = 1,1,IF(punkty5[[#This Row],[brzegi]]=1,1,0))</f>
        <v>1</v>
      </c>
      <c r="J7004">
        <v>6997</v>
      </c>
      <c r="K7004">
        <f xml:space="preserve"> K7003 + punkty5[[#This Row],[na kole]]</f>
        <v>5538</v>
      </c>
      <c r="L7004">
        <f xml:space="preserve"> 4 * punkty5[[#This Row],[nk]] / punkty5[[#This Row],[n]]</f>
        <v>3.1659282549664143</v>
      </c>
      <c r="M7004">
        <f>ROUND(ABS(PI() - punkty5[[#This Row],[pi]]),4)</f>
        <v>2.4299999999999999E-2</v>
      </c>
    </row>
    <row r="7005" spans="4:13" x14ac:dyDescent="0.25">
      <c r="D7005">
        <v>95</v>
      </c>
      <c r="E7005">
        <v>324</v>
      </c>
      <c r="F7005">
        <f t="shared" si="109"/>
        <v>26401</v>
      </c>
      <c r="G7005">
        <f>IF(punkty5[[#This Row],[v1]] &lt; 40000,1,"")</f>
        <v>1</v>
      </c>
      <c r="H7005" t="str">
        <f>IF(punkty5[[#This Row],[v1]] = 40000,1,"")</f>
        <v/>
      </c>
      <c r="I7005">
        <f>IF(punkty5[[#This Row],[wewnatrz]] = 1,1,IF(punkty5[[#This Row],[brzegi]]=1,1,0))</f>
        <v>1</v>
      </c>
      <c r="J7005">
        <v>6998</v>
      </c>
      <c r="K7005">
        <f xml:space="preserve"> K7004 + punkty5[[#This Row],[na kole]]</f>
        <v>5539</v>
      </c>
      <c r="L7005">
        <f xml:space="preserve"> 4 * punkty5[[#This Row],[nk]] / punkty5[[#This Row],[n]]</f>
        <v>3.1660474421263216</v>
      </c>
      <c r="M7005">
        <f>ROUND(ABS(PI() - punkty5[[#This Row],[pi]]),4)</f>
        <v>2.4500000000000001E-2</v>
      </c>
    </row>
    <row r="7006" spans="4:13" x14ac:dyDescent="0.25">
      <c r="D7006">
        <v>19</v>
      </c>
      <c r="E7006">
        <v>153</v>
      </c>
      <c r="F7006">
        <f t="shared" si="109"/>
        <v>34970</v>
      </c>
      <c r="G7006">
        <f>IF(punkty5[[#This Row],[v1]] &lt; 40000,1,"")</f>
        <v>1</v>
      </c>
      <c r="H7006" t="str">
        <f>IF(punkty5[[#This Row],[v1]] = 40000,1,"")</f>
        <v/>
      </c>
      <c r="I7006">
        <f>IF(punkty5[[#This Row],[wewnatrz]] = 1,1,IF(punkty5[[#This Row],[brzegi]]=1,1,0))</f>
        <v>1</v>
      </c>
      <c r="J7006">
        <v>6999</v>
      </c>
      <c r="K7006">
        <f xml:space="preserve"> K7005 + punkty5[[#This Row],[na kole]]</f>
        <v>5540</v>
      </c>
      <c r="L7006">
        <f xml:space="preserve"> 4 * punkty5[[#This Row],[nk]] / punkty5[[#This Row],[n]]</f>
        <v>3.1661665952278897</v>
      </c>
      <c r="M7006">
        <f>ROUND(ABS(PI() - punkty5[[#This Row],[pi]]),4)</f>
        <v>2.46E-2</v>
      </c>
    </row>
    <row r="7007" spans="4:13" x14ac:dyDescent="0.25">
      <c r="D7007">
        <v>65</v>
      </c>
      <c r="E7007">
        <v>22</v>
      </c>
      <c r="F7007">
        <f t="shared" si="109"/>
        <v>49909</v>
      </c>
      <c r="G7007" t="str">
        <f>IF(punkty5[[#This Row],[v1]] &lt; 40000,1,"")</f>
        <v/>
      </c>
      <c r="H7007" t="str">
        <f>IF(punkty5[[#This Row],[v1]] = 40000,1,"")</f>
        <v/>
      </c>
      <c r="I7007">
        <f>IF(punkty5[[#This Row],[wewnatrz]] = 1,1,IF(punkty5[[#This Row],[brzegi]]=1,1,0))</f>
        <v>0</v>
      </c>
      <c r="J7007">
        <v>7000</v>
      </c>
      <c r="K7007">
        <f xml:space="preserve"> K7006 + punkty5[[#This Row],[na kole]]</f>
        <v>5540</v>
      </c>
      <c r="L7007">
        <f xml:space="preserve"> 4 * punkty5[[#This Row],[nk]] / punkty5[[#This Row],[n]]</f>
        <v>3.1657142857142859</v>
      </c>
      <c r="M7007">
        <f>ROUND(ABS(PI() - punkty5[[#This Row],[pi]]),4)</f>
        <v>2.41E-2</v>
      </c>
    </row>
    <row r="7008" spans="4:13" x14ac:dyDescent="0.25">
      <c r="D7008">
        <v>98</v>
      </c>
      <c r="E7008">
        <v>398</v>
      </c>
      <c r="F7008">
        <f t="shared" si="109"/>
        <v>49608</v>
      </c>
      <c r="G7008" t="str">
        <f>IF(punkty5[[#This Row],[v1]] &lt; 40000,1,"")</f>
        <v/>
      </c>
      <c r="H7008" t="str">
        <f>IF(punkty5[[#This Row],[v1]] = 40000,1,"")</f>
        <v/>
      </c>
      <c r="I7008">
        <f>IF(punkty5[[#This Row],[wewnatrz]] = 1,1,IF(punkty5[[#This Row],[brzegi]]=1,1,0))</f>
        <v>0</v>
      </c>
      <c r="J7008">
        <v>7001</v>
      </c>
      <c r="K7008">
        <f xml:space="preserve"> K7007 + punkty5[[#This Row],[na kole]]</f>
        <v>5540</v>
      </c>
      <c r="L7008">
        <f xml:space="preserve"> 4 * punkty5[[#This Row],[nk]] / punkty5[[#This Row],[n]]</f>
        <v>3.1652621054135124</v>
      </c>
      <c r="M7008">
        <f>ROUND(ABS(PI() - punkty5[[#This Row],[pi]]),4)</f>
        <v>2.3699999999999999E-2</v>
      </c>
    </row>
    <row r="7009" spans="4:13" x14ac:dyDescent="0.25">
      <c r="D7009">
        <v>32</v>
      </c>
      <c r="E7009">
        <v>286</v>
      </c>
      <c r="F7009">
        <f t="shared" si="109"/>
        <v>35620</v>
      </c>
      <c r="G7009">
        <f>IF(punkty5[[#This Row],[v1]] &lt; 40000,1,"")</f>
        <v>1</v>
      </c>
      <c r="H7009" t="str">
        <f>IF(punkty5[[#This Row],[v1]] = 40000,1,"")</f>
        <v/>
      </c>
      <c r="I7009">
        <f>IF(punkty5[[#This Row],[wewnatrz]] = 1,1,IF(punkty5[[#This Row],[brzegi]]=1,1,0))</f>
        <v>1</v>
      </c>
      <c r="J7009">
        <v>7002</v>
      </c>
      <c r="K7009">
        <f xml:space="preserve"> K7008 + punkty5[[#This Row],[na kole]]</f>
        <v>5541</v>
      </c>
      <c r="L7009">
        <f xml:space="preserve"> 4 * punkty5[[#This Row],[nk]] / punkty5[[#This Row],[n]]</f>
        <v>3.165381319622965</v>
      </c>
      <c r="M7009">
        <f>ROUND(ABS(PI() - punkty5[[#This Row],[pi]]),4)</f>
        <v>2.3800000000000002E-2</v>
      </c>
    </row>
    <row r="7010" spans="4:13" x14ac:dyDescent="0.25">
      <c r="D7010">
        <v>6</v>
      </c>
      <c r="E7010">
        <v>53</v>
      </c>
      <c r="F7010">
        <f t="shared" si="109"/>
        <v>59245</v>
      </c>
      <c r="G7010" t="str">
        <f>IF(punkty5[[#This Row],[v1]] &lt; 40000,1,"")</f>
        <v/>
      </c>
      <c r="H7010" t="str">
        <f>IF(punkty5[[#This Row],[v1]] = 40000,1,"")</f>
        <v/>
      </c>
      <c r="I7010">
        <f>IF(punkty5[[#This Row],[wewnatrz]] = 1,1,IF(punkty5[[#This Row],[brzegi]]=1,1,0))</f>
        <v>0</v>
      </c>
      <c r="J7010">
        <v>7003</v>
      </c>
      <c r="K7010">
        <f xml:space="preserve"> K7009 + punkty5[[#This Row],[na kole]]</f>
        <v>5541</v>
      </c>
      <c r="L7010">
        <f xml:space="preserve"> 4 * punkty5[[#This Row],[nk]] / punkty5[[#This Row],[n]]</f>
        <v>3.1649293160074254</v>
      </c>
      <c r="M7010">
        <f>ROUND(ABS(PI() - punkty5[[#This Row],[pi]]),4)</f>
        <v>2.3300000000000001E-2</v>
      </c>
    </row>
    <row r="7011" spans="4:13" x14ac:dyDescent="0.25">
      <c r="D7011">
        <v>313</v>
      </c>
      <c r="E7011">
        <v>275</v>
      </c>
      <c r="F7011">
        <f t="shared" si="109"/>
        <v>18394</v>
      </c>
      <c r="G7011">
        <f>IF(punkty5[[#This Row],[v1]] &lt; 40000,1,"")</f>
        <v>1</v>
      </c>
      <c r="H7011" t="str">
        <f>IF(punkty5[[#This Row],[v1]] = 40000,1,"")</f>
        <v/>
      </c>
      <c r="I7011">
        <f>IF(punkty5[[#This Row],[wewnatrz]] = 1,1,IF(punkty5[[#This Row],[brzegi]]=1,1,0))</f>
        <v>1</v>
      </c>
      <c r="J7011">
        <v>7004</v>
      </c>
      <c r="K7011">
        <f xml:space="preserve"> K7010 + punkty5[[#This Row],[na kole]]</f>
        <v>5542</v>
      </c>
      <c r="L7011">
        <f xml:space="preserve"> 4 * punkty5[[#This Row],[nk]] / punkty5[[#This Row],[n]]</f>
        <v>3.1650485436893203</v>
      </c>
      <c r="M7011">
        <f>ROUND(ABS(PI() - punkty5[[#This Row],[pi]]),4)</f>
        <v>2.35E-2</v>
      </c>
    </row>
    <row r="7012" spans="4:13" x14ac:dyDescent="0.25">
      <c r="D7012">
        <v>306</v>
      </c>
      <c r="E7012">
        <v>138</v>
      </c>
      <c r="F7012">
        <f t="shared" si="109"/>
        <v>15080</v>
      </c>
      <c r="G7012">
        <f>IF(punkty5[[#This Row],[v1]] &lt; 40000,1,"")</f>
        <v>1</v>
      </c>
      <c r="H7012" t="str">
        <f>IF(punkty5[[#This Row],[v1]] = 40000,1,"")</f>
        <v/>
      </c>
      <c r="I7012">
        <f>IF(punkty5[[#This Row],[wewnatrz]] = 1,1,IF(punkty5[[#This Row],[brzegi]]=1,1,0))</f>
        <v>1</v>
      </c>
      <c r="J7012">
        <v>7005</v>
      </c>
      <c r="K7012">
        <f xml:space="preserve"> K7011 + punkty5[[#This Row],[na kole]]</f>
        <v>5543</v>
      </c>
      <c r="L7012">
        <f xml:space="preserve"> 4 * punkty5[[#This Row],[nk]] / punkty5[[#This Row],[n]]</f>
        <v>3.1651677373304783</v>
      </c>
      <c r="M7012">
        <f>ROUND(ABS(PI() - punkty5[[#This Row],[pi]]),4)</f>
        <v>2.3599999999999999E-2</v>
      </c>
    </row>
    <row r="7013" spans="4:13" x14ac:dyDescent="0.25">
      <c r="D7013">
        <v>235</v>
      </c>
      <c r="E7013">
        <v>104</v>
      </c>
      <c r="F7013">
        <f t="shared" si="109"/>
        <v>10441</v>
      </c>
      <c r="G7013">
        <f>IF(punkty5[[#This Row],[v1]] &lt; 40000,1,"")</f>
        <v>1</v>
      </c>
      <c r="H7013" t="str">
        <f>IF(punkty5[[#This Row],[v1]] = 40000,1,"")</f>
        <v/>
      </c>
      <c r="I7013">
        <f>IF(punkty5[[#This Row],[wewnatrz]] = 1,1,IF(punkty5[[#This Row],[brzegi]]=1,1,0))</f>
        <v>1</v>
      </c>
      <c r="J7013">
        <v>7006</v>
      </c>
      <c r="K7013">
        <f xml:space="preserve"> K7012 + punkty5[[#This Row],[na kole]]</f>
        <v>5544</v>
      </c>
      <c r="L7013">
        <f xml:space="preserve"> 4 * punkty5[[#This Row],[nk]] / punkty5[[#This Row],[n]]</f>
        <v>3.1652868969454753</v>
      </c>
      <c r="M7013">
        <f>ROUND(ABS(PI() - punkty5[[#This Row],[pi]]),4)</f>
        <v>2.3699999999999999E-2</v>
      </c>
    </row>
    <row r="7014" spans="4:13" x14ac:dyDescent="0.25">
      <c r="D7014">
        <v>342</v>
      </c>
      <c r="E7014">
        <v>326</v>
      </c>
      <c r="F7014">
        <f t="shared" si="109"/>
        <v>36040</v>
      </c>
      <c r="G7014">
        <f>IF(punkty5[[#This Row],[v1]] &lt; 40000,1,"")</f>
        <v>1</v>
      </c>
      <c r="H7014" t="str">
        <f>IF(punkty5[[#This Row],[v1]] = 40000,1,"")</f>
        <v/>
      </c>
      <c r="I7014">
        <f>IF(punkty5[[#This Row],[wewnatrz]] = 1,1,IF(punkty5[[#This Row],[brzegi]]=1,1,0))</f>
        <v>1</v>
      </c>
      <c r="J7014">
        <v>7007</v>
      </c>
      <c r="K7014">
        <f xml:space="preserve"> K7013 + punkty5[[#This Row],[na kole]]</f>
        <v>5545</v>
      </c>
      <c r="L7014">
        <f xml:space="preserve"> 4 * punkty5[[#This Row],[nk]] / punkty5[[#This Row],[n]]</f>
        <v>3.1654060225488796</v>
      </c>
      <c r="M7014">
        <f>ROUND(ABS(PI() - punkty5[[#This Row],[pi]]),4)</f>
        <v>2.3800000000000002E-2</v>
      </c>
    </row>
    <row r="7015" spans="4:13" x14ac:dyDescent="0.25">
      <c r="D7015">
        <v>135</v>
      </c>
      <c r="E7015">
        <v>6</v>
      </c>
      <c r="F7015">
        <f t="shared" si="109"/>
        <v>41861</v>
      </c>
      <c r="G7015" t="str">
        <f>IF(punkty5[[#This Row],[v1]] &lt; 40000,1,"")</f>
        <v/>
      </c>
      <c r="H7015" t="str">
        <f>IF(punkty5[[#This Row],[v1]] = 40000,1,"")</f>
        <v/>
      </c>
      <c r="I7015">
        <f>IF(punkty5[[#This Row],[wewnatrz]] = 1,1,IF(punkty5[[#This Row],[brzegi]]=1,1,0))</f>
        <v>0</v>
      </c>
      <c r="J7015">
        <v>7008</v>
      </c>
      <c r="K7015">
        <f xml:space="preserve"> K7014 + punkty5[[#This Row],[na kole]]</f>
        <v>5545</v>
      </c>
      <c r="L7015">
        <f xml:space="preserve"> 4 * punkty5[[#This Row],[nk]] / punkty5[[#This Row],[n]]</f>
        <v>3.1649543378995433</v>
      </c>
      <c r="M7015">
        <f>ROUND(ABS(PI() - punkty5[[#This Row],[pi]]),4)</f>
        <v>2.3400000000000001E-2</v>
      </c>
    </row>
    <row r="7016" spans="4:13" x14ac:dyDescent="0.25">
      <c r="D7016">
        <v>375</v>
      </c>
      <c r="E7016">
        <v>230</v>
      </c>
      <c r="F7016">
        <f t="shared" si="109"/>
        <v>31525</v>
      </c>
      <c r="G7016">
        <f>IF(punkty5[[#This Row],[v1]] &lt; 40000,1,"")</f>
        <v>1</v>
      </c>
      <c r="H7016" t="str">
        <f>IF(punkty5[[#This Row],[v1]] = 40000,1,"")</f>
        <v/>
      </c>
      <c r="I7016">
        <f>IF(punkty5[[#This Row],[wewnatrz]] = 1,1,IF(punkty5[[#This Row],[brzegi]]=1,1,0))</f>
        <v>1</v>
      </c>
      <c r="J7016">
        <v>7009</v>
      </c>
      <c r="K7016">
        <f xml:space="preserve"> K7015 + punkty5[[#This Row],[na kole]]</f>
        <v>5546</v>
      </c>
      <c r="L7016">
        <f xml:space="preserve"> 4 * punkty5[[#This Row],[nk]] / punkty5[[#This Row],[n]]</f>
        <v>3.1650734769581965</v>
      </c>
      <c r="M7016">
        <f>ROUND(ABS(PI() - punkty5[[#This Row],[pi]]),4)</f>
        <v>2.35E-2</v>
      </c>
    </row>
    <row r="7017" spans="4:13" x14ac:dyDescent="0.25">
      <c r="D7017">
        <v>293</v>
      </c>
      <c r="E7017">
        <v>252</v>
      </c>
      <c r="F7017">
        <f t="shared" si="109"/>
        <v>11353</v>
      </c>
      <c r="G7017">
        <f>IF(punkty5[[#This Row],[v1]] &lt; 40000,1,"")</f>
        <v>1</v>
      </c>
      <c r="H7017" t="str">
        <f>IF(punkty5[[#This Row],[v1]] = 40000,1,"")</f>
        <v/>
      </c>
      <c r="I7017">
        <f>IF(punkty5[[#This Row],[wewnatrz]] = 1,1,IF(punkty5[[#This Row],[brzegi]]=1,1,0))</f>
        <v>1</v>
      </c>
      <c r="J7017">
        <v>7010</v>
      </c>
      <c r="K7017">
        <f xml:space="preserve"> K7016 + punkty5[[#This Row],[na kole]]</f>
        <v>5547</v>
      </c>
      <c r="L7017">
        <f xml:space="preserve"> 4 * punkty5[[#This Row],[nk]] / punkty5[[#This Row],[n]]</f>
        <v>3.1651925820256777</v>
      </c>
      <c r="M7017">
        <f>ROUND(ABS(PI() - punkty5[[#This Row],[pi]]),4)</f>
        <v>2.3599999999999999E-2</v>
      </c>
    </row>
    <row r="7018" spans="4:13" x14ac:dyDescent="0.25">
      <c r="D7018">
        <v>122</v>
      </c>
      <c r="E7018">
        <v>329</v>
      </c>
      <c r="F7018">
        <f t="shared" si="109"/>
        <v>22725</v>
      </c>
      <c r="G7018">
        <f>IF(punkty5[[#This Row],[v1]] &lt; 40000,1,"")</f>
        <v>1</v>
      </c>
      <c r="H7018" t="str">
        <f>IF(punkty5[[#This Row],[v1]] = 40000,1,"")</f>
        <v/>
      </c>
      <c r="I7018">
        <f>IF(punkty5[[#This Row],[wewnatrz]] = 1,1,IF(punkty5[[#This Row],[brzegi]]=1,1,0))</f>
        <v>1</v>
      </c>
      <c r="J7018">
        <v>7011</v>
      </c>
      <c r="K7018">
        <f xml:space="preserve"> K7017 + punkty5[[#This Row],[na kole]]</f>
        <v>5548</v>
      </c>
      <c r="L7018">
        <f xml:space="preserve"> 4 * punkty5[[#This Row],[nk]] / punkty5[[#This Row],[n]]</f>
        <v>3.1653116531165311</v>
      </c>
      <c r="M7018">
        <f>ROUND(ABS(PI() - punkty5[[#This Row],[pi]]),4)</f>
        <v>2.3699999999999999E-2</v>
      </c>
    </row>
    <row r="7019" spans="4:13" x14ac:dyDescent="0.25">
      <c r="D7019">
        <v>143</v>
      </c>
      <c r="E7019">
        <v>394</v>
      </c>
      <c r="F7019">
        <f t="shared" si="109"/>
        <v>40885</v>
      </c>
      <c r="G7019" t="str">
        <f>IF(punkty5[[#This Row],[v1]] &lt; 40000,1,"")</f>
        <v/>
      </c>
      <c r="H7019" t="str">
        <f>IF(punkty5[[#This Row],[v1]] = 40000,1,"")</f>
        <v/>
      </c>
      <c r="I7019">
        <f>IF(punkty5[[#This Row],[wewnatrz]] = 1,1,IF(punkty5[[#This Row],[brzegi]]=1,1,0))</f>
        <v>0</v>
      </c>
      <c r="J7019">
        <v>7012</v>
      </c>
      <c r="K7019">
        <f xml:space="preserve"> K7018 + punkty5[[#This Row],[na kole]]</f>
        <v>5548</v>
      </c>
      <c r="L7019">
        <f xml:space="preserve"> 4 * punkty5[[#This Row],[nk]] / punkty5[[#This Row],[n]]</f>
        <v>3.1648602395892755</v>
      </c>
      <c r="M7019">
        <f>ROUND(ABS(PI() - punkty5[[#This Row],[pi]]),4)</f>
        <v>2.3300000000000001E-2</v>
      </c>
    </row>
    <row r="7020" spans="4:13" x14ac:dyDescent="0.25">
      <c r="D7020">
        <v>46</v>
      </c>
      <c r="E7020">
        <v>20</v>
      </c>
      <c r="F7020">
        <f t="shared" si="109"/>
        <v>56116</v>
      </c>
      <c r="G7020" t="str">
        <f>IF(punkty5[[#This Row],[v1]] &lt; 40000,1,"")</f>
        <v/>
      </c>
      <c r="H7020" t="str">
        <f>IF(punkty5[[#This Row],[v1]] = 40000,1,"")</f>
        <v/>
      </c>
      <c r="I7020">
        <f>IF(punkty5[[#This Row],[wewnatrz]] = 1,1,IF(punkty5[[#This Row],[brzegi]]=1,1,0))</f>
        <v>0</v>
      </c>
      <c r="J7020">
        <v>7013</v>
      </c>
      <c r="K7020">
        <f xml:space="preserve"> K7019 + punkty5[[#This Row],[na kole]]</f>
        <v>5548</v>
      </c>
      <c r="L7020">
        <f xml:space="preserve"> 4 * punkty5[[#This Row],[nk]] / punkty5[[#This Row],[n]]</f>
        <v>3.1644089547982319</v>
      </c>
      <c r="M7020">
        <f>ROUND(ABS(PI() - punkty5[[#This Row],[pi]]),4)</f>
        <v>2.2800000000000001E-2</v>
      </c>
    </row>
    <row r="7021" spans="4:13" x14ac:dyDescent="0.25">
      <c r="D7021">
        <v>81</v>
      </c>
      <c r="E7021">
        <v>108</v>
      </c>
      <c r="F7021">
        <f t="shared" si="109"/>
        <v>22625</v>
      </c>
      <c r="G7021">
        <f>IF(punkty5[[#This Row],[v1]] &lt; 40000,1,"")</f>
        <v>1</v>
      </c>
      <c r="H7021" t="str">
        <f>IF(punkty5[[#This Row],[v1]] = 40000,1,"")</f>
        <v/>
      </c>
      <c r="I7021">
        <f>IF(punkty5[[#This Row],[wewnatrz]] = 1,1,IF(punkty5[[#This Row],[brzegi]]=1,1,0))</f>
        <v>1</v>
      </c>
      <c r="J7021">
        <v>7014</v>
      </c>
      <c r="K7021">
        <f xml:space="preserve"> K7020 + punkty5[[#This Row],[na kole]]</f>
        <v>5549</v>
      </c>
      <c r="L7021">
        <f xml:space="preserve"> 4 * punkty5[[#This Row],[nk]] / punkty5[[#This Row],[n]]</f>
        <v>3.1645280866837755</v>
      </c>
      <c r="M7021">
        <f>ROUND(ABS(PI() - punkty5[[#This Row],[pi]]),4)</f>
        <v>2.29E-2</v>
      </c>
    </row>
    <row r="7022" spans="4:13" x14ac:dyDescent="0.25">
      <c r="D7022">
        <v>340</v>
      </c>
      <c r="E7022">
        <v>53</v>
      </c>
      <c r="F7022">
        <f t="shared" si="109"/>
        <v>41209</v>
      </c>
      <c r="G7022" t="str">
        <f>IF(punkty5[[#This Row],[v1]] &lt; 40000,1,"")</f>
        <v/>
      </c>
      <c r="H7022" t="str">
        <f>IF(punkty5[[#This Row],[v1]] = 40000,1,"")</f>
        <v/>
      </c>
      <c r="I7022">
        <f>IF(punkty5[[#This Row],[wewnatrz]] = 1,1,IF(punkty5[[#This Row],[brzegi]]=1,1,0))</f>
        <v>0</v>
      </c>
      <c r="J7022">
        <v>7015</v>
      </c>
      <c r="K7022">
        <f xml:space="preserve"> K7021 + punkty5[[#This Row],[na kole]]</f>
        <v>5549</v>
      </c>
      <c r="L7022">
        <f xml:space="preserve"> 4 * punkty5[[#This Row],[nk]] / punkty5[[#This Row],[n]]</f>
        <v>3.1640769779044904</v>
      </c>
      <c r="M7022">
        <f>ROUND(ABS(PI() - punkty5[[#This Row],[pi]]),4)</f>
        <v>2.2499999999999999E-2</v>
      </c>
    </row>
    <row r="7023" spans="4:13" x14ac:dyDescent="0.25">
      <c r="D7023">
        <v>318</v>
      </c>
      <c r="E7023">
        <v>219</v>
      </c>
      <c r="F7023">
        <f t="shared" si="109"/>
        <v>14285</v>
      </c>
      <c r="G7023">
        <f>IF(punkty5[[#This Row],[v1]] &lt; 40000,1,"")</f>
        <v>1</v>
      </c>
      <c r="H7023" t="str">
        <f>IF(punkty5[[#This Row],[v1]] = 40000,1,"")</f>
        <v/>
      </c>
      <c r="I7023">
        <f>IF(punkty5[[#This Row],[wewnatrz]] = 1,1,IF(punkty5[[#This Row],[brzegi]]=1,1,0))</f>
        <v>1</v>
      </c>
      <c r="J7023">
        <v>7016</v>
      </c>
      <c r="K7023">
        <f xml:space="preserve"> K7022 + punkty5[[#This Row],[na kole]]</f>
        <v>5550</v>
      </c>
      <c r="L7023">
        <f xml:space="preserve"> 4 * punkty5[[#This Row],[nk]] / punkty5[[#This Row],[n]]</f>
        <v>3.1641961231470925</v>
      </c>
      <c r="M7023">
        <f>ROUND(ABS(PI() - punkty5[[#This Row],[pi]]),4)</f>
        <v>2.2599999999999999E-2</v>
      </c>
    </row>
    <row r="7024" spans="4:13" x14ac:dyDescent="0.25">
      <c r="D7024">
        <v>400</v>
      </c>
      <c r="E7024">
        <v>161</v>
      </c>
      <c r="F7024">
        <f t="shared" si="109"/>
        <v>41521</v>
      </c>
      <c r="G7024" t="str">
        <f>IF(punkty5[[#This Row],[v1]] &lt; 40000,1,"")</f>
        <v/>
      </c>
      <c r="H7024" t="str">
        <f>IF(punkty5[[#This Row],[v1]] = 40000,1,"")</f>
        <v/>
      </c>
      <c r="I7024">
        <f>IF(punkty5[[#This Row],[wewnatrz]] = 1,1,IF(punkty5[[#This Row],[brzegi]]=1,1,0))</f>
        <v>0</v>
      </c>
      <c r="J7024">
        <v>7017</v>
      </c>
      <c r="K7024">
        <f xml:space="preserve"> K7023 + punkty5[[#This Row],[na kole]]</f>
        <v>5550</v>
      </c>
      <c r="L7024">
        <f xml:space="preserve"> 4 * punkty5[[#This Row],[nk]] / punkty5[[#This Row],[n]]</f>
        <v>3.1637451902522447</v>
      </c>
      <c r="M7024">
        <f>ROUND(ABS(PI() - punkty5[[#This Row],[pi]]),4)</f>
        <v>2.2200000000000001E-2</v>
      </c>
    </row>
    <row r="7025" spans="4:13" x14ac:dyDescent="0.25">
      <c r="D7025">
        <v>216</v>
      </c>
      <c r="E7025">
        <v>308</v>
      </c>
      <c r="F7025">
        <f t="shared" si="109"/>
        <v>11920</v>
      </c>
      <c r="G7025">
        <f>IF(punkty5[[#This Row],[v1]] &lt; 40000,1,"")</f>
        <v>1</v>
      </c>
      <c r="H7025" t="str">
        <f>IF(punkty5[[#This Row],[v1]] = 40000,1,"")</f>
        <v/>
      </c>
      <c r="I7025">
        <f>IF(punkty5[[#This Row],[wewnatrz]] = 1,1,IF(punkty5[[#This Row],[brzegi]]=1,1,0))</f>
        <v>1</v>
      </c>
      <c r="J7025">
        <v>7018</v>
      </c>
      <c r="K7025">
        <f xml:space="preserve"> K7024 + punkty5[[#This Row],[na kole]]</f>
        <v>5551</v>
      </c>
      <c r="L7025">
        <f xml:space="preserve"> 4 * punkty5[[#This Row],[nk]] / punkty5[[#This Row],[n]]</f>
        <v>3.1638643488173268</v>
      </c>
      <c r="M7025">
        <f>ROUND(ABS(PI() - punkty5[[#This Row],[pi]]),4)</f>
        <v>2.23E-2</v>
      </c>
    </row>
    <row r="7026" spans="4:13" x14ac:dyDescent="0.25">
      <c r="D7026">
        <v>295</v>
      </c>
      <c r="E7026">
        <v>116</v>
      </c>
      <c r="F7026">
        <f t="shared" si="109"/>
        <v>16081</v>
      </c>
      <c r="G7026">
        <f>IF(punkty5[[#This Row],[v1]] &lt; 40000,1,"")</f>
        <v>1</v>
      </c>
      <c r="H7026" t="str">
        <f>IF(punkty5[[#This Row],[v1]] = 40000,1,"")</f>
        <v/>
      </c>
      <c r="I7026">
        <f>IF(punkty5[[#This Row],[wewnatrz]] = 1,1,IF(punkty5[[#This Row],[brzegi]]=1,1,0))</f>
        <v>1</v>
      </c>
      <c r="J7026">
        <v>7019</v>
      </c>
      <c r="K7026">
        <f xml:space="preserve"> K7025 + punkty5[[#This Row],[na kole]]</f>
        <v>5552</v>
      </c>
      <c r="L7026">
        <f xml:space="preserve"> 4 * punkty5[[#This Row],[nk]] / punkty5[[#This Row],[n]]</f>
        <v>3.1639834734292633</v>
      </c>
      <c r="M7026">
        <f>ROUND(ABS(PI() - punkty5[[#This Row],[pi]]),4)</f>
        <v>2.24E-2</v>
      </c>
    </row>
    <row r="7027" spans="4:13" x14ac:dyDescent="0.25">
      <c r="D7027">
        <v>184</v>
      </c>
      <c r="E7027">
        <v>29</v>
      </c>
      <c r="F7027">
        <f t="shared" si="109"/>
        <v>29497</v>
      </c>
      <c r="G7027">
        <f>IF(punkty5[[#This Row],[v1]] &lt; 40000,1,"")</f>
        <v>1</v>
      </c>
      <c r="H7027" t="str">
        <f>IF(punkty5[[#This Row],[v1]] = 40000,1,"")</f>
        <v/>
      </c>
      <c r="I7027">
        <f>IF(punkty5[[#This Row],[wewnatrz]] = 1,1,IF(punkty5[[#This Row],[brzegi]]=1,1,0))</f>
        <v>1</v>
      </c>
      <c r="J7027">
        <v>7020</v>
      </c>
      <c r="K7027">
        <f xml:space="preserve"> K7026 + punkty5[[#This Row],[na kole]]</f>
        <v>5553</v>
      </c>
      <c r="L7027">
        <f xml:space="preserve"> 4 * punkty5[[#This Row],[nk]] / punkty5[[#This Row],[n]]</f>
        <v>3.164102564102564</v>
      </c>
      <c r="M7027">
        <f>ROUND(ABS(PI() - punkty5[[#This Row],[pi]]),4)</f>
        <v>2.2499999999999999E-2</v>
      </c>
    </row>
    <row r="7028" spans="4:13" x14ac:dyDescent="0.25">
      <c r="D7028">
        <v>17</v>
      </c>
      <c r="E7028">
        <v>182</v>
      </c>
      <c r="F7028">
        <f t="shared" si="109"/>
        <v>33813</v>
      </c>
      <c r="G7028">
        <f>IF(punkty5[[#This Row],[v1]] &lt; 40000,1,"")</f>
        <v>1</v>
      </c>
      <c r="H7028" t="str">
        <f>IF(punkty5[[#This Row],[v1]] = 40000,1,"")</f>
        <v/>
      </c>
      <c r="I7028">
        <f>IF(punkty5[[#This Row],[wewnatrz]] = 1,1,IF(punkty5[[#This Row],[brzegi]]=1,1,0))</f>
        <v>1</v>
      </c>
      <c r="J7028">
        <v>7021</v>
      </c>
      <c r="K7028">
        <f xml:space="preserve"> K7027 + punkty5[[#This Row],[na kole]]</f>
        <v>5554</v>
      </c>
      <c r="L7028">
        <f xml:space="preserve"> 4 * punkty5[[#This Row],[nk]] / punkty5[[#This Row],[n]]</f>
        <v>3.1642216208517304</v>
      </c>
      <c r="M7028">
        <f>ROUND(ABS(PI() - punkty5[[#This Row],[pi]]),4)</f>
        <v>2.2599999999999999E-2</v>
      </c>
    </row>
    <row r="7029" spans="4:13" x14ac:dyDescent="0.25">
      <c r="D7029">
        <v>171</v>
      </c>
      <c r="E7029">
        <v>278</v>
      </c>
      <c r="F7029">
        <f t="shared" si="109"/>
        <v>6925</v>
      </c>
      <c r="G7029">
        <f>IF(punkty5[[#This Row],[v1]] &lt; 40000,1,"")</f>
        <v>1</v>
      </c>
      <c r="H7029" t="str">
        <f>IF(punkty5[[#This Row],[v1]] = 40000,1,"")</f>
        <v/>
      </c>
      <c r="I7029">
        <f>IF(punkty5[[#This Row],[wewnatrz]] = 1,1,IF(punkty5[[#This Row],[brzegi]]=1,1,0))</f>
        <v>1</v>
      </c>
      <c r="J7029">
        <v>7022</v>
      </c>
      <c r="K7029">
        <f xml:space="preserve"> K7028 + punkty5[[#This Row],[na kole]]</f>
        <v>5555</v>
      </c>
      <c r="L7029">
        <f xml:space="preserve"> 4 * punkty5[[#This Row],[nk]] / punkty5[[#This Row],[n]]</f>
        <v>3.164340643691256</v>
      </c>
      <c r="M7029">
        <f>ROUND(ABS(PI() - punkty5[[#This Row],[pi]]),4)</f>
        <v>2.2700000000000001E-2</v>
      </c>
    </row>
    <row r="7030" spans="4:13" x14ac:dyDescent="0.25">
      <c r="D7030">
        <v>179</v>
      </c>
      <c r="E7030">
        <v>285</v>
      </c>
      <c r="F7030">
        <f t="shared" si="109"/>
        <v>7666</v>
      </c>
      <c r="G7030">
        <f>IF(punkty5[[#This Row],[v1]] &lt; 40000,1,"")</f>
        <v>1</v>
      </c>
      <c r="H7030" t="str">
        <f>IF(punkty5[[#This Row],[v1]] = 40000,1,"")</f>
        <v/>
      </c>
      <c r="I7030">
        <f>IF(punkty5[[#This Row],[wewnatrz]] = 1,1,IF(punkty5[[#This Row],[brzegi]]=1,1,0))</f>
        <v>1</v>
      </c>
      <c r="J7030">
        <v>7023</v>
      </c>
      <c r="K7030">
        <f xml:space="preserve"> K7029 + punkty5[[#This Row],[na kole]]</f>
        <v>5556</v>
      </c>
      <c r="L7030">
        <f xml:space="preserve"> 4 * punkty5[[#This Row],[nk]] / punkty5[[#This Row],[n]]</f>
        <v>3.164459632635626</v>
      </c>
      <c r="M7030">
        <f>ROUND(ABS(PI() - punkty5[[#This Row],[pi]]),4)</f>
        <v>2.29E-2</v>
      </c>
    </row>
    <row r="7031" spans="4:13" x14ac:dyDescent="0.25">
      <c r="D7031">
        <v>25</v>
      </c>
      <c r="E7031">
        <v>229</v>
      </c>
      <c r="F7031">
        <f t="shared" si="109"/>
        <v>31466</v>
      </c>
      <c r="G7031">
        <f>IF(punkty5[[#This Row],[v1]] &lt; 40000,1,"")</f>
        <v>1</v>
      </c>
      <c r="H7031" t="str">
        <f>IF(punkty5[[#This Row],[v1]] = 40000,1,"")</f>
        <v/>
      </c>
      <c r="I7031">
        <f>IF(punkty5[[#This Row],[wewnatrz]] = 1,1,IF(punkty5[[#This Row],[brzegi]]=1,1,0))</f>
        <v>1</v>
      </c>
      <c r="J7031">
        <v>7024</v>
      </c>
      <c r="K7031">
        <f xml:space="preserve"> K7030 + punkty5[[#This Row],[na kole]]</f>
        <v>5557</v>
      </c>
      <c r="L7031">
        <f xml:space="preserve"> 4 * punkty5[[#This Row],[nk]] / punkty5[[#This Row],[n]]</f>
        <v>3.1645785876993164</v>
      </c>
      <c r="M7031">
        <f>ROUND(ABS(PI() - punkty5[[#This Row],[pi]]),4)</f>
        <v>2.3E-2</v>
      </c>
    </row>
    <row r="7032" spans="4:13" x14ac:dyDescent="0.25">
      <c r="D7032">
        <v>120</v>
      </c>
      <c r="E7032">
        <v>48</v>
      </c>
      <c r="F7032">
        <f t="shared" si="109"/>
        <v>29504</v>
      </c>
      <c r="G7032">
        <f>IF(punkty5[[#This Row],[v1]] &lt; 40000,1,"")</f>
        <v>1</v>
      </c>
      <c r="H7032" t="str">
        <f>IF(punkty5[[#This Row],[v1]] = 40000,1,"")</f>
        <v/>
      </c>
      <c r="I7032">
        <f>IF(punkty5[[#This Row],[wewnatrz]] = 1,1,IF(punkty5[[#This Row],[brzegi]]=1,1,0))</f>
        <v>1</v>
      </c>
      <c r="J7032">
        <v>7025</v>
      </c>
      <c r="K7032">
        <f xml:space="preserve"> K7031 + punkty5[[#This Row],[na kole]]</f>
        <v>5558</v>
      </c>
      <c r="L7032">
        <f xml:space="preserve"> 4 * punkty5[[#This Row],[nk]] / punkty5[[#This Row],[n]]</f>
        <v>3.164697508896797</v>
      </c>
      <c r="M7032">
        <f>ROUND(ABS(PI() - punkty5[[#This Row],[pi]]),4)</f>
        <v>2.3099999999999999E-2</v>
      </c>
    </row>
    <row r="7033" spans="4:13" x14ac:dyDescent="0.25">
      <c r="D7033">
        <v>345</v>
      </c>
      <c r="E7033">
        <v>93</v>
      </c>
      <c r="F7033">
        <f t="shared" si="109"/>
        <v>32474</v>
      </c>
      <c r="G7033">
        <f>IF(punkty5[[#This Row],[v1]] &lt; 40000,1,"")</f>
        <v>1</v>
      </c>
      <c r="H7033" t="str">
        <f>IF(punkty5[[#This Row],[v1]] = 40000,1,"")</f>
        <v/>
      </c>
      <c r="I7033">
        <f>IF(punkty5[[#This Row],[wewnatrz]] = 1,1,IF(punkty5[[#This Row],[brzegi]]=1,1,0))</f>
        <v>1</v>
      </c>
      <c r="J7033">
        <v>7026</v>
      </c>
      <c r="K7033">
        <f xml:space="preserve"> K7032 + punkty5[[#This Row],[na kole]]</f>
        <v>5559</v>
      </c>
      <c r="L7033">
        <f xml:space="preserve"> 4 * punkty5[[#This Row],[nk]] / punkty5[[#This Row],[n]]</f>
        <v>3.1648163962425278</v>
      </c>
      <c r="M7033">
        <f>ROUND(ABS(PI() - punkty5[[#This Row],[pi]]),4)</f>
        <v>2.3199999999999998E-2</v>
      </c>
    </row>
    <row r="7034" spans="4:13" x14ac:dyDescent="0.25">
      <c r="D7034">
        <v>28</v>
      </c>
      <c r="E7034">
        <v>358</v>
      </c>
      <c r="F7034">
        <f t="shared" si="109"/>
        <v>54548</v>
      </c>
      <c r="G7034" t="str">
        <f>IF(punkty5[[#This Row],[v1]] &lt; 40000,1,"")</f>
        <v/>
      </c>
      <c r="H7034" t="str">
        <f>IF(punkty5[[#This Row],[v1]] = 40000,1,"")</f>
        <v/>
      </c>
      <c r="I7034">
        <f>IF(punkty5[[#This Row],[wewnatrz]] = 1,1,IF(punkty5[[#This Row],[brzegi]]=1,1,0))</f>
        <v>0</v>
      </c>
      <c r="J7034">
        <v>7027</v>
      </c>
      <c r="K7034">
        <f xml:space="preserve"> K7033 + punkty5[[#This Row],[na kole]]</f>
        <v>5559</v>
      </c>
      <c r="L7034">
        <f xml:space="preserve"> 4 * punkty5[[#This Row],[nk]] / punkty5[[#This Row],[n]]</f>
        <v>3.1643660167923722</v>
      </c>
      <c r="M7034">
        <f>ROUND(ABS(PI() - punkty5[[#This Row],[pi]]),4)</f>
        <v>2.2800000000000001E-2</v>
      </c>
    </row>
    <row r="7035" spans="4:13" x14ac:dyDescent="0.25">
      <c r="D7035">
        <v>365</v>
      </c>
      <c r="E7035">
        <v>204</v>
      </c>
      <c r="F7035">
        <f t="shared" si="109"/>
        <v>27241</v>
      </c>
      <c r="G7035">
        <f>IF(punkty5[[#This Row],[v1]] &lt; 40000,1,"")</f>
        <v>1</v>
      </c>
      <c r="H7035" t="str">
        <f>IF(punkty5[[#This Row],[v1]] = 40000,1,"")</f>
        <v/>
      </c>
      <c r="I7035">
        <f>IF(punkty5[[#This Row],[wewnatrz]] = 1,1,IF(punkty5[[#This Row],[brzegi]]=1,1,0))</f>
        <v>1</v>
      </c>
      <c r="J7035">
        <v>7028</v>
      </c>
      <c r="K7035">
        <f xml:space="preserve"> K7034 + punkty5[[#This Row],[na kole]]</f>
        <v>5560</v>
      </c>
      <c r="L7035">
        <f xml:space="preserve"> 4 * punkty5[[#This Row],[nk]] / punkty5[[#This Row],[n]]</f>
        <v>3.1644849174729655</v>
      </c>
      <c r="M7035">
        <f>ROUND(ABS(PI() - punkty5[[#This Row],[pi]]),4)</f>
        <v>2.29E-2</v>
      </c>
    </row>
    <row r="7036" spans="4:13" x14ac:dyDescent="0.25">
      <c r="D7036">
        <v>374</v>
      </c>
      <c r="E7036">
        <v>304</v>
      </c>
      <c r="F7036">
        <f t="shared" si="109"/>
        <v>41092</v>
      </c>
      <c r="G7036" t="str">
        <f>IF(punkty5[[#This Row],[v1]] &lt; 40000,1,"")</f>
        <v/>
      </c>
      <c r="H7036" t="str">
        <f>IF(punkty5[[#This Row],[v1]] = 40000,1,"")</f>
        <v/>
      </c>
      <c r="I7036">
        <f>IF(punkty5[[#This Row],[wewnatrz]] = 1,1,IF(punkty5[[#This Row],[brzegi]]=1,1,0))</f>
        <v>0</v>
      </c>
      <c r="J7036">
        <v>7029</v>
      </c>
      <c r="K7036">
        <f xml:space="preserve"> K7035 + punkty5[[#This Row],[na kole]]</f>
        <v>5560</v>
      </c>
      <c r="L7036">
        <f xml:space="preserve"> 4 * punkty5[[#This Row],[nk]] / punkty5[[#This Row],[n]]</f>
        <v>3.164034713330488</v>
      </c>
      <c r="M7036">
        <f>ROUND(ABS(PI() - punkty5[[#This Row],[pi]]),4)</f>
        <v>2.24E-2</v>
      </c>
    </row>
    <row r="7037" spans="4:13" x14ac:dyDescent="0.25">
      <c r="D7037">
        <v>360</v>
      </c>
      <c r="E7037">
        <v>86</v>
      </c>
      <c r="F7037">
        <f t="shared" si="109"/>
        <v>38596</v>
      </c>
      <c r="G7037">
        <f>IF(punkty5[[#This Row],[v1]] &lt; 40000,1,"")</f>
        <v>1</v>
      </c>
      <c r="H7037" t="str">
        <f>IF(punkty5[[#This Row],[v1]] = 40000,1,"")</f>
        <v/>
      </c>
      <c r="I7037">
        <f>IF(punkty5[[#This Row],[wewnatrz]] = 1,1,IF(punkty5[[#This Row],[brzegi]]=1,1,0))</f>
        <v>1</v>
      </c>
      <c r="J7037">
        <v>7030</v>
      </c>
      <c r="K7037">
        <f xml:space="preserve"> K7036 + punkty5[[#This Row],[na kole]]</f>
        <v>5561</v>
      </c>
      <c r="L7037">
        <f xml:space="preserve"> 4 * punkty5[[#This Row],[nk]] / punkty5[[#This Row],[n]]</f>
        <v>3.1641536273115221</v>
      </c>
      <c r="M7037">
        <f>ROUND(ABS(PI() - punkty5[[#This Row],[pi]]),4)</f>
        <v>2.2599999999999999E-2</v>
      </c>
    </row>
    <row r="7038" spans="4:13" x14ac:dyDescent="0.25">
      <c r="D7038">
        <v>55</v>
      </c>
      <c r="E7038">
        <v>314</v>
      </c>
      <c r="F7038">
        <f t="shared" si="109"/>
        <v>34021</v>
      </c>
      <c r="G7038">
        <f>IF(punkty5[[#This Row],[v1]] &lt; 40000,1,"")</f>
        <v>1</v>
      </c>
      <c r="H7038" t="str">
        <f>IF(punkty5[[#This Row],[v1]] = 40000,1,"")</f>
        <v/>
      </c>
      <c r="I7038">
        <f>IF(punkty5[[#This Row],[wewnatrz]] = 1,1,IF(punkty5[[#This Row],[brzegi]]=1,1,0))</f>
        <v>1</v>
      </c>
      <c r="J7038">
        <v>7031</v>
      </c>
      <c r="K7038">
        <f xml:space="preserve"> K7037 + punkty5[[#This Row],[na kole]]</f>
        <v>5562</v>
      </c>
      <c r="L7038">
        <f xml:space="preserve"> 4 * punkty5[[#This Row],[nk]] / punkty5[[#This Row],[n]]</f>
        <v>3.164272507466932</v>
      </c>
      <c r="M7038">
        <f>ROUND(ABS(PI() - punkty5[[#This Row],[pi]]),4)</f>
        <v>2.2700000000000001E-2</v>
      </c>
    </row>
    <row r="7039" spans="4:13" x14ac:dyDescent="0.25">
      <c r="D7039">
        <v>7</v>
      </c>
      <c r="E7039">
        <v>377</v>
      </c>
      <c r="F7039">
        <f t="shared" si="109"/>
        <v>68578</v>
      </c>
      <c r="G7039" t="str">
        <f>IF(punkty5[[#This Row],[v1]] &lt; 40000,1,"")</f>
        <v/>
      </c>
      <c r="H7039" t="str">
        <f>IF(punkty5[[#This Row],[v1]] = 40000,1,"")</f>
        <v/>
      </c>
      <c r="I7039">
        <f>IF(punkty5[[#This Row],[wewnatrz]] = 1,1,IF(punkty5[[#This Row],[brzegi]]=1,1,0))</f>
        <v>0</v>
      </c>
      <c r="J7039">
        <v>7032</v>
      </c>
      <c r="K7039">
        <f xml:space="preserve"> K7038 + punkty5[[#This Row],[na kole]]</f>
        <v>5562</v>
      </c>
      <c r="L7039">
        <f xml:space="preserve"> 4 * punkty5[[#This Row],[nk]] / punkty5[[#This Row],[n]]</f>
        <v>3.1638225255972698</v>
      </c>
      <c r="M7039">
        <f>ROUND(ABS(PI() - punkty5[[#This Row],[pi]]),4)</f>
        <v>2.2200000000000001E-2</v>
      </c>
    </row>
    <row r="7040" spans="4:13" x14ac:dyDescent="0.25">
      <c r="D7040">
        <v>47</v>
      </c>
      <c r="E7040">
        <v>149</v>
      </c>
      <c r="F7040">
        <f t="shared" si="109"/>
        <v>26010</v>
      </c>
      <c r="G7040">
        <f>IF(punkty5[[#This Row],[v1]] &lt; 40000,1,"")</f>
        <v>1</v>
      </c>
      <c r="H7040" t="str">
        <f>IF(punkty5[[#This Row],[v1]] = 40000,1,"")</f>
        <v/>
      </c>
      <c r="I7040">
        <f>IF(punkty5[[#This Row],[wewnatrz]] = 1,1,IF(punkty5[[#This Row],[brzegi]]=1,1,0))</f>
        <v>1</v>
      </c>
      <c r="J7040">
        <v>7033</v>
      </c>
      <c r="K7040">
        <f xml:space="preserve"> K7039 + punkty5[[#This Row],[na kole]]</f>
        <v>5563</v>
      </c>
      <c r="L7040">
        <f xml:space="preserve"> 4 * punkty5[[#This Row],[nk]] / punkty5[[#This Row],[n]]</f>
        <v>3.1639414190245985</v>
      </c>
      <c r="M7040">
        <f>ROUND(ABS(PI() - punkty5[[#This Row],[pi]]),4)</f>
        <v>2.23E-2</v>
      </c>
    </row>
    <row r="7041" spans="4:13" x14ac:dyDescent="0.25">
      <c r="D7041">
        <v>168</v>
      </c>
      <c r="E7041">
        <v>255</v>
      </c>
      <c r="F7041">
        <f t="shared" si="109"/>
        <v>4049</v>
      </c>
      <c r="G7041">
        <f>IF(punkty5[[#This Row],[v1]] &lt; 40000,1,"")</f>
        <v>1</v>
      </c>
      <c r="H7041" t="str">
        <f>IF(punkty5[[#This Row],[v1]] = 40000,1,"")</f>
        <v/>
      </c>
      <c r="I7041">
        <f>IF(punkty5[[#This Row],[wewnatrz]] = 1,1,IF(punkty5[[#This Row],[brzegi]]=1,1,0))</f>
        <v>1</v>
      </c>
      <c r="J7041">
        <v>7034</v>
      </c>
      <c r="K7041">
        <f xml:space="preserve"> K7040 + punkty5[[#This Row],[na kole]]</f>
        <v>5564</v>
      </c>
      <c r="L7041">
        <f xml:space="preserve"> 4 * punkty5[[#This Row],[nk]] / punkty5[[#This Row],[n]]</f>
        <v>3.1640602786465739</v>
      </c>
      <c r="M7041">
        <f>ROUND(ABS(PI() - punkty5[[#This Row],[pi]]),4)</f>
        <v>2.2499999999999999E-2</v>
      </c>
    </row>
    <row r="7042" spans="4:13" x14ac:dyDescent="0.25">
      <c r="D7042">
        <v>392</v>
      </c>
      <c r="E7042">
        <v>297</v>
      </c>
      <c r="F7042">
        <f t="shared" si="109"/>
        <v>46273</v>
      </c>
      <c r="G7042" t="str">
        <f>IF(punkty5[[#This Row],[v1]] &lt; 40000,1,"")</f>
        <v/>
      </c>
      <c r="H7042" t="str">
        <f>IF(punkty5[[#This Row],[v1]] = 40000,1,"")</f>
        <v/>
      </c>
      <c r="I7042">
        <f>IF(punkty5[[#This Row],[wewnatrz]] = 1,1,IF(punkty5[[#This Row],[brzegi]]=1,1,0))</f>
        <v>0</v>
      </c>
      <c r="J7042">
        <v>7035</v>
      </c>
      <c r="K7042">
        <f xml:space="preserve"> K7041 + punkty5[[#This Row],[na kole]]</f>
        <v>5564</v>
      </c>
      <c r="L7042">
        <f xml:space="preserve"> 4 * punkty5[[#This Row],[nk]] / punkty5[[#This Row],[n]]</f>
        <v>3.1636105188343993</v>
      </c>
      <c r="M7042">
        <f>ROUND(ABS(PI() - punkty5[[#This Row],[pi]]),4)</f>
        <v>2.1999999999999999E-2</v>
      </c>
    </row>
    <row r="7043" spans="4:13" x14ac:dyDescent="0.25">
      <c r="D7043">
        <v>66</v>
      </c>
      <c r="E7043">
        <v>356</v>
      </c>
      <c r="F7043">
        <f t="shared" si="109"/>
        <v>42292</v>
      </c>
      <c r="G7043" t="str">
        <f>IF(punkty5[[#This Row],[v1]] &lt; 40000,1,"")</f>
        <v/>
      </c>
      <c r="H7043" t="str">
        <f>IF(punkty5[[#This Row],[v1]] = 40000,1,"")</f>
        <v/>
      </c>
      <c r="I7043">
        <f>IF(punkty5[[#This Row],[wewnatrz]] = 1,1,IF(punkty5[[#This Row],[brzegi]]=1,1,0))</f>
        <v>0</v>
      </c>
      <c r="J7043">
        <v>7036</v>
      </c>
      <c r="K7043">
        <f xml:space="preserve"> K7042 + punkty5[[#This Row],[na kole]]</f>
        <v>5564</v>
      </c>
      <c r="L7043">
        <f xml:space="preserve"> 4 * punkty5[[#This Row],[nk]] / punkty5[[#This Row],[n]]</f>
        <v>3.1631608868675385</v>
      </c>
      <c r="M7043">
        <f>ROUND(ABS(PI() - punkty5[[#This Row],[pi]]),4)</f>
        <v>2.1600000000000001E-2</v>
      </c>
    </row>
    <row r="7044" spans="4:13" x14ac:dyDescent="0.25">
      <c r="D7044">
        <v>213</v>
      </c>
      <c r="E7044">
        <v>47</v>
      </c>
      <c r="F7044">
        <f t="shared" si="109"/>
        <v>23578</v>
      </c>
      <c r="G7044">
        <f>IF(punkty5[[#This Row],[v1]] &lt; 40000,1,"")</f>
        <v>1</v>
      </c>
      <c r="H7044" t="str">
        <f>IF(punkty5[[#This Row],[v1]] = 40000,1,"")</f>
        <v/>
      </c>
      <c r="I7044">
        <f>IF(punkty5[[#This Row],[wewnatrz]] = 1,1,IF(punkty5[[#This Row],[brzegi]]=1,1,0))</f>
        <v>1</v>
      </c>
      <c r="J7044">
        <v>7037</v>
      </c>
      <c r="K7044">
        <f xml:space="preserve"> K7043 + punkty5[[#This Row],[na kole]]</f>
        <v>5565</v>
      </c>
      <c r="L7044">
        <f xml:space="preserve"> 4 * punkty5[[#This Row],[nk]] / punkty5[[#This Row],[n]]</f>
        <v>3.163279806735825</v>
      </c>
      <c r="M7044">
        <f>ROUND(ABS(PI() - punkty5[[#This Row],[pi]]),4)</f>
        <v>2.1700000000000001E-2</v>
      </c>
    </row>
    <row r="7045" spans="4:13" x14ac:dyDescent="0.25">
      <c r="D7045">
        <v>316</v>
      </c>
      <c r="E7045">
        <v>227</v>
      </c>
      <c r="F7045">
        <f t="shared" si="109"/>
        <v>14185</v>
      </c>
      <c r="G7045">
        <f>IF(punkty5[[#This Row],[v1]] &lt; 40000,1,"")</f>
        <v>1</v>
      </c>
      <c r="H7045" t="str">
        <f>IF(punkty5[[#This Row],[v1]] = 40000,1,"")</f>
        <v/>
      </c>
      <c r="I7045">
        <f>IF(punkty5[[#This Row],[wewnatrz]] = 1,1,IF(punkty5[[#This Row],[brzegi]]=1,1,0))</f>
        <v>1</v>
      </c>
      <c r="J7045">
        <v>7038</v>
      </c>
      <c r="K7045">
        <f xml:space="preserve"> K7044 + punkty5[[#This Row],[na kole]]</f>
        <v>5566</v>
      </c>
      <c r="L7045">
        <f xml:space="preserve"> 4 * punkty5[[#This Row],[nk]] / punkty5[[#This Row],[n]]</f>
        <v>3.1633986928104574</v>
      </c>
      <c r="M7045">
        <f>ROUND(ABS(PI() - punkty5[[#This Row],[pi]]),4)</f>
        <v>2.18E-2</v>
      </c>
    </row>
    <row r="7046" spans="4:13" x14ac:dyDescent="0.25">
      <c r="D7046">
        <v>392</v>
      </c>
      <c r="E7046">
        <v>186</v>
      </c>
      <c r="F7046">
        <f t="shared" si="109"/>
        <v>37060</v>
      </c>
      <c r="G7046">
        <f>IF(punkty5[[#This Row],[v1]] &lt; 40000,1,"")</f>
        <v>1</v>
      </c>
      <c r="H7046" t="str">
        <f>IF(punkty5[[#This Row],[v1]] = 40000,1,"")</f>
        <v/>
      </c>
      <c r="I7046">
        <f>IF(punkty5[[#This Row],[wewnatrz]] = 1,1,IF(punkty5[[#This Row],[brzegi]]=1,1,0))</f>
        <v>1</v>
      </c>
      <c r="J7046">
        <v>7039</v>
      </c>
      <c r="K7046">
        <f xml:space="preserve"> K7045 + punkty5[[#This Row],[na kole]]</f>
        <v>5567</v>
      </c>
      <c r="L7046">
        <f xml:space="preserve"> 4 * punkty5[[#This Row],[nk]] / punkty5[[#This Row],[n]]</f>
        <v>3.1635175451058388</v>
      </c>
      <c r="M7046">
        <f>ROUND(ABS(PI() - punkty5[[#This Row],[pi]]),4)</f>
        <v>2.1899999999999999E-2</v>
      </c>
    </row>
    <row r="7047" spans="4:13" x14ac:dyDescent="0.25">
      <c r="D7047">
        <v>365</v>
      </c>
      <c r="E7047">
        <v>324</v>
      </c>
      <c r="F7047">
        <f t="shared" si="109"/>
        <v>42601</v>
      </c>
      <c r="G7047" t="str">
        <f>IF(punkty5[[#This Row],[v1]] &lt; 40000,1,"")</f>
        <v/>
      </c>
      <c r="H7047" t="str">
        <f>IF(punkty5[[#This Row],[v1]] = 40000,1,"")</f>
        <v/>
      </c>
      <c r="I7047">
        <f>IF(punkty5[[#This Row],[wewnatrz]] = 1,1,IF(punkty5[[#This Row],[brzegi]]=1,1,0))</f>
        <v>0</v>
      </c>
      <c r="J7047">
        <v>7040</v>
      </c>
      <c r="K7047">
        <f xml:space="preserve"> K7046 + punkty5[[#This Row],[na kole]]</f>
        <v>5567</v>
      </c>
      <c r="L7047">
        <f xml:space="preserve"> 4 * punkty5[[#This Row],[nk]] / punkty5[[#This Row],[n]]</f>
        <v>3.1630681818181818</v>
      </c>
      <c r="M7047">
        <f>ROUND(ABS(PI() - punkty5[[#This Row],[pi]]),4)</f>
        <v>2.1499999999999998E-2</v>
      </c>
    </row>
    <row r="7048" spans="4:13" x14ac:dyDescent="0.25">
      <c r="D7048">
        <v>154</v>
      </c>
      <c r="E7048">
        <v>236</v>
      </c>
      <c r="F7048">
        <f t="shared" si="109"/>
        <v>3412</v>
      </c>
      <c r="G7048">
        <f>IF(punkty5[[#This Row],[v1]] &lt; 40000,1,"")</f>
        <v>1</v>
      </c>
      <c r="H7048" t="str">
        <f>IF(punkty5[[#This Row],[v1]] = 40000,1,"")</f>
        <v/>
      </c>
      <c r="I7048">
        <f>IF(punkty5[[#This Row],[wewnatrz]] = 1,1,IF(punkty5[[#This Row],[brzegi]]=1,1,0))</f>
        <v>1</v>
      </c>
      <c r="J7048">
        <v>7041</v>
      </c>
      <c r="K7048">
        <f xml:space="preserve"> K7047 + punkty5[[#This Row],[na kole]]</f>
        <v>5568</v>
      </c>
      <c r="L7048">
        <f xml:space="preserve"> 4 * punkty5[[#This Row],[nk]] / punkty5[[#This Row],[n]]</f>
        <v>3.1631870472944184</v>
      </c>
      <c r="M7048">
        <f>ROUND(ABS(PI() - punkty5[[#This Row],[pi]]),4)</f>
        <v>2.1600000000000001E-2</v>
      </c>
    </row>
    <row r="7049" spans="4:13" x14ac:dyDescent="0.25">
      <c r="D7049">
        <v>114</v>
      </c>
      <c r="E7049">
        <v>284</v>
      </c>
      <c r="F7049">
        <f t="shared" ref="F7049:F7112" si="110">((D7049 - 200) * (D7049 - 200)) +(( E7049 - 200) * ( E7049 - 200))</f>
        <v>14452</v>
      </c>
      <c r="G7049">
        <f>IF(punkty5[[#This Row],[v1]] &lt; 40000,1,"")</f>
        <v>1</v>
      </c>
      <c r="H7049" t="str">
        <f>IF(punkty5[[#This Row],[v1]] = 40000,1,"")</f>
        <v/>
      </c>
      <c r="I7049">
        <f>IF(punkty5[[#This Row],[wewnatrz]] = 1,1,IF(punkty5[[#This Row],[brzegi]]=1,1,0))</f>
        <v>1</v>
      </c>
      <c r="J7049">
        <v>7042</v>
      </c>
      <c r="K7049">
        <f xml:space="preserve"> K7048 + punkty5[[#This Row],[na kole]]</f>
        <v>5569</v>
      </c>
      <c r="L7049">
        <f xml:space="preserve"> 4 * punkty5[[#This Row],[nk]] / punkty5[[#This Row],[n]]</f>
        <v>3.1633058790116446</v>
      </c>
      <c r="M7049">
        <f>ROUND(ABS(PI() - punkty5[[#This Row],[pi]]),4)</f>
        <v>2.1700000000000001E-2</v>
      </c>
    </row>
    <row r="7050" spans="4:13" x14ac:dyDescent="0.25">
      <c r="D7050">
        <v>332</v>
      </c>
      <c r="E7050">
        <v>23</v>
      </c>
      <c r="F7050">
        <f t="shared" si="110"/>
        <v>48753</v>
      </c>
      <c r="G7050" t="str">
        <f>IF(punkty5[[#This Row],[v1]] &lt; 40000,1,"")</f>
        <v/>
      </c>
      <c r="H7050" t="str">
        <f>IF(punkty5[[#This Row],[v1]] = 40000,1,"")</f>
        <v/>
      </c>
      <c r="I7050">
        <f>IF(punkty5[[#This Row],[wewnatrz]] = 1,1,IF(punkty5[[#This Row],[brzegi]]=1,1,0))</f>
        <v>0</v>
      </c>
      <c r="J7050">
        <v>7043</v>
      </c>
      <c r="K7050">
        <f xml:space="preserve"> K7049 + punkty5[[#This Row],[na kole]]</f>
        <v>5569</v>
      </c>
      <c r="L7050">
        <f xml:space="preserve"> 4 * punkty5[[#This Row],[nk]] / punkty5[[#This Row],[n]]</f>
        <v>3.1628567371858582</v>
      </c>
      <c r="M7050">
        <f>ROUND(ABS(PI() - punkty5[[#This Row],[pi]]),4)</f>
        <v>2.1299999999999999E-2</v>
      </c>
    </row>
    <row r="7051" spans="4:13" x14ac:dyDescent="0.25">
      <c r="D7051">
        <v>15</v>
      </c>
      <c r="E7051">
        <v>388</v>
      </c>
      <c r="F7051">
        <f t="shared" si="110"/>
        <v>69569</v>
      </c>
      <c r="G7051" t="str">
        <f>IF(punkty5[[#This Row],[v1]] &lt; 40000,1,"")</f>
        <v/>
      </c>
      <c r="H7051" t="str">
        <f>IF(punkty5[[#This Row],[v1]] = 40000,1,"")</f>
        <v/>
      </c>
      <c r="I7051">
        <f>IF(punkty5[[#This Row],[wewnatrz]] = 1,1,IF(punkty5[[#This Row],[brzegi]]=1,1,0))</f>
        <v>0</v>
      </c>
      <c r="J7051">
        <v>7044</v>
      </c>
      <c r="K7051">
        <f xml:space="preserve"> K7050 + punkty5[[#This Row],[na kole]]</f>
        <v>5569</v>
      </c>
      <c r="L7051">
        <f xml:space="preserve"> 4 * punkty5[[#This Row],[nk]] / punkty5[[#This Row],[n]]</f>
        <v>3.1624077228847245</v>
      </c>
      <c r="M7051">
        <f>ROUND(ABS(PI() - punkty5[[#This Row],[pi]]),4)</f>
        <v>2.0799999999999999E-2</v>
      </c>
    </row>
    <row r="7052" spans="4:13" x14ac:dyDescent="0.25">
      <c r="D7052">
        <v>181</v>
      </c>
      <c r="E7052">
        <v>1</v>
      </c>
      <c r="F7052">
        <f t="shared" si="110"/>
        <v>39962</v>
      </c>
      <c r="G7052">
        <f>IF(punkty5[[#This Row],[v1]] &lt; 40000,1,"")</f>
        <v>1</v>
      </c>
      <c r="H7052" t="str">
        <f>IF(punkty5[[#This Row],[v1]] = 40000,1,"")</f>
        <v/>
      </c>
      <c r="I7052">
        <f>IF(punkty5[[#This Row],[wewnatrz]] = 1,1,IF(punkty5[[#This Row],[brzegi]]=1,1,0))</f>
        <v>1</v>
      </c>
      <c r="J7052">
        <v>7045</v>
      </c>
      <c r="K7052">
        <f xml:space="preserve"> K7051 + punkty5[[#This Row],[na kole]]</f>
        <v>5570</v>
      </c>
      <c r="L7052">
        <f xml:space="preserve"> 4 * punkty5[[#This Row],[nk]] / punkty5[[#This Row],[n]]</f>
        <v>3.1625266146202979</v>
      </c>
      <c r="M7052">
        <f>ROUND(ABS(PI() - punkty5[[#This Row],[pi]]),4)</f>
        <v>2.0899999999999998E-2</v>
      </c>
    </row>
    <row r="7053" spans="4:13" x14ac:dyDescent="0.25">
      <c r="D7053">
        <v>219</v>
      </c>
      <c r="E7053">
        <v>66</v>
      </c>
      <c r="F7053">
        <f t="shared" si="110"/>
        <v>18317</v>
      </c>
      <c r="G7053">
        <f>IF(punkty5[[#This Row],[v1]] &lt; 40000,1,"")</f>
        <v>1</v>
      </c>
      <c r="H7053" t="str">
        <f>IF(punkty5[[#This Row],[v1]] = 40000,1,"")</f>
        <v/>
      </c>
      <c r="I7053">
        <f>IF(punkty5[[#This Row],[wewnatrz]] = 1,1,IF(punkty5[[#This Row],[brzegi]]=1,1,0))</f>
        <v>1</v>
      </c>
      <c r="J7053">
        <v>7046</v>
      </c>
      <c r="K7053">
        <f xml:space="preserve"> K7052 + punkty5[[#This Row],[na kole]]</f>
        <v>5571</v>
      </c>
      <c r="L7053">
        <f xml:space="preserve"> 4 * punkty5[[#This Row],[nk]] / punkty5[[#This Row],[n]]</f>
        <v>3.1626454726085722</v>
      </c>
      <c r="M7053">
        <f>ROUND(ABS(PI() - punkty5[[#This Row],[pi]]),4)</f>
        <v>2.1100000000000001E-2</v>
      </c>
    </row>
    <row r="7054" spans="4:13" x14ac:dyDescent="0.25">
      <c r="D7054">
        <v>372</v>
      </c>
      <c r="E7054">
        <v>64</v>
      </c>
      <c r="F7054">
        <f t="shared" si="110"/>
        <v>48080</v>
      </c>
      <c r="G7054" t="str">
        <f>IF(punkty5[[#This Row],[v1]] &lt; 40000,1,"")</f>
        <v/>
      </c>
      <c r="H7054" t="str">
        <f>IF(punkty5[[#This Row],[v1]] = 40000,1,"")</f>
        <v/>
      </c>
      <c r="I7054">
        <f>IF(punkty5[[#This Row],[wewnatrz]] = 1,1,IF(punkty5[[#This Row],[brzegi]]=1,1,0))</f>
        <v>0</v>
      </c>
      <c r="J7054">
        <v>7047</v>
      </c>
      <c r="K7054">
        <f xml:space="preserve"> K7053 + punkty5[[#This Row],[na kole]]</f>
        <v>5571</v>
      </c>
      <c r="L7054">
        <f xml:space="preserve"> 4 * punkty5[[#This Row],[nk]] / punkty5[[#This Row],[n]]</f>
        <v>3.1621966794380589</v>
      </c>
      <c r="M7054">
        <f>ROUND(ABS(PI() - punkty5[[#This Row],[pi]]),4)</f>
        <v>2.06E-2</v>
      </c>
    </row>
    <row r="7055" spans="4:13" x14ac:dyDescent="0.25">
      <c r="D7055">
        <v>194</v>
      </c>
      <c r="E7055">
        <v>279</v>
      </c>
      <c r="F7055">
        <f t="shared" si="110"/>
        <v>6277</v>
      </c>
      <c r="G7055">
        <f>IF(punkty5[[#This Row],[v1]] &lt; 40000,1,"")</f>
        <v>1</v>
      </c>
      <c r="H7055" t="str">
        <f>IF(punkty5[[#This Row],[v1]] = 40000,1,"")</f>
        <v/>
      </c>
      <c r="I7055">
        <f>IF(punkty5[[#This Row],[wewnatrz]] = 1,1,IF(punkty5[[#This Row],[brzegi]]=1,1,0))</f>
        <v>1</v>
      </c>
      <c r="J7055">
        <v>7048</v>
      </c>
      <c r="K7055">
        <f xml:space="preserve"> K7054 + punkty5[[#This Row],[na kole]]</f>
        <v>5572</v>
      </c>
      <c r="L7055">
        <f xml:space="preserve"> 4 * punkty5[[#This Row],[nk]] / punkty5[[#This Row],[n]]</f>
        <v>3.1623155505107832</v>
      </c>
      <c r="M7055">
        <f>ROUND(ABS(PI() - punkty5[[#This Row],[pi]]),4)</f>
        <v>2.07E-2</v>
      </c>
    </row>
    <row r="7056" spans="4:13" x14ac:dyDescent="0.25">
      <c r="D7056">
        <v>10</v>
      </c>
      <c r="E7056">
        <v>362</v>
      </c>
      <c r="F7056">
        <f t="shared" si="110"/>
        <v>62344</v>
      </c>
      <c r="G7056" t="str">
        <f>IF(punkty5[[#This Row],[v1]] &lt; 40000,1,"")</f>
        <v/>
      </c>
      <c r="H7056" t="str">
        <f>IF(punkty5[[#This Row],[v1]] = 40000,1,"")</f>
        <v/>
      </c>
      <c r="I7056">
        <f>IF(punkty5[[#This Row],[wewnatrz]] = 1,1,IF(punkty5[[#This Row],[brzegi]]=1,1,0))</f>
        <v>0</v>
      </c>
      <c r="J7056">
        <v>7049</v>
      </c>
      <c r="K7056">
        <f xml:space="preserve"> K7055 + punkty5[[#This Row],[na kole]]</f>
        <v>5572</v>
      </c>
      <c r="L7056">
        <f xml:space="preserve"> 4 * punkty5[[#This Row],[nk]] / punkty5[[#This Row],[n]]</f>
        <v>3.1618669314796426</v>
      </c>
      <c r="M7056">
        <f>ROUND(ABS(PI() - punkty5[[#This Row],[pi]]),4)</f>
        <v>2.0299999999999999E-2</v>
      </c>
    </row>
    <row r="7057" spans="4:13" x14ac:dyDescent="0.25">
      <c r="D7057">
        <v>219</v>
      </c>
      <c r="E7057">
        <v>1</v>
      </c>
      <c r="F7057">
        <f t="shared" si="110"/>
        <v>39962</v>
      </c>
      <c r="G7057">
        <f>IF(punkty5[[#This Row],[v1]] &lt; 40000,1,"")</f>
        <v>1</v>
      </c>
      <c r="H7057" t="str">
        <f>IF(punkty5[[#This Row],[v1]] = 40000,1,"")</f>
        <v/>
      </c>
      <c r="I7057">
        <f>IF(punkty5[[#This Row],[wewnatrz]] = 1,1,IF(punkty5[[#This Row],[brzegi]]=1,1,0))</f>
        <v>1</v>
      </c>
      <c r="J7057">
        <v>7050</v>
      </c>
      <c r="K7057">
        <f xml:space="preserve"> K7056 + punkty5[[#This Row],[na kole]]</f>
        <v>5573</v>
      </c>
      <c r="L7057">
        <f xml:space="preserve"> 4 * punkty5[[#This Row],[nk]] / punkty5[[#This Row],[n]]</f>
        <v>3.1619858156028369</v>
      </c>
      <c r="M7057">
        <f>ROUND(ABS(PI() - punkty5[[#This Row],[pi]]),4)</f>
        <v>2.0400000000000001E-2</v>
      </c>
    </row>
    <row r="7058" spans="4:13" x14ac:dyDescent="0.25">
      <c r="D7058">
        <v>293</v>
      </c>
      <c r="E7058">
        <v>54</v>
      </c>
      <c r="F7058">
        <f t="shared" si="110"/>
        <v>29965</v>
      </c>
      <c r="G7058">
        <f>IF(punkty5[[#This Row],[v1]] &lt; 40000,1,"")</f>
        <v>1</v>
      </c>
      <c r="H7058" t="str">
        <f>IF(punkty5[[#This Row],[v1]] = 40000,1,"")</f>
        <v/>
      </c>
      <c r="I7058">
        <f>IF(punkty5[[#This Row],[wewnatrz]] = 1,1,IF(punkty5[[#This Row],[brzegi]]=1,1,0))</f>
        <v>1</v>
      </c>
      <c r="J7058">
        <v>7051</v>
      </c>
      <c r="K7058">
        <f xml:space="preserve"> K7057 + punkty5[[#This Row],[na kole]]</f>
        <v>5574</v>
      </c>
      <c r="L7058">
        <f xml:space="preserve"> 4 * punkty5[[#This Row],[nk]] / punkty5[[#This Row],[n]]</f>
        <v>3.1621046660048222</v>
      </c>
      <c r="M7058">
        <f>ROUND(ABS(PI() - punkty5[[#This Row],[pi]]),4)</f>
        <v>2.0500000000000001E-2</v>
      </c>
    </row>
    <row r="7059" spans="4:13" x14ac:dyDescent="0.25">
      <c r="D7059">
        <v>335</v>
      </c>
      <c r="E7059">
        <v>82</v>
      </c>
      <c r="F7059">
        <f t="shared" si="110"/>
        <v>32149</v>
      </c>
      <c r="G7059">
        <f>IF(punkty5[[#This Row],[v1]] &lt; 40000,1,"")</f>
        <v>1</v>
      </c>
      <c r="H7059" t="str">
        <f>IF(punkty5[[#This Row],[v1]] = 40000,1,"")</f>
        <v/>
      </c>
      <c r="I7059">
        <f>IF(punkty5[[#This Row],[wewnatrz]] = 1,1,IF(punkty5[[#This Row],[brzegi]]=1,1,0))</f>
        <v>1</v>
      </c>
      <c r="J7059">
        <v>7052</v>
      </c>
      <c r="K7059">
        <f xml:space="preserve"> K7058 + punkty5[[#This Row],[na kole]]</f>
        <v>5575</v>
      </c>
      <c r="L7059">
        <f xml:space="preserve"> 4 * punkty5[[#This Row],[nk]] / punkty5[[#This Row],[n]]</f>
        <v>3.1622234826999431</v>
      </c>
      <c r="M7059">
        <f>ROUND(ABS(PI() - punkty5[[#This Row],[pi]]),4)</f>
        <v>2.06E-2</v>
      </c>
    </row>
    <row r="7060" spans="4:13" x14ac:dyDescent="0.25">
      <c r="D7060">
        <v>399</v>
      </c>
      <c r="E7060">
        <v>87</v>
      </c>
      <c r="F7060">
        <f t="shared" si="110"/>
        <v>52370</v>
      </c>
      <c r="G7060" t="str">
        <f>IF(punkty5[[#This Row],[v1]] &lt; 40000,1,"")</f>
        <v/>
      </c>
      <c r="H7060" t="str">
        <f>IF(punkty5[[#This Row],[v1]] = 40000,1,"")</f>
        <v/>
      </c>
      <c r="I7060">
        <f>IF(punkty5[[#This Row],[wewnatrz]] = 1,1,IF(punkty5[[#This Row],[brzegi]]=1,1,0))</f>
        <v>0</v>
      </c>
      <c r="J7060">
        <v>7053</v>
      </c>
      <c r="K7060">
        <f xml:space="preserve"> K7059 + punkty5[[#This Row],[na kole]]</f>
        <v>5575</v>
      </c>
      <c r="L7060">
        <f xml:space="preserve"> 4 * punkty5[[#This Row],[nk]] / punkty5[[#This Row],[n]]</f>
        <v>3.1617751311498652</v>
      </c>
      <c r="M7060">
        <f>ROUND(ABS(PI() - punkty5[[#This Row],[pi]]),4)</f>
        <v>2.0199999999999999E-2</v>
      </c>
    </row>
    <row r="7061" spans="4:13" x14ac:dyDescent="0.25">
      <c r="D7061">
        <v>212</v>
      </c>
      <c r="E7061">
        <v>23</v>
      </c>
      <c r="F7061">
        <f t="shared" si="110"/>
        <v>31473</v>
      </c>
      <c r="G7061">
        <f>IF(punkty5[[#This Row],[v1]] &lt; 40000,1,"")</f>
        <v>1</v>
      </c>
      <c r="H7061" t="str">
        <f>IF(punkty5[[#This Row],[v1]] = 40000,1,"")</f>
        <v/>
      </c>
      <c r="I7061">
        <f>IF(punkty5[[#This Row],[wewnatrz]] = 1,1,IF(punkty5[[#This Row],[brzegi]]=1,1,0))</f>
        <v>1</v>
      </c>
      <c r="J7061">
        <v>7054</v>
      </c>
      <c r="K7061">
        <f xml:space="preserve"> K7060 + punkty5[[#This Row],[na kole]]</f>
        <v>5576</v>
      </c>
      <c r="L7061">
        <f xml:space="preserve"> 4 * punkty5[[#This Row],[nk]] / punkty5[[#This Row],[n]]</f>
        <v>3.1618939608732632</v>
      </c>
      <c r="M7061">
        <f>ROUND(ABS(PI() - punkty5[[#This Row],[pi]]),4)</f>
        <v>2.0299999999999999E-2</v>
      </c>
    </row>
    <row r="7062" spans="4:13" x14ac:dyDescent="0.25">
      <c r="D7062">
        <v>79</v>
      </c>
      <c r="E7062">
        <v>100</v>
      </c>
      <c r="F7062">
        <f t="shared" si="110"/>
        <v>24641</v>
      </c>
      <c r="G7062">
        <f>IF(punkty5[[#This Row],[v1]] &lt; 40000,1,"")</f>
        <v>1</v>
      </c>
      <c r="H7062" t="str">
        <f>IF(punkty5[[#This Row],[v1]] = 40000,1,"")</f>
        <v/>
      </c>
      <c r="I7062">
        <f>IF(punkty5[[#This Row],[wewnatrz]] = 1,1,IF(punkty5[[#This Row],[brzegi]]=1,1,0))</f>
        <v>1</v>
      </c>
      <c r="J7062">
        <v>7055</v>
      </c>
      <c r="K7062">
        <f xml:space="preserve"> K7061 + punkty5[[#This Row],[na kole]]</f>
        <v>5577</v>
      </c>
      <c r="L7062">
        <f xml:space="preserve"> 4 * punkty5[[#This Row],[nk]] / punkty5[[#This Row],[n]]</f>
        <v>3.1620127569099927</v>
      </c>
      <c r="M7062">
        <f>ROUND(ABS(PI() - punkty5[[#This Row],[pi]]),4)</f>
        <v>2.0400000000000001E-2</v>
      </c>
    </row>
    <row r="7063" spans="4:13" x14ac:dyDescent="0.25">
      <c r="D7063">
        <v>324</v>
      </c>
      <c r="E7063">
        <v>303</v>
      </c>
      <c r="F7063">
        <f t="shared" si="110"/>
        <v>25985</v>
      </c>
      <c r="G7063">
        <f>IF(punkty5[[#This Row],[v1]] &lt; 40000,1,"")</f>
        <v>1</v>
      </c>
      <c r="H7063" t="str">
        <f>IF(punkty5[[#This Row],[v1]] = 40000,1,"")</f>
        <v/>
      </c>
      <c r="I7063">
        <f>IF(punkty5[[#This Row],[wewnatrz]] = 1,1,IF(punkty5[[#This Row],[brzegi]]=1,1,0))</f>
        <v>1</v>
      </c>
      <c r="J7063">
        <v>7056</v>
      </c>
      <c r="K7063">
        <f xml:space="preserve"> K7062 + punkty5[[#This Row],[na kole]]</f>
        <v>5578</v>
      </c>
      <c r="L7063">
        <f xml:space="preserve"> 4 * punkty5[[#This Row],[nk]] / punkty5[[#This Row],[n]]</f>
        <v>3.1621315192743764</v>
      </c>
      <c r="M7063">
        <f>ROUND(ABS(PI() - punkty5[[#This Row],[pi]]),4)</f>
        <v>2.0500000000000001E-2</v>
      </c>
    </row>
    <row r="7064" spans="4:13" x14ac:dyDescent="0.25">
      <c r="D7064">
        <v>302</v>
      </c>
      <c r="E7064">
        <v>32</v>
      </c>
      <c r="F7064">
        <f t="shared" si="110"/>
        <v>38628</v>
      </c>
      <c r="G7064">
        <f>IF(punkty5[[#This Row],[v1]] &lt; 40000,1,"")</f>
        <v>1</v>
      </c>
      <c r="H7064" t="str">
        <f>IF(punkty5[[#This Row],[v1]] = 40000,1,"")</f>
        <v/>
      </c>
      <c r="I7064">
        <f>IF(punkty5[[#This Row],[wewnatrz]] = 1,1,IF(punkty5[[#This Row],[brzegi]]=1,1,0))</f>
        <v>1</v>
      </c>
      <c r="J7064">
        <v>7057</v>
      </c>
      <c r="K7064">
        <f xml:space="preserve"> K7063 + punkty5[[#This Row],[na kole]]</f>
        <v>5579</v>
      </c>
      <c r="L7064">
        <f xml:space="preserve"> 4 * punkty5[[#This Row],[nk]] / punkty5[[#This Row],[n]]</f>
        <v>3.1622502479807282</v>
      </c>
      <c r="M7064">
        <f>ROUND(ABS(PI() - punkty5[[#This Row],[pi]]),4)</f>
        <v>2.07E-2</v>
      </c>
    </row>
    <row r="7065" spans="4:13" x14ac:dyDescent="0.25">
      <c r="D7065">
        <v>69</v>
      </c>
      <c r="E7065">
        <v>327</v>
      </c>
      <c r="F7065">
        <f t="shared" si="110"/>
        <v>33290</v>
      </c>
      <c r="G7065">
        <f>IF(punkty5[[#This Row],[v1]] &lt; 40000,1,"")</f>
        <v>1</v>
      </c>
      <c r="H7065" t="str">
        <f>IF(punkty5[[#This Row],[v1]] = 40000,1,"")</f>
        <v/>
      </c>
      <c r="I7065">
        <f>IF(punkty5[[#This Row],[wewnatrz]] = 1,1,IF(punkty5[[#This Row],[brzegi]]=1,1,0))</f>
        <v>1</v>
      </c>
      <c r="J7065">
        <v>7058</v>
      </c>
      <c r="K7065">
        <f xml:space="preserve"> K7064 + punkty5[[#This Row],[na kole]]</f>
        <v>5580</v>
      </c>
      <c r="L7065">
        <f xml:space="preserve"> 4 * punkty5[[#This Row],[nk]] / punkty5[[#This Row],[n]]</f>
        <v>3.1623689430433553</v>
      </c>
      <c r="M7065">
        <f>ROUND(ABS(PI() - punkty5[[#This Row],[pi]]),4)</f>
        <v>2.0799999999999999E-2</v>
      </c>
    </row>
    <row r="7066" spans="4:13" x14ac:dyDescent="0.25">
      <c r="D7066">
        <v>268</v>
      </c>
      <c r="E7066">
        <v>218</v>
      </c>
      <c r="F7066">
        <f t="shared" si="110"/>
        <v>4948</v>
      </c>
      <c r="G7066">
        <f>IF(punkty5[[#This Row],[v1]] &lt; 40000,1,"")</f>
        <v>1</v>
      </c>
      <c r="H7066" t="str">
        <f>IF(punkty5[[#This Row],[v1]] = 40000,1,"")</f>
        <v/>
      </c>
      <c r="I7066">
        <f>IF(punkty5[[#This Row],[wewnatrz]] = 1,1,IF(punkty5[[#This Row],[brzegi]]=1,1,0))</f>
        <v>1</v>
      </c>
      <c r="J7066">
        <v>7059</v>
      </c>
      <c r="K7066">
        <f xml:space="preserve"> K7065 + punkty5[[#This Row],[na kole]]</f>
        <v>5581</v>
      </c>
      <c r="L7066">
        <f xml:space="preserve"> 4 * punkty5[[#This Row],[nk]] / punkty5[[#This Row],[n]]</f>
        <v>3.1624876044765546</v>
      </c>
      <c r="M7066">
        <f>ROUND(ABS(PI() - punkty5[[#This Row],[pi]]),4)</f>
        <v>2.0899999999999998E-2</v>
      </c>
    </row>
    <row r="7067" spans="4:13" x14ac:dyDescent="0.25">
      <c r="D7067">
        <v>339</v>
      </c>
      <c r="E7067">
        <v>105</v>
      </c>
      <c r="F7067">
        <f t="shared" si="110"/>
        <v>28346</v>
      </c>
      <c r="G7067">
        <f>IF(punkty5[[#This Row],[v1]] &lt; 40000,1,"")</f>
        <v>1</v>
      </c>
      <c r="H7067" t="str">
        <f>IF(punkty5[[#This Row],[v1]] = 40000,1,"")</f>
        <v/>
      </c>
      <c r="I7067">
        <f>IF(punkty5[[#This Row],[wewnatrz]] = 1,1,IF(punkty5[[#This Row],[brzegi]]=1,1,0))</f>
        <v>1</v>
      </c>
      <c r="J7067">
        <v>7060</v>
      </c>
      <c r="K7067">
        <f xml:space="preserve"> K7066 + punkty5[[#This Row],[na kole]]</f>
        <v>5582</v>
      </c>
      <c r="L7067">
        <f xml:space="preserve"> 4 * punkty5[[#This Row],[nk]] / punkty5[[#This Row],[n]]</f>
        <v>3.1626062322946176</v>
      </c>
      <c r="M7067">
        <f>ROUND(ABS(PI() - punkty5[[#This Row],[pi]]),4)</f>
        <v>2.1000000000000001E-2</v>
      </c>
    </row>
    <row r="7068" spans="4:13" x14ac:dyDescent="0.25">
      <c r="D7068">
        <v>315</v>
      </c>
      <c r="E7068">
        <v>372</v>
      </c>
      <c r="F7068">
        <f t="shared" si="110"/>
        <v>42809</v>
      </c>
      <c r="G7068" t="str">
        <f>IF(punkty5[[#This Row],[v1]] &lt; 40000,1,"")</f>
        <v/>
      </c>
      <c r="H7068" t="str">
        <f>IF(punkty5[[#This Row],[v1]] = 40000,1,"")</f>
        <v/>
      </c>
      <c r="I7068">
        <f>IF(punkty5[[#This Row],[wewnatrz]] = 1,1,IF(punkty5[[#This Row],[brzegi]]=1,1,0))</f>
        <v>0</v>
      </c>
      <c r="J7068">
        <v>7061</v>
      </c>
      <c r="K7068">
        <f xml:space="preserve"> K7067 + punkty5[[#This Row],[na kole]]</f>
        <v>5582</v>
      </c>
      <c r="L7068">
        <f xml:space="preserve"> 4 * punkty5[[#This Row],[nk]] / punkty5[[#This Row],[n]]</f>
        <v>3.1621583345135251</v>
      </c>
      <c r="M7068">
        <f>ROUND(ABS(PI() - punkty5[[#This Row],[pi]]),4)</f>
        <v>2.06E-2</v>
      </c>
    </row>
    <row r="7069" spans="4:13" x14ac:dyDescent="0.25">
      <c r="D7069">
        <v>104</v>
      </c>
      <c r="E7069">
        <v>312</v>
      </c>
      <c r="F7069">
        <f t="shared" si="110"/>
        <v>21760</v>
      </c>
      <c r="G7069">
        <f>IF(punkty5[[#This Row],[v1]] &lt; 40000,1,"")</f>
        <v>1</v>
      </c>
      <c r="H7069" t="str">
        <f>IF(punkty5[[#This Row],[v1]] = 40000,1,"")</f>
        <v/>
      </c>
      <c r="I7069">
        <f>IF(punkty5[[#This Row],[wewnatrz]] = 1,1,IF(punkty5[[#This Row],[brzegi]]=1,1,0))</f>
        <v>1</v>
      </c>
      <c r="J7069">
        <v>7062</v>
      </c>
      <c r="K7069">
        <f xml:space="preserve"> K7068 + punkty5[[#This Row],[na kole]]</f>
        <v>5583</v>
      </c>
      <c r="L7069">
        <f xml:space="preserve"> 4 * punkty5[[#This Row],[nk]] / punkty5[[#This Row],[n]]</f>
        <v>3.1622769753610873</v>
      </c>
      <c r="M7069">
        <f>ROUND(ABS(PI() - punkty5[[#This Row],[pi]]),4)</f>
        <v>2.07E-2</v>
      </c>
    </row>
    <row r="7070" spans="4:13" x14ac:dyDescent="0.25">
      <c r="D7070">
        <v>304</v>
      </c>
      <c r="E7070">
        <v>134</v>
      </c>
      <c r="F7070">
        <f t="shared" si="110"/>
        <v>15172</v>
      </c>
      <c r="G7070">
        <f>IF(punkty5[[#This Row],[v1]] &lt; 40000,1,"")</f>
        <v>1</v>
      </c>
      <c r="H7070" t="str">
        <f>IF(punkty5[[#This Row],[v1]] = 40000,1,"")</f>
        <v/>
      </c>
      <c r="I7070">
        <f>IF(punkty5[[#This Row],[wewnatrz]] = 1,1,IF(punkty5[[#This Row],[brzegi]]=1,1,0))</f>
        <v>1</v>
      </c>
      <c r="J7070">
        <v>7063</v>
      </c>
      <c r="K7070">
        <f xml:space="preserve"> K7069 + punkty5[[#This Row],[na kole]]</f>
        <v>5584</v>
      </c>
      <c r="L7070">
        <f xml:space="preserve"> 4 * punkty5[[#This Row],[nk]] / punkty5[[#This Row],[n]]</f>
        <v>3.1623955826136201</v>
      </c>
      <c r="M7070">
        <f>ROUND(ABS(PI() - punkty5[[#This Row],[pi]]),4)</f>
        <v>2.0799999999999999E-2</v>
      </c>
    </row>
    <row r="7071" spans="4:13" x14ac:dyDescent="0.25">
      <c r="D7071">
        <v>53</v>
      </c>
      <c r="E7071">
        <v>93</v>
      </c>
      <c r="F7071">
        <f t="shared" si="110"/>
        <v>33058</v>
      </c>
      <c r="G7071">
        <f>IF(punkty5[[#This Row],[v1]] &lt; 40000,1,"")</f>
        <v>1</v>
      </c>
      <c r="H7071" t="str">
        <f>IF(punkty5[[#This Row],[v1]] = 40000,1,"")</f>
        <v/>
      </c>
      <c r="I7071">
        <f>IF(punkty5[[#This Row],[wewnatrz]] = 1,1,IF(punkty5[[#This Row],[brzegi]]=1,1,0))</f>
        <v>1</v>
      </c>
      <c r="J7071">
        <v>7064</v>
      </c>
      <c r="K7071">
        <f xml:space="preserve"> K7070 + punkty5[[#This Row],[na kole]]</f>
        <v>5585</v>
      </c>
      <c r="L7071">
        <f xml:space="preserve"> 4 * punkty5[[#This Row],[nk]] / punkty5[[#This Row],[n]]</f>
        <v>3.1625141562853907</v>
      </c>
      <c r="M7071">
        <f>ROUND(ABS(PI() - punkty5[[#This Row],[pi]]),4)</f>
        <v>2.0899999999999998E-2</v>
      </c>
    </row>
    <row r="7072" spans="4:13" x14ac:dyDescent="0.25">
      <c r="D7072">
        <v>354</v>
      </c>
      <c r="E7072">
        <v>283</v>
      </c>
      <c r="F7072">
        <f t="shared" si="110"/>
        <v>30605</v>
      </c>
      <c r="G7072">
        <f>IF(punkty5[[#This Row],[v1]] &lt; 40000,1,"")</f>
        <v>1</v>
      </c>
      <c r="H7072" t="str">
        <f>IF(punkty5[[#This Row],[v1]] = 40000,1,"")</f>
        <v/>
      </c>
      <c r="I7072">
        <f>IF(punkty5[[#This Row],[wewnatrz]] = 1,1,IF(punkty5[[#This Row],[brzegi]]=1,1,0))</f>
        <v>1</v>
      </c>
      <c r="J7072">
        <v>7065</v>
      </c>
      <c r="K7072">
        <f xml:space="preserve"> K7071 + punkty5[[#This Row],[na kole]]</f>
        <v>5586</v>
      </c>
      <c r="L7072">
        <f xml:space="preserve"> 4 * punkty5[[#This Row],[nk]] / punkty5[[#This Row],[n]]</f>
        <v>3.1626326963906584</v>
      </c>
      <c r="M7072">
        <f>ROUND(ABS(PI() - punkty5[[#This Row],[pi]]),4)</f>
        <v>2.1000000000000001E-2</v>
      </c>
    </row>
    <row r="7073" spans="4:13" x14ac:dyDescent="0.25">
      <c r="D7073">
        <v>178</v>
      </c>
      <c r="E7073">
        <v>386</v>
      </c>
      <c r="F7073">
        <f t="shared" si="110"/>
        <v>35080</v>
      </c>
      <c r="G7073">
        <f>IF(punkty5[[#This Row],[v1]] &lt; 40000,1,"")</f>
        <v>1</v>
      </c>
      <c r="H7073" t="str">
        <f>IF(punkty5[[#This Row],[v1]] = 40000,1,"")</f>
        <v/>
      </c>
      <c r="I7073">
        <f>IF(punkty5[[#This Row],[wewnatrz]] = 1,1,IF(punkty5[[#This Row],[brzegi]]=1,1,0))</f>
        <v>1</v>
      </c>
      <c r="J7073">
        <v>7066</v>
      </c>
      <c r="K7073">
        <f xml:space="preserve"> K7072 + punkty5[[#This Row],[na kole]]</f>
        <v>5587</v>
      </c>
      <c r="L7073">
        <f xml:space="preserve"> 4 * punkty5[[#This Row],[nk]] / punkty5[[#This Row],[n]]</f>
        <v>3.162751202943674</v>
      </c>
      <c r="M7073">
        <f>ROUND(ABS(PI() - punkty5[[#This Row],[pi]]),4)</f>
        <v>2.12E-2</v>
      </c>
    </row>
    <row r="7074" spans="4:13" x14ac:dyDescent="0.25">
      <c r="D7074">
        <v>166</v>
      </c>
      <c r="E7074">
        <v>247</v>
      </c>
      <c r="F7074">
        <f t="shared" si="110"/>
        <v>3365</v>
      </c>
      <c r="G7074">
        <f>IF(punkty5[[#This Row],[v1]] &lt; 40000,1,"")</f>
        <v>1</v>
      </c>
      <c r="H7074" t="str">
        <f>IF(punkty5[[#This Row],[v1]] = 40000,1,"")</f>
        <v/>
      </c>
      <c r="I7074">
        <f>IF(punkty5[[#This Row],[wewnatrz]] = 1,1,IF(punkty5[[#This Row],[brzegi]]=1,1,0))</f>
        <v>1</v>
      </c>
      <c r="J7074">
        <v>7067</v>
      </c>
      <c r="K7074">
        <f xml:space="preserve"> K7073 + punkty5[[#This Row],[na kole]]</f>
        <v>5588</v>
      </c>
      <c r="L7074">
        <f xml:space="preserve"> 4 * punkty5[[#This Row],[nk]] / punkty5[[#This Row],[n]]</f>
        <v>3.1628696759586812</v>
      </c>
      <c r="M7074">
        <f>ROUND(ABS(PI() - punkty5[[#This Row],[pi]]),4)</f>
        <v>2.1299999999999999E-2</v>
      </c>
    </row>
    <row r="7075" spans="4:13" x14ac:dyDescent="0.25">
      <c r="D7075">
        <v>158</v>
      </c>
      <c r="E7075">
        <v>282</v>
      </c>
      <c r="F7075">
        <f t="shared" si="110"/>
        <v>8488</v>
      </c>
      <c r="G7075">
        <f>IF(punkty5[[#This Row],[v1]] &lt; 40000,1,"")</f>
        <v>1</v>
      </c>
      <c r="H7075" t="str">
        <f>IF(punkty5[[#This Row],[v1]] = 40000,1,"")</f>
        <v/>
      </c>
      <c r="I7075">
        <f>IF(punkty5[[#This Row],[wewnatrz]] = 1,1,IF(punkty5[[#This Row],[brzegi]]=1,1,0))</f>
        <v>1</v>
      </c>
      <c r="J7075">
        <v>7068</v>
      </c>
      <c r="K7075">
        <f xml:space="preserve"> K7074 + punkty5[[#This Row],[na kole]]</f>
        <v>5589</v>
      </c>
      <c r="L7075">
        <f xml:space="preserve"> 4 * punkty5[[#This Row],[nk]] / punkty5[[#This Row],[n]]</f>
        <v>3.1629881154499153</v>
      </c>
      <c r="M7075">
        <f>ROUND(ABS(PI() - punkty5[[#This Row],[pi]]),4)</f>
        <v>2.1399999999999999E-2</v>
      </c>
    </row>
    <row r="7076" spans="4:13" x14ac:dyDescent="0.25">
      <c r="D7076">
        <v>237</v>
      </c>
      <c r="E7076">
        <v>384</v>
      </c>
      <c r="F7076">
        <f t="shared" si="110"/>
        <v>35225</v>
      </c>
      <c r="G7076">
        <f>IF(punkty5[[#This Row],[v1]] &lt; 40000,1,"")</f>
        <v>1</v>
      </c>
      <c r="H7076" t="str">
        <f>IF(punkty5[[#This Row],[v1]] = 40000,1,"")</f>
        <v/>
      </c>
      <c r="I7076">
        <f>IF(punkty5[[#This Row],[wewnatrz]] = 1,1,IF(punkty5[[#This Row],[brzegi]]=1,1,0))</f>
        <v>1</v>
      </c>
      <c r="J7076">
        <v>7069</v>
      </c>
      <c r="K7076">
        <f xml:space="preserve"> K7075 + punkty5[[#This Row],[na kole]]</f>
        <v>5590</v>
      </c>
      <c r="L7076">
        <f xml:space="preserve"> 4 * punkty5[[#This Row],[nk]] / punkty5[[#This Row],[n]]</f>
        <v>3.1631065214316028</v>
      </c>
      <c r="M7076">
        <f>ROUND(ABS(PI() - punkty5[[#This Row],[pi]]),4)</f>
        <v>2.1499999999999998E-2</v>
      </c>
    </row>
    <row r="7077" spans="4:13" x14ac:dyDescent="0.25">
      <c r="D7077">
        <v>231</v>
      </c>
      <c r="E7077">
        <v>319</v>
      </c>
      <c r="F7077">
        <f t="shared" si="110"/>
        <v>15122</v>
      </c>
      <c r="G7077">
        <f>IF(punkty5[[#This Row],[v1]] &lt; 40000,1,"")</f>
        <v>1</v>
      </c>
      <c r="H7077" t="str">
        <f>IF(punkty5[[#This Row],[v1]] = 40000,1,"")</f>
        <v/>
      </c>
      <c r="I7077">
        <f>IF(punkty5[[#This Row],[wewnatrz]] = 1,1,IF(punkty5[[#This Row],[brzegi]]=1,1,0))</f>
        <v>1</v>
      </c>
      <c r="J7077">
        <v>7070</v>
      </c>
      <c r="K7077">
        <f xml:space="preserve"> K7076 + punkty5[[#This Row],[na kole]]</f>
        <v>5591</v>
      </c>
      <c r="L7077">
        <f xml:space="preserve"> 4 * punkty5[[#This Row],[nk]] / punkty5[[#This Row],[n]]</f>
        <v>3.1632248939179632</v>
      </c>
      <c r="M7077">
        <f>ROUND(ABS(PI() - punkty5[[#This Row],[pi]]),4)</f>
        <v>2.1600000000000001E-2</v>
      </c>
    </row>
    <row r="7078" spans="4:13" x14ac:dyDescent="0.25">
      <c r="D7078">
        <v>298</v>
      </c>
      <c r="E7078">
        <v>280</v>
      </c>
      <c r="F7078">
        <f t="shared" si="110"/>
        <v>16004</v>
      </c>
      <c r="G7078">
        <f>IF(punkty5[[#This Row],[v1]] &lt; 40000,1,"")</f>
        <v>1</v>
      </c>
      <c r="H7078" t="str">
        <f>IF(punkty5[[#This Row],[v1]] = 40000,1,"")</f>
        <v/>
      </c>
      <c r="I7078">
        <f>IF(punkty5[[#This Row],[wewnatrz]] = 1,1,IF(punkty5[[#This Row],[brzegi]]=1,1,0))</f>
        <v>1</v>
      </c>
      <c r="J7078">
        <v>7071</v>
      </c>
      <c r="K7078">
        <f xml:space="preserve"> K7077 + punkty5[[#This Row],[na kole]]</f>
        <v>5592</v>
      </c>
      <c r="L7078">
        <f xml:space="preserve"> 4 * punkty5[[#This Row],[nk]] / punkty5[[#This Row],[n]]</f>
        <v>3.1633432329232076</v>
      </c>
      <c r="M7078">
        <f>ROUND(ABS(PI() - punkty5[[#This Row],[pi]]),4)</f>
        <v>2.18E-2</v>
      </c>
    </row>
    <row r="7079" spans="4:13" x14ac:dyDescent="0.25">
      <c r="D7079">
        <v>223</v>
      </c>
      <c r="E7079">
        <v>139</v>
      </c>
      <c r="F7079">
        <f t="shared" si="110"/>
        <v>4250</v>
      </c>
      <c r="G7079">
        <f>IF(punkty5[[#This Row],[v1]] &lt; 40000,1,"")</f>
        <v>1</v>
      </c>
      <c r="H7079" t="str">
        <f>IF(punkty5[[#This Row],[v1]] = 40000,1,"")</f>
        <v/>
      </c>
      <c r="I7079">
        <f>IF(punkty5[[#This Row],[wewnatrz]] = 1,1,IF(punkty5[[#This Row],[brzegi]]=1,1,0))</f>
        <v>1</v>
      </c>
      <c r="J7079">
        <v>7072</v>
      </c>
      <c r="K7079">
        <f xml:space="preserve"> K7078 + punkty5[[#This Row],[na kole]]</f>
        <v>5593</v>
      </c>
      <c r="L7079">
        <f xml:space="preserve"> 4 * punkty5[[#This Row],[nk]] / punkty5[[#This Row],[n]]</f>
        <v>3.1634615384615383</v>
      </c>
      <c r="M7079">
        <f>ROUND(ABS(PI() - punkty5[[#This Row],[pi]]),4)</f>
        <v>2.1899999999999999E-2</v>
      </c>
    </row>
    <row r="7080" spans="4:13" x14ac:dyDescent="0.25">
      <c r="D7080">
        <v>360</v>
      </c>
      <c r="E7080">
        <v>255</v>
      </c>
      <c r="F7080">
        <f t="shared" si="110"/>
        <v>28625</v>
      </c>
      <c r="G7080">
        <f>IF(punkty5[[#This Row],[v1]] &lt; 40000,1,"")</f>
        <v>1</v>
      </c>
      <c r="H7080" t="str">
        <f>IF(punkty5[[#This Row],[v1]] = 40000,1,"")</f>
        <v/>
      </c>
      <c r="I7080">
        <f>IF(punkty5[[#This Row],[wewnatrz]] = 1,1,IF(punkty5[[#This Row],[brzegi]]=1,1,0))</f>
        <v>1</v>
      </c>
      <c r="J7080">
        <v>7073</v>
      </c>
      <c r="K7080">
        <f xml:space="preserve"> K7079 + punkty5[[#This Row],[na kole]]</f>
        <v>5594</v>
      </c>
      <c r="L7080">
        <f xml:space="preserve"> 4 * punkty5[[#This Row],[nk]] / punkty5[[#This Row],[n]]</f>
        <v>3.1635798105471511</v>
      </c>
      <c r="M7080">
        <f>ROUND(ABS(PI() - punkty5[[#This Row],[pi]]),4)</f>
        <v>2.1999999999999999E-2</v>
      </c>
    </row>
    <row r="7081" spans="4:13" x14ac:dyDescent="0.25">
      <c r="D7081">
        <v>259</v>
      </c>
      <c r="E7081">
        <v>364</v>
      </c>
      <c r="F7081">
        <f t="shared" si="110"/>
        <v>30377</v>
      </c>
      <c r="G7081">
        <f>IF(punkty5[[#This Row],[v1]] &lt; 40000,1,"")</f>
        <v>1</v>
      </c>
      <c r="H7081" t="str">
        <f>IF(punkty5[[#This Row],[v1]] = 40000,1,"")</f>
        <v/>
      </c>
      <c r="I7081">
        <f>IF(punkty5[[#This Row],[wewnatrz]] = 1,1,IF(punkty5[[#This Row],[brzegi]]=1,1,0))</f>
        <v>1</v>
      </c>
      <c r="J7081">
        <v>7074</v>
      </c>
      <c r="K7081">
        <f xml:space="preserve"> K7080 + punkty5[[#This Row],[na kole]]</f>
        <v>5595</v>
      </c>
      <c r="L7081">
        <f xml:space="preserve"> 4 * punkty5[[#This Row],[nk]] / punkty5[[#This Row],[n]]</f>
        <v>3.1636980491942324</v>
      </c>
      <c r="M7081">
        <f>ROUND(ABS(PI() - punkty5[[#This Row],[pi]]),4)</f>
        <v>2.2100000000000002E-2</v>
      </c>
    </row>
    <row r="7082" spans="4:13" x14ac:dyDescent="0.25">
      <c r="D7082">
        <v>89</v>
      </c>
      <c r="E7082">
        <v>113</v>
      </c>
      <c r="F7082">
        <f t="shared" si="110"/>
        <v>19890</v>
      </c>
      <c r="G7082">
        <f>IF(punkty5[[#This Row],[v1]] &lt; 40000,1,"")</f>
        <v>1</v>
      </c>
      <c r="H7082" t="str">
        <f>IF(punkty5[[#This Row],[v1]] = 40000,1,"")</f>
        <v/>
      </c>
      <c r="I7082">
        <f>IF(punkty5[[#This Row],[wewnatrz]] = 1,1,IF(punkty5[[#This Row],[brzegi]]=1,1,0))</f>
        <v>1</v>
      </c>
      <c r="J7082">
        <v>7075</v>
      </c>
      <c r="K7082">
        <f xml:space="preserve"> K7081 + punkty5[[#This Row],[na kole]]</f>
        <v>5596</v>
      </c>
      <c r="L7082">
        <f xml:space="preserve"> 4 * punkty5[[#This Row],[nk]] / punkty5[[#This Row],[n]]</f>
        <v>3.163816254416961</v>
      </c>
      <c r="M7082">
        <f>ROUND(ABS(PI() - punkty5[[#This Row],[pi]]),4)</f>
        <v>2.2200000000000001E-2</v>
      </c>
    </row>
    <row r="7083" spans="4:13" x14ac:dyDescent="0.25">
      <c r="D7083">
        <v>349</v>
      </c>
      <c r="E7083">
        <v>377</v>
      </c>
      <c r="F7083">
        <f t="shared" si="110"/>
        <v>53530</v>
      </c>
      <c r="G7083" t="str">
        <f>IF(punkty5[[#This Row],[v1]] &lt; 40000,1,"")</f>
        <v/>
      </c>
      <c r="H7083" t="str">
        <f>IF(punkty5[[#This Row],[v1]] = 40000,1,"")</f>
        <v/>
      </c>
      <c r="I7083">
        <f>IF(punkty5[[#This Row],[wewnatrz]] = 1,1,IF(punkty5[[#This Row],[brzegi]]=1,1,0))</f>
        <v>0</v>
      </c>
      <c r="J7083">
        <v>7076</v>
      </c>
      <c r="K7083">
        <f xml:space="preserve"> K7082 + punkty5[[#This Row],[na kole]]</f>
        <v>5596</v>
      </c>
      <c r="L7083">
        <f xml:space="preserve"> 4 * punkty5[[#This Row],[nk]] / punkty5[[#This Row],[n]]</f>
        <v>3.163369135104579</v>
      </c>
      <c r="M7083">
        <f>ROUND(ABS(PI() - punkty5[[#This Row],[pi]]),4)</f>
        <v>2.18E-2</v>
      </c>
    </row>
    <row r="7084" spans="4:13" x14ac:dyDescent="0.25">
      <c r="D7084">
        <v>70</v>
      </c>
      <c r="E7084">
        <v>72</v>
      </c>
      <c r="F7084">
        <f t="shared" si="110"/>
        <v>33284</v>
      </c>
      <c r="G7084">
        <f>IF(punkty5[[#This Row],[v1]] &lt; 40000,1,"")</f>
        <v>1</v>
      </c>
      <c r="H7084" t="str">
        <f>IF(punkty5[[#This Row],[v1]] = 40000,1,"")</f>
        <v/>
      </c>
      <c r="I7084">
        <f>IF(punkty5[[#This Row],[wewnatrz]] = 1,1,IF(punkty5[[#This Row],[brzegi]]=1,1,0))</f>
        <v>1</v>
      </c>
      <c r="J7084">
        <v>7077</v>
      </c>
      <c r="K7084">
        <f xml:space="preserve"> K7083 + punkty5[[#This Row],[na kole]]</f>
        <v>5597</v>
      </c>
      <c r="L7084">
        <f xml:space="preserve"> 4 * punkty5[[#This Row],[nk]] / punkty5[[#This Row],[n]]</f>
        <v>3.1634873533983328</v>
      </c>
      <c r="M7084">
        <f>ROUND(ABS(PI() - punkty5[[#This Row],[pi]]),4)</f>
        <v>2.1899999999999999E-2</v>
      </c>
    </row>
    <row r="7085" spans="4:13" x14ac:dyDescent="0.25">
      <c r="D7085">
        <v>284</v>
      </c>
      <c r="E7085">
        <v>208</v>
      </c>
      <c r="F7085">
        <f t="shared" si="110"/>
        <v>7120</v>
      </c>
      <c r="G7085">
        <f>IF(punkty5[[#This Row],[v1]] &lt; 40000,1,"")</f>
        <v>1</v>
      </c>
      <c r="H7085" t="str">
        <f>IF(punkty5[[#This Row],[v1]] = 40000,1,"")</f>
        <v/>
      </c>
      <c r="I7085">
        <f>IF(punkty5[[#This Row],[wewnatrz]] = 1,1,IF(punkty5[[#This Row],[brzegi]]=1,1,0))</f>
        <v>1</v>
      </c>
      <c r="J7085">
        <v>7078</v>
      </c>
      <c r="K7085">
        <f xml:space="preserve"> K7084 + punkty5[[#This Row],[na kole]]</f>
        <v>5598</v>
      </c>
      <c r="L7085">
        <f xml:space="preserve"> 4 * punkty5[[#This Row],[nk]] / punkty5[[#This Row],[n]]</f>
        <v>3.1636055382876518</v>
      </c>
      <c r="M7085">
        <f>ROUND(ABS(PI() - punkty5[[#This Row],[pi]]),4)</f>
        <v>2.1999999999999999E-2</v>
      </c>
    </row>
    <row r="7086" spans="4:13" x14ac:dyDescent="0.25">
      <c r="D7086">
        <v>67</v>
      </c>
      <c r="E7086">
        <v>222</v>
      </c>
      <c r="F7086">
        <f t="shared" si="110"/>
        <v>18173</v>
      </c>
      <c r="G7086">
        <f>IF(punkty5[[#This Row],[v1]] &lt; 40000,1,"")</f>
        <v>1</v>
      </c>
      <c r="H7086" t="str">
        <f>IF(punkty5[[#This Row],[v1]] = 40000,1,"")</f>
        <v/>
      </c>
      <c r="I7086">
        <f>IF(punkty5[[#This Row],[wewnatrz]] = 1,1,IF(punkty5[[#This Row],[brzegi]]=1,1,0))</f>
        <v>1</v>
      </c>
      <c r="J7086">
        <v>7079</v>
      </c>
      <c r="K7086">
        <f xml:space="preserve"> K7085 + punkty5[[#This Row],[na kole]]</f>
        <v>5599</v>
      </c>
      <c r="L7086">
        <f xml:space="preserve"> 4 * punkty5[[#This Row],[nk]] / punkty5[[#This Row],[n]]</f>
        <v>3.1637236897866932</v>
      </c>
      <c r="M7086">
        <f>ROUND(ABS(PI() - punkty5[[#This Row],[pi]]),4)</f>
        <v>2.2100000000000002E-2</v>
      </c>
    </row>
    <row r="7087" spans="4:13" x14ac:dyDescent="0.25">
      <c r="D7087">
        <v>270</v>
      </c>
      <c r="E7087">
        <v>272</v>
      </c>
      <c r="F7087">
        <f t="shared" si="110"/>
        <v>10084</v>
      </c>
      <c r="G7087">
        <f>IF(punkty5[[#This Row],[v1]] &lt; 40000,1,"")</f>
        <v>1</v>
      </c>
      <c r="H7087" t="str">
        <f>IF(punkty5[[#This Row],[v1]] = 40000,1,"")</f>
        <v/>
      </c>
      <c r="I7087">
        <f>IF(punkty5[[#This Row],[wewnatrz]] = 1,1,IF(punkty5[[#This Row],[brzegi]]=1,1,0))</f>
        <v>1</v>
      </c>
      <c r="J7087">
        <v>7080</v>
      </c>
      <c r="K7087">
        <f xml:space="preserve"> K7086 + punkty5[[#This Row],[na kole]]</f>
        <v>5600</v>
      </c>
      <c r="L7087">
        <f xml:space="preserve"> 4 * punkty5[[#This Row],[nk]] / punkty5[[#This Row],[n]]</f>
        <v>3.1638418079096047</v>
      </c>
      <c r="M7087">
        <f>ROUND(ABS(PI() - punkty5[[#This Row],[pi]]),4)</f>
        <v>2.2200000000000001E-2</v>
      </c>
    </row>
    <row r="7088" spans="4:13" x14ac:dyDescent="0.25">
      <c r="D7088">
        <v>299</v>
      </c>
      <c r="E7088">
        <v>272</v>
      </c>
      <c r="F7088">
        <f t="shared" si="110"/>
        <v>14985</v>
      </c>
      <c r="G7088">
        <f>IF(punkty5[[#This Row],[v1]] &lt; 40000,1,"")</f>
        <v>1</v>
      </c>
      <c r="H7088" t="str">
        <f>IF(punkty5[[#This Row],[v1]] = 40000,1,"")</f>
        <v/>
      </c>
      <c r="I7088">
        <f>IF(punkty5[[#This Row],[wewnatrz]] = 1,1,IF(punkty5[[#This Row],[brzegi]]=1,1,0))</f>
        <v>1</v>
      </c>
      <c r="J7088">
        <v>7081</v>
      </c>
      <c r="K7088">
        <f xml:space="preserve"> K7087 + punkty5[[#This Row],[na kole]]</f>
        <v>5601</v>
      </c>
      <c r="L7088">
        <f xml:space="preserve"> 4 * punkty5[[#This Row],[nk]] / punkty5[[#This Row],[n]]</f>
        <v>3.1639598926705266</v>
      </c>
      <c r="M7088">
        <f>ROUND(ABS(PI() - punkty5[[#This Row],[pi]]),4)</f>
        <v>2.24E-2</v>
      </c>
    </row>
    <row r="7089" spans="4:13" x14ac:dyDescent="0.25">
      <c r="D7089">
        <v>241</v>
      </c>
      <c r="E7089">
        <v>134</v>
      </c>
      <c r="F7089">
        <f t="shared" si="110"/>
        <v>6037</v>
      </c>
      <c r="G7089">
        <f>IF(punkty5[[#This Row],[v1]] &lt; 40000,1,"")</f>
        <v>1</v>
      </c>
      <c r="H7089" t="str">
        <f>IF(punkty5[[#This Row],[v1]] = 40000,1,"")</f>
        <v/>
      </c>
      <c r="I7089">
        <f>IF(punkty5[[#This Row],[wewnatrz]] = 1,1,IF(punkty5[[#This Row],[brzegi]]=1,1,0))</f>
        <v>1</v>
      </c>
      <c r="J7089">
        <v>7082</v>
      </c>
      <c r="K7089">
        <f xml:space="preserve"> K7088 + punkty5[[#This Row],[na kole]]</f>
        <v>5602</v>
      </c>
      <c r="L7089">
        <f xml:space="preserve"> 4 * punkty5[[#This Row],[nk]] / punkty5[[#This Row],[n]]</f>
        <v>3.164077944083592</v>
      </c>
      <c r="M7089">
        <f>ROUND(ABS(PI() - punkty5[[#This Row],[pi]]),4)</f>
        <v>2.2499999999999999E-2</v>
      </c>
    </row>
    <row r="7090" spans="4:13" x14ac:dyDescent="0.25">
      <c r="D7090">
        <v>104</v>
      </c>
      <c r="E7090">
        <v>117</v>
      </c>
      <c r="F7090">
        <f t="shared" si="110"/>
        <v>16105</v>
      </c>
      <c r="G7090">
        <f>IF(punkty5[[#This Row],[v1]] &lt; 40000,1,"")</f>
        <v>1</v>
      </c>
      <c r="H7090" t="str">
        <f>IF(punkty5[[#This Row],[v1]] = 40000,1,"")</f>
        <v/>
      </c>
      <c r="I7090">
        <f>IF(punkty5[[#This Row],[wewnatrz]] = 1,1,IF(punkty5[[#This Row],[brzegi]]=1,1,0))</f>
        <v>1</v>
      </c>
      <c r="J7090">
        <v>7083</v>
      </c>
      <c r="K7090">
        <f xml:space="preserve"> K7089 + punkty5[[#This Row],[na kole]]</f>
        <v>5603</v>
      </c>
      <c r="L7090">
        <f xml:space="preserve"> 4 * punkty5[[#This Row],[nk]] / punkty5[[#This Row],[n]]</f>
        <v>3.1641959621629252</v>
      </c>
      <c r="M7090">
        <f>ROUND(ABS(PI() - punkty5[[#This Row],[pi]]),4)</f>
        <v>2.2599999999999999E-2</v>
      </c>
    </row>
    <row r="7091" spans="4:13" x14ac:dyDescent="0.25">
      <c r="D7091">
        <v>41</v>
      </c>
      <c r="E7091">
        <v>161</v>
      </c>
      <c r="F7091">
        <f t="shared" si="110"/>
        <v>26802</v>
      </c>
      <c r="G7091">
        <f>IF(punkty5[[#This Row],[v1]] &lt; 40000,1,"")</f>
        <v>1</v>
      </c>
      <c r="H7091" t="str">
        <f>IF(punkty5[[#This Row],[v1]] = 40000,1,"")</f>
        <v/>
      </c>
      <c r="I7091">
        <f>IF(punkty5[[#This Row],[wewnatrz]] = 1,1,IF(punkty5[[#This Row],[brzegi]]=1,1,0))</f>
        <v>1</v>
      </c>
      <c r="J7091">
        <v>7084</v>
      </c>
      <c r="K7091">
        <f xml:space="preserve"> K7090 + punkty5[[#This Row],[na kole]]</f>
        <v>5604</v>
      </c>
      <c r="L7091">
        <f xml:space="preserve"> 4 * punkty5[[#This Row],[nk]] / punkty5[[#This Row],[n]]</f>
        <v>3.1643139469226425</v>
      </c>
      <c r="M7091">
        <f>ROUND(ABS(PI() - punkty5[[#This Row],[pi]]),4)</f>
        <v>2.2700000000000001E-2</v>
      </c>
    </row>
    <row r="7092" spans="4:13" x14ac:dyDescent="0.25">
      <c r="D7092">
        <v>194</v>
      </c>
      <c r="E7092">
        <v>182</v>
      </c>
      <c r="F7092">
        <f t="shared" si="110"/>
        <v>360</v>
      </c>
      <c r="G7092">
        <f>IF(punkty5[[#This Row],[v1]] &lt; 40000,1,"")</f>
        <v>1</v>
      </c>
      <c r="H7092" t="str">
        <f>IF(punkty5[[#This Row],[v1]] = 40000,1,"")</f>
        <v/>
      </c>
      <c r="I7092">
        <f>IF(punkty5[[#This Row],[wewnatrz]] = 1,1,IF(punkty5[[#This Row],[brzegi]]=1,1,0))</f>
        <v>1</v>
      </c>
      <c r="J7092">
        <v>7085</v>
      </c>
      <c r="K7092">
        <f xml:space="preserve"> K7091 + punkty5[[#This Row],[na kole]]</f>
        <v>5605</v>
      </c>
      <c r="L7092">
        <f xml:space="preserve"> 4 * punkty5[[#This Row],[nk]] / punkty5[[#This Row],[n]]</f>
        <v>3.1644318983768525</v>
      </c>
      <c r="M7092">
        <f>ROUND(ABS(PI() - punkty5[[#This Row],[pi]]),4)</f>
        <v>2.2800000000000001E-2</v>
      </c>
    </row>
    <row r="7093" spans="4:13" x14ac:dyDescent="0.25">
      <c r="D7093">
        <v>166</v>
      </c>
      <c r="E7093">
        <v>323</v>
      </c>
      <c r="F7093">
        <f t="shared" si="110"/>
        <v>16285</v>
      </c>
      <c r="G7093">
        <f>IF(punkty5[[#This Row],[v1]] &lt; 40000,1,"")</f>
        <v>1</v>
      </c>
      <c r="H7093" t="str">
        <f>IF(punkty5[[#This Row],[v1]] = 40000,1,"")</f>
        <v/>
      </c>
      <c r="I7093">
        <f>IF(punkty5[[#This Row],[wewnatrz]] = 1,1,IF(punkty5[[#This Row],[brzegi]]=1,1,0))</f>
        <v>1</v>
      </c>
      <c r="J7093">
        <v>7086</v>
      </c>
      <c r="K7093">
        <f xml:space="preserve"> K7092 + punkty5[[#This Row],[na kole]]</f>
        <v>5606</v>
      </c>
      <c r="L7093">
        <f xml:space="preserve"> 4 * punkty5[[#This Row],[nk]] / punkty5[[#This Row],[n]]</f>
        <v>3.1645498165396555</v>
      </c>
      <c r="M7093">
        <f>ROUND(ABS(PI() - punkty5[[#This Row],[pi]]),4)</f>
        <v>2.3E-2</v>
      </c>
    </row>
    <row r="7094" spans="4:13" x14ac:dyDescent="0.25">
      <c r="D7094">
        <v>63</v>
      </c>
      <c r="E7094">
        <v>112</v>
      </c>
      <c r="F7094">
        <f t="shared" si="110"/>
        <v>26513</v>
      </c>
      <c r="G7094">
        <f>IF(punkty5[[#This Row],[v1]] &lt; 40000,1,"")</f>
        <v>1</v>
      </c>
      <c r="H7094" t="str">
        <f>IF(punkty5[[#This Row],[v1]] = 40000,1,"")</f>
        <v/>
      </c>
      <c r="I7094">
        <f>IF(punkty5[[#This Row],[wewnatrz]] = 1,1,IF(punkty5[[#This Row],[brzegi]]=1,1,0))</f>
        <v>1</v>
      </c>
      <c r="J7094">
        <v>7087</v>
      </c>
      <c r="K7094">
        <f xml:space="preserve"> K7093 + punkty5[[#This Row],[na kole]]</f>
        <v>5607</v>
      </c>
      <c r="L7094">
        <f xml:space="preserve"> 4 * punkty5[[#This Row],[nk]] / punkty5[[#This Row],[n]]</f>
        <v>3.1646677014251448</v>
      </c>
      <c r="M7094">
        <f>ROUND(ABS(PI() - punkty5[[#This Row],[pi]]),4)</f>
        <v>2.3099999999999999E-2</v>
      </c>
    </row>
    <row r="7095" spans="4:13" x14ac:dyDescent="0.25">
      <c r="D7095">
        <v>49</v>
      </c>
      <c r="E7095">
        <v>189</v>
      </c>
      <c r="F7095">
        <f t="shared" si="110"/>
        <v>22922</v>
      </c>
      <c r="G7095">
        <f>IF(punkty5[[#This Row],[v1]] &lt; 40000,1,"")</f>
        <v>1</v>
      </c>
      <c r="H7095" t="str">
        <f>IF(punkty5[[#This Row],[v1]] = 40000,1,"")</f>
        <v/>
      </c>
      <c r="I7095">
        <f>IF(punkty5[[#This Row],[wewnatrz]] = 1,1,IF(punkty5[[#This Row],[brzegi]]=1,1,0))</f>
        <v>1</v>
      </c>
      <c r="J7095">
        <v>7088</v>
      </c>
      <c r="K7095">
        <f xml:space="preserve"> K7094 + punkty5[[#This Row],[na kole]]</f>
        <v>5608</v>
      </c>
      <c r="L7095">
        <f xml:space="preserve"> 4 * punkty5[[#This Row],[nk]] / punkty5[[#This Row],[n]]</f>
        <v>3.1647855530474041</v>
      </c>
      <c r="M7095">
        <f>ROUND(ABS(PI() - punkty5[[#This Row],[pi]]),4)</f>
        <v>2.3199999999999998E-2</v>
      </c>
    </row>
    <row r="7096" spans="4:13" x14ac:dyDescent="0.25">
      <c r="D7096">
        <v>321</v>
      </c>
      <c r="E7096">
        <v>37</v>
      </c>
      <c r="F7096">
        <f t="shared" si="110"/>
        <v>41210</v>
      </c>
      <c r="G7096" t="str">
        <f>IF(punkty5[[#This Row],[v1]] &lt; 40000,1,"")</f>
        <v/>
      </c>
      <c r="H7096" t="str">
        <f>IF(punkty5[[#This Row],[v1]] = 40000,1,"")</f>
        <v/>
      </c>
      <c r="I7096">
        <f>IF(punkty5[[#This Row],[wewnatrz]] = 1,1,IF(punkty5[[#This Row],[brzegi]]=1,1,0))</f>
        <v>0</v>
      </c>
      <c r="J7096">
        <v>7089</v>
      </c>
      <c r="K7096">
        <f xml:space="preserve"> K7095 + punkty5[[#This Row],[na kole]]</f>
        <v>5608</v>
      </c>
      <c r="L7096">
        <f xml:space="preserve"> 4 * punkty5[[#This Row],[nk]] / punkty5[[#This Row],[n]]</f>
        <v>3.1643391169417407</v>
      </c>
      <c r="M7096">
        <f>ROUND(ABS(PI() - punkty5[[#This Row],[pi]]),4)</f>
        <v>2.2700000000000001E-2</v>
      </c>
    </row>
    <row r="7097" spans="4:13" x14ac:dyDescent="0.25">
      <c r="D7097">
        <v>36</v>
      </c>
      <c r="E7097">
        <v>308</v>
      </c>
      <c r="F7097">
        <f t="shared" si="110"/>
        <v>38560</v>
      </c>
      <c r="G7097">
        <f>IF(punkty5[[#This Row],[v1]] &lt; 40000,1,"")</f>
        <v>1</v>
      </c>
      <c r="H7097" t="str">
        <f>IF(punkty5[[#This Row],[v1]] = 40000,1,"")</f>
        <v/>
      </c>
      <c r="I7097">
        <f>IF(punkty5[[#This Row],[wewnatrz]] = 1,1,IF(punkty5[[#This Row],[brzegi]]=1,1,0))</f>
        <v>1</v>
      </c>
      <c r="J7097">
        <v>7090</v>
      </c>
      <c r="K7097">
        <f xml:space="preserve"> K7096 + punkty5[[#This Row],[na kole]]</f>
        <v>5609</v>
      </c>
      <c r="L7097">
        <f xml:space="preserve"> 4 * punkty5[[#This Row],[nk]] / punkty5[[#This Row],[n]]</f>
        <v>3.164456981664316</v>
      </c>
      <c r="M7097">
        <f>ROUND(ABS(PI() - punkty5[[#This Row],[pi]]),4)</f>
        <v>2.29E-2</v>
      </c>
    </row>
    <row r="7098" spans="4:13" x14ac:dyDescent="0.25">
      <c r="D7098">
        <v>44</v>
      </c>
      <c r="E7098">
        <v>322</v>
      </c>
      <c r="F7098">
        <f t="shared" si="110"/>
        <v>39220</v>
      </c>
      <c r="G7098">
        <f>IF(punkty5[[#This Row],[v1]] &lt; 40000,1,"")</f>
        <v>1</v>
      </c>
      <c r="H7098" t="str">
        <f>IF(punkty5[[#This Row],[v1]] = 40000,1,"")</f>
        <v/>
      </c>
      <c r="I7098">
        <f>IF(punkty5[[#This Row],[wewnatrz]] = 1,1,IF(punkty5[[#This Row],[brzegi]]=1,1,0))</f>
        <v>1</v>
      </c>
      <c r="J7098">
        <v>7091</v>
      </c>
      <c r="K7098">
        <f xml:space="preserve"> K7097 + punkty5[[#This Row],[na kole]]</f>
        <v>5610</v>
      </c>
      <c r="L7098">
        <f xml:space="preserve"> 4 * punkty5[[#This Row],[nk]] / punkty5[[#This Row],[n]]</f>
        <v>3.164574813143421</v>
      </c>
      <c r="M7098">
        <f>ROUND(ABS(PI() - punkty5[[#This Row],[pi]]),4)</f>
        <v>2.3E-2</v>
      </c>
    </row>
    <row r="7099" spans="4:13" x14ac:dyDescent="0.25">
      <c r="D7099">
        <v>233</v>
      </c>
      <c r="E7099">
        <v>324</v>
      </c>
      <c r="F7099">
        <f t="shared" si="110"/>
        <v>16465</v>
      </c>
      <c r="G7099">
        <f>IF(punkty5[[#This Row],[v1]] &lt; 40000,1,"")</f>
        <v>1</v>
      </c>
      <c r="H7099" t="str">
        <f>IF(punkty5[[#This Row],[v1]] = 40000,1,"")</f>
        <v/>
      </c>
      <c r="I7099">
        <f>IF(punkty5[[#This Row],[wewnatrz]] = 1,1,IF(punkty5[[#This Row],[brzegi]]=1,1,0))</f>
        <v>1</v>
      </c>
      <c r="J7099">
        <v>7092</v>
      </c>
      <c r="K7099">
        <f xml:space="preserve"> K7098 + punkty5[[#This Row],[na kole]]</f>
        <v>5611</v>
      </c>
      <c r="L7099">
        <f xml:space="preserve"> 4 * punkty5[[#This Row],[nk]] / punkty5[[#This Row],[n]]</f>
        <v>3.1646926113931189</v>
      </c>
      <c r="M7099">
        <f>ROUND(ABS(PI() - punkty5[[#This Row],[pi]]),4)</f>
        <v>2.3099999999999999E-2</v>
      </c>
    </row>
    <row r="7100" spans="4:13" x14ac:dyDescent="0.25">
      <c r="D7100">
        <v>17</v>
      </c>
      <c r="E7100">
        <v>355</v>
      </c>
      <c r="F7100">
        <f t="shared" si="110"/>
        <v>57514</v>
      </c>
      <c r="G7100" t="str">
        <f>IF(punkty5[[#This Row],[v1]] &lt; 40000,1,"")</f>
        <v/>
      </c>
      <c r="H7100" t="str">
        <f>IF(punkty5[[#This Row],[v1]] = 40000,1,"")</f>
        <v/>
      </c>
      <c r="I7100">
        <f>IF(punkty5[[#This Row],[wewnatrz]] = 1,1,IF(punkty5[[#This Row],[brzegi]]=1,1,0))</f>
        <v>0</v>
      </c>
      <c r="J7100">
        <v>7093</v>
      </c>
      <c r="K7100">
        <f xml:space="preserve"> K7099 + punkty5[[#This Row],[na kole]]</f>
        <v>5611</v>
      </c>
      <c r="L7100">
        <f xml:space="preserve"> 4 * punkty5[[#This Row],[nk]] / punkty5[[#This Row],[n]]</f>
        <v>3.164246440152263</v>
      </c>
      <c r="M7100">
        <f>ROUND(ABS(PI() - punkty5[[#This Row],[pi]]),4)</f>
        <v>2.2700000000000001E-2</v>
      </c>
    </row>
    <row r="7101" spans="4:13" x14ac:dyDescent="0.25">
      <c r="D7101">
        <v>189</v>
      </c>
      <c r="E7101">
        <v>100</v>
      </c>
      <c r="F7101">
        <f t="shared" si="110"/>
        <v>10121</v>
      </c>
      <c r="G7101">
        <f>IF(punkty5[[#This Row],[v1]] &lt; 40000,1,"")</f>
        <v>1</v>
      </c>
      <c r="H7101" t="str">
        <f>IF(punkty5[[#This Row],[v1]] = 40000,1,"")</f>
        <v/>
      </c>
      <c r="I7101">
        <f>IF(punkty5[[#This Row],[wewnatrz]] = 1,1,IF(punkty5[[#This Row],[brzegi]]=1,1,0))</f>
        <v>1</v>
      </c>
      <c r="J7101">
        <v>7094</v>
      </c>
      <c r="K7101">
        <f xml:space="preserve"> K7100 + punkty5[[#This Row],[na kole]]</f>
        <v>5612</v>
      </c>
      <c r="L7101">
        <f xml:space="preserve"> 4 * punkty5[[#This Row],[nk]] / punkty5[[#This Row],[n]]</f>
        <v>3.1643642514801242</v>
      </c>
      <c r="M7101">
        <f>ROUND(ABS(PI() - punkty5[[#This Row],[pi]]),4)</f>
        <v>2.2800000000000001E-2</v>
      </c>
    </row>
    <row r="7102" spans="4:13" x14ac:dyDescent="0.25">
      <c r="D7102">
        <v>308</v>
      </c>
      <c r="E7102">
        <v>20</v>
      </c>
      <c r="F7102">
        <f t="shared" si="110"/>
        <v>44064</v>
      </c>
      <c r="G7102" t="str">
        <f>IF(punkty5[[#This Row],[v1]] &lt; 40000,1,"")</f>
        <v/>
      </c>
      <c r="H7102" t="str">
        <f>IF(punkty5[[#This Row],[v1]] = 40000,1,"")</f>
        <v/>
      </c>
      <c r="I7102">
        <f>IF(punkty5[[#This Row],[wewnatrz]] = 1,1,IF(punkty5[[#This Row],[brzegi]]=1,1,0))</f>
        <v>0</v>
      </c>
      <c r="J7102">
        <v>7095</v>
      </c>
      <c r="K7102">
        <f xml:space="preserve"> K7101 + punkty5[[#This Row],[na kole]]</f>
        <v>5612</v>
      </c>
      <c r="L7102">
        <f xml:space="preserve"> 4 * punkty5[[#This Row],[nk]] / punkty5[[#This Row],[n]]</f>
        <v>3.1639182522903453</v>
      </c>
      <c r="M7102">
        <f>ROUND(ABS(PI() - punkty5[[#This Row],[pi]]),4)</f>
        <v>2.23E-2</v>
      </c>
    </row>
    <row r="7103" spans="4:13" x14ac:dyDescent="0.25">
      <c r="D7103">
        <v>39</v>
      </c>
      <c r="E7103">
        <v>199</v>
      </c>
      <c r="F7103">
        <f t="shared" si="110"/>
        <v>25922</v>
      </c>
      <c r="G7103">
        <f>IF(punkty5[[#This Row],[v1]] &lt; 40000,1,"")</f>
        <v>1</v>
      </c>
      <c r="H7103" t="str">
        <f>IF(punkty5[[#This Row],[v1]] = 40000,1,"")</f>
        <v/>
      </c>
      <c r="I7103">
        <f>IF(punkty5[[#This Row],[wewnatrz]] = 1,1,IF(punkty5[[#This Row],[brzegi]]=1,1,0))</f>
        <v>1</v>
      </c>
      <c r="J7103">
        <v>7096</v>
      </c>
      <c r="K7103">
        <f xml:space="preserve"> K7102 + punkty5[[#This Row],[na kole]]</f>
        <v>5613</v>
      </c>
      <c r="L7103">
        <f xml:space="preserve"> 4 * punkty5[[#This Row],[nk]] / punkty5[[#This Row],[n]]</f>
        <v>3.1640360766629088</v>
      </c>
      <c r="M7103">
        <f>ROUND(ABS(PI() - punkty5[[#This Row],[pi]]),4)</f>
        <v>2.24E-2</v>
      </c>
    </row>
    <row r="7104" spans="4:13" x14ac:dyDescent="0.25">
      <c r="D7104">
        <v>68</v>
      </c>
      <c r="E7104">
        <v>78</v>
      </c>
      <c r="F7104">
        <f t="shared" si="110"/>
        <v>32308</v>
      </c>
      <c r="G7104">
        <f>IF(punkty5[[#This Row],[v1]] &lt; 40000,1,"")</f>
        <v>1</v>
      </c>
      <c r="H7104" t="str">
        <f>IF(punkty5[[#This Row],[v1]] = 40000,1,"")</f>
        <v/>
      </c>
      <c r="I7104">
        <f>IF(punkty5[[#This Row],[wewnatrz]] = 1,1,IF(punkty5[[#This Row],[brzegi]]=1,1,0))</f>
        <v>1</v>
      </c>
      <c r="J7104">
        <v>7097</v>
      </c>
      <c r="K7104">
        <f xml:space="preserve"> K7103 + punkty5[[#This Row],[na kole]]</f>
        <v>5614</v>
      </c>
      <c r="L7104">
        <f xml:space="preserve"> 4 * punkty5[[#This Row],[nk]] / punkty5[[#This Row],[n]]</f>
        <v>3.164153867831478</v>
      </c>
      <c r="M7104">
        <f>ROUND(ABS(PI() - punkty5[[#This Row],[pi]]),4)</f>
        <v>2.2599999999999999E-2</v>
      </c>
    </row>
    <row r="7105" spans="4:13" x14ac:dyDescent="0.25">
      <c r="D7105">
        <v>174</v>
      </c>
      <c r="E7105">
        <v>394</v>
      </c>
      <c r="F7105">
        <f t="shared" si="110"/>
        <v>38312</v>
      </c>
      <c r="G7105">
        <f>IF(punkty5[[#This Row],[v1]] &lt; 40000,1,"")</f>
        <v>1</v>
      </c>
      <c r="H7105" t="str">
        <f>IF(punkty5[[#This Row],[v1]] = 40000,1,"")</f>
        <v/>
      </c>
      <c r="I7105">
        <f>IF(punkty5[[#This Row],[wewnatrz]] = 1,1,IF(punkty5[[#This Row],[brzegi]]=1,1,0))</f>
        <v>1</v>
      </c>
      <c r="J7105">
        <v>7098</v>
      </c>
      <c r="K7105">
        <f xml:space="preserve"> K7104 + punkty5[[#This Row],[na kole]]</f>
        <v>5615</v>
      </c>
      <c r="L7105">
        <f xml:space="preserve"> 4 * punkty5[[#This Row],[nk]] / punkty5[[#This Row],[n]]</f>
        <v>3.1642716258100871</v>
      </c>
      <c r="M7105">
        <f>ROUND(ABS(PI() - punkty5[[#This Row],[pi]]),4)</f>
        <v>2.2700000000000001E-2</v>
      </c>
    </row>
    <row r="7106" spans="4:13" x14ac:dyDescent="0.25">
      <c r="D7106">
        <v>299</v>
      </c>
      <c r="E7106">
        <v>376</v>
      </c>
      <c r="F7106">
        <f t="shared" si="110"/>
        <v>40777</v>
      </c>
      <c r="G7106" t="str">
        <f>IF(punkty5[[#This Row],[v1]] &lt; 40000,1,"")</f>
        <v/>
      </c>
      <c r="H7106" t="str">
        <f>IF(punkty5[[#This Row],[v1]] = 40000,1,"")</f>
        <v/>
      </c>
      <c r="I7106">
        <f>IF(punkty5[[#This Row],[wewnatrz]] = 1,1,IF(punkty5[[#This Row],[brzegi]]=1,1,0))</f>
        <v>0</v>
      </c>
      <c r="J7106">
        <v>7099</v>
      </c>
      <c r="K7106">
        <f xml:space="preserve"> K7105 + punkty5[[#This Row],[na kole]]</f>
        <v>5615</v>
      </c>
      <c r="L7106">
        <f xml:space="preserve"> 4 * punkty5[[#This Row],[nk]] / punkty5[[#This Row],[n]]</f>
        <v>3.1638258909705592</v>
      </c>
      <c r="M7106">
        <f>ROUND(ABS(PI() - punkty5[[#This Row],[pi]]),4)</f>
        <v>2.2200000000000001E-2</v>
      </c>
    </row>
    <row r="7107" spans="4:13" x14ac:dyDescent="0.25">
      <c r="D7107">
        <v>212</v>
      </c>
      <c r="E7107">
        <v>198</v>
      </c>
      <c r="F7107">
        <f t="shared" si="110"/>
        <v>148</v>
      </c>
      <c r="G7107">
        <f>IF(punkty5[[#This Row],[v1]] &lt; 40000,1,"")</f>
        <v>1</v>
      </c>
      <c r="H7107" t="str">
        <f>IF(punkty5[[#This Row],[v1]] = 40000,1,"")</f>
        <v/>
      </c>
      <c r="I7107">
        <f>IF(punkty5[[#This Row],[wewnatrz]] = 1,1,IF(punkty5[[#This Row],[brzegi]]=1,1,0))</f>
        <v>1</v>
      </c>
      <c r="J7107">
        <v>7100</v>
      </c>
      <c r="K7107">
        <f xml:space="preserve"> K7106 + punkty5[[#This Row],[na kole]]</f>
        <v>5616</v>
      </c>
      <c r="L7107">
        <f xml:space="preserve"> 4 * punkty5[[#This Row],[nk]] / punkty5[[#This Row],[n]]</f>
        <v>3.1639436619718309</v>
      </c>
      <c r="M7107">
        <f>ROUND(ABS(PI() - punkty5[[#This Row],[pi]]),4)</f>
        <v>2.24E-2</v>
      </c>
    </row>
    <row r="7108" spans="4:13" x14ac:dyDescent="0.25">
      <c r="D7108">
        <v>190</v>
      </c>
      <c r="E7108">
        <v>28</v>
      </c>
      <c r="F7108">
        <f t="shared" si="110"/>
        <v>29684</v>
      </c>
      <c r="G7108">
        <f>IF(punkty5[[#This Row],[v1]] &lt; 40000,1,"")</f>
        <v>1</v>
      </c>
      <c r="H7108" t="str">
        <f>IF(punkty5[[#This Row],[v1]] = 40000,1,"")</f>
        <v/>
      </c>
      <c r="I7108">
        <f>IF(punkty5[[#This Row],[wewnatrz]] = 1,1,IF(punkty5[[#This Row],[brzegi]]=1,1,0))</f>
        <v>1</v>
      </c>
      <c r="J7108">
        <v>7101</v>
      </c>
      <c r="K7108">
        <f xml:space="preserve"> K7107 + punkty5[[#This Row],[na kole]]</f>
        <v>5617</v>
      </c>
      <c r="L7108">
        <f xml:space="preserve"> 4 * punkty5[[#This Row],[nk]] / punkty5[[#This Row],[n]]</f>
        <v>3.1640613998028448</v>
      </c>
      <c r="M7108">
        <f>ROUND(ABS(PI() - punkty5[[#This Row],[pi]]),4)</f>
        <v>2.2499999999999999E-2</v>
      </c>
    </row>
    <row r="7109" spans="4:13" x14ac:dyDescent="0.25">
      <c r="D7109">
        <v>178</v>
      </c>
      <c r="E7109">
        <v>336</v>
      </c>
      <c r="F7109">
        <f t="shared" si="110"/>
        <v>18980</v>
      </c>
      <c r="G7109">
        <f>IF(punkty5[[#This Row],[v1]] &lt; 40000,1,"")</f>
        <v>1</v>
      </c>
      <c r="H7109" t="str">
        <f>IF(punkty5[[#This Row],[v1]] = 40000,1,"")</f>
        <v/>
      </c>
      <c r="I7109">
        <f>IF(punkty5[[#This Row],[wewnatrz]] = 1,1,IF(punkty5[[#This Row],[brzegi]]=1,1,0))</f>
        <v>1</v>
      </c>
      <c r="J7109">
        <v>7102</v>
      </c>
      <c r="K7109">
        <f xml:space="preserve"> K7108 + punkty5[[#This Row],[na kole]]</f>
        <v>5618</v>
      </c>
      <c r="L7109">
        <f xml:space="preserve"> 4 * punkty5[[#This Row],[nk]] / punkty5[[#This Row],[n]]</f>
        <v>3.1641791044776117</v>
      </c>
      <c r="M7109">
        <f>ROUND(ABS(PI() - punkty5[[#This Row],[pi]]),4)</f>
        <v>2.2599999999999999E-2</v>
      </c>
    </row>
    <row r="7110" spans="4:13" x14ac:dyDescent="0.25">
      <c r="D7110">
        <v>82</v>
      </c>
      <c r="E7110">
        <v>385</v>
      </c>
      <c r="F7110">
        <f t="shared" si="110"/>
        <v>48149</v>
      </c>
      <c r="G7110" t="str">
        <f>IF(punkty5[[#This Row],[v1]] &lt; 40000,1,"")</f>
        <v/>
      </c>
      <c r="H7110" t="str">
        <f>IF(punkty5[[#This Row],[v1]] = 40000,1,"")</f>
        <v/>
      </c>
      <c r="I7110">
        <f>IF(punkty5[[#This Row],[wewnatrz]] = 1,1,IF(punkty5[[#This Row],[brzegi]]=1,1,0))</f>
        <v>0</v>
      </c>
      <c r="J7110">
        <v>7103</v>
      </c>
      <c r="K7110">
        <f xml:space="preserve"> K7109 + punkty5[[#This Row],[na kole]]</f>
        <v>5618</v>
      </c>
      <c r="L7110">
        <f xml:space="preserve"> 4 * punkty5[[#This Row],[nk]] / punkty5[[#This Row],[n]]</f>
        <v>3.1637336336759114</v>
      </c>
      <c r="M7110">
        <f>ROUND(ABS(PI() - punkty5[[#This Row],[pi]]),4)</f>
        <v>2.2100000000000002E-2</v>
      </c>
    </row>
    <row r="7111" spans="4:13" x14ac:dyDescent="0.25">
      <c r="D7111">
        <v>213</v>
      </c>
      <c r="E7111">
        <v>175</v>
      </c>
      <c r="F7111">
        <f t="shared" si="110"/>
        <v>794</v>
      </c>
      <c r="G7111">
        <f>IF(punkty5[[#This Row],[v1]] &lt; 40000,1,"")</f>
        <v>1</v>
      </c>
      <c r="H7111" t="str">
        <f>IF(punkty5[[#This Row],[v1]] = 40000,1,"")</f>
        <v/>
      </c>
      <c r="I7111">
        <f>IF(punkty5[[#This Row],[wewnatrz]] = 1,1,IF(punkty5[[#This Row],[brzegi]]=1,1,0))</f>
        <v>1</v>
      </c>
      <c r="J7111">
        <v>7104</v>
      </c>
      <c r="K7111">
        <f xml:space="preserve"> K7110 + punkty5[[#This Row],[na kole]]</f>
        <v>5619</v>
      </c>
      <c r="L7111">
        <f xml:space="preserve"> 4 * punkty5[[#This Row],[nk]] / punkty5[[#This Row],[n]]</f>
        <v>3.1638513513513513</v>
      </c>
      <c r="M7111">
        <f>ROUND(ABS(PI() - punkty5[[#This Row],[pi]]),4)</f>
        <v>2.23E-2</v>
      </c>
    </row>
    <row r="7112" spans="4:13" x14ac:dyDescent="0.25">
      <c r="D7112">
        <v>392</v>
      </c>
      <c r="E7112">
        <v>83</v>
      </c>
      <c r="F7112">
        <f t="shared" si="110"/>
        <v>50553</v>
      </c>
      <c r="G7112" t="str">
        <f>IF(punkty5[[#This Row],[v1]] &lt; 40000,1,"")</f>
        <v/>
      </c>
      <c r="H7112" t="str">
        <f>IF(punkty5[[#This Row],[v1]] = 40000,1,"")</f>
        <v/>
      </c>
      <c r="I7112">
        <f>IF(punkty5[[#This Row],[wewnatrz]] = 1,1,IF(punkty5[[#This Row],[brzegi]]=1,1,0))</f>
        <v>0</v>
      </c>
      <c r="J7112">
        <v>7105</v>
      </c>
      <c r="K7112">
        <f xml:space="preserve"> K7111 + punkty5[[#This Row],[na kole]]</f>
        <v>5619</v>
      </c>
      <c r="L7112">
        <f xml:space="preserve"> 4 * punkty5[[#This Row],[nk]] / punkty5[[#This Row],[n]]</f>
        <v>3.1634060520760028</v>
      </c>
      <c r="M7112">
        <f>ROUND(ABS(PI() - punkty5[[#This Row],[pi]]),4)</f>
        <v>2.18E-2</v>
      </c>
    </row>
    <row r="7113" spans="4:13" x14ac:dyDescent="0.25">
      <c r="D7113">
        <v>307</v>
      </c>
      <c r="E7113">
        <v>199</v>
      </c>
      <c r="F7113">
        <f t="shared" ref="F7113:F7176" si="111">((D7113 - 200) * (D7113 - 200)) +(( E7113 - 200) * ( E7113 - 200))</f>
        <v>11450</v>
      </c>
      <c r="G7113">
        <f>IF(punkty5[[#This Row],[v1]] &lt; 40000,1,"")</f>
        <v>1</v>
      </c>
      <c r="H7113" t="str">
        <f>IF(punkty5[[#This Row],[v1]] = 40000,1,"")</f>
        <v/>
      </c>
      <c r="I7113">
        <f>IF(punkty5[[#This Row],[wewnatrz]] = 1,1,IF(punkty5[[#This Row],[brzegi]]=1,1,0))</f>
        <v>1</v>
      </c>
      <c r="J7113">
        <v>7106</v>
      </c>
      <c r="K7113">
        <f xml:space="preserve"> K7112 + punkty5[[#This Row],[na kole]]</f>
        <v>5620</v>
      </c>
      <c r="L7113">
        <f xml:space="preserve"> 4 * punkty5[[#This Row],[nk]] / punkty5[[#This Row],[n]]</f>
        <v>3.1635237827188289</v>
      </c>
      <c r="M7113">
        <f>ROUND(ABS(PI() - punkty5[[#This Row],[pi]]),4)</f>
        <v>2.1899999999999999E-2</v>
      </c>
    </row>
    <row r="7114" spans="4:13" x14ac:dyDescent="0.25">
      <c r="D7114">
        <v>87</v>
      </c>
      <c r="E7114">
        <v>49</v>
      </c>
      <c r="F7114">
        <f t="shared" si="111"/>
        <v>35570</v>
      </c>
      <c r="G7114">
        <f>IF(punkty5[[#This Row],[v1]] &lt; 40000,1,"")</f>
        <v>1</v>
      </c>
      <c r="H7114" t="str">
        <f>IF(punkty5[[#This Row],[v1]] = 40000,1,"")</f>
        <v/>
      </c>
      <c r="I7114">
        <f>IF(punkty5[[#This Row],[wewnatrz]] = 1,1,IF(punkty5[[#This Row],[brzegi]]=1,1,0))</f>
        <v>1</v>
      </c>
      <c r="J7114">
        <v>7107</v>
      </c>
      <c r="K7114">
        <f xml:space="preserve"> K7113 + punkty5[[#This Row],[na kole]]</f>
        <v>5621</v>
      </c>
      <c r="L7114">
        <f xml:space="preserve"> 4 * punkty5[[#This Row],[nk]] / punkty5[[#This Row],[n]]</f>
        <v>3.1636414802307584</v>
      </c>
      <c r="M7114">
        <f>ROUND(ABS(PI() - punkty5[[#This Row],[pi]]),4)</f>
        <v>2.1999999999999999E-2</v>
      </c>
    </row>
    <row r="7115" spans="4:13" x14ac:dyDescent="0.25">
      <c r="D7115">
        <v>127</v>
      </c>
      <c r="E7115">
        <v>22</v>
      </c>
      <c r="F7115">
        <f t="shared" si="111"/>
        <v>37013</v>
      </c>
      <c r="G7115">
        <f>IF(punkty5[[#This Row],[v1]] &lt; 40000,1,"")</f>
        <v>1</v>
      </c>
      <c r="H7115" t="str">
        <f>IF(punkty5[[#This Row],[v1]] = 40000,1,"")</f>
        <v/>
      </c>
      <c r="I7115">
        <f>IF(punkty5[[#This Row],[wewnatrz]] = 1,1,IF(punkty5[[#This Row],[brzegi]]=1,1,0))</f>
        <v>1</v>
      </c>
      <c r="J7115">
        <v>7108</v>
      </c>
      <c r="K7115">
        <f xml:space="preserve"> K7114 + punkty5[[#This Row],[na kole]]</f>
        <v>5622</v>
      </c>
      <c r="L7115">
        <f xml:space="preserve"> 4 * punkty5[[#This Row],[nk]] / punkty5[[#This Row],[n]]</f>
        <v>3.1637591446257738</v>
      </c>
      <c r="M7115">
        <f>ROUND(ABS(PI() - punkty5[[#This Row],[pi]]),4)</f>
        <v>2.2200000000000001E-2</v>
      </c>
    </row>
    <row r="7116" spans="4:13" x14ac:dyDescent="0.25">
      <c r="D7116">
        <v>48</v>
      </c>
      <c r="E7116">
        <v>236</v>
      </c>
      <c r="F7116">
        <f t="shared" si="111"/>
        <v>24400</v>
      </c>
      <c r="G7116">
        <f>IF(punkty5[[#This Row],[v1]] &lt; 40000,1,"")</f>
        <v>1</v>
      </c>
      <c r="H7116" t="str">
        <f>IF(punkty5[[#This Row],[v1]] = 40000,1,"")</f>
        <v/>
      </c>
      <c r="I7116">
        <f>IF(punkty5[[#This Row],[wewnatrz]] = 1,1,IF(punkty5[[#This Row],[brzegi]]=1,1,0))</f>
        <v>1</v>
      </c>
      <c r="J7116">
        <v>7109</v>
      </c>
      <c r="K7116">
        <f xml:space="preserve"> K7115 + punkty5[[#This Row],[na kole]]</f>
        <v>5623</v>
      </c>
      <c r="L7116">
        <f xml:space="preserve"> 4 * punkty5[[#This Row],[nk]] / punkty5[[#This Row],[n]]</f>
        <v>3.1638767759178505</v>
      </c>
      <c r="M7116">
        <f>ROUND(ABS(PI() - punkty5[[#This Row],[pi]]),4)</f>
        <v>2.23E-2</v>
      </c>
    </row>
    <row r="7117" spans="4:13" x14ac:dyDescent="0.25">
      <c r="D7117">
        <v>338</v>
      </c>
      <c r="E7117">
        <v>16</v>
      </c>
      <c r="F7117">
        <f t="shared" si="111"/>
        <v>52900</v>
      </c>
      <c r="G7117" t="str">
        <f>IF(punkty5[[#This Row],[v1]] &lt; 40000,1,"")</f>
        <v/>
      </c>
      <c r="H7117" t="str">
        <f>IF(punkty5[[#This Row],[v1]] = 40000,1,"")</f>
        <v/>
      </c>
      <c r="I7117">
        <f>IF(punkty5[[#This Row],[wewnatrz]] = 1,1,IF(punkty5[[#This Row],[brzegi]]=1,1,0))</f>
        <v>0</v>
      </c>
      <c r="J7117">
        <v>7110</v>
      </c>
      <c r="K7117">
        <f xml:space="preserve"> K7116 + punkty5[[#This Row],[na kole]]</f>
        <v>5623</v>
      </c>
      <c r="L7117">
        <f xml:space="preserve"> 4 * punkty5[[#This Row],[nk]] / punkty5[[#This Row],[n]]</f>
        <v>3.1634317862165964</v>
      </c>
      <c r="M7117">
        <f>ROUND(ABS(PI() - punkty5[[#This Row],[pi]]),4)</f>
        <v>2.18E-2</v>
      </c>
    </row>
    <row r="7118" spans="4:13" x14ac:dyDescent="0.25">
      <c r="D7118">
        <v>341</v>
      </c>
      <c r="E7118">
        <v>210</v>
      </c>
      <c r="F7118">
        <f t="shared" si="111"/>
        <v>19981</v>
      </c>
      <c r="G7118">
        <f>IF(punkty5[[#This Row],[v1]] &lt; 40000,1,"")</f>
        <v>1</v>
      </c>
      <c r="H7118" t="str">
        <f>IF(punkty5[[#This Row],[v1]] = 40000,1,"")</f>
        <v/>
      </c>
      <c r="I7118">
        <f>IF(punkty5[[#This Row],[wewnatrz]] = 1,1,IF(punkty5[[#This Row],[brzegi]]=1,1,0))</f>
        <v>1</v>
      </c>
      <c r="J7118">
        <v>7111</v>
      </c>
      <c r="K7118">
        <f xml:space="preserve"> K7117 + punkty5[[#This Row],[na kole]]</f>
        <v>5624</v>
      </c>
      <c r="L7118">
        <f xml:space="preserve"> 4 * punkty5[[#This Row],[nk]] / punkty5[[#This Row],[n]]</f>
        <v>3.163549430459851</v>
      </c>
      <c r="M7118">
        <f>ROUND(ABS(PI() - punkty5[[#This Row],[pi]]),4)</f>
        <v>2.1999999999999999E-2</v>
      </c>
    </row>
    <row r="7119" spans="4:13" x14ac:dyDescent="0.25">
      <c r="D7119">
        <v>185</v>
      </c>
      <c r="E7119">
        <v>361</v>
      </c>
      <c r="F7119">
        <f t="shared" si="111"/>
        <v>26146</v>
      </c>
      <c r="G7119">
        <f>IF(punkty5[[#This Row],[v1]] &lt; 40000,1,"")</f>
        <v>1</v>
      </c>
      <c r="H7119" t="str">
        <f>IF(punkty5[[#This Row],[v1]] = 40000,1,"")</f>
        <v/>
      </c>
      <c r="I7119">
        <f>IF(punkty5[[#This Row],[wewnatrz]] = 1,1,IF(punkty5[[#This Row],[brzegi]]=1,1,0))</f>
        <v>1</v>
      </c>
      <c r="J7119">
        <v>7112</v>
      </c>
      <c r="K7119">
        <f xml:space="preserve"> K7118 + punkty5[[#This Row],[na kole]]</f>
        <v>5625</v>
      </c>
      <c r="L7119">
        <f xml:space="preserve"> 4 * punkty5[[#This Row],[nk]] / punkty5[[#This Row],[n]]</f>
        <v>3.1636670416197976</v>
      </c>
      <c r="M7119">
        <f>ROUND(ABS(PI() - punkty5[[#This Row],[pi]]),4)</f>
        <v>2.2100000000000002E-2</v>
      </c>
    </row>
    <row r="7120" spans="4:13" x14ac:dyDescent="0.25">
      <c r="D7120">
        <v>190</v>
      </c>
      <c r="E7120">
        <v>399</v>
      </c>
      <c r="F7120">
        <f t="shared" si="111"/>
        <v>39701</v>
      </c>
      <c r="G7120">
        <f>IF(punkty5[[#This Row],[v1]] &lt; 40000,1,"")</f>
        <v>1</v>
      </c>
      <c r="H7120" t="str">
        <f>IF(punkty5[[#This Row],[v1]] = 40000,1,"")</f>
        <v/>
      </c>
      <c r="I7120">
        <f>IF(punkty5[[#This Row],[wewnatrz]] = 1,1,IF(punkty5[[#This Row],[brzegi]]=1,1,0))</f>
        <v>1</v>
      </c>
      <c r="J7120">
        <v>7113</v>
      </c>
      <c r="K7120">
        <f xml:space="preserve"> K7119 + punkty5[[#This Row],[na kole]]</f>
        <v>5626</v>
      </c>
      <c r="L7120">
        <f xml:space="preserve"> 4 * punkty5[[#This Row],[nk]] / punkty5[[#This Row],[n]]</f>
        <v>3.1637846197103894</v>
      </c>
      <c r="M7120">
        <f>ROUND(ABS(PI() - punkty5[[#This Row],[pi]]),4)</f>
        <v>2.2200000000000001E-2</v>
      </c>
    </row>
    <row r="7121" spans="4:13" x14ac:dyDescent="0.25">
      <c r="D7121">
        <v>365</v>
      </c>
      <c r="E7121">
        <v>10</v>
      </c>
      <c r="F7121">
        <f t="shared" si="111"/>
        <v>63325</v>
      </c>
      <c r="G7121" t="str">
        <f>IF(punkty5[[#This Row],[v1]] &lt; 40000,1,"")</f>
        <v/>
      </c>
      <c r="H7121" t="str">
        <f>IF(punkty5[[#This Row],[v1]] = 40000,1,"")</f>
        <v/>
      </c>
      <c r="I7121">
        <f>IF(punkty5[[#This Row],[wewnatrz]] = 1,1,IF(punkty5[[#This Row],[brzegi]]=1,1,0))</f>
        <v>0</v>
      </c>
      <c r="J7121">
        <v>7114</v>
      </c>
      <c r="K7121">
        <f xml:space="preserve"> K7120 + punkty5[[#This Row],[na kole]]</f>
        <v>5626</v>
      </c>
      <c r="L7121">
        <f xml:space="preserve"> 4 * punkty5[[#This Row],[nk]] / punkty5[[#This Row],[n]]</f>
        <v>3.1633398931684003</v>
      </c>
      <c r="M7121">
        <f>ROUND(ABS(PI() - punkty5[[#This Row],[pi]]),4)</f>
        <v>2.1700000000000001E-2</v>
      </c>
    </row>
    <row r="7122" spans="4:13" x14ac:dyDescent="0.25">
      <c r="D7122">
        <v>118</v>
      </c>
      <c r="E7122">
        <v>114</v>
      </c>
      <c r="F7122">
        <f t="shared" si="111"/>
        <v>14120</v>
      </c>
      <c r="G7122">
        <f>IF(punkty5[[#This Row],[v1]] &lt; 40000,1,"")</f>
        <v>1</v>
      </c>
      <c r="H7122" t="str">
        <f>IF(punkty5[[#This Row],[v1]] = 40000,1,"")</f>
        <v/>
      </c>
      <c r="I7122">
        <f>IF(punkty5[[#This Row],[wewnatrz]] = 1,1,IF(punkty5[[#This Row],[brzegi]]=1,1,0))</f>
        <v>1</v>
      </c>
      <c r="J7122">
        <v>7115</v>
      </c>
      <c r="K7122">
        <f xml:space="preserve"> K7121 + punkty5[[#This Row],[na kole]]</f>
        <v>5627</v>
      </c>
      <c r="L7122">
        <f xml:space="preserve"> 4 * punkty5[[#This Row],[nk]] / punkty5[[#This Row],[n]]</f>
        <v>3.1634574841883345</v>
      </c>
      <c r="M7122">
        <f>ROUND(ABS(PI() - punkty5[[#This Row],[pi]]),4)</f>
        <v>2.1899999999999999E-2</v>
      </c>
    </row>
    <row r="7123" spans="4:13" x14ac:dyDescent="0.25">
      <c r="D7123">
        <v>190</v>
      </c>
      <c r="E7123">
        <v>286</v>
      </c>
      <c r="F7123">
        <f t="shared" si="111"/>
        <v>7496</v>
      </c>
      <c r="G7123">
        <f>IF(punkty5[[#This Row],[v1]] &lt; 40000,1,"")</f>
        <v>1</v>
      </c>
      <c r="H7123" t="str">
        <f>IF(punkty5[[#This Row],[v1]] = 40000,1,"")</f>
        <v/>
      </c>
      <c r="I7123">
        <f>IF(punkty5[[#This Row],[wewnatrz]] = 1,1,IF(punkty5[[#This Row],[brzegi]]=1,1,0))</f>
        <v>1</v>
      </c>
      <c r="J7123">
        <v>7116</v>
      </c>
      <c r="K7123">
        <f xml:space="preserve"> K7122 + punkty5[[#This Row],[na kole]]</f>
        <v>5628</v>
      </c>
      <c r="L7123">
        <f xml:space="preserve"> 4 * punkty5[[#This Row],[nk]] / punkty5[[#This Row],[n]]</f>
        <v>3.163575042158516</v>
      </c>
      <c r="M7123">
        <f>ROUND(ABS(PI() - punkty5[[#This Row],[pi]]),4)</f>
        <v>2.1999999999999999E-2</v>
      </c>
    </row>
    <row r="7124" spans="4:13" x14ac:dyDescent="0.25">
      <c r="D7124">
        <v>274</v>
      </c>
      <c r="E7124">
        <v>283</v>
      </c>
      <c r="F7124">
        <f t="shared" si="111"/>
        <v>12365</v>
      </c>
      <c r="G7124">
        <f>IF(punkty5[[#This Row],[v1]] &lt; 40000,1,"")</f>
        <v>1</v>
      </c>
      <c r="H7124" t="str">
        <f>IF(punkty5[[#This Row],[v1]] = 40000,1,"")</f>
        <v/>
      </c>
      <c r="I7124">
        <f>IF(punkty5[[#This Row],[wewnatrz]] = 1,1,IF(punkty5[[#This Row],[brzegi]]=1,1,0))</f>
        <v>1</v>
      </c>
      <c r="J7124">
        <v>7117</v>
      </c>
      <c r="K7124">
        <f xml:space="preserve"> K7123 + punkty5[[#This Row],[na kole]]</f>
        <v>5629</v>
      </c>
      <c r="L7124">
        <f xml:space="preserve"> 4 * punkty5[[#This Row],[nk]] / punkty5[[#This Row],[n]]</f>
        <v>3.1636925670928764</v>
      </c>
      <c r="M7124">
        <f>ROUND(ABS(PI() - punkty5[[#This Row],[pi]]),4)</f>
        <v>2.2100000000000002E-2</v>
      </c>
    </row>
    <row r="7125" spans="4:13" x14ac:dyDescent="0.25">
      <c r="D7125">
        <v>358</v>
      </c>
      <c r="E7125">
        <v>90</v>
      </c>
      <c r="F7125">
        <f t="shared" si="111"/>
        <v>37064</v>
      </c>
      <c r="G7125">
        <f>IF(punkty5[[#This Row],[v1]] &lt; 40000,1,"")</f>
        <v>1</v>
      </c>
      <c r="H7125" t="str">
        <f>IF(punkty5[[#This Row],[v1]] = 40000,1,"")</f>
        <v/>
      </c>
      <c r="I7125">
        <f>IF(punkty5[[#This Row],[wewnatrz]] = 1,1,IF(punkty5[[#This Row],[brzegi]]=1,1,0))</f>
        <v>1</v>
      </c>
      <c r="J7125">
        <v>7118</v>
      </c>
      <c r="K7125">
        <f xml:space="preserve"> K7124 + punkty5[[#This Row],[na kole]]</f>
        <v>5630</v>
      </c>
      <c r="L7125">
        <f xml:space="preserve"> 4 * punkty5[[#This Row],[nk]] / punkty5[[#This Row],[n]]</f>
        <v>3.1638100590053386</v>
      </c>
      <c r="M7125">
        <f>ROUND(ABS(PI() - punkty5[[#This Row],[pi]]),4)</f>
        <v>2.2200000000000001E-2</v>
      </c>
    </row>
    <row r="7126" spans="4:13" x14ac:dyDescent="0.25">
      <c r="D7126">
        <v>15</v>
      </c>
      <c r="E7126">
        <v>331</v>
      </c>
      <c r="F7126">
        <f t="shared" si="111"/>
        <v>51386</v>
      </c>
      <c r="G7126" t="str">
        <f>IF(punkty5[[#This Row],[v1]] &lt; 40000,1,"")</f>
        <v/>
      </c>
      <c r="H7126" t="str">
        <f>IF(punkty5[[#This Row],[v1]] = 40000,1,"")</f>
        <v/>
      </c>
      <c r="I7126">
        <f>IF(punkty5[[#This Row],[wewnatrz]] = 1,1,IF(punkty5[[#This Row],[brzegi]]=1,1,0))</f>
        <v>0</v>
      </c>
      <c r="J7126">
        <v>7119</v>
      </c>
      <c r="K7126">
        <f xml:space="preserve"> K7125 + punkty5[[#This Row],[na kole]]</f>
        <v>5630</v>
      </c>
      <c r="L7126">
        <f xml:space="preserve"> 4 * punkty5[[#This Row],[nk]] / punkty5[[#This Row],[n]]</f>
        <v>3.1633656412417475</v>
      </c>
      <c r="M7126">
        <f>ROUND(ABS(PI() - punkty5[[#This Row],[pi]]),4)</f>
        <v>2.18E-2</v>
      </c>
    </row>
    <row r="7127" spans="4:13" x14ac:dyDescent="0.25">
      <c r="D7127">
        <v>32</v>
      </c>
      <c r="E7127">
        <v>263</v>
      </c>
      <c r="F7127">
        <f t="shared" si="111"/>
        <v>32193</v>
      </c>
      <c r="G7127">
        <f>IF(punkty5[[#This Row],[v1]] &lt; 40000,1,"")</f>
        <v>1</v>
      </c>
      <c r="H7127" t="str">
        <f>IF(punkty5[[#This Row],[v1]] = 40000,1,"")</f>
        <v/>
      </c>
      <c r="I7127">
        <f>IF(punkty5[[#This Row],[wewnatrz]] = 1,1,IF(punkty5[[#This Row],[brzegi]]=1,1,0))</f>
        <v>1</v>
      </c>
      <c r="J7127">
        <v>7120</v>
      </c>
      <c r="K7127">
        <f xml:space="preserve"> K7126 + punkty5[[#This Row],[na kole]]</f>
        <v>5631</v>
      </c>
      <c r="L7127">
        <f xml:space="preserve"> 4 * punkty5[[#This Row],[nk]] / punkty5[[#This Row],[n]]</f>
        <v>3.1634831460674158</v>
      </c>
      <c r="M7127">
        <f>ROUND(ABS(PI() - punkty5[[#This Row],[pi]]),4)</f>
        <v>2.1899999999999999E-2</v>
      </c>
    </row>
    <row r="7128" spans="4:13" x14ac:dyDescent="0.25">
      <c r="D7128">
        <v>192</v>
      </c>
      <c r="E7128">
        <v>12</v>
      </c>
      <c r="F7128">
        <f t="shared" si="111"/>
        <v>35408</v>
      </c>
      <c r="G7128">
        <f>IF(punkty5[[#This Row],[v1]] &lt; 40000,1,"")</f>
        <v>1</v>
      </c>
      <c r="H7128" t="str">
        <f>IF(punkty5[[#This Row],[v1]] = 40000,1,"")</f>
        <v/>
      </c>
      <c r="I7128">
        <f>IF(punkty5[[#This Row],[wewnatrz]] = 1,1,IF(punkty5[[#This Row],[brzegi]]=1,1,0))</f>
        <v>1</v>
      </c>
      <c r="J7128">
        <v>7121</v>
      </c>
      <c r="K7128">
        <f xml:space="preserve"> K7127 + punkty5[[#This Row],[na kole]]</f>
        <v>5632</v>
      </c>
      <c r="L7128">
        <f xml:space="preserve"> 4 * punkty5[[#This Row],[nk]] / punkty5[[#This Row],[n]]</f>
        <v>3.1636006178907459</v>
      </c>
      <c r="M7128">
        <f>ROUND(ABS(PI() - punkty5[[#This Row],[pi]]),4)</f>
        <v>2.1999999999999999E-2</v>
      </c>
    </row>
    <row r="7129" spans="4:13" x14ac:dyDescent="0.25">
      <c r="D7129">
        <v>246</v>
      </c>
      <c r="E7129">
        <v>302</v>
      </c>
      <c r="F7129">
        <f t="shared" si="111"/>
        <v>12520</v>
      </c>
      <c r="G7129">
        <f>IF(punkty5[[#This Row],[v1]] &lt; 40000,1,"")</f>
        <v>1</v>
      </c>
      <c r="H7129" t="str">
        <f>IF(punkty5[[#This Row],[v1]] = 40000,1,"")</f>
        <v/>
      </c>
      <c r="I7129">
        <f>IF(punkty5[[#This Row],[wewnatrz]] = 1,1,IF(punkty5[[#This Row],[brzegi]]=1,1,0))</f>
        <v>1</v>
      </c>
      <c r="J7129">
        <v>7122</v>
      </c>
      <c r="K7129">
        <f xml:space="preserve"> K7128 + punkty5[[#This Row],[na kole]]</f>
        <v>5633</v>
      </c>
      <c r="L7129">
        <f xml:space="preserve"> 4 * punkty5[[#This Row],[nk]] / punkty5[[#This Row],[n]]</f>
        <v>3.1637180567256387</v>
      </c>
      <c r="M7129">
        <f>ROUND(ABS(PI() - punkty5[[#This Row],[pi]]),4)</f>
        <v>2.2100000000000002E-2</v>
      </c>
    </row>
    <row r="7130" spans="4:13" x14ac:dyDescent="0.25">
      <c r="D7130">
        <v>311</v>
      </c>
      <c r="E7130">
        <v>260</v>
      </c>
      <c r="F7130">
        <f t="shared" si="111"/>
        <v>15921</v>
      </c>
      <c r="G7130">
        <f>IF(punkty5[[#This Row],[v1]] &lt; 40000,1,"")</f>
        <v>1</v>
      </c>
      <c r="H7130" t="str">
        <f>IF(punkty5[[#This Row],[v1]] = 40000,1,"")</f>
        <v/>
      </c>
      <c r="I7130">
        <f>IF(punkty5[[#This Row],[wewnatrz]] = 1,1,IF(punkty5[[#This Row],[brzegi]]=1,1,0))</f>
        <v>1</v>
      </c>
      <c r="J7130">
        <v>7123</v>
      </c>
      <c r="K7130">
        <f xml:space="preserve"> K7129 + punkty5[[#This Row],[na kole]]</f>
        <v>5634</v>
      </c>
      <c r="L7130">
        <f xml:space="preserve"> 4 * punkty5[[#This Row],[nk]] / punkty5[[#This Row],[n]]</f>
        <v>3.1638354625859892</v>
      </c>
      <c r="M7130">
        <f>ROUND(ABS(PI() - punkty5[[#This Row],[pi]]),4)</f>
        <v>2.2200000000000001E-2</v>
      </c>
    </row>
    <row r="7131" spans="4:13" x14ac:dyDescent="0.25">
      <c r="D7131">
        <v>239</v>
      </c>
      <c r="E7131">
        <v>267</v>
      </c>
      <c r="F7131">
        <f t="shared" si="111"/>
        <v>6010</v>
      </c>
      <c r="G7131">
        <f>IF(punkty5[[#This Row],[v1]] &lt; 40000,1,"")</f>
        <v>1</v>
      </c>
      <c r="H7131" t="str">
        <f>IF(punkty5[[#This Row],[v1]] = 40000,1,"")</f>
        <v/>
      </c>
      <c r="I7131">
        <f>IF(punkty5[[#This Row],[wewnatrz]] = 1,1,IF(punkty5[[#This Row],[brzegi]]=1,1,0))</f>
        <v>1</v>
      </c>
      <c r="J7131">
        <v>7124</v>
      </c>
      <c r="K7131">
        <f xml:space="preserve"> K7130 + punkty5[[#This Row],[na kole]]</f>
        <v>5635</v>
      </c>
      <c r="L7131">
        <f xml:space="preserve"> 4 * punkty5[[#This Row],[nk]] / punkty5[[#This Row],[n]]</f>
        <v>3.1639528354856821</v>
      </c>
      <c r="M7131">
        <f>ROUND(ABS(PI() - punkty5[[#This Row],[pi]]),4)</f>
        <v>2.24E-2</v>
      </c>
    </row>
    <row r="7132" spans="4:13" x14ac:dyDescent="0.25">
      <c r="D7132">
        <v>38</v>
      </c>
      <c r="E7132">
        <v>184</v>
      </c>
      <c r="F7132">
        <f t="shared" si="111"/>
        <v>26500</v>
      </c>
      <c r="G7132">
        <f>IF(punkty5[[#This Row],[v1]] &lt; 40000,1,"")</f>
        <v>1</v>
      </c>
      <c r="H7132" t="str">
        <f>IF(punkty5[[#This Row],[v1]] = 40000,1,"")</f>
        <v/>
      </c>
      <c r="I7132">
        <f>IF(punkty5[[#This Row],[wewnatrz]] = 1,1,IF(punkty5[[#This Row],[brzegi]]=1,1,0))</f>
        <v>1</v>
      </c>
      <c r="J7132">
        <v>7125</v>
      </c>
      <c r="K7132">
        <f xml:space="preserve"> K7131 + punkty5[[#This Row],[na kole]]</f>
        <v>5636</v>
      </c>
      <c r="L7132">
        <f xml:space="preserve"> 4 * punkty5[[#This Row],[nk]] / punkty5[[#This Row],[n]]</f>
        <v>3.1640701754385967</v>
      </c>
      <c r="M7132">
        <f>ROUND(ABS(PI() - punkty5[[#This Row],[pi]]),4)</f>
        <v>2.2499999999999999E-2</v>
      </c>
    </row>
    <row r="7133" spans="4:13" x14ac:dyDescent="0.25">
      <c r="D7133">
        <v>257</v>
      </c>
      <c r="E7133">
        <v>383</v>
      </c>
      <c r="F7133">
        <f t="shared" si="111"/>
        <v>36738</v>
      </c>
      <c r="G7133">
        <f>IF(punkty5[[#This Row],[v1]] &lt; 40000,1,"")</f>
        <v>1</v>
      </c>
      <c r="H7133" t="str">
        <f>IF(punkty5[[#This Row],[v1]] = 40000,1,"")</f>
        <v/>
      </c>
      <c r="I7133">
        <f>IF(punkty5[[#This Row],[wewnatrz]] = 1,1,IF(punkty5[[#This Row],[brzegi]]=1,1,0))</f>
        <v>1</v>
      </c>
      <c r="J7133">
        <v>7126</v>
      </c>
      <c r="K7133">
        <f xml:space="preserve"> K7132 + punkty5[[#This Row],[na kole]]</f>
        <v>5637</v>
      </c>
      <c r="L7133">
        <f xml:space="preserve"> 4 * punkty5[[#This Row],[nk]] / punkty5[[#This Row],[n]]</f>
        <v>3.1641874824586025</v>
      </c>
      <c r="M7133">
        <f>ROUND(ABS(PI() - punkty5[[#This Row],[pi]]),4)</f>
        <v>2.2599999999999999E-2</v>
      </c>
    </row>
    <row r="7134" spans="4:13" x14ac:dyDescent="0.25">
      <c r="D7134">
        <v>120</v>
      </c>
      <c r="E7134">
        <v>369</v>
      </c>
      <c r="F7134">
        <f t="shared" si="111"/>
        <v>34961</v>
      </c>
      <c r="G7134">
        <f>IF(punkty5[[#This Row],[v1]] &lt; 40000,1,"")</f>
        <v>1</v>
      </c>
      <c r="H7134" t="str">
        <f>IF(punkty5[[#This Row],[v1]] = 40000,1,"")</f>
        <v/>
      </c>
      <c r="I7134">
        <f>IF(punkty5[[#This Row],[wewnatrz]] = 1,1,IF(punkty5[[#This Row],[brzegi]]=1,1,0))</f>
        <v>1</v>
      </c>
      <c r="J7134">
        <v>7127</v>
      </c>
      <c r="K7134">
        <f xml:space="preserve"> K7133 + punkty5[[#This Row],[na kole]]</f>
        <v>5638</v>
      </c>
      <c r="L7134">
        <f xml:space="preserve"> 4 * punkty5[[#This Row],[nk]] / punkty5[[#This Row],[n]]</f>
        <v>3.1643047565595621</v>
      </c>
      <c r="M7134">
        <f>ROUND(ABS(PI() - punkty5[[#This Row],[pi]]),4)</f>
        <v>2.2700000000000001E-2</v>
      </c>
    </row>
    <row r="7135" spans="4:13" x14ac:dyDescent="0.25">
      <c r="D7135">
        <v>79</v>
      </c>
      <c r="E7135">
        <v>354</v>
      </c>
      <c r="F7135">
        <f t="shared" si="111"/>
        <v>38357</v>
      </c>
      <c r="G7135">
        <f>IF(punkty5[[#This Row],[v1]] &lt; 40000,1,"")</f>
        <v>1</v>
      </c>
      <c r="H7135" t="str">
        <f>IF(punkty5[[#This Row],[v1]] = 40000,1,"")</f>
        <v/>
      </c>
      <c r="I7135">
        <f>IF(punkty5[[#This Row],[wewnatrz]] = 1,1,IF(punkty5[[#This Row],[brzegi]]=1,1,0))</f>
        <v>1</v>
      </c>
      <c r="J7135">
        <v>7128</v>
      </c>
      <c r="K7135">
        <f xml:space="preserve"> K7134 + punkty5[[#This Row],[na kole]]</f>
        <v>5639</v>
      </c>
      <c r="L7135">
        <f xml:space="preserve"> 4 * punkty5[[#This Row],[nk]] / punkty5[[#This Row],[n]]</f>
        <v>3.1644219977553312</v>
      </c>
      <c r="M7135">
        <f>ROUND(ABS(PI() - punkty5[[#This Row],[pi]]),4)</f>
        <v>2.2800000000000001E-2</v>
      </c>
    </row>
    <row r="7136" spans="4:13" x14ac:dyDescent="0.25">
      <c r="D7136">
        <v>94</v>
      </c>
      <c r="E7136">
        <v>21</v>
      </c>
      <c r="F7136">
        <f t="shared" si="111"/>
        <v>43277</v>
      </c>
      <c r="G7136" t="str">
        <f>IF(punkty5[[#This Row],[v1]] &lt; 40000,1,"")</f>
        <v/>
      </c>
      <c r="H7136" t="str">
        <f>IF(punkty5[[#This Row],[v1]] = 40000,1,"")</f>
        <v/>
      </c>
      <c r="I7136">
        <f>IF(punkty5[[#This Row],[wewnatrz]] = 1,1,IF(punkty5[[#This Row],[brzegi]]=1,1,0))</f>
        <v>0</v>
      </c>
      <c r="J7136">
        <v>7129</v>
      </c>
      <c r="K7136">
        <f xml:space="preserve"> K7135 + punkty5[[#This Row],[na kole]]</f>
        <v>5639</v>
      </c>
      <c r="L7136">
        <f xml:space="preserve"> 4 * punkty5[[#This Row],[nk]] / punkty5[[#This Row],[n]]</f>
        <v>3.163978117548043</v>
      </c>
      <c r="M7136">
        <f>ROUND(ABS(PI() - punkty5[[#This Row],[pi]]),4)</f>
        <v>2.24E-2</v>
      </c>
    </row>
    <row r="7137" spans="4:13" x14ac:dyDescent="0.25">
      <c r="D7137">
        <v>78</v>
      </c>
      <c r="E7137">
        <v>176</v>
      </c>
      <c r="F7137">
        <f t="shared" si="111"/>
        <v>15460</v>
      </c>
      <c r="G7137">
        <f>IF(punkty5[[#This Row],[v1]] &lt; 40000,1,"")</f>
        <v>1</v>
      </c>
      <c r="H7137" t="str">
        <f>IF(punkty5[[#This Row],[v1]] = 40000,1,"")</f>
        <v/>
      </c>
      <c r="I7137">
        <f>IF(punkty5[[#This Row],[wewnatrz]] = 1,1,IF(punkty5[[#This Row],[brzegi]]=1,1,0))</f>
        <v>1</v>
      </c>
      <c r="J7137">
        <v>7130</v>
      </c>
      <c r="K7137">
        <f xml:space="preserve"> K7136 + punkty5[[#This Row],[na kole]]</f>
        <v>5640</v>
      </c>
      <c r="L7137">
        <f xml:space="preserve"> 4 * punkty5[[#This Row],[nk]] / punkty5[[#This Row],[n]]</f>
        <v>3.1640953716690041</v>
      </c>
      <c r="M7137">
        <f>ROUND(ABS(PI() - punkty5[[#This Row],[pi]]),4)</f>
        <v>2.2499999999999999E-2</v>
      </c>
    </row>
    <row r="7138" spans="4:13" x14ac:dyDescent="0.25">
      <c r="D7138">
        <v>260</v>
      </c>
      <c r="E7138">
        <v>58</v>
      </c>
      <c r="F7138">
        <f t="shared" si="111"/>
        <v>23764</v>
      </c>
      <c r="G7138">
        <f>IF(punkty5[[#This Row],[v1]] &lt; 40000,1,"")</f>
        <v>1</v>
      </c>
      <c r="H7138" t="str">
        <f>IF(punkty5[[#This Row],[v1]] = 40000,1,"")</f>
        <v/>
      </c>
      <c r="I7138">
        <f>IF(punkty5[[#This Row],[wewnatrz]] = 1,1,IF(punkty5[[#This Row],[brzegi]]=1,1,0))</f>
        <v>1</v>
      </c>
      <c r="J7138">
        <v>7131</v>
      </c>
      <c r="K7138">
        <f xml:space="preserve"> K7137 + punkty5[[#This Row],[na kole]]</f>
        <v>5641</v>
      </c>
      <c r="L7138">
        <f xml:space="preserve"> 4 * punkty5[[#This Row],[nk]] / punkty5[[#This Row],[n]]</f>
        <v>3.1642125929042209</v>
      </c>
      <c r="M7138">
        <f>ROUND(ABS(PI() - punkty5[[#This Row],[pi]]),4)</f>
        <v>2.2599999999999999E-2</v>
      </c>
    </row>
    <row r="7139" spans="4:13" x14ac:dyDescent="0.25">
      <c r="D7139">
        <v>6</v>
      </c>
      <c r="E7139">
        <v>335</v>
      </c>
      <c r="F7139">
        <f t="shared" si="111"/>
        <v>55861</v>
      </c>
      <c r="G7139" t="str">
        <f>IF(punkty5[[#This Row],[v1]] &lt; 40000,1,"")</f>
        <v/>
      </c>
      <c r="H7139" t="str">
        <f>IF(punkty5[[#This Row],[v1]] = 40000,1,"")</f>
        <v/>
      </c>
      <c r="I7139">
        <f>IF(punkty5[[#This Row],[wewnatrz]] = 1,1,IF(punkty5[[#This Row],[brzegi]]=1,1,0))</f>
        <v>0</v>
      </c>
      <c r="J7139">
        <v>7132</v>
      </c>
      <c r="K7139">
        <f xml:space="preserve"> K7138 + punkty5[[#This Row],[na kole]]</f>
        <v>5641</v>
      </c>
      <c r="L7139">
        <f xml:space="preserve"> 4 * punkty5[[#This Row],[nk]] / punkty5[[#This Row],[n]]</f>
        <v>3.163768928771733</v>
      </c>
      <c r="M7139">
        <f>ROUND(ABS(PI() - punkty5[[#This Row],[pi]]),4)</f>
        <v>2.2200000000000001E-2</v>
      </c>
    </row>
    <row r="7140" spans="4:13" x14ac:dyDescent="0.25">
      <c r="D7140">
        <v>140</v>
      </c>
      <c r="E7140">
        <v>225</v>
      </c>
      <c r="F7140">
        <f t="shared" si="111"/>
        <v>4225</v>
      </c>
      <c r="G7140">
        <f>IF(punkty5[[#This Row],[v1]] &lt; 40000,1,"")</f>
        <v>1</v>
      </c>
      <c r="H7140" t="str">
        <f>IF(punkty5[[#This Row],[v1]] = 40000,1,"")</f>
        <v/>
      </c>
      <c r="I7140">
        <f>IF(punkty5[[#This Row],[wewnatrz]] = 1,1,IF(punkty5[[#This Row],[brzegi]]=1,1,0))</f>
        <v>1</v>
      </c>
      <c r="J7140">
        <v>7133</v>
      </c>
      <c r="K7140">
        <f xml:space="preserve"> K7139 + punkty5[[#This Row],[na kole]]</f>
        <v>5642</v>
      </c>
      <c r="L7140">
        <f xml:space="preserve"> 4 * punkty5[[#This Row],[nk]] / punkty5[[#This Row],[n]]</f>
        <v>3.1638861629048085</v>
      </c>
      <c r="M7140">
        <f>ROUND(ABS(PI() - punkty5[[#This Row],[pi]]),4)</f>
        <v>2.23E-2</v>
      </c>
    </row>
    <row r="7141" spans="4:13" x14ac:dyDescent="0.25">
      <c r="D7141">
        <v>135</v>
      </c>
      <c r="E7141">
        <v>52</v>
      </c>
      <c r="F7141">
        <f t="shared" si="111"/>
        <v>26129</v>
      </c>
      <c r="G7141">
        <f>IF(punkty5[[#This Row],[v1]] &lt; 40000,1,"")</f>
        <v>1</v>
      </c>
      <c r="H7141" t="str">
        <f>IF(punkty5[[#This Row],[v1]] = 40000,1,"")</f>
        <v/>
      </c>
      <c r="I7141">
        <f>IF(punkty5[[#This Row],[wewnatrz]] = 1,1,IF(punkty5[[#This Row],[brzegi]]=1,1,0))</f>
        <v>1</v>
      </c>
      <c r="J7141">
        <v>7134</v>
      </c>
      <c r="K7141">
        <f xml:space="preserve"> K7140 + punkty5[[#This Row],[na kole]]</f>
        <v>5643</v>
      </c>
      <c r="L7141">
        <f xml:space="preserve"> 4 * punkty5[[#This Row],[nk]] / punkty5[[#This Row],[n]]</f>
        <v>3.1640033641715726</v>
      </c>
      <c r="M7141">
        <f>ROUND(ABS(PI() - punkty5[[#This Row],[pi]]),4)</f>
        <v>2.24E-2</v>
      </c>
    </row>
    <row r="7142" spans="4:13" x14ac:dyDescent="0.25">
      <c r="D7142">
        <v>168</v>
      </c>
      <c r="E7142">
        <v>271</v>
      </c>
      <c r="F7142">
        <f t="shared" si="111"/>
        <v>6065</v>
      </c>
      <c r="G7142">
        <f>IF(punkty5[[#This Row],[v1]] &lt; 40000,1,"")</f>
        <v>1</v>
      </c>
      <c r="H7142" t="str">
        <f>IF(punkty5[[#This Row],[v1]] = 40000,1,"")</f>
        <v/>
      </c>
      <c r="I7142">
        <f>IF(punkty5[[#This Row],[wewnatrz]] = 1,1,IF(punkty5[[#This Row],[brzegi]]=1,1,0))</f>
        <v>1</v>
      </c>
      <c r="J7142">
        <v>7135</v>
      </c>
      <c r="K7142">
        <f xml:space="preserve"> K7141 + punkty5[[#This Row],[na kole]]</f>
        <v>5644</v>
      </c>
      <c r="L7142">
        <f xml:space="preserve"> 4 * punkty5[[#This Row],[nk]] / punkty5[[#This Row],[n]]</f>
        <v>3.1641205325858444</v>
      </c>
      <c r="M7142">
        <f>ROUND(ABS(PI() - punkty5[[#This Row],[pi]]),4)</f>
        <v>2.2499999999999999E-2</v>
      </c>
    </row>
    <row r="7143" spans="4:13" x14ac:dyDescent="0.25">
      <c r="D7143">
        <v>343</v>
      </c>
      <c r="E7143">
        <v>392</v>
      </c>
      <c r="F7143">
        <f t="shared" si="111"/>
        <v>57313</v>
      </c>
      <c r="G7143" t="str">
        <f>IF(punkty5[[#This Row],[v1]] &lt; 40000,1,"")</f>
        <v/>
      </c>
      <c r="H7143" t="str">
        <f>IF(punkty5[[#This Row],[v1]] = 40000,1,"")</f>
        <v/>
      </c>
      <c r="I7143">
        <f>IF(punkty5[[#This Row],[wewnatrz]] = 1,1,IF(punkty5[[#This Row],[brzegi]]=1,1,0))</f>
        <v>0</v>
      </c>
      <c r="J7143">
        <v>7136</v>
      </c>
      <c r="K7143">
        <f xml:space="preserve"> K7142 + punkty5[[#This Row],[na kole]]</f>
        <v>5644</v>
      </c>
      <c r="L7143">
        <f xml:space="preserve"> 4 * punkty5[[#This Row],[nk]] / punkty5[[#This Row],[n]]</f>
        <v>3.1636771300448432</v>
      </c>
      <c r="M7143">
        <f>ROUND(ABS(PI() - punkty5[[#This Row],[pi]]),4)</f>
        <v>2.2100000000000002E-2</v>
      </c>
    </row>
    <row r="7144" spans="4:13" x14ac:dyDescent="0.25">
      <c r="D7144">
        <v>271</v>
      </c>
      <c r="E7144">
        <v>397</v>
      </c>
      <c r="F7144">
        <f t="shared" si="111"/>
        <v>43850</v>
      </c>
      <c r="G7144" t="str">
        <f>IF(punkty5[[#This Row],[v1]] &lt; 40000,1,"")</f>
        <v/>
      </c>
      <c r="H7144" t="str">
        <f>IF(punkty5[[#This Row],[v1]] = 40000,1,"")</f>
        <v/>
      </c>
      <c r="I7144">
        <f>IF(punkty5[[#This Row],[wewnatrz]] = 1,1,IF(punkty5[[#This Row],[brzegi]]=1,1,0))</f>
        <v>0</v>
      </c>
      <c r="J7144">
        <v>7137</v>
      </c>
      <c r="K7144">
        <f xml:space="preserve"> K7143 + punkty5[[#This Row],[na kole]]</f>
        <v>5644</v>
      </c>
      <c r="L7144">
        <f xml:space="preserve"> 4 * punkty5[[#This Row],[nk]] / punkty5[[#This Row],[n]]</f>
        <v>3.163233851758442</v>
      </c>
      <c r="M7144">
        <f>ROUND(ABS(PI() - punkty5[[#This Row],[pi]]),4)</f>
        <v>2.1600000000000001E-2</v>
      </c>
    </row>
    <row r="7145" spans="4:13" x14ac:dyDescent="0.25">
      <c r="D7145">
        <v>313</v>
      </c>
      <c r="E7145">
        <v>324</v>
      </c>
      <c r="F7145">
        <f t="shared" si="111"/>
        <v>28145</v>
      </c>
      <c r="G7145">
        <f>IF(punkty5[[#This Row],[v1]] &lt; 40000,1,"")</f>
        <v>1</v>
      </c>
      <c r="H7145" t="str">
        <f>IF(punkty5[[#This Row],[v1]] = 40000,1,"")</f>
        <v/>
      </c>
      <c r="I7145">
        <f>IF(punkty5[[#This Row],[wewnatrz]] = 1,1,IF(punkty5[[#This Row],[brzegi]]=1,1,0))</f>
        <v>1</v>
      </c>
      <c r="J7145">
        <v>7138</v>
      </c>
      <c r="K7145">
        <f xml:space="preserve"> K7144 + punkty5[[#This Row],[na kole]]</f>
        <v>5645</v>
      </c>
      <c r="L7145">
        <f xml:space="preserve"> 4 * punkty5[[#This Row],[nk]] / punkty5[[#This Row],[n]]</f>
        <v>3.1633510787335388</v>
      </c>
      <c r="M7145">
        <f>ROUND(ABS(PI() - punkty5[[#This Row],[pi]]),4)</f>
        <v>2.18E-2</v>
      </c>
    </row>
    <row r="7146" spans="4:13" x14ac:dyDescent="0.25">
      <c r="D7146">
        <v>127</v>
      </c>
      <c r="E7146">
        <v>207</v>
      </c>
      <c r="F7146">
        <f t="shared" si="111"/>
        <v>5378</v>
      </c>
      <c r="G7146">
        <f>IF(punkty5[[#This Row],[v1]] &lt; 40000,1,"")</f>
        <v>1</v>
      </c>
      <c r="H7146" t="str">
        <f>IF(punkty5[[#This Row],[v1]] = 40000,1,"")</f>
        <v/>
      </c>
      <c r="I7146">
        <f>IF(punkty5[[#This Row],[wewnatrz]] = 1,1,IF(punkty5[[#This Row],[brzegi]]=1,1,0))</f>
        <v>1</v>
      </c>
      <c r="J7146">
        <v>7139</v>
      </c>
      <c r="K7146">
        <f xml:space="preserve"> K7145 + punkty5[[#This Row],[na kole]]</f>
        <v>5646</v>
      </c>
      <c r="L7146">
        <f xml:space="preserve"> 4 * punkty5[[#This Row],[nk]] / punkty5[[#This Row],[n]]</f>
        <v>3.1634682728673482</v>
      </c>
      <c r="M7146">
        <f>ROUND(ABS(PI() - punkty5[[#This Row],[pi]]),4)</f>
        <v>2.1899999999999999E-2</v>
      </c>
    </row>
    <row r="7147" spans="4:13" x14ac:dyDescent="0.25">
      <c r="D7147">
        <v>271</v>
      </c>
      <c r="E7147">
        <v>340</v>
      </c>
      <c r="F7147">
        <f t="shared" si="111"/>
        <v>24641</v>
      </c>
      <c r="G7147">
        <f>IF(punkty5[[#This Row],[v1]] &lt; 40000,1,"")</f>
        <v>1</v>
      </c>
      <c r="H7147" t="str">
        <f>IF(punkty5[[#This Row],[v1]] = 40000,1,"")</f>
        <v/>
      </c>
      <c r="I7147">
        <f>IF(punkty5[[#This Row],[wewnatrz]] = 1,1,IF(punkty5[[#This Row],[brzegi]]=1,1,0))</f>
        <v>1</v>
      </c>
      <c r="J7147">
        <v>7140</v>
      </c>
      <c r="K7147">
        <f xml:space="preserve"> K7146 + punkty5[[#This Row],[na kole]]</f>
        <v>5647</v>
      </c>
      <c r="L7147">
        <f xml:space="preserve"> 4 * punkty5[[#This Row],[nk]] / punkty5[[#This Row],[n]]</f>
        <v>3.1635854341736693</v>
      </c>
      <c r="M7147">
        <f>ROUND(ABS(PI() - punkty5[[#This Row],[pi]]),4)</f>
        <v>2.1999999999999999E-2</v>
      </c>
    </row>
    <row r="7148" spans="4:13" x14ac:dyDescent="0.25">
      <c r="D7148">
        <v>196</v>
      </c>
      <c r="E7148">
        <v>203</v>
      </c>
      <c r="F7148">
        <f t="shared" si="111"/>
        <v>25</v>
      </c>
      <c r="G7148">
        <f>IF(punkty5[[#This Row],[v1]] &lt; 40000,1,"")</f>
        <v>1</v>
      </c>
      <c r="H7148" t="str">
        <f>IF(punkty5[[#This Row],[v1]] = 40000,1,"")</f>
        <v/>
      </c>
      <c r="I7148">
        <f>IF(punkty5[[#This Row],[wewnatrz]] = 1,1,IF(punkty5[[#This Row],[brzegi]]=1,1,0))</f>
        <v>1</v>
      </c>
      <c r="J7148">
        <v>7141</v>
      </c>
      <c r="K7148">
        <f xml:space="preserve"> K7147 + punkty5[[#This Row],[na kole]]</f>
        <v>5648</v>
      </c>
      <c r="L7148">
        <f xml:space="preserve"> 4 * punkty5[[#This Row],[nk]] / punkty5[[#This Row],[n]]</f>
        <v>3.1637025626662933</v>
      </c>
      <c r="M7148">
        <f>ROUND(ABS(PI() - punkty5[[#This Row],[pi]]),4)</f>
        <v>2.2100000000000002E-2</v>
      </c>
    </row>
    <row r="7149" spans="4:13" x14ac:dyDescent="0.25">
      <c r="D7149">
        <v>375</v>
      </c>
      <c r="E7149">
        <v>330</v>
      </c>
      <c r="F7149">
        <f t="shared" si="111"/>
        <v>47525</v>
      </c>
      <c r="G7149" t="str">
        <f>IF(punkty5[[#This Row],[v1]] &lt; 40000,1,"")</f>
        <v/>
      </c>
      <c r="H7149" t="str">
        <f>IF(punkty5[[#This Row],[v1]] = 40000,1,"")</f>
        <v/>
      </c>
      <c r="I7149">
        <f>IF(punkty5[[#This Row],[wewnatrz]] = 1,1,IF(punkty5[[#This Row],[brzegi]]=1,1,0))</f>
        <v>0</v>
      </c>
      <c r="J7149">
        <v>7142</v>
      </c>
      <c r="K7149">
        <f xml:space="preserve"> K7148 + punkty5[[#This Row],[na kole]]</f>
        <v>5648</v>
      </c>
      <c r="L7149">
        <f xml:space="preserve"> 4 * punkty5[[#This Row],[nk]] / punkty5[[#This Row],[n]]</f>
        <v>3.163259591150938</v>
      </c>
      <c r="M7149">
        <f>ROUND(ABS(PI() - punkty5[[#This Row],[pi]]),4)</f>
        <v>2.1700000000000001E-2</v>
      </c>
    </row>
    <row r="7150" spans="4:13" x14ac:dyDescent="0.25">
      <c r="D7150">
        <v>86</v>
      </c>
      <c r="E7150">
        <v>209</v>
      </c>
      <c r="F7150">
        <f t="shared" si="111"/>
        <v>13077</v>
      </c>
      <c r="G7150">
        <f>IF(punkty5[[#This Row],[v1]] &lt; 40000,1,"")</f>
        <v>1</v>
      </c>
      <c r="H7150" t="str">
        <f>IF(punkty5[[#This Row],[v1]] = 40000,1,"")</f>
        <v/>
      </c>
      <c r="I7150">
        <f>IF(punkty5[[#This Row],[wewnatrz]] = 1,1,IF(punkty5[[#This Row],[brzegi]]=1,1,0))</f>
        <v>1</v>
      </c>
      <c r="J7150">
        <v>7143</v>
      </c>
      <c r="K7150">
        <f xml:space="preserve"> K7149 + punkty5[[#This Row],[na kole]]</f>
        <v>5649</v>
      </c>
      <c r="L7150">
        <f xml:space="preserve"> 4 * punkty5[[#This Row],[nk]] / punkty5[[#This Row],[n]]</f>
        <v>3.1633767324653506</v>
      </c>
      <c r="M7150">
        <f>ROUND(ABS(PI() - punkty5[[#This Row],[pi]]),4)</f>
        <v>2.18E-2</v>
      </c>
    </row>
    <row r="7151" spans="4:13" x14ac:dyDescent="0.25">
      <c r="D7151">
        <v>30</v>
      </c>
      <c r="E7151">
        <v>291</v>
      </c>
      <c r="F7151">
        <f t="shared" si="111"/>
        <v>37181</v>
      </c>
      <c r="G7151">
        <f>IF(punkty5[[#This Row],[v1]] &lt; 40000,1,"")</f>
        <v>1</v>
      </c>
      <c r="H7151" t="str">
        <f>IF(punkty5[[#This Row],[v1]] = 40000,1,"")</f>
        <v/>
      </c>
      <c r="I7151">
        <f>IF(punkty5[[#This Row],[wewnatrz]] = 1,1,IF(punkty5[[#This Row],[brzegi]]=1,1,0))</f>
        <v>1</v>
      </c>
      <c r="J7151">
        <v>7144</v>
      </c>
      <c r="K7151">
        <f xml:space="preserve"> K7150 + punkty5[[#This Row],[na kole]]</f>
        <v>5650</v>
      </c>
      <c r="L7151">
        <f xml:space="preserve"> 4 * punkty5[[#This Row],[nk]] / punkty5[[#This Row],[n]]</f>
        <v>3.1634938409854425</v>
      </c>
      <c r="M7151">
        <f>ROUND(ABS(PI() - punkty5[[#This Row],[pi]]),4)</f>
        <v>2.1899999999999999E-2</v>
      </c>
    </row>
    <row r="7152" spans="4:13" x14ac:dyDescent="0.25">
      <c r="D7152">
        <v>110</v>
      </c>
      <c r="E7152">
        <v>215</v>
      </c>
      <c r="F7152">
        <f t="shared" si="111"/>
        <v>8325</v>
      </c>
      <c r="G7152">
        <f>IF(punkty5[[#This Row],[v1]] &lt; 40000,1,"")</f>
        <v>1</v>
      </c>
      <c r="H7152" t="str">
        <f>IF(punkty5[[#This Row],[v1]] = 40000,1,"")</f>
        <v/>
      </c>
      <c r="I7152">
        <f>IF(punkty5[[#This Row],[wewnatrz]] = 1,1,IF(punkty5[[#This Row],[brzegi]]=1,1,0))</f>
        <v>1</v>
      </c>
      <c r="J7152">
        <v>7145</v>
      </c>
      <c r="K7152">
        <f xml:space="preserve"> K7151 + punkty5[[#This Row],[na kole]]</f>
        <v>5651</v>
      </c>
      <c r="L7152">
        <f xml:space="preserve"> 4 * punkty5[[#This Row],[nk]] / punkty5[[#This Row],[n]]</f>
        <v>3.1636109167249824</v>
      </c>
      <c r="M7152">
        <f>ROUND(ABS(PI() - punkty5[[#This Row],[pi]]),4)</f>
        <v>2.1999999999999999E-2</v>
      </c>
    </row>
    <row r="7153" spans="4:13" x14ac:dyDescent="0.25">
      <c r="D7153">
        <v>398</v>
      </c>
      <c r="E7153">
        <v>117</v>
      </c>
      <c r="F7153">
        <f t="shared" si="111"/>
        <v>46093</v>
      </c>
      <c r="G7153" t="str">
        <f>IF(punkty5[[#This Row],[v1]] &lt; 40000,1,"")</f>
        <v/>
      </c>
      <c r="H7153" t="str">
        <f>IF(punkty5[[#This Row],[v1]] = 40000,1,"")</f>
        <v/>
      </c>
      <c r="I7153">
        <f>IF(punkty5[[#This Row],[wewnatrz]] = 1,1,IF(punkty5[[#This Row],[brzegi]]=1,1,0))</f>
        <v>0</v>
      </c>
      <c r="J7153">
        <v>7146</v>
      </c>
      <c r="K7153">
        <f xml:space="preserve"> K7152 + punkty5[[#This Row],[na kole]]</f>
        <v>5651</v>
      </c>
      <c r="L7153">
        <f xml:space="preserve"> 4 * punkty5[[#This Row],[nk]] / punkty5[[#This Row],[n]]</f>
        <v>3.1631682059893649</v>
      </c>
      <c r="M7153">
        <f>ROUND(ABS(PI() - punkty5[[#This Row],[pi]]),4)</f>
        <v>2.1600000000000001E-2</v>
      </c>
    </row>
    <row r="7154" spans="4:13" x14ac:dyDescent="0.25">
      <c r="D7154">
        <v>359</v>
      </c>
      <c r="E7154">
        <v>155</v>
      </c>
      <c r="F7154">
        <f t="shared" si="111"/>
        <v>27306</v>
      </c>
      <c r="G7154">
        <f>IF(punkty5[[#This Row],[v1]] &lt; 40000,1,"")</f>
        <v>1</v>
      </c>
      <c r="H7154" t="str">
        <f>IF(punkty5[[#This Row],[v1]] = 40000,1,"")</f>
        <v/>
      </c>
      <c r="I7154">
        <f>IF(punkty5[[#This Row],[wewnatrz]] = 1,1,IF(punkty5[[#This Row],[brzegi]]=1,1,0))</f>
        <v>1</v>
      </c>
      <c r="J7154">
        <v>7147</v>
      </c>
      <c r="K7154">
        <f xml:space="preserve"> K7153 + punkty5[[#This Row],[na kole]]</f>
        <v>5652</v>
      </c>
      <c r="L7154">
        <f xml:space="preserve"> 4 * punkty5[[#This Row],[nk]] / punkty5[[#This Row],[n]]</f>
        <v>3.1632852945291732</v>
      </c>
      <c r="M7154">
        <f>ROUND(ABS(PI() - punkty5[[#This Row],[pi]]),4)</f>
        <v>2.1700000000000001E-2</v>
      </c>
    </row>
    <row r="7155" spans="4:13" x14ac:dyDescent="0.25">
      <c r="D7155">
        <v>353</v>
      </c>
      <c r="E7155">
        <v>104</v>
      </c>
      <c r="F7155">
        <f t="shared" si="111"/>
        <v>32625</v>
      </c>
      <c r="G7155">
        <f>IF(punkty5[[#This Row],[v1]] &lt; 40000,1,"")</f>
        <v>1</v>
      </c>
      <c r="H7155" t="str">
        <f>IF(punkty5[[#This Row],[v1]] = 40000,1,"")</f>
        <v/>
      </c>
      <c r="I7155">
        <f>IF(punkty5[[#This Row],[wewnatrz]] = 1,1,IF(punkty5[[#This Row],[brzegi]]=1,1,0))</f>
        <v>1</v>
      </c>
      <c r="J7155">
        <v>7148</v>
      </c>
      <c r="K7155">
        <f xml:space="preserve"> K7154 + punkty5[[#This Row],[na kole]]</f>
        <v>5653</v>
      </c>
      <c r="L7155">
        <f xml:space="preserve"> 4 * punkty5[[#This Row],[nk]] / punkty5[[#This Row],[n]]</f>
        <v>3.1634023503077784</v>
      </c>
      <c r="M7155">
        <f>ROUND(ABS(PI() - punkty5[[#This Row],[pi]]),4)</f>
        <v>2.18E-2</v>
      </c>
    </row>
    <row r="7156" spans="4:13" x14ac:dyDescent="0.25">
      <c r="D7156">
        <v>382</v>
      </c>
      <c r="E7156">
        <v>98</v>
      </c>
      <c r="F7156">
        <f t="shared" si="111"/>
        <v>43528</v>
      </c>
      <c r="G7156" t="str">
        <f>IF(punkty5[[#This Row],[v1]] &lt; 40000,1,"")</f>
        <v/>
      </c>
      <c r="H7156" t="str">
        <f>IF(punkty5[[#This Row],[v1]] = 40000,1,"")</f>
        <v/>
      </c>
      <c r="I7156">
        <f>IF(punkty5[[#This Row],[wewnatrz]] = 1,1,IF(punkty5[[#This Row],[brzegi]]=1,1,0))</f>
        <v>0</v>
      </c>
      <c r="J7156">
        <v>7149</v>
      </c>
      <c r="K7156">
        <f xml:space="preserve"> K7155 + punkty5[[#This Row],[na kole]]</f>
        <v>5653</v>
      </c>
      <c r="L7156">
        <f xml:space="preserve"> 4 * punkty5[[#This Row],[nk]] / punkty5[[#This Row],[n]]</f>
        <v>3.1629598545251083</v>
      </c>
      <c r="M7156">
        <f>ROUND(ABS(PI() - punkty5[[#This Row],[pi]]),4)</f>
        <v>2.1399999999999999E-2</v>
      </c>
    </row>
    <row r="7157" spans="4:13" x14ac:dyDescent="0.25">
      <c r="D7157">
        <v>265</v>
      </c>
      <c r="E7157">
        <v>375</v>
      </c>
      <c r="F7157">
        <f t="shared" si="111"/>
        <v>34850</v>
      </c>
      <c r="G7157">
        <f>IF(punkty5[[#This Row],[v1]] &lt; 40000,1,"")</f>
        <v>1</v>
      </c>
      <c r="H7157" t="str">
        <f>IF(punkty5[[#This Row],[v1]] = 40000,1,"")</f>
        <v/>
      </c>
      <c r="I7157">
        <f>IF(punkty5[[#This Row],[wewnatrz]] = 1,1,IF(punkty5[[#This Row],[brzegi]]=1,1,0))</f>
        <v>1</v>
      </c>
      <c r="J7157">
        <v>7150</v>
      </c>
      <c r="K7157">
        <f xml:space="preserve"> K7156 + punkty5[[#This Row],[na kole]]</f>
        <v>5654</v>
      </c>
      <c r="L7157">
        <f xml:space="preserve"> 4 * punkty5[[#This Row],[nk]] / punkty5[[#This Row],[n]]</f>
        <v>3.1630769230769231</v>
      </c>
      <c r="M7157">
        <f>ROUND(ABS(PI() - punkty5[[#This Row],[pi]]),4)</f>
        <v>2.1499999999999998E-2</v>
      </c>
    </row>
    <row r="7158" spans="4:13" x14ac:dyDescent="0.25">
      <c r="D7158">
        <v>229</v>
      </c>
      <c r="E7158">
        <v>87</v>
      </c>
      <c r="F7158">
        <f t="shared" si="111"/>
        <v>13610</v>
      </c>
      <c r="G7158">
        <f>IF(punkty5[[#This Row],[v1]] &lt; 40000,1,"")</f>
        <v>1</v>
      </c>
      <c r="H7158" t="str">
        <f>IF(punkty5[[#This Row],[v1]] = 40000,1,"")</f>
        <v/>
      </c>
      <c r="I7158">
        <f>IF(punkty5[[#This Row],[wewnatrz]] = 1,1,IF(punkty5[[#This Row],[brzegi]]=1,1,0))</f>
        <v>1</v>
      </c>
      <c r="J7158">
        <v>7151</v>
      </c>
      <c r="K7158">
        <f xml:space="preserve"> K7157 + punkty5[[#This Row],[na kole]]</f>
        <v>5655</v>
      </c>
      <c r="L7158">
        <f xml:space="preserve"> 4 * punkty5[[#This Row],[nk]] / punkty5[[#This Row],[n]]</f>
        <v>3.1631939588868692</v>
      </c>
      <c r="M7158">
        <f>ROUND(ABS(PI() - punkty5[[#This Row],[pi]]),4)</f>
        <v>2.1600000000000001E-2</v>
      </c>
    </row>
    <row r="7159" spans="4:13" x14ac:dyDescent="0.25">
      <c r="D7159">
        <v>140</v>
      </c>
      <c r="E7159">
        <v>212</v>
      </c>
      <c r="F7159">
        <f t="shared" si="111"/>
        <v>3744</v>
      </c>
      <c r="G7159">
        <f>IF(punkty5[[#This Row],[v1]] &lt; 40000,1,"")</f>
        <v>1</v>
      </c>
      <c r="H7159" t="str">
        <f>IF(punkty5[[#This Row],[v1]] = 40000,1,"")</f>
        <v/>
      </c>
      <c r="I7159">
        <f>IF(punkty5[[#This Row],[wewnatrz]] = 1,1,IF(punkty5[[#This Row],[brzegi]]=1,1,0))</f>
        <v>1</v>
      </c>
      <c r="J7159">
        <v>7152</v>
      </c>
      <c r="K7159">
        <f xml:space="preserve"> K7158 + punkty5[[#This Row],[na kole]]</f>
        <v>5656</v>
      </c>
      <c r="L7159">
        <f xml:space="preserve"> 4 * punkty5[[#This Row],[nk]] / punkty5[[#This Row],[n]]</f>
        <v>3.1633109619686799</v>
      </c>
      <c r="M7159">
        <f>ROUND(ABS(PI() - punkty5[[#This Row],[pi]]),4)</f>
        <v>2.1700000000000001E-2</v>
      </c>
    </row>
    <row r="7160" spans="4:13" x14ac:dyDescent="0.25">
      <c r="D7160">
        <v>150</v>
      </c>
      <c r="E7160">
        <v>230</v>
      </c>
      <c r="F7160">
        <f t="shared" si="111"/>
        <v>3400</v>
      </c>
      <c r="G7160">
        <f>IF(punkty5[[#This Row],[v1]] &lt; 40000,1,"")</f>
        <v>1</v>
      </c>
      <c r="H7160" t="str">
        <f>IF(punkty5[[#This Row],[v1]] = 40000,1,"")</f>
        <v/>
      </c>
      <c r="I7160">
        <f>IF(punkty5[[#This Row],[wewnatrz]] = 1,1,IF(punkty5[[#This Row],[brzegi]]=1,1,0))</f>
        <v>1</v>
      </c>
      <c r="J7160">
        <v>7153</v>
      </c>
      <c r="K7160">
        <f xml:space="preserve"> K7159 + punkty5[[#This Row],[na kole]]</f>
        <v>5657</v>
      </c>
      <c r="L7160">
        <f xml:space="preserve"> 4 * punkty5[[#This Row],[nk]] / punkty5[[#This Row],[n]]</f>
        <v>3.1634279323360825</v>
      </c>
      <c r="M7160">
        <f>ROUND(ABS(PI() - punkty5[[#This Row],[pi]]),4)</f>
        <v>2.18E-2</v>
      </c>
    </row>
    <row r="7161" spans="4:13" x14ac:dyDescent="0.25">
      <c r="D7161">
        <v>181</v>
      </c>
      <c r="E7161">
        <v>242</v>
      </c>
      <c r="F7161">
        <f t="shared" si="111"/>
        <v>2125</v>
      </c>
      <c r="G7161">
        <f>IF(punkty5[[#This Row],[v1]] &lt; 40000,1,"")</f>
        <v>1</v>
      </c>
      <c r="H7161" t="str">
        <f>IF(punkty5[[#This Row],[v1]] = 40000,1,"")</f>
        <v/>
      </c>
      <c r="I7161">
        <f>IF(punkty5[[#This Row],[wewnatrz]] = 1,1,IF(punkty5[[#This Row],[brzegi]]=1,1,0))</f>
        <v>1</v>
      </c>
      <c r="J7161">
        <v>7154</v>
      </c>
      <c r="K7161">
        <f xml:space="preserve"> K7160 + punkty5[[#This Row],[na kole]]</f>
        <v>5658</v>
      </c>
      <c r="L7161">
        <f xml:space="preserve"> 4 * punkty5[[#This Row],[nk]] / punkty5[[#This Row],[n]]</f>
        <v>3.1635448700027955</v>
      </c>
      <c r="M7161">
        <f>ROUND(ABS(PI() - punkty5[[#This Row],[pi]]),4)</f>
        <v>2.1999999999999999E-2</v>
      </c>
    </row>
    <row r="7162" spans="4:13" x14ac:dyDescent="0.25">
      <c r="D7162">
        <v>355</v>
      </c>
      <c r="E7162">
        <v>194</v>
      </c>
      <c r="F7162">
        <f t="shared" si="111"/>
        <v>24061</v>
      </c>
      <c r="G7162">
        <f>IF(punkty5[[#This Row],[v1]] &lt; 40000,1,"")</f>
        <v>1</v>
      </c>
      <c r="H7162" t="str">
        <f>IF(punkty5[[#This Row],[v1]] = 40000,1,"")</f>
        <v/>
      </c>
      <c r="I7162">
        <f>IF(punkty5[[#This Row],[wewnatrz]] = 1,1,IF(punkty5[[#This Row],[brzegi]]=1,1,0))</f>
        <v>1</v>
      </c>
      <c r="J7162">
        <v>7155</v>
      </c>
      <c r="K7162">
        <f xml:space="preserve"> K7161 + punkty5[[#This Row],[na kole]]</f>
        <v>5659</v>
      </c>
      <c r="L7162">
        <f xml:space="preserve"> 4 * punkty5[[#This Row],[nk]] / punkty5[[#This Row],[n]]</f>
        <v>3.1636617749825295</v>
      </c>
      <c r="M7162">
        <f>ROUND(ABS(PI() - punkty5[[#This Row],[pi]]),4)</f>
        <v>2.2100000000000002E-2</v>
      </c>
    </row>
    <row r="7163" spans="4:13" x14ac:dyDescent="0.25">
      <c r="D7163">
        <v>344</v>
      </c>
      <c r="E7163">
        <v>183</v>
      </c>
      <c r="F7163">
        <f t="shared" si="111"/>
        <v>21025</v>
      </c>
      <c r="G7163">
        <f>IF(punkty5[[#This Row],[v1]] &lt; 40000,1,"")</f>
        <v>1</v>
      </c>
      <c r="H7163" t="str">
        <f>IF(punkty5[[#This Row],[v1]] = 40000,1,"")</f>
        <v/>
      </c>
      <c r="I7163">
        <f>IF(punkty5[[#This Row],[wewnatrz]] = 1,1,IF(punkty5[[#This Row],[brzegi]]=1,1,0))</f>
        <v>1</v>
      </c>
      <c r="J7163">
        <v>7156</v>
      </c>
      <c r="K7163">
        <f xml:space="preserve"> K7162 + punkty5[[#This Row],[na kole]]</f>
        <v>5660</v>
      </c>
      <c r="L7163">
        <f xml:space="preserve"> 4 * punkty5[[#This Row],[nk]] / punkty5[[#This Row],[n]]</f>
        <v>3.1637786472889884</v>
      </c>
      <c r="M7163">
        <f>ROUND(ABS(PI() - punkty5[[#This Row],[pi]]),4)</f>
        <v>2.2200000000000001E-2</v>
      </c>
    </row>
    <row r="7164" spans="4:13" x14ac:dyDescent="0.25">
      <c r="D7164">
        <v>283</v>
      </c>
      <c r="E7164">
        <v>383</v>
      </c>
      <c r="F7164">
        <f t="shared" si="111"/>
        <v>40378</v>
      </c>
      <c r="G7164" t="str">
        <f>IF(punkty5[[#This Row],[v1]] &lt; 40000,1,"")</f>
        <v/>
      </c>
      <c r="H7164" t="str">
        <f>IF(punkty5[[#This Row],[v1]] = 40000,1,"")</f>
        <v/>
      </c>
      <c r="I7164">
        <f>IF(punkty5[[#This Row],[wewnatrz]] = 1,1,IF(punkty5[[#This Row],[brzegi]]=1,1,0))</f>
        <v>0</v>
      </c>
      <c r="J7164">
        <v>7157</v>
      </c>
      <c r="K7164">
        <f xml:space="preserve"> K7163 + punkty5[[#This Row],[na kole]]</f>
        <v>5660</v>
      </c>
      <c r="L7164">
        <f xml:space="preserve"> 4 * punkty5[[#This Row],[nk]] / punkty5[[#This Row],[n]]</f>
        <v>3.1633365935447815</v>
      </c>
      <c r="M7164">
        <f>ROUND(ABS(PI() - punkty5[[#This Row],[pi]]),4)</f>
        <v>2.1700000000000001E-2</v>
      </c>
    </row>
    <row r="7165" spans="4:13" x14ac:dyDescent="0.25">
      <c r="D7165">
        <v>179</v>
      </c>
      <c r="E7165">
        <v>209</v>
      </c>
      <c r="F7165">
        <f t="shared" si="111"/>
        <v>522</v>
      </c>
      <c r="G7165">
        <f>IF(punkty5[[#This Row],[v1]] &lt; 40000,1,"")</f>
        <v>1</v>
      </c>
      <c r="H7165" t="str">
        <f>IF(punkty5[[#This Row],[v1]] = 40000,1,"")</f>
        <v/>
      </c>
      <c r="I7165">
        <f>IF(punkty5[[#This Row],[wewnatrz]] = 1,1,IF(punkty5[[#This Row],[brzegi]]=1,1,0))</f>
        <v>1</v>
      </c>
      <c r="J7165">
        <v>7158</v>
      </c>
      <c r="K7165">
        <f xml:space="preserve"> K7164 + punkty5[[#This Row],[na kole]]</f>
        <v>5661</v>
      </c>
      <c r="L7165">
        <f xml:space="preserve"> 4 * punkty5[[#This Row],[nk]] / punkty5[[#This Row],[n]]</f>
        <v>3.1634534786253141</v>
      </c>
      <c r="M7165">
        <f>ROUND(ABS(PI() - punkty5[[#This Row],[pi]]),4)</f>
        <v>2.1899999999999999E-2</v>
      </c>
    </row>
    <row r="7166" spans="4:13" x14ac:dyDescent="0.25">
      <c r="D7166">
        <v>243</v>
      </c>
      <c r="E7166">
        <v>275</v>
      </c>
      <c r="F7166">
        <f t="shared" si="111"/>
        <v>7474</v>
      </c>
      <c r="G7166">
        <f>IF(punkty5[[#This Row],[v1]] &lt; 40000,1,"")</f>
        <v>1</v>
      </c>
      <c r="H7166" t="str">
        <f>IF(punkty5[[#This Row],[v1]] = 40000,1,"")</f>
        <v/>
      </c>
      <c r="I7166">
        <f>IF(punkty5[[#This Row],[wewnatrz]] = 1,1,IF(punkty5[[#This Row],[brzegi]]=1,1,0))</f>
        <v>1</v>
      </c>
      <c r="J7166">
        <v>7159</v>
      </c>
      <c r="K7166">
        <f xml:space="preserve"> K7165 + punkty5[[#This Row],[na kole]]</f>
        <v>5662</v>
      </c>
      <c r="L7166">
        <f xml:space="preserve"> 4 * punkty5[[#This Row],[nk]] / punkty5[[#This Row],[n]]</f>
        <v>3.1635703310518228</v>
      </c>
      <c r="M7166">
        <f>ROUND(ABS(PI() - punkty5[[#This Row],[pi]]),4)</f>
        <v>2.1999999999999999E-2</v>
      </c>
    </row>
    <row r="7167" spans="4:13" x14ac:dyDescent="0.25">
      <c r="D7167">
        <v>132</v>
      </c>
      <c r="E7167">
        <v>360</v>
      </c>
      <c r="F7167">
        <f t="shared" si="111"/>
        <v>30224</v>
      </c>
      <c r="G7167">
        <f>IF(punkty5[[#This Row],[v1]] &lt; 40000,1,"")</f>
        <v>1</v>
      </c>
      <c r="H7167" t="str">
        <f>IF(punkty5[[#This Row],[v1]] = 40000,1,"")</f>
        <v/>
      </c>
      <c r="I7167">
        <f>IF(punkty5[[#This Row],[wewnatrz]] = 1,1,IF(punkty5[[#This Row],[brzegi]]=1,1,0))</f>
        <v>1</v>
      </c>
      <c r="J7167">
        <v>7160</v>
      </c>
      <c r="K7167">
        <f xml:space="preserve"> K7166 + punkty5[[#This Row],[na kole]]</f>
        <v>5663</v>
      </c>
      <c r="L7167">
        <f xml:space="preserve"> 4 * punkty5[[#This Row],[nk]] / punkty5[[#This Row],[n]]</f>
        <v>3.1636871508379887</v>
      </c>
      <c r="M7167">
        <f>ROUND(ABS(PI() - punkty5[[#This Row],[pi]]),4)</f>
        <v>2.2100000000000002E-2</v>
      </c>
    </row>
    <row r="7168" spans="4:13" x14ac:dyDescent="0.25">
      <c r="D7168">
        <v>369</v>
      </c>
      <c r="E7168">
        <v>347</v>
      </c>
      <c r="F7168">
        <f t="shared" si="111"/>
        <v>50170</v>
      </c>
      <c r="G7168" t="str">
        <f>IF(punkty5[[#This Row],[v1]] &lt; 40000,1,"")</f>
        <v/>
      </c>
      <c r="H7168" t="str">
        <f>IF(punkty5[[#This Row],[v1]] = 40000,1,"")</f>
        <v/>
      </c>
      <c r="I7168">
        <f>IF(punkty5[[#This Row],[wewnatrz]] = 1,1,IF(punkty5[[#This Row],[brzegi]]=1,1,0))</f>
        <v>0</v>
      </c>
      <c r="J7168">
        <v>7161</v>
      </c>
      <c r="K7168">
        <f xml:space="preserve"> K7167 + punkty5[[#This Row],[na kole]]</f>
        <v>5663</v>
      </c>
      <c r="L7168">
        <f xml:space="preserve"> 4 * punkty5[[#This Row],[nk]] / punkty5[[#This Row],[n]]</f>
        <v>3.1632453567937437</v>
      </c>
      <c r="M7168">
        <f>ROUND(ABS(PI() - punkty5[[#This Row],[pi]]),4)</f>
        <v>2.1700000000000001E-2</v>
      </c>
    </row>
    <row r="7169" spans="4:13" x14ac:dyDescent="0.25">
      <c r="D7169">
        <v>135</v>
      </c>
      <c r="E7169">
        <v>65</v>
      </c>
      <c r="F7169">
        <f t="shared" si="111"/>
        <v>22450</v>
      </c>
      <c r="G7169">
        <f>IF(punkty5[[#This Row],[v1]] &lt; 40000,1,"")</f>
        <v>1</v>
      </c>
      <c r="H7169" t="str">
        <f>IF(punkty5[[#This Row],[v1]] = 40000,1,"")</f>
        <v/>
      </c>
      <c r="I7169">
        <f>IF(punkty5[[#This Row],[wewnatrz]] = 1,1,IF(punkty5[[#This Row],[brzegi]]=1,1,0))</f>
        <v>1</v>
      </c>
      <c r="J7169">
        <v>7162</v>
      </c>
      <c r="K7169">
        <f xml:space="preserve"> K7168 + punkty5[[#This Row],[na kole]]</f>
        <v>5664</v>
      </c>
      <c r="L7169">
        <f xml:space="preserve"> 4 * punkty5[[#This Row],[nk]] / punkty5[[#This Row],[n]]</f>
        <v>3.1633621893325885</v>
      </c>
      <c r="M7169">
        <f>ROUND(ABS(PI() - punkty5[[#This Row],[pi]]),4)</f>
        <v>2.18E-2</v>
      </c>
    </row>
    <row r="7170" spans="4:13" x14ac:dyDescent="0.25">
      <c r="D7170">
        <v>74</v>
      </c>
      <c r="E7170">
        <v>166</v>
      </c>
      <c r="F7170">
        <f t="shared" si="111"/>
        <v>17032</v>
      </c>
      <c r="G7170">
        <f>IF(punkty5[[#This Row],[v1]] &lt; 40000,1,"")</f>
        <v>1</v>
      </c>
      <c r="H7170" t="str">
        <f>IF(punkty5[[#This Row],[v1]] = 40000,1,"")</f>
        <v/>
      </c>
      <c r="I7170">
        <f>IF(punkty5[[#This Row],[wewnatrz]] = 1,1,IF(punkty5[[#This Row],[brzegi]]=1,1,0))</f>
        <v>1</v>
      </c>
      <c r="J7170">
        <v>7163</v>
      </c>
      <c r="K7170">
        <f xml:space="preserve"> K7169 + punkty5[[#This Row],[na kole]]</f>
        <v>5665</v>
      </c>
      <c r="L7170">
        <f xml:space="preserve"> 4 * punkty5[[#This Row],[nk]] / punkty5[[#This Row],[n]]</f>
        <v>3.1634789892503141</v>
      </c>
      <c r="M7170">
        <f>ROUND(ABS(PI() - punkty5[[#This Row],[pi]]),4)</f>
        <v>2.1899999999999999E-2</v>
      </c>
    </row>
    <row r="7171" spans="4:13" x14ac:dyDescent="0.25">
      <c r="D7171">
        <v>127</v>
      </c>
      <c r="E7171">
        <v>283</v>
      </c>
      <c r="F7171">
        <f t="shared" si="111"/>
        <v>12218</v>
      </c>
      <c r="G7171">
        <f>IF(punkty5[[#This Row],[v1]] &lt; 40000,1,"")</f>
        <v>1</v>
      </c>
      <c r="H7171" t="str">
        <f>IF(punkty5[[#This Row],[v1]] = 40000,1,"")</f>
        <v/>
      </c>
      <c r="I7171">
        <f>IF(punkty5[[#This Row],[wewnatrz]] = 1,1,IF(punkty5[[#This Row],[brzegi]]=1,1,0))</f>
        <v>1</v>
      </c>
      <c r="J7171">
        <v>7164</v>
      </c>
      <c r="K7171">
        <f xml:space="preserve"> K7170 + punkty5[[#This Row],[na kole]]</f>
        <v>5666</v>
      </c>
      <c r="L7171">
        <f xml:space="preserve"> 4 * punkty5[[#This Row],[nk]] / punkty5[[#This Row],[n]]</f>
        <v>3.1635957565605808</v>
      </c>
      <c r="M7171">
        <f>ROUND(ABS(PI() - punkty5[[#This Row],[pi]]),4)</f>
        <v>2.1999999999999999E-2</v>
      </c>
    </row>
    <row r="7172" spans="4:13" x14ac:dyDescent="0.25">
      <c r="D7172">
        <v>233</v>
      </c>
      <c r="E7172">
        <v>85</v>
      </c>
      <c r="F7172">
        <f t="shared" si="111"/>
        <v>14314</v>
      </c>
      <c r="G7172">
        <f>IF(punkty5[[#This Row],[v1]] &lt; 40000,1,"")</f>
        <v>1</v>
      </c>
      <c r="H7172" t="str">
        <f>IF(punkty5[[#This Row],[v1]] = 40000,1,"")</f>
        <v/>
      </c>
      <c r="I7172">
        <f>IF(punkty5[[#This Row],[wewnatrz]] = 1,1,IF(punkty5[[#This Row],[brzegi]]=1,1,0))</f>
        <v>1</v>
      </c>
      <c r="J7172">
        <v>7165</v>
      </c>
      <c r="K7172">
        <f xml:space="preserve"> K7171 + punkty5[[#This Row],[na kole]]</f>
        <v>5667</v>
      </c>
      <c r="L7172">
        <f xml:space="preserve"> 4 * punkty5[[#This Row],[nk]] / punkty5[[#This Row],[n]]</f>
        <v>3.1637124912770411</v>
      </c>
      <c r="M7172">
        <f>ROUND(ABS(PI() - punkty5[[#This Row],[pi]]),4)</f>
        <v>2.2100000000000002E-2</v>
      </c>
    </row>
    <row r="7173" spans="4:13" x14ac:dyDescent="0.25">
      <c r="D7173">
        <v>391</v>
      </c>
      <c r="E7173">
        <v>295</v>
      </c>
      <c r="F7173">
        <f t="shared" si="111"/>
        <v>45506</v>
      </c>
      <c r="G7173" t="str">
        <f>IF(punkty5[[#This Row],[v1]] &lt; 40000,1,"")</f>
        <v/>
      </c>
      <c r="H7173" t="str">
        <f>IF(punkty5[[#This Row],[v1]] = 40000,1,"")</f>
        <v/>
      </c>
      <c r="I7173">
        <f>IF(punkty5[[#This Row],[wewnatrz]] = 1,1,IF(punkty5[[#This Row],[brzegi]]=1,1,0))</f>
        <v>0</v>
      </c>
      <c r="J7173">
        <v>7166</v>
      </c>
      <c r="K7173">
        <f xml:space="preserve"> K7172 + punkty5[[#This Row],[na kole]]</f>
        <v>5667</v>
      </c>
      <c r="L7173">
        <f xml:space="preserve"> 4 * punkty5[[#This Row],[nk]] / punkty5[[#This Row],[n]]</f>
        <v>3.1632710019536701</v>
      </c>
      <c r="M7173">
        <f>ROUND(ABS(PI() - punkty5[[#This Row],[pi]]),4)</f>
        <v>2.1700000000000001E-2</v>
      </c>
    </row>
    <row r="7174" spans="4:13" x14ac:dyDescent="0.25">
      <c r="D7174">
        <v>85</v>
      </c>
      <c r="E7174">
        <v>341</v>
      </c>
      <c r="F7174">
        <f t="shared" si="111"/>
        <v>33106</v>
      </c>
      <c r="G7174">
        <f>IF(punkty5[[#This Row],[v1]] &lt; 40000,1,"")</f>
        <v>1</v>
      </c>
      <c r="H7174" t="str">
        <f>IF(punkty5[[#This Row],[v1]] = 40000,1,"")</f>
        <v/>
      </c>
      <c r="I7174">
        <f>IF(punkty5[[#This Row],[wewnatrz]] = 1,1,IF(punkty5[[#This Row],[brzegi]]=1,1,0))</f>
        <v>1</v>
      </c>
      <c r="J7174">
        <v>7167</v>
      </c>
      <c r="K7174">
        <f xml:space="preserve"> K7173 + punkty5[[#This Row],[na kole]]</f>
        <v>5668</v>
      </c>
      <c r="L7174">
        <f xml:space="preserve"> 4 * punkty5[[#This Row],[nk]] / punkty5[[#This Row],[n]]</f>
        <v>3.1633877494070042</v>
      </c>
      <c r="M7174">
        <f>ROUND(ABS(PI() - punkty5[[#This Row],[pi]]),4)</f>
        <v>2.18E-2</v>
      </c>
    </row>
    <row r="7175" spans="4:13" x14ac:dyDescent="0.25">
      <c r="D7175">
        <v>311</v>
      </c>
      <c r="E7175">
        <v>103</v>
      </c>
      <c r="F7175">
        <f t="shared" si="111"/>
        <v>21730</v>
      </c>
      <c r="G7175">
        <f>IF(punkty5[[#This Row],[v1]] &lt; 40000,1,"")</f>
        <v>1</v>
      </c>
      <c r="H7175" t="str">
        <f>IF(punkty5[[#This Row],[v1]] = 40000,1,"")</f>
        <v/>
      </c>
      <c r="I7175">
        <f>IF(punkty5[[#This Row],[wewnatrz]] = 1,1,IF(punkty5[[#This Row],[brzegi]]=1,1,0))</f>
        <v>1</v>
      </c>
      <c r="J7175">
        <v>7168</v>
      </c>
      <c r="K7175">
        <f xml:space="preserve"> K7174 + punkty5[[#This Row],[na kole]]</f>
        <v>5669</v>
      </c>
      <c r="L7175">
        <f xml:space="preserve"> 4 * punkty5[[#This Row],[nk]] / punkty5[[#This Row],[n]]</f>
        <v>3.1635044642857144</v>
      </c>
      <c r="M7175">
        <f>ROUND(ABS(PI() - punkty5[[#This Row],[pi]]),4)</f>
        <v>2.1899999999999999E-2</v>
      </c>
    </row>
    <row r="7176" spans="4:13" x14ac:dyDescent="0.25">
      <c r="D7176">
        <v>136</v>
      </c>
      <c r="E7176">
        <v>33</v>
      </c>
      <c r="F7176">
        <f t="shared" si="111"/>
        <v>31985</v>
      </c>
      <c r="G7176">
        <f>IF(punkty5[[#This Row],[v1]] &lt; 40000,1,"")</f>
        <v>1</v>
      </c>
      <c r="H7176" t="str">
        <f>IF(punkty5[[#This Row],[v1]] = 40000,1,"")</f>
        <v/>
      </c>
      <c r="I7176">
        <f>IF(punkty5[[#This Row],[wewnatrz]] = 1,1,IF(punkty5[[#This Row],[brzegi]]=1,1,0))</f>
        <v>1</v>
      </c>
      <c r="J7176">
        <v>7169</v>
      </c>
      <c r="K7176">
        <f xml:space="preserve"> K7175 + punkty5[[#This Row],[na kole]]</f>
        <v>5670</v>
      </c>
      <c r="L7176">
        <f xml:space="preserve"> 4 * punkty5[[#This Row],[nk]] / punkty5[[#This Row],[n]]</f>
        <v>3.1636211466034316</v>
      </c>
      <c r="M7176">
        <f>ROUND(ABS(PI() - punkty5[[#This Row],[pi]]),4)</f>
        <v>2.1999999999999999E-2</v>
      </c>
    </row>
    <row r="7177" spans="4:13" x14ac:dyDescent="0.25">
      <c r="D7177">
        <v>3</v>
      </c>
      <c r="E7177">
        <v>109</v>
      </c>
      <c r="F7177">
        <f t="shared" ref="F7177:F7240" si="112">((D7177 - 200) * (D7177 - 200)) +(( E7177 - 200) * ( E7177 - 200))</f>
        <v>47090</v>
      </c>
      <c r="G7177" t="str">
        <f>IF(punkty5[[#This Row],[v1]] &lt; 40000,1,"")</f>
        <v/>
      </c>
      <c r="H7177" t="str">
        <f>IF(punkty5[[#This Row],[v1]] = 40000,1,"")</f>
        <v/>
      </c>
      <c r="I7177">
        <f>IF(punkty5[[#This Row],[wewnatrz]] = 1,1,IF(punkty5[[#This Row],[brzegi]]=1,1,0))</f>
        <v>0</v>
      </c>
      <c r="J7177">
        <v>7170</v>
      </c>
      <c r="K7177">
        <f xml:space="preserve"> K7176 + punkty5[[#This Row],[na kole]]</f>
        <v>5670</v>
      </c>
      <c r="L7177">
        <f xml:space="preserve"> 4 * punkty5[[#This Row],[nk]] / punkty5[[#This Row],[n]]</f>
        <v>3.1631799163179917</v>
      </c>
      <c r="M7177">
        <f>ROUND(ABS(PI() - punkty5[[#This Row],[pi]]),4)</f>
        <v>2.1600000000000001E-2</v>
      </c>
    </row>
    <row r="7178" spans="4:13" x14ac:dyDescent="0.25">
      <c r="D7178">
        <v>13</v>
      </c>
      <c r="E7178">
        <v>144</v>
      </c>
      <c r="F7178">
        <f t="shared" si="112"/>
        <v>38105</v>
      </c>
      <c r="G7178">
        <f>IF(punkty5[[#This Row],[v1]] &lt; 40000,1,"")</f>
        <v>1</v>
      </c>
      <c r="H7178" t="str">
        <f>IF(punkty5[[#This Row],[v1]] = 40000,1,"")</f>
        <v/>
      </c>
      <c r="I7178">
        <f>IF(punkty5[[#This Row],[wewnatrz]] = 1,1,IF(punkty5[[#This Row],[brzegi]]=1,1,0))</f>
        <v>1</v>
      </c>
      <c r="J7178">
        <v>7171</v>
      </c>
      <c r="K7178">
        <f xml:space="preserve"> K7177 + punkty5[[#This Row],[na kole]]</f>
        <v>5671</v>
      </c>
      <c r="L7178">
        <f xml:space="preserve"> 4 * punkty5[[#This Row],[nk]] / punkty5[[#This Row],[n]]</f>
        <v>3.1632966113512762</v>
      </c>
      <c r="M7178">
        <f>ROUND(ABS(PI() - punkty5[[#This Row],[pi]]),4)</f>
        <v>2.1700000000000001E-2</v>
      </c>
    </row>
    <row r="7179" spans="4:13" x14ac:dyDescent="0.25">
      <c r="D7179">
        <v>100</v>
      </c>
      <c r="E7179">
        <v>21</v>
      </c>
      <c r="F7179">
        <f t="shared" si="112"/>
        <v>42041</v>
      </c>
      <c r="G7179" t="str">
        <f>IF(punkty5[[#This Row],[v1]] &lt; 40000,1,"")</f>
        <v/>
      </c>
      <c r="H7179" t="str">
        <f>IF(punkty5[[#This Row],[v1]] = 40000,1,"")</f>
        <v/>
      </c>
      <c r="I7179">
        <f>IF(punkty5[[#This Row],[wewnatrz]] = 1,1,IF(punkty5[[#This Row],[brzegi]]=1,1,0))</f>
        <v>0</v>
      </c>
      <c r="J7179">
        <v>7172</v>
      </c>
      <c r="K7179">
        <f xml:space="preserve"> K7178 + punkty5[[#This Row],[na kole]]</f>
        <v>5671</v>
      </c>
      <c r="L7179">
        <f xml:space="preserve"> 4 * punkty5[[#This Row],[nk]] / punkty5[[#This Row],[n]]</f>
        <v>3.1628555493586168</v>
      </c>
      <c r="M7179">
        <f>ROUND(ABS(PI() - punkty5[[#This Row],[pi]]),4)</f>
        <v>2.1299999999999999E-2</v>
      </c>
    </row>
    <row r="7180" spans="4:13" x14ac:dyDescent="0.25">
      <c r="D7180">
        <v>311</v>
      </c>
      <c r="E7180">
        <v>235</v>
      </c>
      <c r="F7180">
        <f t="shared" si="112"/>
        <v>13546</v>
      </c>
      <c r="G7180">
        <f>IF(punkty5[[#This Row],[v1]] &lt; 40000,1,"")</f>
        <v>1</v>
      </c>
      <c r="H7180" t="str">
        <f>IF(punkty5[[#This Row],[v1]] = 40000,1,"")</f>
        <v/>
      </c>
      <c r="I7180">
        <f>IF(punkty5[[#This Row],[wewnatrz]] = 1,1,IF(punkty5[[#This Row],[brzegi]]=1,1,0))</f>
        <v>1</v>
      </c>
      <c r="J7180">
        <v>7173</v>
      </c>
      <c r="K7180">
        <f xml:space="preserve"> K7179 + punkty5[[#This Row],[na kole]]</f>
        <v>5672</v>
      </c>
      <c r="L7180">
        <f xml:space="preserve"> 4 * punkty5[[#This Row],[nk]] / punkty5[[#This Row],[n]]</f>
        <v>3.1629722570751428</v>
      </c>
      <c r="M7180">
        <f>ROUND(ABS(PI() - punkty5[[#This Row],[pi]]),4)</f>
        <v>2.1399999999999999E-2</v>
      </c>
    </row>
    <row r="7181" spans="4:13" x14ac:dyDescent="0.25">
      <c r="D7181">
        <v>77</v>
      </c>
      <c r="E7181">
        <v>66</v>
      </c>
      <c r="F7181">
        <f t="shared" si="112"/>
        <v>33085</v>
      </c>
      <c r="G7181">
        <f>IF(punkty5[[#This Row],[v1]] &lt; 40000,1,"")</f>
        <v>1</v>
      </c>
      <c r="H7181" t="str">
        <f>IF(punkty5[[#This Row],[v1]] = 40000,1,"")</f>
        <v/>
      </c>
      <c r="I7181">
        <f>IF(punkty5[[#This Row],[wewnatrz]] = 1,1,IF(punkty5[[#This Row],[brzegi]]=1,1,0))</f>
        <v>1</v>
      </c>
      <c r="J7181">
        <v>7174</v>
      </c>
      <c r="K7181">
        <f xml:space="preserve"> K7180 + punkty5[[#This Row],[na kole]]</f>
        <v>5673</v>
      </c>
      <c r="L7181">
        <f xml:space="preserve"> 4 * punkty5[[#This Row],[nk]] / punkty5[[#This Row],[n]]</f>
        <v>3.1630889322553668</v>
      </c>
      <c r="M7181">
        <f>ROUND(ABS(PI() - punkty5[[#This Row],[pi]]),4)</f>
        <v>2.1499999999999998E-2</v>
      </c>
    </row>
    <row r="7182" spans="4:13" x14ac:dyDescent="0.25">
      <c r="D7182">
        <v>28</v>
      </c>
      <c r="E7182">
        <v>310</v>
      </c>
      <c r="F7182">
        <f t="shared" si="112"/>
        <v>41684</v>
      </c>
      <c r="G7182" t="str">
        <f>IF(punkty5[[#This Row],[v1]] &lt; 40000,1,"")</f>
        <v/>
      </c>
      <c r="H7182" t="str">
        <f>IF(punkty5[[#This Row],[v1]] = 40000,1,"")</f>
        <v/>
      </c>
      <c r="I7182">
        <f>IF(punkty5[[#This Row],[wewnatrz]] = 1,1,IF(punkty5[[#This Row],[brzegi]]=1,1,0))</f>
        <v>0</v>
      </c>
      <c r="J7182">
        <v>7175</v>
      </c>
      <c r="K7182">
        <f xml:space="preserve"> K7181 + punkty5[[#This Row],[na kole]]</f>
        <v>5673</v>
      </c>
      <c r="L7182">
        <f xml:space="preserve"> 4 * punkty5[[#This Row],[nk]] / punkty5[[#This Row],[n]]</f>
        <v>3.1626480836236932</v>
      </c>
      <c r="M7182">
        <f>ROUND(ABS(PI() - punkty5[[#This Row],[pi]]),4)</f>
        <v>2.1100000000000001E-2</v>
      </c>
    </row>
    <row r="7183" spans="4:13" x14ac:dyDescent="0.25">
      <c r="D7183">
        <v>135</v>
      </c>
      <c r="E7183">
        <v>247</v>
      </c>
      <c r="F7183">
        <f t="shared" si="112"/>
        <v>6434</v>
      </c>
      <c r="G7183">
        <f>IF(punkty5[[#This Row],[v1]] &lt; 40000,1,"")</f>
        <v>1</v>
      </c>
      <c r="H7183" t="str">
        <f>IF(punkty5[[#This Row],[v1]] = 40000,1,"")</f>
        <v/>
      </c>
      <c r="I7183">
        <f>IF(punkty5[[#This Row],[wewnatrz]] = 1,1,IF(punkty5[[#This Row],[brzegi]]=1,1,0))</f>
        <v>1</v>
      </c>
      <c r="J7183">
        <v>7176</v>
      </c>
      <c r="K7183">
        <f xml:space="preserve"> K7182 + punkty5[[#This Row],[na kole]]</f>
        <v>5674</v>
      </c>
      <c r="L7183">
        <f xml:space="preserve"> 4 * punkty5[[#This Row],[nk]] / punkty5[[#This Row],[n]]</f>
        <v>3.1627647714604237</v>
      </c>
      <c r="M7183">
        <f>ROUND(ABS(PI() - punkty5[[#This Row],[pi]]),4)</f>
        <v>2.12E-2</v>
      </c>
    </row>
    <row r="7184" spans="4:13" x14ac:dyDescent="0.25">
      <c r="D7184">
        <v>2</v>
      </c>
      <c r="E7184">
        <v>265</v>
      </c>
      <c r="F7184">
        <f t="shared" si="112"/>
        <v>43429</v>
      </c>
      <c r="G7184" t="str">
        <f>IF(punkty5[[#This Row],[v1]] &lt; 40000,1,"")</f>
        <v/>
      </c>
      <c r="H7184" t="str">
        <f>IF(punkty5[[#This Row],[v1]] = 40000,1,"")</f>
        <v/>
      </c>
      <c r="I7184">
        <f>IF(punkty5[[#This Row],[wewnatrz]] = 1,1,IF(punkty5[[#This Row],[brzegi]]=1,1,0))</f>
        <v>0</v>
      </c>
      <c r="J7184">
        <v>7177</v>
      </c>
      <c r="K7184">
        <f xml:space="preserve"> K7183 + punkty5[[#This Row],[na kole]]</f>
        <v>5674</v>
      </c>
      <c r="L7184">
        <f xml:space="preserve"> 4 * punkty5[[#This Row],[nk]] / punkty5[[#This Row],[n]]</f>
        <v>3.1623240908457575</v>
      </c>
      <c r="M7184">
        <f>ROUND(ABS(PI() - punkty5[[#This Row],[pi]]),4)</f>
        <v>2.07E-2</v>
      </c>
    </row>
    <row r="7185" spans="4:13" x14ac:dyDescent="0.25">
      <c r="D7185">
        <v>197</v>
      </c>
      <c r="E7185">
        <v>267</v>
      </c>
      <c r="F7185">
        <f t="shared" si="112"/>
        <v>4498</v>
      </c>
      <c r="G7185">
        <f>IF(punkty5[[#This Row],[v1]] &lt; 40000,1,"")</f>
        <v>1</v>
      </c>
      <c r="H7185" t="str">
        <f>IF(punkty5[[#This Row],[v1]] = 40000,1,"")</f>
        <v/>
      </c>
      <c r="I7185">
        <f>IF(punkty5[[#This Row],[wewnatrz]] = 1,1,IF(punkty5[[#This Row],[brzegi]]=1,1,0))</f>
        <v>1</v>
      </c>
      <c r="J7185">
        <v>7178</v>
      </c>
      <c r="K7185">
        <f xml:space="preserve"> K7184 + punkty5[[#This Row],[na kole]]</f>
        <v>5675</v>
      </c>
      <c r="L7185">
        <f xml:space="preserve"> 4 * punkty5[[#This Row],[nk]] / punkty5[[#This Row],[n]]</f>
        <v>3.1624407913067705</v>
      </c>
      <c r="M7185">
        <f>ROUND(ABS(PI() - punkty5[[#This Row],[pi]]),4)</f>
        <v>2.0799999999999999E-2</v>
      </c>
    </row>
    <row r="7186" spans="4:13" x14ac:dyDescent="0.25">
      <c r="D7186">
        <v>366</v>
      </c>
      <c r="E7186">
        <v>115</v>
      </c>
      <c r="F7186">
        <f t="shared" si="112"/>
        <v>34781</v>
      </c>
      <c r="G7186">
        <f>IF(punkty5[[#This Row],[v1]] &lt; 40000,1,"")</f>
        <v>1</v>
      </c>
      <c r="H7186" t="str">
        <f>IF(punkty5[[#This Row],[v1]] = 40000,1,"")</f>
        <v/>
      </c>
      <c r="I7186">
        <f>IF(punkty5[[#This Row],[wewnatrz]] = 1,1,IF(punkty5[[#This Row],[brzegi]]=1,1,0))</f>
        <v>1</v>
      </c>
      <c r="J7186">
        <v>7179</v>
      </c>
      <c r="K7186">
        <f xml:space="preserve"> K7185 + punkty5[[#This Row],[na kole]]</f>
        <v>5676</v>
      </c>
      <c r="L7186">
        <f xml:space="preserve"> 4 * punkty5[[#This Row],[nk]] / punkty5[[#This Row],[n]]</f>
        <v>3.1625574592561638</v>
      </c>
      <c r="M7186">
        <f>ROUND(ABS(PI() - punkty5[[#This Row],[pi]]),4)</f>
        <v>2.1000000000000001E-2</v>
      </c>
    </row>
    <row r="7187" spans="4:13" x14ac:dyDescent="0.25">
      <c r="D7187">
        <v>102</v>
      </c>
      <c r="E7187">
        <v>400</v>
      </c>
      <c r="F7187">
        <f t="shared" si="112"/>
        <v>49604</v>
      </c>
      <c r="G7187" t="str">
        <f>IF(punkty5[[#This Row],[v1]] &lt; 40000,1,"")</f>
        <v/>
      </c>
      <c r="H7187" t="str">
        <f>IF(punkty5[[#This Row],[v1]] = 40000,1,"")</f>
        <v/>
      </c>
      <c r="I7187">
        <f>IF(punkty5[[#This Row],[wewnatrz]] = 1,1,IF(punkty5[[#This Row],[brzegi]]=1,1,0))</f>
        <v>0</v>
      </c>
      <c r="J7187">
        <v>7180</v>
      </c>
      <c r="K7187">
        <f xml:space="preserve"> K7186 + punkty5[[#This Row],[na kole]]</f>
        <v>5676</v>
      </c>
      <c r="L7187">
        <f xml:space="preserve"> 4 * punkty5[[#This Row],[nk]] / punkty5[[#This Row],[n]]</f>
        <v>3.1621169916434542</v>
      </c>
      <c r="M7187">
        <f>ROUND(ABS(PI() - punkty5[[#This Row],[pi]]),4)</f>
        <v>2.0500000000000001E-2</v>
      </c>
    </row>
    <row r="7188" spans="4:13" x14ac:dyDescent="0.25">
      <c r="D7188">
        <v>169</v>
      </c>
      <c r="E7188">
        <v>148</v>
      </c>
      <c r="F7188">
        <f t="shared" si="112"/>
        <v>3665</v>
      </c>
      <c r="G7188">
        <f>IF(punkty5[[#This Row],[v1]] &lt; 40000,1,"")</f>
        <v>1</v>
      </c>
      <c r="H7188" t="str">
        <f>IF(punkty5[[#This Row],[v1]] = 40000,1,"")</f>
        <v/>
      </c>
      <c r="I7188">
        <f>IF(punkty5[[#This Row],[wewnatrz]] = 1,1,IF(punkty5[[#This Row],[brzegi]]=1,1,0))</f>
        <v>1</v>
      </c>
      <c r="J7188">
        <v>7181</v>
      </c>
      <c r="K7188">
        <f xml:space="preserve"> K7187 + punkty5[[#This Row],[na kole]]</f>
        <v>5677</v>
      </c>
      <c r="L7188">
        <f xml:space="preserve"> 4 * punkty5[[#This Row],[nk]] / punkty5[[#This Row],[n]]</f>
        <v>3.1622336721905029</v>
      </c>
      <c r="M7188">
        <f>ROUND(ABS(PI() - punkty5[[#This Row],[pi]]),4)</f>
        <v>2.06E-2</v>
      </c>
    </row>
    <row r="7189" spans="4:13" x14ac:dyDescent="0.25">
      <c r="D7189">
        <v>159</v>
      </c>
      <c r="E7189">
        <v>271</v>
      </c>
      <c r="F7189">
        <f t="shared" si="112"/>
        <v>6722</v>
      </c>
      <c r="G7189">
        <f>IF(punkty5[[#This Row],[v1]] &lt; 40000,1,"")</f>
        <v>1</v>
      </c>
      <c r="H7189" t="str">
        <f>IF(punkty5[[#This Row],[v1]] = 40000,1,"")</f>
        <v/>
      </c>
      <c r="I7189">
        <f>IF(punkty5[[#This Row],[wewnatrz]] = 1,1,IF(punkty5[[#This Row],[brzegi]]=1,1,0))</f>
        <v>1</v>
      </c>
      <c r="J7189">
        <v>7182</v>
      </c>
      <c r="K7189">
        <f xml:space="preserve"> K7188 + punkty5[[#This Row],[na kole]]</f>
        <v>5678</v>
      </c>
      <c r="L7189">
        <f xml:space="preserve"> 4 * punkty5[[#This Row],[nk]] / punkty5[[#This Row],[n]]</f>
        <v>3.1623503202450571</v>
      </c>
      <c r="M7189">
        <f>ROUND(ABS(PI() - punkty5[[#This Row],[pi]]),4)</f>
        <v>2.0799999999999999E-2</v>
      </c>
    </row>
    <row r="7190" spans="4:13" x14ac:dyDescent="0.25">
      <c r="D7190">
        <v>260</v>
      </c>
      <c r="E7190">
        <v>45</v>
      </c>
      <c r="F7190">
        <f t="shared" si="112"/>
        <v>27625</v>
      </c>
      <c r="G7190">
        <f>IF(punkty5[[#This Row],[v1]] &lt; 40000,1,"")</f>
        <v>1</v>
      </c>
      <c r="H7190" t="str">
        <f>IF(punkty5[[#This Row],[v1]] = 40000,1,"")</f>
        <v/>
      </c>
      <c r="I7190">
        <f>IF(punkty5[[#This Row],[wewnatrz]] = 1,1,IF(punkty5[[#This Row],[brzegi]]=1,1,0))</f>
        <v>1</v>
      </c>
      <c r="J7190">
        <v>7183</v>
      </c>
      <c r="K7190">
        <f xml:space="preserve"> K7189 + punkty5[[#This Row],[na kole]]</f>
        <v>5679</v>
      </c>
      <c r="L7190">
        <f xml:space="preserve"> 4 * punkty5[[#This Row],[nk]] / punkty5[[#This Row],[n]]</f>
        <v>3.1624669358206878</v>
      </c>
      <c r="M7190">
        <f>ROUND(ABS(PI() - punkty5[[#This Row],[pi]]),4)</f>
        <v>2.0899999999999998E-2</v>
      </c>
    </row>
    <row r="7191" spans="4:13" x14ac:dyDescent="0.25">
      <c r="D7191">
        <v>350</v>
      </c>
      <c r="E7191">
        <v>358</v>
      </c>
      <c r="F7191">
        <f t="shared" si="112"/>
        <v>47464</v>
      </c>
      <c r="G7191" t="str">
        <f>IF(punkty5[[#This Row],[v1]] &lt; 40000,1,"")</f>
        <v/>
      </c>
      <c r="H7191" t="str">
        <f>IF(punkty5[[#This Row],[v1]] = 40000,1,"")</f>
        <v/>
      </c>
      <c r="I7191">
        <f>IF(punkty5[[#This Row],[wewnatrz]] = 1,1,IF(punkty5[[#This Row],[brzegi]]=1,1,0))</f>
        <v>0</v>
      </c>
      <c r="J7191">
        <v>7184</v>
      </c>
      <c r="K7191">
        <f xml:space="preserve"> K7190 + punkty5[[#This Row],[na kole]]</f>
        <v>5679</v>
      </c>
      <c r="L7191">
        <f xml:space="preserve"> 4 * punkty5[[#This Row],[nk]] / punkty5[[#This Row],[n]]</f>
        <v>3.1620267260579062</v>
      </c>
      <c r="M7191">
        <f>ROUND(ABS(PI() - punkty5[[#This Row],[pi]]),4)</f>
        <v>2.0400000000000001E-2</v>
      </c>
    </row>
    <row r="7192" spans="4:13" x14ac:dyDescent="0.25">
      <c r="D7192">
        <v>86</v>
      </c>
      <c r="E7192">
        <v>270</v>
      </c>
      <c r="F7192">
        <f t="shared" si="112"/>
        <v>17896</v>
      </c>
      <c r="G7192">
        <f>IF(punkty5[[#This Row],[v1]] &lt; 40000,1,"")</f>
        <v>1</v>
      </c>
      <c r="H7192" t="str">
        <f>IF(punkty5[[#This Row],[v1]] = 40000,1,"")</f>
        <v/>
      </c>
      <c r="I7192">
        <f>IF(punkty5[[#This Row],[wewnatrz]] = 1,1,IF(punkty5[[#This Row],[brzegi]]=1,1,0))</f>
        <v>1</v>
      </c>
      <c r="J7192">
        <v>7185</v>
      </c>
      <c r="K7192">
        <f xml:space="preserve"> K7191 + punkty5[[#This Row],[na kole]]</f>
        <v>5680</v>
      </c>
      <c r="L7192">
        <f xml:space="preserve"> 4 * punkty5[[#This Row],[nk]] / punkty5[[#This Row],[n]]</f>
        <v>3.1621433542101602</v>
      </c>
      <c r="M7192">
        <f>ROUND(ABS(PI() - punkty5[[#This Row],[pi]]),4)</f>
        <v>2.06E-2</v>
      </c>
    </row>
    <row r="7193" spans="4:13" x14ac:dyDescent="0.25">
      <c r="D7193">
        <v>186</v>
      </c>
      <c r="E7193">
        <v>341</v>
      </c>
      <c r="F7193">
        <f t="shared" si="112"/>
        <v>20077</v>
      </c>
      <c r="G7193">
        <f>IF(punkty5[[#This Row],[v1]] &lt; 40000,1,"")</f>
        <v>1</v>
      </c>
      <c r="H7193" t="str">
        <f>IF(punkty5[[#This Row],[v1]] = 40000,1,"")</f>
        <v/>
      </c>
      <c r="I7193">
        <f>IF(punkty5[[#This Row],[wewnatrz]] = 1,1,IF(punkty5[[#This Row],[brzegi]]=1,1,0))</f>
        <v>1</v>
      </c>
      <c r="J7193">
        <v>7186</v>
      </c>
      <c r="K7193">
        <f xml:space="preserve"> K7192 + punkty5[[#This Row],[na kole]]</f>
        <v>5681</v>
      </c>
      <c r="L7193">
        <f xml:space="preserve"> 4 * punkty5[[#This Row],[nk]] / punkty5[[#This Row],[n]]</f>
        <v>3.1622599499025883</v>
      </c>
      <c r="M7193">
        <f>ROUND(ABS(PI() - punkty5[[#This Row],[pi]]),4)</f>
        <v>2.07E-2</v>
      </c>
    </row>
    <row r="7194" spans="4:13" x14ac:dyDescent="0.25">
      <c r="D7194">
        <v>143</v>
      </c>
      <c r="E7194">
        <v>152</v>
      </c>
      <c r="F7194">
        <f t="shared" si="112"/>
        <v>5553</v>
      </c>
      <c r="G7194">
        <f>IF(punkty5[[#This Row],[v1]] &lt; 40000,1,"")</f>
        <v>1</v>
      </c>
      <c r="H7194" t="str">
        <f>IF(punkty5[[#This Row],[v1]] = 40000,1,"")</f>
        <v/>
      </c>
      <c r="I7194">
        <f>IF(punkty5[[#This Row],[wewnatrz]] = 1,1,IF(punkty5[[#This Row],[brzegi]]=1,1,0))</f>
        <v>1</v>
      </c>
      <c r="J7194">
        <v>7187</v>
      </c>
      <c r="K7194">
        <f xml:space="preserve"> K7193 + punkty5[[#This Row],[na kole]]</f>
        <v>5682</v>
      </c>
      <c r="L7194">
        <f xml:space="preserve"> 4 * punkty5[[#This Row],[nk]] / punkty5[[#This Row],[n]]</f>
        <v>3.1623765131487409</v>
      </c>
      <c r="M7194">
        <f>ROUND(ABS(PI() - punkty5[[#This Row],[pi]]),4)</f>
        <v>2.0799999999999999E-2</v>
      </c>
    </row>
    <row r="7195" spans="4:13" x14ac:dyDescent="0.25">
      <c r="D7195">
        <v>139</v>
      </c>
      <c r="E7195">
        <v>38</v>
      </c>
      <c r="F7195">
        <f t="shared" si="112"/>
        <v>29965</v>
      </c>
      <c r="G7195">
        <f>IF(punkty5[[#This Row],[v1]] &lt; 40000,1,"")</f>
        <v>1</v>
      </c>
      <c r="H7195" t="str">
        <f>IF(punkty5[[#This Row],[v1]] = 40000,1,"")</f>
        <v/>
      </c>
      <c r="I7195">
        <f>IF(punkty5[[#This Row],[wewnatrz]] = 1,1,IF(punkty5[[#This Row],[brzegi]]=1,1,0))</f>
        <v>1</v>
      </c>
      <c r="J7195">
        <v>7188</v>
      </c>
      <c r="K7195">
        <f xml:space="preserve"> K7194 + punkty5[[#This Row],[na kole]]</f>
        <v>5683</v>
      </c>
      <c r="L7195">
        <f xml:space="preserve"> 4 * punkty5[[#This Row],[nk]] / punkty5[[#This Row],[n]]</f>
        <v>3.1624930439621592</v>
      </c>
      <c r="M7195">
        <f>ROUND(ABS(PI() - punkty5[[#This Row],[pi]]),4)</f>
        <v>2.0899999999999998E-2</v>
      </c>
    </row>
    <row r="7196" spans="4:13" x14ac:dyDescent="0.25">
      <c r="D7196">
        <v>251</v>
      </c>
      <c r="E7196">
        <v>152</v>
      </c>
      <c r="F7196">
        <f t="shared" si="112"/>
        <v>4905</v>
      </c>
      <c r="G7196">
        <f>IF(punkty5[[#This Row],[v1]] &lt; 40000,1,"")</f>
        <v>1</v>
      </c>
      <c r="H7196" t="str">
        <f>IF(punkty5[[#This Row],[v1]] = 40000,1,"")</f>
        <v/>
      </c>
      <c r="I7196">
        <f>IF(punkty5[[#This Row],[wewnatrz]] = 1,1,IF(punkty5[[#This Row],[brzegi]]=1,1,0))</f>
        <v>1</v>
      </c>
      <c r="J7196">
        <v>7189</v>
      </c>
      <c r="K7196">
        <f xml:space="preserve"> K7195 + punkty5[[#This Row],[na kole]]</f>
        <v>5684</v>
      </c>
      <c r="L7196">
        <f xml:space="preserve"> 4 * punkty5[[#This Row],[nk]] / punkty5[[#This Row],[n]]</f>
        <v>3.1626095423563778</v>
      </c>
      <c r="M7196">
        <f>ROUND(ABS(PI() - punkty5[[#This Row],[pi]]),4)</f>
        <v>2.1000000000000001E-2</v>
      </c>
    </row>
    <row r="7197" spans="4:13" x14ac:dyDescent="0.25">
      <c r="D7197">
        <v>323</v>
      </c>
      <c r="E7197">
        <v>357</v>
      </c>
      <c r="F7197">
        <f t="shared" si="112"/>
        <v>39778</v>
      </c>
      <c r="G7197">
        <f>IF(punkty5[[#This Row],[v1]] &lt; 40000,1,"")</f>
        <v>1</v>
      </c>
      <c r="H7197" t="str">
        <f>IF(punkty5[[#This Row],[v1]] = 40000,1,"")</f>
        <v/>
      </c>
      <c r="I7197">
        <f>IF(punkty5[[#This Row],[wewnatrz]] = 1,1,IF(punkty5[[#This Row],[brzegi]]=1,1,0))</f>
        <v>1</v>
      </c>
      <c r="J7197">
        <v>7190</v>
      </c>
      <c r="K7197">
        <f xml:space="preserve"> K7196 + punkty5[[#This Row],[na kole]]</f>
        <v>5685</v>
      </c>
      <c r="L7197">
        <f xml:space="preserve"> 4 * punkty5[[#This Row],[nk]] / punkty5[[#This Row],[n]]</f>
        <v>3.1627260083449236</v>
      </c>
      <c r="M7197">
        <f>ROUND(ABS(PI() - punkty5[[#This Row],[pi]]),4)</f>
        <v>2.1100000000000001E-2</v>
      </c>
    </row>
    <row r="7198" spans="4:13" x14ac:dyDescent="0.25">
      <c r="D7198">
        <v>64</v>
      </c>
      <c r="E7198">
        <v>165</v>
      </c>
      <c r="F7198">
        <f t="shared" si="112"/>
        <v>19721</v>
      </c>
      <c r="G7198">
        <f>IF(punkty5[[#This Row],[v1]] &lt; 40000,1,"")</f>
        <v>1</v>
      </c>
      <c r="H7198" t="str">
        <f>IF(punkty5[[#This Row],[v1]] = 40000,1,"")</f>
        <v/>
      </c>
      <c r="I7198">
        <f>IF(punkty5[[#This Row],[wewnatrz]] = 1,1,IF(punkty5[[#This Row],[brzegi]]=1,1,0))</f>
        <v>1</v>
      </c>
      <c r="J7198">
        <v>7191</v>
      </c>
      <c r="K7198">
        <f xml:space="preserve"> K7197 + punkty5[[#This Row],[na kole]]</f>
        <v>5686</v>
      </c>
      <c r="L7198">
        <f xml:space="preserve"> 4 * punkty5[[#This Row],[nk]] / punkty5[[#This Row],[n]]</f>
        <v>3.1628424419413155</v>
      </c>
      <c r="M7198">
        <f>ROUND(ABS(PI() - punkty5[[#This Row],[pi]]),4)</f>
        <v>2.12E-2</v>
      </c>
    </row>
    <row r="7199" spans="4:13" x14ac:dyDescent="0.25">
      <c r="D7199">
        <v>107</v>
      </c>
      <c r="E7199">
        <v>229</v>
      </c>
      <c r="F7199">
        <f t="shared" si="112"/>
        <v>9490</v>
      </c>
      <c r="G7199">
        <f>IF(punkty5[[#This Row],[v1]] &lt; 40000,1,"")</f>
        <v>1</v>
      </c>
      <c r="H7199" t="str">
        <f>IF(punkty5[[#This Row],[v1]] = 40000,1,"")</f>
        <v/>
      </c>
      <c r="I7199">
        <f>IF(punkty5[[#This Row],[wewnatrz]] = 1,1,IF(punkty5[[#This Row],[brzegi]]=1,1,0))</f>
        <v>1</v>
      </c>
      <c r="J7199">
        <v>7192</v>
      </c>
      <c r="K7199">
        <f xml:space="preserve"> K7198 + punkty5[[#This Row],[na kole]]</f>
        <v>5687</v>
      </c>
      <c r="L7199">
        <f xml:space="preserve"> 4 * punkty5[[#This Row],[nk]] / punkty5[[#This Row],[n]]</f>
        <v>3.1629588431590658</v>
      </c>
      <c r="M7199">
        <f>ROUND(ABS(PI() - punkty5[[#This Row],[pi]]),4)</f>
        <v>2.1399999999999999E-2</v>
      </c>
    </row>
    <row r="7200" spans="4:13" x14ac:dyDescent="0.25">
      <c r="D7200">
        <v>73</v>
      </c>
      <c r="E7200">
        <v>19</v>
      </c>
      <c r="F7200">
        <f t="shared" si="112"/>
        <v>48890</v>
      </c>
      <c r="G7200" t="str">
        <f>IF(punkty5[[#This Row],[v1]] &lt; 40000,1,"")</f>
        <v/>
      </c>
      <c r="H7200" t="str">
        <f>IF(punkty5[[#This Row],[v1]] = 40000,1,"")</f>
        <v/>
      </c>
      <c r="I7200">
        <f>IF(punkty5[[#This Row],[wewnatrz]] = 1,1,IF(punkty5[[#This Row],[brzegi]]=1,1,0))</f>
        <v>0</v>
      </c>
      <c r="J7200">
        <v>7193</v>
      </c>
      <c r="K7200">
        <f xml:space="preserve"> K7199 + punkty5[[#This Row],[na kole]]</f>
        <v>5687</v>
      </c>
      <c r="L7200">
        <f xml:space="preserve"> 4 * punkty5[[#This Row],[nk]] / punkty5[[#This Row],[n]]</f>
        <v>3.1625191158070347</v>
      </c>
      <c r="M7200">
        <f>ROUND(ABS(PI() - punkty5[[#This Row],[pi]]),4)</f>
        <v>2.0899999999999998E-2</v>
      </c>
    </row>
    <row r="7201" spans="4:13" x14ac:dyDescent="0.25">
      <c r="D7201">
        <v>294</v>
      </c>
      <c r="E7201">
        <v>96</v>
      </c>
      <c r="F7201">
        <f t="shared" si="112"/>
        <v>19652</v>
      </c>
      <c r="G7201">
        <f>IF(punkty5[[#This Row],[v1]] &lt; 40000,1,"")</f>
        <v>1</v>
      </c>
      <c r="H7201" t="str">
        <f>IF(punkty5[[#This Row],[v1]] = 40000,1,"")</f>
        <v/>
      </c>
      <c r="I7201">
        <f>IF(punkty5[[#This Row],[wewnatrz]] = 1,1,IF(punkty5[[#This Row],[brzegi]]=1,1,0))</f>
        <v>1</v>
      </c>
      <c r="J7201">
        <v>7194</v>
      </c>
      <c r="K7201">
        <f xml:space="preserve"> K7200 + punkty5[[#This Row],[na kole]]</f>
        <v>5688</v>
      </c>
      <c r="L7201">
        <f xml:space="preserve"> 4 * punkty5[[#This Row],[nk]] / punkty5[[#This Row],[n]]</f>
        <v>3.1626355296080066</v>
      </c>
      <c r="M7201">
        <f>ROUND(ABS(PI() - punkty5[[#This Row],[pi]]),4)</f>
        <v>2.1000000000000001E-2</v>
      </c>
    </row>
    <row r="7202" spans="4:13" x14ac:dyDescent="0.25">
      <c r="D7202">
        <v>274</v>
      </c>
      <c r="E7202">
        <v>144</v>
      </c>
      <c r="F7202">
        <f t="shared" si="112"/>
        <v>8612</v>
      </c>
      <c r="G7202">
        <f>IF(punkty5[[#This Row],[v1]] &lt; 40000,1,"")</f>
        <v>1</v>
      </c>
      <c r="H7202" t="str">
        <f>IF(punkty5[[#This Row],[v1]] = 40000,1,"")</f>
        <v/>
      </c>
      <c r="I7202">
        <f>IF(punkty5[[#This Row],[wewnatrz]] = 1,1,IF(punkty5[[#This Row],[brzegi]]=1,1,0))</f>
        <v>1</v>
      </c>
      <c r="J7202">
        <v>7195</v>
      </c>
      <c r="K7202">
        <f xml:space="preserve"> K7201 + punkty5[[#This Row],[na kole]]</f>
        <v>5689</v>
      </c>
      <c r="L7202">
        <f xml:space="preserve"> 4 * punkty5[[#This Row],[nk]] / punkty5[[#This Row],[n]]</f>
        <v>3.1627519110493396</v>
      </c>
      <c r="M7202">
        <f>ROUND(ABS(PI() - punkty5[[#This Row],[pi]]),4)</f>
        <v>2.12E-2</v>
      </c>
    </row>
    <row r="7203" spans="4:13" x14ac:dyDescent="0.25">
      <c r="D7203">
        <v>249</v>
      </c>
      <c r="E7203">
        <v>87</v>
      </c>
      <c r="F7203">
        <f t="shared" si="112"/>
        <v>15170</v>
      </c>
      <c r="G7203">
        <f>IF(punkty5[[#This Row],[v1]] &lt; 40000,1,"")</f>
        <v>1</v>
      </c>
      <c r="H7203" t="str">
        <f>IF(punkty5[[#This Row],[v1]] = 40000,1,"")</f>
        <v/>
      </c>
      <c r="I7203">
        <f>IF(punkty5[[#This Row],[wewnatrz]] = 1,1,IF(punkty5[[#This Row],[brzegi]]=1,1,0))</f>
        <v>1</v>
      </c>
      <c r="J7203">
        <v>7196</v>
      </c>
      <c r="K7203">
        <f xml:space="preserve"> K7202 + punkty5[[#This Row],[na kole]]</f>
        <v>5690</v>
      </c>
      <c r="L7203">
        <f xml:space="preserve"> 4 * punkty5[[#This Row],[nk]] / punkty5[[#This Row],[n]]</f>
        <v>3.1628682601445246</v>
      </c>
      <c r="M7203">
        <f>ROUND(ABS(PI() - punkty5[[#This Row],[pi]]),4)</f>
        <v>2.1299999999999999E-2</v>
      </c>
    </row>
    <row r="7204" spans="4:13" x14ac:dyDescent="0.25">
      <c r="D7204">
        <v>128</v>
      </c>
      <c r="E7204">
        <v>28</v>
      </c>
      <c r="F7204">
        <f t="shared" si="112"/>
        <v>34768</v>
      </c>
      <c r="G7204">
        <f>IF(punkty5[[#This Row],[v1]] &lt; 40000,1,"")</f>
        <v>1</v>
      </c>
      <c r="H7204" t="str">
        <f>IF(punkty5[[#This Row],[v1]] = 40000,1,"")</f>
        <v/>
      </c>
      <c r="I7204">
        <f>IF(punkty5[[#This Row],[wewnatrz]] = 1,1,IF(punkty5[[#This Row],[brzegi]]=1,1,0))</f>
        <v>1</v>
      </c>
      <c r="J7204">
        <v>7197</v>
      </c>
      <c r="K7204">
        <f xml:space="preserve"> K7203 + punkty5[[#This Row],[na kole]]</f>
        <v>5691</v>
      </c>
      <c r="L7204">
        <f xml:space="preserve"> 4 * punkty5[[#This Row],[nk]] / punkty5[[#This Row],[n]]</f>
        <v>3.1629845769070446</v>
      </c>
      <c r="M7204">
        <f>ROUND(ABS(PI() - punkty5[[#This Row],[pi]]),4)</f>
        <v>2.1399999999999999E-2</v>
      </c>
    </row>
    <row r="7205" spans="4:13" x14ac:dyDescent="0.25">
      <c r="D7205">
        <v>263</v>
      </c>
      <c r="E7205">
        <v>243</v>
      </c>
      <c r="F7205">
        <f t="shared" si="112"/>
        <v>5818</v>
      </c>
      <c r="G7205">
        <f>IF(punkty5[[#This Row],[v1]] &lt; 40000,1,"")</f>
        <v>1</v>
      </c>
      <c r="H7205" t="str">
        <f>IF(punkty5[[#This Row],[v1]] = 40000,1,"")</f>
        <v/>
      </c>
      <c r="I7205">
        <f>IF(punkty5[[#This Row],[wewnatrz]] = 1,1,IF(punkty5[[#This Row],[brzegi]]=1,1,0))</f>
        <v>1</v>
      </c>
      <c r="J7205">
        <v>7198</v>
      </c>
      <c r="K7205">
        <f xml:space="preserve"> K7204 + punkty5[[#This Row],[na kole]]</f>
        <v>5692</v>
      </c>
      <c r="L7205">
        <f xml:space="preserve"> 4 * punkty5[[#This Row],[nk]] / punkty5[[#This Row],[n]]</f>
        <v>3.163100861350375</v>
      </c>
      <c r="M7205">
        <f>ROUND(ABS(PI() - punkty5[[#This Row],[pi]]),4)</f>
        <v>2.1499999999999998E-2</v>
      </c>
    </row>
    <row r="7206" spans="4:13" x14ac:dyDescent="0.25">
      <c r="D7206">
        <v>326</v>
      </c>
      <c r="E7206">
        <v>46</v>
      </c>
      <c r="F7206">
        <f t="shared" si="112"/>
        <v>39592</v>
      </c>
      <c r="G7206">
        <f>IF(punkty5[[#This Row],[v1]] &lt; 40000,1,"")</f>
        <v>1</v>
      </c>
      <c r="H7206" t="str">
        <f>IF(punkty5[[#This Row],[v1]] = 40000,1,"")</f>
        <v/>
      </c>
      <c r="I7206">
        <f>IF(punkty5[[#This Row],[wewnatrz]] = 1,1,IF(punkty5[[#This Row],[brzegi]]=1,1,0))</f>
        <v>1</v>
      </c>
      <c r="J7206">
        <v>7199</v>
      </c>
      <c r="K7206">
        <f xml:space="preserve"> K7205 + punkty5[[#This Row],[na kole]]</f>
        <v>5693</v>
      </c>
      <c r="L7206">
        <f xml:space="preserve"> 4 * punkty5[[#This Row],[nk]] / punkty5[[#This Row],[n]]</f>
        <v>3.1632171134879843</v>
      </c>
      <c r="M7206">
        <f>ROUND(ABS(PI() - punkty5[[#This Row],[pi]]),4)</f>
        <v>2.1600000000000001E-2</v>
      </c>
    </row>
    <row r="7207" spans="4:13" x14ac:dyDescent="0.25">
      <c r="D7207">
        <v>179</v>
      </c>
      <c r="E7207">
        <v>390</v>
      </c>
      <c r="F7207">
        <f t="shared" si="112"/>
        <v>36541</v>
      </c>
      <c r="G7207">
        <f>IF(punkty5[[#This Row],[v1]] &lt; 40000,1,"")</f>
        <v>1</v>
      </c>
      <c r="H7207" t="str">
        <f>IF(punkty5[[#This Row],[v1]] = 40000,1,"")</f>
        <v/>
      </c>
      <c r="I7207">
        <f>IF(punkty5[[#This Row],[wewnatrz]] = 1,1,IF(punkty5[[#This Row],[brzegi]]=1,1,0))</f>
        <v>1</v>
      </c>
      <c r="J7207">
        <v>7200</v>
      </c>
      <c r="K7207">
        <f xml:space="preserve"> K7206 + punkty5[[#This Row],[na kole]]</f>
        <v>5694</v>
      </c>
      <c r="L7207">
        <f xml:space="preserve"> 4 * punkty5[[#This Row],[nk]] / punkty5[[#This Row],[n]]</f>
        <v>3.1633333333333336</v>
      </c>
      <c r="M7207">
        <f>ROUND(ABS(PI() - punkty5[[#This Row],[pi]]),4)</f>
        <v>2.1700000000000001E-2</v>
      </c>
    </row>
    <row r="7208" spans="4:13" x14ac:dyDescent="0.25">
      <c r="D7208">
        <v>166</v>
      </c>
      <c r="E7208">
        <v>245</v>
      </c>
      <c r="F7208">
        <f t="shared" si="112"/>
        <v>3181</v>
      </c>
      <c r="G7208">
        <f>IF(punkty5[[#This Row],[v1]] &lt; 40000,1,"")</f>
        <v>1</v>
      </c>
      <c r="H7208" t="str">
        <f>IF(punkty5[[#This Row],[v1]] = 40000,1,"")</f>
        <v/>
      </c>
      <c r="I7208">
        <f>IF(punkty5[[#This Row],[wewnatrz]] = 1,1,IF(punkty5[[#This Row],[brzegi]]=1,1,0))</f>
        <v>1</v>
      </c>
      <c r="J7208">
        <v>7201</v>
      </c>
      <c r="K7208">
        <f xml:space="preserve"> K7207 + punkty5[[#This Row],[na kole]]</f>
        <v>5695</v>
      </c>
      <c r="L7208">
        <f xml:space="preserve"> 4 * punkty5[[#This Row],[nk]] / punkty5[[#This Row],[n]]</f>
        <v>3.1634495208998752</v>
      </c>
      <c r="M7208">
        <f>ROUND(ABS(PI() - punkty5[[#This Row],[pi]]),4)</f>
        <v>2.1899999999999999E-2</v>
      </c>
    </row>
    <row r="7209" spans="4:13" x14ac:dyDescent="0.25">
      <c r="D7209">
        <v>35</v>
      </c>
      <c r="E7209">
        <v>311</v>
      </c>
      <c r="F7209">
        <f t="shared" si="112"/>
        <v>39546</v>
      </c>
      <c r="G7209">
        <f>IF(punkty5[[#This Row],[v1]] &lt; 40000,1,"")</f>
        <v>1</v>
      </c>
      <c r="H7209" t="str">
        <f>IF(punkty5[[#This Row],[v1]] = 40000,1,"")</f>
        <v/>
      </c>
      <c r="I7209">
        <f>IF(punkty5[[#This Row],[wewnatrz]] = 1,1,IF(punkty5[[#This Row],[brzegi]]=1,1,0))</f>
        <v>1</v>
      </c>
      <c r="J7209">
        <v>7202</v>
      </c>
      <c r="K7209">
        <f xml:space="preserve"> K7208 + punkty5[[#This Row],[na kole]]</f>
        <v>5696</v>
      </c>
      <c r="L7209">
        <f xml:space="preserve"> 4 * punkty5[[#This Row],[nk]] / punkty5[[#This Row],[n]]</f>
        <v>3.1635656762010553</v>
      </c>
      <c r="M7209">
        <f>ROUND(ABS(PI() - punkty5[[#This Row],[pi]]),4)</f>
        <v>2.1999999999999999E-2</v>
      </c>
    </row>
    <row r="7210" spans="4:13" x14ac:dyDescent="0.25">
      <c r="D7210">
        <v>176</v>
      </c>
      <c r="E7210">
        <v>181</v>
      </c>
      <c r="F7210">
        <f t="shared" si="112"/>
        <v>937</v>
      </c>
      <c r="G7210">
        <f>IF(punkty5[[#This Row],[v1]] &lt; 40000,1,"")</f>
        <v>1</v>
      </c>
      <c r="H7210" t="str">
        <f>IF(punkty5[[#This Row],[v1]] = 40000,1,"")</f>
        <v/>
      </c>
      <c r="I7210">
        <f>IF(punkty5[[#This Row],[wewnatrz]] = 1,1,IF(punkty5[[#This Row],[brzegi]]=1,1,0))</f>
        <v>1</v>
      </c>
      <c r="J7210">
        <v>7203</v>
      </c>
      <c r="K7210">
        <f xml:space="preserve"> K7209 + punkty5[[#This Row],[na kole]]</f>
        <v>5697</v>
      </c>
      <c r="L7210">
        <f xml:space="preserve"> 4 * punkty5[[#This Row],[nk]] / punkty5[[#This Row],[n]]</f>
        <v>3.1636817992503126</v>
      </c>
      <c r="M7210">
        <f>ROUND(ABS(PI() - punkty5[[#This Row],[pi]]),4)</f>
        <v>2.2100000000000002E-2</v>
      </c>
    </row>
    <row r="7211" spans="4:13" x14ac:dyDescent="0.25">
      <c r="D7211">
        <v>262</v>
      </c>
      <c r="E7211">
        <v>271</v>
      </c>
      <c r="F7211">
        <f t="shared" si="112"/>
        <v>8885</v>
      </c>
      <c r="G7211">
        <f>IF(punkty5[[#This Row],[v1]] &lt; 40000,1,"")</f>
        <v>1</v>
      </c>
      <c r="H7211" t="str">
        <f>IF(punkty5[[#This Row],[v1]] = 40000,1,"")</f>
        <v/>
      </c>
      <c r="I7211">
        <f>IF(punkty5[[#This Row],[wewnatrz]] = 1,1,IF(punkty5[[#This Row],[brzegi]]=1,1,0))</f>
        <v>1</v>
      </c>
      <c r="J7211">
        <v>7204</v>
      </c>
      <c r="K7211">
        <f xml:space="preserve"> K7210 + punkty5[[#This Row],[na kole]]</f>
        <v>5698</v>
      </c>
      <c r="L7211">
        <f xml:space="preserve"> 4 * punkty5[[#This Row],[nk]] / punkty5[[#This Row],[n]]</f>
        <v>3.163797890061077</v>
      </c>
      <c r="M7211">
        <f>ROUND(ABS(PI() - punkty5[[#This Row],[pi]]),4)</f>
        <v>2.2200000000000001E-2</v>
      </c>
    </row>
    <row r="7212" spans="4:13" x14ac:dyDescent="0.25">
      <c r="D7212">
        <v>352</v>
      </c>
      <c r="E7212">
        <v>53</v>
      </c>
      <c r="F7212">
        <f t="shared" si="112"/>
        <v>44713</v>
      </c>
      <c r="G7212" t="str">
        <f>IF(punkty5[[#This Row],[v1]] &lt; 40000,1,"")</f>
        <v/>
      </c>
      <c r="H7212" t="str">
        <f>IF(punkty5[[#This Row],[v1]] = 40000,1,"")</f>
        <v/>
      </c>
      <c r="I7212">
        <f>IF(punkty5[[#This Row],[wewnatrz]] = 1,1,IF(punkty5[[#This Row],[brzegi]]=1,1,0))</f>
        <v>0</v>
      </c>
      <c r="J7212">
        <v>7205</v>
      </c>
      <c r="K7212">
        <f xml:space="preserve"> K7211 + punkty5[[#This Row],[na kole]]</f>
        <v>5698</v>
      </c>
      <c r="L7212">
        <f xml:space="preserve"> 4 * punkty5[[#This Row],[nk]] / punkty5[[#This Row],[n]]</f>
        <v>3.163358778625954</v>
      </c>
      <c r="M7212">
        <f>ROUND(ABS(PI() - punkty5[[#This Row],[pi]]),4)</f>
        <v>2.18E-2</v>
      </c>
    </row>
    <row r="7213" spans="4:13" x14ac:dyDescent="0.25">
      <c r="D7213">
        <v>250</v>
      </c>
      <c r="E7213">
        <v>346</v>
      </c>
      <c r="F7213">
        <f t="shared" si="112"/>
        <v>23816</v>
      </c>
      <c r="G7213">
        <f>IF(punkty5[[#This Row],[v1]] &lt; 40000,1,"")</f>
        <v>1</v>
      </c>
      <c r="H7213" t="str">
        <f>IF(punkty5[[#This Row],[v1]] = 40000,1,"")</f>
        <v/>
      </c>
      <c r="I7213">
        <f>IF(punkty5[[#This Row],[wewnatrz]] = 1,1,IF(punkty5[[#This Row],[brzegi]]=1,1,0))</f>
        <v>1</v>
      </c>
      <c r="J7213">
        <v>7206</v>
      </c>
      <c r="K7213">
        <f xml:space="preserve"> K7212 + punkty5[[#This Row],[na kole]]</f>
        <v>5699</v>
      </c>
      <c r="L7213">
        <f xml:space="preserve"> 4 * punkty5[[#This Row],[nk]] / punkty5[[#This Row],[n]]</f>
        <v>3.1634748820427423</v>
      </c>
      <c r="M7213">
        <f>ROUND(ABS(PI() - punkty5[[#This Row],[pi]]),4)</f>
        <v>2.1899999999999999E-2</v>
      </c>
    </row>
    <row r="7214" spans="4:13" x14ac:dyDescent="0.25">
      <c r="D7214">
        <v>289</v>
      </c>
      <c r="E7214">
        <v>182</v>
      </c>
      <c r="F7214">
        <f t="shared" si="112"/>
        <v>8245</v>
      </c>
      <c r="G7214">
        <f>IF(punkty5[[#This Row],[v1]] &lt; 40000,1,"")</f>
        <v>1</v>
      </c>
      <c r="H7214" t="str">
        <f>IF(punkty5[[#This Row],[v1]] = 40000,1,"")</f>
        <v/>
      </c>
      <c r="I7214">
        <f>IF(punkty5[[#This Row],[wewnatrz]] = 1,1,IF(punkty5[[#This Row],[brzegi]]=1,1,0))</f>
        <v>1</v>
      </c>
      <c r="J7214">
        <v>7207</v>
      </c>
      <c r="K7214">
        <f xml:space="preserve"> K7213 + punkty5[[#This Row],[na kole]]</f>
        <v>5700</v>
      </c>
      <c r="L7214">
        <f xml:space="preserve"> 4 * punkty5[[#This Row],[nk]] / punkty5[[#This Row],[n]]</f>
        <v>3.1635909532399058</v>
      </c>
      <c r="M7214">
        <f>ROUND(ABS(PI() - punkty5[[#This Row],[pi]]),4)</f>
        <v>2.1999999999999999E-2</v>
      </c>
    </row>
    <row r="7215" spans="4:13" x14ac:dyDescent="0.25">
      <c r="D7215">
        <v>110</v>
      </c>
      <c r="E7215">
        <v>160</v>
      </c>
      <c r="F7215">
        <f t="shared" si="112"/>
        <v>9700</v>
      </c>
      <c r="G7215">
        <f>IF(punkty5[[#This Row],[v1]] &lt; 40000,1,"")</f>
        <v>1</v>
      </c>
      <c r="H7215" t="str">
        <f>IF(punkty5[[#This Row],[v1]] = 40000,1,"")</f>
        <v/>
      </c>
      <c r="I7215">
        <f>IF(punkty5[[#This Row],[wewnatrz]] = 1,1,IF(punkty5[[#This Row],[brzegi]]=1,1,0))</f>
        <v>1</v>
      </c>
      <c r="J7215">
        <v>7208</v>
      </c>
      <c r="K7215">
        <f xml:space="preserve"> K7214 + punkty5[[#This Row],[na kole]]</f>
        <v>5701</v>
      </c>
      <c r="L7215">
        <f xml:space="preserve"> 4 * punkty5[[#This Row],[nk]] / punkty5[[#This Row],[n]]</f>
        <v>3.1637069922308547</v>
      </c>
      <c r="M7215">
        <f>ROUND(ABS(PI() - punkty5[[#This Row],[pi]]),4)</f>
        <v>2.2100000000000002E-2</v>
      </c>
    </row>
    <row r="7216" spans="4:13" x14ac:dyDescent="0.25">
      <c r="D7216">
        <v>94</v>
      </c>
      <c r="E7216">
        <v>243</v>
      </c>
      <c r="F7216">
        <f t="shared" si="112"/>
        <v>13085</v>
      </c>
      <c r="G7216">
        <f>IF(punkty5[[#This Row],[v1]] &lt; 40000,1,"")</f>
        <v>1</v>
      </c>
      <c r="H7216" t="str">
        <f>IF(punkty5[[#This Row],[v1]] = 40000,1,"")</f>
        <v/>
      </c>
      <c r="I7216">
        <f>IF(punkty5[[#This Row],[wewnatrz]] = 1,1,IF(punkty5[[#This Row],[brzegi]]=1,1,0))</f>
        <v>1</v>
      </c>
      <c r="J7216">
        <v>7209</v>
      </c>
      <c r="K7216">
        <f xml:space="preserve"> K7215 + punkty5[[#This Row],[na kole]]</f>
        <v>5702</v>
      </c>
      <c r="L7216">
        <f xml:space="preserve"> 4 * punkty5[[#This Row],[nk]] / punkty5[[#This Row],[n]]</f>
        <v>3.1638229990289917</v>
      </c>
      <c r="M7216">
        <f>ROUND(ABS(PI() - punkty5[[#This Row],[pi]]),4)</f>
        <v>2.2200000000000001E-2</v>
      </c>
    </row>
    <row r="7217" spans="4:13" x14ac:dyDescent="0.25">
      <c r="D7217">
        <v>200</v>
      </c>
      <c r="E7217">
        <v>312</v>
      </c>
      <c r="F7217">
        <f t="shared" si="112"/>
        <v>12544</v>
      </c>
      <c r="G7217">
        <f>IF(punkty5[[#This Row],[v1]] &lt; 40000,1,"")</f>
        <v>1</v>
      </c>
      <c r="H7217" t="str">
        <f>IF(punkty5[[#This Row],[v1]] = 40000,1,"")</f>
        <v/>
      </c>
      <c r="I7217">
        <f>IF(punkty5[[#This Row],[wewnatrz]] = 1,1,IF(punkty5[[#This Row],[brzegi]]=1,1,0))</f>
        <v>1</v>
      </c>
      <c r="J7217">
        <v>7210</v>
      </c>
      <c r="K7217">
        <f xml:space="preserve"> K7216 + punkty5[[#This Row],[na kole]]</f>
        <v>5703</v>
      </c>
      <c r="L7217">
        <f xml:space="preserve"> 4 * punkty5[[#This Row],[nk]] / punkty5[[#This Row],[n]]</f>
        <v>3.1639389736477117</v>
      </c>
      <c r="M7217">
        <f>ROUND(ABS(PI() - punkty5[[#This Row],[pi]]),4)</f>
        <v>2.23E-2</v>
      </c>
    </row>
    <row r="7218" spans="4:13" x14ac:dyDescent="0.25">
      <c r="D7218">
        <v>318</v>
      </c>
      <c r="E7218">
        <v>253</v>
      </c>
      <c r="F7218">
        <f t="shared" si="112"/>
        <v>16733</v>
      </c>
      <c r="G7218">
        <f>IF(punkty5[[#This Row],[v1]] &lt; 40000,1,"")</f>
        <v>1</v>
      </c>
      <c r="H7218" t="str">
        <f>IF(punkty5[[#This Row],[v1]] = 40000,1,"")</f>
        <v/>
      </c>
      <c r="I7218">
        <f>IF(punkty5[[#This Row],[wewnatrz]] = 1,1,IF(punkty5[[#This Row],[brzegi]]=1,1,0))</f>
        <v>1</v>
      </c>
      <c r="J7218">
        <v>7211</v>
      </c>
      <c r="K7218">
        <f xml:space="preserve"> K7217 + punkty5[[#This Row],[na kole]]</f>
        <v>5704</v>
      </c>
      <c r="L7218">
        <f xml:space="preserve"> 4 * punkty5[[#This Row],[nk]] / punkty5[[#This Row],[n]]</f>
        <v>3.1640549161004023</v>
      </c>
      <c r="M7218">
        <f>ROUND(ABS(PI() - punkty5[[#This Row],[pi]]),4)</f>
        <v>2.2499999999999999E-2</v>
      </c>
    </row>
    <row r="7219" spans="4:13" x14ac:dyDescent="0.25">
      <c r="D7219">
        <v>9</v>
      </c>
      <c r="E7219">
        <v>351</v>
      </c>
      <c r="F7219">
        <f t="shared" si="112"/>
        <v>59282</v>
      </c>
      <c r="G7219" t="str">
        <f>IF(punkty5[[#This Row],[v1]] &lt; 40000,1,"")</f>
        <v/>
      </c>
      <c r="H7219" t="str">
        <f>IF(punkty5[[#This Row],[v1]] = 40000,1,"")</f>
        <v/>
      </c>
      <c r="I7219">
        <f>IF(punkty5[[#This Row],[wewnatrz]] = 1,1,IF(punkty5[[#This Row],[brzegi]]=1,1,0))</f>
        <v>0</v>
      </c>
      <c r="J7219">
        <v>7212</v>
      </c>
      <c r="K7219">
        <f xml:space="preserve"> K7218 + punkty5[[#This Row],[na kole]]</f>
        <v>5704</v>
      </c>
      <c r="L7219">
        <f xml:space="preserve"> 4 * punkty5[[#This Row],[nk]] / punkty5[[#This Row],[n]]</f>
        <v>3.1636161952301718</v>
      </c>
      <c r="M7219">
        <f>ROUND(ABS(PI() - punkty5[[#This Row],[pi]]),4)</f>
        <v>2.1999999999999999E-2</v>
      </c>
    </row>
    <row r="7220" spans="4:13" x14ac:dyDescent="0.25">
      <c r="D7220">
        <v>30</v>
      </c>
      <c r="E7220">
        <v>110</v>
      </c>
      <c r="F7220">
        <f t="shared" si="112"/>
        <v>37000</v>
      </c>
      <c r="G7220">
        <f>IF(punkty5[[#This Row],[v1]] &lt; 40000,1,"")</f>
        <v>1</v>
      </c>
      <c r="H7220" t="str">
        <f>IF(punkty5[[#This Row],[v1]] = 40000,1,"")</f>
        <v/>
      </c>
      <c r="I7220">
        <f>IF(punkty5[[#This Row],[wewnatrz]] = 1,1,IF(punkty5[[#This Row],[brzegi]]=1,1,0))</f>
        <v>1</v>
      </c>
      <c r="J7220">
        <v>7213</v>
      </c>
      <c r="K7220">
        <f xml:space="preserve"> K7219 + punkty5[[#This Row],[na kole]]</f>
        <v>5705</v>
      </c>
      <c r="L7220">
        <f xml:space="preserve"> 4 * punkty5[[#This Row],[nk]] / punkty5[[#This Row],[n]]</f>
        <v>3.1637321502842091</v>
      </c>
      <c r="M7220">
        <f>ROUND(ABS(PI() - punkty5[[#This Row],[pi]]),4)</f>
        <v>2.2100000000000002E-2</v>
      </c>
    </row>
    <row r="7221" spans="4:13" x14ac:dyDescent="0.25">
      <c r="D7221">
        <v>345</v>
      </c>
      <c r="E7221">
        <v>64</v>
      </c>
      <c r="F7221">
        <f t="shared" si="112"/>
        <v>39521</v>
      </c>
      <c r="G7221">
        <f>IF(punkty5[[#This Row],[v1]] &lt; 40000,1,"")</f>
        <v>1</v>
      </c>
      <c r="H7221" t="str">
        <f>IF(punkty5[[#This Row],[v1]] = 40000,1,"")</f>
        <v/>
      </c>
      <c r="I7221">
        <f>IF(punkty5[[#This Row],[wewnatrz]] = 1,1,IF(punkty5[[#This Row],[brzegi]]=1,1,0))</f>
        <v>1</v>
      </c>
      <c r="J7221">
        <v>7214</v>
      </c>
      <c r="K7221">
        <f xml:space="preserve"> K7220 + punkty5[[#This Row],[na kole]]</f>
        <v>5706</v>
      </c>
      <c r="L7221">
        <f xml:space="preserve"> 4 * punkty5[[#This Row],[nk]] / punkty5[[#This Row],[n]]</f>
        <v>3.1638480731910175</v>
      </c>
      <c r="M7221">
        <f>ROUND(ABS(PI() - punkty5[[#This Row],[pi]]),4)</f>
        <v>2.23E-2</v>
      </c>
    </row>
    <row r="7222" spans="4:13" x14ac:dyDescent="0.25">
      <c r="D7222">
        <v>285</v>
      </c>
      <c r="E7222">
        <v>47</v>
      </c>
      <c r="F7222">
        <f t="shared" si="112"/>
        <v>30634</v>
      </c>
      <c r="G7222">
        <f>IF(punkty5[[#This Row],[v1]] &lt; 40000,1,"")</f>
        <v>1</v>
      </c>
      <c r="H7222" t="str">
        <f>IF(punkty5[[#This Row],[v1]] = 40000,1,"")</f>
        <v/>
      </c>
      <c r="I7222">
        <f>IF(punkty5[[#This Row],[wewnatrz]] = 1,1,IF(punkty5[[#This Row],[brzegi]]=1,1,0))</f>
        <v>1</v>
      </c>
      <c r="J7222">
        <v>7215</v>
      </c>
      <c r="K7222">
        <f xml:space="preserve"> K7221 + punkty5[[#This Row],[na kole]]</f>
        <v>5707</v>
      </c>
      <c r="L7222">
        <f xml:space="preserve"> 4 * punkty5[[#This Row],[nk]] / punkty5[[#This Row],[n]]</f>
        <v>3.1639639639639641</v>
      </c>
      <c r="M7222">
        <f>ROUND(ABS(PI() - punkty5[[#This Row],[pi]]),4)</f>
        <v>2.24E-2</v>
      </c>
    </row>
    <row r="7223" spans="4:13" x14ac:dyDescent="0.25">
      <c r="D7223">
        <v>178</v>
      </c>
      <c r="E7223">
        <v>375</v>
      </c>
      <c r="F7223">
        <f t="shared" si="112"/>
        <v>31109</v>
      </c>
      <c r="G7223">
        <f>IF(punkty5[[#This Row],[v1]] &lt; 40000,1,"")</f>
        <v>1</v>
      </c>
      <c r="H7223" t="str">
        <f>IF(punkty5[[#This Row],[v1]] = 40000,1,"")</f>
        <v/>
      </c>
      <c r="I7223">
        <f>IF(punkty5[[#This Row],[wewnatrz]] = 1,1,IF(punkty5[[#This Row],[brzegi]]=1,1,0))</f>
        <v>1</v>
      </c>
      <c r="J7223">
        <v>7216</v>
      </c>
      <c r="K7223">
        <f xml:space="preserve"> K7222 + punkty5[[#This Row],[na kole]]</f>
        <v>5708</v>
      </c>
      <c r="L7223">
        <f xml:space="preserve"> 4 * punkty5[[#This Row],[nk]] / punkty5[[#This Row],[n]]</f>
        <v>3.164079822616408</v>
      </c>
      <c r="M7223">
        <f>ROUND(ABS(PI() - punkty5[[#This Row],[pi]]),4)</f>
        <v>2.2499999999999999E-2</v>
      </c>
    </row>
    <row r="7224" spans="4:13" x14ac:dyDescent="0.25">
      <c r="D7224">
        <v>109</v>
      </c>
      <c r="E7224">
        <v>8</v>
      </c>
      <c r="F7224">
        <f t="shared" si="112"/>
        <v>45145</v>
      </c>
      <c r="G7224" t="str">
        <f>IF(punkty5[[#This Row],[v1]] &lt; 40000,1,"")</f>
        <v/>
      </c>
      <c r="H7224" t="str">
        <f>IF(punkty5[[#This Row],[v1]] = 40000,1,"")</f>
        <v/>
      </c>
      <c r="I7224">
        <f>IF(punkty5[[#This Row],[wewnatrz]] = 1,1,IF(punkty5[[#This Row],[brzegi]]=1,1,0))</f>
        <v>0</v>
      </c>
      <c r="J7224">
        <v>7217</v>
      </c>
      <c r="K7224">
        <f xml:space="preserve"> K7223 + punkty5[[#This Row],[na kole]]</f>
        <v>5708</v>
      </c>
      <c r="L7224">
        <f xml:space="preserve"> 4 * punkty5[[#This Row],[nk]] / punkty5[[#This Row],[n]]</f>
        <v>3.1636414022446999</v>
      </c>
      <c r="M7224">
        <f>ROUND(ABS(PI() - punkty5[[#This Row],[pi]]),4)</f>
        <v>2.1999999999999999E-2</v>
      </c>
    </row>
    <row r="7225" spans="4:13" x14ac:dyDescent="0.25">
      <c r="D7225">
        <v>182</v>
      </c>
      <c r="E7225">
        <v>334</v>
      </c>
      <c r="F7225">
        <f t="shared" si="112"/>
        <v>18280</v>
      </c>
      <c r="G7225">
        <f>IF(punkty5[[#This Row],[v1]] &lt; 40000,1,"")</f>
        <v>1</v>
      </c>
      <c r="H7225" t="str">
        <f>IF(punkty5[[#This Row],[v1]] = 40000,1,"")</f>
        <v/>
      </c>
      <c r="I7225">
        <f>IF(punkty5[[#This Row],[wewnatrz]] = 1,1,IF(punkty5[[#This Row],[brzegi]]=1,1,0))</f>
        <v>1</v>
      </c>
      <c r="J7225">
        <v>7218</v>
      </c>
      <c r="K7225">
        <f xml:space="preserve"> K7224 + punkty5[[#This Row],[na kole]]</f>
        <v>5709</v>
      </c>
      <c r="L7225">
        <f xml:space="preserve"> 4 * punkty5[[#This Row],[nk]] / punkty5[[#This Row],[n]]</f>
        <v>3.1637572734829593</v>
      </c>
      <c r="M7225">
        <f>ROUND(ABS(PI() - punkty5[[#This Row],[pi]]),4)</f>
        <v>2.2200000000000001E-2</v>
      </c>
    </row>
    <row r="7226" spans="4:13" x14ac:dyDescent="0.25">
      <c r="D7226">
        <v>125</v>
      </c>
      <c r="E7226">
        <v>96</v>
      </c>
      <c r="F7226">
        <f t="shared" si="112"/>
        <v>16441</v>
      </c>
      <c r="G7226">
        <f>IF(punkty5[[#This Row],[v1]] &lt; 40000,1,"")</f>
        <v>1</v>
      </c>
      <c r="H7226" t="str">
        <f>IF(punkty5[[#This Row],[v1]] = 40000,1,"")</f>
        <v/>
      </c>
      <c r="I7226">
        <f>IF(punkty5[[#This Row],[wewnatrz]] = 1,1,IF(punkty5[[#This Row],[brzegi]]=1,1,0))</f>
        <v>1</v>
      </c>
      <c r="J7226">
        <v>7219</v>
      </c>
      <c r="K7226">
        <f xml:space="preserve"> K7225 + punkty5[[#This Row],[na kole]]</f>
        <v>5710</v>
      </c>
      <c r="L7226">
        <f xml:space="preserve"> 4 * punkty5[[#This Row],[nk]] / punkty5[[#This Row],[n]]</f>
        <v>3.1638731126194766</v>
      </c>
      <c r="M7226">
        <f>ROUND(ABS(PI() - punkty5[[#This Row],[pi]]),4)</f>
        <v>2.23E-2</v>
      </c>
    </row>
    <row r="7227" spans="4:13" x14ac:dyDescent="0.25">
      <c r="D7227">
        <v>242</v>
      </c>
      <c r="E7227">
        <v>52</v>
      </c>
      <c r="F7227">
        <f t="shared" si="112"/>
        <v>23668</v>
      </c>
      <c r="G7227">
        <f>IF(punkty5[[#This Row],[v1]] &lt; 40000,1,"")</f>
        <v>1</v>
      </c>
      <c r="H7227" t="str">
        <f>IF(punkty5[[#This Row],[v1]] = 40000,1,"")</f>
        <v/>
      </c>
      <c r="I7227">
        <f>IF(punkty5[[#This Row],[wewnatrz]] = 1,1,IF(punkty5[[#This Row],[brzegi]]=1,1,0))</f>
        <v>1</v>
      </c>
      <c r="J7227">
        <v>7220</v>
      </c>
      <c r="K7227">
        <f xml:space="preserve"> K7226 + punkty5[[#This Row],[na kole]]</f>
        <v>5711</v>
      </c>
      <c r="L7227">
        <f xml:space="preserve"> 4 * punkty5[[#This Row],[nk]] / punkty5[[#This Row],[n]]</f>
        <v>3.1639889196675899</v>
      </c>
      <c r="M7227">
        <f>ROUND(ABS(PI() - punkty5[[#This Row],[pi]]),4)</f>
        <v>2.24E-2</v>
      </c>
    </row>
    <row r="7228" spans="4:13" x14ac:dyDescent="0.25">
      <c r="D7228">
        <v>308</v>
      </c>
      <c r="E7228">
        <v>161</v>
      </c>
      <c r="F7228">
        <f t="shared" si="112"/>
        <v>13185</v>
      </c>
      <c r="G7228">
        <f>IF(punkty5[[#This Row],[v1]] &lt; 40000,1,"")</f>
        <v>1</v>
      </c>
      <c r="H7228" t="str">
        <f>IF(punkty5[[#This Row],[v1]] = 40000,1,"")</f>
        <v/>
      </c>
      <c r="I7228">
        <f>IF(punkty5[[#This Row],[wewnatrz]] = 1,1,IF(punkty5[[#This Row],[brzegi]]=1,1,0))</f>
        <v>1</v>
      </c>
      <c r="J7228">
        <v>7221</v>
      </c>
      <c r="K7228">
        <f xml:space="preserve"> K7227 + punkty5[[#This Row],[na kole]]</f>
        <v>5712</v>
      </c>
      <c r="L7228">
        <f xml:space="preserve"> 4 * punkty5[[#This Row],[nk]] / punkty5[[#This Row],[n]]</f>
        <v>3.1641046946406317</v>
      </c>
      <c r="M7228">
        <f>ROUND(ABS(PI() - punkty5[[#This Row],[pi]]),4)</f>
        <v>2.2499999999999999E-2</v>
      </c>
    </row>
    <row r="7229" spans="4:13" x14ac:dyDescent="0.25">
      <c r="D7229">
        <v>209</v>
      </c>
      <c r="E7229">
        <v>108</v>
      </c>
      <c r="F7229">
        <f t="shared" si="112"/>
        <v>8545</v>
      </c>
      <c r="G7229">
        <f>IF(punkty5[[#This Row],[v1]] &lt; 40000,1,"")</f>
        <v>1</v>
      </c>
      <c r="H7229" t="str">
        <f>IF(punkty5[[#This Row],[v1]] = 40000,1,"")</f>
        <v/>
      </c>
      <c r="I7229">
        <f>IF(punkty5[[#This Row],[wewnatrz]] = 1,1,IF(punkty5[[#This Row],[brzegi]]=1,1,0))</f>
        <v>1</v>
      </c>
      <c r="J7229">
        <v>7222</v>
      </c>
      <c r="K7229">
        <f xml:space="preserve"> K7228 + punkty5[[#This Row],[na kole]]</f>
        <v>5713</v>
      </c>
      <c r="L7229">
        <f xml:space="preserve"> 4 * punkty5[[#This Row],[nk]] / punkty5[[#This Row],[n]]</f>
        <v>3.1642204375519247</v>
      </c>
      <c r="M7229">
        <f>ROUND(ABS(PI() - punkty5[[#This Row],[pi]]),4)</f>
        <v>2.2599999999999999E-2</v>
      </c>
    </row>
    <row r="7230" spans="4:13" x14ac:dyDescent="0.25">
      <c r="D7230">
        <v>268</v>
      </c>
      <c r="E7230">
        <v>287</v>
      </c>
      <c r="F7230">
        <f t="shared" si="112"/>
        <v>12193</v>
      </c>
      <c r="G7230">
        <f>IF(punkty5[[#This Row],[v1]] &lt; 40000,1,"")</f>
        <v>1</v>
      </c>
      <c r="H7230" t="str">
        <f>IF(punkty5[[#This Row],[v1]] = 40000,1,"")</f>
        <v/>
      </c>
      <c r="I7230">
        <f>IF(punkty5[[#This Row],[wewnatrz]] = 1,1,IF(punkty5[[#This Row],[brzegi]]=1,1,0))</f>
        <v>1</v>
      </c>
      <c r="J7230">
        <v>7223</v>
      </c>
      <c r="K7230">
        <f xml:space="preserve"> K7229 + punkty5[[#This Row],[na kole]]</f>
        <v>5714</v>
      </c>
      <c r="L7230">
        <f xml:space="preserve"> 4 * punkty5[[#This Row],[nk]] / punkty5[[#This Row],[n]]</f>
        <v>3.1643361484147863</v>
      </c>
      <c r="M7230">
        <f>ROUND(ABS(PI() - punkty5[[#This Row],[pi]]),4)</f>
        <v>2.2700000000000001E-2</v>
      </c>
    </row>
    <row r="7231" spans="4:13" x14ac:dyDescent="0.25">
      <c r="D7231">
        <v>129</v>
      </c>
      <c r="E7231">
        <v>66</v>
      </c>
      <c r="F7231">
        <f t="shared" si="112"/>
        <v>22997</v>
      </c>
      <c r="G7231">
        <f>IF(punkty5[[#This Row],[v1]] &lt; 40000,1,"")</f>
        <v>1</v>
      </c>
      <c r="H7231" t="str">
        <f>IF(punkty5[[#This Row],[v1]] = 40000,1,"")</f>
        <v/>
      </c>
      <c r="I7231">
        <f>IF(punkty5[[#This Row],[wewnatrz]] = 1,1,IF(punkty5[[#This Row],[brzegi]]=1,1,0))</f>
        <v>1</v>
      </c>
      <c r="J7231">
        <v>7224</v>
      </c>
      <c r="K7231">
        <f xml:space="preserve"> K7230 + punkty5[[#This Row],[na kole]]</f>
        <v>5715</v>
      </c>
      <c r="L7231">
        <f xml:space="preserve"> 4 * punkty5[[#This Row],[nk]] / punkty5[[#This Row],[n]]</f>
        <v>3.1644518272425248</v>
      </c>
      <c r="M7231">
        <f>ROUND(ABS(PI() - punkty5[[#This Row],[pi]]),4)</f>
        <v>2.29E-2</v>
      </c>
    </row>
    <row r="7232" spans="4:13" x14ac:dyDescent="0.25">
      <c r="D7232">
        <v>84</v>
      </c>
      <c r="E7232">
        <v>84</v>
      </c>
      <c r="F7232">
        <f t="shared" si="112"/>
        <v>26912</v>
      </c>
      <c r="G7232">
        <f>IF(punkty5[[#This Row],[v1]] &lt; 40000,1,"")</f>
        <v>1</v>
      </c>
      <c r="H7232" t="str">
        <f>IF(punkty5[[#This Row],[v1]] = 40000,1,"")</f>
        <v/>
      </c>
      <c r="I7232">
        <f>IF(punkty5[[#This Row],[wewnatrz]] = 1,1,IF(punkty5[[#This Row],[brzegi]]=1,1,0))</f>
        <v>1</v>
      </c>
      <c r="J7232">
        <v>7225</v>
      </c>
      <c r="K7232">
        <f xml:space="preserve"> K7231 + punkty5[[#This Row],[na kole]]</f>
        <v>5716</v>
      </c>
      <c r="L7232">
        <f xml:space="preserve"> 4 * punkty5[[#This Row],[nk]] / punkty5[[#This Row],[n]]</f>
        <v>3.1645674740484431</v>
      </c>
      <c r="M7232">
        <f>ROUND(ABS(PI() - punkty5[[#This Row],[pi]]),4)</f>
        <v>2.3E-2</v>
      </c>
    </row>
    <row r="7233" spans="4:13" x14ac:dyDescent="0.25">
      <c r="D7233">
        <v>34</v>
      </c>
      <c r="E7233">
        <v>359</v>
      </c>
      <c r="F7233">
        <f t="shared" si="112"/>
        <v>52837</v>
      </c>
      <c r="G7233" t="str">
        <f>IF(punkty5[[#This Row],[v1]] &lt; 40000,1,"")</f>
        <v/>
      </c>
      <c r="H7233" t="str">
        <f>IF(punkty5[[#This Row],[v1]] = 40000,1,"")</f>
        <v/>
      </c>
      <c r="I7233">
        <f>IF(punkty5[[#This Row],[wewnatrz]] = 1,1,IF(punkty5[[#This Row],[brzegi]]=1,1,0))</f>
        <v>0</v>
      </c>
      <c r="J7233">
        <v>7226</v>
      </c>
      <c r="K7233">
        <f xml:space="preserve"> K7232 + punkty5[[#This Row],[na kole]]</f>
        <v>5716</v>
      </c>
      <c r="L7233">
        <f xml:space="preserve"> 4 * punkty5[[#This Row],[nk]] / punkty5[[#This Row],[n]]</f>
        <v>3.1641295322446719</v>
      </c>
      <c r="M7233">
        <f>ROUND(ABS(PI() - punkty5[[#This Row],[pi]]),4)</f>
        <v>2.2499999999999999E-2</v>
      </c>
    </row>
    <row r="7234" spans="4:13" x14ac:dyDescent="0.25">
      <c r="D7234">
        <v>213</v>
      </c>
      <c r="E7234">
        <v>194</v>
      </c>
      <c r="F7234">
        <f t="shared" si="112"/>
        <v>205</v>
      </c>
      <c r="G7234">
        <f>IF(punkty5[[#This Row],[v1]] &lt; 40000,1,"")</f>
        <v>1</v>
      </c>
      <c r="H7234" t="str">
        <f>IF(punkty5[[#This Row],[v1]] = 40000,1,"")</f>
        <v/>
      </c>
      <c r="I7234">
        <f>IF(punkty5[[#This Row],[wewnatrz]] = 1,1,IF(punkty5[[#This Row],[brzegi]]=1,1,0))</f>
        <v>1</v>
      </c>
      <c r="J7234">
        <v>7227</v>
      </c>
      <c r="K7234">
        <f xml:space="preserve"> K7233 + punkty5[[#This Row],[na kole]]</f>
        <v>5717</v>
      </c>
      <c r="L7234">
        <f xml:space="preserve"> 4 * punkty5[[#This Row],[nk]] / punkty5[[#This Row],[n]]</f>
        <v>3.1642451916424519</v>
      </c>
      <c r="M7234">
        <f>ROUND(ABS(PI() - punkty5[[#This Row],[pi]]),4)</f>
        <v>2.2700000000000001E-2</v>
      </c>
    </row>
    <row r="7235" spans="4:13" x14ac:dyDescent="0.25">
      <c r="D7235">
        <v>252</v>
      </c>
      <c r="E7235">
        <v>60</v>
      </c>
      <c r="F7235">
        <f t="shared" si="112"/>
        <v>22304</v>
      </c>
      <c r="G7235">
        <f>IF(punkty5[[#This Row],[v1]] &lt; 40000,1,"")</f>
        <v>1</v>
      </c>
      <c r="H7235" t="str">
        <f>IF(punkty5[[#This Row],[v1]] = 40000,1,"")</f>
        <v/>
      </c>
      <c r="I7235">
        <f>IF(punkty5[[#This Row],[wewnatrz]] = 1,1,IF(punkty5[[#This Row],[brzegi]]=1,1,0))</f>
        <v>1</v>
      </c>
      <c r="J7235">
        <v>7228</v>
      </c>
      <c r="K7235">
        <f xml:space="preserve"> K7234 + punkty5[[#This Row],[na kole]]</f>
        <v>5718</v>
      </c>
      <c r="L7235">
        <f xml:space="preserve"> 4 * punkty5[[#This Row],[nk]] / punkty5[[#This Row],[n]]</f>
        <v>3.164360819037078</v>
      </c>
      <c r="M7235">
        <f>ROUND(ABS(PI() - punkty5[[#This Row],[pi]]),4)</f>
        <v>2.2800000000000001E-2</v>
      </c>
    </row>
    <row r="7236" spans="4:13" x14ac:dyDescent="0.25">
      <c r="D7236">
        <v>4</v>
      </c>
      <c r="E7236">
        <v>11</v>
      </c>
      <c r="F7236">
        <f t="shared" si="112"/>
        <v>74137</v>
      </c>
      <c r="G7236" t="str">
        <f>IF(punkty5[[#This Row],[v1]] &lt; 40000,1,"")</f>
        <v/>
      </c>
      <c r="H7236" t="str">
        <f>IF(punkty5[[#This Row],[v1]] = 40000,1,"")</f>
        <v/>
      </c>
      <c r="I7236">
        <f>IF(punkty5[[#This Row],[wewnatrz]] = 1,1,IF(punkty5[[#This Row],[brzegi]]=1,1,0))</f>
        <v>0</v>
      </c>
      <c r="J7236">
        <v>7229</v>
      </c>
      <c r="K7236">
        <f xml:space="preserve"> K7235 + punkty5[[#This Row],[na kole]]</f>
        <v>5718</v>
      </c>
      <c r="L7236">
        <f xml:space="preserve"> 4 * punkty5[[#This Row],[nk]] / punkty5[[#This Row],[n]]</f>
        <v>3.1639230875639783</v>
      </c>
      <c r="M7236">
        <f>ROUND(ABS(PI() - punkty5[[#This Row],[pi]]),4)</f>
        <v>2.23E-2</v>
      </c>
    </row>
    <row r="7237" spans="4:13" x14ac:dyDescent="0.25">
      <c r="D7237">
        <v>95</v>
      </c>
      <c r="E7237">
        <v>115</v>
      </c>
      <c r="F7237">
        <f t="shared" si="112"/>
        <v>18250</v>
      </c>
      <c r="G7237">
        <f>IF(punkty5[[#This Row],[v1]] &lt; 40000,1,"")</f>
        <v>1</v>
      </c>
      <c r="H7237" t="str">
        <f>IF(punkty5[[#This Row],[v1]] = 40000,1,"")</f>
        <v/>
      </c>
      <c r="I7237">
        <f>IF(punkty5[[#This Row],[wewnatrz]] = 1,1,IF(punkty5[[#This Row],[brzegi]]=1,1,0))</f>
        <v>1</v>
      </c>
      <c r="J7237">
        <v>7230</v>
      </c>
      <c r="K7237">
        <f xml:space="preserve"> K7236 + punkty5[[#This Row],[na kole]]</f>
        <v>5719</v>
      </c>
      <c r="L7237">
        <f xml:space="preserve"> 4 * punkty5[[#This Row],[nk]] / punkty5[[#This Row],[n]]</f>
        <v>3.1640387275242046</v>
      </c>
      <c r="M7237">
        <f>ROUND(ABS(PI() - punkty5[[#This Row],[pi]]),4)</f>
        <v>2.24E-2</v>
      </c>
    </row>
    <row r="7238" spans="4:13" x14ac:dyDescent="0.25">
      <c r="D7238">
        <v>334</v>
      </c>
      <c r="E7238">
        <v>394</v>
      </c>
      <c r="F7238">
        <f t="shared" si="112"/>
        <v>55592</v>
      </c>
      <c r="G7238" t="str">
        <f>IF(punkty5[[#This Row],[v1]] &lt; 40000,1,"")</f>
        <v/>
      </c>
      <c r="H7238" t="str">
        <f>IF(punkty5[[#This Row],[v1]] = 40000,1,"")</f>
        <v/>
      </c>
      <c r="I7238">
        <f>IF(punkty5[[#This Row],[wewnatrz]] = 1,1,IF(punkty5[[#This Row],[brzegi]]=1,1,0))</f>
        <v>0</v>
      </c>
      <c r="J7238">
        <v>7231</v>
      </c>
      <c r="K7238">
        <f xml:space="preserve"> K7237 + punkty5[[#This Row],[na kole]]</f>
        <v>5719</v>
      </c>
      <c r="L7238">
        <f xml:space="preserve"> 4 * punkty5[[#This Row],[nk]] / punkty5[[#This Row],[n]]</f>
        <v>3.1636011616650532</v>
      </c>
      <c r="M7238">
        <f>ROUND(ABS(PI() - punkty5[[#This Row],[pi]]),4)</f>
        <v>2.1999999999999999E-2</v>
      </c>
    </row>
    <row r="7239" spans="4:13" x14ac:dyDescent="0.25">
      <c r="D7239">
        <v>147</v>
      </c>
      <c r="E7239">
        <v>100</v>
      </c>
      <c r="F7239">
        <f t="shared" si="112"/>
        <v>12809</v>
      </c>
      <c r="G7239">
        <f>IF(punkty5[[#This Row],[v1]] &lt; 40000,1,"")</f>
        <v>1</v>
      </c>
      <c r="H7239" t="str">
        <f>IF(punkty5[[#This Row],[v1]] = 40000,1,"")</f>
        <v/>
      </c>
      <c r="I7239">
        <f>IF(punkty5[[#This Row],[wewnatrz]] = 1,1,IF(punkty5[[#This Row],[brzegi]]=1,1,0))</f>
        <v>1</v>
      </c>
      <c r="J7239">
        <v>7232</v>
      </c>
      <c r="K7239">
        <f xml:space="preserve"> K7238 + punkty5[[#This Row],[na kole]]</f>
        <v>5720</v>
      </c>
      <c r="L7239">
        <f xml:space="preserve"> 4 * punkty5[[#This Row],[nk]] / punkty5[[#This Row],[n]]</f>
        <v>3.163716814159292</v>
      </c>
      <c r="M7239">
        <f>ROUND(ABS(PI() - punkty5[[#This Row],[pi]]),4)</f>
        <v>2.2100000000000002E-2</v>
      </c>
    </row>
    <row r="7240" spans="4:13" x14ac:dyDescent="0.25">
      <c r="D7240">
        <v>70</v>
      </c>
      <c r="E7240">
        <v>174</v>
      </c>
      <c r="F7240">
        <f t="shared" si="112"/>
        <v>17576</v>
      </c>
      <c r="G7240">
        <f>IF(punkty5[[#This Row],[v1]] &lt; 40000,1,"")</f>
        <v>1</v>
      </c>
      <c r="H7240" t="str">
        <f>IF(punkty5[[#This Row],[v1]] = 40000,1,"")</f>
        <v/>
      </c>
      <c r="I7240">
        <f>IF(punkty5[[#This Row],[wewnatrz]] = 1,1,IF(punkty5[[#This Row],[brzegi]]=1,1,0))</f>
        <v>1</v>
      </c>
      <c r="J7240">
        <v>7233</v>
      </c>
      <c r="K7240">
        <f xml:space="preserve"> K7239 + punkty5[[#This Row],[na kole]]</f>
        <v>5721</v>
      </c>
      <c r="L7240">
        <f xml:space="preserve"> 4 * punkty5[[#This Row],[nk]] / punkty5[[#This Row],[n]]</f>
        <v>3.1638324346744091</v>
      </c>
      <c r="M7240">
        <f>ROUND(ABS(PI() - punkty5[[#This Row],[pi]]),4)</f>
        <v>2.2200000000000001E-2</v>
      </c>
    </row>
    <row r="7241" spans="4:13" x14ac:dyDescent="0.25">
      <c r="D7241">
        <v>155</v>
      </c>
      <c r="E7241">
        <v>280</v>
      </c>
      <c r="F7241">
        <f t="shared" ref="F7241:F7304" si="113">((D7241 - 200) * (D7241 - 200)) +(( E7241 - 200) * ( E7241 - 200))</f>
        <v>8425</v>
      </c>
      <c r="G7241">
        <f>IF(punkty5[[#This Row],[v1]] &lt; 40000,1,"")</f>
        <v>1</v>
      </c>
      <c r="H7241" t="str">
        <f>IF(punkty5[[#This Row],[v1]] = 40000,1,"")</f>
        <v/>
      </c>
      <c r="I7241">
        <f>IF(punkty5[[#This Row],[wewnatrz]] = 1,1,IF(punkty5[[#This Row],[brzegi]]=1,1,0))</f>
        <v>1</v>
      </c>
      <c r="J7241">
        <v>7234</v>
      </c>
      <c r="K7241">
        <f xml:space="preserve"> K7240 + punkty5[[#This Row],[na kole]]</f>
        <v>5722</v>
      </c>
      <c r="L7241">
        <f xml:space="preserve"> 4 * punkty5[[#This Row],[nk]] / punkty5[[#This Row],[n]]</f>
        <v>3.1639480232236661</v>
      </c>
      <c r="M7241">
        <f>ROUND(ABS(PI() - punkty5[[#This Row],[pi]]),4)</f>
        <v>2.24E-2</v>
      </c>
    </row>
    <row r="7242" spans="4:13" x14ac:dyDescent="0.25">
      <c r="D7242">
        <v>235</v>
      </c>
      <c r="E7242">
        <v>292</v>
      </c>
      <c r="F7242">
        <f t="shared" si="113"/>
        <v>9689</v>
      </c>
      <c r="G7242">
        <f>IF(punkty5[[#This Row],[v1]] &lt; 40000,1,"")</f>
        <v>1</v>
      </c>
      <c r="H7242" t="str">
        <f>IF(punkty5[[#This Row],[v1]] = 40000,1,"")</f>
        <v/>
      </c>
      <c r="I7242">
        <f>IF(punkty5[[#This Row],[wewnatrz]] = 1,1,IF(punkty5[[#This Row],[brzegi]]=1,1,0))</f>
        <v>1</v>
      </c>
      <c r="J7242">
        <v>7235</v>
      </c>
      <c r="K7242">
        <f xml:space="preserve"> K7241 + punkty5[[#This Row],[na kole]]</f>
        <v>5723</v>
      </c>
      <c r="L7242">
        <f xml:space="preserve"> 4 * punkty5[[#This Row],[nk]] / punkty5[[#This Row],[n]]</f>
        <v>3.1640635798203181</v>
      </c>
      <c r="M7242">
        <f>ROUND(ABS(PI() - punkty5[[#This Row],[pi]]),4)</f>
        <v>2.2499999999999999E-2</v>
      </c>
    </row>
    <row r="7243" spans="4:13" x14ac:dyDescent="0.25">
      <c r="D7243">
        <v>293</v>
      </c>
      <c r="E7243">
        <v>229</v>
      </c>
      <c r="F7243">
        <f t="shared" si="113"/>
        <v>9490</v>
      </c>
      <c r="G7243">
        <f>IF(punkty5[[#This Row],[v1]] &lt; 40000,1,"")</f>
        <v>1</v>
      </c>
      <c r="H7243" t="str">
        <f>IF(punkty5[[#This Row],[v1]] = 40000,1,"")</f>
        <v/>
      </c>
      <c r="I7243">
        <f>IF(punkty5[[#This Row],[wewnatrz]] = 1,1,IF(punkty5[[#This Row],[brzegi]]=1,1,0))</f>
        <v>1</v>
      </c>
      <c r="J7243">
        <v>7236</v>
      </c>
      <c r="K7243">
        <f xml:space="preserve"> K7242 + punkty5[[#This Row],[na kole]]</f>
        <v>5724</v>
      </c>
      <c r="L7243">
        <f xml:space="preserve"> 4 * punkty5[[#This Row],[nk]] / punkty5[[#This Row],[n]]</f>
        <v>3.1641791044776117</v>
      </c>
      <c r="M7243">
        <f>ROUND(ABS(PI() - punkty5[[#This Row],[pi]]),4)</f>
        <v>2.2599999999999999E-2</v>
      </c>
    </row>
    <row r="7244" spans="4:13" x14ac:dyDescent="0.25">
      <c r="D7244">
        <v>216</v>
      </c>
      <c r="E7244">
        <v>246</v>
      </c>
      <c r="F7244">
        <f t="shared" si="113"/>
        <v>2372</v>
      </c>
      <c r="G7244">
        <f>IF(punkty5[[#This Row],[v1]] &lt; 40000,1,"")</f>
        <v>1</v>
      </c>
      <c r="H7244" t="str">
        <f>IF(punkty5[[#This Row],[v1]] = 40000,1,"")</f>
        <v/>
      </c>
      <c r="I7244">
        <f>IF(punkty5[[#This Row],[wewnatrz]] = 1,1,IF(punkty5[[#This Row],[brzegi]]=1,1,0))</f>
        <v>1</v>
      </c>
      <c r="J7244">
        <v>7237</v>
      </c>
      <c r="K7244">
        <f xml:space="preserve"> K7243 + punkty5[[#This Row],[na kole]]</f>
        <v>5725</v>
      </c>
      <c r="L7244">
        <f xml:space="preserve"> 4 * punkty5[[#This Row],[nk]] / punkty5[[#This Row],[n]]</f>
        <v>3.1642945972087881</v>
      </c>
      <c r="M7244">
        <f>ROUND(ABS(PI() - punkty5[[#This Row],[pi]]),4)</f>
        <v>2.2700000000000001E-2</v>
      </c>
    </row>
    <row r="7245" spans="4:13" x14ac:dyDescent="0.25">
      <c r="D7245">
        <v>296</v>
      </c>
      <c r="E7245">
        <v>332</v>
      </c>
      <c r="F7245">
        <f t="shared" si="113"/>
        <v>26640</v>
      </c>
      <c r="G7245">
        <f>IF(punkty5[[#This Row],[v1]] &lt; 40000,1,"")</f>
        <v>1</v>
      </c>
      <c r="H7245" t="str">
        <f>IF(punkty5[[#This Row],[v1]] = 40000,1,"")</f>
        <v/>
      </c>
      <c r="I7245">
        <f>IF(punkty5[[#This Row],[wewnatrz]] = 1,1,IF(punkty5[[#This Row],[brzegi]]=1,1,0))</f>
        <v>1</v>
      </c>
      <c r="J7245">
        <v>7238</v>
      </c>
      <c r="K7245">
        <f xml:space="preserve"> K7244 + punkty5[[#This Row],[na kole]]</f>
        <v>5726</v>
      </c>
      <c r="L7245">
        <f xml:space="preserve"> 4 * punkty5[[#This Row],[nk]] / punkty5[[#This Row],[n]]</f>
        <v>3.1644100580270793</v>
      </c>
      <c r="M7245">
        <f>ROUND(ABS(PI() - punkty5[[#This Row],[pi]]),4)</f>
        <v>2.2800000000000001E-2</v>
      </c>
    </row>
    <row r="7246" spans="4:13" x14ac:dyDescent="0.25">
      <c r="D7246">
        <v>22</v>
      </c>
      <c r="E7246">
        <v>237</v>
      </c>
      <c r="F7246">
        <f t="shared" si="113"/>
        <v>33053</v>
      </c>
      <c r="G7246">
        <f>IF(punkty5[[#This Row],[v1]] &lt; 40000,1,"")</f>
        <v>1</v>
      </c>
      <c r="H7246" t="str">
        <f>IF(punkty5[[#This Row],[v1]] = 40000,1,"")</f>
        <v/>
      </c>
      <c r="I7246">
        <f>IF(punkty5[[#This Row],[wewnatrz]] = 1,1,IF(punkty5[[#This Row],[brzegi]]=1,1,0))</f>
        <v>1</v>
      </c>
      <c r="J7246">
        <v>7239</v>
      </c>
      <c r="K7246">
        <f xml:space="preserve"> K7245 + punkty5[[#This Row],[na kole]]</f>
        <v>5727</v>
      </c>
      <c r="L7246">
        <f xml:space="preserve"> 4 * punkty5[[#This Row],[nk]] / punkty5[[#This Row],[n]]</f>
        <v>3.1645254869457107</v>
      </c>
      <c r="M7246">
        <f>ROUND(ABS(PI() - punkty5[[#This Row],[pi]]),4)</f>
        <v>2.29E-2</v>
      </c>
    </row>
    <row r="7247" spans="4:13" x14ac:dyDescent="0.25">
      <c r="D7247">
        <v>114</v>
      </c>
      <c r="E7247">
        <v>268</v>
      </c>
      <c r="F7247">
        <f t="shared" si="113"/>
        <v>12020</v>
      </c>
      <c r="G7247">
        <f>IF(punkty5[[#This Row],[v1]] &lt; 40000,1,"")</f>
        <v>1</v>
      </c>
      <c r="H7247" t="str">
        <f>IF(punkty5[[#This Row],[v1]] = 40000,1,"")</f>
        <v/>
      </c>
      <c r="I7247">
        <f>IF(punkty5[[#This Row],[wewnatrz]] = 1,1,IF(punkty5[[#This Row],[brzegi]]=1,1,0))</f>
        <v>1</v>
      </c>
      <c r="J7247">
        <v>7240</v>
      </c>
      <c r="K7247">
        <f xml:space="preserve"> K7246 + punkty5[[#This Row],[na kole]]</f>
        <v>5728</v>
      </c>
      <c r="L7247">
        <f xml:space="preserve"> 4 * punkty5[[#This Row],[nk]] / punkty5[[#This Row],[n]]</f>
        <v>3.1646408839779006</v>
      </c>
      <c r="M7247">
        <f>ROUND(ABS(PI() - punkty5[[#This Row],[pi]]),4)</f>
        <v>2.3E-2</v>
      </c>
    </row>
    <row r="7248" spans="4:13" x14ac:dyDescent="0.25">
      <c r="D7248">
        <v>389</v>
      </c>
      <c r="E7248">
        <v>142</v>
      </c>
      <c r="F7248">
        <f t="shared" si="113"/>
        <v>39085</v>
      </c>
      <c r="G7248">
        <f>IF(punkty5[[#This Row],[v1]] &lt; 40000,1,"")</f>
        <v>1</v>
      </c>
      <c r="H7248" t="str">
        <f>IF(punkty5[[#This Row],[v1]] = 40000,1,"")</f>
        <v/>
      </c>
      <c r="I7248">
        <f>IF(punkty5[[#This Row],[wewnatrz]] = 1,1,IF(punkty5[[#This Row],[brzegi]]=1,1,0))</f>
        <v>1</v>
      </c>
      <c r="J7248">
        <v>7241</v>
      </c>
      <c r="K7248">
        <f xml:space="preserve"> K7247 + punkty5[[#This Row],[na kole]]</f>
        <v>5729</v>
      </c>
      <c r="L7248">
        <f xml:space="preserve"> 4 * punkty5[[#This Row],[nk]] / punkty5[[#This Row],[n]]</f>
        <v>3.1647562491368597</v>
      </c>
      <c r="M7248">
        <f>ROUND(ABS(PI() - punkty5[[#This Row],[pi]]),4)</f>
        <v>2.3199999999999998E-2</v>
      </c>
    </row>
    <row r="7249" spans="4:13" x14ac:dyDescent="0.25">
      <c r="D7249">
        <v>309</v>
      </c>
      <c r="E7249">
        <v>146</v>
      </c>
      <c r="F7249">
        <f t="shared" si="113"/>
        <v>14797</v>
      </c>
      <c r="G7249">
        <f>IF(punkty5[[#This Row],[v1]] &lt; 40000,1,"")</f>
        <v>1</v>
      </c>
      <c r="H7249" t="str">
        <f>IF(punkty5[[#This Row],[v1]] = 40000,1,"")</f>
        <v/>
      </c>
      <c r="I7249">
        <f>IF(punkty5[[#This Row],[wewnatrz]] = 1,1,IF(punkty5[[#This Row],[brzegi]]=1,1,0))</f>
        <v>1</v>
      </c>
      <c r="J7249">
        <v>7242</v>
      </c>
      <c r="K7249">
        <f xml:space="preserve"> K7248 + punkty5[[#This Row],[na kole]]</f>
        <v>5730</v>
      </c>
      <c r="L7249">
        <f xml:space="preserve"> 4 * punkty5[[#This Row],[nk]] / punkty5[[#This Row],[n]]</f>
        <v>3.1648715824357914</v>
      </c>
      <c r="M7249">
        <f>ROUND(ABS(PI() - punkty5[[#This Row],[pi]]),4)</f>
        <v>2.3300000000000001E-2</v>
      </c>
    </row>
    <row r="7250" spans="4:13" x14ac:dyDescent="0.25">
      <c r="D7250">
        <v>108</v>
      </c>
      <c r="E7250">
        <v>323</v>
      </c>
      <c r="F7250">
        <f t="shared" si="113"/>
        <v>23593</v>
      </c>
      <c r="G7250">
        <f>IF(punkty5[[#This Row],[v1]] &lt; 40000,1,"")</f>
        <v>1</v>
      </c>
      <c r="H7250" t="str">
        <f>IF(punkty5[[#This Row],[v1]] = 40000,1,"")</f>
        <v/>
      </c>
      <c r="I7250">
        <f>IF(punkty5[[#This Row],[wewnatrz]] = 1,1,IF(punkty5[[#This Row],[brzegi]]=1,1,0))</f>
        <v>1</v>
      </c>
      <c r="J7250">
        <v>7243</v>
      </c>
      <c r="K7250">
        <f xml:space="preserve"> K7249 + punkty5[[#This Row],[na kole]]</f>
        <v>5731</v>
      </c>
      <c r="L7250">
        <f xml:space="preserve"> 4 * punkty5[[#This Row],[nk]] / punkty5[[#This Row],[n]]</f>
        <v>3.1649868838878916</v>
      </c>
      <c r="M7250">
        <f>ROUND(ABS(PI() - punkty5[[#This Row],[pi]]),4)</f>
        <v>2.3400000000000001E-2</v>
      </c>
    </row>
    <row r="7251" spans="4:13" x14ac:dyDescent="0.25">
      <c r="D7251">
        <v>273</v>
      </c>
      <c r="E7251">
        <v>70</v>
      </c>
      <c r="F7251">
        <f t="shared" si="113"/>
        <v>22229</v>
      </c>
      <c r="G7251">
        <f>IF(punkty5[[#This Row],[v1]] &lt; 40000,1,"")</f>
        <v>1</v>
      </c>
      <c r="H7251" t="str">
        <f>IF(punkty5[[#This Row],[v1]] = 40000,1,"")</f>
        <v/>
      </c>
      <c r="I7251">
        <f>IF(punkty5[[#This Row],[wewnatrz]] = 1,1,IF(punkty5[[#This Row],[brzegi]]=1,1,0))</f>
        <v>1</v>
      </c>
      <c r="J7251">
        <v>7244</v>
      </c>
      <c r="K7251">
        <f xml:space="preserve"> K7250 + punkty5[[#This Row],[na kole]]</f>
        <v>5732</v>
      </c>
      <c r="L7251">
        <f xml:space="preserve"> 4 * punkty5[[#This Row],[nk]] / punkty5[[#This Row],[n]]</f>
        <v>3.1651021535063499</v>
      </c>
      <c r="M7251">
        <f>ROUND(ABS(PI() - punkty5[[#This Row],[pi]]),4)</f>
        <v>2.35E-2</v>
      </c>
    </row>
    <row r="7252" spans="4:13" x14ac:dyDescent="0.25">
      <c r="D7252">
        <v>112</v>
      </c>
      <c r="E7252">
        <v>251</v>
      </c>
      <c r="F7252">
        <f t="shared" si="113"/>
        <v>10345</v>
      </c>
      <c r="G7252">
        <f>IF(punkty5[[#This Row],[v1]] &lt; 40000,1,"")</f>
        <v>1</v>
      </c>
      <c r="H7252" t="str">
        <f>IF(punkty5[[#This Row],[v1]] = 40000,1,"")</f>
        <v/>
      </c>
      <c r="I7252">
        <f>IF(punkty5[[#This Row],[wewnatrz]] = 1,1,IF(punkty5[[#This Row],[brzegi]]=1,1,0))</f>
        <v>1</v>
      </c>
      <c r="J7252">
        <v>7245</v>
      </c>
      <c r="K7252">
        <f xml:space="preserve"> K7251 + punkty5[[#This Row],[na kole]]</f>
        <v>5733</v>
      </c>
      <c r="L7252">
        <f xml:space="preserve"> 4 * punkty5[[#This Row],[nk]] / punkty5[[#This Row],[n]]</f>
        <v>3.1652173913043478</v>
      </c>
      <c r="M7252">
        <f>ROUND(ABS(PI() - punkty5[[#This Row],[pi]]),4)</f>
        <v>2.3599999999999999E-2</v>
      </c>
    </row>
    <row r="7253" spans="4:13" x14ac:dyDescent="0.25">
      <c r="D7253">
        <v>72</v>
      </c>
      <c r="E7253">
        <v>15</v>
      </c>
      <c r="F7253">
        <f t="shared" si="113"/>
        <v>50609</v>
      </c>
      <c r="G7253" t="str">
        <f>IF(punkty5[[#This Row],[v1]] &lt; 40000,1,"")</f>
        <v/>
      </c>
      <c r="H7253" t="str">
        <f>IF(punkty5[[#This Row],[v1]] = 40000,1,"")</f>
        <v/>
      </c>
      <c r="I7253">
        <f>IF(punkty5[[#This Row],[wewnatrz]] = 1,1,IF(punkty5[[#This Row],[brzegi]]=1,1,0))</f>
        <v>0</v>
      </c>
      <c r="J7253">
        <v>7246</v>
      </c>
      <c r="K7253">
        <f xml:space="preserve"> K7252 + punkty5[[#This Row],[na kole]]</f>
        <v>5733</v>
      </c>
      <c r="L7253">
        <f xml:space="preserve"> 4 * punkty5[[#This Row],[nk]] / punkty5[[#This Row],[n]]</f>
        <v>3.1647805685895665</v>
      </c>
      <c r="M7253">
        <f>ROUND(ABS(PI() - punkty5[[#This Row],[pi]]),4)</f>
        <v>2.3199999999999998E-2</v>
      </c>
    </row>
    <row r="7254" spans="4:13" x14ac:dyDescent="0.25">
      <c r="D7254">
        <v>297</v>
      </c>
      <c r="E7254">
        <v>368</v>
      </c>
      <c r="F7254">
        <f t="shared" si="113"/>
        <v>37633</v>
      </c>
      <c r="G7254">
        <f>IF(punkty5[[#This Row],[v1]] &lt; 40000,1,"")</f>
        <v>1</v>
      </c>
      <c r="H7254" t="str">
        <f>IF(punkty5[[#This Row],[v1]] = 40000,1,"")</f>
        <v/>
      </c>
      <c r="I7254">
        <f>IF(punkty5[[#This Row],[wewnatrz]] = 1,1,IF(punkty5[[#This Row],[brzegi]]=1,1,0))</f>
        <v>1</v>
      </c>
      <c r="J7254">
        <v>7247</v>
      </c>
      <c r="K7254">
        <f xml:space="preserve"> K7253 + punkty5[[#This Row],[na kole]]</f>
        <v>5734</v>
      </c>
      <c r="L7254">
        <f xml:space="preserve"> 4 * punkty5[[#This Row],[nk]] / punkty5[[#This Row],[n]]</f>
        <v>3.1648958189595695</v>
      </c>
      <c r="M7254">
        <f>ROUND(ABS(PI() - punkty5[[#This Row],[pi]]),4)</f>
        <v>2.3300000000000001E-2</v>
      </c>
    </row>
    <row r="7255" spans="4:13" x14ac:dyDescent="0.25">
      <c r="D7255">
        <v>100</v>
      </c>
      <c r="E7255">
        <v>234</v>
      </c>
      <c r="F7255">
        <f t="shared" si="113"/>
        <v>11156</v>
      </c>
      <c r="G7255">
        <f>IF(punkty5[[#This Row],[v1]] &lt; 40000,1,"")</f>
        <v>1</v>
      </c>
      <c r="H7255" t="str">
        <f>IF(punkty5[[#This Row],[v1]] = 40000,1,"")</f>
        <v/>
      </c>
      <c r="I7255">
        <f>IF(punkty5[[#This Row],[wewnatrz]] = 1,1,IF(punkty5[[#This Row],[brzegi]]=1,1,0))</f>
        <v>1</v>
      </c>
      <c r="J7255">
        <v>7248</v>
      </c>
      <c r="K7255">
        <f xml:space="preserve"> K7254 + punkty5[[#This Row],[na kole]]</f>
        <v>5735</v>
      </c>
      <c r="L7255">
        <f xml:space="preserve"> 4 * punkty5[[#This Row],[nk]] / punkty5[[#This Row],[n]]</f>
        <v>3.1650110375275937</v>
      </c>
      <c r="M7255">
        <f>ROUND(ABS(PI() - punkty5[[#This Row],[pi]]),4)</f>
        <v>2.3400000000000001E-2</v>
      </c>
    </row>
    <row r="7256" spans="4:13" x14ac:dyDescent="0.25">
      <c r="D7256">
        <v>177</v>
      </c>
      <c r="E7256">
        <v>280</v>
      </c>
      <c r="F7256">
        <f t="shared" si="113"/>
        <v>6929</v>
      </c>
      <c r="G7256">
        <f>IF(punkty5[[#This Row],[v1]] &lt; 40000,1,"")</f>
        <v>1</v>
      </c>
      <c r="H7256" t="str">
        <f>IF(punkty5[[#This Row],[v1]] = 40000,1,"")</f>
        <v/>
      </c>
      <c r="I7256">
        <f>IF(punkty5[[#This Row],[wewnatrz]] = 1,1,IF(punkty5[[#This Row],[brzegi]]=1,1,0))</f>
        <v>1</v>
      </c>
      <c r="J7256">
        <v>7249</v>
      </c>
      <c r="K7256">
        <f xml:space="preserve"> K7255 + punkty5[[#This Row],[na kole]]</f>
        <v>5736</v>
      </c>
      <c r="L7256">
        <f xml:space="preserve"> 4 * punkty5[[#This Row],[nk]] / punkty5[[#This Row],[n]]</f>
        <v>3.165126224306801</v>
      </c>
      <c r="M7256">
        <f>ROUND(ABS(PI() - punkty5[[#This Row],[pi]]),4)</f>
        <v>2.35E-2</v>
      </c>
    </row>
    <row r="7257" spans="4:13" x14ac:dyDescent="0.25">
      <c r="D7257">
        <v>56</v>
      </c>
      <c r="E7257">
        <v>34</v>
      </c>
      <c r="F7257">
        <f t="shared" si="113"/>
        <v>48292</v>
      </c>
      <c r="G7257" t="str">
        <f>IF(punkty5[[#This Row],[v1]] &lt; 40000,1,"")</f>
        <v/>
      </c>
      <c r="H7257" t="str">
        <f>IF(punkty5[[#This Row],[v1]] = 40000,1,"")</f>
        <v/>
      </c>
      <c r="I7257">
        <f>IF(punkty5[[#This Row],[wewnatrz]] = 1,1,IF(punkty5[[#This Row],[brzegi]]=1,1,0))</f>
        <v>0</v>
      </c>
      <c r="J7257">
        <v>7250</v>
      </c>
      <c r="K7257">
        <f xml:space="preserve"> K7256 + punkty5[[#This Row],[na kole]]</f>
        <v>5736</v>
      </c>
      <c r="L7257">
        <f xml:space="preserve"> 4 * punkty5[[#This Row],[nk]] / punkty5[[#This Row],[n]]</f>
        <v>3.1646896551724137</v>
      </c>
      <c r="M7257">
        <f>ROUND(ABS(PI() - punkty5[[#This Row],[pi]]),4)</f>
        <v>2.3099999999999999E-2</v>
      </c>
    </row>
    <row r="7258" spans="4:13" x14ac:dyDescent="0.25">
      <c r="D7258">
        <v>288</v>
      </c>
      <c r="E7258">
        <v>192</v>
      </c>
      <c r="F7258">
        <f t="shared" si="113"/>
        <v>7808</v>
      </c>
      <c r="G7258">
        <f>IF(punkty5[[#This Row],[v1]] &lt; 40000,1,"")</f>
        <v>1</v>
      </c>
      <c r="H7258" t="str">
        <f>IF(punkty5[[#This Row],[v1]] = 40000,1,"")</f>
        <v/>
      </c>
      <c r="I7258">
        <f>IF(punkty5[[#This Row],[wewnatrz]] = 1,1,IF(punkty5[[#This Row],[brzegi]]=1,1,0))</f>
        <v>1</v>
      </c>
      <c r="J7258">
        <v>7251</v>
      </c>
      <c r="K7258">
        <f xml:space="preserve"> K7257 + punkty5[[#This Row],[na kole]]</f>
        <v>5737</v>
      </c>
      <c r="L7258">
        <f xml:space="preserve"> 4 * punkty5[[#This Row],[nk]] / punkty5[[#This Row],[n]]</f>
        <v>3.1648048545028273</v>
      </c>
      <c r="M7258">
        <f>ROUND(ABS(PI() - punkty5[[#This Row],[pi]]),4)</f>
        <v>2.3199999999999998E-2</v>
      </c>
    </row>
    <row r="7259" spans="4:13" x14ac:dyDescent="0.25">
      <c r="D7259">
        <v>352</v>
      </c>
      <c r="E7259">
        <v>394</v>
      </c>
      <c r="F7259">
        <f t="shared" si="113"/>
        <v>60740</v>
      </c>
      <c r="G7259" t="str">
        <f>IF(punkty5[[#This Row],[v1]] &lt; 40000,1,"")</f>
        <v/>
      </c>
      <c r="H7259" t="str">
        <f>IF(punkty5[[#This Row],[v1]] = 40000,1,"")</f>
        <v/>
      </c>
      <c r="I7259">
        <f>IF(punkty5[[#This Row],[wewnatrz]] = 1,1,IF(punkty5[[#This Row],[brzegi]]=1,1,0))</f>
        <v>0</v>
      </c>
      <c r="J7259">
        <v>7252</v>
      </c>
      <c r="K7259">
        <f xml:space="preserve"> K7258 + punkty5[[#This Row],[na kole]]</f>
        <v>5737</v>
      </c>
      <c r="L7259">
        <f xml:space="preserve"> 4 * punkty5[[#This Row],[nk]] / punkty5[[#This Row],[n]]</f>
        <v>3.1643684500827356</v>
      </c>
      <c r="M7259">
        <f>ROUND(ABS(PI() - punkty5[[#This Row],[pi]]),4)</f>
        <v>2.2800000000000001E-2</v>
      </c>
    </row>
    <row r="7260" spans="4:13" x14ac:dyDescent="0.25">
      <c r="D7260">
        <v>90</v>
      </c>
      <c r="E7260">
        <v>169</v>
      </c>
      <c r="F7260">
        <f t="shared" si="113"/>
        <v>13061</v>
      </c>
      <c r="G7260">
        <f>IF(punkty5[[#This Row],[v1]] &lt; 40000,1,"")</f>
        <v>1</v>
      </c>
      <c r="H7260" t="str">
        <f>IF(punkty5[[#This Row],[v1]] = 40000,1,"")</f>
        <v/>
      </c>
      <c r="I7260">
        <f>IF(punkty5[[#This Row],[wewnatrz]] = 1,1,IF(punkty5[[#This Row],[brzegi]]=1,1,0))</f>
        <v>1</v>
      </c>
      <c r="J7260">
        <v>7253</v>
      </c>
      <c r="K7260">
        <f xml:space="preserve"> K7259 + punkty5[[#This Row],[na kole]]</f>
        <v>5738</v>
      </c>
      <c r="L7260">
        <f xml:space="preserve"> 4 * punkty5[[#This Row],[nk]] / punkty5[[#This Row],[n]]</f>
        <v>3.1644836619329935</v>
      </c>
      <c r="M7260">
        <f>ROUND(ABS(PI() - punkty5[[#This Row],[pi]]),4)</f>
        <v>2.29E-2</v>
      </c>
    </row>
    <row r="7261" spans="4:13" x14ac:dyDescent="0.25">
      <c r="D7261">
        <v>376</v>
      </c>
      <c r="E7261">
        <v>88</v>
      </c>
      <c r="F7261">
        <f t="shared" si="113"/>
        <v>43520</v>
      </c>
      <c r="G7261" t="str">
        <f>IF(punkty5[[#This Row],[v1]] &lt; 40000,1,"")</f>
        <v/>
      </c>
      <c r="H7261" t="str">
        <f>IF(punkty5[[#This Row],[v1]] = 40000,1,"")</f>
        <v/>
      </c>
      <c r="I7261">
        <f>IF(punkty5[[#This Row],[wewnatrz]] = 1,1,IF(punkty5[[#This Row],[brzegi]]=1,1,0))</f>
        <v>0</v>
      </c>
      <c r="J7261">
        <v>7254</v>
      </c>
      <c r="K7261">
        <f xml:space="preserve"> K7260 + punkty5[[#This Row],[na kole]]</f>
        <v>5738</v>
      </c>
      <c r="L7261">
        <f xml:space="preserve"> 4 * punkty5[[#This Row],[nk]] / punkty5[[#This Row],[n]]</f>
        <v>3.1640474221119383</v>
      </c>
      <c r="M7261">
        <f>ROUND(ABS(PI() - punkty5[[#This Row],[pi]]),4)</f>
        <v>2.2499999999999999E-2</v>
      </c>
    </row>
    <row r="7262" spans="4:13" x14ac:dyDescent="0.25">
      <c r="D7262">
        <v>267</v>
      </c>
      <c r="E7262">
        <v>154</v>
      </c>
      <c r="F7262">
        <f t="shared" si="113"/>
        <v>6605</v>
      </c>
      <c r="G7262">
        <f>IF(punkty5[[#This Row],[v1]] &lt; 40000,1,"")</f>
        <v>1</v>
      </c>
      <c r="H7262" t="str">
        <f>IF(punkty5[[#This Row],[v1]] = 40000,1,"")</f>
        <v/>
      </c>
      <c r="I7262">
        <f>IF(punkty5[[#This Row],[wewnatrz]] = 1,1,IF(punkty5[[#This Row],[brzegi]]=1,1,0))</f>
        <v>1</v>
      </c>
      <c r="J7262">
        <v>7255</v>
      </c>
      <c r="K7262">
        <f xml:space="preserve"> K7261 + punkty5[[#This Row],[na kole]]</f>
        <v>5739</v>
      </c>
      <c r="L7262">
        <f xml:space="preserve"> 4 * punkty5[[#This Row],[nk]] / punkty5[[#This Row],[n]]</f>
        <v>3.1641626464507238</v>
      </c>
      <c r="M7262">
        <f>ROUND(ABS(PI() - punkty5[[#This Row],[pi]]),4)</f>
        <v>2.2599999999999999E-2</v>
      </c>
    </row>
    <row r="7263" spans="4:13" x14ac:dyDescent="0.25">
      <c r="D7263">
        <v>331</v>
      </c>
      <c r="E7263">
        <v>60</v>
      </c>
      <c r="F7263">
        <f t="shared" si="113"/>
        <v>36761</v>
      </c>
      <c r="G7263">
        <f>IF(punkty5[[#This Row],[v1]] &lt; 40000,1,"")</f>
        <v>1</v>
      </c>
      <c r="H7263" t="str">
        <f>IF(punkty5[[#This Row],[v1]] = 40000,1,"")</f>
        <v/>
      </c>
      <c r="I7263">
        <f>IF(punkty5[[#This Row],[wewnatrz]] = 1,1,IF(punkty5[[#This Row],[brzegi]]=1,1,0))</f>
        <v>1</v>
      </c>
      <c r="J7263">
        <v>7256</v>
      </c>
      <c r="K7263">
        <f xml:space="preserve"> K7262 + punkty5[[#This Row],[na kole]]</f>
        <v>5740</v>
      </c>
      <c r="L7263">
        <f xml:space="preserve"> 4 * punkty5[[#This Row],[nk]] / punkty5[[#This Row],[n]]</f>
        <v>3.1642778390297686</v>
      </c>
      <c r="M7263">
        <f>ROUND(ABS(PI() - punkty5[[#This Row],[pi]]),4)</f>
        <v>2.2700000000000001E-2</v>
      </c>
    </row>
    <row r="7264" spans="4:13" x14ac:dyDescent="0.25">
      <c r="D7264">
        <v>111</v>
      </c>
      <c r="E7264">
        <v>311</v>
      </c>
      <c r="F7264">
        <f t="shared" si="113"/>
        <v>20242</v>
      </c>
      <c r="G7264">
        <f>IF(punkty5[[#This Row],[v1]] &lt; 40000,1,"")</f>
        <v>1</v>
      </c>
      <c r="H7264" t="str">
        <f>IF(punkty5[[#This Row],[v1]] = 40000,1,"")</f>
        <v/>
      </c>
      <c r="I7264">
        <f>IF(punkty5[[#This Row],[wewnatrz]] = 1,1,IF(punkty5[[#This Row],[brzegi]]=1,1,0))</f>
        <v>1</v>
      </c>
      <c r="J7264">
        <v>7257</v>
      </c>
      <c r="K7264">
        <f xml:space="preserve"> K7263 + punkty5[[#This Row],[na kole]]</f>
        <v>5741</v>
      </c>
      <c r="L7264">
        <f xml:space="preserve"> 4 * punkty5[[#This Row],[nk]] / punkty5[[#This Row],[n]]</f>
        <v>3.1643929998622018</v>
      </c>
      <c r="M7264">
        <f>ROUND(ABS(PI() - punkty5[[#This Row],[pi]]),4)</f>
        <v>2.2800000000000001E-2</v>
      </c>
    </row>
    <row r="7265" spans="4:13" x14ac:dyDescent="0.25">
      <c r="D7265">
        <v>233</v>
      </c>
      <c r="E7265">
        <v>100</v>
      </c>
      <c r="F7265">
        <f t="shared" si="113"/>
        <v>11089</v>
      </c>
      <c r="G7265">
        <f>IF(punkty5[[#This Row],[v1]] &lt; 40000,1,"")</f>
        <v>1</v>
      </c>
      <c r="H7265" t="str">
        <f>IF(punkty5[[#This Row],[v1]] = 40000,1,"")</f>
        <v/>
      </c>
      <c r="I7265">
        <f>IF(punkty5[[#This Row],[wewnatrz]] = 1,1,IF(punkty5[[#This Row],[brzegi]]=1,1,0))</f>
        <v>1</v>
      </c>
      <c r="J7265">
        <v>7258</v>
      </c>
      <c r="K7265">
        <f xml:space="preserve"> K7264 + punkty5[[#This Row],[na kole]]</f>
        <v>5742</v>
      </c>
      <c r="L7265">
        <f xml:space="preserve"> 4 * punkty5[[#This Row],[nk]] / punkty5[[#This Row],[n]]</f>
        <v>3.1645081289611463</v>
      </c>
      <c r="M7265">
        <f>ROUND(ABS(PI() - punkty5[[#This Row],[pi]]),4)</f>
        <v>2.29E-2</v>
      </c>
    </row>
    <row r="7266" spans="4:13" x14ac:dyDescent="0.25">
      <c r="D7266">
        <v>140</v>
      </c>
      <c r="E7266">
        <v>179</v>
      </c>
      <c r="F7266">
        <f t="shared" si="113"/>
        <v>4041</v>
      </c>
      <c r="G7266">
        <f>IF(punkty5[[#This Row],[v1]] &lt; 40000,1,"")</f>
        <v>1</v>
      </c>
      <c r="H7266" t="str">
        <f>IF(punkty5[[#This Row],[v1]] = 40000,1,"")</f>
        <v/>
      </c>
      <c r="I7266">
        <f>IF(punkty5[[#This Row],[wewnatrz]] = 1,1,IF(punkty5[[#This Row],[brzegi]]=1,1,0))</f>
        <v>1</v>
      </c>
      <c r="J7266">
        <v>7259</v>
      </c>
      <c r="K7266">
        <f xml:space="preserve"> K7265 + punkty5[[#This Row],[na kole]]</f>
        <v>5743</v>
      </c>
      <c r="L7266">
        <f xml:space="preserve"> 4 * punkty5[[#This Row],[nk]] / punkty5[[#This Row],[n]]</f>
        <v>3.164623226339716</v>
      </c>
      <c r="M7266">
        <f>ROUND(ABS(PI() - punkty5[[#This Row],[pi]]),4)</f>
        <v>2.3E-2</v>
      </c>
    </row>
    <row r="7267" spans="4:13" x14ac:dyDescent="0.25">
      <c r="D7267">
        <v>248</v>
      </c>
      <c r="E7267">
        <v>220</v>
      </c>
      <c r="F7267">
        <f t="shared" si="113"/>
        <v>2704</v>
      </c>
      <c r="G7267">
        <f>IF(punkty5[[#This Row],[v1]] &lt; 40000,1,"")</f>
        <v>1</v>
      </c>
      <c r="H7267" t="str">
        <f>IF(punkty5[[#This Row],[v1]] = 40000,1,"")</f>
        <v/>
      </c>
      <c r="I7267">
        <f>IF(punkty5[[#This Row],[wewnatrz]] = 1,1,IF(punkty5[[#This Row],[brzegi]]=1,1,0))</f>
        <v>1</v>
      </c>
      <c r="J7267">
        <v>7260</v>
      </c>
      <c r="K7267">
        <f xml:space="preserve"> K7266 + punkty5[[#This Row],[na kole]]</f>
        <v>5744</v>
      </c>
      <c r="L7267">
        <f xml:space="preserve"> 4 * punkty5[[#This Row],[nk]] / punkty5[[#This Row],[n]]</f>
        <v>3.1647382920110192</v>
      </c>
      <c r="M7267">
        <f>ROUND(ABS(PI() - punkty5[[#This Row],[pi]]),4)</f>
        <v>2.3099999999999999E-2</v>
      </c>
    </row>
    <row r="7268" spans="4:13" x14ac:dyDescent="0.25">
      <c r="D7268">
        <v>256</v>
      </c>
      <c r="E7268">
        <v>56</v>
      </c>
      <c r="F7268">
        <f t="shared" si="113"/>
        <v>23872</v>
      </c>
      <c r="G7268">
        <f>IF(punkty5[[#This Row],[v1]] &lt; 40000,1,"")</f>
        <v>1</v>
      </c>
      <c r="H7268" t="str">
        <f>IF(punkty5[[#This Row],[v1]] = 40000,1,"")</f>
        <v/>
      </c>
      <c r="I7268">
        <f>IF(punkty5[[#This Row],[wewnatrz]] = 1,1,IF(punkty5[[#This Row],[brzegi]]=1,1,0))</f>
        <v>1</v>
      </c>
      <c r="J7268">
        <v>7261</v>
      </c>
      <c r="K7268">
        <f xml:space="preserve"> K7267 + punkty5[[#This Row],[na kole]]</f>
        <v>5745</v>
      </c>
      <c r="L7268">
        <f xml:space="preserve"> 4 * punkty5[[#This Row],[nk]] / punkty5[[#This Row],[n]]</f>
        <v>3.1648533259881559</v>
      </c>
      <c r="M7268">
        <f>ROUND(ABS(PI() - punkty5[[#This Row],[pi]]),4)</f>
        <v>2.3300000000000001E-2</v>
      </c>
    </row>
    <row r="7269" spans="4:13" x14ac:dyDescent="0.25">
      <c r="D7269">
        <v>120</v>
      </c>
      <c r="E7269">
        <v>174</v>
      </c>
      <c r="F7269">
        <f t="shared" si="113"/>
        <v>7076</v>
      </c>
      <c r="G7269">
        <f>IF(punkty5[[#This Row],[v1]] &lt; 40000,1,"")</f>
        <v>1</v>
      </c>
      <c r="H7269" t="str">
        <f>IF(punkty5[[#This Row],[v1]] = 40000,1,"")</f>
        <v/>
      </c>
      <c r="I7269">
        <f>IF(punkty5[[#This Row],[wewnatrz]] = 1,1,IF(punkty5[[#This Row],[brzegi]]=1,1,0))</f>
        <v>1</v>
      </c>
      <c r="J7269">
        <v>7262</v>
      </c>
      <c r="K7269">
        <f xml:space="preserve"> K7268 + punkty5[[#This Row],[na kole]]</f>
        <v>5746</v>
      </c>
      <c r="L7269">
        <f xml:space="preserve"> 4 * punkty5[[#This Row],[nk]] / punkty5[[#This Row],[n]]</f>
        <v>3.1649683282842194</v>
      </c>
      <c r="M7269">
        <f>ROUND(ABS(PI() - punkty5[[#This Row],[pi]]),4)</f>
        <v>2.3400000000000001E-2</v>
      </c>
    </row>
    <row r="7270" spans="4:13" x14ac:dyDescent="0.25">
      <c r="D7270">
        <v>374</v>
      </c>
      <c r="E7270">
        <v>223</v>
      </c>
      <c r="F7270">
        <f t="shared" si="113"/>
        <v>30805</v>
      </c>
      <c r="G7270">
        <f>IF(punkty5[[#This Row],[v1]] &lt; 40000,1,"")</f>
        <v>1</v>
      </c>
      <c r="H7270" t="str">
        <f>IF(punkty5[[#This Row],[v1]] = 40000,1,"")</f>
        <v/>
      </c>
      <c r="I7270">
        <f>IF(punkty5[[#This Row],[wewnatrz]] = 1,1,IF(punkty5[[#This Row],[brzegi]]=1,1,0))</f>
        <v>1</v>
      </c>
      <c r="J7270">
        <v>7263</v>
      </c>
      <c r="K7270">
        <f xml:space="preserve"> K7269 + punkty5[[#This Row],[na kole]]</f>
        <v>5747</v>
      </c>
      <c r="L7270">
        <f xml:space="preserve"> 4 * punkty5[[#This Row],[nk]] / punkty5[[#This Row],[n]]</f>
        <v>3.165083298912295</v>
      </c>
      <c r="M7270">
        <f>ROUND(ABS(PI() - punkty5[[#This Row],[pi]]),4)</f>
        <v>2.35E-2</v>
      </c>
    </row>
    <row r="7271" spans="4:13" x14ac:dyDescent="0.25">
      <c r="D7271">
        <v>43</v>
      </c>
      <c r="E7271">
        <v>375</v>
      </c>
      <c r="F7271">
        <f t="shared" si="113"/>
        <v>55274</v>
      </c>
      <c r="G7271" t="str">
        <f>IF(punkty5[[#This Row],[v1]] &lt; 40000,1,"")</f>
        <v/>
      </c>
      <c r="H7271" t="str">
        <f>IF(punkty5[[#This Row],[v1]] = 40000,1,"")</f>
        <v/>
      </c>
      <c r="I7271">
        <f>IF(punkty5[[#This Row],[wewnatrz]] = 1,1,IF(punkty5[[#This Row],[brzegi]]=1,1,0))</f>
        <v>0</v>
      </c>
      <c r="J7271">
        <v>7264</v>
      </c>
      <c r="K7271">
        <f xml:space="preserve"> K7270 + punkty5[[#This Row],[na kole]]</f>
        <v>5747</v>
      </c>
      <c r="L7271">
        <f xml:space="preserve"> 4 * punkty5[[#This Row],[nk]] / punkty5[[#This Row],[n]]</f>
        <v>3.1646475770925111</v>
      </c>
      <c r="M7271">
        <f>ROUND(ABS(PI() - punkty5[[#This Row],[pi]]),4)</f>
        <v>2.3099999999999999E-2</v>
      </c>
    </row>
    <row r="7272" spans="4:13" x14ac:dyDescent="0.25">
      <c r="D7272">
        <v>66</v>
      </c>
      <c r="E7272">
        <v>4</v>
      </c>
      <c r="F7272">
        <f t="shared" si="113"/>
        <v>56372</v>
      </c>
      <c r="G7272" t="str">
        <f>IF(punkty5[[#This Row],[v1]] &lt; 40000,1,"")</f>
        <v/>
      </c>
      <c r="H7272" t="str">
        <f>IF(punkty5[[#This Row],[v1]] = 40000,1,"")</f>
        <v/>
      </c>
      <c r="I7272">
        <f>IF(punkty5[[#This Row],[wewnatrz]] = 1,1,IF(punkty5[[#This Row],[brzegi]]=1,1,0))</f>
        <v>0</v>
      </c>
      <c r="J7272">
        <v>7265</v>
      </c>
      <c r="K7272">
        <f xml:space="preserve"> K7271 + punkty5[[#This Row],[na kole]]</f>
        <v>5747</v>
      </c>
      <c r="L7272">
        <f xml:space="preserve"> 4 * punkty5[[#This Row],[nk]] / punkty5[[#This Row],[n]]</f>
        <v>3.164211975223675</v>
      </c>
      <c r="M7272">
        <f>ROUND(ABS(PI() - punkty5[[#This Row],[pi]]),4)</f>
        <v>2.2599999999999999E-2</v>
      </c>
    </row>
    <row r="7273" spans="4:13" x14ac:dyDescent="0.25">
      <c r="D7273">
        <v>276</v>
      </c>
      <c r="E7273">
        <v>216</v>
      </c>
      <c r="F7273">
        <f t="shared" si="113"/>
        <v>6032</v>
      </c>
      <c r="G7273">
        <f>IF(punkty5[[#This Row],[v1]] &lt; 40000,1,"")</f>
        <v>1</v>
      </c>
      <c r="H7273" t="str">
        <f>IF(punkty5[[#This Row],[v1]] = 40000,1,"")</f>
        <v/>
      </c>
      <c r="I7273">
        <f>IF(punkty5[[#This Row],[wewnatrz]] = 1,1,IF(punkty5[[#This Row],[brzegi]]=1,1,0))</f>
        <v>1</v>
      </c>
      <c r="J7273">
        <v>7266</v>
      </c>
      <c r="K7273">
        <f xml:space="preserve"> K7272 + punkty5[[#This Row],[na kole]]</f>
        <v>5748</v>
      </c>
      <c r="L7273">
        <f xml:space="preserve"> 4 * punkty5[[#This Row],[nk]] / punkty5[[#This Row],[n]]</f>
        <v>3.1643270024772914</v>
      </c>
      <c r="M7273">
        <f>ROUND(ABS(PI() - punkty5[[#This Row],[pi]]),4)</f>
        <v>2.2700000000000001E-2</v>
      </c>
    </row>
    <row r="7274" spans="4:13" x14ac:dyDescent="0.25">
      <c r="D7274">
        <v>172</v>
      </c>
      <c r="E7274">
        <v>394</v>
      </c>
      <c r="F7274">
        <f t="shared" si="113"/>
        <v>38420</v>
      </c>
      <c r="G7274">
        <f>IF(punkty5[[#This Row],[v1]] &lt; 40000,1,"")</f>
        <v>1</v>
      </c>
      <c r="H7274" t="str">
        <f>IF(punkty5[[#This Row],[v1]] = 40000,1,"")</f>
        <v/>
      </c>
      <c r="I7274">
        <f>IF(punkty5[[#This Row],[wewnatrz]] = 1,1,IF(punkty5[[#This Row],[brzegi]]=1,1,0))</f>
        <v>1</v>
      </c>
      <c r="J7274">
        <v>7267</v>
      </c>
      <c r="K7274">
        <f xml:space="preserve"> K7273 + punkty5[[#This Row],[na kole]]</f>
        <v>5749</v>
      </c>
      <c r="L7274">
        <f xml:space="preserve"> 4 * punkty5[[#This Row],[nk]] / punkty5[[#This Row],[n]]</f>
        <v>3.164441998073483</v>
      </c>
      <c r="M7274">
        <f>ROUND(ABS(PI() - punkty5[[#This Row],[pi]]),4)</f>
        <v>2.2800000000000001E-2</v>
      </c>
    </row>
    <row r="7275" spans="4:13" x14ac:dyDescent="0.25">
      <c r="D7275">
        <v>221</v>
      </c>
      <c r="E7275">
        <v>60</v>
      </c>
      <c r="F7275">
        <f t="shared" si="113"/>
        <v>20041</v>
      </c>
      <c r="G7275">
        <f>IF(punkty5[[#This Row],[v1]] &lt; 40000,1,"")</f>
        <v>1</v>
      </c>
      <c r="H7275" t="str">
        <f>IF(punkty5[[#This Row],[v1]] = 40000,1,"")</f>
        <v/>
      </c>
      <c r="I7275">
        <f>IF(punkty5[[#This Row],[wewnatrz]] = 1,1,IF(punkty5[[#This Row],[brzegi]]=1,1,0))</f>
        <v>1</v>
      </c>
      <c r="J7275">
        <v>7268</v>
      </c>
      <c r="K7275">
        <f xml:space="preserve"> K7274 + punkty5[[#This Row],[na kole]]</f>
        <v>5750</v>
      </c>
      <c r="L7275">
        <f xml:space="preserve"> 4 * punkty5[[#This Row],[nk]] / punkty5[[#This Row],[n]]</f>
        <v>3.1645569620253164</v>
      </c>
      <c r="M7275">
        <f>ROUND(ABS(PI() - punkty5[[#This Row],[pi]]),4)</f>
        <v>2.3E-2</v>
      </c>
    </row>
    <row r="7276" spans="4:13" x14ac:dyDescent="0.25">
      <c r="D7276">
        <v>248</v>
      </c>
      <c r="E7276">
        <v>373</v>
      </c>
      <c r="F7276">
        <f t="shared" si="113"/>
        <v>32233</v>
      </c>
      <c r="G7276">
        <f>IF(punkty5[[#This Row],[v1]] &lt; 40000,1,"")</f>
        <v>1</v>
      </c>
      <c r="H7276" t="str">
        <f>IF(punkty5[[#This Row],[v1]] = 40000,1,"")</f>
        <v/>
      </c>
      <c r="I7276">
        <f>IF(punkty5[[#This Row],[wewnatrz]] = 1,1,IF(punkty5[[#This Row],[brzegi]]=1,1,0))</f>
        <v>1</v>
      </c>
      <c r="J7276">
        <v>7269</v>
      </c>
      <c r="K7276">
        <f xml:space="preserve"> K7275 + punkty5[[#This Row],[na kole]]</f>
        <v>5751</v>
      </c>
      <c r="L7276">
        <f xml:space="preserve"> 4 * punkty5[[#This Row],[nk]] / punkty5[[#This Row],[n]]</f>
        <v>3.1646718943458523</v>
      </c>
      <c r="M7276">
        <f>ROUND(ABS(PI() - punkty5[[#This Row],[pi]]),4)</f>
        <v>2.3099999999999999E-2</v>
      </c>
    </row>
    <row r="7277" spans="4:13" x14ac:dyDescent="0.25">
      <c r="D7277">
        <v>63</v>
      </c>
      <c r="E7277">
        <v>142</v>
      </c>
      <c r="F7277">
        <f t="shared" si="113"/>
        <v>22133</v>
      </c>
      <c r="G7277">
        <f>IF(punkty5[[#This Row],[v1]] &lt; 40000,1,"")</f>
        <v>1</v>
      </c>
      <c r="H7277" t="str">
        <f>IF(punkty5[[#This Row],[v1]] = 40000,1,"")</f>
        <v/>
      </c>
      <c r="I7277">
        <f>IF(punkty5[[#This Row],[wewnatrz]] = 1,1,IF(punkty5[[#This Row],[brzegi]]=1,1,0))</f>
        <v>1</v>
      </c>
      <c r="J7277">
        <v>7270</v>
      </c>
      <c r="K7277">
        <f xml:space="preserve"> K7276 + punkty5[[#This Row],[na kole]]</f>
        <v>5752</v>
      </c>
      <c r="L7277">
        <f xml:space="preserve"> 4 * punkty5[[#This Row],[nk]] / punkty5[[#This Row],[n]]</f>
        <v>3.1647867950481432</v>
      </c>
      <c r="M7277">
        <f>ROUND(ABS(PI() - punkty5[[#This Row],[pi]]),4)</f>
        <v>2.3199999999999998E-2</v>
      </c>
    </row>
    <row r="7278" spans="4:13" x14ac:dyDescent="0.25">
      <c r="D7278">
        <v>150</v>
      </c>
      <c r="E7278">
        <v>302</v>
      </c>
      <c r="F7278">
        <f t="shared" si="113"/>
        <v>12904</v>
      </c>
      <c r="G7278">
        <f>IF(punkty5[[#This Row],[v1]] &lt; 40000,1,"")</f>
        <v>1</v>
      </c>
      <c r="H7278" t="str">
        <f>IF(punkty5[[#This Row],[v1]] = 40000,1,"")</f>
        <v/>
      </c>
      <c r="I7278">
        <f>IF(punkty5[[#This Row],[wewnatrz]] = 1,1,IF(punkty5[[#This Row],[brzegi]]=1,1,0))</f>
        <v>1</v>
      </c>
      <c r="J7278">
        <v>7271</v>
      </c>
      <c r="K7278">
        <f xml:space="preserve"> K7277 + punkty5[[#This Row],[na kole]]</f>
        <v>5753</v>
      </c>
      <c r="L7278">
        <f xml:space="preserve"> 4 * punkty5[[#This Row],[nk]] / punkty5[[#This Row],[n]]</f>
        <v>3.1649016641452343</v>
      </c>
      <c r="M7278">
        <f>ROUND(ABS(PI() - punkty5[[#This Row],[pi]]),4)</f>
        <v>2.3300000000000001E-2</v>
      </c>
    </row>
    <row r="7279" spans="4:13" x14ac:dyDescent="0.25">
      <c r="D7279">
        <v>283</v>
      </c>
      <c r="E7279">
        <v>40</v>
      </c>
      <c r="F7279">
        <f t="shared" si="113"/>
        <v>32489</v>
      </c>
      <c r="G7279">
        <f>IF(punkty5[[#This Row],[v1]] &lt; 40000,1,"")</f>
        <v>1</v>
      </c>
      <c r="H7279" t="str">
        <f>IF(punkty5[[#This Row],[v1]] = 40000,1,"")</f>
        <v/>
      </c>
      <c r="I7279">
        <f>IF(punkty5[[#This Row],[wewnatrz]] = 1,1,IF(punkty5[[#This Row],[brzegi]]=1,1,0))</f>
        <v>1</v>
      </c>
      <c r="J7279">
        <v>7272</v>
      </c>
      <c r="K7279">
        <f xml:space="preserve"> K7278 + punkty5[[#This Row],[na kole]]</f>
        <v>5754</v>
      </c>
      <c r="L7279">
        <f xml:space="preserve"> 4 * punkty5[[#This Row],[nk]] / punkty5[[#This Row],[n]]</f>
        <v>3.165016501650165</v>
      </c>
      <c r="M7279">
        <f>ROUND(ABS(PI() - punkty5[[#This Row],[pi]]),4)</f>
        <v>2.3400000000000001E-2</v>
      </c>
    </row>
    <row r="7280" spans="4:13" x14ac:dyDescent="0.25">
      <c r="D7280">
        <v>86</v>
      </c>
      <c r="E7280">
        <v>219</v>
      </c>
      <c r="F7280">
        <f t="shared" si="113"/>
        <v>13357</v>
      </c>
      <c r="G7280">
        <f>IF(punkty5[[#This Row],[v1]] &lt; 40000,1,"")</f>
        <v>1</v>
      </c>
      <c r="H7280" t="str">
        <f>IF(punkty5[[#This Row],[v1]] = 40000,1,"")</f>
        <v/>
      </c>
      <c r="I7280">
        <f>IF(punkty5[[#This Row],[wewnatrz]] = 1,1,IF(punkty5[[#This Row],[brzegi]]=1,1,0))</f>
        <v>1</v>
      </c>
      <c r="J7280">
        <v>7273</v>
      </c>
      <c r="K7280">
        <f xml:space="preserve"> K7279 + punkty5[[#This Row],[na kole]]</f>
        <v>5755</v>
      </c>
      <c r="L7280">
        <f xml:space="preserve"> 4 * punkty5[[#This Row],[nk]] / punkty5[[#This Row],[n]]</f>
        <v>3.1651313075759657</v>
      </c>
      <c r="M7280">
        <f>ROUND(ABS(PI() - punkty5[[#This Row],[pi]]),4)</f>
        <v>2.35E-2</v>
      </c>
    </row>
    <row r="7281" spans="4:13" x14ac:dyDescent="0.25">
      <c r="D7281">
        <v>112</v>
      </c>
      <c r="E7281">
        <v>349</v>
      </c>
      <c r="F7281">
        <f t="shared" si="113"/>
        <v>29945</v>
      </c>
      <c r="G7281">
        <f>IF(punkty5[[#This Row],[v1]] &lt; 40000,1,"")</f>
        <v>1</v>
      </c>
      <c r="H7281" t="str">
        <f>IF(punkty5[[#This Row],[v1]] = 40000,1,"")</f>
        <v/>
      </c>
      <c r="I7281">
        <f>IF(punkty5[[#This Row],[wewnatrz]] = 1,1,IF(punkty5[[#This Row],[brzegi]]=1,1,0))</f>
        <v>1</v>
      </c>
      <c r="J7281">
        <v>7274</v>
      </c>
      <c r="K7281">
        <f xml:space="preserve"> K7280 + punkty5[[#This Row],[na kole]]</f>
        <v>5756</v>
      </c>
      <c r="L7281">
        <f xml:space="preserve"> 4 * punkty5[[#This Row],[nk]] / punkty5[[#This Row],[n]]</f>
        <v>3.1652460819356611</v>
      </c>
      <c r="M7281">
        <f>ROUND(ABS(PI() - punkty5[[#This Row],[pi]]),4)</f>
        <v>2.3699999999999999E-2</v>
      </c>
    </row>
    <row r="7282" spans="4:13" x14ac:dyDescent="0.25">
      <c r="D7282">
        <v>20</v>
      </c>
      <c r="E7282">
        <v>21</v>
      </c>
      <c r="F7282">
        <f t="shared" si="113"/>
        <v>64441</v>
      </c>
      <c r="G7282" t="str">
        <f>IF(punkty5[[#This Row],[v1]] &lt; 40000,1,"")</f>
        <v/>
      </c>
      <c r="H7282" t="str">
        <f>IF(punkty5[[#This Row],[v1]] = 40000,1,"")</f>
        <v/>
      </c>
      <c r="I7282">
        <f>IF(punkty5[[#This Row],[wewnatrz]] = 1,1,IF(punkty5[[#This Row],[brzegi]]=1,1,0))</f>
        <v>0</v>
      </c>
      <c r="J7282">
        <v>7275</v>
      </c>
      <c r="K7282">
        <f xml:space="preserve"> K7281 + punkty5[[#This Row],[na kole]]</f>
        <v>5756</v>
      </c>
      <c r="L7282">
        <f xml:space="preserve"> 4 * punkty5[[#This Row],[nk]] / punkty5[[#This Row],[n]]</f>
        <v>3.164810996563574</v>
      </c>
      <c r="M7282">
        <f>ROUND(ABS(PI() - punkty5[[#This Row],[pi]]),4)</f>
        <v>2.3199999999999998E-2</v>
      </c>
    </row>
    <row r="7283" spans="4:13" x14ac:dyDescent="0.25">
      <c r="D7283">
        <v>284</v>
      </c>
      <c r="E7283">
        <v>59</v>
      </c>
      <c r="F7283">
        <f t="shared" si="113"/>
        <v>26937</v>
      </c>
      <c r="G7283">
        <f>IF(punkty5[[#This Row],[v1]] &lt; 40000,1,"")</f>
        <v>1</v>
      </c>
      <c r="H7283" t="str">
        <f>IF(punkty5[[#This Row],[v1]] = 40000,1,"")</f>
        <v/>
      </c>
      <c r="I7283">
        <f>IF(punkty5[[#This Row],[wewnatrz]] = 1,1,IF(punkty5[[#This Row],[brzegi]]=1,1,0))</f>
        <v>1</v>
      </c>
      <c r="J7283">
        <v>7276</v>
      </c>
      <c r="K7283">
        <f xml:space="preserve"> K7282 + punkty5[[#This Row],[na kole]]</f>
        <v>5757</v>
      </c>
      <c r="L7283">
        <f xml:space="preserve"> 4 * punkty5[[#This Row],[nk]] / punkty5[[#This Row],[n]]</f>
        <v>3.1649257833974711</v>
      </c>
      <c r="M7283">
        <f>ROUND(ABS(PI() - punkty5[[#This Row],[pi]]),4)</f>
        <v>2.3300000000000001E-2</v>
      </c>
    </row>
    <row r="7284" spans="4:13" x14ac:dyDescent="0.25">
      <c r="D7284">
        <v>322</v>
      </c>
      <c r="E7284">
        <v>95</v>
      </c>
      <c r="F7284">
        <f t="shared" si="113"/>
        <v>25909</v>
      </c>
      <c r="G7284">
        <f>IF(punkty5[[#This Row],[v1]] &lt; 40000,1,"")</f>
        <v>1</v>
      </c>
      <c r="H7284" t="str">
        <f>IF(punkty5[[#This Row],[v1]] = 40000,1,"")</f>
        <v/>
      </c>
      <c r="I7284">
        <f>IF(punkty5[[#This Row],[wewnatrz]] = 1,1,IF(punkty5[[#This Row],[brzegi]]=1,1,0))</f>
        <v>1</v>
      </c>
      <c r="J7284">
        <v>7277</v>
      </c>
      <c r="K7284">
        <f xml:space="preserve"> K7283 + punkty5[[#This Row],[na kole]]</f>
        <v>5758</v>
      </c>
      <c r="L7284">
        <f xml:space="preserve"> 4 * punkty5[[#This Row],[nk]] / punkty5[[#This Row],[n]]</f>
        <v>3.1650405386835234</v>
      </c>
      <c r="M7284">
        <f>ROUND(ABS(PI() - punkty5[[#This Row],[pi]]),4)</f>
        <v>2.3400000000000001E-2</v>
      </c>
    </row>
    <row r="7285" spans="4:13" x14ac:dyDescent="0.25">
      <c r="D7285">
        <v>90</v>
      </c>
      <c r="E7285">
        <v>20</v>
      </c>
      <c r="F7285">
        <f t="shared" si="113"/>
        <v>44500</v>
      </c>
      <c r="G7285" t="str">
        <f>IF(punkty5[[#This Row],[v1]] &lt; 40000,1,"")</f>
        <v/>
      </c>
      <c r="H7285" t="str">
        <f>IF(punkty5[[#This Row],[v1]] = 40000,1,"")</f>
        <v/>
      </c>
      <c r="I7285">
        <f>IF(punkty5[[#This Row],[wewnatrz]] = 1,1,IF(punkty5[[#This Row],[brzegi]]=1,1,0))</f>
        <v>0</v>
      </c>
      <c r="J7285">
        <v>7278</v>
      </c>
      <c r="K7285">
        <f xml:space="preserve"> K7284 + punkty5[[#This Row],[na kole]]</f>
        <v>5758</v>
      </c>
      <c r="L7285">
        <f xml:space="preserve"> 4 * punkty5[[#This Row],[nk]] / punkty5[[#This Row],[n]]</f>
        <v>3.1646056608958504</v>
      </c>
      <c r="M7285">
        <f>ROUND(ABS(PI() - punkty5[[#This Row],[pi]]),4)</f>
        <v>2.3E-2</v>
      </c>
    </row>
    <row r="7286" spans="4:13" x14ac:dyDescent="0.25">
      <c r="D7286">
        <v>222</v>
      </c>
      <c r="E7286">
        <v>61</v>
      </c>
      <c r="F7286">
        <f t="shared" si="113"/>
        <v>19805</v>
      </c>
      <c r="G7286">
        <f>IF(punkty5[[#This Row],[v1]] &lt; 40000,1,"")</f>
        <v>1</v>
      </c>
      <c r="H7286" t="str">
        <f>IF(punkty5[[#This Row],[v1]] = 40000,1,"")</f>
        <v/>
      </c>
      <c r="I7286">
        <f>IF(punkty5[[#This Row],[wewnatrz]] = 1,1,IF(punkty5[[#This Row],[brzegi]]=1,1,0))</f>
        <v>1</v>
      </c>
      <c r="J7286">
        <v>7279</v>
      </c>
      <c r="K7286">
        <f xml:space="preserve"> K7285 + punkty5[[#This Row],[na kole]]</f>
        <v>5759</v>
      </c>
      <c r="L7286">
        <f xml:space="preserve"> 4 * punkty5[[#This Row],[nk]] / punkty5[[#This Row],[n]]</f>
        <v>3.1647204286303063</v>
      </c>
      <c r="M7286">
        <f>ROUND(ABS(PI() - punkty5[[#This Row],[pi]]),4)</f>
        <v>2.3099999999999999E-2</v>
      </c>
    </row>
    <row r="7287" spans="4:13" x14ac:dyDescent="0.25">
      <c r="D7287">
        <v>92</v>
      </c>
      <c r="E7287">
        <v>170</v>
      </c>
      <c r="F7287">
        <f t="shared" si="113"/>
        <v>12564</v>
      </c>
      <c r="G7287">
        <f>IF(punkty5[[#This Row],[v1]] &lt; 40000,1,"")</f>
        <v>1</v>
      </c>
      <c r="H7287" t="str">
        <f>IF(punkty5[[#This Row],[v1]] = 40000,1,"")</f>
        <v/>
      </c>
      <c r="I7287">
        <f>IF(punkty5[[#This Row],[wewnatrz]] = 1,1,IF(punkty5[[#This Row],[brzegi]]=1,1,0))</f>
        <v>1</v>
      </c>
      <c r="J7287">
        <v>7280</v>
      </c>
      <c r="K7287">
        <f xml:space="preserve"> K7286 + punkty5[[#This Row],[na kole]]</f>
        <v>5760</v>
      </c>
      <c r="L7287">
        <f xml:space="preserve"> 4 * punkty5[[#This Row],[nk]] / punkty5[[#This Row],[n]]</f>
        <v>3.1648351648351647</v>
      </c>
      <c r="M7287">
        <f>ROUND(ABS(PI() - punkty5[[#This Row],[pi]]),4)</f>
        <v>2.3199999999999998E-2</v>
      </c>
    </row>
    <row r="7288" spans="4:13" x14ac:dyDescent="0.25">
      <c r="D7288">
        <v>282</v>
      </c>
      <c r="E7288">
        <v>392</v>
      </c>
      <c r="F7288">
        <f t="shared" si="113"/>
        <v>43588</v>
      </c>
      <c r="G7288" t="str">
        <f>IF(punkty5[[#This Row],[v1]] &lt; 40000,1,"")</f>
        <v/>
      </c>
      <c r="H7288" t="str">
        <f>IF(punkty5[[#This Row],[v1]] = 40000,1,"")</f>
        <v/>
      </c>
      <c r="I7288">
        <f>IF(punkty5[[#This Row],[wewnatrz]] = 1,1,IF(punkty5[[#This Row],[brzegi]]=1,1,0))</f>
        <v>0</v>
      </c>
      <c r="J7288">
        <v>7281</v>
      </c>
      <c r="K7288">
        <f xml:space="preserve"> K7287 + punkty5[[#This Row],[na kole]]</f>
        <v>5760</v>
      </c>
      <c r="L7288">
        <f xml:space="preserve"> 4 * punkty5[[#This Row],[nk]] / punkty5[[#This Row],[n]]</f>
        <v>3.1644004944375772</v>
      </c>
      <c r="M7288">
        <f>ROUND(ABS(PI() - punkty5[[#This Row],[pi]]),4)</f>
        <v>2.2800000000000001E-2</v>
      </c>
    </row>
    <row r="7289" spans="4:13" x14ac:dyDescent="0.25">
      <c r="D7289">
        <v>353</v>
      </c>
      <c r="E7289">
        <v>277</v>
      </c>
      <c r="F7289">
        <f t="shared" si="113"/>
        <v>29338</v>
      </c>
      <c r="G7289">
        <f>IF(punkty5[[#This Row],[v1]] &lt; 40000,1,"")</f>
        <v>1</v>
      </c>
      <c r="H7289" t="str">
        <f>IF(punkty5[[#This Row],[v1]] = 40000,1,"")</f>
        <v/>
      </c>
      <c r="I7289">
        <f>IF(punkty5[[#This Row],[wewnatrz]] = 1,1,IF(punkty5[[#This Row],[brzegi]]=1,1,0))</f>
        <v>1</v>
      </c>
      <c r="J7289">
        <v>7282</v>
      </c>
      <c r="K7289">
        <f xml:space="preserve"> K7288 + punkty5[[#This Row],[na kole]]</f>
        <v>5761</v>
      </c>
      <c r="L7289">
        <f xml:space="preserve"> 4 * punkty5[[#This Row],[nk]] / punkty5[[#This Row],[n]]</f>
        <v>3.1645152430650918</v>
      </c>
      <c r="M7289">
        <f>ROUND(ABS(PI() - punkty5[[#This Row],[pi]]),4)</f>
        <v>2.29E-2</v>
      </c>
    </row>
    <row r="7290" spans="4:13" x14ac:dyDescent="0.25">
      <c r="D7290">
        <v>158</v>
      </c>
      <c r="E7290">
        <v>167</v>
      </c>
      <c r="F7290">
        <f t="shared" si="113"/>
        <v>2853</v>
      </c>
      <c r="G7290">
        <f>IF(punkty5[[#This Row],[v1]] &lt; 40000,1,"")</f>
        <v>1</v>
      </c>
      <c r="H7290" t="str">
        <f>IF(punkty5[[#This Row],[v1]] = 40000,1,"")</f>
        <v/>
      </c>
      <c r="I7290">
        <f>IF(punkty5[[#This Row],[wewnatrz]] = 1,1,IF(punkty5[[#This Row],[brzegi]]=1,1,0))</f>
        <v>1</v>
      </c>
      <c r="J7290">
        <v>7283</v>
      </c>
      <c r="K7290">
        <f xml:space="preserve"> K7289 + punkty5[[#This Row],[na kole]]</f>
        <v>5762</v>
      </c>
      <c r="L7290">
        <f xml:space="preserve"> 4 * punkty5[[#This Row],[nk]] / punkty5[[#This Row],[n]]</f>
        <v>3.164629960181244</v>
      </c>
      <c r="M7290">
        <f>ROUND(ABS(PI() - punkty5[[#This Row],[pi]]),4)</f>
        <v>2.3E-2</v>
      </c>
    </row>
    <row r="7291" spans="4:13" x14ac:dyDescent="0.25">
      <c r="D7291">
        <v>105</v>
      </c>
      <c r="E7291">
        <v>348</v>
      </c>
      <c r="F7291">
        <f t="shared" si="113"/>
        <v>30929</v>
      </c>
      <c r="G7291">
        <f>IF(punkty5[[#This Row],[v1]] &lt; 40000,1,"")</f>
        <v>1</v>
      </c>
      <c r="H7291" t="str">
        <f>IF(punkty5[[#This Row],[v1]] = 40000,1,"")</f>
        <v/>
      </c>
      <c r="I7291">
        <f>IF(punkty5[[#This Row],[wewnatrz]] = 1,1,IF(punkty5[[#This Row],[brzegi]]=1,1,0))</f>
        <v>1</v>
      </c>
      <c r="J7291">
        <v>7284</v>
      </c>
      <c r="K7291">
        <f xml:space="preserve"> K7290 + punkty5[[#This Row],[na kole]]</f>
        <v>5763</v>
      </c>
      <c r="L7291">
        <f xml:space="preserve"> 4 * punkty5[[#This Row],[nk]] / punkty5[[#This Row],[n]]</f>
        <v>3.1647446457990114</v>
      </c>
      <c r="M7291">
        <f>ROUND(ABS(PI() - punkty5[[#This Row],[pi]]),4)</f>
        <v>2.3199999999999998E-2</v>
      </c>
    </row>
    <row r="7292" spans="4:13" x14ac:dyDescent="0.25">
      <c r="D7292">
        <v>220</v>
      </c>
      <c r="E7292">
        <v>381</v>
      </c>
      <c r="F7292">
        <f t="shared" si="113"/>
        <v>33161</v>
      </c>
      <c r="G7292">
        <f>IF(punkty5[[#This Row],[v1]] &lt; 40000,1,"")</f>
        <v>1</v>
      </c>
      <c r="H7292" t="str">
        <f>IF(punkty5[[#This Row],[v1]] = 40000,1,"")</f>
        <v/>
      </c>
      <c r="I7292">
        <f>IF(punkty5[[#This Row],[wewnatrz]] = 1,1,IF(punkty5[[#This Row],[brzegi]]=1,1,0))</f>
        <v>1</v>
      </c>
      <c r="J7292">
        <v>7285</v>
      </c>
      <c r="K7292">
        <f xml:space="preserve"> K7291 + punkty5[[#This Row],[na kole]]</f>
        <v>5764</v>
      </c>
      <c r="L7292">
        <f xml:space="preserve"> 4 * punkty5[[#This Row],[nk]] / punkty5[[#This Row],[n]]</f>
        <v>3.1648592999313658</v>
      </c>
      <c r="M7292">
        <f>ROUND(ABS(PI() - punkty5[[#This Row],[pi]]),4)</f>
        <v>2.3300000000000001E-2</v>
      </c>
    </row>
    <row r="7293" spans="4:13" x14ac:dyDescent="0.25">
      <c r="D7293">
        <v>1</v>
      </c>
      <c r="E7293">
        <v>249</v>
      </c>
      <c r="F7293">
        <f t="shared" si="113"/>
        <v>42002</v>
      </c>
      <c r="G7293" t="str">
        <f>IF(punkty5[[#This Row],[v1]] &lt; 40000,1,"")</f>
        <v/>
      </c>
      <c r="H7293" t="str">
        <f>IF(punkty5[[#This Row],[v1]] = 40000,1,"")</f>
        <v/>
      </c>
      <c r="I7293">
        <f>IF(punkty5[[#This Row],[wewnatrz]] = 1,1,IF(punkty5[[#This Row],[brzegi]]=1,1,0))</f>
        <v>0</v>
      </c>
      <c r="J7293">
        <v>7286</v>
      </c>
      <c r="K7293">
        <f xml:space="preserve"> K7292 + punkty5[[#This Row],[na kole]]</f>
        <v>5764</v>
      </c>
      <c r="L7293">
        <f xml:space="preserve"> 4 * punkty5[[#This Row],[nk]] / punkty5[[#This Row],[n]]</f>
        <v>3.164424924512764</v>
      </c>
      <c r="M7293">
        <f>ROUND(ABS(PI() - punkty5[[#This Row],[pi]]),4)</f>
        <v>2.2800000000000001E-2</v>
      </c>
    </row>
    <row r="7294" spans="4:13" x14ac:dyDescent="0.25">
      <c r="D7294">
        <v>100</v>
      </c>
      <c r="E7294">
        <v>176</v>
      </c>
      <c r="F7294">
        <f t="shared" si="113"/>
        <v>10576</v>
      </c>
      <c r="G7294">
        <f>IF(punkty5[[#This Row],[v1]] &lt; 40000,1,"")</f>
        <v>1</v>
      </c>
      <c r="H7294" t="str">
        <f>IF(punkty5[[#This Row],[v1]] = 40000,1,"")</f>
        <v/>
      </c>
      <c r="I7294">
        <f>IF(punkty5[[#This Row],[wewnatrz]] = 1,1,IF(punkty5[[#This Row],[brzegi]]=1,1,0))</f>
        <v>1</v>
      </c>
      <c r="J7294">
        <v>7287</v>
      </c>
      <c r="K7294">
        <f xml:space="preserve"> K7293 + punkty5[[#This Row],[na kole]]</f>
        <v>5765</v>
      </c>
      <c r="L7294">
        <f xml:space="preserve"> 4 * punkty5[[#This Row],[nk]] / punkty5[[#This Row],[n]]</f>
        <v>3.1645395910525593</v>
      </c>
      <c r="M7294">
        <f>ROUND(ABS(PI() - punkty5[[#This Row],[pi]]),4)</f>
        <v>2.29E-2</v>
      </c>
    </row>
    <row r="7295" spans="4:13" x14ac:dyDescent="0.25">
      <c r="D7295">
        <v>254</v>
      </c>
      <c r="E7295">
        <v>262</v>
      </c>
      <c r="F7295">
        <f t="shared" si="113"/>
        <v>6760</v>
      </c>
      <c r="G7295">
        <f>IF(punkty5[[#This Row],[v1]] &lt; 40000,1,"")</f>
        <v>1</v>
      </c>
      <c r="H7295" t="str">
        <f>IF(punkty5[[#This Row],[v1]] = 40000,1,"")</f>
        <v/>
      </c>
      <c r="I7295">
        <f>IF(punkty5[[#This Row],[wewnatrz]] = 1,1,IF(punkty5[[#This Row],[brzegi]]=1,1,0))</f>
        <v>1</v>
      </c>
      <c r="J7295">
        <v>7288</v>
      </c>
      <c r="K7295">
        <f xml:space="preserve"> K7294 + punkty5[[#This Row],[na kole]]</f>
        <v>5766</v>
      </c>
      <c r="L7295">
        <f xml:space="preserve"> 4 * punkty5[[#This Row],[nk]] / punkty5[[#This Row],[n]]</f>
        <v>3.1646542261251374</v>
      </c>
      <c r="M7295">
        <f>ROUND(ABS(PI() - punkty5[[#This Row],[pi]]),4)</f>
        <v>2.3099999999999999E-2</v>
      </c>
    </row>
    <row r="7296" spans="4:13" x14ac:dyDescent="0.25">
      <c r="D7296">
        <v>183</v>
      </c>
      <c r="E7296">
        <v>284</v>
      </c>
      <c r="F7296">
        <f t="shared" si="113"/>
        <v>7345</v>
      </c>
      <c r="G7296">
        <f>IF(punkty5[[#This Row],[v1]] &lt; 40000,1,"")</f>
        <v>1</v>
      </c>
      <c r="H7296" t="str">
        <f>IF(punkty5[[#This Row],[v1]] = 40000,1,"")</f>
        <v/>
      </c>
      <c r="I7296">
        <f>IF(punkty5[[#This Row],[wewnatrz]] = 1,1,IF(punkty5[[#This Row],[brzegi]]=1,1,0))</f>
        <v>1</v>
      </c>
      <c r="J7296">
        <v>7289</v>
      </c>
      <c r="K7296">
        <f xml:space="preserve"> K7295 + punkty5[[#This Row],[na kole]]</f>
        <v>5767</v>
      </c>
      <c r="L7296">
        <f xml:space="preserve"> 4 * punkty5[[#This Row],[nk]] / punkty5[[#This Row],[n]]</f>
        <v>3.1647688297434491</v>
      </c>
      <c r="M7296">
        <f>ROUND(ABS(PI() - punkty5[[#This Row],[pi]]),4)</f>
        <v>2.3199999999999998E-2</v>
      </c>
    </row>
    <row r="7297" spans="4:13" x14ac:dyDescent="0.25">
      <c r="D7297">
        <v>2</v>
      </c>
      <c r="E7297">
        <v>384</v>
      </c>
      <c r="F7297">
        <f t="shared" si="113"/>
        <v>73060</v>
      </c>
      <c r="G7297" t="str">
        <f>IF(punkty5[[#This Row],[v1]] &lt; 40000,1,"")</f>
        <v/>
      </c>
      <c r="H7297" t="str">
        <f>IF(punkty5[[#This Row],[v1]] = 40000,1,"")</f>
        <v/>
      </c>
      <c r="I7297">
        <f>IF(punkty5[[#This Row],[wewnatrz]] = 1,1,IF(punkty5[[#This Row],[brzegi]]=1,1,0))</f>
        <v>0</v>
      </c>
      <c r="J7297">
        <v>7290</v>
      </c>
      <c r="K7297">
        <f xml:space="preserve"> K7296 + punkty5[[#This Row],[na kole]]</f>
        <v>5767</v>
      </c>
      <c r="L7297">
        <f xml:space="preserve"> 4 * punkty5[[#This Row],[nk]] / punkty5[[#This Row],[n]]</f>
        <v>3.1643347050754458</v>
      </c>
      <c r="M7297">
        <f>ROUND(ABS(PI() - punkty5[[#This Row],[pi]]),4)</f>
        <v>2.2700000000000001E-2</v>
      </c>
    </row>
    <row r="7298" spans="4:13" x14ac:dyDescent="0.25">
      <c r="D7298">
        <v>48</v>
      </c>
      <c r="E7298">
        <v>291</v>
      </c>
      <c r="F7298">
        <f t="shared" si="113"/>
        <v>31385</v>
      </c>
      <c r="G7298">
        <f>IF(punkty5[[#This Row],[v1]] &lt; 40000,1,"")</f>
        <v>1</v>
      </c>
      <c r="H7298" t="str">
        <f>IF(punkty5[[#This Row],[v1]] = 40000,1,"")</f>
        <v/>
      </c>
      <c r="I7298">
        <f>IF(punkty5[[#This Row],[wewnatrz]] = 1,1,IF(punkty5[[#This Row],[brzegi]]=1,1,0))</f>
        <v>1</v>
      </c>
      <c r="J7298">
        <v>7291</v>
      </c>
      <c r="K7298">
        <f xml:space="preserve"> K7297 + punkty5[[#This Row],[na kole]]</f>
        <v>5768</v>
      </c>
      <c r="L7298">
        <f xml:space="preserve"> 4 * punkty5[[#This Row],[nk]] / punkty5[[#This Row],[n]]</f>
        <v>3.1644493210807845</v>
      </c>
      <c r="M7298">
        <f>ROUND(ABS(PI() - punkty5[[#This Row],[pi]]),4)</f>
        <v>2.29E-2</v>
      </c>
    </row>
    <row r="7299" spans="4:13" x14ac:dyDescent="0.25">
      <c r="D7299">
        <v>299</v>
      </c>
      <c r="E7299">
        <v>212</v>
      </c>
      <c r="F7299">
        <f t="shared" si="113"/>
        <v>9945</v>
      </c>
      <c r="G7299">
        <f>IF(punkty5[[#This Row],[v1]] &lt; 40000,1,"")</f>
        <v>1</v>
      </c>
      <c r="H7299" t="str">
        <f>IF(punkty5[[#This Row],[v1]] = 40000,1,"")</f>
        <v/>
      </c>
      <c r="I7299">
        <f>IF(punkty5[[#This Row],[wewnatrz]] = 1,1,IF(punkty5[[#This Row],[brzegi]]=1,1,0))</f>
        <v>1</v>
      </c>
      <c r="J7299">
        <v>7292</v>
      </c>
      <c r="K7299">
        <f xml:space="preserve"> K7298 + punkty5[[#This Row],[na kole]]</f>
        <v>5769</v>
      </c>
      <c r="L7299">
        <f xml:space="preserve"> 4 * punkty5[[#This Row],[nk]] / punkty5[[#This Row],[n]]</f>
        <v>3.1645639056500272</v>
      </c>
      <c r="M7299">
        <f>ROUND(ABS(PI() - punkty5[[#This Row],[pi]]),4)</f>
        <v>2.3E-2</v>
      </c>
    </row>
    <row r="7300" spans="4:13" x14ac:dyDescent="0.25">
      <c r="D7300">
        <v>23</v>
      </c>
      <c r="E7300">
        <v>234</v>
      </c>
      <c r="F7300">
        <f t="shared" si="113"/>
        <v>32485</v>
      </c>
      <c r="G7300">
        <f>IF(punkty5[[#This Row],[v1]] &lt; 40000,1,"")</f>
        <v>1</v>
      </c>
      <c r="H7300" t="str">
        <f>IF(punkty5[[#This Row],[v1]] = 40000,1,"")</f>
        <v/>
      </c>
      <c r="I7300">
        <f>IF(punkty5[[#This Row],[wewnatrz]] = 1,1,IF(punkty5[[#This Row],[brzegi]]=1,1,0))</f>
        <v>1</v>
      </c>
      <c r="J7300">
        <v>7293</v>
      </c>
      <c r="K7300">
        <f xml:space="preserve"> K7299 + punkty5[[#This Row],[na kole]]</f>
        <v>5770</v>
      </c>
      <c r="L7300">
        <f xml:space="preserve"> 4 * punkty5[[#This Row],[nk]] / punkty5[[#This Row],[n]]</f>
        <v>3.1646784587961059</v>
      </c>
      <c r="M7300">
        <f>ROUND(ABS(PI() - punkty5[[#This Row],[pi]]),4)</f>
        <v>2.3099999999999999E-2</v>
      </c>
    </row>
    <row r="7301" spans="4:13" x14ac:dyDescent="0.25">
      <c r="D7301">
        <v>285</v>
      </c>
      <c r="E7301">
        <v>360</v>
      </c>
      <c r="F7301">
        <f t="shared" si="113"/>
        <v>32825</v>
      </c>
      <c r="G7301">
        <f>IF(punkty5[[#This Row],[v1]] &lt; 40000,1,"")</f>
        <v>1</v>
      </c>
      <c r="H7301" t="str">
        <f>IF(punkty5[[#This Row],[v1]] = 40000,1,"")</f>
        <v/>
      </c>
      <c r="I7301">
        <f>IF(punkty5[[#This Row],[wewnatrz]] = 1,1,IF(punkty5[[#This Row],[brzegi]]=1,1,0))</f>
        <v>1</v>
      </c>
      <c r="J7301">
        <v>7294</v>
      </c>
      <c r="K7301">
        <f xml:space="preserve"> K7300 + punkty5[[#This Row],[na kole]]</f>
        <v>5771</v>
      </c>
      <c r="L7301">
        <f xml:space="preserve"> 4 * punkty5[[#This Row],[nk]] / punkty5[[#This Row],[n]]</f>
        <v>3.1647929805319439</v>
      </c>
      <c r="M7301">
        <f>ROUND(ABS(PI() - punkty5[[#This Row],[pi]]),4)</f>
        <v>2.3199999999999998E-2</v>
      </c>
    </row>
    <row r="7302" spans="4:13" x14ac:dyDescent="0.25">
      <c r="D7302">
        <v>150</v>
      </c>
      <c r="E7302">
        <v>369</v>
      </c>
      <c r="F7302">
        <f t="shared" si="113"/>
        <v>31061</v>
      </c>
      <c r="G7302">
        <f>IF(punkty5[[#This Row],[v1]] &lt; 40000,1,"")</f>
        <v>1</v>
      </c>
      <c r="H7302" t="str">
        <f>IF(punkty5[[#This Row],[v1]] = 40000,1,"")</f>
        <v/>
      </c>
      <c r="I7302">
        <f>IF(punkty5[[#This Row],[wewnatrz]] = 1,1,IF(punkty5[[#This Row],[brzegi]]=1,1,0))</f>
        <v>1</v>
      </c>
      <c r="J7302">
        <v>7295</v>
      </c>
      <c r="K7302">
        <f xml:space="preserve"> K7301 + punkty5[[#This Row],[na kole]]</f>
        <v>5772</v>
      </c>
      <c r="L7302">
        <f xml:space="preserve"> 4 * punkty5[[#This Row],[nk]] / punkty5[[#This Row],[n]]</f>
        <v>3.1649074708704594</v>
      </c>
      <c r="M7302">
        <f>ROUND(ABS(PI() - punkty5[[#This Row],[pi]]),4)</f>
        <v>2.3300000000000001E-2</v>
      </c>
    </row>
    <row r="7303" spans="4:13" x14ac:dyDescent="0.25">
      <c r="D7303">
        <v>150</v>
      </c>
      <c r="E7303">
        <v>244</v>
      </c>
      <c r="F7303">
        <f t="shared" si="113"/>
        <v>4436</v>
      </c>
      <c r="G7303">
        <f>IF(punkty5[[#This Row],[v1]] &lt; 40000,1,"")</f>
        <v>1</v>
      </c>
      <c r="H7303" t="str">
        <f>IF(punkty5[[#This Row],[v1]] = 40000,1,"")</f>
        <v/>
      </c>
      <c r="I7303">
        <f>IF(punkty5[[#This Row],[wewnatrz]] = 1,1,IF(punkty5[[#This Row],[brzegi]]=1,1,0))</f>
        <v>1</v>
      </c>
      <c r="J7303">
        <v>7296</v>
      </c>
      <c r="K7303">
        <f xml:space="preserve"> K7302 + punkty5[[#This Row],[na kole]]</f>
        <v>5773</v>
      </c>
      <c r="L7303">
        <f xml:space="preserve"> 4 * punkty5[[#This Row],[nk]] / punkty5[[#This Row],[n]]</f>
        <v>3.1650219298245612</v>
      </c>
      <c r="M7303">
        <f>ROUND(ABS(PI() - punkty5[[#This Row],[pi]]),4)</f>
        <v>2.3400000000000001E-2</v>
      </c>
    </row>
    <row r="7304" spans="4:13" x14ac:dyDescent="0.25">
      <c r="D7304">
        <v>219</v>
      </c>
      <c r="E7304">
        <v>251</v>
      </c>
      <c r="F7304">
        <f t="shared" si="113"/>
        <v>2962</v>
      </c>
      <c r="G7304">
        <f>IF(punkty5[[#This Row],[v1]] &lt; 40000,1,"")</f>
        <v>1</v>
      </c>
      <c r="H7304" t="str">
        <f>IF(punkty5[[#This Row],[v1]] = 40000,1,"")</f>
        <v/>
      </c>
      <c r="I7304">
        <f>IF(punkty5[[#This Row],[wewnatrz]] = 1,1,IF(punkty5[[#This Row],[brzegi]]=1,1,0))</f>
        <v>1</v>
      </c>
      <c r="J7304">
        <v>7297</v>
      </c>
      <c r="K7304">
        <f xml:space="preserve"> K7303 + punkty5[[#This Row],[na kole]]</f>
        <v>5774</v>
      </c>
      <c r="L7304">
        <f xml:space="preserve"> 4 * punkty5[[#This Row],[nk]] / punkty5[[#This Row],[n]]</f>
        <v>3.1651363574071536</v>
      </c>
      <c r="M7304">
        <f>ROUND(ABS(PI() - punkty5[[#This Row],[pi]]),4)</f>
        <v>2.35E-2</v>
      </c>
    </row>
    <row r="7305" spans="4:13" x14ac:dyDescent="0.25">
      <c r="D7305">
        <v>317</v>
      </c>
      <c r="E7305">
        <v>275</v>
      </c>
      <c r="F7305">
        <f t="shared" ref="F7305:F7368" si="114">((D7305 - 200) * (D7305 - 200)) +(( E7305 - 200) * ( E7305 - 200))</f>
        <v>19314</v>
      </c>
      <c r="G7305">
        <f>IF(punkty5[[#This Row],[v1]] &lt; 40000,1,"")</f>
        <v>1</v>
      </c>
      <c r="H7305" t="str">
        <f>IF(punkty5[[#This Row],[v1]] = 40000,1,"")</f>
        <v/>
      </c>
      <c r="I7305">
        <f>IF(punkty5[[#This Row],[wewnatrz]] = 1,1,IF(punkty5[[#This Row],[brzegi]]=1,1,0))</f>
        <v>1</v>
      </c>
      <c r="J7305">
        <v>7298</v>
      </c>
      <c r="K7305">
        <f xml:space="preserve"> K7304 + punkty5[[#This Row],[na kole]]</f>
        <v>5775</v>
      </c>
      <c r="L7305">
        <f xml:space="preserve"> 4 * punkty5[[#This Row],[nk]] / punkty5[[#This Row],[n]]</f>
        <v>3.1652507536311316</v>
      </c>
      <c r="M7305">
        <f>ROUND(ABS(PI() - punkty5[[#This Row],[pi]]),4)</f>
        <v>2.3699999999999999E-2</v>
      </c>
    </row>
    <row r="7306" spans="4:13" x14ac:dyDescent="0.25">
      <c r="D7306">
        <v>12</v>
      </c>
      <c r="E7306">
        <v>269</v>
      </c>
      <c r="F7306">
        <f t="shared" si="114"/>
        <v>40105</v>
      </c>
      <c r="G7306" t="str">
        <f>IF(punkty5[[#This Row],[v1]] &lt; 40000,1,"")</f>
        <v/>
      </c>
      <c r="H7306" t="str">
        <f>IF(punkty5[[#This Row],[v1]] = 40000,1,"")</f>
        <v/>
      </c>
      <c r="I7306">
        <f>IF(punkty5[[#This Row],[wewnatrz]] = 1,1,IF(punkty5[[#This Row],[brzegi]]=1,1,0))</f>
        <v>0</v>
      </c>
      <c r="J7306">
        <v>7299</v>
      </c>
      <c r="K7306">
        <f xml:space="preserve"> K7305 + punkty5[[#This Row],[na kole]]</f>
        <v>5775</v>
      </c>
      <c r="L7306">
        <f xml:space="preserve"> 4 * punkty5[[#This Row],[nk]] / punkty5[[#This Row],[n]]</f>
        <v>3.1648170982326347</v>
      </c>
      <c r="M7306">
        <f>ROUND(ABS(PI() - punkty5[[#This Row],[pi]]),4)</f>
        <v>2.3199999999999998E-2</v>
      </c>
    </row>
    <row r="7307" spans="4:13" x14ac:dyDescent="0.25">
      <c r="D7307">
        <v>275</v>
      </c>
      <c r="E7307">
        <v>225</v>
      </c>
      <c r="F7307">
        <f t="shared" si="114"/>
        <v>6250</v>
      </c>
      <c r="G7307">
        <f>IF(punkty5[[#This Row],[v1]] &lt; 40000,1,"")</f>
        <v>1</v>
      </c>
      <c r="H7307" t="str">
        <f>IF(punkty5[[#This Row],[v1]] = 40000,1,"")</f>
        <v/>
      </c>
      <c r="I7307">
        <f>IF(punkty5[[#This Row],[wewnatrz]] = 1,1,IF(punkty5[[#This Row],[brzegi]]=1,1,0))</f>
        <v>1</v>
      </c>
      <c r="J7307">
        <v>7300</v>
      </c>
      <c r="K7307">
        <f xml:space="preserve"> K7306 + punkty5[[#This Row],[na kole]]</f>
        <v>5776</v>
      </c>
      <c r="L7307">
        <f xml:space="preserve"> 4 * punkty5[[#This Row],[nk]] / punkty5[[#This Row],[n]]</f>
        <v>3.1649315068493151</v>
      </c>
      <c r="M7307">
        <f>ROUND(ABS(PI() - punkty5[[#This Row],[pi]]),4)</f>
        <v>2.3300000000000001E-2</v>
      </c>
    </row>
    <row r="7308" spans="4:13" x14ac:dyDescent="0.25">
      <c r="D7308">
        <v>373</v>
      </c>
      <c r="E7308">
        <v>297</v>
      </c>
      <c r="F7308">
        <f t="shared" si="114"/>
        <v>39338</v>
      </c>
      <c r="G7308">
        <f>IF(punkty5[[#This Row],[v1]] &lt; 40000,1,"")</f>
        <v>1</v>
      </c>
      <c r="H7308" t="str">
        <f>IF(punkty5[[#This Row],[v1]] = 40000,1,"")</f>
        <v/>
      </c>
      <c r="I7308">
        <f>IF(punkty5[[#This Row],[wewnatrz]] = 1,1,IF(punkty5[[#This Row],[brzegi]]=1,1,0))</f>
        <v>1</v>
      </c>
      <c r="J7308">
        <v>7301</v>
      </c>
      <c r="K7308">
        <f xml:space="preserve"> K7307 + punkty5[[#This Row],[na kole]]</f>
        <v>5777</v>
      </c>
      <c r="L7308">
        <f xml:space="preserve"> 4 * punkty5[[#This Row],[nk]] / punkty5[[#This Row],[n]]</f>
        <v>3.1650458841254623</v>
      </c>
      <c r="M7308">
        <f>ROUND(ABS(PI() - punkty5[[#This Row],[pi]]),4)</f>
        <v>2.35E-2</v>
      </c>
    </row>
    <row r="7309" spans="4:13" x14ac:dyDescent="0.25">
      <c r="D7309">
        <v>316</v>
      </c>
      <c r="E7309">
        <v>30</v>
      </c>
      <c r="F7309">
        <f t="shared" si="114"/>
        <v>42356</v>
      </c>
      <c r="G7309" t="str">
        <f>IF(punkty5[[#This Row],[v1]] &lt; 40000,1,"")</f>
        <v/>
      </c>
      <c r="H7309" t="str">
        <f>IF(punkty5[[#This Row],[v1]] = 40000,1,"")</f>
        <v/>
      </c>
      <c r="I7309">
        <f>IF(punkty5[[#This Row],[wewnatrz]] = 1,1,IF(punkty5[[#This Row],[brzegi]]=1,1,0))</f>
        <v>0</v>
      </c>
      <c r="J7309">
        <v>7302</v>
      </c>
      <c r="K7309">
        <f xml:space="preserve"> K7308 + punkty5[[#This Row],[na kole]]</f>
        <v>5777</v>
      </c>
      <c r="L7309">
        <f xml:space="preserve"> 4 * punkty5[[#This Row],[nk]] / punkty5[[#This Row],[n]]</f>
        <v>3.164612434949329</v>
      </c>
      <c r="M7309">
        <f>ROUND(ABS(PI() - punkty5[[#This Row],[pi]]),4)</f>
        <v>2.3E-2</v>
      </c>
    </row>
    <row r="7310" spans="4:13" x14ac:dyDescent="0.25">
      <c r="D7310">
        <v>45</v>
      </c>
      <c r="E7310">
        <v>198</v>
      </c>
      <c r="F7310">
        <f t="shared" si="114"/>
        <v>24029</v>
      </c>
      <c r="G7310">
        <f>IF(punkty5[[#This Row],[v1]] &lt; 40000,1,"")</f>
        <v>1</v>
      </c>
      <c r="H7310" t="str">
        <f>IF(punkty5[[#This Row],[v1]] = 40000,1,"")</f>
        <v/>
      </c>
      <c r="I7310">
        <f>IF(punkty5[[#This Row],[wewnatrz]] = 1,1,IF(punkty5[[#This Row],[brzegi]]=1,1,0))</f>
        <v>1</v>
      </c>
      <c r="J7310">
        <v>7303</v>
      </c>
      <c r="K7310">
        <f xml:space="preserve"> K7309 + punkty5[[#This Row],[na kole]]</f>
        <v>5778</v>
      </c>
      <c r="L7310">
        <f xml:space="preserve"> 4 * punkty5[[#This Row],[nk]] / punkty5[[#This Row],[n]]</f>
        <v>3.1647268245926332</v>
      </c>
      <c r="M7310">
        <f>ROUND(ABS(PI() - punkty5[[#This Row],[pi]]),4)</f>
        <v>2.3099999999999999E-2</v>
      </c>
    </row>
    <row r="7311" spans="4:13" x14ac:dyDescent="0.25">
      <c r="D7311">
        <v>17</v>
      </c>
      <c r="E7311">
        <v>391</v>
      </c>
      <c r="F7311">
        <f t="shared" si="114"/>
        <v>69970</v>
      </c>
      <c r="G7311" t="str">
        <f>IF(punkty5[[#This Row],[v1]] &lt; 40000,1,"")</f>
        <v/>
      </c>
      <c r="H7311" t="str">
        <f>IF(punkty5[[#This Row],[v1]] = 40000,1,"")</f>
        <v/>
      </c>
      <c r="I7311">
        <f>IF(punkty5[[#This Row],[wewnatrz]] = 1,1,IF(punkty5[[#This Row],[brzegi]]=1,1,0))</f>
        <v>0</v>
      </c>
      <c r="J7311">
        <v>7304</v>
      </c>
      <c r="K7311">
        <f xml:space="preserve"> K7310 + punkty5[[#This Row],[na kole]]</f>
        <v>5778</v>
      </c>
      <c r="L7311">
        <f xml:space="preserve"> 4 * punkty5[[#This Row],[nk]] / punkty5[[#This Row],[n]]</f>
        <v>3.1642935377875139</v>
      </c>
      <c r="M7311">
        <f>ROUND(ABS(PI() - punkty5[[#This Row],[pi]]),4)</f>
        <v>2.2700000000000001E-2</v>
      </c>
    </row>
    <row r="7312" spans="4:13" x14ac:dyDescent="0.25">
      <c r="D7312">
        <v>161</v>
      </c>
      <c r="E7312">
        <v>311</v>
      </c>
      <c r="F7312">
        <f t="shared" si="114"/>
        <v>13842</v>
      </c>
      <c r="G7312">
        <f>IF(punkty5[[#This Row],[v1]] &lt; 40000,1,"")</f>
        <v>1</v>
      </c>
      <c r="H7312" t="str">
        <f>IF(punkty5[[#This Row],[v1]] = 40000,1,"")</f>
        <v/>
      </c>
      <c r="I7312">
        <f>IF(punkty5[[#This Row],[wewnatrz]] = 1,1,IF(punkty5[[#This Row],[brzegi]]=1,1,0))</f>
        <v>1</v>
      </c>
      <c r="J7312">
        <v>7305</v>
      </c>
      <c r="K7312">
        <f xml:space="preserve"> K7311 + punkty5[[#This Row],[na kole]]</f>
        <v>5779</v>
      </c>
      <c r="L7312">
        <f xml:space="preserve"> 4 * punkty5[[#This Row],[nk]] / punkty5[[#This Row],[n]]</f>
        <v>3.1644079397672829</v>
      </c>
      <c r="M7312">
        <f>ROUND(ABS(PI() - punkty5[[#This Row],[pi]]),4)</f>
        <v>2.2800000000000001E-2</v>
      </c>
    </row>
    <row r="7313" spans="4:13" x14ac:dyDescent="0.25">
      <c r="D7313">
        <v>253</v>
      </c>
      <c r="E7313">
        <v>232</v>
      </c>
      <c r="F7313">
        <f t="shared" si="114"/>
        <v>3833</v>
      </c>
      <c r="G7313">
        <f>IF(punkty5[[#This Row],[v1]] &lt; 40000,1,"")</f>
        <v>1</v>
      </c>
      <c r="H7313" t="str">
        <f>IF(punkty5[[#This Row],[v1]] = 40000,1,"")</f>
        <v/>
      </c>
      <c r="I7313">
        <f>IF(punkty5[[#This Row],[wewnatrz]] = 1,1,IF(punkty5[[#This Row],[brzegi]]=1,1,0))</f>
        <v>1</v>
      </c>
      <c r="J7313">
        <v>7306</v>
      </c>
      <c r="K7313">
        <f xml:space="preserve"> K7312 + punkty5[[#This Row],[na kole]]</f>
        <v>5780</v>
      </c>
      <c r="L7313">
        <f xml:space="preserve"> 4 * punkty5[[#This Row],[nk]] / punkty5[[#This Row],[n]]</f>
        <v>3.1645223104297839</v>
      </c>
      <c r="M7313">
        <f>ROUND(ABS(PI() - punkty5[[#This Row],[pi]]),4)</f>
        <v>2.29E-2</v>
      </c>
    </row>
    <row r="7314" spans="4:13" x14ac:dyDescent="0.25">
      <c r="D7314">
        <v>245</v>
      </c>
      <c r="E7314">
        <v>172</v>
      </c>
      <c r="F7314">
        <f t="shared" si="114"/>
        <v>2809</v>
      </c>
      <c r="G7314">
        <f>IF(punkty5[[#This Row],[v1]] &lt; 40000,1,"")</f>
        <v>1</v>
      </c>
      <c r="H7314" t="str">
        <f>IF(punkty5[[#This Row],[v1]] = 40000,1,"")</f>
        <v/>
      </c>
      <c r="I7314">
        <f>IF(punkty5[[#This Row],[wewnatrz]] = 1,1,IF(punkty5[[#This Row],[brzegi]]=1,1,0))</f>
        <v>1</v>
      </c>
      <c r="J7314">
        <v>7307</v>
      </c>
      <c r="K7314">
        <f xml:space="preserve"> K7313 + punkty5[[#This Row],[na kole]]</f>
        <v>5781</v>
      </c>
      <c r="L7314">
        <f xml:space="preserve"> 4 * punkty5[[#This Row],[nk]] / punkty5[[#This Row],[n]]</f>
        <v>3.1646366497878748</v>
      </c>
      <c r="M7314">
        <f>ROUND(ABS(PI() - punkty5[[#This Row],[pi]]),4)</f>
        <v>2.3E-2</v>
      </c>
    </row>
    <row r="7315" spans="4:13" x14ac:dyDescent="0.25">
      <c r="D7315">
        <v>379</v>
      </c>
      <c r="E7315">
        <v>243</v>
      </c>
      <c r="F7315">
        <f t="shared" si="114"/>
        <v>33890</v>
      </c>
      <c r="G7315">
        <f>IF(punkty5[[#This Row],[v1]] &lt; 40000,1,"")</f>
        <v>1</v>
      </c>
      <c r="H7315" t="str">
        <f>IF(punkty5[[#This Row],[v1]] = 40000,1,"")</f>
        <v/>
      </c>
      <c r="I7315">
        <f>IF(punkty5[[#This Row],[wewnatrz]] = 1,1,IF(punkty5[[#This Row],[brzegi]]=1,1,0))</f>
        <v>1</v>
      </c>
      <c r="J7315">
        <v>7308</v>
      </c>
      <c r="K7315">
        <f xml:space="preserve"> K7314 + punkty5[[#This Row],[na kole]]</f>
        <v>5782</v>
      </c>
      <c r="L7315">
        <f xml:space="preserve"> 4 * punkty5[[#This Row],[nk]] / punkty5[[#This Row],[n]]</f>
        <v>3.1647509578544062</v>
      </c>
      <c r="M7315">
        <f>ROUND(ABS(PI() - punkty5[[#This Row],[pi]]),4)</f>
        <v>2.3199999999999998E-2</v>
      </c>
    </row>
    <row r="7316" spans="4:13" x14ac:dyDescent="0.25">
      <c r="D7316">
        <v>153</v>
      </c>
      <c r="E7316">
        <v>60</v>
      </c>
      <c r="F7316">
        <f t="shared" si="114"/>
        <v>21809</v>
      </c>
      <c r="G7316">
        <f>IF(punkty5[[#This Row],[v1]] &lt; 40000,1,"")</f>
        <v>1</v>
      </c>
      <c r="H7316" t="str">
        <f>IF(punkty5[[#This Row],[v1]] = 40000,1,"")</f>
        <v/>
      </c>
      <c r="I7316">
        <f>IF(punkty5[[#This Row],[wewnatrz]] = 1,1,IF(punkty5[[#This Row],[brzegi]]=1,1,0))</f>
        <v>1</v>
      </c>
      <c r="J7316">
        <v>7309</v>
      </c>
      <c r="K7316">
        <f xml:space="preserve"> K7315 + punkty5[[#This Row],[na kole]]</f>
        <v>5783</v>
      </c>
      <c r="L7316">
        <f xml:space="preserve"> 4 * punkty5[[#This Row],[nk]] / punkty5[[#This Row],[n]]</f>
        <v>3.1648652346422219</v>
      </c>
      <c r="M7316">
        <f>ROUND(ABS(PI() - punkty5[[#This Row],[pi]]),4)</f>
        <v>2.3300000000000001E-2</v>
      </c>
    </row>
    <row r="7317" spans="4:13" x14ac:dyDescent="0.25">
      <c r="D7317">
        <v>44</v>
      </c>
      <c r="E7317">
        <v>2</v>
      </c>
      <c r="F7317">
        <f t="shared" si="114"/>
        <v>63540</v>
      </c>
      <c r="G7317" t="str">
        <f>IF(punkty5[[#This Row],[v1]] &lt; 40000,1,"")</f>
        <v/>
      </c>
      <c r="H7317" t="str">
        <f>IF(punkty5[[#This Row],[v1]] = 40000,1,"")</f>
        <v/>
      </c>
      <c r="I7317">
        <f>IF(punkty5[[#This Row],[wewnatrz]] = 1,1,IF(punkty5[[#This Row],[brzegi]]=1,1,0))</f>
        <v>0</v>
      </c>
      <c r="J7317">
        <v>7310</v>
      </c>
      <c r="K7317">
        <f xml:space="preserve"> K7316 + punkty5[[#This Row],[na kole]]</f>
        <v>5783</v>
      </c>
      <c r="L7317">
        <f xml:space="preserve"> 4 * punkty5[[#This Row],[nk]] / punkty5[[#This Row],[n]]</f>
        <v>3.1644322845417237</v>
      </c>
      <c r="M7317">
        <f>ROUND(ABS(PI() - punkty5[[#This Row],[pi]]),4)</f>
        <v>2.2800000000000001E-2</v>
      </c>
    </row>
    <row r="7318" spans="4:13" x14ac:dyDescent="0.25">
      <c r="D7318">
        <v>126</v>
      </c>
      <c r="E7318">
        <v>179</v>
      </c>
      <c r="F7318">
        <f t="shared" si="114"/>
        <v>5917</v>
      </c>
      <c r="G7318">
        <f>IF(punkty5[[#This Row],[v1]] &lt; 40000,1,"")</f>
        <v>1</v>
      </c>
      <c r="H7318" t="str">
        <f>IF(punkty5[[#This Row],[v1]] = 40000,1,"")</f>
        <v/>
      </c>
      <c r="I7318">
        <f>IF(punkty5[[#This Row],[wewnatrz]] = 1,1,IF(punkty5[[#This Row],[brzegi]]=1,1,0))</f>
        <v>1</v>
      </c>
      <c r="J7318">
        <v>7311</v>
      </c>
      <c r="K7318">
        <f xml:space="preserve"> K7317 + punkty5[[#This Row],[na kole]]</f>
        <v>5784</v>
      </c>
      <c r="L7318">
        <f xml:space="preserve"> 4 * punkty5[[#This Row],[nk]] / punkty5[[#This Row],[n]]</f>
        <v>3.1645465736561347</v>
      </c>
      <c r="M7318">
        <f>ROUND(ABS(PI() - punkty5[[#This Row],[pi]]),4)</f>
        <v>2.3E-2</v>
      </c>
    </row>
    <row r="7319" spans="4:13" x14ac:dyDescent="0.25">
      <c r="D7319">
        <v>354</v>
      </c>
      <c r="E7319">
        <v>51</v>
      </c>
      <c r="F7319">
        <f t="shared" si="114"/>
        <v>45917</v>
      </c>
      <c r="G7319" t="str">
        <f>IF(punkty5[[#This Row],[v1]] &lt; 40000,1,"")</f>
        <v/>
      </c>
      <c r="H7319" t="str">
        <f>IF(punkty5[[#This Row],[v1]] = 40000,1,"")</f>
        <v/>
      </c>
      <c r="I7319">
        <f>IF(punkty5[[#This Row],[wewnatrz]] = 1,1,IF(punkty5[[#This Row],[brzegi]]=1,1,0))</f>
        <v>0</v>
      </c>
      <c r="J7319">
        <v>7312</v>
      </c>
      <c r="K7319">
        <f xml:space="preserve"> K7318 + punkty5[[#This Row],[na kole]]</f>
        <v>5784</v>
      </c>
      <c r="L7319">
        <f xml:space="preserve"> 4 * punkty5[[#This Row],[nk]] / punkty5[[#This Row],[n]]</f>
        <v>3.1641137855579871</v>
      </c>
      <c r="M7319">
        <f>ROUND(ABS(PI() - punkty5[[#This Row],[pi]]),4)</f>
        <v>2.2499999999999999E-2</v>
      </c>
    </row>
    <row r="7320" spans="4:13" x14ac:dyDescent="0.25">
      <c r="D7320">
        <v>11</v>
      </c>
      <c r="E7320">
        <v>87</v>
      </c>
      <c r="F7320">
        <f t="shared" si="114"/>
        <v>48490</v>
      </c>
      <c r="G7320" t="str">
        <f>IF(punkty5[[#This Row],[v1]] &lt; 40000,1,"")</f>
        <v/>
      </c>
      <c r="H7320" t="str">
        <f>IF(punkty5[[#This Row],[v1]] = 40000,1,"")</f>
        <v/>
      </c>
      <c r="I7320">
        <f>IF(punkty5[[#This Row],[wewnatrz]] = 1,1,IF(punkty5[[#This Row],[brzegi]]=1,1,0))</f>
        <v>0</v>
      </c>
      <c r="J7320">
        <v>7313</v>
      </c>
      <c r="K7320">
        <f xml:space="preserve"> K7319 + punkty5[[#This Row],[na kole]]</f>
        <v>5784</v>
      </c>
      <c r="L7320">
        <f xml:space="preserve"> 4 * punkty5[[#This Row],[nk]] / punkty5[[#This Row],[n]]</f>
        <v>3.1636811158211406</v>
      </c>
      <c r="M7320">
        <f>ROUND(ABS(PI() - punkty5[[#This Row],[pi]]),4)</f>
        <v>2.2100000000000002E-2</v>
      </c>
    </row>
    <row r="7321" spans="4:13" x14ac:dyDescent="0.25">
      <c r="D7321">
        <v>342</v>
      </c>
      <c r="E7321">
        <v>102</v>
      </c>
      <c r="F7321">
        <f t="shared" si="114"/>
        <v>29768</v>
      </c>
      <c r="G7321">
        <f>IF(punkty5[[#This Row],[v1]] &lt; 40000,1,"")</f>
        <v>1</v>
      </c>
      <c r="H7321" t="str">
        <f>IF(punkty5[[#This Row],[v1]] = 40000,1,"")</f>
        <v/>
      </c>
      <c r="I7321">
        <f>IF(punkty5[[#This Row],[wewnatrz]] = 1,1,IF(punkty5[[#This Row],[brzegi]]=1,1,0))</f>
        <v>1</v>
      </c>
      <c r="J7321">
        <v>7314</v>
      </c>
      <c r="K7321">
        <f xml:space="preserve"> K7320 + punkty5[[#This Row],[na kole]]</f>
        <v>5785</v>
      </c>
      <c r="L7321">
        <f xml:space="preserve"> 4 * punkty5[[#This Row],[nk]] / punkty5[[#This Row],[n]]</f>
        <v>3.1637954607601859</v>
      </c>
      <c r="M7321">
        <f>ROUND(ABS(PI() - punkty5[[#This Row],[pi]]),4)</f>
        <v>2.2200000000000001E-2</v>
      </c>
    </row>
    <row r="7322" spans="4:13" x14ac:dyDescent="0.25">
      <c r="D7322">
        <v>90</v>
      </c>
      <c r="E7322">
        <v>268</v>
      </c>
      <c r="F7322">
        <f t="shared" si="114"/>
        <v>16724</v>
      </c>
      <c r="G7322">
        <f>IF(punkty5[[#This Row],[v1]] &lt; 40000,1,"")</f>
        <v>1</v>
      </c>
      <c r="H7322" t="str">
        <f>IF(punkty5[[#This Row],[v1]] = 40000,1,"")</f>
        <v/>
      </c>
      <c r="I7322">
        <f>IF(punkty5[[#This Row],[wewnatrz]] = 1,1,IF(punkty5[[#This Row],[brzegi]]=1,1,0))</f>
        <v>1</v>
      </c>
      <c r="J7322">
        <v>7315</v>
      </c>
      <c r="K7322">
        <f xml:space="preserve"> K7321 + punkty5[[#This Row],[na kole]]</f>
        <v>5786</v>
      </c>
      <c r="L7322">
        <f xml:space="preserve"> 4 * punkty5[[#This Row],[nk]] / punkty5[[#This Row],[n]]</f>
        <v>3.1639097744360902</v>
      </c>
      <c r="M7322">
        <f>ROUND(ABS(PI() - punkty5[[#This Row],[pi]]),4)</f>
        <v>2.23E-2</v>
      </c>
    </row>
    <row r="7323" spans="4:13" x14ac:dyDescent="0.25">
      <c r="D7323">
        <v>311</v>
      </c>
      <c r="E7323">
        <v>16</v>
      </c>
      <c r="F7323">
        <f t="shared" si="114"/>
        <v>46177</v>
      </c>
      <c r="G7323" t="str">
        <f>IF(punkty5[[#This Row],[v1]] &lt; 40000,1,"")</f>
        <v/>
      </c>
      <c r="H7323" t="str">
        <f>IF(punkty5[[#This Row],[v1]] = 40000,1,"")</f>
        <v/>
      </c>
      <c r="I7323">
        <f>IF(punkty5[[#This Row],[wewnatrz]] = 1,1,IF(punkty5[[#This Row],[brzegi]]=1,1,0))</f>
        <v>0</v>
      </c>
      <c r="J7323">
        <v>7316</v>
      </c>
      <c r="K7323">
        <f xml:space="preserve"> K7322 + punkty5[[#This Row],[na kole]]</f>
        <v>5786</v>
      </c>
      <c r="L7323">
        <f xml:space="preserve"> 4 * punkty5[[#This Row],[nk]] / punkty5[[#This Row],[n]]</f>
        <v>3.1634773100054674</v>
      </c>
      <c r="M7323">
        <f>ROUND(ABS(PI() - punkty5[[#This Row],[pi]]),4)</f>
        <v>2.1899999999999999E-2</v>
      </c>
    </row>
    <row r="7324" spans="4:13" x14ac:dyDescent="0.25">
      <c r="D7324">
        <v>338</v>
      </c>
      <c r="E7324">
        <v>12</v>
      </c>
      <c r="F7324">
        <f t="shared" si="114"/>
        <v>54388</v>
      </c>
      <c r="G7324" t="str">
        <f>IF(punkty5[[#This Row],[v1]] &lt; 40000,1,"")</f>
        <v/>
      </c>
      <c r="H7324" t="str">
        <f>IF(punkty5[[#This Row],[v1]] = 40000,1,"")</f>
        <v/>
      </c>
      <c r="I7324">
        <f>IF(punkty5[[#This Row],[wewnatrz]] = 1,1,IF(punkty5[[#This Row],[brzegi]]=1,1,0))</f>
        <v>0</v>
      </c>
      <c r="J7324">
        <v>7317</v>
      </c>
      <c r="K7324">
        <f xml:space="preserve"> K7323 + punkty5[[#This Row],[na kole]]</f>
        <v>5786</v>
      </c>
      <c r="L7324">
        <f xml:space="preserve"> 4 * punkty5[[#This Row],[nk]] / punkty5[[#This Row],[n]]</f>
        <v>3.163044963782971</v>
      </c>
      <c r="M7324">
        <f>ROUND(ABS(PI() - punkty5[[#This Row],[pi]]),4)</f>
        <v>2.1499999999999998E-2</v>
      </c>
    </row>
    <row r="7325" spans="4:13" x14ac:dyDescent="0.25">
      <c r="D7325">
        <v>366</v>
      </c>
      <c r="E7325">
        <v>240</v>
      </c>
      <c r="F7325">
        <f t="shared" si="114"/>
        <v>29156</v>
      </c>
      <c r="G7325">
        <f>IF(punkty5[[#This Row],[v1]] &lt; 40000,1,"")</f>
        <v>1</v>
      </c>
      <c r="H7325" t="str">
        <f>IF(punkty5[[#This Row],[v1]] = 40000,1,"")</f>
        <v/>
      </c>
      <c r="I7325">
        <f>IF(punkty5[[#This Row],[wewnatrz]] = 1,1,IF(punkty5[[#This Row],[brzegi]]=1,1,0))</f>
        <v>1</v>
      </c>
      <c r="J7325">
        <v>7318</v>
      </c>
      <c r="K7325">
        <f xml:space="preserve"> K7324 + punkty5[[#This Row],[na kole]]</f>
        <v>5787</v>
      </c>
      <c r="L7325">
        <f xml:space="preserve"> 4 * punkty5[[#This Row],[nk]] / punkty5[[#This Row],[n]]</f>
        <v>3.1631593331511341</v>
      </c>
      <c r="M7325">
        <f>ROUND(ABS(PI() - punkty5[[#This Row],[pi]]),4)</f>
        <v>2.1600000000000001E-2</v>
      </c>
    </row>
    <row r="7326" spans="4:13" x14ac:dyDescent="0.25">
      <c r="D7326">
        <v>129</v>
      </c>
      <c r="E7326">
        <v>69</v>
      </c>
      <c r="F7326">
        <f t="shared" si="114"/>
        <v>22202</v>
      </c>
      <c r="G7326">
        <f>IF(punkty5[[#This Row],[v1]] &lt; 40000,1,"")</f>
        <v>1</v>
      </c>
      <c r="H7326" t="str">
        <f>IF(punkty5[[#This Row],[v1]] = 40000,1,"")</f>
        <v/>
      </c>
      <c r="I7326">
        <f>IF(punkty5[[#This Row],[wewnatrz]] = 1,1,IF(punkty5[[#This Row],[brzegi]]=1,1,0))</f>
        <v>1</v>
      </c>
      <c r="J7326">
        <v>7319</v>
      </c>
      <c r="K7326">
        <f xml:space="preserve"> K7325 + punkty5[[#This Row],[na kole]]</f>
        <v>5788</v>
      </c>
      <c r="L7326">
        <f xml:space="preserve"> 4 * punkty5[[#This Row],[nk]] / punkty5[[#This Row],[n]]</f>
        <v>3.1632736712665666</v>
      </c>
      <c r="M7326">
        <f>ROUND(ABS(PI() - punkty5[[#This Row],[pi]]),4)</f>
        <v>2.1700000000000001E-2</v>
      </c>
    </row>
    <row r="7327" spans="4:13" x14ac:dyDescent="0.25">
      <c r="D7327">
        <v>280</v>
      </c>
      <c r="E7327">
        <v>208</v>
      </c>
      <c r="F7327">
        <f t="shared" si="114"/>
        <v>6464</v>
      </c>
      <c r="G7327">
        <f>IF(punkty5[[#This Row],[v1]] &lt; 40000,1,"")</f>
        <v>1</v>
      </c>
      <c r="H7327" t="str">
        <f>IF(punkty5[[#This Row],[v1]] = 40000,1,"")</f>
        <v/>
      </c>
      <c r="I7327">
        <f>IF(punkty5[[#This Row],[wewnatrz]] = 1,1,IF(punkty5[[#This Row],[brzegi]]=1,1,0))</f>
        <v>1</v>
      </c>
      <c r="J7327">
        <v>7320</v>
      </c>
      <c r="K7327">
        <f xml:space="preserve"> K7326 + punkty5[[#This Row],[na kole]]</f>
        <v>5789</v>
      </c>
      <c r="L7327">
        <f xml:space="preserve"> 4 * punkty5[[#This Row],[nk]] / punkty5[[#This Row],[n]]</f>
        <v>3.1633879781420764</v>
      </c>
      <c r="M7327">
        <f>ROUND(ABS(PI() - punkty5[[#This Row],[pi]]),4)</f>
        <v>2.18E-2</v>
      </c>
    </row>
    <row r="7328" spans="4:13" x14ac:dyDescent="0.25">
      <c r="D7328">
        <v>145</v>
      </c>
      <c r="E7328">
        <v>355</v>
      </c>
      <c r="F7328">
        <f t="shared" si="114"/>
        <v>27050</v>
      </c>
      <c r="G7328">
        <f>IF(punkty5[[#This Row],[v1]] &lt; 40000,1,"")</f>
        <v>1</v>
      </c>
      <c r="H7328" t="str">
        <f>IF(punkty5[[#This Row],[v1]] = 40000,1,"")</f>
        <v/>
      </c>
      <c r="I7328">
        <f>IF(punkty5[[#This Row],[wewnatrz]] = 1,1,IF(punkty5[[#This Row],[brzegi]]=1,1,0))</f>
        <v>1</v>
      </c>
      <c r="J7328">
        <v>7321</v>
      </c>
      <c r="K7328">
        <f xml:space="preserve"> K7327 + punkty5[[#This Row],[na kole]]</f>
        <v>5790</v>
      </c>
      <c r="L7328">
        <f xml:space="preserve"> 4 * punkty5[[#This Row],[nk]] / punkty5[[#This Row],[n]]</f>
        <v>3.1635022537904658</v>
      </c>
      <c r="M7328">
        <f>ROUND(ABS(PI() - punkty5[[#This Row],[pi]]),4)</f>
        <v>2.1899999999999999E-2</v>
      </c>
    </row>
    <row r="7329" spans="4:13" x14ac:dyDescent="0.25">
      <c r="D7329">
        <v>1</v>
      </c>
      <c r="E7329">
        <v>282</v>
      </c>
      <c r="F7329">
        <f t="shared" si="114"/>
        <v>46325</v>
      </c>
      <c r="G7329" t="str">
        <f>IF(punkty5[[#This Row],[v1]] &lt; 40000,1,"")</f>
        <v/>
      </c>
      <c r="H7329" t="str">
        <f>IF(punkty5[[#This Row],[v1]] = 40000,1,"")</f>
        <v/>
      </c>
      <c r="I7329">
        <f>IF(punkty5[[#This Row],[wewnatrz]] = 1,1,IF(punkty5[[#This Row],[brzegi]]=1,1,0))</f>
        <v>0</v>
      </c>
      <c r="J7329">
        <v>7322</v>
      </c>
      <c r="K7329">
        <f xml:space="preserve"> K7328 + punkty5[[#This Row],[na kole]]</f>
        <v>5790</v>
      </c>
      <c r="L7329">
        <f xml:space="preserve"> 4 * punkty5[[#This Row],[nk]] / punkty5[[#This Row],[n]]</f>
        <v>3.1630701993990713</v>
      </c>
      <c r="M7329">
        <f>ROUND(ABS(PI() - punkty5[[#This Row],[pi]]),4)</f>
        <v>2.1499999999999998E-2</v>
      </c>
    </row>
    <row r="7330" spans="4:13" x14ac:dyDescent="0.25">
      <c r="D7330">
        <v>132</v>
      </c>
      <c r="E7330">
        <v>104</v>
      </c>
      <c r="F7330">
        <f t="shared" si="114"/>
        <v>13840</v>
      </c>
      <c r="G7330">
        <f>IF(punkty5[[#This Row],[v1]] &lt; 40000,1,"")</f>
        <v>1</v>
      </c>
      <c r="H7330" t="str">
        <f>IF(punkty5[[#This Row],[v1]] = 40000,1,"")</f>
        <v/>
      </c>
      <c r="I7330">
        <f>IF(punkty5[[#This Row],[wewnatrz]] = 1,1,IF(punkty5[[#This Row],[brzegi]]=1,1,0))</f>
        <v>1</v>
      </c>
      <c r="J7330">
        <v>7323</v>
      </c>
      <c r="K7330">
        <f xml:space="preserve"> K7329 + punkty5[[#This Row],[na kole]]</f>
        <v>5791</v>
      </c>
      <c r="L7330">
        <f xml:space="preserve"> 4 * punkty5[[#This Row],[nk]] / punkty5[[#This Row],[n]]</f>
        <v>3.1631844872320087</v>
      </c>
      <c r="M7330">
        <f>ROUND(ABS(PI() - punkty5[[#This Row],[pi]]),4)</f>
        <v>2.1600000000000001E-2</v>
      </c>
    </row>
    <row r="7331" spans="4:13" x14ac:dyDescent="0.25">
      <c r="D7331">
        <v>82</v>
      </c>
      <c r="E7331">
        <v>205</v>
      </c>
      <c r="F7331">
        <f t="shared" si="114"/>
        <v>13949</v>
      </c>
      <c r="G7331">
        <f>IF(punkty5[[#This Row],[v1]] &lt; 40000,1,"")</f>
        <v>1</v>
      </c>
      <c r="H7331" t="str">
        <f>IF(punkty5[[#This Row],[v1]] = 40000,1,"")</f>
        <v/>
      </c>
      <c r="I7331">
        <f>IF(punkty5[[#This Row],[wewnatrz]] = 1,1,IF(punkty5[[#This Row],[brzegi]]=1,1,0))</f>
        <v>1</v>
      </c>
      <c r="J7331">
        <v>7324</v>
      </c>
      <c r="K7331">
        <f xml:space="preserve"> K7330 + punkty5[[#This Row],[na kole]]</f>
        <v>5792</v>
      </c>
      <c r="L7331">
        <f xml:space="preserve"> 4 * punkty5[[#This Row],[nk]] / punkty5[[#This Row],[n]]</f>
        <v>3.1632987438558167</v>
      </c>
      <c r="M7331">
        <f>ROUND(ABS(PI() - punkty5[[#This Row],[pi]]),4)</f>
        <v>2.1700000000000001E-2</v>
      </c>
    </row>
    <row r="7332" spans="4:13" x14ac:dyDescent="0.25">
      <c r="D7332">
        <v>206</v>
      </c>
      <c r="E7332">
        <v>245</v>
      </c>
      <c r="F7332">
        <f t="shared" si="114"/>
        <v>2061</v>
      </c>
      <c r="G7332">
        <f>IF(punkty5[[#This Row],[v1]] &lt; 40000,1,"")</f>
        <v>1</v>
      </c>
      <c r="H7332" t="str">
        <f>IF(punkty5[[#This Row],[v1]] = 40000,1,"")</f>
        <v/>
      </c>
      <c r="I7332">
        <f>IF(punkty5[[#This Row],[wewnatrz]] = 1,1,IF(punkty5[[#This Row],[brzegi]]=1,1,0))</f>
        <v>1</v>
      </c>
      <c r="J7332">
        <v>7325</v>
      </c>
      <c r="K7332">
        <f xml:space="preserve"> K7331 + punkty5[[#This Row],[na kole]]</f>
        <v>5793</v>
      </c>
      <c r="L7332">
        <f xml:space="preserve"> 4 * punkty5[[#This Row],[nk]] / punkty5[[#This Row],[n]]</f>
        <v>3.1634129692832764</v>
      </c>
      <c r="M7332">
        <f>ROUND(ABS(PI() - punkty5[[#This Row],[pi]]),4)</f>
        <v>2.18E-2</v>
      </c>
    </row>
    <row r="7333" spans="4:13" x14ac:dyDescent="0.25">
      <c r="D7333">
        <v>331</v>
      </c>
      <c r="E7333">
        <v>14</v>
      </c>
      <c r="F7333">
        <f t="shared" si="114"/>
        <v>51757</v>
      </c>
      <c r="G7333" t="str">
        <f>IF(punkty5[[#This Row],[v1]] &lt; 40000,1,"")</f>
        <v/>
      </c>
      <c r="H7333" t="str">
        <f>IF(punkty5[[#This Row],[v1]] = 40000,1,"")</f>
        <v/>
      </c>
      <c r="I7333">
        <f>IF(punkty5[[#This Row],[wewnatrz]] = 1,1,IF(punkty5[[#This Row],[brzegi]]=1,1,0))</f>
        <v>0</v>
      </c>
      <c r="J7333">
        <v>7326</v>
      </c>
      <c r="K7333">
        <f xml:space="preserve"> K7332 + punkty5[[#This Row],[na kole]]</f>
        <v>5793</v>
      </c>
      <c r="L7333">
        <f xml:space="preserve"> 4 * punkty5[[#This Row],[nk]] / punkty5[[#This Row],[n]]</f>
        <v>3.1629811629811631</v>
      </c>
      <c r="M7333">
        <f>ROUND(ABS(PI() - punkty5[[#This Row],[pi]]),4)</f>
        <v>2.1399999999999999E-2</v>
      </c>
    </row>
    <row r="7334" spans="4:13" x14ac:dyDescent="0.25">
      <c r="D7334">
        <v>25</v>
      </c>
      <c r="E7334">
        <v>188</v>
      </c>
      <c r="F7334">
        <f t="shared" si="114"/>
        <v>30769</v>
      </c>
      <c r="G7334">
        <f>IF(punkty5[[#This Row],[v1]] &lt; 40000,1,"")</f>
        <v>1</v>
      </c>
      <c r="H7334" t="str">
        <f>IF(punkty5[[#This Row],[v1]] = 40000,1,"")</f>
        <v/>
      </c>
      <c r="I7334">
        <f>IF(punkty5[[#This Row],[wewnatrz]] = 1,1,IF(punkty5[[#This Row],[brzegi]]=1,1,0))</f>
        <v>1</v>
      </c>
      <c r="J7334">
        <v>7327</v>
      </c>
      <c r="K7334">
        <f xml:space="preserve"> K7333 + punkty5[[#This Row],[na kole]]</f>
        <v>5794</v>
      </c>
      <c r="L7334">
        <f xml:space="preserve"> 4 * punkty5[[#This Row],[nk]] / punkty5[[#This Row],[n]]</f>
        <v>3.1630954005732224</v>
      </c>
      <c r="M7334">
        <f>ROUND(ABS(PI() - punkty5[[#This Row],[pi]]),4)</f>
        <v>2.1499999999999998E-2</v>
      </c>
    </row>
    <row r="7335" spans="4:13" x14ac:dyDescent="0.25">
      <c r="D7335">
        <v>352</v>
      </c>
      <c r="E7335">
        <v>260</v>
      </c>
      <c r="F7335">
        <f t="shared" si="114"/>
        <v>26704</v>
      </c>
      <c r="G7335">
        <f>IF(punkty5[[#This Row],[v1]] &lt; 40000,1,"")</f>
        <v>1</v>
      </c>
      <c r="H7335" t="str">
        <f>IF(punkty5[[#This Row],[v1]] = 40000,1,"")</f>
        <v/>
      </c>
      <c r="I7335">
        <f>IF(punkty5[[#This Row],[wewnatrz]] = 1,1,IF(punkty5[[#This Row],[brzegi]]=1,1,0))</f>
        <v>1</v>
      </c>
      <c r="J7335">
        <v>7328</v>
      </c>
      <c r="K7335">
        <f xml:space="preserve"> K7334 + punkty5[[#This Row],[na kole]]</f>
        <v>5795</v>
      </c>
      <c r="L7335">
        <f xml:space="preserve"> 4 * punkty5[[#This Row],[nk]] / punkty5[[#This Row],[n]]</f>
        <v>3.1632096069868996</v>
      </c>
      <c r="M7335">
        <f>ROUND(ABS(PI() - punkty5[[#This Row],[pi]]),4)</f>
        <v>2.1600000000000001E-2</v>
      </c>
    </row>
    <row r="7336" spans="4:13" x14ac:dyDescent="0.25">
      <c r="D7336">
        <v>271</v>
      </c>
      <c r="E7336">
        <v>162</v>
      </c>
      <c r="F7336">
        <f t="shared" si="114"/>
        <v>6485</v>
      </c>
      <c r="G7336">
        <f>IF(punkty5[[#This Row],[v1]] &lt; 40000,1,"")</f>
        <v>1</v>
      </c>
      <c r="H7336" t="str">
        <f>IF(punkty5[[#This Row],[v1]] = 40000,1,"")</f>
        <v/>
      </c>
      <c r="I7336">
        <f>IF(punkty5[[#This Row],[wewnatrz]] = 1,1,IF(punkty5[[#This Row],[brzegi]]=1,1,0))</f>
        <v>1</v>
      </c>
      <c r="J7336">
        <v>7329</v>
      </c>
      <c r="K7336">
        <f xml:space="preserve"> K7335 + punkty5[[#This Row],[na kole]]</f>
        <v>5796</v>
      </c>
      <c r="L7336">
        <f xml:space="preserve"> 4 * punkty5[[#This Row],[nk]] / punkty5[[#This Row],[n]]</f>
        <v>3.1633237822349569</v>
      </c>
      <c r="M7336">
        <f>ROUND(ABS(PI() - punkty5[[#This Row],[pi]]),4)</f>
        <v>2.1700000000000001E-2</v>
      </c>
    </row>
    <row r="7337" spans="4:13" x14ac:dyDescent="0.25">
      <c r="D7337">
        <v>3</v>
      </c>
      <c r="E7337">
        <v>166</v>
      </c>
      <c r="F7337">
        <f t="shared" si="114"/>
        <v>39965</v>
      </c>
      <c r="G7337">
        <f>IF(punkty5[[#This Row],[v1]] &lt; 40000,1,"")</f>
        <v>1</v>
      </c>
      <c r="H7337" t="str">
        <f>IF(punkty5[[#This Row],[v1]] = 40000,1,"")</f>
        <v/>
      </c>
      <c r="I7337">
        <f>IF(punkty5[[#This Row],[wewnatrz]] = 1,1,IF(punkty5[[#This Row],[brzegi]]=1,1,0))</f>
        <v>1</v>
      </c>
      <c r="J7337">
        <v>7330</v>
      </c>
      <c r="K7337">
        <f xml:space="preserve"> K7336 + punkty5[[#This Row],[na kole]]</f>
        <v>5797</v>
      </c>
      <c r="L7337">
        <f xml:space="preserve"> 4 * punkty5[[#This Row],[nk]] / punkty5[[#This Row],[n]]</f>
        <v>3.16343792633015</v>
      </c>
      <c r="M7337">
        <f>ROUND(ABS(PI() - punkty5[[#This Row],[pi]]),4)</f>
        <v>2.18E-2</v>
      </c>
    </row>
    <row r="7338" spans="4:13" x14ac:dyDescent="0.25">
      <c r="D7338">
        <v>188</v>
      </c>
      <c r="E7338">
        <v>390</v>
      </c>
      <c r="F7338">
        <f t="shared" si="114"/>
        <v>36244</v>
      </c>
      <c r="G7338">
        <f>IF(punkty5[[#This Row],[v1]] &lt; 40000,1,"")</f>
        <v>1</v>
      </c>
      <c r="H7338" t="str">
        <f>IF(punkty5[[#This Row],[v1]] = 40000,1,"")</f>
        <v/>
      </c>
      <c r="I7338">
        <f>IF(punkty5[[#This Row],[wewnatrz]] = 1,1,IF(punkty5[[#This Row],[brzegi]]=1,1,0))</f>
        <v>1</v>
      </c>
      <c r="J7338">
        <v>7331</v>
      </c>
      <c r="K7338">
        <f xml:space="preserve"> K7337 + punkty5[[#This Row],[na kole]]</f>
        <v>5798</v>
      </c>
      <c r="L7338">
        <f xml:space="preserve"> 4 * punkty5[[#This Row],[nk]] / punkty5[[#This Row],[n]]</f>
        <v>3.1635520392852272</v>
      </c>
      <c r="M7338">
        <f>ROUND(ABS(PI() - punkty5[[#This Row],[pi]]),4)</f>
        <v>2.1999999999999999E-2</v>
      </c>
    </row>
    <row r="7339" spans="4:13" x14ac:dyDescent="0.25">
      <c r="D7339">
        <v>374</v>
      </c>
      <c r="E7339">
        <v>163</v>
      </c>
      <c r="F7339">
        <f t="shared" si="114"/>
        <v>31645</v>
      </c>
      <c r="G7339">
        <f>IF(punkty5[[#This Row],[v1]] &lt; 40000,1,"")</f>
        <v>1</v>
      </c>
      <c r="H7339" t="str">
        <f>IF(punkty5[[#This Row],[v1]] = 40000,1,"")</f>
        <v/>
      </c>
      <c r="I7339">
        <f>IF(punkty5[[#This Row],[wewnatrz]] = 1,1,IF(punkty5[[#This Row],[brzegi]]=1,1,0))</f>
        <v>1</v>
      </c>
      <c r="J7339">
        <v>7332</v>
      </c>
      <c r="K7339">
        <f xml:space="preserve"> K7338 + punkty5[[#This Row],[na kole]]</f>
        <v>5799</v>
      </c>
      <c r="L7339">
        <f xml:space="preserve"> 4 * punkty5[[#This Row],[nk]] / punkty5[[#This Row],[n]]</f>
        <v>3.1636661211129296</v>
      </c>
      <c r="M7339">
        <f>ROUND(ABS(PI() - punkty5[[#This Row],[pi]]),4)</f>
        <v>2.2100000000000002E-2</v>
      </c>
    </row>
    <row r="7340" spans="4:13" x14ac:dyDescent="0.25">
      <c r="D7340">
        <v>339</v>
      </c>
      <c r="E7340">
        <v>38</v>
      </c>
      <c r="F7340">
        <f t="shared" si="114"/>
        <v>45565</v>
      </c>
      <c r="G7340" t="str">
        <f>IF(punkty5[[#This Row],[v1]] &lt; 40000,1,"")</f>
        <v/>
      </c>
      <c r="H7340" t="str">
        <f>IF(punkty5[[#This Row],[v1]] = 40000,1,"")</f>
        <v/>
      </c>
      <c r="I7340">
        <f>IF(punkty5[[#This Row],[wewnatrz]] = 1,1,IF(punkty5[[#This Row],[brzegi]]=1,1,0))</f>
        <v>0</v>
      </c>
      <c r="J7340">
        <v>7333</v>
      </c>
      <c r="K7340">
        <f xml:space="preserve"> K7339 + punkty5[[#This Row],[na kole]]</f>
        <v>5799</v>
      </c>
      <c r="L7340">
        <f xml:space="preserve"> 4 * punkty5[[#This Row],[nk]] / punkty5[[#This Row],[n]]</f>
        <v>3.163234692486022</v>
      </c>
      <c r="M7340">
        <f>ROUND(ABS(PI() - punkty5[[#This Row],[pi]]),4)</f>
        <v>2.1600000000000001E-2</v>
      </c>
    </row>
    <row r="7341" spans="4:13" x14ac:dyDescent="0.25">
      <c r="D7341">
        <v>171</v>
      </c>
      <c r="E7341">
        <v>183</v>
      </c>
      <c r="F7341">
        <f t="shared" si="114"/>
        <v>1130</v>
      </c>
      <c r="G7341">
        <f>IF(punkty5[[#This Row],[v1]] &lt; 40000,1,"")</f>
        <v>1</v>
      </c>
      <c r="H7341" t="str">
        <f>IF(punkty5[[#This Row],[v1]] = 40000,1,"")</f>
        <v/>
      </c>
      <c r="I7341">
        <f>IF(punkty5[[#This Row],[wewnatrz]] = 1,1,IF(punkty5[[#This Row],[brzegi]]=1,1,0))</f>
        <v>1</v>
      </c>
      <c r="J7341">
        <v>7334</v>
      </c>
      <c r="K7341">
        <f xml:space="preserve"> K7340 + punkty5[[#This Row],[na kole]]</f>
        <v>5800</v>
      </c>
      <c r="L7341">
        <f xml:space="preserve"> 4 * punkty5[[#This Row],[nk]] / punkty5[[#This Row],[n]]</f>
        <v>3.1633487864739571</v>
      </c>
      <c r="M7341">
        <f>ROUND(ABS(PI() - punkty5[[#This Row],[pi]]),4)</f>
        <v>2.18E-2</v>
      </c>
    </row>
    <row r="7342" spans="4:13" x14ac:dyDescent="0.25">
      <c r="D7342">
        <v>0</v>
      </c>
      <c r="E7342">
        <v>41</v>
      </c>
      <c r="F7342">
        <f t="shared" si="114"/>
        <v>65281</v>
      </c>
      <c r="G7342" t="str">
        <f>IF(punkty5[[#This Row],[v1]] &lt; 40000,1,"")</f>
        <v/>
      </c>
      <c r="H7342" t="str">
        <f>IF(punkty5[[#This Row],[v1]] = 40000,1,"")</f>
        <v/>
      </c>
      <c r="I7342">
        <f>IF(punkty5[[#This Row],[wewnatrz]] = 1,1,IF(punkty5[[#This Row],[brzegi]]=1,1,0))</f>
        <v>0</v>
      </c>
      <c r="J7342">
        <v>7335</v>
      </c>
      <c r="K7342">
        <f xml:space="preserve"> K7341 + punkty5[[#This Row],[na kole]]</f>
        <v>5800</v>
      </c>
      <c r="L7342">
        <f xml:space="preserve"> 4 * punkty5[[#This Row],[nk]] / punkty5[[#This Row],[n]]</f>
        <v>3.1629175187457395</v>
      </c>
      <c r="M7342">
        <f>ROUND(ABS(PI() - punkty5[[#This Row],[pi]]),4)</f>
        <v>2.1299999999999999E-2</v>
      </c>
    </row>
    <row r="7343" spans="4:13" x14ac:dyDescent="0.25">
      <c r="D7343">
        <v>244</v>
      </c>
      <c r="E7343">
        <v>84</v>
      </c>
      <c r="F7343">
        <f t="shared" si="114"/>
        <v>15392</v>
      </c>
      <c r="G7343">
        <f>IF(punkty5[[#This Row],[v1]] &lt; 40000,1,"")</f>
        <v>1</v>
      </c>
      <c r="H7343" t="str">
        <f>IF(punkty5[[#This Row],[v1]] = 40000,1,"")</f>
        <v/>
      </c>
      <c r="I7343">
        <f>IF(punkty5[[#This Row],[wewnatrz]] = 1,1,IF(punkty5[[#This Row],[brzegi]]=1,1,0))</f>
        <v>1</v>
      </c>
      <c r="J7343">
        <v>7336</v>
      </c>
      <c r="K7343">
        <f xml:space="preserve"> K7342 + punkty5[[#This Row],[na kole]]</f>
        <v>5801</v>
      </c>
      <c r="L7343">
        <f xml:space="preserve"> 4 * punkty5[[#This Row],[nk]] / punkty5[[#This Row],[n]]</f>
        <v>3.1630316248636858</v>
      </c>
      <c r="M7343">
        <f>ROUND(ABS(PI() - punkty5[[#This Row],[pi]]),4)</f>
        <v>2.1399999999999999E-2</v>
      </c>
    </row>
    <row r="7344" spans="4:13" x14ac:dyDescent="0.25">
      <c r="D7344">
        <v>329</v>
      </c>
      <c r="E7344">
        <v>296</v>
      </c>
      <c r="F7344">
        <f t="shared" si="114"/>
        <v>25857</v>
      </c>
      <c r="G7344">
        <f>IF(punkty5[[#This Row],[v1]] &lt; 40000,1,"")</f>
        <v>1</v>
      </c>
      <c r="H7344" t="str">
        <f>IF(punkty5[[#This Row],[v1]] = 40000,1,"")</f>
        <v/>
      </c>
      <c r="I7344">
        <f>IF(punkty5[[#This Row],[wewnatrz]] = 1,1,IF(punkty5[[#This Row],[brzegi]]=1,1,0))</f>
        <v>1</v>
      </c>
      <c r="J7344">
        <v>7337</v>
      </c>
      <c r="K7344">
        <f xml:space="preserve"> K7343 + punkty5[[#This Row],[na kole]]</f>
        <v>5802</v>
      </c>
      <c r="L7344">
        <f xml:space="preserve"> 4 * punkty5[[#This Row],[nk]] / punkty5[[#This Row],[n]]</f>
        <v>3.163145699877334</v>
      </c>
      <c r="M7344">
        <f>ROUND(ABS(PI() - punkty5[[#This Row],[pi]]),4)</f>
        <v>2.1600000000000001E-2</v>
      </c>
    </row>
    <row r="7345" spans="4:13" x14ac:dyDescent="0.25">
      <c r="D7345">
        <v>9</v>
      </c>
      <c r="E7345">
        <v>349</v>
      </c>
      <c r="F7345">
        <f t="shared" si="114"/>
        <v>58682</v>
      </c>
      <c r="G7345" t="str">
        <f>IF(punkty5[[#This Row],[v1]] &lt; 40000,1,"")</f>
        <v/>
      </c>
      <c r="H7345" t="str">
        <f>IF(punkty5[[#This Row],[v1]] = 40000,1,"")</f>
        <v/>
      </c>
      <c r="I7345">
        <f>IF(punkty5[[#This Row],[wewnatrz]] = 1,1,IF(punkty5[[#This Row],[brzegi]]=1,1,0))</f>
        <v>0</v>
      </c>
      <c r="J7345">
        <v>7338</v>
      </c>
      <c r="K7345">
        <f xml:space="preserve"> K7344 + punkty5[[#This Row],[na kole]]</f>
        <v>5802</v>
      </c>
      <c r="L7345">
        <f xml:space="preserve"> 4 * punkty5[[#This Row],[nk]] / punkty5[[#This Row],[n]]</f>
        <v>3.1627146361406377</v>
      </c>
      <c r="M7345">
        <f>ROUND(ABS(PI() - punkty5[[#This Row],[pi]]),4)</f>
        <v>2.1100000000000001E-2</v>
      </c>
    </row>
    <row r="7346" spans="4:13" x14ac:dyDescent="0.25">
      <c r="D7346">
        <v>219</v>
      </c>
      <c r="E7346">
        <v>137</v>
      </c>
      <c r="F7346">
        <f t="shared" si="114"/>
        <v>4330</v>
      </c>
      <c r="G7346">
        <f>IF(punkty5[[#This Row],[v1]] &lt; 40000,1,"")</f>
        <v>1</v>
      </c>
      <c r="H7346" t="str">
        <f>IF(punkty5[[#This Row],[v1]] = 40000,1,"")</f>
        <v/>
      </c>
      <c r="I7346">
        <f>IF(punkty5[[#This Row],[wewnatrz]] = 1,1,IF(punkty5[[#This Row],[brzegi]]=1,1,0))</f>
        <v>1</v>
      </c>
      <c r="J7346">
        <v>7339</v>
      </c>
      <c r="K7346">
        <f xml:space="preserve"> K7345 + punkty5[[#This Row],[na kole]]</f>
        <v>5803</v>
      </c>
      <c r="L7346">
        <f xml:space="preserve"> 4 * punkty5[[#This Row],[nk]] / punkty5[[#This Row],[n]]</f>
        <v>3.1628287232592998</v>
      </c>
      <c r="M7346">
        <f>ROUND(ABS(PI() - punkty5[[#This Row],[pi]]),4)</f>
        <v>2.12E-2</v>
      </c>
    </row>
    <row r="7347" spans="4:13" x14ac:dyDescent="0.25">
      <c r="D7347">
        <v>280</v>
      </c>
      <c r="E7347">
        <v>272</v>
      </c>
      <c r="F7347">
        <f t="shared" si="114"/>
        <v>11584</v>
      </c>
      <c r="G7347">
        <f>IF(punkty5[[#This Row],[v1]] &lt; 40000,1,"")</f>
        <v>1</v>
      </c>
      <c r="H7347" t="str">
        <f>IF(punkty5[[#This Row],[v1]] = 40000,1,"")</f>
        <v/>
      </c>
      <c r="I7347">
        <f>IF(punkty5[[#This Row],[wewnatrz]] = 1,1,IF(punkty5[[#This Row],[brzegi]]=1,1,0))</f>
        <v>1</v>
      </c>
      <c r="J7347">
        <v>7340</v>
      </c>
      <c r="K7347">
        <f xml:space="preserve"> K7346 + punkty5[[#This Row],[na kole]]</f>
        <v>5804</v>
      </c>
      <c r="L7347">
        <f xml:space="preserve"> 4 * punkty5[[#This Row],[nk]] / punkty5[[#This Row],[n]]</f>
        <v>3.1629427792915532</v>
      </c>
      <c r="M7347">
        <f>ROUND(ABS(PI() - punkty5[[#This Row],[pi]]),4)</f>
        <v>2.1399999999999999E-2</v>
      </c>
    </row>
    <row r="7348" spans="4:13" x14ac:dyDescent="0.25">
      <c r="D7348">
        <v>323</v>
      </c>
      <c r="E7348">
        <v>375</v>
      </c>
      <c r="F7348">
        <f t="shared" si="114"/>
        <v>45754</v>
      </c>
      <c r="G7348" t="str">
        <f>IF(punkty5[[#This Row],[v1]] &lt; 40000,1,"")</f>
        <v/>
      </c>
      <c r="H7348" t="str">
        <f>IF(punkty5[[#This Row],[v1]] = 40000,1,"")</f>
        <v/>
      </c>
      <c r="I7348">
        <f>IF(punkty5[[#This Row],[wewnatrz]] = 1,1,IF(punkty5[[#This Row],[brzegi]]=1,1,0))</f>
        <v>0</v>
      </c>
      <c r="J7348">
        <v>7341</v>
      </c>
      <c r="K7348">
        <f xml:space="preserve"> K7347 + punkty5[[#This Row],[na kole]]</f>
        <v>5804</v>
      </c>
      <c r="L7348">
        <f xml:space="preserve"> 4 * punkty5[[#This Row],[nk]] / punkty5[[#This Row],[n]]</f>
        <v>3.1625119193570357</v>
      </c>
      <c r="M7348">
        <f>ROUND(ABS(PI() - punkty5[[#This Row],[pi]]),4)</f>
        <v>2.0899999999999998E-2</v>
      </c>
    </row>
    <row r="7349" spans="4:13" x14ac:dyDescent="0.25">
      <c r="D7349">
        <v>160</v>
      </c>
      <c r="E7349">
        <v>250</v>
      </c>
      <c r="F7349">
        <f t="shared" si="114"/>
        <v>4100</v>
      </c>
      <c r="G7349">
        <f>IF(punkty5[[#This Row],[v1]] &lt; 40000,1,"")</f>
        <v>1</v>
      </c>
      <c r="H7349" t="str">
        <f>IF(punkty5[[#This Row],[v1]] = 40000,1,"")</f>
        <v/>
      </c>
      <c r="I7349">
        <f>IF(punkty5[[#This Row],[wewnatrz]] = 1,1,IF(punkty5[[#This Row],[brzegi]]=1,1,0))</f>
        <v>1</v>
      </c>
      <c r="J7349">
        <v>7342</v>
      </c>
      <c r="K7349">
        <f xml:space="preserve"> K7348 + punkty5[[#This Row],[na kole]]</f>
        <v>5805</v>
      </c>
      <c r="L7349">
        <f xml:space="preserve"> 4 * punkty5[[#This Row],[nk]] / punkty5[[#This Row],[n]]</f>
        <v>3.1626259874693545</v>
      </c>
      <c r="M7349">
        <f>ROUND(ABS(PI() - punkty5[[#This Row],[pi]]),4)</f>
        <v>2.1000000000000001E-2</v>
      </c>
    </row>
    <row r="7350" spans="4:13" x14ac:dyDescent="0.25">
      <c r="D7350">
        <v>145</v>
      </c>
      <c r="E7350">
        <v>333</v>
      </c>
      <c r="F7350">
        <f t="shared" si="114"/>
        <v>20714</v>
      </c>
      <c r="G7350">
        <f>IF(punkty5[[#This Row],[v1]] &lt; 40000,1,"")</f>
        <v>1</v>
      </c>
      <c r="H7350" t="str">
        <f>IF(punkty5[[#This Row],[v1]] = 40000,1,"")</f>
        <v/>
      </c>
      <c r="I7350">
        <f>IF(punkty5[[#This Row],[wewnatrz]] = 1,1,IF(punkty5[[#This Row],[brzegi]]=1,1,0))</f>
        <v>1</v>
      </c>
      <c r="J7350">
        <v>7343</v>
      </c>
      <c r="K7350">
        <f xml:space="preserve"> K7349 + punkty5[[#This Row],[na kole]]</f>
        <v>5806</v>
      </c>
      <c r="L7350">
        <f xml:space="preserve"> 4 * punkty5[[#This Row],[nk]] / punkty5[[#This Row],[n]]</f>
        <v>3.1627400245131416</v>
      </c>
      <c r="M7350">
        <f>ROUND(ABS(PI() - punkty5[[#This Row],[pi]]),4)</f>
        <v>2.1100000000000001E-2</v>
      </c>
    </row>
    <row r="7351" spans="4:13" x14ac:dyDescent="0.25">
      <c r="D7351">
        <v>168</v>
      </c>
      <c r="E7351">
        <v>257</v>
      </c>
      <c r="F7351">
        <f t="shared" si="114"/>
        <v>4273</v>
      </c>
      <c r="G7351">
        <f>IF(punkty5[[#This Row],[v1]] &lt; 40000,1,"")</f>
        <v>1</v>
      </c>
      <c r="H7351" t="str">
        <f>IF(punkty5[[#This Row],[v1]] = 40000,1,"")</f>
        <v/>
      </c>
      <c r="I7351">
        <f>IF(punkty5[[#This Row],[wewnatrz]] = 1,1,IF(punkty5[[#This Row],[brzegi]]=1,1,0))</f>
        <v>1</v>
      </c>
      <c r="J7351">
        <v>7344</v>
      </c>
      <c r="K7351">
        <f xml:space="preserve"> K7350 + punkty5[[#This Row],[na kole]]</f>
        <v>5807</v>
      </c>
      <c r="L7351">
        <f xml:space="preserve"> 4 * punkty5[[#This Row],[nk]] / punkty5[[#This Row],[n]]</f>
        <v>3.1628540305010895</v>
      </c>
      <c r="M7351">
        <f>ROUND(ABS(PI() - punkty5[[#This Row],[pi]]),4)</f>
        <v>2.1299999999999999E-2</v>
      </c>
    </row>
    <row r="7352" spans="4:13" x14ac:dyDescent="0.25">
      <c r="D7352">
        <v>16</v>
      </c>
      <c r="E7352">
        <v>230</v>
      </c>
      <c r="F7352">
        <f t="shared" si="114"/>
        <v>34756</v>
      </c>
      <c r="G7352">
        <f>IF(punkty5[[#This Row],[v1]] &lt; 40000,1,"")</f>
        <v>1</v>
      </c>
      <c r="H7352" t="str">
        <f>IF(punkty5[[#This Row],[v1]] = 40000,1,"")</f>
        <v/>
      </c>
      <c r="I7352">
        <f>IF(punkty5[[#This Row],[wewnatrz]] = 1,1,IF(punkty5[[#This Row],[brzegi]]=1,1,0))</f>
        <v>1</v>
      </c>
      <c r="J7352">
        <v>7345</v>
      </c>
      <c r="K7352">
        <f xml:space="preserve"> K7351 + punkty5[[#This Row],[na kole]]</f>
        <v>5808</v>
      </c>
      <c r="L7352">
        <f xml:space="preserve"> 4 * punkty5[[#This Row],[nk]] / punkty5[[#This Row],[n]]</f>
        <v>3.1629680054458817</v>
      </c>
      <c r="M7352">
        <f>ROUND(ABS(PI() - punkty5[[#This Row],[pi]]),4)</f>
        <v>2.1399999999999999E-2</v>
      </c>
    </row>
    <row r="7353" spans="4:13" x14ac:dyDescent="0.25">
      <c r="D7353">
        <v>197</v>
      </c>
      <c r="E7353">
        <v>122</v>
      </c>
      <c r="F7353">
        <f t="shared" si="114"/>
        <v>6093</v>
      </c>
      <c r="G7353">
        <f>IF(punkty5[[#This Row],[v1]] &lt; 40000,1,"")</f>
        <v>1</v>
      </c>
      <c r="H7353" t="str">
        <f>IF(punkty5[[#This Row],[v1]] = 40000,1,"")</f>
        <v/>
      </c>
      <c r="I7353">
        <f>IF(punkty5[[#This Row],[wewnatrz]] = 1,1,IF(punkty5[[#This Row],[brzegi]]=1,1,0))</f>
        <v>1</v>
      </c>
      <c r="J7353">
        <v>7346</v>
      </c>
      <c r="K7353">
        <f xml:space="preserve"> K7352 + punkty5[[#This Row],[na kole]]</f>
        <v>5809</v>
      </c>
      <c r="L7353">
        <f xml:space="preserve"> 4 * punkty5[[#This Row],[nk]] / punkty5[[#This Row],[n]]</f>
        <v>3.1630819493601958</v>
      </c>
      <c r="M7353">
        <f>ROUND(ABS(PI() - punkty5[[#This Row],[pi]]),4)</f>
        <v>2.1499999999999998E-2</v>
      </c>
    </row>
    <row r="7354" spans="4:13" x14ac:dyDescent="0.25">
      <c r="D7354">
        <v>184</v>
      </c>
      <c r="E7354">
        <v>306</v>
      </c>
      <c r="F7354">
        <f t="shared" si="114"/>
        <v>11492</v>
      </c>
      <c r="G7354">
        <f>IF(punkty5[[#This Row],[v1]] &lt; 40000,1,"")</f>
        <v>1</v>
      </c>
      <c r="H7354" t="str">
        <f>IF(punkty5[[#This Row],[v1]] = 40000,1,"")</f>
        <v/>
      </c>
      <c r="I7354">
        <f>IF(punkty5[[#This Row],[wewnatrz]] = 1,1,IF(punkty5[[#This Row],[brzegi]]=1,1,0))</f>
        <v>1</v>
      </c>
      <c r="J7354">
        <v>7347</v>
      </c>
      <c r="K7354">
        <f xml:space="preserve"> K7353 + punkty5[[#This Row],[na kole]]</f>
        <v>5810</v>
      </c>
      <c r="L7354">
        <f xml:space="preserve"> 4 * punkty5[[#This Row],[nk]] / punkty5[[#This Row],[n]]</f>
        <v>3.1631958622567034</v>
      </c>
      <c r="M7354">
        <f>ROUND(ABS(PI() - punkty5[[#This Row],[pi]]),4)</f>
        <v>2.1600000000000001E-2</v>
      </c>
    </row>
    <row r="7355" spans="4:13" x14ac:dyDescent="0.25">
      <c r="D7355">
        <v>99</v>
      </c>
      <c r="E7355">
        <v>329</v>
      </c>
      <c r="F7355">
        <f t="shared" si="114"/>
        <v>26842</v>
      </c>
      <c r="G7355">
        <f>IF(punkty5[[#This Row],[v1]] &lt; 40000,1,"")</f>
        <v>1</v>
      </c>
      <c r="H7355" t="str">
        <f>IF(punkty5[[#This Row],[v1]] = 40000,1,"")</f>
        <v/>
      </c>
      <c r="I7355">
        <f>IF(punkty5[[#This Row],[wewnatrz]] = 1,1,IF(punkty5[[#This Row],[brzegi]]=1,1,0))</f>
        <v>1</v>
      </c>
      <c r="J7355">
        <v>7348</v>
      </c>
      <c r="K7355">
        <f xml:space="preserve"> K7354 + punkty5[[#This Row],[na kole]]</f>
        <v>5811</v>
      </c>
      <c r="L7355">
        <f xml:space="preserve"> 4 * punkty5[[#This Row],[nk]] / punkty5[[#This Row],[n]]</f>
        <v>3.1633097441480675</v>
      </c>
      <c r="M7355">
        <f>ROUND(ABS(PI() - punkty5[[#This Row],[pi]]),4)</f>
        <v>2.1700000000000001E-2</v>
      </c>
    </row>
    <row r="7356" spans="4:13" x14ac:dyDescent="0.25">
      <c r="D7356">
        <v>34</v>
      </c>
      <c r="E7356">
        <v>113</v>
      </c>
      <c r="F7356">
        <f t="shared" si="114"/>
        <v>35125</v>
      </c>
      <c r="G7356">
        <f>IF(punkty5[[#This Row],[v1]] &lt; 40000,1,"")</f>
        <v>1</v>
      </c>
      <c r="H7356" t="str">
        <f>IF(punkty5[[#This Row],[v1]] = 40000,1,"")</f>
        <v/>
      </c>
      <c r="I7356">
        <f>IF(punkty5[[#This Row],[wewnatrz]] = 1,1,IF(punkty5[[#This Row],[brzegi]]=1,1,0))</f>
        <v>1</v>
      </c>
      <c r="J7356">
        <v>7349</v>
      </c>
      <c r="K7356">
        <f xml:space="preserve"> K7355 + punkty5[[#This Row],[na kole]]</f>
        <v>5812</v>
      </c>
      <c r="L7356">
        <f xml:space="preserve"> 4 * punkty5[[#This Row],[nk]] / punkty5[[#This Row],[n]]</f>
        <v>3.1634235950469454</v>
      </c>
      <c r="M7356">
        <f>ROUND(ABS(PI() - punkty5[[#This Row],[pi]]),4)</f>
        <v>2.18E-2</v>
      </c>
    </row>
    <row r="7357" spans="4:13" x14ac:dyDescent="0.25">
      <c r="D7357">
        <v>39</v>
      </c>
      <c r="E7357">
        <v>318</v>
      </c>
      <c r="F7357">
        <f t="shared" si="114"/>
        <v>39845</v>
      </c>
      <c r="G7357">
        <f>IF(punkty5[[#This Row],[v1]] &lt; 40000,1,"")</f>
        <v>1</v>
      </c>
      <c r="H7357" t="str">
        <f>IF(punkty5[[#This Row],[v1]] = 40000,1,"")</f>
        <v/>
      </c>
      <c r="I7357">
        <f>IF(punkty5[[#This Row],[wewnatrz]] = 1,1,IF(punkty5[[#This Row],[brzegi]]=1,1,0))</f>
        <v>1</v>
      </c>
      <c r="J7357">
        <v>7350</v>
      </c>
      <c r="K7357">
        <f xml:space="preserve"> K7356 + punkty5[[#This Row],[na kole]]</f>
        <v>5813</v>
      </c>
      <c r="L7357">
        <f xml:space="preserve"> 4 * punkty5[[#This Row],[nk]] / punkty5[[#This Row],[n]]</f>
        <v>3.1635374149659863</v>
      </c>
      <c r="M7357">
        <f>ROUND(ABS(PI() - punkty5[[#This Row],[pi]]),4)</f>
        <v>2.1899999999999999E-2</v>
      </c>
    </row>
    <row r="7358" spans="4:13" x14ac:dyDescent="0.25">
      <c r="D7358">
        <v>25</v>
      </c>
      <c r="E7358">
        <v>59</v>
      </c>
      <c r="F7358">
        <f t="shared" si="114"/>
        <v>50506</v>
      </c>
      <c r="G7358" t="str">
        <f>IF(punkty5[[#This Row],[v1]] &lt; 40000,1,"")</f>
        <v/>
      </c>
      <c r="H7358" t="str">
        <f>IF(punkty5[[#This Row],[v1]] = 40000,1,"")</f>
        <v/>
      </c>
      <c r="I7358">
        <f>IF(punkty5[[#This Row],[wewnatrz]] = 1,1,IF(punkty5[[#This Row],[brzegi]]=1,1,0))</f>
        <v>0</v>
      </c>
      <c r="J7358">
        <v>7351</v>
      </c>
      <c r="K7358">
        <f xml:space="preserve"> K7357 + punkty5[[#This Row],[na kole]]</f>
        <v>5813</v>
      </c>
      <c r="L7358">
        <f xml:space="preserve"> 4 * punkty5[[#This Row],[nk]] / punkty5[[#This Row],[n]]</f>
        <v>3.1631070602639095</v>
      </c>
      <c r="M7358">
        <f>ROUND(ABS(PI() - punkty5[[#This Row],[pi]]),4)</f>
        <v>2.1499999999999998E-2</v>
      </c>
    </row>
    <row r="7359" spans="4:13" x14ac:dyDescent="0.25">
      <c r="D7359">
        <v>160</v>
      </c>
      <c r="E7359">
        <v>261</v>
      </c>
      <c r="F7359">
        <f t="shared" si="114"/>
        <v>5321</v>
      </c>
      <c r="G7359">
        <f>IF(punkty5[[#This Row],[v1]] &lt; 40000,1,"")</f>
        <v>1</v>
      </c>
      <c r="H7359" t="str">
        <f>IF(punkty5[[#This Row],[v1]] = 40000,1,"")</f>
        <v/>
      </c>
      <c r="I7359">
        <f>IF(punkty5[[#This Row],[wewnatrz]] = 1,1,IF(punkty5[[#This Row],[brzegi]]=1,1,0))</f>
        <v>1</v>
      </c>
      <c r="J7359">
        <v>7352</v>
      </c>
      <c r="K7359">
        <f xml:space="preserve"> K7358 + punkty5[[#This Row],[na kole]]</f>
        <v>5814</v>
      </c>
      <c r="L7359">
        <f xml:space="preserve"> 4 * punkty5[[#This Row],[nk]] / punkty5[[#This Row],[n]]</f>
        <v>3.1632208922742109</v>
      </c>
      <c r="M7359">
        <f>ROUND(ABS(PI() - punkty5[[#This Row],[pi]]),4)</f>
        <v>2.1600000000000001E-2</v>
      </c>
    </row>
    <row r="7360" spans="4:13" x14ac:dyDescent="0.25">
      <c r="D7360">
        <v>280</v>
      </c>
      <c r="E7360">
        <v>210</v>
      </c>
      <c r="F7360">
        <f t="shared" si="114"/>
        <v>6500</v>
      </c>
      <c r="G7360">
        <f>IF(punkty5[[#This Row],[v1]] &lt; 40000,1,"")</f>
        <v>1</v>
      </c>
      <c r="H7360" t="str">
        <f>IF(punkty5[[#This Row],[v1]] = 40000,1,"")</f>
        <v/>
      </c>
      <c r="I7360">
        <f>IF(punkty5[[#This Row],[wewnatrz]] = 1,1,IF(punkty5[[#This Row],[brzegi]]=1,1,0))</f>
        <v>1</v>
      </c>
      <c r="J7360">
        <v>7353</v>
      </c>
      <c r="K7360">
        <f xml:space="preserve"> K7359 + punkty5[[#This Row],[na kole]]</f>
        <v>5815</v>
      </c>
      <c r="L7360">
        <f xml:space="preserve"> 4 * punkty5[[#This Row],[nk]] / punkty5[[#This Row],[n]]</f>
        <v>3.1633346933224535</v>
      </c>
      <c r="M7360">
        <f>ROUND(ABS(PI() - punkty5[[#This Row],[pi]]),4)</f>
        <v>2.1700000000000001E-2</v>
      </c>
    </row>
    <row r="7361" spans="4:13" x14ac:dyDescent="0.25">
      <c r="D7361">
        <v>117</v>
      </c>
      <c r="E7361">
        <v>266</v>
      </c>
      <c r="F7361">
        <f t="shared" si="114"/>
        <v>11245</v>
      </c>
      <c r="G7361">
        <f>IF(punkty5[[#This Row],[v1]] &lt; 40000,1,"")</f>
        <v>1</v>
      </c>
      <c r="H7361" t="str">
        <f>IF(punkty5[[#This Row],[v1]] = 40000,1,"")</f>
        <v/>
      </c>
      <c r="I7361">
        <f>IF(punkty5[[#This Row],[wewnatrz]] = 1,1,IF(punkty5[[#This Row],[brzegi]]=1,1,0))</f>
        <v>1</v>
      </c>
      <c r="J7361">
        <v>7354</v>
      </c>
      <c r="K7361">
        <f xml:space="preserve"> K7360 + punkty5[[#This Row],[na kole]]</f>
        <v>5816</v>
      </c>
      <c r="L7361">
        <f xml:space="preserve"> 4 * punkty5[[#This Row],[nk]] / punkty5[[#This Row],[n]]</f>
        <v>3.1634484634212674</v>
      </c>
      <c r="M7361">
        <f>ROUND(ABS(PI() - punkty5[[#This Row],[pi]]),4)</f>
        <v>2.1899999999999999E-2</v>
      </c>
    </row>
    <row r="7362" spans="4:13" x14ac:dyDescent="0.25">
      <c r="D7362">
        <v>46</v>
      </c>
      <c r="E7362">
        <v>60</v>
      </c>
      <c r="F7362">
        <f t="shared" si="114"/>
        <v>43316</v>
      </c>
      <c r="G7362" t="str">
        <f>IF(punkty5[[#This Row],[v1]] &lt; 40000,1,"")</f>
        <v/>
      </c>
      <c r="H7362" t="str">
        <f>IF(punkty5[[#This Row],[v1]] = 40000,1,"")</f>
        <v/>
      </c>
      <c r="I7362">
        <f>IF(punkty5[[#This Row],[wewnatrz]] = 1,1,IF(punkty5[[#This Row],[brzegi]]=1,1,0))</f>
        <v>0</v>
      </c>
      <c r="J7362">
        <v>7355</v>
      </c>
      <c r="K7362">
        <f xml:space="preserve"> K7361 + punkty5[[#This Row],[na kole]]</f>
        <v>5816</v>
      </c>
      <c r="L7362">
        <f xml:space="preserve"> 4 * punkty5[[#This Row],[nk]] / punkty5[[#This Row],[n]]</f>
        <v>3.1630183548606392</v>
      </c>
      <c r="M7362">
        <f>ROUND(ABS(PI() - punkty5[[#This Row],[pi]]),4)</f>
        <v>2.1399999999999999E-2</v>
      </c>
    </row>
    <row r="7363" spans="4:13" x14ac:dyDescent="0.25">
      <c r="D7363">
        <v>385</v>
      </c>
      <c r="E7363">
        <v>91</v>
      </c>
      <c r="F7363">
        <f t="shared" si="114"/>
        <v>46106</v>
      </c>
      <c r="G7363" t="str">
        <f>IF(punkty5[[#This Row],[v1]] &lt; 40000,1,"")</f>
        <v/>
      </c>
      <c r="H7363" t="str">
        <f>IF(punkty5[[#This Row],[v1]] = 40000,1,"")</f>
        <v/>
      </c>
      <c r="I7363">
        <f>IF(punkty5[[#This Row],[wewnatrz]] = 1,1,IF(punkty5[[#This Row],[brzegi]]=1,1,0))</f>
        <v>0</v>
      </c>
      <c r="J7363">
        <v>7356</v>
      </c>
      <c r="K7363">
        <f xml:space="preserve"> K7362 + punkty5[[#This Row],[na kole]]</f>
        <v>5816</v>
      </c>
      <c r="L7363">
        <f xml:space="preserve"> 4 * punkty5[[#This Row],[nk]] / punkty5[[#This Row],[n]]</f>
        <v>3.162588363240892</v>
      </c>
      <c r="M7363">
        <f>ROUND(ABS(PI() - punkty5[[#This Row],[pi]]),4)</f>
        <v>2.1000000000000001E-2</v>
      </c>
    </row>
    <row r="7364" spans="4:13" x14ac:dyDescent="0.25">
      <c r="D7364">
        <v>381</v>
      </c>
      <c r="E7364">
        <v>6</v>
      </c>
      <c r="F7364">
        <f t="shared" si="114"/>
        <v>70397</v>
      </c>
      <c r="G7364" t="str">
        <f>IF(punkty5[[#This Row],[v1]] &lt; 40000,1,"")</f>
        <v/>
      </c>
      <c r="H7364" t="str">
        <f>IF(punkty5[[#This Row],[v1]] = 40000,1,"")</f>
        <v/>
      </c>
      <c r="I7364">
        <f>IF(punkty5[[#This Row],[wewnatrz]] = 1,1,IF(punkty5[[#This Row],[brzegi]]=1,1,0))</f>
        <v>0</v>
      </c>
      <c r="J7364">
        <v>7357</v>
      </c>
      <c r="K7364">
        <f xml:space="preserve"> K7363 + punkty5[[#This Row],[na kole]]</f>
        <v>5816</v>
      </c>
      <c r="L7364">
        <f xml:space="preserve"> 4 * punkty5[[#This Row],[nk]] / punkty5[[#This Row],[n]]</f>
        <v>3.1621584885143399</v>
      </c>
      <c r="M7364">
        <f>ROUND(ABS(PI() - punkty5[[#This Row],[pi]]),4)</f>
        <v>2.06E-2</v>
      </c>
    </row>
    <row r="7365" spans="4:13" x14ac:dyDescent="0.25">
      <c r="D7365">
        <v>227</v>
      </c>
      <c r="E7365">
        <v>77</v>
      </c>
      <c r="F7365">
        <f t="shared" si="114"/>
        <v>15858</v>
      </c>
      <c r="G7365">
        <f>IF(punkty5[[#This Row],[v1]] &lt; 40000,1,"")</f>
        <v>1</v>
      </c>
      <c r="H7365" t="str">
        <f>IF(punkty5[[#This Row],[v1]] = 40000,1,"")</f>
        <v/>
      </c>
      <c r="I7365">
        <f>IF(punkty5[[#This Row],[wewnatrz]] = 1,1,IF(punkty5[[#This Row],[brzegi]]=1,1,0))</f>
        <v>1</v>
      </c>
      <c r="J7365">
        <v>7358</v>
      </c>
      <c r="K7365">
        <f xml:space="preserve"> K7364 + punkty5[[#This Row],[na kole]]</f>
        <v>5817</v>
      </c>
      <c r="L7365">
        <f xml:space="preserve"> 4 * punkty5[[#This Row],[nk]] / punkty5[[#This Row],[n]]</f>
        <v>3.1622723566186464</v>
      </c>
      <c r="M7365">
        <f>ROUND(ABS(PI() - punkty5[[#This Row],[pi]]),4)</f>
        <v>2.07E-2</v>
      </c>
    </row>
    <row r="7366" spans="4:13" x14ac:dyDescent="0.25">
      <c r="D7366">
        <v>170</v>
      </c>
      <c r="E7366">
        <v>6</v>
      </c>
      <c r="F7366">
        <f t="shared" si="114"/>
        <v>38536</v>
      </c>
      <c r="G7366">
        <f>IF(punkty5[[#This Row],[v1]] &lt; 40000,1,"")</f>
        <v>1</v>
      </c>
      <c r="H7366" t="str">
        <f>IF(punkty5[[#This Row],[v1]] = 40000,1,"")</f>
        <v/>
      </c>
      <c r="I7366">
        <f>IF(punkty5[[#This Row],[wewnatrz]] = 1,1,IF(punkty5[[#This Row],[brzegi]]=1,1,0))</f>
        <v>1</v>
      </c>
      <c r="J7366">
        <v>7359</v>
      </c>
      <c r="K7366">
        <f xml:space="preserve"> K7365 + punkty5[[#This Row],[na kole]]</f>
        <v>5818</v>
      </c>
      <c r="L7366">
        <f xml:space="preserve"> 4 * punkty5[[#This Row],[nk]] / punkty5[[#This Row],[n]]</f>
        <v>3.1623861937763285</v>
      </c>
      <c r="M7366">
        <f>ROUND(ABS(PI() - punkty5[[#This Row],[pi]]),4)</f>
        <v>2.0799999999999999E-2</v>
      </c>
    </row>
    <row r="7367" spans="4:13" x14ac:dyDescent="0.25">
      <c r="D7367">
        <v>18</v>
      </c>
      <c r="E7367">
        <v>393</v>
      </c>
      <c r="F7367">
        <f t="shared" si="114"/>
        <v>70373</v>
      </c>
      <c r="G7367" t="str">
        <f>IF(punkty5[[#This Row],[v1]] &lt; 40000,1,"")</f>
        <v/>
      </c>
      <c r="H7367" t="str">
        <f>IF(punkty5[[#This Row],[v1]] = 40000,1,"")</f>
        <v/>
      </c>
      <c r="I7367">
        <f>IF(punkty5[[#This Row],[wewnatrz]] = 1,1,IF(punkty5[[#This Row],[brzegi]]=1,1,0))</f>
        <v>0</v>
      </c>
      <c r="J7367">
        <v>7360</v>
      </c>
      <c r="K7367">
        <f xml:space="preserve"> K7366 + punkty5[[#This Row],[na kole]]</f>
        <v>5818</v>
      </c>
      <c r="L7367">
        <f xml:space="preserve"> 4 * punkty5[[#This Row],[nk]] / punkty5[[#This Row],[n]]</f>
        <v>3.1619565217391306</v>
      </c>
      <c r="M7367">
        <f>ROUND(ABS(PI() - punkty5[[#This Row],[pi]]),4)</f>
        <v>2.0400000000000001E-2</v>
      </c>
    </row>
    <row r="7368" spans="4:13" x14ac:dyDescent="0.25">
      <c r="D7368">
        <v>189</v>
      </c>
      <c r="E7368">
        <v>229</v>
      </c>
      <c r="F7368">
        <f t="shared" si="114"/>
        <v>962</v>
      </c>
      <c r="G7368">
        <f>IF(punkty5[[#This Row],[v1]] &lt; 40000,1,"")</f>
        <v>1</v>
      </c>
      <c r="H7368" t="str">
        <f>IF(punkty5[[#This Row],[v1]] = 40000,1,"")</f>
        <v/>
      </c>
      <c r="I7368">
        <f>IF(punkty5[[#This Row],[wewnatrz]] = 1,1,IF(punkty5[[#This Row],[brzegi]]=1,1,0))</f>
        <v>1</v>
      </c>
      <c r="J7368">
        <v>7361</v>
      </c>
      <c r="K7368">
        <f xml:space="preserve"> K7367 + punkty5[[#This Row],[na kole]]</f>
        <v>5819</v>
      </c>
      <c r="L7368">
        <f xml:space="preserve"> 4 * punkty5[[#This Row],[nk]] / punkty5[[#This Row],[n]]</f>
        <v>3.1620703708735225</v>
      </c>
      <c r="M7368">
        <f>ROUND(ABS(PI() - punkty5[[#This Row],[pi]]),4)</f>
        <v>2.0500000000000001E-2</v>
      </c>
    </row>
    <row r="7369" spans="4:13" x14ac:dyDescent="0.25">
      <c r="D7369">
        <v>219</v>
      </c>
      <c r="E7369">
        <v>268</v>
      </c>
      <c r="F7369">
        <f t="shared" ref="F7369:F7432" si="115">((D7369 - 200) * (D7369 - 200)) +(( E7369 - 200) * ( E7369 - 200))</f>
        <v>4985</v>
      </c>
      <c r="G7369">
        <f>IF(punkty5[[#This Row],[v1]] &lt; 40000,1,"")</f>
        <v>1</v>
      </c>
      <c r="H7369" t="str">
        <f>IF(punkty5[[#This Row],[v1]] = 40000,1,"")</f>
        <v/>
      </c>
      <c r="I7369">
        <f>IF(punkty5[[#This Row],[wewnatrz]] = 1,1,IF(punkty5[[#This Row],[brzegi]]=1,1,0))</f>
        <v>1</v>
      </c>
      <c r="J7369">
        <v>7362</v>
      </c>
      <c r="K7369">
        <f xml:space="preserve"> K7368 + punkty5[[#This Row],[na kole]]</f>
        <v>5820</v>
      </c>
      <c r="L7369">
        <f xml:space="preserve"> 4 * punkty5[[#This Row],[nk]] / punkty5[[#This Row],[n]]</f>
        <v>3.1621841890790545</v>
      </c>
      <c r="M7369">
        <f>ROUND(ABS(PI() - punkty5[[#This Row],[pi]]),4)</f>
        <v>2.06E-2</v>
      </c>
    </row>
    <row r="7370" spans="4:13" x14ac:dyDescent="0.25">
      <c r="D7370">
        <v>84</v>
      </c>
      <c r="E7370">
        <v>381</v>
      </c>
      <c r="F7370">
        <f t="shared" si="115"/>
        <v>46217</v>
      </c>
      <c r="G7370" t="str">
        <f>IF(punkty5[[#This Row],[v1]] &lt; 40000,1,"")</f>
        <v/>
      </c>
      <c r="H7370" t="str">
        <f>IF(punkty5[[#This Row],[v1]] = 40000,1,"")</f>
        <v/>
      </c>
      <c r="I7370">
        <f>IF(punkty5[[#This Row],[wewnatrz]] = 1,1,IF(punkty5[[#This Row],[brzegi]]=1,1,0))</f>
        <v>0</v>
      </c>
      <c r="J7370">
        <v>7363</v>
      </c>
      <c r="K7370">
        <f xml:space="preserve"> K7369 + punkty5[[#This Row],[na kole]]</f>
        <v>5820</v>
      </c>
      <c r="L7370">
        <f xml:space="preserve"> 4 * punkty5[[#This Row],[nk]] / punkty5[[#This Row],[n]]</f>
        <v>3.1617547195436644</v>
      </c>
      <c r="M7370">
        <f>ROUND(ABS(PI() - punkty5[[#This Row],[pi]]),4)</f>
        <v>2.0199999999999999E-2</v>
      </c>
    </row>
    <row r="7371" spans="4:13" x14ac:dyDescent="0.25">
      <c r="D7371">
        <v>262</v>
      </c>
      <c r="E7371">
        <v>33</v>
      </c>
      <c r="F7371">
        <f t="shared" si="115"/>
        <v>31733</v>
      </c>
      <c r="G7371">
        <f>IF(punkty5[[#This Row],[v1]] &lt; 40000,1,"")</f>
        <v>1</v>
      </c>
      <c r="H7371" t="str">
        <f>IF(punkty5[[#This Row],[v1]] = 40000,1,"")</f>
        <v/>
      </c>
      <c r="I7371">
        <f>IF(punkty5[[#This Row],[wewnatrz]] = 1,1,IF(punkty5[[#This Row],[brzegi]]=1,1,0))</f>
        <v>1</v>
      </c>
      <c r="J7371">
        <v>7364</v>
      </c>
      <c r="K7371">
        <f xml:space="preserve"> K7370 + punkty5[[#This Row],[na kole]]</f>
        <v>5821</v>
      </c>
      <c r="L7371">
        <f xml:space="preserve"> 4 * punkty5[[#This Row],[nk]] / punkty5[[#This Row],[n]]</f>
        <v>3.1618685497012495</v>
      </c>
      <c r="M7371">
        <f>ROUND(ABS(PI() - punkty5[[#This Row],[pi]]),4)</f>
        <v>2.0299999999999999E-2</v>
      </c>
    </row>
    <row r="7372" spans="4:13" x14ac:dyDescent="0.25">
      <c r="D7372">
        <v>24</v>
      </c>
      <c r="E7372">
        <v>282</v>
      </c>
      <c r="F7372">
        <f t="shared" si="115"/>
        <v>37700</v>
      </c>
      <c r="G7372">
        <f>IF(punkty5[[#This Row],[v1]] &lt; 40000,1,"")</f>
        <v>1</v>
      </c>
      <c r="H7372" t="str">
        <f>IF(punkty5[[#This Row],[v1]] = 40000,1,"")</f>
        <v/>
      </c>
      <c r="I7372">
        <f>IF(punkty5[[#This Row],[wewnatrz]] = 1,1,IF(punkty5[[#This Row],[brzegi]]=1,1,0))</f>
        <v>1</v>
      </c>
      <c r="J7372">
        <v>7365</v>
      </c>
      <c r="K7372">
        <f xml:space="preserve"> K7371 + punkty5[[#This Row],[na kole]]</f>
        <v>5822</v>
      </c>
      <c r="L7372">
        <f xml:space="preserve"> 4 * punkty5[[#This Row],[nk]] / punkty5[[#This Row],[n]]</f>
        <v>3.1619823489477259</v>
      </c>
      <c r="M7372">
        <f>ROUND(ABS(PI() - punkty5[[#This Row],[pi]]),4)</f>
        <v>2.0400000000000001E-2</v>
      </c>
    </row>
    <row r="7373" spans="4:13" x14ac:dyDescent="0.25">
      <c r="D7373">
        <v>45</v>
      </c>
      <c r="E7373">
        <v>396</v>
      </c>
      <c r="F7373">
        <f t="shared" si="115"/>
        <v>62441</v>
      </c>
      <c r="G7373" t="str">
        <f>IF(punkty5[[#This Row],[v1]] &lt; 40000,1,"")</f>
        <v/>
      </c>
      <c r="H7373" t="str">
        <f>IF(punkty5[[#This Row],[v1]] = 40000,1,"")</f>
        <v/>
      </c>
      <c r="I7373">
        <f>IF(punkty5[[#This Row],[wewnatrz]] = 1,1,IF(punkty5[[#This Row],[brzegi]]=1,1,0))</f>
        <v>0</v>
      </c>
      <c r="J7373">
        <v>7366</v>
      </c>
      <c r="K7373">
        <f xml:space="preserve"> K7372 + punkty5[[#This Row],[na kole]]</f>
        <v>5822</v>
      </c>
      <c r="L7373">
        <f xml:space="preserve"> 4 * punkty5[[#This Row],[nk]] / punkty5[[#This Row],[n]]</f>
        <v>3.1615530817268529</v>
      </c>
      <c r="M7373">
        <f>ROUND(ABS(PI() - punkty5[[#This Row],[pi]]),4)</f>
        <v>0.02</v>
      </c>
    </row>
    <row r="7374" spans="4:13" x14ac:dyDescent="0.25">
      <c r="D7374">
        <v>157</v>
      </c>
      <c r="E7374">
        <v>229</v>
      </c>
      <c r="F7374">
        <f t="shared" si="115"/>
        <v>2690</v>
      </c>
      <c r="G7374">
        <f>IF(punkty5[[#This Row],[v1]] &lt; 40000,1,"")</f>
        <v>1</v>
      </c>
      <c r="H7374" t="str">
        <f>IF(punkty5[[#This Row],[v1]] = 40000,1,"")</f>
        <v/>
      </c>
      <c r="I7374">
        <f>IF(punkty5[[#This Row],[wewnatrz]] = 1,1,IF(punkty5[[#This Row],[brzegi]]=1,1,0))</f>
        <v>1</v>
      </c>
      <c r="J7374">
        <v>7367</v>
      </c>
      <c r="K7374">
        <f xml:space="preserve"> K7373 + punkty5[[#This Row],[na kole]]</f>
        <v>5823</v>
      </c>
      <c r="L7374">
        <f xml:space="preserve"> 4 * punkty5[[#This Row],[nk]] / punkty5[[#This Row],[n]]</f>
        <v>3.1616668929007736</v>
      </c>
      <c r="M7374">
        <f>ROUND(ABS(PI() - punkty5[[#This Row],[pi]]),4)</f>
        <v>2.01E-2</v>
      </c>
    </row>
    <row r="7375" spans="4:13" x14ac:dyDescent="0.25">
      <c r="D7375">
        <v>204</v>
      </c>
      <c r="E7375">
        <v>253</v>
      </c>
      <c r="F7375">
        <f t="shared" si="115"/>
        <v>2825</v>
      </c>
      <c r="G7375">
        <f>IF(punkty5[[#This Row],[v1]] &lt; 40000,1,"")</f>
        <v>1</v>
      </c>
      <c r="H7375" t="str">
        <f>IF(punkty5[[#This Row],[v1]] = 40000,1,"")</f>
        <v/>
      </c>
      <c r="I7375">
        <f>IF(punkty5[[#This Row],[wewnatrz]] = 1,1,IF(punkty5[[#This Row],[brzegi]]=1,1,0))</f>
        <v>1</v>
      </c>
      <c r="J7375">
        <v>7368</v>
      </c>
      <c r="K7375">
        <f xml:space="preserve"> K7374 + punkty5[[#This Row],[na kole]]</f>
        <v>5824</v>
      </c>
      <c r="L7375">
        <f xml:space="preserve"> 4 * punkty5[[#This Row],[nk]] / punkty5[[#This Row],[n]]</f>
        <v>3.1617806731813247</v>
      </c>
      <c r="M7375">
        <f>ROUND(ABS(PI() - punkty5[[#This Row],[pi]]),4)</f>
        <v>2.0199999999999999E-2</v>
      </c>
    </row>
    <row r="7376" spans="4:13" x14ac:dyDescent="0.25">
      <c r="D7376">
        <v>255</v>
      </c>
      <c r="E7376">
        <v>231</v>
      </c>
      <c r="F7376">
        <f t="shared" si="115"/>
        <v>3986</v>
      </c>
      <c r="G7376">
        <f>IF(punkty5[[#This Row],[v1]] &lt; 40000,1,"")</f>
        <v>1</v>
      </c>
      <c r="H7376" t="str">
        <f>IF(punkty5[[#This Row],[v1]] = 40000,1,"")</f>
        <v/>
      </c>
      <c r="I7376">
        <f>IF(punkty5[[#This Row],[wewnatrz]] = 1,1,IF(punkty5[[#This Row],[brzegi]]=1,1,0))</f>
        <v>1</v>
      </c>
      <c r="J7376">
        <v>7369</v>
      </c>
      <c r="K7376">
        <f xml:space="preserve"> K7375 + punkty5[[#This Row],[na kole]]</f>
        <v>5825</v>
      </c>
      <c r="L7376">
        <f xml:space="preserve"> 4 * punkty5[[#This Row],[nk]] / punkty5[[#This Row],[n]]</f>
        <v>3.1618944225810828</v>
      </c>
      <c r="M7376">
        <f>ROUND(ABS(PI() - punkty5[[#This Row],[pi]]),4)</f>
        <v>2.0299999999999999E-2</v>
      </c>
    </row>
    <row r="7377" spans="4:13" x14ac:dyDescent="0.25">
      <c r="D7377">
        <v>159</v>
      </c>
      <c r="E7377">
        <v>50</v>
      </c>
      <c r="F7377">
        <f t="shared" si="115"/>
        <v>24181</v>
      </c>
      <c r="G7377">
        <f>IF(punkty5[[#This Row],[v1]] &lt; 40000,1,"")</f>
        <v>1</v>
      </c>
      <c r="H7377" t="str">
        <f>IF(punkty5[[#This Row],[v1]] = 40000,1,"")</f>
        <v/>
      </c>
      <c r="I7377">
        <f>IF(punkty5[[#This Row],[wewnatrz]] = 1,1,IF(punkty5[[#This Row],[brzegi]]=1,1,0))</f>
        <v>1</v>
      </c>
      <c r="J7377">
        <v>7370</v>
      </c>
      <c r="K7377">
        <f xml:space="preserve"> K7376 + punkty5[[#This Row],[na kole]]</f>
        <v>5826</v>
      </c>
      <c r="L7377">
        <f xml:space="preserve"> 4 * punkty5[[#This Row],[nk]] / punkty5[[#This Row],[n]]</f>
        <v>3.1620081411126186</v>
      </c>
      <c r="M7377">
        <f>ROUND(ABS(PI() - punkty5[[#This Row],[pi]]),4)</f>
        <v>2.0400000000000001E-2</v>
      </c>
    </row>
    <row r="7378" spans="4:13" x14ac:dyDescent="0.25">
      <c r="D7378">
        <v>299</v>
      </c>
      <c r="E7378">
        <v>123</v>
      </c>
      <c r="F7378">
        <f t="shared" si="115"/>
        <v>15730</v>
      </c>
      <c r="G7378">
        <f>IF(punkty5[[#This Row],[v1]] &lt; 40000,1,"")</f>
        <v>1</v>
      </c>
      <c r="H7378" t="str">
        <f>IF(punkty5[[#This Row],[v1]] = 40000,1,"")</f>
        <v/>
      </c>
      <c r="I7378">
        <f>IF(punkty5[[#This Row],[wewnatrz]] = 1,1,IF(punkty5[[#This Row],[brzegi]]=1,1,0))</f>
        <v>1</v>
      </c>
      <c r="J7378">
        <v>7371</v>
      </c>
      <c r="K7378">
        <f xml:space="preserve"> K7377 + punkty5[[#This Row],[na kole]]</f>
        <v>5827</v>
      </c>
      <c r="L7378">
        <f xml:space="preserve"> 4 * punkty5[[#This Row],[nk]] / punkty5[[#This Row],[n]]</f>
        <v>3.1621218287884956</v>
      </c>
      <c r="M7378">
        <f>ROUND(ABS(PI() - punkty5[[#This Row],[pi]]),4)</f>
        <v>2.0500000000000001E-2</v>
      </c>
    </row>
    <row r="7379" spans="4:13" x14ac:dyDescent="0.25">
      <c r="D7379">
        <v>166</v>
      </c>
      <c r="E7379">
        <v>351</v>
      </c>
      <c r="F7379">
        <f t="shared" si="115"/>
        <v>23957</v>
      </c>
      <c r="G7379">
        <f>IF(punkty5[[#This Row],[v1]] &lt; 40000,1,"")</f>
        <v>1</v>
      </c>
      <c r="H7379" t="str">
        <f>IF(punkty5[[#This Row],[v1]] = 40000,1,"")</f>
        <v/>
      </c>
      <c r="I7379">
        <f>IF(punkty5[[#This Row],[wewnatrz]] = 1,1,IF(punkty5[[#This Row],[brzegi]]=1,1,0))</f>
        <v>1</v>
      </c>
      <c r="J7379">
        <v>7372</v>
      </c>
      <c r="K7379">
        <f xml:space="preserve"> K7378 + punkty5[[#This Row],[na kole]]</f>
        <v>5828</v>
      </c>
      <c r="L7379">
        <f xml:space="preserve"> 4 * punkty5[[#This Row],[nk]] / punkty5[[#This Row],[n]]</f>
        <v>3.1622354856212698</v>
      </c>
      <c r="M7379">
        <f>ROUND(ABS(PI() - punkty5[[#This Row],[pi]]),4)</f>
        <v>2.06E-2</v>
      </c>
    </row>
    <row r="7380" spans="4:13" x14ac:dyDescent="0.25">
      <c r="D7380">
        <v>93</v>
      </c>
      <c r="E7380">
        <v>180</v>
      </c>
      <c r="F7380">
        <f t="shared" si="115"/>
        <v>11849</v>
      </c>
      <c r="G7380">
        <f>IF(punkty5[[#This Row],[v1]] &lt; 40000,1,"")</f>
        <v>1</v>
      </c>
      <c r="H7380" t="str">
        <f>IF(punkty5[[#This Row],[v1]] = 40000,1,"")</f>
        <v/>
      </c>
      <c r="I7380">
        <f>IF(punkty5[[#This Row],[wewnatrz]] = 1,1,IF(punkty5[[#This Row],[brzegi]]=1,1,0))</f>
        <v>1</v>
      </c>
      <c r="J7380">
        <v>7373</v>
      </c>
      <c r="K7380">
        <f xml:space="preserve"> K7379 + punkty5[[#This Row],[na kole]]</f>
        <v>5829</v>
      </c>
      <c r="L7380">
        <f xml:space="preserve"> 4 * punkty5[[#This Row],[nk]] / punkty5[[#This Row],[n]]</f>
        <v>3.1623491116234912</v>
      </c>
      <c r="M7380">
        <f>ROUND(ABS(PI() - punkty5[[#This Row],[pi]]),4)</f>
        <v>2.0799999999999999E-2</v>
      </c>
    </row>
    <row r="7381" spans="4:13" x14ac:dyDescent="0.25">
      <c r="D7381">
        <v>275</v>
      </c>
      <c r="E7381">
        <v>41</v>
      </c>
      <c r="F7381">
        <f t="shared" si="115"/>
        <v>30906</v>
      </c>
      <c r="G7381">
        <f>IF(punkty5[[#This Row],[v1]] &lt; 40000,1,"")</f>
        <v>1</v>
      </c>
      <c r="H7381" t="str">
        <f>IF(punkty5[[#This Row],[v1]] = 40000,1,"")</f>
        <v/>
      </c>
      <c r="I7381">
        <f>IF(punkty5[[#This Row],[wewnatrz]] = 1,1,IF(punkty5[[#This Row],[brzegi]]=1,1,0))</f>
        <v>1</v>
      </c>
      <c r="J7381">
        <v>7374</v>
      </c>
      <c r="K7381">
        <f xml:space="preserve"> K7380 + punkty5[[#This Row],[na kole]]</f>
        <v>5830</v>
      </c>
      <c r="L7381">
        <f xml:space="preserve"> 4 * punkty5[[#This Row],[nk]] / punkty5[[#This Row],[n]]</f>
        <v>3.1624627068077027</v>
      </c>
      <c r="M7381">
        <f>ROUND(ABS(PI() - punkty5[[#This Row],[pi]]),4)</f>
        <v>2.0899999999999998E-2</v>
      </c>
    </row>
    <row r="7382" spans="4:13" x14ac:dyDescent="0.25">
      <c r="D7382">
        <v>127</v>
      </c>
      <c r="E7382">
        <v>50</v>
      </c>
      <c r="F7382">
        <f t="shared" si="115"/>
        <v>27829</v>
      </c>
      <c r="G7382">
        <f>IF(punkty5[[#This Row],[v1]] &lt; 40000,1,"")</f>
        <v>1</v>
      </c>
      <c r="H7382" t="str">
        <f>IF(punkty5[[#This Row],[v1]] = 40000,1,"")</f>
        <v/>
      </c>
      <c r="I7382">
        <f>IF(punkty5[[#This Row],[wewnatrz]] = 1,1,IF(punkty5[[#This Row],[brzegi]]=1,1,0))</f>
        <v>1</v>
      </c>
      <c r="J7382">
        <v>7375</v>
      </c>
      <c r="K7382">
        <f xml:space="preserve"> K7381 + punkty5[[#This Row],[na kole]]</f>
        <v>5831</v>
      </c>
      <c r="L7382">
        <f xml:space="preserve"> 4 * punkty5[[#This Row],[nk]] / punkty5[[#This Row],[n]]</f>
        <v>3.1625762711864405</v>
      </c>
      <c r="M7382">
        <f>ROUND(ABS(PI() - punkty5[[#This Row],[pi]]),4)</f>
        <v>2.1000000000000001E-2</v>
      </c>
    </row>
    <row r="7383" spans="4:13" x14ac:dyDescent="0.25">
      <c r="D7383">
        <v>4</v>
      </c>
      <c r="E7383">
        <v>306</v>
      </c>
      <c r="F7383">
        <f t="shared" si="115"/>
        <v>49652</v>
      </c>
      <c r="G7383" t="str">
        <f>IF(punkty5[[#This Row],[v1]] &lt; 40000,1,"")</f>
        <v/>
      </c>
      <c r="H7383" t="str">
        <f>IF(punkty5[[#This Row],[v1]] = 40000,1,"")</f>
        <v/>
      </c>
      <c r="I7383">
        <f>IF(punkty5[[#This Row],[wewnatrz]] = 1,1,IF(punkty5[[#This Row],[brzegi]]=1,1,0))</f>
        <v>0</v>
      </c>
      <c r="J7383">
        <v>7376</v>
      </c>
      <c r="K7383">
        <f xml:space="preserve"> K7382 + punkty5[[#This Row],[na kole]]</f>
        <v>5831</v>
      </c>
      <c r="L7383">
        <f xml:space="preserve"> 4 * punkty5[[#This Row],[nk]] / punkty5[[#This Row],[n]]</f>
        <v>3.1621475054229933</v>
      </c>
      <c r="M7383">
        <f>ROUND(ABS(PI() - punkty5[[#This Row],[pi]]),4)</f>
        <v>2.06E-2</v>
      </c>
    </row>
    <row r="7384" spans="4:13" x14ac:dyDescent="0.25">
      <c r="D7384">
        <v>255</v>
      </c>
      <c r="E7384">
        <v>18</v>
      </c>
      <c r="F7384">
        <f t="shared" si="115"/>
        <v>36149</v>
      </c>
      <c r="G7384">
        <f>IF(punkty5[[#This Row],[v1]] &lt; 40000,1,"")</f>
        <v>1</v>
      </c>
      <c r="H7384" t="str">
        <f>IF(punkty5[[#This Row],[v1]] = 40000,1,"")</f>
        <v/>
      </c>
      <c r="I7384">
        <f>IF(punkty5[[#This Row],[wewnatrz]] = 1,1,IF(punkty5[[#This Row],[brzegi]]=1,1,0))</f>
        <v>1</v>
      </c>
      <c r="J7384">
        <v>7377</v>
      </c>
      <c r="K7384">
        <f xml:space="preserve"> K7383 + punkty5[[#This Row],[na kole]]</f>
        <v>5832</v>
      </c>
      <c r="L7384">
        <f xml:space="preserve"> 4 * punkty5[[#This Row],[nk]] / punkty5[[#This Row],[n]]</f>
        <v>3.162261081740545</v>
      </c>
      <c r="M7384">
        <f>ROUND(ABS(PI() - punkty5[[#This Row],[pi]]),4)</f>
        <v>2.07E-2</v>
      </c>
    </row>
    <row r="7385" spans="4:13" x14ac:dyDescent="0.25">
      <c r="D7385">
        <v>328</v>
      </c>
      <c r="E7385">
        <v>60</v>
      </c>
      <c r="F7385">
        <f t="shared" si="115"/>
        <v>35984</v>
      </c>
      <c r="G7385">
        <f>IF(punkty5[[#This Row],[v1]] &lt; 40000,1,"")</f>
        <v>1</v>
      </c>
      <c r="H7385" t="str">
        <f>IF(punkty5[[#This Row],[v1]] = 40000,1,"")</f>
        <v/>
      </c>
      <c r="I7385">
        <f>IF(punkty5[[#This Row],[wewnatrz]] = 1,1,IF(punkty5[[#This Row],[brzegi]]=1,1,0))</f>
        <v>1</v>
      </c>
      <c r="J7385">
        <v>7378</v>
      </c>
      <c r="K7385">
        <f xml:space="preserve"> K7384 + punkty5[[#This Row],[na kole]]</f>
        <v>5833</v>
      </c>
      <c r="L7385">
        <f xml:space="preserve"> 4 * punkty5[[#This Row],[nk]] / punkty5[[#This Row],[n]]</f>
        <v>3.1623746272702631</v>
      </c>
      <c r="M7385">
        <f>ROUND(ABS(PI() - punkty5[[#This Row],[pi]]),4)</f>
        <v>2.0799999999999999E-2</v>
      </c>
    </row>
    <row r="7386" spans="4:13" x14ac:dyDescent="0.25">
      <c r="D7386">
        <v>388</v>
      </c>
      <c r="E7386">
        <v>242</v>
      </c>
      <c r="F7386">
        <f t="shared" si="115"/>
        <v>37108</v>
      </c>
      <c r="G7386">
        <f>IF(punkty5[[#This Row],[v1]] &lt; 40000,1,"")</f>
        <v>1</v>
      </c>
      <c r="H7386" t="str">
        <f>IF(punkty5[[#This Row],[v1]] = 40000,1,"")</f>
        <v/>
      </c>
      <c r="I7386">
        <f>IF(punkty5[[#This Row],[wewnatrz]] = 1,1,IF(punkty5[[#This Row],[brzegi]]=1,1,0))</f>
        <v>1</v>
      </c>
      <c r="J7386">
        <v>7379</v>
      </c>
      <c r="K7386">
        <f xml:space="preserve"> K7385 + punkty5[[#This Row],[na kole]]</f>
        <v>5834</v>
      </c>
      <c r="L7386">
        <f xml:space="preserve"> 4 * punkty5[[#This Row],[nk]] / punkty5[[#This Row],[n]]</f>
        <v>3.1624881420246647</v>
      </c>
      <c r="M7386">
        <f>ROUND(ABS(PI() - punkty5[[#This Row],[pi]]),4)</f>
        <v>2.0899999999999998E-2</v>
      </c>
    </row>
    <row r="7387" spans="4:13" x14ac:dyDescent="0.25">
      <c r="D7387">
        <v>341</v>
      </c>
      <c r="E7387">
        <v>235</v>
      </c>
      <c r="F7387">
        <f t="shared" si="115"/>
        <v>21106</v>
      </c>
      <c r="G7387">
        <f>IF(punkty5[[#This Row],[v1]] &lt; 40000,1,"")</f>
        <v>1</v>
      </c>
      <c r="H7387" t="str">
        <f>IF(punkty5[[#This Row],[v1]] = 40000,1,"")</f>
        <v/>
      </c>
      <c r="I7387">
        <f>IF(punkty5[[#This Row],[wewnatrz]] = 1,1,IF(punkty5[[#This Row],[brzegi]]=1,1,0))</f>
        <v>1</v>
      </c>
      <c r="J7387">
        <v>7380</v>
      </c>
      <c r="K7387">
        <f xml:space="preserve"> K7386 + punkty5[[#This Row],[na kole]]</f>
        <v>5835</v>
      </c>
      <c r="L7387">
        <f xml:space="preserve"> 4 * punkty5[[#This Row],[nk]] / punkty5[[#This Row],[n]]</f>
        <v>3.1626016260162602</v>
      </c>
      <c r="M7387">
        <f>ROUND(ABS(PI() - punkty5[[#This Row],[pi]]),4)</f>
        <v>2.1000000000000001E-2</v>
      </c>
    </row>
    <row r="7388" spans="4:13" x14ac:dyDescent="0.25">
      <c r="D7388">
        <v>181</v>
      </c>
      <c r="E7388">
        <v>29</v>
      </c>
      <c r="F7388">
        <f t="shared" si="115"/>
        <v>29602</v>
      </c>
      <c r="G7388">
        <f>IF(punkty5[[#This Row],[v1]] &lt; 40000,1,"")</f>
        <v>1</v>
      </c>
      <c r="H7388" t="str">
        <f>IF(punkty5[[#This Row],[v1]] = 40000,1,"")</f>
        <v/>
      </c>
      <c r="I7388">
        <f>IF(punkty5[[#This Row],[wewnatrz]] = 1,1,IF(punkty5[[#This Row],[brzegi]]=1,1,0))</f>
        <v>1</v>
      </c>
      <c r="J7388">
        <v>7381</v>
      </c>
      <c r="K7388">
        <f xml:space="preserve"> K7387 + punkty5[[#This Row],[na kole]]</f>
        <v>5836</v>
      </c>
      <c r="L7388">
        <f xml:space="preserve"> 4 * punkty5[[#This Row],[nk]] / punkty5[[#This Row],[n]]</f>
        <v>3.1627150792575534</v>
      </c>
      <c r="M7388">
        <f>ROUND(ABS(PI() - punkty5[[#This Row],[pi]]),4)</f>
        <v>2.1100000000000001E-2</v>
      </c>
    </row>
    <row r="7389" spans="4:13" x14ac:dyDescent="0.25">
      <c r="D7389">
        <v>180</v>
      </c>
      <c r="E7389">
        <v>176</v>
      </c>
      <c r="F7389">
        <f t="shared" si="115"/>
        <v>976</v>
      </c>
      <c r="G7389">
        <f>IF(punkty5[[#This Row],[v1]] &lt; 40000,1,"")</f>
        <v>1</v>
      </c>
      <c r="H7389" t="str">
        <f>IF(punkty5[[#This Row],[v1]] = 40000,1,"")</f>
        <v/>
      </c>
      <c r="I7389">
        <f>IF(punkty5[[#This Row],[wewnatrz]] = 1,1,IF(punkty5[[#This Row],[brzegi]]=1,1,0))</f>
        <v>1</v>
      </c>
      <c r="J7389">
        <v>7382</v>
      </c>
      <c r="K7389">
        <f xml:space="preserve"> K7388 + punkty5[[#This Row],[na kole]]</f>
        <v>5837</v>
      </c>
      <c r="L7389">
        <f xml:space="preserve"> 4 * punkty5[[#This Row],[nk]] / punkty5[[#This Row],[n]]</f>
        <v>3.1628285017610405</v>
      </c>
      <c r="M7389">
        <f>ROUND(ABS(PI() - punkty5[[#This Row],[pi]]),4)</f>
        <v>2.12E-2</v>
      </c>
    </row>
    <row r="7390" spans="4:13" x14ac:dyDescent="0.25">
      <c r="D7390">
        <v>361</v>
      </c>
      <c r="E7390">
        <v>337</v>
      </c>
      <c r="F7390">
        <f t="shared" si="115"/>
        <v>44690</v>
      </c>
      <c r="G7390" t="str">
        <f>IF(punkty5[[#This Row],[v1]] &lt; 40000,1,"")</f>
        <v/>
      </c>
      <c r="H7390" t="str">
        <f>IF(punkty5[[#This Row],[v1]] = 40000,1,"")</f>
        <v/>
      </c>
      <c r="I7390">
        <f>IF(punkty5[[#This Row],[wewnatrz]] = 1,1,IF(punkty5[[#This Row],[brzegi]]=1,1,0))</f>
        <v>0</v>
      </c>
      <c r="J7390">
        <v>7383</v>
      </c>
      <c r="K7390">
        <f xml:space="preserve"> K7389 + punkty5[[#This Row],[na kole]]</f>
        <v>5837</v>
      </c>
      <c r="L7390">
        <f xml:space="preserve"> 4 * punkty5[[#This Row],[nk]] / punkty5[[#This Row],[n]]</f>
        <v>3.1624001083570366</v>
      </c>
      <c r="M7390">
        <f>ROUND(ABS(PI() - punkty5[[#This Row],[pi]]),4)</f>
        <v>2.0799999999999999E-2</v>
      </c>
    </row>
    <row r="7391" spans="4:13" x14ac:dyDescent="0.25">
      <c r="D7391">
        <v>211</v>
      </c>
      <c r="E7391">
        <v>161</v>
      </c>
      <c r="F7391">
        <f t="shared" si="115"/>
        <v>1642</v>
      </c>
      <c r="G7391">
        <f>IF(punkty5[[#This Row],[v1]] &lt; 40000,1,"")</f>
        <v>1</v>
      </c>
      <c r="H7391" t="str">
        <f>IF(punkty5[[#This Row],[v1]] = 40000,1,"")</f>
        <v/>
      </c>
      <c r="I7391">
        <f>IF(punkty5[[#This Row],[wewnatrz]] = 1,1,IF(punkty5[[#This Row],[brzegi]]=1,1,0))</f>
        <v>1</v>
      </c>
      <c r="J7391">
        <v>7384</v>
      </c>
      <c r="K7391">
        <f xml:space="preserve"> K7390 + punkty5[[#This Row],[na kole]]</f>
        <v>5838</v>
      </c>
      <c r="L7391">
        <f xml:space="preserve"> 4 * punkty5[[#This Row],[nk]] / punkty5[[#This Row],[n]]</f>
        <v>3.1625135427952329</v>
      </c>
      <c r="M7391">
        <f>ROUND(ABS(PI() - punkty5[[#This Row],[pi]]),4)</f>
        <v>2.0899999999999998E-2</v>
      </c>
    </row>
    <row r="7392" spans="4:13" x14ac:dyDescent="0.25">
      <c r="D7392">
        <v>316</v>
      </c>
      <c r="E7392">
        <v>77</v>
      </c>
      <c r="F7392">
        <f t="shared" si="115"/>
        <v>28585</v>
      </c>
      <c r="G7392">
        <f>IF(punkty5[[#This Row],[v1]] &lt; 40000,1,"")</f>
        <v>1</v>
      </c>
      <c r="H7392" t="str">
        <f>IF(punkty5[[#This Row],[v1]] = 40000,1,"")</f>
        <v/>
      </c>
      <c r="I7392">
        <f>IF(punkty5[[#This Row],[wewnatrz]] = 1,1,IF(punkty5[[#This Row],[brzegi]]=1,1,0))</f>
        <v>1</v>
      </c>
      <c r="J7392">
        <v>7385</v>
      </c>
      <c r="K7392">
        <f xml:space="preserve"> K7391 + punkty5[[#This Row],[na kole]]</f>
        <v>5839</v>
      </c>
      <c r="L7392">
        <f xml:space="preserve"> 4 * punkty5[[#This Row],[nk]] / punkty5[[#This Row],[n]]</f>
        <v>3.1626269465132024</v>
      </c>
      <c r="M7392">
        <f>ROUND(ABS(PI() - punkty5[[#This Row],[pi]]),4)</f>
        <v>2.1000000000000001E-2</v>
      </c>
    </row>
    <row r="7393" spans="4:13" x14ac:dyDescent="0.25">
      <c r="D7393">
        <v>186</v>
      </c>
      <c r="E7393">
        <v>243</v>
      </c>
      <c r="F7393">
        <f t="shared" si="115"/>
        <v>2045</v>
      </c>
      <c r="G7393">
        <f>IF(punkty5[[#This Row],[v1]] &lt; 40000,1,"")</f>
        <v>1</v>
      </c>
      <c r="H7393" t="str">
        <f>IF(punkty5[[#This Row],[v1]] = 40000,1,"")</f>
        <v/>
      </c>
      <c r="I7393">
        <f>IF(punkty5[[#This Row],[wewnatrz]] = 1,1,IF(punkty5[[#This Row],[brzegi]]=1,1,0))</f>
        <v>1</v>
      </c>
      <c r="J7393">
        <v>7386</v>
      </c>
      <c r="K7393">
        <f xml:space="preserve"> K7392 + punkty5[[#This Row],[na kole]]</f>
        <v>5840</v>
      </c>
      <c r="L7393">
        <f xml:space="preserve"> 4 * punkty5[[#This Row],[nk]] / punkty5[[#This Row],[n]]</f>
        <v>3.1627403195234227</v>
      </c>
      <c r="M7393">
        <f>ROUND(ABS(PI() - punkty5[[#This Row],[pi]]),4)</f>
        <v>2.1100000000000001E-2</v>
      </c>
    </row>
    <row r="7394" spans="4:13" x14ac:dyDescent="0.25">
      <c r="D7394">
        <v>224</v>
      </c>
      <c r="E7394">
        <v>144</v>
      </c>
      <c r="F7394">
        <f t="shared" si="115"/>
        <v>3712</v>
      </c>
      <c r="G7394">
        <f>IF(punkty5[[#This Row],[v1]] &lt; 40000,1,"")</f>
        <v>1</v>
      </c>
      <c r="H7394" t="str">
        <f>IF(punkty5[[#This Row],[v1]] = 40000,1,"")</f>
        <v/>
      </c>
      <c r="I7394">
        <f>IF(punkty5[[#This Row],[wewnatrz]] = 1,1,IF(punkty5[[#This Row],[brzegi]]=1,1,0))</f>
        <v>1</v>
      </c>
      <c r="J7394">
        <v>7387</v>
      </c>
      <c r="K7394">
        <f xml:space="preserve"> K7393 + punkty5[[#This Row],[na kole]]</f>
        <v>5841</v>
      </c>
      <c r="L7394">
        <f xml:space="preserve"> 4 * punkty5[[#This Row],[nk]] / punkty5[[#This Row],[n]]</f>
        <v>3.1628536618383647</v>
      </c>
      <c r="M7394">
        <f>ROUND(ABS(PI() - punkty5[[#This Row],[pi]]),4)</f>
        <v>2.1299999999999999E-2</v>
      </c>
    </row>
    <row r="7395" spans="4:13" x14ac:dyDescent="0.25">
      <c r="D7395">
        <v>270</v>
      </c>
      <c r="E7395">
        <v>220</v>
      </c>
      <c r="F7395">
        <f t="shared" si="115"/>
        <v>5300</v>
      </c>
      <c r="G7395">
        <f>IF(punkty5[[#This Row],[v1]] &lt; 40000,1,"")</f>
        <v>1</v>
      </c>
      <c r="H7395" t="str">
        <f>IF(punkty5[[#This Row],[v1]] = 40000,1,"")</f>
        <v/>
      </c>
      <c r="I7395">
        <f>IF(punkty5[[#This Row],[wewnatrz]] = 1,1,IF(punkty5[[#This Row],[brzegi]]=1,1,0))</f>
        <v>1</v>
      </c>
      <c r="J7395">
        <v>7388</v>
      </c>
      <c r="K7395">
        <f xml:space="preserve"> K7394 + punkty5[[#This Row],[na kole]]</f>
        <v>5842</v>
      </c>
      <c r="L7395">
        <f xml:space="preserve"> 4 * punkty5[[#This Row],[nk]] / punkty5[[#This Row],[n]]</f>
        <v>3.1629669734704926</v>
      </c>
      <c r="M7395">
        <f>ROUND(ABS(PI() - punkty5[[#This Row],[pi]]),4)</f>
        <v>2.1399999999999999E-2</v>
      </c>
    </row>
    <row r="7396" spans="4:13" x14ac:dyDescent="0.25">
      <c r="D7396">
        <v>311</v>
      </c>
      <c r="E7396">
        <v>139</v>
      </c>
      <c r="F7396">
        <f t="shared" si="115"/>
        <v>16042</v>
      </c>
      <c r="G7396">
        <f>IF(punkty5[[#This Row],[v1]] &lt; 40000,1,"")</f>
        <v>1</v>
      </c>
      <c r="H7396" t="str">
        <f>IF(punkty5[[#This Row],[v1]] = 40000,1,"")</f>
        <v/>
      </c>
      <c r="I7396">
        <f>IF(punkty5[[#This Row],[wewnatrz]] = 1,1,IF(punkty5[[#This Row],[brzegi]]=1,1,0))</f>
        <v>1</v>
      </c>
      <c r="J7396">
        <v>7389</v>
      </c>
      <c r="K7396">
        <f xml:space="preserve"> K7395 + punkty5[[#This Row],[na kole]]</f>
        <v>5843</v>
      </c>
      <c r="L7396">
        <f xml:space="preserve"> 4 * punkty5[[#This Row],[nk]] / punkty5[[#This Row],[n]]</f>
        <v>3.163080254432264</v>
      </c>
      <c r="M7396">
        <f>ROUND(ABS(PI() - punkty5[[#This Row],[pi]]),4)</f>
        <v>2.1499999999999998E-2</v>
      </c>
    </row>
    <row r="7397" spans="4:13" x14ac:dyDescent="0.25">
      <c r="D7397">
        <v>285</v>
      </c>
      <c r="E7397">
        <v>260</v>
      </c>
      <c r="F7397">
        <f t="shared" si="115"/>
        <v>10825</v>
      </c>
      <c r="G7397">
        <f>IF(punkty5[[#This Row],[v1]] &lt; 40000,1,"")</f>
        <v>1</v>
      </c>
      <c r="H7397" t="str">
        <f>IF(punkty5[[#This Row],[v1]] = 40000,1,"")</f>
        <v/>
      </c>
      <c r="I7397">
        <f>IF(punkty5[[#This Row],[wewnatrz]] = 1,1,IF(punkty5[[#This Row],[brzegi]]=1,1,0))</f>
        <v>1</v>
      </c>
      <c r="J7397">
        <v>7390</v>
      </c>
      <c r="K7397">
        <f xml:space="preserve"> K7396 + punkty5[[#This Row],[na kole]]</f>
        <v>5844</v>
      </c>
      <c r="L7397">
        <f xml:space="preserve"> 4 * punkty5[[#This Row],[nk]] / punkty5[[#This Row],[n]]</f>
        <v>3.1631935047361299</v>
      </c>
      <c r="M7397">
        <f>ROUND(ABS(PI() - punkty5[[#This Row],[pi]]),4)</f>
        <v>2.1600000000000001E-2</v>
      </c>
    </row>
    <row r="7398" spans="4:13" x14ac:dyDescent="0.25">
      <c r="D7398">
        <v>61</v>
      </c>
      <c r="E7398">
        <v>64</v>
      </c>
      <c r="F7398">
        <f t="shared" si="115"/>
        <v>37817</v>
      </c>
      <c r="G7398">
        <f>IF(punkty5[[#This Row],[v1]] &lt; 40000,1,"")</f>
        <v>1</v>
      </c>
      <c r="H7398" t="str">
        <f>IF(punkty5[[#This Row],[v1]] = 40000,1,"")</f>
        <v/>
      </c>
      <c r="I7398">
        <f>IF(punkty5[[#This Row],[wewnatrz]] = 1,1,IF(punkty5[[#This Row],[brzegi]]=1,1,0))</f>
        <v>1</v>
      </c>
      <c r="J7398">
        <v>7391</v>
      </c>
      <c r="K7398">
        <f xml:space="preserve"> K7397 + punkty5[[#This Row],[na kole]]</f>
        <v>5845</v>
      </c>
      <c r="L7398">
        <f xml:space="preserve"> 4 * punkty5[[#This Row],[nk]] / punkty5[[#This Row],[n]]</f>
        <v>3.1633067243945341</v>
      </c>
      <c r="M7398">
        <f>ROUND(ABS(PI() - punkty5[[#This Row],[pi]]),4)</f>
        <v>2.1700000000000001E-2</v>
      </c>
    </row>
    <row r="7399" spans="4:13" x14ac:dyDescent="0.25">
      <c r="D7399">
        <v>128</v>
      </c>
      <c r="E7399">
        <v>247</v>
      </c>
      <c r="F7399">
        <f t="shared" si="115"/>
        <v>7393</v>
      </c>
      <c r="G7399">
        <f>IF(punkty5[[#This Row],[v1]] &lt; 40000,1,"")</f>
        <v>1</v>
      </c>
      <c r="H7399" t="str">
        <f>IF(punkty5[[#This Row],[v1]] = 40000,1,"")</f>
        <v/>
      </c>
      <c r="I7399">
        <f>IF(punkty5[[#This Row],[wewnatrz]] = 1,1,IF(punkty5[[#This Row],[brzegi]]=1,1,0))</f>
        <v>1</v>
      </c>
      <c r="J7399">
        <v>7392</v>
      </c>
      <c r="K7399">
        <f xml:space="preserve"> K7398 + punkty5[[#This Row],[na kole]]</f>
        <v>5846</v>
      </c>
      <c r="L7399">
        <f xml:space="preserve"> 4 * punkty5[[#This Row],[nk]] / punkty5[[#This Row],[n]]</f>
        <v>3.1634199134199132</v>
      </c>
      <c r="M7399">
        <f>ROUND(ABS(PI() - punkty5[[#This Row],[pi]]),4)</f>
        <v>2.18E-2</v>
      </c>
    </row>
    <row r="7400" spans="4:13" x14ac:dyDescent="0.25">
      <c r="D7400">
        <v>91</v>
      </c>
      <c r="E7400">
        <v>28</v>
      </c>
      <c r="F7400">
        <f t="shared" si="115"/>
        <v>41465</v>
      </c>
      <c r="G7400" t="str">
        <f>IF(punkty5[[#This Row],[v1]] &lt; 40000,1,"")</f>
        <v/>
      </c>
      <c r="H7400" t="str">
        <f>IF(punkty5[[#This Row],[v1]] = 40000,1,"")</f>
        <v/>
      </c>
      <c r="I7400">
        <f>IF(punkty5[[#This Row],[wewnatrz]] = 1,1,IF(punkty5[[#This Row],[brzegi]]=1,1,0))</f>
        <v>0</v>
      </c>
      <c r="J7400">
        <v>7393</v>
      </c>
      <c r="K7400">
        <f xml:space="preserve"> K7399 + punkty5[[#This Row],[na kole]]</f>
        <v>5846</v>
      </c>
      <c r="L7400">
        <f xml:space="preserve"> 4 * punkty5[[#This Row],[nk]] / punkty5[[#This Row],[n]]</f>
        <v>3.1629920194778847</v>
      </c>
      <c r="M7400">
        <f>ROUND(ABS(PI() - punkty5[[#This Row],[pi]]),4)</f>
        <v>2.1399999999999999E-2</v>
      </c>
    </row>
    <row r="7401" spans="4:13" x14ac:dyDescent="0.25">
      <c r="D7401">
        <v>326</v>
      </c>
      <c r="E7401">
        <v>185</v>
      </c>
      <c r="F7401">
        <f t="shared" si="115"/>
        <v>16101</v>
      </c>
      <c r="G7401">
        <f>IF(punkty5[[#This Row],[v1]] &lt; 40000,1,"")</f>
        <v>1</v>
      </c>
      <c r="H7401" t="str">
        <f>IF(punkty5[[#This Row],[v1]] = 40000,1,"")</f>
        <v/>
      </c>
      <c r="I7401">
        <f>IF(punkty5[[#This Row],[wewnatrz]] = 1,1,IF(punkty5[[#This Row],[brzegi]]=1,1,0))</f>
        <v>1</v>
      </c>
      <c r="J7401">
        <v>7394</v>
      </c>
      <c r="K7401">
        <f xml:space="preserve"> K7400 + punkty5[[#This Row],[na kole]]</f>
        <v>5847</v>
      </c>
      <c r="L7401">
        <f xml:space="preserve"> 4 * punkty5[[#This Row],[nk]] / punkty5[[#This Row],[n]]</f>
        <v>3.1631052204490127</v>
      </c>
      <c r="M7401">
        <f>ROUND(ABS(PI() - punkty5[[#This Row],[pi]]),4)</f>
        <v>2.1499999999999998E-2</v>
      </c>
    </row>
    <row r="7402" spans="4:13" x14ac:dyDescent="0.25">
      <c r="D7402">
        <v>17</v>
      </c>
      <c r="E7402">
        <v>295</v>
      </c>
      <c r="F7402">
        <f t="shared" si="115"/>
        <v>42514</v>
      </c>
      <c r="G7402" t="str">
        <f>IF(punkty5[[#This Row],[v1]] &lt; 40000,1,"")</f>
        <v/>
      </c>
      <c r="H7402" t="str">
        <f>IF(punkty5[[#This Row],[v1]] = 40000,1,"")</f>
        <v/>
      </c>
      <c r="I7402">
        <f>IF(punkty5[[#This Row],[wewnatrz]] = 1,1,IF(punkty5[[#This Row],[brzegi]]=1,1,0))</f>
        <v>0</v>
      </c>
      <c r="J7402">
        <v>7395</v>
      </c>
      <c r="K7402">
        <f xml:space="preserve"> K7401 + punkty5[[#This Row],[na kole]]</f>
        <v>5847</v>
      </c>
      <c r="L7402">
        <f xml:space="preserve"> 4 * punkty5[[#This Row],[nk]] / punkty5[[#This Row],[n]]</f>
        <v>3.162677484787018</v>
      </c>
      <c r="M7402">
        <f>ROUND(ABS(PI() - punkty5[[#This Row],[pi]]),4)</f>
        <v>2.1100000000000001E-2</v>
      </c>
    </row>
    <row r="7403" spans="4:13" x14ac:dyDescent="0.25">
      <c r="D7403">
        <v>129</v>
      </c>
      <c r="E7403">
        <v>203</v>
      </c>
      <c r="F7403">
        <f t="shared" si="115"/>
        <v>5050</v>
      </c>
      <c r="G7403">
        <f>IF(punkty5[[#This Row],[v1]] &lt; 40000,1,"")</f>
        <v>1</v>
      </c>
      <c r="H7403" t="str">
        <f>IF(punkty5[[#This Row],[v1]] = 40000,1,"")</f>
        <v/>
      </c>
      <c r="I7403">
        <f>IF(punkty5[[#This Row],[wewnatrz]] = 1,1,IF(punkty5[[#This Row],[brzegi]]=1,1,0))</f>
        <v>1</v>
      </c>
      <c r="J7403">
        <v>7396</v>
      </c>
      <c r="K7403">
        <f xml:space="preserve"> K7402 + punkty5[[#This Row],[na kole]]</f>
        <v>5848</v>
      </c>
      <c r="L7403">
        <f xml:space="preserve"> 4 * punkty5[[#This Row],[nk]] / punkty5[[#This Row],[n]]</f>
        <v>3.1627906976744184</v>
      </c>
      <c r="M7403">
        <f>ROUND(ABS(PI() - punkty5[[#This Row],[pi]]),4)</f>
        <v>2.12E-2</v>
      </c>
    </row>
    <row r="7404" spans="4:13" x14ac:dyDescent="0.25">
      <c r="D7404">
        <v>71</v>
      </c>
      <c r="E7404">
        <v>165</v>
      </c>
      <c r="F7404">
        <f t="shared" si="115"/>
        <v>17866</v>
      </c>
      <c r="G7404">
        <f>IF(punkty5[[#This Row],[v1]] &lt; 40000,1,"")</f>
        <v>1</v>
      </c>
      <c r="H7404" t="str">
        <f>IF(punkty5[[#This Row],[v1]] = 40000,1,"")</f>
        <v/>
      </c>
      <c r="I7404">
        <f>IF(punkty5[[#This Row],[wewnatrz]] = 1,1,IF(punkty5[[#This Row],[brzegi]]=1,1,0))</f>
        <v>1</v>
      </c>
      <c r="J7404">
        <v>7397</v>
      </c>
      <c r="K7404">
        <f xml:space="preserve"> K7403 + punkty5[[#This Row],[na kole]]</f>
        <v>5849</v>
      </c>
      <c r="L7404">
        <f xml:space="preserve"> 4 * punkty5[[#This Row],[nk]] / punkty5[[#This Row],[n]]</f>
        <v>3.1629038799513318</v>
      </c>
      <c r="M7404">
        <f>ROUND(ABS(PI() - punkty5[[#This Row],[pi]]),4)</f>
        <v>2.1299999999999999E-2</v>
      </c>
    </row>
    <row r="7405" spans="4:13" x14ac:dyDescent="0.25">
      <c r="D7405">
        <v>26</v>
      </c>
      <c r="E7405">
        <v>203</v>
      </c>
      <c r="F7405">
        <f t="shared" si="115"/>
        <v>30285</v>
      </c>
      <c r="G7405">
        <f>IF(punkty5[[#This Row],[v1]] &lt; 40000,1,"")</f>
        <v>1</v>
      </c>
      <c r="H7405" t="str">
        <f>IF(punkty5[[#This Row],[v1]] = 40000,1,"")</f>
        <v/>
      </c>
      <c r="I7405">
        <f>IF(punkty5[[#This Row],[wewnatrz]] = 1,1,IF(punkty5[[#This Row],[brzegi]]=1,1,0))</f>
        <v>1</v>
      </c>
      <c r="J7405">
        <v>7398</v>
      </c>
      <c r="K7405">
        <f xml:space="preserve"> K7404 + punkty5[[#This Row],[na kole]]</f>
        <v>5850</v>
      </c>
      <c r="L7405">
        <f xml:space="preserve"> 4 * punkty5[[#This Row],[nk]] / punkty5[[#This Row],[n]]</f>
        <v>3.1630170316301705</v>
      </c>
      <c r="M7405">
        <f>ROUND(ABS(PI() - punkty5[[#This Row],[pi]]),4)</f>
        <v>2.1399999999999999E-2</v>
      </c>
    </row>
    <row r="7406" spans="4:13" x14ac:dyDescent="0.25">
      <c r="D7406">
        <v>95</v>
      </c>
      <c r="E7406">
        <v>236</v>
      </c>
      <c r="F7406">
        <f t="shared" si="115"/>
        <v>12321</v>
      </c>
      <c r="G7406">
        <f>IF(punkty5[[#This Row],[v1]] &lt; 40000,1,"")</f>
        <v>1</v>
      </c>
      <c r="H7406" t="str">
        <f>IF(punkty5[[#This Row],[v1]] = 40000,1,"")</f>
        <v/>
      </c>
      <c r="I7406">
        <f>IF(punkty5[[#This Row],[wewnatrz]] = 1,1,IF(punkty5[[#This Row],[brzegi]]=1,1,0))</f>
        <v>1</v>
      </c>
      <c r="J7406">
        <v>7399</v>
      </c>
      <c r="K7406">
        <f xml:space="preserve"> K7405 + punkty5[[#This Row],[na kole]]</f>
        <v>5851</v>
      </c>
      <c r="L7406">
        <f xml:space="preserve"> 4 * punkty5[[#This Row],[nk]] / punkty5[[#This Row],[n]]</f>
        <v>3.1631301527233409</v>
      </c>
      <c r="M7406">
        <f>ROUND(ABS(PI() - punkty5[[#This Row],[pi]]),4)</f>
        <v>2.1499999999999998E-2</v>
      </c>
    </row>
    <row r="7407" spans="4:13" x14ac:dyDescent="0.25">
      <c r="D7407">
        <v>166</v>
      </c>
      <c r="E7407">
        <v>329</v>
      </c>
      <c r="F7407">
        <f t="shared" si="115"/>
        <v>17797</v>
      </c>
      <c r="G7407">
        <f>IF(punkty5[[#This Row],[v1]] &lt; 40000,1,"")</f>
        <v>1</v>
      </c>
      <c r="H7407" t="str">
        <f>IF(punkty5[[#This Row],[v1]] = 40000,1,"")</f>
        <v/>
      </c>
      <c r="I7407">
        <f>IF(punkty5[[#This Row],[wewnatrz]] = 1,1,IF(punkty5[[#This Row],[brzegi]]=1,1,0))</f>
        <v>1</v>
      </c>
      <c r="J7407">
        <v>7400</v>
      </c>
      <c r="K7407">
        <f xml:space="preserve"> K7406 + punkty5[[#This Row],[na kole]]</f>
        <v>5852</v>
      </c>
      <c r="L7407">
        <f xml:space="preserve"> 4 * punkty5[[#This Row],[nk]] / punkty5[[#This Row],[n]]</f>
        <v>3.1632432432432434</v>
      </c>
      <c r="M7407">
        <f>ROUND(ABS(PI() - punkty5[[#This Row],[pi]]),4)</f>
        <v>2.1700000000000001E-2</v>
      </c>
    </row>
    <row r="7408" spans="4:13" x14ac:dyDescent="0.25">
      <c r="D7408">
        <v>182</v>
      </c>
      <c r="E7408">
        <v>55</v>
      </c>
      <c r="F7408">
        <f t="shared" si="115"/>
        <v>21349</v>
      </c>
      <c r="G7408">
        <f>IF(punkty5[[#This Row],[v1]] &lt; 40000,1,"")</f>
        <v>1</v>
      </c>
      <c r="H7408" t="str">
        <f>IF(punkty5[[#This Row],[v1]] = 40000,1,"")</f>
        <v/>
      </c>
      <c r="I7408">
        <f>IF(punkty5[[#This Row],[wewnatrz]] = 1,1,IF(punkty5[[#This Row],[brzegi]]=1,1,0))</f>
        <v>1</v>
      </c>
      <c r="J7408">
        <v>7401</v>
      </c>
      <c r="K7408">
        <f xml:space="preserve"> K7407 + punkty5[[#This Row],[na kole]]</f>
        <v>5853</v>
      </c>
      <c r="L7408">
        <f xml:space="preserve"> 4 * punkty5[[#This Row],[nk]] / punkty5[[#This Row],[n]]</f>
        <v>3.1633563032022698</v>
      </c>
      <c r="M7408">
        <f>ROUND(ABS(PI() - punkty5[[#This Row],[pi]]),4)</f>
        <v>2.18E-2</v>
      </c>
    </row>
    <row r="7409" spans="4:13" x14ac:dyDescent="0.25">
      <c r="D7409">
        <v>121</v>
      </c>
      <c r="E7409">
        <v>239</v>
      </c>
      <c r="F7409">
        <f t="shared" si="115"/>
        <v>7762</v>
      </c>
      <c r="G7409">
        <f>IF(punkty5[[#This Row],[v1]] &lt; 40000,1,"")</f>
        <v>1</v>
      </c>
      <c r="H7409" t="str">
        <f>IF(punkty5[[#This Row],[v1]] = 40000,1,"")</f>
        <v/>
      </c>
      <c r="I7409">
        <f>IF(punkty5[[#This Row],[wewnatrz]] = 1,1,IF(punkty5[[#This Row],[brzegi]]=1,1,0))</f>
        <v>1</v>
      </c>
      <c r="J7409">
        <v>7402</v>
      </c>
      <c r="K7409">
        <f xml:space="preserve"> K7408 + punkty5[[#This Row],[na kole]]</f>
        <v>5854</v>
      </c>
      <c r="L7409">
        <f xml:space="preserve"> 4 * punkty5[[#This Row],[nk]] / punkty5[[#This Row],[n]]</f>
        <v>3.1634693326128072</v>
      </c>
      <c r="M7409">
        <f>ROUND(ABS(PI() - punkty5[[#This Row],[pi]]),4)</f>
        <v>2.1899999999999999E-2</v>
      </c>
    </row>
    <row r="7410" spans="4:13" x14ac:dyDescent="0.25">
      <c r="D7410">
        <v>207</v>
      </c>
      <c r="E7410">
        <v>208</v>
      </c>
      <c r="F7410">
        <f t="shared" si="115"/>
        <v>113</v>
      </c>
      <c r="G7410">
        <f>IF(punkty5[[#This Row],[v1]] &lt; 40000,1,"")</f>
        <v>1</v>
      </c>
      <c r="H7410" t="str">
        <f>IF(punkty5[[#This Row],[v1]] = 40000,1,"")</f>
        <v/>
      </c>
      <c r="I7410">
        <f>IF(punkty5[[#This Row],[wewnatrz]] = 1,1,IF(punkty5[[#This Row],[brzegi]]=1,1,0))</f>
        <v>1</v>
      </c>
      <c r="J7410">
        <v>7403</v>
      </c>
      <c r="K7410">
        <f xml:space="preserve"> K7409 + punkty5[[#This Row],[na kole]]</f>
        <v>5855</v>
      </c>
      <c r="L7410">
        <f xml:space="preserve"> 4 * punkty5[[#This Row],[nk]] / punkty5[[#This Row],[n]]</f>
        <v>3.1635823314872349</v>
      </c>
      <c r="M7410">
        <f>ROUND(ABS(PI() - punkty5[[#This Row],[pi]]),4)</f>
        <v>2.1999999999999999E-2</v>
      </c>
    </row>
    <row r="7411" spans="4:13" x14ac:dyDescent="0.25">
      <c r="D7411">
        <v>213</v>
      </c>
      <c r="E7411">
        <v>112</v>
      </c>
      <c r="F7411">
        <f t="shared" si="115"/>
        <v>7913</v>
      </c>
      <c r="G7411">
        <f>IF(punkty5[[#This Row],[v1]] &lt; 40000,1,"")</f>
        <v>1</v>
      </c>
      <c r="H7411" t="str">
        <f>IF(punkty5[[#This Row],[v1]] = 40000,1,"")</f>
        <v/>
      </c>
      <c r="I7411">
        <f>IF(punkty5[[#This Row],[wewnatrz]] = 1,1,IF(punkty5[[#This Row],[brzegi]]=1,1,0))</f>
        <v>1</v>
      </c>
      <c r="J7411">
        <v>7404</v>
      </c>
      <c r="K7411">
        <f xml:space="preserve"> K7410 + punkty5[[#This Row],[na kole]]</f>
        <v>5856</v>
      </c>
      <c r="L7411">
        <f xml:space="preserve"> 4 * punkty5[[#This Row],[nk]] / punkty5[[#This Row],[n]]</f>
        <v>3.1636952998379253</v>
      </c>
      <c r="M7411">
        <f>ROUND(ABS(PI() - punkty5[[#This Row],[pi]]),4)</f>
        <v>2.2100000000000002E-2</v>
      </c>
    </row>
    <row r="7412" spans="4:13" x14ac:dyDescent="0.25">
      <c r="D7412">
        <v>334</v>
      </c>
      <c r="E7412">
        <v>229</v>
      </c>
      <c r="F7412">
        <f t="shared" si="115"/>
        <v>18797</v>
      </c>
      <c r="G7412">
        <f>IF(punkty5[[#This Row],[v1]] &lt; 40000,1,"")</f>
        <v>1</v>
      </c>
      <c r="H7412" t="str">
        <f>IF(punkty5[[#This Row],[v1]] = 40000,1,"")</f>
        <v/>
      </c>
      <c r="I7412">
        <f>IF(punkty5[[#This Row],[wewnatrz]] = 1,1,IF(punkty5[[#This Row],[brzegi]]=1,1,0))</f>
        <v>1</v>
      </c>
      <c r="J7412">
        <v>7405</v>
      </c>
      <c r="K7412">
        <f xml:space="preserve"> K7411 + punkty5[[#This Row],[na kole]]</f>
        <v>5857</v>
      </c>
      <c r="L7412">
        <f xml:space="preserve"> 4 * punkty5[[#This Row],[nk]] / punkty5[[#This Row],[n]]</f>
        <v>3.1638082376772449</v>
      </c>
      <c r="M7412">
        <f>ROUND(ABS(PI() - punkty5[[#This Row],[pi]]),4)</f>
        <v>2.2200000000000001E-2</v>
      </c>
    </row>
    <row r="7413" spans="4:13" x14ac:dyDescent="0.25">
      <c r="D7413">
        <v>381</v>
      </c>
      <c r="E7413">
        <v>40</v>
      </c>
      <c r="F7413">
        <f t="shared" si="115"/>
        <v>58361</v>
      </c>
      <c r="G7413" t="str">
        <f>IF(punkty5[[#This Row],[v1]] &lt; 40000,1,"")</f>
        <v/>
      </c>
      <c r="H7413" t="str">
        <f>IF(punkty5[[#This Row],[v1]] = 40000,1,"")</f>
        <v/>
      </c>
      <c r="I7413">
        <f>IF(punkty5[[#This Row],[wewnatrz]] = 1,1,IF(punkty5[[#This Row],[brzegi]]=1,1,0))</f>
        <v>0</v>
      </c>
      <c r="J7413">
        <v>7406</v>
      </c>
      <c r="K7413">
        <f xml:space="preserve"> K7412 + punkty5[[#This Row],[na kole]]</f>
        <v>5857</v>
      </c>
      <c r="L7413">
        <f xml:space="preserve"> 4 * punkty5[[#This Row],[nk]] / punkty5[[#This Row],[n]]</f>
        <v>3.1633810423980555</v>
      </c>
      <c r="M7413">
        <f>ROUND(ABS(PI() - punkty5[[#This Row],[pi]]),4)</f>
        <v>2.18E-2</v>
      </c>
    </row>
    <row r="7414" spans="4:13" x14ac:dyDescent="0.25">
      <c r="D7414">
        <v>315</v>
      </c>
      <c r="E7414">
        <v>30</v>
      </c>
      <c r="F7414">
        <f t="shared" si="115"/>
        <v>42125</v>
      </c>
      <c r="G7414" t="str">
        <f>IF(punkty5[[#This Row],[v1]] &lt; 40000,1,"")</f>
        <v/>
      </c>
      <c r="H7414" t="str">
        <f>IF(punkty5[[#This Row],[v1]] = 40000,1,"")</f>
        <v/>
      </c>
      <c r="I7414">
        <f>IF(punkty5[[#This Row],[wewnatrz]] = 1,1,IF(punkty5[[#This Row],[brzegi]]=1,1,0))</f>
        <v>0</v>
      </c>
      <c r="J7414">
        <v>7407</v>
      </c>
      <c r="K7414">
        <f xml:space="preserve"> K7413 + punkty5[[#This Row],[na kole]]</f>
        <v>5857</v>
      </c>
      <c r="L7414">
        <f xml:space="preserve"> 4 * punkty5[[#This Row],[nk]] / punkty5[[#This Row],[n]]</f>
        <v>3.1629539624679359</v>
      </c>
      <c r="M7414">
        <f>ROUND(ABS(PI() - punkty5[[#This Row],[pi]]),4)</f>
        <v>2.1399999999999999E-2</v>
      </c>
    </row>
    <row r="7415" spans="4:13" x14ac:dyDescent="0.25">
      <c r="D7415">
        <v>343</v>
      </c>
      <c r="E7415">
        <v>29</v>
      </c>
      <c r="F7415">
        <f t="shared" si="115"/>
        <v>49690</v>
      </c>
      <c r="G7415" t="str">
        <f>IF(punkty5[[#This Row],[v1]] &lt; 40000,1,"")</f>
        <v/>
      </c>
      <c r="H7415" t="str">
        <f>IF(punkty5[[#This Row],[v1]] = 40000,1,"")</f>
        <v/>
      </c>
      <c r="I7415">
        <f>IF(punkty5[[#This Row],[wewnatrz]] = 1,1,IF(punkty5[[#This Row],[brzegi]]=1,1,0))</f>
        <v>0</v>
      </c>
      <c r="J7415">
        <v>7408</v>
      </c>
      <c r="K7415">
        <f xml:space="preserve"> K7414 + punkty5[[#This Row],[na kole]]</f>
        <v>5857</v>
      </c>
      <c r="L7415">
        <f xml:space="preserve"> 4 * punkty5[[#This Row],[nk]] / punkty5[[#This Row],[n]]</f>
        <v>3.1625269978401729</v>
      </c>
      <c r="M7415">
        <f>ROUND(ABS(PI() - punkty5[[#This Row],[pi]]),4)</f>
        <v>2.0899999999999998E-2</v>
      </c>
    </row>
    <row r="7416" spans="4:13" x14ac:dyDescent="0.25">
      <c r="D7416">
        <v>114</v>
      </c>
      <c r="E7416">
        <v>167</v>
      </c>
      <c r="F7416">
        <f t="shared" si="115"/>
        <v>8485</v>
      </c>
      <c r="G7416">
        <f>IF(punkty5[[#This Row],[v1]] &lt; 40000,1,"")</f>
        <v>1</v>
      </c>
      <c r="H7416" t="str">
        <f>IF(punkty5[[#This Row],[v1]] = 40000,1,"")</f>
        <v/>
      </c>
      <c r="I7416">
        <f>IF(punkty5[[#This Row],[wewnatrz]] = 1,1,IF(punkty5[[#This Row],[brzegi]]=1,1,0))</f>
        <v>1</v>
      </c>
      <c r="J7416">
        <v>7409</v>
      </c>
      <c r="K7416">
        <f xml:space="preserve"> K7415 + punkty5[[#This Row],[na kole]]</f>
        <v>5858</v>
      </c>
      <c r="L7416">
        <f xml:space="preserve"> 4 * punkty5[[#This Row],[nk]] / punkty5[[#This Row],[n]]</f>
        <v>3.1626400323930355</v>
      </c>
      <c r="M7416">
        <f>ROUND(ABS(PI() - punkty5[[#This Row],[pi]]),4)</f>
        <v>2.1000000000000001E-2</v>
      </c>
    </row>
    <row r="7417" spans="4:13" x14ac:dyDescent="0.25">
      <c r="D7417">
        <v>126</v>
      </c>
      <c r="E7417">
        <v>81</v>
      </c>
      <c r="F7417">
        <f t="shared" si="115"/>
        <v>19637</v>
      </c>
      <c r="G7417">
        <f>IF(punkty5[[#This Row],[v1]] &lt; 40000,1,"")</f>
        <v>1</v>
      </c>
      <c r="H7417" t="str">
        <f>IF(punkty5[[#This Row],[v1]] = 40000,1,"")</f>
        <v/>
      </c>
      <c r="I7417">
        <f>IF(punkty5[[#This Row],[wewnatrz]] = 1,1,IF(punkty5[[#This Row],[brzegi]]=1,1,0))</f>
        <v>1</v>
      </c>
      <c r="J7417">
        <v>7410</v>
      </c>
      <c r="K7417">
        <f xml:space="preserve"> K7416 + punkty5[[#This Row],[na kole]]</f>
        <v>5859</v>
      </c>
      <c r="L7417">
        <f xml:space="preserve"> 4 * punkty5[[#This Row],[nk]] / punkty5[[#This Row],[n]]</f>
        <v>3.1627530364372469</v>
      </c>
      <c r="M7417">
        <f>ROUND(ABS(PI() - punkty5[[#This Row],[pi]]),4)</f>
        <v>2.12E-2</v>
      </c>
    </row>
    <row r="7418" spans="4:13" x14ac:dyDescent="0.25">
      <c r="D7418">
        <v>369</v>
      </c>
      <c r="E7418">
        <v>26</v>
      </c>
      <c r="F7418">
        <f t="shared" si="115"/>
        <v>58837</v>
      </c>
      <c r="G7418" t="str">
        <f>IF(punkty5[[#This Row],[v1]] &lt; 40000,1,"")</f>
        <v/>
      </c>
      <c r="H7418" t="str">
        <f>IF(punkty5[[#This Row],[v1]] = 40000,1,"")</f>
        <v/>
      </c>
      <c r="I7418">
        <f>IF(punkty5[[#This Row],[wewnatrz]] = 1,1,IF(punkty5[[#This Row],[brzegi]]=1,1,0))</f>
        <v>0</v>
      </c>
      <c r="J7418">
        <v>7411</v>
      </c>
      <c r="K7418">
        <f xml:space="preserve"> K7417 + punkty5[[#This Row],[na kole]]</f>
        <v>5859</v>
      </c>
      <c r="L7418">
        <f xml:space="preserve"> 4 * punkty5[[#This Row],[nk]] / punkty5[[#This Row],[n]]</f>
        <v>3.1623262717581975</v>
      </c>
      <c r="M7418">
        <f>ROUND(ABS(PI() - punkty5[[#This Row],[pi]]),4)</f>
        <v>2.07E-2</v>
      </c>
    </row>
    <row r="7419" spans="4:13" x14ac:dyDescent="0.25">
      <c r="D7419">
        <v>263</v>
      </c>
      <c r="E7419">
        <v>116</v>
      </c>
      <c r="F7419">
        <f t="shared" si="115"/>
        <v>11025</v>
      </c>
      <c r="G7419">
        <f>IF(punkty5[[#This Row],[v1]] &lt; 40000,1,"")</f>
        <v>1</v>
      </c>
      <c r="H7419" t="str">
        <f>IF(punkty5[[#This Row],[v1]] = 40000,1,"")</f>
        <v/>
      </c>
      <c r="I7419">
        <f>IF(punkty5[[#This Row],[wewnatrz]] = 1,1,IF(punkty5[[#This Row],[brzegi]]=1,1,0))</f>
        <v>1</v>
      </c>
      <c r="J7419">
        <v>7412</v>
      </c>
      <c r="K7419">
        <f xml:space="preserve"> K7418 + punkty5[[#This Row],[na kole]]</f>
        <v>5860</v>
      </c>
      <c r="L7419">
        <f xml:space="preserve"> 4 * punkty5[[#This Row],[nk]] / punkty5[[#This Row],[n]]</f>
        <v>3.162439287641662</v>
      </c>
      <c r="M7419">
        <f>ROUND(ABS(PI() - punkty5[[#This Row],[pi]]),4)</f>
        <v>2.0799999999999999E-2</v>
      </c>
    </row>
    <row r="7420" spans="4:13" x14ac:dyDescent="0.25">
      <c r="D7420">
        <v>261</v>
      </c>
      <c r="E7420">
        <v>1</v>
      </c>
      <c r="F7420">
        <f t="shared" si="115"/>
        <v>43322</v>
      </c>
      <c r="G7420" t="str">
        <f>IF(punkty5[[#This Row],[v1]] &lt; 40000,1,"")</f>
        <v/>
      </c>
      <c r="H7420" t="str">
        <f>IF(punkty5[[#This Row],[v1]] = 40000,1,"")</f>
        <v/>
      </c>
      <c r="I7420">
        <f>IF(punkty5[[#This Row],[wewnatrz]] = 1,1,IF(punkty5[[#This Row],[brzegi]]=1,1,0))</f>
        <v>0</v>
      </c>
      <c r="J7420">
        <v>7413</v>
      </c>
      <c r="K7420">
        <f xml:space="preserve"> K7419 + punkty5[[#This Row],[na kole]]</f>
        <v>5860</v>
      </c>
      <c r="L7420">
        <f xml:space="preserve"> 4 * punkty5[[#This Row],[nk]] / punkty5[[#This Row],[n]]</f>
        <v>3.1620126804262783</v>
      </c>
      <c r="M7420">
        <f>ROUND(ABS(PI() - punkty5[[#This Row],[pi]]),4)</f>
        <v>2.0400000000000001E-2</v>
      </c>
    </row>
    <row r="7421" spans="4:13" x14ac:dyDescent="0.25">
      <c r="D7421">
        <v>336</v>
      </c>
      <c r="E7421">
        <v>307</v>
      </c>
      <c r="F7421">
        <f t="shared" si="115"/>
        <v>29945</v>
      </c>
      <c r="G7421">
        <f>IF(punkty5[[#This Row],[v1]] &lt; 40000,1,"")</f>
        <v>1</v>
      </c>
      <c r="H7421" t="str">
        <f>IF(punkty5[[#This Row],[v1]] = 40000,1,"")</f>
        <v/>
      </c>
      <c r="I7421">
        <f>IF(punkty5[[#This Row],[wewnatrz]] = 1,1,IF(punkty5[[#This Row],[brzegi]]=1,1,0))</f>
        <v>1</v>
      </c>
      <c r="J7421">
        <v>7414</v>
      </c>
      <c r="K7421">
        <f xml:space="preserve"> K7420 + punkty5[[#This Row],[na kole]]</f>
        <v>5861</v>
      </c>
      <c r="L7421">
        <f xml:space="preserve"> 4 * punkty5[[#This Row],[nk]] / punkty5[[#This Row],[n]]</f>
        <v>3.1621257081197736</v>
      </c>
      <c r="M7421">
        <f>ROUND(ABS(PI() - punkty5[[#This Row],[pi]]),4)</f>
        <v>2.0500000000000001E-2</v>
      </c>
    </row>
    <row r="7422" spans="4:13" x14ac:dyDescent="0.25">
      <c r="D7422">
        <v>284</v>
      </c>
      <c r="E7422">
        <v>9</v>
      </c>
      <c r="F7422">
        <f t="shared" si="115"/>
        <v>43537</v>
      </c>
      <c r="G7422" t="str">
        <f>IF(punkty5[[#This Row],[v1]] &lt; 40000,1,"")</f>
        <v/>
      </c>
      <c r="H7422" t="str">
        <f>IF(punkty5[[#This Row],[v1]] = 40000,1,"")</f>
        <v/>
      </c>
      <c r="I7422">
        <f>IF(punkty5[[#This Row],[wewnatrz]] = 1,1,IF(punkty5[[#This Row],[brzegi]]=1,1,0))</f>
        <v>0</v>
      </c>
      <c r="J7422">
        <v>7415</v>
      </c>
      <c r="K7422">
        <f xml:space="preserve"> K7421 + punkty5[[#This Row],[na kole]]</f>
        <v>5861</v>
      </c>
      <c r="L7422">
        <f xml:space="preserve"> 4 * punkty5[[#This Row],[nk]] / punkty5[[#This Row],[n]]</f>
        <v>3.1616992582602834</v>
      </c>
      <c r="M7422">
        <f>ROUND(ABS(PI() - punkty5[[#This Row],[pi]]),4)</f>
        <v>2.01E-2</v>
      </c>
    </row>
    <row r="7423" spans="4:13" x14ac:dyDescent="0.25">
      <c r="D7423">
        <v>387</v>
      </c>
      <c r="E7423">
        <v>345</v>
      </c>
      <c r="F7423">
        <f t="shared" si="115"/>
        <v>55994</v>
      </c>
      <c r="G7423" t="str">
        <f>IF(punkty5[[#This Row],[v1]] &lt; 40000,1,"")</f>
        <v/>
      </c>
      <c r="H7423" t="str">
        <f>IF(punkty5[[#This Row],[v1]] = 40000,1,"")</f>
        <v/>
      </c>
      <c r="I7423">
        <f>IF(punkty5[[#This Row],[wewnatrz]] = 1,1,IF(punkty5[[#This Row],[brzegi]]=1,1,0))</f>
        <v>0</v>
      </c>
      <c r="J7423">
        <v>7416</v>
      </c>
      <c r="K7423">
        <f xml:space="preserve"> K7422 + punkty5[[#This Row],[na kole]]</f>
        <v>5861</v>
      </c>
      <c r="L7423">
        <f xml:space="preserve"> 4 * punkty5[[#This Row],[nk]] / punkty5[[#This Row],[n]]</f>
        <v>3.1612729234088457</v>
      </c>
      <c r="M7423">
        <f>ROUND(ABS(PI() - punkty5[[#This Row],[pi]]),4)</f>
        <v>1.9699999999999999E-2</v>
      </c>
    </row>
    <row r="7424" spans="4:13" x14ac:dyDescent="0.25">
      <c r="D7424">
        <v>152</v>
      </c>
      <c r="E7424">
        <v>22</v>
      </c>
      <c r="F7424">
        <f t="shared" si="115"/>
        <v>33988</v>
      </c>
      <c r="G7424">
        <f>IF(punkty5[[#This Row],[v1]] &lt; 40000,1,"")</f>
        <v>1</v>
      </c>
      <c r="H7424" t="str">
        <f>IF(punkty5[[#This Row],[v1]] = 40000,1,"")</f>
        <v/>
      </c>
      <c r="I7424">
        <f>IF(punkty5[[#This Row],[wewnatrz]] = 1,1,IF(punkty5[[#This Row],[brzegi]]=1,1,0))</f>
        <v>1</v>
      </c>
      <c r="J7424">
        <v>7417</v>
      </c>
      <c r="K7424">
        <f xml:space="preserve"> K7423 + punkty5[[#This Row],[na kole]]</f>
        <v>5862</v>
      </c>
      <c r="L7424">
        <f xml:space="preserve"> 4 * punkty5[[#This Row],[nk]] / punkty5[[#This Row],[n]]</f>
        <v>3.1613860051233651</v>
      </c>
      <c r="M7424">
        <f>ROUND(ABS(PI() - punkty5[[#This Row],[pi]]),4)</f>
        <v>1.9800000000000002E-2</v>
      </c>
    </row>
    <row r="7425" spans="4:13" x14ac:dyDescent="0.25">
      <c r="D7425">
        <v>82</v>
      </c>
      <c r="E7425">
        <v>321</v>
      </c>
      <c r="F7425">
        <f t="shared" si="115"/>
        <v>28565</v>
      </c>
      <c r="G7425">
        <f>IF(punkty5[[#This Row],[v1]] &lt; 40000,1,"")</f>
        <v>1</v>
      </c>
      <c r="H7425" t="str">
        <f>IF(punkty5[[#This Row],[v1]] = 40000,1,"")</f>
        <v/>
      </c>
      <c r="I7425">
        <f>IF(punkty5[[#This Row],[wewnatrz]] = 1,1,IF(punkty5[[#This Row],[brzegi]]=1,1,0))</f>
        <v>1</v>
      </c>
      <c r="J7425">
        <v>7418</v>
      </c>
      <c r="K7425">
        <f xml:space="preserve"> K7424 + punkty5[[#This Row],[na kole]]</f>
        <v>5863</v>
      </c>
      <c r="L7425">
        <f xml:space="preserve"> 4 * punkty5[[#This Row],[nk]] / punkty5[[#This Row],[n]]</f>
        <v>3.1614990563494203</v>
      </c>
      <c r="M7425">
        <f>ROUND(ABS(PI() - punkty5[[#This Row],[pi]]),4)</f>
        <v>1.9900000000000001E-2</v>
      </c>
    </row>
    <row r="7426" spans="4:13" x14ac:dyDescent="0.25">
      <c r="D7426">
        <v>202</v>
      </c>
      <c r="E7426">
        <v>246</v>
      </c>
      <c r="F7426">
        <f t="shared" si="115"/>
        <v>2120</v>
      </c>
      <c r="G7426">
        <f>IF(punkty5[[#This Row],[v1]] &lt; 40000,1,"")</f>
        <v>1</v>
      </c>
      <c r="H7426" t="str">
        <f>IF(punkty5[[#This Row],[v1]] = 40000,1,"")</f>
        <v/>
      </c>
      <c r="I7426">
        <f>IF(punkty5[[#This Row],[wewnatrz]] = 1,1,IF(punkty5[[#This Row],[brzegi]]=1,1,0))</f>
        <v>1</v>
      </c>
      <c r="J7426">
        <v>7419</v>
      </c>
      <c r="K7426">
        <f xml:space="preserve"> K7425 + punkty5[[#This Row],[na kole]]</f>
        <v>5864</v>
      </c>
      <c r="L7426">
        <f xml:space="preserve"> 4 * punkty5[[#This Row],[nk]] / punkty5[[#This Row],[n]]</f>
        <v>3.1616120770993397</v>
      </c>
      <c r="M7426">
        <f>ROUND(ABS(PI() - punkty5[[#This Row],[pi]]),4)</f>
        <v>0.02</v>
      </c>
    </row>
    <row r="7427" spans="4:13" x14ac:dyDescent="0.25">
      <c r="D7427">
        <v>21</v>
      </c>
      <c r="E7427">
        <v>319</v>
      </c>
      <c r="F7427">
        <f t="shared" si="115"/>
        <v>46202</v>
      </c>
      <c r="G7427" t="str">
        <f>IF(punkty5[[#This Row],[v1]] &lt; 40000,1,"")</f>
        <v/>
      </c>
      <c r="H7427" t="str">
        <f>IF(punkty5[[#This Row],[v1]] = 40000,1,"")</f>
        <v/>
      </c>
      <c r="I7427">
        <f>IF(punkty5[[#This Row],[wewnatrz]] = 1,1,IF(punkty5[[#This Row],[brzegi]]=1,1,0))</f>
        <v>0</v>
      </c>
      <c r="J7427">
        <v>7420</v>
      </c>
      <c r="K7427">
        <f xml:space="preserve"> K7426 + punkty5[[#This Row],[na kole]]</f>
        <v>5864</v>
      </c>
      <c r="L7427">
        <f xml:space="preserve"> 4 * punkty5[[#This Row],[nk]] / punkty5[[#This Row],[n]]</f>
        <v>3.1611859838274934</v>
      </c>
      <c r="M7427">
        <f>ROUND(ABS(PI() - punkty5[[#This Row],[pi]]),4)</f>
        <v>1.9599999999999999E-2</v>
      </c>
    </row>
    <row r="7428" spans="4:13" x14ac:dyDescent="0.25">
      <c r="D7428">
        <v>347</v>
      </c>
      <c r="E7428">
        <v>31</v>
      </c>
      <c r="F7428">
        <f t="shared" si="115"/>
        <v>50170</v>
      </c>
      <c r="G7428" t="str">
        <f>IF(punkty5[[#This Row],[v1]] &lt; 40000,1,"")</f>
        <v/>
      </c>
      <c r="H7428" t="str">
        <f>IF(punkty5[[#This Row],[v1]] = 40000,1,"")</f>
        <v/>
      </c>
      <c r="I7428">
        <f>IF(punkty5[[#This Row],[wewnatrz]] = 1,1,IF(punkty5[[#This Row],[brzegi]]=1,1,0))</f>
        <v>0</v>
      </c>
      <c r="J7428">
        <v>7421</v>
      </c>
      <c r="K7428">
        <f xml:space="preserve"> K7427 + punkty5[[#This Row],[na kole]]</f>
        <v>5864</v>
      </c>
      <c r="L7428">
        <f xml:space="preserve"> 4 * punkty5[[#This Row],[nk]] / punkty5[[#This Row],[n]]</f>
        <v>3.160760005390109</v>
      </c>
      <c r="M7428">
        <f>ROUND(ABS(PI() - punkty5[[#This Row],[pi]]),4)</f>
        <v>1.9199999999999998E-2</v>
      </c>
    </row>
    <row r="7429" spans="4:13" x14ac:dyDescent="0.25">
      <c r="D7429">
        <v>319</v>
      </c>
      <c r="E7429">
        <v>380</v>
      </c>
      <c r="F7429">
        <f t="shared" si="115"/>
        <v>46561</v>
      </c>
      <c r="G7429" t="str">
        <f>IF(punkty5[[#This Row],[v1]] &lt; 40000,1,"")</f>
        <v/>
      </c>
      <c r="H7429" t="str">
        <f>IF(punkty5[[#This Row],[v1]] = 40000,1,"")</f>
        <v/>
      </c>
      <c r="I7429">
        <f>IF(punkty5[[#This Row],[wewnatrz]] = 1,1,IF(punkty5[[#This Row],[brzegi]]=1,1,0))</f>
        <v>0</v>
      </c>
      <c r="J7429">
        <v>7422</v>
      </c>
      <c r="K7429">
        <f xml:space="preserve"> K7428 + punkty5[[#This Row],[na kole]]</f>
        <v>5864</v>
      </c>
      <c r="L7429">
        <f xml:space="preserve"> 4 * punkty5[[#This Row],[nk]] / punkty5[[#This Row],[n]]</f>
        <v>3.1603341417407709</v>
      </c>
      <c r="M7429">
        <f>ROUND(ABS(PI() - punkty5[[#This Row],[pi]]),4)</f>
        <v>1.8700000000000001E-2</v>
      </c>
    </row>
    <row r="7430" spans="4:13" x14ac:dyDescent="0.25">
      <c r="D7430">
        <v>290</v>
      </c>
      <c r="E7430">
        <v>359</v>
      </c>
      <c r="F7430">
        <f t="shared" si="115"/>
        <v>33381</v>
      </c>
      <c r="G7430">
        <f>IF(punkty5[[#This Row],[v1]] &lt; 40000,1,"")</f>
        <v>1</v>
      </c>
      <c r="H7430" t="str">
        <f>IF(punkty5[[#This Row],[v1]] = 40000,1,"")</f>
        <v/>
      </c>
      <c r="I7430">
        <f>IF(punkty5[[#This Row],[wewnatrz]] = 1,1,IF(punkty5[[#This Row],[brzegi]]=1,1,0))</f>
        <v>1</v>
      </c>
      <c r="J7430">
        <v>7423</v>
      </c>
      <c r="K7430">
        <f xml:space="preserve"> K7429 + punkty5[[#This Row],[na kole]]</f>
        <v>5865</v>
      </c>
      <c r="L7430">
        <f xml:space="preserve"> 4 * punkty5[[#This Row],[nk]] / punkty5[[#This Row],[n]]</f>
        <v>3.1604472585208137</v>
      </c>
      <c r="M7430">
        <f>ROUND(ABS(PI() - punkty5[[#This Row],[pi]]),4)</f>
        <v>1.89E-2</v>
      </c>
    </row>
    <row r="7431" spans="4:13" x14ac:dyDescent="0.25">
      <c r="D7431">
        <v>371</v>
      </c>
      <c r="E7431">
        <v>52</v>
      </c>
      <c r="F7431">
        <f t="shared" si="115"/>
        <v>51145</v>
      </c>
      <c r="G7431" t="str">
        <f>IF(punkty5[[#This Row],[v1]] &lt; 40000,1,"")</f>
        <v/>
      </c>
      <c r="H7431" t="str">
        <f>IF(punkty5[[#This Row],[v1]] = 40000,1,"")</f>
        <v/>
      </c>
      <c r="I7431">
        <f>IF(punkty5[[#This Row],[wewnatrz]] = 1,1,IF(punkty5[[#This Row],[brzegi]]=1,1,0))</f>
        <v>0</v>
      </c>
      <c r="J7431">
        <v>7424</v>
      </c>
      <c r="K7431">
        <f xml:space="preserve"> K7430 + punkty5[[#This Row],[na kole]]</f>
        <v>5865</v>
      </c>
      <c r="L7431">
        <f xml:space="preserve"> 4 * punkty5[[#This Row],[nk]] / punkty5[[#This Row],[n]]</f>
        <v>3.1600215517241379</v>
      </c>
      <c r="M7431">
        <f>ROUND(ABS(PI() - punkty5[[#This Row],[pi]]),4)</f>
        <v>1.84E-2</v>
      </c>
    </row>
    <row r="7432" spans="4:13" x14ac:dyDescent="0.25">
      <c r="D7432">
        <v>116</v>
      </c>
      <c r="E7432">
        <v>194</v>
      </c>
      <c r="F7432">
        <f t="shared" si="115"/>
        <v>7092</v>
      </c>
      <c r="G7432">
        <f>IF(punkty5[[#This Row],[v1]] &lt; 40000,1,"")</f>
        <v>1</v>
      </c>
      <c r="H7432" t="str">
        <f>IF(punkty5[[#This Row],[v1]] = 40000,1,"")</f>
        <v/>
      </c>
      <c r="I7432">
        <f>IF(punkty5[[#This Row],[wewnatrz]] = 1,1,IF(punkty5[[#This Row],[brzegi]]=1,1,0))</f>
        <v>1</v>
      </c>
      <c r="J7432">
        <v>7425</v>
      </c>
      <c r="K7432">
        <f xml:space="preserve"> K7431 + punkty5[[#This Row],[na kole]]</f>
        <v>5866</v>
      </c>
      <c r="L7432">
        <f xml:space="preserve"> 4 * punkty5[[#This Row],[nk]] / punkty5[[#This Row],[n]]</f>
        <v>3.1601346801346804</v>
      </c>
      <c r="M7432">
        <f>ROUND(ABS(PI() - punkty5[[#This Row],[pi]]),4)</f>
        <v>1.8499999999999999E-2</v>
      </c>
    </row>
    <row r="7433" spans="4:13" x14ac:dyDescent="0.25">
      <c r="D7433">
        <v>96</v>
      </c>
      <c r="E7433">
        <v>252</v>
      </c>
      <c r="F7433">
        <f t="shared" ref="F7433:F7496" si="116">((D7433 - 200) * (D7433 - 200)) +(( E7433 - 200) * ( E7433 - 200))</f>
        <v>13520</v>
      </c>
      <c r="G7433">
        <f>IF(punkty5[[#This Row],[v1]] &lt; 40000,1,"")</f>
        <v>1</v>
      </c>
      <c r="H7433" t="str">
        <f>IF(punkty5[[#This Row],[v1]] = 40000,1,"")</f>
        <v/>
      </c>
      <c r="I7433">
        <f>IF(punkty5[[#This Row],[wewnatrz]] = 1,1,IF(punkty5[[#This Row],[brzegi]]=1,1,0))</f>
        <v>1</v>
      </c>
      <c r="J7433">
        <v>7426</v>
      </c>
      <c r="K7433">
        <f xml:space="preserve"> K7432 + punkty5[[#This Row],[na kole]]</f>
        <v>5867</v>
      </c>
      <c r="L7433">
        <f xml:space="preserve"> 4 * punkty5[[#This Row],[nk]] / punkty5[[#This Row],[n]]</f>
        <v>3.1602477780770268</v>
      </c>
      <c r="M7433">
        <f>ROUND(ABS(PI() - punkty5[[#This Row],[pi]]),4)</f>
        <v>1.8700000000000001E-2</v>
      </c>
    </row>
    <row r="7434" spans="4:13" x14ac:dyDescent="0.25">
      <c r="D7434">
        <v>176</v>
      </c>
      <c r="E7434">
        <v>119</v>
      </c>
      <c r="F7434">
        <f t="shared" si="116"/>
        <v>7137</v>
      </c>
      <c r="G7434">
        <f>IF(punkty5[[#This Row],[v1]] &lt; 40000,1,"")</f>
        <v>1</v>
      </c>
      <c r="H7434" t="str">
        <f>IF(punkty5[[#This Row],[v1]] = 40000,1,"")</f>
        <v/>
      </c>
      <c r="I7434">
        <f>IF(punkty5[[#This Row],[wewnatrz]] = 1,1,IF(punkty5[[#This Row],[brzegi]]=1,1,0))</f>
        <v>1</v>
      </c>
      <c r="J7434">
        <v>7427</v>
      </c>
      <c r="K7434">
        <f xml:space="preserve"> K7433 + punkty5[[#This Row],[na kole]]</f>
        <v>5868</v>
      </c>
      <c r="L7434">
        <f xml:space="preserve"> 4 * punkty5[[#This Row],[nk]] / punkty5[[#This Row],[n]]</f>
        <v>3.1603608455634844</v>
      </c>
      <c r="M7434">
        <f>ROUND(ABS(PI() - punkty5[[#This Row],[pi]]),4)</f>
        <v>1.8800000000000001E-2</v>
      </c>
    </row>
    <row r="7435" spans="4:13" x14ac:dyDescent="0.25">
      <c r="D7435">
        <v>111</v>
      </c>
      <c r="E7435">
        <v>353</v>
      </c>
      <c r="F7435">
        <f t="shared" si="116"/>
        <v>31330</v>
      </c>
      <c r="G7435">
        <f>IF(punkty5[[#This Row],[v1]] &lt; 40000,1,"")</f>
        <v>1</v>
      </c>
      <c r="H7435" t="str">
        <f>IF(punkty5[[#This Row],[v1]] = 40000,1,"")</f>
        <v/>
      </c>
      <c r="I7435">
        <f>IF(punkty5[[#This Row],[wewnatrz]] = 1,1,IF(punkty5[[#This Row],[brzegi]]=1,1,0))</f>
        <v>1</v>
      </c>
      <c r="J7435">
        <v>7428</v>
      </c>
      <c r="K7435">
        <f xml:space="preserve"> K7434 + punkty5[[#This Row],[na kole]]</f>
        <v>5869</v>
      </c>
      <c r="L7435">
        <f xml:space="preserve"> 4 * punkty5[[#This Row],[nk]] / punkty5[[#This Row],[n]]</f>
        <v>3.1604738826063543</v>
      </c>
      <c r="M7435">
        <f>ROUND(ABS(PI() - punkty5[[#This Row],[pi]]),4)</f>
        <v>1.89E-2</v>
      </c>
    </row>
    <row r="7436" spans="4:13" x14ac:dyDescent="0.25">
      <c r="D7436">
        <v>242</v>
      </c>
      <c r="E7436">
        <v>326</v>
      </c>
      <c r="F7436">
        <f t="shared" si="116"/>
        <v>17640</v>
      </c>
      <c r="G7436">
        <f>IF(punkty5[[#This Row],[v1]] &lt; 40000,1,"")</f>
        <v>1</v>
      </c>
      <c r="H7436" t="str">
        <f>IF(punkty5[[#This Row],[v1]] = 40000,1,"")</f>
        <v/>
      </c>
      <c r="I7436">
        <f>IF(punkty5[[#This Row],[wewnatrz]] = 1,1,IF(punkty5[[#This Row],[brzegi]]=1,1,0))</f>
        <v>1</v>
      </c>
      <c r="J7436">
        <v>7429</v>
      </c>
      <c r="K7436">
        <f xml:space="preserve"> K7435 + punkty5[[#This Row],[na kole]]</f>
        <v>5870</v>
      </c>
      <c r="L7436">
        <f xml:space="preserve"> 4 * punkty5[[#This Row],[nk]] / punkty5[[#This Row],[n]]</f>
        <v>3.1605868892179299</v>
      </c>
      <c r="M7436">
        <f>ROUND(ABS(PI() - punkty5[[#This Row],[pi]]),4)</f>
        <v>1.9E-2</v>
      </c>
    </row>
    <row r="7437" spans="4:13" x14ac:dyDescent="0.25">
      <c r="D7437">
        <v>187</v>
      </c>
      <c r="E7437">
        <v>51</v>
      </c>
      <c r="F7437">
        <f t="shared" si="116"/>
        <v>22370</v>
      </c>
      <c r="G7437">
        <f>IF(punkty5[[#This Row],[v1]] &lt; 40000,1,"")</f>
        <v>1</v>
      </c>
      <c r="H7437" t="str">
        <f>IF(punkty5[[#This Row],[v1]] = 40000,1,"")</f>
        <v/>
      </c>
      <c r="I7437">
        <f>IF(punkty5[[#This Row],[wewnatrz]] = 1,1,IF(punkty5[[#This Row],[brzegi]]=1,1,0))</f>
        <v>1</v>
      </c>
      <c r="J7437">
        <v>7430</v>
      </c>
      <c r="K7437">
        <f xml:space="preserve"> K7436 + punkty5[[#This Row],[na kole]]</f>
        <v>5871</v>
      </c>
      <c r="L7437">
        <f xml:space="preserve"> 4 * punkty5[[#This Row],[nk]] / punkty5[[#This Row],[n]]</f>
        <v>3.1606998654104981</v>
      </c>
      <c r="M7437">
        <f>ROUND(ABS(PI() - punkty5[[#This Row],[pi]]),4)</f>
        <v>1.9099999999999999E-2</v>
      </c>
    </row>
    <row r="7438" spans="4:13" x14ac:dyDescent="0.25">
      <c r="D7438">
        <v>400</v>
      </c>
      <c r="E7438">
        <v>339</v>
      </c>
      <c r="F7438">
        <f t="shared" si="116"/>
        <v>59321</v>
      </c>
      <c r="G7438" t="str">
        <f>IF(punkty5[[#This Row],[v1]] &lt; 40000,1,"")</f>
        <v/>
      </c>
      <c r="H7438" t="str">
        <f>IF(punkty5[[#This Row],[v1]] = 40000,1,"")</f>
        <v/>
      </c>
      <c r="I7438">
        <f>IF(punkty5[[#This Row],[wewnatrz]] = 1,1,IF(punkty5[[#This Row],[brzegi]]=1,1,0))</f>
        <v>0</v>
      </c>
      <c r="J7438">
        <v>7431</v>
      </c>
      <c r="K7438">
        <f xml:space="preserve"> K7437 + punkty5[[#This Row],[na kole]]</f>
        <v>5871</v>
      </c>
      <c r="L7438">
        <f xml:space="preserve"> 4 * punkty5[[#This Row],[nk]] / punkty5[[#This Row],[n]]</f>
        <v>3.1602745256358498</v>
      </c>
      <c r="M7438">
        <f>ROUND(ABS(PI() - punkty5[[#This Row],[pi]]),4)</f>
        <v>1.8700000000000001E-2</v>
      </c>
    </row>
    <row r="7439" spans="4:13" x14ac:dyDescent="0.25">
      <c r="D7439">
        <v>233</v>
      </c>
      <c r="E7439">
        <v>355</v>
      </c>
      <c r="F7439">
        <f t="shared" si="116"/>
        <v>25114</v>
      </c>
      <c r="G7439">
        <f>IF(punkty5[[#This Row],[v1]] &lt; 40000,1,"")</f>
        <v>1</v>
      </c>
      <c r="H7439" t="str">
        <f>IF(punkty5[[#This Row],[v1]] = 40000,1,"")</f>
        <v/>
      </c>
      <c r="I7439">
        <f>IF(punkty5[[#This Row],[wewnatrz]] = 1,1,IF(punkty5[[#This Row],[brzegi]]=1,1,0))</f>
        <v>1</v>
      </c>
      <c r="J7439">
        <v>7432</v>
      </c>
      <c r="K7439">
        <f xml:space="preserve"> K7438 + punkty5[[#This Row],[na kole]]</f>
        <v>5872</v>
      </c>
      <c r="L7439">
        <f xml:space="preserve"> 4 * punkty5[[#This Row],[nk]] / punkty5[[#This Row],[n]]</f>
        <v>3.1603875134553281</v>
      </c>
      <c r="M7439">
        <f>ROUND(ABS(PI() - punkty5[[#This Row],[pi]]),4)</f>
        <v>1.8800000000000001E-2</v>
      </c>
    </row>
    <row r="7440" spans="4:13" x14ac:dyDescent="0.25">
      <c r="D7440">
        <v>397</v>
      </c>
      <c r="E7440">
        <v>269</v>
      </c>
      <c r="F7440">
        <f t="shared" si="116"/>
        <v>43570</v>
      </c>
      <c r="G7440" t="str">
        <f>IF(punkty5[[#This Row],[v1]] &lt; 40000,1,"")</f>
        <v/>
      </c>
      <c r="H7440" t="str">
        <f>IF(punkty5[[#This Row],[v1]] = 40000,1,"")</f>
        <v/>
      </c>
      <c r="I7440">
        <f>IF(punkty5[[#This Row],[wewnatrz]] = 1,1,IF(punkty5[[#This Row],[brzegi]]=1,1,0))</f>
        <v>0</v>
      </c>
      <c r="J7440">
        <v>7433</v>
      </c>
      <c r="K7440">
        <f xml:space="preserve"> K7439 + punkty5[[#This Row],[na kole]]</f>
        <v>5872</v>
      </c>
      <c r="L7440">
        <f xml:space="preserve"> 4 * punkty5[[#This Row],[nk]] / punkty5[[#This Row],[n]]</f>
        <v>3.1599623301493343</v>
      </c>
      <c r="M7440">
        <f>ROUND(ABS(PI() - punkty5[[#This Row],[pi]]),4)</f>
        <v>1.84E-2</v>
      </c>
    </row>
    <row r="7441" spans="4:13" x14ac:dyDescent="0.25">
      <c r="D7441">
        <v>68</v>
      </c>
      <c r="E7441">
        <v>344</v>
      </c>
      <c r="F7441">
        <f t="shared" si="116"/>
        <v>38160</v>
      </c>
      <c r="G7441">
        <f>IF(punkty5[[#This Row],[v1]] &lt; 40000,1,"")</f>
        <v>1</v>
      </c>
      <c r="H7441" t="str">
        <f>IF(punkty5[[#This Row],[v1]] = 40000,1,"")</f>
        <v/>
      </c>
      <c r="I7441">
        <f>IF(punkty5[[#This Row],[wewnatrz]] = 1,1,IF(punkty5[[#This Row],[brzegi]]=1,1,0))</f>
        <v>1</v>
      </c>
      <c r="J7441">
        <v>7434</v>
      </c>
      <c r="K7441">
        <f xml:space="preserve"> K7440 + punkty5[[#This Row],[na kole]]</f>
        <v>5873</v>
      </c>
      <c r="L7441">
        <f xml:space="preserve"> 4 * punkty5[[#This Row],[nk]] / punkty5[[#This Row],[n]]</f>
        <v>3.1600753295668551</v>
      </c>
      <c r="M7441">
        <f>ROUND(ABS(PI() - punkty5[[#This Row],[pi]]),4)</f>
        <v>1.8499999999999999E-2</v>
      </c>
    </row>
    <row r="7442" spans="4:13" x14ac:dyDescent="0.25">
      <c r="D7442">
        <v>322</v>
      </c>
      <c r="E7442">
        <v>376</v>
      </c>
      <c r="F7442">
        <f t="shared" si="116"/>
        <v>45860</v>
      </c>
      <c r="G7442" t="str">
        <f>IF(punkty5[[#This Row],[v1]] &lt; 40000,1,"")</f>
        <v/>
      </c>
      <c r="H7442" t="str">
        <f>IF(punkty5[[#This Row],[v1]] = 40000,1,"")</f>
        <v/>
      </c>
      <c r="I7442">
        <f>IF(punkty5[[#This Row],[wewnatrz]] = 1,1,IF(punkty5[[#This Row],[brzegi]]=1,1,0))</f>
        <v>0</v>
      </c>
      <c r="J7442">
        <v>7435</v>
      </c>
      <c r="K7442">
        <f xml:space="preserve"> K7441 + punkty5[[#This Row],[na kole]]</f>
        <v>5873</v>
      </c>
      <c r="L7442">
        <f xml:space="preserve"> 4 * punkty5[[#This Row],[nk]] / punkty5[[#This Row],[n]]</f>
        <v>3.1596503026227305</v>
      </c>
      <c r="M7442">
        <f>ROUND(ABS(PI() - punkty5[[#This Row],[pi]]),4)</f>
        <v>1.8100000000000002E-2</v>
      </c>
    </row>
    <row r="7443" spans="4:13" x14ac:dyDescent="0.25">
      <c r="D7443">
        <v>186</v>
      </c>
      <c r="E7443">
        <v>9</v>
      </c>
      <c r="F7443">
        <f t="shared" si="116"/>
        <v>36677</v>
      </c>
      <c r="G7443">
        <f>IF(punkty5[[#This Row],[v1]] &lt; 40000,1,"")</f>
        <v>1</v>
      </c>
      <c r="H7443" t="str">
        <f>IF(punkty5[[#This Row],[v1]] = 40000,1,"")</f>
        <v/>
      </c>
      <c r="I7443">
        <f>IF(punkty5[[#This Row],[wewnatrz]] = 1,1,IF(punkty5[[#This Row],[brzegi]]=1,1,0))</f>
        <v>1</v>
      </c>
      <c r="J7443">
        <v>7436</v>
      </c>
      <c r="K7443">
        <f xml:space="preserve"> K7442 + punkty5[[#This Row],[na kole]]</f>
        <v>5874</v>
      </c>
      <c r="L7443">
        <f xml:space="preserve"> 4 * punkty5[[#This Row],[nk]] / punkty5[[#This Row],[n]]</f>
        <v>3.1597633136094676</v>
      </c>
      <c r="M7443">
        <f>ROUND(ABS(PI() - punkty5[[#This Row],[pi]]),4)</f>
        <v>1.8200000000000001E-2</v>
      </c>
    </row>
    <row r="7444" spans="4:13" x14ac:dyDescent="0.25">
      <c r="D7444">
        <v>355</v>
      </c>
      <c r="E7444">
        <v>208</v>
      </c>
      <c r="F7444">
        <f t="shared" si="116"/>
        <v>24089</v>
      </c>
      <c r="G7444">
        <f>IF(punkty5[[#This Row],[v1]] &lt; 40000,1,"")</f>
        <v>1</v>
      </c>
      <c r="H7444" t="str">
        <f>IF(punkty5[[#This Row],[v1]] = 40000,1,"")</f>
        <v/>
      </c>
      <c r="I7444">
        <f>IF(punkty5[[#This Row],[wewnatrz]] = 1,1,IF(punkty5[[#This Row],[brzegi]]=1,1,0))</f>
        <v>1</v>
      </c>
      <c r="J7444">
        <v>7437</v>
      </c>
      <c r="K7444">
        <f xml:space="preserve"> K7443 + punkty5[[#This Row],[na kole]]</f>
        <v>5875</v>
      </c>
      <c r="L7444">
        <f xml:space="preserve"> 4 * punkty5[[#This Row],[nk]] / punkty5[[#This Row],[n]]</f>
        <v>3.1598762942046523</v>
      </c>
      <c r="M7444">
        <f>ROUND(ABS(PI() - punkty5[[#This Row],[pi]]),4)</f>
        <v>1.83E-2</v>
      </c>
    </row>
    <row r="7445" spans="4:13" x14ac:dyDescent="0.25">
      <c r="D7445">
        <v>104</v>
      </c>
      <c r="E7445">
        <v>60</v>
      </c>
      <c r="F7445">
        <f t="shared" si="116"/>
        <v>28816</v>
      </c>
      <c r="G7445">
        <f>IF(punkty5[[#This Row],[v1]] &lt; 40000,1,"")</f>
        <v>1</v>
      </c>
      <c r="H7445" t="str">
        <f>IF(punkty5[[#This Row],[v1]] = 40000,1,"")</f>
        <v/>
      </c>
      <c r="I7445">
        <f>IF(punkty5[[#This Row],[wewnatrz]] = 1,1,IF(punkty5[[#This Row],[brzegi]]=1,1,0))</f>
        <v>1</v>
      </c>
      <c r="J7445">
        <v>7438</v>
      </c>
      <c r="K7445">
        <f xml:space="preserve"> K7444 + punkty5[[#This Row],[na kole]]</f>
        <v>5876</v>
      </c>
      <c r="L7445">
        <f xml:space="preserve"> 4 * punkty5[[#This Row],[nk]] / punkty5[[#This Row],[n]]</f>
        <v>3.1599892444205433</v>
      </c>
      <c r="M7445">
        <f>ROUND(ABS(PI() - punkty5[[#This Row],[pi]]),4)</f>
        <v>1.84E-2</v>
      </c>
    </row>
    <row r="7446" spans="4:13" x14ac:dyDescent="0.25">
      <c r="D7446">
        <v>373</v>
      </c>
      <c r="E7446">
        <v>46</v>
      </c>
      <c r="F7446">
        <f t="shared" si="116"/>
        <v>53645</v>
      </c>
      <c r="G7446" t="str">
        <f>IF(punkty5[[#This Row],[v1]] &lt; 40000,1,"")</f>
        <v/>
      </c>
      <c r="H7446" t="str">
        <f>IF(punkty5[[#This Row],[v1]] = 40000,1,"")</f>
        <v/>
      </c>
      <c r="I7446">
        <f>IF(punkty5[[#This Row],[wewnatrz]] = 1,1,IF(punkty5[[#This Row],[brzegi]]=1,1,0))</f>
        <v>0</v>
      </c>
      <c r="J7446">
        <v>7439</v>
      </c>
      <c r="K7446">
        <f xml:space="preserve"> K7445 + punkty5[[#This Row],[na kole]]</f>
        <v>5876</v>
      </c>
      <c r="L7446">
        <f xml:space="preserve"> 4 * punkty5[[#This Row],[nk]] / punkty5[[#This Row],[n]]</f>
        <v>3.1595644575883854</v>
      </c>
      <c r="M7446">
        <f>ROUND(ABS(PI() - punkty5[[#This Row],[pi]]),4)</f>
        <v>1.7999999999999999E-2</v>
      </c>
    </row>
    <row r="7447" spans="4:13" x14ac:dyDescent="0.25">
      <c r="D7447">
        <v>358</v>
      </c>
      <c r="E7447">
        <v>165</v>
      </c>
      <c r="F7447">
        <f t="shared" si="116"/>
        <v>26189</v>
      </c>
      <c r="G7447">
        <f>IF(punkty5[[#This Row],[v1]] &lt; 40000,1,"")</f>
        <v>1</v>
      </c>
      <c r="H7447" t="str">
        <f>IF(punkty5[[#This Row],[v1]] = 40000,1,"")</f>
        <v/>
      </c>
      <c r="I7447">
        <f>IF(punkty5[[#This Row],[wewnatrz]] = 1,1,IF(punkty5[[#This Row],[brzegi]]=1,1,0))</f>
        <v>1</v>
      </c>
      <c r="J7447">
        <v>7440</v>
      </c>
      <c r="K7447">
        <f xml:space="preserve"> K7446 + punkty5[[#This Row],[na kole]]</f>
        <v>5877</v>
      </c>
      <c r="L7447">
        <f xml:space="preserve"> 4 * punkty5[[#This Row],[nk]] / punkty5[[#This Row],[n]]</f>
        <v>3.1596774193548387</v>
      </c>
      <c r="M7447">
        <f>ROUND(ABS(PI() - punkty5[[#This Row],[pi]]),4)</f>
        <v>1.8100000000000002E-2</v>
      </c>
    </row>
    <row r="7448" spans="4:13" x14ac:dyDescent="0.25">
      <c r="D7448">
        <v>267</v>
      </c>
      <c r="E7448">
        <v>345</v>
      </c>
      <c r="F7448">
        <f t="shared" si="116"/>
        <v>25514</v>
      </c>
      <c r="G7448">
        <f>IF(punkty5[[#This Row],[v1]] &lt; 40000,1,"")</f>
        <v>1</v>
      </c>
      <c r="H7448" t="str">
        <f>IF(punkty5[[#This Row],[v1]] = 40000,1,"")</f>
        <v/>
      </c>
      <c r="I7448">
        <f>IF(punkty5[[#This Row],[wewnatrz]] = 1,1,IF(punkty5[[#This Row],[brzegi]]=1,1,0))</f>
        <v>1</v>
      </c>
      <c r="J7448">
        <v>7441</v>
      </c>
      <c r="K7448">
        <f xml:space="preserve"> K7447 + punkty5[[#This Row],[na kole]]</f>
        <v>5878</v>
      </c>
      <c r="L7448">
        <f xml:space="preserve"> 4 * punkty5[[#This Row],[nk]] / punkty5[[#This Row],[n]]</f>
        <v>3.1597903507593066</v>
      </c>
      <c r="M7448">
        <f>ROUND(ABS(PI() - punkty5[[#This Row],[pi]]),4)</f>
        <v>1.8200000000000001E-2</v>
      </c>
    </row>
    <row r="7449" spans="4:13" x14ac:dyDescent="0.25">
      <c r="D7449">
        <v>206</v>
      </c>
      <c r="E7449">
        <v>186</v>
      </c>
      <c r="F7449">
        <f t="shared" si="116"/>
        <v>232</v>
      </c>
      <c r="G7449">
        <f>IF(punkty5[[#This Row],[v1]] &lt; 40000,1,"")</f>
        <v>1</v>
      </c>
      <c r="H7449" t="str">
        <f>IF(punkty5[[#This Row],[v1]] = 40000,1,"")</f>
        <v/>
      </c>
      <c r="I7449">
        <f>IF(punkty5[[#This Row],[wewnatrz]] = 1,1,IF(punkty5[[#This Row],[brzegi]]=1,1,0))</f>
        <v>1</v>
      </c>
      <c r="J7449">
        <v>7442</v>
      </c>
      <c r="K7449">
        <f xml:space="preserve"> K7448 + punkty5[[#This Row],[na kole]]</f>
        <v>5879</v>
      </c>
      <c r="L7449">
        <f xml:space="preserve"> 4 * punkty5[[#This Row],[nk]] / punkty5[[#This Row],[n]]</f>
        <v>3.1599032518140286</v>
      </c>
      <c r="M7449">
        <f>ROUND(ABS(PI() - punkty5[[#This Row],[pi]]),4)</f>
        <v>1.83E-2</v>
      </c>
    </row>
    <row r="7450" spans="4:13" x14ac:dyDescent="0.25">
      <c r="D7450">
        <v>290</v>
      </c>
      <c r="E7450">
        <v>387</v>
      </c>
      <c r="F7450">
        <f t="shared" si="116"/>
        <v>43069</v>
      </c>
      <c r="G7450" t="str">
        <f>IF(punkty5[[#This Row],[v1]] &lt; 40000,1,"")</f>
        <v/>
      </c>
      <c r="H7450" t="str">
        <f>IF(punkty5[[#This Row],[v1]] = 40000,1,"")</f>
        <v/>
      </c>
      <c r="I7450">
        <f>IF(punkty5[[#This Row],[wewnatrz]] = 1,1,IF(punkty5[[#This Row],[brzegi]]=1,1,0))</f>
        <v>0</v>
      </c>
      <c r="J7450">
        <v>7443</v>
      </c>
      <c r="K7450">
        <f xml:space="preserve"> K7449 + punkty5[[#This Row],[na kole]]</f>
        <v>5879</v>
      </c>
      <c r="L7450">
        <f xml:space="preserve"> 4 * punkty5[[#This Row],[nk]] / punkty5[[#This Row],[n]]</f>
        <v>3.1594787048233237</v>
      </c>
      <c r="M7450">
        <f>ROUND(ABS(PI() - punkty5[[#This Row],[pi]]),4)</f>
        <v>1.7899999999999999E-2</v>
      </c>
    </row>
    <row r="7451" spans="4:13" x14ac:dyDescent="0.25">
      <c r="D7451">
        <v>15</v>
      </c>
      <c r="E7451">
        <v>148</v>
      </c>
      <c r="F7451">
        <f t="shared" si="116"/>
        <v>36929</v>
      </c>
      <c r="G7451">
        <f>IF(punkty5[[#This Row],[v1]] &lt; 40000,1,"")</f>
        <v>1</v>
      </c>
      <c r="H7451" t="str">
        <f>IF(punkty5[[#This Row],[v1]] = 40000,1,"")</f>
        <v/>
      </c>
      <c r="I7451">
        <f>IF(punkty5[[#This Row],[wewnatrz]] = 1,1,IF(punkty5[[#This Row],[brzegi]]=1,1,0))</f>
        <v>1</v>
      </c>
      <c r="J7451">
        <v>7444</v>
      </c>
      <c r="K7451">
        <f xml:space="preserve"> K7450 + punkty5[[#This Row],[na kole]]</f>
        <v>5880</v>
      </c>
      <c r="L7451">
        <f xml:space="preserve"> 4 * punkty5[[#This Row],[nk]] / punkty5[[#This Row],[n]]</f>
        <v>3.1595916174099945</v>
      </c>
      <c r="M7451">
        <f>ROUND(ABS(PI() - punkty5[[#This Row],[pi]]),4)</f>
        <v>1.7999999999999999E-2</v>
      </c>
    </row>
    <row r="7452" spans="4:13" x14ac:dyDescent="0.25">
      <c r="D7452">
        <v>78</v>
      </c>
      <c r="E7452">
        <v>343</v>
      </c>
      <c r="F7452">
        <f t="shared" si="116"/>
        <v>35333</v>
      </c>
      <c r="G7452">
        <f>IF(punkty5[[#This Row],[v1]] &lt; 40000,1,"")</f>
        <v>1</v>
      </c>
      <c r="H7452" t="str">
        <f>IF(punkty5[[#This Row],[v1]] = 40000,1,"")</f>
        <v/>
      </c>
      <c r="I7452">
        <f>IF(punkty5[[#This Row],[wewnatrz]] = 1,1,IF(punkty5[[#This Row],[brzegi]]=1,1,0))</f>
        <v>1</v>
      </c>
      <c r="J7452">
        <v>7445</v>
      </c>
      <c r="K7452">
        <f xml:space="preserve"> K7451 + punkty5[[#This Row],[na kole]]</f>
        <v>5881</v>
      </c>
      <c r="L7452">
        <f xml:space="preserve"> 4 * punkty5[[#This Row],[nk]] / punkty5[[#This Row],[n]]</f>
        <v>3.1597044996642043</v>
      </c>
      <c r="M7452">
        <f>ROUND(ABS(PI() - punkty5[[#This Row],[pi]]),4)</f>
        <v>1.8100000000000002E-2</v>
      </c>
    </row>
    <row r="7453" spans="4:13" x14ac:dyDescent="0.25">
      <c r="D7453">
        <v>322</v>
      </c>
      <c r="E7453">
        <v>297</v>
      </c>
      <c r="F7453">
        <f t="shared" si="116"/>
        <v>24293</v>
      </c>
      <c r="G7453">
        <f>IF(punkty5[[#This Row],[v1]] &lt; 40000,1,"")</f>
        <v>1</v>
      </c>
      <c r="H7453" t="str">
        <f>IF(punkty5[[#This Row],[v1]] = 40000,1,"")</f>
        <v/>
      </c>
      <c r="I7453">
        <f>IF(punkty5[[#This Row],[wewnatrz]] = 1,1,IF(punkty5[[#This Row],[brzegi]]=1,1,0))</f>
        <v>1</v>
      </c>
      <c r="J7453">
        <v>7446</v>
      </c>
      <c r="K7453">
        <f xml:space="preserve"> K7452 + punkty5[[#This Row],[na kole]]</f>
        <v>5882</v>
      </c>
      <c r="L7453">
        <f xml:space="preserve"> 4 * punkty5[[#This Row],[nk]] / punkty5[[#This Row],[n]]</f>
        <v>3.1598173515981736</v>
      </c>
      <c r="M7453">
        <f>ROUND(ABS(PI() - punkty5[[#This Row],[pi]]),4)</f>
        <v>1.8200000000000001E-2</v>
      </c>
    </row>
    <row r="7454" spans="4:13" x14ac:dyDescent="0.25">
      <c r="D7454">
        <v>274</v>
      </c>
      <c r="E7454">
        <v>91</v>
      </c>
      <c r="F7454">
        <f t="shared" si="116"/>
        <v>17357</v>
      </c>
      <c r="G7454">
        <f>IF(punkty5[[#This Row],[v1]] &lt; 40000,1,"")</f>
        <v>1</v>
      </c>
      <c r="H7454" t="str">
        <f>IF(punkty5[[#This Row],[v1]] = 40000,1,"")</f>
        <v/>
      </c>
      <c r="I7454">
        <f>IF(punkty5[[#This Row],[wewnatrz]] = 1,1,IF(punkty5[[#This Row],[brzegi]]=1,1,0))</f>
        <v>1</v>
      </c>
      <c r="J7454">
        <v>7447</v>
      </c>
      <c r="K7454">
        <f xml:space="preserve"> K7453 + punkty5[[#This Row],[na kole]]</f>
        <v>5883</v>
      </c>
      <c r="L7454">
        <f xml:space="preserve"> 4 * punkty5[[#This Row],[nk]] / punkty5[[#This Row],[n]]</f>
        <v>3.159930173224117</v>
      </c>
      <c r="M7454">
        <f>ROUND(ABS(PI() - punkty5[[#This Row],[pi]]),4)</f>
        <v>1.83E-2</v>
      </c>
    </row>
    <row r="7455" spans="4:13" x14ac:dyDescent="0.25">
      <c r="D7455">
        <v>159</v>
      </c>
      <c r="E7455">
        <v>293</v>
      </c>
      <c r="F7455">
        <f t="shared" si="116"/>
        <v>10330</v>
      </c>
      <c r="G7455">
        <f>IF(punkty5[[#This Row],[v1]] &lt; 40000,1,"")</f>
        <v>1</v>
      </c>
      <c r="H7455" t="str">
        <f>IF(punkty5[[#This Row],[v1]] = 40000,1,"")</f>
        <v/>
      </c>
      <c r="I7455">
        <f>IF(punkty5[[#This Row],[wewnatrz]] = 1,1,IF(punkty5[[#This Row],[brzegi]]=1,1,0))</f>
        <v>1</v>
      </c>
      <c r="J7455">
        <v>7448</v>
      </c>
      <c r="K7455">
        <f xml:space="preserve"> K7454 + punkty5[[#This Row],[na kole]]</f>
        <v>5884</v>
      </c>
      <c r="L7455">
        <f xml:space="preserve"> 4 * punkty5[[#This Row],[nk]] / punkty5[[#This Row],[n]]</f>
        <v>3.1600429645542429</v>
      </c>
      <c r="M7455">
        <f>ROUND(ABS(PI() - punkty5[[#This Row],[pi]]),4)</f>
        <v>1.8499999999999999E-2</v>
      </c>
    </row>
    <row r="7456" spans="4:13" x14ac:dyDescent="0.25">
      <c r="D7456">
        <v>380</v>
      </c>
      <c r="E7456">
        <v>144</v>
      </c>
      <c r="F7456">
        <f t="shared" si="116"/>
        <v>35536</v>
      </c>
      <c r="G7456">
        <f>IF(punkty5[[#This Row],[v1]] &lt; 40000,1,"")</f>
        <v>1</v>
      </c>
      <c r="H7456" t="str">
        <f>IF(punkty5[[#This Row],[v1]] = 40000,1,"")</f>
        <v/>
      </c>
      <c r="I7456">
        <f>IF(punkty5[[#This Row],[wewnatrz]] = 1,1,IF(punkty5[[#This Row],[brzegi]]=1,1,0))</f>
        <v>1</v>
      </c>
      <c r="J7456">
        <v>7449</v>
      </c>
      <c r="K7456">
        <f xml:space="preserve"> K7455 + punkty5[[#This Row],[na kole]]</f>
        <v>5885</v>
      </c>
      <c r="L7456">
        <f xml:space="preserve"> 4 * punkty5[[#This Row],[nk]] / punkty5[[#This Row],[n]]</f>
        <v>3.160155725600752</v>
      </c>
      <c r="M7456">
        <f>ROUND(ABS(PI() - punkty5[[#This Row],[pi]]),4)</f>
        <v>1.8599999999999998E-2</v>
      </c>
    </row>
    <row r="7457" spans="4:13" x14ac:dyDescent="0.25">
      <c r="D7457">
        <v>318</v>
      </c>
      <c r="E7457">
        <v>199</v>
      </c>
      <c r="F7457">
        <f t="shared" si="116"/>
        <v>13925</v>
      </c>
      <c r="G7457">
        <f>IF(punkty5[[#This Row],[v1]] &lt; 40000,1,"")</f>
        <v>1</v>
      </c>
      <c r="H7457" t="str">
        <f>IF(punkty5[[#This Row],[v1]] = 40000,1,"")</f>
        <v/>
      </c>
      <c r="I7457">
        <f>IF(punkty5[[#This Row],[wewnatrz]] = 1,1,IF(punkty5[[#This Row],[brzegi]]=1,1,0))</f>
        <v>1</v>
      </c>
      <c r="J7457">
        <v>7450</v>
      </c>
      <c r="K7457">
        <f xml:space="preserve"> K7456 + punkty5[[#This Row],[na kole]]</f>
        <v>5886</v>
      </c>
      <c r="L7457">
        <f xml:space="preserve"> 4 * punkty5[[#This Row],[nk]] / punkty5[[#This Row],[n]]</f>
        <v>3.1602684563758388</v>
      </c>
      <c r="M7457">
        <f>ROUND(ABS(PI() - punkty5[[#This Row],[pi]]),4)</f>
        <v>1.8700000000000001E-2</v>
      </c>
    </row>
    <row r="7458" spans="4:13" x14ac:dyDescent="0.25">
      <c r="D7458">
        <v>288</v>
      </c>
      <c r="E7458">
        <v>192</v>
      </c>
      <c r="F7458">
        <f t="shared" si="116"/>
        <v>7808</v>
      </c>
      <c r="G7458">
        <f>IF(punkty5[[#This Row],[v1]] &lt; 40000,1,"")</f>
        <v>1</v>
      </c>
      <c r="H7458" t="str">
        <f>IF(punkty5[[#This Row],[v1]] = 40000,1,"")</f>
        <v/>
      </c>
      <c r="I7458">
        <f>IF(punkty5[[#This Row],[wewnatrz]] = 1,1,IF(punkty5[[#This Row],[brzegi]]=1,1,0))</f>
        <v>1</v>
      </c>
      <c r="J7458">
        <v>7451</v>
      </c>
      <c r="K7458">
        <f xml:space="preserve"> K7457 + punkty5[[#This Row],[na kole]]</f>
        <v>5887</v>
      </c>
      <c r="L7458">
        <f xml:space="preserve"> 4 * punkty5[[#This Row],[nk]] / punkty5[[#This Row],[n]]</f>
        <v>3.1603811568916922</v>
      </c>
      <c r="M7458">
        <f>ROUND(ABS(PI() - punkty5[[#This Row],[pi]]),4)</f>
        <v>1.8800000000000001E-2</v>
      </c>
    </row>
    <row r="7459" spans="4:13" x14ac:dyDescent="0.25">
      <c r="D7459">
        <v>365</v>
      </c>
      <c r="E7459">
        <v>170</v>
      </c>
      <c r="F7459">
        <f t="shared" si="116"/>
        <v>28125</v>
      </c>
      <c r="G7459">
        <f>IF(punkty5[[#This Row],[v1]] &lt; 40000,1,"")</f>
        <v>1</v>
      </c>
      <c r="H7459" t="str">
        <f>IF(punkty5[[#This Row],[v1]] = 40000,1,"")</f>
        <v/>
      </c>
      <c r="I7459">
        <f>IF(punkty5[[#This Row],[wewnatrz]] = 1,1,IF(punkty5[[#This Row],[brzegi]]=1,1,0))</f>
        <v>1</v>
      </c>
      <c r="J7459">
        <v>7452</v>
      </c>
      <c r="K7459">
        <f xml:space="preserve"> K7458 + punkty5[[#This Row],[na kole]]</f>
        <v>5888</v>
      </c>
      <c r="L7459">
        <f xml:space="preserve"> 4 * punkty5[[#This Row],[nk]] / punkty5[[#This Row],[n]]</f>
        <v>3.1604938271604937</v>
      </c>
      <c r="M7459">
        <f>ROUND(ABS(PI() - punkty5[[#This Row],[pi]]),4)</f>
        <v>1.89E-2</v>
      </c>
    </row>
    <row r="7460" spans="4:13" x14ac:dyDescent="0.25">
      <c r="D7460">
        <v>131</v>
      </c>
      <c r="E7460">
        <v>139</v>
      </c>
      <c r="F7460">
        <f t="shared" si="116"/>
        <v>8482</v>
      </c>
      <c r="G7460">
        <f>IF(punkty5[[#This Row],[v1]] &lt; 40000,1,"")</f>
        <v>1</v>
      </c>
      <c r="H7460" t="str">
        <f>IF(punkty5[[#This Row],[v1]] = 40000,1,"")</f>
        <v/>
      </c>
      <c r="I7460">
        <f>IF(punkty5[[#This Row],[wewnatrz]] = 1,1,IF(punkty5[[#This Row],[brzegi]]=1,1,0))</f>
        <v>1</v>
      </c>
      <c r="J7460">
        <v>7453</v>
      </c>
      <c r="K7460">
        <f xml:space="preserve"> K7459 + punkty5[[#This Row],[na kole]]</f>
        <v>5889</v>
      </c>
      <c r="L7460">
        <f xml:space="preserve"> 4 * punkty5[[#This Row],[nk]] / punkty5[[#This Row],[n]]</f>
        <v>3.1606064671944183</v>
      </c>
      <c r="M7460">
        <f>ROUND(ABS(PI() - punkty5[[#This Row],[pi]]),4)</f>
        <v>1.9E-2</v>
      </c>
    </row>
    <row r="7461" spans="4:13" x14ac:dyDescent="0.25">
      <c r="D7461">
        <v>119</v>
      </c>
      <c r="E7461">
        <v>212</v>
      </c>
      <c r="F7461">
        <f t="shared" si="116"/>
        <v>6705</v>
      </c>
      <c r="G7461">
        <f>IF(punkty5[[#This Row],[v1]] &lt; 40000,1,"")</f>
        <v>1</v>
      </c>
      <c r="H7461" t="str">
        <f>IF(punkty5[[#This Row],[v1]] = 40000,1,"")</f>
        <v/>
      </c>
      <c r="I7461">
        <f>IF(punkty5[[#This Row],[wewnatrz]] = 1,1,IF(punkty5[[#This Row],[brzegi]]=1,1,0))</f>
        <v>1</v>
      </c>
      <c r="J7461">
        <v>7454</v>
      </c>
      <c r="K7461">
        <f xml:space="preserve"> K7460 + punkty5[[#This Row],[na kole]]</f>
        <v>5890</v>
      </c>
      <c r="L7461">
        <f xml:space="preserve"> 4 * punkty5[[#This Row],[nk]] / punkty5[[#This Row],[n]]</f>
        <v>3.1607190770056346</v>
      </c>
      <c r="M7461">
        <f>ROUND(ABS(PI() - punkty5[[#This Row],[pi]]),4)</f>
        <v>1.9099999999999999E-2</v>
      </c>
    </row>
    <row r="7462" spans="4:13" x14ac:dyDescent="0.25">
      <c r="D7462">
        <v>26</v>
      </c>
      <c r="E7462">
        <v>347</v>
      </c>
      <c r="F7462">
        <f t="shared" si="116"/>
        <v>51885</v>
      </c>
      <c r="G7462" t="str">
        <f>IF(punkty5[[#This Row],[v1]] &lt; 40000,1,"")</f>
        <v/>
      </c>
      <c r="H7462" t="str">
        <f>IF(punkty5[[#This Row],[v1]] = 40000,1,"")</f>
        <v/>
      </c>
      <c r="I7462">
        <f>IF(punkty5[[#This Row],[wewnatrz]] = 1,1,IF(punkty5[[#This Row],[brzegi]]=1,1,0))</f>
        <v>0</v>
      </c>
      <c r="J7462">
        <v>7455</v>
      </c>
      <c r="K7462">
        <f xml:space="preserve"> K7461 + punkty5[[#This Row],[na kole]]</f>
        <v>5890</v>
      </c>
      <c r="L7462">
        <f xml:space="preserve"> 4 * punkty5[[#This Row],[nk]] / punkty5[[#This Row],[n]]</f>
        <v>3.1602951039570759</v>
      </c>
      <c r="M7462">
        <f>ROUND(ABS(PI() - punkty5[[#This Row],[pi]]),4)</f>
        <v>1.8700000000000001E-2</v>
      </c>
    </row>
    <row r="7463" spans="4:13" x14ac:dyDescent="0.25">
      <c r="D7463">
        <v>361</v>
      </c>
      <c r="E7463">
        <v>59</v>
      </c>
      <c r="F7463">
        <f t="shared" si="116"/>
        <v>45802</v>
      </c>
      <c r="G7463" t="str">
        <f>IF(punkty5[[#This Row],[v1]] &lt; 40000,1,"")</f>
        <v/>
      </c>
      <c r="H7463" t="str">
        <f>IF(punkty5[[#This Row],[v1]] = 40000,1,"")</f>
        <v/>
      </c>
      <c r="I7463">
        <f>IF(punkty5[[#This Row],[wewnatrz]] = 1,1,IF(punkty5[[#This Row],[brzegi]]=1,1,0))</f>
        <v>0</v>
      </c>
      <c r="J7463">
        <v>7456</v>
      </c>
      <c r="K7463">
        <f xml:space="preserve"> K7462 + punkty5[[#This Row],[na kole]]</f>
        <v>5890</v>
      </c>
      <c r="L7463">
        <f xml:space="preserve"> 4 * punkty5[[#This Row],[nk]] / punkty5[[#This Row],[n]]</f>
        <v>3.1598712446351933</v>
      </c>
      <c r="M7463">
        <f>ROUND(ABS(PI() - punkty5[[#This Row],[pi]]),4)</f>
        <v>1.83E-2</v>
      </c>
    </row>
    <row r="7464" spans="4:13" x14ac:dyDescent="0.25">
      <c r="D7464">
        <v>220</v>
      </c>
      <c r="E7464">
        <v>256</v>
      </c>
      <c r="F7464">
        <f t="shared" si="116"/>
        <v>3536</v>
      </c>
      <c r="G7464">
        <f>IF(punkty5[[#This Row],[v1]] &lt; 40000,1,"")</f>
        <v>1</v>
      </c>
      <c r="H7464" t="str">
        <f>IF(punkty5[[#This Row],[v1]] = 40000,1,"")</f>
        <v/>
      </c>
      <c r="I7464">
        <f>IF(punkty5[[#This Row],[wewnatrz]] = 1,1,IF(punkty5[[#This Row],[brzegi]]=1,1,0))</f>
        <v>1</v>
      </c>
      <c r="J7464">
        <v>7457</v>
      </c>
      <c r="K7464">
        <f xml:space="preserve"> K7463 + punkty5[[#This Row],[na kole]]</f>
        <v>5891</v>
      </c>
      <c r="L7464">
        <f xml:space="preserve"> 4 * punkty5[[#This Row],[nk]] / punkty5[[#This Row],[n]]</f>
        <v>3.1599839077376961</v>
      </c>
      <c r="M7464">
        <f>ROUND(ABS(PI() - punkty5[[#This Row],[pi]]),4)</f>
        <v>1.84E-2</v>
      </c>
    </row>
    <row r="7465" spans="4:13" x14ac:dyDescent="0.25">
      <c r="D7465">
        <v>286</v>
      </c>
      <c r="E7465">
        <v>247</v>
      </c>
      <c r="F7465">
        <f t="shared" si="116"/>
        <v>9605</v>
      </c>
      <c r="G7465">
        <f>IF(punkty5[[#This Row],[v1]] &lt; 40000,1,"")</f>
        <v>1</v>
      </c>
      <c r="H7465" t="str">
        <f>IF(punkty5[[#This Row],[v1]] = 40000,1,"")</f>
        <v/>
      </c>
      <c r="I7465">
        <f>IF(punkty5[[#This Row],[wewnatrz]] = 1,1,IF(punkty5[[#This Row],[brzegi]]=1,1,0))</f>
        <v>1</v>
      </c>
      <c r="J7465">
        <v>7458</v>
      </c>
      <c r="K7465">
        <f xml:space="preserve"> K7464 + punkty5[[#This Row],[na kole]]</f>
        <v>5892</v>
      </c>
      <c r="L7465">
        <f xml:space="preserve"> 4 * punkty5[[#This Row],[nk]] / punkty5[[#This Row],[n]]</f>
        <v>3.1600965406275141</v>
      </c>
      <c r="M7465">
        <f>ROUND(ABS(PI() - punkty5[[#This Row],[pi]]),4)</f>
        <v>1.8499999999999999E-2</v>
      </c>
    </row>
    <row r="7466" spans="4:13" x14ac:dyDescent="0.25">
      <c r="D7466">
        <v>287</v>
      </c>
      <c r="E7466">
        <v>153</v>
      </c>
      <c r="F7466">
        <f t="shared" si="116"/>
        <v>9778</v>
      </c>
      <c r="G7466">
        <f>IF(punkty5[[#This Row],[v1]] &lt; 40000,1,"")</f>
        <v>1</v>
      </c>
      <c r="H7466" t="str">
        <f>IF(punkty5[[#This Row],[v1]] = 40000,1,"")</f>
        <v/>
      </c>
      <c r="I7466">
        <f>IF(punkty5[[#This Row],[wewnatrz]] = 1,1,IF(punkty5[[#This Row],[brzegi]]=1,1,0))</f>
        <v>1</v>
      </c>
      <c r="J7466">
        <v>7459</v>
      </c>
      <c r="K7466">
        <f xml:space="preserve"> K7465 + punkty5[[#This Row],[na kole]]</f>
        <v>5893</v>
      </c>
      <c r="L7466">
        <f xml:space="preserve"> 4 * punkty5[[#This Row],[nk]] / punkty5[[#This Row],[n]]</f>
        <v>3.1602091433167985</v>
      </c>
      <c r="M7466">
        <f>ROUND(ABS(PI() - punkty5[[#This Row],[pi]]),4)</f>
        <v>1.8599999999999998E-2</v>
      </c>
    </row>
    <row r="7467" spans="4:13" x14ac:dyDescent="0.25">
      <c r="D7467">
        <v>251</v>
      </c>
      <c r="E7467">
        <v>252</v>
      </c>
      <c r="F7467">
        <f t="shared" si="116"/>
        <v>5305</v>
      </c>
      <c r="G7467">
        <f>IF(punkty5[[#This Row],[v1]] &lt; 40000,1,"")</f>
        <v>1</v>
      </c>
      <c r="H7467" t="str">
        <f>IF(punkty5[[#This Row],[v1]] = 40000,1,"")</f>
        <v/>
      </c>
      <c r="I7467">
        <f>IF(punkty5[[#This Row],[wewnatrz]] = 1,1,IF(punkty5[[#This Row],[brzegi]]=1,1,0))</f>
        <v>1</v>
      </c>
      <c r="J7467">
        <v>7460</v>
      </c>
      <c r="K7467">
        <f xml:space="preserve"> K7466 + punkty5[[#This Row],[na kole]]</f>
        <v>5894</v>
      </c>
      <c r="L7467">
        <f xml:space="preserve"> 4 * punkty5[[#This Row],[nk]] / punkty5[[#This Row],[n]]</f>
        <v>3.1603217158176942</v>
      </c>
      <c r="M7467">
        <f>ROUND(ABS(PI() - punkty5[[#This Row],[pi]]),4)</f>
        <v>1.8700000000000001E-2</v>
      </c>
    </row>
    <row r="7468" spans="4:13" x14ac:dyDescent="0.25">
      <c r="D7468">
        <v>361</v>
      </c>
      <c r="E7468">
        <v>393</v>
      </c>
      <c r="F7468">
        <f t="shared" si="116"/>
        <v>63170</v>
      </c>
      <c r="G7468" t="str">
        <f>IF(punkty5[[#This Row],[v1]] &lt; 40000,1,"")</f>
        <v/>
      </c>
      <c r="H7468" t="str">
        <f>IF(punkty5[[#This Row],[v1]] = 40000,1,"")</f>
        <v/>
      </c>
      <c r="I7468">
        <f>IF(punkty5[[#This Row],[wewnatrz]] = 1,1,IF(punkty5[[#This Row],[brzegi]]=1,1,0))</f>
        <v>0</v>
      </c>
      <c r="J7468">
        <v>7461</v>
      </c>
      <c r="K7468">
        <f xml:space="preserve"> K7467 + punkty5[[#This Row],[na kole]]</f>
        <v>5894</v>
      </c>
      <c r="L7468">
        <f xml:space="preserve"> 4 * punkty5[[#This Row],[nk]] / punkty5[[#This Row],[n]]</f>
        <v>3.1598981369789572</v>
      </c>
      <c r="M7468">
        <f>ROUND(ABS(PI() - punkty5[[#This Row],[pi]]),4)</f>
        <v>1.83E-2</v>
      </c>
    </row>
    <row r="7469" spans="4:13" x14ac:dyDescent="0.25">
      <c r="D7469">
        <v>388</v>
      </c>
      <c r="E7469">
        <v>33</v>
      </c>
      <c r="F7469">
        <f t="shared" si="116"/>
        <v>63233</v>
      </c>
      <c r="G7469" t="str">
        <f>IF(punkty5[[#This Row],[v1]] &lt; 40000,1,"")</f>
        <v/>
      </c>
      <c r="H7469" t="str">
        <f>IF(punkty5[[#This Row],[v1]] = 40000,1,"")</f>
        <v/>
      </c>
      <c r="I7469">
        <f>IF(punkty5[[#This Row],[wewnatrz]] = 1,1,IF(punkty5[[#This Row],[brzegi]]=1,1,0))</f>
        <v>0</v>
      </c>
      <c r="J7469">
        <v>7462</v>
      </c>
      <c r="K7469">
        <f xml:space="preserve"> K7468 + punkty5[[#This Row],[na kole]]</f>
        <v>5894</v>
      </c>
      <c r="L7469">
        <f xml:space="preserve"> 4 * punkty5[[#This Row],[nk]] / punkty5[[#This Row],[n]]</f>
        <v>3.1594746716697935</v>
      </c>
      <c r="M7469">
        <f>ROUND(ABS(PI() - punkty5[[#This Row],[pi]]),4)</f>
        <v>1.7899999999999999E-2</v>
      </c>
    </row>
    <row r="7470" spans="4:13" x14ac:dyDescent="0.25">
      <c r="D7470">
        <v>68</v>
      </c>
      <c r="E7470">
        <v>121</v>
      </c>
      <c r="F7470">
        <f t="shared" si="116"/>
        <v>23665</v>
      </c>
      <c r="G7470">
        <f>IF(punkty5[[#This Row],[v1]] &lt; 40000,1,"")</f>
        <v>1</v>
      </c>
      <c r="H7470" t="str">
        <f>IF(punkty5[[#This Row],[v1]] = 40000,1,"")</f>
        <v/>
      </c>
      <c r="I7470">
        <f>IF(punkty5[[#This Row],[wewnatrz]] = 1,1,IF(punkty5[[#This Row],[brzegi]]=1,1,0))</f>
        <v>1</v>
      </c>
      <c r="J7470">
        <v>7463</v>
      </c>
      <c r="K7470">
        <f xml:space="preserve"> K7469 + punkty5[[#This Row],[na kole]]</f>
        <v>5895</v>
      </c>
      <c r="L7470">
        <f xml:space="preserve"> 4 * punkty5[[#This Row],[nk]] / punkty5[[#This Row],[n]]</f>
        <v>3.1595872973335122</v>
      </c>
      <c r="M7470">
        <f>ROUND(ABS(PI() - punkty5[[#This Row],[pi]]),4)</f>
        <v>1.7999999999999999E-2</v>
      </c>
    </row>
    <row r="7471" spans="4:13" x14ac:dyDescent="0.25">
      <c r="D7471">
        <v>50</v>
      </c>
      <c r="E7471">
        <v>104</v>
      </c>
      <c r="F7471">
        <f t="shared" si="116"/>
        <v>31716</v>
      </c>
      <c r="G7471">
        <f>IF(punkty5[[#This Row],[v1]] &lt; 40000,1,"")</f>
        <v>1</v>
      </c>
      <c r="H7471" t="str">
        <f>IF(punkty5[[#This Row],[v1]] = 40000,1,"")</f>
        <v/>
      </c>
      <c r="I7471">
        <f>IF(punkty5[[#This Row],[wewnatrz]] = 1,1,IF(punkty5[[#This Row],[brzegi]]=1,1,0))</f>
        <v>1</v>
      </c>
      <c r="J7471">
        <v>7464</v>
      </c>
      <c r="K7471">
        <f xml:space="preserve"> K7470 + punkty5[[#This Row],[na kole]]</f>
        <v>5896</v>
      </c>
      <c r="L7471">
        <f xml:space="preserve"> 4 * punkty5[[#This Row],[nk]] / punkty5[[#This Row],[n]]</f>
        <v>3.159699892818864</v>
      </c>
      <c r="M7471">
        <f>ROUND(ABS(PI() - punkty5[[#This Row],[pi]]),4)</f>
        <v>1.8100000000000002E-2</v>
      </c>
    </row>
    <row r="7472" spans="4:13" x14ac:dyDescent="0.25">
      <c r="D7472">
        <v>198</v>
      </c>
      <c r="E7472">
        <v>377</v>
      </c>
      <c r="F7472">
        <f t="shared" si="116"/>
        <v>31333</v>
      </c>
      <c r="G7472">
        <f>IF(punkty5[[#This Row],[v1]] &lt; 40000,1,"")</f>
        <v>1</v>
      </c>
      <c r="H7472" t="str">
        <f>IF(punkty5[[#This Row],[v1]] = 40000,1,"")</f>
        <v/>
      </c>
      <c r="I7472">
        <f>IF(punkty5[[#This Row],[wewnatrz]] = 1,1,IF(punkty5[[#This Row],[brzegi]]=1,1,0))</f>
        <v>1</v>
      </c>
      <c r="J7472">
        <v>7465</v>
      </c>
      <c r="K7472">
        <f xml:space="preserve"> K7471 + punkty5[[#This Row],[na kole]]</f>
        <v>5897</v>
      </c>
      <c r="L7472">
        <f xml:space="preserve"> 4 * punkty5[[#This Row],[nk]] / punkty5[[#This Row],[n]]</f>
        <v>3.1598124581379774</v>
      </c>
      <c r="M7472">
        <f>ROUND(ABS(PI() - punkty5[[#This Row],[pi]]),4)</f>
        <v>1.8200000000000001E-2</v>
      </c>
    </row>
    <row r="7473" spans="4:13" x14ac:dyDescent="0.25">
      <c r="D7473">
        <v>156</v>
      </c>
      <c r="E7473">
        <v>112</v>
      </c>
      <c r="F7473">
        <f t="shared" si="116"/>
        <v>9680</v>
      </c>
      <c r="G7473">
        <f>IF(punkty5[[#This Row],[v1]] &lt; 40000,1,"")</f>
        <v>1</v>
      </c>
      <c r="H7473" t="str">
        <f>IF(punkty5[[#This Row],[v1]] = 40000,1,"")</f>
        <v/>
      </c>
      <c r="I7473">
        <f>IF(punkty5[[#This Row],[wewnatrz]] = 1,1,IF(punkty5[[#This Row],[brzegi]]=1,1,0))</f>
        <v>1</v>
      </c>
      <c r="J7473">
        <v>7466</v>
      </c>
      <c r="K7473">
        <f xml:space="preserve"> K7472 + punkty5[[#This Row],[na kole]]</f>
        <v>5898</v>
      </c>
      <c r="L7473">
        <f xml:space="preserve"> 4 * punkty5[[#This Row],[nk]] / punkty5[[#This Row],[n]]</f>
        <v>3.1599249933029734</v>
      </c>
      <c r="M7473">
        <f>ROUND(ABS(PI() - punkty5[[#This Row],[pi]]),4)</f>
        <v>1.83E-2</v>
      </c>
    </row>
    <row r="7474" spans="4:13" x14ac:dyDescent="0.25">
      <c r="D7474">
        <v>18</v>
      </c>
      <c r="E7474">
        <v>7</v>
      </c>
      <c r="F7474">
        <f t="shared" si="116"/>
        <v>70373</v>
      </c>
      <c r="G7474" t="str">
        <f>IF(punkty5[[#This Row],[v1]] &lt; 40000,1,"")</f>
        <v/>
      </c>
      <c r="H7474" t="str">
        <f>IF(punkty5[[#This Row],[v1]] = 40000,1,"")</f>
        <v/>
      </c>
      <c r="I7474">
        <f>IF(punkty5[[#This Row],[wewnatrz]] = 1,1,IF(punkty5[[#This Row],[brzegi]]=1,1,0))</f>
        <v>0</v>
      </c>
      <c r="J7474">
        <v>7467</v>
      </c>
      <c r="K7474">
        <f xml:space="preserve"> K7473 + punkty5[[#This Row],[na kole]]</f>
        <v>5898</v>
      </c>
      <c r="L7474">
        <f xml:space="preserve"> 4 * punkty5[[#This Row],[nk]] / punkty5[[#This Row],[n]]</f>
        <v>3.1595018079550021</v>
      </c>
      <c r="M7474">
        <f>ROUND(ABS(PI() - punkty5[[#This Row],[pi]]),4)</f>
        <v>1.7899999999999999E-2</v>
      </c>
    </row>
    <row r="7475" spans="4:13" x14ac:dyDescent="0.25">
      <c r="D7475">
        <v>294</v>
      </c>
      <c r="E7475">
        <v>66</v>
      </c>
      <c r="F7475">
        <f t="shared" si="116"/>
        <v>26792</v>
      </c>
      <c r="G7475">
        <f>IF(punkty5[[#This Row],[v1]] &lt; 40000,1,"")</f>
        <v>1</v>
      </c>
      <c r="H7475" t="str">
        <f>IF(punkty5[[#This Row],[v1]] = 40000,1,"")</f>
        <v/>
      </c>
      <c r="I7475">
        <f>IF(punkty5[[#This Row],[wewnatrz]] = 1,1,IF(punkty5[[#This Row],[brzegi]]=1,1,0))</f>
        <v>1</v>
      </c>
      <c r="J7475">
        <v>7468</v>
      </c>
      <c r="K7475">
        <f xml:space="preserve"> K7474 + punkty5[[#This Row],[na kole]]</f>
        <v>5899</v>
      </c>
      <c r="L7475">
        <f xml:space="preserve"> 4 * punkty5[[#This Row],[nk]] / punkty5[[#This Row],[n]]</f>
        <v>3.1596143545795394</v>
      </c>
      <c r="M7475">
        <f>ROUND(ABS(PI() - punkty5[[#This Row],[pi]]),4)</f>
        <v>1.7999999999999999E-2</v>
      </c>
    </row>
    <row r="7476" spans="4:13" x14ac:dyDescent="0.25">
      <c r="D7476">
        <v>102</v>
      </c>
      <c r="E7476">
        <v>6</v>
      </c>
      <c r="F7476">
        <f t="shared" si="116"/>
        <v>47240</v>
      </c>
      <c r="G7476" t="str">
        <f>IF(punkty5[[#This Row],[v1]] &lt; 40000,1,"")</f>
        <v/>
      </c>
      <c r="H7476" t="str">
        <f>IF(punkty5[[#This Row],[v1]] = 40000,1,"")</f>
        <v/>
      </c>
      <c r="I7476">
        <f>IF(punkty5[[#This Row],[wewnatrz]] = 1,1,IF(punkty5[[#This Row],[brzegi]]=1,1,0))</f>
        <v>0</v>
      </c>
      <c r="J7476">
        <v>7469</v>
      </c>
      <c r="K7476">
        <f xml:space="preserve"> K7475 + punkty5[[#This Row],[na kole]]</f>
        <v>5899</v>
      </c>
      <c r="L7476">
        <f xml:space="preserve"> 4 * punkty5[[#This Row],[nk]] / punkty5[[#This Row],[n]]</f>
        <v>3.1591913241397775</v>
      </c>
      <c r="M7476">
        <f>ROUND(ABS(PI() - punkty5[[#This Row],[pi]]),4)</f>
        <v>1.7600000000000001E-2</v>
      </c>
    </row>
    <row r="7477" spans="4:13" x14ac:dyDescent="0.25">
      <c r="D7477">
        <v>166</v>
      </c>
      <c r="E7477">
        <v>222</v>
      </c>
      <c r="F7477">
        <f t="shared" si="116"/>
        <v>1640</v>
      </c>
      <c r="G7477">
        <f>IF(punkty5[[#This Row],[v1]] &lt; 40000,1,"")</f>
        <v>1</v>
      </c>
      <c r="H7477" t="str">
        <f>IF(punkty5[[#This Row],[v1]] = 40000,1,"")</f>
        <v/>
      </c>
      <c r="I7477">
        <f>IF(punkty5[[#This Row],[wewnatrz]] = 1,1,IF(punkty5[[#This Row],[brzegi]]=1,1,0))</f>
        <v>1</v>
      </c>
      <c r="J7477">
        <v>7470</v>
      </c>
      <c r="K7477">
        <f xml:space="preserve"> K7476 + punkty5[[#This Row],[na kole]]</f>
        <v>5900</v>
      </c>
      <c r="L7477">
        <f xml:space="preserve"> 4 * punkty5[[#This Row],[nk]] / punkty5[[#This Row],[n]]</f>
        <v>3.1593038821954487</v>
      </c>
      <c r="M7477">
        <f>ROUND(ABS(PI() - punkty5[[#This Row],[pi]]),4)</f>
        <v>1.77E-2</v>
      </c>
    </row>
    <row r="7478" spans="4:13" x14ac:dyDescent="0.25">
      <c r="D7478">
        <v>288</v>
      </c>
      <c r="E7478">
        <v>271</v>
      </c>
      <c r="F7478">
        <f t="shared" si="116"/>
        <v>12785</v>
      </c>
      <c r="G7478">
        <f>IF(punkty5[[#This Row],[v1]] &lt; 40000,1,"")</f>
        <v>1</v>
      </c>
      <c r="H7478" t="str">
        <f>IF(punkty5[[#This Row],[v1]] = 40000,1,"")</f>
        <v/>
      </c>
      <c r="I7478">
        <f>IF(punkty5[[#This Row],[wewnatrz]] = 1,1,IF(punkty5[[#This Row],[brzegi]]=1,1,0))</f>
        <v>1</v>
      </c>
      <c r="J7478">
        <v>7471</v>
      </c>
      <c r="K7478">
        <f xml:space="preserve"> K7477 + punkty5[[#This Row],[na kole]]</f>
        <v>5901</v>
      </c>
      <c r="L7478">
        <f xml:space="preserve"> 4 * punkty5[[#This Row],[nk]] / punkty5[[#This Row],[n]]</f>
        <v>3.1594164101191273</v>
      </c>
      <c r="M7478">
        <f>ROUND(ABS(PI() - punkty5[[#This Row],[pi]]),4)</f>
        <v>1.78E-2</v>
      </c>
    </row>
    <row r="7479" spans="4:13" x14ac:dyDescent="0.25">
      <c r="D7479">
        <v>367</v>
      </c>
      <c r="E7479">
        <v>391</v>
      </c>
      <c r="F7479">
        <f t="shared" si="116"/>
        <v>64370</v>
      </c>
      <c r="G7479" t="str">
        <f>IF(punkty5[[#This Row],[v1]] &lt; 40000,1,"")</f>
        <v/>
      </c>
      <c r="H7479" t="str">
        <f>IF(punkty5[[#This Row],[v1]] = 40000,1,"")</f>
        <v/>
      </c>
      <c r="I7479">
        <f>IF(punkty5[[#This Row],[wewnatrz]] = 1,1,IF(punkty5[[#This Row],[brzegi]]=1,1,0))</f>
        <v>0</v>
      </c>
      <c r="J7479">
        <v>7472</v>
      </c>
      <c r="K7479">
        <f xml:space="preserve"> K7478 + punkty5[[#This Row],[na kole]]</f>
        <v>5901</v>
      </c>
      <c r="L7479">
        <f xml:space="preserve"> 4 * punkty5[[#This Row],[nk]] / punkty5[[#This Row],[n]]</f>
        <v>3.1589935760171306</v>
      </c>
      <c r="M7479">
        <f>ROUND(ABS(PI() - punkty5[[#This Row],[pi]]),4)</f>
        <v>1.7399999999999999E-2</v>
      </c>
    </row>
    <row r="7480" spans="4:13" x14ac:dyDescent="0.25">
      <c r="D7480">
        <v>45</v>
      </c>
      <c r="E7480">
        <v>158</v>
      </c>
      <c r="F7480">
        <f t="shared" si="116"/>
        <v>25789</v>
      </c>
      <c r="G7480">
        <f>IF(punkty5[[#This Row],[v1]] &lt; 40000,1,"")</f>
        <v>1</v>
      </c>
      <c r="H7480" t="str">
        <f>IF(punkty5[[#This Row],[v1]] = 40000,1,"")</f>
        <v/>
      </c>
      <c r="I7480">
        <f>IF(punkty5[[#This Row],[wewnatrz]] = 1,1,IF(punkty5[[#This Row],[brzegi]]=1,1,0))</f>
        <v>1</v>
      </c>
      <c r="J7480">
        <v>7473</v>
      </c>
      <c r="K7480">
        <f xml:space="preserve"> K7479 + punkty5[[#This Row],[na kole]]</f>
        <v>5902</v>
      </c>
      <c r="L7480">
        <f xml:space="preserve"> 4 * punkty5[[#This Row],[nk]] / punkty5[[#This Row],[n]]</f>
        <v>3.1591061153485884</v>
      </c>
      <c r="M7480">
        <f>ROUND(ABS(PI() - punkty5[[#This Row],[pi]]),4)</f>
        <v>1.7500000000000002E-2</v>
      </c>
    </row>
    <row r="7481" spans="4:13" x14ac:dyDescent="0.25">
      <c r="D7481">
        <v>399</v>
      </c>
      <c r="E7481">
        <v>47</v>
      </c>
      <c r="F7481">
        <f t="shared" si="116"/>
        <v>63010</v>
      </c>
      <c r="G7481" t="str">
        <f>IF(punkty5[[#This Row],[v1]] &lt; 40000,1,"")</f>
        <v/>
      </c>
      <c r="H7481" t="str">
        <f>IF(punkty5[[#This Row],[v1]] = 40000,1,"")</f>
        <v/>
      </c>
      <c r="I7481">
        <f>IF(punkty5[[#This Row],[wewnatrz]] = 1,1,IF(punkty5[[#This Row],[brzegi]]=1,1,0))</f>
        <v>0</v>
      </c>
      <c r="J7481">
        <v>7474</v>
      </c>
      <c r="K7481">
        <f xml:space="preserve"> K7480 + punkty5[[#This Row],[na kole]]</f>
        <v>5902</v>
      </c>
      <c r="L7481">
        <f xml:space="preserve"> 4 * punkty5[[#This Row],[nk]] / punkty5[[#This Row],[n]]</f>
        <v>3.1586834359111586</v>
      </c>
      <c r="M7481">
        <f>ROUND(ABS(PI() - punkty5[[#This Row],[pi]]),4)</f>
        <v>1.7100000000000001E-2</v>
      </c>
    </row>
    <row r="7482" spans="4:13" x14ac:dyDescent="0.25">
      <c r="D7482">
        <v>56</v>
      </c>
      <c r="E7482">
        <v>317</v>
      </c>
      <c r="F7482">
        <f t="shared" si="116"/>
        <v>34425</v>
      </c>
      <c r="G7482">
        <f>IF(punkty5[[#This Row],[v1]] &lt; 40000,1,"")</f>
        <v>1</v>
      </c>
      <c r="H7482" t="str">
        <f>IF(punkty5[[#This Row],[v1]] = 40000,1,"")</f>
        <v/>
      </c>
      <c r="I7482">
        <f>IF(punkty5[[#This Row],[wewnatrz]] = 1,1,IF(punkty5[[#This Row],[brzegi]]=1,1,0))</f>
        <v>1</v>
      </c>
      <c r="J7482">
        <v>7475</v>
      </c>
      <c r="K7482">
        <f xml:space="preserve"> K7481 + punkty5[[#This Row],[na kole]]</f>
        <v>5903</v>
      </c>
      <c r="L7482">
        <f xml:space="preserve"> 4 * punkty5[[#This Row],[nk]] / punkty5[[#This Row],[n]]</f>
        <v>3.1587959866220734</v>
      </c>
      <c r="M7482">
        <f>ROUND(ABS(PI() - punkty5[[#This Row],[pi]]),4)</f>
        <v>1.72E-2</v>
      </c>
    </row>
    <row r="7483" spans="4:13" x14ac:dyDescent="0.25">
      <c r="D7483">
        <v>352</v>
      </c>
      <c r="E7483">
        <v>285</v>
      </c>
      <c r="F7483">
        <f t="shared" si="116"/>
        <v>30329</v>
      </c>
      <c r="G7483">
        <f>IF(punkty5[[#This Row],[v1]] &lt; 40000,1,"")</f>
        <v>1</v>
      </c>
      <c r="H7483" t="str">
        <f>IF(punkty5[[#This Row],[v1]] = 40000,1,"")</f>
        <v/>
      </c>
      <c r="I7483">
        <f>IF(punkty5[[#This Row],[wewnatrz]] = 1,1,IF(punkty5[[#This Row],[brzegi]]=1,1,0))</f>
        <v>1</v>
      </c>
      <c r="J7483">
        <v>7476</v>
      </c>
      <c r="K7483">
        <f xml:space="preserve"> K7482 + punkty5[[#This Row],[na kole]]</f>
        <v>5904</v>
      </c>
      <c r="L7483">
        <f xml:space="preserve"> 4 * punkty5[[#This Row],[nk]] / punkty5[[#This Row],[n]]</f>
        <v>3.158908507223114</v>
      </c>
      <c r="M7483">
        <f>ROUND(ABS(PI() - punkty5[[#This Row],[pi]]),4)</f>
        <v>1.7299999999999999E-2</v>
      </c>
    </row>
    <row r="7484" spans="4:13" x14ac:dyDescent="0.25">
      <c r="D7484">
        <v>268</v>
      </c>
      <c r="E7484">
        <v>351</v>
      </c>
      <c r="F7484">
        <f t="shared" si="116"/>
        <v>27425</v>
      </c>
      <c r="G7484">
        <f>IF(punkty5[[#This Row],[v1]] &lt; 40000,1,"")</f>
        <v>1</v>
      </c>
      <c r="H7484" t="str">
        <f>IF(punkty5[[#This Row],[v1]] = 40000,1,"")</f>
        <v/>
      </c>
      <c r="I7484">
        <f>IF(punkty5[[#This Row],[wewnatrz]] = 1,1,IF(punkty5[[#This Row],[brzegi]]=1,1,0))</f>
        <v>1</v>
      </c>
      <c r="J7484">
        <v>7477</v>
      </c>
      <c r="K7484">
        <f xml:space="preserve"> K7483 + punkty5[[#This Row],[na kole]]</f>
        <v>5905</v>
      </c>
      <c r="L7484">
        <f xml:space="preserve"> 4 * punkty5[[#This Row],[nk]] / punkty5[[#This Row],[n]]</f>
        <v>3.159020997726361</v>
      </c>
      <c r="M7484">
        <f>ROUND(ABS(PI() - punkty5[[#This Row],[pi]]),4)</f>
        <v>1.7399999999999999E-2</v>
      </c>
    </row>
    <row r="7485" spans="4:13" x14ac:dyDescent="0.25">
      <c r="D7485">
        <v>96</v>
      </c>
      <c r="E7485">
        <v>393</v>
      </c>
      <c r="F7485">
        <f t="shared" si="116"/>
        <v>48065</v>
      </c>
      <c r="G7485" t="str">
        <f>IF(punkty5[[#This Row],[v1]] &lt; 40000,1,"")</f>
        <v/>
      </c>
      <c r="H7485" t="str">
        <f>IF(punkty5[[#This Row],[v1]] = 40000,1,"")</f>
        <v/>
      </c>
      <c r="I7485">
        <f>IF(punkty5[[#This Row],[wewnatrz]] = 1,1,IF(punkty5[[#This Row],[brzegi]]=1,1,0))</f>
        <v>0</v>
      </c>
      <c r="J7485">
        <v>7478</v>
      </c>
      <c r="K7485">
        <f xml:space="preserve"> K7484 + punkty5[[#This Row],[na kole]]</f>
        <v>5905</v>
      </c>
      <c r="L7485">
        <f xml:space="preserve"> 4 * punkty5[[#This Row],[nk]] / punkty5[[#This Row],[n]]</f>
        <v>3.158598555763573</v>
      </c>
      <c r="M7485">
        <f>ROUND(ABS(PI() - punkty5[[#This Row],[pi]]),4)</f>
        <v>1.7000000000000001E-2</v>
      </c>
    </row>
    <row r="7486" spans="4:13" x14ac:dyDescent="0.25">
      <c r="D7486">
        <v>14</v>
      </c>
      <c r="E7486">
        <v>161</v>
      </c>
      <c r="F7486">
        <f t="shared" si="116"/>
        <v>36117</v>
      </c>
      <c r="G7486">
        <f>IF(punkty5[[#This Row],[v1]] &lt; 40000,1,"")</f>
        <v>1</v>
      </c>
      <c r="H7486" t="str">
        <f>IF(punkty5[[#This Row],[v1]] = 40000,1,"")</f>
        <v/>
      </c>
      <c r="I7486">
        <f>IF(punkty5[[#This Row],[wewnatrz]] = 1,1,IF(punkty5[[#This Row],[brzegi]]=1,1,0))</f>
        <v>1</v>
      </c>
      <c r="J7486">
        <v>7479</v>
      </c>
      <c r="K7486">
        <f xml:space="preserve"> K7485 + punkty5[[#This Row],[na kole]]</f>
        <v>5906</v>
      </c>
      <c r="L7486">
        <f xml:space="preserve"> 4 * punkty5[[#This Row],[nk]] / punkty5[[#This Row],[n]]</f>
        <v>3.1587110576280253</v>
      </c>
      <c r="M7486">
        <f>ROUND(ABS(PI() - punkty5[[#This Row],[pi]]),4)</f>
        <v>1.7100000000000001E-2</v>
      </c>
    </row>
    <row r="7487" spans="4:13" x14ac:dyDescent="0.25">
      <c r="D7487">
        <v>233</v>
      </c>
      <c r="E7487">
        <v>236</v>
      </c>
      <c r="F7487">
        <f t="shared" si="116"/>
        <v>2385</v>
      </c>
      <c r="G7487">
        <f>IF(punkty5[[#This Row],[v1]] &lt; 40000,1,"")</f>
        <v>1</v>
      </c>
      <c r="H7487" t="str">
        <f>IF(punkty5[[#This Row],[v1]] = 40000,1,"")</f>
        <v/>
      </c>
      <c r="I7487">
        <f>IF(punkty5[[#This Row],[wewnatrz]] = 1,1,IF(punkty5[[#This Row],[brzegi]]=1,1,0))</f>
        <v>1</v>
      </c>
      <c r="J7487">
        <v>7480</v>
      </c>
      <c r="K7487">
        <f xml:space="preserve"> K7486 + punkty5[[#This Row],[na kole]]</f>
        <v>5907</v>
      </c>
      <c r="L7487">
        <f xml:space="preserve"> 4 * punkty5[[#This Row],[nk]] / punkty5[[#This Row],[n]]</f>
        <v>3.1588235294117646</v>
      </c>
      <c r="M7487">
        <f>ROUND(ABS(PI() - punkty5[[#This Row],[pi]]),4)</f>
        <v>1.72E-2</v>
      </c>
    </row>
    <row r="7488" spans="4:13" x14ac:dyDescent="0.25">
      <c r="D7488">
        <v>5</v>
      </c>
      <c r="E7488">
        <v>145</v>
      </c>
      <c r="F7488">
        <f t="shared" si="116"/>
        <v>41050</v>
      </c>
      <c r="G7488" t="str">
        <f>IF(punkty5[[#This Row],[v1]] &lt; 40000,1,"")</f>
        <v/>
      </c>
      <c r="H7488" t="str">
        <f>IF(punkty5[[#This Row],[v1]] = 40000,1,"")</f>
        <v/>
      </c>
      <c r="I7488">
        <f>IF(punkty5[[#This Row],[wewnatrz]] = 1,1,IF(punkty5[[#This Row],[brzegi]]=1,1,0))</f>
        <v>0</v>
      </c>
      <c r="J7488">
        <v>7481</v>
      </c>
      <c r="K7488">
        <f xml:space="preserve"> K7487 + punkty5[[#This Row],[na kole]]</f>
        <v>5907</v>
      </c>
      <c r="L7488">
        <f xml:space="preserve"> 4 * punkty5[[#This Row],[nk]] / punkty5[[#This Row],[n]]</f>
        <v>3.1584012832509023</v>
      </c>
      <c r="M7488">
        <f>ROUND(ABS(PI() - punkty5[[#This Row],[pi]]),4)</f>
        <v>1.6799999999999999E-2</v>
      </c>
    </row>
    <row r="7489" spans="4:13" x14ac:dyDescent="0.25">
      <c r="D7489">
        <v>312</v>
      </c>
      <c r="E7489">
        <v>153</v>
      </c>
      <c r="F7489">
        <f t="shared" si="116"/>
        <v>14753</v>
      </c>
      <c r="G7489">
        <f>IF(punkty5[[#This Row],[v1]] &lt; 40000,1,"")</f>
        <v>1</v>
      </c>
      <c r="H7489" t="str">
        <f>IF(punkty5[[#This Row],[v1]] = 40000,1,"")</f>
        <v/>
      </c>
      <c r="I7489">
        <f>IF(punkty5[[#This Row],[wewnatrz]] = 1,1,IF(punkty5[[#This Row],[brzegi]]=1,1,0))</f>
        <v>1</v>
      </c>
      <c r="J7489">
        <v>7482</v>
      </c>
      <c r="K7489">
        <f xml:space="preserve"> K7488 + punkty5[[#This Row],[na kole]]</f>
        <v>5908</v>
      </c>
      <c r="L7489">
        <f xml:space="preserve"> 4 * punkty5[[#This Row],[nk]] / punkty5[[#This Row],[n]]</f>
        <v>3.1585137663726277</v>
      </c>
      <c r="M7489">
        <f>ROUND(ABS(PI() - punkty5[[#This Row],[pi]]),4)</f>
        <v>1.6899999999999998E-2</v>
      </c>
    </row>
    <row r="7490" spans="4:13" x14ac:dyDescent="0.25">
      <c r="D7490">
        <v>64</v>
      </c>
      <c r="E7490">
        <v>292</v>
      </c>
      <c r="F7490">
        <f t="shared" si="116"/>
        <v>26960</v>
      </c>
      <c r="G7490">
        <f>IF(punkty5[[#This Row],[v1]] &lt; 40000,1,"")</f>
        <v>1</v>
      </c>
      <c r="H7490" t="str">
        <f>IF(punkty5[[#This Row],[v1]] = 40000,1,"")</f>
        <v/>
      </c>
      <c r="I7490">
        <f>IF(punkty5[[#This Row],[wewnatrz]] = 1,1,IF(punkty5[[#This Row],[brzegi]]=1,1,0))</f>
        <v>1</v>
      </c>
      <c r="J7490">
        <v>7483</v>
      </c>
      <c r="K7490">
        <f xml:space="preserve"> K7489 + punkty5[[#This Row],[na kole]]</f>
        <v>5909</v>
      </c>
      <c r="L7490">
        <f xml:space="preserve"> 4 * punkty5[[#This Row],[nk]] / punkty5[[#This Row],[n]]</f>
        <v>3.1586262194307095</v>
      </c>
      <c r="M7490">
        <f>ROUND(ABS(PI() - punkty5[[#This Row],[pi]]),4)</f>
        <v>1.7000000000000001E-2</v>
      </c>
    </row>
    <row r="7491" spans="4:13" x14ac:dyDescent="0.25">
      <c r="D7491">
        <v>90</v>
      </c>
      <c r="E7491">
        <v>353</v>
      </c>
      <c r="F7491">
        <f t="shared" si="116"/>
        <v>35509</v>
      </c>
      <c r="G7491">
        <f>IF(punkty5[[#This Row],[v1]] &lt; 40000,1,"")</f>
        <v>1</v>
      </c>
      <c r="H7491" t="str">
        <f>IF(punkty5[[#This Row],[v1]] = 40000,1,"")</f>
        <v/>
      </c>
      <c r="I7491">
        <f>IF(punkty5[[#This Row],[wewnatrz]] = 1,1,IF(punkty5[[#This Row],[brzegi]]=1,1,0))</f>
        <v>1</v>
      </c>
      <c r="J7491">
        <v>7484</v>
      </c>
      <c r="K7491">
        <f xml:space="preserve"> K7490 + punkty5[[#This Row],[na kole]]</f>
        <v>5910</v>
      </c>
      <c r="L7491">
        <f xml:space="preserve"> 4 * punkty5[[#This Row],[nk]] / punkty5[[#This Row],[n]]</f>
        <v>3.1587386424371995</v>
      </c>
      <c r="M7491">
        <f>ROUND(ABS(PI() - punkty5[[#This Row],[pi]]),4)</f>
        <v>1.7100000000000001E-2</v>
      </c>
    </row>
    <row r="7492" spans="4:13" x14ac:dyDescent="0.25">
      <c r="D7492">
        <v>244</v>
      </c>
      <c r="E7492">
        <v>290</v>
      </c>
      <c r="F7492">
        <f t="shared" si="116"/>
        <v>10036</v>
      </c>
      <c r="G7492">
        <f>IF(punkty5[[#This Row],[v1]] &lt; 40000,1,"")</f>
        <v>1</v>
      </c>
      <c r="H7492" t="str">
        <f>IF(punkty5[[#This Row],[v1]] = 40000,1,"")</f>
        <v/>
      </c>
      <c r="I7492">
        <f>IF(punkty5[[#This Row],[wewnatrz]] = 1,1,IF(punkty5[[#This Row],[brzegi]]=1,1,0))</f>
        <v>1</v>
      </c>
      <c r="J7492">
        <v>7485</v>
      </c>
      <c r="K7492">
        <f xml:space="preserve"> K7491 + punkty5[[#This Row],[na kole]]</f>
        <v>5911</v>
      </c>
      <c r="L7492">
        <f xml:space="preserve"> 4 * punkty5[[#This Row],[nk]] / punkty5[[#This Row],[n]]</f>
        <v>3.1588510354041417</v>
      </c>
      <c r="M7492">
        <f>ROUND(ABS(PI() - punkty5[[#This Row],[pi]]),4)</f>
        <v>1.7299999999999999E-2</v>
      </c>
    </row>
    <row r="7493" spans="4:13" x14ac:dyDescent="0.25">
      <c r="D7493">
        <v>29</v>
      </c>
      <c r="E7493">
        <v>281</v>
      </c>
      <c r="F7493">
        <f t="shared" si="116"/>
        <v>35802</v>
      </c>
      <c r="G7493">
        <f>IF(punkty5[[#This Row],[v1]] &lt; 40000,1,"")</f>
        <v>1</v>
      </c>
      <c r="H7493" t="str">
        <f>IF(punkty5[[#This Row],[v1]] = 40000,1,"")</f>
        <v/>
      </c>
      <c r="I7493">
        <f>IF(punkty5[[#This Row],[wewnatrz]] = 1,1,IF(punkty5[[#This Row],[brzegi]]=1,1,0))</f>
        <v>1</v>
      </c>
      <c r="J7493">
        <v>7486</v>
      </c>
      <c r="K7493">
        <f xml:space="preserve"> K7492 + punkty5[[#This Row],[na kole]]</f>
        <v>5912</v>
      </c>
      <c r="L7493">
        <f xml:space="preserve"> 4 * punkty5[[#This Row],[nk]] / punkty5[[#This Row],[n]]</f>
        <v>3.1589633983435745</v>
      </c>
      <c r="M7493">
        <f>ROUND(ABS(PI() - punkty5[[#This Row],[pi]]),4)</f>
        <v>1.7399999999999999E-2</v>
      </c>
    </row>
    <row r="7494" spans="4:13" x14ac:dyDescent="0.25">
      <c r="D7494">
        <v>190</v>
      </c>
      <c r="E7494">
        <v>398</v>
      </c>
      <c r="F7494">
        <f t="shared" si="116"/>
        <v>39304</v>
      </c>
      <c r="G7494">
        <f>IF(punkty5[[#This Row],[v1]] &lt; 40000,1,"")</f>
        <v>1</v>
      </c>
      <c r="H7494" t="str">
        <f>IF(punkty5[[#This Row],[v1]] = 40000,1,"")</f>
        <v/>
      </c>
      <c r="I7494">
        <f>IF(punkty5[[#This Row],[wewnatrz]] = 1,1,IF(punkty5[[#This Row],[brzegi]]=1,1,0))</f>
        <v>1</v>
      </c>
      <c r="J7494">
        <v>7487</v>
      </c>
      <c r="K7494">
        <f xml:space="preserve"> K7493 + punkty5[[#This Row],[na kole]]</f>
        <v>5913</v>
      </c>
      <c r="L7494">
        <f xml:space="preserve"> 4 * punkty5[[#This Row],[nk]] / punkty5[[#This Row],[n]]</f>
        <v>3.1590757312675306</v>
      </c>
      <c r="M7494">
        <f>ROUND(ABS(PI() - punkty5[[#This Row],[pi]]),4)</f>
        <v>1.7500000000000002E-2</v>
      </c>
    </row>
    <row r="7495" spans="4:13" x14ac:dyDescent="0.25">
      <c r="D7495">
        <v>199</v>
      </c>
      <c r="E7495">
        <v>280</v>
      </c>
      <c r="F7495">
        <f t="shared" si="116"/>
        <v>6401</v>
      </c>
      <c r="G7495">
        <f>IF(punkty5[[#This Row],[v1]] &lt; 40000,1,"")</f>
        <v>1</v>
      </c>
      <c r="H7495" t="str">
        <f>IF(punkty5[[#This Row],[v1]] = 40000,1,"")</f>
        <v/>
      </c>
      <c r="I7495">
        <f>IF(punkty5[[#This Row],[wewnatrz]] = 1,1,IF(punkty5[[#This Row],[brzegi]]=1,1,0))</f>
        <v>1</v>
      </c>
      <c r="J7495">
        <v>7488</v>
      </c>
      <c r="K7495">
        <f xml:space="preserve"> K7494 + punkty5[[#This Row],[na kole]]</f>
        <v>5914</v>
      </c>
      <c r="L7495">
        <f xml:space="preserve"> 4 * punkty5[[#This Row],[nk]] / punkty5[[#This Row],[n]]</f>
        <v>3.1591880341880341</v>
      </c>
      <c r="M7495">
        <f>ROUND(ABS(PI() - punkty5[[#This Row],[pi]]),4)</f>
        <v>1.7600000000000001E-2</v>
      </c>
    </row>
    <row r="7496" spans="4:13" x14ac:dyDescent="0.25">
      <c r="D7496">
        <v>254</v>
      </c>
      <c r="E7496">
        <v>108</v>
      </c>
      <c r="F7496">
        <f t="shared" si="116"/>
        <v>11380</v>
      </c>
      <c r="G7496">
        <f>IF(punkty5[[#This Row],[v1]] &lt; 40000,1,"")</f>
        <v>1</v>
      </c>
      <c r="H7496" t="str">
        <f>IF(punkty5[[#This Row],[v1]] = 40000,1,"")</f>
        <v/>
      </c>
      <c r="I7496">
        <f>IF(punkty5[[#This Row],[wewnatrz]] = 1,1,IF(punkty5[[#This Row],[brzegi]]=1,1,0))</f>
        <v>1</v>
      </c>
      <c r="J7496">
        <v>7489</v>
      </c>
      <c r="K7496">
        <f xml:space="preserve"> K7495 + punkty5[[#This Row],[na kole]]</f>
        <v>5915</v>
      </c>
      <c r="L7496">
        <f xml:space="preserve"> 4 * punkty5[[#This Row],[nk]] / punkty5[[#This Row],[n]]</f>
        <v>3.1593003071171051</v>
      </c>
      <c r="M7496">
        <f>ROUND(ABS(PI() - punkty5[[#This Row],[pi]]),4)</f>
        <v>1.77E-2</v>
      </c>
    </row>
    <row r="7497" spans="4:13" x14ac:dyDescent="0.25">
      <c r="D7497">
        <v>318</v>
      </c>
      <c r="E7497">
        <v>152</v>
      </c>
      <c r="F7497">
        <f t="shared" ref="F7497:F7560" si="117">((D7497 - 200) * (D7497 - 200)) +(( E7497 - 200) * ( E7497 - 200))</f>
        <v>16228</v>
      </c>
      <c r="G7497">
        <f>IF(punkty5[[#This Row],[v1]] &lt; 40000,1,"")</f>
        <v>1</v>
      </c>
      <c r="H7497" t="str">
        <f>IF(punkty5[[#This Row],[v1]] = 40000,1,"")</f>
        <v/>
      </c>
      <c r="I7497">
        <f>IF(punkty5[[#This Row],[wewnatrz]] = 1,1,IF(punkty5[[#This Row],[brzegi]]=1,1,0))</f>
        <v>1</v>
      </c>
      <c r="J7497">
        <v>7490</v>
      </c>
      <c r="K7497">
        <f xml:space="preserve"> K7496 + punkty5[[#This Row],[na kole]]</f>
        <v>5916</v>
      </c>
      <c r="L7497">
        <f xml:space="preserve"> 4 * punkty5[[#This Row],[nk]] / punkty5[[#This Row],[n]]</f>
        <v>3.1594125500667558</v>
      </c>
      <c r="M7497">
        <f>ROUND(ABS(PI() - punkty5[[#This Row],[pi]]),4)</f>
        <v>1.78E-2</v>
      </c>
    </row>
    <row r="7498" spans="4:13" x14ac:dyDescent="0.25">
      <c r="D7498">
        <v>353</v>
      </c>
      <c r="E7498">
        <v>184</v>
      </c>
      <c r="F7498">
        <f t="shared" si="117"/>
        <v>23665</v>
      </c>
      <c r="G7498">
        <f>IF(punkty5[[#This Row],[v1]] &lt; 40000,1,"")</f>
        <v>1</v>
      </c>
      <c r="H7498" t="str">
        <f>IF(punkty5[[#This Row],[v1]] = 40000,1,"")</f>
        <v/>
      </c>
      <c r="I7498">
        <f>IF(punkty5[[#This Row],[wewnatrz]] = 1,1,IF(punkty5[[#This Row],[brzegi]]=1,1,0))</f>
        <v>1</v>
      </c>
      <c r="J7498">
        <v>7491</v>
      </c>
      <c r="K7498">
        <f xml:space="preserve"> K7497 + punkty5[[#This Row],[na kole]]</f>
        <v>5917</v>
      </c>
      <c r="L7498">
        <f xml:space="preserve"> 4 * punkty5[[#This Row],[nk]] / punkty5[[#This Row],[n]]</f>
        <v>3.1595247630489922</v>
      </c>
      <c r="M7498">
        <f>ROUND(ABS(PI() - punkty5[[#This Row],[pi]]),4)</f>
        <v>1.7899999999999999E-2</v>
      </c>
    </row>
    <row r="7499" spans="4:13" x14ac:dyDescent="0.25">
      <c r="D7499">
        <v>135</v>
      </c>
      <c r="E7499">
        <v>377</v>
      </c>
      <c r="F7499">
        <f t="shared" si="117"/>
        <v>35554</v>
      </c>
      <c r="G7499">
        <f>IF(punkty5[[#This Row],[v1]] &lt; 40000,1,"")</f>
        <v>1</v>
      </c>
      <c r="H7499" t="str">
        <f>IF(punkty5[[#This Row],[v1]] = 40000,1,"")</f>
        <v/>
      </c>
      <c r="I7499">
        <f>IF(punkty5[[#This Row],[wewnatrz]] = 1,1,IF(punkty5[[#This Row],[brzegi]]=1,1,0))</f>
        <v>1</v>
      </c>
      <c r="J7499">
        <v>7492</v>
      </c>
      <c r="K7499">
        <f xml:space="preserve"> K7498 + punkty5[[#This Row],[na kole]]</f>
        <v>5918</v>
      </c>
      <c r="L7499">
        <f xml:space="preserve"> 4 * punkty5[[#This Row],[nk]] / punkty5[[#This Row],[n]]</f>
        <v>3.159636946075814</v>
      </c>
      <c r="M7499">
        <f>ROUND(ABS(PI() - punkty5[[#This Row],[pi]]),4)</f>
        <v>1.7999999999999999E-2</v>
      </c>
    </row>
    <row r="7500" spans="4:13" x14ac:dyDescent="0.25">
      <c r="D7500">
        <v>43</v>
      </c>
      <c r="E7500">
        <v>348</v>
      </c>
      <c r="F7500">
        <f t="shared" si="117"/>
        <v>46553</v>
      </c>
      <c r="G7500" t="str">
        <f>IF(punkty5[[#This Row],[v1]] &lt; 40000,1,"")</f>
        <v/>
      </c>
      <c r="H7500" t="str">
        <f>IF(punkty5[[#This Row],[v1]] = 40000,1,"")</f>
        <v/>
      </c>
      <c r="I7500">
        <f>IF(punkty5[[#This Row],[wewnatrz]] = 1,1,IF(punkty5[[#This Row],[brzegi]]=1,1,0))</f>
        <v>0</v>
      </c>
      <c r="J7500">
        <v>7493</v>
      </c>
      <c r="K7500">
        <f xml:space="preserve"> K7499 + punkty5[[#This Row],[na kole]]</f>
        <v>5918</v>
      </c>
      <c r="L7500">
        <f xml:space="preserve"> 4 * punkty5[[#This Row],[nk]] / punkty5[[#This Row],[n]]</f>
        <v>3.1592152675830776</v>
      </c>
      <c r="M7500">
        <f>ROUND(ABS(PI() - punkty5[[#This Row],[pi]]),4)</f>
        <v>1.7600000000000001E-2</v>
      </c>
    </row>
    <row r="7501" spans="4:13" x14ac:dyDescent="0.25">
      <c r="D7501">
        <v>250</v>
      </c>
      <c r="E7501">
        <v>55</v>
      </c>
      <c r="F7501">
        <f t="shared" si="117"/>
        <v>23525</v>
      </c>
      <c r="G7501">
        <f>IF(punkty5[[#This Row],[v1]] &lt; 40000,1,"")</f>
        <v>1</v>
      </c>
      <c r="H7501" t="str">
        <f>IF(punkty5[[#This Row],[v1]] = 40000,1,"")</f>
        <v/>
      </c>
      <c r="I7501">
        <f>IF(punkty5[[#This Row],[wewnatrz]] = 1,1,IF(punkty5[[#This Row],[brzegi]]=1,1,0))</f>
        <v>1</v>
      </c>
      <c r="J7501">
        <v>7494</v>
      </c>
      <c r="K7501">
        <f xml:space="preserve"> K7500 + punkty5[[#This Row],[na kole]]</f>
        <v>5919</v>
      </c>
      <c r="L7501">
        <f xml:space="preserve"> 4 * punkty5[[#This Row],[nk]] / punkty5[[#This Row],[n]]</f>
        <v>3.1593274619695757</v>
      </c>
      <c r="M7501">
        <f>ROUND(ABS(PI() - punkty5[[#This Row],[pi]]),4)</f>
        <v>1.77E-2</v>
      </c>
    </row>
    <row r="7502" spans="4:13" x14ac:dyDescent="0.25">
      <c r="D7502">
        <v>262</v>
      </c>
      <c r="E7502">
        <v>225</v>
      </c>
      <c r="F7502">
        <f t="shared" si="117"/>
        <v>4469</v>
      </c>
      <c r="G7502">
        <f>IF(punkty5[[#This Row],[v1]] &lt; 40000,1,"")</f>
        <v>1</v>
      </c>
      <c r="H7502" t="str">
        <f>IF(punkty5[[#This Row],[v1]] = 40000,1,"")</f>
        <v/>
      </c>
      <c r="I7502">
        <f>IF(punkty5[[#This Row],[wewnatrz]] = 1,1,IF(punkty5[[#This Row],[brzegi]]=1,1,0))</f>
        <v>1</v>
      </c>
      <c r="J7502">
        <v>7495</v>
      </c>
      <c r="K7502">
        <f xml:space="preserve"> K7501 + punkty5[[#This Row],[na kole]]</f>
        <v>5920</v>
      </c>
      <c r="L7502">
        <f xml:space="preserve"> 4 * punkty5[[#This Row],[nk]] / punkty5[[#This Row],[n]]</f>
        <v>3.1594396264176119</v>
      </c>
      <c r="M7502">
        <f>ROUND(ABS(PI() - punkty5[[#This Row],[pi]]),4)</f>
        <v>1.78E-2</v>
      </c>
    </row>
    <row r="7503" spans="4:13" x14ac:dyDescent="0.25">
      <c r="D7503">
        <v>178</v>
      </c>
      <c r="E7503">
        <v>245</v>
      </c>
      <c r="F7503">
        <f t="shared" si="117"/>
        <v>2509</v>
      </c>
      <c r="G7503">
        <f>IF(punkty5[[#This Row],[v1]] &lt; 40000,1,"")</f>
        <v>1</v>
      </c>
      <c r="H7503" t="str">
        <f>IF(punkty5[[#This Row],[v1]] = 40000,1,"")</f>
        <v/>
      </c>
      <c r="I7503">
        <f>IF(punkty5[[#This Row],[wewnatrz]] = 1,1,IF(punkty5[[#This Row],[brzegi]]=1,1,0))</f>
        <v>1</v>
      </c>
      <c r="J7503">
        <v>7496</v>
      </c>
      <c r="K7503">
        <f xml:space="preserve"> K7502 + punkty5[[#This Row],[na kole]]</f>
        <v>5921</v>
      </c>
      <c r="L7503">
        <f xml:space="preserve"> 4 * punkty5[[#This Row],[nk]] / punkty5[[#This Row],[n]]</f>
        <v>3.1595517609391677</v>
      </c>
      <c r="M7503">
        <f>ROUND(ABS(PI() - punkty5[[#This Row],[pi]]),4)</f>
        <v>1.7999999999999999E-2</v>
      </c>
    </row>
    <row r="7504" spans="4:13" x14ac:dyDescent="0.25">
      <c r="D7504">
        <v>44</v>
      </c>
      <c r="E7504">
        <v>140</v>
      </c>
      <c r="F7504">
        <f t="shared" si="117"/>
        <v>27936</v>
      </c>
      <c r="G7504">
        <f>IF(punkty5[[#This Row],[v1]] &lt; 40000,1,"")</f>
        <v>1</v>
      </c>
      <c r="H7504" t="str">
        <f>IF(punkty5[[#This Row],[v1]] = 40000,1,"")</f>
        <v/>
      </c>
      <c r="I7504">
        <f>IF(punkty5[[#This Row],[wewnatrz]] = 1,1,IF(punkty5[[#This Row],[brzegi]]=1,1,0))</f>
        <v>1</v>
      </c>
      <c r="J7504">
        <v>7497</v>
      </c>
      <c r="K7504">
        <f xml:space="preserve"> K7503 + punkty5[[#This Row],[na kole]]</f>
        <v>5922</v>
      </c>
      <c r="L7504">
        <f xml:space="preserve"> 4 * punkty5[[#This Row],[nk]] / punkty5[[#This Row],[n]]</f>
        <v>3.1596638655462184</v>
      </c>
      <c r="M7504">
        <f>ROUND(ABS(PI() - punkty5[[#This Row],[pi]]),4)</f>
        <v>1.8100000000000002E-2</v>
      </c>
    </row>
    <row r="7505" spans="4:13" x14ac:dyDescent="0.25">
      <c r="D7505">
        <v>106</v>
      </c>
      <c r="E7505">
        <v>341</v>
      </c>
      <c r="F7505">
        <f t="shared" si="117"/>
        <v>28717</v>
      </c>
      <c r="G7505">
        <f>IF(punkty5[[#This Row],[v1]] &lt; 40000,1,"")</f>
        <v>1</v>
      </c>
      <c r="H7505" t="str">
        <f>IF(punkty5[[#This Row],[v1]] = 40000,1,"")</f>
        <v/>
      </c>
      <c r="I7505">
        <f>IF(punkty5[[#This Row],[wewnatrz]] = 1,1,IF(punkty5[[#This Row],[brzegi]]=1,1,0))</f>
        <v>1</v>
      </c>
      <c r="J7505">
        <v>7498</v>
      </c>
      <c r="K7505">
        <f xml:space="preserve"> K7504 + punkty5[[#This Row],[na kole]]</f>
        <v>5923</v>
      </c>
      <c r="L7505">
        <f xml:space="preserve"> 4 * punkty5[[#This Row],[nk]] / punkty5[[#This Row],[n]]</f>
        <v>3.1597759402507335</v>
      </c>
      <c r="M7505">
        <f>ROUND(ABS(PI() - punkty5[[#This Row],[pi]]),4)</f>
        <v>1.8200000000000001E-2</v>
      </c>
    </row>
    <row r="7506" spans="4:13" x14ac:dyDescent="0.25">
      <c r="D7506">
        <v>44</v>
      </c>
      <c r="E7506">
        <v>43</v>
      </c>
      <c r="F7506">
        <f t="shared" si="117"/>
        <v>48985</v>
      </c>
      <c r="G7506" t="str">
        <f>IF(punkty5[[#This Row],[v1]] &lt; 40000,1,"")</f>
        <v/>
      </c>
      <c r="H7506" t="str">
        <f>IF(punkty5[[#This Row],[v1]] = 40000,1,"")</f>
        <v/>
      </c>
      <c r="I7506">
        <f>IF(punkty5[[#This Row],[wewnatrz]] = 1,1,IF(punkty5[[#This Row],[brzegi]]=1,1,0))</f>
        <v>0</v>
      </c>
      <c r="J7506">
        <v>7499</v>
      </c>
      <c r="K7506">
        <f xml:space="preserve"> K7505 + punkty5[[#This Row],[na kole]]</f>
        <v>5923</v>
      </c>
      <c r="L7506">
        <f xml:space="preserve"> 4 * punkty5[[#This Row],[nk]] / punkty5[[#This Row],[n]]</f>
        <v>3.1593545806107479</v>
      </c>
      <c r="M7506">
        <f>ROUND(ABS(PI() - punkty5[[#This Row],[pi]]),4)</f>
        <v>1.78E-2</v>
      </c>
    </row>
    <row r="7507" spans="4:13" x14ac:dyDescent="0.25">
      <c r="D7507">
        <v>105</v>
      </c>
      <c r="E7507">
        <v>224</v>
      </c>
      <c r="F7507">
        <f t="shared" si="117"/>
        <v>9601</v>
      </c>
      <c r="G7507">
        <f>IF(punkty5[[#This Row],[v1]] &lt; 40000,1,"")</f>
        <v>1</v>
      </c>
      <c r="H7507" t="str">
        <f>IF(punkty5[[#This Row],[v1]] = 40000,1,"")</f>
        <v/>
      </c>
      <c r="I7507">
        <f>IF(punkty5[[#This Row],[wewnatrz]] = 1,1,IF(punkty5[[#This Row],[brzegi]]=1,1,0))</f>
        <v>1</v>
      </c>
      <c r="J7507">
        <v>7500</v>
      </c>
      <c r="K7507">
        <f xml:space="preserve"> K7506 + punkty5[[#This Row],[na kole]]</f>
        <v>5924</v>
      </c>
      <c r="L7507">
        <f xml:space="preserve"> 4 * punkty5[[#This Row],[nk]] / punkty5[[#This Row],[n]]</f>
        <v>3.1594666666666669</v>
      </c>
      <c r="M7507">
        <f>ROUND(ABS(PI() - punkty5[[#This Row],[pi]]),4)</f>
        <v>1.7899999999999999E-2</v>
      </c>
    </row>
    <row r="7508" spans="4:13" x14ac:dyDescent="0.25">
      <c r="D7508">
        <v>228</v>
      </c>
      <c r="E7508">
        <v>329</v>
      </c>
      <c r="F7508">
        <f t="shared" si="117"/>
        <v>17425</v>
      </c>
      <c r="G7508">
        <f>IF(punkty5[[#This Row],[v1]] &lt; 40000,1,"")</f>
        <v>1</v>
      </c>
      <c r="H7508" t="str">
        <f>IF(punkty5[[#This Row],[v1]] = 40000,1,"")</f>
        <v/>
      </c>
      <c r="I7508">
        <f>IF(punkty5[[#This Row],[wewnatrz]] = 1,1,IF(punkty5[[#This Row],[brzegi]]=1,1,0))</f>
        <v>1</v>
      </c>
      <c r="J7508">
        <v>7501</v>
      </c>
      <c r="K7508">
        <f xml:space="preserve"> K7507 + punkty5[[#This Row],[na kole]]</f>
        <v>5925</v>
      </c>
      <c r="L7508">
        <f xml:space="preserve"> 4 * punkty5[[#This Row],[nk]] / punkty5[[#This Row],[n]]</f>
        <v>3.159578722836955</v>
      </c>
      <c r="M7508">
        <f>ROUND(ABS(PI() - punkty5[[#This Row],[pi]]),4)</f>
        <v>1.7999999999999999E-2</v>
      </c>
    </row>
    <row r="7509" spans="4:13" x14ac:dyDescent="0.25">
      <c r="D7509">
        <v>155</v>
      </c>
      <c r="E7509">
        <v>101</v>
      </c>
      <c r="F7509">
        <f t="shared" si="117"/>
        <v>11826</v>
      </c>
      <c r="G7509">
        <f>IF(punkty5[[#This Row],[v1]] &lt; 40000,1,"")</f>
        <v>1</v>
      </c>
      <c r="H7509" t="str">
        <f>IF(punkty5[[#This Row],[v1]] = 40000,1,"")</f>
        <v/>
      </c>
      <c r="I7509">
        <f>IF(punkty5[[#This Row],[wewnatrz]] = 1,1,IF(punkty5[[#This Row],[brzegi]]=1,1,0))</f>
        <v>1</v>
      </c>
      <c r="J7509">
        <v>7502</v>
      </c>
      <c r="K7509">
        <f xml:space="preserve"> K7508 + punkty5[[#This Row],[na kole]]</f>
        <v>5926</v>
      </c>
      <c r="L7509">
        <f xml:space="preserve"> 4 * punkty5[[#This Row],[nk]] / punkty5[[#This Row],[n]]</f>
        <v>3.1596907491335644</v>
      </c>
      <c r="M7509">
        <f>ROUND(ABS(PI() - punkty5[[#This Row],[pi]]),4)</f>
        <v>1.8100000000000002E-2</v>
      </c>
    </row>
    <row r="7510" spans="4:13" x14ac:dyDescent="0.25">
      <c r="D7510">
        <v>369</v>
      </c>
      <c r="E7510">
        <v>360</v>
      </c>
      <c r="F7510">
        <f t="shared" si="117"/>
        <v>54161</v>
      </c>
      <c r="G7510" t="str">
        <f>IF(punkty5[[#This Row],[v1]] &lt; 40000,1,"")</f>
        <v/>
      </c>
      <c r="H7510" t="str">
        <f>IF(punkty5[[#This Row],[v1]] = 40000,1,"")</f>
        <v/>
      </c>
      <c r="I7510">
        <f>IF(punkty5[[#This Row],[wewnatrz]] = 1,1,IF(punkty5[[#This Row],[brzegi]]=1,1,0))</f>
        <v>0</v>
      </c>
      <c r="J7510">
        <v>7503</v>
      </c>
      <c r="K7510">
        <f xml:space="preserve"> K7509 + punkty5[[#This Row],[na kole]]</f>
        <v>5926</v>
      </c>
      <c r="L7510">
        <f xml:space="preserve"> 4 * punkty5[[#This Row],[nk]] / punkty5[[#This Row],[n]]</f>
        <v>3.1592696254831401</v>
      </c>
      <c r="M7510">
        <f>ROUND(ABS(PI() - punkty5[[#This Row],[pi]]),4)</f>
        <v>1.77E-2</v>
      </c>
    </row>
    <row r="7511" spans="4:13" x14ac:dyDescent="0.25">
      <c r="D7511">
        <v>128</v>
      </c>
      <c r="E7511">
        <v>353</v>
      </c>
      <c r="F7511">
        <f t="shared" si="117"/>
        <v>28593</v>
      </c>
      <c r="G7511">
        <f>IF(punkty5[[#This Row],[v1]] &lt; 40000,1,"")</f>
        <v>1</v>
      </c>
      <c r="H7511" t="str">
        <f>IF(punkty5[[#This Row],[v1]] = 40000,1,"")</f>
        <v/>
      </c>
      <c r="I7511">
        <f>IF(punkty5[[#This Row],[wewnatrz]] = 1,1,IF(punkty5[[#This Row],[brzegi]]=1,1,0))</f>
        <v>1</v>
      </c>
      <c r="J7511">
        <v>7504</v>
      </c>
      <c r="K7511">
        <f xml:space="preserve"> K7510 + punkty5[[#This Row],[na kole]]</f>
        <v>5927</v>
      </c>
      <c r="L7511">
        <f xml:space="preserve"> 4 * punkty5[[#This Row],[nk]] / punkty5[[#This Row],[n]]</f>
        <v>3.1593816631130065</v>
      </c>
      <c r="M7511">
        <f>ROUND(ABS(PI() - punkty5[[#This Row],[pi]]),4)</f>
        <v>1.78E-2</v>
      </c>
    </row>
    <row r="7512" spans="4:13" x14ac:dyDescent="0.25">
      <c r="D7512">
        <v>288</v>
      </c>
      <c r="E7512">
        <v>353</v>
      </c>
      <c r="F7512">
        <f t="shared" si="117"/>
        <v>31153</v>
      </c>
      <c r="G7512">
        <f>IF(punkty5[[#This Row],[v1]] &lt; 40000,1,"")</f>
        <v>1</v>
      </c>
      <c r="H7512" t="str">
        <f>IF(punkty5[[#This Row],[v1]] = 40000,1,"")</f>
        <v/>
      </c>
      <c r="I7512">
        <f>IF(punkty5[[#This Row],[wewnatrz]] = 1,1,IF(punkty5[[#This Row],[brzegi]]=1,1,0))</f>
        <v>1</v>
      </c>
      <c r="J7512">
        <v>7505</v>
      </c>
      <c r="K7512">
        <f xml:space="preserve"> K7511 + punkty5[[#This Row],[na kole]]</f>
        <v>5928</v>
      </c>
      <c r="L7512">
        <f xml:space="preserve"> 4 * punkty5[[#This Row],[nk]] / punkty5[[#This Row],[n]]</f>
        <v>3.1594936708860759</v>
      </c>
      <c r="M7512">
        <f>ROUND(ABS(PI() - punkty5[[#This Row],[pi]]),4)</f>
        <v>1.7899999999999999E-2</v>
      </c>
    </row>
    <row r="7513" spans="4:13" x14ac:dyDescent="0.25">
      <c r="D7513">
        <v>370</v>
      </c>
      <c r="E7513">
        <v>184</v>
      </c>
      <c r="F7513">
        <f t="shared" si="117"/>
        <v>29156</v>
      </c>
      <c r="G7513">
        <f>IF(punkty5[[#This Row],[v1]] &lt; 40000,1,"")</f>
        <v>1</v>
      </c>
      <c r="H7513" t="str">
        <f>IF(punkty5[[#This Row],[v1]] = 40000,1,"")</f>
        <v/>
      </c>
      <c r="I7513">
        <f>IF(punkty5[[#This Row],[wewnatrz]] = 1,1,IF(punkty5[[#This Row],[brzegi]]=1,1,0))</f>
        <v>1</v>
      </c>
      <c r="J7513">
        <v>7506</v>
      </c>
      <c r="K7513">
        <f xml:space="preserve"> K7512 + punkty5[[#This Row],[na kole]]</f>
        <v>5929</v>
      </c>
      <c r="L7513">
        <f xml:space="preserve"> 4 * punkty5[[#This Row],[nk]] / punkty5[[#This Row],[n]]</f>
        <v>3.1596056488142819</v>
      </c>
      <c r="M7513">
        <f>ROUND(ABS(PI() - punkty5[[#This Row],[pi]]),4)</f>
        <v>1.7999999999999999E-2</v>
      </c>
    </row>
    <row r="7514" spans="4:13" x14ac:dyDescent="0.25">
      <c r="D7514">
        <v>271</v>
      </c>
      <c r="E7514">
        <v>324</v>
      </c>
      <c r="F7514">
        <f t="shared" si="117"/>
        <v>20417</v>
      </c>
      <c r="G7514">
        <f>IF(punkty5[[#This Row],[v1]] &lt; 40000,1,"")</f>
        <v>1</v>
      </c>
      <c r="H7514" t="str">
        <f>IF(punkty5[[#This Row],[v1]] = 40000,1,"")</f>
        <v/>
      </c>
      <c r="I7514">
        <f>IF(punkty5[[#This Row],[wewnatrz]] = 1,1,IF(punkty5[[#This Row],[brzegi]]=1,1,0))</f>
        <v>1</v>
      </c>
      <c r="J7514">
        <v>7507</v>
      </c>
      <c r="K7514">
        <f xml:space="preserve"> K7513 + punkty5[[#This Row],[na kole]]</f>
        <v>5930</v>
      </c>
      <c r="L7514">
        <f xml:space="preserve"> 4 * punkty5[[#This Row],[nk]] / punkty5[[#This Row],[n]]</f>
        <v>3.1597175969095512</v>
      </c>
      <c r="M7514">
        <f>ROUND(ABS(PI() - punkty5[[#This Row],[pi]]),4)</f>
        <v>1.8100000000000002E-2</v>
      </c>
    </row>
    <row r="7515" spans="4:13" x14ac:dyDescent="0.25">
      <c r="D7515">
        <v>8</v>
      </c>
      <c r="E7515">
        <v>203</v>
      </c>
      <c r="F7515">
        <f t="shared" si="117"/>
        <v>36873</v>
      </c>
      <c r="G7515">
        <f>IF(punkty5[[#This Row],[v1]] &lt; 40000,1,"")</f>
        <v>1</v>
      </c>
      <c r="H7515" t="str">
        <f>IF(punkty5[[#This Row],[v1]] = 40000,1,"")</f>
        <v/>
      </c>
      <c r="I7515">
        <f>IF(punkty5[[#This Row],[wewnatrz]] = 1,1,IF(punkty5[[#This Row],[brzegi]]=1,1,0))</f>
        <v>1</v>
      </c>
      <c r="J7515">
        <v>7508</v>
      </c>
      <c r="K7515">
        <f xml:space="preserve"> K7514 + punkty5[[#This Row],[na kole]]</f>
        <v>5931</v>
      </c>
      <c r="L7515">
        <f xml:space="preserve"> 4 * punkty5[[#This Row],[nk]] / punkty5[[#This Row],[n]]</f>
        <v>3.1598295151838038</v>
      </c>
      <c r="M7515">
        <f>ROUND(ABS(PI() - punkty5[[#This Row],[pi]]),4)</f>
        <v>1.8200000000000001E-2</v>
      </c>
    </row>
    <row r="7516" spans="4:13" x14ac:dyDescent="0.25">
      <c r="D7516">
        <v>366</v>
      </c>
      <c r="E7516">
        <v>18</v>
      </c>
      <c r="F7516">
        <f t="shared" si="117"/>
        <v>60680</v>
      </c>
      <c r="G7516" t="str">
        <f>IF(punkty5[[#This Row],[v1]] &lt; 40000,1,"")</f>
        <v/>
      </c>
      <c r="H7516" t="str">
        <f>IF(punkty5[[#This Row],[v1]] = 40000,1,"")</f>
        <v/>
      </c>
      <c r="I7516">
        <f>IF(punkty5[[#This Row],[wewnatrz]] = 1,1,IF(punkty5[[#This Row],[brzegi]]=1,1,0))</f>
        <v>0</v>
      </c>
      <c r="J7516">
        <v>7509</v>
      </c>
      <c r="K7516">
        <f xml:space="preserve"> K7515 + punkty5[[#This Row],[na kole]]</f>
        <v>5931</v>
      </c>
      <c r="L7516">
        <f xml:space="preserve"> 4 * punkty5[[#This Row],[nk]] / punkty5[[#This Row],[n]]</f>
        <v>3.1594087095485417</v>
      </c>
      <c r="M7516">
        <f>ROUND(ABS(PI() - punkty5[[#This Row],[pi]]),4)</f>
        <v>1.78E-2</v>
      </c>
    </row>
    <row r="7517" spans="4:13" x14ac:dyDescent="0.25">
      <c r="D7517">
        <v>325</v>
      </c>
      <c r="E7517">
        <v>181</v>
      </c>
      <c r="F7517">
        <f t="shared" si="117"/>
        <v>15986</v>
      </c>
      <c r="G7517">
        <f>IF(punkty5[[#This Row],[v1]] &lt; 40000,1,"")</f>
        <v>1</v>
      </c>
      <c r="H7517" t="str">
        <f>IF(punkty5[[#This Row],[v1]] = 40000,1,"")</f>
        <v/>
      </c>
      <c r="I7517">
        <f>IF(punkty5[[#This Row],[wewnatrz]] = 1,1,IF(punkty5[[#This Row],[brzegi]]=1,1,0))</f>
        <v>1</v>
      </c>
      <c r="J7517">
        <v>7510</v>
      </c>
      <c r="K7517">
        <f xml:space="preserve"> K7516 + punkty5[[#This Row],[na kole]]</f>
        <v>5932</v>
      </c>
      <c r="L7517">
        <f xml:space="preserve"> 4 * punkty5[[#This Row],[nk]] / punkty5[[#This Row],[n]]</f>
        <v>3.1595206391478028</v>
      </c>
      <c r="M7517">
        <f>ROUND(ABS(PI() - punkty5[[#This Row],[pi]]),4)</f>
        <v>1.7899999999999999E-2</v>
      </c>
    </row>
    <row r="7518" spans="4:13" x14ac:dyDescent="0.25">
      <c r="D7518">
        <v>209</v>
      </c>
      <c r="E7518">
        <v>233</v>
      </c>
      <c r="F7518">
        <f t="shared" si="117"/>
        <v>1170</v>
      </c>
      <c r="G7518">
        <f>IF(punkty5[[#This Row],[v1]] &lt; 40000,1,"")</f>
        <v>1</v>
      </c>
      <c r="H7518" t="str">
        <f>IF(punkty5[[#This Row],[v1]] = 40000,1,"")</f>
        <v/>
      </c>
      <c r="I7518">
        <f>IF(punkty5[[#This Row],[wewnatrz]] = 1,1,IF(punkty5[[#This Row],[brzegi]]=1,1,0))</f>
        <v>1</v>
      </c>
      <c r="J7518">
        <v>7511</v>
      </c>
      <c r="K7518">
        <f xml:space="preserve"> K7517 + punkty5[[#This Row],[na kole]]</f>
        <v>5933</v>
      </c>
      <c r="L7518">
        <f xml:space="preserve"> 4 * punkty5[[#This Row],[nk]] / punkty5[[#This Row],[n]]</f>
        <v>3.1596325389428839</v>
      </c>
      <c r="M7518">
        <f>ROUND(ABS(PI() - punkty5[[#This Row],[pi]]),4)</f>
        <v>1.7999999999999999E-2</v>
      </c>
    </row>
    <row r="7519" spans="4:13" x14ac:dyDescent="0.25">
      <c r="D7519">
        <v>279</v>
      </c>
      <c r="E7519">
        <v>19</v>
      </c>
      <c r="F7519">
        <f t="shared" si="117"/>
        <v>39002</v>
      </c>
      <c r="G7519">
        <f>IF(punkty5[[#This Row],[v1]] &lt; 40000,1,"")</f>
        <v>1</v>
      </c>
      <c r="H7519" t="str">
        <f>IF(punkty5[[#This Row],[v1]] = 40000,1,"")</f>
        <v/>
      </c>
      <c r="I7519">
        <f>IF(punkty5[[#This Row],[wewnatrz]] = 1,1,IF(punkty5[[#This Row],[brzegi]]=1,1,0))</f>
        <v>1</v>
      </c>
      <c r="J7519">
        <v>7512</v>
      </c>
      <c r="K7519">
        <f xml:space="preserve"> K7518 + punkty5[[#This Row],[na kole]]</f>
        <v>5934</v>
      </c>
      <c r="L7519">
        <f xml:space="preserve"> 4 * punkty5[[#This Row],[nk]] / punkty5[[#This Row],[n]]</f>
        <v>3.159744408945687</v>
      </c>
      <c r="M7519">
        <f>ROUND(ABS(PI() - punkty5[[#This Row],[pi]]),4)</f>
        <v>1.8200000000000001E-2</v>
      </c>
    </row>
    <row r="7520" spans="4:13" x14ac:dyDescent="0.25">
      <c r="D7520">
        <v>339</v>
      </c>
      <c r="E7520">
        <v>110</v>
      </c>
      <c r="F7520">
        <f t="shared" si="117"/>
        <v>27421</v>
      </c>
      <c r="G7520">
        <f>IF(punkty5[[#This Row],[v1]] &lt; 40000,1,"")</f>
        <v>1</v>
      </c>
      <c r="H7520" t="str">
        <f>IF(punkty5[[#This Row],[v1]] = 40000,1,"")</f>
        <v/>
      </c>
      <c r="I7520">
        <f>IF(punkty5[[#This Row],[wewnatrz]] = 1,1,IF(punkty5[[#This Row],[brzegi]]=1,1,0))</f>
        <v>1</v>
      </c>
      <c r="J7520">
        <v>7513</v>
      </c>
      <c r="K7520">
        <f xml:space="preserve"> K7519 + punkty5[[#This Row],[na kole]]</f>
        <v>5935</v>
      </c>
      <c r="L7520">
        <f xml:space="preserve"> 4 * punkty5[[#This Row],[nk]] / punkty5[[#This Row],[n]]</f>
        <v>3.1598562491681088</v>
      </c>
      <c r="M7520">
        <f>ROUND(ABS(PI() - punkty5[[#This Row],[pi]]),4)</f>
        <v>1.83E-2</v>
      </c>
    </row>
    <row r="7521" spans="4:13" x14ac:dyDescent="0.25">
      <c r="D7521">
        <v>20</v>
      </c>
      <c r="E7521">
        <v>399</v>
      </c>
      <c r="F7521">
        <f t="shared" si="117"/>
        <v>72001</v>
      </c>
      <c r="G7521" t="str">
        <f>IF(punkty5[[#This Row],[v1]] &lt; 40000,1,"")</f>
        <v/>
      </c>
      <c r="H7521" t="str">
        <f>IF(punkty5[[#This Row],[v1]] = 40000,1,"")</f>
        <v/>
      </c>
      <c r="I7521">
        <f>IF(punkty5[[#This Row],[wewnatrz]] = 1,1,IF(punkty5[[#This Row],[brzegi]]=1,1,0))</f>
        <v>0</v>
      </c>
      <c r="J7521">
        <v>7514</v>
      </c>
      <c r="K7521">
        <f xml:space="preserve"> K7520 + punkty5[[#This Row],[na kole]]</f>
        <v>5935</v>
      </c>
      <c r="L7521">
        <f xml:space="preserve"> 4 * punkty5[[#This Row],[nk]] / punkty5[[#This Row],[n]]</f>
        <v>3.1594357199893532</v>
      </c>
      <c r="M7521">
        <f>ROUND(ABS(PI() - punkty5[[#This Row],[pi]]),4)</f>
        <v>1.78E-2</v>
      </c>
    </row>
    <row r="7522" spans="4:13" x14ac:dyDescent="0.25">
      <c r="D7522">
        <v>387</v>
      </c>
      <c r="E7522">
        <v>117</v>
      </c>
      <c r="F7522">
        <f t="shared" si="117"/>
        <v>41858</v>
      </c>
      <c r="G7522" t="str">
        <f>IF(punkty5[[#This Row],[v1]] &lt; 40000,1,"")</f>
        <v/>
      </c>
      <c r="H7522" t="str">
        <f>IF(punkty5[[#This Row],[v1]] = 40000,1,"")</f>
        <v/>
      </c>
      <c r="I7522">
        <f>IF(punkty5[[#This Row],[wewnatrz]] = 1,1,IF(punkty5[[#This Row],[brzegi]]=1,1,0))</f>
        <v>0</v>
      </c>
      <c r="J7522">
        <v>7515</v>
      </c>
      <c r="K7522">
        <f xml:space="preserve"> K7521 + punkty5[[#This Row],[na kole]]</f>
        <v>5935</v>
      </c>
      <c r="L7522">
        <f xml:space="preserve"> 4 * punkty5[[#This Row],[nk]] / punkty5[[#This Row],[n]]</f>
        <v>3.1590153027278776</v>
      </c>
      <c r="M7522">
        <f>ROUND(ABS(PI() - punkty5[[#This Row],[pi]]),4)</f>
        <v>1.7399999999999999E-2</v>
      </c>
    </row>
    <row r="7523" spans="4:13" x14ac:dyDescent="0.25">
      <c r="D7523">
        <v>359</v>
      </c>
      <c r="E7523">
        <v>140</v>
      </c>
      <c r="F7523">
        <f t="shared" si="117"/>
        <v>28881</v>
      </c>
      <c r="G7523">
        <f>IF(punkty5[[#This Row],[v1]] &lt; 40000,1,"")</f>
        <v>1</v>
      </c>
      <c r="H7523" t="str">
        <f>IF(punkty5[[#This Row],[v1]] = 40000,1,"")</f>
        <v/>
      </c>
      <c r="I7523">
        <f>IF(punkty5[[#This Row],[wewnatrz]] = 1,1,IF(punkty5[[#This Row],[brzegi]]=1,1,0))</f>
        <v>1</v>
      </c>
      <c r="J7523">
        <v>7516</v>
      </c>
      <c r="K7523">
        <f xml:space="preserve"> K7522 + punkty5[[#This Row],[na kole]]</f>
        <v>5936</v>
      </c>
      <c r="L7523">
        <f xml:space="preserve"> 4 * punkty5[[#This Row],[nk]] / punkty5[[#This Row],[n]]</f>
        <v>3.1591271953166578</v>
      </c>
      <c r="M7523">
        <f>ROUND(ABS(PI() - punkty5[[#This Row],[pi]]),4)</f>
        <v>1.7500000000000002E-2</v>
      </c>
    </row>
    <row r="7524" spans="4:13" x14ac:dyDescent="0.25">
      <c r="D7524">
        <v>351</v>
      </c>
      <c r="E7524">
        <v>279</v>
      </c>
      <c r="F7524">
        <f t="shared" si="117"/>
        <v>29042</v>
      </c>
      <c r="G7524">
        <f>IF(punkty5[[#This Row],[v1]] &lt; 40000,1,"")</f>
        <v>1</v>
      </c>
      <c r="H7524" t="str">
        <f>IF(punkty5[[#This Row],[v1]] = 40000,1,"")</f>
        <v/>
      </c>
      <c r="I7524">
        <f>IF(punkty5[[#This Row],[wewnatrz]] = 1,1,IF(punkty5[[#This Row],[brzegi]]=1,1,0))</f>
        <v>1</v>
      </c>
      <c r="J7524">
        <v>7517</v>
      </c>
      <c r="K7524">
        <f xml:space="preserve"> K7523 + punkty5[[#This Row],[na kole]]</f>
        <v>5937</v>
      </c>
      <c r="L7524">
        <f xml:space="preserve"> 4 * punkty5[[#This Row],[nk]] / punkty5[[#This Row],[n]]</f>
        <v>3.1592390581348941</v>
      </c>
      <c r="M7524">
        <f>ROUND(ABS(PI() - punkty5[[#This Row],[pi]]),4)</f>
        <v>1.7600000000000001E-2</v>
      </c>
    </row>
    <row r="7525" spans="4:13" x14ac:dyDescent="0.25">
      <c r="D7525">
        <v>189</v>
      </c>
      <c r="E7525">
        <v>387</v>
      </c>
      <c r="F7525">
        <f t="shared" si="117"/>
        <v>35090</v>
      </c>
      <c r="G7525">
        <f>IF(punkty5[[#This Row],[v1]] &lt; 40000,1,"")</f>
        <v>1</v>
      </c>
      <c r="H7525" t="str">
        <f>IF(punkty5[[#This Row],[v1]] = 40000,1,"")</f>
        <v/>
      </c>
      <c r="I7525">
        <f>IF(punkty5[[#This Row],[wewnatrz]] = 1,1,IF(punkty5[[#This Row],[brzegi]]=1,1,0))</f>
        <v>1</v>
      </c>
      <c r="J7525">
        <v>7518</v>
      </c>
      <c r="K7525">
        <f xml:space="preserve"> K7524 + punkty5[[#This Row],[na kole]]</f>
        <v>5938</v>
      </c>
      <c r="L7525">
        <f xml:space="preserve"> 4 * punkty5[[#This Row],[nk]] / punkty5[[#This Row],[n]]</f>
        <v>3.1593508911944665</v>
      </c>
      <c r="M7525">
        <f>ROUND(ABS(PI() - punkty5[[#This Row],[pi]]),4)</f>
        <v>1.78E-2</v>
      </c>
    </row>
    <row r="7526" spans="4:13" x14ac:dyDescent="0.25">
      <c r="D7526">
        <v>16</v>
      </c>
      <c r="E7526">
        <v>361</v>
      </c>
      <c r="F7526">
        <f t="shared" si="117"/>
        <v>59777</v>
      </c>
      <c r="G7526" t="str">
        <f>IF(punkty5[[#This Row],[v1]] &lt; 40000,1,"")</f>
        <v/>
      </c>
      <c r="H7526" t="str">
        <f>IF(punkty5[[#This Row],[v1]] = 40000,1,"")</f>
        <v/>
      </c>
      <c r="I7526">
        <f>IF(punkty5[[#This Row],[wewnatrz]] = 1,1,IF(punkty5[[#This Row],[brzegi]]=1,1,0))</f>
        <v>0</v>
      </c>
      <c r="J7526">
        <v>7519</v>
      </c>
      <c r="K7526">
        <f xml:space="preserve"> K7525 + punkty5[[#This Row],[na kole]]</f>
        <v>5938</v>
      </c>
      <c r="L7526">
        <f xml:space="preserve"> 4 * punkty5[[#This Row],[nk]] / punkty5[[#This Row],[n]]</f>
        <v>3.1589307088708605</v>
      </c>
      <c r="M7526">
        <f>ROUND(ABS(PI() - punkty5[[#This Row],[pi]]),4)</f>
        <v>1.7299999999999999E-2</v>
      </c>
    </row>
    <row r="7527" spans="4:13" x14ac:dyDescent="0.25">
      <c r="D7527">
        <v>84</v>
      </c>
      <c r="E7527">
        <v>391</v>
      </c>
      <c r="F7527">
        <f t="shared" si="117"/>
        <v>49937</v>
      </c>
      <c r="G7527" t="str">
        <f>IF(punkty5[[#This Row],[v1]] &lt; 40000,1,"")</f>
        <v/>
      </c>
      <c r="H7527" t="str">
        <f>IF(punkty5[[#This Row],[v1]] = 40000,1,"")</f>
        <v/>
      </c>
      <c r="I7527">
        <f>IF(punkty5[[#This Row],[wewnatrz]] = 1,1,IF(punkty5[[#This Row],[brzegi]]=1,1,0))</f>
        <v>0</v>
      </c>
      <c r="J7527">
        <v>7520</v>
      </c>
      <c r="K7527">
        <f xml:space="preserve"> K7526 + punkty5[[#This Row],[na kole]]</f>
        <v>5938</v>
      </c>
      <c r="L7527">
        <f xml:space="preserve"> 4 * punkty5[[#This Row],[nk]] / punkty5[[#This Row],[n]]</f>
        <v>3.1585106382978725</v>
      </c>
      <c r="M7527">
        <f>ROUND(ABS(PI() - punkty5[[#This Row],[pi]]),4)</f>
        <v>1.6899999999999998E-2</v>
      </c>
    </row>
    <row r="7528" spans="4:13" x14ac:dyDescent="0.25">
      <c r="D7528">
        <v>289</v>
      </c>
      <c r="E7528">
        <v>141</v>
      </c>
      <c r="F7528">
        <f t="shared" si="117"/>
        <v>11402</v>
      </c>
      <c r="G7528">
        <f>IF(punkty5[[#This Row],[v1]] &lt; 40000,1,"")</f>
        <v>1</v>
      </c>
      <c r="H7528" t="str">
        <f>IF(punkty5[[#This Row],[v1]] = 40000,1,"")</f>
        <v/>
      </c>
      <c r="I7528">
        <f>IF(punkty5[[#This Row],[wewnatrz]] = 1,1,IF(punkty5[[#This Row],[brzegi]]=1,1,0))</f>
        <v>1</v>
      </c>
      <c r="J7528">
        <v>7521</v>
      </c>
      <c r="K7528">
        <f xml:space="preserve"> K7527 + punkty5[[#This Row],[na kole]]</f>
        <v>5939</v>
      </c>
      <c r="L7528">
        <f xml:space="preserve"> 4 * punkty5[[#This Row],[nk]] / punkty5[[#This Row],[n]]</f>
        <v>3.1586225236005849</v>
      </c>
      <c r="M7528">
        <f>ROUND(ABS(PI() - punkty5[[#This Row],[pi]]),4)</f>
        <v>1.7000000000000001E-2</v>
      </c>
    </row>
    <row r="7529" spans="4:13" x14ac:dyDescent="0.25">
      <c r="D7529">
        <v>296</v>
      </c>
      <c r="E7529">
        <v>292</v>
      </c>
      <c r="F7529">
        <f t="shared" si="117"/>
        <v>17680</v>
      </c>
      <c r="G7529">
        <f>IF(punkty5[[#This Row],[v1]] &lt; 40000,1,"")</f>
        <v>1</v>
      </c>
      <c r="H7529" t="str">
        <f>IF(punkty5[[#This Row],[v1]] = 40000,1,"")</f>
        <v/>
      </c>
      <c r="I7529">
        <f>IF(punkty5[[#This Row],[wewnatrz]] = 1,1,IF(punkty5[[#This Row],[brzegi]]=1,1,0))</f>
        <v>1</v>
      </c>
      <c r="J7529">
        <v>7522</v>
      </c>
      <c r="K7529">
        <f xml:space="preserve"> K7528 + punkty5[[#This Row],[na kole]]</f>
        <v>5940</v>
      </c>
      <c r="L7529">
        <f xml:space="preserve"> 4 * punkty5[[#This Row],[nk]] / punkty5[[#This Row],[n]]</f>
        <v>3.1587343791544802</v>
      </c>
      <c r="M7529">
        <f>ROUND(ABS(PI() - punkty5[[#This Row],[pi]]),4)</f>
        <v>1.7100000000000001E-2</v>
      </c>
    </row>
    <row r="7530" spans="4:13" x14ac:dyDescent="0.25">
      <c r="D7530">
        <v>51</v>
      </c>
      <c r="E7530">
        <v>382</v>
      </c>
      <c r="F7530">
        <f t="shared" si="117"/>
        <v>55325</v>
      </c>
      <c r="G7530" t="str">
        <f>IF(punkty5[[#This Row],[v1]] &lt; 40000,1,"")</f>
        <v/>
      </c>
      <c r="H7530" t="str">
        <f>IF(punkty5[[#This Row],[v1]] = 40000,1,"")</f>
        <v/>
      </c>
      <c r="I7530">
        <f>IF(punkty5[[#This Row],[wewnatrz]] = 1,1,IF(punkty5[[#This Row],[brzegi]]=1,1,0))</f>
        <v>0</v>
      </c>
      <c r="J7530">
        <v>7523</v>
      </c>
      <c r="K7530">
        <f xml:space="preserve"> K7529 + punkty5[[#This Row],[na kole]]</f>
        <v>5940</v>
      </c>
      <c r="L7530">
        <f xml:space="preserve"> 4 * punkty5[[#This Row],[nk]] / punkty5[[#This Row],[n]]</f>
        <v>3.1583145021932739</v>
      </c>
      <c r="M7530">
        <f>ROUND(ABS(PI() - punkty5[[#This Row],[pi]]),4)</f>
        <v>1.67E-2</v>
      </c>
    </row>
    <row r="7531" spans="4:13" x14ac:dyDescent="0.25">
      <c r="D7531">
        <v>192</v>
      </c>
      <c r="E7531">
        <v>399</v>
      </c>
      <c r="F7531">
        <f t="shared" si="117"/>
        <v>39665</v>
      </c>
      <c r="G7531">
        <f>IF(punkty5[[#This Row],[v1]] &lt; 40000,1,"")</f>
        <v>1</v>
      </c>
      <c r="H7531" t="str">
        <f>IF(punkty5[[#This Row],[v1]] = 40000,1,"")</f>
        <v/>
      </c>
      <c r="I7531">
        <f>IF(punkty5[[#This Row],[wewnatrz]] = 1,1,IF(punkty5[[#This Row],[brzegi]]=1,1,0))</f>
        <v>1</v>
      </c>
      <c r="J7531">
        <v>7524</v>
      </c>
      <c r="K7531">
        <f xml:space="preserve"> K7530 + punkty5[[#This Row],[na kole]]</f>
        <v>5941</v>
      </c>
      <c r="L7531">
        <f xml:space="preserve"> 4 * punkty5[[#This Row],[nk]] / punkty5[[#This Row],[n]]</f>
        <v>3.1584263689526848</v>
      </c>
      <c r="M7531">
        <f>ROUND(ABS(PI() - punkty5[[#This Row],[pi]]),4)</f>
        <v>1.6799999999999999E-2</v>
      </c>
    </row>
    <row r="7532" spans="4:13" x14ac:dyDescent="0.25">
      <c r="D7532">
        <v>27</v>
      </c>
      <c r="E7532">
        <v>392</v>
      </c>
      <c r="F7532">
        <f t="shared" si="117"/>
        <v>66793</v>
      </c>
      <c r="G7532" t="str">
        <f>IF(punkty5[[#This Row],[v1]] &lt; 40000,1,"")</f>
        <v/>
      </c>
      <c r="H7532" t="str">
        <f>IF(punkty5[[#This Row],[v1]] = 40000,1,"")</f>
        <v/>
      </c>
      <c r="I7532">
        <f>IF(punkty5[[#This Row],[wewnatrz]] = 1,1,IF(punkty5[[#This Row],[brzegi]]=1,1,0))</f>
        <v>0</v>
      </c>
      <c r="J7532">
        <v>7525</v>
      </c>
      <c r="K7532">
        <f xml:space="preserve"> K7531 + punkty5[[#This Row],[na kole]]</f>
        <v>5941</v>
      </c>
      <c r="L7532">
        <f xml:space="preserve"> 4 * punkty5[[#This Row],[nk]] / punkty5[[#This Row],[n]]</f>
        <v>3.1580066445182724</v>
      </c>
      <c r="M7532">
        <f>ROUND(ABS(PI() - punkty5[[#This Row],[pi]]),4)</f>
        <v>1.6400000000000001E-2</v>
      </c>
    </row>
    <row r="7533" spans="4:13" x14ac:dyDescent="0.25">
      <c r="D7533">
        <v>323</v>
      </c>
      <c r="E7533">
        <v>32</v>
      </c>
      <c r="F7533">
        <f t="shared" si="117"/>
        <v>43353</v>
      </c>
      <c r="G7533" t="str">
        <f>IF(punkty5[[#This Row],[v1]] &lt; 40000,1,"")</f>
        <v/>
      </c>
      <c r="H7533" t="str">
        <f>IF(punkty5[[#This Row],[v1]] = 40000,1,"")</f>
        <v/>
      </c>
      <c r="I7533">
        <f>IF(punkty5[[#This Row],[wewnatrz]] = 1,1,IF(punkty5[[#This Row],[brzegi]]=1,1,0))</f>
        <v>0</v>
      </c>
      <c r="J7533">
        <v>7526</v>
      </c>
      <c r="K7533">
        <f xml:space="preserve"> K7532 + punkty5[[#This Row],[na kole]]</f>
        <v>5941</v>
      </c>
      <c r="L7533">
        <f xml:space="preserve"> 4 * punkty5[[#This Row],[nk]] / punkty5[[#This Row],[n]]</f>
        <v>3.1575870316237045</v>
      </c>
      <c r="M7533">
        <f>ROUND(ABS(PI() - punkty5[[#This Row],[pi]]),4)</f>
        <v>1.6E-2</v>
      </c>
    </row>
    <row r="7534" spans="4:13" x14ac:dyDescent="0.25">
      <c r="D7534">
        <v>249</v>
      </c>
      <c r="E7534">
        <v>71</v>
      </c>
      <c r="F7534">
        <f t="shared" si="117"/>
        <v>19042</v>
      </c>
      <c r="G7534">
        <f>IF(punkty5[[#This Row],[v1]] &lt; 40000,1,"")</f>
        <v>1</v>
      </c>
      <c r="H7534" t="str">
        <f>IF(punkty5[[#This Row],[v1]] = 40000,1,"")</f>
        <v/>
      </c>
      <c r="I7534">
        <f>IF(punkty5[[#This Row],[wewnatrz]] = 1,1,IF(punkty5[[#This Row],[brzegi]]=1,1,0))</f>
        <v>1</v>
      </c>
      <c r="J7534">
        <v>7527</v>
      </c>
      <c r="K7534">
        <f xml:space="preserve"> K7533 + punkty5[[#This Row],[na kole]]</f>
        <v>5942</v>
      </c>
      <c r="L7534">
        <f xml:space="preserve"> 4 * punkty5[[#This Row],[nk]] / punkty5[[#This Row],[n]]</f>
        <v>3.1576989504450643</v>
      </c>
      <c r="M7534">
        <f>ROUND(ABS(PI() - punkty5[[#This Row],[pi]]),4)</f>
        <v>1.61E-2</v>
      </c>
    </row>
    <row r="7535" spans="4:13" x14ac:dyDescent="0.25">
      <c r="D7535">
        <v>300</v>
      </c>
      <c r="E7535">
        <v>400</v>
      </c>
      <c r="F7535">
        <f t="shared" si="117"/>
        <v>50000</v>
      </c>
      <c r="G7535" t="str">
        <f>IF(punkty5[[#This Row],[v1]] &lt; 40000,1,"")</f>
        <v/>
      </c>
      <c r="H7535" t="str">
        <f>IF(punkty5[[#This Row],[v1]] = 40000,1,"")</f>
        <v/>
      </c>
      <c r="I7535">
        <f>IF(punkty5[[#This Row],[wewnatrz]] = 1,1,IF(punkty5[[#This Row],[brzegi]]=1,1,0))</f>
        <v>0</v>
      </c>
      <c r="J7535">
        <v>7528</v>
      </c>
      <c r="K7535">
        <f xml:space="preserve"> K7534 + punkty5[[#This Row],[na kole]]</f>
        <v>5942</v>
      </c>
      <c r="L7535">
        <f xml:space="preserve"> 4 * punkty5[[#This Row],[nk]] / punkty5[[#This Row],[n]]</f>
        <v>3.157279489904357</v>
      </c>
      <c r="M7535">
        <f>ROUND(ABS(PI() - punkty5[[#This Row],[pi]]),4)</f>
        <v>1.5699999999999999E-2</v>
      </c>
    </row>
    <row r="7536" spans="4:13" x14ac:dyDescent="0.25">
      <c r="D7536">
        <v>210</v>
      </c>
      <c r="E7536">
        <v>149</v>
      </c>
      <c r="F7536">
        <f t="shared" si="117"/>
        <v>2701</v>
      </c>
      <c r="G7536">
        <f>IF(punkty5[[#This Row],[v1]] &lt; 40000,1,"")</f>
        <v>1</v>
      </c>
      <c r="H7536" t="str">
        <f>IF(punkty5[[#This Row],[v1]] = 40000,1,"")</f>
        <v/>
      </c>
      <c r="I7536">
        <f>IF(punkty5[[#This Row],[wewnatrz]] = 1,1,IF(punkty5[[#This Row],[brzegi]]=1,1,0))</f>
        <v>1</v>
      </c>
      <c r="J7536">
        <v>7529</v>
      </c>
      <c r="K7536">
        <f xml:space="preserve"> K7535 + punkty5[[#This Row],[na kole]]</f>
        <v>5943</v>
      </c>
      <c r="L7536">
        <f xml:space="preserve"> 4 * punkty5[[#This Row],[nk]] / punkty5[[#This Row],[n]]</f>
        <v>3.1573914198432727</v>
      </c>
      <c r="M7536">
        <f>ROUND(ABS(PI() - punkty5[[#This Row],[pi]]),4)</f>
        <v>1.5800000000000002E-2</v>
      </c>
    </row>
    <row r="7537" spans="4:13" x14ac:dyDescent="0.25">
      <c r="D7537">
        <v>374</v>
      </c>
      <c r="E7537">
        <v>256</v>
      </c>
      <c r="F7537">
        <f t="shared" si="117"/>
        <v>33412</v>
      </c>
      <c r="G7537">
        <f>IF(punkty5[[#This Row],[v1]] &lt; 40000,1,"")</f>
        <v>1</v>
      </c>
      <c r="H7537" t="str">
        <f>IF(punkty5[[#This Row],[v1]] = 40000,1,"")</f>
        <v/>
      </c>
      <c r="I7537">
        <f>IF(punkty5[[#This Row],[wewnatrz]] = 1,1,IF(punkty5[[#This Row],[brzegi]]=1,1,0))</f>
        <v>1</v>
      </c>
      <c r="J7537">
        <v>7530</v>
      </c>
      <c r="K7537">
        <f xml:space="preserve"> K7536 + punkty5[[#This Row],[na kole]]</f>
        <v>5944</v>
      </c>
      <c r="L7537">
        <f xml:space="preserve"> 4 * punkty5[[#This Row],[nk]] / punkty5[[#This Row],[n]]</f>
        <v>3.1575033200531211</v>
      </c>
      <c r="M7537">
        <f>ROUND(ABS(PI() - punkty5[[#This Row],[pi]]),4)</f>
        <v>1.5900000000000001E-2</v>
      </c>
    </row>
    <row r="7538" spans="4:13" x14ac:dyDescent="0.25">
      <c r="D7538">
        <v>170</v>
      </c>
      <c r="E7538">
        <v>100</v>
      </c>
      <c r="F7538">
        <f t="shared" si="117"/>
        <v>10900</v>
      </c>
      <c r="G7538">
        <f>IF(punkty5[[#This Row],[v1]] &lt; 40000,1,"")</f>
        <v>1</v>
      </c>
      <c r="H7538" t="str">
        <f>IF(punkty5[[#This Row],[v1]] = 40000,1,"")</f>
        <v/>
      </c>
      <c r="I7538">
        <f>IF(punkty5[[#This Row],[wewnatrz]] = 1,1,IF(punkty5[[#This Row],[brzegi]]=1,1,0))</f>
        <v>1</v>
      </c>
      <c r="J7538">
        <v>7531</v>
      </c>
      <c r="K7538">
        <f xml:space="preserve"> K7537 + punkty5[[#This Row],[na kole]]</f>
        <v>5945</v>
      </c>
      <c r="L7538">
        <f xml:space="preserve"> 4 * punkty5[[#This Row],[nk]] / punkty5[[#This Row],[n]]</f>
        <v>3.1576151905457444</v>
      </c>
      <c r="M7538">
        <f>ROUND(ABS(PI() - punkty5[[#This Row],[pi]]),4)</f>
        <v>1.6E-2</v>
      </c>
    </row>
    <row r="7539" spans="4:13" x14ac:dyDescent="0.25">
      <c r="D7539">
        <v>9</v>
      </c>
      <c r="E7539">
        <v>293</v>
      </c>
      <c r="F7539">
        <f t="shared" si="117"/>
        <v>45130</v>
      </c>
      <c r="G7539" t="str">
        <f>IF(punkty5[[#This Row],[v1]] &lt; 40000,1,"")</f>
        <v/>
      </c>
      <c r="H7539" t="str">
        <f>IF(punkty5[[#This Row],[v1]] = 40000,1,"")</f>
        <v/>
      </c>
      <c r="I7539">
        <f>IF(punkty5[[#This Row],[wewnatrz]] = 1,1,IF(punkty5[[#This Row],[brzegi]]=1,1,0))</f>
        <v>0</v>
      </c>
      <c r="J7539">
        <v>7532</v>
      </c>
      <c r="K7539">
        <f xml:space="preserve"> K7538 + punkty5[[#This Row],[na kole]]</f>
        <v>5945</v>
      </c>
      <c r="L7539">
        <f xml:space="preserve"> 4 * punkty5[[#This Row],[nk]] / punkty5[[#This Row],[n]]</f>
        <v>3.1571959638874136</v>
      </c>
      <c r="M7539">
        <f>ROUND(ABS(PI() - punkty5[[#This Row],[pi]]),4)</f>
        <v>1.5599999999999999E-2</v>
      </c>
    </row>
    <row r="7540" spans="4:13" x14ac:dyDescent="0.25">
      <c r="D7540">
        <v>337</v>
      </c>
      <c r="E7540">
        <v>154</v>
      </c>
      <c r="F7540">
        <f t="shared" si="117"/>
        <v>20885</v>
      </c>
      <c r="G7540">
        <f>IF(punkty5[[#This Row],[v1]] &lt; 40000,1,"")</f>
        <v>1</v>
      </c>
      <c r="H7540" t="str">
        <f>IF(punkty5[[#This Row],[v1]] = 40000,1,"")</f>
        <v/>
      </c>
      <c r="I7540">
        <f>IF(punkty5[[#This Row],[wewnatrz]] = 1,1,IF(punkty5[[#This Row],[brzegi]]=1,1,0))</f>
        <v>1</v>
      </c>
      <c r="J7540">
        <v>7533</v>
      </c>
      <c r="K7540">
        <f xml:space="preserve"> K7539 + punkty5[[#This Row],[na kole]]</f>
        <v>5946</v>
      </c>
      <c r="L7540">
        <f xml:space="preserve"> 4 * punkty5[[#This Row],[nk]] / punkty5[[#This Row],[n]]</f>
        <v>3.1573078454798886</v>
      </c>
      <c r="M7540">
        <f>ROUND(ABS(PI() - punkty5[[#This Row],[pi]]),4)</f>
        <v>1.5699999999999999E-2</v>
      </c>
    </row>
    <row r="7541" spans="4:13" x14ac:dyDescent="0.25">
      <c r="D7541">
        <v>104</v>
      </c>
      <c r="E7541">
        <v>320</v>
      </c>
      <c r="F7541">
        <f t="shared" si="117"/>
        <v>23616</v>
      </c>
      <c r="G7541">
        <f>IF(punkty5[[#This Row],[v1]] &lt; 40000,1,"")</f>
        <v>1</v>
      </c>
      <c r="H7541" t="str">
        <f>IF(punkty5[[#This Row],[v1]] = 40000,1,"")</f>
        <v/>
      </c>
      <c r="I7541">
        <f>IF(punkty5[[#This Row],[wewnatrz]] = 1,1,IF(punkty5[[#This Row],[brzegi]]=1,1,0))</f>
        <v>1</v>
      </c>
      <c r="J7541">
        <v>7534</v>
      </c>
      <c r="K7541">
        <f xml:space="preserve"> K7540 + punkty5[[#This Row],[na kole]]</f>
        <v>5947</v>
      </c>
      <c r="L7541">
        <f xml:space="preserve"> 4 * punkty5[[#This Row],[nk]] / punkty5[[#This Row],[n]]</f>
        <v>3.157419697371914</v>
      </c>
      <c r="M7541">
        <f>ROUND(ABS(PI() - punkty5[[#This Row],[pi]]),4)</f>
        <v>1.5800000000000002E-2</v>
      </c>
    </row>
    <row r="7542" spans="4:13" x14ac:dyDescent="0.25">
      <c r="D7542">
        <v>160</v>
      </c>
      <c r="E7542">
        <v>117</v>
      </c>
      <c r="F7542">
        <f t="shared" si="117"/>
        <v>8489</v>
      </c>
      <c r="G7542">
        <f>IF(punkty5[[#This Row],[v1]] &lt; 40000,1,"")</f>
        <v>1</v>
      </c>
      <c r="H7542" t="str">
        <f>IF(punkty5[[#This Row],[v1]] = 40000,1,"")</f>
        <v/>
      </c>
      <c r="I7542">
        <f>IF(punkty5[[#This Row],[wewnatrz]] = 1,1,IF(punkty5[[#This Row],[brzegi]]=1,1,0))</f>
        <v>1</v>
      </c>
      <c r="J7542">
        <v>7535</v>
      </c>
      <c r="K7542">
        <f xml:space="preserve"> K7541 + punkty5[[#This Row],[na kole]]</f>
        <v>5948</v>
      </c>
      <c r="L7542">
        <f xml:space="preserve"> 4 * punkty5[[#This Row],[nk]] / punkty5[[#This Row],[n]]</f>
        <v>3.1575315195753153</v>
      </c>
      <c r="M7542">
        <f>ROUND(ABS(PI() - punkty5[[#This Row],[pi]]),4)</f>
        <v>1.5900000000000001E-2</v>
      </c>
    </row>
    <row r="7543" spans="4:13" x14ac:dyDescent="0.25">
      <c r="D7543">
        <v>94</v>
      </c>
      <c r="E7543">
        <v>334</v>
      </c>
      <c r="F7543">
        <f t="shared" si="117"/>
        <v>29192</v>
      </c>
      <c r="G7543">
        <f>IF(punkty5[[#This Row],[v1]] &lt; 40000,1,"")</f>
        <v>1</v>
      </c>
      <c r="H7543" t="str">
        <f>IF(punkty5[[#This Row],[v1]] = 40000,1,"")</f>
        <v/>
      </c>
      <c r="I7543">
        <f>IF(punkty5[[#This Row],[wewnatrz]] = 1,1,IF(punkty5[[#This Row],[brzegi]]=1,1,0))</f>
        <v>1</v>
      </c>
      <c r="J7543">
        <v>7536</v>
      </c>
      <c r="K7543">
        <f xml:space="preserve"> K7542 + punkty5[[#This Row],[na kole]]</f>
        <v>5949</v>
      </c>
      <c r="L7543">
        <f xml:space="preserve"> 4 * punkty5[[#This Row],[nk]] / punkty5[[#This Row],[n]]</f>
        <v>3.1576433121019107</v>
      </c>
      <c r="M7543">
        <f>ROUND(ABS(PI() - punkty5[[#This Row],[pi]]),4)</f>
        <v>1.61E-2</v>
      </c>
    </row>
    <row r="7544" spans="4:13" x14ac:dyDescent="0.25">
      <c r="D7544">
        <v>394</v>
      </c>
      <c r="E7544">
        <v>361</v>
      </c>
      <c r="F7544">
        <f t="shared" si="117"/>
        <v>63557</v>
      </c>
      <c r="G7544" t="str">
        <f>IF(punkty5[[#This Row],[v1]] &lt; 40000,1,"")</f>
        <v/>
      </c>
      <c r="H7544" t="str">
        <f>IF(punkty5[[#This Row],[v1]] = 40000,1,"")</f>
        <v/>
      </c>
      <c r="I7544">
        <f>IF(punkty5[[#This Row],[wewnatrz]] = 1,1,IF(punkty5[[#This Row],[brzegi]]=1,1,0))</f>
        <v>0</v>
      </c>
      <c r="J7544">
        <v>7537</v>
      </c>
      <c r="K7544">
        <f xml:space="preserve"> K7543 + punkty5[[#This Row],[na kole]]</f>
        <v>5949</v>
      </c>
      <c r="L7544">
        <f xml:space="preserve"> 4 * punkty5[[#This Row],[nk]] / punkty5[[#This Row],[n]]</f>
        <v>3.1572243598248639</v>
      </c>
      <c r="M7544">
        <f>ROUND(ABS(PI() - punkty5[[#This Row],[pi]]),4)</f>
        <v>1.5599999999999999E-2</v>
      </c>
    </row>
    <row r="7545" spans="4:13" x14ac:dyDescent="0.25">
      <c r="D7545">
        <v>399</v>
      </c>
      <c r="E7545">
        <v>330</v>
      </c>
      <c r="F7545">
        <f t="shared" si="117"/>
        <v>56501</v>
      </c>
      <c r="G7545" t="str">
        <f>IF(punkty5[[#This Row],[v1]] &lt; 40000,1,"")</f>
        <v/>
      </c>
      <c r="H7545" t="str">
        <f>IF(punkty5[[#This Row],[v1]] = 40000,1,"")</f>
        <v/>
      </c>
      <c r="I7545">
        <f>IF(punkty5[[#This Row],[wewnatrz]] = 1,1,IF(punkty5[[#This Row],[brzegi]]=1,1,0))</f>
        <v>0</v>
      </c>
      <c r="J7545">
        <v>7538</v>
      </c>
      <c r="K7545">
        <f xml:space="preserve"> K7544 + punkty5[[#This Row],[na kole]]</f>
        <v>5949</v>
      </c>
      <c r="L7545">
        <f xml:space="preserve"> 4 * punkty5[[#This Row],[nk]] / punkty5[[#This Row],[n]]</f>
        <v>3.1568055187052266</v>
      </c>
      <c r="M7545">
        <f>ROUND(ABS(PI() - punkty5[[#This Row],[pi]]),4)</f>
        <v>1.52E-2</v>
      </c>
    </row>
    <row r="7546" spans="4:13" x14ac:dyDescent="0.25">
      <c r="D7546">
        <v>346</v>
      </c>
      <c r="E7546">
        <v>306</v>
      </c>
      <c r="F7546">
        <f t="shared" si="117"/>
        <v>32552</v>
      </c>
      <c r="G7546">
        <f>IF(punkty5[[#This Row],[v1]] &lt; 40000,1,"")</f>
        <v>1</v>
      </c>
      <c r="H7546" t="str">
        <f>IF(punkty5[[#This Row],[v1]] = 40000,1,"")</f>
        <v/>
      </c>
      <c r="I7546">
        <f>IF(punkty5[[#This Row],[wewnatrz]] = 1,1,IF(punkty5[[#This Row],[brzegi]]=1,1,0))</f>
        <v>1</v>
      </c>
      <c r="J7546">
        <v>7539</v>
      </c>
      <c r="K7546">
        <f xml:space="preserve"> K7545 + punkty5[[#This Row],[na kole]]</f>
        <v>5950</v>
      </c>
      <c r="L7546">
        <f xml:space="preserve"> 4 * punkty5[[#This Row],[nk]] / punkty5[[#This Row],[n]]</f>
        <v>3.1569173630454967</v>
      </c>
      <c r="M7546">
        <f>ROUND(ABS(PI() - punkty5[[#This Row],[pi]]),4)</f>
        <v>1.5299999999999999E-2</v>
      </c>
    </row>
    <row r="7547" spans="4:13" x14ac:dyDescent="0.25">
      <c r="D7547">
        <v>101</v>
      </c>
      <c r="E7547">
        <v>398</v>
      </c>
      <c r="F7547">
        <f t="shared" si="117"/>
        <v>49005</v>
      </c>
      <c r="G7547" t="str">
        <f>IF(punkty5[[#This Row],[v1]] &lt; 40000,1,"")</f>
        <v/>
      </c>
      <c r="H7547" t="str">
        <f>IF(punkty5[[#This Row],[v1]] = 40000,1,"")</f>
        <v/>
      </c>
      <c r="I7547">
        <f>IF(punkty5[[#This Row],[wewnatrz]] = 1,1,IF(punkty5[[#This Row],[brzegi]]=1,1,0))</f>
        <v>0</v>
      </c>
      <c r="J7547">
        <v>7540</v>
      </c>
      <c r="K7547">
        <f xml:space="preserve"> K7546 + punkty5[[#This Row],[na kole]]</f>
        <v>5950</v>
      </c>
      <c r="L7547">
        <f xml:space="preserve"> 4 * punkty5[[#This Row],[nk]] / punkty5[[#This Row],[n]]</f>
        <v>3.1564986737400531</v>
      </c>
      <c r="M7547">
        <f>ROUND(ABS(PI() - punkty5[[#This Row],[pi]]),4)</f>
        <v>1.49E-2</v>
      </c>
    </row>
    <row r="7548" spans="4:13" x14ac:dyDescent="0.25">
      <c r="D7548">
        <v>151</v>
      </c>
      <c r="E7548">
        <v>199</v>
      </c>
      <c r="F7548">
        <f t="shared" si="117"/>
        <v>2402</v>
      </c>
      <c r="G7548">
        <f>IF(punkty5[[#This Row],[v1]] &lt; 40000,1,"")</f>
        <v>1</v>
      </c>
      <c r="H7548" t="str">
        <f>IF(punkty5[[#This Row],[v1]] = 40000,1,"")</f>
        <v/>
      </c>
      <c r="I7548">
        <f>IF(punkty5[[#This Row],[wewnatrz]] = 1,1,IF(punkty5[[#This Row],[brzegi]]=1,1,0))</f>
        <v>1</v>
      </c>
      <c r="J7548">
        <v>7541</v>
      </c>
      <c r="K7548">
        <f xml:space="preserve"> K7547 + punkty5[[#This Row],[na kole]]</f>
        <v>5951</v>
      </c>
      <c r="L7548">
        <f xml:space="preserve"> 4 * punkty5[[#This Row],[nk]] / punkty5[[#This Row],[n]]</f>
        <v>3.1566105291075455</v>
      </c>
      <c r="M7548">
        <f>ROUND(ABS(PI() - punkty5[[#This Row],[pi]]),4)</f>
        <v>1.4999999999999999E-2</v>
      </c>
    </row>
    <row r="7549" spans="4:13" x14ac:dyDescent="0.25">
      <c r="D7549">
        <v>150</v>
      </c>
      <c r="E7549">
        <v>261</v>
      </c>
      <c r="F7549">
        <f t="shared" si="117"/>
        <v>6221</v>
      </c>
      <c r="G7549">
        <f>IF(punkty5[[#This Row],[v1]] &lt; 40000,1,"")</f>
        <v>1</v>
      </c>
      <c r="H7549" t="str">
        <f>IF(punkty5[[#This Row],[v1]] = 40000,1,"")</f>
        <v/>
      </c>
      <c r="I7549">
        <f>IF(punkty5[[#This Row],[wewnatrz]] = 1,1,IF(punkty5[[#This Row],[brzegi]]=1,1,0))</f>
        <v>1</v>
      </c>
      <c r="J7549">
        <v>7542</v>
      </c>
      <c r="K7549">
        <f xml:space="preserve"> K7548 + punkty5[[#This Row],[na kole]]</f>
        <v>5952</v>
      </c>
      <c r="L7549">
        <f xml:space="preserve"> 4 * punkty5[[#This Row],[nk]] / punkty5[[#This Row],[n]]</f>
        <v>3.1567223548130467</v>
      </c>
      <c r="M7549">
        <f>ROUND(ABS(PI() - punkty5[[#This Row],[pi]]),4)</f>
        <v>1.5100000000000001E-2</v>
      </c>
    </row>
    <row r="7550" spans="4:13" x14ac:dyDescent="0.25">
      <c r="D7550">
        <v>380</v>
      </c>
      <c r="E7550">
        <v>54</v>
      </c>
      <c r="F7550">
        <f t="shared" si="117"/>
        <v>53716</v>
      </c>
      <c r="G7550" t="str">
        <f>IF(punkty5[[#This Row],[v1]] &lt; 40000,1,"")</f>
        <v/>
      </c>
      <c r="H7550" t="str">
        <f>IF(punkty5[[#This Row],[v1]] = 40000,1,"")</f>
        <v/>
      </c>
      <c r="I7550">
        <f>IF(punkty5[[#This Row],[wewnatrz]] = 1,1,IF(punkty5[[#This Row],[brzegi]]=1,1,0))</f>
        <v>0</v>
      </c>
      <c r="J7550">
        <v>7543</v>
      </c>
      <c r="K7550">
        <f xml:space="preserve"> K7549 + punkty5[[#This Row],[na kole]]</f>
        <v>5952</v>
      </c>
      <c r="L7550">
        <f xml:space="preserve"> 4 * punkty5[[#This Row],[nk]] / punkty5[[#This Row],[n]]</f>
        <v>3.1563038578814795</v>
      </c>
      <c r="M7550">
        <f>ROUND(ABS(PI() - punkty5[[#This Row],[pi]]),4)</f>
        <v>1.47E-2</v>
      </c>
    </row>
    <row r="7551" spans="4:13" x14ac:dyDescent="0.25">
      <c r="D7551">
        <v>33</v>
      </c>
      <c r="E7551">
        <v>397</v>
      </c>
      <c r="F7551">
        <f t="shared" si="117"/>
        <v>66698</v>
      </c>
      <c r="G7551" t="str">
        <f>IF(punkty5[[#This Row],[v1]] &lt; 40000,1,"")</f>
        <v/>
      </c>
      <c r="H7551" t="str">
        <f>IF(punkty5[[#This Row],[v1]] = 40000,1,"")</f>
        <v/>
      </c>
      <c r="I7551">
        <f>IF(punkty5[[#This Row],[wewnatrz]] = 1,1,IF(punkty5[[#This Row],[brzegi]]=1,1,0))</f>
        <v>0</v>
      </c>
      <c r="J7551">
        <v>7544</v>
      </c>
      <c r="K7551">
        <f xml:space="preserve"> K7550 + punkty5[[#This Row],[na kole]]</f>
        <v>5952</v>
      </c>
      <c r="L7551">
        <f xml:space="preserve"> 4 * punkty5[[#This Row],[nk]] / punkty5[[#This Row],[n]]</f>
        <v>3.1558854718981975</v>
      </c>
      <c r="M7551">
        <f>ROUND(ABS(PI() - punkty5[[#This Row],[pi]]),4)</f>
        <v>1.43E-2</v>
      </c>
    </row>
    <row r="7552" spans="4:13" x14ac:dyDescent="0.25">
      <c r="D7552">
        <v>72</v>
      </c>
      <c r="E7552">
        <v>139</v>
      </c>
      <c r="F7552">
        <f t="shared" si="117"/>
        <v>20105</v>
      </c>
      <c r="G7552">
        <f>IF(punkty5[[#This Row],[v1]] &lt; 40000,1,"")</f>
        <v>1</v>
      </c>
      <c r="H7552" t="str">
        <f>IF(punkty5[[#This Row],[v1]] = 40000,1,"")</f>
        <v/>
      </c>
      <c r="I7552">
        <f>IF(punkty5[[#This Row],[wewnatrz]] = 1,1,IF(punkty5[[#This Row],[brzegi]]=1,1,0))</f>
        <v>1</v>
      </c>
      <c r="J7552">
        <v>7545</v>
      </c>
      <c r="K7552">
        <f xml:space="preserve"> K7551 + punkty5[[#This Row],[na kole]]</f>
        <v>5953</v>
      </c>
      <c r="L7552">
        <f xml:space="preserve"> 4 * punkty5[[#This Row],[nk]] / punkty5[[#This Row],[n]]</f>
        <v>3.1559973492379059</v>
      </c>
      <c r="M7552">
        <f>ROUND(ABS(PI() - punkty5[[#This Row],[pi]]),4)</f>
        <v>1.44E-2</v>
      </c>
    </row>
    <row r="7553" spans="4:13" x14ac:dyDescent="0.25">
      <c r="D7553">
        <v>230</v>
      </c>
      <c r="E7553">
        <v>378</v>
      </c>
      <c r="F7553">
        <f t="shared" si="117"/>
        <v>32584</v>
      </c>
      <c r="G7553">
        <f>IF(punkty5[[#This Row],[v1]] &lt; 40000,1,"")</f>
        <v>1</v>
      </c>
      <c r="H7553" t="str">
        <f>IF(punkty5[[#This Row],[v1]] = 40000,1,"")</f>
        <v/>
      </c>
      <c r="I7553">
        <f>IF(punkty5[[#This Row],[wewnatrz]] = 1,1,IF(punkty5[[#This Row],[brzegi]]=1,1,0))</f>
        <v>1</v>
      </c>
      <c r="J7553">
        <v>7546</v>
      </c>
      <c r="K7553">
        <f xml:space="preserve"> K7552 + punkty5[[#This Row],[na kole]]</f>
        <v>5954</v>
      </c>
      <c r="L7553">
        <f xml:space="preserve"> 4 * punkty5[[#This Row],[nk]] / punkty5[[#This Row],[n]]</f>
        <v>3.1561091969255233</v>
      </c>
      <c r="M7553">
        <f>ROUND(ABS(PI() - punkty5[[#This Row],[pi]]),4)</f>
        <v>1.4500000000000001E-2</v>
      </c>
    </row>
    <row r="7554" spans="4:13" x14ac:dyDescent="0.25">
      <c r="D7554">
        <v>264</v>
      </c>
      <c r="E7554">
        <v>93</v>
      </c>
      <c r="F7554">
        <f t="shared" si="117"/>
        <v>15545</v>
      </c>
      <c r="G7554">
        <f>IF(punkty5[[#This Row],[v1]] &lt; 40000,1,"")</f>
        <v>1</v>
      </c>
      <c r="H7554" t="str">
        <f>IF(punkty5[[#This Row],[v1]] = 40000,1,"")</f>
        <v/>
      </c>
      <c r="I7554">
        <f>IF(punkty5[[#This Row],[wewnatrz]] = 1,1,IF(punkty5[[#This Row],[brzegi]]=1,1,0))</f>
        <v>1</v>
      </c>
      <c r="J7554">
        <v>7547</v>
      </c>
      <c r="K7554">
        <f xml:space="preserve"> K7553 + punkty5[[#This Row],[na kole]]</f>
        <v>5955</v>
      </c>
      <c r="L7554">
        <f xml:space="preserve"> 4 * punkty5[[#This Row],[nk]] / punkty5[[#This Row],[n]]</f>
        <v>3.1562210149728367</v>
      </c>
      <c r="M7554">
        <f>ROUND(ABS(PI() - punkty5[[#This Row],[pi]]),4)</f>
        <v>1.46E-2</v>
      </c>
    </row>
    <row r="7555" spans="4:13" x14ac:dyDescent="0.25">
      <c r="D7555">
        <v>149</v>
      </c>
      <c r="E7555">
        <v>299</v>
      </c>
      <c r="F7555">
        <f t="shared" si="117"/>
        <v>12402</v>
      </c>
      <c r="G7555">
        <f>IF(punkty5[[#This Row],[v1]] &lt; 40000,1,"")</f>
        <v>1</v>
      </c>
      <c r="H7555" t="str">
        <f>IF(punkty5[[#This Row],[v1]] = 40000,1,"")</f>
        <v/>
      </c>
      <c r="I7555">
        <f>IF(punkty5[[#This Row],[wewnatrz]] = 1,1,IF(punkty5[[#This Row],[brzegi]]=1,1,0))</f>
        <v>1</v>
      </c>
      <c r="J7555">
        <v>7548</v>
      </c>
      <c r="K7555">
        <f xml:space="preserve"> K7554 + punkty5[[#This Row],[na kole]]</f>
        <v>5956</v>
      </c>
      <c r="L7555">
        <f xml:space="preserve"> 4 * punkty5[[#This Row],[nk]] / punkty5[[#This Row],[n]]</f>
        <v>3.1563328033916269</v>
      </c>
      <c r="M7555">
        <f>ROUND(ABS(PI() - punkty5[[#This Row],[pi]]),4)</f>
        <v>1.47E-2</v>
      </c>
    </row>
    <row r="7556" spans="4:13" x14ac:dyDescent="0.25">
      <c r="D7556">
        <v>91</v>
      </c>
      <c r="E7556">
        <v>399</v>
      </c>
      <c r="F7556">
        <f t="shared" si="117"/>
        <v>51482</v>
      </c>
      <c r="G7556" t="str">
        <f>IF(punkty5[[#This Row],[v1]] &lt; 40000,1,"")</f>
        <v/>
      </c>
      <c r="H7556" t="str">
        <f>IF(punkty5[[#This Row],[v1]] = 40000,1,"")</f>
        <v/>
      </c>
      <c r="I7556">
        <f>IF(punkty5[[#This Row],[wewnatrz]] = 1,1,IF(punkty5[[#This Row],[brzegi]]=1,1,0))</f>
        <v>0</v>
      </c>
      <c r="J7556">
        <v>7549</v>
      </c>
      <c r="K7556">
        <f xml:space="preserve"> K7555 + punkty5[[#This Row],[na kole]]</f>
        <v>5956</v>
      </c>
      <c r="L7556">
        <f xml:space="preserve"> 4 * punkty5[[#This Row],[nk]] / punkty5[[#This Row],[n]]</f>
        <v>3.1559146906875082</v>
      </c>
      <c r="M7556">
        <f>ROUND(ABS(PI() - punkty5[[#This Row],[pi]]),4)</f>
        <v>1.43E-2</v>
      </c>
    </row>
    <row r="7557" spans="4:13" x14ac:dyDescent="0.25">
      <c r="D7557">
        <v>184</v>
      </c>
      <c r="E7557">
        <v>80</v>
      </c>
      <c r="F7557">
        <f t="shared" si="117"/>
        <v>14656</v>
      </c>
      <c r="G7557">
        <f>IF(punkty5[[#This Row],[v1]] &lt; 40000,1,"")</f>
        <v>1</v>
      </c>
      <c r="H7557" t="str">
        <f>IF(punkty5[[#This Row],[v1]] = 40000,1,"")</f>
        <v/>
      </c>
      <c r="I7557">
        <f>IF(punkty5[[#This Row],[wewnatrz]] = 1,1,IF(punkty5[[#This Row],[brzegi]]=1,1,0))</f>
        <v>1</v>
      </c>
      <c r="J7557">
        <v>7550</v>
      </c>
      <c r="K7557">
        <f xml:space="preserve"> K7556 + punkty5[[#This Row],[na kole]]</f>
        <v>5957</v>
      </c>
      <c r="L7557">
        <f xml:space="preserve"> 4 * punkty5[[#This Row],[nk]] / punkty5[[#This Row],[n]]</f>
        <v>3.1560264900662252</v>
      </c>
      <c r="M7557">
        <f>ROUND(ABS(PI() - punkty5[[#This Row],[pi]]),4)</f>
        <v>1.44E-2</v>
      </c>
    </row>
    <row r="7558" spans="4:13" x14ac:dyDescent="0.25">
      <c r="D7558">
        <v>44</v>
      </c>
      <c r="E7558">
        <v>337</v>
      </c>
      <c r="F7558">
        <f t="shared" si="117"/>
        <v>43105</v>
      </c>
      <c r="G7558" t="str">
        <f>IF(punkty5[[#This Row],[v1]] &lt; 40000,1,"")</f>
        <v/>
      </c>
      <c r="H7558" t="str">
        <f>IF(punkty5[[#This Row],[v1]] = 40000,1,"")</f>
        <v/>
      </c>
      <c r="I7558">
        <f>IF(punkty5[[#This Row],[wewnatrz]] = 1,1,IF(punkty5[[#This Row],[brzegi]]=1,1,0))</f>
        <v>0</v>
      </c>
      <c r="J7558">
        <v>7551</v>
      </c>
      <c r="K7558">
        <f xml:space="preserve"> K7557 + punkty5[[#This Row],[na kole]]</f>
        <v>5957</v>
      </c>
      <c r="L7558">
        <f xml:space="preserve"> 4 * punkty5[[#This Row],[nk]] / punkty5[[#This Row],[n]]</f>
        <v>3.1556085286716993</v>
      </c>
      <c r="M7558">
        <f>ROUND(ABS(PI() - punkty5[[#This Row],[pi]]),4)</f>
        <v>1.4E-2</v>
      </c>
    </row>
    <row r="7559" spans="4:13" x14ac:dyDescent="0.25">
      <c r="D7559">
        <v>234</v>
      </c>
      <c r="E7559">
        <v>172</v>
      </c>
      <c r="F7559">
        <f t="shared" si="117"/>
        <v>1940</v>
      </c>
      <c r="G7559">
        <f>IF(punkty5[[#This Row],[v1]] &lt; 40000,1,"")</f>
        <v>1</v>
      </c>
      <c r="H7559" t="str">
        <f>IF(punkty5[[#This Row],[v1]] = 40000,1,"")</f>
        <v/>
      </c>
      <c r="I7559">
        <f>IF(punkty5[[#This Row],[wewnatrz]] = 1,1,IF(punkty5[[#This Row],[brzegi]]=1,1,0))</f>
        <v>1</v>
      </c>
      <c r="J7559">
        <v>7552</v>
      </c>
      <c r="K7559">
        <f xml:space="preserve"> K7558 + punkty5[[#This Row],[na kole]]</f>
        <v>5958</v>
      </c>
      <c r="L7559">
        <f xml:space="preserve"> 4 * punkty5[[#This Row],[nk]] / punkty5[[#This Row],[n]]</f>
        <v>3.155720338983051</v>
      </c>
      <c r="M7559">
        <f>ROUND(ABS(PI() - punkty5[[#This Row],[pi]]),4)</f>
        <v>1.41E-2</v>
      </c>
    </row>
    <row r="7560" spans="4:13" x14ac:dyDescent="0.25">
      <c r="D7560">
        <v>327</v>
      </c>
      <c r="E7560">
        <v>222</v>
      </c>
      <c r="F7560">
        <f t="shared" si="117"/>
        <v>16613</v>
      </c>
      <c r="G7560">
        <f>IF(punkty5[[#This Row],[v1]] &lt; 40000,1,"")</f>
        <v>1</v>
      </c>
      <c r="H7560" t="str">
        <f>IF(punkty5[[#This Row],[v1]] = 40000,1,"")</f>
        <v/>
      </c>
      <c r="I7560">
        <f>IF(punkty5[[#This Row],[wewnatrz]] = 1,1,IF(punkty5[[#This Row],[brzegi]]=1,1,0))</f>
        <v>1</v>
      </c>
      <c r="J7560">
        <v>7553</v>
      </c>
      <c r="K7560">
        <f xml:space="preserve"> K7559 + punkty5[[#This Row],[na kole]]</f>
        <v>5959</v>
      </c>
      <c r="L7560">
        <f xml:space="preserve"> 4 * punkty5[[#This Row],[nk]] / punkty5[[#This Row],[n]]</f>
        <v>3.1558321196875414</v>
      </c>
      <c r="M7560">
        <f>ROUND(ABS(PI() - punkty5[[#This Row],[pi]]),4)</f>
        <v>1.4200000000000001E-2</v>
      </c>
    </row>
    <row r="7561" spans="4:13" x14ac:dyDescent="0.25">
      <c r="D7561">
        <v>138</v>
      </c>
      <c r="E7561">
        <v>285</v>
      </c>
      <c r="F7561">
        <f t="shared" ref="F7561:F7624" si="118">((D7561 - 200) * (D7561 - 200)) +(( E7561 - 200) * ( E7561 - 200))</f>
        <v>11069</v>
      </c>
      <c r="G7561">
        <f>IF(punkty5[[#This Row],[v1]] &lt; 40000,1,"")</f>
        <v>1</v>
      </c>
      <c r="H7561" t="str">
        <f>IF(punkty5[[#This Row],[v1]] = 40000,1,"")</f>
        <v/>
      </c>
      <c r="I7561">
        <f>IF(punkty5[[#This Row],[wewnatrz]] = 1,1,IF(punkty5[[#This Row],[brzegi]]=1,1,0))</f>
        <v>1</v>
      </c>
      <c r="J7561">
        <v>7554</v>
      </c>
      <c r="K7561">
        <f xml:space="preserve"> K7560 + punkty5[[#This Row],[na kole]]</f>
        <v>5960</v>
      </c>
      <c r="L7561">
        <f xml:space="preserve"> 4 * punkty5[[#This Row],[nk]] / punkty5[[#This Row],[n]]</f>
        <v>3.155943870796929</v>
      </c>
      <c r="M7561">
        <f>ROUND(ABS(PI() - punkty5[[#This Row],[pi]]),4)</f>
        <v>1.44E-2</v>
      </c>
    </row>
    <row r="7562" spans="4:13" x14ac:dyDescent="0.25">
      <c r="D7562">
        <v>253</v>
      </c>
      <c r="E7562">
        <v>245</v>
      </c>
      <c r="F7562">
        <f t="shared" si="118"/>
        <v>4834</v>
      </c>
      <c r="G7562">
        <f>IF(punkty5[[#This Row],[v1]] &lt; 40000,1,"")</f>
        <v>1</v>
      </c>
      <c r="H7562" t="str">
        <f>IF(punkty5[[#This Row],[v1]] = 40000,1,"")</f>
        <v/>
      </c>
      <c r="I7562">
        <f>IF(punkty5[[#This Row],[wewnatrz]] = 1,1,IF(punkty5[[#This Row],[brzegi]]=1,1,0))</f>
        <v>1</v>
      </c>
      <c r="J7562">
        <v>7555</v>
      </c>
      <c r="K7562">
        <f xml:space="preserve"> K7561 + punkty5[[#This Row],[na kole]]</f>
        <v>5961</v>
      </c>
      <c r="L7562">
        <f xml:space="preserve"> 4 * punkty5[[#This Row],[nk]] / punkty5[[#This Row],[n]]</f>
        <v>3.1560555923229647</v>
      </c>
      <c r="M7562">
        <f>ROUND(ABS(PI() - punkty5[[#This Row],[pi]]),4)</f>
        <v>1.4500000000000001E-2</v>
      </c>
    </row>
    <row r="7563" spans="4:13" x14ac:dyDescent="0.25">
      <c r="D7563">
        <v>121</v>
      </c>
      <c r="E7563">
        <v>122</v>
      </c>
      <c r="F7563">
        <f t="shared" si="118"/>
        <v>12325</v>
      </c>
      <c r="G7563">
        <f>IF(punkty5[[#This Row],[v1]] &lt; 40000,1,"")</f>
        <v>1</v>
      </c>
      <c r="H7563" t="str">
        <f>IF(punkty5[[#This Row],[v1]] = 40000,1,"")</f>
        <v/>
      </c>
      <c r="I7563">
        <f>IF(punkty5[[#This Row],[wewnatrz]] = 1,1,IF(punkty5[[#This Row],[brzegi]]=1,1,0))</f>
        <v>1</v>
      </c>
      <c r="J7563">
        <v>7556</v>
      </c>
      <c r="K7563">
        <f xml:space="preserve"> K7562 + punkty5[[#This Row],[na kole]]</f>
        <v>5962</v>
      </c>
      <c r="L7563">
        <f xml:space="preserve"> 4 * punkty5[[#This Row],[nk]] / punkty5[[#This Row],[n]]</f>
        <v>3.1561672842773953</v>
      </c>
      <c r="M7563">
        <f>ROUND(ABS(PI() - punkty5[[#This Row],[pi]]),4)</f>
        <v>1.46E-2</v>
      </c>
    </row>
    <row r="7564" spans="4:13" x14ac:dyDescent="0.25">
      <c r="D7564">
        <v>124</v>
      </c>
      <c r="E7564">
        <v>39</v>
      </c>
      <c r="F7564">
        <f t="shared" si="118"/>
        <v>31697</v>
      </c>
      <c r="G7564">
        <f>IF(punkty5[[#This Row],[v1]] &lt; 40000,1,"")</f>
        <v>1</v>
      </c>
      <c r="H7564" t="str">
        <f>IF(punkty5[[#This Row],[v1]] = 40000,1,"")</f>
        <v/>
      </c>
      <c r="I7564">
        <f>IF(punkty5[[#This Row],[wewnatrz]] = 1,1,IF(punkty5[[#This Row],[brzegi]]=1,1,0))</f>
        <v>1</v>
      </c>
      <c r="J7564">
        <v>7557</v>
      </c>
      <c r="K7564">
        <f xml:space="preserve"> K7563 + punkty5[[#This Row],[na kole]]</f>
        <v>5963</v>
      </c>
      <c r="L7564">
        <f xml:space="preserve"> 4 * punkty5[[#This Row],[nk]] / punkty5[[#This Row],[n]]</f>
        <v>3.1562789466719599</v>
      </c>
      <c r="M7564">
        <f>ROUND(ABS(PI() - punkty5[[#This Row],[pi]]),4)</f>
        <v>1.47E-2</v>
      </c>
    </row>
    <row r="7565" spans="4:13" x14ac:dyDescent="0.25">
      <c r="D7565">
        <v>342</v>
      </c>
      <c r="E7565">
        <v>296</v>
      </c>
      <c r="F7565">
        <f t="shared" si="118"/>
        <v>29380</v>
      </c>
      <c r="G7565">
        <f>IF(punkty5[[#This Row],[v1]] &lt; 40000,1,"")</f>
        <v>1</v>
      </c>
      <c r="H7565" t="str">
        <f>IF(punkty5[[#This Row],[v1]] = 40000,1,"")</f>
        <v/>
      </c>
      <c r="I7565">
        <f>IF(punkty5[[#This Row],[wewnatrz]] = 1,1,IF(punkty5[[#This Row],[brzegi]]=1,1,0))</f>
        <v>1</v>
      </c>
      <c r="J7565">
        <v>7558</v>
      </c>
      <c r="K7565">
        <f xml:space="preserve"> K7564 + punkty5[[#This Row],[na kole]]</f>
        <v>5964</v>
      </c>
      <c r="L7565">
        <f xml:space="preserve"> 4 * punkty5[[#This Row],[nk]] / punkty5[[#This Row],[n]]</f>
        <v>3.1563905795183911</v>
      </c>
      <c r="M7565">
        <f>ROUND(ABS(PI() - punkty5[[#This Row],[pi]]),4)</f>
        <v>1.4800000000000001E-2</v>
      </c>
    </row>
    <row r="7566" spans="4:13" x14ac:dyDescent="0.25">
      <c r="D7566">
        <v>213</v>
      </c>
      <c r="E7566">
        <v>212</v>
      </c>
      <c r="F7566">
        <f t="shared" si="118"/>
        <v>313</v>
      </c>
      <c r="G7566">
        <f>IF(punkty5[[#This Row],[v1]] &lt; 40000,1,"")</f>
        <v>1</v>
      </c>
      <c r="H7566" t="str">
        <f>IF(punkty5[[#This Row],[v1]] = 40000,1,"")</f>
        <v/>
      </c>
      <c r="I7566">
        <f>IF(punkty5[[#This Row],[wewnatrz]] = 1,1,IF(punkty5[[#This Row],[brzegi]]=1,1,0))</f>
        <v>1</v>
      </c>
      <c r="J7566">
        <v>7559</v>
      </c>
      <c r="K7566">
        <f xml:space="preserve"> K7565 + punkty5[[#This Row],[na kole]]</f>
        <v>5965</v>
      </c>
      <c r="L7566">
        <f xml:space="preserve"> 4 * punkty5[[#This Row],[nk]] / punkty5[[#This Row],[n]]</f>
        <v>3.1565021828284165</v>
      </c>
      <c r="M7566">
        <f>ROUND(ABS(PI() - punkty5[[#This Row],[pi]]),4)</f>
        <v>1.49E-2</v>
      </c>
    </row>
    <row r="7567" spans="4:13" x14ac:dyDescent="0.25">
      <c r="D7567">
        <v>372</v>
      </c>
      <c r="E7567">
        <v>252</v>
      </c>
      <c r="F7567">
        <f t="shared" si="118"/>
        <v>32288</v>
      </c>
      <c r="G7567">
        <f>IF(punkty5[[#This Row],[v1]] &lt; 40000,1,"")</f>
        <v>1</v>
      </c>
      <c r="H7567" t="str">
        <f>IF(punkty5[[#This Row],[v1]] = 40000,1,"")</f>
        <v/>
      </c>
      <c r="I7567">
        <f>IF(punkty5[[#This Row],[wewnatrz]] = 1,1,IF(punkty5[[#This Row],[brzegi]]=1,1,0))</f>
        <v>1</v>
      </c>
      <c r="J7567">
        <v>7560</v>
      </c>
      <c r="K7567">
        <f xml:space="preserve"> K7566 + punkty5[[#This Row],[na kole]]</f>
        <v>5966</v>
      </c>
      <c r="L7567">
        <f xml:space="preserve"> 4 * punkty5[[#This Row],[nk]] / punkty5[[#This Row],[n]]</f>
        <v>3.1566137566137566</v>
      </c>
      <c r="M7567">
        <f>ROUND(ABS(PI() - punkty5[[#This Row],[pi]]),4)</f>
        <v>1.4999999999999999E-2</v>
      </c>
    </row>
    <row r="7568" spans="4:13" x14ac:dyDescent="0.25">
      <c r="D7568">
        <v>39</v>
      </c>
      <c r="E7568">
        <v>347</v>
      </c>
      <c r="F7568">
        <f t="shared" si="118"/>
        <v>47530</v>
      </c>
      <c r="G7568" t="str">
        <f>IF(punkty5[[#This Row],[v1]] &lt; 40000,1,"")</f>
        <v/>
      </c>
      <c r="H7568" t="str">
        <f>IF(punkty5[[#This Row],[v1]] = 40000,1,"")</f>
        <v/>
      </c>
      <c r="I7568">
        <f>IF(punkty5[[#This Row],[wewnatrz]] = 1,1,IF(punkty5[[#This Row],[brzegi]]=1,1,0))</f>
        <v>0</v>
      </c>
      <c r="J7568">
        <v>7561</v>
      </c>
      <c r="K7568">
        <f xml:space="preserve"> K7567 + punkty5[[#This Row],[na kole]]</f>
        <v>5966</v>
      </c>
      <c r="L7568">
        <f xml:space="preserve"> 4 * punkty5[[#This Row],[nk]] / punkty5[[#This Row],[n]]</f>
        <v>3.156196270334612</v>
      </c>
      <c r="M7568">
        <f>ROUND(ABS(PI() - punkty5[[#This Row],[pi]]),4)</f>
        <v>1.46E-2</v>
      </c>
    </row>
    <row r="7569" spans="4:13" x14ac:dyDescent="0.25">
      <c r="D7569">
        <v>237</v>
      </c>
      <c r="E7569">
        <v>70</v>
      </c>
      <c r="F7569">
        <f t="shared" si="118"/>
        <v>18269</v>
      </c>
      <c r="G7569">
        <f>IF(punkty5[[#This Row],[v1]] &lt; 40000,1,"")</f>
        <v>1</v>
      </c>
      <c r="H7569" t="str">
        <f>IF(punkty5[[#This Row],[v1]] = 40000,1,"")</f>
        <v/>
      </c>
      <c r="I7569">
        <f>IF(punkty5[[#This Row],[wewnatrz]] = 1,1,IF(punkty5[[#This Row],[brzegi]]=1,1,0))</f>
        <v>1</v>
      </c>
      <c r="J7569">
        <v>7562</v>
      </c>
      <c r="K7569">
        <f xml:space="preserve"> K7568 + punkty5[[#This Row],[na kole]]</f>
        <v>5967</v>
      </c>
      <c r="L7569">
        <f xml:space="preserve"> 4 * punkty5[[#This Row],[nk]] / punkty5[[#This Row],[n]]</f>
        <v>3.1563078550647976</v>
      </c>
      <c r="M7569">
        <f>ROUND(ABS(PI() - punkty5[[#This Row],[pi]]),4)</f>
        <v>1.47E-2</v>
      </c>
    </row>
    <row r="7570" spans="4:13" x14ac:dyDescent="0.25">
      <c r="D7570">
        <v>293</v>
      </c>
      <c r="E7570">
        <v>279</v>
      </c>
      <c r="F7570">
        <f t="shared" si="118"/>
        <v>14890</v>
      </c>
      <c r="G7570">
        <f>IF(punkty5[[#This Row],[v1]] &lt; 40000,1,"")</f>
        <v>1</v>
      </c>
      <c r="H7570" t="str">
        <f>IF(punkty5[[#This Row],[v1]] = 40000,1,"")</f>
        <v/>
      </c>
      <c r="I7570">
        <f>IF(punkty5[[#This Row],[wewnatrz]] = 1,1,IF(punkty5[[#This Row],[brzegi]]=1,1,0))</f>
        <v>1</v>
      </c>
      <c r="J7570">
        <v>7563</v>
      </c>
      <c r="K7570">
        <f xml:space="preserve"> K7569 + punkty5[[#This Row],[na kole]]</f>
        <v>5968</v>
      </c>
      <c r="L7570">
        <f xml:space="preserve"> 4 * punkty5[[#This Row],[nk]] / punkty5[[#This Row],[n]]</f>
        <v>3.1564194102869232</v>
      </c>
      <c r="M7570">
        <f>ROUND(ABS(PI() - punkty5[[#This Row],[pi]]),4)</f>
        <v>1.4800000000000001E-2</v>
      </c>
    </row>
    <row r="7571" spans="4:13" x14ac:dyDescent="0.25">
      <c r="D7571">
        <v>204</v>
      </c>
      <c r="E7571">
        <v>45</v>
      </c>
      <c r="F7571">
        <f t="shared" si="118"/>
        <v>24041</v>
      </c>
      <c r="G7571">
        <f>IF(punkty5[[#This Row],[v1]] &lt; 40000,1,"")</f>
        <v>1</v>
      </c>
      <c r="H7571" t="str">
        <f>IF(punkty5[[#This Row],[v1]] = 40000,1,"")</f>
        <v/>
      </c>
      <c r="I7571">
        <f>IF(punkty5[[#This Row],[wewnatrz]] = 1,1,IF(punkty5[[#This Row],[brzegi]]=1,1,0))</f>
        <v>1</v>
      </c>
      <c r="J7571">
        <v>7564</v>
      </c>
      <c r="K7571">
        <f xml:space="preserve"> K7570 + punkty5[[#This Row],[na kole]]</f>
        <v>5969</v>
      </c>
      <c r="L7571">
        <f xml:space="preserve"> 4 * punkty5[[#This Row],[nk]] / punkty5[[#This Row],[n]]</f>
        <v>3.1565309360126919</v>
      </c>
      <c r="M7571">
        <f>ROUND(ABS(PI() - punkty5[[#This Row],[pi]]),4)</f>
        <v>1.49E-2</v>
      </c>
    </row>
    <row r="7572" spans="4:13" x14ac:dyDescent="0.25">
      <c r="D7572">
        <v>284</v>
      </c>
      <c r="E7572">
        <v>156</v>
      </c>
      <c r="F7572">
        <f t="shared" si="118"/>
        <v>8992</v>
      </c>
      <c r="G7572">
        <f>IF(punkty5[[#This Row],[v1]] &lt; 40000,1,"")</f>
        <v>1</v>
      </c>
      <c r="H7572" t="str">
        <f>IF(punkty5[[#This Row],[v1]] = 40000,1,"")</f>
        <v/>
      </c>
      <c r="I7572">
        <f>IF(punkty5[[#This Row],[wewnatrz]] = 1,1,IF(punkty5[[#This Row],[brzegi]]=1,1,0))</f>
        <v>1</v>
      </c>
      <c r="J7572">
        <v>7565</v>
      </c>
      <c r="K7572">
        <f xml:space="preserve"> K7571 + punkty5[[#This Row],[na kole]]</f>
        <v>5970</v>
      </c>
      <c r="L7572">
        <f xml:space="preserve"> 4 * punkty5[[#This Row],[nk]] / punkty5[[#This Row],[n]]</f>
        <v>3.1566424322538005</v>
      </c>
      <c r="M7572">
        <f>ROUND(ABS(PI() - punkty5[[#This Row],[pi]]),4)</f>
        <v>1.4999999999999999E-2</v>
      </c>
    </row>
    <row r="7573" spans="4:13" x14ac:dyDescent="0.25">
      <c r="D7573">
        <v>160</v>
      </c>
      <c r="E7573">
        <v>346</v>
      </c>
      <c r="F7573">
        <f t="shared" si="118"/>
        <v>22916</v>
      </c>
      <c r="G7573">
        <f>IF(punkty5[[#This Row],[v1]] &lt; 40000,1,"")</f>
        <v>1</v>
      </c>
      <c r="H7573" t="str">
        <f>IF(punkty5[[#This Row],[v1]] = 40000,1,"")</f>
        <v/>
      </c>
      <c r="I7573">
        <f>IF(punkty5[[#This Row],[wewnatrz]] = 1,1,IF(punkty5[[#This Row],[brzegi]]=1,1,0))</f>
        <v>1</v>
      </c>
      <c r="J7573">
        <v>7566</v>
      </c>
      <c r="K7573">
        <f xml:space="preserve"> K7572 + punkty5[[#This Row],[na kole]]</f>
        <v>5971</v>
      </c>
      <c r="L7573">
        <f xml:space="preserve"> 4 * punkty5[[#This Row],[nk]] / punkty5[[#This Row],[n]]</f>
        <v>3.1567538990219401</v>
      </c>
      <c r="M7573">
        <f>ROUND(ABS(PI() - punkty5[[#This Row],[pi]]),4)</f>
        <v>1.52E-2</v>
      </c>
    </row>
    <row r="7574" spans="4:13" x14ac:dyDescent="0.25">
      <c r="D7574">
        <v>249</v>
      </c>
      <c r="E7574">
        <v>72</v>
      </c>
      <c r="F7574">
        <f t="shared" si="118"/>
        <v>18785</v>
      </c>
      <c r="G7574">
        <f>IF(punkty5[[#This Row],[v1]] &lt; 40000,1,"")</f>
        <v>1</v>
      </c>
      <c r="H7574" t="str">
        <f>IF(punkty5[[#This Row],[v1]] = 40000,1,"")</f>
        <v/>
      </c>
      <c r="I7574">
        <f>IF(punkty5[[#This Row],[wewnatrz]] = 1,1,IF(punkty5[[#This Row],[brzegi]]=1,1,0))</f>
        <v>1</v>
      </c>
      <c r="J7574">
        <v>7567</v>
      </c>
      <c r="K7574">
        <f xml:space="preserve"> K7573 + punkty5[[#This Row],[na kole]]</f>
        <v>5972</v>
      </c>
      <c r="L7574">
        <f xml:space="preserve"> 4 * punkty5[[#This Row],[nk]] / punkty5[[#This Row],[n]]</f>
        <v>3.1568653363287962</v>
      </c>
      <c r="M7574">
        <f>ROUND(ABS(PI() - punkty5[[#This Row],[pi]]),4)</f>
        <v>1.5299999999999999E-2</v>
      </c>
    </row>
    <row r="7575" spans="4:13" x14ac:dyDescent="0.25">
      <c r="D7575">
        <v>152</v>
      </c>
      <c r="E7575">
        <v>15</v>
      </c>
      <c r="F7575">
        <f t="shared" si="118"/>
        <v>36529</v>
      </c>
      <c r="G7575">
        <f>IF(punkty5[[#This Row],[v1]] &lt; 40000,1,"")</f>
        <v>1</v>
      </c>
      <c r="H7575" t="str">
        <f>IF(punkty5[[#This Row],[v1]] = 40000,1,"")</f>
        <v/>
      </c>
      <c r="I7575">
        <f>IF(punkty5[[#This Row],[wewnatrz]] = 1,1,IF(punkty5[[#This Row],[brzegi]]=1,1,0))</f>
        <v>1</v>
      </c>
      <c r="J7575">
        <v>7568</v>
      </c>
      <c r="K7575">
        <f xml:space="preserve"> K7574 + punkty5[[#This Row],[na kole]]</f>
        <v>5973</v>
      </c>
      <c r="L7575">
        <f xml:space="preserve"> 4 * punkty5[[#This Row],[nk]] / punkty5[[#This Row],[n]]</f>
        <v>3.1569767441860463</v>
      </c>
      <c r="M7575">
        <f>ROUND(ABS(PI() - punkty5[[#This Row],[pi]]),4)</f>
        <v>1.54E-2</v>
      </c>
    </row>
    <row r="7576" spans="4:13" x14ac:dyDescent="0.25">
      <c r="D7576">
        <v>143</v>
      </c>
      <c r="E7576">
        <v>121</v>
      </c>
      <c r="F7576">
        <f t="shared" si="118"/>
        <v>9490</v>
      </c>
      <c r="G7576">
        <f>IF(punkty5[[#This Row],[v1]] &lt; 40000,1,"")</f>
        <v>1</v>
      </c>
      <c r="H7576" t="str">
        <f>IF(punkty5[[#This Row],[v1]] = 40000,1,"")</f>
        <v/>
      </c>
      <c r="I7576">
        <f>IF(punkty5[[#This Row],[wewnatrz]] = 1,1,IF(punkty5[[#This Row],[brzegi]]=1,1,0))</f>
        <v>1</v>
      </c>
      <c r="J7576">
        <v>7569</v>
      </c>
      <c r="K7576">
        <f xml:space="preserve"> K7575 + punkty5[[#This Row],[na kole]]</f>
        <v>5974</v>
      </c>
      <c r="L7576">
        <f xml:space="preserve"> 4 * punkty5[[#This Row],[nk]] / punkty5[[#This Row],[n]]</f>
        <v>3.157088122605364</v>
      </c>
      <c r="M7576">
        <f>ROUND(ABS(PI() - punkty5[[#This Row],[pi]]),4)</f>
        <v>1.55E-2</v>
      </c>
    </row>
    <row r="7577" spans="4:13" x14ac:dyDescent="0.25">
      <c r="D7577">
        <v>96</v>
      </c>
      <c r="E7577">
        <v>107</v>
      </c>
      <c r="F7577">
        <f t="shared" si="118"/>
        <v>19465</v>
      </c>
      <c r="G7577">
        <f>IF(punkty5[[#This Row],[v1]] &lt; 40000,1,"")</f>
        <v>1</v>
      </c>
      <c r="H7577" t="str">
        <f>IF(punkty5[[#This Row],[v1]] = 40000,1,"")</f>
        <v/>
      </c>
      <c r="I7577">
        <f>IF(punkty5[[#This Row],[wewnatrz]] = 1,1,IF(punkty5[[#This Row],[brzegi]]=1,1,0))</f>
        <v>1</v>
      </c>
      <c r="J7577">
        <v>7570</v>
      </c>
      <c r="K7577">
        <f xml:space="preserve"> K7576 + punkty5[[#This Row],[na kole]]</f>
        <v>5975</v>
      </c>
      <c r="L7577">
        <f xml:space="preserve"> 4 * punkty5[[#This Row],[nk]] / punkty5[[#This Row],[n]]</f>
        <v>3.1571994715984149</v>
      </c>
      <c r="M7577">
        <f>ROUND(ABS(PI() - punkty5[[#This Row],[pi]]),4)</f>
        <v>1.5599999999999999E-2</v>
      </c>
    </row>
    <row r="7578" spans="4:13" x14ac:dyDescent="0.25">
      <c r="D7578">
        <v>59</v>
      </c>
      <c r="E7578">
        <v>189</v>
      </c>
      <c r="F7578">
        <f t="shared" si="118"/>
        <v>20002</v>
      </c>
      <c r="G7578">
        <f>IF(punkty5[[#This Row],[v1]] &lt; 40000,1,"")</f>
        <v>1</v>
      </c>
      <c r="H7578" t="str">
        <f>IF(punkty5[[#This Row],[v1]] = 40000,1,"")</f>
        <v/>
      </c>
      <c r="I7578">
        <f>IF(punkty5[[#This Row],[wewnatrz]] = 1,1,IF(punkty5[[#This Row],[brzegi]]=1,1,0))</f>
        <v>1</v>
      </c>
      <c r="J7578">
        <v>7571</v>
      </c>
      <c r="K7578">
        <f xml:space="preserve"> K7577 + punkty5[[#This Row],[na kole]]</f>
        <v>5976</v>
      </c>
      <c r="L7578">
        <f xml:space="preserve"> 4 * punkty5[[#This Row],[nk]] / punkty5[[#This Row],[n]]</f>
        <v>3.157310791176859</v>
      </c>
      <c r="M7578">
        <f>ROUND(ABS(PI() - punkty5[[#This Row],[pi]]),4)</f>
        <v>1.5699999999999999E-2</v>
      </c>
    </row>
    <row r="7579" spans="4:13" x14ac:dyDescent="0.25">
      <c r="D7579">
        <v>42</v>
      </c>
      <c r="E7579">
        <v>329</v>
      </c>
      <c r="F7579">
        <f t="shared" si="118"/>
        <v>41605</v>
      </c>
      <c r="G7579" t="str">
        <f>IF(punkty5[[#This Row],[v1]] &lt; 40000,1,"")</f>
        <v/>
      </c>
      <c r="H7579" t="str">
        <f>IF(punkty5[[#This Row],[v1]] = 40000,1,"")</f>
        <v/>
      </c>
      <c r="I7579">
        <f>IF(punkty5[[#This Row],[wewnatrz]] = 1,1,IF(punkty5[[#This Row],[brzegi]]=1,1,0))</f>
        <v>0</v>
      </c>
      <c r="J7579">
        <v>7572</v>
      </c>
      <c r="K7579">
        <f xml:space="preserve"> K7578 + punkty5[[#This Row],[na kole]]</f>
        <v>5976</v>
      </c>
      <c r="L7579">
        <f xml:space="preserve"> 4 * punkty5[[#This Row],[nk]] / punkty5[[#This Row],[n]]</f>
        <v>3.1568938193343898</v>
      </c>
      <c r="M7579">
        <f>ROUND(ABS(PI() - punkty5[[#This Row],[pi]]),4)</f>
        <v>1.5299999999999999E-2</v>
      </c>
    </row>
    <row r="7580" spans="4:13" x14ac:dyDescent="0.25">
      <c r="D7580">
        <v>157</v>
      </c>
      <c r="E7580">
        <v>44</v>
      </c>
      <c r="F7580">
        <f t="shared" si="118"/>
        <v>26185</v>
      </c>
      <c r="G7580">
        <f>IF(punkty5[[#This Row],[v1]] &lt; 40000,1,"")</f>
        <v>1</v>
      </c>
      <c r="H7580" t="str">
        <f>IF(punkty5[[#This Row],[v1]] = 40000,1,"")</f>
        <v/>
      </c>
      <c r="I7580">
        <f>IF(punkty5[[#This Row],[wewnatrz]] = 1,1,IF(punkty5[[#This Row],[brzegi]]=1,1,0))</f>
        <v>1</v>
      </c>
      <c r="J7580">
        <v>7573</v>
      </c>
      <c r="K7580">
        <f xml:space="preserve"> K7579 + punkty5[[#This Row],[na kole]]</f>
        <v>5977</v>
      </c>
      <c r="L7580">
        <f xml:space="preserve"> 4 * punkty5[[#This Row],[nk]] / punkty5[[#This Row],[n]]</f>
        <v>3.1570051498745544</v>
      </c>
      <c r="M7580">
        <f>ROUND(ABS(PI() - punkty5[[#This Row],[pi]]),4)</f>
        <v>1.54E-2</v>
      </c>
    </row>
    <row r="7581" spans="4:13" x14ac:dyDescent="0.25">
      <c r="D7581">
        <v>3</v>
      </c>
      <c r="E7581">
        <v>318</v>
      </c>
      <c r="F7581">
        <f t="shared" si="118"/>
        <v>52733</v>
      </c>
      <c r="G7581" t="str">
        <f>IF(punkty5[[#This Row],[v1]] &lt; 40000,1,"")</f>
        <v/>
      </c>
      <c r="H7581" t="str">
        <f>IF(punkty5[[#This Row],[v1]] = 40000,1,"")</f>
        <v/>
      </c>
      <c r="I7581">
        <f>IF(punkty5[[#This Row],[wewnatrz]] = 1,1,IF(punkty5[[#This Row],[brzegi]]=1,1,0))</f>
        <v>0</v>
      </c>
      <c r="J7581">
        <v>7574</v>
      </c>
      <c r="K7581">
        <f xml:space="preserve"> K7580 + punkty5[[#This Row],[na kole]]</f>
        <v>5977</v>
      </c>
      <c r="L7581">
        <f xml:space="preserve"> 4 * punkty5[[#This Row],[nk]] / punkty5[[#This Row],[n]]</f>
        <v>3.15658832849221</v>
      </c>
      <c r="M7581">
        <f>ROUND(ABS(PI() - punkty5[[#This Row],[pi]]),4)</f>
        <v>1.4999999999999999E-2</v>
      </c>
    </row>
    <row r="7582" spans="4:13" x14ac:dyDescent="0.25">
      <c r="D7582">
        <v>17</v>
      </c>
      <c r="E7582">
        <v>322</v>
      </c>
      <c r="F7582">
        <f t="shared" si="118"/>
        <v>48373</v>
      </c>
      <c r="G7582" t="str">
        <f>IF(punkty5[[#This Row],[v1]] &lt; 40000,1,"")</f>
        <v/>
      </c>
      <c r="H7582" t="str">
        <f>IF(punkty5[[#This Row],[v1]] = 40000,1,"")</f>
        <v/>
      </c>
      <c r="I7582">
        <f>IF(punkty5[[#This Row],[wewnatrz]] = 1,1,IF(punkty5[[#This Row],[brzegi]]=1,1,0))</f>
        <v>0</v>
      </c>
      <c r="J7582">
        <v>7575</v>
      </c>
      <c r="K7582">
        <f xml:space="preserve"> K7581 + punkty5[[#This Row],[na kole]]</f>
        <v>5977</v>
      </c>
      <c r="L7582">
        <f xml:space="preserve"> 4 * punkty5[[#This Row],[nk]] / punkty5[[#This Row],[n]]</f>
        <v>3.156171617161716</v>
      </c>
      <c r="M7582">
        <f>ROUND(ABS(PI() - punkty5[[#This Row],[pi]]),4)</f>
        <v>1.46E-2</v>
      </c>
    </row>
    <row r="7583" spans="4:13" x14ac:dyDescent="0.25">
      <c r="D7583">
        <v>348</v>
      </c>
      <c r="E7583">
        <v>214</v>
      </c>
      <c r="F7583">
        <f t="shared" si="118"/>
        <v>22100</v>
      </c>
      <c r="G7583">
        <f>IF(punkty5[[#This Row],[v1]] &lt; 40000,1,"")</f>
        <v>1</v>
      </c>
      <c r="H7583" t="str">
        <f>IF(punkty5[[#This Row],[v1]] = 40000,1,"")</f>
        <v/>
      </c>
      <c r="I7583">
        <f>IF(punkty5[[#This Row],[wewnatrz]] = 1,1,IF(punkty5[[#This Row],[brzegi]]=1,1,0))</f>
        <v>1</v>
      </c>
      <c r="J7583">
        <v>7576</v>
      </c>
      <c r="K7583">
        <f xml:space="preserve"> K7582 + punkty5[[#This Row],[na kole]]</f>
        <v>5978</v>
      </c>
      <c r="L7583">
        <f xml:space="preserve"> 4 * punkty5[[#This Row],[nk]] / punkty5[[#This Row],[n]]</f>
        <v>3.1562829989440337</v>
      </c>
      <c r="M7583">
        <f>ROUND(ABS(PI() - punkty5[[#This Row],[pi]]),4)</f>
        <v>1.47E-2</v>
      </c>
    </row>
    <row r="7584" spans="4:13" x14ac:dyDescent="0.25">
      <c r="D7584">
        <v>375</v>
      </c>
      <c r="E7584">
        <v>223</v>
      </c>
      <c r="F7584">
        <f t="shared" si="118"/>
        <v>31154</v>
      </c>
      <c r="G7584">
        <f>IF(punkty5[[#This Row],[v1]] &lt; 40000,1,"")</f>
        <v>1</v>
      </c>
      <c r="H7584" t="str">
        <f>IF(punkty5[[#This Row],[v1]] = 40000,1,"")</f>
        <v/>
      </c>
      <c r="I7584">
        <f>IF(punkty5[[#This Row],[wewnatrz]] = 1,1,IF(punkty5[[#This Row],[brzegi]]=1,1,0))</f>
        <v>1</v>
      </c>
      <c r="J7584">
        <v>7577</v>
      </c>
      <c r="K7584">
        <f xml:space="preserve"> K7583 + punkty5[[#This Row],[na kole]]</f>
        <v>5979</v>
      </c>
      <c r="L7584">
        <f xml:space="preserve"> 4 * punkty5[[#This Row],[nk]] / punkty5[[#This Row],[n]]</f>
        <v>3.1563943513263824</v>
      </c>
      <c r="M7584">
        <f>ROUND(ABS(PI() - punkty5[[#This Row],[pi]]),4)</f>
        <v>1.4800000000000001E-2</v>
      </c>
    </row>
    <row r="7585" spans="4:13" x14ac:dyDescent="0.25">
      <c r="D7585">
        <v>37</v>
      </c>
      <c r="E7585">
        <v>191</v>
      </c>
      <c r="F7585">
        <f t="shared" si="118"/>
        <v>26650</v>
      </c>
      <c r="G7585">
        <f>IF(punkty5[[#This Row],[v1]] &lt; 40000,1,"")</f>
        <v>1</v>
      </c>
      <c r="H7585" t="str">
        <f>IF(punkty5[[#This Row],[v1]] = 40000,1,"")</f>
        <v/>
      </c>
      <c r="I7585">
        <f>IF(punkty5[[#This Row],[wewnatrz]] = 1,1,IF(punkty5[[#This Row],[brzegi]]=1,1,0))</f>
        <v>1</v>
      </c>
      <c r="J7585">
        <v>7578</v>
      </c>
      <c r="K7585">
        <f xml:space="preserve"> K7584 + punkty5[[#This Row],[na kole]]</f>
        <v>5980</v>
      </c>
      <c r="L7585">
        <f xml:space="preserve"> 4 * punkty5[[#This Row],[nk]] / punkty5[[#This Row],[n]]</f>
        <v>3.156505674320401</v>
      </c>
      <c r="M7585">
        <f>ROUND(ABS(PI() - punkty5[[#This Row],[pi]]),4)</f>
        <v>1.49E-2</v>
      </c>
    </row>
    <row r="7586" spans="4:13" x14ac:dyDescent="0.25">
      <c r="D7586">
        <v>307</v>
      </c>
      <c r="E7586">
        <v>100</v>
      </c>
      <c r="F7586">
        <f t="shared" si="118"/>
        <v>21449</v>
      </c>
      <c r="G7586">
        <f>IF(punkty5[[#This Row],[v1]] &lt; 40000,1,"")</f>
        <v>1</v>
      </c>
      <c r="H7586" t="str">
        <f>IF(punkty5[[#This Row],[v1]] = 40000,1,"")</f>
        <v/>
      </c>
      <c r="I7586">
        <f>IF(punkty5[[#This Row],[wewnatrz]] = 1,1,IF(punkty5[[#This Row],[brzegi]]=1,1,0))</f>
        <v>1</v>
      </c>
      <c r="J7586">
        <v>7579</v>
      </c>
      <c r="K7586">
        <f xml:space="preserve"> K7585 + punkty5[[#This Row],[na kole]]</f>
        <v>5981</v>
      </c>
      <c r="L7586">
        <f xml:space="preserve"> 4 * punkty5[[#This Row],[nk]] / punkty5[[#This Row],[n]]</f>
        <v>3.1566169679377225</v>
      </c>
      <c r="M7586">
        <f>ROUND(ABS(PI() - punkty5[[#This Row],[pi]]),4)</f>
        <v>1.4999999999999999E-2</v>
      </c>
    </row>
    <row r="7587" spans="4:13" x14ac:dyDescent="0.25">
      <c r="D7587">
        <v>20</v>
      </c>
      <c r="E7587">
        <v>32</v>
      </c>
      <c r="F7587">
        <f t="shared" si="118"/>
        <v>60624</v>
      </c>
      <c r="G7587" t="str">
        <f>IF(punkty5[[#This Row],[v1]] &lt; 40000,1,"")</f>
        <v/>
      </c>
      <c r="H7587" t="str">
        <f>IF(punkty5[[#This Row],[v1]] = 40000,1,"")</f>
        <v/>
      </c>
      <c r="I7587">
        <f>IF(punkty5[[#This Row],[wewnatrz]] = 1,1,IF(punkty5[[#This Row],[brzegi]]=1,1,0))</f>
        <v>0</v>
      </c>
      <c r="J7587">
        <v>7580</v>
      </c>
      <c r="K7587">
        <f xml:space="preserve"> K7586 + punkty5[[#This Row],[na kole]]</f>
        <v>5981</v>
      </c>
      <c r="L7587">
        <f xml:space="preserve"> 4 * punkty5[[#This Row],[nk]] / punkty5[[#This Row],[n]]</f>
        <v>3.1562005277044856</v>
      </c>
      <c r="M7587">
        <f>ROUND(ABS(PI() - punkty5[[#This Row],[pi]]),4)</f>
        <v>1.46E-2</v>
      </c>
    </row>
    <row r="7588" spans="4:13" x14ac:dyDescent="0.25">
      <c r="D7588">
        <v>149</v>
      </c>
      <c r="E7588">
        <v>399</v>
      </c>
      <c r="F7588">
        <f t="shared" si="118"/>
        <v>42202</v>
      </c>
      <c r="G7588" t="str">
        <f>IF(punkty5[[#This Row],[v1]] &lt; 40000,1,"")</f>
        <v/>
      </c>
      <c r="H7588" t="str">
        <f>IF(punkty5[[#This Row],[v1]] = 40000,1,"")</f>
        <v/>
      </c>
      <c r="I7588">
        <f>IF(punkty5[[#This Row],[wewnatrz]] = 1,1,IF(punkty5[[#This Row],[brzegi]]=1,1,0))</f>
        <v>0</v>
      </c>
      <c r="J7588">
        <v>7581</v>
      </c>
      <c r="K7588">
        <f xml:space="preserve"> K7587 + punkty5[[#This Row],[na kole]]</f>
        <v>5981</v>
      </c>
      <c r="L7588">
        <f xml:space="preserve"> 4 * punkty5[[#This Row],[nk]] / punkty5[[#This Row],[n]]</f>
        <v>3.1557841973354437</v>
      </c>
      <c r="M7588">
        <f>ROUND(ABS(PI() - punkty5[[#This Row],[pi]]),4)</f>
        <v>1.4200000000000001E-2</v>
      </c>
    </row>
    <row r="7589" spans="4:13" x14ac:dyDescent="0.25">
      <c r="D7589">
        <v>94</v>
      </c>
      <c r="E7589">
        <v>228</v>
      </c>
      <c r="F7589">
        <f t="shared" si="118"/>
        <v>12020</v>
      </c>
      <c r="G7589">
        <f>IF(punkty5[[#This Row],[v1]] &lt; 40000,1,"")</f>
        <v>1</v>
      </c>
      <c r="H7589" t="str">
        <f>IF(punkty5[[#This Row],[v1]] = 40000,1,"")</f>
        <v/>
      </c>
      <c r="I7589">
        <f>IF(punkty5[[#This Row],[wewnatrz]] = 1,1,IF(punkty5[[#This Row],[brzegi]]=1,1,0))</f>
        <v>1</v>
      </c>
      <c r="J7589">
        <v>7582</v>
      </c>
      <c r="K7589">
        <f xml:space="preserve"> K7588 + punkty5[[#This Row],[na kole]]</f>
        <v>5982</v>
      </c>
      <c r="L7589">
        <f xml:space="preserve"> 4 * punkty5[[#This Row],[nk]] / punkty5[[#This Row],[n]]</f>
        <v>3.1558955420733317</v>
      </c>
      <c r="M7589">
        <f>ROUND(ABS(PI() - punkty5[[#This Row],[pi]]),4)</f>
        <v>1.43E-2</v>
      </c>
    </row>
    <row r="7590" spans="4:13" x14ac:dyDescent="0.25">
      <c r="D7590">
        <v>173</v>
      </c>
      <c r="E7590">
        <v>294</v>
      </c>
      <c r="F7590">
        <f t="shared" si="118"/>
        <v>9565</v>
      </c>
      <c r="G7590">
        <f>IF(punkty5[[#This Row],[v1]] &lt; 40000,1,"")</f>
        <v>1</v>
      </c>
      <c r="H7590" t="str">
        <f>IF(punkty5[[#This Row],[v1]] = 40000,1,"")</f>
        <v/>
      </c>
      <c r="I7590">
        <f>IF(punkty5[[#This Row],[wewnatrz]] = 1,1,IF(punkty5[[#This Row],[brzegi]]=1,1,0))</f>
        <v>1</v>
      </c>
      <c r="J7590">
        <v>7583</v>
      </c>
      <c r="K7590">
        <f xml:space="preserve"> K7589 + punkty5[[#This Row],[na kole]]</f>
        <v>5983</v>
      </c>
      <c r="L7590">
        <f xml:space="preserve"> 4 * punkty5[[#This Row],[nk]] / punkty5[[#This Row],[n]]</f>
        <v>3.1560068574442832</v>
      </c>
      <c r="M7590">
        <f>ROUND(ABS(PI() - punkty5[[#This Row],[pi]]),4)</f>
        <v>1.44E-2</v>
      </c>
    </row>
    <row r="7591" spans="4:13" x14ac:dyDescent="0.25">
      <c r="D7591">
        <v>17</v>
      </c>
      <c r="E7591">
        <v>313</v>
      </c>
      <c r="F7591">
        <f t="shared" si="118"/>
        <v>46258</v>
      </c>
      <c r="G7591" t="str">
        <f>IF(punkty5[[#This Row],[v1]] &lt; 40000,1,"")</f>
        <v/>
      </c>
      <c r="H7591" t="str">
        <f>IF(punkty5[[#This Row],[v1]] = 40000,1,"")</f>
        <v/>
      </c>
      <c r="I7591">
        <f>IF(punkty5[[#This Row],[wewnatrz]] = 1,1,IF(punkty5[[#This Row],[brzegi]]=1,1,0))</f>
        <v>0</v>
      </c>
      <c r="J7591">
        <v>7584</v>
      </c>
      <c r="K7591">
        <f xml:space="preserve"> K7590 + punkty5[[#This Row],[na kole]]</f>
        <v>5983</v>
      </c>
      <c r="L7591">
        <f xml:space="preserve"> 4 * punkty5[[#This Row],[nk]] / punkty5[[#This Row],[n]]</f>
        <v>3.1555907172995781</v>
      </c>
      <c r="M7591">
        <f>ROUND(ABS(PI() - punkty5[[#This Row],[pi]]),4)</f>
        <v>1.4E-2</v>
      </c>
    </row>
    <row r="7592" spans="4:13" x14ac:dyDescent="0.25">
      <c r="D7592">
        <v>83</v>
      </c>
      <c r="E7592">
        <v>226</v>
      </c>
      <c r="F7592">
        <f t="shared" si="118"/>
        <v>14365</v>
      </c>
      <c r="G7592">
        <f>IF(punkty5[[#This Row],[v1]] &lt; 40000,1,"")</f>
        <v>1</v>
      </c>
      <c r="H7592" t="str">
        <f>IF(punkty5[[#This Row],[v1]] = 40000,1,"")</f>
        <v/>
      </c>
      <c r="I7592">
        <f>IF(punkty5[[#This Row],[wewnatrz]] = 1,1,IF(punkty5[[#This Row],[brzegi]]=1,1,0))</f>
        <v>1</v>
      </c>
      <c r="J7592">
        <v>7585</v>
      </c>
      <c r="K7592">
        <f xml:space="preserve"> K7591 + punkty5[[#This Row],[na kole]]</f>
        <v>5984</v>
      </c>
      <c r="L7592">
        <f xml:space="preserve"> 4 * punkty5[[#This Row],[nk]] / punkty5[[#This Row],[n]]</f>
        <v>3.1557020435069214</v>
      </c>
      <c r="M7592">
        <f>ROUND(ABS(PI() - punkty5[[#This Row],[pi]]),4)</f>
        <v>1.41E-2</v>
      </c>
    </row>
    <row r="7593" spans="4:13" x14ac:dyDescent="0.25">
      <c r="D7593">
        <v>294</v>
      </c>
      <c r="E7593">
        <v>333</v>
      </c>
      <c r="F7593">
        <f t="shared" si="118"/>
        <v>26525</v>
      </c>
      <c r="G7593">
        <f>IF(punkty5[[#This Row],[v1]] &lt; 40000,1,"")</f>
        <v>1</v>
      </c>
      <c r="H7593" t="str">
        <f>IF(punkty5[[#This Row],[v1]] = 40000,1,"")</f>
        <v/>
      </c>
      <c r="I7593">
        <f>IF(punkty5[[#This Row],[wewnatrz]] = 1,1,IF(punkty5[[#This Row],[brzegi]]=1,1,0))</f>
        <v>1</v>
      </c>
      <c r="J7593">
        <v>7586</v>
      </c>
      <c r="K7593">
        <f xml:space="preserve"> K7592 + punkty5[[#This Row],[na kole]]</f>
        <v>5985</v>
      </c>
      <c r="L7593">
        <f xml:space="preserve"> 4 * punkty5[[#This Row],[nk]] / punkty5[[#This Row],[n]]</f>
        <v>3.155813340363828</v>
      </c>
      <c r="M7593">
        <f>ROUND(ABS(PI() - punkty5[[#This Row],[pi]]),4)</f>
        <v>1.4200000000000001E-2</v>
      </c>
    </row>
    <row r="7594" spans="4:13" x14ac:dyDescent="0.25">
      <c r="D7594">
        <v>156</v>
      </c>
      <c r="E7594">
        <v>307</v>
      </c>
      <c r="F7594">
        <f t="shared" si="118"/>
        <v>13385</v>
      </c>
      <c r="G7594">
        <f>IF(punkty5[[#This Row],[v1]] &lt; 40000,1,"")</f>
        <v>1</v>
      </c>
      <c r="H7594" t="str">
        <f>IF(punkty5[[#This Row],[v1]] = 40000,1,"")</f>
        <v/>
      </c>
      <c r="I7594">
        <f>IF(punkty5[[#This Row],[wewnatrz]] = 1,1,IF(punkty5[[#This Row],[brzegi]]=1,1,0))</f>
        <v>1</v>
      </c>
      <c r="J7594">
        <v>7587</v>
      </c>
      <c r="K7594">
        <f xml:space="preserve"> K7593 + punkty5[[#This Row],[na kole]]</f>
        <v>5986</v>
      </c>
      <c r="L7594">
        <f xml:space="preserve"> 4 * punkty5[[#This Row],[nk]] / punkty5[[#This Row],[n]]</f>
        <v>3.1559246078819032</v>
      </c>
      <c r="M7594">
        <f>ROUND(ABS(PI() - punkty5[[#This Row],[pi]]),4)</f>
        <v>1.43E-2</v>
      </c>
    </row>
    <row r="7595" spans="4:13" x14ac:dyDescent="0.25">
      <c r="D7595">
        <v>361</v>
      </c>
      <c r="E7595">
        <v>365</v>
      </c>
      <c r="F7595">
        <f t="shared" si="118"/>
        <v>53146</v>
      </c>
      <c r="G7595" t="str">
        <f>IF(punkty5[[#This Row],[v1]] &lt; 40000,1,"")</f>
        <v/>
      </c>
      <c r="H7595" t="str">
        <f>IF(punkty5[[#This Row],[v1]] = 40000,1,"")</f>
        <v/>
      </c>
      <c r="I7595">
        <f>IF(punkty5[[#This Row],[wewnatrz]] = 1,1,IF(punkty5[[#This Row],[brzegi]]=1,1,0))</f>
        <v>0</v>
      </c>
      <c r="J7595">
        <v>7588</v>
      </c>
      <c r="K7595">
        <f xml:space="preserve"> K7594 + punkty5[[#This Row],[na kole]]</f>
        <v>5986</v>
      </c>
      <c r="L7595">
        <f xml:space="preserve"> 4 * punkty5[[#This Row],[nk]] / punkty5[[#This Row],[n]]</f>
        <v>3.1555086979441223</v>
      </c>
      <c r="M7595">
        <f>ROUND(ABS(PI() - punkty5[[#This Row],[pi]]),4)</f>
        <v>1.3899999999999999E-2</v>
      </c>
    </row>
    <row r="7596" spans="4:13" x14ac:dyDescent="0.25">
      <c r="D7596">
        <v>285</v>
      </c>
      <c r="E7596">
        <v>45</v>
      </c>
      <c r="F7596">
        <f t="shared" si="118"/>
        <v>31250</v>
      </c>
      <c r="G7596">
        <f>IF(punkty5[[#This Row],[v1]] &lt; 40000,1,"")</f>
        <v>1</v>
      </c>
      <c r="H7596" t="str">
        <f>IF(punkty5[[#This Row],[v1]] = 40000,1,"")</f>
        <v/>
      </c>
      <c r="I7596">
        <f>IF(punkty5[[#This Row],[wewnatrz]] = 1,1,IF(punkty5[[#This Row],[brzegi]]=1,1,0))</f>
        <v>1</v>
      </c>
      <c r="J7596">
        <v>7589</v>
      </c>
      <c r="K7596">
        <f xml:space="preserve"> K7595 + punkty5[[#This Row],[na kole]]</f>
        <v>5987</v>
      </c>
      <c r="L7596">
        <f xml:space="preserve"> 4 * punkty5[[#This Row],[nk]] / punkty5[[#This Row],[n]]</f>
        <v>3.1556199762814598</v>
      </c>
      <c r="M7596">
        <f>ROUND(ABS(PI() - punkty5[[#This Row],[pi]]),4)</f>
        <v>1.4E-2</v>
      </c>
    </row>
    <row r="7597" spans="4:13" x14ac:dyDescent="0.25">
      <c r="D7597">
        <v>263</v>
      </c>
      <c r="E7597">
        <v>235</v>
      </c>
      <c r="F7597">
        <f t="shared" si="118"/>
        <v>5194</v>
      </c>
      <c r="G7597">
        <f>IF(punkty5[[#This Row],[v1]] &lt; 40000,1,"")</f>
        <v>1</v>
      </c>
      <c r="H7597" t="str">
        <f>IF(punkty5[[#This Row],[v1]] = 40000,1,"")</f>
        <v/>
      </c>
      <c r="I7597">
        <f>IF(punkty5[[#This Row],[wewnatrz]] = 1,1,IF(punkty5[[#This Row],[brzegi]]=1,1,0))</f>
        <v>1</v>
      </c>
      <c r="J7597">
        <v>7590</v>
      </c>
      <c r="K7597">
        <f xml:space="preserve"> K7596 + punkty5[[#This Row],[na kole]]</f>
        <v>5988</v>
      </c>
      <c r="L7597">
        <f xml:space="preserve"> 4 * punkty5[[#This Row],[nk]] / punkty5[[#This Row],[n]]</f>
        <v>3.1557312252964427</v>
      </c>
      <c r="M7597">
        <f>ROUND(ABS(PI() - punkty5[[#This Row],[pi]]),4)</f>
        <v>1.41E-2</v>
      </c>
    </row>
    <row r="7598" spans="4:13" x14ac:dyDescent="0.25">
      <c r="D7598">
        <v>88</v>
      </c>
      <c r="E7598">
        <v>185</v>
      </c>
      <c r="F7598">
        <f t="shared" si="118"/>
        <v>12769</v>
      </c>
      <c r="G7598">
        <f>IF(punkty5[[#This Row],[v1]] &lt; 40000,1,"")</f>
        <v>1</v>
      </c>
      <c r="H7598" t="str">
        <f>IF(punkty5[[#This Row],[v1]] = 40000,1,"")</f>
        <v/>
      </c>
      <c r="I7598">
        <f>IF(punkty5[[#This Row],[wewnatrz]] = 1,1,IF(punkty5[[#This Row],[brzegi]]=1,1,0))</f>
        <v>1</v>
      </c>
      <c r="J7598">
        <v>7591</v>
      </c>
      <c r="K7598">
        <f xml:space="preserve"> K7597 + punkty5[[#This Row],[na kole]]</f>
        <v>5989</v>
      </c>
      <c r="L7598">
        <f xml:space="preserve"> 4 * punkty5[[#This Row],[nk]] / punkty5[[#This Row],[n]]</f>
        <v>3.1558424450006588</v>
      </c>
      <c r="M7598">
        <f>ROUND(ABS(PI() - punkty5[[#This Row],[pi]]),4)</f>
        <v>1.4200000000000001E-2</v>
      </c>
    </row>
    <row r="7599" spans="4:13" x14ac:dyDescent="0.25">
      <c r="D7599">
        <v>295</v>
      </c>
      <c r="E7599">
        <v>19</v>
      </c>
      <c r="F7599">
        <f t="shared" si="118"/>
        <v>41786</v>
      </c>
      <c r="G7599" t="str">
        <f>IF(punkty5[[#This Row],[v1]] &lt; 40000,1,"")</f>
        <v/>
      </c>
      <c r="H7599" t="str">
        <f>IF(punkty5[[#This Row],[v1]] = 40000,1,"")</f>
        <v/>
      </c>
      <c r="I7599">
        <f>IF(punkty5[[#This Row],[wewnatrz]] = 1,1,IF(punkty5[[#This Row],[brzegi]]=1,1,0))</f>
        <v>0</v>
      </c>
      <c r="J7599">
        <v>7592</v>
      </c>
      <c r="K7599">
        <f xml:space="preserve"> K7598 + punkty5[[#This Row],[na kole]]</f>
        <v>5989</v>
      </c>
      <c r="L7599">
        <f xml:space="preserve"> 4 * punkty5[[#This Row],[nk]] / punkty5[[#This Row],[n]]</f>
        <v>3.1554267650158061</v>
      </c>
      <c r="M7599">
        <f>ROUND(ABS(PI() - punkty5[[#This Row],[pi]]),4)</f>
        <v>1.38E-2</v>
      </c>
    </row>
    <row r="7600" spans="4:13" x14ac:dyDescent="0.25">
      <c r="D7600">
        <v>337</v>
      </c>
      <c r="E7600">
        <v>343</v>
      </c>
      <c r="F7600">
        <f t="shared" si="118"/>
        <v>39218</v>
      </c>
      <c r="G7600">
        <f>IF(punkty5[[#This Row],[v1]] &lt; 40000,1,"")</f>
        <v>1</v>
      </c>
      <c r="H7600" t="str">
        <f>IF(punkty5[[#This Row],[v1]] = 40000,1,"")</f>
        <v/>
      </c>
      <c r="I7600">
        <f>IF(punkty5[[#This Row],[wewnatrz]] = 1,1,IF(punkty5[[#This Row],[brzegi]]=1,1,0))</f>
        <v>1</v>
      </c>
      <c r="J7600">
        <v>7593</v>
      </c>
      <c r="K7600">
        <f xml:space="preserve"> K7599 + punkty5[[#This Row],[na kole]]</f>
        <v>5990</v>
      </c>
      <c r="L7600">
        <f xml:space="preserve"> 4 * punkty5[[#This Row],[nk]] / punkty5[[#This Row],[n]]</f>
        <v>3.1555379955221916</v>
      </c>
      <c r="M7600">
        <f>ROUND(ABS(PI() - punkty5[[#This Row],[pi]]),4)</f>
        <v>1.3899999999999999E-2</v>
      </c>
    </row>
    <row r="7601" spans="4:13" x14ac:dyDescent="0.25">
      <c r="D7601">
        <v>4</v>
      </c>
      <c r="E7601">
        <v>65</v>
      </c>
      <c r="F7601">
        <f t="shared" si="118"/>
        <v>56641</v>
      </c>
      <c r="G7601" t="str">
        <f>IF(punkty5[[#This Row],[v1]] &lt; 40000,1,"")</f>
        <v/>
      </c>
      <c r="H7601" t="str">
        <f>IF(punkty5[[#This Row],[v1]] = 40000,1,"")</f>
        <v/>
      </c>
      <c r="I7601">
        <f>IF(punkty5[[#This Row],[wewnatrz]] = 1,1,IF(punkty5[[#This Row],[brzegi]]=1,1,0))</f>
        <v>0</v>
      </c>
      <c r="J7601">
        <v>7594</v>
      </c>
      <c r="K7601">
        <f xml:space="preserve"> K7600 + punkty5[[#This Row],[na kole]]</f>
        <v>5990</v>
      </c>
      <c r="L7601">
        <f xml:space="preserve"> 4 * punkty5[[#This Row],[nk]] / punkty5[[#This Row],[n]]</f>
        <v>3.1551224651040295</v>
      </c>
      <c r="M7601">
        <f>ROUND(ABS(PI() - punkty5[[#This Row],[pi]]),4)</f>
        <v>1.35E-2</v>
      </c>
    </row>
    <row r="7602" spans="4:13" x14ac:dyDescent="0.25">
      <c r="D7602">
        <v>204</v>
      </c>
      <c r="E7602">
        <v>17</v>
      </c>
      <c r="F7602">
        <f t="shared" si="118"/>
        <v>33505</v>
      </c>
      <c r="G7602">
        <f>IF(punkty5[[#This Row],[v1]] &lt; 40000,1,"")</f>
        <v>1</v>
      </c>
      <c r="H7602" t="str">
        <f>IF(punkty5[[#This Row],[v1]] = 40000,1,"")</f>
        <v/>
      </c>
      <c r="I7602">
        <f>IF(punkty5[[#This Row],[wewnatrz]] = 1,1,IF(punkty5[[#This Row],[brzegi]]=1,1,0))</f>
        <v>1</v>
      </c>
      <c r="J7602">
        <v>7595</v>
      </c>
      <c r="K7602">
        <f xml:space="preserve"> K7601 + punkty5[[#This Row],[na kole]]</f>
        <v>5991</v>
      </c>
      <c r="L7602">
        <f xml:space="preserve"> 4 * punkty5[[#This Row],[nk]] / punkty5[[#This Row],[n]]</f>
        <v>3.15523370638578</v>
      </c>
      <c r="M7602">
        <f>ROUND(ABS(PI() - punkty5[[#This Row],[pi]]),4)</f>
        <v>1.3599999999999999E-2</v>
      </c>
    </row>
    <row r="7603" spans="4:13" x14ac:dyDescent="0.25">
      <c r="D7603">
        <v>156</v>
      </c>
      <c r="E7603">
        <v>384</v>
      </c>
      <c r="F7603">
        <f t="shared" si="118"/>
        <v>35792</v>
      </c>
      <c r="G7603">
        <f>IF(punkty5[[#This Row],[v1]] &lt; 40000,1,"")</f>
        <v>1</v>
      </c>
      <c r="H7603" t="str">
        <f>IF(punkty5[[#This Row],[v1]] = 40000,1,"")</f>
        <v/>
      </c>
      <c r="I7603">
        <f>IF(punkty5[[#This Row],[wewnatrz]] = 1,1,IF(punkty5[[#This Row],[brzegi]]=1,1,0))</f>
        <v>1</v>
      </c>
      <c r="J7603">
        <v>7596</v>
      </c>
      <c r="K7603">
        <f xml:space="preserve"> K7602 + punkty5[[#This Row],[na kole]]</f>
        <v>5992</v>
      </c>
      <c r="L7603">
        <f xml:space="preserve"> 4 * punkty5[[#This Row],[nk]] / punkty5[[#This Row],[n]]</f>
        <v>3.1553449183780939</v>
      </c>
      <c r="M7603">
        <f>ROUND(ABS(PI() - punkty5[[#This Row],[pi]]),4)</f>
        <v>1.38E-2</v>
      </c>
    </row>
    <row r="7604" spans="4:13" x14ac:dyDescent="0.25">
      <c r="D7604">
        <v>195</v>
      </c>
      <c r="E7604">
        <v>262</v>
      </c>
      <c r="F7604">
        <f t="shared" si="118"/>
        <v>3869</v>
      </c>
      <c r="G7604">
        <f>IF(punkty5[[#This Row],[v1]] &lt; 40000,1,"")</f>
        <v>1</v>
      </c>
      <c r="H7604" t="str">
        <f>IF(punkty5[[#This Row],[v1]] = 40000,1,"")</f>
        <v/>
      </c>
      <c r="I7604">
        <f>IF(punkty5[[#This Row],[wewnatrz]] = 1,1,IF(punkty5[[#This Row],[brzegi]]=1,1,0))</f>
        <v>1</v>
      </c>
      <c r="J7604">
        <v>7597</v>
      </c>
      <c r="K7604">
        <f xml:space="preserve"> K7603 + punkty5[[#This Row],[na kole]]</f>
        <v>5993</v>
      </c>
      <c r="L7604">
        <f xml:space="preserve"> 4 * punkty5[[#This Row],[nk]] / punkty5[[#This Row],[n]]</f>
        <v>3.1554561010925366</v>
      </c>
      <c r="M7604">
        <f>ROUND(ABS(PI() - punkty5[[#This Row],[pi]]),4)</f>
        <v>1.3899999999999999E-2</v>
      </c>
    </row>
    <row r="7605" spans="4:13" x14ac:dyDescent="0.25">
      <c r="D7605">
        <v>236</v>
      </c>
      <c r="E7605">
        <v>195</v>
      </c>
      <c r="F7605">
        <f t="shared" si="118"/>
        <v>1321</v>
      </c>
      <c r="G7605">
        <f>IF(punkty5[[#This Row],[v1]] &lt; 40000,1,"")</f>
        <v>1</v>
      </c>
      <c r="H7605" t="str">
        <f>IF(punkty5[[#This Row],[v1]] = 40000,1,"")</f>
        <v/>
      </c>
      <c r="I7605">
        <f>IF(punkty5[[#This Row],[wewnatrz]] = 1,1,IF(punkty5[[#This Row],[brzegi]]=1,1,0))</f>
        <v>1</v>
      </c>
      <c r="J7605">
        <v>7598</v>
      </c>
      <c r="K7605">
        <f xml:space="preserve"> K7604 + punkty5[[#This Row],[na kole]]</f>
        <v>5994</v>
      </c>
      <c r="L7605">
        <f xml:space="preserve"> 4 * punkty5[[#This Row],[nk]] / punkty5[[#This Row],[n]]</f>
        <v>3.1555672545406686</v>
      </c>
      <c r="M7605">
        <f>ROUND(ABS(PI() - punkty5[[#This Row],[pi]]),4)</f>
        <v>1.4E-2</v>
      </c>
    </row>
    <row r="7606" spans="4:13" x14ac:dyDescent="0.25">
      <c r="D7606">
        <v>20</v>
      </c>
      <c r="E7606">
        <v>264</v>
      </c>
      <c r="F7606">
        <f t="shared" si="118"/>
        <v>36496</v>
      </c>
      <c r="G7606">
        <f>IF(punkty5[[#This Row],[v1]] &lt; 40000,1,"")</f>
        <v>1</v>
      </c>
      <c r="H7606" t="str">
        <f>IF(punkty5[[#This Row],[v1]] = 40000,1,"")</f>
        <v/>
      </c>
      <c r="I7606">
        <f>IF(punkty5[[#This Row],[wewnatrz]] = 1,1,IF(punkty5[[#This Row],[brzegi]]=1,1,0))</f>
        <v>1</v>
      </c>
      <c r="J7606">
        <v>7599</v>
      </c>
      <c r="K7606">
        <f xml:space="preserve"> K7605 + punkty5[[#This Row],[na kole]]</f>
        <v>5995</v>
      </c>
      <c r="L7606">
        <f xml:space="preserve"> 4 * punkty5[[#This Row],[nk]] / punkty5[[#This Row],[n]]</f>
        <v>3.1556783787340441</v>
      </c>
      <c r="M7606">
        <f>ROUND(ABS(PI() - punkty5[[#This Row],[pi]]),4)</f>
        <v>1.41E-2</v>
      </c>
    </row>
    <row r="7607" spans="4:13" x14ac:dyDescent="0.25">
      <c r="D7607">
        <v>127</v>
      </c>
      <c r="E7607">
        <v>63</v>
      </c>
      <c r="F7607">
        <f t="shared" si="118"/>
        <v>24098</v>
      </c>
      <c r="G7607">
        <f>IF(punkty5[[#This Row],[v1]] &lt; 40000,1,"")</f>
        <v>1</v>
      </c>
      <c r="H7607" t="str">
        <f>IF(punkty5[[#This Row],[v1]] = 40000,1,"")</f>
        <v/>
      </c>
      <c r="I7607">
        <f>IF(punkty5[[#This Row],[wewnatrz]] = 1,1,IF(punkty5[[#This Row],[brzegi]]=1,1,0))</f>
        <v>1</v>
      </c>
      <c r="J7607">
        <v>7600</v>
      </c>
      <c r="K7607">
        <f xml:space="preserve"> K7606 + punkty5[[#This Row],[na kole]]</f>
        <v>5996</v>
      </c>
      <c r="L7607">
        <f xml:space="preserve"> 4 * punkty5[[#This Row],[nk]] / punkty5[[#This Row],[n]]</f>
        <v>3.1557894736842105</v>
      </c>
      <c r="M7607">
        <f>ROUND(ABS(PI() - punkty5[[#This Row],[pi]]),4)</f>
        <v>1.4200000000000001E-2</v>
      </c>
    </row>
    <row r="7608" spans="4:13" x14ac:dyDescent="0.25">
      <c r="D7608">
        <v>103</v>
      </c>
      <c r="E7608">
        <v>122</v>
      </c>
      <c r="F7608">
        <f t="shared" si="118"/>
        <v>15493</v>
      </c>
      <c r="G7608">
        <f>IF(punkty5[[#This Row],[v1]] &lt; 40000,1,"")</f>
        <v>1</v>
      </c>
      <c r="H7608" t="str">
        <f>IF(punkty5[[#This Row],[v1]] = 40000,1,"")</f>
        <v/>
      </c>
      <c r="I7608">
        <f>IF(punkty5[[#This Row],[wewnatrz]] = 1,1,IF(punkty5[[#This Row],[brzegi]]=1,1,0))</f>
        <v>1</v>
      </c>
      <c r="J7608">
        <v>7601</v>
      </c>
      <c r="K7608">
        <f xml:space="preserve"> K7607 + punkty5[[#This Row],[na kole]]</f>
        <v>5997</v>
      </c>
      <c r="L7608">
        <f xml:space="preserve"> 4 * punkty5[[#This Row],[nk]] / punkty5[[#This Row],[n]]</f>
        <v>3.15590053940271</v>
      </c>
      <c r="M7608">
        <f>ROUND(ABS(PI() - punkty5[[#This Row],[pi]]),4)</f>
        <v>1.43E-2</v>
      </c>
    </row>
    <row r="7609" spans="4:13" x14ac:dyDescent="0.25">
      <c r="D7609">
        <v>174</v>
      </c>
      <c r="E7609">
        <v>395</v>
      </c>
      <c r="F7609">
        <f t="shared" si="118"/>
        <v>38701</v>
      </c>
      <c r="G7609">
        <f>IF(punkty5[[#This Row],[v1]] &lt; 40000,1,"")</f>
        <v>1</v>
      </c>
      <c r="H7609" t="str">
        <f>IF(punkty5[[#This Row],[v1]] = 40000,1,"")</f>
        <v/>
      </c>
      <c r="I7609">
        <f>IF(punkty5[[#This Row],[wewnatrz]] = 1,1,IF(punkty5[[#This Row],[brzegi]]=1,1,0))</f>
        <v>1</v>
      </c>
      <c r="J7609">
        <v>7602</v>
      </c>
      <c r="K7609">
        <f xml:space="preserve"> K7608 + punkty5[[#This Row],[na kole]]</f>
        <v>5998</v>
      </c>
      <c r="L7609">
        <f xml:space="preserve"> 4 * punkty5[[#This Row],[nk]] / punkty5[[#This Row],[n]]</f>
        <v>3.1560115759010787</v>
      </c>
      <c r="M7609">
        <f>ROUND(ABS(PI() - punkty5[[#This Row],[pi]]),4)</f>
        <v>1.44E-2</v>
      </c>
    </row>
    <row r="7610" spans="4:13" x14ac:dyDescent="0.25">
      <c r="D7610">
        <v>332</v>
      </c>
      <c r="E7610">
        <v>273</v>
      </c>
      <c r="F7610">
        <f t="shared" si="118"/>
        <v>22753</v>
      </c>
      <c r="G7610">
        <f>IF(punkty5[[#This Row],[v1]] &lt; 40000,1,"")</f>
        <v>1</v>
      </c>
      <c r="H7610" t="str">
        <f>IF(punkty5[[#This Row],[v1]] = 40000,1,"")</f>
        <v/>
      </c>
      <c r="I7610">
        <f>IF(punkty5[[#This Row],[wewnatrz]] = 1,1,IF(punkty5[[#This Row],[brzegi]]=1,1,0))</f>
        <v>1</v>
      </c>
      <c r="J7610">
        <v>7603</v>
      </c>
      <c r="K7610">
        <f xml:space="preserve"> K7609 + punkty5[[#This Row],[na kole]]</f>
        <v>5999</v>
      </c>
      <c r="L7610">
        <f xml:space="preserve"> 4 * punkty5[[#This Row],[nk]] / punkty5[[#This Row],[n]]</f>
        <v>3.1561225831908457</v>
      </c>
      <c r="M7610">
        <f>ROUND(ABS(PI() - punkty5[[#This Row],[pi]]),4)</f>
        <v>1.4500000000000001E-2</v>
      </c>
    </row>
    <row r="7611" spans="4:13" x14ac:dyDescent="0.25">
      <c r="D7611">
        <v>287</v>
      </c>
      <c r="E7611">
        <v>128</v>
      </c>
      <c r="F7611">
        <f t="shared" si="118"/>
        <v>12753</v>
      </c>
      <c r="G7611">
        <f>IF(punkty5[[#This Row],[v1]] &lt; 40000,1,"")</f>
        <v>1</v>
      </c>
      <c r="H7611" t="str">
        <f>IF(punkty5[[#This Row],[v1]] = 40000,1,"")</f>
        <v/>
      </c>
      <c r="I7611">
        <f>IF(punkty5[[#This Row],[wewnatrz]] = 1,1,IF(punkty5[[#This Row],[brzegi]]=1,1,0))</f>
        <v>1</v>
      </c>
      <c r="J7611">
        <v>7604</v>
      </c>
      <c r="K7611">
        <f xml:space="preserve"> K7610 + punkty5[[#This Row],[na kole]]</f>
        <v>6000</v>
      </c>
      <c r="L7611">
        <f xml:space="preserve"> 4 * punkty5[[#This Row],[nk]] / punkty5[[#This Row],[n]]</f>
        <v>3.156233561283535</v>
      </c>
      <c r="M7611">
        <f>ROUND(ABS(PI() - punkty5[[#This Row],[pi]]),4)</f>
        <v>1.46E-2</v>
      </c>
    </row>
    <row r="7612" spans="4:13" x14ac:dyDescent="0.25">
      <c r="D7612">
        <v>248</v>
      </c>
      <c r="E7612">
        <v>384</v>
      </c>
      <c r="F7612">
        <f t="shared" si="118"/>
        <v>36160</v>
      </c>
      <c r="G7612">
        <f>IF(punkty5[[#This Row],[v1]] &lt; 40000,1,"")</f>
        <v>1</v>
      </c>
      <c r="H7612" t="str">
        <f>IF(punkty5[[#This Row],[v1]] = 40000,1,"")</f>
        <v/>
      </c>
      <c r="I7612">
        <f>IF(punkty5[[#This Row],[wewnatrz]] = 1,1,IF(punkty5[[#This Row],[brzegi]]=1,1,0))</f>
        <v>1</v>
      </c>
      <c r="J7612">
        <v>7605</v>
      </c>
      <c r="K7612">
        <f xml:space="preserve"> K7611 + punkty5[[#This Row],[na kole]]</f>
        <v>6001</v>
      </c>
      <c r="L7612">
        <f xml:space="preserve"> 4 * punkty5[[#This Row],[nk]] / punkty5[[#This Row],[n]]</f>
        <v>3.1563445101906642</v>
      </c>
      <c r="M7612">
        <f>ROUND(ABS(PI() - punkty5[[#This Row],[pi]]),4)</f>
        <v>1.4800000000000001E-2</v>
      </c>
    </row>
    <row r="7613" spans="4:13" x14ac:dyDescent="0.25">
      <c r="D7613">
        <v>110</v>
      </c>
      <c r="E7613">
        <v>351</v>
      </c>
      <c r="F7613">
        <f t="shared" si="118"/>
        <v>30901</v>
      </c>
      <c r="G7613">
        <f>IF(punkty5[[#This Row],[v1]] &lt; 40000,1,"")</f>
        <v>1</v>
      </c>
      <c r="H7613" t="str">
        <f>IF(punkty5[[#This Row],[v1]] = 40000,1,"")</f>
        <v/>
      </c>
      <c r="I7613">
        <f>IF(punkty5[[#This Row],[wewnatrz]] = 1,1,IF(punkty5[[#This Row],[brzegi]]=1,1,0))</f>
        <v>1</v>
      </c>
      <c r="J7613">
        <v>7606</v>
      </c>
      <c r="K7613">
        <f xml:space="preserve"> K7612 + punkty5[[#This Row],[na kole]]</f>
        <v>6002</v>
      </c>
      <c r="L7613">
        <f xml:space="preserve"> 4 * punkty5[[#This Row],[nk]] / punkty5[[#This Row],[n]]</f>
        <v>3.1564554299237444</v>
      </c>
      <c r="M7613">
        <f>ROUND(ABS(PI() - punkty5[[#This Row],[pi]]),4)</f>
        <v>1.49E-2</v>
      </c>
    </row>
    <row r="7614" spans="4:13" x14ac:dyDescent="0.25">
      <c r="D7614">
        <v>119</v>
      </c>
      <c r="E7614">
        <v>323</v>
      </c>
      <c r="F7614">
        <f t="shared" si="118"/>
        <v>21690</v>
      </c>
      <c r="G7614">
        <f>IF(punkty5[[#This Row],[v1]] &lt; 40000,1,"")</f>
        <v>1</v>
      </c>
      <c r="H7614" t="str">
        <f>IF(punkty5[[#This Row],[v1]] = 40000,1,"")</f>
        <v/>
      </c>
      <c r="I7614">
        <f>IF(punkty5[[#This Row],[wewnatrz]] = 1,1,IF(punkty5[[#This Row],[brzegi]]=1,1,0))</f>
        <v>1</v>
      </c>
      <c r="J7614">
        <v>7607</v>
      </c>
      <c r="K7614">
        <f xml:space="preserve"> K7613 + punkty5[[#This Row],[na kole]]</f>
        <v>6003</v>
      </c>
      <c r="L7614">
        <f xml:space="preserve"> 4 * punkty5[[#This Row],[nk]] / punkty5[[#This Row],[n]]</f>
        <v>3.1565663204942815</v>
      </c>
      <c r="M7614">
        <f>ROUND(ABS(PI() - punkty5[[#This Row],[pi]]),4)</f>
        <v>1.4999999999999999E-2</v>
      </c>
    </row>
    <row r="7615" spans="4:13" x14ac:dyDescent="0.25">
      <c r="D7615">
        <v>33</v>
      </c>
      <c r="E7615">
        <v>373</v>
      </c>
      <c r="F7615">
        <f t="shared" si="118"/>
        <v>57818</v>
      </c>
      <c r="G7615" t="str">
        <f>IF(punkty5[[#This Row],[v1]] &lt; 40000,1,"")</f>
        <v/>
      </c>
      <c r="H7615" t="str">
        <f>IF(punkty5[[#This Row],[v1]] = 40000,1,"")</f>
        <v/>
      </c>
      <c r="I7615">
        <f>IF(punkty5[[#This Row],[wewnatrz]] = 1,1,IF(punkty5[[#This Row],[brzegi]]=1,1,0))</f>
        <v>0</v>
      </c>
      <c r="J7615">
        <v>7608</v>
      </c>
      <c r="K7615">
        <f xml:space="preserve"> K7614 + punkty5[[#This Row],[na kole]]</f>
        <v>6003</v>
      </c>
      <c r="L7615">
        <f xml:space="preserve"> 4 * punkty5[[#This Row],[nk]] / punkty5[[#This Row],[n]]</f>
        <v>3.1561514195583595</v>
      </c>
      <c r="M7615">
        <f>ROUND(ABS(PI() - punkty5[[#This Row],[pi]]),4)</f>
        <v>1.46E-2</v>
      </c>
    </row>
    <row r="7616" spans="4:13" x14ac:dyDescent="0.25">
      <c r="D7616">
        <v>267</v>
      </c>
      <c r="E7616">
        <v>282</v>
      </c>
      <c r="F7616">
        <f t="shared" si="118"/>
        <v>11213</v>
      </c>
      <c r="G7616">
        <f>IF(punkty5[[#This Row],[v1]] &lt; 40000,1,"")</f>
        <v>1</v>
      </c>
      <c r="H7616" t="str">
        <f>IF(punkty5[[#This Row],[v1]] = 40000,1,"")</f>
        <v/>
      </c>
      <c r="I7616">
        <f>IF(punkty5[[#This Row],[wewnatrz]] = 1,1,IF(punkty5[[#This Row],[brzegi]]=1,1,0))</f>
        <v>1</v>
      </c>
      <c r="J7616">
        <v>7609</v>
      </c>
      <c r="K7616">
        <f xml:space="preserve"> K7615 + punkty5[[#This Row],[na kole]]</f>
        <v>6004</v>
      </c>
      <c r="L7616">
        <f xml:space="preserve"> 4 * punkty5[[#This Row],[nk]] / punkty5[[#This Row],[n]]</f>
        <v>3.1562623209357339</v>
      </c>
      <c r="M7616">
        <f>ROUND(ABS(PI() - punkty5[[#This Row],[pi]]),4)</f>
        <v>1.47E-2</v>
      </c>
    </row>
    <row r="7617" spans="4:13" x14ac:dyDescent="0.25">
      <c r="D7617">
        <v>221</v>
      </c>
      <c r="E7617">
        <v>30</v>
      </c>
      <c r="F7617">
        <f t="shared" si="118"/>
        <v>29341</v>
      </c>
      <c r="G7617">
        <f>IF(punkty5[[#This Row],[v1]] &lt; 40000,1,"")</f>
        <v>1</v>
      </c>
      <c r="H7617" t="str">
        <f>IF(punkty5[[#This Row],[v1]] = 40000,1,"")</f>
        <v/>
      </c>
      <c r="I7617">
        <f>IF(punkty5[[#This Row],[wewnatrz]] = 1,1,IF(punkty5[[#This Row],[brzegi]]=1,1,0))</f>
        <v>1</v>
      </c>
      <c r="J7617">
        <v>7610</v>
      </c>
      <c r="K7617">
        <f xml:space="preserve"> K7616 + punkty5[[#This Row],[na kole]]</f>
        <v>6005</v>
      </c>
      <c r="L7617">
        <f xml:space="preserve"> 4 * punkty5[[#This Row],[nk]] / punkty5[[#This Row],[n]]</f>
        <v>3.1563731931668855</v>
      </c>
      <c r="M7617">
        <f>ROUND(ABS(PI() - punkty5[[#This Row],[pi]]),4)</f>
        <v>1.4800000000000001E-2</v>
      </c>
    </row>
    <row r="7618" spans="4:13" x14ac:dyDescent="0.25">
      <c r="D7618">
        <v>317</v>
      </c>
      <c r="E7618">
        <v>124</v>
      </c>
      <c r="F7618">
        <f t="shared" si="118"/>
        <v>19465</v>
      </c>
      <c r="G7618">
        <f>IF(punkty5[[#This Row],[v1]] &lt; 40000,1,"")</f>
        <v>1</v>
      </c>
      <c r="H7618" t="str">
        <f>IF(punkty5[[#This Row],[v1]] = 40000,1,"")</f>
        <v/>
      </c>
      <c r="I7618">
        <f>IF(punkty5[[#This Row],[wewnatrz]] = 1,1,IF(punkty5[[#This Row],[brzegi]]=1,1,0))</f>
        <v>1</v>
      </c>
      <c r="J7618">
        <v>7611</v>
      </c>
      <c r="K7618">
        <f xml:space="preserve"> K7617 + punkty5[[#This Row],[na kole]]</f>
        <v>6006</v>
      </c>
      <c r="L7618">
        <f xml:space="preserve"> 4 * punkty5[[#This Row],[nk]] / punkty5[[#This Row],[n]]</f>
        <v>3.1564840362633033</v>
      </c>
      <c r="M7618">
        <f>ROUND(ABS(PI() - punkty5[[#This Row],[pi]]),4)</f>
        <v>1.49E-2</v>
      </c>
    </row>
    <row r="7619" spans="4:13" x14ac:dyDescent="0.25">
      <c r="D7619">
        <v>115</v>
      </c>
      <c r="E7619">
        <v>34</v>
      </c>
      <c r="F7619">
        <f t="shared" si="118"/>
        <v>34781</v>
      </c>
      <c r="G7619">
        <f>IF(punkty5[[#This Row],[v1]] &lt; 40000,1,"")</f>
        <v>1</v>
      </c>
      <c r="H7619" t="str">
        <f>IF(punkty5[[#This Row],[v1]] = 40000,1,"")</f>
        <v/>
      </c>
      <c r="I7619">
        <f>IF(punkty5[[#This Row],[wewnatrz]] = 1,1,IF(punkty5[[#This Row],[brzegi]]=1,1,0))</f>
        <v>1</v>
      </c>
      <c r="J7619">
        <v>7612</v>
      </c>
      <c r="K7619">
        <f xml:space="preserve"> K7618 + punkty5[[#This Row],[na kole]]</f>
        <v>6007</v>
      </c>
      <c r="L7619">
        <f xml:space="preserve"> 4 * punkty5[[#This Row],[nk]] / punkty5[[#This Row],[n]]</f>
        <v>3.1565948502364689</v>
      </c>
      <c r="M7619">
        <f>ROUND(ABS(PI() - punkty5[[#This Row],[pi]]),4)</f>
        <v>1.4999999999999999E-2</v>
      </c>
    </row>
    <row r="7620" spans="4:13" x14ac:dyDescent="0.25">
      <c r="D7620">
        <v>397</v>
      </c>
      <c r="E7620">
        <v>147</v>
      </c>
      <c r="F7620">
        <f t="shared" si="118"/>
        <v>41618</v>
      </c>
      <c r="G7620" t="str">
        <f>IF(punkty5[[#This Row],[v1]] &lt; 40000,1,"")</f>
        <v/>
      </c>
      <c r="H7620" t="str">
        <f>IF(punkty5[[#This Row],[v1]] = 40000,1,"")</f>
        <v/>
      </c>
      <c r="I7620">
        <f>IF(punkty5[[#This Row],[wewnatrz]] = 1,1,IF(punkty5[[#This Row],[brzegi]]=1,1,0))</f>
        <v>0</v>
      </c>
      <c r="J7620">
        <v>7613</v>
      </c>
      <c r="K7620">
        <f xml:space="preserve"> K7619 + punkty5[[#This Row],[na kole]]</f>
        <v>6007</v>
      </c>
      <c r="L7620">
        <f xml:space="preserve"> 4 * punkty5[[#This Row],[nk]] / punkty5[[#This Row],[n]]</f>
        <v>3.1561802180480756</v>
      </c>
      <c r="M7620">
        <f>ROUND(ABS(PI() - punkty5[[#This Row],[pi]]),4)</f>
        <v>1.46E-2</v>
      </c>
    </row>
    <row r="7621" spans="4:13" x14ac:dyDescent="0.25">
      <c r="D7621">
        <v>34</v>
      </c>
      <c r="E7621">
        <v>243</v>
      </c>
      <c r="F7621">
        <f t="shared" si="118"/>
        <v>29405</v>
      </c>
      <c r="G7621">
        <f>IF(punkty5[[#This Row],[v1]] &lt; 40000,1,"")</f>
        <v>1</v>
      </c>
      <c r="H7621" t="str">
        <f>IF(punkty5[[#This Row],[v1]] = 40000,1,"")</f>
        <v/>
      </c>
      <c r="I7621">
        <f>IF(punkty5[[#This Row],[wewnatrz]] = 1,1,IF(punkty5[[#This Row],[brzegi]]=1,1,0))</f>
        <v>1</v>
      </c>
      <c r="J7621">
        <v>7614</v>
      </c>
      <c r="K7621">
        <f xml:space="preserve"> K7620 + punkty5[[#This Row],[na kole]]</f>
        <v>6008</v>
      </c>
      <c r="L7621">
        <f xml:space="preserve"> 4 * punkty5[[#This Row],[nk]] / punkty5[[#This Row],[n]]</f>
        <v>3.1562910428158655</v>
      </c>
      <c r="M7621">
        <f>ROUND(ABS(PI() - punkty5[[#This Row],[pi]]),4)</f>
        <v>1.47E-2</v>
      </c>
    </row>
    <row r="7622" spans="4:13" x14ac:dyDescent="0.25">
      <c r="D7622">
        <v>102</v>
      </c>
      <c r="E7622">
        <v>276</v>
      </c>
      <c r="F7622">
        <f t="shared" si="118"/>
        <v>15380</v>
      </c>
      <c r="G7622">
        <f>IF(punkty5[[#This Row],[v1]] &lt; 40000,1,"")</f>
        <v>1</v>
      </c>
      <c r="H7622" t="str">
        <f>IF(punkty5[[#This Row],[v1]] = 40000,1,"")</f>
        <v/>
      </c>
      <c r="I7622">
        <f>IF(punkty5[[#This Row],[wewnatrz]] = 1,1,IF(punkty5[[#This Row],[brzegi]]=1,1,0))</f>
        <v>1</v>
      </c>
      <c r="J7622">
        <v>7615</v>
      </c>
      <c r="K7622">
        <f xml:space="preserve"> K7621 + punkty5[[#This Row],[na kole]]</f>
        <v>6009</v>
      </c>
      <c r="L7622">
        <f xml:space="preserve"> 4 * punkty5[[#This Row],[nk]] / punkty5[[#This Row],[n]]</f>
        <v>3.1564018384766905</v>
      </c>
      <c r="M7622">
        <f>ROUND(ABS(PI() - punkty5[[#This Row],[pi]]),4)</f>
        <v>1.4800000000000001E-2</v>
      </c>
    </row>
    <row r="7623" spans="4:13" x14ac:dyDescent="0.25">
      <c r="D7623">
        <v>157</v>
      </c>
      <c r="E7623">
        <v>152</v>
      </c>
      <c r="F7623">
        <f t="shared" si="118"/>
        <v>4153</v>
      </c>
      <c r="G7623">
        <f>IF(punkty5[[#This Row],[v1]] &lt; 40000,1,"")</f>
        <v>1</v>
      </c>
      <c r="H7623" t="str">
        <f>IF(punkty5[[#This Row],[v1]] = 40000,1,"")</f>
        <v/>
      </c>
      <c r="I7623">
        <f>IF(punkty5[[#This Row],[wewnatrz]] = 1,1,IF(punkty5[[#This Row],[brzegi]]=1,1,0))</f>
        <v>1</v>
      </c>
      <c r="J7623">
        <v>7616</v>
      </c>
      <c r="K7623">
        <f xml:space="preserve"> K7622 + punkty5[[#This Row],[na kole]]</f>
        <v>6010</v>
      </c>
      <c r="L7623">
        <f xml:space="preserve"> 4 * punkty5[[#This Row],[nk]] / punkty5[[#This Row],[n]]</f>
        <v>3.1565126050420167</v>
      </c>
      <c r="M7623">
        <f>ROUND(ABS(PI() - punkty5[[#This Row],[pi]]),4)</f>
        <v>1.49E-2</v>
      </c>
    </row>
    <row r="7624" spans="4:13" x14ac:dyDescent="0.25">
      <c r="D7624">
        <v>190</v>
      </c>
      <c r="E7624">
        <v>109</v>
      </c>
      <c r="F7624">
        <f t="shared" si="118"/>
        <v>8381</v>
      </c>
      <c r="G7624">
        <f>IF(punkty5[[#This Row],[v1]] &lt; 40000,1,"")</f>
        <v>1</v>
      </c>
      <c r="H7624" t="str">
        <f>IF(punkty5[[#This Row],[v1]] = 40000,1,"")</f>
        <v/>
      </c>
      <c r="I7624">
        <f>IF(punkty5[[#This Row],[wewnatrz]] = 1,1,IF(punkty5[[#This Row],[brzegi]]=1,1,0))</f>
        <v>1</v>
      </c>
      <c r="J7624">
        <v>7617</v>
      </c>
      <c r="K7624">
        <f xml:space="preserve"> K7623 + punkty5[[#This Row],[na kole]]</f>
        <v>6011</v>
      </c>
      <c r="L7624">
        <f xml:space="preserve"> 4 * punkty5[[#This Row],[nk]] / punkty5[[#This Row],[n]]</f>
        <v>3.1566233425233032</v>
      </c>
      <c r="M7624">
        <f>ROUND(ABS(PI() - punkty5[[#This Row],[pi]]),4)</f>
        <v>1.4999999999999999E-2</v>
      </c>
    </row>
    <row r="7625" spans="4:13" x14ac:dyDescent="0.25">
      <c r="D7625">
        <v>227</v>
      </c>
      <c r="E7625">
        <v>279</v>
      </c>
      <c r="F7625">
        <f t="shared" ref="F7625:F7688" si="119">((D7625 - 200) * (D7625 - 200)) +(( E7625 - 200) * ( E7625 - 200))</f>
        <v>6970</v>
      </c>
      <c r="G7625">
        <f>IF(punkty5[[#This Row],[v1]] &lt; 40000,1,"")</f>
        <v>1</v>
      </c>
      <c r="H7625" t="str">
        <f>IF(punkty5[[#This Row],[v1]] = 40000,1,"")</f>
        <v/>
      </c>
      <c r="I7625">
        <f>IF(punkty5[[#This Row],[wewnatrz]] = 1,1,IF(punkty5[[#This Row],[brzegi]]=1,1,0))</f>
        <v>1</v>
      </c>
      <c r="J7625">
        <v>7618</v>
      </c>
      <c r="K7625">
        <f xml:space="preserve"> K7624 + punkty5[[#This Row],[na kole]]</f>
        <v>6012</v>
      </c>
      <c r="L7625">
        <f xml:space="preserve"> 4 * punkty5[[#This Row],[nk]] / punkty5[[#This Row],[n]]</f>
        <v>3.1567340509320032</v>
      </c>
      <c r="M7625">
        <f>ROUND(ABS(PI() - punkty5[[#This Row],[pi]]),4)</f>
        <v>1.5100000000000001E-2</v>
      </c>
    </row>
    <row r="7626" spans="4:13" x14ac:dyDescent="0.25">
      <c r="D7626">
        <v>49</v>
      </c>
      <c r="E7626">
        <v>62</v>
      </c>
      <c r="F7626">
        <f t="shared" si="119"/>
        <v>41845</v>
      </c>
      <c r="G7626" t="str">
        <f>IF(punkty5[[#This Row],[v1]] &lt; 40000,1,"")</f>
        <v/>
      </c>
      <c r="H7626" t="str">
        <f>IF(punkty5[[#This Row],[v1]] = 40000,1,"")</f>
        <v/>
      </c>
      <c r="I7626">
        <f>IF(punkty5[[#This Row],[wewnatrz]] = 1,1,IF(punkty5[[#This Row],[brzegi]]=1,1,0))</f>
        <v>0</v>
      </c>
      <c r="J7626">
        <v>7619</v>
      </c>
      <c r="K7626">
        <f xml:space="preserve"> K7625 + punkty5[[#This Row],[na kole]]</f>
        <v>6012</v>
      </c>
      <c r="L7626">
        <f xml:space="preserve"> 4 * punkty5[[#This Row],[nk]] / punkty5[[#This Row],[n]]</f>
        <v>3.1563197269982939</v>
      </c>
      <c r="M7626">
        <f>ROUND(ABS(PI() - punkty5[[#This Row],[pi]]),4)</f>
        <v>1.47E-2</v>
      </c>
    </row>
    <row r="7627" spans="4:13" x14ac:dyDescent="0.25">
      <c r="D7627">
        <v>157</v>
      </c>
      <c r="E7627">
        <v>109</v>
      </c>
      <c r="F7627">
        <f t="shared" si="119"/>
        <v>10130</v>
      </c>
      <c r="G7627">
        <f>IF(punkty5[[#This Row],[v1]] &lt; 40000,1,"")</f>
        <v>1</v>
      </c>
      <c r="H7627" t="str">
        <f>IF(punkty5[[#This Row],[v1]] = 40000,1,"")</f>
        <v/>
      </c>
      <c r="I7627">
        <f>IF(punkty5[[#This Row],[wewnatrz]] = 1,1,IF(punkty5[[#This Row],[brzegi]]=1,1,0))</f>
        <v>1</v>
      </c>
      <c r="J7627">
        <v>7620</v>
      </c>
      <c r="K7627">
        <f xml:space="preserve"> K7626 + punkty5[[#This Row],[na kole]]</f>
        <v>6013</v>
      </c>
      <c r="L7627">
        <f xml:space="preserve"> 4 * punkty5[[#This Row],[nk]] / punkty5[[#This Row],[n]]</f>
        <v>3.1564304461942259</v>
      </c>
      <c r="M7627">
        <f>ROUND(ABS(PI() - punkty5[[#This Row],[pi]]),4)</f>
        <v>1.4800000000000001E-2</v>
      </c>
    </row>
    <row r="7628" spans="4:13" x14ac:dyDescent="0.25">
      <c r="D7628">
        <v>136</v>
      </c>
      <c r="E7628">
        <v>345</v>
      </c>
      <c r="F7628">
        <f t="shared" si="119"/>
        <v>25121</v>
      </c>
      <c r="G7628">
        <f>IF(punkty5[[#This Row],[v1]] &lt; 40000,1,"")</f>
        <v>1</v>
      </c>
      <c r="H7628" t="str">
        <f>IF(punkty5[[#This Row],[v1]] = 40000,1,"")</f>
        <v/>
      </c>
      <c r="I7628">
        <f>IF(punkty5[[#This Row],[wewnatrz]] = 1,1,IF(punkty5[[#This Row],[brzegi]]=1,1,0))</f>
        <v>1</v>
      </c>
      <c r="J7628">
        <v>7621</v>
      </c>
      <c r="K7628">
        <f xml:space="preserve"> K7627 + punkty5[[#This Row],[na kole]]</f>
        <v>6014</v>
      </c>
      <c r="L7628">
        <f xml:space="preserve"> 4 * punkty5[[#This Row],[nk]] / punkty5[[#This Row],[n]]</f>
        <v>3.1565411363338143</v>
      </c>
      <c r="M7628">
        <f>ROUND(ABS(PI() - punkty5[[#This Row],[pi]]),4)</f>
        <v>1.49E-2</v>
      </c>
    </row>
    <row r="7629" spans="4:13" x14ac:dyDescent="0.25">
      <c r="D7629">
        <v>360</v>
      </c>
      <c r="E7629">
        <v>169</v>
      </c>
      <c r="F7629">
        <f t="shared" si="119"/>
        <v>26561</v>
      </c>
      <c r="G7629">
        <f>IF(punkty5[[#This Row],[v1]] &lt; 40000,1,"")</f>
        <v>1</v>
      </c>
      <c r="H7629" t="str">
        <f>IF(punkty5[[#This Row],[v1]] = 40000,1,"")</f>
        <v/>
      </c>
      <c r="I7629">
        <f>IF(punkty5[[#This Row],[wewnatrz]] = 1,1,IF(punkty5[[#This Row],[brzegi]]=1,1,0))</f>
        <v>1</v>
      </c>
      <c r="J7629">
        <v>7622</v>
      </c>
      <c r="K7629">
        <f xml:space="preserve"> K7628 + punkty5[[#This Row],[na kole]]</f>
        <v>6015</v>
      </c>
      <c r="L7629">
        <f xml:space="preserve"> 4 * punkty5[[#This Row],[nk]] / punkty5[[#This Row],[n]]</f>
        <v>3.1566517974284967</v>
      </c>
      <c r="M7629">
        <f>ROUND(ABS(PI() - punkty5[[#This Row],[pi]]),4)</f>
        <v>1.5100000000000001E-2</v>
      </c>
    </row>
    <row r="7630" spans="4:13" x14ac:dyDescent="0.25">
      <c r="D7630">
        <v>277</v>
      </c>
      <c r="E7630">
        <v>221</v>
      </c>
      <c r="F7630">
        <f t="shared" si="119"/>
        <v>6370</v>
      </c>
      <c r="G7630">
        <f>IF(punkty5[[#This Row],[v1]] &lt; 40000,1,"")</f>
        <v>1</v>
      </c>
      <c r="H7630" t="str">
        <f>IF(punkty5[[#This Row],[v1]] = 40000,1,"")</f>
        <v/>
      </c>
      <c r="I7630">
        <f>IF(punkty5[[#This Row],[wewnatrz]] = 1,1,IF(punkty5[[#This Row],[brzegi]]=1,1,0))</f>
        <v>1</v>
      </c>
      <c r="J7630">
        <v>7623</v>
      </c>
      <c r="K7630">
        <f xml:space="preserve"> K7629 + punkty5[[#This Row],[na kole]]</f>
        <v>6016</v>
      </c>
      <c r="L7630">
        <f xml:space="preserve"> 4 * punkty5[[#This Row],[nk]] / punkty5[[#This Row],[n]]</f>
        <v>3.1567624294897021</v>
      </c>
      <c r="M7630">
        <f>ROUND(ABS(PI() - punkty5[[#This Row],[pi]]),4)</f>
        <v>1.52E-2</v>
      </c>
    </row>
    <row r="7631" spans="4:13" x14ac:dyDescent="0.25">
      <c r="D7631">
        <v>349</v>
      </c>
      <c r="E7631">
        <v>54</v>
      </c>
      <c r="F7631">
        <f t="shared" si="119"/>
        <v>43517</v>
      </c>
      <c r="G7631" t="str">
        <f>IF(punkty5[[#This Row],[v1]] &lt; 40000,1,"")</f>
        <v/>
      </c>
      <c r="H7631" t="str">
        <f>IF(punkty5[[#This Row],[v1]] = 40000,1,"")</f>
        <v/>
      </c>
      <c r="I7631">
        <f>IF(punkty5[[#This Row],[wewnatrz]] = 1,1,IF(punkty5[[#This Row],[brzegi]]=1,1,0))</f>
        <v>0</v>
      </c>
      <c r="J7631">
        <v>7624</v>
      </c>
      <c r="K7631">
        <f xml:space="preserve"> K7630 + punkty5[[#This Row],[na kole]]</f>
        <v>6016</v>
      </c>
      <c r="L7631">
        <f xml:space="preserve"> 4 * punkty5[[#This Row],[nk]] / punkty5[[#This Row],[n]]</f>
        <v>3.1563483735571878</v>
      </c>
      <c r="M7631">
        <f>ROUND(ABS(PI() - punkty5[[#This Row],[pi]]),4)</f>
        <v>1.4800000000000001E-2</v>
      </c>
    </row>
    <row r="7632" spans="4:13" x14ac:dyDescent="0.25">
      <c r="D7632">
        <v>329</v>
      </c>
      <c r="E7632">
        <v>17</v>
      </c>
      <c r="F7632">
        <f t="shared" si="119"/>
        <v>50130</v>
      </c>
      <c r="G7632" t="str">
        <f>IF(punkty5[[#This Row],[v1]] &lt; 40000,1,"")</f>
        <v/>
      </c>
      <c r="H7632" t="str">
        <f>IF(punkty5[[#This Row],[v1]] = 40000,1,"")</f>
        <v/>
      </c>
      <c r="I7632">
        <f>IF(punkty5[[#This Row],[wewnatrz]] = 1,1,IF(punkty5[[#This Row],[brzegi]]=1,1,0))</f>
        <v>0</v>
      </c>
      <c r="J7632">
        <v>7625</v>
      </c>
      <c r="K7632">
        <f xml:space="preserve"> K7631 + punkty5[[#This Row],[na kole]]</f>
        <v>6016</v>
      </c>
      <c r="L7632">
        <f xml:space="preserve"> 4 * punkty5[[#This Row],[nk]] / punkty5[[#This Row],[n]]</f>
        <v>3.1559344262295084</v>
      </c>
      <c r="M7632">
        <f>ROUND(ABS(PI() - punkty5[[#This Row],[pi]]),4)</f>
        <v>1.43E-2</v>
      </c>
    </row>
    <row r="7633" spans="4:13" x14ac:dyDescent="0.25">
      <c r="D7633">
        <v>34</v>
      </c>
      <c r="E7633">
        <v>192</v>
      </c>
      <c r="F7633">
        <f t="shared" si="119"/>
        <v>27620</v>
      </c>
      <c r="G7633">
        <f>IF(punkty5[[#This Row],[v1]] &lt; 40000,1,"")</f>
        <v>1</v>
      </c>
      <c r="H7633" t="str">
        <f>IF(punkty5[[#This Row],[v1]] = 40000,1,"")</f>
        <v/>
      </c>
      <c r="I7633">
        <f>IF(punkty5[[#This Row],[wewnatrz]] = 1,1,IF(punkty5[[#This Row],[brzegi]]=1,1,0))</f>
        <v>1</v>
      </c>
      <c r="J7633">
        <v>7626</v>
      </c>
      <c r="K7633">
        <f xml:space="preserve"> K7632 + punkty5[[#This Row],[na kole]]</f>
        <v>6017</v>
      </c>
      <c r="L7633">
        <f xml:space="preserve"> 4 * punkty5[[#This Row],[nk]] / punkty5[[#This Row],[n]]</f>
        <v>3.1560451088381853</v>
      </c>
      <c r="M7633">
        <f>ROUND(ABS(PI() - punkty5[[#This Row],[pi]]),4)</f>
        <v>1.4500000000000001E-2</v>
      </c>
    </row>
    <row r="7634" spans="4:13" x14ac:dyDescent="0.25">
      <c r="D7634">
        <v>219</v>
      </c>
      <c r="E7634">
        <v>372</v>
      </c>
      <c r="F7634">
        <f t="shared" si="119"/>
        <v>29945</v>
      </c>
      <c r="G7634">
        <f>IF(punkty5[[#This Row],[v1]] &lt; 40000,1,"")</f>
        <v>1</v>
      </c>
      <c r="H7634" t="str">
        <f>IF(punkty5[[#This Row],[v1]] = 40000,1,"")</f>
        <v/>
      </c>
      <c r="I7634">
        <f>IF(punkty5[[#This Row],[wewnatrz]] = 1,1,IF(punkty5[[#This Row],[brzegi]]=1,1,0))</f>
        <v>1</v>
      </c>
      <c r="J7634">
        <v>7627</v>
      </c>
      <c r="K7634">
        <f xml:space="preserve"> K7633 + punkty5[[#This Row],[na kole]]</f>
        <v>6018</v>
      </c>
      <c r="L7634">
        <f xml:space="preserve"> 4 * punkty5[[#This Row],[nk]] / punkty5[[#This Row],[n]]</f>
        <v>3.156155762422971</v>
      </c>
      <c r="M7634">
        <f>ROUND(ABS(PI() - punkty5[[#This Row],[pi]]),4)</f>
        <v>1.46E-2</v>
      </c>
    </row>
    <row r="7635" spans="4:13" x14ac:dyDescent="0.25">
      <c r="D7635">
        <v>142</v>
      </c>
      <c r="E7635">
        <v>160</v>
      </c>
      <c r="F7635">
        <f t="shared" si="119"/>
        <v>4964</v>
      </c>
      <c r="G7635">
        <f>IF(punkty5[[#This Row],[v1]] &lt; 40000,1,"")</f>
        <v>1</v>
      </c>
      <c r="H7635" t="str">
        <f>IF(punkty5[[#This Row],[v1]] = 40000,1,"")</f>
        <v/>
      </c>
      <c r="I7635">
        <f>IF(punkty5[[#This Row],[wewnatrz]] = 1,1,IF(punkty5[[#This Row],[brzegi]]=1,1,0))</f>
        <v>1</v>
      </c>
      <c r="J7635">
        <v>7628</v>
      </c>
      <c r="K7635">
        <f xml:space="preserve"> K7634 + punkty5[[#This Row],[na kole]]</f>
        <v>6019</v>
      </c>
      <c r="L7635">
        <f xml:space="preserve"> 4 * punkty5[[#This Row],[nk]] / punkty5[[#This Row],[n]]</f>
        <v>3.1562663869952807</v>
      </c>
      <c r="M7635">
        <f>ROUND(ABS(PI() - punkty5[[#This Row],[pi]]),4)</f>
        <v>1.47E-2</v>
      </c>
    </row>
    <row r="7636" spans="4:13" x14ac:dyDescent="0.25">
      <c r="D7636">
        <v>324</v>
      </c>
      <c r="E7636">
        <v>57</v>
      </c>
      <c r="F7636">
        <f t="shared" si="119"/>
        <v>35825</v>
      </c>
      <c r="G7636">
        <f>IF(punkty5[[#This Row],[v1]] &lt; 40000,1,"")</f>
        <v>1</v>
      </c>
      <c r="H7636" t="str">
        <f>IF(punkty5[[#This Row],[v1]] = 40000,1,"")</f>
        <v/>
      </c>
      <c r="I7636">
        <f>IF(punkty5[[#This Row],[wewnatrz]] = 1,1,IF(punkty5[[#This Row],[brzegi]]=1,1,0))</f>
        <v>1</v>
      </c>
      <c r="J7636">
        <v>7629</v>
      </c>
      <c r="K7636">
        <f xml:space="preserve"> K7635 + punkty5[[#This Row],[na kole]]</f>
        <v>6020</v>
      </c>
      <c r="L7636">
        <f xml:space="preserve"> 4 * punkty5[[#This Row],[nk]] / punkty5[[#This Row],[n]]</f>
        <v>3.1563769825665227</v>
      </c>
      <c r="M7636">
        <f>ROUND(ABS(PI() - punkty5[[#This Row],[pi]]),4)</f>
        <v>1.4800000000000001E-2</v>
      </c>
    </row>
    <row r="7637" spans="4:13" x14ac:dyDescent="0.25">
      <c r="D7637">
        <v>356</v>
      </c>
      <c r="E7637">
        <v>335</v>
      </c>
      <c r="F7637">
        <f t="shared" si="119"/>
        <v>42561</v>
      </c>
      <c r="G7637" t="str">
        <f>IF(punkty5[[#This Row],[v1]] &lt; 40000,1,"")</f>
        <v/>
      </c>
      <c r="H7637" t="str">
        <f>IF(punkty5[[#This Row],[v1]] = 40000,1,"")</f>
        <v/>
      </c>
      <c r="I7637">
        <f>IF(punkty5[[#This Row],[wewnatrz]] = 1,1,IF(punkty5[[#This Row],[brzegi]]=1,1,0))</f>
        <v>0</v>
      </c>
      <c r="J7637">
        <v>7630</v>
      </c>
      <c r="K7637">
        <f xml:space="preserve"> K7636 + punkty5[[#This Row],[na kole]]</f>
        <v>6020</v>
      </c>
      <c r="L7637">
        <f xml:space="preserve"> 4 * punkty5[[#This Row],[nk]] / punkty5[[#This Row],[n]]</f>
        <v>3.1559633027522938</v>
      </c>
      <c r="M7637">
        <f>ROUND(ABS(PI() - punkty5[[#This Row],[pi]]),4)</f>
        <v>1.44E-2</v>
      </c>
    </row>
    <row r="7638" spans="4:13" x14ac:dyDescent="0.25">
      <c r="D7638">
        <v>195</v>
      </c>
      <c r="E7638">
        <v>251</v>
      </c>
      <c r="F7638">
        <f t="shared" si="119"/>
        <v>2626</v>
      </c>
      <c r="G7638">
        <f>IF(punkty5[[#This Row],[v1]] &lt; 40000,1,"")</f>
        <v>1</v>
      </c>
      <c r="H7638" t="str">
        <f>IF(punkty5[[#This Row],[v1]] = 40000,1,"")</f>
        <v/>
      </c>
      <c r="I7638">
        <f>IF(punkty5[[#This Row],[wewnatrz]] = 1,1,IF(punkty5[[#This Row],[brzegi]]=1,1,0))</f>
        <v>1</v>
      </c>
      <c r="J7638">
        <v>7631</v>
      </c>
      <c r="K7638">
        <f xml:space="preserve"> K7637 + punkty5[[#This Row],[na kole]]</f>
        <v>6021</v>
      </c>
      <c r="L7638">
        <f xml:space="preserve"> 4 * punkty5[[#This Row],[nk]] / punkty5[[#This Row],[n]]</f>
        <v>3.1560739090551695</v>
      </c>
      <c r="M7638">
        <f>ROUND(ABS(PI() - punkty5[[#This Row],[pi]]),4)</f>
        <v>1.4500000000000001E-2</v>
      </c>
    </row>
    <row r="7639" spans="4:13" x14ac:dyDescent="0.25">
      <c r="D7639">
        <v>1</v>
      </c>
      <c r="E7639">
        <v>266</v>
      </c>
      <c r="F7639">
        <f t="shared" si="119"/>
        <v>43957</v>
      </c>
      <c r="G7639" t="str">
        <f>IF(punkty5[[#This Row],[v1]] &lt; 40000,1,"")</f>
        <v/>
      </c>
      <c r="H7639" t="str">
        <f>IF(punkty5[[#This Row],[v1]] = 40000,1,"")</f>
        <v/>
      </c>
      <c r="I7639">
        <f>IF(punkty5[[#This Row],[wewnatrz]] = 1,1,IF(punkty5[[#This Row],[brzegi]]=1,1,0))</f>
        <v>0</v>
      </c>
      <c r="J7639">
        <v>7632</v>
      </c>
      <c r="K7639">
        <f xml:space="preserve"> K7638 + punkty5[[#This Row],[na kole]]</f>
        <v>6021</v>
      </c>
      <c r="L7639">
        <f xml:space="preserve"> 4 * punkty5[[#This Row],[nk]] / punkty5[[#This Row],[n]]</f>
        <v>3.1556603773584904</v>
      </c>
      <c r="M7639">
        <f>ROUND(ABS(PI() - punkty5[[#This Row],[pi]]),4)</f>
        <v>1.41E-2</v>
      </c>
    </row>
    <row r="7640" spans="4:13" x14ac:dyDescent="0.25">
      <c r="D7640">
        <v>257</v>
      </c>
      <c r="E7640">
        <v>354</v>
      </c>
      <c r="F7640">
        <f t="shared" si="119"/>
        <v>26965</v>
      </c>
      <c r="G7640">
        <f>IF(punkty5[[#This Row],[v1]] &lt; 40000,1,"")</f>
        <v>1</v>
      </c>
      <c r="H7640" t="str">
        <f>IF(punkty5[[#This Row],[v1]] = 40000,1,"")</f>
        <v/>
      </c>
      <c r="I7640">
        <f>IF(punkty5[[#This Row],[wewnatrz]] = 1,1,IF(punkty5[[#This Row],[brzegi]]=1,1,0))</f>
        <v>1</v>
      </c>
      <c r="J7640">
        <v>7633</v>
      </c>
      <c r="K7640">
        <f xml:space="preserve"> K7639 + punkty5[[#This Row],[na kole]]</f>
        <v>6022</v>
      </c>
      <c r="L7640">
        <f xml:space="preserve"> 4 * punkty5[[#This Row],[nk]] / punkty5[[#This Row],[n]]</f>
        <v>3.1557709943665664</v>
      </c>
      <c r="M7640">
        <f>ROUND(ABS(PI() - punkty5[[#This Row],[pi]]),4)</f>
        <v>1.4200000000000001E-2</v>
      </c>
    </row>
    <row r="7641" spans="4:13" x14ac:dyDescent="0.25">
      <c r="D7641">
        <v>58</v>
      </c>
      <c r="E7641">
        <v>390</v>
      </c>
      <c r="F7641">
        <f t="shared" si="119"/>
        <v>56264</v>
      </c>
      <c r="G7641" t="str">
        <f>IF(punkty5[[#This Row],[v1]] &lt; 40000,1,"")</f>
        <v/>
      </c>
      <c r="H7641" t="str">
        <f>IF(punkty5[[#This Row],[v1]] = 40000,1,"")</f>
        <v/>
      </c>
      <c r="I7641">
        <f>IF(punkty5[[#This Row],[wewnatrz]] = 1,1,IF(punkty5[[#This Row],[brzegi]]=1,1,0))</f>
        <v>0</v>
      </c>
      <c r="J7641">
        <v>7634</v>
      </c>
      <c r="K7641">
        <f xml:space="preserve"> K7640 + punkty5[[#This Row],[na kole]]</f>
        <v>6022</v>
      </c>
      <c r="L7641">
        <f xml:space="preserve"> 4 * punkty5[[#This Row],[nk]] / punkty5[[#This Row],[n]]</f>
        <v>3.1553576106890229</v>
      </c>
      <c r="M7641">
        <f>ROUND(ABS(PI() - punkty5[[#This Row],[pi]]),4)</f>
        <v>1.38E-2</v>
      </c>
    </row>
    <row r="7642" spans="4:13" x14ac:dyDescent="0.25">
      <c r="D7642">
        <v>379</v>
      </c>
      <c r="E7642">
        <v>60</v>
      </c>
      <c r="F7642">
        <f t="shared" si="119"/>
        <v>51641</v>
      </c>
      <c r="G7642" t="str">
        <f>IF(punkty5[[#This Row],[v1]] &lt; 40000,1,"")</f>
        <v/>
      </c>
      <c r="H7642" t="str">
        <f>IF(punkty5[[#This Row],[v1]] = 40000,1,"")</f>
        <v/>
      </c>
      <c r="I7642">
        <f>IF(punkty5[[#This Row],[wewnatrz]] = 1,1,IF(punkty5[[#This Row],[brzegi]]=1,1,0))</f>
        <v>0</v>
      </c>
      <c r="J7642">
        <v>7635</v>
      </c>
      <c r="K7642">
        <f xml:space="preserve"> K7641 + punkty5[[#This Row],[na kole]]</f>
        <v>6022</v>
      </c>
      <c r="L7642">
        <f xml:space="preserve"> 4 * punkty5[[#This Row],[nk]] / punkty5[[#This Row],[n]]</f>
        <v>3.1549443352979698</v>
      </c>
      <c r="M7642">
        <f>ROUND(ABS(PI() - punkty5[[#This Row],[pi]]),4)</f>
        <v>1.34E-2</v>
      </c>
    </row>
    <row r="7643" spans="4:13" x14ac:dyDescent="0.25">
      <c r="D7643">
        <v>176</v>
      </c>
      <c r="E7643">
        <v>74</v>
      </c>
      <c r="F7643">
        <f t="shared" si="119"/>
        <v>16452</v>
      </c>
      <c r="G7643">
        <f>IF(punkty5[[#This Row],[v1]] &lt; 40000,1,"")</f>
        <v>1</v>
      </c>
      <c r="H7643" t="str">
        <f>IF(punkty5[[#This Row],[v1]] = 40000,1,"")</f>
        <v/>
      </c>
      <c r="I7643">
        <f>IF(punkty5[[#This Row],[wewnatrz]] = 1,1,IF(punkty5[[#This Row],[brzegi]]=1,1,0))</f>
        <v>1</v>
      </c>
      <c r="J7643">
        <v>7636</v>
      </c>
      <c r="K7643">
        <f xml:space="preserve"> K7642 + punkty5[[#This Row],[na kole]]</f>
        <v>6023</v>
      </c>
      <c r="L7643">
        <f xml:space="preserve"> 4 * punkty5[[#This Row],[nk]] / punkty5[[#This Row],[n]]</f>
        <v>3.1550550026191724</v>
      </c>
      <c r="M7643">
        <f>ROUND(ABS(PI() - punkty5[[#This Row],[pi]]),4)</f>
        <v>1.35E-2</v>
      </c>
    </row>
    <row r="7644" spans="4:13" x14ac:dyDescent="0.25">
      <c r="D7644">
        <v>371</v>
      </c>
      <c r="E7644">
        <v>157</v>
      </c>
      <c r="F7644">
        <f t="shared" si="119"/>
        <v>31090</v>
      </c>
      <c r="G7644">
        <f>IF(punkty5[[#This Row],[v1]] &lt; 40000,1,"")</f>
        <v>1</v>
      </c>
      <c r="H7644" t="str">
        <f>IF(punkty5[[#This Row],[v1]] = 40000,1,"")</f>
        <v/>
      </c>
      <c r="I7644">
        <f>IF(punkty5[[#This Row],[wewnatrz]] = 1,1,IF(punkty5[[#This Row],[brzegi]]=1,1,0))</f>
        <v>1</v>
      </c>
      <c r="J7644">
        <v>7637</v>
      </c>
      <c r="K7644">
        <f xml:space="preserve"> K7643 + punkty5[[#This Row],[na kole]]</f>
        <v>6024</v>
      </c>
      <c r="L7644">
        <f xml:space="preserve"> 4 * punkty5[[#This Row],[nk]] / punkty5[[#This Row],[n]]</f>
        <v>3.1551656409584914</v>
      </c>
      <c r="M7644">
        <f>ROUND(ABS(PI() - punkty5[[#This Row],[pi]]),4)</f>
        <v>1.3599999999999999E-2</v>
      </c>
    </row>
    <row r="7645" spans="4:13" x14ac:dyDescent="0.25">
      <c r="D7645">
        <v>268</v>
      </c>
      <c r="E7645">
        <v>368</v>
      </c>
      <c r="F7645">
        <f t="shared" si="119"/>
        <v>32848</v>
      </c>
      <c r="G7645">
        <f>IF(punkty5[[#This Row],[v1]] &lt; 40000,1,"")</f>
        <v>1</v>
      </c>
      <c r="H7645" t="str">
        <f>IF(punkty5[[#This Row],[v1]] = 40000,1,"")</f>
        <v/>
      </c>
      <c r="I7645">
        <f>IF(punkty5[[#This Row],[wewnatrz]] = 1,1,IF(punkty5[[#This Row],[brzegi]]=1,1,0))</f>
        <v>1</v>
      </c>
      <c r="J7645">
        <v>7638</v>
      </c>
      <c r="K7645">
        <f xml:space="preserve"> K7644 + punkty5[[#This Row],[na kole]]</f>
        <v>6025</v>
      </c>
      <c r="L7645">
        <f xml:space="preserve"> 4 * punkty5[[#This Row],[nk]] / punkty5[[#This Row],[n]]</f>
        <v>3.1552762503273106</v>
      </c>
      <c r="M7645">
        <f>ROUND(ABS(PI() - punkty5[[#This Row],[pi]]),4)</f>
        <v>1.37E-2</v>
      </c>
    </row>
    <row r="7646" spans="4:13" x14ac:dyDescent="0.25">
      <c r="D7646">
        <v>302</v>
      </c>
      <c r="E7646">
        <v>235</v>
      </c>
      <c r="F7646">
        <f t="shared" si="119"/>
        <v>11629</v>
      </c>
      <c r="G7646">
        <f>IF(punkty5[[#This Row],[v1]] &lt; 40000,1,"")</f>
        <v>1</v>
      </c>
      <c r="H7646" t="str">
        <f>IF(punkty5[[#This Row],[v1]] = 40000,1,"")</f>
        <v/>
      </c>
      <c r="I7646">
        <f>IF(punkty5[[#This Row],[wewnatrz]] = 1,1,IF(punkty5[[#This Row],[brzegi]]=1,1,0))</f>
        <v>1</v>
      </c>
      <c r="J7646">
        <v>7639</v>
      </c>
      <c r="K7646">
        <f xml:space="preserve"> K7645 + punkty5[[#This Row],[na kole]]</f>
        <v>6026</v>
      </c>
      <c r="L7646">
        <f xml:space="preserve"> 4 * punkty5[[#This Row],[nk]] / punkty5[[#This Row],[n]]</f>
        <v>3.1553868307370077</v>
      </c>
      <c r="M7646">
        <f>ROUND(ABS(PI() - punkty5[[#This Row],[pi]]),4)</f>
        <v>1.38E-2</v>
      </c>
    </row>
    <row r="7647" spans="4:13" x14ac:dyDescent="0.25">
      <c r="D7647">
        <v>18</v>
      </c>
      <c r="E7647">
        <v>29</v>
      </c>
      <c r="F7647">
        <f t="shared" si="119"/>
        <v>62365</v>
      </c>
      <c r="G7647" t="str">
        <f>IF(punkty5[[#This Row],[v1]] &lt; 40000,1,"")</f>
        <v/>
      </c>
      <c r="H7647" t="str">
        <f>IF(punkty5[[#This Row],[v1]] = 40000,1,"")</f>
        <v/>
      </c>
      <c r="I7647">
        <f>IF(punkty5[[#This Row],[wewnatrz]] = 1,1,IF(punkty5[[#This Row],[brzegi]]=1,1,0))</f>
        <v>0</v>
      </c>
      <c r="J7647">
        <v>7640</v>
      </c>
      <c r="K7647">
        <f xml:space="preserve"> K7646 + punkty5[[#This Row],[na kole]]</f>
        <v>6026</v>
      </c>
      <c r="L7647">
        <f xml:space="preserve"> 4 * punkty5[[#This Row],[nk]] / punkty5[[#This Row],[n]]</f>
        <v>3.1549738219895289</v>
      </c>
      <c r="M7647">
        <f>ROUND(ABS(PI() - punkty5[[#This Row],[pi]]),4)</f>
        <v>1.34E-2</v>
      </c>
    </row>
    <row r="7648" spans="4:13" x14ac:dyDescent="0.25">
      <c r="D7648">
        <v>337</v>
      </c>
      <c r="E7648">
        <v>170</v>
      </c>
      <c r="F7648">
        <f t="shared" si="119"/>
        <v>19669</v>
      </c>
      <c r="G7648">
        <f>IF(punkty5[[#This Row],[v1]] &lt; 40000,1,"")</f>
        <v>1</v>
      </c>
      <c r="H7648" t="str">
        <f>IF(punkty5[[#This Row],[v1]] = 40000,1,"")</f>
        <v/>
      </c>
      <c r="I7648">
        <f>IF(punkty5[[#This Row],[wewnatrz]] = 1,1,IF(punkty5[[#This Row],[brzegi]]=1,1,0))</f>
        <v>1</v>
      </c>
      <c r="J7648">
        <v>7641</v>
      </c>
      <c r="K7648">
        <f xml:space="preserve"> K7647 + punkty5[[#This Row],[na kole]]</f>
        <v>6027</v>
      </c>
      <c r="L7648">
        <f xml:space="preserve"> 4 * punkty5[[#This Row],[nk]] / punkty5[[#This Row],[n]]</f>
        <v>3.1550844130349431</v>
      </c>
      <c r="M7648">
        <f>ROUND(ABS(PI() - punkty5[[#This Row],[pi]]),4)</f>
        <v>1.35E-2</v>
      </c>
    </row>
    <row r="7649" spans="4:13" x14ac:dyDescent="0.25">
      <c r="D7649">
        <v>13</v>
      </c>
      <c r="E7649">
        <v>107</v>
      </c>
      <c r="F7649">
        <f t="shared" si="119"/>
        <v>43618</v>
      </c>
      <c r="G7649" t="str">
        <f>IF(punkty5[[#This Row],[v1]] &lt; 40000,1,"")</f>
        <v/>
      </c>
      <c r="H7649" t="str">
        <f>IF(punkty5[[#This Row],[v1]] = 40000,1,"")</f>
        <v/>
      </c>
      <c r="I7649">
        <f>IF(punkty5[[#This Row],[wewnatrz]] = 1,1,IF(punkty5[[#This Row],[brzegi]]=1,1,0))</f>
        <v>0</v>
      </c>
      <c r="J7649">
        <v>7642</v>
      </c>
      <c r="K7649">
        <f xml:space="preserve"> K7648 + punkty5[[#This Row],[na kole]]</f>
        <v>6027</v>
      </c>
      <c r="L7649">
        <f xml:space="preserve"> 4 * punkty5[[#This Row],[nk]] / punkty5[[#This Row],[n]]</f>
        <v>3.1546715519497512</v>
      </c>
      <c r="M7649">
        <f>ROUND(ABS(PI() - punkty5[[#This Row],[pi]]),4)</f>
        <v>1.3100000000000001E-2</v>
      </c>
    </row>
    <row r="7650" spans="4:13" x14ac:dyDescent="0.25">
      <c r="D7650">
        <v>302</v>
      </c>
      <c r="E7650">
        <v>251</v>
      </c>
      <c r="F7650">
        <f t="shared" si="119"/>
        <v>13005</v>
      </c>
      <c r="G7650">
        <f>IF(punkty5[[#This Row],[v1]] &lt; 40000,1,"")</f>
        <v>1</v>
      </c>
      <c r="H7650" t="str">
        <f>IF(punkty5[[#This Row],[v1]] = 40000,1,"")</f>
        <v/>
      </c>
      <c r="I7650">
        <f>IF(punkty5[[#This Row],[wewnatrz]] = 1,1,IF(punkty5[[#This Row],[brzegi]]=1,1,0))</f>
        <v>1</v>
      </c>
      <c r="J7650">
        <v>7643</v>
      </c>
      <c r="K7650">
        <f xml:space="preserve"> K7649 + punkty5[[#This Row],[na kole]]</f>
        <v>6028</v>
      </c>
      <c r="L7650">
        <f xml:space="preserve"> 4 * punkty5[[#This Row],[nk]] / punkty5[[#This Row],[n]]</f>
        <v>3.1547821536046055</v>
      </c>
      <c r="M7650">
        <f>ROUND(ABS(PI() - punkty5[[#This Row],[pi]]),4)</f>
        <v>1.32E-2</v>
      </c>
    </row>
    <row r="7651" spans="4:13" x14ac:dyDescent="0.25">
      <c r="D7651">
        <v>132</v>
      </c>
      <c r="E7651">
        <v>363</v>
      </c>
      <c r="F7651">
        <f t="shared" si="119"/>
        <v>31193</v>
      </c>
      <c r="G7651">
        <f>IF(punkty5[[#This Row],[v1]] &lt; 40000,1,"")</f>
        <v>1</v>
      </c>
      <c r="H7651" t="str">
        <f>IF(punkty5[[#This Row],[v1]] = 40000,1,"")</f>
        <v/>
      </c>
      <c r="I7651">
        <f>IF(punkty5[[#This Row],[wewnatrz]] = 1,1,IF(punkty5[[#This Row],[brzegi]]=1,1,0))</f>
        <v>1</v>
      </c>
      <c r="J7651">
        <v>7644</v>
      </c>
      <c r="K7651">
        <f xml:space="preserve"> K7650 + punkty5[[#This Row],[na kole]]</f>
        <v>6029</v>
      </c>
      <c r="L7651">
        <f xml:space="preserve"> 4 * punkty5[[#This Row],[nk]] / punkty5[[#This Row],[n]]</f>
        <v>3.1548927263212976</v>
      </c>
      <c r="M7651">
        <f>ROUND(ABS(PI() - punkty5[[#This Row],[pi]]),4)</f>
        <v>1.3299999999999999E-2</v>
      </c>
    </row>
    <row r="7652" spans="4:13" x14ac:dyDescent="0.25">
      <c r="D7652">
        <v>325</v>
      </c>
      <c r="E7652">
        <v>195</v>
      </c>
      <c r="F7652">
        <f t="shared" si="119"/>
        <v>15650</v>
      </c>
      <c r="G7652">
        <f>IF(punkty5[[#This Row],[v1]] &lt; 40000,1,"")</f>
        <v>1</v>
      </c>
      <c r="H7652" t="str">
        <f>IF(punkty5[[#This Row],[v1]] = 40000,1,"")</f>
        <v/>
      </c>
      <c r="I7652">
        <f>IF(punkty5[[#This Row],[wewnatrz]] = 1,1,IF(punkty5[[#This Row],[brzegi]]=1,1,0))</f>
        <v>1</v>
      </c>
      <c r="J7652">
        <v>7645</v>
      </c>
      <c r="K7652">
        <f xml:space="preserve"> K7651 + punkty5[[#This Row],[na kole]]</f>
        <v>6030</v>
      </c>
      <c r="L7652">
        <f xml:space="preserve"> 4 * punkty5[[#This Row],[nk]] / punkty5[[#This Row],[n]]</f>
        <v>3.1550032701111839</v>
      </c>
      <c r="M7652">
        <f>ROUND(ABS(PI() - punkty5[[#This Row],[pi]]),4)</f>
        <v>1.34E-2</v>
      </c>
    </row>
    <row r="7653" spans="4:13" x14ac:dyDescent="0.25">
      <c r="D7653">
        <v>237</v>
      </c>
      <c r="E7653">
        <v>86</v>
      </c>
      <c r="F7653">
        <f t="shared" si="119"/>
        <v>14365</v>
      </c>
      <c r="G7653">
        <f>IF(punkty5[[#This Row],[v1]] &lt; 40000,1,"")</f>
        <v>1</v>
      </c>
      <c r="H7653" t="str">
        <f>IF(punkty5[[#This Row],[v1]] = 40000,1,"")</f>
        <v/>
      </c>
      <c r="I7653">
        <f>IF(punkty5[[#This Row],[wewnatrz]] = 1,1,IF(punkty5[[#This Row],[brzegi]]=1,1,0))</f>
        <v>1</v>
      </c>
      <c r="J7653">
        <v>7646</v>
      </c>
      <c r="K7653">
        <f xml:space="preserve"> K7652 + punkty5[[#This Row],[na kole]]</f>
        <v>6031</v>
      </c>
      <c r="L7653">
        <f xml:space="preserve"> 4 * punkty5[[#This Row],[nk]] / punkty5[[#This Row],[n]]</f>
        <v>3.1551137849856135</v>
      </c>
      <c r="M7653">
        <f>ROUND(ABS(PI() - punkty5[[#This Row],[pi]]),4)</f>
        <v>1.35E-2</v>
      </c>
    </row>
    <row r="7654" spans="4:13" x14ac:dyDescent="0.25">
      <c r="D7654">
        <v>212</v>
      </c>
      <c r="E7654">
        <v>321</v>
      </c>
      <c r="F7654">
        <f t="shared" si="119"/>
        <v>14785</v>
      </c>
      <c r="G7654">
        <f>IF(punkty5[[#This Row],[v1]] &lt; 40000,1,"")</f>
        <v>1</v>
      </c>
      <c r="H7654" t="str">
        <f>IF(punkty5[[#This Row],[v1]] = 40000,1,"")</f>
        <v/>
      </c>
      <c r="I7654">
        <f>IF(punkty5[[#This Row],[wewnatrz]] = 1,1,IF(punkty5[[#This Row],[brzegi]]=1,1,0))</f>
        <v>1</v>
      </c>
      <c r="J7654">
        <v>7647</v>
      </c>
      <c r="K7654">
        <f xml:space="preserve"> K7653 + punkty5[[#This Row],[na kole]]</f>
        <v>6032</v>
      </c>
      <c r="L7654">
        <f xml:space="preserve"> 4 * punkty5[[#This Row],[nk]] / punkty5[[#This Row],[n]]</f>
        <v>3.1552242709559306</v>
      </c>
      <c r="M7654">
        <f>ROUND(ABS(PI() - punkty5[[#This Row],[pi]]),4)</f>
        <v>1.3599999999999999E-2</v>
      </c>
    </row>
    <row r="7655" spans="4:13" x14ac:dyDescent="0.25">
      <c r="D7655">
        <v>45</v>
      </c>
      <c r="E7655">
        <v>1</v>
      </c>
      <c r="F7655">
        <f t="shared" si="119"/>
        <v>63626</v>
      </c>
      <c r="G7655" t="str">
        <f>IF(punkty5[[#This Row],[v1]] &lt; 40000,1,"")</f>
        <v/>
      </c>
      <c r="H7655" t="str">
        <f>IF(punkty5[[#This Row],[v1]] = 40000,1,"")</f>
        <v/>
      </c>
      <c r="I7655">
        <f>IF(punkty5[[#This Row],[wewnatrz]] = 1,1,IF(punkty5[[#This Row],[brzegi]]=1,1,0))</f>
        <v>0</v>
      </c>
      <c r="J7655">
        <v>7648</v>
      </c>
      <c r="K7655">
        <f xml:space="preserve"> K7654 + punkty5[[#This Row],[na kole]]</f>
        <v>6032</v>
      </c>
      <c r="L7655">
        <f xml:space="preserve"> 4 * punkty5[[#This Row],[nk]] / punkty5[[#This Row],[n]]</f>
        <v>3.1548117154811717</v>
      </c>
      <c r="M7655">
        <f>ROUND(ABS(PI() - punkty5[[#This Row],[pi]]),4)</f>
        <v>1.32E-2</v>
      </c>
    </row>
    <row r="7656" spans="4:13" x14ac:dyDescent="0.25">
      <c r="D7656">
        <v>293</v>
      </c>
      <c r="E7656">
        <v>131</v>
      </c>
      <c r="F7656">
        <f t="shared" si="119"/>
        <v>13410</v>
      </c>
      <c r="G7656">
        <f>IF(punkty5[[#This Row],[v1]] &lt; 40000,1,"")</f>
        <v>1</v>
      </c>
      <c r="H7656" t="str">
        <f>IF(punkty5[[#This Row],[v1]] = 40000,1,"")</f>
        <v/>
      </c>
      <c r="I7656">
        <f>IF(punkty5[[#This Row],[wewnatrz]] = 1,1,IF(punkty5[[#This Row],[brzegi]]=1,1,0))</f>
        <v>1</v>
      </c>
      <c r="J7656">
        <v>7649</v>
      </c>
      <c r="K7656">
        <f xml:space="preserve"> K7655 + punkty5[[#This Row],[na kole]]</f>
        <v>6033</v>
      </c>
      <c r="L7656">
        <f xml:space="preserve"> 4 * punkty5[[#This Row],[nk]] / punkty5[[#This Row],[n]]</f>
        <v>3.1549222120538634</v>
      </c>
      <c r="M7656">
        <f>ROUND(ABS(PI() - punkty5[[#This Row],[pi]]),4)</f>
        <v>1.3299999999999999E-2</v>
      </c>
    </row>
    <row r="7657" spans="4:13" x14ac:dyDescent="0.25">
      <c r="D7657">
        <v>342</v>
      </c>
      <c r="E7657">
        <v>295</v>
      </c>
      <c r="F7657">
        <f t="shared" si="119"/>
        <v>29189</v>
      </c>
      <c r="G7657">
        <f>IF(punkty5[[#This Row],[v1]] &lt; 40000,1,"")</f>
        <v>1</v>
      </c>
      <c r="H7657" t="str">
        <f>IF(punkty5[[#This Row],[v1]] = 40000,1,"")</f>
        <v/>
      </c>
      <c r="I7657">
        <f>IF(punkty5[[#This Row],[wewnatrz]] = 1,1,IF(punkty5[[#This Row],[brzegi]]=1,1,0))</f>
        <v>1</v>
      </c>
      <c r="J7657">
        <v>7650</v>
      </c>
      <c r="K7657">
        <f xml:space="preserve"> K7656 + punkty5[[#This Row],[na kole]]</f>
        <v>6034</v>
      </c>
      <c r="L7657">
        <f xml:space="preserve"> 4 * punkty5[[#This Row],[nk]] / punkty5[[#This Row],[n]]</f>
        <v>3.1550326797385622</v>
      </c>
      <c r="M7657">
        <f>ROUND(ABS(PI() - punkty5[[#This Row],[pi]]),4)</f>
        <v>1.34E-2</v>
      </c>
    </row>
    <row r="7658" spans="4:13" x14ac:dyDescent="0.25">
      <c r="D7658">
        <v>66</v>
      </c>
      <c r="E7658">
        <v>265</v>
      </c>
      <c r="F7658">
        <f t="shared" si="119"/>
        <v>22181</v>
      </c>
      <c r="G7658">
        <f>IF(punkty5[[#This Row],[v1]] &lt; 40000,1,"")</f>
        <v>1</v>
      </c>
      <c r="H7658" t="str">
        <f>IF(punkty5[[#This Row],[v1]] = 40000,1,"")</f>
        <v/>
      </c>
      <c r="I7658">
        <f>IF(punkty5[[#This Row],[wewnatrz]] = 1,1,IF(punkty5[[#This Row],[brzegi]]=1,1,0))</f>
        <v>1</v>
      </c>
      <c r="J7658">
        <v>7651</v>
      </c>
      <c r="K7658">
        <f xml:space="preserve"> K7657 + punkty5[[#This Row],[na kole]]</f>
        <v>6035</v>
      </c>
      <c r="L7658">
        <f xml:space="preserve"> 4 * punkty5[[#This Row],[nk]] / punkty5[[#This Row],[n]]</f>
        <v>3.155143118546595</v>
      </c>
      <c r="M7658">
        <f>ROUND(ABS(PI() - punkty5[[#This Row],[pi]]),4)</f>
        <v>1.3599999999999999E-2</v>
      </c>
    </row>
    <row r="7659" spans="4:13" x14ac:dyDescent="0.25">
      <c r="D7659">
        <v>91</v>
      </c>
      <c r="E7659">
        <v>194</v>
      </c>
      <c r="F7659">
        <f t="shared" si="119"/>
        <v>11917</v>
      </c>
      <c r="G7659">
        <f>IF(punkty5[[#This Row],[v1]] &lt; 40000,1,"")</f>
        <v>1</v>
      </c>
      <c r="H7659" t="str">
        <f>IF(punkty5[[#This Row],[v1]] = 40000,1,"")</f>
        <v/>
      </c>
      <c r="I7659">
        <f>IF(punkty5[[#This Row],[wewnatrz]] = 1,1,IF(punkty5[[#This Row],[brzegi]]=1,1,0))</f>
        <v>1</v>
      </c>
      <c r="J7659">
        <v>7652</v>
      </c>
      <c r="K7659">
        <f xml:space="preserve"> K7658 + punkty5[[#This Row],[na kole]]</f>
        <v>6036</v>
      </c>
      <c r="L7659">
        <f xml:space="preserve"> 4 * punkty5[[#This Row],[nk]] / punkty5[[#This Row],[n]]</f>
        <v>3.155253528489284</v>
      </c>
      <c r="M7659">
        <f>ROUND(ABS(PI() - punkty5[[#This Row],[pi]]),4)</f>
        <v>1.37E-2</v>
      </c>
    </row>
    <row r="7660" spans="4:13" x14ac:dyDescent="0.25">
      <c r="D7660">
        <v>178</v>
      </c>
      <c r="E7660">
        <v>145</v>
      </c>
      <c r="F7660">
        <f t="shared" si="119"/>
        <v>3509</v>
      </c>
      <c r="G7660">
        <f>IF(punkty5[[#This Row],[v1]] &lt; 40000,1,"")</f>
        <v>1</v>
      </c>
      <c r="H7660" t="str">
        <f>IF(punkty5[[#This Row],[v1]] = 40000,1,"")</f>
        <v/>
      </c>
      <c r="I7660">
        <f>IF(punkty5[[#This Row],[wewnatrz]] = 1,1,IF(punkty5[[#This Row],[brzegi]]=1,1,0))</f>
        <v>1</v>
      </c>
      <c r="J7660">
        <v>7653</v>
      </c>
      <c r="K7660">
        <f xml:space="preserve"> K7659 + punkty5[[#This Row],[na kole]]</f>
        <v>6037</v>
      </c>
      <c r="L7660">
        <f xml:space="preserve"> 4 * punkty5[[#This Row],[nk]] / punkty5[[#This Row],[n]]</f>
        <v>3.1553639095779431</v>
      </c>
      <c r="M7660">
        <f>ROUND(ABS(PI() - punkty5[[#This Row],[pi]]),4)</f>
        <v>1.38E-2</v>
      </c>
    </row>
    <row r="7661" spans="4:13" x14ac:dyDescent="0.25">
      <c r="D7661">
        <v>227</v>
      </c>
      <c r="E7661">
        <v>19</v>
      </c>
      <c r="F7661">
        <f t="shared" si="119"/>
        <v>33490</v>
      </c>
      <c r="G7661">
        <f>IF(punkty5[[#This Row],[v1]] &lt; 40000,1,"")</f>
        <v>1</v>
      </c>
      <c r="H7661" t="str">
        <f>IF(punkty5[[#This Row],[v1]] = 40000,1,"")</f>
        <v/>
      </c>
      <c r="I7661">
        <f>IF(punkty5[[#This Row],[wewnatrz]] = 1,1,IF(punkty5[[#This Row],[brzegi]]=1,1,0))</f>
        <v>1</v>
      </c>
      <c r="J7661">
        <v>7654</v>
      </c>
      <c r="K7661">
        <f xml:space="preserve"> K7660 + punkty5[[#This Row],[na kole]]</f>
        <v>6038</v>
      </c>
      <c r="L7661">
        <f xml:space="preserve"> 4 * punkty5[[#This Row],[nk]] / punkty5[[#This Row],[n]]</f>
        <v>3.1554742618238829</v>
      </c>
      <c r="M7661">
        <f>ROUND(ABS(PI() - punkty5[[#This Row],[pi]]),4)</f>
        <v>1.3899999999999999E-2</v>
      </c>
    </row>
    <row r="7662" spans="4:13" x14ac:dyDescent="0.25">
      <c r="D7662">
        <v>187</v>
      </c>
      <c r="E7662">
        <v>305</v>
      </c>
      <c r="F7662">
        <f t="shared" si="119"/>
        <v>11194</v>
      </c>
      <c r="G7662">
        <f>IF(punkty5[[#This Row],[v1]] &lt; 40000,1,"")</f>
        <v>1</v>
      </c>
      <c r="H7662" t="str">
        <f>IF(punkty5[[#This Row],[v1]] = 40000,1,"")</f>
        <v/>
      </c>
      <c r="I7662">
        <f>IF(punkty5[[#This Row],[wewnatrz]] = 1,1,IF(punkty5[[#This Row],[brzegi]]=1,1,0))</f>
        <v>1</v>
      </c>
      <c r="J7662">
        <v>7655</v>
      </c>
      <c r="K7662">
        <f xml:space="preserve"> K7661 + punkty5[[#This Row],[na kole]]</f>
        <v>6039</v>
      </c>
      <c r="L7662">
        <f xml:space="preserve"> 4 * punkty5[[#This Row],[nk]] / punkty5[[#This Row],[n]]</f>
        <v>3.1555845852384063</v>
      </c>
      <c r="M7662">
        <f>ROUND(ABS(PI() - punkty5[[#This Row],[pi]]),4)</f>
        <v>1.4E-2</v>
      </c>
    </row>
    <row r="7663" spans="4:13" x14ac:dyDescent="0.25">
      <c r="D7663">
        <v>195</v>
      </c>
      <c r="E7663">
        <v>154</v>
      </c>
      <c r="F7663">
        <f t="shared" si="119"/>
        <v>2141</v>
      </c>
      <c r="G7663">
        <f>IF(punkty5[[#This Row],[v1]] &lt; 40000,1,"")</f>
        <v>1</v>
      </c>
      <c r="H7663" t="str">
        <f>IF(punkty5[[#This Row],[v1]] = 40000,1,"")</f>
        <v/>
      </c>
      <c r="I7663">
        <f>IF(punkty5[[#This Row],[wewnatrz]] = 1,1,IF(punkty5[[#This Row],[brzegi]]=1,1,0))</f>
        <v>1</v>
      </c>
      <c r="J7663">
        <v>7656</v>
      </c>
      <c r="K7663">
        <f xml:space="preserve"> K7662 + punkty5[[#This Row],[na kole]]</f>
        <v>6040</v>
      </c>
      <c r="L7663">
        <f xml:space="preserve"> 4 * punkty5[[#This Row],[nk]] / punkty5[[#This Row],[n]]</f>
        <v>3.1556948798328111</v>
      </c>
      <c r="M7663">
        <f>ROUND(ABS(PI() - punkty5[[#This Row],[pi]]),4)</f>
        <v>1.41E-2</v>
      </c>
    </row>
    <row r="7664" spans="4:13" x14ac:dyDescent="0.25">
      <c r="D7664">
        <v>86</v>
      </c>
      <c r="E7664">
        <v>233</v>
      </c>
      <c r="F7664">
        <f t="shared" si="119"/>
        <v>14085</v>
      </c>
      <c r="G7664">
        <f>IF(punkty5[[#This Row],[v1]] &lt; 40000,1,"")</f>
        <v>1</v>
      </c>
      <c r="H7664" t="str">
        <f>IF(punkty5[[#This Row],[v1]] = 40000,1,"")</f>
        <v/>
      </c>
      <c r="I7664">
        <f>IF(punkty5[[#This Row],[wewnatrz]] = 1,1,IF(punkty5[[#This Row],[brzegi]]=1,1,0))</f>
        <v>1</v>
      </c>
      <c r="J7664">
        <v>7657</v>
      </c>
      <c r="K7664">
        <f xml:space="preserve"> K7663 + punkty5[[#This Row],[na kole]]</f>
        <v>6041</v>
      </c>
      <c r="L7664">
        <f xml:space="preserve"> 4 * punkty5[[#This Row],[nk]] / punkty5[[#This Row],[n]]</f>
        <v>3.1558051456183884</v>
      </c>
      <c r="M7664">
        <f>ROUND(ABS(PI() - punkty5[[#This Row],[pi]]),4)</f>
        <v>1.4200000000000001E-2</v>
      </c>
    </row>
    <row r="7665" spans="4:13" x14ac:dyDescent="0.25">
      <c r="D7665">
        <v>156</v>
      </c>
      <c r="E7665">
        <v>131</v>
      </c>
      <c r="F7665">
        <f t="shared" si="119"/>
        <v>6697</v>
      </c>
      <c r="G7665">
        <f>IF(punkty5[[#This Row],[v1]] &lt; 40000,1,"")</f>
        <v>1</v>
      </c>
      <c r="H7665" t="str">
        <f>IF(punkty5[[#This Row],[v1]] = 40000,1,"")</f>
        <v/>
      </c>
      <c r="I7665">
        <f>IF(punkty5[[#This Row],[wewnatrz]] = 1,1,IF(punkty5[[#This Row],[brzegi]]=1,1,0))</f>
        <v>1</v>
      </c>
      <c r="J7665">
        <v>7658</v>
      </c>
      <c r="K7665">
        <f xml:space="preserve"> K7664 + punkty5[[#This Row],[na kole]]</f>
        <v>6042</v>
      </c>
      <c r="L7665">
        <f xml:space="preserve"> 4 * punkty5[[#This Row],[nk]] / punkty5[[#This Row],[n]]</f>
        <v>3.1559153826064246</v>
      </c>
      <c r="M7665">
        <f>ROUND(ABS(PI() - punkty5[[#This Row],[pi]]),4)</f>
        <v>1.43E-2</v>
      </c>
    </row>
    <row r="7666" spans="4:13" x14ac:dyDescent="0.25">
      <c r="D7666">
        <v>358</v>
      </c>
      <c r="E7666">
        <v>388</v>
      </c>
      <c r="F7666">
        <f t="shared" si="119"/>
        <v>60308</v>
      </c>
      <c r="G7666" t="str">
        <f>IF(punkty5[[#This Row],[v1]] &lt; 40000,1,"")</f>
        <v/>
      </c>
      <c r="H7666" t="str">
        <f>IF(punkty5[[#This Row],[v1]] = 40000,1,"")</f>
        <v/>
      </c>
      <c r="I7666">
        <f>IF(punkty5[[#This Row],[wewnatrz]] = 1,1,IF(punkty5[[#This Row],[brzegi]]=1,1,0))</f>
        <v>0</v>
      </c>
      <c r="J7666">
        <v>7659</v>
      </c>
      <c r="K7666">
        <f xml:space="preserve"> K7665 + punkty5[[#This Row],[na kole]]</f>
        <v>6042</v>
      </c>
      <c r="L7666">
        <f xml:space="preserve"> 4 * punkty5[[#This Row],[nk]] / punkty5[[#This Row],[n]]</f>
        <v>3.1555033294163728</v>
      </c>
      <c r="M7666">
        <f>ROUND(ABS(PI() - punkty5[[#This Row],[pi]]),4)</f>
        <v>1.3899999999999999E-2</v>
      </c>
    </row>
    <row r="7667" spans="4:13" x14ac:dyDescent="0.25">
      <c r="D7667">
        <v>316</v>
      </c>
      <c r="E7667">
        <v>384</v>
      </c>
      <c r="F7667">
        <f t="shared" si="119"/>
        <v>47312</v>
      </c>
      <c r="G7667" t="str">
        <f>IF(punkty5[[#This Row],[v1]] &lt; 40000,1,"")</f>
        <v/>
      </c>
      <c r="H7667" t="str">
        <f>IF(punkty5[[#This Row],[v1]] = 40000,1,"")</f>
        <v/>
      </c>
      <c r="I7667">
        <f>IF(punkty5[[#This Row],[wewnatrz]] = 1,1,IF(punkty5[[#This Row],[brzegi]]=1,1,0))</f>
        <v>0</v>
      </c>
      <c r="J7667">
        <v>7660</v>
      </c>
      <c r="K7667">
        <f xml:space="preserve"> K7666 + punkty5[[#This Row],[na kole]]</f>
        <v>6042</v>
      </c>
      <c r="L7667">
        <f xml:space="preserve"> 4 * punkty5[[#This Row],[nk]] / punkty5[[#This Row],[n]]</f>
        <v>3.1550913838120103</v>
      </c>
      <c r="M7667">
        <f>ROUND(ABS(PI() - punkty5[[#This Row],[pi]]),4)</f>
        <v>1.35E-2</v>
      </c>
    </row>
    <row r="7668" spans="4:13" x14ac:dyDescent="0.25">
      <c r="D7668">
        <v>266</v>
      </c>
      <c r="E7668">
        <v>263</v>
      </c>
      <c r="F7668">
        <f t="shared" si="119"/>
        <v>8325</v>
      </c>
      <c r="G7668">
        <f>IF(punkty5[[#This Row],[v1]] &lt; 40000,1,"")</f>
        <v>1</v>
      </c>
      <c r="H7668" t="str">
        <f>IF(punkty5[[#This Row],[v1]] = 40000,1,"")</f>
        <v/>
      </c>
      <c r="I7668">
        <f>IF(punkty5[[#This Row],[wewnatrz]] = 1,1,IF(punkty5[[#This Row],[brzegi]]=1,1,0))</f>
        <v>1</v>
      </c>
      <c r="J7668">
        <v>7661</v>
      </c>
      <c r="K7668">
        <f xml:space="preserve"> K7667 + punkty5[[#This Row],[na kole]]</f>
        <v>6043</v>
      </c>
      <c r="L7668">
        <f xml:space="preserve"> 4 * punkty5[[#This Row],[nk]] / punkty5[[#This Row],[n]]</f>
        <v>3.1552016708001567</v>
      </c>
      <c r="M7668">
        <f>ROUND(ABS(PI() - punkty5[[#This Row],[pi]]),4)</f>
        <v>1.3599999999999999E-2</v>
      </c>
    </row>
    <row r="7669" spans="4:13" x14ac:dyDescent="0.25">
      <c r="D7669">
        <v>1</v>
      </c>
      <c r="E7669">
        <v>310</v>
      </c>
      <c r="F7669">
        <f t="shared" si="119"/>
        <v>51701</v>
      </c>
      <c r="G7669" t="str">
        <f>IF(punkty5[[#This Row],[v1]] &lt; 40000,1,"")</f>
        <v/>
      </c>
      <c r="H7669" t="str">
        <f>IF(punkty5[[#This Row],[v1]] = 40000,1,"")</f>
        <v/>
      </c>
      <c r="I7669">
        <f>IF(punkty5[[#This Row],[wewnatrz]] = 1,1,IF(punkty5[[#This Row],[brzegi]]=1,1,0))</f>
        <v>0</v>
      </c>
      <c r="J7669">
        <v>7662</v>
      </c>
      <c r="K7669">
        <f xml:space="preserve"> K7668 + punkty5[[#This Row],[na kole]]</f>
        <v>6043</v>
      </c>
      <c r="L7669">
        <f xml:space="preserve"> 4 * punkty5[[#This Row],[nk]] / punkty5[[#This Row],[n]]</f>
        <v>3.1547898720960585</v>
      </c>
      <c r="M7669">
        <f>ROUND(ABS(PI() - punkty5[[#This Row],[pi]]),4)</f>
        <v>1.32E-2</v>
      </c>
    </row>
    <row r="7670" spans="4:13" x14ac:dyDescent="0.25">
      <c r="D7670">
        <v>120</v>
      </c>
      <c r="E7670">
        <v>399</v>
      </c>
      <c r="F7670">
        <f t="shared" si="119"/>
        <v>46001</v>
      </c>
      <c r="G7670" t="str">
        <f>IF(punkty5[[#This Row],[v1]] &lt; 40000,1,"")</f>
        <v/>
      </c>
      <c r="H7670" t="str">
        <f>IF(punkty5[[#This Row],[v1]] = 40000,1,"")</f>
        <v/>
      </c>
      <c r="I7670">
        <f>IF(punkty5[[#This Row],[wewnatrz]] = 1,1,IF(punkty5[[#This Row],[brzegi]]=1,1,0))</f>
        <v>0</v>
      </c>
      <c r="J7670">
        <v>7663</v>
      </c>
      <c r="K7670">
        <f xml:space="preserve"> K7669 + punkty5[[#This Row],[na kole]]</f>
        <v>6043</v>
      </c>
      <c r="L7670">
        <f xml:space="preserve"> 4 * punkty5[[#This Row],[nk]] / punkty5[[#This Row],[n]]</f>
        <v>3.1543781808691111</v>
      </c>
      <c r="M7670">
        <f>ROUND(ABS(PI() - punkty5[[#This Row],[pi]]),4)</f>
        <v>1.2800000000000001E-2</v>
      </c>
    </row>
    <row r="7671" spans="4:13" x14ac:dyDescent="0.25">
      <c r="D7671">
        <v>221</v>
      </c>
      <c r="E7671">
        <v>376</v>
      </c>
      <c r="F7671">
        <f t="shared" si="119"/>
        <v>31417</v>
      </c>
      <c r="G7671">
        <f>IF(punkty5[[#This Row],[v1]] &lt; 40000,1,"")</f>
        <v>1</v>
      </c>
      <c r="H7671" t="str">
        <f>IF(punkty5[[#This Row],[v1]] = 40000,1,"")</f>
        <v/>
      </c>
      <c r="I7671">
        <f>IF(punkty5[[#This Row],[wewnatrz]] = 1,1,IF(punkty5[[#This Row],[brzegi]]=1,1,0))</f>
        <v>1</v>
      </c>
      <c r="J7671">
        <v>7664</v>
      </c>
      <c r="K7671">
        <f xml:space="preserve"> K7670 + punkty5[[#This Row],[na kole]]</f>
        <v>6044</v>
      </c>
      <c r="L7671">
        <f xml:space="preserve"> 4 * punkty5[[#This Row],[nk]] / punkty5[[#This Row],[n]]</f>
        <v>3.1544885177453028</v>
      </c>
      <c r="M7671">
        <f>ROUND(ABS(PI() - punkty5[[#This Row],[pi]]),4)</f>
        <v>1.29E-2</v>
      </c>
    </row>
    <row r="7672" spans="4:13" x14ac:dyDescent="0.25">
      <c r="D7672">
        <v>369</v>
      </c>
      <c r="E7672">
        <v>330</v>
      </c>
      <c r="F7672">
        <f t="shared" si="119"/>
        <v>45461</v>
      </c>
      <c r="G7672" t="str">
        <f>IF(punkty5[[#This Row],[v1]] &lt; 40000,1,"")</f>
        <v/>
      </c>
      <c r="H7672" t="str">
        <f>IF(punkty5[[#This Row],[v1]] = 40000,1,"")</f>
        <v/>
      </c>
      <c r="I7672">
        <f>IF(punkty5[[#This Row],[wewnatrz]] = 1,1,IF(punkty5[[#This Row],[brzegi]]=1,1,0))</f>
        <v>0</v>
      </c>
      <c r="J7672">
        <v>7665</v>
      </c>
      <c r="K7672">
        <f xml:space="preserve"> K7671 + punkty5[[#This Row],[na kole]]</f>
        <v>6044</v>
      </c>
      <c r="L7672">
        <f xml:space="preserve"> 4 * punkty5[[#This Row],[nk]] / punkty5[[#This Row],[n]]</f>
        <v>3.1540769732550555</v>
      </c>
      <c r="M7672">
        <f>ROUND(ABS(PI() - punkty5[[#This Row],[pi]]),4)</f>
        <v>1.2500000000000001E-2</v>
      </c>
    </row>
    <row r="7673" spans="4:13" x14ac:dyDescent="0.25">
      <c r="D7673">
        <v>182</v>
      </c>
      <c r="E7673">
        <v>217</v>
      </c>
      <c r="F7673">
        <f t="shared" si="119"/>
        <v>613</v>
      </c>
      <c r="G7673">
        <f>IF(punkty5[[#This Row],[v1]] &lt; 40000,1,"")</f>
        <v>1</v>
      </c>
      <c r="H7673" t="str">
        <f>IF(punkty5[[#This Row],[v1]] = 40000,1,"")</f>
        <v/>
      </c>
      <c r="I7673">
        <f>IF(punkty5[[#This Row],[wewnatrz]] = 1,1,IF(punkty5[[#This Row],[brzegi]]=1,1,0))</f>
        <v>1</v>
      </c>
      <c r="J7673">
        <v>7666</v>
      </c>
      <c r="K7673">
        <f xml:space="preserve"> K7672 + punkty5[[#This Row],[na kole]]</f>
        <v>6045</v>
      </c>
      <c r="L7673">
        <f xml:space="preserve"> 4 * punkty5[[#This Row],[nk]] / punkty5[[#This Row],[n]]</f>
        <v>3.1541873206365771</v>
      </c>
      <c r="M7673">
        <f>ROUND(ABS(PI() - punkty5[[#This Row],[pi]]),4)</f>
        <v>1.26E-2</v>
      </c>
    </row>
    <row r="7674" spans="4:13" x14ac:dyDescent="0.25">
      <c r="D7674">
        <v>283</v>
      </c>
      <c r="E7674">
        <v>96</v>
      </c>
      <c r="F7674">
        <f t="shared" si="119"/>
        <v>17705</v>
      </c>
      <c r="G7674">
        <f>IF(punkty5[[#This Row],[v1]] &lt; 40000,1,"")</f>
        <v>1</v>
      </c>
      <c r="H7674" t="str">
        <f>IF(punkty5[[#This Row],[v1]] = 40000,1,"")</f>
        <v/>
      </c>
      <c r="I7674">
        <f>IF(punkty5[[#This Row],[wewnatrz]] = 1,1,IF(punkty5[[#This Row],[brzegi]]=1,1,0))</f>
        <v>1</v>
      </c>
      <c r="J7674">
        <v>7667</v>
      </c>
      <c r="K7674">
        <f xml:space="preserve"> K7673 + punkty5[[#This Row],[na kole]]</f>
        <v>6046</v>
      </c>
      <c r="L7674">
        <f xml:space="preserve"> 4 * punkty5[[#This Row],[nk]] / punkty5[[#This Row],[n]]</f>
        <v>3.1542976392330768</v>
      </c>
      <c r="M7674">
        <f>ROUND(ABS(PI() - punkty5[[#This Row],[pi]]),4)</f>
        <v>1.2699999999999999E-2</v>
      </c>
    </row>
    <row r="7675" spans="4:13" x14ac:dyDescent="0.25">
      <c r="D7675">
        <v>11</v>
      </c>
      <c r="E7675">
        <v>72</v>
      </c>
      <c r="F7675">
        <f t="shared" si="119"/>
        <v>52105</v>
      </c>
      <c r="G7675" t="str">
        <f>IF(punkty5[[#This Row],[v1]] &lt; 40000,1,"")</f>
        <v/>
      </c>
      <c r="H7675" t="str">
        <f>IF(punkty5[[#This Row],[v1]] = 40000,1,"")</f>
        <v/>
      </c>
      <c r="I7675">
        <f>IF(punkty5[[#This Row],[wewnatrz]] = 1,1,IF(punkty5[[#This Row],[brzegi]]=1,1,0))</f>
        <v>0</v>
      </c>
      <c r="J7675">
        <v>7668</v>
      </c>
      <c r="K7675">
        <f xml:space="preserve"> K7674 + punkty5[[#This Row],[na kole]]</f>
        <v>6046</v>
      </c>
      <c r="L7675">
        <f xml:space="preserve"> 4 * punkty5[[#This Row],[nk]] / punkty5[[#This Row],[n]]</f>
        <v>3.153886280646844</v>
      </c>
      <c r="M7675">
        <f>ROUND(ABS(PI() - punkty5[[#This Row],[pi]]),4)</f>
        <v>1.23E-2</v>
      </c>
    </row>
    <row r="7676" spans="4:13" x14ac:dyDescent="0.25">
      <c r="D7676">
        <v>255</v>
      </c>
      <c r="E7676">
        <v>166</v>
      </c>
      <c r="F7676">
        <f t="shared" si="119"/>
        <v>4181</v>
      </c>
      <c r="G7676">
        <f>IF(punkty5[[#This Row],[v1]] &lt; 40000,1,"")</f>
        <v>1</v>
      </c>
      <c r="H7676" t="str">
        <f>IF(punkty5[[#This Row],[v1]] = 40000,1,"")</f>
        <v/>
      </c>
      <c r="I7676">
        <f>IF(punkty5[[#This Row],[wewnatrz]] = 1,1,IF(punkty5[[#This Row],[brzegi]]=1,1,0))</f>
        <v>1</v>
      </c>
      <c r="J7676">
        <v>7669</v>
      </c>
      <c r="K7676">
        <f xml:space="preserve"> K7675 + punkty5[[#This Row],[na kole]]</f>
        <v>6047</v>
      </c>
      <c r="L7676">
        <f xml:space="preserve"> 4 * punkty5[[#This Row],[nk]] / punkty5[[#This Row],[n]]</f>
        <v>3.1539966097274741</v>
      </c>
      <c r="M7676">
        <f>ROUND(ABS(PI() - punkty5[[#This Row],[pi]]),4)</f>
        <v>1.24E-2</v>
      </c>
    </row>
    <row r="7677" spans="4:13" x14ac:dyDescent="0.25">
      <c r="D7677">
        <v>180</v>
      </c>
      <c r="E7677">
        <v>358</v>
      </c>
      <c r="F7677">
        <f t="shared" si="119"/>
        <v>25364</v>
      </c>
      <c r="G7677">
        <f>IF(punkty5[[#This Row],[v1]] &lt; 40000,1,"")</f>
        <v>1</v>
      </c>
      <c r="H7677" t="str">
        <f>IF(punkty5[[#This Row],[v1]] = 40000,1,"")</f>
        <v/>
      </c>
      <c r="I7677">
        <f>IF(punkty5[[#This Row],[wewnatrz]] = 1,1,IF(punkty5[[#This Row],[brzegi]]=1,1,0))</f>
        <v>1</v>
      </c>
      <c r="J7677">
        <v>7670</v>
      </c>
      <c r="K7677">
        <f xml:space="preserve"> K7676 + punkty5[[#This Row],[na kole]]</f>
        <v>6048</v>
      </c>
      <c r="L7677">
        <f xml:space="preserve"> 4 * punkty5[[#This Row],[nk]] / punkty5[[#This Row],[n]]</f>
        <v>3.1541069100391135</v>
      </c>
      <c r="M7677">
        <f>ROUND(ABS(PI() - punkty5[[#This Row],[pi]]),4)</f>
        <v>1.2500000000000001E-2</v>
      </c>
    </row>
    <row r="7678" spans="4:13" x14ac:dyDescent="0.25">
      <c r="D7678">
        <v>136</v>
      </c>
      <c r="E7678">
        <v>48</v>
      </c>
      <c r="F7678">
        <f t="shared" si="119"/>
        <v>27200</v>
      </c>
      <c r="G7678">
        <f>IF(punkty5[[#This Row],[v1]] &lt; 40000,1,"")</f>
        <v>1</v>
      </c>
      <c r="H7678" t="str">
        <f>IF(punkty5[[#This Row],[v1]] = 40000,1,"")</f>
        <v/>
      </c>
      <c r="I7678">
        <f>IF(punkty5[[#This Row],[wewnatrz]] = 1,1,IF(punkty5[[#This Row],[brzegi]]=1,1,0))</f>
        <v>1</v>
      </c>
      <c r="J7678">
        <v>7671</v>
      </c>
      <c r="K7678">
        <f xml:space="preserve"> K7677 + punkty5[[#This Row],[na kole]]</f>
        <v>6049</v>
      </c>
      <c r="L7678">
        <f xml:space="preserve"> 4 * punkty5[[#This Row],[nk]] / punkty5[[#This Row],[n]]</f>
        <v>3.1542171815930127</v>
      </c>
      <c r="M7678">
        <f>ROUND(ABS(PI() - punkty5[[#This Row],[pi]]),4)</f>
        <v>1.26E-2</v>
      </c>
    </row>
    <row r="7679" spans="4:13" x14ac:dyDescent="0.25">
      <c r="D7679">
        <v>136</v>
      </c>
      <c r="E7679">
        <v>130</v>
      </c>
      <c r="F7679">
        <f t="shared" si="119"/>
        <v>8996</v>
      </c>
      <c r="G7679">
        <f>IF(punkty5[[#This Row],[v1]] &lt; 40000,1,"")</f>
        <v>1</v>
      </c>
      <c r="H7679" t="str">
        <f>IF(punkty5[[#This Row],[v1]] = 40000,1,"")</f>
        <v/>
      </c>
      <c r="I7679">
        <f>IF(punkty5[[#This Row],[wewnatrz]] = 1,1,IF(punkty5[[#This Row],[brzegi]]=1,1,0))</f>
        <v>1</v>
      </c>
      <c r="J7679">
        <v>7672</v>
      </c>
      <c r="K7679">
        <f xml:space="preserve"> K7678 + punkty5[[#This Row],[na kole]]</f>
        <v>6050</v>
      </c>
      <c r="L7679">
        <f xml:space="preserve"> 4 * punkty5[[#This Row],[nk]] / punkty5[[#This Row],[n]]</f>
        <v>3.1543274244004169</v>
      </c>
      <c r="M7679">
        <f>ROUND(ABS(PI() - punkty5[[#This Row],[pi]]),4)</f>
        <v>1.2699999999999999E-2</v>
      </c>
    </row>
    <row r="7680" spans="4:13" x14ac:dyDescent="0.25">
      <c r="D7680">
        <v>151</v>
      </c>
      <c r="E7680">
        <v>82</v>
      </c>
      <c r="F7680">
        <f t="shared" si="119"/>
        <v>16325</v>
      </c>
      <c r="G7680">
        <f>IF(punkty5[[#This Row],[v1]] &lt; 40000,1,"")</f>
        <v>1</v>
      </c>
      <c r="H7680" t="str">
        <f>IF(punkty5[[#This Row],[v1]] = 40000,1,"")</f>
        <v/>
      </c>
      <c r="I7680">
        <f>IF(punkty5[[#This Row],[wewnatrz]] = 1,1,IF(punkty5[[#This Row],[brzegi]]=1,1,0))</f>
        <v>1</v>
      </c>
      <c r="J7680">
        <v>7673</v>
      </c>
      <c r="K7680">
        <f xml:space="preserve"> K7679 + punkty5[[#This Row],[na kole]]</f>
        <v>6051</v>
      </c>
      <c r="L7680">
        <f xml:space="preserve"> 4 * punkty5[[#This Row],[nk]] / punkty5[[#This Row],[n]]</f>
        <v>3.1544376384725661</v>
      </c>
      <c r="M7680">
        <f>ROUND(ABS(PI() - punkty5[[#This Row],[pi]]),4)</f>
        <v>1.2800000000000001E-2</v>
      </c>
    </row>
    <row r="7681" spans="4:13" x14ac:dyDescent="0.25">
      <c r="D7681">
        <v>182</v>
      </c>
      <c r="E7681">
        <v>297</v>
      </c>
      <c r="F7681">
        <f t="shared" si="119"/>
        <v>9733</v>
      </c>
      <c r="G7681">
        <f>IF(punkty5[[#This Row],[v1]] &lt; 40000,1,"")</f>
        <v>1</v>
      </c>
      <c r="H7681" t="str">
        <f>IF(punkty5[[#This Row],[v1]] = 40000,1,"")</f>
        <v/>
      </c>
      <c r="I7681">
        <f>IF(punkty5[[#This Row],[wewnatrz]] = 1,1,IF(punkty5[[#This Row],[brzegi]]=1,1,0))</f>
        <v>1</v>
      </c>
      <c r="J7681">
        <v>7674</v>
      </c>
      <c r="K7681">
        <f xml:space="preserve"> K7680 + punkty5[[#This Row],[na kole]]</f>
        <v>6052</v>
      </c>
      <c r="L7681">
        <f xml:space="preserve"> 4 * punkty5[[#This Row],[nk]] / punkty5[[#This Row],[n]]</f>
        <v>3.1545478238206934</v>
      </c>
      <c r="M7681">
        <f>ROUND(ABS(PI() - punkty5[[#This Row],[pi]]),4)</f>
        <v>1.2999999999999999E-2</v>
      </c>
    </row>
    <row r="7682" spans="4:13" x14ac:dyDescent="0.25">
      <c r="D7682">
        <v>191</v>
      </c>
      <c r="E7682">
        <v>38</v>
      </c>
      <c r="F7682">
        <f t="shared" si="119"/>
        <v>26325</v>
      </c>
      <c r="G7682">
        <f>IF(punkty5[[#This Row],[v1]] &lt; 40000,1,"")</f>
        <v>1</v>
      </c>
      <c r="H7682" t="str">
        <f>IF(punkty5[[#This Row],[v1]] = 40000,1,"")</f>
        <v/>
      </c>
      <c r="I7682">
        <f>IF(punkty5[[#This Row],[wewnatrz]] = 1,1,IF(punkty5[[#This Row],[brzegi]]=1,1,0))</f>
        <v>1</v>
      </c>
      <c r="J7682">
        <v>7675</v>
      </c>
      <c r="K7682">
        <f xml:space="preserve"> K7681 + punkty5[[#This Row],[na kole]]</f>
        <v>6053</v>
      </c>
      <c r="L7682">
        <f xml:space="preserve"> 4 * punkty5[[#This Row],[nk]] / punkty5[[#This Row],[n]]</f>
        <v>3.154657980456026</v>
      </c>
      <c r="M7682">
        <f>ROUND(ABS(PI() - punkty5[[#This Row],[pi]]),4)</f>
        <v>1.3100000000000001E-2</v>
      </c>
    </row>
    <row r="7683" spans="4:13" x14ac:dyDescent="0.25">
      <c r="D7683">
        <v>60</v>
      </c>
      <c r="E7683">
        <v>25</v>
      </c>
      <c r="F7683">
        <f t="shared" si="119"/>
        <v>50225</v>
      </c>
      <c r="G7683" t="str">
        <f>IF(punkty5[[#This Row],[v1]] &lt; 40000,1,"")</f>
        <v/>
      </c>
      <c r="H7683" t="str">
        <f>IF(punkty5[[#This Row],[v1]] = 40000,1,"")</f>
        <v/>
      </c>
      <c r="I7683">
        <f>IF(punkty5[[#This Row],[wewnatrz]] = 1,1,IF(punkty5[[#This Row],[brzegi]]=1,1,0))</f>
        <v>0</v>
      </c>
      <c r="J7683">
        <v>7676</v>
      </c>
      <c r="K7683">
        <f xml:space="preserve"> K7682 + punkty5[[#This Row],[na kole]]</f>
        <v>6053</v>
      </c>
      <c r="L7683">
        <f xml:space="preserve"> 4 * punkty5[[#This Row],[nk]] / punkty5[[#This Row],[n]]</f>
        <v>3.154247003647733</v>
      </c>
      <c r="M7683">
        <f>ROUND(ABS(PI() - punkty5[[#This Row],[pi]]),4)</f>
        <v>1.2699999999999999E-2</v>
      </c>
    </row>
    <row r="7684" spans="4:13" x14ac:dyDescent="0.25">
      <c r="D7684">
        <v>174</v>
      </c>
      <c r="E7684">
        <v>232</v>
      </c>
      <c r="F7684">
        <f t="shared" si="119"/>
        <v>1700</v>
      </c>
      <c r="G7684">
        <f>IF(punkty5[[#This Row],[v1]] &lt; 40000,1,"")</f>
        <v>1</v>
      </c>
      <c r="H7684" t="str">
        <f>IF(punkty5[[#This Row],[v1]] = 40000,1,"")</f>
        <v/>
      </c>
      <c r="I7684">
        <f>IF(punkty5[[#This Row],[wewnatrz]] = 1,1,IF(punkty5[[#This Row],[brzegi]]=1,1,0))</f>
        <v>1</v>
      </c>
      <c r="J7684">
        <v>7677</v>
      </c>
      <c r="K7684">
        <f xml:space="preserve"> K7683 + punkty5[[#This Row],[na kole]]</f>
        <v>6054</v>
      </c>
      <c r="L7684">
        <f xml:space="preserve"> 4 * punkty5[[#This Row],[nk]] / punkty5[[#This Row],[n]]</f>
        <v>3.1543571707698321</v>
      </c>
      <c r="M7684">
        <f>ROUND(ABS(PI() - punkty5[[#This Row],[pi]]),4)</f>
        <v>1.2800000000000001E-2</v>
      </c>
    </row>
    <row r="7685" spans="4:13" x14ac:dyDescent="0.25">
      <c r="D7685">
        <v>362</v>
      </c>
      <c r="E7685">
        <v>229</v>
      </c>
      <c r="F7685">
        <f t="shared" si="119"/>
        <v>27085</v>
      </c>
      <c r="G7685">
        <f>IF(punkty5[[#This Row],[v1]] &lt; 40000,1,"")</f>
        <v>1</v>
      </c>
      <c r="H7685" t="str">
        <f>IF(punkty5[[#This Row],[v1]] = 40000,1,"")</f>
        <v/>
      </c>
      <c r="I7685">
        <f>IF(punkty5[[#This Row],[wewnatrz]] = 1,1,IF(punkty5[[#This Row],[brzegi]]=1,1,0))</f>
        <v>1</v>
      </c>
      <c r="J7685">
        <v>7678</v>
      </c>
      <c r="K7685">
        <f xml:space="preserve"> K7684 + punkty5[[#This Row],[na kole]]</f>
        <v>6055</v>
      </c>
      <c r="L7685">
        <f xml:space="preserve"> 4 * punkty5[[#This Row],[nk]] / punkty5[[#This Row],[n]]</f>
        <v>3.1544673091951028</v>
      </c>
      <c r="M7685">
        <f>ROUND(ABS(PI() - punkty5[[#This Row],[pi]]),4)</f>
        <v>1.29E-2</v>
      </c>
    </row>
    <row r="7686" spans="4:13" x14ac:dyDescent="0.25">
      <c r="D7686">
        <v>74</v>
      </c>
      <c r="E7686">
        <v>391</v>
      </c>
      <c r="F7686">
        <f t="shared" si="119"/>
        <v>52357</v>
      </c>
      <c r="G7686" t="str">
        <f>IF(punkty5[[#This Row],[v1]] &lt; 40000,1,"")</f>
        <v/>
      </c>
      <c r="H7686" t="str">
        <f>IF(punkty5[[#This Row],[v1]] = 40000,1,"")</f>
        <v/>
      </c>
      <c r="I7686">
        <f>IF(punkty5[[#This Row],[wewnatrz]] = 1,1,IF(punkty5[[#This Row],[brzegi]]=1,1,0))</f>
        <v>0</v>
      </c>
      <c r="J7686">
        <v>7679</v>
      </c>
      <c r="K7686">
        <f xml:space="preserve"> K7685 + punkty5[[#This Row],[na kole]]</f>
        <v>6055</v>
      </c>
      <c r="L7686">
        <f xml:space="preserve"> 4 * punkty5[[#This Row],[nk]] / punkty5[[#This Row],[n]]</f>
        <v>3.1540565177757522</v>
      </c>
      <c r="M7686">
        <f>ROUND(ABS(PI() - punkty5[[#This Row],[pi]]),4)</f>
        <v>1.2500000000000001E-2</v>
      </c>
    </row>
    <row r="7687" spans="4:13" x14ac:dyDescent="0.25">
      <c r="D7687">
        <v>326</v>
      </c>
      <c r="E7687">
        <v>375</v>
      </c>
      <c r="F7687">
        <f t="shared" si="119"/>
        <v>46501</v>
      </c>
      <c r="G7687" t="str">
        <f>IF(punkty5[[#This Row],[v1]] &lt; 40000,1,"")</f>
        <v/>
      </c>
      <c r="H7687" t="str">
        <f>IF(punkty5[[#This Row],[v1]] = 40000,1,"")</f>
        <v/>
      </c>
      <c r="I7687">
        <f>IF(punkty5[[#This Row],[wewnatrz]] = 1,1,IF(punkty5[[#This Row],[brzegi]]=1,1,0))</f>
        <v>0</v>
      </c>
      <c r="J7687">
        <v>7680</v>
      </c>
      <c r="K7687">
        <f xml:space="preserve"> K7686 + punkty5[[#This Row],[na kole]]</f>
        <v>6055</v>
      </c>
      <c r="L7687">
        <f xml:space="preserve"> 4 * punkty5[[#This Row],[nk]] / punkty5[[#This Row],[n]]</f>
        <v>3.1536458333333335</v>
      </c>
      <c r="M7687">
        <f>ROUND(ABS(PI() - punkty5[[#This Row],[pi]]),4)</f>
        <v>1.21E-2</v>
      </c>
    </row>
    <row r="7688" spans="4:13" x14ac:dyDescent="0.25">
      <c r="D7688">
        <v>344</v>
      </c>
      <c r="E7688">
        <v>286</v>
      </c>
      <c r="F7688">
        <f t="shared" si="119"/>
        <v>28132</v>
      </c>
      <c r="G7688">
        <f>IF(punkty5[[#This Row],[v1]] &lt; 40000,1,"")</f>
        <v>1</v>
      </c>
      <c r="H7688" t="str">
        <f>IF(punkty5[[#This Row],[v1]] = 40000,1,"")</f>
        <v/>
      </c>
      <c r="I7688">
        <f>IF(punkty5[[#This Row],[wewnatrz]] = 1,1,IF(punkty5[[#This Row],[brzegi]]=1,1,0))</f>
        <v>1</v>
      </c>
      <c r="J7688">
        <v>7681</v>
      </c>
      <c r="K7688">
        <f xml:space="preserve"> K7687 + punkty5[[#This Row],[na kole]]</f>
        <v>6056</v>
      </c>
      <c r="L7688">
        <f xml:space="preserve"> 4 * punkty5[[#This Row],[nk]] / punkty5[[#This Row],[n]]</f>
        <v>3.1537560213513864</v>
      </c>
      <c r="M7688">
        <f>ROUND(ABS(PI() - punkty5[[#This Row],[pi]]),4)</f>
        <v>1.2200000000000001E-2</v>
      </c>
    </row>
    <row r="7689" spans="4:13" x14ac:dyDescent="0.25">
      <c r="D7689">
        <v>276</v>
      </c>
      <c r="E7689">
        <v>34</v>
      </c>
      <c r="F7689">
        <f t="shared" ref="F7689:F7752" si="120">((D7689 - 200) * (D7689 - 200)) +(( E7689 - 200) * ( E7689 - 200))</f>
        <v>33332</v>
      </c>
      <c r="G7689">
        <f>IF(punkty5[[#This Row],[v1]] &lt; 40000,1,"")</f>
        <v>1</v>
      </c>
      <c r="H7689" t="str">
        <f>IF(punkty5[[#This Row],[v1]] = 40000,1,"")</f>
        <v/>
      </c>
      <c r="I7689">
        <f>IF(punkty5[[#This Row],[wewnatrz]] = 1,1,IF(punkty5[[#This Row],[brzegi]]=1,1,0))</f>
        <v>1</v>
      </c>
      <c r="J7689">
        <v>7682</v>
      </c>
      <c r="K7689">
        <f xml:space="preserve"> K7688 + punkty5[[#This Row],[na kole]]</f>
        <v>6057</v>
      </c>
      <c r="L7689">
        <f xml:space="preserve"> 4 * punkty5[[#This Row],[nk]] / punkty5[[#This Row],[n]]</f>
        <v>3.153866180682114</v>
      </c>
      <c r="M7689">
        <f>ROUND(ABS(PI() - punkty5[[#This Row],[pi]]),4)</f>
        <v>1.23E-2</v>
      </c>
    </row>
    <row r="7690" spans="4:13" x14ac:dyDescent="0.25">
      <c r="D7690">
        <v>151</v>
      </c>
      <c r="E7690">
        <v>56</v>
      </c>
      <c r="F7690">
        <f t="shared" si="120"/>
        <v>23137</v>
      </c>
      <c r="G7690">
        <f>IF(punkty5[[#This Row],[v1]] &lt; 40000,1,"")</f>
        <v>1</v>
      </c>
      <c r="H7690" t="str">
        <f>IF(punkty5[[#This Row],[v1]] = 40000,1,"")</f>
        <v/>
      </c>
      <c r="I7690">
        <f>IF(punkty5[[#This Row],[wewnatrz]] = 1,1,IF(punkty5[[#This Row],[brzegi]]=1,1,0))</f>
        <v>1</v>
      </c>
      <c r="J7690">
        <v>7683</v>
      </c>
      <c r="K7690">
        <f xml:space="preserve"> K7689 + punkty5[[#This Row],[na kole]]</f>
        <v>6058</v>
      </c>
      <c r="L7690">
        <f xml:space="preserve"> 4 * punkty5[[#This Row],[nk]] / punkty5[[#This Row],[n]]</f>
        <v>3.1539763113367174</v>
      </c>
      <c r="M7690">
        <f>ROUND(ABS(PI() - punkty5[[#This Row],[pi]]),4)</f>
        <v>1.24E-2</v>
      </c>
    </row>
    <row r="7691" spans="4:13" x14ac:dyDescent="0.25">
      <c r="D7691">
        <v>281</v>
      </c>
      <c r="E7691">
        <v>201</v>
      </c>
      <c r="F7691">
        <f t="shared" si="120"/>
        <v>6562</v>
      </c>
      <c r="G7691">
        <f>IF(punkty5[[#This Row],[v1]] &lt; 40000,1,"")</f>
        <v>1</v>
      </c>
      <c r="H7691" t="str">
        <f>IF(punkty5[[#This Row],[v1]] = 40000,1,"")</f>
        <v/>
      </c>
      <c r="I7691">
        <f>IF(punkty5[[#This Row],[wewnatrz]] = 1,1,IF(punkty5[[#This Row],[brzegi]]=1,1,0))</f>
        <v>1</v>
      </c>
      <c r="J7691">
        <v>7684</v>
      </c>
      <c r="K7691">
        <f xml:space="preserve"> K7690 + punkty5[[#This Row],[na kole]]</f>
        <v>6059</v>
      </c>
      <c r="L7691">
        <f xml:space="preserve"> 4 * punkty5[[#This Row],[nk]] / punkty5[[#This Row],[n]]</f>
        <v>3.1540864133263926</v>
      </c>
      <c r="M7691">
        <f>ROUND(ABS(PI() - punkty5[[#This Row],[pi]]),4)</f>
        <v>1.2500000000000001E-2</v>
      </c>
    </row>
    <row r="7692" spans="4:13" x14ac:dyDescent="0.25">
      <c r="D7692">
        <v>321</v>
      </c>
      <c r="E7692">
        <v>272</v>
      </c>
      <c r="F7692">
        <f t="shared" si="120"/>
        <v>19825</v>
      </c>
      <c r="G7692">
        <f>IF(punkty5[[#This Row],[v1]] &lt; 40000,1,"")</f>
        <v>1</v>
      </c>
      <c r="H7692" t="str">
        <f>IF(punkty5[[#This Row],[v1]] = 40000,1,"")</f>
        <v/>
      </c>
      <c r="I7692">
        <f>IF(punkty5[[#This Row],[wewnatrz]] = 1,1,IF(punkty5[[#This Row],[brzegi]]=1,1,0))</f>
        <v>1</v>
      </c>
      <c r="J7692">
        <v>7685</v>
      </c>
      <c r="K7692">
        <f xml:space="preserve"> K7691 + punkty5[[#This Row],[na kole]]</f>
        <v>6060</v>
      </c>
      <c r="L7692">
        <f xml:space="preserve"> 4 * punkty5[[#This Row],[nk]] / punkty5[[#This Row],[n]]</f>
        <v>3.1541964866623293</v>
      </c>
      <c r="M7692">
        <f>ROUND(ABS(PI() - punkty5[[#This Row],[pi]]),4)</f>
        <v>1.26E-2</v>
      </c>
    </row>
    <row r="7693" spans="4:13" x14ac:dyDescent="0.25">
      <c r="D7693">
        <v>185</v>
      </c>
      <c r="E7693">
        <v>366</v>
      </c>
      <c r="F7693">
        <f t="shared" si="120"/>
        <v>27781</v>
      </c>
      <c r="G7693">
        <f>IF(punkty5[[#This Row],[v1]] &lt; 40000,1,"")</f>
        <v>1</v>
      </c>
      <c r="H7693" t="str">
        <f>IF(punkty5[[#This Row],[v1]] = 40000,1,"")</f>
        <v/>
      </c>
      <c r="I7693">
        <f>IF(punkty5[[#This Row],[wewnatrz]] = 1,1,IF(punkty5[[#This Row],[brzegi]]=1,1,0))</f>
        <v>1</v>
      </c>
      <c r="J7693">
        <v>7686</v>
      </c>
      <c r="K7693">
        <f xml:space="preserve"> K7692 + punkty5[[#This Row],[na kole]]</f>
        <v>6061</v>
      </c>
      <c r="L7693">
        <f xml:space="preserve"> 4 * punkty5[[#This Row],[nk]] / punkty5[[#This Row],[n]]</f>
        <v>3.1543065313557115</v>
      </c>
      <c r="M7693">
        <f>ROUND(ABS(PI() - punkty5[[#This Row],[pi]]),4)</f>
        <v>1.2699999999999999E-2</v>
      </c>
    </row>
    <row r="7694" spans="4:13" x14ac:dyDescent="0.25">
      <c r="D7694">
        <v>53</v>
      </c>
      <c r="E7694">
        <v>298</v>
      </c>
      <c r="F7694">
        <f t="shared" si="120"/>
        <v>31213</v>
      </c>
      <c r="G7694">
        <f>IF(punkty5[[#This Row],[v1]] &lt; 40000,1,"")</f>
        <v>1</v>
      </c>
      <c r="H7694" t="str">
        <f>IF(punkty5[[#This Row],[v1]] = 40000,1,"")</f>
        <v/>
      </c>
      <c r="I7694">
        <f>IF(punkty5[[#This Row],[wewnatrz]] = 1,1,IF(punkty5[[#This Row],[brzegi]]=1,1,0))</f>
        <v>1</v>
      </c>
      <c r="J7694">
        <v>7687</v>
      </c>
      <c r="K7694">
        <f xml:space="preserve"> K7693 + punkty5[[#This Row],[na kole]]</f>
        <v>6062</v>
      </c>
      <c r="L7694">
        <f xml:space="preserve"> 4 * punkty5[[#This Row],[nk]] / punkty5[[#This Row],[n]]</f>
        <v>3.1544165474177182</v>
      </c>
      <c r="M7694">
        <f>ROUND(ABS(PI() - punkty5[[#This Row],[pi]]),4)</f>
        <v>1.2800000000000001E-2</v>
      </c>
    </row>
    <row r="7695" spans="4:13" x14ac:dyDescent="0.25">
      <c r="D7695">
        <v>274</v>
      </c>
      <c r="E7695">
        <v>120</v>
      </c>
      <c r="F7695">
        <f t="shared" si="120"/>
        <v>11876</v>
      </c>
      <c r="G7695">
        <f>IF(punkty5[[#This Row],[v1]] &lt; 40000,1,"")</f>
        <v>1</v>
      </c>
      <c r="H7695" t="str">
        <f>IF(punkty5[[#This Row],[v1]] = 40000,1,"")</f>
        <v/>
      </c>
      <c r="I7695">
        <f>IF(punkty5[[#This Row],[wewnatrz]] = 1,1,IF(punkty5[[#This Row],[brzegi]]=1,1,0))</f>
        <v>1</v>
      </c>
      <c r="J7695">
        <v>7688</v>
      </c>
      <c r="K7695">
        <f xml:space="preserve"> K7694 + punkty5[[#This Row],[na kole]]</f>
        <v>6063</v>
      </c>
      <c r="L7695">
        <f xml:space="preserve"> 4 * punkty5[[#This Row],[nk]] / punkty5[[#This Row],[n]]</f>
        <v>3.1545265348595213</v>
      </c>
      <c r="M7695">
        <f>ROUND(ABS(PI() - punkty5[[#This Row],[pi]]),4)</f>
        <v>1.29E-2</v>
      </c>
    </row>
    <row r="7696" spans="4:13" x14ac:dyDescent="0.25">
      <c r="D7696">
        <v>193</v>
      </c>
      <c r="E7696">
        <v>231</v>
      </c>
      <c r="F7696">
        <f t="shared" si="120"/>
        <v>1010</v>
      </c>
      <c r="G7696">
        <f>IF(punkty5[[#This Row],[v1]] &lt; 40000,1,"")</f>
        <v>1</v>
      </c>
      <c r="H7696" t="str">
        <f>IF(punkty5[[#This Row],[v1]] = 40000,1,"")</f>
        <v/>
      </c>
      <c r="I7696">
        <f>IF(punkty5[[#This Row],[wewnatrz]] = 1,1,IF(punkty5[[#This Row],[brzegi]]=1,1,0))</f>
        <v>1</v>
      </c>
      <c r="J7696">
        <v>7689</v>
      </c>
      <c r="K7696">
        <f xml:space="preserve"> K7695 + punkty5[[#This Row],[na kole]]</f>
        <v>6064</v>
      </c>
      <c r="L7696">
        <f xml:space="preserve"> 4 * punkty5[[#This Row],[nk]] / punkty5[[#This Row],[n]]</f>
        <v>3.1546364936922875</v>
      </c>
      <c r="M7696">
        <f>ROUND(ABS(PI() - punkty5[[#This Row],[pi]]),4)</f>
        <v>1.2999999999999999E-2</v>
      </c>
    </row>
    <row r="7697" spans="4:13" x14ac:dyDescent="0.25">
      <c r="D7697">
        <v>392</v>
      </c>
      <c r="E7697">
        <v>90</v>
      </c>
      <c r="F7697">
        <f t="shared" si="120"/>
        <v>48964</v>
      </c>
      <c r="G7697" t="str">
        <f>IF(punkty5[[#This Row],[v1]] &lt; 40000,1,"")</f>
        <v/>
      </c>
      <c r="H7697" t="str">
        <f>IF(punkty5[[#This Row],[v1]] = 40000,1,"")</f>
        <v/>
      </c>
      <c r="I7697">
        <f>IF(punkty5[[#This Row],[wewnatrz]] = 1,1,IF(punkty5[[#This Row],[brzegi]]=1,1,0))</f>
        <v>0</v>
      </c>
      <c r="J7697">
        <v>7690</v>
      </c>
      <c r="K7697">
        <f xml:space="preserve"> K7696 + punkty5[[#This Row],[na kole]]</f>
        <v>6064</v>
      </c>
      <c r="L7697">
        <f xml:space="preserve"> 4 * punkty5[[#This Row],[nk]] / punkty5[[#This Row],[n]]</f>
        <v>3.1542262678803641</v>
      </c>
      <c r="M7697">
        <f>ROUND(ABS(PI() - punkty5[[#This Row],[pi]]),4)</f>
        <v>1.26E-2</v>
      </c>
    </row>
    <row r="7698" spans="4:13" x14ac:dyDescent="0.25">
      <c r="D7698">
        <v>103</v>
      </c>
      <c r="E7698">
        <v>251</v>
      </c>
      <c r="F7698">
        <f t="shared" si="120"/>
        <v>12010</v>
      </c>
      <c r="G7698">
        <f>IF(punkty5[[#This Row],[v1]] &lt; 40000,1,"")</f>
        <v>1</v>
      </c>
      <c r="H7698" t="str">
        <f>IF(punkty5[[#This Row],[v1]] = 40000,1,"")</f>
        <v/>
      </c>
      <c r="I7698">
        <f>IF(punkty5[[#This Row],[wewnatrz]] = 1,1,IF(punkty5[[#This Row],[brzegi]]=1,1,0))</f>
        <v>1</v>
      </c>
      <c r="J7698">
        <v>7691</v>
      </c>
      <c r="K7698">
        <f xml:space="preserve"> K7697 + punkty5[[#This Row],[na kole]]</f>
        <v>6065</v>
      </c>
      <c r="L7698">
        <f xml:space="preserve"> 4 * punkty5[[#This Row],[nk]] / punkty5[[#This Row],[n]]</f>
        <v>3.1543362371603174</v>
      </c>
      <c r="M7698">
        <f>ROUND(ABS(PI() - punkty5[[#This Row],[pi]]),4)</f>
        <v>1.2699999999999999E-2</v>
      </c>
    </row>
    <row r="7699" spans="4:13" x14ac:dyDescent="0.25">
      <c r="D7699">
        <v>376</v>
      </c>
      <c r="E7699">
        <v>163</v>
      </c>
      <c r="F7699">
        <f t="shared" si="120"/>
        <v>32345</v>
      </c>
      <c r="G7699">
        <f>IF(punkty5[[#This Row],[v1]] &lt; 40000,1,"")</f>
        <v>1</v>
      </c>
      <c r="H7699" t="str">
        <f>IF(punkty5[[#This Row],[v1]] = 40000,1,"")</f>
        <v/>
      </c>
      <c r="I7699">
        <f>IF(punkty5[[#This Row],[wewnatrz]] = 1,1,IF(punkty5[[#This Row],[brzegi]]=1,1,0))</f>
        <v>1</v>
      </c>
      <c r="J7699">
        <v>7692</v>
      </c>
      <c r="K7699">
        <f xml:space="preserve"> K7698 + punkty5[[#This Row],[na kole]]</f>
        <v>6066</v>
      </c>
      <c r="L7699">
        <f xml:space="preserve"> 4 * punkty5[[#This Row],[nk]] / punkty5[[#This Row],[n]]</f>
        <v>3.154446177847114</v>
      </c>
      <c r="M7699">
        <f>ROUND(ABS(PI() - punkty5[[#This Row],[pi]]),4)</f>
        <v>1.29E-2</v>
      </c>
    </row>
    <row r="7700" spans="4:13" x14ac:dyDescent="0.25">
      <c r="D7700">
        <v>142</v>
      </c>
      <c r="E7700">
        <v>134</v>
      </c>
      <c r="F7700">
        <f t="shared" si="120"/>
        <v>7720</v>
      </c>
      <c r="G7700">
        <f>IF(punkty5[[#This Row],[v1]] &lt; 40000,1,"")</f>
        <v>1</v>
      </c>
      <c r="H7700" t="str">
        <f>IF(punkty5[[#This Row],[v1]] = 40000,1,"")</f>
        <v/>
      </c>
      <c r="I7700">
        <f>IF(punkty5[[#This Row],[wewnatrz]] = 1,1,IF(punkty5[[#This Row],[brzegi]]=1,1,0))</f>
        <v>1</v>
      </c>
      <c r="J7700">
        <v>7693</v>
      </c>
      <c r="K7700">
        <f xml:space="preserve"> K7699 + punkty5[[#This Row],[na kole]]</f>
        <v>6067</v>
      </c>
      <c r="L7700">
        <f xml:space="preserve"> 4 * punkty5[[#This Row],[nk]] / punkty5[[#This Row],[n]]</f>
        <v>3.1545560899519045</v>
      </c>
      <c r="M7700">
        <f>ROUND(ABS(PI() - punkty5[[#This Row],[pi]]),4)</f>
        <v>1.2999999999999999E-2</v>
      </c>
    </row>
    <row r="7701" spans="4:13" x14ac:dyDescent="0.25">
      <c r="D7701">
        <v>91</v>
      </c>
      <c r="E7701">
        <v>18</v>
      </c>
      <c r="F7701">
        <f t="shared" si="120"/>
        <v>45005</v>
      </c>
      <c r="G7701" t="str">
        <f>IF(punkty5[[#This Row],[v1]] &lt; 40000,1,"")</f>
        <v/>
      </c>
      <c r="H7701" t="str">
        <f>IF(punkty5[[#This Row],[v1]] = 40000,1,"")</f>
        <v/>
      </c>
      <c r="I7701">
        <f>IF(punkty5[[#This Row],[wewnatrz]] = 1,1,IF(punkty5[[#This Row],[brzegi]]=1,1,0))</f>
        <v>0</v>
      </c>
      <c r="J7701">
        <v>7694</v>
      </c>
      <c r="K7701">
        <f xml:space="preserve"> K7700 + punkty5[[#This Row],[na kole]]</f>
        <v>6067</v>
      </c>
      <c r="L7701">
        <f xml:space="preserve"> 4 * punkty5[[#This Row],[nk]] / punkty5[[#This Row],[n]]</f>
        <v>3.1541460878606706</v>
      </c>
      <c r="M7701">
        <f>ROUND(ABS(PI() - punkty5[[#This Row],[pi]]),4)</f>
        <v>1.26E-2</v>
      </c>
    </row>
    <row r="7702" spans="4:13" x14ac:dyDescent="0.25">
      <c r="D7702">
        <v>202</v>
      </c>
      <c r="E7702">
        <v>349</v>
      </c>
      <c r="F7702">
        <f t="shared" si="120"/>
        <v>22205</v>
      </c>
      <c r="G7702">
        <f>IF(punkty5[[#This Row],[v1]] &lt; 40000,1,"")</f>
        <v>1</v>
      </c>
      <c r="H7702" t="str">
        <f>IF(punkty5[[#This Row],[v1]] = 40000,1,"")</f>
        <v/>
      </c>
      <c r="I7702">
        <f>IF(punkty5[[#This Row],[wewnatrz]] = 1,1,IF(punkty5[[#This Row],[brzegi]]=1,1,0))</f>
        <v>1</v>
      </c>
      <c r="J7702">
        <v>7695</v>
      </c>
      <c r="K7702">
        <f xml:space="preserve"> K7701 + punkty5[[#This Row],[na kole]]</f>
        <v>6068</v>
      </c>
      <c r="L7702">
        <f xml:space="preserve"> 4 * punkty5[[#This Row],[nk]] / punkty5[[#This Row],[n]]</f>
        <v>3.1542560103963613</v>
      </c>
      <c r="M7702">
        <f>ROUND(ABS(PI() - punkty5[[#This Row],[pi]]),4)</f>
        <v>1.2699999999999999E-2</v>
      </c>
    </row>
    <row r="7703" spans="4:13" x14ac:dyDescent="0.25">
      <c r="D7703">
        <v>67</v>
      </c>
      <c r="E7703">
        <v>239</v>
      </c>
      <c r="F7703">
        <f t="shared" si="120"/>
        <v>19210</v>
      </c>
      <c r="G7703">
        <f>IF(punkty5[[#This Row],[v1]] &lt; 40000,1,"")</f>
        <v>1</v>
      </c>
      <c r="H7703" t="str">
        <f>IF(punkty5[[#This Row],[v1]] = 40000,1,"")</f>
        <v/>
      </c>
      <c r="I7703">
        <f>IF(punkty5[[#This Row],[wewnatrz]] = 1,1,IF(punkty5[[#This Row],[brzegi]]=1,1,0))</f>
        <v>1</v>
      </c>
      <c r="J7703">
        <v>7696</v>
      </c>
      <c r="K7703">
        <f xml:space="preserve"> K7702 + punkty5[[#This Row],[na kole]]</f>
        <v>6069</v>
      </c>
      <c r="L7703">
        <f xml:space="preserve"> 4 * punkty5[[#This Row],[nk]] / punkty5[[#This Row],[n]]</f>
        <v>3.1543659043659042</v>
      </c>
      <c r="M7703">
        <f>ROUND(ABS(PI() - punkty5[[#This Row],[pi]]),4)</f>
        <v>1.2800000000000001E-2</v>
      </c>
    </row>
    <row r="7704" spans="4:13" x14ac:dyDescent="0.25">
      <c r="D7704">
        <v>188</v>
      </c>
      <c r="E7704">
        <v>55</v>
      </c>
      <c r="F7704">
        <f t="shared" si="120"/>
        <v>21169</v>
      </c>
      <c r="G7704">
        <f>IF(punkty5[[#This Row],[v1]] &lt; 40000,1,"")</f>
        <v>1</v>
      </c>
      <c r="H7704" t="str">
        <f>IF(punkty5[[#This Row],[v1]] = 40000,1,"")</f>
        <v/>
      </c>
      <c r="I7704">
        <f>IF(punkty5[[#This Row],[wewnatrz]] = 1,1,IF(punkty5[[#This Row],[brzegi]]=1,1,0))</f>
        <v>1</v>
      </c>
      <c r="J7704">
        <v>7697</v>
      </c>
      <c r="K7704">
        <f xml:space="preserve"> K7703 + punkty5[[#This Row],[na kole]]</f>
        <v>6070</v>
      </c>
      <c r="L7704">
        <f xml:space="preserve"> 4 * punkty5[[#This Row],[nk]] / punkty5[[#This Row],[n]]</f>
        <v>3.1544757697804338</v>
      </c>
      <c r="M7704">
        <f>ROUND(ABS(PI() - punkty5[[#This Row],[pi]]),4)</f>
        <v>1.29E-2</v>
      </c>
    </row>
    <row r="7705" spans="4:13" x14ac:dyDescent="0.25">
      <c r="D7705">
        <v>39</v>
      </c>
      <c r="E7705">
        <v>202</v>
      </c>
      <c r="F7705">
        <f t="shared" si="120"/>
        <v>25925</v>
      </c>
      <c r="G7705">
        <f>IF(punkty5[[#This Row],[v1]] &lt; 40000,1,"")</f>
        <v>1</v>
      </c>
      <c r="H7705" t="str">
        <f>IF(punkty5[[#This Row],[v1]] = 40000,1,"")</f>
        <v/>
      </c>
      <c r="I7705">
        <f>IF(punkty5[[#This Row],[wewnatrz]] = 1,1,IF(punkty5[[#This Row],[brzegi]]=1,1,0))</f>
        <v>1</v>
      </c>
      <c r="J7705">
        <v>7698</v>
      </c>
      <c r="K7705">
        <f xml:space="preserve"> K7704 + punkty5[[#This Row],[na kole]]</f>
        <v>6071</v>
      </c>
      <c r="L7705">
        <f xml:space="preserve"> 4 * punkty5[[#This Row],[nk]] / punkty5[[#This Row],[n]]</f>
        <v>3.1545856066510782</v>
      </c>
      <c r="M7705">
        <f>ROUND(ABS(PI() - punkty5[[#This Row],[pi]]),4)</f>
        <v>1.2999999999999999E-2</v>
      </c>
    </row>
    <row r="7706" spans="4:13" x14ac:dyDescent="0.25">
      <c r="D7706">
        <v>259</v>
      </c>
      <c r="E7706">
        <v>204</v>
      </c>
      <c r="F7706">
        <f t="shared" si="120"/>
        <v>3497</v>
      </c>
      <c r="G7706">
        <f>IF(punkty5[[#This Row],[v1]] &lt; 40000,1,"")</f>
        <v>1</v>
      </c>
      <c r="H7706" t="str">
        <f>IF(punkty5[[#This Row],[v1]] = 40000,1,"")</f>
        <v/>
      </c>
      <c r="I7706">
        <f>IF(punkty5[[#This Row],[wewnatrz]] = 1,1,IF(punkty5[[#This Row],[brzegi]]=1,1,0))</f>
        <v>1</v>
      </c>
      <c r="J7706">
        <v>7699</v>
      </c>
      <c r="K7706">
        <f xml:space="preserve"> K7705 + punkty5[[#This Row],[na kole]]</f>
        <v>6072</v>
      </c>
      <c r="L7706">
        <f xml:space="preserve"> 4 * punkty5[[#This Row],[nk]] / punkty5[[#This Row],[n]]</f>
        <v>3.1546954149889594</v>
      </c>
      <c r="M7706">
        <f>ROUND(ABS(PI() - punkty5[[#This Row],[pi]]),4)</f>
        <v>1.3100000000000001E-2</v>
      </c>
    </row>
    <row r="7707" spans="4:13" x14ac:dyDescent="0.25">
      <c r="D7707">
        <v>262</v>
      </c>
      <c r="E7707">
        <v>239</v>
      </c>
      <c r="F7707">
        <f t="shared" si="120"/>
        <v>5365</v>
      </c>
      <c r="G7707">
        <f>IF(punkty5[[#This Row],[v1]] &lt; 40000,1,"")</f>
        <v>1</v>
      </c>
      <c r="H7707" t="str">
        <f>IF(punkty5[[#This Row],[v1]] = 40000,1,"")</f>
        <v/>
      </c>
      <c r="I7707">
        <f>IF(punkty5[[#This Row],[wewnatrz]] = 1,1,IF(punkty5[[#This Row],[brzegi]]=1,1,0))</f>
        <v>1</v>
      </c>
      <c r="J7707">
        <v>7700</v>
      </c>
      <c r="K7707">
        <f xml:space="preserve"> K7706 + punkty5[[#This Row],[na kole]]</f>
        <v>6073</v>
      </c>
      <c r="L7707">
        <f xml:space="preserve"> 4 * punkty5[[#This Row],[nk]] / punkty5[[#This Row],[n]]</f>
        <v>3.1548051948051947</v>
      </c>
      <c r="M7707">
        <f>ROUND(ABS(PI() - punkty5[[#This Row],[pi]]),4)</f>
        <v>1.32E-2</v>
      </c>
    </row>
    <row r="7708" spans="4:13" x14ac:dyDescent="0.25">
      <c r="D7708">
        <v>253</v>
      </c>
      <c r="E7708">
        <v>142</v>
      </c>
      <c r="F7708">
        <f t="shared" si="120"/>
        <v>6173</v>
      </c>
      <c r="G7708">
        <f>IF(punkty5[[#This Row],[v1]] &lt; 40000,1,"")</f>
        <v>1</v>
      </c>
      <c r="H7708" t="str">
        <f>IF(punkty5[[#This Row],[v1]] = 40000,1,"")</f>
        <v/>
      </c>
      <c r="I7708">
        <f>IF(punkty5[[#This Row],[wewnatrz]] = 1,1,IF(punkty5[[#This Row],[brzegi]]=1,1,0))</f>
        <v>1</v>
      </c>
      <c r="J7708">
        <v>7701</v>
      </c>
      <c r="K7708">
        <f xml:space="preserve"> K7707 + punkty5[[#This Row],[na kole]]</f>
        <v>6074</v>
      </c>
      <c r="L7708">
        <f xml:space="preserve"> 4 * punkty5[[#This Row],[nk]] / punkty5[[#This Row],[n]]</f>
        <v>3.1549149461108947</v>
      </c>
      <c r="M7708">
        <f>ROUND(ABS(PI() - punkty5[[#This Row],[pi]]),4)</f>
        <v>1.3299999999999999E-2</v>
      </c>
    </row>
    <row r="7709" spans="4:13" x14ac:dyDescent="0.25">
      <c r="D7709">
        <v>214</v>
      </c>
      <c r="E7709">
        <v>318</v>
      </c>
      <c r="F7709">
        <f t="shared" si="120"/>
        <v>14120</v>
      </c>
      <c r="G7709">
        <f>IF(punkty5[[#This Row],[v1]] &lt; 40000,1,"")</f>
        <v>1</v>
      </c>
      <c r="H7709" t="str">
        <f>IF(punkty5[[#This Row],[v1]] = 40000,1,"")</f>
        <v/>
      </c>
      <c r="I7709">
        <f>IF(punkty5[[#This Row],[wewnatrz]] = 1,1,IF(punkty5[[#This Row],[brzegi]]=1,1,0))</f>
        <v>1</v>
      </c>
      <c r="J7709">
        <v>7702</v>
      </c>
      <c r="K7709">
        <f xml:space="preserve"> K7708 + punkty5[[#This Row],[na kole]]</f>
        <v>6075</v>
      </c>
      <c r="L7709">
        <f xml:space="preserve"> 4 * punkty5[[#This Row],[nk]] / punkty5[[#This Row],[n]]</f>
        <v>3.1550246689171644</v>
      </c>
      <c r="M7709">
        <f>ROUND(ABS(PI() - punkty5[[#This Row],[pi]]),4)</f>
        <v>1.34E-2</v>
      </c>
    </row>
    <row r="7710" spans="4:13" x14ac:dyDescent="0.25">
      <c r="D7710">
        <v>298</v>
      </c>
      <c r="E7710">
        <v>244</v>
      </c>
      <c r="F7710">
        <f t="shared" si="120"/>
        <v>11540</v>
      </c>
      <c r="G7710">
        <f>IF(punkty5[[#This Row],[v1]] &lt; 40000,1,"")</f>
        <v>1</v>
      </c>
      <c r="H7710" t="str">
        <f>IF(punkty5[[#This Row],[v1]] = 40000,1,"")</f>
        <v/>
      </c>
      <c r="I7710">
        <f>IF(punkty5[[#This Row],[wewnatrz]] = 1,1,IF(punkty5[[#This Row],[brzegi]]=1,1,0))</f>
        <v>1</v>
      </c>
      <c r="J7710">
        <v>7703</v>
      </c>
      <c r="K7710">
        <f xml:space="preserve"> K7709 + punkty5[[#This Row],[na kole]]</f>
        <v>6076</v>
      </c>
      <c r="L7710">
        <f xml:space="preserve"> 4 * punkty5[[#This Row],[nk]] / punkty5[[#This Row],[n]]</f>
        <v>3.1551343632351032</v>
      </c>
      <c r="M7710">
        <f>ROUND(ABS(PI() - punkty5[[#This Row],[pi]]),4)</f>
        <v>1.35E-2</v>
      </c>
    </row>
    <row r="7711" spans="4:13" x14ac:dyDescent="0.25">
      <c r="D7711">
        <v>212</v>
      </c>
      <c r="E7711">
        <v>106</v>
      </c>
      <c r="F7711">
        <f t="shared" si="120"/>
        <v>8980</v>
      </c>
      <c r="G7711">
        <f>IF(punkty5[[#This Row],[v1]] &lt; 40000,1,"")</f>
        <v>1</v>
      </c>
      <c r="H7711" t="str">
        <f>IF(punkty5[[#This Row],[v1]] = 40000,1,"")</f>
        <v/>
      </c>
      <c r="I7711">
        <f>IF(punkty5[[#This Row],[wewnatrz]] = 1,1,IF(punkty5[[#This Row],[brzegi]]=1,1,0))</f>
        <v>1</v>
      </c>
      <c r="J7711">
        <v>7704</v>
      </c>
      <c r="K7711">
        <f xml:space="preserve"> K7710 + punkty5[[#This Row],[na kole]]</f>
        <v>6077</v>
      </c>
      <c r="L7711">
        <f xml:space="preserve"> 4 * punkty5[[#This Row],[nk]] / punkty5[[#This Row],[n]]</f>
        <v>3.1552440290758046</v>
      </c>
      <c r="M7711">
        <f>ROUND(ABS(PI() - punkty5[[#This Row],[pi]]),4)</f>
        <v>1.37E-2</v>
      </c>
    </row>
    <row r="7712" spans="4:13" x14ac:dyDescent="0.25">
      <c r="D7712">
        <v>226</v>
      </c>
      <c r="E7712">
        <v>399</v>
      </c>
      <c r="F7712">
        <f t="shared" si="120"/>
        <v>40277</v>
      </c>
      <c r="G7712" t="str">
        <f>IF(punkty5[[#This Row],[v1]] &lt; 40000,1,"")</f>
        <v/>
      </c>
      <c r="H7712" t="str">
        <f>IF(punkty5[[#This Row],[v1]] = 40000,1,"")</f>
        <v/>
      </c>
      <c r="I7712">
        <f>IF(punkty5[[#This Row],[wewnatrz]] = 1,1,IF(punkty5[[#This Row],[brzegi]]=1,1,0))</f>
        <v>0</v>
      </c>
      <c r="J7712">
        <v>7705</v>
      </c>
      <c r="K7712">
        <f xml:space="preserve"> K7711 + punkty5[[#This Row],[na kole]]</f>
        <v>6077</v>
      </c>
      <c r="L7712">
        <f xml:space="preserve"> 4 * punkty5[[#This Row],[nk]] / punkty5[[#This Row],[n]]</f>
        <v>3.154834523036989</v>
      </c>
      <c r="M7712">
        <f>ROUND(ABS(PI() - punkty5[[#This Row],[pi]]),4)</f>
        <v>1.32E-2</v>
      </c>
    </row>
    <row r="7713" spans="4:13" x14ac:dyDescent="0.25">
      <c r="D7713">
        <v>303</v>
      </c>
      <c r="E7713">
        <v>180</v>
      </c>
      <c r="F7713">
        <f t="shared" si="120"/>
        <v>11009</v>
      </c>
      <c r="G7713">
        <f>IF(punkty5[[#This Row],[v1]] &lt; 40000,1,"")</f>
        <v>1</v>
      </c>
      <c r="H7713" t="str">
        <f>IF(punkty5[[#This Row],[v1]] = 40000,1,"")</f>
        <v/>
      </c>
      <c r="I7713">
        <f>IF(punkty5[[#This Row],[wewnatrz]] = 1,1,IF(punkty5[[#This Row],[brzegi]]=1,1,0))</f>
        <v>1</v>
      </c>
      <c r="J7713">
        <v>7706</v>
      </c>
      <c r="K7713">
        <f xml:space="preserve"> K7712 + punkty5[[#This Row],[na kole]]</f>
        <v>6078</v>
      </c>
      <c r="L7713">
        <f xml:space="preserve"> 4 * punkty5[[#This Row],[nk]] / punkty5[[#This Row],[n]]</f>
        <v>3.1549441993252012</v>
      </c>
      <c r="M7713">
        <f>ROUND(ABS(PI() - punkty5[[#This Row],[pi]]),4)</f>
        <v>1.34E-2</v>
      </c>
    </row>
    <row r="7714" spans="4:13" x14ac:dyDescent="0.25">
      <c r="D7714">
        <v>152</v>
      </c>
      <c r="E7714">
        <v>142</v>
      </c>
      <c r="F7714">
        <f t="shared" si="120"/>
        <v>5668</v>
      </c>
      <c r="G7714">
        <f>IF(punkty5[[#This Row],[v1]] &lt; 40000,1,"")</f>
        <v>1</v>
      </c>
      <c r="H7714" t="str">
        <f>IF(punkty5[[#This Row],[v1]] = 40000,1,"")</f>
        <v/>
      </c>
      <c r="I7714">
        <f>IF(punkty5[[#This Row],[wewnatrz]] = 1,1,IF(punkty5[[#This Row],[brzegi]]=1,1,0))</f>
        <v>1</v>
      </c>
      <c r="J7714">
        <v>7707</v>
      </c>
      <c r="K7714">
        <f xml:space="preserve"> K7713 + punkty5[[#This Row],[na kole]]</f>
        <v>6079</v>
      </c>
      <c r="L7714">
        <f xml:space="preserve"> 4 * punkty5[[#This Row],[nk]] / punkty5[[#This Row],[n]]</f>
        <v>3.1550538471519398</v>
      </c>
      <c r="M7714">
        <f>ROUND(ABS(PI() - punkty5[[#This Row],[pi]]),4)</f>
        <v>1.35E-2</v>
      </c>
    </row>
    <row r="7715" spans="4:13" x14ac:dyDescent="0.25">
      <c r="D7715">
        <v>309</v>
      </c>
      <c r="E7715">
        <v>382</v>
      </c>
      <c r="F7715">
        <f t="shared" si="120"/>
        <v>45005</v>
      </c>
      <c r="G7715" t="str">
        <f>IF(punkty5[[#This Row],[v1]] &lt; 40000,1,"")</f>
        <v/>
      </c>
      <c r="H7715" t="str">
        <f>IF(punkty5[[#This Row],[v1]] = 40000,1,"")</f>
        <v/>
      </c>
      <c r="I7715">
        <f>IF(punkty5[[#This Row],[wewnatrz]] = 1,1,IF(punkty5[[#This Row],[brzegi]]=1,1,0))</f>
        <v>0</v>
      </c>
      <c r="J7715">
        <v>7708</v>
      </c>
      <c r="K7715">
        <f xml:space="preserve"> K7714 + punkty5[[#This Row],[na kole]]</f>
        <v>6079</v>
      </c>
      <c r="L7715">
        <f xml:space="preserve"> 4 * punkty5[[#This Row],[nk]] / punkty5[[#This Row],[n]]</f>
        <v>3.1546445251686559</v>
      </c>
      <c r="M7715">
        <f>ROUND(ABS(PI() - punkty5[[#This Row],[pi]]),4)</f>
        <v>1.3100000000000001E-2</v>
      </c>
    </row>
    <row r="7716" spans="4:13" x14ac:dyDescent="0.25">
      <c r="D7716">
        <v>397</v>
      </c>
      <c r="E7716">
        <v>314</v>
      </c>
      <c r="F7716">
        <f t="shared" si="120"/>
        <v>51805</v>
      </c>
      <c r="G7716" t="str">
        <f>IF(punkty5[[#This Row],[v1]] &lt; 40000,1,"")</f>
        <v/>
      </c>
      <c r="H7716" t="str">
        <f>IF(punkty5[[#This Row],[v1]] = 40000,1,"")</f>
        <v/>
      </c>
      <c r="I7716">
        <f>IF(punkty5[[#This Row],[wewnatrz]] = 1,1,IF(punkty5[[#This Row],[brzegi]]=1,1,0))</f>
        <v>0</v>
      </c>
      <c r="J7716">
        <v>7709</v>
      </c>
      <c r="K7716">
        <f xml:space="preserve"> K7715 + punkty5[[#This Row],[na kole]]</f>
        <v>6079</v>
      </c>
      <c r="L7716">
        <f xml:space="preserve"> 4 * punkty5[[#This Row],[nk]] / punkty5[[#This Row],[n]]</f>
        <v>3.1542353093786484</v>
      </c>
      <c r="M7716">
        <f>ROUND(ABS(PI() - punkty5[[#This Row],[pi]]),4)</f>
        <v>1.26E-2</v>
      </c>
    </row>
    <row r="7717" spans="4:13" x14ac:dyDescent="0.25">
      <c r="D7717">
        <v>265</v>
      </c>
      <c r="E7717">
        <v>195</v>
      </c>
      <c r="F7717">
        <f t="shared" si="120"/>
        <v>4250</v>
      </c>
      <c r="G7717">
        <f>IF(punkty5[[#This Row],[v1]] &lt; 40000,1,"")</f>
        <v>1</v>
      </c>
      <c r="H7717" t="str">
        <f>IF(punkty5[[#This Row],[v1]] = 40000,1,"")</f>
        <v/>
      </c>
      <c r="I7717">
        <f>IF(punkty5[[#This Row],[wewnatrz]] = 1,1,IF(punkty5[[#This Row],[brzegi]]=1,1,0))</f>
        <v>1</v>
      </c>
      <c r="J7717">
        <v>7710</v>
      </c>
      <c r="K7717">
        <f xml:space="preserve"> K7716 + punkty5[[#This Row],[na kole]]</f>
        <v>6080</v>
      </c>
      <c r="L7717">
        <f xml:space="preserve"> 4 * punkty5[[#This Row],[nk]] / punkty5[[#This Row],[n]]</f>
        <v>3.1543450064850842</v>
      </c>
      <c r="M7717">
        <f>ROUND(ABS(PI() - punkty5[[#This Row],[pi]]),4)</f>
        <v>1.2800000000000001E-2</v>
      </c>
    </row>
    <row r="7718" spans="4:13" x14ac:dyDescent="0.25">
      <c r="D7718">
        <v>30</v>
      </c>
      <c r="E7718">
        <v>261</v>
      </c>
      <c r="F7718">
        <f t="shared" si="120"/>
        <v>32621</v>
      </c>
      <c r="G7718">
        <f>IF(punkty5[[#This Row],[v1]] &lt; 40000,1,"")</f>
        <v>1</v>
      </c>
      <c r="H7718" t="str">
        <f>IF(punkty5[[#This Row],[v1]] = 40000,1,"")</f>
        <v/>
      </c>
      <c r="I7718">
        <f>IF(punkty5[[#This Row],[wewnatrz]] = 1,1,IF(punkty5[[#This Row],[brzegi]]=1,1,0))</f>
        <v>1</v>
      </c>
      <c r="J7718">
        <v>7711</v>
      </c>
      <c r="K7718">
        <f xml:space="preserve"> K7717 + punkty5[[#This Row],[na kole]]</f>
        <v>6081</v>
      </c>
      <c r="L7718">
        <f xml:space="preserve"> 4 * punkty5[[#This Row],[nk]] / punkty5[[#This Row],[n]]</f>
        <v>3.1544546751394114</v>
      </c>
      <c r="M7718">
        <f>ROUND(ABS(PI() - punkty5[[#This Row],[pi]]),4)</f>
        <v>1.29E-2</v>
      </c>
    </row>
    <row r="7719" spans="4:13" x14ac:dyDescent="0.25">
      <c r="D7719">
        <v>32</v>
      </c>
      <c r="E7719">
        <v>168</v>
      </c>
      <c r="F7719">
        <f t="shared" si="120"/>
        <v>29248</v>
      </c>
      <c r="G7719">
        <f>IF(punkty5[[#This Row],[v1]] &lt; 40000,1,"")</f>
        <v>1</v>
      </c>
      <c r="H7719" t="str">
        <f>IF(punkty5[[#This Row],[v1]] = 40000,1,"")</f>
        <v/>
      </c>
      <c r="I7719">
        <f>IF(punkty5[[#This Row],[wewnatrz]] = 1,1,IF(punkty5[[#This Row],[brzegi]]=1,1,0))</f>
        <v>1</v>
      </c>
      <c r="J7719">
        <v>7712</v>
      </c>
      <c r="K7719">
        <f xml:space="preserve"> K7718 + punkty5[[#This Row],[na kole]]</f>
        <v>6082</v>
      </c>
      <c r="L7719">
        <f xml:space="preserve"> 4 * punkty5[[#This Row],[nk]] / punkty5[[#This Row],[n]]</f>
        <v>3.154564315352697</v>
      </c>
      <c r="M7719">
        <f>ROUND(ABS(PI() - punkty5[[#This Row],[pi]]),4)</f>
        <v>1.2999999999999999E-2</v>
      </c>
    </row>
    <row r="7720" spans="4:13" x14ac:dyDescent="0.25">
      <c r="D7720">
        <v>307</v>
      </c>
      <c r="E7720">
        <v>145</v>
      </c>
      <c r="F7720">
        <f t="shared" si="120"/>
        <v>14474</v>
      </c>
      <c r="G7720">
        <f>IF(punkty5[[#This Row],[v1]] &lt; 40000,1,"")</f>
        <v>1</v>
      </c>
      <c r="H7720" t="str">
        <f>IF(punkty5[[#This Row],[v1]] = 40000,1,"")</f>
        <v/>
      </c>
      <c r="I7720">
        <f>IF(punkty5[[#This Row],[wewnatrz]] = 1,1,IF(punkty5[[#This Row],[brzegi]]=1,1,0))</f>
        <v>1</v>
      </c>
      <c r="J7720">
        <v>7713</v>
      </c>
      <c r="K7720">
        <f xml:space="preserve"> K7719 + punkty5[[#This Row],[na kole]]</f>
        <v>6083</v>
      </c>
      <c r="L7720">
        <f xml:space="preserve"> 4 * punkty5[[#This Row],[nk]] / punkty5[[#This Row],[n]]</f>
        <v>3.1546739271360043</v>
      </c>
      <c r="M7720">
        <f>ROUND(ABS(PI() - punkty5[[#This Row],[pi]]),4)</f>
        <v>1.3100000000000001E-2</v>
      </c>
    </row>
    <row r="7721" spans="4:13" x14ac:dyDescent="0.25">
      <c r="D7721">
        <v>146</v>
      </c>
      <c r="E7721">
        <v>356</v>
      </c>
      <c r="F7721">
        <f t="shared" si="120"/>
        <v>27252</v>
      </c>
      <c r="G7721">
        <f>IF(punkty5[[#This Row],[v1]] &lt; 40000,1,"")</f>
        <v>1</v>
      </c>
      <c r="H7721" t="str">
        <f>IF(punkty5[[#This Row],[v1]] = 40000,1,"")</f>
        <v/>
      </c>
      <c r="I7721">
        <f>IF(punkty5[[#This Row],[wewnatrz]] = 1,1,IF(punkty5[[#This Row],[brzegi]]=1,1,0))</f>
        <v>1</v>
      </c>
      <c r="J7721">
        <v>7714</v>
      </c>
      <c r="K7721">
        <f xml:space="preserve"> K7720 + punkty5[[#This Row],[na kole]]</f>
        <v>6084</v>
      </c>
      <c r="L7721">
        <f xml:space="preserve"> 4 * punkty5[[#This Row],[nk]] / punkty5[[#This Row],[n]]</f>
        <v>3.1547835105003887</v>
      </c>
      <c r="M7721">
        <f>ROUND(ABS(PI() - punkty5[[#This Row],[pi]]),4)</f>
        <v>1.32E-2</v>
      </c>
    </row>
    <row r="7722" spans="4:13" x14ac:dyDescent="0.25">
      <c r="D7722">
        <v>96</v>
      </c>
      <c r="E7722">
        <v>212</v>
      </c>
      <c r="F7722">
        <f t="shared" si="120"/>
        <v>10960</v>
      </c>
      <c r="G7722">
        <f>IF(punkty5[[#This Row],[v1]] &lt; 40000,1,"")</f>
        <v>1</v>
      </c>
      <c r="H7722" t="str">
        <f>IF(punkty5[[#This Row],[v1]] = 40000,1,"")</f>
        <v/>
      </c>
      <c r="I7722">
        <f>IF(punkty5[[#This Row],[wewnatrz]] = 1,1,IF(punkty5[[#This Row],[brzegi]]=1,1,0))</f>
        <v>1</v>
      </c>
      <c r="J7722">
        <v>7715</v>
      </c>
      <c r="K7722">
        <f xml:space="preserve"> K7721 + punkty5[[#This Row],[na kole]]</f>
        <v>6085</v>
      </c>
      <c r="L7722">
        <f xml:space="preserve"> 4 * punkty5[[#This Row],[nk]] / punkty5[[#This Row],[n]]</f>
        <v>3.1548930654569021</v>
      </c>
      <c r="M7722">
        <f>ROUND(ABS(PI() - punkty5[[#This Row],[pi]]),4)</f>
        <v>1.3299999999999999E-2</v>
      </c>
    </row>
    <row r="7723" spans="4:13" x14ac:dyDescent="0.25">
      <c r="D7723">
        <v>29</v>
      </c>
      <c r="E7723">
        <v>111</v>
      </c>
      <c r="F7723">
        <f t="shared" si="120"/>
        <v>37162</v>
      </c>
      <c r="G7723">
        <f>IF(punkty5[[#This Row],[v1]] &lt; 40000,1,"")</f>
        <v>1</v>
      </c>
      <c r="H7723" t="str">
        <f>IF(punkty5[[#This Row],[v1]] = 40000,1,"")</f>
        <v/>
      </c>
      <c r="I7723">
        <f>IF(punkty5[[#This Row],[wewnatrz]] = 1,1,IF(punkty5[[#This Row],[brzegi]]=1,1,0))</f>
        <v>1</v>
      </c>
      <c r="J7723">
        <v>7716</v>
      </c>
      <c r="K7723">
        <f xml:space="preserve"> K7722 + punkty5[[#This Row],[na kole]]</f>
        <v>6086</v>
      </c>
      <c r="L7723">
        <f xml:space="preserve"> 4 * punkty5[[#This Row],[nk]] / punkty5[[#This Row],[n]]</f>
        <v>3.1550025920165887</v>
      </c>
      <c r="M7723">
        <f>ROUND(ABS(PI() - punkty5[[#This Row],[pi]]),4)</f>
        <v>1.34E-2</v>
      </c>
    </row>
    <row r="7724" spans="4:13" x14ac:dyDescent="0.25">
      <c r="D7724">
        <v>144</v>
      </c>
      <c r="E7724">
        <v>124</v>
      </c>
      <c r="F7724">
        <f t="shared" si="120"/>
        <v>8912</v>
      </c>
      <c r="G7724">
        <f>IF(punkty5[[#This Row],[v1]] &lt; 40000,1,"")</f>
        <v>1</v>
      </c>
      <c r="H7724" t="str">
        <f>IF(punkty5[[#This Row],[v1]] = 40000,1,"")</f>
        <v/>
      </c>
      <c r="I7724">
        <f>IF(punkty5[[#This Row],[wewnatrz]] = 1,1,IF(punkty5[[#This Row],[brzegi]]=1,1,0))</f>
        <v>1</v>
      </c>
      <c r="J7724">
        <v>7717</v>
      </c>
      <c r="K7724">
        <f xml:space="preserve"> K7723 + punkty5[[#This Row],[na kole]]</f>
        <v>6087</v>
      </c>
      <c r="L7724">
        <f xml:space="preserve"> 4 * punkty5[[#This Row],[nk]] / punkty5[[#This Row],[n]]</f>
        <v>3.1551120901904883</v>
      </c>
      <c r="M7724">
        <f>ROUND(ABS(PI() - punkty5[[#This Row],[pi]]),4)</f>
        <v>1.35E-2</v>
      </c>
    </row>
    <row r="7725" spans="4:13" x14ac:dyDescent="0.25">
      <c r="D7725">
        <v>292</v>
      </c>
      <c r="E7725">
        <v>84</v>
      </c>
      <c r="F7725">
        <f t="shared" si="120"/>
        <v>21920</v>
      </c>
      <c r="G7725">
        <f>IF(punkty5[[#This Row],[v1]] &lt; 40000,1,"")</f>
        <v>1</v>
      </c>
      <c r="H7725" t="str">
        <f>IF(punkty5[[#This Row],[v1]] = 40000,1,"")</f>
        <v/>
      </c>
      <c r="I7725">
        <f>IF(punkty5[[#This Row],[wewnatrz]] = 1,1,IF(punkty5[[#This Row],[brzegi]]=1,1,0))</f>
        <v>1</v>
      </c>
      <c r="J7725">
        <v>7718</v>
      </c>
      <c r="K7725">
        <f xml:space="preserve"> K7724 + punkty5[[#This Row],[na kole]]</f>
        <v>6088</v>
      </c>
      <c r="L7725">
        <f xml:space="preserve"> 4 * punkty5[[#This Row],[nk]] / punkty5[[#This Row],[n]]</f>
        <v>3.1552215599896347</v>
      </c>
      <c r="M7725">
        <f>ROUND(ABS(PI() - punkty5[[#This Row],[pi]]),4)</f>
        <v>1.3599999999999999E-2</v>
      </c>
    </row>
    <row r="7726" spans="4:13" x14ac:dyDescent="0.25">
      <c r="D7726">
        <v>142</v>
      </c>
      <c r="E7726">
        <v>388</v>
      </c>
      <c r="F7726">
        <f t="shared" si="120"/>
        <v>38708</v>
      </c>
      <c r="G7726">
        <f>IF(punkty5[[#This Row],[v1]] &lt; 40000,1,"")</f>
        <v>1</v>
      </c>
      <c r="H7726" t="str">
        <f>IF(punkty5[[#This Row],[v1]] = 40000,1,"")</f>
        <v/>
      </c>
      <c r="I7726">
        <f>IF(punkty5[[#This Row],[wewnatrz]] = 1,1,IF(punkty5[[#This Row],[brzegi]]=1,1,0))</f>
        <v>1</v>
      </c>
      <c r="J7726">
        <v>7719</v>
      </c>
      <c r="K7726">
        <f xml:space="preserve"> K7725 + punkty5[[#This Row],[na kole]]</f>
        <v>6089</v>
      </c>
      <c r="L7726">
        <f xml:space="preserve"> 4 * punkty5[[#This Row],[nk]] / punkty5[[#This Row],[n]]</f>
        <v>3.1553310014250551</v>
      </c>
      <c r="M7726">
        <f>ROUND(ABS(PI() - punkty5[[#This Row],[pi]]),4)</f>
        <v>1.37E-2</v>
      </c>
    </row>
    <row r="7727" spans="4:13" x14ac:dyDescent="0.25">
      <c r="D7727">
        <v>364</v>
      </c>
      <c r="E7727">
        <v>190</v>
      </c>
      <c r="F7727">
        <f t="shared" si="120"/>
        <v>26996</v>
      </c>
      <c r="G7727">
        <f>IF(punkty5[[#This Row],[v1]] &lt; 40000,1,"")</f>
        <v>1</v>
      </c>
      <c r="H7727" t="str">
        <f>IF(punkty5[[#This Row],[v1]] = 40000,1,"")</f>
        <v/>
      </c>
      <c r="I7727">
        <f>IF(punkty5[[#This Row],[wewnatrz]] = 1,1,IF(punkty5[[#This Row],[brzegi]]=1,1,0))</f>
        <v>1</v>
      </c>
      <c r="J7727">
        <v>7720</v>
      </c>
      <c r="K7727">
        <f xml:space="preserve"> K7726 + punkty5[[#This Row],[na kole]]</f>
        <v>6090</v>
      </c>
      <c r="L7727">
        <f xml:space="preserve"> 4 * punkty5[[#This Row],[nk]] / punkty5[[#This Row],[n]]</f>
        <v>3.1554404145077721</v>
      </c>
      <c r="M7727">
        <f>ROUND(ABS(PI() - punkty5[[#This Row],[pi]]),4)</f>
        <v>1.38E-2</v>
      </c>
    </row>
    <row r="7728" spans="4:13" x14ac:dyDescent="0.25">
      <c r="D7728">
        <v>350</v>
      </c>
      <c r="E7728">
        <v>177</v>
      </c>
      <c r="F7728">
        <f t="shared" si="120"/>
        <v>23029</v>
      </c>
      <c r="G7728">
        <f>IF(punkty5[[#This Row],[v1]] &lt; 40000,1,"")</f>
        <v>1</v>
      </c>
      <c r="H7728" t="str">
        <f>IF(punkty5[[#This Row],[v1]] = 40000,1,"")</f>
        <v/>
      </c>
      <c r="I7728">
        <f>IF(punkty5[[#This Row],[wewnatrz]] = 1,1,IF(punkty5[[#This Row],[brzegi]]=1,1,0))</f>
        <v>1</v>
      </c>
      <c r="J7728">
        <v>7721</v>
      </c>
      <c r="K7728">
        <f xml:space="preserve"> K7727 + punkty5[[#This Row],[na kole]]</f>
        <v>6091</v>
      </c>
      <c r="L7728">
        <f xml:space="preserve"> 4 * punkty5[[#This Row],[nk]] / punkty5[[#This Row],[n]]</f>
        <v>3.155549799248802</v>
      </c>
      <c r="M7728">
        <f>ROUND(ABS(PI() - punkty5[[#This Row],[pi]]),4)</f>
        <v>1.4E-2</v>
      </c>
    </row>
    <row r="7729" spans="4:13" x14ac:dyDescent="0.25">
      <c r="D7729">
        <v>38</v>
      </c>
      <c r="E7729">
        <v>28</v>
      </c>
      <c r="F7729">
        <f t="shared" si="120"/>
        <v>55828</v>
      </c>
      <c r="G7729" t="str">
        <f>IF(punkty5[[#This Row],[v1]] &lt; 40000,1,"")</f>
        <v/>
      </c>
      <c r="H7729" t="str">
        <f>IF(punkty5[[#This Row],[v1]] = 40000,1,"")</f>
        <v/>
      </c>
      <c r="I7729">
        <f>IF(punkty5[[#This Row],[wewnatrz]] = 1,1,IF(punkty5[[#This Row],[brzegi]]=1,1,0))</f>
        <v>0</v>
      </c>
      <c r="J7729">
        <v>7722</v>
      </c>
      <c r="K7729">
        <f xml:space="preserve"> K7728 + punkty5[[#This Row],[na kole]]</f>
        <v>6091</v>
      </c>
      <c r="L7729">
        <f xml:space="preserve"> 4 * punkty5[[#This Row],[nk]] / punkty5[[#This Row],[n]]</f>
        <v>3.155141155141155</v>
      </c>
      <c r="M7729">
        <f>ROUND(ABS(PI() - punkty5[[#This Row],[pi]]),4)</f>
        <v>1.35E-2</v>
      </c>
    </row>
    <row r="7730" spans="4:13" x14ac:dyDescent="0.25">
      <c r="D7730">
        <v>83</v>
      </c>
      <c r="E7730">
        <v>23</v>
      </c>
      <c r="F7730">
        <f t="shared" si="120"/>
        <v>45018</v>
      </c>
      <c r="G7730" t="str">
        <f>IF(punkty5[[#This Row],[v1]] &lt; 40000,1,"")</f>
        <v/>
      </c>
      <c r="H7730" t="str">
        <f>IF(punkty5[[#This Row],[v1]] = 40000,1,"")</f>
        <v/>
      </c>
      <c r="I7730">
        <f>IF(punkty5[[#This Row],[wewnatrz]] = 1,1,IF(punkty5[[#This Row],[brzegi]]=1,1,0))</f>
        <v>0</v>
      </c>
      <c r="J7730">
        <v>7723</v>
      </c>
      <c r="K7730">
        <f xml:space="preserve"> K7729 + punkty5[[#This Row],[na kole]]</f>
        <v>6091</v>
      </c>
      <c r="L7730">
        <f xml:space="preserve"> 4 * punkty5[[#This Row],[nk]] / punkty5[[#This Row],[n]]</f>
        <v>3.1547326168587335</v>
      </c>
      <c r="M7730">
        <f>ROUND(ABS(PI() - punkty5[[#This Row],[pi]]),4)</f>
        <v>1.3100000000000001E-2</v>
      </c>
    </row>
    <row r="7731" spans="4:13" x14ac:dyDescent="0.25">
      <c r="D7731">
        <v>68</v>
      </c>
      <c r="E7731">
        <v>341</v>
      </c>
      <c r="F7731">
        <f t="shared" si="120"/>
        <v>37305</v>
      </c>
      <c r="G7731">
        <f>IF(punkty5[[#This Row],[v1]] &lt; 40000,1,"")</f>
        <v>1</v>
      </c>
      <c r="H7731" t="str">
        <f>IF(punkty5[[#This Row],[v1]] = 40000,1,"")</f>
        <v/>
      </c>
      <c r="I7731">
        <f>IF(punkty5[[#This Row],[wewnatrz]] = 1,1,IF(punkty5[[#This Row],[brzegi]]=1,1,0))</f>
        <v>1</v>
      </c>
      <c r="J7731">
        <v>7724</v>
      </c>
      <c r="K7731">
        <f xml:space="preserve"> K7730 + punkty5[[#This Row],[na kole]]</f>
        <v>6092</v>
      </c>
      <c r="L7731">
        <f xml:space="preserve"> 4 * punkty5[[#This Row],[nk]] / punkty5[[#This Row],[n]]</f>
        <v>3.1548420507509061</v>
      </c>
      <c r="M7731">
        <f>ROUND(ABS(PI() - punkty5[[#This Row],[pi]]),4)</f>
        <v>1.32E-2</v>
      </c>
    </row>
    <row r="7732" spans="4:13" x14ac:dyDescent="0.25">
      <c r="D7732">
        <v>276</v>
      </c>
      <c r="E7732">
        <v>142</v>
      </c>
      <c r="F7732">
        <f t="shared" si="120"/>
        <v>9140</v>
      </c>
      <c r="G7732">
        <f>IF(punkty5[[#This Row],[v1]] &lt; 40000,1,"")</f>
        <v>1</v>
      </c>
      <c r="H7732" t="str">
        <f>IF(punkty5[[#This Row],[v1]] = 40000,1,"")</f>
        <v/>
      </c>
      <c r="I7732">
        <f>IF(punkty5[[#This Row],[wewnatrz]] = 1,1,IF(punkty5[[#This Row],[brzegi]]=1,1,0))</f>
        <v>1</v>
      </c>
      <c r="J7732">
        <v>7725</v>
      </c>
      <c r="K7732">
        <f xml:space="preserve"> K7731 + punkty5[[#This Row],[na kole]]</f>
        <v>6093</v>
      </c>
      <c r="L7732">
        <f xml:space="preserve"> 4 * punkty5[[#This Row],[nk]] / punkty5[[#This Row],[n]]</f>
        <v>3.1549514563106795</v>
      </c>
      <c r="M7732">
        <f>ROUND(ABS(PI() - punkty5[[#This Row],[pi]]),4)</f>
        <v>1.34E-2</v>
      </c>
    </row>
    <row r="7733" spans="4:13" x14ac:dyDescent="0.25">
      <c r="D7733">
        <v>112</v>
      </c>
      <c r="E7733">
        <v>85</v>
      </c>
      <c r="F7733">
        <f t="shared" si="120"/>
        <v>20969</v>
      </c>
      <c r="G7733">
        <f>IF(punkty5[[#This Row],[v1]] &lt; 40000,1,"")</f>
        <v>1</v>
      </c>
      <c r="H7733" t="str">
        <f>IF(punkty5[[#This Row],[v1]] = 40000,1,"")</f>
        <v/>
      </c>
      <c r="I7733">
        <f>IF(punkty5[[#This Row],[wewnatrz]] = 1,1,IF(punkty5[[#This Row],[brzegi]]=1,1,0))</f>
        <v>1</v>
      </c>
      <c r="J7733">
        <v>7726</v>
      </c>
      <c r="K7733">
        <f xml:space="preserve"> K7732 + punkty5[[#This Row],[na kole]]</f>
        <v>6094</v>
      </c>
      <c r="L7733">
        <f xml:space="preserve"> 4 * punkty5[[#This Row],[nk]] / punkty5[[#This Row],[n]]</f>
        <v>3.1550608335490553</v>
      </c>
      <c r="M7733">
        <f>ROUND(ABS(PI() - punkty5[[#This Row],[pi]]),4)</f>
        <v>1.35E-2</v>
      </c>
    </row>
    <row r="7734" spans="4:13" x14ac:dyDescent="0.25">
      <c r="D7734">
        <v>277</v>
      </c>
      <c r="E7734">
        <v>349</v>
      </c>
      <c r="F7734">
        <f t="shared" si="120"/>
        <v>28130</v>
      </c>
      <c r="G7734">
        <f>IF(punkty5[[#This Row],[v1]] &lt; 40000,1,"")</f>
        <v>1</v>
      </c>
      <c r="H7734" t="str">
        <f>IF(punkty5[[#This Row],[v1]] = 40000,1,"")</f>
        <v/>
      </c>
      <c r="I7734">
        <f>IF(punkty5[[#This Row],[wewnatrz]] = 1,1,IF(punkty5[[#This Row],[brzegi]]=1,1,0))</f>
        <v>1</v>
      </c>
      <c r="J7734">
        <v>7727</v>
      </c>
      <c r="K7734">
        <f xml:space="preserve"> K7733 + punkty5[[#This Row],[na kole]]</f>
        <v>6095</v>
      </c>
      <c r="L7734">
        <f xml:space="preserve"> 4 * punkty5[[#This Row],[nk]] / punkty5[[#This Row],[n]]</f>
        <v>3.1551701824770286</v>
      </c>
      <c r="M7734">
        <f>ROUND(ABS(PI() - punkty5[[#This Row],[pi]]),4)</f>
        <v>1.3599999999999999E-2</v>
      </c>
    </row>
    <row r="7735" spans="4:13" x14ac:dyDescent="0.25">
      <c r="D7735">
        <v>244</v>
      </c>
      <c r="E7735">
        <v>220</v>
      </c>
      <c r="F7735">
        <f t="shared" si="120"/>
        <v>2336</v>
      </c>
      <c r="G7735">
        <f>IF(punkty5[[#This Row],[v1]] &lt; 40000,1,"")</f>
        <v>1</v>
      </c>
      <c r="H7735" t="str">
        <f>IF(punkty5[[#This Row],[v1]] = 40000,1,"")</f>
        <v/>
      </c>
      <c r="I7735">
        <f>IF(punkty5[[#This Row],[wewnatrz]] = 1,1,IF(punkty5[[#This Row],[brzegi]]=1,1,0))</f>
        <v>1</v>
      </c>
      <c r="J7735">
        <v>7728</v>
      </c>
      <c r="K7735">
        <f xml:space="preserve"> K7734 + punkty5[[#This Row],[na kole]]</f>
        <v>6096</v>
      </c>
      <c r="L7735">
        <f xml:space="preserve"> 4 * punkty5[[#This Row],[nk]] / punkty5[[#This Row],[n]]</f>
        <v>3.1552795031055902</v>
      </c>
      <c r="M7735">
        <f>ROUND(ABS(PI() - punkty5[[#This Row],[pi]]),4)</f>
        <v>1.37E-2</v>
      </c>
    </row>
    <row r="7736" spans="4:13" x14ac:dyDescent="0.25">
      <c r="D7736">
        <v>13</v>
      </c>
      <c r="E7736">
        <v>143</v>
      </c>
      <c r="F7736">
        <f t="shared" si="120"/>
        <v>38218</v>
      </c>
      <c r="G7736">
        <f>IF(punkty5[[#This Row],[v1]] &lt; 40000,1,"")</f>
        <v>1</v>
      </c>
      <c r="H7736" t="str">
        <f>IF(punkty5[[#This Row],[v1]] = 40000,1,"")</f>
        <v/>
      </c>
      <c r="I7736">
        <f>IF(punkty5[[#This Row],[wewnatrz]] = 1,1,IF(punkty5[[#This Row],[brzegi]]=1,1,0))</f>
        <v>1</v>
      </c>
      <c r="J7736">
        <v>7729</v>
      </c>
      <c r="K7736">
        <f xml:space="preserve"> K7735 + punkty5[[#This Row],[na kole]]</f>
        <v>6097</v>
      </c>
      <c r="L7736">
        <f xml:space="preserve"> 4 * punkty5[[#This Row],[nk]] / punkty5[[#This Row],[n]]</f>
        <v>3.1553887954457238</v>
      </c>
      <c r="M7736">
        <f>ROUND(ABS(PI() - punkty5[[#This Row],[pi]]),4)</f>
        <v>1.38E-2</v>
      </c>
    </row>
    <row r="7737" spans="4:13" x14ac:dyDescent="0.25">
      <c r="D7737">
        <v>268</v>
      </c>
      <c r="E7737">
        <v>101</v>
      </c>
      <c r="F7737">
        <f t="shared" si="120"/>
        <v>14425</v>
      </c>
      <c r="G7737">
        <f>IF(punkty5[[#This Row],[v1]] &lt; 40000,1,"")</f>
        <v>1</v>
      </c>
      <c r="H7737" t="str">
        <f>IF(punkty5[[#This Row],[v1]] = 40000,1,"")</f>
        <v/>
      </c>
      <c r="I7737">
        <f>IF(punkty5[[#This Row],[wewnatrz]] = 1,1,IF(punkty5[[#This Row],[brzegi]]=1,1,0))</f>
        <v>1</v>
      </c>
      <c r="J7737">
        <v>7730</v>
      </c>
      <c r="K7737">
        <f xml:space="preserve"> K7736 + punkty5[[#This Row],[na kole]]</f>
        <v>6098</v>
      </c>
      <c r="L7737">
        <f xml:space="preserve"> 4 * punkty5[[#This Row],[nk]] / punkty5[[#This Row],[n]]</f>
        <v>3.155498059508409</v>
      </c>
      <c r="M7737">
        <f>ROUND(ABS(PI() - punkty5[[#This Row],[pi]]),4)</f>
        <v>1.3899999999999999E-2</v>
      </c>
    </row>
    <row r="7738" spans="4:13" x14ac:dyDescent="0.25">
      <c r="D7738">
        <v>85</v>
      </c>
      <c r="E7738">
        <v>260</v>
      </c>
      <c r="F7738">
        <f t="shared" si="120"/>
        <v>16825</v>
      </c>
      <c r="G7738">
        <f>IF(punkty5[[#This Row],[v1]] &lt; 40000,1,"")</f>
        <v>1</v>
      </c>
      <c r="H7738" t="str">
        <f>IF(punkty5[[#This Row],[v1]] = 40000,1,"")</f>
        <v/>
      </c>
      <c r="I7738">
        <f>IF(punkty5[[#This Row],[wewnatrz]] = 1,1,IF(punkty5[[#This Row],[brzegi]]=1,1,0))</f>
        <v>1</v>
      </c>
      <c r="J7738">
        <v>7731</v>
      </c>
      <c r="K7738">
        <f xml:space="preserve"> K7737 + punkty5[[#This Row],[na kole]]</f>
        <v>6099</v>
      </c>
      <c r="L7738">
        <f xml:space="preserve"> 4 * punkty5[[#This Row],[nk]] / punkty5[[#This Row],[n]]</f>
        <v>3.1556072953046179</v>
      </c>
      <c r="M7738">
        <f>ROUND(ABS(PI() - punkty5[[#This Row],[pi]]),4)</f>
        <v>1.4E-2</v>
      </c>
    </row>
    <row r="7739" spans="4:13" x14ac:dyDescent="0.25">
      <c r="D7739">
        <v>66</v>
      </c>
      <c r="E7739">
        <v>97</v>
      </c>
      <c r="F7739">
        <f t="shared" si="120"/>
        <v>28565</v>
      </c>
      <c r="G7739">
        <f>IF(punkty5[[#This Row],[v1]] &lt; 40000,1,"")</f>
        <v>1</v>
      </c>
      <c r="H7739" t="str">
        <f>IF(punkty5[[#This Row],[v1]] = 40000,1,"")</f>
        <v/>
      </c>
      <c r="I7739">
        <f>IF(punkty5[[#This Row],[wewnatrz]] = 1,1,IF(punkty5[[#This Row],[brzegi]]=1,1,0))</f>
        <v>1</v>
      </c>
      <c r="J7739">
        <v>7732</v>
      </c>
      <c r="K7739">
        <f xml:space="preserve"> K7738 + punkty5[[#This Row],[na kole]]</f>
        <v>6100</v>
      </c>
      <c r="L7739">
        <f xml:space="preserve"> 4 * punkty5[[#This Row],[nk]] / punkty5[[#This Row],[n]]</f>
        <v>3.1557165028453182</v>
      </c>
      <c r="M7739">
        <f>ROUND(ABS(PI() - punkty5[[#This Row],[pi]]),4)</f>
        <v>1.41E-2</v>
      </c>
    </row>
    <row r="7740" spans="4:13" x14ac:dyDescent="0.25">
      <c r="D7740">
        <v>304</v>
      </c>
      <c r="E7740">
        <v>41</v>
      </c>
      <c r="F7740">
        <f t="shared" si="120"/>
        <v>36097</v>
      </c>
      <c r="G7740">
        <f>IF(punkty5[[#This Row],[v1]] &lt; 40000,1,"")</f>
        <v>1</v>
      </c>
      <c r="H7740" t="str">
        <f>IF(punkty5[[#This Row],[v1]] = 40000,1,"")</f>
        <v/>
      </c>
      <c r="I7740">
        <f>IF(punkty5[[#This Row],[wewnatrz]] = 1,1,IF(punkty5[[#This Row],[brzegi]]=1,1,0))</f>
        <v>1</v>
      </c>
      <c r="J7740">
        <v>7733</v>
      </c>
      <c r="K7740">
        <f xml:space="preserve"> K7739 + punkty5[[#This Row],[na kole]]</f>
        <v>6101</v>
      </c>
      <c r="L7740">
        <f xml:space="preserve"> 4 * punkty5[[#This Row],[nk]] / punkty5[[#This Row],[n]]</f>
        <v>3.1558256821414714</v>
      </c>
      <c r="M7740">
        <f>ROUND(ABS(PI() - punkty5[[#This Row],[pi]]),4)</f>
        <v>1.4200000000000001E-2</v>
      </c>
    </row>
    <row r="7741" spans="4:13" x14ac:dyDescent="0.25">
      <c r="D7741">
        <v>66</v>
      </c>
      <c r="E7741">
        <v>390</v>
      </c>
      <c r="F7741">
        <f t="shared" si="120"/>
        <v>54056</v>
      </c>
      <c r="G7741" t="str">
        <f>IF(punkty5[[#This Row],[v1]] &lt; 40000,1,"")</f>
        <v/>
      </c>
      <c r="H7741" t="str">
        <f>IF(punkty5[[#This Row],[v1]] = 40000,1,"")</f>
        <v/>
      </c>
      <c r="I7741">
        <f>IF(punkty5[[#This Row],[wewnatrz]] = 1,1,IF(punkty5[[#This Row],[brzegi]]=1,1,0))</f>
        <v>0</v>
      </c>
      <c r="J7741">
        <v>7734</v>
      </c>
      <c r="K7741">
        <f xml:space="preserve"> K7740 + punkty5[[#This Row],[na kole]]</f>
        <v>6101</v>
      </c>
      <c r="L7741">
        <f xml:space="preserve"> 4 * punkty5[[#This Row],[nk]] / punkty5[[#This Row],[n]]</f>
        <v>3.1554176364106543</v>
      </c>
      <c r="M7741">
        <f>ROUND(ABS(PI() - punkty5[[#This Row],[pi]]),4)</f>
        <v>1.38E-2</v>
      </c>
    </row>
    <row r="7742" spans="4:13" x14ac:dyDescent="0.25">
      <c r="D7742">
        <v>256</v>
      </c>
      <c r="E7742">
        <v>263</v>
      </c>
      <c r="F7742">
        <f t="shared" si="120"/>
        <v>7105</v>
      </c>
      <c r="G7742">
        <f>IF(punkty5[[#This Row],[v1]] &lt; 40000,1,"")</f>
        <v>1</v>
      </c>
      <c r="H7742" t="str">
        <f>IF(punkty5[[#This Row],[v1]] = 40000,1,"")</f>
        <v/>
      </c>
      <c r="I7742">
        <f>IF(punkty5[[#This Row],[wewnatrz]] = 1,1,IF(punkty5[[#This Row],[brzegi]]=1,1,0))</f>
        <v>1</v>
      </c>
      <c r="J7742">
        <v>7735</v>
      </c>
      <c r="K7742">
        <f xml:space="preserve"> K7741 + punkty5[[#This Row],[na kole]]</f>
        <v>6102</v>
      </c>
      <c r="L7742">
        <f xml:space="preserve"> 4 * punkty5[[#This Row],[nk]] / punkty5[[#This Row],[n]]</f>
        <v>3.1555268261150613</v>
      </c>
      <c r="M7742">
        <f>ROUND(ABS(PI() - punkty5[[#This Row],[pi]]),4)</f>
        <v>1.3899999999999999E-2</v>
      </c>
    </row>
    <row r="7743" spans="4:13" x14ac:dyDescent="0.25">
      <c r="D7743">
        <v>304</v>
      </c>
      <c r="E7743">
        <v>233</v>
      </c>
      <c r="F7743">
        <f t="shared" si="120"/>
        <v>11905</v>
      </c>
      <c r="G7743">
        <f>IF(punkty5[[#This Row],[v1]] &lt; 40000,1,"")</f>
        <v>1</v>
      </c>
      <c r="H7743" t="str">
        <f>IF(punkty5[[#This Row],[v1]] = 40000,1,"")</f>
        <v/>
      </c>
      <c r="I7743">
        <f>IF(punkty5[[#This Row],[wewnatrz]] = 1,1,IF(punkty5[[#This Row],[brzegi]]=1,1,0))</f>
        <v>1</v>
      </c>
      <c r="J7743">
        <v>7736</v>
      </c>
      <c r="K7743">
        <f xml:space="preserve"> K7742 + punkty5[[#This Row],[na kole]]</f>
        <v>6103</v>
      </c>
      <c r="L7743">
        <f xml:space="preserve"> 4 * punkty5[[#This Row],[nk]] / punkty5[[#This Row],[n]]</f>
        <v>3.155635987590486</v>
      </c>
      <c r="M7743">
        <f>ROUND(ABS(PI() - punkty5[[#This Row],[pi]]),4)</f>
        <v>1.4E-2</v>
      </c>
    </row>
    <row r="7744" spans="4:13" x14ac:dyDescent="0.25">
      <c r="D7744">
        <v>77</v>
      </c>
      <c r="E7744">
        <v>293</v>
      </c>
      <c r="F7744">
        <f t="shared" si="120"/>
        <v>23778</v>
      </c>
      <c r="G7744">
        <f>IF(punkty5[[#This Row],[v1]] &lt; 40000,1,"")</f>
        <v>1</v>
      </c>
      <c r="H7744" t="str">
        <f>IF(punkty5[[#This Row],[v1]] = 40000,1,"")</f>
        <v/>
      </c>
      <c r="I7744">
        <f>IF(punkty5[[#This Row],[wewnatrz]] = 1,1,IF(punkty5[[#This Row],[brzegi]]=1,1,0))</f>
        <v>1</v>
      </c>
      <c r="J7744">
        <v>7737</v>
      </c>
      <c r="K7744">
        <f xml:space="preserve"> K7743 + punkty5[[#This Row],[na kole]]</f>
        <v>6104</v>
      </c>
      <c r="L7744">
        <f xml:space="preserve"> 4 * punkty5[[#This Row],[nk]] / punkty5[[#This Row],[n]]</f>
        <v>3.155745120847874</v>
      </c>
      <c r="M7744">
        <f>ROUND(ABS(PI() - punkty5[[#This Row],[pi]]),4)</f>
        <v>1.4200000000000001E-2</v>
      </c>
    </row>
    <row r="7745" spans="4:13" x14ac:dyDescent="0.25">
      <c r="D7745">
        <v>2</v>
      </c>
      <c r="E7745">
        <v>24</v>
      </c>
      <c r="F7745">
        <f t="shared" si="120"/>
        <v>70180</v>
      </c>
      <c r="G7745" t="str">
        <f>IF(punkty5[[#This Row],[v1]] &lt; 40000,1,"")</f>
        <v/>
      </c>
      <c r="H7745" t="str">
        <f>IF(punkty5[[#This Row],[v1]] = 40000,1,"")</f>
        <v/>
      </c>
      <c r="I7745">
        <f>IF(punkty5[[#This Row],[wewnatrz]] = 1,1,IF(punkty5[[#This Row],[brzegi]]=1,1,0))</f>
        <v>0</v>
      </c>
      <c r="J7745">
        <v>7738</v>
      </c>
      <c r="K7745">
        <f xml:space="preserve"> K7744 + punkty5[[#This Row],[na kole]]</f>
        <v>6104</v>
      </c>
      <c r="L7745">
        <f xml:space="preserve"> 4 * punkty5[[#This Row],[nk]] / punkty5[[#This Row],[n]]</f>
        <v>3.1553372964590332</v>
      </c>
      <c r="M7745">
        <f>ROUND(ABS(PI() - punkty5[[#This Row],[pi]]),4)</f>
        <v>1.37E-2</v>
      </c>
    </row>
    <row r="7746" spans="4:13" x14ac:dyDescent="0.25">
      <c r="D7746">
        <v>120</v>
      </c>
      <c r="E7746">
        <v>324</v>
      </c>
      <c r="F7746">
        <f t="shared" si="120"/>
        <v>21776</v>
      </c>
      <c r="G7746">
        <f>IF(punkty5[[#This Row],[v1]] &lt; 40000,1,"")</f>
        <v>1</v>
      </c>
      <c r="H7746" t="str">
        <f>IF(punkty5[[#This Row],[v1]] = 40000,1,"")</f>
        <v/>
      </c>
      <c r="I7746">
        <f>IF(punkty5[[#This Row],[wewnatrz]] = 1,1,IF(punkty5[[#This Row],[brzegi]]=1,1,0))</f>
        <v>1</v>
      </c>
      <c r="J7746">
        <v>7739</v>
      </c>
      <c r="K7746">
        <f xml:space="preserve"> K7745 + punkty5[[#This Row],[na kole]]</f>
        <v>6105</v>
      </c>
      <c r="L7746">
        <f xml:space="preserve"> 4 * punkty5[[#This Row],[nk]] / punkty5[[#This Row],[n]]</f>
        <v>3.1554464401085411</v>
      </c>
      <c r="M7746">
        <f>ROUND(ABS(PI() - punkty5[[#This Row],[pi]]),4)</f>
        <v>1.3899999999999999E-2</v>
      </c>
    </row>
    <row r="7747" spans="4:13" x14ac:dyDescent="0.25">
      <c r="D7747">
        <v>238</v>
      </c>
      <c r="E7747">
        <v>14</v>
      </c>
      <c r="F7747">
        <f t="shared" si="120"/>
        <v>36040</v>
      </c>
      <c r="G7747">
        <f>IF(punkty5[[#This Row],[v1]] &lt; 40000,1,"")</f>
        <v>1</v>
      </c>
      <c r="H7747" t="str">
        <f>IF(punkty5[[#This Row],[v1]] = 40000,1,"")</f>
        <v/>
      </c>
      <c r="I7747">
        <f>IF(punkty5[[#This Row],[wewnatrz]] = 1,1,IF(punkty5[[#This Row],[brzegi]]=1,1,0))</f>
        <v>1</v>
      </c>
      <c r="J7747">
        <v>7740</v>
      </c>
      <c r="K7747">
        <f xml:space="preserve"> K7746 + punkty5[[#This Row],[na kole]]</f>
        <v>6106</v>
      </c>
      <c r="L7747">
        <f xml:space="preserve"> 4 * punkty5[[#This Row],[nk]] / punkty5[[#This Row],[n]]</f>
        <v>3.1555555555555554</v>
      </c>
      <c r="M7747">
        <f>ROUND(ABS(PI() - punkty5[[#This Row],[pi]]),4)</f>
        <v>1.4E-2</v>
      </c>
    </row>
    <row r="7748" spans="4:13" x14ac:dyDescent="0.25">
      <c r="D7748">
        <v>165</v>
      </c>
      <c r="E7748">
        <v>83</v>
      </c>
      <c r="F7748">
        <f t="shared" si="120"/>
        <v>14914</v>
      </c>
      <c r="G7748">
        <f>IF(punkty5[[#This Row],[v1]] &lt; 40000,1,"")</f>
        <v>1</v>
      </c>
      <c r="H7748" t="str">
        <f>IF(punkty5[[#This Row],[v1]] = 40000,1,"")</f>
        <v/>
      </c>
      <c r="I7748">
        <f>IF(punkty5[[#This Row],[wewnatrz]] = 1,1,IF(punkty5[[#This Row],[brzegi]]=1,1,0))</f>
        <v>1</v>
      </c>
      <c r="J7748">
        <v>7741</v>
      </c>
      <c r="K7748">
        <f xml:space="preserve"> K7747 + punkty5[[#This Row],[na kole]]</f>
        <v>6107</v>
      </c>
      <c r="L7748">
        <f xml:space="preserve"> 4 * punkty5[[#This Row],[nk]] / punkty5[[#This Row],[n]]</f>
        <v>3.1556646428110064</v>
      </c>
      <c r="M7748">
        <f>ROUND(ABS(PI() - punkty5[[#This Row],[pi]]),4)</f>
        <v>1.41E-2</v>
      </c>
    </row>
    <row r="7749" spans="4:13" x14ac:dyDescent="0.25">
      <c r="D7749">
        <v>107</v>
      </c>
      <c r="E7749">
        <v>199</v>
      </c>
      <c r="F7749">
        <f t="shared" si="120"/>
        <v>8650</v>
      </c>
      <c r="G7749">
        <f>IF(punkty5[[#This Row],[v1]] &lt; 40000,1,"")</f>
        <v>1</v>
      </c>
      <c r="H7749" t="str">
        <f>IF(punkty5[[#This Row],[v1]] = 40000,1,"")</f>
        <v/>
      </c>
      <c r="I7749">
        <f>IF(punkty5[[#This Row],[wewnatrz]] = 1,1,IF(punkty5[[#This Row],[brzegi]]=1,1,0))</f>
        <v>1</v>
      </c>
      <c r="J7749">
        <v>7742</v>
      </c>
      <c r="K7749">
        <f xml:space="preserve"> K7748 + punkty5[[#This Row],[na kole]]</f>
        <v>6108</v>
      </c>
      <c r="L7749">
        <f xml:space="preserve"> 4 * punkty5[[#This Row],[nk]] / punkty5[[#This Row],[n]]</f>
        <v>3.1557737018858174</v>
      </c>
      <c r="M7749">
        <f>ROUND(ABS(PI() - punkty5[[#This Row],[pi]]),4)</f>
        <v>1.4200000000000001E-2</v>
      </c>
    </row>
    <row r="7750" spans="4:13" x14ac:dyDescent="0.25">
      <c r="D7750">
        <v>89</v>
      </c>
      <c r="E7750">
        <v>15</v>
      </c>
      <c r="F7750">
        <f t="shared" si="120"/>
        <v>46546</v>
      </c>
      <c r="G7750" t="str">
        <f>IF(punkty5[[#This Row],[v1]] &lt; 40000,1,"")</f>
        <v/>
      </c>
      <c r="H7750" t="str">
        <f>IF(punkty5[[#This Row],[v1]] = 40000,1,"")</f>
        <v/>
      </c>
      <c r="I7750">
        <f>IF(punkty5[[#This Row],[wewnatrz]] = 1,1,IF(punkty5[[#This Row],[brzegi]]=1,1,0))</f>
        <v>0</v>
      </c>
      <c r="J7750">
        <v>7743</v>
      </c>
      <c r="K7750">
        <f xml:space="preserve"> K7749 + punkty5[[#This Row],[na kole]]</f>
        <v>6108</v>
      </c>
      <c r="L7750">
        <f xml:space="preserve"> 4 * punkty5[[#This Row],[nk]] / punkty5[[#This Row],[n]]</f>
        <v>3.155366137156141</v>
      </c>
      <c r="M7750">
        <f>ROUND(ABS(PI() - punkty5[[#This Row],[pi]]),4)</f>
        <v>1.38E-2</v>
      </c>
    </row>
    <row r="7751" spans="4:13" x14ac:dyDescent="0.25">
      <c r="D7751">
        <v>160</v>
      </c>
      <c r="E7751">
        <v>148</v>
      </c>
      <c r="F7751">
        <f t="shared" si="120"/>
        <v>4304</v>
      </c>
      <c r="G7751">
        <f>IF(punkty5[[#This Row],[v1]] &lt; 40000,1,"")</f>
        <v>1</v>
      </c>
      <c r="H7751" t="str">
        <f>IF(punkty5[[#This Row],[v1]] = 40000,1,"")</f>
        <v/>
      </c>
      <c r="I7751">
        <f>IF(punkty5[[#This Row],[wewnatrz]] = 1,1,IF(punkty5[[#This Row],[brzegi]]=1,1,0))</f>
        <v>1</v>
      </c>
      <c r="J7751">
        <v>7744</v>
      </c>
      <c r="K7751">
        <f xml:space="preserve"> K7750 + punkty5[[#This Row],[na kole]]</f>
        <v>6109</v>
      </c>
      <c r="L7751">
        <f xml:space="preserve"> 4 * punkty5[[#This Row],[nk]] / punkty5[[#This Row],[n]]</f>
        <v>3.1554752066115701</v>
      </c>
      <c r="M7751">
        <f>ROUND(ABS(PI() - punkty5[[#This Row],[pi]]),4)</f>
        <v>1.3899999999999999E-2</v>
      </c>
    </row>
    <row r="7752" spans="4:13" x14ac:dyDescent="0.25">
      <c r="D7752">
        <v>387</v>
      </c>
      <c r="E7752">
        <v>199</v>
      </c>
      <c r="F7752">
        <f t="shared" si="120"/>
        <v>34970</v>
      </c>
      <c r="G7752">
        <f>IF(punkty5[[#This Row],[v1]] &lt; 40000,1,"")</f>
        <v>1</v>
      </c>
      <c r="H7752" t="str">
        <f>IF(punkty5[[#This Row],[v1]] = 40000,1,"")</f>
        <v/>
      </c>
      <c r="I7752">
        <f>IF(punkty5[[#This Row],[wewnatrz]] = 1,1,IF(punkty5[[#This Row],[brzegi]]=1,1,0))</f>
        <v>1</v>
      </c>
      <c r="J7752">
        <v>7745</v>
      </c>
      <c r="K7752">
        <f xml:space="preserve"> K7751 + punkty5[[#This Row],[na kole]]</f>
        <v>6110</v>
      </c>
      <c r="L7752">
        <f xml:space="preserve"> 4 * punkty5[[#This Row],[nk]] / punkty5[[#This Row],[n]]</f>
        <v>3.1555842479018721</v>
      </c>
      <c r="M7752">
        <f>ROUND(ABS(PI() - punkty5[[#This Row],[pi]]),4)</f>
        <v>1.4E-2</v>
      </c>
    </row>
    <row r="7753" spans="4:13" x14ac:dyDescent="0.25">
      <c r="D7753">
        <v>391</v>
      </c>
      <c r="E7753">
        <v>384</v>
      </c>
      <c r="F7753">
        <f t="shared" ref="F7753:F7816" si="121">((D7753 - 200) * (D7753 - 200)) +(( E7753 - 200) * ( E7753 - 200))</f>
        <v>70337</v>
      </c>
      <c r="G7753" t="str">
        <f>IF(punkty5[[#This Row],[v1]] &lt; 40000,1,"")</f>
        <v/>
      </c>
      <c r="H7753" t="str">
        <f>IF(punkty5[[#This Row],[v1]] = 40000,1,"")</f>
        <v/>
      </c>
      <c r="I7753">
        <f>IF(punkty5[[#This Row],[wewnatrz]] = 1,1,IF(punkty5[[#This Row],[brzegi]]=1,1,0))</f>
        <v>0</v>
      </c>
      <c r="J7753">
        <v>7746</v>
      </c>
      <c r="K7753">
        <f xml:space="preserve"> K7752 + punkty5[[#This Row],[na kole]]</f>
        <v>6110</v>
      </c>
      <c r="L7753">
        <f xml:space="preserve"> 4 * punkty5[[#This Row],[nk]] / punkty5[[#This Row],[n]]</f>
        <v>3.1551768654789569</v>
      </c>
      <c r="M7753">
        <f>ROUND(ABS(PI() - punkty5[[#This Row],[pi]]),4)</f>
        <v>1.3599999999999999E-2</v>
      </c>
    </row>
    <row r="7754" spans="4:13" x14ac:dyDescent="0.25">
      <c r="D7754">
        <v>312</v>
      </c>
      <c r="E7754">
        <v>294</v>
      </c>
      <c r="F7754">
        <f t="shared" si="121"/>
        <v>21380</v>
      </c>
      <c r="G7754">
        <f>IF(punkty5[[#This Row],[v1]] &lt; 40000,1,"")</f>
        <v>1</v>
      </c>
      <c r="H7754" t="str">
        <f>IF(punkty5[[#This Row],[v1]] = 40000,1,"")</f>
        <v/>
      </c>
      <c r="I7754">
        <f>IF(punkty5[[#This Row],[wewnatrz]] = 1,1,IF(punkty5[[#This Row],[brzegi]]=1,1,0))</f>
        <v>1</v>
      </c>
      <c r="J7754">
        <v>7747</v>
      </c>
      <c r="K7754">
        <f xml:space="preserve"> K7753 + punkty5[[#This Row],[na kole]]</f>
        <v>6111</v>
      </c>
      <c r="L7754">
        <f xml:space="preserve"> 4 * punkty5[[#This Row],[nk]] / punkty5[[#This Row],[n]]</f>
        <v>3.1552859171292114</v>
      </c>
      <c r="M7754">
        <f>ROUND(ABS(PI() - punkty5[[#This Row],[pi]]),4)</f>
        <v>1.37E-2</v>
      </c>
    </row>
    <row r="7755" spans="4:13" x14ac:dyDescent="0.25">
      <c r="D7755">
        <v>206</v>
      </c>
      <c r="E7755">
        <v>211</v>
      </c>
      <c r="F7755">
        <f t="shared" si="121"/>
        <v>157</v>
      </c>
      <c r="G7755">
        <f>IF(punkty5[[#This Row],[v1]] &lt; 40000,1,"")</f>
        <v>1</v>
      </c>
      <c r="H7755" t="str">
        <f>IF(punkty5[[#This Row],[v1]] = 40000,1,"")</f>
        <v/>
      </c>
      <c r="I7755">
        <f>IF(punkty5[[#This Row],[wewnatrz]] = 1,1,IF(punkty5[[#This Row],[brzegi]]=1,1,0))</f>
        <v>1</v>
      </c>
      <c r="J7755">
        <v>7748</v>
      </c>
      <c r="K7755">
        <f xml:space="preserve"> K7754 + punkty5[[#This Row],[na kole]]</f>
        <v>6112</v>
      </c>
      <c r="L7755">
        <f xml:space="preserve"> 4 * punkty5[[#This Row],[nk]] / punkty5[[#This Row],[n]]</f>
        <v>3.1553949406298401</v>
      </c>
      <c r="M7755">
        <f>ROUND(ABS(PI() - punkty5[[#This Row],[pi]]),4)</f>
        <v>1.38E-2</v>
      </c>
    </row>
    <row r="7756" spans="4:13" x14ac:dyDescent="0.25">
      <c r="D7756">
        <v>138</v>
      </c>
      <c r="E7756">
        <v>103</v>
      </c>
      <c r="F7756">
        <f t="shared" si="121"/>
        <v>13253</v>
      </c>
      <c r="G7756">
        <f>IF(punkty5[[#This Row],[v1]] &lt; 40000,1,"")</f>
        <v>1</v>
      </c>
      <c r="H7756" t="str">
        <f>IF(punkty5[[#This Row],[v1]] = 40000,1,"")</f>
        <v/>
      </c>
      <c r="I7756">
        <f>IF(punkty5[[#This Row],[wewnatrz]] = 1,1,IF(punkty5[[#This Row],[brzegi]]=1,1,0))</f>
        <v>1</v>
      </c>
      <c r="J7756">
        <v>7749</v>
      </c>
      <c r="K7756">
        <f xml:space="preserve"> K7755 + punkty5[[#This Row],[na kole]]</f>
        <v>6113</v>
      </c>
      <c r="L7756">
        <f xml:space="preserve"> 4 * punkty5[[#This Row],[nk]] / punkty5[[#This Row],[n]]</f>
        <v>3.1555039359917409</v>
      </c>
      <c r="M7756">
        <f>ROUND(ABS(PI() - punkty5[[#This Row],[pi]]),4)</f>
        <v>1.3899999999999999E-2</v>
      </c>
    </row>
    <row r="7757" spans="4:13" x14ac:dyDescent="0.25">
      <c r="D7757">
        <v>1</v>
      </c>
      <c r="E7757">
        <v>122</v>
      </c>
      <c r="F7757">
        <f t="shared" si="121"/>
        <v>45685</v>
      </c>
      <c r="G7757" t="str">
        <f>IF(punkty5[[#This Row],[v1]] &lt; 40000,1,"")</f>
        <v/>
      </c>
      <c r="H7757" t="str">
        <f>IF(punkty5[[#This Row],[v1]] = 40000,1,"")</f>
        <v/>
      </c>
      <c r="I7757">
        <f>IF(punkty5[[#This Row],[wewnatrz]] = 1,1,IF(punkty5[[#This Row],[brzegi]]=1,1,0))</f>
        <v>0</v>
      </c>
      <c r="J7757">
        <v>7750</v>
      </c>
      <c r="K7757">
        <f xml:space="preserve"> K7756 + punkty5[[#This Row],[na kole]]</f>
        <v>6113</v>
      </c>
      <c r="L7757">
        <f xml:space="preserve"> 4 * punkty5[[#This Row],[nk]] / punkty5[[#This Row],[n]]</f>
        <v>3.1550967741935483</v>
      </c>
      <c r="M7757">
        <f>ROUND(ABS(PI() - punkty5[[#This Row],[pi]]),4)</f>
        <v>1.35E-2</v>
      </c>
    </row>
    <row r="7758" spans="4:13" x14ac:dyDescent="0.25">
      <c r="D7758">
        <v>153</v>
      </c>
      <c r="E7758">
        <v>56</v>
      </c>
      <c r="F7758">
        <f t="shared" si="121"/>
        <v>22945</v>
      </c>
      <c r="G7758">
        <f>IF(punkty5[[#This Row],[v1]] &lt; 40000,1,"")</f>
        <v>1</v>
      </c>
      <c r="H7758" t="str">
        <f>IF(punkty5[[#This Row],[v1]] = 40000,1,"")</f>
        <v/>
      </c>
      <c r="I7758">
        <f>IF(punkty5[[#This Row],[wewnatrz]] = 1,1,IF(punkty5[[#This Row],[brzegi]]=1,1,0))</f>
        <v>1</v>
      </c>
      <c r="J7758">
        <v>7751</v>
      </c>
      <c r="K7758">
        <f xml:space="preserve"> K7757 + punkty5[[#This Row],[na kole]]</f>
        <v>6114</v>
      </c>
      <c r="L7758">
        <f xml:space="preserve"> 4 * punkty5[[#This Row],[nk]] / punkty5[[#This Row],[n]]</f>
        <v>3.1552057798993678</v>
      </c>
      <c r="M7758">
        <f>ROUND(ABS(PI() - punkty5[[#This Row],[pi]]),4)</f>
        <v>1.3599999999999999E-2</v>
      </c>
    </row>
    <row r="7759" spans="4:13" x14ac:dyDescent="0.25">
      <c r="D7759">
        <v>116</v>
      </c>
      <c r="E7759">
        <v>286</v>
      </c>
      <c r="F7759">
        <f t="shared" si="121"/>
        <v>14452</v>
      </c>
      <c r="G7759">
        <f>IF(punkty5[[#This Row],[v1]] &lt; 40000,1,"")</f>
        <v>1</v>
      </c>
      <c r="H7759" t="str">
        <f>IF(punkty5[[#This Row],[v1]] = 40000,1,"")</f>
        <v/>
      </c>
      <c r="I7759">
        <f>IF(punkty5[[#This Row],[wewnatrz]] = 1,1,IF(punkty5[[#This Row],[brzegi]]=1,1,0))</f>
        <v>1</v>
      </c>
      <c r="J7759">
        <v>7752</v>
      </c>
      <c r="K7759">
        <f xml:space="preserve"> K7758 + punkty5[[#This Row],[na kole]]</f>
        <v>6115</v>
      </c>
      <c r="L7759">
        <f xml:space="preserve"> 4 * punkty5[[#This Row],[nk]] / punkty5[[#This Row],[n]]</f>
        <v>3.15531475748194</v>
      </c>
      <c r="M7759">
        <f>ROUND(ABS(PI() - punkty5[[#This Row],[pi]]),4)</f>
        <v>1.37E-2</v>
      </c>
    </row>
    <row r="7760" spans="4:13" x14ac:dyDescent="0.25">
      <c r="D7760">
        <v>200</v>
      </c>
      <c r="E7760">
        <v>220</v>
      </c>
      <c r="F7760">
        <f t="shared" si="121"/>
        <v>400</v>
      </c>
      <c r="G7760">
        <f>IF(punkty5[[#This Row],[v1]] &lt; 40000,1,"")</f>
        <v>1</v>
      </c>
      <c r="H7760" t="str">
        <f>IF(punkty5[[#This Row],[v1]] = 40000,1,"")</f>
        <v/>
      </c>
      <c r="I7760">
        <f>IF(punkty5[[#This Row],[wewnatrz]] = 1,1,IF(punkty5[[#This Row],[brzegi]]=1,1,0))</f>
        <v>1</v>
      </c>
      <c r="J7760">
        <v>7753</v>
      </c>
      <c r="K7760">
        <f xml:space="preserve"> K7759 + punkty5[[#This Row],[na kole]]</f>
        <v>6116</v>
      </c>
      <c r="L7760">
        <f xml:space="preserve"> 4 * punkty5[[#This Row],[nk]] / punkty5[[#This Row],[n]]</f>
        <v>3.1554237069521474</v>
      </c>
      <c r="M7760">
        <f>ROUND(ABS(PI() - punkty5[[#This Row],[pi]]),4)</f>
        <v>1.38E-2</v>
      </c>
    </row>
    <row r="7761" spans="4:13" x14ac:dyDescent="0.25">
      <c r="D7761">
        <v>199</v>
      </c>
      <c r="E7761">
        <v>5</v>
      </c>
      <c r="F7761">
        <f t="shared" si="121"/>
        <v>38026</v>
      </c>
      <c r="G7761">
        <f>IF(punkty5[[#This Row],[v1]] &lt; 40000,1,"")</f>
        <v>1</v>
      </c>
      <c r="H7761" t="str">
        <f>IF(punkty5[[#This Row],[v1]] = 40000,1,"")</f>
        <v/>
      </c>
      <c r="I7761">
        <f>IF(punkty5[[#This Row],[wewnatrz]] = 1,1,IF(punkty5[[#This Row],[brzegi]]=1,1,0))</f>
        <v>1</v>
      </c>
      <c r="J7761">
        <v>7754</v>
      </c>
      <c r="K7761">
        <f xml:space="preserve"> K7760 + punkty5[[#This Row],[na kole]]</f>
        <v>6117</v>
      </c>
      <c r="L7761">
        <f xml:space="preserve"> 4 * punkty5[[#This Row],[nk]] / punkty5[[#This Row],[n]]</f>
        <v>3.1555326283208665</v>
      </c>
      <c r="M7761">
        <f>ROUND(ABS(PI() - punkty5[[#This Row],[pi]]),4)</f>
        <v>1.3899999999999999E-2</v>
      </c>
    </row>
    <row r="7762" spans="4:13" x14ac:dyDescent="0.25">
      <c r="D7762">
        <v>54</v>
      </c>
      <c r="E7762">
        <v>291</v>
      </c>
      <c r="F7762">
        <f t="shared" si="121"/>
        <v>29597</v>
      </c>
      <c r="G7762">
        <f>IF(punkty5[[#This Row],[v1]] &lt; 40000,1,"")</f>
        <v>1</v>
      </c>
      <c r="H7762" t="str">
        <f>IF(punkty5[[#This Row],[v1]] = 40000,1,"")</f>
        <v/>
      </c>
      <c r="I7762">
        <f>IF(punkty5[[#This Row],[wewnatrz]] = 1,1,IF(punkty5[[#This Row],[brzegi]]=1,1,0))</f>
        <v>1</v>
      </c>
      <c r="J7762">
        <v>7755</v>
      </c>
      <c r="K7762">
        <f xml:space="preserve"> K7761 + punkty5[[#This Row],[na kole]]</f>
        <v>6118</v>
      </c>
      <c r="L7762">
        <f xml:space="preserve"> 4 * punkty5[[#This Row],[nk]] / punkty5[[#This Row],[n]]</f>
        <v>3.1556415215989686</v>
      </c>
      <c r="M7762">
        <f>ROUND(ABS(PI() - punkty5[[#This Row],[pi]]),4)</f>
        <v>1.4E-2</v>
      </c>
    </row>
    <row r="7763" spans="4:13" x14ac:dyDescent="0.25">
      <c r="D7763">
        <v>331</v>
      </c>
      <c r="E7763">
        <v>400</v>
      </c>
      <c r="F7763">
        <f t="shared" si="121"/>
        <v>57161</v>
      </c>
      <c r="G7763" t="str">
        <f>IF(punkty5[[#This Row],[v1]] &lt; 40000,1,"")</f>
        <v/>
      </c>
      <c r="H7763" t="str">
        <f>IF(punkty5[[#This Row],[v1]] = 40000,1,"")</f>
        <v/>
      </c>
      <c r="I7763">
        <f>IF(punkty5[[#This Row],[wewnatrz]] = 1,1,IF(punkty5[[#This Row],[brzegi]]=1,1,0))</f>
        <v>0</v>
      </c>
      <c r="J7763">
        <v>7756</v>
      </c>
      <c r="K7763">
        <f xml:space="preserve"> K7762 + punkty5[[#This Row],[na kole]]</f>
        <v>6118</v>
      </c>
      <c r="L7763">
        <f xml:space="preserve"> 4 * punkty5[[#This Row],[nk]] / punkty5[[#This Row],[n]]</f>
        <v>3.1552346570397112</v>
      </c>
      <c r="M7763">
        <f>ROUND(ABS(PI() - punkty5[[#This Row],[pi]]),4)</f>
        <v>1.3599999999999999E-2</v>
      </c>
    </row>
    <row r="7764" spans="4:13" x14ac:dyDescent="0.25">
      <c r="D7764">
        <v>221</v>
      </c>
      <c r="E7764">
        <v>377</v>
      </c>
      <c r="F7764">
        <f t="shared" si="121"/>
        <v>31770</v>
      </c>
      <c r="G7764">
        <f>IF(punkty5[[#This Row],[v1]] &lt; 40000,1,"")</f>
        <v>1</v>
      </c>
      <c r="H7764" t="str">
        <f>IF(punkty5[[#This Row],[v1]] = 40000,1,"")</f>
        <v/>
      </c>
      <c r="I7764">
        <f>IF(punkty5[[#This Row],[wewnatrz]] = 1,1,IF(punkty5[[#This Row],[brzegi]]=1,1,0))</f>
        <v>1</v>
      </c>
      <c r="J7764">
        <v>7757</v>
      </c>
      <c r="K7764">
        <f xml:space="preserve"> K7763 + punkty5[[#This Row],[na kole]]</f>
        <v>6119</v>
      </c>
      <c r="L7764">
        <f xml:space="preserve"> 4 * punkty5[[#This Row],[nk]] / punkty5[[#This Row],[n]]</f>
        <v>3.1553435606548925</v>
      </c>
      <c r="M7764">
        <f>ROUND(ABS(PI() - punkty5[[#This Row],[pi]]),4)</f>
        <v>1.38E-2</v>
      </c>
    </row>
    <row r="7765" spans="4:13" x14ac:dyDescent="0.25">
      <c r="D7765">
        <v>328</v>
      </c>
      <c r="E7765">
        <v>232</v>
      </c>
      <c r="F7765">
        <f t="shared" si="121"/>
        <v>17408</v>
      </c>
      <c r="G7765">
        <f>IF(punkty5[[#This Row],[v1]] &lt; 40000,1,"")</f>
        <v>1</v>
      </c>
      <c r="H7765" t="str">
        <f>IF(punkty5[[#This Row],[v1]] = 40000,1,"")</f>
        <v/>
      </c>
      <c r="I7765">
        <f>IF(punkty5[[#This Row],[wewnatrz]] = 1,1,IF(punkty5[[#This Row],[brzegi]]=1,1,0))</f>
        <v>1</v>
      </c>
      <c r="J7765">
        <v>7758</v>
      </c>
      <c r="K7765">
        <f xml:space="preserve"> K7764 + punkty5[[#This Row],[na kole]]</f>
        <v>6120</v>
      </c>
      <c r="L7765">
        <f xml:space="preserve"> 4 * punkty5[[#This Row],[nk]] / punkty5[[#This Row],[n]]</f>
        <v>3.1554524361948957</v>
      </c>
      <c r="M7765">
        <f>ROUND(ABS(PI() - punkty5[[#This Row],[pi]]),4)</f>
        <v>1.3899999999999999E-2</v>
      </c>
    </row>
    <row r="7766" spans="4:13" x14ac:dyDescent="0.25">
      <c r="D7766">
        <v>167</v>
      </c>
      <c r="E7766">
        <v>245</v>
      </c>
      <c r="F7766">
        <f t="shared" si="121"/>
        <v>3114</v>
      </c>
      <c r="G7766">
        <f>IF(punkty5[[#This Row],[v1]] &lt; 40000,1,"")</f>
        <v>1</v>
      </c>
      <c r="H7766" t="str">
        <f>IF(punkty5[[#This Row],[v1]] = 40000,1,"")</f>
        <v/>
      </c>
      <c r="I7766">
        <f>IF(punkty5[[#This Row],[wewnatrz]] = 1,1,IF(punkty5[[#This Row],[brzegi]]=1,1,0))</f>
        <v>1</v>
      </c>
      <c r="J7766">
        <v>7759</v>
      </c>
      <c r="K7766">
        <f xml:space="preserve"> K7765 + punkty5[[#This Row],[na kole]]</f>
        <v>6121</v>
      </c>
      <c r="L7766">
        <f xml:space="preserve"> 4 * punkty5[[#This Row],[nk]] / punkty5[[#This Row],[n]]</f>
        <v>3.155561283670576</v>
      </c>
      <c r="M7766">
        <f>ROUND(ABS(PI() - punkty5[[#This Row],[pi]]),4)</f>
        <v>1.4E-2</v>
      </c>
    </row>
    <row r="7767" spans="4:13" x14ac:dyDescent="0.25">
      <c r="D7767">
        <v>141</v>
      </c>
      <c r="E7767">
        <v>307</v>
      </c>
      <c r="F7767">
        <f t="shared" si="121"/>
        <v>14930</v>
      </c>
      <c r="G7767">
        <f>IF(punkty5[[#This Row],[v1]] &lt; 40000,1,"")</f>
        <v>1</v>
      </c>
      <c r="H7767" t="str">
        <f>IF(punkty5[[#This Row],[v1]] = 40000,1,"")</f>
        <v/>
      </c>
      <c r="I7767">
        <f>IF(punkty5[[#This Row],[wewnatrz]] = 1,1,IF(punkty5[[#This Row],[brzegi]]=1,1,0))</f>
        <v>1</v>
      </c>
      <c r="J7767">
        <v>7760</v>
      </c>
      <c r="K7767">
        <f xml:space="preserve"> K7766 + punkty5[[#This Row],[na kole]]</f>
        <v>6122</v>
      </c>
      <c r="L7767">
        <f xml:space="preserve"> 4 * punkty5[[#This Row],[nk]] / punkty5[[#This Row],[n]]</f>
        <v>3.1556701030927834</v>
      </c>
      <c r="M7767">
        <f>ROUND(ABS(PI() - punkty5[[#This Row],[pi]]),4)</f>
        <v>1.41E-2</v>
      </c>
    </row>
    <row r="7768" spans="4:13" x14ac:dyDescent="0.25">
      <c r="D7768">
        <v>11</v>
      </c>
      <c r="E7768">
        <v>101</v>
      </c>
      <c r="F7768">
        <f t="shared" si="121"/>
        <v>45522</v>
      </c>
      <c r="G7768" t="str">
        <f>IF(punkty5[[#This Row],[v1]] &lt; 40000,1,"")</f>
        <v/>
      </c>
      <c r="H7768" t="str">
        <f>IF(punkty5[[#This Row],[v1]] = 40000,1,"")</f>
        <v/>
      </c>
      <c r="I7768">
        <f>IF(punkty5[[#This Row],[wewnatrz]] = 1,1,IF(punkty5[[#This Row],[brzegi]]=1,1,0))</f>
        <v>0</v>
      </c>
      <c r="J7768">
        <v>7761</v>
      </c>
      <c r="K7768">
        <f xml:space="preserve"> K7767 + punkty5[[#This Row],[na kole]]</f>
        <v>6122</v>
      </c>
      <c r="L7768">
        <f xml:space="preserve"> 4 * punkty5[[#This Row],[nk]] / punkty5[[#This Row],[n]]</f>
        <v>3.1552634969720397</v>
      </c>
      <c r="M7768">
        <f>ROUND(ABS(PI() - punkty5[[#This Row],[pi]]),4)</f>
        <v>1.37E-2</v>
      </c>
    </row>
    <row r="7769" spans="4:13" x14ac:dyDescent="0.25">
      <c r="D7769">
        <v>106</v>
      </c>
      <c r="E7769">
        <v>151</v>
      </c>
      <c r="F7769">
        <f t="shared" si="121"/>
        <v>11237</v>
      </c>
      <c r="G7769">
        <f>IF(punkty5[[#This Row],[v1]] &lt; 40000,1,"")</f>
        <v>1</v>
      </c>
      <c r="H7769" t="str">
        <f>IF(punkty5[[#This Row],[v1]] = 40000,1,"")</f>
        <v/>
      </c>
      <c r="I7769">
        <f>IF(punkty5[[#This Row],[wewnatrz]] = 1,1,IF(punkty5[[#This Row],[brzegi]]=1,1,0))</f>
        <v>1</v>
      </c>
      <c r="J7769">
        <v>7762</v>
      </c>
      <c r="K7769">
        <f xml:space="preserve"> K7768 + punkty5[[#This Row],[na kole]]</f>
        <v>6123</v>
      </c>
      <c r="L7769">
        <f xml:space="preserve"> 4 * punkty5[[#This Row],[nk]] / punkty5[[#This Row],[n]]</f>
        <v>3.1553723267199176</v>
      </c>
      <c r="M7769">
        <f>ROUND(ABS(PI() - punkty5[[#This Row],[pi]]),4)</f>
        <v>1.38E-2</v>
      </c>
    </row>
    <row r="7770" spans="4:13" x14ac:dyDescent="0.25">
      <c r="D7770">
        <v>115</v>
      </c>
      <c r="E7770">
        <v>364</v>
      </c>
      <c r="F7770">
        <f t="shared" si="121"/>
        <v>34121</v>
      </c>
      <c r="G7770">
        <f>IF(punkty5[[#This Row],[v1]] &lt; 40000,1,"")</f>
        <v>1</v>
      </c>
      <c r="H7770" t="str">
        <f>IF(punkty5[[#This Row],[v1]] = 40000,1,"")</f>
        <v/>
      </c>
      <c r="I7770">
        <f>IF(punkty5[[#This Row],[wewnatrz]] = 1,1,IF(punkty5[[#This Row],[brzegi]]=1,1,0))</f>
        <v>1</v>
      </c>
      <c r="J7770">
        <v>7763</v>
      </c>
      <c r="K7770">
        <f xml:space="preserve"> K7769 + punkty5[[#This Row],[na kole]]</f>
        <v>6124</v>
      </c>
      <c r="L7770">
        <f xml:space="preserve"> 4 * punkty5[[#This Row],[nk]] / punkty5[[#This Row],[n]]</f>
        <v>3.1554811284297308</v>
      </c>
      <c r="M7770">
        <f>ROUND(ABS(PI() - punkty5[[#This Row],[pi]]),4)</f>
        <v>1.3899999999999999E-2</v>
      </c>
    </row>
    <row r="7771" spans="4:13" x14ac:dyDescent="0.25">
      <c r="D7771">
        <v>9</v>
      </c>
      <c r="E7771">
        <v>345</v>
      </c>
      <c r="F7771">
        <f t="shared" si="121"/>
        <v>57506</v>
      </c>
      <c r="G7771" t="str">
        <f>IF(punkty5[[#This Row],[v1]] &lt; 40000,1,"")</f>
        <v/>
      </c>
      <c r="H7771" t="str">
        <f>IF(punkty5[[#This Row],[v1]] = 40000,1,"")</f>
        <v/>
      </c>
      <c r="I7771">
        <f>IF(punkty5[[#This Row],[wewnatrz]] = 1,1,IF(punkty5[[#This Row],[brzegi]]=1,1,0))</f>
        <v>0</v>
      </c>
      <c r="J7771">
        <v>7764</v>
      </c>
      <c r="K7771">
        <f xml:space="preserve"> K7770 + punkty5[[#This Row],[na kole]]</f>
        <v>6124</v>
      </c>
      <c r="L7771">
        <f xml:space="preserve"> 4 * punkty5[[#This Row],[nk]] / punkty5[[#This Row],[n]]</f>
        <v>3.1550747037609481</v>
      </c>
      <c r="M7771">
        <f>ROUND(ABS(PI() - punkty5[[#This Row],[pi]]),4)</f>
        <v>1.35E-2</v>
      </c>
    </row>
    <row r="7772" spans="4:13" x14ac:dyDescent="0.25">
      <c r="D7772">
        <v>302</v>
      </c>
      <c r="E7772">
        <v>164</v>
      </c>
      <c r="F7772">
        <f t="shared" si="121"/>
        <v>11700</v>
      </c>
      <c r="G7772">
        <f>IF(punkty5[[#This Row],[v1]] &lt; 40000,1,"")</f>
        <v>1</v>
      </c>
      <c r="H7772" t="str">
        <f>IF(punkty5[[#This Row],[v1]] = 40000,1,"")</f>
        <v/>
      </c>
      <c r="I7772">
        <f>IF(punkty5[[#This Row],[wewnatrz]] = 1,1,IF(punkty5[[#This Row],[brzegi]]=1,1,0))</f>
        <v>1</v>
      </c>
      <c r="J7772">
        <v>7765</v>
      </c>
      <c r="K7772">
        <f xml:space="preserve"> K7771 + punkty5[[#This Row],[na kole]]</f>
        <v>6125</v>
      </c>
      <c r="L7772">
        <f xml:space="preserve"> 4 * punkty5[[#This Row],[nk]] / punkty5[[#This Row],[n]]</f>
        <v>3.1551835157759176</v>
      </c>
      <c r="M7772">
        <f>ROUND(ABS(PI() - punkty5[[#This Row],[pi]]),4)</f>
        <v>1.3599999999999999E-2</v>
      </c>
    </row>
    <row r="7773" spans="4:13" x14ac:dyDescent="0.25">
      <c r="D7773">
        <v>18</v>
      </c>
      <c r="E7773">
        <v>62</v>
      </c>
      <c r="F7773">
        <f t="shared" si="121"/>
        <v>52168</v>
      </c>
      <c r="G7773" t="str">
        <f>IF(punkty5[[#This Row],[v1]] &lt; 40000,1,"")</f>
        <v/>
      </c>
      <c r="H7773" t="str">
        <f>IF(punkty5[[#This Row],[v1]] = 40000,1,"")</f>
        <v/>
      </c>
      <c r="I7773">
        <f>IF(punkty5[[#This Row],[wewnatrz]] = 1,1,IF(punkty5[[#This Row],[brzegi]]=1,1,0))</f>
        <v>0</v>
      </c>
      <c r="J7773">
        <v>7766</v>
      </c>
      <c r="K7773">
        <f xml:space="preserve"> K7772 + punkty5[[#This Row],[na kole]]</f>
        <v>6125</v>
      </c>
      <c r="L7773">
        <f xml:space="preserve"> 4 * punkty5[[#This Row],[nk]] / punkty5[[#This Row],[n]]</f>
        <v>3.1547772340973474</v>
      </c>
      <c r="M7773">
        <f>ROUND(ABS(PI() - punkty5[[#This Row],[pi]]),4)</f>
        <v>1.32E-2</v>
      </c>
    </row>
    <row r="7774" spans="4:13" x14ac:dyDescent="0.25">
      <c r="D7774">
        <v>373</v>
      </c>
      <c r="E7774">
        <v>79</v>
      </c>
      <c r="F7774">
        <f t="shared" si="121"/>
        <v>44570</v>
      </c>
      <c r="G7774" t="str">
        <f>IF(punkty5[[#This Row],[v1]] &lt; 40000,1,"")</f>
        <v/>
      </c>
      <c r="H7774" t="str">
        <f>IF(punkty5[[#This Row],[v1]] = 40000,1,"")</f>
        <v/>
      </c>
      <c r="I7774">
        <f>IF(punkty5[[#This Row],[wewnatrz]] = 1,1,IF(punkty5[[#This Row],[brzegi]]=1,1,0))</f>
        <v>0</v>
      </c>
      <c r="J7774">
        <v>7767</v>
      </c>
      <c r="K7774">
        <f xml:space="preserve"> K7773 + punkty5[[#This Row],[na kole]]</f>
        <v>6125</v>
      </c>
      <c r="L7774">
        <f xml:space="preserve"> 4 * punkty5[[#This Row],[nk]] / punkty5[[#This Row],[n]]</f>
        <v>3.1543710570361787</v>
      </c>
      <c r="M7774">
        <f>ROUND(ABS(PI() - punkty5[[#This Row],[pi]]),4)</f>
        <v>1.2800000000000001E-2</v>
      </c>
    </row>
    <row r="7775" spans="4:13" x14ac:dyDescent="0.25">
      <c r="D7775">
        <v>190</v>
      </c>
      <c r="E7775">
        <v>52</v>
      </c>
      <c r="F7775">
        <f t="shared" si="121"/>
        <v>22004</v>
      </c>
      <c r="G7775">
        <f>IF(punkty5[[#This Row],[v1]] &lt; 40000,1,"")</f>
        <v>1</v>
      </c>
      <c r="H7775" t="str">
        <f>IF(punkty5[[#This Row],[v1]] = 40000,1,"")</f>
        <v/>
      </c>
      <c r="I7775">
        <f>IF(punkty5[[#This Row],[wewnatrz]] = 1,1,IF(punkty5[[#This Row],[brzegi]]=1,1,0))</f>
        <v>1</v>
      </c>
      <c r="J7775">
        <v>7768</v>
      </c>
      <c r="K7775">
        <f xml:space="preserve"> K7774 + punkty5[[#This Row],[na kole]]</f>
        <v>6126</v>
      </c>
      <c r="L7775">
        <f xml:space="preserve"> 4 * punkty5[[#This Row],[nk]] / punkty5[[#This Row],[n]]</f>
        <v>3.1544799176107108</v>
      </c>
      <c r="M7775">
        <f>ROUND(ABS(PI() - punkty5[[#This Row],[pi]]),4)</f>
        <v>1.29E-2</v>
      </c>
    </row>
    <row r="7776" spans="4:13" x14ac:dyDescent="0.25">
      <c r="D7776">
        <v>91</v>
      </c>
      <c r="E7776">
        <v>170</v>
      </c>
      <c r="F7776">
        <f t="shared" si="121"/>
        <v>12781</v>
      </c>
      <c r="G7776">
        <f>IF(punkty5[[#This Row],[v1]] &lt; 40000,1,"")</f>
        <v>1</v>
      </c>
      <c r="H7776" t="str">
        <f>IF(punkty5[[#This Row],[v1]] = 40000,1,"")</f>
        <v/>
      </c>
      <c r="I7776">
        <f>IF(punkty5[[#This Row],[wewnatrz]] = 1,1,IF(punkty5[[#This Row],[brzegi]]=1,1,0))</f>
        <v>1</v>
      </c>
      <c r="J7776">
        <v>7769</v>
      </c>
      <c r="K7776">
        <f xml:space="preserve"> K7775 + punkty5[[#This Row],[na kole]]</f>
        <v>6127</v>
      </c>
      <c r="L7776">
        <f xml:space="preserve"> 4 * punkty5[[#This Row],[nk]] / punkty5[[#This Row],[n]]</f>
        <v>3.154588750160896</v>
      </c>
      <c r="M7776">
        <f>ROUND(ABS(PI() - punkty5[[#This Row],[pi]]),4)</f>
        <v>1.2999999999999999E-2</v>
      </c>
    </row>
    <row r="7777" spans="4:13" x14ac:dyDescent="0.25">
      <c r="D7777">
        <v>125</v>
      </c>
      <c r="E7777">
        <v>135</v>
      </c>
      <c r="F7777">
        <f t="shared" si="121"/>
        <v>9850</v>
      </c>
      <c r="G7777">
        <f>IF(punkty5[[#This Row],[v1]] &lt; 40000,1,"")</f>
        <v>1</v>
      </c>
      <c r="H7777" t="str">
        <f>IF(punkty5[[#This Row],[v1]] = 40000,1,"")</f>
        <v/>
      </c>
      <c r="I7777">
        <f>IF(punkty5[[#This Row],[wewnatrz]] = 1,1,IF(punkty5[[#This Row],[brzegi]]=1,1,0))</f>
        <v>1</v>
      </c>
      <c r="J7777">
        <v>7770</v>
      </c>
      <c r="K7777">
        <f xml:space="preserve"> K7776 + punkty5[[#This Row],[na kole]]</f>
        <v>6128</v>
      </c>
      <c r="L7777">
        <f xml:space="preserve"> 4 * punkty5[[#This Row],[nk]] / punkty5[[#This Row],[n]]</f>
        <v>3.1546975546975546</v>
      </c>
      <c r="M7777">
        <f>ROUND(ABS(PI() - punkty5[[#This Row],[pi]]),4)</f>
        <v>1.3100000000000001E-2</v>
      </c>
    </row>
    <row r="7778" spans="4:13" x14ac:dyDescent="0.25">
      <c r="D7778">
        <v>335</v>
      </c>
      <c r="E7778">
        <v>112</v>
      </c>
      <c r="F7778">
        <f t="shared" si="121"/>
        <v>25969</v>
      </c>
      <c r="G7778">
        <f>IF(punkty5[[#This Row],[v1]] &lt; 40000,1,"")</f>
        <v>1</v>
      </c>
      <c r="H7778" t="str">
        <f>IF(punkty5[[#This Row],[v1]] = 40000,1,"")</f>
        <v/>
      </c>
      <c r="I7778">
        <f>IF(punkty5[[#This Row],[wewnatrz]] = 1,1,IF(punkty5[[#This Row],[brzegi]]=1,1,0))</f>
        <v>1</v>
      </c>
      <c r="J7778">
        <v>7771</v>
      </c>
      <c r="K7778">
        <f xml:space="preserve"> K7777 + punkty5[[#This Row],[na kole]]</f>
        <v>6129</v>
      </c>
      <c r="L7778">
        <f xml:space="preserve"> 4 * punkty5[[#This Row],[nk]] / punkty5[[#This Row],[n]]</f>
        <v>3.1548063312315016</v>
      </c>
      <c r="M7778">
        <f>ROUND(ABS(PI() - punkty5[[#This Row],[pi]]),4)</f>
        <v>1.32E-2</v>
      </c>
    </row>
    <row r="7779" spans="4:13" x14ac:dyDescent="0.25">
      <c r="D7779">
        <v>290</v>
      </c>
      <c r="E7779">
        <v>282</v>
      </c>
      <c r="F7779">
        <f t="shared" si="121"/>
        <v>14824</v>
      </c>
      <c r="G7779">
        <f>IF(punkty5[[#This Row],[v1]] &lt; 40000,1,"")</f>
        <v>1</v>
      </c>
      <c r="H7779" t="str">
        <f>IF(punkty5[[#This Row],[v1]] = 40000,1,"")</f>
        <v/>
      </c>
      <c r="I7779">
        <f>IF(punkty5[[#This Row],[wewnatrz]] = 1,1,IF(punkty5[[#This Row],[brzegi]]=1,1,0))</f>
        <v>1</v>
      </c>
      <c r="J7779">
        <v>7772</v>
      </c>
      <c r="K7779">
        <f xml:space="preserve"> K7778 + punkty5[[#This Row],[na kole]]</f>
        <v>6130</v>
      </c>
      <c r="L7779">
        <f xml:space="preserve"> 4 * punkty5[[#This Row],[nk]] / punkty5[[#This Row],[n]]</f>
        <v>3.1549150797735459</v>
      </c>
      <c r="M7779">
        <f>ROUND(ABS(PI() - punkty5[[#This Row],[pi]]),4)</f>
        <v>1.3299999999999999E-2</v>
      </c>
    </row>
    <row r="7780" spans="4:13" x14ac:dyDescent="0.25">
      <c r="D7780">
        <v>350</v>
      </c>
      <c r="E7780">
        <v>51</v>
      </c>
      <c r="F7780">
        <f t="shared" si="121"/>
        <v>44701</v>
      </c>
      <c r="G7780" t="str">
        <f>IF(punkty5[[#This Row],[v1]] &lt; 40000,1,"")</f>
        <v/>
      </c>
      <c r="H7780" t="str">
        <f>IF(punkty5[[#This Row],[v1]] = 40000,1,"")</f>
        <v/>
      </c>
      <c r="I7780">
        <f>IF(punkty5[[#This Row],[wewnatrz]] = 1,1,IF(punkty5[[#This Row],[brzegi]]=1,1,0))</f>
        <v>0</v>
      </c>
      <c r="J7780">
        <v>7773</v>
      </c>
      <c r="K7780">
        <f xml:space="preserve"> K7779 + punkty5[[#This Row],[na kole]]</f>
        <v>6130</v>
      </c>
      <c r="L7780">
        <f xml:space="preserve"> 4 * punkty5[[#This Row],[nk]] / punkty5[[#This Row],[n]]</f>
        <v>3.1545091985076548</v>
      </c>
      <c r="M7780">
        <f>ROUND(ABS(PI() - punkty5[[#This Row],[pi]]),4)</f>
        <v>1.29E-2</v>
      </c>
    </row>
    <row r="7781" spans="4:13" x14ac:dyDescent="0.25">
      <c r="D7781">
        <v>131</v>
      </c>
      <c r="E7781">
        <v>249</v>
      </c>
      <c r="F7781">
        <f t="shared" si="121"/>
        <v>7162</v>
      </c>
      <c r="G7781">
        <f>IF(punkty5[[#This Row],[v1]] &lt; 40000,1,"")</f>
        <v>1</v>
      </c>
      <c r="H7781" t="str">
        <f>IF(punkty5[[#This Row],[v1]] = 40000,1,"")</f>
        <v/>
      </c>
      <c r="I7781">
        <f>IF(punkty5[[#This Row],[wewnatrz]] = 1,1,IF(punkty5[[#This Row],[brzegi]]=1,1,0))</f>
        <v>1</v>
      </c>
      <c r="J7781">
        <v>7774</v>
      </c>
      <c r="K7781">
        <f xml:space="preserve"> K7780 + punkty5[[#This Row],[na kole]]</f>
        <v>6131</v>
      </c>
      <c r="L7781">
        <f xml:space="preserve"> 4 * punkty5[[#This Row],[nk]] / punkty5[[#This Row],[n]]</f>
        <v>3.1546179572935427</v>
      </c>
      <c r="M7781">
        <f>ROUND(ABS(PI() - punkty5[[#This Row],[pi]]),4)</f>
        <v>1.2999999999999999E-2</v>
      </c>
    </row>
    <row r="7782" spans="4:13" x14ac:dyDescent="0.25">
      <c r="D7782">
        <v>362</v>
      </c>
      <c r="E7782">
        <v>285</v>
      </c>
      <c r="F7782">
        <f t="shared" si="121"/>
        <v>33469</v>
      </c>
      <c r="G7782">
        <f>IF(punkty5[[#This Row],[v1]] &lt; 40000,1,"")</f>
        <v>1</v>
      </c>
      <c r="H7782" t="str">
        <f>IF(punkty5[[#This Row],[v1]] = 40000,1,"")</f>
        <v/>
      </c>
      <c r="I7782">
        <f>IF(punkty5[[#This Row],[wewnatrz]] = 1,1,IF(punkty5[[#This Row],[brzegi]]=1,1,0))</f>
        <v>1</v>
      </c>
      <c r="J7782">
        <v>7775</v>
      </c>
      <c r="K7782">
        <f xml:space="preserve"> K7781 + punkty5[[#This Row],[na kole]]</f>
        <v>6132</v>
      </c>
      <c r="L7782">
        <f xml:space="preserve"> 4 * punkty5[[#This Row],[nk]] / punkty5[[#This Row],[n]]</f>
        <v>3.1547266881028939</v>
      </c>
      <c r="M7782">
        <f>ROUND(ABS(PI() - punkty5[[#This Row],[pi]]),4)</f>
        <v>1.3100000000000001E-2</v>
      </c>
    </row>
    <row r="7783" spans="4:13" x14ac:dyDescent="0.25">
      <c r="D7783">
        <v>301</v>
      </c>
      <c r="E7783">
        <v>129</v>
      </c>
      <c r="F7783">
        <f t="shared" si="121"/>
        <v>15242</v>
      </c>
      <c r="G7783">
        <f>IF(punkty5[[#This Row],[v1]] &lt; 40000,1,"")</f>
        <v>1</v>
      </c>
      <c r="H7783" t="str">
        <f>IF(punkty5[[#This Row],[v1]] = 40000,1,"")</f>
        <v/>
      </c>
      <c r="I7783">
        <f>IF(punkty5[[#This Row],[wewnatrz]] = 1,1,IF(punkty5[[#This Row],[brzegi]]=1,1,0))</f>
        <v>1</v>
      </c>
      <c r="J7783">
        <v>7776</v>
      </c>
      <c r="K7783">
        <f xml:space="preserve"> K7782 + punkty5[[#This Row],[na kole]]</f>
        <v>6133</v>
      </c>
      <c r="L7783">
        <f xml:space="preserve"> 4 * punkty5[[#This Row],[nk]] / punkty5[[#This Row],[n]]</f>
        <v>3.1548353909465021</v>
      </c>
      <c r="M7783">
        <f>ROUND(ABS(PI() - punkty5[[#This Row],[pi]]),4)</f>
        <v>1.32E-2</v>
      </c>
    </row>
    <row r="7784" spans="4:13" x14ac:dyDescent="0.25">
      <c r="D7784">
        <v>163</v>
      </c>
      <c r="E7784">
        <v>86</v>
      </c>
      <c r="F7784">
        <f t="shared" si="121"/>
        <v>14365</v>
      </c>
      <c r="G7784">
        <f>IF(punkty5[[#This Row],[v1]] &lt; 40000,1,"")</f>
        <v>1</v>
      </c>
      <c r="H7784" t="str">
        <f>IF(punkty5[[#This Row],[v1]] = 40000,1,"")</f>
        <v/>
      </c>
      <c r="I7784">
        <f>IF(punkty5[[#This Row],[wewnatrz]] = 1,1,IF(punkty5[[#This Row],[brzegi]]=1,1,0))</f>
        <v>1</v>
      </c>
      <c r="J7784">
        <v>7777</v>
      </c>
      <c r="K7784">
        <f xml:space="preserve"> K7783 + punkty5[[#This Row],[na kole]]</f>
        <v>6134</v>
      </c>
      <c r="L7784">
        <f xml:space="preserve"> 4 * punkty5[[#This Row],[nk]] / punkty5[[#This Row],[n]]</f>
        <v>3.1549440658351551</v>
      </c>
      <c r="M7784">
        <f>ROUND(ABS(PI() - punkty5[[#This Row],[pi]]),4)</f>
        <v>1.34E-2</v>
      </c>
    </row>
    <row r="7785" spans="4:13" x14ac:dyDescent="0.25">
      <c r="D7785">
        <v>262</v>
      </c>
      <c r="E7785">
        <v>172</v>
      </c>
      <c r="F7785">
        <f t="shared" si="121"/>
        <v>4628</v>
      </c>
      <c r="G7785">
        <f>IF(punkty5[[#This Row],[v1]] &lt; 40000,1,"")</f>
        <v>1</v>
      </c>
      <c r="H7785" t="str">
        <f>IF(punkty5[[#This Row],[v1]] = 40000,1,"")</f>
        <v/>
      </c>
      <c r="I7785">
        <f>IF(punkty5[[#This Row],[wewnatrz]] = 1,1,IF(punkty5[[#This Row],[brzegi]]=1,1,0))</f>
        <v>1</v>
      </c>
      <c r="J7785">
        <v>7778</v>
      </c>
      <c r="K7785">
        <f xml:space="preserve"> K7784 + punkty5[[#This Row],[na kole]]</f>
        <v>6135</v>
      </c>
      <c r="L7785">
        <f xml:space="preserve"> 4 * punkty5[[#This Row],[nk]] / punkty5[[#This Row],[n]]</f>
        <v>3.1550527127796348</v>
      </c>
      <c r="M7785">
        <f>ROUND(ABS(PI() - punkty5[[#This Row],[pi]]),4)</f>
        <v>1.35E-2</v>
      </c>
    </row>
    <row r="7786" spans="4:13" x14ac:dyDescent="0.25">
      <c r="D7786">
        <v>3</v>
      </c>
      <c r="E7786">
        <v>282</v>
      </c>
      <c r="F7786">
        <f t="shared" si="121"/>
        <v>45533</v>
      </c>
      <c r="G7786" t="str">
        <f>IF(punkty5[[#This Row],[v1]] &lt; 40000,1,"")</f>
        <v/>
      </c>
      <c r="H7786" t="str">
        <f>IF(punkty5[[#This Row],[v1]] = 40000,1,"")</f>
        <v/>
      </c>
      <c r="I7786">
        <f>IF(punkty5[[#This Row],[wewnatrz]] = 1,1,IF(punkty5[[#This Row],[brzegi]]=1,1,0))</f>
        <v>0</v>
      </c>
      <c r="J7786">
        <v>7779</v>
      </c>
      <c r="K7786">
        <f xml:space="preserve"> K7785 + punkty5[[#This Row],[na kole]]</f>
        <v>6135</v>
      </c>
      <c r="L7786">
        <f xml:space="preserve"> 4 * punkty5[[#This Row],[nk]] / punkty5[[#This Row],[n]]</f>
        <v>3.1546471268800618</v>
      </c>
      <c r="M7786">
        <f>ROUND(ABS(PI() - punkty5[[#This Row],[pi]]),4)</f>
        <v>1.3100000000000001E-2</v>
      </c>
    </row>
    <row r="7787" spans="4:13" x14ac:dyDescent="0.25">
      <c r="D7787">
        <v>103</v>
      </c>
      <c r="E7787">
        <v>199</v>
      </c>
      <c r="F7787">
        <f t="shared" si="121"/>
        <v>9410</v>
      </c>
      <c r="G7787">
        <f>IF(punkty5[[#This Row],[v1]] &lt; 40000,1,"")</f>
        <v>1</v>
      </c>
      <c r="H7787" t="str">
        <f>IF(punkty5[[#This Row],[v1]] = 40000,1,"")</f>
        <v/>
      </c>
      <c r="I7787">
        <f>IF(punkty5[[#This Row],[wewnatrz]] = 1,1,IF(punkty5[[#This Row],[brzegi]]=1,1,0))</f>
        <v>1</v>
      </c>
      <c r="J7787">
        <v>7780</v>
      </c>
      <c r="K7787">
        <f xml:space="preserve"> K7786 + punkty5[[#This Row],[na kole]]</f>
        <v>6136</v>
      </c>
      <c r="L7787">
        <f xml:space="preserve"> 4 * punkty5[[#This Row],[nk]] / punkty5[[#This Row],[n]]</f>
        <v>3.1547557840616967</v>
      </c>
      <c r="M7787">
        <f>ROUND(ABS(PI() - punkty5[[#This Row],[pi]]),4)</f>
        <v>1.32E-2</v>
      </c>
    </row>
    <row r="7788" spans="4:13" x14ac:dyDescent="0.25">
      <c r="D7788">
        <v>271</v>
      </c>
      <c r="E7788">
        <v>207</v>
      </c>
      <c r="F7788">
        <f t="shared" si="121"/>
        <v>5090</v>
      </c>
      <c r="G7788">
        <f>IF(punkty5[[#This Row],[v1]] &lt; 40000,1,"")</f>
        <v>1</v>
      </c>
      <c r="H7788" t="str">
        <f>IF(punkty5[[#This Row],[v1]] = 40000,1,"")</f>
        <v/>
      </c>
      <c r="I7788">
        <f>IF(punkty5[[#This Row],[wewnatrz]] = 1,1,IF(punkty5[[#This Row],[brzegi]]=1,1,0))</f>
        <v>1</v>
      </c>
      <c r="J7788">
        <v>7781</v>
      </c>
      <c r="K7788">
        <f xml:space="preserve"> K7787 + punkty5[[#This Row],[na kole]]</f>
        <v>6137</v>
      </c>
      <c r="L7788">
        <f xml:space="preserve"> 4 * punkty5[[#This Row],[nk]] / punkty5[[#This Row],[n]]</f>
        <v>3.1548644133144839</v>
      </c>
      <c r="M7788">
        <f>ROUND(ABS(PI() - punkty5[[#This Row],[pi]]),4)</f>
        <v>1.3299999999999999E-2</v>
      </c>
    </row>
    <row r="7789" spans="4:13" x14ac:dyDescent="0.25">
      <c r="D7789">
        <v>381</v>
      </c>
      <c r="E7789">
        <v>48</v>
      </c>
      <c r="F7789">
        <f t="shared" si="121"/>
        <v>55865</v>
      </c>
      <c r="G7789" t="str">
        <f>IF(punkty5[[#This Row],[v1]] &lt; 40000,1,"")</f>
        <v/>
      </c>
      <c r="H7789" t="str">
        <f>IF(punkty5[[#This Row],[v1]] = 40000,1,"")</f>
        <v/>
      </c>
      <c r="I7789">
        <f>IF(punkty5[[#This Row],[wewnatrz]] = 1,1,IF(punkty5[[#This Row],[brzegi]]=1,1,0))</f>
        <v>0</v>
      </c>
      <c r="J7789">
        <v>7782</v>
      </c>
      <c r="K7789">
        <f xml:space="preserve"> K7788 + punkty5[[#This Row],[na kole]]</f>
        <v>6137</v>
      </c>
      <c r="L7789">
        <f xml:space="preserve"> 4 * punkty5[[#This Row],[nk]] / punkty5[[#This Row],[n]]</f>
        <v>3.1544590079671035</v>
      </c>
      <c r="M7789">
        <f>ROUND(ABS(PI() - punkty5[[#This Row],[pi]]),4)</f>
        <v>1.29E-2</v>
      </c>
    </row>
    <row r="7790" spans="4:13" x14ac:dyDescent="0.25">
      <c r="D7790">
        <v>165</v>
      </c>
      <c r="E7790">
        <v>179</v>
      </c>
      <c r="F7790">
        <f t="shared" si="121"/>
        <v>1666</v>
      </c>
      <c r="G7790">
        <f>IF(punkty5[[#This Row],[v1]] &lt; 40000,1,"")</f>
        <v>1</v>
      </c>
      <c r="H7790" t="str">
        <f>IF(punkty5[[#This Row],[v1]] = 40000,1,"")</f>
        <v/>
      </c>
      <c r="I7790">
        <f>IF(punkty5[[#This Row],[wewnatrz]] = 1,1,IF(punkty5[[#This Row],[brzegi]]=1,1,0))</f>
        <v>1</v>
      </c>
      <c r="J7790">
        <v>7783</v>
      </c>
      <c r="K7790">
        <f xml:space="preserve"> K7789 + punkty5[[#This Row],[na kole]]</f>
        <v>6138</v>
      </c>
      <c r="L7790">
        <f xml:space="preserve"> 4 * punkty5[[#This Row],[nk]] / punkty5[[#This Row],[n]]</f>
        <v>3.1545676474367212</v>
      </c>
      <c r="M7790">
        <f>ROUND(ABS(PI() - punkty5[[#This Row],[pi]]),4)</f>
        <v>1.2999999999999999E-2</v>
      </c>
    </row>
    <row r="7791" spans="4:13" x14ac:dyDescent="0.25">
      <c r="D7791">
        <v>220</v>
      </c>
      <c r="E7791">
        <v>259</v>
      </c>
      <c r="F7791">
        <f t="shared" si="121"/>
        <v>3881</v>
      </c>
      <c r="G7791">
        <f>IF(punkty5[[#This Row],[v1]] &lt; 40000,1,"")</f>
        <v>1</v>
      </c>
      <c r="H7791" t="str">
        <f>IF(punkty5[[#This Row],[v1]] = 40000,1,"")</f>
        <v/>
      </c>
      <c r="I7791">
        <f>IF(punkty5[[#This Row],[wewnatrz]] = 1,1,IF(punkty5[[#This Row],[brzegi]]=1,1,0))</f>
        <v>1</v>
      </c>
      <c r="J7791">
        <v>7784</v>
      </c>
      <c r="K7791">
        <f xml:space="preserve"> K7790 + punkty5[[#This Row],[na kole]]</f>
        <v>6139</v>
      </c>
      <c r="L7791">
        <f xml:space="preserve"> 4 * punkty5[[#This Row],[nk]] / punkty5[[#This Row],[n]]</f>
        <v>3.1546762589928057</v>
      </c>
      <c r="M7791">
        <f>ROUND(ABS(PI() - punkty5[[#This Row],[pi]]),4)</f>
        <v>1.3100000000000001E-2</v>
      </c>
    </row>
    <row r="7792" spans="4:13" x14ac:dyDescent="0.25">
      <c r="D7792">
        <v>93</v>
      </c>
      <c r="E7792">
        <v>388</v>
      </c>
      <c r="F7792">
        <f t="shared" si="121"/>
        <v>46793</v>
      </c>
      <c r="G7792" t="str">
        <f>IF(punkty5[[#This Row],[v1]] &lt; 40000,1,"")</f>
        <v/>
      </c>
      <c r="H7792" t="str">
        <f>IF(punkty5[[#This Row],[v1]] = 40000,1,"")</f>
        <v/>
      </c>
      <c r="I7792">
        <f>IF(punkty5[[#This Row],[wewnatrz]] = 1,1,IF(punkty5[[#This Row],[brzegi]]=1,1,0))</f>
        <v>0</v>
      </c>
      <c r="J7792">
        <v>7785</v>
      </c>
      <c r="K7792">
        <f xml:space="preserve"> K7791 + punkty5[[#This Row],[na kole]]</f>
        <v>6139</v>
      </c>
      <c r="L7792">
        <f xml:space="preserve"> 4 * punkty5[[#This Row],[nk]] / punkty5[[#This Row],[n]]</f>
        <v>3.1542710340398203</v>
      </c>
      <c r="M7792">
        <f>ROUND(ABS(PI() - punkty5[[#This Row],[pi]]),4)</f>
        <v>1.2699999999999999E-2</v>
      </c>
    </row>
    <row r="7793" spans="4:13" x14ac:dyDescent="0.25">
      <c r="D7793">
        <v>285</v>
      </c>
      <c r="E7793">
        <v>351</v>
      </c>
      <c r="F7793">
        <f t="shared" si="121"/>
        <v>30026</v>
      </c>
      <c r="G7793">
        <f>IF(punkty5[[#This Row],[v1]] &lt; 40000,1,"")</f>
        <v>1</v>
      </c>
      <c r="H7793" t="str">
        <f>IF(punkty5[[#This Row],[v1]] = 40000,1,"")</f>
        <v/>
      </c>
      <c r="I7793">
        <f>IF(punkty5[[#This Row],[wewnatrz]] = 1,1,IF(punkty5[[#This Row],[brzegi]]=1,1,0))</f>
        <v>1</v>
      </c>
      <c r="J7793">
        <v>7786</v>
      </c>
      <c r="K7793">
        <f xml:space="preserve"> K7792 + punkty5[[#This Row],[na kole]]</f>
        <v>6140</v>
      </c>
      <c r="L7793">
        <f xml:space="preserve"> 4 * punkty5[[#This Row],[nk]] / punkty5[[#This Row],[n]]</f>
        <v>3.1543796557924479</v>
      </c>
      <c r="M7793">
        <f>ROUND(ABS(PI() - punkty5[[#This Row],[pi]]),4)</f>
        <v>1.2800000000000001E-2</v>
      </c>
    </row>
    <row r="7794" spans="4:13" x14ac:dyDescent="0.25">
      <c r="D7794">
        <v>192</v>
      </c>
      <c r="E7794">
        <v>368</v>
      </c>
      <c r="F7794">
        <f t="shared" si="121"/>
        <v>28288</v>
      </c>
      <c r="G7794">
        <f>IF(punkty5[[#This Row],[v1]] &lt; 40000,1,"")</f>
        <v>1</v>
      </c>
      <c r="H7794" t="str">
        <f>IF(punkty5[[#This Row],[v1]] = 40000,1,"")</f>
        <v/>
      </c>
      <c r="I7794">
        <f>IF(punkty5[[#This Row],[wewnatrz]] = 1,1,IF(punkty5[[#This Row],[brzegi]]=1,1,0))</f>
        <v>1</v>
      </c>
      <c r="J7794">
        <v>7787</v>
      </c>
      <c r="K7794">
        <f xml:space="preserve"> K7793 + punkty5[[#This Row],[na kole]]</f>
        <v>6141</v>
      </c>
      <c r="L7794">
        <f xml:space="preserve"> 4 * punkty5[[#This Row],[nk]] / punkty5[[#This Row],[n]]</f>
        <v>3.1544882496468474</v>
      </c>
      <c r="M7794">
        <f>ROUND(ABS(PI() - punkty5[[#This Row],[pi]]),4)</f>
        <v>1.29E-2</v>
      </c>
    </row>
    <row r="7795" spans="4:13" x14ac:dyDescent="0.25">
      <c r="D7795">
        <v>347</v>
      </c>
      <c r="E7795">
        <v>300</v>
      </c>
      <c r="F7795">
        <f t="shared" si="121"/>
        <v>31609</v>
      </c>
      <c r="G7795">
        <f>IF(punkty5[[#This Row],[v1]] &lt; 40000,1,"")</f>
        <v>1</v>
      </c>
      <c r="H7795" t="str">
        <f>IF(punkty5[[#This Row],[v1]] = 40000,1,"")</f>
        <v/>
      </c>
      <c r="I7795">
        <f>IF(punkty5[[#This Row],[wewnatrz]] = 1,1,IF(punkty5[[#This Row],[brzegi]]=1,1,0))</f>
        <v>1</v>
      </c>
      <c r="J7795">
        <v>7788</v>
      </c>
      <c r="K7795">
        <f xml:space="preserve"> K7794 + punkty5[[#This Row],[na kole]]</f>
        <v>6142</v>
      </c>
      <c r="L7795">
        <f xml:space="preserve"> 4 * punkty5[[#This Row],[nk]] / punkty5[[#This Row],[n]]</f>
        <v>3.1545968156137647</v>
      </c>
      <c r="M7795">
        <f>ROUND(ABS(PI() - punkty5[[#This Row],[pi]]),4)</f>
        <v>1.2999999999999999E-2</v>
      </c>
    </row>
    <row r="7796" spans="4:13" x14ac:dyDescent="0.25">
      <c r="D7796">
        <v>24</v>
      </c>
      <c r="E7796">
        <v>29</v>
      </c>
      <c r="F7796">
        <f t="shared" si="121"/>
        <v>60217</v>
      </c>
      <c r="G7796" t="str">
        <f>IF(punkty5[[#This Row],[v1]] &lt; 40000,1,"")</f>
        <v/>
      </c>
      <c r="H7796" t="str">
        <f>IF(punkty5[[#This Row],[v1]] = 40000,1,"")</f>
        <v/>
      </c>
      <c r="I7796">
        <f>IF(punkty5[[#This Row],[wewnatrz]] = 1,1,IF(punkty5[[#This Row],[brzegi]]=1,1,0))</f>
        <v>0</v>
      </c>
      <c r="J7796">
        <v>7789</v>
      </c>
      <c r="K7796">
        <f xml:space="preserve"> K7795 + punkty5[[#This Row],[na kole]]</f>
        <v>6142</v>
      </c>
      <c r="L7796">
        <f xml:space="preserve"> 4 * punkty5[[#This Row],[nk]] / punkty5[[#This Row],[n]]</f>
        <v>3.1541918089613556</v>
      </c>
      <c r="M7796">
        <f>ROUND(ABS(PI() - punkty5[[#This Row],[pi]]),4)</f>
        <v>1.26E-2</v>
      </c>
    </row>
    <row r="7797" spans="4:13" x14ac:dyDescent="0.25">
      <c r="D7797">
        <v>266</v>
      </c>
      <c r="E7797">
        <v>273</v>
      </c>
      <c r="F7797">
        <f t="shared" si="121"/>
        <v>9685</v>
      </c>
      <c r="G7797">
        <f>IF(punkty5[[#This Row],[v1]] &lt; 40000,1,"")</f>
        <v>1</v>
      </c>
      <c r="H7797" t="str">
        <f>IF(punkty5[[#This Row],[v1]] = 40000,1,"")</f>
        <v/>
      </c>
      <c r="I7797">
        <f>IF(punkty5[[#This Row],[wewnatrz]] = 1,1,IF(punkty5[[#This Row],[brzegi]]=1,1,0))</f>
        <v>1</v>
      </c>
      <c r="J7797">
        <v>7790</v>
      </c>
      <c r="K7797">
        <f xml:space="preserve"> K7796 + punkty5[[#This Row],[na kole]]</f>
        <v>6143</v>
      </c>
      <c r="L7797">
        <f xml:space="preserve"> 4 * punkty5[[#This Row],[nk]] / punkty5[[#This Row],[n]]</f>
        <v>3.154300385109114</v>
      </c>
      <c r="M7797">
        <f>ROUND(ABS(PI() - punkty5[[#This Row],[pi]]),4)</f>
        <v>1.2699999999999999E-2</v>
      </c>
    </row>
    <row r="7798" spans="4:13" x14ac:dyDescent="0.25">
      <c r="D7798">
        <v>388</v>
      </c>
      <c r="E7798">
        <v>228</v>
      </c>
      <c r="F7798">
        <f t="shared" si="121"/>
        <v>36128</v>
      </c>
      <c r="G7798">
        <f>IF(punkty5[[#This Row],[v1]] &lt; 40000,1,"")</f>
        <v>1</v>
      </c>
      <c r="H7798" t="str">
        <f>IF(punkty5[[#This Row],[v1]] = 40000,1,"")</f>
        <v/>
      </c>
      <c r="I7798">
        <f>IF(punkty5[[#This Row],[wewnatrz]] = 1,1,IF(punkty5[[#This Row],[brzegi]]=1,1,0))</f>
        <v>1</v>
      </c>
      <c r="J7798">
        <v>7791</v>
      </c>
      <c r="K7798">
        <f xml:space="preserve"> K7797 + punkty5[[#This Row],[na kole]]</f>
        <v>6144</v>
      </c>
      <c r="L7798">
        <f xml:space="preserve"> 4 * punkty5[[#This Row],[nk]] / punkty5[[#This Row],[n]]</f>
        <v>3.1544089333846745</v>
      </c>
      <c r="M7798">
        <f>ROUND(ABS(PI() - punkty5[[#This Row],[pi]]),4)</f>
        <v>1.2800000000000001E-2</v>
      </c>
    </row>
    <row r="7799" spans="4:13" x14ac:dyDescent="0.25">
      <c r="D7799">
        <v>245</v>
      </c>
      <c r="E7799">
        <v>226</v>
      </c>
      <c r="F7799">
        <f t="shared" si="121"/>
        <v>2701</v>
      </c>
      <c r="G7799">
        <f>IF(punkty5[[#This Row],[v1]] &lt; 40000,1,"")</f>
        <v>1</v>
      </c>
      <c r="H7799" t="str">
        <f>IF(punkty5[[#This Row],[v1]] = 40000,1,"")</f>
        <v/>
      </c>
      <c r="I7799">
        <f>IF(punkty5[[#This Row],[wewnatrz]] = 1,1,IF(punkty5[[#This Row],[brzegi]]=1,1,0))</f>
        <v>1</v>
      </c>
      <c r="J7799">
        <v>7792</v>
      </c>
      <c r="K7799">
        <f xml:space="preserve"> K7798 + punkty5[[#This Row],[na kole]]</f>
        <v>6145</v>
      </c>
      <c r="L7799">
        <f xml:space="preserve"> 4 * punkty5[[#This Row],[nk]] / punkty5[[#This Row],[n]]</f>
        <v>3.1545174537987681</v>
      </c>
      <c r="M7799">
        <f>ROUND(ABS(PI() - punkty5[[#This Row],[pi]]),4)</f>
        <v>1.29E-2</v>
      </c>
    </row>
    <row r="7800" spans="4:13" x14ac:dyDescent="0.25">
      <c r="D7800">
        <v>356</v>
      </c>
      <c r="E7800">
        <v>337</v>
      </c>
      <c r="F7800">
        <f t="shared" si="121"/>
        <v>43105</v>
      </c>
      <c r="G7800" t="str">
        <f>IF(punkty5[[#This Row],[v1]] &lt; 40000,1,"")</f>
        <v/>
      </c>
      <c r="H7800" t="str">
        <f>IF(punkty5[[#This Row],[v1]] = 40000,1,"")</f>
        <v/>
      </c>
      <c r="I7800">
        <f>IF(punkty5[[#This Row],[wewnatrz]] = 1,1,IF(punkty5[[#This Row],[brzegi]]=1,1,0))</f>
        <v>0</v>
      </c>
      <c r="J7800">
        <v>7793</v>
      </c>
      <c r="K7800">
        <f xml:space="preserve"> K7799 + punkty5[[#This Row],[na kole]]</f>
        <v>6145</v>
      </c>
      <c r="L7800">
        <f xml:space="preserve"> 4 * punkty5[[#This Row],[nk]] / punkty5[[#This Row],[n]]</f>
        <v>3.1541126652123701</v>
      </c>
      <c r="M7800">
        <f>ROUND(ABS(PI() - punkty5[[#This Row],[pi]]),4)</f>
        <v>1.2500000000000001E-2</v>
      </c>
    </row>
    <row r="7801" spans="4:13" x14ac:dyDescent="0.25">
      <c r="D7801">
        <v>50</v>
      </c>
      <c r="E7801">
        <v>222</v>
      </c>
      <c r="F7801">
        <f t="shared" si="121"/>
        <v>22984</v>
      </c>
      <c r="G7801">
        <f>IF(punkty5[[#This Row],[v1]] &lt; 40000,1,"")</f>
        <v>1</v>
      </c>
      <c r="H7801" t="str">
        <f>IF(punkty5[[#This Row],[v1]] = 40000,1,"")</f>
        <v/>
      </c>
      <c r="I7801">
        <f>IF(punkty5[[#This Row],[wewnatrz]] = 1,1,IF(punkty5[[#This Row],[brzegi]]=1,1,0))</f>
        <v>1</v>
      </c>
      <c r="J7801">
        <v>7794</v>
      </c>
      <c r="K7801">
        <f xml:space="preserve"> K7800 + punkty5[[#This Row],[na kole]]</f>
        <v>6146</v>
      </c>
      <c r="L7801">
        <f xml:space="preserve"> 4 * punkty5[[#This Row],[nk]] / punkty5[[#This Row],[n]]</f>
        <v>3.1542211957916346</v>
      </c>
      <c r="M7801">
        <f>ROUND(ABS(PI() - punkty5[[#This Row],[pi]]),4)</f>
        <v>1.26E-2</v>
      </c>
    </row>
    <row r="7802" spans="4:13" x14ac:dyDescent="0.25">
      <c r="D7802">
        <v>318</v>
      </c>
      <c r="E7802">
        <v>52</v>
      </c>
      <c r="F7802">
        <f t="shared" si="121"/>
        <v>35828</v>
      </c>
      <c r="G7802">
        <f>IF(punkty5[[#This Row],[v1]] &lt; 40000,1,"")</f>
        <v>1</v>
      </c>
      <c r="H7802" t="str">
        <f>IF(punkty5[[#This Row],[v1]] = 40000,1,"")</f>
        <v/>
      </c>
      <c r="I7802">
        <f>IF(punkty5[[#This Row],[wewnatrz]] = 1,1,IF(punkty5[[#This Row],[brzegi]]=1,1,0))</f>
        <v>1</v>
      </c>
      <c r="J7802">
        <v>7795</v>
      </c>
      <c r="K7802">
        <f xml:space="preserve"> K7801 + punkty5[[#This Row],[na kole]]</f>
        <v>6147</v>
      </c>
      <c r="L7802">
        <f xml:space="preserve"> 4 * punkty5[[#This Row],[nk]] / punkty5[[#This Row],[n]]</f>
        <v>3.1543296985246951</v>
      </c>
      <c r="M7802">
        <f>ROUND(ABS(PI() - punkty5[[#This Row],[pi]]),4)</f>
        <v>1.2699999999999999E-2</v>
      </c>
    </row>
    <row r="7803" spans="4:13" x14ac:dyDescent="0.25">
      <c r="D7803">
        <v>8</v>
      </c>
      <c r="E7803">
        <v>313</v>
      </c>
      <c r="F7803">
        <f t="shared" si="121"/>
        <v>49633</v>
      </c>
      <c r="G7803" t="str">
        <f>IF(punkty5[[#This Row],[v1]] &lt; 40000,1,"")</f>
        <v/>
      </c>
      <c r="H7803" t="str">
        <f>IF(punkty5[[#This Row],[v1]] = 40000,1,"")</f>
        <v/>
      </c>
      <c r="I7803">
        <f>IF(punkty5[[#This Row],[wewnatrz]] = 1,1,IF(punkty5[[#This Row],[brzegi]]=1,1,0))</f>
        <v>0</v>
      </c>
      <c r="J7803">
        <v>7796</v>
      </c>
      <c r="K7803">
        <f xml:space="preserve"> K7802 + punkty5[[#This Row],[na kole]]</f>
        <v>6147</v>
      </c>
      <c r="L7803">
        <f xml:space="preserve"> 4 * punkty5[[#This Row],[nk]] / punkty5[[#This Row],[n]]</f>
        <v>3.1539250897896358</v>
      </c>
      <c r="M7803">
        <f>ROUND(ABS(PI() - punkty5[[#This Row],[pi]]),4)</f>
        <v>1.23E-2</v>
      </c>
    </row>
    <row r="7804" spans="4:13" x14ac:dyDescent="0.25">
      <c r="D7804">
        <v>36</v>
      </c>
      <c r="E7804">
        <v>100</v>
      </c>
      <c r="F7804">
        <f t="shared" si="121"/>
        <v>36896</v>
      </c>
      <c r="G7804">
        <f>IF(punkty5[[#This Row],[v1]] &lt; 40000,1,"")</f>
        <v>1</v>
      </c>
      <c r="H7804" t="str">
        <f>IF(punkty5[[#This Row],[v1]] = 40000,1,"")</f>
        <v/>
      </c>
      <c r="I7804">
        <f>IF(punkty5[[#This Row],[wewnatrz]] = 1,1,IF(punkty5[[#This Row],[brzegi]]=1,1,0))</f>
        <v>1</v>
      </c>
      <c r="J7804">
        <v>7797</v>
      </c>
      <c r="K7804">
        <f xml:space="preserve"> K7803 + punkty5[[#This Row],[na kole]]</f>
        <v>6148</v>
      </c>
      <c r="L7804">
        <f xml:space="preserve"> 4 * punkty5[[#This Row],[nk]] / punkty5[[#This Row],[n]]</f>
        <v>3.1540336026676927</v>
      </c>
      <c r="M7804">
        <f>ROUND(ABS(PI() - punkty5[[#This Row],[pi]]),4)</f>
        <v>1.24E-2</v>
      </c>
    </row>
    <row r="7805" spans="4:13" x14ac:dyDescent="0.25">
      <c r="D7805">
        <v>141</v>
      </c>
      <c r="E7805">
        <v>2</v>
      </c>
      <c r="F7805">
        <f t="shared" si="121"/>
        <v>42685</v>
      </c>
      <c r="G7805" t="str">
        <f>IF(punkty5[[#This Row],[v1]] &lt; 40000,1,"")</f>
        <v/>
      </c>
      <c r="H7805" t="str">
        <f>IF(punkty5[[#This Row],[v1]] = 40000,1,"")</f>
        <v/>
      </c>
      <c r="I7805">
        <f>IF(punkty5[[#This Row],[wewnatrz]] = 1,1,IF(punkty5[[#This Row],[brzegi]]=1,1,0))</f>
        <v>0</v>
      </c>
      <c r="J7805">
        <v>7798</v>
      </c>
      <c r="K7805">
        <f xml:space="preserve"> K7804 + punkty5[[#This Row],[na kole]]</f>
        <v>6148</v>
      </c>
      <c r="L7805">
        <f xml:space="preserve"> 4 * punkty5[[#This Row],[nk]] / punkty5[[#This Row],[n]]</f>
        <v>3.1536291356758142</v>
      </c>
      <c r="M7805">
        <f>ROUND(ABS(PI() - punkty5[[#This Row],[pi]]),4)</f>
        <v>1.2E-2</v>
      </c>
    </row>
    <row r="7806" spans="4:13" x14ac:dyDescent="0.25">
      <c r="D7806">
        <v>43</v>
      </c>
      <c r="E7806">
        <v>271</v>
      </c>
      <c r="F7806">
        <f t="shared" si="121"/>
        <v>29690</v>
      </c>
      <c r="G7806">
        <f>IF(punkty5[[#This Row],[v1]] &lt; 40000,1,"")</f>
        <v>1</v>
      </c>
      <c r="H7806" t="str">
        <f>IF(punkty5[[#This Row],[v1]] = 40000,1,"")</f>
        <v/>
      </c>
      <c r="I7806">
        <f>IF(punkty5[[#This Row],[wewnatrz]] = 1,1,IF(punkty5[[#This Row],[brzegi]]=1,1,0))</f>
        <v>1</v>
      </c>
      <c r="J7806">
        <v>7799</v>
      </c>
      <c r="K7806">
        <f xml:space="preserve"> K7805 + punkty5[[#This Row],[na kole]]</f>
        <v>6149</v>
      </c>
      <c r="L7806">
        <f xml:space="preserve"> 4 * punkty5[[#This Row],[nk]] / punkty5[[#This Row],[n]]</f>
        <v>3.153737658674189</v>
      </c>
      <c r="M7806">
        <f>ROUND(ABS(PI() - punkty5[[#This Row],[pi]]),4)</f>
        <v>1.21E-2</v>
      </c>
    </row>
    <row r="7807" spans="4:13" x14ac:dyDescent="0.25">
      <c r="D7807">
        <v>148</v>
      </c>
      <c r="E7807">
        <v>250</v>
      </c>
      <c r="F7807">
        <f t="shared" si="121"/>
        <v>5204</v>
      </c>
      <c r="G7807">
        <f>IF(punkty5[[#This Row],[v1]] &lt; 40000,1,"")</f>
        <v>1</v>
      </c>
      <c r="H7807" t="str">
        <f>IF(punkty5[[#This Row],[v1]] = 40000,1,"")</f>
        <v/>
      </c>
      <c r="I7807">
        <f>IF(punkty5[[#This Row],[wewnatrz]] = 1,1,IF(punkty5[[#This Row],[brzegi]]=1,1,0))</f>
        <v>1</v>
      </c>
      <c r="J7807">
        <v>7800</v>
      </c>
      <c r="K7807">
        <f xml:space="preserve"> K7806 + punkty5[[#This Row],[na kole]]</f>
        <v>6150</v>
      </c>
      <c r="L7807">
        <f xml:space="preserve"> 4 * punkty5[[#This Row],[nk]] / punkty5[[#This Row],[n]]</f>
        <v>3.1538461538461537</v>
      </c>
      <c r="M7807">
        <f>ROUND(ABS(PI() - punkty5[[#This Row],[pi]]),4)</f>
        <v>1.23E-2</v>
      </c>
    </row>
    <row r="7808" spans="4:13" x14ac:dyDescent="0.25">
      <c r="D7808">
        <v>304</v>
      </c>
      <c r="E7808">
        <v>3</v>
      </c>
      <c r="F7808">
        <f t="shared" si="121"/>
        <v>49625</v>
      </c>
      <c r="G7808" t="str">
        <f>IF(punkty5[[#This Row],[v1]] &lt; 40000,1,"")</f>
        <v/>
      </c>
      <c r="H7808" t="str">
        <f>IF(punkty5[[#This Row],[v1]] = 40000,1,"")</f>
        <v/>
      </c>
      <c r="I7808">
        <f>IF(punkty5[[#This Row],[wewnatrz]] = 1,1,IF(punkty5[[#This Row],[brzegi]]=1,1,0))</f>
        <v>0</v>
      </c>
      <c r="J7808">
        <v>7801</v>
      </c>
      <c r="K7808">
        <f xml:space="preserve"> K7807 + punkty5[[#This Row],[na kole]]</f>
        <v>6150</v>
      </c>
      <c r="L7808">
        <f xml:space="preserve"> 4 * punkty5[[#This Row],[nk]] / punkty5[[#This Row],[n]]</f>
        <v>3.1534418664273809</v>
      </c>
      <c r="M7808">
        <f>ROUND(ABS(PI() - punkty5[[#This Row],[pi]]),4)</f>
        <v>1.18E-2</v>
      </c>
    </row>
    <row r="7809" spans="4:13" x14ac:dyDescent="0.25">
      <c r="D7809">
        <v>111</v>
      </c>
      <c r="E7809">
        <v>112</v>
      </c>
      <c r="F7809">
        <f t="shared" si="121"/>
        <v>15665</v>
      </c>
      <c r="G7809">
        <f>IF(punkty5[[#This Row],[v1]] &lt; 40000,1,"")</f>
        <v>1</v>
      </c>
      <c r="H7809" t="str">
        <f>IF(punkty5[[#This Row],[v1]] = 40000,1,"")</f>
        <v/>
      </c>
      <c r="I7809">
        <f>IF(punkty5[[#This Row],[wewnatrz]] = 1,1,IF(punkty5[[#This Row],[brzegi]]=1,1,0))</f>
        <v>1</v>
      </c>
      <c r="J7809">
        <v>7802</v>
      </c>
      <c r="K7809">
        <f xml:space="preserve"> K7808 + punkty5[[#This Row],[na kole]]</f>
        <v>6151</v>
      </c>
      <c r="L7809">
        <f xml:space="preserve"> 4 * punkty5[[#This Row],[nk]] / punkty5[[#This Row],[n]]</f>
        <v>3.1535503716995641</v>
      </c>
      <c r="M7809">
        <f>ROUND(ABS(PI() - punkty5[[#This Row],[pi]]),4)</f>
        <v>1.2E-2</v>
      </c>
    </row>
    <row r="7810" spans="4:13" x14ac:dyDescent="0.25">
      <c r="D7810">
        <v>43</v>
      </c>
      <c r="E7810">
        <v>43</v>
      </c>
      <c r="F7810">
        <f t="shared" si="121"/>
        <v>49298</v>
      </c>
      <c r="G7810" t="str">
        <f>IF(punkty5[[#This Row],[v1]] &lt; 40000,1,"")</f>
        <v/>
      </c>
      <c r="H7810" t="str">
        <f>IF(punkty5[[#This Row],[v1]] = 40000,1,"")</f>
        <v/>
      </c>
      <c r="I7810">
        <f>IF(punkty5[[#This Row],[wewnatrz]] = 1,1,IF(punkty5[[#This Row],[brzegi]]=1,1,0))</f>
        <v>0</v>
      </c>
      <c r="J7810">
        <v>7803</v>
      </c>
      <c r="K7810">
        <f xml:space="preserve"> K7809 + punkty5[[#This Row],[na kole]]</f>
        <v>6151</v>
      </c>
      <c r="L7810">
        <f xml:space="preserve"> 4 * punkty5[[#This Row],[nk]] / punkty5[[#This Row],[n]]</f>
        <v>3.1531462258105858</v>
      </c>
      <c r="M7810">
        <f>ROUND(ABS(PI() - punkty5[[#This Row],[pi]]),4)</f>
        <v>1.1599999999999999E-2</v>
      </c>
    </row>
    <row r="7811" spans="4:13" x14ac:dyDescent="0.25">
      <c r="D7811">
        <v>186</v>
      </c>
      <c r="E7811">
        <v>221</v>
      </c>
      <c r="F7811">
        <f t="shared" si="121"/>
        <v>637</v>
      </c>
      <c r="G7811">
        <f>IF(punkty5[[#This Row],[v1]] &lt; 40000,1,"")</f>
        <v>1</v>
      </c>
      <c r="H7811" t="str">
        <f>IF(punkty5[[#This Row],[v1]] = 40000,1,"")</f>
        <v/>
      </c>
      <c r="I7811">
        <f>IF(punkty5[[#This Row],[wewnatrz]] = 1,1,IF(punkty5[[#This Row],[brzegi]]=1,1,0))</f>
        <v>1</v>
      </c>
      <c r="J7811">
        <v>7804</v>
      </c>
      <c r="K7811">
        <f xml:space="preserve"> K7810 + punkty5[[#This Row],[na kole]]</f>
        <v>6152</v>
      </c>
      <c r="L7811">
        <f xml:space="preserve"> 4 * punkty5[[#This Row],[nk]] / punkty5[[#This Row],[n]]</f>
        <v>3.1532547411583804</v>
      </c>
      <c r="M7811">
        <f>ROUND(ABS(PI() - punkty5[[#This Row],[pi]]),4)</f>
        <v>1.17E-2</v>
      </c>
    </row>
    <row r="7812" spans="4:13" x14ac:dyDescent="0.25">
      <c r="D7812">
        <v>208</v>
      </c>
      <c r="E7812">
        <v>318</v>
      </c>
      <c r="F7812">
        <f t="shared" si="121"/>
        <v>13988</v>
      </c>
      <c r="G7812">
        <f>IF(punkty5[[#This Row],[v1]] &lt; 40000,1,"")</f>
        <v>1</v>
      </c>
      <c r="H7812" t="str">
        <f>IF(punkty5[[#This Row],[v1]] = 40000,1,"")</f>
        <v/>
      </c>
      <c r="I7812">
        <f>IF(punkty5[[#This Row],[wewnatrz]] = 1,1,IF(punkty5[[#This Row],[brzegi]]=1,1,0))</f>
        <v>1</v>
      </c>
      <c r="J7812">
        <v>7805</v>
      </c>
      <c r="K7812">
        <f xml:space="preserve"> K7811 + punkty5[[#This Row],[na kole]]</f>
        <v>6153</v>
      </c>
      <c r="L7812">
        <f xml:space="preserve"> 4 * punkty5[[#This Row],[nk]] / punkty5[[#This Row],[n]]</f>
        <v>3.1533632286995514</v>
      </c>
      <c r="M7812">
        <f>ROUND(ABS(PI() - punkty5[[#This Row],[pi]]),4)</f>
        <v>1.18E-2</v>
      </c>
    </row>
    <row r="7813" spans="4:13" x14ac:dyDescent="0.25">
      <c r="D7813">
        <v>286</v>
      </c>
      <c r="E7813">
        <v>148</v>
      </c>
      <c r="F7813">
        <f t="shared" si="121"/>
        <v>10100</v>
      </c>
      <c r="G7813">
        <f>IF(punkty5[[#This Row],[v1]] &lt; 40000,1,"")</f>
        <v>1</v>
      </c>
      <c r="H7813" t="str">
        <f>IF(punkty5[[#This Row],[v1]] = 40000,1,"")</f>
        <v/>
      </c>
      <c r="I7813">
        <f>IF(punkty5[[#This Row],[wewnatrz]] = 1,1,IF(punkty5[[#This Row],[brzegi]]=1,1,0))</f>
        <v>1</v>
      </c>
      <c r="J7813">
        <v>7806</v>
      </c>
      <c r="K7813">
        <f xml:space="preserve"> K7812 + punkty5[[#This Row],[na kole]]</f>
        <v>6154</v>
      </c>
      <c r="L7813">
        <f xml:space="preserve"> 4 * punkty5[[#This Row],[nk]] / punkty5[[#This Row],[n]]</f>
        <v>3.1534716884447862</v>
      </c>
      <c r="M7813">
        <f>ROUND(ABS(PI() - punkty5[[#This Row],[pi]]),4)</f>
        <v>1.1900000000000001E-2</v>
      </c>
    </row>
    <row r="7814" spans="4:13" x14ac:dyDescent="0.25">
      <c r="D7814">
        <v>312</v>
      </c>
      <c r="E7814">
        <v>316</v>
      </c>
      <c r="F7814">
        <f t="shared" si="121"/>
        <v>26000</v>
      </c>
      <c r="G7814">
        <f>IF(punkty5[[#This Row],[v1]] &lt; 40000,1,"")</f>
        <v>1</v>
      </c>
      <c r="H7814" t="str">
        <f>IF(punkty5[[#This Row],[v1]] = 40000,1,"")</f>
        <v/>
      </c>
      <c r="I7814">
        <f>IF(punkty5[[#This Row],[wewnatrz]] = 1,1,IF(punkty5[[#This Row],[brzegi]]=1,1,0))</f>
        <v>1</v>
      </c>
      <c r="J7814">
        <v>7807</v>
      </c>
      <c r="K7814">
        <f xml:space="preserve"> K7813 + punkty5[[#This Row],[na kole]]</f>
        <v>6155</v>
      </c>
      <c r="L7814">
        <f xml:space="preserve"> 4 * punkty5[[#This Row],[nk]] / punkty5[[#This Row],[n]]</f>
        <v>3.1535801204047651</v>
      </c>
      <c r="M7814">
        <f>ROUND(ABS(PI() - punkty5[[#This Row],[pi]]),4)</f>
        <v>1.2E-2</v>
      </c>
    </row>
    <row r="7815" spans="4:13" x14ac:dyDescent="0.25">
      <c r="D7815">
        <v>315</v>
      </c>
      <c r="E7815">
        <v>109</v>
      </c>
      <c r="F7815">
        <f t="shared" si="121"/>
        <v>21506</v>
      </c>
      <c r="G7815">
        <f>IF(punkty5[[#This Row],[v1]] &lt; 40000,1,"")</f>
        <v>1</v>
      </c>
      <c r="H7815" t="str">
        <f>IF(punkty5[[#This Row],[v1]] = 40000,1,"")</f>
        <v/>
      </c>
      <c r="I7815">
        <f>IF(punkty5[[#This Row],[wewnatrz]] = 1,1,IF(punkty5[[#This Row],[brzegi]]=1,1,0))</f>
        <v>1</v>
      </c>
      <c r="J7815">
        <v>7808</v>
      </c>
      <c r="K7815">
        <f xml:space="preserve"> K7814 + punkty5[[#This Row],[na kole]]</f>
        <v>6156</v>
      </c>
      <c r="L7815">
        <f xml:space="preserve"> 4 * punkty5[[#This Row],[nk]] / punkty5[[#This Row],[n]]</f>
        <v>3.153688524590164</v>
      </c>
      <c r="M7815">
        <f>ROUND(ABS(PI() - punkty5[[#This Row],[pi]]),4)</f>
        <v>1.21E-2</v>
      </c>
    </row>
    <row r="7816" spans="4:13" x14ac:dyDescent="0.25">
      <c r="D7816">
        <v>127</v>
      </c>
      <c r="E7816">
        <v>387</v>
      </c>
      <c r="F7816">
        <f t="shared" si="121"/>
        <v>40298</v>
      </c>
      <c r="G7816" t="str">
        <f>IF(punkty5[[#This Row],[v1]] &lt; 40000,1,"")</f>
        <v/>
      </c>
      <c r="H7816" t="str">
        <f>IF(punkty5[[#This Row],[v1]] = 40000,1,"")</f>
        <v/>
      </c>
      <c r="I7816">
        <f>IF(punkty5[[#This Row],[wewnatrz]] = 1,1,IF(punkty5[[#This Row],[brzegi]]=1,1,0))</f>
        <v>0</v>
      </c>
      <c r="J7816">
        <v>7809</v>
      </c>
      <c r="K7816">
        <f xml:space="preserve"> K7815 + punkty5[[#This Row],[na kole]]</f>
        <v>6156</v>
      </c>
      <c r="L7816">
        <f xml:space="preserve"> 4 * punkty5[[#This Row],[nk]] / punkty5[[#This Row],[n]]</f>
        <v>3.1532846715328469</v>
      </c>
      <c r="M7816">
        <f>ROUND(ABS(PI() - punkty5[[#This Row],[pi]]),4)</f>
        <v>1.17E-2</v>
      </c>
    </row>
    <row r="7817" spans="4:13" x14ac:dyDescent="0.25">
      <c r="D7817">
        <v>370</v>
      </c>
      <c r="E7817">
        <v>397</v>
      </c>
      <c r="F7817">
        <f t="shared" ref="F7817:F7880" si="122">((D7817 - 200) * (D7817 - 200)) +(( E7817 - 200) * ( E7817 - 200))</f>
        <v>67709</v>
      </c>
      <c r="G7817" t="str">
        <f>IF(punkty5[[#This Row],[v1]] &lt; 40000,1,"")</f>
        <v/>
      </c>
      <c r="H7817" t="str">
        <f>IF(punkty5[[#This Row],[v1]] = 40000,1,"")</f>
        <v/>
      </c>
      <c r="I7817">
        <f>IF(punkty5[[#This Row],[wewnatrz]] = 1,1,IF(punkty5[[#This Row],[brzegi]]=1,1,0))</f>
        <v>0</v>
      </c>
      <c r="J7817">
        <v>7810</v>
      </c>
      <c r="K7817">
        <f xml:space="preserve"> K7816 + punkty5[[#This Row],[na kole]]</f>
        <v>6156</v>
      </c>
      <c r="L7817">
        <f xml:space="preserve"> 4 * punkty5[[#This Row],[nk]] / punkty5[[#This Row],[n]]</f>
        <v>3.1528809218950062</v>
      </c>
      <c r="M7817">
        <f>ROUND(ABS(PI() - punkty5[[#This Row],[pi]]),4)</f>
        <v>1.1299999999999999E-2</v>
      </c>
    </row>
    <row r="7818" spans="4:13" x14ac:dyDescent="0.25">
      <c r="D7818">
        <v>213</v>
      </c>
      <c r="E7818">
        <v>389</v>
      </c>
      <c r="F7818">
        <f t="shared" si="122"/>
        <v>35890</v>
      </c>
      <c r="G7818">
        <f>IF(punkty5[[#This Row],[v1]] &lt; 40000,1,"")</f>
        <v>1</v>
      </c>
      <c r="H7818" t="str">
        <f>IF(punkty5[[#This Row],[v1]] = 40000,1,"")</f>
        <v/>
      </c>
      <c r="I7818">
        <f>IF(punkty5[[#This Row],[wewnatrz]] = 1,1,IF(punkty5[[#This Row],[brzegi]]=1,1,0))</f>
        <v>1</v>
      </c>
      <c r="J7818">
        <v>7811</v>
      </c>
      <c r="K7818">
        <f xml:space="preserve"> K7817 + punkty5[[#This Row],[na kole]]</f>
        <v>6157</v>
      </c>
      <c r="L7818">
        <f xml:space="preserve"> 4 * punkty5[[#This Row],[nk]] / punkty5[[#This Row],[n]]</f>
        <v>3.1529893739598003</v>
      </c>
      <c r="M7818">
        <f>ROUND(ABS(PI() - punkty5[[#This Row],[pi]]),4)</f>
        <v>1.14E-2</v>
      </c>
    </row>
    <row r="7819" spans="4:13" x14ac:dyDescent="0.25">
      <c r="D7819">
        <v>201</v>
      </c>
      <c r="E7819">
        <v>11</v>
      </c>
      <c r="F7819">
        <f t="shared" si="122"/>
        <v>35722</v>
      </c>
      <c r="G7819">
        <f>IF(punkty5[[#This Row],[v1]] &lt; 40000,1,"")</f>
        <v>1</v>
      </c>
      <c r="H7819" t="str">
        <f>IF(punkty5[[#This Row],[v1]] = 40000,1,"")</f>
        <v/>
      </c>
      <c r="I7819">
        <f>IF(punkty5[[#This Row],[wewnatrz]] = 1,1,IF(punkty5[[#This Row],[brzegi]]=1,1,0))</f>
        <v>1</v>
      </c>
      <c r="J7819">
        <v>7812</v>
      </c>
      <c r="K7819">
        <f xml:space="preserve"> K7818 + punkty5[[#This Row],[na kole]]</f>
        <v>6158</v>
      </c>
      <c r="L7819">
        <f xml:space="preserve"> 4 * punkty5[[#This Row],[nk]] / punkty5[[#This Row],[n]]</f>
        <v>3.1530977982590884</v>
      </c>
      <c r="M7819">
        <f>ROUND(ABS(PI() - punkty5[[#This Row],[pi]]),4)</f>
        <v>1.15E-2</v>
      </c>
    </row>
    <row r="7820" spans="4:13" x14ac:dyDescent="0.25">
      <c r="D7820">
        <v>90</v>
      </c>
      <c r="E7820">
        <v>50</v>
      </c>
      <c r="F7820">
        <f t="shared" si="122"/>
        <v>34600</v>
      </c>
      <c r="G7820">
        <f>IF(punkty5[[#This Row],[v1]] &lt; 40000,1,"")</f>
        <v>1</v>
      </c>
      <c r="H7820" t="str">
        <f>IF(punkty5[[#This Row],[v1]] = 40000,1,"")</f>
        <v/>
      </c>
      <c r="I7820">
        <f>IF(punkty5[[#This Row],[wewnatrz]] = 1,1,IF(punkty5[[#This Row],[brzegi]]=1,1,0))</f>
        <v>1</v>
      </c>
      <c r="J7820">
        <v>7813</v>
      </c>
      <c r="K7820">
        <f xml:space="preserve"> K7819 + punkty5[[#This Row],[na kole]]</f>
        <v>6159</v>
      </c>
      <c r="L7820">
        <f xml:space="preserve"> 4 * punkty5[[#This Row],[nk]] / punkty5[[#This Row],[n]]</f>
        <v>3.1532061948035324</v>
      </c>
      <c r="M7820">
        <f>ROUND(ABS(PI() - punkty5[[#This Row],[pi]]),4)</f>
        <v>1.1599999999999999E-2</v>
      </c>
    </row>
    <row r="7821" spans="4:13" x14ac:dyDescent="0.25">
      <c r="D7821">
        <v>218</v>
      </c>
      <c r="E7821">
        <v>372</v>
      </c>
      <c r="F7821">
        <f t="shared" si="122"/>
        <v>29908</v>
      </c>
      <c r="G7821">
        <f>IF(punkty5[[#This Row],[v1]] &lt; 40000,1,"")</f>
        <v>1</v>
      </c>
      <c r="H7821" t="str">
        <f>IF(punkty5[[#This Row],[v1]] = 40000,1,"")</f>
        <v/>
      </c>
      <c r="I7821">
        <f>IF(punkty5[[#This Row],[wewnatrz]] = 1,1,IF(punkty5[[#This Row],[brzegi]]=1,1,0))</f>
        <v>1</v>
      </c>
      <c r="J7821">
        <v>7814</v>
      </c>
      <c r="K7821">
        <f xml:space="preserve"> K7820 + punkty5[[#This Row],[na kole]]</f>
        <v>6160</v>
      </c>
      <c r="L7821">
        <f xml:space="preserve"> 4 * punkty5[[#This Row],[nk]] / punkty5[[#This Row],[n]]</f>
        <v>3.153314563603788</v>
      </c>
      <c r="M7821">
        <f>ROUND(ABS(PI() - punkty5[[#This Row],[pi]]),4)</f>
        <v>1.17E-2</v>
      </c>
    </row>
    <row r="7822" spans="4:13" x14ac:dyDescent="0.25">
      <c r="D7822">
        <v>379</v>
      </c>
      <c r="E7822">
        <v>364</v>
      </c>
      <c r="F7822">
        <f t="shared" si="122"/>
        <v>58937</v>
      </c>
      <c r="G7822" t="str">
        <f>IF(punkty5[[#This Row],[v1]] &lt; 40000,1,"")</f>
        <v/>
      </c>
      <c r="H7822" t="str">
        <f>IF(punkty5[[#This Row],[v1]] = 40000,1,"")</f>
        <v/>
      </c>
      <c r="I7822">
        <f>IF(punkty5[[#This Row],[wewnatrz]] = 1,1,IF(punkty5[[#This Row],[brzegi]]=1,1,0))</f>
        <v>0</v>
      </c>
      <c r="J7822">
        <v>7815</v>
      </c>
      <c r="K7822">
        <f xml:space="preserve"> K7821 + punkty5[[#This Row],[na kole]]</f>
        <v>6160</v>
      </c>
      <c r="L7822">
        <f xml:space="preserve"> 4 * punkty5[[#This Row],[nk]] / punkty5[[#This Row],[n]]</f>
        <v>3.1529110684580934</v>
      </c>
      <c r="M7822">
        <f>ROUND(ABS(PI() - punkty5[[#This Row],[pi]]),4)</f>
        <v>1.1299999999999999E-2</v>
      </c>
    </row>
    <row r="7823" spans="4:13" x14ac:dyDescent="0.25">
      <c r="D7823">
        <v>129</v>
      </c>
      <c r="E7823">
        <v>165</v>
      </c>
      <c r="F7823">
        <f t="shared" si="122"/>
        <v>6266</v>
      </c>
      <c r="G7823">
        <f>IF(punkty5[[#This Row],[v1]] &lt; 40000,1,"")</f>
        <v>1</v>
      </c>
      <c r="H7823" t="str">
        <f>IF(punkty5[[#This Row],[v1]] = 40000,1,"")</f>
        <v/>
      </c>
      <c r="I7823">
        <f>IF(punkty5[[#This Row],[wewnatrz]] = 1,1,IF(punkty5[[#This Row],[brzegi]]=1,1,0))</f>
        <v>1</v>
      </c>
      <c r="J7823">
        <v>7816</v>
      </c>
      <c r="K7823">
        <f xml:space="preserve"> K7822 + punkty5[[#This Row],[na kole]]</f>
        <v>6161</v>
      </c>
      <c r="L7823">
        <f xml:space="preserve"> 4 * punkty5[[#This Row],[nk]] / punkty5[[#This Row],[n]]</f>
        <v>3.153019447287615</v>
      </c>
      <c r="M7823">
        <f>ROUND(ABS(PI() - punkty5[[#This Row],[pi]]),4)</f>
        <v>1.14E-2</v>
      </c>
    </row>
    <row r="7824" spans="4:13" x14ac:dyDescent="0.25">
      <c r="D7824">
        <v>33</v>
      </c>
      <c r="E7824">
        <v>316</v>
      </c>
      <c r="F7824">
        <f t="shared" si="122"/>
        <v>41345</v>
      </c>
      <c r="G7824" t="str">
        <f>IF(punkty5[[#This Row],[v1]] &lt; 40000,1,"")</f>
        <v/>
      </c>
      <c r="H7824" t="str">
        <f>IF(punkty5[[#This Row],[v1]] = 40000,1,"")</f>
        <v/>
      </c>
      <c r="I7824">
        <f>IF(punkty5[[#This Row],[wewnatrz]] = 1,1,IF(punkty5[[#This Row],[brzegi]]=1,1,0))</f>
        <v>0</v>
      </c>
      <c r="J7824">
        <v>7817</v>
      </c>
      <c r="K7824">
        <f xml:space="preserve"> K7823 + punkty5[[#This Row],[na kole]]</f>
        <v>6161</v>
      </c>
      <c r="L7824">
        <f xml:space="preserve"> 4 * punkty5[[#This Row],[nk]] / punkty5[[#This Row],[n]]</f>
        <v>3.1526160931303568</v>
      </c>
      <c r="M7824">
        <f>ROUND(ABS(PI() - punkty5[[#This Row],[pi]]),4)</f>
        <v>1.0999999999999999E-2</v>
      </c>
    </row>
    <row r="7825" spans="4:13" x14ac:dyDescent="0.25">
      <c r="D7825">
        <v>299</v>
      </c>
      <c r="E7825">
        <v>76</v>
      </c>
      <c r="F7825">
        <f t="shared" si="122"/>
        <v>25177</v>
      </c>
      <c r="G7825">
        <f>IF(punkty5[[#This Row],[v1]] &lt; 40000,1,"")</f>
        <v>1</v>
      </c>
      <c r="H7825" t="str">
        <f>IF(punkty5[[#This Row],[v1]] = 40000,1,"")</f>
        <v/>
      </c>
      <c r="I7825">
        <f>IF(punkty5[[#This Row],[wewnatrz]] = 1,1,IF(punkty5[[#This Row],[brzegi]]=1,1,0))</f>
        <v>1</v>
      </c>
      <c r="J7825">
        <v>7818</v>
      </c>
      <c r="K7825">
        <f xml:space="preserve"> K7824 + punkty5[[#This Row],[na kole]]</f>
        <v>6162</v>
      </c>
      <c r="L7825">
        <f xml:space="preserve"> 4 * punkty5[[#This Row],[nk]] / punkty5[[#This Row],[n]]</f>
        <v>3.1527244819646967</v>
      </c>
      <c r="M7825">
        <f>ROUND(ABS(PI() - punkty5[[#This Row],[pi]]),4)</f>
        <v>1.11E-2</v>
      </c>
    </row>
    <row r="7826" spans="4:13" x14ac:dyDescent="0.25">
      <c r="D7826">
        <v>86</v>
      </c>
      <c r="E7826">
        <v>301</v>
      </c>
      <c r="F7826">
        <f t="shared" si="122"/>
        <v>23197</v>
      </c>
      <c r="G7826">
        <f>IF(punkty5[[#This Row],[v1]] &lt; 40000,1,"")</f>
        <v>1</v>
      </c>
      <c r="H7826" t="str">
        <f>IF(punkty5[[#This Row],[v1]] = 40000,1,"")</f>
        <v/>
      </c>
      <c r="I7826">
        <f>IF(punkty5[[#This Row],[wewnatrz]] = 1,1,IF(punkty5[[#This Row],[brzegi]]=1,1,0))</f>
        <v>1</v>
      </c>
      <c r="J7826">
        <v>7819</v>
      </c>
      <c r="K7826">
        <f xml:space="preserve"> K7825 + punkty5[[#This Row],[na kole]]</f>
        <v>6163</v>
      </c>
      <c r="L7826">
        <f xml:space="preserve"> 4 * punkty5[[#This Row],[nk]] / punkty5[[#This Row],[n]]</f>
        <v>3.1528328430745618</v>
      </c>
      <c r="M7826">
        <f>ROUND(ABS(PI() - punkty5[[#This Row],[pi]]),4)</f>
        <v>1.12E-2</v>
      </c>
    </row>
    <row r="7827" spans="4:13" x14ac:dyDescent="0.25">
      <c r="D7827">
        <v>391</v>
      </c>
      <c r="E7827">
        <v>360</v>
      </c>
      <c r="F7827">
        <f t="shared" si="122"/>
        <v>62081</v>
      </c>
      <c r="G7827" t="str">
        <f>IF(punkty5[[#This Row],[v1]] &lt; 40000,1,"")</f>
        <v/>
      </c>
      <c r="H7827" t="str">
        <f>IF(punkty5[[#This Row],[v1]] = 40000,1,"")</f>
        <v/>
      </c>
      <c r="I7827">
        <f>IF(punkty5[[#This Row],[wewnatrz]] = 1,1,IF(punkty5[[#This Row],[brzegi]]=1,1,0))</f>
        <v>0</v>
      </c>
      <c r="J7827">
        <v>7820</v>
      </c>
      <c r="K7827">
        <f xml:space="preserve"> K7826 + punkty5[[#This Row],[na kole]]</f>
        <v>6163</v>
      </c>
      <c r="L7827">
        <f xml:space="preserve"> 4 * punkty5[[#This Row],[nk]] / punkty5[[#This Row],[n]]</f>
        <v>3.1524296675191814</v>
      </c>
      <c r="M7827">
        <f>ROUND(ABS(PI() - punkty5[[#This Row],[pi]]),4)</f>
        <v>1.0800000000000001E-2</v>
      </c>
    </row>
    <row r="7828" spans="4:13" x14ac:dyDescent="0.25">
      <c r="D7828">
        <v>57</v>
      </c>
      <c r="E7828">
        <v>282</v>
      </c>
      <c r="F7828">
        <f t="shared" si="122"/>
        <v>27173</v>
      </c>
      <c r="G7828">
        <f>IF(punkty5[[#This Row],[v1]] &lt; 40000,1,"")</f>
        <v>1</v>
      </c>
      <c r="H7828" t="str">
        <f>IF(punkty5[[#This Row],[v1]] = 40000,1,"")</f>
        <v/>
      </c>
      <c r="I7828">
        <f>IF(punkty5[[#This Row],[wewnatrz]] = 1,1,IF(punkty5[[#This Row],[brzegi]]=1,1,0))</f>
        <v>1</v>
      </c>
      <c r="J7828">
        <v>7821</v>
      </c>
      <c r="K7828">
        <f xml:space="preserve"> K7827 + punkty5[[#This Row],[na kole]]</f>
        <v>6164</v>
      </c>
      <c r="L7828">
        <f xml:space="preserve"> 4 * punkty5[[#This Row],[nk]] / punkty5[[#This Row],[n]]</f>
        <v>3.1525380386139878</v>
      </c>
      <c r="M7828">
        <f>ROUND(ABS(PI() - punkty5[[#This Row],[pi]]),4)</f>
        <v>1.09E-2</v>
      </c>
    </row>
    <row r="7829" spans="4:13" x14ac:dyDescent="0.25">
      <c r="D7829">
        <v>308</v>
      </c>
      <c r="E7829">
        <v>46</v>
      </c>
      <c r="F7829">
        <f t="shared" si="122"/>
        <v>35380</v>
      </c>
      <c r="G7829">
        <f>IF(punkty5[[#This Row],[v1]] &lt; 40000,1,"")</f>
        <v>1</v>
      </c>
      <c r="H7829" t="str">
        <f>IF(punkty5[[#This Row],[v1]] = 40000,1,"")</f>
        <v/>
      </c>
      <c r="I7829">
        <f>IF(punkty5[[#This Row],[wewnatrz]] = 1,1,IF(punkty5[[#This Row],[brzegi]]=1,1,0))</f>
        <v>1</v>
      </c>
      <c r="J7829">
        <v>7822</v>
      </c>
      <c r="K7829">
        <f xml:space="preserve"> K7828 + punkty5[[#This Row],[na kole]]</f>
        <v>6165</v>
      </c>
      <c r="L7829">
        <f xml:space="preserve"> 4 * punkty5[[#This Row],[nk]] / punkty5[[#This Row],[n]]</f>
        <v>3.1526463819994888</v>
      </c>
      <c r="M7829">
        <f>ROUND(ABS(PI() - punkty5[[#This Row],[pi]]),4)</f>
        <v>1.11E-2</v>
      </c>
    </row>
    <row r="7830" spans="4:13" x14ac:dyDescent="0.25">
      <c r="D7830">
        <v>220</v>
      </c>
      <c r="E7830">
        <v>166</v>
      </c>
      <c r="F7830">
        <f t="shared" si="122"/>
        <v>1556</v>
      </c>
      <c r="G7830">
        <f>IF(punkty5[[#This Row],[v1]] &lt; 40000,1,"")</f>
        <v>1</v>
      </c>
      <c r="H7830" t="str">
        <f>IF(punkty5[[#This Row],[v1]] = 40000,1,"")</f>
        <v/>
      </c>
      <c r="I7830">
        <f>IF(punkty5[[#This Row],[wewnatrz]] = 1,1,IF(punkty5[[#This Row],[brzegi]]=1,1,0))</f>
        <v>1</v>
      </c>
      <c r="J7830">
        <v>7823</v>
      </c>
      <c r="K7830">
        <f xml:space="preserve"> K7829 + punkty5[[#This Row],[na kole]]</f>
        <v>6166</v>
      </c>
      <c r="L7830">
        <f xml:space="preserve"> 4 * punkty5[[#This Row],[nk]] / punkty5[[#This Row],[n]]</f>
        <v>3.1527546976863094</v>
      </c>
      <c r="M7830">
        <f>ROUND(ABS(PI() - punkty5[[#This Row],[pi]]),4)</f>
        <v>1.12E-2</v>
      </c>
    </row>
    <row r="7831" spans="4:13" x14ac:dyDescent="0.25">
      <c r="D7831">
        <v>330</v>
      </c>
      <c r="E7831">
        <v>209</v>
      </c>
      <c r="F7831">
        <f t="shared" si="122"/>
        <v>16981</v>
      </c>
      <c r="G7831">
        <f>IF(punkty5[[#This Row],[v1]] &lt; 40000,1,"")</f>
        <v>1</v>
      </c>
      <c r="H7831" t="str">
        <f>IF(punkty5[[#This Row],[v1]] = 40000,1,"")</f>
        <v/>
      </c>
      <c r="I7831">
        <f>IF(punkty5[[#This Row],[wewnatrz]] = 1,1,IF(punkty5[[#This Row],[brzegi]]=1,1,0))</f>
        <v>1</v>
      </c>
      <c r="J7831">
        <v>7824</v>
      </c>
      <c r="K7831">
        <f xml:space="preserve"> K7830 + punkty5[[#This Row],[na kole]]</f>
        <v>6167</v>
      </c>
      <c r="L7831">
        <f xml:space="preserve"> 4 * punkty5[[#This Row],[nk]] / punkty5[[#This Row],[n]]</f>
        <v>3.1528629856850716</v>
      </c>
      <c r="M7831">
        <f>ROUND(ABS(PI() - punkty5[[#This Row],[pi]]),4)</f>
        <v>1.1299999999999999E-2</v>
      </c>
    </row>
    <row r="7832" spans="4:13" x14ac:dyDescent="0.25">
      <c r="D7832">
        <v>119</v>
      </c>
      <c r="E7832">
        <v>128</v>
      </c>
      <c r="F7832">
        <f t="shared" si="122"/>
        <v>11745</v>
      </c>
      <c r="G7832">
        <f>IF(punkty5[[#This Row],[v1]] &lt; 40000,1,"")</f>
        <v>1</v>
      </c>
      <c r="H7832" t="str">
        <f>IF(punkty5[[#This Row],[v1]] = 40000,1,"")</f>
        <v/>
      </c>
      <c r="I7832">
        <f>IF(punkty5[[#This Row],[wewnatrz]] = 1,1,IF(punkty5[[#This Row],[brzegi]]=1,1,0))</f>
        <v>1</v>
      </c>
      <c r="J7832">
        <v>7825</v>
      </c>
      <c r="K7832">
        <f xml:space="preserve"> K7831 + punkty5[[#This Row],[na kole]]</f>
        <v>6168</v>
      </c>
      <c r="L7832">
        <f xml:space="preserve"> 4 * punkty5[[#This Row],[nk]] / punkty5[[#This Row],[n]]</f>
        <v>3.1529712460063899</v>
      </c>
      <c r="M7832">
        <f>ROUND(ABS(PI() - punkty5[[#This Row],[pi]]),4)</f>
        <v>1.14E-2</v>
      </c>
    </row>
    <row r="7833" spans="4:13" x14ac:dyDescent="0.25">
      <c r="D7833">
        <v>366</v>
      </c>
      <c r="E7833">
        <v>373</v>
      </c>
      <c r="F7833">
        <f t="shared" si="122"/>
        <v>57485</v>
      </c>
      <c r="G7833" t="str">
        <f>IF(punkty5[[#This Row],[v1]] &lt; 40000,1,"")</f>
        <v/>
      </c>
      <c r="H7833" t="str">
        <f>IF(punkty5[[#This Row],[v1]] = 40000,1,"")</f>
        <v/>
      </c>
      <c r="I7833">
        <f>IF(punkty5[[#This Row],[wewnatrz]] = 1,1,IF(punkty5[[#This Row],[brzegi]]=1,1,0))</f>
        <v>0</v>
      </c>
      <c r="J7833">
        <v>7826</v>
      </c>
      <c r="K7833">
        <f xml:space="preserve"> K7832 + punkty5[[#This Row],[na kole]]</f>
        <v>6168</v>
      </c>
      <c r="L7833">
        <f xml:space="preserve"> 4 * punkty5[[#This Row],[nk]] / punkty5[[#This Row],[n]]</f>
        <v>3.1525683618706872</v>
      </c>
      <c r="M7833">
        <f>ROUND(ABS(PI() - punkty5[[#This Row],[pi]]),4)</f>
        <v>1.0999999999999999E-2</v>
      </c>
    </row>
    <row r="7834" spans="4:13" x14ac:dyDescent="0.25">
      <c r="D7834">
        <v>97</v>
      </c>
      <c r="E7834">
        <v>96</v>
      </c>
      <c r="F7834">
        <f t="shared" si="122"/>
        <v>21425</v>
      </c>
      <c r="G7834">
        <f>IF(punkty5[[#This Row],[v1]] &lt; 40000,1,"")</f>
        <v>1</v>
      </c>
      <c r="H7834" t="str">
        <f>IF(punkty5[[#This Row],[v1]] = 40000,1,"")</f>
        <v/>
      </c>
      <c r="I7834">
        <f>IF(punkty5[[#This Row],[wewnatrz]] = 1,1,IF(punkty5[[#This Row],[brzegi]]=1,1,0))</f>
        <v>1</v>
      </c>
      <c r="J7834">
        <v>7827</v>
      </c>
      <c r="K7834">
        <f xml:space="preserve"> K7833 + punkty5[[#This Row],[na kole]]</f>
        <v>6169</v>
      </c>
      <c r="L7834">
        <f xml:space="preserve"> 4 * punkty5[[#This Row],[nk]] / punkty5[[#This Row],[n]]</f>
        <v>3.1526766321706914</v>
      </c>
      <c r="M7834">
        <f>ROUND(ABS(PI() - punkty5[[#This Row],[pi]]),4)</f>
        <v>1.11E-2</v>
      </c>
    </row>
    <row r="7835" spans="4:13" x14ac:dyDescent="0.25">
      <c r="D7835">
        <v>25</v>
      </c>
      <c r="E7835">
        <v>64</v>
      </c>
      <c r="F7835">
        <f t="shared" si="122"/>
        <v>49121</v>
      </c>
      <c r="G7835" t="str">
        <f>IF(punkty5[[#This Row],[v1]] &lt; 40000,1,"")</f>
        <v/>
      </c>
      <c r="H7835" t="str">
        <f>IF(punkty5[[#This Row],[v1]] = 40000,1,"")</f>
        <v/>
      </c>
      <c r="I7835">
        <f>IF(punkty5[[#This Row],[wewnatrz]] = 1,1,IF(punkty5[[#This Row],[brzegi]]=1,1,0))</f>
        <v>0</v>
      </c>
      <c r="J7835">
        <v>7828</v>
      </c>
      <c r="K7835">
        <f xml:space="preserve"> K7834 + punkty5[[#This Row],[na kole]]</f>
        <v>6169</v>
      </c>
      <c r="L7835">
        <f xml:space="preserve"> 4 * punkty5[[#This Row],[nk]] / punkty5[[#This Row],[n]]</f>
        <v>3.1522738886050075</v>
      </c>
      <c r="M7835">
        <f>ROUND(ABS(PI() - punkty5[[#This Row],[pi]]),4)</f>
        <v>1.0699999999999999E-2</v>
      </c>
    </row>
    <row r="7836" spans="4:13" x14ac:dyDescent="0.25">
      <c r="D7836">
        <v>323</v>
      </c>
      <c r="E7836">
        <v>158</v>
      </c>
      <c r="F7836">
        <f t="shared" si="122"/>
        <v>16893</v>
      </c>
      <c r="G7836">
        <f>IF(punkty5[[#This Row],[v1]] &lt; 40000,1,"")</f>
        <v>1</v>
      </c>
      <c r="H7836" t="str">
        <f>IF(punkty5[[#This Row],[v1]] = 40000,1,"")</f>
        <v/>
      </c>
      <c r="I7836">
        <f>IF(punkty5[[#This Row],[wewnatrz]] = 1,1,IF(punkty5[[#This Row],[brzegi]]=1,1,0))</f>
        <v>1</v>
      </c>
      <c r="J7836">
        <v>7829</v>
      </c>
      <c r="K7836">
        <f xml:space="preserve"> K7835 + punkty5[[#This Row],[na kole]]</f>
        <v>6170</v>
      </c>
      <c r="L7836">
        <f xml:space="preserve"> 4 * punkty5[[#This Row],[nk]] / punkty5[[#This Row],[n]]</f>
        <v>3.1523821688593689</v>
      </c>
      <c r="M7836">
        <f>ROUND(ABS(PI() - punkty5[[#This Row],[pi]]),4)</f>
        <v>1.0800000000000001E-2</v>
      </c>
    </row>
    <row r="7837" spans="4:13" x14ac:dyDescent="0.25">
      <c r="D7837">
        <v>289</v>
      </c>
      <c r="E7837">
        <v>269</v>
      </c>
      <c r="F7837">
        <f t="shared" si="122"/>
        <v>12682</v>
      </c>
      <c r="G7837">
        <f>IF(punkty5[[#This Row],[v1]] &lt; 40000,1,"")</f>
        <v>1</v>
      </c>
      <c r="H7837" t="str">
        <f>IF(punkty5[[#This Row],[v1]] = 40000,1,"")</f>
        <v/>
      </c>
      <c r="I7837">
        <f>IF(punkty5[[#This Row],[wewnatrz]] = 1,1,IF(punkty5[[#This Row],[brzegi]]=1,1,0))</f>
        <v>1</v>
      </c>
      <c r="J7837">
        <v>7830</v>
      </c>
      <c r="K7837">
        <f xml:space="preserve"> K7836 + punkty5[[#This Row],[na kole]]</f>
        <v>6171</v>
      </c>
      <c r="L7837">
        <f xml:space="preserve"> 4 * punkty5[[#This Row],[nk]] / punkty5[[#This Row],[n]]</f>
        <v>3.1524904214559388</v>
      </c>
      <c r="M7837">
        <f>ROUND(ABS(PI() - punkty5[[#This Row],[pi]]),4)</f>
        <v>1.09E-2</v>
      </c>
    </row>
    <row r="7838" spans="4:13" x14ac:dyDescent="0.25">
      <c r="D7838">
        <v>42</v>
      </c>
      <c r="E7838">
        <v>367</v>
      </c>
      <c r="F7838">
        <f t="shared" si="122"/>
        <v>52853</v>
      </c>
      <c r="G7838" t="str">
        <f>IF(punkty5[[#This Row],[v1]] &lt; 40000,1,"")</f>
        <v/>
      </c>
      <c r="H7838" t="str">
        <f>IF(punkty5[[#This Row],[v1]] = 40000,1,"")</f>
        <v/>
      </c>
      <c r="I7838">
        <f>IF(punkty5[[#This Row],[wewnatrz]] = 1,1,IF(punkty5[[#This Row],[brzegi]]=1,1,0))</f>
        <v>0</v>
      </c>
      <c r="J7838">
        <v>7831</v>
      </c>
      <c r="K7838">
        <f xml:space="preserve"> K7837 + punkty5[[#This Row],[na kole]]</f>
        <v>6171</v>
      </c>
      <c r="L7838">
        <f xml:space="preserve"> 4 * punkty5[[#This Row],[nk]] / punkty5[[#This Row],[n]]</f>
        <v>3.1520878559570935</v>
      </c>
      <c r="M7838">
        <f>ROUND(ABS(PI() - punkty5[[#This Row],[pi]]),4)</f>
        <v>1.0500000000000001E-2</v>
      </c>
    </row>
    <row r="7839" spans="4:13" x14ac:dyDescent="0.25">
      <c r="D7839">
        <v>116</v>
      </c>
      <c r="E7839">
        <v>45</v>
      </c>
      <c r="F7839">
        <f t="shared" si="122"/>
        <v>31081</v>
      </c>
      <c r="G7839">
        <f>IF(punkty5[[#This Row],[v1]] &lt; 40000,1,"")</f>
        <v>1</v>
      </c>
      <c r="H7839" t="str">
        <f>IF(punkty5[[#This Row],[v1]] = 40000,1,"")</f>
        <v/>
      </c>
      <c r="I7839">
        <f>IF(punkty5[[#This Row],[wewnatrz]] = 1,1,IF(punkty5[[#This Row],[brzegi]]=1,1,0))</f>
        <v>1</v>
      </c>
      <c r="J7839">
        <v>7832</v>
      </c>
      <c r="K7839">
        <f xml:space="preserve"> K7838 + punkty5[[#This Row],[na kole]]</f>
        <v>6172</v>
      </c>
      <c r="L7839">
        <f xml:space="preserve"> 4 * punkty5[[#This Row],[nk]] / punkty5[[#This Row],[n]]</f>
        <v>3.1521961184882534</v>
      </c>
      <c r="M7839">
        <f>ROUND(ABS(PI() - punkty5[[#This Row],[pi]]),4)</f>
        <v>1.06E-2</v>
      </c>
    </row>
    <row r="7840" spans="4:13" x14ac:dyDescent="0.25">
      <c r="D7840">
        <v>366</v>
      </c>
      <c r="E7840">
        <v>124</v>
      </c>
      <c r="F7840">
        <f t="shared" si="122"/>
        <v>33332</v>
      </c>
      <c r="G7840">
        <f>IF(punkty5[[#This Row],[v1]] &lt; 40000,1,"")</f>
        <v>1</v>
      </c>
      <c r="H7840" t="str">
        <f>IF(punkty5[[#This Row],[v1]] = 40000,1,"")</f>
        <v/>
      </c>
      <c r="I7840">
        <f>IF(punkty5[[#This Row],[wewnatrz]] = 1,1,IF(punkty5[[#This Row],[brzegi]]=1,1,0))</f>
        <v>1</v>
      </c>
      <c r="J7840">
        <v>7833</v>
      </c>
      <c r="K7840">
        <f xml:space="preserve"> K7839 + punkty5[[#This Row],[na kole]]</f>
        <v>6173</v>
      </c>
      <c r="L7840">
        <f xml:space="preserve"> 4 * punkty5[[#This Row],[nk]] / punkty5[[#This Row],[n]]</f>
        <v>3.1523043533767394</v>
      </c>
      <c r="M7840">
        <f>ROUND(ABS(PI() - punkty5[[#This Row],[pi]]),4)</f>
        <v>1.0699999999999999E-2</v>
      </c>
    </row>
    <row r="7841" spans="4:13" x14ac:dyDescent="0.25">
      <c r="D7841">
        <v>207</v>
      </c>
      <c r="E7841">
        <v>28</v>
      </c>
      <c r="F7841">
        <f t="shared" si="122"/>
        <v>29633</v>
      </c>
      <c r="G7841">
        <f>IF(punkty5[[#This Row],[v1]] &lt; 40000,1,"")</f>
        <v>1</v>
      </c>
      <c r="H7841" t="str">
        <f>IF(punkty5[[#This Row],[v1]] = 40000,1,"")</f>
        <v/>
      </c>
      <c r="I7841">
        <f>IF(punkty5[[#This Row],[wewnatrz]] = 1,1,IF(punkty5[[#This Row],[brzegi]]=1,1,0))</f>
        <v>1</v>
      </c>
      <c r="J7841">
        <v>7834</v>
      </c>
      <c r="K7841">
        <f xml:space="preserve"> K7840 + punkty5[[#This Row],[na kole]]</f>
        <v>6174</v>
      </c>
      <c r="L7841">
        <f xml:space="preserve"> 4 * punkty5[[#This Row],[nk]] / punkty5[[#This Row],[n]]</f>
        <v>3.1524125606331377</v>
      </c>
      <c r="M7841">
        <f>ROUND(ABS(PI() - punkty5[[#This Row],[pi]]),4)</f>
        <v>1.0800000000000001E-2</v>
      </c>
    </row>
    <row r="7842" spans="4:13" x14ac:dyDescent="0.25">
      <c r="D7842">
        <v>173</v>
      </c>
      <c r="E7842">
        <v>252</v>
      </c>
      <c r="F7842">
        <f t="shared" si="122"/>
        <v>3433</v>
      </c>
      <c r="G7842">
        <f>IF(punkty5[[#This Row],[v1]] &lt; 40000,1,"")</f>
        <v>1</v>
      </c>
      <c r="H7842" t="str">
        <f>IF(punkty5[[#This Row],[v1]] = 40000,1,"")</f>
        <v/>
      </c>
      <c r="I7842">
        <f>IF(punkty5[[#This Row],[wewnatrz]] = 1,1,IF(punkty5[[#This Row],[brzegi]]=1,1,0))</f>
        <v>1</v>
      </c>
      <c r="J7842">
        <v>7835</v>
      </c>
      <c r="K7842">
        <f xml:space="preserve"> K7841 + punkty5[[#This Row],[na kole]]</f>
        <v>6175</v>
      </c>
      <c r="L7842">
        <f xml:space="preserve"> 4 * punkty5[[#This Row],[nk]] / punkty5[[#This Row],[n]]</f>
        <v>3.1525207402680282</v>
      </c>
      <c r="M7842">
        <f>ROUND(ABS(PI() - punkty5[[#This Row],[pi]]),4)</f>
        <v>1.09E-2</v>
      </c>
    </row>
    <row r="7843" spans="4:13" x14ac:dyDescent="0.25">
      <c r="D7843">
        <v>55</v>
      </c>
      <c r="E7843">
        <v>141</v>
      </c>
      <c r="F7843">
        <f t="shared" si="122"/>
        <v>24506</v>
      </c>
      <c r="G7843">
        <f>IF(punkty5[[#This Row],[v1]] &lt; 40000,1,"")</f>
        <v>1</v>
      </c>
      <c r="H7843" t="str">
        <f>IF(punkty5[[#This Row],[v1]] = 40000,1,"")</f>
        <v/>
      </c>
      <c r="I7843">
        <f>IF(punkty5[[#This Row],[wewnatrz]] = 1,1,IF(punkty5[[#This Row],[brzegi]]=1,1,0))</f>
        <v>1</v>
      </c>
      <c r="J7843">
        <v>7836</v>
      </c>
      <c r="K7843">
        <f xml:space="preserve"> K7842 + punkty5[[#This Row],[na kole]]</f>
        <v>6176</v>
      </c>
      <c r="L7843">
        <f xml:space="preserve"> 4 * punkty5[[#This Row],[nk]] / punkty5[[#This Row],[n]]</f>
        <v>3.1526288922919856</v>
      </c>
      <c r="M7843">
        <f>ROUND(ABS(PI() - punkty5[[#This Row],[pi]]),4)</f>
        <v>1.0999999999999999E-2</v>
      </c>
    </row>
    <row r="7844" spans="4:13" x14ac:dyDescent="0.25">
      <c r="D7844">
        <v>398</v>
      </c>
      <c r="E7844">
        <v>219</v>
      </c>
      <c r="F7844">
        <f t="shared" si="122"/>
        <v>39565</v>
      </c>
      <c r="G7844">
        <f>IF(punkty5[[#This Row],[v1]] &lt; 40000,1,"")</f>
        <v>1</v>
      </c>
      <c r="H7844" t="str">
        <f>IF(punkty5[[#This Row],[v1]] = 40000,1,"")</f>
        <v/>
      </c>
      <c r="I7844">
        <f>IF(punkty5[[#This Row],[wewnatrz]] = 1,1,IF(punkty5[[#This Row],[brzegi]]=1,1,0))</f>
        <v>1</v>
      </c>
      <c r="J7844">
        <v>7837</v>
      </c>
      <c r="K7844">
        <f xml:space="preserve"> K7843 + punkty5[[#This Row],[na kole]]</f>
        <v>6177</v>
      </c>
      <c r="L7844">
        <f xml:space="preserve"> 4 * punkty5[[#This Row],[nk]] / punkty5[[#This Row],[n]]</f>
        <v>3.1527370167155802</v>
      </c>
      <c r="M7844">
        <f>ROUND(ABS(PI() - punkty5[[#This Row],[pi]]),4)</f>
        <v>1.11E-2</v>
      </c>
    </row>
    <row r="7845" spans="4:13" x14ac:dyDescent="0.25">
      <c r="D7845">
        <v>290</v>
      </c>
      <c r="E7845">
        <v>72</v>
      </c>
      <c r="F7845">
        <f t="shared" si="122"/>
        <v>24484</v>
      </c>
      <c r="G7845">
        <f>IF(punkty5[[#This Row],[v1]] &lt; 40000,1,"")</f>
        <v>1</v>
      </c>
      <c r="H7845" t="str">
        <f>IF(punkty5[[#This Row],[v1]] = 40000,1,"")</f>
        <v/>
      </c>
      <c r="I7845">
        <f>IF(punkty5[[#This Row],[wewnatrz]] = 1,1,IF(punkty5[[#This Row],[brzegi]]=1,1,0))</f>
        <v>1</v>
      </c>
      <c r="J7845">
        <v>7838</v>
      </c>
      <c r="K7845">
        <f xml:space="preserve"> K7844 + punkty5[[#This Row],[na kole]]</f>
        <v>6178</v>
      </c>
      <c r="L7845">
        <f xml:space="preserve"> 4 * punkty5[[#This Row],[nk]] / punkty5[[#This Row],[n]]</f>
        <v>3.1528451135493749</v>
      </c>
      <c r="M7845">
        <f>ROUND(ABS(PI() - punkty5[[#This Row],[pi]]),4)</f>
        <v>1.1299999999999999E-2</v>
      </c>
    </row>
    <row r="7846" spans="4:13" x14ac:dyDescent="0.25">
      <c r="D7846">
        <v>304</v>
      </c>
      <c r="E7846">
        <v>29</v>
      </c>
      <c r="F7846">
        <f t="shared" si="122"/>
        <v>40057</v>
      </c>
      <c r="G7846" t="str">
        <f>IF(punkty5[[#This Row],[v1]] &lt; 40000,1,"")</f>
        <v/>
      </c>
      <c r="H7846" t="str">
        <f>IF(punkty5[[#This Row],[v1]] = 40000,1,"")</f>
        <v/>
      </c>
      <c r="I7846">
        <f>IF(punkty5[[#This Row],[wewnatrz]] = 1,1,IF(punkty5[[#This Row],[brzegi]]=1,1,0))</f>
        <v>0</v>
      </c>
      <c r="J7846">
        <v>7839</v>
      </c>
      <c r="K7846">
        <f xml:space="preserve"> K7845 + punkty5[[#This Row],[na kole]]</f>
        <v>6178</v>
      </c>
      <c r="L7846">
        <f xml:space="preserve"> 4 * punkty5[[#This Row],[nk]] / punkty5[[#This Row],[n]]</f>
        <v>3.1524429136369436</v>
      </c>
      <c r="M7846">
        <f>ROUND(ABS(PI() - punkty5[[#This Row],[pi]]),4)</f>
        <v>1.09E-2</v>
      </c>
    </row>
    <row r="7847" spans="4:13" x14ac:dyDescent="0.25">
      <c r="D7847">
        <v>333</v>
      </c>
      <c r="E7847">
        <v>155</v>
      </c>
      <c r="F7847">
        <f t="shared" si="122"/>
        <v>19714</v>
      </c>
      <c r="G7847">
        <f>IF(punkty5[[#This Row],[v1]] &lt; 40000,1,"")</f>
        <v>1</v>
      </c>
      <c r="H7847" t="str">
        <f>IF(punkty5[[#This Row],[v1]] = 40000,1,"")</f>
        <v/>
      </c>
      <c r="I7847">
        <f>IF(punkty5[[#This Row],[wewnatrz]] = 1,1,IF(punkty5[[#This Row],[brzegi]]=1,1,0))</f>
        <v>1</v>
      </c>
      <c r="J7847">
        <v>7840</v>
      </c>
      <c r="K7847">
        <f xml:space="preserve"> K7846 + punkty5[[#This Row],[na kole]]</f>
        <v>6179</v>
      </c>
      <c r="L7847">
        <f xml:space="preserve"> 4 * punkty5[[#This Row],[nk]] / punkty5[[#This Row],[n]]</f>
        <v>3.1525510204081635</v>
      </c>
      <c r="M7847">
        <f>ROUND(ABS(PI() - punkty5[[#This Row],[pi]]),4)</f>
        <v>1.0999999999999999E-2</v>
      </c>
    </row>
    <row r="7848" spans="4:13" x14ac:dyDescent="0.25">
      <c r="D7848">
        <v>378</v>
      </c>
      <c r="E7848">
        <v>104</v>
      </c>
      <c r="F7848">
        <f t="shared" si="122"/>
        <v>40900</v>
      </c>
      <c r="G7848" t="str">
        <f>IF(punkty5[[#This Row],[v1]] &lt; 40000,1,"")</f>
        <v/>
      </c>
      <c r="H7848" t="str">
        <f>IF(punkty5[[#This Row],[v1]] = 40000,1,"")</f>
        <v/>
      </c>
      <c r="I7848">
        <f>IF(punkty5[[#This Row],[wewnatrz]] = 1,1,IF(punkty5[[#This Row],[brzegi]]=1,1,0))</f>
        <v>0</v>
      </c>
      <c r="J7848">
        <v>7841</v>
      </c>
      <c r="K7848">
        <f xml:space="preserve"> K7847 + punkty5[[#This Row],[na kole]]</f>
        <v>6179</v>
      </c>
      <c r="L7848">
        <f xml:space="preserve"> 4 * punkty5[[#This Row],[nk]] / punkty5[[#This Row],[n]]</f>
        <v>3.1521489605917612</v>
      </c>
      <c r="M7848">
        <f>ROUND(ABS(PI() - punkty5[[#This Row],[pi]]),4)</f>
        <v>1.06E-2</v>
      </c>
    </row>
    <row r="7849" spans="4:13" x14ac:dyDescent="0.25">
      <c r="D7849">
        <v>127</v>
      </c>
      <c r="E7849">
        <v>170</v>
      </c>
      <c r="F7849">
        <f t="shared" si="122"/>
        <v>6229</v>
      </c>
      <c r="G7849">
        <f>IF(punkty5[[#This Row],[v1]] &lt; 40000,1,"")</f>
        <v>1</v>
      </c>
      <c r="H7849" t="str">
        <f>IF(punkty5[[#This Row],[v1]] = 40000,1,"")</f>
        <v/>
      </c>
      <c r="I7849">
        <f>IF(punkty5[[#This Row],[wewnatrz]] = 1,1,IF(punkty5[[#This Row],[brzegi]]=1,1,0))</f>
        <v>1</v>
      </c>
      <c r="J7849">
        <v>7842</v>
      </c>
      <c r="K7849">
        <f xml:space="preserve"> K7848 + punkty5[[#This Row],[na kole]]</f>
        <v>6180</v>
      </c>
      <c r="L7849">
        <f xml:space="preserve"> 4 * punkty5[[#This Row],[nk]] / punkty5[[#This Row],[n]]</f>
        <v>3.1522570772762051</v>
      </c>
      <c r="M7849">
        <f>ROUND(ABS(PI() - punkty5[[#This Row],[pi]]),4)</f>
        <v>1.0699999999999999E-2</v>
      </c>
    </row>
    <row r="7850" spans="4:13" x14ac:dyDescent="0.25">
      <c r="D7850">
        <v>333</v>
      </c>
      <c r="E7850">
        <v>39</v>
      </c>
      <c r="F7850">
        <f t="shared" si="122"/>
        <v>43610</v>
      </c>
      <c r="G7850" t="str">
        <f>IF(punkty5[[#This Row],[v1]] &lt; 40000,1,"")</f>
        <v/>
      </c>
      <c r="H7850" t="str">
        <f>IF(punkty5[[#This Row],[v1]] = 40000,1,"")</f>
        <v/>
      </c>
      <c r="I7850">
        <f>IF(punkty5[[#This Row],[wewnatrz]] = 1,1,IF(punkty5[[#This Row],[brzegi]]=1,1,0))</f>
        <v>0</v>
      </c>
      <c r="J7850">
        <v>7843</v>
      </c>
      <c r="K7850">
        <f xml:space="preserve"> K7849 + punkty5[[#This Row],[na kole]]</f>
        <v>6180</v>
      </c>
      <c r="L7850">
        <f xml:space="preserve"> 4 * punkty5[[#This Row],[nk]] / punkty5[[#This Row],[n]]</f>
        <v>3.1518551574652558</v>
      </c>
      <c r="M7850">
        <f>ROUND(ABS(PI() - punkty5[[#This Row],[pi]]),4)</f>
        <v>1.03E-2</v>
      </c>
    </row>
    <row r="7851" spans="4:13" x14ac:dyDescent="0.25">
      <c r="D7851">
        <v>359</v>
      </c>
      <c r="E7851">
        <v>114</v>
      </c>
      <c r="F7851">
        <f t="shared" si="122"/>
        <v>32677</v>
      </c>
      <c r="G7851">
        <f>IF(punkty5[[#This Row],[v1]] &lt; 40000,1,"")</f>
        <v>1</v>
      </c>
      <c r="H7851" t="str">
        <f>IF(punkty5[[#This Row],[v1]] = 40000,1,"")</f>
        <v/>
      </c>
      <c r="I7851">
        <f>IF(punkty5[[#This Row],[wewnatrz]] = 1,1,IF(punkty5[[#This Row],[brzegi]]=1,1,0))</f>
        <v>1</v>
      </c>
      <c r="J7851">
        <v>7844</v>
      </c>
      <c r="K7851">
        <f xml:space="preserve"> K7850 + punkty5[[#This Row],[na kole]]</f>
        <v>6181</v>
      </c>
      <c r="L7851">
        <f xml:space="preserve"> 4 * punkty5[[#This Row],[nk]] / punkty5[[#This Row],[n]]</f>
        <v>3.1519632840387559</v>
      </c>
      <c r="M7851">
        <f>ROUND(ABS(PI() - punkty5[[#This Row],[pi]]),4)</f>
        <v>1.04E-2</v>
      </c>
    </row>
    <row r="7852" spans="4:13" x14ac:dyDescent="0.25">
      <c r="D7852">
        <v>172</v>
      </c>
      <c r="E7852">
        <v>208</v>
      </c>
      <c r="F7852">
        <f t="shared" si="122"/>
        <v>848</v>
      </c>
      <c r="G7852">
        <f>IF(punkty5[[#This Row],[v1]] &lt; 40000,1,"")</f>
        <v>1</v>
      </c>
      <c r="H7852" t="str">
        <f>IF(punkty5[[#This Row],[v1]] = 40000,1,"")</f>
        <v/>
      </c>
      <c r="I7852">
        <f>IF(punkty5[[#This Row],[wewnatrz]] = 1,1,IF(punkty5[[#This Row],[brzegi]]=1,1,0))</f>
        <v>1</v>
      </c>
      <c r="J7852">
        <v>7845</v>
      </c>
      <c r="K7852">
        <f xml:space="preserve"> K7851 + punkty5[[#This Row],[na kole]]</f>
        <v>6182</v>
      </c>
      <c r="L7852">
        <f xml:space="preserve"> 4 * punkty5[[#This Row],[nk]] / punkty5[[#This Row],[n]]</f>
        <v>3.1520713830465263</v>
      </c>
      <c r="M7852">
        <f>ROUND(ABS(PI() - punkty5[[#This Row],[pi]]),4)</f>
        <v>1.0500000000000001E-2</v>
      </c>
    </row>
    <row r="7853" spans="4:13" x14ac:dyDescent="0.25">
      <c r="D7853">
        <v>186</v>
      </c>
      <c r="E7853">
        <v>0</v>
      </c>
      <c r="F7853">
        <f t="shared" si="122"/>
        <v>40196</v>
      </c>
      <c r="G7853" t="str">
        <f>IF(punkty5[[#This Row],[v1]] &lt; 40000,1,"")</f>
        <v/>
      </c>
      <c r="H7853" t="str">
        <f>IF(punkty5[[#This Row],[v1]] = 40000,1,"")</f>
        <v/>
      </c>
      <c r="I7853">
        <f>IF(punkty5[[#This Row],[wewnatrz]] = 1,1,IF(punkty5[[#This Row],[brzegi]]=1,1,0))</f>
        <v>0</v>
      </c>
      <c r="J7853">
        <v>7846</v>
      </c>
      <c r="K7853">
        <f xml:space="preserve"> K7852 + punkty5[[#This Row],[na kole]]</f>
        <v>6182</v>
      </c>
      <c r="L7853">
        <f xml:space="preserve"> 4 * punkty5[[#This Row],[nk]] / punkty5[[#This Row],[n]]</f>
        <v>3.1516696405811877</v>
      </c>
      <c r="M7853">
        <f>ROUND(ABS(PI() - punkty5[[#This Row],[pi]]),4)</f>
        <v>1.01E-2</v>
      </c>
    </row>
    <row r="7854" spans="4:13" x14ac:dyDescent="0.25">
      <c r="D7854">
        <v>245</v>
      </c>
      <c r="E7854">
        <v>299</v>
      </c>
      <c r="F7854">
        <f t="shared" si="122"/>
        <v>11826</v>
      </c>
      <c r="G7854">
        <f>IF(punkty5[[#This Row],[v1]] &lt; 40000,1,"")</f>
        <v>1</v>
      </c>
      <c r="H7854" t="str">
        <f>IF(punkty5[[#This Row],[v1]] = 40000,1,"")</f>
        <v/>
      </c>
      <c r="I7854">
        <f>IF(punkty5[[#This Row],[wewnatrz]] = 1,1,IF(punkty5[[#This Row],[brzegi]]=1,1,0))</f>
        <v>1</v>
      </c>
      <c r="J7854">
        <v>7847</v>
      </c>
      <c r="K7854">
        <f xml:space="preserve"> K7853 + punkty5[[#This Row],[na kole]]</f>
        <v>6183</v>
      </c>
      <c r="L7854">
        <f xml:space="preserve"> 4 * punkty5[[#This Row],[nk]] / punkty5[[#This Row],[n]]</f>
        <v>3.1517777494583918</v>
      </c>
      <c r="M7854">
        <f>ROUND(ABS(PI() - punkty5[[#This Row],[pi]]),4)</f>
        <v>1.0200000000000001E-2</v>
      </c>
    </row>
    <row r="7855" spans="4:13" x14ac:dyDescent="0.25">
      <c r="D7855">
        <v>343</v>
      </c>
      <c r="E7855">
        <v>371</v>
      </c>
      <c r="F7855">
        <f t="shared" si="122"/>
        <v>49690</v>
      </c>
      <c r="G7855" t="str">
        <f>IF(punkty5[[#This Row],[v1]] &lt; 40000,1,"")</f>
        <v/>
      </c>
      <c r="H7855" t="str">
        <f>IF(punkty5[[#This Row],[v1]] = 40000,1,"")</f>
        <v/>
      </c>
      <c r="I7855">
        <f>IF(punkty5[[#This Row],[wewnatrz]] = 1,1,IF(punkty5[[#This Row],[brzegi]]=1,1,0))</f>
        <v>0</v>
      </c>
      <c r="J7855">
        <v>7848</v>
      </c>
      <c r="K7855">
        <f xml:space="preserve"> K7854 + punkty5[[#This Row],[na kole]]</f>
        <v>6183</v>
      </c>
      <c r="L7855">
        <f xml:space="preserve"> 4 * punkty5[[#This Row],[nk]] / punkty5[[#This Row],[n]]</f>
        <v>3.1513761467889907</v>
      </c>
      <c r="M7855">
        <f>ROUND(ABS(PI() - punkty5[[#This Row],[pi]]),4)</f>
        <v>9.7999999999999997E-3</v>
      </c>
    </row>
    <row r="7856" spans="4:13" x14ac:dyDescent="0.25">
      <c r="D7856">
        <v>66</v>
      </c>
      <c r="E7856">
        <v>155</v>
      </c>
      <c r="F7856">
        <f t="shared" si="122"/>
        <v>19981</v>
      </c>
      <c r="G7856">
        <f>IF(punkty5[[#This Row],[v1]] &lt; 40000,1,"")</f>
        <v>1</v>
      </c>
      <c r="H7856" t="str">
        <f>IF(punkty5[[#This Row],[v1]] = 40000,1,"")</f>
        <v/>
      </c>
      <c r="I7856">
        <f>IF(punkty5[[#This Row],[wewnatrz]] = 1,1,IF(punkty5[[#This Row],[brzegi]]=1,1,0))</f>
        <v>1</v>
      </c>
      <c r="J7856">
        <v>7849</v>
      </c>
      <c r="K7856">
        <f xml:space="preserve"> K7855 + punkty5[[#This Row],[na kole]]</f>
        <v>6184</v>
      </c>
      <c r="L7856">
        <f xml:space="preserve"> 4 * punkty5[[#This Row],[nk]] / punkty5[[#This Row],[n]]</f>
        <v>3.15148426551153</v>
      </c>
      <c r="M7856">
        <f>ROUND(ABS(PI() - punkty5[[#This Row],[pi]]),4)</f>
        <v>9.9000000000000008E-3</v>
      </c>
    </row>
    <row r="7857" spans="4:13" x14ac:dyDescent="0.25">
      <c r="D7857">
        <v>361</v>
      </c>
      <c r="E7857">
        <v>273</v>
      </c>
      <c r="F7857">
        <f t="shared" si="122"/>
        <v>31250</v>
      </c>
      <c r="G7857">
        <f>IF(punkty5[[#This Row],[v1]] &lt; 40000,1,"")</f>
        <v>1</v>
      </c>
      <c r="H7857" t="str">
        <f>IF(punkty5[[#This Row],[v1]] = 40000,1,"")</f>
        <v/>
      </c>
      <c r="I7857">
        <f>IF(punkty5[[#This Row],[wewnatrz]] = 1,1,IF(punkty5[[#This Row],[brzegi]]=1,1,0))</f>
        <v>1</v>
      </c>
      <c r="J7857">
        <v>7850</v>
      </c>
      <c r="K7857">
        <f xml:space="preserve"> K7856 + punkty5[[#This Row],[na kole]]</f>
        <v>6185</v>
      </c>
      <c r="L7857">
        <f xml:space="preserve"> 4 * punkty5[[#This Row],[nk]] / punkty5[[#This Row],[n]]</f>
        <v>3.1515923566878983</v>
      </c>
      <c r="M7857">
        <f>ROUND(ABS(PI() - punkty5[[#This Row],[pi]]),4)</f>
        <v>0.01</v>
      </c>
    </row>
    <row r="7858" spans="4:13" x14ac:dyDescent="0.25">
      <c r="D7858">
        <v>214</v>
      </c>
      <c r="E7858">
        <v>90</v>
      </c>
      <c r="F7858">
        <f t="shared" si="122"/>
        <v>12296</v>
      </c>
      <c r="G7858">
        <f>IF(punkty5[[#This Row],[v1]] &lt; 40000,1,"")</f>
        <v>1</v>
      </c>
      <c r="H7858" t="str">
        <f>IF(punkty5[[#This Row],[v1]] = 40000,1,"")</f>
        <v/>
      </c>
      <c r="I7858">
        <f>IF(punkty5[[#This Row],[wewnatrz]] = 1,1,IF(punkty5[[#This Row],[brzegi]]=1,1,0))</f>
        <v>1</v>
      </c>
      <c r="J7858">
        <v>7851</v>
      </c>
      <c r="K7858">
        <f xml:space="preserve"> K7857 + punkty5[[#This Row],[na kole]]</f>
        <v>6186</v>
      </c>
      <c r="L7858">
        <f xml:space="preserve"> 4 * punkty5[[#This Row],[nk]] / punkty5[[#This Row],[n]]</f>
        <v>3.1517004203286207</v>
      </c>
      <c r="M7858">
        <f>ROUND(ABS(PI() - punkty5[[#This Row],[pi]]),4)</f>
        <v>1.01E-2</v>
      </c>
    </row>
    <row r="7859" spans="4:13" x14ac:dyDescent="0.25">
      <c r="D7859">
        <v>176</v>
      </c>
      <c r="E7859">
        <v>68</v>
      </c>
      <c r="F7859">
        <f t="shared" si="122"/>
        <v>18000</v>
      </c>
      <c r="G7859">
        <f>IF(punkty5[[#This Row],[v1]] &lt; 40000,1,"")</f>
        <v>1</v>
      </c>
      <c r="H7859" t="str">
        <f>IF(punkty5[[#This Row],[v1]] = 40000,1,"")</f>
        <v/>
      </c>
      <c r="I7859">
        <f>IF(punkty5[[#This Row],[wewnatrz]] = 1,1,IF(punkty5[[#This Row],[brzegi]]=1,1,0))</f>
        <v>1</v>
      </c>
      <c r="J7859">
        <v>7852</v>
      </c>
      <c r="K7859">
        <f xml:space="preserve"> K7858 + punkty5[[#This Row],[na kole]]</f>
        <v>6187</v>
      </c>
      <c r="L7859">
        <f xml:space="preserve"> 4 * punkty5[[#This Row],[nk]] / punkty5[[#This Row],[n]]</f>
        <v>3.1518084564442179</v>
      </c>
      <c r="M7859">
        <f>ROUND(ABS(PI() - punkty5[[#This Row],[pi]]),4)</f>
        <v>1.0200000000000001E-2</v>
      </c>
    </row>
    <row r="7860" spans="4:13" x14ac:dyDescent="0.25">
      <c r="D7860">
        <v>127</v>
      </c>
      <c r="E7860">
        <v>133</v>
      </c>
      <c r="F7860">
        <f t="shared" si="122"/>
        <v>9818</v>
      </c>
      <c r="G7860">
        <f>IF(punkty5[[#This Row],[v1]] &lt; 40000,1,"")</f>
        <v>1</v>
      </c>
      <c r="H7860" t="str">
        <f>IF(punkty5[[#This Row],[v1]] = 40000,1,"")</f>
        <v/>
      </c>
      <c r="I7860">
        <f>IF(punkty5[[#This Row],[wewnatrz]] = 1,1,IF(punkty5[[#This Row],[brzegi]]=1,1,0))</f>
        <v>1</v>
      </c>
      <c r="J7860">
        <v>7853</v>
      </c>
      <c r="K7860">
        <f xml:space="preserve"> K7859 + punkty5[[#This Row],[na kole]]</f>
        <v>6188</v>
      </c>
      <c r="L7860">
        <f xml:space="preserve"> 4 * punkty5[[#This Row],[nk]] / punkty5[[#This Row],[n]]</f>
        <v>3.1519164650452058</v>
      </c>
      <c r="M7860">
        <f>ROUND(ABS(PI() - punkty5[[#This Row],[pi]]),4)</f>
        <v>1.03E-2</v>
      </c>
    </row>
    <row r="7861" spans="4:13" x14ac:dyDescent="0.25">
      <c r="D7861">
        <v>191</v>
      </c>
      <c r="E7861">
        <v>357</v>
      </c>
      <c r="F7861">
        <f t="shared" si="122"/>
        <v>24730</v>
      </c>
      <c r="G7861">
        <f>IF(punkty5[[#This Row],[v1]] &lt; 40000,1,"")</f>
        <v>1</v>
      </c>
      <c r="H7861" t="str">
        <f>IF(punkty5[[#This Row],[v1]] = 40000,1,"")</f>
        <v/>
      </c>
      <c r="I7861">
        <f>IF(punkty5[[#This Row],[wewnatrz]] = 1,1,IF(punkty5[[#This Row],[brzegi]]=1,1,0))</f>
        <v>1</v>
      </c>
      <c r="J7861">
        <v>7854</v>
      </c>
      <c r="K7861">
        <f xml:space="preserve"> K7860 + punkty5[[#This Row],[na kole]]</f>
        <v>6189</v>
      </c>
      <c r="L7861">
        <f xml:space="preserve"> 4 * punkty5[[#This Row],[nk]] / punkty5[[#This Row],[n]]</f>
        <v>3.152024446142093</v>
      </c>
      <c r="M7861">
        <f>ROUND(ABS(PI() - punkty5[[#This Row],[pi]]),4)</f>
        <v>1.04E-2</v>
      </c>
    </row>
    <row r="7862" spans="4:13" x14ac:dyDescent="0.25">
      <c r="D7862">
        <v>50</v>
      </c>
      <c r="E7862">
        <v>285</v>
      </c>
      <c r="F7862">
        <f t="shared" si="122"/>
        <v>29725</v>
      </c>
      <c r="G7862">
        <f>IF(punkty5[[#This Row],[v1]] &lt; 40000,1,"")</f>
        <v>1</v>
      </c>
      <c r="H7862" t="str">
        <f>IF(punkty5[[#This Row],[v1]] = 40000,1,"")</f>
        <v/>
      </c>
      <c r="I7862">
        <f>IF(punkty5[[#This Row],[wewnatrz]] = 1,1,IF(punkty5[[#This Row],[brzegi]]=1,1,0))</f>
        <v>1</v>
      </c>
      <c r="J7862">
        <v>7855</v>
      </c>
      <c r="K7862">
        <f xml:space="preserve"> K7861 + punkty5[[#This Row],[na kole]]</f>
        <v>6190</v>
      </c>
      <c r="L7862">
        <f xml:space="preserve"> 4 * punkty5[[#This Row],[nk]] / punkty5[[#This Row],[n]]</f>
        <v>3.1521323997453852</v>
      </c>
      <c r="M7862">
        <f>ROUND(ABS(PI() - punkty5[[#This Row],[pi]]),4)</f>
        <v>1.0500000000000001E-2</v>
      </c>
    </row>
    <row r="7863" spans="4:13" x14ac:dyDescent="0.25">
      <c r="D7863">
        <v>46</v>
      </c>
      <c r="E7863">
        <v>45</v>
      </c>
      <c r="F7863">
        <f t="shared" si="122"/>
        <v>47741</v>
      </c>
      <c r="G7863" t="str">
        <f>IF(punkty5[[#This Row],[v1]] &lt; 40000,1,"")</f>
        <v/>
      </c>
      <c r="H7863" t="str">
        <f>IF(punkty5[[#This Row],[v1]] = 40000,1,"")</f>
        <v/>
      </c>
      <c r="I7863">
        <f>IF(punkty5[[#This Row],[wewnatrz]] = 1,1,IF(punkty5[[#This Row],[brzegi]]=1,1,0))</f>
        <v>0</v>
      </c>
      <c r="J7863">
        <v>7856</v>
      </c>
      <c r="K7863">
        <f xml:space="preserve"> K7862 + punkty5[[#This Row],[na kole]]</f>
        <v>6190</v>
      </c>
      <c r="L7863">
        <f xml:space="preserve"> 4 * punkty5[[#This Row],[nk]] / punkty5[[#This Row],[n]]</f>
        <v>3.1517311608961305</v>
      </c>
      <c r="M7863">
        <f>ROUND(ABS(PI() - punkty5[[#This Row],[pi]]),4)</f>
        <v>1.01E-2</v>
      </c>
    </row>
    <row r="7864" spans="4:13" x14ac:dyDescent="0.25">
      <c r="D7864">
        <v>186</v>
      </c>
      <c r="E7864">
        <v>220</v>
      </c>
      <c r="F7864">
        <f t="shared" si="122"/>
        <v>596</v>
      </c>
      <c r="G7864">
        <f>IF(punkty5[[#This Row],[v1]] &lt; 40000,1,"")</f>
        <v>1</v>
      </c>
      <c r="H7864" t="str">
        <f>IF(punkty5[[#This Row],[v1]] = 40000,1,"")</f>
        <v/>
      </c>
      <c r="I7864">
        <f>IF(punkty5[[#This Row],[wewnatrz]] = 1,1,IF(punkty5[[#This Row],[brzegi]]=1,1,0))</f>
        <v>1</v>
      </c>
      <c r="J7864">
        <v>7857</v>
      </c>
      <c r="K7864">
        <f xml:space="preserve"> K7863 + punkty5[[#This Row],[na kole]]</f>
        <v>6191</v>
      </c>
      <c r="L7864">
        <f xml:space="preserve"> 4 * punkty5[[#This Row],[nk]] / punkty5[[#This Row],[n]]</f>
        <v>3.1518391243477155</v>
      </c>
      <c r="M7864">
        <f>ROUND(ABS(PI() - punkty5[[#This Row],[pi]]),4)</f>
        <v>1.0200000000000001E-2</v>
      </c>
    </row>
    <row r="7865" spans="4:13" x14ac:dyDescent="0.25">
      <c r="D7865">
        <v>229</v>
      </c>
      <c r="E7865">
        <v>379</v>
      </c>
      <c r="F7865">
        <f t="shared" si="122"/>
        <v>32882</v>
      </c>
      <c r="G7865">
        <f>IF(punkty5[[#This Row],[v1]] &lt; 40000,1,"")</f>
        <v>1</v>
      </c>
      <c r="H7865" t="str">
        <f>IF(punkty5[[#This Row],[v1]] = 40000,1,"")</f>
        <v/>
      </c>
      <c r="I7865">
        <f>IF(punkty5[[#This Row],[wewnatrz]] = 1,1,IF(punkty5[[#This Row],[brzegi]]=1,1,0))</f>
        <v>1</v>
      </c>
      <c r="J7865">
        <v>7858</v>
      </c>
      <c r="K7865">
        <f xml:space="preserve"> K7864 + punkty5[[#This Row],[na kole]]</f>
        <v>6192</v>
      </c>
      <c r="L7865">
        <f xml:space="preserve"> 4 * punkty5[[#This Row],[nk]] / punkty5[[#This Row],[n]]</f>
        <v>3.1519470603206923</v>
      </c>
      <c r="M7865">
        <f>ROUND(ABS(PI() - punkty5[[#This Row],[pi]]),4)</f>
        <v>1.04E-2</v>
      </c>
    </row>
    <row r="7866" spans="4:13" x14ac:dyDescent="0.25">
      <c r="D7866">
        <v>196</v>
      </c>
      <c r="E7866">
        <v>281</v>
      </c>
      <c r="F7866">
        <f t="shared" si="122"/>
        <v>6577</v>
      </c>
      <c r="G7866">
        <f>IF(punkty5[[#This Row],[v1]] &lt; 40000,1,"")</f>
        <v>1</v>
      </c>
      <c r="H7866" t="str">
        <f>IF(punkty5[[#This Row],[v1]] = 40000,1,"")</f>
        <v/>
      </c>
      <c r="I7866">
        <f>IF(punkty5[[#This Row],[wewnatrz]] = 1,1,IF(punkty5[[#This Row],[brzegi]]=1,1,0))</f>
        <v>1</v>
      </c>
      <c r="J7866">
        <v>7859</v>
      </c>
      <c r="K7866">
        <f xml:space="preserve"> K7865 + punkty5[[#This Row],[na kole]]</f>
        <v>6193</v>
      </c>
      <c r="L7866">
        <f xml:space="preserve"> 4 * punkty5[[#This Row],[nk]] / punkty5[[#This Row],[n]]</f>
        <v>3.1520549688255501</v>
      </c>
      <c r="M7866">
        <f>ROUND(ABS(PI() - punkty5[[#This Row],[pi]]),4)</f>
        <v>1.0500000000000001E-2</v>
      </c>
    </row>
    <row r="7867" spans="4:13" x14ac:dyDescent="0.25">
      <c r="D7867">
        <v>63</v>
      </c>
      <c r="E7867">
        <v>59</v>
      </c>
      <c r="F7867">
        <f t="shared" si="122"/>
        <v>38650</v>
      </c>
      <c r="G7867">
        <f>IF(punkty5[[#This Row],[v1]] &lt; 40000,1,"")</f>
        <v>1</v>
      </c>
      <c r="H7867" t="str">
        <f>IF(punkty5[[#This Row],[v1]] = 40000,1,"")</f>
        <v/>
      </c>
      <c r="I7867">
        <f>IF(punkty5[[#This Row],[wewnatrz]] = 1,1,IF(punkty5[[#This Row],[brzegi]]=1,1,0))</f>
        <v>1</v>
      </c>
      <c r="J7867">
        <v>7860</v>
      </c>
      <c r="K7867">
        <f xml:space="preserve"> K7866 + punkty5[[#This Row],[na kole]]</f>
        <v>6194</v>
      </c>
      <c r="L7867">
        <f xml:space="preserve"> 4 * punkty5[[#This Row],[nk]] / punkty5[[#This Row],[n]]</f>
        <v>3.1521628498727736</v>
      </c>
      <c r="M7867">
        <f>ROUND(ABS(PI() - punkty5[[#This Row],[pi]]),4)</f>
        <v>1.06E-2</v>
      </c>
    </row>
    <row r="7868" spans="4:13" x14ac:dyDescent="0.25">
      <c r="D7868">
        <v>150</v>
      </c>
      <c r="E7868">
        <v>352</v>
      </c>
      <c r="F7868">
        <f t="shared" si="122"/>
        <v>25604</v>
      </c>
      <c r="G7868">
        <f>IF(punkty5[[#This Row],[v1]] &lt; 40000,1,"")</f>
        <v>1</v>
      </c>
      <c r="H7868" t="str">
        <f>IF(punkty5[[#This Row],[v1]] = 40000,1,"")</f>
        <v/>
      </c>
      <c r="I7868">
        <f>IF(punkty5[[#This Row],[wewnatrz]] = 1,1,IF(punkty5[[#This Row],[brzegi]]=1,1,0))</f>
        <v>1</v>
      </c>
      <c r="J7868">
        <v>7861</v>
      </c>
      <c r="K7868">
        <f xml:space="preserve"> K7867 + punkty5[[#This Row],[na kole]]</f>
        <v>6195</v>
      </c>
      <c r="L7868">
        <f xml:space="preserve"> 4 * punkty5[[#This Row],[nk]] / punkty5[[#This Row],[n]]</f>
        <v>3.1522707034728406</v>
      </c>
      <c r="M7868">
        <f>ROUND(ABS(PI() - punkty5[[#This Row],[pi]]),4)</f>
        <v>1.0699999999999999E-2</v>
      </c>
    </row>
    <row r="7869" spans="4:13" x14ac:dyDescent="0.25">
      <c r="D7869">
        <v>32</v>
      </c>
      <c r="E7869">
        <v>90</v>
      </c>
      <c r="F7869">
        <f t="shared" si="122"/>
        <v>40324</v>
      </c>
      <c r="G7869" t="str">
        <f>IF(punkty5[[#This Row],[v1]] &lt; 40000,1,"")</f>
        <v/>
      </c>
      <c r="H7869" t="str">
        <f>IF(punkty5[[#This Row],[v1]] = 40000,1,"")</f>
        <v/>
      </c>
      <c r="I7869">
        <f>IF(punkty5[[#This Row],[wewnatrz]] = 1,1,IF(punkty5[[#This Row],[brzegi]]=1,1,0))</f>
        <v>0</v>
      </c>
      <c r="J7869">
        <v>7862</v>
      </c>
      <c r="K7869">
        <f xml:space="preserve"> K7868 + punkty5[[#This Row],[na kole]]</f>
        <v>6195</v>
      </c>
      <c r="L7869">
        <f xml:space="preserve"> 4 * punkty5[[#This Row],[nk]] / punkty5[[#This Row],[n]]</f>
        <v>3.1518697532434494</v>
      </c>
      <c r="M7869">
        <f>ROUND(ABS(PI() - punkty5[[#This Row],[pi]]),4)</f>
        <v>1.03E-2</v>
      </c>
    </row>
    <row r="7870" spans="4:13" x14ac:dyDescent="0.25">
      <c r="D7870">
        <v>126</v>
      </c>
      <c r="E7870">
        <v>398</v>
      </c>
      <c r="F7870">
        <f t="shared" si="122"/>
        <v>44680</v>
      </c>
      <c r="G7870" t="str">
        <f>IF(punkty5[[#This Row],[v1]] &lt; 40000,1,"")</f>
        <v/>
      </c>
      <c r="H7870" t="str">
        <f>IF(punkty5[[#This Row],[v1]] = 40000,1,"")</f>
        <v/>
      </c>
      <c r="I7870">
        <f>IF(punkty5[[#This Row],[wewnatrz]] = 1,1,IF(punkty5[[#This Row],[brzegi]]=1,1,0))</f>
        <v>0</v>
      </c>
      <c r="J7870">
        <v>7863</v>
      </c>
      <c r="K7870">
        <f xml:space="preserve"> K7869 + punkty5[[#This Row],[na kole]]</f>
        <v>6195</v>
      </c>
      <c r="L7870">
        <f xml:space="preserve"> 4 * punkty5[[#This Row],[nk]] / punkty5[[#This Row],[n]]</f>
        <v>3.1514689049980924</v>
      </c>
      <c r="M7870">
        <f>ROUND(ABS(PI() - punkty5[[#This Row],[pi]]),4)</f>
        <v>9.9000000000000008E-3</v>
      </c>
    </row>
    <row r="7871" spans="4:13" x14ac:dyDescent="0.25">
      <c r="D7871">
        <v>260</v>
      </c>
      <c r="E7871">
        <v>181</v>
      </c>
      <c r="F7871">
        <f t="shared" si="122"/>
        <v>3961</v>
      </c>
      <c r="G7871">
        <f>IF(punkty5[[#This Row],[v1]] &lt; 40000,1,"")</f>
        <v>1</v>
      </c>
      <c r="H7871" t="str">
        <f>IF(punkty5[[#This Row],[v1]] = 40000,1,"")</f>
        <v/>
      </c>
      <c r="I7871">
        <f>IF(punkty5[[#This Row],[wewnatrz]] = 1,1,IF(punkty5[[#This Row],[brzegi]]=1,1,0))</f>
        <v>1</v>
      </c>
      <c r="J7871">
        <v>7864</v>
      </c>
      <c r="K7871">
        <f xml:space="preserve"> K7870 + punkty5[[#This Row],[na kole]]</f>
        <v>6196</v>
      </c>
      <c r="L7871">
        <f xml:space="preserve"> 4 * punkty5[[#This Row],[nk]] / punkty5[[#This Row],[n]]</f>
        <v>3.1515768056968465</v>
      </c>
      <c r="M7871">
        <f>ROUND(ABS(PI() - punkty5[[#This Row],[pi]]),4)</f>
        <v>0.01</v>
      </c>
    </row>
    <row r="7872" spans="4:13" x14ac:dyDescent="0.25">
      <c r="D7872">
        <v>131</v>
      </c>
      <c r="E7872">
        <v>32</v>
      </c>
      <c r="F7872">
        <f t="shared" si="122"/>
        <v>32985</v>
      </c>
      <c r="G7872">
        <f>IF(punkty5[[#This Row],[v1]] &lt; 40000,1,"")</f>
        <v>1</v>
      </c>
      <c r="H7872" t="str">
        <f>IF(punkty5[[#This Row],[v1]] = 40000,1,"")</f>
        <v/>
      </c>
      <c r="I7872">
        <f>IF(punkty5[[#This Row],[wewnatrz]] = 1,1,IF(punkty5[[#This Row],[brzegi]]=1,1,0))</f>
        <v>1</v>
      </c>
      <c r="J7872">
        <v>7865</v>
      </c>
      <c r="K7872">
        <f xml:space="preserve"> K7871 + punkty5[[#This Row],[na kole]]</f>
        <v>6197</v>
      </c>
      <c r="L7872">
        <f xml:space="preserve"> 4 * punkty5[[#This Row],[nk]] / punkty5[[#This Row],[n]]</f>
        <v>3.1516846789574062</v>
      </c>
      <c r="M7872">
        <f>ROUND(ABS(PI() - punkty5[[#This Row],[pi]]),4)</f>
        <v>1.01E-2</v>
      </c>
    </row>
    <row r="7873" spans="4:13" x14ac:dyDescent="0.25">
      <c r="D7873">
        <v>67</v>
      </c>
      <c r="E7873">
        <v>265</v>
      </c>
      <c r="F7873">
        <f t="shared" si="122"/>
        <v>21914</v>
      </c>
      <c r="G7873">
        <f>IF(punkty5[[#This Row],[v1]] &lt; 40000,1,"")</f>
        <v>1</v>
      </c>
      <c r="H7873" t="str">
        <f>IF(punkty5[[#This Row],[v1]] = 40000,1,"")</f>
        <v/>
      </c>
      <c r="I7873">
        <f>IF(punkty5[[#This Row],[wewnatrz]] = 1,1,IF(punkty5[[#This Row],[brzegi]]=1,1,0))</f>
        <v>1</v>
      </c>
      <c r="J7873">
        <v>7866</v>
      </c>
      <c r="K7873">
        <f xml:space="preserve"> K7872 + punkty5[[#This Row],[na kole]]</f>
        <v>6198</v>
      </c>
      <c r="L7873">
        <f xml:space="preserve"> 4 * punkty5[[#This Row],[nk]] / punkty5[[#This Row],[n]]</f>
        <v>3.1517925247902365</v>
      </c>
      <c r="M7873">
        <f>ROUND(ABS(PI() - punkty5[[#This Row],[pi]]),4)</f>
        <v>1.0200000000000001E-2</v>
      </c>
    </row>
    <row r="7874" spans="4:13" x14ac:dyDescent="0.25">
      <c r="D7874">
        <v>80</v>
      </c>
      <c r="E7874">
        <v>34</v>
      </c>
      <c r="F7874">
        <f t="shared" si="122"/>
        <v>41956</v>
      </c>
      <c r="G7874" t="str">
        <f>IF(punkty5[[#This Row],[v1]] &lt; 40000,1,"")</f>
        <v/>
      </c>
      <c r="H7874" t="str">
        <f>IF(punkty5[[#This Row],[v1]] = 40000,1,"")</f>
        <v/>
      </c>
      <c r="I7874">
        <f>IF(punkty5[[#This Row],[wewnatrz]] = 1,1,IF(punkty5[[#This Row],[brzegi]]=1,1,0))</f>
        <v>0</v>
      </c>
      <c r="J7874">
        <v>7867</v>
      </c>
      <c r="K7874">
        <f xml:space="preserve"> K7873 + punkty5[[#This Row],[na kole]]</f>
        <v>6198</v>
      </c>
      <c r="L7874">
        <f xml:space="preserve"> 4 * punkty5[[#This Row],[nk]] / punkty5[[#This Row],[n]]</f>
        <v>3.1513918901741453</v>
      </c>
      <c r="M7874">
        <f>ROUND(ABS(PI() - punkty5[[#This Row],[pi]]),4)</f>
        <v>9.7999999999999997E-3</v>
      </c>
    </row>
    <row r="7875" spans="4:13" x14ac:dyDescent="0.25">
      <c r="D7875">
        <v>134</v>
      </c>
      <c r="E7875">
        <v>371</v>
      </c>
      <c r="F7875">
        <f t="shared" si="122"/>
        <v>33597</v>
      </c>
      <c r="G7875">
        <f>IF(punkty5[[#This Row],[v1]] &lt; 40000,1,"")</f>
        <v>1</v>
      </c>
      <c r="H7875" t="str">
        <f>IF(punkty5[[#This Row],[v1]] = 40000,1,"")</f>
        <v/>
      </c>
      <c r="I7875">
        <f>IF(punkty5[[#This Row],[wewnatrz]] = 1,1,IF(punkty5[[#This Row],[brzegi]]=1,1,0))</f>
        <v>1</v>
      </c>
      <c r="J7875">
        <v>7868</v>
      </c>
      <c r="K7875">
        <f xml:space="preserve"> K7874 + punkty5[[#This Row],[na kole]]</f>
        <v>6199</v>
      </c>
      <c r="L7875">
        <f xml:space="preserve"> 4 * punkty5[[#This Row],[nk]] / punkty5[[#This Row],[n]]</f>
        <v>3.1514997458057956</v>
      </c>
      <c r="M7875">
        <f>ROUND(ABS(PI() - punkty5[[#This Row],[pi]]),4)</f>
        <v>9.9000000000000008E-3</v>
      </c>
    </row>
    <row r="7876" spans="4:13" x14ac:dyDescent="0.25">
      <c r="D7876">
        <v>36</v>
      </c>
      <c r="E7876">
        <v>175</v>
      </c>
      <c r="F7876">
        <f t="shared" si="122"/>
        <v>27521</v>
      </c>
      <c r="G7876">
        <f>IF(punkty5[[#This Row],[v1]] &lt; 40000,1,"")</f>
        <v>1</v>
      </c>
      <c r="H7876" t="str">
        <f>IF(punkty5[[#This Row],[v1]] = 40000,1,"")</f>
        <v/>
      </c>
      <c r="I7876">
        <f>IF(punkty5[[#This Row],[wewnatrz]] = 1,1,IF(punkty5[[#This Row],[brzegi]]=1,1,0))</f>
        <v>1</v>
      </c>
      <c r="J7876">
        <v>7869</v>
      </c>
      <c r="K7876">
        <f xml:space="preserve"> K7875 + punkty5[[#This Row],[na kole]]</f>
        <v>6200</v>
      </c>
      <c r="L7876">
        <f xml:space="preserve"> 4 * punkty5[[#This Row],[nk]] / punkty5[[#This Row],[n]]</f>
        <v>3.1516075740246539</v>
      </c>
      <c r="M7876">
        <f>ROUND(ABS(PI() - punkty5[[#This Row],[pi]]),4)</f>
        <v>0.01</v>
      </c>
    </row>
    <row r="7877" spans="4:13" x14ac:dyDescent="0.25">
      <c r="D7877">
        <v>398</v>
      </c>
      <c r="E7877">
        <v>98</v>
      </c>
      <c r="F7877">
        <f t="shared" si="122"/>
        <v>49608</v>
      </c>
      <c r="G7877" t="str">
        <f>IF(punkty5[[#This Row],[v1]] &lt; 40000,1,"")</f>
        <v/>
      </c>
      <c r="H7877" t="str">
        <f>IF(punkty5[[#This Row],[v1]] = 40000,1,"")</f>
        <v/>
      </c>
      <c r="I7877">
        <f>IF(punkty5[[#This Row],[wewnatrz]] = 1,1,IF(punkty5[[#This Row],[brzegi]]=1,1,0))</f>
        <v>0</v>
      </c>
      <c r="J7877">
        <v>7870</v>
      </c>
      <c r="K7877">
        <f xml:space="preserve"> K7876 + punkty5[[#This Row],[na kole]]</f>
        <v>6200</v>
      </c>
      <c r="L7877">
        <f xml:space="preserve"> 4 * punkty5[[#This Row],[nk]] / punkty5[[#This Row],[n]]</f>
        <v>3.1512071156289707</v>
      </c>
      <c r="M7877">
        <f>ROUND(ABS(PI() - punkty5[[#This Row],[pi]]),4)</f>
        <v>9.5999999999999992E-3</v>
      </c>
    </row>
    <row r="7878" spans="4:13" x14ac:dyDescent="0.25">
      <c r="D7878">
        <v>381</v>
      </c>
      <c r="E7878">
        <v>243</v>
      </c>
      <c r="F7878">
        <f t="shared" si="122"/>
        <v>34610</v>
      </c>
      <c r="G7878">
        <f>IF(punkty5[[#This Row],[v1]] &lt; 40000,1,"")</f>
        <v>1</v>
      </c>
      <c r="H7878" t="str">
        <f>IF(punkty5[[#This Row],[v1]] = 40000,1,"")</f>
        <v/>
      </c>
      <c r="I7878">
        <f>IF(punkty5[[#This Row],[wewnatrz]] = 1,1,IF(punkty5[[#This Row],[brzegi]]=1,1,0))</f>
        <v>1</v>
      </c>
      <c r="J7878">
        <v>7871</v>
      </c>
      <c r="K7878">
        <f xml:space="preserve"> K7877 + punkty5[[#This Row],[na kole]]</f>
        <v>6201</v>
      </c>
      <c r="L7878">
        <f xml:space="preserve"> 4 * punkty5[[#This Row],[nk]] / punkty5[[#This Row],[n]]</f>
        <v>3.1513149536272391</v>
      </c>
      <c r="M7878">
        <f>ROUND(ABS(PI() - punkty5[[#This Row],[pi]]),4)</f>
        <v>9.7000000000000003E-3</v>
      </c>
    </row>
    <row r="7879" spans="4:13" x14ac:dyDescent="0.25">
      <c r="D7879">
        <v>260</v>
      </c>
      <c r="E7879">
        <v>219</v>
      </c>
      <c r="F7879">
        <f t="shared" si="122"/>
        <v>3961</v>
      </c>
      <c r="G7879">
        <f>IF(punkty5[[#This Row],[v1]] &lt; 40000,1,"")</f>
        <v>1</v>
      </c>
      <c r="H7879" t="str">
        <f>IF(punkty5[[#This Row],[v1]] = 40000,1,"")</f>
        <v/>
      </c>
      <c r="I7879">
        <f>IF(punkty5[[#This Row],[wewnatrz]] = 1,1,IF(punkty5[[#This Row],[brzegi]]=1,1,0))</f>
        <v>1</v>
      </c>
      <c r="J7879">
        <v>7872</v>
      </c>
      <c r="K7879">
        <f xml:space="preserve"> K7878 + punkty5[[#This Row],[na kole]]</f>
        <v>6202</v>
      </c>
      <c r="L7879">
        <f xml:space="preserve"> 4 * punkty5[[#This Row],[nk]] / punkty5[[#This Row],[n]]</f>
        <v>3.1514227642276422</v>
      </c>
      <c r="M7879">
        <f>ROUND(ABS(PI() - punkty5[[#This Row],[pi]]),4)</f>
        <v>9.7999999999999997E-3</v>
      </c>
    </row>
    <row r="7880" spans="4:13" x14ac:dyDescent="0.25">
      <c r="D7880">
        <v>222</v>
      </c>
      <c r="E7880">
        <v>18</v>
      </c>
      <c r="F7880">
        <f t="shared" si="122"/>
        <v>33608</v>
      </c>
      <c r="G7880">
        <f>IF(punkty5[[#This Row],[v1]] &lt; 40000,1,"")</f>
        <v>1</v>
      </c>
      <c r="H7880" t="str">
        <f>IF(punkty5[[#This Row],[v1]] = 40000,1,"")</f>
        <v/>
      </c>
      <c r="I7880">
        <f>IF(punkty5[[#This Row],[wewnatrz]] = 1,1,IF(punkty5[[#This Row],[brzegi]]=1,1,0))</f>
        <v>1</v>
      </c>
      <c r="J7880">
        <v>7873</v>
      </c>
      <c r="K7880">
        <f xml:space="preserve"> K7879 + punkty5[[#This Row],[na kole]]</f>
        <v>6203</v>
      </c>
      <c r="L7880">
        <f xml:space="preserve"> 4 * punkty5[[#This Row],[nk]] / punkty5[[#This Row],[n]]</f>
        <v>3.1515305474406197</v>
      </c>
      <c r="M7880">
        <f>ROUND(ABS(PI() - punkty5[[#This Row],[pi]]),4)</f>
        <v>9.9000000000000008E-3</v>
      </c>
    </row>
    <row r="7881" spans="4:13" x14ac:dyDescent="0.25">
      <c r="D7881">
        <v>117</v>
      </c>
      <c r="E7881">
        <v>125</v>
      </c>
      <c r="F7881">
        <f t="shared" ref="F7881:F7944" si="123">((D7881 - 200) * (D7881 - 200)) +(( E7881 - 200) * ( E7881 - 200))</f>
        <v>12514</v>
      </c>
      <c r="G7881">
        <f>IF(punkty5[[#This Row],[v1]] &lt; 40000,1,"")</f>
        <v>1</v>
      </c>
      <c r="H7881" t="str">
        <f>IF(punkty5[[#This Row],[v1]] = 40000,1,"")</f>
        <v/>
      </c>
      <c r="I7881">
        <f>IF(punkty5[[#This Row],[wewnatrz]] = 1,1,IF(punkty5[[#This Row],[brzegi]]=1,1,0))</f>
        <v>1</v>
      </c>
      <c r="J7881">
        <v>7874</v>
      </c>
      <c r="K7881">
        <f xml:space="preserve"> K7880 + punkty5[[#This Row],[na kole]]</f>
        <v>6204</v>
      </c>
      <c r="L7881">
        <f xml:space="preserve"> 4 * punkty5[[#This Row],[nk]] / punkty5[[#This Row],[n]]</f>
        <v>3.1516383032766067</v>
      </c>
      <c r="M7881">
        <f>ROUND(ABS(PI() - punkty5[[#This Row],[pi]]),4)</f>
        <v>0.01</v>
      </c>
    </row>
    <row r="7882" spans="4:13" x14ac:dyDescent="0.25">
      <c r="D7882">
        <v>106</v>
      </c>
      <c r="E7882">
        <v>10</v>
      </c>
      <c r="F7882">
        <f t="shared" si="123"/>
        <v>44936</v>
      </c>
      <c r="G7882" t="str">
        <f>IF(punkty5[[#This Row],[v1]] &lt; 40000,1,"")</f>
        <v/>
      </c>
      <c r="H7882" t="str">
        <f>IF(punkty5[[#This Row],[v1]] = 40000,1,"")</f>
        <v/>
      </c>
      <c r="I7882">
        <f>IF(punkty5[[#This Row],[wewnatrz]] = 1,1,IF(punkty5[[#This Row],[brzegi]]=1,1,0))</f>
        <v>0</v>
      </c>
      <c r="J7882">
        <v>7875</v>
      </c>
      <c r="K7882">
        <f xml:space="preserve"> K7881 + punkty5[[#This Row],[na kole]]</f>
        <v>6204</v>
      </c>
      <c r="L7882">
        <f xml:space="preserve"> 4 * punkty5[[#This Row],[nk]] / punkty5[[#This Row],[n]]</f>
        <v>3.1512380952380954</v>
      </c>
      <c r="M7882">
        <f>ROUND(ABS(PI() - punkty5[[#This Row],[pi]]),4)</f>
        <v>9.5999999999999992E-3</v>
      </c>
    </row>
    <row r="7883" spans="4:13" x14ac:dyDescent="0.25">
      <c r="D7883">
        <v>171</v>
      </c>
      <c r="E7883">
        <v>214</v>
      </c>
      <c r="F7883">
        <f t="shared" si="123"/>
        <v>1037</v>
      </c>
      <c r="G7883">
        <f>IF(punkty5[[#This Row],[v1]] &lt; 40000,1,"")</f>
        <v>1</v>
      </c>
      <c r="H7883" t="str">
        <f>IF(punkty5[[#This Row],[v1]] = 40000,1,"")</f>
        <v/>
      </c>
      <c r="I7883">
        <f>IF(punkty5[[#This Row],[wewnatrz]] = 1,1,IF(punkty5[[#This Row],[brzegi]]=1,1,0))</f>
        <v>1</v>
      </c>
      <c r="J7883">
        <v>7876</v>
      </c>
      <c r="K7883">
        <f xml:space="preserve"> K7882 + punkty5[[#This Row],[na kole]]</f>
        <v>6205</v>
      </c>
      <c r="L7883">
        <f xml:space="preserve"> 4 * punkty5[[#This Row],[nk]] / punkty5[[#This Row],[n]]</f>
        <v>3.1513458608430676</v>
      </c>
      <c r="M7883">
        <f>ROUND(ABS(PI() - punkty5[[#This Row],[pi]]),4)</f>
        <v>9.7999999999999997E-3</v>
      </c>
    </row>
    <row r="7884" spans="4:13" x14ac:dyDescent="0.25">
      <c r="D7884">
        <v>17</v>
      </c>
      <c r="E7884">
        <v>357</v>
      </c>
      <c r="F7884">
        <f t="shared" si="123"/>
        <v>58138</v>
      </c>
      <c r="G7884" t="str">
        <f>IF(punkty5[[#This Row],[v1]] &lt; 40000,1,"")</f>
        <v/>
      </c>
      <c r="H7884" t="str">
        <f>IF(punkty5[[#This Row],[v1]] = 40000,1,"")</f>
        <v/>
      </c>
      <c r="I7884">
        <f>IF(punkty5[[#This Row],[wewnatrz]] = 1,1,IF(punkty5[[#This Row],[brzegi]]=1,1,0))</f>
        <v>0</v>
      </c>
      <c r="J7884">
        <v>7877</v>
      </c>
      <c r="K7884">
        <f xml:space="preserve"> K7883 + punkty5[[#This Row],[na kole]]</f>
        <v>6205</v>
      </c>
      <c r="L7884">
        <f xml:space="preserve"> 4 * punkty5[[#This Row],[nk]] / punkty5[[#This Row],[n]]</f>
        <v>3.1509457915450043</v>
      </c>
      <c r="M7884">
        <f>ROUND(ABS(PI() - punkty5[[#This Row],[pi]]),4)</f>
        <v>9.4000000000000004E-3</v>
      </c>
    </row>
    <row r="7885" spans="4:13" x14ac:dyDescent="0.25">
      <c r="D7885">
        <v>351</v>
      </c>
      <c r="E7885">
        <v>305</v>
      </c>
      <c r="F7885">
        <f t="shared" si="123"/>
        <v>33826</v>
      </c>
      <c r="G7885">
        <f>IF(punkty5[[#This Row],[v1]] &lt; 40000,1,"")</f>
        <v>1</v>
      </c>
      <c r="H7885" t="str">
        <f>IF(punkty5[[#This Row],[v1]] = 40000,1,"")</f>
        <v/>
      </c>
      <c r="I7885">
        <f>IF(punkty5[[#This Row],[wewnatrz]] = 1,1,IF(punkty5[[#This Row],[brzegi]]=1,1,0))</f>
        <v>1</v>
      </c>
      <c r="J7885">
        <v>7878</v>
      </c>
      <c r="K7885">
        <f xml:space="preserve"> K7884 + punkty5[[#This Row],[na kole]]</f>
        <v>6206</v>
      </c>
      <c r="L7885">
        <f xml:space="preserve"> 4 * punkty5[[#This Row],[nk]] / punkty5[[#This Row],[n]]</f>
        <v>3.1510535668951509</v>
      </c>
      <c r="M7885">
        <f>ROUND(ABS(PI() - punkty5[[#This Row],[pi]]),4)</f>
        <v>9.4999999999999998E-3</v>
      </c>
    </row>
    <row r="7886" spans="4:13" x14ac:dyDescent="0.25">
      <c r="D7886">
        <v>185</v>
      </c>
      <c r="E7886">
        <v>166</v>
      </c>
      <c r="F7886">
        <f t="shared" si="123"/>
        <v>1381</v>
      </c>
      <c r="G7886">
        <f>IF(punkty5[[#This Row],[v1]] &lt; 40000,1,"")</f>
        <v>1</v>
      </c>
      <c r="H7886" t="str">
        <f>IF(punkty5[[#This Row],[v1]] = 40000,1,"")</f>
        <v/>
      </c>
      <c r="I7886">
        <f>IF(punkty5[[#This Row],[wewnatrz]] = 1,1,IF(punkty5[[#This Row],[brzegi]]=1,1,0))</f>
        <v>1</v>
      </c>
      <c r="J7886">
        <v>7879</v>
      </c>
      <c r="K7886">
        <f xml:space="preserve"> K7885 + punkty5[[#This Row],[na kole]]</f>
        <v>6207</v>
      </c>
      <c r="L7886">
        <f xml:space="preserve"> 4 * punkty5[[#This Row],[nk]] / punkty5[[#This Row],[n]]</f>
        <v>3.151161314887676</v>
      </c>
      <c r="M7886">
        <f>ROUND(ABS(PI() - punkty5[[#This Row],[pi]]),4)</f>
        <v>9.5999999999999992E-3</v>
      </c>
    </row>
    <row r="7887" spans="4:13" x14ac:dyDescent="0.25">
      <c r="D7887">
        <v>314</v>
      </c>
      <c r="E7887">
        <v>168</v>
      </c>
      <c r="F7887">
        <f t="shared" si="123"/>
        <v>14020</v>
      </c>
      <c r="G7887">
        <f>IF(punkty5[[#This Row],[v1]] &lt; 40000,1,"")</f>
        <v>1</v>
      </c>
      <c r="H7887" t="str">
        <f>IF(punkty5[[#This Row],[v1]] = 40000,1,"")</f>
        <v/>
      </c>
      <c r="I7887">
        <f>IF(punkty5[[#This Row],[wewnatrz]] = 1,1,IF(punkty5[[#This Row],[brzegi]]=1,1,0))</f>
        <v>1</v>
      </c>
      <c r="J7887">
        <v>7880</v>
      </c>
      <c r="K7887">
        <f xml:space="preserve"> K7886 + punkty5[[#This Row],[na kole]]</f>
        <v>6208</v>
      </c>
      <c r="L7887">
        <f xml:space="preserve"> 4 * punkty5[[#This Row],[nk]] / punkty5[[#This Row],[n]]</f>
        <v>3.1512690355329949</v>
      </c>
      <c r="M7887">
        <f>ROUND(ABS(PI() - punkty5[[#This Row],[pi]]),4)</f>
        <v>9.7000000000000003E-3</v>
      </c>
    </row>
    <row r="7888" spans="4:13" x14ac:dyDescent="0.25">
      <c r="D7888">
        <v>63</v>
      </c>
      <c r="E7888">
        <v>286</v>
      </c>
      <c r="F7888">
        <f t="shared" si="123"/>
        <v>26165</v>
      </c>
      <c r="G7888">
        <f>IF(punkty5[[#This Row],[v1]] &lt; 40000,1,"")</f>
        <v>1</v>
      </c>
      <c r="H7888" t="str">
        <f>IF(punkty5[[#This Row],[v1]] = 40000,1,"")</f>
        <v/>
      </c>
      <c r="I7888">
        <f>IF(punkty5[[#This Row],[wewnatrz]] = 1,1,IF(punkty5[[#This Row],[brzegi]]=1,1,0))</f>
        <v>1</v>
      </c>
      <c r="J7888">
        <v>7881</v>
      </c>
      <c r="K7888">
        <f xml:space="preserve"> K7887 + punkty5[[#This Row],[na kole]]</f>
        <v>6209</v>
      </c>
      <c r="L7888">
        <f xml:space="preserve"> 4 * punkty5[[#This Row],[nk]] / punkty5[[#This Row],[n]]</f>
        <v>3.1513767288415178</v>
      </c>
      <c r="M7888">
        <f>ROUND(ABS(PI() - punkty5[[#This Row],[pi]]),4)</f>
        <v>9.7999999999999997E-3</v>
      </c>
    </row>
    <row r="7889" spans="4:13" x14ac:dyDescent="0.25">
      <c r="D7889">
        <v>341</v>
      </c>
      <c r="E7889">
        <v>385</v>
      </c>
      <c r="F7889">
        <f t="shared" si="123"/>
        <v>54106</v>
      </c>
      <c r="G7889" t="str">
        <f>IF(punkty5[[#This Row],[v1]] &lt; 40000,1,"")</f>
        <v/>
      </c>
      <c r="H7889" t="str">
        <f>IF(punkty5[[#This Row],[v1]] = 40000,1,"")</f>
        <v/>
      </c>
      <c r="I7889">
        <f>IF(punkty5[[#This Row],[wewnatrz]] = 1,1,IF(punkty5[[#This Row],[brzegi]]=1,1,0))</f>
        <v>0</v>
      </c>
      <c r="J7889">
        <v>7882</v>
      </c>
      <c r="K7889">
        <f xml:space="preserve"> K7888 + punkty5[[#This Row],[na kole]]</f>
        <v>6209</v>
      </c>
      <c r="L7889">
        <f xml:space="preserve"> 4 * punkty5[[#This Row],[nk]] / punkty5[[#This Row],[n]]</f>
        <v>3.1509769094138544</v>
      </c>
      <c r="M7889">
        <f>ROUND(ABS(PI() - punkty5[[#This Row],[pi]]),4)</f>
        <v>9.4000000000000004E-3</v>
      </c>
    </row>
    <row r="7890" spans="4:13" x14ac:dyDescent="0.25">
      <c r="D7890">
        <v>79</v>
      </c>
      <c r="E7890">
        <v>8</v>
      </c>
      <c r="F7890">
        <f t="shared" si="123"/>
        <v>51505</v>
      </c>
      <c r="G7890" t="str">
        <f>IF(punkty5[[#This Row],[v1]] &lt; 40000,1,"")</f>
        <v/>
      </c>
      <c r="H7890" t="str">
        <f>IF(punkty5[[#This Row],[v1]] = 40000,1,"")</f>
        <v/>
      </c>
      <c r="I7890">
        <f>IF(punkty5[[#This Row],[wewnatrz]] = 1,1,IF(punkty5[[#This Row],[brzegi]]=1,1,0))</f>
        <v>0</v>
      </c>
      <c r="J7890">
        <v>7883</v>
      </c>
      <c r="K7890">
        <f xml:space="preserve"> K7889 + punkty5[[#This Row],[na kole]]</f>
        <v>6209</v>
      </c>
      <c r="L7890">
        <f xml:space="preserve"> 4 * punkty5[[#This Row],[nk]] / punkty5[[#This Row],[n]]</f>
        <v>3.1505771914245844</v>
      </c>
      <c r="M7890">
        <f>ROUND(ABS(PI() - punkty5[[#This Row],[pi]]),4)</f>
        <v>8.9999999999999993E-3</v>
      </c>
    </row>
    <row r="7891" spans="4:13" x14ac:dyDescent="0.25">
      <c r="D7891">
        <v>146</v>
      </c>
      <c r="E7891">
        <v>127</v>
      </c>
      <c r="F7891">
        <f t="shared" si="123"/>
        <v>8245</v>
      </c>
      <c r="G7891">
        <f>IF(punkty5[[#This Row],[v1]] &lt; 40000,1,"")</f>
        <v>1</v>
      </c>
      <c r="H7891" t="str">
        <f>IF(punkty5[[#This Row],[v1]] = 40000,1,"")</f>
        <v/>
      </c>
      <c r="I7891">
        <f>IF(punkty5[[#This Row],[wewnatrz]] = 1,1,IF(punkty5[[#This Row],[brzegi]]=1,1,0))</f>
        <v>1</v>
      </c>
      <c r="J7891">
        <v>7884</v>
      </c>
      <c r="K7891">
        <f xml:space="preserve"> K7890 + punkty5[[#This Row],[na kole]]</f>
        <v>6210</v>
      </c>
      <c r="L7891">
        <f xml:space="preserve"> 4 * punkty5[[#This Row],[nk]] / punkty5[[#This Row],[n]]</f>
        <v>3.1506849315068495</v>
      </c>
      <c r="M7891">
        <f>ROUND(ABS(PI() - punkty5[[#This Row],[pi]]),4)</f>
        <v>9.1000000000000004E-3</v>
      </c>
    </row>
    <row r="7892" spans="4:13" x14ac:dyDescent="0.25">
      <c r="D7892">
        <v>185</v>
      </c>
      <c r="E7892">
        <v>193</v>
      </c>
      <c r="F7892">
        <f t="shared" si="123"/>
        <v>274</v>
      </c>
      <c r="G7892">
        <f>IF(punkty5[[#This Row],[v1]] &lt; 40000,1,"")</f>
        <v>1</v>
      </c>
      <c r="H7892" t="str">
        <f>IF(punkty5[[#This Row],[v1]] = 40000,1,"")</f>
        <v/>
      </c>
      <c r="I7892">
        <f>IF(punkty5[[#This Row],[wewnatrz]] = 1,1,IF(punkty5[[#This Row],[brzegi]]=1,1,0))</f>
        <v>1</v>
      </c>
      <c r="J7892">
        <v>7885</v>
      </c>
      <c r="K7892">
        <f xml:space="preserve"> K7891 + punkty5[[#This Row],[na kole]]</f>
        <v>6211</v>
      </c>
      <c r="L7892">
        <f xml:space="preserve"> 4 * punkty5[[#This Row],[nk]] / punkty5[[#This Row],[n]]</f>
        <v>3.1507926442612555</v>
      </c>
      <c r="M7892">
        <f>ROUND(ABS(PI() - punkty5[[#This Row],[pi]]),4)</f>
        <v>9.1999999999999998E-3</v>
      </c>
    </row>
    <row r="7893" spans="4:13" x14ac:dyDescent="0.25">
      <c r="D7893">
        <v>286</v>
      </c>
      <c r="E7893">
        <v>172</v>
      </c>
      <c r="F7893">
        <f t="shared" si="123"/>
        <v>8180</v>
      </c>
      <c r="G7893">
        <f>IF(punkty5[[#This Row],[v1]] &lt; 40000,1,"")</f>
        <v>1</v>
      </c>
      <c r="H7893" t="str">
        <f>IF(punkty5[[#This Row],[v1]] = 40000,1,"")</f>
        <v/>
      </c>
      <c r="I7893">
        <f>IF(punkty5[[#This Row],[wewnatrz]] = 1,1,IF(punkty5[[#This Row],[brzegi]]=1,1,0))</f>
        <v>1</v>
      </c>
      <c r="J7893">
        <v>7886</v>
      </c>
      <c r="K7893">
        <f xml:space="preserve"> K7892 + punkty5[[#This Row],[na kole]]</f>
        <v>6212</v>
      </c>
      <c r="L7893">
        <f xml:space="preserve"> 4 * punkty5[[#This Row],[nk]] / punkty5[[#This Row],[n]]</f>
        <v>3.1509003296981994</v>
      </c>
      <c r="M7893">
        <f>ROUND(ABS(PI() - punkty5[[#This Row],[pi]]),4)</f>
        <v>9.2999999999999992E-3</v>
      </c>
    </row>
    <row r="7894" spans="4:13" x14ac:dyDescent="0.25">
      <c r="D7894">
        <v>128</v>
      </c>
      <c r="E7894">
        <v>306</v>
      </c>
      <c r="F7894">
        <f t="shared" si="123"/>
        <v>16420</v>
      </c>
      <c r="G7894">
        <f>IF(punkty5[[#This Row],[v1]] &lt; 40000,1,"")</f>
        <v>1</v>
      </c>
      <c r="H7894" t="str">
        <f>IF(punkty5[[#This Row],[v1]] = 40000,1,"")</f>
        <v/>
      </c>
      <c r="I7894">
        <f>IF(punkty5[[#This Row],[wewnatrz]] = 1,1,IF(punkty5[[#This Row],[brzegi]]=1,1,0))</f>
        <v>1</v>
      </c>
      <c r="J7894">
        <v>7887</v>
      </c>
      <c r="K7894">
        <f xml:space="preserve"> K7893 + punkty5[[#This Row],[na kole]]</f>
        <v>6213</v>
      </c>
      <c r="L7894">
        <f xml:space="preserve"> 4 * punkty5[[#This Row],[nk]] / punkty5[[#This Row],[n]]</f>
        <v>3.1510079878280717</v>
      </c>
      <c r="M7894">
        <f>ROUND(ABS(PI() - punkty5[[#This Row],[pi]]),4)</f>
        <v>9.4000000000000004E-3</v>
      </c>
    </row>
    <row r="7895" spans="4:13" x14ac:dyDescent="0.25">
      <c r="D7895">
        <v>307</v>
      </c>
      <c r="E7895">
        <v>149</v>
      </c>
      <c r="F7895">
        <f t="shared" si="123"/>
        <v>14050</v>
      </c>
      <c r="G7895">
        <f>IF(punkty5[[#This Row],[v1]] &lt; 40000,1,"")</f>
        <v>1</v>
      </c>
      <c r="H7895" t="str">
        <f>IF(punkty5[[#This Row],[v1]] = 40000,1,"")</f>
        <v/>
      </c>
      <c r="I7895">
        <f>IF(punkty5[[#This Row],[wewnatrz]] = 1,1,IF(punkty5[[#This Row],[brzegi]]=1,1,0))</f>
        <v>1</v>
      </c>
      <c r="J7895">
        <v>7888</v>
      </c>
      <c r="K7895">
        <f xml:space="preserve"> K7894 + punkty5[[#This Row],[na kole]]</f>
        <v>6214</v>
      </c>
      <c r="L7895">
        <f xml:space="preserve"> 4 * punkty5[[#This Row],[nk]] / punkty5[[#This Row],[n]]</f>
        <v>3.1511156186612577</v>
      </c>
      <c r="M7895">
        <f>ROUND(ABS(PI() - punkty5[[#This Row],[pi]]),4)</f>
        <v>9.4999999999999998E-3</v>
      </c>
    </row>
    <row r="7896" spans="4:13" x14ac:dyDescent="0.25">
      <c r="D7896">
        <v>184</v>
      </c>
      <c r="E7896">
        <v>116</v>
      </c>
      <c r="F7896">
        <f t="shared" si="123"/>
        <v>7312</v>
      </c>
      <c r="G7896">
        <f>IF(punkty5[[#This Row],[v1]] &lt; 40000,1,"")</f>
        <v>1</v>
      </c>
      <c r="H7896" t="str">
        <f>IF(punkty5[[#This Row],[v1]] = 40000,1,"")</f>
        <v/>
      </c>
      <c r="I7896">
        <f>IF(punkty5[[#This Row],[wewnatrz]] = 1,1,IF(punkty5[[#This Row],[brzegi]]=1,1,0))</f>
        <v>1</v>
      </c>
      <c r="J7896">
        <v>7889</v>
      </c>
      <c r="K7896">
        <f xml:space="preserve"> K7895 + punkty5[[#This Row],[na kole]]</f>
        <v>6215</v>
      </c>
      <c r="L7896">
        <f xml:space="preserve"> 4 * punkty5[[#This Row],[nk]] / punkty5[[#This Row],[n]]</f>
        <v>3.151223222208138</v>
      </c>
      <c r="M7896">
        <f>ROUND(ABS(PI() - punkty5[[#This Row],[pi]]),4)</f>
        <v>9.5999999999999992E-3</v>
      </c>
    </row>
    <row r="7897" spans="4:13" x14ac:dyDescent="0.25">
      <c r="D7897">
        <v>332</v>
      </c>
      <c r="E7897">
        <v>27</v>
      </c>
      <c r="F7897">
        <f t="shared" si="123"/>
        <v>47353</v>
      </c>
      <c r="G7897" t="str">
        <f>IF(punkty5[[#This Row],[v1]] &lt; 40000,1,"")</f>
        <v/>
      </c>
      <c r="H7897" t="str">
        <f>IF(punkty5[[#This Row],[v1]] = 40000,1,"")</f>
        <v/>
      </c>
      <c r="I7897">
        <f>IF(punkty5[[#This Row],[wewnatrz]] = 1,1,IF(punkty5[[#This Row],[brzegi]]=1,1,0))</f>
        <v>0</v>
      </c>
      <c r="J7897">
        <v>7890</v>
      </c>
      <c r="K7897">
        <f xml:space="preserve"> K7896 + punkty5[[#This Row],[na kole]]</f>
        <v>6215</v>
      </c>
      <c r="L7897">
        <f xml:space="preserve"> 4 * punkty5[[#This Row],[nk]] / punkty5[[#This Row],[n]]</f>
        <v>3.1508238276299112</v>
      </c>
      <c r="M7897">
        <f>ROUND(ABS(PI() - punkty5[[#This Row],[pi]]),4)</f>
        <v>9.1999999999999998E-3</v>
      </c>
    </row>
    <row r="7898" spans="4:13" x14ac:dyDescent="0.25">
      <c r="D7898">
        <v>375</v>
      </c>
      <c r="E7898">
        <v>40</v>
      </c>
      <c r="F7898">
        <f t="shared" si="123"/>
        <v>56225</v>
      </c>
      <c r="G7898" t="str">
        <f>IF(punkty5[[#This Row],[v1]] &lt; 40000,1,"")</f>
        <v/>
      </c>
      <c r="H7898" t="str">
        <f>IF(punkty5[[#This Row],[v1]] = 40000,1,"")</f>
        <v/>
      </c>
      <c r="I7898">
        <f>IF(punkty5[[#This Row],[wewnatrz]] = 1,1,IF(punkty5[[#This Row],[brzegi]]=1,1,0))</f>
        <v>0</v>
      </c>
      <c r="J7898">
        <v>7891</v>
      </c>
      <c r="K7898">
        <f xml:space="preserve"> K7897 + punkty5[[#This Row],[na kole]]</f>
        <v>6215</v>
      </c>
      <c r="L7898">
        <f xml:space="preserve"> 4 * punkty5[[#This Row],[nk]] / punkty5[[#This Row],[n]]</f>
        <v>3.1504245342795589</v>
      </c>
      <c r="M7898">
        <f>ROUND(ABS(PI() - punkty5[[#This Row],[pi]]),4)</f>
        <v>8.8000000000000005E-3</v>
      </c>
    </row>
    <row r="7899" spans="4:13" x14ac:dyDescent="0.25">
      <c r="D7899">
        <v>158</v>
      </c>
      <c r="E7899">
        <v>293</v>
      </c>
      <c r="F7899">
        <f t="shared" si="123"/>
        <v>10413</v>
      </c>
      <c r="G7899">
        <f>IF(punkty5[[#This Row],[v1]] &lt; 40000,1,"")</f>
        <v>1</v>
      </c>
      <c r="H7899" t="str">
        <f>IF(punkty5[[#This Row],[v1]] = 40000,1,"")</f>
        <v/>
      </c>
      <c r="I7899">
        <f>IF(punkty5[[#This Row],[wewnatrz]] = 1,1,IF(punkty5[[#This Row],[brzegi]]=1,1,0))</f>
        <v>1</v>
      </c>
      <c r="J7899">
        <v>7892</v>
      </c>
      <c r="K7899">
        <f xml:space="preserve"> K7898 + punkty5[[#This Row],[na kole]]</f>
        <v>6216</v>
      </c>
      <c r="L7899">
        <f xml:space="preserve"> 4 * punkty5[[#This Row],[nk]] / punkty5[[#This Row],[n]]</f>
        <v>3.1505321844906233</v>
      </c>
      <c r="M7899">
        <f>ROUND(ABS(PI() - punkty5[[#This Row],[pi]]),4)</f>
        <v>8.8999999999999999E-3</v>
      </c>
    </row>
    <row r="7900" spans="4:13" x14ac:dyDescent="0.25">
      <c r="D7900">
        <v>167</v>
      </c>
      <c r="E7900">
        <v>165</v>
      </c>
      <c r="F7900">
        <f t="shared" si="123"/>
        <v>2314</v>
      </c>
      <c r="G7900">
        <f>IF(punkty5[[#This Row],[v1]] &lt; 40000,1,"")</f>
        <v>1</v>
      </c>
      <c r="H7900" t="str">
        <f>IF(punkty5[[#This Row],[v1]] = 40000,1,"")</f>
        <v/>
      </c>
      <c r="I7900">
        <f>IF(punkty5[[#This Row],[wewnatrz]] = 1,1,IF(punkty5[[#This Row],[brzegi]]=1,1,0))</f>
        <v>1</v>
      </c>
      <c r="J7900">
        <v>7893</v>
      </c>
      <c r="K7900">
        <f xml:space="preserve"> K7899 + punkty5[[#This Row],[na kole]]</f>
        <v>6217</v>
      </c>
      <c r="L7900">
        <f xml:space="preserve"> 4 * punkty5[[#This Row],[nk]] / punkty5[[#This Row],[n]]</f>
        <v>3.1506398074242998</v>
      </c>
      <c r="M7900">
        <f>ROUND(ABS(PI() - punkty5[[#This Row],[pi]]),4)</f>
        <v>8.9999999999999993E-3</v>
      </c>
    </row>
    <row r="7901" spans="4:13" x14ac:dyDescent="0.25">
      <c r="D7901">
        <v>272</v>
      </c>
      <c r="E7901">
        <v>84</v>
      </c>
      <c r="F7901">
        <f t="shared" si="123"/>
        <v>18640</v>
      </c>
      <c r="G7901">
        <f>IF(punkty5[[#This Row],[v1]] &lt; 40000,1,"")</f>
        <v>1</v>
      </c>
      <c r="H7901" t="str">
        <f>IF(punkty5[[#This Row],[v1]] = 40000,1,"")</f>
        <v/>
      </c>
      <c r="I7901">
        <f>IF(punkty5[[#This Row],[wewnatrz]] = 1,1,IF(punkty5[[#This Row],[brzegi]]=1,1,0))</f>
        <v>1</v>
      </c>
      <c r="J7901">
        <v>7894</v>
      </c>
      <c r="K7901">
        <f xml:space="preserve"> K7900 + punkty5[[#This Row],[na kole]]</f>
        <v>6218</v>
      </c>
      <c r="L7901">
        <f xml:space="preserve"> 4 * punkty5[[#This Row],[nk]] / punkty5[[#This Row],[n]]</f>
        <v>3.1507474030909552</v>
      </c>
      <c r="M7901">
        <f>ROUND(ABS(PI() - punkty5[[#This Row],[pi]]),4)</f>
        <v>9.1999999999999998E-3</v>
      </c>
    </row>
    <row r="7902" spans="4:13" x14ac:dyDescent="0.25">
      <c r="D7902">
        <v>377</v>
      </c>
      <c r="E7902">
        <v>282</v>
      </c>
      <c r="F7902">
        <f t="shared" si="123"/>
        <v>38053</v>
      </c>
      <c r="G7902">
        <f>IF(punkty5[[#This Row],[v1]] &lt; 40000,1,"")</f>
        <v>1</v>
      </c>
      <c r="H7902" t="str">
        <f>IF(punkty5[[#This Row],[v1]] = 40000,1,"")</f>
        <v/>
      </c>
      <c r="I7902">
        <f>IF(punkty5[[#This Row],[wewnatrz]] = 1,1,IF(punkty5[[#This Row],[brzegi]]=1,1,0))</f>
        <v>1</v>
      </c>
      <c r="J7902">
        <v>7895</v>
      </c>
      <c r="K7902">
        <f xml:space="preserve"> K7901 + punkty5[[#This Row],[na kole]]</f>
        <v>6219</v>
      </c>
      <c r="L7902">
        <f xml:space="preserve"> 4 * punkty5[[#This Row],[nk]] / punkty5[[#This Row],[n]]</f>
        <v>3.1508549715009502</v>
      </c>
      <c r="M7902">
        <f>ROUND(ABS(PI() - punkty5[[#This Row],[pi]]),4)</f>
        <v>9.2999999999999992E-3</v>
      </c>
    </row>
    <row r="7903" spans="4:13" x14ac:dyDescent="0.25">
      <c r="D7903">
        <v>206</v>
      </c>
      <c r="E7903">
        <v>40</v>
      </c>
      <c r="F7903">
        <f t="shared" si="123"/>
        <v>25636</v>
      </c>
      <c r="G7903">
        <f>IF(punkty5[[#This Row],[v1]] &lt; 40000,1,"")</f>
        <v>1</v>
      </c>
      <c r="H7903" t="str">
        <f>IF(punkty5[[#This Row],[v1]] = 40000,1,"")</f>
        <v/>
      </c>
      <c r="I7903">
        <f>IF(punkty5[[#This Row],[wewnatrz]] = 1,1,IF(punkty5[[#This Row],[brzegi]]=1,1,0))</f>
        <v>1</v>
      </c>
      <c r="J7903">
        <v>7896</v>
      </c>
      <c r="K7903">
        <f xml:space="preserve"> K7902 + punkty5[[#This Row],[na kole]]</f>
        <v>6220</v>
      </c>
      <c r="L7903">
        <f xml:space="preserve"> 4 * punkty5[[#This Row],[nk]] / punkty5[[#This Row],[n]]</f>
        <v>3.1509625126646403</v>
      </c>
      <c r="M7903">
        <f>ROUND(ABS(PI() - punkty5[[#This Row],[pi]]),4)</f>
        <v>9.4000000000000004E-3</v>
      </c>
    </row>
    <row r="7904" spans="4:13" x14ac:dyDescent="0.25">
      <c r="D7904">
        <v>148</v>
      </c>
      <c r="E7904">
        <v>127</v>
      </c>
      <c r="F7904">
        <f t="shared" si="123"/>
        <v>8033</v>
      </c>
      <c r="G7904">
        <f>IF(punkty5[[#This Row],[v1]] &lt; 40000,1,"")</f>
        <v>1</v>
      </c>
      <c r="H7904" t="str">
        <f>IF(punkty5[[#This Row],[v1]] = 40000,1,"")</f>
        <v/>
      </c>
      <c r="I7904">
        <f>IF(punkty5[[#This Row],[wewnatrz]] = 1,1,IF(punkty5[[#This Row],[brzegi]]=1,1,0))</f>
        <v>1</v>
      </c>
      <c r="J7904">
        <v>7897</v>
      </c>
      <c r="K7904">
        <f xml:space="preserve"> K7903 + punkty5[[#This Row],[na kole]]</f>
        <v>6221</v>
      </c>
      <c r="L7904">
        <f xml:space="preserve"> 4 * punkty5[[#This Row],[nk]] / punkty5[[#This Row],[n]]</f>
        <v>3.151070026592377</v>
      </c>
      <c r="M7904">
        <f>ROUND(ABS(PI() - punkty5[[#This Row],[pi]]),4)</f>
        <v>9.4999999999999998E-3</v>
      </c>
    </row>
    <row r="7905" spans="4:13" x14ac:dyDescent="0.25">
      <c r="D7905">
        <v>381</v>
      </c>
      <c r="E7905">
        <v>201</v>
      </c>
      <c r="F7905">
        <f t="shared" si="123"/>
        <v>32762</v>
      </c>
      <c r="G7905">
        <f>IF(punkty5[[#This Row],[v1]] &lt; 40000,1,"")</f>
        <v>1</v>
      </c>
      <c r="H7905" t="str">
        <f>IF(punkty5[[#This Row],[v1]] = 40000,1,"")</f>
        <v/>
      </c>
      <c r="I7905">
        <f>IF(punkty5[[#This Row],[wewnatrz]] = 1,1,IF(punkty5[[#This Row],[brzegi]]=1,1,0))</f>
        <v>1</v>
      </c>
      <c r="J7905">
        <v>7898</v>
      </c>
      <c r="K7905">
        <f xml:space="preserve"> K7904 + punkty5[[#This Row],[na kole]]</f>
        <v>6222</v>
      </c>
      <c r="L7905">
        <f xml:space="preserve"> 4 * punkty5[[#This Row],[nk]] / punkty5[[#This Row],[n]]</f>
        <v>3.1511775132945048</v>
      </c>
      <c r="M7905">
        <f>ROUND(ABS(PI() - punkty5[[#This Row],[pi]]),4)</f>
        <v>9.5999999999999992E-3</v>
      </c>
    </row>
    <row r="7906" spans="4:13" x14ac:dyDescent="0.25">
      <c r="D7906">
        <v>57</v>
      </c>
      <c r="E7906">
        <v>175</v>
      </c>
      <c r="F7906">
        <f t="shared" si="123"/>
        <v>21074</v>
      </c>
      <c r="G7906">
        <f>IF(punkty5[[#This Row],[v1]] &lt; 40000,1,"")</f>
        <v>1</v>
      </c>
      <c r="H7906" t="str">
        <f>IF(punkty5[[#This Row],[v1]] = 40000,1,"")</f>
        <v/>
      </c>
      <c r="I7906">
        <f>IF(punkty5[[#This Row],[wewnatrz]] = 1,1,IF(punkty5[[#This Row],[brzegi]]=1,1,0))</f>
        <v>1</v>
      </c>
      <c r="J7906">
        <v>7899</v>
      </c>
      <c r="K7906">
        <f xml:space="preserve"> K7905 + punkty5[[#This Row],[na kole]]</f>
        <v>6223</v>
      </c>
      <c r="L7906">
        <f xml:space="preserve"> 4 * punkty5[[#This Row],[nk]] / punkty5[[#This Row],[n]]</f>
        <v>3.1512849727813648</v>
      </c>
      <c r="M7906">
        <f>ROUND(ABS(PI() - punkty5[[#This Row],[pi]]),4)</f>
        <v>9.7000000000000003E-3</v>
      </c>
    </row>
    <row r="7907" spans="4:13" x14ac:dyDescent="0.25">
      <c r="D7907">
        <v>140</v>
      </c>
      <c r="E7907">
        <v>51</v>
      </c>
      <c r="F7907">
        <f t="shared" si="123"/>
        <v>25801</v>
      </c>
      <c r="G7907">
        <f>IF(punkty5[[#This Row],[v1]] &lt; 40000,1,"")</f>
        <v>1</v>
      </c>
      <c r="H7907" t="str">
        <f>IF(punkty5[[#This Row],[v1]] = 40000,1,"")</f>
        <v/>
      </c>
      <c r="I7907">
        <f>IF(punkty5[[#This Row],[wewnatrz]] = 1,1,IF(punkty5[[#This Row],[brzegi]]=1,1,0))</f>
        <v>1</v>
      </c>
      <c r="J7907">
        <v>7900</v>
      </c>
      <c r="K7907">
        <f xml:space="preserve"> K7906 + punkty5[[#This Row],[na kole]]</f>
        <v>6224</v>
      </c>
      <c r="L7907">
        <f xml:space="preserve"> 4 * punkty5[[#This Row],[nk]] / punkty5[[#This Row],[n]]</f>
        <v>3.1513924050632913</v>
      </c>
      <c r="M7907">
        <f>ROUND(ABS(PI() - punkty5[[#This Row],[pi]]),4)</f>
        <v>9.7999999999999997E-3</v>
      </c>
    </row>
    <row r="7908" spans="4:13" x14ac:dyDescent="0.25">
      <c r="D7908">
        <v>171</v>
      </c>
      <c r="E7908">
        <v>392</v>
      </c>
      <c r="F7908">
        <f t="shared" si="123"/>
        <v>37705</v>
      </c>
      <c r="G7908">
        <f>IF(punkty5[[#This Row],[v1]] &lt; 40000,1,"")</f>
        <v>1</v>
      </c>
      <c r="H7908" t="str">
        <f>IF(punkty5[[#This Row],[v1]] = 40000,1,"")</f>
        <v/>
      </c>
      <c r="I7908">
        <f>IF(punkty5[[#This Row],[wewnatrz]] = 1,1,IF(punkty5[[#This Row],[brzegi]]=1,1,0))</f>
        <v>1</v>
      </c>
      <c r="J7908">
        <v>7901</v>
      </c>
      <c r="K7908">
        <f xml:space="preserve"> K7907 + punkty5[[#This Row],[na kole]]</f>
        <v>6225</v>
      </c>
      <c r="L7908">
        <f xml:space="preserve"> 4 * punkty5[[#This Row],[nk]] / punkty5[[#This Row],[n]]</f>
        <v>3.151499810150614</v>
      </c>
      <c r="M7908">
        <f>ROUND(ABS(PI() - punkty5[[#This Row],[pi]]),4)</f>
        <v>9.9000000000000008E-3</v>
      </c>
    </row>
    <row r="7909" spans="4:13" x14ac:dyDescent="0.25">
      <c r="D7909">
        <v>113</v>
      </c>
      <c r="E7909">
        <v>171</v>
      </c>
      <c r="F7909">
        <f t="shared" si="123"/>
        <v>8410</v>
      </c>
      <c r="G7909">
        <f>IF(punkty5[[#This Row],[v1]] &lt; 40000,1,"")</f>
        <v>1</v>
      </c>
      <c r="H7909" t="str">
        <f>IF(punkty5[[#This Row],[v1]] = 40000,1,"")</f>
        <v/>
      </c>
      <c r="I7909">
        <f>IF(punkty5[[#This Row],[wewnatrz]] = 1,1,IF(punkty5[[#This Row],[brzegi]]=1,1,0))</f>
        <v>1</v>
      </c>
      <c r="J7909">
        <v>7902</v>
      </c>
      <c r="K7909">
        <f xml:space="preserve"> K7908 + punkty5[[#This Row],[na kole]]</f>
        <v>6226</v>
      </c>
      <c r="L7909">
        <f xml:space="preserve"> 4 * punkty5[[#This Row],[nk]] / punkty5[[#This Row],[n]]</f>
        <v>3.1516071880536574</v>
      </c>
      <c r="M7909">
        <f>ROUND(ABS(PI() - punkty5[[#This Row],[pi]]),4)</f>
        <v>0.01</v>
      </c>
    </row>
    <row r="7910" spans="4:13" x14ac:dyDescent="0.25">
      <c r="D7910">
        <v>233</v>
      </c>
      <c r="E7910">
        <v>254</v>
      </c>
      <c r="F7910">
        <f t="shared" si="123"/>
        <v>4005</v>
      </c>
      <c r="G7910">
        <f>IF(punkty5[[#This Row],[v1]] &lt; 40000,1,"")</f>
        <v>1</v>
      </c>
      <c r="H7910" t="str">
        <f>IF(punkty5[[#This Row],[v1]] = 40000,1,"")</f>
        <v/>
      </c>
      <c r="I7910">
        <f>IF(punkty5[[#This Row],[wewnatrz]] = 1,1,IF(punkty5[[#This Row],[brzegi]]=1,1,0))</f>
        <v>1</v>
      </c>
      <c r="J7910">
        <v>7903</v>
      </c>
      <c r="K7910">
        <f xml:space="preserve"> K7909 + punkty5[[#This Row],[na kole]]</f>
        <v>6227</v>
      </c>
      <c r="L7910">
        <f xml:space="preserve"> 4 * punkty5[[#This Row],[nk]] / punkty5[[#This Row],[n]]</f>
        <v>3.1517145387827408</v>
      </c>
      <c r="M7910">
        <f>ROUND(ABS(PI() - punkty5[[#This Row],[pi]]),4)</f>
        <v>1.01E-2</v>
      </c>
    </row>
    <row r="7911" spans="4:13" x14ac:dyDescent="0.25">
      <c r="D7911">
        <v>256</v>
      </c>
      <c r="E7911">
        <v>129</v>
      </c>
      <c r="F7911">
        <f t="shared" si="123"/>
        <v>8177</v>
      </c>
      <c r="G7911">
        <f>IF(punkty5[[#This Row],[v1]] &lt; 40000,1,"")</f>
        <v>1</v>
      </c>
      <c r="H7911" t="str">
        <f>IF(punkty5[[#This Row],[v1]] = 40000,1,"")</f>
        <v/>
      </c>
      <c r="I7911">
        <f>IF(punkty5[[#This Row],[wewnatrz]] = 1,1,IF(punkty5[[#This Row],[brzegi]]=1,1,0))</f>
        <v>1</v>
      </c>
      <c r="J7911">
        <v>7904</v>
      </c>
      <c r="K7911">
        <f xml:space="preserve"> K7910 + punkty5[[#This Row],[na kole]]</f>
        <v>6228</v>
      </c>
      <c r="L7911">
        <f xml:space="preserve"> 4 * punkty5[[#This Row],[nk]] / punkty5[[#This Row],[n]]</f>
        <v>3.1518218623481782</v>
      </c>
      <c r="M7911">
        <f>ROUND(ABS(PI() - punkty5[[#This Row],[pi]]),4)</f>
        <v>1.0200000000000001E-2</v>
      </c>
    </row>
    <row r="7912" spans="4:13" x14ac:dyDescent="0.25">
      <c r="D7912">
        <v>222</v>
      </c>
      <c r="E7912">
        <v>113</v>
      </c>
      <c r="F7912">
        <f t="shared" si="123"/>
        <v>8053</v>
      </c>
      <c r="G7912">
        <f>IF(punkty5[[#This Row],[v1]] &lt; 40000,1,"")</f>
        <v>1</v>
      </c>
      <c r="H7912" t="str">
        <f>IF(punkty5[[#This Row],[v1]] = 40000,1,"")</f>
        <v/>
      </c>
      <c r="I7912">
        <f>IF(punkty5[[#This Row],[wewnatrz]] = 1,1,IF(punkty5[[#This Row],[brzegi]]=1,1,0))</f>
        <v>1</v>
      </c>
      <c r="J7912">
        <v>7905</v>
      </c>
      <c r="K7912">
        <f xml:space="preserve"> K7911 + punkty5[[#This Row],[na kole]]</f>
        <v>6229</v>
      </c>
      <c r="L7912">
        <f xml:space="preserve"> 4 * punkty5[[#This Row],[nk]] / punkty5[[#This Row],[n]]</f>
        <v>3.1519291587602782</v>
      </c>
      <c r="M7912">
        <f>ROUND(ABS(PI() - punkty5[[#This Row],[pi]]),4)</f>
        <v>1.03E-2</v>
      </c>
    </row>
    <row r="7913" spans="4:13" x14ac:dyDescent="0.25">
      <c r="D7913">
        <v>38</v>
      </c>
      <c r="E7913">
        <v>6</v>
      </c>
      <c r="F7913">
        <f t="shared" si="123"/>
        <v>63880</v>
      </c>
      <c r="G7913" t="str">
        <f>IF(punkty5[[#This Row],[v1]] &lt; 40000,1,"")</f>
        <v/>
      </c>
      <c r="H7913" t="str">
        <f>IF(punkty5[[#This Row],[v1]] = 40000,1,"")</f>
        <v/>
      </c>
      <c r="I7913">
        <f>IF(punkty5[[#This Row],[wewnatrz]] = 1,1,IF(punkty5[[#This Row],[brzegi]]=1,1,0))</f>
        <v>0</v>
      </c>
      <c r="J7913">
        <v>7906</v>
      </c>
      <c r="K7913">
        <f xml:space="preserve"> K7912 + punkty5[[#This Row],[na kole]]</f>
        <v>6229</v>
      </c>
      <c r="L7913">
        <f xml:space="preserve"> 4 * punkty5[[#This Row],[nk]] / punkty5[[#This Row],[n]]</f>
        <v>3.1515304831773339</v>
      </c>
      <c r="M7913">
        <f>ROUND(ABS(PI() - punkty5[[#This Row],[pi]]),4)</f>
        <v>9.9000000000000008E-3</v>
      </c>
    </row>
    <row r="7914" spans="4:13" x14ac:dyDescent="0.25">
      <c r="D7914">
        <v>65</v>
      </c>
      <c r="E7914">
        <v>72</v>
      </c>
      <c r="F7914">
        <f t="shared" si="123"/>
        <v>34609</v>
      </c>
      <c r="G7914">
        <f>IF(punkty5[[#This Row],[v1]] &lt; 40000,1,"")</f>
        <v>1</v>
      </c>
      <c r="H7914" t="str">
        <f>IF(punkty5[[#This Row],[v1]] = 40000,1,"")</f>
        <v/>
      </c>
      <c r="I7914">
        <f>IF(punkty5[[#This Row],[wewnatrz]] = 1,1,IF(punkty5[[#This Row],[brzegi]]=1,1,0))</f>
        <v>1</v>
      </c>
      <c r="J7914">
        <v>7907</v>
      </c>
      <c r="K7914">
        <f xml:space="preserve"> K7913 + punkty5[[#This Row],[na kole]]</f>
        <v>6230</v>
      </c>
      <c r="L7914">
        <f xml:space="preserve"> 4 * punkty5[[#This Row],[nk]] / punkty5[[#This Row],[n]]</f>
        <v>3.1516377893006196</v>
      </c>
      <c r="M7914">
        <f>ROUND(ABS(PI() - punkty5[[#This Row],[pi]]),4)</f>
        <v>0.01</v>
      </c>
    </row>
    <row r="7915" spans="4:13" x14ac:dyDescent="0.25">
      <c r="D7915">
        <v>355</v>
      </c>
      <c r="E7915">
        <v>120</v>
      </c>
      <c r="F7915">
        <f t="shared" si="123"/>
        <v>30425</v>
      </c>
      <c r="G7915">
        <f>IF(punkty5[[#This Row],[v1]] &lt; 40000,1,"")</f>
        <v>1</v>
      </c>
      <c r="H7915" t="str">
        <f>IF(punkty5[[#This Row],[v1]] = 40000,1,"")</f>
        <v/>
      </c>
      <c r="I7915">
        <f>IF(punkty5[[#This Row],[wewnatrz]] = 1,1,IF(punkty5[[#This Row],[brzegi]]=1,1,0))</f>
        <v>1</v>
      </c>
      <c r="J7915">
        <v>7908</v>
      </c>
      <c r="K7915">
        <f xml:space="preserve"> K7914 + punkty5[[#This Row],[na kole]]</f>
        <v>6231</v>
      </c>
      <c r="L7915">
        <f xml:space="preserve"> 4 * punkty5[[#This Row],[nk]] / punkty5[[#This Row],[n]]</f>
        <v>3.1517450682852806</v>
      </c>
      <c r="M7915">
        <f>ROUND(ABS(PI() - punkty5[[#This Row],[pi]]),4)</f>
        <v>1.0200000000000001E-2</v>
      </c>
    </row>
    <row r="7916" spans="4:13" x14ac:dyDescent="0.25">
      <c r="D7916">
        <v>311</v>
      </c>
      <c r="E7916">
        <v>311</v>
      </c>
      <c r="F7916">
        <f t="shared" si="123"/>
        <v>24642</v>
      </c>
      <c r="G7916">
        <f>IF(punkty5[[#This Row],[v1]] &lt; 40000,1,"")</f>
        <v>1</v>
      </c>
      <c r="H7916" t="str">
        <f>IF(punkty5[[#This Row],[v1]] = 40000,1,"")</f>
        <v/>
      </c>
      <c r="I7916">
        <f>IF(punkty5[[#This Row],[wewnatrz]] = 1,1,IF(punkty5[[#This Row],[brzegi]]=1,1,0))</f>
        <v>1</v>
      </c>
      <c r="J7916">
        <v>7909</v>
      </c>
      <c r="K7916">
        <f xml:space="preserve"> K7915 + punkty5[[#This Row],[na kole]]</f>
        <v>6232</v>
      </c>
      <c r="L7916">
        <f xml:space="preserve"> 4 * punkty5[[#This Row],[nk]] / punkty5[[#This Row],[n]]</f>
        <v>3.1518523201416109</v>
      </c>
      <c r="M7916">
        <f>ROUND(ABS(PI() - punkty5[[#This Row],[pi]]),4)</f>
        <v>1.03E-2</v>
      </c>
    </row>
    <row r="7917" spans="4:13" x14ac:dyDescent="0.25">
      <c r="D7917">
        <v>342</v>
      </c>
      <c r="E7917">
        <v>302</v>
      </c>
      <c r="F7917">
        <f t="shared" si="123"/>
        <v>30568</v>
      </c>
      <c r="G7917">
        <f>IF(punkty5[[#This Row],[v1]] &lt; 40000,1,"")</f>
        <v>1</v>
      </c>
      <c r="H7917" t="str">
        <f>IF(punkty5[[#This Row],[v1]] = 40000,1,"")</f>
        <v/>
      </c>
      <c r="I7917">
        <f>IF(punkty5[[#This Row],[wewnatrz]] = 1,1,IF(punkty5[[#This Row],[brzegi]]=1,1,0))</f>
        <v>1</v>
      </c>
      <c r="J7917">
        <v>7910</v>
      </c>
      <c r="K7917">
        <f xml:space="preserve"> K7916 + punkty5[[#This Row],[na kole]]</f>
        <v>6233</v>
      </c>
      <c r="L7917">
        <f xml:space="preserve"> 4 * punkty5[[#This Row],[nk]] / punkty5[[#This Row],[n]]</f>
        <v>3.1519595448798987</v>
      </c>
      <c r="M7917">
        <f>ROUND(ABS(PI() - punkty5[[#This Row],[pi]]),4)</f>
        <v>1.04E-2</v>
      </c>
    </row>
    <row r="7918" spans="4:13" x14ac:dyDescent="0.25">
      <c r="D7918">
        <v>63</v>
      </c>
      <c r="E7918">
        <v>314</v>
      </c>
      <c r="F7918">
        <f t="shared" si="123"/>
        <v>31765</v>
      </c>
      <c r="G7918">
        <f>IF(punkty5[[#This Row],[v1]] &lt; 40000,1,"")</f>
        <v>1</v>
      </c>
      <c r="H7918" t="str">
        <f>IF(punkty5[[#This Row],[v1]] = 40000,1,"")</f>
        <v/>
      </c>
      <c r="I7918">
        <f>IF(punkty5[[#This Row],[wewnatrz]] = 1,1,IF(punkty5[[#This Row],[brzegi]]=1,1,0))</f>
        <v>1</v>
      </c>
      <c r="J7918">
        <v>7911</v>
      </c>
      <c r="K7918">
        <f xml:space="preserve"> K7917 + punkty5[[#This Row],[na kole]]</f>
        <v>6234</v>
      </c>
      <c r="L7918">
        <f xml:space="preserve"> 4 * punkty5[[#This Row],[nk]] / punkty5[[#This Row],[n]]</f>
        <v>3.1520667425104287</v>
      </c>
      <c r="M7918">
        <f>ROUND(ABS(PI() - punkty5[[#This Row],[pi]]),4)</f>
        <v>1.0500000000000001E-2</v>
      </c>
    </row>
    <row r="7919" spans="4:13" x14ac:dyDescent="0.25">
      <c r="D7919">
        <v>20</v>
      </c>
      <c r="E7919">
        <v>361</v>
      </c>
      <c r="F7919">
        <f t="shared" si="123"/>
        <v>58321</v>
      </c>
      <c r="G7919" t="str">
        <f>IF(punkty5[[#This Row],[v1]] &lt; 40000,1,"")</f>
        <v/>
      </c>
      <c r="H7919" t="str">
        <f>IF(punkty5[[#This Row],[v1]] = 40000,1,"")</f>
        <v/>
      </c>
      <c r="I7919">
        <f>IF(punkty5[[#This Row],[wewnatrz]] = 1,1,IF(punkty5[[#This Row],[brzegi]]=1,1,0))</f>
        <v>0</v>
      </c>
      <c r="J7919">
        <v>7912</v>
      </c>
      <c r="K7919">
        <f xml:space="preserve"> K7918 + punkty5[[#This Row],[na kole]]</f>
        <v>6234</v>
      </c>
      <c r="L7919">
        <f xml:space="preserve"> 4 * punkty5[[#This Row],[nk]] / punkty5[[#This Row],[n]]</f>
        <v>3.1516683518705761</v>
      </c>
      <c r="M7919">
        <f>ROUND(ABS(PI() - punkty5[[#This Row],[pi]]),4)</f>
        <v>1.01E-2</v>
      </c>
    </row>
    <row r="7920" spans="4:13" x14ac:dyDescent="0.25">
      <c r="D7920">
        <v>363</v>
      </c>
      <c r="E7920">
        <v>250</v>
      </c>
      <c r="F7920">
        <f t="shared" si="123"/>
        <v>29069</v>
      </c>
      <c r="G7920">
        <f>IF(punkty5[[#This Row],[v1]] &lt; 40000,1,"")</f>
        <v>1</v>
      </c>
      <c r="H7920" t="str">
        <f>IF(punkty5[[#This Row],[v1]] = 40000,1,"")</f>
        <v/>
      </c>
      <c r="I7920">
        <f>IF(punkty5[[#This Row],[wewnatrz]] = 1,1,IF(punkty5[[#This Row],[brzegi]]=1,1,0))</f>
        <v>1</v>
      </c>
      <c r="J7920">
        <v>7913</v>
      </c>
      <c r="K7920">
        <f xml:space="preserve"> K7919 + punkty5[[#This Row],[na kole]]</f>
        <v>6235</v>
      </c>
      <c r="L7920">
        <f xml:space="preserve"> 4 * punkty5[[#This Row],[nk]] / punkty5[[#This Row],[n]]</f>
        <v>3.1517755592063694</v>
      </c>
      <c r="M7920">
        <f>ROUND(ABS(PI() - punkty5[[#This Row],[pi]]),4)</f>
        <v>1.0200000000000001E-2</v>
      </c>
    </row>
    <row r="7921" spans="4:13" x14ac:dyDescent="0.25">
      <c r="D7921">
        <v>23</v>
      </c>
      <c r="E7921">
        <v>60</v>
      </c>
      <c r="F7921">
        <f t="shared" si="123"/>
        <v>50929</v>
      </c>
      <c r="G7921" t="str">
        <f>IF(punkty5[[#This Row],[v1]] &lt; 40000,1,"")</f>
        <v/>
      </c>
      <c r="H7921" t="str">
        <f>IF(punkty5[[#This Row],[v1]] = 40000,1,"")</f>
        <v/>
      </c>
      <c r="I7921">
        <f>IF(punkty5[[#This Row],[wewnatrz]] = 1,1,IF(punkty5[[#This Row],[brzegi]]=1,1,0))</f>
        <v>0</v>
      </c>
      <c r="J7921">
        <v>7914</v>
      </c>
      <c r="K7921">
        <f xml:space="preserve"> K7920 + punkty5[[#This Row],[na kole]]</f>
        <v>6235</v>
      </c>
      <c r="L7921">
        <f xml:space="preserve"> 4 * punkty5[[#This Row],[nk]] / punkty5[[#This Row],[n]]</f>
        <v>3.151377306039929</v>
      </c>
      <c r="M7921">
        <f>ROUND(ABS(PI() - punkty5[[#This Row],[pi]]),4)</f>
        <v>9.7999999999999997E-3</v>
      </c>
    </row>
    <row r="7922" spans="4:13" x14ac:dyDescent="0.25">
      <c r="D7922">
        <v>213</v>
      </c>
      <c r="E7922">
        <v>309</v>
      </c>
      <c r="F7922">
        <f t="shared" si="123"/>
        <v>12050</v>
      </c>
      <c r="G7922">
        <f>IF(punkty5[[#This Row],[v1]] &lt; 40000,1,"")</f>
        <v>1</v>
      </c>
      <c r="H7922" t="str">
        <f>IF(punkty5[[#This Row],[v1]] = 40000,1,"")</f>
        <v/>
      </c>
      <c r="I7922">
        <f>IF(punkty5[[#This Row],[wewnatrz]] = 1,1,IF(punkty5[[#This Row],[brzegi]]=1,1,0))</f>
        <v>1</v>
      </c>
      <c r="J7922">
        <v>7915</v>
      </c>
      <c r="K7922">
        <f xml:space="preserve"> K7921 + punkty5[[#This Row],[na kole]]</f>
        <v>6236</v>
      </c>
      <c r="L7922">
        <f xml:space="preserve"> 4 * punkty5[[#This Row],[nk]] / punkty5[[#This Row],[n]]</f>
        <v>3.1514845230574857</v>
      </c>
      <c r="M7922">
        <f>ROUND(ABS(PI() - punkty5[[#This Row],[pi]]),4)</f>
        <v>9.9000000000000008E-3</v>
      </c>
    </row>
    <row r="7923" spans="4:13" x14ac:dyDescent="0.25">
      <c r="D7923">
        <v>358</v>
      </c>
      <c r="E7923">
        <v>73</v>
      </c>
      <c r="F7923">
        <f t="shared" si="123"/>
        <v>41093</v>
      </c>
      <c r="G7923" t="str">
        <f>IF(punkty5[[#This Row],[v1]] &lt; 40000,1,"")</f>
        <v/>
      </c>
      <c r="H7923" t="str">
        <f>IF(punkty5[[#This Row],[v1]] = 40000,1,"")</f>
        <v/>
      </c>
      <c r="I7923">
        <f>IF(punkty5[[#This Row],[wewnatrz]] = 1,1,IF(punkty5[[#This Row],[brzegi]]=1,1,0))</f>
        <v>0</v>
      </c>
      <c r="J7923">
        <v>7916</v>
      </c>
      <c r="K7923">
        <f xml:space="preserve"> K7922 + punkty5[[#This Row],[na kole]]</f>
        <v>6236</v>
      </c>
      <c r="L7923">
        <f xml:space="preserve"> 4 * punkty5[[#This Row],[nk]] / punkty5[[#This Row],[n]]</f>
        <v>3.1510864072764022</v>
      </c>
      <c r="M7923">
        <f>ROUND(ABS(PI() - punkty5[[#This Row],[pi]]),4)</f>
        <v>9.4999999999999998E-3</v>
      </c>
    </row>
    <row r="7924" spans="4:13" x14ac:dyDescent="0.25">
      <c r="D7924">
        <v>266</v>
      </c>
      <c r="E7924">
        <v>395</v>
      </c>
      <c r="F7924">
        <f t="shared" si="123"/>
        <v>42381</v>
      </c>
      <c r="G7924" t="str">
        <f>IF(punkty5[[#This Row],[v1]] &lt; 40000,1,"")</f>
        <v/>
      </c>
      <c r="H7924" t="str">
        <f>IF(punkty5[[#This Row],[v1]] = 40000,1,"")</f>
        <v/>
      </c>
      <c r="I7924">
        <f>IF(punkty5[[#This Row],[wewnatrz]] = 1,1,IF(punkty5[[#This Row],[brzegi]]=1,1,0))</f>
        <v>0</v>
      </c>
      <c r="J7924">
        <v>7917</v>
      </c>
      <c r="K7924">
        <f xml:space="preserve"> K7923 + punkty5[[#This Row],[na kole]]</f>
        <v>6236</v>
      </c>
      <c r="L7924">
        <f xml:space="preserve"> 4 * punkty5[[#This Row],[nk]] / punkty5[[#This Row],[n]]</f>
        <v>3.1506883920677025</v>
      </c>
      <c r="M7924">
        <f>ROUND(ABS(PI() - punkty5[[#This Row],[pi]]),4)</f>
        <v>9.1000000000000004E-3</v>
      </c>
    </row>
    <row r="7925" spans="4:13" x14ac:dyDescent="0.25">
      <c r="D7925">
        <v>316</v>
      </c>
      <c r="E7925">
        <v>196</v>
      </c>
      <c r="F7925">
        <f t="shared" si="123"/>
        <v>13472</v>
      </c>
      <c r="G7925">
        <f>IF(punkty5[[#This Row],[v1]] &lt; 40000,1,"")</f>
        <v>1</v>
      </c>
      <c r="H7925" t="str">
        <f>IF(punkty5[[#This Row],[v1]] = 40000,1,"")</f>
        <v/>
      </c>
      <c r="I7925">
        <f>IF(punkty5[[#This Row],[wewnatrz]] = 1,1,IF(punkty5[[#This Row],[brzegi]]=1,1,0))</f>
        <v>1</v>
      </c>
      <c r="J7925">
        <v>7918</v>
      </c>
      <c r="K7925">
        <f xml:space="preserve"> K7924 + punkty5[[#This Row],[na kole]]</f>
        <v>6237</v>
      </c>
      <c r="L7925">
        <f xml:space="preserve"> 4 * punkty5[[#This Row],[nk]] / punkty5[[#This Row],[n]]</f>
        <v>3.1507956554685528</v>
      </c>
      <c r="M7925">
        <f>ROUND(ABS(PI() - punkty5[[#This Row],[pi]]),4)</f>
        <v>9.1999999999999998E-3</v>
      </c>
    </row>
    <row r="7926" spans="4:13" x14ac:dyDescent="0.25">
      <c r="D7926">
        <v>96</v>
      </c>
      <c r="E7926">
        <v>263</v>
      </c>
      <c r="F7926">
        <f t="shared" si="123"/>
        <v>14785</v>
      </c>
      <c r="G7926">
        <f>IF(punkty5[[#This Row],[v1]] &lt; 40000,1,"")</f>
        <v>1</v>
      </c>
      <c r="H7926" t="str">
        <f>IF(punkty5[[#This Row],[v1]] = 40000,1,"")</f>
        <v/>
      </c>
      <c r="I7926">
        <f>IF(punkty5[[#This Row],[wewnatrz]] = 1,1,IF(punkty5[[#This Row],[brzegi]]=1,1,0))</f>
        <v>1</v>
      </c>
      <c r="J7926">
        <v>7919</v>
      </c>
      <c r="K7926">
        <f xml:space="preserve"> K7925 + punkty5[[#This Row],[na kole]]</f>
        <v>6238</v>
      </c>
      <c r="L7926">
        <f xml:space="preserve"> 4 * punkty5[[#This Row],[nk]] / punkty5[[#This Row],[n]]</f>
        <v>3.150902891779265</v>
      </c>
      <c r="M7926">
        <f>ROUND(ABS(PI() - punkty5[[#This Row],[pi]]),4)</f>
        <v>9.2999999999999992E-3</v>
      </c>
    </row>
    <row r="7927" spans="4:13" x14ac:dyDescent="0.25">
      <c r="D7927">
        <v>354</v>
      </c>
      <c r="E7927">
        <v>194</v>
      </c>
      <c r="F7927">
        <f t="shared" si="123"/>
        <v>23752</v>
      </c>
      <c r="G7927">
        <f>IF(punkty5[[#This Row],[v1]] &lt; 40000,1,"")</f>
        <v>1</v>
      </c>
      <c r="H7927" t="str">
        <f>IF(punkty5[[#This Row],[v1]] = 40000,1,"")</f>
        <v/>
      </c>
      <c r="I7927">
        <f>IF(punkty5[[#This Row],[wewnatrz]] = 1,1,IF(punkty5[[#This Row],[brzegi]]=1,1,0))</f>
        <v>1</v>
      </c>
      <c r="J7927">
        <v>7920</v>
      </c>
      <c r="K7927">
        <f xml:space="preserve"> K7926 + punkty5[[#This Row],[na kole]]</f>
        <v>6239</v>
      </c>
      <c r="L7927">
        <f xml:space="preserve"> 4 * punkty5[[#This Row],[nk]] / punkty5[[#This Row],[n]]</f>
        <v>3.151010101010101</v>
      </c>
      <c r="M7927">
        <f>ROUND(ABS(PI() - punkty5[[#This Row],[pi]]),4)</f>
        <v>9.4000000000000004E-3</v>
      </c>
    </row>
    <row r="7928" spans="4:13" x14ac:dyDescent="0.25">
      <c r="D7928">
        <v>319</v>
      </c>
      <c r="E7928">
        <v>212</v>
      </c>
      <c r="F7928">
        <f t="shared" si="123"/>
        <v>14305</v>
      </c>
      <c r="G7928">
        <f>IF(punkty5[[#This Row],[v1]] &lt; 40000,1,"")</f>
        <v>1</v>
      </c>
      <c r="H7928" t="str">
        <f>IF(punkty5[[#This Row],[v1]] = 40000,1,"")</f>
        <v/>
      </c>
      <c r="I7928">
        <f>IF(punkty5[[#This Row],[wewnatrz]] = 1,1,IF(punkty5[[#This Row],[brzegi]]=1,1,0))</f>
        <v>1</v>
      </c>
      <c r="J7928">
        <v>7921</v>
      </c>
      <c r="K7928">
        <f xml:space="preserve"> K7927 + punkty5[[#This Row],[na kole]]</f>
        <v>6240</v>
      </c>
      <c r="L7928">
        <f xml:space="preserve"> 4 * punkty5[[#This Row],[nk]] / punkty5[[#This Row],[n]]</f>
        <v>3.1511172831713168</v>
      </c>
      <c r="M7928">
        <f>ROUND(ABS(PI() - punkty5[[#This Row],[pi]]),4)</f>
        <v>9.4999999999999998E-3</v>
      </c>
    </row>
    <row r="7929" spans="4:13" x14ac:dyDescent="0.25">
      <c r="D7929">
        <v>12</v>
      </c>
      <c r="E7929">
        <v>204</v>
      </c>
      <c r="F7929">
        <f t="shared" si="123"/>
        <v>35360</v>
      </c>
      <c r="G7929">
        <f>IF(punkty5[[#This Row],[v1]] &lt; 40000,1,"")</f>
        <v>1</v>
      </c>
      <c r="H7929" t="str">
        <f>IF(punkty5[[#This Row],[v1]] = 40000,1,"")</f>
        <v/>
      </c>
      <c r="I7929">
        <f>IF(punkty5[[#This Row],[wewnatrz]] = 1,1,IF(punkty5[[#This Row],[brzegi]]=1,1,0))</f>
        <v>1</v>
      </c>
      <c r="J7929">
        <v>7922</v>
      </c>
      <c r="K7929">
        <f xml:space="preserve"> K7928 + punkty5[[#This Row],[na kole]]</f>
        <v>6241</v>
      </c>
      <c r="L7929">
        <f xml:space="preserve"> 4 * punkty5[[#This Row],[nk]] / punkty5[[#This Row],[n]]</f>
        <v>3.1512244382731636</v>
      </c>
      <c r="M7929">
        <f>ROUND(ABS(PI() - punkty5[[#This Row],[pi]]),4)</f>
        <v>9.5999999999999992E-3</v>
      </c>
    </row>
    <row r="7930" spans="4:13" x14ac:dyDescent="0.25">
      <c r="D7930">
        <v>282</v>
      </c>
      <c r="E7930">
        <v>247</v>
      </c>
      <c r="F7930">
        <f t="shared" si="123"/>
        <v>8933</v>
      </c>
      <c r="G7930">
        <f>IF(punkty5[[#This Row],[v1]] &lt; 40000,1,"")</f>
        <v>1</v>
      </c>
      <c r="H7930" t="str">
        <f>IF(punkty5[[#This Row],[v1]] = 40000,1,"")</f>
        <v/>
      </c>
      <c r="I7930">
        <f>IF(punkty5[[#This Row],[wewnatrz]] = 1,1,IF(punkty5[[#This Row],[brzegi]]=1,1,0))</f>
        <v>1</v>
      </c>
      <c r="J7930">
        <v>7923</v>
      </c>
      <c r="K7930">
        <f xml:space="preserve"> K7929 + punkty5[[#This Row],[na kole]]</f>
        <v>6242</v>
      </c>
      <c r="L7930">
        <f xml:space="preserve"> 4 * punkty5[[#This Row],[nk]] / punkty5[[#This Row],[n]]</f>
        <v>3.1513315663258865</v>
      </c>
      <c r="M7930">
        <f>ROUND(ABS(PI() - punkty5[[#This Row],[pi]]),4)</f>
        <v>9.7000000000000003E-3</v>
      </c>
    </row>
    <row r="7931" spans="4:13" x14ac:dyDescent="0.25">
      <c r="D7931">
        <v>374</v>
      </c>
      <c r="E7931">
        <v>283</v>
      </c>
      <c r="F7931">
        <f t="shared" si="123"/>
        <v>37165</v>
      </c>
      <c r="G7931">
        <f>IF(punkty5[[#This Row],[v1]] &lt; 40000,1,"")</f>
        <v>1</v>
      </c>
      <c r="H7931" t="str">
        <f>IF(punkty5[[#This Row],[v1]] = 40000,1,"")</f>
        <v/>
      </c>
      <c r="I7931">
        <f>IF(punkty5[[#This Row],[wewnatrz]] = 1,1,IF(punkty5[[#This Row],[brzegi]]=1,1,0))</f>
        <v>1</v>
      </c>
      <c r="J7931">
        <v>7924</v>
      </c>
      <c r="K7931">
        <f xml:space="preserve"> K7930 + punkty5[[#This Row],[na kole]]</f>
        <v>6243</v>
      </c>
      <c r="L7931">
        <f xml:space="preserve"> 4 * punkty5[[#This Row],[nk]] / punkty5[[#This Row],[n]]</f>
        <v>3.1514386673397272</v>
      </c>
      <c r="M7931">
        <f>ROUND(ABS(PI() - punkty5[[#This Row],[pi]]),4)</f>
        <v>9.7999999999999997E-3</v>
      </c>
    </row>
    <row r="7932" spans="4:13" x14ac:dyDescent="0.25">
      <c r="D7932">
        <v>87</v>
      </c>
      <c r="E7932">
        <v>18</v>
      </c>
      <c r="F7932">
        <f t="shared" si="123"/>
        <v>45893</v>
      </c>
      <c r="G7932" t="str">
        <f>IF(punkty5[[#This Row],[v1]] &lt; 40000,1,"")</f>
        <v/>
      </c>
      <c r="H7932" t="str">
        <f>IF(punkty5[[#This Row],[v1]] = 40000,1,"")</f>
        <v/>
      </c>
      <c r="I7932">
        <f>IF(punkty5[[#This Row],[wewnatrz]] = 1,1,IF(punkty5[[#This Row],[brzegi]]=1,1,0))</f>
        <v>0</v>
      </c>
      <c r="J7932">
        <v>7925</v>
      </c>
      <c r="K7932">
        <f xml:space="preserve"> K7931 + punkty5[[#This Row],[na kole]]</f>
        <v>6243</v>
      </c>
      <c r="L7932">
        <f xml:space="preserve"> 4 * punkty5[[#This Row],[nk]] / punkty5[[#This Row],[n]]</f>
        <v>3.1510410094637225</v>
      </c>
      <c r="M7932">
        <f>ROUND(ABS(PI() - punkty5[[#This Row],[pi]]),4)</f>
        <v>9.4000000000000004E-3</v>
      </c>
    </row>
    <row r="7933" spans="4:13" x14ac:dyDescent="0.25">
      <c r="D7933">
        <v>173</v>
      </c>
      <c r="E7933">
        <v>43</v>
      </c>
      <c r="F7933">
        <f t="shared" si="123"/>
        <v>25378</v>
      </c>
      <c r="G7933">
        <f>IF(punkty5[[#This Row],[v1]] &lt; 40000,1,"")</f>
        <v>1</v>
      </c>
      <c r="H7933" t="str">
        <f>IF(punkty5[[#This Row],[v1]] = 40000,1,"")</f>
        <v/>
      </c>
      <c r="I7933">
        <f>IF(punkty5[[#This Row],[wewnatrz]] = 1,1,IF(punkty5[[#This Row],[brzegi]]=1,1,0))</f>
        <v>1</v>
      </c>
      <c r="J7933">
        <v>7926</v>
      </c>
      <c r="K7933">
        <f xml:space="preserve"> K7932 + punkty5[[#This Row],[na kole]]</f>
        <v>6244</v>
      </c>
      <c r="L7933">
        <f xml:space="preserve"> 4 * punkty5[[#This Row],[nk]] / punkty5[[#This Row],[n]]</f>
        <v>3.151148120111027</v>
      </c>
      <c r="M7933">
        <f>ROUND(ABS(PI() - punkty5[[#This Row],[pi]]),4)</f>
        <v>9.5999999999999992E-3</v>
      </c>
    </row>
    <row r="7934" spans="4:13" x14ac:dyDescent="0.25">
      <c r="D7934">
        <v>198</v>
      </c>
      <c r="E7934">
        <v>42</v>
      </c>
      <c r="F7934">
        <f t="shared" si="123"/>
        <v>24968</v>
      </c>
      <c r="G7934">
        <f>IF(punkty5[[#This Row],[v1]] &lt; 40000,1,"")</f>
        <v>1</v>
      </c>
      <c r="H7934" t="str">
        <f>IF(punkty5[[#This Row],[v1]] = 40000,1,"")</f>
        <v/>
      </c>
      <c r="I7934">
        <f>IF(punkty5[[#This Row],[wewnatrz]] = 1,1,IF(punkty5[[#This Row],[brzegi]]=1,1,0))</f>
        <v>1</v>
      </c>
      <c r="J7934">
        <v>7927</v>
      </c>
      <c r="K7934">
        <f xml:space="preserve"> K7933 + punkty5[[#This Row],[na kole]]</f>
        <v>6245</v>
      </c>
      <c r="L7934">
        <f xml:space="preserve"> 4 * punkty5[[#This Row],[nk]] / punkty5[[#This Row],[n]]</f>
        <v>3.1512552037340735</v>
      </c>
      <c r="M7934">
        <f>ROUND(ABS(PI() - punkty5[[#This Row],[pi]]),4)</f>
        <v>9.7000000000000003E-3</v>
      </c>
    </row>
    <row r="7935" spans="4:13" x14ac:dyDescent="0.25">
      <c r="D7935">
        <v>80</v>
      </c>
      <c r="E7935">
        <v>123</v>
      </c>
      <c r="F7935">
        <f t="shared" si="123"/>
        <v>20329</v>
      </c>
      <c r="G7935">
        <f>IF(punkty5[[#This Row],[v1]] &lt; 40000,1,"")</f>
        <v>1</v>
      </c>
      <c r="H7935" t="str">
        <f>IF(punkty5[[#This Row],[v1]] = 40000,1,"")</f>
        <v/>
      </c>
      <c r="I7935">
        <f>IF(punkty5[[#This Row],[wewnatrz]] = 1,1,IF(punkty5[[#This Row],[brzegi]]=1,1,0))</f>
        <v>1</v>
      </c>
      <c r="J7935">
        <v>7928</v>
      </c>
      <c r="K7935">
        <f xml:space="preserve"> K7934 + punkty5[[#This Row],[na kole]]</f>
        <v>6246</v>
      </c>
      <c r="L7935">
        <f xml:space="preserve"> 4 * punkty5[[#This Row],[nk]] / punkty5[[#This Row],[n]]</f>
        <v>3.1513622603430878</v>
      </c>
      <c r="M7935">
        <f>ROUND(ABS(PI() - punkty5[[#This Row],[pi]]),4)</f>
        <v>9.7999999999999997E-3</v>
      </c>
    </row>
    <row r="7936" spans="4:13" x14ac:dyDescent="0.25">
      <c r="D7936">
        <v>316</v>
      </c>
      <c r="E7936">
        <v>6</v>
      </c>
      <c r="F7936">
        <f t="shared" si="123"/>
        <v>51092</v>
      </c>
      <c r="G7936" t="str">
        <f>IF(punkty5[[#This Row],[v1]] &lt; 40000,1,"")</f>
        <v/>
      </c>
      <c r="H7936" t="str">
        <f>IF(punkty5[[#This Row],[v1]] = 40000,1,"")</f>
        <v/>
      </c>
      <c r="I7936">
        <f>IF(punkty5[[#This Row],[wewnatrz]] = 1,1,IF(punkty5[[#This Row],[brzegi]]=1,1,0))</f>
        <v>0</v>
      </c>
      <c r="J7936">
        <v>7929</v>
      </c>
      <c r="K7936">
        <f xml:space="preserve"> K7935 + punkty5[[#This Row],[na kole]]</f>
        <v>6246</v>
      </c>
      <c r="L7936">
        <f xml:space="preserve"> 4 * punkty5[[#This Row],[nk]] / punkty5[[#This Row],[n]]</f>
        <v>3.1509648127128265</v>
      </c>
      <c r="M7936">
        <f>ROUND(ABS(PI() - punkty5[[#This Row],[pi]]),4)</f>
        <v>9.4000000000000004E-3</v>
      </c>
    </row>
    <row r="7937" spans="4:13" x14ac:dyDescent="0.25">
      <c r="D7937">
        <v>88</v>
      </c>
      <c r="E7937">
        <v>86</v>
      </c>
      <c r="F7937">
        <f t="shared" si="123"/>
        <v>25540</v>
      </c>
      <c r="G7937">
        <f>IF(punkty5[[#This Row],[v1]] &lt; 40000,1,"")</f>
        <v>1</v>
      </c>
      <c r="H7937" t="str">
        <f>IF(punkty5[[#This Row],[v1]] = 40000,1,"")</f>
        <v/>
      </c>
      <c r="I7937">
        <f>IF(punkty5[[#This Row],[wewnatrz]] = 1,1,IF(punkty5[[#This Row],[brzegi]]=1,1,0))</f>
        <v>1</v>
      </c>
      <c r="J7937">
        <v>7930</v>
      </c>
      <c r="K7937">
        <f xml:space="preserve"> K7936 + punkty5[[#This Row],[na kole]]</f>
        <v>6247</v>
      </c>
      <c r="L7937">
        <f xml:space="preserve"> 4 * punkty5[[#This Row],[nk]] / punkty5[[#This Row],[n]]</f>
        <v>3.1510718789407313</v>
      </c>
      <c r="M7937">
        <f>ROUND(ABS(PI() - punkty5[[#This Row],[pi]]),4)</f>
        <v>9.4999999999999998E-3</v>
      </c>
    </row>
    <row r="7938" spans="4:13" x14ac:dyDescent="0.25">
      <c r="D7938">
        <v>288</v>
      </c>
      <c r="E7938">
        <v>400</v>
      </c>
      <c r="F7938">
        <f t="shared" si="123"/>
        <v>47744</v>
      </c>
      <c r="G7938" t="str">
        <f>IF(punkty5[[#This Row],[v1]] &lt; 40000,1,"")</f>
        <v/>
      </c>
      <c r="H7938" t="str">
        <f>IF(punkty5[[#This Row],[v1]] = 40000,1,"")</f>
        <v/>
      </c>
      <c r="I7938">
        <f>IF(punkty5[[#This Row],[wewnatrz]] = 1,1,IF(punkty5[[#This Row],[brzegi]]=1,1,0))</f>
        <v>0</v>
      </c>
      <c r="J7938">
        <v>7931</v>
      </c>
      <c r="K7938">
        <f xml:space="preserve"> K7937 + punkty5[[#This Row],[na kole]]</f>
        <v>6247</v>
      </c>
      <c r="L7938">
        <f xml:space="preserve"> 4 * punkty5[[#This Row],[nk]] / punkty5[[#This Row],[n]]</f>
        <v>3.1506745681502961</v>
      </c>
      <c r="M7938">
        <f>ROUND(ABS(PI() - punkty5[[#This Row],[pi]]),4)</f>
        <v>9.1000000000000004E-3</v>
      </c>
    </row>
    <row r="7939" spans="4:13" x14ac:dyDescent="0.25">
      <c r="D7939">
        <v>107</v>
      </c>
      <c r="E7939">
        <v>119</v>
      </c>
      <c r="F7939">
        <f t="shared" si="123"/>
        <v>15210</v>
      </c>
      <c r="G7939">
        <f>IF(punkty5[[#This Row],[v1]] &lt; 40000,1,"")</f>
        <v>1</v>
      </c>
      <c r="H7939" t="str">
        <f>IF(punkty5[[#This Row],[v1]] = 40000,1,"")</f>
        <v/>
      </c>
      <c r="I7939">
        <f>IF(punkty5[[#This Row],[wewnatrz]] = 1,1,IF(punkty5[[#This Row],[brzegi]]=1,1,0))</f>
        <v>1</v>
      </c>
      <c r="J7939">
        <v>7932</v>
      </c>
      <c r="K7939">
        <f xml:space="preserve"> K7938 + punkty5[[#This Row],[na kole]]</f>
        <v>6248</v>
      </c>
      <c r="L7939">
        <f xml:space="preserve"> 4 * punkty5[[#This Row],[nk]] / punkty5[[#This Row],[n]]</f>
        <v>3.1507816439737772</v>
      </c>
      <c r="M7939">
        <f>ROUND(ABS(PI() - punkty5[[#This Row],[pi]]),4)</f>
        <v>9.1999999999999998E-3</v>
      </c>
    </row>
    <row r="7940" spans="4:13" x14ac:dyDescent="0.25">
      <c r="D7940">
        <v>363</v>
      </c>
      <c r="E7940">
        <v>201</v>
      </c>
      <c r="F7940">
        <f t="shared" si="123"/>
        <v>26570</v>
      </c>
      <c r="G7940">
        <f>IF(punkty5[[#This Row],[v1]] &lt; 40000,1,"")</f>
        <v>1</v>
      </c>
      <c r="H7940" t="str">
        <f>IF(punkty5[[#This Row],[v1]] = 40000,1,"")</f>
        <v/>
      </c>
      <c r="I7940">
        <f>IF(punkty5[[#This Row],[wewnatrz]] = 1,1,IF(punkty5[[#This Row],[brzegi]]=1,1,0))</f>
        <v>1</v>
      </c>
      <c r="J7940">
        <v>7933</v>
      </c>
      <c r="K7940">
        <f xml:space="preserve"> K7939 + punkty5[[#This Row],[na kole]]</f>
        <v>6249</v>
      </c>
      <c r="L7940">
        <f xml:space="preserve"> 4 * punkty5[[#This Row],[nk]] / punkty5[[#This Row],[n]]</f>
        <v>3.1508886928022184</v>
      </c>
      <c r="M7940">
        <f>ROUND(ABS(PI() - punkty5[[#This Row],[pi]]),4)</f>
        <v>9.2999999999999992E-3</v>
      </c>
    </row>
    <row r="7941" spans="4:13" x14ac:dyDescent="0.25">
      <c r="D7941">
        <v>191</v>
      </c>
      <c r="E7941">
        <v>292</v>
      </c>
      <c r="F7941">
        <f t="shared" si="123"/>
        <v>8545</v>
      </c>
      <c r="G7941">
        <f>IF(punkty5[[#This Row],[v1]] &lt; 40000,1,"")</f>
        <v>1</v>
      </c>
      <c r="H7941" t="str">
        <f>IF(punkty5[[#This Row],[v1]] = 40000,1,"")</f>
        <v/>
      </c>
      <c r="I7941">
        <f>IF(punkty5[[#This Row],[wewnatrz]] = 1,1,IF(punkty5[[#This Row],[brzegi]]=1,1,0))</f>
        <v>1</v>
      </c>
      <c r="J7941">
        <v>7934</v>
      </c>
      <c r="K7941">
        <f xml:space="preserve"> K7940 + punkty5[[#This Row],[na kole]]</f>
        <v>6250</v>
      </c>
      <c r="L7941">
        <f xml:space="preserve"> 4 * punkty5[[#This Row],[nk]] / punkty5[[#This Row],[n]]</f>
        <v>3.1509957146458283</v>
      </c>
      <c r="M7941">
        <f>ROUND(ABS(PI() - punkty5[[#This Row],[pi]]),4)</f>
        <v>9.4000000000000004E-3</v>
      </c>
    </row>
    <row r="7942" spans="4:13" x14ac:dyDescent="0.25">
      <c r="D7942">
        <v>347</v>
      </c>
      <c r="E7942">
        <v>268</v>
      </c>
      <c r="F7942">
        <f t="shared" si="123"/>
        <v>26233</v>
      </c>
      <c r="G7942">
        <f>IF(punkty5[[#This Row],[v1]] &lt; 40000,1,"")</f>
        <v>1</v>
      </c>
      <c r="H7942" t="str">
        <f>IF(punkty5[[#This Row],[v1]] = 40000,1,"")</f>
        <v/>
      </c>
      <c r="I7942">
        <f>IF(punkty5[[#This Row],[wewnatrz]] = 1,1,IF(punkty5[[#This Row],[brzegi]]=1,1,0))</f>
        <v>1</v>
      </c>
      <c r="J7942">
        <v>7935</v>
      </c>
      <c r="K7942">
        <f xml:space="preserve"> K7941 + punkty5[[#This Row],[na kole]]</f>
        <v>6251</v>
      </c>
      <c r="L7942">
        <f xml:space="preserve"> 4 * punkty5[[#This Row],[nk]] / punkty5[[#This Row],[n]]</f>
        <v>3.1511027095148076</v>
      </c>
      <c r="M7942">
        <f>ROUND(ABS(PI() - punkty5[[#This Row],[pi]]),4)</f>
        <v>9.4999999999999998E-3</v>
      </c>
    </row>
    <row r="7943" spans="4:13" x14ac:dyDescent="0.25">
      <c r="D7943">
        <v>187</v>
      </c>
      <c r="E7943">
        <v>243</v>
      </c>
      <c r="F7943">
        <f t="shared" si="123"/>
        <v>2018</v>
      </c>
      <c r="G7943">
        <f>IF(punkty5[[#This Row],[v1]] &lt; 40000,1,"")</f>
        <v>1</v>
      </c>
      <c r="H7943" t="str">
        <f>IF(punkty5[[#This Row],[v1]] = 40000,1,"")</f>
        <v/>
      </c>
      <c r="I7943">
        <f>IF(punkty5[[#This Row],[wewnatrz]] = 1,1,IF(punkty5[[#This Row],[brzegi]]=1,1,0))</f>
        <v>1</v>
      </c>
      <c r="J7943">
        <v>7936</v>
      </c>
      <c r="K7943">
        <f xml:space="preserve"> K7942 + punkty5[[#This Row],[na kole]]</f>
        <v>6252</v>
      </c>
      <c r="L7943">
        <f xml:space="preserve"> 4 * punkty5[[#This Row],[nk]] / punkty5[[#This Row],[n]]</f>
        <v>3.151209677419355</v>
      </c>
      <c r="M7943">
        <f>ROUND(ABS(PI() - punkty5[[#This Row],[pi]]),4)</f>
        <v>9.5999999999999992E-3</v>
      </c>
    </row>
    <row r="7944" spans="4:13" x14ac:dyDescent="0.25">
      <c r="D7944">
        <v>175</v>
      </c>
      <c r="E7944">
        <v>350</v>
      </c>
      <c r="F7944">
        <f t="shared" si="123"/>
        <v>23125</v>
      </c>
      <c r="G7944">
        <f>IF(punkty5[[#This Row],[v1]] &lt; 40000,1,"")</f>
        <v>1</v>
      </c>
      <c r="H7944" t="str">
        <f>IF(punkty5[[#This Row],[v1]] = 40000,1,"")</f>
        <v/>
      </c>
      <c r="I7944">
        <f>IF(punkty5[[#This Row],[wewnatrz]] = 1,1,IF(punkty5[[#This Row],[brzegi]]=1,1,0))</f>
        <v>1</v>
      </c>
      <c r="J7944">
        <v>7937</v>
      </c>
      <c r="K7944">
        <f xml:space="preserve"> K7943 + punkty5[[#This Row],[na kole]]</f>
        <v>6253</v>
      </c>
      <c r="L7944">
        <f xml:space="preserve"> 4 * punkty5[[#This Row],[nk]] / punkty5[[#This Row],[n]]</f>
        <v>3.1513166183696613</v>
      </c>
      <c r="M7944">
        <f>ROUND(ABS(PI() - punkty5[[#This Row],[pi]]),4)</f>
        <v>9.7000000000000003E-3</v>
      </c>
    </row>
    <row r="7945" spans="4:13" x14ac:dyDescent="0.25">
      <c r="D7945">
        <v>137</v>
      </c>
      <c r="E7945">
        <v>309</v>
      </c>
      <c r="F7945">
        <f t="shared" ref="F7945:F8008" si="124">((D7945 - 200) * (D7945 - 200)) +(( E7945 - 200) * ( E7945 - 200))</f>
        <v>15850</v>
      </c>
      <c r="G7945">
        <f>IF(punkty5[[#This Row],[v1]] &lt; 40000,1,"")</f>
        <v>1</v>
      </c>
      <c r="H7945" t="str">
        <f>IF(punkty5[[#This Row],[v1]] = 40000,1,"")</f>
        <v/>
      </c>
      <c r="I7945">
        <f>IF(punkty5[[#This Row],[wewnatrz]] = 1,1,IF(punkty5[[#This Row],[brzegi]]=1,1,0))</f>
        <v>1</v>
      </c>
      <c r="J7945">
        <v>7938</v>
      </c>
      <c r="K7945">
        <f xml:space="preserve"> K7944 + punkty5[[#This Row],[na kole]]</f>
        <v>6254</v>
      </c>
      <c r="L7945">
        <f xml:space="preserve"> 4 * punkty5[[#This Row],[nk]] / punkty5[[#This Row],[n]]</f>
        <v>3.1514235323759134</v>
      </c>
      <c r="M7945">
        <f>ROUND(ABS(PI() - punkty5[[#This Row],[pi]]),4)</f>
        <v>9.7999999999999997E-3</v>
      </c>
    </row>
    <row r="7946" spans="4:13" x14ac:dyDescent="0.25">
      <c r="D7946">
        <v>320</v>
      </c>
      <c r="E7946">
        <v>83</v>
      </c>
      <c r="F7946">
        <f t="shared" si="124"/>
        <v>28089</v>
      </c>
      <c r="G7946">
        <f>IF(punkty5[[#This Row],[v1]] &lt; 40000,1,"")</f>
        <v>1</v>
      </c>
      <c r="H7946" t="str">
        <f>IF(punkty5[[#This Row],[v1]] = 40000,1,"")</f>
        <v/>
      </c>
      <c r="I7946">
        <f>IF(punkty5[[#This Row],[wewnatrz]] = 1,1,IF(punkty5[[#This Row],[brzegi]]=1,1,0))</f>
        <v>1</v>
      </c>
      <c r="J7946">
        <v>7939</v>
      </c>
      <c r="K7946">
        <f xml:space="preserve"> K7945 + punkty5[[#This Row],[na kole]]</f>
        <v>6255</v>
      </c>
      <c r="L7946">
        <f xml:space="preserve"> 4 * punkty5[[#This Row],[nk]] / punkty5[[#This Row],[n]]</f>
        <v>3.1515304194482932</v>
      </c>
      <c r="M7946">
        <f>ROUND(ABS(PI() - punkty5[[#This Row],[pi]]),4)</f>
        <v>9.9000000000000008E-3</v>
      </c>
    </row>
    <row r="7947" spans="4:13" x14ac:dyDescent="0.25">
      <c r="D7947">
        <v>6</v>
      </c>
      <c r="E7947">
        <v>348</v>
      </c>
      <c r="F7947">
        <f t="shared" si="124"/>
        <v>59540</v>
      </c>
      <c r="G7947" t="str">
        <f>IF(punkty5[[#This Row],[v1]] &lt; 40000,1,"")</f>
        <v/>
      </c>
      <c r="H7947" t="str">
        <f>IF(punkty5[[#This Row],[v1]] = 40000,1,"")</f>
        <v/>
      </c>
      <c r="I7947">
        <f>IF(punkty5[[#This Row],[wewnatrz]] = 1,1,IF(punkty5[[#This Row],[brzegi]]=1,1,0))</f>
        <v>0</v>
      </c>
      <c r="J7947">
        <v>7940</v>
      </c>
      <c r="K7947">
        <f xml:space="preserve"> K7946 + punkty5[[#This Row],[na kole]]</f>
        <v>6255</v>
      </c>
      <c r="L7947">
        <f xml:space="preserve"> 4 * punkty5[[#This Row],[nk]] / punkty5[[#This Row],[n]]</f>
        <v>3.1511335012594457</v>
      </c>
      <c r="M7947">
        <f>ROUND(ABS(PI() - punkty5[[#This Row],[pi]]),4)</f>
        <v>9.4999999999999998E-3</v>
      </c>
    </row>
    <row r="7948" spans="4:13" x14ac:dyDescent="0.25">
      <c r="D7948">
        <v>160</v>
      </c>
      <c r="E7948">
        <v>227</v>
      </c>
      <c r="F7948">
        <f t="shared" si="124"/>
        <v>2329</v>
      </c>
      <c r="G7948">
        <f>IF(punkty5[[#This Row],[v1]] &lt; 40000,1,"")</f>
        <v>1</v>
      </c>
      <c r="H7948" t="str">
        <f>IF(punkty5[[#This Row],[v1]] = 40000,1,"")</f>
        <v/>
      </c>
      <c r="I7948">
        <f>IF(punkty5[[#This Row],[wewnatrz]] = 1,1,IF(punkty5[[#This Row],[brzegi]]=1,1,0))</f>
        <v>1</v>
      </c>
      <c r="J7948">
        <v>7941</v>
      </c>
      <c r="K7948">
        <f xml:space="preserve"> K7947 + punkty5[[#This Row],[na kole]]</f>
        <v>6256</v>
      </c>
      <c r="L7948">
        <f xml:space="preserve"> 4 * punkty5[[#This Row],[nk]] / punkty5[[#This Row],[n]]</f>
        <v>3.1512403979347687</v>
      </c>
      <c r="M7948">
        <f>ROUND(ABS(PI() - punkty5[[#This Row],[pi]]),4)</f>
        <v>9.5999999999999992E-3</v>
      </c>
    </row>
    <row r="7949" spans="4:13" x14ac:dyDescent="0.25">
      <c r="D7949">
        <v>364</v>
      </c>
      <c r="E7949">
        <v>237</v>
      </c>
      <c r="F7949">
        <f t="shared" si="124"/>
        <v>28265</v>
      </c>
      <c r="G7949">
        <f>IF(punkty5[[#This Row],[v1]] &lt; 40000,1,"")</f>
        <v>1</v>
      </c>
      <c r="H7949" t="str">
        <f>IF(punkty5[[#This Row],[v1]] = 40000,1,"")</f>
        <v/>
      </c>
      <c r="I7949">
        <f>IF(punkty5[[#This Row],[wewnatrz]] = 1,1,IF(punkty5[[#This Row],[brzegi]]=1,1,0))</f>
        <v>1</v>
      </c>
      <c r="J7949">
        <v>7942</v>
      </c>
      <c r="K7949">
        <f xml:space="preserve"> K7948 + punkty5[[#This Row],[na kole]]</f>
        <v>6257</v>
      </c>
      <c r="L7949">
        <f xml:space="preserve"> 4 * punkty5[[#This Row],[nk]] / punkty5[[#This Row],[n]]</f>
        <v>3.1513472676907579</v>
      </c>
      <c r="M7949">
        <f>ROUND(ABS(PI() - punkty5[[#This Row],[pi]]),4)</f>
        <v>9.7999999999999997E-3</v>
      </c>
    </row>
    <row r="7950" spans="4:13" x14ac:dyDescent="0.25">
      <c r="D7950">
        <v>191</v>
      </c>
      <c r="E7950">
        <v>391</v>
      </c>
      <c r="F7950">
        <f t="shared" si="124"/>
        <v>36562</v>
      </c>
      <c r="G7950">
        <f>IF(punkty5[[#This Row],[v1]] &lt; 40000,1,"")</f>
        <v>1</v>
      </c>
      <c r="H7950" t="str">
        <f>IF(punkty5[[#This Row],[v1]] = 40000,1,"")</f>
        <v/>
      </c>
      <c r="I7950">
        <f>IF(punkty5[[#This Row],[wewnatrz]] = 1,1,IF(punkty5[[#This Row],[brzegi]]=1,1,0))</f>
        <v>1</v>
      </c>
      <c r="J7950">
        <v>7943</v>
      </c>
      <c r="K7950">
        <f xml:space="preserve"> K7949 + punkty5[[#This Row],[na kole]]</f>
        <v>6258</v>
      </c>
      <c r="L7950">
        <f xml:space="preserve"> 4 * punkty5[[#This Row],[nk]] / punkty5[[#This Row],[n]]</f>
        <v>3.1514541105375802</v>
      </c>
      <c r="M7950">
        <f>ROUND(ABS(PI() - punkty5[[#This Row],[pi]]),4)</f>
        <v>9.9000000000000008E-3</v>
      </c>
    </row>
    <row r="7951" spans="4:13" x14ac:dyDescent="0.25">
      <c r="D7951">
        <v>169</v>
      </c>
      <c r="E7951">
        <v>105</v>
      </c>
      <c r="F7951">
        <f t="shared" si="124"/>
        <v>9986</v>
      </c>
      <c r="G7951">
        <f>IF(punkty5[[#This Row],[v1]] &lt; 40000,1,"")</f>
        <v>1</v>
      </c>
      <c r="H7951" t="str">
        <f>IF(punkty5[[#This Row],[v1]] = 40000,1,"")</f>
        <v/>
      </c>
      <c r="I7951">
        <f>IF(punkty5[[#This Row],[wewnatrz]] = 1,1,IF(punkty5[[#This Row],[brzegi]]=1,1,0))</f>
        <v>1</v>
      </c>
      <c r="J7951">
        <v>7944</v>
      </c>
      <c r="K7951">
        <f xml:space="preserve"> K7950 + punkty5[[#This Row],[na kole]]</f>
        <v>6259</v>
      </c>
      <c r="L7951">
        <f xml:space="preserve"> 4 * punkty5[[#This Row],[nk]] / punkty5[[#This Row],[n]]</f>
        <v>3.1515609264853977</v>
      </c>
      <c r="M7951">
        <f>ROUND(ABS(PI() - punkty5[[#This Row],[pi]]),4)</f>
        <v>0.01</v>
      </c>
    </row>
    <row r="7952" spans="4:13" x14ac:dyDescent="0.25">
      <c r="D7952">
        <v>218</v>
      </c>
      <c r="E7952">
        <v>16</v>
      </c>
      <c r="F7952">
        <f t="shared" si="124"/>
        <v>34180</v>
      </c>
      <c r="G7952">
        <f>IF(punkty5[[#This Row],[v1]] &lt; 40000,1,"")</f>
        <v>1</v>
      </c>
      <c r="H7952" t="str">
        <f>IF(punkty5[[#This Row],[v1]] = 40000,1,"")</f>
        <v/>
      </c>
      <c r="I7952">
        <f>IF(punkty5[[#This Row],[wewnatrz]] = 1,1,IF(punkty5[[#This Row],[brzegi]]=1,1,0))</f>
        <v>1</v>
      </c>
      <c r="J7952">
        <v>7945</v>
      </c>
      <c r="K7952">
        <f xml:space="preserve"> K7951 + punkty5[[#This Row],[na kole]]</f>
        <v>6260</v>
      </c>
      <c r="L7952">
        <f xml:space="preserve"> 4 * punkty5[[#This Row],[nk]] / punkty5[[#This Row],[n]]</f>
        <v>3.1516677155443675</v>
      </c>
      <c r="M7952">
        <f>ROUND(ABS(PI() - punkty5[[#This Row],[pi]]),4)</f>
        <v>1.01E-2</v>
      </c>
    </row>
    <row r="7953" spans="4:13" x14ac:dyDescent="0.25">
      <c r="D7953">
        <v>327</v>
      </c>
      <c r="E7953">
        <v>184</v>
      </c>
      <c r="F7953">
        <f t="shared" si="124"/>
        <v>16385</v>
      </c>
      <c r="G7953">
        <f>IF(punkty5[[#This Row],[v1]] &lt; 40000,1,"")</f>
        <v>1</v>
      </c>
      <c r="H7953" t="str">
        <f>IF(punkty5[[#This Row],[v1]] = 40000,1,"")</f>
        <v/>
      </c>
      <c r="I7953">
        <f>IF(punkty5[[#This Row],[wewnatrz]] = 1,1,IF(punkty5[[#This Row],[brzegi]]=1,1,0))</f>
        <v>1</v>
      </c>
      <c r="J7953">
        <v>7946</v>
      </c>
      <c r="K7953">
        <f xml:space="preserve"> K7952 + punkty5[[#This Row],[na kole]]</f>
        <v>6261</v>
      </c>
      <c r="L7953">
        <f xml:space="preserve"> 4 * punkty5[[#This Row],[nk]] / punkty5[[#This Row],[n]]</f>
        <v>3.1517744777246413</v>
      </c>
      <c r="M7953">
        <f>ROUND(ABS(PI() - punkty5[[#This Row],[pi]]),4)</f>
        <v>1.0200000000000001E-2</v>
      </c>
    </row>
    <row r="7954" spans="4:13" x14ac:dyDescent="0.25">
      <c r="D7954">
        <v>198</v>
      </c>
      <c r="E7954">
        <v>398</v>
      </c>
      <c r="F7954">
        <f t="shared" si="124"/>
        <v>39208</v>
      </c>
      <c r="G7954">
        <f>IF(punkty5[[#This Row],[v1]] &lt; 40000,1,"")</f>
        <v>1</v>
      </c>
      <c r="H7954" t="str">
        <f>IF(punkty5[[#This Row],[v1]] = 40000,1,"")</f>
        <v/>
      </c>
      <c r="I7954">
        <f>IF(punkty5[[#This Row],[wewnatrz]] = 1,1,IF(punkty5[[#This Row],[brzegi]]=1,1,0))</f>
        <v>1</v>
      </c>
      <c r="J7954">
        <v>7947</v>
      </c>
      <c r="K7954">
        <f xml:space="preserve"> K7953 + punkty5[[#This Row],[na kole]]</f>
        <v>6262</v>
      </c>
      <c r="L7954">
        <f xml:space="preserve"> 4 * punkty5[[#This Row],[nk]] / punkty5[[#This Row],[n]]</f>
        <v>3.1518812130363658</v>
      </c>
      <c r="M7954">
        <f>ROUND(ABS(PI() - punkty5[[#This Row],[pi]]),4)</f>
        <v>1.03E-2</v>
      </c>
    </row>
    <row r="7955" spans="4:13" x14ac:dyDescent="0.25">
      <c r="D7955">
        <v>176</v>
      </c>
      <c r="E7955">
        <v>368</v>
      </c>
      <c r="F7955">
        <f t="shared" si="124"/>
        <v>28800</v>
      </c>
      <c r="G7955">
        <f>IF(punkty5[[#This Row],[v1]] &lt; 40000,1,"")</f>
        <v>1</v>
      </c>
      <c r="H7955" t="str">
        <f>IF(punkty5[[#This Row],[v1]] = 40000,1,"")</f>
        <v/>
      </c>
      <c r="I7955">
        <f>IF(punkty5[[#This Row],[wewnatrz]] = 1,1,IF(punkty5[[#This Row],[brzegi]]=1,1,0))</f>
        <v>1</v>
      </c>
      <c r="J7955">
        <v>7948</v>
      </c>
      <c r="K7955">
        <f xml:space="preserve"> K7954 + punkty5[[#This Row],[na kole]]</f>
        <v>6263</v>
      </c>
      <c r="L7955">
        <f xml:space="preserve"> 4 * punkty5[[#This Row],[nk]] / punkty5[[#This Row],[n]]</f>
        <v>3.1519879214896829</v>
      </c>
      <c r="M7955">
        <f>ROUND(ABS(PI() - punkty5[[#This Row],[pi]]),4)</f>
        <v>1.04E-2</v>
      </c>
    </row>
    <row r="7956" spans="4:13" x14ac:dyDescent="0.25">
      <c r="D7956">
        <v>250</v>
      </c>
      <c r="E7956">
        <v>119</v>
      </c>
      <c r="F7956">
        <f t="shared" si="124"/>
        <v>9061</v>
      </c>
      <c r="G7956">
        <f>IF(punkty5[[#This Row],[v1]] &lt; 40000,1,"")</f>
        <v>1</v>
      </c>
      <c r="H7956" t="str">
        <f>IF(punkty5[[#This Row],[v1]] = 40000,1,"")</f>
        <v/>
      </c>
      <c r="I7956">
        <f>IF(punkty5[[#This Row],[wewnatrz]] = 1,1,IF(punkty5[[#This Row],[brzegi]]=1,1,0))</f>
        <v>1</v>
      </c>
      <c r="J7956">
        <v>7949</v>
      </c>
      <c r="K7956">
        <f xml:space="preserve"> K7955 + punkty5[[#This Row],[na kole]]</f>
        <v>6264</v>
      </c>
      <c r="L7956">
        <f xml:space="preserve"> 4 * punkty5[[#This Row],[nk]] / punkty5[[#This Row],[n]]</f>
        <v>3.1520946030947288</v>
      </c>
      <c r="M7956">
        <f>ROUND(ABS(PI() - punkty5[[#This Row],[pi]]),4)</f>
        <v>1.0500000000000001E-2</v>
      </c>
    </row>
    <row r="7957" spans="4:13" x14ac:dyDescent="0.25">
      <c r="D7957">
        <v>56</v>
      </c>
      <c r="E7957">
        <v>5</v>
      </c>
      <c r="F7957">
        <f t="shared" si="124"/>
        <v>58761</v>
      </c>
      <c r="G7957" t="str">
        <f>IF(punkty5[[#This Row],[v1]] &lt; 40000,1,"")</f>
        <v/>
      </c>
      <c r="H7957" t="str">
        <f>IF(punkty5[[#This Row],[v1]] = 40000,1,"")</f>
        <v/>
      </c>
      <c r="I7957">
        <f>IF(punkty5[[#This Row],[wewnatrz]] = 1,1,IF(punkty5[[#This Row],[brzegi]]=1,1,0))</f>
        <v>0</v>
      </c>
      <c r="J7957">
        <v>7950</v>
      </c>
      <c r="K7957">
        <f xml:space="preserve"> K7956 + punkty5[[#This Row],[na kole]]</f>
        <v>6264</v>
      </c>
      <c r="L7957">
        <f xml:space="preserve"> 4 * punkty5[[#This Row],[nk]] / punkty5[[#This Row],[n]]</f>
        <v>3.151698113207547</v>
      </c>
      <c r="M7957">
        <f>ROUND(ABS(PI() - punkty5[[#This Row],[pi]]),4)</f>
        <v>1.01E-2</v>
      </c>
    </row>
    <row r="7958" spans="4:13" x14ac:dyDescent="0.25">
      <c r="D7958">
        <v>138</v>
      </c>
      <c r="E7958">
        <v>315</v>
      </c>
      <c r="F7958">
        <f t="shared" si="124"/>
        <v>17069</v>
      </c>
      <c r="G7958">
        <f>IF(punkty5[[#This Row],[v1]] &lt; 40000,1,"")</f>
        <v>1</v>
      </c>
      <c r="H7958" t="str">
        <f>IF(punkty5[[#This Row],[v1]] = 40000,1,"")</f>
        <v/>
      </c>
      <c r="I7958">
        <f>IF(punkty5[[#This Row],[wewnatrz]] = 1,1,IF(punkty5[[#This Row],[brzegi]]=1,1,0))</f>
        <v>1</v>
      </c>
      <c r="J7958">
        <v>7951</v>
      </c>
      <c r="K7958">
        <f xml:space="preserve"> K7957 + punkty5[[#This Row],[na kole]]</f>
        <v>6265</v>
      </c>
      <c r="L7958">
        <f xml:space="preserve"> 4 * punkty5[[#This Row],[nk]] / punkty5[[#This Row],[n]]</f>
        <v>3.1518048044271163</v>
      </c>
      <c r="M7958">
        <f>ROUND(ABS(PI() - punkty5[[#This Row],[pi]]),4)</f>
        <v>1.0200000000000001E-2</v>
      </c>
    </row>
    <row r="7959" spans="4:13" x14ac:dyDescent="0.25">
      <c r="D7959">
        <v>300</v>
      </c>
      <c r="E7959">
        <v>272</v>
      </c>
      <c r="F7959">
        <f t="shared" si="124"/>
        <v>15184</v>
      </c>
      <c r="G7959">
        <f>IF(punkty5[[#This Row],[v1]] &lt; 40000,1,"")</f>
        <v>1</v>
      </c>
      <c r="H7959" t="str">
        <f>IF(punkty5[[#This Row],[v1]] = 40000,1,"")</f>
        <v/>
      </c>
      <c r="I7959">
        <f>IF(punkty5[[#This Row],[wewnatrz]] = 1,1,IF(punkty5[[#This Row],[brzegi]]=1,1,0))</f>
        <v>1</v>
      </c>
      <c r="J7959">
        <v>7952</v>
      </c>
      <c r="K7959">
        <f xml:space="preserve"> K7958 + punkty5[[#This Row],[na kole]]</f>
        <v>6266</v>
      </c>
      <c r="L7959">
        <f xml:space="preserve"> 4 * punkty5[[#This Row],[nk]] / punkty5[[#This Row],[n]]</f>
        <v>3.1519114688128771</v>
      </c>
      <c r="M7959">
        <f>ROUND(ABS(PI() - punkty5[[#This Row],[pi]]),4)</f>
        <v>1.03E-2</v>
      </c>
    </row>
    <row r="7960" spans="4:13" x14ac:dyDescent="0.25">
      <c r="D7960">
        <v>217</v>
      </c>
      <c r="E7960">
        <v>322</v>
      </c>
      <c r="F7960">
        <f t="shared" si="124"/>
        <v>15173</v>
      </c>
      <c r="G7960">
        <f>IF(punkty5[[#This Row],[v1]] &lt; 40000,1,"")</f>
        <v>1</v>
      </c>
      <c r="H7960" t="str">
        <f>IF(punkty5[[#This Row],[v1]] = 40000,1,"")</f>
        <v/>
      </c>
      <c r="I7960">
        <f>IF(punkty5[[#This Row],[wewnatrz]] = 1,1,IF(punkty5[[#This Row],[brzegi]]=1,1,0))</f>
        <v>1</v>
      </c>
      <c r="J7960">
        <v>7953</v>
      </c>
      <c r="K7960">
        <f xml:space="preserve"> K7959 + punkty5[[#This Row],[na kole]]</f>
        <v>6267</v>
      </c>
      <c r="L7960">
        <f xml:space="preserve"> 4 * punkty5[[#This Row],[nk]] / punkty5[[#This Row],[n]]</f>
        <v>3.1520181063749528</v>
      </c>
      <c r="M7960">
        <f>ROUND(ABS(PI() - punkty5[[#This Row],[pi]]),4)</f>
        <v>1.04E-2</v>
      </c>
    </row>
    <row r="7961" spans="4:13" x14ac:dyDescent="0.25">
      <c r="D7961">
        <v>197</v>
      </c>
      <c r="E7961">
        <v>225</v>
      </c>
      <c r="F7961">
        <f t="shared" si="124"/>
        <v>634</v>
      </c>
      <c r="G7961">
        <f>IF(punkty5[[#This Row],[v1]] &lt; 40000,1,"")</f>
        <v>1</v>
      </c>
      <c r="H7961" t="str">
        <f>IF(punkty5[[#This Row],[v1]] = 40000,1,"")</f>
        <v/>
      </c>
      <c r="I7961">
        <f>IF(punkty5[[#This Row],[wewnatrz]] = 1,1,IF(punkty5[[#This Row],[brzegi]]=1,1,0))</f>
        <v>1</v>
      </c>
      <c r="J7961">
        <v>7954</v>
      </c>
      <c r="K7961">
        <f xml:space="preserve"> K7960 + punkty5[[#This Row],[na kole]]</f>
        <v>6268</v>
      </c>
      <c r="L7961">
        <f xml:space="preserve"> 4 * punkty5[[#This Row],[nk]] / punkty5[[#This Row],[n]]</f>
        <v>3.1521247171234599</v>
      </c>
      <c r="M7961">
        <f>ROUND(ABS(PI() - punkty5[[#This Row],[pi]]),4)</f>
        <v>1.0500000000000001E-2</v>
      </c>
    </row>
    <row r="7962" spans="4:13" x14ac:dyDescent="0.25">
      <c r="D7962">
        <v>50</v>
      </c>
      <c r="E7962">
        <v>136</v>
      </c>
      <c r="F7962">
        <f t="shared" si="124"/>
        <v>26596</v>
      </c>
      <c r="G7962">
        <f>IF(punkty5[[#This Row],[v1]] &lt; 40000,1,"")</f>
        <v>1</v>
      </c>
      <c r="H7962" t="str">
        <f>IF(punkty5[[#This Row],[v1]] = 40000,1,"")</f>
        <v/>
      </c>
      <c r="I7962">
        <f>IF(punkty5[[#This Row],[wewnatrz]] = 1,1,IF(punkty5[[#This Row],[brzegi]]=1,1,0))</f>
        <v>1</v>
      </c>
      <c r="J7962">
        <v>7955</v>
      </c>
      <c r="K7962">
        <f xml:space="preserve"> K7961 + punkty5[[#This Row],[na kole]]</f>
        <v>6269</v>
      </c>
      <c r="L7962">
        <f xml:space="preserve"> 4 * punkty5[[#This Row],[nk]] / punkty5[[#This Row],[n]]</f>
        <v>3.1522313010685106</v>
      </c>
      <c r="M7962">
        <f>ROUND(ABS(PI() - punkty5[[#This Row],[pi]]),4)</f>
        <v>1.06E-2</v>
      </c>
    </row>
    <row r="7963" spans="4:13" x14ac:dyDescent="0.25">
      <c r="D7963">
        <v>109</v>
      </c>
      <c r="E7963">
        <v>39</v>
      </c>
      <c r="F7963">
        <f t="shared" si="124"/>
        <v>34202</v>
      </c>
      <c r="G7963">
        <f>IF(punkty5[[#This Row],[v1]] &lt; 40000,1,"")</f>
        <v>1</v>
      </c>
      <c r="H7963" t="str">
        <f>IF(punkty5[[#This Row],[v1]] = 40000,1,"")</f>
        <v/>
      </c>
      <c r="I7963">
        <f>IF(punkty5[[#This Row],[wewnatrz]] = 1,1,IF(punkty5[[#This Row],[brzegi]]=1,1,0))</f>
        <v>1</v>
      </c>
      <c r="J7963">
        <v>7956</v>
      </c>
      <c r="K7963">
        <f xml:space="preserve"> K7962 + punkty5[[#This Row],[na kole]]</f>
        <v>6270</v>
      </c>
      <c r="L7963">
        <f xml:space="preserve"> 4 * punkty5[[#This Row],[nk]] / punkty5[[#This Row],[n]]</f>
        <v>3.1523378582202111</v>
      </c>
      <c r="M7963">
        <f>ROUND(ABS(PI() - punkty5[[#This Row],[pi]]),4)</f>
        <v>1.0699999999999999E-2</v>
      </c>
    </row>
    <row r="7964" spans="4:13" x14ac:dyDescent="0.25">
      <c r="D7964">
        <v>28</v>
      </c>
      <c r="E7964">
        <v>299</v>
      </c>
      <c r="F7964">
        <f t="shared" si="124"/>
        <v>39385</v>
      </c>
      <c r="G7964">
        <f>IF(punkty5[[#This Row],[v1]] &lt; 40000,1,"")</f>
        <v>1</v>
      </c>
      <c r="H7964" t="str">
        <f>IF(punkty5[[#This Row],[v1]] = 40000,1,"")</f>
        <v/>
      </c>
      <c r="I7964">
        <f>IF(punkty5[[#This Row],[wewnatrz]] = 1,1,IF(punkty5[[#This Row],[brzegi]]=1,1,0))</f>
        <v>1</v>
      </c>
      <c r="J7964">
        <v>7957</v>
      </c>
      <c r="K7964">
        <f xml:space="preserve"> K7963 + punkty5[[#This Row],[na kole]]</f>
        <v>6271</v>
      </c>
      <c r="L7964">
        <f xml:space="preserve"> 4 * punkty5[[#This Row],[nk]] / punkty5[[#This Row],[n]]</f>
        <v>3.1524443885886639</v>
      </c>
      <c r="M7964">
        <f>ROUND(ABS(PI() - punkty5[[#This Row],[pi]]),4)</f>
        <v>1.09E-2</v>
      </c>
    </row>
    <row r="7965" spans="4:13" x14ac:dyDescent="0.25">
      <c r="D7965">
        <v>91</v>
      </c>
      <c r="E7965">
        <v>6</v>
      </c>
      <c r="F7965">
        <f t="shared" si="124"/>
        <v>49517</v>
      </c>
      <c r="G7965" t="str">
        <f>IF(punkty5[[#This Row],[v1]] &lt; 40000,1,"")</f>
        <v/>
      </c>
      <c r="H7965" t="str">
        <f>IF(punkty5[[#This Row],[v1]] = 40000,1,"")</f>
        <v/>
      </c>
      <c r="I7965">
        <f>IF(punkty5[[#This Row],[wewnatrz]] = 1,1,IF(punkty5[[#This Row],[brzegi]]=1,1,0))</f>
        <v>0</v>
      </c>
      <c r="J7965">
        <v>7958</v>
      </c>
      <c r="K7965">
        <f xml:space="preserve"> K7964 + punkty5[[#This Row],[na kole]]</f>
        <v>6271</v>
      </c>
      <c r="L7965">
        <f xml:space="preserve"> 4 * punkty5[[#This Row],[nk]] / punkty5[[#This Row],[n]]</f>
        <v>3.1520482533299825</v>
      </c>
      <c r="M7965">
        <f>ROUND(ABS(PI() - punkty5[[#This Row],[pi]]),4)</f>
        <v>1.0500000000000001E-2</v>
      </c>
    </row>
    <row r="7966" spans="4:13" x14ac:dyDescent="0.25">
      <c r="D7966">
        <v>335</v>
      </c>
      <c r="E7966">
        <v>89</v>
      </c>
      <c r="F7966">
        <f t="shared" si="124"/>
        <v>30546</v>
      </c>
      <c r="G7966">
        <f>IF(punkty5[[#This Row],[v1]] &lt; 40000,1,"")</f>
        <v>1</v>
      </c>
      <c r="H7966" t="str">
        <f>IF(punkty5[[#This Row],[v1]] = 40000,1,"")</f>
        <v/>
      </c>
      <c r="I7966">
        <f>IF(punkty5[[#This Row],[wewnatrz]] = 1,1,IF(punkty5[[#This Row],[brzegi]]=1,1,0))</f>
        <v>1</v>
      </c>
      <c r="J7966">
        <v>7959</v>
      </c>
      <c r="K7966">
        <f xml:space="preserve"> K7965 + punkty5[[#This Row],[na kole]]</f>
        <v>6272</v>
      </c>
      <c r="L7966">
        <f xml:space="preserve"> 4 * punkty5[[#This Row],[nk]] / punkty5[[#This Row],[n]]</f>
        <v>3.1521547933157432</v>
      </c>
      <c r="M7966">
        <f>ROUND(ABS(PI() - punkty5[[#This Row],[pi]]),4)</f>
        <v>1.06E-2</v>
      </c>
    </row>
    <row r="7967" spans="4:13" x14ac:dyDescent="0.25">
      <c r="D7967">
        <v>351</v>
      </c>
      <c r="E7967">
        <v>196</v>
      </c>
      <c r="F7967">
        <f t="shared" si="124"/>
        <v>22817</v>
      </c>
      <c r="G7967">
        <f>IF(punkty5[[#This Row],[v1]] &lt; 40000,1,"")</f>
        <v>1</v>
      </c>
      <c r="H7967" t="str">
        <f>IF(punkty5[[#This Row],[v1]] = 40000,1,"")</f>
        <v/>
      </c>
      <c r="I7967">
        <f>IF(punkty5[[#This Row],[wewnatrz]] = 1,1,IF(punkty5[[#This Row],[brzegi]]=1,1,0))</f>
        <v>1</v>
      </c>
      <c r="J7967">
        <v>7960</v>
      </c>
      <c r="K7967">
        <f xml:space="preserve"> K7966 + punkty5[[#This Row],[na kole]]</f>
        <v>6273</v>
      </c>
      <c r="L7967">
        <f xml:space="preserve"> 4 * punkty5[[#This Row],[nk]] / punkty5[[#This Row],[n]]</f>
        <v>3.1522613065326635</v>
      </c>
      <c r="M7967">
        <f>ROUND(ABS(PI() - punkty5[[#This Row],[pi]]),4)</f>
        <v>1.0699999999999999E-2</v>
      </c>
    </row>
    <row r="7968" spans="4:13" x14ac:dyDescent="0.25">
      <c r="D7968">
        <v>111</v>
      </c>
      <c r="E7968">
        <v>202</v>
      </c>
      <c r="F7968">
        <f t="shared" si="124"/>
        <v>7925</v>
      </c>
      <c r="G7968">
        <f>IF(punkty5[[#This Row],[v1]] &lt; 40000,1,"")</f>
        <v>1</v>
      </c>
      <c r="H7968" t="str">
        <f>IF(punkty5[[#This Row],[v1]] = 40000,1,"")</f>
        <v/>
      </c>
      <c r="I7968">
        <f>IF(punkty5[[#This Row],[wewnatrz]] = 1,1,IF(punkty5[[#This Row],[brzegi]]=1,1,0))</f>
        <v>1</v>
      </c>
      <c r="J7968">
        <v>7961</v>
      </c>
      <c r="K7968">
        <f xml:space="preserve"> K7967 + punkty5[[#This Row],[na kole]]</f>
        <v>6274</v>
      </c>
      <c r="L7968">
        <f xml:space="preserve"> 4 * punkty5[[#This Row],[nk]] / punkty5[[#This Row],[n]]</f>
        <v>3.1523677929908303</v>
      </c>
      <c r="M7968">
        <f>ROUND(ABS(PI() - punkty5[[#This Row],[pi]]),4)</f>
        <v>1.0800000000000001E-2</v>
      </c>
    </row>
    <row r="7969" spans="4:13" x14ac:dyDescent="0.25">
      <c r="D7969">
        <v>169</v>
      </c>
      <c r="E7969">
        <v>40</v>
      </c>
      <c r="F7969">
        <f t="shared" si="124"/>
        <v>26561</v>
      </c>
      <c r="G7969">
        <f>IF(punkty5[[#This Row],[v1]] &lt; 40000,1,"")</f>
        <v>1</v>
      </c>
      <c r="H7969" t="str">
        <f>IF(punkty5[[#This Row],[v1]] = 40000,1,"")</f>
        <v/>
      </c>
      <c r="I7969">
        <f>IF(punkty5[[#This Row],[wewnatrz]] = 1,1,IF(punkty5[[#This Row],[brzegi]]=1,1,0))</f>
        <v>1</v>
      </c>
      <c r="J7969">
        <v>7962</v>
      </c>
      <c r="K7969">
        <f xml:space="preserve"> K7968 + punkty5[[#This Row],[na kole]]</f>
        <v>6275</v>
      </c>
      <c r="L7969">
        <f xml:space="preserve"> 4 * punkty5[[#This Row],[nk]] / punkty5[[#This Row],[n]]</f>
        <v>3.1524742527003267</v>
      </c>
      <c r="M7969">
        <f>ROUND(ABS(PI() - punkty5[[#This Row],[pi]]),4)</f>
        <v>1.09E-2</v>
      </c>
    </row>
    <row r="7970" spans="4:13" x14ac:dyDescent="0.25">
      <c r="D7970">
        <v>198</v>
      </c>
      <c r="E7970">
        <v>171</v>
      </c>
      <c r="F7970">
        <f t="shared" si="124"/>
        <v>845</v>
      </c>
      <c r="G7970">
        <f>IF(punkty5[[#This Row],[v1]] &lt; 40000,1,"")</f>
        <v>1</v>
      </c>
      <c r="H7970" t="str">
        <f>IF(punkty5[[#This Row],[v1]] = 40000,1,"")</f>
        <v/>
      </c>
      <c r="I7970">
        <f>IF(punkty5[[#This Row],[wewnatrz]] = 1,1,IF(punkty5[[#This Row],[brzegi]]=1,1,0))</f>
        <v>1</v>
      </c>
      <c r="J7970">
        <v>7963</v>
      </c>
      <c r="K7970">
        <f xml:space="preserve"> K7969 + punkty5[[#This Row],[na kole]]</f>
        <v>6276</v>
      </c>
      <c r="L7970">
        <f xml:space="preserve"> 4 * punkty5[[#This Row],[nk]] / punkty5[[#This Row],[n]]</f>
        <v>3.1525806856712295</v>
      </c>
      <c r="M7970">
        <f>ROUND(ABS(PI() - punkty5[[#This Row],[pi]]),4)</f>
        <v>1.0999999999999999E-2</v>
      </c>
    </row>
    <row r="7971" spans="4:13" x14ac:dyDescent="0.25">
      <c r="D7971">
        <v>220</v>
      </c>
      <c r="E7971">
        <v>307</v>
      </c>
      <c r="F7971">
        <f t="shared" si="124"/>
        <v>11849</v>
      </c>
      <c r="G7971">
        <f>IF(punkty5[[#This Row],[v1]] &lt; 40000,1,"")</f>
        <v>1</v>
      </c>
      <c r="H7971" t="str">
        <f>IF(punkty5[[#This Row],[v1]] = 40000,1,"")</f>
        <v/>
      </c>
      <c r="I7971">
        <f>IF(punkty5[[#This Row],[wewnatrz]] = 1,1,IF(punkty5[[#This Row],[brzegi]]=1,1,0))</f>
        <v>1</v>
      </c>
      <c r="J7971">
        <v>7964</v>
      </c>
      <c r="K7971">
        <f xml:space="preserve"> K7970 + punkty5[[#This Row],[na kole]]</f>
        <v>6277</v>
      </c>
      <c r="L7971">
        <f xml:space="preserve"> 4 * punkty5[[#This Row],[nk]] / punkty5[[#This Row],[n]]</f>
        <v>3.1526870919136112</v>
      </c>
      <c r="M7971">
        <f>ROUND(ABS(PI() - punkty5[[#This Row],[pi]]),4)</f>
        <v>1.11E-2</v>
      </c>
    </row>
    <row r="7972" spans="4:13" x14ac:dyDescent="0.25">
      <c r="D7972">
        <v>319</v>
      </c>
      <c r="E7972">
        <v>45</v>
      </c>
      <c r="F7972">
        <f t="shared" si="124"/>
        <v>38186</v>
      </c>
      <c r="G7972">
        <f>IF(punkty5[[#This Row],[v1]] &lt; 40000,1,"")</f>
        <v>1</v>
      </c>
      <c r="H7972" t="str">
        <f>IF(punkty5[[#This Row],[v1]] = 40000,1,"")</f>
        <v/>
      </c>
      <c r="I7972">
        <f>IF(punkty5[[#This Row],[wewnatrz]] = 1,1,IF(punkty5[[#This Row],[brzegi]]=1,1,0))</f>
        <v>1</v>
      </c>
      <c r="J7972">
        <v>7965</v>
      </c>
      <c r="K7972">
        <f xml:space="preserve"> K7971 + punkty5[[#This Row],[na kole]]</f>
        <v>6278</v>
      </c>
      <c r="L7972">
        <f xml:space="preserve"> 4 * punkty5[[#This Row],[nk]] / punkty5[[#This Row],[n]]</f>
        <v>3.1527934714375392</v>
      </c>
      <c r="M7972">
        <f>ROUND(ABS(PI() - punkty5[[#This Row],[pi]]),4)</f>
        <v>1.12E-2</v>
      </c>
    </row>
    <row r="7973" spans="4:13" x14ac:dyDescent="0.25">
      <c r="D7973">
        <v>302</v>
      </c>
      <c r="E7973">
        <v>34</v>
      </c>
      <c r="F7973">
        <f t="shared" si="124"/>
        <v>37960</v>
      </c>
      <c r="G7973">
        <f>IF(punkty5[[#This Row],[v1]] &lt; 40000,1,"")</f>
        <v>1</v>
      </c>
      <c r="H7973" t="str">
        <f>IF(punkty5[[#This Row],[v1]] = 40000,1,"")</f>
        <v/>
      </c>
      <c r="I7973">
        <f>IF(punkty5[[#This Row],[wewnatrz]] = 1,1,IF(punkty5[[#This Row],[brzegi]]=1,1,0))</f>
        <v>1</v>
      </c>
      <c r="J7973">
        <v>7966</v>
      </c>
      <c r="K7973">
        <f xml:space="preserve"> K7972 + punkty5[[#This Row],[na kole]]</f>
        <v>6279</v>
      </c>
      <c r="L7973">
        <f xml:space="preserve"> 4 * punkty5[[#This Row],[nk]] / punkty5[[#This Row],[n]]</f>
        <v>3.1528998242530757</v>
      </c>
      <c r="M7973">
        <f>ROUND(ABS(PI() - punkty5[[#This Row],[pi]]),4)</f>
        <v>1.1299999999999999E-2</v>
      </c>
    </row>
    <row r="7974" spans="4:13" x14ac:dyDescent="0.25">
      <c r="D7974">
        <v>182</v>
      </c>
      <c r="E7974">
        <v>332</v>
      </c>
      <c r="F7974">
        <f t="shared" si="124"/>
        <v>17748</v>
      </c>
      <c r="G7974">
        <f>IF(punkty5[[#This Row],[v1]] &lt; 40000,1,"")</f>
        <v>1</v>
      </c>
      <c r="H7974" t="str">
        <f>IF(punkty5[[#This Row],[v1]] = 40000,1,"")</f>
        <v/>
      </c>
      <c r="I7974">
        <f>IF(punkty5[[#This Row],[wewnatrz]] = 1,1,IF(punkty5[[#This Row],[brzegi]]=1,1,0))</f>
        <v>1</v>
      </c>
      <c r="J7974">
        <v>7967</v>
      </c>
      <c r="K7974">
        <f xml:space="preserve"> K7973 + punkty5[[#This Row],[na kole]]</f>
        <v>6280</v>
      </c>
      <c r="L7974">
        <f xml:space="preserve"> 4 * punkty5[[#This Row],[nk]] / punkty5[[#This Row],[n]]</f>
        <v>3.1530061503702775</v>
      </c>
      <c r="M7974">
        <f>ROUND(ABS(PI() - punkty5[[#This Row],[pi]]),4)</f>
        <v>1.14E-2</v>
      </c>
    </row>
    <row r="7975" spans="4:13" x14ac:dyDescent="0.25">
      <c r="D7975">
        <v>212</v>
      </c>
      <c r="E7975">
        <v>185</v>
      </c>
      <c r="F7975">
        <f t="shared" si="124"/>
        <v>369</v>
      </c>
      <c r="G7975">
        <f>IF(punkty5[[#This Row],[v1]] &lt; 40000,1,"")</f>
        <v>1</v>
      </c>
      <c r="H7975" t="str">
        <f>IF(punkty5[[#This Row],[v1]] = 40000,1,"")</f>
        <v/>
      </c>
      <c r="I7975">
        <f>IF(punkty5[[#This Row],[wewnatrz]] = 1,1,IF(punkty5[[#This Row],[brzegi]]=1,1,0))</f>
        <v>1</v>
      </c>
      <c r="J7975">
        <v>7968</v>
      </c>
      <c r="K7975">
        <f xml:space="preserve"> K7974 + punkty5[[#This Row],[na kole]]</f>
        <v>6281</v>
      </c>
      <c r="L7975">
        <f xml:space="preserve"> 4 * punkty5[[#This Row],[nk]] / punkty5[[#This Row],[n]]</f>
        <v>3.1531124497991967</v>
      </c>
      <c r="M7975">
        <f>ROUND(ABS(PI() - punkty5[[#This Row],[pi]]),4)</f>
        <v>1.15E-2</v>
      </c>
    </row>
    <row r="7976" spans="4:13" x14ac:dyDescent="0.25">
      <c r="D7976">
        <v>99</v>
      </c>
      <c r="E7976">
        <v>251</v>
      </c>
      <c r="F7976">
        <f t="shared" si="124"/>
        <v>12802</v>
      </c>
      <c r="G7976">
        <f>IF(punkty5[[#This Row],[v1]] &lt; 40000,1,"")</f>
        <v>1</v>
      </c>
      <c r="H7976" t="str">
        <f>IF(punkty5[[#This Row],[v1]] = 40000,1,"")</f>
        <v/>
      </c>
      <c r="I7976">
        <f>IF(punkty5[[#This Row],[wewnatrz]] = 1,1,IF(punkty5[[#This Row],[brzegi]]=1,1,0))</f>
        <v>1</v>
      </c>
      <c r="J7976">
        <v>7969</v>
      </c>
      <c r="K7976">
        <f xml:space="preserve"> K7975 + punkty5[[#This Row],[na kole]]</f>
        <v>6282</v>
      </c>
      <c r="L7976">
        <f xml:space="preserve"> 4 * punkty5[[#This Row],[nk]] / punkty5[[#This Row],[n]]</f>
        <v>3.1532187225498807</v>
      </c>
      <c r="M7976">
        <f>ROUND(ABS(PI() - punkty5[[#This Row],[pi]]),4)</f>
        <v>1.1599999999999999E-2</v>
      </c>
    </row>
    <row r="7977" spans="4:13" x14ac:dyDescent="0.25">
      <c r="D7977">
        <v>7</v>
      </c>
      <c r="E7977">
        <v>243</v>
      </c>
      <c r="F7977">
        <f t="shared" si="124"/>
        <v>39098</v>
      </c>
      <c r="G7977">
        <f>IF(punkty5[[#This Row],[v1]] &lt; 40000,1,"")</f>
        <v>1</v>
      </c>
      <c r="H7977" t="str">
        <f>IF(punkty5[[#This Row],[v1]] = 40000,1,"")</f>
        <v/>
      </c>
      <c r="I7977">
        <f>IF(punkty5[[#This Row],[wewnatrz]] = 1,1,IF(punkty5[[#This Row],[brzegi]]=1,1,0))</f>
        <v>1</v>
      </c>
      <c r="J7977">
        <v>7970</v>
      </c>
      <c r="K7977">
        <f xml:space="preserve"> K7976 + punkty5[[#This Row],[na kole]]</f>
        <v>6283</v>
      </c>
      <c r="L7977">
        <f xml:space="preserve"> 4 * punkty5[[#This Row],[nk]] / punkty5[[#This Row],[n]]</f>
        <v>3.1533249686323712</v>
      </c>
      <c r="M7977">
        <f>ROUND(ABS(PI() - punkty5[[#This Row],[pi]]),4)</f>
        <v>1.17E-2</v>
      </c>
    </row>
    <row r="7978" spans="4:13" x14ac:dyDescent="0.25">
      <c r="D7978">
        <v>2</v>
      </c>
      <c r="E7978">
        <v>244</v>
      </c>
      <c r="F7978">
        <f t="shared" si="124"/>
        <v>41140</v>
      </c>
      <c r="G7978" t="str">
        <f>IF(punkty5[[#This Row],[v1]] &lt; 40000,1,"")</f>
        <v/>
      </c>
      <c r="H7978" t="str">
        <f>IF(punkty5[[#This Row],[v1]] = 40000,1,"")</f>
        <v/>
      </c>
      <c r="I7978">
        <f>IF(punkty5[[#This Row],[wewnatrz]] = 1,1,IF(punkty5[[#This Row],[brzegi]]=1,1,0))</f>
        <v>0</v>
      </c>
      <c r="J7978">
        <v>7971</v>
      </c>
      <c r="K7978">
        <f xml:space="preserve"> K7977 + punkty5[[#This Row],[na kole]]</f>
        <v>6283</v>
      </c>
      <c r="L7978">
        <f xml:space="preserve"> 4 * punkty5[[#This Row],[nk]] / punkty5[[#This Row],[n]]</f>
        <v>3.1529293689624889</v>
      </c>
      <c r="M7978">
        <f>ROUND(ABS(PI() - punkty5[[#This Row],[pi]]),4)</f>
        <v>1.1299999999999999E-2</v>
      </c>
    </row>
    <row r="7979" spans="4:13" x14ac:dyDescent="0.25">
      <c r="D7979">
        <v>167</v>
      </c>
      <c r="E7979">
        <v>189</v>
      </c>
      <c r="F7979">
        <f t="shared" si="124"/>
        <v>1210</v>
      </c>
      <c r="G7979">
        <f>IF(punkty5[[#This Row],[v1]] &lt; 40000,1,"")</f>
        <v>1</v>
      </c>
      <c r="H7979" t="str">
        <f>IF(punkty5[[#This Row],[v1]] = 40000,1,"")</f>
        <v/>
      </c>
      <c r="I7979">
        <f>IF(punkty5[[#This Row],[wewnatrz]] = 1,1,IF(punkty5[[#This Row],[brzegi]]=1,1,0))</f>
        <v>1</v>
      </c>
      <c r="J7979">
        <v>7972</v>
      </c>
      <c r="K7979">
        <f xml:space="preserve"> K7978 + punkty5[[#This Row],[na kole]]</f>
        <v>6284</v>
      </c>
      <c r="L7979">
        <f xml:space="preserve"> 4 * punkty5[[#This Row],[nk]] / punkty5[[#This Row],[n]]</f>
        <v>3.1530356246864022</v>
      </c>
      <c r="M7979">
        <f>ROUND(ABS(PI() - punkty5[[#This Row],[pi]]),4)</f>
        <v>1.14E-2</v>
      </c>
    </row>
    <row r="7980" spans="4:13" x14ac:dyDescent="0.25">
      <c r="D7980">
        <v>177</v>
      </c>
      <c r="E7980">
        <v>9</v>
      </c>
      <c r="F7980">
        <f t="shared" si="124"/>
        <v>37010</v>
      </c>
      <c r="G7980">
        <f>IF(punkty5[[#This Row],[v1]] &lt; 40000,1,"")</f>
        <v>1</v>
      </c>
      <c r="H7980" t="str">
        <f>IF(punkty5[[#This Row],[v1]] = 40000,1,"")</f>
        <v/>
      </c>
      <c r="I7980">
        <f>IF(punkty5[[#This Row],[wewnatrz]] = 1,1,IF(punkty5[[#This Row],[brzegi]]=1,1,0))</f>
        <v>1</v>
      </c>
      <c r="J7980">
        <v>7973</v>
      </c>
      <c r="K7980">
        <f xml:space="preserve"> K7979 + punkty5[[#This Row],[na kole]]</f>
        <v>6285</v>
      </c>
      <c r="L7980">
        <f xml:space="preserve"> 4 * punkty5[[#This Row],[nk]] / punkty5[[#This Row],[n]]</f>
        <v>3.153141853756428</v>
      </c>
      <c r="M7980">
        <f>ROUND(ABS(PI() - punkty5[[#This Row],[pi]]),4)</f>
        <v>1.15E-2</v>
      </c>
    </row>
    <row r="7981" spans="4:13" x14ac:dyDescent="0.25">
      <c r="D7981">
        <v>3</v>
      </c>
      <c r="E7981">
        <v>73</v>
      </c>
      <c r="F7981">
        <f t="shared" si="124"/>
        <v>54938</v>
      </c>
      <c r="G7981" t="str">
        <f>IF(punkty5[[#This Row],[v1]] &lt; 40000,1,"")</f>
        <v/>
      </c>
      <c r="H7981" t="str">
        <f>IF(punkty5[[#This Row],[v1]] = 40000,1,"")</f>
        <v/>
      </c>
      <c r="I7981">
        <f>IF(punkty5[[#This Row],[wewnatrz]] = 1,1,IF(punkty5[[#This Row],[brzegi]]=1,1,0))</f>
        <v>0</v>
      </c>
      <c r="J7981">
        <v>7974</v>
      </c>
      <c r="K7981">
        <f xml:space="preserve"> K7980 + punkty5[[#This Row],[na kole]]</f>
        <v>6285</v>
      </c>
      <c r="L7981">
        <f xml:space="preserve"> 4 * punkty5[[#This Row],[nk]] / punkty5[[#This Row],[n]]</f>
        <v>3.1527464258841236</v>
      </c>
      <c r="M7981">
        <f>ROUND(ABS(PI() - punkty5[[#This Row],[pi]]),4)</f>
        <v>1.12E-2</v>
      </c>
    </row>
    <row r="7982" spans="4:13" x14ac:dyDescent="0.25">
      <c r="D7982">
        <v>255</v>
      </c>
      <c r="E7982">
        <v>149</v>
      </c>
      <c r="F7982">
        <f t="shared" si="124"/>
        <v>5626</v>
      </c>
      <c r="G7982">
        <f>IF(punkty5[[#This Row],[v1]] &lt; 40000,1,"")</f>
        <v>1</v>
      </c>
      <c r="H7982" t="str">
        <f>IF(punkty5[[#This Row],[v1]] = 40000,1,"")</f>
        <v/>
      </c>
      <c r="I7982">
        <f>IF(punkty5[[#This Row],[wewnatrz]] = 1,1,IF(punkty5[[#This Row],[brzegi]]=1,1,0))</f>
        <v>1</v>
      </c>
      <c r="J7982">
        <v>7975</v>
      </c>
      <c r="K7982">
        <f xml:space="preserve"> K7981 + punkty5[[#This Row],[na kole]]</f>
        <v>6286</v>
      </c>
      <c r="L7982">
        <f xml:space="preserve"> 4 * punkty5[[#This Row],[nk]] / punkty5[[#This Row],[n]]</f>
        <v>3.1528526645768027</v>
      </c>
      <c r="M7982">
        <f>ROUND(ABS(PI() - punkty5[[#This Row],[pi]]),4)</f>
        <v>1.1299999999999999E-2</v>
      </c>
    </row>
    <row r="7983" spans="4:13" x14ac:dyDescent="0.25">
      <c r="D7983">
        <v>12</v>
      </c>
      <c r="E7983">
        <v>210</v>
      </c>
      <c r="F7983">
        <f t="shared" si="124"/>
        <v>35444</v>
      </c>
      <c r="G7983">
        <f>IF(punkty5[[#This Row],[v1]] &lt; 40000,1,"")</f>
        <v>1</v>
      </c>
      <c r="H7983" t="str">
        <f>IF(punkty5[[#This Row],[v1]] = 40000,1,"")</f>
        <v/>
      </c>
      <c r="I7983">
        <f>IF(punkty5[[#This Row],[wewnatrz]] = 1,1,IF(punkty5[[#This Row],[brzegi]]=1,1,0))</f>
        <v>1</v>
      </c>
      <c r="J7983">
        <v>7976</v>
      </c>
      <c r="K7983">
        <f xml:space="preserve"> K7982 + punkty5[[#This Row],[na kole]]</f>
        <v>6287</v>
      </c>
      <c r="L7983">
        <f xml:space="preserve"> 4 * punkty5[[#This Row],[nk]] / punkty5[[#This Row],[n]]</f>
        <v>3.1529588766298895</v>
      </c>
      <c r="M7983">
        <f>ROUND(ABS(PI() - punkty5[[#This Row],[pi]]),4)</f>
        <v>1.14E-2</v>
      </c>
    </row>
    <row r="7984" spans="4:13" x14ac:dyDescent="0.25">
      <c r="D7984">
        <v>340</v>
      </c>
      <c r="E7984">
        <v>210</v>
      </c>
      <c r="F7984">
        <f t="shared" si="124"/>
        <v>19700</v>
      </c>
      <c r="G7984">
        <f>IF(punkty5[[#This Row],[v1]] &lt; 40000,1,"")</f>
        <v>1</v>
      </c>
      <c r="H7984" t="str">
        <f>IF(punkty5[[#This Row],[v1]] = 40000,1,"")</f>
        <v/>
      </c>
      <c r="I7984">
        <f>IF(punkty5[[#This Row],[wewnatrz]] = 1,1,IF(punkty5[[#This Row],[brzegi]]=1,1,0))</f>
        <v>1</v>
      </c>
      <c r="J7984">
        <v>7977</v>
      </c>
      <c r="K7984">
        <f xml:space="preserve"> K7983 + punkty5[[#This Row],[na kole]]</f>
        <v>6288</v>
      </c>
      <c r="L7984">
        <f xml:space="preserve"> 4 * punkty5[[#This Row],[nk]] / punkty5[[#This Row],[n]]</f>
        <v>3.1530650620534035</v>
      </c>
      <c r="M7984">
        <f>ROUND(ABS(PI() - punkty5[[#This Row],[pi]]),4)</f>
        <v>1.15E-2</v>
      </c>
    </row>
    <row r="7985" spans="4:13" x14ac:dyDescent="0.25">
      <c r="D7985">
        <v>89</v>
      </c>
      <c r="E7985">
        <v>379</v>
      </c>
      <c r="F7985">
        <f t="shared" si="124"/>
        <v>44362</v>
      </c>
      <c r="G7985" t="str">
        <f>IF(punkty5[[#This Row],[v1]] &lt; 40000,1,"")</f>
        <v/>
      </c>
      <c r="H7985" t="str">
        <f>IF(punkty5[[#This Row],[v1]] = 40000,1,"")</f>
        <v/>
      </c>
      <c r="I7985">
        <f>IF(punkty5[[#This Row],[wewnatrz]] = 1,1,IF(punkty5[[#This Row],[brzegi]]=1,1,0))</f>
        <v>0</v>
      </c>
      <c r="J7985">
        <v>7978</v>
      </c>
      <c r="K7985">
        <f xml:space="preserve"> K7984 + punkty5[[#This Row],[na kole]]</f>
        <v>6288</v>
      </c>
      <c r="L7985">
        <f xml:space="preserve"> 4 * punkty5[[#This Row],[nk]] / punkty5[[#This Row],[n]]</f>
        <v>3.1526698420656807</v>
      </c>
      <c r="M7985">
        <f>ROUND(ABS(PI() - punkty5[[#This Row],[pi]]),4)</f>
        <v>1.11E-2</v>
      </c>
    </row>
    <row r="7986" spans="4:13" x14ac:dyDescent="0.25">
      <c r="D7986">
        <v>94</v>
      </c>
      <c r="E7986">
        <v>335</v>
      </c>
      <c r="F7986">
        <f t="shared" si="124"/>
        <v>29461</v>
      </c>
      <c r="G7986">
        <f>IF(punkty5[[#This Row],[v1]] &lt; 40000,1,"")</f>
        <v>1</v>
      </c>
      <c r="H7986" t="str">
        <f>IF(punkty5[[#This Row],[v1]] = 40000,1,"")</f>
        <v/>
      </c>
      <c r="I7986">
        <f>IF(punkty5[[#This Row],[wewnatrz]] = 1,1,IF(punkty5[[#This Row],[brzegi]]=1,1,0))</f>
        <v>1</v>
      </c>
      <c r="J7986">
        <v>7979</v>
      </c>
      <c r="K7986">
        <f xml:space="preserve"> K7985 + punkty5[[#This Row],[na kole]]</f>
        <v>6289</v>
      </c>
      <c r="L7986">
        <f xml:space="preserve"> 4 * punkty5[[#This Row],[nk]] / punkty5[[#This Row],[n]]</f>
        <v>3.1527760370973805</v>
      </c>
      <c r="M7986">
        <f>ROUND(ABS(PI() - punkty5[[#This Row],[pi]]),4)</f>
        <v>1.12E-2</v>
      </c>
    </row>
    <row r="7987" spans="4:13" x14ac:dyDescent="0.25">
      <c r="D7987">
        <v>13</v>
      </c>
      <c r="E7987">
        <v>342</v>
      </c>
      <c r="F7987">
        <f t="shared" si="124"/>
        <v>55133</v>
      </c>
      <c r="G7987" t="str">
        <f>IF(punkty5[[#This Row],[v1]] &lt; 40000,1,"")</f>
        <v/>
      </c>
      <c r="H7987" t="str">
        <f>IF(punkty5[[#This Row],[v1]] = 40000,1,"")</f>
        <v/>
      </c>
      <c r="I7987">
        <f>IF(punkty5[[#This Row],[wewnatrz]] = 1,1,IF(punkty5[[#This Row],[brzegi]]=1,1,0))</f>
        <v>0</v>
      </c>
      <c r="J7987">
        <v>7980</v>
      </c>
      <c r="K7987">
        <f xml:space="preserve"> K7986 + punkty5[[#This Row],[na kole]]</f>
        <v>6289</v>
      </c>
      <c r="L7987">
        <f xml:space="preserve"> 4 * punkty5[[#This Row],[nk]] / punkty5[[#This Row],[n]]</f>
        <v>3.1523809523809523</v>
      </c>
      <c r="M7987">
        <f>ROUND(ABS(PI() - punkty5[[#This Row],[pi]]),4)</f>
        <v>1.0800000000000001E-2</v>
      </c>
    </row>
    <row r="7988" spans="4:13" x14ac:dyDescent="0.25">
      <c r="D7988">
        <v>122</v>
      </c>
      <c r="E7988">
        <v>304</v>
      </c>
      <c r="F7988">
        <f t="shared" si="124"/>
        <v>16900</v>
      </c>
      <c r="G7988">
        <f>IF(punkty5[[#This Row],[v1]] &lt; 40000,1,"")</f>
        <v>1</v>
      </c>
      <c r="H7988" t="str">
        <f>IF(punkty5[[#This Row],[v1]] = 40000,1,"")</f>
        <v/>
      </c>
      <c r="I7988">
        <f>IF(punkty5[[#This Row],[wewnatrz]] = 1,1,IF(punkty5[[#This Row],[brzegi]]=1,1,0))</f>
        <v>1</v>
      </c>
      <c r="J7988">
        <v>7981</v>
      </c>
      <c r="K7988">
        <f xml:space="preserve"> K7987 + punkty5[[#This Row],[na kole]]</f>
        <v>6290</v>
      </c>
      <c r="L7988">
        <f xml:space="preserve"> 4 * punkty5[[#This Row],[nk]] / punkty5[[#This Row],[n]]</f>
        <v>3.1524871569978701</v>
      </c>
      <c r="M7988">
        <f>ROUND(ABS(PI() - punkty5[[#This Row],[pi]]),4)</f>
        <v>1.09E-2</v>
      </c>
    </row>
    <row r="7989" spans="4:13" x14ac:dyDescent="0.25">
      <c r="D7989">
        <v>215</v>
      </c>
      <c r="E7989">
        <v>61</v>
      </c>
      <c r="F7989">
        <f t="shared" si="124"/>
        <v>19546</v>
      </c>
      <c r="G7989">
        <f>IF(punkty5[[#This Row],[v1]] &lt; 40000,1,"")</f>
        <v>1</v>
      </c>
      <c r="H7989" t="str">
        <f>IF(punkty5[[#This Row],[v1]] = 40000,1,"")</f>
        <v/>
      </c>
      <c r="I7989">
        <f>IF(punkty5[[#This Row],[wewnatrz]] = 1,1,IF(punkty5[[#This Row],[brzegi]]=1,1,0))</f>
        <v>1</v>
      </c>
      <c r="J7989">
        <v>7982</v>
      </c>
      <c r="K7989">
        <f xml:space="preserve"> K7988 + punkty5[[#This Row],[na kole]]</f>
        <v>6291</v>
      </c>
      <c r="L7989">
        <f xml:space="preserve"> 4 * punkty5[[#This Row],[nk]] / punkty5[[#This Row],[n]]</f>
        <v>3.1525933350037585</v>
      </c>
      <c r="M7989">
        <f>ROUND(ABS(PI() - punkty5[[#This Row],[pi]]),4)</f>
        <v>1.0999999999999999E-2</v>
      </c>
    </row>
    <row r="7990" spans="4:13" x14ac:dyDescent="0.25">
      <c r="D7990">
        <v>82</v>
      </c>
      <c r="E7990">
        <v>367</v>
      </c>
      <c r="F7990">
        <f t="shared" si="124"/>
        <v>41813</v>
      </c>
      <c r="G7990" t="str">
        <f>IF(punkty5[[#This Row],[v1]] &lt; 40000,1,"")</f>
        <v/>
      </c>
      <c r="H7990" t="str">
        <f>IF(punkty5[[#This Row],[v1]] = 40000,1,"")</f>
        <v/>
      </c>
      <c r="I7990">
        <f>IF(punkty5[[#This Row],[wewnatrz]] = 1,1,IF(punkty5[[#This Row],[brzegi]]=1,1,0))</f>
        <v>0</v>
      </c>
      <c r="J7990">
        <v>7983</v>
      </c>
      <c r="K7990">
        <f xml:space="preserve"> K7989 + punkty5[[#This Row],[na kole]]</f>
        <v>6291</v>
      </c>
      <c r="L7990">
        <f xml:space="preserve"> 4 * punkty5[[#This Row],[nk]] / punkty5[[#This Row],[n]]</f>
        <v>3.1521984216459979</v>
      </c>
      <c r="M7990">
        <f>ROUND(ABS(PI() - punkty5[[#This Row],[pi]]),4)</f>
        <v>1.06E-2</v>
      </c>
    </row>
    <row r="7991" spans="4:13" x14ac:dyDescent="0.25">
      <c r="D7991">
        <v>53</v>
      </c>
      <c r="E7991">
        <v>55</v>
      </c>
      <c r="F7991">
        <f t="shared" si="124"/>
        <v>42634</v>
      </c>
      <c r="G7991" t="str">
        <f>IF(punkty5[[#This Row],[v1]] &lt; 40000,1,"")</f>
        <v/>
      </c>
      <c r="H7991" t="str">
        <f>IF(punkty5[[#This Row],[v1]] = 40000,1,"")</f>
        <v/>
      </c>
      <c r="I7991">
        <f>IF(punkty5[[#This Row],[wewnatrz]] = 1,1,IF(punkty5[[#This Row],[brzegi]]=1,1,0))</f>
        <v>0</v>
      </c>
      <c r="J7991">
        <v>7984</v>
      </c>
      <c r="K7991">
        <f xml:space="preserve"> K7990 + punkty5[[#This Row],[na kole]]</f>
        <v>6291</v>
      </c>
      <c r="L7991">
        <f xml:space="preserve"> 4 * punkty5[[#This Row],[nk]] / punkty5[[#This Row],[n]]</f>
        <v>3.1518036072144286</v>
      </c>
      <c r="M7991">
        <f>ROUND(ABS(PI() - punkty5[[#This Row],[pi]]),4)</f>
        <v>1.0200000000000001E-2</v>
      </c>
    </row>
    <row r="7992" spans="4:13" x14ac:dyDescent="0.25">
      <c r="D7992">
        <v>61</v>
      </c>
      <c r="E7992">
        <v>68</v>
      </c>
      <c r="F7992">
        <f t="shared" si="124"/>
        <v>36745</v>
      </c>
      <c r="G7992">
        <f>IF(punkty5[[#This Row],[v1]] &lt; 40000,1,"")</f>
        <v>1</v>
      </c>
      <c r="H7992" t="str">
        <f>IF(punkty5[[#This Row],[v1]] = 40000,1,"")</f>
        <v/>
      </c>
      <c r="I7992">
        <f>IF(punkty5[[#This Row],[wewnatrz]] = 1,1,IF(punkty5[[#This Row],[brzegi]]=1,1,0))</f>
        <v>1</v>
      </c>
      <c r="J7992">
        <v>7985</v>
      </c>
      <c r="K7992">
        <f xml:space="preserve"> K7991 + punkty5[[#This Row],[na kole]]</f>
        <v>6292</v>
      </c>
      <c r="L7992">
        <f xml:space="preserve"> 4 * punkty5[[#This Row],[nk]] / punkty5[[#This Row],[n]]</f>
        <v>3.1519098309329996</v>
      </c>
      <c r="M7992">
        <f>ROUND(ABS(PI() - punkty5[[#This Row],[pi]]),4)</f>
        <v>1.03E-2</v>
      </c>
    </row>
    <row r="7993" spans="4:13" x14ac:dyDescent="0.25">
      <c r="D7993">
        <v>333</v>
      </c>
      <c r="E7993">
        <v>266</v>
      </c>
      <c r="F7993">
        <f t="shared" si="124"/>
        <v>22045</v>
      </c>
      <c r="G7993">
        <f>IF(punkty5[[#This Row],[v1]] &lt; 40000,1,"")</f>
        <v>1</v>
      </c>
      <c r="H7993" t="str">
        <f>IF(punkty5[[#This Row],[v1]] = 40000,1,"")</f>
        <v/>
      </c>
      <c r="I7993">
        <f>IF(punkty5[[#This Row],[wewnatrz]] = 1,1,IF(punkty5[[#This Row],[brzegi]]=1,1,0))</f>
        <v>1</v>
      </c>
      <c r="J7993">
        <v>7986</v>
      </c>
      <c r="K7993">
        <f xml:space="preserve"> K7992 + punkty5[[#This Row],[na kole]]</f>
        <v>6293</v>
      </c>
      <c r="L7993">
        <f xml:space="preserve"> 4 * punkty5[[#This Row],[nk]] / punkty5[[#This Row],[n]]</f>
        <v>3.1520160280490859</v>
      </c>
      <c r="M7993">
        <f>ROUND(ABS(PI() - punkty5[[#This Row],[pi]]),4)</f>
        <v>1.04E-2</v>
      </c>
    </row>
    <row r="7994" spans="4:13" x14ac:dyDescent="0.25">
      <c r="D7994">
        <v>297</v>
      </c>
      <c r="E7994">
        <v>13</v>
      </c>
      <c r="F7994">
        <f t="shared" si="124"/>
        <v>44378</v>
      </c>
      <c r="G7994" t="str">
        <f>IF(punkty5[[#This Row],[v1]] &lt; 40000,1,"")</f>
        <v/>
      </c>
      <c r="H7994" t="str">
        <f>IF(punkty5[[#This Row],[v1]] = 40000,1,"")</f>
        <v/>
      </c>
      <c r="I7994">
        <f>IF(punkty5[[#This Row],[wewnatrz]] = 1,1,IF(punkty5[[#This Row],[brzegi]]=1,1,0))</f>
        <v>0</v>
      </c>
      <c r="J7994">
        <v>7987</v>
      </c>
      <c r="K7994">
        <f xml:space="preserve"> K7993 + punkty5[[#This Row],[na kole]]</f>
        <v>6293</v>
      </c>
      <c r="L7994">
        <f xml:space="preserve"> 4 * punkty5[[#This Row],[nk]] / punkty5[[#This Row],[n]]</f>
        <v>3.1516213847502192</v>
      </c>
      <c r="M7994">
        <f>ROUND(ABS(PI() - punkty5[[#This Row],[pi]]),4)</f>
        <v>0.01</v>
      </c>
    </row>
    <row r="7995" spans="4:13" x14ac:dyDescent="0.25">
      <c r="D7995">
        <v>256</v>
      </c>
      <c r="E7995">
        <v>136</v>
      </c>
      <c r="F7995">
        <f t="shared" si="124"/>
        <v>7232</v>
      </c>
      <c r="G7995">
        <f>IF(punkty5[[#This Row],[v1]] &lt; 40000,1,"")</f>
        <v>1</v>
      </c>
      <c r="H7995" t="str">
        <f>IF(punkty5[[#This Row],[v1]] = 40000,1,"")</f>
        <v/>
      </c>
      <c r="I7995">
        <f>IF(punkty5[[#This Row],[wewnatrz]] = 1,1,IF(punkty5[[#This Row],[brzegi]]=1,1,0))</f>
        <v>1</v>
      </c>
      <c r="J7995">
        <v>7988</v>
      </c>
      <c r="K7995">
        <f xml:space="preserve"> K7994 + punkty5[[#This Row],[na kole]]</f>
        <v>6294</v>
      </c>
      <c r="L7995">
        <f xml:space="preserve"> 4 * punkty5[[#This Row],[nk]] / punkty5[[#This Row],[n]]</f>
        <v>3.1517275913870808</v>
      </c>
      <c r="M7995">
        <f>ROUND(ABS(PI() - punkty5[[#This Row],[pi]]),4)</f>
        <v>1.01E-2</v>
      </c>
    </row>
    <row r="7996" spans="4:13" x14ac:dyDescent="0.25">
      <c r="D7996">
        <v>389</v>
      </c>
      <c r="E7996">
        <v>101</v>
      </c>
      <c r="F7996">
        <f t="shared" si="124"/>
        <v>45522</v>
      </c>
      <c r="G7996" t="str">
        <f>IF(punkty5[[#This Row],[v1]] &lt; 40000,1,"")</f>
        <v/>
      </c>
      <c r="H7996" t="str">
        <f>IF(punkty5[[#This Row],[v1]] = 40000,1,"")</f>
        <v/>
      </c>
      <c r="I7996">
        <f>IF(punkty5[[#This Row],[wewnatrz]] = 1,1,IF(punkty5[[#This Row],[brzegi]]=1,1,0))</f>
        <v>0</v>
      </c>
      <c r="J7996">
        <v>7989</v>
      </c>
      <c r="K7996">
        <f xml:space="preserve"> K7995 + punkty5[[#This Row],[na kole]]</f>
        <v>6294</v>
      </c>
      <c r="L7996">
        <f xml:space="preserve"> 4 * punkty5[[#This Row],[nk]] / punkty5[[#This Row],[n]]</f>
        <v>3.15133308298911</v>
      </c>
      <c r="M7996">
        <f>ROUND(ABS(PI() - punkty5[[#This Row],[pi]]),4)</f>
        <v>9.7000000000000003E-3</v>
      </c>
    </row>
    <row r="7997" spans="4:13" x14ac:dyDescent="0.25">
      <c r="D7997">
        <v>195</v>
      </c>
      <c r="E7997">
        <v>231</v>
      </c>
      <c r="F7997">
        <f t="shared" si="124"/>
        <v>986</v>
      </c>
      <c r="G7997">
        <f>IF(punkty5[[#This Row],[v1]] &lt; 40000,1,"")</f>
        <v>1</v>
      </c>
      <c r="H7997" t="str">
        <f>IF(punkty5[[#This Row],[v1]] = 40000,1,"")</f>
        <v/>
      </c>
      <c r="I7997">
        <f>IF(punkty5[[#This Row],[wewnatrz]] = 1,1,IF(punkty5[[#This Row],[brzegi]]=1,1,0))</f>
        <v>1</v>
      </c>
      <c r="J7997">
        <v>7990</v>
      </c>
      <c r="K7997">
        <f xml:space="preserve"> K7996 + punkty5[[#This Row],[na kole]]</f>
        <v>6295</v>
      </c>
      <c r="L7997">
        <f xml:space="preserve"> 4 * punkty5[[#This Row],[nk]] / punkty5[[#This Row],[n]]</f>
        <v>3.1514392991239051</v>
      </c>
      <c r="M7997">
        <f>ROUND(ABS(PI() - punkty5[[#This Row],[pi]]),4)</f>
        <v>9.7999999999999997E-3</v>
      </c>
    </row>
    <row r="7998" spans="4:13" x14ac:dyDescent="0.25">
      <c r="D7998">
        <v>253</v>
      </c>
      <c r="E7998">
        <v>335</v>
      </c>
      <c r="F7998">
        <f t="shared" si="124"/>
        <v>21034</v>
      </c>
      <c r="G7998">
        <f>IF(punkty5[[#This Row],[v1]] &lt; 40000,1,"")</f>
        <v>1</v>
      </c>
      <c r="H7998" t="str">
        <f>IF(punkty5[[#This Row],[v1]] = 40000,1,"")</f>
        <v/>
      </c>
      <c r="I7998">
        <f>IF(punkty5[[#This Row],[wewnatrz]] = 1,1,IF(punkty5[[#This Row],[brzegi]]=1,1,0))</f>
        <v>1</v>
      </c>
      <c r="J7998">
        <v>7991</v>
      </c>
      <c r="K7998">
        <f xml:space="preserve"> K7997 + punkty5[[#This Row],[na kole]]</f>
        <v>6296</v>
      </c>
      <c r="L7998">
        <f xml:space="preserve"> 4 * punkty5[[#This Row],[nk]] / punkty5[[#This Row],[n]]</f>
        <v>3.1515454886747589</v>
      </c>
      <c r="M7998">
        <f>ROUND(ABS(PI() - punkty5[[#This Row],[pi]]),4)</f>
        <v>0.01</v>
      </c>
    </row>
    <row r="7999" spans="4:13" x14ac:dyDescent="0.25">
      <c r="D7999">
        <v>266</v>
      </c>
      <c r="E7999">
        <v>120</v>
      </c>
      <c r="F7999">
        <f t="shared" si="124"/>
        <v>10756</v>
      </c>
      <c r="G7999">
        <f>IF(punkty5[[#This Row],[v1]] &lt; 40000,1,"")</f>
        <v>1</v>
      </c>
      <c r="H7999" t="str">
        <f>IF(punkty5[[#This Row],[v1]] = 40000,1,"")</f>
        <v/>
      </c>
      <c r="I7999">
        <f>IF(punkty5[[#This Row],[wewnatrz]] = 1,1,IF(punkty5[[#This Row],[brzegi]]=1,1,0))</f>
        <v>1</v>
      </c>
      <c r="J7999">
        <v>7992</v>
      </c>
      <c r="K7999">
        <f xml:space="preserve"> K7998 + punkty5[[#This Row],[na kole]]</f>
        <v>6297</v>
      </c>
      <c r="L7999">
        <f xml:space="preserve"> 4 * punkty5[[#This Row],[nk]] / punkty5[[#This Row],[n]]</f>
        <v>3.1516516516516515</v>
      </c>
      <c r="M7999">
        <f>ROUND(ABS(PI() - punkty5[[#This Row],[pi]]),4)</f>
        <v>1.01E-2</v>
      </c>
    </row>
    <row r="8000" spans="4:13" x14ac:dyDescent="0.25">
      <c r="D8000">
        <v>264</v>
      </c>
      <c r="E8000">
        <v>212</v>
      </c>
      <c r="F8000">
        <f t="shared" si="124"/>
        <v>4240</v>
      </c>
      <c r="G8000">
        <f>IF(punkty5[[#This Row],[v1]] &lt; 40000,1,"")</f>
        <v>1</v>
      </c>
      <c r="H8000" t="str">
        <f>IF(punkty5[[#This Row],[v1]] = 40000,1,"")</f>
        <v/>
      </c>
      <c r="I8000">
        <f>IF(punkty5[[#This Row],[wewnatrz]] = 1,1,IF(punkty5[[#This Row],[brzegi]]=1,1,0))</f>
        <v>1</v>
      </c>
      <c r="J8000">
        <v>7993</v>
      </c>
      <c r="K8000">
        <f xml:space="preserve"> K7999 + punkty5[[#This Row],[na kole]]</f>
        <v>6298</v>
      </c>
      <c r="L8000">
        <f xml:space="preserve"> 4 * punkty5[[#This Row],[nk]] / punkty5[[#This Row],[n]]</f>
        <v>3.1517577880645566</v>
      </c>
      <c r="M8000">
        <f>ROUND(ABS(PI() - punkty5[[#This Row],[pi]]),4)</f>
        <v>1.0200000000000001E-2</v>
      </c>
    </row>
    <row r="8001" spans="4:13" x14ac:dyDescent="0.25">
      <c r="D8001">
        <v>56</v>
      </c>
      <c r="E8001">
        <v>251</v>
      </c>
      <c r="F8001">
        <f t="shared" si="124"/>
        <v>23337</v>
      </c>
      <c r="G8001">
        <f>IF(punkty5[[#This Row],[v1]] &lt; 40000,1,"")</f>
        <v>1</v>
      </c>
      <c r="H8001" t="str">
        <f>IF(punkty5[[#This Row],[v1]] = 40000,1,"")</f>
        <v/>
      </c>
      <c r="I8001">
        <f>IF(punkty5[[#This Row],[wewnatrz]] = 1,1,IF(punkty5[[#This Row],[brzegi]]=1,1,0))</f>
        <v>1</v>
      </c>
      <c r="J8001">
        <v>7994</v>
      </c>
      <c r="K8001">
        <f xml:space="preserve"> K8000 + punkty5[[#This Row],[na kole]]</f>
        <v>6299</v>
      </c>
      <c r="L8001">
        <f xml:space="preserve"> 4 * punkty5[[#This Row],[nk]] / punkty5[[#This Row],[n]]</f>
        <v>3.1518638979234428</v>
      </c>
      <c r="M8001">
        <f>ROUND(ABS(PI() - punkty5[[#This Row],[pi]]),4)</f>
        <v>1.03E-2</v>
      </c>
    </row>
    <row r="8002" spans="4:13" x14ac:dyDescent="0.25">
      <c r="D8002">
        <v>46</v>
      </c>
      <c r="E8002">
        <v>97</v>
      </c>
      <c r="F8002">
        <f t="shared" si="124"/>
        <v>34325</v>
      </c>
      <c r="G8002">
        <f>IF(punkty5[[#This Row],[v1]] &lt; 40000,1,"")</f>
        <v>1</v>
      </c>
      <c r="H8002" t="str">
        <f>IF(punkty5[[#This Row],[v1]] = 40000,1,"")</f>
        <v/>
      </c>
      <c r="I8002">
        <f>IF(punkty5[[#This Row],[wewnatrz]] = 1,1,IF(punkty5[[#This Row],[brzegi]]=1,1,0))</f>
        <v>1</v>
      </c>
      <c r="J8002">
        <v>7995</v>
      </c>
      <c r="K8002">
        <f xml:space="preserve"> K8001 + punkty5[[#This Row],[na kole]]</f>
        <v>6300</v>
      </c>
      <c r="L8002">
        <f xml:space="preserve"> 4 * punkty5[[#This Row],[nk]] / punkty5[[#This Row],[n]]</f>
        <v>3.151969981238274</v>
      </c>
      <c r="M8002">
        <f>ROUND(ABS(PI() - punkty5[[#This Row],[pi]]),4)</f>
        <v>1.04E-2</v>
      </c>
    </row>
    <row r="8003" spans="4:13" x14ac:dyDescent="0.25">
      <c r="D8003">
        <v>72</v>
      </c>
      <c r="E8003">
        <v>128</v>
      </c>
      <c r="F8003">
        <f t="shared" si="124"/>
        <v>21568</v>
      </c>
      <c r="G8003">
        <f>IF(punkty5[[#This Row],[v1]] &lt; 40000,1,"")</f>
        <v>1</v>
      </c>
      <c r="H8003" t="str">
        <f>IF(punkty5[[#This Row],[v1]] = 40000,1,"")</f>
        <v/>
      </c>
      <c r="I8003">
        <f>IF(punkty5[[#This Row],[wewnatrz]] = 1,1,IF(punkty5[[#This Row],[brzegi]]=1,1,0))</f>
        <v>1</v>
      </c>
      <c r="J8003">
        <v>7996</v>
      </c>
      <c r="K8003">
        <f xml:space="preserve"> K8002 + punkty5[[#This Row],[na kole]]</f>
        <v>6301</v>
      </c>
      <c r="L8003">
        <f xml:space="preserve"> 4 * punkty5[[#This Row],[nk]] / punkty5[[#This Row],[n]]</f>
        <v>3.1520760380190094</v>
      </c>
      <c r="M8003">
        <f>ROUND(ABS(PI() - punkty5[[#This Row],[pi]]),4)</f>
        <v>1.0500000000000001E-2</v>
      </c>
    </row>
    <row r="8004" spans="4:13" x14ac:dyDescent="0.25">
      <c r="D8004">
        <v>364</v>
      </c>
      <c r="E8004">
        <v>373</v>
      </c>
      <c r="F8004">
        <f t="shared" si="124"/>
        <v>56825</v>
      </c>
      <c r="G8004" t="str">
        <f>IF(punkty5[[#This Row],[v1]] &lt; 40000,1,"")</f>
        <v/>
      </c>
      <c r="H8004" t="str">
        <f>IF(punkty5[[#This Row],[v1]] = 40000,1,"")</f>
        <v/>
      </c>
      <c r="I8004">
        <f>IF(punkty5[[#This Row],[wewnatrz]] = 1,1,IF(punkty5[[#This Row],[brzegi]]=1,1,0))</f>
        <v>0</v>
      </c>
      <c r="J8004">
        <v>7997</v>
      </c>
      <c r="K8004">
        <f xml:space="preserve"> K8003 + punkty5[[#This Row],[na kole]]</f>
        <v>6301</v>
      </c>
      <c r="L8004">
        <f xml:space="preserve"> 4 * punkty5[[#This Row],[nk]] / punkty5[[#This Row],[n]]</f>
        <v>3.1516818807052647</v>
      </c>
      <c r="M8004">
        <f>ROUND(ABS(PI() - punkty5[[#This Row],[pi]]),4)</f>
        <v>1.01E-2</v>
      </c>
    </row>
    <row r="8005" spans="4:13" x14ac:dyDescent="0.25">
      <c r="D8005">
        <v>387</v>
      </c>
      <c r="E8005">
        <v>216</v>
      </c>
      <c r="F8005">
        <f t="shared" si="124"/>
        <v>35225</v>
      </c>
      <c r="G8005">
        <f>IF(punkty5[[#This Row],[v1]] &lt; 40000,1,"")</f>
        <v>1</v>
      </c>
      <c r="H8005" t="str">
        <f>IF(punkty5[[#This Row],[v1]] = 40000,1,"")</f>
        <v/>
      </c>
      <c r="I8005">
        <f>IF(punkty5[[#This Row],[wewnatrz]] = 1,1,IF(punkty5[[#This Row],[brzegi]]=1,1,0))</f>
        <v>1</v>
      </c>
      <c r="J8005">
        <v>7998</v>
      </c>
      <c r="K8005">
        <f xml:space="preserve"> K8004 + punkty5[[#This Row],[na kole]]</f>
        <v>6302</v>
      </c>
      <c r="L8005">
        <f xml:space="preserve"> 4 * punkty5[[#This Row],[nk]] / punkty5[[#This Row],[n]]</f>
        <v>3.1517879469867465</v>
      </c>
      <c r="M8005">
        <f>ROUND(ABS(PI() - punkty5[[#This Row],[pi]]),4)</f>
        <v>1.0200000000000001E-2</v>
      </c>
    </row>
    <row r="8006" spans="4:13" x14ac:dyDescent="0.25">
      <c r="D8006">
        <v>290</v>
      </c>
      <c r="E8006">
        <v>399</v>
      </c>
      <c r="F8006">
        <f t="shared" si="124"/>
        <v>47701</v>
      </c>
      <c r="G8006" t="str">
        <f>IF(punkty5[[#This Row],[v1]] &lt; 40000,1,"")</f>
        <v/>
      </c>
      <c r="H8006" t="str">
        <f>IF(punkty5[[#This Row],[v1]] = 40000,1,"")</f>
        <v/>
      </c>
      <c r="I8006">
        <f>IF(punkty5[[#This Row],[wewnatrz]] = 1,1,IF(punkty5[[#This Row],[brzegi]]=1,1,0))</f>
        <v>0</v>
      </c>
      <c r="J8006">
        <v>7999</v>
      </c>
      <c r="K8006">
        <f xml:space="preserve"> K8005 + punkty5[[#This Row],[na kole]]</f>
        <v>6302</v>
      </c>
      <c r="L8006">
        <f xml:space="preserve"> 4 * punkty5[[#This Row],[nk]] / punkty5[[#This Row],[n]]</f>
        <v>3.15139392424053</v>
      </c>
      <c r="M8006">
        <f>ROUND(ABS(PI() - punkty5[[#This Row],[pi]]),4)</f>
        <v>9.7999999999999997E-3</v>
      </c>
    </row>
    <row r="8007" spans="4:13" x14ac:dyDescent="0.25">
      <c r="D8007">
        <v>93</v>
      </c>
      <c r="E8007">
        <v>189</v>
      </c>
      <c r="F8007">
        <f t="shared" si="124"/>
        <v>11570</v>
      </c>
      <c r="G8007">
        <f>IF(punkty5[[#This Row],[v1]] &lt; 40000,1,"")</f>
        <v>1</v>
      </c>
      <c r="H8007" t="str">
        <f>IF(punkty5[[#This Row],[v1]] = 40000,1,"")</f>
        <v/>
      </c>
      <c r="I8007">
        <f>IF(punkty5[[#This Row],[wewnatrz]] = 1,1,IF(punkty5[[#This Row],[brzegi]]=1,1,0))</f>
        <v>1</v>
      </c>
      <c r="J8007">
        <v>8000</v>
      </c>
      <c r="K8007">
        <f xml:space="preserve"> K8006 + punkty5[[#This Row],[na kole]]</f>
        <v>6303</v>
      </c>
      <c r="L8007">
        <f xml:space="preserve"> 4 * punkty5[[#This Row],[nk]] / punkty5[[#This Row],[n]]</f>
        <v>3.1515</v>
      </c>
      <c r="M8007">
        <f>ROUND(ABS(PI() - punkty5[[#This Row],[pi]]),4)</f>
        <v>9.9000000000000008E-3</v>
      </c>
    </row>
    <row r="8008" spans="4:13" x14ac:dyDescent="0.25">
      <c r="D8008">
        <v>49</v>
      </c>
      <c r="E8008">
        <v>339</v>
      </c>
      <c r="F8008">
        <f t="shared" si="124"/>
        <v>42122</v>
      </c>
      <c r="G8008" t="str">
        <f>IF(punkty5[[#This Row],[v1]] &lt; 40000,1,"")</f>
        <v/>
      </c>
      <c r="H8008" t="str">
        <f>IF(punkty5[[#This Row],[v1]] = 40000,1,"")</f>
        <v/>
      </c>
      <c r="I8008">
        <f>IF(punkty5[[#This Row],[wewnatrz]] = 1,1,IF(punkty5[[#This Row],[brzegi]]=1,1,0))</f>
        <v>0</v>
      </c>
      <c r="J8008">
        <v>8001</v>
      </c>
      <c r="K8008">
        <f xml:space="preserve"> K8007 + punkty5[[#This Row],[na kole]]</f>
        <v>6303</v>
      </c>
      <c r="L8008">
        <f xml:space="preserve"> 4 * punkty5[[#This Row],[nk]] / punkty5[[#This Row],[n]]</f>
        <v>3.1511061117360328</v>
      </c>
      <c r="M8008">
        <f>ROUND(ABS(PI() - punkty5[[#This Row],[pi]]),4)</f>
        <v>9.4999999999999998E-3</v>
      </c>
    </row>
    <row r="8009" spans="4:13" x14ac:dyDescent="0.25">
      <c r="D8009">
        <v>309</v>
      </c>
      <c r="E8009">
        <v>250</v>
      </c>
      <c r="F8009">
        <f t="shared" ref="F8009:F8072" si="125">((D8009 - 200) * (D8009 - 200)) +(( E8009 - 200) * ( E8009 - 200))</f>
        <v>14381</v>
      </c>
      <c r="G8009">
        <f>IF(punkty5[[#This Row],[v1]] &lt; 40000,1,"")</f>
        <v>1</v>
      </c>
      <c r="H8009" t="str">
        <f>IF(punkty5[[#This Row],[v1]] = 40000,1,"")</f>
        <v/>
      </c>
      <c r="I8009">
        <f>IF(punkty5[[#This Row],[wewnatrz]] = 1,1,IF(punkty5[[#This Row],[brzegi]]=1,1,0))</f>
        <v>1</v>
      </c>
      <c r="J8009">
        <v>8002</v>
      </c>
      <c r="K8009">
        <f xml:space="preserve"> K8008 + punkty5[[#This Row],[na kole]]</f>
        <v>6304</v>
      </c>
      <c r="L8009">
        <f xml:space="preserve"> 4 * punkty5[[#This Row],[nk]] / punkty5[[#This Row],[n]]</f>
        <v>3.1512121969507625</v>
      </c>
      <c r="M8009">
        <f>ROUND(ABS(PI() - punkty5[[#This Row],[pi]]),4)</f>
        <v>9.5999999999999992E-3</v>
      </c>
    </row>
    <row r="8010" spans="4:13" x14ac:dyDescent="0.25">
      <c r="D8010">
        <v>184</v>
      </c>
      <c r="E8010">
        <v>234</v>
      </c>
      <c r="F8010">
        <f t="shared" si="125"/>
        <v>1412</v>
      </c>
      <c r="G8010">
        <f>IF(punkty5[[#This Row],[v1]] &lt; 40000,1,"")</f>
        <v>1</v>
      </c>
      <c r="H8010" t="str">
        <f>IF(punkty5[[#This Row],[v1]] = 40000,1,"")</f>
        <v/>
      </c>
      <c r="I8010">
        <f>IF(punkty5[[#This Row],[wewnatrz]] = 1,1,IF(punkty5[[#This Row],[brzegi]]=1,1,0))</f>
        <v>1</v>
      </c>
      <c r="J8010">
        <v>8003</v>
      </c>
      <c r="K8010">
        <f xml:space="preserve"> K8009 + punkty5[[#This Row],[na kole]]</f>
        <v>6305</v>
      </c>
      <c r="L8010">
        <f xml:space="preserve"> 4 * punkty5[[#This Row],[nk]] / punkty5[[#This Row],[n]]</f>
        <v>3.1513182556541297</v>
      </c>
      <c r="M8010">
        <f>ROUND(ABS(PI() - punkty5[[#This Row],[pi]]),4)</f>
        <v>9.7000000000000003E-3</v>
      </c>
    </row>
    <row r="8011" spans="4:13" x14ac:dyDescent="0.25">
      <c r="D8011">
        <v>105</v>
      </c>
      <c r="E8011">
        <v>371</v>
      </c>
      <c r="F8011">
        <f t="shared" si="125"/>
        <v>38266</v>
      </c>
      <c r="G8011">
        <f>IF(punkty5[[#This Row],[v1]] &lt; 40000,1,"")</f>
        <v>1</v>
      </c>
      <c r="H8011" t="str">
        <f>IF(punkty5[[#This Row],[v1]] = 40000,1,"")</f>
        <v/>
      </c>
      <c r="I8011">
        <f>IF(punkty5[[#This Row],[wewnatrz]] = 1,1,IF(punkty5[[#This Row],[brzegi]]=1,1,0))</f>
        <v>1</v>
      </c>
      <c r="J8011">
        <v>8004</v>
      </c>
      <c r="K8011">
        <f xml:space="preserve"> K8010 + punkty5[[#This Row],[na kole]]</f>
        <v>6306</v>
      </c>
      <c r="L8011">
        <f xml:space="preserve"> 4 * punkty5[[#This Row],[nk]] / punkty5[[#This Row],[n]]</f>
        <v>3.1514242878560719</v>
      </c>
      <c r="M8011">
        <f>ROUND(ABS(PI() - punkty5[[#This Row],[pi]]),4)</f>
        <v>9.7999999999999997E-3</v>
      </c>
    </row>
    <row r="8012" spans="4:13" x14ac:dyDescent="0.25">
      <c r="D8012">
        <v>149</v>
      </c>
      <c r="E8012">
        <v>243</v>
      </c>
      <c r="F8012">
        <f t="shared" si="125"/>
        <v>4450</v>
      </c>
      <c r="G8012">
        <f>IF(punkty5[[#This Row],[v1]] &lt; 40000,1,"")</f>
        <v>1</v>
      </c>
      <c r="H8012" t="str">
        <f>IF(punkty5[[#This Row],[v1]] = 40000,1,"")</f>
        <v/>
      </c>
      <c r="I8012">
        <f>IF(punkty5[[#This Row],[wewnatrz]] = 1,1,IF(punkty5[[#This Row],[brzegi]]=1,1,0))</f>
        <v>1</v>
      </c>
      <c r="J8012">
        <v>8005</v>
      </c>
      <c r="K8012">
        <f xml:space="preserve"> K8011 + punkty5[[#This Row],[na kole]]</f>
        <v>6307</v>
      </c>
      <c r="L8012">
        <f xml:space="preserve"> 4 * punkty5[[#This Row],[nk]] / punkty5[[#This Row],[n]]</f>
        <v>3.151530293566521</v>
      </c>
      <c r="M8012">
        <f>ROUND(ABS(PI() - punkty5[[#This Row],[pi]]),4)</f>
        <v>9.9000000000000008E-3</v>
      </c>
    </row>
    <row r="8013" spans="4:13" x14ac:dyDescent="0.25">
      <c r="D8013">
        <v>190</v>
      </c>
      <c r="E8013">
        <v>359</v>
      </c>
      <c r="F8013">
        <f t="shared" si="125"/>
        <v>25381</v>
      </c>
      <c r="G8013">
        <f>IF(punkty5[[#This Row],[v1]] &lt; 40000,1,"")</f>
        <v>1</v>
      </c>
      <c r="H8013" t="str">
        <f>IF(punkty5[[#This Row],[v1]] = 40000,1,"")</f>
        <v/>
      </c>
      <c r="I8013">
        <f>IF(punkty5[[#This Row],[wewnatrz]] = 1,1,IF(punkty5[[#This Row],[brzegi]]=1,1,0))</f>
        <v>1</v>
      </c>
      <c r="J8013">
        <v>8006</v>
      </c>
      <c r="K8013">
        <f xml:space="preserve"> K8012 + punkty5[[#This Row],[na kole]]</f>
        <v>6308</v>
      </c>
      <c r="L8013">
        <f xml:space="preserve"> 4 * punkty5[[#This Row],[nk]] / punkty5[[#This Row],[n]]</f>
        <v>3.1516362727954035</v>
      </c>
      <c r="M8013">
        <f>ROUND(ABS(PI() - punkty5[[#This Row],[pi]]),4)</f>
        <v>0.01</v>
      </c>
    </row>
    <row r="8014" spans="4:13" x14ac:dyDescent="0.25">
      <c r="D8014">
        <v>76</v>
      </c>
      <c r="E8014">
        <v>290</v>
      </c>
      <c r="F8014">
        <f t="shared" si="125"/>
        <v>23476</v>
      </c>
      <c r="G8014">
        <f>IF(punkty5[[#This Row],[v1]] &lt; 40000,1,"")</f>
        <v>1</v>
      </c>
      <c r="H8014" t="str">
        <f>IF(punkty5[[#This Row],[v1]] = 40000,1,"")</f>
        <v/>
      </c>
      <c r="I8014">
        <f>IF(punkty5[[#This Row],[wewnatrz]] = 1,1,IF(punkty5[[#This Row],[brzegi]]=1,1,0))</f>
        <v>1</v>
      </c>
      <c r="J8014">
        <v>8007</v>
      </c>
      <c r="K8014">
        <f xml:space="preserve"> K8013 + punkty5[[#This Row],[na kole]]</f>
        <v>6309</v>
      </c>
      <c r="L8014">
        <f xml:space="preserve"> 4 * punkty5[[#This Row],[nk]] / punkty5[[#This Row],[n]]</f>
        <v>3.1517422255526415</v>
      </c>
      <c r="M8014">
        <f>ROUND(ABS(PI() - punkty5[[#This Row],[pi]]),4)</f>
        <v>1.01E-2</v>
      </c>
    </row>
    <row r="8015" spans="4:13" x14ac:dyDescent="0.25">
      <c r="D8015">
        <v>379</v>
      </c>
      <c r="E8015">
        <v>16</v>
      </c>
      <c r="F8015">
        <f t="shared" si="125"/>
        <v>65897</v>
      </c>
      <c r="G8015" t="str">
        <f>IF(punkty5[[#This Row],[v1]] &lt; 40000,1,"")</f>
        <v/>
      </c>
      <c r="H8015" t="str">
        <f>IF(punkty5[[#This Row],[v1]] = 40000,1,"")</f>
        <v/>
      </c>
      <c r="I8015">
        <f>IF(punkty5[[#This Row],[wewnatrz]] = 1,1,IF(punkty5[[#This Row],[brzegi]]=1,1,0))</f>
        <v>0</v>
      </c>
      <c r="J8015">
        <v>8008</v>
      </c>
      <c r="K8015">
        <f xml:space="preserve"> K8014 + punkty5[[#This Row],[na kole]]</f>
        <v>6309</v>
      </c>
      <c r="L8015">
        <f xml:space="preserve"> 4 * punkty5[[#This Row],[nk]] / punkty5[[#This Row],[n]]</f>
        <v>3.1513486513486515</v>
      </c>
      <c r="M8015">
        <f>ROUND(ABS(PI() - punkty5[[#This Row],[pi]]),4)</f>
        <v>9.7999999999999997E-3</v>
      </c>
    </row>
    <row r="8016" spans="4:13" x14ac:dyDescent="0.25">
      <c r="D8016">
        <v>215</v>
      </c>
      <c r="E8016">
        <v>372</v>
      </c>
      <c r="F8016">
        <f t="shared" si="125"/>
        <v>29809</v>
      </c>
      <c r="G8016">
        <f>IF(punkty5[[#This Row],[v1]] &lt; 40000,1,"")</f>
        <v>1</v>
      </c>
      <c r="H8016" t="str">
        <f>IF(punkty5[[#This Row],[v1]] = 40000,1,"")</f>
        <v/>
      </c>
      <c r="I8016">
        <f>IF(punkty5[[#This Row],[wewnatrz]] = 1,1,IF(punkty5[[#This Row],[brzegi]]=1,1,0))</f>
        <v>1</v>
      </c>
      <c r="J8016">
        <v>8009</v>
      </c>
      <c r="K8016">
        <f xml:space="preserve"> K8015 + punkty5[[#This Row],[na kole]]</f>
        <v>6310</v>
      </c>
      <c r="L8016">
        <f xml:space="preserve"> 4 * punkty5[[#This Row],[nk]] / punkty5[[#This Row],[n]]</f>
        <v>3.1514546135597454</v>
      </c>
      <c r="M8016">
        <f>ROUND(ABS(PI() - punkty5[[#This Row],[pi]]),4)</f>
        <v>9.9000000000000008E-3</v>
      </c>
    </row>
    <row r="8017" spans="4:13" x14ac:dyDescent="0.25">
      <c r="D8017">
        <v>137</v>
      </c>
      <c r="E8017">
        <v>238</v>
      </c>
      <c r="F8017">
        <f t="shared" si="125"/>
        <v>5413</v>
      </c>
      <c r="G8017">
        <f>IF(punkty5[[#This Row],[v1]] &lt; 40000,1,"")</f>
        <v>1</v>
      </c>
      <c r="H8017" t="str">
        <f>IF(punkty5[[#This Row],[v1]] = 40000,1,"")</f>
        <v/>
      </c>
      <c r="I8017">
        <f>IF(punkty5[[#This Row],[wewnatrz]] = 1,1,IF(punkty5[[#This Row],[brzegi]]=1,1,0))</f>
        <v>1</v>
      </c>
      <c r="J8017">
        <v>8010</v>
      </c>
      <c r="K8017">
        <f xml:space="preserve"> K8016 + punkty5[[#This Row],[na kole]]</f>
        <v>6311</v>
      </c>
      <c r="L8017">
        <f xml:space="preserve"> 4 * punkty5[[#This Row],[nk]] / punkty5[[#This Row],[n]]</f>
        <v>3.1515605493133583</v>
      </c>
      <c r="M8017">
        <f>ROUND(ABS(PI() - punkty5[[#This Row],[pi]]),4)</f>
        <v>0.01</v>
      </c>
    </row>
    <row r="8018" spans="4:13" x14ac:dyDescent="0.25">
      <c r="D8018">
        <v>347</v>
      </c>
      <c r="E8018">
        <v>122</v>
      </c>
      <c r="F8018">
        <f t="shared" si="125"/>
        <v>27693</v>
      </c>
      <c r="G8018">
        <f>IF(punkty5[[#This Row],[v1]] &lt; 40000,1,"")</f>
        <v>1</v>
      </c>
      <c r="H8018" t="str">
        <f>IF(punkty5[[#This Row],[v1]] = 40000,1,"")</f>
        <v/>
      </c>
      <c r="I8018">
        <f>IF(punkty5[[#This Row],[wewnatrz]] = 1,1,IF(punkty5[[#This Row],[brzegi]]=1,1,0))</f>
        <v>1</v>
      </c>
      <c r="J8018">
        <v>8011</v>
      </c>
      <c r="K8018">
        <f xml:space="preserve"> K8017 + punkty5[[#This Row],[na kole]]</f>
        <v>6312</v>
      </c>
      <c r="L8018">
        <f xml:space="preserve"> 4 * punkty5[[#This Row],[nk]] / punkty5[[#This Row],[n]]</f>
        <v>3.1516664586193985</v>
      </c>
      <c r="M8018">
        <f>ROUND(ABS(PI() - punkty5[[#This Row],[pi]]),4)</f>
        <v>1.01E-2</v>
      </c>
    </row>
    <row r="8019" spans="4:13" x14ac:dyDescent="0.25">
      <c r="D8019">
        <v>216</v>
      </c>
      <c r="E8019">
        <v>210</v>
      </c>
      <c r="F8019">
        <f t="shared" si="125"/>
        <v>356</v>
      </c>
      <c r="G8019">
        <f>IF(punkty5[[#This Row],[v1]] &lt; 40000,1,"")</f>
        <v>1</v>
      </c>
      <c r="H8019" t="str">
        <f>IF(punkty5[[#This Row],[v1]] = 40000,1,"")</f>
        <v/>
      </c>
      <c r="I8019">
        <f>IF(punkty5[[#This Row],[wewnatrz]] = 1,1,IF(punkty5[[#This Row],[brzegi]]=1,1,0))</f>
        <v>1</v>
      </c>
      <c r="J8019">
        <v>8012</v>
      </c>
      <c r="K8019">
        <f xml:space="preserve"> K8018 + punkty5[[#This Row],[na kole]]</f>
        <v>6313</v>
      </c>
      <c r="L8019">
        <f xml:space="preserve"> 4 * punkty5[[#This Row],[nk]] / punkty5[[#This Row],[n]]</f>
        <v>3.1517723414877685</v>
      </c>
      <c r="M8019">
        <f>ROUND(ABS(PI() - punkty5[[#This Row],[pi]]),4)</f>
        <v>1.0200000000000001E-2</v>
      </c>
    </row>
    <row r="8020" spans="4:13" x14ac:dyDescent="0.25">
      <c r="D8020">
        <v>391</v>
      </c>
      <c r="E8020">
        <v>348</v>
      </c>
      <c r="F8020">
        <f t="shared" si="125"/>
        <v>58385</v>
      </c>
      <c r="G8020" t="str">
        <f>IF(punkty5[[#This Row],[v1]] &lt; 40000,1,"")</f>
        <v/>
      </c>
      <c r="H8020" t="str">
        <f>IF(punkty5[[#This Row],[v1]] = 40000,1,"")</f>
        <v/>
      </c>
      <c r="I8020">
        <f>IF(punkty5[[#This Row],[wewnatrz]] = 1,1,IF(punkty5[[#This Row],[brzegi]]=1,1,0))</f>
        <v>0</v>
      </c>
      <c r="J8020">
        <v>8013</v>
      </c>
      <c r="K8020">
        <f xml:space="preserve"> K8019 + punkty5[[#This Row],[na kole]]</f>
        <v>6313</v>
      </c>
      <c r="L8020">
        <f xml:space="preserve"> 4 * punkty5[[#This Row],[nk]] / punkty5[[#This Row],[n]]</f>
        <v>3.1513790091101961</v>
      </c>
      <c r="M8020">
        <f>ROUND(ABS(PI() - punkty5[[#This Row],[pi]]),4)</f>
        <v>9.7999999999999997E-3</v>
      </c>
    </row>
    <row r="8021" spans="4:13" x14ac:dyDescent="0.25">
      <c r="D8021">
        <v>282</v>
      </c>
      <c r="E8021">
        <v>84</v>
      </c>
      <c r="F8021">
        <f t="shared" si="125"/>
        <v>20180</v>
      </c>
      <c r="G8021">
        <f>IF(punkty5[[#This Row],[v1]] &lt; 40000,1,"")</f>
        <v>1</v>
      </c>
      <c r="H8021" t="str">
        <f>IF(punkty5[[#This Row],[v1]] = 40000,1,"")</f>
        <v/>
      </c>
      <c r="I8021">
        <f>IF(punkty5[[#This Row],[wewnatrz]] = 1,1,IF(punkty5[[#This Row],[brzegi]]=1,1,0))</f>
        <v>1</v>
      </c>
      <c r="J8021">
        <v>8014</v>
      </c>
      <c r="K8021">
        <f xml:space="preserve"> K8020 + punkty5[[#This Row],[na kole]]</f>
        <v>6314</v>
      </c>
      <c r="L8021">
        <f xml:space="preserve"> 4 * punkty5[[#This Row],[nk]] / punkty5[[#This Row],[n]]</f>
        <v>3.1514849014225108</v>
      </c>
      <c r="M8021">
        <f>ROUND(ABS(PI() - punkty5[[#This Row],[pi]]),4)</f>
        <v>9.9000000000000008E-3</v>
      </c>
    </row>
    <row r="8022" spans="4:13" x14ac:dyDescent="0.25">
      <c r="D8022">
        <v>205</v>
      </c>
      <c r="E8022">
        <v>52</v>
      </c>
      <c r="F8022">
        <f t="shared" si="125"/>
        <v>21929</v>
      </c>
      <c r="G8022">
        <f>IF(punkty5[[#This Row],[v1]] &lt; 40000,1,"")</f>
        <v>1</v>
      </c>
      <c r="H8022" t="str">
        <f>IF(punkty5[[#This Row],[v1]] = 40000,1,"")</f>
        <v/>
      </c>
      <c r="I8022">
        <f>IF(punkty5[[#This Row],[wewnatrz]] = 1,1,IF(punkty5[[#This Row],[brzegi]]=1,1,0))</f>
        <v>1</v>
      </c>
      <c r="J8022">
        <v>8015</v>
      </c>
      <c r="K8022">
        <f xml:space="preserve"> K8021 + punkty5[[#This Row],[na kole]]</f>
        <v>6315</v>
      </c>
      <c r="L8022">
        <f xml:space="preserve"> 4 * punkty5[[#This Row],[nk]] / punkty5[[#This Row],[n]]</f>
        <v>3.1515907673112915</v>
      </c>
      <c r="M8022">
        <f>ROUND(ABS(PI() - punkty5[[#This Row],[pi]]),4)</f>
        <v>0.01</v>
      </c>
    </row>
    <row r="8023" spans="4:13" x14ac:dyDescent="0.25">
      <c r="D8023">
        <v>330</v>
      </c>
      <c r="E8023">
        <v>111</v>
      </c>
      <c r="F8023">
        <f t="shared" si="125"/>
        <v>24821</v>
      </c>
      <c r="G8023">
        <f>IF(punkty5[[#This Row],[v1]] &lt; 40000,1,"")</f>
        <v>1</v>
      </c>
      <c r="H8023" t="str">
        <f>IF(punkty5[[#This Row],[v1]] = 40000,1,"")</f>
        <v/>
      </c>
      <c r="I8023">
        <f>IF(punkty5[[#This Row],[wewnatrz]] = 1,1,IF(punkty5[[#This Row],[brzegi]]=1,1,0))</f>
        <v>1</v>
      </c>
      <c r="J8023">
        <v>8016</v>
      </c>
      <c r="K8023">
        <f xml:space="preserve"> K8022 + punkty5[[#This Row],[na kole]]</f>
        <v>6316</v>
      </c>
      <c r="L8023">
        <f xml:space="preserve"> 4 * punkty5[[#This Row],[nk]] / punkty5[[#This Row],[n]]</f>
        <v>3.1516966067864272</v>
      </c>
      <c r="M8023">
        <f>ROUND(ABS(PI() - punkty5[[#This Row],[pi]]),4)</f>
        <v>1.01E-2</v>
      </c>
    </row>
    <row r="8024" spans="4:13" x14ac:dyDescent="0.25">
      <c r="D8024">
        <v>174</v>
      </c>
      <c r="E8024">
        <v>337</v>
      </c>
      <c r="F8024">
        <f t="shared" si="125"/>
        <v>19445</v>
      </c>
      <c r="G8024">
        <f>IF(punkty5[[#This Row],[v1]] &lt; 40000,1,"")</f>
        <v>1</v>
      </c>
      <c r="H8024" t="str">
        <f>IF(punkty5[[#This Row],[v1]] = 40000,1,"")</f>
        <v/>
      </c>
      <c r="I8024">
        <f>IF(punkty5[[#This Row],[wewnatrz]] = 1,1,IF(punkty5[[#This Row],[brzegi]]=1,1,0))</f>
        <v>1</v>
      </c>
      <c r="J8024">
        <v>8017</v>
      </c>
      <c r="K8024">
        <f xml:space="preserve"> K8023 + punkty5[[#This Row],[na kole]]</f>
        <v>6317</v>
      </c>
      <c r="L8024">
        <f xml:space="preserve"> 4 * punkty5[[#This Row],[nk]] / punkty5[[#This Row],[n]]</f>
        <v>3.1518024198578023</v>
      </c>
      <c r="M8024">
        <f>ROUND(ABS(PI() - punkty5[[#This Row],[pi]]),4)</f>
        <v>1.0200000000000001E-2</v>
      </c>
    </row>
    <row r="8025" spans="4:13" x14ac:dyDescent="0.25">
      <c r="D8025">
        <v>93</v>
      </c>
      <c r="E8025">
        <v>361</v>
      </c>
      <c r="F8025">
        <f t="shared" si="125"/>
        <v>37370</v>
      </c>
      <c r="G8025">
        <f>IF(punkty5[[#This Row],[v1]] &lt; 40000,1,"")</f>
        <v>1</v>
      </c>
      <c r="H8025" t="str">
        <f>IF(punkty5[[#This Row],[v1]] = 40000,1,"")</f>
        <v/>
      </c>
      <c r="I8025">
        <f>IF(punkty5[[#This Row],[wewnatrz]] = 1,1,IF(punkty5[[#This Row],[brzegi]]=1,1,0))</f>
        <v>1</v>
      </c>
      <c r="J8025">
        <v>8018</v>
      </c>
      <c r="K8025">
        <f xml:space="preserve"> K8024 + punkty5[[#This Row],[na kole]]</f>
        <v>6318</v>
      </c>
      <c r="L8025">
        <f xml:space="preserve"> 4 * punkty5[[#This Row],[nk]] / punkty5[[#This Row],[n]]</f>
        <v>3.1519082065352957</v>
      </c>
      <c r="M8025">
        <f>ROUND(ABS(PI() - punkty5[[#This Row],[pi]]),4)</f>
        <v>1.03E-2</v>
      </c>
    </row>
    <row r="8026" spans="4:13" x14ac:dyDescent="0.25">
      <c r="D8026">
        <v>389</v>
      </c>
      <c r="E8026">
        <v>307</v>
      </c>
      <c r="F8026">
        <f t="shared" si="125"/>
        <v>47170</v>
      </c>
      <c r="G8026" t="str">
        <f>IF(punkty5[[#This Row],[v1]] &lt; 40000,1,"")</f>
        <v/>
      </c>
      <c r="H8026" t="str">
        <f>IF(punkty5[[#This Row],[v1]] = 40000,1,"")</f>
        <v/>
      </c>
      <c r="I8026">
        <f>IF(punkty5[[#This Row],[wewnatrz]] = 1,1,IF(punkty5[[#This Row],[brzegi]]=1,1,0))</f>
        <v>0</v>
      </c>
      <c r="J8026">
        <v>8019</v>
      </c>
      <c r="K8026">
        <f xml:space="preserve"> K8025 + punkty5[[#This Row],[na kole]]</f>
        <v>6318</v>
      </c>
      <c r="L8026">
        <f xml:space="preserve"> 4 * punkty5[[#This Row],[nk]] / punkty5[[#This Row],[n]]</f>
        <v>3.1515151515151514</v>
      </c>
      <c r="M8026">
        <f>ROUND(ABS(PI() - punkty5[[#This Row],[pi]]),4)</f>
        <v>9.9000000000000008E-3</v>
      </c>
    </row>
    <row r="8027" spans="4:13" x14ac:dyDescent="0.25">
      <c r="D8027">
        <v>99</v>
      </c>
      <c r="E8027">
        <v>176</v>
      </c>
      <c r="F8027">
        <f t="shared" si="125"/>
        <v>10777</v>
      </c>
      <c r="G8027">
        <f>IF(punkty5[[#This Row],[v1]] &lt; 40000,1,"")</f>
        <v>1</v>
      </c>
      <c r="H8027" t="str">
        <f>IF(punkty5[[#This Row],[v1]] = 40000,1,"")</f>
        <v/>
      </c>
      <c r="I8027">
        <f>IF(punkty5[[#This Row],[wewnatrz]] = 1,1,IF(punkty5[[#This Row],[brzegi]]=1,1,0))</f>
        <v>1</v>
      </c>
      <c r="J8027">
        <v>8020</v>
      </c>
      <c r="K8027">
        <f xml:space="preserve"> K8026 + punkty5[[#This Row],[na kole]]</f>
        <v>6319</v>
      </c>
      <c r="L8027">
        <f xml:space="preserve"> 4 * punkty5[[#This Row],[nk]] / punkty5[[#This Row],[n]]</f>
        <v>3.1516209476309225</v>
      </c>
      <c r="M8027">
        <f>ROUND(ABS(PI() - punkty5[[#This Row],[pi]]),4)</f>
        <v>0.01</v>
      </c>
    </row>
    <row r="8028" spans="4:13" x14ac:dyDescent="0.25">
      <c r="D8028">
        <v>348</v>
      </c>
      <c r="E8028">
        <v>82</v>
      </c>
      <c r="F8028">
        <f t="shared" si="125"/>
        <v>35828</v>
      </c>
      <c r="G8028">
        <f>IF(punkty5[[#This Row],[v1]] &lt; 40000,1,"")</f>
        <v>1</v>
      </c>
      <c r="H8028" t="str">
        <f>IF(punkty5[[#This Row],[v1]] = 40000,1,"")</f>
        <v/>
      </c>
      <c r="I8028">
        <f>IF(punkty5[[#This Row],[wewnatrz]] = 1,1,IF(punkty5[[#This Row],[brzegi]]=1,1,0))</f>
        <v>1</v>
      </c>
      <c r="J8028">
        <v>8021</v>
      </c>
      <c r="K8028">
        <f xml:space="preserve"> K8027 + punkty5[[#This Row],[na kole]]</f>
        <v>6320</v>
      </c>
      <c r="L8028">
        <f xml:space="preserve"> 4 * punkty5[[#This Row],[nk]] / punkty5[[#This Row],[n]]</f>
        <v>3.1517267173669117</v>
      </c>
      <c r="M8028">
        <f>ROUND(ABS(PI() - punkty5[[#This Row],[pi]]),4)</f>
        <v>1.01E-2</v>
      </c>
    </row>
    <row r="8029" spans="4:13" x14ac:dyDescent="0.25">
      <c r="D8029">
        <v>199</v>
      </c>
      <c r="E8029">
        <v>333</v>
      </c>
      <c r="F8029">
        <f t="shared" si="125"/>
        <v>17690</v>
      </c>
      <c r="G8029">
        <f>IF(punkty5[[#This Row],[v1]] &lt; 40000,1,"")</f>
        <v>1</v>
      </c>
      <c r="H8029" t="str">
        <f>IF(punkty5[[#This Row],[v1]] = 40000,1,"")</f>
        <v/>
      </c>
      <c r="I8029">
        <f>IF(punkty5[[#This Row],[wewnatrz]] = 1,1,IF(punkty5[[#This Row],[brzegi]]=1,1,0))</f>
        <v>1</v>
      </c>
      <c r="J8029">
        <v>8022</v>
      </c>
      <c r="K8029">
        <f xml:space="preserve"> K8028 + punkty5[[#This Row],[na kole]]</f>
        <v>6321</v>
      </c>
      <c r="L8029">
        <f xml:space="preserve"> 4 * punkty5[[#This Row],[nk]] / punkty5[[#This Row],[n]]</f>
        <v>3.1518324607329844</v>
      </c>
      <c r="M8029">
        <f>ROUND(ABS(PI() - punkty5[[#This Row],[pi]]),4)</f>
        <v>1.0200000000000001E-2</v>
      </c>
    </row>
    <row r="8030" spans="4:13" x14ac:dyDescent="0.25">
      <c r="D8030">
        <v>81</v>
      </c>
      <c r="E8030">
        <v>10</v>
      </c>
      <c r="F8030">
        <f t="shared" si="125"/>
        <v>50261</v>
      </c>
      <c r="G8030" t="str">
        <f>IF(punkty5[[#This Row],[v1]] &lt; 40000,1,"")</f>
        <v/>
      </c>
      <c r="H8030" t="str">
        <f>IF(punkty5[[#This Row],[v1]] = 40000,1,"")</f>
        <v/>
      </c>
      <c r="I8030">
        <f>IF(punkty5[[#This Row],[wewnatrz]] = 1,1,IF(punkty5[[#This Row],[brzegi]]=1,1,0))</f>
        <v>0</v>
      </c>
      <c r="J8030">
        <v>8023</v>
      </c>
      <c r="K8030">
        <f xml:space="preserve"> K8029 + punkty5[[#This Row],[na kole]]</f>
        <v>6321</v>
      </c>
      <c r="L8030">
        <f xml:space="preserve"> 4 * punkty5[[#This Row],[nk]] / punkty5[[#This Row],[n]]</f>
        <v>3.1514396111180356</v>
      </c>
      <c r="M8030">
        <f>ROUND(ABS(PI() - punkty5[[#This Row],[pi]]),4)</f>
        <v>9.7999999999999997E-3</v>
      </c>
    </row>
    <row r="8031" spans="4:13" x14ac:dyDescent="0.25">
      <c r="D8031">
        <v>145</v>
      </c>
      <c r="E8031">
        <v>216</v>
      </c>
      <c r="F8031">
        <f t="shared" si="125"/>
        <v>3281</v>
      </c>
      <c r="G8031">
        <f>IF(punkty5[[#This Row],[v1]] &lt; 40000,1,"")</f>
        <v>1</v>
      </c>
      <c r="H8031" t="str">
        <f>IF(punkty5[[#This Row],[v1]] = 40000,1,"")</f>
        <v/>
      </c>
      <c r="I8031">
        <f>IF(punkty5[[#This Row],[wewnatrz]] = 1,1,IF(punkty5[[#This Row],[brzegi]]=1,1,0))</f>
        <v>1</v>
      </c>
      <c r="J8031">
        <v>8024</v>
      </c>
      <c r="K8031">
        <f xml:space="preserve"> K8030 + punkty5[[#This Row],[na kole]]</f>
        <v>6322</v>
      </c>
      <c r="L8031">
        <f xml:space="preserve"> 4 * punkty5[[#This Row],[nk]] / punkty5[[#This Row],[n]]</f>
        <v>3.1515453639082751</v>
      </c>
      <c r="M8031">
        <f>ROUND(ABS(PI() - punkty5[[#This Row],[pi]]),4)</f>
        <v>0.01</v>
      </c>
    </row>
    <row r="8032" spans="4:13" x14ac:dyDescent="0.25">
      <c r="D8032">
        <v>388</v>
      </c>
      <c r="E8032">
        <v>221</v>
      </c>
      <c r="F8032">
        <f t="shared" si="125"/>
        <v>35785</v>
      </c>
      <c r="G8032">
        <f>IF(punkty5[[#This Row],[v1]] &lt; 40000,1,"")</f>
        <v>1</v>
      </c>
      <c r="H8032" t="str">
        <f>IF(punkty5[[#This Row],[v1]] = 40000,1,"")</f>
        <v/>
      </c>
      <c r="I8032">
        <f>IF(punkty5[[#This Row],[wewnatrz]] = 1,1,IF(punkty5[[#This Row],[brzegi]]=1,1,0))</f>
        <v>1</v>
      </c>
      <c r="J8032">
        <v>8025</v>
      </c>
      <c r="K8032">
        <f xml:space="preserve"> K8031 + punkty5[[#This Row],[na kole]]</f>
        <v>6323</v>
      </c>
      <c r="L8032">
        <f xml:space="preserve"> 4 * punkty5[[#This Row],[nk]] / punkty5[[#This Row],[n]]</f>
        <v>3.1516510903426793</v>
      </c>
      <c r="M8032">
        <f>ROUND(ABS(PI() - punkty5[[#This Row],[pi]]),4)</f>
        <v>1.01E-2</v>
      </c>
    </row>
    <row r="8033" spans="4:13" x14ac:dyDescent="0.25">
      <c r="D8033">
        <v>44</v>
      </c>
      <c r="E8033">
        <v>312</v>
      </c>
      <c r="F8033">
        <f t="shared" si="125"/>
        <v>36880</v>
      </c>
      <c r="G8033">
        <f>IF(punkty5[[#This Row],[v1]] &lt; 40000,1,"")</f>
        <v>1</v>
      </c>
      <c r="H8033" t="str">
        <f>IF(punkty5[[#This Row],[v1]] = 40000,1,"")</f>
        <v/>
      </c>
      <c r="I8033">
        <f>IF(punkty5[[#This Row],[wewnatrz]] = 1,1,IF(punkty5[[#This Row],[brzegi]]=1,1,0))</f>
        <v>1</v>
      </c>
      <c r="J8033">
        <v>8026</v>
      </c>
      <c r="K8033">
        <f xml:space="preserve"> K8032 + punkty5[[#This Row],[na kole]]</f>
        <v>6324</v>
      </c>
      <c r="L8033">
        <f xml:space="preserve"> 4 * punkty5[[#This Row],[nk]] / punkty5[[#This Row],[n]]</f>
        <v>3.151756790431099</v>
      </c>
      <c r="M8033">
        <f>ROUND(ABS(PI() - punkty5[[#This Row],[pi]]),4)</f>
        <v>1.0200000000000001E-2</v>
      </c>
    </row>
    <row r="8034" spans="4:13" x14ac:dyDescent="0.25">
      <c r="D8034">
        <v>162</v>
      </c>
      <c r="E8034">
        <v>386</v>
      </c>
      <c r="F8034">
        <f t="shared" si="125"/>
        <v>36040</v>
      </c>
      <c r="G8034">
        <f>IF(punkty5[[#This Row],[v1]] &lt; 40000,1,"")</f>
        <v>1</v>
      </c>
      <c r="H8034" t="str">
        <f>IF(punkty5[[#This Row],[v1]] = 40000,1,"")</f>
        <v/>
      </c>
      <c r="I8034">
        <f>IF(punkty5[[#This Row],[wewnatrz]] = 1,1,IF(punkty5[[#This Row],[brzegi]]=1,1,0))</f>
        <v>1</v>
      </c>
      <c r="J8034">
        <v>8027</v>
      </c>
      <c r="K8034">
        <f xml:space="preserve"> K8033 + punkty5[[#This Row],[na kole]]</f>
        <v>6325</v>
      </c>
      <c r="L8034">
        <f xml:space="preserve"> 4 * punkty5[[#This Row],[nk]] / punkty5[[#This Row],[n]]</f>
        <v>3.151862464183381</v>
      </c>
      <c r="M8034">
        <f>ROUND(ABS(PI() - punkty5[[#This Row],[pi]]),4)</f>
        <v>1.03E-2</v>
      </c>
    </row>
    <row r="8035" spans="4:13" x14ac:dyDescent="0.25">
      <c r="D8035">
        <v>356</v>
      </c>
      <c r="E8035">
        <v>313</v>
      </c>
      <c r="F8035">
        <f t="shared" si="125"/>
        <v>37105</v>
      </c>
      <c r="G8035">
        <f>IF(punkty5[[#This Row],[v1]] &lt; 40000,1,"")</f>
        <v>1</v>
      </c>
      <c r="H8035" t="str">
        <f>IF(punkty5[[#This Row],[v1]] = 40000,1,"")</f>
        <v/>
      </c>
      <c r="I8035">
        <f>IF(punkty5[[#This Row],[wewnatrz]] = 1,1,IF(punkty5[[#This Row],[brzegi]]=1,1,0))</f>
        <v>1</v>
      </c>
      <c r="J8035">
        <v>8028</v>
      </c>
      <c r="K8035">
        <f xml:space="preserve"> K8034 + punkty5[[#This Row],[na kole]]</f>
        <v>6326</v>
      </c>
      <c r="L8035">
        <f xml:space="preserve"> 4 * punkty5[[#This Row],[nk]] / punkty5[[#This Row],[n]]</f>
        <v>3.1519681116093672</v>
      </c>
      <c r="M8035">
        <f>ROUND(ABS(PI() - punkty5[[#This Row],[pi]]),4)</f>
        <v>1.04E-2</v>
      </c>
    </row>
    <row r="8036" spans="4:13" x14ac:dyDescent="0.25">
      <c r="D8036">
        <v>42</v>
      </c>
      <c r="E8036">
        <v>334</v>
      </c>
      <c r="F8036">
        <f t="shared" si="125"/>
        <v>42920</v>
      </c>
      <c r="G8036" t="str">
        <f>IF(punkty5[[#This Row],[v1]] &lt; 40000,1,"")</f>
        <v/>
      </c>
      <c r="H8036" t="str">
        <f>IF(punkty5[[#This Row],[v1]] = 40000,1,"")</f>
        <v/>
      </c>
      <c r="I8036">
        <f>IF(punkty5[[#This Row],[wewnatrz]] = 1,1,IF(punkty5[[#This Row],[brzegi]]=1,1,0))</f>
        <v>0</v>
      </c>
      <c r="J8036">
        <v>8029</v>
      </c>
      <c r="K8036">
        <f xml:space="preserve"> K8035 + punkty5[[#This Row],[na kole]]</f>
        <v>6326</v>
      </c>
      <c r="L8036">
        <f xml:space="preserve"> 4 * punkty5[[#This Row],[nk]] / punkty5[[#This Row],[n]]</f>
        <v>3.1515755386723128</v>
      </c>
      <c r="M8036">
        <f>ROUND(ABS(PI() - punkty5[[#This Row],[pi]]),4)</f>
        <v>0.01</v>
      </c>
    </row>
    <row r="8037" spans="4:13" x14ac:dyDescent="0.25">
      <c r="D8037">
        <v>152</v>
      </c>
      <c r="E8037">
        <v>336</v>
      </c>
      <c r="F8037">
        <f t="shared" si="125"/>
        <v>20800</v>
      </c>
      <c r="G8037">
        <f>IF(punkty5[[#This Row],[v1]] &lt; 40000,1,"")</f>
        <v>1</v>
      </c>
      <c r="H8037" t="str">
        <f>IF(punkty5[[#This Row],[v1]] = 40000,1,"")</f>
        <v/>
      </c>
      <c r="I8037">
        <f>IF(punkty5[[#This Row],[wewnatrz]] = 1,1,IF(punkty5[[#This Row],[brzegi]]=1,1,0))</f>
        <v>1</v>
      </c>
      <c r="J8037">
        <v>8030</v>
      </c>
      <c r="K8037">
        <f xml:space="preserve"> K8036 + punkty5[[#This Row],[na kole]]</f>
        <v>6327</v>
      </c>
      <c r="L8037">
        <f xml:space="preserve"> 4 * punkty5[[#This Row],[nk]] / punkty5[[#This Row],[n]]</f>
        <v>3.151681195516812</v>
      </c>
      <c r="M8037">
        <f>ROUND(ABS(PI() - punkty5[[#This Row],[pi]]),4)</f>
        <v>1.01E-2</v>
      </c>
    </row>
    <row r="8038" spans="4:13" x14ac:dyDescent="0.25">
      <c r="D8038">
        <v>205</v>
      </c>
      <c r="E8038">
        <v>358</v>
      </c>
      <c r="F8038">
        <f t="shared" si="125"/>
        <v>24989</v>
      </c>
      <c r="G8038">
        <f>IF(punkty5[[#This Row],[v1]] &lt; 40000,1,"")</f>
        <v>1</v>
      </c>
      <c r="H8038" t="str">
        <f>IF(punkty5[[#This Row],[v1]] = 40000,1,"")</f>
        <v/>
      </c>
      <c r="I8038">
        <f>IF(punkty5[[#This Row],[wewnatrz]] = 1,1,IF(punkty5[[#This Row],[brzegi]]=1,1,0))</f>
        <v>1</v>
      </c>
      <c r="J8038">
        <v>8031</v>
      </c>
      <c r="K8038">
        <f xml:space="preserve"> K8037 + punkty5[[#This Row],[na kole]]</f>
        <v>6328</v>
      </c>
      <c r="L8038">
        <f xml:space="preserve"> 4 * punkty5[[#This Row],[nk]] / punkty5[[#This Row],[n]]</f>
        <v>3.1517868260490598</v>
      </c>
      <c r="M8038">
        <f>ROUND(ABS(PI() - punkty5[[#This Row],[pi]]),4)</f>
        <v>1.0200000000000001E-2</v>
      </c>
    </row>
    <row r="8039" spans="4:13" x14ac:dyDescent="0.25">
      <c r="D8039">
        <v>54</v>
      </c>
      <c r="E8039">
        <v>20</v>
      </c>
      <c r="F8039">
        <f t="shared" si="125"/>
        <v>53716</v>
      </c>
      <c r="G8039" t="str">
        <f>IF(punkty5[[#This Row],[v1]] &lt; 40000,1,"")</f>
        <v/>
      </c>
      <c r="H8039" t="str">
        <f>IF(punkty5[[#This Row],[v1]] = 40000,1,"")</f>
        <v/>
      </c>
      <c r="I8039">
        <f>IF(punkty5[[#This Row],[wewnatrz]] = 1,1,IF(punkty5[[#This Row],[brzegi]]=1,1,0))</f>
        <v>0</v>
      </c>
      <c r="J8039">
        <v>8032</v>
      </c>
      <c r="K8039">
        <f xml:space="preserve"> K8038 + punkty5[[#This Row],[na kole]]</f>
        <v>6328</v>
      </c>
      <c r="L8039">
        <f xml:space="preserve"> 4 * punkty5[[#This Row],[nk]] / punkty5[[#This Row],[n]]</f>
        <v>3.1513944223107568</v>
      </c>
      <c r="M8039">
        <f>ROUND(ABS(PI() - punkty5[[#This Row],[pi]]),4)</f>
        <v>9.7999999999999997E-3</v>
      </c>
    </row>
    <row r="8040" spans="4:13" x14ac:dyDescent="0.25">
      <c r="D8040">
        <v>213</v>
      </c>
      <c r="E8040">
        <v>322</v>
      </c>
      <c r="F8040">
        <f t="shared" si="125"/>
        <v>15053</v>
      </c>
      <c r="G8040">
        <f>IF(punkty5[[#This Row],[v1]] &lt; 40000,1,"")</f>
        <v>1</v>
      </c>
      <c r="H8040" t="str">
        <f>IF(punkty5[[#This Row],[v1]] = 40000,1,"")</f>
        <v/>
      </c>
      <c r="I8040">
        <f>IF(punkty5[[#This Row],[wewnatrz]] = 1,1,IF(punkty5[[#This Row],[brzegi]]=1,1,0))</f>
        <v>1</v>
      </c>
      <c r="J8040">
        <v>8033</v>
      </c>
      <c r="K8040">
        <f xml:space="preserve"> K8039 + punkty5[[#This Row],[na kole]]</f>
        <v>6329</v>
      </c>
      <c r="L8040">
        <f xml:space="preserve"> 4 * punkty5[[#This Row],[nk]] / punkty5[[#This Row],[n]]</f>
        <v>3.1515000622432465</v>
      </c>
      <c r="M8040">
        <f>ROUND(ABS(PI() - punkty5[[#This Row],[pi]]),4)</f>
        <v>9.9000000000000008E-3</v>
      </c>
    </row>
    <row r="8041" spans="4:13" x14ac:dyDescent="0.25">
      <c r="D8041">
        <v>176</v>
      </c>
      <c r="E8041">
        <v>326</v>
      </c>
      <c r="F8041">
        <f t="shared" si="125"/>
        <v>16452</v>
      </c>
      <c r="G8041">
        <f>IF(punkty5[[#This Row],[v1]] &lt; 40000,1,"")</f>
        <v>1</v>
      </c>
      <c r="H8041" t="str">
        <f>IF(punkty5[[#This Row],[v1]] = 40000,1,"")</f>
        <v/>
      </c>
      <c r="I8041">
        <f>IF(punkty5[[#This Row],[wewnatrz]] = 1,1,IF(punkty5[[#This Row],[brzegi]]=1,1,0))</f>
        <v>1</v>
      </c>
      <c r="J8041">
        <v>8034</v>
      </c>
      <c r="K8041">
        <f xml:space="preserve"> K8040 + punkty5[[#This Row],[na kole]]</f>
        <v>6330</v>
      </c>
      <c r="L8041">
        <f xml:space="preserve"> 4 * punkty5[[#This Row],[nk]] / punkty5[[#This Row],[n]]</f>
        <v>3.1516056758775206</v>
      </c>
      <c r="M8041">
        <f>ROUND(ABS(PI() - punkty5[[#This Row],[pi]]),4)</f>
        <v>0.01</v>
      </c>
    </row>
    <row r="8042" spans="4:13" x14ac:dyDescent="0.25">
      <c r="D8042">
        <v>204</v>
      </c>
      <c r="E8042">
        <v>206</v>
      </c>
      <c r="F8042">
        <f t="shared" si="125"/>
        <v>52</v>
      </c>
      <c r="G8042">
        <f>IF(punkty5[[#This Row],[v1]] &lt; 40000,1,"")</f>
        <v>1</v>
      </c>
      <c r="H8042" t="str">
        <f>IF(punkty5[[#This Row],[v1]] = 40000,1,"")</f>
        <v/>
      </c>
      <c r="I8042">
        <f>IF(punkty5[[#This Row],[wewnatrz]] = 1,1,IF(punkty5[[#This Row],[brzegi]]=1,1,0))</f>
        <v>1</v>
      </c>
      <c r="J8042">
        <v>8035</v>
      </c>
      <c r="K8042">
        <f xml:space="preserve"> K8041 + punkty5[[#This Row],[na kole]]</f>
        <v>6331</v>
      </c>
      <c r="L8042">
        <f xml:space="preserve"> 4 * punkty5[[#This Row],[nk]] / punkty5[[#This Row],[n]]</f>
        <v>3.1517112632233975</v>
      </c>
      <c r="M8042">
        <f>ROUND(ABS(PI() - punkty5[[#This Row],[pi]]),4)</f>
        <v>1.01E-2</v>
      </c>
    </row>
    <row r="8043" spans="4:13" x14ac:dyDescent="0.25">
      <c r="D8043">
        <v>100</v>
      </c>
      <c r="E8043">
        <v>116</v>
      </c>
      <c r="F8043">
        <f t="shared" si="125"/>
        <v>17056</v>
      </c>
      <c r="G8043">
        <f>IF(punkty5[[#This Row],[v1]] &lt; 40000,1,"")</f>
        <v>1</v>
      </c>
      <c r="H8043" t="str">
        <f>IF(punkty5[[#This Row],[v1]] = 40000,1,"")</f>
        <v/>
      </c>
      <c r="I8043">
        <f>IF(punkty5[[#This Row],[wewnatrz]] = 1,1,IF(punkty5[[#This Row],[brzegi]]=1,1,0))</f>
        <v>1</v>
      </c>
      <c r="J8043">
        <v>8036</v>
      </c>
      <c r="K8043">
        <f xml:space="preserve"> K8042 + punkty5[[#This Row],[na kole]]</f>
        <v>6332</v>
      </c>
      <c r="L8043">
        <f xml:space="preserve"> 4 * punkty5[[#This Row],[nk]] / punkty5[[#This Row],[n]]</f>
        <v>3.1518168242906919</v>
      </c>
      <c r="M8043">
        <f>ROUND(ABS(PI() - punkty5[[#This Row],[pi]]),4)</f>
        <v>1.0200000000000001E-2</v>
      </c>
    </row>
    <row r="8044" spans="4:13" x14ac:dyDescent="0.25">
      <c r="D8044">
        <v>261</v>
      </c>
      <c r="E8044">
        <v>2</v>
      </c>
      <c r="F8044">
        <f t="shared" si="125"/>
        <v>42925</v>
      </c>
      <c r="G8044" t="str">
        <f>IF(punkty5[[#This Row],[v1]] &lt; 40000,1,"")</f>
        <v/>
      </c>
      <c r="H8044" t="str">
        <f>IF(punkty5[[#This Row],[v1]] = 40000,1,"")</f>
        <v/>
      </c>
      <c r="I8044">
        <f>IF(punkty5[[#This Row],[wewnatrz]] = 1,1,IF(punkty5[[#This Row],[brzegi]]=1,1,0))</f>
        <v>0</v>
      </c>
      <c r="J8044">
        <v>8037</v>
      </c>
      <c r="K8044">
        <f xml:space="preserve"> K8043 + punkty5[[#This Row],[na kole]]</f>
        <v>6332</v>
      </c>
      <c r="L8044">
        <f xml:space="preserve"> 4 * punkty5[[#This Row],[nk]] / punkty5[[#This Row],[n]]</f>
        <v>3.151424660943138</v>
      </c>
      <c r="M8044">
        <f>ROUND(ABS(PI() - punkty5[[#This Row],[pi]]),4)</f>
        <v>9.7999999999999997E-3</v>
      </c>
    </row>
    <row r="8045" spans="4:13" x14ac:dyDescent="0.25">
      <c r="D8045">
        <v>186</v>
      </c>
      <c r="E8045">
        <v>0</v>
      </c>
      <c r="F8045">
        <f t="shared" si="125"/>
        <v>40196</v>
      </c>
      <c r="G8045" t="str">
        <f>IF(punkty5[[#This Row],[v1]] &lt; 40000,1,"")</f>
        <v/>
      </c>
      <c r="H8045" t="str">
        <f>IF(punkty5[[#This Row],[v1]] = 40000,1,"")</f>
        <v/>
      </c>
      <c r="I8045">
        <f>IF(punkty5[[#This Row],[wewnatrz]] = 1,1,IF(punkty5[[#This Row],[brzegi]]=1,1,0))</f>
        <v>0</v>
      </c>
      <c r="J8045">
        <v>8038</v>
      </c>
      <c r="K8045">
        <f xml:space="preserve"> K8044 + punkty5[[#This Row],[na kole]]</f>
        <v>6332</v>
      </c>
      <c r="L8045">
        <f xml:space="preserve"> 4 * punkty5[[#This Row],[nk]] / punkty5[[#This Row],[n]]</f>
        <v>3.1510325951729286</v>
      </c>
      <c r="M8045">
        <f>ROUND(ABS(PI() - punkty5[[#This Row],[pi]]),4)</f>
        <v>9.4000000000000004E-3</v>
      </c>
    </row>
    <row r="8046" spans="4:13" x14ac:dyDescent="0.25">
      <c r="D8046">
        <v>394</v>
      </c>
      <c r="E8046">
        <v>180</v>
      </c>
      <c r="F8046">
        <f t="shared" si="125"/>
        <v>38036</v>
      </c>
      <c r="G8046">
        <f>IF(punkty5[[#This Row],[v1]] &lt; 40000,1,"")</f>
        <v>1</v>
      </c>
      <c r="H8046" t="str">
        <f>IF(punkty5[[#This Row],[v1]] = 40000,1,"")</f>
        <v/>
      </c>
      <c r="I8046">
        <f>IF(punkty5[[#This Row],[wewnatrz]] = 1,1,IF(punkty5[[#This Row],[brzegi]]=1,1,0))</f>
        <v>1</v>
      </c>
      <c r="J8046">
        <v>8039</v>
      </c>
      <c r="K8046">
        <f xml:space="preserve"> K8045 + punkty5[[#This Row],[na kole]]</f>
        <v>6333</v>
      </c>
      <c r="L8046">
        <f xml:space="preserve"> 4 * punkty5[[#This Row],[nk]] / punkty5[[#This Row],[n]]</f>
        <v>3.1511382012688145</v>
      </c>
      <c r="M8046">
        <f>ROUND(ABS(PI() - punkty5[[#This Row],[pi]]),4)</f>
        <v>9.4999999999999998E-3</v>
      </c>
    </row>
    <row r="8047" spans="4:13" x14ac:dyDescent="0.25">
      <c r="D8047">
        <v>215</v>
      </c>
      <c r="E8047">
        <v>265</v>
      </c>
      <c r="F8047">
        <f t="shared" si="125"/>
        <v>4450</v>
      </c>
      <c r="G8047">
        <f>IF(punkty5[[#This Row],[v1]] &lt; 40000,1,"")</f>
        <v>1</v>
      </c>
      <c r="H8047" t="str">
        <f>IF(punkty5[[#This Row],[v1]] = 40000,1,"")</f>
        <v/>
      </c>
      <c r="I8047">
        <f>IF(punkty5[[#This Row],[wewnatrz]] = 1,1,IF(punkty5[[#This Row],[brzegi]]=1,1,0))</f>
        <v>1</v>
      </c>
      <c r="J8047">
        <v>8040</v>
      </c>
      <c r="K8047">
        <f xml:space="preserve"> K8046 + punkty5[[#This Row],[na kole]]</f>
        <v>6334</v>
      </c>
      <c r="L8047">
        <f xml:space="preserve"> 4 * punkty5[[#This Row],[nk]] / punkty5[[#This Row],[n]]</f>
        <v>3.1512437810945273</v>
      </c>
      <c r="M8047">
        <f>ROUND(ABS(PI() - punkty5[[#This Row],[pi]]),4)</f>
        <v>9.7000000000000003E-3</v>
      </c>
    </row>
    <row r="8048" spans="4:13" x14ac:dyDescent="0.25">
      <c r="D8048">
        <v>116</v>
      </c>
      <c r="E8048">
        <v>55</v>
      </c>
      <c r="F8048">
        <f t="shared" si="125"/>
        <v>28081</v>
      </c>
      <c r="G8048">
        <f>IF(punkty5[[#This Row],[v1]] &lt; 40000,1,"")</f>
        <v>1</v>
      </c>
      <c r="H8048" t="str">
        <f>IF(punkty5[[#This Row],[v1]] = 40000,1,"")</f>
        <v/>
      </c>
      <c r="I8048">
        <f>IF(punkty5[[#This Row],[wewnatrz]] = 1,1,IF(punkty5[[#This Row],[brzegi]]=1,1,0))</f>
        <v>1</v>
      </c>
      <c r="J8048">
        <v>8041</v>
      </c>
      <c r="K8048">
        <f xml:space="preserve"> K8047 + punkty5[[#This Row],[na kole]]</f>
        <v>6335</v>
      </c>
      <c r="L8048">
        <f xml:space="preserve"> 4 * punkty5[[#This Row],[nk]] / punkty5[[#This Row],[n]]</f>
        <v>3.151349334659868</v>
      </c>
      <c r="M8048">
        <f>ROUND(ABS(PI() - punkty5[[#This Row],[pi]]),4)</f>
        <v>9.7999999999999997E-3</v>
      </c>
    </row>
    <row r="8049" spans="4:13" x14ac:dyDescent="0.25">
      <c r="D8049">
        <v>327</v>
      </c>
      <c r="E8049">
        <v>88</v>
      </c>
      <c r="F8049">
        <f t="shared" si="125"/>
        <v>28673</v>
      </c>
      <c r="G8049">
        <f>IF(punkty5[[#This Row],[v1]] &lt; 40000,1,"")</f>
        <v>1</v>
      </c>
      <c r="H8049" t="str">
        <f>IF(punkty5[[#This Row],[v1]] = 40000,1,"")</f>
        <v/>
      </c>
      <c r="I8049">
        <f>IF(punkty5[[#This Row],[wewnatrz]] = 1,1,IF(punkty5[[#This Row],[brzegi]]=1,1,0))</f>
        <v>1</v>
      </c>
      <c r="J8049">
        <v>8042</v>
      </c>
      <c r="K8049">
        <f xml:space="preserve"> K8048 + punkty5[[#This Row],[na kole]]</f>
        <v>6336</v>
      </c>
      <c r="L8049">
        <f xml:space="preserve"> 4 * punkty5[[#This Row],[nk]] / punkty5[[#This Row],[n]]</f>
        <v>3.1514548619746332</v>
      </c>
      <c r="M8049">
        <f>ROUND(ABS(PI() - punkty5[[#This Row],[pi]]),4)</f>
        <v>9.9000000000000008E-3</v>
      </c>
    </row>
    <row r="8050" spans="4:13" x14ac:dyDescent="0.25">
      <c r="D8050">
        <v>175</v>
      </c>
      <c r="E8050">
        <v>174</v>
      </c>
      <c r="F8050">
        <f t="shared" si="125"/>
        <v>1301</v>
      </c>
      <c r="G8050">
        <f>IF(punkty5[[#This Row],[v1]] &lt; 40000,1,"")</f>
        <v>1</v>
      </c>
      <c r="H8050" t="str">
        <f>IF(punkty5[[#This Row],[v1]] = 40000,1,"")</f>
        <v/>
      </c>
      <c r="I8050">
        <f>IF(punkty5[[#This Row],[wewnatrz]] = 1,1,IF(punkty5[[#This Row],[brzegi]]=1,1,0))</f>
        <v>1</v>
      </c>
      <c r="J8050">
        <v>8043</v>
      </c>
      <c r="K8050">
        <f xml:space="preserve"> K8049 + punkty5[[#This Row],[na kole]]</f>
        <v>6337</v>
      </c>
      <c r="L8050">
        <f xml:space="preserve"> 4 * punkty5[[#This Row],[nk]] / punkty5[[#This Row],[n]]</f>
        <v>3.1515603630486138</v>
      </c>
      <c r="M8050">
        <f>ROUND(ABS(PI() - punkty5[[#This Row],[pi]]),4)</f>
        <v>0.01</v>
      </c>
    </row>
    <row r="8051" spans="4:13" x14ac:dyDescent="0.25">
      <c r="D8051">
        <v>226</v>
      </c>
      <c r="E8051">
        <v>208</v>
      </c>
      <c r="F8051">
        <f t="shared" si="125"/>
        <v>740</v>
      </c>
      <c r="G8051">
        <f>IF(punkty5[[#This Row],[v1]] &lt; 40000,1,"")</f>
        <v>1</v>
      </c>
      <c r="H8051" t="str">
        <f>IF(punkty5[[#This Row],[v1]] = 40000,1,"")</f>
        <v/>
      </c>
      <c r="I8051">
        <f>IF(punkty5[[#This Row],[wewnatrz]] = 1,1,IF(punkty5[[#This Row],[brzegi]]=1,1,0))</f>
        <v>1</v>
      </c>
      <c r="J8051">
        <v>8044</v>
      </c>
      <c r="K8051">
        <f xml:space="preserve"> K8050 + punkty5[[#This Row],[na kole]]</f>
        <v>6338</v>
      </c>
      <c r="L8051">
        <f xml:space="preserve"> 4 * punkty5[[#This Row],[nk]] / punkty5[[#This Row],[n]]</f>
        <v>3.151665837891596</v>
      </c>
      <c r="M8051">
        <f>ROUND(ABS(PI() - punkty5[[#This Row],[pi]]),4)</f>
        <v>1.01E-2</v>
      </c>
    </row>
    <row r="8052" spans="4:13" x14ac:dyDescent="0.25">
      <c r="D8052">
        <v>302</v>
      </c>
      <c r="E8052">
        <v>258</v>
      </c>
      <c r="F8052">
        <f t="shared" si="125"/>
        <v>13768</v>
      </c>
      <c r="G8052">
        <f>IF(punkty5[[#This Row],[v1]] &lt; 40000,1,"")</f>
        <v>1</v>
      </c>
      <c r="H8052" t="str">
        <f>IF(punkty5[[#This Row],[v1]] = 40000,1,"")</f>
        <v/>
      </c>
      <c r="I8052">
        <f>IF(punkty5[[#This Row],[wewnatrz]] = 1,1,IF(punkty5[[#This Row],[brzegi]]=1,1,0))</f>
        <v>1</v>
      </c>
      <c r="J8052">
        <v>8045</v>
      </c>
      <c r="K8052">
        <f xml:space="preserve"> K8051 + punkty5[[#This Row],[na kole]]</f>
        <v>6339</v>
      </c>
      <c r="L8052">
        <f xml:space="preserve"> 4 * punkty5[[#This Row],[nk]] / punkty5[[#This Row],[n]]</f>
        <v>3.1517712865133625</v>
      </c>
      <c r="M8052">
        <f>ROUND(ABS(PI() - punkty5[[#This Row],[pi]]),4)</f>
        <v>1.0200000000000001E-2</v>
      </c>
    </row>
    <row r="8053" spans="4:13" x14ac:dyDescent="0.25">
      <c r="D8053">
        <v>8</v>
      </c>
      <c r="E8053">
        <v>2</v>
      </c>
      <c r="F8053">
        <f t="shared" si="125"/>
        <v>76068</v>
      </c>
      <c r="G8053" t="str">
        <f>IF(punkty5[[#This Row],[v1]] &lt; 40000,1,"")</f>
        <v/>
      </c>
      <c r="H8053" t="str">
        <f>IF(punkty5[[#This Row],[v1]] = 40000,1,"")</f>
        <v/>
      </c>
      <c r="I8053">
        <f>IF(punkty5[[#This Row],[wewnatrz]] = 1,1,IF(punkty5[[#This Row],[brzegi]]=1,1,0))</f>
        <v>0</v>
      </c>
      <c r="J8053">
        <v>8046</v>
      </c>
      <c r="K8053">
        <f xml:space="preserve"> K8052 + punkty5[[#This Row],[na kole]]</f>
        <v>6339</v>
      </c>
      <c r="L8053">
        <f xml:space="preserve"> 4 * punkty5[[#This Row],[nk]] / punkty5[[#This Row],[n]]</f>
        <v>3.1513795674869503</v>
      </c>
      <c r="M8053">
        <f>ROUND(ABS(PI() - punkty5[[#This Row],[pi]]),4)</f>
        <v>9.7999999999999997E-3</v>
      </c>
    </row>
    <row r="8054" spans="4:13" x14ac:dyDescent="0.25">
      <c r="D8054">
        <v>68</v>
      </c>
      <c r="E8054">
        <v>300</v>
      </c>
      <c r="F8054">
        <f t="shared" si="125"/>
        <v>27424</v>
      </c>
      <c r="G8054">
        <f>IF(punkty5[[#This Row],[v1]] &lt; 40000,1,"")</f>
        <v>1</v>
      </c>
      <c r="H8054" t="str">
        <f>IF(punkty5[[#This Row],[v1]] = 40000,1,"")</f>
        <v/>
      </c>
      <c r="I8054">
        <f>IF(punkty5[[#This Row],[wewnatrz]] = 1,1,IF(punkty5[[#This Row],[brzegi]]=1,1,0))</f>
        <v>1</v>
      </c>
      <c r="J8054">
        <v>8047</v>
      </c>
      <c r="K8054">
        <f xml:space="preserve"> K8053 + punkty5[[#This Row],[na kole]]</f>
        <v>6340</v>
      </c>
      <c r="L8054">
        <f xml:space="preserve"> 4 * punkty5[[#This Row],[nk]] / punkty5[[#This Row],[n]]</f>
        <v>3.1514850254753326</v>
      </c>
      <c r="M8054">
        <f>ROUND(ABS(PI() - punkty5[[#This Row],[pi]]),4)</f>
        <v>9.9000000000000008E-3</v>
      </c>
    </row>
    <row r="8055" spans="4:13" x14ac:dyDescent="0.25">
      <c r="D8055">
        <v>362</v>
      </c>
      <c r="E8055">
        <v>257</v>
      </c>
      <c r="F8055">
        <f t="shared" si="125"/>
        <v>29493</v>
      </c>
      <c r="G8055">
        <f>IF(punkty5[[#This Row],[v1]] &lt; 40000,1,"")</f>
        <v>1</v>
      </c>
      <c r="H8055" t="str">
        <f>IF(punkty5[[#This Row],[v1]] = 40000,1,"")</f>
        <v/>
      </c>
      <c r="I8055">
        <f>IF(punkty5[[#This Row],[wewnatrz]] = 1,1,IF(punkty5[[#This Row],[brzegi]]=1,1,0))</f>
        <v>1</v>
      </c>
      <c r="J8055">
        <v>8048</v>
      </c>
      <c r="K8055">
        <f xml:space="preserve"> K8054 + punkty5[[#This Row],[na kole]]</f>
        <v>6341</v>
      </c>
      <c r="L8055">
        <f xml:space="preserve"> 4 * punkty5[[#This Row],[nk]] / punkty5[[#This Row],[n]]</f>
        <v>3.1515904572564613</v>
      </c>
      <c r="M8055">
        <f>ROUND(ABS(PI() - punkty5[[#This Row],[pi]]),4)</f>
        <v>0.01</v>
      </c>
    </row>
    <row r="8056" spans="4:13" x14ac:dyDescent="0.25">
      <c r="D8056">
        <v>282</v>
      </c>
      <c r="E8056">
        <v>27</v>
      </c>
      <c r="F8056">
        <f t="shared" si="125"/>
        <v>36653</v>
      </c>
      <c r="G8056">
        <f>IF(punkty5[[#This Row],[v1]] &lt; 40000,1,"")</f>
        <v>1</v>
      </c>
      <c r="H8056" t="str">
        <f>IF(punkty5[[#This Row],[v1]] = 40000,1,"")</f>
        <v/>
      </c>
      <c r="I8056">
        <f>IF(punkty5[[#This Row],[wewnatrz]] = 1,1,IF(punkty5[[#This Row],[brzegi]]=1,1,0))</f>
        <v>1</v>
      </c>
      <c r="J8056">
        <v>8049</v>
      </c>
      <c r="K8056">
        <f xml:space="preserve"> K8055 + punkty5[[#This Row],[na kole]]</f>
        <v>6342</v>
      </c>
      <c r="L8056">
        <f xml:space="preserve"> 4 * punkty5[[#This Row],[nk]] / punkty5[[#This Row],[n]]</f>
        <v>3.1516958628401044</v>
      </c>
      <c r="M8056">
        <f>ROUND(ABS(PI() - punkty5[[#This Row],[pi]]),4)</f>
        <v>1.01E-2</v>
      </c>
    </row>
    <row r="8057" spans="4:13" x14ac:dyDescent="0.25">
      <c r="D8057">
        <v>223</v>
      </c>
      <c r="E8057">
        <v>53</v>
      </c>
      <c r="F8057">
        <f t="shared" si="125"/>
        <v>22138</v>
      </c>
      <c r="G8057">
        <f>IF(punkty5[[#This Row],[v1]] &lt; 40000,1,"")</f>
        <v>1</v>
      </c>
      <c r="H8057" t="str">
        <f>IF(punkty5[[#This Row],[v1]] = 40000,1,"")</f>
        <v/>
      </c>
      <c r="I8057">
        <f>IF(punkty5[[#This Row],[wewnatrz]] = 1,1,IF(punkty5[[#This Row],[brzegi]]=1,1,0))</f>
        <v>1</v>
      </c>
      <c r="J8057">
        <v>8050</v>
      </c>
      <c r="K8057">
        <f xml:space="preserve"> K8056 + punkty5[[#This Row],[na kole]]</f>
        <v>6343</v>
      </c>
      <c r="L8057">
        <f xml:space="preserve"> 4 * punkty5[[#This Row],[nk]] / punkty5[[#This Row],[n]]</f>
        <v>3.1518012422360249</v>
      </c>
      <c r="M8057">
        <f>ROUND(ABS(PI() - punkty5[[#This Row],[pi]]),4)</f>
        <v>1.0200000000000001E-2</v>
      </c>
    </row>
    <row r="8058" spans="4:13" x14ac:dyDescent="0.25">
      <c r="D8058">
        <v>142</v>
      </c>
      <c r="E8058">
        <v>54</v>
      </c>
      <c r="F8058">
        <f t="shared" si="125"/>
        <v>24680</v>
      </c>
      <c r="G8058">
        <f>IF(punkty5[[#This Row],[v1]] &lt; 40000,1,"")</f>
        <v>1</v>
      </c>
      <c r="H8058" t="str">
        <f>IF(punkty5[[#This Row],[v1]] = 40000,1,"")</f>
        <v/>
      </c>
      <c r="I8058">
        <f>IF(punkty5[[#This Row],[wewnatrz]] = 1,1,IF(punkty5[[#This Row],[brzegi]]=1,1,0))</f>
        <v>1</v>
      </c>
      <c r="J8058">
        <v>8051</v>
      </c>
      <c r="K8058">
        <f xml:space="preserve"> K8057 + punkty5[[#This Row],[na kole]]</f>
        <v>6344</v>
      </c>
      <c r="L8058">
        <f xml:space="preserve"> 4 * punkty5[[#This Row],[nk]] / punkty5[[#This Row],[n]]</f>
        <v>3.1519065954539807</v>
      </c>
      <c r="M8058">
        <f>ROUND(ABS(PI() - punkty5[[#This Row],[pi]]),4)</f>
        <v>1.03E-2</v>
      </c>
    </row>
    <row r="8059" spans="4:13" x14ac:dyDescent="0.25">
      <c r="D8059">
        <v>54</v>
      </c>
      <c r="E8059">
        <v>36</v>
      </c>
      <c r="F8059">
        <f t="shared" si="125"/>
        <v>48212</v>
      </c>
      <c r="G8059" t="str">
        <f>IF(punkty5[[#This Row],[v1]] &lt; 40000,1,"")</f>
        <v/>
      </c>
      <c r="H8059" t="str">
        <f>IF(punkty5[[#This Row],[v1]] = 40000,1,"")</f>
        <v/>
      </c>
      <c r="I8059">
        <f>IF(punkty5[[#This Row],[wewnatrz]] = 1,1,IF(punkty5[[#This Row],[brzegi]]=1,1,0))</f>
        <v>0</v>
      </c>
      <c r="J8059">
        <v>8052</v>
      </c>
      <c r="K8059">
        <f xml:space="preserve"> K8058 + punkty5[[#This Row],[na kole]]</f>
        <v>6344</v>
      </c>
      <c r="L8059">
        <f xml:space="preserve"> 4 * punkty5[[#This Row],[nk]] / punkty5[[#This Row],[n]]</f>
        <v>3.1515151515151514</v>
      </c>
      <c r="M8059">
        <f>ROUND(ABS(PI() - punkty5[[#This Row],[pi]]),4)</f>
        <v>9.9000000000000008E-3</v>
      </c>
    </row>
    <row r="8060" spans="4:13" x14ac:dyDescent="0.25">
      <c r="D8060">
        <v>149</v>
      </c>
      <c r="E8060">
        <v>173</v>
      </c>
      <c r="F8060">
        <f t="shared" si="125"/>
        <v>3330</v>
      </c>
      <c r="G8060">
        <f>IF(punkty5[[#This Row],[v1]] &lt; 40000,1,"")</f>
        <v>1</v>
      </c>
      <c r="H8060" t="str">
        <f>IF(punkty5[[#This Row],[v1]] = 40000,1,"")</f>
        <v/>
      </c>
      <c r="I8060">
        <f>IF(punkty5[[#This Row],[wewnatrz]] = 1,1,IF(punkty5[[#This Row],[brzegi]]=1,1,0))</f>
        <v>1</v>
      </c>
      <c r="J8060">
        <v>8053</v>
      </c>
      <c r="K8060">
        <f xml:space="preserve"> K8059 + punkty5[[#This Row],[na kole]]</f>
        <v>6345</v>
      </c>
      <c r="L8060">
        <f xml:space="preserve"> 4 * punkty5[[#This Row],[nk]] / punkty5[[#This Row],[n]]</f>
        <v>3.1516205140941262</v>
      </c>
      <c r="M8060">
        <f>ROUND(ABS(PI() - punkty5[[#This Row],[pi]]),4)</f>
        <v>0.01</v>
      </c>
    </row>
    <row r="8061" spans="4:13" x14ac:dyDescent="0.25">
      <c r="D8061">
        <v>383</v>
      </c>
      <c r="E8061">
        <v>257</v>
      </c>
      <c r="F8061">
        <f t="shared" si="125"/>
        <v>36738</v>
      </c>
      <c r="G8061">
        <f>IF(punkty5[[#This Row],[v1]] &lt; 40000,1,"")</f>
        <v>1</v>
      </c>
      <c r="H8061" t="str">
        <f>IF(punkty5[[#This Row],[v1]] = 40000,1,"")</f>
        <v/>
      </c>
      <c r="I8061">
        <f>IF(punkty5[[#This Row],[wewnatrz]] = 1,1,IF(punkty5[[#This Row],[brzegi]]=1,1,0))</f>
        <v>1</v>
      </c>
      <c r="J8061">
        <v>8054</v>
      </c>
      <c r="K8061">
        <f xml:space="preserve"> K8060 + punkty5[[#This Row],[na kole]]</f>
        <v>6346</v>
      </c>
      <c r="L8061">
        <f xml:space="preserve"> 4 * punkty5[[#This Row],[nk]] / punkty5[[#This Row],[n]]</f>
        <v>3.151725850509064</v>
      </c>
      <c r="M8061">
        <f>ROUND(ABS(PI() - punkty5[[#This Row],[pi]]),4)</f>
        <v>1.01E-2</v>
      </c>
    </row>
    <row r="8062" spans="4:13" x14ac:dyDescent="0.25">
      <c r="D8062">
        <v>204</v>
      </c>
      <c r="E8062">
        <v>272</v>
      </c>
      <c r="F8062">
        <f t="shared" si="125"/>
        <v>5200</v>
      </c>
      <c r="G8062">
        <f>IF(punkty5[[#This Row],[v1]] &lt; 40000,1,"")</f>
        <v>1</v>
      </c>
      <c r="H8062" t="str">
        <f>IF(punkty5[[#This Row],[v1]] = 40000,1,"")</f>
        <v/>
      </c>
      <c r="I8062">
        <f>IF(punkty5[[#This Row],[wewnatrz]] = 1,1,IF(punkty5[[#This Row],[brzegi]]=1,1,0))</f>
        <v>1</v>
      </c>
      <c r="J8062">
        <v>8055</v>
      </c>
      <c r="K8062">
        <f xml:space="preserve"> K8061 + punkty5[[#This Row],[na kole]]</f>
        <v>6347</v>
      </c>
      <c r="L8062">
        <f xml:space="preserve"> 4 * punkty5[[#This Row],[nk]] / punkty5[[#This Row],[n]]</f>
        <v>3.1518311607697083</v>
      </c>
      <c r="M8062">
        <f>ROUND(ABS(PI() - punkty5[[#This Row],[pi]]),4)</f>
        <v>1.0200000000000001E-2</v>
      </c>
    </row>
    <row r="8063" spans="4:13" x14ac:dyDescent="0.25">
      <c r="D8063">
        <v>117</v>
      </c>
      <c r="E8063">
        <v>281</v>
      </c>
      <c r="F8063">
        <f t="shared" si="125"/>
        <v>13450</v>
      </c>
      <c r="G8063">
        <f>IF(punkty5[[#This Row],[v1]] &lt; 40000,1,"")</f>
        <v>1</v>
      </c>
      <c r="H8063" t="str">
        <f>IF(punkty5[[#This Row],[v1]] = 40000,1,"")</f>
        <v/>
      </c>
      <c r="I8063">
        <f>IF(punkty5[[#This Row],[wewnatrz]] = 1,1,IF(punkty5[[#This Row],[brzegi]]=1,1,0))</f>
        <v>1</v>
      </c>
      <c r="J8063">
        <v>8056</v>
      </c>
      <c r="K8063">
        <f xml:space="preserve"> K8062 + punkty5[[#This Row],[na kole]]</f>
        <v>6348</v>
      </c>
      <c r="L8063">
        <f xml:space="preserve"> 4 * punkty5[[#This Row],[nk]] / punkty5[[#This Row],[n]]</f>
        <v>3.1519364448857994</v>
      </c>
      <c r="M8063">
        <f>ROUND(ABS(PI() - punkty5[[#This Row],[pi]]),4)</f>
        <v>1.03E-2</v>
      </c>
    </row>
    <row r="8064" spans="4:13" x14ac:dyDescent="0.25">
      <c r="D8064">
        <v>96</v>
      </c>
      <c r="E8064">
        <v>190</v>
      </c>
      <c r="F8064">
        <f t="shared" si="125"/>
        <v>10916</v>
      </c>
      <c r="G8064">
        <f>IF(punkty5[[#This Row],[v1]] &lt; 40000,1,"")</f>
        <v>1</v>
      </c>
      <c r="H8064" t="str">
        <f>IF(punkty5[[#This Row],[v1]] = 40000,1,"")</f>
        <v/>
      </c>
      <c r="I8064">
        <f>IF(punkty5[[#This Row],[wewnatrz]] = 1,1,IF(punkty5[[#This Row],[brzegi]]=1,1,0))</f>
        <v>1</v>
      </c>
      <c r="J8064">
        <v>8057</v>
      </c>
      <c r="K8064">
        <f xml:space="preserve"> K8063 + punkty5[[#This Row],[na kole]]</f>
        <v>6349</v>
      </c>
      <c r="L8064">
        <f xml:space="preserve"> 4 * punkty5[[#This Row],[nk]] / punkty5[[#This Row],[n]]</f>
        <v>3.1520417028670722</v>
      </c>
      <c r="M8064">
        <f>ROUND(ABS(PI() - punkty5[[#This Row],[pi]]),4)</f>
        <v>1.04E-2</v>
      </c>
    </row>
    <row r="8065" spans="4:13" x14ac:dyDescent="0.25">
      <c r="D8065">
        <v>168</v>
      </c>
      <c r="E8065">
        <v>162</v>
      </c>
      <c r="F8065">
        <f t="shared" si="125"/>
        <v>2468</v>
      </c>
      <c r="G8065">
        <f>IF(punkty5[[#This Row],[v1]] &lt; 40000,1,"")</f>
        <v>1</v>
      </c>
      <c r="H8065" t="str">
        <f>IF(punkty5[[#This Row],[v1]] = 40000,1,"")</f>
        <v/>
      </c>
      <c r="I8065">
        <f>IF(punkty5[[#This Row],[wewnatrz]] = 1,1,IF(punkty5[[#This Row],[brzegi]]=1,1,0))</f>
        <v>1</v>
      </c>
      <c r="J8065">
        <v>8058</v>
      </c>
      <c r="K8065">
        <f xml:space="preserve"> K8064 + punkty5[[#This Row],[na kole]]</f>
        <v>6350</v>
      </c>
      <c r="L8065">
        <f xml:space="preserve"> 4 * punkty5[[#This Row],[nk]] / punkty5[[#This Row],[n]]</f>
        <v>3.1521469347232562</v>
      </c>
      <c r="M8065">
        <f>ROUND(ABS(PI() - punkty5[[#This Row],[pi]]),4)</f>
        <v>1.06E-2</v>
      </c>
    </row>
    <row r="8066" spans="4:13" x14ac:dyDescent="0.25">
      <c r="D8066">
        <v>149</v>
      </c>
      <c r="E8066">
        <v>193</v>
      </c>
      <c r="F8066">
        <f t="shared" si="125"/>
        <v>2650</v>
      </c>
      <c r="G8066">
        <f>IF(punkty5[[#This Row],[v1]] &lt; 40000,1,"")</f>
        <v>1</v>
      </c>
      <c r="H8066" t="str">
        <f>IF(punkty5[[#This Row],[v1]] = 40000,1,"")</f>
        <v/>
      </c>
      <c r="I8066">
        <f>IF(punkty5[[#This Row],[wewnatrz]] = 1,1,IF(punkty5[[#This Row],[brzegi]]=1,1,0))</f>
        <v>1</v>
      </c>
      <c r="J8066">
        <v>8059</v>
      </c>
      <c r="K8066">
        <f xml:space="preserve"> K8065 + punkty5[[#This Row],[na kole]]</f>
        <v>6351</v>
      </c>
      <c r="L8066">
        <f xml:space="preserve"> 4 * punkty5[[#This Row],[nk]] / punkty5[[#This Row],[n]]</f>
        <v>3.1522521404640775</v>
      </c>
      <c r="M8066">
        <f>ROUND(ABS(PI() - punkty5[[#This Row],[pi]]),4)</f>
        <v>1.0699999999999999E-2</v>
      </c>
    </row>
    <row r="8067" spans="4:13" x14ac:dyDescent="0.25">
      <c r="D8067">
        <v>161</v>
      </c>
      <c r="E8067">
        <v>183</v>
      </c>
      <c r="F8067">
        <f t="shared" si="125"/>
        <v>1810</v>
      </c>
      <c r="G8067">
        <f>IF(punkty5[[#This Row],[v1]] &lt; 40000,1,"")</f>
        <v>1</v>
      </c>
      <c r="H8067" t="str">
        <f>IF(punkty5[[#This Row],[v1]] = 40000,1,"")</f>
        <v/>
      </c>
      <c r="I8067">
        <f>IF(punkty5[[#This Row],[wewnatrz]] = 1,1,IF(punkty5[[#This Row],[brzegi]]=1,1,0))</f>
        <v>1</v>
      </c>
      <c r="J8067">
        <v>8060</v>
      </c>
      <c r="K8067">
        <f xml:space="preserve"> K8066 + punkty5[[#This Row],[na kole]]</f>
        <v>6352</v>
      </c>
      <c r="L8067">
        <f xml:space="preserve"> 4 * punkty5[[#This Row],[nk]] / punkty5[[#This Row],[n]]</f>
        <v>3.1523573200992554</v>
      </c>
      <c r="M8067">
        <f>ROUND(ABS(PI() - punkty5[[#This Row],[pi]]),4)</f>
        <v>1.0800000000000001E-2</v>
      </c>
    </row>
    <row r="8068" spans="4:13" x14ac:dyDescent="0.25">
      <c r="D8068">
        <v>231</v>
      </c>
      <c r="E8068">
        <v>116</v>
      </c>
      <c r="F8068">
        <f t="shared" si="125"/>
        <v>8017</v>
      </c>
      <c r="G8068">
        <f>IF(punkty5[[#This Row],[v1]] &lt; 40000,1,"")</f>
        <v>1</v>
      </c>
      <c r="H8068" t="str">
        <f>IF(punkty5[[#This Row],[v1]] = 40000,1,"")</f>
        <v/>
      </c>
      <c r="I8068">
        <f>IF(punkty5[[#This Row],[wewnatrz]] = 1,1,IF(punkty5[[#This Row],[brzegi]]=1,1,0))</f>
        <v>1</v>
      </c>
      <c r="J8068">
        <v>8061</v>
      </c>
      <c r="K8068">
        <f xml:space="preserve"> K8067 + punkty5[[#This Row],[na kole]]</f>
        <v>6353</v>
      </c>
      <c r="L8068">
        <f xml:space="preserve"> 4 * punkty5[[#This Row],[nk]] / punkty5[[#This Row],[n]]</f>
        <v>3.1524624736385065</v>
      </c>
      <c r="M8068">
        <f>ROUND(ABS(PI() - punkty5[[#This Row],[pi]]),4)</f>
        <v>1.09E-2</v>
      </c>
    </row>
    <row r="8069" spans="4:13" x14ac:dyDescent="0.25">
      <c r="D8069">
        <v>385</v>
      </c>
      <c r="E8069">
        <v>332</v>
      </c>
      <c r="F8069">
        <f t="shared" si="125"/>
        <v>51649</v>
      </c>
      <c r="G8069" t="str">
        <f>IF(punkty5[[#This Row],[v1]] &lt; 40000,1,"")</f>
        <v/>
      </c>
      <c r="H8069" t="str">
        <f>IF(punkty5[[#This Row],[v1]] = 40000,1,"")</f>
        <v/>
      </c>
      <c r="I8069">
        <f>IF(punkty5[[#This Row],[wewnatrz]] = 1,1,IF(punkty5[[#This Row],[brzegi]]=1,1,0))</f>
        <v>0</v>
      </c>
      <c r="J8069">
        <v>8062</v>
      </c>
      <c r="K8069">
        <f xml:space="preserve"> K8068 + punkty5[[#This Row],[na kole]]</f>
        <v>6353</v>
      </c>
      <c r="L8069">
        <f xml:space="preserve"> 4 * punkty5[[#This Row],[nk]] / punkty5[[#This Row],[n]]</f>
        <v>3.1520714462912429</v>
      </c>
      <c r="M8069">
        <f>ROUND(ABS(PI() - punkty5[[#This Row],[pi]]),4)</f>
        <v>1.0500000000000001E-2</v>
      </c>
    </row>
    <row r="8070" spans="4:13" x14ac:dyDescent="0.25">
      <c r="D8070">
        <v>371</v>
      </c>
      <c r="E8070">
        <v>46</v>
      </c>
      <c r="F8070">
        <f t="shared" si="125"/>
        <v>52957</v>
      </c>
      <c r="G8070" t="str">
        <f>IF(punkty5[[#This Row],[v1]] &lt; 40000,1,"")</f>
        <v/>
      </c>
      <c r="H8070" t="str">
        <f>IF(punkty5[[#This Row],[v1]] = 40000,1,"")</f>
        <v/>
      </c>
      <c r="I8070">
        <f>IF(punkty5[[#This Row],[wewnatrz]] = 1,1,IF(punkty5[[#This Row],[brzegi]]=1,1,0))</f>
        <v>0</v>
      </c>
      <c r="J8070">
        <v>8063</v>
      </c>
      <c r="K8070">
        <f xml:space="preserve"> K8069 + punkty5[[#This Row],[na kole]]</f>
        <v>6353</v>
      </c>
      <c r="L8070">
        <f xml:space="preserve"> 4 * punkty5[[#This Row],[nk]] / punkty5[[#This Row],[n]]</f>
        <v>3.1516805159369961</v>
      </c>
      <c r="M8070">
        <f>ROUND(ABS(PI() - punkty5[[#This Row],[pi]]),4)</f>
        <v>1.01E-2</v>
      </c>
    </row>
    <row r="8071" spans="4:13" x14ac:dyDescent="0.25">
      <c r="D8071">
        <v>330</v>
      </c>
      <c r="E8071">
        <v>188</v>
      </c>
      <c r="F8071">
        <f t="shared" si="125"/>
        <v>17044</v>
      </c>
      <c r="G8071">
        <f>IF(punkty5[[#This Row],[v1]] &lt; 40000,1,"")</f>
        <v>1</v>
      </c>
      <c r="H8071" t="str">
        <f>IF(punkty5[[#This Row],[v1]] = 40000,1,"")</f>
        <v/>
      </c>
      <c r="I8071">
        <f>IF(punkty5[[#This Row],[wewnatrz]] = 1,1,IF(punkty5[[#This Row],[brzegi]]=1,1,0))</f>
        <v>1</v>
      </c>
      <c r="J8071">
        <v>8064</v>
      </c>
      <c r="K8071">
        <f xml:space="preserve"> K8070 + punkty5[[#This Row],[na kole]]</f>
        <v>6354</v>
      </c>
      <c r="L8071">
        <f xml:space="preserve"> 4 * punkty5[[#This Row],[nk]] / punkty5[[#This Row],[n]]</f>
        <v>3.1517857142857144</v>
      </c>
      <c r="M8071">
        <f>ROUND(ABS(PI() - punkty5[[#This Row],[pi]]),4)</f>
        <v>1.0200000000000001E-2</v>
      </c>
    </row>
    <row r="8072" spans="4:13" x14ac:dyDescent="0.25">
      <c r="D8072">
        <v>377</v>
      </c>
      <c r="E8072">
        <v>32</v>
      </c>
      <c r="F8072">
        <f t="shared" si="125"/>
        <v>59553</v>
      </c>
      <c r="G8072" t="str">
        <f>IF(punkty5[[#This Row],[v1]] &lt; 40000,1,"")</f>
        <v/>
      </c>
      <c r="H8072" t="str">
        <f>IF(punkty5[[#This Row],[v1]] = 40000,1,"")</f>
        <v/>
      </c>
      <c r="I8072">
        <f>IF(punkty5[[#This Row],[wewnatrz]] = 1,1,IF(punkty5[[#This Row],[brzegi]]=1,1,0))</f>
        <v>0</v>
      </c>
      <c r="J8072">
        <v>8065</v>
      </c>
      <c r="K8072">
        <f xml:space="preserve"> K8071 + punkty5[[#This Row],[na kole]]</f>
        <v>6354</v>
      </c>
      <c r="L8072">
        <f xml:space="preserve"> 4 * punkty5[[#This Row],[nk]] / punkty5[[#This Row],[n]]</f>
        <v>3.1513949163050219</v>
      </c>
      <c r="M8072">
        <f>ROUND(ABS(PI() - punkty5[[#This Row],[pi]]),4)</f>
        <v>9.7999999999999997E-3</v>
      </c>
    </row>
    <row r="8073" spans="4:13" x14ac:dyDescent="0.25">
      <c r="D8073">
        <v>191</v>
      </c>
      <c r="E8073">
        <v>53</v>
      </c>
      <c r="F8073">
        <f t="shared" ref="F8073:F8136" si="126">((D8073 - 200) * (D8073 - 200)) +(( E8073 - 200) * ( E8073 - 200))</f>
        <v>21690</v>
      </c>
      <c r="G8073">
        <f>IF(punkty5[[#This Row],[v1]] &lt; 40000,1,"")</f>
        <v>1</v>
      </c>
      <c r="H8073" t="str">
        <f>IF(punkty5[[#This Row],[v1]] = 40000,1,"")</f>
        <v/>
      </c>
      <c r="I8073">
        <f>IF(punkty5[[#This Row],[wewnatrz]] = 1,1,IF(punkty5[[#This Row],[brzegi]]=1,1,0))</f>
        <v>1</v>
      </c>
      <c r="J8073">
        <v>8066</v>
      </c>
      <c r="K8073">
        <f xml:space="preserve"> K8072 + punkty5[[#This Row],[na kole]]</f>
        <v>6355</v>
      </c>
      <c r="L8073">
        <f xml:space="preserve"> 4 * punkty5[[#This Row],[nk]] / punkty5[[#This Row],[n]]</f>
        <v>3.151500123977188</v>
      </c>
      <c r="M8073">
        <f>ROUND(ABS(PI() - punkty5[[#This Row],[pi]]),4)</f>
        <v>9.9000000000000008E-3</v>
      </c>
    </row>
    <row r="8074" spans="4:13" x14ac:dyDescent="0.25">
      <c r="D8074">
        <v>209</v>
      </c>
      <c r="E8074">
        <v>226</v>
      </c>
      <c r="F8074">
        <f t="shared" si="126"/>
        <v>757</v>
      </c>
      <c r="G8074">
        <f>IF(punkty5[[#This Row],[v1]] &lt; 40000,1,"")</f>
        <v>1</v>
      </c>
      <c r="H8074" t="str">
        <f>IF(punkty5[[#This Row],[v1]] = 40000,1,"")</f>
        <v/>
      </c>
      <c r="I8074">
        <f>IF(punkty5[[#This Row],[wewnatrz]] = 1,1,IF(punkty5[[#This Row],[brzegi]]=1,1,0))</f>
        <v>1</v>
      </c>
      <c r="J8074">
        <v>8067</v>
      </c>
      <c r="K8074">
        <f xml:space="preserve"> K8073 + punkty5[[#This Row],[na kole]]</f>
        <v>6356</v>
      </c>
      <c r="L8074">
        <f xml:space="preserve"> 4 * punkty5[[#This Row],[nk]] / punkty5[[#This Row],[n]]</f>
        <v>3.1516053055658859</v>
      </c>
      <c r="M8074">
        <f>ROUND(ABS(PI() - punkty5[[#This Row],[pi]]),4)</f>
        <v>0.01</v>
      </c>
    </row>
    <row r="8075" spans="4:13" x14ac:dyDescent="0.25">
      <c r="D8075">
        <v>340</v>
      </c>
      <c r="E8075">
        <v>61</v>
      </c>
      <c r="F8075">
        <f t="shared" si="126"/>
        <v>38921</v>
      </c>
      <c r="G8075">
        <f>IF(punkty5[[#This Row],[v1]] &lt; 40000,1,"")</f>
        <v>1</v>
      </c>
      <c r="H8075" t="str">
        <f>IF(punkty5[[#This Row],[v1]] = 40000,1,"")</f>
        <v/>
      </c>
      <c r="I8075">
        <f>IF(punkty5[[#This Row],[wewnatrz]] = 1,1,IF(punkty5[[#This Row],[brzegi]]=1,1,0))</f>
        <v>1</v>
      </c>
      <c r="J8075">
        <v>8068</v>
      </c>
      <c r="K8075">
        <f xml:space="preserve"> K8074 + punkty5[[#This Row],[na kole]]</f>
        <v>6357</v>
      </c>
      <c r="L8075">
        <f xml:space="preserve"> 4 * punkty5[[#This Row],[nk]] / punkty5[[#This Row],[n]]</f>
        <v>3.1517104610808131</v>
      </c>
      <c r="M8075">
        <f>ROUND(ABS(PI() - punkty5[[#This Row],[pi]]),4)</f>
        <v>1.01E-2</v>
      </c>
    </row>
    <row r="8076" spans="4:13" x14ac:dyDescent="0.25">
      <c r="D8076">
        <v>112</v>
      </c>
      <c r="E8076">
        <v>54</v>
      </c>
      <c r="F8076">
        <f t="shared" si="126"/>
        <v>29060</v>
      </c>
      <c r="G8076">
        <f>IF(punkty5[[#This Row],[v1]] &lt; 40000,1,"")</f>
        <v>1</v>
      </c>
      <c r="H8076" t="str">
        <f>IF(punkty5[[#This Row],[v1]] = 40000,1,"")</f>
        <v/>
      </c>
      <c r="I8076">
        <f>IF(punkty5[[#This Row],[wewnatrz]] = 1,1,IF(punkty5[[#This Row],[brzegi]]=1,1,0))</f>
        <v>1</v>
      </c>
      <c r="J8076">
        <v>8069</v>
      </c>
      <c r="K8076">
        <f xml:space="preserve"> K8075 + punkty5[[#This Row],[na kole]]</f>
        <v>6358</v>
      </c>
      <c r="L8076">
        <f xml:space="preserve"> 4 * punkty5[[#This Row],[nk]] / punkty5[[#This Row],[n]]</f>
        <v>3.1518155905316645</v>
      </c>
      <c r="M8076">
        <f>ROUND(ABS(PI() - punkty5[[#This Row],[pi]]),4)</f>
        <v>1.0200000000000001E-2</v>
      </c>
    </row>
    <row r="8077" spans="4:13" x14ac:dyDescent="0.25">
      <c r="D8077">
        <v>100</v>
      </c>
      <c r="E8077">
        <v>153</v>
      </c>
      <c r="F8077">
        <f t="shared" si="126"/>
        <v>12209</v>
      </c>
      <c r="G8077">
        <f>IF(punkty5[[#This Row],[v1]] &lt; 40000,1,"")</f>
        <v>1</v>
      </c>
      <c r="H8077" t="str">
        <f>IF(punkty5[[#This Row],[v1]] = 40000,1,"")</f>
        <v/>
      </c>
      <c r="I8077">
        <f>IF(punkty5[[#This Row],[wewnatrz]] = 1,1,IF(punkty5[[#This Row],[brzegi]]=1,1,0))</f>
        <v>1</v>
      </c>
      <c r="J8077">
        <v>8070</v>
      </c>
      <c r="K8077">
        <f xml:space="preserve"> K8076 + punkty5[[#This Row],[na kole]]</f>
        <v>6359</v>
      </c>
      <c r="L8077">
        <f xml:space="preserve"> 4 * punkty5[[#This Row],[nk]] / punkty5[[#This Row],[n]]</f>
        <v>3.1519206939281288</v>
      </c>
      <c r="M8077">
        <f>ROUND(ABS(PI() - punkty5[[#This Row],[pi]]),4)</f>
        <v>1.03E-2</v>
      </c>
    </row>
    <row r="8078" spans="4:13" x14ac:dyDescent="0.25">
      <c r="D8078">
        <v>209</v>
      </c>
      <c r="E8078">
        <v>56</v>
      </c>
      <c r="F8078">
        <f t="shared" si="126"/>
        <v>20817</v>
      </c>
      <c r="G8078">
        <f>IF(punkty5[[#This Row],[v1]] &lt; 40000,1,"")</f>
        <v>1</v>
      </c>
      <c r="H8078" t="str">
        <f>IF(punkty5[[#This Row],[v1]] = 40000,1,"")</f>
        <v/>
      </c>
      <c r="I8078">
        <f>IF(punkty5[[#This Row],[wewnatrz]] = 1,1,IF(punkty5[[#This Row],[brzegi]]=1,1,0))</f>
        <v>1</v>
      </c>
      <c r="J8078">
        <v>8071</v>
      </c>
      <c r="K8078">
        <f xml:space="preserve"> K8077 + punkty5[[#This Row],[na kole]]</f>
        <v>6360</v>
      </c>
      <c r="L8078">
        <f xml:space="preserve"> 4 * punkty5[[#This Row],[nk]] / punkty5[[#This Row],[n]]</f>
        <v>3.1520257712798911</v>
      </c>
      <c r="M8078">
        <f>ROUND(ABS(PI() - punkty5[[#This Row],[pi]]),4)</f>
        <v>1.04E-2</v>
      </c>
    </row>
    <row r="8079" spans="4:13" x14ac:dyDescent="0.25">
      <c r="D8079">
        <v>112</v>
      </c>
      <c r="E8079">
        <v>71</v>
      </c>
      <c r="F8079">
        <f t="shared" si="126"/>
        <v>24385</v>
      </c>
      <c r="G8079">
        <f>IF(punkty5[[#This Row],[v1]] &lt; 40000,1,"")</f>
        <v>1</v>
      </c>
      <c r="H8079" t="str">
        <f>IF(punkty5[[#This Row],[v1]] = 40000,1,"")</f>
        <v/>
      </c>
      <c r="I8079">
        <f>IF(punkty5[[#This Row],[wewnatrz]] = 1,1,IF(punkty5[[#This Row],[brzegi]]=1,1,0))</f>
        <v>1</v>
      </c>
      <c r="J8079">
        <v>8072</v>
      </c>
      <c r="K8079">
        <f xml:space="preserve"> K8078 + punkty5[[#This Row],[na kole]]</f>
        <v>6361</v>
      </c>
      <c r="L8079">
        <f xml:space="preserve"> 4 * punkty5[[#This Row],[nk]] / punkty5[[#This Row],[n]]</f>
        <v>3.1521308225966305</v>
      </c>
      <c r="M8079">
        <f>ROUND(ABS(PI() - punkty5[[#This Row],[pi]]),4)</f>
        <v>1.0500000000000001E-2</v>
      </c>
    </row>
    <row r="8080" spans="4:13" x14ac:dyDescent="0.25">
      <c r="D8080">
        <v>69</v>
      </c>
      <c r="E8080">
        <v>83</v>
      </c>
      <c r="F8080">
        <f t="shared" si="126"/>
        <v>30850</v>
      </c>
      <c r="G8080">
        <f>IF(punkty5[[#This Row],[v1]] &lt; 40000,1,"")</f>
        <v>1</v>
      </c>
      <c r="H8080" t="str">
        <f>IF(punkty5[[#This Row],[v1]] = 40000,1,"")</f>
        <v/>
      </c>
      <c r="I8080">
        <f>IF(punkty5[[#This Row],[wewnatrz]] = 1,1,IF(punkty5[[#This Row],[brzegi]]=1,1,0))</f>
        <v>1</v>
      </c>
      <c r="J8080">
        <v>8073</v>
      </c>
      <c r="K8080">
        <f xml:space="preserve"> K8079 + punkty5[[#This Row],[na kole]]</f>
        <v>6362</v>
      </c>
      <c r="L8080">
        <f xml:space="preserve"> 4 * punkty5[[#This Row],[nk]] / punkty5[[#This Row],[n]]</f>
        <v>3.1522358478880217</v>
      </c>
      <c r="M8080">
        <f>ROUND(ABS(PI() - punkty5[[#This Row],[pi]]),4)</f>
        <v>1.06E-2</v>
      </c>
    </row>
    <row r="8081" spans="4:13" x14ac:dyDescent="0.25">
      <c r="D8081">
        <v>360</v>
      </c>
      <c r="E8081">
        <v>340</v>
      </c>
      <c r="F8081">
        <f t="shared" si="126"/>
        <v>45200</v>
      </c>
      <c r="G8081" t="str">
        <f>IF(punkty5[[#This Row],[v1]] &lt; 40000,1,"")</f>
        <v/>
      </c>
      <c r="H8081" t="str">
        <f>IF(punkty5[[#This Row],[v1]] = 40000,1,"")</f>
        <v/>
      </c>
      <c r="I8081">
        <f>IF(punkty5[[#This Row],[wewnatrz]] = 1,1,IF(punkty5[[#This Row],[brzegi]]=1,1,0))</f>
        <v>0</v>
      </c>
      <c r="J8081">
        <v>8074</v>
      </c>
      <c r="K8081">
        <f xml:space="preserve"> K8080 + punkty5[[#This Row],[na kole]]</f>
        <v>6362</v>
      </c>
      <c r="L8081">
        <f xml:space="preserve"> 4 * punkty5[[#This Row],[nk]] / punkty5[[#This Row],[n]]</f>
        <v>3.151845429774585</v>
      </c>
      <c r="M8081">
        <f>ROUND(ABS(PI() - punkty5[[#This Row],[pi]]),4)</f>
        <v>1.03E-2</v>
      </c>
    </row>
    <row r="8082" spans="4:13" x14ac:dyDescent="0.25">
      <c r="D8082">
        <v>17</v>
      </c>
      <c r="E8082">
        <v>279</v>
      </c>
      <c r="F8082">
        <f t="shared" si="126"/>
        <v>39730</v>
      </c>
      <c r="G8082">
        <f>IF(punkty5[[#This Row],[v1]] &lt; 40000,1,"")</f>
        <v>1</v>
      </c>
      <c r="H8082" t="str">
        <f>IF(punkty5[[#This Row],[v1]] = 40000,1,"")</f>
        <v/>
      </c>
      <c r="I8082">
        <f>IF(punkty5[[#This Row],[wewnatrz]] = 1,1,IF(punkty5[[#This Row],[brzegi]]=1,1,0))</f>
        <v>1</v>
      </c>
      <c r="J8082">
        <v>8075</v>
      </c>
      <c r="K8082">
        <f xml:space="preserve"> K8081 + punkty5[[#This Row],[na kole]]</f>
        <v>6363</v>
      </c>
      <c r="L8082">
        <f xml:space="preserve"> 4 * punkty5[[#This Row],[nk]] / punkty5[[#This Row],[n]]</f>
        <v>3.1519504643962848</v>
      </c>
      <c r="M8082">
        <f>ROUND(ABS(PI() - punkty5[[#This Row],[pi]]),4)</f>
        <v>1.04E-2</v>
      </c>
    </row>
    <row r="8083" spans="4:13" x14ac:dyDescent="0.25">
      <c r="D8083">
        <v>264</v>
      </c>
      <c r="E8083">
        <v>371</v>
      </c>
      <c r="F8083">
        <f t="shared" si="126"/>
        <v>33337</v>
      </c>
      <c r="G8083">
        <f>IF(punkty5[[#This Row],[v1]] &lt; 40000,1,"")</f>
        <v>1</v>
      </c>
      <c r="H8083" t="str">
        <f>IF(punkty5[[#This Row],[v1]] = 40000,1,"")</f>
        <v/>
      </c>
      <c r="I8083">
        <f>IF(punkty5[[#This Row],[wewnatrz]] = 1,1,IF(punkty5[[#This Row],[brzegi]]=1,1,0))</f>
        <v>1</v>
      </c>
      <c r="J8083">
        <v>8076</v>
      </c>
      <c r="K8083">
        <f xml:space="preserve"> K8082 + punkty5[[#This Row],[na kole]]</f>
        <v>6364</v>
      </c>
      <c r="L8083">
        <f xml:space="preserve"> 4 * punkty5[[#This Row],[nk]] / punkty5[[#This Row],[n]]</f>
        <v>3.1520554730064387</v>
      </c>
      <c r="M8083">
        <f>ROUND(ABS(PI() - punkty5[[#This Row],[pi]]),4)</f>
        <v>1.0500000000000001E-2</v>
      </c>
    </row>
    <row r="8084" spans="4:13" x14ac:dyDescent="0.25">
      <c r="D8084">
        <v>28</v>
      </c>
      <c r="E8084">
        <v>397</v>
      </c>
      <c r="F8084">
        <f t="shared" si="126"/>
        <v>68393</v>
      </c>
      <c r="G8084" t="str">
        <f>IF(punkty5[[#This Row],[v1]] &lt; 40000,1,"")</f>
        <v/>
      </c>
      <c r="H8084" t="str">
        <f>IF(punkty5[[#This Row],[v1]] = 40000,1,"")</f>
        <v/>
      </c>
      <c r="I8084">
        <f>IF(punkty5[[#This Row],[wewnatrz]] = 1,1,IF(punkty5[[#This Row],[brzegi]]=1,1,0))</f>
        <v>0</v>
      </c>
      <c r="J8084">
        <v>8077</v>
      </c>
      <c r="K8084">
        <f xml:space="preserve"> K8083 + punkty5[[#This Row],[na kole]]</f>
        <v>6364</v>
      </c>
      <c r="L8084">
        <f xml:space="preserve"> 4 * punkty5[[#This Row],[nk]] / punkty5[[#This Row],[n]]</f>
        <v>3.1516652222359789</v>
      </c>
      <c r="M8084">
        <f>ROUND(ABS(PI() - punkty5[[#This Row],[pi]]),4)</f>
        <v>1.01E-2</v>
      </c>
    </row>
    <row r="8085" spans="4:13" x14ac:dyDescent="0.25">
      <c r="D8085">
        <v>135</v>
      </c>
      <c r="E8085">
        <v>66</v>
      </c>
      <c r="F8085">
        <f t="shared" si="126"/>
        <v>22181</v>
      </c>
      <c r="G8085">
        <f>IF(punkty5[[#This Row],[v1]] &lt; 40000,1,"")</f>
        <v>1</v>
      </c>
      <c r="H8085" t="str">
        <f>IF(punkty5[[#This Row],[v1]] = 40000,1,"")</f>
        <v/>
      </c>
      <c r="I8085">
        <f>IF(punkty5[[#This Row],[wewnatrz]] = 1,1,IF(punkty5[[#This Row],[brzegi]]=1,1,0))</f>
        <v>1</v>
      </c>
      <c r="J8085">
        <v>8078</v>
      </c>
      <c r="K8085">
        <f xml:space="preserve"> K8084 + punkty5[[#This Row],[na kole]]</f>
        <v>6365</v>
      </c>
      <c r="L8085">
        <f xml:space="preserve"> 4 * punkty5[[#This Row],[nk]] / punkty5[[#This Row],[n]]</f>
        <v>3.1517702401584549</v>
      </c>
      <c r="M8085">
        <f>ROUND(ABS(PI() - punkty5[[#This Row],[pi]]),4)</f>
        <v>1.0200000000000001E-2</v>
      </c>
    </row>
    <row r="8086" spans="4:13" x14ac:dyDescent="0.25">
      <c r="D8086">
        <v>188</v>
      </c>
      <c r="E8086">
        <v>234</v>
      </c>
      <c r="F8086">
        <f t="shared" si="126"/>
        <v>1300</v>
      </c>
      <c r="G8086">
        <f>IF(punkty5[[#This Row],[v1]] &lt; 40000,1,"")</f>
        <v>1</v>
      </c>
      <c r="H8086" t="str">
        <f>IF(punkty5[[#This Row],[v1]] = 40000,1,"")</f>
        <v/>
      </c>
      <c r="I8086">
        <f>IF(punkty5[[#This Row],[wewnatrz]] = 1,1,IF(punkty5[[#This Row],[brzegi]]=1,1,0))</f>
        <v>1</v>
      </c>
      <c r="J8086">
        <v>8079</v>
      </c>
      <c r="K8086">
        <f xml:space="preserve"> K8085 + punkty5[[#This Row],[na kole]]</f>
        <v>6366</v>
      </c>
      <c r="L8086">
        <f xml:space="preserve"> 4 * punkty5[[#This Row],[nk]] / punkty5[[#This Row],[n]]</f>
        <v>3.1518752320831784</v>
      </c>
      <c r="M8086">
        <f>ROUND(ABS(PI() - punkty5[[#This Row],[pi]]),4)</f>
        <v>1.03E-2</v>
      </c>
    </row>
    <row r="8087" spans="4:13" x14ac:dyDescent="0.25">
      <c r="D8087">
        <v>317</v>
      </c>
      <c r="E8087">
        <v>387</v>
      </c>
      <c r="F8087">
        <f t="shared" si="126"/>
        <v>48658</v>
      </c>
      <c r="G8087" t="str">
        <f>IF(punkty5[[#This Row],[v1]] &lt; 40000,1,"")</f>
        <v/>
      </c>
      <c r="H8087" t="str">
        <f>IF(punkty5[[#This Row],[v1]] = 40000,1,"")</f>
        <v/>
      </c>
      <c r="I8087">
        <f>IF(punkty5[[#This Row],[wewnatrz]] = 1,1,IF(punkty5[[#This Row],[brzegi]]=1,1,0))</f>
        <v>0</v>
      </c>
      <c r="J8087">
        <v>8080</v>
      </c>
      <c r="K8087">
        <f xml:space="preserve"> K8086 + punkty5[[#This Row],[na kole]]</f>
        <v>6366</v>
      </c>
      <c r="L8087">
        <f xml:space="preserve"> 4 * punkty5[[#This Row],[nk]] / punkty5[[#This Row],[n]]</f>
        <v>3.1514851485148516</v>
      </c>
      <c r="M8087">
        <f>ROUND(ABS(PI() - punkty5[[#This Row],[pi]]),4)</f>
        <v>9.9000000000000008E-3</v>
      </c>
    </row>
    <row r="8088" spans="4:13" x14ac:dyDescent="0.25">
      <c r="D8088">
        <v>345</v>
      </c>
      <c r="E8088">
        <v>300</v>
      </c>
      <c r="F8088">
        <f t="shared" si="126"/>
        <v>31025</v>
      </c>
      <c r="G8088">
        <f>IF(punkty5[[#This Row],[v1]] &lt; 40000,1,"")</f>
        <v>1</v>
      </c>
      <c r="H8088" t="str">
        <f>IF(punkty5[[#This Row],[v1]] = 40000,1,"")</f>
        <v/>
      </c>
      <c r="I8088">
        <f>IF(punkty5[[#This Row],[wewnatrz]] = 1,1,IF(punkty5[[#This Row],[brzegi]]=1,1,0))</f>
        <v>1</v>
      </c>
      <c r="J8088">
        <v>8081</v>
      </c>
      <c r="K8088">
        <f xml:space="preserve"> K8087 + punkty5[[#This Row],[na kole]]</f>
        <v>6367</v>
      </c>
      <c r="L8088">
        <f xml:space="preserve"> 4 * punkty5[[#This Row],[nk]] / punkty5[[#This Row],[n]]</f>
        <v>3.151590149733944</v>
      </c>
      <c r="M8088">
        <f>ROUND(ABS(PI() - punkty5[[#This Row],[pi]]),4)</f>
        <v>0.01</v>
      </c>
    </row>
    <row r="8089" spans="4:13" x14ac:dyDescent="0.25">
      <c r="D8089">
        <v>315</v>
      </c>
      <c r="E8089">
        <v>365</v>
      </c>
      <c r="F8089">
        <f t="shared" si="126"/>
        <v>40450</v>
      </c>
      <c r="G8089" t="str">
        <f>IF(punkty5[[#This Row],[v1]] &lt; 40000,1,"")</f>
        <v/>
      </c>
      <c r="H8089" t="str">
        <f>IF(punkty5[[#This Row],[v1]] = 40000,1,"")</f>
        <v/>
      </c>
      <c r="I8089">
        <f>IF(punkty5[[#This Row],[wewnatrz]] = 1,1,IF(punkty5[[#This Row],[brzegi]]=1,1,0))</f>
        <v>0</v>
      </c>
      <c r="J8089">
        <v>8082</v>
      </c>
      <c r="K8089">
        <f xml:space="preserve"> K8088 + punkty5[[#This Row],[na kole]]</f>
        <v>6367</v>
      </c>
      <c r="L8089">
        <f xml:space="preserve"> 4 * punkty5[[#This Row],[nk]] / punkty5[[#This Row],[n]]</f>
        <v>3.1512001979707991</v>
      </c>
      <c r="M8089">
        <f>ROUND(ABS(PI() - punkty5[[#This Row],[pi]]),4)</f>
        <v>9.5999999999999992E-3</v>
      </c>
    </row>
    <row r="8090" spans="4:13" x14ac:dyDescent="0.25">
      <c r="D8090">
        <v>93</v>
      </c>
      <c r="E8090">
        <v>276</v>
      </c>
      <c r="F8090">
        <f t="shared" si="126"/>
        <v>17225</v>
      </c>
      <c r="G8090">
        <f>IF(punkty5[[#This Row],[v1]] &lt; 40000,1,"")</f>
        <v>1</v>
      </c>
      <c r="H8090" t="str">
        <f>IF(punkty5[[#This Row],[v1]] = 40000,1,"")</f>
        <v/>
      </c>
      <c r="I8090">
        <f>IF(punkty5[[#This Row],[wewnatrz]] = 1,1,IF(punkty5[[#This Row],[brzegi]]=1,1,0))</f>
        <v>1</v>
      </c>
      <c r="J8090">
        <v>8083</v>
      </c>
      <c r="K8090">
        <f xml:space="preserve"> K8089 + punkty5[[#This Row],[na kole]]</f>
        <v>6368</v>
      </c>
      <c r="L8090">
        <f xml:space="preserve"> 4 * punkty5[[#This Row],[nk]] / punkty5[[#This Row],[n]]</f>
        <v>3.1513052084622046</v>
      </c>
      <c r="M8090">
        <f>ROUND(ABS(PI() - punkty5[[#This Row],[pi]]),4)</f>
        <v>9.7000000000000003E-3</v>
      </c>
    </row>
    <row r="8091" spans="4:13" x14ac:dyDescent="0.25">
      <c r="D8091">
        <v>161</v>
      </c>
      <c r="E8091">
        <v>225</v>
      </c>
      <c r="F8091">
        <f t="shared" si="126"/>
        <v>2146</v>
      </c>
      <c r="G8091">
        <f>IF(punkty5[[#This Row],[v1]] &lt; 40000,1,"")</f>
        <v>1</v>
      </c>
      <c r="H8091" t="str">
        <f>IF(punkty5[[#This Row],[v1]] = 40000,1,"")</f>
        <v/>
      </c>
      <c r="I8091">
        <f>IF(punkty5[[#This Row],[wewnatrz]] = 1,1,IF(punkty5[[#This Row],[brzegi]]=1,1,0))</f>
        <v>1</v>
      </c>
      <c r="J8091">
        <v>8084</v>
      </c>
      <c r="K8091">
        <f xml:space="preserve"> K8090 + punkty5[[#This Row],[na kole]]</f>
        <v>6369</v>
      </c>
      <c r="L8091">
        <f xml:space="preserve"> 4 * punkty5[[#This Row],[nk]] / punkty5[[#This Row],[n]]</f>
        <v>3.1514101929737754</v>
      </c>
      <c r="M8091">
        <f>ROUND(ABS(PI() - punkty5[[#This Row],[pi]]),4)</f>
        <v>9.7999999999999997E-3</v>
      </c>
    </row>
    <row r="8092" spans="4:13" x14ac:dyDescent="0.25">
      <c r="D8092">
        <v>153</v>
      </c>
      <c r="E8092">
        <v>315</v>
      </c>
      <c r="F8092">
        <f t="shared" si="126"/>
        <v>15434</v>
      </c>
      <c r="G8092">
        <f>IF(punkty5[[#This Row],[v1]] &lt; 40000,1,"")</f>
        <v>1</v>
      </c>
      <c r="H8092" t="str">
        <f>IF(punkty5[[#This Row],[v1]] = 40000,1,"")</f>
        <v/>
      </c>
      <c r="I8092">
        <f>IF(punkty5[[#This Row],[wewnatrz]] = 1,1,IF(punkty5[[#This Row],[brzegi]]=1,1,0))</f>
        <v>1</v>
      </c>
      <c r="J8092">
        <v>8085</v>
      </c>
      <c r="K8092">
        <f xml:space="preserve"> K8091 + punkty5[[#This Row],[na kole]]</f>
        <v>6370</v>
      </c>
      <c r="L8092">
        <f xml:space="preserve"> 4 * punkty5[[#This Row],[nk]] / punkty5[[#This Row],[n]]</f>
        <v>3.1515151515151514</v>
      </c>
      <c r="M8092">
        <f>ROUND(ABS(PI() - punkty5[[#This Row],[pi]]),4)</f>
        <v>9.9000000000000008E-3</v>
      </c>
    </row>
    <row r="8093" spans="4:13" x14ac:dyDescent="0.25">
      <c r="D8093">
        <v>169</v>
      </c>
      <c r="E8093">
        <v>80</v>
      </c>
      <c r="F8093">
        <f t="shared" si="126"/>
        <v>15361</v>
      </c>
      <c r="G8093">
        <f>IF(punkty5[[#This Row],[v1]] &lt; 40000,1,"")</f>
        <v>1</v>
      </c>
      <c r="H8093" t="str">
        <f>IF(punkty5[[#This Row],[v1]] = 40000,1,"")</f>
        <v/>
      </c>
      <c r="I8093">
        <f>IF(punkty5[[#This Row],[wewnatrz]] = 1,1,IF(punkty5[[#This Row],[brzegi]]=1,1,0))</f>
        <v>1</v>
      </c>
      <c r="J8093">
        <v>8086</v>
      </c>
      <c r="K8093">
        <f xml:space="preserve"> K8092 + punkty5[[#This Row],[na kole]]</f>
        <v>6371</v>
      </c>
      <c r="L8093">
        <f xml:space="preserve"> 4 * punkty5[[#This Row],[nk]] / punkty5[[#This Row],[n]]</f>
        <v>3.1516200840959683</v>
      </c>
      <c r="M8093">
        <f>ROUND(ABS(PI() - punkty5[[#This Row],[pi]]),4)</f>
        <v>0.01</v>
      </c>
    </row>
    <row r="8094" spans="4:13" x14ac:dyDescent="0.25">
      <c r="D8094">
        <v>141</v>
      </c>
      <c r="E8094">
        <v>22</v>
      </c>
      <c r="F8094">
        <f t="shared" si="126"/>
        <v>35165</v>
      </c>
      <c r="G8094">
        <f>IF(punkty5[[#This Row],[v1]] &lt; 40000,1,"")</f>
        <v>1</v>
      </c>
      <c r="H8094" t="str">
        <f>IF(punkty5[[#This Row],[v1]] = 40000,1,"")</f>
        <v/>
      </c>
      <c r="I8094">
        <f>IF(punkty5[[#This Row],[wewnatrz]] = 1,1,IF(punkty5[[#This Row],[brzegi]]=1,1,0))</f>
        <v>1</v>
      </c>
      <c r="J8094">
        <v>8087</v>
      </c>
      <c r="K8094">
        <f xml:space="preserve"> K8093 + punkty5[[#This Row],[na kole]]</f>
        <v>6372</v>
      </c>
      <c r="L8094">
        <f xml:space="preserve"> 4 * punkty5[[#This Row],[nk]] / punkty5[[#This Row],[n]]</f>
        <v>3.1517249907258562</v>
      </c>
      <c r="M8094">
        <f>ROUND(ABS(PI() - punkty5[[#This Row],[pi]]),4)</f>
        <v>1.01E-2</v>
      </c>
    </row>
    <row r="8095" spans="4:13" x14ac:dyDescent="0.25">
      <c r="D8095">
        <v>4</v>
      </c>
      <c r="E8095">
        <v>115</v>
      </c>
      <c r="F8095">
        <f t="shared" si="126"/>
        <v>45641</v>
      </c>
      <c r="G8095" t="str">
        <f>IF(punkty5[[#This Row],[v1]] &lt; 40000,1,"")</f>
        <v/>
      </c>
      <c r="H8095" t="str">
        <f>IF(punkty5[[#This Row],[v1]] = 40000,1,"")</f>
        <v/>
      </c>
      <c r="I8095">
        <f>IF(punkty5[[#This Row],[wewnatrz]] = 1,1,IF(punkty5[[#This Row],[brzegi]]=1,1,0))</f>
        <v>0</v>
      </c>
      <c r="J8095">
        <v>8088</v>
      </c>
      <c r="K8095">
        <f xml:space="preserve"> K8094 + punkty5[[#This Row],[na kole]]</f>
        <v>6372</v>
      </c>
      <c r="L8095">
        <f xml:space="preserve"> 4 * punkty5[[#This Row],[nk]] / punkty5[[#This Row],[n]]</f>
        <v>3.1513353115727001</v>
      </c>
      <c r="M8095">
        <f>ROUND(ABS(PI() - punkty5[[#This Row],[pi]]),4)</f>
        <v>9.7000000000000003E-3</v>
      </c>
    </row>
    <row r="8096" spans="4:13" x14ac:dyDescent="0.25">
      <c r="D8096">
        <v>307</v>
      </c>
      <c r="E8096">
        <v>377</v>
      </c>
      <c r="F8096">
        <f t="shared" si="126"/>
        <v>42778</v>
      </c>
      <c r="G8096" t="str">
        <f>IF(punkty5[[#This Row],[v1]] &lt; 40000,1,"")</f>
        <v/>
      </c>
      <c r="H8096" t="str">
        <f>IF(punkty5[[#This Row],[v1]] = 40000,1,"")</f>
        <v/>
      </c>
      <c r="I8096">
        <f>IF(punkty5[[#This Row],[wewnatrz]] = 1,1,IF(punkty5[[#This Row],[brzegi]]=1,1,0))</f>
        <v>0</v>
      </c>
      <c r="J8096">
        <v>8089</v>
      </c>
      <c r="K8096">
        <f xml:space="preserve"> K8095 + punkty5[[#This Row],[na kole]]</f>
        <v>6372</v>
      </c>
      <c r="L8096">
        <f xml:space="preserve"> 4 * punkty5[[#This Row],[nk]] / punkty5[[#This Row],[n]]</f>
        <v>3.150945728767462</v>
      </c>
      <c r="M8096">
        <f>ROUND(ABS(PI() - punkty5[[#This Row],[pi]]),4)</f>
        <v>9.4000000000000004E-3</v>
      </c>
    </row>
    <row r="8097" spans="4:13" x14ac:dyDescent="0.25">
      <c r="D8097">
        <v>260</v>
      </c>
      <c r="E8097">
        <v>397</v>
      </c>
      <c r="F8097">
        <f t="shared" si="126"/>
        <v>42409</v>
      </c>
      <c r="G8097" t="str">
        <f>IF(punkty5[[#This Row],[v1]] &lt; 40000,1,"")</f>
        <v/>
      </c>
      <c r="H8097" t="str">
        <f>IF(punkty5[[#This Row],[v1]] = 40000,1,"")</f>
        <v/>
      </c>
      <c r="I8097">
        <f>IF(punkty5[[#This Row],[wewnatrz]] = 1,1,IF(punkty5[[#This Row],[brzegi]]=1,1,0))</f>
        <v>0</v>
      </c>
      <c r="J8097">
        <v>8090</v>
      </c>
      <c r="K8097">
        <f xml:space="preserve"> K8096 + punkty5[[#This Row],[na kole]]</f>
        <v>6372</v>
      </c>
      <c r="L8097">
        <f xml:space="preserve"> 4 * punkty5[[#This Row],[nk]] / punkty5[[#This Row],[n]]</f>
        <v>3.1505562422744129</v>
      </c>
      <c r="M8097">
        <f>ROUND(ABS(PI() - punkty5[[#This Row],[pi]]),4)</f>
        <v>8.9999999999999993E-3</v>
      </c>
    </row>
    <row r="8098" spans="4:13" x14ac:dyDescent="0.25">
      <c r="D8098">
        <v>371</v>
      </c>
      <c r="E8098">
        <v>60</v>
      </c>
      <c r="F8098">
        <f t="shared" si="126"/>
        <v>48841</v>
      </c>
      <c r="G8098" t="str">
        <f>IF(punkty5[[#This Row],[v1]] &lt; 40000,1,"")</f>
        <v/>
      </c>
      <c r="H8098" t="str">
        <f>IF(punkty5[[#This Row],[v1]] = 40000,1,"")</f>
        <v/>
      </c>
      <c r="I8098">
        <f>IF(punkty5[[#This Row],[wewnatrz]] = 1,1,IF(punkty5[[#This Row],[brzegi]]=1,1,0))</f>
        <v>0</v>
      </c>
      <c r="J8098">
        <v>8091</v>
      </c>
      <c r="K8098">
        <f xml:space="preserve"> K8097 + punkty5[[#This Row],[na kole]]</f>
        <v>6372</v>
      </c>
      <c r="L8098">
        <f xml:space="preserve"> 4 * punkty5[[#This Row],[nk]] / punkty5[[#This Row],[n]]</f>
        <v>3.1501668520578421</v>
      </c>
      <c r="M8098">
        <f>ROUND(ABS(PI() - punkty5[[#This Row],[pi]]),4)</f>
        <v>8.6E-3</v>
      </c>
    </row>
    <row r="8099" spans="4:13" x14ac:dyDescent="0.25">
      <c r="D8099">
        <v>121</v>
      </c>
      <c r="E8099">
        <v>387</v>
      </c>
      <c r="F8099">
        <f t="shared" si="126"/>
        <v>41210</v>
      </c>
      <c r="G8099" t="str">
        <f>IF(punkty5[[#This Row],[v1]] &lt; 40000,1,"")</f>
        <v/>
      </c>
      <c r="H8099" t="str">
        <f>IF(punkty5[[#This Row],[v1]] = 40000,1,"")</f>
        <v/>
      </c>
      <c r="I8099">
        <f>IF(punkty5[[#This Row],[wewnatrz]] = 1,1,IF(punkty5[[#This Row],[brzegi]]=1,1,0))</f>
        <v>0</v>
      </c>
      <c r="J8099">
        <v>8092</v>
      </c>
      <c r="K8099">
        <f xml:space="preserve"> K8098 + punkty5[[#This Row],[na kole]]</f>
        <v>6372</v>
      </c>
      <c r="L8099">
        <f xml:space="preserve"> 4 * punkty5[[#This Row],[nk]] / punkty5[[#This Row],[n]]</f>
        <v>3.1497775580820564</v>
      </c>
      <c r="M8099">
        <f>ROUND(ABS(PI() - punkty5[[#This Row],[pi]]),4)</f>
        <v>8.2000000000000007E-3</v>
      </c>
    </row>
    <row r="8100" spans="4:13" x14ac:dyDescent="0.25">
      <c r="D8100">
        <v>43</v>
      </c>
      <c r="E8100">
        <v>221</v>
      </c>
      <c r="F8100">
        <f t="shared" si="126"/>
        <v>25090</v>
      </c>
      <c r="G8100">
        <f>IF(punkty5[[#This Row],[v1]] &lt; 40000,1,"")</f>
        <v>1</v>
      </c>
      <c r="H8100" t="str">
        <f>IF(punkty5[[#This Row],[v1]] = 40000,1,"")</f>
        <v/>
      </c>
      <c r="I8100">
        <f>IF(punkty5[[#This Row],[wewnatrz]] = 1,1,IF(punkty5[[#This Row],[brzegi]]=1,1,0))</f>
        <v>1</v>
      </c>
      <c r="J8100">
        <v>8093</v>
      </c>
      <c r="K8100">
        <f xml:space="preserve"> K8099 + punkty5[[#This Row],[na kole]]</f>
        <v>6373</v>
      </c>
      <c r="L8100">
        <f xml:space="preserve"> 4 * punkty5[[#This Row],[nk]] / punkty5[[#This Row],[n]]</f>
        <v>3.1498826146052146</v>
      </c>
      <c r="M8100">
        <f>ROUND(ABS(PI() - punkty5[[#This Row],[pi]]),4)</f>
        <v>8.3000000000000001E-3</v>
      </c>
    </row>
    <row r="8101" spans="4:13" x14ac:dyDescent="0.25">
      <c r="D8101">
        <v>188</v>
      </c>
      <c r="E8101">
        <v>396</v>
      </c>
      <c r="F8101">
        <f t="shared" si="126"/>
        <v>38560</v>
      </c>
      <c r="G8101">
        <f>IF(punkty5[[#This Row],[v1]] &lt; 40000,1,"")</f>
        <v>1</v>
      </c>
      <c r="H8101" t="str">
        <f>IF(punkty5[[#This Row],[v1]] = 40000,1,"")</f>
        <v/>
      </c>
      <c r="I8101">
        <f>IF(punkty5[[#This Row],[wewnatrz]] = 1,1,IF(punkty5[[#This Row],[brzegi]]=1,1,0))</f>
        <v>1</v>
      </c>
      <c r="J8101">
        <v>8094</v>
      </c>
      <c r="K8101">
        <f xml:space="preserve"> K8100 + punkty5[[#This Row],[na kole]]</f>
        <v>6374</v>
      </c>
      <c r="L8101">
        <f xml:space="preserve"> 4 * punkty5[[#This Row],[nk]] / punkty5[[#This Row],[n]]</f>
        <v>3.149987645169261</v>
      </c>
      <c r="M8101">
        <f>ROUND(ABS(PI() - punkty5[[#This Row],[pi]]),4)</f>
        <v>8.3999999999999995E-3</v>
      </c>
    </row>
    <row r="8102" spans="4:13" x14ac:dyDescent="0.25">
      <c r="D8102">
        <v>221</v>
      </c>
      <c r="E8102">
        <v>261</v>
      </c>
      <c r="F8102">
        <f t="shared" si="126"/>
        <v>4162</v>
      </c>
      <c r="G8102">
        <f>IF(punkty5[[#This Row],[v1]] &lt; 40000,1,"")</f>
        <v>1</v>
      </c>
      <c r="H8102" t="str">
        <f>IF(punkty5[[#This Row],[v1]] = 40000,1,"")</f>
        <v/>
      </c>
      <c r="I8102">
        <f>IF(punkty5[[#This Row],[wewnatrz]] = 1,1,IF(punkty5[[#This Row],[brzegi]]=1,1,0))</f>
        <v>1</v>
      </c>
      <c r="J8102">
        <v>8095</v>
      </c>
      <c r="K8102">
        <f xml:space="preserve"> K8101 + punkty5[[#This Row],[na kole]]</f>
        <v>6375</v>
      </c>
      <c r="L8102">
        <f xml:space="preserve"> 4 * punkty5[[#This Row],[nk]] / punkty5[[#This Row],[n]]</f>
        <v>3.1500926497838173</v>
      </c>
      <c r="M8102">
        <f>ROUND(ABS(PI() - punkty5[[#This Row],[pi]]),4)</f>
        <v>8.5000000000000006E-3</v>
      </c>
    </row>
    <row r="8103" spans="4:13" x14ac:dyDescent="0.25">
      <c r="D8103">
        <v>151</v>
      </c>
      <c r="E8103">
        <v>109</v>
      </c>
      <c r="F8103">
        <f t="shared" si="126"/>
        <v>10682</v>
      </c>
      <c r="G8103">
        <f>IF(punkty5[[#This Row],[v1]] &lt; 40000,1,"")</f>
        <v>1</v>
      </c>
      <c r="H8103" t="str">
        <f>IF(punkty5[[#This Row],[v1]] = 40000,1,"")</f>
        <v/>
      </c>
      <c r="I8103">
        <f>IF(punkty5[[#This Row],[wewnatrz]] = 1,1,IF(punkty5[[#This Row],[brzegi]]=1,1,0))</f>
        <v>1</v>
      </c>
      <c r="J8103">
        <v>8096</v>
      </c>
      <c r="K8103">
        <f xml:space="preserve"> K8102 + punkty5[[#This Row],[na kole]]</f>
        <v>6376</v>
      </c>
      <c r="L8103">
        <f xml:space="preserve"> 4 * punkty5[[#This Row],[nk]] / punkty5[[#This Row],[n]]</f>
        <v>3.150197628458498</v>
      </c>
      <c r="M8103">
        <f>ROUND(ABS(PI() - punkty5[[#This Row],[pi]]),4)</f>
        <v>8.6E-3</v>
      </c>
    </row>
    <row r="8104" spans="4:13" x14ac:dyDescent="0.25">
      <c r="D8104">
        <v>357</v>
      </c>
      <c r="E8104">
        <v>170</v>
      </c>
      <c r="F8104">
        <f t="shared" si="126"/>
        <v>25549</v>
      </c>
      <c r="G8104">
        <f>IF(punkty5[[#This Row],[v1]] &lt; 40000,1,"")</f>
        <v>1</v>
      </c>
      <c r="H8104" t="str">
        <f>IF(punkty5[[#This Row],[v1]] = 40000,1,"")</f>
        <v/>
      </c>
      <c r="I8104">
        <f>IF(punkty5[[#This Row],[wewnatrz]] = 1,1,IF(punkty5[[#This Row],[brzegi]]=1,1,0))</f>
        <v>1</v>
      </c>
      <c r="J8104">
        <v>8097</v>
      </c>
      <c r="K8104">
        <f xml:space="preserve"> K8103 + punkty5[[#This Row],[na kole]]</f>
        <v>6377</v>
      </c>
      <c r="L8104">
        <f xml:space="preserve"> 4 * punkty5[[#This Row],[nk]] / punkty5[[#This Row],[n]]</f>
        <v>3.1503025812029146</v>
      </c>
      <c r="M8104">
        <f>ROUND(ABS(PI() - punkty5[[#This Row],[pi]]),4)</f>
        <v>8.6999999999999994E-3</v>
      </c>
    </row>
    <row r="8105" spans="4:13" x14ac:dyDescent="0.25">
      <c r="D8105">
        <v>291</v>
      </c>
      <c r="E8105">
        <v>228</v>
      </c>
      <c r="F8105">
        <f t="shared" si="126"/>
        <v>9065</v>
      </c>
      <c r="G8105">
        <f>IF(punkty5[[#This Row],[v1]] &lt; 40000,1,"")</f>
        <v>1</v>
      </c>
      <c r="H8105" t="str">
        <f>IF(punkty5[[#This Row],[v1]] = 40000,1,"")</f>
        <v/>
      </c>
      <c r="I8105">
        <f>IF(punkty5[[#This Row],[wewnatrz]] = 1,1,IF(punkty5[[#This Row],[brzegi]]=1,1,0))</f>
        <v>1</v>
      </c>
      <c r="J8105">
        <v>8098</v>
      </c>
      <c r="K8105">
        <f xml:space="preserve"> K8104 + punkty5[[#This Row],[na kole]]</f>
        <v>6378</v>
      </c>
      <c r="L8105">
        <f xml:space="preserve"> 4 * punkty5[[#This Row],[nk]] / punkty5[[#This Row],[n]]</f>
        <v>3.1504075080266731</v>
      </c>
      <c r="M8105">
        <f>ROUND(ABS(PI() - punkty5[[#This Row],[pi]]),4)</f>
        <v>8.8000000000000005E-3</v>
      </c>
    </row>
    <row r="8106" spans="4:13" x14ac:dyDescent="0.25">
      <c r="D8106">
        <v>6</v>
      </c>
      <c r="E8106">
        <v>200</v>
      </c>
      <c r="F8106">
        <f t="shared" si="126"/>
        <v>37636</v>
      </c>
      <c r="G8106">
        <f>IF(punkty5[[#This Row],[v1]] &lt; 40000,1,"")</f>
        <v>1</v>
      </c>
      <c r="H8106" t="str">
        <f>IF(punkty5[[#This Row],[v1]] = 40000,1,"")</f>
        <v/>
      </c>
      <c r="I8106">
        <f>IF(punkty5[[#This Row],[wewnatrz]] = 1,1,IF(punkty5[[#This Row],[brzegi]]=1,1,0))</f>
        <v>1</v>
      </c>
      <c r="J8106">
        <v>8099</v>
      </c>
      <c r="K8106">
        <f xml:space="preserve"> K8105 + punkty5[[#This Row],[na kole]]</f>
        <v>6379</v>
      </c>
      <c r="L8106">
        <f xml:space="preserve"> 4 * punkty5[[#This Row],[nk]] / punkty5[[#This Row],[n]]</f>
        <v>3.1505124089393752</v>
      </c>
      <c r="M8106">
        <f>ROUND(ABS(PI() - punkty5[[#This Row],[pi]]),4)</f>
        <v>8.8999999999999999E-3</v>
      </c>
    </row>
    <row r="8107" spans="4:13" x14ac:dyDescent="0.25">
      <c r="D8107">
        <v>257</v>
      </c>
      <c r="E8107">
        <v>88</v>
      </c>
      <c r="F8107">
        <f t="shared" si="126"/>
        <v>15793</v>
      </c>
      <c r="G8107">
        <f>IF(punkty5[[#This Row],[v1]] &lt; 40000,1,"")</f>
        <v>1</v>
      </c>
      <c r="H8107" t="str">
        <f>IF(punkty5[[#This Row],[v1]] = 40000,1,"")</f>
        <v/>
      </c>
      <c r="I8107">
        <f>IF(punkty5[[#This Row],[wewnatrz]] = 1,1,IF(punkty5[[#This Row],[brzegi]]=1,1,0))</f>
        <v>1</v>
      </c>
      <c r="J8107">
        <v>8100</v>
      </c>
      <c r="K8107">
        <f xml:space="preserve"> K8106 + punkty5[[#This Row],[na kole]]</f>
        <v>6380</v>
      </c>
      <c r="L8107">
        <f xml:space="preserve"> 4 * punkty5[[#This Row],[nk]] / punkty5[[#This Row],[n]]</f>
        <v>3.1506172839506172</v>
      </c>
      <c r="M8107">
        <f>ROUND(ABS(PI() - punkty5[[#This Row],[pi]]),4)</f>
        <v>8.9999999999999993E-3</v>
      </c>
    </row>
    <row r="8108" spans="4:13" x14ac:dyDescent="0.25">
      <c r="D8108">
        <v>259</v>
      </c>
      <c r="E8108">
        <v>73</v>
      </c>
      <c r="F8108">
        <f t="shared" si="126"/>
        <v>19610</v>
      </c>
      <c r="G8108">
        <f>IF(punkty5[[#This Row],[v1]] &lt; 40000,1,"")</f>
        <v>1</v>
      </c>
      <c r="H8108" t="str">
        <f>IF(punkty5[[#This Row],[v1]] = 40000,1,"")</f>
        <v/>
      </c>
      <c r="I8108">
        <f>IF(punkty5[[#This Row],[wewnatrz]] = 1,1,IF(punkty5[[#This Row],[brzegi]]=1,1,0))</f>
        <v>1</v>
      </c>
      <c r="J8108">
        <v>8101</v>
      </c>
      <c r="K8108">
        <f xml:space="preserve"> K8107 + punkty5[[#This Row],[na kole]]</f>
        <v>6381</v>
      </c>
      <c r="L8108">
        <f xml:space="preserve"> 4 * punkty5[[#This Row],[nk]] / punkty5[[#This Row],[n]]</f>
        <v>3.1507221330699915</v>
      </c>
      <c r="M8108">
        <f>ROUND(ABS(PI() - punkty5[[#This Row],[pi]]),4)</f>
        <v>9.1000000000000004E-3</v>
      </c>
    </row>
    <row r="8109" spans="4:13" x14ac:dyDescent="0.25">
      <c r="D8109">
        <v>199</v>
      </c>
      <c r="E8109">
        <v>212</v>
      </c>
      <c r="F8109">
        <f t="shared" si="126"/>
        <v>145</v>
      </c>
      <c r="G8109">
        <f>IF(punkty5[[#This Row],[v1]] &lt; 40000,1,"")</f>
        <v>1</v>
      </c>
      <c r="H8109" t="str">
        <f>IF(punkty5[[#This Row],[v1]] = 40000,1,"")</f>
        <v/>
      </c>
      <c r="I8109">
        <f>IF(punkty5[[#This Row],[wewnatrz]] = 1,1,IF(punkty5[[#This Row],[brzegi]]=1,1,0))</f>
        <v>1</v>
      </c>
      <c r="J8109">
        <v>8102</v>
      </c>
      <c r="K8109">
        <f xml:space="preserve"> K8108 + punkty5[[#This Row],[na kole]]</f>
        <v>6382</v>
      </c>
      <c r="L8109">
        <f xml:space="preserve"> 4 * punkty5[[#This Row],[nk]] / punkty5[[#This Row],[n]]</f>
        <v>3.1508269563070845</v>
      </c>
      <c r="M8109">
        <f>ROUND(ABS(PI() - punkty5[[#This Row],[pi]]),4)</f>
        <v>9.1999999999999998E-3</v>
      </c>
    </row>
    <row r="8110" spans="4:13" x14ac:dyDescent="0.25">
      <c r="D8110">
        <v>17</v>
      </c>
      <c r="E8110">
        <v>338</v>
      </c>
      <c r="F8110">
        <f t="shared" si="126"/>
        <v>52533</v>
      </c>
      <c r="G8110" t="str">
        <f>IF(punkty5[[#This Row],[v1]] &lt; 40000,1,"")</f>
        <v/>
      </c>
      <c r="H8110" t="str">
        <f>IF(punkty5[[#This Row],[v1]] = 40000,1,"")</f>
        <v/>
      </c>
      <c r="I8110">
        <f>IF(punkty5[[#This Row],[wewnatrz]] = 1,1,IF(punkty5[[#This Row],[brzegi]]=1,1,0))</f>
        <v>0</v>
      </c>
      <c r="J8110">
        <v>8103</v>
      </c>
      <c r="K8110">
        <f xml:space="preserve"> K8109 + punkty5[[#This Row],[na kole]]</f>
        <v>6382</v>
      </c>
      <c r="L8110">
        <f xml:space="preserve"> 4 * punkty5[[#This Row],[nk]] / punkty5[[#This Row],[n]]</f>
        <v>3.1504381093422191</v>
      </c>
      <c r="M8110">
        <f>ROUND(ABS(PI() - punkty5[[#This Row],[pi]]),4)</f>
        <v>8.8000000000000005E-3</v>
      </c>
    </row>
    <row r="8111" spans="4:13" x14ac:dyDescent="0.25">
      <c r="D8111">
        <v>183</v>
      </c>
      <c r="E8111">
        <v>143</v>
      </c>
      <c r="F8111">
        <f t="shared" si="126"/>
        <v>3538</v>
      </c>
      <c r="G8111">
        <f>IF(punkty5[[#This Row],[v1]] &lt; 40000,1,"")</f>
        <v>1</v>
      </c>
      <c r="H8111" t="str">
        <f>IF(punkty5[[#This Row],[v1]] = 40000,1,"")</f>
        <v/>
      </c>
      <c r="I8111">
        <f>IF(punkty5[[#This Row],[wewnatrz]] = 1,1,IF(punkty5[[#This Row],[brzegi]]=1,1,0))</f>
        <v>1</v>
      </c>
      <c r="J8111">
        <v>8104</v>
      </c>
      <c r="K8111">
        <f xml:space="preserve"> K8110 + punkty5[[#This Row],[na kole]]</f>
        <v>6383</v>
      </c>
      <c r="L8111">
        <f xml:space="preserve"> 4 * punkty5[[#This Row],[nk]] / punkty5[[#This Row],[n]]</f>
        <v>3.1505429417571569</v>
      </c>
      <c r="M8111">
        <f>ROUND(ABS(PI() - punkty5[[#This Row],[pi]]),4)</f>
        <v>8.9999999999999993E-3</v>
      </c>
    </row>
    <row r="8112" spans="4:13" x14ac:dyDescent="0.25">
      <c r="D8112">
        <v>223</v>
      </c>
      <c r="E8112">
        <v>387</v>
      </c>
      <c r="F8112">
        <f t="shared" si="126"/>
        <v>35498</v>
      </c>
      <c r="G8112">
        <f>IF(punkty5[[#This Row],[v1]] &lt; 40000,1,"")</f>
        <v>1</v>
      </c>
      <c r="H8112" t="str">
        <f>IF(punkty5[[#This Row],[v1]] = 40000,1,"")</f>
        <v/>
      </c>
      <c r="I8112">
        <f>IF(punkty5[[#This Row],[wewnatrz]] = 1,1,IF(punkty5[[#This Row],[brzegi]]=1,1,0))</f>
        <v>1</v>
      </c>
      <c r="J8112">
        <v>8105</v>
      </c>
      <c r="K8112">
        <f xml:space="preserve"> K8111 + punkty5[[#This Row],[na kole]]</f>
        <v>6384</v>
      </c>
      <c r="L8112">
        <f xml:space="preserve"> 4 * punkty5[[#This Row],[nk]] / punkty5[[#This Row],[n]]</f>
        <v>3.1506477483035162</v>
      </c>
      <c r="M8112">
        <f>ROUND(ABS(PI() - punkty5[[#This Row],[pi]]),4)</f>
        <v>9.1000000000000004E-3</v>
      </c>
    </row>
    <row r="8113" spans="4:13" x14ac:dyDescent="0.25">
      <c r="D8113">
        <v>349</v>
      </c>
      <c r="E8113">
        <v>305</v>
      </c>
      <c r="F8113">
        <f t="shared" si="126"/>
        <v>33226</v>
      </c>
      <c r="G8113">
        <f>IF(punkty5[[#This Row],[v1]] &lt; 40000,1,"")</f>
        <v>1</v>
      </c>
      <c r="H8113" t="str">
        <f>IF(punkty5[[#This Row],[v1]] = 40000,1,"")</f>
        <v/>
      </c>
      <c r="I8113">
        <f>IF(punkty5[[#This Row],[wewnatrz]] = 1,1,IF(punkty5[[#This Row],[brzegi]]=1,1,0))</f>
        <v>1</v>
      </c>
      <c r="J8113">
        <v>8106</v>
      </c>
      <c r="K8113">
        <f xml:space="preserve"> K8112 + punkty5[[#This Row],[na kole]]</f>
        <v>6385</v>
      </c>
      <c r="L8113">
        <f xml:space="preserve"> 4 * punkty5[[#This Row],[nk]] / punkty5[[#This Row],[n]]</f>
        <v>3.1507525289908709</v>
      </c>
      <c r="M8113">
        <f>ROUND(ABS(PI() - punkty5[[#This Row],[pi]]),4)</f>
        <v>9.1999999999999998E-3</v>
      </c>
    </row>
    <row r="8114" spans="4:13" x14ac:dyDescent="0.25">
      <c r="D8114">
        <v>268</v>
      </c>
      <c r="E8114">
        <v>40</v>
      </c>
      <c r="F8114">
        <f t="shared" si="126"/>
        <v>30224</v>
      </c>
      <c r="G8114">
        <f>IF(punkty5[[#This Row],[v1]] &lt; 40000,1,"")</f>
        <v>1</v>
      </c>
      <c r="H8114" t="str">
        <f>IF(punkty5[[#This Row],[v1]] = 40000,1,"")</f>
        <v/>
      </c>
      <c r="I8114">
        <f>IF(punkty5[[#This Row],[wewnatrz]] = 1,1,IF(punkty5[[#This Row],[brzegi]]=1,1,0))</f>
        <v>1</v>
      </c>
      <c r="J8114">
        <v>8107</v>
      </c>
      <c r="K8114">
        <f xml:space="preserve"> K8113 + punkty5[[#This Row],[na kole]]</f>
        <v>6386</v>
      </c>
      <c r="L8114">
        <f xml:space="preserve"> 4 * punkty5[[#This Row],[nk]] / punkty5[[#This Row],[n]]</f>
        <v>3.15085728382879</v>
      </c>
      <c r="M8114">
        <f>ROUND(ABS(PI() - punkty5[[#This Row],[pi]]),4)</f>
        <v>9.2999999999999992E-3</v>
      </c>
    </row>
    <row r="8115" spans="4:13" x14ac:dyDescent="0.25">
      <c r="D8115">
        <v>113</v>
      </c>
      <c r="E8115">
        <v>128</v>
      </c>
      <c r="F8115">
        <f t="shared" si="126"/>
        <v>12753</v>
      </c>
      <c r="G8115">
        <f>IF(punkty5[[#This Row],[v1]] &lt; 40000,1,"")</f>
        <v>1</v>
      </c>
      <c r="H8115" t="str">
        <f>IF(punkty5[[#This Row],[v1]] = 40000,1,"")</f>
        <v/>
      </c>
      <c r="I8115">
        <f>IF(punkty5[[#This Row],[wewnatrz]] = 1,1,IF(punkty5[[#This Row],[brzegi]]=1,1,0))</f>
        <v>1</v>
      </c>
      <c r="J8115">
        <v>8108</v>
      </c>
      <c r="K8115">
        <f xml:space="preserve"> K8114 + punkty5[[#This Row],[na kole]]</f>
        <v>6387</v>
      </c>
      <c r="L8115">
        <f xml:space="preserve"> 4 * punkty5[[#This Row],[nk]] / punkty5[[#This Row],[n]]</f>
        <v>3.1509620128268376</v>
      </c>
      <c r="M8115">
        <f>ROUND(ABS(PI() - punkty5[[#This Row],[pi]]),4)</f>
        <v>9.4000000000000004E-3</v>
      </c>
    </row>
    <row r="8116" spans="4:13" x14ac:dyDescent="0.25">
      <c r="D8116">
        <v>122</v>
      </c>
      <c r="E8116">
        <v>291</v>
      </c>
      <c r="F8116">
        <f t="shared" si="126"/>
        <v>14365</v>
      </c>
      <c r="G8116">
        <f>IF(punkty5[[#This Row],[v1]] &lt; 40000,1,"")</f>
        <v>1</v>
      </c>
      <c r="H8116" t="str">
        <f>IF(punkty5[[#This Row],[v1]] = 40000,1,"")</f>
        <v/>
      </c>
      <c r="I8116">
        <f>IF(punkty5[[#This Row],[wewnatrz]] = 1,1,IF(punkty5[[#This Row],[brzegi]]=1,1,0))</f>
        <v>1</v>
      </c>
      <c r="J8116">
        <v>8109</v>
      </c>
      <c r="K8116">
        <f xml:space="preserve"> K8115 + punkty5[[#This Row],[na kole]]</f>
        <v>6388</v>
      </c>
      <c r="L8116">
        <f xml:space="preserve"> 4 * punkty5[[#This Row],[nk]] / punkty5[[#This Row],[n]]</f>
        <v>3.151066715994574</v>
      </c>
      <c r="M8116">
        <f>ROUND(ABS(PI() - punkty5[[#This Row],[pi]]),4)</f>
        <v>9.4999999999999998E-3</v>
      </c>
    </row>
    <row r="8117" spans="4:13" x14ac:dyDescent="0.25">
      <c r="D8117">
        <v>2</v>
      </c>
      <c r="E8117">
        <v>48</v>
      </c>
      <c r="F8117">
        <f t="shared" si="126"/>
        <v>62308</v>
      </c>
      <c r="G8117" t="str">
        <f>IF(punkty5[[#This Row],[v1]] &lt; 40000,1,"")</f>
        <v/>
      </c>
      <c r="H8117" t="str">
        <f>IF(punkty5[[#This Row],[v1]] = 40000,1,"")</f>
        <v/>
      </c>
      <c r="I8117">
        <f>IF(punkty5[[#This Row],[wewnatrz]] = 1,1,IF(punkty5[[#This Row],[brzegi]]=1,1,0))</f>
        <v>0</v>
      </c>
      <c r="J8117">
        <v>8110</v>
      </c>
      <c r="K8117">
        <f xml:space="preserve"> K8116 + punkty5[[#This Row],[na kole]]</f>
        <v>6388</v>
      </c>
      <c r="L8117">
        <f xml:space="preserve"> 4 * punkty5[[#This Row],[nk]] / punkty5[[#This Row],[n]]</f>
        <v>3.1506781750924784</v>
      </c>
      <c r="M8117">
        <f>ROUND(ABS(PI() - punkty5[[#This Row],[pi]]),4)</f>
        <v>9.1000000000000004E-3</v>
      </c>
    </row>
    <row r="8118" spans="4:13" x14ac:dyDescent="0.25">
      <c r="D8118">
        <v>35</v>
      </c>
      <c r="E8118">
        <v>31</v>
      </c>
      <c r="F8118">
        <f t="shared" si="126"/>
        <v>55786</v>
      </c>
      <c r="G8118" t="str">
        <f>IF(punkty5[[#This Row],[v1]] &lt; 40000,1,"")</f>
        <v/>
      </c>
      <c r="H8118" t="str">
        <f>IF(punkty5[[#This Row],[v1]] = 40000,1,"")</f>
        <v/>
      </c>
      <c r="I8118">
        <f>IF(punkty5[[#This Row],[wewnatrz]] = 1,1,IF(punkty5[[#This Row],[brzegi]]=1,1,0))</f>
        <v>0</v>
      </c>
      <c r="J8118">
        <v>8111</v>
      </c>
      <c r="K8118">
        <f xml:space="preserve"> K8117 + punkty5[[#This Row],[na kole]]</f>
        <v>6388</v>
      </c>
      <c r="L8118">
        <f xml:space="preserve"> 4 * punkty5[[#This Row],[nk]] / punkty5[[#This Row],[n]]</f>
        <v>3.1502897299963015</v>
      </c>
      <c r="M8118">
        <f>ROUND(ABS(PI() - punkty5[[#This Row],[pi]]),4)</f>
        <v>8.6999999999999994E-3</v>
      </c>
    </row>
    <row r="8119" spans="4:13" x14ac:dyDescent="0.25">
      <c r="D8119">
        <v>105</v>
      </c>
      <c r="E8119">
        <v>195</v>
      </c>
      <c r="F8119">
        <f t="shared" si="126"/>
        <v>9050</v>
      </c>
      <c r="G8119">
        <f>IF(punkty5[[#This Row],[v1]] &lt; 40000,1,"")</f>
        <v>1</v>
      </c>
      <c r="H8119" t="str">
        <f>IF(punkty5[[#This Row],[v1]] = 40000,1,"")</f>
        <v/>
      </c>
      <c r="I8119">
        <f>IF(punkty5[[#This Row],[wewnatrz]] = 1,1,IF(punkty5[[#This Row],[brzegi]]=1,1,0))</f>
        <v>1</v>
      </c>
      <c r="J8119">
        <v>8112</v>
      </c>
      <c r="K8119">
        <f xml:space="preserve"> K8118 + punkty5[[#This Row],[na kole]]</f>
        <v>6389</v>
      </c>
      <c r="L8119">
        <f xml:space="preserve"> 4 * punkty5[[#This Row],[nk]] / punkty5[[#This Row],[n]]</f>
        <v>3.1503944773175543</v>
      </c>
      <c r="M8119">
        <f>ROUND(ABS(PI() - punkty5[[#This Row],[pi]]),4)</f>
        <v>8.8000000000000005E-3</v>
      </c>
    </row>
    <row r="8120" spans="4:13" x14ac:dyDescent="0.25">
      <c r="D8120">
        <v>1</v>
      </c>
      <c r="E8120">
        <v>369</v>
      </c>
      <c r="F8120">
        <f t="shared" si="126"/>
        <v>68162</v>
      </c>
      <c r="G8120" t="str">
        <f>IF(punkty5[[#This Row],[v1]] &lt; 40000,1,"")</f>
        <v/>
      </c>
      <c r="H8120" t="str">
        <f>IF(punkty5[[#This Row],[v1]] = 40000,1,"")</f>
        <v/>
      </c>
      <c r="I8120">
        <f>IF(punkty5[[#This Row],[wewnatrz]] = 1,1,IF(punkty5[[#This Row],[brzegi]]=1,1,0))</f>
        <v>0</v>
      </c>
      <c r="J8120">
        <v>8113</v>
      </c>
      <c r="K8120">
        <f xml:space="preserve"> K8119 + punkty5[[#This Row],[na kole]]</f>
        <v>6389</v>
      </c>
      <c r="L8120">
        <f xml:space="preserve"> 4 * punkty5[[#This Row],[nk]] / punkty5[[#This Row],[n]]</f>
        <v>3.1500061629483547</v>
      </c>
      <c r="M8120">
        <f>ROUND(ABS(PI() - punkty5[[#This Row],[pi]]),4)</f>
        <v>8.3999999999999995E-3</v>
      </c>
    </row>
    <row r="8121" spans="4:13" x14ac:dyDescent="0.25">
      <c r="D8121">
        <v>352</v>
      </c>
      <c r="E8121">
        <v>46</v>
      </c>
      <c r="F8121">
        <f t="shared" si="126"/>
        <v>46820</v>
      </c>
      <c r="G8121" t="str">
        <f>IF(punkty5[[#This Row],[v1]] &lt; 40000,1,"")</f>
        <v/>
      </c>
      <c r="H8121" t="str">
        <f>IF(punkty5[[#This Row],[v1]] = 40000,1,"")</f>
        <v/>
      </c>
      <c r="I8121">
        <f>IF(punkty5[[#This Row],[wewnatrz]] = 1,1,IF(punkty5[[#This Row],[brzegi]]=1,1,0))</f>
        <v>0</v>
      </c>
      <c r="J8121">
        <v>8114</v>
      </c>
      <c r="K8121">
        <f xml:space="preserve"> K8120 + punkty5[[#This Row],[na kole]]</f>
        <v>6389</v>
      </c>
      <c r="L8121">
        <f xml:space="preserve"> 4 * punkty5[[#This Row],[nk]] / punkty5[[#This Row],[n]]</f>
        <v>3.149617944293813</v>
      </c>
      <c r="M8121">
        <f>ROUND(ABS(PI() - punkty5[[#This Row],[pi]]),4)</f>
        <v>8.0000000000000002E-3</v>
      </c>
    </row>
    <row r="8122" spans="4:13" x14ac:dyDescent="0.25">
      <c r="D8122">
        <v>302</v>
      </c>
      <c r="E8122">
        <v>25</v>
      </c>
      <c r="F8122">
        <f t="shared" si="126"/>
        <v>41029</v>
      </c>
      <c r="G8122" t="str">
        <f>IF(punkty5[[#This Row],[v1]] &lt; 40000,1,"")</f>
        <v/>
      </c>
      <c r="H8122" t="str">
        <f>IF(punkty5[[#This Row],[v1]] = 40000,1,"")</f>
        <v/>
      </c>
      <c r="I8122">
        <f>IF(punkty5[[#This Row],[wewnatrz]] = 1,1,IF(punkty5[[#This Row],[brzegi]]=1,1,0))</f>
        <v>0</v>
      </c>
      <c r="J8122">
        <v>8115</v>
      </c>
      <c r="K8122">
        <f xml:space="preserve"> K8121 + punkty5[[#This Row],[na kole]]</f>
        <v>6389</v>
      </c>
      <c r="L8122">
        <f xml:space="preserve"> 4 * punkty5[[#This Row],[nk]] / punkty5[[#This Row],[n]]</f>
        <v>3.1492298213185461</v>
      </c>
      <c r="M8122">
        <f>ROUND(ABS(PI() - punkty5[[#This Row],[pi]]),4)</f>
        <v>7.6E-3</v>
      </c>
    </row>
    <row r="8123" spans="4:13" x14ac:dyDescent="0.25">
      <c r="D8123">
        <v>148</v>
      </c>
      <c r="E8123">
        <v>132</v>
      </c>
      <c r="F8123">
        <f t="shared" si="126"/>
        <v>7328</v>
      </c>
      <c r="G8123">
        <f>IF(punkty5[[#This Row],[v1]] &lt; 40000,1,"")</f>
        <v>1</v>
      </c>
      <c r="H8123" t="str">
        <f>IF(punkty5[[#This Row],[v1]] = 40000,1,"")</f>
        <v/>
      </c>
      <c r="I8123">
        <f>IF(punkty5[[#This Row],[wewnatrz]] = 1,1,IF(punkty5[[#This Row],[brzegi]]=1,1,0))</f>
        <v>1</v>
      </c>
      <c r="J8123">
        <v>8116</v>
      </c>
      <c r="K8123">
        <f xml:space="preserve"> K8122 + punkty5[[#This Row],[na kole]]</f>
        <v>6390</v>
      </c>
      <c r="L8123">
        <f xml:space="preserve"> 4 * punkty5[[#This Row],[nk]] / punkty5[[#This Row],[n]]</f>
        <v>3.1493346476096598</v>
      </c>
      <c r="M8123">
        <f>ROUND(ABS(PI() - punkty5[[#This Row],[pi]]),4)</f>
        <v>7.7000000000000002E-3</v>
      </c>
    </row>
    <row r="8124" spans="4:13" x14ac:dyDescent="0.25">
      <c r="D8124">
        <v>330</v>
      </c>
      <c r="E8124">
        <v>105</v>
      </c>
      <c r="F8124">
        <f t="shared" si="126"/>
        <v>25925</v>
      </c>
      <c r="G8124">
        <f>IF(punkty5[[#This Row],[v1]] &lt; 40000,1,"")</f>
        <v>1</v>
      </c>
      <c r="H8124" t="str">
        <f>IF(punkty5[[#This Row],[v1]] = 40000,1,"")</f>
        <v/>
      </c>
      <c r="I8124">
        <f>IF(punkty5[[#This Row],[wewnatrz]] = 1,1,IF(punkty5[[#This Row],[brzegi]]=1,1,0))</f>
        <v>1</v>
      </c>
      <c r="J8124">
        <v>8117</v>
      </c>
      <c r="K8124">
        <f xml:space="preserve"> K8123 + punkty5[[#This Row],[na kole]]</f>
        <v>6391</v>
      </c>
      <c r="L8124">
        <f xml:space="preserve"> 4 * punkty5[[#This Row],[nk]] / punkty5[[#This Row],[n]]</f>
        <v>3.1494394480719476</v>
      </c>
      <c r="M8124">
        <f>ROUND(ABS(PI() - punkty5[[#This Row],[pi]]),4)</f>
        <v>7.7999999999999996E-3</v>
      </c>
    </row>
    <row r="8125" spans="4:13" x14ac:dyDescent="0.25">
      <c r="D8125">
        <v>283</v>
      </c>
      <c r="E8125">
        <v>231</v>
      </c>
      <c r="F8125">
        <f t="shared" si="126"/>
        <v>7850</v>
      </c>
      <c r="G8125">
        <f>IF(punkty5[[#This Row],[v1]] &lt; 40000,1,"")</f>
        <v>1</v>
      </c>
      <c r="H8125" t="str">
        <f>IF(punkty5[[#This Row],[v1]] = 40000,1,"")</f>
        <v/>
      </c>
      <c r="I8125">
        <f>IF(punkty5[[#This Row],[wewnatrz]] = 1,1,IF(punkty5[[#This Row],[brzegi]]=1,1,0))</f>
        <v>1</v>
      </c>
      <c r="J8125">
        <v>8118</v>
      </c>
      <c r="K8125">
        <f xml:space="preserve"> K8124 + punkty5[[#This Row],[na kole]]</f>
        <v>6392</v>
      </c>
      <c r="L8125">
        <f xml:space="preserve"> 4 * punkty5[[#This Row],[nk]] / punkty5[[#This Row],[n]]</f>
        <v>3.1495442227149546</v>
      </c>
      <c r="M8125">
        <f>ROUND(ABS(PI() - punkty5[[#This Row],[pi]]),4)</f>
        <v>8.0000000000000002E-3</v>
      </c>
    </row>
    <row r="8126" spans="4:13" x14ac:dyDescent="0.25">
      <c r="D8126">
        <v>115</v>
      </c>
      <c r="E8126">
        <v>154</v>
      </c>
      <c r="F8126">
        <f t="shared" si="126"/>
        <v>9341</v>
      </c>
      <c r="G8126">
        <f>IF(punkty5[[#This Row],[v1]] &lt; 40000,1,"")</f>
        <v>1</v>
      </c>
      <c r="H8126" t="str">
        <f>IF(punkty5[[#This Row],[v1]] = 40000,1,"")</f>
        <v/>
      </c>
      <c r="I8126">
        <f>IF(punkty5[[#This Row],[wewnatrz]] = 1,1,IF(punkty5[[#This Row],[brzegi]]=1,1,0))</f>
        <v>1</v>
      </c>
      <c r="J8126">
        <v>8119</v>
      </c>
      <c r="K8126">
        <f xml:space="preserve"> K8125 + punkty5[[#This Row],[na kole]]</f>
        <v>6393</v>
      </c>
      <c r="L8126">
        <f xml:space="preserve"> 4 * punkty5[[#This Row],[nk]] / punkty5[[#This Row],[n]]</f>
        <v>3.1496489715482201</v>
      </c>
      <c r="M8126">
        <f>ROUND(ABS(PI() - punkty5[[#This Row],[pi]]),4)</f>
        <v>8.0999999999999996E-3</v>
      </c>
    </row>
    <row r="8127" spans="4:13" x14ac:dyDescent="0.25">
      <c r="D8127">
        <v>394</v>
      </c>
      <c r="E8127">
        <v>81</v>
      </c>
      <c r="F8127">
        <f t="shared" si="126"/>
        <v>51797</v>
      </c>
      <c r="G8127" t="str">
        <f>IF(punkty5[[#This Row],[v1]] &lt; 40000,1,"")</f>
        <v/>
      </c>
      <c r="H8127" t="str">
        <f>IF(punkty5[[#This Row],[v1]] = 40000,1,"")</f>
        <v/>
      </c>
      <c r="I8127">
        <f>IF(punkty5[[#This Row],[wewnatrz]] = 1,1,IF(punkty5[[#This Row],[brzegi]]=1,1,0))</f>
        <v>0</v>
      </c>
      <c r="J8127">
        <v>8120</v>
      </c>
      <c r="K8127">
        <f xml:space="preserve"> K8126 + punkty5[[#This Row],[na kole]]</f>
        <v>6393</v>
      </c>
      <c r="L8127">
        <f xml:space="preserve"> 4 * punkty5[[#This Row],[nk]] / punkty5[[#This Row],[n]]</f>
        <v>3.1492610837438422</v>
      </c>
      <c r="M8127">
        <f>ROUND(ABS(PI() - punkty5[[#This Row],[pi]]),4)</f>
        <v>7.7000000000000002E-3</v>
      </c>
    </row>
    <row r="8128" spans="4:13" x14ac:dyDescent="0.25">
      <c r="D8128">
        <v>121</v>
      </c>
      <c r="E8128">
        <v>107</v>
      </c>
      <c r="F8128">
        <f t="shared" si="126"/>
        <v>14890</v>
      </c>
      <c r="G8128">
        <f>IF(punkty5[[#This Row],[v1]] &lt; 40000,1,"")</f>
        <v>1</v>
      </c>
      <c r="H8128" t="str">
        <f>IF(punkty5[[#This Row],[v1]] = 40000,1,"")</f>
        <v/>
      </c>
      <c r="I8128">
        <f>IF(punkty5[[#This Row],[wewnatrz]] = 1,1,IF(punkty5[[#This Row],[brzegi]]=1,1,0))</f>
        <v>1</v>
      </c>
      <c r="J8128">
        <v>8121</v>
      </c>
      <c r="K8128">
        <f xml:space="preserve"> K8127 + punkty5[[#This Row],[na kole]]</f>
        <v>6394</v>
      </c>
      <c r="L8128">
        <f xml:space="preserve"> 4 * punkty5[[#This Row],[nk]] / punkty5[[#This Row],[n]]</f>
        <v>3.1493658416451176</v>
      </c>
      <c r="M8128">
        <f>ROUND(ABS(PI() - punkty5[[#This Row],[pi]]),4)</f>
        <v>7.7999999999999996E-3</v>
      </c>
    </row>
    <row r="8129" spans="4:13" x14ac:dyDescent="0.25">
      <c r="D8129">
        <v>114</v>
      </c>
      <c r="E8129">
        <v>163</v>
      </c>
      <c r="F8129">
        <f t="shared" si="126"/>
        <v>8765</v>
      </c>
      <c r="G8129">
        <f>IF(punkty5[[#This Row],[v1]] &lt; 40000,1,"")</f>
        <v>1</v>
      </c>
      <c r="H8129" t="str">
        <f>IF(punkty5[[#This Row],[v1]] = 40000,1,"")</f>
        <v/>
      </c>
      <c r="I8129">
        <f>IF(punkty5[[#This Row],[wewnatrz]] = 1,1,IF(punkty5[[#This Row],[brzegi]]=1,1,0))</f>
        <v>1</v>
      </c>
      <c r="J8129">
        <v>8122</v>
      </c>
      <c r="K8129">
        <f xml:space="preserve"> K8128 + punkty5[[#This Row],[na kole]]</f>
        <v>6395</v>
      </c>
      <c r="L8129">
        <f xml:space="preserve"> 4 * punkty5[[#This Row],[nk]] / punkty5[[#This Row],[n]]</f>
        <v>3.1494705737503077</v>
      </c>
      <c r="M8129">
        <f>ROUND(ABS(PI() - punkty5[[#This Row],[pi]]),4)</f>
        <v>7.9000000000000008E-3</v>
      </c>
    </row>
    <row r="8130" spans="4:13" x14ac:dyDescent="0.25">
      <c r="D8130">
        <v>63</v>
      </c>
      <c r="E8130">
        <v>386</v>
      </c>
      <c r="F8130">
        <f t="shared" si="126"/>
        <v>53365</v>
      </c>
      <c r="G8130" t="str">
        <f>IF(punkty5[[#This Row],[v1]] &lt; 40000,1,"")</f>
        <v/>
      </c>
      <c r="H8130" t="str">
        <f>IF(punkty5[[#This Row],[v1]] = 40000,1,"")</f>
        <v/>
      </c>
      <c r="I8130">
        <f>IF(punkty5[[#This Row],[wewnatrz]] = 1,1,IF(punkty5[[#This Row],[brzegi]]=1,1,0))</f>
        <v>0</v>
      </c>
      <c r="J8130">
        <v>8123</v>
      </c>
      <c r="K8130">
        <f xml:space="preserve"> K8129 + punkty5[[#This Row],[na kole]]</f>
        <v>6395</v>
      </c>
      <c r="L8130">
        <f xml:space="preserve"> 4 * punkty5[[#This Row],[nk]] / punkty5[[#This Row],[n]]</f>
        <v>3.1490828511633633</v>
      </c>
      <c r="M8130">
        <f>ROUND(ABS(PI() - punkty5[[#This Row],[pi]]),4)</f>
        <v>7.4999999999999997E-3</v>
      </c>
    </row>
    <row r="8131" spans="4:13" x14ac:dyDescent="0.25">
      <c r="D8131">
        <v>272</v>
      </c>
      <c r="E8131">
        <v>311</v>
      </c>
      <c r="F8131">
        <f t="shared" si="126"/>
        <v>17505</v>
      </c>
      <c r="G8131">
        <f>IF(punkty5[[#This Row],[v1]] &lt; 40000,1,"")</f>
        <v>1</v>
      </c>
      <c r="H8131" t="str">
        <f>IF(punkty5[[#This Row],[v1]] = 40000,1,"")</f>
        <v/>
      </c>
      <c r="I8131">
        <f>IF(punkty5[[#This Row],[wewnatrz]] = 1,1,IF(punkty5[[#This Row],[brzegi]]=1,1,0))</f>
        <v>1</v>
      </c>
      <c r="J8131">
        <v>8124</v>
      </c>
      <c r="K8131">
        <f xml:space="preserve"> K8130 + punkty5[[#This Row],[na kole]]</f>
        <v>6396</v>
      </c>
      <c r="L8131">
        <f xml:space="preserve"> 4 * punkty5[[#This Row],[nk]] / punkty5[[#This Row],[n]]</f>
        <v>3.1491875923190547</v>
      </c>
      <c r="M8131">
        <f>ROUND(ABS(PI() - punkty5[[#This Row],[pi]]),4)</f>
        <v>7.6E-3</v>
      </c>
    </row>
    <row r="8132" spans="4:13" x14ac:dyDescent="0.25">
      <c r="D8132">
        <v>26</v>
      </c>
      <c r="E8132">
        <v>95</v>
      </c>
      <c r="F8132">
        <f t="shared" si="126"/>
        <v>41301</v>
      </c>
      <c r="G8132" t="str">
        <f>IF(punkty5[[#This Row],[v1]] &lt; 40000,1,"")</f>
        <v/>
      </c>
      <c r="H8132" t="str">
        <f>IF(punkty5[[#This Row],[v1]] = 40000,1,"")</f>
        <v/>
      </c>
      <c r="I8132">
        <f>IF(punkty5[[#This Row],[wewnatrz]] = 1,1,IF(punkty5[[#This Row],[brzegi]]=1,1,0))</f>
        <v>0</v>
      </c>
      <c r="J8132">
        <v>8125</v>
      </c>
      <c r="K8132">
        <f xml:space="preserve"> K8131 + punkty5[[#This Row],[na kole]]</f>
        <v>6396</v>
      </c>
      <c r="L8132">
        <f xml:space="preserve"> 4 * punkty5[[#This Row],[nk]] / punkty5[[#This Row],[n]]</f>
        <v>3.1488</v>
      </c>
      <c r="M8132">
        <f>ROUND(ABS(PI() - punkty5[[#This Row],[pi]]),4)</f>
        <v>7.1999999999999998E-3</v>
      </c>
    </row>
    <row r="8133" spans="4:13" x14ac:dyDescent="0.25">
      <c r="D8133">
        <v>371</v>
      </c>
      <c r="E8133">
        <v>40</v>
      </c>
      <c r="F8133">
        <f t="shared" si="126"/>
        <v>54841</v>
      </c>
      <c r="G8133" t="str">
        <f>IF(punkty5[[#This Row],[v1]] &lt; 40000,1,"")</f>
        <v/>
      </c>
      <c r="H8133" t="str">
        <f>IF(punkty5[[#This Row],[v1]] = 40000,1,"")</f>
        <v/>
      </c>
      <c r="I8133">
        <f>IF(punkty5[[#This Row],[wewnatrz]] = 1,1,IF(punkty5[[#This Row],[brzegi]]=1,1,0))</f>
        <v>0</v>
      </c>
      <c r="J8133">
        <v>8126</v>
      </c>
      <c r="K8133">
        <f xml:space="preserve"> K8132 + punkty5[[#This Row],[na kole]]</f>
        <v>6396</v>
      </c>
      <c r="L8133">
        <f xml:space="preserve"> 4 * punkty5[[#This Row],[nk]] / punkty5[[#This Row],[n]]</f>
        <v>3.1484125030765444</v>
      </c>
      <c r="M8133">
        <f>ROUND(ABS(PI() - punkty5[[#This Row],[pi]]),4)</f>
        <v>6.7999999999999996E-3</v>
      </c>
    </row>
    <row r="8134" spans="4:13" x14ac:dyDescent="0.25">
      <c r="D8134">
        <v>122</v>
      </c>
      <c r="E8134">
        <v>379</v>
      </c>
      <c r="F8134">
        <f t="shared" si="126"/>
        <v>38125</v>
      </c>
      <c r="G8134">
        <f>IF(punkty5[[#This Row],[v1]] &lt; 40000,1,"")</f>
        <v>1</v>
      </c>
      <c r="H8134" t="str">
        <f>IF(punkty5[[#This Row],[v1]] = 40000,1,"")</f>
        <v/>
      </c>
      <c r="I8134">
        <f>IF(punkty5[[#This Row],[wewnatrz]] = 1,1,IF(punkty5[[#This Row],[brzegi]]=1,1,0))</f>
        <v>1</v>
      </c>
      <c r="J8134">
        <v>8127</v>
      </c>
      <c r="K8134">
        <f xml:space="preserve"> K8133 + punkty5[[#This Row],[na kole]]</f>
        <v>6397</v>
      </c>
      <c r="L8134">
        <f xml:space="preserve"> 4 * punkty5[[#This Row],[nk]] / punkty5[[#This Row],[n]]</f>
        <v>3.1485172880521719</v>
      </c>
      <c r="M8134">
        <f>ROUND(ABS(PI() - punkty5[[#This Row],[pi]]),4)</f>
        <v>6.8999999999999999E-3</v>
      </c>
    </row>
    <row r="8135" spans="4:13" x14ac:dyDescent="0.25">
      <c r="D8135">
        <v>389</v>
      </c>
      <c r="E8135">
        <v>81</v>
      </c>
      <c r="F8135">
        <f t="shared" si="126"/>
        <v>49882</v>
      </c>
      <c r="G8135" t="str">
        <f>IF(punkty5[[#This Row],[v1]] &lt; 40000,1,"")</f>
        <v/>
      </c>
      <c r="H8135" t="str">
        <f>IF(punkty5[[#This Row],[v1]] = 40000,1,"")</f>
        <v/>
      </c>
      <c r="I8135">
        <f>IF(punkty5[[#This Row],[wewnatrz]] = 1,1,IF(punkty5[[#This Row],[brzegi]]=1,1,0))</f>
        <v>0</v>
      </c>
      <c r="J8135">
        <v>8128</v>
      </c>
      <c r="K8135">
        <f xml:space="preserve"> K8134 + punkty5[[#This Row],[na kole]]</f>
        <v>6397</v>
      </c>
      <c r="L8135">
        <f xml:space="preserve"> 4 * punkty5[[#This Row],[nk]] / punkty5[[#This Row],[n]]</f>
        <v>3.1481299212598426</v>
      </c>
      <c r="M8135">
        <f>ROUND(ABS(PI() - punkty5[[#This Row],[pi]]),4)</f>
        <v>6.4999999999999997E-3</v>
      </c>
    </row>
    <row r="8136" spans="4:13" x14ac:dyDescent="0.25">
      <c r="D8136">
        <v>93</v>
      </c>
      <c r="E8136">
        <v>33</v>
      </c>
      <c r="F8136">
        <f t="shared" si="126"/>
        <v>39338</v>
      </c>
      <c r="G8136">
        <f>IF(punkty5[[#This Row],[v1]] &lt; 40000,1,"")</f>
        <v>1</v>
      </c>
      <c r="H8136" t="str">
        <f>IF(punkty5[[#This Row],[v1]] = 40000,1,"")</f>
        <v/>
      </c>
      <c r="I8136">
        <f>IF(punkty5[[#This Row],[wewnatrz]] = 1,1,IF(punkty5[[#This Row],[brzegi]]=1,1,0))</f>
        <v>1</v>
      </c>
      <c r="J8136">
        <v>8129</v>
      </c>
      <c r="K8136">
        <f xml:space="preserve"> K8135 + punkty5[[#This Row],[na kole]]</f>
        <v>6398</v>
      </c>
      <c r="L8136">
        <f xml:space="preserve"> 4 * punkty5[[#This Row],[nk]] / punkty5[[#This Row],[n]]</f>
        <v>3.1482347152171237</v>
      </c>
      <c r="M8136">
        <f>ROUND(ABS(PI() - punkty5[[#This Row],[pi]]),4)</f>
        <v>6.6E-3</v>
      </c>
    </row>
    <row r="8137" spans="4:13" x14ac:dyDescent="0.25">
      <c r="D8137">
        <v>176</v>
      </c>
      <c r="E8137">
        <v>11</v>
      </c>
      <c r="F8137">
        <f t="shared" ref="F8137:F8200" si="127">((D8137 - 200) * (D8137 - 200)) +(( E8137 - 200) * ( E8137 - 200))</f>
        <v>36297</v>
      </c>
      <c r="G8137">
        <f>IF(punkty5[[#This Row],[v1]] &lt; 40000,1,"")</f>
        <v>1</v>
      </c>
      <c r="H8137" t="str">
        <f>IF(punkty5[[#This Row],[v1]] = 40000,1,"")</f>
        <v/>
      </c>
      <c r="I8137">
        <f>IF(punkty5[[#This Row],[wewnatrz]] = 1,1,IF(punkty5[[#This Row],[brzegi]]=1,1,0))</f>
        <v>1</v>
      </c>
      <c r="J8137">
        <v>8130</v>
      </c>
      <c r="K8137">
        <f xml:space="preserve"> K8136 + punkty5[[#This Row],[na kole]]</f>
        <v>6399</v>
      </c>
      <c r="L8137">
        <f xml:space="preserve"> 4 * punkty5[[#This Row],[nk]] / punkty5[[#This Row],[n]]</f>
        <v>3.1483394833948339</v>
      </c>
      <c r="M8137">
        <f>ROUND(ABS(PI() - punkty5[[#This Row],[pi]]),4)</f>
        <v>6.7000000000000002E-3</v>
      </c>
    </row>
    <row r="8138" spans="4:13" x14ac:dyDescent="0.25">
      <c r="D8138">
        <v>284</v>
      </c>
      <c r="E8138">
        <v>257</v>
      </c>
      <c r="F8138">
        <f t="shared" si="127"/>
        <v>10305</v>
      </c>
      <c r="G8138">
        <f>IF(punkty5[[#This Row],[v1]] &lt; 40000,1,"")</f>
        <v>1</v>
      </c>
      <c r="H8138" t="str">
        <f>IF(punkty5[[#This Row],[v1]] = 40000,1,"")</f>
        <v/>
      </c>
      <c r="I8138">
        <f>IF(punkty5[[#This Row],[wewnatrz]] = 1,1,IF(punkty5[[#This Row],[brzegi]]=1,1,0))</f>
        <v>1</v>
      </c>
      <c r="J8138">
        <v>8131</v>
      </c>
      <c r="K8138">
        <f xml:space="preserve"> K8137 + punkty5[[#This Row],[na kole]]</f>
        <v>6400</v>
      </c>
      <c r="L8138">
        <f xml:space="preserve"> 4 * punkty5[[#This Row],[nk]] / punkty5[[#This Row],[n]]</f>
        <v>3.1484442258024843</v>
      </c>
      <c r="M8138">
        <f>ROUND(ABS(PI() - punkty5[[#This Row],[pi]]),4)</f>
        <v>6.8999999999999999E-3</v>
      </c>
    </row>
    <row r="8139" spans="4:13" x14ac:dyDescent="0.25">
      <c r="D8139">
        <v>83</v>
      </c>
      <c r="E8139">
        <v>5</v>
      </c>
      <c r="F8139">
        <f t="shared" si="127"/>
        <v>51714</v>
      </c>
      <c r="G8139" t="str">
        <f>IF(punkty5[[#This Row],[v1]] &lt; 40000,1,"")</f>
        <v/>
      </c>
      <c r="H8139" t="str">
        <f>IF(punkty5[[#This Row],[v1]] = 40000,1,"")</f>
        <v/>
      </c>
      <c r="I8139">
        <f>IF(punkty5[[#This Row],[wewnatrz]] = 1,1,IF(punkty5[[#This Row],[brzegi]]=1,1,0))</f>
        <v>0</v>
      </c>
      <c r="J8139">
        <v>8132</v>
      </c>
      <c r="K8139">
        <f xml:space="preserve"> K8138 + punkty5[[#This Row],[na kole]]</f>
        <v>6400</v>
      </c>
      <c r="L8139">
        <f xml:space="preserve"> 4 * punkty5[[#This Row],[nk]] / punkty5[[#This Row],[n]]</f>
        <v>3.148057058534186</v>
      </c>
      <c r="M8139">
        <f>ROUND(ABS(PI() - punkty5[[#This Row],[pi]]),4)</f>
        <v>6.4999999999999997E-3</v>
      </c>
    </row>
    <row r="8140" spans="4:13" x14ac:dyDescent="0.25">
      <c r="D8140">
        <v>332</v>
      </c>
      <c r="E8140">
        <v>191</v>
      </c>
      <c r="F8140">
        <f t="shared" si="127"/>
        <v>17505</v>
      </c>
      <c r="G8140">
        <f>IF(punkty5[[#This Row],[v1]] &lt; 40000,1,"")</f>
        <v>1</v>
      </c>
      <c r="H8140" t="str">
        <f>IF(punkty5[[#This Row],[v1]] = 40000,1,"")</f>
        <v/>
      </c>
      <c r="I8140">
        <f>IF(punkty5[[#This Row],[wewnatrz]] = 1,1,IF(punkty5[[#This Row],[brzegi]]=1,1,0))</f>
        <v>1</v>
      </c>
      <c r="J8140">
        <v>8133</v>
      </c>
      <c r="K8140">
        <f xml:space="preserve"> K8139 + punkty5[[#This Row],[na kole]]</f>
        <v>6401</v>
      </c>
      <c r="L8140">
        <f xml:space="preserve"> 4 * punkty5[[#This Row],[nk]] / punkty5[[#This Row],[n]]</f>
        <v>3.1481618099102424</v>
      </c>
      <c r="M8140">
        <f>ROUND(ABS(PI() - punkty5[[#This Row],[pi]]),4)</f>
        <v>6.6E-3</v>
      </c>
    </row>
    <row r="8141" spans="4:13" x14ac:dyDescent="0.25">
      <c r="D8141">
        <v>290</v>
      </c>
      <c r="E8141">
        <v>312</v>
      </c>
      <c r="F8141">
        <f t="shared" si="127"/>
        <v>20644</v>
      </c>
      <c r="G8141">
        <f>IF(punkty5[[#This Row],[v1]] &lt; 40000,1,"")</f>
        <v>1</v>
      </c>
      <c r="H8141" t="str">
        <f>IF(punkty5[[#This Row],[v1]] = 40000,1,"")</f>
        <v/>
      </c>
      <c r="I8141">
        <f>IF(punkty5[[#This Row],[wewnatrz]] = 1,1,IF(punkty5[[#This Row],[brzegi]]=1,1,0))</f>
        <v>1</v>
      </c>
      <c r="J8141">
        <v>8134</v>
      </c>
      <c r="K8141">
        <f xml:space="preserve"> K8140 + punkty5[[#This Row],[na kole]]</f>
        <v>6402</v>
      </c>
      <c r="L8141">
        <f xml:space="preserve"> 4 * punkty5[[#This Row],[nk]] / punkty5[[#This Row],[n]]</f>
        <v>3.1482665355298747</v>
      </c>
      <c r="M8141">
        <f>ROUND(ABS(PI() - punkty5[[#This Row],[pi]]),4)</f>
        <v>6.7000000000000002E-3</v>
      </c>
    </row>
    <row r="8142" spans="4:13" x14ac:dyDescent="0.25">
      <c r="D8142">
        <v>82</v>
      </c>
      <c r="E8142">
        <v>379</v>
      </c>
      <c r="F8142">
        <f t="shared" si="127"/>
        <v>45965</v>
      </c>
      <c r="G8142" t="str">
        <f>IF(punkty5[[#This Row],[v1]] &lt; 40000,1,"")</f>
        <v/>
      </c>
      <c r="H8142" t="str">
        <f>IF(punkty5[[#This Row],[v1]] = 40000,1,"")</f>
        <v/>
      </c>
      <c r="I8142">
        <f>IF(punkty5[[#This Row],[wewnatrz]] = 1,1,IF(punkty5[[#This Row],[brzegi]]=1,1,0))</f>
        <v>0</v>
      </c>
      <c r="J8142">
        <v>8135</v>
      </c>
      <c r="K8142">
        <f xml:space="preserve"> K8141 + punkty5[[#This Row],[na kole]]</f>
        <v>6402</v>
      </c>
      <c r="L8142">
        <f xml:space="preserve"> 4 * punkty5[[#This Row],[nk]] / punkty5[[#This Row],[n]]</f>
        <v>3.1478795328826061</v>
      </c>
      <c r="M8142">
        <f>ROUND(ABS(PI() - punkty5[[#This Row],[pi]]),4)</f>
        <v>6.3E-3</v>
      </c>
    </row>
    <row r="8143" spans="4:13" x14ac:dyDescent="0.25">
      <c r="D8143">
        <v>259</v>
      </c>
      <c r="E8143">
        <v>146</v>
      </c>
      <c r="F8143">
        <f t="shared" si="127"/>
        <v>6397</v>
      </c>
      <c r="G8143">
        <f>IF(punkty5[[#This Row],[v1]] &lt; 40000,1,"")</f>
        <v>1</v>
      </c>
      <c r="H8143" t="str">
        <f>IF(punkty5[[#This Row],[v1]] = 40000,1,"")</f>
        <v/>
      </c>
      <c r="I8143">
        <f>IF(punkty5[[#This Row],[wewnatrz]] = 1,1,IF(punkty5[[#This Row],[brzegi]]=1,1,0))</f>
        <v>1</v>
      </c>
      <c r="J8143">
        <v>8136</v>
      </c>
      <c r="K8143">
        <f xml:space="preserve"> K8142 + punkty5[[#This Row],[na kole]]</f>
        <v>6403</v>
      </c>
      <c r="L8143">
        <f xml:space="preserve"> 4 * punkty5[[#This Row],[nk]] / punkty5[[#This Row],[n]]</f>
        <v>3.1479842674532938</v>
      </c>
      <c r="M8143">
        <f>ROUND(ABS(PI() - punkty5[[#This Row],[pi]]),4)</f>
        <v>6.4000000000000003E-3</v>
      </c>
    </row>
    <row r="8144" spans="4:13" x14ac:dyDescent="0.25">
      <c r="D8144">
        <v>336</v>
      </c>
      <c r="E8144">
        <v>248</v>
      </c>
      <c r="F8144">
        <f t="shared" si="127"/>
        <v>20800</v>
      </c>
      <c r="G8144">
        <f>IF(punkty5[[#This Row],[v1]] &lt; 40000,1,"")</f>
        <v>1</v>
      </c>
      <c r="H8144" t="str">
        <f>IF(punkty5[[#This Row],[v1]] = 40000,1,"")</f>
        <v/>
      </c>
      <c r="I8144">
        <f>IF(punkty5[[#This Row],[wewnatrz]] = 1,1,IF(punkty5[[#This Row],[brzegi]]=1,1,0))</f>
        <v>1</v>
      </c>
      <c r="J8144">
        <v>8137</v>
      </c>
      <c r="K8144">
        <f xml:space="preserve"> K8143 + punkty5[[#This Row],[na kole]]</f>
        <v>6404</v>
      </c>
      <c r="L8144">
        <f xml:space="preserve"> 4 * punkty5[[#This Row],[nk]] / punkty5[[#This Row],[n]]</f>
        <v>3.1480889762811848</v>
      </c>
      <c r="M8144">
        <f>ROUND(ABS(PI() - punkty5[[#This Row],[pi]]),4)</f>
        <v>6.4999999999999997E-3</v>
      </c>
    </row>
    <row r="8145" spans="4:13" x14ac:dyDescent="0.25">
      <c r="D8145">
        <v>340</v>
      </c>
      <c r="E8145">
        <v>86</v>
      </c>
      <c r="F8145">
        <f t="shared" si="127"/>
        <v>32596</v>
      </c>
      <c r="G8145">
        <f>IF(punkty5[[#This Row],[v1]] &lt; 40000,1,"")</f>
        <v>1</v>
      </c>
      <c r="H8145" t="str">
        <f>IF(punkty5[[#This Row],[v1]] = 40000,1,"")</f>
        <v/>
      </c>
      <c r="I8145">
        <f>IF(punkty5[[#This Row],[wewnatrz]] = 1,1,IF(punkty5[[#This Row],[brzegi]]=1,1,0))</f>
        <v>1</v>
      </c>
      <c r="J8145">
        <v>8138</v>
      </c>
      <c r="K8145">
        <f xml:space="preserve"> K8144 + punkty5[[#This Row],[na kole]]</f>
        <v>6405</v>
      </c>
      <c r="L8145">
        <f xml:space="preserve"> 4 * punkty5[[#This Row],[nk]] / punkty5[[#This Row],[n]]</f>
        <v>3.1481936593757678</v>
      </c>
      <c r="M8145">
        <f>ROUND(ABS(PI() - punkty5[[#This Row],[pi]]),4)</f>
        <v>6.6E-3</v>
      </c>
    </row>
    <row r="8146" spans="4:13" x14ac:dyDescent="0.25">
      <c r="D8146">
        <v>201</v>
      </c>
      <c r="E8146">
        <v>330</v>
      </c>
      <c r="F8146">
        <f t="shared" si="127"/>
        <v>16901</v>
      </c>
      <c r="G8146">
        <f>IF(punkty5[[#This Row],[v1]] &lt; 40000,1,"")</f>
        <v>1</v>
      </c>
      <c r="H8146" t="str">
        <f>IF(punkty5[[#This Row],[v1]] = 40000,1,"")</f>
        <v/>
      </c>
      <c r="I8146">
        <f>IF(punkty5[[#This Row],[wewnatrz]] = 1,1,IF(punkty5[[#This Row],[brzegi]]=1,1,0))</f>
        <v>1</v>
      </c>
      <c r="J8146">
        <v>8139</v>
      </c>
      <c r="K8146">
        <f xml:space="preserve"> K8145 + punkty5[[#This Row],[na kole]]</f>
        <v>6406</v>
      </c>
      <c r="L8146">
        <f xml:space="preserve"> 4 * punkty5[[#This Row],[nk]] / punkty5[[#This Row],[n]]</f>
        <v>3.148298316746529</v>
      </c>
      <c r="M8146">
        <f>ROUND(ABS(PI() - punkty5[[#This Row],[pi]]),4)</f>
        <v>6.7000000000000002E-3</v>
      </c>
    </row>
    <row r="8147" spans="4:13" x14ac:dyDescent="0.25">
      <c r="D8147">
        <v>260</v>
      </c>
      <c r="E8147">
        <v>257</v>
      </c>
      <c r="F8147">
        <f t="shared" si="127"/>
        <v>6849</v>
      </c>
      <c r="G8147">
        <f>IF(punkty5[[#This Row],[v1]] &lt; 40000,1,"")</f>
        <v>1</v>
      </c>
      <c r="H8147" t="str">
        <f>IF(punkty5[[#This Row],[v1]] = 40000,1,"")</f>
        <v/>
      </c>
      <c r="I8147">
        <f>IF(punkty5[[#This Row],[wewnatrz]] = 1,1,IF(punkty5[[#This Row],[brzegi]]=1,1,0))</f>
        <v>1</v>
      </c>
      <c r="J8147">
        <v>8140</v>
      </c>
      <c r="K8147">
        <f xml:space="preserve"> K8146 + punkty5[[#This Row],[na kole]]</f>
        <v>6407</v>
      </c>
      <c r="L8147">
        <f xml:space="preserve"> 4 * punkty5[[#This Row],[nk]] / punkty5[[#This Row],[n]]</f>
        <v>3.1484029484029485</v>
      </c>
      <c r="M8147">
        <f>ROUND(ABS(PI() - punkty5[[#This Row],[pi]]),4)</f>
        <v>6.7999999999999996E-3</v>
      </c>
    </row>
    <row r="8148" spans="4:13" x14ac:dyDescent="0.25">
      <c r="D8148">
        <v>173</v>
      </c>
      <c r="E8148">
        <v>129</v>
      </c>
      <c r="F8148">
        <f t="shared" si="127"/>
        <v>5770</v>
      </c>
      <c r="G8148">
        <f>IF(punkty5[[#This Row],[v1]] &lt; 40000,1,"")</f>
        <v>1</v>
      </c>
      <c r="H8148" t="str">
        <f>IF(punkty5[[#This Row],[v1]] = 40000,1,"")</f>
        <v/>
      </c>
      <c r="I8148">
        <f>IF(punkty5[[#This Row],[wewnatrz]] = 1,1,IF(punkty5[[#This Row],[brzegi]]=1,1,0))</f>
        <v>1</v>
      </c>
      <c r="J8148">
        <v>8141</v>
      </c>
      <c r="K8148">
        <f xml:space="preserve"> K8147 + punkty5[[#This Row],[na kole]]</f>
        <v>6408</v>
      </c>
      <c r="L8148">
        <f xml:space="preserve"> 4 * punkty5[[#This Row],[nk]] / punkty5[[#This Row],[n]]</f>
        <v>3.1485075543545018</v>
      </c>
      <c r="M8148">
        <f>ROUND(ABS(PI() - punkty5[[#This Row],[pi]]),4)</f>
        <v>6.8999999999999999E-3</v>
      </c>
    </row>
    <row r="8149" spans="4:13" x14ac:dyDescent="0.25">
      <c r="D8149">
        <v>311</v>
      </c>
      <c r="E8149">
        <v>175</v>
      </c>
      <c r="F8149">
        <f t="shared" si="127"/>
        <v>12946</v>
      </c>
      <c r="G8149">
        <f>IF(punkty5[[#This Row],[v1]] &lt; 40000,1,"")</f>
        <v>1</v>
      </c>
      <c r="H8149" t="str">
        <f>IF(punkty5[[#This Row],[v1]] = 40000,1,"")</f>
        <v/>
      </c>
      <c r="I8149">
        <f>IF(punkty5[[#This Row],[wewnatrz]] = 1,1,IF(punkty5[[#This Row],[brzegi]]=1,1,0))</f>
        <v>1</v>
      </c>
      <c r="J8149">
        <v>8142</v>
      </c>
      <c r="K8149">
        <f xml:space="preserve"> K8148 + punkty5[[#This Row],[na kole]]</f>
        <v>6409</v>
      </c>
      <c r="L8149">
        <f xml:space="preserve"> 4 * punkty5[[#This Row],[nk]] / punkty5[[#This Row],[n]]</f>
        <v>3.1486121346106608</v>
      </c>
      <c r="M8149">
        <f>ROUND(ABS(PI() - punkty5[[#This Row],[pi]]),4)</f>
        <v>7.0000000000000001E-3</v>
      </c>
    </row>
    <row r="8150" spans="4:13" x14ac:dyDescent="0.25">
      <c r="D8150">
        <v>381</v>
      </c>
      <c r="E8150">
        <v>376</v>
      </c>
      <c r="F8150">
        <f t="shared" si="127"/>
        <v>63737</v>
      </c>
      <c r="G8150" t="str">
        <f>IF(punkty5[[#This Row],[v1]] &lt; 40000,1,"")</f>
        <v/>
      </c>
      <c r="H8150" t="str">
        <f>IF(punkty5[[#This Row],[v1]] = 40000,1,"")</f>
        <v/>
      </c>
      <c r="I8150">
        <f>IF(punkty5[[#This Row],[wewnatrz]] = 1,1,IF(punkty5[[#This Row],[brzegi]]=1,1,0))</f>
        <v>0</v>
      </c>
      <c r="J8150">
        <v>8143</v>
      </c>
      <c r="K8150">
        <f xml:space="preserve"> K8149 + punkty5[[#This Row],[na kole]]</f>
        <v>6409</v>
      </c>
      <c r="L8150">
        <f xml:space="preserve"> 4 * punkty5[[#This Row],[nk]] / punkty5[[#This Row],[n]]</f>
        <v>3.1482254697286014</v>
      </c>
      <c r="M8150">
        <f>ROUND(ABS(PI() - punkty5[[#This Row],[pi]]),4)</f>
        <v>6.6E-3</v>
      </c>
    </row>
    <row r="8151" spans="4:13" x14ac:dyDescent="0.25">
      <c r="D8151">
        <v>393</v>
      </c>
      <c r="E8151">
        <v>158</v>
      </c>
      <c r="F8151">
        <f t="shared" si="127"/>
        <v>39013</v>
      </c>
      <c r="G8151">
        <f>IF(punkty5[[#This Row],[v1]] &lt; 40000,1,"")</f>
        <v>1</v>
      </c>
      <c r="H8151" t="str">
        <f>IF(punkty5[[#This Row],[v1]] = 40000,1,"")</f>
        <v/>
      </c>
      <c r="I8151">
        <f>IF(punkty5[[#This Row],[wewnatrz]] = 1,1,IF(punkty5[[#This Row],[brzegi]]=1,1,0))</f>
        <v>1</v>
      </c>
      <c r="J8151">
        <v>8144</v>
      </c>
      <c r="K8151">
        <f xml:space="preserve"> K8150 + punkty5[[#This Row],[na kole]]</f>
        <v>6410</v>
      </c>
      <c r="L8151">
        <f xml:space="preserve"> 4 * punkty5[[#This Row],[nk]] / punkty5[[#This Row],[n]]</f>
        <v>3.1483300589390963</v>
      </c>
      <c r="M8151">
        <f>ROUND(ABS(PI() - punkty5[[#This Row],[pi]]),4)</f>
        <v>6.7000000000000002E-3</v>
      </c>
    </row>
    <row r="8152" spans="4:13" x14ac:dyDescent="0.25">
      <c r="D8152">
        <v>175</v>
      </c>
      <c r="E8152">
        <v>260</v>
      </c>
      <c r="F8152">
        <f t="shared" si="127"/>
        <v>4225</v>
      </c>
      <c r="G8152">
        <f>IF(punkty5[[#This Row],[v1]] &lt; 40000,1,"")</f>
        <v>1</v>
      </c>
      <c r="H8152" t="str">
        <f>IF(punkty5[[#This Row],[v1]] = 40000,1,"")</f>
        <v/>
      </c>
      <c r="I8152">
        <f>IF(punkty5[[#This Row],[wewnatrz]] = 1,1,IF(punkty5[[#This Row],[brzegi]]=1,1,0))</f>
        <v>1</v>
      </c>
      <c r="J8152">
        <v>8145</v>
      </c>
      <c r="K8152">
        <f xml:space="preserve"> K8151 + punkty5[[#This Row],[na kole]]</f>
        <v>6411</v>
      </c>
      <c r="L8152">
        <f xml:space="preserve"> 4 * punkty5[[#This Row],[nk]] / punkty5[[#This Row],[n]]</f>
        <v>3.1484346224677715</v>
      </c>
      <c r="M8152">
        <f>ROUND(ABS(PI() - punkty5[[#This Row],[pi]]),4)</f>
        <v>6.7999999999999996E-3</v>
      </c>
    </row>
    <row r="8153" spans="4:13" x14ac:dyDescent="0.25">
      <c r="D8153">
        <v>68</v>
      </c>
      <c r="E8153">
        <v>73</v>
      </c>
      <c r="F8153">
        <f t="shared" si="127"/>
        <v>33553</v>
      </c>
      <c r="G8153">
        <f>IF(punkty5[[#This Row],[v1]] &lt; 40000,1,"")</f>
        <v>1</v>
      </c>
      <c r="H8153" t="str">
        <f>IF(punkty5[[#This Row],[v1]] = 40000,1,"")</f>
        <v/>
      </c>
      <c r="I8153">
        <f>IF(punkty5[[#This Row],[wewnatrz]] = 1,1,IF(punkty5[[#This Row],[brzegi]]=1,1,0))</f>
        <v>1</v>
      </c>
      <c r="J8153">
        <v>8146</v>
      </c>
      <c r="K8153">
        <f xml:space="preserve"> K8152 + punkty5[[#This Row],[na kole]]</f>
        <v>6412</v>
      </c>
      <c r="L8153">
        <f xml:space="preserve"> 4 * punkty5[[#This Row],[nk]] / punkty5[[#This Row],[n]]</f>
        <v>3.1485391603240855</v>
      </c>
      <c r="M8153">
        <f>ROUND(ABS(PI() - punkty5[[#This Row],[pi]]),4)</f>
        <v>6.8999999999999999E-3</v>
      </c>
    </row>
    <row r="8154" spans="4:13" x14ac:dyDescent="0.25">
      <c r="D8154">
        <v>318</v>
      </c>
      <c r="E8154">
        <v>272</v>
      </c>
      <c r="F8154">
        <f t="shared" si="127"/>
        <v>19108</v>
      </c>
      <c r="G8154">
        <f>IF(punkty5[[#This Row],[v1]] &lt; 40000,1,"")</f>
        <v>1</v>
      </c>
      <c r="H8154" t="str">
        <f>IF(punkty5[[#This Row],[v1]] = 40000,1,"")</f>
        <v/>
      </c>
      <c r="I8154">
        <f>IF(punkty5[[#This Row],[wewnatrz]] = 1,1,IF(punkty5[[#This Row],[brzegi]]=1,1,0))</f>
        <v>1</v>
      </c>
      <c r="J8154">
        <v>8147</v>
      </c>
      <c r="K8154">
        <f xml:space="preserve"> K8153 + punkty5[[#This Row],[na kole]]</f>
        <v>6413</v>
      </c>
      <c r="L8154">
        <f xml:space="preserve"> 4 * punkty5[[#This Row],[nk]] / punkty5[[#This Row],[n]]</f>
        <v>3.1486436725174909</v>
      </c>
      <c r="M8154">
        <f>ROUND(ABS(PI() - punkty5[[#This Row],[pi]]),4)</f>
        <v>7.1000000000000004E-3</v>
      </c>
    </row>
    <row r="8155" spans="4:13" x14ac:dyDescent="0.25">
      <c r="D8155">
        <v>143</v>
      </c>
      <c r="E8155">
        <v>311</v>
      </c>
      <c r="F8155">
        <f t="shared" si="127"/>
        <v>15570</v>
      </c>
      <c r="G8155">
        <f>IF(punkty5[[#This Row],[v1]] &lt; 40000,1,"")</f>
        <v>1</v>
      </c>
      <c r="H8155" t="str">
        <f>IF(punkty5[[#This Row],[v1]] = 40000,1,"")</f>
        <v/>
      </c>
      <c r="I8155">
        <f>IF(punkty5[[#This Row],[wewnatrz]] = 1,1,IF(punkty5[[#This Row],[brzegi]]=1,1,0))</f>
        <v>1</v>
      </c>
      <c r="J8155">
        <v>8148</v>
      </c>
      <c r="K8155">
        <f xml:space="preserve"> K8154 + punkty5[[#This Row],[na kole]]</f>
        <v>6414</v>
      </c>
      <c r="L8155">
        <f xml:space="preserve"> 4 * punkty5[[#This Row],[nk]] / punkty5[[#This Row],[n]]</f>
        <v>3.1487481590574373</v>
      </c>
      <c r="M8155">
        <f>ROUND(ABS(PI() - punkty5[[#This Row],[pi]]),4)</f>
        <v>7.1999999999999998E-3</v>
      </c>
    </row>
    <row r="8156" spans="4:13" x14ac:dyDescent="0.25">
      <c r="D8156">
        <v>96</v>
      </c>
      <c r="E8156">
        <v>176</v>
      </c>
      <c r="F8156">
        <f t="shared" si="127"/>
        <v>11392</v>
      </c>
      <c r="G8156">
        <f>IF(punkty5[[#This Row],[v1]] &lt; 40000,1,"")</f>
        <v>1</v>
      </c>
      <c r="H8156" t="str">
        <f>IF(punkty5[[#This Row],[v1]] = 40000,1,"")</f>
        <v/>
      </c>
      <c r="I8156">
        <f>IF(punkty5[[#This Row],[wewnatrz]] = 1,1,IF(punkty5[[#This Row],[brzegi]]=1,1,0))</f>
        <v>1</v>
      </c>
      <c r="J8156">
        <v>8149</v>
      </c>
      <c r="K8156">
        <f xml:space="preserve"> K8155 + punkty5[[#This Row],[na kole]]</f>
        <v>6415</v>
      </c>
      <c r="L8156">
        <f xml:space="preserve"> 4 * punkty5[[#This Row],[nk]] / punkty5[[#This Row],[n]]</f>
        <v>3.1488526199533684</v>
      </c>
      <c r="M8156">
        <f>ROUND(ABS(PI() - punkty5[[#This Row],[pi]]),4)</f>
        <v>7.3000000000000001E-3</v>
      </c>
    </row>
    <row r="8157" spans="4:13" x14ac:dyDescent="0.25">
      <c r="D8157">
        <v>236</v>
      </c>
      <c r="E8157">
        <v>212</v>
      </c>
      <c r="F8157">
        <f t="shared" si="127"/>
        <v>1440</v>
      </c>
      <c r="G8157">
        <f>IF(punkty5[[#This Row],[v1]] &lt; 40000,1,"")</f>
        <v>1</v>
      </c>
      <c r="H8157" t="str">
        <f>IF(punkty5[[#This Row],[v1]] = 40000,1,"")</f>
        <v/>
      </c>
      <c r="I8157">
        <f>IF(punkty5[[#This Row],[wewnatrz]] = 1,1,IF(punkty5[[#This Row],[brzegi]]=1,1,0))</f>
        <v>1</v>
      </c>
      <c r="J8157">
        <v>8150</v>
      </c>
      <c r="K8157">
        <f xml:space="preserve"> K8156 + punkty5[[#This Row],[na kole]]</f>
        <v>6416</v>
      </c>
      <c r="L8157">
        <f xml:space="preserve"> 4 * punkty5[[#This Row],[nk]] / punkty5[[#This Row],[n]]</f>
        <v>3.1489570552147241</v>
      </c>
      <c r="M8157">
        <f>ROUND(ABS(PI() - punkty5[[#This Row],[pi]]),4)</f>
        <v>7.4000000000000003E-3</v>
      </c>
    </row>
    <row r="8158" spans="4:13" x14ac:dyDescent="0.25">
      <c r="D8158">
        <v>341</v>
      </c>
      <c r="E8158">
        <v>147</v>
      </c>
      <c r="F8158">
        <f t="shared" si="127"/>
        <v>22690</v>
      </c>
      <c r="G8158">
        <f>IF(punkty5[[#This Row],[v1]] &lt; 40000,1,"")</f>
        <v>1</v>
      </c>
      <c r="H8158" t="str">
        <f>IF(punkty5[[#This Row],[v1]] = 40000,1,"")</f>
        <v/>
      </c>
      <c r="I8158">
        <f>IF(punkty5[[#This Row],[wewnatrz]] = 1,1,IF(punkty5[[#This Row],[brzegi]]=1,1,0))</f>
        <v>1</v>
      </c>
      <c r="J8158">
        <v>8151</v>
      </c>
      <c r="K8158">
        <f xml:space="preserve"> K8157 + punkty5[[#This Row],[na kole]]</f>
        <v>6417</v>
      </c>
      <c r="L8158">
        <f xml:space="preserve"> 4 * punkty5[[#This Row],[nk]] / punkty5[[#This Row],[n]]</f>
        <v>3.1490614648509387</v>
      </c>
      <c r="M8158">
        <f>ROUND(ABS(PI() - punkty5[[#This Row],[pi]]),4)</f>
        <v>7.4999999999999997E-3</v>
      </c>
    </row>
    <row r="8159" spans="4:13" x14ac:dyDescent="0.25">
      <c r="D8159">
        <v>191</v>
      </c>
      <c r="E8159">
        <v>139</v>
      </c>
      <c r="F8159">
        <f t="shared" si="127"/>
        <v>3802</v>
      </c>
      <c r="G8159">
        <f>IF(punkty5[[#This Row],[v1]] &lt; 40000,1,"")</f>
        <v>1</v>
      </c>
      <c r="H8159" t="str">
        <f>IF(punkty5[[#This Row],[v1]] = 40000,1,"")</f>
        <v/>
      </c>
      <c r="I8159">
        <f>IF(punkty5[[#This Row],[wewnatrz]] = 1,1,IF(punkty5[[#This Row],[brzegi]]=1,1,0))</f>
        <v>1</v>
      </c>
      <c r="J8159">
        <v>8152</v>
      </c>
      <c r="K8159">
        <f xml:space="preserve"> K8158 + punkty5[[#This Row],[na kole]]</f>
        <v>6418</v>
      </c>
      <c r="L8159">
        <f xml:space="preserve"> 4 * punkty5[[#This Row],[nk]] / punkty5[[#This Row],[n]]</f>
        <v>3.1491658488714425</v>
      </c>
      <c r="M8159">
        <f>ROUND(ABS(PI() - punkty5[[#This Row],[pi]]),4)</f>
        <v>7.6E-3</v>
      </c>
    </row>
    <row r="8160" spans="4:13" x14ac:dyDescent="0.25">
      <c r="D8160">
        <v>138</v>
      </c>
      <c r="E8160">
        <v>227</v>
      </c>
      <c r="F8160">
        <f t="shared" si="127"/>
        <v>4573</v>
      </c>
      <c r="G8160">
        <f>IF(punkty5[[#This Row],[v1]] &lt; 40000,1,"")</f>
        <v>1</v>
      </c>
      <c r="H8160" t="str">
        <f>IF(punkty5[[#This Row],[v1]] = 40000,1,"")</f>
        <v/>
      </c>
      <c r="I8160">
        <f>IF(punkty5[[#This Row],[wewnatrz]] = 1,1,IF(punkty5[[#This Row],[brzegi]]=1,1,0))</f>
        <v>1</v>
      </c>
      <c r="J8160">
        <v>8153</v>
      </c>
      <c r="K8160">
        <f xml:space="preserve"> K8159 + punkty5[[#This Row],[na kole]]</f>
        <v>6419</v>
      </c>
      <c r="L8160">
        <f xml:space="preserve"> 4 * punkty5[[#This Row],[nk]] / punkty5[[#This Row],[n]]</f>
        <v>3.1492702072856615</v>
      </c>
      <c r="M8160">
        <f>ROUND(ABS(PI() - punkty5[[#This Row],[pi]]),4)</f>
        <v>7.7000000000000002E-3</v>
      </c>
    </row>
    <row r="8161" spans="4:13" x14ac:dyDescent="0.25">
      <c r="D8161">
        <v>262</v>
      </c>
      <c r="E8161">
        <v>281</v>
      </c>
      <c r="F8161">
        <f t="shared" si="127"/>
        <v>10405</v>
      </c>
      <c r="G8161">
        <f>IF(punkty5[[#This Row],[v1]] &lt; 40000,1,"")</f>
        <v>1</v>
      </c>
      <c r="H8161" t="str">
        <f>IF(punkty5[[#This Row],[v1]] = 40000,1,"")</f>
        <v/>
      </c>
      <c r="I8161">
        <f>IF(punkty5[[#This Row],[wewnatrz]] = 1,1,IF(punkty5[[#This Row],[brzegi]]=1,1,0))</f>
        <v>1</v>
      </c>
      <c r="J8161">
        <v>8154</v>
      </c>
      <c r="K8161">
        <f xml:space="preserve"> K8160 + punkty5[[#This Row],[na kole]]</f>
        <v>6420</v>
      </c>
      <c r="L8161">
        <f xml:space="preserve"> 4 * punkty5[[#This Row],[nk]] / punkty5[[#This Row],[n]]</f>
        <v>3.1493745401030169</v>
      </c>
      <c r="M8161">
        <f>ROUND(ABS(PI() - punkty5[[#This Row],[pi]]),4)</f>
        <v>7.7999999999999996E-3</v>
      </c>
    </row>
    <row r="8162" spans="4:13" x14ac:dyDescent="0.25">
      <c r="D8162">
        <v>200</v>
      </c>
      <c r="E8162">
        <v>115</v>
      </c>
      <c r="F8162">
        <f t="shared" si="127"/>
        <v>7225</v>
      </c>
      <c r="G8162">
        <f>IF(punkty5[[#This Row],[v1]] &lt; 40000,1,"")</f>
        <v>1</v>
      </c>
      <c r="H8162" t="str">
        <f>IF(punkty5[[#This Row],[v1]] = 40000,1,"")</f>
        <v/>
      </c>
      <c r="I8162">
        <f>IF(punkty5[[#This Row],[wewnatrz]] = 1,1,IF(punkty5[[#This Row],[brzegi]]=1,1,0))</f>
        <v>1</v>
      </c>
      <c r="J8162">
        <v>8155</v>
      </c>
      <c r="K8162">
        <f xml:space="preserve"> K8161 + punkty5[[#This Row],[na kole]]</f>
        <v>6421</v>
      </c>
      <c r="L8162">
        <f xml:space="preserve"> 4 * punkty5[[#This Row],[nk]] / punkty5[[#This Row],[n]]</f>
        <v>3.1494788473329245</v>
      </c>
      <c r="M8162">
        <f>ROUND(ABS(PI() - punkty5[[#This Row],[pi]]),4)</f>
        <v>7.9000000000000008E-3</v>
      </c>
    </row>
    <row r="8163" spans="4:13" x14ac:dyDescent="0.25">
      <c r="D8163">
        <v>384</v>
      </c>
      <c r="E8163">
        <v>399</v>
      </c>
      <c r="F8163">
        <f t="shared" si="127"/>
        <v>73457</v>
      </c>
      <c r="G8163" t="str">
        <f>IF(punkty5[[#This Row],[v1]] &lt; 40000,1,"")</f>
        <v/>
      </c>
      <c r="H8163" t="str">
        <f>IF(punkty5[[#This Row],[v1]] = 40000,1,"")</f>
        <v/>
      </c>
      <c r="I8163">
        <f>IF(punkty5[[#This Row],[wewnatrz]] = 1,1,IF(punkty5[[#This Row],[brzegi]]=1,1,0))</f>
        <v>0</v>
      </c>
      <c r="J8163">
        <v>8156</v>
      </c>
      <c r="K8163">
        <f xml:space="preserve"> K8162 + punkty5[[#This Row],[na kole]]</f>
        <v>6421</v>
      </c>
      <c r="L8163">
        <f xml:space="preserve"> 4 * punkty5[[#This Row],[nk]] / punkty5[[#This Row],[n]]</f>
        <v>3.1490926924963216</v>
      </c>
      <c r="M8163">
        <f>ROUND(ABS(PI() - punkty5[[#This Row],[pi]]),4)</f>
        <v>7.4999999999999997E-3</v>
      </c>
    </row>
    <row r="8164" spans="4:13" x14ac:dyDescent="0.25">
      <c r="D8164">
        <v>373</v>
      </c>
      <c r="E8164">
        <v>181</v>
      </c>
      <c r="F8164">
        <f t="shared" si="127"/>
        <v>30290</v>
      </c>
      <c r="G8164">
        <f>IF(punkty5[[#This Row],[v1]] &lt; 40000,1,"")</f>
        <v>1</v>
      </c>
      <c r="H8164" t="str">
        <f>IF(punkty5[[#This Row],[v1]] = 40000,1,"")</f>
        <v/>
      </c>
      <c r="I8164">
        <f>IF(punkty5[[#This Row],[wewnatrz]] = 1,1,IF(punkty5[[#This Row],[brzegi]]=1,1,0))</f>
        <v>1</v>
      </c>
      <c r="J8164">
        <v>8157</v>
      </c>
      <c r="K8164">
        <f xml:space="preserve"> K8163 + punkty5[[#This Row],[na kole]]</f>
        <v>6422</v>
      </c>
      <c r="L8164">
        <f xml:space="preserve"> 4 * punkty5[[#This Row],[nk]] / punkty5[[#This Row],[n]]</f>
        <v>3.1491970087041805</v>
      </c>
      <c r="M8164">
        <f>ROUND(ABS(PI() - punkty5[[#This Row],[pi]]),4)</f>
        <v>7.6E-3</v>
      </c>
    </row>
    <row r="8165" spans="4:13" x14ac:dyDescent="0.25">
      <c r="D8165">
        <v>344</v>
      </c>
      <c r="E8165">
        <v>19</v>
      </c>
      <c r="F8165">
        <f t="shared" si="127"/>
        <v>53497</v>
      </c>
      <c r="G8165" t="str">
        <f>IF(punkty5[[#This Row],[v1]] &lt; 40000,1,"")</f>
        <v/>
      </c>
      <c r="H8165" t="str">
        <f>IF(punkty5[[#This Row],[v1]] = 40000,1,"")</f>
        <v/>
      </c>
      <c r="I8165">
        <f>IF(punkty5[[#This Row],[wewnatrz]] = 1,1,IF(punkty5[[#This Row],[brzegi]]=1,1,0))</f>
        <v>0</v>
      </c>
      <c r="J8165">
        <v>8158</v>
      </c>
      <c r="K8165">
        <f xml:space="preserve"> K8164 + punkty5[[#This Row],[na kole]]</f>
        <v>6422</v>
      </c>
      <c r="L8165">
        <f xml:space="preserve"> 4 * punkty5[[#This Row],[nk]] / punkty5[[#This Row],[n]]</f>
        <v>3.1488109830840894</v>
      </c>
      <c r="M8165">
        <f>ROUND(ABS(PI() - punkty5[[#This Row],[pi]]),4)</f>
        <v>7.1999999999999998E-3</v>
      </c>
    </row>
    <row r="8166" spans="4:13" x14ac:dyDescent="0.25">
      <c r="D8166">
        <v>273</v>
      </c>
      <c r="E8166">
        <v>69</v>
      </c>
      <c r="F8166">
        <f t="shared" si="127"/>
        <v>22490</v>
      </c>
      <c r="G8166">
        <f>IF(punkty5[[#This Row],[v1]] &lt; 40000,1,"")</f>
        <v>1</v>
      </c>
      <c r="H8166" t="str">
        <f>IF(punkty5[[#This Row],[v1]] = 40000,1,"")</f>
        <v/>
      </c>
      <c r="I8166">
        <f>IF(punkty5[[#This Row],[wewnatrz]] = 1,1,IF(punkty5[[#This Row],[brzegi]]=1,1,0))</f>
        <v>1</v>
      </c>
      <c r="J8166">
        <v>8159</v>
      </c>
      <c r="K8166">
        <f xml:space="preserve"> K8165 + punkty5[[#This Row],[na kole]]</f>
        <v>6423</v>
      </c>
      <c r="L8166">
        <f xml:space="preserve"> 4 * punkty5[[#This Row],[nk]] / punkty5[[#This Row],[n]]</f>
        <v>3.1489153082485597</v>
      </c>
      <c r="M8166">
        <f>ROUND(ABS(PI() - punkty5[[#This Row],[pi]]),4)</f>
        <v>7.3000000000000001E-3</v>
      </c>
    </row>
    <row r="8167" spans="4:13" x14ac:dyDescent="0.25">
      <c r="D8167">
        <v>131</v>
      </c>
      <c r="E8167">
        <v>133</v>
      </c>
      <c r="F8167">
        <f t="shared" si="127"/>
        <v>9250</v>
      </c>
      <c r="G8167">
        <f>IF(punkty5[[#This Row],[v1]] &lt; 40000,1,"")</f>
        <v>1</v>
      </c>
      <c r="H8167" t="str">
        <f>IF(punkty5[[#This Row],[v1]] = 40000,1,"")</f>
        <v/>
      </c>
      <c r="I8167">
        <f>IF(punkty5[[#This Row],[wewnatrz]] = 1,1,IF(punkty5[[#This Row],[brzegi]]=1,1,0))</f>
        <v>1</v>
      </c>
      <c r="J8167">
        <v>8160</v>
      </c>
      <c r="K8167">
        <f xml:space="preserve"> K8166 + punkty5[[#This Row],[na kole]]</f>
        <v>6424</v>
      </c>
      <c r="L8167">
        <f xml:space="preserve"> 4 * punkty5[[#This Row],[nk]] / punkty5[[#This Row],[n]]</f>
        <v>3.1490196078431372</v>
      </c>
      <c r="M8167">
        <f>ROUND(ABS(PI() - punkty5[[#This Row],[pi]]),4)</f>
        <v>7.4000000000000003E-3</v>
      </c>
    </row>
    <row r="8168" spans="4:13" x14ac:dyDescent="0.25">
      <c r="D8168">
        <v>75</v>
      </c>
      <c r="E8168">
        <v>387</v>
      </c>
      <c r="F8168">
        <f t="shared" si="127"/>
        <v>50594</v>
      </c>
      <c r="G8168" t="str">
        <f>IF(punkty5[[#This Row],[v1]] &lt; 40000,1,"")</f>
        <v/>
      </c>
      <c r="H8168" t="str">
        <f>IF(punkty5[[#This Row],[v1]] = 40000,1,"")</f>
        <v/>
      </c>
      <c r="I8168">
        <f>IF(punkty5[[#This Row],[wewnatrz]] = 1,1,IF(punkty5[[#This Row],[brzegi]]=1,1,0))</f>
        <v>0</v>
      </c>
      <c r="J8168">
        <v>8161</v>
      </c>
      <c r="K8168">
        <f xml:space="preserve"> K8167 + punkty5[[#This Row],[na kole]]</f>
        <v>6424</v>
      </c>
      <c r="L8168">
        <f xml:space="preserve"> 4 * punkty5[[#This Row],[nk]] / punkty5[[#This Row],[n]]</f>
        <v>3.1486337458644775</v>
      </c>
      <c r="M8168">
        <f>ROUND(ABS(PI() - punkty5[[#This Row],[pi]]),4)</f>
        <v>7.0000000000000001E-3</v>
      </c>
    </row>
    <row r="8169" spans="4:13" x14ac:dyDescent="0.25">
      <c r="D8169">
        <v>160</v>
      </c>
      <c r="E8169">
        <v>400</v>
      </c>
      <c r="F8169">
        <f t="shared" si="127"/>
        <v>41600</v>
      </c>
      <c r="G8169" t="str">
        <f>IF(punkty5[[#This Row],[v1]] &lt; 40000,1,"")</f>
        <v/>
      </c>
      <c r="H8169" t="str">
        <f>IF(punkty5[[#This Row],[v1]] = 40000,1,"")</f>
        <v/>
      </c>
      <c r="I8169">
        <f>IF(punkty5[[#This Row],[wewnatrz]] = 1,1,IF(punkty5[[#This Row],[brzegi]]=1,1,0))</f>
        <v>0</v>
      </c>
      <c r="J8169">
        <v>8162</v>
      </c>
      <c r="K8169">
        <f xml:space="preserve"> K8168 + punkty5[[#This Row],[na kole]]</f>
        <v>6424</v>
      </c>
      <c r="L8169">
        <f xml:space="preserve"> 4 * punkty5[[#This Row],[nk]] / punkty5[[#This Row],[n]]</f>
        <v>3.1482479784366575</v>
      </c>
      <c r="M8169">
        <f>ROUND(ABS(PI() - punkty5[[#This Row],[pi]]),4)</f>
        <v>6.7000000000000002E-3</v>
      </c>
    </row>
    <row r="8170" spans="4:13" x14ac:dyDescent="0.25">
      <c r="D8170">
        <v>204</v>
      </c>
      <c r="E8170">
        <v>22</v>
      </c>
      <c r="F8170">
        <f t="shared" si="127"/>
        <v>31700</v>
      </c>
      <c r="G8170">
        <f>IF(punkty5[[#This Row],[v1]] &lt; 40000,1,"")</f>
        <v>1</v>
      </c>
      <c r="H8170" t="str">
        <f>IF(punkty5[[#This Row],[v1]] = 40000,1,"")</f>
        <v/>
      </c>
      <c r="I8170">
        <f>IF(punkty5[[#This Row],[wewnatrz]] = 1,1,IF(punkty5[[#This Row],[brzegi]]=1,1,0))</f>
        <v>1</v>
      </c>
      <c r="J8170">
        <v>8163</v>
      </c>
      <c r="K8170">
        <f xml:space="preserve"> K8169 + punkty5[[#This Row],[na kole]]</f>
        <v>6425</v>
      </c>
      <c r="L8170">
        <f xml:space="preserve"> 4 * punkty5[[#This Row],[nk]] / punkty5[[#This Row],[n]]</f>
        <v>3.1483523214504472</v>
      </c>
      <c r="M8170">
        <f>ROUND(ABS(PI() - punkty5[[#This Row],[pi]]),4)</f>
        <v>6.7999999999999996E-3</v>
      </c>
    </row>
    <row r="8171" spans="4:13" x14ac:dyDescent="0.25">
      <c r="D8171">
        <v>336</v>
      </c>
      <c r="E8171">
        <v>223</v>
      </c>
      <c r="F8171">
        <f t="shared" si="127"/>
        <v>19025</v>
      </c>
      <c r="G8171">
        <f>IF(punkty5[[#This Row],[v1]] &lt; 40000,1,"")</f>
        <v>1</v>
      </c>
      <c r="H8171" t="str">
        <f>IF(punkty5[[#This Row],[v1]] = 40000,1,"")</f>
        <v/>
      </c>
      <c r="I8171">
        <f>IF(punkty5[[#This Row],[wewnatrz]] = 1,1,IF(punkty5[[#This Row],[brzegi]]=1,1,0))</f>
        <v>1</v>
      </c>
      <c r="J8171">
        <v>8164</v>
      </c>
      <c r="K8171">
        <f xml:space="preserve"> K8170 + punkty5[[#This Row],[na kole]]</f>
        <v>6426</v>
      </c>
      <c r="L8171">
        <f xml:space="preserve"> 4 * punkty5[[#This Row],[nk]] / punkty5[[#This Row],[n]]</f>
        <v>3.1484566389024988</v>
      </c>
      <c r="M8171">
        <f>ROUND(ABS(PI() - punkty5[[#This Row],[pi]]),4)</f>
        <v>6.8999999999999999E-3</v>
      </c>
    </row>
    <row r="8172" spans="4:13" x14ac:dyDescent="0.25">
      <c r="D8172">
        <v>362</v>
      </c>
      <c r="E8172">
        <v>91</v>
      </c>
      <c r="F8172">
        <f t="shared" si="127"/>
        <v>38125</v>
      </c>
      <c r="G8172">
        <f>IF(punkty5[[#This Row],[v1]] &lt; 40000,1,"")</f>
        <v>1</v>
      </c>
      <c r="H8172" t="str">
        <f>IF(punkty5[[#This Row],[v1]] = 40000,1,"")</f>
        <v/>
      </c>
      <c r="I8172">
        <f>IF(punkty5[[#This Row],[wewnatrz]] = 1,1,IF(punkty5[[#This Row],[brzegi]]=1,1,0))</f>
        <v>1</v>
      </c>
      <c r="J8172">
        <v>8165</v>
      </c>
      <c r="K8172">
        <f xml:space="preserve"> K8171 + punkty5[[#This Row],[na kole]]</f>
        <v>6427</v>
      </c>
      <c r="L8172">
        <f xml:space="preserve"> 4 * punkty5[[#This Row],[nk]] / punkty5[[#This Row],[n]]</f>
        <v>3.1485609308022044</v>
      </c>
      <c r="M8172">
        <f>ROUND(ABS(PI() - punkty5[[#This Row],[pi]]),4)</f>
        <v>7.0000000000000001E-3</v>
      </c>
    </row>
    <row r="8173" spans="4:13" x14ac:dyDescent="0.25">
      <c r="D8173">
        <v>223</v>
      </c>
      <c r="E8173">
        <v>291</v>
      </c>
      <c r="F8173">
        <f t="shared" si="127"/>
        <v>8810</v>
      </c>
      <c r="G8173">
        <f>IF(punkty5[[#This Row],[v1]] &lt; 40000,1,"")</f>
        <v>1</v>
      </c>
      <c r="H8173" t="str">
        <f>IF(punkty5[[#This Row],[v1]] = 40000,1,"")</f>
        <v/>
      </c>
      <c r="I8173">
        <f>IF(punkty5[[#This Row],[wewnatrz]] = 1,1,IF(punkty5[[#This Row],[brzegi]]=1,1,0))</f>
        <v>1</v>
      </c>
      <c r="J8173">
        <v>8166</v>
      </c>
      <c r="K8173">
        <f xml:space="preserve"> K8172 + punkty5[[#This Row],[na kole]]</f>
        <v>6428</v>
      </c>
      <c r="L8173">
        <f xml:space="preserve"> 4 * punkty5[[#This Row],[nk]] / punkty5[[#This Row],[n]]</f>
        <v>3.1486651971589517</v>
      </c>
      <c r="M8173">
        <f>ROUND(ABS(PI() - punkty5[[#This Row],[pi]]),4)</f>
        <v>7.1000000000000004E-3</v>
      </c>
    </row>
    <row r="8174" spans="4:13" x14ac:dyDescent="0.25">
      <c r="D8174">
        <v>389</v>
      </c>
      <c r="E8174">
        <v>96</v>
      </c>
      <c r="F8174">
        <f t="shared" si="127"/>
        <v>46537</v>
      </c>
      <c r="G8174" t="str">
        <f>IF(punkty5[[#This Row],[v1]] &lt; 40000,1,"")</f>
        <v/>
      </c>
      <c r="H8174" t="str">
        <f>IF(punkty5[[#This Row],[v1]] = 40000,1,"")</f>
        <v/>
      </c>
      <c r="I8174">
        <f>IF(punkty5[[#This Row],[wewnatrz]] = 1,1,IF(punkty5[[#This Row],[brzegi]]=1,1,0))</f>
        <v>0</v>
      </c>
      <c r="J8174">
        <v>8167</v>
      </c>
      <c r="K8174">
        <f xml:space="preserve"> K8173 + punkty5[[#This Row],[na kole]]</f>
        <v>6428</v>
      </c>
      <c r="L8174">
        <f xml:space="preserve"> 4 * punkty5[[#This Row],[nk]] / punkty5[[#This Row],[n]]</f>
        <v>3.1482796620546099</v>
      </c>
      <c r="M8174">
        <f>ROUND(ABS(PI() - punkty5[[#This Row],[pi]]),4)</f>
        <v>6.7000000000000002E-3</v>
      </c>
    </row>
    <row r="8175" spans="4:13" x14ac:dyDescent="0.25">
      <c r="D8175">
        <v>378</v>
      </c>
      <c r="E8175">
        <v>343</v>
      </c>
      <c r="F8175">
        <f t="shared" si="127"/>
        <v>52133</v>
      </c>
      <c r="G8175" t="str">
        <f>IF(punkty5[[#This Row],[v1]] &lt; 40000,1,"")</f>
        <v/>
      </c>
      <c r="H8175" t="str">
        <f>IF(punkty5[[#This Row],[v1]] = 40000,1,"")</f>
        <v/>
      </c>
      <c r="I8175">
        <f>IF(punkty5[[#This Row],[wewnatrz]] = 1,1,IF(punkty5[[#This Row],[brzegi]]=1,1,0))</f>
        <v>0</v>
      </c>
      <c r="J8175">
        <v>8168</v>
      </c>
      <c r="K8175">
        <f xml:space="preserve"> K8174 + punkty5[[#This Row],[na kole]]</f>
        <v>6428</v>
      </c>
      <c r="L8175">
        <f xml:space="preserve"> 4 * punkty5[[#This Row],[nk]] / punkty5[[#This Row],[n]]</f>
        <v>3.1478942213516161</v>
      </c>
      <c r="M8175">
        <f>ROUND(ABS(PI() - punkty5[[#This Row],[pi]]),4)</f>
        <v>6.3E-3</v>
      </c>
    </row>
    <row r="8176" spans="4:13" x14ac:dyDescent="0.25">
      <c r="D8176">
        <v>132</v>
      </c>
      <c r="E8176">
        <v>102</v>
      </c>
      <c r="F8176">
        <f t="shared" si="127"/>
        <v>14228</v>
      </c>
      <c r="G8176">
        <f>IF(punkty5[[#This Row],[v1]] &lt; 40000,1,"")</f>
        <v>1</v>
      </c>
      <c r="H8176" t="str">
        <f>IF(punkty5[[#This Row],[v1]] = 40000,1,"")</f>
        <v/>
      </c>
      <c r="I8176">
        <f>IF(punkty5[[#This Row],[wewnatrz]] = 1,1,IF(punkty5[[#This Row],[brzegi]]=1,1,0))</f>
        <v>1</v>
      </c>
      <c r="J8176">
        <v>8169</v>
      </c>
      <c r="K8176">
        <f xml:space="preserve"> K8175 + punkty5[[#This Row],[na kole]]</f>
        <v>6429</v>
      </c>
      <c r="L8176">
        <f xml:space="preserve"> 4 * punkty5[[#This Row],[nk]] / punkty5[[#This Row],[n]]</f>
        <v>3.1479985310319503</v>
      </c>
      <c r="M8176">
        <f>ROUND(ABS(PI() - punkty5[[#This Row],[pi]]),4)</f>
        <v>6.4000000000000003E-3</v>
      </c>
    </row>
    <row r="8177" spans="4:13" x14ac:dyDescent="0.25">
      <c r="D8177">
        <v>118</v>
      </c>
      <c r="E8177">
        <v>54</v>
      </c>
      <c r="F8177">
        <f t="shared" si="127"/>
        <v>28040</v>
      </c>
      <c r="G8177">
        <f>IF(punkty5[[#This Row],[v1]] &lt; 40000,1,"")</f>
        <v>1</v>
      </c>
      <c r="H8177" t="str">
        <f>IF(punkty5[[#This Row],[v1]] = 40000,1,"")</f>
        <v/>
      </c>
      <c r="I8177">
        <f>IF(punkty5[[#This Row],[wewnatrz]] = 1,1,IF(punkty5[[#This Row],[brzegi]]=1,1,0))</f>
        <v>1</v>
      </c>
      <c r="J8177">
        <v>8170</v>
      </c>
      <c r="K8177">
        <f xml:space="preserve"> K8176 + punkty5[[#This Row],[na kole]]</f>
        <v>6430</v>
      </c>
      <c r="L8177">
        <f xml:space="preserve"> 4 * punkty5[[#This Row],[nk]] / punkty5[[#This Row],[n]]</f>
        <v>3.1481028151774786</v>
      </c>
      <c r="M8177">
        <f>ROUND(ABS(PI() - punkty5[[#This Row],[pi]]),4)</f>
        <v>6.4999999999999997E-3</v>
      </c>
    </row>
    <row r="8178" spans="4:13" x14ac:dyDescent="0.25">
      <c r="D8178">
        <v>229</v>
      </c>
      <c r="E8178">
        <v>63</v>
      </c>
      <c r="F8178">
        <f t="shared" si="127"/>
        <v>19610</v>
      </c>
      <c r="G8178">
        <f>IF(punkty5[[#This Row],[v1]] &lt; 40000,1,"")</f>
        <v>1</v>
      </c>
      <c r="H8178" t="str">
        <f>IF(punkty5[[#This Row],[v1]] = 40000,1,"")</f>
        <v/>
      </c>
      <c r="I8178">
        <f>IF(punkty5[[#This Row],[wewnatrz]] = 1,1,IF(punkty5[[#This Row],[brzegi]]=1,1,0))</f>
        <v>1</v>
      </c>
      <c r="J8178">
        <v>8171</v>
      </c>
      <c r="K8178">
        <f xml:space="preserve"> K8177 + punkty5[[#This Row],[na kole]]</f>
        <v>6431</v>
      </c>
      <c r="L8178">
        <f xml:space="preserve"> 4 * punkty5[[#This Row],[nk]] / punkty5[[#This Row],[n]]</f>
        <v>3.1482070737975767</v>
      </c>
      <c r="M8178">
        <f>ROUND(ABS(PI() - punkty5[[#This Row],[pi]]),4)</f>
        <v>6.6E-3</v>
      </c>
    </row>
    <row r="8179" spans="4:13" x14ac:dyDescent="0.25">
      <c r="D8179">
        <v>183</v>
      </c>
      <c r="E8179">
        <v>217</v>
      </c>
      <c r="F8179">
        <f t="shared" si="127"/>
        <v>578</v>
      </c>
      <c r="G8179">
        <f>IF(punkty5[[#This Row],[v1]] &lt; 40000,1,"")</f>
        <v>1</v>
      </c>
      <c r="H8179" t="str">
        <f>IF(punkty5[[#This Row],[v1]] = 40000,1,"")</f>
        <v/>
      </c>
      <c r="I8179">
        <f>IF(punkty5[[#This Row],[wewnatrz]] = 1,1,IF(punkty5[[#This Row],[brzegi]]=1,1,0))</f>
        <v>1</v>
      </c>
      <c r="J8179">
        <v>8172</v>
      </c>
      <c r="K8179">
        <f xml:space="preserve"> K8178 + punkty5[[#This Row],[na kole]]</f>
        <v>6432</v>
      </c>
      <c r="L8179">
        <f xml:space="preserve"> 4 * punkty5[[#This Row],[nk]] / punkty5[[#This Row],[n]]</f>
        <v>3.1483113069016153</v>
      </c>
      <c r="M8179">
        <f>ROUND(ABS(PI() - punkty5[[#This Row],[pi]]),4)</f>
        <v>6.7000000000000002E-3</v>
      </c>
    </row>
    <row r="8180" spans="4:13" x14ac:dyDescent="0.25">
      <c r="D8180">
        <v>9</v>
      </c>
      <c r="E8180">
        <v>127</v>
      </c>
      <c r="F8180">
        <f t="shared" si="127"/>
        <v>41810</v>
      </c>
      <c r="G8180" t="str">
        <f>IF(punkty5[[#This Row],[v1]] &lt; 40000,1,"")</f>
        <v/>
      </c>
      <c r="H8180" t="str">
        <f>IF(punkty5[[#This Row],[v1]] = 40000,1,"")</f>
        <v/>
      </c>
      <c r="I8180">
        <f>IF(punkty5[[#This Row],[wewnatrz]] = 1,1,IF(punkty5[[#This Row],[brzegi]]=1,1,0))</f>
        <v>0</v>
      </c>
      <c r="J8180">
        <v>8173</v>
      </c>
      <c r="K8180">
        <f xml:space="preserve"> K8179 + punkty5[[#This Row],[na kole]]</f>
        <v>6432</v>
      </c>
      <c r="L8180">
        <f xml:space="preserve"> 4 * punkty5[[#This Row],[nk]] / punkty5[[#This Row],[n]]</f>
        <v>3.1479260981279822</v>
      </c>
      <c r="M8180">
        <f>ROUND(ABS(PI() - punkty5[[#This Row],[pi]]),4)</f>
        <v>6.3E-3</v>
      </c>
    </row>
    <row r="8181" spans="4:13" x14ac:dyDescent="0.25">
      <c r="D8181">
        <v>95</v>
      </c>
      <c r="E8181">
        <v>186</v>
      </c>
      <c r="F8181">
        <f t="shared" si="127"/>
        <v>11221</v>
      </c>
      <c r="G8181">
        <f>IF(punkty5[[#This Row],[v1]] &lt; 40000,1,"")</f>
        <v>1</v>
      </c>
      <c r="H8181" t="str">
        <f>IF(punkty5[[#This Row],[v1]] = 40000,1,"")</f>
        <v/>
      </c>
      <c r="I8181">
        <f>IF(punkty5[[#This Row],[wewnatrz]] = 1,1,IF(punkty5[[#This Row],[brzegi]]=1,1,0))</f>
        <v>1</v>
      </c>
      <c r="J8181">
        <v>8174</v>
      </c>
      <c r="K8181">
        <f xml:space="preserve"> K8180 + punkty5[[#This Row],[na kole]]</f>
        <v>6433</v>
      </c>
      <c r="L8181">
        <f xml:space="preserve"> 4 * punkty5[[#This Row],[nk]] / punkty5[[#This Row],[n]]</f>
        <v>3.1480303401027649</v>
      </c>
      <c r="M8181">
        <f>ROUND(ABS(PI() - punkty5[[#This Row],[pi]]),4)</f>
        <v>6.4000000000000003E-3</v>
      </c>
    </row>
    <row r="8182" spans="4:13" x14ac:dyDescent="0.25">
      <c r="D8182">
        <v>240</v>
      </c>
      <c r="E8182">
        <v>128</v>
      </c>
      <c r="F8182">
        <f t="shared" si="127"/>
        <v>6784</v>
      </c>
      <c r="G8182">
        <f>IF(punkty5[[#This Row],[v1]] &lt; 40000,1,"")</f>
        <v>1</v>
      </c>
      <c r="H8182" t="str">
        <f>IF(punkty5[[#This Row],[v1]] = 40000,1,"")</f>
        <v/>
      </c>
      <c r="I8182">
        <f>IF(punkty5[[#This Row],[wewnatrz]] = 1,1,IF(punkty5[[#This Row],[brzegi]]=1,1,0))</f>
        <v>1</v>
      </c>
      <c r="J8182">
        <v>8175</v>
      </c>
      <c r="K8182">
        <f xml:space="preserve"> K8181 + punkty5[[#This Row],[na kole]]</f>
        <v>6434</v>
      </c>
      <c r="L8182">
        <f xml:space="preserve"> 4 * punkty5[[#This Row],[nk]] / punkty5[[#This Row],[n]]</f>
        <v>3.1481345565749237</v>
      </c>
      <c r="M8182">
        <f>ROUND(ABS(PI() - punkty5[[#This Row],[pi]]),4)</f>
        <v>6.4999999999999997E-3</v>
      </c>
    </row>
    <row r="8183" spans="4:13" x14ac:dyDescent="0.25">
      <c r="D8183">
        <v>237</v>
      </c>
      <c r="E8183">
        <v>154</v>
      </c>
      <c r="F8183">
        <f t="shared" si="127"/>
        <v>3485</v>
      </c>
      <c r="G8183">
        <f>IF(punkty5[[#This Row],[v1]] &lt; 40000,1,"")</f>
        <v>1</v>
      </c>
      <c r="H8183" t="str">
        <f>IF(punkty5[[#This Row],[v1]] = 40000,1,"")</f>
        <v/>
      </c>
      <c r="I8183">
        <f>IF(punkty5[[#This Row],[wewnatrz]] = 1,1,IF(punkty5[[#This Row],[brzegi]]=1,1,0))</f>
        <v>1</v>
      </c>
      <c r="J8183">
        <v>8176</v>
      </c>
      <c r="K8183">
        <f xml:space="preserve"> K8182 + punkty5[[#This Row],[na kole]]</f>
        <v>6435</v>
      </c>
      <c r="L8183">
        <f xml:space="preserve"> 4 * punkty5[[#This Row],[nk]] / punkty5[[#This Row],[n]]</f>
        <v>3.1482387475538158</v>
      </c>
      <c r="M8183">
        <f>ROUND(ABS(PI() - punkty5[[#This Row],[pi]]),4)</f>
        <v>6.6E-3</v>
      </c>
    </row>
    <row r="8184" spans="4:13" x14ac:dyDescent="0.25">
      <c r="D8184">
        <v>321</v>
      </c>
      <c r="E8184">
        <v>357</v>
      </c>
      <c r="F8184">
        <f t="shared" si="127"/>
        <v>39290</v>
      </c>
      <c r="G8184">
        <f>IF(punkty5[[#This Row],[v1]] &lt; 40000,1,"")</f>
        <v>1</v>
      </c>
      <c r="H8184" t="str">
        <f>IF(punkty5[[#This Row],[v1]] = 40000,1,"")</f>
        <v/>
      </c>
      <c r="I8184">
        <f>IF(punkty5[[#This Row],[wewnatrz]] = 1,1,IF(punkty5[[#This Row],[brzegi]]=1,1,0))</f>
        <v>1</v>
      </c>
      <c r="J8184">
        <v>8177</v>
      </c>
      <c r="K8184">
        <f xml:space="preserve"> K8183 + punkty5[[#This Row],[na kole]]</f>
        <v>6436</v>
      </c>
      <c r="L8184">
        <f xml:space="preserve"> 4 * punkty5[[#This Row],[nk]] / punkty5[[#This Row],[n]]</f>
        <v>3.1483429130487952</v>
      </c>
      <c r="M8184">
        <f>ROUND(ABS(PI() - punkty5[[#This Row],[pi]]),4)</f>
        <v>6.7999999999999996E-3</v>
      </c>
    </row>
    <row r="8185" spans="4:13" x14ac:dyDescent="0.25">
      <c r="D8185">
        <v>376</v>
      </c>
      <c r="E8185">
        <v>385</v>
      </c>
      <c r="F8185">
        <f t="shared" si="127"/>
        <v>65201</v>
      </c>
      <c r="G8185" t="str">
        <f>IF(punkty5[[#This Row],[v1]] &lt; 40000,1,"")</f>
        <v/>
      </c>
      <c r="H8185" t="str">
        <f>IF(punkty5[[#This Row],[v1]] = 40000,1,"")</f>
        <v/>
      </c>
      <c r="I8185">
        <f>IF(punkty5[[#This Row],[wewnatrz]] = 1,1,IF(punkty5[[#This Row],[brzegi]]=1,1,0))</f>
        <v>0</v>
      </c>
      <c r="J8185">
        <v>8178</v>
      </c>
      <c r="K8185">
        <f xml:space="preserve"> K8184 + punkty5[[#This Row],[na kole]]</f>
        <v>6436</v>
      </c>
      <c r="L8185">
        <f xml:space="preserve"> 4 * punkty5[[#This Row],[nk]] / punkty5[[#This Row],[n]]</f>
        <v>3.1479579359256542</v>
      </c>
      <c r="M8185">
        <f>ROUND(ABS(PI() - punkty5[[#This Row],[pi]]),4)</f>
        <v>6.4000000000000003E-3</v>
      </c>
    </row>
    <row r="8186" spans="4:13" x14ac:dyDescent="0.25">
      <c r="D8186">
        <v>232</v>
      </c>
      <c r="E8186">
        <v>6</v>
      </c>
      <c r="F8186">
        <f t="shared" si="127"/>
        <v>38660</v>
      </c>
      <c r="G8186">
        <f>IF(punkty5[[#This Row],[v1]] &lt; 40000,1,"")</f>
        <v>1</v>
      </c>
      <c r="H8186" t="str">
        <f>IF(punkty5[[#This Row],[v1]] = 40000,1,"")</f>
        <v/>
      </c>
      <c r="I8186">
        <f>IF(punkty5[[#This Row],[wewnatrz]] = 1,1,IF(punkty5[[#This Row],[brzegi]]=1,1,0))</f>
        <v>1</v>
      </c>
      <c r="J8186">
        <v>8179</v>
      </c>
      <c r="K8186">
        <f xml:space="preserve"> K8185 + punkty5[[#This Row],[na kole]]</f>
        <v>6437</v>
      </c>
      <c r="L8186">
        <f xml:space="preserve"> 4 * punkty5[[#This Row],[nk]] / punkty5[[#This Row],[n]]</f>
        <v>3.1480621102824307</v>
      </c>
      <c r="M8186">
        <f>ROUND(ABS(PI() - punkty5[[#This Row],[pi]]),4)</f>
        <v>6.4999999999999997E-3</v>
      </c>
    </row>
    <row r="8187" spans="4:13" x14ac:dyDescent="0.25">
      <c r="D8187">
        <v>359</v>
      </c>
      <c r="E8187">
        <v>372</v>
      </c>
      <c r="F8187">
        <f t="shared" si="127"/>
        <v>54865</v>
      </c>
      <c r="G8187" t="str">
        <f>IF(punkty5[[#This Row],[v1]] &lt; 40000,1,"")</f>
        <v/>
      </c>
      <c r="H8187" t="str">
        <f>IF(punkty5[[#This Row],[v1]] = 40000,1,"")</f>
        <v/>
      </c>
      <c r="I8187">
        <f>IF(punkty5[[#This Row],[wewnatrz]] = 1,1,IF(punkty5[[#This Row],[brzegi]]=1,1,0))</f>
        <v>0</v>
      </c>
      <c r="J8187">
        <v>8180</v>
      </c>
      <c r="K8187">
        <f xml:space="preserve"> K8186 + punkty5[[#This Row],[na kole]]</f>
        <v>6437</v>
      </c>
      <c r="L8187">
        <f xml:space="preserve"> 4 * punkty5[[#This Row],[nk]] / punkty5[[#This Row],[n]]</f>
        <v>3.1476772616136919</v>
      </c>
      <c r="M8187">
        <f>ROUND(ABS(PI() - punkty5[[#This Row],[pi]]),4)</f>
        <v>6.1000000000000004E-3</v>
      </c>
    </row>
    <row r="8188" spans="4:13" x14ac:dyDescent="0.25">
      <c r="D8188">
        <v>359</v>
      </c>
      <c r="E8188">
        <v>91</v>
      </c>
      <c r="F8188">
        <f t="shared" si="127"/>
        <v>37162</v>
      </c>
      <c r="G8188">
        <f>IF(punkty5[[#This Row],[v1]] &lt; 40000,1,"")</f>
        <v>1</v>
      </c>
      <c r="H8188" t="str">
        <f>IF(punkty5[[#This Row],[v1]] = 40000,1,"")</f>
        <v/>
      </c>
      <c r="I8188">
        <f>IF(punkty5[[#This Row],[wewnatrz]] = 1,1,IF(punkty5[[#This Row],[brzegi]]=1,1,0))</f>
        <v>1</v>
      </c>
      <c r="J8188">
        <v>8181</v>
      </c>
      <c r="K8188">
        <f xml:space="preserve"> K8187 + punkty5[[#This Row],[na kole]]</f>
        <v>6438</v>
      </c>
      <c r="L8188">
        <f xml:space="preserve"> 4 * punkty5[[#This Row],[nk]] / punkty5[[#This Row],[n]]</f>
        <v>3.1477814448111476</v>
      </c>
      <c r="M8188">
        <f>ROUND(ABS(PI() - punkty5[[#This Row],[pi]]),4)</f>
        <v>6.1999999999999998E-3</v>
      </c>
    </row>
    <row r="8189" spans="4:13" x14ac:dyDescent="0.25">
      <c r="D8189">
        <v>357</v>
      </c>
      <c r="E8189">
        <v>219</v>
      </c>
      <c r="F8189">
        <f t="shared" si="127"/>
        <v>25010</v>
      </c>
      <c r="G8189">
        <f>IF(punkty5[[#This Row],[v1]] &lt; 40000,1,"")</f>
        <v>1</v>
      </c>
      <c r="H8189" t="str">
        <f>IF(punkty5[[#This Row],[v1]] = 40000,1,"")</f>
        <v/>
      </c>
      <c r="I8189">
        <f>IF(punkty5[[#This Row],[wewnatrz]] = 1,1,IF(punkty5[[#This Row],[brzegi]]=1,1,0))</f>
        <v>1</v>
      </c>
      <c r="J8189">
        <v>8182</v>
      </c>
      <c r="K8189">
        <f xml:space="preserve"> K8188 + punkty5[[#This Row],[na kole]]</f>
        <v>6439</v>
      </c>
      <c r="L8189">
        <f xml:space="preserve"> 4 * punkty5[[#This Row],[nk]] / punkty5[[#This Row],[n]]</f>
        <v>3.1478856025421655</v>
      </c>
      <c r="M8189">
        <f>ROUND(ABS(PI() - punkty5[[#This Row],[pi]]),4)</f>
        <v>6.3E-3</v>
      </c>
    </row>
    <row r="8190" spans="4:13" x14ac:dyDescent="0.25">
      <c r="D8190">
        <v>125</v>
      </c>
      <c r="E8190">
        <v>44</v>
      </c>
      <c r="F8190">
        <f t="shared" si="127"/>
        <v>29961</v>
      </c>
      <c r="G8190">
        <f>IF(punkty5[[#This Row],[v1]] &lt; 40000,1,"")</f>
        <v>1</v>
      </c>
      <c r="H8190" t="str">
        <f>IF(punkty5[[#This Row],[v1]] = 40000,1,"")</f>
        <v/>
      </c>
      <c r="I8190">
        <f>IF(punkty5[[#This Row],[wewnatrz]] = 1,1,IF(punkty5[[#This Row],[brzegi]]=1,1,0))</f>
        <v>1</v>
      </c>
      <c r="J8190">
        <v>8183</v>
      </c>
      <c r="K8190">
        <f xml:space="preserve"> K8189 + punkty5[[#This Row],[na kole]]</f>
        <v>6440</v>
      </c>
      <c r="L8190">
        <f xml:space="preserve"> 4 * punkty5[[#This Row],[nk]] / punkty5[[#This Row],[n]]</f>
        <v>3.1479897348160821</v>
      </c>
      <c r="M8190">
        <f>ROUND(ABS(PI() - punkty5[[#This Row],[pi]]),4)</f>
        <v>6.4000000000000003E-3</v>
      </c>
    </row>
    <row r="8191" spans="4:13" x14ac:dyDescent="0.25">
      <c r="D8191">
        <v>185</v>
      </c>
      <c r="E8191">
        <v>82</v>
      </c>
      <c r="F8191">
        <f t="shared" si="127"/>
        <v>14149</v>
      </c>
      <c r="G8191">
        <f>IF(punkty5[[#This Row],[v1]] &lt; 40000,1,"")</f>
        <v>1</v>
      </c>
      <c r="H8191" t="str">
        <f>IF(punkty5[[#This Row],[v1]] = 40000,1,"")</f>
        <v/>
      </c>
      <c r="I8191">
        <f>IF(punkty5[[#This Row],[wewnatrz]] = 1,1,IF(punkty5[[#This Row],[brzegi]]=1,1,0))</f>
        <v>1</v>
      </c>
      <c r="J8191">
        <v>8184</v>
      </c>
      <c r="K8191">
        <f xml:space="preserve"> K8190 + punkty5[[#This Row],[na kole]]</f>
        <v>6441</v>
      </c>
      <c r="L8191">
        <f xml:space="preserve"> 4 * punkty5[[#This Row],[nk]] / punkty5[[#This Row],[n]]</f>
        <v>3.1480938416422286</v>
      </c>
      <c r="M8191">
        <f>ROUND(ABS(PI() - punkty5[[#This Row],[pi]]),4)</f>
        <v>6.4999999999999997E-3</v>
      </c>
    </row>
    <row r="8192" spans="4:13" x14ac:dyDescent="0.25">
      <c r="D8192">
        <v>278</v>
      </c>
      <c r="E8192">
        <v>166</v>
      </c>
      <c r="F8192">
        <f t="shared" si="127"/>
        <v>7240</v>
      </c>
      <c r="G8192">
        <f>IF(punkty5[[#This Row],[v1]] &lt; 40000,1,"")</f>
        <v>1</v>
      </c>
      <c r="H8192" t="str">
        <f>IF(punkty5[[#This Row],[v1]] = 40000,1,"")</f>
        <v/>
      </c>
      <c r="I8192">
        <f>IF(punkty5[[#This Row],[wewnatrz]] = 1,1,IF(punkty5[[#This Row],[brzegi]]=1,1,0))</f>
        <v>1</v>
      </c>
      <c r="J8192">
        <v>8185</v>
      </c>
      <c r="K8192">
        <f xml:space="preserve"> K8191 + punkty5[[#This Row],[na kole]]</f>
        <v>6442</v>
      </c>
      <c r="L8192">
        <f xml:space="preserve"> 4 * punkty5[[#This Row],[nk]] / punkty5[[#This Row],[n]]</f>
        <v>3.1481979230299326</v>
      </c>
      <c r="M8192">
        <f>ROUND(ABS(PI() - punkty5[[#This Row],[pi]]),4)</f>
        <v>6.6E-3</v>
      </c>
    </row>
    <row r="8193" spans="4:13" x14ac:dyDescent="0.25">
      <c r="D8193">
        <v>234</v>
      </c>
      <c r="E8193">
        <v>316</v>
      </c>
      <c r="F8193">
        <f t="shared" si="127"/>
        <v>14612</v>
      </c>
      <c r="G8193">
        <f>IF(punkty5[[#This Row],[v1]] &lt; 40000,1,"")</f>
        <v>1</v>
      </c>
      <c r="H8193" t="str">
        <f>IF(punkty5[[#This Row],[v1]] = 40000,1,"")</f>
        <v/>
      </c>
      <c r="I8193">
        <f>IF(punkty5[[#This Row],[wewnatrz]] = 1,1,IF(punkty5[[#This Row],[brzegi]]=1,1,0))</f>
        <v>1</v>
      </c>
      <c r="J8193">
        <v>8186</v>
      </c>
      <c r="K8193">
        <f xml:space="preserve"> K8192 + punkty5[[#This Row],[na kole]]</f>
        <v>6443</v>
      </c>
      <c r="L8193">
        <f xml:space="preserve"> 4 * punkty5[[#This Row],[nk]] / punkty5[[#This Row],[n]]</f>
        <v>3.1483019789885169</v>
      </c>
      <c r="M8193">
        <f>ROUND(ABS(PI() - punkty5[[#This Row],[pi]]),4)</f>
        <v>6.7000000000000002E-3</v>
      </c>
    </row>
    <row r="8194" spans="4:13" x14ac:dyDescent="0.25">
      <c r="D8194">
        <v>70</v>
      </c>
      <c r="E8194">
        <v>193</v>
      </c>
      <c r="F8194">
        <f t="shared" si="127"/>
        <v>16949</v>
      </c>
      <c r="G8194">
        <f>IF(punkty5[[#This Row],[v1]] &lt; 40000,1,"")</f>
        <v>1</v>
      </c>
      <c r="H8194" t="str">
        <f>IF(punkty5[[#This Row],[v1]] = 40000,1,"")</f>
        <v/>
      </c>
      <c r="I8194">
        <f>IF(punkty5[[#This Row],[wewnatrz]] = 1,1,IF(punkty5[[#This Row],[brzegi]]=1,1,0))</f>
        <v>1</v>
      </c>
      <c r="J8194">
        <v>8187</v>
      </c>
      <c r="K8194">
        <f xml:space="preserve"> K8193 + punkty5[[#This Row],[na kole]]</f>
        <v>6444</v>
      </c>
      <c r="L8194">
        <f xml:space="preserve"> 4 * punkty5[[#This Row],[nk]] / punkty5[[#This Row],[n]]</f>
        <v>3.1484060095272994</v>
      </c>
      <c r="M8194">
        <f>ROUND(ABS(PI() - punkty5[[#This Row],[pi]]),4)</f>
        <v>6.7999999999999996E-3</v>
      </c>
    </row>
    <row r="8195" spans="4:13" x14ac:dyDescent="0.25">
      <c r="D8195">
        <v>368</v>
      </c>
      <c r="E8195">
        <v>378</v>
      </c>
      <c r="F8195">
        <f t="shared" si="127"/>
        <v>59908</v>
      </c>
      <c r="G8195" t="str">
        <f>IF(punkty5[[#This Row],[v1]] &lt; 40000,1,"")</f>
        <v/>
      </c>
      <c r="H8195" t="str">
        <f>IF(punkty5[[#This Row],[v1]] = 40000,1,"")</f>
        <v/>
      </c>
      <c r="I8195">
        <f>IF(punkty5[[#This Row],[wewnatrz]] = 1,1,IF(punkty5[[#This Row],[brzegi]]=1,1,0))</f>
        <v>0</v>
      </c>
      <c r="J8195">
        <v>8188</v>
      </c>
      <c r="K8195">
        <f xml:space="preserve"> K8194 + punkty5[[#This Row],[na kole]]</f>
        <v>6444</v>
      </c>
      <c r="L8195">
        <f xml:space="preserve"> 4 * punkty5[[#This Row],[nk]] / punkty5[[#This Row],[n]]</f>
        <v>3.1480214948705423</v>
      </c>
      <c r="M8195">
        <f>ROUND(ABS(PI() - punkty5[[#This Row],[pi]]),4)</f>
        <v>6.4000000000000003E-3</v>
      </c>
    </row>
    <row r="8196" spans="4:13" x14ac:dyDescent="0.25">
      <c r="D8196">
        <v>253</v>
      </c>
      <c r="E8196">
        <v>221</v>
      </c>
      <c r="F8196">
        <f t="shared" si="127"/>
        <v>3250</v>
      </c>
      <c r="G8196">
        <f>IF(punkty5[[#This Row],[v1]] &lt; 40000,1,"")</f>
        <v>1</v>
      </c>
      <c r="H8196" t="str">
        <f>IF(punkty5[[#This Row],[v1]] = 40000,1,"")</f>
        <v/>
      </c>
      <c r="I8196">
        <f>IF(punkty5[[#This Row],[wewnatrz]] = 1,1,IF(punkty5[[#This Row],[brzegi]]=1,1,0))</f>
        <v>1</v>
      </c>
      <c r="J8196">
        <v>8189</v>
      </c>
      <c r="K8196">
        <f xml:space="preserve"> K8195 + punkty5[[#This Row],[na kole]]</f>
        <v>6445</v>
      </c>
      <c r="L8196">
        <f xml:space="preserve"> 4 * punkty5[[#This Row],[nk]] / punkty5[[#This Row],[n]]</f>
        <v>3.1481255342532664</v>
      </c>
      <c r="M8196">
        <f>ROUND(ABS(PI() - punkty5[[#This Row],[pi]]),4)</f>
        <v>6.4999999999999997E-3</v>
      </c>
    </row>
    <row r="8197" spans="4:13" x14ac:dyDescent="0.25">
      <c r="D8197">
        <v>216</v>
      </c>
      <c r="E8197">
        <v>321</v>
      </c>
      <c r="F8197">
        <f t="shared" si="127"/>
        <v>14897</v>
      </c>
      <c r="G8197">
        <f>IF(punkty5[[#This Row],[v1]] &lt; 40000,1,"")</f>
        <v>1</v>
      </c>
      <c r="H8197" t="str">
        <f>IF(punkty5[[#This Row],[v1]] = 40000,1,"")</f>
        <v/>
      </c>
      <c r="I8197">
        <f>IF(punkty5[[#This Row],[wewnatrz]] = 1,1,IF(punkty5[[#This Row],[brzegi]]=1,1,0))</f>
        <v>1</v>
      </c>
      <c r="J8197">
        <v>8190</v>
      </c>
      <c r="K8197">
        <f xml:space="preserve"> K8196 + punkty5[[#This Row],[na kole]]</f>
        <v>6446</v>
      </c>
      <c r="L8197">
        <f xml:space="preserve"> 4 * punkty5[[#This Row],[nk]] / punkty5[[#This Row],[n]]</f>
        <v>3.1482295482295481</v>
      </c>
      <c r="M8197">
        <f>ROUND(ABS(PI() - punkty5[[#This Row],[pi]]),4)</f>
        <v>6.6E-3</v>
      </c>
    </row>
    <row r="8198" spans="4:13" x14ac:dyDescent="0.25">
      <c r="D8198">
        <v>383</v>
      </c>
      <c r="E8198">
        <v>37</v>
      </c>
      <c r="F8198">
        <f t="shared" si="127"/>
        <v>60058</v>
      </c>
      <c r="G8198" t="str">
        <f>IF(punkty5[[#This Row],[v1]] &lt; 40000,1,"")</f>
        <v/>
      </c>
      <c r="H8198" t="str">
        <f>IF(punkty5[[#This Row],[v1]] = 40000,1,"")</f>
        <v/>
      </c>
      <c r="I8198">
        <f>IF(punkty5[[#This Row],[wewnatrz]] = 1,1,IF(punkty5[[#This Row],[brzegi]]=1,1,0))</f>
        <v>0</v>
      </c>
      <c r="J8198">
        <v>8191</v>
      </c>
      <c r="K8198">
        <f xml:space="preserve"> K8197 + punkty5[[#This Row],[na kole]]</f>
        <v>6446</v>
      </c>
      <c r="L8198">
        <f xml:space="preserve"> 4 * punkty5[[#This Row],[nk]] / punkty5[[#This Row],[n]]</f>
        <v>3.147845195946771</v>
      </c>
      <c r="M8198">
        <f>ROUND(ABS(PI() - punkty5[[#This Row],[pi]]),4)</f>
        <v>6.3E-3</v>
      </c>
    </row>
    <row r="8199" spans="4:13" x14ac:dyDescent="0.25">
      <c r="D8199">
        <v>37</v>
      </c>
      <c r="E8199">
        <v>6</v>
      </c>
      <c r="F8199">
        <f t="shared" si="127"/>
        <v>64205</v>
      </c>
      <c r="G8199" t="str">
        <f>IF(punkty5[[#This Row],[v1]] &lt; 40000,1,"")</f>
        <v/>
      </c>
      <c r="H8199" t="str">
        <f>IF(punkty5[[#This Row],[v1]] = 40000,1,"")</f>
        <v/>
      </c>
      <c r="I8199">
        <f>IF(punkty5[[#This Row],[wewnatrz]] = 1,1,IF(punkty5[[#This Row],[brzegi]]=1,1,0))</f>
        <v>0</v>
      </c>
      <c r="J8199">
        <v>8192</v>
      </c>
      <c r="K8199">
        <f xml:space="preserve"> K8198 + punkty5[[#This Row],[na kole]]</f>
        <v>6446</v>
      </c>
      <c r="L8199">
        <f xml:space="preserve"> 4 * punkty5[[#This Row],[nk]] / punkty5[[#This Row],[n]]</f>
        <v>3.1474609375</v>
      </c>
      <c r="M8199">
        <f>ROUND(ABS(PI() - punkty5[[#This Row],[pi]]),4)</f>
        <v>5.8999999999999999E-3</v>
      </c>
    </row>
    <row r="8200" spans="4:13" x14ac:dyDescent="0.25">
      <c r="D8200">
        <v>208</v>
      </c>
      <c r="E8200">
        <v>327</v>
      </c>
      <c r="F8200">
        <f t="shared" si="127"/>
        <v>16193</v>
      </c>
      <c r="G8200">
        <f>IF(punkty5[[#This Row],[v1]] &lt; 40000,1,"")</f>
        <v>1</v>
      </c>
      <c r="H8200" t="str">
        <f>IF(punkty5[[#This Row],[v1]] = 40000,1,"")</f>
        <v/>
      </c>
      <c r="I8200">
        <f>IF(punkty5[[#This Row],[wewnatrz]] = 1,1,IF(punkty5[[#This Row],[brzegi]]=1,1,0))</f>
        <v>1</v>
      </c>
      <c r="J8200">
        <v>8193</v>
      </c>
      <c r="K8200">
        <f xml:space="preserve"> K8199 + punkty5[[#This Row],[na kole]]</f>
        <v>6447</v>
      </c>
      <c r="L8200">
        <f xml:space="preserve"> 4 * punkty5[[#This Row],[nk]] / punkty5[[#This Row],[n]]</f>
        <v>3.1475649945075066</v>
      </c>
      <c r="M8200">
        <f>ROUND(ABS(PI() - punkty5[[#This Row],[pi]]),4)</f>
        <v>6.0000000000000001E-3</v>
      </c>
    </row>
    <row r="8201" spans="4:13" x14ac:dyDescent="0.25">
      <c r="D8201">
        <v>228</v>
      </c>
      <c r="E8201">
        <v>64</v>
      </c>
      <c r="F8201">
        <f t="shared" ref="F8201:F8264" si="128">((D8201 - 200) * (D8201 - 200)) +(( E8201 - 200) * ( E8201 - 200))</f>
        <v>19280</v>
      </c>
      <c r="G8201">
        <f>IF(punkty5[[#This Row],[v1]] &lt; 40000,1,"")</f>
        <v>1</v>
      </c>
      <c r="H8201" t="str">
        <f>IF(punkty5[[#This Row],[v1]] = 40000,1,"")</f>
        <v/>
      </c>
      <c r="I8201">
        <f>IF(punkty5[[#This Row],[wewnatrz]] = 1,1,IF(punkty5[[#This Row],[brzegi]]=1,1,0))</f>
        <v>1</v>
      </c>
      <c r="J8201">
        <v>8194</v>
      </c>
      <c r="K8201">
        <f xml:space="preserve"> K8200 + punkty5[[#This Row],[na kole]]</f>
        <v>6448</v>
      </c>
      <c r="L8201">
        <f xml:space="preserve"> 4 * punkty5[[#This Row],[nk]] / punkty5[[#This Row],[n]]</f>
        <v>3.1476690261166707</v>
      </c>
      <c r="M8201">
        <f>ROUND(ABS(PI() - punkty5[[#This Row],[pi]]),4)</f>
        <v>6.1000000000000004E-3</v>
      </c>
    </row>
    <row r="8202" spans="4:13" x14ac:dyDescent="0.25">
      <c r="D8202">
        <v>44</v>
      </c>
      <c r="E8202">
        <v>295</v>
      </c>
      <c r="F8202">
        <f t="shared" si="128"/>
        <v>33361</v>
      </c>
      <c r="G8202">
        <f>IF(punkty5[[#This Row],[v1]] &lt; 40000,1,"")</f>
        <v>1</v>
      </c>
      <c r="H8202" t="str">
        <f>IF(punkty5[[#This Row],[v1]] = 40000,1,"")</f>
        <v/>
      </c>
      <c r="I8202">
        <f>IF(punkty5[[#This Row],[wewnatrz]] = 1,1,IF(punkty5[[#This Row],[brzegi]]=1,1,0))</f>
        <v>1</v>
      </c>
      <c r="J8202">
        <v>8195</v>
      </c>
      <c r="K8202">
        <f xml:space="preserve"> K8201 + punkty5[[#This Row],[na kole]]</f>
        <v>6449</v>
      </c>
      <c r="L8202">
        <f xml:space="preserve"> 4 * punkty5[[#This Row],[nk]] / punkty5[[#This Row],[n]]</f>
        <v>3.1477730323367905</v>
      </c>
      <c r="M8202">
        <f>ROUND(ABS(PI() - punkty5[[#This Row],[pi]]),4)</f>
        <v>6.1999999999999998E-3</v>
      </c>
    </row>
    <row r="8203" spans="4:13" x14ac:dyDescent="0.25">
      <c r="D8203">
        <v>321</v>
      </c>
      <c r="E8203">
        <v>338</v>
      </c>
      <c r="F8203">
        <f t="shared" si="128"/>
        <v>33685</v>
      </c>
      <c r="G8203">
        <f>IF(punkty5[[#This Row],[v1]] &lt; 40000,1,"")</f>
        <v>1</v>
      </c>
      <c r="H8203" t="str">
        <f>IF(punkty5[[#This Row],[v1]] = 40000,1,"")</f>
        <v/>
      </c>
      <c r="I8203">
        <f>IF(punkty5[[#This Row],[wewnatrz]] = 1,1,IF(punkty5[[#This Row],[brzegi]]=1,1,0))</f>
        <v>1</v>
      </c>
      <c r="J8203">
        <v>8196</v>
      </c>
      <c r="K8203">
        <f xml:space="preserve"> K8202 + punkty5[[#This Row],[na kole]]</f>
        <v>6450</v>
      </c>
      <c r="L8203">
        <f xml:space="preserve"> 4 * punkty5[[#This Row],[nk]] / punkty5[[#This Row],[n]]</f>
        <v>3.1478770131771596</v>
      </c>
      <c r="M8203">
        <f>ROUND(ABS(PI() - punkty5[[#This Row],[pi]]),4)</f>
        <v>6.3E-3</v>
      </c>
    </row>
    <row r="8204" spans="4:13" x14ac:dyDescent="0.25">
      <c r="D8204">
        <v>130</v>
      </c>
      <c r="E8204">
        <v>355</v>
      </c>
      <c r="F8204">
        <f t="shared" si="128"/>
        <v>28925</v>
      </c>
      <c r="G8204">
        <f>IF(punkty5[[#This Row],[v1]] &lt; 40000,1,"")</f>
        <v>1</v>
      </c>
      <c r="H8204" t="str">
        <f>IF(punkty5[[#This Row],[v1]] = 40000,1,"")</f>
        <v/>
      </c>
      <c r="I8204">
        <f>IF(punkty5[[#This Row],[wewnatrz]] = 1,1,IF(punkty5[[#This Row],[brzegi]]=1,1,0))</f>
        <v>1</v>
      </c>
      <c r="J8204">
        <v>8197</v>
      </c>
      <c r="K8204">
        <f xml:space="preserve"> K8203 + punkty5[[#This Row],[na kole]]</f>
        <v>6451</v>
      </c>
      <c r="L8204">
        <f xml:space="preserve"> 4 * punkty5[[#This Row],[nk]] / punkty5[[#This Row],[n]]</f>
        <v>3.1479809686470661</v>
      </c>
      <c r="M8204">
        <f>ROUND(ABS(PI() - punkty5[[#This Row],[pi]]),4)</f>
        <v>6.4000000000000003E-3</v>
      </c>
    </row>
    <row r="8205" spans="4:13" x14ac:dyDescent="0.25">
      <c r="D8205">
        <v>62</v>
      </c>
      <c r="E8205">
        <v>341</v>
      </c>
      <c r="F8205">
        <f t="shared" si="128"/>
        <v>38925</v>
      </c>
      <c r="G8205">
        <f>IF(punkty5[[#This Row],[v1]] &lt; 40000,1,"")</f>
        <v>1</v>
      </c>
      <c r="H8205" t="str">
        <f>IF(punkty5[[#This Row],[v1]] = 40000,1,"")</f>
        <v/>
      </c>
      <c r="I8205">
        <f>IF(punkty5[[#This Row],[wewnatrz]] = 1,1,IF(punkty5[[#This Row],[brzegi]]=1,1,0))</f>
        <v>1</v>
      </c>
      <c r="J8205">
        <v>8198</v>
      </c>
      <c r="K8205">
        <f xml:space="preserve"> K8204 + punkty5[[#This Row],[na kole]]</f>
        <v>6452</v>
      </c>
      <c r="L8205">
        <f xml:space="preserve"> 4 * punkty5[[#This Row],[nk]] / punkty5[[#This Row],[n]]</f>
        <v>3.1480848987557941</v>
      </c>
      <c r="M8205">
        <f>ROUND(ABS(PI() - punkty5[[#This Row],[pi]]),4)</f>
        <v>6.4999999999999997E-3</v>
      </c>
    </row>
    <row r="8206" spans="4:13" x14ac:dyDescent="0.25">
      <c r="D8206">
        <v>41</v>
      </c>
      <c r="E8206">
        <v>24</v>
      </c>
      <c r="F8206">
        <f t="shared" si="128"/>
        <v>56257</v>
      </c>
      <c r="G8206" t="str">
        <f>IF(punkty5[[#This Row],[v1]] &lt; 40000,1,"")</f>
        <v/>
      </c>
      <c r="H8206" t="str">
        <f>IF(punkty5[[#This Row],[v1]] = 40000,1,"")</f>
        <v/>
      </c>
      <c r="I8206">
        <f>IF(punkty5[[#This Row],[wewnatrz]] = 1,1,IF(punkty5[[#This Row],[brzegi]]=1,1,0))</f>
        <v>0</v>
      </c>
      <c r="J8206">
        <v>8199</v>
      </c>
      <c r="K8206">
        <f xml:space="preserve"> K8205 + punkty5[[#This Row],[na kole]]</f>
        <v>6452</v>
      </c>
      <c r="L8206">
        <f xml:space="preserve"> 4 * punkty5[[#This Row],[nk]] / punkty5[[#This Row],[n]]</f>
        <v>3.1477009391389195</v>
      </c>
      <c r="M8206">
        <f>ROUND(ABS(PI() - punkty5[[#This Row],[pi]]),4)</f>
        <v>6.1000000000000004E-3</v>
      </c>
    </row>
    <row r="8207" spans="4:13" x14ac:dyDescent="0.25">
      <c r="D8207">
        <v>130</v>
      </c>
      <c r="E8207">
        <v>78</v>
      </c>
      <c r="F8207">
        <f t="shared" si="128"/>
        <v>19784</v>
      </c>
      <c r="G8207">
        <f>IF(punkty5[[#This Row],[v1]] &lt; 40000,1,"")</f>
        <v>1</v>
      </c>
      <c r="H8207" t="str">
        <f>IF(punkty5[[#This Row],[v1]] = 40000,1,"")</f>
        <v/>
      </c>
      <c r="I8207">
        <f>IF(punkty5[[#This Row],[wewnatrz]] = 1,1,IF(punkty5[[#This Row],[brzegi]]=1,1,0))</f>
        <v>1</v>
      </c>
      <c r="J8207">
        <v>8200</v>
      </c>
      <c r="K8207">
        <f xml:space="preserve"> K8206 + punkty5[[#This Row],[na kole]]</f>
        <v>6453</v>
      </c>
      <c r="L8207">
        <f xml:space="preserve"> 4 * punkty5[[#This Row],[nk]] / punkty5[[#This Row],[n]]</f>
        <v>3.1478048780487806</v>
      </c>
      <c r="M8207">
        <f>ROUND(ABS(PI() - punkty5[[#This Row],[pi]]),4)</f>
        <v>6.1999999999999998E-3</v>
      </c>
    </row>
    <row r="8208" spans="4:13" x14ac:dyDescent="0.25">
      <c r="D8208">
        <v>378</v>
      </c>
      <c r="E8208">
        <v>155</v>
      </c>
      <c r="F8208">
        <f t="shared" si="128"/>
        <v>33709</v>
      </c>
      <c r="G8208">
        <f>IF(punkty5[[#This Row],[v1]] &lt; 40000,1,"")</f>
        <v>1</v>
      </c>
      <c r="H8208" t="str">
        <f>IF(punkty5[[#This Row],[v1]] = 40000,1,"")</f>
        <v/>
      </c>
      <c r="I8208">
        <f>IF(punkty5[[#This Row],[wewnatrz]] = 1,1,IF(punkty5[[#This Row],[brzegi]]=1,1,0))</f>
        <v>1</v>
      </c>
      <c r="J8208">
        <v>8201</v>
      </c>
      <c r="K8208">
        <f xml:space="preserve"> K8207 + punkty5[[#This Row],[na kole]]</f>
        <v>6454</v>
      </c>
      <c r="L8208">
        <f xml:space="preserve"> 4 * punkty5[[#This Row],[nk]] / punkty5[[#This Row],[n]]</f>
        <v>3.1479087916107793</v>
      </c>
      <c r="M8208">
        <f>ROUND(ABS(PI() - punkty5[[#This Row],[pi]]),4)</f>
        <v>6.3E-3</v>
      </c>
    </row>
    <row r="8209" spans="4:13" x14ac:dyDescent="0.25">
      <c r="D8209">
        <v>123</v>
      </c>
      <c r="E8209">
        <v>64</v>
      </c>
      <c r="F8209">
        <f t="shared" si="128"/>
        <v>24425</v>
      </c>
      <c r="G8209">
        <f>IF(punkty5[[#This Row],[v1]] &lt; 40000,1,"")</f>
        <v>1</v>
      </c>
      <c r="H8209" t="str">
        <f>IF(punkty5[[#This Row],[v1]] = 40000,1,"")</f>
        <v/>
      </c>
      <c r="I8209">
        <f>IF(punkty5[[#This Row],[wewnatrz]] = 1,1,IF(punkty5[[#This Row],[brzegi]]=1,1,0))</f>
        <v>1</v>
      </c>
      <c r="J8209">
        <v>8202</v>
      </c>
      <c r="K8209">
        <f xml:space="preserve"> K8208 + punkty5[[#This Row],[na kole]]</f>
        <v>6455</v>
      </c>
      <c r="L8209">
        <f xml:space="preserve"> 4 * punkty5[[#This Row],[nk]] / punkty5[[#This Row],[n]]</f>
        <v>3.1480126798341868</v>
      </c>
      <c r="M8209">
        <f>ROUND(ABS(PI() - punkty5[[#This Row],[pi]]),4)</f>
        <v>6.4000000000000003E-3</v>
      </c>
    </row>
    <row r="8210" spans="4:13" x14ac:dyDescent="0.25">
      <c r="D8210">
        <v>3</v>
      </c>
      <c r="E8210">
        <v>39</v>
      </c>
      <c r="F8210">
        <f t="shared" si="128"/>
        <v>64730</v>
      </c>
      <c r="G8210" t="str">
        <f>IF(punkty5[[#This Row],[v1]] &lt; 40000,1,"")</f>
        <v/>
      </c>
      <c r="H8210" t="str">
        <f>IF(punkty5[[#This Row],[v1]] = 40000,1,"")</f>
        <v/>
      </c>
      <c r="I8210">
        <f>IF(punkty5[[#This Row],[wewnatrz]] = 1,1,IF(punkty5[[#This Row],[brzegi]]=1,1,0))</f>
        <v>0</v>
      </c>
      <c r="J8210">
        <v>8203</v>
      </c>
      <c r="K8210">
        <f xml:space="preserve"> K8209 + punkty5[[#This Row],[na kole]]</f>
        <v>6455</v>
      </c>
      <c r="L8210">
        <f xml:space="preserve"> 4 * punkty5[[#This Row],[nk]] / punkty5[[#This Row],[n]]</f>
        <v>3.1476289162501523</v>
      </c>
      <c r="M8210">
        <f>ROUND(ABS(PI() - punkty5[[#This Row],[pi]]),4)</f>
        <v>6.0000000000000001E-3</v>
      </c>
    </row>
    <row r="8211" spans="4:13" x14ac:dyDescent="0.25">
      <c r="D8211">
        <v>329</v>
      </c>
      <c r="E8211">
        <v>12</v>
      </c>
      <c r="F8211">
        <f t="shared" si="128"/>
        <v>51985</v>
      </c>
      <c r="G8211" t="str">
        <f>IF(punkty5[[#This Row],[v1]] &lt; 40000,1,"")</f>
        <v/>
      </c>
      <c r="H8211" t="str">
        <f>IF(punkty5[[#This Row],[v1]] = 40000,1,"")</f>
        <v/>
      </c>
      <c r="I8211">
        <f>IF(punkty5[[#This Row],[wewnatrz]] = 1,1,IF(punkty5[[#This Row],[brzegi]]=1,1,0))</f>
        <v>0</v>
      </c>
      <c r="J8211">
        <v>8204</v>
      </c>
      <c r="K8211">
        <f xml:space="preserve"> K8210 + punkty5[[#This Row],[na kole]]</f>
        <v>6455</v>
      </c>
      <c r="L8211">
        <f xml:space="preserve"> 4 * punkty5[[#This Row],[nk]] / punkty5[[#This Row],[n]]</f>
        <v>3.1472452462213556</v>
      </c>
      <c r="M8211">
        <f>ROUND(ABS(PI() - punkty5[[#This Row],[pi]]),4)</f>
        <v>5.7000000000000002E-3</v>
      </c>
    </row>
    <row r="8212" spans="4:13" x14ac:dyDescent="0.25">
      <c r="D8212">
        <v>335</v>
      </c>
      <c r="E8212">
        <v>300</v>
      </c>
      <c r="F8212">
        <f t="shared" si="128"/>
        <v>28225</v>
      </c>
      <c r="G8212">
        <f>IF(punkty5[[#This Row],[v1]] &lt; 40000,1,"")</f>
        <v>1</v>
      </c>
      <c r="H8212" t="str">
        <f>IF(punkty5[[#This Row],[v1]] = 40000,1,"")</f>
        <v/>
      </c>
      <c r="I8212">
        <f>IF(punkty5[[#This Row],[wewnatrz]] = 1,1,IF(punkty5[[#This Row],[brzegi]]=1,1,0))</f>
        <v>1</v>
      </c>
      <c r="J8212">
        <v>8205</v>
      </c>
      <c r="K8212">
        <f xml:space="preserve"> K8211 + punkty5[[#This Row],[na kole]]</f>
        <v>6456</v>
      </c>
      <c r="L8212">
        <f xml:space="preserve"> 4 * punkty5[[#This Row],[nk]] / punkty5[[#This Row],[n]]</f>
        <v>3.1473491773308959</v>
      </c>
      <c r="M8212">
        <f>ROUND(ABS(PI() - punkty5[[#This Row],[pi]]),4)</f>
        <v>5.7999999999999996E-3</v>
      </c>
    </row>
    <row r="8213" spans="4:13" x14ac:dyDescent="0.25">
      <c r="D8213">
        <v>366</v>
      </c>
      <c r="E8213">
        <v>308</v>
      </c>
      <c r="F8213">
        <f t="shared" si="128"/>
        <v>39220</v>
      </c>
      <c r="G8213">
        <f>IF(punkty5[[#This Row],[v1]] &lt; 40000,1,"")</f>
        <v>1</v>
      </c>
      <c r="H8213" t="str">
        <f>IF(punkty5[[#This Row],[v1]] = 40000,1,"")</f>
        <v/>
      </c>
      <c r="I8213">
        <f>IF(punkty5[[#This Row],[wewnatrz]] = 1,1,IF(punkty5[[#This Row],[brzegi]]=1,1,0))</f>
        <v>1</v>
      </c>
      <c r="J8213">
        <v>8206</v>
      </c>
      <c r="K8213">
        <f xml:space="preserve"> K8212 + punkty5[[#This Row],[na kole]]</f>
        <v>6457</v>
      </c>
      <c r="L8213">
        <f xml:space="preserve"> 4 * punkty5[[#This Row],[nk]] / punkty5[[#This Row],[n]]</f>
        <v>3.1474530831099194</v>
      </c>
      <c r="M8213">
        <f>ROUND(ABS(PI() - punkty5[[#This Row],[pi]]),4)</f>
        <v>5.8999999999999999E-3</v>
      </c>
    </row>
    <row r="8214" spans="4:13" x14ac:dyDescent="0.25">
      <c r="D8214">
        <v>217</v>
      </c>
      <c r="E8214">
        <v>196</v>
      </c>
      <c r="F8214">
        <f t="shared" si="128"/>
        <v>305</v>
      </c>
      <c r="G8214">
        <f>IF(punkty5[[#This Row],[v1]] &lt; 40000,1,"")</f>
        <v>1</v>
      </c>
      <c r="H8214" t="str">
        <f>IF(punkty5[[#This Row],[v1]] = 40000,1,"")</f>
        <v/>
      </c>
      <c r="I8214">
        <f>IF(punkty5[[#This Row],[wewnatrz]] = 1,1,IF(punkty5[[#This Row],[brzegi]]=1,1,0))</f>
        <v>1</v>
      </c>
      <c r="J8214">
        <v>8207</v>
      </c>
      <c r="K8214">
        <f xml:space="preserve"> K8213 + punkty5[[#This Row],[na kole]]</f>
        <v>6458</v>
      </c>
      <c r="L8214">
        <f xml:space="preserve"> 4 * punkty5[[#This Row],[nk]] / punkty5[[#This Row],[n]]</f>
        <v>3.1475569635676863</v>
      </c>
      <c r="M8214">
        <f>ROUND(ABS(PI() - punkty5[[#This Row],[pi]]),4)</f>
        <v>6.0000000000000001E-3</v>
      </c>
    </row>
    <row r="8215" spans="4:13" x14ac:dyDescent="0.25">
      <c r="D8215">
        <v>157</v>
      </c>
      <c r="E8215">
        <v>304</v>
      </c>
      <c r="F8215">
        <f t="shared" si="128"/>
        <v>12665</v>
      </c>
      <c r="G8215">
        <f>IF(punkty5[[#This Row],[v1]] &lt; 40000,1,"")</f>
        <v>1</v>
      </c>
      <c r="H8215" t="str">
        <f>IF(punkty5[[#This Row],[v1]] = 40000,1,"")</f>
        <v/>
      </c>
      <c r="I8215">
        <f>IF(punkty5[[#This Row],[wewnatrz]] = 1,1,IF(punkty5[[#This Row],[brzegi]]=1,1,0))</f>
        <v>1</v>
      </c>
      <c r="J8215">
        <v>8208</v>
      </c>
      <c r="K8215">
        <f xml:space="preserve"> K8214 + punkty5[[#This Row],[na kole]]</f>
        <v>6459</v>
      </c>
      <c r="L8215">
        <f xml:space="preserve"> 4 * punkty5[[#This Row],[nk]] / punkty5[[#This Row],[n]]</f>
        <v>3.1476608187134505</v>
      </c>
      <c r="M8215">
        <f>ROUND(ABS(PI() - punkty5[[#This Row],[pi]]),4)</f>
        <v>6.1000000000000004E-3</v>
      </c>
    </row>
    <row r="8216" spans="4:13" x14ac:dyDescent="0.25">
      <c r="D8216">
        <v>290</v>
      </c>
      <c r="E8216">
        <v>227</v>
      </c>
      <c r="F8216">
        <f t="shared" si="128"/>
        <v>8829</v>
      </c>
      <c r="G8216">
        <f>IF(punkty5[[#This Row],[v1]] &lt; 40000,1,"")</f>
        <v>1</v>
      </c>
      <c r="H8216" t="str">
        <f>IF(punkty5[[#This Row],[v1]] = 40000,1,"")</f>
        <v/>
      </c>
      <c r="I8216">
        <f>IF(punkty5[[#This Row],[wewnatrz]] = 1,1,IF(punkty5[[#This Row],[brzegi]]=1,1,0))</f>
        <v>1</v>
      </c>
      <c r="J8216">
        <v>8209</v>
      </c>
      <c r="K8216">
        <f xml:space="preserve"> K8215 + punkty5[[#This Row],[na kole]]</f>
        <v>6460</v>
      </c>
      <c r="L8216">
        <f xml:space="preserve"> 4 * punkty5[[#This Row],[nk]] / punkty5[[#This Row],[n]]</f>
        <v>3.1477646485564623</v>
      </c>
      <c r="M8216">
        <f>ROUND(ABS(PI() - punkty5[[#This Row],[pi]]),4)</f>
        <v>6.1999999999999998E-3</v>
      </c>
    </row>
    <row r="8217" spans="4:13" x14ac:dyDescent="0.25">
      <c r="D8217">
        <v>270</v>
      </c>
      <c r="E8217">
        <v>347</v>
      </c>
      <c r="F8217">
        <f t="shared" si="128"/>
        <v>26509</v>
      </c>
      <c r="G8217">
        <f>IF(punkty5[[#This Row],[v1]] &lt; 40000,1,"")</f>
        <v>1</v>
      </c>
      <c r="H8217" t="str">
        <f>IF(punkty5[[#This Row],[v1]] = 40000,1,"")</f>
        <v/>
      </c>
      <c r="I8217">
        <f>IF(punkty5[[#This Row],[wewnatrz]] = 1,1,IF(punkty5[[#This Row],[brzegi]]=1,1,0))</f>
        <v>1</v>
      </c>
      <c r="J8217">
        <v>8210</v>
      </c>
      <c r="K8217">
        <f xml:space="preserve"> K8216 + punkty5[[#This Row],[na kole]]</f>
        <v>6461</v>
      </c>
      <c r="L8217">
        <f xml:space="preserve"> 4 * punkty5[[#This Row],[nk]] / punkty5[[#This Row],[n]]</f>
        <v>3.1478684531059682</v>
      </c>
      <c r="M8217">
        <f>ROUND(ABS(PI() - punkty5[[#This Row],[pi]]),4)</f>
        <v>6.3E-3</v>
      </c>
    </row>
    <row r="8218" spans="4:13" x14ac:dyDescent="0.25">
      <c r="D8218">
        <v>289</v>
      </c>
      <c r="E8218">
        <v>301</v>
      </c>
      <c r="F8218">
        <f t="shared" si="128"/>
        <v>18122</v>
      </c>
      <c r="G8218">
        <f>IF(punkty5[[#This Row],[v1]] &lt; 40000,1,"")</f>
        <v>1</v>
      </c>
      <c r="H8218" t="str">
        <f>IF(punkty5[[#This Row],[v1]] = 40000,1,"")</f>
        <v/>
      </c>
      <c r="I8218">
        <f>IF(punkty5[[#This Row],[wewnatrz]] = 1,1,IF(punkty5[[#This Row],[brzegi]]=1,1,0))</f>
        <v>1</v>
      </c>
      <c r="J8218">
        <v>8211</v>
      </c>
      <c r="K8218">
        <f xml:space="preserve"> K8217 + punkty5[[#This Row],[na kole]]</f>
        <v>6462</v>
      </c>
      <c r="L8218">
        <f xml:space="preserve"> 4 * punkty5[[#This Row],[nk]] / punkty5[[#This Row],[n]]</f>
        <v>3.1479722323712092</v>
      </c>
      <c r="M8218">
        <f>ROUND(ABS(PI() - punkty5[[#This Row],[pi]]),4)</f>
        <v>6.4000000000000003E-3</v>
      </c>
    </row>
    <row r="8219" spans="4:13" x14ac:dyDescent="0.25">
      <c r="D8219">
        <v>112</v>
      </c>
      <c r="E8219">
        <v>8</v>
      </c>
      <c r="F8219">
        <f t="shared" si="128"/>
        <v>44608</v>
      </c>
      <c r="G8219" t="str">
        <f>IF(punkty5[[#This Row],[v1]] &lt; 40000,1,"")</f>
        <v/>
      </c>
      <c r="H8219" t="str">
        <f>IF(punkty5[[#This Row],[v1]] = 40000,1,"")</f>
        <v/>
      </c>
      <c r="I8219">
        <f>IF(punkty5[[#This Row],[wewnatrz]] = 1,1,IF(punkty5[[#This Row],[brzegi]]=1,1,0))</f>
        <v>0</v>
      </c>
      <c r="J8219">
        <v>8212</v>
      </c>
      <c r="K8219">
        <f xml:space="preserve"> K8218 + punkty5[[#This Row],[na kole]]</f>
        <v>6462</v>
      </c>
      <c r="L8219">
        <f xml:space="preserve"> 4 * punkty5[[#This Row],[nk]] / punkty5[[#This Row],[n]]</f>
        <v>3.1475888943010228</v>
      </c>
      <c r="M8219">
        <f>ROUND(ABS(PI() - punkty5[[#This Row],[pi]]),4)</f>
        <v>6.0000000000000001E-3</v>
      </c>
    </row>
    <row r="8220" spans="4:13" x14ac:dyDescent="0.25">
      <c r="D8220">
        <v>365</v>
      </c>
      <c r="E8220">
        <v>0</v>
      </c>
      <c r="F8220">
        <f t="shared" si="128"/>
        <v>67225</v>
      </c>
      <c r="G8220" t="str">
        <f>IF(punkty5[[#This Row],[v1]] &lt; 40000,1,"")</f>
        <v/>
      </c>
      <c r="H8220" t="str">
        <f>IF(punkty5[[#This Row],[v1]] = 40000,1,"")</f>
        <v/>
      </c>
      <c r="I8220">
        <f>IF(punkty5[[#This Row],[wewnatrz]] = 1,1,IF(punkty5[[#This Row],[brzegi]]=1,1,0))</f>
        <v>0</v>
      </c>
      <c r="J8220">
        <v>8213</v>
      </c>
      <c r="K8220">
        <f xml:space="preserve"> K8219 + punkty5[[#This Row],[na kole]]</f>
        <v>6462</v>
      </c>
      <c r="L8220">
        <f xml:space="preserve"> 4 * punkty5[[#This Row],[nk]] / punkty5[[#This Row],[n]]</f>
        <v>3.1472056495799343</v>
      </c>
      <c r="M8220">
        <f>ROUND(ABS(PI() - punkty5[[#This Row],[pi]]),4)</f>
        <v>5.5999999999999999E-3</v>
      </c>
    </row>
    <row r="8221" spans="4:13" x14ac:dyDescent="0.25">
      <c r="D8221">
        <v>383</v>
      </c>
      <c r="E8221">
        <v>382</v>
      </c>
      <c r="F8221">
        <f t="shared" si="128"/>
        <v>66613</v>
      </c>
      <c r="G8221" t="str">
        <f>IF(punkty5[[#This Row],[v1]] &lt; 40000,1,"")</f>
        <v/>
      </c>
      <c r="H8221" t="str">
        <f>IF(punkty5[[#This Row],[v1]] = 40000,1,"")</f>
        <v/>
      </c>
      <c r="I8221">
        <f>IF(punkty5[[#This Row],[wewnatrz]] = 1,1,IF(punkty5[[#This Row],[brzegi]]=1,1,0))</f>
        <v>0</v>
      </c>
      <c r="J8221">
        <v>8214</v>
      </c>
      <c r="K8221">
        <f xml:space="preserve"> K8220 + punkty5[[#This Row],[na kole]]</f>
        <v>6462</v>
      </c>
      <c r="L8221">
        <f xml:space="preserve"> 4 * punkty5[[#This Row],[nk]] / punkty5[[#This Row],[n]]</f>
        <v>3.1468224981738495</v>
      </c>
      <c r="M8221">
        <f>ROUND(ABS(PI() - punkty5[[#This Row],[pi]]),4)</f>
        <v>5.1999999999999998E-3</v>
      </c>
    </row>
    <row r="8222" spans="4:13" x14ac:dyDescent="0.25">
      <c r="D8222">
        <v>284</v>
      </c>
      <c r="E8222">
        <v>353</v>
      </c>
      <c r="F8222">
        <f t="shared" si="128"/>
        <v>30465</v>
      </c>
      <c r="G8222">
        <f>IF(punkty5[[#This Row],[v1]] &lt; 40000,1,"")</f>
        <v>1</v>
      </c>
      <c r="H8222" t="str">
        <f>IF(punkty5[[#This Row],[v1]] = 40000,1,"")</f>
        <v/>
      </c>
      <c r="I8222">
        <f>IF(punkty5[[#This Row],[wewnatrz]] = 1,1,IF(punkty5[[#This Row],[brzegi]]=1,1,0))</f>
        <v>1</v>
      </c>
      <c r="J8222">
        <v>8215</v>
      </c>
      <c r="K8222">
        <f xml:space="preserve"> K8221 + punkty5[[#This Row],[na kole]]</f>
        <v>6463</v>
      </c>
      <c r="L8222">
        <f xml:space="preserve"> 4 * punkty5[[#This Row],[nk]] / punkty5[[#This Row],[n]]</f>
        <v>3.1469263542300672</v>
      </c>
      <c r="M8222">
        <f>ROUND(ABS(PI() - punkty5[[#This Row],[pi]]),4)</f>
        <v>5.3E-3</v>
      </c>
    </row>
    <row r="8223" spans="4:13" x14ac:dyDescent="0.25">
      <c r="D8223">
        <v>397</v>
      </c>
      <c r="E8223">
        <v>178</v>
      </c>
      <c r="F8223">
        <f t="shared" si="128"/>
        <v>39293</v>
      </c>
      <c r="G8223">
        <f>IF(punkty5[[#This Row],[v1]] &lt; 40000,1,"")</f>
        <v>1</v>
      </c>
      <c r="H8223" t="str">
        <f>IF(punkty5[[#This Row],[v1]] = 40000,1,"")</f>
        <v/>
      </c>
      <c r="I8223">
        <f>IF(punkty5[[#This Row],[wewnatrz]] = 1,1,IF(punkty5[[#This Row],[brzegi]]=1,1,0))</f>
        <v>1</v>
      </c>
      <c r="J8223">
        <v>8216</v>
      </c>
      <c r="K8223">
        <f xml:space="preserve"> K8222 + punkty5[[#This Row],[na kole]]</f>
        <v>6464</v>
      </c>
      <c r="L8223">
        <f xml:space="preserve"> 4 * punkty5[[#This Row],[nk]] / punkty5[[#This Row],[n]]</f>
        <v>3.1470301850048688</v>
      </c>
      <c r="M8223">
        <f>ROUND(ABS(PI() - punkty5[[#This Row],[pi]]),4)</f>
        <v>5.4000000000000003E-3</v>
      </c>
    </row>
    <row r="8224" spans="4:13" x14ac:dyDescent="0.25">
      <c r="D8224">
        <v>56</v>
      </c>
      <c r="E8224">
        <v>225</v>
      </c>
      <c r="F8224">
        <f t="shared" si="128"/>
        <v>21361</v>
      </c>
      <c r="G8224">
        <f>IF(punkty5[[#This Row],[v1]] &lt; 40000,1,"")</f>
        <v>1</v>
      </c>
      <c r="H8224" t="str">
        <f>IF(punkty5[[#This Row],[v1]] = 40000,1,"")</f>
        <v/>
      </c>
      <c r="I8224">
        <f>IF(punkty5[[#This Row],[wewnatrz]] = 1,1,IF(punkty5[[#This Row],[brzegi]]=1,1,0))</f>
        <v>1</v>
      </c>
      <c r="J8224">
        <v>8217</v>
      </c>
      <c r="K8224">
        <f xml:space="preserve"> K8223 + punkty5[[#This Row],[na kole]]</f>
        <v>6465</v>
      </c>
      <c r="L8224">
        <f xml:space="preserve"> 4 * punkty5[[#This Row],[nk]] / punkty5[[#This Row],[n]]</f>
        <v>3.1471339905074847</v>
      </c>
      <c r="M8224">
        <f>ROUND(ABS(PI() - punkty5[[#This Row],[pi]]),4)</f>
        <v>5.4999999999999997E-3</v>
      </c>
    </row>
    <row r="8225" spans="4:13" x14ac:dyDescent="0.25">
      <c r="D8225">
        <v>386</v>
      </c>
      <c r="E8225">
        <v>32</v>
      </c>
      <c r="F8225">
        <f t="shared" si="128"/>
        <v>62820</v>
      </c>
      <c r="G8225" t="str">
        <f>IF(punkty5[[#This Row],[v1]] &lt; 40000,1,"")</f>
        <v/>
      </c>
      <c r="H8225" t="str">
        <f>IF(punkty5[[#This Row],[v1]] = 40000,1,"")</f>
        <v/>
      </c>
      <c r="I8225">
        <f>IF(punkty5[[#This Row],[wewnatrz]] = 1,1,IF(punkty5[[#This Row],[brzegi]]=1,1,0))</f>
        <v>0</v>
      </c>
      <c r="J8225">
        <v>8218</v>
      </c>
      <c r="K8225">
        <f xml:space="preserve"> K8224 + punkty5[[#This Row],[na kole]]</f>
        <v>6465</v>
      </c>
      <c r="L8225">
        <f xml:space="preserve"> 4 * punkty5[[#This Row],[nk]] / punkty5[[#This Row],[n]]</f>
        <v>3.1467510343149185</v>
      </c>
      <c r="M8225">
        <f>ROUND(ABS(PI() - punkty5[[#This Row],[pi]]),4)</f>
        <v>5.1999999999999998E-3</v>
      </c>
    </row>
    <row r="8226" spans="4:13" x14ac:dyDescent="0.25">
      <c r="D8226">
        <v>167</v>
      </c>
      <c r="E8226">
        <v>217</v>
      </c>
      <c r="F8226">
        <f t="shared" si="128"/>
        <v>1378</v>
      </c>
      <c r="G8226">
        <f>IF(punkty5[[#This Row],[v1]] &lt; 40000,1,"")</f>
        <v>1</v>
      </c>
      <c r="H8226" t="str">
        <f>IF(punkty5[[#This Row],[v1]] = 40000,1,"")</f>
        <v/>
      </c>
      <c r="I8226">
        <f>IF(punkty5[[#This Row],[wewnatrz]] = 1,1,IF(punkty5[[#This Row],[brzegi]]=1,1,0))</f>
        <v>1</v>
      </c>
      <c r="J8226">
        <v>8219</v>
      </c>
      <c r="K8226">
        <f xml:space="preserve"> K8225 + punkty5[[#This Row],[na kole]]</f>
        <v>6466</v>
      </c>
      <c r="L8226">
        <f xml:space="preserve"> 4 * punkty5[[#This Row],[nk]] / punkty5[[#This Row],[n]]</f>
        <v>3.146854848521718</v>
      </c>
      <c r="M8226">
        <f>ROUND(ABS(PI() - punkty5[[#This Row],[pi]]),4)</f>
        <v>5.3E-3</v>
      </c>
    </row>
    <row r="8227" spans="4:13" x14ac:dyDescent="0.25">
      <c r="D8227">
        <v>258</v>
      </c>
      <c r="E8227">
        <v>58</v>
      </c>
      <c r="F8227">
        <f t="shared" si="128"/>
        <v>23528</v>
      </c>
      <c r="G8227">
        <f>IF(punkty5[[#This Row],[v1]] &lt; 40000,1,"")</f>
        <v>1</v>
      </c>
      <c r="H8227" t="str">
        <f>IF(punkty5[[#This Row],[v1]] = 40000,1,"")</f>
        <v/>
      </c>
      <c r="I8227">
        <f>IF(punkty5[[#This Row],[wewnatrz]] = 1,1,IF(punkty5[[#This Row],[brzegi]]=1,1,0))</f>
        <v>1</v>
      </c>
      <c r="J8227">
        <v>8220</v>
      </c>
      <c r="K8227">
        <f xml:space="preserve"> K8226 + punkty5[[#This Row],[na kole]]</f>
        <v>6467</v>
      </c>
      <c r="L8227">
        <f xml:space="preserve"> 4 * punkty5[[#This Row],[nk]] / punkty5[[#This Row],[n]]</f>
        <v>3.1469586374695866</v>
      </c>
      <c r="M8227">
        <f>ROUND(ABS(PI() - punkty5[[#This Row],[pi]]),4)</f>
        <v>5.4000000000000003E-3</v>
      </c>
    </row>
    <row r="8228" spans="4:13" x14ac:dyDescent="0.25">
      <c r="D8228">
        <v>121</v>
      </c>
      <c r="E8228">
        <v>130</v>
      </c>
      <c r="F8228">
        <f t="shared" si="128"/>
        <v>11141</v>
      </c>
      <c r="G8228">
        <f>IF(punkty5[[#This Row],[v1]] &lt; 40000,1,"")</f>
        <v>1</v>
      </c>
      <c r="H8228" t="str">
        <f>IF(punkty5[[#This Row],[v1]] = 40000,1,"")</f>
        <v/>
      </c>
      <c r="I8228">
        <f>IF(punkty5[[#This Row],[wewnatrz]] = 1,1,IF(punkty5[[#This Row],[brzegi]]=1,1,0))</f>
        <v>1</v>
      </c>
      <c r="J8228">
        <v>8221</v>
      </c>
      <c r="K8228">
        <f xml:space="preserve"> K8227 + punkty5[[#This Row],[na kole]]</f>
        <v>6468</v>
      </c>
      <c r="L8228">
        <f xml:space="preserve"> 4 * punkty5[[#This Row],[nk]] / punkty5[[#This Row],[n]]</f>
        <v>3.1470624011677413</v>
      </c>
      <c r="M8228">
        <f>ROUND(ABS(PI() - punkty5[[#This Row],[pi]]),4)</f>
        <v>5.4999999999999997E-3</v>
      </c>
    </row>
    <row r="8229" spans="4:13" x14ac:dyDescent="0.25">
      <c r="D8229">
        <v>216</v>
      </c>
      <c r="E8229">
        <v>267</v>
      </c>
      <c r="F8229">
        <f t="shared" si="128"/>
        <v>4745</v>
      </c>
      <c r="G8229">
        <f>IF(punkty5[[#This Row],[v1]] &lt; 40000,1,"")</f>
        <v>1</v>
      </c>
      <c r="H8229" t="str">
        <f>IF(punkty5[[#This Row],[v1]] = 40000,1,"")</f>
        <v/>
      </c>
      <c r="I8229">
        <f>IF(punkty5[[#This Row],[wewnatrz]] = 1,1,IF(punkty5[[#This Row],[brzegi]]=1,1,0))</f>
        <v>1</v>
      </c>
      <c r="J8229">
        <v>8222</v>
      </c>
      <c r="K8229">
        <f xml:space="preserve"> K8228 + punkty5[[#This Row],[na kole]]</f>
        <v>6469</v>
      </c>
      <c r="L8229">
        <f xml:space="preserve"> 4 * punkty5[[#This Row],[nk]] / punkty5[[#This Row],[n]]</f>
        <v>3.1471661396253952</v>
      </c>
      <c r="M8229">
        <f>ROUND(ABS(PI() - punkty5[[#This Row],[pi]]),4)</f>
        <v>5.5999999999999999E-3</v>
      </c>
    </row>
    <row r="8230" spans="4:13" x14ac:dyDescent="0.25">
      <c r="D8230">
        <v>142</v>
      </c>
      <c r="E8230">
        <v>19</v>
      </c>
      <c r="F8230">
        <f t="shared" si="128"/>
        <v>36125</v>
      </c>
      <c r="G8230">
        <f>IF(punkty5[[#This Row],[v1]] &lt; 40000,1,"")</f>
        <v>1</v>
      </c>
      <c r="H8230" t="str">
        <f>IF(punkty5[[#This Row],[v1]] = 40000,1,"")</f>
        <v/>
      </c>
      <c r="I8230">
        <f>IF(punkty5[[#This Row],[wewnatrz]] = 1,1,IF(punkty5[[#This Row],[brzegi]]=1,1,0))</f>
        <v>1</v>
      </c>
      <c r="J8230">
        <v>8223</v>
      </c>
      <c r="K8230">
        <f xml:space="preserve"> K8229 + punkty5[[#This Row],[na kole]]</f>
        <v>6470</v>
      </c>
      <c r="L8230">
        <f xml:space="preserve"> 4 * punkty5[[#This Row],[nk]] / punkty5[[#This Row],[n]]</f>
        <v>3.1472698528517573</v>
      </c>
      <c r="M8230">
        <f>ROUND(ABS(PI() - punkty5[[#This Row],[pi]]),4)</f>
        <v>5.7000000000000002E-3</v>
      </c>
    </row>
    <row r="8231" spans="4:13" x14ac:dyDescent="0.25">
      <c r="D8231">
        <v>15</v>
      </c>
      <c r="E8231">
        <v>321</v>
      </c>
      <c r="F8231">
        <f t="shared" si="128"/>
        <v>48866</v>
      </c>
      <c r="G8231" t="str">
        <f>IF(punkty5[[#This Row],[v1]] &lt; 40000,1,"")</f>
        <v/>
      </c>
      <c r="H8231" t="str">
        <f>IF(punkty5[[#This Row],[v1]] = 40000,1,"")</f>
        <v/>
      </c>
      <c r="I8231">
        <f>IF(punkty5[[#This Row],[wewnatrz]] = 1,1,IF(punkty5[[#This Row],[brzegi]]=1,1,0))</f>
        <v>0</v>
      </c>
      <c r="J8231">
        <v>8224</v>
      </c>
      <c r="K8231">
        <f xml:space="preserve"> K8230 + punkty5[[#This Row],[na kole]]</f>
        <v>6470</v>
      </c>
      <c r="L8231">
        <f xml:space="preserve"> 4 * punkty5[[#This Row],[nk]] / punkty5[[#This Row],[n]]</f>
        <v>3.1468871595330739</v>
      </c>
      <c r="M8231">
        <f>ROUND(ABS(PI() - punkty5[[#This Row],[pi]]),4)</f>
        <v>5.3E-3</v>
      </c>
    </row>
    <row r="8232" spans="4:13" x14ac:dyDescent="0.25">
      <c r="D8232">
        <v>38</v>
      </c>
      <c r="E8232">
        <v>396</v>
      </c>
      <c r="F8232">
        <f t="shared" si="128"/>
        <v>64660</v>
      </c>
      <c r="G8232" t="str">
        <f>IF(punkty5[[#This Row],[v1]] &lt; 40000,1,"")</f>
        <v/>
      </c>
      <c r="H8232" t="str">
        <f>IF(punkty5[[#This Row],[v1]] = 40000,1,"")</f>
        <v/>
      </c>
      <c r="I8232">
        <f>IF(punkty5[[#This Row],[wewnatrz]] = 1,1,IF(punkty5[[#This Row],[brzegi]]=1,1,0))</f>
        <v>0</v>
      </c>
      <c r="J8232">
        <v>8225</v>
      </c>
      <c r="K8232">
        <f xml:space="preserve"> K8231 + punkty5[[#This Row],[na kole]]</f>
        <v>6470</v>
      </c>
      <c r="L8232">
        <f xml:space="preserve"> 4 * punkty5[[#This Row],[nk]] / punkty5[[#This Row],[n]]</f>
        <v>3.1465045592705168</v>
      </c>
      <c r="M8232">
        <f>ROUND(ABS(PI() - punkty5[[#This Row],[pi]]),4)</f>
        <v>4.8999999999999998E-3</v>
      </c>
    </row>
    <row r="8233" spans="4:13" x14ac:dyDescent="0.25">
      <c r="D8233">
        <v>96</v>
      </c>
      <c r="E8233">
        <v>332</v>
      </c>
      <c r="F8233">
        <f t="shared" si="128"/>
        <v>28240</v>
      </c>
      <c r="G8233">
        <f>IF(punkty5[[#This Row],[v1]] &lt; 40000,1,"")</f>
        <v>1</v>
      </c>
      <c r="H8233" t="str">
        <f>IF(punkty5[[#This Row],[v1]] = 40000,1,"")</f>
        <v/>
      </c>
      <c r="I8233">
        <f>IF(punkty5[[#This Row],[wewnatrz]] = 1,1,IF(punkty5[[#This Row],[brzegi]]=1,1,0))</f>
        <v>1</v>
      </c>
      <c r="J8233">
        <v>8226</v>
      </c>
      <c r="K8233">
        <f xml:space="preserve"> K8232 + punkty5[[#This Row],[na kole]]</f>
        <v>6471</v>
      </c>
      <c r="L8233">
        <f xml:space="preserve"> 4 * punkty5[[#This Row],[nk]] / punkty5[[#This Row],[n]]</f>
        <v>3.1466083150984683</v>
      </c>
      <c r="M8233">
        <f>ROUND(ABS(PI() - punkty5[[#This Row],[pi]]),4)</f>
        <v>5.0000000000000001E-3</v>
      </c>
    </row>
    <row r="8234" spans="4:13" x14ac:dyDescent="0.25">
      <c r="D8234">
        <v>90</v>
      </c>
      <c r="E8234">
        <v>310</v>
      </c>
      <c r="F8234">
        <f t="shared" si="128"/>
        <v>24200</v>
      </c>
      <c r="G8234">
        <f>IF(punkty5[[#This Row],[v1]] &lt; 40000,1,"")</f>
        <v>1</v>
      </c>
      <c r="H8234" t="str">
        <f>IF(punkty5[[#This Row],[v1]] = 40000,1,"")</f>
        <v/>
      </c>
      <c r="I8234">
        <f>IF(punkty5[[#This Row],[wewnatrz]] = 1,1,IF(punkty5[[#This Row],[brzegi]]=1,1,0))</f>
        <v>1</v>
      </c>
      <c r="J8234">
        <v>8227</v>
      </c>
      <c r="K8234">
        <f xml:space="preserve"> K8233 + punkty5[[#This Row],[na kole]]</f>
        <v>6472</v>
      </c>
      <c r="L8234">
        <f xml:space="preserve"> 4 * punkty5[[#This Row],[nk]] / punkty5[[#This Row],[n]]</f>
        <v>3.1467120457031723</v>
      </c>
      <c r="M8234">
        <f>ROUND(ABS(PI() - punkty5[[#This Row],[pi]]),4)</f>
        <v>5.1000000000000004E-3</v>
      </c>
    </row>
    <row r="8235" spans="4:13" x14ac:dyDescent="0.25">
      <c r="D8235">
        <v>378</v>
      </c>
      <c r="E8235">
        <v>256</v>
      </c>
      <c r="F8235">
        <f t="shared" si="128"/>
        <v>34820</v>
      </c>
      <c r="G8235">
        <f>IF(punkty5[[#This Row],[v1]] &lt; 40000,1,"")</f>
        <v>1</v>
      </c>
      <c r="H8235" t="str">
        <f>IF(punkty5[[#This Row],[v1]] = 40000,1,"")</f>
        <v/>
      </c>
      <c r="I8235">
        <f>IF(punkty5[[#This Row],[wewnatrz]] = 1,1,IF(punkty5[[#This Row],[brzegi]]=1,1,0))</f>
        <v>1</v>
      </c>
      <c r="J8235">
        <v>8228</v>
      </c>
      <c r="K8235">
        <f xml:space="preserve"> K8234 + punkty5[[#This Row],[na kole]]</f>
        <v>6473</v>
      </c>
      <c r="L8235">
        <f xml:space="preserve"> 4 * punkty5[[#This Row],[nk]] / punkty5[[#This Row],[n]]</f>
        <v>3.1468157510938259</v>
      </c>
      <c r="M8235">
        <f>ROUND(ABS(PI() - punkty5[[#This Row],[pi]]),4)</f>
        <v>5.1999999999999998E-3</v>
      </c>
    </row>
    <row r="8236" spans="4:13" x14ac:dyDescent="0.25">
      <c r="D8236">
        <v>335</v>
      </c>
      <c r="E8236">
        <v>273</v>
      </c>
      <c r="F8236">
        <f t="shared" si="128"/>
        <v>23554</v>
      </c>
      <c r="G8236">
        <f>IF(punkty5[[#This Row],[v1]] &lt; 40000,1,"")</f>
        <v>1</v>
      </c>
      <c r="H8236" t="str">
        <f>IF(punkty5[[#This Row],[v1]] = 40000,1,"")</f>
        <v/>
      </c>
      <c r="I8236">
        <f>IF(punkty5[[#This Row],[wewnatrz]] = 1,1,IF(punkty5[[#This Row],[brzegi]]=1,1,0))</f>
        <v>1</v>
      </c>
      <c r="J8236">
        <v>8229</v>
      </c>
      <c r="K8236">
        <f xml:space="preserve"> K8235 + punkty5[[#This Row],[na kole]]</f>
        <v>6474</v>
      </c>
      <c r="L8236">
        <f xml:space="preserve"> 4 * punkty5[[#This Row],[nk]] / punkty5[[#This Row],[n]]</f>
        <v>3.1469194312796209</v>
      </c>
      <c r="M8236">
        <f>ROUND(ABS(PI() - punkty5[[#This Row],[pi]]),4)</f>
        <v>5.3E-3</v>
      </c>
    </row>
    <row r="8237" spans="4:13" x14ac:dyDescent="0.25">
      <c r="D8237">
        <v>199</v>
      </c>
      <c r="E8237">
        <v>262</v>
      </c>
      <c r="F8237">
        <f t="shared" si="128"/>
        <v>3845</v>
      </c>
      <c r="G8237">
        <f>IF(punkty5[[#This Row],[v1]] &lt; 40000,1,"")</f>
        <v>1</v>
      </c>
      <c r="H8237" t="str">
        <f>IF(punkty5[[#This Row],[v1]] = 40000,1,"")</f>
        <v/>
      </c>
      <c r="I8237">
        <f>IF(punkty5[[#This Row],[wewnatrz]] = 1,1,IF(punkty5[[#This Row],[brzegi]]=1,1,0))</f>
        <v>1</v>
      </c>
      <c r="J8237">
        <v>8230</v>
      </c>
      <c r="K8237">
        <f xml:space="preserve"> K8236 + punkty5[[#This Row],[na kole]]</f>
        <v>6475</v>
      </c>
      <c r="L8237">
        <f xml:space="preserve"> 4 * punkty5[[#This Row],[nk]] / punkty5[[#This Row],[n]]</f>
        <v>3.147023086269745</v>
      </c>
      <c r="M8237">
        <f>ROUND(ABS(PI() - punkty5[[#This Row],[pi]]),4)</f>
        <v>5.4000000000000003E-3</v>
      </c>
    </row>
    <row r="8238" spans="4:13" x14ac:dyDescent="0.25">
      <c r="D8238">
        <v>282</v>
      </c>
      <c r="E8238">
        <v>39</v>
      </c>
      <c r="F8238">
        <f t="shared" si="128"/>
        <v>32645</v>
      </c>
      <c r="G8238">
        <f>IF(punkty5[[#This Row],[v1]] &lt; 40000,1,"")</f>
        <v>1</v>
      </c>
      <c r="H8238" t="str">
        <f>IF(punkty5[[#This Row],[v1]] = 40000,1,"")</f>
        <v/>
      </c>
      <c r="I8238">
        <f>IF(punkty5[[#This Row],[wewnatrz]] = 1,1,IF(punkty5[[#This Row],[brzegi]]=1,1,0))</f>
        <v>1</v>
      </c>
      <c r="J8238">
        <v>8231</v>
      </c>
      <c r="K8238">
        <f xml:space="preserve"> K8237 + punkty5[[#This Row],[na kole]]</f>
        <v>6476</v>
      </c>
      <c r="L8238">
        <f xml:space="preserve"> 4 * punkty5[[#This Row],[nk]] / punkty5[[#This Row],[n]]</f>
        <v>3.1471267160733811</v>
      </c>
      <c r="M8238">
        <f>ROUND(ABS(PI() - punkty5[[#This Row],[pi]]),4)</f>
        <v>5.4999999999999997E-3</v>
      </c>
    </row>
    <row r="8239" spans="4:13" x14ac:dyDescent="0.25">
      <c r="D8239">
        <v>44</v>
      </c>
      <c r="E8239">
        <v>73</v>
      </c>
      <c r="F8239">
        <f t="shared" si="128"/>
        <v>40465</v>
      </c>
      <c r="G8239" t="str">
        <f>IF(punkty5[[#This Row],[v1]] &lt; 40000,1,"")</f>
        <v/>
      </c>
      <c r="H8239" t="str">
        <f>IF(punkty5[[#This Row],[v1]] = 40000,1,"")</f>
        <v/>
      </c>
      <c r="I8239">
        <f>IF(punkty5[[#This Row],[wewnatrz]] = 1,1,IF(punkty5[[#This Row],[brzegi]]=1,1,0))</f>
        <v>0</v>
      </c>
      <c r="J8239">
        <v>8232</v>
      </c>
      <c r="K8239">
        <f xml:space="preserve"> K8238 + punkty5[[#This Row],[na kole]]</f>
        <v>6476</v>
      </c>
      <c r="L8239">
        <f xml:space="preserve"> 4 * punkty5[[#This Row],[nk]] / punkty5[[#This Row],[n]]</f>
        <v>3.1467444120505346</v>
      </c>
      <c r="M8239">
        <f>ROUND(ABS(PI() - punkty5[[#This Row],[pi]]),4)</f>
        <v>5.1999999999999998E-3</v>
      </c>
    </row>
    <row r="8240" spans="4:13" x14ac:dyDescent="0.25">
      <c r="D8240">
        <v>173</v>
      </c>
      <c r="E8240">
        <v>153</v>
      </c>
      <c r="F8240">
        <f t="shared" si="128"/>
        <v>2938</v>
      </c>
      <c r="G8240">
        <f>IF(punkty5[[#This Row],[v1]] &lt; 40000,1,"")</f>
        <v>1</v>
      </c>
      <c r="H8240" t="str">
        <f>IF(punkty5[[#This Row],[v1]] = 40000,1,"")</f>
        <v/>
      </c>
      <c r="I8240">
        <f>IF(punkty5[[#This Row],[wewnatrz]] = 1,1,IF(punkty5[[#This Row],[brzegi]]=1,1,0))</f>
        <v>1</v>
      </c>
      <c r="J8240">
        <v>8233</v>
      </c>
      <c r="K8240">
        <f xml:space="preserve"> K8239 + punkty5[[#This Row],[na kole]]</f>
        <v>6477</v>
      </c>
      <c r="L8240">
        <f xml:space="preserve"> 4 * punkty5[[#This Row],[nk]] / punkty5[[#This Row],[n]]</f>
        <v>3.1468480505283614</v>
      </c>
      <c r="M8240">
        <f>ROUND(ABS(PI() - punkty5[[#This Row],[pi]]),4)</f>
        <v>5.3E-3</v>
      </c>
    </row>
    <row r="8241" spans="4:13" x14ac:dyDescent="0.25">
      <c r="D8241">
        <v>158</v>
      </c>
      <c r="E8241">
        <v>189</v>
      </c>
      <c r="F8241">
        <f t="shared" si="128"/>
        <v>1885</v>
      </c>
      <c r="G8241">
        <f>IF(punkty5[[#This Row],[v1]] &lt; 40000,1,"")</f>
        <v>1</v>
      </c>
      <c r="H8241" t="str">
        <f>IF(punkty5[[#This Row],[v1]] = 40000,1,"")</f>
        <v/>
      </c>
      <c r="I8241">
        <f>IF(punkty5[[#This Row],[wewnatrz]] = 1,1,IF(punkty5[[#This Row],[brzegi]]=1,1,0))</f>
        <v>1</v>
      </c>
      <c r="J8241">
        <v>8234</v>
      </c>
      <c r="K8241">
        <f xml:space="preserve"> K8240 + punkty5[[#This Row],[na kole]]</f>
        <v>6478</v>
      </c>
      <c r="L8241">
        <f xml:space="preserve"> 4 * punkty5[[#This Row],[nk]] / punkty5[[#This Row],[n]]</f>
        <v>3.1469516638328878</v>
      </c>
      <c r="M8241">
        <f>ROUND(ABS(PI() - punkty5[[#This Row],[pi]]),4)</f>
        <v>5.4000000000000003E-3</v>
      </c>
    </row>
    <row r="8242" spans="4:13" x14ac:dyDescent="0.25">
      <c r="D8242">
        <v>71</v>
      </c>
      <c r="E8242">
        <v>306</v>
      </c>
      <c r="F8242">
        <f t="shared" si="128"/>
        <v>27877</v>
      </c>
      <c r="G8242">
        <f>IF(punkty5[[#This Row],[v1]] &lt; 40000,1,"")</f>
        <v>1</v>
      </c>
      <c r="H8242" t="str">
        <f>IF(punkty5[[#This Row],[v1]] = 40000,1,"")</f>
        <v/>
      </c>
      <c r="I8242">
        <f>IF(punkty5[[#This Row],[wewnatrz]] = 1,1,IF(punkty5[[#This Row],[brzegi]]=1,1,0))</f>
        <v>1</v>
      </c>
      <c r="J8242">
        <v>8235</v>
      </c>
      <c r="K8242">
        <f xml:space="preserve"> K8241 + punkty5[[#This Row],[na kole]]</f>
        <v>6479</v>
      </c>
      <c r="L8242">
        <f xml:space="preserve"> 4 * punkty5[[#This Row],[nk]] / punkty5[[#This Row],[n]]</f>
        <v>3.1470552519732848</v>
      </c>
      <c r="M8242">
        <f>ROUND(ABS(PI() - punkty5[[#This Row],[pi]]),4)</f>
        <v>5.4999999999999997E-3</v>
      </c>
    </row>
    <row r="8243" spans="4:13" x14ac:dyDescent="0.25">
      <c r="D8243">
        <v>86</v>
      </c>
      <c r="E8243">
        <v>192</v>
      </c>
      <c r="F8243">
        <f t="shared" si="128"/>
        <v>13060</v>
      </c>
      <c r="G8243">
        <f>IF(punkty5[[#This Row],[v1]] &lt; 40000,1,"")</f>
        <v>1</v>
      </c>
      <c r="H8243" t="str">
        <f>IF(punkty5[[#This Row],[v1]] = 40000,1,"")</f>
        <v/>
      </c>
      <c r="I8243">
        <f>IF(punkty5[[#This Row],[wewnatrz]] = 1,1,IF(punkty5[[#This Row],[brzegi]]=1,1,0))</f>
        <v>1</v>
      </c>
      <c r="J8243">
        <v>8236</v>
      </c>
      <c r="K8243">
        <f xml:space="preserve"> K8242 + punkty5[[#This Row],[na kole]]</f>
        <v>6480</v>
      </c>
      <c r="L8243">
        <f xml:space="preserve"> 4 * punkty5[[#This Row],[nk]] / punkty5[[#This Row],[n]]</f>
        <v>3.147158814958718</v>
      </c>
      <c r="M8243">
        <f>ROUND(ABS(PI() - punkty5[[#This Row],[pi]]),4)</f>
        <v>5.5999999999999999E-3</v>
      </c>
    </row>
    <row r="8244" spans="4:13" x14ac:dyDescent="0.25">
      <c r="D8244">
        <v>190</v>
      </c>
      <c r="E8244">
        <v>362</v>
      </c>
      <c r="F8244">
        <f t="shared" si="128"/>
        <v>26344</v>
      </c>
      <c r="G8244">
        <f>IF(punkty5[[#This Row],[v1]] &lt; 40000,1,"")</f>
        <v>1</v>
      </c>
      <c r="H8244" t="str">
        <f>IF(punkty5[[#This Row],[v1]] = 40000,1,"")</f>
        <v/>
      </c>
      <c r="I8244">
        <f>IF(punkty5[[#This Row],[wewnatrz]] = 1,1,IF(punkty5[[#This Row],[brzegi]]=1,1,0))</f>
        <v>1</v>
      </c>
      <c r="J8244">
        <v>8237</v>
      </c>
      <c r="K8244">
        <f xml:space="preserve"> K8243 + punkty5[[#This Row],[na kole]]</f>
        <v>6481</v>
      </c>
      <c r="L8244">
        <f xml:space="preserve"> 4 * punkty5[[#This Row],[nk]] / punkty5[[#This Row],[n]]</f>
        <v>3.1472623527983488</v>
      </c>
      <c r="M8244">
        <f>ROUND(ABS(PI() - punkty5[[#This Row],[pi]]),4)</f>
        <v>5.7000000000000002E-3</v>
      </c>
    </row>
    <row r="8245" spans="4:13" x14ac:dyDescent="0.25">
      <c r="D8245">
        <v>26</v>
      </c>
      <c r="E8245">
        <v>379</v>
      </c>
      <c r="F8245">
        <f t="shared" si="128"/>
        <v>62317</v>
      </c>
      <c r="G8245" t="str">
        <f>IF(punkty5[[#This Row],[v1]] &lt; 40000,1,"")</f>
        <v/>
      </c>
      <c r="H8245" t="str">
        <f>IF(punkty5[[#This Row],[v1]] = 40000,1,"")</f>
        <v/>
      </c>
      <c r="I8245">
        <f>IF(punkty5[[#This Row],[wewnatrz]] = 1,1,IF(punkty5[[#This Row],[brzegi]]=1,1,0))</f>
        <v>0</v>
      </c>
      <c r="J8245">
        <v>8238</v>
      </c>
      <c r="K8245">
        <f xml:space="preserve"> K8244 + punkty5[[#This Row],[na kole]]</f>
        <v>6481</v>
      </c>
      <c r="L8245">
        <f xml:space="preserve"> 4 * punkty5[[#This Row],[nk]] / punkty5[[#This Row],[n]]</f>
        <v>3.1468803107550376</v>
      </c>
      <c r="M8245">
        <f>ROUND(ABS(PI() - punkty5[[#This Row],[pi]]),4)</f>
        <v>5.3E-3</v>
      </c>
    </row>
    <row r="8246" spans="4:13" x14ac:dyDescent="0.25">
      <c r="D8246">
        <v>224</v>
      </c>
      <c r="E8246">
        <v>239</v>
      </c>
      <c r="F8246">
        <f t="shared" si="128"/>
        <v>2097</v>
      </c>
      <c r="G8246">
        <f>IF(punkty5[[#This Row],[v1]] &lt; 40000,1,"")</f>
        <v>1</v>
      </c>
      <c r="H8246" t="str">
        <f>IF(punkty5[[#This Row],[v1]] = 40000,1,"")</f>
        <v/>
      </c>
      <c r="I8246">
        <f>IF(punkty5[[#This Row],[wewnatrz]] = 1,1,IF(punkty5[[#This Row],[brzegi]]=1,1,0))</f>
        <v>1</v>
      </c>
      <c r="J8246">
        <v>8239</v>
      </c>
      <c r="K8246">
        <f xml:space="preserve"> K8245 + punkty5[[#This Row],[na kole]]</f>
        <v>6482</v>
      </c>
      <c r="L8246">
        <f xml:space="preserve"> 4 * punkty5[[#This Row],[nk]] / punkty5[[#This Row],[n]]</f>
        <v>3.1469838572642312</v>
      </c>
      <c r="M8246">
        <f>ROUND(ABS(PI() - punkty5[[#This Row],[pi]]),4)</f>
        <v>5.4000000000000003E-3</v>
      </c>
    </row>
    <row r="8247" spans="4:13" x14ac:dyDescent="0.25">
      <c r="D8247">
        <v>72</v>
      </c>
      <c r="E8247">
        <v>288</v>
      </c>
      <c r="F8247">
        <f t="shared" si="128"/>
        <v>24128</v>
      </c>
      <c r="G8247">
        <f>IF(punkty5[[#This Row],[v1]] &lt; 40000,1,"")</f>
        <v>1</v>
      </c>
      <c r="H8247" t="str">
        <f>IF(punkty5[[#This Row],[v1]] = 40000,1,"")</f>
        <v/>
      </c>
      <c r="I8247">
        <f>IF(punkty5[[#This Row],[wewnatrz]] = 1,1,IF(punkty5[[#This Row],[brzegi]]=1,1,0))</f>
        <v>1</v>
      </c>
      <c r="J8247">
        <v>8240</v>
      </c>
      <c r="K8247">
        <f xml:space="preserve"> K8246 + punkty5[[#This Row],[na kole]]</f>
        <v>6483</v>
      </c>
      <c r="L8247">
        <f xml:space="preserve"> 4 * punkty5[[#This Row],[nk]] / punkty5[[#This Row],[n]]</f>
        <v>3.1470873786407765</v>
      </c>
      <c r="M8247">
        <f>ROUND(ABS(PI() - punkty5[[#This Row],[pi]]),4)</f>
        <v>5.4999999999999997E-3</v>
      </c>
    </row>
    <row r="8248" spans="4:13" x14ac:dyDescent="0.25">
      <c r="D8248">
        <v>246</v>
      </c>
      <c r="E8248">
        <v>365</v>
      </c>
      <c r="F8248">
        <f t="shared" si="128"/>
        <v>29341</v>
      </c>
      <c r="G8248">
        <f>IF(punkty5[[#This Row],[v1]] &lt; 40000,1,"")</f>
        <v>1</v>
      </c>
      <c r="H8248" t="str">
        <f>IF(punkty5[[#This Row],[v1]] = 40000,1,"")</f>
        <v/>
      </c>
      <c r="I8248">
        <f>IF(punkty5[[#This Row],[wewnatrz]] = 1,1,IF(punkty5[[#This Row],[brzegi]]=1,1,0))</f>
        <v>1</v>
      </c>
      <c r="J8248">
        <v>8241</v>
      </c>
      <c r="K8248">
        <f xml:space="preserve"> K8247 + punkty5[[#This Row],[na kole]]</f>
        <v>6484</v>
      </c>
      <c r="L8248">
        <f xml:space="preserve"> 4 * punkty5[[#This Row],[nk]] / punkty5[[#This Row],[n]]</f>
        <v>3.1471908748938238</v>
      </c>
      <c r="M8248">
        <f>ROUND(ABS(PI() - punkty5[[#This Row],[pi]]),4)</f>
        <v>5.5999999999999999E-3</v>
      </c>
    </row>
    <row r="8249" spans="4:13" x14ac:dyDescent="0.25">
      <c r="D8249">
        <v>391</v>
      </c>
      <c r="E8249">
        <v>383</v>
      </c>
      <c r="F8249">
        <f t="shared" si="128"/>
        <v>69970</v>
      </c>
      <c r="G8249" t="str">
        <f>IF(punkty5[[#This Row],[v1]] &lt; 40000,1,"")</f>
        <v/>
      </c>
      <c r="H8249" t="str">
        <f>IF(punkty5[[#This Row],[v1]] = 40000,1,"")</f>
        <v/>
      </c>
      <c r="I8249">
        <f>IF(punkty5[[#This Row],[wewnatrz]] = 1,1,IF(punkty5[[#This Row],[brzegi]]=1,1,0))</f>
        <v>0</v>
      </c>
      <c r="J8249">
        <v>8242</v>
      </c>
      <c r="K8249">
        <f xml:space="preserve"> K8248 + punkty5[[#This Row],[na kole]]</f>
        <v>6484</v>
      </c>
      <c r="L8249">
        <f xml:space="preserve"> 4 * punkty5[[#This Row],[nk]] / punkty5[[#This Row],[n]]</f>
        <v>3.1468090269352098</v>
      </c>
      <c r="M8249">
        <f>ROUND(ABS(PI() - punkty5[[#This Row],[pi]]),4)</f>
        <v>5.1999999999999998E-3</v>
      </c>
    </row>
    <row r="8250" spans="4:13" x14ac:dyDescent="0.25">
      <c r="D8250">
        <v>265</v>
      </c>
      <c r="E8250">
        <v>116</v>
      </c>
      <c r="F8250">
        <f t="shared" si="128"/>
        <v>11281</v>
      </c>
      <c r="G8250">
        <f>IF(punkty5[[#This Row],[v1]] &lt; 40000,1,"")</f>
        <v>1</v>
      </c>
      <c r="H8250" t="str">
        <f>IF(punkty5[[#This Row],[v1]] = 40000,1,"")</f>
        <v/>
      </c>
      <c r="I8250">
        <f>IF(punkty5[[#This Row],[wewnatrz]] = 1,1,IF(punkty5[[#This Row],[brzegi]]=1,1,0))</f>
        <v>1</v>
      </c>
      <c r="J8250">
        <v>8243</v>
      </c>
      <c r="K8250">
        <f xml:space="preserve"> K8249 + punkty5[[#This Row],[na kole]]</f>
        <v>6485</v>
      </c>
      <c r="L8250">
        <f xml:space="preserve"> 4 * punkty5[[#This Row],[nk]] / punkty5[[#This Row],[n]]</f>
        <v>3.146912531845202</v>
      </c>
      <c r="M8250">
        <f>ROUND(ABS(PI() - punkty5[[#This Row],[pi]]),4)</f>
        <v>5.3E-3</v>
      </c>
    </row>
    <row r="8251" spans="4:13" x14ac:dyDescent="0.25">
      <c r="D8251">
        <v>46</v>
      </c>
      <c r="E8251">
        <v>95</v>
      </c>
      <c r="F8251">
        <f t="shared" si="128"/>
        <v>34741</v>
      </c>
      <c r="G8251">
        <f>IF(punkty5[[#This Row],[v1]] &lt; 40000,1,"")</f>
        <v>1</v>
      </c>
      <c r="H8251" t="str">
        <f>IF(punkty5[[#This Row],[v1]] = 40000,1,"")</f>
        <v/>
      </c>
      <c r="I8251">
        <f>IF(punkty5[[#This Row],[wewnatrz]] = 1,1,IF(punkty5[[#This Row],[brzegi]]=1,1,0))</f>
        <v>1</v>
      </c>
      <c r="J8251">
        <v>8244</v>
      </c>
      <c r="K8251">
        <f xml:space="preserve"> K8250 + punkty5[[#This Row],[na kole]]</f>
        <v>6486</v>
      </c>
      <c r="L8251">
        <f xml:space="preserve"> 4 * punkty5[[#This Row],[nk]] / punkty5[[#This Row],[n]]</f>
        <v>3.1470160116448325</v>
      </c>
      <c r="M8251">
        <f>ROUND(ABS(PI() - punkty5[[#This Row],[pi]]),4)</f>
        <v>5.4000000000000003E-3</v>
      </c>
    </row>
    <row r="8252" spans="4:13" x14ac:dyDescent="0.25">
      <c r="D8252">
        <v>69</v>
      </c>
      <c r="E8252">
        <v>78</v>
      </c>
      <c r="F8252">
        <f t="shared" si="128"/>
        <v>32045</v>
      </c>
      <c r="G8252">
        <f>IF(punkty5[[#This Row],[v1]] &lt; 40000,1,"")</f>
        <v>1</v>
      </c>
      <c r="H8252" t="str">
        <f>IF(punkty5[[#This Row],[v1]] = 40000,1,"")</f>
        <v/>
      </c>
      <c r="I8252">
        <f>IF(punkty5[[#This Row],[wewnatrz]] = 1,1,IF(punkty5[[#This Row],[brzegi]]=1,1,0))</f>
        <v>1</v>
      </c>
      <c r="J8252">
        <v>8245</v>
      </c>
      <c r="K8252">
        <f xml:space="preserve"> K8251 + punkty5[[#This Row],[na kole]]</f>
        <v>6487</v>
      </c>
      <c r="L8252">
        <f xml:space="preserve"> 4 * punkty5[[#This Row],[nk]] / punkty5[[#This Row],[n]]</f>
        <v>3.1471194663432382</v>
      </c>
      <c r="M8252">
        <f>ROUND(ABS(PI() - punkty5[[#This Row],[pi]]),4)</f>
        <v>5.4999999999999997E-3</v>
      </c>
    </row>
    <row r="8253" spans="4:13" x14ac:dyDescent="0.25">
      <c r="D8253">
        <v>144</v>
      </c>
      <c r="E8253">
        <v>79</v>
      </c>
      <c r="F8253">
        <f t="shared" si="128"/>
        <v>17777</v>
      </c>
      <c r="G8253">
        <f>IF(punkty5[[#This Row],[v1]] &lt; 40000,1,"")</f>
        <v>1</v>
      </c>
      <c r="H8253" t="str">
        <f>IF(punkty5[[#This Row],[v1]] = 40000,1,"")</f>
        <v/>
      </c>
      <c r="I8253">
        <f>IF(punkty5[[#This Row],[wewnatrz]] = 1,1,IF(punkty5[[#This Row],[brzegi]]=1,1,0))</f>
        <v>1</v>
      </c>
      <c r="J8253">
        <v>8246</v>
      </c>
      <c r="K8253">
        <f xml:space="preserve"> K8252 + punkty5[[#This Row],[na kole]]</f>
        <v>6488</v>
      </c>
      <c r="L8253">
        <f xml:space="preserve"> 4 * punkty5[[#This Row],[nk]] / punkty5[[#This Row],[n]]</f>
        <v>3.1472228959495512</v>
      </c>
      <c r="M8253">
        <f>ROUND(ABS(PI() - punkty5[[#This Row],[pi]]),4)</f>
        <v>5.5999999999999999E-3</v>
      </c>
    </row>
    <row r="8254" spans="4:13" x14ac:dyDescent="0.25">
      <c r="D8254">
        <v>259</v>
      </c>
      <c r="E8254">
        <v>187</v>
      </c>
      <c r="F8254">
        <f t="shared" si="128"/>
        <v>3650</v>
      </c>
      <c r="G8254">
        <f>IF(punkty5[[#This Row],[v1]] &lt; 40000,1,"")</f>
        <v>1</v>
      </c>
      <c r="H8254" t="str">
        <f>IF(punkty5[[#This Row],[v1]] = 40000,1,"")</f>
        <v/>
      </c>
      <c r="I8254">
        <f>IF(punkty5[[#This Row],[wewnatrz]] = 1,1,IF(punkty5[[#This Row],[brzegi]]=1,1,0))</f>
        <v>1</v>
      </c>
      <c r="J8254">
        <v>8247</v>
      </c>
      <c r="K8254">
        <f xml:space="preserve"> K8253 + punkty5[[#This Row],[na kole]]</f>
        <v>6489</v>
      </c>
      <c r="L8254">
        <f xml:space="preserve"> 4 * punkty5[[#This Row],[nk]] / punkty5[[#This Row],[n]]</f>
        <v>3.1473263004728991</v>
      </c>
      <c r="M8254">
        <f>ROUND(ABS(PI() - punkty5[[#This Row],[pi]]),4)</f>
        <v>5.7000000000000002E-3</v>
      </c>
    </row>
    <row r="8255" spans="4:13" x14ac:dyDescent="0.25">
      <c r="D8255">
        <v>55</v>
      </c>
      <c r="E8255">
        <v>209</v>
      </c>
      <c r="F8255">
        <f t="shared" si="128"/>
        <v>21106</v>
      </c>
      <c r="G8255">
        <f>IF(punkty5[[#This Row],[v1]] &lt; 40000,1,"")</f>
        <v>1</v>
      </c>
      <c r="H8255" t="str">
        <f>IF(punkty5[[#This Row],[v1]] = 40000,1,"")</f>
        <v/>
      </c>
      <c r="I8255">
        <f>IF(punkty5[[#This Row],[wewnatrz]] = 1,1,IF(punkty5[[#This Row],[brzegi]]=1,1,0))</f>
        <v>1</v>
      </c>
      <c r="J8255">
        <v>8248</v>
      </c>
      <c r="K8255">
        <f xml:space="preserve"> K8254 + punkty5[[#This Row],[na kole]]</f>
        <v>6490</v>
      </c>
      <c r="L8255">
        <f xml:space="preserve"> 4 * punkty5[[#This Row],[nk]] / punkty5[[#This Row],[n]]</f>
        <v>3.1474296799224053</v>
      </c>
      <c r="M8255">
        <f>ROUND(ABS(PI() - punkty5[[#This Row],[pi]]),4)</f>
        <v>5.7999999999999996E-3</v>
      </c>
    </row>
    <row r="8256" spans="4:13" x14ac:dyDescent="0.25">
      <c r="D8256">
        <v>19</v>
      </c>
      <c r="E8256">
        <v>130</v>
      </c>
      <c r="F8256">
        <f t="shared" si="128"/>
        <v>37661</v>
      </c>
      <c r="G8256">
        <f>IF(punkty5[[#This Row],[v1]] &lt; 40000,1,"")</f>
        <v>1</v>
      </c>
      <c r="H8256" t="str">
        <f>IF(punkty5[[#This Row],[v1]] = 40000,1,"")</f>
        <v/>
      </c>
      <c r="I8256">
        <f>IF(punkty5[[#This Row],[wewnatrz]] = 1,1,IF(punkty5[[#This Row],[brzegi]]=1,1,0))</f>
        <v>1</v>
      </c>
      <c r="J8256">
        <v>8249</v>
      </c>
      <c r="K8256">
        <f xml:space="preserve"> K8255 + punkty5[[#This Row],[na kole]]</f>
        <v>6491</v>
      </c>
      <c r="L8256">
        <f xml:space="preserve"> 4 * punkty5[[#This Row],[nk]] / punkty5[[#This Row],[n]]</f>
        <v>3.1475330343071888</v>
      </c>
      <c r="M8256">
        <f>ROUND(ABS(PI() - punkty5[[#This Row],[pi]]),4)</f>
        <v>5.8999999999999999E-3</v>
      </c>
    </row>
    <row r="8257" spans="4:13" x14ac:dyDescent="0.25">
      <c r="D8257">
        <v>300</v>
      </c>
      <c r="E8257">
        <v>366</v>
      </c>
      <c r="F8257">
        <f t="shared" si="128"/>
        <v>37556</v>
      </c>
      <c r="G8257">
        <f>IF(punkty5[[#This Row],[v1]] &lt; 40000,1,"")</f>
        <v>1</v>
      </c>
      <c r="H8257" t="str">
        <f>IF(punkty5[[#This Row],[v1]] = 40000,1,"")</f>
        <v/>
      </c>
      <c r="I8257">
        <f>IF(punkty5[[#This Row],[wewnatrz]] = 1,1,IF(punkty5[[#This Row],[brzegi]]=1,1,0))</f>
        <v>1</v>
      </c>
      <c r="J8257">
        <v>8250</v>
      </c>
      <c r="K8257">
        <f xml:space="preserve"> K8256 + punkty5[[#This Row],[na kole]]</f>
        <v>6492</v>
      </c>
      <c r="L8257">
        <f xml:space="preserve"> 4 * punkty5[[#This Row],[nk]] / punkty5[[#This Row],[n]]</f>
        <v>3.1476363636363636</v>
      </c>
      <c r="M8257">
        <f>ROUND(ABS(PI() - punkty5[[#This Row],[pi]]),4)</f>
        <v>6.0000000000000001E-3</v>
      </c>
    </row>
    <row r="8258" spans="4:13" x14ac:dyDescent="0.25">
      <c r="D8258">
        <v>299</v>
      </c>
      <c r="E8258">
        <v>280</v>
      </c>
      <c r="F8258">
        <f t="shared" si="128"/>
        <v>16201</v>
      </c>
      <c r="G8258">
        <f>IF(punkty5[[#This Row],[v1]] &lt; 40000,1,"")</f>
        <v>1</v>
      </c>
      <c r="H8258" t="str">
        <f>IF(punkty5[[#This Row],[v1]] = 40000,1,"")</f>
        <v/>
      </c>
      <c r="I8258">
        <f>IF(punkty5[[#This Row],[wewnatrz]] = 1,1,IF(punkty5[[#This Row],[brzegi]]=1,1,0))</f>
        <v>1</v>
      </c>
      <c r="J8258">
        <v>8251</v>
      </c>
      <c r="K8258">
        <f xml:space="preserve"> K8257 + punkty5[[#This Row],[na kole]]</f>
        <v>6493</v>
      </c>
      <c r="L8258">
        <f xml:space="preserve"> 4 * punkty5[[#This Row],[nk]] / punkty5[[#This Row],[n]]</f>
        <v>3.1477396679190401</v>
      </c>
      <c r="M8258">
        <f>ROUND(ABS(PI() - punkty5[[#This Row],[pi]]),4)</f>
        <v>6.1000000000000004E-3</v>
      </c>
    </row>
    <row r="8259" spans="4:13" x14ac:dyDescent="0.25">
      <c r="D8259">
        <v>356</v>
      </c>
      <c r="E8259">
        <v>182</v>
      </c>
      <c r="F8259">
        <f t="shared" si="128"/>
        <v>24660</v>
      </c>
      <c r="G8259">
        <f>IF(punkty5[[#This Row],[v1]] &lt; 40000,1,"")</f>
        <v>1</v>
      </c>
      <c r="H8259" t="str">
        <f>IF(punkty5[[#This Row],[v1]] = 40000,1,"")</f>
        <v/>
      </c>
      <c r="I8259">
        <f>IF(punkty5[[#This Row],[wewnatrz]] = 1,1,IF(punkty5[[#This Row],[brzegi]]=1,1,0))</f>
        <v>1</v>
      </c>
      <c r="J8259">
        <v>8252</v>
      </c>
      <c r="K8259">
        <f xml:space="preserve"> K8258 + punkty5[[#This Row],[na kole]]</f>
        <v>6494</v>
      </c>
      <c r="L8259">
        <f xml:space="preserve"> 4 * punkty5[[#This Row],[nk]] / punkty5[[#This Row],[n]]</f>
        <v>3.1478429471643237</v>
      </c>
      <c r="M8259">
        <f>ROUND(ABS(PI() - punkty5[[#This Row],[pi]]),4)</f>
        <v>6.3E-3</v>
      </c>
    </row>
    <row r="8260" spans="4:13" x14ac:dyDescent="0.25">
      <c r="D8260">
        <v>124</v>
      </c>
      <c r="E8260">
        <v>209</v>
      </c>
      <c r="F8260">
        <f t="shared" si="128"/>
        <v>5857</v>
      </c>
      <c r="G8260">
        <f>IF(punkty5[[#This Row],[v1]] &lt; 40000,1,"")</f>
        <v>1</v>
      </c>
      <c r="H8260" t="str">
        <f>IF(punkty5[[#This Row],[v1]] = 40000,1,"")</f>
        <v/>
      </c>
      <c r="I8260">
        <f>IF(punkty5[[#This Row],[wewnatrz]] = 1,1,IF(punkty5[[#This Row],[brzegi]]=1,1,0))</f>
        <v>1</v>
      </c>
      <c r="J8260">
        <v>8253</v>
      </c>
      <c r="K8260">
        <f xml:space="preserve"> K8259 + punkty5[[#This Row],[na kole]]</f>
        <v>6495</v>
      </c>
      <c r="L8260">
        <f xml:space="preserve"> 4 * punkty5[[#This Row],[nk]] / punkty5[[#This Row],[n]]</f>
        <v>3.1479462013813158</v>
      </c>
      <c r="M8260">
        <f>ROUND(ABS(PI() - punkty5[[#This Row],[pi]]),4)</f>
        <v>6.4000000000000003E-3</v>
      </c>
    </row>
    <row r="8261" spans="4:13" x14ac:dyDescent="0.25">
      <c r="D8261">
        <v>265</v>
      </c>
      <c r="E8261">
        <v>259</v>
      </c>
      <c r="F8261">
        <f t="shared" si="128"/>
        <v>7706</v>
      </c>
      <c r="G8261">
        <f>IF(punkty5[[#This Row],[v1]] &lt; 40000,1,"")</f>
        <v>1</v>
      </c>
      <c r="H8261" t="str">
        <f>IF(punkty5[[#This Row],[v1]] = 40000,1,"")</f>
        <v/>
      </c>
      <c r="I8261">
        <f>IF(punkty5[[#This Row],[wewnatrz]] = 1,1,IF(punkty5[[#This Row],[brzegi]]=1,1,0))</f>
        <v>1</v>
      </c>
      <c r="J8261">
        <v>8254</v>
      </c>
      <c r="K8261">
        <f xml:space="preserve"> K8260 + punkty5[[#This Row],[na kole]]</f>
        <v>6496</v>
      </c>
      <c r="L8261">
        <f xml:space="preserve"> 4 * punkty5[[#This Row],[nk]] / punkty5[[#This Row],[n]]</f>
        <v>3.1480494305791131</v>
      </c>
      <c r="M8261">
        <f>ROUND(ABS(PI() - punkty5[[#This Row],[pi]]),4)</f>
        <v>6.4999999999999997E-3</v>
      </c>
    </row>
    <row r="8262" spans="4:13" x14ac:dyDescent="0.25">
      <c r="D8262">
        <v>375</v>
      </c>
      <c r="E8262">
        <v>34</v>
      </c>
      <c r="F8262">
        <f t="shared" si="128"/>
        <v>58181</v>
      </c>
      <c r="G8262" t="str">
        <f>IF(punkty5[[#This Row],[v1]] &lt; 40000,1,"")</f>
        <v/>
      </c>
      <c r="H8262" t="str">
        <f>IF(punkty5[[#This Row],[v1]] = 40000,1,"")</f>
        <v/>
      </c>
      <c r="I8262">
        <f>IF(punkty5[[#This Row],[wewnatrz]] = 1,1,IF(punkty5[[#This Row],[brzegi]]=1,1,0))</f>
        <v>0</v>
      </c>
      <c r="J8262">
        <v>8255</v>
      </c>
      <c r="K8262">
        <f xml:space="preserve"> K8261 + punkty5[[#This Row],[na kole]]</f>
        <v>6496</v>
      </c>
      <c r="L8262">
        <f xml:space="preserve"> 4 * punkty5[[#This Row],[nk]] / punkty5[[#This Row],[n]]</f>
        <v>3.1476680799515444</v>
      </c>
      <c r="M8262">
        <f>ROUND(ABS(PI() - punkty5[[#This Row],[pi]]),4)</f>
        <v>6.1000000000000004E-3</v>
      </c>
    </row>
    <row r="8263" spans="4:13" x14ac:dyDescent="0.25">
      <c r="D8263">
        <v>102</v>
      </c>
      <c r="E8263">
        <v>397</v>
      </c>
      <c r="F8263">
        <f t="shared" si="128"/>
        <v>48413</v>
      </c>
      <c r="G8263" t="str">
        <f>IF(punkty5[[#This Row],[v1]] &lt; 40000,1,"")</f>
        <v/>
      </c>
      <c r="H8263" t="str">
        <f>IF(punkty5[[#This Row],[v1]] = 40000,1,"")</f>
        <v/>
      </c>
      <c r="I8263">
        <f>IF(punkty5[[#This Row],[wewnatrz]] = 1,1,IF(punkty5[[#This Row],[brzegi]]=1,1,0))</f>
        <v>0</v>
      </c>
      <c r="J8263">
        <v>8256</v>
      </c>
      <c r="K8263">
        <f xml:space="preserve"> K8262 + punkty5[[#This Row],[na kole]]</f>
        <v>6496</v>
      </c>
      <c r="L8263">
        <f xml:space="preserve"> 4 * punkty5[[#This Row],[nk]] / punkty5[[#This Row],[n]]</f>
        <v>3.1472868217054262</v>
      </c>
      <c r="M8263">
        <f>ROUND(ABS(PI() - punkty5[[#This Row],[pi]]),4)</f>
        <v>5.7000000000000002E-3</v>
      </c>
    </row>
    <row r="8264" spans="4:13" x14ac:dyDescent="0.25">
      <c r="D8264">
        <v>156</v>
      </c>
      <c r="E8264">
        <v>384</v>
      </c>
      <c r="F8264">
        <f t="shared" si="128"/>
        <v>35792</v>
      </c>
      <c r="G8264">
        <f>IF(punkty5[[#This Row],[v1]] &lt; 40000,1,"")</f>
        <v>1</v>
      </c>
      <c r="H8264" t="str">
        <f>IF(punkty5[[#This Row],[v1]] = 40000,1,"")</f>
        <v/>
      </c>
      <c r="I8264">
        <f>IF(punkty5[[#This Row],[wewnatrz]] = 1,1,IF(punkty5[[#This Row],[brzegi]]=1,1,0))</f>
        <v>1</v>
      </c>
      <c r="J8264">
        <v>8257</v>
      </c>
      <c r="K8264">
        <f xml:space="preserve"> K8263 + punkty5[[#This Row],[na kole]]</f>
        <v>6497</v>
      </c>
      <c r="L8264">
        <f xml:space="preserve"> 4 * punkty5[[#This Row],[nk]] / punkty5[[#This Row],[n]]</f>
        <v>3.1473900932542085</v>
      </c>
      <c r="M8264">
        <f>ROUND(ABS(PI() - punkty5[[#This Row],[pi]]),4)</f>
        <v>5.7999999999999996E-3</v>
      </c>
    </row>
    <row r="8265" spans="4:13" x14ac:dyDescent="0.25">
      <c r="D8265">
        <v>387</v>
      </c>
      <c r="E8265">
        <v>377</v>
      </c>
      <c r="F8265">
        <f t="shared" ref="F8265:F8328" si="129">((D8265 - 200) * (D8265 - 200)) +(( E8265 - 200) * ( E8265 - 200))</f>
        <v>66298</v>
      </c>
      <c r="G8265" t="str">
        <f>IF(punkty5[[#This Row],[v1]] &lt; 40000,1,"")</f>
        <v/>
      </c>
      <c r="H8265" t="str">
        <f>IF(punkty5[[#This Row],[v1]] = 40000,1,"")</f>
        <v/>
      </c>
      <c r="I8265">
        <f>IF(punkty5[[#This Row],[wewnatrz]] = 1,1,IF(punkty5[[#This Row],[brzegi]]=1,1,0))</f>
        <v>0</v>
      </c>
      <c r="J8265">
        <v>8258</v>
      </c>
      <c r="K8265">
        <f xml:space="preserve"> K8264 + punkty5[[#This Row],[na kole]]</f>
        <v>6497</v>
      </c>
      <c r="L8265">
        <f xml:space="preserve"> 4 * punkty5[[#This Row],[nk]] / punkty5[[#This Row],[n]]</f>
        <v>3.1470089610075078</v>
      </c>
      <c r="M8265">
        <f>ROUND(ABS(PI() - punkty5[[#This Row],[pi]]),4)</f>
        <v>5.4000000000000003E-3</v>
      </c>
    </row>
    <row r="8266" spans="4:13" x14ac:dyDescent="0.25">
      <c r="D8266">
        <v>35</v>
      </c>
      <c r="E8266">
        <v>199</v>
      </c>
      <c r="F8266">
        <f t="shared" si="129"/>
        <v>27226</v>
      </c>
      <c r="G8266">
        <f>IF(punkty5[[#This Row],[v1]] &lt; 40000,1,"")</f>
        <v>1</v>
      </c>
      <c r="H8266" t="str">
        <f>IF(punkty5[[#This Row],[v1]] = 40000,1,"")</f>
        <v/>
      </c>
      <c r="I8266">
        <f>IF(punkty5[[#This Row],[wewnatrz]] = 1,1,IF(punkty5[[#This Row],[brzegi]]=1,1,0))</f>
        <v>1</v>
      </c>
      <c r="J8266">
        <v>8259</v>
      </c>
      <c r="K8266">
        <f xml:space="preserve"> K8265 + punkty5[[#This Row],[na kole]]</f>
        <v>6498</v>
      </c>
      <c r="L8266">
        <f xml:space="preserve"> 4 * punkty5[[#This Row],[nk]] / punkty5[[#This Row],[n]]</f>
        <v>3.1471122411914276</v>
      </c>
      <c r="M8266">
        <f>ROUND(ABS(PI() - punkty5[[#This Row],[pi]]),4)</f>
        <v>5.4999999999999997E-3</v>
      </c>
    </row>
    <row r="8267" spans="4:13" x14ac:dyDescent="0.25">
      <c r="D8267">
        <v>352</v>
      </c>
      <c r="E8267">
        <v>143</v>
      </c>
      <c r="F8267">
        <f t="shared" si="129"/>
        <v>26353</v>
      </c>
      <c r="G8267">
        <f>IF(punkty5[[#This Row],[v1]] &lt; 40000,1,"")</f>
        <v>1</v>
      </c>
      <c r="H8267" t="str">
        <f>IF(punkty5[[#This Row],[v1]] = 40000,1,"")</f>
        <v/>
      </c>
      <c r="I8267">
        <f>IF(punkty5[[#This Row],[wewnatrz]] = 1,1,IF(punkty5[[#This Row],[brzegi]]=1,1,0))</f>
        <v>1</v>
      </c>
      <c r="J8267">
        <v>8260</v>
      </c>
      <c r="K8267">
        <f xml:space="preserve"> K8266 + punkty5[[#This Row],[na kole]]</f>
        <v>6499</v>
      </c>
      <c r="L8267">
        <f xml:space="preserve"> 4 * punkty5[[#This Row],[nk]] / punkty5[[#This Row],[n]]</f>
        <v>3.1472154963680388</v>
      </c>
      <c r="M8267">
        <f>ROUND(ABS(PI() - punkty5[[#This Row],[pi]]),4)</f>
        <v>5.5999999999999999E-3</v>
      </c>
    </row>
    <row r="8268" spans="4:13" x14ac:dyDescent="0.25">
      <c r="D8268">
        <v>120</v>
      </c>
      <c r="E8268">
        <v>215</v>
      </c>
      <c r="F8268">
        <f t="shared" si="129"/>
        <v>6625</v>
      </c>
      <c r="G8268">
        <f>IF(punkty5[[#This Row],[v1]] &lt; 40000,1,"")</f>
        <v>1</v>
      </c>
      <c r="H8268" t="str">
        <f>IF(punkty5[[#This Row],[v1]] = 40000,1,"")</f>
        <v/>
      </c>
      <c r="I8268">
        <f>IF(punkty5[[#This Row],[wewnatrz]] = 1,1,IF(punkty5[[#This Row],[brzegi]]=1,1,0))</f>
        <v>1</v>
      </c>
      <c r="J8268">
        <v>8261</v>
      </c>
      <c r="K8268">
        <f xml:space="preserve"> K8267 + punkty5[[#This Row],[na kole]]</f>
        <v>6500</v>
      </c>
      <c r="L8268">
        <f xml:space="preserve"> 4 * punkty5[[#This Row],[nk]] / punkty5[[#This Row],[n]]</f>
        <v>3.1473187265464229</v>
      </c>
      <c r="M8268">
        <f>ROUND(ABS(PI() - punkty5[[#This Row],[pi]]),4)</f>
        <v>5.7000000000000002E-3</v>
      </c>
    </row>
    <row r="8269" spans="4:13" x14ac:dyDescent="0.25">
      <c r="D8269">
        <v>252</v>
      </c>
      <c r="E8269">
        <v>265</v>
      </c>
      <c r="F8269">
        <f t="shared" si="129"/>
        <v>6929</v>
      </c>
      <c r="G8269">
        <f>IF(punkty5[[#This Row],[v1]] &lt; 40000,1,"")</f>
        <v>1</v>
      </c>
      <c r="H8269" t="str">
        <f>IF(punkty5[[#This Row],[v1]] = 40000,1,"")</f>
        <v/>
      </c>
      <c r="I8269">
        <f>IF(punkty5[[#This Row],[wewnatrz]] = 1,1,IF(punkty5[[#This Row],[brzegi]]=1,1,0))</f>
        <v>1</v>
      </c>
      <c r="J8269">
        <v>8262</v>
      </c>
      <c r="K8269">
        <f xml:space="preserve"> K8268 + punkty5[[#This Row],[na kole]]</f>
        <v>6501</v>
      </c>
      <c r="L8269">
        <f xml:space="preserve"> 4 * punkty5[[#This Row],[nk]] / punkty5[[#This Row],[n]]</f>
        <v>3.1474219317356571</v>
      </c>
      <c r="M8269">
        <f>ROUND(ABS(PI() - punkty5[[#This Row],[pi]]),4)</f>
        <v>5.7999999999999996E-3</v>
      </c>
    </row>
    <row r="8270" spans="4:13" x14ac:dyDescent="0.25">
      <c r="D8270">
        <v>127</v>
      </c>
      <c r="E8270">
        <v>120</v>
      </c>
      <c r="F8270">
        <f t="shared" si="129"/>
        <v>11729</v>
      </c>
      <c r="G8270">
        <f>IF(punkty5[[#This Row],[v1]] &lt; 40000,1,"")</f>
        <v>1</v>
      </c>
      <c r="H8270" t="str">
        <f>IF(punkty5[[#This Row],[v1]] = 40000,1,"")</f>
        <v/>
      </c>
      <c r="I8270">
        <f>IF(punkty5[[#This Row],[wewnatrz]] = 1,1,IF(punkty5[[#This Row],[brzegi]]=1,1,0))</f>
        <v>1</v>
      </c>
      <c r="J8270">
        <v>8263</v>
      </c>
      <c r="K8270">
        <f xml:space="preserve"> K8269 + punkty5[[#This Row],[na kole]]</f>
        <v>6502</v>
      </c>
      <c r="L8270">
        <f xml:space="preserve"> 4 * punkty5[[#This Row],[nk]] / punkty5[[#This Row],[n]]</f>
        <v>3.1475251119448142</v>
      </c>
      <c r="M8270">
        <f>ROUND(ABS(PI() - punkty5[[#This Row],[pi]]),4)</f>
        <v>5.8999999999999999E-3</v>
      </c>
    </row>
    <row r="8271" spans="4:13" x14ac:dyDescent="0.25">
      <c r="D8271">
        <v>24</v>
      </c>
      <c r="E8271">
        <v>400</v>
      </c>
      <c r="F8271">
        <f t="shared" si="129"/>
        <v>70976</v>
      </c>
      <c r="G8271" t="str">
        <f>IF(punkty5[[#This Row],[v1]] &lt; 40000,1,"")</f>
        <v/>
      </c>
      <c r="H8271" t="str">
        <f>IF(punkty5[[#This Row],[v1]] = 40000,1,"")</f>
        <v/>
      </c>
      <c r="I8271">
        <f>IF(punkty5[[#This Row],[wewnatrz]] = 1,1,IF(punkty5[[#This Row],[brzegi]]=1,1,0))</f>
        <v>0</v>
      </c>
      <c r="J8271">
        <v>8264</v>
      </c>
      <c r="K8271">
        <f xml:space="preserve"> K8270 + punkty5[[#This Row],[na kole]]</f>
        <v>6502</v>
      </c>
      <c r="L8271">
        <f xml:space="preserve"> 4 * punkty5[[#This Row],[nk]] / punkty5[[#This Row],[n]]</f>
        <v>3.1471442400774445</v>
      </c>
      <c r="M8271">
        <f>ROUND(ABS(PI() - punkty5[[#This Row],[pi]]),4)</f>
        <v>5.5999999999999999E-3</v>
      </c>
    </row>
    <row r="8272" spans="4:13" x14ac:dyDescent="0.25">
      <c r="D8272">
        <v>250</v>
      </c>
      <c r="E8272">
        <v>379</v>
      </c>
      <c r="F8272">
        <f t="shared" si="129"/>
        <v>34541</v>
      </c>
      <c r="G8272">
        <f>IF(punkty5[[#This Row],[v1]] &lt; 40000,1,"")</f>
        <v>1</v>
      </c>
      <c r="H8272" t="str">
        <f>IF(punkty5[[#This Row],[v1]] = 40000,1,"")</f>
        <v/>
      </c>
      <c r="I8272">
        <f>IF(punkty5[[#This Row],[wewnatrz]] = 1,1,IF(punkty5[[#This Row],[brzegi]]=1,1,0))</f>
        <v>1</v>
      </c>
      <c r="J8272">
        <v>8265</v>
      </c>
      <c r="K8272">
        <f xml:space="preserve"> K8271 + punkty5[[#This Row],[na kole]]</f>
        <v>6503</v>
      </c>
      <c r="L8272">
        <f xml:space="preserve"> 4 * punkty5[[#This Row],[nk]] / punkty5[[#This Row],[n]]</f>
        <v>3.1472474289171202</v>
      </c>
      <c r="M8272">
        <f>ROUND(ABS(PI() - punkty5[[#This Row],[pi]]),4)</f>
        <v>5.7000000000000002E-3</v>
      </c>
    </row>
    <row r="8273" spans="4:13" x14ac:dyDescent="0.25">
      <c r="D8273">
        <v>399</v>
      </c>
      <c r="E8273">
        <v>145</v>
      </c>
      <c r="F8273">
        <f t="shared" si="129"/>
        <v>42626</v>
      </c>
      <c r="G8273" t="str">
        <f>IF(punkty5[[#This Row],[v1]] &lt; 40000,1,"")</f>
        <v/>
      </c>
      <c r="H8273" t="str">
        <f>IF(punkty5[[#This Row],[v1]] = 40000,1,"")</f>
        <v/>
      </c>
      <c r="I8273">
        <f>IF(punkty5[[#This Row],[wewnatrz]] = 1,1,IF(punkty5[[#This Row],[brzegi]]=1,1,0))</f>
        <v>0</v>
      </c>
      <c r="J8273">
        <v>8266</v>
      </c>
      <c r="K8273">
        <f xml:space="preserve"> K8272 + punkty5[[#This Row],[na kole]]</f>
        <v>6503</v>
      </c>
      <c r="L8273">
        <f xml:space="preserve"> 4 * punkty5[[#This Row],[nk]] / punkty5[[#This Row],[n]]</f>
        <v>3.1468666827969995</v>
      </c>
      <c r="M8273">
        <f>ROUND(ABS(PI() - punkty5[[#This Row],[pi]]),4)</f>
        <v>5.3E-3</v>
      </c>
    </row>
    <row r="8274" spans="4:13" x14ac:dyDescent="0.25">
      <c r="D8274">
        <v>80</v>
      </c>
      <c r="E8274">
        <v>225</v>
      </c>
      <c r="F8274">
        <f t="shared" si="129"/>
        <v>15025</v>
      </c>
      <c r="G8274">
        <f>IF(punkty5[[#This Row],[v1]] &lt; 40000,1,"")</f>
        <v>1</v>
      </c>
      <c r="H8274" t="str">
        <f>IF(punkty5[[#This Row],[v1]] = 40000,1,"")</f>
        <v/>
      </c>
      <c r="I8274">
        <f>IF(punkty5[[#This Row],[wewnatrz]] = 1,1,IF(punkty5[[#This Row],[brzegi]]=1,1,0))</f>
        <v>1</v>
      </c>
      <c r="J8274">
        <v>8267</v>
      </c>
      <c r="K8274">
        <f xml:space="preserve"> K8273 + punkty5[[#This Row],[na kole]]</f>
        <v>6504</v>
      </c>
      <c r="L8274">
        <f xml:space="preserve"> 4 * punkty5[[#This Row],[nk]] / punkty5[[#This Row],[n]]</f>
        <v>3.1469698802467643</v>
      </c>
      <c r="M8274">
        <f>ROUND(ABS(PI() - punkty5[[#This Row],[pi]]),4)</f>
        <v>5.4000000000000003E-3</v>
      </c>
    </row>
    <row r="8275" spans="4:13" x14ac:dyDescent="0.25">
      <c r="D8275">
        <v>110</v>
      </c>
      <c r="E8275">
        <v>5</v>
      </c>
      <c r="F8275">
        <f t="shared" si="129"/>
        <v>46125</v>
      </c>
      <c r="G8275" t="str">
        <f>IF(punkty5[[#This Row],[v1]] &lt; 40000,1,"")</f>
        <v/>
      </c>
      <c r="H8275" t="str">
        <f>IF(punkty5[[#This Row],[v1]] = 40000,1,"")</f>
        <v/>
      </c>
      <c r="I8275">
        <f>IF(punkty5[[#This Row],[wewnatrz]] = 1,1,IF(punkty5[[#This Row],[brzegi]]=1,1,0))</f>
        <v>0</v>
      </c>
      <c r="J8275">
        <v>8268</v>
      </c>
      <c r="K8275">
        <f xml:space="preserve"> K8274 + punkty5[[#This Row],[na kole]]</f>
        <v>6504</v>
      </c>
      <c r="L8275">
        <f xml:space="preserve"> 4 * punkty5[[#This Row],[nk]] / punkty5[[#This Row],[n]]</f>
        <v>3.1465892597968068</v>
      </c>
      <c r="M8275">
        <f>ROUND(ABS(PI() - punkty5[[#This Row],[pi]]),4)</f>
        <v>5.0000000000000001E-3</v>
      </c>
    </row>
    <row r="8276" spans="4:13" x14ac:dyDescent="0.25">
      <c r="D8276">
        <v>356</v>
      </c>
      <c r="E8276">
        <v>193</v>
      </c>
      <c r="F8276">
        <f t="shared" si="129"/>
        <v>24385</v>
      </c>
      <c r="G8276">
        <f>IF(punkty5[[#This Row],[v1]] &lt; 40000,1,"")</f>
        <v>1</v>
      </c>
      <c r="H8276" t="str">
        <f>IF(punkty5[[#This Row],[v1]] = 40000,1,"")</f>
        <v/>
      </c>
      <c r="I8276">
        <f>IF(punkty5[[#This Row],[wewnatrz]] = 1,1,IF(punkty5[[#This Row],[brzegi]]=1,1,0))</f>
        <v>1</v>
      </c>
      <c r="J8276">
        <v>8269</v>
      </c>
      <c r="K8276">
        <f xml:space="preserve"> K8275 + punkty5[[#This Row],[na kole]]</f>
        <v>6505</v>
      </c>
      <c r="L8276">
        <f xml:space="preserve"> 4 * punkty5[[#This Row],[nk]] / punkty5[[#This Row],[n]]</f>
        <v>3.1466924658362561</v>
      </c>
      <c r="M8276">
        <f>ROUND(ABS(PI() - punkty5[[#This Row],[pi]]),4)</f>
        <v>5.1000000000000004E-3</v>
      </c>
    </row>
    <row r="8277" spans="4:13" x14ac:dyDescent="0.25">
      <c r="D8277">
        <v>361</v>
      </c>
      <c r="E8277">
        <v>220</v>
      </c>
      <c r="F8277">
        <f t="shared" si="129"/>
        <v>26321</v>
      </c>
      <c r="G8277">
        <f>IF(punkty5[[#This Row],[v1]] &lt; 40000,1,"")</f>
        <v>1</v>
      </c>
      <c r="H8277" t="str">
        <f>IF(punkty5[[#This Row],[v1]] = 40000,1,"")</f>
        <v/>
      </c>
      <c r="I8277">
        <f>IF(punkty5[[#This Row],[wewnatrz]] = 1,1,IF(punkty5[[#This Row],[brzegi]]=1,1,0))</f>
        <v>1</v>
      </c>
      <c r="J8277">
        <v>8270</v>
      </c>
      <c r="K8277">
        <f xml:space="preserve"> K8276 + punkty5[[#This Row],[na kole]]</f>
        <v>6506</v>
      </c>
      <c r="L8277">
        <f xml:space="preserve"> 4 * punkty5[[#This Row],[nk]] / punkty5[[#This Row],[n]]</f>
        <v>3.1467956469165661</v>
      </c>
      <c r="M8277">
        <f>ROUND(ABS(PI() - punkty5[[#This Row],[pi]]),4)</f>
        <v>5.1999999999999998E-3</v>
      </c>
    </row>
    <row r="8278" spans="4:13" x14ac:dyDescent="0.25">
      <c r="D8278">
        <v>317</v>
      </c>
      <c r="E8278">
        <v>376</v>
      </c>
      <c r="F8278">
        <f t="shared" si="129"/>
        <v>44665</v>
      </c>
      <c r="G8278" t="str">
        <f>IF(punkty5[[#This Row],[v1]] &lt; 40000,1,"")</f>
        <v/>
      </c>
      <c r="H8278" t="str">
        <f>IF(punkty5[[#This Row],[v1]] = 40000,1,"")</f>
        <v/>
      </c>
      <c r="I8278">
        <f>IF(punkty5[[#This Row],[wewnatrz]] = 1,1,IF(punkty5[[#This Row],[brzegi]]=1,1,0))</f>
        <v>0</v>
      </c>
      <c r="J8278">
        <v>8271</v>
      </c>
      <c r="K8278">
        <f xml:space="preserve"> K8277 + punkty5[[#This Row],[na kole]]</f>
        <v>6506</v>
      </c>
      <c r="L8278">
        <f xml:space="preserve"> 4 * punkty5[[#This Row],[nk]] / punkty5[[#This Row],[n]]</f>
        <v>3.1464151855881997</v>
      </c>
      <c r="M8278">
        <f>ROUND(ABS(PI() - punkty5[[#This Row],[pi]]),4)</f>
        <v>4.7999999999999996E-3</v>
      </c>
    </row>
    <row r="8279" spans="4:13" x14ac:dyDescent="0.25">
      <c r="D8279">
        <v>393</v>
      </c>
      <c r="E8279">
        <v>131</v>
      </c>
      <c r="F8279">
        <f t="shared" si="129"/>
        <v>42010</v>
      </c>
      <c r="G8279" t="str">
        <f>IF(punkty5[[#This Row],[v1]] &lt; 40000,1,"")</f>
        <v/>
      </c>
      <c r="H8279" t="str">
        <f>IF(punkty5[[#This Row],[v1]] = 40000,1,"")</f>
        <v/>
      </c>
      <c r="I8279">
        <f>IF(punkty5[[#This Row],[wewnatrz]] = 1,1,IF(punkty5[[#This Row],[brzegi]]=1,1,0))</f>
        <v>0</v>
      </c>
      <c r="J8279">
        <v>8272</v>
      </c>
      <c r="K8279">
        <f xml:space="preserve"> K8278 + punkty5[[#This Row],[na kole]]</f>
        <v>6506</v>
      </c>
      <c r="L8279">
        <f xml:space="preserve"> 4 * punkty5[[#This Row],[nk]] / punkty5[[#This Row],[n]]</f>
        <v>3.1460348162475822</v>
      </c>
      <c r="M8279">
        <f>ROUND(ABS(PI() - punkty5[[#This Row],[pi]]),4)</f>
        <v>4.4000000000000003E-3</v>
      </c>
    </row>
    <row r="8280" spans="4:13" x14ac:dyDescent="0.25">
      <c r="D8280">
        <v>387</v>
      </c>
      <c r="E8280">
        <v>350</v>
      </c>
      <c r="F8280">
        <f t="shared" si="129"/>
        <v>57469</v>
      </c>
      <c r="G8280" t="str">
        <f>IF(punkty5[[#This Row],[v1]] &lt; 40000,1,"")</f>
        <v/>
      </c>
      <c r="H8280" t="str">
        <f>IF(punkty5[[#This Row],[v1]] = 40000,1,"")</f>
        <v/>
      </c>
      <c r="I8280">
        <f>IF(punkty5[[#This Row],[wewnatrz]] = 1,1,IF(punkty5[[#This Row],[brzegi]]=1,1,0))</f>
        <v>0</v>
      </c>
      <c r="J8280">
        <v>8273</v>
      </c>
      <c r="K8280">
        <f xml:space="preserve"> K8279 + punkty5[[#This Row],[na kole]]</f>
        <v>6506</v>
      </c>
      <c r="L8280">
        <f xml:space="preserve"> 4 * punkty5[[#This Row],[nk]] / punkty5[[#This Row],[n]]</f>
        <v>3.1456545388613564</v>
      </c>
      <c r="M8280">
        <f>ROUND(ABS(PI() - punkty5[[#This Row],[pi]]),4)</f>
        <v>4.1000000000000003E-3</v>
      </c>
    </row>
    <row r="8281" spans="4:13" x14ac:dyDescent="0.25">
      <c r="D8281">
        <v>138</v>
      </c>
      <c r="E8281">
        <v>91</v>
      </c>
      <c r="F8281">
        <f t="shared" si="129"/>
        <v>15725</v>
      </c>
      <c r="G8281">
        <f>IF(punkty5[[#This Row],[v1]] &lt; 40000,1,"")</f>
        <v>1</v>
      </c>
      <c r="H8281" t="str">
        <f>IF(punkty5[[#This Row],[v1]] = 40000,1,"")</f>
        <v/>
      </c>
      <c r="I8281">
        <f>IF(punkty5[[#This Row],[wewnatrz]] = 1,1,IF(punkty5[[#This Row],[brzegi]]=1,1,0))</f>
        <v>1</v>
      </c>
      <c r="J8281">
        <v>8274</v>
      </c>
      <c r="K8281">
        <f xml:space="preserve"> K8280 + punkty5[[#This Row],[na kole]]</f>
        <v>6507</v>
      </c>
      <c r="L8281">
        <f xml:space="preserve"> 4 * punkty5[[#This Row],[nk]] / punkty5[[#This Row],[n]]</f>
        <v>3.1457577955039886</v>
      </c>
      <c r="M8281">
        <f>ROUND(ABS(PI() - punkty5[[#This Row],[pi]]),4)</f>
        <v>4.1999999999999997E-3</v>
      </c>
    </row>
    <row r="8282" spans="4:13" x14ac:dyDescent="0.25">
      <c r="D8282">
        <v>25</v>
      </c>
      <c r="E8282">
        <v>12</v>
      </c>
      <c r="F8282">
        <f t="shared" si="129"/>
        <v>65969</v>
      </c>
      <c r="G8282" t="str">
        <f>IF(punkty5[[#This Row],[v1]] &lt; 40000,1,"")</f>
        <v/>
      </c>
      <c r="H8282" t="str">
        <f>IF(punkty5[[#This Row],[v1]] = 40000,1,"")</f>
        <v/>
      </c>
      <c r="I8282">
        <f>IF(punkty5[[#This Row],[wewnatrz]] = 1,1,IF(punkty5[[#This Row],[brzegi]]=1,1,0))</f>
        <v>0</v>
      </c>
      <c r="J8282">
        <v>8275</v>
      </c>
      <c r="K8282">
        <f xml:space="preserve"> K8281 + punkty5[[#This Row],[na kole]]</f>
        <v>6507</v>
      </c>
      <c r="L8282">
        <f xml:space="preserve"> 4 * punkty5[[#This Row],[nk]] / punkty5[[#This Row],[n]]</f>
        <v>3.1453776435045318</v>
      </c>
      <c r="M8282">
        <f>ROUND(ABS(PI() - punkty5[[#This Row],[pi]]),4)</f>
        <v>3.8E-3</v>
      </c>
    </row>
    <row r="8283" spans="4:13" x14ac:dyDescent="0.25">
      <c r="D8283">
        <v>215</v>
      </c>
      <c r="E8283">
        <v>297</v>
      </c>
      <c r="F8283">
        <f t="shared" si="129"/>
        <v>9634</v>
      </c>
      <c r="G8283">
        <f>IF(punkty5[[#This Row],[v1]] &lt; 40000,1,"")</f>
        <v>1</v>
      </c>
      <c r="H8283" t="str">
        <f>IF(punkty5[[#This Row],[v1]] = 40000,1,"")</f>
        <v/>
      </c>
      <c r="I8283">
        <f>IF(punkty5[[#This Row],[wewnatrz]] = 1,1,IF(punkty5[[#This Row],[brzegi]]=1,1,0))</f>
        <v>1</v>
      </c>
      <c r="J8283">
        <v>8276</v>
      </c>
      <c r="K8283">
        <f xml:space="preserve"> K8282 + punkty5[[#This Row],[na kole]]</f>
        <v>6508</v>
      </c>
      <c r="L8283">
        <f xml:space="preserve"> 4 * punkty5[[#This Row],[nk]] / punkty5[[#This Row],[n]]</f>
        <v>3.1454809086515225</v>
      </c>
      <c r="M8283">
        <f>ROUND(ABS(PI() - punkty5[[#This Row],[pi]]),4)</f>
        <v>3.8999999999999998E-3</v>
      </c>
    </row>
    <row r="8284" spans="4:13" x14ac:dyDescent="0.25">
      <c r="D8284">
        <v>248</v>
      </c>
      <c r="E8284">
        <v>53</v>
      </c>
      <c r="F8284">
        <f t="shared" si="129"/>
        <v>23913</v>
      </c>
      <c r="G8284">
        <f>IF(punkty5[[#This Row],[v1]] &lt; 40000,1,"")</f>
        <v>1</v>
      </c>
      <c r="H8284" t="str">
        <f>IF(punkty5[[#This Row],[v1]] = 40000,1,"")</f>
        <v/>
      </c>
      <c r="I8284">
        <f>IF(punkty5[[#This Row],[wewnatrz]] = 1,1,IF(punkty5[[#This Row],[brzegi]]=1,1,0))</f>
        <v>1</v>
      </c>
      <c r="J8284">
        <v>8277</v>
      </c>
      <c r="K8284">
        <f xml:space="preserve"> K8283 + punkty5[[#This Row],[na kole]]</f>
        <v>6509</v>
      </c>
      <c r="L8284">
        <f xml:space="preserve"> 4 * punkty5[[#This Row],[nk]] / punkty5[[#This Row],[n]]</f>
        <v>3.1455841488462002</v>
      </c>
      <c r="M8284">
        <f>ROUND(ABS(PI() - punkty5[[#This Row],[pi]]),4)</f>
        <v>4.0000000000000001E-3</v>
      </c>
    </row>
    <row r="8285" spans="4:13" x14ac:dyDescent="0.25">
      <c r="D8285">
        <v>322</v>
      </c>
      <c r="E8285">
        <v>317</v>
      </c>
      <c r="F8285">
        <f t="shared" si="129"/>
        <v>28573</v>
      </c>
      <c r="G8285">
        <f>IF(punkty5[[#This Row],[v1]] &lt; 40000,1,"")</f>
        <v>1</v>
      </c>
      <c r="H8285" t="str">
        <f>IF(punkty5[[#This Row],[v1]] = 40000,1,"")</f>
        <v/>
      </c>
      <c r="I8285">
        <f>IF(punkty5[[#This Row],[wewnatrz]] = 1,1,IF(punkty5[[#This Row],[brzegi]]=1,1,0))</f>
        <v>1</v>
      </c>
      <c r="J8285">
        <v>8278</v>
      </c>
      <c r="K8285">
        <f xml:space="preserve"> K8284 + punkty5[[#This Row],[na kole]]</f>
        <v>6510</v>
      </c>
      <c r="L8285">
        <f xml:space="preserve"> 4 * punkty5[[#This Row],[nk]] / punkty5[[#This Row],[n]]</f>
        <v>3.1456873640976082</v>
      </c>
      <c r="M8285">
        <f>ROUND(ABS(PI() - punkty5[[#This Row],[pi]]),4)</f>
        <v>4.1000000000000003E-3</v>
      </c>
    </row>
    <row r="8286" spans="4:13" x14ac:dyDescent="0.25">
      <c r="D8286">
        <v>290</v>
      </c>
      <c r="E8286">
        <v>278</v>
      </c>
      <c r="F8286">
        <f t="shared" si="129"/>
        <v>14184</v>
      </c>
      <c r="G8286">
        <f>IF(punkty5[[#This Row],[v1]] &lt; 40000,1,"")</f>
        <v>1</v>
      </c>
      <c r="H8286" t="str">
        <f>IF(punkty5[[#This Row],[v1]] = 40000,1,"")</f>
        <v/>
      </c>
      <c r="I8286">
        <f>IF(punkty5[[#This Row],[wewnatrz]] = 1,1,IF(punkty5[[#This Row],[brzegi]]=1,1,0))</f>
        <v>1</v>
      </c>
      <c r="J8286">
        <v>8279</v>
      </c>
      <c r="K8286">
        <f xml:space="preserve"> K8285 + punkty5[[#This Row],[na kole]]</f>
        <v>6511</v>
      </c>
      <c r="L8286">
        <f xml:space="preserve"> 4 * punkty5[[#This Row],[nk]] / punkty5[[#This Row],[n]]</f>
        <v>3.1457905544147846</v>
      </c>
      <c r="M8286">
        <f>ROUND(ABS(PI() - punkty5[[#This Row],[pi]]),4)</f>
        <v>4.1999999999999997E-3</v>
      </c>
    </row>
    <row r="8287" spans="4:13" x14ac:dyDescent="0.25">
      <c r="D8287">
        <v>99</v>
      </c>
      <c r="E8287">
        <v>27</v>
      </c>
      <c r="F8287">
        <f t="shared" si="129"/>
        <v>40130</v>
      </c>
      <c r="G8287" t="str">
        <f>IF(punkty5[[#This Row],[v1]] &lt; 40000,1,"")</f>
        <v/>
      </c>
      <c r="H8287" t="str">
        <f>IF(punkty5[[#This Row],[v1]] = 40000,1,"")</f>
        <v/>
      </c>
      <c r="I8287">
        <f>IF(punkty5[[#This Row],[wewnatrz]] = 1,1,IF(punkty5[[#This Row],[brzegi]]=1,1,0))</f>
        <v>0</v>
      </c>
      <c r="J8287">
        <v>8280</v>
      </c>
      <c r="K8287">
        <f xml:space="preserve"> K8286 + punkty5[[#This Row],[na kole]]</f>
        <v>6511</v>
      </c>
      <c r="L8287">
        <f xml:space="preserve"> 4 * punkty5[[#This Row],[nk]] / punkty5[[#This Row],[n]]</f>
        <v>3.1454106280193237</v>
      </c>
      <c r="M8287">
        <f>ROUND(ABS(PI() - punkty5[[#This Row],[pi]]),4)</f>
        <v>3.8E-3</v>
      </c>
    </row>
    <row r="8288" spans="4:13" x14ac:dyDescent="0.25">
      <c r="D8288">
        <v>163</v>
      </c>
      <c r="E8288">
        <v>113</v>
      </c>
      <c r="F8288">
        <f t="shared" si="129"/>
        <v>8938</v>
      </c>
      <c r="G8288">
        <f>IF(punkty5[[#This Row],[v1]] &lt; 40000,1,"")</f>
        <v>1</v>
      </c>
      <c r="H8288" t="str">
        <f>IF(punkty5[[#This Row],[v1]] = 40000,1,"")</f>
        <v/>
      </c>
      <c r="I8288">
        <f>IF(punkty5[[#This Row],[wewnatrz]] = 1,1,IF(punkty5[[#This Row],[brzegi]]=1,1,0))</f>
        <v>1</v>
      </c>
      <c r="J8288">
        <v>8281</v>
      </c>
      <c r="K8288">
        <f xml:space="preserve"> K8287 + punkty5[[#This Row],[na kole]]</f>
        <v>6512</v>
      </c>
      <c r="L8288">
        <f xml:space="preserve"> 4 * punkty5[[#This Row],[nk]] / punkty5[[#This Row],[n]]</f>
        <v>3.145513826832508</v>
      </c>
      <c r="M8288">
        <f>ROUND(ABS(PI() - punkty5[[#This Row],[pi]]),4)</f>
        <v>3.8999999999999998E-3</v>
      </c>
    </row>
    <row r="8289" spans="4:13" x14ac:dyDescent="0.25">
      <c r="D8289">
        <v>104</v>
      </c>
      <c r="E8289">
        <v>332</v>
      </c>
      <c r="F8289">
        <f t="shared" si="129"/>
        <v>26640</v>
      </c>
      <c r="G8289">
        <f>IF(punkty5[[#This Row],[v1]] &lt; 40000,1,"")</f>
        <v>1</v>
      </c>
      <c r="H8289" t="str">
        <f>IF(punkty5[[#This Row],[v1]] = 40000,1,"")</f>
        <v/>
      </c>
      <c r="I8289">
        <f>IF(punkty5[[#This Row],[wewnatrz]] = 1,1,IF(punkty5[[#This Row],[brzegi]]=1,1,0))</f>
        <v>1</v>
      </c>
      <c r="J8289">
        <v>8282</v>
      </c>
      <c r="K8289">
        <f xml:space="preserve"> K8288 + punkty5[[#This Row],[na kole]]</f>
        <v>6513</v>
      </c>
      <c r="L8289">
        <f xml:space="preserve"> 4 * punkty5[[#This Row],[nk]] / punkty5[[#This Row],[n]]</f>
        <v>3.1456170007244628</v>
      </c>
      <c r="M8289">
        <f>ROUND(ABS(PI() - punkty5[[#This Row],[pi]]),4)</f>
        <v>4.0000000000000001E-3</v>
      </c>
    </row>
    <row r="8290" spans="4:13" x14ac:dyDescent="0.25">
      <c r="D8290">
        <v>217</v>
      </c>
      <c r="E8290">
        <v>354</v>
      </c>
      <c r="F8290">
        <f t="shared" si="129"/>
        <v>24005</v>
      </c>
      <c r="G8290">
        <f>IF(punkty5[[#This Row],[v1]] &lt; 40000,1,"")</f>
        <v>1</v>
      </c>
      <c r="H8290" t="str">
        <f>IF(punkty5[[#This Row],[v1]] = 40000,1,"")</f>
        <v/>
      </c>
      <c r="I8290">
        <f>IF(punkty5[[#This Row],[wewnatrz]] = 1,1,IF(punkty5[[#This Row],[brzegi]]=1,1,0))</f>
        <v>1</v>
      </c>
      <c r="J8290">
        <v>8283</v>
      </c>
      <c r="K8290">
        <f xml:space="preserve"> K8289 + punkty5[[#This Row],[na kole]]</f>
        <v>6514</v>
      </c>
      <c r="L8290">
        <f xml:space="preserve"> 4 * punkty5[[#This Row],[nk]] / punkty5[[#This Row],[n]]</f>
        <v>3.1457201497042133</v>
      </c>
      <c r="M8290">
        <f>ROUND(ABS(PI() - punkty5[[#This Row],[pi]]),4)</f>
        <v>4.1000000000000003E-3</v>
      </c>
    </row>
    <row r="8291" spans="4:13" x14ac:dyDescent="0.25">
      <c r="D8291">
        <v>253</v>
      </c>
      <c r="E8291">
        <v>221</v>
      </c>
      <c r="F8291">
        <f t="shared" si="129"/>
        <v>3250</v>
      </c>
      <c r="G8291">
        <f>IF(punkty5[[#This Row],[v1]] &lt; 40000,1,"")</f>
        <v>1</v>
      </c>
      <c r="H8291" t="str">
        <f>IF(punkty5[[#This Row],[v1]] = 40000,1,"")</f>
        <v/>
      </c>
      <c r="I8291">
        <f>IF(punkty5[[#This Row],[wewnatrz]] = 1,1,IF(punkty5[[#This Row],[brzegi]]=1,1,0))</f>
        <v>1</v>
      </c>
      <c r="J8291">
        <v>8284</v>
      </c>
      <c r="K8291">
        <f xml:space="preserve"> K8290 + punkty5[[#This Row],[na kole]]</f>
        <v>6515</v>
      </c>
      <c r="L8291">
        <f xml:space="preserve"> 4 * punkty5[[#This Row],[nk]] / punkty5[[#This Row],[n]]</f>
        <v>3.1458232737807821</v>
      </c>
      <c r="M8291">
        <f>ROUND(ABS(PI() - punkty5[[#This Row],[pi]]),4)</f>
        <v>4.1999999999999997E-3</v>
      </c>
    </row>
    <row r="8292" spans="4:13" x14ac:dyDescent="0.25">
      <c r="D8292">
        <v>240</v>
      </c>
      <c r="E8292">
        <v>171</v>
      </c>
      <c r="F8292">
        <f t="shared" si="129"/>
        <v>2441</v>
      </c>
      <c r="G8292">
        <f>IF(punkty5[[#This Row],[v1]] &lt; 40000,1,"")</f>
        <v>1</v>
      </c>
      <c r="H8292" t="str">
        <f>IF(punkty5[[#This Row],[v1]] = 40000,1,"")</f>
        <v/>
      </c>
      <c r="I8292">
        <f>IF(punkty5[[#This Row],[wewnatrz]] = 1,1,IF(punkty5[[#This Row],[brzegi]]=1,1,0))</f>
        <v>1</v>
      </c>
      <c r="J8292">
        <v>8285</v>
      </c>
      <c r="K8292">
        <f xml:space="preserve"> K8291 + punkty5[[#This Row],[na kole]]</f>
        <v>6516</v>
      </c>
      <c r="L8292">
        <f xml:space="preserve"> 4 * punkty5[[#This Row],[nk]] / punkty5[[#This Row],[n]]</f>
        <v>3.1459263729631863</v>
      </c>
      <c r="M8292">
        <f>ROUND(ABS(PI() - punkty5[[#This Row],[pi]]),4)</f>
        <v>4.3E-3</v>
      </c>
    </row>
    <row r="8293" spans="4:13" x14ac:dyDescent="0.25">
      <c r="D8293">
        <v>149</v>
      </c>
      <c r="E8293">
        <v>88</v>
      </c>
      <c r="F8293">
        <f t="shared" si="129"/>
        <v>15145</v>
      </c>
      <c r="G8293">
        <f>IF(punkty5[[#This Row],[v1]] &lt; 40000,1,"")</f>
        <v>1</v>
      </c>
      <c r="H8293" t="str">
        <f>IF(punkty5[[#This Row],[v1]] = 40000,1,"")</f>
        <v/>
      </c>
      <c r="I8293">
        <f>IF(punkty5[[#This Row],[wewnatrz]] = 1,1,IF(punkty5[[#This Row],[brzegi]]=1,1,0))</f>
        <v>1</v>
      </c>
      <c r="J8293">
        <v>8286</v>
      </c>
      <c r="K8293">
        <f xml:space="preserve"> K8292 + punkty5[[#This Row],[na kole]]</f>
        <v>6517</v>
      </c>
      <c r="L8293">
        <f xml:space="preserve"> 4 * punkty5[[#This Row],[nk]] / punkty5[[#This Row],[n]]</f>
        <v>3.1460294472604393</v>
      </c>
      <c r="M8293">
        <f>ROUND(ABS(PI() - punkty5[[#This Row],[pi]]),4)</f>
        <v>4.4000000000000003E-3</v>
      </c>
    </row>
    <row r="8294" spans="4:13" x14ac:dyDescent="0.25">
      <c r="D8294">
        <v>400</v>
      </c>
      <c r="E8294">
        <v>159</v>
      </c>
      <c r="F8294">
        <f t="shared" si="129"/>
        <v>41681</v>
      </c>
      <c r="G8294" t="str">
        <f>IF(punkty5[[#This Row],[v1]] &lt; 40000,1,"")</f>
        <v/>
      </c>
      <c r="H8294" t="str">
        <f>IF(punkty5[[#This Row],[v1]] = 40000,1,"")</f>
        <v/>
      </c>
      <c r="I8294">
        <f>IF(punkty5[[#This Row],[wewnatrz]] = 1,1,IF(punkty5[[#This Row],[brzegi]]=1,1,0))</f>
        <v>0</v>
      </c>
      <c r="J8294">
        <v>8287</v>
      </c>
      <c r="K8294">
        <f xml:space="preserve"> K8293 + punkty5[[#This Row],[na kole]]</f>
        <v>6517</v>
      </c>
      <c r="L8294">
        <f xml:space="preserve"> 4 * punkty5[[#This Row],[nk]] / punkty5[[#This Row],[n]]</f>
        <v>3.1456498129600581</v>
      </c>
      <c r="M8294">
        <f>ROUND(ABS(PI() - punkty5[[#This Row],[pi]]),4)</f>
        <v>4.1000000000000003E-3</v>
      </c>
    </row>
    <row r="8295" spans="4:13" x14ac:dyDescent="0.25">
      <c r="D8295">
        <v>182</v>
      </c>
      <c r="E8295">
        <v>314</v>
      </c>
      <c r="F8295">
        <f t="shared" si="129"/>
        <v>13320</v>
      </c>
      <c r="G8295">
        <f>IF(punkty5[[#This Row],[v1]] &lt; 40000,1,"")</f>
        <v>1</v>
      </c>
      <c r="H8295" t="str">
        <f>IF(punkty5[[#This Row],[v1]] = 40000,1,"")</f>
        <v/>
      </c>
      <c r="I8295">
        <f>IF(punkty5[[#This Row],[wewnatrz]] = 1,1,IF(punkty5[[#This Row],[brzegi]]=1,1,0))</f>
        <v>1</v>
      </c>
      <c r="J8295">
        <v>8288</v>
      </c>
      <c r="K8295">
        <f xml:space="preserve"> K8294 + punkty5[[#This Row],[na kole]]</f>
        <v>6518</v>
      </c>
      <c r="L8295">
        <f xml:space="preserve"> 4 * punkty5[[#This Row],[nk]] / punkty5[[#This Row],[n]]</f>
        <v>3.1457528957528957</v>
      </c>
      <c r="M8295">
        <f>ROUND(ABS(PI() - punkty5[[#This Row],[pi]]),4)</f>
        <v>4.1999999999999997E-3</v>
      </c>
    </row>
    <row r="8296" spans="4:13" x14ac:dyDescent="0.25">
      <c r="D8296">
        <v>138</v>
      </c>
      <c r="E8296">
        <v>242</v>
      </c>
      <c r="F8296">
        <f t="shared" si="129"/>
        <v>5608</v>
      </c>
      <c r="G8296">
        <f>IF(punkty5[[#This Row],[v1]] &lt; 40000,1,"")</f>
        <v>1</v>
      </c>
      <c r="H8296" t="str">
        <f>IF(punkty5[[#This Row],[v1]] = 40000,1,"")</f>
        <v/>
      </c>
      <c r="I8296">
        <f>IF(punkty5[[#This Row],[wewnatrz]] = 1,1,IF(punkty5[[#This Row],[brzegi]]=1,1,0))</f>
        <v>1</v>
      </c>
      <c r="J8296">
        <v>8289</v>
      </c>
      <c r="K8296">
        <f xml:space="preserve"> K8295 + punkty5[[#This Row],[na kole]]</f>
        <v>6519</v>
      </c>
      <c r="L8296">
        <f xml:space="preserve"> 4 * punkty5[[#This Row],[nk]] / punkty5[[#This Row],[n]]</f>
        <v>3.1458559536735433</v>
      </c>
      <c r="M8296">
        <f>ROUND(ABS(PI() - punkty5[[#This Row],[pi]]),4)</f>
        <v>4.3E-3</v>
      </c>
    </row>
    <row r="8297" spans="4:13" x14ac:dyDescent="0.25">
      <c r="D8297">
        <v>367</v>
      </c>
      <c r="E8297">
        <v>293</v>
      </c>
      <c r="F8297">
        <f t="shared" si="129"/>
        <v>36538</v>
      </c>
      <c r="G8297">
        <f>IF(punkty5[[#This Row],[v1]] &lt; 40000,1,"")</f>
        <v>1</v>
      </c>
      <c r="H8297" t="str">
        <f>IF(punkty5[[#This Row],[v1]] = 40000,1,"")</f>
        <v/>
      </c>
      <c r="I8297">
        <f>IF(punkty5[[#This Row],[wewnatrz]] = 1,1,IF(punkty5[[#This Row],[brzegi]]=1,1,0))</f>
        <v>1</v>
      </c>
      <c r="J8297">
        <v>8290</v>
      </c>
      <c r="K8297">
        <f xml:space="preserve"> K8296 + punkty5[[#This Row],[na kole]]</f>
        <v>6520</v>
      </c>
      <c r="L8297">
        <f xml:space="preserve"> 4 * punkty5[[#This Row],[nk]] / punkty5[[#This Row],[n]]</f>
        <v>3.1459589867310012</v>
      </c>
      <c r="M8297">
        <f>ROUND(ABS(PI() - punkty5[[#This Row],[pi]]),4)</f>
        <v>4.4000000000000003E-3</v>
      </c>
    </row>
    <row r="8298" spans="4:13" x14ac:dyDescent="0.25">
      <c r="D8298">
        <v>33</v>
      </c>
      <c r="E8298">
        <v>115</v>
      </c>
      <c r="F8298">
        <f t="shared" si="129"/>
        <v>35114</v>
      </c>
      <c r="G8298">
        <f>IF(punkty5[[#This Row],[v1]] &lt; 40000,1,"")</f>
        <v>1</v>
      </c>
      <c r="H8298" t="str">
        <f>IF(punkty5[[#This Row],[v1]] = 40000,1,"")</f>
        <v/>
      </c>
      <c r="I8298">
        <f>IF(punkty5[[#This Row],[wewnatrz]] = 1,1,IF(punkty5[[#This Row],[brzegi]]=1,1,0))</f>
        <v>1</v>
      </c>
      <c r="J8298">
        <v>8291</v>
      </c>
      <c r="K8298">
        <f xml:space="preserve"> K8297 + punkty5[[#This Row],[na kole]]</f>
        <v>6521</v>
      </c>
      <c r="L8298">
        <f xml:space="preserve"> 4 * punkty5[[#This Row],[nk]] / punkty5[[#This Row],[n]]</f>
        <v>3.1460619949342661</v>
      </c>
      <c r="M8298">
        <f>ROUND(ABS(PI() - punkty5[[#This Row],[pi]]),4)</f>
        <v>4.4999999999999997E-3</v>
      </c>
    </row>
    <row r="8299" spans="4:13" x14ac:dyDescent="0.25">
      <c r="D8299">
        <v>101</v>
      </c>
      <c r="E8299">
        <v>78</v>
      </c>
      <c r="F8299">
        <f t="shared" si="129"/>
        <v>24685</v>
      </c>
      <c r="G8299">
        <f>IF(punkty5[[#This Row],[v1]] &lt; 40000,1,"")</f>
        <v>1</v>
      </c>
      <c r="H8299" t="str">
        <f>IF(punkty5[[#This Row],[v1]] = 40000,1,"")</f>
        <v/>
      </c>
      <c r="I8299">
        <f>IF(punkty5[[#This Row],[wewnatrz]] = 1,1,IF(punkty5[[#This Row],[brzegi]]=1,1,0))</f>
        <v>1</v>
      </c>
      <c r="J8299">
        <v>8292</v>
      </c>
      <c r="K8299">
        <f xml:space="preserve"> K8298 + punkty5[[#This Row],[na kole]]</f>
        <v>6522</v>
      </c>
      <c r="L8299">
        <f xml:space="preserve"> 4 * punkty5[[#This Row],[nk]] / punkty5[[#This Row],[n]]</f>
        <v>3.14616497829233</v>
      </c>
      <c r="M8299">
        <f>ROUND(ABS(PI() - punkty5[[#This Row],[pi]]),4)</f>
        <v>4.5999999999999999E-3</v>
      </c>
    </row>
    <row r="8300" spans="4:13" x14ac:dyDescent="0.25">
      <c r="D8300">
        <v>32</v>
      </c>
      <c r="E8300">
        <v>39</v>
      </c>
      <c r="F8300">
        <f t="shared" si="129"/>
        <v>54145</v>
      </c>
      <c r="G8300" t="str">
        <f>IF(punkty5[[#This Row],[v1]] &lt; 40000,1,"")</f>
        <v/>
      </c>
      <c r="H8300" t="str">
        <f>IF(punkty5[[#This Row],[v1]] = 40000,1,"")</f>
        <v/>
      </c>
      <c r="I8300">
        <f>IF(punkty5[[#This Row],[wewnatrz]] = 1,1,IF(punkty5[[#This Row],[brzegi]]=1,1,0))</f>
        <v>0</v>
      </c>
      <c r="J8300">
        <v>8293</v>
      </c>
      <c r="K8300">
        <f xml:space="preserve"> K8299 + punkty5[[#This Row],[na kole]]</f>
        <v>6522</v>
      </c>
      <c r="L8300">
        <f xml:space="preserve"> 4 * punkty5[[#This Row],[nk]] / punkty5[[#This Row],[n]]</f>
        <v>3.1457856023152058</v>
      </c>
      <c r="M8300">
        <f>ROUND(ABS(PI() - punkty5[[#This Row],[pi]]),4)</f>
        <v>4.1999999999999997E-3</v>
      </c>
    </row>
    <row r="8301" spans="4:13" x14ac:dyDescent="0.25">
      <c r="D8301">
        <v>150</v>
      </c>
      <c r="E8301">
        <v>222</v>
      </c>
      <c r="F8301">
        <f t="shared" si="129"/>
        <v>2984</v>
      </c>
      <c r="G8301">
        <f>IF(punkty5[[#This Row],[v1]] &lt; 40000,1,"")</f>
        <v>1</v>
      </c>
      <c r="H8301" t="str">
        <f>IF(punkty5[[#This Row],[v1]] = 40000,1,"")</f>
        <v/>
      </c>
      <c r="I8301">
        <f>IF(punkty5[[#This Row],[wewnatrz]] = 1,1,IF(punkty5[[#This Row],[brzegi]]=1,1,0))</f>
        <v>1</v>
      </c>
      <c r="J8301">
        <v>8294</v>
      </c>
      <c r="K8301">
        <f xml:space="preserve"> K8300 + punkty5[[#This Row],[na kole]]</f>
        <v>6523</v>
      </c>
      <c r="L8301">
        <f xml:space="preserve"> 4 * punkty5[[#This Row],[nk]] / punkty5[[#This Row],[n]]</f>
        <v>3.1458885941644561</v>
      </c>
      <c r="M8301">
        <f>ROUND(ABS(PI() - punkty5[[#This Row],[pi]]),4)</f>
        <v>4.3E-3</v>
      </c>
    </row>
    <row r="8302" spans="4:13" x14ac:dyDescent="0.25">
      <c r="D8302">
        <v>54</v>
      </c>
      <c r="E8302">
        <v>391</v>
      </c>
      <c r="F8302">
        <f t="shared" si="129"/>
        <v>57797</v>
      </c>
      <c r="G8302" t="str">
        <f>IF(punkty5[[#This Row],[v1]] &lt; 40000,1,"")</f>
        <v/>
      </c>
      <c r="H8302" t="str">
        <f>IF(punkty5[[#This Row],[v1]] = 40000,1,"")</f>
        <v/>
      </c>
      <c r="I8302">
        <f>IF(punkty5[[#This Row],[wewnatrz]] = 1,1,IF(punkty5[[#This Row],[brzegi]]=1,1,0))</f>
        <v>0</v>
      </c>
      <c r="J8302">
        <v>8295</v>
      </c>
      <c r="K8302">
        <f xml:space="preserve"> K8301 + punkty5[[#This Row],[na kole]]</f>
        <v>6523</v>
      </c>
      <c r="L8302">
        <f xml:space="preserve"> 4 * punkty5[[#This Row],[nk]] / punkty5[[#This Row],[n]]</f>
        <v>3.1455093429776975</v>
      </c>
      <c r="M8302">
        <f>ROUND(ABS(PI() - punkty5[[#This Row],[pi]]),4)</f>
        <v>3.8999999999999998E-3</v>
      </c>
    </row>
    <row r="8303" spans="4:13" x14ac:dyDescent="0.25">
      <c r="D8303">
        <v>90</v>
      </c>
      <c r="E8303">
        <v>308</v>
      </c>
      <c r="F8303">
        <f t="shared" si="129"/>
        <v>23764</v>
      </c>
      <c r="G8303">
        <f>IF(punkty5[[#This Row],[v1]] &lt; 40000,1,"")</f>
        <v>1</v>
      </c>
      <c r="H8303" t="str">
        <f>IF(punkty5[[#This Row],[v1]] = 40000,1,"")</f>
        <v/>
      </c>
      <c r="I8303">
        <f>IF(punkty5[[#This Row],[wewnatrz]] = 1,1,IF(punkty5[[#This Row],[brzegi]]=1,1,0))</f>
        <v>1</v>
      </c>
      <c r="J8303">
        <v>8296</v>
      </c>
      <c r="K8303">
        <f xml:space="preserve"> K8302 + punkty5[[#This Row],[na kole]]</f>
        <v>6524</v>
      </c>
      <c r="L8303">
        <f xml:space="preserve"> 4 * punkty5[[#This Row],[nk]] / punkty5[[#This Row],[n]]</f>
        <v>3.1456123432979748</v>
      </c>
      <c r="M8303">
        <f>ROUND(ABS(PI() - punkty5[[#This Row],[pi]]),4)</f>
        <v>4.0000000000000001E-3</v>
      </c>
    </row>
    <row r="8304" spans="4:13" x14ac:dyDescent="0.25">
      <c r="D8304">
        <v>81</v>
      </c>
      <c r="E8304">
        <v>278</v>
      </c>
      <c r="F8304">
        <f t="shared" si="129"/>
        <v>20245</v>
      </c>
      <c r="G8304">
        <f>IF(punkty5[[#This Row],[v1]] &lt; 40000,1,"")</f>
        <v>1</v>
      </c>
      <c r="H8304" t="str">
        <f>IF(punkty5[[#This Row],[v1]] = 40000,1,"")</f>
        <v/>
      </c>
      <c r="I8304">
        <f>IF(punkty5[[#This Row],[wewnatrz]] = 1,1,IF(punkty5[[#This Row],[brzegi]]=1,1,0))</f>
        <v>1</v>
      </c>
      <c r="J8304">
        <v>8297</v>
      </c>
      <c r="K8304">
        <f xml:space="preserve"> K8303 + punkty5[[#This Row],[na kole]]</f>
        <v>6525</v>
      </c>
      <c r="L8304">
        <f xml:space="preserve"> 4 * punkty5[[#This Row],[nk]] / punkty5[[#This Row],[n]]</f>
        <v>3.1457153187899243</v>
      </c>
      <c r="M8304">
        <f>ROUND(ABS(PI() - punkty5[[#This Row],[pi]]),4)</f>
        <v>4.1000000000000003E-3</v>
      </c>
    </row>
    <row r="8305" spans="4:13" x14ac:dyDescent="0.25">
      <c r="D8305">
        <v>114</v>
      </c>
      <c r="E8305">
        <v>319</v>
      </c>
      <c r="F8305">
        <f t="shared" si="129"/>
        <v>21557</v>
      </c>
      <c r="G8305">
        <f>IF(punkty5[[#This Row],[v1]] &lt; 40000,1,"")</f>
        <v>1</v>
      </c>
      <c r="H8305" t="str">
        <f>IF(punkty5[[#This Row],[v1]] = 40000,1,"")</f>
        <v/>
      </c>
      <c r="I8305">
        <f>IF(punkty5[[#This Row],[wewnatrz]] = 1,1,IF(punkty5[[#This Row],[brzegi]]=1,1,0))</f>
        <v>1</v>
      </c>
      <c r="J8305">
        <v>8298</v>
      </c>
      <c r="K8305">
        <f xml:space="preserve"> K8304 + punkty5[[#This Row],[na kole]]</f>
        <v>6526</v>
      </c>
      <c r="L8305">
        <f xml:space="preserve"> 4 * punkty5[[#This Row],[nk]] / punkty5[[#This Row],[n]]</f>
        <v>3.145818269462521</v>
      </c>
      <c r="M8305">
        <f>ROUND(ABS(PI() - punkty5[[#This Row],[pi]]),4)</f>
        <v>4.1999999999999997E-3</v>
      </c>
    </row>
    <row r="8306" spans="4:13" x14ac:dyDescent="0.25">
      <c r="D8306">
        <v>365</v>
      </c>
      <c r="E8306">
        <v>376</v>
      </c>
      <c r="F8306">
        <f t="shared" si="129"/>
        <v>58201</v>
      </c>
      <c r="G8306" t="str">
        <f>IF(punkty5[[#This Row],[v1]] &lt; 40000,1,"")</f>
        <v/>
      </c>
      <c r="H8306" t="str">
        <f>IF(punkty5[[#This Row],[v1]] = 40000,1,"")</f>
        <v/>
      </c>
      <c r="I8306">
        <f>IF(punkty5[[#This Row],[wewnatrz]] = 1,1,IF(punkty5[[#This Row],[brzegi]]=1,1,0))</f>
        <v>0</v>
      </c>
      <c r="J8306">
        <v>8299</v>
      </c>
      <c r="K8306">
        <f xml:space="preserve"> K8305 + punkty5[[#This Row],[na kole]]</f>
        <v>6526</v>
      </c>
      <c r="L8306">
        <f xml:space="preserve"> 4 * punkty5[[#This Row],[nk]] / punkty5[[#This Row],[n]]</f>
        <v>3.1454392095433183</v>
      </c>
      <c r="M8306">
        <f>ROUND(ABS(PI() - punkty5[[#This Row],[pi]]),4)</f>
        <v>3.8E-3</v>
      </c>
    </row>
    <row r="8307" spans="4:13" x14ac:dyDescent="0.25">
      <c r="D8307">
        <v>282</v>
      </c>
      <c r="E8307">
        <v>119</v>
      </c>
      <c r="F8307">
        <f t="shared" si="129"/>
        <v>13285</v>
      </c>
      <c r="G8307">
        <f>IF(punkty5[[#This Row],[v1]] &lt; 40000,1,"")</f>
        <v>1</v>
      </c>
      <c r="H8307" t="str">
        <f>IF(punkty5[[#This Row],[v1]] = 40000,1,"")</f>
        <v/>
      </c>
      <c r="I8307">
        <f>IF(punkty5[[#This Row],[wewnatrz]] = 1,1,IF(punkty5[[#This Row],[brzegi]]=1,1,0))</f>
        <v>1</v>
      </c>
      <c r="J8307">
        <v>8300</v>
      </c>
      <c r="K8307">
        <f xml:space="preserve"> K8306 + punkty5[[#This Row],[na kole]]</f>
        <v>6527</v>
      </c>
      <c r="L8307">
        <f xml:space="preserve"> 4 * punkty5[[#This Row],[nk]] / punkty5[[#This Row],[n]]</f>
        <v>3.1455421686746989</v>
      </c>
      <c r="M8307">
        <f>ROUND(ABS(PI() - punkty5[[#This Row],[pi]]),4)</f>
        <v>3.8999999999999998E-3</v>
      </c>
    </row>
    <row r="8308" spans="4:13" x14ac:dyDescent="0.25">
      <c r="D8308">
        <v>221</v>
      </c>
      <c r="E8308">
        <v>193</v>
      </c>
      <c r="F8308">
        <f t="shared" si="129"/>
        <v>490</v>
      </c>
      <c r="G8308">
        <f>IF(punkty5[[#This Row],[v1]] &lt; 40000,1,"")</f>
        <v>1</v>
      </c>
      <c r="H8308" t="str">
        <f>IF(punkty5[[#This Row],[v1]] = 40000,1,"")</f>
        <v/>
      </c>
      <c r="I8308">
        <f>IF(punkty5[[#This Row],[wewnatrz]] = 1,1,IF(punkty5[[#This Row],[brzegi]]=1,1,0))</f>
        <v>1</v>
      </c>
      <c r="J8308">
        <v>8301</v>
      </c>
      <c r="K8308">
        <f xml:space="preserve"> K8307 + punkty5[[#This Row],[na kole]]</f>
        <v>6528</v>
      </c>
      <c r="L8308">
        <f xml:space="preserve"> 4 * punkty5[[#This Row],[nk]] / punkty5[[#This Row],[n]]</f>
        <v>3.1456451029996386</v>
      </c>
      <c r="M8308">
        <f>ROUND(ABS(PI() - punkty5[[#This Row],[pi]]),4)</f>
        <v>4.1000000000000003E-3</v>
      </c>
    </row>
    <row r="8309" spans="4:13" x14ac:dyDescent="0.25">
      <c r="D8309">
        <v>174</v>
      </c>
      <c r="E8309">
        <v>124</v>
      </c>
      <c r="F8309">
        <f t="shared" si="129"/>
        <v>6452</v>
      </c>
      <c r="G8309">
        <f>IF(punkty5[[#This Row],[v1]] &lt; 40000,1,"")</f>
        <v>1</v>
      </c>
      <c r="H8309" t="str">
        <f>IF(punkty5[[#This Row],[v1]] = 40000,1,"")</f>
        <v/>
      </c>
      <c r="I8309">
        <f>IF(punkty5[[#This Row],[wewnatrz]] = 1,1,IF(punkty5[[#This Row],[brzegi]]=1,1,0))</f>
        <v>1</v>
      </c>
      <c r="J8309">
        <v>8302</v>
      </c>
      <c r="K8309">
        <f xml:space="preserve"> K8308 + punkty5[[#This Row],[na kole]]</f>
        <v>6529</v>
      </c>
      <c r="L8309">
        <f xml:space="preserve"> 4 * punkty5[[#This Row],[nk]] / punkty5[[#This Row],[n]]</f>
        <v>3.1457480125271018</v>
      </c>
      <c r="M8309">
        <f>ROUND(ABS(PI() - punkty5[[#This Row],[pi]]),4)</f>
        <v>4.1999999999999997E-3</v>
      </c>
    </row>
    <row r="8310" spans="4:13" x14ac:dyDescent="0.25">
      <c r="D8310">
        <v>54</v>
      </c>
      <c r="E8310">
        <v>318</v>
      </c>
      <c r="F8310">
        <f t="shared" si="129"/>
        <v>35240</v>
      </c>
      <c r="G8310">
        <f>IF(punkty5[[#This Row],[v1]] &lt; 40000,1,"")</f>
        <v>1</v>
      </c>
      <c r="H8310" t="str">
        <f>IF(punkty5[[#This Row],[v1]] = 40000,1,"")</f>
        <v/>
      </c>
      <c r="I8310">
        <f>IF(punkty5[[#This Row],[wewnatrz]] = 1,1,IF(punkty5[[#This Row],[brzegi]]=1,1,0))</f>
        <v>1</v>
      </c>
      <c r="J8310">
        <v>8303</v>
      </c>
      <c r="K8310">
        <f xml:space="preserve"> K8309 + punkty5[[#This Row],[na kole]]</f>
        <v>6530</v>
      </c>
      <c r="L8310">
        <f xml:space="preserve"> 4 * punkty5[[#This Row],[nk]] / punkty5[[#This Row],[n]]</f>
        <v>3.1458508972660484</v>
      </c>
      <c r="M8310">
        <f>ROUND(ABS(PI() - punkty5[[#This Row],[pi]]),4)</f>
        <v>4.3E-3</v>
      </c>
    </row>
    <row r="8311" spans="4:13" x14ac:dyDescent="0.25">
      <c r="D8311">
        <v>59</v>
      </c>
      <c r="E8311">
        <v>223</v>
      </c>
      <c r="F8311">
        <f t="shared" si="129"/>
        <v>20410</v>
      </c>
      <c r="G8311">
        <f>IF(punkty5[[#This Row],[v1]] &lt; 40000,1,"")</f>
        <v>1</v>
      </c>
      <c r="H8311" t="str">
        <f>IF(punkty5[[#This Row],[v1]] = 40000,1,"")</f>
        <v/>
      </c>
      <c r="I8311">
        <f>IF(punkty5[[#This Row],[wewnatrz]] = 1,1,IF(punkty5[[#This Row],[brzegi]]=1,1,0))</f>
        <v>1</v>
      </c>
      <c r="J8311">
        <v>8304</v>
      </c>
      <c r="K8311">
        <f xml:space="preserve"> K8310 + punkty5[[#This Row],[na kole]]</f>
        <v>6531</v>
      </c>
      <c r="L8311">
        <f xml:space="preserve"> 4 * punkty5[[#This Row],[nk]] / punkty5[[#This Row],[n]]</f>
        <v>3.1459537572254335</v>
      </c>
      <c r="M8311">
        <f>ROUND(ABS(PI() - punkty5[[#This Row],[pi]]),4)</f>
        <v>4.4000000000000003E-3</v>
      </c>
    </row>
    <row r="8312" spans="4:13" x14ac:dyDescent="0.25">
      <c r="D8312">
        <v>9</v>
      </c>
      <c r="E8312">
        <v>11</v>
      </c>
      <c r="F8312">
        <f t="shared" si="129"/>
        <v>72202</v>
      </c>
      <c r="G8312" t="str">
        <f>IF(punkty5[[#This Row],[v1]] &lt; 40000,1,"")</f>
        <v/>
      </c>
      <c r="H8312" t="str">
        <f>IF(punkty5[[#This Row],[v1]] = 40000,1,"")</f>
        <v/>
      </c>
      <c r="I8312">
        <f>IF(punkty5[[#This Row],[wewnatrz]] = 1,1,IF(punkty5[[#This Row],[brzegi]]=1,1,0))</f>
        <v>0</v>
      </c>
      <c r="J8312">
        <v>8305</v>
      </c>
      <c r="K8312">
        <f xml:space="preserve"> K8311 + punkty5[[#This Row],[na kole]]</f>
        <v>6531</v>
      </c>
      <c r="L8312">
        <f xml:space="preserve"> 4 * punkty5[[#This Row],[nk]] / punkty5[[#This Row],[n]]</f>
        <v>3.1455749548464782</v>
      </c>
      <c r="M8312">
        <f>ROUND(ABS(PI() - punkty5[[#This Row],[pi]]),4)</f>
        <v>4.0000000000000001E-3</v>
      </c>
    </row>
    <row r="8313" spans="4:13" x14ac:dyDescent="0.25">
      <c r="D8313">
        <v>330</v>
      </c>
      <c r="E8313">
        <v>122</v>
      </c>
      <c r="F8313">
        <f t="shared" si="129"/>
        <v>22984</v>
      </c>
      <c r="G8313">
        <f>IF(punkty5[[#This Row],[v1]] &lt; 40000,1,"")</f>
        <v>1</v>
      </c>
      <c r="H8313" t="str">
        <f>IF(punkty5[[#This Row],[v1]] = 40000,1,"")</f>
        <v/>
      </c>
      <c r="I8313">
        <f>IF(punkty5[[#This Row],[wewnatrz]] = 1,1,IF(punkty5[[#This Row],[brzegi]]=1,1,0))</f>
        <v>1</v>
      </c>
      <c r="J8313">
        <v>8306</v>
      </c>
      <c r="K8313">
        <f xml:space="preserve"> K8312 + punkty5[[#This Row],[na kole]]</f>
        <v>6532</v>
      </c>
      <c r="L8313">
        <f xml:space="preserve"> 4 * punkty5[[#This Row],[nk]] / punkty5[[#This Row],[n]]</f>
        <v>3.1456778232602938</v>
      </c>
      <c r="M8313">
        <f>ROUND(ABS(PI() - punkty5[[#This Row],[pi]]),4)</f>
        <v>4.1000000000000003E-3</v>
      </c>
    </row>
    <row r="8314" spans="4:13" x14ac:dyDescent="0.25">
      <c r="D8314">
        <v>234</v>
      </c>
      <c r="E8314">
        <v>324</v>
      </c>
      <c r="F8314">
        <f t="shared" si="129"/>
        <v>16532</v>
      </c>
      <c r="G8314">
        <f>IF(punkty5[[#This Row],[v1]] &lt; 40000,1,"")</f>
        <v>1</v>
      </c>
      <c r="H8314" t="str">
        <f>IF(punkty5[[#This Row],[v1]] = 40000,1,"")</f>
        <v/>
      </c>
      <c r="I8314">
        <f>IF(punkty5[[#This Row],[wewnatrz]] = 1,1,IF(punkty5[[#This Row],[brzegi]]=1,1,0))</f>
        <v>1</v>
      </c>
      <c r="J8314">
        <v>8307</v>
      </c>
      <c r="K8314">
        <f xml:space="preserve"> K8313 + punkty5[[#This Row],[na kole]]</f>
        <v>6533</v>
      </c>
      <c r="L8314">
        <f xml:space="preserve"> 4 * punkty5[[#This Row],[nk]] / punkty5[[#This Row],[n]]</f>
        <v>3.1457806669074273</v>
      </c>
      <c r="M8314">
        <f>ROUND(ABS(PI() - punkty5[[#This Row],[pi]]),4)</f>
        <v>4.1999999999999997E-3</v>
      </c>
    </row>
    <row r="8315" spans="4:13" x14ac:dyDescent="0.25">
      <c r="D8315">
        <v>52</v>
      </c>
      <c r="E8315">
        <v>330</v>
      </c>
      <c r="F8315">
        <f t="shared" si="129"/>
        <v>38804</v>
      </c>
      <c r="G8315">
        <f>IF(punkty5[[#This Row],[v1]] &lt; 40000,1,"")</f>
        <v>1</v>
      </c>
      <c r="H8315" t="str">
        <f>IF(punkty5[[#This Row],[v1]] = 40000,1,"")</f>
        <v/>
      </c>
      <c r="I8315">
        <f>IF(punkty5[[#This Row],[wewnatrz]] = 1,1,IF(punkty5[[#This Row],[brzegi]]=1,1,0))</f>
        <v>1</v>
      </c>
      <c r="J8315">
        <v>8308</v>
      </c>
      <c r="K8315">
        <f xml:space="preserve"> K8314 + punkty5[[#This Row],[na kole]]</f>
        <v>6534</v>
      </c>
      <c r="L8315">
        <f xml:space="preserve"> 4 * punkty5[[#This Row],[nk]] / punkty5[[#This Row],[n]]</f>
        <v>3.1458834857968223</v>
      </c>
      <c r="M8315">
        <f>ROUND(ABS(PI() - punkty5[[#This Row],[pi]]),4)</f>
        <v>4.3E-3</v>
      </c>
    </row>
    <row r="8316" spans="4:13" x14ac:dyDescent="0.25">
      <c r="D8316">
        <v>278</v>
      </c>
      <c r="E8316">
        <v>152</v>
      </c>
      <c r="F8316">
        <f t="shared" si="129"/>
        <v>8388</v>
      </c>
      <c r="G8316">
        <f>IF(punkty5[[#This Row],[v1]] &lt; 40000,1,"")</f>
        <v>1</v>
      </c>
      <c r="H8316" t="str">
        <f>IF(punkty5[[#This Row],[v1]] = 40000,1,"")</f>
        <v/>
      </c>
      <c r="I8316">
        <f>IF(punkty5[[#This Row],[wewnatrz]] = 1,1,IF(punkty5[[#This Row],[brzegi]]=1,1,0))</f>
        <v>1</v>
      </c>
      <c r="J8316">
        <v>8309</v>
      </c>
      <c r="K8316">
        <f xml:space="preserve"> K8315 + punkty5[[#This Row],[na kole]]</f>
        <v>6535</v>
      </c>
      <c r="L8316">
        <f xml:space="preserve"> 4 * punkty5[[#This Row],[nk]] / punkty5[[#This Row],[n]]</f>
        <v>3.1459862799374174</v>
      </c>
      <c r="M8316">
        <f>ROUND(ABS(PI() - punkty5[[#This Row],[pi]]),4)</f>
        <v>4.4000000000000003E-3</v>
      </c>
    </row>
    <row r="8317" spans="4:13" x14ac:dyDescent="0.25">
      <c r="D8317">
        <v>184</v>
      </c>
      <c r="E8317">
        <v>42</v>
      </c>
      <c r="F8317">
        <f t="shared" si="129"/>
        <v>25220</v>
      </c>
      <c r="G8317">
        <f>IF(punkty5[[#This Row],[v1]] &lt; 40000,1,"")</f>
        <v>1</v>
      </c>
      <c r="H8317" t="str">
        <f>IF(punkty5[[#This Row],[v1]] = 40000,1,"")</f>
        <v/>
      </c>
      <c r="I8317">
        <f>IF(punkty5[[#This Row],[wewnatrz]] = 1,1,IF(punkty5[[#This Row],[brzegi]]=1,1,0))</f>
        <v>1</v>
      </c>
      <c r="J8317">
        <v>8310</v>
      </c>
      <c r="K8317">
        <f xml:space="preserve"> K8316 + punkty5[[#This Row],[na kole]]</f>
        <v>6536</v>
      </c>
      <c r="L8317">
        <f xml:space="preserve"> 4 * punkty5[[#This Row],[nk]] / punkty5[[#This Row],[n]]</f>
        <v>3.1460890493381468</v>
      </c>
      <c r="M8317">
        <f>ROUND(ABS(PI() - punkty5[[#This Row],[pi]]),4)</f>
        <v>4.4999999999999997E-3</v>
      </c>
    </row>
    <row r="8318" spans="4:13" x14ac:dyDescent="0.25">
      <c r="D8318">
        <v>132</v>
      </c>
      <c r="E8318">
        <v>319</v>
      </c>
      <c r="F8318">
        <f t="shared" si="129"/>
        <v>18785</v>
      </c>
      <c r="G8318">
        <f>IF(punkty5[[#This Row],[v1]] &lt; 40000,1,"")</f>
        <v>1</v>
      </c>
      <c r="H8318" t="str">
        <f>IF(punkty5[[#This Row],[v1]] = 40000,1,"")</f>
        <v/>
      </c>
      <c r="I8318">
        <f>IF(punkty5[[#This Row],[wewnatrz]] = 1,1,IF(punkty5[[#This Row],[brzegi]]=1,1,0))</f>
        <v>1</v>
      </c>
      <c r="J8318">
        <v>8311</v>
      </c>
      <c r="K8318">
        <f xml:space="preserve"> K8317 + punkty5[[#This Row],[na kole]]</f>
        <v>6537</v>
      </c>
      <c r="L8318">
        <f xml:space="preserve"> 4 * punkty5[[#This Row],[nk]] / punkty5[[#This Row],[n]]</f>
        <v>3.1461917940079411</v>
      </c>
      <c r="M8318">
        <f>ROUND(ABS(PI() - punkty5[[#This Row],[pi]]),4)</f>
        <v>4.5999999999999999E-3</v>
      </c>
    </row>
    <row r="8319" spans="4:13" x14ac:dyDescent="0.25">
      <c r="D8319">
        <v>90</v>
      </c>
      <c r="E8319">
        <v>179</v>
      </c>
      <c r="F8319">
        <f t="shared" si="129"/>
        <v>12541</v>
      </c>
      <c r="G8319">
        <f>IF(punkty5[[#This Row],[v1]] &lt; 40000,1,"")</f>
        <v>1</v>
      </c>
      <c r="H8319" t="str">
        <f>IF(punkty5[[#This Row],[v1]] = 40000,1,"")</f>
        <v/>
      </c>
      <c r="I8319">
        <f>IF(punkty5[[#This Row],[wewnatrz]] = 1,1,IF(punkty5[[#This Row],[brzegi]]=1,1,0))</f>
        <v>1</v>
      </c>
      <c r="J8319">
        <v>8312</v>
      </c>
      <c r="K8319">
        <f xml:space="preserve"> K8318 + punkty5[[#This Row],[na kole]]</f>
        <v>6538</v>
      </c>
      <c r="L8319">
        <f xml:space="preserve"> 4 * punkty5[[#This Row],[nk]] / punkty5[[#This Row],[n]]</f>
        <v>3.1462945139557266</v>
      </c>
      <c r="M8319">
        <f>ROUND(ABS(PI() - punkty5[[#This Row],[pi]]),4)</f>
        <v>4.7000000000000002E-3</v>
      </c>
    </row>
    <row r="8320" spans="4:13" x14ac:dyDescent="0.25">
      <c r="D8320">
        <v>49</v>
      </c>
      <c r="E8320">
        <v>175</v>
      </c>
      <c r="F8320">
        <f t="shared" si="129"/>
        <v>23426</v>
      </c>
      <c r="G8320">
        <f>IF(punkty5[[#This Row],[v1]] &lt; 40000,1,"")</f>
        <v>1</v>
      </c>
      <c r="H8320" t="str">
        <f>IF(punkty5[[#This Row],[v1]] = 40000,1,"")</f>
        <v/>
      </c>
      <c r="I8320">
        <f>IF(punkty5[[#This Row],[wewnatrz]] = 1,1,IF(punkty5[[#This Row],[brzegi]]=1,1,0))</f>
        <v>1</v>
      </c>
      <c r="J8320">
        <v>8313</v>
      </c>
      <c r="K8320">
        <f xml:space="preserve"> K8319 + punkty5[[#This Row],[na kole]]</f>
        <v>6539</v>
      </c>
      <c r="L8320">
        <f xml:space="preserve"> 4 * punkty5[[#This Row],[nk]] / punkty5[[#This Row],[n]]</f>
        <v>3.1463972091904244</v>
      </c>
      <c r="M8320">
        <f>ROUND(ABS(PI() - punkty5[[#This Row],[pi]]),4)</f>
        <v>4.7999999999999996E-3</v>
      </c>
    </row>
    <row r="8321" spans="4:13" x14ac:dyDescent="0.25">
      <c r="D8321">
        <v>21</v>
      </c>
      <c r="E8321">
        <v>211</v>
      </c>
      <c r="F8321">
        <f t="shared" si="129"/>
        <v>32162</v>
      </c>
      <c r="G8321">
        <f>IF(punkty5[[#This Row],[v1]] &lt; 40000,1,"")</f>
        <v>1</v>
      </c>
      <c r="H8321" t="str">
        <f>IF(punkty5[[#This Row],[v1]] = 40000,1,"")</f>
        <v/>
      </c>
      <c r="I8321">
        <f>IF(punkty5[[#This Row],[wewnatrz]] = 1,1,IF(punkty5[[#This Row],[brzegi]]=1,1,0))</f>
        <v>1</v>
      </c>
      <c r="J8321">
        <v>8314</v>
      </c>
      <c r="K8321">
        <f xml:space="preserve"> K8320 + punkty5[[#This Row],[na kole]]</f>
        <v>6540</v>
      </c>
      <c r="L8321">
        <f xml:space="preserve"> 4 * punkty5[[#This Row],[nk]] / punkty5[[#This Row],[n]]</f>
        <v>3.1464998797209525</v>
      </c>
      <c r="M8321">
        <f>ROUND(ABS(PI() - punkty5[[#This Row],[pi]]),4)</f>
        <v>4.8999999999999998E-3</v>
      </c>
    </row>
    <row r="8322" spans="4:13" x14ac:dyDescent="0.25">
      <c r="D8322">
        <v>398</v>
      </c>
      <c r="E8322">
        <v>194</v>
      </c>
      <c r="F8322">
        <f t="shared" si="129"/>
        <v>39240</v>
      </c>
      <c r="G8322">
        <f>IF(punkty5[[#This Row],[v1]] &lt; 40000,1,"")</f>
        <v>1</v>
      </c>
      <c r="H8322" t="str">
        <f>IF(punkty5[[#This Row],[v1]] = 40000,1,"")</f>
        <v/>
      </c>
      <c r="I8322">
        <f>IF(punkty5[[#This Row],[wewnatrz]] = 1,1,IF(punkty5[[#This Row],[brzegi]]=1,1,0))</f>
        <v>1</v>
      </c>
      <c r="J8322">
        <v>8315</v>
      </c>
      <c r="K8322">
        <f xml:space="preserve"> K8321 + punkty5[[#This Row],[na kole]]</f>
        <v>6541</v>
      </c>
      <c r="L8322">
        <f xml:space="preserve"> 4 * punkty5[[#This Row],[nk]] / punkty5[[#This Row],[n]]</f>
        <v>3.1466025255562236</v>
      </c>
      <c r="M8322">
        <f>ROUND(ABS(PI() - punkty5[[#This Row],[pi]]),4)</f>
        <v>5.0000000000000001E-3</v>
      </c>
    </row>
    <row r="8323" spans="4:13" x14ac:dyDescent="0.25">
      <c r="D8323">
        <v>268</v>
      </c>
      <c r="E8323">
        <v>320</v>
      </c>
      <c r="F8323">
        <f t="shared" si="129"/>
        <v>19024</v>
      </c>
      <c r="G8323">
        <f>IF(punkty5[[#This Row],[v1]] &lt; 40000,1,"")</f>
        <v>1</v>
      </c>
      <c r="H8323" t="str">
        <f>IF(punkty5[[#This Row],[v1]] = 40000,1,"")</f>
        <v/>
      </c>
      <c r="I8323">
        <f>IF(punkty5[[#This Row],[wewnatrz]] = 1,1,IF(punkty5[[#This Row],[brzegi]]=1,1,0))</f>
        <v>1</v>
      </c>
      <c r="J8323">
        <v>8316</v>
      </c>
      <c r="K8323">
        <f xml:space="preserve"> K8322 + punkty5[[#This Row],[na kole]]</f>
        <v>6542</v>
      </c>
      <c r="L8323">
        <f xml:space="preserve"> 4 * punkty5[[#This Row],[nk]] / punkty5[[#This Row],[n]]</f>
        <v>3.1467051467051466</v>
      </c>
      <c r="M8323">
        <f>ROUND(ABS(PI() - punkty5[[#This Row],[pi]]),4)</f>
        <v>5.1000000000000004E-3</v>
      </c>
    </row>
    <row r="8324" spans="4:13" x14ac:dyDescent="0.25">
      <c r="D8324">
        <v>44</v>
      </c>
      <c r="E8324">
        <v>244</v>
      </c>
      <c r="F8324">
        <f t="shared" si="129"/>
        <v>26272</v>
      </c>
      <c r="G8324">
        <f>IF(punkty5[[#This Row],[v1]] &lt; 40000,1,"")</f>
        <v>1</v>
      </c>
      <c r="H8324" t="str">
        <f>IF(punkty5[[#This Row],[v1]] = 40000,1,"")</f>
        <v/>
      </c>
      <c r="I8324">
        <f>IF(punkty5[[#This Row],[wewnatrz]] = 1,1,IF(punkty5[[#This Row],[brzegi]]=1,1,0))</f>
        <v>1</v>
      </c>
      <c r="J8324">
        <v>8317</v>
      </c>
      <c r="K8324">
        <f xml:space="preserve"> K8323 + punkty5[[#This Row],[na kole]]</f>
        <v>6543</v>
      </c>
      <c r="L8324">
        <f xml:space="preserve"> 4 * punkty5[[#This Row],[nk]] / punkty5[[#This Row],[n]]</f>
        <v>3.1468077431766264</v>
      </c>
      <c r="M8324">
        <f>ROUND(ABS(PI() - punkty5[[#This Row],[pi]]),4)</f>
        <v>5.1999999999999998E-3</v>
      </c>
    </row>
    <row r="8325" spans="4:13" x14ac:dyDescent="0.25">
      <c r="D8325">
        <v>231</v>
      </c>
      <c r="E8325">
        <v>355</v>
      </c>
      <c r="F8325">
        <f t="shared" si="129"/>
        <v>24986</v>
      </c>
      <c r="G8325">
        <f>IF(punkty5[[#This Row],[v1]] &lt; 40000,1,"")</f>
        <v>1</v>
      </c>
      <c r="H8325" t="str">
        <f>IF(punkty5[[#This Row],[v1]] = 40000,1,"")</f>
        <v/>
      </c>
      <c r="I8325">
        <f>IF(punkty5[[#This Row],[wewnatrz]] = 1,1,IF(punkty5[[#This Row],[brzegi]]=1,1,0))</f>
        <v>1</v>
      </c>
      <c r="J8325">
        <v>8318</v>
      </c>
      <c r="K8325">
        <f xml:space="preserve"> K8324 + punkty5[[#This Row],[na kole]]</f>
        <v>6544</v>
      </c>
      <c r="L8325">
        <f xml:space="preserve"> 4 * punkty5[[#This Row],[nk]] / punkty5[[#This Row],[n]]</f>
        <v>3.1469103149795625</v>
      </c>
      <c r="M8325">
        <f>ROUND(ABS(PI() - punkty5[[#This Row],[pi]]),4)</f>
        <v>5.3E-3</v>
      </c>
    </row>
    <row r="8326" spans="4:13" x14ac:dyDescent="0.25">
      <c r="D8326">
        <v>340</v>
      </c>
      <c r="E8326">
        <v>287</v>
      </c>
      <c r="F8326">
        <f t="shared" si="129"/>
        <v>27169</v>
      </c>
      <c r="G8326">
        <f>IF(punkty5[[#This Row],[v1]] &lt; 40000,1,"")</f>
        <v>1</v>
      </c>
      <c r="H8326" t="str">
        <f>IF(punkty5[[#This Row],[v1]] = 40000,1,"")</f>
        <v/>
      </c>
      <c r="I8326">
        <f>IF(punkty5[[#This Row],[wewnatrz]] = 1,1,IF(punkty5[[#This Row],[brzegi]]=1,1,0))</f>
        <v>1</v>
      </c>
      <c r="J8326">
        <v>8319</v>
      </c>
      <c r="K8326">
        <f xml:space="preserve"> K8325 + punkty5[[#This Row],[na kole]]</f>
        <v>6545</v>
      </c>
      <c r="L8326">
        <f xml:space="preserve"> 4 * punkty5[[#This Row],[nk]] / punkty5[[#This Row],[n]]</f>
        <v>3.1470128621228515</v>
      </c>
      <c r="M8326">
        <f>ROUND(ABS(PI() - punkty5[[#This Row],[pi]]),4)</f>
        <v>5.4000000000000003E-3</v>
      </c>
    </row>
    <row r="8327" spans="4:13" x14ac:dyDescent="0.25">
      <c r="D8327">
        <v>81</v>
      </c>
      <c r="E8327">
        <v>158</v>
      </c>
      <c r="F8327">
        <f t="shared" si="129"/>
        <v>15925</v>
      </c>
      <c r="G8327">
        <f>IF(punkty5[[#This Row],[v1]] &lt; 40000,1,"")</f>
        <v>1</v>
      </c>
      <c r="H8327" t="str">
        <f>IF(punkty5[[#This Row],[v1]] = 40000,1,"")</f>
        <v/>
      </c>
      <c r="I8327">
        <f>IF(punkty5[[#This Row],[wewnatrz]] = 1,1,IF(punkty5[[#This Row],[brzegi]]=1,1,0))</f>
        <v>1</v>
      </c>
      <c r="J8327">
        <v>8320</v>
      </c>
      <c r="K8327">
        <f xml:space="preserve"> K8326 + punkty5[[#This Row],[na kole]]</f>
        <v>6546</v>
      </c>
      <c r="L8327">
        <f xml:space="preserve"> 4 * punkty5[[#This Row],[nk]] / punkty5[[#This Row],[n]]</f>
        <v>3.1471153846153848</v>
      </c>
      <c r="M8327">
        <f>ROUND(ABS(PI() - punkty5[[#This Row],[pi]]),4)</f>
        <v>5.4999999999999997E-3</v>
      </c>
    </row>
    <row r="8328" spans="4:13" x14ac:dyDescent="0.25">
      <c r="D8328">
        <v>162</v>
      </c>
      <c r="E8328">
        <v>77</v>
      </c>
      <c r="F8328">
        <f t="shared" si="129"/>
        <v>16573</v>
      </c>
      <c r="G8328">
        <f>IF(punkty5[[#This Row],[v1]] &lt; 40000,1,"")</f>
        <v>1</v>
      </c>
      <c r="H8328" t="str">
        <f>IF(punkty5[[#This Row],[v1]] = 40000,1,"")</f>
        <v/>
      </c>
      <c r="I8328">
        <f>IF(punkty5[[#This Row],[wewnatrz]] = 1,1,IF(punkty5[[#This Row],[brzegi]]=1,1,0))</f>
        <v>1</v>
      </c>
      <c r="J8328">
        <v>8321</v>
      </c>
      <c r="K8328">
        <f xml:space="preserve"> K8327 + punkty5[[#This Row],[na kole]]</f>
        <v>6547</v>
      </c>
      <c r="L8328">
        <f xml:space="preserve"> 4 * punkty5[[#This Row],[nk]] / punkty5[[#This Row],[n]]</f>
        <v>3.1472178824660499</v>
      </c>
      <c r="M8328">
        <f>ROUND(ABS(PI() - punkty5[[#This Row],[pi]]),4)</f>
        <v>5.5999999999999999E-3</v>
      </c>
    </row>
    <row r="8329" spans="4:13" x14ac:dyDescent="0.25">
      <c r="D8329">
        <v>162</v>
      </c>
      <c r="E8329">
        <v>165</v>
      </c>
      <c r="F8329">
        <f t="shared" ref="F8329:F8392" si="130">((D8329 - 200) * (D8329 - 200)) +(( E8329 - 200) * ( E8329 - 200))</f>
        <v>2669</v>
      </c>
      <c r="G8329">
        <f>IF(punkty5[[#This Row],[v1]] &lt; 40000,1,"")</f>
        <v>1</v>
      </c>
      <c r="H8329" t="str">
        <f>IF(punkty5[[#This Row],[v1]] = 40000,1,"")</f>
        <v/>
      </c>
      <c r="I8329">
        <f>IF(punkty5[[#This Row],[wewnatrz]] = 1,1,IF(punkty5[[#This Row],[brzegi]]=1,1,0))</f>
        <v>1</v>
      </c>
      <c r="J8329">
        <v>8322</v>
      </c>
      <c r="K8329">
        <f xml:space="preserve"> K8328 + punkty5[[#This Row],[na kole]]</f>
        <v>6548</v>
      </c>
      <c r="L8329">
        <f xml:space="preserve"> 4 * punkty5[[#This Row],[nk]] / punkty5[[#This Row],[n]]</f>
        <v>3.1473203556837297</v>
      </c>
      <c r="M8329">
        <f>ROUND(ABS(PI() - punkty5[[#This Row],[pi]]),4)</f>
        <v>5.7000000000000002E-3</v>
      </c>
    </row>
    <row r="8330" spans="4:13" x14ac:dyDescent="0.25">
      <c r="D8330">
        <v>23</v>
      </c>
      <c r="E8330">
        <v>100</v>
      </c>
      <c r="F8330">
        <f t="shared" si="130"/>
        <v>41329</v>
      </c>
      <c r="G8330" t="str">
        <f>IF(punkty5[[#This Row],[v1]] &lt; 40000,1,"")</f>
        <v/>
      </c>
      <c r="H8330" t="str">
        <f>IF(punkty5[[#This Row],[v1]] = 40000,1,"")</f>
        <v/>
      </c>
      <c r="I8330">
        <f>IF(punkty5[[#This Row],[wewnatrz]] = 1,1,IF(punkty5[[#This Row],[brzegi]]=1,1,0))</f>
        <v>0</v>
      </c>
      <c r="J8330">
        <v>8323</v>
      </c>
      <c r="K8330">
        <f xml:space="preserve"> K8329 + punkty5[[#This Row],[na kole]]</f>
        <v>6548</v>
      </c>
      <c r="L8330">
        <f xml:space="preserve"> 4 * punkty5[[#This Row],[nk]] / punkty5[[#This Row],[n]]</f>
        <v>3.1469422083383396</v>
      </c>
      <c r="M8330">
        <f>ROUND(ABS(PI() - punkty5[[#This Row],[pi]]),4)</f>
        <v>5.3E-3</v>
      </c>
    </row>
    <row r="8331" spans="4:13" x14ac:dyDescent="0.25">
      <c r="D8331">
        <v>285</v>
      </c>
      <c r="E8331">
        <v>17</v>
      </c>
      <c r="F8331">
        <f t="shared" si="130"/>
        <v>40714</v>
      </c>
      <c r="G8331" t="str">
        <f>IF(punkty5[[#This Row],[v1]] &lt; 40000,1,"")</f>
        <v/>
      </c>
      <c r="H8331" t="str">
        <f>IF(punkty5[[#This Row],[v1]] = 40000,1,"")</f>
        <v/>
      </c>
      <c r="I8331">
        <f>IF(punkty5[[#This Row],[wewnatrz]] = 1,1,IF(punkty5[[#This Row],[brzegi]]=1,1,0))</f>
        <v>0</v>
      </c>
      <c r="J8331">
        <v>8324</v>
      </c>
      <c r="K8331">
        <f xml:space="preserve"> K8330 + punkty5[[#This Row],[na kole]]</f>
        <v>6548</v>
      </c>
      <c r="L8331">
        <f xml:space="preserve"> 4 * punkty5[[#This Row],[nk]] / punkty5[[#This Row],[n]]</f>
        <v>3.1465641518500722</v>
      </c>
      <c r="M8331">
        <f>ROUND(ABS(PI() - punkty5[[#This Row],[pi]]),4)</f>
        <v>5.0000000000000001E-3</v>
      </c>
    </row>
    <row r="8332" spans="4:13" x14ac:dyDescent="0.25">
      <c r="D8332">
        <v>73</v>
      </c>
      <c r="E8332">
        <v>281</v>
      </c>
      <c r="F8332">
        <f t="shared" si="130"/>
        <v>22690</v>
      </c>
      <c r="G8332">
        <f>IF(punkty5[[#This Row],[v1]] &lt; 40000,1,"")</f>
        <v>1</v>
      </c>
      <c r="H8332" t="str">
        <f>IF(punkty5[[#This Row],[v1]] = 40000,1,"")</f>
        <v/>
      </c>
      <c r="I8332">
        <f>IF(punkty5[[#This Row],[wewnatrz]] = 1,1,IF(punkty5[[#This Row],[brzegi]]=1,1,0))</f>
        <v>1</v>
      </c>
      <c r="J8332">
        <v>8325</v>
      </c>
      <c r="K8332">
        <f xml:space="preserve"> K8331 + punkty5[[#This Row],[na kole]]</f>
        <v>6549</v>
      </c>
      <c r="L8332">
        <f xml:space="preserve"> 4 * punkty5[[#This Row],[nk]] / punkty5[[#This Row],[n]]</f>
        <v>3.1466666666666665</v>
      </c>
      <c r="M8332">
        <f>ROUND(ABS(PI() - punkty5[[#This Row],[pi]]),4)</f>
        <v>5.1000000000000004E-3</v>
      </c>
    </row>
    <row r="8333" spans="4:13" x14ac:dyDescent="0.25">
      <c r="D8333">
        <v>110</v>
      </c>
      <c r="E8333">
        <v>30</v>
      </c>
      <c r="F8333">
        <f t="shared" si="130"/>
        <v>37000</v>
      </c>
      <c r="G8333">
        <f>IF(punkty5[[#This Row],[v1]] &lt; 40000,1,"")</f>
        <v>1</v>
      </c>
      <c r="H8333" t="str">
        <f>IF(punkty5[[#This Row],[v1]] = 40000,1,"")</f>
        <v/>
      </c>
      <c r="I8333">
        <f>IF(punkty5[[#This Row],[wewnatrz]] = 1,1,IF(punkty5[[#This Row],[brzegi]]=1,1,0))</f>
        <v>1</v>
      </c>
      <c r="J8333">
        <v>8326</v>
      </c>
      <c r="K8333">
        <f xml:space="preserve"> K8332 + punkty5[[#This Row],[na kole]]</f>
        <v>6550</v>
      </c>
      <c r="L8333">
        <f xml:space="preserve"> 4 * punkty5[[#This Row],[nk]] / punkty5[[#This Row],[n]]</f>
        <v>3.1467691568580349</v>
      </c>
      <c r="M8333">
        <f>ROUND(ABS(PI() - punkty5[[#This Row],[pi]]),4)</f>
        <v>5.1999999999999998E-3</v>
      </c>
    </row>
    <row r="8334" spans="4:13" x14ac:dyDescent="0.25">
      <c r="D8334">
        <v>210</v>
      </c>
      <c r="E8334">
        <v>196</v>
      </c>
      <c r="F8334">
        <f t="shared" si="130"/>
        <v>116</v>
      </c>
      <c r="G8334">
        <f>IF(punkty5[[#This Row],[v1]] &lt; 40000,1,"")</f>
        <v>1</v>
      </c>
      <c r="H8334" t="str">
        <f>IF(punkty5[[#This Row],[v1]] = 40000,1,"")</f>
        <v/>
      </c>
      <c r="I8334">
        <f>IF(punkty5[[#This Row],[wewnatrz]] = 1,1,IF(punkty5[[#This Row],[brzegi]]=1,1,0))</f>
        <v>1</v>
      </c>
      <c r="J8334">
        <v>8327</v>
      </c>
      <c r="K8334">
        <f xml:space="preserve"> K8333 + punkty5[[#This Row],[na kole]]</f>
        <v>6551</v>
      </c>
      <c r="L8334">
        <f xml:space="preserve"> 4 * punkty5[[#This Row],[nk]] / punkty5[[#This Row],[n]]</f>
        <v>3.1468716224330491</v>
      </c>
      <c r="M8334">
        <f>ROUND(ABS(PI() - punkty5[[#This Row],[pi]]),4)</f>
        <v>5.3E-3</v>
      </c>
    </row>
    <row r="8335" spans="4:13" x14ac:dyDescent="0.25">
      <c r="D8335">
        <v>55</v>
      </c>
      <c r="E8335">
        <v>182</v>
      </c>
      <c r="F8335">
        <f t="shared" si="130"/>
        <v>21349</v>
      </c>
      <c r="G8335">
        <f>IF(punkty5[[#This Row],[v1]] &lt; 40000,1,"")</f>
        <v>1</v>
      </c>
      <c r="H8335" t="str">
        <f>IF(punkty5[[#This Row],[v1]] = 40000,1,"")</f>
        <v/>
      </c>
      <c r="I8335">
        <f>IF(punkty5[[#This Row],[wewnatrz]] = 1,1,IF(punkty5[[#This Row],[brzegi]]=1,1,0))</f>
        <v>1</v>
      </c>
      <c r="J8335">
        <v>8328</v>
      </c>
      <c r="K8335">
        <f xml:space="preserve"> K8334 + punkty5[[#This Row],[na kole]]</f>
        <v>6552</v>
      </c>
      <c r="L8335">
        <f xml:space="preserve"> 4 * punkty5[[#This Row],[nk]] / punkty5[[#This Row],[n]]</f>
        <v>3.1469740634005765</v>
      </c>
      <c r="M8335">
        <f>ROUND(ABS(PI() - punkty5[[#This Row],[pi]]),4)</f>
        <v>5.4000000000000003E-3</v>
      </c>
    </row>
    <row r="8336" spans="4:13" x14ac:dyDescent="0.25">
      <c r="D8336">
        <v>256</v>
      </c>
      <c r="E8336">
        <v>115</v>
      </c>
      <c r="F8336">
        <f t="shared" si="130"/>
        <v>10361</v>
      </c>
      <c r="G8336">
        <f>IF(punkty5[[#This Row],[v1]] &lt; 40000,1,"")</f>
        <v>1</v>
      </c>
      <c r="H8336" t="str">
        <f>IF(punkty5[[#This Row],[v1]] = 40000,1,"")</f>
        <v/>
      </c>
      <c r="I8336">
        <f>IF(punkty5[[#This Row],[wewnatrz]] = 1,1,IF(punkty5[[#This Row],[brzegi]]=1,1,0))</f>
        <v>1</v>
      </c>
      <c r="J8336">
        <v>8329</v>
      </c>
      <c r="K8336">
        <f xml:space="preserve"> K8335 + punkty5[[#This Row],[na kole]]</f>
        <v>6553</v>
      </c>
      <c r="L8336">
        <f xml:space="preserve"> 4 * punkty5[[#This Row],[nk]] / punkty5[[#This Row],[n]]</f>
        <v>3.1470764797694804</v>
      </c>
      <c r="M8336">
        <f>ROUND(ABS(PI() - punkty5[[#This Row],[pi]]),4)</f>
        <v>5.4999999999999997E-3</v>
      </c>
    </row>
    <row r="8337" spans="4:13" x14ac:dyDescent="0.25">
      <c r="D8337">
        <v>247</v>
      </c>
      <c r="E8337">
        <v>359</v>
      </c>
      <c r="F8337">
        <f t="shared" si="130"/>
        <v>27490</v>
      </c>
      <c r="G8337">
        <f>IF(punkty5[[#This Row],[v1]] &lt; 40000,1,"")</f>
        <v>1</v>
      </c>
      <c r="H8337" t="str">
        <f>IF(punkty5[[#This Row],[v1]] = 40000,1,"")</f>
        <v/>
      </c>
      <c r="I8337">
        <f>IF(punkty5[[#This Row],[wewnatrz]] = 1,1,IF(punkty5[[#This Row],[brzegi]]=1,1,0))</f>
        <v>1</v>
      </c>
      <c r="J8337">
        <v>8330</v>
      </c>
      <c r="K8337">
        <f xml:space="preserve"> K8336 + punkty5[[#This Row],[na kole]]</f>
        <v>6554</v>
      </c>
      <c r="L8337">
        <f xml:space="preserve"> 4 * punkty5[[#This Row],[nk]] / punkty5[[#This Row],[n]]</f>
        <v>3.1471788715486193</v>
      </c>
      <c r="M8337">
        <f>ROUND(ABS(PI() - punkty5[[#This Row],[pi]]),4)</f>
        <v>5.5999999999999999E-3</v>
      </c>
    </row>
    <row r="8338" spans="4:13" x14ac:dyDescent="0.25">
      <c r="D8338">
        <v>178</v>
      </c>
      <c r="E8338">
        <v>262</v>
      </c>
      <c r="F8338">
        <f t="shared" si="130"/>
        <v>4328</v>
      </c>
      <c r="G8338">
        <f>IF(punkty5[[#This Row],[v1]] &lt; 40000,1,"")</f>
        <v>1</v>
      </c>
      <c r="H8338" t="str">
        <f>IF(punkty5[[#This Row],[v1]] = 40000,1,"")</f>
        <v/>
      </c>
      <c r="I8338">
        <f>IF(punkty5[[#This Row],[wewnatrz]] = 1,1,IF(punkty5[[#This Row],[brzegi]]=1,1,0))</f>
        <v>1</v>
      </c>
      <c r="J8338">
        <v>8331</v>
      </c>
      <c r="K8338">
        <f xml:space="preserve"> K8337 + punkty5[[#This Row],[na kole]]</f>
        <v>6555</v>
      </c>
      <c r="L8338">
        <f xml:space="preserve"> 4 * punkty5[[#This Row],[nk]] / punkty5[[#This Row],[n]]</f>
        <v>3.147281238746849</v>
      </c>
      <c r="M8338">
        <f>ROUND(ABS(PI() - punkty5[[#This Row],[pi]]),4)</f>
        <v>5.7000000000000002E-3</v>
      </c>
    </row>
    <row r="8339" spans="4:13" x14ac:dyDescent="0.25">
      <c r="D8339">
        <v>277</v>
      </c>
      <c r="E8339">
        <v>355</v>
      </c>
      <c r="F8339">
        <f t="shared" si="130"/>
        <v>29954</v>
      </c>
      <c r="G8339">
        <f>IF(punkty5[[#This Row],[v1]] &lt; 40000,1,"")</f>
        <v>1</v>
      </c>
      <c r="H8339" t="str">
        <f>IF(punkty5[[#This Row],[v1]] = 40000,1,"")</f>
        <v/>
      </c>
      <c r="I8339">
        <f>IF(punkty5[[#This Row],[wewnatrz]] = 1,1,IF(punkty5[[#This Row],[brzegi]]=1,1,0))</f>
        <v>1</v>
      </c>
      <c r="J8339">
        <v>8332</v>
      </c>
      <c r="K8339">
        <f xml:space="preserve"> K8338 + punkty5[[#This Row],[na kole]]</f>
        <v>6556</v>
      </c>
      <c r="L8339">
        <f xml:space="preserve"> 4 * punkty5[[#This Row],[nk]] / punkty5[[#This Row],[n]]</f>
        <v>3.1473835813730195</v>
      </c>
      <c r="M8339">
        <f>ROUND(ABS(PI() - punkty5[[#This Row],[pi]]),4)</f>
        <v>5.7999999999999996E-3</v>
      </c>
    </row>
    <row r="8340" spans="4:13" x14ac:dyDescent="0.25">
      <c r="D8340">
        <v>46</v>
      </c>
      <c r="E8340">
        <v>1</v>
      </c>
      <c r="F8340">
        <f t="shared" si="130"/>
        <v>63317</v>
      </c>
      <c r="G8340" t="str">
        <f>IF(punkty5[[#This Row],[v1]] &lt; 40000,1,"")</f>
        <v/>
      </c>
      <c r="H8340" t="str">
        <f>IF(punkty5[[#This Row],[v1]] = 40000,1,"")</f>
        <v/>
      </c>
      <c r="I8340">
        <f>IF(punkty5[[#This Row],[wewnatrz]] = 1,1,IF(punkty5[[#This Row],[brzegi]]=1,1,0))</f>
        <v>0</v>
      </c>
      <c r="J8340">
        <v>8333</v>
      </c>
      <c r="K8340">
        <f xml:space="preserve"> K8339 + punkty5[[#This Row],[na kole]]</f>
        <v>6556</v>
      </c>
      <c r="L8340">
        <f xml:space="preserve"> 4 * punkty5[[#This Row],[nk]] / punkty5[[#This Row],[n]]</f>
        <v>3.1470058802352092</v>
      </c>
      <c r="M8340">
        <f>ROUND(ABS(PI() - punkty5[[#This Row],[pi]]),4)</f>
        <v>5.4000000000000003E-3</v>
      </c>
    </row>
    <row r="8341" spans="4:13" x14ac:dyDescent="0.25">
      <c r="D8341">
        <v>300</v>
      </c>
      <c r="E8341">
        <v>122</v>
      </c>
      <c r="F8341">
        <f t="shared" si="130"/>
        <v>16084</v>
      </c>
      <c r="G8341">
        <f>IF(punkty5[[#This Row],[v1]] &lt; 40000,1,"")</f>
        <v>1</v>
      </c>
      <c r="H8341" t="str">
        <f>IF(punkty5[[#This Row],[v1]] = 40000,1,"")</f>
        <v/>
      </c>
      <c r="I8341">
        <f>IF(punkty5[[#This Row],[wewnatrz]] = 1,1,IF(punkty5[[#This Row],[brzegi]]=1,1,0))</f>
        <v>1</v>
      </c>
      <c r="J8341">
        <v>8334</v>
      </c>
      <c r="K8341">
        <f xml:space="preserve"> K8340 + punkty5[[#This Row],[na kole]]</f>
        <v>6557</v>
      </c>
      <c r="L8341">
        <f xml:space="preserve"> 4 * punkty5[[#This Row],[nk]] / punkty5[[#This Row],[n]]</f>
        <v>3.1471082313414929</v>
      </c>
      <c r="M8341">
        <f>ROUND(ABS(PI() - punkty5[[#This Row],[pi]]),4)</f>
        <v>5.4999999999999997E-3</v>
      </c>
    </row>
    <row r="8342" spans="4:13" x14ac:dyDescent="0.25">
      <c r="D8342">
        <v>387</v>
      </c>
      <c r="E8342">
        <v>97</v>
      </c>
      <c r="F8342">
        <f t="shared" si="130"/>
        <v>45578</v>
      </c>
      <c r="G8342" t="str">
        <f>IF(punkty5[[#This Row],[v1]] &lt; 40000,1,"")</f>
        <v/>
      </c>
      <c r="H8342" t="str">
        <f>IF(punkty5[[#This Row],[v1]] = 40000,1,"")</f>
        <v/>
      </c>
      <c r="I8342">
        <f>IF(punkty5[[#This Row],[wewnatrz]] = 1,1,IF(punkty5[[#This Row],[brzegi]]=1,1,0))</f>
        <v>0</v>
      </c>
      <c r="J8342">
        <v>8335</v>
      </c>
      <c r="K8342">
        <f xml:space="preserve"> K8341 + punkty5[[#This Row],[na kole]]</f>
        <v>6557</v>
      </c>
      <c r="L8342">
        <f xml:space="preserve"> 4 * punkty5[[#This Row],[nk]] / punkty5[[#This Row],[n]]</f>
        <v>3.1467306538692261</v>
      </c>
      <c r="M8342">
        <f>ROUND(ABS(PI() - punkty5[[#This Row],[pi]]),4)</f>
        <v>5.1000000000000004E-3</v>
      </c>
    </row>
    <row r="8343" spans="4:13" x14ac:dyDescent="0.25">
      <c r="D8343">
        <v>346</v>
      </c>
      <c r="E8343">
        <v>259</v>
      </c>
      <c r="F8343">
        <f t="shared" si="130"/>
        <v>24797</v>
      </c>
      <c r="G8343">
        <f>IF(punkty5[[#This Row],[v1]] &lt; 40000,1,"")</f>
        <v>1</v>
      </c>
      <c r="H8343" t="str">
        <f>IF(punkty5[[#This Row],[v1]] = 40000,1,"")</f>
        <v/>
      </c>
      <c r="I8343">
        <f>IF(punkty5[[#This Row],[wewnatrz]] = 1,1,IF(punkty5[[#This Row],[brzegi]]=1,1,0))</f>
        <v>1</v>
      </c>
      <c r="J8343">
        <v>8336</v>
      </c>
      <c r="K8343">
        <f xml:space="preserve"> K8342 + punkty5[[#This Row],[na kole]]</f>
        <v>6558</v>
      </c>
      <c r="L8343">
        <f xml:space="preserve"> 4 * punkty5[[#This Row],[nk]] / punkty5[[#This Row],[n]]</f>
        <v>3.1468330134357005</v>
      </c>
      <c r="M8343">
        <f>ROUND(ABS(PI() - punkty5[[#This Row],[pi]]),4)</f>
        <v>5.1999999999999998E-3</v>
      </c>
    </row>
    <row r="8344" spans="4:13" x14ac:dyDescent="0.25">
      <c r="D8344">
        <v>63</v>
      </c>
      <c r="E8344">
        <v>296</v>
      </c>
      <c r="F8344">
        <f t="shared" si="130"/>
        <v>27985</v>
      </c>
      <c r="G8344">
        <f>IF(punkty5[[#This Row],[v1]] &lt; 40000,1,"")</f>
        <v>1</v>
      </c>
      <c r="H8344" t="str">
        <f>IF(punkty5[[#This Row],[v1]] = 40000,1,"")</f>
        <v/>
      </c>
      <c r="I8344">
        <f>IF(punkty5[[#This Row],[wewnatrz]] = 1,1,IF(punkty5[[#This Row],[brzegi]]=1,1,0))</f>
        <v>1</v>
      </c>
      <c r="J8344">
        <v>8337</v>
      </c>
      <c r="K8344">
        <f xml:space="preserve"> K8343 + punkty5[[#This Row],[na kole]]</f>
        <v>6559</v>
      </c>
      <c r="L8344">
        <f xml:space="preserve"> 4 * punkty5[[#This Row],[nk]] / punkty5[[#This Row],[n]]</f>
        <v>3.1469353484466835</v>
      </c>
      <c r="M8344">
        <f>ROUND(ABS(PI() - punkty5[[#This Row],[pi]]),4)</f>
        <v>5.3E-3</v>
      </c>
    </row>
    <row r="8345" spans="4:13" x14ac:dyDescent="0.25">
      <c r="D8345">
        <v>19</v>
      </c>
      <c r="E8345">
        <v>121</v>
      </c>
      <c r="F8345">
        <f t="shared" si="130"/>
        <v>39002</v>
      </c>
      <c r="G8345">
        <f>IF(punkty5[[#This Row],[v1]] &lt; 40000,1,"")</f>
        <v>1</v>
      </c>
      <c r="H8345" t="str">
        <f>IF(punkty5[[#This Row],[v1]] = 40000,1,"")</f>
        <v/>
      </c>
      <c r="I8345">
        <f>IF(punkty5[[#This Row],[wewnatrz]] = 1,1,IF(punkty5[[#This Row],[brzegi]]=1,1,0))</f>
        <v>1</v>
      </c>
      <c r="J8345">
        <v>8338</v>
      </c>
      <c r="K8345">
        <f xml:space="preserve"> K8344 + punkty5[[#This Row],[na kole]]</f>
        <v>6560</v>
      </c>
      <c r="L8345">
        <f xml:space="preserve"> 4 * punkty5[[#This Row],[nk]] / punkty5[[#This Row],[n]]</f>
        <v>3.1470376589110098</v>
      </c>
      <c r="M8345">
        <f>ROUND(ABS(PI() - punkty5[[#This Row],[pi]]),4)</f>
        <v>5.4000000000000003E-3</v>
      </c>
    </row>
    <row r="8346" spans="4:13" x14ac:dyDescent="0.25">
      <c r="D8346">
        <v>48</v>
      </c>
      <c r="E8346">
        <v>187</v>
      </c>
      <c r="F8346">
        <f t="shared" si="130"/>
        <v>23273</v>
      </c>
      <c r="G8346">
        <f>IF(punkty5[[#This Row],[v1]] &lt; 40000,1,"")</f>
        <v>1</v>
      </c>
      <c r="H8346" t="str">
        <f>IF(punkty5[[#This Row],[v1]] = 40000,1,"")</f>
        <v/>
      </c>
      <c r="I8346">
        <f>IF(punkty5[[#This Row],[wewnatrz]] = 1,1,IF(punkty5[[#This Row],[brzegi]]=1,1,0))</f>
        <v>1</v>
      </c>
      <c r="J8346">
        <v>8339</v>
      </c>
      <c r="K8346">
        <f xml:space="preserve"> K8345 + punkty5[[#This Row],[na kole]]</f>
        <v>6561</v>
      </c>
      <c r="L8346">
        <f xml:space="preserve"> 4 * punkty5[[#This Row],[nk]] / punkty5[[#This Row],[n]]</f>
        <v>3.1471399448375106</v>
      </c>
      <c r="M8346">
        <f>ROUND(ABS(PI() - punkty5[[#This Row],[pi]]),4)</f>
        <v>5.4999999999999997E-3</v>
      </c>
    </row>
    <row r="8347" spans="4:13" x14ac:dyDescent="0.25">
      <c r="D8347">
        <v>168</v>
      </c>
      <c r="E8347">
        <v>206</v>
      </c>
      <c r="F8347">
        <f t="shared" si="130"/>
        <v>1060</v>
      </c>
      <c r="G8347">
        <f>IF(punkty5[[#This Row],[v1]] &lt; 40000,1,"")</f>
        <v>1</v>
      </c>
      <c r="H8347" t="str">
        <f>IF(punkty5[[#This Row],[v1]] = 40000,1,"")</f>
        <v/>
      </c>
      <c r="I8347">
        <f>IF(punkty5[[#This Row],[wewnatrz]] = 1,1,IF(punkty5[[#This Row],[brzegi]]=1,1,0))</f>
        <v>1</v>
      </c>
      <c r="J8347">
        <v>8340</v>
      </c>
      <c r="K8347">
        <f xml:space="preserve"> K8346 + punkty5[[#This Row],[na kole]]</f>
        <v>6562</v>
      </c>
      <c r="L8347">
        <f xml:space="preserve"> 4 * punkty5[[#This Row],[nk]] / punkty5[[#This Row],[n]]</f>
        <v>3.1472422062350121</v>
      </c>
      <c r="M8347">
        <f>ROUND(ABS(PI() - punkty5[[#This Row],[pi]]),4)</f>
        <v>5.5999999999999999E-3</v>
      </c>
    </row>
    <row r="8348" spans="4:13" x14ac:dyDescent="0.25">
      <c r="D8348">
        <v>73</v>
      </c>
      <c r="E8348">
        <v>94</v>
      </c>
      <c r="F8348">
        <f t="shared" si="130"/>
        <v>27365</v>
      </c>
      <c r="G8348">
        <f>IF(punkty5[[#This Row],[v1]] &lt; 40000,1,"")</f>
        <v>1</v>
      </c>
      <c r="H8348" t="str">
        <f>IF(punkty5[[#This Row],[v1]] = 40000,1,"")</f>
        <v/>
      </c>
      <c r="I8348">
        <f>IF(punkty5[[#This Row],[wewnatrz]] = 1,1,IF(punkty5[[#This Row],[brzegi]]=1,1,0))</f>
        <v>1</v>
      </c>
      <c r="J8348">
        <v>8341</v>
      </c>
      <c r="K8348">
        <f xml:space="preserve"> K8347 + punkty5[[#This Row],[na kole]]</f>
        <v>6563</v>
      </c>
      <c r="L8348">
        <f xml:space="preserve"> 4 * punkty5[[#This Row],[nk]] / punkty5[[#This Row],[n]]</f>
        <v>3.1473444431123365</v>
      </c>
      <c r="M8348">
        <f>ROUND(ABS(PI() - punkty5[[#This Row],[pi]]),4)</f>
        <v>5.7999999999999996E-3</v>
      </c>
    </row>
    <row r="8349" spans="4:13" x14ac:dyDescent="0.25">
      <c r="D8349">
        <v>103</v>
      </c>
      <c r="E8349">
        <v>316</v>
      </c>
      <c r="F8349">
        <f t="shared" si="130"/>
        <v>22865</v>
      </c>
      <c r="G8349">
        <f>IF(punkty5[[#This Row],[v1]] &lt; 40000,1,"")</f>
        <v>1</v>
      </c>
      <c r="H8349" t="str">
        <f>IF(punkty5[[#This Row],[v1]] = 40000,1,"")</f>
        <v/>
      </c>
      <c r="I8349">
        <f>IF(punkty5[[#This Row],[wewnatrz]] = 1,1,IF(punkty5[[#This Row],[brzegi]]=1,1,0))</f>
        <v>1</v>
      </c>
      <c r="J8349">
        <v>8342</v>
      </c>
      <c r="K8349">
        <f xml:space="preserve"> K8348 + punkty5[[#This Row],[na kole]]</f>
        <v>6564</v>
      </c>
      <c r="L8349">
        <f xml:space="preserve"> 4 * punkty5[[#This Row],[nk]] / punkty5[[#This Row],[n]]</f>
        <v>3.1474466554783027</v>
      </c>
      <c r="M8349">
        <f>ROUND(ABS(PI() - punkty5[[#This Row],[pi]]),4)</f>
        <v>5.8999999999999999E-3</v>
      </c>
    </row>
    <row r="8350" spans="4:13" x14ac:dyDescent="0.25">
      <c r="D8350">
        <v>382</v>
      </c>
      <c r="E8350">
        <v>15</v>
      </c>
      <c r="F8350">
        <f t="shared" si="130"/>
        <v>67349</v>
      </c>
      <c r="G8350" t="str">
        <f>IF(punkty5[[#This Row],[v1]] &lt; 40000,1,"")</f>
        <v/>
      </c>
      <c r="H8350" t="str">
        <f>IF(punkty5[[#This Row],[v1]] = 40000,1,"")</f>
        <v/>
      </c>
      <c r="I8350">
        <f>IF(punkty5[[#This Row],[wewnatrz]] = 1,1,IF(punkty5[[#This Row],[brzegi]]=1,1,0))</f>
        <v>0</v>
      </c>
      <c r="J8350">
        <v>8343</v>
      </c>
      <c r="K8350">
        <f xml:space="preserve"> K8349 + punkty5[[#This Row],[na kole]]</f>
        <v>6564</v>
      </c>
      <c r="L8350">
        <f xml:space="preserve"> 4 * punkty5[[#This Row],[nk]] / punkty5[[#This Row],[n]]</f>
        <v>3.1470693994965839</v>
      </c>
      <c r="M8350">
        <f>ROUND(ABS(PI() - punkty5[[#This Row],[pi]]),4)</f>
        <v>5.4999999999999997E-3</v>
      </c>
    </row>
    <row r="8351" spans="4:13" x14ac:dyDescent="0.25">
      <c r="D8351">
        <v>141</v>
      </c>
      <c r="E8351">
        <v>105</v>
      </c>
      <c r="F8351">
        <f t="shared" si="130"/>
        <v>12506</v>
      </c>
      <c r="G8351">
        <f>IF(punkty5[[#This Row],[v1]] &lt; 40000,1,"")</f>
        <v>1</v>
      </c>
      <c r="H8351" t="str">
        <f>IF(punkty5[[#This Row],[v1]] = 40000,1,"")</f>
        <v/>
      </c>
      <c r="I8351">
        <f>IF(punkty5[[#This Row],[wewnatrz]] = 1,1,IF(punkty5[[#This Row],[brzegi]]=1,1,0))</f>
        <v>1</v>
      </c>
      <c r="J8351">
        <v>8344</v>
      </c>
      <c r="K8351">
        <f xml:space="preserve"> K8350 + punkty5[[#This Row],[na kole]]</f>
        <v>6565</v>
      </c>
      <c r="L8351">
        <f xml:space="preserve"> 4 * punkty5[[#This Row],[nk]] / punkty5[[#This Row],[n]]</f>
        <v>3.1471716203259827</v>
      </c>
      <c r="M8351">
        <f>ROUND(ABS(PI() - punkty5[[#This Row],[pi]]),4)</f>
        <v>5.5999999999999999E-3</v>
      </c>
    </row>
    <row r="8352" spans="4:13" x14ac:dyDescent="0.25">
      <c r="D8352">
        <v>0</v>
      </c>
      <c r="E8352">
        <v>244</v>
      </c>
      <c r="F8352">
        <f t="shared" si="130"/>
        <v>41936</v>
      </c>
      <c r="G8352" t="str">
        <f>IF(punkty5[[#This Row],[v1]] &lt; 40000,1,"")</f>
        <v/>
      </c>
      <c r="H8352" t="str">
        <f>IF(punkty5[[#This Row],[v1]] = 40000,1,"")</f>
        <v/>
      </c>
      <c r="I8352">
        <f>IF(punkty5[[#This Row],[wewnatrz]] = 1,1,IF(punkty5[[#This Row],[brzegi]]=1,1,0))</f>
        <v>0</v>
      </c>
      <c r="J8352">
        <v>8345</v>
      </c>
      <c r="K8352">
        <f xml:space="preserve"> K8351 + punkty5[[#This Row],[na kole]]</f>
        <v>6565</v>
      </c>
      <c r="L8352">
        <f xml:space="preserve"> 4 * punkty5[[#This Row],[nk]] / punkty5[[#This Row],[n]]</f>
        <v>3.1467944877171958</v>
      </c>
      <c r="M8352">
        <f>ROUND(ABS(PI() - punkty5[[#This Row],[pi]]),4)</f>
        <v>5.1999999999999998E-3</v>
      </c>
    </row>
    <row r="8353" spans="4:13" x14ac:dyDescent="0.25">
      <c r="D8353">
        <v>87</v>
      </c>
      <c r="E8353">
        <v>219</v>
      </c>
      <c r="F8353">
        <f t="shared" si="130"/>
        <v>13130</v>
      </c>
      <c r="G8353">
        <f>IF(punkty5[[#This Row],[v1]] &lt; 40000,1,"")</f>
        <v>1</v>
      </c>
      <c r="H8353" t="str">
        <f>IF(punkty5[[#This Row],[v1]] = 40000,1,"")</f>
        <v/>
      </c>
      <c r="I8353">
        <f>IF(punkty5[[#This Row],[wewnatrz]] = 1,1,IF(punkty5[[#This Row],[brzegi]]=1,1,0))</f>
        <v>1</v>
      </c>
      <c r="J8353">
        <v>8346</v>
      </c>
      <c r="K8353">
        <f xml:space="preserve"> K8352 + punkty5[[#This Row],[na kole]]</f>
        <v>6566</v>
      </c>
      <c r="L8353">
        <f xml:space="preserve"> 4 * punkty5[[#This Row],[nk]] / punkty5[[#This Row],[n]]</f>
        <v>3.1468967169901751</v>
      </c>
      <c r="M8353">
        <f>ROUND(ABS(PI() - punkty5[[#This Row],[pi]]),4)</f>
        <v>5.3E-3</v>
      </c>
    </row>
    <row r="8354" spans="4:13" x14ac:dyDescent="0.25">
      <c r="D8354">
        <v>295</v>
      </c>
      <c r="E8354">
        <v>115</v>
      </c>
      <c r="F8354">
        <f t="shared" si="130"/>
        <v>16250</v>
      </c>
      <c r="G8354">
        <f>IF(punkty5[[#This Row],[v1]] &lt; 40000,1,"")</f>
        <v>1</v>
      </c>
      <c r="H8354" t="str">
        <f>IF(punkty5[[#This Row],[v1]] = 40000,1,"")</f>
        <v/>
      </c>
      <c r="I8354">
        <f>IF(punkty5[[#This Row],[wewnatrz]] = 1,1,IF(punkty5[[#This Row],[brzegi]]=1,1,0))</f>
        <v>1</v>
      </c>
      <c r="J8354">
        <v>8347</v>
      </c>
      <c r="K8354">
        <f xml:space="preserve"> K8353 + punkty5[[#This Row],[na kole]]</f>
        <v>6567</v>
      </c>
      <c r="L8354">
        <f xml:space="preserve"> 4 * punkty5[[#This Row],[nk]] / punkty5[[#This Row],[n]]</f>
        <v>3.1469989217682999</v>
      </c>
      <c r="M8354">
        <f>ROUND(ABS(PI() - punkty5[[#This Row],[pi]]),4)</f>
        <v>5.4000000000000003E-3</v>
      </c>
    </row>
    <row r="8355" spans="4:13" x14ac:dyDescent="0.25">
      <c r="D8355">
        <v>156</v>
      </c>
      <c r="E8355">
        <v>305</v>
      </c>
      <c r="F8355">
        <f t="shared" si="130"/>
        <v>12961</v>
      </c>
      <c r="G8355">
        <f>IF(punkty5[[#This Row],[v1]] &lt; 40000,1,"")</f>
        <v>1</v>
      </c>
      <c r="H8355" t="str">
        <f>IF(punkty5[[#This Row],[v1]] = 40000,1,"")</f>
        <v/>
      </c>
      <c r="I8355">
        <f>IF(punkty5[[#This Row],[wewnatrz]] = 1,1,IF(punkty5[[#This Row],[brzegi]]=1,1,0))</f>
        <v>1</v>
      </c>
      <c r="J8355">
        <v>8348</v>
      </c>
      <c r="K8355">
        <f xml:space="preserve"> K8354 + punkty5[[#This Row],[na kole]]</f>
        <v>6568</v>
      </c>
      <c r="L8355">
        <f xml:space="preserve"> 4 * punkty5[[#This Row],[nk]] / punkty5[[#This Row],[n]]</f>
        <v>3.1471011020603736</v>
      </c>
      <c r="M8355">
        <f>ROUND(ABS(PI() - punkty5[[#This Row],[pi]]),4)</f>
        <v>5.4999999999999997E-3</v>
      </c>
    </row>
    <row r="8356" spans="4:13" x14ac:dyDescent="0.25">
      <c r="D8356">
        <v>340</v>
      </c>
      <c r="E8356">
        <v>389</v>
      </c>
      <c r="F8356">
        <f t="shared" si="130"/>
        <v>55321</v>
      </c>
      <c r="G8356" t="str">
        <f>IF(punkty5[[#This Row],[v1]] &lt; 40000,1,"")</f>
        <v/>
      </c>
      <c r="H8356" t="str">
        <f>IF(punkty5[[#This Row],[v1]] = 40000,1,"")</f>
        <v/>
      </c>
      <c r="I8356">
        <f>IF(punkty5[[#This Row],[wewnatrz]] = 1,1,IF(punkty5[[#This Row],[brzegi]]=1,1,0))</f>
        <v>0</v>
      </c>
      <c r="J8356">
        <v>8349</v>
      </c>
      <c r="K8356">
        <f xml:space="preserve"> K8355 + punkty5[[#This Row],[na kole]]</f>
        <v>6568</v>
      </c>
      <c r="L8356">
        <f xml:space="preserve"> 4 * punkty5[[#This Row],[nk]] / punkty5[[#This Row],[n]]</f>
        <v>3.1467241585818662</v>
      </c>
      <c r="M8356">
        <f>ROUND(ABS(PI() - punkty5[[#This Row],[pi]]),4)</f>
        <v>5.1000000000000004E-3</v>
      </c>
    </row>
    <row r="8357" spans="4:13" x14ac:dyDescent="0.25">
      <c r="D8357">
        <v>248</v>
      </c>
      <c r="E8357">
        <v>38</v>
      </c>
      <c r="F8357">
        <f t="shared" si="130"/>
        <v>28548</v>
      </c>
      <c r="G8357">
        <f>IF(punkty5[[#This Row],[v1]] &lt; 40000,1,"")</f>
        <v>1</v>
      </c>
      <c r="H8357" t="str">
        <f>IF(punkty5[[#This Row],[v1]] = 40000,1,"")</f>
        <v/>
      </c>
      <c r="I8357">
        <f>IF(punkty5[[#This Row],[wewnatrz]] = 1,1,IF(punkty5[[#This Row],[brzegi]]=1,1,0))</f>
        <v>1</v>
      </c>
      <c r="J8357">
        <v>8350</v>
      </c>
      <c r="K8357">
        <f xml:space="preserve"> K8356 + punkty5[[#This Row],[na kole]]</f>
        <v>6569</v>
      </c>
      <c r="L8357">
        <f xml:space="preserve"> 4 * punkty5[[#This Row],[nk]] / punkty5[[#This Row],[n]]</f>
        <v>3.1468263473053892</v>
      </c>
      <c r="M8357">
        <f>ROUND(ABS(PI() - punkty5[[#This Row],[pi]]),4)</f>
        <v>5.1999999999999998E-3</v>
      </c>
    </row>
    <row r="8358" spans="4:13" x14ac:dyDescent="0.25">
      <c r="D8358">
        <v>94</v>
      </c>
      <c r="E8358">
        <v>237</v>
      </c>
      <c r="F8358">
        <f t="shared" si="130"/>
        <v>12605</v>
      </c>
      <c r="G8358">
        <f>IF(punkty5[[#This Row],[v1]] &lt; 40000,1,"")</f>
        <v>1</v>
      </c>
      <c r="H8358" t="str">
        <f>IF(punkty5[[#This Row],[v1]] = 40000,1,"")</f>
        <v/>
      </c>
      <c r="I8358">
        <f>IF(punkty5[[#This Row],[wewnatrz]] = 1,1,IF(punkty5[[#This Row],[brzegi]]=1,1,0))</f>
        <v>1</v>
      </c>
      <c r="J8358">
        <v>8351</v>
      </c>
      <c r="K8358">
        <f xml:space="preserve"> K8357 + punkty5[[#This Row],[na kole]]</f>
        <v>6570</v>
      </c>
      <c r="L8358">
        <f xml:space="preserve"> 4 * punkty5[[#This Row],[nk]] / punkty5[[#This Row],[n]]</f>
        <v>3.1469285115555024</v>
      </c>
      <c r="M8358">
        <f>ROUND(ABS(PI() - punkty5[[#This Row],[pi]]),4)</f>
        <v>5.3E-3</v>
      </c>
    </row>
    <row r="8359" spans="4:13" x14ac:dyDescent="0.25">
      <c r="D8359">
        <v>125</v>
      </c>
      <c r="E8359">
        <v>125</v>
      </c>
      <c r="F8359">
        <f t="shared" si="130"/>
        <v>11250</v>
      </c>
      <c r="G8359">
        <f>IF(punkty5[[#This Row],[v1]] &lt; 40000,1,"")</f>
        <v>1</v>
      </c>
      <c r="H8359" t="str">
        <f>IF(punkty5[[#This Row],[v1]] = 40000,1,"")</f>
        <v/>
      </c>
      <c r="I8359">
        <f>IF(punkty5[[#This Row],[wewnatrz]] = 1,1,IF(punkty5[[#This Row],[brzegi]]=1,1,0))</f>
        <v>1</v>
      </c>
      <c r="J8359">
        <v>8352</v>
      </c>
      <c r="K8359">
        <f xml:space="preserve"> K8358 + punkty5[[#This Row],[na kole]]</f>
        <v>6571</v>
      </c>
      <c r="L8359">
        <f xml:space="preserve"> 4 * punkty5[[#This Row],[nk]] / punkty5[[#This Row],[n]]</f>
        <v>3.1470306513409962</v>
      </c>
      <c r="M8359">
        <f>ROUND(ABS(PI() - punkty5[[#This Row],[pi]]),4)</f>
        <v>5.4000000000000003E-3</v>
      </c>
    </row>
    <row r="8360" spans="4:13" x14ac:dyDescent="0.25">
      <c r="D8360">
        <v>207</v>
      </c>
      <c r="E8360">
        <v>51</v>
      </c>
      <c r="F8360">
        <f t="shared" si="130"/>
        <v>22250</v>
      </c>
      <c r="G8360">
        <f>IF(punkty5[[#This Row],[v1]] &lt; 40000,1,"")</f>
        <v>1</v>
      </c>
      <c r="H8360" t="str">
        <f>IF(punkty5[[#This Row],[v1]] = 40000,1,"")</f>
        <v/>
      </c>
      <c r="I8360">
        <f>IF(punkty5[[#This Row],[wewnatrz]] = 1,1,IF(punkty5[[#This Row],[brzegi]]=1,1,0))</f>
        <v>1</v>
      </c>
      <c r="J8360">
        <v>8353</v>
      </c>
      <c r="K8360">
        <f xml:space="preserve"> K8359 + punkty5[[#This Row],[na kole]]</f>
        <v>6572</v>
      </c>
      <c r="L8360">
        <f xml:space="preserve"> 4 * punkty5[[#This Row],[nk]] / punkty5[[#This Row],[n]]</f>
        <v>3.1471327666706572</v>
      </c>
      <c r="M8360">
        <f>ROUND(ABS(PI() - punkty5[[#This Row],[pi]]),4)</f>
        <v>5.4999999999999997E-3</v>
      </c>
    </row>
    <row r="8361" spans="4:13" x14ac:dyDescent="0.25">
      <c r="D8361">
        <v>167</v>
      </c>
      <c r="E8361">
        <v>239</v>
      </c>
      <c r="F8361">
        <f t="shared" si="130"/>
        <v>2610</v>
      </c>
      <c r="G8361">
        <f>IF(punkty5[[#This Row],[v1]] &lt; 40000,1,"")</f>
        <v>1</v>
      </c>
      <c r="H8361" t="str">
        <f>IF(punkty5[[#This Row],[v1]] = 40000,1,"")</f>
        <v/>
      </c>
      <c r="I8361">
        <f>IF(punkty5[[#This Row],[wewnatrz]] = 1,1,IF(punkty5[[#This Row],[brzegi]]=1,1,0))</f>
        <v>1</v>
      </c>
      <c r="J8361">
        <v>8354</v>
      </c>
      <c r="K8361">
        <f xml:space="preserve"> K8360 + punkty5[[#This Row],[na kole]]</f>
        <v>6573</v>
      </c>
      <c r="L8361">
        <f xml:space="preserve"> 4 * punkty5[[#This Row],[nk]] / punkty5[[#This Row],[n]]</f>
        <v>3.147234857553268</v>
      </c>
      <c r="M8361">
        <f>ROUND(ABS(PI() - punkty5[[#This Row],[pi]]),4)</f>
        <v>5.5999999999999999E-3</v>
      </c>
    </row>
    <row r="8362" spans="4:13" x14ac:dyDescent="0.25">
      <c r="D8362">
        <v>41</v>
      </c>
      <c r="E8362">
        <v>181</v>
      </c>
      <c r="F8362">
        <f t="shared" si="130"/>
        <v>25642</v>
      </c>
      <c r="G8362">
        <f>IF(punkty5[[#This Row],[v1]] &lt; 40000,1,"")</f>
        <v>1</v>
      </c>
      <c r="H8362" t="str">
        <f>IF(punkty5[[#This Row],[v1]] = 40000,1,"")</f>
        <v/>
      </c>
      <c r="I8362">
        <f>IF(punkty5[[#This Row],[wewnatrz]] = 1,1,IF(punkty5[[#This Row],[brzegi]]=1,1,0))</f>
        <v>1</v>
      </c>
      <c r="J8362">
        <v>8355</v>
      </c>
      <c r="K8362">
        <f xml:space="preserve"> K8361 + punkty5[[#This Row],[na kole]]</f>
        <v>6574</v>
      </c>
      <c r="L8362">
        <f xml:space="preserve"> 4 * punkty5[[#This Row],[nk]] / punkty5[[#This Row],[n]]</f>
        <v>3.1473369239976061</v>
      </c>
      <c r="M8362">
        <f>ROUND(ABS(PI() - punkty5[[#This Row],[pi]]),4)</f>
        <v>5.7000000000000002E-3</v>
      </c>
    </row>
    <row r="8363" spans="4:13" x14ac:dyDescent="0.25">
      <c r="D8363">
        <v>38</v>
      </c>
      <c r="E8363">
        <v>306</v>
      </c>
      <c r="F8363">
        <f t="shared" si="130"/>
        <v>37480</v>
      </c>
      <c r="G8363">
        <f>IF(punkty5[[#This Row],[v1]] &lt; 40000,1,"")</f>
        <v>1</v>
      </c>
      <c r="H8363" t="str">
        <f>IF(punkty5[[#This Row],[v1]] = 40000,1,"")</f>
        <v/>
      </c>
      <c r="I8363">
        <f>IF(punkty5[[#This Row],[wewnatrz]] = 1,1,IF(punkty5[[#This Row],[brzegi]]=1,1,0))</f>
        <v>1</v>
      </c>
      <c r="J8363">
        <v>8356</v>
      </c>
      <c r="K8363">
        <f xml:space="preserve"> K8362 + punkty5[[#This Row],[na kole]]</f>
        <v>6575</v>
      </c>
      <c r="L8363">
        <f xml:space="preserve"> 4 * punkty5[[#This Row],[nk]] / punkty5[[#This Row],[n]]</f>
        <v>3.1474389660124462</v>
      </c>
      <c r="M8363">
        <f>ROUND(ABS(PI() - punkty5[[#This Row],[pi]]),4)</f>
        <v>5.7999999999999996E-3</v>
      </c>
    </row>
    <row r="8364" spans="4:13" x14ac:dyDescent="0.25">
      <c r="D8364">
        <v>112</v>
      </c>
      <c r="E8364">
        <v>393</v>
      </c>
      <c r="F8364">
        <f t="shared" si="130"/>
        <v>44993</v>
      </c>
      <c r="G8364" t="str">
        <f>IF(punkty5[[#This Row],[v1]] &lt; 40000,1,"")</f>
        <v/>
      </c>
      <c r="H8364" t="str">
        <f>IF(punkty5[[#This Row],[v1]] = 40000,1,"")</f>
        <v/>
      </c>
      <c r="I8364">
        <f>IF(punkty5[[#This Row],[wewnatrz]] = 1,1,IF(punkty5[[#This Row],[brzegi]]=1,1,0))</f>
        <v>0</v>
      </c>
      <c r="J8364">
        <v>8357</v>
      </c>
      <c r="K8364">
        <f xml:space="preserve"> K8363 + punkty5[[#This Row],[na kole]]</f>
        <v>6575</v>
      </c>
      <c r="L8364">
        <f xml:space="preserve"> 4 * punkty5[[#This Row],[nk]] / punkty5[[#This Row],[n]]</f>
        <v>3.1470623429460334</v>
      </c>
      <c r="M8364">
        <f>ROUND(ABS(PI() - punkty5[[#This Row],[pi]]),4)</f>
        <v>5.4999999999999997E-3</v>
      </c>
    </row>
    <row r="8365" spans="4:13" x14ac:dyDescent="0.25">
      <c r="D8365">
        <v>289</v>
      </c>
      <c r="E8365">
        <v>233</v>
      </c>
      <c r="F8365">
        <f t="shared" si="130"/>
        <v>9010</v>
      </c>
      <c r="G8365">
        <f>IF(punkty5[[#This Row],[v1]] &lt; 40000,1,"")</f>
        <v>1</v>
      </c>
      <c r="H8365" t="str">
        <f>IF(punkty5[[#This Row],[v1]] = 40000,1,"")</f>
        <v/>
      </c>
      <c r="I8365">
        <f>IF(punkty5[[#This Row],[wewnatrz]] = 1,1,IF(punkty5[[#This Row],[brzegi]]=1,1,0))</f>
        <v>1</v>
      </c>
      <c r="J8365">
        <v>8358</v>
      </c>
      <c r="K8365">
        <f xml:space="preserve"> K8364 + punkty5[[#This Row],[na kole]]</f>
        <v>6576</v>
      </c>
      <c r="L8365">
        <f xml:space="preserve"> 4 * punkty5[[#This Row],[nk]] / punkty5[[#This Row],[n]]</f>
        <v>3.1471643933955491</v>
      </c>
      <c r="M8365">
        <f>ROUND(ABS(PI() - punkty5[[#This Row],[pi]]),4)</f>
        <v>5.5999999999999999E-3</v>
      </c>
    </row>
    <row r="8366" spans="4:13" x14ac:dyDescent="0.25">
      <c r="D8366">
        <v>220</v>
      </c>
      <c r="E8366">
        <v>321</v>
      </c>
      <c r="F8366">
        <f t="shared" si="130"/>
        <v>15041</v>
      </c>
      <c r="G8366">
        <f>IF(punkty5[[#This Row],[v1]] &lt; 40000,1,"")</f>
        <v>1</v>
      </c>
      <c r="H8366" t="str">
        <f>IF(punkty5[[#This Row],[v1]] = 40000,1,"")</f>
        <v/>
      </c>
      <c r="I8366">
        <f>IF(punkty5[[#This Row],[wewnatrz]] = 1,1,IF(punkty5[[#This Row],[brzegi]]=1,1,0))</f>
        <v>1</v>
      </c>
      <c r="J8366">
        <v>8359</v>
      </c>
      <c r="K8366">
        <f xml:space="preserve"> K8365 + punkty5[[#This Row],[na kole]]</f>
        <v>6577</v>
      </c>
      <c r="L8366">
        <f xml:space="preserve"> 4 * punkty5[[#This Row],[nk]] / punkty5[[#This Row],[n]]</f>
        <v>3.1472664194281612</v>
      </c>
      <c r="M8366">
        <f>ROUND(ABS(PI() - punkty5[[#This Row],[pi]]),4)</f>
        <v>5.7000000000000002E-3</v>
      </c>
    </row>
    <row r="8367" spans="4:13" x14ac:dyDescent="0.25">
      <c r="D8367">
        <v>320</v>
      </c>
      <c r="E8367">
        <v>266</v>
      </c>
      <c r="F8367">
        <f t="shared" si="130"/>
        <v>18756</v>
      </c>
      <c r="G8367">
        <f>IF(punkty5[[#This Row],[v1]] &lt; 40000,1,"")</f>
        <v>1</v>
      </c>
      <c r="H8367" t="str">
        <f>IF(punkty5[[#This Row],[v1]] = 40000,1,"")</f>
        <v/>
      </c>
      <c r="I8367">
        <f>IF(punkty5[[#This Row],[wewnatrz]] = 1,1,IF(punkty5[[#This Row],[brzegi]]=1,1,0))</f>
        <v>1</v>
      </c>
      <c r="J8367">
        <v>8360</v>
      </c>
      <c r="K8367">
        <f xml:space="preserve"> K8366 + punkty5[[#This Row],[na kole]]</f>
        <v>6578</v>
      </c>
      <c r="L8367">
        <f xml:space="preserve"> 4 * punkty5[[#This Row],[nk]] / punkty5[[#This Row],[n]]</f>
        <v>3.1473684210526316</v>
      </c>
      <c r="M8367">
        <f>ROUND(ABS(PI() - punkty5[[#This Row],[pi]]),4)</f>
        <v>5.7999999999999996E-3</v>
      </c>
    </row>
    <row r="8368" spans="4:13" x14ac:dyDescent="0.25">
      <c r="D8368">
        <v>159</v>
      </c>
      <c r="E8368">
        <v>219</v>
      </c>
      <c r="F8368">
        <f t="shared" si="130"/>
        <v>2042</v>
      </c>
      <c r="G8368">
        <f>IF(punkty5[[#This Row],[v1]] &lt; 40000,1,"")</f>
        <v>1</v>
      </c>
      <c r="H8368" t="str">
        <f>IF(punkty5[[#This Row],[v1]] = 40000,1,"")</f>
        <v/>
      </c>
      <c r="I8368">
        <f>IF(punkty5[[#This Row],[wewnatrz]] = 1,1,IF(punkty5[[#This Row],[brzegi]]=1,1,0))</f>
        <v>1</v>
      </c>
      <c r="J8368">
        <v>8361</v>
      </c>
      <c r="K8368">
        <f xml:space="preserve"> K8367 + punkty5[[#This Row],[na kole]]</f>
        <v>6579</v>
      </c>
      <c r="L8368">
        <f xml:space="preserve"> 4 * punkty5[[#This Row],[nk]] / punkty5[[#This Row],[n]]</f>
        <v>3.1474703982777181</v>
      </c>
      <c r="M8368">
        <f>ROUND(ABS(PI() - punkty5[[#This Row],[pi]]),4)</f>
        <v>5.8999999999999999E-3</v>
      </c>
    </row>
    <row r="8369" spans="4:13" x14ac:dyDescent="0.25">
      <c r="D8369">
        <v>361</v>
      </c>
      <c r="E8369">
        <v>87</v>
      </c>
      <c r="F8369">
        <f t="shared" si="130"/>
        <v>38690</v>
      </c>
      <c r="G8369">
        <f>IF(punkty5[[#This Row],[v1]] &lt; 40000,1,"")</f>
        <v>1</v>
      </c>
      <c r="H8369" t="str">
        <f>IF(punkty5[[#This Row],[v1]] = 40000,1,"")</f>
        <v/>
      </c>
      <c r="I8369">
        <f>IF(punkty5[[#This Row],[wewnatrz]] = 1,1,IF(punkty5[[#This Row],[brzegi]]=1,1,0))</f>
        <v>1</v>
      </c>
      <c r="J8369">
        <v>8362</v>
      </c>
      <c r="K8369">
        <f xml:space="preserve"> K8368 + punkty5[[#This Row],[na kole]]</f>
        <v>6580</v>
      </c>
      <c r="L8369">
        <f xml:space="preserve"> 4 * punkty5[[#This Row],[nk]] / punkty5[[#This Row],[n]]</f>
        <v>3.1475723511121743</v>
      </c>
      <c r="M8369">
        <f>ROUND(ABS(PI() - punkty5[[#This Row],[pi]]),4)</f>
        <v>6.0000000000000001E-3</v>
      </c>
    </row>
    <row r="8370" spans="4:13" x14ac:dyDescent="0.25">
      <c r="D8370">
        <v>301</v>
      </c>
      <c r="E8370">
        <v>34</v>
      </c>
      <c r="F8370">
        <f t="shared" si="130"/>
        <v>37757</v>
      </c>
      <c r="G8370">
        <f>IF(punkty5[[#This Row],[v1]] &lt; 40000,1,"")</f>
        <v>1</v>
      </c>
      <c r="H8370" t="str">
        <f>IF(punkty5[[#This Row],[v1]] = 40000,1,"")</f>
        <v/>
      </c>
      <c r="I8370">
        <f>IF(punkty5[[#This Row],[wewnatrz]] = 1,1,IF(punkty5[[#This Row],[brzegi]]=1,1,0))</f>
        <v>1</v>
      </c>
      <c r="J8370">
        <v>8363</v>
      </c>
      <c r="K8370">
        <f xml:space="preserve"> K8369 + punkty5[[#This Row],[na kole]]</f>
        <v>6581</v>
      </c>
      <c r="L8370">
        <f xml:space="preserve"> 4 * punkty5[[#This Row],[nk]] / punkty5[[#This Row],[n]]</f>
        <v>3.1476742795647494</v>
      </c>
      <c r="M8370">
        <f>ROUND(ABS(PI() - punkty5[[#This Row],[pi]]),4)</f>
        <v>6.1000000000000004E-3</v>
      </c>
    </row>
    <row r="8371" spans="4:13" x14ac:dyDescent="0.25">
      <c r="D8371">
        <v>199</v>
      </c>
      <c r="E8371">
        <v>382</v>
      </c>
      <c r="F8371">
        <f t="shared" si="130"/>
        <v>33125</v>
      </c>
      <c r="G8371">
        <f>IF(punkty5[[#This Row],[v1]] &lt; 40000,1,"")</f>
        <v>1</v>
      </c>
      <c r="H8371" t="str">
        <f>IF(punkty5[[#This Row],[v1]] = 40000,1,"")</f>
        <v/>
      </c>
      <c r="I8371">
        <f>IF(punkty5[[#This Row],[wewnatrz]] = 1,1,IF(punkty5[[#This Row],[brzegi]]=1,1,0))</f>
        <v>1</v>
      </c>
      <c r="J8371">
        <v>8364</v>
      </c>
      <c r="K8371">
        <f xml:space="preserve"> K8370 + punkty5[[#This Row],[na kole]]</f>
        <v>6582</v>
      </c>
      <c r="L8371">
        <f xml:space="preserve"> 4 * punkty5[[#This Row],[nk]] / punkty5[[#This Row],[n]]</f>
        <v>3.1477761836441895</v>
      </c>
      <c r="M8371">
        <f>ROUND(ABS(PI() - punkty5[[#This Row],[pi]]),4)</f>
        <v>6.1999999999999998E-3</v>
      </c>
    </row>
    <row r="8372" spans="4:13" x14ac:dyDescent="0.25">
      <c r="D8372">
        <v>233</v>
      </c>
      <c r="E8372">
        <v>399</v>
      </c>
      <c r="F8372">
        <f t="shared" si="130"/>
        <v>40690</v>
      </c>
      <c r="G8372" t="str">
        <f>IF(punkty5[[#This Row],[v1]] &lt; 40000,1,"")</f>
        <v/>
      </c>
      <c r="H8372" t="str">
        <f>IF(punkty5[[#This Row],[v1]] = 40000,1,"")</f>
        <v/>
      </c>
      <c r="I8372">
        <f>IF(punkty5[[#This Row],[wewnatrz]] = 1,1,IF(punkty5[[#This Row],[brzegi]]=1,1,0))</f>
        <v>0</v>
      </c>
      <c r="J8372">
        <v>8365</v>
      </c>
      <c r="K8372">
        <f xml:space="preserve"> K8371 + punkty5[[#This Row],[na kole]]</f>
        <v>6582</v>
      </c>
      <c r="L8372">
        <f xml:space="preserve"> 4 * punkty5[[#This Row],[nk]] / punkty5[[#This Row],[n]]</f>
        <v>3.1473998804542735</v>
      </c>
      <c r="M8372">
        <f>ROUND(ABS(PI() - punkty5[[#This Row],[pi]]),4)</f>
        <v>5.7999999999999996E-3</v>
      </c>
    </row>
    <row r="8373" spans="4:13" x14ac:dyDescent="0.25">
      <c r="D8373">
        <v>322</v>
      </c>
      <c r="E8373">
        <v>24</v>
      </c>
      <c r="F8373">
        <f t="shared" si="130"/>
        <v>45860</v>
      </c>
      <c r="G8373" t="str">
        <f>IF(punkty5[[#This Row],[v1]] &lt; 40000,1,"")</f>
        <v/>
      </c>
      <c r="H8373" t="str">
        <f>IF(punkty5[[#This Row],[v1]] = 40000,1,"")</f>
        <v/>
      </c>
      <c r="I8373">
        <f>IF(punkty5[[#This Row],[wewnatrz]] = 1,1,IF(punkty5[[#This Row],[brzegi]]=1,1,0))</f>
        <v>0</v>
      </c>
      <c r="J8373">
        <v>8366</v>
      </c>
      <c r="K8373">
        <f xml:space="preserve"> K8372 + punkty5[[#This Row],[na kole]]</f>
        <v>6582</v>
      </c>
      <c r="L8373">
        <f xml:space="preserve"> 4 * punkty5[[#This Row],[nk]] / punkty5[[#This Row],[n]]</f>
        <v>3.14702366722448</v>
      </c>
      <c r="M8373">
        <f>ROUND(ABS(PI() - punkty5[[#This Row],[pi]]),4)</f>
        <v>5.4000000000000003E-3</v>
      </c>
    </row>
    <row r="8374" spans="4:13" x14ac:dyDescent="0.25">
      <c r="D8374">
        <v>86</v>
      </c>
      <c r="E8374">
        <v>193</v>
      </c>
      <c r="F8374">
        <f t="shared" si="130"/>
        <v>13045</v>
      </c>
      <c r="G8374">
        <f>IF(punkty5[[#This Row],[v1]] &lt; 40000,1,"")</f>
        <v>1</v>
      </c>
      <c r="H8374" t="str">
        <f>IF(punkty5[[#This Row],[v1]] = 40000,1,"")</f>
        <v/>
      </c>
      <c r="I8374">
        <f>IF(punkty5[[#This Row],[wewnatrz]] = 1,1,IF(punkty5[[#This Row],[brzegi]]=1,1,0))</f>
        <v>1</v>
      </c>
      <c r="J8374">
        <v>8367</v>
      </c>
      <c r="K8374">
        <f xml:space="preserve"> K8373 + punkty5[[#This Row],[na kole]]</f>
        <v>6583</v>
      </c>
      <c r="L8374">
        <f xml:space="preserve"> 4 * punkty5[[#This Row],[nk]] / punkty5[[#This Row],[n]]</f>
        <v>3.1471256125253975</v>
      </c>
      <c r="M8374">
        <f>ROUND(ABS(PI() - punkty5[[#This Row],[pi]]),4)</f>
        <v>5.4999999999999997E-3</v>
      </c>
    </row>
    <row r="8375" spans="4:13" x14ac:dyDescent="0.25">
      <c r="D8375">
        <v>315</v>
      </c>
      <c r="E8375">
        <v>149</v>
      </c>
      <c r="F8375">
        <f t="shared" si="130"/>
        <v>15826</v>
      </c>
      <c r="G8375">
        <f>IF(punkty5[[#This Row],[v1]] &lt; 40000,1,"")</f>
        <v>1</v>
      </c>
      <c r="H8375" t="str">
        <f>IF(punkty5[[#This Row],[v1]] = 40000,1,"")</f>
        <v/>
      </c>
      <c r="I8375">
        <f>IF(punkty5[[#This Row],[wewnatrz]] = 1,1,IF(punkty5[[#This Row],[brzegi]]=1,1,0))</f>
        <v>1</v>
      </c>
      <c r="J8375">
        <v>8368</v>
      </c>
      <c r="K8375">
        <f xml:space="preserve"> K8374 + punkty5[[#This Row],[na kole]]</f>
        <v>6584</v>
      </c>
      <c r="L8375">
        <f xml:space="preserve"> 4 * punkty5[[#This Row],[nk]] / punkty5[[#This Row],[n]]</f>
        <v>3.1472275334608031</v>
      </c>
      <c r="M8375">
        <f>ROUND(ABS(PI() - punkty5[[#This Row],[pi]]),4)</f>
        <v>5.5999999999999999E-3</v>
      </c>
    </row>
    <row r="8376" spans="4:13" x14ac:dyDescent="0.25">
      <c r="D8376">
        <v>172</v>
      </c>
      <c r="E8376">
        <v>346</v>
      </c>
      <c r="F8376">
        <f t="shared" si="130"/>
        <v>22100</v>
      </c>
      <c r="G8376">
        <f>IF(punkty5[[#This Row],[v1]] &lt; 40000,1,"")</f>
        <v>1</v>
      </c>
      <c r="H8376" t="str">
        <f>IF(punkty5[[#This Row],[v1]] = 40000,1,"")</f>
        <v/>
      </c>
      <c r="I8376">
        <f>IF(punkty5[[#This Row],[wewnatrz]] = 1,1,IF(punkty5[[#This Row],[brzegi]]=1,1,0))</f>
        <v>1</v>
      </c>
      <c r="J8376">
        <v>8369</v>
      </c>
      <c r="K8376">
        <f xml:space="preserve"> K8375 + punkty5[[#This Row],[na kole]]</f>
        <v>6585</v>
      </c>
      <c r="L8376">
        <f xml:space="preserve"> 4 * punkty5[[#This Row],[nk]] / punkty5[[#This Row],[n]]</f>
        <v>3.1473294300394312</v>
      </c>
      <c r="M8376">
        <f>ROUND(ABS(PI() - punkty5[[#This Row],[pi]]),4)</f>
        <v>5.7000000000000002E-3</v>
      </c>
    </row>
    <row r="8377" spans="4:13" x14ac:dyDescent="0.25">
      <c r="D8377">
        <v>381</v>
      </c>
      <c r="E8377">
        <v>294</v>
      </c>
      <c r="F8377">
        <f t="shared" si="130"/>
        <v>41597</v>
      </c>
      <c r="G8377" t="str">
        <f>IF(punkty5[[#This Row],[v1]] &lt; 40000,1,"")</f>
        <v/>
      </c>
      <c r="H8377" t="str">
        <f>IF(punkty5[[#This Row],[v1]] = 40000,1,"")</f>
        <v/>
      </c>
      <c r="I8377">
        <f>IF(punkty5[[#This Row],[wewnatrz]] = 1,1,IF(punkty5[[#This Row],[brzegi]]=1,1,0))</f>
        <v>0</v>
      </c>
      <c r="J8377">
        <v>8370</v>
      </c>
      <c r="K8377">
        <f xml:space="preserve"> K8376 + punkty5[[#This Row],[na kole]]</f>
        <v>6585</v>
      </c>
      <c r="L8377">
        <f xml:space="preserve"> 4 * punkty5[[#This Row],[nk]] / punkty5[[#This Row],[n]]</f>
        <v>3.1469534050179213</v>
      </c>
      <c r="M8377">
        <f>ROUND(ABS(PI() - punkty5[[#This Row],[pi]]),4)</f>
        <v>5.4000000000000003E-3</v>
      </c>
    </row>
    <row r="8378" spans="4:13" x14ac:dyDescent="0.25">
      <c r="D8378">
        <v>215</v>
      </c>
      <c r="E8378">
        <v>0</v>
      </c>
      <c r="F8378">
        <f t="shared" si="130"/>
        <v>40225</v>
      </c>
      <c r="G8378" t="str">
        <f>IF(punkty5[[#This Row],[v1]] &lt; 40000,1,"")</f>
        <v/>
      </c>
      <c r="H8378" t="str">
        <f>IF(punkty5[[#This Row],[v1]] = 40000,1,"")</f>
        <v/>
      </c>
      <c r="I8378">
        <f>IF(punkty5[[#This Row],[wewnatrz]] = 1,1,IF(punkty5[[#This Row],[brzegi]]=1,1,0))</f>
        <v>0</v>
      </c>
      <c r="J8378">
        <v>8371</v>
      </c>
      <c r="K8378">
        <f xml:space="preserve"> K8377 + punkty5[[#This Row],[na kole]]</f>
        <v>6585</v>
      </c>
      <c r="L8378">
        <f xml:space="preserve"> 4 * punkty5[[#This Row],[nk]] / punkty5[[#This Row],[n]]</f>
        <v>3.1465774698363398</v>
      </c>
      <c r="M8378">
        <f>ROUND(ABS(PI() - punkty5[[#This Row],[pi]]),4)</f>
        <v>5.0000000000000001E-3</v>
      </c>
    </row>
    <row r="8379" spans="4:13" x14ac:dyDescent="0.25">
      <c r="D8379">
        <v>270</v>
      </c>
      <c r="E8379">
        <v>33</v>
      </c>
      <c r="F8379">
        <f t="shared" si="130"/>
        <v>32789</v>
      </c>
      <c r="G8379">
        <f>IF(punkty5[[#This Row],[v1]] &lt; 40000,1,"")</f>
        <v>1</v>
      </c>
      <c r="H8379" t="str">
        <f>IF(punkty5[[#This Row],[v1]] = 40000,1,"")</f>
        <v/>
      </c>
      <c r="I8379">
        <f>IF(punkty5[[#This Row],[wewnatrz]] = 1,1,IF(punkty5[[#This Row],[brzegi]]=1,1,0))</f>
        <v>1</v>
      </c>
      <c r="J8379">
        <v>8372</v>
      </c>
      <c r="K8379">
        <f xml:space="preserve"> K8378 + punkty5[[#This Row],[na kole]]</f>
        <v>6586</v>
      </c>
      <c r="L8379">
        <f xml:space="preserve"> 4 * punkty5[[#This Row],[nk]] / punkty5[[#This Row],[n]]</f>
        <v>3.1466794075489726</v>
      </c>
      <c r="M8379">
        <f>ROUND(ABS(PI() - punkty5[[#This Row],[pi]]),4)</f>
        <v>5.1000000000000004E-3</v>
      </c>
    </row>
    <row r="8380" spans="4:13" x14ac:dyDescent="0.25">
      <c r="D8380">
        <v>314</v>
      </c>
      <c r="E8380">
        <v>292</v>
      </c>
      <c r="F8380">
        <f t="shared" si="130"/>
        <v>21460</v>
      </c>
      <c r="G8380">
        <f>IF(punkty5[[#This Row],[v1]] &lt; 40000,1,"")</f>
        <v>1</v>
      </c>
      <c r="H8380" t="str">
        <f>IF(punkty5[[#This Row],[v1]] = 40000,1,"")</f>
        <v/>
      </c>
      <c r="I8380">
        <f>IF(punkty5[[#This Row],[wewnatrz]] = 1,1,IF(punkty5[[#This Row],[brzegi]]=1,1,0))</f>
        <v>1</v>
      </c>
      <c r="J8380">
        <v>8373</v>
      </c>
      <c r="K8380">
        <f xml:space="preserve"> K8379 + punkty5[[#This Row],[na kole]]</f>
        <v>6587</v>
      </c>
      <c r="L8380">
        <f xml:space="preserve"> 4 * punkty5[[#This Row],[nk]] / punkty5[[#This Row],[n]]</f>
        <v>3.1467813209124569</v>
      </c>
      <c r="M8380">
        <f>ROUND(ABS(PI() - punkty5[[#This Row],[pi]]),4)</f>
        <v>5.1999999999999998E-3</v>
      </c>
    </row>
    <row r="8381" spans="4:13" x14ac:dyDescent="0.25">
      <c r="D8381">
        <v>62</v>
      </c>
      <c r="E8381">
        <v>17</v>
      </c>
      <c r="F8381">
        <f t="shared" si="130"/>
        <v>52533</v>
      </c>
      <c r="G8381" t="str">
        <f>IF(punkty5[[#This Row],[v1]] &lt; 40000,1,"")</f>
        <v/>
      </c>
      <c r="H8381" t="str">
        <f>IF(punkty5[[#This Row],[v1]] = 40000,1,"")</f>
        <v/>
      </c>
      <c r="I8381">
        <f>IF(punkty5[[#This Row],[wewnatrz]] = 1,1,IF(punkty5[[#This Row],[brzegi]]=1,1,0))</f>
        <v>0</v>
      </c>
      <c r="J8381">
        <v>8374</v>
      </c>
      <c r="K8381">
        <f xml:space="preserve"> K8380 + punkty5[[#This Row],[na kole]]</f>
        <v>6587</v>
      </c>
      <c r="L8381">
        <f xml:space="preserve"> 4 * punkty5[[#This Row],[nk]] / punkty5[[#This Row],[n]]</f>
        <v>3.1464055409601146</v>
      </c>
      <c r="M8381">
        <f>ROUND(ABS(PI() - punkty5[[#This Row],[pi]]),4)</f>
        <v>4.7999999999999996E-3</v>
      </c>
    </row>
    <row r="8382" spans="4:13" x14ac:dyDescent="0.25">
      <c r="D8382">
        <v>122</v>
      </c>
      <c r="E8382">
        <v>336</v>
      </c>
      <c r="F8382">
        <f t="shared" si="130"/>
        <v>24580</v>
      </c>
      <c r="G8382">
        <f>IF(punkty5[[#This Row],[v1]] &lt; 40000,1,"")</f>
        <v>1</v>
      </c>
      <c r="H8382" t="str">
        <f>IF(punkty5[[#This Row],[v1]] = 40000,1,"")</f>
        <v/>
      </c>
      <c r="I8382">
        <f>IF(punkty5[[#This Row],[wewnatrz]] = 1,1,IF(punkty5[[#This Row],[brzegi]]=1,1,0))</f>
        <v>1</v>
      </c>
      <c r="J8382">
        <v>8375</v>
      </c>
      <c r="K8382">
        <f xml:space="preserve"> K8381 + punkty5[[#This Row],[na kole]]</f>
        <v>6588</v>
      </c>
      <c r="L8382">
        <f xml:space="preserve"> 4 * punkty5[[#This Row],[nk]] / punkty5[[#This Row],[n]]</f>
        <v>3.146507462686567</v>
      </c>
      <c r="M8382">
        <f>ROUND(ABS(PI() - punkty5[[#This Row],[pi]]),4)</f>
        <v>4.8999999999999998E-3</v>
      </c>
    </row>
    <row r="8383" spans="4:13" x14ac:dyDescent="0.25">
      <c r="D8383">
        <v>8</v>
      </c>
      <c r="E8383">
        <v>289</v>
      </c>
      <c r="F8383">
        <f t="shared" si="130"/>
        <v>44785</v>
      </c>
      <c r="G8383" t="str">
        <f>IF(punkty5[[#This Row],[v1]] &lt; 40000,1,"")</f>
        <v/>
      </c>
      <c r="H8383" t="str">
        <f>IF(punkty5[[#This Row],[v1]] = 40000,1,"")</f>
        <v/>
      </c>
      <c r="I8383">
        <f>IF(punkty5[[#This Row],[wewnatrz]] = 1,1,IF(punkty5[[#This Row],[brzegi]]=1,1,0))</f>
        <v>0</v>
      </c>
      <c r="J8383">
        <v>8376</v>
      </c>
      <c r="K8383">
        <f xml:space="preserve"> K8382 + punkty5[[#This Row],[na kole]]</f>
        <v>6588</v>
      </c>
      <c r="L8383">
        <f xml:space="preserve"> 4 * punkty5[[#This Row],[nk]] / punkty5[[#This Row],[n]]</f>
        <v>3.1461318051575931</v>
      </c>
      <c r="M8383">
        <f>ROUND(ABS(PI() - punkty5[[#This Row],[pi]]),4)</f>
        <v>4.4999999999999997E-3</v>
      </c>
    </row>
    <row r="8384" spans="4:13" x14ac:dyDescent="0.25">
      <c r="D8384">
        <v>176</v>
      </c>
      <c r="E8384">
        <v>151</v>
      </c>
      <c r="F8384">
        <f t="shared" si="130"/>
        <v>2977</v>
      </c>
      <c r="G8384">
        <f>IF(punkty5[[#This Row],[v1]] &lt; 40000,1,"")</f>
        <v>1</v>
      </c>
      <c r="H8384" t="str">
        <f>IF(punkty5[[#This Row],[v1]] = 40000,1,"")</f>
        <v/>
      </c>
      <c r="I8384">
        <f>IF(punkty5[[#This Row],[wewnatrz]] = 1,1,IF(punkty5[[#This Row],[brzegi]]=1,1,0))</f>
        <v>1</v>
      </c>
      <c r="J8384">
        <v>8377</v>
      </c>
      <c r="K8384">
        <f xml:space="preserve"> K8383 + punkty5[[#This Row],[na kole]]</f>
        <v>6589</v>
      </c>
      <c r="L8384">
        <f xml:space="preserve"> 4 * punkty5[[#This Row],[nk]] / punkty5[[#This Row],[n]]</f>
        <v>3.1462337352274083</v>
      </c>
      <c r="M8384">
        <f>ROUND(ABS(PI() - punkty5[[#This Row],[pi]]),4)</f>
        <v>4.5999999999999999E-3</v>
      </c>
    </row>
    <row r="8385" spans="4:13" x14ac:dyDescent="0.25">
      <c r="D8385">
        <v>317</v>
      </c>
      <c r="E8385">
        <v>284</v>
      </c>
      <c r="F8385">
        <f t="shared" si="130"/>
        <v>20745</v>
      </c>
      <c r="G8385">
        <f>IF(punkty5[[#This Row],[v1]] &lt; 40000,1,"")</f>
        <v>1</v>
      </c>
      <c r="H8385" t="str">
        <f>IF(punkty5[[#This Row],[v1]] = 40000,1,"")</f>
        <v/>
      </c>
      <c r="I8385">
        <f>IF(punkty5[[#This Row],[wewnatrz]] = 1,1,IF(punkty5[[#This Row],[brzegi]]=1,1,0))</f>
        <v>1</v>
      </c>
      <c r="J8385">
        <v>8378</v>
      </c>
      <c r="K8385">
        <f xml:space="preserve"> K8384 + punkty5[[#This Row],[na kole]]</f>
        <v>6590</v>
      </c>
      <c r="L8385">
        <f xml:space="preserve"> 4 * punkty5[[#This Row],[nk]] / punkty5[[#This Row],[n]]</f>
        <v>3.1463356409644305</v>
      </c>
      <c r="M8385">
        <f>ROUND(ABS(PI() - punkty5[[#This Row],[pi]]),4)</f>
        <v>4.7000000000000002E-3</v>
      </c>
    </row>
    <row r="8386" spans="4:13" x14ac:dyDescent="0.25">
      <c r="D8386">
        <v>132</v>
      </c>
      <c r="E8386">
        <v>44</v>
      </c>
      <c r="F8386">
        <f t="shared" si="130"/>
        <v>28960</v>
      </c>
      <c r="G8386">
        <f>IF(punkty5[[#This Row],[v1]] &lt; 40000,1,"")</f>
        <v>1</v>
      </c>
      <c r="H8386" t="str">
        <f>IF(punkty5[[#This Row],[v1]] = 40000,1,"")</f>
        <v/>
      </c>
      <c r="I8386">
        <f>IF(punkty5[[#This Row],[wewnatrz]] = 1,1,IF(punkty5[[#This Row],[brzegi]]=1,1,0))</f>
        <v>1</v>
      </c>
      <c r="J8386">
        <v>8379</v>
      </c>
      <c r="K8386">
        <f xml:space="preserve"> K8385 + punkty5[[#This Row],[na kole]]</f>
        <v>6591</v>
      </c>
      <c r="L8386">
        <f xml:space="preserve"> 4 * punkty5[[#This Row],[nk]] / punkty5[[#This Row],[n]]</f>
        <v>3.1464375223773722</v>
      </c>
      <c r="M8386">
        <f>ROUND(ABS(PI() - punkty5[[#This Row],[pi]]),4)</f>
        <v>4.7999999999999996E-3</v>
      </c>
    </row>
    <row r="8387" spans="4:13" x14ac:dyDescent="0.25">
      <c r="D8387">
        <v>361</v>
      </c>
      <c r="E8387">
        <v>153</v>
      </c>
      <c r="F8387">
        <f t="shared" si="130"/>
        <v>28130</v>
      </c>
      <c r="G8387">
        <f>IF(punkty5[[#This Row],[v1]] &lt; 40000,1,"")</f>
        <v>1</v>
      </c>
      <c r="H8387" t="str">
        <f>IF(punkty5[[#This Row],[v1]] = 40000,1,"")</f>
        <v/>
      </c>
      <c r="I8387">
        <f>IF(punkty5[[#This Row],[wewnatrz]] = 1,1,IF(punkty5[[#This Row],[brzegi]]=1,1,0))</f>
        <v>1</v>
      </c>
      <c r="J8387">
        <v>8380</v>
      </c>
      <c r="K8387">
        <f xml:space="preserve"> K8386 + punkty5[[#This Row],[na kole]]</f>
        <v>6592</v>
      </c>
      <c r="L8387">
        <f xml:space="preserve"> 4 * punkty5[[#This Row],[nk]] / punkty5[[#This Row],[n]]</f>
        <v>3.1465393794749401</v>
      </c>
      <c r="M8387">
        <f>ROUND(ABS(PI() - punkty5[[#This Row],[pi]]),4)</f>
        <v>4.8999999999999998E-3</v>
      </c>
    </row>
    <row r="8388" spans="4:13" x14ac:dyDescent="0.25">
      <c r="D8388">
        <v>90</v>
      </c>
      <c r="E8388">
        <v>90</v>
      </c>
      <c r="F8388">
        <f t="shared" si="130"/>
        <v>24200</v>
      </c>
      <c r="G8388">
        <f>IF(punkty5[[#This Row],[v1]] &lt; 40000,1,"")</f>
        <v>1</v>
      </c>
      <c r="H8388" t="str">
        <f>IF(punkty5[[#This Row],[v1]] = 40000,1,"")</f>
        <v/>
      </c>
      <c r="I8388">
        <f>IF(punkty5[[#This Row],[wewnatrz]] = 1,1,IF(punkty5[[#This Row],[brzegi]]=1,1,0))</f>
        <v>1</v>
      </c>
      <c r="J8388">
        <v>8381</v>
      </c>
      <c r="K8388">
        <f xml:space="preserve"> K8387 + punkty5[[#This Row],[na kole]]</f>
        <v>6593</v>
      </c>
      <c r="L8388">
        <f xml:space="preserve"> 4 * punkty5[[#This Row],[nk]] / punkty5[[#This Row],[n]]</f>
        <v>3.1466412122658394</v>
      </c>
      <c r="M8388">
        <f>ROUND(ABS(PI() - punkty5[[#This Row],[pi]]),4)</f>
        <v>5.0000000000000001E-3</v>
      </c>
    </row>
    <row r="8389" spans="4:13" x14ac:dyDescent="0.25">
      <c r="D8389">
        <v>140</v>
      </c>
      <c r="E8389">
        <v>334</v>
      </c>
      <c r="F8389">
        <f t="shared" si="130"/>
        <v>21556</v>
      </c>
      <c r="G8389">
        <f>IF(punkty5[[#This Row],[v1]] &lt; 40000,1,"")</f>
        <v>1</v>
      </c>
      <c r="H8389" t="str">
        <f>IF(punkty5[[#This Row],[v1]] = 40000,1,"")</f>
        <v/>
      </c>
      <c r="I8389">
        <f>IF(punkty5[[#This Row],[wewnatrz]] = 1,1,IF(punkty5[[#This Row],[brzegi]]=1,1,0))</f>
        <v>1</v>
      </c>
      <c r="J8389">
        <v>8382</v>
      </c>
      <c r="K8389">
        <f xml:space="preserve"> K8388 + punkty5[[#This Row],[na kole]]</f>
        <v>6594</v>
      </c>
      <c r="L8389">
        <f xml:space="preserve"> 4 * punkty5[[#This Row],[nk]] / punkty5[[#This Row],[n]]</f>
        <v>3.1467430207587688</v>
      </c>
      <c r="M8389">
        <f>ROUND(ABS(PI() - punkty5[[#This Row],[pi]]),4)</f>
        <v>5.1999999999999998E-3</v>
      </c>
    </row>
    <row r="8390" spans="4:13" x14ac:dyDescent="0.25">
      <c r="D8390">
        <v>23</v>
      </c>
      <c r="E8390">
        <v>326</v>
      </c>
      <c r="F8390">
        <f t="shared" si="130"/>
        <v>47205</v>
      </c>
      <c r="G8390" t="str">
        <f>IF(punkty5[[#This Row],[v1]] &lt; 40000,1,"")</f>
        <v/>
      </c>
      <c r="H8390" t="str">
        <f>IF(punkty5[[#This Row],[v1]] = 40000,1,"")</f>
        <v/>
      </c>
      <c r="I8390">
        <f>IF(punkty5[[#This Row],[wewnatrz]] = 1,1,IF(punkty5[[#This Row],[brzegi]]=1,1,0))</f>
        <v>0</v>
      </c>
      <c r="J8390">
        <v>8383</v>
      </c>
      <c r="K8390">
        <f xml:space="preserve"> K8389 + punkty5[[#This Row],[na kole]]</f>
        <v>6594</v>
      </c>
      <c r="L8390">
        <f xml:space="preserve"> 4 * punkty5[[#This Row],[nk]] / punkty5[[#This Row],[n]]</f>
        <v>3.1463676488130741</v>
      </c>
      <c r="M8390">
        <f>ROUND(ABS(PI() - punkty5[[#This Row],[pi]]),4)</f>
        <v>4.7999999999999996E-3</v>
      </c>
    </row>
    <row r="8391" spans="4:13" x14ac:dyDescent="0.25">
      <c r="D8391">
        <v>193</v>
      </c>
      <c r="E8391">
        <v>309</v>
      </c>
      <c r="F8391">
        <f t="shared" si="130"/>
        <v>11930</v>
      </c>
      <c r="G8391">
        <f>IF(punkty5[[#This Row],[v1]] &lt; 40000,1,"")</f>
        <v>1</v>
      </c>
      <c r="H8391" t="str">
        <f>IF(punkty5[[#This Row],[v1]] = 40000,1,"")</f>
        <v/>
      </c>
      <c r="I8391">
        <f>IF(punkty5[[#This Row],[wewnatrz]] = 1,1,IF(punkty5[[#This Row],[brzegi]]=1,1,0))</f>
        <v>1</v>
      </c>
      <c r="J8391">
        <v>8384</v>
      </c>
      <c r="K8391">
        <f xml:space="preserve"> K8390 + punkty5[[#This Row],[na kole]]</f>
        <v>6595</v>
      </c>
      <c r="L8391">
        <f xml:space="preserve"> 4 * punkty5[[#This Row],[nk]] / punkty5[[#This Row],[n]]</f>
        <v>3.1464694656488548</v>
      </c>
      <c r="M8391">
        <f>ROUND(ABS(PI() - punkty5[[#This Row],[pi]]),4)</f>
        <v>4.8999999999999998E-3</v>
      </c>
    </row>
    <row r="8392" spans="4:13" x14ac:dyDescent="0.25">
      <c r="D8392">
        <v>281</v>
      </c>
      <c r="E8392">
        <v>373</v>
      </c>
      <c r="F8392">
        <f t="shared" si="130"/>
        <v>36490</v>
      </c>
      <c r="G8392">
        <f>IF(punkty5[[#This Row],[v1]] &lt; 40000,1,"")</f>
        <v>1</v>
      </c>
      <c r="H8392" t="str">
        <f>IF(punkty5[[#This Row],[v1]] = 40000,1,"")</f>
        <v/>
      </c>
      <c r="I8392">
        <f>IF(punkty5[[#This Row],[wewnatrz]] = 1,1,IF(punkty5[[#This Row],[brzegi]]=1,1,0))</f>
        <v>1</v>
      </c>
      <c r="J8392">
        <v>8385</v>
      </c>
      <c r="K8392">
        <f xml:space="preserve"> K8391 + punkty5[[#This Row],[na kole]]</f>
        <v>6596</v>
      </c>
      <c r="L8392">
        <f xml:space="preserve"> 4 * punkty5[[#This Row],[nk]] / punkty5[[#This Row],[n]]</f>
        <v>3.1465712581991654</v>
      </c>
      <c r="M8392">
        <f>ROUND(ABS(PI() - punkty5[[#This Row],[pi]]),4)</f>
        <v>5.0000000000000001E-3</v>
      </c>
    </row>
    <row r="8393" spans="4:13" x14ac:dyDescent="0.25">
      <c r="D8393">
        <v>128</v>
      </c>
      <c r="E8393">
        <v>72</v>
      </c>
      <c r="F8393">
        <f t="shared" ref="F8393:F8456" si="131">((D8393 - 200) * (D8393 - 200)) +(( E8393 - 200) * ( E8393 - 200))</f>
        <v>21568</v>
      </c>
      <c r="G8393">
        <f>IF(punkty5[[#This Row],[v1]] &lt; 40000,1,"")</f>
        <v>1</v>
      </c>
      <c r="H8393" t="str">
        <f>IF(punkty5[[#This Row],[v1]] = 40000,1,"")</f>
        <v/>
      </c>
      <c r="I8393">
        <f>IF(punkty5[[#This Row],[wewnatrz]] = 1,1,IF(punkty5[[#This Row],[brzegi]]=1,1,0))</f>
        <v>1</v>
      </c>
      <c r="J8393">
        <v>8386</v>
      </c>
      <c r="K8393">
        <f xml:space="preserve"> K8392 + punkty5[[#This Row],[na kole]]</f>
        <v>6597</v>
      </c>
      <c r="L8393">
        <f xml:space="preserve"> 4 * punkty5[[#This Row],[nk]] / punkty5[[#This Row],[n]]</f>
        <v>3.1466730264726928</v>
      </c>
      <c r="M8393">
        <f>ROUND(ABS(PI() - punkty5[[#This Row],[pi]]),4)</f>
        <v>5.1000000000000004E-3</v>
      </c>
    </row>
    <row r="8394" spans="4:13" x14ac:dyDescent="0.25">
      <c r="D8394">
        <v>303</v>
      </c>
      <c r="E8394">
        <v>2</v>
      </c>
      <c r="F8394">
        <f t="shared" si="131"/>
        <v>49813</v>
      </c>
      <c r="G8394" t="str">
        <f>IF(punkty5[[#This Row],[v1]] &lt; 40000,1,"")</f>
        <v/>
      </c>
      <c r="H8394" t="str">
        <f>IF(punkty5[[#This Row],[v1]] = 40000,1,"")</f>
        <v/>
      </c>
      <c r="I8394">
        <f>IF(punkty5[[#This Row],[wewnatrz]] = 1,1,IF(punkty5[[#This Row],[brzegi]]=1,1,0))</f>
        <v>0</v>
      </c>
      <c r="J8394">
        <v>8387</v>
      </c>
      <c r="K8394">
        <f xml:space="preserve"> K8393 + punkty5[[#This Row],[na kole]]</f>
        <v>6597</v>
      </c>
      <c r="L8394">
        <f xml:space="preserve"> 4 * punkty5[[#This Row],[nk]] / punkty5[[#This Row],[n]]</f>
        <v>3.1462978418981757</v>
      </c>
      <c r="M8394">
        <f>ROUND(ABS(PI() - punkty5[[#This Row],[pi]]),4)</f>
        <v>4.7000000000000002E-3</v>
      </c>
    </row>
    <row r="8395" spans="4:13" x14ac:dyDescent="0.25">
      <c r="D8395">
        <v>379</v>
      </c>
      <c r="E8395">
        <v>64</v>
      </c>
      <c r="F8395">
        <f t="shared" si="131"/>
        <v>50537</v>
      </c>
      <c r="G8395" t="str">
        <f>IF(punkty5[[#This Row],[v1]] &lt; 40000,1,"")</f>
        <v/>
      </c>
      <c r="H8395" t="str">
        <f>IF(punkty5[[#This Row],[v1]] = 40000,1,"")</f>
        <v/>
      </c>
      <c r="I8395">
        <f>IF(punkty5[[#This Row],[wewnatrz]] = 1,1,IF(punkty5[[#This Row],[brzegi]]=1,1,0))</f>
        <v>0</v>
      </c>
      <c r="J8395">
        <v>8388</v>
      </c>
      <c r="K8395">
        <f xml:space="preserve"> K8394 + punkty5[[#This Row],[na kole]]</f>
        <v>6597</v>
      </c>
      <c r="L8395">
        <f xml:space="preserve"> 4 * punkty5[[#This Row],[nk]] / punkty5[[#This Row],[n]]</f>
        <v>3.1459227467811157</v>
      </c>
      <c r="M8395">
        <f>ROUND(ABS(PI() - punkty5[[#This Row],[pi]]),4)</f>
        <v>4.3E-3</v>
      </c>
    </row>
    <row r="8396" spans="4:13" x14ac:dyDescent="0.25">
      <c r="D8396">
        <v>253</v>
      </c>
      <c r="E8396">
        <v>331</v>
      </c>
      <c r="F8396">
        <f t="shared" si="131"/>
        <v>19970</v>
      </c>
      <c r="G8396">
        <f>IF(punkty5[[#This Row],[v1]] &lt; 40000,1,"")</f>
        <v>1</v>
      </c>
      <c r="H8396" t="str">
        <f>IF(punkty5[[#This Row],[v1]] = 40000,1,"")</f>
        <v/>
      </c>
      <c r="I8396">
        <f>IF(punkty5[[#This Row],[wewnatrz]] = 1,1,IF(punkty5[[#This Row],[brzegi]]=1,1,0))</f>
        <v>1</v>
      </c>
      <c r="J8396">
        <v>8389</v>
      </c>
      <c r="K8396">
        <f xml:space="preserve"> K8395 + punkty5[[#This Row],[na kole]]</f>
        <v>6598</v>
      </c>
      <c r="L8396">
        <f xml:space="preserve"> 4 * punkty5[[#This Row],[nk]] / punkty5[[#This Row],[n]]</f>
        <v>3.1460245559661462</v>
      </c>
      <c r="M8396">
        <f>ROUND(ABS(PI() - punkty5[[#This Row],[pi]]),4)</f>
        <v>4.4000000000000003E-3</v>
      </c>
    </row>
    <row r="8397" spans="4:13" x14ac:dyDescent="0.25">
      <c r="D8397">
        <v>116</v>
      </c>
      <c r="E8397">
        <v>72</v>
      </c>
      <c r="F8397">
        <f t="shared" si="131"/>
        <v>23440</v>
      </c>
      <c r="G8397">
        <f>IF(punkty5[[#This Row],[v1]] &lt; 40000,1,"")</f>
        <v>1</v>
      </c>
      <c r="H8397" t="str">
        <f>IF(punkty5[[#This Row],[v1]] = 40000,1,"")</f>
        <v/>
      </c>
      <c r="I8397">
        <f>IF(punkty5[[#This Row],[wewnatrz]] = 1,1,IF(punkty5[[#This Row],[brzegi]]=1,1,0))</f>
        <v>1</v>
      </c>
      <c r="J8397">
        <v>8390</v>
      </c>
      <c r="K8397">
        <f xml:space="preserve"> K8396 + punkty5[[#This Row],[na kole]]</f>
        <v>6599</v>
      </c>
      <c r="L8397">
        <f xml:space="preserve"> 4 * punkty5[[#This Row],[nk]] / punkty5[[#This Row],[n]]</f>
        <v>3.1461263408820024</v>
      </c>
      <c r="M8397">
        <f>ROUND(ABS(PI() - punkty5[[#This Row],[pi]]),4)</f>
        <v>4.4999999999999997E-3</v>
      </c>
    </row>
    <row r="8398" spans="4:13" x14ac:dyDescent="0.25">
      <c r="D8398">
        <v>86</v>
      </c>
      <c r="E8398">
        <v>396</v>
      </c>
      <c r="F8398">
        <f t="shared" si="131"/>
        <v>51412</v>
      </c>
      <c r="G8398" t="str">
        <f>IF(punkty5[[#This Row],[v1]] &lt; 40000,1,"")</f>
        <v/>
      </c>
      <c r="H8398" t="str">
        <f>IF(punkty5[[#This Row],[v1]] = 40000,1,"")</f>
        <v/>
      </c>
      <c r="I8398">
        <f>IF(punkty5[[#This Row],[wewnatrz]] = 1,1,IF(punkty5[[#This Row],[brzegi]]=1,1,0))</f>
        <v>0</v>
      </c>
      <c r="J8398">
        <v>8391</v>
      </c>
      <c r="K8398">
        <f xml:space="preserve"> K8397 + punkty5[[#This Row],[na kole]]</f>
        <v>6599</v>
      </c>
      <c r="L8398">
        <f xml:space="preserve"> 4 * punkty5[[#This Row],[nk]] / punkty5[[#This Row],[n]]</f>
        <v>3.1457514003098557</v>
      </c>
      <c r="M8398">
        <f>ROUND(ABS(PI() - punkty5[[#This Row],[pi]]),4)</f>
        <v>4.1999999999999997E-3</v>
      </c>
    </row>
    <row r="8399" spans="4:13" x14ac:dyDescent="0.25">
      <c r="D8399">
        <v>197</v>
      </c>
      <c r="E8399">
        <v>245</v>
      </c>
      <c r="F8399">
        <f t="shared" si="131"/>
        <v>2034</v>
      </c>
      <c r="G8399">
        <f>IF(punkty5[[#This Row],[v1]] &lt; 40000,1,"")</f>
        <v>1</v>
      </c>
      <c r="H8399" t="str">
        <f>IF(punkty5[[#This Row],[v1]] = 40000,1,"")</f>
        <v/>
      </c>
      <c r="I8399">
        <f>IF(punkty5[[#This Row],[wewnatrz]] = 1,1,IF(punkty5[[#This Row],[brzegi]]=1,1,0))</f>
        <v>1</v>
      </c>
      <c r="J8399">
        <v>8392</v>
      </c>
      <c r="K8399">
        <f xml:space="preserve"> K8398 + punkty5[[#This Row],[na kole]]</f>
        <v>6600</v>
      </c>
      <c r="L8399">
        <f xml:space="preserve"> 4 * punkty5[[#This Row],[nk]] / punkty5[[#This Row],[n]]</f>
        <v>3.1458531935176359</v>
      </c>
      <c r="M8399">
        <f>ROUND(ABS(PI() - punkty5[[#This Row],[pi]]),4)</f>
        <v>4.3E-3</v>
      </c>
    </row>
    <row r="8400" spans="4:13" x14ac:dyDescent="0.25">
      <c r="D8400">
        <v>345</v>
      </c>
      <c r="E8400">
        <v>99</v>
      </c>
      <c r="F8400">
        <f t="shared" si="131"/>
        <v>31226</v>
      </c>
      <c r="G8400">
        <f>IF(punkty5[[#This Row],[v1]] &lt; 40000,1,"")</f>
        <v>1</v>
      </c>
      <c r="H8400" t="str">
        <f>IF(punkty5[[#This Row],[v1]] = 40000,1,"")</f>
        <v/>
      </c>
      <c r="I8400">
        <f>IF(punkty5[[#This Row],[wewnatrz]] = 1,1,IF(punkty5[[#This Row],[brzegi]]=1,1,0))</f>
        <v>1</v>
      </c>
      <c r="J8400">
        <v>8393</v>
      </c>
      <c r="K8400">
        <f xml:space="preserve"> K8399 + punkty5[[#This Row],[na kole]]</f>
        <v>6601</v>
      </c>
      <c r="L8400">
        <f xml:space="preserve"> 4 * punkty5[[#This Row],[nk]] / punkty5[[#This Row],[n]]</f>
        <v>3.145954962468724</v>
      </c>
      <c r="M8400">
        <f>ROUND(ABS(PI() - punkty5[[#This Row],[pi]]),4)</f>
        <v>4.4000000000000003E-3</v>
      </c>
    </row>
    <row r="8401" spans="4:13" x14ac:dyDescent="0.25">
      <c r="D8401">
        <v>375</v>
      </c>
      <c r="E8401">
        <v>200</v>
      </c>
      <c r="F8401">
        <f t="shared" si="131"/>
        <v>30625</v>
      </c>
      <c r="G8401">
        <f>IF(punkty5[[#This Row],[v1]] &lt; 40000,1,"")</f>
        <v>1</v>
      </c>
      <c r="H8401" t="str">
        <f>IF(punkty5[[#This Row],[v1]] = 40000,1,"")</f>
        <v/>
      </c>
      <c r="I8401">
        <f>IF(punkty5[[#This Row],[wewnatrz]] = 1,1,IF(punkty5[[#This Row],[brzegi]]=1,1,0))</f>
        <v>1</v>
      </c>
      <c r="J8401">
        <v>8394</v>
      </c>
      <c r="K8401">
        <f xml:space="preserve"> K8400 + punkty5[[#This Row],[na kole]]</f>
        <v>6602</v>
      </c>
      <c r="L8401">
        <f xml:space="preserve"> 4 * punkty5[[#This Row],[nk]] / punkty5[[#This Row],[n]]</f>
        <v>3.1460567071717893</v>
      </c>
      <c r="M8401">
        <f>ROUND(ABS(PI() - punkty5[[#This Row],[pi]]),4)</f>
        <v>4.4999999999999997E-3</v>
      </c>
    </row>
    <row r="8402" spans="4:13" x14ac:dyDescent="0.25">
      <c r="D8402">
        <v>40</v>
      </c>
      <c r="E8402">
        <v>370</v>
      </c>
      <c r="F8402">
        <f t="shared" si="131"/>
        <v>54500</v>
      </c>
      <c r="G8402" t="str">
        <f>IF(punkty5[[#This Row],[v1]] &lt; 40000,1,"")</f>
        <v/>
      </c>
      <c r="H8402" t="str">
        <f>IF(punkty5[[#This Row],[v1]] = 40000,1,"")</f>
        <v/>
      </c>
      <c r="I8402">
        <f>IF(punkty5[[#This Row],[wewnatrz]] = 1,1,IF(punkty5[[#This Row],[brzegi]]=1,1,0))</f>
        <v>0</v>
      </c>
      <c r="J8402">
        <v>8395</v>
      </c>
      <c r="K8402">
        <f xml:space="preserve"> K8401 + punkty5[[#This Row],[na kole]]</f>
        <v>6602</v>
      </c>
      <c r="L8402">
        <f xml:space="preserve"> 4 * punkty5[[#This Row],[nk]] / punkty5[[#This Row],[n]]</f>
        <v>3.1456819535437761</v>
      </c>
      <c r="M8402">
        <f>ROUND(ABS(PI() - punkty5[[#This Row],[pi]]),4)</f>
        <v>4.1000000000000003E-3</v>
      </c>
    </row>
    <row r="8403" spans="4:13" x14ac:dyDescent="0.25">
      <c r="D8403">
        <v>393</v>
      </c>
      <c r="E8403">
        <v>365</v>
      </c>
      <c r="F8403">
        <f t="shared" si="131"/>
        <v>64474</v>
      </c>
      <c r="G8403" t="str">
        <f>IF(punkty5[[#This Row],[v1]] &lt; 40000,1,"")</f>
        <v/>
      </c>
      <c r="H8403" t="str">
        <f>IF(punkty5[[#This Row],[v1]] = 40000,1,"")</f>
        <v/>
      </c>
      <c r="I8403">
        <f>IF(punkty5[[#This Row],[wewnatrz]] = 1,1,IF(punkty5[[#This Row],[brzegi]]=1,1,0))</f>
        <v>0</v>
      </c>
      <c r="J8403">
        <v>8396</v>
      </c>
      <c r="K8403">
        <f xml:space="preserve"> K8402 + punkty5[[#This Row],[na kole]]</f>
        <v>6602</v>
      </c>
      <c r="L8403">
        <f xml:space="preserve"> 4 * punkty5[[#This Row],[nk]] / punkty5[[#This Row],[n]]</f>
        <v>3.1453072891853262</v>
      </c>
      <c r="M8403">
        <f>ROUND(ABS(PI() - punkty5[[#This Row],[pi]]),4)</f>
        <v>3.7000000000000002E-3</v>
      </c>
    </row>
    <row r="8404" spans="4:13" x14ac:dyDescent="0.25">
      <c r="D8404">
        <v>23</v>
      </c>
      <c r="E8404">
        <v>38</v>
      </c>
      <c r="F8404">
        <f t="shared" si="131"/>
        <v>57573</v>
      </c>
      <c r="G8404" t="str">
        <f>IF(punkty5[[#This Row],[v1]] &lt; 40000,1,"")</f>
        <v/>
      </c>
      <c r="H8404" t="str">
        <f>IF(punkty5[[#This Row],[v1]] = 40000,1,"")</f>
        <v/>
      </c>
      <c r="I8404">
        <f>IF(punkty5[[#This Row],[wewnatrz]] = 1,1,IF(punkty5[[#This Row],[brzegi]]=1,1,0))</f>
        <v>0</v>
      </c>
      <c r="J8404">
        <v>8397</v>
      </c>
      <c r="K8404">
        <f xml:space="preserve"> K8403 + punkty5[[#This Row],[na kole]]</f>
        <v>6602</v>
      </c>
      <c r="L8404">
        <f xml:space="preserve"> 4 * punkty5[[#This Row],[nk]] / punkty5[[#This Row],[n]]</f>
        <v>3.1449327140645469</v>
      </c>
      <c r="M8404">
        <f>ROUND(ABS(PI() - punkty5[[#This Row],[pi]]),4)</f>
        <v>3.3E-3</v>
      </c>
    </row>
    <row r="8405" spans="4:13" x14ac:dyDescent="0.25">
      <c r="D8405">
        <v>354</v>
      </c>
      <c r="E8405">
        <v>238</v>
      </c>
      <c r="F8405">
        <f t="shared" si="131"/>
        <v>25160</v>
      </c>
      <c r="G8405">
        <f>IF(punkty5[[#This Row],[v1]] &lt; 40000,1,"")</f>
        <v>1</v>
      </c>
      <c r="H8405" t="str">
        <f>IF(punkty5[[#This Row],[v1]] = 40000,1,"")</f>
        <v/>
      </c>
      <c r="I8405">
        <f>IF(punkty5[[#This Row],[wewnatrz]] = 1,1,IF(punkty5[[#This Row],[brzegi]]=1,1,0))</f>
        <v>1</v>
      </c>
      <c r="J8405">
        <v>8398</v>
      </c>
      <c r="K8405">
        <f xml:space="preserve"> K8404 + punkty5[[#This Row],[na kole]]</f>
        <v>6603</v>
      </c>
      <c r="L8405">
        <f xml:space="preserve"> 4 * punkty5[[#This Row],[nk]] / punkty5[[#This Row],[n]]</f>
        <v>3.1450345320314361</v>
      </c>
      <c r="M8405">
        <f>ROUND(ABS(PI() - punkty5[[#This Row],[pi]]),4)</f>
        <v>3.3999999999999998E-3</v>
      </c>
    </row>
    <row r="8406" spans="4:13" x14ac:dyDescent="0.25">
      <c r="D8406">
        <v>94</v>
      </c>
      <c r="E8406">
        <v>140</v>
      </c>
      <c r="F8406">
        <f t="shared" si="131"/>
        <v>14836</v>
      </c>
      <c r="G8406">
        <f>IF(punkty5[[#This Row],[v1]] &lt; 40000,1,"")</f>
        <v>1</v>
      </c>
      <c r="H8406" t="str">
        <f>IF(punkty5[[#This Row],[v1]] = 40000,1,"")</f>
        <v/>
      </c>
      <c r="I8406">
        <f>IF(punkty5[[#This Row],[wewnatrz]] = 1,1,IF(punkty5[[#This Row],[brzegi]]=1,1,0))</f>
        <v>1</v>
      </c>
      <c r="J8406">
        <v>8399</v>
      </c>
      <c r="K8406">
        <f xml:space="preserve"> K8405 + punkty5[[#This Row],[na kole]]</f>
        <v>6604</v>
      </c>
      <c r="L8406">
        <f xml:space="preserve"> 4 * punkty5[[#This Row],[nk]] / punkty5[[#This Row],[n]]</f>
        <v>3.1451363257530658</v>
      </c>
      <c r="M8406">
        <f>ROUND(ABS(PI() - punkty5[[#This Row],[pi]]),4)</f>
        <v>3.5000000000000001E-3</v>
      </c>
    </row>
    <row r="8407" spans="4:13" x14ac:dyDescent="0.25">
      <c r="D8407">
        <v>365</v>
      </c>
      <c r="E8407">
        <v>270</v>
      </c>
      <c r="F8407">
        <f t="shared" si="131"/>
        <v>32125</v>
      </c>
      <c r="G8407">
        <f>IF(punkty5[[#This Row],[v1]] &lt; 40000,1,"")</f>
        <v>1</v>
      </c>
      <c r="H8407" t="str">
        <f>IF(punkty5[[#This Row],[v1]] = 40000,1,"")</f>
        <v/>
      </c>
      <c r="I8407">
        <f>IF(punkty5[[#This Row],[wewnatrz]] = 1,1,IF(punkty5[[#This Row],[brzegi]]=1,1,0))</f>
        <v>1</v>
      </c>
      <c r="J8407">
        <v>8400</v>
      </c>
      <c r="K8407">
        <f xml:space="preserve"> K8406 + punkty5[[#This Row],[na kole]]</f>
        <v>6605</v>
      </c>
      <c r="L8407">
        <f xml:space="preserve"> 4 * punkty5[[#This Row],[nk]] / punkty5[[#This Row],[n]]</f>
        <v>3.1452380952380952</v>
      </c>
      <c r="M8407">
        <f>ROUND(ABS(PI() - punkty5[[#This Row],[pi]]),4)</f>
        <v>3.5999999999999999E-3</v>
      </c>
    </row>
    <row r="8408" spans="4:13" x14ac:dyDescent="0.25">
      <c r="D8408">
        <v>107</v>
      </c>
      <c r="E8408">
        <v>225</v>
      </c>
      <c r="F8408">
        <f t="shared" si="131"/>
        <v>9274</v>
      </c>
      <c r="G8408">
        <f>IF(punkty5[[#This Row],[v1]] &lt; 40000,1,"")</f>
        <v>1</v>
      </c>
      <c r="H8408" t="str">
        <f>IF(punkty5[[#This Row],[v1]] = 40000,1,"")</f>
        <v/>
      </c>
      <c r="I8408">
        <f>IF(punkty5[[#This Row],[wewnatrz]] = 1,1,IF(punkty5[[#This Row],[brzegi]]=1,1,0))</f>
        <v>1</v>
      </c>
      <c r="J8408">
        <v>8401</v>
      </c>
      <c r="K8408">
        <f xml:space="preserve"> K8407 + punkty5[[#This Row],[na kole]]</f>
        <v>6606</v>
      </c>
      <c r="L8408">
        <f xml:space="preserve"> 4 * punkty5[[#This Row],[nk]] / punkty5[[#This Row],[n]]</f>
        <v>3.1453398404951791</v>
      </c>
      <c r="M8408">
        <f>ROUND(ABS(PI() - punkty5[[#This Row],[pi]]),4)</f>
        <v>3.7000000000000002E-3</v>
      </c>
    </row>
    <row r="8409" spans="4:13" x14ac:dyDescent="0.25">
      <c r="D8409">
        <v>379</v>
      </c>
      <c r="E8409">
        <v>348</v>
      </c>
      <c r="F8409">
        <f t="shared" si="131"/>
        <v>53945</v>
      </c>
      <c r="G8409" t="str">
        <f>IF(punkty5[[#This Row],[v1]] &lt; 40000,1,"")</f>
        <v/>
      </c>
      <c r="H8409" t="str">
        <f>IF(punkty5[[#This Row],[v1]] = 40000,1,"")</f>
        <v/>
      </c>
      <c r="I8409">
        <f>IF(punkty5[[#This Row],[wewnatrz]] = 1,1,IF(punkty5[[#This Row],[brzegi]]=1,1,0))</f>
        <v>0</v>
      </c>
      <c r="J8409">
        <v>8402</v>
      </c>
      <c r="K8409">
        <f xml:space="preserve"> K8408 + punkty5[[#This Row],[na kole]]</f>
        <v>6606</v>
      </c>
      <c r="L8409">
        <f xml:space="preserve"> 4 * punkty5[[#This Row],[nk]] / punkty5[[#This Row],[n]]</f>
        <v>3.1449654844084742</v>
      </c>
      <c r="M8409">
        <f>ROUND(ABS(PI() - punkty5[[#This Row],[pi]]),4)</f>
        <v>3.3999999999999998E-3</v>
      </c>
    </row>
    <row r="8410" spans="4:13" x14ac:dyDescent="0.25">
      <c r="D8410">
        <v>14</v>
      </c>
      <c r="E8410">
        <v>291</v>
      </c>
      <c r="F8410">
        <f t="shared" si="131"/>
        <v>42877</v>
      </c>
      <c r="G8410" t="str">
        <f>IF(punkty5[[#This Row],[v1]] &lt; 40000,1,"")</f>
        <v/>
      </c>
      <c r="H8410" t="str">
        <f>IF(punkty5[[#This Row],[v1]] = 40000,1,"")</f>
        <v/>
      </c>
      <c r="I8410">
        <f>IF(punkty5[[#This Row],[wewnatrz]] = 1,1,IF(punkty5[[#This Row],[brzegi]]=1,1,0))</f>
        <v>0</v>
      </c>
      <c r="J8410">
        <v>8403</v>
      </c>
      <c r="K8410">
        <f xml:space="preserve"> K8409 + punkty5[[#This Row],[na kole]]</f>
        <v>6606</v>
      </c>
      <c r="L8410">
        <f xml:space="preserve"> 4 * punkty5[[#This Row],[nk]] / punkty5[[#This Row],[n]]</f>
        <v>3.1445912174223491</v>
      </c>
      <c r="M8410">
        <f>ROUND(ABS(PI() - punkty5[[#This Row],[pi]]),4)</f>
        <v>3.0000000000000001E-3</v>
      </c>
    </row>
    <row r="8411" spans="4:13" x14ac:dyDescent="0.25">
      <c r="D8411">
        <v>127</v>
      </c>
      <c r="E8411">
        <v>98</v>
      </c>
      <c r="F8411">
        <f t="shared" si="131"/>
        <v>15733</v>
      </c>
      <c r="G8411">
        <f>IF(punkty5[[#This Row],[v1]] &lt; 40000,1,"")</f>
        <v>1</v>
      </c>
      <c r="H8411" t="str">
        <f>IF(punkty5[[#This Row],[v1]] = 40000,1,"")</f>
        <v/>
      </c>
      <c r="I8411">
        <f>IF(punkty5[[#This Row],[wewnatrz]] = 1,1,IF(punkty5[[#This Row],[brzegi]]=1,1,0))</f>
        <v>1</v>
      </c>
      <c r="J8411">
        <v>8404</v>
      </c>
      <c r="K8411">
        <f xml:space="preserve"> K8410 + punkty5[[#This Row],[na kole]]</f>
        <v>6607</v>
      </c>
      <c r="L8411">
        <f xml:space="preserve"> 4 * punkty5[[#This Row],[nk]] / punkty5[[#This Row],[n]]</f>
        <v>3.1446930033317466</v>
      </c>
      <c r="M8411">
        <f>ROUND(ABS(PI() - punkty5[[#This Row],[pi]]),4)</f>
        <v>3.0999999999999999E-3</v>
      </c>
    </row>
    <row r="8412" spans="4:13" x14ac:dyDescent="0.25">
      <c r="D8412">
        <v>289</v>
      </c>
      <c r="E8412">
        <v>181</v>
      </c>
      <c r="F8412">
        <f t="shared" si="131"/>
        <v>8282</v>
      </c>
      <c r="G8412">
        <f>IF(punkty5[[#This Row],[v1]] &lt; 40000,1,"")</f>
        <v>1</v>
      </c>
      <c r="H8412" t="str">
        <f>IF(punkty5[[#This Row],[v1]] = 40000,1,"")</f>
        <v/>
      </c>
      <c r="I8412">
        <f>IF(punkty5[[#This Row],[wewnatrz]] = 1,1,IF(punkty5[[#This Row],[brzegi]]=1,1,0))</f>
        <v>1</v>
      </c>
      <c r="J8412">
        <v>8405</v>
      </c>
      <c r="K8412">
        <f xml:space="preserve"> K8411 + punkty5[[#This Row],[na kole]]</f>
        <v>6608</v>
      </c>
      <c r="L8412">
        <f xml:space="preserve"> 4 * punkty5[[#This Row],[nk]] / punkty5[[#This Row],[n]]</f>
        <v>3.144794765020821</v>
      </c>
      <c r="M8412">
        <f>ROUND(ABS(PI() - punkty5[[#This Row],[pi]]),4)</f>
        <v>3.2000000000000002E-3</v>
      </c>
    </row>
    <row r="8413" spans="4:13" x14ac:dyDescent="0.25">
      <c r="D8413">
        <v>342</v>
      </c>
      <c r="E8413">
        <v>330</v>
      </c>
      <c r="F8413">
        <f t="shared" si="131"/>
        <v>37064</v>
      </c>
      <c r="G8413">
        <f>IF(punkty5[[#This Row],[v1]] &lt; 40000,1,"")</f>
        <v>1</v>
      </c>
      <c r="H8413" t="str">
        <f>IF(punkty5[[#This Row],[v1]] = 40000,1,"")</f>
        <v/>
      </c>
      <c r="I8413">
        <f>IF(punkty5[[#This Row],[wewnatrz]] = 1,1,IF(punkty5[[#This Row],[brzegi]]=1,1,0))</f>
        <v>1</v>
      </c>
      <c r="J8413">
        <v>8406</v>
      </c>
      <c r="K8413">
        <f xml:space="preserve"> K8412 + punkty5[[#This Row],[na kole]]</f>
        <v>6609</v>
      </c>
      <c r="L8413">
        <f xml:space="preserve"> 4 * punkty5[[#This Row],[nk]] / punkty5[[#This Row],[n]]</f>
        <v>3.1448965024982156</v>
      </c>
      <c r="M8413">
        <f>ROUND(ABS(PI() - punkty5[[#This Row],[pi]]),4)</f>
        <v>3.3E-3</v>
      </c>
    </row>
    <row r="8414" spans="4:13" x14ac:dyDescent="0.25">
      <c r="D8414">
        <v>14</v>
      </c>
      <c r="E8414">
        <v>75</v>
      </c>
      <c r="F8414">
        <f t="shared" si="131"/>
        <v>50221</v>
      </c>
      <c r="G8414" t="str">
        <f>IF(punkty5[[#This Row],[v1]] &lt; 40000,1,"")</f>
        <v/>
      </c>
      <c r="H8414" t="str">
        <f>IF(punkty5[[#This Row],[v1]] = 40000,1,"")</f>
        <v/>
      </c>
      <c r="I8414">
        <f>IF(punkty5[[#This Row],[wewnatrz]] = 1,1,IF(punkty5[[#This Row],[brzegi]]=1,1,0))</f>
        <v>0</v>
      </c>
      <c r="J8414">
        <v>8407</v>
      </c>
      <c r="K8414">
        <f xml:space="preserve"> K8413 + punkty5[[#This Row],[na kole]]</f>
        <v>6609</v>
      </c>
      <c r="L8414">
        <f xml:space="preserve"> 4 * punkty5[[#This Row],[nk]] / punkty5[[#This Row],[n]]</f>
        <v>3.1445224217913643</v>
      </c>
      <c r="M8414">
        <f>ROUND(ABS(PI() - punkty5[[#This Row],[pi]]),4)</f>
        <v>2.8999999999999998E-3</v>
      </c>
    </row>
    <row r="8415" spans="4:13" x14ac:dyDescent="0.25">
      <c r="D8415">
        <v>380</v>
      </c>
      <c r="E8415">
        <v>338</v>
      </c>
      <c r="F8415">
        <f t="shared" si="131"/>
        <v>51444</v>
      </c>
      <c r="G8415" t="str">
        <f>IF(punkty5[[#This Row],[v1]] &lt; 40000,1,"")</f>
        <v/>
      </c>
      <c r="H8415" t="str">
        <f>IF(punkty5[[#This Row],[v1]] = 40000,1,"")</f>
        <v/>
      </c>
      <c r="I8415">
        <f>IF(punkty5[[#This Row],[wewnatrz]] = 1,1,IF(punkty5[[#This Row],[brzegi]]=1,1,0))</f>
        <v>0</v>
      </c>
      <c r="J8415">
        <v>8408</v>
      </c>
      <c r="K8415">
        <f xml:space="preserve"> K8414 + punkty5[[#This Row],[na kole]]</f>
        <v>6609</v>
      </c>
      <c r="L8415">
        <f xml:space="preserve"> 4 * punkty5[[#This Row],[nk]] / punkty5[[#This Row],[n]]</f>
        <v>3.1441484300666032</v>
      </c>
      <c r="M8415">
        <f>ROUND(ABS(PI() - punkty5[[#This Row],[pi]]),4)</f>
        <v>2.5999999999999999E-3</v>
      </c>
    </row>
    <row r="8416" spans="4:13" x14ac:dyDescent="0.25">
      <c r="D8416">
        <v>370</v>
      </c>
      <c r="E8416">
        <v>76</v>
      </c>
      <c r="F8416">
        <f t="shared" si="131"/>
        <v>44276</v>
      </c>
      <c r="G8416" t="str">
        <f>IF(punkty5[[#This Row],[v1]] &lt; 40000,1,"")</f>
        <v/>
      </c>
      <c r="H8416" t="str">
        <f>IF(punkty5[[#This Row],[v1]] = 40000,1,"")</f>
        <v/>
      </c>
      <c r="I8416">
        <f>IF(punkty5[[#This Row],[wewnatrz]] = 1,1,IF(punkty5[[#This Row],[brzegi]]=1,1,0))</f>
        <v>0</v>
      </c>
      <c r="J8416">
        <v>8409</v>
      </c>
      <c r="K8416">
        <f xml:space="preserve"> K8415 + punkty5[[#This Row],[na kole]]</f>
        <v>6609</v>
      </c>
      <c r="L8416">
        <f xml:space="preserve"> 4 * punkty5[[#This Row],[nk]] / punkty5[[#This Row],[n]]</f>
        <v>3.1437745272921869</v>
      </c>
      <c r="M8416">
        <f>ROUND(ABS(PI() - punkty5[[#This Row],[pi]]),4)</f>
        <v>2.2000000000000001E-3</v>
      </c>
    </row>
    <row r="8417" spans="4:13" x14ac:dyDescent="0.25">
      <c r="D8417">
        <v>387</v>
      </c>
      <c r="E8417">
        <v>164</v>
      </c>
      <c r="F8417">
        <f t="shared" si="131"/>
        <v>36265</v>
      </c>
      <c r="G8417">
        <f>IF(punkty5[[#This Row],[v1]] &lt; 40000,1,"")</f>
        <v>1</v>
      </c>
      <c r="H8417" t="str">
        <f>IF(punkty5[[#This Row],[v1]] = 40000,1,"")</f>
        <v/>
      </c>
      <c r="I8417">
        <f>IF(punkty5[[#This Row],[wewnatrz]] = 1,1,IF(punkty5[[#This Row],[brzegi]]=1,1,0))</f>
        <v>1</v>
      </c>
      <c r="J8417">
        <v>8410</v>
      </c>
      <c r="K8417">
        <f xml:space="preserve"> K8416 + punkty5[[#This Row],[na kole]]</f>
        <v>6610</v>
      </c>
      <c r="L8417">
        <f xml:space="preserve"> 4 * punkty5[[#This Row],[nk]] / punkty5[[#This Row],[n]]</f>
        <v>3.1438763376932224</v>
      </c>
      <c r="M8417">
        <f>ROUND(ABS(PI() - punkty5[[#This Row],[pi]]),4)</f>
        <v>2.3E-3</v>
      </c>
    </row>
    <row r="8418" spans="4:13" x14ac:dyDescent="0.25">
      <c r="D8418">
        <v>30</v>
      </c>
      <c r="E8418">
        <v>26</v>
      </c>
      <c r="F8418">
        <f t="shared" si="131"/>
        <v>59176</v>
      </c>
      <c r="G8418" t="str">
        <f>IF(punkty5[[#This Row],[v1]] &lt; 40000,1,"")</f>
        <v/>
      </c>
      <c r="H8418" t="str">
        <f>IF(punkty5[[#This Row],[v1]] = 40000,1,"")</f>
        <v/>
      </c>
      <c r="I8418">
        <f>IF(punkty5[[#This Row],[wewnatrz]] = 1,1,IF(punkty5[[#This Row],[brzegi]]=1,1,0))</f>
        <v>0</v>
      </c>
      <c r="J8418">
        <v>8411</v>
      </c>
      <c r="K8418">
        <f xml:space="preserve"> K8417 + punkty5[[#This Row],[na kole]]</f>
        <v>6610</v>
      </c>
      <c r="L8418">
        <f xml:space="preserve"> 4 * punkty5[[#This Row],[nk]] / punkty5[[#This Row],[n]]</f>
        <v>3.1435025561764358</v>
      </c>
      <c r="M8418">
        <f>ROUND(ABS(PI() - punkty5[[#This Row],[pi]]),4)</f>
        <v>1.9E-3</v>
      </c>
    </row>
    <row r="8419" spans="4:13" x14ac:dyDescent="0.25">
      <c r="D8419">
        <v>254</v>
      </c>
      <c r="E8419">
        <v>24</v>
      </c>
      <c r="F8419">
        <f t="shared" si="131"/>
        <v>33892</v>
      </c>
      <c r="G8419">
        <f>IF(punkty5[[#This Row],[v1]] &lt; 40000,1,"")</f>
        <v>1</v>
      </c>
      <c r="H8419" t="str">
        <f>IF(punkty5[[#This Row],[v1]] = 40000,1,"")</f>
        <v/>
      </c>
      <c r="I8419">
        <f>IF(punkty5[[#This Row],[wewnatrz]] = 1,1,IF(punkty5[[#This Row],[brzegi]]=1,1,0))</f>
        <v>1</v>
      </c>
      <c r="J8419">
        <v>8412</v>
      </c>
      <c r="K8419">
        <f xml:space="preserve"> K8418 + punkty5[[#This Row],[na kole]]</f>
        <v>6611</v>
      </c>
      <c r="L8419">
        <f xml:space="preserve"> 4 * punkty5[[#This Row],[nk]] / punkty5[[#This Row],[n]]</f>
        <v>3.1436043747028055</v>
      </c>
      <c r="M8419">
        <f>ROUND(ABS(PI() - punkty5[[#This Row],[pi]]),4)</f>
        <v>2E-3</v>
      </c>
    </row>
    <row r="8420" spans="4:13" x14ac:dyDescent="0.25">
      <c r="D8420">
        <v>246</v>
      </c>
      <c r="E8420">
        <v>119</v>
      </c>
      <c r="F8420">
        <f t="shared" si="131"/>
        <v>8677</v>
      </c>
      <c r="G8420">
        <f>IF(punkty5[[#This Row],[v1]] &lt; 40000,1,"")</f>
        <v>1</v>
      </c>
      <c r="H8420" t="str">
        <f>IF(punkty5[[#This Row],[v1]] = 40000,1,"")</f>
        <v/>
      </c>
      <c r="I8420">
        <f>IF(punkty5[[#This Row],[wewnatrz]] = 1,1,IF(punkty5[[#This Row],[brzegi]]=1,1,0))</f>
        <v>1</v>
      </c>
      <c r="J8420">
        <v>8413</v>
      </c>
      <c r="K8420">
        <f xml:space="preserve"> K8419 + punkty5[[#This Row],[na kole]]</f>
        <v>6612</v>
      </c>
      <c r="L8420">
        <f xml:space="preserve"> 4 * punkty5[[#This Row],[nk]] / punkty5[[#This Row],[n]]</f>
        <v>3.1437061690241292</v>
      </c>
      <c r="M8420">
        <f>ROUND(ABS(PI() - punkty5[[#This Row],[pi]]),4)</f>
        <v>2.0999999999999999E-3</v>
      </c>
    </row>
    <row r="8421" spans="4:13" x14ac:dyDescent="0.25">
      <c r="D8421">
        <v>106</v>
      </c>
      <c r="E8421">
        <v>137</v>
      </c>
      <c r="F8421">
        <f t="shared" si="131"/>
        <v>12805</v>
      </c>
      <c r="G8421">
        <f>IF(punkty5[[#This Row],[v1]] &lt; 40000,1,"")</f>
        <v>1</v>
      </c>
      <c r="H8421" t="str">
        <f>IF(punkty5[[#This Row],[v1]] = 40000,1,"")</f>
        <v/>
      </c>
      <c r="I8421">
        <f>IF(punkty5[[#This Row],[wewnatrz]] = 1,1,IF(punkty5[[#This Row],[brzegi]]=1,1,0))</f>
        <v>1</v>
      </c>
      <c r="J8421">
        <v>8414</v>
      </c>
      <c r="K8421">
        <f xml:space="preserve"> K8420 + punkty5[[#This Row],[na kole]]</f>
        <v>6613</v>
      </c>
      <c r="L8421">
        <f xml:space="preserve"> 4 * punkty5[[#This Row],[nk]] / punkty5[[#This Row],[n]]</f>
        <v>3.1438079391490374</v>
      </c>
      <c r="M8421">
        <f>ROUND(ABS(PI() - punkty5[[#This Row],[pi]]),4)</f>
        <v>2.2000000000000001E-3</v>
      </c>
    </row>
    <row r="8422" spans="4:13" x14ac:dyDescent="0.25">
      <c r="D8422">
        <v>328</v>
      </c>
      <c r="E8422">
        <v>331</v>
      </c>
      <c r="F8422">
        <f t="shared" si="131"/>
        <v>33545</v>
      </c>
      <c r="G8422">
        <f>IF(punkty5[[#This Row],[v1]] &lt; 40000,1,"")</f>
        <v>1</v>
      </c>
      <c r="H8422" t="str">
        <f>IF(punkty5[[#This Row],[v1]] = 40000,1,"")</f>
        <v/>
      </c>
      <c r="I8422">
        <f>IF(punkty5[[#This Row],[wewnatrz]] = 1,1,IF(punkty5[[#This Row],[brzegi]]=1,1,0))</f>
        <v>1</v>
      </c>
      <c r="J8422">
        <v>8415</v>
      </c>
      <c r="K8422">
        <f xml:space="preserve"> K8421 + punkty5[[#This Row],[na kole]]</f>
        <v>6614</v>
      </c>
      <c r="L8422">
        <f xml:space="preserve"> 4 * punkty5[[#This Row],[nk]] / punkty5[[#This Row],[n]]</f>
        <v>3.1439096850861556</v>
      </c>
      <c r="M8422">
        <f>ROUND(ABS(PI() - punkty5[[#This Row],[pi]]),4)</f>
        <v>2.3E-3</v>
      </c>
    </row>
    <row r="8423" spans="4:13" x14ac:dyDescent="0.25">
      <c r="D8423">
        <v>225</v>
      </c>
      <c r="E8423">
        <v>349</v>
      </c>
      <c r="F8423">
        <f t="shared" si="131"/>
        <v>22826</v>
      </c>
      <c r="G8423">
        <f>IF(punkty5[[#This Row],[v1]] &lt; 40000,1,"")</f>
        <v>1</v>
      </c>
      <c r="H8423" t="str">
        <f>IF(punkty5[[#This Row],[v1]] = 40000,1,"")</f>
        <v/>
      </c>
      <c r="I8423">
        <f>IF(punkty5[[#This Row],[wewnatrz]] = 1,1,IF(punkty5[[#This Row],[brzegi]]=1,1,0))</f>
        <v>1</v>
      </c>
      <c r="J8423">
        <v>8416</v>
      </c>
      <c r="K8423">
        <f xml:space="preserve"> K8422 + punkty5[[#This Row],[na kole]]</f>
        <v>6615</v>
      </c>
      <c r="L8423">
        <f xml:space="preserve"> 4 * punkty5[[#This Row],[nk]] / punkty5[[#This Row],[n]]</f>
        <v>3.1440114068441063</v>
      </c>
      <c r="M8423">
        <f>ROUND(ABS(PI() - punkty5[[#This Row],[pi]]),4)</f>
        <v>2.3999999999999998E-3</v>
      </c>
    </row>
    <row r="8424" spans="4:13" x14ac:dyDescent="0.25">
      <c r="D8424">
        <v>148</v>
      </c>
      <c r="E8424">
        <v>105</v>
      </c>
      <c r="F8424">
        <f t="shared" si="131"/>
        <v>11729</v>
      </c>
      <c r="G8424">
        <f>IF(punkty5[[#This Row],[v1]] &lt; 40000,1,"")</f>
        <v>1</v>
      </c>
      <c r="H8424" t="str">
        <f>IF(punkty5[[#This Row],[v1]] = 40000,1,"")</f>
        <v/>
      </c>
      <c r="I8424">
        <f>IF(punkty5[[#This Row],[wewnatrz]] = 1,1,IF(punkty5[[#This Row],[brzegi]]=1,1,0))</f>
        <v>1</v>
      </c>
      <c r="J8424">
        <v>8417</v>
      </c>
      <c r="K8424">
        <f xml:space="preserve"> K8423 + punkty5[[#This Row],[na kole]]</f>
        <v>6616</v>
      </c>
      <c r="L8424">
        <f xml:space="preserve"> 4 * punkty5[[#This Row],[nk]] / punkty5[[#This Row],[n]]</f>
        <v>3.1441131044315078</v>
      </c>
      <c r="M8424">
        <f>ROUND(ABS(PI() - punkty5[[#This Row],[pi]]),4)</f>
        <v>2.5000000000000001E-3</v>
      </c>
    </row>
    <row r="8425" spans="4:13" x14ac:dyDescent="0.25">
      <c r="D8425">
        <v>266</v>
      </c>
      <c r="E8425">
        <v>248</v>
      </c>
      <c r="F8425">
        <f t="shared" si="131"/>
        <v>6660</v>
      </c>
      <c r="G8425">
        <f>IF(punkty5[[#This Row],[v1]] &lt; 40000,1,"")</f>
        <v>1</v>
      </c>
      <c r="H8425" t="str">
        <f>IF(punkty5[[#This Row],[v1]] = 40000,1,"")</f>
        <v/>
      </c>
      <c r="I8425">
        <f>IF(punkty5[[#This Row],[wewnatrz]] = 1,1,IF(punkty5[[#This Row],[brzegi]]=1,1,0))</f>
        <v>1</v>
      </c>
      <c r="J8425">
        <v>8418</v>
      </c>
      <c r="K8425">
        <f xml:space="preserve"> K8424 + punkty5[[#This Row],[na kole]]</f>
        <v>6617</v>
      </c>
      <c r="L8425">
        <f xml:space="preserve"> 4 * punkty5[[#This Row],[nk]] / punkty5[[#This Row],[n]]</f>
        <v>3.1442147778569733</v>
      </c>
      <c r="M8425">
        <f>ROUND(ABS(PI() - punkty5[[#This Row],[pi]]),4)</f>
        <v>2.5999999999999999E-3</v>
      </c>
    </row>
    <row r="8426" spans="4:13" x14ac:dyDescent="0.25">
      <c r="D8426">
        <v>25</v>
      </c>
      <c r="E8426">
        <v>166</v>
      </c>
      <c r="F8426">
        <f t="shared" si="131"/>
        <v>31781</v>
      </c>
      <c r="G8426">
        <f>IF(punkty5[[#This Row],[v1]] &lt; 40000,1,"")</f>
        <v>1</v>
      </c>
      <c r="H8426" t="str">
        <f>IF(punkty5[[#This Row],[v1]] = 40000,1,"")</f>
        <v/>
      </c>
      <c r="I8426">
        <f>IF(punkty5[[#This Row],[wewnatrz]] = 1,1,IF(punkty5[[#This Row],[brzegi]]=1,1,0))</f>
        <v>1</v>
      </c>
      <c r="J8426">
        <v>8419</v>
      </c>
      <c r="K8426">
        <f xml:space="preserve"> K8425 + punkty5[[#This Row],[na kole]]</f>
        <v>6618</v>
      </c>
      <c r="L8426">
        <f xml:space="preserve"> 4 * punkty5[[#This Row],[nk]] / punkty5[[#This Row],[n]]</f>
        <v>3.1443164271291129</v>
      </c>
      <c r="M8426">
        <f>ROUND(ABS(PI() - punkty5[[#This Row],[pi]]),4)</f>
        <v>2.7000000000000001E-3</v>
      </c>
    </row>
    <row r="8427" spans="4:13" x14ac:dyDescent="0.25">
      <c r="D8427">
        <v>281</v>
      </c>
      <c r="E8427">
        <v>147</v>
      </c>
      <c r="F8427">
        <f t="shared" si="131"/>
        <v>9370</v>
      </c>
      <c r="G8427">
        <f>IF(punkty5[[#This Row],[v1]] &lt; 40000,1,"")</f>
        <v>1</v>
      </c>
      <c r="H8427" t="str">
        <f>IF(punkty5[[#This Row],[v1]] = 40000,1,"")</f>
        <v/>
      </c>
      <c r="I8427">
        <f>IF(punkty5[[#This Row],[wewnatrz]] = 1,1,IF(punkty5[[#This Row],[brzegi]]=1,1,0))</f>
        <v>1</v>
      </c>
      <c r="J8427">
        <v>8420</v>
      </c>
      <c r="K8427">
        <f xml:space="preserve"> K8426 + punkty5[[#This Row],[na kole]]</f>
        <v>6619</v>
      </c>
      <c r="L8427">
        <f xml:space="preserve"> 4 * punkty5[[#This Row],[nk]] / punkty5[[#This Row],[n]]</f>
        <v>3.1444180522565319</v>
      </c>
      <c r="M8427">
        <f>ROUND(ABS(PI() - punkty5[[#This Row],[pi]]),4)</f>
        <v>2.8E-3</v>
      </c>
    </row>
    <row r="8428" spans="4:13" x14ac:dyDescent="0.25">
      <c r="D8428">
        <v>53</v>
      </c>
      <c r="E8428">
        <v>393</v>
      </c>
      <c r="F8428">
        <f t="shared" si="131"/>
        <v>58858</v>
      </c>
      <c r="G8428" t="str">
        <f>IF(punkty5[[#This Row],[v1]] &lt; 40000,1,"")</f>
        <v/>
      </c>
      <c r="H8428" t="str">
        <f>IF(punkty5[[#This Row],[v1]] = 40000,1,"")</f>
        <v/>
      </c>
      <c r="I8428">
        <f>IF(punkty5[[#This Row],[wewnatrz]] = 1,1,IF(punkty5[[#This Row],[brzegi]]=1,1,0))</f>
        <v>0</v>
      </c>
      <c r="J8428">
        <v>8421</v>
      </c>
      <c r="K8428">
        <f xml:space="preserve"> K8427 + punkty5[[#This Row],[na kole]]</f>
        <v>6619</v>
      </c>
      <c r="L8428">
        <f xml:space="preserve"> 4 * punkty5[[#This Row],[nk]] / punkty5[[#This Row],[n]]</f>
        <v>3.1440446502790644</v>
      </c>
      <c r="M8428">
        <f>ROUND(ABS(PI() - punkty5[[#This Row],[pi]]),4)</f>
        <v>2.5000000000000001E-3</v>
      </c>
    </row>
    <row r="8429" spans="4:13" x14ac:dyDescent="0.25">
      <c r="D8429">
        <v>285</v>
      </c>
      <c r="E8429">
        <v>325</v>
      </c>
      <c r="F8429">
        <f t="shared" si="131"/>
        <v>22850</v>
      </c>
      <c r="G8429">
        <f>IF(punkty5[[#This Row],[v1]] &lt; 40000,1,"")</f>
        <v>1</v>
      </c>
      <c r="H8429" t="str">
        <f>IF(punkty5[[#This Row],[v1]] = 40000,1,"")</f>
        <v/>
      </c>
      <c r="I8429">
        <f>IF(punkty5[[#This Row],[wewnatrz]] = 1,1,IF(punkty5[[#This Row],[brzegi]]=1,1,0))</f>
        <v>1</v>
      </c>
      <c r="J8429">
        <v>8422</v>
      </c>
      <c r="K8429">
        <f xml:space="preserve"> K8428 + punkty5[[#This Row],[na kole]]</f>
        <v>6620</v>
      </c>
      <c r="L8429">
        <f xml:space="preserve"> 4 * punkty5[[#This Row],[nk]] / punkty5[[#This Row],[n]]</f>
        <v>3.1441462835431015</v>
      </c>
      <c r="M8429">
        <f>ROUND(ABS(PI() - punkty5[[#This Row],[pi]]),4)</f>
        <v>2.5999999999999999E-3</v>
      </c>
    </row>
    <row r="8430" spans="4:13" x14ac:dyDescent="0.25">
      <c r="D8430">
        <v>329</v>
      </c>
      <c r="E8430">
        <v>10</v>
      </c>
      <c r="F8430">
        <f t="shared" si="131"/>
        <v>52741</v>
      </c>
      <c r="G8430" t="str">
        <f>IF(punkty5[[#This Row],[v1]] &lt; 40000,1,"")</f>
        <v/>
      </c>
      <c r="H8430" t="str">
        <f>IF(punkty5[[#This Row],[v1]] = 40000,1,"")</f>
        <v/>
      </c>
      <c r="I8430">
        <f>IF(punkty5[[#This Row],[wewnatrz]] = 1,1,IF(punkty5[[#This Row],[brzegi]]=1,1,0))</f>
        <v>0</v>
      </c>
      <c r="J8430">
        <v>8423</v>
      </c>
      <c r="K8430">
        <f xml:space="preserve"> K8429 + punkty5[[#This Row],[na kole]]</f>
        <v>6620</v>
      </c>
      <c r="L8430">
        <f xml:space="preserve"> 4 * punkty5[[#This Row],[nk]] / punkty5[[#This Row],[n]]</f>
        <v>3.1437730024931736</v>
      </c>
      <c r="M8430">
        <f>ROUND(ABS(PI() - punkty5[[#This Row],[pi]]),4)</f>
        <v>2.2000000000000001E-3</v>
      </c>
    </row>
    <row r="8431" spans="4:13" x14ac:dyDescent="0.25">
      <c r="D8431">
        <v>123</v>
      </c>
      <c r="E8431">
        <v>120</v>
      </c>
      <c r="F8431">
        <f t="shared" si="131"/>
        <v>12329</v>
      </c>
      <c r="G8431">
        <f>IF(punkty5[[#This Row],[v1]] &lt; 40000,1,"")</f>
        <v>1</v>
      </c>
      <c r="H8431" t="str">
        <f>IF(punkty5[[#This Row],[v1]] = 40000,1,"")</f>
        <v/>
      </c>
      <c r="I8431">
        <f>IF(punkty5[[#This Row],[wewnatrz]] = 1,1,IF(punkty5[[#This Row],[brzegi]]=1,1,0))</f>
        <v>1</v>
      </c>
      <c r="J8431">
        <v>8424</v>
      </c>
      <c r="K8431">
        <f xml:space="preserve"> K8430 + punkty5[[#This Row],[na kole]]</f>
        <v>6621</v>
      </c>
      <c r="L8431">
        <f xml:space="preserve"> 4 * punkty5[[#This Row],[nk]] / punkty5[[#This Row],[n]]</f>
        <v>3.1438746438746437</v>
      </c>
      <c r="M8431">
        <f>ROUND(ABS(PI() - punkty5[[#This Row],[pi]]),4)</f>
        <v>2.3E-3</v>
      </c>
    </row>
    <row r="8432" spans="4:13" x14ac:dyDescent="0.25">
      <c r="D8432">
        <v>121</v>
      </c>
      <c r="E8432">
        <v>47</v>
      </c>
      <c r="F8432">
        <f t="shared" si="131"/>
        <v>29650</v>
      </c>
      <c r="G8432">
        <f>IF(punkty5[[#This Row],[v1]] &lt; 40000,1,"")</f>
        <v>1</v>
      </c>
      <c r="H8432" t="str">
        <f>IF(punkty5[[#This Row],[v1]] = 40000,1,"")</f>
        <v/>
      </c>
      <c r="I8432">
        <f>IF(punkty5[[#This Row],[wewnatrz]] = 1,1,IF(punkty5[[#This Row],[brzegi]]=1,1,0))</f>
        <v>1</v>
      </c>
      <c r="J8432">
        <v>8425</v>
      </c>
      <c r="K8432">
        <f xml:space="preserve"> K8431 + punkty5[[#This Row],[na kole]]</f>
        <v>6622</v>
      </c>
      <c r="L8432">
        <f xml:space="preserve"> 4 * punkty5[[#This Row],[nk]] / punkty5[[#This Row],[n]]</f>
        <v>3.1439762611275963</v>
      </c>
      <c r="M8432">
        <f>ROUND(ABS(PI() - punkty5[[#This Row],[pi]]),4)</f>
        <v>2.3999999999999998E-3</v>
      </c>
    </row>
    <row r="8433" spans="4:13" x14ac:dyDescent="0.25">
      <c r="D8433">
        <v>306</v>
      </c>
      <c r="E8433">
        <v>69</v>
      </c>
      <c r="F8433">
        <f t="shared" si="131"/>
        <v>28397</v>
      </c>
      <c r="G8433">
        <f>IF(punkty5[[#This Row],[v1]] &lt; 40000,1,"")</f>
        <v>1</v>
      </c>
      <c r="H8433" t="str">
        <f>IF(punkty5[[#This Row],[v1]] = 40000,1,"")</f>
        <v/>
      </c>
      <c r="I8433">
        <f>IF(punkty5[[#This Row],[wewnatrz]] = 1,1,IF(punkty5[[#This Row],[brzegi]]=1,1,0))</f>
        <v>1</v>
      </c>
      <c r="J8433">
        <v>8426</v>
      </c>
      <c r="K8433">
        <f xml:space="preserve"> K8432 + punkty5[[#This Row],[na kole]]</f>
        <v>6623</v>
      </c>
      <c r="L8433">
        <f xml:space="preserve"> 4 * punkty5[[#This Row],[nk]] / punkty5[[#This Row],[n]]</f>
        <v>3.144077854260622</v>
      </c>
      <c r="M8433">
        <f>ROUND(ABS(PI() - punkty5[[#This Row],[pi]]),4)</f>
        <v>2.5000000000000001E-3</v>
      </c>
    </row>
    <row r="8434" spans="4:13" x14ac:dyDescent="0.25">
      <c r="D8434">
        <v>336</v>
      </c>
      <c r="E8434">
        <v>42</v>
      </c>
      <c r="F8434">
        <f t="shared" si="131"/>
        <v>43460</v>
      </c>
      <c r="G8434" t="str">
        <f>IF(punkty5[[#This Row],[v1]] &lt; 40000,1,"")</f>
        <v/>
      </c>
      <c r="H8434" t="str">
        <f>IF(punkty5[[#This Row],[v1]] = 40000,1,"")</f>
        <v/>
      </c>
      <c r="I8434">
        <f>IF(punkty5[[#This Row],[wewnatrz]] = 1,1,IF(punkty5[[#This Row],[brzegi]]=1,1,0))</f>
        <v>0</v>
      </c>
      <c r="J8434">
        <v>8427</v>
      </c>
      <c r="K8434">
        <f xml:space="preserve"> K8433 + punkty5[[#This Row],[na kole]]</f>
        <v>6623</v>
      </c>
      <c r="L8434">
        <f xml:space="preserve"> 4 * punkty5[[#This Row],[nk]] / punkty5[[#This Row],[n]]</f>
        <v>3.1437047585142994</v>
      </c>
      <c r="M8434">
        <f>ROUND(ABS(PI() - punkty5[[#This Row],[pi]]),4)</f>
        <v>2.0999999999999999E-3</v>
      </c>
    </row>
    <row r="8435" spans="4:13" x14ac:dyDescent="0.25">
      <c r="D8435">
        <v>56</v>
      </c>
      <c r="E8435">
        <v>155</v>
      </c>
      <c r="F8435">
        <f t="shared" si="131"/>
        <v>22761</v>
      </c>
      <c r="G8435">
        <f>IF(punkty5[[#This Row],[v1]] &lt; 40000,1,"")</f>
        <v>1</v>
      </c>
      <c r="H8435" t="str">
        <f>IF(punkty5[[#This Row],[v1]] = 40000,1,"")</f>
        <v/>
      </c>
      <c r="I8435">
        <f>IF(punkty5[[#This Row],[wewnatrz]] = 1,1,IF(punkty5[[#This Row],[brzegi]]=1,1,0))</f>
        <v>1</v>
      </c>
      <c r="J8435">
        <v>8428</v>
      </c>
      <c r="K8435">
        <f xml:space="preserve"> K8434 + punkty5[[#This Row],[na kole]]</f>
        <v>6624</v>
      </c>
      <c r="L8435">
        <f xml:space="preserve"> 4 * punkty5[[#This Row],[nk]] / punkty5[[#This Row],[n]]</f>
        <v>3.1438063597532038</v>
      </c>
      <c r="M8435">
        <f>ROUND(ABS(PI() - punkty5[[#This Row],[pi]]),4)</f>
        <v>2.2000000000000001E-3</v>
      </c>
    </row>
    <row r="8436" spans="4:13" x14ac:dyDescent="0.25">
      <c r="D8436">
        <v>356</v>
      </c>
      <c r="E8436">
        <v>192</v>
      </c>
      <c r="F8436">
        <f t="shared" si="131"/>
        <v>24400</v>
      </c>
      <c r="G8436">
        <f>IF(punkty5[[#This Row],[v1]] &lt; 40000,1,"")</f>
        <v>1</v>
      </c>
      <c r="H8436" t="str">
        <f>IF(punkty5[[#This Row],[v1]] = 40000,1,"")</f>
        <v/>
      </c>
      <c r="I8436">
        <f>IF(punkty5[[#This Row],[wewnatrz]] = 1,1,IF(punkty5[[#This Row],[brzegi]]=1,1,0))</f>
        <v>1</v>
      </c>
      <c r="J8436">
        <v>8429</v>
      </c>
      <c r="K8436">
        <f xml:space="preserve"> K8435 + punkty5[[#This Row],[na kole]]</f>
        <v>6625</v>
      </c>
      <c r="L8436">
        <f xml:space="preserve"> 4 * punkty5[[#This Row],[nk]] / punkty5[[#This Row],[n]]</f>
        <v>3.143907936884565</v>
      </c>
      <c r="M8436">
        <f>ROUND(ABS(PI() - punkty5[[#This Row],[pi]]),4)</f>
        <v>2.3E-3</v>
      </c>
    </row>
    <row r="8437" spans="4:13" x14ac:dyDescent="0.25">
      <c r="D8437">
        <v>307</v>
      </c>
      <c r="E8437">
        <v>349</v>
      </c>
      <c r="F8437">
        <f t="shared" si="131"/>
        <v>33650</v>
      </c>
      <c r="G8437">
        <f>IF(punkty5[[#This Row],[v1]] &lt; 40000,1,"")</f>
        <v>1</v>
      </c>
      <c r="H8437" t="str">
        <f>IF(punkty5[[#This Row],[v1]] = 40000,1,"")</f>
        <v/>
      </c>
      <c r="I8437">
        <f>IF(punkty5[[#This Row],[wewnatrz]] = 1,1,IF(punkty5[[#This Row],[brzegi]]=1,1,0))</f>
        <v>1</v>
      </c>
      <c r="J8437">
        <v>8430</v>
      </c>
      <c r="K8437">
        <f xml:space="preserve"> K8436 + punkty5[[#This Row],[na kole]]</f>
        <v>6626</v>
      </c>
      <c r="L8437">
        <f xml:space="preserve"> 4 * punkty5[[#This Row],[nk]] / punkty5[[#This Row],[n]]</f>
        <v>3.1440094899169631</v>
      </c>
      <c r="M8437">
        <f>ROUND(ABS(PI() - punkty5[[#This Row],[pi]]),4)</f>
        <v>2.3999999999999998E-3</v>
      </c>
    </row>
    <row r="8438" spans="4:13" x14ac:dyDescent="0.25">
      <c r="D8438">
        <v>24</v>
      </c>
      <c r="E8438">
        <v>163</v>
      </c>
      <c r="F8438">
        <f t="shared" si="131"/>
        <v>32345</v>
      </c>
      <c r="G8438">
        <f>IF(punkty5[[#This Row],[v1]] &lt; 40000,1,"")</f>
        <v>1</v>
      </c>
      <c r="H8438" t="str">
        <f>IF(punkty5[[#This Row],[v1]] = 40000,1,"")</f>
        <v/>
      </c>
      <c r="I8438">
        <f>IF(punkty5[[#This Row],[wewnatrz]] = 1,1,IF(punkty5[[#This Row],[brzegi]]=1,1,0))</f>
        <v>1</v>
      </c>
      <c r="J8438">
        <v>8431</v>
      </c>
      <c r="K8438">
        <f xml:space="preserve"> K8437 + punkty5[[#This Row],[na kole]]</f>
        <v>6627</v>
      </c>
      <c r="L8438">
        <f xml:space="preserve"> 4 * punkty5[[#This Row],[nk]] / punkty5[[#This Row],[n]]</f>
        <v>3.1441110188589727</v>
      </c>
      <c r="M8438">
        <f>ROUND(ABS(PI() - punkty5[[#This Row],[pi]]),4)</f>
        <v>2.5000000000000001E-3</v>
      </c>
    </row>
    <row r="8439" spans="4:13" x14ac:dyDescent="0.25">
      <c r="D8439">
        <v>251</v>
      </c>
      <c r="E8439">
        <v>127</v>
      </c>
      <c r="F8439">
        <f t="shared" si="131"/>
        <v>7930</v>
      </c>
      <c r="G8439">
        <f>IF(punkty5[[#This Row],[v1]] &lt; 40000,1,"")</f>
        <v>1</v>
      </c>
      <c r="H8439" t="str">
        <f>IF(punkty5[[#This Row],[v1]] = 40000,1,"")</f>
        <v/>
      </c>
      <c r="I8439">
        <f>IF(punkty5[[#This Row],[wewnatrz]] = 1,1,IF(punkty5[[#This Row],[brzegi]]=1,1,0))</f>
        <v>1</v>
      </c>
      <c r="J8439">
        <v>8432</v>
      </c>
      <c r="K8439">
        <f xml:space="preserve"> K8438 + punkty5[[#This Row],[na kole]]</f>
        <v>6628</v>
      </c>
      <c r="L8439">
        <f xml:space="preserve"> 4 * punkty5[[#This Row],[nk]] / punkty5[[#This Row],[n]]</f>
        <v>3.1442125237191649</v>
      </c>
      <c r="M8439">
        <f>ROUND(ABS(PI() - punkty5[[#This Row],[pi]]),4)</f>
        <v>2.5999999999999999E-3</v>
      </c>
    </row>
    <row r="8440" spans="4:13" x14ac:dyDescent="0.25">
      <c r="D8440">
        <v>165</v>
      </c>
      <c r="E8440">
        <v>183</v>
      </c>
      <c r="F8440">
        <f t="shared" si="131"/>
        <v>1514</v>
      </c>
      <c r="G8440">
        <f>IF(punkty5[[#This Row],[v1]] &lt; 40000,1,"")</f>
        <v>1</v>
      </c>
      <c r="H8440" t="str">
        <f>IF(punkty5[[#This Row],[v1]] = 40000,1,"")</f>
        <v/>
      </c>
      <c r="I8440">
        <f>IF(punkty5[[#This Row],[wewnatrz]] = 1,1,IF(punkty5[[#This Row],[brzegi]]=1,1,0))</f>
        <v>1</v>
      </c>
      <c r="J8440">
        <v>8433</v>
      </c>
      <c r="K8440">
        <f xml:space="preserve"> K8439 + punkty5[[#This Row],[na kole]]</f>
        <v>6629</v>
      </c>
      <c r="L8440">
        <f xml:space="preserve"> 4 * punkty5[[#This Row],[nk]] / punkty5[[#This Row],[n]]</f>
        <v>3.1443140045061071</v>
      </c>
      <c r="M8440">
        <f>ROUND(ABS(PI() - punkty5[[#This Row],[pi]]),4)</f>
        <v>2.7000000000000001E-3</v>
      </c>
    </row>
    <row r="8441" spans="4:13" x14ac:dyDescent="0.25">
      <c r="D8441">
        <v>6</v>
      </c>
      <c r="E8441">
        <v>135</v>
      </c>
      <c r="F8441">
        <f t="shared" si="131"/>
        <v>41861</v>
      </c>
      <c r="G8441" t="str">
        <f>IF(punkty5[[#This Row],[v1]] &lt; 40000,1,"")</f>
        <v/>
      </c>
      <c r="H8441" t="str">
        <f>IF(punkty5[[#This Row],[v1]] = 40000,1,"")</f>
        <v/>
      </c>
      <c r="I8441">
        <f>IF(punkty5[[#This Row],[wewnatrz]] = 1,1,IF(punkty5[[#This Row],[brzegi]]=1,1,0))</f>
        <v>0</v>
      </c>
      <c r="J8441">
        <v>8434</v>
      </c>
      <c r="K8441">
        <f xml:space="preserve"> K8440 + punkty5[[#This Row],[na kole]]</f>
        <v>6629</v>
      </c>
      <c r="L8441">
        <f xml:space="preserve"> 4 * punkty5[[#This Row],[nk]] / punkty5[[#This Row],[n]]</f>
        <v>3.1439411904197296</v>
      </c>
      <c r="M8441">
        <f>ROUND(ABS(PI() - punkty5[[#This Row],[pi]]),4)</f>
        <v>2.3E-3</v>
      </c>
    </row>
    <row r="8442" spans="4:13" x14ac:dyDescent="0.25">
      <c r="D8442">
        <v>287</v>
      </c>
      <c r="E8442">
        <v>282</v>
      </c>
      <c r="F8442">
        <f t="shared" si="131"/>
        <v>14293</v>
      </c>
      <c r="G8442">
        <f>IF(punkty5[[#This Row],[v1]] &lt; 40000,1,"")</f>
        <v>1</v>
      </c>
      <c r="H8442" t="str">
        <f>IF(punkty5[[#This Row],[v1]] = 40000,1,"")</f>
        <v/>
      </c>
      <c r="I8442">
        <f>IF(punkty5[[#This Row],[wewnatrz]] = 1,1,IF(punkty5[[#This Row],[brzegi]]=1,1,0))</f>
        <v>1</v>
      </c>
      <c r="J8442">
        <v>8435</v>
      </c>
      <c r="K8442">
        <f xml:space="preserve"> K8441 + punkty5[[#This Row],[na kole]]</f>
        <v>6630</v>
      </c>
      <c r="L8442">
        <f xml:space="preserve"> 4 * punkty5[[#This Row],[nk]] / punkty5[[#This Row],[n]]</f>
        <v>3.1440426793123888</v>
      </c>
      <c r="M8442">
        <f>ROUND(ABS(PI() - punkty5[[#This Row],[pi]]),4)</f>
        <v>2.5000000000000001E-3</v>
      </c>
    </row>
    <row r="8443" spans="4:13" x14ac:dyDescent="0.25">
      <c r="D8443">
        <v>80</v>
      </c>
      <c r="E8443">
        <v>266</v>
      </c>
      <c r="F8443">
        <f t="shared" si="131"/>
        <v>18756</v>
      </c>
      <c r="G8443">
        <f>IF(punkty5[[#This Row],[v1]] &lt; 40000,1,"")</f>
        <v>1</v>
      </c>
      <c r="H8443" t="str">
        <f>IF(punkty5[[#This Row],[v1]] = 40000,1,"")</f>
        <v/>
      </c>
      <c r="I8443">
        <f>IF(punkty5[[#This Row],[wewnatrz]] = 1,1,IF(punkty5[[#This Row],[brzegi]]=1,1,0))</f>
        <v>1</v>
      </c>
      <c r="J8443">
        <v>8436</v>
      </c>
      <c r="K8443">
        <f xml:space="preserve"> K8442 + punkty5[[#This Row],[na kole]]</f>
        <v>6631</v>
      </c>
      <c r="L8443">
        <f xml:space="preserve"> 4 * punkty5[[#This Row],[nk]] / punkty5[[#This Row],[n]]</f>
        <v>3.144144144144144</v>
      </c>
      <c r="M8443">
        <f>ROUND(ABS(PI() - punkty5[[#This Row],[pi]]),4)</f>
        <v>2.5999999999999999E-3</v>
      </c>
    </row>
    <row r="8444" spans="4:13" x14ac:dyDescent="0.25">
      <c r="D8444">
        <v>104</v>
      </c>
      <c r="E8444">
        <v>309</v>
      </c>
      <c r="F8444">
        <f t="shared" si="131"/>
        <v>21097</v>
      </c>
      <c r="G8444">
        <f>IF(punkty5[[#This Row],[v1]] &lt; 40000,1,"")</f>
        <v>1</v>
      </c>
      <c r="H8444" t="str">
        <f>IF(punkty5[[#This Row],[v1]] = 40000,1,"")</f>
        <v/>
      </c>
      <c r="I8444">
        <f>IF(punkty5[[#This Row],[wewnatrz]] = 1,1,IF(punkty5[[#This Row],[brzegi]]=1,1,0))</f>
        <v>1</v>
      </c>
      <c r="J8444">
        <v>8437</v>
      </c>
      <c r="K8444">
        <f xml:space="preserve"> K8443 + punkty5[[#This Row],[na kole]]</f>
        <v>6632</v>
      </c>
      <c r="L8444">
        <f xml:space="preserve"> 4 * punkty5[[#This Row],[nk]] / punkty5[[#This Row],[n]]</f>
        <v>3.1442455849235511</v>
      </c>
      <c r="M8444">
        <f>ROUND(ABS(PI() - punkty5[[#This Row],[pi]]),4)</f>
        <v>2.7000000000000001E-3</v>
      </c>
    </row>
    <row r="8445" spans="4:13" x14ac:dyDescent="0.25">
      <c r="D8445">
        <v>161</v>
      </c>
      <c r="E8445">
        <v>307</v>
      </c>
      <c r="F8445">
        <f t="shared" si="131"/>
        <v>12970</v>
      </c>
      <c r="G8445">
        <f>IF(punkty5[[#This Row],[v1]] &lt; 40000,1,"")</f>
        <v>1</v>
      </c>
      <c r="H8445" t="str">
        <f>IF(punkty5[[#This Row],[v1]] = 40000,1,"")</f>
        <v/>
      </c>
      <c r="I8445">
        <f>IF(punkty5[[#This Row],[wewnatrz]] = 1,1,IF(punkty5[[#This Row],[brzegi]]=1,1,0))</f>
        <v>1</v>
      </c>
      <c r="J8445">
        <v>8438</v>
      </c>
      <c r="K8445">
        <f xml:space="preserve"> K8444 + punkty5[[#This Row],[na kole]]</f>
        <v>6633</v>
      </c>
      <c r="L8445">
        <f xml:space="preserve"> 4 * punkty5[[#This Row],[nk]] / punkty5[[#This Row],[n]]</f>
        <v>3.144347001659161</v>
      </c>
      <c r="M8445">
        <f>ROUND(ABS(PI() - punkty5[[#This Row],[pi]]),4)</f>
        <v>2.8E-3</v>
      </c>
    </row>
    <row r="8446" spans="4:13" x14ac:dyDescent="0.25">
      <c r="D8446">
        <v>320</v>
      </c>
      <c r="E8446">
        <v>228</v>
      </c>
      <c r="F8446">
        <f t="shared" si="131"/>
        <v>15184</v>
      </c>
      <c r="G8446">
        <f>IF(punkty5[[#This Row],[v1]] &lt; 40000,1,"")</f>
        <v>1</v>
      </c>
      <c r="H8446" t="str">
        <f>IF(punkty5[[#This Row],[v1]] = 40000,1,"")</f>
        <v/>
      </c>
      <c r="I8446">
        <f>IF(punkty5[[#This Row],[wewnatrz]] = 1,1,IF(punkty5[[#This Row],[brzegi]]=1,1,0))</f>
        <v>1</v>
      </c>
      <c r="J8446">
        <v>8439</v>
      </c>
      <c r="K8446">
        <f xml:space="preserve"> K8445 + punkty5[[#This Row],[na kole]]</f>
        <v>6634</v>
      </c>
      <c r="L8446">
        <f xml:space="preserve"> 4 * punkty5[[#This Row],[nk]] / punkty5[[#This Row],[n]]</f>
        <v>3.1444483943595212</v>
      </c>
      <c r="M8446">
        <f>ROUND(ABS(PI() - punkty5[[#This Row],[pi]]),4)</f>
        <v>2.8999999999999998E-3</v>
      </c>
    </row>
    <row r="8447" spans="4:13" x14ac:dyDescent="0.25">
      <c r="D8447">
        <v>362</v>
      </c>
      <c r="E8447">
        <v>256</v>
      </c>
      <c r="F8447">
        <f t="shared" si="131"/>
        <v>29380</v>
      </c>
      <c r="G8447">
        <f>IF(punkty5[[#This Row],[v1]] &lt; 40000,1,"")</f>
        <v>1</v>
      </c>
      <c r="H8447" t="str">
        <f>IF(punkty5[[#This Row],[v1]] = 40000,1,"")</f>
        <v/>
      </c>
      <c r="I8447">
        <f>IF(punkty5[[#This Row],[wewnatrz]] = 1,1,IF(punkty5[[#This Row],[brzegi]]=1,1,0))</f>
        <v>1</v>
      </c>
      <c r="J8447">
        <v>8440</v>
      </c>
      <c r="K8447">
        <f xml:space="preserve"> K8446 + punkty5[[#This Row],[na kole]]</f>
        <v>6635</v>
      </c>
      <c r="L8447">
        <f xml:space="preserve"> 4 * punkty5[[#This Row],[nk]] / punkty5[[#This Row],[n]]</f>
        <v>3.1445497630331753</v>
      </c>
      <c r="M8447">
        <f>ROUND(ABS(PI() - punkty5[[#This Row],[pi]]),4)</f>
        <v>3.0000000000000001E-3</v>
      </c>
    </row>
    <row r="8448" spans="4:13" x14ac:dyDescent="0.25">
      <c r="D8448">
        <v>51</v>
      </c>
      <c r="E8448">
        <v>389</v>
      </c>
      <c r="F8448">
        <f t="shared" si="131"/>
        <v>57922</v>
      </c>
      <c r="G8448" t="str">
        <f>IF(punkty5[[#This Row],[v1]] &lt; 40000,1,"")</f>
        <v/>
      </c>
      <c r="H8448" t="str">
        <f>IF(punkty5[[#This Row],[v1]] = 40000,1,"")</f>
        <v/>
      </c>
      <c r="I8448">
        <f>IF(punkty5[[#This Row],[wewnatrz]] = 1,1,IF(punkty5[[#This Row],[brzegi]]=1,1,0))</f>
        <v>0</v>
      </c>
      <c r="J8448">
        <v>8441</v>
      </c>
      <c r="K8448">
        <f xml:space="preserve"> K8447 + punkty5[[#This Row],[na kole]]</f>
        <v>6635</v>
      </c>
      <c r="L8448">
        <f xml:space="preserve"> 4 * punkty5[[#This Row],[nk]] / punkty5[[#This Row],[n]]</f>
        <v>3.1441772301859969</v>
      </c>
      <c r="M8448">
        <f>ROUND(ABS(PI() - punkty5[[#This Row],[pi]]),4)</f>
        <v>2.5999999999999999E-3</v>
      </c>
    </row>
    <row r="8449" spans="4:13" x14ac:dyDescent="0.25">
      <c r="D8449">
        <v>4</v>
      </c>
      <c r="E8449">
        <v>143</v>
      </c>
      <c r="F8449">
        <f t="shared" si="131"/>
        <v>41665</v>
      </c>
      <c r="G8449" t="str">
        <f>IF(punkty5[[#This Row],[v1]] &lt; 40000,1,"")</f>
        <v/>
      </c>
      <c r="H8449" t="str">
        <f>IF(punkty5[[#This Row],[v1]] = 40000,1,"")</f>
        <v/>
      </c>
      <c r="I8449">
        <f>IF(punkty5[[#This Row],[wewnatrz]] = 1,1,IF(punkty5[[#This Row],[brzegi]]=1,1,0))</f>
        <v>0</v>
      </c>
      <c r="J8449">
        <v>8442</v>
      </c>
      <c r="K8449">
        <f xml:space="preserve"> K8448 + punkty5[[#This Row],[na kole]]</f>
        <v>6635</v>
      </c>
      <c r="L8449">
        <f xml:space="preserve"> 4 * punkty5[[#This Row],[nk]] / punkty5[[#This Row],[n]]</f>
        <v>3.1438047855958304</v>
      </c>
      <c r="M8449">
        <f>ROUND(ABS(PI() - punkty5[[#This Row],[pi]]),4)</f>
        <v>2.2000000000000001E-3</v>
      </c>
    </row>
    <row r="8450" spans="4:13" x14ac:dyDescent="0.25">
      <c r="D8450">
        <v>222</v>
      </c>
      <c r="E8450">
        <v>62</v>
      </c>
      <c r="F8450">
        <f t="shared" si="131"/>
        <v>19528</v>
      </c>
      <c r="G8450">
        <f>IF(punkty5[[#This Row],[v1]] &lt; 40000,1,"")</f>
        <v>1</v>
      </c>
      <c r="H8450" t="str">
        <f>IF(punkty5[[#This Row],[v1]] = 40000,1,"")</f>
        <v/>
      </c>
      <c r="I8450">
        <f>IF(punkty5[[#This Row],[wewnatrz]] = 1,1,IF(punkty5[[#This Row],[brzegi]]=1,1,0))</f>
        <v>1</v>
      </c>
      <c r="J8450">
        <v>8443</v>
      </c>
      <c r="K8450">
        <f xml:space="preserve"> K8449 + punkty5[[#This Row],[na kole]]</f>
        <v>6636</v>
      </c>
      <c r="L8450">
        <f xml:space="preserve"> 4 * punkty5[[#This Row],[nk]] / punkty5[[#This Row],[n]]</f>
        <v>3.143906194480635</v>
      </c>
      <c r="M8450">
        <f>ROUND(ABS(PI() - punkty5[[#This Row],[pi]]),4)</f>
        <v>2.3E-3</v>
      </c>
    </row>
    <row r="8451" spans="4:13" x14ac:dyDescent="0.25">
      <c r="D8451">
        <v>78</v>
      </c>
      <c r="E8451">
        <v>229</v>
      </c>
      <c r="F8451">
        <f t="shared" si="131"/>
        <v>15725</v>
      </c>
      <c r="G8451">
        <f>IF(punkty5[[#This Row],[v1]] &lt; 40000,1,"")</f>
        <v>1</v>
      </c>
      <c r="H8451" t="str">
        <f>IF(punkty5[[#This Row],[v1]] = 40000,1,"")</f>
        <v/>
      </c>
      <c r="I8451">
        <f>IF(punkty5[[#This Row],[wewnatrz]] = 1,1,IF(punkty5[[#This Row],[brzegi]]=1,1,0))</f>
        <v>1</v>
      </c>
      <c r="J8451">
        <v>8444</v>
      </c>
      <c r="K8451">
        <f xml:space="preserve"> K8450 + punkty5[[#This Row],[na kole]]</f>
        <v>6637</v>
      </c>
      <c r="L8451">
        <f xml:space="preserve"> 4 * punkty5[[#This Row],[nk]] / punkty5[[#This Row],[n]]</f>
        <v>3.1440075793462814</v>
      </c>
      <c r="M8451">
        <f>ROUND(ABS(PI() - punkty5[[#This Row],[pi]]),4)</f>
        <v>2.3999999999999998E-3</v>
      </c>
    </row>
    <row r="8452" spans="4:13" x14ac:dyDescent="0.25">
      <c r="D8452">
        <v>352</v>
      </c>
      <c r="E8452">
        <v>307</v>
      </c>
      <c r="F8452">
        <f t="shared" si="131"/>
        <v>34553</v>
      </c>
      <c r="G8452">
        <f>IF(punkty5[[#This Row],[v1]] &lt; 40000,1,"")</f>
        <v>1</v>
      </c>
      <c r="H8452" t="str">
        <f>IF(punkty5[[#This Row],[v1]] = 40000,1,"")</f>
        <v/>
      </c>
      <c r="I8452">
        <f>IF(punkty5[[#This Row],[wewnatrz]] = 1,1,IF(punkty5[[#This Row],[brzegi]]=1,1,0))</f>
        <v>1</v>
      </c>
      <c r="J8452">
        <v>8445</v>
      </c>
      <c r="K8452">
        <f xml:space="preserve"> K8451 + punkty5[[#This Row],[na kole]]</f>
        <v>6638</v>
      </c>
      <c r="L8452">
        <f xml:space="preserve"> 4 * punkty5[[#This Row],[nk]] / punkty5[[#This Row],[n]]</f>
        <v>3.1441089402013027</v>
      </c>
      <c r="M8452">
        <f>ROUND(ABS(PI() - punkty5[[#This Row],[pi]]),4)</f>
        <v>2.5000000000000001E-3</v>
      </c>
    </row>
    <row r="8453" spans="4:13" x14ac:dyDescent="0.25">
      <c r="D8453">
        <v>352</v>
      </c>
      <c r="E8453">
        <v>206</v>
      </c>
      <c r="F8453">
        <f t="shared" si="131"/>
        <v>23140</v>
      </c>
      <c r="G8453">
        <f>IF(punkty5[[#This Row],[v1]] &lt; 40000,1,"")</f>
        <v>1</v>
      </c>
      <c r="H8453" t="str">
        <f>IF(punkty5[[#This Row],[v1]] = 40000,1,"")</f>
        <v/>
      </c>
      <c r="I8453">
        <f>IF(punkty5[[#This Row],[wewnatrz]] = 1,1,IF(punkty5[[#This Row],[brzegi]]=1,1,0))</f>
        <v>1</v>
      </c>
      <c r="J8453">
        <v>8446</v>
      </c>
      <c r="K8453">
        <f xml:space="preserve"> K8452 + punkty5[[#This Row],[na kole]]</f>
        <v>6639</v>
      </c>
      <c r="L8453">
        <f xml:space="preserve"> 4 * punkty5[[#This Row],[nk]] / punkty5[[#This Row],[n]]</f>
        <v>3.1442102770542268</v>
      </c>
      <c r="M8453">
        <f>ROUND(ABS(PI() - punkty5[[#This Row],[pi]]),4)</f>
        <v>2.5999999999999999E-3</v>
      </c>
    </row>
    <row r="8454" spans="4:13" x14ac:dyDescent="0.25">
      <c r="D8454">
        <v>83</v>
      </c>
      <c r="E8454">
        <v>66</v>
      </c>
      <c r="F8454">
        <f t="shared" si="131"/>
        <v>31645</v>
      </c>
      <c r="G8454">
        <f>IF(punkty5[[#This Row],[v1]] &lt; 40000,1,"")</f>
        <v>1</v>
      </c>
      <c r="H8454" t="str">
        <f>IF(punkty5[[#This Row],[v1]] = 40000,1,"")</f>
        <v/>
      </c>
      <c r="I8454">
        <f>IF(punkty5[[#This Row],[wewnatrz]] = 1,1,IF(punkty5[[#This Row],[brzegi]]=1,1,0))</f>
        <v>1</v>
      </c>
      <c r="J8454">
        <v>8447</v>
      </c>
      <c r="K8454">
        <f xml:space="preserve"> K8453 + punkty5[[#This Row],[na kole]]</f>
        <v>6640</v>
      </c>
      <c r="L8454">
        <f xml:space="preserve"> 4 * punkty5[[#This Row],[nk]] / punkty5[[#This Row],[n]]</f>
        <v>3.144311589913579</v>
      </c>
      <c r="M8454">
        <f>ROUND(ABS(PI() - punkty5[[#This Row],[pi]]),4)</f>
        <v>2.7000000000000001E-3</v>
      </c>
    </row>
    <row r="8455" spans="4:13" x14ac:dyDescent="0.25">
      <c r="D8455">
        <v>1</v>
      </c>
      <c r="E8455">
        <v>372</v>
      </c>
      <c r="F8455">
        <f t="shared" si="131"/>
        <v>69185</v>
      </c>
      <c r="G8455" t="str">
        <f>IF(punkty5[[#This Row],[v1]] &lt; 40000,1,"")</f>
        <v/>
      </c>
      <c r="H8455" t="str">
        <f>IF(punkty5[[#This Row],[v1]] = 40000,1,"")</f>
        <v/>
      </c>
      <c r="I8455">
        <f>IF(punkty5[[#This Row],[wewnatrz]] = 1,1,IF(punkty5[[#This Row],[brzegi]]=1,1,0))</f>
        <v>0</v>
      </c>
      <c r="J8455">
        <v>8448</v>
      </c>
      <c r="K8455">
        <f xml:space="preserve"> K8454 + punkty5[[#This Row],[na kole]]</f>
        <v>6640</v>
      </c>
      <c r="L8455">
        <f xml:space="preserve"> 4 * punkty5[[#This Row],[nk]] / punkty5[[#This Row],[n]]</f>
        <v>3.143939393939394</v>
      </c>
      <c r="M8455">
        <f>ROUND(ABS(PI() - punkty5[[#This Row],[pi]]),4)</f>
        <v>2.3E-3</v>
      </c>
    </row>
    <row r="8456" spans="4:13" x14ac:dyDescent="0.25">
      <c r="D8456">
        <v>143</v>
      </c>
      <c r="E8456">
        <v>349</v>
      </c>
      <c r="F8456">
        <f t="shared" si="131"/>
        <v>25450</v>
      </c>
      <c r="G8456">
        <f>IF(punkty5[[#This Row],[v1]] &lt; 40000,1,"")</f>
        <v>1</v>
      </c>
      <c r="H8456" t="str">
        <f>IF(punkty5[[#This Row],[v1]] = 40000,1,"")</f>
        <v/>
      </c>
      <c r="I8456">
        <f>IF(punkty5[[#This Row],[wewnatrz]] = 1,1,IF(punkty5[[#This Row],[brzegi]]=1,1,0))</f>
        <v>1</v>
      </c>
      <c r="J8456">
        <v>8449</v>
      </c>
      <c r="K8456">
        <f xml:space="preserve"> K8455 + punkty5[[#This Row],[na kole]]</f>
        <v>6641</v>
      </c>
      <c r="L8456">
        <f xml:space="preserve"> 4 * punkty5[[#This Row],[nk]] / punkty5[[#This Row],[n]]</f>
        <v>3.1440407148775003</v>
      </c>
      <c r="M8456">
        <f>ROUND(ABS(PI() - punkty5[[#This Row],[pi]]),4)</f>
        <v>2.3999999999999998E-3</v>
      </c>
    </row>
    <row r="8457" spans="4:13" x14ac:dyDescent="0.25">
      <c r="D8457">
        <v>317</v>
      </c>
      <c r="E8457">
        <v>377</v>
      </c>
      <c r="F8457">
        <f t="shared" ref="F8457:F8520" si="132">((D8457 - 200) * (D8457 - 200)) +(( E8457 - 200) * ( E8457 - 200))</f>
        <v>45018</v>
      </c>
      <c r="G8457" t="str">
        <f>IF(punkty5[[#This Row],[v1]] &lt; 40000,1,"")</f>
        <v/>
      </c>
      <c r="H8457" t="str">
        <f>IF(punkty5[[#This Row],[v1]] = 40000,1,"")</f>
        <v/>
      </c>
      <c r="I8457">
        <f>IF(punkty5[[#This Row],[wewnatrz]] = 1,1,IF(punkty5[[#This Row],[brzegi]]=1,1,0))</f>
        <v>0</v>
      </c>
      <c r="J8457">
        <v>8450</v>
      </c>
      <c r="K8457">
        <f xml:space="preserve"> K8456 + punkty5[[#This Row],[na kole]]</f>
        <v>6641</v>
      </c>
      <c r="L8457">
        <f xml:space="preserve"> 4 * punkty5[[#This Row],[nk]] / punkty5[[#This Row],[n]]</f>
        <v>3.1436686390532542</v>
      </c>
      <c r="M8457">
        <f>ROUND(ABS(PI() - punkty5[[#This Row],[pi]]),4)</f>
        <v>2.0999999999999999E-3</v>
      </c>
    </row>
    <row r="8458" spans="4:13" x14ac:dyDescent="0.25">
      <c r="D8458">
        <v>338</v>
      </c>
      <c r="E8458">
        <v>269</v>
      </c>
      <c r="F8458">
        <f t="shared" si="132"/>
        <v>23805</v>
      </c>
      <c r="G8458">
        <f>IF(punkty5[[#This Row],[v1]] &lt; 40000,1,"")</f>
        <v>1</v>
      </c>
      <c r="H8458" t="str">
        <f>IF(punkty5[[#This Row],[v1]] = 40000,1,"")</f>
        <v/>
      </c>
      <c r="I8458">
        <f>IF(punkty5[[#This Row],[wewnatrz]] = 1,1,IF(punkty5[[#This Row],[brzegi]]=1,1,0))</f>
        <v>1</v>
      </c>
      <c r="J8458">
        <v>8451</v>
      </c>
      <c r="K8458">
        <f xml:space="preserve"> K8457 + punkty5[[#This Row],[na kole]]</f>
        <v>6642</v>
      </c>
      <c r="L8458">
        <f xml:space="preserve"> 4 * punkty5[[#This Row],[nk]] / punkty5[[#This Row],[n]]</f>
        <v>3.1437699680511182</v>
      </c>
      <c r="M8458">
        <f>ROUND(ABS(PI() - punkty5[[#This Row],[pi]]),4)</f>
        <v>2.2000000000000001E-3</v>
      </c>
    </row>
    <row r="8459" spans="4:13" x14ac:dyDescent="0.25">
      <c r="D8459">
        <v>286</v>
      </c>
      <c r="E8459">
        <v>220</v>
      </c>
      <c r="F8459">
        <f t="shared" si="132"/>
        <v>7796</v>
      </c>
      <c r="G8459">
        <f>IF(punkty5[[#This Row],[v1]] &lt; 40000,1,"")</f>
        <v>1</v>
      </c>
      <c r="H8459" t="str">
        <f>IF(punkty5[[#This Row],[v1]] = 40000,1,"")</f>
        <v/>
      </c>
      <c r="I8459">
        <f>IF(punkty5[[#This Row],[wewnatrz]] = 1,1,IF(punkty5[[#This Row],[brzegi]]=1,1,0))</f>
        <v>1</v>
      </c>
      <c r="J8459">
        <v>8452</v>
      </c>
      <c r="K8459">
        <f xml:space="preserve"> K8458 + punkty5[[#This Row],[na kole]]</f>
        <v>6643</v>
      </c>
      <c r="L8459">
        <f xml:space="preserve"> 4 * punkty5[[#This Row],[nk]] / punkty5[[#This Row],[n]]</f>
        <v>3.1438712730714622</v>
      </c>
      <c r="M8459">
        <f>ROUND(ABS(PI() - punkty5[[#This Row],[pi]]),4)</f>
        <v>2.3E-3</v>
      </c>
    </row>
    <row r="8460" spans="4:13" x14ac:dyDescent="0.25">
      <c r="D8460">
        <v>58</v>
      </c>
      <c r="E8460">
        <v>361</v>
      </c>
      <c r="F8460">
        <f t="shared" si="132"/>
        <v>46085</v>
      </c>
      <c r="G8460" t="str">
        <f>IF(punkty5[[#This Row],[v1]] &lt; 40000,1,"")</f>
        <v/>
      </c>
      <c r="H8460" t="str">
        <f>IF(punkty5[[#This Row],[v1]] = 40000,1,"")</f>
        <v/>
      </c>
      <c r="I8460">
        <f>IF(punkty5[[#This Row],[wewnatrz]] = 1,1,IF(punkty5[[#This Row],[brzegi]]=1,1,0))</f>
        <v>0</v>
      </c>
      <c r="J8460">
        <v>8453</v>
      </c>
      <c r="K8460">
        <f xml:space="preserve"> K8459 + punkty5[[#This Row],[na kole]]</f>
        <v>6643</v>
      </c>
      <c r="L8460">
        <f xml:space="preserve"> 4 * punkty5[[#This Row],[nk]] / punkty5[[#This Row],[n]]</f>
        <v>3.1434993493434282</v>
      </c>
      <c r="M8460">
        <f>ROUND(ABS(PI() - punkty5[[#This Row],[pi]]),4)</f>
        <v>1.9E-3</v>
      </c>
    </row>
    <row r="8461" spans="4:13" x14ac:dyDescent="0.25">
      <c r="D8461">
        <v>65</v>
      </c>
      <c r="E8461">
        <v>76</v>
      </c>
      <c r="F8461">
        <f t="shared" si="132"/>
        <v>33601</v>
      </c>
      <c r="G8461">
        <f>IF(punkty5[[#This Row],[v1]] &lt; 40000,1,"")</f>
        <v>1</v>
      </c>
      <c r="H8461" t="str">
        <f>IF(punkty5[[#This Row],[v1]] = 40000,1,"")</f>
        <v/>
      </c>
      <c r="I8461">
        <f>IF(punkty5[[#This Row],[wewnatrz]] = 1,1,IF(punkty5[[#This Row],[brzegi]]=1,1,0))</f>
        <v>1</v>
      </c>
      <c r="J8461">
        <v>8454</v>
      </c>
      <c r="K8461">
        <f xml:space="preserve"> K8460 + punkty5[[#This Row],[na kole]]</f>
        <v>6644</v>
      </c>
      <c r="L8461">
        <f xml:space="preserve"> 4 * punkty5[[#This Row],[nk]] / punkty5[[#This Row],[n]]</f>
        <v>3.1436006624083275</v>
      </c>
      <c r="M8461">
        <f>ROUND(ABS(PI() - punkty5[[#This Row],[pi]]),4)</f>
        <v>2E-3</v>
      </c>
    </row>
    <row r="8462" spans="4:13" x14ac:dyDescent="0.25">
      <c r="D8462">
        <v>333</v>
      </c>
      <c r="E8462">
        <v>368</v>
      </c>
      <c r="F8462">
        <f t="shared" si="132"/>
        <v>45913</v>
      </c>
      <c r="G8462" t="str">
        <f>IF(punkty5[[#This Row],[v1]] &lt; 40000,1,"")</f>
        <v/>
      </c>
      <c r="H8462" t="str">
        <f>IF(punkty5[[#This Row],[v1]] = 40000,1,"")</f>
        <v/>
      </c>
      <c r="I8462">
        <f>IF(punkty5[[#This Row],[wewnatrz]] = 1,1,IF(punkty5[[#This Row],[brzegi]]=1,1,0))</f>
        <v>0</v>
      </c>
      <c r="J8462">
        <v>8455</v>
      </c>
      <c r="K8462">
        <f xml:space="preserve"> K8461 + punkty5[[#This Row],[na kole]]</f>
        <v>6644</v>
      </c>
      <c r="L8462">
        <f xml:space="preserve"> 4 * punkty5[[#This Row],[nk]] / punkty5[[#This Row],[n]]</f>
        <v>3.1432288586635129</v>
      </c>
      <c r="M8462">
        <f>ROUND(ABS(PI() - punkty5[[#This Row],[pi]]),4)</f>
        <v>1.6000000000000001E-3</v>
      </c>
    </row>
    <row r="8463" spans="4:13" x14ac:dyDescent="0.25">
      <c r="D8463">
        <v>334</v>
      </c>
      <c r="E8463">
        <v>63</v>
      </c>
      <c r="F8463">
        <f t="shared" si="132"/>
        <v>36725</v>
      </c>
      <c r="G8463">
        <f>IF(punkty5[[#This Row],[v1]] &lt; 40000,1,"")</f>
        <v>1</v>
      </c>
      <c r="H8463" t="str">
        <f>IF(punkty5[[#This Row],[v1]] = 40000,1,"")</f>
        <v/>
      </c>
      <c r="I8463">
        <f>IF(punkty5[[#This Row],[wewnatrz]] = 1,1,IF(punkty5[[#This Row],[brzegi]]=1,1,0))</f>
        <v>1</v>
      </c>
      <c r="J8463">
        <v>8456</v>
      </c>
      <c r="K8463">
        <f xml:space="preserve"> K8462 + punkty5[[#This Row],[na kole]]</f>
        <v>6645</v>
      </c>
      <c r="L8463">
        <f xml:space="preserve"> 4 * punkty5[[#This Row],[nk]] / punkty5[[#This Row],[n]]</f>
        <v>3.1433301797540207</v>
      </c>
      <c r="M8463">
        <f>ROUND(ABS(PI() - punkty5[[#This Row],[pi]]),4)</f>
        <v>1.6999999999999999E-3</v>
      </c>
    </row>
    <row r="8464" spans="4:13" x14ac:dyDescent="0.25">
      <c r="D8464">
        <v>335</v>
      </c>
      <c r="E8464">
        <v>118</v>
      </c>
      <c r="F8464">
        <f t="shared" si="132"/>
        <v>24949</v>
      </c>
      <c r="G8464">
        <f>IF(punkty5[[#This Row],[v1]] &lt; 40000,1,"")</f>
        <v>1</v>
      </c>
      <c r="H8464" t="str">
        <f>IF(punkty5[[#This Row],[v1]] = 40000,1,"")</f>
        <v/>
      </c>
      <c r="I8464">
        <f>IF(punkty5[[#This Row],[wewnatrz]] = 1,1,IF(punkty5[[#This Row],[brzegi]]=1,1,0))</f>
        <v>1</v>
      </c>
      <c r="J8464">
        <v>8457</v>
      </c>
      <c r="K8464">
        <f xml:space="preserve"> K8463 + punkty5[[#This Row],[na kole]]</f>
        <v>6646</v>
      </c>
      <c r="L8464">
        <f xml:space="preserve"> 4 * punkty5[[#This Row],[nk]] / punkty5[[#This Row],[n]]</f>
        <v>3.1434314768830554</v>
      </c>
      <c r="M8464">
        <f>ROUND(ABS(PI() - punkty5[[#This Row],[pi]]),4)</f>
        <v>1.8E-3</v>
      </c>
    </row>
    <row r="8465" spans="4:13" x14ac:dyDescent="0.25">
      <c r="D8465">
        <v>360</v>
      </c>
      <c r="E8465">
        <v>86</v>
      </c>
      <c r="F8465">
        <f t="shared" si="132"/>
        <v>38596</v>
      </c>
      <c r="G8465">
        <f>IF(punkty5[[#This Row],[v1]] &lt; 40000,1,"")</f>
        <v>1</v>
      </c>
      <c r="H8465" t="str">
        <f>IF(punkty5[[#This Row],[v1]] = 40000,1,"")</f>
        <v/>
      </c>
      <c r="I8465">
        <f>IF(punkty5[[#This Row],[wewnatrz]] = 1,1,IF(punkty5[[#This Row],[brzegi]]=1,1,0))</f>
        <v>1</v>
      </c>
      <c r="J8465">
        <v>8458</v>
      </c>
      <c r="K8465">
        <f xml:space="preserve"> K8464 + punkty5[[#This Row],[na kole]]</f>
        <v>6647</v>
      </c>
      <c r="L8465">
        <f xml:space="preserve"> 4 * punkty5[[#This Row],[nk]] / punkty5[[#This Row],[n]]</f>
        <v>3.1435327500591157</v>
      </c>
      <c r="M8465">
        <f>ROUND(ABS(PI() - punkty5[[#This Row],[pi]]),4)</f>
        <v>1.9E-3</v>
      </c>
    </row>
    <row r="8466" spans="4:13" x14ac:dyDescent="0.25">
      <c r="D8466">
        <v>126</v>
      </c>
      <c r="E8466">
        <v>262</v>
      </c>
      <c r="F8466">
        <f t="shared" si="132"/>
        <v>9320</v>
      </c>
      <c r="G8466">
        <f>IF(punkty5[[#This Row],[v1]] &lt; 40000,1,"")</f>
        <v>1</v>
      </c>
      <c r="H8466" t="str">
        <f>IF(punkty5[[#This Row],[v1]] = 40000,1,"")</f>
        <v/>
      </c>
      <c r="I8466">
        <f>IF(punkty5[[#This Row],[wewnatrz]] = 1,1,IF(punkty5[[#This Row],[brzegi]]=1,1,0))</f>
        <v>1</v>
      </c>
      <c r="J8466">
        <v>8459</v>
      </c>
      <c r="K8466">
        <f xml:space="preserve"> K8465 + punkty5[[#This Row],[na kole]]</f>
        <v>6648</v>
      </c>
      <c r="L8466">
        <f xml:space="preserve"> 4 * punkty5[[#This Row],[nk]] / punkty5[[#This Row],[n]]</f>
        <v>3.1436339992906963</v>
      </c>
      <c r="M8466">
        <f>ROUND(ABS(PI() - punkty5[[#This Row],[pi]]),4)</f>
        <v>2E-3</v>
      </c>
    </row>
    <row r="8467" spans="4:13" x14ac:dyDescent="0.25">
      <c r="D8467">
        <v>298</v>
      </c>
      <c r="E8467">
        <v>380</v>
      </c>
      <c r="F8467">
        <f t="shared" si="132"/>
        <v>42004</v>
      </c>
      <c r="G8467" t="str">
        <f>IF(punkty5[[#This Row],[v1]] &lt; 40000,1,"")</f>
        <v/>
      </c>
      <c r="H8467" t="str">
        <f>IF(punkty5[[#This Row],[v1]] = 40000,1,"")</f>
        <v/>
      </c>
      <c r="I8467">
        <f>IF(punkty5[[#This Row],[wewnatrz]] = 1,1,IF(punkty5[[#This Row],[brzegi]]=1,1,0))</f>
        <v>0</v>
      </c>
      <c r="J8467">
        <v>8460</v>
      </c>
      <c r="K8467">
        <f xml:space="preserve"> K8466 + punkty5[[#This Row],[na kole]]</f>
        <v>6648</v>
      </c>
      <c r="L8467">
        <f xml:space="preserve"> 4 * punkty5[[#This Row],[nk]] / punkty5[[#This Row],[n]]</f>
        <v>3.1432624113475178</v>
      </c>
      <c r="M8467">
        <f>ROUND(ABS(PI() - punkty5[[#This Row],[pi]]),4)</f>
        <v>1.6999999999999999E-3</v>
      </c>
    </row>
    <row r="8468" spans="4:13" x14ac:dyDescent="0.25">
      <c r="D8468">
        <v>84</v>
      </c>
      <c r="E8468">
        <v>397</v>
      </c>
      <c r="F8468">
        <f t="shared" si="132"/>
        <v>52265</v>
      </c>
      <c r="G8468" t="str">
        <f>IF(punkty5[[#This Row],[v1]] &lt; 40000,1,"")</f>
        <v/>
      </c>
      <c r="H8468" t="str">
        <f>IF(punkty5[[#This Row],[v1]] = 40000,1,"")</f>
        <v/>
      </c>
      <c r="I8468">
        <f>IF(punkty5[[#This Row],[wewnatrz]] = 1,1,IF(punkty5[[#This Row],[brzegi]]=1,1,0))</f>
        <v>0</v>
      </c>
      <c r="J8468">
        <v>8461</v>
      </c>
      <c r="K8468">
        <f xml:space="preserve"> K8467 + punkty5[[#This Row],[na kole]]</f>
        <v>6648</v>
      </c>
      <c r="L8468">
        <f xml:space="preserve"> 4 * punkty5[[#This Row],[nk]] / punkty5[[#This Row],[n]]</f>
        <v>3.1428909112398062</v>
      </c>
      <c r="M8468">
        <f>ROUND(ABS(PI() - punkty5[[#This Row],[pi]]),4)</f>
        <v>1.2999999999999999E-3</v>
      </c>
    </row>
    <row r="8469" spans="4:13" x14ac:dyDescent="0.25">
      <c r="D8469">
        <v>233</v>
      </c>
      <c r="E8469">
        <v>50</v>
      </c>
      <c r="F8469">
        <f t="shared" si="132"/>
        <v>23589</v>
      </c>
      <c r="G8469">
        <f>IF(punkty5[[#This Row],[v1]] &lt; 40000,1,"")</f>
        <v>1</v>
      </c>
      <c r="H8469" t="str">
        <f>IF(punkty5[[#This Row],[v1]] = 40000,1,"")</f>
        <v/>
      </c>
      <c r="I8469">
        <f>IF(punkty5[[#This Row],[wewnatrz]] = 1,1,IF(punkty5[[#This Row],[brzegi]]=1,1,0))</f>
        <v>1</v>
      </c>
      <c r="J8469">
        <v>8462</v>
      </c>
      <c r="K8469">
        <f xml:space="preserve"> K8468 + punkty5[[#This Row],[na kole]]</f>
        <v>6649</v>
      </c>
      <c r="L8469">
        <f xml:space="preserve"> 4 * punkty5[[#This Row],[nk]] / punkty5[[#This Row],[n]]</f>
        <v>3.1429922004254314</v>
      </c>
      <c r="M8469">
        <f>ROUND(ABS(PI() - punkty5[[#This Row],[pi]]),4)</f>
        <v>1.4E-3</v>
      </c>
    </row>
    <row r="8470" spans="4:13" x14ac:dyDescent="0.25">
      <c r="D8470">
        <v>96</v>
      </c>
      <c r="E8470">
        <v>361</v>
      </c>
      <c r="F8470">
        <f t="shared" si="132"/>
        <v>36737</v>
      </c>
      <c r="G8470">
        <f>IF(punkty5[[#This Row],[v1]] &lt; 40000,1,"")</f>
        <v>1</v>
      </c>
      <c r="H8470" t="str">
        <f>IF(punkty5[[#This Row],[v1]] = 40000,1,"")</f>
        <v/>
      </c>
      <c r="I8470">
        <f>IF(punkty5[[#This Row],[wewnatrz]] = 1,1,IF(punkty5[[#This Row],[brzegi]]=1,1,0))</f>
        <v>1</v>
      </c>
      <c r="J8470">
        <v>8463</v>
      </c>
      <c r="K8470">
        <f xml:space="preserve"> K8469 + punkty5[[#This Row],[na kole]]</f>
        <v>6650</v>
      </c>
      <c r="L8470">
        <f xml:space="preserve"> 4 * punkty5[[#This Row],[nk]] / punkty5[[#This Row],[n]]</f>
        <v>3.1430934656741107</v>
      </c>
      <c r="M8470">
        <f>ROUND(ABS(PI() - punkty5[[#This Row],[pi]]),4)</f>
        <v>1.5E-3</v>
      </c>
    </row>
    <row r="8471" spans="4:13" x14ac:dyDescent="0.25">
      <c r="D8471">
        <v>164</v>
      </c>
      <c r="E8471">
        <v>141</v>
      </c>
      <c r="F8471">
        <f t="shared" si="132"/>
        <v>4777</v>
      </c>
      <c r="G8471">
        <f>IF(punkty5[[#This Row],[v1]] &lt; 40000,1,"")</f>
        <v>1</v>
      </c>
      <c r="H8471" t="str">
        <f>IF(punkty5[[#This Row],[v1]] = 40000,1,"")</f>
        <v/>
      </c>
      <c r="I8471">
        <f>IF(punkty5[[#This Row],[wewnatrz]] = 1,1,IF(punkty5[[#This Row],[brzegi]]=1,1,0))</f>
        <v>1</v>
      </c>
      <c r="J8471">
        <v>8464</v>
      </c>
      <c r="K8471">
        <f xml:space="preserve"> K8470 + punkty5[[#This Row],[na kole]]</f>
        <v>6651</v>
      </c>
      <c r="L8471">
        <f xml:space="preserve"> 4 * punkty5[[#This Row],[nk]] / punkty5[[#This Row],[n]]</f>
        <v>3.1431947069943291</v>
      </c>
      <c r="M8471">
        <f>ROUND(ABS(PI() - punkty5[[#This Row],[pi]]),4)</f>
        <v>1.6000000000000001E-3</v>
      </c>
    </row>
    <row r="8472" spans="4:13" x14ac:dyDescent="0.25">
      <c r="D8472">
        <v>356</v>
      </c>
      <c r="E8472">
        <v>170</v>
      </c>
      <c r="F8472">
        <f t="shared" si="132"/>
        <v>25236</v>
      </c>
      <c r="G8472">
        <f>IF(punkty5[[#This Row],[v1]] &lt; 40000,1,"")</f>
        <v>1</v>
      </c>
      <c r="H8472" t="str">
        <f>IF(punkty5[[#This Row],[v1]] = 40000,1,"")</f>
        <v/>
      </c>
      <c r="I8472">
        <f>IF(punkty5[[#This Row],[wewnatrz]] = 1,1,IF(punkty5[[#This Row],[brzegi]]=1,1,0))</f>
        <v>1</v>
      </c>
      <c r="J8472">
        <v>8465</v>
      </c>
      <c r="K8472">
        <f xml:space="preserve"> K8471 + punkty5[[#This Row],[na kole]]</f>
        <v>6652</v>
      </c>
      <c r="L8472">
        <f xml:space="preserve"> 4 * punkty5[[#This Row],[nk]] / punkty5[[#This Row],[n]]</f>
        <v>3.143295924394566</v>
      </c>
      <c r="M8472">
        <f>ROUND(ABS(PI() - punkty5[[#This Row],[pi]]),4)</f>
        <v>1.6999999999999999E-3</v>
      </c>
    </row>
    <row r="8473" spans="4:13" x14ac:dyDescent="0.25">
      <c r="D8473">
        <v>378</v>
      </c>
      <c r="E8473">
        <v>62</v>
      </c>
      <c r="F8473">
        <f t="shared" si="132"/>
        <v>50728</v>
      </c>
      <c r="G8473" t="str">
        <f>IF(punkty5[[#This Row],[v1]] &lt; 40000,1,"")</f>
        <v/>
      </c>
      <c r="H8473" t="str">
        <f>IF(punkty5[[#This Row],[v1]] = 40000,1,"")</f>
        <v/>
      </c>
      <c r="I8473">
        <f>IF(punkty5[[#This Row],[wewnatrz]] = 1,1,IF(punkty5[[#This Row],[brzegi]]=1,1,0))</f>
        <v>0</v>
      </c>
      <c r="J8473">
        <v>8466</v>
      </c>
      <c r="K8473">
        <f xml:space="preserve"> K8472 + punkty5[[#This Row],[na kole]]</f>
        <v>6652</v>
      </c>
      <c r="L8473">
        <f xml:space="preserve"> 4 * punkty5[[#This Row],[nk]] / punkty5[[#This Row],[n]]</f>
        <v>3.142924639735412</v>
      </c>
      <c r="M8473">
        <f>ROUND(ABS(PI() - punkty5[[#This Row],[pi]]),4)</f>
        <v>1.2999999999999999E-3</v>
      </c>
    </row>
    <row r="8474" spans="4:13" x14ac:dyDescent="0.25">
      <c r="D8474">
        <v>256</v>
      </c>
      <c r="E8474">
        <v>11</v>
      </c>
      <c r="F8474">
        <f t="shared" si="132"/>
        <v>38857</v>
      </c>
      <c r="G8474">
        <f>IF(punkty5[[#This Row],[v1]] &lt; 40000,1,"")</f>
        <v>1</v>
      </c>
      <c r="H8474" t="str">
        <f>IF(punkty5[[#This Row],[v1]] = 40000,1,"")</f>
        <v/>
      </c>
      <c r="I8474">
        <f>IF(punkty5[[#This Row],[wewnatrz]] = 1,1,IF(punkty5[[#This Row],[brzegi]]=1,1,0))</f>
        <v>1</v>
      </c>
      <c r="J8474">
        <v>8467</v>
      </c>
      <c r="K8474">
        <f xml:space="preserve"> K8473 + punkty5[[#This Row],[na kole]]</f>
        <v>6653</v>
      </c>
      <c r="L8474">
        <f xml:space="preserve"> 4 * punkty5[[#This Row],[nk]] / punkty5[[#This Row],[n]]</f>
        <v>3.1430258651234202</v>
      </c>
      <c r="M8474">
        <f>ROUND(ABS(PI() - punkty5[[#This Row],[pi]]),4)</f>
        <v>1.4E-3</v>
      </c>
    </row>
    <row r="8475" spans="4:13" x14ac:dyDescent="0.25">
      <c r="D8475">
        <v>393</v>
      </c>
      <c r="E8475">
        <v>120</v>
      </c>
      <c r="F8475">
        <f t="shared" si="132"/>
        <v>43649</v>
      </c>
      <c r="G8475" t="str">
        <f>IF(punkty5[[#This Row],[v1]] &lt; 40000,1,"")</f>
        <v/>
      </c>
      <c r="H8475" t="str">
        <f>IF(punkty5[[#This Row],[v1]] = 40000,1,"")</f>
        <v/>
      </c>
      <c r="I8475">
        <f>IF(punkty5[[#This Row],[wewnatrz]] = 1,1,IF(punkty5[[#This Row],[brzegi]]=1,1,0))</f>
        <v>0</v>
      </c>
      <c r="J8475">
        <v>8468</v>
      </c>
      <c r="K8475">
        <f xml:space="preserve"> K8474 + punkty5[[#This Row],[na kole]]</f>
        <v>6653</v>
      </c>
      <c r="L8475">
        <f xml:space="preserve"> 4 * punkty5[[#This Row],[nk]] / punkty5[[#This Row],[n]]</f>
        <v>3.1426547000472365</v>
      </c>
      <c r="M8475">
        <f>ROUND(ABS(PI() - punkty5[[#This Row],[pi]]),4)</f>
        <v>1.1000000000000001E-3</v>
      </c>
    </row>
    <row r="8476" spans="4:13" x14ac:dyDescent="0.25">
      <c r="D8476">
        <v>237</v>
      </c>
      <c r="E8476">
        <v>191</v>
      </c>
      <c r="F8476">
        <f t="shared" si="132"/>
        <v>1450</v>
      </c>
      <c r="G8476">
        <f>IF(punkty5[[#This Row],[v1]] &lt; 40000,1,"")</f>
        <v>1</v>
      </c>
      <c r="H8476" t="str">
        <f>IF(punkty5[[#This Row],[v1]] = 40000,1,"")</f>
        <v/>
      </c>
      <c r="I8476">
        <f>IF(punkty5[[#This Row],[wewnatrz]] = 1,1,IF(punkty5[[#This Row],[brzegi]]=1,1,0))</f>
        <v>1</v>
      </c>
      <c r="J8476">
        <v>8469</v>
      </c>
      <c r="K8476">
        <f xml:space="preserve"> K8475 + punkty5[[#This Row],[na kole]]</f>
        <v>6654</v>
      </c>
      <c r="L8476">
        <f xml:space="preserve"> 4 * punkty5[[#This Row],[nk]] / punkty5[[#This Row],[n]]</f>
        <v>3.1427559334041799</v>
      </c>
      <c r="M8476">
        <f>ROUND(ABS(PI() - punkty5[[#This Row],[pi]]),4)</f>
        <v>1.1999999999999999E-3</v>
      </c>
    </row>
    <row r="8477" spans="4:13" x14ac:dyDescent="0.25">
      <c r="D8477">
        <v>266</v>
      </c>
      <c r="E8477">
        <v>390</v>
      </c>
      <c r="F8477">
        <f t="shared" si="132"/>
        <v>40456</v>
      </c>
      <c r="G8477" t="str">
        <f>IF(punkty5[[#This Row],[v1]] &lt; 40000,1,"")</f>
        <v/>
      </c>
      <c r="H8477" t="str">
        <f>IF(punkty5[[#This Row],[v1]] = 40000,1,"")</f>
        <v/>
      </c>
      <c r="I8477">
        <f>IF(punkty5[[#This Row],[wewnatrz]] = 1,1,IF(punkty5[[#This Row],[brzegi]]=1,1,0))</f>
        <v>0</v>
      </c>
      <c r="J8477">
        <v>8470</v>
      </c>
      <c r="K8477">
        <f xml:space="preserve"> K8476 + punkty5[[#This Row],[na kole]]</f>
        <v>6654</v>
      </c>
      <c r="L8477">
        <f xml:space="preserve"> 4 * punkty5[[#This Row],[nk]] / punkty5[[#This Row],[n]]</f>
        <v>3.1423848878394334</v>
      </c>
      <c r="M8477">
        <f>ROUND(ABS(PI() - punkty5[[#This Row],[pi]]),4)</f>
        <v>8.0000000000000004E-4</v>
      </c>
    </row>
    <row r="8478" spans="4:13" x14ac:dyDescent="0.25">
      <c r="D8478">
        <v>315</v>
      </c>
      <c r="E8478">
        <v>196</v>
      </c>
      <c r="F8478">
        <f t="shared" si="132"/>
        <v>13241</v>
      </c>
      <c r="G8478">
        <f>IF(punkty5[[#This Row],[v1]] &lt; 40000,1,"")</f>
        <v>1</v>
      </c>
      <c r="H8478" t="str">
        <f>IF(punkty5[[#This Row],[v1]] = 40000,1,"")</f>
        <v/>
      </c>
      <c r="I8478">
        <f>IF(punkty5[[#This Row],[wewnatrz]] = 1,1,IF(punkty5[[#This Row],[brzegi]]=1,1,0))</f>
        <v>1</v>
      </c>
      <c r="J8478">
        <v>8471</v>
      </c>
      <c r="K8478">
        <f xml:space="preserve"> K8477 + punkty5[[#This Row],[na kole]]</f>
        <v>6655</v>
      </c>
      <c r="L8478">
        <f xml:space="preserve"> 4 * punkty5[[#This Row],[nk]] / punkty5[[#This Row],[n]]</f>
        <v>3.1424861291464996</v>
      </c>
      <c r="M8478">
        <f>ROUND(ABS(PI() - punkty5[[#This Row],[pi]]),4)</f>
        <v>8.9999999999999998E-4</v>
      </c>
    </row>
    <row r="8479" spans="4:13" x14ac:dyDescent="0.25">
      <c r="D8479">
        <v>14</v>
      </c>
      <c r="E8479">
        <v>345</v>
      </c>
      <c r="F8479">
        <f t="shared" si="132"/>
        <v>55621</v>
      </c>
      <c r="G8479" t="str">
        <f>IF(punkty5[[#This Row],[v1]] &lt; 40000,1,"")</f>
        <v/>
      </c>
      <c r="H8479" t="str">
        <f>IF(punkty5[[#This Row],[v1]] = 40000,1,"")</f>
        <v/>
      </c>
      <c r="I8479">
        <f>IF(punkty5[[#This Row],[wewnatrz]] = 1,1,IF(punkty5[[#This Row],[brzegi]]=1,1,0))</f>
        <v>0</v>
      </c>
      <c r="J8479">
        <v>8472</v>
      </c>
      <c r="K8479">
        <f xml:space="preserve"> K8478 + punkty5[[#This Row],[na kole]]</f>
        <v>6655</v>
      </c>
      <c r="L8479">
        <f xml:space="preserve"> 4 * punkty5[[#This Row],[nk]] / punkty5[[#This Row],[n]]</f>
        <v>3.1421152030217185</v>
      </c>
      <c r="M8479">
        <f>ROUND(ABS(PI() - punkty5[[#This Row],[pi]]),4)</f>
        <v>5.0000000000000001E-4</v>
      </c>
    </row>
    <row r="8480" spans="4:13" x14ac:dyDescent="0.25">
      <c r="D8480">
        <v>84</v>
      </c>
      <c r="E8480">
        <v>66</v>
      </c>
      <c r="F8480">
        <f t="shared" si="132"/>
        <v>31412</v>
      </c>
      <c r="G8480">
        <f>IF(punkty5[[#This Row],[v1]] &lt; 40000,1,"")</f>
        <v>1</v>
      </c>
      <c r="H8480" t="str">
        <f>IF(punkty5[[#This Row],[v1]] = 40000,1,"")</f>
        <v/>
      </c>
      <c r="I8480">
        <f>IF(punkty5[[#This Row],[wewnatrz]] = 1,1,IF(punkty5[[#This Row],[brzegi]]=1,1,0))</f>
        <v>1</v>
      </c>
      <c r="J8480">
        <v>8473</v>
      </c>
      <c r="K8480">
        <f xml:space="preserve"> K8479 + punkty5[[#This Row],[na kole]]</f>
        <v>6656</v>
      </c>
      <c r="L8480">
        <f xml:space="preserve"> 4 * punkty5[[#This Row],[nk]] / punkty5[[#This Row],[n]]</f>
        <v>3.1422164522601204</v>
      </c>
      <c r="M8480">
        <f>ROUND(ABS(PI() - punkty5[[#This Row],[pi]]),4)</f>
        <v>5.9999999999999995E-4</v>
      </c>
    </row>
    <row r="8481" spans="4:13" x14ac:dyDescent="0.25">
      <c r="D8481">
        <v>288</v>
      </c>
      <c r="E8481">
        <v>198</v>
      </c>
      <c r="F8481">
        <f t="shared" si="132"/>
        <v>7748</v>
      </c>
      <c r="G8481">
        <f>IF(punkty5[[#This Row],[v1]] &lt; 40000,1,"")</f>
        <v>1</v>
      </c>
      <c r="H8481" t="str">
        <f>IF(punkty5[[#This Row],[v1]] = 40000,1,"")</f>
        <v/>
      </c>
      <c r="I8481">
        <f>IF(punkty5[[#This Row],[wewnatrz]] = 1,1,IF(punkty5[[#This Row],[brzegi]]=1,1,0))</f>
        <v>1</v>
      </c>
      <c r="J8481">
        <v>8474</v>
      </c>
      <c r="K8481">
        <f xml:space="preserve"> K8480 + punkty5[[#This Row],[na kole]]</f>
        <v>6657</v>
      </c>
      <c r="L8481">
        <f xml:space="preserve"> 4 * punkty5[[#This Row],[nk]] / punkty5[[#This Row],[n]]</f>
        <v>3.1423176776020769</v>
      </c>
      <c r="M8481">
        <f>ROUND(ABS(PI() - punkty5[[#This Row],[pi]]),4)</f>
        <v>6.9999999999999999E-4</v>
      </c>
    </row>
    <row r="8482" spans="4:13" x14ac:dyDescent="0.25">
      <c r="D8482">
        <v>387</v>
      </c>
      <c r="E8482">
        <v>174</v>
      </c>
      <c r="F8482">
        <f t="shared" si="132"/>
        <v>35645</v>
      </c>
      <c r="G8482">
        <f>IF(punkty5[[#This Row],[v1]] &lt; 40000,1,"")</f>
        <v>1</v>
      </c>
      <c r="H8482" t="str">
        <f>IF(punkty5[[#This Row],[v1]] = 40000,1,"")</f>
        <v/>
      </c>
      <c r="I8482">
        <f>IF(punkty5[[#This Row],[wewnatrz]] = 1,1,IF(punkty5[[#This Row],[brzegi]]=1,1,0))</f>
        <v>1</v>
      </c>
      <c r="J8482">
        <v>8475</v>
      </c>
      <c r="K8482">
        <f xml:space="preserve"> K8481 + punkty5[[#This Row],[na kole]]</f>
        <v>6658</v>
      </c>
      <c r="L8482">
        <f xml:space="preserve"> 4 * punkty5[[#This Row],[nk]] / punkty5[[#This Row],[n]]</f>
        <v>3.1424188790560472</v>
      </c>
      <c r="M8482">
        <f>ROUND(ABS(PI() - punkty5[[#This Row],[pi]]),4)</f>
        <v>8.0000000000000004E-4</v>
      </c>
    </row>
    <row r="8483" spans="4:13" x14ac:dyDescent="0.25">
      <c r="D8483">
        <v>7</v>
      </c>
      <c r="E8483">
        <v>34</v>
      </c>
      <c r="F8483">
        <f t="shared" si="132"/>
        <v>64805</v>
      </c>
      <c r="G8483" t="str">
        <f>IF(punkty5[[#This Row],[v1]] &lt; 40000,1,"")</f>
        <v/>
      </c>
      <c r="H8483" t="str">
        <f>IF(punkty5[[#This Row],[v1]] = 40000,1,"")</f>
        <v/>
      </c>
      <c r="I8483">
        <f>IF(punkty5[[#This Row],[wewnatrz]] = 1,1,IF(punkty5[[#This Row],[brzegi]]=1,1,0))</f>
        <v>0</v>
      </c>
      <c r="J8483">
        <v>8476</v>
      </c>
      <c r="K8483">
        <f xml:space="preserve"> K8482 + punkty5[[#This Row],[na kole]]</f>
        <v>6658</v>
      </c>
      <c r="L8483">
        <f xml:space="preserve"> 4 * punkty5[[#This Row],[nk]] / punkty5[[#This Row],[n]]</f>
        <v>3.1420481359131665</v>
      </c>
      <c r="M8483">
        <f>ROUND(ABS(PI() - punkty5[[#This Row],[pi]]),4)</f>
        <v>5.0000000000000001E-4</v>
      </c>
    </row>
    <row r="8484" spans="4:13" x14ac:dyDescent="0.25">
      <c r="D8484">
        <v>351</v>
      </c>
      <c r="E8484">
        <v>10</v>
      </c>
      <c r="F8484">
        <f t="shared" si="132"/>
        <v>58901</v>
      </c>
      <c r="G8484" t="str">
        <f>IF(punkty5[[#This Row],[v1]] &lt; 40000,1,"")</f>
        <v/>
      </c>
      <c r="H8484" t="str">
        <f>IF(punkty5[[#This Row],[v1]] = 40000,1,"")</f>
        <v/>
      </c>
      <c r="I8484">
        <f>IF(punkty5[[#This Row],[wewnatrz]] = 1,1,IF(punkty5[[#This Row],[brzegi]]=1,1,0))</f>
        <v>0</v>
      </c>
      <c r="J8484">
        <v>8477</v>
      </c>
      <c r="K8484">
        <f xml:space="preserve"> K8483 + punkty5[[#This Row],[na kole]]</f>
        <v>6658</v>
      </c>
      <c r="L8484">
        <f xml:space="preserve"> 4 * punkty5[[#This Row],[nk]] / punkty5[[#This Row],[n]]</f>
        <v>3.1416774802406513</v>
      </c>
      <c r="M8484">
        <f>ROUND(ABS(PI() - punkty5[[#This Row],[pi]]),4)</f>
        <v>1E-4</v>
      </c>
    </row>
    <row r="8485" spans="4:13" x14ac:dyDescent="0.25">
      <c r="D8485">
        <v>299</v>
      </c>
      <c r="E8485">
        <v>13</v>
      </c>
      <c r="F8485">
        <f t="shared" si="132"/>
        <v>44770</v>
      </c>
      <c r="G8485" t="str">
        <f>IF(punkty5[[#This Row],[v1]] &lt; 40000,1,"")</f>
        <v/>
      </c>
      <c r="H8485" t="str">
        <f>IF(punkty5[[#This Row],[v1]] = 40000,1,"")</f>
        <v/>
      </c>
      <c r="I8485">
        <f>IF(punkty5[[#This Row],[wewnatrz]] = 1,1,IF(punkty5[[#This Row],[brzegi]]=1,1,0))</f>
        <v>0</v>
      </c>
      <c r="J8485">
        <v>8478</v>
      </c>
      <c r="K8485">
        <f xml:space="preserve"> K8484 + punkty5[[#This Row],[na kole]]</f>
        <v>6658</v>
      </c>
      <c r="L8485">
        <f xml:space="preserve"> 4 * punkty5[[#This Row],[nk]] / punkty5[[#This Row],[n]]</f>
        <v>3.1413069120075487</v>
      </c>
      <c r="M8485">
        <f>ROUND(ABS(PI() - punkty5[[#This Row],[pi]]),4)</f>
        <v>2.9999999999999997E-4</v>
      </c>
    </row>
    <row r="8486" spans="4:13" x14ac:dyDescent="0.25">
      <c r="D8486">
        <v>85</v>
      </c>
      <c r="E8486">
        <v>388</v>
      </c>
      <c r="F8486">
        <f t="shared" si="132"/>
        <v>48569</v>
      </c>
      <c r="G8486" t="str">
        <f>IF(punkty5[[#This Row],[v1]] &lt; 40000,1,"")</f>
        <v/>
      </c>
      <c r="H8486" t="str">
        <f>IF(punkty5[[#This Row],[v1]] = 40000,1,"")</f>
        <v/>
      </c>
      <c r="I8486">
        <f>IF(punkty5[[#This Row],[wewnatrz]] = 1,1,IF(punkty5[[#This Row],[brzegi]]=1,1,0))</f>
        <v>0</v>
      </c>
      <c r="J8486">
        <v>8479</v>
      </c>
      <c r="K8486">
        <f xml:space="preserve"> K8485 + punkty5[[#This Row],[na kole]]</f>
        <v>6658</v>
      </c>
      <c r="L8486">
        <f xml:space="preserve"> 4 * punkty5[[#This Row],[nk]] / punkty5[[#This Row],[n]]</f>
        <v>3.1409364311829227</v>
      </c>
      <c r="M8486">
        <f>ROUND(ABS(PI() - punkty5[[#This Row],[pi]]),4)</f>
        <v>6.9999999999999999E-4</v>
      </c>
    </row>
    <row r="8487" spans="4:13" x14ac:dyDescent="0.25">
      <c r="D8487">
        <v>213</v>
      </c>
      <c r="E8487">
        <v>80</v>
      </c>
      <c r="F8487">
        <f t="shared" si="132"/>
        <v>14569</v>
      </c>
      <c r="G8487">
        <f>IF(punkty5[[#This Row],[v1]] &lt; 40000,1,"")</f>
        <v>1</v>
      </c>
      <c r="H8487" t="str">
        <f>IF(punkty5[[#This Row],[v1]] = 40000,1,"")</f>
        <v/>
      </c>
      <c r="I8487">
        <f>IF(punkty5[[#This Row],[wewnatrz]] = 1,1,IF(punkty5[[#This Row],[brzegi]]=1,1,0))</f>
        <v>1</v>
      </c>
      <c r="J8487">
        <v>8480</v>
      </c>
      <c r="K8487">
        <f xml:space="preserve"> K8486 + punkty5[[#This Row],[na kole]]</f>
        <v>6659</v>
      </c>
      <c r="L8487">
        <f xml:space="preserve"> 4 * punkty5[[#This Row],[nk]] / punkty5[[#This Row],[n]]</f>
        <v>3.1410377358490567</v>
      </c>
      <c r="M8487">
        <f>ROUND(ABS(PI() - punkty5[[#This Row],[pi]]),4)</f>
        <v>5.9999999999999995E-4</v>
      </c>
    </row>
    <row r="8488" spans="4:13" x14ac:dyDescent="0.25">
      <c r="D8488">
        <v>129</v>
      </c>
      <c r="E8488">
        <v>162</v>
      </c>
      <c r="F8488">
        <f t="shared" si="132"/>
        <v>6485</v>
      </c>
      <c r="G8488">
        <f>IF(punkty5[[#This Row],[v1]] &lt; 40000,1,"")</f>
        <v>1</v>
      </c>
      <c r="H8488" t="str">
        <f>IF(punkty5[[#This Row],[v1]] = 40000,1,"")</f>
        <v/>
      </c>
      <c r="I8488">
        <f>IF(punkty5[[#This Row],[wewnatrz]] = 1,1,IF(punkty5[[#This Row],[brzegi]]=1,1,0))</f>
        <v>1</v>
      </c>
      <c r="J8488">
        <v>8481</v>
      </c>
      <c r="K8488">
        <f xml:space="preserve"> K8487 + punkty5[[#This Row],[na kole]]</f>
        <v>6660</v>
      </c>
      <c r="L8488">
        <f xml:space="preserve"> 4 * punkty5[[#This Row],[nk]] / punkty5[[#This Row],[n]]</f>
        <v>3.1411390166253979</v>
      </c>
      <c r="M8488">
        <f>ROUND(ABS(PI() - punkty5[[#This Row],[pi]]),4)</f>
        <v>5.0000000000000001E-4</v>
      </c>
    </row>
    <row r="8489" spans="4:13" x14ac:dyDescent="0.25">
      <c r="D8489">
        <v>3</v>
      </c>
      <c r="E8489">
        <v>319</v>
      </c>
      <c r="F8489">
        <f t="shared" si="132"/>
        <v>52970</v>
      </c>
      <c r="G8489" t="str">
        <f>IF(punkty5[[#This Row],[v1]] &lt; 40000,1,"")</f>
        <v/>
      </c>
      <c r="H8489" t="str">
        <f>IF(punkty5[[#This Row],[v1]] = 40000,1,"")</f>
        <v/>
      </c>
      <c r="I8489">
        <f>IF(punkty5[[#This Row],[wewnatrz]] = 1,1,IF(punkty5[[#This Row],[brzegi]]=1,1,0))</f>
        <v>0</v>
      </c>
      <c r="J8489">
        <v>8482</v>
      </c>
      <c r="K8489">
        <f xml:space="preserve"> K8488 + punkty5[[#This Row],[na kole]]</f>
        <v>6660</v>
      </c>
      <c r="L8489">
        <f xml:space="preserve"> 4 * punkty5[[#This Row],[nk]] / punkty5[[#This Row],[n]]</f>
        <v>3.1407686866305116</v>
      </c>
      <c r="M8489">
        <f>ROUND(ABS(PI() - punkty5[[#This Row],[pi]]),4)</f>
        <v>8.0000000000000004E-4</v>
      </c>
    </row>
    <row r="8490" spans="4:13" x14ac:dyDescent="0.25">
      <c r="D8490">
        <v>154</v>
      </c>
      <c r="E8490">
        <v>220</v>
      </c>
      <c r="F8490">
        <f t="shared" si="132"/>
        <v>2516</v>
      </c>
      <c r="G8490">
        <f>IF(punkty5[[#This Row],[v1]] &lt; 40000,1,"")</f>
        <v>1</v>
      </c>
      <c r="H8490" t="str">
        <f>IF(punkty5[[#This Row],[v1]] = 40000,1,"")</f>
        <v/>
      </c>
      <c r="I8490">
        <f>IF(punkty5[[#This Row],[wewnatrz]] = 1,1,IF(punkty5[[#This Row],[brzegi]]=1,1,0))</f>
        <v>1</v>
      </c>
      <c r="J8490">
        <v>8483</v>
      </c>
      <c r="K8490">
        <f xml:space="preserve"> K8489 + punkty5[[#This Row],[na kole]]</f>
        <v>6661</v>
      </c>
      <c r="L8490">
        <f xml:space="preserve"> 4 * punkty5[[#This Row],[nk]] / punkty5[[#This Row],[n]]</f>
        <v>3.1408699752446068</v>
      </c>
      <c r="M8490">
        <f>ROUND(ABS(PI() - punkty5[[#This Row],[pi]]),4)</f>
        <v>6.9999999999999999E-4</v>
      </c>
    </row>
    <row r="8491" spans="4:13" x14ac:dyDescent="0.25">
      <c r="D8491">
        <v>270</v>
      </c>
      <c r="E8491">
        <v>260</v>
      </c>
      <c r="F8491">
        <f t="shared" si="132"/>
        <v>8500</v>
      </c>
      <c r="G8491">
        <f>IF(punkty5[[#This Row],[v1]] &lt; 40000,1,"")</f>
        <v>1</v>
      </c>
      <c r="H8491" t="str">
        <f>IF(punkty5[[#This Row],[v1]] = 40000,1,"")</f>
        <v/>
      </c>
      <c r="I8491">
        <f>IF(punkty5[[#This Row],[wewnatrz]] = 1,1,IF(punkty5[[#This Row],[brzegi]]=1,1,0))</f>
        <v>1</v>
      </c>
      <c r="J8491">
        <v>8484</v>
      </c>
      <c r="K8491">
        <f xml:space="preserve"> K8490 + punkty5[[#This Row],[na kole]]</f>
        <v>6662</v>
      </c>
      <c r="L8491">
        <f xml:space="preserve"> 4 * punkty5[[#This Row],[nk]] / punkty5[[#This Row],[n]]</f>
        <v>3.1409712399811411</v>
      </c>
      <c r="M8491">
        <f>ROUND(ABS(PI() - punkty5[[#This Row],[pi]]),4)</f>
        <v>5.9999999999999995E-4</v>
      </c>
    </row>
    <row r="8492" spans="4:13" x14ac:dyDescent="0.25">
      <c r="D8492">
        <v>129</v>
      </c>
      <c r="E8492">
        <v>108</v>
      </c>
      <c r="F8492">
        <f t="shared" si="132"/>
        <v>13505</v>
      </c>
      <c r="G8492">
        <f>IF(punkty5[[#This Row],[v1]] &lt; 40000,1,"")</f>
        <v>1</v>
      </c>
      <c r="H8492" t="str">
        <f>IF(punkty5[[#This Row],[v1]] = 40000,1,"")</f>
        <v/>
      </c>
      <c r="I8492">
        <f>IF(punkty5[[#This Row],[wewnatrz]] = 1,1,IF(punkty5[[#This Row],[brzegi]]=1,1,0))</f>
        <v>1</v>
      </c>
      <c r="J8492">
        <v>8485</v>
      </c>
      <c r="K8492">
        <f xml:space="preserve"> K8491 + punkty5[[#This Row],[na kole]]</f>
        <v>6663</v>
      </c>
      <c r="L8492">
        <f xml:space="preserve"> 4 * punkty5[[#This Row],[nk]] / punkty5[[#This Row],[n]]</f>
        <v>3.1410724808485564</v>
      </c>
      <c r="M8492">
        <f>ROUND(ABS(PI() - punkty5[[#This Row],[pi]]),4)</f>
        <v>5.0000000000000001E-4</v>
      </c>
    </row>
    <row r="8493" spans="4:13" x14ac:dyDescent="0.25">
      <c r="D8493">
        <v>154</v>
      </c>
      <c r="E8493">
        <v>82</v>
      </c>
      <c r="F8493">
        <f t="shared" si="132"/>
        <v>16040</v>
      </c>
      <c r="G8493">
        <f>IF(punkty5[[#This Row],[v1]] &lt; 40000,1,"")</f>
        <v>1</v>
      </c>
      <c r="H8493" t="str">
        <f>IF(punkty5[[#This Row],[v1]] = 40000,1,"")</f>
        <v/>
      </c>
      <c r="I8493">
        <f>IF(punkty5[[#This Row],[wewnatrz]] = 1,1,IF(punkty5[[#This Row],[brzegi]]=1,1,0))</f>
        <v>1</v>
      </c>
      <c r="J8493">
        <v>8486</v>
      </c>
      <c r="K8493">
        <f xml:space="preserve"> K8492 + punkty5[[#This Row],[na kole]]</f>
        <v>6664</v>
      </c>
      <c r="L8493">
        <f xml:space="preserve"> 4 * punkty5[[#This Row],[nk]] / punkty5[[#This Row],[n]]</f>
        <v>3.1411736978552911</v>
      </c>
      <c r="M8493">
        <f>ROUND(ABS(PI() - punkty5[[#This Row],[pi]]),4)</f>
        <v>4.0000000000000002E-4</v>
      </c>
    </row>
    <row r="8494" spans="4:13" x14ac:dyDescent="0.25">
      <c r="D8494">
        <v>104</v>
      </c>
      <c r="E8494">
        <v>218</v>
      </c>
      <c r="F8494">
        <f t="shared" si="132"/>
        <v>9540</v>
      </c>
      <c r="G8494">
        <f>IF(punkty5[[#This Row],[v1]] &lt; 40000,1,"")</f>
        <v>1</v>
      </c>
      <c r="H8494" t="str">
        <f>IF(punkty5[[#This Row],[v1]] = 40000,1,"")</f>
        <v/>
      </c>
      <c r="I8494">
        <f>IF(punkty5[[#This Row],[wewnatrz]] = 1,1,IF(punkty5[[#This Row],[brzegi]]=1,1,0))</f>
        <v>1</v>
      </c>
      <c r="J8494">
        <v>8487</v>
      </c>
      <c r="K8494">
        <f xml:space="preserve"> K8493 + punkty5[[#This Row],[na kole]]</f>
        <v>6665</v>
      </c>
      <c r="L8494">
        <f xml:space="preserve"> 4 * punkty5[[#This Row],[nk]] / punkty5[[#This Row],[n]]</f>
        <v>3.1412748910097799</v>
      </c>
      <c r="M8494">
        <f>ROUND(ABS(PI() - punkty5[[#This Row],[pi]]),4)</f>
        <v>2.9999999999999997E-4</v>
      </c>
    </row>
    <row r="8495" spans="4:13" x14ac:dyDescent="0.25">
      <c r="D8495">
        <v>397</v>
      </c>
      <c r="E8495">
        <v>163</v>
      </c>
      <c r="F8495">
        <f t="shared" si="132"/>
        <v>40178</v>
      </c>
      <c r="G8495" t="str">
        <f>IF(punkty5[[#This Row],[v1]] &lt; 40000,1,"")</f>
        <v/>
      </c>
      <c r="H8495" t="str">
        <f>IF(punkty5[[#This Row],[v1]] = 40000,1,"")</f>
        <v/>
      </c>
      <c r="I8495">
        <f>IF(punkty5[[#This Row],[wewnatrz]] = 1,1,IF(punkty5[[#This Row],[brzegi]]=1,1,0))</f>
        <v>0</v>
      </c>
      <c r="J8495">
        <v>8488</v>
      </c>
      <c r="K8495">
        <f xml:space="preserve"> K8494 + punkty5[[#This Row],[na kole]]</f>
        <v>6665</v>
      </c>
      <c r="L8495">
        <f xml:space="preserve"> 4 * punkty5[[#This Row],[nk]] / punkty5[[#This Row],[n]]</f>
        <v>3.1409048067860508</v>
      </c>
      <c r="M8495">
        <f>ROUND(ABS(PI() - punkty5[[#This Row],[pi]]),4)</f>
        <v>6.9999999999999999E-4</v>
      </c>
    </row>
    <row r="8496" spans="4:13" x14ac:dyDescent="0.25">
      <c r="D8496">
        <v>2</v>
      </c>
      <c r="E8496">
        <v>73</v>
      </c>
      <c r="F8496">
        <f t="shared" si="132"/>
        <v>55333</v>
      </c>
      <c r="G8496" t="str">
        <f>IF(punkty5[[#This Row],[v1]] &lt; 40000,1,"")</f>
        <v/>
      </c>
      <c r="H8496" t="str">
        <f>IF(punkty5[[#This Row],[v1]] = 40000,1,"")</f>
        <v/>
      </c>
      <c r="I8496">
        <f>IF(punkty5[[#This Row],[wewnatrz]] = 1,1,IF(punkty5[[#This Row],[brzegi]]=1,1,0))</f>
        <v>0</v>
      </c>
      <c r="J8496">
        <v>8489</v>
      </c>
      <c r="K8496">
        <f xml:space="preserve"> K8495 + punkty5[[#This Row],[na kole]]</f>
        <v>6665</v>
      </c>
      <c r="L8496">
        <f xml:space="preserve"> 4 * punkty5[[#This Row],[nk]] / punkty5[[#This Row],[n]]</f>
        <v>3.1405348097537988</v>
      </c>
      <c r="M8496">
        <f>ROUND(ABS(PI() - punkty5[[#This Row],[pi]]),4)</f>
        <v>1.1000000000000001E-3</v>
      </c>
    </row>
    <row r="8497" spans="4:13" x14ac:dyDescent="0.25">
      <c r="D8497">
        <v>6</v>
      </c>
      <c r="E8497">
        <v>25</v>
      </c>
      <c r="F8497">
        <f t="shared" si="132"/>
        <v>68261</v>
      </c>
      <c r="G8497" t="str">
        <f>IF(punkty5[[#This Row],[v1]] &lt; 40000,1,"")</f>
        <v/>
      </c>
      <c r="H8497" t="str">
        <f>IF(punkty5[[#This Row],[v1]] = 40000,1,"")</f>
        <v/>
      </c>
      <c r="I8497">
        <f>IF(punkty5[[#This Row],[wewnatrz]] = 1,1,IF(punkty5[[#This Row],[brzegi]]=1,1,0))</f>
        <v>0</v>
      </c>
      <c r="J8497">
        <v>8490</v>
      </c>
      <c r="K8497">
        <f xml:space="preserve"> K8496 + punkty5[[#This Row],[na kole]]</f>
        <v>6665</v>
      </c>
      <c r="L8497">
        <f xml:space="preserve"> 4 * punkty5[[#This Row],[nk]] / punkty5[[#This Row],[n]]</f>
        <v>3.1401648998822145</v>
      </c>
      <c r="M8497">
        <f>ROUND(ABS(PI() - punkty5[[#This Row],[pi]]),4)</f>
        <v>1.4E-3</v>
      </c>
    </row>
    <row r="8498" spans="4:13" x14ac:dyDescent="0.25">
      <c r="D8498">
        <v>103</v>
      </c>
      <c r="E8498">
        <v>242</v>
      </c>
      <c r="F8498">
        <f t="shared" si="132"/>
        <v>11173</v>
      </c>
      <c r="G8498">
        <f>IF(punkty5[[#This Row],[v1]] &lt; 40000,1,"")</f>
        <v>1</v>
      </c>
      <c r="H8498" t="str">
        <f>IF(punkty5[[#This Row],[v1]] = 40000,1,"")</f>
        <v/>
      </c>
      <c r="I8498">
        <f>IF(punkty5[[#This Row],[wewnatrz]] = 1,1,IF(punkty5[[#This Row],[brzegi]]=1,1,0))</f>
        <v>1</v>
      </c>
      <c r="J8498">
        <v>8491</v>
      </c>
      <c r="K8498">
        <f xml:space="preserve"> K8497 + punkty5[[#This Row],[na kole]]</f>
        <v>6666</v>
      </c>
      <c r="L8498">
        <f xml:space="preserve"> 4 * punkty5[[#This Row],[nk]] / punkty5[[#This Row],[n]]</f>
        <v>3.140266164173831</v>
      </c>
      <c r="M8498">
        <f>ROUND(ABS(PI() - punkty5[[#This Row],[pi]]),4)</f>
        <v>1.2999999999999999E-3</v>
      </c>
    </row>
    <row r="8499" spans="4:13" x14ac:dyDescent="0.25">
      <c r="D8499">
        <v>170</v>
      </c>
      <c r="E8499">
        <v>1</v>
      </c>
      <c r="F8499">
        <f t="shared" si="132"/>
        <v>40501</v>
      </c>
      <c r="G8499" t="str">
        <f>IF(punkty5[[#This Row],[v1]] &lt; 40000,1,"")</f>
        <v/>
      </c>
      <c r="H8499" t="str">
        <f>IF(punkty5[[#This Row],[v1]] = 40000,1,"")</f>
        <v/>
      </c>
      <c r="I8499">
        <f>IF(punkty5[[#This Row],[wewnatrz]] = 1,1,IF(punkty5[[#This Row],[brzegi]]=1,1,0))</f>
        <v>0</v>
      </c>
      <c r="J8499">
        <v>8492</v>
      </c>
      <c r="K8499">
        <f xml:space="preserve"> K8498 + punkty5[[#This Row],[na kole]]</f>
        <v>6666</v>
      </c>
      <c r="L8499">
        <f xml:space="preserve"> 4 * punkty5[[#This Row],[nk]] / punkty5[[#This Row],[n]]</f>
        <v>3.1398963730569949</v>
      </c>
      <c r="M8499">
        <f>ROUND(ABS(PI() - punkty5[[#This Row],[pi]]),4)</f>
        <v>1.6999999999999999E-3</v>
      </c>
    </row>
    <row r="8500" spans="4:13" x14ac:dyDescent="0.25">
      <c r="D8500">
        <v>276</v>
      </c>
      <c r="E8500">
        <v>29</v>
      </c>
      <c r="F8500">
        <f t="shared" si="132"/>
        <v>35017</v>
      </c>
      <c r="G8500">
        <f>IF(punkty5[[#This Row],[v1]] &lt; 40000,1,"")</f>
        <v>1</v>
      </c>
      <c r="H8500" t="str">
        <f>IF(punkty5[[#This Row],[v1]] = 40000,1,"")</f>
        <v/>
      </c>
      <c r="I8500">
        <f>IF(punkty5[[#This Row],[wewnatrz]] = 1,1,IF(punkty5[[#This Row],[brzegi]]=1,1,0))</f>
        <v>1</v>
      </c>
      <c r="J8500">
        <v>8493</v>
      </c>
      <c r="K8500">
        <f xml:space="preserve"> K8499 + punkty5[[#This Row],[na kole]]</f>
        <v>6667</v>
      </c>
      <c r="L8500">
        <f xml:space="preserve"> 4 * punkty5[[#This Row],[nk]] / punkty5[[#This Row],[n]]</f>
        <v>3.1399976451195104</v>
      </c>
      <c r="M8500">
        <f>ROUND(ABS(PI() - punkty5[[#This Row],[pi]]),4)</f>
        <v>1.6000000000000001E-3</v>
      </c>
    </row>
    <row r="8501" spans="4:13" x14ac:dyDescent="0.25">
      <c r="D8501">
        <v>3</v>
      </c>
      <c r="E8501">
        <v>262</v>
      </c>
      <c r="F8501">
        <f t="shared" si="132"/>
        <v>42653</v>
      </c>
      <c r="G8501" t="str">
        <f>IF(punkty5[[#This Row],[v1]] &lt; 40000,1,"")</f>
        <v/>
      </c>
      <c r="H8501" t="str">
        <f>IF(punkty5[[#This Row],[v1]] = 40000,1,"")</f>
        <v/>
      </c>
      <c r="I8501">
        <f>IF(punkty5[[#This Row],[wewnatrz]] = 1,1,IF(punkty5[[#This Row],[brzegi]]=1,1,0))</f>
        <v>0</v>
      </c>
      <c r="J8501">
        <v>8494</v>
      </c>
      <c r="K8501">
        <f xml:space="preserve"> K8500 + punkty5[[#This Row],[na kole]]</f>
        <v>6667</v>
      </c>
      <c r="L8501">
        <f xml:space="preserve"> 4 * punkty5[[#This Row],[nk]] / punkty5[[#This Row],[n]]</f>
        <v>3.1396279726866023</v>
      </c>
      <c r="M8501">
        <f>ROUND(ABS(PI() - punkty5[[#This Row],[pi]]),4)</f>
        <v>2E-3</v>
      </c>
    </row>
    <row r="8502" spans="4:13" x14ac:dyDescent="0.25">
      <c r="D8502">
        <v>357</v>
      </c>
      <c r="E8502">
        <v>29</v>
      </c>
      <c r="F8502">
        <f t="shared" si="132"/>
        <v>53890</v>
      </c>
      <c r="G8502" t="str">
        <f>IF(punkty5[[#This Row],[v1]] &lt; 40000,1,"")</f>
        <v/>
      </c>
      <c r="H8502" t="str">
        <f>IF(punkty5[[#This Row],[v1]] = 40000,1,"")</f>
        <v/>
      </c>
      <c r="I8502">
        <f>IF(punkty5[[#This Row],[wewnatrz]] = 1,1,IF(punkty5[[#This Row],[brzegi]]=1,1,0))</f>
        <v>0</v>
      </c>
      <c r="J8502">
        <v>8495</v>
      </c>
      <c r="K8502">
        <f xml:space="preserve"> K8501 + punkty5[[#This Row],[na kole]]</f>
        <v>6667</v>
      </c>
      <c r="L8502">
        <f xml:space="preserve"> 4 * punkty5[[#This Row],[nk]] / punkty5[[#This Row],[n]]</f>
        <v>3.1392583872866391</v>
      </c>
      <c r="M8502">
        <f>ROUND(ABS(PI() - punkty5[[#This Row],[pi]]),4)</f>
        <v>2.3E-3</v>
      </c>
    </row>
    <row r="8503" spans="4:13" x14ac:dyDescent="0.25">
      <c r="D8503">
        <v>112</v>
      </c>
      <c r="E8503">
        <v>184</v>
      </c>
      <c r="F8503">
        <f t="shared" si="132"/>
        <v>8000</v>
      </c>
      <c r="G8503">
        <f>IF(punkty5[[#This Row],[v1]] &lt; 40000,1,"")</f>
        <v>1</v>
      </c>
      <c r="H8503" t="str">
        <f>IF(punkty5[[#This Row],[v1]] = 40000,1,"")</f>
        <v/>
      </c>
      <c r="I8503">
        <f>IF(punkty5[[#This Row],[wewnatrz]] = 1,1,IF(punkty5[[#This Row],[brzegi]]=1,1,0))</f>
        <v>1</v>
      </c>
      <c r="J8503">
        <v>8496</v>
      </c>
      <c r="K8503">
        <f xml:space="preserve"> K8502 + punkty5[[#This Row],[na kole]]</f>
        <v>6668</v>
      </c>
      <c r="L8503">
        <f xml:space="preserve"> 4 * punkty5[[#This Row],[nk]] / punkty5[[#This Row],[n]]</f>
        <v>3.1393596986817327</v>
      </c>
      <c r="M8503">
        <f>ROUND(ABS(PI() - punkty5[[#This Row],[pi]]),4)</f>
        <v>2.2000000000000001E-3</v>
      </c>
    </row>
    <row r="8504" spans="4:13" x14ac:dyDescent="0.25">
      <c r="D8504">
        <v>23</v>
      </c>
      <c r="E8504">
        <v>336</v>
      </c>
      <c r="F8504">
        <f t="shared" si="132"/>
        <v>49825</v>
      </c>
      <c r="G8504" t="str">
        <f>IF(punkty5[[#This Row],[v1]] &lt; 40000,1,"")</f>
        <v/>
      </c>
      <c r="H8504" t="str">
        <f>IF(punkty5[[#This Row],[v1]] = 40000,1,"")</f>
        <v/>
      </c>
      <c r="I8504">
        <f>IF(punkty5[[#This Row],[wewnatrz]] = 1,1,IF(punkty5[[#This Row],[brzegi]]=1,1,0))</f>
        <v>0</v>
      </c>
      <c r="J8504">
        <v>8497</v>
      </c>
      <c r="K8504">
        <f xml:space="preserve"> K8503 + punkty5[[#This Row],[na kole]]</f>
        <v>6668</v>
      </c>
      <c r="L8504">
        <f xml:space="preserve"> 4 * punkty5[[#This Row],[nk]] / punkty5[[#This Row],[n]]</f>
        <v>3.1389902318465341</v>
      </c>
      <c r="M8504">
        <f>ROUND(ABS(PI() - punkty5[[#This Row],[pi]]),4)</f>
        <v>2.5999999999999999E-3</v>
      </c>
    </row>
    <row r="8505" spans="4:13" x14ac:dyDescent="0.25">
      <c r="D8505">
        <v>334</v>
      </c>
      <c r="E8505">
        <v>170</v>
      </c>
      <c r="F8505">
        <f t="shared" si="132"/>
        <v>18856</v>
      </c>
      <c r="G8505">
        <f>IF(punkty5[[#This Row],[v1]] &lt; 40000,1,"")</f>
        <v>1</v>
      </c>
      <c r="H8505" t="str">
        <f>IF(punkty5[[#This Row],[v1]] = 40000,1,"")</f>
        <v/>
      </c>
      <c r="I8505">
        <f>IF(punkty5[[#This Row],[wewnatrz]] = 1,1,IF(punkty5[[#This Row],[brzegi]]=1,1,0))</f>
        <v>1</v>
      </c>
      <c r="J8505">
        <v>8498</v>
      </c>
      <c r="K8505">
        <f xml:space="preserve"> K8504 + punkty5[[#This Row],[na kole]]</f>
        <v>6669</v>
      </c>
      <c r="L8505">
        <f xml:space="preserve"> 4 * punkty5[[#This Row],[nk]] / punkty5[[#This Row],[n]]</f>
        <v>3.1390915509531654</v>
      </c>
      <c r="M8505">
        <f>ROUND(ABS(PI() - punkty5[[#This Row],[pi]]),4)</f>
        <v>2.5000000000000001E-3</v>
      </c>
    </row>
    <row r="8506" spans="4:13" x14ac:dyDescent="0.25">
      <c r="D8506">
        <v>251</v>
      </c>
      <c r="E8506">
        <v>14</v>
      </c>
      <c r="F8506">
        <f t="shared" si="132"/>
        <v>37197</v>
      </c>
      <c r="G8506">
        <f>IF(punkty5[[#This Row],[v1]] &lt; 40000,1,"")</f>
        <v>1</v>
      </c>
      <c r="H8506" t="str">
        <f>IF(punkty5[[#This Row],[v1]] = 40000,1,"")</f>
        <v/>
      </c>
      <c r="I8506">
        <f>IF(punkty5[[#This Row],[wewnatrz]] = 1,1,IF(punkty5[[#This Row],[brzegi]]=1,1,0))</f>
        <v>1</v>
      </c>
      <c r="J8506">
        <v>8499</v>
      </c>
      <c r="K8506">
        <f xml:space="preserve"> K8505 + punkty5[[#This Row],[na kole]]</f>
        <v>6670</v>
      </c>
      <c r="L8506">
        <f xml:space="preserve"> 4 * punkty5[[#This Row],[nk]] / punkty5[[#This Row],[n]]</f>
        <v>3.1391928462172021</v>
      </c>
      <c r="M8506">
        <f>ROUND(ABS(PI() - punkty5[[#This Row],[pi]]),4)</f>
        <v>2.3999999999999998E-3</v>
      </c>
    </row>
    <row r="8507" spans="4:13" x14ac:dyDescent="0.25">
      <c r="D8507">
        <v>216</v>
      </c>
      <c r="E8507">
        <v>163</v>
      </c>
      <c r="F8507">
        <f t="shared" si="132"/>
        <v>1625</v>
      </c>
      <c r="G8507">
        <f>IF(punkty5[[#This Row],[v1]] &lt; 40000,1,"")</f>
        <v>1</v>
      </c>
      <c r="H8507" t="str">
        <f>IF(punkty5[[#This Row],[v1]] = 40000,1,"")</f>
        <v/>
      </c>
      <c r="I8507">
        <f>IF(punkty5[[#This Row],[wewnatrz]] = 1,1,IF(punkty5[[#This Row],[brzegi]]=1,1,0))</f>
        <v>1</v>
      </c>
      <c r="J8507">
        <v>8500</v>
      </c>
      <c r="K8507">
        <f xml:space="preserve"> K8506 + punkty5[[#This Row],[na kole]]</f>
        <v>6671</v>
      </c>
      <c r="L8507">
        <f xml:space="preserve"> 4 * punkty5[[#This Row],[nk]] / punkty5[[#This Row],[n]]</f>
        <v>3.1392941176470588</v>
      </c>
      <c r="M8507">
        <f>ROUND(ABS(PI() - punkty5[[#This Row],[pi]]),4)</f>
        <v>2.3E-3</v>
      </c>
    </row>
    <row r="8508" spans="4:13" x14ac:dyDescent="0.25">
      <c r="D8508">
        <v>324</v>
      </c>
      <c r="E8508">
        <v>251</v>
      </c>
      <c r="F8508">
        <f t="shared" si="132"/>
        <v>17977</v>
      </c>
      <c r="G8508">
        <f>IF(punkty5[[#This Row],[v1]] &lt; 40000,1,"")</f>
        <v>1</v>
      </c>
      <c r="H8508" t="str">
        <f>IF(punkty5[[#This Row],[v1]] = 40000,1,"")</f>
        <v/>
      </c>
      <c r="I8508">
        <f>IF(punkty5[[#This Row],[wewnatrz]] = 1,1,IF(punkty5[[#This Row],[brzegi]]=1,1,0))</f>
        <v>1</v>
      </c>
      <c r="J8508">
        <v>8501</v>
      </c>
      <c r="K8508">
        <f xml:space="preserve"> K8507 + punkty5[[#This Row],[na kole]]</f>
        <v>6672</v>
      </c>
      <c r="L8508">
        <f xml:space="preserve"> 4 * punkty5[[#This Row],[nk]] / punkty5[[#This Row],[n]]</f>
        <v>3.139395365251147</v>
      </c>
      <c r="M8508">
        <f>ROUND(ABS(PI() - punkty5[[#This Row],[pi]]),4)</f>
        <v>2.2000000000000001E-3</v>
      </c>
    </row>
    <row r="8509" spans="4:13" x14ac:dyDescent="0.25">
      <c r="D8509">
        <v>72</v>
      </c>
      <c r="E8509">
        <v>24</v>
      </c>
      <c r="F8509">
        <f t="shared" si="132"/>
        <v>47360</v>
      </c>
      <c r="G8509" t="str">
        <f>IF(punkty5[[#This Row],[v1]] &lt; 40000,1,"")</f>
        <v/>
      </c>
      <c r="H8509" t="str">
        <f>IF(punkty5[[#This Row],[v1]] = 40000,1,"")</f>
        <v/>
      </c>
      <c r="I8509">
        <f>IF(punkty5[[#This Row],[wewnatrz]] = 1,1,IF(punkty5[[#This Row],[brzegi]]=1,1,0))</f>
        <v>0</v>
      </c>
      <c r="J8509">
        <v>8502</v>
      </c>
      <c r="K8509">
        <f xml:space="preserve"> K8508 + punkty5[[#This Row],[na kole]]</f>
        <v>6672</v>
      </c>
      <c r="L8509">
        <f xml:space="preserve"> 4 * punkty5[[#This Row],[nk]] / punkty5[[#This Row],[n]]</f>
        <v>3.1390261115031759</v>
      </c>
      <c r="M8509">
        <f>ROUND(ABS(PI() - punkty5[[#This Row],[pi]]),4)</f>
        <v>2.5999999999999999E-3</v>
      </c>
    </row>
    <row r="8510" spans="4:13" x14ac:dyDescent="0.25">
      <c r="D8510">
        <v>365</v>
      </c>
      <c r="E8510">
        <v>137</v>
      </c>
      <c r="F8510">
        <f t="shared" si="132"/>
        <v>31194</v>
      </c>
      <c r="G8510">
        <f>IF(punkty5[[#This Row],[v1]] &lt; 40000,1,"")</f>
        <v>1</v>
      </c>
      <c r="H8510" t="str">
        <f>IF(punkty5[[#This Row],[v1]] = 40000,1,"")</f>
        <v/>
      </c>
      <c r="I8510">
        <f>IF(punkty5[[#This Row],[wewnatrz]] = 1,1,IF(punkty5[[#This Row],[brzegi]]=1,1,0))</f>
        <v>1</v>
      </c>
      <c r="J8510">
        <v>8503</v>
      </c>
      <c r="K8510">
        <f xml:space="preserve"> K8509 + punkty5[[#This Row],[na kole]]</f>
        <v>6673</v>
      </c>
      <c r="L8510">
        <f xml:space="preserve"> 4 * punkty5[[#This Row],[nk]] / punkty5[[#This Row],[n]]</f>
        <v>3.1391273668117137</v>
      </c>
      <c r="M8510">
        <f>ROUND(ABS(PI() - punkty5[[#This Row],[pi]]),4)</f>
        <v>2.5000000000000001E-3</v>
      </c>
    </row>
    <row r="8511" spans="4:13" x14ac:dyDescent="0.25">
      <c r="D8511">
        <v>170</v>
      </c>
      <c r="E8511">
        <v>155</v>
      </c>
      <c r="F8511">
        <f t="shared" si="132"/>
        <v>2925</v>
      </c>
      <c r="G8511">
        <f>IF(punkty5[[#This Row],[v1]] &lt; 40000,1,"")</f>
        <v>1</v>
      </c>
      <c r="H8511" t="str">
        <f>IF(punkty5[[#This Row],[v1]] = 40000,1,"")</f>
        <v/>
      </c>
      <c r="I8511">
        <f>IF(punkty5[[#This Row],[wewnatrz]] = 1,1,IF(punkty5[[#This Row],[brzegi]]=1,1,0))</f>
        <v>1</v>
      </c>
      <c r="J8511">
        <v>8504</v>
      </c>
      <c r="K8511">
        <f xml:space="preserve"> K8510 + punkty5[[#This Row],[na kole]]</f>
        <v>6674</v>
      </c>
      <c r="L8511">
        <f xml:space="preserve"> 4 * punkty5[[#This Row],[nk]] / punkty5[[#This Row],[n]]</f>
        <v>3.139228598306679</v>
      </c>
      <c r="M8511">
        <f>ROUND(ABS(PI() - punkty5[[#This Row],[pi]]),4)</f>
        <v>2.3999999999999998E-3</v>
      </c>
    </row>
    <row r="8512" spans="4:13" x14ac:dyDescent="0.25">
      <c r="D8512">
        <v>7</v>
      </c>
      <c r="E8512">
        <v>209</v>
      </c>
      <c r="F8512">
        <f t="shared" si="132"/>
        <v>37330</v>
      </c>
      <c r="G8512">
        <f>IF(punkty5[[#This Row],[v1]] &lt; 40000,1,"")</f>
        <v>1</v>
      </c>
      <c r="H8512" t="str">
        <f>IF(punkty5[[#This Row],[v1]] = 40000,1,"")</f>
        <v/>
      </c>
      <c r="I8512">
        <f>IF(punkty5[[#This Row],[wewnatrz]] = 1,1,IF(punkty5[[#This Row],[brzegi]]=1,1,0))</f>
        <v>1</v>
      </c>
      <c r="J8512">
        <v>8505</v>
      </c>
      <c r="K8512">
        <f xml:space="preserve"> K8511 + punkty5[[#This Row],[na kole]]</f>
        <v>6675</v>
      </c>
      <c r="L8512">
        <f xml:space="preserve"> 4 * punkty5[[#This Row],[nk]] / punkty5[[#This Row],[n]]</f>
        <v>3.1393298059964727</v>
      </c>
      <c r="M8512">
        <f>ROUND(ABS(PI() - punkty5[[#This Row],[pi]]),4)</f>
        <v>2.3E-3</v>
      </c>
    </row>
    <row r="8513" spans="4:13" x14ac:dyDescent="0.25">
      <c r="D8513">
        <v>278</v>
      </c>
      <c r="E8513">
        <v>217</v>
      </c>
      <c r="F8513">
        <f t="shared" si="132"/>
        <v>6373</v>
      </c>
      <c r="G8513">
        <f>IF(punkty5[[#This Row],[v1]] &lt; 40000,1,"")</f>
        <v>1</v>
      </c>
      <c r="H8513" t="str">
        <f>IF(punkty5[[#This Row],[v1]] = 40000,1,"")</f>
        <v/>
      </c>
      <c r="I8513">
        <f>IF(punkty5[[#This Row],[wewnatrz]] = 1,1,IF(punkty5[[#This Row],[brzegi]]=1,1,0))</f>
        <v>1</v>
      </c>
      <c r="J8513">
        <v>8506</v>
      </c>
      <c r="K8513">
        <f xml:space="preserve"> K8512 + punkty5[[#This Row],[na kole]]</f>
        <v>6676</v>
      </c>
      <c r="L8513">
        <f xml:space="preserve"> 4 * punkty5[[#This Row],[nk]] / punkty5[[#This Row],[n]]</f>
        <v>3.1394309898894899</v>
      </c>
      <c r="M8513">
        <f>ROUND(ABS(PI() - punkty5[[#This Row],[pi]]),4)</f>
        <v>2.2000000000000001E-3</v>
      </c>
    </row>
    <row r="8514" spans="4:13" x14ac:dyDescent="0.25">
      <c r="D8514">
        <v>293</v>
      </c>
      <c r="E8514">
        <v>322</v>
      </c>
      <c r="F8514">
        <f t="shared" si="132"/>
        <v>23533</v>
      </c>
      <c r="G8514">
        <f>IF(punkty5[[#This Row],[v1]] &lt; 40000,1,"")</f>
        <v>1</v>
      </c>
      <c r="H8514" t="str">
        <f>IF(punkty5[[#This Row],[v1]] = 40000,1,"")</f>
        <v/>
      </c>
      <c r="I8514">
        <f>IF(punkty5[[#This Row],[wewnatrz]] = 1,1,IF(punkty5[[#This Row],[brzegi]]=1,1,0))</f>
        <v>1</v>
      </c>
      <c r="J8514">
        <v>8507</v>
      </c>
      <c r="K8514">
        <f xml:space="preserve"> K8513 + punkty5[[#This Row],[na kole]]</f>
        <v>6677</v>
      </c>
      <c r="L8514">
        <f xml:space="preserve"> 4 * punkty5[[#This Row],[nk]] / punkty5[[#This Row],[n]]</f>
        <v>3.1395321499941224</v>
      </c>
      <c r="M8514">
        <f>ROUND(ABS(PI() - punkty5[[#This Row],[pi]]),4)</f>
        <v>2.0999999999999999E-3</v>
      </c>
    </row>
    <row r="8515" spans="4:13" x14ac:dyDescent="0.25">
      <c r="D8515">
        <v>293</v>
      </c>
      <c r="E8515">
        <v>311</v>
      </c>
      <c r="F8515">
        <f t="shared" si="132"/>
        <v>20970</v>
      </c>
      <c r="G8515">
        <f>IF(punkty5[[#This Row],[v1]] &lt; 40000,1,"")</f>
        <v>1</v>
      </c>
      <c r="H8515" t="str">
        <f>IF(punkty5[[#This Row],[v1]] = 40000,1,"")</f>
        <v/>
      </c>
      <c r="I8515">
        <f>IF(punkty5[[#This Row],[wewnatrz]] = 1,1,IF(punkty5[[#This Row],[brzegi]]=1,1,0))</f>
        <v>1</v>
      </c>
      <c r="J8515">
        <v>8508</v>
      </c>
      <c r="K8515">
        <f xml:space="preserve"> K8514 + punkty5[[#This Row],[na kole]]</f>
        <v>6678</v>
      </c>
      <c r="L8515">
        <f xml:space="preserve"> 4 * punkty5[[#This Row],[nk]] / punkty5[[#This Row],[n]]</f>
        <v>3.1396332863187588</v>
      </c>
      <c r="M8515">
        <f>ROUND(ABS(PI() - punkty5[[#This Row],[pi]]),4)</f>
        <v>2E-3</v>
      </c>
    </row>
    <row r="8516" spans="4:13" x14ac:dyDescent="0.25">
      <c r="D8516">
        <v>70</v>
      </c>
      <c r="E8516">
        <v>174</v>
      </c>
      <c r="F8516">
        <f t="shared" si="132"/>
        <v>17576</v>
      </c>
      <c r="G8516">
        <f>IF(punkty5[[#This Row],[v1]] &lt; 40000,1,"")</f>
        <v>1</v>
      </c>
      <c r="H8516" t="str">
        <f>IF(punkty5[[#This Row],[v1]] = 40000,1,"")</f>
        <v/>
      </c>
      <c r="I8516">
        <f>IF(punkty5[[#This Row],[wewnatrz]] = 1,1,IF(punkty5[[#This Row],[brzegi]]=1,1,0))</f>
        <v>1</v>
      </c>
      <c r="J8516">
        <v>8509</v>
      </c>
      <c r="K8516">
        <f xml:space="preserve"> K8515 + punkty5[[#This Row],[na kole]]</f>
        <v>6679</v>
      </c>
      <c r="L8516">
        <f xml:space="preserve"> 4 * punkty5[[#This Row],[nk]] / punkty5[[#This Row],[n]]</f>
        <v>3.139734398871783</v>
      </c>
      <c r="M8516">
        <f>ROUND(ABS(PI() - punkty5[[#This Row],[pi]]),4)</f>
        <v>1.9E-3</v>
      </c>
    </row>
    <row r="8517" spans="4:13" x14ac:dyDescent="0.25">
      <c r="D8517">
        <v>121</v>
      </c>
      <c r="E8517">
        <v>178</v>
      </c>
      <c r="F8517">
        <f t="shared" si="132"/>
        <v>6725</v>
      </c>
      <c r="G8517">
        <f>IF(punkty5[[#This Row],[v1]] &lt; 40000,1,"")</f>
        <v>1</v>
      </c>
      <c r="H8517" t="str">
        <f>IF(punkty5[[#This Row],[v1]] = 40000,1,"")</f>
        <v/>
      </c>
      <c r="I8517">
        <f>IF(punkty5[[#This Row],[wewnatrz]] = 1,1,IF(punkty5[[#This Row],[brzegi]]=1,1,0))</f>
        <v>1</v>
      </c>
      <c r="J8517">
        <v>8510</v>
      </c>
      <c r="K8517">
        <f xml:space="preserve"> K8516 + punkty5[[#This Row],[na kole]]</f>
        <v>6680</v>
      </c>
      <c r="L8517">
        <f xml:space="preserve"> 4 * punkty5[[#This Row],[nk]] / punkty5[[#This Row],[n]]</f>
        <v>3.1398354876615748</v>
      </c>
      <c r="M8517">
        <f>ROUND(ABS(PI() - punkty5[[#This Row],[pi]]),4)</f>
        <v>1.8E-3</v>
      </c>
    </row>
    <row r="8518" spans="4:13" x14ac:dyDescent="0.25">
      <c r="D8518">
        <v>104</v>
      </c>
      <c r="E8518">
        <v>231</v>
      </c>
      <c r="F8518">
        <f t="shared" si="132"/>
        <v>10177</v>
      </c>
      <c r="G8518">
        <f>IF(punkty5[[#This Row],[v1]] &lt; 40000,1,"")</f>
        <v>1</v>
      </c>
      <c r="H8518" t="str">
        <f>IF(punkty5[[#This Row],[v1]] = 40000,1,"")</f>
        <v/>
      </c>
      <c r="I8518">
        <f>IF(punkty5[[#This Row],[wewnatrz]] = 1,1,IF(punkty5[[#This Row],[brzegi]]=1,1,0))</f>
        <v>1</v>
      </c>
      <c r="J8518">
        <v>8511</v>
      </c>
      <c r="K8518">
        <f xml:space="preserve"> K8517 + punkty5[[#This Row],[na kole]]</f>
        <v>6681</v>
      </c>
      <c r="L8518">
        <f xml:space="preserve"> 4 * punkty5[[#This Row],[nk]] / punkty5[[#This Row],[n]]</f>
        <v>3.1399365526965104</v>
      </c>
      <c r="M8518">
        <f>ROUND(ABS(PI() - punkty5[[#This Row],[pi]]),4)</f>
        <v>1.6999999999999999E-3</v>
      </c>
    </row>
    <row r="8519" spans="4:13" x14ac:dyDescent="0.25">
      <c r="D8519">
        <v>189</v>
      </c>
      <c r="E8519">
        <v>70</v>
      </c>
      <c r="F8519">
        <f t="shared" si="132"/>
        <v>17021</v>
      </c>
      <c r="G8519">
        <f>IF(punkty5[[#This Row],[v1]] &lt; 40000,1,"")</f>
        <v>1</v>
      </c>
      <c r="H8519" t="str">
        <f>IF(punkty5[[#This Row],[v1]] = 40000,1,"")</f>
        <v/>
      </c>
      <c r="I8519">
        <f>IF(punkty5[[#This Row],[wewnatrz]] = 1,1,IF(punkty5[[#This Row],[brzegi]]=1,1,0))</f>
        <v>1</v>
      </c>
      <c r="J8519">
        <v>8512</v>
      </c>
      <c r="K8519">
        <f xml:space="preserve"> K8518 + punkty5[[#This Row],[na kole]]</f>
        <v>6682</v>
      </c>
      <c r="L8519">
        <f xml:space="preserve"> 4 * punkty5[[#This Row],[nk]] / punkty5[[#This Row],[n]]</f>
        <v>3.1400375939849625</v>
      </c>
      <c r="M8519">
        <f>ROUND(ABS(PI() - punkty5[[#This Row],[pi]]),4)</f>
        <v>1.6000000000000001E-3</v>
      </c>
    </row>
    <row r="8520" spans="4:13" x14ac:dyDescent="0.25">
      <c r="D8520">
        <v>128</v>
      </c>
      <c r="E8520">
        <v>313</v>
      </c>
      <c r="F8520">
        <f t="shared" si="132"/>
        <v>17953</v>
      </c>
      <c r="G8520">
        <f>IF(punkty5[[#This Row],[v1]] &lt; 40000,1,"")</f>
        <v>1</v>
      </c>
      <c r="H8520" t="str">
        <f>IF(punkty5[[#This Row],[v1]] = 40000,1,"")</f>
        <v/>
      </c>
      <c r="I8520">
        <f>IF(punkty5[[#This Row],[wewnatrz]] = 1,1,IF(punkty5[[#This Row],[brzegi]]=1,1,0))</f>
        <v>1</v>
      </c>
      <c r="J8520">
        <v>8513</v>
      </c>
      <c r="K8520">
        <f xml:space="preserve"> K8519 + punkty5[[#This Row],[na kole]]</f>
        <v>6683</v>
      </c>
      <c r="L8520">
        <f xml:space="preserve"> 4 * punkty5[[#This Row],[nk]] / punkty5[[#This Row],[n]]</f>
        <v>3.1401386115352992</v>
      </c>
      <c r="M8520">
        <f>ROUND(ABS(PI() - punkty5[[#This Row],[pi]]),4)</f>
        <v>1.5E-3</v>
      </c>
    </row>
    <row r="8521" spans="4:13" x14ac:dyDescent="0.25">
      <c r="D8521">
        <v>136</v>
      </c>
      <c r="E8521">
        <v>111</v>
      </c>
      <c r="F8521">
        <f t="shared" ref="F8521:F8584" si="133">((D8521 - 200) * (D8521 - 200)) +(( E8521 - 200) * ( E8521 - 200))</f>
        <v>12017</v>
      </c>
      <c r="G8521">
        <f>IF(punkty5[[#This Row],[v1]] &lt; 40000,1,"")</f>
        <v>1</v>
      </c>
      <c r="H8521" t="str">
        <f>IF(punkty5[[#This Row],[v1]] = 40000,1,"")</f>
        <v/>
      </c>
      <c r="I8521">
        <f>IF(punkty5[[#This Row],[wewnatrz]] = 1,1,IF(punkty5[[#This Row],[brzegi]]=1,1,0))</f>
        <v>1</v>
      </c>
      <c r="J8521">
        <v>8514</v>
      </c>
      <c r="K8521">
        <f xml:space="preserve"> K8520 + punkty5[[#This Row],[na kole]]</f>
        <v>6684</v>
      </c>
      <c r="L8521">
        <f xml:space="preserve"> 4 * punkty5[[#This Row],[nk]] / punkty5[[#This Row],[n]]</f>
        <v>3.1402396053558843</v>
      </c>
      <c r="M8521">
        <f>ROUND(ABS(PI() - punkty5[[#This Row],[pi]]),4)</f>
        <v>1.4E-3</v>
      </c>
    </row>
    <row r="8522" spans="4:13" x14ac:dyDescent="0.25">
      <c r="D8522">
        <v>198</v>
      </c>
      <c r="E8522">
        <v>103</v>
      </c>
      <c r="F8522">
        <f t="shared" si="133"/>
        <v>9413</v>
      </c>
      <c r="G8522">
        <f>IF(punkty5[[#This Row],[v1]] &lt; 40000,1,"")</f>
        <v>1</v>
      </c>
      <c r="H8522" t="str">
        <f>IF(punkty5[[#This Row],[v1]] = 40000,1,"")</f>
        <v/>
      </c>
      <c r="I8522">
        <f>IF(punkty5[[#This Row],[wewnatrz]] = 1,1,IF(punkty5[[#This Row],[brzegi]]=1,1,0))</f>
        <v>1</v>
      </c>
      <c r="J8522">
        <v>8515</v>
      </c>
      <c r="K8522">
        <f xml:space="preserve"> K8521 + punkty5[[#This Row],[na kole]]</f>
        <v>6685</v>
      </c>
      <c r="L8522">
        <f xml:space="preserve"> 4 * punkty5[[#This Row],[nk]] / punkty5[[#This Row],[n]]</f>
        <v>3.1403405754550793</v>
      </c>
      <c r="M8522">
        <f>ROUND(ABS(PI() - punkty5[[#This Row],[pi]]),4)</f>
        <v>1.2999999999999999E-3</v>
      </c>
    </row>
    <row r="8523" spans="4:13" x14ac:dyDescent="0.25">
      <c r="D8523">
        <v>314</v>
      </c>
      <c r="E8523">
        <v>312</v>
      </c>
      <c r="F8523">
        <f t="shared" si="133"/>
        <v>25540</v>
      </c>
      <c r="G8523">
        <f>IF(punkty5[[#This Row],[v1]] &lt; 40000,1,"")</f>
        <v>1</v>
      </c>
      <c r="H8523" t="str">
        <f>IF(punkty5[[#This Row],[v1]] = 40000,1,"")</f>
        <v/>
      </c>
      <c r="I8523">
        <f>IF(punkty5[[#This Row],[wewnatrz]] = 1,1,IF(punkty5[[#This Row],[brzegi]]=1,1,0))</f>
        <v>1</v>
      </c>
      <c r="J8523">
        <v>8516</v>
      </c>
      <c r="K8523">
        <f xml:space="preserve"> K8522 + punkty5[[#This Row],[na kole]]</f>
        <v>6686</v>
      </c>
      <c r="L8523">
        <f xml:space="preserve"> 4 * punkty5[[#This Row],[nk]] / punkty5[[#This Row],[n]]</f>
        <v>3.14044152184124</v>
      </c>
      <c r="M8523">
        <f>ROUND(ABS(PI() - punkty5[[#This Row],[pi]]),4)</f>
        <v>1.1999999999999999E-3</v>
      </c>
    </row>
    <row r="8524" spans="4:13" x14ac:dyDescent="0.25">
      <c r="D8524">
        <v>314</v>
      </c>
      <c r="E8524">
        <v>307</v>
      </c>
      <c r="F8524">
        <f t="shared" si="133"/>
        <v>24445</v>
      </c>
      <c r="G8524">
        <f>IF(punkty5[[#This Row],[v1]] &lt; 40000,1,"")</f>
        <v>1</v>
      </c>
      <c r="H8524" t="str">
        <f>IF(punkty5[[#This Row],[v1]] = 40000,1,"")</f>
        <v/>
      </c>
      <c r="I8524">
        <f>IF(punkty5[[#This Row],[wewnatrz]] = 1,1,IF(punkty5[[#This Row],[brzegi]]=1,1,0))</f>
        <v>1</v>
      </c>
      <c r="J8524">
        <v>8517</v>
      </c>
      <c r="K8524">
        <f xml:space="preserve"> K8523 + punkty5[[#This Row],[na kole]]</f>
        <v>6687</v>
      </c>
      <c r="L8524">
        <f xml:space="preserve"> 4 * punkty5[[#This Row],[nk]] / punkty5[[#This Row],[n]]</f>
        <v>3.1405424445227195</v>
      </c>
      <c r="M8524">
        <f>ROUND(ABS(PI() - punkty5[[#This Row],[pi]]),4)</f>
        <v>1.1000000000000001E-3</v>
      </c>
    </row>
    <row r="8525" spans="4:13" x14ac:dyDescent="0.25">
      <c r="D8525">
        <v>129</v>
      </c>
      <c r="E8525">
        <v>31</v>
      </c>
      <c r="F8525">
        <f t="shared" si="133"/>
        <v>33602</v>
      </c>
      <c r="G8525">
        <f>IF(punkty5[[#This Row],[v1]] &lt; 40000,1,"")</f>
        <v>1</v>
      </c>
      <c r="H8525" t="str">
        <f>IF(punkty5[[#This Row],[v1]] = 40000,1,"")</f>
        <v/>
      </c>
      <c r="I8525">
        <f>IF(punkty5[[#This Row],[wewnatrz]] = 1,1,IF(punkty5[[#This Row],[brzegi]]=1,1,0))</f>
        <v>1</v>
      </c>
      <c r="J8525">
        <v>8518</v>
      </c>
      <c r="K8525">
        <f xml:space="preserve"> K8524 + punkty5[[#This Row],[na kole]]</f>
        <v>6688</v>
      </c>
      <c r="L8525">
        <f xml:space="preserve"> 4 * punkty5[[#This Row],[nk]] / punkty5[[#This Row],[n]]</f>
        <v>3.1406433435078656</v>
      </c>
      <c r="M8525">
        <f>ROUND(ABS(PI() - punkty5[[#This Row],[pi]]),4)</f>
        <v>8.9999999999999998E-4</v>
      </c>
    </row>
    <row r="8526" spans="4:13" x14ac:dyDescent="0.25">
      <c r="D8526">
        <v>258</v>
      </c>
      <c r="E8526">
        <v>320</v>
      </c>
      <c r="F8526">
        <f t="shared" si="133"/>
        <v>17764</v>
      </c>
      <c r="G8526">
        <f>IF(punkty5[[#This Row],[v1]] &lt; 40000,1,"")</f>
        <v>1</v>
      </c>
      <c r="H8526" t="str">
        <f>IF(punkty5[[#This Row],[v1]] = 40000,1,"")</f>
        <v/>
      </c>
      <c r="I8526">
        <f>IF(punkty5[[#This Row],[wewnatrz]] = 1,1,IF(punkty5[[#This Row],[brzegi]]=1,1,0))</f>
        <v>1</v>
      </c>
      <c r="J8526">
        <v>8519</v>
      </c>
      <c r="K8526">
        <f xml:space="preserve"> K8525 + punkty5[[#This Row],[na kole]]</f>
        <v>6689</v>
      </c>
      <c r="L8526">
        <f xml:space="preserve"> 4 * punkty5[[#This Row],[nk]] / punkty5[[#This Row],[n]]</f>
        <v>3.1407442188050241</v>
      </c>
      <c r="M8526">
        <f>ROUND(ABS(PI() - punkty5[[#This Row],[pi]]),4)</f>
        <v>8.0000000000000004E-4</v>
      </c>
    </row>
    <row r="8527" spans="4:13" x14ac:dyDescent="0.25">
      <c r="D8527">
        <v>130</v>
      </c>
      <c r="E8527">
        <v>61</v>
      </c>
      <c r="F8527">
        <f t="shared" si="133"/>
        <v>24221</v>
      </c>
      <c r="G8527">
        <f>IF(punkty5[[#This Row],[v1]] &lt; 40000,1,"")</f>
        <v>1</v>
      </c>
      <c r="H8527" t="str">
        <f>IF(punkty5[[#This Row],[v1]] = 40000,1,"")</f>
        <v/>
      </c>
      <c r="I8527">
        <f>IF(punkty5[[#This Row],[wewnatrz]] = 1,1,IF(punkty5[[#This Row],[brzegi]]=1,1,0))</f>
        <v>1</v>
      </c>
      <c r="J8527">
        <v>8520</v>
      </c>
      <c r="K8527">
        <f xml:space="preserve"> K8526 + punkty5[[#This Row],[na kole]]</f>
        <v>6690</v>
      </c>
      <c r="L8527">
        <f xml:space="preserve"> 4 * punkty5[[#This Row],[nk]] / punkty5[[#This Row],[n]]</f>
        <v>3.140845070422535</v>
      </c>
      <c r="M8527">
        <f>ROUND(ABS(PI() - punkty5[[#This Row],[pi]]),4)</f>
        <v>6.9999999999999999E-4</v>
      </c>
    </row>
    <row r="8528" spans="4:13" x14ac:dyDescent="0.25">
      <c r="D8528">
        <v>115</v>
      </c>
      <c r="E8528">
        <v>219</v>
      </c>
      <c r="F8528">
        <f t="shared" si="133"/>
        <v>7586</v>
      </c>
      <c r="G8528">
        <f>IF(punkty5[[#This Row],[v1]] &lt; 40000,1,"")</f>
        <v>1</v>
      </c>
      <c r="H8528" t="str">
        <f>IF(punkty5[[#This Row],[v1]] = 40000,1,"")</f>
        <v/>
      </c>
      <c r="I8528">
        <f>IF(punkty5[[#This Row],[wewnatrz]] = 1,1,IF(punkty5[[#This Row],[brzegi]]=1,1,0))</f>
        <v>1</v>
      </c>
      <c r="J8528">
        <v>8521</v>
      </c>
      <c r="K8528">
        <f xml:space="preserve"> K8527 + punkty5[[#This Row],[na kole]]</f>
        <v>6691</v>
      </c>
      <c r="L8528">
        <f xml:space="preserve"> 4 * punkty5[[#This Row],[nk]] / punkty5[[#This Row],[n]]</f>
        <v>3.1409458983687362</v>
      </c>
      <c r="M8528">
        <f>ROUND(ABS(PI() - punkty5[[#This Row],[pi]]),4)</f>
        <v>5.9999999999999995E-4</v>
      </c>
    </row>
    <row r="8529" spans="4:13" x14ac:dyDescent="0.25">
      <c r="D8529">
        <v>238</v>
      </c>
      <c r="E8529">
        <v>150</v>
      </c>
      <c r="F8529">
        <f t="shared" si="133"/>
        <v>3944</v>
      </c>
      <c r="G8529">
        <f>IF(punkty5[[#This Row],[v1]] &lt; 40000,1,"")</f>
        <v>1</v>
      </c>
      <c r="H8529" t="str">
        <f>IF(punkty5[[#This Row],[v1]] = 40000,1,"")</f>
        <v/>
      </c>
      <c r="I8529">
        <f>IF(punkty5[[#This Row],[wewnatrz]] = 1,1,IF(punkty5[[#This Row],[brzegi]]=1,1,0))</f>
        <v>1</v>
      </c>
      <c r="J8529">
        <v>8522</v>
      </c>
      <c r="K8529">
        <f xml:space="preserve"> K8528 + punkty5[[#This Row],[na kole]]</f>
        <v>6692</v>
      </c>
      <c r="L8529">
        <f xml:space="preserve"> 4 * punkty5[[#This Row],[nk]] / punkty5[[#This Row],[n]]</f>
        <v>3.1410467026519595</v>
      </c>
      <c r="M8529">
        <f>ROUND(ABS(PI() - punkty5[[#This Row],[pi]]),4)</f>
        <v>5.0000000000000001E-4</v>
      </c>
    </row>
    <row r="8530" spans="4:13" x14ac:dyDescent="0.25">
      <c r="D8530">
        <v>20</v>
      </c>
      <c r="E8530">
        <v>282</v>
      </c>
      <c r="F8530">
        <f t="shared" si="133"/>
        <v>39124</v>
      </c>
      <c r="G8530">
        <f>IF(punkty5[[#This Row],[v1]] &lt; 40000,1,"")</f>
        <v>1</v>
      </c>
      <c r="H8530" t="str">
        <f>IF(punkty5[[#This Row],[v1]] = 40000,1,"")</f>
        <v/>
      </c>
      <c r="I8530">
        <f>IF(punkty5[[#This Row],[wewnatrz]] = 1,1,IF(punkty5[[#This Row],[brzegi]]=1,1,0))</f>
        <v>1</v>
      </c>
      <c r="J8530">
        <v>8523</v>
      </c>
      <c r="K8530">
        <f xml:space="preserve"> K8529 + punkty5[[#This Row],[na kole]]</f>
        <v>6693</v>
      </c>
      <c r="L8530">
        <f xml:space="preserve"> 4 * punkty5[[#This Row],[nk]] / punkty5[[#This Row],[n]]</f>
        <v>3.1411474832805348</v>
      </c>
      <c r="M8530">
        <f>ROUND(ABS(PI() - punkty5[[#This Row],[pi]]),4)</f>
        <v>4.0000000000000002E-4</v>
      </c>
    </row>
    <row r="8531" spans="4:13" x14ac:dyDescent="0.25">
      <c r="D8531">
        <v>397</v>
      </c>
      <c r="E8531">
        <v>43</v>
      </c>
      <c r="F8531">
        <f t="shared" si="133"/>
        <v>63458</v>
      </c>
      <c r="G8531" t="str">
        <f>IF(punkty5[[#This Row],[v1]] &lt; 40000,1,"")</f>
        <v/>
      </c>
      <c r="H8531" t="str">
        <f>IF(punkty5[[#This Row],[v1]] = 40000,1,"")</f>
        <v/>
      </c>
      <c r="I8531">
        <f>IF(punkty5[[#This Row],[wewnatrz]] = 1,1,IF(punkty5[[#This Row],[brzegi]]=1,1,0))</f>
        <v>0</v>
      </c>
      <c r="J8531">
        <v>8524</v>
      </c>
      <c r="K8531">
        <f xml:space="preserve"> K8530 + punkty5[[#This Row],[na kole]]</f>
        <v>6693</v>
      </c>
      <c r="L8531">
        <f xml:space="preserve"> 4 * punkty5[[#This Row],[nk]] / punkty5[[#This Row],[n]]</f>
        <v>3.1407789770061005</v>
      </c>
      <c r="M8531">
        <f>ROUND(ABS(PI() - punkty5[[#This Row],[pi]]),4)</f>
        <v>8.0000000000000004E-4</v>
      </c>
    </row>
    <row r="8532" spans="4:13" x14ac:dyDescent="0.25">
      <c r="D8532">
        <v>209</v>
      </c>
      <c r="E8532">
        <v>110</v>
      </c>
      <c r="F8532">
        <f t="shared" si="133"/>
        <v>8181</v>
      </c>
      <c r="G8532">
        <f>IF(punkty5[[#This Row],[v1]] &lt; 40000,1,"")</f>
        <v>1</v>
      </c>
      <c r="H8532" t="str">
        <f>IF(punkty5[[#This Row],[v1]] = 40000,1,"")</f>
        <v/>
      </c>
      <c r="I8532">
        <f>IF(punkty5[[#This Row],[wewnatrz]] = 1,1,IF(punkty5[[#This Row],[brzegi]]=1,1,0))</f>
        <v>1</v>
      </c>
      <c r="J8532">
        <v>8525</v>
      </c>
      <c r="K8532">
        <f xml:space="preserve"> K8531 + punkty5[[#This Row],[na kole]]</f>
        <v>6694</v>
      </c>
      <c r="L8532">
        <f xml:space="preserve"> 4 * punkty5[[#This Row],[nk]] / punkty5[[#This Row],[n]]</f>
        <v>3.1408797653958946</v>
      </c>
      <c r="M8532">
        <f>ROUND(ABS(PI() - punkty5[[#This Row],[pi]]),4)</f>
        <v>6.9999999999999999E-4</v>
      </c>
    </row>
    <row r="8533" spans="4:13" x14ac:dyDescent="0.25">
      <c r="D8533">
        <v>281</v>
      </c>
      <c r="E8533">
        <v>192</v>
      </c>
      <c r="F8533">
        <f t="shared" si="133"/>
        <v>6625</v>
      </c>
      <c r="G8533">
        <f>IF(punkty5[[#This Row],[v1]] &lt; 40000,1,"")</f>
        <v>1</v>
      </c>
      <c r="H8533" t="str">
        <f>IF(punkty5[[#This Row],[v1]] = 40000,1,"")</f>
        <v/>
      </c>
      <c r="I8533">
        <f>IF(punkty5[[#This Row],[wewnatrz]] = 1,1,IF(punkty5[[#This Row],[brzegi]]=1,1,0))</f>
        <v>1</v>
      </c>
      <c r="J8533">
        <v>8526</v>
      </c>
      <c r="K8533">
        <f xml:space="preserve"> K8532 + punkty5[[#This Row],[na kole]]</f>
        <v>6695</v>
      </c>
      <c r="L8533">
        <f xml:space="preserve"> 4 * punkty5[[#This Row],[nk]] / punkty5[[#This Row],[n]]</f>
        <v>3.1409805301430915</v>
      </c>
      <c r="M8533">
        <f>ROUND(ABS(PI() - punkty5[[#This Row],[pi]]),4)</f>
        <v>5.9999999999999995E-4</v>
      </c>
    </row>
    <row r="8534" spans="4:13" x14ac:dyDescent="0.25">
      <c r="D8534">
        <v>348</v>
      </c>
      <c r="E8534">
        <v>210</v>
      </c>
      <c r="F8534">
        <f t="shared" si="133"/>
        <v>22004</v>
      </c>
      <c r="G8534">
        <f>IF(punkty5[[#This Row],[v1]] &lt; 40000,1,"")</f>
        <v>1</v>
      </c>
      <c r="H8534" t="str">
        <f>IF(punkty5[[#This Row],[v1]] = 40000,1,"")</f>
        <v/>
      </c>
      <c r="I8534">
        <f>IF(punkty5[[#This Row],[wewnatrz]] = 1,1,IF(punkty5[[#This Row],[brzegi]]=1,1,0))</f>
        <v>1</v>
      </c>
      <c r="J8534">
        <v>8527</v>
      </c>
      <c r="K8534">
        <f xml:space="preserve"> K8533 + punkty5[[#This Row],[na kole]]</f>
        <v>6696</v>
      </c>
      <c r="L8534">
        <f xml:space="preserve"> 4 * punkty5[[#This Row],[nk]] / punkty5[[#This Row],[n]]</f>
        <v>3.1410812712560103</v>
      </c>
      <c r="M8534">
        <f>ROUND(ABS(PI() - punkty5[[#This Row],[pi]]),4)</f>
        <v>5.0000000000000001E-4</v>
      </c>
    </row>
    <row r="8535" spans="4:13" x14ac:dyDescent="0.25">
      <c r="D8535">
        <v>281</v>
      </c>
      <c r="E8535">
        <v>293</v>
      </c>
      <c r="F8535">
        <f t="shared" si="133"/>
        <v>15210</v>
      </c>
      <c r="G8535">
        <f>IF(punkty5[[#This Row],[v1]] &lt; 40000,1,"")</f>
        <v>1</v>
      </c>
      <c r="H8535" t="str">
        <f>IF(punkty5[[#This Row],[v1]] = 40000,1,"")</f>
        <v/>
      </c>
      <c r="I8535">
        <f>IF(punkty5[[#This Row],[wewnatrz]] = 1,1,IF(punkty5[[#This Row],[brzegi]]=1,1,0))</f>
        <v>1</v>
      </c>
      <c r="J8535">
        <v>8528</v>
      </c>
      <c r="K8535">
        <f xml:space="preserve"> K8534 + punkty5[[#This Row],[na kole]]</f>
        <v>6697</v>
      </c>
      <c r="L8535">
        <f xml:space="preserve"> 4 * punkty5[[#This Row],[nk]] / punkty5[[#This Row],[n]]</f>
        <v>3.1411819887429644</v>
      </c>
      <c r="M8535">
        <f>ROUND(ABS(PI() - punkty5[[#This Row],[pi]]),4)</f>
        <v>4.0000000000000002E-4</v>
      </c>
    </row>
    <row r="8536" spans="4:13" x14ac:dyDescent="0.25">
      <c r="D8536">
        <v>365</v>
      </c>
      <c r="E8536">
        <v>241</v>
      </c>
      <c r="F8536">
        <f t="shared" si="133"/>
        <v>28906</v>
      </c>
      <c r="G8536">
        <f>IF(punkty5[[#This Row],[v1]] &lt; 40000,1,"")</f>
        <v>1</v>
      </c>
      <c r="H8536" t="str">
        <f>IF(punkty5[[#This Row],[v1]] = 40000,1,"")</f>
        <v/>
      </c>
      <c r="I8536">
        <f>IF(punkty5[[#This Row],[wewnatrz]] = 1,1,IF(punkty5[[#This Row],[brzegi]]=1,1,0))</f>
        <v>1</v>
      </c>
      <c r="J8536">
        <v>8529</v>
      </c>
      <c r="K8536">
        <f xml:space="preserve"> K8535 + punkty5[[#This Row],[na kole]]</f>
        <v>6698</v>
      </c>
      <c r="L8536">
        <f xml:space="preserve"> 4 * punkty5[[#This Row],[nk]] / punkty5[[#This Row],[n]]</f>
        <v>3.141282682612264</v>
      </c>
      <c r="M8536">
        <f>ROUND(ABS(PI() - punkty5[[#This Row],[pi]]),4)</f>
        <v>2.9999999999999997E-4</v>
      </c>
    </row>
    <row r="8537" spans="4:13" x14ac:dyDescent="0.25">
      <c r="D8537">
        <v>34</v>
      </c>
      <c r="E8537">
        <v>94</v>
      </c>
      <c r="F8537">
        <f t="shared" si="133"/>
        <v>38792</v>
      </c>
      <c r="G8537">
        <f>IF(punkty5[[#This Row],[v1]] &lt; 40000,1,"")</f>
        <v>1</v>
      </c>
      <c r="H8537" t="str">
        <f>IF(punkty5[[#This Row],[v1]] = 40000,1,"")</f>
        <v/>
      </c>
      <c r="I8537">
        <f>IF(punkty5[[#This Row],[wewnatrz]] = 1,1,IF(punkty5[[#This Row],[brzegi]]=1,1,0))</f>
        <v>1</v>
      </c>
      <c r="J8537">
        <v>8530</v>
      </c>
      <c r="K8537">
        <f xml:space="preserve"> K8536 + punkty5[[#This Row],[na kole]]</f>
        <v>6699</v>
      </c>
      <c r="L8537">
        <f xml:space="preserve"> 4 * punkty5[[#This Row],[nk]] / punkty5[[#This Row],[n]]</f>
        <v>3.1413833528722157</v>
      </c>
      <c r="M8537">
        <f>ROUND(ABS(PI() - punkty5[[#This Row],[pi]]),4)</f>
        <v>2.0000000000000001E-4</v>
      </c>
    </row>
    <row r="8538" spans="4:13" x14ac:dyDescent="0.25">
      <c r="D8538">
        <v>233</v>
      </c>
      <c r="E8538">
        <v>243</v>
      </c>
      <c r="F8538">
        <f t="shared" si="133"/>
        <v>2938</v>
      </c>
      <c r="G8538">
        <f>IF(punkty5[[#This Row],[v1]] &lt; 40000,1,"")</f>
        <v>1</v>
      </c>
      <c r="H8538" t="str">
        <f>IF(punkty5[[#This Row],[v1]] = 40000,1,"")</f>
        <v/>
      </c>
      <c r="I8538">
        <f>IF(punkty5[[#This Row],[wewnatrz]] = 1,1,IF(punkty5[[#This Row],[brzegi]]=1,1,0))</f>
        <v>1</v>
      </c>
      <c r="J8538">
        <v>8531</v>
      </c>
      <c r="K8538">
        <f xml:space="preserve"> K8537 + punkty5[[#This Row],[na kole]]</f>
        <v>6700</v>
      </c>
      <c r="L8538">
        <f xml:space="preserve"> 4 * punkty5[[#This Row],[nk]] / punkty5[[#This Row],[n]]</f>
        <v>3.1414839995311219</v>
      </c>
      <c r="M8538">
        <f>ROUND(ABS(PI() - punkty5[[#This Row],[pi]]),4)</f>
        <v>1E-4</v>
      </c>
    </row>
    <row r="8539" spans="4:13" x14ac:dyDescent="0.25">
      <c r="D8539">
        <v>350</v>
      </c>
      <c r="E8539">
        <v>120</v>
      </c>
      <c r="F8539">
        <f t="shared" si="133"/>
        <v>28900</v>
      </c>
      <c r="G8539">
        <f>IF(punkty5[[#This Row],[v1]] &lt; 40000,1,"")</f>
        <v>1</v>
      </c>
      <c r="H8539" t="str">
        <f>IF(punkty5[[#This Row],[v1]] = 40000,1,"")</f>
        <v/>
      </c>
      <c r="I8539">
        <f>IF(punkty5[[#This Row],[wewnatrz]] = 1,1,IF(punkty5[[#This Row],[brzegi]]=1,1,0))</f>
        <v>1</v>
      </c>
      <c r="J8539">
        <v>8532</v>
      </c>
      <c r="K8539">
        <f xml:space="preserve"> K8538 + punkty5[[#This Row],[na kole]]</f>
        <v>6701</v>
      </c>
      <c r="L8539">
        <f xml:space="preserve"> 4 * punkty5[[#This Row],[nk]] / punkty5[[#This Row],[n]]</f>
        <v>3.1415846225972808</v>
      </c>
      <c r="M8539">
        <f>ROUND(ABS(PI() - punkty5[[#This Row],[pi]]),4)</f>
        <v>0</v>
      </c>
    </row>
    <row r="8540" spans="4:13" x14ac:dyDescent="0.25">
      <c r="D8540">
        <v>363</v>
      </c>
      <c r="E8540">
        <v>17</v>
      </c>
      <c r="F8540">
        <f t="shared" si="133"/>
        <v>60058</v>
      </c>
      <c r="G8540" t="str">
        <f>IF(punkty5[[#This Row],[v1]] &lt; 40000,1,"")</f>
        <v/>
      </c>
      <c r="H8540" t="str">
        <f>IF(punkty5[[#This Row],[v1]] = 40000,1,"")</f>
        <v/>
      </c>
      <c r="I8540">
        <f>IF(punkty5[[#This Row],[wewnatrz]] = 1,1,IF(punkty5[[#This Row],[brzegi]]=1,1,0))</f>
        <v>0</v>
      </c>
      <c r="J8540">
        <v>8533</v>
      </c>
      <c r="K8540">
        <f xml:space="preserve"> K8539 + punkty5[[#This Row],[na kole]]</f>
        <v>6701</v>
      </c>
      <c r="L8540">
        <f xml:space="preserve"> 4 * punkty5[[#This Row],[nk]] / punkty5[[#This Row],[n]]</f>
        <v>3.1412164537677252</v>
      </c>
      <c r="M8540">
        <f>ROUND(ABS(PI() - punkty5[[#This Row],[pi]]),4)</f>
        <v>4.0000000000000002E-4</v>
      </c>
    </row>
    <row r="8541" spans="4:13" x14ac:dyDescent="0.25">
      <c r="D8541">
        <v>109</v>
      </c>
      <c r="E8541">
        <v>347</v>
      </c>
      <c r="F8541">
        <f t="shared" si="133"/>
        <v>29890</v>
      </c>
      <c r="G8541">
        <f>IF(punkty5[[#This Row],[v1]] &lt; 40000,1,"")</f>
        <v>1</v>
      </c>
      <c r="H8541" t="str">
        <f>IF(punkty5[[#This Row],[v1]] = 40000,1,"")</f>
        <v/>
      </c>
      <c r="I8541">
        <f>IF(punkty5[[#This Row],[wewnatrz]] = 1,1,IF(punkty5[[#This Row],[brzegi]]=1,1,0))</f>
        <v>1</v>
      </c>
      <c r="J8541">
        <v>8534</v>
      </c>
      <c r="K8541">
        <f xml:space="preserve"> K8540 + punkty5[[#This Row],[na kole]]</f>
        <v>6702</v>
      </c>
      <c r="L8541">
        <f xml:space="preserve"> 4 * punkty5[[#This Row],[nk]] / punkty5[[#This Row],[n]]</f>
        <v>3.1413170846027656</v>
      </c>
      <c r="M8541">
        <f>ROUND(ABS(PI() - punkty5[[#This Row],[pi]]),4)</f>
        <v>2.9999999999999997E-4</v>
      </c>
    </row>
    <row r="8542" spans="4:13" x14ac:dyDescent="0.25">
      <c r="D8542">
        <v>63</v>
      </c>
      <c r="E8542">
        <v>111</v>
      </c>
      <c r="F8542">
        <f t="shared" si="133"/>
        <v>26690</v>
      </c>
      <c r="G8542">
        <f>IF(punkty5[[#This Row],[v1]] &lt; 40000,1,"")</f>
        <v>1</v>
      </c>
      <c r="H8542" t="str">
        <f>IF(punkty5[[#This Row],[v1]] = 40000,1,"")</f>
        <v/>
      </c>
      <c r="I8542">
        <f>IF(punkty5[[#This Row],[wewnatrz]] = 1,1,IF(punkty5[[#This Row],[brzegi]]=1,1,0))</f>
        <v>1</v>
      </c>
      <c r="J8542">
        <v>8535</v>
      </c>
      <c r="K8542">
        <f xml:space="preserve"> K8541 + punkty5[[#This Row],[na kole]]</f>
        <v>6703</v>
      </c>
      <c r="L8542">
        <f xml:space="preserve"> 4 * punkty5[[#This Row],[nk]] / punkty5[[#This Row],[n]]</f>
        <v>3.1414176918570593</v>
      </c>
      <c r="M8542">
        <f>ROUND(ABS(PI() - punkty5[[#This Row],[pi]]),4)</f>
        <v>2.0000000000000001E-4</v>
      </c>
    </row>
    <row r="8543" spans="4:13" x14ac:dyDescent="0.25">
      <c r="D8543">
        <v>45</v>
      </c>
      <c r="E8543">
        <v>312</v>
      </c>
      <c r="F8543">
        <f t="shared" si="133"/>
        <v>36569</v>
      </c>
      <c r="G8543">
        <f>IF(punkty5[[#This Row],[v1]] &lt; 40000,1,"")</f>
        <v>1</v>
      </c>
      <c r="H8543" t="str">
        <f>IF(punkty5[[#This Row],[v1]] = 40000,1,"")</f>
        <v/>
      </c>
      <c r="I8543">
        <f>IF(punkty5[[#This Row],[wewnatrz]] = 1,1,IF(punkty5[[#This Row],[brzegi]]=1,1,0))</f>
        <v>1</v>
      </c>
      <c r="J8543">
        <v>8536</v>
      </c>
      <c r="K8543">
        <f xml:space="preserve"> K8542 + punkty5[[#This Row],[na kole]]</f>
        <v>6704</v>
      </c>
      <c r="L8543">
        <f xml:space="preserve"> 4 * punkty5[[#This Row],[nk]] / punkty5[[#This Row],[n]]</f>
        <v>3.141518275538894</v>
      </c>
      <c r="M8543">
        <f>ROUND(ABS(PI() - punkty5[[#This Row],[pi]]),4)</f>
        <v>1E-4</v>
      </c>
    </row>
    <row r="8544" spans="4:13" x14ac:dyDescent="0.25">
      <c r="D8544">
        <v>316</v>
      </c>
      <c r="E8544">
        <v>111</v>
      </c>
      <c r="F8544">
        <f t="shared" si="133"/>
        <v>21377</v>
      </c>
      <c r="G8544">
        <f>IF(punkty5[[#This Row],[v1]] &lt; 40000,1,"")</f>
        <v>1</v>
      </c>
      <c r="H8544" t="str">
        <f>IF(punkty5[[#This Row],[v1]] = 40000,1,"")</f>
        <v/>
      </c>
      <c r="I8544">
        <f>IF(punkty5[[#This Row],[wewnatrz]] = 1,1,IF(punkty5[[#This Row],[brzegi]]=1,1,0))</f>
        <v>1</v>
      </c>
      <c r="J8544">
        <v>8537</v>
      </c>
      <c r="K8544">
        <f xml:space="preserve"> K8543 + punkty5[[#This Row],[na kole]]</f>
        <v>6705</v>
      </c>
      <c r="L8544">
        <f xml:space="preserve"> 4 * punkty5[[#This Row],[nk]] / punkty5[[#This Row],[n]]</f>
        <v>3.141618835656554</v>
      </c>
      <c r="M8544">
        <f>ROUND(ABS(PI() - punkty5[[#This Row],[pi]]),4)</f>
        <v>0</v>
      </c>
    </row>
    <row r="8545" spans="4:13" x14ac:dyDescent="0.25">
      <c r="D8545">
        <v>376</v>
      </c>
      <c r="E8545">
        <v>279</v>
      </c>
      <c r="F8545">
        <f t="shared" si="133"/>
        <v>37217</v>
      </c>
      <c r="G8545">
        <f>IF(punkty5[[#This Row],[v1]] &lt; 40000,1,"")</f>
        <v>1</v>
      </c>
      <c r="H8545" t="str">
        <f>IF(punkty5[[#This Row],[v1]] = 40000,1,"")</f>
        <v/>
      </c>
      <c r="I8545">
        <f>IF(punkty5[[#This Row],[wewnatrz]] = 1,1,IF(punkty5[[#This Row],[brzegi]]=1,1,0))</f>
        <v>1</v>
      </c>
      <c r="J8545">
        <v>8538</v>
      </c>
      <c r="K8545">
        <f xml:space="preserve"> K8544 + punkty5[[#This Row],[na kole]]</f>
        <v>6706</v>
      </c>
      <c r="L8545">
        <f xml:space="preserve"> 4 * punkty5[[#This Row],[nk]] / punkty5[[#This Row],[n]]</f>
        <v>3.1417193722183181</v>
      </c>
      <c r="M8545">
        <f>ROUND(ABS(PI() - punkty5[[#This Row],[pi]]),4)</f>
        <v>1E-4</v>
      </c>
    </row>
    <row r="8546" spans="4:13" x14ac:dyDescent="0.25">
      <c r="D8546">
        <v>196</v>
      </c>
      <c r="E8546">
        <v>149</v>
      </c>
      <c r="F8546">
        <f t="shared" si="133"/>
        <v>2617</v>
      </c>
      <c r="G8546">
        <f>IF(punkty5[[#This Row],[v1]] &lt; 40000,1,"")</f>
        <v>1</v>
      </c>
      <c r="H8546" t="str">
        <f>IF(punkty5[[#This Row],[v1]] = 40000,1,"")</f>
        <v/>
      </c>
      <c r="I8546">
        <f>IF(punkty5[[#This Row],[wewnatrz]] = 1,1,IF(punkty5[[#This Row],[brzegi]]=1,1,0))</f>
        <v>1</v>
      </c>
      <c r="J8546">
        <v>8539</v>
      </c>
      <c r="K8546">
        <f xml:space="preserve"> K8545 + punkty5[[#This Row],[na kole]]</f>
        <v>6707</v>
      </c>
      <c r="L8546">
        <f xml:space="preserve"> 4 * punkty5[[#This Row],[nk]] / punkty5[[#This Row],[n]]</f>
        <v>3.1418198852324628</v>
      </c>
      <c r="M8546">
        <f>ROUND(ABS(PI() - punkty5[[#This Row],[pi]]),4)</f>
        <v>2.0000000000000001E-4</v>
      </c>
    </row>
    <row r="8547" spans="4:13" x14ac:dyDescent="0.25">
      <c r="D8547">
        <v>175</v>
      </c>
      <c r="E8547">
        <v>170</v>
      </c>
      <c r="F8547">
        <f t="shared" si="133"/>
        <v>1525</v>
      </c>
      <c r="G8547">
        <f>IF(punkty5[[#This Row],[v1]] &lt; 40000,1,"")</f>
        <v>1</v>
      </c>
      <c r="H8547" t="str">
        <f>IF(punkty5[[#This Row],[v1]] = 40000,1,"")</f>
        <v/>
      </c>
      <c r="I8547">
        <f>IF(punkty5[[#This Row],[wewnatrz]] = 1,1,IF(punkty5[[#This Row],[brzegi]]=1,1,0))</f>
        <v>1</v>
      </c>
      <c r="J8547">
        <v>8540</v>
      </c>
      <c r="K8547">
        <f xml:space="preserve"> K8546 + punkty5[[#This Row],[na kole]]</f>
        <v>6708</v>
      </c>
      <c r="L8547">
        <f xml:space="preserve"> 4 * punkty5[[#This Row],[nk]] / punkty5[[#This Row],[n]]</f>
        <v>3.1419203747072602</v>
      </c>
      <c r="M8547">
        <f>ROUND(ABS(PI() - punkty5[[#This Row],[pi]]),4)</f>
        <v>2.9999999999999997E-4</v>
      </c>
    </row>
    <row r="8548" spans="4:13" x14ac:dyDescent="0.25">
      <c r="D8548">
        <v>25</v>
      </c>
      <c r="E8548">
        <v>19</v>
      </c>
      <c r="F8548">
        <f t="shared" si="133"/>
        <v>63386</v>
      </c>
      <c r="G8548" t="str">
        <f>IF(punkty5[[#This Row],[v1]] &lt; 40000,1,"")</f>
        <v/>
      </c>
      <c r="H8548" t="str">
        <f>IF(punkty5[[#This Row],[v1]] = 40000,1,"")</f>
        <v/>
      </c>
      <c r="I8548">
        <f>IF(punkty5[[#This Row],[wewnatrz]] = 1,1,IF(punkty5[[#This Row],[brzegi]]=1,1,0))</f>
        <v>0</v>
      </c>
      <c r="J8548">
        <v>8541</v>
      </c>
      <c r="K8548">
        <f xml:space="preserve"> K8547 + punkty5[[#This Row],[na kole]]</f>
        <v>6708</v>
      </c>
      <c r="L8548">
        <f xml:space="preserve"> 4 * punkty5[[#This Row],[nk]] / punkty5[[#This Row],[n]]</f>
        <v>3.1415525114155249</v>
      </c>
      <c r="M8548">
        <f>ROUND(ABS(PI() - punkty5[[#This Row],[pi]]),4)</f>
        <v>0</v>
      </c>
    </row>
    <row r="8549" spans="4:13" x14ac:dyDescent="0.25">
      <c r="D8549">
        <v>153</v>
      </c>
      <c r="E8549">
        <v>384</v>
      </c>
      <c r="F8549">
        <f t="shared" si="133"/>
        <v>36065</v>
      </c>
      <c r="G8549">
        <f>IF(punkty5[[#This Row],[v1]] &lt; 40000,1,"")</f>
        <v>1</v>
      </c>
      <c r="H8549" t="str">
        <f>IF(punkty5[[#This Row],[v1]] = 40000,1,"")</f>
        <v/>
      </c>
      <c r="I8549">
        <f>IF(punkty5[[#This Row],[wewnatrz]] = 1,1,IF(punkty5[[#This Row],[brzegi]]=1,1,0))</f>
        <v>1</v>
      </c>
      <c r="J8549">
        <v>8542</v>
      </c>
      <c r="K8549">
        <f xml:space="preserve"> K8548 + punkty5[[#This Row],[na kole]]</f>
        <v>6709</v>
      </c>
      <c r="L8549">
        <f xml:space="preserve"> 4 * punkty5[[#This Row],[nk]] / punkty5[[#This Row],[n]]</f>
        <v>3.1416530086630767</v>
      </c>
      <c r="M8549">
        <f>ROUND(ABS(PI() - punkty5[[#This Row],[pi]]),4)</f>
        <v>1E-4</v>
      </c>
    </row>
    <row r="8550" spans="4:13" x14ac:dyDescent="0.25">
      <c r="D8550">
        <v>175</v>
      </c>
      <c r="E8550">
        <v>350</v>
      </c>
      <c r="F8550">
        <f t="shared" si="133"/>
        <v>23125</v>
      </c>
      <c r="G8550">
        <f>IF(punkty5[[#This Row],[v1]] &lt; 40000,1,"")</f>
        <v>1</v>
      </c>
      <c r="H8550" t="str">
        <f>IF(punkty5[[#This Row],[v1]] = 40000,1,"")</f>
        <v/>
      </c>
      <c r="I8550">
        <f>IF(punkty5[[#This Row],[wewnatrz]] = 1,1,IF(punkty5[[#This Row],[brzegi]]=1,1,0))</f>
        <v>1</v>
      </c>
      <c r="J8550">
        <v>8543</v>
      </c>
      <c r="K8550">
        <f xml:space="preserve"> K8549 + punkty5[[#This Row],[na kole]]</f>
        <v>6710</v>
      </c>
      <c r="L8550">
        <f xml:space="preserve"> 4 * punkty5[[#This Row],[nk]] / punkty5[[#This Row],[n]]</f>
        <v>3.1417534823832378</v>
      </c>
      <c r="M8550">
        <f>ROUND(ABS(PI() - punkty5[[#This Row],[pi]]),4)</f>
        <v>2.0000000000000001E-4</v>
      </c>
    </row>
    <row r="8551" spans="4:13" x14ac:dyDescent="0.25">
      <c r="D8551">
        <v>35</v>
      </c>
      <c r="E8551">
        <v>147</v>
      </c>
      <c r="F8551">
        <f t="shared" si="133"/>
        <v>30034</v>
      </c>
      <c r="G8551">
        <f>IF(punkty5[[#This Row],[v1]] &lt; 40000,1,"")</f>
        <v>1</v>
      </c>
      <c r="H8551" t="str">
        <f>IF(punkty5[[#This Row],[v1]] = 40000,1,"")</f>
        <v/>
      </c>
      <c r="I8551">
        <f>IF(punkty5[[#This Row],[wewnatrz]] = 1,1,IF(punkty5[[#This Row],[brzegi]]=1,1,0))</f>
        <v>1</v>
      </c>
      <c r="J8551">
        <v>8544</v>
      </c>
      <c r="K8551">
        <f xml:space="preserve"> K8550 + punkty5[[#This Row],[na kole]]</f>
        <v>6711</v>
      </c>
      <c r="L8551">
        <f xml:space="preserve"> 4 * punkty5[[#This Row],[nk]] / punkty5[[#This Row],[n]]</f>
        <v>3.1418539325842696</v>
      </c>
      <c r="M8551">
        <f>ROUND(ABS(PI() - punkty5[[#This Row],[pi]]),4)</f>
        <v>2.9999999999999997E-4</v>
      </c>
    </row>
    <row r="8552" spans="4:13" x14ac:dyDescent="0.25">
      <c r="D8552">
        <v>339</v>
      </c>
      <c r="E8552">
        <v>53</v>
      </c>
      <c r="F8552">
        <f t="shared" si="133"/>
        <v>40930</v>
      </c>
      <c r="G8552" t="str">
        <f>IF(punkty5[[#This Row],[v1]] &lt; 40000,1,"")</f>
        <v/>
      </c>
      <c r="H8552" t="str">
        <f>IF(punkty5[[#This Row],[v1]] = 40000,1,"")</f>
        <v/>
      </c>
      <c r="I8552">
        <f>IF(punkty5[[#This Row],[wewnatrz]] = 1,1,IF(punkty5[[#This Row],[brzegi]]=1,1,0))</f>
        <v>0</v>
      </c>
      <c r="J8552">
        <v>8545</v>
      </c>
      <c r="K8552">
        <f xml:space="preserve"> K8551 + punkty5[[#This Row],[na kole]]</f>
        <v>6711</v>
      </c>
      <c r="L8552">
        <f xml:space="preserve"> 4 * punkty5[[#This Row],[nk]] / punkty5[[#This Row],[n]]</f>
        <v>3.1414862492685782</v>
      </c>
      <c r="M8552">
        <f>ROUND(ABS(PI() - punkty5[[#This Row],[pi]]),4)</f>
        <v>1E-4</v>
      </c>
    </row>
    <row r="8553" spans="4:13" x14ac:dyDescent="0.25">
      <c r="D8553">
        <v>274</v>
      </c>
      <c r="E8553">
        <v>250</v>
      </c>
      <c r="F8553">
        <f t="shared" si="133"/>
        <v>7976</v>
      </c>
      <c r="G8553">
        <f>IF(punkty5[[#This Row],[v1]] &lt; 40000,1,"")</f>
        <v>1</v>
      </c>
      <c r="H8553" t="str">
        <f>IF(punkty5[[#This Row],[v1]] = 40000,1,"")</f>
        <v/>
      </c>
      <c r="I8553">
        <f>IF(punkty5[[#This Row],[wewnatrz]] = 1,1,IF(punkty5[[#This Row],[brzegi]]=1,1,0))</f>
        <v>1</v>
      </c>
      <c r="J8553">
        <v>8546</v>
      </c>
      <c r="K8553">
        <f xml:space="preserve"> K8552 + punkty5[[#This Row],[na kole]]</f>
        <v>6712</v>
      </c>
      <c r="L8553">
        <f xml:space="preserve"> 4 * punkty5[[#This Row],[nk]] / punkty5[[#This Row],[n]]</f>
        <v>3.1415867072314532</v>
      </c>
      <c r="M8553">
        <f>ROUND(ABS(PI() - punkty5[[#This Row],[pi]]),4)</f>
        <v>0</v>
      </c>
    </row>
    <row r="8554" spans="4:13" x14ac:dyDescent="0.25">
      <c r="D8554">
        <v>141</v>
      </c>
      <c r="E8554">
        <v>276</v>
      </c>
      <c r="F8554">
        <f t="shared" si="133"/>
        <v>9257</v>
      </c>
      <c r="G8554">
        <f>IF(punkty5[[#This Row],[v1]] &lt; 40000,1,"")</f>
        <v>1</v>
      </c>
      <c r="H8554" t="str">
        <f>IF(punkty5[[#This Row],[v1]] = 40000,1,"")</f>
        <v/>
      </c>
      <c r="I8554">
        <f>IF(punkty5[[#This Row],[wewnatrz]] = 1,1,IF(punkty5[[#This Row],[brzegi]]=1,1,0))</f>
        <v>1</v>
      </c>
      <c r="J8554">
        <v>8547</v>
      </c>
      <c r="K8554">
        <f xml:space="preserve"> K8553 + punkty5[[#This Row],[na kole]]</f>
        <v>6713</v>
      </c>
      <c r="L8554">
        <f xml:space="preserve"> 4 * punkty5[[#This Row],[nk]] / punkty5[[#This Row],[n]]</f>
        <v>3.1416871416871417</v>
      </c>
      <c r="M8554">
        <f>ROUND(ABS(PI() - punkty5[[#This Row],[pi]]),4)</f>
        <v>1E-4</v>
      </c>
    </row>
    <row r="8555" spans="4:13" x14ac:dyDescent="0.25">
      <c r="D8555">
        <v>247</v>
      </c>
      <c r="E8555">
        <v>230</v>
      </c>
      <c r="F8555">
        <f t="shared" si="133"/>
        <v>3109</v>
      </c>
      <c r="G8555">
        <f>IF(punkty5[[#This Row],[v1]] &lt; 40000,1,"")</f>
        <v>1</v>
      </c>
      <c r="H8555" t="str">
        <f>IF(punkty5[[#This Row],[v1]] = 40000,1,"")</f>
        <v/>
      </c>
      <c r="I8555">
        <f>IF(punkty5[[#This Row],[wewnatrz]] = 1,1,IF(punkty5[[#This Row],[brzegi]]=1,1,0))</f>
        <v>1</v>
      </c>
      <c r="J8555">
        <v>8548</v>
      </c>
      <c r="K8555">
        <f xml:space="preserve"> K8554 + punkty5[[#This Row],[na kole]]</f>
        <v>6714</v>
      </c>
      <c r="L8555">
        <f xml:space="preserve"> 4 * punkty5[[#This Row],[nk]] / punkty5[[#This Row],[n]]</f>
        <v>3.1417875526438932</v>
      </c>
      <c r="M8555">
        <f>ROUND(ABS(PI() - punkty5[[#This Row],[pi]]),4)</f>
        <v>2.0000000000000001E-4</v>
      </c>
    </row>
    <row r="8556" spans="4:13" x14ac:dyDescent="0.25">
      <c r="D8556">
        <v>57</v>
      </c>
      <c r="E8556">
        <v>99</v>
      </c>
      <c r="F8556">
        <f t="shared" si="133"/>
        <v>30650</v>
      </c>
      <c r="G8556">
        <f>IF(punkty5[[#This Row],[v1]] &lt; 40000,1,"")</f>
        <v>1</v>
      </c>
      <c r="H8556" t="str">
        <f>IF(punkty5[[#This Row],[v1]] = 40000,1,"")</f>
        <v/>
      </c>
      <c r="I8556">
        <f>IF(punkty5[[#This Row],[wewnatrz]] = 1,1,IF(punkty5[[#This Row],[brzegi]]=1,1,0))</f>
        <v>1</v>
      </c>
      <c r="J8556">
        <v>8549</v>
      </c>
      <c r="K8556">
        <f xml:space="preserve"> K8555 + punkty5[[#This Row],[na kole]]</f>
        <v>6715</v>
      </c>
      <c r="L8556">
        <f xml:space="preserve"> 4 * punkty5[[#This Row],[nk]] / punkty5[[#This Row],[n]]</f>
        <v>3.1418879401099544</v>
      </c>
      <c r="M8556">
        <f>ROUND(ABS(PI() - punkty5[[#This Row],[pi]]),4)</f>
        <v>2.9999999999999997E-4</v>
      </c>
    </row>
    <row r="8557" spans="4:13" x14ac:dyDescent="0.25">
      <c r="D8557">
        <v>343</v>
      </c>
      <c r="E8557">
        <v>41</v>
      </c>
      <c r="F8557">
        <f t="shared" si="133"/>
        <v>45730</v>
      </c>
      <c r="G8557" t="str">
        <f>IF(punkty5[[#This Row],[v1]] &lt; 40000,1,"")</f>
        <v/>
      </c>
      <c r="H8557" t="str">
        <f>IF(punkty5[[#This Row],[v1]] = 40000,1,"")</f>
        <v/>
      </c>
      <c r="I8557">
        <f>IF(punkty5[[#This Row],[wewnatrz]] = 1,1,IF(punkty5[[#This Row],[brzegi]]=1,1,0))</f>
        <v>0</v>
      </c>
      <c r="J8557">
        <v>8550</v>
      </c>
      <c r="K8557">
        <f xml:space="preserve"> K8556 + punkty5[[#This Row],[na kole]]</f>
        <v>6715</v>
      </c>
      <c r="L8557">
        <f xml:space="preserve"> 4 * punkty5[[#This Row],[nk]] / punkty5[[#This Row],[n]]</f>
        <v>3.1415204678362572</v>
      </c>
      <c r="M8557">
        <f>ROUND(ABS(PI() - punkty5[[#This Row],[pi]]),4)</f>
        <v>1E-4</v>
      </c>
    </row>
    <row r="8558" spans="4:13" x14ac:dyDescent="0.25">
      <c r="D8558">
        <v>267</v>
      </c>
      <c r="E8558">
        <v>28</v>
      </c>
      <c r="F8558">
        <f t="shared" si="133"/>
        <v>34073</v>
      </c>
      <c r="G8558">
        <f>IF(punkty5[[#This Row],[v1]] &lt; 40000,1,"")</f>
        <v>1</v>
      </c>
      <c r="H8558" t="str">
        <f>IF(punkty5[[#This Row],[v1]] = 40000,1,"")</f>
        <v/>
      </c>
      <c r="I8558">
        <f>IF(punkty5[[#This Row],[wewnatrz]] = 1,1,IF(punkty5[[#This Row],[brzegi]]=1,1,0))</f>
        <v>1</v>
      </c>
      <c r="J8558">
        <v>8551</v>
      </c>
      <c r="K8558">
        <f xml:space="preserve"> K8557 + punkty5[[#This Row],[na kole]]</f>
        <v>6716</v>
      </c>
      <c r="L8558">
        <f xml:space="preserve"> 4 * punkty5[[#This Row],[nk]] / punkty5[[#This Row],[n]]</f>
        <v>3.1416208630569522</v>
      </c>
      <c r="M8558">
        <f>ROUND(ABS(PI() - punkty5[[#This Row],[pi]]),4)</f>
        <v>0</v>
      </c>
    </row>
    <row r="8559" spans="4:13" x14ac:dyDescent="0.25">
      <c r="D8559">
        <v>42</v>
      </c>
      <c r="E8559">
        <v>91</v>
      </c>
      <c r="F8559">
        <f t="shared" si="133"/>
        <v>36845</v>
      </c>
      <c r="G8559">
        <f>IF(punkty5[[#This Row],[v1]] &lt; 40000,1,"")</f>
        <v>1</v>
      </c>
      <c r="H8559" t="str">
        <f>IF(punkty5[[#This Row],[v1]] = 40000,1,"")</f>
        <v/>
      </c>
      <c r="I8559">
        <f>IF(punkty5[[#This Row],[wewnatrz]] = 1,1,IF(punkty5[[#This Row],[brzegi]]=1,1,0))</f>
        <v>1</v>
      </c>
      <c r="J8559">
        <v>8552</v>
      </c>
      <c r="K8559">
        <f xml:space="preserve"> K8558 + punkty5[[#This Row],[na kole]]</f>
        <v>6717</v>
      </c>
      <c r="L8559">
        <f xml:space="preserve"> 4 * punkty5[[#This Row],[nk]] / punkty5[[#This Row],[n]]</f>
        <v>3.1417212347988777</v>
      </c>
      <c r="M8559">
        <f>ROUND(ABS(PI() - punkty5[[#This Row],[pi]]),4)</f>
        <v>1E-4</v>
      </c>
    </row>
    <row r="8560" spans="4:13" x14ac:dyDescent="0.25">
      <c r="D8560">
        <v>75</v>
      </c>
      <c r="E8560">
        <v>161</v>
      </c>
      <c r="F8560">
        <f t="shared" si="133"/>
        <v>17146</v>
      </c>
      <c r="G8560">
        <f>IF(punkty5[[#This Row],[v1]] &lt; 40000,1,"")</f>
        <v>1</v>
      </c>
      <c r="H8560" t="str">
        <f>IF(punkty5[[#This Row],[v1]] = 40000,1,"")</f>
        <v/>
      </c>
      <c r="I8560">
        <f>IF(punkty5[[#This Row],[wewnatrz]] = 1,1,IF(punkty5[[#This Row],[brzegi]]=1,1,0))</f>
        <v>1</v>
      </c>
      <c r="J8560">
        <v>8553</v>
      </c>
      <c r="K8560">
        <f xml:space="preserve"> K8559 + punkty5[[#This Row],[na kole]]</f>
        <v>6718</v>
      </c>
      <c r="L8560">
        <f xml:space="preserve"> 4 * punkty5[[#This Row],[nk]] / punkty5[[#This Row],[n]]</f>
        <v>3.1418215830702678</v>
      </c>
      <c r="M8560">
        <f>ROUND(ABS(PI() - punkty5[[#This Row],[pi]]),4)</f>
        <v>2.0000000000000001E-4</v>
      </c>
    </row>
    <row r="8561" spans="4:13" x14ac:dyDescent="0.25">
      <c r="D8561">
        <v>201</v>
      </c>
      <c r="E8561">
        <v>68</v>
      </c>
      <c r="F8561">
        <f t="shared" si="133"/>
        <v>17425</v>
      </c>
      <c r="G8561">
        <f>IF(punkty5[[#This Row],[v1]] &lt; 40000,1,"")</f>
        <v>1</v>
      </c>
      <c r="H8561" t="str">
        <f>IF(punkty5[[#This Row],[v1]] = 40000,1,"")</f>
        <v/>
      </c>
      <c r="I8561">
        <f>IF(punkty5[[#This Row],[wewnatrz]] = 1,1,IF(punkty5[[#This Row],[brzegi]]=1,1,0))</f>
        <v>1</v>
      </c>
      <c r="J8561">
        <v>8554</v>
      </c>
      <c r="K8561">
        <f xml:space="preserve"> K8560 + punkty5[[#This Row],[na kole]]</f>
        <v>6719</v>
      </c>
      <c r="L8561">
        <f xml:space="preserve"> 4 * punkty5[[#This Row],[nk]] / punkty5[[#This Row],[n]]</f>
        <v>3.1419219078793548</v>
      </c>
      <c r="M8561">
        <f>ROUND(ABS(PI() - punkty5[[#This Row],[pi]]),4)</f>
        <v>2.9999999999999997E-4</v>
      </c>
    </row>
    <row r="8562" spans="4:13" x14ac:dyDescent="0.25">
      <c r="D8562">
        <v>376</v>
      </c>
      <c r="E8562">
        <v>305</v>
      </c>
      <c r="F8562">
        <f t="shared" si="133"/>
        <v>42001</v>
      </c>
      <c r="G8562" t="str">
        <f>IF(punkty5[[#This Row],[v1]] &lt; 40000,1,"")</f>
        <v/>
      </c>
      <c r="H8562" t="str">
        <f>IF(punkty5[[#This Row],[v1]] = 40000,1,"")</f>
        <v/>
      </c>
      <c r="I8562">
        <f>IF(punkty5[[#This Row],[wewnatrz]] = 1,1,IF(punkty5[[#This Row],[brzegi]]=1,1,0))</f>
        <v>0</v>
      </c>
      <c r="J8562">
        <v>8555</v>
      </c>
      <c r="K8562">
        <f xml:space="preserve"> K8561 + punkty5[[#This Row],[na kole]]</f>
        <v>6719</v>
      </c>
      <c r="L8562">
        <f xml:space="preserve"> 4 * punkty5[[#This Row],[nk]] / punkty5[[#This Row],[n]]</f>
        <v>3.1415546464056106</v>
      </c>
      <c r="M8562">
        <f>ROUND(ABS(PI() - punkty5[[#This Row],[pi]]),4)</f>
        <v>0</v>
      </c>
    </row>
    <row r="8563" spans="4:13" x14ac:dyDescent="0.25">
      <c r="D8563">
        <v>32</v>
      </c>
      <c r="E8563">
        <v>61</v>
      </c>
      <c r="F8563">
        <f t="shared" si="133"/>
        <v>47545</v>
      </c>
      <c r="G8563" t="str">
        <f>IF(punkty5[[#This Row],[v1]] &lt; 40000,1,"")</f>
        <v/>
      </c>
      <c r="H8563" t="str">
        <f>IF(punkty5[[#This Row],[v1]] = 40000,1,"")</f>
        <v/>
      </c>
      <c r="I8563">
        <f>IF(punkty5[[#This Row],[wewnatrz]] = 1,1,IF(punkty5[[#This Row],[brzegi]]=1,1,0))</f>
        <v>0</v>
      </c>
      <c r="J8563">
        <v>8556</v>
      </c>
      <c r="K8563">
        <f xml:space="preserve"> K8562 + punkty5[[#This Row],[na kole]]</f>
        <v>6719</v>
      </c>
      <c r="L8563">
        <f xml:space="preserve"> 4 * punkty5[[#This Row],[nk]] / punkty5[[#This Row],[n]]</f>
        <v>3.1411874707807388</v>
      </c>
      <c r="M8563">
        <f>ROUND(ABS(PI() - punkty5[[#This Row],[pi]]),4)</f>
        <v>4.0000000000000002E-4</v>
      </c>
    </row>
    <row r="8564" spans="4:13" x14ac:dyDescent="0.25">
      <c r="D8564">
        <v>110</v>
      </c>
      <c r="E8564">
        <v>180</v>
      </c>
      <c r="F8564">
        <f t="shared" si="133"/>
        <v>8500</v>
      </c>
      <c r="G8564">
        <f>IF(punkty5[[#This Row],[v1]] &lt; 40000,1,"")</f>
        <v>1</v>
      </c>
      <c r="H8564" t="str">
        <f>IF(punkty5[[#This Row],[v1]] = 40000,1,"")</f>
        <v/>
      </c>
      <c r="I8564">
        <f>IF(punkty5[[#This Row],[wewnatrz]] = 1,1,IF(punkty5[[#This Row],[brzegi]]=1,1,0))</f>
        <v>1</v>
      </c>
      <c r="J8564">
        <v>8557</v>
      </c>
      <c r="K8564">
        <f xml:space="preserve"> K8563 + punkty5[[#This Row],[na kole]]</f>
        <v>6720</v>
      </c>
      <c r="L8564">
        <f xml:space="preserve"> 4 * punkty5[[#This Row],[nk]] / punkty5[[#This Row],[n]]</f>
        <v>3.1412878345214446</v>
      </c>
      <c r="M8564">
        <f>ROUND(ABS(PI() - punkty5[[#This Row],[pi]]),4)</f>
        <v>2.9999999999999997E-4</v>
      </c>
    </row>
    <row r="8565" spans="4:13" x14ac:dyDescent="0.25">
      <c r="D8565">
        <v>44</v>
      </c>
      <c r="E8565">
        <v>326</v>
      </c>
      <c r="F8565">
        <f t="shared" si="133"/>
        <v>40212</v>
      </c>
      <c r="G8565" t="str">
        <f>IF(punkty5[[#This Row],[v1]] &lt; 40000,1,"")</f>
        <v/>
      </c>
      <c r="H8565" t="str">
        <f>IF(punkty5[[#This Row],[v1]] = 40000,1,"")</f>
        <v/>
      </c>
      <c r="I8565">
        <f>IF(punkty5[[#This Row],[wewnatrz]] = 1,1,IF(punkty5[[#This Row],[brzegi]]=1,1,0))</f>
        <v>0</v>
      </c>
      <c r="J8565">
        <v>8558</v>
      </c>
      <c r="K8565">
        <f xml:space="preserve"> K8564 + punkty5[[#This Row],[na kole]]</f>
        <v>6720</v>
      </c>
      <c r="L8565">
        <f xml:space="preserve"> 4 * punkty5[[#This Row],[nk]] / punkty5[[#This Row],[n]]</f>
        <v>3.1409207758822153</v>
      </c>
      <c r="M8565">
        <f>ROUND(ABS(PI() - punkty5[[#This Row],[pi]]),4)</f>
        <v>6.9999999999999999E-4</v>
      </c>
    </row>
    <row r="8566" spans="4:13" x14ac:dyDescent="0.25">
      <c r="D8566">
        <v>125</v>
      </c>
      <c r="E8566">
        <v>304</v>
      </c>
      <c r="F8566">
        <f t="shared" si="133"/>
        <v>16441</v>
      </c>
      <c r="G8566">
        <f>IF(punkty5[[#This Row],[v1]] &lt; 40000,1,"")</f>
        <v>1</v>
      </c>
      <c r="H8566" t="str">
        <f>IF(punkty5[[#This Row],[v1]] = 40000,1,"")</f>
        <v/>
      </c>
      <c r="I8566">
        <f>IF(punkty5[[#This Row],[wewnatrz]] = 1,1,IF(punkty5[[#This Row],[brzegi]]=1,1,0))</f>
        <v>1</v>
      </c>
      <c r="J8566">
        <v>8559</v>
      </c>
      <c r="K8566">
        <f xml:space="preserve"> K8565 + punkty5[[#This Row],[na kole]]</f>
        <v>6721</v>
      </c>
      <c r="L8566">
        <f xml:space="preserve"> 4 * punkty5[[#This Row],[nk]] / punkty5[[#This Row],[n]]</f>
        <v>3.1410211473302958</v>
      </c>
      <c r="M8566">
        <f>ROUND(ABS(PI() - punkty5[[#This Row],[pi]]),4)</f>
        <v>5.9999999999999995E-4</v>
      </c>
    </row>
    <row r="8567" spans="4:13" x14ac:dyDescent="0.25">
      <c r="D8567">
        <v>118</v>
      </c>
      <c r="E8567">
        <v>348</v>
      </c>
      <c r="F8567">
        <f t="shared" si="133"/>
        <v>28628</v>
      </c>
      <c r="G8567">
        <f>IF(punkty5[[#This Row],[v1]] &lt; 40000,1,"")</f>
        <v>1</v>
      </c>
      <c r="H8567" t="str">
        <f>IF(punkty5[[#This Row],[v1]] = 40000,1,"")</f>
        <v/>
      </c>
      <c r="I8567">
        <f>IF(punkty5[[#This Row],[wewnatrz]] = 1,1,IF(punkty5[[#This Row],[brzegi]]=1,1,0))</f>
        <v>1</v>
      </c>
      <c r="J8567">
        <v>8560</v>
      </c>
      <c r="K8567">
        <f xml:space="preserve"> K8566 + punkty5[[#This Row],[na kole]]</f>
        <v>6722</v>
      </c>
      <c r="L8567">
        <f xml:space="preserve"> 4 * punkty5[[#This Row],[nk]] / punkty5[[#This Row],[n]]</f>
        <v>3.1411214953271029</v>
      </c>
      <c r="M8567">
        <f>ROUND(ABS(PI() - punkty5[[#This Row],[pi]]),4)</f>
        <v>5.0000000000000001E-4</v>
      </c>
    </row>
    <row r="8568" spans="4:13" x14ac:dyDescent="0.25">
      <c r="D8568">
        <v>59</v>
      </c>
      <c r="E8568">
        <v>244</v>
      </c>
      <c r="F8568">
        <f t="shared" si="133"/>
        <v>21817</v>
      </c>
      <c r="G8568">
        <f>IF(punkty5[[#This Row],[v1]] &lt; 40000,1,"")</f>
        <v>1</v>
      </c>
      <c r="H8568" t="str">
        <f>IF(punkty5[[#This Row],[v1]] = 40000,1,"")</f>
        <v/>
      </c>
      <c r="I8568">
        <f>IF(punkty5[[#This Row],[wewnatrz]] = 1,1,IF(punkty5[[#This Row],[brzegi]]=1,1,0))</f>
        <v>1</v>
      </c>
      <c r="J8568">
        <v>8561</v>
      </c>
      <c r="K8568">
        <f xml:space="preserve"> K8567 + punkty5[[#This Row],[na kole]]</f>
        <v>6723</v>
      </c>
      <c r="L8568">
        <f xml:space="preserve"> 4 * punkty5[[#This Row],[nk]] / punkty5[[#This Row],[n]]</f>
        <v>3.141221819880855</v>
      </c>
      <c r="M8568">
        <f>ROUND(ABS(PI() - punkty5[[#This Row],[pi]]),4)</f>
        <v>4.0000000000000002E-4</v>
      </c>
    </row>
    <row r="8569" spans="4:13" x14ac:dyDescent="0.25">
      <c r="D8569">
        <v>314</v>
      </c>
      <c r="E8569">
        <v>160</v>
      </c>
      <c r="F8569">
        <f t="shared" si="133"/>
        <v>14596</v>
      </c>
      <c r="G8569">
        <f>IF(punkty5[[#This Row],[v1]] &lt; 40000,1,"")</f>
        <v>1</v>
      </c>
      <c r="H8569" t="str">
        <f>IF(punkty5[[#This Row],[v1]] = 40000,1,"")</f>
        <v/>
      </c>
      <c r="I8569">
        <f>IF(punkty5[[#This Row],[wewnatrz]] = 1,1,IF(punkty5[[#This Row],[brzegi]]=1,1,0))</f>
        <v>1</v>
      </c>
      <c r="J8569">
        <v>8562</v>
      </c>
      <c r="K8569">
        <f xml:space="preserve"> K8568 + punkty5[[#This Row],[na kole]]</f>
        <v>6724</v>
      </c>
      <c r="L8569">
        <f xml:space="preserve"> 4 * punkty5[[#This Row],[nk]] / punkty5[[#This Row],[n]]</f>
        <v>3.1413221209997664</v>
      </c>
      <c r="M8569">
        <f>ROUND(ABS(PI() - punkty5[[#This Row],[pi]]),4)</f>
        <v>2.9999999999999997E-4</v>
      </c>
    </row>
    <row r="8570" spans="4:13" x14ac:dyDescent="0.25">
      <c r="D8570">
        <v>380</v>
      </c>
      <c r="E8570">
        <v>112</v>
      </c>
      <c r="F8570">
        <f t="shared" si="133"/>
        <v>40144</v>
      </c>
      <c r="G8570" t="str">
        <f>IF(punkty5[[#This Row],[v1]] &lt; 40000,1,"")</f>
        <v/>
      </c>
      <c r="H8570" t="str">
        <f>IF(punkty5[[#This Row],[v1]] = 40000,1,"")</f>
        <v/>
      </c>
      <c r="I8570">
        <f>IF(punkty5[[#This Row],[wewnatrz]] = 1,1,IF(punkty5[[#This Row],[brzegi]]=1,1,0))</f>
        <v>0</v>
      </c>
      <c r="J8570">
        <v>8563</v>
      </c>
      <c r="K8570">
        <f xml:space="preserve"> K8569 + punkty5[[#This Row],[na kole]]</f>
        <v>6724</v>
      </c>
      <c r="L8570">
        <f xml:space="preserve"> 4 * punkty5[[#This Row],[nk]] / punkty5[[#This Row],[n]]</f>
        <v>3.1409552726848067</v>
      </c>
      <c r="M8570">
        <f>ROUND(ABS(PI() - punkty5[[#This Row],[pi]]),4)</f>
        <v>5.9999999999999995E-4</v>
      </c>
    </row>
    <row r="8571" spans="4:13" x14ac:dyDescent="0.25">
      <c r="D8571">
        <v>137</v>
      </c>
      <c r="E8571">
        <v>49</v>
      </c>
      <c r="F8571">
        <f t="shared" si="133"/>
        <v>26770</v>
      </c>
      <c r="G8571">
        <f>IF(punkty5[[#This Row],[v1]] &lt; 40000,1,"")</f>
        <v>1</v>
      </c>
      <c r="H8571" t="str">
        <f>IF(punkty5[[#This Row],[v1]] = 40000,1,"")</f>
        <v/>
      </c>
      <c r="I8571">
        <f>IF(punkty5[[#This Row],[wewnatrz]] = 1,1,IF(punkty5[[#This Row],[brzegi]]=1,1,0))</f>
        <v>1</v>
      </c>
      <c r="J8571">
        <v>8564</v>
      </c>
      <c r="K8571">
        <f xml:space="preserve"> K8570 + punkty5[[#This Row],[na kole]]</f>
        <v>6725</v>
      </c>
      <c r="L8571">
        <f xml:space="preserve"> 4 * punkty5[[#This Row],[nk]] / punkty5[[#This Row],[n]]</f>
        <v>3.14105558150397</v>
      </c>
      <c r="M8571">
        <f>ROUND(ABS(PI() - punkty5[[#This Row],[pi]]),4)</f>
        <v>5.0000000000000001E-4</v>
      </c>
    </row>
    <row r="8572" spans="4:13" x14ac:dyDescent="0.25">
      <c r="D8572">
        <v>126</v>
      </c>
      <c r="E8572">
        <v>388</v>
      </c>
      <c r="F8572">
        <f t="shared" si="133"/>
        <v>40820</v>
      </c>
      <c r="G8572" t="str">
        <f>IF(punkty5[[#This Row],[v1]] &lt; 40000,1,"")</f>
        <v/>
      </c>
      <c r="H8572" t="str">
        <f>IF(punkty5[[#This Row],[v1]] = 40000,1,"")</f>
        <v/>
      </c>
      <c r="I8572">
        <f>IF(punkty5[[#This Row],[wewnatrz]] = 1,1,IF(punkty5[[#This Row],[brzegi]]=1,1,0))</f>
        <v>0</v>
      </c>
      <c r="J8572">
        <v>8565</v>
      </c>
      <c r="K8572">
        <f xml:space="preserve"> K8571 + punkty5[[#This Row],[na kole]]</f>
        <v>6725</v>
      </c>
      <c r="L8572">
        <f xml:space="preserve"> 4 * punkty5[[#This Row],[nk]] / punkty5[[#This Row],[n]]</f>
        <v>3.1406888499708114</v>
      </c>
      <c r="M8572">
        <f>ROUND(ABS(PI() - punkty5[[#This Row],[pi]]),4)</f>
        <v>8.9999999999999998E-4</v>
      </c>
    </row>
    <row r="8573" spans="4:13" x14ac:dyDescent="0.25">
      <c r="D8573">
        <v>189</v>
      </c>
      <c r="E8573">
        <v>334</v>
      </c>
      <c r="F8573">
        <f t="shared" si="133"/>
        <v>18077</v>
      </c>
      <c r="G8573">
        <f>IF(punkty5[[#This Row],[v1]] &lt; 40000,1,"")</f>
        <v>1</v>
      </c>
      <c r="H8573" t="str">
        <f>IF(punkty5[[#This Row],[v1]] = 40000,1,"")</f>
        <v/>
      </c>
      <c r="I8573">
        <f>IF(punkty5[[#This Row],[wewnatrz]] = 1,1,IF(punkty5[[#This Row],[brzegi]]=1,1,0))</f>
        <v>1</v>
      </c>
      <c r="J8573">
        <v>8566</v>
      </c>
      <c r="K8573">
        <f xml:space="preserve"> K8572 + punkty5[[#This Row],[na kole]]</f>
        <v>6726</v>
      </c>
      <c r="L8573">
        <f xml:space="preserve"> 4 * punkty5[[#This Row],[nk]] / punkty5[[#This Row],[n]]</f>
        <v>3.140789166472099</v>
      </c>
      <c r="M8573">
        <f>ROUND(ABS(PI() - punkty5[[#This Row],[pi]]),4)</f>
        <v>8.0000000000000004E-4</v>
      </c>
    </row>
    <row r="8574" spans="4:13" x14ac:dyDescent="0.25">
      <c r="D8574">
        <v>153</v>
      </c>
      <c r="E8574">
        <v>143</v>
      </c>
      <c r="F8574">
        <f t="shared" si="133"/>
        <v>5458</v>
      </c>
      <c r="G8574">
        <f>IF(punkty5[[#This Row],[v1]] &lt; 40000,1,"")</f>
        <v>1</v>
      </c>
      <c r="H8574" t="str">
        <f>IF(punkty5[[#This Row],[v1]] = 40000,1,"")</f>
        <v/>
      </c>
      <c r="I8574">
        <f>IF(punkty5[[#This Row],[wewnatrz]] = 1,1,IF(punkty5[[#This Row],[brzegi]]=1,1,0))</f>
        <v>1</v>
      </c>
      <c r="J8574">
        <v>8567</v>
      </c>
      <c r="K8574">
        <f xml:space="preserve"> K8573 + punkty5[[#This Row],[na kole]]</f>
        <v>6727</v>
      </c>
      <c r="L8574">
        <f xml:space="preserve"> 4 * punkty5[[#This Row],[nk]] / punkty5[[#This Row],[n]]</f>
        <v>3.1408894595541028</v>
      </c>
      <c r="M8574">
        <f>ROUND(ABS(PI() - punkty5[[#This Row],[pi]]),4)</f>
        <v>6.9999999999999999E-4</v>
      </c>
    </row>
    <row r="8575" spans="4:13" x14ac:dyDescent="0.25">
      <c r="D8575">
        <v>276</v>
      </c>
      <c r="E8575">
        <v>223</v>
      </c>
      <c r="F8575">
        <f t="shared" si="133"/>
        <v>6305</v>
      </c>
      <c r="G8575">
        <f>IF(punkty5[[#This Row],[v1]] &lt; 40000,1,"")</f>
        <v>1</v>
      </c>
      <c r="H8575" t="str">
        <f>IF(punkty5[[#This Row],[v1]] = 40000,1,"")</f>
        <v/>
      </c>
      <c r="I8575">
        <f>IF(punkty5[[#This Row],[wewnatrz]] = 1,1,IF(punkty5[[#This Row],[brzegi]]=1,1,0))</f>
        <v>1</v>
      </c>
      <c r="J8575">
        <v>8568</v>
      </c>
      <c r="K8575">
        <f xml:space="preserve"> K8574 + punkty5[[#This Row],[na kole]]</f>
        <v>6728</v>
      </c>
      <c r="L8575">
        <f xml:space="preserve"> 4 * punkty5[[#This Row],[nk]] / punkty5[[#This Row],[n]]</f>
        <v>3.1409897292250233</v>
      </c>
      <c r="M8575">
        <f>ROUND(ABS(PI() - punkty5[[#This Row],[pi]]),4)</f>
        <v>5.9999999999999995E-4</v>
      </c>
    </row>
    <row r="8576" spans="4:13" x14ac:dyDescent="0.25">
      <c r="D8576">
        <v>203</v>
      </c>
      <c r="E8576">
        <v>28</v>
      </c>
      <c r="F8576">
        <f t="shared" si="133"/>
        <v>29593</v>
      </c>
      <c r="G8576">
        <f>IF(punkty5[[#This Row],[v1]] &lt; 40000,1,"")</f>
        <v>1</v>
      </c>
      <c r="H8576" t="str">
        <f>IF(punkty5[[#This Row],[v1]] = 40000,1,"")</f>
        <v/>
      </c>
      <c r="I8576">
        <f>IF(punkty5[[#This Row],[wewnatrz]] = 1,1,IF(punkty5[[#This Row],[brzegi]]=1,1,0))</f>
        <v>1</v>
      </c>
      <c r="J8576">
        <v>8569</v>
      </c>
      <c r="K8576">
        <f xml:space="preserve"> K8575 + punkty5[[#This Row],[na kole]]</f>
        <v>6729</v>
      </c>
      <c r="L8576">
        <f xml:space="preserve"> 4 * punkty5[[#This Row],[nk]] / punkty5[[#This Row],[n]]</f>
        <v>3.1410899754930566</v>
      </c>
      <c r="M8576">
        <f>ROUND(ABS(PI() - punkty5[[#This Row],[pi]]),4)</f>
        <v>5.0000000000000001E-4</v>
      </c>
    </row>
    <row r="8577" spans="4:13" x14ac:dyDescent="0.25">
      <c r="D8577">
        <v>4</v>
      </c>
      <c r="E8577">
        <v>215</v>
      </c>
      <c r="F8577">
        <f t="shared" si="133"/>
        <v>38641</v>
      </c>
      <c r="G8577">
        <f>IF(punkty5[[#This Row],[v1]] &lt; 40000,1,"")</f>
        <v>1</v>
      </c>
      <c r="H8577" t="str">
        <f>IF(punkty5[[#This Row],[v1]] = 40000,1,"")</f>
        <v/>
      </c>
      <c r="I8577">
        <f>IF(punkty5[[#This Row],[wewnatrz]] = 1,1,IF(punkty5[[#This Row],[brzegi]]=1,1,0))</f>
        <v>1</v>
      </c>
      <c r="J8577">
        <v>8570</v>
      </c>
      <c r="K8577">
        <f xml:space="preserve"> K8576 + punkty5[[#This Row],[na kole]]</f>
        <v>6730</v>
      </c>
      <c r="L8577">
        <f xml:space="preserve"> 4 * punkty5[[#This Row],[nk]] / punkty5[[#This Row],[n]]</f>
        <v>3.1411901983663943</v>
      </c>
      <c r="M8577">
        <f>ROUND(ABS(PI() - punkty5[[#This Row],[pi]]),4)</f>
        <v>4.0000000000000002E-4</v>
      </c>
    </row>
    <row r="8578" spans="4:13" x14ac:dyDescent="0.25">
      <c r="D8578">
        <v>81</v>
      </c>
      <c r="E8578">
        <v>154</v>
      </c>
      <c r="F8578">
        <f t="shared" si="133"/>
        <v>16277</v>
      </c>
      <c r="G8578">
        <f>IF(punkty5[[#This Row],[v1]] &lt; 40000,1,"")</f>
        <v>1</v>
      </c>
      <c r="H8578" t="str">
        <f>IF(punkty5[[#This Row],[v1]] = 40000,1,"")</f>
        <v/>
      </c>
      <c r="I8578">
        <f>IF(punkty5[[#This Row],[wewnatrz]] = 1,1,IF(punkty5[[#This Row],[brzegi]]=1,1,0))</f>
        <v>1</v>
      </c>
      <c r="J8578">
        <v>8571</v>
      </c>
      <c r="K8578">
        <f xml:space="preserve"> K8577 + punkty5[[#This Row],[na kole]]</f>
        <v>6731</v>
      </c>
      <c r="L8578">
        <f xml:space="preserve"> 4 * punkty5[[#This Row],[nk]] / punkty5[[#This Row],[n]]</f>
        <v>3.1412903978532261</v>
      </c>
      <c r="M8578">
        <f>ROUND(ABS(PI() - punkty5[[#This Row],[pi]]),4)</f>
        <v>2.9999999999999997E-4</v>
      </c>
    </row>
    <row r="8579" spans="4:13" x14ac:dyDescent="0.25">
      <c r="D8579">
        <v>145</v>
      </c>
      <c r="E8579">
        <v>26</v>
      </c>
      <c r="F8579">
        <f t="shared" si="133"/>
        <v>33301</v>
      </c>
      <c r="G8579">
        <f>IF(punkty5[[#This Row],[v1]] &lt; 40000,1,"")</f>
        <v>1</v>
      </c>
      <c r="H8579" t="str">
        <f>IF(punkty5[[#This Row],[v1]] = 40000,1,"")</f>
        <v/>
      </c>
      <c r="I8579">
        <f>IF(punkty5[[#This Row],[wewnatrz]] = 1,1,IF(punkty5[[#This Row],[brzegi]]=1,1,0))</f>
        <v>1</v>
      </c>
      <c r="J8579">
        <v>8572</v>
      </c>
      <c r="K8579">
        <f xml:space="preserve"> K8578 + punkty5[[#This Row],[na kole]]</f>
        <v>6732</v>
      </c>
      <c r="L8579">
        <f xml:space="preserve"> 4 * punkty5[[#This Row],[nk]] / punkty5[[#This Row],[n]]</f>
        <v>3.1413905739617358</v>
      </c>
      <c r="M8579">
        <f>ROUND(ABS(PI() - punkty5[[#This Row],[pi]]),4)</f>
        <v>2.0000000000000001E-4</v>
      </c>
    </row>
    <row r="8580" spans="4:13" x14ac:dyDescent="0.25">
      <c r="D8580">
        <v>311</v>
      </c>
      <c r="E8580">
        <v>137</v>
      </c>
      <c r="F8580">
        <f t="shared" si="133"/>
        <v>16290</v>
      </c>
      <c r="G8580">
        <f>IF(punkty5[[#This Row],[v1]] &lt; 40000,1,"")</f>
        <v>1</v>
      </c>
      <c r="H8580" t="str">
        <f>IF(punkty5[[#This Row],[v1]] = 40000,1,"")</f>
        <v/>
      </c>
      <c r="I8580">
        <f>IF(punkty5[[#This Row],[wewnatrz]] = 1,1,IF(punkty5[[#This Row],[brzegi]]=1,1,0))</f>
        <v>1</v>
      </c>
      <c r="J8580">
        <v>8573</v>
      </c>
      <c r="K8580">
        <f xml:space="preserve"> K8579 + punkty5[[#This Row],[na kole]]</f>
        <v>6733</v>
      </c>
      <c r="L8580">
        <f xml:space="preserve"> 4 * punkty5[[#This Row],[nk]] / punkty5[[#This Row],[n]]</f>
        <v>3.1414907267001051</v>
      </c>
      <c r="M8580">
        <f>ROUND(ABS(PI() - punkty5[[#This Row],[pi]]),4)</f>
        <v>1E-4</v>
      </c>
    </row>
    <row r="8581" spans="4:13" x14ac:dyDescent="0.25">
      <c r="D8581">
        <v>119</v>
      </c>
      <c r="E8581">
        <v>303</v>
      </c>
      <c r="F8581">
        <f t="shared" si="133"/>
        <v>17170</v>
      </c>
      <c r="G8581">
        <f>IF(punkty5[[#This Row],[v1]] &lt; 40000,1,"")</f>
        <v>1</v>
      </c>
      <c r="H8581" t="str">
        <f>IF(punkty5[[#This Row],[v1]] = 40000,1,"")</f>
        <v/>
      </c>
      <c r="I8581">
        <f>IF(punkty5[[#This Row],[wewnatrz]] = 1,1,IF(punkty5[[#This Row],[brzegi]]=1,1,0))</f>
        <v>1</v>
      </c>
      <c r="J8581">
        <v>8574</v>
      </c>
      <c r="K8581">
        <f xml:space="preserve"> K8580 + punkty5[[#This Row],[na kole]]</f>
        <v>6734</v>
      </c>
      <c r="L8581">
        <f xml:space="preserve"> 4 * punkty5[[#This Row],[nk]] / punkty5[[#This Row],[n]]</f>
        <v>3.1415908560765105</v>
      </c>
      <c r="M8581">
        <f>ROUND(ABS(PI() - punkty5[[#This Row],[pi]]),4)</f>
        <v>0</v>
      </c>
    </row>
    <row r="8582" spans="4:13" x14ac:dyDescent="0.25">
      <c r="D8582">
        <v>255</v>
      </c>
      <c r="E8582">
        <v>78</v>
      </c>
      <c r="F8582">
        <f t="shared" si="133"/>
        <v>17909</v>
      </c>
      <c r="G8582">
        <f>IF(punkty5[[#This Row],[v1]] &lt; 40000,1,"")</f>
        <v>1</v>
      </c>
      <c r="H8582" t="str">
        <f>IF(punkty5[[#This Row],[v1]] = 40000,1,"")</f>
        <v/>
      </c>
      <c r="I8582">
        <f>IF(punkty5[[#This Row],[wewnatrz]] = 1,1,IF(punkty5[[#This Row],[brzegi]]=1,1,0))</f>
        <v>1</v>
      </c>
      <c r="J8582">
        <v>8575</v>
      </c>
      <c r="K8582">
        <f xml:space="preserve"> K8581 + punkty5[[#This Row],[na kole]]</f>
        <v>6735</v>
      </c>
      <c r="L8582">
        <f xml:space="preserve"> 4 * punkty5[[#This Row],[nk]] / punkty5[[#This Row],[n]]</f>
        <v>3.1416909620991254</v>
      </c>
      <c r="M8582">
        <f>ROUND(ABS(PI() - punkty5[[#This Row],[pi]]),4)</f>
        <v>1E-4</v>
      </c>
    </row>
    <row r="8583" spans="4:13" x14ac:dyDescent="0.25">
      <c r="D8583">
        <v>378</v>
      </c>
      <c r="E8583">
        <v>269</v>
      </c>
      <c r="F8583">
        <f t="shared" si="133"/>
        <v>36445</v>
      </c>
      <c r="G8583">
        <f>IF(punkty5[[#This Row],[v1]] &lt; 40000,1,"")</f>
        <v>1</v>
      </c>
      <c r="H8583" t="str">
        <f>IF(punkty5[[#This Row],[v1]] = 40000,1,"")</f>
        <v/>
      </c>
      <c r="I8583">
        <f>IF(punkty5[[#This Row],[wewnatrz]] = 1,1,IF(punkty5[[#This Row],[brzegi]]=1,1,0))</f>
        <v>1</v>
      </c>
      <c r="J8583">
        <v>8576</v>
      </c>
      <c r="K8583">
        <f xml:space="preserve"> K8582 + punkty5[[#This Row],[na kole]]</f>
        <v>6736</v>
      </c>
      <c r="L8583">
        <f xml:space="preserve"> 4 * punkty5[[#This Row],[nk]] / punkty5[[#This Row],[n]]</f>
        <v>3.1417910447761193</v>
      </c>
      <c r="M8583">
        <f>ROUND(ABS(PI() - punkty5[[#This Row],[pi]]),4)</f>
        <v>2.0000000000000001E-4</v>
      </c>
    </row>
    <row r="8584" spans="4:13" x14ac:dyDescent="0.25">
      <c r="D8584">
        <v>302</v>
      </c>
      <c r="E8584">
        <v>57</v>
      </c>
      <c r="F8584">
        <f t="shared" si="133"/>
        <v>30853</v>
      </c>
      <c r="G8584">
        <f>IF(punkty5[[#This Row],[v1]] &lt; 40000,1,"")</f>
        <v>1</v>
      </c>
      <c r="H8584" t="str">
        <f>IF(punkty5[[#This Row],[v1]] = 40000,1,"")</f>
        <v/>
      </c>
      <c r="I8584">
        <f>IF(punkty5[[#This Row],[wewnatrz]] = 1,1,IF(punkty5[[#This Row],[brzegi]]=1,1,0))</f>
        <v>1</v>
      </c>
      <c r="J8584">
        <v>8577</v>
      </c>
      <c r="K8584">
        <f xml:space="preserve"> K8583 + punkty5[[#This Row],[na kole]]</f>
        <v>6737</v>
      </c>
      <c r="L8584">
        <f xml:space="preserve"> 4 * punkty5[[#This Row],[nk]] / punkty5[[#This Row],[n]]</f>
        <v>3.1418911041156581</v>
      </c>
      <c r="M8584">
        <f>ROUND(ABS(PI() - punkty5[[#This Row],[pi]]),4)</f>
        <v>2.9999999999999997E-4</v>
      </c>
    </row>
    <row r="8585" spans="4:13" x14ac:dyDescent="0.25">
      <c r="D8585">
        <v>301</v>
      </c>
      <c r="E8585">
        <v>71</v>
      </c>
      <c r="F8585">
        <f t="shared" ref="F8585:F8648" si="134">((D8585 - 200) * (D8585 - 200)) +(( E8585 - 200) * ( E8585 - 200))</f>
        <v>26842</v>
      </c>
      <c r="G8585">
        <f>IF(punkty5[[#This Row],[v1]] &lt; 40000,1,"")</f>
        <v>1</v>
      </c>
      <c r="H8585" t="str">
        <f>IF(punkty5[[#This Row],[v1]] = 40000,1,"")</f>
        <v/>
      </c>
      <c r="I8585">
        <f>IF(punkty5[[#This Row],[wewnatrz]] = 1,1,IF(punkty5[[#This Row],[brzegi]]=1,1,0))</f>
        <v>1</v>
      </c>
      <c r="J8585">
        <v>8578</v>
      </c>
      <c r="K8585">
        <f xml:space="preserve"> K8584 + punkty5[[#This Row],[na kole]]</f>
        <v>6738</v>
      </c>
      <c r="L8585">
        <f xml:space="preserve"> 4 * punkty5[[#This Row],[nk]] / punkty5[[#This Row],[n]]</f>
        <v>3.1419911401259033</v>
      </c>
      <c r="M8585">
        <f>ROUND(ABS(PI() - punkty5[[#This Row],[pi]]),4)</f>
        <v>4.0000000000000002E-4</v>
      </c>
    </row>
    <row r="8586" spans="4:13" x14ac:dyDescent="0.25">
      <c r="D8586">
        <v>314</v>
      </c>
      <c r="E8586">
        <v>27</v>
      </c>
      <c r="F8586">
        <f t="shared" si="134"/>
        <v>42925</v>
      </c>
      <c r="G8586" t="str">
        <f>IF(punkty5[[#This Row],[v1]] &lt; 40000,1,"")</f>
        <v/>
      </c>
      <c r="H8586" t="str">
        <f>IF(punkty5[[#This Row],[v1]] = 40000,1,"")</f>
        <v/>
      </c>
      <c r="I8586">
        <f>IF(punkty5[[#This Row],[wewnatrz]] = 1,1,IF(punkty5[[#This Row],[brzegi]]=1,1,0))</f>
        <v>0</v>
      </c>
      <c r="J8586">
        <v>8579</v>
      </c>
      <c r="K8586">
        <f xml:space="preserve"> K8585 + punkty5[[#This Row],[na kole]]</f>
        <v>6738</v>
      </c>
      <c r="L8586">
        <f xml:space="preserve"> 4 * punkty5[[#This Row],[nk]] / punkty5[[#This Row],[n]]</f>
        <v>3.1416248980067607</v>
      </c>
      <c r="M8586">
        <f>ROUND(ABS(PI() - punkty5[[#This Row],[pi]]),4)</f>
        <v>0</v>
      </c>
    </row>
    <row r="8587" spans="4:13" x14ac:dyDescent="0.25">
      <c r="D8587">
        <v>399</v>
      </c>
      <c r="E8587">
        <v>278</v>
      </c>
      <c r="F8587">
        <f t="shared" si="134"/>
        <v>45685</v>
      </c>
      <c r="G8587" t="str">
        <f>IF(punkty5[[#This Row],[v1]] &lt; 40000,1,"")</f>
        <v/>
      </c>
      <c r="H8587" t="str">
        <f>IF(punkty5[[#This Row],[v1]] = 40000,1,"")</f>
        <v/>
      </c>
      <c r="I8587">
        <f>IF(punkty5[[#This Row],[wewnatrz]] = 1,1,IF(punkty5[[#This Row],[brzegi]]=1,1,0))</f>
        <v>0</v>
      </c>
      <c r="J8587">
        <v>8580</v>
      </c>
      <c r="K8587">
        <f xml:space="preserve"> K8586 + punkty5[[#This Row],[na kole]]</f>
        <v>6738</v>
      </c>
      <c r="L8587">
        <f xml:space="preserve"> 4 * punkty5[[#This Row],[nk]] / punkty5[[#This Row],[n]]</f>
        <v>3.1412587412587412</v>
      </c>
      <c r="M8587">
        <f>ROUND(ABS(PI() - punkty5[[#This Row],[pi]]),4)</f>
        <v>2.9999999999999997E-4</v>
      </c>
    </row>
    <row r="8588" spans="4:13" x14ac:dyDescent="0.25">
      <c r="D8588">
        <v>230</v>
      </c>
      <c r="E8588">
        <v>96</v>
      </c>
      <c r="F8588">
        <f t="shared" si="134"/>
        <v>11716</v>
      </c>
      <c r="G8588">
        <f>IF(punkty5[[#This Row],[v1]] &lt; 40000,1,"")</f>
        <v>1</v>
      </c>
      <c r="H8588" t="str">
        <f>IF(punkty5[[#This Row],[v1]] = 40000,1,"")</f>
        <v/>
      </c>
      <c r="I8588">
        <f>IF(punkty5[[#This Row],[wewnatrz]] = 1,1,IF(punkty5[[#This Row],[brzegi]]=1,1,0))</f>
        <v>1</v>
      </c>
      <c r="J8588">
        <v>8581</v>
      </c>
      <c r="K8588">
        <f xml:space="preserve"> K8587 + punkty5[[#This Row],[na kole]]</f>
        <v>6739</v>
      </c>
      <c r="L8588">
        <f xml:space="preserve"> 4 * punkty5[[#This Row],[nk]] / punkty5[[#This Row],[n]]</f>
        <v>3.1413588159888124</v>
      </c>
      <c r="M8588">
        <f>ROUND(ABS(PI() - punkty5[[#This Row],[pi]]),4)</f>
        <v>2.0000000000000001E-4</v>
      </c>
    </row>
    <row r="8589" spans="4:13" x14ac:dyDescent="0.25">
      <c r="D8589">
        <v>62</v>
      </c>
      <c r="E8589">
        <v>293</v>
      </c>
      <c r="F8589">
        <f t="shared" si="134"/>
        <v>27693</v>
      </c>
      <c r="G8589">
        <f>IF(punkty5[[#This Row],[v1]] &lt; 40000,1,"")</f>
        <v>1</v>
      </c>
      <c r="H8589" t="str">
        <f>IF(punkty5[[#This Row],[v1]] = 40000,1,"")</f>
        <v/>
      </c>
      <c r="I8589">
        <f>IF(punkty5[[#This Row],[wewnatrz]] = 1,1,IF(punkty5[[#This Row],[brzegi]]=1,1,0))</f>
        <v>1</v>
      </c>
      <c r="J8589">
        <v>8582</v>
      </c>
      <c r="K8589">
        <f xml:space="preserve"> K8588 + punkty5[[#This Row],[na kole]]</f>
        <v>6740</v>
      </c>
      <c r="L8589">
        <f xml:space="preserve"> 4 * punkty5[[#This Row],[nk]] / punkty5[[#This Row],[n]]</f>
        <v>3.1414588673968771</v>
      </c>
      <c r="M8589">
        <f>ROUND(ABS(PI() - punkty5[[#This Row],[pi]]),4)</f>
        <v>1E-4</v>
      </c>
    </row>
    <row r="8590" spans="4:13" x14ac:dyDescent="0.25">
      <c r="D8590">
        <v>35</v>
      </c>
      <c r="E8590">
        <v>150</v>
      </c>
      <c r="F8590">
        <f t="shared" si="134"/>
        <v>29725</v>
      </c>
      <c r="G8590">
        <f>IF(punkty5[[#This Row],[v1]] &lt; 40000,1,"")</f>
        <v>1</v>
      </c>
      <c r="H8590" t="str">
        <f>IF(punkty5[[#This Row],[v1]] = 40000,1,"")</f>
        <v/>
      </c>
      <c r="I8590">
        <f>IF(punkty5[[#This Row],[wewnatrz]] = 1,1,IF(punkty5[[#This Row],[brzegi]]=1,1,0))</f>
        <v>1</v>
      </c>
      <c r="J8590">
        <v>8583</v>
      </c>
      <c r="K8590">
        <f xml:space="preserve"> K8589 + punkty5[[#This Row],[na kole]]</f>
        <v>6741</v>
      </c>
      <c r="L8590">
        <f xml:space="preserve"> 4 * punkty5[[#This Row],[nk]] / punkty5[[#This Row],[n]]</f>
        <v>3.1415588954910869</v>
      </c>
      <c r="M8590">
        <f>ROUND(ABS(PI() - punkty5[[#This Row],[pi]]),4)</f>
        <v>0</v>
      </c>
    </row>
    <row r="8591" spans="4:13" x14ac:dyDescent="0.25">
      <c r="D8591">
        <v>306</v>
      </c>
      <c r="E8591">
        <v>340</v>
      </c>
      <c r="F8591">
        <f t="shared" si="134"/>
        <v>30836</v>
      </c>
      <c r="G8591">
        <f>IF(punkty5[[#This Row],[v1]] &lt; 40000,1,"")</f>
        <v>1</v>
      </c>
      <c r="H8591" t="str">
        <f>IF(punkty5[[#This Row],[v1]] = 40000,1,"")</f>
        <v/>
      </c>
      <c r="I8591">
        <f>IF(punkty5[[#This Row],[wewnatrz]] = 1,1,IF(punkty5[[#This Row],[brzegi]]=1,1,0))</f>
        <v>1</v>
      </c>
      <c r="J8591">
        <v>8584</v>
      </c>
      <c r="K8591">
        <f xml:space="preserve"> K8590 + punkty5[[#This Row],[na kole]]</f>
        <v>6742</v>
      </c>
      <c r="L8591">
        <f xml:space="preserve"> 4 * punkty5[[#This Row],[nk]] / punkty5[[#This Row],[n]]</f>
        <v>3.14165890027959</v>
      </c>
      <c r="M8591">
        <f>ROUND(ABS(PI() - punkty5[[#This Row],[pi]]),4)</f>
        <v>1E-4</v>
      </c>
    </row>
    <row r="8592" spans="4:13" x14ac:dyDescent="0.25">
      <c r="D8592">
        <v>231</v>
      </c>
      <c r="E8592">
        <v>248</v>
      </c>
      <c r="F8592">
        <f t="shared" si="134"/>
        <v>3265</v>
      </c>
      <c r="G8592">
        <f>IF(punkty5[[#This Row],[v1]] &lt; 40000,1,"")</f>
        <v>1</v>
      </c>
      <c r="H8592" t="str">
        <f>IF(punkty5[[#This Row],[v1]] = 40000,1,"")</f>
        <v/>
      </c>
      <c r="I8592">
        <f>IF(punkty5[[#This Row],[wewnatrz]] = 1,1,IF(punkty5[[#This Row],[brzegi]]=1,1,0))</f>
        <v>1</v>
      </c>
      <c r="J8592">
        <v>8585</v>
      </c>
      <c r="K8592">
        <f xml:space="preserve"> K8591 + punkty5[[#This Row],[na kole]]</f>
        <v>6743</v>
      </c>
      <c r="L8592">
        <f xml:space="preserve"> 4 * punkty5[[#This Row],[nk]] / punkty5[[#This Row],[n]]</f>
        <v>3.1417588817705302</v>
      </c>
      <c r="M8592">
        <f>ROUND(ABS(PI() - punkty5[[#This Row],[pi]]),4)</f>
        <v>2.0000000000000001E-4</v>
      </c>
    </row>
    <row r="8593" spans="4:13" x14ac:dyDescent="0.25">
      <c r="D8593">
        <v>231</v>
      </c>
      <c r="E8593">
        <v>204</v>
      </c>
      <c r="F8593">
        <f t="shared" si="134"/>
        <v>977</v>
      </c>
      <c r="G8593">
        <f>IF(punkty5[[#This Row],[v1]] &lt; 40000,1,"")</f>
        <v>1</v>
      </c>
      <c r="H8593" t="str">
        <f>IF(punkty5[[#This Row],[v1]] = 40000,1,"")</f>
        <v/>
      </c>
      <c r="I8593">
        <f>IF(punkty5[[#This Row],[wewnatrz]] = 1,1,IF(punkty5[[#This Row],[brzegi]]=1,1,0))</f>
        <v>1</v>
      </c>
      <c r="J8593">
        <v>8586</v>
      </c>
      <c r="K8593">
        <f xml:space="preserve"> K8592 + punkty5[[#This Row],[na kole]]</f>
        <v>6744</v>
      </c>
      <c r="L8593">
        <f xml:space="preserve"> 4 * punkty5[[#This Row],[nk]] / punkty5[[#This Row],[n]]</f>
        <v>3.1418588399720475</v>
      </c>
      <c r="M8593">
        <f>ROUND(ABS(PI() - punkty5[[#This Row],[pi]]),4)</f>
        <v>2.9999999999999997E-4</v>
      </c>
    </row>
    <row r="8594" spans="4:13" x14ac:dyDescent="0.25">
      <c r="D8594">
        <v>268</v>
      </c>
      <c r="E8594">
        <v>335</v>
      </c>
      <c r="F8594">
        <f t="shared" si="134"/>
        <v>22849</v>
      </c>
      <c r="G8594">
        <f>IF(punkty5[[#This Row],[v1]] &lt; 40000,1,"")</f>
        <v>1</v>
      </c>
      <c r="H8594" t="str">
        <f>IF(punkty5[[#This Row],[v1]] = 40000,1,"")</f>
        <v/>
      </c>
      <c r="I8594">
        <f>IF(punkty5[[#This Row],[wewnatrz]] = 1,1,IF(punkty5[[#This Row],[brzegi]]=1,1,0))</f>
        <v>1</v>
      </c>
      <c r="J8594">
        <v>8587</v>
      </c>
      <c r="K8594">
        <f xml:space="preserve"> K8593 + punkty5[[#This Row],[na kole]]</f>
        <v>6745</v>
      </c>
      <c r="L8594">
        <f xml:space="preserve"> 4 * punkty5[[#This Row],[nk]] / punkty5[[#This Row],[n]]</f>
        <v>3.141958774892279</v>
      </c>
      <c r="M8594">
        <f>ROUND(ABS(PI() - punkty5[[#This Row],[pi]]),4)</f>
        <v>4.0000000000000002E-4</v>
      </c>
    </row>
    <row r="8595" spans="4:13" x14ac:dyDescent="0.25">
      <c r="D8595">
        <v>202</v>
      </c>
      <c r="E8595">
        <v>212</v>
      </c>
      <c r="F8595">
        <f t="shared" si="134"/>
        <v>148</v>
      </c>
      <c r="G8595">
        <f>IF(punkty5[[#This Row],[v1]] &lt; 40000,1,"")</f>
        <v>1</v>
      </c>
      <c r="H8595" t="str">
        <f>IF(punkty5[[#This Row],[v1]] = 40000,1,"")</f>
        <v/>
      </c>
      <c r="I8595">
        <f>IF(punkty5[[#This Row],[wewnatrz]] = 1,1,IF(punkty5[[#This Row],[brzegi]]=1,1,0))</f>
        <v>1</v>
      </c>
      <c r="J8595">
        <v>8588</v>
      </c>
      <c r="K8595">
        <f xml:space="preserve"> K8594 + punkty5[[#This Row],[na kole]]</f>
        <v>6746</v>
      </c>
      <c r="L8595">
        <f xml:space="preserve"> 4 * punkty5[[#This Row],[nk]] / punkty5[[#This Row],[n]]</f>
        <v>3.1420586865393574</v>
      </c>
      <c r="M8595">
        <f>ROUND(ABS(PI() - punkty5[[#This Row],[pi]]),4)</f>
        <v>5.0000000000000001E-4</v>
      </c>
    </row>
    <row r="8596" spans="4:13" x14ac:dyDescent="0.25">
      <c r="D8596">
        <v>198</v>
      </c>
      <c r="E8596">
        <v>169</v>
      </c>
      <c r="F8596">
        <f t="shared" si="134"/>
        <v>965</v>
      </c>
      <c r="G8596">
        <f>IF(punkty5[[#This Row],[v1]] &lt; 40000,1,"")</f>
        <v>1</v>
      </c>
      <c r="H8596" t="str">
        <f>IF(punkty5[[#This Row],[v1]] = 40000,1,"")</f>
        <v/>
      </c>
      <c r="I8596">
        <f>IF(punkty5[[#This Row],[wewnatrz]] = 1,1,IF(punkty5[[#This Row],[brzegi]]=1,1,0))</f>
        <v>1</v>
      </c>
      <c r="J8596">
        <v>8589</v>
      </c>
      <c r="K8596">
        <f xml:space="preserve"> K8595 + punkty5[[#This Row],[na kole]]</f>
        <v>6747</v>
      </c>
      <c r="L8596">
        <f xml:space="preserve"> 4 * punkty5[[#This Row],[nk]] / punkty5[[#This Row],[n]]</f>
        <v>3.1421585749214112</v>
      </c>
      <c r="M8596">
        <f>ROUND(ABS(PI() - punkty5[[#This Row],[pi]]),4)</f>
        <v>5.9999999999999995E-4</v>
      </c>
    </row>
    <row r="8597" spans="4:13" x14ac:dyDescent="0.25">
      <c r="D8597">
        <v>324</v>
      </c>
      <c r="E8597">
        <v>27</v>
      </c>
      <c r="F8597">
        <f t="shared" si="134"/>
        <v>45305</v>
      </c>
      <c r="G8597" t="str">
        <f>IF(punkty5[[#This Row],[v1]] &lt; 40000,1,"")</f>
        <v/>
      </c>
      <c r="H8597" t="str">
        <f>IF(punkty5[[#This Row],[v1]] = 40000,1,"")</f>
        <v/>
      </c>
      <c r="I8597">
        <f>IF(punkty5[[#This Row],[wewnatrz]] = 1,1,IF(punkty5[[#This Row],[brzegi]]=1,1,0))</f>
        <v>0</v>
      </c>
      <c r="J8597">
        <v>8590</v>
      </c>
      <c r="K8597">
        <f xml:space="preserve"> K8596 + punkty5[[#This Row],[na kole]]</f>
        <v>6747</v>
      </c>
      <c r="L8597">
        <f xml:space="preserve"> 4 * punkty5[[#This Row],[nk]] / punkty5[[#This Row],[n]]</f>
        <v>3.1417927823050058</v>
      </c>
      <c r="M8597">
        <f>ROUND(ABS(PI() - punkty5[[#This Row],[pi]]),4)</f>
        <v>2.0000000000000001E-4</v>
      </c>
    </row>
    <row r="8598" spans="4:13" x14ac:dyDescent="0.25">
      <c r="D8598">
        <v>320</v>
      </c>
      <c r="E8598">
        <v>393</v>
      </c>
      <c r="F8598">
        <f t="shared" si="134"/>
        <v>51649</v>
      </c>
      <c r="G8598" t="str">
        <f>IF(punkty5[[#This Row],[v1]] &lt; 40000,1,"")</f>
        <v/>
      </c>
      <c r="H8598" t="str">
        <f>IF(punkty5[[#This Row],[v1]] = 40000,1,"")</f>
        <v/>
      </c>
      <c r="I8598">
        <f>IF(punkty5[[#This Row],[wewnatrz]] = 1,1,IF(punkty5[[#This Row],[brzegi]]=1,1,0))</f>
        <v>0</v>
      </c>
      <c r="J8598">
        <v>8591</v>
      </c>
      <c r="K8598">
        <f xml:space="preserve"> K8597 + punkty5[[#This Row],[na kole]]</f>
        <v>6747</v>
      </c>
      <c r="L8598">
        <f xml:space="preserve"> 4 * punkty5[[#This Row],[nk]] / punkty5[[#This Row],[n]]</f>
        <v>3.1414270748457689</v>
      </c>
      <c r="M8598">
        <f>ROUND(ABS(PI() - punkty5[[#This Row],[pi]]),4)</f>
        <v>2.0000000000000001E-4</v>
      </c>
    </row>
    <row r="8599" spans="4:13" x14ac:dyDescent="0.25">
      <c r="D8599">
        <v>14</v>
      </c>
      <c r="E8599">
        <v>52</v>
      </c>
      <c r="F8599">
        <f t="shared" si="134"/>
        <v>56500</v>
      </c>
      <c r="G8599" t="str">
        <f>IF(punkty5[[#This Row],[v1]] &lt; 40000,1,"")</f>
        <v/>
      </c>
      <c r="H8599" t="str">
        <f>IF(punkty5[[#This Row],[v1]] = 40000,1,"")</f>
        <v/>
      </c>
      <c r="I8599">
        <f>IF(punkty5[[#This Row],[wewnatrz]] = 1,1,IF(punkty5[[#This Row],[brzegi]]=1,1,0))</f>
        <v>0</v>
      </c>
      <c r="J8599">
        <v>8592</v>
      </c>
      <c r="K8599">
        <f xml:space="preserve"> K8598 + punkty5[[#This Row],[na kole]]</f>
        <v>6747</v>
      </c>
      <c r="L8599">
        <f xml:space="preserve"> 4 * punkty5[[#This Row],[nk]] / punkty5[[#This Row],[n]]</f>
        <v>3.1410614525139664</v>
      </c>
      <c r="M8599">
        <f>ROUND(ABS(PI() - punkty5[[#This Row],[pi]]),4)</f>
        <v>5.0000000000000001E-4</v>
      </c>
    </row>
    <row r="8600" spans="4:13" x14ac:dyDescent="0.25">
      <c r="D8600">
        <v>32</v>
      </c>
      <c r="E8600">
        <v>65</v>
      </c>
      <c r="F8600">
        <f t="shared" si="134"/>
        <v>46449</v>
      </c>
      <c r="G8600" t="str">
        <f>IF(punkty5[[#This Row],[v1]] &lt; 40000,1,"")</f>
        <v/>
      </c>
      <c r="H8600" t="str">
        <f>IF(punkty5[[#This Row],[v1]] = 40000,1,"")</f>
        <v/>
      </c>
      <c r="I8600">
        <f>IF(punkty5[[#This Row],[wewnatrz]] = 1,1,IF(punkty5[[#This Row],[brzegi]]=1,1,0))</f>
        <v>0</v>
      </c>
      <c r="J8600">
        <v>8593</v>
      </c>
      <c r="K8600">
        <f xml:space="preserve"> K8599 + punkty5[[#This Row],[na kole]]</f>
        <v>6747</v>
      </c>
      <c r="L8600">
        <f xml:space="preserve"> 4 * punkty5[[#This Row],[nk]] / punkty5[[#This Row],[n]]</f>
        <v>3.140695915279879</v>
      </c>
      <c r="M8600">
        <f>ROUND(ABS(PI() - punkty5[[#This Row],[pi]]),4)</f>
        <v>8.9999999999999998E-4</v>
      </c>
    </row>
    <row r="8601" spans="4:13" x14ac:dyDescent="0.25">
      <c r="D8601">
        <v>385</v>
      </c>
      <c r="E8601">
        <v>380</v>
      </c>
      <c r="F8601">
        <f t="shared" si="134"/>
        <v>66625</v>
      </c>
      <c r="G8601" t="str">
        <f>IF(punkty5[[#This Row],[v1]] &lt; 40000,1,"")</f>
        <v/>
      </c>
      <c r="H8601" t="str">
        <f>IF(punkty5[[#This Row],[v1]] = 40000,1,"")</f>
        <v/>
      </c>
      <c r="I8601">
        <f>IF(punkty5[[#This Row],[wewnatrz]] = 1,1,IF(punkty5[[#This Row],[brzegi]]=1,1,0))</f>
        <v>0</v>
      </c>
      <c r="J8601">
        <v>8594</v>
      </c>
      <c r="K8601">
        <f xml:space="preserve"> K8600 + punkty5[[#This Row],[na kole]]</f>
        <v>6747</v>
      </c>
      <c r="L8601">
        <f xml:space="preserve"> 4 * punkty5[[#This Row],[nk]] / punkty5[[#This Row],[n]]</f>
        <v>3.1403304631138003</v>
      </c>
      <c r="M8601">
        <f>ROUND(ABS(PI() - punkty5[[#This Row],[pi]]),4)</f>
        <v>1.2999999999999999E-3</v>
      </c>
    </row>
    <row r="8602" spans="4:13" x14ac:dyDescent="0.25">
      <c r="D8602">
        <v>384</v>
      </c>
      <c r="E8602">
        <v>22</v>
      </c>
      <c r="F8602">
        <f t="shared" si="134"/>
        <v>65540</v>
      </c>
      <c r="G8602" t="str">
        <f>IF(punkty5[[#This Row],[v1]] &lt; 40000,1,"")</f>
        <v/>
      </c>
      <c r="H8602" t="str">
        <f>IF(punkty5[[#This Row],[v1]] = 40000,1,"")</f>
        <v/>
      </c>
      <c r="I8602">
        <f>IF(punkty5[[#This Row],[wewnatrz]] = 1,1,IF(punkty5[[#This Row],[brzegi]]=1,1,0))</f>
        <v>0</v>
      </c>
      <c r="J8602">
        <v>8595</v>
      </c>
      <c r="K8602">
        <f xml:space="preserve"> K8601 + punkty5[[#This Row],[na kole]]</f>
        <v>6747</v>
      </c>
      <c r="L8602">
        <f xml:space="preserve"> 4 * punkty5[[#This Row],[nk]] / punkty5[[#This Row],[n]]</f>
        <v>3.1399650959860383</v>
      </c>
      <c r="M8602">
        <f>ROUND(ABS(PI() - punkty5[[#This Row],[pi]]),4)</f>
        <v>1.6000000000000001E-3</v>
      </c>
    </row>
    <row r="8603" spans="4:13" x14ac:dyDescent="0.25">
      <c r="D8603">
        <v>37</v>
      </c>
      <c r="E8603">
        <v>42</v>
      </c>
      <c r="F8603">
        <f t="shared" si="134"/>
        <v>51533</v>
      </c>
      <c r="G8603" t="str">
        <f>IF(punkty5[[#This Row],[v1]] &lt; 40000,1,"")</f>
        <v/>
      </c>
      <c r="H8603" t="str">
        <f>IF(punkty5[[#This Row],[v1]] = 40000,1,"")</f>
        <v/>
      </c>
      <c r="I8603">
        <f>IF(punkty5[[#This Row],[wewnatrz]] = 1,1,IF(punkty5[[#This Row],[brzegi]]=1,1,0))</f>
        <v>0</v>
      </c>
      <c r="J8603">
        <v>8596</v>
      </c>
      <c r="K8603">
        <f xml:space="preserve"> K8602 + punkty5[[#This Row],[na kole]]</f>
        <v>6747</v>
      </c>
      <c r="L8603">
        <f xml:space="preserve"> 4 * punkty5[[#This Row],[nk]] / punkty5[[#This Row],[n]]</f>
        <v>3.1395998138669148</v>
      </c>
      <c r="M8603">
        <f>ROUND(ABS(PI() - punkty5[[#This Row],[pi]]),4)</f>
        <v>2E-3</v>
      </c>
    </row>
    <row r="8604" spans="4:13" x14ac:dyDescent="0.25">
      <c r="D8604">
        <v>28</v>
      </c>
      <c r="E8604">
        <v>38</v>
      </c>
      <c r="F8604">
        <f t="shared" si="134"/>
        <v>55828</v>
      </c>
      <c r="G8604" t="str">
        <f>IF(punkty5[[#This Row],[v1]] &lt; 40000,1,"")</f>
        <v/>
      </c>
      <c r="H8604" t="str">
        <f>IF(punkty5[[#This Row],[v1]] = 40000,1,"")</f>
        <v/>
      </c>
      <c r="I8604">
        <f>IF(punkty5[[#This Row],[wewnatrz]] = 1,1,IF(punkty5[[#This Row],[brzegi]]=1,1,0))</f>
        <v>0</v>
      </c>
      <c r="J8604">
        <v>8597</v>
      </c>
      <c r="K8604">
        <f xml:space="preserve"> K8603 + punkty5[[#This Row],[na kole]]</f>
        <v>6747</v>
      </c>
      <c r="L8604">
        <f xml:space="preserve"> 4 * punkty5[[#This Row],[nk]] / punkty5[[#This Row],[n]]</f>
        <v>3.1392346167267653</v>
      </c>
      <c r="M8604">
        <f>ROUND(ABS(PI() - punkty5[[#This Row],[pi]]),4)</f>
        <v>2.3999999999999998E-3</v>
      </c>
    </row>
    <row r="8605" spans="4:13" x14ac:dyDescent="0.25">
      <c r="D8605">
        <v>64</v>
      </c>
      <c r="E8605">
        <v>305</v>
      </c>
      <c r="F8605">
        <f t="shared" si="134"/>
        <v>29521</v>
      </c>
      <c r="G8605">
        <f>IF(punkty5[[#This Row],[v1]] &lt; 40000,1,"")</f>
        <v>1</v>
      </c>
      <c r="H8605" t="str">
        <f>IF(punkty5[[#This Row],[v1]] = 40000,1,"")</f>
        <v/>
      </c>
      <c r="I8605">
        <f>IF(punkty5[[#This Row],[wewnatrz]] = 1,1,IF(punkty5[[#This Row],[brzegi]]=1,1,0))</f>
        <v>1</v>
      </c>
      <c r="J8605">
        <v>8598</v>
      </c>
      <c r="K8605">
        <f xml:space="preserve"> K8604 + punkty5[[#This Row],[na kole]]</f>
        <v>6748</v>
      </c>
      <c r="L8605">
        <f xml:space="preserve"> 4 * punkty5[[#This Row],[nk]] / punkty5[[#This Row],[n]]</f>
        <v>3.1393347290067459</v>
      </c>
      <c r="M8605">
        <f>ROUND(ABS(PI() - punkty5[[#This Row],[pi]]),4)</f>
        <v>2.3E-3</v>
      </c>
    </row>
    <row r="8606" spans="4:13" x14ac:dyDescent="0.25">
      <c r="D8606">
        <v>279</v>
      </c>
      <c r="E8606">
        <v>13</v>
      </c>
      <c r="F8606">
        <f t="shared" si="134"/>
        <v>41210</v>
      </c>
      <c r="G8606" t="str">
        <f>IF(punkty5[[#This Row],[v1]] &lt; 40000,1,"")</f>
        <v/>
      </c>
      <c r="H8606" t="str">
        <f>IF(punkty5[[#This Row],[v1]] = 40000,1,"")</f>
        <v/>
      </c>
      <c r="I8606">
        <f>IF(punkty5[[#This Row],[wewnatrz]] = 1,1,IF(punkty5[[#This Row],[brzegi]]=1,1,0))</f>
        <v>0</v>
      </c>
      <c r="J8606">
        <v>8599</v>
      </c>
      <c r="K8606">
        <f xml:space="preserve"> K8605 + punkty5[[#This Row],[na kole]]</f>
        <v>6748</v>
      </c>
      <c r="L8606">
        <f xml:space="preserve"> 4 * punkty5[[#This Row],[nk]] / punkty5[[#This Row],[n]]</f>
        <v>3.1389696476334459</v>
      </c>
      <c r="M8606">
        <f>ROUND(ABS(PI() - punkty5[[#This Row],[pi]]),4)</f>
        <v>2.5999999999999999E-3</v>
      </c>
    </row>
    <row r="8607" spans="4:13" x14ac:dyDescent="0.25">
      <c r="D8607">
        <v>57</v>
      </c>
      <c r="E8607">
        <v>20</v>
      </c>
      <c r="F8607">
        <f t="shared" si="134"/>
        <v>52849</v>
      </c>
      <c r="G8607" t="str">
        <f>IF(punkty5[[#This Row],[v1]] &lt; 40000,1,"")</f>
        <v/>
      </c>
      <c r="H8607" t="str">
        <f>IF(punkty5[[#This Row],[v1]] = 40000,1,"")</f>
        <v/>
      </c>
      <c r="I8607">
        <f>IF(punkty5[[#This Row],[wewnatrz]] = 1,1,IF(punkty5[[#This Row],[brzegi]]=1,1,0))</f>
        <v>0</v>
      </c>
      <c r="J8607">
        <v>8600</v>
      </c>
      <c r="K8607">
        <f xml:space="preserve"> K8606 + punkty5[[#This Row],[na kole]]</f>
        <v>6748</v>
      </c>
      <c r="L8607">
        <f xml:space="preserve"> 4 * punkty5[[#This Row],[nk]] / punkty5[[#This Row],[n]]</f>
        <v>3.1386046511627907</v>
      </c>
      <c r="M8607">
        <f>ROUND(ABS(PI() - punkty5[[#This Row],[pi]]),4)</f>
        <v>3.0000000000000001E-3</v>
      </c>
    </row>
    <row r="8608" spans="4:13" x14ac:dyDescent="0.25">
      <c r="D8608">
        <v>159</v>
      </c>
      <c r="E8608">
        <v>175</v>
      </c>
      <c r="F8608">
        <f t="shared" si="134"/>
        <v>2306</v>
      </c>
      <c r="G8608">
        <f>IF(punkty5[[#This Row],[v1]] &lt; 40000,1,"")</f>
        <v>1</v>
      </c>
      <c r="H8608" t="str">
        <f>IF(punkty5[[#This Row],[v1]] = 40000,1,"")</f>
        <v/>
      </c>
      <c r="I8608">
        <f>IF(punkty5[[#This Row],[wewnatrz]] = 1,1,IF(punkty5[[#This Row],[brzegi]]=1,1,0))</f>
        <v>1</v>
      </c>
      <c r="J8608">
        <v>8601</v>
      </c>
      <c r="K8608">
        <f xml:space="preserve"> K8607 + punkty5[[#This Row],[na kole]]</f>
        <v>6749</v>
      </c>
      <c r="L8608">
        <f xml:space="preserve"> 4 * punkty5[[#This Row],[nk]] / punkty5[[#This Row],[n]]</f>
        <v>3.1387048017672363</v>
      </c>
      <c r="M8608">
        <f>ROUND(ABS(PI() - punkty5[[#This Row],[pi]]),4)</f>
        <v>2.8999999999999998E-3</v>
      </c>
    </row>
    <row r="8609" spans="4:13" x14ac:dyDescent="0.25">
      <c r="D8609">
        <v>83</v>
      </c>
      <c r="E8609">
        <v>286</v>
      </c>
      <c r="F8609">
        <f t="shared" si="134"/>
        <v>21085</v>
      </c>
      <c r="G8609">
        <f>IF(punkty5[[#This Row],[v1]] &lt; 40000,1,"")</f>
        <v>1</v>
      </c>
      <c r="H8609" t="str">
        <f>IF(punkty5[[#This Row],[v1]] = 40000,1,"")</f>
        <v/>
      </c>
      <c r="I8609">
        <f>IF(punkty5[[#This Row],[wewnatrz]] = 1,1,IF(punkty5[[#This Row],[brzegi]]=1,1,0))</f>
        <v>1</v>
      </c>
      <c r="J8609">
        <v>8602</v>
      </c>
      <c r="K8609">
        <f xml:space="preserve"> K8608 + punkty5[[#This Row],[na kole]]</f>
        <v>6750</v>
      </c>
      <c r="L8609">
        <f xml:space="preserve"> 4 * punkty5[[#This Row],[nk]] / punkty5[[#This Row],[n]]</f>
        <v>3.138804929086259</v>
      </c>
      <c r="M8609">
        <f>ROUND(ABS(PI() - punkty5[[#This Row],[pi]]),4)</f>
        <v>2.8E-3</v>
      </c>
    </row>
    <row r="8610" spans="4:13" x14ac:dyDescent="0.25">
      <c r="D8610">
        <v>210</v>
      </c>
      <c r="E8610">
        <v>175</v>
      </c>
      <c r="F8610">
        <f t="shared" si="134"/>
        <v>725</v>
      </c>
      <c r="G8610">
        <f>IF(punkty5[[#This Row],[v1]] &lt; 40000,1,"")</f>
        <v>1</v>
      </c>
      <c r="H8610" t="str">
        <f>IF(punkty5[[#This Row],[v1]] = 40000,1,"")</f>
        <v/>
      </c>
      <c r="I8610">
        <f>IF(punkty5[[#This Row],[wewnatrz]] = 1,1,IF(punkty5[[#This Row],[brzegi]]=1,1,0))</f>
        <v>1</v>
      </c>
      <c r="J8610">
        <v>8603</v>
      </c>
      <c r="K8610">
        <f xml:space="preserve"> K8609 + punkty5[[#This Row],[na kole]]</f>
        <v>6751</v>
      </c>
      <c r="L8610">
        <f xml:space="preserve"> 4 * punkty5[[#This Row],[nk]] / punkty5[[#This Row],[n]]</f>
        <v>3.1389050331279784</v>
      </c>
      <c r="M8610">
        <f>ROUND(ABS(PI() - punkty5[[#This Row],[pi]]),4)</f>
        <v>2.7000000000000001E-3</v>
      </c>
    </row>
    <row r="8611" spans="4:13" x14ac:dyDescent="0.25">
      <c r="D8611">
        <v>276</v>
      </c>
      <c r="E8611">
        <v>0</v>
      </c>
      <c r="F8611">
        <f t="shared" si="134"/>
        <v>45776</v>
      </c>
      <c r="G8611" t="str">
        <f>IF(punkty5[[#This Row],[v1]] &lt; 40000,1,"")</f>
        <v/>
      </c>
      <c r="H8611" t="str">
        <f>IF(punkty5[[#This Row],[v1]] = 40000,1,"")</f>
        <v/>
      </c>
      <c r="I8611">
        <f>IF(punkty5[[#This Row],[wewnatrz]] = 1,1,IF(punkty5[[#This Row],[brzegi]]=1,1,0))</f>
        <v>0</v>
      </c>
      <c r="J8611">
        <v>8604</v>
      </c>
      <c r="K8611">
        <f xml:space="preserve"> K8610 + punkty5[[#This Row],[na kole]]</f>
        <v>6751</v>
      </c>
      <c r="L8611">
        <f xml:space="preserve"> 4 * punkty5[[#This Row],[nk]] / punkty5[[#This Row],[n]]</f>
        <v>3.1385402138540215</v>
      </c>
      <c r="M8611">
        <f>ROUND(ABS(PI() - punkty5[[#This Row],[pi]]),4)</f>
        <v>3.0999999999999999E-3</v>
      </c>
    </row>
    <row r="8612" spans="4:13" x14ac:dyDescent="0.25">
      <c r="D8612">
        <v>95</v>
      </c>
      <c r="E8612">
        <v>155</v>
      </c>
      <c r="F8612">
        <f t="shared" si="134"/>
        <v>13050</v>
      </c>
      <c r="G8612">
        <f>IF(punkty5[[#This Row],[v1]] &lt; 40000,1,"")</f>
        <v>1</v>
      </c>
      <c r="H8612" t="str">
        <f>IF(punkty5[[#This Row],[v1]] = 40000,1,"")</f>
        <v/>
      </c>
      <c r="I8612">
        <f>IF(punkty5[[#This Row],[wewnatrz]] = 1,1,IF(punkty5[[#This Row],[brzegi]]=1,1,0))</f>
        <v>1</v>
      </c>
      <c r="J8612">
        <v>8605</v>
      </c>
      <c r="K8612">
        <f xml:space="preserve"> K8611 + punkty5[[#This Row],[na kole]]</f>
        <v>6752</v>
      </c>
      <c r="L8612">
        <f xml:space="preserve"> 4 * punkty5[[#This Row],[nk]] / punkty5[[#This Row],[n]]</f>
        <v>3.1386403253922137</v>
      </c>
      <c r="M8612">
        <f>ROUND(ABS(PI() - punkty5[[#This Row],[pi]]),4)</f>
        <v>3.0000000000000001E-3</v>
      </c>
    </row>
    <row r="8613" spans="4:13" x14ac:dyDescent="0.25">
      <c r="D8613">
        <v>27</v>
      </c>
      <c r="E8613">
        <v>177</v>
      </c>
      <c r="F8613">
        <f t="shared" si="134"/>
        <v>30458</v>
      </c>
      <c r="G8613">
        <f>IF(punkty5[[#This Row],[v1]] &lt; 40000,1,"")</f>
        <v>1</v>
      </c>
      <c r="H8613" t="str">
        <f>IF(punkty5[[#This Row],[v1]] = 40000,1,"")</f>
        <v/>
      </c>
      <c r="I8613">
        <f>IF(punkty5[[#This Row],[wewnatrz]] = 1,1,IF(punkty5[[#This Row],[brzegi]]=1,1,0))</f>
        <v>1</v>
      </c>
      <c r="J8613">
        <v>8606</v>
      </c>
      <c r="K8613">
        <f xml:space="preserve"> K8612 + punkty5[[#This Row],[na kole]]</f>
        <v>6753</v>
      </c>
      <c r="L8613">
        <f xml:space="preserve"> 4 * punkty5[[#This Row],[nk]] / punkty5[[#This Row],[n]]</f>
        <v>3.1387404136648849</v>
      </c>
      <c r="M8613">
        <f>ROUND(ABS(PI() - punkty5[[#This Row],[pi]]),4)</f>
        <v>2.8999999999999998E-3</v>
      </c>
    </row>
    <row r="8614" spans="4:13" x14ac:dyDescent="0.25">
      <c r="D8614">
        <v>330</v>
      </c>
      <c r="E8614">
        <v>394</v>
      </c>
      <c r="F8614">
        <f t="shared" si="134"/>
        <v>54536</v>
      </c>
      <c r="G8614" t="str">
        <f>IF(punkty5[[#This Row],[v1]] &lt; 40000,1,"")</f>
        <v/>
      </c>
      <c r="H8614" t="str">
        <f>IF(punkty5[[#This Row],[v1]] = 40000,1,"")</f>
        <v/>
      </c>
      <c r="I8614">
        <f>IF(punkty5[[#This Row],[wewnatrz]] = 1,1,IF(punkty5[[#This Row],[brzegi]]=1,1,0))</f>
        <v>0</v>
      </c>
      <c r="J8614">
        <v>8607</v>
      </c>
      <c r="K8614">
        <f xml:space="preserve"> K8613 + punkty5[[#This Row],[na kole]]</f>
        <v>6753</v>
      </c>
      <c r="L8614">
        <f xml:space="preserve"> 4 * punkty5[[#This Row],[nk]] / punkty5[[#This Row],[n]]</f>
        <v>3.1383757406761936</v>
      </c>
      <c r="M8614">
        <f>ROUND(ABS(PI() - punkty5[[#This Row],[pi]]),4)</f>
        <v>3.2000000000000002E-3</v>
      </c>
    </row>
    <row r="8615" spans="4:13" x14ac:dyDescent="0.25">
      <c r="D8615">
        <v>144</v>
      </c>
      <c r="E8615">
        <v>304</v>
      </c>
      <c r="F8615">
        <f t="shared" si="134"/>
        <v>13952</v>
      </c>
      <c r="G8615">
        <f>IF(punkty5[[#This Row],[v1]] &lt; 40000,1,"")</f>
        <v>1</v>
      </c>
      <c r="H8615" t="str">
        <f>IF(punkty5[[#This Row],[v1]] = 40000,1,"")</f>
        <v/>
      </c>
      <c r="I8615">
        <f>IF(punkty5[[#This Row],[wewnatrz]] = 1,1,IF(punkty5[[#This Row],[brzegi]]=1,1,0))</f>
        <v>1</v>
      </c>
      <c r="J8615">
        <v>8608</v>
      </c>
      <c r="K8615">
        <f xml:space="preserve"> K8614 + punkty5[[#This Row],[na kole]]</f>
        <v>6754</v>
      </c>
      <c r="L8615">
        <f xml:space="preserve"> 4 * punkty5[[#This Row],[nk]] / punkty5[[#This Row],[n]]</f>
        <v>3.1384758364312266</v>
      </c>
      <c r="M8615">
        <f>ROUND(ABS(PI() - punkty5[[#This Row],[pi]]),4)</f>
        <v>3.0999999999999999E-3</v>
      </c>
    </row>
    <row r="8616" spans="4:13" x14ac:dyDescent="0.25">
      <c r="D8616">
        <v>159</v>
      </c>
      <c r="E8616">
        <v>194</v>
      </c>
      <c r="F8616">
        <f t="shared" si="134"/>
        <v>1717</v>
      </c>
      <c r="G8616">
        <f>IF(punkty5[[#This Row],[v1]] &lt; 40000,1,"")</f>
        <v>1</v>
      </c>
      <c r="H8616" t="str">
        <f>IF(punkty5[[#This Row],[v1]] = 40000,1,"")</f>
        <v/>
      </c>
      <c r="I8616">
        <f>IF(punkty5[[#This Row],[wewnatrz]] = 1,1,IF(punkty5[[#This Row],[brzegi]]=1,1,0))</f>
        <v>1</v>
      </c>
      <c r="J8616">
        <v>8609</v>
      </c>
      <c r="K8616">
        <f xml:space="preserve"> K8615 + punkty5[[#This Row],[na kole]]</f>
        <v>6755</v>
      </c>
      <c r="L8616">
        <f xml:space="preserve"> 4 * punkty5[[#This Row],[nk]] / punkty5[[#This Row],[n]]</f>
        <v>3.1385759089325127</v>
      </c>
      <c r="M8616">
        <f>ROUND(ABS(PI() - punkty5[[#This Row],[pi]]),4)</f>
        <v>3.0000000000000001E-3</v>
      </c>
    </row>
    <row r="8617" spans="4:13" x14ac:dyDescent="0.25">
      <c r="D8617">
        <v>289</v>
      </c>
      <c r="E8617">
        <v>104</v>
      </c>
      <c r="F8617">
        <f t="shared" si="134"/>
        <v>17137</v>
      </c>
      <c r="G8617">
        <f>IF(punkty5[[#This Row],[v1]] &lt; 40000,1,"")</f>
        <v>1</v>
      </c>
      <c r="H8617" t="str">
        <f>IF(punkty5[[#This Row],[v1]] = 40000,1,"")</f>
        <v/>
      </c>
      <c r="I8617">
        <f>IF(punkty5[[#This Row],[wewnatrz]] = 1,1,IF(punkty5[[#This Row],[brzegi]]=1,1,0))</f>
        <v>1</v>
      </c>
      <c r="J8617">
        <v>8610</v>
      </c>
      <c r="K8617">
        <f xml:space="preserve"> K8616 + punkty5[[#This Row],[na kole]]</f>
        <v>6756</v>
      </c>
      <c r="L8617">
        <f xml:space="preserve"> 4 * punkty5[[#This Row],[nk]] / punkty5[[#This Row],[n]]</f>
        <v>3.1386759581881534</v>
      </c>
      <c r="M8617">
        <f>ROUND(ABS(PI() - punkty5[[#This Row],[pi]]),4)</f>
        <v>2.8999999999999998E-3</v>
      </c>
    </row>
    <row r="8618" spans="4:13" x14ac:dyDescent="0.25">
      <c r="D8618">
        <v>57</v>
      </c>
      <c r="E8618">
        <v>167</v>
      </c>
      <c r="F8618">
        <f t="shared" si="134"/>
        <v>21538</v>
      </c>
      <c r="G8618">
        <f>IF(punkty5[[#This Row],[v1]] &lt; 40000,1,"")</f>
        <v>1</v>
      </c>
      <c r="H8618" t="str">
        <f>IF(punkty5[[#This Row],[v1]] = 40000,1,"")</f>
        <v/>
      </c>
      <c r="I8618">
        <f>IF(punkty5[[#This Row],[wewnatrz]] = 1,1,IF(punkty5[[#This Row],[brzegi]]=1,1,0))</f>
        <v>1</v>
      </c>
      <c r="J8618">
        <v>8611</v>
      </c>
      <c r="K8618">
        <f xml:space="preserve"> K8617 + punkty5[[#This Row],[na kole]]</f>
        <v>6757</v>
      </c>
      <c r="L8618">
        <f xml:space="preserve"> 4 * punkty5[[#This Row],[nk]] / punkty5[[#This Row],[n]]</f>
        <v>3.1387759842062479</v>
      </c>
      <c r="M8618">
        <f>ROUND(ABS(PI() - punkty5[[#This Row],[pi]]),4)</f>
        <v>2.8E-3</v>
      </c>
    </row>
    <row r="8619" spans="4:13" x14ac:dyDescent="0.25">
      <c r="D8619">
        <v>264</v>
      </c>
      <c r="E8619">
        <v>89</v>
      </c>
      <c r="F8619">
        <f t="shared" si="134"/>
        <v>16417</v>
      </c>
      <c r="G8619">
        <f>IF(punkty5[[#This Row],[v1]] &lt; 40000,1,"")</f>
        <v>1</v>
      </c>
      <c r="H8619" t="str">
        <f>IF(punkty5[[#This Row],[v1]] = 40000,1,"")</f>
        <v/>
      </c>
      <c r="I8619">
        <f>IF(punkty5[[#This Row],[wewnatrz]] = 1,1,IF(punkty5[[#This Row],[brzegi]]=1,1,0))</f>
        <v>1</v>
      </c>
      <c r="J8619">
        <v>8612</v>
      </c>
      <c r="K8619">
        <f xml:space="preserve"> K8618 + punkty5[[#This Row],[na kole]]</f>
        <v>6758</v>
      </c>
      <c r="L8619">
        <f xml:space="preserve"> 4 * punkty5[[#This Row],[nk]] / punkty5[[#This Row],[n]]</f>
        <v>3.1388759869948908</v>
      </c>
      <c r="M8619">
        <f>ROUND(ABS(PI() - punkty5[[#This Row],[pi]]),4)</f>
        <v>2.7000000000000001E-3</v>
      </c>
    </row>
    <row r="8620" spans="4:13" x14ac:dyDescent="0.25">
      <c r="D8620">
        <v>256</v>
      </c>
      <c r="E8620">
        <v>79</v>
      </c>
      <c r="F8620">
        <f t="shared" si="134"/>
        <v>17777</v>
      </c>
      <c r="G8620">
        <f>IF(punkty5[[#This Row],[v1]] &lt; 40000,1,"")</f>
        <v>1</v>
      </c>
      <c r="H8620" t="str">
        <f>IF(punkty5[[#This Row],[v1]] = 40000,1,"")</f>
        <v/>
      </c>
      <c r="I8620">
        <f>IF(punkty5[[#This Row],[wewnatrz]] = 1,1,IF(punkty5[[#This Row],[brzegi]]=1,1,0))</f>
        <v>1</v>
      </c>
      <c r="J8620">
        <v>8613</v>
      </c>
      <c r="K8620">
        <f xml:space="preserve"> K8619 + punkty5[[#This Row],[na kole]]</f>
        <v>6759</v>
      </c>
      <c r="L8620">
        <f xml:space="preserve"> 4 * punkty5[[#This Row],[nk]] / punkty5[[#This Row],[n]]</f>
        <v>3.1389759665621733</v>
      </c>
      <c r="M8620">
        <f>ROUND(ABS(PI() - punkty5[[#This Row],[pi]]),4)</f>
        <v>2.5999999999999999E-3</v>
      </c>
    </row>
    <row r="8621" spans="4:13" x14ac:dyDescent="0.25">
      <c r="D8621">
        <v>257</v>
      </c>
      <c r="E8621">
        <v>33</v>
      </c>
      <c r="F8621">
        <f t="shared" si="134"/>
        <v>31138</v>
      </c>
      <c r="G8621">
        <f>IF(punkty5[[#This Row],[v1]] &lt; 40000,1,"")</f>
        <v>1</v>
      </c>
      <c r="H8621" t="str">
        <f>IF(punkty5[[#This Row],[v1]] = 40000,1,"")</f>
        <v/>
      </c>
      <c r="I8621">
        <f>IF(punkty5[[#This Row],[wewnatrz]] = 1,1,IF(punkty5[[#This Row],[brzegi]]=1,1,0))</f>
        <v>1</v>
      </c>
      <c r="J8621">
        <v>8614</v>
      </c>
      <c r="K8621">
        <f xml:space="preserve"> K8620 + punkty5[[#This Row],[na kole]]</f>
        <v>6760</v>
      </c>
      <c r="L8621">
        <f xml:space="preserve"> 4 * punkty5[[#This Row],[nk]] / punkty5[[#This Row],[n]]</f>
        <v>3.1390759229161831</v>
      </c>
      <c r="M8621">
        <f>ROUND(ABS(PI() - punkty5[[#This Row],[pi]]),4)</f>
        <v>2.5000000000000001E-3</v>
      </c>
    </row>
    <row r="8622" spans="4:13" x14ac:dyDescent="0.25">
      <c r="D8622">
        <v>143</v>
      </c>
      <c r="E8622">
        <v>279</v>
      </c>
      <c r="F8622">
        <f t="shared" si="134"/>
        <v>9490</v>
      </c>
      <c r="G8622">
        <f>IF(punkty5[[#This Row],[v1]] &lt; 40000,1,"")</f>
        <v>1</v>
      </c>
      <c r="H8622" t="str">
        <f>IF(punkty5[[#This Row],[v1]] = 40000,1,"")</f>
        <v/>
      </c>
      <c r="I8622">
        <f>IF(punkty5[[#This Row],[wewnatrz]] = 1,1,IF(punkty5[[#This Row],[brzegi]]=1,1,0))</f>
        <v>1</v>
      </c>
      <c r="J8622">
        <v>8615</v>
      </c>
      <c r="K8622">
        <f xml:space="preserve"> K8621 + punkty5[[#This Row],[na kole]]</f>
        <v>6761</v>
      </c>
      <c r="L8622">
        <f xml:space="preserve"> 4 * punkty5[[#This Row],[nk]] / punkty5[[#This Row],[n]]</f>
        <v>3.1391758560650027</v>
      </c>
      <c r="M8622">
        <f>ROUND(ABS(PI() - punkty5[[#This Row],[pi]]),4)</f>
        <v>2.3999999999999998E-3</v>
      </c>
    </row>
    <row r="8623" spans="4:13" x14ac:dyDescent="0.25">
      <c r="D8623">
        <v>352</v>
      </c>
      <c r="E8623">
        <v>384</v>
      </c>
      <c r="F8623">
        <f t="shared" si="134"/>
        <v>56960</v>
      </c>
      <c r="G8623" t="str">
        <f>IF(punkty5[[#This Row],[v1]] &lt; 40000,1,"")</f>
        <v/>
      </c>
      <c r="H8623" t="str">
        <f>IF(punkty5[[#This Row],[v1]] = 40000,1,"")</f>
        <v/>
      </c>
      <c r="I8623">
        <f>IF(punkty5[[#This Row],[wewnatrz]] = 1,1,IF(punkty5[[#This Row],[brzegi]]=1,1,0))</f>
        <v>0</v>
      </c>
      <c r="J8623">
        <v>8616</v>
      </c>
      <c r="K8623">
        <f xml:space="preserve"> K8622 + punkty5[[#This Row],[na kole]]</f>
        <v>6761</v>
      </c>
      <c r="L8623">
        <f xml:space="preserve"> 4 * punkty5[[#This Row],[nk]] / punkty5[[#This Row],[n]]</f>
        <v>3.1388115134633239</v>
      </c>
      <c r="M8623">
        <f>ROUND(ABS(PI() - punkty5[[#This Row],[pi]]),4)</f>
        <v>2.8E-3</v>
      </c>
    </row>
    <row r="8624" spans="4:13" x14ac:dyDescent="0.25">
      <c r="D8624">
        <v>101</v>
      </c>
      <c r="E8624">
        <v>267</v>
      </c>
      <c r="F8624">
        <f t="shared" si="134"/>
        <v>14290</v>
      </c>
      <c r="G8624">
        <f>IF(punkty5[[#This Row],[v1]] &lt; 40000,1,"")</f>
        <v>1</v>
      </c>
      <c r="H8624" t="str">
        <f>IF(punkty5[[#This Row],[v1]] = 40000,1,"")</f>
        <v/>
      </c>
      <c r="I8624">
        <f>IF(punkty5[[#This Row],[wewnatrz]] = 1,1,IF(punkty5[[#This Row],[brzegi]]=1,1,0))</f>
        <v>1</v>
      </c>
      <c r="J8624">
        <v>8617</v>
      </c>
      <c r="K8624">
        <f xml:space="preserve"> K8623 + punkty5[[#This Row],[na kole]]</f>
        <v>6762</v>
      </c>
      <c r="L8624">
        <f xml:space="preserve"> 4 * punkty5[[#This Row],[nk]] / punkty5[[#This Row],[n]]</f>
        <v>3.1389114541023559</v>
      </c>
      <c r="M8624">
        <f>ROUND(ABS(PI() - punkty5[[#This Row],[pi]]),4)</f>
        <v>2.7000000000000001E-3</v>
      </c>
    </row>
    <row r="8625" spans="4:13" x14ac:dyDescent="0.25">
      <c r="D8625">
        <v>31</v>
      </c>
      <c r="E8625">
        <v>238</v>
      </c>
      <c r="F8625">
        <f t="shared" si="134"/>
        <v>30005</v>
      </c>
      <c r="G8625">
        <f>IF(punkty5[[#This Row],[v1]] &lt; 40000,1,"")</f>
        <v>1</v>
      </c>
      <c r="H8625" t="str">
        <f>IF(punkty5[[#This Row],[v1]] = 40000,1,"")</f>
        <v/>
      </c>
      <c r="I8625">
        <f>IF(punkty5[[#This Row],[wewnatrz]] = 1,1,IF(punkty5[[#This Row],[brzegi]]=1,1,0))</f>
        <v>1</v>
      </c>
      <c r="J8625">
        <v>8618</v>
      </c>
      <c r="K8625">
        <f xml:space="preserve"> K8624 + punkty5[[#This Row],[na kole]]</f>
        <v>6763</v>
      </c>
      <c r="L8625">
        <f xml:space="preserve"> 4 * punkty5[[#This Row],[nk]] / punkty5[[#This Row],[n]]</f>
        <v>3.1390113715479231</v>
      </c>
      <c r="M8625">
        <f>ROUND(ABS(PI() - punkty5[[#This Row],[pi]]),4)</f>
        <v>2.5999999999999999E-3</v>
      </c>
    </row>
    <row r="8626" spans="4:13" x14ac:dyDescent="0.25">
      <c r="D8626">
        <v>170</v>
      </c>
      <c r="E8626">
        <v>255</v>
      </c>
      <c r="F8626">
        <f t="shared" si="134"/>
        <v>3925</v>
      </c>
      <c r="G8626">
        <f>IF(punkty5[[#This Row],[v1]] &lt; 40000,1,"")</f>
        <v>1</v>
      </c>
      <c r="H8626" t="str">
        <f>IF(punkty5[[#This Row],[v1]] = 40000,1,"")</f>
        <v/>
      </c>
      <c r="I8626">
        <f>IF(punkty5[[#This Row],[wewnatrz]] = 1,1,IF(punkty5[[#This Row],[brzegi]]=1,1,0))</f>
        <v>1</v>
      </c>
      <c r="J8626">
        <v>8619</v>
      </c>
      <c r="K8626">
        <f xml:space="preserve"> K8625 + punkty5[[#This Row],[na kole]]</f>
        <v>6764</v>
      </c>
      <c r="L8626">
        <f xml:space="preserve"> 4 * punkty5[[#This Row],[nk]] / punkty5[[#This Row],[n]]</f>
        <v>3.1391112658080984</v>
      </c>
      <c r="M8626">
        <f>ROUND(ABS(PI() - punkty5[[#This Row],[pi]]),4)</f>
        <v>2.5000000000000001E-3</v>
      </c>
    </row>
    <row r="8627" spans="4:13" x14ac:dyDescent="0.25">
      <c r="D8627">
        <v>190</v>
      </c>
      <c r="E8627">
        <v>165</v>
      </c>
      <c r="F8627">
        <f t="shared" si="134"/>
        <v>1325</v>
      </c>
      <c r="G8627">
        <f>IF(punkty5[[#This Row],[v1]] &lt; 40000,1,"")</f>
        <v>1</v>
      </c>
      <c r="H8627" t="str">
        <f>IF(punkty5[[#This Row],[v1]] = 40000,1,"")</f>
        <v/>
      </c>
      <c r="I8627">
        <f>IF(punkty5[[#This Row],[wewnatrz]] = 1,1,IF(punkty5[[#This Row],[brzegi]]=1,1,0))</f>
        <v>1</v>
      </c>
      <c r="J8627">
        <v>8620</v>
      </c>
      <c r="K8627">
        <f xml:space="preserve"> K8626 + punkty5[[#This Row],[na kole]]</f>
        <v>6765</v>
      </c>
      <c r="L8627">
        <f xml:space="preserve"> 4 * punkty5[[#This Row],[nk]] / punkty5[[#This Row],[n]]</f>
        <v>3.1392111368909514</v>
      </c>
      <c r="M8627">
        <f>ROUND(ABS(PI() - punkty5[[#This Row],[pi]]),4)</f>
        <v>2.3999999999999998E-3</v>
      </c>
    </row>
    <row r="8628" spans="4:13" x14ac:dyDescent="0.25">
      <c r="D8628">
        <v>275</v>
      </c>
      <c r="E8628">
        <v>173</v>
      </c>
      <c r="F8628">
        <f t="shared" si="134"/>
        <v>6354</v>
      </c>
      <c r="G8628">
        <f>IF(punkty5[[#This Row],[v1]] &lt; 40000,1,"")</f>
        <v>1</v>
      </c>
      <c r="H8628" t="str">
        <f>IF(punkty5[[#This Row],[v1]] = 40000,1,"")</f>
        <v/>
      </c>
      <c r="I8628">
        <f>IF(punkty5[[#This Row],[wewnatrz]] = 1,1,IF(punkty5[[#This Row],[brzegi]]=1,1,0))</f>
        <v>1</v>
      </c>
      <c r="J8628">
        <v>8621</v>
      </c>
      <c r="K8628">
        <f xml:space="preserve"> K8627 + punkty5[[#This Row],[na kole]]</f>
        <v>6766</v>
      </c>
      <c r="L8628">
        <f xml:space="preserve"> 4 * punkty5[[#This Row],[nk]] / punkty5[[#This Row],[n]]</f>
        <v>3.1393109848045468</v>
      </c>
      <c r="M8628">
        <f>ROUND(ABS(PI() - punkty5[[#This Row],[pi]]),4)</f>
        <v>2.3E-3</v>
      </c>
    </row>
    <row r="8629" spans="4:13" x14ac:dyDescent="0.25">
      <c r="D8629">
        <v>398</v>
      </c>
      <c r="E8629">
        <v>279</v>
      </c>
      <c r="F8629">
        <f t="shared" si="134"/>
        <v>45445</v>
      </c>
      <c r="G8629" t="str">
        <f>IF(punkty5[[#This Row],[v1]] &lt; 40000,1,"")</f>
        <v/>
      </c>
      <c r="H8629" t="str">
        <f>IF(punkty5[[#This Row],[v1]] = 40000,1,"")</f>
        <v/>
      </c>
      <c r="I8629">
        <f>IF(punkty5[[#This Row],[wewnatrz]] = 1,1,IF(punkty5[[#This Row],[brzegi]]=1,1,0))</f>
        <v>0</v>
      </c>
      <c r="J8629">
        <v>8622</v>
      </c>
      <c r="K8629">
        <f xml:space="preserve"> K8628 + punkty5[[#This Row],[na kole]]</f>
        <v>6766</v>
      </c>
      <c r="L8629">
        <f xml:space="preserve"> 4 * punkty5[[#This Row],[nk]] / punkty5[[#This Row],[n]]</f>
        <v>3.1389468800742288</v>
      </c>
      <c r="M8629">
        <f>ROUND(ABS(PI() - punkty5[[#This Row],[pi]]),4)</f>
        <v>2.5999999999999999E-3</v>
      </c>
    </row>
    <row r="8630" spans="4:13" x14ac:dyDescent="0.25">
      <c r="D8630">
        <v>258</v>
      </c>
      <c r="E8630">
        <v>368</v>
      </c>
      <c r="F8630">
        <f t="shared" si="134"/>
        <v>31588</v>
      </c>
      <c r="G8630">
        <f>IF(punkty5[[#This Row],[v1]] &lt; 40000,1,"")</f>
        <v>1</v>
      </c>
      <c r="H8630" t="str">
        <f>IF(punkty5[[#This Row],[v1]] = 40000,1,"")</f>
        <v/>
      </c>
      <c r="I8630">
        <f>IF(punkty5[[#This Row],[wewnatrz]] = 1,1,IF(punkty5[[#This Row],[brzegi]]=1,1,0))</f>
        <v>1</v>
      </c>
      <c r="J8630">
        <v>8623</v>
      </c>
      <c r="K8630">
        <f xml:space="preserve"> K8629 + punkty5[[#This Row],[na kole]]</f>
        <v>6767</v>
      </c>
      <c r="L8630">
        <f xml:space="preserve"> 4 * punkty5[[#This Row],[nk]] / punkty5[[#This Row],[n]]</f>
        <v>3.1390467354748925</v>
      </c>
      <c r="M8630">
        <f>ROUND(ABS(PI() - punkty5[[#This Row],[pi]]),4)</f>
        <v>2.5000000000000001E-3</v>
      </c>
    </row>
    <row r="8631" spans="4:13" x14ac:dyDescent="0.25">
      <c r="D8631">
        <v>300</v>
      </c>
      <c r="E8631">
        <v>155</v>
      </c>
      <c r="F8631">
        <f t="shared" si="134"/>
        <v>12025</v>
      </c>
      <c r="G8631">
        <f>IF(punkty5[[#This Row],[v1]] &lt; 40000,1,"")</f>
        <v>1</v>
      </c>
      <c r="H8631" t="str">
        <f>IF(punkty5[[#This Row],[v1]] = 40000,1,"")</f>
        <v/>
      </c>
      <c r="I8631">
        <f>IF(punkty5[[#This Row],[wewnatrz]] = 1,1,IF(punkty5[[#This Row],[brzegi]]=1,1,0))</f>
        <v>1</v>
      </c>
      <c r="J8631">
        <v>8624</v>
      </c>
      <c r="K8631">
        <f xml:space="preserve"> K8630 + punkty5[[#This Row],[na kole]]</f>
        <v>6768</v>
      </c>
      <c r="L8631">
        <f xml:space="preserve"> 4 * punkty5[[#This Row],[nk]] / punkty5[[#This Row],[n]]</f>
        <v>3.1391465677179964</v>
      </c>
      <c r="M8631">
        <f>ROUND(ABS(PI() - punkty5[[#This Row],[pi]]),4)</f>
        <v>2.3999999999999998E-3</v>
      </c>
    </row>
    <row r="8632" spans="4:13" x14ac:dyDescent="0.25">
      <c r="D8632">
        <v>227</v>
      </c>
      <c r="E8632">
        <v>200</v>
      </c>
      <c r="F8632">
        <f t="shared" si="134"/>
        <v>729</v>
      </c>
      <c r="G8632">
        <f>IF(punkty5[[#This Row],[v1]] &lt; 40000,1,"")</f>
        <v>1</v>
      </c>
      <c r="H8632" t="str">
        <f>IF(punkty5[[#This Row],[v1]] = 40000,1,"")</f>
        <v/>
      </c>
      <c r="I8632">
        <f>IF(punkty5[[#This Row],[wewnatrz]] = 1,1,IF(punkty5[[#This Row],[brzegi]]=1,1,0))</f>
        <v>1</v>
      </c>
      <c r="J8632">
        <v>8625</v>
      </c>
      <c r="K8632">
        <f xml:space="preserve"> K8631 + punkty5[[#This Row],[na kole]]</f>
        <v>6769</v>
      </c>
      <c r="L8632">
        <f xml:space="preserve"> 4 * punkty5[[#This Row],[nk]] / punkty5[[#This Row],[n]]</f>
        <v>3.1392463768115944</v>
      </c>
      <c r="M8632">
        <f>ROUND(ABS(PI() - punkty5[[#This Row],[pi]]),4)</f>
        <v>2.3E-3</v>
      </c>
    </row>
    <row r="8633" spans="4:13" x14ac:dyDescent="0.25">
      <c r="D8633">
        <v>394</v>
      </c>
      <c r="E8633">
        <v>121</v>
      </c>
      <c r="F8633">
        <f t="shared" si="134"/>
        <v>43877</v>
      </c>
      <c r="G8633" t="str">
        <f>IF(punkty5[[#This Row],[v1]] &lt; 40000,1,"")</f>
        <v/>
      </c>
      <c r="H8633" t="str">
        <f>IF(punkty5[[#This Row],[v1]] = 40000,1,"")</f>
        <v/>
      </c>
      <c r="I8633">
        <f>IF(punkty5[[#This Row],[wewnatrz]] = 1,1,IF(punkty5[[#This Row],[brzegi]]=1,1,0))</f>
        <v>0</v>
      </c>
      <c r="J8633">
        <v>8626</v>
      </c>
      <c r="K8633">
        <f xml:space="preserve"> K8632 + punkty5[[#This Row],[na kole]]</f>
        <v>6769</v>
      </c>
      <c r="L8633">
        <f xml:space="preserve"> 4 * punkty5[[#This Row],[nk]] / punkty5[[#This Row],[n]]</f>
        <v>3.1388824484117785</v>
      </c>
      <c r="M8633">
        <f>ROUND(ABS(PI() - punkty5[[#This Row],[pi]]),4)</f>
        <v>2.7000000000000001E-3</v>
      </c>
    </row>
    <row r="8634" spans="4:13" x14ac:dyDescent="0.25">
      <c r="D8634">
        <v>54</v>
      </c>
      <c r="E8634">
        <v>313</v>
      </c>
      <c r="F8634">
        <f t="shared" si="134"/>
        <v>34085</v>
      </c>
      <c r="G8634">
        <f>IF(punkty5[[#This Row],[v1]] &lt; 40000,1,"")</f>
        <v>1</v>
      </c>
      <c r="H8634" t="str">
        <f>IF(punkty5[[#This Row],[v1]] = 40000,1,"")</f>
        <v/>
      </c>
      <c r="I8634">
        <f>IF(punkty5[[#This Row],[wewnatrz]] = 1,1,IF(punkty5[[#This Row],[brzegi]]=1,1,0))</f>
        <v>1</v>
      </c>
      <c r="J8634">
        <v>8627</v>
      </c>
      <c r="K8634">
        <f xml:space="preserve"> K8633 + punkty5[[#This Row],[na kole]]</f>
        <v>6770</v>
      </c>
      <c r="L8634">
        <f xml:space="preserve"> 4 * punkty5[[#This Row],[nk]] / punkty5[[#This Row],[n]]</f>
        <v>3.1389822649820331</v>
      </c>
      <c r="M8634">
        <f>ROUND(ABS(PI() - punkty5[[#This Row],[pi]]),4)</f>
        <v>2.5999999999999999E-3</v>
      </c>
    </row>
    <row r="8635" spans="4:13" x14ac:dyDescent="0.25">
      <c r="D8635">
        <v>120</v>
      </c>
      <c r="E8635">
        <v>212</v>
      </c>
      <c r="F8635">
        <f t="shared" si="134"/>
        <v>6544</v>
      </c>
      <c r="G8635">
        <f>IF(punkty5[[#This Row],[v1]] &lt; 40000,1,"")</f>
        <v>1</v>
      </c>
      <c r="H8635" t="str">
        <f>IF(punkty5[[#This Row],[v1]] = 40000,1,"")</f>
        <v/>
      </c>
      <c r="I8635">
        <f>IF(punkty5[[#This Row],[wewnatrz]] = 1,1,IF(punkty5[[#This Row],[brzegi]]=1,1,0))</f>
        <v>1</v>
      </c>
      <c r="J8635">
        <v>8628</v>
      </c>
      <c r="K8635">
        <f xml:space="preserve"> K8634 + punkty5[[#This Row],[na kole]]</f>
        <v>6771</v>
      </c>
      <c r="L8635">
        <f xml:space="preserve"> 4 * punkty5[[#This Row],[nk]] / punkty5[[#This Row],[n]]</f>
        <v>3.1390820584144645</v>
      </c>
      <c r="M8635">
        <f>ROUND(ABS(PI() - punkty5[[#This Row],[pi]]),4)</f>
        <v>2.5000000000000001E-3</v>
      </c>
    </row>
    <row r="8636" spans="4:13" x14ac:dyDescent="0.25">
      <c r="D8636">
        <v>218</v>
      </c>
      <c r="E8636">
        <v>85</v>
      </c>
      <c r="F8636">
        <f t="shared" si="134"/>
        <v>13549</v>
      </c>
      <c r="G8636">
        <f>IF(punkty5[[#This Row],[v1]] &lt; 40000,1,"")</f>
        <v>1</v>
      </c>
      <c r="H8636" t="str">
        <f>IF(punkty5[[#This Row],[v1]] = 40000,1,"")</f>
        <v/>
      </c>
      <c r="I8636">
        <f>IF(punkty5[[#This Row],[wewnatrz]] = 1,1,IF(punkty5[[#This Row],[brzegi]]=1,1,0))</f>
        <v>1</v>
      </c>
      <c r="J8636">
        <v>8629</v>
      </c>
      <c r="K8636">
        <f xml:space="preserve"> K8635 + punkty5[[#This Row],[na kole]]</f>
        <v>6772</v>
      </c>
      <c r="L8636">
        <f xml:space="preserve"> 4 * punkty5[[#This Row],[nk]] / punkty5[[#This Row],[n]]</f>
        <v>3.1391818287171165</v>
      </c>
      <c r="M8636">
        <f>ROUND(ABS(PI() - punkty5[[#This Row],[pi]]),4)</f>
        <v>2.3999999999999998E-3</v>
      </c>
    </row>
    <row r="8637" spans="4:13" x14ac:dyDescent="0.25">
      <c r="D8637">
        <v>114</v>
      </c>
      <c r="E8637">
        <v>312</v>
      </c>
      <c r="F8637">
        <f t="shared" si="134"/>
        <v>19940</v>
      </c>
      <c r="G8637">
        <f>IF(punkty5[[#This Row],[v1]] &lt; 40000,1,"")</f>
        <v>1</v>
      </c>
      <c r="H8637" t="str">
        <f>IF(punkty5[[#This Row],[v1]] = 40000,1,"")</f>
        <v/>
      </c>
      <c r="I8637">
        <f>IF(punkty5[[#This Row],[wewnatrz]] = 1,1,IF(punkty5[[#This Row],[brzegi]]=1,1,0))</f>
        <v>1</v>
      </c>
      <c r="J8637">
        <v>8630</v>
      </c>
      <c r="K8637">
        <f xml:space="preserve"> K8636 + punkty5[[#This Row],[na kole]]</f>
        <v>6773</v>
      </c>
      <c r="L8637">
        <f xml:space="preserve"> 4 * punkty5[[#This Row],[nk]] / punkty5[[#This Row],[n]]</f>
        <v>3.1392815758980301</v>
      </c>
      <c r="M8637">
        <f>ROUND(ABS(PI() - punkty5[[#This Row],[pi]]),4)</f>
        <v>2.3E-3</v>
      </c>
    </row>
    <row r="8638" spans="4:13" x14ac:dyDescent="0.25">
      <c r="D8638">
        <v>166</v>
      </c>
      <c r="E8638">
        <v>217</v>
      </c>
      <c r="F8638">
        <f t="shared" si="134"/>
        <v>1445</v>
      </c>
      <c r="G8638">
        <f>IF(punkty5[[#This Row],[v1]] &lt; 40000,1,"")</f>
        <v>1</v>
      </c>
      <c r="H8638" t="str">
        <f>IF(punkty5[[#This Row],[v1]] = 40000,1,"")</f>
        <v/>
      </c>
      <c r="I8638">
        <f>IF(punkty5[[#This Row],[wewnatrz]] = 1,1,IF(punkty5[[#This Row],[brzegi]]=1,1,0))</f>
        <v>1</v>
      </c>
      <c r="J8638">
        <v>8631</v>
      </c>
      <c r="K8638">
        <f xml:space="preserve"> K8637 + punkty5[[#This Row],[na kole]]</f>
        <v>6774</v>
      </c>
      <c r="L8638">
        <f xml:space="preserve"> 4 * punkty5[[#This Row],[nk]] / punkty5[[#This Row],[n]]</f>
        <v>3.1393812999652417</v>
      </c>
      <c r="M8638">
        <f>ROUND(ABS(PI() - punkty5[[#This Row],[pi]]),4)</f>
        <v>2.2000000000000001E-3</v>
      </c>
    </row>
    <row r="8639" spans="4:13" x14ac:dyDescent="0.25">
      <c r="D8639">
        <v>109</v>
      </c>
      <c r="E8639">
        <v>70</v>
      </c>
      <c r="F8639">
        <f t="shared" si="134"/>
        <v>25181</v>
      </c>
      <c r="G8639">
        <f>IF(punkty5[[#This Row],[v1]] &lt; 40000,1,"")</f>
        <v>1</v>
      </c>
      <c r="H8639" t="str">
        <f>IF(punkty5[[#This Row],[v1]] = 40000,1,"")</f>
        <v/>
      </c>
      <c r="I8639">
        <f>IF(punkty5[[#This Row],[wewnatrz]] = 1,1,IF(punkty5[[#This Row],[brzegi]]=1,1,0))</f>
        <v>1</v>
      </c>
      <c r="J8639">
        <v>8632</v>
      </c>
      <c r="K8639">
        <f xml:space="preserve"> K8638 + punkty5[[#This Row],[na kole]]</f>
        <v>6775</v>
      </c>
      <c r="L8639">
        <f xml:space="preserve"> 4 * punkty5[[#This Row],[nk]] / punkty5[[#This Row],[n]]</f>
        <v>3.1394810009267839</v>
      </c>
      <c r="M8639">
        <f>ROUND(ABS(PI() - punkty5[[#This Row],[pi]]),4)</f>
        <v>2.0999999999999999E-3</v>
      </c>
    </row>
    <row r="8640" spans="4:13" x14ac:dyDescent="0.25">
      <c r="D8640">
        <v>50</v>
      </c>
      <c r="E8640">
        <v>114</v>
      </c>
      <c r="F8640">
        <f t="shared" si="134"/>
        <v>29896</v>
      </c>
      <c r="G8640">
        <f>IF(punkty5[[#This Row],[v1]] &lt; 40000,1,"")</f>
        <v>1</v>
      </c>
      <c r="H8640" t="str">
        <f>IF(punkty5[[#This Row],[v1]] = 40000,1,"")</f>
        <v/>
      </c>
      <c r="I8640">
        <f>IF(punkty5[[#This Row],[wewnatrz]] = 1,1,IF(punkty5[[#This Row],[brzegi]]=1,1,0))</f>
        <v>1</v>
      </c>
      <c r="J8640">
        <v>8633</v>
      </c>
      <c r="K8640">
        <f xml:space="preserve"> K8639 + punkty5[[#This Row],[na kole]]</f>
        <v>6776</v>
      </c>
      <c r="L8640">
        <f xml:space="preserve"> 4 * punkty5[[#This Row],[nk]] / punkty5[[#This Row],[n]]</f>
        <v>3.1395806787906868</v>
      </c>
      <c r="M8640">
        <f>ROUND(ABS(PI() - punkty5[[#This Row],[pi]]),4)</f>
        <v>2E-3</v>
      </c>
    </row>
    <row r="8641" spans="4:13" x14ac:dyDescent="0.25">
      <c r="D8641">
        <v>336</v>
      </c>
      <c r="E8641">
        <v>217</v>
      </c>
      <c r="F8641">
        <f t="shared" si="134"/>
        <v>18785</v>
      </c>
      <c r="G8641">
        <f>IF(punkty5[[#This Row],[v1]] &lt; 40000,1,"")</f>
        <v>1</v>
      </c>
      <c r="H8641" t="str">
        <f>IF(punkty5[[#This Row],[v1]] = 40000,1,"")</f>
        <v/>
      </c>
      <c r="I8641">
        <f>IF(punkty5[[#This Row],[wewnatrz]] = 1,1,IF(punkty5[[#This Row],[brzegi]]=1,1,0))</f>
        <v>1</v>
      </c>
      <c r="J8641">
        <v>8634</v>
      </c>
      <c r="K8641">
        <f xml:space="preserve"> K8640 + punkty5[[#This Row],[na kole]]</f>
        <v>6777</v>
      </c>
      <c r="L8641">
        <f xml:space="preserve"> 4 * punkty5[[#This Row],[nk]] / punkty5[[#This Row],[n]]</f>
        <v>3.1396803335649759</v>
      </c>
      <c r="M8641">
        <f>ROUND(ABS(PI() - punkty5[[#This Row],[pi]]),4)</f>
        <v>1.9E-3</v>
      </c>
    </row>
    <row r="8642" spans="4:13" x14ac:dyDescent="0.25">
      <c r="D8642">
        <v>75</v>
      </c>
      <c r="E8642">
        <v>241</v>
      </c>
      <c r="F8642">
        <f t="shared" si="134"/>
        <v>17306</v>
      </c>
      <c r="G8642">
        <f>IF(punkty5[[#This Row],[v1]] &lt; 40000,1,"")</f>
        <v>1</v>
      </c>
      <c r="H8642" t="str">
        <f>IF(punkty5[[#This Row],[v1]] = 40000,1,"")</f>
        <v/>
      </c>
      <c r="I8642">
        <f>IF(punkty5[[#This Row],[wewnatrz]] = 1,1,IF(punkty5[[#This Row],[brzegi]]=1,1,0))</f>
        <v>1</v>
      </c>
      <c r="J8642">
        <v>8635</v>
      </c>
      <c r="K8642">
        <f xml:space="preserve"> K8641 + punkty5[[#This Row],[na kole]]</f>
        <v>6778</v>
      </c>
      <c r="L8642">
        <f xml:space="preserve"> 4 * punkty5[[#This Row],[nk]] / punkty5[[#This Row],[n]]</f>
        <v>3.1397799652576723</v>
      </c>
      <c r="M8642">
        <f>ROUND(ABS(PI() - punkty5[[#This Row],[pi]]),4)</f>
        <v>1.8E-3</v>
      </c>
    </row>
    <row r="8643" spans="4:13" x14ac:dyDescent="0.25">
      <c r="D8643">
        <v>345</v>
      </c>
      <c r="E8643">
        <v>121</v>
      </c>
      <c r="F8643">
        <f t="shared" si="134"/>
        <v>27266</v>
      </c>
      <c r="G8643">
        <f>IF(punkty5[[#This Row],[v1]] &lt; 40000,1,"")</f>
        <v>1</v>
      </c>
      <c r="H8643" t="str">
        <f>IF(punkty5[[#This Row],[v1]] = 40000,1,"")</f>
        <v/>
      </c>
      <c r="I8643">
        <f>IF(punkty5[[#This Row],[wewnatrz]] = 1,1,IF(punkty5[[#This Row],[brzegi]]=1,1,0))</f>
        <v>1</v>
      </c>
      <c r="J8643">
        <v>8636</v>
      </c>
      <c r="K8643">
        <f xml:space="preserve"> K8642 + punkty5[[#This Row],[na kole]]</f>
        <v>6779</v>
      </c>
      <c r="L8643">
        <f xml:space="preserve"> 4 * punkty5[[#This Row],[nk]] / punkty5[[#This Row],[n]]</f>
        <v>3.1398795738767946</v>
      </c>
      <c r="M8643">
        <f>ROUND(ABS(PI() - punkty5[[#This Row],[pi]]),4)</f>
        <v>1.6999999999999999E-3</v>
      </c>
    </row>
    <row r="8644" spans="4:13" x14ac:dyDescent="0.25">
      <c r="D8644">
        <v>29</v>
      </c>
      <c r="E8644">
        <v>35</v>
      </c>
      <c r="F8644">
        <f t="shared" si="134"/>
        <v>56466</v>
      </c>
      <c r="G8644" t="str">
        <f>IF(punkty5[[#This Row],[v1]] &lt; 40000,1,"")</f>
        <v/>
      </c>
      <c r="H8644" t="str">
        <f>IF(punkty5[[#This Row],[v1]] = 40000,1,"")</f>
        <v/>
      </c>
      <c r="I8644">
        <f>IF(punkty5[[#This Row],[wewnatrz]] = 1,1,IF(punkty5[[#This Row],[brzegi]]=1,1,0))</f>
        <v>0</v>
      </c>
      <c r="J8644">
        <v>8637</v>
      </c>
      <c r="K8644">
        <f xml:space="preserve"> K8643 + punkty5[[#This Row],[na kole]]</f>
        <v>6779</v>
      </c>
      <c r="L8644">
        <f xml:space="preserve"> 4 * punkty5[[#This Row],[nk]] / punkty5[[#This Row],[n]]</f>
        <v>3.1395160356605301</v>
      </c>
      <c r="M8644">
        <f>ROUND(ABS(PI() - punkty5[[#This Row],[pi]]),4)</f>
        <v>2.0999999999999999E-3</v>
      </c>
    </row>
    <row r="8645" spans="4:13" x14ac:dyDescent="0.25">
      <c r="D8645">
        <v>181</v>
      </c>
      <c r="E8645">
        <v>325</v>
      </c>
      <c r="F8645">
        <f t="shared" si="134"/>
        <v>15986</v>
      </c>
      <c r="G8645">
        <f>IF(punkty5[[#This Row],[v1]] &lt; 40000,1,"")</f>
        <v>1</v>
      </c>
      <c r="H8645" t="str">
        <f>IF(punkty5[[#This Row],[v1]] = 40000,1,"")</f>
        <v/>
      </c>
      <c r="I8645">
        <f>IF(punkty5[[#This Row],[wewnatrz]] = 1,1,IF(punkty5[[#This Row],[brzegi]]=1,1,0))</f>
        <v>1</v>
      </c>
      <c r="J8645">
        <v>8638</v>
      </c>
      <c r="K8645">
        <f xml:space="preserve"> K8644 + punkty5[[#This Row],[na kole]]</f>
        <v>6780</v>
      </c>
      <c r="L8645">
        <f xml:space="preserve"> 4 * punkty5[[#This Row],[nk]] / punkty5[[#This Row],[n]]</f>
        <v>3.1396156517712432</v>
      </c>
      <c r="M8645">
        <f>ROUND(ABS(PI() - punkty5[[#This Row],[pi]]),4)</f>
        <v>2E-3</v>
      </c>
    </row>
    <row r="8646" spans="4:13" x14ac:dyDescent="0.25">
      <c r="D8646">
        <v>370</v>
      </c>
      <c r="E8646">
        <v>35</v>
      </c>
      <c r="F8646">
        <f t="shared" si="134"/>
        <v>56125</v>
      </c>
      <c r="G8646" t="str">
        <f>IF(punkty5[[#This Row],[v1]] &lt; 40000,1,"")</f>
        <v/>
      </c>
      <c r="H8646" t="str">
        <f>IF(punkty5[[#This Row],[v1]] = 40000,1,"")</f>
        <v/>
      </c>
      <c r="I8646">
        <f>IF(punkty5[[#This Row],[wewnatrz]] = 1,1,IF(punkty5[[#This Row],[brzegi]]=1,1,0))</f>
        <v>0</v>
      </c>
      <c r="J8646">
        <v>8639</v>
      </c>
      <c r="K8646">
        <f xml:space="preserve"> K8645 + punkty5[[#This Row],[na kole]]</f>
        <v>6780</v>
      </c>
      <c r="L8646">
        <f xml:space="preserve"> 4 * punkty5[[#This Row],[nk]] / punkty5[[#This Row],[n]]</f>
        <v>3.1392522282671607</v>
      </c>
      <c r="M8646">
        <f>ROUND(ABS(PI() - punkty5[[#This Row],[pi]]),4)</f>
        <v>2.3E-3</v>
      </c>
    </row>
    <row r="8647" spans="4:13" x14ac:dyDescent="0.25">
      <c r="D8647">
        <v>173</v>
      </c>
      <c r="E8647">
        <v>33</v>
      </c>
      <c r="F8647">
        <f t="shared" si="134"/>
        <v>28618</v>
      </c>
      <c r="G8647">
        <f>IF(punkty5[[#This Row],[v1]] &lt; 40000,1,"")</f>
        <v>1</v>
      </c>
      <c r="H8647" t="str">
        <f>IF(punkty5[[#This Row],[v1]] = 40000,1,"")</f>
        <v/>
      </c>
      <c r="I8647">
        <f>IF(punkty5[[#This Row],[wewnatrz]] = 1,1,IF(punkty5[[#This Row],[brzegi]]=1,1,0))</f>
        <v>1</v>
      </c>
      <c r="J8647">
        <v>8640</v>
      </c>
      <c r="K8647">
        <f xml:space="preserve"> K8646 + punkty5[[#This Row],[na kole]]</f>
        <v>6781</v>
      </c>
      <c r="L8647">
        <f xml:space="preserve"> 4 * punkty5[[#This Row],[nk]] / punkty5[[#This Row],[n]]</f>
        <v>3.1393518518518517</v>
      </c>
      <c r="M8647">
        <f>ROUND(ABS(PI() - punkty5[[#This Row],[pi]]),4)</f>
        <v>2.2000000000000001E-3</v>
      </c>
    </row>
    <row r="8648" spans="4:13" x14ac:dyDescent="0.25">
      <c r="D8648">
        <v>354</v>
      </c>
      <c r="E8648">
        <v>233</v>
      </c>
      <c r="F8648">
        <f t="shared" si="134"/>
        <v>24805</v>
      </c>
      <c r="G8648">
        <f>IF(punkty5[[#This Row],[v1]] &lt; 40000,1,"")</f>
        <v>1</v>
      </c>
      <c r="H8648" t="str">
        <f>IF(punkty5[[#This Row],[v1]] = 40000,1,"")</f>
        <v/>
      </c>
      <c r="I8648">
        <f>IF(punkty5[[#This Row],[wewnatrz]] = 1,1,IF(punkty5[[#This Row],[brzegi]]=1,1,0))</f>
        <v>1</v>
      </c>
      <c r="J8648">
        <v>8641</v>
      </c>
      <c r="K8648">
        <f xml:space="preserve"> K8647 + punkty5[[#This Row],[na kole]]</f>
        <v>6782</v>
      </c>
      <c r="L8648">
        <f xml:space="preserve"> 4 * punkty5[[#This Row],[nk]] / punkty5[[#This Row],[n]]</f>
        <v>3.1394514523781969</v>
      </c>
      <c r="M8648">
        <f>ROUND(ABS(PI() - punkty5[[#This Row],[pi]]),4)</f>
        <v>2.0999999999999999E-3</v>
      </c>
    </row>
    <row r="8649" spans="4:13" x14ac:dyDescent="0.25">
      <c r="D8649">
        <v>93</v>
      </c>
      <c r="E8649">
        <v>8</v>
      </c>
      <c r="F8649">
        <f t="shared" ref="F8649:F8712" si="135">((D8649 - 200) * (D8649 - 200)) +(( E8649 - 200) * ( E8649 - 200))</f>
        <v>48313</v>
      </c>
      <c r="G8649" t="str">
        <f>IF(punkty5[[#This Row],[v1]] &lt; 40000,1,"")</f>
        <v/>
      </c>
      <c r="H8649" t="str">
        <f>IF(punkty5[[#This Row],[v1]] = 40000,1,"")</f>
        <v/>
      </c>
      <c r="I8649">
        <f>IF(punkty5[[#This Row],[wewnatrz]] = 1,1,IF(punkty5[[#This Row],[brzegi]]=1,1,0))</f>
        <v>0</v>
      </c>
      <c r="J8649">
        <v>8642</v>
      </c>
      <c r="K8649">
        <f xml:space="preserve"> K8648 + punkty5[[#This Row],[na kole]]</f>
        <v>6782</v>
      </c>
      <c r="L8649">
        <f xml:space="preserve"> 4 * punkty5[[#This Row],[nk]] / punkty5[[#This Row],[n]]</f>
        <v>3.1390881740337884</v>
      </c>
      <c r="M8649">
        <f>ROUND(ABS(PI() - punkty5[[#This Row],[pi]]),4)</f>
        <v>2.5000000000000001E-3</v>
      </c>
    </row>
    <row r="8650" spans="4:13" x14ac:dyDescent="0.25">
      <c r="D8650">
        <v>307</v>
      </c>
      <c r="E8650">
        <v>110</v>
      </c>
      <c r="F8650">
        <f t="shared" si="135"/>
        <v>19549</v>
      </c>
      <c r="G8650">
        <f>IF(punkty5[[#This Row],[v1]] &lt; 40000,1,"")</f>
        <v>1</v>
      </c>
      <c r="H8650" t="str">
        <f>IF(punkty5[[#This Row],[v1]] = 40000,1,"")</f>
        <v/>
      </c>
      <c r="I8650">
        <f>IF(punkty5[[#This Row],[wewnatrz]] = 1,1,IF(punkty5[[#This Row],[brzegi]]=1,1,0))</f>
        <v>1</v>
      </c>
      <c r="J8650">
        <v>8643</v>
      </c>
      <c r="K8650">
        <f xml:space="preserve"> K8649 + punkty5[[#This Row],[na kole]]</f>
        <v>6783</v>
      </c>
      <c r="L8650">
        <f xml:space="preserve"> 4 * punkty5[[#This Row],[nk]] / punkty5[[#This Row],[n]]</f>
        <v>3.1391877820201319</v>
      </c>
      <c r="M8650">
        <f>ROUND(ABS(PI() - punkty5[[#This Row],[pi]]),4)</f>
        <v>2.3999999999999998E-3</v>
      </c>
    </row>
    <row r="8651" spans="4:13" x14ac:dyDescent="0.25">
      <c r="D8651">
        <v>61</v>
      </c>
      <c r="E8651">
        <v>163</v>
      </c>
      <c r="F8651">
        <f t="shared" si="135"/>
        <v>20690</v>
      </c>
      <c r="G8651">
        <f>IF(punkty5[[#This Row],[v1]] &lt; 40000,1,"")</f>
        <v>1</v>
      </c>
      <c r="H8651" t="str">
        <f>IF(punkty5[[#This Row],[v1]] = 40000,1,"")</f>
        <v/>
      </c>
      <c r="I8651">
        <f>IF(punkty5[[#This Row],[wewnatrz]] = 1,1,IF(punkty5[[#This Row],[brzegi]]=1,1,0))</f>
        <v>1</v>
      </c>
      <c r="J8651">
        <v>8644</v>
      </c>
      <c r="K8651">
        <f xml:space="preserve"> K8650 + punkty5[[#This Row],[na kole]]</f>
        <v>6784</v>
      </c>
      <c r="L8651">
        <f xml:space="preserve"> 4 * punkty5[[#This Row],[nk]] / punkty5[[#This Row],[n]]</f>
        <v>3.1392873669597408</v>
      </c>
      <c r="M8651">
        <f>ROUND(ABS(PI() - punkty5[[#This Row],[pi]]),4)</f>
        <v>2.3E-3</v>
      </c>
    </row>
    <row r="8652" spans="4:13" x14ac:dyDescent="0.25">
      <c r="D8652">
        <v>1</v>
      </c>
      <c r="E8652">
        <v>142</v>
      </c>
      <c r="F8652">
        <f t="shared" si="135"/>
        <v>42965</v>
      </c>
      <c r="G8652" t="str">
        <f>IF(punkty5[[#This Row],[v1]] &lt; 40000,1,"")</f>
        <v/>
      </c>
      <c r="H8652" t="str">
        <f>IF(punkty5[[#This Row],[v1]] = 40000,1,"")</f>
        <v/>
      </c>
      <c r="I8652">
        <f>IF(punkty5[[#This Row],[wewnatrz]] = 1,1,IF(punkty5[[#This Row],[brzegi]]=1,1,0))</f>
        <v>0</v>
      </c>
      <c r="J8652">
        <v>8645</v>
      </c>
      <c r="K8652">
        <f xml:space="preserve"> K8651 + punkty5[[#This Row],[na kole]]</f>
        <v>6784</v>
      </c>
      <c r="L8652">
        <f xml:space="preserve"> 4 * punkty5[[#This Row],[nk]] / punkty5[[#This Row],[n]]</f>
        <v>3.1389242336610756</v>
      </c>
      <c r="M8652">
        <f>ROUND(ABS(PI() - punkty5[[#This Row],[pi]]),4)</f>
        <v>2.7000000000000001E-3</v>
      </c>
    </row>
    <row r="8653" spans="4:13" x14ac:dyDescent="0.25">
      <c r="D8653">
        <v>60</v>
      </c>
      <c r="E8653">
        <v>96</v>
      </c>
      <c r="F8653">
        <f t="shared" si="135"/>
        <v>30416</v>
      </c>
      <c r="G8653">
        <f>IF(punkty5[[#This Row],[v1]] &lt; 40000,1,"")</f>
        <v>1</v>
      </c>
      <c r="H8653" t="str">
        <f>IF(punkty5[[#This Row],[v1]] = 40000,1,"")</f>
        <v/>
      </c>
      <c r="I8653">
        <f>IF(punkty5[[#This Row],[wewnatrz]] = 1,1,IF(punkty5[[#This Row],[brzegi]]=1,1,0))</f>
        <v>1</v>
      </c>
      <c r="J8653">
        <v>8646</v>
      </c>
      <c r="K8653">
        <f xml:space="preserve"> K8652 + punkty5[[#This Row],[na kole]]</f>
        <v>6785</v>
      </c>
      <c r="L8653">
        <f xml:space="preserve"> 4 * punkty5[[#This Row],[nk]] / punkty5[[#This Row],[n]]</f>
        <v>3.1390238260467269</v>
      </c>
      <c r="M8653">
        <f>ROUND(ABS(PI() - punkty5[[#This Row],[pi]]),4)</f>
        <v>2.5999999999999999E-3</v>
      </c>
    </row>
    <row r="8654" spans="4:13" x14ac:dyDescent="0.25">
      <c r="D8654">
        <v>332</v>
      </c>
      <c r="E8654">
        <v>235</v>
      </c>
      <c r="F8654">
        <f t="shared" si="135"/>
        <v>18649</v>
      </c>
      <c r="G8654">
        <f>IF(punkty5[[#This Row],[v1]] &lt; 40000,1,"")</f>
        <v>1</v>
      </c>
      <c r="H8654" t="str">
        <f>IF(punkty5[[#This Row],[v1]] = 40000,1,"")</f>
        <v/>
      </c>
      <c r="I8654">
        <f>IF(punkty5[[#This Row],[wewnatrz]] = 1,1,IF(punkty5[[#This Row],[brzegi]]=1,1,0))</f>
        <v>1</v>
      </c>
      <c r="J8654">
        <v>8647</v>
      </c>
      <c r="K8654">
        <f xml:space="preserve"> K8653 + punkty5[[#This Row],[na kole]]</f>
        <v>6786</v>
      </c>
      <c r="L8654">
        <f xml:space="preserve"> 4 * punkty5[[#This Row],[nk]] / punkty5[[#This Row],[n]]</f>
        <v>3.1391233953972475</v>
      </c>
      <c r="M8654">
        <f>ROUND(ABS(PI() - punkty5[[#This Row],[pi]]),4)</f>
        <v>2.5000000000000001E-3</v>
      </c>
    </row>
    <row r="8655" spans="4:13" x14ac:dyDescent="0.25">
      <c r="D8655">
        <v>245</v>
      </c>
      <c r="E8655">
        <v>316</v>
      </c>
      <c r="F8655">
        <f t="shared" si="135"/>
        <v>15481</v>
      </c>
      <c r="G8655">
        <f>IF(punkty5[[#This Row],[v1]] &lt; 40000,1,"")</f>
        <v>1</v>
      </c>
      <c r="H8655" t="str">
        <f>IF(punkty5[[#This Row],[v1]] = 40000,1,"")</f>
        <v/>
      </c>
      <c r="I8655">
        <f>IF(punkty5[[#This Row],[wewnatrz]] = 1,1,IF(punkty5[[#This Row],[brzegi]]=1,1,0))</f>
        <v>1</v>
      </c>
      <c r="J8655">
        <v>8648</v>
      </c>
      <c r="K8655">
        <f xml:space="preserve"> K8654 + punkty5[[#This Row],[na kole]]</f>
        <v>6787</v>
      </c>
      <c r="L8655">
        <f xml:space="preserve"> 4 * punkty5[[#This Row],[nk]] / punkty5[[#This Row],[n]]</f>
        <v>3.1392229417206292</v>
      </c>
      <c r="M8655">
        <f>ROUND(ABS(PI() - punkty5[[#This Row],[pi]]),4)</f>
        <v>2.3999999999999998E-3</v>
      </c>
    </row>
    <row r="8656" spans="4:13" x14ac:dyDescent="0.25">
      <c r="D8656">
        <v>207</v>
      </c>
      <c r="E8656">
        <v>61</v>
      </c>
      <c r="F8656">
        <f t="shared" si="135"/>
        <v>19370</v>
      </c>
      <c r="G8656">
        <f>IF(punkty5[[#This Row],[v1]] &lt; 40000,1,"")</f>
        <v>1</v>
      </c>
      <c r="H8656" t="str">
        <f>IF(punkty5[[#This Row],[v1]] = 40000,1,"")</f>
        <v/>
      </c>
      <c r="I8656">
        <f>IF(punkty5[[#This Row],[wewnatrz]] = 1,1,IF(punkty5[[#This Row],[brzegi]]=1,1,0))</f>
        <v>1</v>
      </c>
      <c r="J8656">
        <v>8649</v>
      </c>
      <c r="K8656">
        <f xml:space="preserve"> K8655 + punkty5[[#This Row],[na kole]]</f>
        <v>6788</v>
      </c>
      <c r="L8656">
        <f xml:space="preserve"> 4 * punkty5[[#This Row],[nk]] / punkty5[[#This Row],[n]]</f>
        <v>3.1393224650248586</v>
      </c>
      <c r="M8656">
        <f>ROUND(ABS(PI() - punkty5[[#This Row],[pi]]),4)</f>
        <v>2.3E-3</v>
      </c>
    </row>
    <row r="8657" spans="4:13" x14ac:dyDescent="0.25">
      <c r="D8657">
        <v>56</v>
      </c>
      <c r="E8657">
        <v>329</v>
      </c>
      <c r="F8657">
        <f t="shared" si="135"/>
        <v>37377</v>
      </c>
      <c r="G8657">
        <f>IF(punkty5[[#This Row],[v1]] &lt; 40000,1,"")</f>
        <v>1</v>
      </c>
      <c r="H8657" t="str">
        <f>IF(punkty5[[#This Row],[v1]] = 40000,1,"")</f>
        <v/>
      </c>
      <c r="I8657">
        <f>IF(punkty5[[#This Row],[wewnatrz]] = 1,1,IF(punkty5[[#This Row],[brzegi]]=1,1,0))</f>
        <v>1</v>
      </c>
      <c r="J8657">
        <v>8650</v>
      </c>
      <c r="K8657">
        <f xml:space="preserve"> K8656 + punkty5[[#This Row],[na kole]]</f>
        <v>6789</v>
      </c>
      <c r="L8657">
        <f xml:space="preserve"> 4 * punkty5[[#This Row],[nk]] / punkty5[[#This Row],[n]]</f>
        <v>3.1394219653179189</v>
      </c>
      <c r="M8657">
        <f>ROUND(ABS(PI() - punkty5[[#This Row],[pi]]),4)</f>
        <v>2.2000000000000001E-3</v>
      </c>
    </row>
    <row r="8658" spans="4:13" x14ac:dyDescent="0.25">
      <c r="D8658">
        <v>181</v>
      </c>
      <c r="E8658">
        <v>24</v>
      </c>
      <c r="F8658">
        <f t="shared" si="135"/>
        <v>31337</v>
      </c>
      <c r="G8658">
        <f>IF(punkty5[[#This Row],[v1]] &lt; 40000,1,"")</f>
        <v>1</v>
      </c>
      <c r="H8658" t="str">
        <f>IF(punkty5[[#This Row],[v1]] = 40000,1,"")</f>
        <v/>
      </c>
      <c r="I8658">
        <f>IF(punkty5[[#This Row],[wewnatrz]] = 1,1,IF(punkty5[[#This Row],[brzegi]]=1,1,0))</f>
        <v>1</v>
      </c>
      <c r="J8658">
        <v>8651</v>
      </c>
      <c r="K8658">
        <f xml:space="preserve"> K8657 + punkty5[[#This Row],[na kole]]</f>
        <v>6790</v>
      </c>
      <c r="L8658">
        <f xml:space="preserve"> 4 * punkty5[[#This Row],[nk]] / punkty5[[#This Row],[n]]</f>
        <v>3.1395214426077911</v>
      </c>
      <c r="M8658">
        <f>ROUND(ABS(PI() - punkty5[[#This Row],[pi]]),4)</f>
        <v>2.0999999999999999E-3</v>
      </c>
    </row>
    <row r="8659" spans="4:13" x14ac:dyDescent="0.25">
      <c r="D8659">
        <v>294</v>
      </c>
      <c r="E8659">
        <v>32</v>
      </c>
      <c r="F8659">
        <f t="shared" si="135"/>
        <v>37060</v>
      </c>
      <c r="G8659">
        <f>IF(punkty5[[#This Row],[v1]] &lt; 40000,1,"")</f>
        <v>1</v>
      </c>
      <c r="H8659" t="str">
        <f>IF(punkty5[[#This Row],[v1]] = 40000,1,"")</f>
        <v/>
      </c>
      <c r="I8659">
        <f>IF(punkty5[[#This Row],[wewnatrz]] = 1,1,IF(punkty5[[#This Row],[brzegi]]=1,1,0))</f>
        <v>1</v>
      </c>
      <c r="J8659">
        <v>8652</v>
      </c>
      <c r="K8659">
        <f xml:space="preserve"> K8658 + punkty5[[#This Row],[na kole]]</f>
        <v>6791</v>
      </c>
      <c r="L8659">
        <f xml:space="preserve"> 4 * punkty5[[#This Row],[nk]] / punkty5[[#This Row],[n]]</f>
        <v>3.1396208969024504</v>
      </c>
      <c r="M8659">
        <f>ROUND(ABS(PI() - punkty5[[#This Row],[pi]]),4)</f>
        <v>2E-3</v>
      </c>
    </row>
    <row r="8660" spans="4:13" x14ac:dyDescent="0.25">
      <c r="D8660">
        <v>194</v>
      </c>
      <c r="E8660">
        <v>235</v>
      </c>
      <c r="F8660">
        <f t="shared" si="135"/>
        <v>1261</v>
      </c>
      <c r="G8660">
        <f>IF(punkty5[[#This Row],[v1]] &lt; 40000,1,"")</f>
        <v>1</v>
      </c>
      <c r="H8660" t="str">
        <f>IF(punkty5[[#This Row],[v1]] = 40000,1,"")</f>
        <v/>
      </c>
      <c r="I8660">
        <f>IF(punkty5[[#This Row],[wewnatrz]] = 1,1,IF(punkty5[[#This Row],[brzegi]]=1,1,0))</f>
        <v>1</v>
      </c>
      <c r="J8660">
        <v>8653</v>
      </c>
      <c r="K8660">
        <f xml:space="preserve"> K8659 + punkty5[[#This Row],[na kole]]</f>
        <v>6792</v>
      </c>
      <c r="L8660">
        <f xml:space="preserve"> 4 * punkty5[[#This Row],[nk]] / punkty5[[#This Row],[n]]</f>
        <v>3.1397203282098696</v>
      </c>
      <c r="M8660">
        <f>ROUND(ABS(PI() - punkty5[[#This Row],[pi]]),4)</f>
        <v>1.9E-3</v>
      </c>
    </row>
    <row r="8661" spans="4:13" x14ac:dyDescent="0.25">
      <c r="D8661">
        <v>195</v>
      </c>
      <c r="E8661">
        <v>370</v>
      </c>
      <c r="F8661">
        <f t="shared" si="135"/>
        <v>28925</v>
      </c>
      <c r="G8661">
        <f>IF(punkty5[[#This Row],[v1]] &lt; 40000,1,"")</f>
        <v>1</v>
      </c>
      <c r="H8661" t="str">
        <f>IF(punkty5[[#This Row],[v1]] = 40000,1,"")</f>
        <v/>
      </c>
      <c r="I8661">
        <f>IF(punkty5[[#This Row],[wewnatrz]] = 1,1,IF(punkty5[[#This Row],[brzegi]]=1,1,0))</f>
        <v>1</v>
      </c>
      <c r="J8661">
        <v>8654</v>
      </c>
      <c r="K8661">
        <f xml:space="preserve"> K8660 + punkty5[[#This Row],[na kole]]</f>
        <v>6793</v>
      </c>
      <c r="L8661">
        <f xml:space="preserve"> 4 * punkty5[[#This Row],[nk]] / punkty5[[#This Row],[n]]</f>
        <v>3.1398197365380169</v>
      </c>
      <c r="M8661">
        <f>ROUND(ABS(PI() - punkty5[[#This Row],[pi]]),4)</f>
        <v>1.8E-3</v>
      </c>
    </row>
    <row r="8662" spans="4:13" x14ac:dyDescent="0.25">
      <c r="D8662">
        <v>160</v>
      </c>
      <c r="E8662">
        <v>352</v>
      </c>
      <c r="F8662">
        <f t="shared" si="135"/>
        <v>24704</v>
      </c>
      <c r="G8662">
        <f>IF(punkty5[[#This Row],[v1]] &lt; 40000,1,"")</f>
        <v>1</v>
      </c>
      <c r="H8662" t="str">
        <f>IF(punkty5[[#This Row],[v1]] = 40000,1,"")</f>
        <v/>
      </c>
      <c r="I8662">
        <f>IF(punkty5[[#This Row],[wewnatrz]] = 1,1,IF(punkty5[[#This Row],[brzegi]]=1,1,0))</f>
        <v>1</v>
      </c>
      <c r="J8662">
        <v>8655</v>
      </c>
      <c r="K8662">
        <f xml:space="preserve"> K8661 + punkty5[[#This Row],[na kole]]</f>
        <v>6794</v>
      </c>
      <c r="L8662">
        <f xml:space="preserve"> 4 * punkty5[[#This Row],[nk]] / punkty5[[#This Row],[n]]</f>
        <v>3.1399191218948586</v>
      </c>
      <c r="M8662">
        <f>ROUND(ABS(PI() - punkty5[[#This Row],[pi]]),4)</f>
        <v>1.6999999999999999E-3</v>
      </c>
    </row>
    <row r="8663" spans="4:13" x14ac:dyDescent="0.25">
      <c r="D8663">
        <v>43</v>
      </c>
      <c r="E8663">
        <v>264</v>
      </c>
      <c r="F8663">
        <f t="shared" si="135"/>
        <v>28745</v>
      </c>
      <c r="G8663">
        <f>IF(punkty5[[#This Row],[v1]] &lt; 40000,1,"")</f>
        <v>1</v>
      </c>
      <c r="H8663" t="str">
        <f>IF(punkty5[[#This Row],[v1]] = 40000,1,"")</f>
        <v/>
      </c>
      <c r="I8663">
        <f>IF(punkty5[[#This Row],[wewnatrz]] = 1,1,IF(punkty5[[#This Row],[brzegi]]=1,1,0))</f>
        <v>1</v>
      </c>
      <c r="J8663">
        <v>8656</v>
      </c>
      <c r="K8663">
        <f xml:space="preserve"> K8662 + punkty5[[#This Row],[na kole]]</f>
        <v>6795</v>
      </c>
      <c r="L8663">
        <f xml:space="preserve"> 4 * punkty5[[#This Row],[nk]] / punkty5[[#This Row],[n]]</f>
        <v>3.1400184842883547</v>
      </c>
      <c r="M8663">
        <f>ROUND(ABS(PI() - punkty5[[#This Row],[pi]]),4)</f>
        <v>1.6000000000000001E-3</v>
      </c>
    </row>
    <row r="8664" spans="4:13" x14ac:dyDescent="0.25">
      <c r="D8664">
        <v>323</v>
      </c>
      <c r="E8664">
        <v>262</v>
      </c>
      <c r="F8664">
        <f t="shared" si="135"/>
        <v>18973</v>
      </c>
      <c r="G8664">
        <f>IF(punkty5[[#This Row],[v1]] &lt; 40000,1,"")</f>
        <v>1</v>
      </c>
      <c r="H8664" t="str">
        <f>IF(punkty5[[#This Row],[v1]] = 40000,1,"")</f>
        <v/>
      </c>
      <c r="I8664">
        <f>IF(punkty5[[#This Row],[wewnatrz]] = 1,1,IF(punkty5[[#This Row],[brzegi]]=1,1,0))</f>
        <v>1</v>
      </c>
      <c r="J8664">
        <v>8657</v>
      </c>
      <c r="K8664">
        <f xml:space="preserve"> K8663 + punkty5[[#This Row],[na kole]]</f>
        <v>6796</v>
      </c>
      <c r="L8664">
        <f xml:space="preserve"> 4 * punkty5[[#This Row],[nk]] / punkty5[[#This Row],[n]]</f>
        <v>3.140117823726464</v>
      </c>
      <c r="M8664">
        <f>ROUND(ABS(PI() - punkty5[[#This Row],[pi]]),4)</f>
        <v>1.5E-3</v>
      </c>
    </row>
    <row r="8665" spans="4:13" x14ac:dyDescent="0.25">
      <c r="D8665">
        <v>308</v>
      </c>
      <c r="E8665">
        <v>20</v>
      </c>
      <c r="F8665">
        <f t="shared" si="135"/>
        <v>44064</v>
      </c>
      <c r="G8665" t="str">
        <f>IF(punkty5[[#This Row],[v1]] &lt; 40000,1,"")</f>
        <v/>
      </c>
      <c r="H8665" t="str">
        <f>IF(punkty5[[#This Row],[v1]] = 40000,1,"")</f>
        <v/>
      </c>
      <c r="I8665">
        <f>IF(punkty5[[#This Row],[wewnatrz]] = 1,1,IF(punkty5[[#This Row],[brzegi]]=1,1,0))</f>
        <v>0</v>
      </c>
      <c r="J8665">
        <v>8658</v>
      </c>
      <c r="K8665">
        <f xml:space="preserve"> K8664 + punkty5[[#This Row],[na kole]]</f>
        <v>6796</v>
      </c>
      <c r="L8665">
        <f xml:space="preserve"> 4 * punkty5[[#This Row],[nk]] / punkty5[[#This Row],[n]]</f>
        <v>3.1397551397551395</v>
      </c>
      <c r="M8665">
        <f>ROUND(ABS(PI() - punkty5[[#This Row],[pi]]),4)</f>
        <v>1.8E-3</v>
      </c>
    </row>
    <row r="8666" spans="4:13" x14ac:dyDescent="0.25">
      <c r="D8666">
        <v>357</v>
      </c>
      <c r="E8666">
        <v>300</v>
      </c>
      <c r="F8666">
        <f t="shared" si="135"/>
        <v>34649</v>
      </c>
      <c r="G8666">
        <f>IF(punkty5[[#This Row],[v1]] &lt; 40000,1,"")</f>
        <v>1</v>
      </c>
      <c r="H8666" t="str">
        <f>IF(punkty5[[#This Row],[v1]] = 40000,1,"")</f>
        <v/>
      </c>
      <c r="I8666">
        <f>IF(punkty5[[#This Row],[wewnatrz]] = 1,1,IF(punkty5[[#This Row],[brzegi]]=1,1,0))</f>
        <v>1</v>
      </c>
      <c r="J8666">
        <v>8659</v>
      </c>
      <c r="K8666">
        <f xml:space="preserve"> K8665 + punkty5[[#This Row],[na kole]]</f>
        <v>6797</v>
      </c>
      <c r="L8666">
        <f xml:space="preserve"> 4 * punkty5[[#This Row],[nk]] / punkty5[[#This Row],[n]]</f>
        <v>3.1398544866612772</v>
      </c>
      <c r="M8666">
        <f>ROUND(ABS(PI() - punkty5[[#This Row],[pi]]),4)</f>
        <v>1.6999999999999999E-3</v>
      </c>
    </row>
    <row r="8667" spans="4:13" x14ac:dyDescent="0.25">
      <c r="D8667">
        <v>136</v>
      </c>
      <c r="E8667">
        <v>50</v>
      </c>
      <c r="F8667">
        <f t="shared" si="135"/>
        <v>26596</v>
      </c>
      <c r="G8667">
        <f>IF(punkty5[[#This Row],[v1]] &lt; 40000,1,"")</f>
        <v>1</v>
      </c>
      <c r="H8667" t="str">
        <f>IF(punkty5[[#This Row],[v1]] = 40000,1,"")</f>
        <v/>
      </c>
      <c r="I8667">
        <f>IF(punkty5[[#This Row],[wewnatrz]] = 1,1,IF(punkty5[[#This Row],[brzegi]]=1,1,0))</f>
        <v>1</v>
      </c>
      <c r="J8667">
        <v>8660</v>
      </c>
      <c r="K8667">
        <f xml:space="preserve"> K8666 + punkty5[[#This Row],[na kole]]</f>
        <v>6798</v>
      </c>
      <c r="L8667">
        <f xml:space="preserve"> 4 * punkty5[[#This Row],[nk]] / punkty5[[#This Row],[n]]</f>
        <v>3.1399538106235565</v>
      </c>
      <c r="M8667">
        <f>ROUND(ABS(PI() - punkty5[[#This Row],[pi]]),4)</f>
        <v>1.6000000000000001E-3</v>
      </c>
    </row>
    <row r="8668" spans="4:13" x14ac:dyDescent="0.25">
      <c r="D8668">
        <v>142</v>
      </c>
      <c r="E8668">
        <v>367</v>
      </c>
      <c r="F8668">
        <f t="shared" si="135"/>
        <v>31253</v>
      </c>
      <c r="G8668">
        <f>IF(punkty5[[#This Row],[v1]] &lt; 40000,1,"")</f>
        <v>1</v>
      </c>
      <c r="H8668" t="str">
        <f>IF(punkty5[[#This Row],[v1]] = 40000,1,"")</f>
        <v/>
      </c>
      <c r="I8668">
        <f>IF(punkty5[[#This Row],[wewnatrz]] = 1,1,IF(punkty5[[#This Row],[brzegi]]=1,1,0))</f>
        <v>1</v>
      </c>
      <c r="J8668">
        <v>8661</v>
      </c>
      <c r="K8668">
        <f xml:space="preserve"> K8667 + punkty5[[#This Row],[na kole]]</f>
        <v>6799</v>
      </c>
      <c r="L8668">
        <f xml:space="preserve"> 4 * punkty5[[#This Row],[nk]] / punkty5[[#This Row],[n]]</f>
        <v>3.1400531116499248</v>
      </c>
      <c r="M8668">
        <f>ROUND(ABS(PI() - punkty5[[#This Row],[pi]]),4)</f>
        <v>1.5E-3</v>
      </c>
    </row>
    <row r="8669" spans="4:13" x14ac:dyDescent="0.25">
      <c r="D8669">
        <v>230</v>
      </c>
      <c r="E8669">
        <v>21</v>
      </c>
      <c r="F8669">
        <f t="shared" si="135"/>
        <v>32941</v>
      </c>
      <c r="G8669">
        <f>IF(punkty5[[#This Row],[v1]] &lt; 40000,1,"")</f>
        <v>1</v>
      </c>
      <c r="H8669" t="str">
        <f>IF(punkty5[[#This Row],[v1]] = 40000,1,"")</f>
        <v/>
      </c>
      <c r="I8669">
        <f>IF(punkty5[[#This Row],[wewnatrz]] = 1,1,IF(punkty5[[#This Row],[brzegi]]=1,1,0))</f>
        <v>1</v>
      </c>
      <c r="J8669">
        <v>8662</v>
      </c>
      <c r="K8669">
        <f xml:space="preserve"> K8668 + punkty5[[#This Row],[na kole]]</f>
        <v>6800</v>
      </c>
      <c r="L8669">
        <f xml:space="preserve"> 4 * punkty5[[#This Row],[nk]] / punkty5[[#This Row],[n]]</f>
        <v>3.1401523897483261</v>
      </c>
      <c r="M8669">
        <f>ROUND(ABS(PI() - punkty5[[#This Row],[pi]]),4)</f>
        <v>1.4E-3</v>
      </c>
    </row>
    <row r="8670" spans="4:13" x14ac:dyDescent="0.25">
      <c r="D8670">
        <v>116</v>
      </c>
      <c r="E8670">
        <v>205</v>
      </c>
      <c r="F8670">
        <f t="shared" si="135"/>
        <v>7081</v>
      </c>
      <c r="G8670">
        <f>IF(punkty5[[#This Row],[v1]] &lt; 40000,1,"")</f>
        <v>1</v>
      </c>
      <c r="H8670" t="str">
        <f>IF(punkty5[[#This Row],[v1]] = 40000,1,"")</f>
        <v/>
      </c>
      <c r="I8670">
        <f>IF(punkty5[[#This Row],[wewnatrz]] = 1,1,IF(punkty5[[#This Row],[brzegi]]=1,1,0))</f>
        <v>1</v>
      </c>
      <c r="J8670">
        <v>8663</v>
      </c>
      <c r="K8670">
        <f xml:space="preserve"> K8669 + punkty5[[#This Row],[na kole]]</f>
        <v>6801</v>
      </c>
      <c r="L8670">
        <f xml:space="preserve"> 4 * punkty5[[#This Row],[nk]] / punkty5[[#This Row],[n]]</f>
        <v>3.1402516449266997</v>
      </c>
      <c r="M8670">
        <f>ROUND(ABS(PI() - punkty5[[#This Row],[pi]]),4)</f>
        <v>1.2999999999999999E-3</v>
      </c>
    </row>
    <row r="8671" spans="4:13" x14ac:dyDescent="0.25">
      <c r="D8671">
        <v>374</v>
      </c>
      <c r="E8671">
        <v>29</v>
      </c>
      <c r="F8671">
        <f t="shared" si="135"/>
        <v>59517</v>
      </c>
      <c r="G8671" t="str">
        <f>IF(punkty5[[#This Row],[v1]] &lt; 40000,1,"")</f>
        <v/>
      </c>
      <c r="H8671" t="str">
        <f>IF(punkty5[[#This Row],[v1]] = 40000,1,"")</f>
        <v/>
      </c>
      <c r="I8671">
        <f>IF(punkty5[[#This Row],[wewnatrz]] = 1,1,IF(punkty5[[#This Row],[brzegi]]=1,1,0))</f>
        <v>0</v>
      </c>
      <c r="J8671">
        <v>8664</v>
      </c>
      <c r="K8671">
        <f xml:space="preserve"> K8670 + punkty5[[#This Row],[na kole]]</f>
        <v>6801</v>
      </c>
      <c r="L8671">
        <f xml:space="preserve"> 4 * punkty5[[#This Row],[nk]] / punkty5[[#This Row],[n]]</f>
        <v>3.1398891966759002</v>
      </c>
      <c r="M8671">
        <f>ROUND(ABS(PI() - punkty5[[#This Row],[pi]]),4)</f>
        <v>1.6999999999999999E-3</v>
      </c>
    </row>
    <row r="8672" spans="4:13" x14ac:dyDescent="0.25">
      <c r="D8672">
        <v>137</v>
      </c>
      <c r="E8672">
        <v>145</v>
      </c>
      <c r="F8672">
        <f t="shared" si="135"/>
        <v>6994</v>
      </c>
      <c r="G8672">
        <f>IF(punkty5[[#This Row],[v1]] &lt; 40000,1,"")</f>
        <v>1</v>
      </c>
      <c r="H8672" t="str">
        <f>IF(punkty5[[#This Row],[v1]] = 40000,1,"")</f>
        <v/>
      </c>
      <c r="I8672">
        <f>IF(punkty5[[#This Row],[wewnatrz]] = 1,1,IF(punkty5[[#This Row],[brzegi]]=1,1,0))</f>
        <v>1</v>
      </c>
      <c r="J8672">
        <v>8665</v>
      </c>
      <c r="K8672">
        <f xml:space="preserve"> K8671 + punkty5[[#This Row],[na kole]]</f>
        <v>6802</v>
      </c>
      <c r="L8672">
        <f xml:space="preserve"> 4 * punkty5[[#This Row],[nk]] / punkty5[[#This Row],[n]]</f>
        <v>3.1399884593190999</v>
      </c>
      <c r="M8672">
        <f>ROUND(ABS(PI() - punkty5[[#This Row],[pi]]),4)</f>
        <v>1.6000000000000001E-3</v>
      </c>
    </row>
    <row r="8673" spans="4:13" x14ac:dyDescent="0.25">
      <c r="D8673">
        <v>136</v>
      </c>
      <c r="E8673">
        <v>177</v>
      </c>
      <c r="F8673">
        <f t="shared" si="135"/>
        <v>4625</v>
      </c>
      <c r="G8673">
        <f>IF(punkty5[[#This Row],[v1]] &lt; 40000,1,"")</f>
        <v>1</v>
      </c>
      <c r="H8673" t="str">
        <f>IF(punkty5[[#This Row],[v1]] = 40000,1,"")</f>
        <v/>
      </c>
      <c r="I8673">
        <f>IF(punkty5[[#This Row],[wewnatrz]] = 1,1,IF(punkty5[[#This Row],[brzegi]]=1,1,0))</f>
        <v>1</v>
      </c>
      <c r="J8673">
        <v>8666</v>
      </c>
      <c r="K8673">
        <f xml:space="preserve"> K8672 + punkty5[[#This Row],[na kole]]</f>
        <v>6803</v>
      </c>
      <c r="L8673">
        <f xml:space="preserve"> 4 * punkty5[[#This Row],[nk]] / punkty5[[#This Row],[n]]</f>
        <v>3.1400876990537734</v>
      </c>
      <c r="M8673">
        <f>ROUND(ABS(PI() - punkty5[[#This Row],[pi]]),4)</f>
        <v>1.5E-3</v>
      </c>
    </row>
    <row r="8674" spans="4:13" x14ac:dyDescent="0.25">
      <c r="D8674">
        <v>59</v>
      </c>
      <c r="E8674">
        <v>43</v>
      </c>
      <c r="F8674">
        <f t="shared" si="135"/>
        <v>44530</v>
      </c>
      <c r="G8674" t="str">
        <f>IF(punkty5[[#This Row],[v1]] &lt; 40000,1,"")</f>
        <v/>
      </c>
      <c r="H8674" t="str">
        <f>IF(punkty5[[#This Row],[v1]] = 40000,1,"")</f>
        <v/>
      </c>
      <c r="I8674">
        <f>IF(punkty5[[#This Row],[wewnatrz]] = 1,1,IF(punkty5[[#This Row],[brzegi]]=1,1,0))</f>
        <v>0</v>
      </c>
      <c r="J8674">
        <v>8667</v>
      </c>
      <c r="K8674">
        <f xml:space="preserve"> K8673 + punkty5[[#This Row],[na kole]]</f>
        <v>6803</v>
      </c>
      <c r="L8674">
        <f xml:space="preserve"> 4 * punkty5[[#This Row],[nk]] / punkty5[[#This Row],[n]]</f>
        <v>3.1397253951771087</v>
      </c>
      <c r="M8674">
        <f>ROUND(ABS(PI() - punkty5[[#This Row],[pi]]),4)</f>
        <v>1.9E-3</v>
      </c>
    </row>
    <row r="8675" spans="4:13" x14ac:dyDescent="0.25">
      <c r="D8675">
        <v>279</v>
      </c>
      <c r="E8675">
        <v>110</v>
      </c>
      <c r="F8675">
        <f t="shared" si="135"/>
        <v>14341</v>
      </c>
      <c r="G8675">
        <f>IF(punkty5[[#This Row],[v1]] &lt; 40000,1,"")</f>
        <v>1</v>
      </c>
      <c r="H8675" t="str">
        <f>IF(punkty5[[#This Row],[v1]] = 40000,1,"")</f>
        <v/>
      </c>
      <c r="I8675">
        <f>IF(punkty5[[#This Row],[wewnatrz]] = 1,1,IF(punkty5[[#This Row],[brzegi]]=1,1,0))</f>
        <v>1</v>
      </c>
      <c r="J8675">
        <v>8668</v>
      </c>
      <c r="K8675">
        <f xml:space="preserve"> K8674 + punkty5[[#This Row],[na kole]]</f>
        <v>6804</v>
      </c>
      <c r="L8675">
        <f xml:space="preserve"> 4 * punkty5[[#This Row],[nk]] / punkty5[[#This Row],[n]]</f>
        <v>3.1398246423627136</v>
      </c>
      <c r="M8675">
        <f>ROUND(ABS(PI() - punkty5[[#This Row],[pi]]),4)</f>
        <v>1.8E-3</v>
      </c>
    </row>
    <row r="8676" spans="4:13" x14ac:dyDescent="0.25">
      <c r="D8676">
        <v>44</v>
      </c>
      <c r="E8676">
        <v>211</v>
      </c>
      <c r="F8676">
        <f t="shared" si="135"/>
        <v>24457</v>
      </c>
      <c r="G8676">
        <f>IF(punkty5[[#This Row],[v1]] &lt; 40000,1,"")</f>
        <v>1</v>
      </c>
      <c r="H8676" t="str">
        <f>IF(punkty5[[#This Row],[v1]] = 40000,1,"")</f>
        <v/>
      </c>
      <c r="I8676">
        <f>IF(punkty5[[#This Row],[wewnatrz]] = 1,1,IF(punkty5[[#This Row],[brzegi]]=1,1,0))</f>
        <v>1</v>
      </c>
      <c r="J8676">
        <v>8669</v>
      </c>
      <c r="K8676">
        <f xml:space="preserve"> K8675 + punkty5[[#This Row],[na kole]]</f>
        <v>6805</v>
      </c>
      <c r="L8676">
        <f xml:space="preserve"> 4 * punkty5[[#This Row],[nk]] / punkty5[[#This Row],[n]]</f>
        <v>3.1399238666512863</v>
      </c>
      <c r="M8676">
        <f>ROUND(ABS(PI() - punkty5[[#This Row],[pi]]),4)</f>
        <v>1.6999999999999999E-3</v>
      </c>
    </row>
    <row r="8677" spans="4:13" x14ac:dyDescent="0.25">
      <c r="D8677">
        <v>124</v>
      </c>
      <c r="E8677">
        <v>102</v>
      </c>
      <c r="F8677">
        <f t="shared" si="135"/>
        <v>15380</v>
      </c>
      <c r="G8677">
        <f>IF(punkty5[[#This Row],[v1]] &lt; 40000,1,"")</f>
        <v>1</v>
      </c>
      <c r="H8677" t="str">
        <f>IF(punkty5[[#This Row],[v1]] = 40000,1,"")</f>
        <v/>
      </c>
      <c r="I8677">
        <f>IF(punkty5[[#This Row],[wewnatrz]] = 1,1,IF(punkty5[[#This Row],[brzegi]]=1,1,0))</f>
        <v>1</v>
      </c>
      <c r="J8677">
        <v>8670</v>
      </c>
      <c r="K8677">
        <f xml:space="preserve"> K8676 + punkty5[[#This Row],[na kole]]</f>
        <v>6806</v>
      </c>
      <c r="L8677">
        <f xml:space="preserve"> 4 * punkty5[[#This Row],[nk]] / punkty5[[#This Row],[n]]</f>
        <v>3.1400230680507497</v>
      </c>
      <c r="M8677">
        <f>ROUND(ABS(PI() - punkty5[[#This Row],[pi]]),4)</f>
        <v>1.6000000000000001E-3</v>
      </c>
    </row>
    <row r="8678" spans="4:13" x14ac:dyDescent="0.25">
      <c r="D8678">
        <v>211</v>
      </c>
      <c r="E8678">
        <v>222</v>
      </c>
      <c r="F8678">
        <f t="shared" si="135"/>
        <v>605</v>
      </c>
      <c r="G8678">
        <f>IF(punkty5[[#This Row],[v1]] &lt; 40000,1,"")</f>
        <v>1</v>
      </c>
      <c r="H8678" t="str">
        <f>IF(punkty5[[#This Row],[v1]] = 40000,1,"")</f>
        <v/>
      </c>
      <c r="I8678">
        <f>IF(punkty5[[#This Row],[wewnatrz]] = 1,1,IF(punkty5[[#This Row],[brzegi]]=1,1,0))</f>
        <v>1</v>
      </c>
      <c r="J8678">
        <v>8671</v>
      </c>
      <c r="K8678">
        <f xml:space="preserve"> K8677 + punkty5[[#This Row],[na kole]]</f>
        <v>6807</v>
      </c>
      <c r="L8678">
        <f xml:space="preserve"> 4 * punkty5[[#This Row],[nk]] / punkty5[[#This Row],[n]]</f>
        <v>3.1401222465690233</v>
      </c>
      <c r="M8678">
        <f>ROUND(ABS(PI() - punkty5[[#This Row],[pi]]),4)</f>
        <v>1.5E-3</v>
      </c>
    </row>
    <row r="8679" spans="4:13" x14ac:dyDescent="0.25">
      <c r="D8679">
        <v>383</v>
      </c>
      <c r="E8679">
        <v>138</v>
      </c>
      <c r="F8679">
        <f t="shared" si="135"/>
        <v>37333</v>
      </c>
      <c r="G8679">
        <f>IF(punkty5[[#This Row],[v1]] &lt; 40000,1,"")</f>
        <v>1</v>
      </c>
      <c r="H8679" t="str">
        <f>IF(punkty5[[#This Row],[v1]] = 40000,1,"")</f>
        <v/>
      </c>
      <c r="I8679">
        <f>IF(punkty5[[#This Row],[wewnatrz]] = 1,1,IF(punkty5[[#This Row],[brzegi]]=1,1,0))</f>
        <v>1</v>
      </c>
      <c r="J8679">
        <v>8672</v>
      </c>
      <c r="K8679">
        <f xml:space="preserve"> K8678 + punkty5[[#This Row],[na kole]]</f>
        <v>6808</v>
      </c>
      <c r="L8679">
        <f xml:space="preserve"> 4 * punkty5[[#This Row],[nk]] / punkty5[[#This Row],[n]]</f>
        <v>3.140221402214022</v>
      </c>
      <c r="M8679">
        <f>ROUND(ABS(PI() - punkty5[[#This Row],[pi]]),4)</f>
        <v>1.4E-3</v>
      </c>
    </row>
    <row r="8680" spans="4:13" x14ac:dyDescent="0.25">
      <c r="D8680">
        <v>58</v>
      </c>
      <c r="E8680">
        <v>279</v>
      </c>
      <c r="F8680">
        <f t="shared" si="135"/>
        <v>26405</v>
      </c>
      <c r="G8680">
        <f>IF(punkty5[[#This Row],[v1]] &lt; 40000,1,"")</f>
        <v>1</v>
      </c>
      <c r="H8680" t="str">
        <f>IF(punkty5[[#This Row],[v1]] = 40000,1,"")</f>
        <v/>
      </c>
      <c r="I8680">
        <f>IF(punkty5[[#This Row],[wewnatrz]] = 1,1,IF(punkty5[[#This Row],[brzegi]]=1,1,0))</f>
        <v>1</v>
      </c>
      <c r="J8680">
        <v>8673</v>
      </c>
      <c r="K8680">
        <f xml:space="preserve"> K8679 + punkty5[[#This Row],[na kole]]</f>
        <v>6809</v>
      </c>
      <c r="L8680">
        <f xml:space="preserve"> 4 * punkty5[[#This Row],[nk]] / punkty5[[#This Row],[n]]</f>
        <v>3.1403205349936583</v>
      </c>
      <c r="M8680">
        <f>ROUND(ABS(PI() - punkty5[[#This Row],[pi]]),4)</f>
        <v>1.2999999999999999E-3</v>
      </c>
    </row>
    <row r="8681" spans="4:13" x14ac:dyDescent="0.25">
      <c r="D8681">
        <v>144</v>
      </c>
      <c r="E8681">
        <v>275</v>
      </c>
      <c r="F8681">
        <f t="shared" si="135"/>
        <v>8761</v>
      </c>
      <c r="G8681">
        <f>IF(punkty5[[#This Row],[v1]] &lt; 40000,1,"")</f>
        <v>1</v>
      </c>
      <c r="H8681" t="str">
        <f>IF(punkty5[[#This Row],[v1]] = 40000,1,"")</f>
        <v/>
      </c>
      <c r="I8681">
        <f>IF(punkty5[[#This Row],[wewnatrz]] = 1,1,IF(punkty5[[#This Row],[brzegi]]=1,1,0))</f>
        <v>1</v>
      </c>
      <c r="J8681">
        <v>8674</v>
      </c>
      <c r="K8681">
        <f xml:space="preserve"> K8680 + punkty5[[#This Row],[na kole]]</f>
        <v>6810</v>
      </c>
      <c r="L8681">
        <f xml:space="preserve"> 4 * punkty5[[#This Row],[nk]] / punkty5[[#This Row],[n]]</f>
        <v>3.1404196449158404</v>
      </c>
      <c r="M8681">
        <f>ROUND(ABS(PI() - punkty5[[#This Row],[pi]]),4)</f>
        <v>1.1999999999999999E-3</v>
      </c>
    </row>
    <row r="8682" spans="4:13" x14ac:dyDescent="0.25">
      <c r="D8682">
        <v>316</v>
      </c>
      <c r="E8682">
        <v>367</v>
      </c>
      <c r="F8682">
        <f t="shared" si="135"/>
        <v>41345</v>
      </c>
      <c r="G8682" t="str">
        <f>IF(punkty5[[#This Row],[v1]] &lt; 40000,1,"")</f>
        <v/>
      </c>
      <c r="H8682" t="str">
        <f>IF(punkty5[[#This Row],[v1]] = 40000,1,"")</f>
        <v/>
      </c>
      <c r="I8682">
        <f>IF(punkty5[[#This Row],[wewnatrz]] = 1,1,IF(punkty5[[#This Row],[brzegi]]=1,1,0))</f>
        <v>0</v>
      </c>
      <c r="J8682">
        <v>8675</v>
      </c>
      <c r="K8682">
        <f xml:space="preserve"> K8681 + punkty5[[#This Row],[na kole]]</f>
        <v>6810</v>
      </c>
      <c r="L8682">
        <f xml:space="preserve"> 4 * punkty5[[#This Row],[nk]] / punkty5[[#This Row],[n]]</f>
        <v>3.1400576368876081</v>
      </c>
      <c r="M8682">
        <f>ROUND(ABS(PI() - punkty5[[#This Row],[pi]]),4)</f>
        <v>1.5E-3</v>
      </c>
    </row>
    <row r="8683" spans="4:13" x14ac:dyDescent="0.25">
      <c r="D8683">
        <v>275</v>
      </c>
      <c r="E8683">
        <v>306</v>
      </c>
      <c r="F8683">
        <f t="shared" si="135"/>
        <v>16861</v>
      </c>
      <c r="G8683">
        <f>IF(punkty5[[#This Row],[v1]] &lt; 40000,1,"")</f>
        <v>1</v>
      </c>
      <c r="H8683" t="str">
        <f>IF(punkty5[[#This Row],[v1]] = 40000,1,"")</f>
        <v/>
      </c>
      <c r="I8683">
        <f>IF(punkty5[[#This Row],[wewnatrz]] = 1,1,IF(punkty5[[#This Row],[brzegi]]=1,1,0))</f>
        <v>1</v>
      </c>
      <c r="J8683">
        <v>8676</v>
      </c>
      <c r="K8683">
        <f xml:space="preserve"> K8682 + punkty5[[#This Row],[na kole]]</f>
        <v>6811</v>
      </c>
      <c r="L8683">
        <f xml:space="preserve"> 4 * punkty5[[#This Row],[nk]] / punkty5[[#This Row],[n]]</f>
        <v>3.140156754264638</v>
      </c>
      <c r="M8683">
        <f>ROUND(ABS(PI() - punkty5[[#This Row],[pi]]),4)</f>
        <v>1.4E-3</v>
      </c>
    </row>
    <row r="8684" spans="4:13" x14ac:dyDescent="0.25">
      <c r="D8684">
        <v>299</v>
      </c>
      <c r="E8684">
        <v>266</v>
      </c>
      <c r="F8684">
        <f t="shared" si="135"/>
        <v>14157</v>
      </c>
      <c r="G8684">
        <f>IF(punkty5[[#This Row],[v1]] &lt; 40000,1,"")</f>
        <v>1</v>
      </c>
      <c r="H8684" t="str">
        <f>IF(punkty5[[#This Row],[v1]] = 40000,1,"")</f>
        <v/>
      </c>
      <c r="I8684">
        <f>IF(punkty5[[#This Row],[wewnatrz]] = 1,1,IF(punkty5[[#This Row],[brzegi]]=1,1,0))</f>
        <v>1</v>
      </c>
      <c r="J8684">
        <v>8677</v>
      </c>
      <c r="K8684">
        <f xml:space="preserve"> K8683 + punkty5[[#This Row],[na kole]]</f>
        <v>6812</v>
      </c>
      <c r="L8684">
        <f xml:space="preserve"> 4 * punkty5[[#This Row],[nk]] / punkty5[[#This Row],[n]]</f>
        <v>3.1402558487956669</v>
      </c>
      <c r="M8684">
        <f>ROUND(ABS(PI() - punkty5[[#This Row],[pi]]),4)</f>
        <v>1.2999999999999999E-3</v>
      </c>
    </row>
    <row r="8685" spans="4:13" x14ac:dyDescent="0.25">
      <c r="D8685">
        <v>336</v>
      </c>
      <c r="E8685">
        <v>142</v>
      </c>
      <c r="F8685">
        <f t="shared" si="135"/>
        <v>21860</v>
      </c>
      <c r="G8685">
        <f>IF(punkty5[[#This Row],[v1]] &lt; 40000,1,"")</f>
        <v>1</v>
      </c>
      <c r="H8685" t="str">
        <f>IF(punkty5[[#This Row],[v1]] = 40000,1,"")</f>
        <v/>
      </c>
      <c r="I8685">
        <f>IF(punkty5[[#This Row],[wewnatrz]] = 1,1,IF(punkty5[[#This Row],[brzegi]]=1,1,0))</f>
        <v>1</v>
      </c>
      <c r="J8685">
        <v>8678</v>
      </c>
      <c r="K8685">
        <f xml:space="preserve"> K8684 + punkty5[[#This Row],[na kole]]</f>
        <v>6813</v>
      </c>
      <c r="L8685">
        <f xml:space="preserve"> 4 * punkty5[[#This Row],[nk]] / punkty5[[#This Row],[n]]</f>
        <v>3.1403549204885919</v>
      </c>
      <c r="M8685">
        <f>ROUND(ABS(PI() - punkty5[[#This Row],[pi]]),4)</f>
        <v>1.1999999999999999E-3</v>
      </c>
    </row>
    <row r="8686" spans="4:13" x14ac:dyDescent="0.25">
      <c r="D8686">
        <v>182</v>
      </c>
      <c r="E8686">
        <v>103</v>
      </c>
      <c r="F8686">
        <f t="shared" si="135"/>
        <v>9733</v>
      </c>
      <c r="G8686">
        <f>IF(punkty5[[#This Row],[v1]] &lt; 40000,1,"")</f>
        <v>1</v>
      </c>
      <c r="H8686" t="str">
        <f>IF(punkty5[[#This Row],[v1]] = 40000,1,"")</f>
        <v/>
      </c>
      <c r="I8686">
        <f>IF(punkty5[[#This Row],[wewnatrz]] = 1,1,IF(punkty5[[#This Row],[brzegi]]=1,1,0))</f>
        <v>1</v>
      </c>
      <c r="J8686">
        <v>8679</v>
      </c>
      <c r="K8686">
        <f xml:space="preserve"> K8685 + punkty5[[#This Row],[na kole]]</f>
        <v>6814</v>
      </c>
      <c r="L8686">
        <f xml:space="preserve"> 4 * punkty5[[#This Row],[nk]] / punkty5[[#This Row],[n]]</f>
        <v>3.1404539693513076</v>
      </c>
      <c r="M8686">
        <f>ROUND(ABS(PI() - punkty5[[#This Row],[pi]]),4)</f>
        <v>1.1000000000000001E-3</v>
      </c>
    </row>
    <row r="8687" spans="4:13" x14ac:dyDescent="0.25">
      <c r="D8687">
        <v>397</v>
      </c>
      <c r="E8687">
        <v>195</v>
      </c>
      <c r="F8687">
        <f t="shared" si="135"/>
        <v>38834</v>
      </c>
      <c r="G8687">
        <f>IF(punkty5[[#This Row],[v1]] &lt; 40000,1,"")</f>
        <v>1</v>
      </c>
      <c r="H8687" t="str">
        <f>IF(punkty5[[#This Row],[v1]] = 40000,1,"")</f>
        <v/>
      </c>
      <c r="I8687">
        <f>IF(punkty5[[#This Row],[wewnatrz]] = 1,1,IF(punkty5[[#This Row],[brzegi]]=1,1,0))</f>
        <v>1</v>
      </c>
      <c r="J8687">
        <v>8680</v>
      </c>
      <c r="K8687">
        <f xml:space="preserve"> K8686 + punkty5[[#This Row],[na kole]]</f>
        <v>6815</v>
      </c>
      <c r="L8687">
        <f xml:space="preserve"> 4 * punkty5[[#This Row],[nk]] / punkty5[[#This Row],[n]]</f>
        <v>3.1405529953917051</v>
      </c>
      <c r="M8687">
        <f>ROUND(ABS(PI() - punkty5[[#This Row],[pi]]),4)</f>
        <v>1E-3</v>
      </c>
    </row>
    <row r="8688" spans="4:13" x14ac:dyDescent="0.25">
      <c r="D8688">
        <v>139</v>
      </c>
      <c r="E8688">
        <v>55</v>
      </c>
      <c r="F8688">
        <f t="shared" si="135"/>
        <v>24746</v>
      </c>
      <c r="G8688">
        <f>IF(punkty5[[#This Row],[v1]] &lt; 40000,1,"")</f>
        <v>1</v>
      </c>
      <c r="H8688" t="str">
        <f>IF(punkty5[[#This Row],[v1]] = 40000,1,"")</f>
        <v/>
      </c>
      <c r="I8688">
        <f>IF(punkty5[[#This Row],[wewnatrz]] = 1,1,IF(punkty5[[#This Row],[brzegi]]=1,1,0))</f>
        <v>1</v>
      </c>
      <c r="J8688">
        <v>8681</v>
      </c>
      <c r="K8688">
        <f xml:space="preserve"> K8687 + punkty5[[#This Row],[na kole]]</f>
        <v>6816</v>
      </c>
      <c r="L8688">
        <f xml:space="preserve"> 4 * punkty5[[#This Row],[nk]] / punkty5[[#This Row],[n]]</f>
        <v>3.1406519986176709</v>
      </c>
      <c r="M8688">
        <f>ROUND(ABS(PI() - punkty5[[#This Row],[pi]]),4)</f>
        <v>8.9999999999999998E-4</v>
      </c>
    </row>
    <row r="8689" spans="4:13" x14ac:dyDescent="0.25">
      <c r="D8689">
        <v>296</v>
      </c>
      <c r="E8689">
        <v>138</v>
      </c>
      <c r="F8689">
        <f t="shared" si="135"/>
        <v>13060</v>
      </c>
      <c r="G8689">
        <f>IF(punkty5[[#This Row],[v1]] &lt; 40000,1,"")</f>
        <v>1</v>
      </c>
      <c r="H8689" t="str">
        <f>IF(punkty5[[#This Row],[v1]] = 40000,1,"")</f>
        <v/>
      </c>
      <c r="I8689">
        <f>IF(punkty5[[#This Row],[wewnatrz]] = 1,1,IF(punkty5[[#This Row],[brzegi]]=1,1,0))</f>
        <v>1</v>
      </c>
      <c r="J8689">
        <v>8682</v>
      </c>
      <c r="K8689">
        <f xml:space="preserve"> K8688 + punkty5[[#This Row],[na kole]]</f>
        <v>6817</v>
      </c>
      <c r="L8689">
        <f xml:space="preserve"> 4 * punkty5[[#This Row],[nk]] / punkty5[[#This Row],[n]]</f>
        <v>3.1407509790370884</v>
      </c>
      <c r="M8689">
        <f>ROUND(ABS(PI() - punkty5[[#This Row],[pi]]),4)</f>
        <v>8.0000000000000004E-4</v>
      </c>
    </row>
    <row r="8690" spans="4:13" x14ac:dyDescent="0.25">
      <c r="D8690">
        <v>240</v>
      </c>
      <c r="E8690">
        <v>155</v>
      </c>
      <c r="F8690">
        <f t="shared" si="135"/>
        <v>3625</v>
      </c>
      <c r="G8690">
        <f>IF(punkty5[[#This Row],[v1]] &lt; 40000,1,"")</f>
        <v>1</v>
      </c>
      <c r="H8690" t="str">
        <f>IF(punkty5[[#This Row],[v1]] = 40000,1,"")</f>
        <v/>
      </c>
      <c r="I8690">
        <f>IF(punkty5[[#This Row],[wewnatrz]] = 1,1,IF(punkty5[[#This Row],[brzegi]]=1,1,0))</f>
        <v>1</v>
      </c>
      <c r="J8690">
        <v>8683</v>
      </c>
      <c r="K8690">
        <f xml:space="preserve"> K8689 + punkty5[[#This Row],[na kole]]</f>
        <v>6818</v>
      </c>
      <c r="L8690">
        <f xml:space="preserve"> 4 * punkty5[[#This Row],[nk]] / punkty5[[#This Row],[n]]</f>
        <v>3.1408499366578373</v>
      </c>
      <c r="M8690">
        <f>ROUND(ABS(PI() - punkty5[[#This Row],[pi]]),4)</f>
        <v>6.9999999999999999E-4</v>
      </c>
    </row>
    <row r="8691" spans="4:13" x14ac:dyDescent="0.25">
      <c r="D8691">
        <v>394</v>
      </c>
      <c r="E8691">
        <v>63</v>
      </c>
      <c r="F8691">
        <f t="shared" si="135"/>
        <v>56405</v>
      </c>
      <c r="G8691" t="str">
        <f>IF(punkty5[[#This Row],[v1]] &lt; 40000,1,"")</f>
        <v/>
      </c>
      <c r="H8691" t="str">
        <f>IF(punkty5[[#This Row],[v1]] = 40000,1,"")</f>
        <v/>
      </c>
      <c r="I8691">
        <f>IF(punkty5[[#This Row],[wewnatrz]] = 1,1,IF(punkty5[[#This Row],[brzegi]]=1,1,0))</f>
        <v>0</v>
      </c>
      <c r="J8691">
        <v>8684</v>
      </c>
      <c r="K8691">
        <f xml:space="preserve"> K8690 + punkty5[[#This Row],[na kole]]</f>
        <v>6818</v>
      </c>
      <c r="L8691">
        <f xml:space="preserve"> 4 * punkty5[[#This Row],[nk]] / punkty5[[#This Row],[n]]</f>
        <v>3.1404882542607093</v>
      </c>
      <c r="M8691">
        <f>ROUND(ABS(PI() - punkty5[[#This Row],[pi]]),4)</f>
        <v>1.1000000000000001E-3</v>
      </c>
    </row>
    <row r="8692" spans="4:13" x14ac:dyDescent="0.25">
      <c r="D8692">
        <v>213</v>
      </c>
      <c r="E8692">
        <v>106</v>
      </c>
      <c r="F8692">
        <f t="shared" si="135"/>
        <v>9005</v>
      </c>
      <c r="G8692">
        <f>IF(punkty5[[#This Row],[v1]] &lt; 40000,1,"")</f>
        <v>1</v>
      </c>
      <c r="H8692" t="str">
        <f>IF(punkty5[[#This Row],[v1]] = 40000,1,"")</f>
        <v/>
      </c>
      <c r="I8692">
        <f>IF(punkty5[[#This Row],[wewnatrz]] = 1,1,IF(punkty5[[#This Row],[brzegi]]=1,1,0))</f>
        <v>1</v>
      </c>
      <c r="J8692">
        <v>8685</v>
      </c>
      <c r="K8692">
        <f xml:space="preserve"> K8691 + punkty5[[#This Row],[na kole]]</f>
        <v>6819</v>
      </c>
      <c r="L8692">
        <f xml:space="preserve"> 4 * punkty5[[#This Row],[nk]] / punkty5[[#This Row],[n]]</f>
        <v>3.1405872193436961</v>
      </c>
      <c r="M8692">
        <f>ROUND(ABS(PI() - punkty5[[#This Row],[pi]]),4)</f>
        <v>1E-3</v>
      </c>
    </row>
    <row r="8693" spans="4:13" x14ac:dyDescent="0.25">
      <c r="D8693">
        <v>309</v>
      </c>
      <c r="E8693">
        <v>300</v>
      </c>
      <c r="F8693">
        <f t="shared" si="135"/>
        <v>21881</v>
      </c>
      <c r="G8693">
        <f>IF(punkty5[[#This Row],[v1]] &lt; 40000,1,"")</f>
        <v>1</v>
      </c>
      <c r="H8693" t="str">
        <f>IF(punkty5[[#This Row],[v1]] = 40000,1,"")</f>
        <v/>
      </c>
      <c r="I8693">
        <f>IF(punkty5[[#This Row],[wewnatrz]] = 1,1,IF(punkty5[[#This Row],[brzegi]]=1,1,0))</f>
        <v>1</v>
      </c>
      <c r="J8693">
        <v>8686</v>
      </c>
      <c r="K8693">
        <f xml:space="preserve"> K8692 + punkty5[[#This Row],[na kole]]</f>
        <v>6820</v>
      </c>
      <c r="L8693">
        <f xml:space="preserve"> 4 * punkty5[[#This Row],[nk]] / punkty5[[#This Row],[n]]</f>
        <v>3.1406861616394197</v>
      </c>
      <c r="M8693">
        <f>ROUND(ABS(PI() - punkty5[[#This Row],[pi]]),4)</f>
        <v>8.9999999999999998E-4</v>
      </c>
    </row>
    <row r="8694" spans="4:13" x14ac:dyDescent="0.25">
      <c r="D8694">
        <v>326</v>
      </c>
      <c r="E8694">
        <v>147</v>
      </c>
      <c r="F8694">
        <f t="shared" si="135"/>
        <v>18685</v>
      </c>
      <c r="G8694">
        <f>IF(punkty5[[#This Row],[v1]] &lt; 40000,1,"")</f>
        <v>1</v>
      </c>
      <c r="H8694" t="str">
        <f>IF(punkty5[[#This Row],[v1]] = 40000,1,"")</f>
        <v/>
      </c>
      <c r="I8694">
        <f>IF(punkty5[[#This Row],[wewnatrz]] = 1,1,IF(punkty5[[#This Row],[brzegi]]=1,1,0))</f>
        <v>1</v>
      </c>
      <c r="J8694">
        <v>8687</v>
      </c>
      <c r="K8694">
        <f xml:space="preserve"> K8693 + punkty5[[#This Row],[na kole]]</f>
        <v>6821</v>
      </c>
      <c r="L8694">
        <f xml:space="preserve"> 4 * punkty5[[#This Row],[nk]] / punkty5[[#This Row],[n]]</f>
        <v>3.1407850811557498</v>
      </c>
      <c r="M8694">
        <f>ROUND(ABS(PI() - punkty5[[#This Row],[pi]]),4)</f>
        <v>8.0000000000000004E-4</v>
      </c>
    </row>
    <row r="8695" spans="4:13" x14ac:dyDescent="0.25">
      <c r="D8695">
        <v>125</v>
      </c>
      <c r="E8695">
        <v>360</v>
      </c>
      <c r="F8695">
        <f t="shared" si="135"/>
        <v>31225</v>
      </c>
      <c r="G8695">
        <f>IF(punkty5[[#This Row],[v1]] &lt; 40000,1,"")</f>
        <v>1</v>
      </c>
      <c r="H8695" t="str">
        <f>IF(punkty5[[#This Row],[v1]] = 40000,1,"")</f>
        <v/>
      </c>
      <c r="I8695">
        <f>IF(punkty5[[#This Row],[wewnatrz]] = 1,1,IF(punkty5[[#This Row],[brzegi]]=1,1,0))</f>
        <v>1</v>
      </c>
      <c r="J8695">
        <v>8688</v>
      </c>
      <c r="K8695">
        <f xml:space="preserve"> K8694 + punkty5[[#This Row],[na kole]]</f>
        <v>6822</v>
      </c>
      <c r="L8695">
        <f xml:space="preserve"> 4 * punkty5[[#This Row],[nk]] / punkty5[[#This Row],[n]]</f>
        <v>3.1408839779005526</v>
      </c>
      <c r="M8695">
        <f>ROUND(ABS(PI() - punkty5[[#This Row],[pi]]),4)</f>
        <v>6.9999999999999999E-4</v>
      </c>
    </row>
    <row r="8696" spans="4:13" x14ac:dyDescent="0.25">
      <c r="D8696">
        <v>255</v>
      </c>
      <c r="E8696">
        <v>55</v>
      </c>
      <c r="F8696">
        <f t="shared" si="135"/>
        <v>24050</v>
      </c>
      <c r="G8696">
        <f>IF(punkty5[[#This Row],[v1]] &lt; 40000,1,"")</f>
        <v>1</v>
      </c>
      <c r="H8696" t="str">
        <f>IF(punkty5[[#This Row],[v1]] = 40000,1,"")</f>
        <v/>
      </c>
      <c r="I8696">
        <f>IF(punkty5[[#This Row],[wewnatrz]] = 1,1,IF(punkty5[[#This Row],[brzegi]]=1,1,0))</f>
        <v>1</v>
      </c>
      <c r="J8696">
        <v>8689</v>
      </c>
      <c r="K8696">
        <f xml:space="preserve"> K8695 + punkty5[[#This Row],[na kole]]</f>
        <v>6823</v>
      </c>
      <c r="L8696">
        <f xml:space="preserve"> 4 * punkty5[[#This Row],[nk]] / punkty5[[#This Row],[n]]</f>
        <v>3.1409828518816894</v>
      </c>
      <c r="M8696">
        <f>ROUND(ABS(PI() - punkty5[[#This Row],[pi]]),4)</f>
        <v>5.9999999999999995E-4</v>
      </c>
    </row>
    <row r="8697" spans="4:13" x14ac:dyDescent="0.25">
      <c r="D8697">
        <v>130</v>
      </c>
      <c r="E8697">
        <v>211</v>
      </c>
      <c r="F8697">
        <f t="shared" si="135"/>
        <v>5021</v>
      </c>
      <c r="G8697">
        <f>IF(punkty5[[#This Row],[v1]] &lt; 40000,1,"")</f>
        <v>1</v>
      </c>
      <c r="H8697" t="str">
        <f>IF(punkty5[[#This Row],[v1]] = 40000,1,"")</f>
        <v/>
      </c>
      <c r="I8697">
        <f>IF(punkty5[[#This Row],[wewnatrz]] = 1,1,IF(punkty5[[#This Row],[brzegi]]=1,1,0))</f>
        <v>1</v>
      </c>
      <c r="J8697">
        <v>8690</v>
      </c>
      <c r="K8697">
        <f xml:space="preserve"> K8696 + punkty5[[#This Row],[na kole]]</f>
        <v>6824</v>
      </c>
      <c r="L8697">
        <f xml:space="preserve"> 4 * punkty5[[#This Row],[nk]] / punkty5[[#This Row],[n]]</f>
        <v>3.1410817031070195</v>
      </c>
      <c r="M8697">
        <f>ROUND(ABS(PI() - punkty5[[#This Row],[pi]]),4)</f>
        <v>5.0000000000000001E-4</v>
      </c>
    </row>
    <row r="8698" spans="4:13" x14ac:dyDescent="0.25">
      <c r="D8698">
        <v>255</v>
      </c>
      <c r="E8698">
        <v>286</v>
      </c>
      <c r="F8698">
        <f t="shared" si="135"/>
        <v>10421</v>
      </c>
      <c r="G8698">
        <f>IF(punkty5[[#This Row],[v1]] &lt; 40000,1,"")</f>
        <v>1</v>
      </c>
      <c r="H8698" t="str">
        <f>IF(punkty5[[#This Row],[v1]] = 40000,1,"")</f>
        <v/>
      </c>
      <c r="I8698">
        <f>IF(punkty5[[#This Row],[wewnatrz]] = 1,1,IF(punkty5[[#This Row],[brzegi]]=1,1,0))</f>
        <v>1</v>
      </c>
      <c r="J8698">
        <v>8691</v>
      </c>
      <c r="K8698">
        <f xml:space="preserve"> K8697 + punkty5[[#This Row],[na kole]]</f>
        <v>6825</v>
      </c>
      <c r="L8698">
        <f xml:space="preserve"> 4 * punkty5[[#This Row],[nk]] / punkty5[[#This Row],[n]]</f>
        <v>3.1411805315843977</v>
      </c>
      <c r="M8698">
        <f>ROUND(ABS(PI() - punkty5[[#This Row],[pi]]),4)</f>
        <v>4.0000000000000002E-4</v>
      </c>
    </row>
    <row r="8699" spans="4:13" x14ac:dyDescent="0.25">
      <c r="D8699">
        <v>242</v>
      </c>
      <c r="E8699">
        <v>286</v>
      </c>
      <c r="F8699">
        <f t="shared" si="135"/>
        <v>9160</v>
      </c>
      <c r="G8699">
        <f>IF(punkty5[[#This Row],[v1]] &lt; 40000,1,"")</f>
        <v>1</v>
      </c>
      <c r="H8699" t="str">
        <f>IF(punkty5[[#This Row],[v1]] = 40000,1,"")</f>
        <v/>
      </c>
      <c r="I8699">
        <f>IF(punkty5[[#This Row],[wewnatrz]] = 1,1,IF(punkty5[[#This Row],[brzegi]]=1,1,0))</f>
        <v>1</v>
      </c>
      <c r="J8699">
        <v>8692</v>
      </c>
      <c r="K8699">
        <f xml:space="preserve"> K8698 + punkty5[[#This Row],[na kole]]</f>
        <v>6826</v>
      </c>
      <c r="L8699">
        <f xml:space="preserve"> 4 * punkty5[[#This Row],[nk]] / punkty5[[#This Row],[n]]</f>
        <v>3.141279337321675</v>
      </c>
      <c r="M8699">
        <f>ROUND(ABS(PI() - punkty5[[#This Row],[pi]]),4)</f>
        <v>2.9999999999999997E-4</v>
      </c>
    </row>
    <row r="8700" spans="4:13" x14ac:dyDescent="0.25">
      <c r="D8700">
        <v>96</v>
      </c>
      <c r="E8700">
        <v>212</v>
      </c>
      <c r="F8700">
        <f t="shared" si="135"/>
        <v>10960</v>
      </c>
      <c r="G8700">
        <f>IF(punkty5[[#This Row],[v1]] &lt; 40000,1,"")</f>
        <v>1</v>
      </c>
      <c r="H8700" t="str">
        <f>IF(punkty5[[#This Row],[v1]] = 40000,1,"")</f>
        <v/>
      </c>
      <c r="I8700">
        <f>IF(punkty5[[#This Row],[wewnatrz]] = 1,1,IF(punkty5[[#This Row],[brzegi]]=1,1,0))</f>
        <v>1</v>
      </c>
      <c r="J8700">
        <v>8693</v>
      </c>
      <c r="K8700">
        <f xml:space="preserve"> K8699 + punkty5[[#This Row],[na kole]]</f>
        <v>6827</v>
      </c>
      <c r="L8700">
        <f xml:space="preserve"> 4 * punkty5[[#This Row],[nk]] / punkty5[[#This Row],[n]]</f>
        <v>3.1413781203266997</v>
      </c>
      <c r="M8700">
        <f>ROUND(ABS(PI() - punkty5[[#This Row],[pi]]),4)</f>
        <v>2.0000000000000001E-4</v>
      </c>
    </row>
    <row r="8701" spans="4:13" x14ac:dyDescent="0.25">
      <c r="D8701">
        <v>230</v>
      </c>
      <c r="E8701">
        <v>282</v>
      </c>
      <c r="F8701">
        <f t="shared" si="135"/>
        <v>7624</v>
      </c>
      <c r="G8701">
        <f>IF(punkty5[[#This Row],[v1]] &lt; 40000,1,"")</f>
        <v>1</v>
      </c>
      <c r="H8701" t="str">
        <f>IF(punkty5[[#This Row],[v1]] = 40000,1,"")</f>
        <v/>
      </c>
      <c r="I8701">
        <f>IF(punkty5[[#This Row],[wewnatrz]] = 1,1,IF(punkty5[[#This Row],[brzegi]]=1,1,0))</f>
        <v>1</v>
      </c>
      <c r="J8701">
        <v>8694</v>
      </c>
      <c r="K8701">
        <f xml:space="preserve"> K8700 + punkty5[[#This Row],[na kole]]</f>
        <v>6828</v>
      </c>
      <c r="L8701">
        <f xml:space="preserve"> 4 * punkty5[[#This Row],[nk]] / punkty5[[#This Row],[n]]</f>
        <v>3.1414768806073154</v>
      </c>
      <c r="M8701">
        <f>ROUND(ABS(PI() - punkty5[[#This Row],[pi]]),4)</f>
        <v>1E-4</v>
      </c>
    </row>
    <row r="8702" spans="4:13" x14ac:dyDescent="0.25">
      <c r="D8702">
        <v>375</v>
      </c>
      <c r="E8702">
        <v>320</v>
      </c>
      <c r="F8702">
        <f t="shared" si="135"/>
        <v>45025</v>
      </c>
      <c r="G8702" t="str">
        <f>IF(punkty5[[#This Row],[v1]] &lt; 40000,1,"")</f>
        <v/>
      </c>
      <c r="H8702" t="str">
        <f>IF(punkty5[[#This Row],[v1]] = 40000,1,"")</f>
        <v/>
      </c>
      <c r="I8702">
        <f>IF(punkty5[[#This Row],[wewnatrz]] = 1,1,IF(punkty5[[#This Row],[brzegi]]=1,1,0))</f>
        <v>0</v>
      </c>
      <c r="J8702">
        <v>8695</v>
      </c>
      <c r="K8702">
        <f xml:space="preserve"> K8701 + punkty5[[#This Row],[na kole]]</f>
        <v>6828</v>
      </c>
      <c r="L8702">
        <f xml:space="preserve"> 4 * punkty5[[#This Row],[nk]] / punkty5[[#This Row],[n]]</f>
        <v>3.1411155836687752</v>
      </c>
      <c r="M8702">
        <f>ROUND(ABS(PI() - punkty5[[#This Row],[pi]]),4)</f>
        <v>5.0000000000000001E-4</v>
      </c>
    </row>
    <row r="8703" spans="4:13" x14ac:dyDescent="0.25">
      <c r="D8703">
        <v>270</v>
      </c>
      <c r="E8703">
        <v>246</v>
      </c>
      <c r="F8703">
        <f t="shared" si="135"/>
        <v>7016</v>
      </c>
      <c r="G8703">
        <f>IF(punkty5[[#This Row],[v1]] &lt; 40000,1,"")</f>
        <v>1</v>
      </c>
      <c r="H8703" t="str">
        <f>IF(punkty5[[#This Row],[v1]] = 40000,1,"")</f>
        <v/>
      </c>
      <c r="I8703">
        <f>IF(punkty5[[#This Row],[wewnatrz]] = 1,1,IF(punkty5[[#This Row],[brzegi]]=1,1,0))</f>
        <v>1</v>
      </c>
      <c r="J8703">
        <v>8696</v>
      </c>
      <c r="K8703">
        <f xml:space="preserve"> K8702 + punkty5[[#This Row],[na kole]]</f>
        <v>6829</v>
      </c>
      <c r="L8703">
        <f xml:space="preserve"> 4 * punkty5[[#This Row],[nk]] / punkty5[[#This Row],[n]]</f>
        <v>3.1412143514259427</v>
      </c>
      <c r="M8703">
        <f>ROUND(ABS(PI() - punkty5[[#This Row],[pi]]),4)</f>
        <v>4.0000000000000002E-4</v>
      </c>
    </row>
    <row r="8704" spans="4:13" x14ac:dyDescent="0.25">
      <c r="D8704">
        <v>7</v>
      </c>
      <c r="E8704">
        <v>225</v>
      </c>
      <c r="F8704">
        <f t="shared" si="135"/>
        <v>37874</v>
      </c>
      <c r="G8704">
        <f>IF(punkty5[[#This Row],[v1]] &lt; 40000,1,"")</f>
        <v>1</v>
      </c>
      <c r="H8704" t="str">
        <f>IF(punkty5[[#This Row],[v1]] = 40000,1,"")</f>
        <v/>
      </c>
      <c r="I8704">
        <f>IF(punkty5[[#This Row],[wewnatrz]] = 1,1,IF(punkty5[[#This Row],[brzegi]]=1,1,0))</f>
        <v>1</v>
      </c>
      <c r="J8704">
        <v>8697</v>
      </c>
      <c r="K8704">
        <f xml:space="preserve"> K8703 + punkty5[[#This Row],[na kole]]</f>
        <v>6830</v>
      </c>
      <c r="L8704">
        <f xml:space="preserve"> 4 * punkty5[[#This Row],[nk]] / punkty5[[#This Row],[n]]</f>
        <v>3.1413130964700473</v>
      </c>
      <c r="M8704">
        <f>ROUND(ABS(PI() - punkty5[[#This Row],[pi]]),4)</f>
        <v>2.9999999999999997E-4</v>
      </c>
    </row>
    <row r="8705" spans="4:13" x14ac:dyDescent="0.25">
      <c r="D8705">
        <v>80</v>
      </c>
      <c r="E8705">
        <v>71</v>
      </c>
      <c r="F8705">
        <f t="shared" si="135"/>
        <v>31041</v>
      </c>
      <c r="G8705">
        <f>IF(punkty5[[#This Row],[v1]] &lt; 40000,1,"")</f>
        <v>1</v>
      </c>
      <c r="H8705" t="str">
        <f>IF(punkty5[[#This Row],[v1]] = 40000,1,"")</f>
        <v/>
      </c>
      <c r="I8705">
        <f>IF(punkty5[[#This Row],[wewnatrz]] = 1,1,IF(punkty5[[#This Row],[brzegi]]=1,1,0))</f>
        <v>1</v>
      </c>
      <c r="J8705">
        <v>8698</v>
      </c>
      <c r="K8705">
        <f xml:space="preserve"> K8704 + punkty5[[#This Row],[na kole]]</f>
        <v>6831</v>
      </c>
      <c r="L8705">
        <f xml:space="preserve"> 4 * punkty5[[#This Row],[nk]] / punkty5[[#This Row],[n]]</f>
        <v>3.1414118188089217</v>
      </c>
      <c r="M8705">
        <f>ROUND(ABS(PI() - punkty5[[#This Row],[pi]]),4)</f>
        <v>2.0000000000000001E-4</v>
      </c>
    </row>
    <row r="8706" spans="4:13" x14ac:dyDescent="0.25">
      <c r="D8706">
        <v>252</v>
      </c>
      <c r="E8706">
        <v>343</v>
      </c>
      <c r="F8706">
        <f t="shared" si="135"/>
        <v>23153</v>
      </c>
      <c r="G8706">
        <f>IF(punkty5[[#This Row],[v1]] &lt; 40000,1,"")</f>
        <v>1</v>
      </c>
      <c r="H8706" t="str">
        <f>IF(punkty5[[#This Row],[v1]] = 40000,1,"")</f>
        <v/>
      </c>
      <c r="I8706">
        <f>IF(punkty5[[#This Row],[wewnatrz]] = 1,1,IF(punkty5[[#This Row],[brzegi]]=1,1,0))</f>
        <v>1</v>
      </c>
      <c r="J8706">
        <v>8699</v>
      </c>
      <c r="K8706">
        <f xml:space="preserve"> K8705 + punkty5[[#This Row],[na kole]]</f>
        <v>6832</v>
      </c>
      <c r="L8706">
        <f xml:space="preserve"> 4 * punkty5[[#This Row],[nk]] / punkty5[[#This Row],[n]]</f>
        <v>3.1415105184503966</v>
      </c>
      <c r="M8706">
        <f>ROUND(ABS(PI() - punkty5[[#This Row],[pi]]),4)</f>
        <v>1E-4</v>
      </c>
    </row>
    <row r="8707" spans="4:13" x14ac:dyDescent="0.25">
      <c r="D8707">
        <v>289</v>
      </c>
      <c r="E8707">
        <v>50</v>
      </c>
      <c r="F8707">
        <f t="shared" si="135"/>
        <v>30421</v>
      </c>
      <c r="G8707">
        <f>IF(punkty5[[#This Row],[v1]] &lt; 40000,1,"")</f>
        <v>1</v>
      </c>
      <c r="H8707" t="str">
        <f>IF(punkty5[[#This Row],[v1]] = 40000,1,"")</f>
        <v/>
      </c>
      <c r="I8707">
        <f>IF(punkty5[[#This Row],[wewnatrz]] = 1,1,IF(punkty5[[#This Row],[brzegi]]=1,1,0))</f>
        <v>1</v>
      </c>
      <c r="J8707">
        <v>8700</v>
      </c>
      <c r="K8707">
        <f xml:space="preserve"> K8706 + punkty5[[#This Row],[na kole]]</f>
        <v>6833</v>
      </c>
      <c r="L8707">
        <f xml:space="preserve"> 4 * punkty5[[#This Row],[nk]] / punkty5[[#This Row],[n]]</f>
        <v>3.1416091954022987</v>
      </c>
      <c r="M8707">
        <f>ROUND(ABS(PI() - punkty5[[#This Row],[pi]]),4)</f>
        <v>0</v>
      </c>
    </row>
    <row r="8708" spans="4:13" x14ac:dyDescent="0.25">
      <c r="D8708">
        <v>218</v>
      </c>
      <c r="E8708">
        <v>374</v>
      </c>
      <c r="F8708">
        <f t="shared" si="135"/>
        <v>30600</v>
      </c>
      <c r="G8708">
        <f>IF(punkty5[[#This Row],[v1]] &lt; 40000,1,"")</f>
        <v>1</v>
      </c>
      <c r="H8708" t="str">
        <f>IF(punkty5[[#This Row],[v1]] = 40000,1,"")</f>
        <v/>
      </c>
      <c r="I8708">
        <f>IF(punkty5[[#This Row],[wewnatrz]] = 1,1,IF(punkty5[[#This Row],[brzegi]]=1,1,0))</f>
        <v>1</v>
      </c>
      <c r="J8708">
        <v>8701</v>
      </c>
      <c r="K8708">
        <f xml:space="preserve"> K8707 + punkty5[[#This Row],[na kole]]</f>
        <v>6834</v>
      </c>
      <c r="L8708">
        <f xml:space="preserve"> 4 * punkty5[[#This Row],[nk]] / punkty5[[#This Row],[n]]</f>
        <v>3.1417078496724513</v>
      </c>
      <c r="M8708">
        <f>ROUND(ABS(PI() - punkty5[[#This Row],[pi]]),4)</f>
        <v>1E-4</v>
      </c>
    </row>
    <row r="8709" spans="4:13" x14ac:dyDescent="0.25">
      <c r="D8709">
        <v>183</v>
      </c>
      <c r="E8709">
        <v>329</v>
      </c>
      <c r="F8709">
        <f t="shared" si="135"/>
        <v>16930</v>
      </c>
      <c r="G8709">
        <f>IF(punkty5[[#This Row],[v1]] &lt; 40000,1,"")</f>
        <v>1</v>
      </c>
      <c r="H8709" t="str">
        <f>IF(punkty5[[#This Row],[v1]] = 40000,1,"")</f>
        <v/>
      </c>
      <c r="I8709">
        <f>IF(punkty5[[#This Row],[wewnatrz]] = 1,1,IF(punkty5[[#This Row],[brzegi]]=1,1,0))</f>
        <v>1</v>
      </c>
      <c r="J8709">
        <v>8702</v>
      </c>
      <c r="K8709">
        <f xml:space="preserve"> K8708 + punkty5[[#This Row],[na kole]]</f>
        <v>6835</v>
      </c>
      <c r="L8709">
        <f xml:space="preserve"> 4 * punkty5[[#This Row],[nk]] / punkty5[[#This Row],[n]]</f>
        <v>3.1418064812686737</v>
      </c>
      <c r="M8709">
        <f>ROUND(ABS(PI() - punkty5[[#This Row],[pi]]),4)</f>
        <v>2.0000000000000001E-4</v>
      </c>
    </row>
    <row r="8710" spans="4:13" x14ac:dyDescent="0.25">
      <c r="D8710">
        <v>284</v>
      </c>
      <c r="E8710">
        <v>244</v>
      </c>
      <c r="F8710">
        <f t="shared" si="135"/>
        <v>8992</v>
      </c>
      <c r="G8710">
        <f>IF(punkty5[[#This Row],[v1]] &lt; 40000,1,"")</f>
        <v>1</v>
      </c>
      <c r="H8710" t="str">
        <f>IF(punkty5[[#This Row],[v1]] = 40000,1,"")</f>
        <v/>
      </c>
      <c r="I8710">
        <f>IF(punkty5[[#This Row],[wewnatrz]] = 1,1,IF(punkty5[[#This Row],[brzegi]]=1,1,0))</f>
        <v>1</v>
      </c>
      <c r="J8710">
        <v>8703</v>
      </c>
      <c r="K8710">
        <f xml:space="preserve"> K8709 + punkty5[[#This Row],[na kole]]</f>
        <v>6836</v>
      </c>
      <c r="L8710">
        <f xml:space="preserve"> 4 * punkty5[[#This Row],[nk]] / punkty5[[#This Row],[n]]</f>
        <v>3.1419050901987822</v>
      </c>
      <c r="M8710">
        <f>ROUND(ABS(PI() - punkty5[[#This Row],[pi]]),4)</f>
        <v>2.9999999999999997E-4</v>
      </c>
    </row>
    <row r="8711" spans="4:13" x14ac:dyDescent="0.25">
      <c r="D8711">
        <v>240</v>
      </c>
      <c r="E8711">
        <v>339</v>
      </c>
      <c r="F8711">
        <f t="shared" si="135"/>
        <v>20921</v>
      </c>
      <c r="G8711">
        <f>IF(punkty5[[#This Row],[v1]] &lt; 40000,1,"")</f>
        <v>1</v>
      </c>
      <c r="H8711" t="str">
        <f>IF(punkty5[[#This Row],[v1]] = 40000,1,"")</f>
        <v/>
      </c>
      <c r="I8711">
        <f>IF(punkty5[[#This Row],[wewnatrz]] = 1,1,IF(punkty5[[#This Row],[brzegi]]=1,1,0))</f>
        <v>1</v>
      </c>
      <c r="J8711">
        <v>8704</v>
      </c>
      <c r="K8711">
        <f xml:space="preserve"> K8710 + punkty5[[#This Row],[na kole]]</f>
        <v>6837</v>
      </c>
      <c r="L8711">
        <f xml:space="preserve"> 4 * punkty5[[#This Row],[nk]] / punkty5[[#This Row],[n]]</f>
        <v>3.1420036764705883</v>
      </c>
      <c r="M8711">
        <f>ROUND(ABS(PI() - punkty5[[#This Row],[pi]]),4)</f>
        <v>4.0000000000000002E-4</v>
      </c>
    </row>
    <row r="8712" spans="4:13" x14ac:dyDescent="0.25">
      <c r="D8712">
        <v>19</v>
      </c>
      <c r="E8712">
        <v>179</v>
      </c>
      <c r="F8712">
        <f t="shared" si="135"/>
        <v>33202</v>
      </c>
      <c r="G8712">
        <f>IF(punkty5[[#This Row],[v1]] &lt; 40000,1,"")</f>
        <v>1</v>
      </c>
      <c r="H8712" t="str">
        <f>IF(punkty5[[#This Row],[v1]] = 40000,1,"")</f>
        <v/>
      </c>
      <c r="I8712">
        <f>IF(punkty5[[#This Row],[wewnatrz]] = 1,1,IF(punkty5[[#This Row],[brzegi]]=1,1,0))</f>
        <v>1</v>
      </c>
      <c r="J8712">
        <v>8705</v>
      </c>
      <c r="K8712">
        <f xml:space="preserve"> K8711 + punkty5[[#This Row],[na kole]]</f>
        <v>6838</v>
      </c>
      <c r="L8712">
        <f xml:space="preserve"> 4 * punkty5[[#This Row],[nk]] / punkty5[[#This Row],[n]]</f>
        <v>3.1421022400919014</v>
      </c>
      <c r="M8712">
        <f>ROUND(ABS(PI() - punkty5[[#This Row],[pi]]),4)</f>
        <v>5.0000000000000001E-4</v>
      </c>
    </row>
    <row r="8713" spans="4:13" x14ac:dyDescent="0.25">
      <c r="D8713">
        <v>221</v>
      </c>
      <c r="E8713">
        <v>388</v>
      </c>
      <c r="F8713">
        <f t="shared" ref="F8713:F8776" si="136">((D8713 - 200) * (D8713 - 200)) +(( E8713 - 200) * ( E8713 - 200))</f>
        <v>35785</v>
      </c>
      <c r="G8713">
        <f>IF(punkty5[[#This Row],[v1]] &lt; 40000,1,"")</f>
        <v>1</v>
      </c>
      <c r="H8713" t="str">
        <f>IF(punkty5[[#This Row],[v1]] = 40000,1,"")</f>
        <v/>
      </c>
      <c r="I8713">
        <f>IF(punkty5[[#This Row],[wewnatrz]] = 1,1,IF(punkty5[[#This Row],[brzegi]]=1,1,0))</f>
        <v>1</v>
      </c>
      <c r="J8713">
        <v>8706</v>
      </c>
      <c r="K8713">
        <f xml:space="preserve"> K8712 + punkty5[[#This Row],[na kole]]</f>
        <v>6839</v>
      </c>
      <c r="L8713">
        <f xml:space="preserve"> 4 * punkty5[[#This Row],[nk]] / punkty5[[#This Row],[n]]</f>
        <v>3.1422007810705259</v>
      </c>
      <c r="M8713">
        <f>ROUND(ABS(PI() - punkty5[[#This Row],[pi]]),4)</f>
        <v>5.9999999999999995E-4</v>
      </c>
    </row>
    <row r="8714" spans="4:13" x14ac:dyDescent="0.25">
      <c r="D8714">
        <v>316</v>
      </c>
      <c r="E8714">
        <v>273</v>
      </c>
      <c r="F8714">
        <f t="shared" si="136"/>
        <v>18785</v>
      </c>
      <c r="G8714">
        <f>IF(punkty5[[#This Row],[v1]] &lt; 40000,1,"")</f>
        <v>1</v>
      </c>
      <c r="H8714" t="str">
        <f>IF(punkty5[[#This Row],[v1]] = 40000,1,"")</f>
        <v/>
      </c>
      <c r="I8714">
        <f>IF(punkty5[[#This Row],[wewnatrz]] = 1,1,IF(punkty5[[#This Row],[brzegi]]=1,1,0))</f>
        <v>1</v>
      </c>
      <c r="J8714">
        <v>8707</v>
      </c>
      <c r="K8714">
        <f xml:space="preserve"> K8713 + punkty5[[#This Row],[na kole]]</f>
        <v>6840</v>
      </c>
      <c r="L8714">
        <f xml:space="preserve"> 4 * punkty5[[#This Row],[nk]] / punkty5[[#This Row],[n]]</f>
        <v>3.1422992994142644</v>
      </c>
      <c r="M8714">
        <f>ROUND(ABS(PI() - punkty5[[#This Row],[pi]]),4)</f>
        <v>6.9999999999999999E-4</v>
      </c>
    </row>
    <row r="8715" spans="4:13" x14ac:dyDescent="0.25">
      <c r="D8715">
        <v>226</v>
      </c>
      <c r="E8715">
        <v>172</v>
      </c>
      <c r="F8715">
        <f t="shared" si="136"/>
        <v>1460</v>
      </c>
      <c r="G8715">
        <f>IF(punkty5[[#This Row],[v1]] &lt; 40000,1,"")</f>
        <v>1</v>
      </c>
      <c r="H8715" t="str">
        <f>IF(punkty5[[#This Row],[v1]] = 40000,1,"")</f>
        <v/>
      </c>
      <c r="I8715">
        <f>IF(punkty5[[#This Row],[wewnatrz]] = 1,1,IF(punkty5[[#This Row],[brzegi]]=1,1,0))</f>
        <v>1</v>
      </c>
      <c r="J8715">
        <v>8708</v>
      </c>
      <c r="K8715">
        <f xml:space="preserve"> K8714 + punkty5[[#This Row],[na kole]]</f>
        <v>6841</v>
      </c>
      <c r="L8715">
        <f xml:space="preserve"> 4 * punkty5[[#This Row],[nk]] / punkty5[[#This Row],[n]]</f>
        <v>3.1423977951309139</v>
      </c>
      <c r="M8715">
        <f>ROUND(ABS(PI() - punkty5[[#This Row],[pi]]),4)</f>
        <v>8.0000000000000004E-4</v>
      </c>
    </row>
    <row r="8716" spans="4:13" x14ac:dyDescent="0.25">
      <c r="D8716">
        <v>53</v>
      </c>
      <c r="E8716">
        <v>215</v>
      </c>
      <c r="F8716">
        <f t="shared" si="136"/>
        <v>21834</v>
      </c>
      <c r="G8716">
        <f>IF(punkty5[[#This Row],[v1]] &lt; 40000,1,"")</f>
        <v>1</v>
      </c>
      <c r="H8716" t="str">
        <f>IF(punkty5[[#This Row],[v1]] = 40000,1,"")</f>
        <v/>
      </c>
      <c r="I8716">
        <f>IF(punkty5[[#This Row],[wewnatrz]] = 1,1,IF(punkty5[[#This Row],[brzegi]]=1,1,0))</f>
        <v>1</v>
      </c>
      <c r="J8716">
        <v>8709</v>
      </c>
      <c r="K8716">
        <f xml:space="preserve"> K8715 + punkty5[[#This Row],[na kole]]</f>
        <v>6842</v>
      </c>
      <c r="L8716">
        <f xml:space="preserve"> 4 * punkty5[[#This Row],[nk]] / punkty5[[#This Row],[n]]</f>
        <v>3.1424962682282698</v>
      </c>
      <c r="M8716">
        <f>ROUND(ABS(PI() - punkty5[[#This Row],[pi]]),4)</f>
        <v>8.9999999999999998E-4</v>
      </c>
    </row>
    <row r="8717" spans="4:13" x14ac:dyDescent="0.25">
      <c r="D8717">
        <v>54</v>
      </c>
      <c r="E8717">
        <v>292</v>
      </c>
      <c r="F8717">
        <f t="shared" si="136"/>
        <v>29780</v>
      </c>
      <c r="G8717">
        <f>IF(punkty5[[#This Row],[v1]] &lt; 40000,1,"")</f>
        <v>1</v>
      </c>
      <c r="H8717" t="str">
        <f>IF(punkty5[[#This Row],[v1]] = 40000,1,"")</f>
        <v/>
      </c>
      <c r="I8717">
        <f>IF(punkty5[[#This Row],[wewnatrz]] = 1,1,IF(punkty5[[#This Row],[brzegi]]=1,1,0))</f>
        <v>1</v>
      </c>
      <c r="J8717">
        <v>8710</v>
      </c>
      <c r="K8717">
        <f xml:space="preserve"> K8716 + punkty5[[#This Row],[na kole]]</f>
        <v>6843</v>
      </c>
      <c r="L8717">
        <f xml:space="preserve"> 4 * punkty5[[#This Row],[nk]] / punkty5[[#This Row],[n]]</f>
        <v>3.1425947187141219</v>
      </c>
      <c r="M8717">
        <f>ROUND(ABS(PI() - punkty5[[#This Row],[pi]]),4)</f>
        <v>1E-3</v>
      </c>
    </row>
    <row r="8718" spans="4:13" x14ac:dyDescent="0.25">
      <c r="D8718">
        <v>310</v>
      </c>
      <c r="E8718">
        <v>308</v>
      </c>
      <c r="F8718">
        <f t="shared" si="136"/>
        <v>23764</v>
      </c>
      <c r="G8718">
        <f>IF(punkty5[[#This Row],[v1]] &lt; 40000,1,"")</f>
        <v>1</v>
      </c>
      <c r="H8718" t="str">
        <f>IF(punkty5[[#This Row],[v1]] = 40000,1,"")</f>
        <v/>
      </c>
      <c r="I8718">
        <f>IF(punkty5[[#This Row],[wewnatrz]] = 1,1,IF(punkty5[[#This Row],[brzegi]]=1,1,0))</f>
        <v>1</v>
      </c>
      <c r="J8718">
        <v>8711</v>
      </c>
      <c r="K8718">
        <f xml:space="preserve"> K8717 + punkty5[[#This Row],[na kole]]</f>
        <v>6844</v>
      </c>
      <c r="L8718">
        <f xml:space="preserve"> 4 * punkty5[[#This Row],[nk]] / punkty5[[#This Row],[n]]</f>
        <v>3.1426931465962578</v>
      </c>
      <c r="M8718">
        <f>ROUND(ABS(PI() - punkty5[[#This Row],[pi]]),4)</f>
        <v>1.1000000000000001E-3</v>
      </c>
    </row>
    <row r="8719" spans="4:13" x14ac:dyDescent="0.25">
      <c r="D8719">
        <v>263</v>
      </c>
      <c r="E8719">
        <v>61</v>
      </c>
      <c r="F8719">
        <f t="shared" si="136"/>
        <v>23290</v>
      </c>
      <c r="G8719">
        <f>IF(punkty5[[#This Row],[v1]] &lt; 40000,1,"")</f>
        <v>1</v>
      </c>
      <c r="H8719" t="str">
        <f>IF(punkty5[[#This Row],[v1]] = 40000,1,"")</f>
        <v/>
      </c>
      <c r="I8719">
        <f>IF(punkty5[[#This Row],[wewnatrz]] = 1,1,IF(punkty5[[#This Row],[brzegi]]=1,1,0))</f>
        <v>1</v>
      </c>
      <c r="J8719">
        <v>8712</v>
      </c>
      <c r="K8719">
        <f xml:space="preserve"> K8718 + punkty5[[#This Row],[na kole]]</f>
        <v>6845</v>
      </c>
      <c r="L8719">
        <f xml:space="preserve"> 4 * punkty5[[#This Row],[nk]] / punkty5[[#This Row],[n]]</f>
        <v>3.142791551882461</v>
      </c>
      <c r="M8719">
        <f>ROUND(ABS(PI() - punkty5[[#This Row],[pi]]),4)</f>
        <v>1.1999999999999999E-3</v>
      </c>
    </row>
    <row r="8720" spans="4:13" x14ac:dyDescent="0.25">
      <c r="D8720">
        <v>105</v>
      </c>
      <c r="E8720">
        <v>278</v>
      </c>
      <c r="F8720">
        <f t="shared" si="136"/>
        <v>15109</v>
      </c>
      <c r="G8720">
        <f>IF(punkty5[[#This Row],[v1]] &lt; 40000,1,"")</f>
        <v>1</v>
      </c>
      <c r="H8720" t="str">
        <f>IF(punkty5[[#This Row],[v1]] = 40000,1,"")</f>
        <v/>
      </c>
      <c r="I8720">
        <f>IF(punkty5[[#This Row],[wewnatrz]] = 1,1,IF(punkty5[[#This Row],[brzegi]]=1,1,0))</f>
        <v>1</v>
      </c>
      <c r="J8720">
        <v>8713</v>
      </c>
      <c r="K8720">
        <f xml:space="preserve"> K8719 + punkty5[[#This Row],[na kole]]</f>
        <v>6846</v>
      </c>
      <c r="L8720">
        <f xml:space="preserve"> 4 * punkty5[[#This Row],[nk]] / punkty5[[#This Row],[n]]</f>
        <v>3.1428899345805119</v>
      </c>
      <c r="M8720">
        <f>ROUND(ABS(PI() - punkty5[[#This Row],[pi]]),4)</f>
        <v>1.2999999999999999E-3</v>
      </c>
    </row>
    <row r="8721" spans="4:13" x14ac:dyDescent="0.25">
      <c r="D8721">
        <v>87</v>
      </c>
      <c r="E8721">
        <v>51</v>
      </c>
      <c r="F8721">
        <f t="shared" si="136"/>
        <v>34970</v>
      </c>
      <c r="G8721">
        <f>IF(punkty5[[#This Row],[v1]] &lt; 40000,1,"")</f>
        <v>1</v>
      </c>
      <c r="H8721" t="str">
        <f>IF(punkty5[[#This Row],[v1]] = 40000,1,"")</f>
        <v/>
      </c>
      <c r="I8721">
        <f>IF(punkty5[[#This Row],[wewnatrz]] = 1,1,IF(punkty5[[#This Row],[brzegi]]=1,1,0))</f>
        <v>1</v>
      </c>
      <c r="J8721">
        <v>8714</v>
      </c>
      <c r="K8721">
        <f xml:space="preserve"> K8720 + punkty5[[#This Row],[na kole]]</f>
        <v>6847</v>
      </c>
      <c r="L8721">
        <f xml:space="preserve"> 4 * punkty5[[#This Row],[nk]] / punkty5[[#This Row],[n]]</f>
        <v>3.1429882946981866</v>
      </c>
      <c r="M8721">
        <f>ROUND(ABS(PI() - punkty5[[#This Row],[pi]]),4)</f>
        <v>1.4E-3</v>
      </c>
    </row>
    <row r="8722" spans="4:13" x14ac:dyDescent="0.25">
      <c r="D8722">
        <v>319</v>
      </c>
      <c r="E8722">
        <v>141</v>
      </c>
      <c r="F8722">
        <f t="shared" si="136"/>
        <v>17642</v>
      </c>
      <c r="G8722">
        <f>IF(punkty5[[#This Row],[v1]] &lt; 40000,1,"")</f>
        <v>1</v>
      </c>
      <c r="H8722" t="str">
        <f>IF(punkty5[[#This Row],[v1]] = 40000,1,"")</f>
        <v/>
      </c>
      <c r="I8722">
        <f>IF(punkty5[[#This Row],[wewnatrz]] = 1,1,IF(punkty5[[#This Row],[brzegi]]=1,1,0))</f>
        <v>1</v>
      </c>
      <c r="J8722">
        <v>8715</v>
      </c>
      <c r="K8722">
        <f xml:space="preserve"> K8721 + punkty5[[#This Row],[na kole]]</f>
        <v>6848</v>
      </c>
      <c r="L8722">
        <f xml:space="preserve"> 4 * punkty5[[#This Row],[nk]] / punkty5[[#This Row],[n]]</f>
        <v>3.1430866322432589</v>
      </c>
      <c r="M8722">
        <f>ROUND(ABS(PI() - punkty5[[#This Row],[pi]]),4)</f>
        <v>1.5E-3</v>
      </c>
    </row>
    <row r="8723" spans="4:13" x14ac:dyDescent="0.25">
      <c r="D8723">
        <v>319</v>
      </c>
      <c r="E8723">
        <v>198</v>
      </c>
      <c r="F8723">
        <f t="shared" si="136"/>
        <v>14165</v>
      </c>
      <c r="G8723">
        <f>IF(punkty5[[#This Row],[v1]] &lt; 40000,1,"")</f>
        <v>1</v>
      </c>
      <c r="H8723" t="str">
        <f>IF(punkty5[[#This Row],[v1]] = 40000,1,"")</f>
        <v/>
      </c>
      <c r="I8723">
        <f>IF(punkty5[[#This Row],[wewnatrz]] = 1,1,IF(punkty5[[#This Row],[brzegi]]=1,1,0))</f>
        <v>1</v>
      </c>
      <c r="J8723">
        <v>8716</v>
      </c>
      <c r="K8723">
        <f xml:space="preserve"> K8722 + punkty5[[#This Row],[na kole]]</f>
        <v>6849</v>
      </c>
      <c r="L8723">
        <f xml:space="preserve"> 4 * punkty5[[#This Row],[nk]] / punkty5[[#This Row],[n]]</f>
        <v>3.1431849472234972</v>
      </c>
      <c r="M8723">
        <f>ROUND(ABS(PI() - punkty5[[#This Row],[pi]]),4)</f>
        <v>1.6000000000000001E-3</v>
      </c>
    </row>
    <row r="8724" spans="4:13" x14ac:dyDescent="0.25">
      <c r="D8724">
        <v>103</v>
      </c>
      <c r="E8724">
        <v>306</v>
      </c>
      <c r="F8724">
        <f t="shared" si="136"/>
        <v>20645</v>
      </c>
      <c r="G8724">
        <f>IF(punkty5[[#This Row],[v1]] &lt; 40000,1,"")</f>
        <v>1</v>
      </c>
      <c r="H8724" t="str">
        <f>IF(punkty5[[#This Row],[v1]] = 40000,1,"")</f>
        <v/>
      </c>
      <c r="I8724">
        <f>IF(punkty5[[#This Row],[wewnatrz]] = 1,1,IF(punkty5[[#This Row],[brzegi]]=1,1,0))</f>
        <v>1</v>
      </c>
      <c r="J8724">
        <v>8717</v>
      </c>
      <c r="K8724">
        <f xml:space="preserve"> K8723 + punkty5[[#This Row],[na kole]]</f>
        <v>6850</v>
      </c>
      <c r="L8724">
        <f xml:space="preserve"> 4 * punkty5[[#This Row],[nk]] / punkty5[[#This Row],[n]]</f>
        <v>3.1432832396466672</v>
      </c>
      <c r="M8724">
        <f>ROUND(ABS(PI() - punkty5[[#This Row],[pi]]),4)</f>
        <v>1.6999999999999999E-3</v>
      </c>
    </row>
    <row r="8725" spans="4:13" x14ac:dyDescent="0.25">
      <c r="D8725">
        <v>218</v>
      </c>
      <c r="E8725">
        <v>380</v>
      </c>
      <c r="F8725">
        <f t="shared" si="136"/>
        <v>32724</v>
      </c>
      <c r="G8725">
        <f>IF(punkty5[[#This Row],[v1]] &lt; 40000,1,"")</f>
        <v>1</v>
      </c>
      <c r="H8725" t="str">
        <f>IF(punkty5[[#This Row],[v1]] = 40000,1,"")</f>
        <v/>
      </c>
      <c r="I8725">
        <f>IF(punkty5[[#This Row],[wewnatrz]] = 1,1,IF(punkty5[[#This Row],[brzegi]]=1,1,0))</f>
        <v>1</v>
      </c>
      <c r="J8725">
        <v>8718</v>
      </c>
      <c r="K8725">
        <f xml:space="preserve"> K8724 + punkty5[[#This Row],[na kole]]</f>
        <v>6851</v>
      </c>
      <c r="L8725">
        <f xml:space="preserve"> 4 * punkty5[[#This Row],[nk]] / punkty5[[#This Row],[n]]</f>
        <v>3.1433815095205322</v>
      </c>
      <c r="M8725">
        <f>ROUND(ABS(PI() - punkty5[[#This Row],[pi]]),4)</f>
        <v>1.8E-3</v>
      </c>
    </row>
    <row r="8726" spans="4:13" x14ac:dyDescent="0.25">
      <c r="D8726">
        <v>355</v>
      </c>
      <c r="E8726">
        <v>18</v>
      </c>
      <c r="F8726">
        <f t="shared" si="136"/>
        <v>57149</v>
      </c>
      <c r="G8726" t="str">
        <f>IF(punkty5[[#This Row],[v1]] &lt; 40000,1,"")</f>
        <v/>
      </c>
      <c r="H8726" t="str">
        <f>IF(punkty5[[#This Row],[v1]] = 40000,1,"")</f>
        <v/>
      </c>
      <c r="I8726">
        <f>IF(punkty5[[#This Row],[wewnatrz]] = 1,1,IF(punkty5[[#This Row],[brzegi]]=1,1,0))</f>
        <v>0</v>
      </c>
      <c r="J8726">
        <v>8719</v>
      </c>
      <c r="K8726">
        <f xml:space="preserve"> K8725 + punkty5[[#This Row],[na kole]]</f>
        <v>6851</v>
      </c>
      <c r="L8726">
        <f xml:space="preserve"> 4 * punkty5[[#This Row],[nk]] / punkty5[[#This Row],[n]]</f>
        <v>3.1430209886454867</v>
      </c>
      <c r="M8726">
        <f>ROUND(ABS(PI() - punkty5[[#This Row],[pi]]),4)</f>
        <v>1.4E-3</v>
      </c>
    </row>
    <row r="8727" spans="4:13" x14ac:dyDescent="0.25">
      <c r="D8727">
        <v>177</v>
      </c>
      <c r="E8727">
        <v>75</v>
      </c>
      <c r="F8727">
        <f t="shared" si="136"/>
        <v>16154</v>
      </c>
      <c r="G8727">
        <f>IF(punkty5[[#This Row],[v1]] &lt; 40000,1,"")</f>
        <v>1</v>
      </c>
      <c r="H8727" t="str">
        <f>IF(punkty5[[#This Row],[v1]] = 40000,1,"")</f>
        <v/>
      </c>
      <c r="I8727">
        <f>IF(punkty5[[#This Row],[wewnatrz]] = 1,1,IF(punkty5[[#This Row],[brzegi]]=1,1,0))</f>
        <v>1</v>
      </c>
      <c r="J8727">
        <v>8720</v>
      </c>
      <c r="K8727">
        <f xml:space="preserve"> K8726 + punkty5[[#This Row],[na kole]]</f>
        <v>6852</v>
      </c>
      <c r="L8727">
        <f xml:space="preserve"> 4 * punkty5[[#This Row],[nk]] / punkty5[[#This Row],[n]]</f>
        <v>3.143119266055046</v>
      </c>
      <c r="M8727">
        <f>ROUND(ABS(PI() - punkty5[[#This Row],[pi]]),4)</f>
        <v>1.5E-3</v>
      </c>
    </row>
    <row r="8728" spans="4:13" x14ac:dyDescent="0.25">
      <c r="D8728">
        <v>162</v>
      </c>
      <c r="E8728">
        <v>198</v>
      </c>
      <c r="F8728">
        <f t="shared" si="136"/>
        <v>1448</v>
      </c>
      <c r="G8728">
        <f>IF(punkty5[[#This Row],[v1]] &lt; 40000,1,"")</f>
        <v>1</v>
      </c>
      <c r="H8728" t="str">
        <f>IF(punkty5[[#This Row],[v1]] = 40000,1,"")</f>
        <v/>
      </c>
      <c r="I8728">
        <f>IF(punkty5[[#This Row],[wewnatrz]] = 1,1,IF(punkty5[[#This Row],[brzegi]]=1,1,0))</f>
        <v>1</v>
      </c>
      <c r="J8728">
        <v>8721</v>
      </c>
      <c r="K8728">
        <f xml:space="preserve"> K8727 + punkty5[[#This Row],[na kole]]</f>
        <v>6853</v>
      </c>
      <c r="L8728">
        <f xml:space="preserve"> 4 * punkty5[[#This Row],[nk]] / punkty5[[#This Row],[n]]</f>
        <v>3.1432175209264992</v>
      </c>
      <c r="M8728">
        <f>ROUND(ABS(PI() - punkty5[[#This Row],[pi]]),4)</f>
        <v>1.6000000000000001E-3</v>
      </c>
    </row>
    <row r="8729" spans="4:13" x14ac:dyDescent="0.25">
      <c r="D8729">
        <v>249</v>
      </c>
      <c r="E8729">
        <v>29</v>
      </c>
      <c r="F8729">
        <f t="shared" si="136"/>
        <v>31642</v>
      </c>
      <c r="G8729">
        <f>IF(punkty5[[#This Row],[v1]] &lt; 40000,1,"")</f>
        <v>1</v>
      </c>
      <c r="H8729" t="str">
        <f>IF(punkty5[[#This Row],[v1]] = 40000,1,"")</f>
        <v/>
      </c>
      <c r="I8729">
        <f>IF(punkty5[[#This Row],[wewnatrz]] = 1,1,IF(punkty5[[#This Row],[brzegi]]=1,1,0))</f>
        <v>1</v>
      </c>
      <c r="J8729">
        <v>8722</v>
      </c>
      <c r="K8729">
        <f xml:space="preserve"> K8728 + punkty5[[#This Row],[na kole]]</f>
        <v>6854</v>
      </c>
      <c r="L8729">
        <f xml:space="preserve"> 4 * punkty5[[#This Row],[nk]] / punkty5[[#This Row],[n]]</f>
        <v>3.1433157532675993</v>
      </c>
      <c r="M8729">
        <f>ROUND(ABS(PI() - punkty5[[#This Row],[pi]]),4)</f>
        <v>1.6999999999999999E-3</v>
      </c>
    </row>
    <row r="8730" spans="4:13" x14ac:dyDescent="0.25">
      <c r="D8730">
        <v>257</v>
      </c>
      <c r="E8730">
        <v>274</v>
      </c>
      <c r="F8730">
        <f t="shared" si="136"/>
        <v>8725</v>
      </c>
      <c r="G8730">
        <f>IF(punkty5[[#This Row],[v1]] &lt; 40000,1,"")</f>
        <v>1</v>
      </c>
      <c r="H8730" t="str">
        <f>IF(punkty5[[#This Row],[v1]] = 40000,1,"")</f>
        <v/>
      </c>
      <c r="I8730">
        <f>IF(punkty5[[#This Row],[wewnatrz]] = 1,1,IF(punkty5[[#This Row],[brzegi]]=1,1,0))</f>
        <v>1</v>
      </c>
      <c r="J8730">
        <v>8723</v>
      </c>
      <c r="K8730">
        <f xml:space="preserve"> K8729 + punkty5[[#This Row],[na kole]]</f>
        <v>6855</v>
      </c>
      <c r="L8730">
        <f xml:space="preserve"> 4 * punkty5[[#This Row],[nk]] / punkty5[[#This Row],[n]]</f>
        <v>3.1434139630860942</v>
      </c>
      <c r="M8730">
        <f>ROUND(ABS(PI() - punkty5[[#This Row],[pi]]),4)</f>
        <v>1.8E-3</v>
      </c>
    </row>
    <row r="8731" spans="4:13" x14ac:dyDescent="0.25">
      <c r="D8731">
        <v>168</v>
      </c>
      <c r="E8731">
        <v>246</v>
      </c>
      <c r="F8731">
        <f t="shared" si="136"/>
        <v>3140</v>
      </c>
      <c r="G8731">
        <f>IF(punkty5[[#This Row],[v1]] &lt; 40000,1,"")</f>
        <v>1</v>
      </c>
      <c r="H8731" t="str">
        <f>IF(punkty5[[#This Row],[v1]] = 40000,1,"")</f>
        <v/>
      </c>
      <c r="I8731">
        <f>IF(punkty5[[#This Row],[wewnatrz]] = 1,1,IF(punkty5[[#This Row],[brzegi]]=1,1,0))</f>
        <v>1</v>
      </c>
      <c r="J8731">
        <v>8724</v>
      </c>
      <c r="K8731">
        <f xml:space="preserve"> K8730 + punkty5[[#This Row],[na kole]]</f>
        <v>6856</v>
      </c>
      <c r="L8731">
        <f xml:space="preserve"> 4 * punkty5[[#This Row],[nk]] / punkty5[[#This Row],[n]]</f>
        <v>3.1435121503897294</v>
      </c>
      <c r="M8731">
        <f>ROUND(ABS(PI() - punkty5[[#This Row],[pi]]),4)</f>
        <v>1.9E-3</v>
      </c>
    </row>
    <row r="8732" spans="4:13" x14ac:dyDescent="0.25">
      <c r="D8732">
        <v>358</v>
      </c>
      <c r="E8732">
        <v>383</v>
      </c>
      <c r="F8732">
        <f t="shared" si="136"/>
        <v>58453</v>
      </c>
      <c r="G8732" t="str">
        <f>IF(punkty5[[#This Row],[v1]] &lt; 40000,1,"")</f>
        <v/>
      </c>
      <c r="H8732" t="str">
        <f>IF(punkty5[[#This Row],[v1]] = 40000,1,"")</f>
        <v/>
      </c>
      <c r="I8732">
        <f>IF(punkty5[[#This Row],[wewnatrz]] = 1,1,IF(punkty5[[#This Row],[brzegi]]=1,1,0))</f>
        <v>0</v>
      </c>
      <c r="J8732">
        <v>8725</v>
      </c>
      <c r="K8732">
        <f xml:space="preserve"> K8731 + punkty5[[#This Row],[na kole]]</f>
        <v>6856</v>
      </c>
      <c r="L8732">
        <f xml:space="preserve"> 4 * punkty5[[#This Row],[nk]] / punkty5[[#This Row],[n]]</f>
        <v>3.1431518624641832</v>
      </c>
      <c r="M8732">
        <f>ROUND(ABS(PI() - punkty5[[#This Row],[pi]]),4)</f>
        <v>1.6000000000000001E-3</v>
      </c>
    </row>
    <row r="8733" spans="4:13" x14ac:dyDescent="0.25">
      <c r="D8733">
        <v>345</v>
      </c>
      <c r="E8733">
        <v>273</v>
      </c>
      <c r="F8733">
        <f t="shared" si="136"/>
        <v>26354</v>
      </c>
      <c r="G8733">
        <f>IF(punkty5[[#This Row],[v1]] &lt; 40000,1,"")</f>
        <v>1</v>
      </c>
      <c r="H8733" t="str">
        <f>IF(punkty5[[#This Row],[v1]] = 40000,1,"")</f>
        <v/>
      </c>
      <c r="I8733">
        <f>IF(punkty5[[#This Row],[wewnatrz]] = 1,1,IF(punkty5[[#This Row],[brzegi]]=1,1,0))</f>
        <v>1</v>
      </c>
      <c r="J8733">
        <v>8726</v>
      </c>
      <c r="K8733">
        <f xml:space="preserve"> K8732 + punkty5[[#This Row],[na kole]]</f>
        <v>6857</v>
      </c>
      <c r="L8733">
        <f xml:space="preserve"> 4 * punkty5[[#This Row],[nk]] / punkty5[[#This Row],[n]]</f>
        <v>3.143250057300023</v>
      </c>
      <c r="M8733">
        <f>ROUND(ABS(PI() - punkty5[[#This Row],[pi]]),4)</f>
        <v>1.6999999999999999E-3</v>
      </c>
    </row>
    <row r="8734" spans="4:13" x14ac:dyDescent="0.25">
      <c r="D8734">
        <v>116</v>
      </c>
      <c r="E8734">
        <v>81</v>
      </c>
      <c r="F8734">
        <f t="shared" si="136"/>
        <v>21217</v>
      </c>
      <c r="G8734">
        <f>IF(punkty5[[#This Row],[v1]] &lt; 40000,1,"")</f>
        <v>1</v>
      </c>
      <c r="H8734" t="str">
        <f>IF(punkty5[[#This Row],[v1]] = 40000,1,"")</f>
        <v/>
      </c>
      <c r="I8734">
        <f>IF(punkty5[[#This Row],[wewnatrz]] = 1,1,IF(punkty5[[#This Row],[brzegi]]=1,1,0))</f>
        <v>1</v>
      </c>
      <c r="J8734">
        <v>8727</v>
      </c>
      <c r="K8734">
        <f xml:space="preserve"> K8733 + punkty5[[#This Row],[na kole]]</f>
        <v>6858</v>
      </c>
      <c r="L8734">
        <f xml:space="preserve"> 4 * punkty5[[#This Row],[nk]] / punkty5[[#This Row],[n]]</f>
        <v>3.143348229632176</v>
      </c>
      <c r="M8734">
        <f>ROUND(ABS(PI() - punkty5[[#This Row],[pi]]),4)</f>
        <v>1.8E-3</v>
      </c>
    </row>
    <row r="8735" spans="4:13" x14ac:dyDescent="0.25">
      <c r="D8735">
        <v>380</v>
      </c>
      <c r="E8735">
        <v>292</v>
      </c>
      <c r="F8735">
        <f t="shared" si="136"/>
        <v>40864</v>
      </c>
      <c r="G8735" t="str">
        <f>IF(punkty5[[#This Row],[v1]] &lt; 40000,1,"")</f>
        <v/>
      </c>
      <c r="H8735" t="str">
        <f>IF(punkty5[[#This Row],[v1]] = 40000,1,"")</f>
        <v/>
      </c>
      <c r="I8735">
        <f>IF(punkty5[[#This Row],[wewnatrz]] = 1,1,IF(punkty5[[#This Row],[brzegi]]=1,1,0))</f>
        <v>0</v>
      </c>
      <c r="J8735">
        <v>8728</v>
      </c>
      <c r="K8735">
        <f xml:space="preserve"> K8734 + punkty5[[#This Row],[na kole]]</f>
        <v>6858</v>
      </c>
      <c r="L8735">
        <f xml:space="preserve"> 4 * punkty5[[#This Row],[nk]] / punkty5[[#This Row],[n]]</f>
        <v>3.1429880843263063</v>
      </c>
      <c r="M8735">
        <f>ROUND(ABS(PI() - punkty5[[#This Row],[pi]]),4)</f>
        <v>1.4E-3</v>
      </c>
    </row>
    <row r="8736" spans="4:13" x14ac:dyDescent="0.25">
      <c r="D8736">
        <v>342</v>
      </c>
      <c r="E8736">
        <v>381</v>
      </c>
      <c r="F8736">
        <f t="shared" si="136"/>
        <v>52925</v>
      </c>
      <c r="G8736" t="str">
        <f>IF(punkty5[[#This Row],[v1]] &lt; 40000,1,"")</f>
        <v/>
      </c>
      <c r="H8736" t="str">
        <f>IF(punkty5[[#This Row],[v1]] = 40000,1,"")</f>
        <v/>
      </c>
      <c r="I8736">
        <f>IF(punkty5[[#This Row],[wewnatrz]] = 1,1,IF(punkty5[[#This Row],[brzegi]]=1,1,0))</f>
        <v>0</v>
      </c>
      <c r="J8736">
        <v>8729</v>
      </c>
      <c r="K8736">
        <f xml:space="preserve"> K8735 + punkty5[[#This Row],[na kole]]</f>
        <v>6858</v>
      </c>
      <c r="L8736">
        <f xml:space="preserve"> 4 * punkty5[[#This Row],[nk]] / punkty5[[#This Row],[n]]</f>
        <v>3.1426280215374041</v>
      </c>
      <c r="M8736">
        <f>ROUND(ABS(PI() - punkty5[[#This Row],[pi]]),4)</f>
        <v>1E-3</v>
      </c>
    </row>
    <row r="8737" spans="4:13" x14ac:dyDescent="0.25">
      <c r="D8737">
        <v>239</v>
      </c>
      <c r="E8737">
        <v>203</v>
      </c>
      <c r="F8737">
        <f t="shared" si="136"/>
        <v>1530</v>
      </c>
      <c r="G8737">
        <f>IF(punkty5[[#This Row],[v1]] &lt; 40000,1,"")</f>
        <v>1</v>
      </c>
      <c r="H8737" t="str">
        <f>IF(punkty5[[#This Row],[v1]] = 40000,1,"")</f>
        <v/>
      </c>
      <c r="I8737">
        <f>IF(punkty5[[#This Row],[wewnatrz]] = 1,1,IF(punkty5[[#This Row],[brzegi]]=1,1,0))</f>
        <v>1</v>
      </c>
      <c r="J8737">
        <v>8730</v>
      </c>
      <c r="K8737">
        <f xml:space="preserve"> K8736 + punkty5[[#This Row],[na kole]]</f>
        <v>6859</v>
      </c>
      <c r="L8737">
        <f xml:space="preserve"> 4 * punkty5[[#This Row],[nk]] / punkty5[[#This Row],[n]]</f>
        <v>3.1427262313860251</v>
      </c>
      <c r="M8737">
        <f>ROUND(ABS(PI() - punkty5[[#This Row],[pi]]),4)</f>
        <v>1.1000000000000001E-3</v>
      </c>
    </row>
    <row r="8738" spans="4:13" x14ac:dyDescent="0.25">
      <c r="D8738">
        <v>257</v>
      </c>
      <c r="E8738">
        <v>276</v>
      </c>
      <c r="F8738">
        <f t="shared" si="136"/>
        <v>9025</v>
      </c>
      <c r="G8738">
        <f>IF(punkty5[[#This Row],[v1]] &lt; 40000,1,"")</f>
        <v>1</v>
      </c>
      <c r="H8738" t="str">
        <f>IF(punkty5[[#This Row],[v1]] = 40000,1,"")</f>
        <v/>
      </c>
      <c r="I8738">
        <f>IF(punkty5[[#This Row],[wewnatrz]] = 1,1,IF(punkty5[[#This Row],[brzegi]]=1,1,0))</f>
        <v>1</v>
      </c>
      <c r="J8738">
        <v>8731</v>
      </c>
      <c r="K8738">
        <f xml:space="preserve"> K8737 + punkty5[[#This Row],[na kole]]</f>
        <v>6860</v>
      </c>
      <c r="L8738">
        <f xml:space="preserve"> 4 * punkty5[[#This Row],[nk]] / punkty5[[#This Row],[n]]</f>
        <v>3.1428244187378307</v>
      </c>
      <c r="M8738">
        <f>ROUND(ABS(PI() - punkty5[[#This Row],[pi]]),4)</f>
        <v>1.1999999999999999E-3</v>
      </c>
    </row>
    <row r="8739" spans="4:13" x14ac:dyDescent="0.25">
      <c r="D8739">
        <v>354</v>
      </c>
      <c r="E8739">
        <v>61</v>
      </c>
      <c r="F8739">
        <f t="shared" si="136"/>
        <v>43037</v>
      </c>
      <c r="G8739" t="str">
        <f>IF(punkty5[[#This Row],[v1]] &lt; 40000,1,"")</f>
        <v/>
      </c>
      <c r="H8739" t="str">
        <f>IF(punkty5[[#This Row],[v1]] = 40000,1,"")</f>
        <v/>
      </c>
      <c r="I8739">
        <f>IF(punkty5[[#This Row],[wewnatrz]] = 1,1,IF(punkty5[[#This Row],[brzegi]]=1,1,0))</f>
        <v>0</v>
      </c>
      <c r="J8739">
        <v>8732</v>
      </c>
      <c r="K8739">
        <f xml:space="preserve"> K8738 + punkty5[[#This Row],[na kole]]</f>
        <v>6860</v>
      </c>
      <c r="L8739">
        <f xml:space="preserve"> 4 * punkty5[[#This Row],[nk]] / punkty5[[#This Row],[n]]</f>
        <v>3.1424644983967016</v>
      </c>
      <c r="M8739">
        <f>ROUND(ABS(PI() - punkty5[[#This Row],[pi]]),4)</f>
        <v>8.9999999999999998E-4</v>
      </c>
    </row>
    <row r="8740" spans="4:13" x14ac:dyDescent="0.25">
      <c r="D8740">
        <v>72</v>
      </c>
      <c r="E8740">
        <v>34</v>
      </c>
      <c r="F8740">
        <f t="shared" si="136"/>
        <v>43940</v>
      </c>
      <c r="G8740" t="str">
        <f>IF(punkty5[[#This Row],[v1]] &lt; 40000,1,"")</f>
        <v/>
      </c>
      <c r="H8740" t="str">
        <f>IF(punkty5[[#This Row],[v1]] = 40000,1,"")</f>
        <v/>
      </c>
      <c r="I8740">
        <f>IF(punkty5[[#This Row],[wewnatrz]] = 1,1,IF(punkty5[[#This Row],[brzegi]]=1,1,0))</f>
        <v>0</v>
      </c>
      <c r="J8740">
        <v>8733</v>
      </c>
      <c r="K8740">
        <f xml:space="preserve"> K8739 + punkty5[[#This Row],[na kole]]</f>
        <v>6860</v>
      </c>
      <c r="L8740">
        <f xml:space="preserve"> 4 * punkty5[[#This Row],[nk]] / punkty5[[#This Row],[n]]</f>
        <v>3.1421046604832243</v>
      </c>
      <c r="M8740">
        <f>ROUND(ABS(PI() - punkty5[[#This Row],[pi]]),4)</f>
        <v>5.0000000000000001E-4</v>
      </c>
    </row>
    <row r="8741" spans="4:13" x14ac:dyDescent="0.25">
      <c r="D8741">
        <v>95</v>
      </c>
      <c r="E8741">
        <v>206</v>
      </c>
      <c r="F8741">
        <f t="shared" si="136"/>
        <v>11061</v>
      </c>
      <c r="G8741">
        <f>IF(punkty5[[#This Row],[v1]] &lt; 40000,1,"")</f>
        <v>1</v>
      </c>
      <c r="H8741" t="str">
        <f>IF(punkty5[[#This Row],[v1]] = 40000,1,"")</f>
        <v/>
      </c>
      <c r="I8741">
        <f>IF(punkty5[[#This Row],[wewnatrz]] = 1,1,IF(punkty5[[#This Row],[brzegi]]=1,1,0))</f>
        <v>1</v>
      </c>
      <c r="J8741">
        <v>8734</v>
      </c>
      <c r="K8741">
        <f xml:space="preserve"> K8740 + punkty5[[#This Row],[na kole]]</f>
        <v>6861</v>
      </c>
      <c r="L8741">
        <f xml:space="preserve"> 4 * punkty5[[#This Row],[nk]] / punkty5[[#This Row],[n]]</f>
        <v>3.1422028852759332</v>
      </c>
      <c r="M8741">
        <f>ROUND(ABS(PI() - punkty5[[#This Row],[pi]]),4)</f>
        <v>5.9999999999999995E-4</v>
      </c>
    </row>
    <row r="8742" spans="4:13" x14ac:dyDescent="0.25">
      <c r="D8742">
        <v>305</v>
      </c>
      <c r="E8742">
        <v>106</v>
      </c>
      <c r="F8742">
        <f t="shared" si="136"/>
        <v>19861</v>
      </c>
      <c r="G8742">
        <f>IF(punkty5[[#This Row],[v1]] &lt; 40000,1,"")</f>
        <v>1</v>
      </c>
      <c r="H8742" t="str">
        <f>IF(punkty5[[#This Row],[v1]] = 40000,1,"")</f>
        <v/>
      </c>
      <c r="I8742">
        <f>IF(punkty5[[#This Row],[wewnatrz]] = 1,1,IF(punkty5[[#This Row],[brzegi]]=1,1,0))</f>
        <v>1</v>
      </c>
      <c r="J8742">
        <v>8735</v>
      </c>
      <c r="K8742">
        <f xml:space="preserve"> K8741 + punkty5[[#This Row],[na kole]]</f>
        <v>6862</v>
      </c>
      <c r="L8742">
        <f xml:space="preserve"> 4 * punkty5[[#This Row],[nk]] / punkty5[[#This Row],[n]]</f>
        <v>3.1423010875787063</v>
      </c>
      <c r="M8742">
        <f>ROUND(ABS(PI() - punkty5[[#This Row],[pi]]),4)</f>
        <v>6.9999999999999999E-4</v>
      </c>
    </row>
    <row r="8743" spans="4:13" x14ac:dyDescent="0.25">
      <c r="D8743">
        <v>326</v>
      </c>
      <c r="E8743">
        <v>222</v>
      </c>
      <c r="F8743">
        <f t="shared" si="136"/>
        <v>16360</v>
      </c>
      <c r="G8743">
        <f>IF(punkty5[[#This Row],[v1]] &lt; 40000,1,"")</f>
        <v>1</v>
      </c>
      <c r="H8743" t="str">
        <f>IF(punkty5[[#This Row],[v1]] = 40000,1,"")</f>
        <v/>
      </c>
      <c r="I8743">
        <f>IF(punkty5[[#This Row],[wewnatrz]] = 1,1,IF(punkty5[[#This Row],[brzegi]]=1,1,0))</f>
        <v>1</v>
      </c>
      <c r="J8743">
        <v>8736</v>
      </c>
      <c r="K8743">
        <f xml:space="preserve"> K8742 + punkty5[[#This Row],[na kole]]</f>
        <v>6863</v>
      </c>
      <c r="L8743">
        <f xml:space="preserve"> 4 * punkty5[[#This Row],[nk]] / punkty5[[#This Row],[n]]</f>
        <v>3.1423992673992673</v>
      </c>
      <c r="M8743">
        <f>ROUND(ABS(PI() - punkty5[[#This Row],[pi]]),4)</f>
        <v>8.0000000000000004E-4</v>
      </c>
    </row>
    <row r="8744" spans="4:13" x14ac:dyDescent="0.25">
      <c r="D8744">
        <v>85</v>
      </c>
      <c r="E8744">
        <v>393</v>
      </c>
      <c r="F8744">
        <f t="shared" si="136"/>
        <v>50474</v>
      </c>
      <c r="G8744" t="str">
        <f>IF(punkty5[[#This Row],[v1]] &lt; 40000,1,"")</f>
        <v/>
      </c>
      <c r="H8744" t="str">
        <f>IF(punkty5[[#This Row],[v1]] = 40000,1,"")</f>
        <v/>
      </c>
      <c r="I8744">
        <f>IF(punkty5[[#This Row],[wewnatrz]] = 1,1,IF(punkty5[[#This Row],[brzegi]]=1,1,0))</f>
        <v>0</v>
      </c>
      <c r="J8744">
        <v>8737</v>
      </c>
      <c r="K8744">
        <f xml:space="preserve"> K8743 + punkty5[[#This Row],[na kole]]</f>
        <v>6863</v>
      </c>
      <c r="L8744">
        <f xml:space="preserve"> 4 * punkty5[[#This Row],[nk]] / punkty5[[#This Row],[n]]</f>
        <v>3.1420396016939454</v>
      </c>
      <c r="M8744">
        <f>ROUND(ABS(PI() - punkty5[[#This Row],[pi]]),4)</f>
        <v>4.0000000000000002E-4</v>
      </c>
    </row>
    <row r="8745" spans="4:13" x14ac:dyDescent="0.25">
      <c r="D8745">
        <v>103</v>
      </c>
      <c r="E8745">
        <v>106</v>
      </c>
      <c r="F8745">
        <f t="shared" si="136"/>
        <v>18245</v>
      </c>
      <c r="G8745">
        <f>IF(punkty5[[#This Row],[v1]] &lt; 40000,1,"")</f>
        <v>1</v>
      </c>
      <c r="H8745" t="str">
        <f>IF(punkty5[[#This Row],[v1]] = 40000,1,"")</f>
        <v/>
      </c>
      <c r="I8745">
        <f>IF(punkty5[[#This Row],[wewnatrz]] = 1,1,IF(punkty5[[#This Row],[brzegi]]=1,1,0))</f>
        <v>1</v>
      </c>
      <c r="J8745">
        <v>8738</v>
      </c>
      <c r="K8745">
        <f xml:space="preserve"> K8744 + punkty5[[#This Row],[na kole]]</f>
        <v>6864</v>
      </c>
      <c r="L8745">
        <f xml:space="preserve"> 4 * punkty5[[#This Row],[nk]] / punkty5[[#This Row],[n]]</f>
        <v>3.1421377889677271</v>
      </c>
      <c r="M8745">
        <f>ROUND(ABS(PI() - punkty5[[#This Row],[pi]]),4)</f>
        <v>5.0000000000000001E-4</v>
      </c>
    </row>
    <row r="8746" spans="4:13" x14ac:dyDescent="0.25">
      <c r="D8746">
        <v>252</v>
      </c>
      <c r="E8746">
        <v>169</v>
      </c>
      <c r="F8746">
        <f t="shared" si="136"/>
        <v>3665</v>
      </c>
      <c r="G8746">
        <f>IF(punkty5[[#This Row],[v1]] &lt; 40000,1,"")</f>
        <v>1</v>
      </c>
      <c r="H8746" t="str">
        <f>IF(punkty5[[#This Row],[v1]] = 40000,1,"")</f>
        <v/>
      </c>
      <c r="I8746">
        <f>IF(punkty5[[#This Row],[wewnatrz]] = 1,1,IF(punkty5[[#This Row],[brzegi]]=1,1,0))</f>
        <v>1</v>
      </c>
      <c r="J8746">
        <v>8739</v>
      </c>
      <c r="K8746">
        <f xml:space="preserve"> K8745 + punkty5[[#This Row],[na kole]]</f>
        <v>6865</v>
      </c>
      <c r="L8746">
        <f xml:space="preserve"> 4 * punkty5[[#This Row],[nk]] / punkty5[[#This Row],[n]]</f>
        <v>3.1422359537704545</v>
      </c>
      <c r="M8746">
        <f>ROUND(ABS(PI() - punkty5[[#This Row],[pi]]),4)</f>
        <v>5.9999999999999995E-4</v>
      </c>
    </row>
    <row r="8747" spans="4:13" x14ac:dyDescent="0.25">
      <c r="D8747">
        <v>387</v>
      </c>
      <c r="E8747">
        <v>335</v>
      </c>
      <c r="F8747">
        <f t="shared" si="136"/>
        <v>53194</v>
      </c>
      <c r="G8747" t="str">
        <f>IF(punkty5[[#This Row],[v1]] &lt; 40000,1,"")</f>
        <v/>
      </c>
      <c r="H8747" t="str">
        <f>IF(punkty5[[#This Row],[v1]] = 40000,1,"")</f>
        <v/>
      </c>
      <c r="I8747">
        <f>IF(punkty5[[#This Row],[wewnatrz]] = 1,1,IF(punkty5[[#This Row],[brzegi]]=1,1,0))</f>
        <v>0</v>
      </c>
      <c r="J8747">
        <v>8740</v>
      </c>
      <c r="K8747">
        <f xml:space="preserve"> K8746 + punkty5[[#This Row],[na kole]]</f>
        <v>6865</v>
      </c>
      <c r="L8747">
        <f xml:space="preserve"> 4 * punkty5[[#This Row],[nk]] / punkty5[[#This Row],[n]]</f>
        <v>3.1418764302059499</v>
      </c>
      <c r="M8747">
        <f>ROUND(ABS(PI() - punkty5[[#This Row],[pi]]),4)</f>
        <v>2.9999999999999997E-4</v>
      </c>
    </row>
    <row r="8748" spans="4:13" x14ac:dyDescent="0.25">
      <c r="D8748">
        <v>176</v>
      </c>
      <c r="E8748">
        <v>391</v>
      </c>
      <c r="F8748">
        <f t="shared" si="136"/>
        <v>37057</v>
      </c>
      <c r="G8748">
        <f>IF(punkty5[[#This Row],[v1]] &lt; 40000,1,"")</f>
        <v>1</v>
      </c>
      <c r="H8748" t="str">
        <f>IF(punkty5[[#This Row],[v1]] = 40000,1,"")</f>
        <v/>
      </c>
      <c r="I8748">
        <f>IF(punkty5[[#This Row],[wewnatrz]] = 1,1,IF(punkty5[[#This Row],[brzegi]]=1,1,0))</f>
        <v>1</v>
      </c>
      <c r="J8748">
        <v>8741</v>
      </c>
      <c r="K8748">
        <f xml:space="preserve"> K8747 + punkty5[[#This Row],[na kole]]</f>
        <v>6866</v>
      </c>
      <c r="L8748">
        <f xml:space="preserve"> 4 * punkty5[[#This Row],[nk]] / punkty5[[#This Row],[n]]</f>
        <v>3.1419746024482325</v>
      </c>
      <c r="M8748">
        <f>ROUND(ABS(PI() - punkty5[[#This Row],[pi]]),4)</f>
        <v>4.0000000000000002E-4</v>
      </c>
    </row>
    <row r="8749" spans="4:13" x14ac:dyDescent="0.25">
      <c r="D8749">
        <v>48</v>
      </c>
      <c r="E8749">
        <v>266</v>
      </c>
      <c r="F8749">
        <f t="shared" si="136"/>
        <v>27460</v>
      </c>
      <c r="G8749">
        <f>IF(punkty5[[#This Row],[v1]] &lt; 40000,1,"")</f>
        <v>1</v>
      </c>
      <c r="H8749" t="str">
        <f>IF(punkty5[[#This Row],[v1]] = 40000,1,"")</f>
        <v/>
      </c>
      <c r="I8749">
        <f>IF(punkty5[[#This Row],[wewnatrz]] = 1,1,IF(punkty5[[#This Row],[brzegi]]=1,1,0))</f>
        <v>1</v>
      </c>
      <c r="J8749">
        <v>8742</v>
      </c>
      <c r="K8749">
        <f xml:space="preserve"> K8748 + punkty5[[#This Row],[na kole]]</f>
        <v>6867</v>
      </c>
      <c r="L8749">
        <f xml:space="preserve"> 4 * punkty5[[#This Row],[nk]] / punkty5[[#This Row],[n]]</f>
        <v>3.1420727522306109</v>
      </c>
      <c r="M8749">
        <f>ROUND(ABS(PI() - punkty5[[#This Row],[pi]]),4)</f>
        <v>5.0000000000000001E-4</v>
      </c>
    </row>
    <row r="8750" spans="4:13" x14ac:dyDescent="0.25">
      <c r="D8750">
        <v>119</v>
      </c>
      <c r="E8750">
        <v>161</v>
      </c>
      <c r="F8750">
        <f t="shared" si="136"/>
        <v>8082</v>
      </c>
      <c r="G8750">
        <f>IF(punkty5[[#This Row],[v1]] &lt; 40000,1,"")</f>
        <v>1</v>
      </c>
      <c r="H8750" t="str">
        <f>IF(punkty5[[#This Row],[v1]] = 40000,1,"")</f>
        <v/>
      </c>
      <c r="I8750">
        <f>IF(punkty5[[#This Row],[wewnatrz]] = 1,1,IF(punkty5[[#This Row],[brzegi]]=1,1,0))</f>
        <v>1</v>
      </c>
      <c r="J8750">
        <v>8743</v>
      </c>
      <c r="K8750">
        <f xml:space="preserve"> K8749 + punkty5[[#This Row],[na kole]]</f>
        <v>6868</v>
      </c>
      <c r="L8750">
        <f xml:space="preserve"> 4 * punkty5[[#This Row],[nk]] / punkty5[[#This Row],[n]]</f>
        <v>3.1421708795607914</v>
      </c>
      <c r="M8750">
        <f>ROUND(ABS(PI() - punkty5[[#This Row],[pi]]),4)</f>
        <v>5.9999999999999995E-4</v>
      </c>
    </row>
    <row r="8751" spans="4:13" x14ac:dyDescent="0.25">
      <c r="D8751">
        <v>333</v>
      </c>
      <c r="E8751">
        <v>130</v>
      </c>
      <c r="F8751">
        <f t="shared" si="136"/>
        <v>22589</v>
      </c>
      <c r="G8751">
        <f>IF(punkty5[[#This Row],[v1]] &lt; 40000,1,"")</f>
        <v>1</v>
      </c>
      <c r="H8751" t="str">
        <f>IF(punkty5[[#This Row],[v1]] = 40000,1,"")</f>
        <v/>
      </c>
      <c r="I8751">
        <f>IF(punkty5[[#This Row],[wewnatrz]] = 1,1,IF(punkty5[[#This Row],[brzegi]]=1,1,0))</f>
        <v>1</v>
      </c>
      <c r="J8751">
        <v>8744</v>
      </c>
      <c r="K8751">
        <f xml:space="preserve"> K8750 + punkty5[[#This Row],[na kole]]</f>
        <v>6869</v>
      </c>
      <c r="L8751">
        <f xml:space="preserve"> 4 * punkty5[[#This Row],[nk]] / punkty5[[#This Row],[n]]</f>
        <v>3.1422689844464777</v>
      </c>
      <c r="M8751">
        <f>ROUND(ABS(PI() - punkty5[[#This Row],[pi]]),4)</f>
        <v>6.9999999999999999E-4</v>
      </c>
    </row>
    <row r="8752" spans="4:13" x14ac:dyDescent="0.25">
      <c r="D8752">
        <v>191</v>
      </c>
      <c r="E8752">
        <v>136</v>
      </c>
      <c r="F8752">
        <f t="shared" si="136"/>
        <v>4177</v>
      </c>
      <c r="G8752">
        <f>IF(punkty5[[#This Row],[v1]] &lt; 40000,1,"")</f>
        <v>1</v>
      </c>
      <c r="H8752" t="str">
        <f>IF(punkty5[[#This Row],[v1]] = 40000,1,"")</f>
        <v/>
      </c>
      <c r="I8752">
        <f>IF(punkty5[[#This Row],[wewnatrz]] = 1,1,IF(punkty5[[#This Row],[brzegi]]=1,1,0))</f>
        <v>1</v>
      </c>
      <c r="J8752">
        <v>8745</v>
      </c>
      <c r="K8752">
        <f xml:space="preserve"> K8751 + punkty5[[#This Row],[na kole]]</f>
        <v>6870</v>
      </c>
      <c r="L8752">
        <f xml:space="preserve"> 4 * punkty5[[#This Row],[nk]] / punkty5[[#This Row],[n]]</f>
        <v>3.1423670668953689</v>
      </c>
      <c r="M8752">
        <f>ROUND(ABS(PI() - punkty5[[#This Row],[pi]]),4)</f>
        <v>8.0000000000000004E-4</v>
      </c>
    </row>
    <row r="8753" spans="4:13" x14ac:dyDescent="0.25">
      <c r="D8753">
        <v>300</v>
      </c>
      <c r="E8753">
        <v>396</v>
      </c>
      <c r="F8753">
        <f t="shared" si="136"/>
        <v>48416</v>
      </c>
      <c r="G8753" t="str">
        <f>IF(punkty5[[#This Row],[v1]] &lt; 40000,1,"")</f>
        <v/>
      </c>
      <c r="H8753" t="str">
        <f>IF(punkty5[[#This Row],[v1]] = 40000,1,"")</f>
        <v/>
      </c>
      <c r="I8753">
        <f>IF(punkty5[[#This Row],[wewnatrz]] = 1,1,IF(punkty5[[#This Row],[brzegi]]=1,1,0))</f>
        <v>0</v>
      </c>
      <c r="J8753">
        <v>8746</v>
      </c>
      <c r="K8753">
        <f xml:space="preserve"> K8752 + punkty5[[#This Row],[na kole]]</f>
        <v>6870</v>
      </c>
      <c r="L8753">
        <f xml:space="preserve"> 4 * punkty5[[#This Row],[nk]] / punkty5[[#This Row],[n]]</f>
        <v>3.1420077749828494</v>
      </c>
      <c r="M8753">
        <f>ROUND(ABS(PI() - punkty5[[#This Row],[pi]]),4)</f>
        <v>4.0000000000000002E-4</v>
      </c>
    </row>
    <row r="8754" spans="4:13" x14ac:dyDescent="0.25">
      <c r="D8754">
        <v>174</v>
      </c>
      <c r="E8754">
        <v>123</v>
      </c>
      <c r="F8754">
        <f t="shared" si="136"/>
        <v>6605</v>
      </c>
      <c r="G8754">
        <f>IF(punkty5[[#This Row],[v1]] &lt; 40000,1,"")</f>
        <v>1</v>
      </c>
      <c r="H8754" t="str">
        <f>IF(punkty5[[#This Row],[v1]] = 40000,1,"")</f>
        <v/>
      </c>
      <c r="I8754">
        <f>IF(punkty5[[#This Row],[wewnatrz]] = 1,1,IF(punkty5[[#This Row],[brzegi]]=1,1,0))</f>
        <v>1</v>
      </c>
      <c r="J8754">
        <v>8747</v>
      </c>
      <c r="K8754">
        <f xml:space="preserve"> K8753 + punkty5[[#This Row],[na kole]]</f>
        <v>6871</v>
      </c>
      <c r="L8754">
        <f xml:space="preserve"> 4 * punkty5[[#This Row],[nk]] / punkty5[[#This Row],[n]]</f>
        <v>3.1421058648679545</v>
      </c>
      <c r="M8754">
        <f>ROUND(ABS(PI() - punkty5[[#This Row],[pi]]),4)</f>
        <v>5.0000000000000001E-4</v>
      </c>
    </row>
    <row r="8755" spans="4:13" x14ac:dyDescent="0.25">
      <c r="D8755">
        <v>183</v>
      </c>
      <c r="E8755">
        <v>285</v>
      </c>
      <c r="F8755">
        <f t="shared" si="136"/>
        <v>7514</v>
      </c>
      <c r="G8755">
        <f>IF(punkty5[[#This Row],[v1]] &lt; 40000,1,"")</f>
        <v>1</v>
      </c>
      <c r="H8755" t="str">
        <f>IF(punkty5[[#This Row],[v1]] = 40000,1,"")</f>
        <v/>
      </c>
      <c r="I8755">
        <f>IF(punkty5[[#This Row],[wewnatrz]] = 1,1,IF(punkty5[[#This Row],[brzegi]]=1,1,0))</f>
        <v>1</v>
      </c>
      <c r="J8755">
        <v>8748</v>
      </c>
      <c r="K8755">
        <f xml:space="preserve"> K8754 + punkty5[[#This Row],[na kole]]</f>
        <v>6872</v>
      </c>
      <c r="L8755">
        <f xml:space="preserve"> 4 * punkty5[[#This Row],[nk]] / punkty5[[#This Row],[n]]</f>
        <v>3.1422039323273889</v>
      </c>
      <c r="M8755">
        <f>ROUND(ABS(PI() - punkty5[[#This Row],[pi]]),4)</f>
        <v>5.9999999999999995E-4</v>
      </c>
    </row>
    <row r="8756" spans="4:13" x14ac:dyDescent="0.25">
      <c r="D8756">
        <v>289</v>
      </c>
      <c r="E8756">
        <v>350</v>
      </c>
      <c r="F8756">
        <f t="shared" si="136"/>
        <v>30421</v>
      </c>
      <c r="G8756">
        <f>IF(punkty5[[#This Row],[v1]] &lt; 40000,1,"")</f>
        <v>1</v>
      </c>
      <c r="H8756" t="str">
        <f>IF(punkty5[[#This Row],[v1]] = 40000,1,"")</f>
        <v/>
      </c>
      <c r="I8756">
        <f>IF(punkty5[[#This Row],[wewnatrz]] = 1,1,IF(punkty5[[#This Row],[brzegi]]=1,1,0))</f>
        <v>1</v>
      </c>
      <c r="J8756">
        <v>8749</v>
      </c>
      <c r="K8756">
        <f xml:space="preserve"> K8755 + punkty5[[#This Row],[na kole]]</f>
        <v>6873</v>
      </c>
      <c r="L8756">
        <f xml:space="preserve"> 4 * punkty5[[#This Row],[nk]] / punkty5[[#This Row],[n]]</f>
        <v>3.1423019773688421</v>
      </c>
      <c r="M8756">
        <f>ROUND(ABS(PI() - punkty5[[#This Row],[pi]]),4)</f>
        <v>6.9999999999999999E-4</v>
      </c>
    </row>
    <row r="8757" spans="4:13" x14ac:dyDescent="0.25">
      <c r="D8757">
        <v>271</v>
      </c>
      <c r="E8757">
        <v>112</v>
      </c>
      <c r="F8757">
        <f t="shared" si="136"/>
        <v>12785</v>
      </c>
      <c r="G8757">
        <f>IF(punkty5[[#This Row],[v1]] &lt; 40000,1,"")</f>
        <v>1</v>
      </c>
      <c r="H8757" t="str">
        <f>IF(punkty5[[#This Row],[v1]] = 40000,1,"")</f>
        <v/>
      </c>
      <c r="I8757">
        <f>IF(punkty5[[#This Row],[wewnatrz]] = 1,1,IF(punkty5[[#This Row],[brzegi]]=1,1,0))</f>
        <v>1</v>
      </c>
      <c r="J8757">
        <v>8750</v>
      </c>
      <c r="K8757">
        <f xml:space="preserve"> K8756 + punkty5[[#This Row],[na kole]]</f>
        <v>6874</v>
      </c>
      <c r="L8757">
        <f xml:space="preserve"> 4 * punkty5[[#This Row],[nk]] / punkty5[[#This Row],[n]]</f>
        <v>3.1423999999999999</v>
      </c>
      <c r="M8757">
        <f>ROUND(ABS(PI() - punkty5[[#This Row],[pi]]),4)</f>
        <v>8.0000000000000004E-4</v>
      </c>
    </row>
    <row r="8758" spans="4:13" x14ac:dyDescent="0.25">
      <c r="D8758">
        <v>136</v>
      </c>
      <c r="E8758">
        <v>41</v>
      </c>
      <c r="F8758">
        <f t="shared" si="136"/>
        <v>29377</v>
      </c>
      <c r="G8758">
        <f>IF(punkty5[[#This Row],[v1]] &lt; 40000,1,"")</f>
        <v>1</v>
      </c>
      <c r="H8758" t="str">
        <f>IF(punkty5[[#This Row],[v1]] = 40000,1,"")</f>
        <v/>
      </c>
      <c r="I8758">
        <f>IF(punkty5[[#This Row],[wewnatrz]] = 1,1,IF(punkty5[[#This Row],[brzegi]]=1,1,0))</f>
        <v>1</v>
      </c>
      <c r="J8758">
        <v>8751</v>
      </c>
      <c r="K8758">
        <f xml:space="preserve"> K8757 + punkty5[[#This Row],[na kole]]</f>
        <v>6875</v>
      </c>
      <c r="L8758">
        <f xml:space="preserve"> 4 * punkty5[[#This Row],[nk]] / punkty5[[#This Row],[n]]</f>
        <v>3.1424980002285454</v>
      </c>
      <c r="M8758">
        <f>ROUND(ABS(PI() - punkty5[[#This Row],[pi]]),4)</f>
        <v>8.9999999999999998E-4</v>
      </c>
    </row>
    <row r="8759" spans="4:13" x14ac:dyDescent="0.25">
      <c r="D8759">
        <v>124</v>
      </c>
      <c r="E8759">
        <v>81</v>
      </c>
      <c r="F8759">
        <f t="shared" si="136"/>
        <v>19937</v>
      </c>
      <c r="G8759">
        <f>IF(punkty5[[#This Row],[v1]] &lt; 40000,1,"")</f>
        <v>1</v>
      </c>
      <c r="H8759" t="str">
        <f>IF(punkty5[[#This Row],[v1]] = 40000,1,"")</f>
        <v/>
      </c>
      <c r="I8759">
        <f>IF(punkty5[[#This Row],[wewnatrz]] = 1,1,IF(punkty5[[#This Row],[brzegi]]=1,1,0))</f>
        <v>1</v>
      </c>
      <c r="J8759">
        <v>8752</v>
      </c>
      <c r="K8759">
        <f xml:space="preserve"> K8758 + punkty5[[#This Row],[na kole]]</f>
        <v>6876</v>
      </c>
      <c r="L8759">
        <f xml:space="preserve"> 4 * punkty5[[#This Row],[nk]] / punkty5[[#This Row],[n]]</f>
        <v>3.1425959780621571</v>
      </c>
      <c r="M8759">
        <f>ROUND(ABS(PI() - punkty5[[#This Row],[pi]]),4)</f>
        <v>1E-3</v>
      </c>
    </row>
    <row r="8760" spans="4:13" x14ac:dyDescent="0.25">
      <c r="D8760">
        <v>180</v>
      </c>
      <c r="E8760">
        <v>206</v>
      </c>
      <c r="F8760">
        <f t="shared" si="136"/>
        <v>436</v>
      </c>
      <c r="G8760">
        <f>IF(punkty5[[#This Row],[v1]] &lt; 40000,1,"")</f>
        <v>1</v>
      </c>
      <c r="H8760" t="str">
        <f>IF(punkty5[[#This Row],[v1]] = 40000,1,"")</f>
        <v/>
      </c>
      <c r="I8760">
        <f>IF(punkty5[[#This Row],[wewnatrz]] = 1,1,IF(punkty5[[#This Row],[brzegi]]=1,1,0))</f>
        <v>1</v>
      </c>
      <c r="J8760">
        <v>8753</v>
      </c>
      <c r="K8760">
        <f xml:space="preserve"> K8759 + punkty5[[#This Row],[na kole]]</f>
        <v>6877</v>
      </c>
      <c r="L8760">
        <f xml:space="preserve"> 4 * punkty5[[#This Row],[nk]] / punkty5[[#This Row],[n]]</f>
        <v>3.1426939335085113</v>
      </c>
      <c r="M8760">
        <f>ROUND(ABS(PI() - punkty5[[#This Row],[pi]]),4)</f>
        <v>1.1000000000000001E-3</v>
      </c>
    </row>
    <row r="8761" spans="4:13" x14ac:dyDescent="0.25">
      <c r="D8761">
        <v>89</v>
      </c>
      <c r="E8761">
        <v>72</v>
      </c>
      <c r="F8761">
        <f t="shared" si="136"/>
        <v>28705</v>
      </c>
      <c r="G8761">
        <f>IF(punkty5[[#This Row],[v1]] &lt; 40000,1,"")</f>
        <v>1</v>
      </c>
      <c r="H8761" t="str">
        <f>IF(punkty5[[#This Row],[v1]] = 40000,1,"")</f>
        <v/>
      </c>
      <c r="I8761">
        <f>IF(punkty5[[#This Row],[wewnatrz]] = 1,1,IF(punkty5[[#This Row],[brzegi]]=1,1,0))</f>
        <v>1</v>
      </c>
      <c r="J8761">
        <v>8754</v>
      </c>
      <c r="K8761">
        <f xml:space="preserve"> K8760 + punkty5[[#This Row],[na kole]]</f>
        <v>6878</v>
      </c>
      <c r="L8761">
        <f xml:space="preserve"> 4 * punkty5[[#This Row],[nk]] / punkty5[[#This Row],[n]]</f>
        <v>3.1427918665752799</v>
      </c>
      <c r="M8761">
        <f>ROUND(ABS(PI() - punkty5[[#This Row],[pi]]),4)</f>
        <v>1.1999999999999999E-3</v>
      </c>
    </row>
    <row r="8762" spans="4:13" x14ac:dyDescent="0.25">
      <c r="D8762">
        <v>280</v>
      </c>
      <c r="E8762">
        <v>137</v>
      </c>
      <c r="F8762">
        <f t="shared" si="136"/>
        <v>10369</v>
      </c>
      <c r="G8762">
        <f>IF(punkty5[[#This Row],[v1]] &lt; 40000,1,"")</f>
        <v>1</v>
      </c>
      <c r="H8762" t="str">
        <f>IF(punkty5[[#This Row],[v1]] = 40000,1,"")</f>
        <v/>
      </c>
      <c r="I8762">
        <f>IF(punkty5[[#This Row],[wewnatrz]] = 1,1,IF(punkty5[[#This Row],[brzegi]]=1,1,0))</f>
        <v>1</v>
      </c>
      <c r="J8762">
        <v>8755</v>
      </c>
      <c r="K8762">
        <f xml:space="preserve"> K8761 + punkty5[[#This Row],[na kole]]</f>
        <v>6879</v>
      </c>
      <c r="L8762">
        <f xml:space="preserve"> 4 * punkty5[[#This Row],[nk]] / punkty5[[#This Row],[n]]</f>
        <v>3.1428897772701312</v>
      </c>
      <c r="M8762">
        <f>ROUND(ABS(PI() - punkty5[[#This Row],[pi]]),4)</f>
        <v>1.2999999999999999E-3</v>
      </c>
    </row>
    <row r="8763" spans="4:13" x14ac:dyDescent="0.25">
      <c r="D8763">
        <v>4</v>
      </c>
      <c r="E8763">
        <v>314</v>
      </c>
      <c r="F8763">
        <f t="shared" si="136"/>
        <v>51412</v>
      </c>
      <c r="G8763" t="str">
        <f>IF(punkty5[[#This Row],[v1]] &lt; 40000,1,"")</f>
        <v/>
      </c>
      <c r="H8763" t="str">
        <f>IF(punkty5[[#This Row],[v1]] = 40000,1,"")</f>
        <v/>
      </c>
      <c r="I8763">
        <f>IF(punkty5[[#This Row],[wewnatrz]] = 1,1,IF(punkty5[[#This Row],[brzegi]]=1,1,0))</f>
        <v>0</v>
      </c>
      <c r="J8763">
        <v>8756</v>
      </c>
      <c r="K8763">
        <f xml:space="preserve"> K8762 + punkty5[[#This Row],[na kole]]</f>
        <v>6879</v>
      </c>
      <c r="L8763">
        <f xml:space="preserve"> 4 * punkty5[[#This Row],[nk]] / punkty5[[#This Row],[n]]</f>
        <v>3.1425308359981727</v>
      </c>
      <c r="M8763">
        <f>ROUND(ABS(PI() - punkty5[[#This Row],[pi]]),4)</f>
        <v>8.9999999999999998E-4</v>
      </c>
    </row>
    <row r="8764" spans="4:13" x14ac:dyDescent="0.25">
      <c r="D8764">
        <v>107</v>
      </c>
      <c r="E8764">
        <v>357</v>
      </c>
      <c r="F8764">
        <f t="shared" si="136"/>
        <v>33298</v>
      </c>
      <c r="G8764">
        <f>IF(punkty5[[#This Row],[v1]] &lt; 40000,1,"")</f>
        <v>1</v>
      </c>
      <c r="H8764" t="str">
        <f>IF(punkty5[[#This Row],[v1]] = 40000,1,"")</f>
        <v/>
      </c>
      <c r="I8764">
        <f>IF(punkty5[[#This Row],[wewnatrz]] = 1,1,IF(punkty5[[#This Row],[brzegi]]=1,1,0))</f>
        <v>1</v>
      </c>
      <c r="J8764">
        <v>8757</v>
      </c>
      <c r="K8764">
        <f xml:space="preserve"> K8763 + punkty5[[#This Row],[na kole]]</f>
        <v>6880</v>
      </c>
      <c r="L8764">
        <f xml:space="preserve"> 4 * punkty5[[#This Row],[nk]] / punkty5[[#This Row],[n]]</f>
        <v>3.1426287541395457</v>
      </c>
      <c r="M8764">
        <f>ROUND(ABS(PI() - punkty5[[#This Row],[pi]]),4)</f>
        <v>1E-3</v>
      </c>
    </row>
    <row r="8765" spans="4:13" x14ac:dyDescent="0.25">
      <c r="D8765">
        <v>32</v>
      </c>
      <c r="E8765">
        <v>8</v>
      </c>
      <c r="F8765">
        <f t="shared" si="136"/>
        <v>65088</v>
      </c>
      <c r="G8765" t="str">
        <f>IF(punkty5[[#This Row],[v1]] &lt; 40000,1,"")</f>
        <v/>
      </c>
      <c r="H8765" t="str">
        <f>IF(punkty5[[#This Row],[v1]] = 40000,1,"")</f>
        <v/>
      </c>
      <c r="I8765">
        <f>IF(punkty5[[#This Row],[wewnatrz]] = 1,1,IF(punkty5[[#This Row],[brzegi]]=1,1,0))</f>
        <v>0</v>
      </c>
      <c r="J8765">
        <v>8758</v>
      </c>
      <c r="K8765">
        <f xml:space="preserve"> K8764 + punkty5[[#This Row],[na kole]]</f>
        <v>6880</v>
      </c>
      <c r="L8765">
        <f xml:space="preserve"> 4 * punkty5[[#This Row],[nk]] / punkty5[[#This Row],[n]]</f>
        <v>3.1422699246403289</v>
      </c>
      <c r="M8765">
        <f>ROUND(ABS(PI() - punkty5[[#This Row],[pi]]),4)</f>
        <v>6.9999999999999999E-4</v>
      </c>
    </row>
    <row r="8766" spans="4:13" x14ac:dyDescent="0.25">
      <c r="D8766">
        <v>332</v>
      </c>
      <c r="E8766">
        <v>128</v>
      </c>
      <c r="F8766">
        <f t="shared" si="136"/>
        <v>22608</v>
      </c>
      <c r="G8766">
        <f>IF(punkty5[[#This Row],[v1]] &lt; 40000,1,"")</f>
        <v>1</v>
      </c>
      <c r="H8766" t="str">
        <f>IF(punkty5[[#This Row],[v1]] = 40000,1,"")</f>
        <v/>
      </c>
      <c r="I8766">
        <f>IF(punkty5[[#This Row],[wewnatrz]] = 1,1,IF(punkty5[[#This Row],[brzegi]]=1,1,0))</f>
        <v>1</v>
      </c>
      <c r="J8766">
        <v>8759</v>
      </c>
      <c r="K8766">
        <f xml:space="preserve"> K8765 + punkty5[[#This Row],[na kole]]</f>
        <v>6881</v>
      </c>
      <c r="L8766">
        <f xml:space="preserve"> 4 * punkty5[[#This Row],[nk]] / punkty5[[#This Row],[n]]</f>
        <v>3.1423678502112113</v>
      </c>
      <c r="M8766">
        <f>ROUND(ABS(PI() - punkty5[[#This Row],[pi]]),4)</f>
        <v>8.0000000000000004E-4</v>
      </c>
    </row>
    <row r="8767" spans="4:13" x14ac:dyDescent="0.25">
      <c r="D8767">
        <v>152</v>
      </c>
      <c r="E8767">
        <v>292</v>
      </c>
      <c r="F8767">
        <f t="shared" si="136"/>
        <v>10768</v>
      </c>
      <c r="G8767">
        <f>IF(punkty5[[#This Row],[v1]] &lt; 40000,1,"")</f>
        <v>1</v>
      </c>
      <c r="H8767" t="str">
        <f>IF(punkty5[[#This Row],[v1]] = 40000,1,"")</f>
        <v/>
      </c>
      <c r="I8767">
        <f>IF(punkty5[[#This Row],[wewnatrz]] = 1,1,IF(punkty5[[#This Row],[brzegi]]=1,1,0))</f>
        <v>1</v>
      </c>
      <c r="J8767">
        <v>8760</v>
      </c>
      <c r="K8767">
        <f xml:space="preserve"> K8766 + punkty5[[#This Row],[na kole]]</f>
        <v>6882</v>
      </c>
      <c r="L8767">
        <f xml:space="preserve"> 4 * punkty5[[#This Row],[nk]] / punkty5[[#This Row],[n]]</f>
        <v>3.1424657534246574</v>
      </c>
      <c r="M8767">
        <f>ROUND(ABS(PI() - punkty5[[#This Row],[pi]]),4)</f>
        <v>8.9999999999999998E-4</v>
      </c>
    </row>
    <row r="8768" spans="4:13" x14ac:dyDescent="0.25">
      <c r="D8768">
        <v>244</v>
      </c>
      <c r="E8768">
        <v>69</v>
      </c>
      <c r="F8768">
        <f t="shared" si="136"/>
        <v>19097</v>
      </c>
      <c r="G8768">
        <f>IF(punkty5[[#This Row],[v1]] &lt; 40000,1,"")</f>
        <v>1</v>
      </c>
      <c r="H8768" t="str">
        <f>IF(punkty5[[#This Row],[v1]] = 40000,1,"")</f>
        <v/>
      </c>
      <c r="I8768">
        <f>IF(punkty5[[#This Row],[wewnatrz]] = 1,1,IF(punkty5[[#This Row],[brzegi]]=1,1,0))</f>
        <v>1</v>
      </c>
      <c r="J8768">
        <v>8761</v>
      </c>
      <c r="K8768">
        <f xml:space="preserve"> K8767 + punkty5[[#This Row],[na kole]]</f>
        <v>6883</v>
      </c>
      <c r="L8768">
        <f xml:space="preserve"> 4 * punkty5[[#This Row],[nk]] / punkty5[[#This Row],[n]]</f>
        <v>3.1425636342883232</v>
      </c>
      <c r="M8768">
        <f>ROUND(ABS(PI() - punkty5[[#This Row],[pi]]),4)</f>
        <v>1E-3</v>
      </c>
    </row>
    <row r="8769" spans="4:13" x14ac:dyDescent="0.25">
      <c r="D8769">
        <v>159</v>
      </c>
      <c r="E8769">
        <v>323</v>
      </c>
      <c r="F8769">
        <f t="shared" si="136"/>
        <v>16810</v>
      </c>
      <c r="G8769">
        <f>IF(punkty5[[#This Row],[v1]] &lt; 40000,1,"")</f>
        <v>1</v>
      </c>
      <c r="H8769" t="str">
        <f>IF(punkty5[[#This Row],[v1]] = 40000,1,"")</f>
        <v/>
      </c>
      <c r="I8769">
        <f>IF(punkty5[[#This Row],[wewnatrz]] = 1,1,IF(punkty5[[#This Row],[brzegi]]=1,1,0))</f>
        <v>1</v>
      </c>
      <c r="J8769">
        <v>8762</v>
      </c>
      <c r="K8769">
        <f xml:space="preserve"> K8768 + punkty5[[#This Row],[na kole]]</f>
        <v>6884</v>
      </c>
      <c r="L8769">
        <f xml:space="preserve"> 4 * punkty5[[#This Row],[nk]] / punkty5[[#This Row],[n]]</f>
        <v>3.1426614928098608</v>
      </c>
      <c r="M8769">
        <f>ROUND(ABS(PI() - punkty5[[#This Row],[pi]]),4)</f>
        <v>1.1000000000000001E-3</v>
      </c>
    </row>
    <row r="8770" spans="4:13" x14ac:dyDescent="0.25">
      <c r="D8770">
        <v>34</v>
      </c>
      <c r="E8770">
        <v>28</v>
      </c>
      <c r="F8770">
        <f t="shared" si="136"/>
        <v>57140</v>
      </c>
      <c r="G8770" t="str">
        <f>IF(punkty5[[#This Row],[v1]] &lt; 40000,1,"")</f>
        <v/>
      </c>
      <c r="H8770" t="str">
        <f>IF(punkty5[[#This Row],[v1]] = 40000,1,"")</f>
        <v/>
      </c>
      <c r="I8770">
        <f>IF(punkty5[[#This Row],[wewnatrz]] = 1,1,IF(punkty5[[#This Row],[brzegi]]=1,1,0))</f>
        <v>0</v>
      </c>
      <c r="J8770">
        <v>8763</v>
      </c>
      <c r="K8770">
        <f xml:space="preserve"> K8769 + punkty5[[#This Row],[na kole]]</f>
        <v>6884</v>
      </c>
      <c r="L8770">
        <f xml:space="preserve"> 4 * punkty5[[#This Row],[nk]] / punkty5[[#This Row],[n]]</f>
        <v>3.1423028643158735</v>
      </c>
      <c r="M8770">
        <f>ROUND(ABS(PI() - punkty5[[#This Row],[pi]]),4)</f>
        <v>6.9999999999999999E-4</v>
      </c>
    </row>
    <row r="8771" spans="4:13" x14ac:dyDescent="0.25">
      <c r="D8771">
        <v>27</v>
      </c>
      <c r="E8771">
        <v>6</v>
      </c>
      <c r="F8771">
        <f t="shared" si="136"/>
        <v>67565</v>
      </c>
      <c r="G8771" t="str">
        <f>IF(punkty5[[#This Row],[v1]] &lt; 40000,1,"")</f>
        <v/>
      </c>
      <c r="H8771" t="str">
        <f>IF(punkty5[[#This Row],[v1]] = 40000,1,"")</f>
        <v/>
      </c>
      <c r="I8771">
        <f>IF(punkty5[[#This Row],[wewnatrz]] = 1,1,IF(punkty5[[#This Row],[brzegi]]=1,1,0))</f>
        <v>0</v>
      </c>
      <c r="J8771">
        <v>8764</v>
      </c>
      <c r="K8771">
        <f xml:space="preserve"> K8770 + punkty5[[#This Row],[na kole]]</f>
        <v>6884</v>
      </c>
      <c r="L8771">
        <f xml:space="preserve"> 4 * punkty5[[#This Row],[nk]] / punkty5[[#This Row],[n]]</f>
        <v>3.1419443176631674</v>
      </c>
      <c r="M8771">
        <f>ROUND(ABS(PI() - punkty5[[#This Row],[pi]]),4)</f>
        <v>4.0000000000000002E-4</v>
      </c>
    </row>
    <row r="8772" spans="4:13" x14ac:dyDescent="0.25">
      <c r="D8772">
        <v>227</v>
      </c>
      <c r="E8772">
        <v>340</v>
      </c>
      <c r="F8772">
        <f t="shared" si="136"/>
        <v>20329</v>
      </c>
      <c r="G8772">
        <f>IF(punkty5[[#This Row],[v1]] &lt; 40000,1,"")</f>
        <v>1</v>
      </c>
      <c r="H8772" t="str">
        <f>IF(punkty5[[#This Row],[v1]] = 40000,1,"")</f>
        <v/>
      </c>
      <c r="I8772">
        <f>IF(punkty5[[#This Row],[wewnatrz]] = 1,1,IF(punkty5[[#This Row],[brzegi]]=1,1,0))</f>
        <v>1</v>
      </c>
      <c r="J8772">
        <v>8765</v>
      </c>
      <c r="K8772">
        <f xml:space="preserve"> K8771 + punkty5[[#This Row],[na kole]]</f>
        <v>6885</v>
      </c>
      <c r="L8772">
        <f xml:space="preserve"> 4 * punkty5[[#This Row],[nk]] / punkty5[[#This Row],[n]]</f>
        <v>3.1420422133485455</v>
      </c>
      <c r="M8772">
        <f>ROUND(ABS(PI() - punkty5[[#This Row],[pi]]),4)</f>
        <v>4.0000000000000002E-4</v>
      </c>
    </row>
    <row r="8773" spans="4:13" x14ac:dyDescent="0.25">
      <c r="D8773">
        <v>27</v>
      </c>
      <c r="E8773">
        <v>318</v>
      </c>
      <c r="F8773">
        <f t="shared" si="136"/>
        <v>43853</v>
      </c>
      <c r="G8773" t="str">
        <f>IF(punkty5[[#This Row],[v1]] &lt; 40000,1,"")</f>
        <v/>
      </c>
      <c r="H8773" t="str">
        <f>IF(punkty5[[#This Row],[v1]] = 40000,1,"")</f>
        <v/>
      </c>
      <c r="I8773">
        <f>IF(punkty5[[#This Row],[wewnatrz]] = 1,1,IF(punkty5[[#This Row],[brzegi]]=1,1,0))</f>
        <v>0</v>
      </c>
      <c r="J8773">
        <v>8766</v>
      </c>
      <c r="K8773">
        <f xml:space="preserve"> K8772 + punkty5[[#This Row],[na kole]]</f>
        <v>6885</v>
      </c>
      <c r="L8773">
        <f xml:space="preserve"> 4 * punkty5[[#This Row],[nk]] / punkty5[[#This Row],[n]]</f>
        <v>3.1416837782340861</v>
      </c>
      <c r="M8773">
        <f>ROUND(ABS(PI() - punkty5[[#This Row],[pi]]),4)</f>
        <v>1E-4</v>
      </c>
    </row>
    <row r="8774" spans="4:13" x14ac:dyDescent="0.25">
      <c r="D8774">
        <v>159</v>
      </c>
      <c r="E8774">
        <v>223</v>
      </c>
      <c r="F8774">
        <f t="shared" si="136"/>
        <v>2210</v>
      </c>
      <c r="G8774">
        <f>IF(punkty5[[#This Row],[v1]] &lt; 40000,1,"")</f>
        <v>1</v>
      </c>
      <c r="H8774" t="str">
        <f>IF(punkty5[[#This Row],[v1]] = 40000,1,"")</f>
        <v/>
      </c>
      <c r="I8774">
        <f>IF(punkty5[[#This Row],[wewnatrz]] = 1,1,IF(punkty5[[#This Row],[brzegi]]=1,1,0))</f>
        <v>1</v>
      </c>
      <c r="J8774">
        <v>8767</v>
      </c>
      <c r="K8774">
        <f xml:space="preserve"> K8773 + punkty5[[#This Row],[na kole]]</f>
        <v>6886</v>
      </c>
      <c r="L8774">
        <f xml:space="preserve"> 4 * punkty5[[#This Row],[nk]] / punkty5[[#This Row],[n]]</f>
        <v>3.1417816813048933</v>
      </c>
      <c r="M8774">
        <f>ROUND(ABS(PI() - punkty5[[#This Row],[pi]]),4)</f>
        <v>2.0000000000000001E-4</v>
      </c>
    </row>
    <row r="8775" spans="4:13" x14ac:dyDescent="0.25">
      <c r="D8775">
        <v>279</v>
      </c>
      <c r="E8775">
        <v>241</v>
      </c>
      <c r="F8775">
        <f t="shared" si="136"/>
        <v>7922</v>
      </c>
      <c r="G8775">
        <f>IF(punkty5[[#This Row],[v1]] &lt; 40000,1,"")</f>
        <v>1</v>
      </c>
      <c r="H8775" t="str">
        <f>IF(punkty5[[#This Row],[v1]] = 40000,1,"")</f>
        <v/>
      </c>
      <c r="I8775">
        <f>IF(punkty5[[#This Row],[wewnatrz]] = 1,1,IF(punkty5[[#This Row],[brzegi]]=1,1,0))</f>
        <v>1</v>
      </c>
      <c r="J8775">
        <v>8768</v>
      </c>
      <c r="K8775">
        <f xml:space="preserve"> K8774 + punkty5[[#This Row],[na kole]]</f>
        <v>6887</v>
      </c>
      <c r="L8775">
        <f xml:space="preserve"> 4 * punkty5[[#This Row],[nk]] / punkty5[[#This Row],[n]]</f>
        <v>3.1418795620437958</v>
      </c>
      <c r="M8775">
        <f>ROUND(ABS(PI() - punkty5[[#This Row],[pi]]),4)</f>
        <v>2.9999999999999997E-4</v>
      </c>
    </row>
    <row r="8776" spans="4:13" x14ac:dyDescent="0.25">
      <c r="D8776">
        <v>27</v>
      </c>
      <c r="E8776">
        <v>116</v>
      </c>
      <c r="F8776">
        <f t="shared" si="136"/>
        <v>36985</v>
      </c>
      <c r="G8776">
        <f>IF(punkty5[[#This Row],[v1]] &lt; 40000,1,"")</f>
        <v>1</v>
      </c>
      <c r="H8776" t="str">
        <f>IF(punkty5[[#This Row],[v1]] = 40000,1,"")</f>
        <v/>
      </c>
      <c r="I8776">
        <f>IF(punkty5[[#This Row],[wewnatrz]] = 1,1,IF(punkty5[[#This Row],[brzegi]]=1,1,0))</f>
        <v>1</v>
      </c>
      <c r="J8776">
        <v>8769</v>
      </c>
      <c r="K8776">
        <f xml:space="preserve"> K8775 + punkty5[[#This Row],[na kole]]</f>
        <v>6888</v>
      </c>
      <c r="L8776">
        <f xml:space="preserve"> 4 * punkty5[[#This Row],[nk]] / punkty5[[#This Row],[n]]</f>
        <v>3.1419774204584332</v>
      </c>
      <c r="M8776">
        <f>ROUND(ABS(PI() - punkty5[[#This Row],[pi]]),4)</f>
        <v>4.0000000000000002E-4</v>
      </c>
    </row>
    <row r="8777" spans="4:13" x14ac:dyDescent="0.25">
      <c r="D8777">
        <v>216</v>
      </c>
      <c r="E8777">
        <v>197</v>
      </c>
      <c r="F8777">
        <f t="shared" ref="F8777:F8840" si="137">((D8777 - 200) * (D8777 - 200)) +(( E8777 - 200) * ( E8777 - 200))</f>
        <v>265</v>
      </c>
      <c r="G8777">
        <f>IF(punkty5[[#This Row],[v1]] &lt; 40000,1,"")</f>
        <v>1</v>
      </c>
      <c r="H8777" t="str">
        <f>IF(punkty5[[#This Row],[v1]] = 40000,1,"")</f>
        <v/>
      </c>
      <c r="I8777">
        <f>IF(punkty5[[#This Row],[wewnatrz]] = 1,1,IF(punkty5[[#This Row],[brzegi]]=1,1,0))</f>
        <v>1</v>
      </c>
      <c r="J8777">
        <v>8770</v>
      </c>
      <c r="K8777">
        <f xml:space="preserve"> K8776 + punkty5[[#This Row],[na kole]]</f>
        <v>6889</v>
      </c>
      <c r="L8777">
        <f xml:space="preserve"> 4 * punkty5[[#This Row],[nk]] / punkty5[[#This Row],[n]]</f>
        <v>3.1420752565564425</v>
      </c>
      <c r="M8777">
        <f>ROUND(ABS(PI() - punkty5[[#This Row],[pi]]),4)</f>
        <v>5.0000000000000001E-4</v>
      </c>
    </row>
    <row r="8778" spans="4:13" x14ac:dyDescent="0.25">
      <c r="D8778">
        <v>316</v>
      </c>
      <c r="E8778">
        <v>24</v>
      </c>
      <c r="F8778">
        <f t="shared" si="137"/>
        <v>44432</v>
      </c>
      <c r="G8778" t="str">
        <f>IF(punkty5[[#This Row],[v1]] &lt; 40000,1,"")</f>
        <v/>
      </c>
      <c r="H8778" t="str">
        <f>IF(punkty5[[#This Row],[v1]] = 40000,1,"")</f>
        <v/>
      </c>
      <c r="I8778">
        <f>IF(punkty5[[#This Row],[wewnatrz]] = 1,1,IF(punkty5[[#This Row],[brzegi]]=1,1,0))</f>
        <v>0</v>
      </c>
      <c r="J8778">
        <v>8771</v>
      </c>
      <c r="K8778">
        <f xml:space="preserve"> K8777 + punkty5[[#This Row],[na kole]]</f>
        <v>6889</v>
      </c>
      <c r="L8778">
        <f xml:space="preserve"> 4 * punkty5[[#This Row],[nk]] / punkty5[[#This Row],[n]]</f>
        <v>3.1417170220043324</v>
      </c>
      <c r="M8778">
        <f>ROUND(ABS(PI() - punkty5[[#This Row],[pi]]),4)</f>
        <v>1E-4</v>
      </c>
    </row>
    <row r="8779" spans="4:13" x14ac:dyDescent="0.25">
      <c r="D8779">
        <v>245</v>
      </c>
      <c r="E8779">
        <v>319</v>
      </c>
      <c r="F8779">
        <f t="shared" si="137"/>
        <v>16186</v>
      </c>
      <c r="G8779">
        <f>IF(punkty5[[#This Row],[v1]] &lt; 40000,1,"")</f>
        <v>1</v>
      </c>
      <c r="H8779" t="str">
        <f>IF(punkty5[[#This Row],[v1]] = 40000,1,"")</f>
        <v/>
      </c>
      <c r="I8779">
        <f>IF(punkty5[[#This Row],[wewnatrz]] = 1,1,IF(punkty5[[#This Row],[brzegi]]=1,1,0))</f>
        <v>1</v>
      </c>
      <c r="J8779">
        <v>8772</v>
      </c>
      <c r="K8779">
        <f xml:space="preserve"> K8778 + punkty5[[#This Row],[na kole]]</f>
        <v>6890</v>
      </c>
      <c r="L8779">
        <f xml:space="preserve"> 4 * punkty5[[#This Row],[nk]] / punkty5[[#This Row],[n]]</f>
        <v>3.1418148654810762</v>
      </c>
      <c r="M8779">
        <f>ROUND(ABS(PI() - punkty5[[#This Row],[pi]]),4)</f>
        <v>2.0000000000000001E-4</v>
      </c>
    </row>
    <row r="8780" spans="4:13" x14ac:dyDescent="0.25">
      <c r="D8780">
        <v>174</v>
      </c>
      <c r="E8780">
        <v>381</v>
      </c>
      <c r="F8780">
        <f t="shared" si="137"/>
        <v>33437</v>
      </c>
      <c r="G8780">
        <f>IF(punkty5[[#This Row],[v1]] &lt; 40000,1,"")</f>
        <v>1</v>
      </c>
      <c r="H8780" t="str">
        <f>IF(punkty5[[#This Row],[v1]] = 40000,1,"")</f>
        <v/>
      </c>
      <c r="I8780">
        <f>IF(punkty5[[#This Row],[wewnatrz]] = 1,1,IF(punkty5[[#This Row],[brzegi]]=1,1,0))</f>
        <v>1</v>
      </c>
      <c r="J8780">
        <v>8773</v>
      </c>
      <c r="K8780">
        <f xml:space="preserve"> K8779 + punkty5[[#This Row],[na kole]]</f>
        <v>6891</v>
      </c>
      <c r="L8780">
        <f xml:space="preserve"> 4 * punkty5[[#This Row],[nk]] / punkty5[[#This Row],[n]]</f>
        <v>3.1419126866522284</v>
      </c>
      <c r="M8780">
        <f>ROUND(ABS(PI() - punkty5[[#This Row],[pi]]),4)</f>
        <v>2.9999999999999997E-4</v>
      </c>
    </row>
    <row r="8781" spans="4:13" x14ac:dyDescent="0.25">
      <c r="D8781">
        <v>97</v>
      </c>
      <c r="E8781">
        <v>345</v>
      </c>
      <c r="F8781">
        <f t="shared" si="137"/>
        <v>31634</v>
      </c>
      <c r="G8781">
        <f>IF(punkty5[[#This Row],[v1]] &lt; 40000,1,"")</f>
        <v>1</v>
      </c>
      <c r="H8781" t="str">
        <f>IF(punkty5[[#This Row],[v1]] = 40000,1,"")</f>
        <v/>
      </c>
      <c r="I8781">
        <f>IF(punkty5[[#This Row],[wewnatrz]] = 1,1,IF(punkty5[[#This Row],[brzegi]]=1,1,0))</f>
        <v>1</v>
      </c>
      <c r="J8781">
        <v>8774</v>
      </c>
      <c r="K8781">
        <f xml:space="preserve"> K8780 + punkty5[[#This Row],[na kole]]</f>
        <v>6892</v>
      </c>
      <c r="L8781">
        <f xml:space="preserve"> 4 * punkty5[[#This Row],[nk]] / punkty5[[#This Row],[n]]</f>
        <v>3.1420104855254158</v>
      </c>
      <c r="M8781">
        <f>ROUND(ABS(PI() - punkty5[[#This Row],[pi]]),4)</f>
        <v>4.0000000000000002E-4</v>
      </c>
    </row>
    <row r="8782" spans="4:13" x14ac:dyDescent="0.25">
      <c r="D8782">
        <v>49</v>
      </c>
      <c r="E8782">
        <v>22</v>
      </c>
      <c r="F8782">
        <f t="shared" si="137"/>
        <v>54485</v>
      </c>
      <c r="G8782" t="str">
        <f>IF(punkty5[[#This Row],[v1]] &lt; 40000,1,"")</f>
        <v/>
      </c>
      <c r="H8782" t="str">
        <f>IF(punkty5[[#This Row],[v1]] = 40000,1,"")</f>
        <v/>
      </c>
      <c r="I8782">
        <f>IF(punkty5[[#This Row],[wewnatrz]] = 1,1,IF(punkty5[[#This Row],[brzegi]]=1,1,0))</f>
        <v>0</v>
      </c>
      <c r="J8782">
        <v>8775</v>
      </c>
      <c r="K8782">
        <f xml:space="preserve"> K8781 + punkty5[[#This Row],[na kole]]</f>
        <v>6892</v>
      </c>
      <c r="L8782">
        <f xml:space="preserve"> 4 * punkty5[[#This Row],[nk]] / punkty5[[#This Row],[n]]</f>
        <v>3.1416524216524215</v>
      </c>
      <c r="M8782">
        <f>ROUND(ABS(PI() - punkty5[[#This Row],[pi]]),4)</f>
        <v>1E-4</v>
      </c>
    </row>
    <row r="8783" spans="4:13" x14ac:dyDescent="0.25">
      <c r="D8783">
        <v>68</v>
      </c>
      <c r="E8783">
        <v>177</v>
      </c>
      <c r="F8783">
        <f t="shared" si="137"/>
        <v>17953</v>
      </c>
      <c r="G8783">
        <f>IF(punkty5[[#This Row],[v1]] &lt; 40000,1,"")</f>
        <v>1</v>
      </c>
      <c r="H8783" t="str">
        <f>IF(punkty5[[#This Row],[v1]] = 40000,1,"")</f>
        <v/>
      </c>
      <c r="I8783">
        <f>IF(punkty5[[#This Row],[wewnatrz]] = 1,1,IF(punkty5[[#This Row],[brzegi]]=1,1,0))</f>
        <v>1</v>
      </c>
      <c r="J8783">
        <v>8776</v>
      </c>
      <c r="K8783">
        <f xml:space="preserve"> K8782 + punkty5[[#This Row],[na kole]]</f>
        <v>6893</v>
      </c>
      <c r="L8783">
        <f xml:space="preserve"> 4 * punkty5[[#This Row],[nk]] / punkty5[[#This Row],[n]]</f>
        <v>3.1417502278942573</v>
      </c>
      <c r="M8783">
        <f>ROUND(ABS(PI() - punkty5[[#This Row],[pi]]),4)</f>
        <v>2.0000000000000001E-4</v>
      </c>
    </row>
    <row r="8784" spans="4:13" x14ac:dyDescent="0.25">
      <c r="D8784">
        <v>357</v>
      </c>
      <c r="E8784">
        <v>268</v>
      </c>
      <c r="F8784">
        <f t="shared" si="137"/>
        <v>29273</v>
      </c>
      <c r="G8784">
        <f>IF(punkty5[[#This Row],[v1]] &lt; 40000,1,"")</f>
        <v>1</v>
      </c>
      <c r="H8784" t="str">
        <f>IF(punkty5[[#This Row],[v1]] = 40000,1,"")</f>
        <v/>
      </c>
      <c r="I8784">
        <f>IF(punkty5[[#This Row],[wewnatrz]] = 1,1,IF(punkty5[[#This Row],[brzegi]]=1,1,0))</f>
        <v>1</v>
      </c>
      <c r="J8784">
        <v>8777</v>
      </c>
      <c r="K8784">
        <f xml:space="preserve"> K8783 + punkty5[[#This Row],[na kole]]</f>
        <v>6894</v>
      </c>
      <c r="L8784">
        <f xml:space="preserve"> 4 * punkty5[[#This Row],[nk]] / punkty5[[#This Row],[n]]</f>
        <v>3.1418480118491514</v>
      </c>
      <c r="M8784">
        <f>ROUND(ABS(PI() - punkty5[[#This Row],[pi]]),4)</f>
        <v>2.9999999999999997E-4</v>
      </c>
    </row>
    <row r="8785" spans="4:13" x14ac:dyDescent="0.25">
      <c r="D8785">
        <v>216</v>
      </c>
      <c r="E8785">
        <v>282</v>
      </c>
      <c r="F8785">
        <f t="shared" si="137"/>
        <v>6980</v>
      </c>
      <c r="G8785">
        <f>IF(punkty5[[#This Row],[v1]] &lt; 40000,1,"")</f>
        <v>1</v>
      </c>
      <c r="H8785" t="str">
        <f>IF(punkty5[[#This Row],[v1]] = 40000,1,"")</f>
        <v/>
      </c>
      <c r="I8785">
        <f>IF(punkty5[[#This Row],[wewnatrz]] = 1,1,IF(punkty5[[#This Row],[brzegi]]=1,1,0))</f>
        <v>1</v>
      </c>
      <c r="J8785">
        <v>8778</v>
      </c>
      <c r="K8785">
        <f xml:space="preserve"> K8784 + punkty5[[#This Row],[na kole]]</f>
        <v>6895</v>
      </c>
      <c r="L8785">
        <f xml:space="preserve"> 4 * punkty5[[#This Row],[nk]] / punkty5[[#This Row],[n]]</f>
        <v>3.1419457735247209</v>
      </c>
      <c r="M8785">
        <f>ROUND(ABS(PI() - punkty5[[#This Row],[pi]]),4)</f>
        <v>4.0000000000000002E-4</v>
      </c>
    </row>
    <row r="8786" spans="4:13" x14ac:dyDescent="0.25">
      <c r="D8786">
        <v>29</v>
      </c>
      <c r="E8786">
        <v>30</v>
      </c>
      <c r="F8786">
        <f t="shared" si="137"/>
        <v>58141</v>
      </c>
      <c r="G8786" t="str">
        <f>IF(punkty5[[#This Row],[v1]] &lt; 40000,1,"")</f>
        <v/>
      </c>
      <c r="H8786" t="str">
        <f>IF(punkty5[[#This Row],[v1]] = 40000,1,"")</f>
        <v/>
      </c>
      <c r="I8786">
        <f>IF(punkty5[[#This Row],[wewnatrz]] = 1,1,IF(punkty5[[#This Row],[brzegi]]=1,1,0))</f>
        <v>0</v>
      </c>
      <c r="J8786">
        <v>8779</v>
      </c>
      <c r="K8786">
        <f xml:space="preserve"> K8785 + punkty5[[#This Row],[na kole]]</f>
        <v>6895</v>
      </c>
      <c r="L8786">
        <f xml:space="preserve"> 4 * punkty5[[#This Row],[nk]] / punkty5[[#This Row],[n]]</f>
        <v>3.1415878801685841</v>
      </c>
      <c r="M8786">
        <f>ROUND(ABS(PI() - punkty5[[#This Row],[pi]]),4)</f>
        <v>0</v>
      </c>
    </row>
    <row r="8787" spans="4:13" x14ac:dyDescent="0.25">
      <c r="D8787">
        <v>361</v>
      </c>
      <c r="E8787">
        <v>277</v>
      </c>
      <c r="F8787">
        <f t="shared" si="137"/>
        <v>31850</v>
      </c>
      <c r="G8787">
        <f>IF(punkty5[[#This Row],[v1]] &lt; 40000,1,"")</f>
        <v>1</v>
      </c>
      <c r="H8787" t="str">
        <f>IF(punkty5[[#This Row],[v1]] = 40000,1,"")</f>
        <v/>
      </c>
      <c r="I8787">
        <f>IF(punkty5[[#This Row],[wewnatrz]] = 1,1,IF(punkty5[[#This Row],[brzegi]]=1,1,0))</f>
        <v>1</v>
      </c>
      <c r="J8787">
        <v>8780</v>
      </c>
      <c r="K8787">
        <f xml:space="preserve"> K8786 + punkty5[[#This Row],[na kole]]</f>
        <v>6896</v>
      </c>
      <c r="L8787">
        <f xml:space="preserve"> 4 * punkty5[[#This Row],[nk]] / punkty5[[#This Row],[n]]</f>
        <v>3.1416856492027336</v>
      </c>
      <c r="M8787">
        <f>ROUND(ABS(PI() - punkty5[[#This Row],[pi]]),4)</f>
        <v>1E-4</v>
      </c>
    </row>
    <row r="8788" spans="4:13" x14ac:dyDescent="0.25">
      <c r="D8788">
        <v>379</v>
      </c>
      <c r="E8788">
        <v>32</v>
      </c>
      <c r="F8788">
        <f t="shared" si="137"/>
        <v>60265</v>
      </c>
      <c r="G8788" t="str">
        <f>IF(punkty5[[#This Row],[v1]] &lt; 40000,1,"")</f>
        <v/>
      </c>
      <c r="H8788" t="str">
        <f>IF(punkty5[[#This Row],[v1]] = 40000,1,"")</f>
        <v/>
      </c>
      <c r="I8788">
        <f>IF(punkty5[[#This Row],[wewnatrz]] = 1,1,IF(punkty5[[#This Row],[brzegi]]=1,1,0))</f>
        <v>0</v>
      </c>
      <c r="J8788">
        <v>8781</v>
      </c>
      <c r="K8788">
        <f xml:space="preserve"> K8787 + punkty5[[#This Row],[na kole]]</f>
        <v>6896</v>
      </c>
      <c r="L8788">
        <f xml:space="preserve"> 4 * punkty5[[#This Row],[nk]] / punkty5[[#This Row],[n]]</f>
        <v>3.1413278669855371</v>
      </c>
      <c r="M8788">
        <f>ROUND(ABS(PI() - punkty5[[#This Row],[pi]]),4)</f>
        <v>2.9999999999999997E-4</v>
      </c>
    </row>
    <row r="8789" spans="4:13" x14ac:dyDescent="0.25">
      <c r="D8789">
        <v>121</v>
      </c>
      <c r="E8789">
        <v>214</v>
      </c>
      <c r="F8789">
        <f t="shared" si="137"/>
        <v>6437</v>
      </c>
      <c r="G8789">
        <f>IF(punkty5[[#This Row],[v1]] &lt; 40000,1,"")</f>
        <v>1</v>
      </c>
      <c r="H8789" t="str">
        <f>IF(punkty5[[#This Row],[v1]] = 40000,1,"")</f>
        <v/>
      </c>
      <c r="I8789">
        <f>IF(punkty5[[#This Row],[wewnatrz]] = 1,1,IF(punkty5[[#This Row],[brzegi]]=1,1,0))</f>
        <v>1</v>
      </c>
      <c r="J8789">
        <v>8782</v>
      </c>
      <c r="K8789">
        <f xml:space="preserve"> K8788 + punkty5[[#This Row],[na kole]]</f>
        <v>6897</v>
      </c>
      <c r="L8789">
        <f xml:space="preserve"> 4 * punkty5[[#This Row],[nk]] / punkty5[[#This Row],[n]]</f>
        <v>3.1414256433614209</v>
      </c>
      <c r="M8789">
        <f>ROUND(ABS(PI() - punkty5[[#This Row],[pi]]),4)</f>
        <v>2.0000000000000001E-4</v>
      </c>
    </row>
    <row r="8790" spans="4:13" x14ac:dyDescent="0.25">
      <c r="D8790">
        <v>354</v>
      </c>
      <c r="E8790">
        <v>196</v>
      </c>
      <c r="F8790">
        <f t="shared" si="137"/>
        <v>23732</v>
      </c>
      <c r="G8790">
        <f>IF(punkty5[[#This Row],[v1]] &lt; 40000,1,"")</f>
        <v>1</v>
      </c>
      <c r="H8790" t="str">
        <f>IF(punkty5[[#This Row],[v1]] = 40000,1,"")</f>
        <v/>
      </c>
      <c r="I8790">
        <f>IF(punkty5[[#This Row],[wewnatrz]] = 1,1,IF(punkty5[[#This Row],[brzegi]]=1,1,0))</f>
        <v>1</v>
      </c>
      <c r="J8790">
        <v>8783</v>
      </c>
      <c r="K8790">
        <f xml:space="preserve"> K8789 + punkty5[[#This Row],[na kole]]</f>
        <v>6898</v>
      </c>
      <c r="L8790">
        <f xml:space="preserve"> 4 * punkty5[[#This Row],[nk]] / punkty5[[#This Row],[n]]</f>
        <v>3.14152339747239</v>
      </c>
      <c r="M8790">
        <f>ROUND(ABS(PI() - punkty5[[#This Row],[pi]]),4)</f>
        <v>1E-4</v>
      </c>
    </row>
    <row r="8791" spans="4:13" x14ac:dyDescent="0.25">
      <c r="D8791">
        <v>178</v>
      </c>
      <c r="E8791">
        <v>317</v>
      </c>
      <c r="F8791">
        <f t="shared" si="137"/>
        <v>14173</v>
      </c>
      <c r="G8791">
        <f>IF(punkty5[[#This Row],[v1]] &lt; 40000,1,"")</f>
        <v>1</v>
      </c>
      <c r="H8791" t="str">
        <f>IF(punkty5[[#This Row],[v1]] = 40000,1,"")</f>
        <v/>
      </c>
      <c r="I8791">
        <f>IF(punkty5[[#This Row],[wewnatrz]] = 1,1,IF(punkty5[[#This Row],[brzegi]]=1,1,0))</f>
        <v>1</v>
      </c>
      <c r="J8791">
        <v>8784</v>
      </c>
      <c r="K8791">
        <f xml:space="preserve"> K8790 + punkty5[[#This Row],[na kole]]</f>
        <v>6899</v>
      </c>
      <c r="L8791">
        <f xml:space="preserve"> 4 * punkty5[[#This Row],[nk]] / punkty5[[#This Row],[n]]</f>
        <v>3.1416211293260474</v>
      </c>
      <c r="M8791">
        <f>ROUND(ABS(PI() - punkty5[[#This Row],[pi]]),4)</f>
        <v>0</v>
      </c>
    </row>
    <row r="8792" spans="4:13" x14ac:dyDescent="0.25">
      <c r="D8792">
        <v>167</v>
      </c>
      <c r="E8792">
        <v>253</v>
      </c>
      <c r="F8792">
        <f t="shared" si="137"/>
        <v>3898</v>
      </c>
      <c r="G8792">
        <f>IF(punkty5[[#This Row],[v1]] &lt; 40000,1,"")</f>
        <v>1</v>
      </c>
      <c r="H8792" t="str">
        <f>IF(punkty5[[#This Row],[v1]] = 40000,1,"")</f>
        <v/>
      </c>
      <c r="I8792">
        <f>IF(punkty5[[#This Row],[wewnatrz]] = 1,1,IF(punkty5[[#This Row],[brzegi]]=1,1,0))</f>
        <v>1</v>
      </c>
      <c r="J8792">
        <v>8785</v>
      </c>
      <c r="K8792">
        <f xml:space="preserve"> K8791 + punkty5[[#This Row],[na kole]]</f>
        <v>6900</v>
      </c>
      <c r="L8792">
        <f xml:space="preserve"> 4 * punkty5[[#This Row],[nk]] / punkty5[[#This Row],[n]]</f>
        <v>3.1417188389299944</v>
      </c>
      <c r="M8792">
        <f>ROUND(ABS(PI() - punkty5[[#This Row],[pi]]),4)</f>
        <v>1E-4</v>
      </c>
    </row>
    <row r="8793" spans="4:13" x14ac:dyDescent="0.25">
      <c r="D8793">
        <v>270</v>
      </c>
      <c r="E8793">
        <v>346</v>
      </c>
      <c r="F8793">
        <f t="shared" si="137"/>
        <v>26216</v>
      </c>
      <c r="G8793">
        <f>IF(punkty5[[#This Row],[v1]] &lt; 40000,1,"")</f>
        <v>1</v>
      </c>
      <c r="H8793" t="str">
        <f>IF(punkty5[[#This Row],[v1]] = 40000,1,"")</f>
        <v/>
      </c>
      <c r="I8793">
        <f>IF(punkty5[[#This Row],[wewnatrz]] = 1,1,IF(punkty5[[#This Row],[brzegi]]=1,1,0))</f>
        <v>1</v>
      </c>
      <c r="J8793">
        <v>8786</v>
      </c>
      <c r="K8793">
        <f xml:space="preserve"> K8792 + punkty5[[#This Row],[na kole]]</f>
        <v>6901</v>
      </c>
      <c r="L8793">
        <f xml:space="preserve"> 4 * punkty5[[#This Row],[nk]] / punkty5[[#This Row],[n]]</f>
        <v>3.1418165262918278</v>
      </c>
      <c r="M8793">
        <f>ROUND(ABS(PI() - punkty5[[#This Row],[pi]]),4)</f>
        <v>2.0000000000000001E-4</v>
      </c>
    </row>
    <row r="8794" spans="4:13" x14ac:dyDescent="0.25">
      <c r="D8794">
        <v>280</v>
      </c>
      <c r="E8794">
        <v>343</v>
      </c>
      <c r="F8794">
        <f t="shared" si="137"/>
        <v>26849</v>
      </c>
      <c r="G8794">
        <f>IF(punkty5[[#This Row],[v1]] &lt; 40000,1,"")</f>
        <v>1</v>
      </c>
      <c r="H8794" t="str">
        <f>IF(punkty5[[#This Row],[v1]] = 40000,1,"")</f>
        <v/>
      </c>
      <c r="I8794">
        <f>IF(punkty5[[#This Row],[wewnatrz]] = 1,1,IF(punkty5[[#This Row],[brzegi]]=1,1,0))</f>
        <v>1</v>
      </c>
      <c r="J8794">
        <v>8787</v>
      </c>
      <c r="K8794">
        <f xml:space="preserve"> K8793 + punkty5[[#This Row],[na kole]]</f>
        <v>6902</v>
      </c>
      <c r="L8794">
        <f xml:space="preserve"> 4 * punkty5[[#This Row],[nk]] / punkty5[[#This Row],[n]]</f>
        <v>3.1419141914191417</v>
      </c>
      <c r="M8794">
        <f>ROUND(ABS(PI() - punkty5[[#This Row],[pi]]),4)</f>
        <v>2.9999999999999997E-4</v>
      </c>
    </row>
    <row r="8795" spans="4:13" x14ac:dyDescent="0.25">
      <c r="D8795">
        <v>389</v>
      </c>
      <c r="E8795">
        <v>318</v>
      </c>
      <c r="F8795">
        <f t="shared" si="137"/>
        <v>49645</v>
      </c>
      <c r="G8795" t="str">
        <f>IF(punkty5[[#This Row],[v1]] &lt; 40000,1,"")</f>
        <v/>
      </c>
      <c r="H8795" t="str">
        <f>IF(punkty5[[#This Row],[v1]] = 40000,1,"")</f>
        <v/>
      </c>
      <c r="I8795">
        <f>IF(punkty5[[#This Row],[wewnatrz]] = 1,1,IF(punkty5[[#This Row],[brzegi]]=1,1,0))</f>
        <v>0</v>
      </c>
      <c r="J8795">
        <v>8788</v>
      </c>
      <c r="K8795">
        <f xml:space="preserve"> K8794 + punkty5[[#This Row],[na kole]]</f>
        <v>6902</v>
      </c>
      <c r="L8795">
        <f xml:space="preserve"> 4 * punkty5[[#This Row],[nk]] / punkty5[[#This Row],[n]]</f>
        <v>3.1415566681838869</v>
      </c>
      <c r="M8795">
        <f>ROUND(ABS(PI() - punkty5[[#This Row],[pi]]),4)</f>
        <v>0</v>
      </c>
    </row>
    <row r="8796" spans="4:13" x14ac:dyDescent="0.25">
      <c r="D8796">
        <v>69</v>
      </c>
      <c r="E8796">
        <v>165</v>
      </c>
      <c r="F8796">
        <f t="shared" si="137"/>
        <v>18386</v>
      </c>
      <c r="G8796">
        <f>IF(punkty5[[#This Row],[v1]] &lt; 40000,1,"")</f>
        <v>1</v>
      </c>
      <c r="H8796" t="str">
        <f>IF(punkty5[[#This Row],[v1]] = 40000,1,"")</f>
        <v/>
      </c>
      <c r="I8796">
        <f>IF(punkty5[[#This Row],[wewnatrz]] = 1,1,IF(punkty5[[#This Row],[brzegi]]=1,1,0))</f>
        <v>1</v>
      </c>
      <c r="J8796">
        <v>8789</v>
      </c>
      <c r="K8796">
        <f xml:space="preserve"> K8795 + punkty5[[#This Row],[na kole]]</f>
        <v>6903</v>
      </c>
      <c r="L8796">
        <f xml:space="preserve"> 4 * punkty5[[#This Row],[nk]] / punkty5[[#This Row],[n]]</f>
        <v>3.1416543406530892</v>
      </c>
      <c r="M8796">
        <f>ROUND(ABS(PI() - punkty5[[#This Row],[pi]]),4)</f>
        <v>1E-4</v>
      </c>
    </row>
    <row r="8797" spans="4:13" x14ac:dyDescent="0.25">
      <c r="D8797">
        <v>273</v>
      </c>
      <c r="E8797">
        <v>371</v>
      </c>
      <c r="F8797">
        <f t="shared" si="137"/>
        <v>34570</v>
      </c>
      <c r="G8797">
        <f>IF(punkty5[[#This Row],[v1]] &lt; 40000,1,"")</f>
        <v>1</v>
      </c>
      <c r="H8797" t="str">
        <f>IF(punkty5[[#This Row],[v1]] = 40000,1,"")</f>
        <v/>
      </c>
      <c r="I8797">
        <f>IF(punkty5[[#This Row],[wewnatrz]] = 1,1,IF(punkty5[[#This Row],[brzegi]]=1,1,0))</f>
        <v>1</v>
      </c>
      <c r="J8797">
        <v>8790</v>
      </c>
      <c r="K8797">
        <f xml:space="preserve"> K8796 + punkty5[[#This Row],[na kole]]</f>
        <v>6904</v>
      </c>
      <c r="L8797">
        <f xml:space="preserve"> 4 * punkty5[[#This Row],[nk]] / punkty5[[#This Row],[n]]</f>
        <v>3.1417519908987486</v>
      </c>
      <c r="M8797">
        <f>ROUND(ABS(PI() - punkty5[[#This Row],[pi]]),4)</f>
        <v>2.0000000000000001E-4</v>
      </c>
    </row>
    <row r="8798" spans="4:13" x14ac:dyDescent="0.25">
      <c r="D8798">
        <v>301</v>
      </c>
      <c r="E8798">
        <v>212</v>
      </c>
      <c r="F8798">
        <f t="shared" si="137"/>
        <v>10345</v>
      </c>
      <c r="G8798">
        <f>IF(punkty5[[#This Row],[v1]] &lt; 40000,1,"")</f>
        <v>1</v>
      </c>
      <c r="H8798" t="str">
        <f>IF(punkty5[[#This Row],[v1]] = 40000,1,"")</f>
        <v/>
      </c>
      <c r="I8798">
        <f>IF(punkty5[[#This Row],[wewnatrz]] = 1,1,IF(punkty5[[#This Row],[brzegi]]=1,1,0))</f>
        <v>1</v>
      </c>
      <c r="J8798">
        <v>8791</v>
      </c>
      <c r="K8798">
        <f xml:space="preserve"> K8797 + punkty5[[#This Row],[na kole]]</f>
        <v>6905</v>
      </c>
      <c r="L8798">
        <f xml:space="preserve"> 4 * punkty5[[#This Row],[nk]] / punkty5[[#This Row],[n]]</f>
        <v>3.1418496189284495</v>
      </c>
      <c r="M8798">
        <f>ROUND(ABS(PI() - punkty5[[#This Row],[pi]]),4)</f>
        <v>2.9999999999999997E-4</v>
      </c>
    </row>
    <row r="8799" spans="4:13" x14ac:dyDescent="0.25">
      <c r="D8799">
        <v>125</v>
      </c>
      <c r="E8799">
        <v>364</v>
      </c>
      <c r="F8799">
        <f t="shared" si="137"/>
        <v>32521</v>
      </c>
      <c r="G8799">
        <f>IF(punkty5[[#This Row],[v1]] &lt; 40000,1,"")</f>
        <v>1</v>
      </c>
      <c r="H8799" t="str">
        <f>IF(punkty5[[#This Row],[v1]] = 40000,1,"")</f>
        <v/>
      </c>
      <c r="I8799">
        <f>IF(punkty5[[#This Row],[wewnatrz]] = 1,1,IF(punkty5[[#This Row],[brzegi]]=1,1,0))</f>
        <v>1</v>
      </c>
      <c r="J8799">
        <v>8792</v>
      </c>
      <c r="K8799">
        <f xml:space="preserve"> K8798 + punkty5[[#This Row],[na kole]]</f>
        <v>6906</v>
      </c>
      <c r="L8799">
        <f xml:space="preserve"> 4 * punkty5[[#This Row],[nk]] / punkty5[[#This Row],[n]]</f>
        <v>3.1419472247497726</v>
      </c>
      <c r="M8799">
        <f>ROUND(ABS(PI() - punkty5[[#This Row],[pi]]),4)</f>
        <v>4.0000000000000002E-4</v>
      </c>
    </row>
    <row r="8800" spans="4:13" x14ac:dyDescent="0.25">
      <c r="D8800">
        <v>216</v>
      </c>
      <c r="E8800">
        <v>346</v>
      </c>
      <c r="F8800">
        <f t="shared" si="137"/>
        <v>21572</v>
      </c>
      <c r="G8800">
        <f>IF(punkty5[[#This Row],[v1]] &lt; 40000,1,"")</f>
        <v>1</v>
      </c>
      <c r="H8800" t="str">
        <f>IF(punkty5[[#This Row],[v1]] = 40000,1,"")</f>
        <v/>
      </c>
      <c r="I8800">
        <f>IF(punkty5[[#This Row],[wewnatrz]] = 1,1,IF(punkty5[[#This Row],[brzegi]]=1,1,0))</f>
        <v>1</v>
      </c>
      <c r="J8800">
        <v>8793</v>
      </c>
      <c r="K8800">
        <f xml:space="preserve"> K8799 + punkty5[[#This Row],[na kole]]</f>
        <v>6907</v>
      </c>
      <c r="L8800">
        <f xml:space="preserve"> 4 * punkty5[[#This Row],[nk]] / punkty5[[#This Row],[n]]</f>
        <v>3.1420448083702945</v>
      </c>
      <c r="M8800">
        <f>ROUND(ABS(PI() - punkty5[[#This Row],[pi]]),4)</f>
        <v>5.0000000000000001E-4</v>
      </c>
    </row>
    <row r="8801" spans="4:13" x14ac:dyDescent="0.25">
      <c r="D8801">
        <v>82</v>
      </c>
      <c r="E8801">
        <v>324</v>
      </c>
      <c r="F8801">
        <f t="shared" si="137"/>
        <v>29300</v>
      </c>
      <c r="G8801">
        <f>IF(punkty5[[#This Row],[v1]] &lt; 40000,1,"")</f>
        <v>1</v>
      </c>
      <c r="H8801" t="str">
        <f>IF(punkty5[[#This Row],[v1]] = 40000,1,"")</f>
        <v/>
      </c>
      <c r="I8801">
        <f>IF(punkty5[[#This Row],[wewnatrz]] = 1,1,IF(punkty5[[#This Row],[brzegi]]=1,1,0))</f>
        <v>1</v>
      </c>
      <c r="J8801">
        <v>8794</v>
      </c>
      <c r="K8801">
        <f xml:space="preserve"> K8800 + punkty5[[#This Row],[na kole]]</f>
        <v>6908</v>
      </c>
      <c r="L8801">
        <f xml:space="preserve"> 4 * punkty5[[#This Row],[nk]] / punkty5[[#This Row],[n]]</f>
        <v>3.1421423697975892</v>
      </c>
      <c r="M8801">
        <f>ROUND(ABS(PI() - punkty5[[#This Row],[pi]]),4)</f>
        <v>5.0000000000000001E-4</v>
      </c>
    </row>
    <row r="8802" spans="4:13" x14ac:dyDescent="0.25">
      <c r="D8802">
        <v>15</v>
      </c>
      <c r="E8802">
        <v>63</v>
      </c>
      <c r="F8802">
        <f t="shared" si="137"/>
        <v>52994</v>
      </c>
      <c r="G8802" t="str">
        <f>IF(punkty5[[#This Row],[v1]] &lt; 40000,1,"")</f>
        <v/>
      </c>
      <c r="H8802" t="str">
        <f>IF(punkty5[[#This Row],[v1]] = 40000,1,"")</f>
        <v/>
      </c>
      <c r="I8802">
        <f>IF(punkty5[[#This Row],[wewnatrz]] = 1,1,IF(punkty5[[#This Row],[brzegi]]=1,1,0))</f>
        <v>0</v>
      </c>
      <c r="J8802">
        <v>8795</v>
      </c>
      <c r="K8802">
        <f xml:space="preserve"> K8801 + punkty5[[#This Row],[na kole]]</f>
        <v>6908</v>
      </c>
      <c r="L8802">
        <f xml:space="preserve"> 4 * punkty5[[#This Row],[nk]] / punkty5[[#This Row],[n]]</f>
        <v>3.141785105173394</v>
      </c>
      <c r="M8802">
        <f>ROUND(ABS(PI() - punkty5[[#This Row],[pi]]),4)</f>
        <v>2.0000000000000001E-4</v>
      </c>
    </row>
    <row r="8803" spans="4:13" x14ac:dyDescent="0.25">
      <c r="D8803">
        <v>148</v>
      </c>
      <c r="E8803">
        <v>54</v>
      </c>
      <c r="F8803">
        <f t="shared" si="137"/>
        <v>24020</v>
      </c>
      <c r="G8803">
        <f>IF(punkty5[[#This Row],[v1]] &lt; 40000,1,"")</f>
        <v>1</v>
      </c>
      <c r="H8803" t="str">
        <f>IF(punkty5[[#This Row],[v1]] = 40000,1,"")</f>
        <v/>
      </c>
      <c r="I8803">
        <f>IF(punkty5[[#This Row],[wewnatrz]] = 1,1,IF(punkty5[[#This Row],[brzegi]]=1,1,0))</f>
        <v>1</v>
      </c>
      <c r="J8803">
        <v>8796</v>
      </c>
      <c r="K8803">
        <f xml:space="preserve"> K8802 + punkty5[[#This Row],[na kole]]</f>
        <v>6909</v>
      </c>
      <c r="L8803">
        <f xml:space="preserve"> 4 * punkty5[[#This Row],[nk]] / punkty5[[#This Row],[n]]</f>
        <v>3.141882673942701</v>
      </c>
      <c r="M8803">
        <f>ROUND(ABS(PI() - punkty5[[#This Row],[pi]]),4)</f>
        <v>2.9999999999999997E-4</v>
      </c>
    </row>
    <row r="8804" spans="4:13" x14ac:dyDescent="0.25">
      <c r="D8804">
        <v>86</v>
      </c>
      <c r="E8804">
        <v>42</v>
      </c>
      <c r="F8804">
        <f t="shared" si="137"/>
        <v>37960</v>
      </c>
      <c r="G8804">
        <f>IF(punkty5[[#This Row],[v1]] &lt; 40000,1,"")</f>
        <v>1</v>
      </c>
      <c r="H8804" t="str">
        <f>IF(punkty5[[#This Row],[v1]] = 40000,1,"")</f>
        <v/>
      </c>
      <c r="I8804">
        <f>IF(punkty5[[#This Row],[wewnatrz]] = 1,1,IF(punkty5[[#This Row],[brzegi]]=1,1,0))</f>
        <v>1</v>
      </c>
      <c r="J8804">
        <v>8797</v>
      </c>
      <c r="K8804">
        <f xml:space="preserve"> K8803 + punkty5[[#This Row],[na kole]]</f>
        <v>6910</v>
      </c>
      <c r="L8804">
        <f xml:space="preserve"> 4 * punkty5[[#This Row],[nk]] / punkty5[[#This Row],[n]]</f>
        <v>3.1419802205297263</v>
      </c>
      <c r="M8804">
        <f>ROUND(ABS(PI() - punkty5[[#This Row],[pi]]),4)</f>
        <v>4.0000000000000002E-4</v>
      </c>
    </row>
    <row r="8805" spans="4:13" x14ac:dyDescent="0.25">
      <c r="D8805">
        <v>236</v>
      </c>
      <c r="E8805">
        <v>124</v>
      </c>
      <c r="F8805">
        <f t="shared" si="137"/>
        <v>7072</v>
      </c>
      <c r="G8805">
        <f>IF(punkty5[[#This Row],[v1]] &lt; 40000,1,"")</f>
        <v>1</v>
      </c>
      <c r="H8805" t="str">
        <f>IF(punkty5[[#This Row],[v1]] = 40000,1,"")</f>
        <v/>
      </c>
      <c r="I8805">
        <f>IF(punkty5[[#This Row],[wewnatrz]] = 1,1,IF(punkty5[[#This Row],[brzegi]]=1,1,0))</f>
        <v>1</v>
      </c>
      <c r="J8805">
        <v>8798</v>
      </c>
      <c r="K8805">
        <f xml:space="preserve"> K8804 + punkty5[[#This Row],[na kole]]</f>
        <v>6911</v>
      </c>
      <c r="L8805">
        <f xml:space="preserve"> 4 * punkty5[[#This Row],[nk]] / punkty5[[#This Row],[n]]</f>
        <v>3.1420777449420321</v>
      </c>
      <c r="M8805">
        <f>ROUND(ABS(PI() - punkty5[[#This Row],[pi]]),4)</f>
        <v>5.0000000000000001E-4</v>
      </c>
    </row>
    <row r="8806" spans="4:13" x14ac:dyDescent="0.25">
      <c r="D8806">
        <v>182</v>
      </c>
      <c r="E8806">
        <v>58</v>
      </c>
      <c r="F8806">
        <f t="shared" si="137"/>
        <v>20488</v>
      </c>
      <c r="G8806">
        <f>IF(punkty5[[#This Row],[v1]] &lt; 40000,1,"")</f>
        <v>1</v>
      </c>
      <c r="H8806" t="str">
        <f>IF(punkty5[[#This Row],[v1]] = 40000,1,"")</f>
        <v/>
      </c>
      <c r="I8806">
        <f>IF(punkty5[[#This Row],[wewnatrz]] = 1,1,IF(punkty5[[#This Row],[brzegi]]=1,1,0))</f>
        <v>1</v>
      </c>
      <c r="J8806">
        <v>8799</v>
      </c>
      <c r="K8806">
        <f xml:space="preserve"> K8805 + punkty5[[#This Row],[na kole]]</f>
        <v>6912</v>
      </c>
      <c r="L8806">
        <f xml:space="preserve"> 4 * punkty5[[#This Row],[nk]] / punkty5[[#This Row],[n]]</f>
        <v>3.1421752471871804</v>
      </c>
      <c r="M8806">
        <f>ROUND(ABS(PI() - punkty5[[#This Row],[pi]]),4)</f>
        <v>5.9999999999999995E-4</v>
      </c>
    </row>
    <row r="8807" spans="4:13" x14ac:dyDescent="0.25">
      <c r="D8807">
        <v>149</v>
      </c>
      <c r="E8807">
        <v>130</v>
      </c>
      <c r="F8807">
        <f t="shared" si="137"/>
        <v>7501</v>
      </c>
      <c r="G8807">
        <f>IF(punkty5[[#This Row],[v1]] &lt; 40000,1,"")</f>
        <v>1</v>
      </c>
      <c r="H8807" t="str">
        <f>IF(punkty5[[#This Row],[v1]] = 40000,1,"")</f>
        <v/>
      </c>
      <c r="I8807">
        <f>IF(punkty5[[#This Row],[wewnatrz]] = 1,1,IF(punkty5[[#This Row],[brzegi]]=1,1,0))</f>
        <v>1</v>
      </c>
      <c r="J8807">
        <v>8800</v>
      </c>
      <c r="K8807">
        <f xml:space="preserve"> K8806 + punkty5[[#This Row],[na kole]]</f>
        <v>6913</v>
      </c>
      <c r="L8807">
        <f xml:space="preserve"> 4 * punkty5[[#This Row],[nk]] / punkty5[[#This Row],[n]]</f>
        <v>3.1422727272727271</v>
      </c>
      <c r="M8807">
        <f>ROUND(ABS(PI() - punkty5[[#This Row],[pi]]),4)</f>
        <v>6.9999999999999999E-4</v>
      </c>
    </row>
    <row r="8808" spans="4:13" x14ac:dyDescent="0.25">
      <c r="D8808">
        <v>162</v>
      </c>
      <c r="E8808">
        <v>269</v>
      </c>
      <c r="F8808">
        <f t="shared" si="137"/>
        <v>6205</v>
      </c>
      <c r="G8808">
        <f>IF(punkty5[[#This Row],[v1]] &lt; 40000,1,"")</f>
        <v>1</v>
      </c>
      <c r="H8808" t="str">
        <f>IF(punkty5[[#This Row],[v1]] = 40000,1,"")</f>
        <v/>
      </c>
      <c r="I8808">
        <f>IF(punkty5[[#This Row],[wewnatrz]] = 1,1,IF(punkty5[[#This Row],[brzegi]]=1,1,0))</f>
        <v>1</v>
      </c>
      <c r="J8808">
        <v>8801</v>
      </c>
      <c r="K8808">
        <f xml:space="preserve"> K8807 + punkty5[[#This Row],[na kole]]</f>
        <v>6914</v>
      </c>
      <c r="L8808">
        <f xml:space="preserve"> 4 * punkty5[[#This Row],[nk]] / punkty5[[#This Row],[n]]</f>
        <v>3.1423701852062265</v>
      </c>
      <c r="M8808">
        <f>ROUND(ABS(PI() - punkty5[[#This Row],[pi]]),4)</f>
        <v>8.0000000000000004E-4</v>
      </c>
    </row>
    <row r="8809" spans="4:13" x14ac:dyDescent="0.25">
      <c r="D8809">
        <v>358</v>
      </c>
      <c r="E8809">
        <v>288</v>
      </c>
      <c r="F8809">
        <f t="shared" si="137"/>
        <v>32708</v>
      </c>
      <c r="G8809">
        <f>IF(punkty5[[#This Row],[v1]] &lt; 40000,1,"")</f>
        <v>1</v>
      </c>
      <c r="H8809" t="str">
        <f>IF(punkty5[[#This Row],[v1]] = 40000,1,"")</f>
        <v/>
      </c>
      <c r="I8809">
        <f>IF(punkty5[[#This Row],[wewnatrz]] = 1,1,IF(punkty5[[#This Row],[brzegi]]=1,1,0))</f>
        <v>1</v>
      </c>
      <c r="J8809">
        <v>8802</v>
      </c>
      <c r="K8809">
        <f xml:space="preserve"> K8808 + punkty5[[#This Row],[na kole]]</f>
        <v>6915</v>
      </c>
      <c r="L8809">
        <f xml:space="preserve"> 4 * punkty5[[#This Row],[nk]] / punkty5[[#This Row],[n]]</f>
        <v>3.1424676209952285</v>
      </c>
      <c r="M8809">
        <f>ROUND(ABS(PI() - punkty5[[#This Row],[pi]]),4)</f>
        <v>8.9999999999999998E-4</v>
      </c>
    </row>
    <row r="8810" spans="4:13" x14ac:dyDescent="0.25">
      <c r="D8810">
        <v>145</v>
      </c>
      <c r="E8810">
        <v>158</v>
      </c>
      <c r="F8810">
        <f t="shared" si="137"/>
        <v>4789</v>
      </c>
      <c r="G8810">
        <f>IF(punkty5[[#This Row],[v1]] &lt; 40000,1,"")</f>
        <v>1</v>
      </c>
      <c r="H8810" t="str">
        <f>IF(punkty5[[#This Row],[v1]] = 40000,1,"")</f>
        <v/>
      </c>
      <c r="I8810">
        <f>IF(punkty5[[#This Row],[wewnatrz]] = 1,1,IF(punkty5[[#This Row],[brzegi]]=1,1,0))</f>
        <v>1</v>
      </c>
      <c r="J8810">
        <v>8803</v>
      </c>
      <c r="K8810">
        <f xml:space="preserve"> K8809 + punkty5[[#This Row],[na kole]]</f>
        <v>6916</v>
      </c>
      <c r="L8810">
        <f xml:space="preserve"> 4 * punkty5[[#This Row],[nk]] / punkty5[[#This Row],[n]]</f>
        <v>3.1425650346472795</v>
      </c>
      <c r="M8810">
        <f>ROUND(ABS(PI() - punkty5[[#This Row],[pi]]),4)</f>
        <v>1E-3</v>
      </c>
    </row>
    <row r="8811" spans="4:13" x14ac:dyDescent="0.25">
      <c r="D8811">
        <v>56</v>
      </c>
      <c r="E8811">
        <v>196</v>
      </c>
      <c r="F8811">
        <f t="shared" si="137"/>
        <v>20752</v>
      </c>
      <c r="G8811">
        <f>IF(punkty5[[#This Row],[v1]] &lt; 40000,1,"")</f>
        <v>1</v>
      </c>
      <c r="H8811" t="str">
        <f>IF(punkty5[[#This Row],[v1]] = 40000,1,"")</f>
        <v/>
      </c>
      <c r="I8811">
        <f>IF(punkty5[[#This Row],[wewnatrz]] = 1,1,IF(punkty5[[#This Row],[brzegi]]=1,1,0))</f>
        <v>1</v>
      </c>
      <c r="J8811">
        <v>8804</v>
      </c>
      <c r="K8811">
        <f xml:space="preserve"> K8810 + punkty5[[#This Row],[na kole]]</f>
        <v>6917</v>
      </c>
      <c r="L8811">
        <f xml:space="preserve"> 4 * punkty5[[#This Row],[nk]] / punkty5[[#This Row],[n]]</f>
        <v>3.142662426169923</v>
      </c>
      <c r="M8811">
        <f>ROUND(ABS(PI() - punkty5[[#This Row],[pi]]),4)</f>
        <v>1.1000000000000001E-3</v>
      </c>
    </row>
    <row r="8812" spans="4:13" x14ac:dyDescent="0.25">
      <c r="D8812">
        <v>364</v>
      </c>
      <c r="E8812">
        <v>374</v>
      </c>
      <c r="F8812">
        <f t="shared" si="137"/>
        <v>57172</v>
      </c>
      <c r="G8812" t="str">
        <f>IF(punkty5[[#This Row],[v1]] &lt; 40000,1,"")</f>
        <v/>
      </c>
      <c r="H8812" t="str">
        <f>IF(punkty5[[#This Row],[v1]] = 40000,1,"")</f>
        <v/>
      </c>
      <c r="I8812">
        <f>IF(punkty5[[#This Row],[wewnatrz]] = 1,1,IF(punkty5[[#This Row],[brzegi]]=1,1,0))</f>
        <v>0</v>
      </c>
      <c r="J8812">
        <v>8805</v>
      </c>
      <c r="K8812">
        <f xml:space="preserve"> K8811 + punkty5[[#This Row],[na kole]]</f>
        <v>6917</v>
      </c>
      <c r="L8812">
        <f xml:space="preserve"> 4 * punkty5[[#This Row],[nk]] / punkty5[[#This Row],[n]]</f>
        <v>3.1423055082339579</v>
      </c>
      <c r="M8812">
        <f>ROUND(ABS(PI() - punkty5[[#This Row],[pi]]),4)</f>
        <v>6.9999999999999999E-4</v>
      </c>
    </row>
    <row r="8813" spans="4:13" x14ac:dyDescent="0.25">
      <c r="D8813">
        <v>336</v>
      </c>
      <c r="E8813">
        <v>196</v>
      </c>
      <c r="F8813">
        <f t="shared" si="137"/>
        <v>18512</v>
      </c>
      <c r="G8813">
        <f>IF(punkty5[[#This Row],[v1]] &lt; 40000,1,"")</f>
        <v>1</v>
      </c>
      <c r="H8813" t="str">
        <f>IF(punkty5[[#This Row],[v1]] = 40000,1,"")</f>
        <v/>
      </c>
      <c r="I8813">
        <f>IF(punkty5[[#This Row],[wewnatrz]] = 1,1,IF(punkty5[[#This Row],[brzegi]]=1,1,0))</f>
        <v>1</v>
      </c>
      <c r="J8813">
        <v>8806</v>
      </c>
      <c r="K8813">
        <f xml:space="preserve"> K8812 + punkty5[[#This Row],[na kole]]</f>
        <v>6918</v>
      </c>
      <c r="L8813">
        <f xml:space="preserve"> 4 * punkty5[[#This Row],[nk]] / punkty5[[#This Row],[n]]</f>
        <v>3.1424029071087896</v>
      </c>
      <c r="M8813">
        <f>ROUND(ABS(PI() - punkty5[[#This Row],[pi]]),4)</f>
        <v>8.0000000000000004E-4</v>
      </c>
    </row>
    <row r="8814" spans="4:13" x14ac:dyDescent="0.25">
      <c r="D8814">
        <v>387</v>
      </c>
      <c r="E8814">
        <v>211</v>
      </c>
      <c r="F8814">
        <f t="shared" si="137"/>
        <v>35090</v>
      </c>
      <c r="G8814">
        <f>IF(punkty5[[#This Row],[v1]] &lt; 40000,1,"")</f>
        <v>1</v>
      </c>
      <c r="H8814" t="str">
        <f>IF(punkty5[[#This Row],[v1]] = 40000,1,"")</f>
        <v/>
      </c>
      <c r="I8814">
        <f>IF(punkty5[[#This Row],[wewnatrz]] = 1,1,IF(punkty5[[#This Row],[brzegi]]=1,1,0))</f>
        <v>1</v>
      </c>
      <c r="J8814">
        <v>8807</v>
      </c>
      <c r="K8814">
        <f xml:space="preserve"> K8813 + punkty5[[#This Row],[na kole]]</f>
        <v>6919</v>
      </c>
      <c r="L8814">
        <f xml:space="preserve"> 4 * punkty5[[#This Row],[nk]] / punkty5[[#This Row],[n]]</f>
        <v>3.1425002838651075</v>
      </c>
      <c r="M8814">
        <f>ROUND(ABS(PI() - punkty5[[#This Row],[pi]]),4)</f>
        <v>8.9999999999999998E-4</v>
      </c>
    </row>
    <row r="8815" spans="4:13" x14ac:dyDescent="0.25">
      <c r="D8815">
        <v>148</v>
      </c>
      <c r="E8815">
        <v>215</v>
      </c>
      <c r="F8815">
        <f t="shared" si="137"/>
        <v>2929</v>
      </c>
      <c r="G8815">
        <f>IF(punkty5[[#This Row],[v1]] &lt; 40000,1,"")</f>
        <v>1</v>
      </c>
      <c r="H8815" t="str">
        <f>IF(punkty5[[#This Row],[v1]] = 40000,1,"")</f>
        <v/>
      </c>
      <c r="I8815">
        <f>IF(punkty5[[#This Row],[wewnatrz]] = 1,1,IF(punkty5[[#This Row],[brzegi]]=1,1,0))</f>
        <v>1</v>
      </c>
      <c r="J8815">
        <v>8808</v>
      </c>
      <c r="K8815">
        <f xml:space="preserve"> K8814 + punkty5[[#This Row],[na kole]]</f>
        <v>6920</v>
      </c>
      <c r="L8815">
        <f xml:space="preserve"> 4 * punkty5[[#This Row],[nk]] / punkty5[[#This Row],[n]]</f>
        <v>3.1425976385104453</v>
      </c>
      <c r="M8815">
        <f>ROUND(ABS(PI() - punkty5[[#This Row],[pi]]),4)</f>
        <v>1E-3</v>
      </c>
    </row>
    <row r="8816" spans="4:13" x14ac:dyDescent="0.25">
      <c r="D8816">
        <v>163</v>
      </c>
      <c r="E8816">
        <v>131</v>
      </c>
      <c r="F8816">
        <f t="shared" si="137"/>
        <v>6130</v>
      </c>
      <c r="G8816">
        <f>IF(punkty5[[#This Row],[v1]] &lt; 40000,1,"")</f>
        <v>1</v>
      </c>
      <c r="H8816" t="str">
        <f>IF(punkty5[[#This Row],[v1]] = 40000,1,"")</f>
        <v/>
      </c>
      <c r="I8816">
        <f>IF(punkty5[[#This Row],[wewnatrz]] = 1,1,IF(punkty5[[#This Row],[brzegi]]=1,1,0))</f>
        <v>1</v>
      </c>
      <c r="J8816">
        <v>8809</v>
      </c>
      <c r="K8816">
        <f xml:space="preserve"> K8815 + punkty5[[#This Row],[na kole]]</f>
        <v>6921</v>
      </c>
      <c r="L8816">
        <f xml:space="preserve"> 4 * punkty5[[#This Row],[nk]] / punkty5[[#This Row],[n]]</f>
        <v>3.1426949710523329</v>
      </c>
      <c r="M8816">
        <f>ROUND(ABS(PI() - punkty5[[#This Row],[pi]]),4)</f>
        <v>1.1000000000000001E-3</v>
      </c>
    </row>
    <row r="8817" spans="4:13" x14ac:dyDescent="0.25">
      <c r="D8817">
        <v>393</v>
      </c>
      <c r="E8817">
        <v>66</v>
      </c>
      <c r="F8817">
        <f t="shared" si="137"/>
        <v>55205</v>
      </c>
      <c r="G8817" t="str">
        <f>IF(punkty5[[#This Row],[v1]] &lt; 40000,1,"")</f>
        <v/>
      </c>
      <c r="H8817" t="str">
        <f>IF(punkty5[[#This Row],[v1]] = 40000,1,"")</f>
        <v/>
      </c>
      <c r="I8817">
        <f>IF(punkty5[[#This Row],[wewnatrz]] = 1,1,IF(punkty5[[#This Row],[brzegi]]=1,1,0))</f>
        <v>0</v>
      </c>
      <c r="J8817">
        <v>8810</v>
      </c>
      <c r="K8817">
        <f xml:space="preserve"> K8816 + punkty5[[#This Row],[na kole]]</f>
        <v>6921</v>
      </c>
      <c r="L8817">
        <f xml:space="preserve"> 4 * punkty5[[#This Row],[nk]] / punkty5[[#This Row],[n]]</f>
        <v>3.1423382519863789</v>
      </c>
      <c r="M8817">
        <f>ROUND(ABS(PI() - punkty5[[#This Row],[pi]]),4)</f>
        <v>6.9999999999999999E-4</v>
      </c>
    </row>
    <row r="8818" spans="4:13" x14ac:dyDescent="0.25">
      <c r="D8818">
        <v>64</v>
      </c>
      <c r="E8818">
        <v>335</v>
      </c>
      <c r="F8818">
        <f t="shared" si="137"/>
        <v>36721</v>
      </c>
      <c r="G8818">
        <f>IF(punkty5[[#This Row],[v1]] &lt; 40000,1,"")</f>
        <v>1</v>
      </c>
      <c r="H8818" t="str">
        <f>IF(punkty5[[#This Row],[v1]] = 40000,1,"")</f>
        <v/>
      </c>
      <c r="I8818">
        <f>IF(punkty5[[#This Row],[wewnatrz]] = 1,1,IF(punkty5[[#This Row],[brzegi]]=1,1,0))</f>
        <v>1</v>
      </c>
      <c r="J8818">
        <v>8811</v>
      </c>
      <c r="K8818">
        <f xml:space="preserve"> K8817 + punkty5[[#This Row],[na kole]]</f>
        <v>6922</v>
      </c>
      <c r="L8818">
        <f xml:space="preserve"> 4 * punkty5[[#This Row],[nk]] / punkty5[[#This Row],[n]]</f>
        <v>3.1424355918737943</v>
      </c>
      <c r="M8818">
        <f>ROUND(ABS(PI() - punkty5[[#This Row],[pi]]),4)</f>
        <v>8.0000000000000004E-4</v>
      </c>
    </row>
    <row r="8819" spans="4:13" x14ac:dyDescent="0.25">
      <c r="D8819">
        <v>288</v>
      </c>
      <c r="E8819">
        <v>79</v>
      </c>
      <c r="F8819">
        <f t="shared" si="137"/>
        <v>22385</v>
      </c>
      <c r="G8819">
        <f>IF(punkty5[[#This Row],[v1]] &lt; 40000,1,"")</f>
        <v>1</v>
      </c>
      <c r="H8819" t="str">
        <f>IF(punkty5[[#This Row],[v1]] = 40000,1,"")</f>
        <v/>
      </c>
      <c r="I8819">
        <f>IF(punkty5[[#This Row],[wewnatrz]] = 1,1,IF(punkty5[[#This Row],[brzegi]]=1,1,0))</f>
        <v>1</v>
      </c>
      <c r="J8819">
        <v>8812</v>
      </c>
      <c r="K8819">
        <f xml:space="preserve"> K8818 + punkty5[[#This Row],[na kole]]</f>
        <v>6923</v>
      </c>
      <c r="L8819">
        <f xml:space="preserve"> 4 * punkty5[[#This Row],[nk]] / punkty5[[#This Row],[n]]</f>
        <v>3.1425329096686339</v>
      </c>
      <c r="M8819">
        <f>ROUND(ABS(PI() - punkty5[[#This Row],[pi]]),4)</f>
        <v>8.9999999999999998E-4</v>
      </c>
    </row>
    <row r="8820" spans="4:13" x14ac:dyDescent="0.25">
      <c r="D8820">
        <v>171</v>
      </c>
      <c r="E8820">
        <v>65</v>
      </c>
      <c r="F8820">
        <f t="shared" si="137"/>
        <v>19066</v>
      </c>
      <c r="G8820">
        <f>IF(punkty5[[#This Row],[v1]] &lt; 40000,1,"")</f>
        <v>1</v>
      </c>
      <c r="H8820" t="str">
        <f>IF(punkty5[[#This Row],[v1]] = 40000,1,"")</f>
        <v/>
      </c>
      <c r="I8820">
        <f>IF(punkty5[[#This Row],[wewnatrz]] = 1,1,IF(punkty5[[#This Row],[brzegi]]=1,1,0))</f>
        <v>1</v>
      </c>
      <c r="J8820">
        <v>8813</v>
      </c>
      <c r="K8820">
        <f xml:space="preserve"> K8819 + punkty5[[#This Row],[na kole]]</f>
        <v>6924</v>
      </c>
      <c r="L8820">
        <f xml:space="preserve"> 4 * punkty5[[#This Row],[nk]] / punkty5[[#This Row],[n]]</f>
        <v>3.1426302053784183</v>
      </c>
      <c r="M8820">
        <f>ROUND(ABS(PI() - punkty5[[#This Row],[pi]]),4)</f>
        <v>1E-3</v>
      </c>
    </row>
    <row r="8821" spans="4:13" x14ac:dyDescent="0.25">
      <c r="D8821">
        <v>39</v>
      </c>
      <c r="E8821">
        <v>193</v>
      </c>
      <c r="F8821">
        <f t="shared" si="137"/>
        <v>25970</v>
      </c>
      <c r="G8821">
        <f>IF(punkty5[[#This Row],[v1]] &lt; 40000,1,"")</f>
        <v>1</v>
      </c>
      <c r="H8821" t="str">
        <f>IF(punkty5[[#This Row],[v1]] = 40000,1,"")</f>
        <v/>
      </c>
      <c r="I8821">
        <f>IF(punkty5[[#This Row],[wewnatrz]] = 1,1,IF(punkty5[[#This Row],[brzegi]]=1,1,0))</f>
        <v>1</v>
      </c>
      <c r="J8821">
        <v>8814</v>
      </c>
      <c r="K8821">
        <f xml:space="preserve"> K8820 + punkty5[[#This Row],[na kole]]</f>
        <v>6925</v>
      </c>
      <c r="L8821">
        <f xml:space="preserve"> 4 * punkty5[[#This Row],[nk]] / punkty5[[#This Row],[n]]</f>
        <v>3.1427274790106647</v>
      </c>
      <c r="M8821">
        <f>ROUND(ABS(PI() - punkty5[[#This Row],[pi]]),4)</f>
        <v>1.1000000000000001E-3</v>
      </c>
    </row>
    <row r="8822" spans="4:13" x14ac:dyDescent="0.25">
      <c r="D8822">
        <v>14</v>
      </c>
      <c r="E8822">
        <v>210</v>
      </c>
      <c r="F8822">
        <f t="shared" si="137"/>
        <v>34696</v>
      </c>
      <c r="G8822">
        <f>IF(punkty5[[#This Row],[v1]] &lt; 40000,1,"")</f>
        <v>1</v>
      </c>
      <c r="H8822" t="str">
        <f>IF(punkty5[[#This Row],[v1]] = 40000,1,"")</f>
        <v/>
      </c>
      <c r="I8822">
        <f>IF(punkty5[[#This Row],[wewnatrz]] = 1,1,IF(punkty5[[#This Row],[brzegi]]=1,1,0))</f>
        <v>1</v>
      </c>
      <c r="J8822">
        <v>8815</v>
      </c>
      <c r="K8822">
        <f xml:space="preserve"> K8821 + punkty5[[#This Row],[na kole]]</f>
        <v>6926</v>
      </c>
      <c r="L8822">
        <f xml:space="preserve"> 4 * punkty5[[#This Row],[nk]] / punkty5[[#This Row],[n]]</f>
        <v>3.1428247305728871</v>
      </c>
      <c r="M8822">
        <f>ROUND(ABS(PI() - punkty5[[#This Row],[pi]]),4)</f>
        <v>1.1999999999999999E-3</v>
      </c>
    </row>
    <row r="8823" spans="4:13" x14ac:dyDescent="0.25">
      <c r="D8823">
        <v>353</v>
      </c>
      <c r="E8823">
        <v>58</v>
      </c>
      <c r="F8823">
        <f t="shared" si="137"/>
        <v>43573</v>
      </c>
      <c r="G8823" t="str">
        <f>IF(punkty5[[#This Row],[v1]] &lt; 40000,1,"")</f>
        <v/>
      </c>
      <c r="H8823" t="str">
        <f>IF(punkty5[[#This Row],[v1]] = 40000,1,"")</f>
        <v/>
      </c>
      <c r="I8823">
        <f>IF(punkty5[[#This Row],[wewnatrz]] = 1,1,IF(punkty5[[#This Row],[brzegi]]=1,1,0))</f>
        <v>0</v>
      </c>
      <c r="J8823">
        <v>8816</v>
      </c>
      <c r="K8823">
        <f xml:space="preserve"> K8822 + punkty5[[#This Row],[na kole]]</f>
        <v>6926</v>
      </c>
      <c r="L8823">
        <f xml:space="preserve"> 4 * punkty5[[#This Row],[nk]] / punkty5[[#This Row],[n]]</f>
        <v>3.1424682395644283</v>
      </c>
      <c r="M8823">
        <f>ROUND(ABS(PI() - punkty5[[#This Row],[pi]]),4)</f>
        <v>8.9999999999999998E-4</v>
      </c>
    </row>
    <row r="8824" spans="4:13" x14ac:dyDescent="0.25">
      <c r="D8824">
        <v>149</v>
      </c>
      <c r="E8824">
        <v>150</v>
      </c>
      <c r="F8824">
        <f t="shared" si="137"/>
        <v>5101</v>
      </c>
      <c r="G8824">
        <f>IF(punkty5[[#This Row],[v1]] &lt; 40000,1,"")</f>
        <v>1</v>
      </c>
      <c r="H8824" t="str">
        <f>IF(punkty5[[#This Row],[v1]] = 40000,1,"")</f>
        <v/>
      </c>
      <c r="I8824">
        <f>IF(punkty5[[#This Row],[wewnatrz]] = 1,1,IF(punkty5[[#This Row],[brzegi]]=1,1,0))</f>
        <v>1</v>
      </c>
      <c r="J8824">
        <v>8817</v>
      </c>
      <c r="K8824">
        <f xml:space="preserve"> K8823 + punkty5[[#This Row],[na kole]]</f>
        <v>6927</v>
      </c>
      <c r="L8824">
        <f xml:space="preserve"> 4 * punkty5[[#This Row],[nk]] / punkty5[[#This Row],[n]]</f>
        <v>3.1425654984688669</v>
      </c>
      <c r="M8824">
        <f>ROUND(ABS(PI() - punkty5[[#This Row],[pi]]),4)</f>
        <v>1E-3</v>
      </c>
    </row>
    <row r="8825" spans="4:13" x14ac:dyDescent="0.25">
      <c r="D8825">
        <v>133</v>
      </c>
      <c r="E8825">
        <v>147</v>
      </c>
      <c r="F8825">
        <f t="shared" si="137"/>
        <v>7298</v>
      </c>
      <c r="G8825">
        <f>IF(punkty5[[#This Row],[v1]] &lt; 40000,1,"")</f>
        <v>1</v>
      </c>
      <c r="H8825" t="str">
        <f>IF(punkty5[[#This Row],[v1]] = 40000,1,"")</f>
        <v/>
      </c>
      <c r="I8825">
        <f>IF(punkty5[[#This Row],[wewnatrz]] = 1,1,IF(punkty5[[#This Row],[brzegi]]=1,1,0))</f>
        <v>1</v>
      </c>
      <c r="J8825">
        <v>8818</v>
      </c>
      <c r="K8825">
        <f xml:space="preserve"> K8824 + punkty5[[#This Row],[na kole]]</f>
        <v>6928</v>
      </c>
      <c r="L8825">
        <f xml:space="preserve"> 4 * punkty5[[#This Row],[nk]] / punkty5[[#This Row],[n]]</f>
        <v>3.1426627353141301</v>
      </c>
      <c r="M8825">
        <f>ROUND(ABS(PI() - punkty5[[#This Row],[pi]]),4)</f>
        <v>1.1000000000000001E-3</v>
      </c>
    </row>
    <row r="8826" spans="4:13" x14ac:dyDescent="0.25">
      <c r="D8826">
        <v>313</v>
      </c>
      <c r="E8826">
        <v>146</v>
      </c>
      <c r="F8826">
        <f t="shared" si="137"/>
        <v>15685</v>
      </c>
      <c r="G8826">
        <f>IF(punkty5[[#This Row],[v1]] &lt; 40000,1,"")</f>
        <v>1</v>
      </c>
      <c r="H8826" t="str">
        <f>IF(punkty5[[#This Row],[v1]] = 40000,1,"")</f>
        <v/>
      </c>
      <c r="I8826">
        <f>IF(punkty5[[#This Row],[wewnatrz]] = 1,1,IF(punkty5[[#This Row],[brzegi]]=1,1,0))</f>
        <v>1</v>
      </c>
      <c r="J8826">
        <v>8819</v>
      </c>
      <c r="K8826">
        <f xml:space="preserve"> K8825 + punkty5[[#This Row],[na kole]]</f>
        <v>6929</v>
      </c>
      <c r="L8826">
        <f xml:space="preserve"> 4 * punkty5[[#This Row],[nk]] / punkty5[[#This Row],[n]]</f>
        <v>3.1427599501077221</v>
      </c>
      <c r="M8826">
        <f>ROUND(ABS(PI() - punkty5[[#This Row],[pi]]),4)</f>
        <v>1.1999999999999999E-3</v>
      </c>
    </row>
    <row r="8827" spans="4:13" x14ac:dyDescent="0.25">
      <c r="D8827">
        <v>66</v>
      </c>
      <c r="E8827">
        <v>194</v>
      </c>
      <c r="F8827">
        <f t="shared" si="137"/>
        <v>17992</v>
      </c>
      <c r="G8827">
        <f>IF(punkty5[[#This Row],[v1]] &lt; 40000,1,"")</f>
        <v>1</v>
      </c>
      <c r="H8827" t="str">
        <f>IF(punkty5[[#This Row],[v1]] = 40000,1,"")</f>
        <v/>
      </c>
      <c r="I8827">
        <f>IF(punkty5[[#This Row],[wewnatrz]] = 1,1,IF(punkty5[[#This Row],[brzegi]]=1,1,0))</f>
        <v>1</v>
      </c>
      <c r="J8827">
        <v>8820</v>
      </c>
      <c r="K8827">
        <f xml:space="preserve"> K8826 + punkty5[[#This Row],[na kole]]</f>
        <v>6930</v>
      </c>
      <c r="L8827">
        <f xml:space="preserve"> 4 * punkty5[[#This Row],[nk]] / punkty5[[#This Row],[n]]</f>
        <v>3.1428571428571428</v>
      </c>
      <c r="M8827">
        <f>ROUND(ABS(PI() - punkty5[[#This Row],[pi]]),4)</f>
        <v>1.2999999999999999E-3</v>
      </c>
    </row>
    <row r="8828" spans="4:13" x14ac:dyDescent="0.25">
      <c r="D8828">
        <v>268</v>
      </c>
      <c r="E8828">
        <v>263</v>
      </c>
      <c r="F8828">
        <f t="shared" si="137"/>
        <v>8593</v>
      </c>
      <c r="G8828">
        <f>IF(punkty5[[#This Row],[v1]] &lt; 40000,1,"")</f>
        <v>1</v>
      </c>
      <c r="H8828" t="str">
        <f>IF(punkty5[[#This Row],[v1]] = 40000,1,"")</f>
        <v/>
      </c>
      <c r="I8828">
        <f>IF(punkty5[[#This Row],[wewnatrz]] = 1,1,IF(punkty5[[#This Row],[brzegi]]=1,1,0))</f>
        <v>1</v>
      </c>
      <c r="J8828">
        <v>8821</v>
      </c>
      <c r="K8828">
        <f xml:space="preserve"> K8827 + punkty5[[#This Row],[na kole]]</f>
        <v>6931</v>
      </c>
      <c r="L8828">
        <f xml:space="preserve"> 4 * punkty5[[#This Row],[nk]] / punkty5[[#This Row],[n]]</f>
        <v>3.1429543135698901</v>
      </c>
      <c r="M8828">
        <f>ROUND(ABS(PI() - punkty5[[#This Row],[pi]]),4)</f>
        <v>1.4E-3</v>
      </c>
    </row>
    <row r="8829" spans="4:13" x14ac:dyDescent="0.25">
      <c r="D8829">
        <v>113</v>
      </c>
      <c r="E8829">
        <v>151</v>
      </c>
      <c r="F8829">
        <f t="shared" si="137"/>
        <v>9970</v>
      </c>
      <c r="G8829">
        <f>IF(punkty5[[#This Row],[v1]] &lt; 40000,1,"")</f>
        <v>1</v>
      </c>
      <c r="H8829" t="str">
        <f>IF(punkty5[[#This Row],[v1]] = 40000,1,"")</f>
        <v/>
      </c>
      <c r="I8829">
        <f>IF(punkty5[[#This Row],[wewnatrz]] = 1,1,IF(punkty5[[#This Row],[brzegi]]=1,1,0))</f>
        <v>1</v>
      </c>
      <c r="J8829">
        <v>8822</v>
      </c>
      <c r="K8829">
        <f xml:space="preserve"> K8828 + punkty5[[#This Row],[na kole]]</f>
        <v>6932</v>
      </c>
      <c r="L8829">
        <f xml:space="preserve"> 4 * punkty5[[#This Row],[nk]] / punkty5[[#This Row],[n]]</f>
        <v>3.1430514622534571</v>
      </c>
      <c r="M8829">
        <f>ROUND(ABS(PI() - punkty5[[#This Row],[pi]]),4)</f>
        <v>1.5E-3</v>
      </c>
    </row>
    <row r="8830" spans="4:13" x14ac:dyDescent="0.25">
      <c r="D8830">
        <v>23</v>
      </c>
      <c r="E8830">
        <v>389</v>
      </c>
      <c r="F8830">
        <f t="shared" si="137"/>
        <v>67050</v>
      </c>
      <c r="G8830" t="str">
        <f>IF(punkty5[[#This Row],[v1]] &lt; 40000,1,"")</f>
        <v/>
      </c>
      <c r="H8830" t="str">
        <f>IF(punkty5[[#This Row],[v1]] = 40000,1,"")</f>
        <v/>
      </c>
      <c r="I8830">
        <f>IF(punkty5[[#This Row],[wewnatrz]] = 1,1,IF(punkty5[[#This Row],[brzegi]]=1,1,0))</f>
        <v>0</v>
      </c>
      <c r="J8830">
        <v>8823</v>
      </c>
      <c r="K8830">
        <f xml:space="preserve"> K8829 + punkty5[[#This Row],[na kole]]</f>
        <v>6932</v>
      </c>
      <c r="L8830">
        <f xml:space="preserve"> 4 * punkty5[[#This Row],[nk]] / punkty5[[#This Row],[n]]</f>
        <v>3.1426952283803695</v>
      </c>
      <c r="M8830">
        <f>ROUND(ABS(PI() - punkty5[[#This Row],[pi]]),4)</f>
        <v>1.1000000000000001E-3</v>
      </c>
    </row>
    <row r="8831" spans="4:13" x14ac:dyDescent="0.25">
      <c r="D8831">
        <v>261</v>
      </c>
      <c r="E8831">
        <v>297</v>
      </c>
      <c r="F8831">
        <f t="shared" si="137"/>
        <v>13130</v>
      </c>
      <c r="G8831">
        <f>IF(punkty5[[#This Row],[v1]] &lt; 40000,1,"")</f>
        <v>1</v>
      </c>
      <c r="H8831" t="str">
        <f>IF(punkty5[[#This Row],[v1]] = 40000,1,"")</f>
        <v/>
      </c>
      <c r="I8831">
        <f>IF(punkty5[[#This Row],[wewnatrz]] = 1,1,IF(punkty5[[#This Row],[brzegi]]=1,1,0))</f>
        <v>1</v>
      </c>
      <c r="J8831">
        <v>8824</v>
      </c>
      <c r="K8831">
        <f xml:space="preserve"> K8830 + punkty5[[#This Row],[na kole]]</f>
        <v>6933</v>
      </c>
      <c r="L8831">
        <f xml:space="preserve"> 4 * punkty5[[#This Row],[nk]] / punkty5[[#This Row],[n]]</f>
        <v>3.1427923844061652</v>
      </c>
      <c r="M8831">
        <f>ROUND(ABS(PI() - punkty5[[#This Row],[pi]]),4)</f>
        <v>1.1999999999999999E-3</v>
      </c>
    </row>
    <row r="8832" spans="4:13" x14ac:dyDescent="0.25">
      <c r="D8832">
        <v>155</v>
      </c>
      <c r="E8832">
        <v>123</v>
      </c>
      <c r="F8832">
        <f t="shared" si="137"/>
        <v>7954</v>
      </c>
      <c r="G8832">
        <f>IF(punkty5[[#This Row],[v1]] &lt; 40000,1,"")</f>
        <v>1</v>
      </c>
      <c r="H8832" t="str">
        <f>IF(punkty5[[#This Row],[v1]] = 40000,1,"")</f>
        <v/>
      </c>
      <c r="I8832">
        <f>IF(punkty5[[#This Row],[wewnatrz]] = 1,1,IF(punkty5[[#This Row],[brzegi]]=1,1,0))</f>
        <v>1</v>
      </c>
      <c r="J8832">
        <v>8825</v>
      </c>
      <c r="K8832">
        <f xml:space="preserve"> K8831 + punkty5[[#This Row],[na kole]]</f>
        <v>6934</v>
      </c>
      <c r="L8832">
        <f xml:space="preserve"> 4 * punkty5[[#This Row],[nk]] / punkty5[[#This Row],[n]]</f>
        <v>3.1428895184135976</v>
      </c>
      <c r="M8832">
        <f>ROUND(ABS(PI() - punkty5[[#This Row],[pi]]),4)</f>
        <v>1.2999999999999999E-3</v>
      </c>
    </row>
    <row r="8833" spans="4:13" x14ac:dyDescent="0.25">
      <c r="D8833">
        <v>79</v>
      </c>
      <c r="E8833">
        <v>275</v>
      </c>
      <c r="F8833">
        <f t="shared" si="137"/>
        <v>20266</v>
      </c>
      <c r="G8833">
        <f>IF(punkty5[[#This Row],[v1]] &lt; 40000,1,"")</f>
        <v>1</v>
      </c>
      <c r="H8833" t="str">
        <f>IF(punkty5[[#This Row],[v1]] = 40000,1,"")</f>
        <v/>
      </c>
      <c r="I8833">
        <f>IF(punkty5[[#This Row],[wewnatrz]] = 1,1,IF(punkty5[[#This Row],[brzegi]]=1,1,0))</f>
        <v>1</v>
      </c>
      <c r="J8833">
        <v>8826</v>
      </c>
      <c r="K8833">
        <f xml:space="preserve"> K8832 + punkty5[[#This Row],[na kole]]</f>
        <v>6935</v>
      </c>
      <c r="L8833">
        <f xml:space="preserve"> 4 * punkty5[[#This Row],[nk]] / punkty5[[#This Row],[n]]</f>
        <v>3.1429866304101517</v>
      </c>
      <c r="M8833">
        <f>ROUND(ABS(PI() - punkty5[[#This Row],[pi]]),4)</f>
        <v>1.4E-3</v>
      </c>
    </row>
    <row r="8834" spans="4:13" x14ac:dyDescent="0.25">
      <c r="D8834">
        <v>12</v>
      </c>
      <c r="E8834">
        <v>80</v>
      </c>
      <c r="F8834">
        <f t="shared" si="137"/>
        <v>49744</v>
      </c>
      <c r="G8834" t="str">
        <f>IF(punkty5[[#This Row],[v1]] &lt; 40000,1,"")</f>
        <v/>
      </c>
      <c r="H8834" t="str">
        <f>IF(punkty5[[#This Row],[v1]] = 40000,1,"")</f>
        <v/>
      </c>
      <c r="I8834">
        <f>IF(punkty5[[#This Row],[wewnatrz]] = 1,1,IF(punkty5[[#This Row],[brzegi]]=1,1,0))</f>
        <v>0</v>
      </c>
      <c r="J8834">
        <v>8827</v>
      </c>
      <c r="K8834">
        <f xml:space="preserve"> K8833 + punkty5[[#This Row],[na kole]]</f>
        <v>6935</v>
      </c>
      <c r="L8834">
        <f xml:space="preserve"> 4 * punkty5[[#This Row],[nk]] / punkty5[[#This Row],[n]]</f>
        <v>3.1426305653109776</v>
      </c>
      <c r="M8834">
        <f>ROUND(ABS(PI() - punkty5[[#This Row],[pi]]),4)</f>
        <v>1E-3</v>
      </c>
    </row>
    <row r="8835" spans="4:13" x14ac:dyDescent="0.25">
      <c r="D8835">
        <v>324</v>
      </c>
      <c r="E8835">
        <v>79</v>
      </c>
      <c r="F8835">
        <f t="shared" si="137"/>
        <v>30017</v>
      </c>
      <c r="G8835">
        <f>IF(punkty5[[#This Row],[v1]] &lt; 40000,1,"")</f>
        <v>1</v>
      </c>
      <c r="H8835" t="str">
        <f>IF(punkty5[[#This Row],[v1]] = 40000,1,"")</f>
        <v/>
      </c>
      <c r="I8835">
        <f>IF(punkty5[[#This Row],[wewnatrz]] = 1,1,IF(punkty5[[#This Row],[brzegi]]=1,1,0))</f>
        <v>1</v>
      </c>
      <c r="J8835">
        <v>8828</v>
      </c>
      <c r="K8835">
        <f xml:space="preserve"> K8834 + punkty5[[#This Row],[na kole]]</f>
        <v>6936</v>
      </c>
      <c r="L8835">
        <f xml:space="preserve"> 4 * punkty5[[#This Row],[nk]] / punkty5[[#This Row],[n]]</f>
        <v>3.1427276846397825</v>
      </c>
      <c r="M8835">
        <f>ROUND(ABS(PI() - punkty5[[#This Row],[pi]]),4)</f>
        <v>1.1000000000000001E-3</v>
      </c>
    </row>
    <row r="8836" spans="4:13" x14ac:dyDescent="0.25">
      <c r="D8836">
        <v>186</v>
      </c>
      <c r="E8836">
        <v>221</v>
      </c>
      <c r="F8836">
        <f t="shared" si="137"/>
        <v>637</v>
      </c>
      <c r="G8836">
        <f>IF(punkty5[[#This Row],[v1]] &lt; 40000,1,"")</f>
        <v>1</v>
      </c>
      <c r="H8836" t="str">
        <f>IF(punkty5[[#This Row],[v1]] = 40000,1,"")</f>
        <v/>
      </c>
      <c r="I8836">
        <f>IF(punkty5[[#This Row],[wewnatrz]] = 1,1,IF(punkty5[[#This Row],[brzegi]]=1,1,0))</f>
        <v>1</v>
      </c>
      <c r="J8836">
        <v>8829</v>
      </c>
      <c r="K8836">
        <f xml:space="preserve"> K8835 + punkty5[[#This Row],[na kole]]</f>
        <v>6937</v>
      </c>
      <c r="L8836">
        <f xml:space="preserve"> 4 * punkty5[[#This Row],[nk]] / punkty5[[#This Row],[n]]</f>
        <v>3.1428247819685127</v>
      </c>
      <c r="M8836">
        <f>ROUND(ABS(PI() - punkty5[[#This Row],[pi]]),4)</f>
        <v>1.1999999999999999E-3</v>
      </c>
    </row>
    <row r="8837" spans="4:13" x14ac:dyDescent="0.25">
      <c r="D8837">
        <v>205</v>
      </c>
      <c r="E8837">
        <v>245</v>
      </c>
      <c r="F8837">
        <f t="shared" si="137"/>
        <v>2050</v>
      </c>
      <c r="G8837">
        <f>IF(punkty5[[#This Row],[v1]] &lt; 40000,1,"")</f>
        <v>1</v>
      </c>
      <c r="H8837" t="str">
        <f>IF(punkty5[[#This Row],[v1]] = 40000,1,"")</f>
        <v/>
      </c>
      <c r="I8837">
        <f>IF(punkty5[[#This Row],[wewnatrz]] = 1,1,IF(punkty5[[#This Row],[brzegi]]=1,1,0))</f>
        <v>1</v>
      </c>
      <c r="J8837">
        <v>8830</v>
      </c>
      <c r="K8837">
        <f xml:space="preserve"> K8836 + punkty5[[#This Row],[na kole]]</f>
        <v>6938</v>
      </c>
      <c r="L8837">
        <f xml:space="preserve"> 4 * punkty5[[#This Row],[nk]] / punkty5[[#This Row],[n]]</f>
        <v>3.1429218573046431</v>
      </c>
      <c r="M8837">
        <f>ROUND(ABS(PI() - punkty5[[#This Row],[pi]]),4)</f>
        <v>1.2999999999999999E-3</v>
      </c>
    </row>
    <row r="8838" spans="4:13" x14ac:dyDescent="0.25">
      <c r="D8838">
        <v>32</v>
      </c>
      <c r="E8838">
        <v>119</v>
      </c>
      <c r="F8838">
        <f t="shared" si="137"/>
        <v>34785</v>
      </c>
      <c r="G8838">
        <f>IF(punkty5[[#This Row],[v1]] &lt; 40000,1,"")</f>
        <v>1</v>
      </c>
      <c r="H8838" t="str">
        <f>IF(punkty5[[#This Row],[v1]] = 40000,1,"")</f>
        <v/>
      </c>
      <c r="I8838">
        <f>IF(punkty5[[#This Row],[wewnatrz]] = 1,1,IF(punkty5[[#This Row],[brzegi]]=1,1,0))</f>
        <v>1</v>
      </c>
      <c r="J8838">
        <v>8831</v>
      </c>
      <c r="K8838">
        <f xml:space="preserve"> K8837 + punkty5[[#This Row],[na kole]]</f>
        <v>6939</v>
      </c>
      <c r="L8838">
        <f xml:space="preserve"> 4 * punkty5[[#This Row],[nk]] / punkty5[[#This Row],[n]]</f>
        <v>3.1430189106556448</v>
      </c>
      <c r="M8838">
        <f>ROUND(ABS(PI() - punkty5[[#This Row],[pi]]),4)</f>
        <v>1.4E-3</v>
      </c>
    </row>
    <row r="8839" spans="4:13" x14ac:dyDescent="0.25">
      <c r="D8839">
        <v>197</v>
      </c>
      <c r="E8839">
        <v>142</v>
      </c>
      <c r="F8839">
        <f t="shared" si="137"/>
        <v>3373</v>
      </c>
      <c r="G8839">
        <f>IF(punkty5[[#This Row],[v1]] &lt; 40000,1,"")</f>
        <v>1</v>
      </c>
      <c r="H8839" t="str">
        <f>IF(punkty5[[#This Row],[v1]] = 40000,1,"")</f>
        <v/>
      </c>
      <c r="I8839">
        <f>IF(punkty5[[#This Row],[wewnatrz]] = 1,1,IF(punkty5[[#This Row],[brzegi]]=1,1,0))</f>
        <v>1</v>
      </c>
      <c r="J8839">
        <v>8832</v>
      </c>
      <c r="K8839">
        <f xml:space="preserve"> K8838 + punkty5[[#This Row],[na kole]]</f>
        <v>6940</v>
      </c>
      <c r="L8839">
        <f xml:space="preserve"> 4 * punkty5[[#This Row],[nk]] / punkty5[[#This Row],[n]]</f>
        <v>3.1431159420289854</v>
      </c>
      <c r="M8839">
        <f>ROUND(ABS(PI() - punkty5[[#This Row],[pi]]),4)</f>
        <v>1.5E-3</v>
      </c>
    </row>
    <row r="8840" spans="4:13" x14ac:dyDescent="0.25">
      <c r="D8840">
        <v>392</v>
      </c>
      <c r="E8840">
        <v>173</v>
      </c>
      <c r="F8840">
        <f t="shared" si="137"/>
        <v>37593</v>
      </c>
      <c r="G8840">
        <f>IF(punkty5[[#This Row],[v1]] &lt; 40000,1,"")</f>
        <v>1</v>
      </c>
      <c r="H8840" t="str">
        <f>IF(punkty5[[#This Row],[v1]] = 40000,1,"")</f>
        <v/>
      </c>
      <c r="I8840">
        <f>IF(punkty5[[#This Row],[wewnatrz]] = 1,1,IF(punkty5[[#This Row],[brzegi]]=1,1,0))</f>
        <v>1</v>
      </c>
      <c r="J8840">
        <v>8833</v>
      </c>
      <c r="K8840">
        <f xml:space="preserve"> K8839 + punkty5[[#This Row],[na kole]]</f>
        <v>6941</v>
      </c>
      <c r="L8840">
        <f xml:space="preserve"> 4 * punkty5[[#This Row],[nk]] / punkty5[[#This Row],[n]]</f>
        <v>3.1432129514321296</v>
      </c>
      <c r="M8840">
        <f>ROUND(ABS(PI() - punkty5[[#This Row],[pi]]),4)</f>
        <v>1.6000000000000001E-3</v>
      </c>
    </row>
    <row r="8841" spans="4:13" x14ac:dyDescent="0.25">
      <c r="D8841">
        <v>261</v>
      </c>
      <c r="E8841">
        <v>60</v>
      </c>
      <c r="F8841">
        <f t="shared" ref="F8841:F8904" si="138">((D8841 - 200) * (D8841 - 200)) +(( E8841 - 200) * ( E8841 - 200))</f>
        <v>23321</v>
      </c>
      <c r="G8841">
        <f>IF(punkty5[[#This Row],[v1]] &lt; 40000,1,"")</f>
        <v>1</v>
      </c>
      <c r="H8841" t="str">
        <f>IF(punkty5[[#This Row],[v1]] = 40000,1,"")</f>
        <v/>
      </c>
      <c r="I8841">
        <f>IF(punkty5[[#This Row],[wewnatrz]] = 1,1,IF(punkty5[[#This Row],[brzegi]]=1,1,0))</f>
        <v>1</v>
      </c>
      <c r="J8841">
        <v>8834</v>
      </c>
      <c r="K8841">
        <f xml:space="preserve"> K8840 + punkty5[[#This Row],[na kole]]</f>
        <v>6942</v>
      </c>
      <c r="L8841">
        <f xml:space="preserve"> 4 * punkty5[[#This Row],[nk]] / punkty5[[#This Row],[n]]</f>
        <v>3.1433099388725378</v>
      </c>
      <c r="M8841">
        <f>ROUND(ABS(PI() - punkty5[[#This Row],[pi]]),4)</f>
        <v>1.6999999999999999E-3</v>
      </c>
    </row>
    <row r="8842" spans="4:13" x14ac:dyDescent="0.25">
      <c r="D8842">
        <v>113</v>
      </c>
      <c r="E8842">
        <v>25</v>
      </c>
      <c r="F8842">
        <f t="shared" si="138"/>
        <v>38194</v>
      </c>
      <c r="G8842">
        <f>IF(punkty5[[#This Row],[v1]] &lt; 40000,1,"")</f>
        <v>1</v>
      </c>
      <c r="H8842" t="str">
        <f>IF(punkty5[[#This Row],[v1]] = 40000,1,"")</f>
        <v/>
      </c>
      <c r="I8842">
        <f>IF(punkty5[[#This Row],[wewnatrz]] = 1,1,IF(punkty5[[#This Row],[brzegi]]=1,1,0))</f>
        <v>1</v>
      </c>
      <c r="J8842">
        <v>8835</v>
      </c>
      <c r="K8842">
        <f xml:space="preserve"> K8841 + punkty5[[#This Row],[na kole]]</f>
        <v>6943</v>
      </c>
      <c r="L8842">
        <f xml:space="preserve"> 4 * punkty5[[#This Row],[nk]] / punkty5[[#This Row],[n]]</f>
        <v>3.1434069043576685</v>
      </c>
      <c r="M8842">
        <f>ROUND(ABS(PI() - punkty5[[#This Row],[pi]]),4)</f>
        <v>1.8E-3</v>
      </c>
    </row>
    <row r="8843" spans="4:13" x14ac:dyDescent="0.25">
      <c r="D8843">
        <v>295</v>
      </c>
      <c r="E8843">
        <v>6</v>
      </c>
      <c r="F8843">
        <f t="shared" si="138"/>
        <v>46661</v>
      </c>
      <c r="G8843" t="str">
        <f>IF(punkty5[[#This Row],[v1]] &lt; 40000,1,"")</f>
        <v/>
      </c>
      <c r="H8843" t="str">
        <f>IF(punkty5[[#This Row],[v1]] = 40000,1,"")</f>
        <v/>
      </c>
      <c r="I8843">
        <f>IF(punkty5[[#This Row],[wewnatrz]] = 1,1,IF(punkty5[[#This Row],[brzegi]]=1,1,0))</f>
        <v>0</v>
      </c>
      <c r="J8843">
        <v>8836</v>
      </c>
      <c r="K8843">
        <f xml:space="preserve"> K8842 + punkty5[[#This Row],[na kole]]</f>
        <v>6943</v>
      </c>
      <c r="L8843">
        <f xml:space="preserve"> 4 * punkty5[[#This Row],[nk]] / punkty5[[#This Row],[n]]</f>
        <v>3.1430511543684925</v>
      </c>
      <c r="M8843">
        <f>ROUND(ABS(PI() - punkty5[[#This Row],[pi]]),4)</f>
        <v>1.5E-3</v>
      </c>
    </row>
    <row r="8844" spans="4:13" x14ac:dyDescent="0.25">
      <c r="D8844">
        <v>18</v>
      </c>
      <c r="E8844">
        <v>93</v>
      </c>
      <c r="F8844">
        <f t="shared" si="138"/>
        <v>44573</v>
      </c>
      <c r="G8844" t="str">
        <f>IF(punkty5[[#This Row],[v1]] &lt; 40000,1,"")</f>
        <v/>
      </c>
      <c r="H8844" t="str">
        <f>IF(punkty5[[#This Row],[v1]] = 40000,1,"")</f>
        <v/>
      </c>
      <c r="I8844">
        <f>IF(punkty5[[#This Row],[wewnatrz]] = 1,1,IF(punkty5[[#This Row],[brzegi]]=1,1,0))</f>
        <v>0</v>
      </c>
      <c r="J8844">
        <v>8837</v>
      </c>
      <c r="K8844">
        <f xml:space="preserve"> K8843 + punkty5[[#This Row],[na kole]]</f>
        <v>6943</v>
      </c>
      <c r="L8844">
        <f xml:space="preserve"> 4 * punkty5[[#This Row],[nk]] / punkty5[[#This Row],[n]]</f>
        <v>3.1426954848930633</v>
      </c>
      <c r="M8844">
        <f>ROUND(ABS(PI() - punkty5[[#This Row],[pi]]),4)</f>
        <v>1.1000000000000001E-3</v>
      </c>
    </row>
    <row r="8845" spans="4:13" x14ac:dyDescent="0.25">
      <c r="D8845">
        <v>285</v>
      </c>
      <c r="E8845">
        <v>173</v>
      </c>
      <c r="F8845">
        <f t="shared" si="138"/>
        <v>7954</v>
      </c>
      <c r="G8845">
        <f>IF(punkty5[[#This Row],[v1]] &lt; 40000,1,"")</f>
        <v>1</v>
      </c>
      <c r="H8845" t="str">
        <f>IF(punkty5[[#This Row],[v1]] = 40000,1,"")</f>
        <v/>
      </c>
      <c r="I8845">
        <f>IF(punkty5[[#This Row],[wewnatrz]] = 1,1,IF(punkty5[[#This Row],[brzegi]]=1,1,0))</f>
        <v>1</v>
      </c>
      <c r="J8845">
        <v>8838</v>
      </c>
      <c r="K8845">
        <f xml:space="preserve"> K8844 + punkty5[[#This Row],[na kole]]</f>
        <v>6944</v>
      </c>
      <c r="L8845">
        <f xml:space="preserve"> 4 * punkty5[[#This Row],[nk]] / punkty5[[#This Row],[n]]</f>
        <v>3.1427924869880064</v>
      </c>
      <c r="M8845">
        <f>ROUND(ABS(PI() - punkty5[[#This Row],[pi]]),4)</f>
        <v>1.1999999999999999E-3</v>
      </c>
    </row>
    <row r="8846" spans="4:13" x14ac:dyDescent="0.25">
      <c r="D8846">
        <v>242</v>
      </c>
      <c r="E8846">
        <v>357</v>
      </c>
      <c r="F8846">
        <f t="shared" si="138"/>
        <v>26413</v>
      </c>
      <c r="G8846">
        <f>IF(punkty5[[#This Row],[v1]] &lt; 40000,1,"")</f>
        <v>1</v>
      </c>
      <c r="H8846" t="str">
        <f>IF(punkty5[[#This Row],[v1]] = 40000,1,"")</f>
        <v/>
      </c>
      <c r="I8846">
        <f>IF(punkty5[[#This Row],[wewnatrz]] = 1,1,IF(punkty5[[#This Row],[brzegi]]=1,1,0))</f>
        <v>1</v>
      </c>
      <c r="J8846">
        <v>8839</v>
      </c>
      <c r="K8846">
        <f xml:space="preserve"> K8845 + punkty5[[#This Row],[na kole]]</f>
        <v>6945</v>
      </c>
      <c r="L8846">
        <f xml:space="preserve"> 4 * punkty5[[#This Row],[nk]] / punkty5[[#This Row],[n]]</f>
        <v>3.1428894671342911</v>
      </c>
      <c r="M8846">
        <f>ROUND(ABS(PI() - punkty5[[#This Row],[pi]]),4)</f>
        <v>1.2999999999999999E-3</v>
      </c>
    </row>
    <row r="8847" spans="4:13" x14ac:dyDescent="0.25">
      <c r="D8847">
        <v>294</v>
      </c>
      <c r="E8847">
        <v>255</v>
      </c>
      <c r="F8847">
        <f t="shared" si="138"/>
        <v>11861</v>
      </c>
      <c r="G8847">
        <f>IF(punkty5[[#This Row],[v1]] &lt; 40000,1,"")</f>
        <v>1</v>
      </c>
      <c r="H8847" t="str">
        <f>IF(punkty5[[#This Row],[v1]] = 40000,1,"")</f>
        <v/>
      </c>
      <c r="I8847">
        <f>IF(punkty5[[#This Row],[wewnatrz]] = 1,1,IF(punkty5[[#This Row],[brzegi]]=1,1,0))</f>
        <v>1</v>
      </c>
      <c r="J8847">
        <v>8840</v>
      </c>
      <c r="K8847">
        <f xml:space="preserve"> K8846 + punkty5[[#This Row],[na kole]]</f>
        <v>6946</v>
      </c>
      <c r="L8847">
        <f xml:space="preserve"> 4 * punkty5[[#This Row],[nk]] / punkty5[[#This Row],[n]]</f>
        <v>3.1429864253393665</v>
      </c>
      <c r="M8847">
        <f>ROUND(ABS(PI() - punkty5[[#This Row],[pi]]),4)</f>
        <v>1.4E-3</v>
      </c>
    </row>
    <row r="8848" spans="4:13" x14ac:dyDescent="0.25">
      <c r="D8848">
        <v>168</v>
      </c>
      <c r="E8848">
        <v>386</v>
      </c>
      <c r="F8848">
        <f t="shared" si="138"/>
        <v>35620</v>
      </c>
      <c r="G8848">
        <f>IF(punkty5[[#This Row],[v1]] &lt; 40000,1,"")</f>
        <v>1</v>
      </c>
      <c r="H8848" t="str">
        <f>IF(punkty5[[#This Row],[v1]] = 40000,1,"")</f>
        <v/>
      </c>
      <c r="I8848">
        <f>IF(punkty5[[#This Row],[wewnatrz]] = 1,1,IF(punkty5[[#This Row],[brzegi]]=1,1,0))</f>
        <v>1</v>
      </c>
      <c r="J8848">
        <v>8841</v>
      </c>
      <c r="K8848">
        <f xml:space="preserve"> K8847 + punkty5[[#This Row],[na kole]]</f>
        <v>6947</v>
      </c>
      <c r="L8848">
        <f xml:space="preserve"> 4 * punkty5[[#This Row],[nk]] / punkty5[[#This Row],[n]]</f>
        <v>3.1430833616106777</v>
      </c>
      <c r="M8848">
        <f>ROUND(ABS(PI() - punkty5[[#This Row],[pi]]),4)</f>
        <v>1.5E-3</v>
      </c>
    </row>
    <row r="8849" spans="4:13" x14ac:dyDescent="0.25">
      <c r="D8849">
        <v>83</v>
      </c>
      <c r="E8849">
        <v>209</v>
      </c>
      <c r="F8849">
        <f t="shared" si="138"/>
        <v>13770</v>
      </c>
      <c r="G8849">
        <f>IF(punkty5[[#This Row],[v1]] &lt; 40000,1,"")</f>
        <v>1</v>
      </c>
      <c r="H8849" t="str">
        <f>IF(punkty5[[#This Row],[v1]] = 40000,1,"")</f>
        <v/>
      </c>
      <c r="I8849">
        <f>IF(punkty5[[#This Row],[wewnatrz]] = 1,1,IF(punkty5[[#This Row],[brzegi]]=1,1,0))</f>
        <v>1</v>
      </c>
      <c r="J8849">
        <v>8842</v>
      </c>
      <c r="K8849">
        <f xml:space="preserve"> K8848 + punkty5[[#This Row],[na kole]]</f>
        <v>6948</v>
      </c>
      <c r="L8849">
        <f xml:space="preserve"> 4 * punkty5[[#This Row],[nk]] / punkty5[[#This Row],[n]]</f>
        <v>3.143180275955666</v>
      </c>
      <c r="M8849">
        <f>ROUND(ABS(PI() - punkty5[[#This Row],[pi]]),4)</f>
        <v>1.6000000000000001E-3</v>
      </c>
    </row>
    <row r="8850" spans="4:13" x14ac:dyDescent="0.25">
      <c r="D8850">
        <v>226</v>
      </c>
      <c r="E8850">
        <v>282</v>
      </c>
      <c r="F8850">
        <f t="shared" si="138"/>
        <v>7400</v>
      </c>
      <c r="G8850">
        <f>IF(punkty5[[#This Row],[v1]] &lt; 40000,1,"")</f>
        <v>1</v>
      </c>
      <c r="H8850" t="str">
        <f>IF(punkty5[[#This Row],[v1]] = 40000,1,"")</f>
        <v/>
      </c>
      <c r="I8850">
        <f>IF(punkty5[[#This Row],[wewnatrz]] = 1,1,IF(punkty5[[#This Row],[brzegi]]=1,1,0))</f>
        <v>1</v>
      </c>
      <c r="J8850">
        <v>8843</v>
      </c>
      <c r="K8850">
        <f xml:space="preserve"> K8849 + punkty5[[#This Row],[na kole]]</f>
        <v>6949</v>
      </c>
      <c r="L8850">
        <f xml:space="preserve"> 4 * punkty5[[#This Row],[nk]] / punkty5[[#This Row],[n]]</f>
        <v>3.1432771683817711</v>
      </c>
      <c r="M8850">
        <f>ROUND(ABS(PI() - punkty5[[#This Row],[pi]]),4)</f>
        <v>1.6999999999999999E-3</v>
      </c>
    </row>
    <row r="8851" spans="4:13" x14ac:dyDescent="0.25">
      <c r="D8851">
        <v>79</v>
      </c>
      <c r="E8851">
        <v>289</v>
      </c>
      <c r="F8851">
        <f t="shared" si="138"/>
        <v>22562</v>
      </c>
      <c r="G8851">
        <f>IF(punkty5[[#This Row],[v1]] &lt; 40000,1,"")</f>
        <v>1</v>
      </c>
      <c r="H8851" t="str">
        <f>IF(punkty5[[#This Row],[v1]] = 40000,1,"")</f>
        <v/>
      </c>
      <c r="I8851">
        <f>IF(punkty5[[#This Row],[wewnatrz]] = 1,1,IF(punkty5[[#This Row],[brzegi]]=1,1,0))</f>
        <v>1</v>
      </c>
      <c r="J8851">
        <v>8844</v>
      </c>
      <c r="K8851">
        <f xml:space="preserve"> K8850 + punkty5[[#This Row],[na kole]]</f>
        <v>6950</v>
      </c>
      <c r="L8851">
        <f xml:space="preserve"> 4 * punkty5[[#This Row],[nk]] / punkty5[[#This Row],[n]]</f>
        <v>3.1433740388964271</v>
      </c>
      <c r="M8851">
        <f>ROUND(ABS(PI() - punkty5[[#This Row],[pi]]),4)</f>
        <v>1.8E-3</v>
      </c>
    </row>
    <row r="8852" spans="4:13" x14ac:dyDescent="0.25">
      <c r="D8852">
        <v>54</v>
      </c>
      <c r="E8852">
        <v>374</v>
      </c>
      <c r="F8852">
        <f t="shared" si="138"/>
        <v>51592</v>
      </c>
      <c r="G8852" t="str">
        <f>IF(punkty5[[#This Row],[v1]] &lt; 40000,1,"")</f>
        <v/>
      </c>
      <c r="H8852" t="str">
        <f>IF(punkty5[[#This Row],[v1]] = 40000,1,"")</f>
        <v/>
      </c>
      <c r="I8852">
        <f>IF(punkty5[[#This Row],[wewnatrz]] = 1,1,IF(punkty5[[#This Row],[brzegi]]=1,1,0))</f>
        <v>0</v>
      </c>
      <c r="J8852">
        <v>8845</v>
      </c>
      <c r="K8852">
        <f xml:space="preserve"> K8851 + punkty5[[#This Row],[na kole]]</f>
        <v>6950</v>
      </c>
      <c r="L8852">
        <f xml:space="preserve"> 4 * punkty5[[#This Row],[nk]] / punkty5[[#This Row],[n]]</f>
        <v>3.1430186546071228</v>
      </c>
      <c r="M8852">
        <f>ROUND(ABS(PI() - punkty5[[#This Row],[pi]]),4)</f>
        <v>1.4E-3</v>
      </c>
    </row>
    <row r="8853" spans="4:13" x14ac:dyDescent="0.25">
      <c r="D8853">
        <v>118</v>
      </c>
      <c r="E8853">
        <v>331</v>
      </c>
      <c r="F8853">
        <f t="shared" si="138"/>
        <v>23885</v>
      </c>
      <c r="G8853">
        <f>IF(punkty5[[#This Row],[v1]] &lt; 40000,1,"")</f>
        <v>1</v>
      </c>
      <c r="H8853" t="str">
        <f>IF(punkty5[[#This Row],[v1]] = 40000,1,"")</f>
        <v/>
      </c>
      <c r="I8853">
        <f>IF(punkty5[[#This Row],[wewnatrz]] = 1,1,IF(punkty5[[#This Row],[brzegi]]=1,1,0))</f>
        <v>1</v>
      </c>
      <c r="J8853">
        <v>8846</v>
      </c>
      <c r="K8853">
        <f xml:space="preserve"> K8852 + punkty5[[#This Row],[na kole]]</f>
        <v>6951</v>
      </c>
      <c r="L8853">
        <f xml:space="preserve"> 4 * punkty5[[#This Row],[nk]] / punkty5[[#This Row],[n]]</f>
        <v>3.1431155324440425</v>
      </c>
      <c r="M8853">
        <f>ROUND(ABS(PI() - punkty5[[#This Row],[pi]]),4)</f>
        <v>1.5E-3</v>
      </c>
    </row>
    <row r="8854" spans="4:13" x14ac:dyDescent="0.25">
      <c r="D8854">
        <v>382</v>
      </c>
      <c r="E8854">
        <v>338</v>
      </c>
      <c r="F8854">
        <f t="shared" si="138"/>
        <v>52168</v>
      </c>
      <c r="G8854" t="str">
        <f>IF(punkty5[[#This Row],[v1]] &lt; 40000,1,"")</f>
        <v/>
      </c>
      <c r="H8854" t="str">
        <f>IF(punkty5[[#This Row],[v1]] = 40000,1,"")</f>
        <v/>
      </c>
      <c r="I8854">
        <f>IF(punkty5[[#This Row],[wewnatrz]] = 1,1,IF(punkty5[[#This Row],[brzegi]]=1,1,0))</f>
        <v>0</v>
      </c>
      <c r="J8854">
        <v>8847</v>
      </c>
      <c r="K8854">
        <f xml:space="preserve"> K8853 + punkty5[[#This Row],[na kole]]</f>
        <v>6951</v>
      </c>
      <c r="L8854">
        <f xml:space="preserve"> 4 * punkty5[[#This Row],[nk]] / punkty5[[#This Row],[n]]</f>
        <v>3.1427602577144795</v>
      </c>
      <c r="M8854">
        <f>ROUND(ABS(PI() - punkty5[[#This Row],[pi]]),4)</f>
        <v>1.1999999999999999E-3</v>
      </c>
    </row>
    <row r="8855" spans="4:13" x14ac:dyDescent="0.25">
      <c r="D8855">
        <v>373</v>
      </c>
      <c r="E8855">
        <v>173</v>
      </c>
      <c r="F8855">
        <f t="shared" si="138"/>
        <v>30658</v>
      </c>
      <c r="G8855">
        <f>IF(punkty5[[#This Row],[v1]] &lt; 40000,1,"")</f>
        <v>1</v>
      </c>
      <c r="H8855" t="str">
        <f>IF(punkty5[[#This Row],[v1]] = 40000,1,"")</f>
        <v/>
      </c>
      <c r="I8855">
        <f>IF(punkty5[[#This Row],[wewnatrz]] = 1,1,IF(punkty5[[#This Row],[brzegi]]=1,1,0))</f>
        <v>1</v>
      </c>
      <c r="J8855">
        <v>8848</v>
      </c>
      <c r="K8855">
        <f xml:space="preserve"> K8854 + punkty5[[#This Row],[na kole]]</f>
        <v>6952</v>
      </c>
      <c r="L8855">
        <f xml:space="preserve"> 4 * punkty5[[#This Row],[nk]] / punkty5[[#This Row],[n]]</f>
        <v>3.1428571428571428</v>
      </c>
      <c r="M8855">
        <f>ROUND(ABS(PI() - punkty5[[#This Row],[pi]]),4)</f>
        <v>1.2999999999999999E-3</v>
      </c>
    </row>
    <row r="8856" spans="4:13" x14ac:dyDescent="0.25">
      <c r="D8856">
        <v>95</v>
      </c>
      <c r="E8856">
        <v>263</v>
      </c>
      <c r="F8856">
        <f t="shared" si="138"/>
        <v>14994</v>
      </c>
      <c r="G8856">
        <f>IF(punkty5[[#This Row],[v1]] &lt; 40000,1,"")</f>
        <v>1</v>
      </c>
      <c r="H8856" t="str">
        <f>IF(punkty5[[#This Row],[v1]] = 40000,1,"")</f>
        <v/>
      </c>
      <c r="I8856">
        <f>IF(punkty5[[#This Row],[wewnatrz]] = 1,1,IF(punkty5[[#This Row],[brzegi]]=1,1,0))</f>
        <v>1</v>
      </c>
      <c r="J8856">
        <v>8849</v>
      </c>
      <c r="K8856">
        <f xml:space="preserve"> K8855 + punkty5[[#This Row],[na kole]]</f>
        <v>6953</v>
      </c>
      <c r="L8856">
        <f xml:space="preserve"> 4 * punkty5[[#This Row],[nk]] / punkty5[[#This Row],[n]]</f>
        <v>3.1429540061023844</v>
      </c>
      <c r="M8856">
        <f>ROUND(ABS(PI() - punkty5[[#This Row],[pi]]),4)</f>
        <v>1.4E-3</v>
      </c>
    </row>
    <row r="8857" spans="4:13" x14ac:dyDescent="0.25">
      <c r="D8857">
        <v>102</v>
      </c>
      <c r="E8857">
        <v>397</v>
      </c>
      <c r="F8857">
        <f t="shared" si="138"/>
        <v>48413</v>
      </c>
      <c r="G8857" t="str">
        <f>IF(punkty5[[#This Row],[v1]] &lt; 40000,1,"")</f>
        <v/>
      </c>
      <c r="H8857" t="str">
        <f>IF(punkty5[[#This Row],[v1]] = 40000,1,"")</f>
        <v/>
      </c>
      <c r="I8857">
        <f>IF(punkty5[[#This Row],[wewnatrz]] = 1,1,IF(punkty5[[#This Row],[brzegi]]=1,1,0))</f>
        <v>0</v>
      </c>
      <c r="J8857">
        <v>8850</v>
      </c>
      <c r="K8857">
        <f xml:space="preserve"> K8856 + punkty5[[#This Row],[na kole]]</f>
        <v>6953</v>
      </c>
      <c r="L8857">
        <f xml:space="preserve"> 4 * punkty5[[#This Row],[nk]] / punkty5[[#This Row],[n]]</f>
        <v>3.1425988700564971</v>
      </c>
      <c r="M8857">
        <f>ROUND(ABS(PI() - punkty5[[#This Row],[pi]]),4)</f>
        <v>1E-3</v>
      </c>
    </row>
    <row r="8858" spans="4:13" x14ac:dyDescent="0.25">
      <c r="D8858">
        <v>331</v>
      </c>
      <c r="E8858">
        <v>48</v>
      </c>
      <c r="F8858">
        <f t="shared" si="138"/>
        <v>40265</v>
      </c>
      <c r="G8858" t="str">
        <f>IF(punkty5[[#This Row],[v1]] &lt; 40000,1,"")</f>
        <v/>
      </c>
      <c r="H8858" t="str">
        <f>IF(punkty5[[#This Row],[v1]] = 40000,1,"")</f>
        <v/>
      </c>
      <c r="I8858">
        <f>IF(punkty5[[#This Row],[wewnatrz]] = 1,1,IF(punkty5[[#This Row],[brzegi]]=1,1,0))</f>
        <v>0</v>
      </c>
      <c r="J8858">
        <v>8851</v>
      </c>
      <c r="K8858">
        <f xml:space="preserve"> K8857 + punkty5[[#This Row],[na kole]]</f>
        <v>6953</v>
      </c>
      <c r="L8858">
        <f xml:space="preserve"> 4 * punkty5[[#This Row],[nk]] / punkty5[[#This Row],[n]]</f>
        <v>3.142243814258276</v>
      </c>
      <c r="M8858">
        <f>ROUND(ABS(PI() - punkty5[[#This Row],[pi]]),4)</f>
        <v>6.9999999999999999E-4</v>
      </c>
    </row>
    <row r="8859" spans="4:13" x14ac:dyDescent="0.25">
      <c r="D8859">
        <v>332</v>
      </c>
      <c r="E8859">
        <v>127</v>
      </c>
      <c r="F8859">
        <f t="shared" si="138"/>
        <v>22753</v>
      </c>
      <c r="G8859">
        <f>IF(punkty5[[#This Row],[v1]] &lt; 40000,1,"")</f>
        <v>1</v>
      </c>
      <c r="H8859" t="str">
        <f>IF(punkty5[[#This Row],[v1]] = 40000,1,"")</f>
        <v/>
      </c>
      <c r="I8859">
        <f>IF(punkty5[[#This Row],[wewnatrz]] = 1,1,IF(punkty5[[#This Row],[brzegi]]=1,1,0))</f>
        <v>1</v>
      </c>
      <c r="J8859">
        <v>8852</v>
      </c>
      <c r="K8859">
        <f xml:space="preserve"> K8858 + punkty5[[#This Row],[na kole]]</f>
        <v>6954</v>
      </c>
      <c r="L8859">
        <f xml:space="preserve"> 4 * punkty5[[#This Row],[nk]] / punkty5[[#This Row],[n]]</f>
        <v>3.142340713962946</v>
      </c>
      <c r="M8859">
        <f>ROUND(ABS(PI() - punkty5[[#This Row],[pi]]),4)</f>
        <v>6.9999999999999999E-4</v>
      </c>
    </row>
    <row r="8860" spans="4:13" x14ac:dyDescent="0.25">
      <c r="D8860">
        <v>19</v>
      </c>
      <c r="E8860">
        <v>172</v>
      </c>
      <c r="F8860">
        <f t="shared" si="138"/>
        <v>33545</v>
      </c>
      <c r="G8860">
        <f>IF(punkty5[[#This Row],[v1]] &lt; 40000,1,"")</f>
        <v>1</v>
      </c>
      <c r="H8860" t="str">
        <f>IF(punkty5[[#This Row],[v1]] = 40000,1,"")</f>
        <v/>
      </c>
      <c r="I8860">
        <f>IF(punkty5[[#This Row],[wewnatrz]] = 1,1,IF(punkty5[[#This Row],[brzegi]]=1,1,0))</f>
        <v>1</v>
      </c>
      <c r="J8860">
        <v>8853</v>
      </c>
      <c r="K8860">
        <f xml:space="preserve"> K8859 + punkty5[[#This Row],[na kole]]</f>
        <v>6955</v>
      </c>
      <c r="L8860">
        <f xml:space="preserve"> 4 * punkty5[[#This Row],[nk]] / punkty5[[#This Row],[n]]</f>
        <v>3.1424375917767988</v>
      </c>
      <c r="M8860">
        <f>ROUND(ABS(PI() - punkty5[[#This Row],[pi]]),4)</f>
        <v>8.0000000000000004E-4</v>
      </c>
    </row>
    <row r="8861" spans="4:13" x14ac:dyDescent="0.25">
      <c r="D8861">
        <v>199</v>
      </c>
      <c r="E8861">
        <v>101</v>
      </c>
      <c r="F8861">
        <f t="shared" si="138"/>
        <v>9802</v>
      </c>
      <c r="G8861">
        <f>IF(punkty5[[#This Row],[v1]] &lt; 40000,1,"")</f>
        <v>1</v>
      </c>
      <c r="H8861" t="str">
        <f>IF(punkty5[[#This Row],[v1]] = 40000,1,"")</f>
        <v/>
      </c>
      <c r="I8861">
        <f>IF(punkty5[[#This Row],[wewnatrz]] = 1,1,IF(punkty5[[#This Row],[brzegi]]=1,1,0))</f>
        <v>1</v>
      </c>
      <c r="J8861">
        <v>8854</v>
      </c>
      <c r="K8861">
        <f xml:space="preserve"> K8860 + punkty5[[#This Row],[na kole]]</f>
        <v>6956</v>
      </c>
      <c r="L8861">
        <f xml:space="preserve"> 4 * punkty5[[#This Row],[nk]] / punkty5[[#This Row],[n]]</f>
        <v>3.1425344477072508</v>
      </c>
      <c r="M8861">
        <f>ROUND(ABS(PI() - punkty5[[#This Row],[pi]]),4)</f>
        <v>8.9999999999999998E-4</v>
      </c>
    </row>
    <row r="8862" spans="4:13" x14ac:dyDescent="0.25">
      <c r="D8862">
        <v>171</v>
      </c>
      <c r="E8862">
        <v>281</v>
      </c>
      <c r="F8862">
        <f t="shared" si="138"/>
        <v>7402</v>
      </c>
      <c r="G8862">
        <f>IF(punkty5[[#This Row],[v1]] &lt; 40000,1,"")</f>
        <v>1</v>
      </c>
      <c r="H8862" t="str">
        <f>IF(punkty5[[#This Row],[v1]] = 40000,1,"")</f>
        <v/>
      </c>
      <c r="I8862">
        <f>IF(punkty5[[#This Row],[wewnatrz]] = 1,1,IF(punkty5[[#This Row],[brzegi]]=1,1,0))</f>
        <v>1</v>
      </c>
      <c r="J8862">
        <v>8855</v>
      </c>
      <c r="K8862">
        <f xml:space="preserve"> K8861 + punkty5[[#This Row],[na kole]]</f>
        <v>6957</v>
      </c>
      <c r="L8862">
        <f xml:space="preserve"> 4 * punkty5[[#This Row],[nk]] / punkty5[[#This Row],[n]]</f>
        <v>3.1426312817617164</v>
      </c>
      <c r="M8862">
        <f>ROUND(ABS(PI() - punkty5[[#This Row],[pi]]),4)</f>
        <v>1E-3</v>
      </c>
    </row>
    <row r="8863" spans="4:13" x14ac:dyDescent="0.25">
      <c r="D8863">
        <v>328</v>
      </c>
      <c r="E8863">
        <v>204</v>
      </c>
      <c r="F8863">
        <f t="shared" si="138"/>
        <v>16400</v>
      </c>
      <c r="G8863">
        <f>IF(punkty5[[#This Row],[v1]] &lt; 40000,1,"")</f>
        <v>1</v>
      </c>
      <c r="H8863" t="str">
        <f>IF(punkty5[[#This Row],[v1]] = 40000,1,"")</f>
        <v/>
      </c>
      <c r="I8863">
        <f>IF(punkty5[[#This Row],[wewnatrz]] = 1,1,IF(punkty5[[#This Row],[brzegi]]=1,1,0))</f>
        <v>1</v>
      </c>
      <c r="J8863">
        <v>8856</v>
      </c>
      <c r="K8863">
        <f xml:space="preserve"> K8862 + punkty5[[#This Row],[na kole]]</f>
        <v>6958</v>
      </c>
      <c r="L8863">
        <f xml:space="preserve"> 4 * punkty5[[#This Row],[nk]] / punkty5[[#This Row],[n]]</f>
        <v>3.1427280939476061</v>
      </c>
      <c r="M8863">
        <f>ROUND(ABS(PI() - punkty5[[#This Row],[pi]]),4)</f>
        <v>1.1000000000000001E-3</v>
      </c>
    </row>
    <row r="8864" spans="4:13" x14ac:dyDescent="0.25">
      <c r="D8864">
        <v>149</v>
      </c>
      <c r="E8864">
        <v>394</v>
      </c>
      <c r="F8864">
        <f t="shared" si="138"/>
        <v>40237</v>
      </c>
      <c r="G8864" t="str">
        <f>IF(punkty5[[#This Row],[v1]] &lt; 40000,1,"")</f>
        <v/>
      </c>
      <c r="H8864" t="str">
        <f>IF(punkty5[[#This Row],[v1]] = 40000,1,"")</f>
        <v/>
      </c>
      <c r="I8864">
        <f>IF(punkty5[[#This Row],[wewnatrz]] = 1,1,IF(punkty5[[#This Row],[brzegi]]=1,1,0))</f>
        <v>0</v>
      </c>
      <c r="J8864">
        <v>8857</v>
      </c>
      <c r="K8864">
        <f xml:space="preserve"> K8863 + punkty5[[#This Row],[na kole]]</f>
        <v>6958</v>
      </c>
      <c r="L8864">
        <f xml:space="preserve"> 4 * punkty5[[#This Row],[nk]] / punkty5[[#This Row],[n]]</f>
        <v>3.1423732640849047</v>
      </c>
      <c r="M8864">
        <f>ROUND(ABS(PI() - punkty5[[#This Row],[pi]]),4)</f>
        <v>8.0000000000000004E-4</v>
      </c>
    </row>
    <row r="8865" spans="4:13" x14ac:dyDescent="0.25">
      <c r="D8865">
        <v>34</v>
      </c>
      <c r="E8865">
        <v>379</v>
      </c>
      <c r="F8865">
        <f t="shared" si="138"/>
        <v>59597</v>
      </c>
      <c r="G8865" t="str">
        <f>IF(punkty5[[#This Row],[v1]] &lt; 40000,1,"")</f>
        <v/>
      </c>
      <c r="H8865" t="str">
        <f>IF(punkty5[[#This Row],[v1]] = 40000,1,"")</f>
        <v/>
      </c>
      <c r="I8865">
        <f>IF(punkty5[[#This Row],[wewnatrz]] = 1,1,IF(punkty5[[#This Row],[brzegi]]=1,1,0))</f>
        <v>0</v>
      </c>
      <c r="J8865">
        <v>8858</v>
      </c>
      <c r="K8865">
        <f xml:space="preserve"> K8864 + punkty5[[#This Row],[na kole]]</f>
        <v>6958</v>
      </c>
      <c r="L8865">
        <f xml:space="preserve"> 4 * punkty5[[#This Row],[nk]] / punkty5[[#This Row],[n]]</f>
        <v>3.1420185143373223</v>
      </c>
      <c r="M8865">
        <f>ROUND(ABS(PI() - punkty5[[#This Row],[pi]]),4)</f>
        <v>4.0000000000000002E-4</v>
      </c>
    </row>
    <row r="8866" spans="4:13" x14ac:dyDescent="0.25">
      <c r="D8866">
        <v>400</v>
      </c>
      <c r="E8866">
        <v>166</v>
      </c>
      <c r="F8866">
        <f t="shared" si="138"/>
        <v>41156</v>
      </c>
      <c r="G8866" t="str">
        <f>IF(punkty5[[#This Row],[v1]] &lt; 40000,1,"")</f>
        <v/>
      </c>
      <c r="H8866" t="str">
        <f>IF(punkty5[[#This Row],[v1]] = 40000,1,"")</f>
        <v/>
      </c>
      <c r="I8866">
        <f>IF(punkty5[[#This Row],[wewnatrz]] = 1,1,IF(punkty5[[#This Row],[brzegi]]=1,1,0))</f>
        <v>0</v>
      </c>
      <c r="J8866">
        <v>8859</v>
      </c>
      <c r="K8866">
        <f xml:space="preserve"> K8865 + punkty5[[#This Row],[na kole]]</f>
        <v>6958</v>
      </c>
      <c r="L8866">
        <f xml:space="preserve"> 4 * punkty5[[#This Row],[nk]] / punkty5[[#This Row],[n]]</f>
        <v>3.141663844677729</v>
      </c>
      <c r="M8866">
        <f>ROUND(ABS(PI() - punkty5[[#This Row],[pi]]),4)</f>
        <v>1E-4</v>
      </c>
    </row>
    <row r="8867" spans="4:13" x14ac:dyDescent="0.25">
      <c r="D8867">
        <v>126</v>
      </c>
      <c r="E8867">
        <v>176</v>
      </c>
      <c r="F8867">
        <f t="shared" si="138"/>
        <v>6052</v>
      </c>
      <c r="G8867">
        <f>IF(punkty5[[#This Row],[v1]] &lt; 40000,1,"")</f>
        <v>1</v>
      </c>
      <c r="H8867" t="str">
        <f>IF(punkty5[[#This Row],[v1]] = 40000,1,"")</f>
        <v/>
      </c>
      <c r="I8867">
        <f>IF(punkty5[[#This Row],[wewnatrz]] = 1,1,IF(punkty5[[#This Row],[brzegi]]=1,1,0))</f>
        <v>1</v>
      </c>
      <c r="J8867">
        <v>8860</v>
      </c>
      <c r="K8867">
        <f xml:space="preserve"> K8866 + punkty5[[#This Row],[na kole]]</f>
        <v>6959</v>
      </c>
      <c r="L8867">
        <f xml:space="preserve"> 4 * punkty5[[#This Row],[nk]] / punkty5[[#This Row],[n]]</f>
        <v>3.1417607223476298</v>
      </c>
      <c r="M8867">
        <f>ROUND(ABS(PI() - punkty5[[#This Row],[pi]]),4)</f>
        <v>2.0000000000000001E-4</v>
      </c>
    </row>
    <row r="8868" spans="4:13" x14ac:dyDescent="0.25">
      <c r="D8868">
        <v>345</v>
      </c>
      <c r="E8868">
        <v>280</v>
      </c>
      <c r="F8868">
        <f t="shared" si="138"/>
        <v>27425</v>
      </c>
      <c r="G8868">
        <f>IF(punkty5[[#This Row],[v1]] &lt; 40000,1,"")</f>
        <v>1</v>
      </c>
      <c r="H8868" t="str">
        <f>IF(punkty5[[#This Row],[v1]] = 40000,1,"")</f>
        <v/>
      </c>
      <c r="I8868">
        <f>IF(punkty5[[#This Row],[wewnatrz]] = 1,1,IF(punkty5[[#This Row],[brzegi]]=1,1,0))</f>
        <v>1</v>
      </c>
      <c r="J8868">
        <v>8861</v>
      </c>
      <c r="K8868">
        <f xml:space="preserve"> K8867 + punkty5[[#This Row],[na kole]]</f>
        <v>6960</v>
      </c>
      <c r="L8868">
        <f xml:space="preserve"> 4 * punkty5[[#This Row],[nk]] / punkty5[[#This Row],[n]]</f>
        <v>3.1418575781514502</v>
      </c>
      <c r="M8868">
        <f>ROUND(ABS(PI() - punkty5[[#This Row],[pi]]),4)</f>
        <v>2.9999999999999997E-4</v>
      </c>
    </row>
    <row r="8869" spans="4:13" x14ac:dyDescent="0.25">
      <c r="D8869">
        <v>135</v>
      </c>
      <c r="E8869">
        <v>331</v>
      </c>
      <c r="F8869">
        <f t="shared" si="138"/>
        <v>21386</v>
      </c>
      <c r="G8869">
        <f>IF(punkty5[[#This Row],[v1]] &lt; 40000,1,"")</f>
        <v>1</v>
      </c>
      <c r="H8869" t="str">
        <f>IF(punkty5[[#This Row],[v1]] = 40000,1,"")</f>
        <v/>
      </c>
      <c r="I8869">
        <f>IF(punkty5[[#This Row],[wewnatrz]] = 1,1,IF(punkty5[[#This Row],[brzegi]]=1,1,0))</f>
        <v>1</v>
      </c>
      <c r="J8869">
        <v>8862</v>
      </c>
      <c r="K8869">
        <f xml:space="preserve"> K8868 + punkty5[[#This Row],[na kole]]</f>
        <v>6961</v>
      </c>
      <c r="L8869">
        <f xml:space="preserve"> 4 * punkty5[[#This Row],[nk]] / punkty5[[#This Row],[n]]</f>
        <v>3.1419544120965921</v>
      </c>
      <c r="M8869">
        <f>ROUND(ABS(PI() - punkty5[[#This Row],[pi]]),4)</f>
        <v>4.0000000000000002E-4</v>
      </c>
    </row>
    <row r="8870" spans="4:13" x14ac:dyDescent="0.25">
      <c r="D8870">
        <v>178</v>
      </c>
      <c r="E8870">
        <v>222</v>
      </c>
      <c r="F8870">
        <f t="shared" si="138"/>
        <v>968</v>
      </c>
      <c r="G8870">
        <f>IF(punkty5[[#This Row],[v1]] &lt; 40000,1,"")</f>
        <v>1</v>
      </c>
      <c r="H8870" t="str">
        <f>IF(punkty5[[#This Row],[v1]] = 40000,1,"")</f>
        <v/>
      </c>
      <c r="I8870">
        <f>IF(punkty5[[#This Row],[wewnatrz]] = 1,1,IF(punkty5[[#This Row],[brzegi]]=1,1,0))</f>
        <v>1</v>
      </c>
      <c r="J8870">
        <v>8863</v>
      </c>
      <c r="K8870">
        <f xml:space="preserve"> K8869 + punkty5[[#This Row],[na kole]]</f>
        <v>6962</v>
      </c>
      <c r="L8870">
        <f xml:space="preserve"> 4 * punkty5[[#This Row],[nk]] / punkty5[[#This Row],[n]]</f>
        <v>3.1420512241904546</v>
      </c>
      <c r="M8870">
        <f>ROUND(ABS(PI() - punkty5[[#This Row],[pi]]),4)</f>
        <v>5.0000000000000001E-4</v>
      </c>
    </row>
    <row r="8871" spans="4:13" x14ac:dyDescent="0.25">
      <c r="D8871">
        <v>358</v>
      </c>
      <c r="E8871">
        <v>344</v>
      </c>
      <c r="F8871">
        <f t="shared" si="138"/>
        <v>45700</v>
      </c>
      <c r="G8871" t="str">
        <f>IF(punkty5[[#This Row],[v1]] &lt; 40000,1,"")</f>
        <v/>
      </c>
      <c r="H8871" t="str">
        <f>IF(punkty5[[#This Row],[v1]] = 40000,1,"")</f>
        <v/>
      </c>
      <c r="I8871">
        <f>IF(punkty5[[#This Row],[wewnatrz]] = 1,1,IF(punkty5[[#This Row],[brzegi]]=1,1,0))</f>
        <v>0</v>
      </c>
      <c r="J8871">
        <v>8864</v>
      </c>
      <c r="K8871">
        <f xml:space="preserve"> K8870 + punkty5[[#This Row],[na kole]]</f>
        <v>6962</v>
      </c>
      <c r="L8871">
        <f xml:space="preserve"> 4 * punkty5[[#This Row],[nk]] / punkty5[[#This Row],[n]]</f>
        <v>3.1416967509025269</v>
      </c>
      <c r="M8871">
        <f>ROUND(ABS(PI() - punkty5[[#This Row],[pi]]),4)</f>
        <v>1E-4</v>
      </c>
    </row>
    <row r="8872" spans="4:13" x14ac:dyDescent="0.25">
      <c r="D8872">
        <v>219</v>
      </c>
      <c r="E8872">
        <v>324</v>
      </c>
      <c r="F8872">
        <f t="shared" si="138"/>
        <v>15737</v>
      </c>
      <c r="G8872">
        <f>IF(punkty5[[#This Row],[v1]] &lt; 40000,1,"")</f>
        <v>1</v>
      </c>
      <c r="H8872" t="str">
        <f>IF(punkty5[[#This Row],[v1]] = 40000,1,"")</f>
        <v/>
      </c>
      <c r="I8872">
        <f>IF(punkty5[[#This Row],[wewnatrz]] = 1,1,IF(punkty5[[#This Row],[brzegi]]=1,1,0))</f>
        <v>1</v>
      </c>
      <c r="J8872">
        <v>8865</v>
      </c>
      <c r="K8872">
        <f xml:space="preserve"> K8871 + punkty5[[#This Row],[na kole]]</f>
        <v>6963</v>
      </c>
      <c r="L8872">
        <f xml:space="preserve"> 4 * punkty5[[#This Row],[nk]] / punkty5[[#This Row],[n]]</f>
        <v>3.1417935702199662</v>
      </c>
      <c r="M8872">
        <f>ROUND(ABS(PI() - punkty5[[#This Row],[pi]]),4)</f>
        <v>2.0000000000000001E-4</v>
      </c>
    </row>
    <row r="8873" spans="4:13" x14ac:dyDescent="0.25">
      <c r="D8873">
        <v>169</v>
      </c>
      <c r="E8873">
        <v>387</v>
      </c>
      <c r="F8873">
        <f t="shared" si="138"/>
        <v>35930</v>
      </c>
      <c r="G8873">
        <f>IF(punkty5[[#This Row],[v1]] &lt; 40000,1,"")</f>
        <v>1</v>
      </c>
      <c r="H8873" t="str">
        <f>IF(punkty5[[#This Row],[v1]] = 40000,1,"")</f>
        <v/>
      </c>
      <c r="I8873">
        <f>IF(punkty5[[#This Row],[wewnatrz]] = 1,1,IF(punkty5[[#This Row],[brzegi]]=1,1,0))</f>
        <v>1</v>
      </c>
      <c r="J8873">
        <v>8866</v>
      </c>
      <c r="K8873">
        <f xml:space="preserve"> K8872 + punkty5[[#This Row],[na kole]]</f>
        <v>6964</v>
      </c>
      <c r="L8873">
        <f xml:space="preserve"> 4 * punkty5[[#This Row],[nk]] / punkty5[[#This Row],[n]]</f>
        <v>3.1418903676968193</v>
      </c>
      <c r="M8873">
        <f>ROUND(ABS(PI() - punkty5[[#This Row],[pi]]),4)</f>
        <v>2.9999999999999997E-4</v>
      </c>
    </row>
    <row r="8874" spans="4:13" x14ac:dyDescent="0.25">
      <c r="D8874">
        <v>300</v>
      </c>
      <c r="E8874">
        <v>251</v>
      </c>
      <c r="F8874">
        <f t="shared" si="138"/>
        <v>12601</v>
      </c>
      <c r="G8874">
        <f>IF(punkty5[[#This Row],[v1]] &lt; 40000,1,"")</f>
        <v>1</v>
      </c>
      <c r="H8874" t="str">
        <f>IF(punkty5[[#This Row],[v1]] = 40000,1,"")</f>
        <v/>
      </c>
      <c r="I8874">
        <f>IF(punkty5[[#This Row],[wewnatrz]] = 1,1,IF(punkty5[[#This Row],[brzegi]]=1,1,0))</f>
        <v>1</v>
      </c>
      <c r="J8874">
        <v>8867</v>
      </c>
      <c r="K8874">
        <f xml:space="preserve"> K8873 + punkty5[[#This Row],[na kole]]</f>
        <v>6965</v>
      </c>
      <c r="L8874">
        <f xml:space="preserve"> 4 * punkty5[[#This Row],[nk]] / punkty5[[#This Row],[n]]</f>
        <v>3.1419871433404758</v>
      </c>
      <c r="M8874">
        <f>ROUND(ABS(PI() - punkty5[[#This Row],[pi]]),4)</f>
        <v>4.0000000000000002E-4</v>
      </c>
    </row>
    <row r="8875" spans="4:13" x14ac:dyDescent="0.25">
      <c r="D8875">
        <v>290</v>
      </c>
      <c r="E8875">
        <v>103</v>
      </c>
      <c r="F8875">
        <f t="shared" si="138"/>
        <v>17509</v>
      </c>
      <c r="G8875">
        <f>IF(punkty5[[#This Row],[v1]] &lt; 40000,1,"")</f>
        <v>1</v>
      </c>
      <c r="H8875" t="str">
        <f>IF(punkty5[[#This Row],[v1]] = 40000,1,"")</f>
        <v/>
      </c>
      <c r="I8875">
        <f>IF(punkty5[[#This Row],[wewnatrz]] = 1,1,IF(punkty5[[#This Row],[brzegi]]=1,1,0))</f>
        <v>1</v>
      </c>
      <c r="J8875">
        <v>8868</v>
      </c>
      <c r="K8875">
        <f xml:space="preserve"> K8874 + punkty5[[#This Row],[na kole]]</f>
        <v>6966</v>
      </c>
      <c r="L8875">
        <f xml:space="preserve"> 4 * punkty5[[#This Row],[nk]] / punkty5[[#This Row],[n]]</f>
        <v>3.1420838971583223</v>
      </c>
      <c r="M8875">
        <f>ROUND(ABS(PI() - punkty5[[#This Row],[pi]]),4)</f>
        <v>5.0000000000000001E-4</v>
      </c>
    </row>
    <row r="8876" spans="4:13" x14ac:dyDescent="0.25">
      <c r="D8876">
        <v>138</v>
      </c>
      <c r="E8876">
        <v>169</v>
      </c>
      <c r="F8876">
        <f t="shared" si="138"/>
        <v>4805</v>
      </c>
      <c r="G8876">
        <f>IF(punkty5[[#This Row],[v1]] &lt; 40000,1,"")</f>
        <v>1</v>
      </c>
      <c r="H8876" t="str">
        <f>IF(punkty5[[#This Row],[v1]] = 40000,1,"")</f>
        <v/>
      </c>
      <c r="I8876">
        <f>IF(punkty5[[#This Row],[wewnatrz]] = 1,1,IF(punkty5[[#This Row],[brzegi]]=1,1,0))</f>
        <v>1</v>
      </c>
      <c r="J8876">
        <v>8869</v>
      </c>
      <c r="K8876">
        <f xml:space="preserve"> K8875 + punkty5[[#This Row],[na kole]]</f>
        <v>6967</v>
      </c>
      <c r="L8876">
        <f xml:space="preserve"> 4 * punkty5[[#This Row],[nk]] / punkty5[[#This Row],[n]]</f>
        <v>3.1421806291577403</v>
      </c>
      <c r="M8876">
        <f>ROUND(ABS(PI() - punkty5[[#This Row],[pi]]),4)</f>
        <v>5.9999999999999995E-4</v>
      </c>
    </row>
    <row r="8877" spans="4:13" x14ac:dyDescent="0.25">
      <c r="D8877">
        <v>347</v>
      </c>
      <c r="E8877">
        <v>16</v>
      </c>
      <c r="F8877">
        <f t="shared" si="138"/>
        <v>55465</v>
      </c>
      <c r="G8877" t="str">
        <f>IF(punkty5[[#This Row],[v1]] &lt; 40000,1,"")</f>
        <v/>
      </c>
      <c r="H8877" t="str">
        <f>IF(punkty5[[#This Row],[v1]] = 40000,1,"")</f>
        <v/>
      </c>
      <c r="I8877">
        <f>IF(punkty5[[#This Row],[wewnatrz]] = 1,1,IF(punkty5[[#This Row],[brzegi]]=1,1,0))</f>
        <v>0</v>
      </c>
      <c r="J8877">
        <v>8870</v>
      </c>
      <c r="K8877">
        <f xml:space="preserve"> K8876 + punkty5[[#This Row],[na kole]]</f>
        <v>6967</v>
      </c>
      <c r="L8877">
        <f xml:space="preserve"> 4 * punkty5[[#This Row],[nk]] / punkty5[[#This Row],[n]]</f>
        <v>3.1418263810597518</v>
      </c>
      <c r="M8877">
        <f>ROUND(ABS(PI() - punkty5[[#This Row],[pi]]),4)</f>
        <v>2.0000000000000001E-4</v>
      </c>
    </row>
    <row r="8878" spans="4:13" x14ac:dyDescent="0.25">
      <c r="D8878">
        <v>266</v>
      </c>
      <c r="E8878">
        <v>348</v>
      </c>
      <c r="F8878">
        <f t="shared" si="138"/>
        <v>26260</v>
      </c>
      <c r="G8878">
        <f>IF(punkty5[[#This Row],[v1]] &lt; 40000,1,"")</f>
        <v>1</v>
      </c>
      <c r="H8878" t="str">
        <f>IF(punkty5[[#This Row],[v1]] = 40000,1,"")</f>
        <v/>
      </c>
      <c r="I8878">
        <f>IF(punkty5[[#This Row],[wewnatrz]] = 1,1,IF(punkty5[[#This Row],[brzegi]]=1,1,0))</f>
        <v>1</v>
      </c>
      <c r="J8878">
        <v>8871</v>
      </c>
      <c r="K8878">
        <f xml:space="preserve"> K8877 + punkty5[[#This Row],[na kole]]</f>
        <v>6968</v>
      </c>
      <c r="L8878">
        <f xml:space="preserve"> 4 * punkty5[[#This Row],[nk]] / punkty5[[#This Row],[n]]</f>
        <v>3.1419231202795626</v>
      </c>
      <c r="M8878">
        <f>ROUND(ABS(PI() - punkty5[[#This Row],[pi]]),4)</f>
        <v>2.9999999999999997E-4</v>
      </c>
    </row>
    <row r="8879" spans="4:13" x14ac:dyDescent="0.25">
      <c r="D8879">
        <v>349</v>
      </c>
      <c r="E8879">
        <v>87</v>
      </c>
      <c r="F8879">
        <f t="shared" si="138"/>
        <v>34970</v>
      </c>
      <c r="G8879">
        <f>IF(punkty5[[#This Row],[v1]] &lt; 40000,1,"")</f>
        <v>1</v>
      </c>
      <c r="H8879" t="str">
        <f>IF(punkty5[[#This Row],[v1]] = 40000,1,"")</f>
        <v/>
      </c>
      <c r="I8879">
        <f>IF(punkty5[[#This Row],[wewnatrz]] = 1,1,IF(punkty5[[#This Row],[brzegi]]=1,1,0))</f>
        <v>1</v>
      </c>
      <c r="J8879">
        <v>8872</v>
      </c>
      <c r="K8879">
        <f xml:space="preserve"> K8878 + punkty5[[#This Row],[na kole]]</f>
        <v>6969</v>
      </c>
      <c r="L8879">
        <f xml:space="preserve"> 4 * punkty5[[#This Row],[nk]] / punkty5[[#This Row],[n]]</f>
        <v>3.1420198376916142</v>
      </c>
      <c r="M8879">
        <f>ROUND(ABS(PI() - punkty5[[#This Row],[pi]]),4)</f>
        <v>4.0000000000000002E-4</v>
      </c>
    </row>
    <row r="8880" spans="4:13" x14ac:dyDescent="0.25">
      <c r="D8880">
        <v>334</v>
      </c>
      <c r="E8880">
        <v>41</v>
      </c>
      <c r="F8880">
        <f t="shared" si="138"/>
        <v>43237</v>
      </c>
      <c r="G8880" t="str">
        <f>IF(punkty5[[#This Row],[v1]] &lt; 40000,1,"")</f>
        <v/>
      </c>
      <c r="H8880" t="str">
        <f>IF(punkty5[[#This Row],[v1]] = 40000,1,"")</f>
        <v/>
      </c>
      <c r="I8880">
        <f>IF(punkty5[[#This Row],[wewnatrz]] = 1,1,IF(punkty5[[#This Row],[brzegi]]=1,1,0))</f>
        <v>0</v>
      </c>
      <c r="J8880">
        <v>8873</v>
      </c>
      <c r="K8880">
        <f xml:space="preserve"> K8879 + punkty5[[#This Row],[na kole]]</f>
        <v>6969</v>
      </c>
      <c r="L8880">
        <f xml:space="preserve"> 4 * punkty5[[#This Row],[nk]] / punkty5[[#This Row],[n]]</f>
        <v>3.1416657274878848</v>
      </c>
      <c r="M8880">
        <f>ROUND(ABS(PI() - punkty5[[#This Row],[pi]]),4)</f>
        <v>1E-4</v>
      </c>
    </row>
    <row r="8881" spans="4:13" x14ac:dyDescent="0.25">
      <c r="D8881">
        <v>266</v>
      </c>
      <c r="E8881">
        <v>210</v>
      </c>
      <c r="F8881">
        <f t="shared" si="138"/>
        <v>4456</v>
      </c>
      <c r="G8881">
        <f>IF(punkty5[[#This Row],[v1]] &lt; 40000,1,"")</f>
        <v>1</v>
      </c>
      <c r="H8881" t="str">
        <f>IF(punkty5[[#This Row],[v1]] = 40000,1,"")</f>
        <v/>
      </c>
      <c r="I8881">
        <f>IF(punkty5[[#This Row],[wewnatrz]] = 1,1,IF(punkty5[[#This Row],[brzegi]]=1,1,0))</f>
        <v>1</v>
      </c>
      <c r="J8881">
        <v>8874</v>
      </c>
      <c r="K8881">
        <f xml:space="preserve"> K8880 + punkty5[[#This Row],[na kole]]</f>
        <v>6970</v>
      </c>
      <c r="L8881">
        <f xml:space="preserve"> 4 * punkty5[[#This Row],[nk]] / punkty5[[#This Row],[n]]</f>
        <v>3.1417624521072796</v>
      </c>
      <c r="M8881">
        <f>ROUND(ABS(PI() - punkty5[[#This Row],[pi]]),4)</f>
        <v>2.0000000000000001E-4</v>
      </c>
    </row>
    <row r="8882" spans="4:13" x14ac:dyDescent="0.25">
      <c r="D8882">
        <v>110</v>
      </c>
      <c r="E8882">
        <v>342</v>
      </c>
      <c r="F8882">
        <f t="shared" si="138"/>
        <v>28264</v>
      </c>
      <c r="G8882">
        <f>IF(punkty5[[#This Row],[v1]] &lt; 40000,1,"")</f>
        <v>1</v>
      </c>
      <c r="H8882" t="str">
        <f>IF(punkty5[[#This Row],[v1]] = 40000,1,"")</f>
        <v/>
      </c>
      <c r="I8882">
        <f>IF(punkty5[[#This Row],[wewnatrz]] = 1,1,IF(punkty5[[#This Row],[brzegi]]=1,1,0))</f>
        <v>1</v>
      </c>
      <c r="J8882">
        <v>8875</v>
      </c>
      <c r="K8882">
        <f xml:space="preserve"> K8881 + punkty5[[#This Row],[na kole]]</f>
        <v>6971</v>
      </c>
      <c r="L8882">
        <f xml:space="preserve"> 4 * punkty5[[#This Row],[nk]] / punkty5[[#This Row],[n]]</f>
        <v>3.1418591549295773</v>
      </c>
      <c r="M8882">
        <f>ROUND(ABS(PI() - punkty5[[#This Row],[pi]]),4)</f>
        <v>2.9999999999999997E-4</v>
      </c>
    </row>
    <row r="8883" spans="4:13" x14ac:dyDescent="0.25">
      <c r="D8883">
        <v>295</v>
      </c>
      <c r="E8883">
        <v>156</v>
      </c>
      <c r="F8883">
        <f t="shared" si="138"/>
        <v>10961</v>
      </c>
      <c r="G8883">
        <f>IF(punkty5[[#This Row],[v1]] &lt; 40000,1,"")</f>
        <v>1</v>
      </c>
      <c r="H8883" t="str">
        <f>IF(punkty5[[#This Row],[v1]] = 40000,1,"")</f>
        <v/>
      </c>
      <c r="I8883">
        <f>IF(punkty5[[#This Row],[wewnatrz]] = 1,1,IF(punkty5[[#This Row],[brzegi]]=1,1,0))</f>
        <v>1</v>
      </c>
      <c r="J8883">
        <v>8876</v>
      </c>
      <c r="K8883">
        <f xml:space="preserve"> K8882 + punkty5[[#This Row],[na kole]]</f>
        <v>6972</v>
      </c>
      <c r="L8883">
        <f xml:space="preserve"> 4 * punkty5[[#This Row],[nk]] / punkty5[[#This Row],[n]]</f>
        <v>3.1419558359621451</v>
      </c>
      <c r="M8883">
        <f>ROUND(ABS(PI() - punkty5[[#This Row],[pi]]),4)</f>
        <v>4.0000000000000002E-4</v>
      </c>
    </row>
    <row r="8884" spans="4:13" x14ac:dyDescent="0.25">
      <c r="D8884">
        <v>222</v>
      </c>
      <c r="E8884">
        <v>94</v>
      </c>
      <c r="F8884">
        <f t="shared" si="138"/>
        <v>11720</v>
      </c>
      <c r="G8884">
        <f>IF(punkty5[[#This Row],[v1]] &lt; 40000,1,"")</f>
        <v>1</v>
      </c>
      <c r="H8884" t="str">
        <f>IF(punkty5[[#This Row],[v1]] = 40000,1,"")</f>
        <v/>
      </c>
      <c r="I8884">
        <f>IF(punkty5[[#This Row],[wewnatrz]] = 1,1,IF(punkty5[[#This Row],[brzegi]]=1,1,0))</f>
        <v>1</v>
      </c>
      <c r="J8884">
        <v>8877</v>
      </c>
      <c r="K8884">
        <f xml:space="preserve"> K8883 + punkty5[[#This Row],[na kole]]</f>
        <v>6973</v>
      </c>
      <c r="L8884">
        <f xml:space="preserve"> 4 * punkty5[[#This Row],[nk]] / punkty5[[#This Row],[n]]</f>
        <v>3.1420524952123463</v>
      </c>
      <c r="M8884">
        <f>ROUND(ABS(PI() - punkty5[[#This Row],[pi]]),4)</f>
        <v>5.0000000000000001E-4</v>
      </c>
    </row>
    <row r="8885" spans="4:13" x14ac:dyDescent="0.25">
      <c r="D8885">
        <v>282</v>
      </c>
      <c r="E8885">
        <v>22</v>
      </c>
      <c r="F8885">
        <f t="shared" si="138"/>
        <v>38408</v>
      </c>
      <c r="G8885">
        <f>IF(punkty5[[#This Row],[v1]] &lt; 40000,1,"")</f>
        <v>1</v>
      </c>
      <c r="H8885" t="str">
        <f>IF(punkty5[[#This Row],[v1]] = 40000,1,"")</f>
        <v/>
      </c>
      <c r="I8885">
        <f>IF(punkty5[[#This Row],[wewnatrz]] = 1,1,IF(punkty5[[#This Row],[brzegi]]=1,1,0))</f>
        <v>1</v>
      </c>
      <c r="J8885">
        <v>8878</v>
      </c>
      <c r="K8885">
        <f xml:space="preserve"> K8884 + punkty5[[#This Row],[na kole]]</f>
        <v>6974</v>
      </c>
      <c r="L8885">
        <f xml:space="preserve"> 4 * punkty5[[#This Row],[nk]] / punkty5[[#This Row],[n]]</f>
        <v>3.1421491326875421</v>
      </c>
      <c r="M8885">
        <f>ROUND(ABS(PI() - punkty5[[#This Row],[pi]]),4)</f>
        <v>5.9999999999999995E-4</v>
      </c>
    </row>
    <row r="8886" spans="4:13" x14ac:dyDescent="0.25">
      <c r="D8886">
        <v>243</v>
      </c>
      <c r="E8886">
        <v>194</v>
      </c>
      <c r="F8886">
        <f t="shared" si="138"/>
        <v>1885</v>
      </c>
      <c r="G8886">
        <f>IF(punkty5[[#This Row],[v1]] &lt; 40000,1,"")</f>
        <v>1</v>
      </c>
      <c r="H8886" t="str">
        <f>IF(punkty5[[#This Row],[v1]] = 40000,1,"")</f>
        <v/>
      </c>
      <c r="I8886">
        <f>IF(punkty5[[#This Row],[wewnatrz]] = 1,1,IF(punkty5[[#This Row],[brzegi]]=1,1,0))</f>
        <v>1</v>
      </c>
      <c r="J8886">
        <v>8879</v>
      </c>
      <c r="K8886">
        <f xml:space="preserve"> K8885 + punkty5[[#This Row],[na kole]]</f>
        <v>6975</v>
      </c>
      <c r="L8886">
        <f xml:space="preserve"> 4 * punkty5[[#This Row],[nk]] / punkty5[[#This Row],[n]]</f>
        <v>3.1422457483950894</v>
      </c>
      <c r="M8886">
        <f>ROUND(ABS(PI() - punkty5[[#This Row],[pi]]),4)</f>
        <v>6.9999999999999999E-4</v>
      </c>
    </row>
    <row r="8887" spans="4:13" x14ac:dyDescent="0.25">
      <c r="D8887">
        <v>350</v>
      </c>
      <c r="E8887">
        <v>134</v>
      </c>
      <c r="F8887">
        <f t="shared" si="138"/>
        <v>26856</v>
      </c>
      <c r="G8887">
        <f>IF(punkty5[[#This Row],[v1]] &lt; 40000,1,"")</f>
        <v>1</v>
      </c>
      <c r="H8887" t="str">
        <f>IF(punkty5[[#This Row],[v1]] = 40000,1,"")</f>
        <v/>
      </c>
      <c r="I8887">
        <f>IF(punkty5[[#This Row],[wewnatrz]] = 1,1,IF(punkty5[[#This Row],[brzegi]]=1,1,0))</f>
        <v>1</v>
      </c>
      <c r="J8887">
        <v>8880</v>
      </c>
      <c r="K8887">
        <f xml:space="preserve"> K8886 + punkty5[[#This Row],[na kole]]</f>
        <v>6976</v>
      </c>
      <c r="L8887">
        <f xml:space="preserve"> 4 * punkty5[[#This Row],[nk]] / punkty5[[#This Row],[n]]</f>
        <v>3.1423423423423422</v>
      </c>
      <c r="M8887">
        <f>ROUND(ABS(PI() - punkty5[[#This Row],[pi]]),4)</f>
        <v>6.9999999999999999E-4</v>
      </c>
    </row>
    <row r="8888" spans="4:13" x14ac:dyDescent="0.25">
      <c r="D8888">
        <v>77</v>
      </c>
      <c r="E8888">
        <v>303</v>
      </c>
      <c r="F8888">
        <f t="shared" si="138"/>
        <v>25738</v>
      </c>
      <c r="G8888">
        <f>IF(punkty5[[#This Row],[v1]] &lt; 40000,1,"")</f>
        <v>1</v>
      </c>
      <c r="H8888" t="str">
        <f>IF(punkty5[[#This Row],[v1]] = 40000,1,"")</f>
        <v/>
      </c>
      <c r="I8888">
        <f>IF(punkty5[[#This Row],[wewnatrz]] = 1,1,IF(punkty5[[#This Row],[brzegi]]=1,1,0))</f>
        <v>1</v>
      </c>
      <c r="J8888">
        <v>8881</v>
      </c>
      <c r="K8888">
        <f xml:space="preserve"> K8887 + punkty5[[#This Row],[na kole]]</f>
        <v>6977</v>
      </c>
      <c r="L8888">
        <f xml:space="preserve"> 4 * punkty5[[#This Row],[nk]] / punkty5[[#This Row],[n]]</f>
        <v>3.1424389145366511</v>
      </c>
      <c r="M8888">
        <f>ROUND(ABS(PI() - punkty5[[#This Row],[pi]]),4)</f>
        <v>8.0000000000000004E-4</v>
      </c>
    </row>
    <row r="8889" spans="4:13" x14ac:dyDescent="0.25">
      <c r="D8889">
        <v>367</v>
      </c>
      <c r="E8889">
        <v>18</v>
      </c>
      <c r="F8889">
        <f t="shared" si="138"/>
        <v>61013</v>
      </c>
      <c r="G8889" t="str">
        <f>IF(punkty5[[#This Row],[v1]] &lt; 40000,1,"")</f>
        <v/>
      </c>
      <c r="H8889" t="str">
        <f>IF(punkty5[[#This Row],[v1]] = 40000,1,"")</f>
        <v/>
      </c>
      <c r="I8889">
        <f>IF(punkty5[[#This Row],[wewnatrz]] = 1,1,IF(punkty5[[#This Row],[brzegi]]=1,1,0))</f>
        <v>0</v>
      </c>
      <c r="J8889">
        <v>8882</v>
      </c>
      <c r="K8889">
        <f xml:space="preserve"> K8888 + punkty5[[#This Row],[na kole]]</f>
        <v>6977</v>
      </c>
      <c r="L8889">
        <f xml:space="preserve"> 4 * punkty5[[#This Row],[nk]] / punkty5[[#This Row],[n]]</f>
        <v>3.1420851159648726</v>
      </c>
      <c r="M8889">
        <f>ROUND(ABS(PI() - punkty5[[#This Row],[pi]]),4)</f>
        <v>5.0000000000000001E-4</v>
      </c>
    </row>
    <row r="8890" spans="4:13" x14ac:dyDescent="0.25">
      <c r="D8890">
        <v>352</v>
      </c>
      <c r="E8890">
        <v>135</v>
      </c>
      <c r="F8890">
        <f t="shared" si="138"/>
        <v>27329</v>
      </c>
      <c r="G8890">
        <f>IF(punkty5[[#This Row],[v1]] &lt; 40000,1,"")</f>
        <v>1</v>
      </c>
      <c r="H8890" t="str">
        <f>IF(punkty5[[#This Row],[v1]] = 40000,1,"")</f>
        <v/>
      </c>
      <c r="I8890">
        <f>IF(punkty5[[#This Row],[wewnatrz]] = 1,1,IF(punkty5[[#This Row],[brzegi]]=1,1,0))</f>
        <v>1</v>
      </c>
      <c r="J8890">
        <v>8883</v>
      </c>
      <c r="K8890">
        <f xml:space="preserve"> K8889 + punkty5[[#This Row],[na kole]]</f>
        <v>6978</v>
      </c>
      <c r="L8890">
        <f xml:space="preserve"> 4 * punkty5[[#This Row],[nk]] / punkty5[[#This Row],[n]]</f>
        <v>3.1421816953731847</v>
      </c>
      <c r="M8890">
        <f>ROUND(ABS(PI() - punkty5[[#This Row],[pi]]),4)</f>
        <v>5.9999999999999995E-4</v>
      </c>
    </row>
    <row r="8891" spans="4:13" x14ac:dyDescent="0.25">
      <c r="D8891">
        <v>272</v>
      </c>
      <c r="E8891">
        <v>79</v>
      </c>
      <c r="F8891">
        <f t="shared" si="138"/>
        <v>19825</v>
      </c>
      <c r="G8891">
        <f>IF(punkty5[[#This Row],[v1]] &lt; 40000,1,"")</f>
        <v>1</v>
      </c>
      <c r="H8891" t="str">
        <f>IF(punkty5[[#This Row],[v1]] = 40000,1,"")</f>
        <v/>
      </c>
      <c r="I8891">
        <f>IF(punkty5[[#This Row],[wewnatrz]] = 1,1,IF(punkty5[[#This Row],[brzegi]]=1,1,0))</f>
        <v>1</v>
      </c>
      <c r="J8891">
        <v>8884</v>
      </c>
      <c r="K8891">
        <f xml:space="preserve"> K8890 + punkty5[[#This Row],[na kole]]</f>
        <v>6979</v>
      </c>
      <c r="L8891">
        <f xml:space="preserve"> 4 * punkty5[[#This Row],[nk]] / punkty5[[#This Row],[n]]</f>
        <v>3.1422782530391715</v>
      </c>
      <c r="M8891">
        <f>ROUND(ABS(PI() - punkty5[[#This Row],[pi]]),4)</f>
        <v>6.9999999999999999E-4</v>
      </c>
    </row>
    <row r="8892" spans="4:13" x14ac:dyDescent="0.25">
      <c r="D8892">
        <v>12</v>
      </c>
      <c r="E8892">
        <v>83</v>
      </c>
      <c r="F8892">
        <f t="shared" si="138"/>
        <v>49033</v>
      </c>
      <c r="G8892" t="str">
        <f>IF(punkty5[[#This Row],[v1]] &lt; 40000,1,"")</f>
        <v/>
      </c>
      <c r="H8892" t="str">
        <f>IF(punkty5[[#This Row],[v1]] = 40000,1,"")</f>
        <v/>
      </c>
      <c r="I8892">
        <f>IF(punkty5[[#This Row],[wewnatrz]] = 1,1,IF(punkty5[[#This Row],[brzegi]]=1,1,0))</f>
        <v>0</v>
      </c>
      <c r="J8892">
        <v>8885</v>
      </c>
      <c r="K8892">
        <f xml:space="preserve"> K8891 + punkty5[[#This Row],[na kole]]</f>
        <v>6979</v>
      </c>
      <c r="L8892">
        <f xml:space="preserve"> 4 * punkty5[[#This Row],[nk]] / punkty5[[#This Row],[n]]</f>
        <v>3.141924592009004</v>
      </c>
      <c r="M8892">
        <f>ROUND(ABS(PI() - punkty5[[#This Row],[pi]]),4)</f>
        <v>2.9999999999999997E-4</v>
      </c>
    </row>
    <row r="8893" spans="4:13" x14ac:dyDescent="0.25">
      <c r="D8893">
        <v>305</v>
      </c>
      <c r="E8893">
        <v>356</v>
      </c>
      <c r="F8893">
        <f t="shared" si="138"/>
        <v>35361</v>
      </c>
      <c r="G8893">
        <f>IF(punkty5[[#This Row],[v1]] &lt; 40000,1,"")</f>
        <v>1</v>
      </c>
      <c r="H8893" t="str">
        <f>IF(punkty5[[#This Row],[v1]] = 40000,1,"")</f>
        <v/>
      </c>
      <c r="I8893">
        <f>IF(punkty5[[#This Row],[wewnatrz]] = 1,1,IF(punkty5[[#This Row],[brzegi]]=1,1,0))</f>
        <v>1</v>
      </c>
      <c r="J8893">
        <v>8886</v>
      </c>
      <c r="K8893">
        <f xml:space="preserve"> K8892 + punkty5[[#This Row],[na kole]]</f>
        <v>6980</v>
      </c>
      <c r="L8893">
        <f xml:space="preserve"> 4 * punkty5[[#This Row],[nk]] / punkty5[[#This Row],[n]]</f>
        <v>3.1420211568759848</v>
      </c>
      <c r="M8893">
        <f>ROUND(ABS(PI() - punkty5[[#This Row],[pi]]),4)</f>
        <v>4.0000000000000002E-4</v>
      </c>
    </row>
    <row r="8894" spans="4:13" x14ac:dyDescent="0.25">
      <c r="D8894">
        <v>276</v>
      </c>
      <c r="E8894">
        <v>334</v>
      </c>
      <c r="F8894">
        <f t="shared" si="138"/>
        <v>23732</v>
      </c>
      <c r="G8894">
        <f>IF(punkty5[[#This Row],[v1]] &lt; 40000,1,"")</f>
        <v>1</v>
      </c>
      <c r="H8894" t="str">
        <f>IF(punkty5[[#This Row],[v1]] = 40000,1,"")</f>
        <v/>
      </c>
      <c r="I8894">
        <f>IF(punkty5[[#This Row],[wewnatrz]] = 1,1,IF(punkty5[[#This Row],[brzegi]]=1,1,0))</f>
        <v>1</v>
      </c>
      <c r="J8894">
        <v>8887</v>
      </c>
      <c r="K8894">
        <f xml:space="preserve"> K8893 + punkty5[[#This Row],[na kole]]</f>
        <v>6981</v>
      </c>
      <c r="L8894">
        <f xml:space="preserve"> 4 * punkty5[[#This Row],[nk]] / punkty5[[#This Row],[n]]</f>
        <v>3.1421177000112523</v>
      </c>
      <c r="M8894">
        <f>ROUND(ABS(PI() - punkty5[[#This Row],[pi]]),4)</f>
        <v>5.0000000000000001E-4</v>
      </c>
    </row>
    <row r="8895" spans="4:13" x14ac:dyDescent="0.25">
      <c r="D8895">
        <v>26</v>
      </c>
      <c r="E8895">
        <v>20</v>
      </c>
      <c r="F8895">
        <f t="shared" si="138"/>
        <v>62676</v>
      </c>
      <c r="G8895" t="str">
        <f>IF(punkty5[[#This Row],[v1]] &lt; 40000,1,"")</f>
        <v/>
      </c>
      <c r="H8895" t="str">
        <f>IF(punkty5[[#This Row],[v1]] = 40000,1,"")</f>
        <v/>
      </c>
      <c r="I8895">
        <f>IF(punkty5[[#This Row],[wewnatrz]] = 1,1,IF(punkty5[[#This Row],[brzegi]]=1,1,0))</f>
        <v>0</v>
      </c>
      <c r="J8895">
        <v>8888</v>
      </c>
      <c r="K8895">
        <f xml:space="preserve"> K8894 + punkty5[[#This Row],[na kole]]</f>
        <v>6981</v>
      </c>
      <c r="L8895">
        <f xml:space="preserve"> 4 * punkty5[[#This Row],[nk]] / punkty5[[#This Row],[n]]</f>
        <v>3.1417641764176416</v>
      </c>
      <c r="M8895">
        <f>ROUND(ABS(PI() - punkty5[[#This Row],[pi]]),4)</f>
        <v>2.0000000000000001E-4</v>
      </c>
    </row>
    <row r="8896" spans="4:13" x14ac:dyDescent="0.25">
      <c r="D8896">
        <v>392</v>
      </c>
      <c r="E8896">
        <v>352</v>
      </c>
      <c r="F8896">
        <f t="shared" si="138"/>
        <v>59968</v>
      </c>
      <c r="G8896" t="str">
        <f>IF(punkty5[[#This Row],[v1]] &lt; 40000,1,"")</f>
        <v/>
      </c>
      <c r="H8896" t="str">
        <f>IF(punkty5[[#This Row],[v1]] = 40000,1,"")</f>
        <v/>
      </c>
      <c r="I8896">
        <f>IF(punkty5[[#This Row],[wewnatrz]] = 1,1,IF(punkty5[[#This Row],[brzegi]]=1,1,0))</f>
        <v>0</v>
      </c>
      <c r="J8896">
        <v>8889</v>
      </c>
      <c r="K8896">
        <f xml:space="preserve"> K8895 + punkty5[[#This Row],[na kole]]</f>
        <v>6981</v>
      </c>
      <c r="L8896">
        <f xml:space="preserve"> 4 * punkty5[[#This Row],[nk]] / punkty5[[#This Row],[n]]</f>
        <v>3.1414107323658453</v>
      </c>
      <c r="M8896">
        <f>ROUND(ABS(PI() - punkty5[[#This Row],[pi]]),4)</f>
        <v>2.0000000000000001E-4</v>
      </c>
    </row>
    <row r="8897" spans="4:13" x14ac:dyDescent="0.25">
      <c r="D8897">
        <v>275</v>
      </c>
      <c r="E8897">
        <v>129</v>
      </c>
      <c r="F8897">
        <f t="shared" si="138"/>
        <v>10666</v>
      </c>
      <c r="G8897">
        <f>IF(punkty5[[#This Row],[v1]] &lt; 40000,1,"")</f>
        <v>1</v>
      </c>
      <c r="H8897" t="str">
        <f>IF(punkty5[[#This Row],[v1]] = 40000,1,"")</f>
        <v/>
      </c>
      <c r="I8897">
        <f>IF(punkty5[[#This Row],[wewnatrz]] = 1,1,IF(punkty5[[#This Row],[brzegi]]=1,1,0))</f>
        <v>1</v>
      </c>
      <c r="J8897">
        <v>8890</v>
      </c>
      <c r="K8897">
        <f xml:space="preserve"> K8896 + punkty5[[#This Row],[na kole]]</f>
        <v>6982</v>
      </c>
      <c r="L8897">
        <f xml:space="preserve"> 4 * punkty5[[#This Row],[nk]] / punkty5[[#This Row],[n]]</f>
        <v>3.1415073115860519</v>
      </c>
      <c r="M8897">
        <f>ROUND(ABS(PI() - punkty5[[#This Row],[pi]]),4)</f>
        <v>1E-4</v>
      </c>
    </row>
    <row r="8898" spans="4:13" x14ac:dyDescent="0.25">
      <c r="D8898">
        <v>334</v>
      </c>
      <c r="E8898">
        <v>35</v>
      </c>
      <c r="F8898">
        <f t="shared" si="138"/>
        <v>45181</v>
      </c>
      <c r="G8898" t="str">
        <f>IF(punkty5[[#This Row],[v1]] &lt; 40000,1,"")</f>
        <v/>
      </c>
      <c r="H8898" t="str">
        <f>IF(punkty5[[#This Row],[v1]] = 40000,1,"")</f>
        <v/>
      </c>
      <c r="I8898">
        <f>IF(punkty5[[#This Row],[wewnatrz]] = 1,1,IF(punkty5[[#This Row],[brzegi]]=1,1,0))</f>
        <v>0</v>
      </c>
      <c r="J8898">
        <v>8891</v>
      </c>
      <c r="K8898">
        <f xml:space="preserve"> K8897 + punkty5[[#This Row],[na kole]]</f>
        <v>6982</v>
      </c>
      <c r="L8898">
        <f xml:space="preserve"> 4 * punkty5[[#This Row],[nk]] / punkty5[[#This Row],[n]]</f>
        <v>3.1411539759307163</v>
      </c>
      <c r="M8898">
        <f>ROUND(ABS(PI() - punkty5[[#This Row],[pi]]),4)</f>
        <v>4.0000000000000002E-4</v>
      </c>
    </row>
    <row r="8899" spans="4:13" x14ac:dyDescent="0.25">
      <c r="D8899">
        <v>10</v>
      </c>
      <c r="E8899">
        <v>357</v>
      </c>
      <c r="F8899">
        <f t="shared" si="138"/>
        <v>60749</v>
      </c>
      <c r="G8899" t="str">
        <f>IF(punkty5[[#This Row],[v1]] &lt; 40000,1,"")</f>
        <v/>
      </c>
      <c r="H8899" t="str">
        <f>IF(punkty5[[#This Row],[v1]] = 40000,1,"")</f>
        <v/>
      </c>
      <c r="I8899">
        <f>IF(punkty5[[#This Row],[wewnatrz]] = 1,1,IF(punkty5[[#This Row],[brzegi]]=1,1,0))</f>
        <v>0</v>
      </c>
      <c r="J8899">
        <v>8892</v>
      </c>
      <c r="K8899">
        <f xml:space="preserve"> K8898 + punkty5[[#This Row],[na kole]]</f>
        <v>6982</v>
      </c>
      <c r="L8899">
        <f xml:space="preserve"> 4 * punkty5[[#This Row],[nk]] / punkty5[[#This Row],[n]]</f>
        <v>3.1408007197480883</v>
      </c>
      <c r="M8899">
        <f>ROUND(ABS(PI() - punkty5[[#This Row],[pi]]),4)</f>
        <v>8.0000000000000004E-4</v>
      </c>
    </row>
    <row r="8900" spans="4:13" x14ac:dyDescent="0.25">
      <c r="D8900">
        <v>90</v>
      </c>
      <c r="E8900">
        <v>167</v>
      </c>
      <c r="F8900">
        <f t="shared" si="138"/>
        <v>13189</v>
      </c>
      <c r="G8900">
        <f>IF(punkty5[[#This Row],[v1]] &lt; 40000,1,"")</f>
        <v>1</v>
      </c>
      <c r="H8900" t="str">
        <f>IF(punkty5[[#This Row],[v1]] = 40000,1,"")</f>
        <v/>
      </c>
      <c r="I8900">
        <f>IF(punkty5[[#This Row],[wewnatrz]] = 1,1,IF(punkty5[[#This Row],[brzegi]]=1,1,0))</f>
        <v>1</v>
      </c>
      <c r="J8900">
        <v>8893</v>
      </c>
      <c r="K8900">
        <f xml:space="preserve"> K8899 + punkty5[[#This Row],[na kole]]</f>
        <v>6983</v>
      </c>
      <c r="L8900">
        <f xml:space="preserve"> 4 * punkty5[[#This Row],[nk]] / punkty5[[#This Row],[n]]</f>
        <v>3.1408973349825704</v>
      </c>
      <c r="M8900">
        <f>ROUND(ABS(PI() - punkty5[[#This Row],[pi]]),4)</f>
        <v>6.9999999999999999E-4</v>
      </c>
    </row>
    <row r="8901" spans="4:13" x14ac:dyDescent="0.25">
      <c r="D8901">
        <v>158</v>
      </c>
      <c r="E8901">
        <v>374</v>
      </c>
      <c r="F8901">
        <f t="shared" si="138"/>
        <v>32040</v>
      </c>
      <c r="G8901">
        <f>IF(punkty5[[#This Row],[v1]] &lt; 40000,1,"")</f>
        <v>1</v>
      </c>
      <c r="H8901" t="str">
        <f>IF(punkty5[[#This Row],[v1]] = 40000,1,"")</f>
        <v/>
      </c>
      <c r="I8901">
        <f>IF(punkty5[[#This Row],[wewnatrz]] = 1,1,IF(punkty5[[#This Row],[brzegi]]=1,1,0))</f>
        <v>1</v>
      </c>
      <c r="J8901">
        <v>8894</v>
      </c>
      <c r="K8901">
        <f xml:space="preserve"> K8900 + punkty5[[#This Row],[na kole]]</f>
        <v>6984</v>
      </c>
      <c r="L8901">
        <f xml:space="preserve"> 4 * punkty5[[#This Row],[nk]] / punkty5[[#This Row],[n]]</f>
        <v>3.1409939284911177</v>
      </c>
      <c r="M8901">
        <f>ROUND(ABS(PI() - punkty5[[#This Row],[pi]]),4)</f>
        <v>5.9999999999999995E-4</v>
      </c>
    </row>
    <row r="8902" spans="4:13" x14ac:dyDescent="0.25">
      <c r="D8902">
        <v>395</v>
      </c>
      <c r="E8902">
        <v>391</v>
      </c>
      <c r="F8902">
        <f t="shared" si="138"/>
        <v>74506</v>
      </c>
      <c r="G8902" t="str">
        <f>IF(punkty5[[#This Row],[v1]] &lt; 40000,1,"")</f>
        <v/>
      </c>
      <c r="H8902" t="str">
        <f>IF(punkty5[[#This Row],[v1]] = 40000,1,"")</f>
        <v/>
      </c>
      <c r="I8902">
        <f>IF(punkty5[[#This Row],[wewnatrz]] = 1,1,IF(punkty5[[#This Row],[brzegi]]=1,1,0))</f>
        <v>0</v>
      </c>
      <c r="J8902">
        <v>8895</v>
      </c>
      <c r="K8902">
        <f xml:space="preserve"> K8901 + punkty5[[#This Row],[na kole]]</f>
        <v>6984</v>
      </c>
      <c r="L8902">
        <f xml:space="preserve"> 4 * punkty5[[#This Row],[nk]] / punkty5[[#This Row],[n]]</f>
        <v>3.1406408094435077</v>
      </c>
      <c r="M8902">
        <f>ROUND(ABS(PI() - punkty5[[#This Row],[pi]]),4)</f>
        <v>1E-3</v>
      </c>
    </row>
    <row r="8903" spans="4:13" x14ac:dyDescent="0.25">
      <c r="D8903">
        <v>1</v>
      </c>
      <c r="E8903">
        <v>59</v>
      </c>
      <c r="F8903">
        <f t="shared" si="138"/>
        <v>59482</v>
      </c>
      <c r="G8903" t="str">
        <f>IF(punkty5[[#This Row],[v1]] &lt; 40000,1,"")</f>
        <v/>
      </c>
      <c r="H8903" t="str">
        <f>IF(punkty5[[#This Row],[v1]] = 40000,1,"")</f>
        <v/>
      </c>
      <c r="I8903">
        <f>IF(punkty5[[#This Row],[wewnatrz]] = 1,1,IF(punkty5[[#This Row],[brzegi]]=1,1,0))</f>
        <v>0</v>
      </c>
      <c r="J8903">
        <v>8896</v>
      </c>
      <c r="K8903">
        <f xml:space="preserve"> K8902 + punkty5[[#This Row],[na kole]]</f>
        <v>6984</v>
      </c>
      <c r="L8903">
        <f xml:space="preserve"> 4 * punkty5[[#This Row],[nk]] / punkty5[[#This Row],[n]]</f>
        <v>3.1402877697841727</v>
      </c>
      <c r="M8903">
        <f>ROUND(ABS(PI() - punkty5[[#This Row],[pi]]),4)</f>
        <v>1.2999999999999999E-3</v>
      </c>
    </row>
    <row r="8904" spans="4:13" x14ac:dyDescent="0.25">
      <c r="D8904">
        <v>40</v>
      </c>
      <c r="E8904">
        <v>76</v>
      </c>
      <c r="F8904">
        <f t="shared" si="138"/>
        <v>40976</v>
      </c>
      <c r="G8904" t="str">
        <f>IF(punkty5[[#This Row],[v1]] &lt; 40000,1,"")</f>
        <v/>
      </c>
      <c r="H8904" t="str">
        <f>IF(punkty5[[#This Row],[v1]] = 40000,1,"")</f>
        <v/>
      </c>
      <c r="I8904">
        <f>IF(punkty5[[#This Row],[wewnatrz]] = 1,1,IF(punkty5[[#This Row],[brzegi]]=1,1,0))</f>
        <v>0</v>
      </c>
      <c r="J8904">
        <v>8897</v>
      </c>
      <c r="K8904">
        <f xml:space="preserve"> K8903 + punkty5[[#This Row],[na kole]]</f>
        <v>6984</v>
      </c>
      <c r="L8904">
        <f xml:space="preserve"> 4 * punkty5[[#This Row],[nk]] / punkty5[[#This Row],[n]]</f>
        <v>3.1399348094863435</v>
      </c>
      <c r="M8904">
        <f>ROUND(ABS(PI() - punkty5[[#This Row],[pi]]),4)</f>
        <v>1.6999999999999999E-3</v>
      </c>
    </row>
    <row r="8905" spans="4:13" x14ac:dyDescent="0.25">
      <c r="D8905">
        <v>311</v>
      </c>
      <c r="E8905">
        <v>54</v>
      </c>
      <c r="F8905">
        <f t="shared" ref="F8905:F8968" si="139">((D8905 - 200) * (D8905 - 200)) +(( E8905 - 200) * ( E8905 - 200))</f>
        <v>33637</v>
      </c>
      <c r="G8905">
        <f>IF(punkty5[[#This Row],[v1]] &lt; 40000,1,"")</f>
        <v>1</v>
      </c>
      <c r="H8905" t="str">
        <f>IF(punkty5[[#This Row],[v1]] = 40000,1,"")</f>
        <v/>
      </c>
      <c r="I8905">
        <f>IF(punkty5[[#This Row],[wewnatrz]] = 1,1,IF(punkty5[[#This Row],[brzegi]]=1,1,0))</f>
        <v>1</v>
      </c>
      <c r="J8905">
        <v>8898</v>
      </c>
      <c r="K8905">
        <f xml:space="preserve"> K8904 + punkty5[[#This Row],[na kole]]</f>
        <v>6985</v>
      </c>
      <c r="L8905">
        <f xml:space="preserve"> 4 * punkty5[[#This Row],[nk]] / punkty5[[#This Row],[n]]</f>
        <v>3.140031467745561</v>
      </c>
      <c r="M8905">
        <f>ROUND(ABS(PI() - punkty5[[#This Row],[pi]]),4)</f>
        <v>1.6000000000000001E-3</v>
      </c>
    </row>
    <row r="8906" spans="4:13" x14ac:dyDescent="0.25">
      <c r="D8906">
        <v>128</v>
      </c>
      <c r="E8906">
        <v>107</v>
      </c>
      <c r="F8906">
        <f t="shared" si="139"/>
        <v>13833</v>
      </c>
      <c r="G8906">
        <f>IF(punkty5[[#This Row],[v1]] &lt; 40000,1,"")</f>
        <v>1</v>
      </c>
      <c r="H8906" t="str">
        <f>IF(punkty5[[#This Row],[v1]] = 40000,1,"")</f>
        <v/>
      </c>
      <c r="I8906">
        <f>IF(punkty5[[#This Row],[wewnatrz]] = 1,1,IF(punkty5[[#This Row],[brzegi]]=1,1,0))</f>
        <v>1</v>
      </c>
      <c r="J8906">
        <v>8899</v>
      </c>
      <c r="K8906">
        <f xml:space="preserve"> K8905 + punkty5[[#This Row],[na kole]]</f>
        <v>6986</v>
      </c>
      <c r="L8906">
        <f xml:space="preserve"> 4 * punkty5[[#This Row],[nk]] / punkty5[[#This Row],[n]]</f>
        <v>3.1401281042813798</v>
      </c>
      <c r="M8906">
        <f>ROUND(ABS(PI() - punkty5[[#This Row],[pi]]),4)</f>
        <v>1.5E-3</v>
      </c>
    </row>
    <row r="8907" spans="4:13" x14ac:dyDescent="0.25">
      <c r="D8907">
        <v>54</v>
      </c>
      <c r="E8907">
        <v>353</v>
      </c>
      <c r="F8907">
        <f t="shared" si="139"/>
        <v>44725</v>
      </c>
      <c r="G8907" t="str">
        <f>IF(punkty5[[#This Row],[v1]] &lt; 40000,1,"")</f>
        <v/>
      </c>
      <c r="H8907" t="str">
        <f>IF(punkty5[[#This Row],[v1]] = 40000,1,"")</f>
        <v/>
      </c>
      <c r="I8907">
        <f>IF(punkty5[[#This Row],[wewnatrz]] = 1,1,IF(punkty5[[#This Row],[brzegi]]=1,1,0))</f>
        <v>0</v>
      </c>
      <c r="J8907">
        <v>8900</v>
      </c>
      <c r="K8907">
        <f xml:space="preserve"> K8906 + punkty5[[#This Row],[na kole]]</f>
        <v>6986</v>
      </c>
      <c r="L8907">
        <f xml:space="preserve"> 4 * punkty5[[#This Row],[nk]] / punkty5[[#This Row],[n]]</f>
        <v>3.1397752808988764</v>
      </c>
      <c r="M8907">
        <f>ROUND(ABS(PI() - punkty5[[#This Row],[pi]]),4)</f>
        <v>1.8E-3</v>
      </c>
    </row>
    <row r="8908" spans="4:13" x14ac:dyDescent="0.25">
      <c r="D8908">
        <v>254</v>
      </c>
      <c r="E8908">
        <v>38</v>
      </c>
      <c r="F8908">
        <f t="shared" si="139"/>
        <v>29160</v>
      </c>
      <c r="G8908">
        <f>IF(punkty5[[#This Row],[v1]] &lt; 40000,1,"")</f>
        <v>1</v>
      </c>
      <c r="H8908" t="str">
        <f>IF(punkty5[[#This Row],[v1]] = 40000,1,"")</f>
        <v/>
      </c>
      <c r="I8908">
        <f>IF(punkty5[[#This Row],[wewnatrz]] = 1,1,IF(punkty5[[#This Row],[brzegi]]=1,1,0))</f>
        <v>1</v>
      </c>
      <c r="J8908">
        <v>8901</v>
      </c>
      <c r="K8908">
        <f xml:space="preserve"> K8907 + punkty5[[#This Row],[na kole]]</f>
        <v>6987</v>
      </c>
      <c r="L8908">
        <f xml:space="preserve"> 4 * punkty5[[#This Row],[nk]] / punkty5[[#This Row],[n]]</f>
        <v>3.1398719245028648</v>
      </c>
      <c r="M8908">
        <f>ROUND(ABS(PI() - punkty5[[#This Row],[pi]]),4)</f>
        <v>1.6999999999999999E-3</v>
      </c>
    </row>
    <row r="8909" spans="4:13" x14ac:dyDescent="0.25">
      <c r="D8909">
        <v>85</v>
      </c>
      <c r="E8909">
        <v>340</v>
      </c>
      <c r="F8909">
        <f t="shared" si="139"/>
        <v>32825</v>
      </c>
      <c r="G8909">
        <f>IF(punkty5[[#This Row],[v1]] &lt; 40000,1,"")</f>
        <v>1</v>
      </c>
      <c r="H8909" t="str">
        <f>IF(punkty5[[#This Row],[v1]] = 40000,1,"")</f>
        <v/>
      </c>
      <c r="I8909">
        <f>IF(punkty5[[#This Row],[wewnatrz]] = 1,1,IF(punkty5[[#This Row],[brzegi]]=1,1,0))</f>
        <v>1</v>
      </c>
      <c r="J8909">
        <v>8902</v>
      </c>
      <c r="K8909">
        <f xml:space="preserve"> K8908 + punkty5[[#This Row],[na kole]]</f>
        <v>6988</v>
      </c>
      <c r="L8909">
        <f xml:space="preserve"> 4 * punkty5[[#This Row],[nk]] / punkty5[[#This Row],[n]]</f>
        <v>3.1399685463940687</v>
      </c>
      <c r="M8909">
        <f>ROUND(ABS(PI() - punkty5[[#This Row],[pi]]),4)</f>
        <v>1.6000000000000001E-3</v>
      </c>
    </row>
    <row r="8910" spans="4:13" x14ac:dyDescent="0.25">
      <c r="D8910">
        <v>295</v>
      </c>
      <c r="E8910">
        <v>186</v>
      </c>
      <c r="F8910">
        <f t="shared" si="139"/>
        <v>9221</v>
      </c>
      <c r="G8910">
        <f>IF(punkty5[[#This Row],[v1]] &lt; 40000,1,"")</f>
        <v>1</v>
      </c>
      <c r="H8910" t="str">
        <f>IF(punkty5[[#This Row],[v1]] = 40000,1,"")</f>
        <v/>
      </c>
      <c r="I8910">
        <f>IF(punkty5[[#This Row],[wewnatrz]] = 1,1,IF(punkty5[[#This Row],[brzegi]]=1,1,0))</f>
        <v>1</v>
      </c>
      <c r="J8910">
        <v>8903</v>
      </c>
      <c r="K8910">
        <f xml:space="preserve"> K8909 + punkty5[[#This Row],[na kole]]</f>
        <v>6989</v>
      </c>
      <c r="L8910">
        <f xml:space="preserve"> 4 * punkty5[[#This Row],[nk]] / punkty5[[#This Row],[n]]</f>
        <v>3.1400651465798046</v>
      </c>
      <c r="M8910">
        <f>ROUND(ABS(PI() - punkty5[[#This Row],[pi]]),4)</f>
        <v>1.5E-3</v>
      </c>
    </row>
    <row r="8911" spans="4:13" x14ac:dyDescent="0.25">
      <c r="D8911">
        <v>32</v>
      </c>
      <c r="E8911">
        <v>262</v>
      </c>
      <c r="F8911">
        <f t="shared" si="139"/>
        <v>32068</v>
      </c>
      <c r="G8911">
        <f>IF(punkty5[[#This Row],[v1]] &lt; 40000,1,"")</f>
        <v>1</v>
      </c>
      <c r="H8911" t="str">
        <f>IF(punkty5[[#This Row],[v1]] = 40000,1,"")</f>
        <v/>
      </c>
      <c r="I8911">
        <f>IF(punkty5[[#This Row],[wewnatrz]] = 1,1,IF(punkty5[[#This Row],[brzegi]]=1,1,0))</f>
        <v>1</v>
      </c>
      <c r="J8911">
        <v>8904</v>
      </c>
      <c r="K8911">
        <f xml:space="preserve"> K8910 + punkty5[[#This Row],[na kole]]</f>
        <v>6990</v>
      </c>
      <c r="L8911">
        <f xml:space="preserve"> 4 * punkty5[[#This Row],[nk]] / punkty5[[#This Row],[n]]</f>
        <v>3.1401617250673852</v>
      </c>
      <c r="M8911">
        <f>ROUND(ABS(PI() - punkty5[[#This Row],[pi]]),4)</f>
        <v>1.4E-3</v>
      </c>
    </row>
    <row r="8912" spans="4:13" x14ac:dyDescent="0.25">
      <c r="D8912">
        <v>177</v>
      </c>
      <c r="E8912">
        <v>368</v>
      </c>
      <c r="F8912">
        <f t="shared" si="139"/>
        <v>28753</v>
      </c>
      <c r="G8912">
        <f>IF(punkty5[[#This Row],[v1]] &lt; 40000,1,"")</f>
        <v>1</v>
      </c>
      <c r="H8912" t="str">
        <f>IF(punkty5[[#This Row],[v1]] = 40000,1,"")</f>
        <v/>
      </c>
      <c r="I8912">
        <f>IF(punkty5[[#This Row],[wewnatrz]] = 1,1,IF(punkty5[[#This Row],[brzegi]]=1,1,0))</f>
        <v>1</v>
      </c>
      <c r="J8912">
        <v>8905</v>
      </c>
      <c r="K8912">
        <f xml:space="preserve"> K8911 + punkty5[[#This Row],[na kole]]</f>
        <v>6991</v>
      </c>
      <c r="L8912">
        <f xml:space="preserve"> 4 * punkty5[[#This Row],[nk]] / punkty5[[#This Row],[n]]</f>
        <v>3.1402582818641211</v>
      </c>
      <c r="M8912">
        <f>ROUND(ABS(PI() - punkty5[[#This Row],[pi]]),4)</f>
        <v>1.2999999999999999E-3</v>
      </c>
    </row>
    <row r="8913" spans="4:13" x14ac:dyDescent="0.25">
      <c r="D8913">
        <v>127</v>
      </c>
      <c r="E8913">
        <v>276</v>
      </c>
      <c r="F8913">
        <f t="shared" si="139"/>
        <v>11105</v>
      </c>
      <c r="G8913">
        <f>IF(punkty5[[#This Row],[v1]] &lt; 40000,1,"")</f>
        <v>1</v>
      </c>
      <c r="H8913" t="str">
        <f>IF(punkty5[[#This Row],[v1]] = 40000,1,"")</f>
        <v/>
      </c>
      <c r="I8913">
        <f>IF(punkty5[[#This Row],[wewnatrz]] = 1,1,IF(punkty5[[#This Row],[brzegi]]=1,1,0))</f>
        <v>1</v>
      </c>
      <c r="J8913">
        <v>8906</v>
      </c>
      <c r="K8913">
        <f xml:space="preserve"> K8912 + punkty5[[#This Row],[na kole]]</f>
        <v>6992</v>
      </c>
      <c r="L8913">
        <f xml:space="preserve"> 4 * punkty5[[#This Row],[nk]] / punkty5[[#This Row],[n]]</f>
        <v>3.1403548169773186</v>
      </c>
      <c r="M8913">
        <f>ROUND(ABS(PI() - punkty5[[#This Row],[pi]]),4)</f>
        <v>1.1999999999999999E-3</v>
      </c>
    </row>
    <row r="8914" spans="4:13" x14ac:dyDescent="0.25">
      <c r="D8914">
        <v>258</v>
      </c>
      <c r="E8914">
        <v>179</v>
      </c>
      <c r="F8914">
        <f t="shared" si="139"/>
        <v>3805</v>
      </c>
      <c r="G8914">
        <f>IF(punkty5[[#This Row],[v1]] &lt; 40000,1,"")</f>
        <v>1</v>
      </c>
      <c r="H8914" t="str">
        <f>IF(punkty5[[#This Row],[v1]] = 40000,1,"")</f>
        <v/>
      </c>
      <c r="I8914">
        <f>IF(punkty5[[#This Row],[wewnatrz]] = 1,1,IF(punkty5[[#This Row],[brzegi]]=1,1,0))</f>
        <v>1</v>
      </c>
      <c r="J8914">
        <v>8907</v>
      </c>
      <c r="K8914">
        <f xml:space="preserve"> K8913 + punkty5[[#This Row],[na kole]]</f>
        <v>6993</v>
      </c>
      <c r="L8914">
        <f xml:space="preserve"> 4 * punkty5[[#This Row],[nk]] / punkty5[[#This Row],[n]]</f>
        <v>3.1404513304142809</v>
      </c>
      <c r="M8914">
        <f>ROUND(ABS(PI() - punkty5[[#This Row],[pi]]),4)</f>
        <v>1.1000000000000001E-3</v>
      </c>
    </row>
    <row r="8915" spans="4:13" x14ac:dyDescent="0.25">
      <c r="D8915">
        <v>76</v>
      </c>
      <c r="E8915">
        <v>35</v>
      </c>
      <c r="F8915">
        <f t="shared" si="139"/>
        <v>42601</v>
      </c>
      <c r="G8915" t="str">
        <f>IF(punkty5[[#This Row],[v1]] &lt; 40000,1,"")</f>
        <v/>
      </c>
      <c r="H8915" t="str">
        <f>IF(punkty5[[#This Row],[v1]] = 40000,1,"")</f>
        <v/>
      </c>
      <c r="I8915">
        <f>IF(punkty5[[#This Row],[wewnatrz]] = 1,1,IF(punkty5[[#This Row],[brzegi]]=1,1,0))</f>
        <v>0</v>
      </c>
      <c r="J8915">
        <v>8908</v>
      </c>
      <c r="K8915">
        <f xml:space="preserve"> K8914 + punkty5[[#This Row],[na kole]]</f>
        <v>6993</v>
      </c>
      <c r="L8915">
        <f xml:space="preserve"> 4 * punkty5[[#This Row],[nk]] / punkty5[[#This Row],[n]]</f>
        <v>3.1400987876066457</v>
      </c>
      <c r="M8915">
        <f>ROUND(ABS(PI() - punkty5[[#This Row],[pi]]),4)</f>
        <v>1.5E-3</v>
      </c>
    </row>
    <row r="8916" spans="4:13" x14ac:dyDescent="0.25">
      <c r="D8916">
        <v>218</v>
      </c>
      <c r="E8916">
        <v>101</v>
      </c>
      <c r="F8916">
        <f t="shared" si="139"/>
        <v>10125</v>
      </c>
      <c r="G8916">
        <f>IF(punkty5[[#This Row],[v1]] &lt; 40000,1,"")</f>
        <v>1</v>
      </c>
      <c r="H8916" t="str">
        <f>IF(punkty5[[#This Row],[v1]] = 40000,1,"")</f>
        <v/>
      </c>
      <c r="I8916">
        <f>IF(punkty5[[#This Row],[wewnatrz]] = 1,1,IF(punkty5[[#This Row],[brzegi]]=1,1,0))</f>
        <v>1</v>
      </c>
      <c r="J8916">
        <v>8909</v>
      </c>
      <c r="K8916">
        <f xml:space="preserve"> K8915 + punkty5[[#This Row],[na kole]]</f>
        <v>6994</v>
      </c>
      <c r="L8916">
        <f xml:space="preserve"> 4 * punkty5[[#This Row],[nk]] / punkty5[[#This Row],[n]]</f>
        <v>3.1401953081153891</v>
      </c>
      <c r="M8916">
        <f>ROUND(ABS(PI() - punkty5[[#This Row],[pi]]),4)</f>
        <v>1.4E-3</v>
      </c>
    </row>
    <row r="8917" spans="4:13" x14ac:dyDescent="0.25">
      <c r="D8917">
        <v>342</v>
      </c>
      <c r="E8917">
        <v>260</v>
      </c>
      <c r="F8917">
        <f t="shared" si="139"/>
        <v>23764</v>
      </c>
      <c r="G8917">
        <f>IF(punkty5[[#This Row],[v1]] &lt; 40000,1,"")</f>
        <v>1</v>
      </c>
      <c r="H8917" t="str">
        <f>IF(punkty5[[#This Row],[v1]] = 40000,1,"")</f>
        <v/>
      </c>
      <c r="I8917">
        <f>IF(punkty5[[#This Row],[wewnatrz]] = 1,1,IF(punkty5[[#This Row],[brzegi]]=1,1,0))</f>
        <v>1</v>
      </c>
      <c r="J8917">
        <v>8910</v>
      </c>
      <c r="K8917">
        <f xml:space="preserve"> K8916 + punkty5[[#This Row],[na kole]]</f>
        <v>6995</v>
      </c>
      <c r="L8917">
        <f xml:space="preserve"> 4 * punkty5[[#This Row],[nk]] / punkty5[[#This Row],[n]]</f>
        <v>3.1402918069584738</v>
      </c>
      <c r="M8917">
        <f>ROUND(ABS(PI() - punkty5[[#This Row],[pi]]),4)</f>
        <v>1.2999999999999999E-3</v>
      </c>
    </row>
    <row r="8918" spans="4:13" x14ac:dyDescent="0.25">
      <c r="D8918">
        <v>398</v>
      </c>
      <c r="E8918">
        <v>267</v>
      </c>
      <c r="F8918">
        <f t="shared" si="139"/>
        <v>43693</v>
      </c>
      <c r="G8918" t="str">
        <f>IF(punkty5[[#This Row],[v1]] &lt; 40000,1,"")</f>
        <v/>
      </c>
      <c r="H8918" t="str">
        <f>IF(punkty5[[#This Row],[v1]] = 40000,1,"")</f>
        <v/>
      </c>
      <c r="I8918">
        <f>IF(punkty5[[#This Row],[wewnatrz]] = 1,1,IF(punkty5[[#This Row],[brzegi]]=1,1,0))</f>
        <v>0</v>
      </c>
      <c r="J8918">
        <v>8911</v>
      </c>
      <c r="K8918">
        <f xml:space="preserve"> K8917 + punkty5[[#This Row],[na kole]]</f>
        <v>6995</v>
      </c>
      <c r="L8918">
        <f xml:space="preserve"> 4 * punkty5[[#This Row],[nk]] / punkty5[[#This Row],[n]]</f>
        <v>3.1399394007406576</v>
      </c>
      <c r="M8918">
        <f>ROUND(ABS(PI() - punkty5[[#This Row],[pi]]),4)</f>
        <v>1.6999999999999999E-3</v>
      </c>
    </row>
    <row r="8919" spans="4:13" x14ac:dyDescent="0.25">
      <c r="D8919">
        <v>97</v>
      </c>
      <c r="E8919">
        <v>47</v>
      </c>
      <c r="F8919">
        <f t="shared" si="139"/>
        <v>34018</v>
      </c>
      <c r="G8919">
        <f>IF(punkty5[[#This Row],[v1]] &lt; 40000,1,"")</f>
        <v>1</v>
      </c>
      <c r="H8919" t="str">
        <f>IF(punkty5[[#This Row],[v1]] = 40000,1,"")</f>
        <v/>
      </c>
      <c r="I8919">
        <f>IF(punkty5[[#This Row],[wewnatrz]] = 1,1,IF(punkty5[[#This Row],[brzegi]]=1,1,0))</f>
        <v>1</v>
      </c>
      <c r="J8919">
        <v>8912</v>
      </c>
      <c r="K8919">
        <f xml:space="preserve"> K8918 + punkty5[[#This Row],[na kole]]</f>
        <v>6996</v>
      </c>
      <c r="L8919">
        <f xml:space="preserve"> 4 * punkty5[[#This Row],[nk]] / punkty5[[#This Row],[n]]</f>
        <v>3.140035906642729</v>
      </c>
      <c r="M8919">
        <f>ROUND(ABS(PI() - punkty5[[#This Row],[pi]]),4)</f>
        <v>1.6000000000000001E-3</v>
      </c>
    </row>
    <row r="8920" spans="4:13" x14ac:dyDescent="0.25">
      <c r="D8920">
        <v>116</v>
      </c>
      <c r="E8920">
        <v>270</v>
      </c>
      <c r="F8920">
        <f t="shared" si="139"/>
        <v>11956</v>
      </c>
      <c r="G8920">
        <f>IF(punkty5[[#This Row],[v1]] &lt; 40000,1,"")</f>
        <v>1</v>
      </c>
      <c r="H8920" t="str">
        <f>IF(punkty5[[#This Row],[v1]] = 40000,1,"")</f>
        <v/>
      </c>
      <c r="I8920">
        <f>IF(punkty5[[#This Row],[wewnatrz]] = 1,1,IF(punkty5[[#This Row],[brzegi]]=1,1,0))</f>
        <v>1</v>
      </c>
      <c r="J8920">
        <v>8913</v>
      </c>
      <c r="K8920">
        <f xml:space="preserve"> K8919 + punkty5[[#This Row],[na kole]]</f>
        <v>6997</v>
      </c>
      <c r="L8920">
        <f xml:space="preserve"> 4 * punkty5[[#This Row],[nk]] / punkty5[[#This Row],[n]]</f>
        <v>3.1401323908897116</v>
      </c>
      <c r="M8920">
        <f>ROUND(ABS(PI() - punkty5[[#This Row],[pi]]),4)</f>
        <v>1.5E-3</v>
      </c>
    </row>
    <row r="8921" spans="4:13" x14ac:dyDescent="0.25">
      <c r="D8921">
        <v>176</v>
      </c>
      <c r="E8921">
        <v>252</v>
      </c>
      <c r="F8921">
        <f t="shared" si="139"/>
        <v>3280</v>
      </c>
      <c r="G8921">
        <f>IF(punkty5[[#This Row],[v1]] &lt; 40000,1,"")</f>
        <v>1</v>
      </c>
      <c r="H8921" t="str">
        <f>IF(punkty5[[#This Row],[v1]] = 40000,1,"")</f>
        <v/>
      </c>
      <c r="I8921">
        <f>IF(punkty5[[#This Row],[wewnatrz]] = 1,1,IF(punkty5[[#This Row],[brzegi]]=1,1,0))</f>
        <v>1</v>
      </c>
      <c r="J8921">
        <v>8914</v>
      </c>
      <c r="K8921">
        <f xml:space="preserve"> K8920 + punkty5[[#This Row],[na kole]]</f>
        <v>6998</v>
      </c>
      <c r="L8921">
        <f xml:space="preserve"> 4 * punkty5[[#This Row],[nk]] / punkty5[[#This Row],[n]]</f>
        <v>3.1402288534888938</v>
      </c>
      <c r="M8921">
        <f>ROUND(ABS(PI() - punkty5[[#This Row],[pi]]),4)</f>
        <v>1.4E-3</v>
      </c>
    </row>
    <row r="8922" spans="4:13" x14ac:dyDescent="0.25">
      <c r="D8922">
        <v>378</v>
      </c>
      <c r="E8922">
        <v>339</v>
      </c>
      <c r="F8922">
        <f t="shared" si="139"/>
        <v>51005</v>
      </c>
      <c r="G8922" t="str">
        <f>IF(punkty5[[#This Row],[v1]] &lt; 40000,1,"")</f>
        <v/>
      </c>
      <c r="H8922" t="str">
        <f>IF(punkty5[[#This Row],[v1]] = 40000,1,"")</f>
        <v/>
      </c>
      <c r="I8922">
        <f>IF(punkty5[[#This Row],[wewnatrz]] = 1,1,IF(punkty5[[#This Row],[brzegi]]=1,1,0))</f>
        <v>0</v>
      </c>
      <c r="J8922">
        <v>8915</v>
      </c>
      <c r="K8922">
        <f xml:space="preserve"> K8921 + punkty5[[#This Row],[na kole]]</f>
        <v>6998</v>
      </c>
      <c r="L8922">
        <f xml:space="preserve"> 4 * punkty5[[#This Row],[nk]] / punkty5[[#This Row],[n]]</f>
        <v>3.1398766124509252</v>
      </c>
      <c r="M8922">
        <f>ROUND(ABS(PI() - punkty5[[#This Row],[pi]]),4)</f>
        <v>1.6999999999999999E-3</v>
      </c>
    </row>
    <row r="8923" spans="4:13" x14ac:dyDescent="0.25">
      <c r="D8923">
        <v>272</v>
      </c>
      <c r="E8923">
        <v>384</v>
      </c>
      <c r="F8923">
        <f t="shared" si="139"/>
        <v>39040</v>
      </c>
      <c r="G8923">
        <f>IF(punkty5[[#This Row],[v1]] &lt; 40000,1,"")</f>
        <v>1</v>
      </c>
      <c r="H8923" t="str">
        <f>IF(punkty5[[#This Row],[v1]] = 40000,1,"")</f>
        <v/>
      </c>
      <c r="I8923">
        <f>IF(punkty5[[#This Row],[wewnatrz]] = 1,1,IF(punkty5[[#This Row],[brzegi]]=1,1,0))</f>
        <v>1</v>
      </c>
      <c r="J8923">
        <v>8916</v>
      </c>
      <c r="K8923">
        <f xml:space="preserve"> K8922 + punkty5[[#This Row],[na kole]]</f>
        <v>6999</v>
      </c>
      <c r="L8923">
        <f xml:space="preserve"> 4 * punkty5[[#This Row],[nk]] / punkty5[[#This Row],[n]]</f>
        <v>3.1399730820995964</v>
      </c>
      <c r="M8923">
        <f>ROUND(ABS(PI() - punkty5[[#This Row],[pi]]),4)</f>
        <v>1.6000000000000001E-3</v>
      </c>
    </row>
    <row r="8924" spans="4:13" x14ac:dyDescent="0.25">
      <c r="D8924">
        <v>164</v>
      </c>
      <c r="E8924">
        <v>174</v>
      </c>
      <c r="F8924">
        <f t="shared" si="139"/>
        <v>1972</v>
      </c>
      <c r="G8924">
        <f>IF(punkty5[[#This Row],[v1]] &lt; 40000,1,"")</f>
        <v>1</v>
      </c>
      <c r="H8924" t="str">
        <f>IF(punkty5[[#This Row],[v1]] = 40000,1,"")</f>
        <v/>
      </c>
      <c r="I8924">
        <f>IF(punkty5[[#This Row],[wewnatrz]] = 1,1,IF(punkty5[[#This Row],[brzegi]]=1,1,0))</f>
        <v>1</v>
      </c>
      <c r="J8924">
        <v>8917</v>
      </c>
      <c r="K8924">
        <f xml:space="preserve"> K8923 + punkty5[[#This Row],[na kole]]</f>
        <v>7000</v>
      </c>
      <c r="L8924">
        <f xml:space="preserve"> 4 * punkty5[[#This Row],[nk]] / punkty5[[#This Row],[n]]</f>
        <v>3.140069530111024</v>
      </c>
      <c r="M8924">
        <f>ROUND(ABS(PI() - punkty5[[#This Row],[pi]]),4)</f>
        <v>1.5E-3</v>
      </c>
    </row>
    <row r="8925" spans="4:13" x14ac:dyDescent="0.25">
      <c r="D8925">
        <v>142</v>
      </c>
      <c r="E8925">
        <v>140</v>
      </c>
      <c r="F8925">
        <f t="shared" si="139"/>
        <v>6964</v>
      </c>
      <c r="G8925">
        <f>IF(punkty5[[#This Row],[v1]] &lt; 40000,1,"")</f>
        <v>1</v>
      </c>
      <c r="H8925" t="str">
        <f>IF(punkty5[[#This Row],[v1]] = 40000,1,"")</f>
        <v/>
      </c>
      <c r="I8925">
        <f>IF(punkty5[[#This Row],[wewnatrz]] = 1,1,IF(punkty5[[#This Row],[brzegi]]=1,1,0))</f>
        <v>1</v>
      </c>
      <c r="J8925">
        <v>8918</v>
      </c>
      <c r="K8925">
        <f xml:space="preserve"> K8924 + punkty5[[#This Row],[na kole]]</f>
        <v>7001</v>
      </c>
      <c r="L8925">
        <f xml:space="preserve"> 4 * punkty5[[#This Row],[nk]] / punkty5[[#This Row],[n]]</f>
        <v>3.1401659564924871</v>
      </c>
      <c r="M8925">
        <f>ROUND(ABS(PI() - punkty5[[#This Row],[pi]]),4)</f>
        <v>1.4E-3</v>
      </c>
    </row>
    <row r="8926" spans="4:13" x14ac:dyDescent="0.25">
      <c r="D8926">
        <v>326</v>
      </c>
      <c r="E8926">
        <v>80</v>
      </c>
      <c r="F8926">
        <f t="shared" si="139"/>
        <v>30276</v>
      </c>
      <c r="G8926">
        <f>IF(punkty5[[#This Row],[v1]] &lt; 40000,1,"")</f>
        <v>1</v>
      </c>
      <c r="H8926" t="str">
        <f>IF(punkty5[[#This Row],[v1]] = 40000,1,"")</f>
        <v/>
      </c>
      <c r="I8926">
        <f>IF(punkty5[[#This Row],[wewnatrz]] = 1,1,IF(punkty5[[#This Row],[brzegi]]=1,1,0))</f>
        <v>1</v>
      </c>
      <c r="J8926">
        <v>8919</v>
      </c>
      <c r="K8926">
        <f xml:space="preserve"> K8925 + punkty5[[#This Row],[na kole]]</f>
        <v>7002</v>
      </c>
      <c r="L8926">
        <f xml:space="preserve"> 4 * punkty5[[#This Row],[nk]] / punkty5[[#This Row],[n]]</f>
        <v>3.1402623612512612</v>
      </c>
      <c r="M8926">
        <f>ROUND(ABS(PI() - punkty5[[#This Row],[pi]]),4)</f>
        <v>1.2999999999999999E-3</v>
      </c>
    </row>
    <row r="8927" spans="4:13" x14ac:dyDescent="0.25">
      <c r="D8927">
        <v>396</v>
      </c>
      <c r="E8927">
        <v>180</v>
      </c>
      <c r="F8927">
        <f t="shared" si="139"/>
        <v>38816</v>
      </c>
      <c r="G8927">
        <f>IF(punkty5[[#This Row],[v1]] &lt; 40000,1,"")</f>
        <v>1</v>
      </c>
      <c r="H8927" t="str">
        <f>IF(punkty5[[#This Row],[v1]] = 40000,1,"")</f>
        <v/>
      </c>
      <c r="I8927">
        <f>IF(punkty5[[#This Row],[wewnatrz]] = 1,1,IF(punkty5[[#This Row],[brzegi]]=1,1,0))</f>
        <v>1</v>
      </c>
      <c r="J8927">
        <v>8920</v>
      </c>
      <c r="K8927">
        <f xml:space="preserve"> K8926 + punkty5[[#This Row],[na kole]]</f>
        <v>7003</v>
      </c>
      <c r="L8927">
        <f xml:space="preserve"> 4 * punkty5[[#This Row],[nk]] / punkty5[[#This Row],[n]]</f>
        <v>3.1403587443946188</v>
      </c>
      <c r="M8927">
        <f>ROUND(ABS(PI() - punkty5[[#This Row],[pi]]),4)</f>
        <v>1.1999999999999999E-3</v>
      </c>
    </row>
    <row r="8928" spans="4:13" x14ac:dyDescent="0.25">
      <c r="D8928">
        <v>102</v>
      </c>
      <c r="E8928">
        <v>120</v>
      </c>
      <c r="F8928">
        <f t="shared" si="139"/>
        <v>16004</v>
      </c>
      <c r="G8928">
        <f>IF(punkty5[[#This Row],[v1]] &lt; 40000,1,"")</f>
        <v>1</v>
      </c>
      <c r="H8928" t="str">
        <f>IF(punkty5[[#This Row],[v1]] = 40000,1,"")</f>
        <v/>
      </c>
      <c r="I8928">
        <f>IF(punkty5[[#This Row],[wewnatrz]] = 1,1,IF(punkty5[[#This Row],[brzegi]]=1,1,0))</f>
        <v>1</v>
      </c>
      <c r="J8928">
        <v>8921</v>
      </c>
      <c r="K8928">
        <f xml:space="preserve"> K8927 + punkty5[[#This Row],[na kole]]</f>
        <v>7004</v>
      </c>
      <c r="L8928">
        <f xml:space="preserve"> 4 * punkty5[[#This Row],[nk]] / punkty5[[#This Row],[n]]</f>
        <v>3.1404551059298287</v>
      </c>
      <c r="M8928">
        <f>ROUND(ABS(PI() - punkty5[[#This Row],[pi]]),4)</f>
        <v>1.1000000000000001E-3</v>
      </c>
    </row>
    <row r="8929" spans="4:13" x14ac:dyDescent="0.25">
      <c r="D8929">
        <v>320</v>
      </c>
      <c r="E8929">
        <v>15</v>
      </c>
      <c r="F8929">
        <f t="shared" si="139"/>
        <v>48625</v>
      </c>
      <c r="G8929" t="str">
        <f>IF(punkty5[[#This Row],[v1]] &lt; 40000,1,"")</f>
        <v/>
      </c>
      <c r="H8929" t="str">
        <f>IF(punkty5[[#This Row],[v1]] = 40000,1,"")</f>
        <v/>
      </c>
      <c r="I8929">
        <f>IF(punkty5[[#This Row],[wewnatrz]] = 1,1,IF(punkty5[[#This Row],[brzegi]]=1,1,0))</f>
        <v>0</v>
      </c>
      <c r="J8929">
        <v>8922</v>
      </c>
      <c r="K8929">
        <f xml:space="preserve"> K8928 + punkty5[[#This Row],[na kole]]</f>
        <v>7004</v>
      </c>
      <c r="L8929">
        <f xml:space="preserve"> 4 * punkty5[[#This Row],[nk]] / punkty5[[#This Row],[n]]</f>
        <v>3.1401031158932975</v>
      </c>
      <c r="M8929">
        <f>ROUND(ABS(PI() - punkty5[[#This Row],[pi]]),4)</f>
        <v>1.5E-3</v>
      </c>
    </row>
    <row r="8930" spans="4:13" x14ac:dyDescent="0.25">
      <c r="D8930">
        <v>330</v>
      </c>
      <c r="E8930">
        <v>290</v>
      </c>
      <c r="F8930">
        <f t="shared" si="139"/>
        <v>25000</v>
      </c>
      <c r="G8930">
        <f>IF(punkty5[[#This Row],[v1]] &lt; 40000,1,"")</f>
        <v>1</v>
      </c>
      <c r="H8930" t="str">
        <f>IF(punkty5[[#This Row],[v1]] = 40000,1,"")</f>
        <v/>
      </c>
      <c r="I8930">
        <f>IF(punkty5[[#This Row],[wewnatrz]] = 1,1,IF(punkty5[[#This Row],[brzegi]]=1,1,0))</f>
        <v>1</v>
      </c>
      <c r="J8930">
        <v>8923</v>
      </c>
      <c r="K8930">
        <f xml:space="preserve"> K8929 + punkty5[[#This Row],[na kole]]</f>
        <v>7005</v>
      </c>
      <c r="L8930">
        <f xml:space="preserve"> 4 * punkty5[[#This Row],[nk]] / punkty5[[#This Row],[n]]</f>
        <v>3.1401994844783143</v>
      </c>
      <c r="M8930">
        <f>ROUND(ABS(PI() - punkty5[[#This Row],[pi]]),4)</f>
        <v>1.4E-3</v>
      </c>
    </row>
    <row r="8931" spans="4:13" x14ac:dyDescent="0.25">
      <c r="D8931">
        <v>77</v>
      </c>
      <c r="E8931">
        <v>166</v>
      </c>
      <c r="F8931">
        <f t="shared" si="139"/>
        <v>16285</v>
      </c>
      <c r="G8931">
        <f>IF(punkty5[[#This Row],[v1]] &lt; 40000,1,"")</f>
        <v>1</v>
      </c>
      <c r="H8931" t="str">
        <f>IF(punkty5[[#This Row],[v1]] = 40000,1,"")</f>
        <v/>
      </c>
      <c r="I8931">
        <f>IF(punkty5[[#This Row],[wewnatrz]] = 1,1,IF(punkty5[[#This Row],[brzegi]]=1,1,0))</f>
        <v>1</v>
      </c>
      <c r="J8931">
        <v>8924</v>
      </c>
      <c r="K8931">
        <f xml:space="preserve"> K8930 + punkty5[[#This Row],[na kole]]</f>
        <v>7006</v>
      </c>
      <c r="L8931">
        <f xml:space="preserve"> 4 * punkty5[[#This Row],[nk]] / punkty5[[#This Row],[n]]</f>
        <v>3.1402958314657106</v>
      </c>
      <c r="M8931">
        <f>ROUND(ABS(PI() - punkty5[[#This Row],[pi]]),4)</f>
        <v>1.2999999999999999E-3</v>
      </c>
    </row>
    <row r="8932" spans="4:13" x14ac:dyDescent="0.25">
      <c r="D8932">
        <v>8</v>
      </c>
      <c r="E8932">
        <v>267</v>
      </c>
      <c r="F8932">
        <f t="shared" si="139"/>
        <v>41353</v>
      </c>
      <c r="G8932" t="str">
        <f>IF(punkty5[[#This Row],[v1]] &lt; 40000,1,"")</f>
        <v/>
      </c>
      <c r="H8932" t="str">
        <f>IF(punkty5[[#This Row],[v1]] = 40000,1,"")</f>
        <v/>
      </c>
      <c r="I8932">
        <f>IF(punkty5[[#This Row],[wewnatrz]] = 1,1,IF(punkty5[[#This Row],[brzegi]]=1,1,0))</f>
        <v>0</v>
      </c>
      <c r="J8932">
        <v>8925</v>
      </c>
      <c r="K8932">
        <f xml:space="preserve"> K8931 + punkty5[[#This Row],[na kole]]</f>
        <v>7006</v>
      </c>
      <c r="L8932">
        <f xml:space="preserve"> 4 * punkty5[[#This Row],[nk]] / punkty5[[#This Row],[n]]</f>
        <v>3.1399439775910363</v>
      </c>
      <c r="M8932">
        <f>ROUND(ABS(PI() - punkty5[[#This Row],[pi]]),4)</f>
        <v>1.6000000000000001E-3</v>
      </c>
    </row>
    <row r="8933" spans="4:13" x14ac:dyDescent="0.25">
      <c r="D8933">
        <v>330</v>
      </c>
      <c r="E8933">
        <v>88</v>
      </c>
      <c r="F8933">
        <f t="shared" si="139"/>
        <v>29444</v>
      </c>
      <c r="G8933">
        <f>IF(punkty5[[#This Row],[v1]] &lt; 40000,1,"")</f>
        <v>1</v>
      </c>
      <c r="H8933" t="str">
        <f>IF(punkty5[[#This Row],[v1]] = 40000,1,"")</f>
        <v/>
      </c>
      <c r="I8933">
        <f>IF(punkty5[[#This Row],[wewnatrz]] = 1,1,IF(punkty5[[#This Row],[brzegi]]=1,1,0))</f>
        <v>1</v>
      </c>
      <c r="J8933">
        <v>8926</v>
      </c>
      <c r="K8933">
        <f xml:space="preserve"> K8932 + punkty5[[#This Row],[na kole]]</f>
        <v>7007</v>
      </c>
      <c r="L8933">
        <f xml:space="preserve"> 4 * punkty5[[#This Row],[nk]] / punkty5[[#This Row],[n]]</f>
        <v>3.1400403316155052</v>
      </c>
      <c r="M8933">
        <f>ROUND(ABS(PI() - punkty5[[#This Row],[pi]]),4)</f>
        <v>1.6000000000000001E-3</v>
      </c>
    </row>
    <row r="8934" spans="4:13" x14ac:dyDescent="0.25">
      <c r="D8934">
        <v>199</v>
      </c>
      <c r="E8934">
        <v>329</v>
      </c>
      <c r="F8934">
        <f t="shared" si="139"/>
        <v>16642</v>
      </c>
      <c r="G8934">
        <f>IF(punkty5[[#This Row],[v1]] &lt; 40000,1,"")</f>
        <v>1</v>
      </c>
      <c r="H8934" t="str">
        <f>IF(punkty5[[#This Row],[v1]] = 40000,1,"")</f>
        <v/>
      </c>
      <c r="I8934">
        <f>IF(punkty5[[#This Row],[wewnatrz]] = 1,1,IF(punkty5[[#This Row],[brzegi]]=1,1,0))</f>
        <v>1</v>
      </c>
      <c r="J8934">
        <v>8927</v>
      </c>
      <c r="K8934">
        <f xml:space="preserve"> K8933 + punkty5[[#This Row],[na kole]]</f>
        <v>7008</v>
      </c>
      <c r="L8934">
        <f xml:space="preserve"> 4 * punkty5[[#This Row],[nk]] / punkty5[[#This Row],[n]]</f>
        <v>3.1401366640528732</v>
      </c>
      <c r="M8934">
        <f>ROUND(ABS(PI() - punkty5[[#This Row],[pi]]),4)</f>
        <v>1.5E-3</v>
      </c>
    </row>
    <row r="8935" spans="4:13" x14ac:dyDescent="0.25">
      <c r="D8935">
        <v>205</v>
      </c>
      <c r="E8935">
        <v>287</v>
      </c>
      <c r="F8935">
        <f t="shared" si="139"/>
        <v>7594</v>
      </c>
      <c r="G8935">
        <f>IF(punkty5[[#This Row],[v1]] &lt; 40000,1,"")</f>
        <v>1</v>
      </c>
      <c r="H8935" t="str">
        <f>IF(punkty5[[#This Row],[v1]] = 40000,1,"")</f>
        <v/>
      </c>
      <c r="I8935">
        <f>IF(punkty5[[#This Row],[wewnatrz]] = 1,1,IF(punkty5[[#This Row],[brzegi]]=1,1,0))</f>
        <v>1</v>
      </c>
      <c r="J8935">
        <v>8928</v>
      </c>
      <c r="K8935">
        <f xml:space="preserve"> K8934 + punkty5[[#This Row],[na kole]]</f>
        <v>7009</v>
      </c>
      <c r="L8935">
        <f xml:space="preserve"> 4 * punkty5[[#This Row],[nk]] / punkty5[[#This Row],[n]]</f>
        <v>3.1402329749103943</v>
      </c>
      <c r="M8935">
        <f>ROUND(ABS(PI() - punkty5[[#This Row],[pi]]),4)</f>
        <v>1.4E-3</v>
      </c>
    </row>
    <row r="8936" spans="4:13" x14ac:dyDescent="0.25">
      <c r="D8936">
        <v>283</v>
      </c>
      <c r="E8936">
        <v>180</v>
      </c>
      <c r="F8936">
        <f t="shared" si="139"/>
        <v>7289</v>
      </c>
      <c r="G8936">
        <f>IF(punkty5[[#This Row],[v1]] &lt; 40000,1,"")</f>
        <v>1</v>
      </c>
      <c r="H8936" t="str">
        <f>IF(punkty5[[#This Row],[v1]] = 40000,1,"")</f>
        <v/>
      </c>
      <c r="I8936">
        <f>IF(punkty5[[#This Row],[wewnatrz]] = 1,1,IF(punkty5[[#This Row],[brzegi]]=1,1,0))</f>
        <v>1</v>
      </c>
      <c r="J8936">
        <v>8929</v>
      </c>
      <c r="K8936">
        <f xml:space="preserve"> K8935 + punkty5[[#This Row],[na kole]]</f>
        <v>7010</v>
      </c>
      <c r="L8936">
        <f xml:space="preserve"> 4 * punkty5[[#This Row],[nk]] / punkty5[[#This Row],[n]]</f>
        <v>3.1403292641953184</v>
      </c>
      <c r="M8936">
        <f>ROUND(ABS(PI() - punkty5[[#This Row],[pi]]),4)</f>
        <v>1.2999999999999999E-3</v>
      </c>
    </row>
    <row r="8937" spans="4:13" x14ac:dyDescent="0.25">
      <c r="D8937">
        <v>277</v>
      </c>
      <c r="E8937">
        <v>371</v>
      </c>
      <c r="F8937">
        <f t="shared" si="139"/>
        <v>35170</v>
      </c>
      <c r="G8937">
        <f>IF(punkty5[[#This Row],[v1]] &lt; 40000,1,"")</f>
        <v>1</v>
      </c>
      <c r="H8937" t="str">
        <f>IF(punkty5[[#This Row],[v1]] = 40000,1,"")</f>
        <v/>
      </c>
      <c r="I8937">
        <f>IF(punkty5[[#This Row],[wewnatrz]] = 1,1,IF(punkty5[[#This Row],[brzegi]]=1,1,0))</f>
        <v>1</v>
      </c>
      <c r="J8937">
        <v>8930</v>
      </c>
      <c r="K8937">
        <f xml:space="preserve"> K8936 + punkty5[[#This Row],[na kole]]</f>
        <v>7011</v>
      </c>
      <c r="L8937">
        <f xml:space="preserve"> 4 * punkty5[[#This Row],[nk]] / punkty5[[#This Row],[n]]</f>
        <v>3.1404255319148935</v>
      </c>
      <c r="M8937">
        <f>ROUND(ABS(PI() - punkty5[[#This Row],[pi]]),4)</f>
        <v>1.1999999999999999E-3</v>
      </c>
    </row>
    <row r="8938" spans="4:13" x14ac:dyDescent="0.25">
      <c r="D8938">
        <v>291</v>
      </c>
      <c r="E8938">
        <v>100</v>
      </c>
      <c r="F8938">
        <f t="shared" si="139"/>
        <v>18281</v>
      </c>
      <c r="G8938">
        <f>IF(punkty5[[#This Row],[v1]] &lt; 40000,1,"")</f>
        <v>1</v>
      </c>
      <c r="H8938" t="str">
        <f>IF(punkty5[[#This Row],[v1]] = 40000,1,"")</f>
        <v/>
      </c>
      <c r="I8938">
        <f>IF(punkty5[[#This Row],[wewnatrz]] = 1,1,IF(punkty5[[#This Row],[brzegi]]=1,1,0))</f>
        <v>1</v>
      </c>
      <c r="J8938">
        <v>8931</v>
      </c>
      <c r="K8938">
        <f xml:space="preserve"> K8937 + punkty5[[#This Row],[na kole]]</f>
        <v>7012</v>
      </c>
      <c r="L8938">
        <f xml:space="preserve"> 4 * punkty5[[#This Row],[nk]] / punkty5[[#This Row],[n]]</f>
        <v>3.140521778076363</v>
      </c>
      <c r="M8938">
        <f>ROUND(ABS(PI() - punkty5[[#This Row],[pi]]),4)</f>
        <v>1.1000000000000001E-3</v>
      </c>
    </row>
    <row r="8939" spans="4:13" x14ac:dyDescent="0.25">
      <c r="D8939">
        <v>312</v>
      </c>
      <c r="E8939">
        <v>189</v>
      </c>
      <c r="F8939">
        <f t="shared" si="139"/>
        <v>12665</v>
      </c>
      <c r="G8939">
        <f>IF(punkty5[[#This Row],[v1]] &lt; 40000,1,"")</f>
        <v>1</v>
      </c>
      <c r="H8939" t="str">
        <f>IF(punkty5[[#This Row],[v1]] = 40000,1,"")</f>
        <v/>
      </c>
      <c r="I8939">
        <f>IF(punkty5[[#This Row],[wewnatrz]] = 1,1,IF(punkty5[[#This Row],[brzegi]]=1,1,0))</f>
        <v>1</v>
      </c>
      <c r="J8939">
        <v>8932</v>
      </c>
      <c r="K8939">
        <f xml:space="preserve"> K8938 + punkty5[[#This Row],[na kole]]</f>
        <v>7013</v>
      </c>
      <c r="L8939">
        <f xml:space="preserve"> 4 * punkty5[[#This Row],[nk]] / punkty5[[#This Row],[n]]</f>
        <v>3.1406180026869683</v>
      </c>
      <c r="M8939">
        <f>ROUND(ABS(PI() - punkty5[[#This Row],[pi]]),4)</f>
        <v>1E-3</v>
      </c>
    </row>
    <row r="8940" spans="4:13" x14ac:dyDescent="0.25">
      <c r="D8940">
        <v>327</v>
      </c>
      <c r="E8940">
        <v>329</v>
      </c>
      <c r="F8940">
        <f t="shared" si="139"/>
        <v>32770</v>
      </c>
      <c r="G8940">
        <f>IF(punkty5[[#This Row],[v1]] &lt; 40000,1,"")</f>
        <v>1</v>
      </c>
      <c r="H8940" t="str">
        <f>IF(punkty5[[#This Row],[v1]] = 40000,1,"")</f>
        <v/>
      </c>
      <c r="I8940">
        <f>IF(punkty5[[#This Row],[wewnatrz]] = 1,1,IF(punkty5[[#This Row],[brzegi]]=1,1,0))</f>
        <v>1</v>
      </c>
      <c r="J8940">
        <v>8933</v>
      </c>
      <c r="K8940">
        <f xml:space="preserve"> K8939 + punkty5[[#This Row],[na kole]]</f>
        <v>7014</v>
      </c>
      <c r="L8940">
        <f xml:space="preserve"> 4 * punkty5[[#This Row],[nk]] / punkty5[[#This Row],[n]]</f>
        <v>3.1407142057539459</v>
      </c>
      <c r="M8940">
        <f>ROUND(ABS(PI() - punkty5[[#This Row],[pi]]),4)</f>
        <v>8.9999999999999998E-4</v>
      </c>
    </row>
    <row r="8941" spans="4:13" x14ac:dyDescent="0.25">
      <c r="D8941">
        <v>220</v>
      </c>
      <c r="E8941">
        <v>306</v>
      </c>
      <c r="F8941">
        <f t="shared" si="139"/>
        <v>11636</v>
      </c>
      <c r="G8941">
        <f>IF(punkty5[[#This Row],[v1]] &lt; 40000,1,"")</f>
        <v>1</v>
      </c>
      <c r="H8941" t="str">
        <f>IF(punkty5[[#This Row],[v1]] = 40000,1,"")</f>
        <v/>
      </c>
      <c r="I8941">
        <f>IF(punkty5[[#This Row],[wewnatrz]] = 1,1,IF(punkty5[[#This Row],[brzegi]]=1,1,0))</f>
        <v>1</v>
      </c>
      <c r="J8941">
        <v>8934</v>
      </c>
      <c r="K8941">
        <f xml:space="preserve"> K8940 + punkty5[[#This Row],[na kole]]</f>
        <v>7015</v>
      </c>
      <c r="L8941">
        <f xml:space="preserve"> 4 * punkty5[[#This Row],[nk]] / punkty5[[#This Row],[n]]</f>
        <v>3.1408103872845312</v>
      </c>
      <c r="M8941">
        <f>ROUND(ABS(PI() - punkty5[[#This Row],[pi]]),4)</f>
        <v>8.0000000000000004E-4</v>
      </c>
    </row>
    <row r="8942" spans="4:13" x14ac:dyDescent="0.25">
      <c r="D8942">
        <v>214</v>
      </c>
      <c r="E8942">
        <v>289</v>
      </c>
      <c r="F8942">
        <f t="shared" si="139"/>
        <v>8117</v>
      </c>
      <c r="G8942">
        <f>IF(punkty5[[#This Row],[v1]] &lt; 40000,1,"")</f>
        <v>1</v>
      </c>
      <c r="H8942" t="str">
        <f>IF(punkty5[[#This Row],[v1]] = 40000,1,"")</f>
        <v/>
      </c>
      <c r="I8942">
        <f>IF(punkty5[[#This Row],[wewnatrz]] = 1,1,IF(punkty5[[#This Row],[brzegi]]=1,1,0))</f>
        <v>1</v>
      </c>
      <c r="J8942">
        <v>8935</v>
      </c>
      <c r="K8942">
        <f xml:space="preserve"> K8941 + punkty5[[#This Row],[na kole]]</f>
        <v>7016</v>
      </c>
      <c r="L8942">
        <f xml:space="preserve"> 4 * punkty5[[#This Row],[nk]] / punkty5[[#This Row],[n]]</f>
        <v>3.1409065472859541</v>
      </c>
      <c r="M8942">
        <f>ROUND(ABS(PI() - punkty5[[#This Row],[pi]]),4)</f>
        <v>6.9999999999999999E-4</v>
      </c>
    </row>
    <row r="8943" spans="4:13" x14ac:dyDescent="0.25">
      <c r="D8943">
        <v>292</v>
      </c>
      <c r="E8943">
        <v>186</v>
      </c>
      <c r="F8943">
        <f t="shared" si="139"/>
        <v>8660</v>
      </c>
      <c r="G8943">
        <f>IF(punkty5[[#This Row],[v1]] &lt; 40000,1,"")</f>
        <v>1</v>
      </c>
      <c r="H8943" t="str">
        <f>IF(punkty5[[#This Row],[v1]] = 40000,1,"")</f>
        <v/>
      </c>
      <c r="I8943">
        <f>IF(punkty5[[#This Row],[wewnatrz]] = 1,1,IF(punkty5[[#This Row],[brzegi]]=1,1,0))</f>
        <v>1</v>
      </c>
      <c r="J8943">
        <v>8936</v>
      </c>
      <c r="K8943">
        <f xml:space="preserve"> K8942 + punkty5[[#This Row],[na kole]]</f>
        <v>7017</v>
      </c>
      <c r="L8943">
        <f xml:space="preserve"> 4 * punkty5[[#This Row],[nk]] / punkty5[[#This Row],[n]]</f>
        <v>3.1410026857654429</v>
      </c>
      <c r="M8943">
        <f>ROUND(ABS(PI() - punkty5[[#This Row],[pi]]),4)</f>
        <v>5.9999999999999995E-4</v>
      </c>
    </row>
    <row r="8944" spans="4:13" x14ac:dyDescent="0.25">
      <c r="D8944">
        <v>334</v>
      </c>
      <c r="E8944">
        <v>39</v>
      </c>
      <c r="F8944">
        <f t="shared" si="139"/>
        <v>43877</v>
      </c>
      <c r="G8944" t="str">
        <f>IF(punkty5[[#This Row],[v1]] &lt; 40000,1,"")</f>
        <v/>
      </c>
      <c r="H8944" t="str">
        <f>IF(punkty5[[#This Row],[v1]] = 40000,1,"")</f>
        <v/>
      </c>
      <c r="I8944">
        <f>IF(punkty5[[#This Row],[wewnatrz]] = 1,1,IF(punkty5[[#This Row],[brzegi]]=1,1,0))</f>
        <v>0</v>
      </c>
      <c r="J8944">
        <v>8937</v>
      </c>
      <c r="K8944">
        <f xml:space="preserve"> K8943 + punkty5[[#This Row],[na kole]]</f>
        <v>7017</v>
      </c>
      <c r="L8944">
        <f xml:space="preserve"> 4 * punkty5[[#This Row],[nk]] / punkty5[[#This Row],[n]]</f>
        <v>3.1406512252433703</v>
      </c>
      <c r="M8944">
        <f>ROUND(ABS(PI() - punkty5[[#This Row],[pi]]),4)</f>
        <v>8.9999999999999998E-4</v>
      </c>
    </row>
    <row r="8945" spans="4:13" x14ac:dyDescent="0.25">
      <c r="D8945">
        <v>361</v>
      </c>
      <c r="E8945">
        <v>287</v>
      </c>
      <c r="F8945">
        <f t="shared" si="139"/>
        <v>33490</v>
      </c>
      <c r="G8945">
        <f>IF(punkty5[[#This Row],[v1]] &lt; 40000,1,"")</f>
        <v>1</v>
      </c>
      <c r="H8945" t="str">
        <f>IF(punkty5[[#This Row],[v1]] = 40000,1,"")</f>
        <v/>
      </c>
      <c r="I8945">
        <f>IF(punkty5[[#This Row],[wewnatrz]] = 1,1,IF(punkty5[[#This Row],[brzegi]]=1,1,0))</f>
        <v>1</v>
      </c>
      <c r="J8945">
        <v>8938</v>
      </c>
      <c r="K8945">
        <f xml:space="preserve"> K8944 + punkty5[[#This Row],[na kole]]</f>
        <v>7018</v>
      </c>
      <c r="L8945">
        <f xml:space="preserve"> 4 * punkty5[[#This Row],[nk]] / punkty5[[#This Row],[n]]</f>
        <v>3.1407473707764599</v>
      </c>
      <c r="M8945">
        <f>ROUND(ABS(PI() - punkty5[[#This Row],[pi]]),4)</f>
        <v>8.0000000000000004E-4</v>
      </c>
    </row>
    <row r="8946" spans="4:13" x14ac:dyDescent="0.25">
      <c r="D8946">
        <v>364</v>
      </c>
      <c r="E8946">
        <v>113</v>
      </c>
      <c r="F8946">
        <f t="shared" si="139"/>
        <v>34465</v>
      </c>
      <c r="G8946">
        <f>IF(punkty5[[#This Row],[v1]] &lt; 40000,1,"")</f>
        <v>1</v>
      </c>
      <c r="H8946" t="str">
        <f>IF(punkty5[[#This Row],[v1]] = 40000,1,"")</f>
        <v/>
      </c>
      <c r="I8946">
        <f>IF(punkty5[[#This Row],[wewnatrz]] = 1,1,IF(punkty5[[#This Row],[brzegi]]=1,1,0))</f>
        <v>1</v>
      </c>
      <c r="J8946">
        <v>8939</v>
      </c>
      <c r="K8946">
        <f xml:space="preserve"> K8945 + punkty5[[#This Row],[na kole]]</f>
        <v>7019</v>
      </c>
      <c r="L8946">
        <f xml:space="preserve"> 4 * punkty5[[#This Row],[nk]] / punkty5[[#This Row],[n]]</f>
        <v>3.1408434947980757</v>
      </c>
      <c r="M8946">
        <f>ROUND(ABS(PI() - punkty5[[#This Row],[pi]]),4)</f>
        <v>6.9999999999999999E-4</v>
      </c>
    </row>
    <row r="8947" spans="4:13" x14ac:dyDescent="0.25">
      <c r="D8947">
        <v>272</v>
      </c>
      <c r="E8947">
        <v>395</v>
      </c>
      <c r="F8947">
        <f t="shared" si="139"/>
        <v>43209</v>
      </c>
      <c r="G8947" t="str">
        <f>IF(punkty5[[#This Row],[v1]] &lt; 40000,1,"")</f>
        <v/>
      </c>
      <c r="H8947" t="str">
        <f>IF(punkty5[[#This Row],[v1]] = 40000,1,"")</f>
        <v/>
      </c>
      <c r="I8947">
        <f>IF(punkty5[[#This Row],[wewnatrz]] = 1,1,IF(punkty5[[#This Row],[brzegi]]=1,1,0))</f>
        <v>0</v>
      </c>
      <c r="J8947">
        <v>8940</v>
      </c>
      <c r="K8947">
        <f xml:space="preserve"> K8946 + punkty5[[#This Row],[na kole]]</f>
        <v>7019</v>
      </c>
      <c r="L8947">
        <f xml:space="preserve"> 4 * punkty5[[#This Row],[nk]] / punkty5[[#This Row],[n]]</f>
        <v>3.1404921700223714</v>
      </c>
      <c r="M8947">
        <f>ROUND(ABS(PI() - punkty5[[#This Row],[pi]]),4)</f>
        <v>1.1000000000000001E-3</v>
      </c>
    </row>
    <row r="8948" spans="4:13" x14ac:dyDescent="0.25">
      <c r="D8948">
        <v>310</v>
      </c>
      <c r="E8948">
        <v>254</v>
      </c>
      <c r="F8948">
        <f t="shared" si="139"/>
        <v>15016</v>
      </c>
      <c r="G8948">
        <f>IF(punkty5[[#This Row],[v1]] &lt; 40000,1,"")</f>
        <v>1</v>
      </c>
      <c r="H8948" t="str">
        <f>IF(punkty5[[#This Row],[v1]] = 40000,1,"")</f>
        <v/>
      </c>
      <c r="I8948">
        <f>IF(punkty5[[#This Row],[wewnatrz]] = 1,1,IF(punkty5[[#This Row],[brzegi]]=1,1,0))</f>
        <v>1</v>
      </c>
      <c r="J8948">
        <v>8941</v>
      </c>
      <c r="K8948">
        <f xml:space="preserve"> K8947 + punkty5[[#This Row],[na kole]]</f>
        <v>7020</v>
      </c>
      <c r="L8948">
        <f xml:space="preserve"> 4 * punkty5[[#This Row],[nk]] / punkty5[[#This Row],[n]]</f>
        <v>3.1405883010848896</v>
      </c>
      <c r="M8948">
        <f>ROUND(ABS(PI() - punkty5[[#This Row],[pi]]),4)</f>
        <v>1E-3</v>
      </c>
    </row>
    <row r="8949" spans="4:13" x14ac:dyDescent="0.25">
      <c r="D8949">
        <v>46</v>
      </c>
      <c r="E8949">
        <v>339</v>
      </c>
      <c r="F8949">
        <f t="shared" si="139"/>
        <v>43037</v>
      </c>
      <c r="G8949" t="str">
        <f>IF(punkty5[[#This Row],[v1]] &lt; 40000,1,"")</f>
        <v/>
      </c>
      <c r="H8949" t="str">
        <f>IF(punkty5[[#This Row],[v1]] = 40000,1,"")</f>
        <v/>
      </c>
      <c r="I8949">
        <f>IF(punkty5[[#This Row],[wewnatrz]] = 1,1,IF(punkty5[[#This Row],[brzegi]]=1,1,0))</f>
        <v>0</v>
      </c>
      <c r="J8949">
        <v>8942</v>
      </c>
      <c r="K8949">
        <f xml:space="preserve"> K8948 + punkty5[[#This Row],[na kole]]</f>
        <v>7020</v>
      </c>
      <c r="L8949">
        <f xml:space="preserve"> 4 * punkty5[[#This Row],[nk]] / punkty5[[#This Row],[n]]</f>
        <v>3.1402370834265265</v>
      </c>
      <c r="M8949">
        <f>ROUND(ABS(PI() - punkty5[[#This Row],[pi]]),4)</f>
        <v>1.4E-3</v>
      </c>
    </row>
    <row r="8950" spans="4:13" x14ac:dyDescent="0.25">
      <c r="D8950">
        <v>91</v>
      </c>
      <c r="E8950">
        <v>160</v>
      </c>
      <c r="F8950">
        <f t="shared" si="139"/>
        <v>13481</v>
      </c>
      <c r="G8950">
        <f>IF(punkty5[[#This Row],[v1]] &lt; 40000,1,"")</f>
        <v>1</v>
      </c>
      <c r="H8950" t="str">
        <f>IF(punkty5[[#This Row],[v1]] = 40000,1,"")</f>
        <v/>
      </c>
      <c r="I8950">
        <f>IF(punkty5[[#This Row],[wewnatrz]] = 1,1,IF(punkty5[[#This Row],[brzegi]]=1,1,0))</f>
        <v>1</v>
      </c>
      <c r="J8950">
        <v>8943</v>
      </c>
      <c r="K8950">
        <f xml:space="preserve"> K8949 + punkty5[[#This Row],[na kole]]</f>
        <v>7021</v>
      </c>
      <c r="L8950">
        <f xml:space="preserve"> 4 * punkty5[[#This Row],[nk]] / punkty5[[#This Row],[n]]</f>
        <v>3.1403332215140334</v>
      </c>
      <c r="M8950">
        <f>ROUND(ABS(PI() - punkty5[[#This Row],[pi]]),4)</f>
        <v>1.2999999999999999E-3</v>
      </c>
    </row>
    <row r="8951" spans="4:13" x14ac:dyDescent="0.25">
      <c r="D8951">
        <v>51</v>
      </c>
      <c r="E8951">
        <v>222</v>
      </c>
      <c r="F8951">
        <f t="shared" si="139"/>
        <v>22685</v>
      </c>
      <c r="G8951">
        <f>IF(punkty5[[#This Row],[v1]] &lt; 40000,1,"")</f>
        <v>1</v>
      </c>
      <c r="H8951" t="str">
        <f>IF(punkty5[[#This Row],[v1]] = 40000,1,"")</f>
        <v/>
      </c>
      <c r="I8951">
        <f>IF(punkty5[[#This Row],[wewnatrz]] = 1,1,IF(punkty5[[#This Row],[brzegi]]=1,1,0))</f>
        <v>1</v>
      </c>
      <c r="J8951">
        <v>8944</v>
      </c>
      <c r="K8951">
        <f xml:space="preserve"> K8950 + punkty5[[#This Row],[na kole]]</f>
        <v>7022</v>
      </c>
      <c r="L8951">
        <f xml:space="preserve"> 4 * punkty5[[#This Row],[nk]] / punkty5[[#This Row],[n]]</f>
        <v>3.1404293381037567</v>
      </c>
      <c r="M8951">
        <f>ROUND(ABS(PI() - punkty5[[#This Row],[pi]]),4)</f>
        <v>1.1999999999999999E-3</v>
      </c>
    </row>
    <row r="8952" spans="4:13" x14ac:dyDescent="0.25">
      <c r="D8952">
        <v>253</v>
      </c>
      <c r="E8952">
        <v>212</v>
      </c>
      <c r="F8952">
        <f t="shared" si="139"/>
        <v>2953</v>
      </c>
      <c r="G8952">
        <f>IF(punkty5[[#This Row],[v1]] &lt; 40000,1,"")</f>
        <v>1</v>
      </c>
      <c r="H8952" t="str">
        <f>IF(punkty5[[#This Row],[v1]] = 40000,1,"")</f>
        <v/>
      </c>
      <c r="I8952">
        <f>IF(punkty5[[#This Row],[wewnatrz]] = 1,1,IF(punkty5[[#This Row],[brzegi]]=1,1,0))</f>
        <v>1</v>
      </c>
      <c r="J8952">
        <v>8945</v>
      </c>
      <c r="K8952">
        <f xml:space="preserve"> K8951 + punkty5[[#This Row],[na kole]]</f>
        <v>7023</v>
      </c>
      <c r="L8952">
        <f xml:space="preserve"> 4 * punkty5[[#This Row],[nk]] / punkty5[[#This Row],[n]]</f>
        <v>3.1405254332029067</v>
      </c>
      <c r="M8952">
        <f>ROUND(ABS(PI() - punkty5[[#This Row],[pi]]),4)</f>
        <v>1.1000000000000001E-3</v>
      </c>
    </row>
    <row r="8953" spans="4:13" x14ac:dyDescent="0.25">
      <c r="D8953">
        <v>70</v>
      </c>
      <c r="E8953">
        <v>78</v>
      </c>
      <c r="F8953">
        <f t="shared" si="139"/>
        <v>31784</v>
      </c>
      <c r="G8953">
        <f>IF(punkty5[[#This Row],[v1]] &lt; 40000,1,"")</f>
        <v>1</v>
      </c>
      <c r="H8953" t="str">
        <f>IF(punkty5[[#This Row],[v1]] = 40000,1,"")</f>
        <v/>
      </c>
      <c r="I8953">
        <f>IF(punkty5[[#This Row],[wewnatrz]] = 1,1,IF(punkty5[[#This Row],[brzegi]]=1,1,0))</f>
        <v>1</v>
      </c>
      <c r="J8953">
        <v>8946</v>
      </c>
      <c r="K8953">
        <f xml:space="preserve"> K8952 + punkty5[[#This Row],[na kole]]</f>
        <v>7024</v>
      </c>
      <c r="L8953">
        <f xml:space="preserve"> 4 * punkty5[[#This Row],[nk]] / punkty5[[#This Row],[n]]</f>
        <v>3.14062150681869</v>
      </c>
      <c r="M8953">
        <f>ROUND(ABS(PI() - punkty5[[#This Row],[pi]]),4)</f>
        <v>1E-3</v>
      </c>
    </row>
    <row r="8954" spans="4:13" x14ac:dyDescent="0.25">
      <c r="D8954">
        <v>220</v>
      </c>
      <c r="E8954">
        <v>55</v>
      </c>
      <c r="F8954">
        <f t="shared" si="139"/>
        <v>21425</v>
      </c>
      <c r="G8954">
        <f>IF(punkty5[[#This Row],[v1]] &lt; 40000,1,"")</f>
        <v>1</v>
      </c>
      <c r="H8954" t="str">
        <f>IF(punkty5[[#This Row],[v1]] = 40000,1,"")</f>
        <v/>
      </c>
      <c r="I8954">
        <f>IF(punkty5[[#This Row],[wewnatrz]] = 1,1,IF(punkty5[[#This Row],[brzegi]]=1,1,0))</f>
        <v>1</v>
      </c>
      <c r="J8954">
        <v>8947</v>
      </c>
      <c r="K8954">
        <f xml:space="preserve"> K8953 + punkty5[[#This Row],[na kole]]</f>
        <v>7025</v>
      </c>
      <c r="L8954">
        <f xml:space="preserve"> 4 * punkty5[[#This Row],[nk]] / punkty5[[#This Row],[n]]</f>
        <v>3.1407175589583098</v>
      </c>
      <c r="M8954">
        <f>ROUND(ABS(PI() - punkty5[[#This Row],[pi]]),4)</f>
        <v>8.9999999999999998E-4</v>
      </c>
    </row>
    <row r="8955" spans="4:13" x14ac:dyDescent="0.25">
      <c r="D8955">
        <v>97</v>
      </c>
      <c r="E8955">
        <v>160</v>
      </c>
      <c r="F8955">
        <f t="shared" si="139"/>
        <v>12209</v>
      </c>
      <c r="G8955">
        <f>IF(punkty5[[#This Row],[v1]] &lt; 40000,1,"")</f>
        <v>1</v>
      </c>
      <c r="H8955" t="str">
        <f>IF(punkty5[[#This Row],[v1]] = 40000,1,"")</f>
        <v/>
      </c>
      <c r="I8955">
        <f>IF(punkty5[[#This Row],[wewnatrz]] = 1,1,IF(punkty5[[#This Row],[brzegi]]=1,1,0))</f>
        <v>1</v>
      </c>
      <c r="J8955">
        <v>8948</v>
      </c>
      <c r="K8955">
        <f xml:space="preserve"> K8954 + punkty5[[#This Row],[na kole]]</f>
        <v>7026</v>
      </c>
      <c r="L8955">
        <f xml:space="preserve"> 4 * punkty5[[#This Row],[nk]] / punkty5[[#This Row],[n]]</f>
        <v>3.1408135896289675</v>
      </c>
      <c r="M8955">
        <f>ROUND(ABS(PI() - punkty5[[#This Row],[pi]]),4)</f>
        <v>8.0000000000000004E-4</v>
      </c>
    </row>
    <row r="8956" spans="4:13" x14ac:dyDescent="0.25">
      <c r="D8956">
        <v>138</v>
      </c>
      <c r="E8956">
        <v>76</v>
      </c>
      <c r="F8956">
        <f t="shared" si="139"/>
        <v>19220</v>
      </c>
      <c r="G8956">
        <f>IF(punkty5[[#This Row],[v1]] &lt; 40000,1,"")</f>
        <v>1</v>
      </c>
      <c r="H8956" t="str">
        <f>IF(punkty5[[#This Row],[v1]] = 40000,1,"")</f>
        <v/>
      </c>
      <c r="I8956">
        <f>IF(punkty5[[#This Row],[wewnatrz]] = 1,1,IF(punkty5[[#This Row],[brzegi]]=1,1,0))</f>
        <v>1</v>
      </c>
      <c r="J8956">
        <v>8949</v>
      </c>
      <c r="K8956">
        <f xml:space="preserve"> K8955 + punkty5[[#This Row],[na kole]]</f>
        <v>7027</v>
      </c>
      <c r="L8956">
        <f xml:space="preserve"> 4 * punkty5[[#This Row],[nk]] / punkty5[[#This Row],[n]]</f>
        <v>3.140909598837859</v>
      </c>
      <c r="M8956">
        <f>ROUND(ABS(PI() - punkty5[[#This Row],[pi]]),4)</f>
        <v>6.9999999999999999E-4</v>
      </c>
    </row>
    <row r="8957" spans="4:13" x14ac:dyDescent="0.25">
      <c r="D8957">
        <v>313</v>
      </c>
      <c r="E8957">
        <v>328</v>
      </c>
      <c r="F8957">
        <f t="shared" si="139"/>
        <v>29153</v>
      </c>
      <c r="G8957">
        <f>IF(punkty5[[#This Row],[v1]] &lt; 40000,1,"")</f>
        <v>1</v>
      </c>
      <c r="H8957" t="str">
        <f>IF(punkty5[[#This Row],[v1]] = 40000,1,"")</f>
        <v/>
      </c>
      <c r="I8957">
        <f>IF(punkty5[[#This Row],[wewnatrz]] = 1,1,IF(punkty5[[#This Row],[brzegi]]=1,1,0))</f>
        <v>1</v>
      </c>
      <c r="J8957">
        <v>8950</v>
      </c>
      <c r="K8957">
        <f xml:space="preserve"> K8956 + punkty5[[#This Row],[na kole]]</f>
        <v>7028</v>
      </c>
      <c r="L8957">
        <f xml:space="preserve"> 4 * punkty5[[#This Row],[nk]] / punkty5[[#This Row],[n]]</f>
        <v>3.1410055865921787</v>
      </c>
      <c r="M8957">
        <f>ROUND(ABS(PI() - punkty5[[#This Row],[pi]]),4)</f>
        <v>5.9999999999999995E-4</v>
      </c>
    </row>
    <row r="8958" spans="4:13" x14ac:dyDescent="0.25">
      <c r="D8958">
        <v>274</v>
      </c>
      <c r="E8958">
        <v>383</v>
      </c>
      <c r="F8958">
        <f t="shared" si="139"/>
        <v>38965</v>
      </c>
      <c r="G8958">
        <f>IF(punkty5[[#This Row],[v1]] &lt; 40000,1,"")</f>
        <v>1</v>
      </c>
      <c r="H8958" t="str">
        <f>IF(punkty5[[#This Row],[v1]] = 40000,1,"")</f>
        <v/>
      </c>
      <c r="I8958">
        <f>IF(punkty5[[#This Row],[wewnatrz]] = 1,1,IF(punkty5[[#This Row],[brzegi]]=1,1,0))</f>
        <v>1</v>
      </c>
      <c r="J8958">
        <v>8951</v>
      </c>
      <c r="K8958">
        <f xml:space="preserve"> K8957 + punkty5[[#This Row],[na kole]]</f>
        <v>7029</v>
      </c>
      <c r="L8958">
        <f xml:space="preserve"> 4 * punkty5[[#This Row],[nk]] / punkty5[[#This Row],[n]]</f>
        <v>3.1411015528991175</v>
      </c>
      <c r="M8958">
        <f>ROUND(ABS(PI() - punkty5[[#This Row],[pi]]),4)</f>
        <v>5.0000000000000001E-4</v>
      </c>
    </row>
    <row r="8959" spans="4:13" x14ac:dyDescent="0.25">
      <c r="D8959">
        <v>329</v>
      </c>
      <c r="E8959">
        <v>367</v>
      </c>
      <c r="F8959">
        <f t="shared" si="139"/>
        <v>44530</v>
      </c>
      <c r="G8959" t="str">
        <f>IF(punkty5[[#This Row],[v1]] &lt; 40000,1,"")</f>
        <v/>
      </c>
      <c r="H8959" t="str">
        <f>IF(punkty5[[#This Row],[v1]] = 40000,1,"")</f>
        <v/>
      </c>
      <c r="I8959">
        <f>IF(punkty5[[#This Row],[wewnatrz]] = 1,1,IF(punkty5[[#This Row],[brzegi]]=1,1,0))</f>
        <v>0</v>
      </c>
      <c r="J8959">
        <v>8952</v>
      </c>
      <c r="K8959">
        <f xml:space="preserve"> K8958 + punkty5[[#This Row],[na kole]]</f>
        <v>7029</v>
      </c>
      <c r="L8959">
        <f xml:space="preserve"> 4 * punkty5[[#This Row],[nk]] / punkty5[[#This Row],[n]]</f>
        <v>3.1407506702412871</v>
      </c>
      <c r="M8959">
        <f>ROUND(ABS(PI() - punkty5[[#This Row],[pi]]),4)</f>
        <v>8.0000000000000004E-4</v>
      </c>
    </row>
    <row r="8960" spans="4:13" x14ac:dyDescent="0.25">
      <c r="D8960">
        <v>325</v>
      </c>
      <c r="E8960">
        <v>86</v>
      </c>
      <c r="F8960">
        <f t="shared" si="139"/>
        <v>28621</v>
      </c>
      <c r="G8960">
        <f>IF(punkty5[[#This Row],[v1]] &lt; 40000,1,"")</f>
        <v>1</v>
      </c>
      <c r="H8960" t="str">
        <f>IF(punkty5[[#This Row],[v1]] = 40000,1,"")</f>
        <v/>
      </c>
      <c r="I8960">
        <f>IF(punkty5[[#This Row],[wewnatrz]] = 1,1,IF(punkty5[[#This Row],[brzegi]]=1,1,0))</f>
        <v>1</v>
      </c>
      <c r="J8960">
        <v>8953</v>
      </c>
      <c r="K8960">
        <f xml:space="preserve"> K8959 + punkty5[[#This Row],[na kole]]</f>
        <v>7030</v>
      </c>
      <c r="L8960">
        <f xml:space="preserve"> 4 * punkty5[[#This Row],[nk]] / punkty5[[#This Row],[n]]</f>
        <v>3.1408466435831564</v>
      </c>
      <c r="M8960">
        <f>ROUND(ABS(PI() - punkty5[[#This Row],[pi]]),4)</f>
        <v>6.9999999999999999E-4</v>
      </c>
    </row>
    <row r="8961" spans="4:13" x14ac:dyDescent="0.25">
      <c r="D8961">
        <v>370</v>
      </c>
      <c r="E8961">
        <v>231</v>
      </c>
      <c r="F8961">
        <f t="shared" si="139"/>
        <v>29861</v>
      </c>
      <c r="G8961">
        <f>IF(punkty5[[#This Row],[v1]] &lt; 40000,1,"")</f>
        <v>1</v>
      </c>
      <c r="H8961" t="str">
        <f>IF(punkty5[[#This Row],[v1]] = 40000,1,"")</f>
        <v/>
      </c>
      <c r="I8961">
        <f>IF(punkty5[[#This Row],[wewnatrz]] = 1,1,IF(punkty5[[#This Row],[brzegi]]=1,1,0))</f>
        <v>1</v>
      </c>
      <c r="J8961">
        <v>8954</v>
      </c>
      <c r="K8961">
        <f xml:space="preserve"> K8960 + punkty5[[#This Row],[na kole]]</f>
        <v>7031</v>
      </c>
      <c r="L8961">
        <f xml:space="preserve"> 4 * punkty5[[#This Row],[nk]] / punkty5[[#This Row],[n]]</f>
        <v>3.1409425954880499</v>
      </c>
      <c r="M8961">
        <f>ROUND(ABS(PI() - punkty5[[#This Row],[pi]]),4)</f>
        <v>6.9999999999999999E-4</v>
      </c>
    </row>
    <row r="8962" spans="4:13" x14ac:dyDescent="0.25">
      <c r="D8962">
        <v>208</v>
      </c>
      <c r="E8962">
        <v>127</v>
      </c>
      <c r="F8962">
        <f t="shared" si="139"/>
        <v>5393</v>
      </c>
      <c r="G8962">
        <f>IF(punkty5[[#This Row],[v1]] &lt; 40000,1,"")</f>
        <v>1</v>
      </c>
      <c r="H8962" t="str">
        <f>IF(punkty5[[#This Row],[v1]] = 40000,1,"")</f>
        <v/>
      </c>
      <c r="I8962">
        <f>IF(punkty5[[#This Row],[wewnatrz]] = 1,1,IF(punkty5[[#This Row],[brzegi]]=1,1,0))</f>
        <v>1</v>
      </c>
      <c r="J8962">
        <v>8955</v>
      </c>
      <c r="K8962">
        <f xml:space="preserve"> K8961 + punkty5[[#This Row],[na kole]]</f>
        <v>7032</v>
      </c>
      <c r="L8962">
        <f xml:space="preserve"> 4 * punkty5[[#This Row],[nk]] / punkty5[[#This Row],[n]]</f>
        <v>3.141038525963149</v>
      </c>
      <c r="M8962">
        <f>ROUND(ABS(PI() - punkty5[[#This Row],[pi]]),4)</f>
        <v>5.9999999999999995E-4</v>
      </c>
    </row>
    <row r="8963" spans="4:13" x14ac:dyDescent="0.25">
      <c r="D8963">
        <v>18</v>
      </c>
      <c r="E8963">
        <v>328</v>
      </c>
      <c r="F8963">
        <f t="shared" si="139"/>
        <v>49508</v>
      </c>
      <c r="G8963" t="str">
        <f>IF(punkty5[[#This Row],[v1]] &lt; 40000,1,"")</f>
        <v/>
      </c>
      <c r="H8963" t="str">
        <f>IF(punkty5[[#This Row],[v1]] = 40000,1,"")</f>
        <v/>
      </c>
      <c r="I8963">
        <f>IF(punkty5[[#This Row],[wewnatrz]] = 1,1,IF(punkty5[[#This Row],[brzegi]]=1,1,0))</f>
        <v>0</v>
      </c>
      <c r="J8963">
        <v>8956</v>
      </c>
      <c r="K8963">
        <f xml:space="preserve"> K8962 + punkty5[[#This Row],[na kole]]</f>
        <v>7032</v>
      </c>
      <c r="L8963">
        <f xml:space="preserve"> 4 * punkty5[[#This Row],[nk]] / punkty5[[#This Row],[n]]</f>
        <v>3.1406878070567217</v>
      </c>
      <c r="M8963">
        <f>ROUND(ABS(PI() - punkty5[[#This Row],[pi]]),4)</f>
        <v>8.9999999999999998E-4</v>
      </c>
    </row>
    <row r="8964" spans="4:13" x14ac:dyDescent="0.25">
      <c r="D8964">
        <v>276</v>
      </c>
      <c r="E8964">
        <v>171</v>
      </c>
      <c r="F8964">
        <f t="shared" si="139"/>
        <v>6617</v>
      </c>
      <c r="G8964">
        <f>IF(punkty5[[#This Row],[v1]] &lt; 40000,1,"")</f>
        <v>1</v>
      </c>
      <c r="H8964" t="str">
        <f>IF(punkty5[[#This Row],[v1]] = 40000,1,"")</f>
        <v/>
      </c>
      <c r="I8964">
        <f>IF(punkty5[[#This Row],[wewnatrz]] = 1,1,IF(punkty5[[#This Row],[brzegi]]=1,1,0))</f>
        <v>1</v>
      </c>
      <c r="J8964">
        <v>8957</v>
      </c>
      <c r="K8964">
        <f xml:space="preserve"> K8963 + punkty5[[#This Row],[na kole]]</f>
        <v>7033</v>
      </c>
      <c r="L8964">
        <f xml:space="preserve"> 4 * punkty5[[#This Row],[nk]] / punkty5[[#This Row],[n]]</f>
        <v>3.1407837445573294</v>
      </c>
      <c r="M8964">
        <f>ROUND(ABS(PI() - punkty5[[#This Row],[pi]]),4)</f>
        <v>8.0000000000000004E-4</v>
      </c>
    </row>
    <row r="8965" spans="4:13" x14ac:dyDescent="0.25">
      <c r="D8965">
        <v>20</v>
      </c>
      <c r="E8965">
        <v>96</v>
      </c>
      <c r="F8965">
        <f t="shared" si="139"/>
        <v>43216</v>
      </c>
      <c r="G8965" t="str">
        <f>IF(punkty5[[#This Row],[v1]] &lt; 40000,1,"")</f>
        <v/>
      </c>
      <c r="H8965" t="str">
        <f>IF(punkty5[[#This Row],[v1]] = 40000,1,"")</f>
        <v/>
      </c>
      <c r="I8965">
        <f>IF(punkty5[[#This Row],[wewnatrz]] = 1,1,IF(punkty5[[#This Row],[brzegi]]=1,1,0))</f>
        <v>0</v>
      </c>
      <c r="J8965">
        <v>8958</v>
      </c>
      <c r="K8965">
        <f xml:space="preserve"> K8964 + punkty5[[#This Row],[na kole]]</f>
        <v>7033</v>
      </c>
      <c r="L8965">
        <f xml:space="preserve"> 4 * punkty5[[#This Row],[nk]] / punkty5[[#This Row],[n]]</f>
        <v>3.140433132395624</v>
      </c>
      <c r="M8965">
        <f>ROUND(ABS(PI() - punkty5[[#This Row],[pi]]),4)</f>
        <v>1.1999999999999999E-3</v>
      </c>
    </row>
    <row r="8966" spans="4:13" x14ac:dyDescent="0.25">
      <c r="D8966">
        <v>288</v>
      </c>
      <c r="E8966">
        <v>156</v>
      </c>
      <c r="F8966">
        <f t="shared" si="139"/>
        <v>9680</v>
      </c>
      <c r="G8966">
        <f>IF(punkty5[[#This Row],[v1]] &lt; 40000,1,"")</f>
        <v>1</v>
      </c>
      <c r="H8966" t="str">
        <f>IF(punkty5[[#This Row],[v1]] = 40000,1,"")</f>
        <v/>
      </c>
      <c r="I8966">
        <f>IF(punkty5[[#This Row],[wewnatrz]] = 1,1,IF(punkty5[[#This Row],[brzegi]]=1,1,0))</f>
        <v>1</v>
      </c>
      <c r="J8966">
        <v>8959</v>
      </c>
      <c r="K8966">
        <f xml:space="preserve"> K8965 + punkty5[[#This Row],[na kole]]</f>
        <v>7034</v>
      </c>
      <c r="L8966">
        <f xml:space="preserve"> 4 * punkty5[[#This Row],[nk]] / punkty5[[#This Row],[n]]</f>
        <v>3.1405290769059047</v>
      </c>
      <c r="M8966">
        <f>ROUND(ABS(PI() - punkty5[[#This Row],[pi]]),4)</f>
        <v>1.1000000000000001E-3</v>
      </c>
    </row>
    <row r="8967" spans="4:13" x14ac:dyDescent="0.25">
      <c r="D8967">
        <v>30</v>
      </c>
      <c r="E8967">
        <v>48</v>
      </c>
      <c r="F8967">
        <f t="shared" si="139"/>
        <v>52004</v>
      </c>
      <c r="G8967" t="str">
        <f>IF(punkty5[[#This Row],[v1]] &lt; 40000,1,"")</f>
        <v/>
      </c>
      <c r="H8967" t="str">
        <f>IF(punkty5[[#This Row],[v1]] = 40000,1,"")</f>
        <v/>
      </c>
      <c r="I8967">
        <f>IF(punkty5[[#This Row],[wewnatrz]] = 1,1,IF(punkty5[[#This Row],[brzegi]]=1,1,0))</f>
        <v>0</v>
      </c>
      <c r="J8967">
        <v>8960</v>
      </c>
      <c r="K8967">
        <f xml:space="preserve"> K8966 + punkty5[[#This Row],[na kole]]</f>
        <v>7034</v>
      </c>
      <c r="L8967">
        <f xml:space="preserve"> 4 * punkty5[[#This Row],[nk]] / punkty5[[#This Row],[n]]</f>
        <v>3.1401785714285713</v>
      </c>
      <c r="M8967">
        <f>ROUND(ABS(PI() - punkty5[[#This Row],[pi]]),4)</f>
        <v>1.4E-3</v>
      </c>
    </row>
    <row r="8968" spans="4:13" x14ac:dyDescent="0.25">
      <c r="D8968">
        <v>169</v>
      </c>
      <c r="E8968">
        <v>27</v>
      </c>
      <c r="F8968">
        <f t="shared" si="139"/>
        <v>30890</v>
      </c>
      <c r="G8968">
        <f>IF(punkty5[[#This Row],[v1]] &lt; 40000,1,"")</f>
        <v>1</v>
      </c>
      <c r="H8968" t="str">
        <f>IF(punkty5[[#This Row],[v1]] = 40000,1,"")</f>
        <v/>
      </c>
      <c r="I8968">
        <f>IF(punkty5[[#This Row],[wewnatrz]] = 1,1,IF(punkty5[[#This Row],[brzegi]]=1,1,0))</f>
        <v>1</v>
      </c>
      <c r="J8968">
        <v>8961</v>
      </c>
      <c r="K8968">
        <f xml:space="preserve"> K8967 + punkty5[[#This Row],[na kole]]</f>
        <v>7035</v>
      </c>
      <c r="L8968">
        <f xml:space="preserve"> 4 * punkty5[[#This Row],[nk]] / punkty5[[#This Row],[n]]</f>
        <v>3.1402745229327085</v>
      </c>
      <c r="M8968">
        <f>ROUND(ABS(PI() - punkty5[[#This Row],[pi]]),4)</f>
        <v>1.2999999999999999E-3</v>
      </c>
    </row>
    <row r="8969" spans="4:13" x14ac:dyDescent="0.25">
      <c r="D8969">
        <v>227</v>
      </c>
      <c r="E8969">
        <v>7</v>
      </c>
      <c r="F8969">
        <f t="shared" ref="F8969:F9032" si="140">((D8969 - 200) * (D8969 - 200)) +(( E8969 - 200) * ( E8969 - 200))</f>
        <v>37978</v>
      </c>
      <c r="G8969">
        <f>IF(punkty5[[#This Row],[v1]] &lt; 40000,1,"")</f>
        <v>1</v>
      </c>
      <c r="H8969" t="str">
        <f>IF(punkty5[[#This Row],[v1]] = 40000,1,"")</f>
        <v/>
      </c>
      <c r="I8969">
        <f>IF(punkty5[[#This Row],[wewnatrz]] = 1,1,IF(punkty5[[#This Row],[brzegi]]=1,1,0))</f>
        <v>1</v>
      </c>
      <c r="J8969">
        <v>8962</v>
      </c>
      <c r="K8969">
        <f xml:space="preserve"> K8968 + punkty5[[#This Row],[na kole]]</f>
        <v>7036</v>
      </c>
      <c r="L8969">
        <f xml:space="preserve"> 4 * punkty5[[#This Row],[nk]] / punkty5[[#This Row],[n]]</f>
        <v>3.1403704530238787</v>
      </c>
      <c r="M8969">
        <f>ROUND(ABS(PI() - punkty5[[#This Row],[pi]]),4)</f>
        <v>1.1999999999999999E-3</v>
      </c>
    </row>
    <row r="8970" spans="4:13" x14ac:dyDescent="0.25">
      <c r="D8970">
        <v>321</v>
      </c>
      <c r="E8970">
        <v>331</v>
      </c>
      <c r="F8970">
        <f t="shared" si="140"/>
        <v>31802</v>
      </c>
      <c r="G8970">
        <f>IF(punkty5[[#This Row],[v1]] &lt; 40000,1,"")</f>
        <v>1</v>
      </c>
      <c r="H8970" t="str">
        <f>IF(punkty5[[#This Row],[v1]] = 40000,1,"")</f>
        <v/>
      </c>
      <c r="I8970">
        <f>IF(punkty5[[#This Row],[wewnatrz]] = 1,1,IF(punkty5[[#This Row],[brzegi]]=1,1,0))</f>
        <v>1</v>
      </c>
      <c r="J8970">
        <v>8963</v>
      </c>
      <c r="K8970">
        <f xml:space="preserve"> K8969 + punkty5[[#This Row],[na kole]]</f>
        <v>7037</v>
      </c>
      <c r="L8970">
        <f xml:space="preserve"> 4 * punkty5[[#This Row],[nk]] / punkty5[[#This Row],[n]]</f>
        <v>3.1404663617092492</v>
      </c>
      <c r="M8970">
        <f>ROUND(ABS(PI() - punkty5[[#This Row],[pi]]),4)</f>
        <v>1.1000000000000001E-3</v>
      </c>
    </row>
    <row r="8971" spans="4:13" x14ac:dyDescent="0.25">
      <c r="D8971">
        <v>102</v>
      </c>
      <c r="E8971">
        <v>108</v>
      </c>
      <c r="F8971">
        <f t="shared" si="140"/>
        <v>18068</v>
      </c>
      <c r="G8971">
        <f>IF(punkty5[[#This Row],[v1]] &lt; 40000,1,"")</f>
        <v>1</v>
      </c>
      <c r="H8971" t="str">
        <f>IF(punkty5[[#This Row],[v1]] = 40000,1,"")</f>
        <v/>
      </c>
      <c r="I8971">
        <f>IF(punkty5[[#This Row],[wewnatrz]] = 1,1,IF(punkty5[[#This Row],[brzegi]]=1,1,0))</f>
        <v>1</v>
      </c>
      <c r="J8971">
        <v>8964</v>
      </c>
      <c r="K8971">
        <f xml:space="preserve"> K8970 + punkty5[[#This Row],[na kole]]</f>
        <v>7038</v>
      </c>
      <c r="L8971">
        <f xml:space="preserve"> 4 * punkty5[[#This Row],[nk]] / punkty5[[#This Row],[n]]</f>
        <v>3.1405622489959839</v>
      </c>
      <c r="M8971">
        <f>ROUND(ABS(PI() - punkty5[[#This Row],[pi]]),4)</f>
        <v>1E-3</v>
      </c>
    </row>
    <row r="8972" spans="4:13" x14ac:dyDescent="0.25">
      <c r="D8972">
        <v>108</v>
      </c>
      <c r="E8972">
        <v>215</v>
      </c>
      <c r="F8972">
        <f t="shared" si="140"/>
        <v>8689</v>
      </c>
      <c r="G8972">
        <f>IF(punkty5[[#This Row],[v1]] &lt; 40000,1,"")</f>
        <v>1</v>
      </c>
      <c r="H8972" t="str">
        <f>IF(punkty5[[#This Row],[v1]] = 40000,1,"")</f>
        <v/>
      </c>
      <c r="I8972">
        <f>IF(punkty5[[#This Row],[wewnatrz]] = 1,1,IF(punkty5[[#This Row],[brzegi]]=1,1,0))</f>
        <v>1</v>
      </c>
      <c r="J8972">
        <v>8965</v>
      </c>
      <c r="K8972">
        <f xml:space="preserve"> K8971 + punkty5[[#This Row],[na kole]]</f>
        <v>7039</v>
      </c>
      <c r="L8972">
        <f xml:space="preserve"> 4 * punkty5[[#This Row],[nk]] / punkty5[[#This Row],[n]]</f>
        <v>3.1406581148912438</v>
      </c>
      <c r="M8972">
        <f>ROUND(ABS(PI() - punkty5[[#This Row],[pi]]),4)</f>
        <v>8.9999999999999998E-4</v>
      </c>
    </row>
    <row r="8973" spans="4:13" x14ac:dyDescent="0.25">
      <c r="D8973">
        <v>45</v>
      </c>
      <c r="E8973">
        <v>108</v>
      </c>
      <c r="F8973">
        <f t="shared" si="140"/>
        <v>32489</v>
      </c>
      <c r="G8973">
        <f>IF(punkty5[[#This Row],[v1]] &lt; 40000,1,"")</f>
        <v>1</v>
      </c>
      <c r="H8973" t="str">
        <f>IF(punkty5[[#This Row],[v1]] = 40000,1,"")</f>
        <v/>
      </c>
      <c r="I8973">
        <f>IF(punkty5[[#This Row],[wewnatrz]] = 1,1,IF(punkty5[[#This Row],[brzegi]]=1,1,0))</f>
        <v>1</v>
      </c>
      <c r="J8973">
        <v>8966</v>
      </c>
      <c r="K8973">
        <f xml:space="preserve"> K8972 + punkty5[[#This Row],[na kole]]</f>
        <v>7040</v>
      </c>
      <c r="L8973">
        <f xml:space="preserve"> 4 * punkty5[[#This Row],[nk]] / punkty5[[#This Row],[n]]</f>
        <v>3.1407539594021858</v>
      </c>
      <c r="M8973">
        <f>ROUND(ABS(PI() - punkty5[[#This Row],[pi]]),4)</f>
        <v>8.0000000000000004E-4</v>
      </c>
    </row>
    <row r="8974" spans="4:13" x14ac:dyDescent="0.25">
      <c r="D8974">
        <v>246</v>
      </c>
      <c r="E8974">
        <v>87</v>
      </c>
      <c r="F8974">
        <f t="shared" si="140"/>
        <v>14885</v>
      </c>
      <c r="G8974">
        <f>IF(punkty5[[#This Row],[v1]] &lt; 40000,1,"")</f>
        <v>1</v>
      </c>
      <c r="H8974" t="str">
        <f>IF(punkty5[[#This Row],[v1]] = 40000,1,"")</f>
        <v/>
      </c>
      <c r="I8974">
        <f>IF(punkty5[[#This Row],[wewnatrz]] = 1,1,IF(punkty5[[#This Row],[brzegi]]=1,1,0))</f>
        <v>1</v>
      </c>
      <c r="J8974">
        <v>8967</v>
      </c>
      <c r="K8974">
        <f xml:space="preserve"> K8973 + punkty5[[#This Row],[na kole]]</f>
        <v>7041</v>
      </c>
      <c r="L8974">
        <f xml:space="preserve"> 4 * punkty5[[#This Row],[nk]] / punkty5[[#This Row],[n]]</f>
        <v>3.1408497825359651</v>
      </c>
      <c r="M8974">
        <f>ROUND(ABS(PI() - punkty5[[#This Row],[pi]]),4)</f>
        <v>6.9999999999999999E-4</v>
      </c>
    </row>
    <row r="8975" spans="4:13" x14ac:dyDescent="0.25">
      <c r="D8975">
        <v>264</v>
      </c>
      <c r="E8975">
        <v>233</v>
      </c>
      <c r="F8975">
        <f t="shared" si="140"/>
        <v>5185</v>
      </c>
      <c r="G8975">
        <f>IF(punkty5[[#This Row],[v1]] &lt; 40000,1,"")</f>
        <v>1</v>
      </c>
      <c r="H8975" t="str">
        <f>IF(punkty5[[#This Row],[v1]] = 40000,1,"")</f>
        <v/>
      </c>
      <c r="I8975">
        <f>IF(punkty5[[#This Row],[wewnatrz]] = 1,1,IF(punkty5[[#This Row],[brzegi]]=1,1,0))</f>
        <v>1</v>
      </c>
      <c r="J8975">
        <v>8968</v>
      </c>
      <c r="K8975">
        <f xml:space="preserve"> K8974 + punkty5[[#This Row],[na kole]]</f>
        <v>7042</v>
      </c>
      <c r="L8975">
        <f xml:space="preserve"> 4 * punkty5[[#This Row],[nk]] / punkty5[[#This Row],[n]]</f>
        <v>3.1409455842997325</v>
      </c>
      <c r="M8975">
        <f>ROUND(ABS(PI() - punkty5[[#This Row],[pi]]),4)</f>
        <v>5.9999999999999995E-4</v>
      </c>
    </row>
    <row r="8976" spans="4:13" x14ac:dyDescent="0.25">
      <c r="D8976">
        <v>203</v>
      </c>
      <c r="E8976">
        <v>51</v>
      </c>
      <c r="F8976">
        <f t="shared" si="140"/>
        <v>22210</v>
      </c>
      <c r="G8976">
        <f>IF(punkty5[[#This Row],[v1]] &lt; 40000,1,"")</f>
        <v>1</v>
      </c>
      <c r="H8976" t="str">
        <f>IF(punkty5[[#This Row],[v1]] = 40000,1,"")</f>
        <v/>
      </c>
      <c r="I8976">
        <f>IF(punkty5[[#This Row],[wewnatrz]] = 1,1,IF(punkty5[[#This Row],[brzegi]]=1,1,0))</f>
        <v>1</v>
      </c>
      <c r="J8976">
        <v>8969</v>
      </c>
      <c r="K8976">
        <f xml:space="preserve"> K8975 + punkty5[[#This Row],[na kole]]</f>
        <v>7043</v>
      </c>
      <c r="L8976">
        <f xml:space="preserve"> 4 * punkty5[[#This Row],[nk]] / punkty5[[#This Row],[n]]</f>
        <v>3.1410413647006354</v>
      </c>
      <c r="M8976">
        <f>ROUND(ABS(PI() - punkty5[[#This Row],[pi]]),4)</f>
        <v>5.9999999999999995E-4</v>
      </c>
    </row>
    <row r="8977" spans="4:13" x14ac:dyDescent="0.25">
      <c r="D8977">
        <v>55</v>
      </c>
      <c r="E8977">
        <v>397</v>
      </c>
      <c r="F8977">
        <f t="shared" si="140"/>
        <v>59834</v>
      </c>
      <c r="G8977" t="str">
        <f>IF(punkty5[[#This Row],[v1]] &lt; 40000,1,"")</f>
        <v/>
      </c>
      <c r="H8977" t="str">
        <f>IF(punkty5[[#This Row],[v1]] = 40000,1,"")</f>
        <v/>
      </c>
      <c r="I8977">
        <f>IF(punkty5[[#This Row],[wewnatrz]] = 1,1,IF(punkty5[[#This Row],[brzegi]]=1,1,0))</f>
        <v>0</v>
      </c>
      <c r="J8977">
        <v>8970</v>
      </c>
      <c r="K8977">
        <f xml:space="preserve"> K8976 + punkty5[[#This Row],[na kole]]</f>
        <v>7043</v>
      </c>
      <c r="L8977">
        <f xml:space="preserve"> 4 * punkty5[[#This Row],[nk]] / punkty5[[#This Row],[n]]</f>
        <v>3.140691192865106</v>
      </c>
      <c r="M8977">
        <f>ROUND(ABS(PI() - punkty5[[#This Row],[pi]]),4)</f>
        <v>8.9999999999999998E-4</v>
      </c>
    </row>
    <row r="8978" spans="4:13" x14ac:dyDescent="0.25">
      <c r="D8978">
        <v>10</v>
      </c>
      <c r="E8978">
        <v>4</v>
      </c>
      <c r="F8978">
        <f t="shared" si="140"/>
        <v>74516</v>
      </c>
      <c r="G8978" t="str">
        <f>IF(punkty5[[#This Row],[v1]] &lt; 40000,1,"")</f>
        <v/>
      </c>
      <c r="H8978" t="str">
        <f>IF(punkty5[[#This Row],[v1]] = 40000,1,"")</f>
        <v/>
      </c>
      <c r="I8978">
        <f>IF(punkty5[[#This Row],[wewnatrz]] = 1,1,IF(punkty5[[#This Row],[brzegi]]=1,1,0))</f>
        <v>0</v>
      </c>
      <c r="J8978">
        <v>8971</v>
      </c>
      <c r="K8978">
        <f xml:space="preserve"> K8977 + punkty5[[#This Row],[na kole]]</f>
        <v>7043</v>
      </c>
      <c r="L8978">
        <f xml:space="preserve"> 4 * punkty5[[#This Row],[nk]] / punkty5[[#This Row],[n]]</f>
        <v>3.1403410990970908</v>
      </c>
      <c r="M8978">
        <f>ROUND(ABS(PI() - punkty5[[#This Row],[pi]]),4)</f>
        <v>1.2999999999999999E-3</v>
      </c>
    </row>
    <row r="8979" spans="4:13" x14ac:dyDescent="0.25">
      <c r="D8979">
        <v>88</v>
      </c>
      <c r="E8979">
        <v>128</v>
      </c>
      <c r="F8979">
        <f t="shared" si="140"/>
        <v>17728</v>
      </c>
      <c r="G8979">
        <f>IF(punkty5[[#This Row],[v1]] &lt; 40000,1,"")</f>
        <v>1</v>
      </c>
      <c r="H8979" t="str">
        <f>IF(punkty5[[#This Row],[v1]] = 40000,1,"")</f>
        <v/>
      </c>
      <c r="I8979">
        <f>IF(punkty5[[#This Row],[wewnatrz]] = 1,1,IF(punkty5[[#This Row],[brzegi]]=1,1,0))</f>
        <v>1</v>
      </c>
      <c r="J8979">
        <v>8972</v>
      </c>
      <c r="K8979">
        <f xml:space="preserve"> K8978 + punkty5[[#This Row],[na kole]]</f>
        <v>7044</v>
      </c>
      <c r="L8979">
        <f xml:space="preserve"> 4 * punkty5[[#This Row],[nk]] / punkty5[[#This Row],[n]]</f>
        <v>3.1404369148461879</v>
      </c>
      <c r="M8979">
        <f>ROUND(ABS(PI() - punkty5[[#This Row],[pi]]),4)</f>
        <v>1.1999999999999999E-3</v>
      </c>
    </row>
    <row r="8980" spans="4:13" x14ac:dyDescent="0.25">
      <c r="D8980">
        <v>383</v>
      </c>
      <c r="E8980">
        <v>329</v>
      </c>
      <c r="F8980">
        <f t="shared" si="140"/>
        <v>50130</v>
      </c>
      <c r="G8980" t="str">
        <f>IF(punkty5[[#This Row],[v1]] &lt; 40000,1,"")</f>
        <v/>
      </c>
      <c r="H8980" t="str">
        <f>IF(punkty5[[#This Row],[v1]] = 40000,1,"")</f>
        <v/>
      </c>
      <c r="I8980">
        <f>IF(punkty5[[#This Row],[wewnatrz]] = 1,1,IF(punkty5[[#This Row],[brzegi]]=1,1,0))</f>
        <v>0</v>
      </c>
      <c r="J8980">
        <v>8973</v>
      </c>
      <c r="K8980">
        <f xml:space="preserve"> K8979 + punkty5[[#This Row],[na kole]]</f>
        <v>7044</v>
      </c>
      <c r="L8980">
        <f xml:space="preserve"> 4 * punkty5[[#This Row],[nk]] / punkty5[[#This Row],[n]]</f>
        <v>3.1400869274490137</v>
      </c>
      <c r="M8980">
        <f>ROUND(ABS(PI() - punkty5[[#This Row],[pi]]),4)</f>
        <v>1.5E-3</v>
      </c>
    </row>
    <row r="8981" spans="4:13" x14ac:dyDescent="0.25">
      <c r="D8981">
        <v>2</v>
      </c>
      <c r="E8981">
        <v>251</v>
      </c>
      <c r="F8981">
        <f t="shared" si="140"/>
        <v>41805</v>
      </c>
      <c r="G8981" t="str">
        <f>IF(punkty5[[#This Row],[v1]] &lt; 40000,1,"")</f>
        <v/>
      </c>
      <c r="H8981" t="str">
        <f>IF(punkty5[[#This Row],[v1]] = 40000,1,"")</f>
        <v/>
      </c>
      <c r="I8981">
        <f>IF(punkty5[[#This Row],[wewnatrz]] = 1,1,IF(punkty5[[#This Row],[brzegi]]=1,1,0))</f>
        <v>0</v>
      </c>
      <c r="J8981">
        <v>8974</v>
      </c>
      <c r="K8981">
        <f xml:space="preserve"> K8980 + punkty5[[#This Row],[na kole]]</f>
        <v>7044</v>
      </c>
      <c r="L8981">
        <f xml:space="preserve"> 4 * punkty5[[#This Row],[nk]] / punkty5[[#This Row],[n]]</f>
        <v>3.1397370180521507</v>
      </c>
      <c r="M8981">
        <f>ROUND(ABS(PI() - punkty5[[#This Row],[pi]]),4)</f>
        <v>1.9E-3</v>
      </c>
    </row>
    <row r="8982" spans="4:13" x14ac:dyDescent="0.25">
      <c r="D8982">
        <v>49</v>
      </c>
      <c r="E8982">
        <v>35</v>
      </c>
      <c r="F8982">
        <f t="shared" si="140"/>
        <v>50026</v>
      </c>
      <c r="G8982" t="str">
        <f>IF(punkty5[[#This Row],[v1]] &lt; 40000,1,"")</f>
        <v/>
      </c>
      <c r="H8982" t="str">
        <f>IF(punkty5[[#This Row],[v1]] = 40000,1,"")</f>
        <v/>
      </c>
      <c r="I8982">
        <f>IF(punkty5[[#This Row],[wewnatrz]] = 1,1,IF(punkty5[[#This Row],[brzegi]]=1,1,0))</f>
        <v>0</v>
      </c>
      <c r="J8982">
        <v>8975</v>
      </c>
      <c r="K8982">
        <f xml:space="preserve"> K8981 + punkty5[[#This Row],[na kole]]</f>
        <v>7044</v>
      </c>
      <c r="L8982">
        <f xml:space="preserve"> 4 * punkty5[[#This Row],[nk]] / punkty5[[#This Row],[n]]</f>
        <v>3.1393871866295266</v>
      </c>
      <c r="M8982">
        <f>ROUND(ABS(PI() - punkty5[[#This Row],[pi]]),4)</f>
        <v>2.2000000000000001E-3</v>
      </c>
    </row>
    <row r="8983" spans="4:13" x14ac:dyDescent="0.25">
      <c r="D8983">
        <v>90</v>
      </c>
      <c r="E8983">
        <v>196</v>
      </c>
      <c r="F8983">
        <f t="shared" si="140"/>
        <v>12116</v>
      </c>
      <c r="G8983">
        <f>IF(punkty5[[#This Row],[v1]] &lt; 40000,1,"")</f>
        <v>1</v>
      </c>
      <c r="H8983" t="str">
        <f>IF(punkty5[[#This Row],[v1]] = 40000,1,"")</f>
        <v/>
      </c>
      <c r="I8983">
        <f>IF(punkty5[[#This Row],[wewnatrz]] = 1,1,IF(punkty5[[#This Row],[brzegi]]=1,1,0))</f>
        <v>1</v>
      </c>
      <c r="J8983">
        <v>8976</v>
      </c>
      <c r="K8983">
        <f xml:space="preserve"> K8982 + punkty5[[#This Row],[na kole]]</f>
        <v>7045</v>
      </c>
      <c r="L8983">
        <f xml:space="preserve"> 4 * punkty5[[#This Row],[nk]] / punkty5[[#This Row],[n]]</f>
        <v>3.1394830659536543</v>
      </c>
      <c r="M8983">
        <f>ROUND(ABS(PI() - punkty5[[#This Row],[pi]]),4)</f>
        <v>2.0999999999999999E-3</v>
      </c>
    </row>
    <row r="8984" spans="4:13" x14ac:dyDescent="0.25">
      <c r="D8984">
        <v>268</v>
      </c>
      <c r="E8984">
        <v>378</v>
      </c>
      <c r="F8984">
        <f t="shared" si="140"/>
        <v>36308</v>
      </c>
      <c r="G8984">
        <f>IF(punkty5[[#This Row],[v1]] &lt; 40000,1,"")</f>
        <v>1</v>
      </c>
      <c r="H8984" t="str">
        <f>IF(punkty5[[#This Row],[v1]] = 40000,1,"")</f>
        <v/>
      </c>
      <c r="I8984">
        <f>IF(punkty5[[#This Row],[wewnatrz]] = 1,1,IF(punkty5[[#This Row],[brzegi]]=1,1,0))</f>
        <v>1</v>
      </c>
      <c r="J8984">
        <v>8977</v>
      </c>
      <c r="K8984">
        <f xml:space="preserve"> K8983 + punkty5[[#This Row],[na kole]]</f>
        <v>7046</v>
      </c>
      <c r="L8984">
        <f xml:space="preserve"> 4 * punkty5[[#This Row],[nk]] / punkty5[[#This Row],[n]]</f>
        <v>3.1395789239166758</v>
      </c>
      <c r="M8984">
        <f>ROUND(ABS(PI() - punkty5[[#This Row],[pi]]),4)</f>
        <v>2E-3</v>
      </c>
    </row>
    <row r="8985" spans="4:13" x14ac:dyDescent="0.25">
      <c r="D8985">
        <v>185</v>
      </c>
      <c r="E8985">
        <v>388</v>
      </c>
      <c r="F8985">
        <f t="shared" si="140"/>
        <v>35569</v>
      </c>
      <c r="G8985">
        <f>IF(punkty5[[#This Row],[v1]] &lt; 40000,1,"")</f>
        <v>1</v>
      </c>
      <c r="H8985" t="str">
        <f>IF(punkty5[[#This Row],[v1]] = 40000,1,"")</f>
        <v/>
      </c>
      <c r="I8985">
        <f>IF(punkty5[[#This Row],[wewnatrz]] = 1,1,IF(punkty5[[#This Row],[brzegi]]=1,1,0))</f>
        <v>1</v>
      </c>
      <c r="J8985">
        <v>8978</v>
      </c>
      <c r="K8985">
        <f xml:space="preserve"> K8984 + punkty5[[#This Row],[na kole]]</f>
        <v>7047</v>
      </c>
      <c r="L8985">
        <f xml:space="preserve"> 4 * punkty5[[#This Row],[nk]] / punkty5[[#This Row],[n]]</f>
        <v>3.1396747605257294</v>
      </c>
      <c r="M8985">
        <f>ROUND(ABS(PI() - punkty5[[#This Row],[pi]]),4)</f>
        <v>1.9E-3</v>
      </c>
    </row>
    <row r="8986" spans="4:13" x14ac:dyDescent="0.25">
      <c r="D8986">
        <v>204</v>
      </c>
      <c r="E8986">
        <v>138</v>
      </c>
      <c r="F8986">
        <f t="shared" si="140"/>
        <v>3860</v>
      </c>
      <c r="G8986">
        <f>IF(punkty5[[#This Row],[v1]] &lt; 40000,1,"")</f>
        <v>1</v>
      </c>
      <c r="H8986" t="str">
        <f>IF(punkty5[[#This Row],[v1]] = 40000,1,"")</f>
        <v/>
      </c>
      <c r="I8986">
        <f>IF(punkty5[[#This Row],[wewnatrz]] = 1,1,IF(punkty5[[#This Row],[brzegi]]=1,1,0))</f>
        <v>1</v>
      </c>
      <c r="J8986">
        <v>8979</v>
      </c>
      <c r="K8986">
        <f xml:space="preserve"> K8985 + punkty5[[#This Row],[na kole]]</f>
        <v>7048</v>
      </c>
      <c r="L8986">
        <f xml:space="preserve"> 4 * punkty5[[#This Row],[nk]] / punkty5[[#This Row],[n]]</f>
        <v>3.1397705757879497</v>
      </c>
      <c r="M8986">
        <f>ROUND(ABS(PI() - punkty5[[#This Row],[pi]]),4)</f>
        <v>1.8E-3</v>
      </c>
    </row>
    <row r="8987" spans="4:13" x14ac:dyDescent="0.25">
      <c r="D8987">
        <v>235</v>
      </c>
      <c r="E8987">
        <v>41</v>
      </c>
      <c r="F8987">
        <f t="shared" si="140"/>
        <v>26506</v>
      </c>
      <c r="G8987">
        <f>IF(punkty5[[#This Row],[v1]] &lt; 40000,1,"")</f>
        <v>1</v>
      </c>
      <c r="H8987" t="str">
        <f>IF(punkty5[[#This Row],[v1]] = 40000,1,"")</f>
        <v/>
      </c>
      <c r="I8987">
        <f>IF(punkty5[[#This Row],[wewnatrz]] = 1,1,IF(punkty5[[#This Row],[brzegi]]=1,1,0))</f>
        <v>1</v>
      </c>
      <c r="J8987">
        <v>8980</v>
      </c>
      <c r="K8987">
        <f xml:space="preserve"> K8986 + punkty5[[#This Row],[na kole]]</f>
        <v>7049</v>
      </c>
      <c r="L8987">
        <f xml:space="preserve"> 4 * punkty5[[#This Row],[nk]] / punkty5[[#This Row],[n]]</f>
        <v>3.1398663697104676</v>
      </c>
      <c r="M8987">
        <f>ROUND(ABS(PI() - punkty5[[#This Row],[pi]]),4)</f>
        <v>1.6999999999999999E-3</v>
      </c>
    </row>
    <row r="8988" spans="4:13" x14ac:dyDescent="0.25">
      <c r="D8988">
        <v>283</v>
      </c>
      <c r="E8988">
        <v>381</v>
      </c>
      <c r="F8988">
        <f t="shared" si="140"/>
        <v>39650</v>
      </c>
      <c r="G8988">
        <f>IF(punkty5[[#This Row],[v1]] &lt; 40000,1,"")</f>
        <v>1</v>
      </c>
      <c r="H8988" t="str">
        <f>IF(punkty5[[#This Row],[v1]] = 40000,1,"")</f>
        <v/>
      </c>
      <c r="I8988">
        <f>IF(punkty5[[#This Row],[wewnatrz]] = 1,1,IF(punkty5[[#This Row],[brzegi]]=1,1,0))</f>
        <v>1</v>
      </c>
      <c r="J8988">
        <v>8981</v>
      </c>
      <c r="K8988">
        <f xml:space="preserve"> K8987 + punkty5[[#This Row],[na kole]]</f>
        <v>7050</v>
      </c>
      <c r="L8988">
        <f xml:space="preserve"> 4 * punkty5[[#This Row],[nk]] / punkty5[[#This Row],[n]]</f>
        <v>3.139962142300412</v>
      </c>
      <c r="M8988">
        <f>ROUND(ABS(PI() - punkty5[[#This Row],[pi]]),4)</f>
        <v>1.6000000000000001E-3</v>
      </c>
    </row>
    <row r="8989" spans="4:13" x14ac:dyDescent="0.25">
      <c r="D8989">
        <v>122</v>
      </c>
      <c r="E8989">
        <v>283</v>
      </c>
      <c r="F8989">
        <f t="shared" si="140"/>
        <v>12973</v>
      </c>
      <c r="G8989">
        <f>IF(punkty5[[#This Row],[v1]] &lt; 40000,1,"")</f>
        <v>1</v>
      </c>
      <c r="H8989" t="str">
        <f>IF(punkty5[[#This Row],[v1]] = 40000,1,"")</f>
        <v/>
      </c>
      <c r="I8989">
        <f>IF(punkty5[[#This Row],[wewnatrz]] = 1,1,IF(punkty5[[#This Row],[brzegi]]=1,1,0))</f>
        <v>1</v>
      </c>
      <c r="J8989">
        <v>8982</v>
      </c>
      <c r="K8989">
        <f xml:space="preserve"> K8988 + punkty5[[#This Row],[na kole]]</f>
        <v>7051</v>
      </c>
      <c r="L8989">
        <f xml:space="preserve"> 4 * punkty5[[#This Row],[nk]] / punkty5[[#This Row],[n]]</f>
        <v>3.1400578935649075</v>
      </c>
      <c r="M8989">
        <f>ROUND(ABS(PI() - punkty5[[#This Row],[pi]]),4)</f>
        <v>1.5E-3</v>
      </c>
    </row>
    <row r="8990" spans="4:13" x14ac:dyDescent="0.25">
      <c r="D8990">
        <v>177</v>
      </c>
      <c r="E8990">
        <v>221</v>
      </c>
      <c r="F8990">
        <f t="shared" si="140"/>
        <v>970</v>
      </c>
      <c r="G8990">
        <f>IF(punkty5[[#This Row],[v1]] &lt; 40000,1,"")</f>
        <v>1</v>
      </c>
      <c r="H8990" t="str">
        <f>IF(punkty5[[#This Row],[v1]] = 40000,1,"")</f>
        <v/>
      </c>
      <c r="I8990">
        <f>IF(punkty5[[#This Row],[wewnatrz]] = 1,1,IF(punkty5[[#This Row],[brzegi]]=1,1,0))</f>
        <v>1</v>
      </c>
      <c r="J8990">
        <v>8983</v>
      </c>
      <c r="K8990">
        <f xml:space="preserve"> K8989 + punkty5[[#This Row],[na kole]]</f>
        <v>7052</v>
      </c>
      <c r="L8990">
        <f xml:space="preserve"> 4 * punkty5[[#This Row],[nk]] / punkty5[[#This Row],[n]]</f>
        <v>3.1401536235110763</v>
      </c>
      <c r="M8990">
        <f>ROUND(ABS(PI() - punkty5[[#This Row],[pi]]),4)</f>
        <v>1.4E-3</v>
      </c>
    </row>
    <row r="8991" spans="4:13" x14ac:dyDescent="0.25">
      <c r="D8991">
        <v>11</v>
      </c>
      <c r="E8991">
        <v>125</v>
      </c>
      <c r="F8991">
        <f t="shared" si="140"/>
        <v>41346</v>
      </c>
      <c r="G8991" t="str">
        <f>IF(punkty5[[#This Row],[v1]] &lt; 40000,1,"")</f>
        <v/>
      </c>
      <c r="H8991" t="str">
        <f>IF(punkty5[[#This Row],[v1]] = 40000,1,"")</f>
        <v/>
      </c>
      <c r="I8991">
        <f>IF(punkty5[[#This Row],[wewnatrz]] = 1,1,IF(punkty5[[#This Row],[brzegi]]=1,1,0))</f>
        <v>0</v>
      </c>
      <c r="J8991">
        <v>8984</v>
      </c>
      <c r="K8991">
        <f xml:space="preserve"> K8990 + punkty5[[#This Row],[na kole]]</f>
        <v>7052</v>
      </c>
      <c r="L8991">
        <f xml:space="preserve"> 4 * punkty5[[#This Row],[nk]] / punkty5[[#This Row],[n]]</f>
        <v>3.1398040961709706</v>
      </c>
      <c r="M8991">
        <f>ROUND(ABS(PI() - punkty5[[#This Row],[pi]]),4)</f>
        <v>1.8E-3</v>
      </c>
    </row>
    <row r="8992" spans="4:13" x14ac:dyDescent="0.25">
      <c r="D8992">
        <v>67</v>
      </c>
      <c r="E8992">
        <v>42</v>
      </c>
      <c r="F8992">
        <f t="shared" si="140"/>
        <v>42653</v>
      </c>
      <c r="G8992" t="str">
        <f>IF(punkty5[[#This Row],[v1]] &lt; 40000,1,"")</f>
        <v/>
      </c>
      <c r="H8992" t="str">
        <f>IF(punkty5[[#This Row],[v1]] = 40000,1,"")</f>
        <v/>
      </c>
      <c r="I8992">
        <f>IF(punkty5[[#This Row],[wewnatrz]] = 1,1,IF(punkty5[[#This Row],[brzegi]]=1,1,0))</f>
        <v>0</v>
      </c>
      <c r="J8992">
        <v>8985</v>
      </c>
      <c r="K8992">
        <f xml:space="preserve"> K8991 + punkty5[[#This Row],[na kole]]</f>
        <v>7052</v>
      </c>
      <c r="L8992">
        <f xml:space="preserve"> 4 * punkty5[[#This Row],[nk]] / punkty5[[#This Row],[n]]</f>
        <v>3.1394546466332778</v>
      </c>
      <c r="M8992">
        <f>ROUND(ABS(PI() - punkty5[[#This Row],[pi]]),4)</f>
        <v>2.0999999999999999E-3</v>
      </c>
    </row>
    <row r="8993" spans="4:13" x14ac:dyDescent="0.25">
      <c r="D8993">
        <v>362</v>
      </c>
      <c r="E8993">
        <v>207</v>
      </c>
      <c r="F8993">
        <f t="shared" si="140"/>
        <v>26293</v>
      </c>
      <c r="G8993">
        <f>IF(punkty5[[#This Row],[v1]] &lt; 40000,1,"")</f>
        <v>1</v>
      </c>
      <c r="H8993" t="str">
        <f>IF(punkty5[[#This Row],[v1]] = 40000,1,"")</f>
        <v/>
      </c>
      <c r="I8993">
        <f>IF(punkty5[[#This Row],[wewnatrz]] = 1,1,IF(punkty5[[#This Row],[brzegi]]=1,1,0))</f>
        <v>1</v>
      </c>
      <c r="J8993">
        <v>8986</v>
      </c>
      <c r="K8993">
        <f xml:space="preserve"> K8992 + punkty5[[#This Row],[na kole]]</f>
        <v>7053</v>
      </c>
      <c r="L8993">
        <f xml:space="preserve"> 4 * punkty5[[#This Row],[nk]] / punkty5[[#This Row],[n]]</f>
        <v>3.1395504117516135</v>
      </c>
      <c r="M8993">
        <f>ROUND(ABS(PI() - punkty5[[#This Row],[pi]]),4)</f>
        <v>2E-3</v>
      </c>
    </row>
    <row r="8994" spans="4:13" x14ac:dyDescent="0.25">
      <c r="D8994">
        <v>156</v>
      </c>
      <c r="E8994">
        <v>2</v>
      </c>
      <c r="F8994">
        <f t="shared" si="140"/>
        <v>41140</v>
      </c>
      <c r="G8994" t="str">
        <f>IF(punkty5[[#This Row],[v1]] &lt; 40000,1,"")</f>
        <v/>
      </c>
      <c r="H8994" t="str">
        <f>IF(punkty5[[#This Row],[v1]] = 40000,1,"")</f>
        <v/>
      </c>
      <c r="I8994">
        <f>IF(punkty5[[#This Row],[wewnatrz]] = 1,1,IF(punkty5[[#This Row],[brzegi]]=1,1,0))</f>
        <v>0</v>
      </c>
      <c r="J8994">
        <v>8987</v>
      </c>
      <c r="K8994">
        <f xml:space="preserve"> K8993 + punkty5[[#This Row],[na kole]]</f>
        <v>7053</v>
      </c>
      <c r="L8994">
        <f xml:space="preserve"> 4 * punkty5[[#This Row],[nk]] / punkty5[[#This Row],[n]]</f>
        <v>3.1392010682096361</v>
      </c>
      <c r="M8994">
        <f>ROUND(ABS(PI() - punkty5[[#This Row],[pi]]),4)</f>
        <v>2.3999999999999998E-3</v>
      </c>
    </row>
    <row r="8995" spans="4:13" x14ac:dyDescent="0.25">
      <c r="D8995">
        <v>259</v>
      </c>
      <c r="E8995">
        <v>235</v>
      </c>
      <c r="F8995">
        <f t="shared" si="140"/>
        <v>4706</v>
      </c>
      <c r="G8995">
        <f>IF(punkty5[[#This Row],[v1]] &lt; 40000,1,"")</f>
        <v>1</v>
      </c>
      <c r="H8995" t="str">
        <f>IF(punkty5[[#This Row],[v1]] = 40000,1,"")</f>
        <v/>
      </c>
      <c r="I8995">
        <f>IF(punkty5[[#This Row],[wewnatrz]] = 1,1,IF(punkty5[[#This Row],[brzegi]]=1,1,0))</f>
        <v>1</v>
      </c>
      <c r="J8995">
        <v>8988</v>
      </c>
      <c r="K8995">
        <f xml:space="preserve"> K8994 + punkty5[[#This Row],[na kole]]</f>
        <v>7054</v>
      </c>
      <c r="L8995">
        <f xml:space="preserve"> 4 * punkty5[[#This Row],[nk]] / punkty5[[#This Row],[n]]</f>
        <v>3.1392968402314199</v>
      </c>
      <c r="M8995">
        <f>ROUND(ABS(PI() - punkty5[[#This Row],[pi]]),4)</f>
        <v>2.3E-3</v>
      </c>
    </row>
    <row r="8996" spans="4:13" x14ac:dyDescent="0.25">
      <c r="D8996">
        <v>94</v>
      </c>
      <c r="E8996">
        <v>173</v>
      </c>
      <c r="F8996">
        <f t="shared" si="140"/>
        <v>11965</v>
      </c>
      <c r="G8996">
        <f>IF(punkty5[[#This Row],[v1]] &lt; 40000,1,"")</f>
        <v>1</v>
      </c>
      <c r="H8996" t="str">
        <f>IF(punkty5[[#This Row],[v1]] = 40000,1,"")</f>
        <v/>
      </c>
      <c r="I8996">
        <f>IF(punkty5[[#This Row],[wewnatrz]] = 1,1,IF(punkty5[[#This Row],[brzegi]]=1,1,0))</f>
        <v>1</v>
      </c>
      <c r="J8996">
        <v>8989</v>
      </c>
      <c r="K8996">
        <f xml:space="preserve"> K8995 + punkty5[[#This Row],[na kole]]</f>
        <v>7055</v>
      </c>
      <c r="L8996">
        <f xml:space="preserve"> 4 * punkty5[[#This Row],[nk]] / punkty5[[#This Row],[n]]</f>
        <v>3.1393925909444875</v>
      </c>
      <c r="M8996">
        <f>ROUND(ABS(PI() - punkty5[[#This Row],[pi]]),4)</f>
        <v>2.2000000000000001E-3</v>
      </c>
    </row>
    <row r="8997" spans="4:13" x14ac:dyDescent="0.25">
      <c r="D8997">
        <v>57</v>
      </c>
      <c r="E8997">
        <v>212</v>
      </c>
      <c r="F8997">
        <f t="shared" si="140"/>
        <v>20593</v>
      </c>
      <c r="G8997">
        <f>IF(punkty5[[#This Row],[v1]] &lt; 40000,1,"")</f>
        <v>1</v>
      </c>
      <c r="H8997" t="str">
        <f>IF(punkty5[[#This Row],[v1]] = 40000,1,"")</f>
        <v/>
      </c>
      <c r="I8997">
        <f>IF(punkty5[[#This Row],[wewnatrz]] = 1,1,IF(punkty5[[#This Row],[brzegi]]=1,1,0))</f>
        <v>1</v>
      </c>
      <c r="J8997">
        <v>8990</v>
      </c>
      <c r="K8997">
        <f xml:space="preserve"> K8996 + punkty5[[#This Row],[na kole]]</f>
        <v>7056</v>
      </c>
      <c r="L8997">
        <f xml:space="preserve"> 4 * punkty5[[#This Row],[nk]] / punkty5[[#This Row],[n]]</f>
        <v>3.1394883203559512</v>
      </c>
      <c r="M8997">
        <f>ROUND(ABS(PI() - punkty5[[#This Row],[pi]]),4)</f>
        <v>2.0999999999999999E-3</v>
      </c>
    </row>
    <row r="8998" spans="4:13" x14ac:dyDescent="0.25">
      <c r="D8998">
        <v>372</v>
      </c>
      <c r="E8998">
        <v>371</v>
      </c>
      <c r="F8998">
        <f t="shared" si="140"/>
        <v>58825</v>
      </c>
      <c r="G8998" t="str">
        <f>IF(punkty5[[#This Row],[v1]] &lt; 40000,1,"")</f>
        <v/>
      </c>
      <c r="H8998" t="str">
        <f>IF(punkty5[[#This Row],[v1]] = 40000,1,"")</f>
        <v/>
      </c>
      <c r="I8998">
        <f>IF(punkty5[[#This Row],[wewnatrz]] = 1,1,IF(punkty5[[#This Row],[brzegi]]=1,1,0))</f>
        <v>0</v>
      </c>
      <c r="J8998">
        <v>8991</v>
      </c>
      <c r="K8998">
        <f xml:space="preserve"> K8997 + punkty5[[#This Row],[na kole]]</f>
        <v>7056</v>
      </c>
      <c r="L8998">
        <f xml:space="preserve"> 4 * punkty5[[#This Row],[nk]] / punkty5[[#This Row],[n]]</f>
        <v>3.139139139139139</v>
      </c>
      <c r="M8998">
        <f>ROUND(ABS(PI() - punkty5[[#This Row],[pi]]),4)</f>
        <v>2.5000000000000001E-3</v>
      </c>
    </row>
    <row r="8999" spans="4:13" x14ac:dyDescent="0.25">
      <c r="D8999">
        <v>178</v>
      </c>
      <c r="E8999">
        <v>76</v>
      </c>
      <c r="F8999">
        <f t="shared" si="140"/>
        <v>15860</v>
      </c>
      <c r="G8999">
        <f>IF(punkty5[[#This Row],[v1]] &lt; 40000,1,"")</f>
        <v>1</v>
      </c>
      <c r="H8999" t="str">
        <f>IF(punkty5[[#This Row],[v1]] = 40000,1,"")</f>
        <v/>
      </c>
      <c r="I8999">
        <f>IF(punkty5[[#This Row],[wewnatrz]] = 1,1,IF(punkty5[[#This Row],[brzegi]]=1,1,0))</f>
        <v>1</v>
      </c>
      <c r="J8999">
        <v>8992</v>
      </c>
      <c r="K8999">
        <f xml:space="preserve"> K8998 + punkty5[[#This Row],[na kole]]</f>
        <v>7057</v>
      </c>
      <c r="L8999">
        <f xml:space="preserve"> 4 * punkty5[[#This Row],[nk]] / punkty5[[#This Row],[n]]</f>
        <v>3.1392348754448398</v>
      </c>
      <c r="M8999">
        <f>ROUND(ABS(PI() - punkty5[[#This Row],[pi]]),4)</f>
        <v>2.3999999999999998E-3</v>
      </c>
    </row>
    <row r="9000" spans="4:13" x14ac:dyDescent="0.25">
      <c r="D9000">
        <v>303</v>
      </c>
      <c r="E9000">
        <v>78</v>
      </c>
      <c r="F9000">
        <f t="shared" si="140"/>
        <v>25493</v>
      </c>
      <c r="G9000">
        <f>IF(punkty5[[#This Row],[v1]] &lt; 40000,1,"")</f>
        <v>1</v>
      </c>
      <c r="H9000" t="str">
        <f>IF(punkty5[[#This Row],[v1]] = 40000,1,"")</f>
        <v/>
      </c>
      <c r="I9000">
        <f>IF(punkty5[[#This Row],[wewnatrz]] = 1,1,IF(punkty5[[#This Row],[brzegi]]=1,1,0))</f>
        <v>1</v>
      </c>
      <c r="J9000">
        <v>8993</v>
      </c>
      <c r="K9000">
        <f xml:space="preserve"> K8999 + punkty5[[#This Row],[na kole]]</f>
        <v>7058</v>
      </c>
      <c r="L9000">
        <f xml:space="preserve"> 4 * punkty5[[#This Row],[nk]] / punkty5[[#This Row],[n]]</f>
        <v>3.1393305904592461</v>
      </c>
      <c r="M9000">
        <f>ROUND(ABS(PI() - punkty5[[#This Row],[pi]]),4)</f>
        <v>2.3E-3</v>
      </c>
    </row>
    <row r="9001" spans="4:13" x14ac:dyDescent="0.25">
      <c r="D9001">
        <v>12</v>
      </c>
      <c r="E9001">
        <v>96</v>
      </c>
      <c r="F9001">
        <f t="shared" si="140"/>
        <v>46160</v>
      </c>
      <c r="G9001" t="str">
        <f>IF(punkty5[[#This Row],[v1]] &lt; 40000,1,"")</f>
        <v/>
      </c>
      <c r="H9001" t="str">
        <f>IF(punkty5[[#This Row],[v1]] = 40000,1,"")</f>
        <v/>
      </c>
      <c r="I9001">
        <f>IF(punkty5[[#This Row],[wewnatrz]] = 1,1,IF(punkty5[[#This Row],[brzegi]]=1,1,0))</f>
        <v>0</v>
      </c>
      <c r="J9001">
        <v>8994</v>
      </c>
      <c r="K9001">
        <f xml:space="preserve"> K9000 + punkty5[[#This Row],[na kole]]</f>
        <v>7058</v>
      </c>
      <c r="L9001">
        <f xml:space="preserve"> 4 * punkty5[[#This Row],[nk]] / punkty5[[#This Row],[n]]</f>
        <v>3.1389815432510564</v>
      </c>
      <c r="M9001">
        <f>ROUND(ABS(PI() - punkty5[[#This Row],[pi]]),4)</f>
        <v>2.5999999999999999E-3</v>
      </c>
    </row>
    <row r="9002" spans="4:13" x14ac:dyDescent="0.25">
      <c r="D9002">
        <v>276</v>
      </c>
      <c r="E9002">
        <v>323</v>
      </c>
      <c r="F9002">
        <f t="shared" si="140"/>
        <v>20905</v>
      </c>
      <c r="G9002">
        <f>IF(punkty5[[#This Row],[v1]] &lt; 40000,1,"")</f>
        <v>1</v>
      </c>
      <c r="H9002" t="str">
        <f>IF(punkty5[[#This Row],[v1]] = 40000,1,"")</f>
        <v/>
      </c>
      <c r="I9002">
        <f>IF(punkty5[[#This Row],[wewnatrz]] = 1,1,IF(punkty5[[#This Row],[brzegi]]=1,1,0))</f>
        <v>1</v>
      </c>
      <c r="J9002">
        <v>8995</v>
      </c>
      <c r="K9002">
        <f xml:space="preserve"> K9001 + punkty5[[#This Row],[na kole]]</f>
        <v>7059</v>
      </c>
      <c r="L9002">
        <f xml:space="preserve"> 4 * punkty5[[#This Row],[nk]] / punkty5[[#This Row],[n]]</f>
        <v>3.139077265147304</v>
      </c>
      <c r="M9002">
        <f>ROUND(ABS(PI() - punkty5[[#This Row],[pi]]),4)</f>
        <v>2.5000000000000001E-3</v>
      </c>
    </row>
    <row r="9003" spans="4:13" x14ac:dyDescent="0.25">
      <c r="D9003">
        <v>110</v>
      </c>
      <c r="E9003">
        <v>362</v>
      </c>
      <c r="F9003">
        <f t="shared" si="140"/>
        <v>34344</v>
      </c>
      <c r="G9003">
        <f>IF(punkty5[[#This Row],[v1]] &lt; 40000,1,"")</f>
        <v>1</v>
      </c>
      <c r="H9003" t="str">
        <f>IF(punkty5[[#This Row],[v1]] = 40000,1,"")</f>
        <v/>
      </c>
      <c r="I9003">
        <f>IF(punkty5[[#This Row],[wewnatrz]] = 1,1,IF(punkty5[[#This Row],[brzegi]]=1,1,0))</f>
        <v>1</v>
      </c>
      <c r="J9003">
        <v>8996</v>
      </c>
      <c r="K9003">
        <f xml:space="preserve"> K9002 + punkty5[[#This Row],[na kole]]</f>
        <v>7060</v>
      </c>
      <c r="L9003">
        <f xml:space="preserve"> 4 * punkty5[[#This Row],[nk]] / punkty5[[#This Row],[n]]</f>
        <v>3.1391729657625613</v>
      </c>
      <c r="M9003">
        <f>ROUND(ABS(PI() - punkty5[[#This Row],[pi]]),4)</f>
        <v>2.3999999999999998E-3</v>
      </c>
    </row>
    <row r="9004" spans="4:13" x14ac:dyDescent="0.25">
      <c r="D9004">
        <v>10</v>
      </c>
      <c r="E9004">
        <v>383</v>
      </c>
      <c r="F9004">
        <f t="shared" si="140"/>
        <v>69589</v>
      </c>
      <c r="G9004" t="str">
        <f>IF(punkty5[[#This Row],[v1]] &lt; 40000,1,"")</f>
        <v/>
      </c>
      <c r="H9004" t="str">
        <f>IF(punkty5[[#This Row],[v1]] = 40000,1,"")</f>
        <v/>
      </c>
      <c r="I9004">
        <f>IF(punkty5[[#This Row],[wewnatrz]] = 1,1,IF(punkty5[[#This Row],[brzegi]]=1,1,0))</f>
        <v>0</v>
      </c>
      <c r="J9004">
        <v>8997</v>
      </c>
      <c r="K9004">
        <f xml:space="preserve"> K9003 + punkty5[[#This Row],[na kole]]</f>
        <v>7060</v>
      </c>
      <c r="L9004">
        <f xml:space="preserve"> 4 * punkty5[[#This Row],[nk]] / punkty5[[#This Row],[n]]</f>
        <v>3.1388240524619317</v>
      </c>
      <c r="M9004">
        <f>ROUND(ABS(PI() - punkty5[[#This Row],[pi]]),4)</f>
        <v>2.8E-3</v>
      </c>
    </row>
    <row r="9005" spans="4:13" x14ac:dyDescent="0.25">
      <c r="D9005">
        <v>307</v>
      </c>
      <c r="E9005">
        <v>364</v>
      </c>
      <c r="F9005">
        <f t="shared" si="140"/>
        <v>38345</v>
      </c>
      <c r="G9005">
        <f>IF(punkty5[[#This Row],[v1]] &lt; 40000,1,"")</f>
        <v>1</v>
      </c>
      <c r="H9005" t="str">
        <f>IF(punkty5[[#This Row],[v1]] = 40000,1,"")</f>
        <v/>
      </c>
      <c r="I9005">
        <f>IF(punkty5[[#This Row],[wewnatrz]] = 1,1,IF(punkty5[[#This Row],[brzegi]]=1,1,0))</f>
        <v>1</v>
      </c>
      <c r="J9005">
        <v>8998</v>
      </c>
      <c r="K9005">
        <f xml:space="preserve"> K9004 + punkty5[[#This Row],[na kole]]</f>
        <v>7061</v>
      </c>
      <c r="L9005">
        <f xml:space="preserve"> 4 * punkty5[[#This Row],[nk]] / punkty5[[#This Row],[n]]</f>
        <v>3.138919759946655</v>
      </c>
      <c r="M9005">
        <f>ROUND(ABS(PI() - punkty5[[#This Row],[pi]]),4)</f>
        <v>2.7000000000000001E-3</v>
      </c>
    </row>
    <row r="9006" spans="4:13" x14ac:dyDescent="0.25">
      <c r="D9006">
        <v>164</v>
      </c>
      <c r="E9006">
        <v>378</v>
      </c>
      <c r="F9006">
        <f t="shared" si="140"/>
        <v>32980</v>
      </c>
      <c r="G9006">
        <f>IF(punkty5[[#This Row],[v1]] &lt; 40000,1,"")</f>
        <v>1</v>
      </c>
      <c r="H9006" t="str">
        <f>IF(punkty5[[#This Row],[v1]] = 40000,1,"")</f>
        <v/>
      </c>
      <c r="I9006">
        <f>IF(punkty5[[#This Row],[wewnatrz]] = 1,1,IF(punkty5[[#This Row],[brzegi]]=1,1,0))</f>
        <v>1</v>
      </c>
      <c r="J9006">
        <v>8999</v>
      </c>
      <c r="K9006">
        <f xml:space="preserve"> K9005 + punkty5[[#This Row],[na kole]]</f>
        <v>7062</v>
      </c>
      <c r="L9006">
        <f xml:space="preserve"> 4 * punkty5[[#This Row],[nk]] / punkty5[[#This Row],[n]]</f>
        <v>3.1390154461606845</v>
      </c>
      <c r="M9006">
        <f>ROUND(ABS(PI() - punkty5[[#This Row],[pi]]),4)</f>
        <v>2.5999999999999999E-3</v>
      </c>
    </row>
    <row r="9007" spans="4:13" x14ac:dyDescent="0.25">
      <c r="D9007">
        <v>299</v>
      </c>
      <c r="E9007">
        <v>277</v>
      </c>
      <c r="F9007">
        <f t="shared" si="140"/>
        <v>15730</v>
      </c>
      <c r="G9007">
        <f>IF(punkty5[[#This Row],[v1]] &lt; 40000,1,"")</f>
        <v>1</v>
      </c>
      <c r="H9007" t="str">
        <f>IF(punkty5[[#This Row],[v1]] = 40000,1,"")</f>
        <v/>
      </c>
      <c r="I9007">
        <f>IF(punkty5[[#This Row],[wewnatrz]] = 1,1,IF(punkty5[[#This Row],[brzegi]]=1,1,0))</f>
        <v>1</v>
      </c>
      <c r="J9007">
        <v>9000</v>
      </c>
      <c r="K9007">
        <f xml:space="preserve"> K9006 + punkty5[[#This Row],[na kole]]</f>
        <v>7063</v>
      </c>
      <c r="L9007">
        <f xml:space="preserve"> 4 * punkty5[[#This Row],[nk]] / punkty5[[#This Row],[n]]</f>
        <v>3.1391111111111112</v>
      </c>
      <c r="M9007">
        <f>ROUND(ABS(PI() - punkty5[[#This Row],[pi]]),4)</f>
        <v>2.5000000000000001E-3</v>
      </c>
    </row>
    <row r="9008" spans="4:13" x14ac:dyDescent="0.25">
      <c r="D9008">
        <v>288</v>
      </c>
      <c r="E9008">
        <v>98</v>
      </c>
      <c r="F9008">
        <f t="shared" si="140"/>
        <v>18148</v>
      </c>
      <c r="G9008">
        <f>IF(punkty5[[#This Row],[v1]] &lt; 40000,1,"")</f>
        <v>1</v>
      </c>
      <c r="H9008" t="str">
        <f>IF(punkty5[[#This Row],[v1]] = 40000,1,"")</f>
        <v/>
      </c>
      <c r="I9008">
        <f>IF(punkty5[[#This Row],[wewnatrz]] = 1,1,IF(punkty5[[#This Row],[brzegi]]=1,1,0))</f>
        <v>1</v>
      </c>
      <c r="J9008">
        <v>9001</v>
      </c>
      <c r="K9008">
        <f xml:space="preserve"> K9007 + punkty5[[#This Row],[na kole]]</f>
        <v>7064</v>
      </c>
      <c r="L9008">
        <f xml:space="preserve"> 4 * punkty5[[#This Row],[nk]] / punkty5[[#This Row],[n]]</f>
        <v>3.1392067548050218</v>
      </c>
      <c r="M9008">
        <f>ROUND(ABS(PI() - punkty5[[#This Row],[pi]]),4)</f>
        <v>2.3999999999999998E-3</v>
      </c>
    </row>
    <row r="9009" spans="4:13" x14ac:dyDescent="0.25">
      <c r="D9009">
        <v>119</v>
      </c>
      <c r="E9009">
        <v>110</v>
      </c>
      <c r="F9009">
        <f t="shared" si="140"/>
        <v>14661</v>
      </c>
      <c r="G9009">
        <f>IF(punkty5[[#This Row],[v1]] &lt; 40000,1,"")</f>
        <v>1</v>
      </c>
      <c r="H9009" t="str">
        <f>IF(punkty5[[#This Row],[v1]] = 40000,1,"")</f>
        <v/>
      </c>
      <c r="I9009">
        <f>IF(punkty5[[#This Row],[wewnatrz]] = 1,1,IF(punkty5[[#This Row],[brzegi]]=1,1,0))</f>
        <v>1</v>
      </c>
      <c r="J9009">
        <v>9002</v>
      </c>
      <c r="K9009">
        <f xml:space="preserve"> K9008 + punkty5[[#This Row],[na kole]]</f>
        <v>7065</v>
      </c>
      <c r="L9009">
        <f xml:space="preserve"> 4 * punkty5[[#This Row],[nk]] / punkty5[[#This Row],[n]]</f>
        <v>3.1393023772494999</v>
      </c>
      <c r="M9009">
        <f>ROUND(ABS(PI() - punkty5[[#This Row],[pi]]),4)</f>
        <v>2.3E-3</v>
      </c>
    </row>
    <row r="9010" spans="4:13" x14ac:dyDescent="0.25">
      <c r="D9010">
        <v>335</v>
      </c>
      <c r="E9010">
        <v>242</v>
      </c>
      <c r="F9010">
        <f t="shared" si="140"/>
        <v>19989</v>
      </c>
      <c r="G9010">
        <f>IF(punkty5[[#This Row],[v1]] &lt; 40000,1,"")</f>
        <v>1</v>
      </c>
      <c r="H9010" t="str">
        <f>IF(punkty5[[#This Row],[v1]] = 40000,1,"")</f>
        <v/>
      </c>
      <c r="I9010">
        <f>IF(punkty5[[#This Row],[wewnatrz]] = 1,1,IF(punkty5[[#This Row],[brzegi]]=1,1,0))</f>
        <v>1</v>
      </c>
      <c r="J9010">
        <v>9003</v>
      </c>
      <c r="K9010">
        <f xml:space="preserve"> K9009 + punkty5[[#This Row],[na kole]]</f>
        <v>7066</v>
      </c>
      <c r="L9010">
        <f xml:space="preserve"> 4 * punkty5[[#This Row],[nk]] / punkty5[[#This Row],[n]]</f>
        <v>3.139397978451627</v>
      </c>
      <c r="M9010">
        <f>ROUND(ABS(PI() - punkty5[[#This Row],[pi]]),4)</f>
        <v>2.2000000000000001E-3</v>
      </c>
    </row>
    <row r="9011" spans="4:13" x14ac:dyDescent="0.25">
      <c r="D9011">
        <v>140</v>
      </c>
      <c r="E9011">
        <v>204</v>
      </c>
      <c r="F9011">
        <f t="shared" si="140"/>
        <v>3616</v>
      </c>
      <c r="G9011">
        <f>IF(punkty5[[#This Row],[v1]] &lt; 40000,1,"")</f>
        <v>1</v>
      </c>
      <c r="H9011" t="str">
        <f>IF(punkty5[[#This Row],[v1]] = 40000,1,"")</f>
        <v/>
      </c>
      <c r="I9011">
        <f>IF(punkty5[[#This Row],[wewnatrz]] = 1,1,IF(punkty5[[#This Row],[brzegi]]=1,1,0))</f>
        <v>1</v>
      </c>
      <c r="J9011">
        <v>9004</v>
      </c>
      <c r="K9011">
        <f xml:space="preserve"> K9010 + punkty5[[#This Row],[na kole]]</f>
        <v>7067</v>
      </c>
      <c r="L9011">
        <f xml:space="preserve"> 4 * punkty5[[#This Row],[nk]] / punkty5[[#This Row],[n]]</f>
        <v>3.1394935584184807</v>
      </c>
      <c r="M9011">
        <f>ROUND(ABS(PI() - punkty5[[#This Row],[pi]]),4)</f>
        <v>2.0999999999999999E-3</v>
      </c>
    </row>
    <row r="9012" spans="4:13" x14ac:dyDescent="0.25">
      <c r="D9012">
        <v>170</v>
      </c>
      <c r="E9012">
        <v>250</v>
      </c>
      <c r="F9012">
        <f t="shared" si="140"/>
        <v>3400</v>
      </c>
      <c r="G9012">
        <f>IF(punkty5[[#This Row],[v1]] &lt; 40000,1,"")</f>
        <v>1</v>
      </c>
      <c r="H9012" t="str">
        <f>IF(punkty5[[#This Row],[v1]] = 40000,1,"")</f>
        <v/>
      </c>
      <c r="I9012">
        <f>IF(punkty5[[#This Row],[wewnatrz]] = 1,1,IF(punkty5[[#This Row],[brzegi]]=1,1,0))</f>
        <v>1</v>
      </c>
      <c r="J9012">
        <v>9005</v>
      </c>
      <c r="K9012">
        <f xml:space="preserve"> K9011 + punkty5[[#This Row],[na kole]]</f>
        <v>7068</v>
      </c>
      <c r="L9012">
        <f xml:space="preserve"> 4 * punkty5[[#This Row],[nk]] / punkty5[[#This Row],[n]]</f>
        <v>3.1395891171571351</v>
      </c>
      <c r="M9012">
        <f>ROUND(ABS(PI() - punkty5[[#This Row],[pi]]),4)</f>
        <v>2E-3</v>
      </c>
    </row>
    <row r="9013" spans="4:13" x14ac:dyDescent="0.25">
      <c r="D9013">
        <v>198</v>
      </c>
      <c r="E9013">
        <v>284</v>
      </c>
      <c r="F9013">
        <f t="shared" si="140"/>
        <v>7060</v>
      </c>
      <c r="G9013">
        <f>IF(punkty5[[#This Row],[v1]] &lt; 40000,1,"")</f>
        <v>1</v>
      </c>
      <c r="H9013" t="str">
        <f>IF(punkty5[[#This Row],[v1]] = 40000,1,"")</f>
        <v/>
      </c>
      <c r="I9013">
        <f>IF(punkty5[[#This Row],[wewnatrz]] = 1,1,IF(punkty5[[#This Row],[brzegi]]=1,1,0))</f>
        <v>1</v>
      </c>
      <c r="J9013">
        <v>9006</v>
      </c>
      <c r="K9013">
        <f xml:space="preserve"> K9012 + punkty5[[#This Row],[na kole]]</f>
        <v>7069</v>
      </c>
      <c r="L9013">
        <f xml:space="preserve"> 4 * punkty5[[#This Row],[nk]] / punkty5[[#This Row],[n]]</f>
        <v>3.1396846546746615</v>
      </c>
      <c r="M9013">
        <f>ROUND(ABS(PI() - punkty5[[#This Row],[pi]]),4)</f>
        <v>1.9E-3</v>
      </c>
    </row>
    <row r="9014" spans="4:13" x14ac:dyDescent="0.25">
      <c r="D9014">
        <v>188</v>
      </c>
      <c r="E9014">
        <v>242</v>
      </c>
      <c r="F9014">
        <f t="shared" si="140"/>
        <v>1908</v>
      </c>
      <c r="G9014">
        <f>IF(punkty5[[#This Row],[v1]] &lt; 40000,1,"")</f>
        <v>1</v>
      </c>
      <c r="H9014" t="str">
        <f>IF(punkty5[[#This Row],[v1]] = 40000,1,"")</f>
        <v/>
      </c>
      <c r="I9014">
        <f>IF(punkty5[[#This Row],[wewnatrz]] = 1,1,IF(punkty5[[#This Row],[brzegi]]=1,1,0))</f>
        <v>1</v>
      </c>
      <c r="J9014">
        <v>9007</v>
      </c>
      <c r="K9014">
        <f xml:space="preserve"> K9013 + punkty5[[#This Row],[na kole]]</f>
        <v>7070</v>
      </c>
      <c r="L9014">
        <f xml:space="preserve"> 4 * punkty5[[#This Row],[nk]] / punkty5[[#This Row],[n]]</f>
        <v>3.1397801709781281</v>
      </c>
      <c r="M9014">
        <f>ROUND(ABS(PI() - punkty5[[#This Row],[pi]]),4)</f>
        <v>1.8E-3</v>
      </c>
    </row>
    <row r="9015" spans="4:13" x14ac:dyDescent="0.25">
      <c r="D9015">
        <v>284</v>
      </c>
      <c r="E9015">
        <v>162</v>
      </c>
      <c r="F9015">
        <f t="shared" si="140"/>
        <v>8500</v>
      </c>
      <c r="G9015">
        <f>IF(punkty5[[#This Row],[v1]] &lt; 40000,1,"")</f>
        <v>1</v>
      </c>
      <c r="H9015" t="str">
        <f>IF(punkty5[[#This Row],[v1]] = 40000,1,"")</f>
        <v/>
      </c>
      <c r="I9015">
        <f>IF(punkty5[[#This Row],[wewnatrz]] = 1,1,IF(punkty5[[#This Row],[brzegi]]=1,1,0))</f>
        <v>1</v>
      </c>
      <c r="J9015">
        <v>9008</v>
      </c>
      <c r="K9015">
        <f xml:space="preserve"> K9014 + punkty5[[#This Row],[na kole]]</f>
        <v>7071</v>
      </c>
      <c r="L9015">
        <f xml:space="preserve"> 4 * punkty5[[#This Row],[nk]] / punkty5[[#This Row],[n]]</f>
        <v>3.1398756660746003</v>
      </c>
      <c r="M9015">
        <f>ROUND(ABS(PI() - punkty5[[#This Row],[pi]]),4)</f>
        <v>1.6999999999999999E-3</v>
      </c>
    </row>
    <row r="9016" spans="4:13" x14ac:dyDescent="0.25">
      <c r="D9016">
        <v>102</v>
      </c>
      <c r="E9016">
        <v>76</v>
      </c>
      <c r="F9016">
        <f t="shared" si="140"/>
        <v>24980</v>
      </c>
      <c r="G9016">
        <f>IF(punkty5[[#This Row],[v1]] &lt; 40000,1,"")</f>
        <v>1</v>
      </c>
      <c r="H9016" t="str">
        <f>IF(punkty5[[#This Row],[v1]] = 40000,1,"")</f>
        <v/>
      </c>
      <c r="I9016">
        <f>IF(punkty5[[#This Row],[wewnatrz]] = 1,1,IF(punkty5[[#This Row],[brzegi]]=1,1,0))</f>
        <v>1</v>
      </c>
      <c r="J9016">
        <v>9009</v>
      </c>
      <c r="K9016">
        <f xml:space="preserve"> K9015 + punkty5[[#This Row],[na kole]]</f>
        <v>7072</v>
      </c>
      <c r="L9016">
        <f xml:space="preserve"> 4 * punkty5[[#This Row],[nk]] / punkty5[[#This Row],[n]]</f>
        <v>3.1399711399711401</v>
      </c>
      <c r="M9016">
        <f>ROUND(ABS(PI() - punkty5[[#This Row],[pi]]),4)</f>
        <v>1.6000000000000001E-3</v>
      </c>
    </row>
    <row r="9017" spans="4:13" x14ac:dyDescent="0.25">
      <c r="D9017">
        <v>1</v>
      </c>
      <c r="E9017">
        <v>218</v>
      </c>
      <c r="F9017">
        <f t="shared" si="140"/>
        <v>39925</v>
      </c>
      <c r="G9017">
        <f>IF(punkty5[[#This Row],[v1]] &lt; 40000,1,"")</f>
        <v>1</v>
      </c>
      <c r="H9017" t="str">
        <f>IF(punkty5[[#This Row],[v1]] = 40000,1,"")</f>
        <v/>
      </c>
      <c r="I9017">
        <f>IF(punkty5[[#This Row],[wewnatrz]] = 1,1,IF(punkty5[[#This Row],[brzegi]]=1,1,0))</f>
        <v>1</v>
      </c>
      <c r="J9017">
        <v>9010</v>
      </c>
      <c r="K9017">
        <f xml:space="preserve"> K9016 + punkty5[[#This Row],[na kole]]</f>
        <v>7073</v>
      </c>
      <c r="L9017">
        <f xml:space="preserve"> 4 * punkty5[[#This Row],[nk]] / punkty5[[#This Row],[n]]</f>
        <v>3.1400665926748057</v>
      </c>
      <c r="M9017">
        <f>ROUND(ABS(PI() - punkty5[[#This Row],[pi]]),4)</f>
        <v>1.5E-3</v>
      </c>
    </row>
    <row r="9018" spans="4:13" x14ac:dyDescent="0.25">
      <c r="D9018">
        <v>70</v>
      </c>
      <c r="E9018">
        <v>249</v>
      </c>
      <c r="F9018">
        <f t="shared" si="140"/>
        <v>19301</v>
      </c>
      <c r="G9018">
        <f>IF(punkty5[[#This Row],[v1]] &lt; 40000,1,"")</f>
        <v>1</v>
      </c>
      <c r="H9018" t="str">
        <f>IF(punkty5[[#This Row],[v1]] = 40000,1,"")</f>
        <v/>
      </c>
      <c r="I9018">
        <f>IF(punkty5[[#This Row],[wewnatrz]] = 1,1,IF(punkty5[[#This Row],[brzegi]]=1,1,0))</f>
        <v>1</v>
      </c>
      <c r="J9018">
        <v>9011</v>
      </c>
      <c r="K9018">
        <f xml:space="preserve"> K9017 + punkty5[[#This Row],[na kole]]</f>
        <v>7074</v>
      </c>
      <c r="L9018">
        <f xml:space="preserve"> 4 * punkty5[[#This Row],[nk]] / punkty5[[#This Row],[n]]</f>
        <v>3.1401620241926533</v>
      </c>
      <c r="M9018">
        <f>ROUND(ABS(PI() - punkty5[[#This Row],[pi]]),4)</f>
        <v>1.4E-3</v>
      </c>
    </row>
    <row r="9019" spans="4:13" x14ac:dyDescent="0.25">
      <c r="D9019">
        <v>220</v>
      </c>
      <c r="E9019">
        <v>47</v>
      </c>
      <c r="F9019">
        <f t="shared" si="140"/>
        <v>23809</v>
      </c>
      <c r="G9019">
        <f>IF(punkty5[[#This Row],[v1]] &lt; 40000,1,"")</f>
        <v>1</v>
      </c>
      <c r="H9019" t="str">
        <f>IF(punkty5[[#This Row],[v1]] = 40000,1,"")</f>
        <v/>
      </c>
      <c r="I9019">
        <f>IF(punkty5[[#This Row],[wewnatrz]] = 1,1,IF(punkty5[[#This Row],[brzegi]]=1,1,0))</f>
        <v>1</v>
      </c>
      <c r="J9019">
        <v>9012</v>
      </c>
      <c r="K9019">
        <f xml:space="preserve"> K9018 + punkty5[[#This Row],[na kole]]</f>
        <v>7075</v>
      </c>
      <c r="L9019">
        <f xml:space="preserve"> 4 * punkty5[[#This Row],[nk]] / punkty5[[#This Row],[n]]</f>
        <v>3.1402574345317356</v>
      </c>
      <c r="M9019">
        <f>ROUND(ABS(PI() - punkty5[[#This Row],[pi]]),4)</f>
        <v>1.2999999999999999E-3</v>
      </c>
    </row>
    <row r="9020" spans="4:13" x14ac:dyDescent="0.25">
      <c r="D9020">
        <v>278</v>
      </c>
      <c r="E9020">
        <v>241</v>
      </c>
      <c r="F9020">
        <f t="shared" si="140"/>
        <v>7765</v>
      </c>
      <c r="G9020">
        <f>IF(punkty5[[#This Row],[v1]] &lt; 40000,1,"")</f>
        <v>1</v>
      </c>
      <c r="H9020" t="str">
        <f>IF(punkty5[[#This Row],[v1]] = 40000,1,"")</f>
        <v/>
      </c>
      <c r="I9020">
        <f>IF(punkty5[[#This Row],[wewnatrz]] = 1,1,IF(punkty5[[#This Row],[brzegi]]=1,1,0))</f>
        <v>1</v>
      </c>
      <c r="J9020">
        <v>9013</v>
      </c>
      <c r="K9020">
        <f xml:space="preserve"> K9019 + punkty5[[#This Row],[na kole]]</f>
        <v>7076</v>
      </c>
      <c r="L9020">
        <f xml:space="preserve"> 4 * punkty5[[#This Row],[nk]] / punkty5[[#This Row],[n]]</f>
        <v>3.1403528236991014</v>
      </c>
      <c r="M9020">
        <f>ROUND(ABS(PI() - punkty5[[#This Row],[pi]]),4)</f>
        <v>1.1999999999999999E-3</v>
      </c>
    </row>
    <row r="9021" spans="4:13" x14ac:dyDescent="0.25">
      <c r="D9021">
        <v>281</v>
      </c>
      <c r="E9021">
        <v>76</v>
      </c>
      <c r="F9021">
        <f t="shared" si="140"/>
        <v>21937</v>
      </c>
      <c r="G9021">
        <f>IF(punkty5[[#This Row],[v1]] &lt; 40000,1,"")</f>
        <v>1</v>
      </c>
      <c r="H9021" t="str">
        <f>IF(punkty5[[#This Row],[v1]] = 40000,1,"")</f>
        <v/>
      </c>
      <c r="I9021">
        <f>IF(punkty5[[#This Row],[wewnatrz]] = 1,1,IF(punkty5[[#This Row],[brzegi]]=1,1,0))</f>
        <v>1</v>
      </c>
      <c r="J9021">
        <v>9014</v>
      </c>
      <c r="K9021">
        <f xml:space="preserve"> K9020 + punkty5[[#This Row],[na kole]]</f>
        <v>7077</v>
      </c>
      <c r="L9021">
        <f xml:space="preserve"> 4 * punkty5[[#This Row],[nk]] / punkty5[[#This Row],[n]]</f>
        <v>3.1404481917017972</v>
      </c>
      <c r="M9021">
        <f>ROUND(ABS(PI() - punkty5[[#This Row],[pi]]),4)</f>
        <v>1.1000000000000001E-3</v>
      </c>
    </row>
    <row r="9022" spans="4:13" x14ac:dyDescent="0.25">
      <c r="D9022">
        <v>381</v>
      </c>
      <c r="E9022">
        <v>156</v>
      </c>
      <c r="F9022">
        <f t="shared" si="140"/>
        <v>34697</v>
      </c>
      <c r="G9022">
        <f>IF(punkty5[[#This Row],[v1]] &lt; 40000,1,"")</f>
        <v>1</v>
      </c>
      <c r="H9022" t="str">
        <f>IF(punkty5[[#This Row],[v1]] = 40000,1,"")</f>
        <v/>
      </c>
      <c r="I9022">
        <f>IF(punkty5[[#This Row],[wewnatrz]] = 1,1,IF(punkty5[[#This Row],[brzegi]]=1,1,0))</f>
        <v>1</v>
      </c>
      <c r="J9022">
        <v>9015</v>
      </c>
      <c r="K9022">
        <f xml:space="preserve"> K9021 + punkty5[[#This Row],[na kole]]</f>
        <v>7078</v>
      </c>
      <c r="L9022">
        <f xml:space="preserve"> 4 * punkty5[[#This Row],[nk]] / punkty5[[#This Row],[n]]</f>
        <v>3.1405435385468663</v>
      </c>
      <c r="M9022">
        <f>ROUND(ABS(PI() - punkty5[[#This Row],[pi]]),4)</f>
        <v>1E-3</v>
      </c>
    </row>
    <row r="9023" spans="4:13" x14ac:dyDescent="0.25">
      <c r="D9023">
        <v>141</v>
      </c>
      <c r="E9023">
        <v>302</v>
      </c>
      <c r="F9023">
        <f t="shared" si="140"/>
        <v>13885</v>
      </c>
      <c r="G9023">
        <f>IF(punkty5[[#This Row],[v1]] &lt; 40000,1,"")</f>
        <v>1</v>
      </c>
      <c r="H9023" t="str">
        <f>IF(punkty5[[#This Row],[v1]] = 40000,1,"")</f>
        <v/>
      </c>
      <c r="I9023">
        <f>IF(punkty5[[#This Row],[wewnatrz]] = 1,1,IF(punkty5[[#This Row],[brzegi]]=1,1,0))</f>
        <v>1</v>
      </c>
      <c r="J9023">
        <v>9016</v>
      </c>
      <c r="K9023">
        <f xml:space="preserve"> K9022 + punkty5[[#This Row],[na kole]]</f>
        <v>7079</v>
      </c>
      <c r="L9023">
        <f xml:space="preserve"> 4 * punkty5[[#This Row],[nk]] / punkty5[[#This Row],[n]]</f>
        <v>3.1406388642413487</v>
      </c>
      <c r="M9023">
        <f>ROUND(ABS(PI() - punkty5[[#This Row],[pi]]),4)</f>
        <v>1E-3</v>
      </c>
    </row>
    <row r="9024" spans="4:13" x14ac:dyDescent="0.25">
      <c r="D9024">
        <v>267</v>
      </c>
      <c r="E9024">
        <v>225</v>
      </c>
      <c r="F9024">
        <f t="shared" si="140"/>
        <v>5114</v>
      </c>
      <c r="G9024">
        <f>IF(punkty5[[#This Row],[v1]] &lt; 40000,1,"")</f>
        <v>1</v>
      </c>
      <c r="H9024" t="str">
        <f>IF(punkty5[[#This Row],[v1]] = 40000,1,"")</f>
        <v/>
      </c>
      <c r="I9024">
        <f>IF(punkty5[[#This Row],[wewnatrz]] = 1,1,IF(punkty5[[#This Row],[brzegi]]=1,1,0))</f>
        <v>1</v>
      </c>
      <c r="J9024">
        <v>9017</v>
      </c>
      <c r="K9024">
        <f xml:space="preserve"> K9023 + punkty5[[#This Row],[na kole]]</f>
        <v>7080</v>
      </c>
      <c r="L9024">
        <f xml:space="preserve"> 4 * punkty5[[#This Row],[nk]] / punkty5[[#This Row],[n]]</f>
        <v>3.1407341687922812</v>
      </c>
      <c r="M9024">
        <f>ROUND(ABS(PI() - punkty5[[#This Row],[pi]]),4)</f>
        <v>8.9999999999999998E-4</v>
      </c>
    </row>
    <row r="9025" spans="4:13" x14ac:dyDescent="0.25">
      <c r="D9025">
        <v>308</v>
      </c>
      <c r="E9025">
        <v>319</v>
      </c>
      <c r="F9025">
        <f t="shared" si="140"/>
        <v>25825</v>
      </c>
      <c r="G9025">
        <f>IF(punkty5[[#This Row],[v1]] &lt; 40000,1,"")</f>
        <v>1</v>
      </c>
      <c r="H9025" t="str">
        <f>IF(punkty5[[#This Row],[v1]] = 40000,1,"")</f>
        <v/>
      </c>
      <c r="I9025">
        <f>IF(punkty5[[#This Row],[wewnatrz]] = 1,1,IF(punkty5[[#This Row],[brzegi]]=1,1,0))</f>
        <v>1</v>
      </c>
      <c r="J9025">
        <v>9018</v>
      </c>
      <c r="K9025">
        <f xml:space="preserve"> K9024 + punkty5[[#This Row],[na kole]]</f>
        <v>7081</v>
      </c>
      <c r="L9025">
        <f xml:space="preserve"> 4 * punkty5[[#This Row],[nk]] / punkty5[[#This Row],[n]]</f>
        <v>3.1408294522066975</v>
      </c>
      <c r="M9025">
        <f>ROUND(ABS(PI() - punkty5[[#This Row],[pi]]),4)</f>
        <v>8.0000000000000004E-4</v>
      </c>
    </row>
    <row r="9026" spans="4:13" x14ac:dyDescent="0.25">
      <c r="D9026">
        <v>186</v>
      </c>
      <c r="E9026">
        <v>365</v>
      </c>
      <c r="F9026">
        <f t="shared" si="140"/>
        <v>27421</v>
      </c>
      <c r="G9026">
        <f>IF(punkty5[[#This Row],[v1]] &lt; 40000,1,"")</f>
        <v>1</v>
      </c>
      <c r="H9026" t="str">
        <f>IF(punkty5[[#This Row],[v1]] = 40000,1,"")</f>
        <v/>
      </c>
      <c r="I9026">
        <f>IF(punkty5[[#This Row],[wewnatrz]] = 1,1,IF(punkty5[[#This Row],[brzegi]]=1,1,0))</f>
        <v>1</v>
      </c>
      <c r="J9026">
        <v>9019</v>
      </c>
      <c r="K9026">
        <f xml:space="preserve"> K9025 + punkty5[[#This Row],[na kole]]</f>
        <v>7082</v>
      </c>
      <c r="L9026">
        <f xml:space="preserve"> 4 * punkty5[[#This Row],[nk]] / punkty5[[#This Row],[n]]</f>
        <v>3.1409247144916286</v>
      </c>
      <c r="M9026">
        <f>ROUND(ABS(PI() - punkty5[[#This Row],[pi]]),4)</f>
        <v>6.9999999999999999E-4</v>
      </c>
    </row>
    <row r="9027" spans="4:13" x14ac:dyDescent="0.25">
      <c r="D9027">
        <v>145</v>
      </c>
      <c r="E9027">
        <v>283</v>
      </c>
      <c r="F9027">
        <f t="shared" si="140"/>
        <v>9914</v>
      </c>
      <c r="G9027">
        <f>IF(punkty5[[#This Row],[v1]] &lt; 40000,1,"")</f>
        <v>1</v>
      </c>
      <c r="H9027" t="str">
        <f>IF(punkty5[[#This Row],[v1]] = 40000,1,"")</f>
        <v/>
      </c>
      <c r="I9027">
        <f>IF(punkty5[[#This Row],[wewnatrz]] = 1,1,IF(punkty5[[#This Row],[brzegi]]=1,1,0))</f>
        <v>1</v>
      </c>
      <c r="J9027">
        <v>9020</v>
      </c>
      <c r="K9027">
        <f xml:space="preserve"> K9026 + punkty5[[#This Row],[na kole]]</f>
        <v>7083</v>
      </c>
      <c r="L9027">
        <f xml:space="preserve"> 4 * punkty5[[#This Row],[nk]] / punkty5[[#This Row],[n]]</f>
        <v>3.1410199556541021</v>
      </c>
      <c r="M9027">
        <f>ROUND(ABS(PI() - punkty5[[#This Row],[pi]]),4)</f>
        <v>5.9999999999999995E-4</v>
      </c>
    </row>
    <row r="9028" spans="4:13" x14ac:dyDescent="0.25">
      <c r="D9028">
        <v>58</v>
      </c>
      <c r="E9028">
        <v>20</v>
      </c>
      <c r="F9028">
        <f t="shared" si="140"/>
        <v>52564</v>
      </c>
      <c r="G9028" t="str">
        <f>IF(punkty5[[#This Row],[v1]] &lt; 40000,1,"")</f>
        <v/>
      </c>
      <c r="H9028" t="str">
        <f>IF(punkty5[[#This Row],[v1]] = 40000,1,"")</f>
        <v/>
      </c>
      <c r="I9028">
        <f>IF(punkty5[[#This Row],[wewnatrz]] = 1,1,IF(punkty5[[#This Row],[brzegi]]=1,1,0))</f>
        <v>0</v>
      </c>
      <c r="J9028">
        <v>9021</v>
      </c>
      <c r="K9028">
        <f xml:space="preserve"> K9027 + punkty5[[#This Row],[na kole]]</f>
        <v>7083</v>
      </c>
      <c r="L9028">
        <f xml:space="preserve"> 4 * punkty5[[#This Row],[nk]] / punkty5[[#This Row],[n]]</f>
        <v>3.1406717658796142</v>
      </c>
      <c r="M9028">
        <f>ROUND(ABS(PI() - punkty5[[#This Row],[pi]]),4)</f>
        <v>8.9999999999999998E-4</v>
      </c>
    </row>
    <row r="9029" spans="4:13" x14ac:dyDescent="0.25">
      <c r="D9029">
        <v>356</v>
      </c>
      <c r="E9029">
        <v>287</v>
      </c>
      <c r="F9029">
        <f t="shared" si="140"/>
        <v>31905</v>
      </c>
      <c r="G9029">
        <f>IF(punkty5[[#This Row],[v1]] &lt; 40000,1,"")</f>
        <v>1</v>
      </c>
      <c r="H9029" t="str">
        <f>IF(punkty5[[#This Row],[v1]] = 40000,1,"")</f>
        <v/>
      </c>
      <c r="I9029">
        <f>IF(punkty5[[#This Row],[wewnatrz]] = 1,1,IF(punkty5[[#This Row],[brzegi]]=1,1,0))</f>
        <v>1</v>
      </c>
      <c r="J9029">
        <v>9022</v>
      </c>
      <c r="K9029">
        <f xml:space="preserve"> K9028 + punkty5[[#This Row],[na kole]]</f>
        <v>7084</v>
      </c>
      <c r="L9029">
        <f xml:space="preserve"> 4 * punkty5[[#This Row],[nk]] / punkty5[[#This Row],[n]]</f>
        <v>3.1407670139658612</v>
      </c>
      <c r="M9029">
        <f>ROUND(ABS(PI() - punkty5[[#This Row],[pi]]),4)</f>
        <v>8.0000000000000004E-4</v>
      </c>
    </row>
    <row r="9030" spans="4:13" x14ac:dyDescent="0.25">
      <c r="D9030">
        <v>144</v>
      </c>
      <c r="E9030">
        <v>220</v>
      </c>
      <c r="F9030">
        <f t="shared" si="140"/>
        <v>3536</v>
      </c>
      <c r="G9030">
        <f>IF(punkty5[[#This Row],[v1]] &lt; 40000,1,"")</f>
        <v>1</v>
      </c>
      <c r="H9030" t="str">
        <f>IF(punkty5[[#This Row],[v1]] = 40000,1,"")</f>
        <v/>
      </c>
      <c r="I9030">
        <f>IF(punkty5[[#This Row],[wewnatrz]] = 1,1,IF(punkty5[[#This Row],[brzegi]]=1,1,0))</f>
        <v>1</v>
      </c>
      <c r="J9030">
        <v>9023</v>
      </c>
      <c r="K9030">
        <f xml:space="preserve"> K9029 + punkty5[[#This Row],[na kole]]</f>
        <v>7085</v>
      </c>
      <c r="L9030">
        <f xml:space="preserve"> 4 * punkty5[[#This Row],[nk]] / punkty5[[#This Row],[n]]</f>
        <v>3.1408622409398204</v>
      </c>
      <c r="M9030">
        <f>ROUND(ABS(PI() - punkty5[[#This Row],[pi]]),4)</f>
        <v>6.9999999999999999E-4</v>
      </c>
    </row>
    <row r="9031" spans="4:13" x14ac:dyDescent="0.25">
      <c r="D9031">
        <v>339</v>
      </c>
      <c r="E9031">
        <v>239</v>
      </c>
      <c r="F9031">
        <f t="shared" si="140"/>
        <v>20842</v>
      </c>
      <c r="G9031">
        <f>IF(punkty5[[#This Row],[v1]] &lt; 40000,1,"")</f>
        <v>1</v>
      </c>
      <c r="H9031" t="str">
        <f>IF(punkty5[[#This Row],[v1]] = 40000,1,"")</f>
        <v/>
      </c>
      <c r="I9031">
        <f>IF(punkty5[[#This Row],[wewnatrz]] = 1,1,IF(punkty5[[#This Row],[brzegi]]=1,1,0))</f>
        <v>1</v>
      </c>
      <c r="J9031">
        <v>9024</v>
      </c>
      <c r="K9031">
        <f xml:space="preserve"> K9030 + punkty5[[#This Row],[na kole]]</f>
        <v>7086</v>
      </c>
      <c r="L9031">
        <f xml:space="preserve"> 4 * punkty5[[#This Row],[nk]] / punkty5[[#This Row],[n]]</f>
        <v>3.1409574468085109</v>
      </c>
      <c r="M9031">
        <f>ROUND(ABS(PI() - punkty5[[#This Row],[pi]]),4)</f>
        <v>5.9999999999999995E-4</v>
      </c>
    </row>
    <row r="9032" spans="4:13" x14ac:dyDescent="0.25">
      <c r="D9032">
        <v>219</v>
      </c>
      <c r="E9032">
        <v>35</v>
      </c>
      <c r="F9032">
        <f t="shared" si="140"/>
        <v>27586</v>
      </c>
      <c r="G9032">
        <f>IF(punkty5[[#This Row],[v1]] &lt; 40000,1,"")</f>
        <v>1</v>
      </c>
      <c r="H9032" t="str">
        <f>IF(punkty5[[#This Row],[v1]] = 40000,1,"")</f>
        <v/>
      </c>
      <c r="I9032">
        <f>IF(punkty5[[#This Row],[wewnatrz]] = 1,1,IF(punkty5[[#This Row],[brzegi]]=1,1,0))</f>
        <v>1</v>
      </c>
      <c r="J9032">
        <v>9025</v>
      </c>
      <c r="K9032">
        <f xml:space="preserve"> K9031 + punkty5[[#This Row],[na kole]]</f>
        <v>7087</v>
      </c>
      <c r="L9032">
        <f xml:space="preserve"> 4 * punkty5[[#This Row],[nk]] / punkty5[[#This Row],[n]]</f>
        <v>3.1410526315789475</v>
      </c>
      <c r="M9032">
        <f>ROUND(ABS(PI() - punkty5[[#This Row],[pi]]),4)</f>
        <v>5.0000000000000001E-4</v>
      </c>
    </row>
    <row r="9033" spans="4:13" x14ac:dyDescent="0.25">
      <c r="D9033">
        <v>226</v>
      </c>
      <c r="E9033">
        <v>119</v>
      </c>
      <c r="F9033">
        <f t="shared" ref="F9033:F9096" si="141">((D9033 - 200) * (D9033 - 200)) +(( E9033 - 200) * ( E9033 - 200))</f>
        <v>7237</v>
      </c>
      <c r="G9033">
        <f>IF(punkty5[[#This Row],[v1]] &lt; 40000,1,"")</f>
        <v>1</v>
      </c>
      <c r="H9033" t="str">
        <f>IF(punkty5[[#This Row],[v1]] = 40000,1,"")</f>
        <v/>
      </c>
      <c r="I9033">
        <f>IF(punkty5[[#This Row],[wewnatrz]] = 1,1,IF(punkty5[[#This Row],[brzegi]]=1,1,0))</f>
        <v>1</v>
      </c>
      <c r="J9033">
        <v>9026</v>
      </c>
      <c r="K9033">
        <f xml:space="preserve"> K9032 + punkty5[[#This Row],[na kole]]</f>
        <v>7088</v>
      </c>
      <c r="L9033">
        <f xml:space="preserve"> 4 * punkty5[[#This Row],[nk]] / punkty5[[#This Row],[n]]</f>
        <v>3.141147795258143</v>
      </c>
      <c r="M9033">
        <f>ROUND(ABS(PI() - punkty5[[#This Row],[pi]]),4)</f>
        <v>4.0000000000000002E-4</v>
      </c>
    </row>
    <row r="9034" spans="4:13" x14ac:dyDescent="0.25">
      <c r="D9034">
        <v>348</v>
      </c>
      <c r="E9034">
        <v>10</v>
      </c>
      <c r="F9034">
        <f t="shared" si="141"/>
        <v>58004</v>
      </c>
      <c r="G9034" t="str">
        <f>IF(punkty5[[#This Row],[v1]] &lt; 40000,1,"")</f>
        <v/>
      </c>
      <c r="H9034" t="str">
        <f>IF(punkty5[[#This Row],[v1]] = 40000,1,"")</f>
        <v/>
      </c>
      <c r="I9034">
        <f>IF(punkty5[[#This Row],[wewnatrz]] = 1,1,IF(punkty5[[#This Row],[brzegi]]=1,1,0))</f>
        <v>0</v>
      </c>
      <c r="J9034">
        <v>9027</v>
      </c>
      <c r="K9034">
        <f xml:space="preserve"> K9033 + punkty5[[#This Row],[na kole]]</f>
        <v>7088</v>
      </c>
      <c r="L9034">
        <f xml:space="preserve"> 4 * punkty5[[#This Row],[nk]] / punkty5[[#This Row],[n]]</f>
        <v>3.1407998227539604</v>
      </c>
      <c r="M9034">
        <f>ROUND(ABS(PI() - punkty5[[#This Row],[pi]]),4)</f>
        <v>8.0000000000000004E-4</v>
      </c>
    </row>
    <row r="9035" spans="4:13" x14ac:dyDescent="0.25">
      <c r="D9035">
        <v>231</v>
      </c>
      <c r="E9035">
        <v>46</v>
      </c>
      <c r="F9035">
        <f t="shared" si="141"/>
        <v>24677</v>
      </c>
      <c r="G9035">
        <f>IF(punkty5[[#This Row],[v1]] &lt; 40000,1,"")</f>
        <v>1</v>
      </c>
      <c r="H9035" t="str">
        <f>IF(punkty5[[#This Row],[v1]] = 40000,1,"")</f>
        <v/>
      </c>
      <c r="I9035">
        <f>IF(punkty5[[#This Row],[wewnatrz]] = 1,1,IF(punkty5[[#This Row],[brzegi]]=1,1,0))</f>
        <v>1</v>
      </c>
      <c r="J9035">
        <v>9028</v>
      </c>
      <c r="K9035">
        <f xml:space="preserve"> K9034 + punkty5[[#This Row],[na kole]]</f>
        <v>7089</v>
      </c>
      <c r="L9035">
        <f xml:space="preserve"> 4 * punkty5[[#This Row],[nk]] / punkty5[[#This Row],[n]]</f>
        <v>3.1408949933540096</v>
      </c>
      <c r="M9035">
        <f>ROUND(ABS(PI() - punkty5[[#This Row],[pi]]),4)</f>
        <v>6.9999999999999999E-4</v>
      </c>
    </row>
    <row r="9036" spans="4:13" x14ac:dyDescent="0.25">
      <c r="D9036">
        <v>357</v>
      </c>
      <c r="E9036">
        <v>133</v>
      </c>
      <c r="F9036">
        <f t="shared" si="141"/>
        <v>29138</v>
      </c>
      <c r="G9036">
        <f>IF(punkty5[[#This Row],[v1]] &lt; 40000,1,"")</f>
        <v>1</v>
      </c>
      <c r="H9036" t="str">
        <f>IF(punkty5[[#This Row],[v1]] = 40000,1,"")</f>
        <v/>
      </c>
      <c r="I9036">
        <f>IF(punkty5[[#This Row],[wewnatrz]] = 1,1,IF(punkty5[[#This Row],[brzegi]]=1,1,0))</f>
        <v>1</v>
      </c>
      <c r="J9036">
        <v>9029</v>
      </c>
      <c r="K9036">
        <f xml:space="preserve"> K9035 + punkty5[[#This Row],[na kole]]</f>
        <v>7090</v>
      </c>
      <c r="L9036">
        <f xml:space="preserve"> 4 * punkty5[[#This Row],[nk]] / punkty5[[#This Row],[n]]</f>
        <v>3.140990142872965</v>
      </c>
      <c r="M9036">
        <f>ROUND(ABS(PI() - punkty5[[#This Row],[pi]]),4)</f>
        <v>5.9999999999999995E-4</v>
      </c>
    </row>
    <row r="9037" spans="4:13" x14ac:dyDescent="0.25">
      <c r="D9037">
        <v>24</v>
      </c>
      <c r="E9037">
        <v>250</v>
      </c>
      <c r="F9037">
        <f t="shared" si="141"/>
        <v>33476</v>
      </c>
      <c r="G9037">
        <f>IF(punkty5[[#This Row],[v1]] &lt; 40000,1,"")</f>
        <v>1</v>
      </c>
      <c r="H9037" t="str">
        <f>IF(punkty5[[#This Row],[v1]] = 40000,1,"")</f>
        <v/>
      </c>
      <c r="I9037">
        <f>IF(punkty5[[#This Row],[wewnatrz]] = 1,1,IF(punkty5[[#This Row],[brzegi]]=1,1,0))</f>
        <v>1</v>
      </c>
      <c r="J9037">
        <v>9030</v>
      </c>
      <c r="K9037">
        <f xml:space="preserve"> K9036 + punkty5[[#This Row],[na kole]]</f>
        <v>7091</v>
      </c>
      <c r="L9037">
        <f xml:space="preserve"> 4 * punkty5[[#This Row],[nk]] / punkty5[[#This Row],[n]]</f>
        <v>3.1410852713178294</v>
      </c>
      <c r="M9037">
        <f>ROUND(ABS(PI() - punkty5[[#This Row],[pi]]),4)</f>
        <v>5.0000000000000001E-4</v>
      </c>
    </row>
    <row r="9038" spans="4:13" x14ac:dyDescent="0.25">
      <c r="D9038">
        <v>80</v>
      </c>
      <c r="E9038">
        <v>299</v>
      </c>
      <c r="F9038">
        <f t="shared" si="141"/>
        <v>24201</v>
      </c>
      <c r="G9038">
        <f>IF(punkty5[[#This Row],[v1]] &lt; 40000,1,"")</f>
        <v>1</v>
      </c>
      <c r="H9038" t="str">
        <f>IF(punkty5[[#This Row],[v1]] = 40000,1,"")</f>
        <v/>
      </c>
      <c r="I9038">
        <f>IF(punkty5[[#This Row],[wewnatrz]] = 1,1,IF(punkty5[[#This Row],[brzegi]]=1,1,0))</f>
        <v>1</v>
      </c>
      <c r="J9038">
        <v>9031</v>
      </c>
      <c r="K9038">
        <f xml:space="preserve"> K9037 + punkty5[[#This Row],[na kole]]</f>
        <v>7092</v>
      </c>
      <c r="L9038">
        <f xml:space="preserve"> 4 * punkty5[[#This Row],[nk]] / punkty5[[#This Row],[n]]</f>
        <v>3.1411803786956041</v>
      </c>
      <c r="M9038">
        <f>ROUND(ABS(PI() - punkty5[[#This Row],[pi]]),4)</f>
        <v>4.0000000000000002E-4</v>
      </c>
    </row>
    <row r="9039" spans="4:13" x14ac:dyDescent="0.25">
      <c r="D9039">
        <v>306</v>
      </c>
      <c r="E9039">
        <v>349</v>
      </c>
      <c r="F9039">
        <f t="shared" si="141"/>
        <v>33437</v>
      </c>
      <c r="G9039">
        <f>IF(punkty5[[#This Row],[v1]] &lt; 40000,1,"")</f>
        <v>1</v>
      </c>
      <c r="H9039" t="str">
        <f>IF(punkty5[[#This Row],[v1]] = 40000,1,"")</f>
        <v/>
      </c>
      <c r="I9039">
        <f>IF(punkty5[[#This Row],[wewnatrz]] = 1,1,IF(punkty5[[#This Row],[brzegi]]=1,1,0))</f>
        <v>1</v>
      </c>
      <c r="J9039">
        <v>9032</v>
      </c>
      <c r="K9039">
        <f xml:space="preserve"> K9038 + punkty5[[#This Row],[na kole]]</f>
        <v>7093</v>
      </c>
      <c r="L9039">
        <f xml:space="preserve"> 4 * punkty5[[#This Row],[nk]] / punkty5[[#This Row],[n]]</f>
        <v>3.1412754650132859</v>
      </c>
      <c r="M9039">
        <f>ROUND(ABS(PI() - punkty5[[#This Row],[pi]]),4)</f>
        <v>2.9999999999999997E-4</v>
      </c>
    </row>
    <row r="9040" spans="4:13" x14ac:dyDescent="0.25">
      <c r="D9040">
        <v>191</v>
      </c>
      <c r="E9040">
        <v>110</v>
      </c>
      <c r="F9040">
        <f t="shared" si="141"/>
        <v>8181</v>
      </c>
      <c r="G9040">
        <f>IF(punkty5[[#This Row],[v1]] &lt; 40000,1,"")</f>
        <v>1</v>
      </c>
      <c r="H9040" t="str">
        <f>IF(punkty5[[#This Row],[v1]] = 40000,1,"")</f>
        <v/>
      </c>
      <c r="I9040">
        <f>IF(punkty5[[#This Row],[wewnatrz]] = 1,1,IF(punkty5[[#This Row],[brzegi]]=1,1,0))</f>
        <v>1</v>
      </c>
      <c r="J9040">
        <v>9033</v>
      </c>
      <c r="K9040">
        <f xml:space="preserve"> K9039 + punkty5[[#This Row],[na kole]]</f>
        <v>7094</v>
      </c>
      <c r="L9040">
        <f xml:space="preserve"> 4 * punkty5[[#This Row],[nk]] / punkty5[[#This Row],[n]]</f>
        <v>3.1413705302778698</v>
      </c>
      <c r="M9040">
        <f>ROUND(ABS(PI() - punkty5[[#This Row],[pi]]),4)</f>
        <v>2.0000000000000001E-4</v>
      </c>
    </row>
    <row r="9041" spans="4:13" x14ac:dyDescent="0.25">
      <c r="D9041">
        <v>145</v>
      </c>
      <c r="E9041">
        <v>253</v>
      </c>
      <c r="F9041">
        <f t="shared" si="141"/>
        <v>5834</v>
      </c>
      <c r="G9041">
        <f>IF(punkty5[[#This Row],[v1]] &lt; 40000,1,"")</f>
        <v>1</v>
      </c>
      <c r="H9041" t="str">
        <f>IF(punkty5[[#This Row],[v1]] = 40000,1,"")</f>
        <v/>
      </c>
      <c r="I9041">
        <f>IF(punkty5[[#This Row],[wewnatrz]] = 1,1,IF(punkty5[[#This Row],[brzegi]]=1,1,0))</f>
        <v>1</v>
      </c>
      <c r="J9041">
        <v>9034</v>
      </c>
      <c r="K9041">
        <f xml:space="preserve"> K9040 + punkty5[[#This Row],[na kole]]</f>
        <v>7095</v>
      </c>
      <c r="L9041">
        <f xml:space="preserve"> 4 * punkty5[[#This Row],[nk]] / punkty5[[#This Row],[n]]</f>
        <v>3.1414655744963471</v>
      </c>
      <c r="M9041">
        <f>ROUND(ABS(PI() - punkty5[[#This Row],[pi]]),4)</f>
        <v>1E-4</v>
      </c>
    </row>
    <row r="9042" spans="4:13" x14ac:dyDescent="0.25">
      <c r="D9042">
        <v>207</v>
      </c>
      <c r="E9042">
        <v>199</v>
      </c>
      <c r="F9042">
        <f t="shared" si="141"/>
        <v>50</v>
      </c>
      <c r="G9042">
        <f>IF(punkty5[[#This Row],[v1]] &lt; 40000,1,"")</f>
        <v>1</v>
      </c>
      <c r="H9042" t="str">
        <f>IF(punkty5[[#This Row],[v1]] = 40000,1,"")</f>
        <v/>
      </c>
      <c r="I9042">
        <f>IF(punkty5[[#This Row],[wewnatrz]] = 1,1,IF(punkty5[[#This Row],[brzegi]]=1,1,0))</f>
        <v>1</v>
      </c>
      <c r="J9042">
        <v>9035</v>
      </c>
      <c r="K9042">
        <f xml:space="preserve"> K9041 + punkty5[[#This Row],[na kole]]</f>
        <v>7096</v>
      </c>
      <c r="L9042">
        <f xml:space="preserve"> 4 * punkty5[[#This Row],[nk]] / punkty5[[#This Row],[n]]</f>
        <v>3.1415605976757055</v>
      </c>
      <c r="M9042">
        <f>ROUND(ABS(PI() - punkty5[[#This Row],[pi]]),4)</f>
        <v>0</v>
      </c>
    </row>
    <row r="9043" spans="4:13" x14ac:dyDescent="0.25">
      <c r="D9043">
        <v>174</v>
      </c>
      <c r="E9043">
        <v>132</v>
      </c>
      <c r="F9043">
        <f t="shared" si="141"/>
        <v>5300</v>
      </c>
      <c r="G9043">
        <f>IF(punkty5[[#This Row],[v1]] &lt; 40000,1,"")</f>
        <v>1</v>
      </c>
      <c r="H9043" t="str">
        <f>IF(punkty5[[#This Row],[v1]] = 40000,1,"")</f>
        <v/>
      </c>
      <c r="I9043">
        <f>IF(punkty5[[#This Row],[wewnatrz]] = 1,1,IF(punkty5[[#This Row],[brzegi]]=1,1,0))</f>
        <v>1</v>
      </c>
      <c r="J9043">
        <v>9036</v>
      </c>
      <c r="K9043">
        <f xml:space="preserve"> K9042 + punkty5[[#This Row],[na kole]]</f>
        <v>7097</v>
      </c>
      <c r="L9043">
        <f xml:space="preserve"> 4 * punkty5[[#This Row],[nk]] / punkty5[[#This Row],[n]]</f>
        <v>3.1416555998229305</v>
      </c>
      <c r="M9043">
        <f>ROUND(ABS(PI() - punkty5[[#This Row],[pi]]),4)</f>
        <v>1E-4</v>
      </c>
    </row>
    <row r="9044" spans="4:13" x14ac:dyDescent="0.25">
      <c r="D9044">
        <v>36</v>
      </c>
      <c r="E9044">
        <v>206</v>
      </c>
      <c r="F9044">
        <f t="shared" si="141"/>
        <v>26932</v>
      </c>
      <c r="G9044">
        <f>IF(punkty5[[#This Row],[v1]] &lt; 40000,1,"")</f>
        <v>1</v>
      </c>
      <c r="H9044" t="str">
        <f>IF(punkty5[[#This Row],[v1]] = 40000,1,"")</f>
        <v/>
      </c>
      <c r="I9044">
        <f>IF(punkty5[[#This Row],[wewnatrz]] = 1,1,IF(punkty5[[#This Row],[brzegi]]=1,1,0))</f>
        <v>1</v>
      </c>
      <c r="J9044">
        <v>9037</v>
      </c>
      <c r="K9044">
        <f xml:space="preserve"> K9043 + punkty5[[#This Row],[na kole]]</f>
        <v>7098</v>
      </c>
      <c r="L9044">
        <f xml:space="preserve"> 4 * punkty5[[#This Row],[nk]] / punkty5[[#This Row],[n]]</f>
        <v>3.1417505809450037</v>
      </c>
      <c r="M9044">
        <f>ROUND(ABS(PI() - punkty5[[#This Row],[pi]]),4)</f>
        <v>2.0000000000000001E-4</v>
      </c>
    </row>
    <row r="9045" spans="4:13" x14ac:dyDescent="0.25">
      <c r="D9045">
        <v>244</v>
      </c>
      <c r="E9045">
        <v>5</v>
      </c>
      <c r="F9045">
        <f t="shared" si="141"/>
        <v>39961</v>
      </c>
      <c r="G9045">
        <f>IF(punkty5[[#This Row],[v1]] &lt; 40000,1,"")</f>
        <v>1</v>
      </c>
      <c r="H9045" t="str">
        <f>IF(punkty5[[#This Row],[v1]] = 40000,1,"")</f>
        <v/>
      </c>
      <c r="I9045">
        <f>IF(punkty5[[#This Row],[wewnatrz]] = 1,1,IF(punkty5[[#This Row],[brzegi]]=1,1,0))</f>
        <v>1</v>
      </c>
      <c r="J9045">
        <v>9038</v>
      </c>
      <c r="K9045">
        <f xml:space="preserve"> K9044 + punkty5[[#This Row],[na kole]]</f>
        <v>7099</v>
      </c>
      <c r="L9045">
        <f xml:space="preserve"> 4 * punkty5[[#This Row],[nk]] / punkty5[[#This Row],[n]]</f>
        <v>3.1418455410489048</v>
      </c>
      <c r="M9045">
        <f>ROUND(ABS(PI() - punkty5[[#This Row],[pi]]),4)</f>
        <v>2.9999999999999997E-4</v>
      </c>
    </row>
    <row r="9046" spans="4:13" x14ac:dyDescent="0.25">
      <c r="D9046">
        <v>391</v>
      </c>
      <c r="E9046">
        <v>39</v>
      </c>
      <c r="F9046">
        <f t="shared" si="141"/>
        <v>62402</v>
      </c>
      <c r="G9046" t="str">
        <f>IF(punkty5[[#This Row],[v1]] &lt; 40000,1,"")</f>
        <v/>
      </c>
      <c r="H9046" t="str">
        <f>IF(punkty5[[#This Row],[v1]] = 40000,1,"")</f>
        <v/>
      </c>
      <c r="I9046">
        <f>IF(punkty5[[#This Row],[wewnatrz]] = 1,1,IF(punkty5[[#This Row],[brzegi]]=1,1,0))</f>
        <v>0</v>
      </c>
      <c r="J9046">
        <v>9039</v>
      </c>
      <c r="K9046">
        <f xml:space="preserve"> K9045 + punkty5[[#This Row],[na kole]]</f>
        <v>7099</v>
      </c>
      <c r="L9046">
        <f xml:space="preserve"> 4 * punkty5[[#This Row],[nk]] / punkty5[[#This Row],[n]]</f>
        <v>3.1414979533134195</v>
      </c>
      <c r="M9046">
        <f>ROUND(ABS(PI() - punkty5[[#This Row],[pi]]),4)</f>
        <v>1E-4</v>
      </c>
    </row>
    <row r="9047" spans="4:13" x14ac:dyDescent="0.25">
      <c r="D9047">
        <v>177</v>
      </c>
      <c r="E9047">
        <v>97</v>
      </c>
      <c r="F9047">
        <f t="shared" si="141"/>
        <v>11138</v>
      </c>
      <c r="G9047">
        <f>IF(punkty5[[#This Row],[v1]] &lt; 40000,1,"")</f>
        <v>1</v>
      </c>
      <c r="H9047" t="str">
        <f>IF(punkty5[[#This Row],[v1]] = 40000,1,"")</f>
        <v/>
      </c>
      <c r="I9047">
        <f>IF(punkty5[[#This Row],[wewnatrz]] = 1,1,IF(punkty5[[#This Row],[brzegi]]=1,1,0))</f>
        <v>1</v>
      </c>
      <c r="J9047">
        <v>9040</v>
      </c>
      <c r="K9047">
        <f xml:space="preserve"> K9046 + punkty5[[#This Row],[na kole]]</f>
        <v>7100</v>
      </c>
      <c r="L9047">
        <f xml:space="preserve"> 4 * punkty5[[#This Row],[nk]] / punkty5[[#This Row],[n]]</f>
        <v>3.1415929203539825</v>
      </c>
      <c r="M9047">
        <f>ROUND(ABS(PI() - punkty5[[#This Row],[pi]]),4)</f>
        <v>0</v>
      </c>
    </row>
    <row r="9048" spans="4:13" x14ac:dyDescent="0.25">
      <c r="D9048">
        <v>99</v>
      </c>
      <c r="E9048">
        <v>373</v>
      </c>
      <c r="F9048">
        <f t="shared" si="141"/>
        <v>40130</v>
      </c>
      <c r="G9048" t="str">
        <f>IF(punkty5[[#This Row],[v1]] &lt; 40000,1,"")</f>
        <v/>
      </c>
      <c r="H9048" t="str">
        <f>IF(punkty5[[#This Row],[v1]] = 40000,1,"")</f>
        <v/>
      </c>
      <c r="I9048">
        <f>IF(punkty5[[#This Row],[wewnatrz]] = 1,1,IF(punkty5[[#This Row],[brzegi]]=1,1,0))</f>
        <v>0</v>
      </c>
      <c r="J9048">
        <v>9041</v>
      </c>
      <c r="K9048">
        <f xml:space="preserve"> K9047 + punkty5[[#This Row],[na kole]]</f>
        <v>7100</v>
      </c>
      <c r="L9048">
        <f xml:space="preserve"> 4 * punkty5[[#This Row],[nk]] / punkty5[[#This Row],[n]]</f>
        <v>3.1412454374516092</v>
      </c>
      <c r="M9048">
        <f>ROUND(ABS(PI() - punkty5[[#This Row],[pi]]),4)</f>
        <v>2.9999999999999997E-4</v>
      </c>
    </row>
    <row r="9049" spans="4:13" x14ac:dyDescent="0.25">
      <c r="D9049">
        <v>310</v>
      </c>
      <c r="E9049">
        <v>109</v>
      </c>
      <c r="F9049">
        <f t="shared" si="141"/>
        <v>20381</v>
      </c>
      <c r="G9049">
        <f>IF(punkty5[[#This Row],[v1]] &lt; 40000,1,"")</f>
        <v>1</v>
      </c>
      <c r="H9049" t="str">
        <f>IF(punkty5[[#This Row],[v1]] = 40000,1,"")</f>
        <v/>
      </c>
      <c r="I9049">
        <f>IF(punkty5[[#This Row],[wewnatrz]] = 1,1,IF(punkty5[[#This Row],[brzegi]]=1,1,0))</f>
        <v>1</v>
      </c>
      <c r="J9049">
        <v>9042</v>
      </c>
      <c r="K9049">
        <f xml:space="preserve"> K9048 + punkty5[[#This Row],[na kole]]</f>
        <v>7101</v>
      </c>
      <c r="L9049">
        <f xml:space="preserve"> 4 * punkty5[[#This Row],[nk]] / punkty5[[#This Row],[n]]</f>
        <v>3.1413404114134043</v>
      </c>
      <c r="M9049">
        <f>ROUND(ABS(PI() - punkty5[[#This Row],[pi]]),4)</f>
        <v>2.9999999999999997E-4</v>
      </c>
    </row>
    <row r="9050" spans="4:13" x14ac:dyDescent="0.25">
      <c r="D9050">
        <v>32</v>
      </c>
      <c r="E9050">
        <v>200</v>
      </c>
      <c r="F9050">
        <f t="shared" si="141"/>
        <v>28224</v>
      </c>
      <c r="G9050">
        <f>IF(punkty5[[#This Row],[v1]] &lt; 40000,1,"")</f>
        <v>1</v>
      </c>
      <c r="H9050" t="str">
        <f>IF(punkty5[[#This Row],[v1]] = 40000,1,"")</f>
        <v/>
      </c>
      <c r="I9050">
        <f>IF(punkty5[[#This Row],[wewnatrz]] = 1,1,IF(punkty5[[#This Row],[brzegi]]=1,1,0))</f>
        <v>1</v>
      </c>
      <c r="J9050">
        <v>9043</v>
      </c>
      <c r="K9050">
        <f xml:space="preserve"> K9049 + punkty5[[#This Row],[na kole]]</f>
        <v>7102</v>
      </c>
      <c r="L9050">
        <f xml:space="preserve"> 4 * punkty5[[#This Row],[nk]] / punkty5[[#This Row],[n]]</f>
        <v>3.1414353643702313</v>
      </c>
      <c r="M9050">
        <f>ROUND(ABS(PI() - punkty5[[#This Row],[pi]]),4)</f>
        <v>2.0000000000000001E-4</v>
      </c>
    </row>
    <row r="9051" spans="4:13" x14ac:dyDescent="0.25">
      <c r="D9051">
        <v>337</v>
      </c>
      <c r="E9051">
        <v>97</v>
      </c>
      <c r="F9051">
        <f t="shared" si="141"/>
        <v>29378</v>
      </c>
      <c r="G9051">
        <f>IF(punkty5[[#This Row],[v1]] &lt; 40000,1,"")</f>
        <v>1</v>
      </c>
      <c r="H9051" t="str">
        <f>IF(punkty5[[#This Row],[v1]] = 40000,1,"")</f>
        <v/>
      </c>
      <c r="I9051">
        <f>IF(punkty5[[#This Row],[wewnatrz]] = 1,1,IF(punkty5[[#This Row],[brzegi]]=1,1,0))</f>
        <v>1</v>
      </c>
      <c r="J9051">
        <v>9044</v>
      </c>
      <c r="K9051">
        <f xml:space="preserve"> K9050 + punkty5[[#This Row],[na kole]]</f>
        <v>7103</v>
      </c>
      <c r="L9051">
        <f xml:space="preserve"> 4 * punkty5[[#This Row],[nk]] / punkty5[[#This Row],[n]]</f>
        <v>3.1415302963290581</v>
      </c>
      <c r="M9051">
        <f>ROUND(ABS(PI() - punkty5[[#This Row],[pi]]),4)</f>
        <v>1E-4</v>
      </c>
    </row>
    <row r="9052" spans="4:13" x14ac:dyDescent="0.25">
      <c r="D9052">
        <v>146</v>
      </c>
      <c r="E9052">
        <v>288</v>
      </c>
      <c r="F9052">
        <f t="shared" si="141"/>
        <v>10660</v>
      </c>
      <c r="G9052">
        <f>IF(punkty5[[#This Row],[v1]] &lt; 40000,1,"")</f>
        <v>1</v>
      </c>
      <c r="H9052" t="str">
        <f>IF(punkty5[[#This Row],[v1]] = 40000,1,"")</f>
        <v/>
      </c>
      <c r="I9052">
        <f>IF(punkty5[[#This Row],[wewnatrz]] = 1,1,IF(punkty5[[#This Row],[brzegi]]=1,1,0))</f>
        <v>1</v>
      </c>
      <c r="J9052">
        <v>9045</v>
      </c>
      <c r="K9052">
        <f xml:space="preserve"> K9051 + punkty5[[#This Row],[na kole]]</f>
        <v>7104</v>
      </c>
      <c r="L9052">
        <f xml:space="preserve"> 4 * punkty5[[#This Row],[nk]] / punkty5[[#This Row],[n]]</f>
        <v>3.1416252072968489</v>
      </c>
      <c r="M9052">
        <f>ROUND(ABS(PI() - punkty5[[#This Row],[pi]]),4)</f>
        <v>0</v>
      </c>
    </row>
    <row r="9053" spans="4:13" x14ac:dyDescent="0.25">
      <c r="D9053">
        <v>41</v>
      </c>
      <c r="E9053">
        <v>11</v>
      </c>
      <c r="F9053">
        <f t="shared" si="141"/>
        <v>61002</v>
      </c>
      <c r="G9053" t="str">
        <f>IF(punkty5[[#This Row],[v1]] &lt; 40000,1,"")</f>
        <v/>
      </c>
      <c r="H9053" t="str">
        <f>IF(punkty5[[#This Row],[v1]] = 40000,1,"")</f>
        <v/>
      </c>
      <c r="I9053">
        <f>IF(punkty5[[#This Row],[wewnatrz]] = 1,1,IF(punkty5[[#This Row],[brzegi]]=1,1,0))</f>
        <v>0</v>
      </c>
      <c r="J9053">
        <v>9046</v>
      </c>
      <c r="K9053">
        <f xml:space="preserve"> K9052 + punkty5[[#This Row],[na kole]]</f>
        <v>7104</v>
      </c>
      <c r="L9053">
        <f xml:space="preserve"> 4 * punkty5[[#This Row],[nk]] / punkty5[[#This Row],[n]]</f>
        <v>3.1412779128896751</v>
      </c>
      <c r="M9053">
        <f>ROUND(ABS(PI() - punkty5[[#This Row],[pi]]),4)</f>
        <v>2.9999999999999997E-4</v>
      </c>
    </row>
    <row r="9054" spans="4:13" x14ac:dyDescent="0.25">
      <c r="D9054">
        <v>173</v>
      </c>
      <c r="E9054">
        <v>158</v>
      </c>
      <c r="F9054">
        <f t="shared" si="141"/>
        <v>2493</v>
      </c>
      <c r="G9054">
        <f>IF(punkty5[[#This Row],[v1]] &lt; 40000,1,"")</f>
        <v>1</v>
      </c>
      <c r="H9054" t="str">
        <f>IF(punkty5[[#This Row],[v1]] = 40000,1,"")</f>
        <v/>
      </c>
      <c r="I9054">
        <f>IF(punkty5[[#This Row],[wewnatrz]] = 1,1,IF(punkty5[[#This Row],[brzegi]]=1,1,0))</f>
        <v>1</v>
      </c>
      <c r="J9054">
        <v>9047</v>
      </c>
      <c r="K9054">
        <f xml:space="preserve"> K9053 + punkty5[[#This Row],[na kole]]</f>
        <v>7105</v>
      </c>
      <c r="L9054">
        <f xml:space="preserve"> 4 * punkty5[[#This Row],[nk]] / punkty5[[#This Row],[n]]</f>
        <v>3.1413728307726316</v>
      </c>
      <c r="M9054">
        <f>ROUND(ABS(PI() - punkty5[[#This Row],[pi]]),4)</f>
        <v>2.0000000000000001E-4</v>
      </c>
    </row>
    <row r="9055" spans="4:13" x14ac:dyDescent="0.25">
      <c r="D9055">
        <v>154</v>
      </c>
      <c r="E9055">
        <v>251</v>
      </c>
      <c r="F9055">
        <f t="shared" si="141"/>
        <v>4717</v>
      </c>
      <c r="G9055">
        <f>IF(punkty5[[#This Row],[v1]] &lt; 40000,1,"")</f>
        <v>1</v>
      </c>
      <c r="H9055" t="str">
        <f>IF(punkty5[[#This Row],[v1]] = 40000,1,"")</f>
        <v/>
      </c>
      <c r="I9055">
        <f>IF(punkty5[[#This Row],[wewnatrz]] = 1,1,IF(punkty5[[#This Row],[brzegi]]=1,1,0))</f>
        <v>1</v>
      </c>
      <c r="J9055">
        <v>9048</v>
      </c>
      <c r="K9055">
        <f xml:space="preserve"> K9054 + punkty5[[#This Row],[na kole]]</f>
        <v>7106</v>
      </c>
      <c r="L9055">
        <f xml:space="preserve"> 4 * punkty5[[#This Row],[nk]] / punkty5[[#This Row],[n]]</f>
        <v>3.1414677276746241</v>
      </c>
      <c r="M9055">
        <f>ROUND(ABS(PI() - punkty5[[#This Row],[pi]]),4)</f>
        <v>1E-4</v>
      </c>
    </row>
    <row r="9056" spans="4:13" x14ac:dyDescent="0.25">
      <c r="D9056">
        <v>273</v>
      </c>
      <c r="E9056">
        <v>285</v>
      </c>
      <c r="F9056">
        <f t="shared" si="141"/>
        <v>12554</v>
      </c>
      <c r="G9056">
        <f>IF(punkty5[[#This Row],[v1]] &lt; 40000,1,"")</f>
        <v>1</v>
      </c>
      <c r="H9056" t="str">
        <f>IF(punkty5[[#This Row],[v1]] = 40000,1,"")</f>
        <v/>
      </c>
      <c r="I9056">
        <f>IF(punkty5[[#This Row],[wewnatrz]] = 1,1,IF(punkty5[[#This Row],[brzegi]]=1,1,0))</f>
        <v>1</v>
      </c>
      <c r="J9056">
        <v>9049</v>
      </c>
      <c r="K9056">
        <f xml:space="preserve"> K9055 + punkty5[[#This Row],[na kole]]</f>
        <v>7107</v>
      </c>
      <c r="L9056">
        <f xml:space="preserve"> 4 * punkty5[[#This Row],[nk]] / punkty5[[#This Row],[n]]</f>
        <v>3.1415626036026079</v>
      </c>
      <c r="M9056">
        <f>ROUND(ABS(PI() - punkty5[[#This Row],[pi]]),4)</f>
        <v>0</v>
      </c>
    </row>
    <row r="9057" spans="4:13" x14ac:dyDescent="0.25">
      <c r="D9057">
        <v>112</v>
      </c>
      <c r="E9057">
        <v>62</v>
      </c>
      <c r="F9057">
        <f t="shared" si="141"/>
        <v>26788</v>
      </c>
      <c r="G9057">
        <f>IF(punkty5[[#This Row],[v1]] &lt; 40000,1,"")</f>
        <v>1</v>
      </c>
      <c r="H9057" t="str">
        <f>IF(punkty5[[#This Row],[v1]] = 40000,1,"")</f>
        <v/>
      </c>
      <c r="I9057">
        <f>IF(punkty5[[#This Row],[wewnatrz]] = 1,1,IF(punkty5[[#This Row],[brzegi]]=1,1,0))</f>
        <v>1</v>
      </c>
      <c r="J9057">
        <v>9050</v>
      </c>
      <c r="K9057">
        <f xml:space="preserve"> K9056 + punkty5[[#This Row],[na kole]]</f>
        <v>7108</v>
      </c>
      <c r="L9057">
        <f xml:space="preserve"> 4 * punkty5[[#This Row],[nk]] / punkty5[[#This Row],[n]]</f>
        <v>3.141657458563536</v>
      </c>
      <c r="M9057">
        <f>ROUND(ABS(PI() - punkty5[[#This Row],[pi]]),4)</f>
        <v>1E-4</v>
      </c>
    </row>
    <row r="9058" spans="4:13" x14ac:dyDescent="0.25">
      <c r="D9058">
        <v>119</v>
      </c>
      <c r="E9058">
        <v>364</v>
      </c>
      <c r="F9058">
        <f t="shared" si="141"/>
        <v>33457</v>
      </c>
      <c r="G9058">
        <f>IF(punkty5[[#This Row],[v1]] &lt; 40000,1,"")</f>
        <v>1</v>
      </c>
      <c r="H9058" t="str">
        <f>IF(punkty5[[#This Row],[v1]] = 40000,1,"")</f>
        <v/>
      </c>
      <c r="I9058">
        <f>IF(punkty5[[#This Row],[wewnatrz]] = 1,1,IF(punkty5[[#This Row],[brzegi]]=1,1,0))</f>
        <v>1</v>
      </c>
      <c r="J9058">
        <v>9051</v>
      </c>
      <c r="K9058">
        <f xml:space="preserve"> K9057 + punkty5[[#This Row],[na kole]]</f>
        <v>7109</v>
      </c>
      <c r="L9058">
        <f xml:space="preserve"> 4 * punkty5[[#This Row],[nk]] / punkty5[[#This Row],[n]]</f>
        <v>3.1417522925643575</v>
      </c>
      <c r="M9058">
        <f>ROUND(ABS(PI() - punkty5[[#This Row],[pi]]),4)</f>
        <v>2.0000000000000001E-4</v>
      </c>
    </row>
    <row r="9059" spans="4:13" x14ac:dyDescent="0.25">
      <c r="D9059">
        <v>346</v>
      </c>
      <c r="E9059">
        <v>178</v>
      </c>
      <c r="F9059">
        <f t="shared" si="141"/>
        <v>21800</v>
      </c>
      <c r="G9059">
        <f>IF(punkty5[[#This Row],[v1]] &lt; 40000,1,"")</f>
        <v>1</v>
      </c>
      <c r="H9059" t="str">
        <f>IF(punkty5[[#This Row],[v1]] = 40000,1,"")</f>
        <v/>
      </c>
      <c r="I9059">
        <f>IF(punkty5[[#This Row],[wewnatrz]] = 1,1,IF(punkty5[[#This Row],[brzegi]]=1,1,0))</f>
        <v>1</v>
      </c>
      <c r="J9059">
        <v>9052</v>
      </c>
      <c r="K9059">
        <f xml:space="preserve"> K9058 + punkty5[[#This Row],[na kole]]</f>
        <v>7110</v>
      </c>
      <c r="L9059">
        <f xml:space="preserve"> 4 * punkty5[[#This Row],[nk]] / punkty5[[#This Row],[n]]</f>
        <v>3.1418471056120194</v>
      </c>
      <c r="M9059">
        <f>ROUND(ABS(PI() - punkty5[[#This Row],[pi]]),4)</f>
        <v>2.9999999999999997E-4</v>
      </c>
    </row>
    <row r="9060" spans="4:13" x14ac:dyDescent="0.25">
      <c r="D9060">
        <v>297</v>
      </c>
      <c r="E9060">
        <v>361</v>
      </c>
      <c r="F9060">
        <f t="shared" si="141"/>
        <v>35330</v>
      </c>
      <c r="G9060">
        <f>IF(punkty5[[#This Row],[v1]] &lt; 40000,1,"")</f>
        <v>1</v>
      </c>
      <c r="H9060" t="str">
        <f>IF(punkty5[[#This Row],[v1]] = 40000,1,"")</f>
        <v/>
      </c>
      <c r="I9060">
        <f>IF(punkty5[[#This Row],[wewnatrz]] = 1,1,IF(punkty5[[#This Row],[brzegi]]=1,1,0))</f>
        <v>1</v>
      </c>
      <c r="J9060">
        <v>9053</v>
      </c>
      <c r="K9060">
        <f xml:space="preserve"> K9059 + punkty5[[#This Row],[na kole]]</f>
        <v>7111</v>
      </c>
      <c r="L9060">
        <f xml:space="preserve"> 4 * punkty5[[#This Row],[nk]] / punkty5[[#This Row],[n]]</f>
        <v>3.141941897713465</v>
      </c>
      <c r="M9060">
        <f>ROUND(ABS(PI() - punkty5[[#This Row],[pi]]),4)</f>
        <v>2.9999999999999997E-4</v>
      </c>
    </row>
    <row r="9061" spans="4:13" x14ac:dyDescent="0.25">
      <c r="D9061">
        <v>175</v>
      </c>
      <c r="E9061">
        <v>182</v>
      </c>
      <c r="F9061">
        <f t="shared" si="141"/>
        <v>949</v>
      </c>
      <c r="G9061">
        <f>IF(punkty5[[#This Row],[v1]] &lt; 40000,1,"")</f>
        <v>1</v>
      </c>
      <c r="H9061" t="str">
        <f>IF(punkty5[[#This Row],[v1]] = 40000,1,"")</f>
        <v/>
      </c>
      <c r="I9061">
        <f>IF(punkty5[[#This Row],[wewnatrz]] = 1,1,IF(punkty5[[#This Row],[brzegi]]=1,1,0))</f>
        <v>1</v>
      </c>
      <c r="J9061">
        <v>9054</v>
      </c>
      <c r="K9061">
        <f xml:space="preserve"> K9060 + punkty5[[#This Row],[na kole]]</f>
        <v>7112</v>
      </c>
      <c r="L9061">
        <f xml:space="preserve"> 4 * punkty5[[#This Row],[nk]] / punkty5[[#This Row],[n]]</f>
        <v>3.1420366688756349</v>
      </c>
      <c r="M9061">
        <f>ROUND(ABS(PI() - punkty5[[#This Row],[pi]]),4)</f>
        <v>4.0000000000000002E-4</v>
      </c>
    </row>
    <row r="9062" spans="4:13" x14ac:dyDescent="0.25">
      <c r="D9062">
        <v>222</v>
      </c>
      <c r="E9062">
        <v>257</v>
      </c>
      <c r="F9062">
        <f t="shared" si="141"/>
        <v>3733</v>
      </c>
      <c r="G9062">
        <f>IF(punkty5[[#This Row],[v1]] &lt; 40000,1,"")</f>
        <v>1</v>
      </c>
      <c r="H9062" t="str">
        <f>IF(punkty5[[#This Row],[v1]] = 40000,1,"")</f>
        <v/>
      </c>
      <c r="I9062">
        <f>IF(punkty5[[#This Row],[wewnatrz]] = 1,1,IF(punkty5[[#This Row],[brzegi]]=1,1,0))</f>
        <v>1</v>
      </c>
      <c r="J9062">
        <v>9055</v>
      </c>
      <c r="K9062">
        <f xml:space="preserve"> K9061 + punkty5[[#This Row],[na kole]]</f>
        <v>7113</v>
      </c>
      <c r="L9062">
        <f xml:space="preserve"> 4 * punkty5[[#This Row],[nk]] / punkty5[[#This Row],[n]]</f>
        <v>3.1421314191054668</v>
      </c>
      <c r="M9062">
        <f>ROUND(ABS(PI() - punkty5[[#This Row],[pi]]),4)</f>
        <v>5.0000000000000001E-4</v>
      </c>
    </row>
    <row r="9063" spans="4:13" x14ac:dyDescent="0.25">
      <c r="D9063">
        <v>132</v>
      </c>
      <c r="E9063">
        <v>180</v>
      </c>
      <c r="F9063">
        <f t="shared" si="141"/>
        <v>5024</v>
      </c>
      <c r="G9063">
        <f>IF(punkty5[[#This Row],[v1]] &lt; 40000,1,"")</f>
        <v>1</v>
      </c>
      <c r="H9063" t="str">
        <f>IF(punkty5[[#This Row],[v1]] = 40000,1,"")</f>
        <v/>
      </c>
      <c r="I9063">
        <f>IF(punkty5[[#This Row],[wewnatrz]] = 1,1,IF(punkty5[[#This Row],[brzegi]]=1,1,0))</f>
        <v>1</v>
      </c>
      <c r="J9063">
        <v>9056</v>
      </c>
      <c r="K9063">
        <f xml:space="preserve"> K9062 + punkty5[[#This Row],[na kole]]</f>
        <v>7114</v>
      </c>
      <c r="L9063">
        <f xml:space="preserve"> 4 * punkty5[[#This Row],[nk]] / punkty5[[#This Row],[n]]</f>
        <v>3.1422261484098941</v>
      </c>
      <c r="M9063">
        <f>ROUND(ABS(PI() - punkty5[[#This Row],[pi]]),4)</f>
        <v>5.9999999999999995E-4</v>
      </c>
    </row>
    <row r="9064" spans="4:13" x14ac:dyDescent="0.25">
      <c r="D9064">
        <v>398</v>
      </c>
      <c r="E9064">
        <v>275</v>
      </c>
      <c r="F9064">
        <f t="shared" si="141"/>
        <v>44829</v>
      </c>
      <c r="G9064" t="str">
        <f>IF(punkty5[[#This Row],[v1]] &lt; 40000,1,"")</f>
        <v/>
      </c>
      <c r="H9064" t="str">
        <f>IF(punkty5[[#This Row],[v1]] = 40000,1,"")</f>
        <v/>
      </c>
      <c r="I9064">
        <f>IF(punkty5[[#This Row],[wewnatrz]] = 1,1,IF(punkty5[[#This Row],[brzegi]]=1,1,0))</f>
        <v>0</v>
      </c>
      <c r="J9064">
        <v>9057</v>
      </c>
      <c r="K9064">
        <f xml:space="preserve"> K9063 + punkty5[[#This Row],[na kole]]</f>
        <v>7114</v>
      </c>
      <c r="L9064">
        <f xml:space="preserve"> 4 * punkty5[[#This Row],[nk]] / punkty5[[#This Row],[n]]</f>
        <v>3.1418792094512531</v>
      </c>
      <c r="M9064">
        <f>ROUND(ABS(PI() - punkty5[[#This Row],[pi]]),4)</f>
        <v>2.9999999999999997E-4</v>
      </c>
    </row>
    <row r="9065" spans="4:13" x14ac:dyDescent="0.25">
      <c r="D9065">
        <v>279</v>
      </c>
      <c r="E9065">
        <v>35</v>
      </c>
      <c r="F9065">
        <f t="shared" si="141"/>
        <v>33466</v>
      </c>
      <c r="G9065">
        <f>IF(punkty5[[#This Row],[v1]] &lt; 40000,1,"")</f>
        <v>1</v>
      </c>
      <c r="H9065" t="str">
        <f>IF(punkty5[[#This Row],[v1]] = 40000,1,"")</f>
        <v/>
      </c>
      <c r="I9065">
        <f>IF(punkty5[[#This Row],[wewnatrz]] = 1,1,IF(punkty5[[#This Row],[brzegi]]=1,1,0))</f>
        <v>1</v>
      </c>
      <c r="J9065">
        <v>9058</v>
      </c>
      <c r="K9065">
        <f xml:space="preserve"> K9064 + punkty5[[#This Row],[na kole]]</f>
        <v>7115</v>
      </c>
      <c r="L9065">
        <f xml:space="preserve"> 4 * punkty5[[#This Row],[nk]] / punkty5[[#This Row],[n]]</f>
        <v>3.141973945683374</v>
      </c>
      <c r="M9065">
        <f>ROUND(ABS(PI() - punkty5[[#This Row],[pi]]),4)</f>
        <v>4.0000000000000002E-4</v>
      </c>
    </row>
    <row r="9066" spans="4:13" x14ac:dyDescent="0.25">
      <c r="D9066">
        <v>3</v>
      </c>
      <c r="E9066">
        <v>229</v>
      </c>
      <c r="F9066">
        <f t="shared" si="141"/>
        <v>39650</v>
      </c>
      <c r="G9066">
        <f>IF(punkty5[[#This Row],[v1]] &lt; 40000,1,"")</f>
        <v>1</v>
      </c>
      <c r="H9066" t="str">
        <f>IF(punkty5[[#This Row],[v1]] = 40000,1,"")</f>
        <v/>
      </c>
      <c r="I9066">
        <f>IF(punkty5[[#This Row],[wewnatrz]] = 1,1,IF(punkty5[[#This Row],[brzegi]]=1,1,0))</f>
        <v>1</v>
      </c>
      <c r="J9066">
        <v>9059</v>
      </c>
      <c r="K9066">
        <f xml:space="preserve"> K9065 + punkty5[[#This Row],[na kole]]</f>
        <v>7116</v>
      </c>
      <c r="L9066">
        <f xml:space="preserve"> 4 * punkty5[[#This Row],[nk]] / punkty5[[#This Row],[n]]</f>
        <v>3.1420686610001103</v>
      </c>
      <c r="M9066">
        <f>ROUND(ABS(PI() - punkty5[[#This Row],[pi]]),4)</f>
        <v>5.0000000000000001E-4</v>
      </c>
    </row>
    <row r="9067" spans="4:13" x14ac:dyDescent="0.25">
      <c r="D9067">
        <v>188</v>
      </c>
      <c r="E9067">
        <v>158</v>
      </c>
      <c r="F9067">
        <f t="shared" si="141"/>
        <v>1908</v>
      </c>
      <c r="G9067">
        <f>IF(punkty5[[#This Row],[v1]] &lt; 40000,1,"")</f>
        <v>1</v>
      </c>
      <c r="H9067" t="str">
        <f>IF(punkty5[[#This Row],[v1]] = 40000,1,"")</f>
        <v/>
      </c>
      <c r="I9067">
        <f>IF(punkty5[[#This Row],[wewnatrz]] = 1,1,IF(punkty5[[#This Row],[brzegi]]=1,1,0))</f>
        <v>1</v>
      </c>
      <c r="J9067">
        <v>9060</v>
      </c>
      <c r="K9067">
        <f xml:space="preserve"> K9066 + punkty5[[#This Row],[na kole]]</f>
        <v>7117</v>
      </c>
      <c r="L9067">
        <f xml:space="preserve"> 4 * punkty5[[#This Row],[nk]] / punkty5[[#This Row],[n]]</f>
        <v>3.1421633554083885</v>
      </c>
      <c r="M9067">
        <f>ROUND(ABS(PI() - punkty5[[#This Row],[pi]]),4)</f>
        <v>5.9999999999999995E-4</v>
      </c>
    </row>
    <row r="9068" spans="4:13" x14ac:dyDescent="0.25">
      <c r="D9068">
        <v>312</v>
      </c>
      <c r="E9068">
        <v>273</v>
      </c>
      <c r="F9068">
        <f t="shared" si="141"/>
        <v>17873</v>
      </c>
      <c r="G9068">
        <f>IF(punkty5[[#This Row],[v1]] &lt; 40000,1,"")</f>
        <v>1</v>
      </c>
      <c r="H9068" t="str">
        <f>IF(punkty5[[#This Row],[v1]] = 40000,1,"")</f>
        <v/>
      </c>
      <c r="I9068">
        <f>IF(punkty5[[#This Row],[wewnatrz]] = 1,1,IF(punkty5[[#This Row],[brzegi]]=1,1,0))</f>
        <v>1</v>
      </c>
      <c r="J9068">
        <v>9061</v>
      </c>
      <c r="K9068">
        <f xml:space="preserve"> K9067 + punkty5[[#This Row],[na kole]]</f>
        <v>7118</v>
      </c>
      <c r="L9068">
        <f xml:space="preserve"> 4 * punkty5[[#This Row],[nk]] / punkty5[[#This Row],[n]]</f>
        <v>3.1422580289151307</v>
      </c>
      <c r="M9068">
        <f>ROUND(ABS(PI() - punkty5[[#This Row],[pi]]),4)</f>
        <v>6.9999999999999999E-4</v>
      </c>
    </row>
    <row r="9069" spans="4:13" x14ac:dyDescent="0.25">
      <c r="D9069">
        <v>65</v>
      </c>
      <c r="E9069">
        <v>184</v>
      </c>
      <c r="F9069">
        <f t="shared" si="141"/>
        <v>18481</v>
      </c>
      <c r="G9069">
        <f>IF(punkty5[[#This Row],[v1]] &lt; 40000,1,"")</f>
        <v>1</v>
      </c>
      <c r="H9069" t="str">
        <f>IF(punkty5[[#This Row],[v1]] = 40000,1,"")</f>
        <v/>
      </c>
      <c r="I9069">
        <f>IF(punkty5[[#This Row],[wewnatrz]] = 1,1,IF(punkty5[[#This Row],[brzegi]]=1,1,0))</f>
        <v>1</v>
      </c>
      <c r="J9069">
        <v>9062</v>
      </c>
      <c r="K9069">
        <f xml:space="preserve"> K9068 + punkty5[[#This Row],[na kole]]</f>
        <v>7119</v>
      </c>
      <c r="L9069">
        <f xml:space="preserve"> 4 * punkty5[[#This Row],[nk]] / punkty5[[#This Row],[n]]</f>
        <v>3.1423526815272567</v>
      </c>
      <c r="M9069">
        <f>ROUND(ABS(PI() - punkty5[[#This Row],[pi]]),4)</f>
        <v>8.0000000000000004E-4</v>
      </c>
    </row>
    <row r="9070" spans="4:13" x14ac:dyDescent="0.25">
      <c r="D9070">
        <v>155</v>
      </c>
      <c r="E9070">
        <v>235</v>
      </c>
      <c r="F9070">
        <f t="shared" si="141"/>
        <v>3250</v>
      </c>
      <c r="G9070">
        <f>IF(punkty5[[#This Row],[v1]] &lt; 40000,1,"")</f>
        <v>1</v>
      </c>
      <c r="H9070" t="str">
        <f>IF(punkty5[[#This Row],[v1]] = 40000,1,"")</f>
        <v/>
      </c>
      <c r="I9070">
        <f>IF(punkty5[[#This Row],[wewnatrz]] = 1,1,IF(punkty5[[#This Row],[brzegi]]=1,1,0))</f>
        <v>1</v>
      </c>
      <c r="J9070">
        <v>9063</v>
      </c>
      <c r="K9070">
        <f xml:space="preserve"> K9069 + punkty5[[#This Row],[na kole]]</f>
        <v>7120</v>
      </c>
      <c r="L9070">
        <f xml:space="preserve"> 4 * punkty5[[#This Row],[nk]] / punkty5[[#This Row],[n]]</f>
        <v>3.1424473132516826</v>
      </c>
      <c r="M9070">
        <f>ROUND(ABS(PI() - punkty5[[#This Row],[pi]]),4)</f>
        <v>8.9999999999999998E-4</v>
      </c>
    </row>
    <row r="9071" spans="4:13" x14ac:dyDescent="0.25">
      <c r="D9071">
        <v>230</v>
      </c>
      <c r="E9071">
        <v>179</v>
      </c>
      <c r="F9071">
        <f t="shared" si="141"/>
        <v>1341</v>
      </c>
      <c r="G9071">
        <f>IF(punkty5[[#This Row],[v1]] &lt; 40000,1,"")</f>
        <v>1</v>
      </c>
      <c r="H9071" t="str">
        <f>IF(punkty5[[#This Row],[v1]] = 40000,1,"")</f>
        <v/>
      </c>
      <c r="I9071">
        <f>IF(punkty5[[#This Row],[wewnatrz]] = 1,1,IF(punkty5[[#This Row],[brzegi]]=1,1,0))</f>
        <v>1</v>
      </c>
      <c r="J9071">
        <v>9064</v>
      </c>
      <c r="K9071">
        <f xml:space="preserve"> K9070 + punkty5[[#This Row],[na kole]]</f>
        <v>7121</v>
      </c>
      <c r="L9071">
        <f xml:space="preserve"> 4 * punkty5[[#This Row],[nk]] / punkty5[[#This Row],[n]]</f>
        <v>3.1425419240953221</v>
      </c>
      <c r="M9071">
        <f>ROUND(ABS(PI() - punkty5[[#This Row],[pi]]),4)</f>
        <v>8.9999999999999998E-4</v>
      </c>
    </row>
    <row r="9072" spans="4:13" x14ac:dyDescent="0.25">
      <c r="D9072">
        <v>251</v>
      </c>
      <c r="E9072">
        <v>26</v>
      </c>
      <c r="F9072">
        <f t="shared" si="141"/>
        <v>32877</v>
      </c>
      <c r="G9072">
        <f>IF(punkty5[[#This Row],[v1]] &lt; 40000,1,"")</f>
        <v>1</v>
      </c>
      <c r="H9072" t="str">
        <f>IF(punkty5[[#This Row],[v1]] = 40000,1,"")</f>
        <v/>
      </c>
      <c r="I9072">
        <f>IF(punkty5[[#This Row],[wewnatrz]] = 1,1,IF(punkty5[[#This Row],[brzegi]]=1,1,0))</f>
        <v>1</v>
      </c>
      <c r="J9072">
        <v>9065</v>
      </c>
      <c r="K9072">
        <f xml:space="preserve"> K9071 + punkty5[[#This Row],[na kole]]</f>
        <v>7122</v>
      </c>
      <c r="L9072">
        <f xml:space="preserve"> 4 * punkty5[[#This Row],[nk]] / punkty5[[#This Row],[n]]</f>
        <v>3.1426365140650856</v>
      </c>
      <c r="M9072">
        <f>ROUND(ABS(PI() - punkty5[[#This Row],[pi]]),4)</f>
        <v>1E-3</v>
      </c>
    </row>
    <row r="9073" spans="4:13" x14ac:dyDescent="0.25">
      <c r="D9073">
        <v>278</v>
      </c>
      <c r="E9073">
        <v>158</v>
      </c>
      <c r="F9073">
        <f t="shared" si="141"/>
        <v>7848</v>
      </c>
      <c r="G9073">
        <f>IF(punkty5[[#This Row],[v1]] &lt; 40000,1,"")</f>
        <v>1</v>
      </c>
      <c r="H9073" t="str">
        <f>IF(punkty5[[#This Row],[v1]] = 40000,1,"")</f>
        <v/>
      </c>
      <c r="I9073">
        <f>IF(punkty5[[#This Row],[wewnatrz]] = 1,1,IF(punkty5[[#This Row],[brzegi]]=1,1,0))</f>
        <v>1</v>
      </c>
      <c r="J9073">
        <v>9066</v>
      </c>
      <c r="K9073">
        <f xml:space="preserve"> K9072 + punkty5[[#This Row],[na kole]]</f>
        <v>7123</v>
      </c>
      <c r="L9073">
        <f xml:space="preserve"> 4 * punkty5[[#This Row],[nk]] / punkty5[[#This Row],[n]]</f>
        <v>3.1427310831678801</v>
      </c>
      <c r="M9073">
        <f>ROUND(ABS(PI() - punkty5[[#This Row],[pi]]),4)</f>
        <v>1.1000000000000001E-3</v>
      </c>
    </row>
    <row r="9074" spans="4:13" x14ac:dyDescent="0.25">
      <c r="D9074">
        <v>165</v>
      </c>
      <c r="E9074">
        <v>307</v>
      </c>
      <c r="F9074">
        <f t="shared" si="141"/>
        <v>12674</v>
      </c>
      <c r="G9074">
        <f>IF(punkty5[[#This Row],[v1]] &lt; 40000,1,"")</f>
        <v>1</v>
      </c>
      <c r="H9074" t="str">
        <f>IF(punkty5[[#This Row],[v1]] = 40000,1,"")</f>
        <v/>
      </c>
      <c r="I9074">
        <f>IF(punkty5[[#This Row],[wewnatrz]] = 1,1,IF(punkty5[[#This Row],[brzegi]]=1,1,0))</f>
        <v>1</v>
      </c>
      <c r="J9074">
        <v>9067</v>
      </c>
      <c r="K9074">
        <f xml:space="preserve"> K9073 + punkty5[[#This Row],[na kole]]</f>
        <v>7124</v>
      </c>
      <c r="L9074">
        <f xml:space="preserve"> 4 * punkty5[[#This Row],[nk]] / punkty5[[#This Row],[n]]</f>
        <v>3.1428256314106098</v>
      </c>
      <c r="M9074">
        <f>ROUND(ABS(PI() - punkty5[[#This Row],[pi]]),4)</f>
        <v>1.1999999999999999E-3</v>
      </c>
    </row>
    <row r="9075" spans="4:13" x14ac:dyDescent="0.25">
      <c r="D9075">
        <v>253</v>
      </c>
      <c r="E9075">
        <v>147</v>
      </c>
      <c r="F9075">
        <f t="shared" si="141"/>
        <v>5618</v>
      </c>
      <c r="G9075">
        <f>IF(punkty5[[#This Row],[v1]] &lt; 40000,1,"")</f>
        <v>1</v>
      </c>
      <c r="H9075" t="str">
        <f>IF(punkty5[[#This Row],[v1]] = 40000,1,"")</f>
        <v/>
      </c>
      <c r="I9075">
        <f>IF(punkty5[[#This Row],[wewnatrz]] = 1,1,IF(punkty5[[#This Row],[brzegi]]=1,1,0))</f>
        <v>1</v>
      </c>
      <c r="J9075">
        <v>9068</v>
      </c>
      <c r="K9075">
        <f xml:space="preserve"> K9074 + punkty5[[#This Row],[na kole]]</f>
        <v>7125</v>
      </c>
      <c r="L9075">
        <f xml:space="preserve"> 4 * punkty5[[#This Row],[nk]] / punkty5[[#This Row],[n]]</f>
        <v>3.1429201588001763</v>
      </c>
      <c r="M9075">
        <f>ROUND(ABS(PI() - punkty5[[#This Row],[pi]]),4)</f>
        <v>1.2999999999999999E-3</v>
      </c>
    </row>
    <row r="9076" spans="4:13" x14ac:dyDescent="0.25">
      <c r="D9076">
        <v>106</v>
      </c>
      <c r="E9076">
        <v>136</v>
      </c>
      <c r="F9076">
        <f t="shared" si="141"/>
        <v>12932</v>
      </c>
      <c r="G9076">
        <f>IF(punkty5[[#This Row],[v1]] &lt; 40000,1,"")</f>
        <v>1</v>
      </c>
      <c r="H9076" t="str">
        <f>IF(punkty5[[#This Row],[v1]] = 40000,1,"")</f>
        <v/>
      </c>
      <c r="I9076">
        <f>IF(punkty5[[#This Row],[wewnatrz]] = 1,1,IF(punkty5[[#This Row],[brzegi]]=1,1,0))</f>
        <v>1</v>
      </c>
      <c r="J9076">
        <v>9069</v>
      </c>
      <c r="K9076">
        <f xml:space="preserve"> K9075 + punkty5[[#This Row],[na kole]]</f>
        <v>7126</v>
      </c>
      <c r="L9076">
        <f xml:space="preserve"> 4 * punkty5[[#This Row],[nk]] / punkty5[[#This Row],[n]]</f>
        <v>3.1430146653434776</v>
      </c>
      <c r="M9076">
        <f>ROUND(ABS(PI() - punkty5[[#This Row],[pi]]),4)</f>
        <v>1.4E-3</v>
      </c>
    </row>
    <row r="9077" spans="4:13" x14ac:dyDescent="0.25">
      <c r="D9077">
        <v>118</v>
      </c>
      <c r="E9077">
        <v>324</v>
      </c>
      <c r="F9077">
        <f t="shared" si="141"/>
        <v>22100</v>
      </c>
      <c r="G9077">
        <f>IF(punkty5[[#This Row],[v1]] &lt; 40000,1,"")</f>
        <v>1</v>
      </c>
      <c r="H9077" t="str">
        <f>IF(punkty5[[#This Row],[v1]] = 40000,1,"")</f>
        <v/>
      </c>
      <c r="I9077">
        <f>IF(punkty5[[#This Row],[wewnatrz]] = 1,1,IF(punkty5[[#This Row],[brzegi]]=1,1,0))</f>
        <v>1</v>
      </c>
      <c r="J9077">
        <v>9070</v>
      </c>
      <c r="K9077">
        <f xml:space="preserve"> K9076 + punkty5[[#This Row],[na kole]]</f>
        <v>7127</v>
      </c>
      <c r="L9077">
        <f xml:space="preserve"> 4 * punkty5[[#This Row],[nk]] / punkty5[[#This Row],[n]]</f>
        <v>3.1431091510474092</v>
      </c>
      <c r="M9077">
        <f>ROUND(ABS(PI() - punkty5[[#This Row],[pi]]),4)</f>
        <v>1.5E-3</v>
      </c>
    </row>
    <row r="9078" spans="4:13" x14ac:dyDescent="0.25">
      <c r="D9078">
        <v>316</v>
      </c>
      <c r="E9078">
        <v>21</v>
      </c>
      <c r="F9078">
        <f t="shared" si="141"/>
        <v>45497</v>
      </c>
      <c r="G9078" t="str">
        <f>IF(punkty5[[#This Row],[v1]] &lt; 40000,1,"")</f>
        <v/>
      </c>
      <c r="H9078" t="str">
        <f>IF(punkty5[[#This Row],[v1]] = 40000,1,"")</f>
        <v/>
      </c>
      <c r="I9078">
        <f>IF(punkty5[[#This Row],[wewnatrz]] = 1,1,IF(punkty5[[#This Row],[brzegi]]=1,1,0))</f>
        <v>0</v>
      </c>
      <c r="J9078">
        <v>9071</v>
      </c>
      <c r="K9078">
        <f xml:space="preserve"> K9077 + punkty5[[#This Row],[na kole]]</f>
        <v>7127</v>
      </c>
      <c r="L9078">
        <f xml:space="preserve"> 4 * punkty5[[#This Row],[nk]] / punkty5[[#This Row],[n]]</f>
        <v>3.1427626502039465</v>
      </c>
      <c r="M9078">
        <f>ROUND(ABS(PI() - punkty5[[#This Row],[pi]]),4)</f>
        <v>1.1999999999999999E-3</v>
      </c>
    </row>
    <row r="9079" spans="4:13" x14ac:dyDescent="0.25">
      <c r="D9079">
        <v>331</v>
      </c>
      <c r="E9079">
        <v>245</v>
      </c>
      <c r="F9079">
        <f t="shared" si="141"/>
        <v>19186</v>
      </c>
      <c r="G9079">
        <f>IF(punkty5[[#This Row],[v1]] &lt; 40000,1,"")</f>
        <v>1</v>
      </c>
      <c r="H9079" t="str">
        <f>IF(punkty5[[#This Row],[v1]] = 40000,1,"")</f>
        <v/>
      </c>
      <c r="I9079">
        <f>IF(punkty5[[#This Row],[wewnatrz]] = 1,1,IF(punkty5[[#This Row],[brzegi]]=1,1,0))</f>
        <v>1</v>
      </c>
      <c r="J9079">
        <v>9072</v>
      </c>
      <c r="K9079">
        <f xml:space="preserve"> K9078 + punkty5[[#This Row],[na kole]]</f>
        <v>7128</v>
      </c>
      <c r="L9079">
        <f xml:space="preserve"> 4 * punkty5[[#This Row],[nk]] / punkty5[[#This Row],[n]]</f>
        <v>3.1428571428571428</v>
      </c>
      <c r="M9079">
        <f>ROUND(ABS(PI() - punkty5[[#This Row],[pi]]),4)</f>
        <v>1.2999999999999999E-3</v>
      </c>
    </row>
    <row r="9080" spans="4:13" x14ac:dyDescent="0.25">
      <c r="D9080">
        <v>341</v>
      </c>
      <c r="E9080">
        <v>269</v>
      </c>
      <c r="F9080">
        <f t="shared" si="141"/>
        <v>24642</v>
      </c>
      <c r="G9080">
        <f>IF(punkty5[[#This Row],[v1]] &lt; 40000,1,"")</f>
        <v>1</v>
      </c>
      <c r="H9080" t="str">
        <f>IF(punkty5[[#This Row],[v1]] = 40000,1,"")</f>
        <v/>
      </c>
      <c r="I9080">
        <f>IF(punkty5[[#This Row],[wewnatrz]] = 1,1,IF(punkty5[[#This Row],[brzegi]]=1,1,0))</f>
        <v>1</v>
      </c>
      <c r="J9080">
        <v>9073</v>
      </c>
      <c r="K9080">
        <f xml:space="preserve"> K9079 + punkty5[[#This Row],[na kole]]</f>
        <v>7129</v>
      </c>
      <c r="L9080">
        <f xml:space="preserve"> 4 * punkty5[[#This Row],[nk]] / punkty5[[#This Row],[n]]</f>
        <v>3.1429516146809213</v>
      </c>
      <c r="M9080">
        <f>ROUND(ABS(PI() - punkty5[[#This Row],[pi]]),4)</f>
        <v>1.4E-3</v>
      </c>
    </row>
    <row r="9081" spans="4:13" x14ac:dyDescent="0.25">
      <c r="D9081">
        <v>184</v>
      </c>
      <c r="E9081">
        <v>27</v>
      </c>
      <c r="F9081">
        <f t="shared" si="141"/>
        <v>30185</v>
      </c>
      <c r="G9081">
        <f>IF(punkty5[[#This Row],[v1]] &lt; 40000,1,"")</f>
        <v>1</v>
      </c>
      <c r="H9081" t="str">
        <f>IF(punkty5[[#This Row],[v1]] = 40000,1,"")</f>
        <v/>
      </c>
      <c r="I9081">
        <f>IF(punkty5[[#This Row],[wewnatrz]] = 1,1,IF(punkty5[[#This Row],[brzegi]]=1,1,0))</f>
        <v>1</v>
      </c>
      <c r="J9081">
        <v>9074</v>
      </c>
      <c r="K9081">
        <f xml:space="preserve"> K9080 + punkty5[[#This Row],[na kole]]</f>
        <v>7130</v>
      </c>
      <c r="L9081">
        <f xml:space="preserve"> 4 * punkty5[[#This Row],[nk]] / punkty5[[#This Row],[n]]</f>
        <v>3.143046065682169</v>
      </c>
      <c r="M9081">
        <f>ROUND(ABS(PI() - punkty5[[#This Row],[pi]]),4)</f>
        <v>1.5E-3</v>
      </c>
    </row>
    <row r="9082" spans="4:13" x14ac:dyDescent="0.25">
      <c r="D9082">
        <v>340</v>
      </c>
      <c r="E9082">
        <v>22</v>
      </c>
      <c r="F9082">
        <f t="shared" si="141"/>
        <v>51284</v>
      </c>
      <c r="G9082" t="str">
        <f>IF(punkty5[[#This Row],[v1]] &lt; 40000,1,"")</f>
        <v/>
      </c>
      <c r="H9082" t="str">
        <f>IF(punkty5[[#This Row],[v1]] = 40000,1,"")</f>
        <v/>
      </c>
      <c r="I9082">
        <f>IF(punkty5[[#This Row],[wewnatrz]] = 1,1,IF(punkty5[[#This Row],[brzegi]]=1,1,0))</f>
        <v>0</v>
      </c>
      <c r="J9082">
        <v>9075</v>
      </c>
      <c r="K9082">
        <f xml:space="preserve"> K9081 + punkty5[[#This Row],[na kole]]</f>
        <v>7130</v>
      </c>
      <c r="L9082">
        <f xml:space="preserve"> 4 * punkty5[[#This Row],[nk]] / punkty5[[#This Row],[n]]</f>
        <v>3.1426997245179065</v>
      </c>
      <c r="M9082">
        <f>ROUND(ABS(PI() - punkty5[[#This Row],[pi]]),4)</f>
        <v>1.1000000000000001E-3</v>
      </c>
    </row>
    <row r="9083" spans="4:13" x14ac:dyDescent="0.25">
      <c r="D9083">
        <v>33</v>
      </c>
      <c r="E9083">
        <v>304</v>
      </c>
      <c r="F9083">
        <f t="shared" si="141"/>
        <v>38705</v>
      </c>
      <c r="G9083">
        <f>IF(punkty5[[#This Row],[v1]] &lt; 40000,1,"")</f>
        <v>1</v>
      </c>
      <c r="H9083" t="str">
        <f>IF(punkty5[[#This Row],[v1]] = 40000,1,"")</f>
        <v/>
      </c>
      <c r="I9083">
        <f>IF(punkty5[[#This Row],[wewnatrz]] = 1,1,IF(punkty5[[#This Row],[brzegi]]=1,1,0))</f>
        <v>1</v>
      </c>
      <c r="J9083">
        <v>9076</v>
      </c>
      <c r="K9083">
        <f xml:space="preserve"> K9082 + punkty5[[#This Row],[na kole]]</f>
        <v>7131</v>
      </c>
      <c r="L9083">
        <f xml:space="preserve"> 4 * punkty5[[#This Row],[nk]] / punkty5[[#This Row],[n]]</f>
        <v>3.1427941824592329</v>
      </c>
      <c r="M9083">
        <f>ROUND(ABS(PI() - punkty5[[#This Row],[pi]]),4)</f>
        <v>1.1999999999999999E-3</v>
      </c>
    </row>
    <row r="9084" spans="4:13" x14ac:dyDescent="0.25">
      <c r="D9084">
        <v>49</v>
      </c>
      <c r="E9084">
        <v>83</v>
      </c>
      <c r="F9084">
        <f t="shared" si="141"/>
        <v>36490</v>
      </c>
      <c r="G9084">
        <f>IF(punkty5[[#This Row],[v1]] &lt; 40000,1,"")</f>
        <v>1</v>
      </c>
      <c r="H9084" t="str">
        <f>IF(punkty5[[#This Row],[v1]] = 40000,1,"")</f>
        <v/>
      </c>
      <c r="I9084">
        <f>IF(punkty5[[#This Row],[wewnatrz]] = 1,1,IF(punkty5[[#This Row],[brzegi]]=1,1,0))</f>
        <v>1</v>
      </c>
      <c r="J9084">
        <v>9077</v>
      </c>
      <c r="K9084">
        <f xml:space="preserve"> K9083 + punkty5[[#This Row],[na kole]]</f>
        <v>7132</v>
      </c>
      <c r="L9084">
        <f xml:space="preserve"> 4 * punkty5[[#This Row],[nk]] / punkty5[[#This Row],[n]]</f>
        <v>3.1428886195879695</v>
      </c>
      <c r="M9084">
        <f>ROUND(ABS(PI() - punkty5[[#This Row],[pi]]),4)</f>
        <v>1.2999999999999999E-3</v>
      </c>
    </row>
    <row r="9085" spans="4:13" x14ac:dyDescent="0.25">
      <c r="D9085">
        <v>316</v>
      </c>
      <c r="E9085">
        <v>132</v>
      </c>
      <c r="F9085">
        <f t="shared" si="141"/>
        <v>18080</v>
      </c>
      <c r="G9085">
        <f>IF(punkty5[[#This Row],[v1]] &lt; 40000,1,"")</f>
        <v>1</v>
      </c>
      <c r="H9085" t="str">
        <f>IF(punkty5[[#This Row],[v1]] = 40000,1,"")</f>
        <v/>
      </c>
      <c r="I9085">
        <f>IF(punkty5[[#This Row],[wewnatrz]] = 1,1,IF(punkty5[[#This Row],[brzegi]]=1,1,0))</f>
        <v>1</v>
      </c>
      <c r="J9085">
        <v>9078</v>
      </c>
      <c r="K9085">
        <f xml:space="preserve"> K9084 + punkty5[[#This Row],[na kole]]</f>
        <v>7133</v>
      </c>
      <c r="L9085">
        <f xml:space="preserve"> 4 * punkty5[[#This Row],[nk]] / punkty5[[#This Row],[n]]</f>
        <v>3.1429830359109938</v>
      </c>
      <c r="M9085">
        <f>ROUND(ABS(PI() - punkty5[[#This Row],[pi]]),4)</f>
        <v>1.4E-3</v>
      </c>
    </row>
    <row r="9086" spans="4:13" x14ac:dyDescent="0.25">
      <c r="D9086">
        <v>78</v>
      </c>
      <c r="E9086">
        <v>131</v>
      </c>
      <c r="F9086">
        <f t="shared" si="141"/>
        <v>19645</v>
      </c>
      <c r="G9086">
        <f>IF(punkty5[[#This Row],[v1]] &lt; 40000,1,"")</f>
        <v>1</v>
      </c>
      <c r="H9086" t="str">
        <f>IF(punkty5[[#This Row],[v1]] = 40000,1,"")</f>
        <v/>
      </c>
      <c r="I9086">
        <f>IF(punkty5[[#This Row],[wewnatrz]] = 1,1,IF(punkty5[[#This Row],[brzegi]]=1,1,0))</f>
        <v>1</v>
      </c>
      <c r="J9086">
        <v>9079</v>
      </c>
      <c r="K9086">
        <f xml:space="preserve"> K9085 + punkty5[[#This Row],[na kole]]</f>
        <v>7134</v>
      </c>
      <c r="L9086">
        <f xml:space="preserve"> 4 * punkty5[[#This Row],[nk]] / punkty5[[#This Row],[n]]</f>
        <v>3.1430774314351799</v>
      </c>
      <c r="M9086">
        <f>ROUND(ABS(PI() - punkty5[[#This Row],[pi]]),4)</f>
        <v>1.5E-3</v>
      </c>
    </row>
    <row r="9087" spans="4:13" x14ac:dyDescent="0.25">
      <c r="D9087">
        <v>239</v>
      </c>
      <c r="E9087">
        <v>347</v>
      </c>
      <c r="F9087">
        <f t="shared" si="141"/>
        <v>23130</v>
      </c>
      <c r="G9087">
        <f>IF(punkty5[[#This Row],[v1]] &lt; 40000,1,"")</f>
        <v>1</v>
      </c>
      <c r="H9087" t="str">
        <f>IF(punkty5[[#This Row],[v1]] = 40000,1,"")</f>
        <v/>
      </c>
      <c r="I9087">
        <f>IF(punkty5[[#This Row],[wewnatrz]] = 1,1,IF(punkty5[[#This Row],[brzegi]]=1,1,0))</f>
        <v>1</v>
      </c>
      <c r="J9087">
        <v>9080</v>
      </c>
      <c r="K9087">
        <f xml:space="preserve"> K9086 + punkty5[[#This Row],[na kole]]</f>
        <v>7135</v>
      </c>
      <c r="L9087">
        <f xml:space="preserve"> 4 * punkty5[[#This Row],[nk]] / punkty5[[#This Row],[n]]</f>
        <v>3.143171806167401</v>
      </c>
      <c r="M9087">
        <f>ROUND(ABS(PI() - punkty5[[#This Row],[pi]]),4)</f>
        <v>1.6000000000000001E-3</v>
      </c>
    </row>
    <row r="9088" spans="4:13" x14ac:dyDescent="0.25">
      <c r="D9088">
        <v>335</v>
      </c>
      <c r="E9088">
        <v>105</v>
      </c>
      <c r="F9088">
        <f t="shared" si="141"/>
        <v>27250</v>
      </c>
      <c r="G9088">
        <f>IF(punkty5[[#This Row],[v1]] &lt; 40000,1,"")</f>
        <v>1</v>
      </c>
      <c r="H9088" t="str">
        <f>IF(punkty5[[#This Row],[v1]] = 40000,1,"")</f>
        <v/>
      </c>
      <c r="I9088">
        <f>IF(punkty5[[#This Row],[wewnatrz]] = 1,1,IF(punkty5[[#This Row],[brzegi]]=1,1,0))</f>
        <v>1</v>
      </c>
      <c r="J9088">
        <v>9081</v>
      </c>
      <c r="K9088">
        <f xml:space="preserve"> K9087 + punkty5[[#This Row],[na kole]]</f>
        <v>7136</v>
      </c>
      <c r="L9088">
        <f xml:space="preserve"> 4 * punkty5[[#This Row],[nk]] / punkty5[[#This Row],[n]]</f>
        <v>3.1432661601145249</v>
      </c>
      <c r="M9088">
        <f>ROUND(ABS(PI() - punkty5[[#This Row],[pi]]),4)</f>
        <v>1.6999999999999999E-3</v>
      </c>
    </row>
    <row r="9089" spans="4:13" x14ac:dyDescent="0.25">
      <c r="D9089">
        <v>233</v>
      </c>
      <c r="E9089">
        <v>191</v>
      </c>
      <c r="F9089">
        <f t="shared" si="141"/>
        <v>1170</v>
      </c>
      <c r="G9089">
        <f>IF(punkty5[[#This Row],[v1]] &lt; 40000,1,"")</f>
        <v>1</v>
      </c>
      <c r="H9089" t="str">
        <f>IF(punkty5[[#This Row],[v1]] = 40000,1,"")</f>
        <v/>
      </c>
      <c r="I9089">
        <f>IF(punkty5[[#This Row],[wewnatrz]] = 1,1,IF(punkty5[[#This Row],[brzegi]]=1,1,0))</f>
        <v>1</v>
      </c>
      <c r="J9089">
        <v>9082</v>
      </c>
      <c r="K9089">
        <f xml:space="preserve"> K9088 + punkty5[[#This Row],[na kole]]</f>
        <v>7137</v>
      </c>
      <c r="L9089">
        <f xml:space="preserve"> 4 * punkty5[[#This Row],[nk]] / punkty5[[#This Row],[n]]</f>
        <v>3.1433604932834176</v>
      </c>
      <c r="M9089">
        <f>ROUND(ABS(PI() - punkty5[[#This Row],[pi]]),4)</f>
        <v>1.8E-3</v>
      </c>
    </row>
    <row r="9090" spans="4:13" x14ac:dyDescent="0.25">
      <c r="D9090">
        <v>316</v>
      </c>
      <c r="E9090">
        <v>248</v>
      </c>
      <c r="F9090">
        <f t="shared" si="141"/>
        <v>15760</v>
      </c>
      <c r="G9090">
        <f>IF(punkty5[[#This Row],[v1]] &lt; 40000,1,"")</f>
        <v>1</v>
      </c>
      <c r="H9090" t="str">
        <f>IF(punkty5[[#This Row],[v1]] = 40000,1,"")</f>
        <v/>
      </c>
      <c r="I9090">
        <f>IF(punkty5[[#This Row],[wewnatrz]] = 1,1,IF(punkty5[[#This Row],[brzegi]]=1,1,0))</f>
        <v>1</v>
      </c>
      <c r="J9090">
        <v>9083</v>
      </c>
      <c r="K9090">
        <f xml:space="preserve"> K9089 + punkty5[[#This Row],[na kole]]</f>
        <v>7138</v>
      </c>
      <c r="L9090">
        <f xml:space="preserve"> 4 * punkty5[[#This Row],[nk]] / punkty5[[#This Row],[n]]</f>
        <v>3.1434548056809426</v>
      </c>
      <c r="M9090">
        <f>ROUND(ABS(PI() - punkty5[[#This Row],[pi]]),4)</f>
        <v>1.9E-3</v>
      </c>
    </row>
    <row r="9091" spans="4:13" x14ac:dyDescent="0.25">
      <c r="D9091">
        <v>37</v>
      </c>
      <c r="E9091">
        <v>36</v>
      </c>
      <c r="F9091">
        <f t="shared" si="141"/>
        <v>53465</v>
      </c>
      <c r="G9091" t="str">
        <f>IF(punkty5[[#This Row],[v1]] &lt; 40000,1,"")</f>
        <v/>
      </c>
      <c r="H9091" t="str">
        <f>IF(punkty5[[#This Row],[v1]] = 40000,1,"")</f>
        <v/>
      </c>
      <c r="I9091">
        <f>IF(punkty5[[#This Row],[wewnatrz]] = 1,1,IF(punkty5[[#This Row],[brzegi]]=1,1,0))</f>
        <v>0</v>
      </c>
      <c r="J9091">
        <v>9084</v>
      </c>
      <c r="K9091">
        <f xml:space="preserve"> K9090 + punkty5[[#This Row],[na kole]]</f>
        <v>7138</v>
      </c>
      <c r="L9091">
        <f xml:space="preserve"> 4 * punkty5[[#This Row],[nk]] / punkty5[[#This Row],[n]]</f>
        <v>3.1431087626596215</v>
      </c>
      <c r="M9091">
        <f>ROUND(ABS(PI() - punkty5[[#This Row],[pi]]),4)</f>
        <v>1.5E-3</v>
      </c>
    </row>
    <row r="9092" spans="4:13" x14ac:dyDescent="0.25">
      <c r="D9092">
        <v>372</v>
      </c>
      <c r="E9092">
        <v>199</v>
      </c>
      <c r="F9092">
        <f t="shared" si="141"/>
        <v>29585</v>
      </c>
      <c r="G9092">
        <f>IF(punkty5[[#This Row],[v1]] &lt; 40000,1,"")</f>
        <v>1</v>
      </c>
      <c r="H9092" t="str">
        <f>IF(punkty5[[#This Row],[v1]] = 40000,1,"")</f>
        <v/>
      </c>
      <c r="I9092">
        <f>IF(punkty5[[#This Row],[wewnatrz]] = 1,1,IF(punkty5[[#This Row],[brzegi]]=1,1,0))</f>
        <v>1</v>
      </c>
      <c r="J9092">
        <v>9085</v>
      </c>
      <c r="K9092">
        <f xml:space="preserve"> K9091 + punkty5[[#This Row],[na kole]]</f>
        <v>7139</v>
      </c>
      <c r="L9092">
        <f xml:space="preserve"> 4 * punkty5[[#This Row],[nk]] / punkty5[[#This Row],[n]]</f>
        <v>3.1432030820033021</v>
      </c>
      <c r="M9092">
        <f>ROUND(ABS(PI() - punkty5[[#This Row],[pi]]),4)</f>
        <v>1.6000000000000001E-3</v>
      </c>
    </row>
    <row r="9093" spans="4:13" x14ac:dyDescent="0.25">
      <c r="D9093">
        <v>375</v>
      </c>
      <c r="E9093">
        <v>226</v>
      </c>
      <c r="F9093">
        <f t="shared" si="141"/>
        <v>31301</v>
      </c>
      <c r="G9093">
        <f>IF(punkty5[[#This Row],[v1]] &lt; 40000,1,"")</f>
        <v>1</v>
      </c>
      <c r="H9093" t="str">
        <f>IF(punkty5[[#This Row],[v1]] = 40000,1,"")</f>
        <v/>
      </c>
      <c r="I9093">
        <f>IF(punkty5[[#This Row],[wewnatrz]] = 1,1,IF(punkty5[[#This Row],[brzegi]]=1,1,0))</f>
        <v>1</v>
      </c>
      <c r="J9093">
        <v>9086</v>
      </c>
      <c r="K9093">
        <f xml:space="preserve"> K9092 + punkty5[[#This Row],[na kole]]</f>
        <v>7140</v>
      </c>
      <c r="L9093">
        <f xml:space="preserve"> 4 * punkty5[[#This Row],[nk]] / punkty5[[#This Row],[n]]</f>
        <v>3.143297380585516</v>
      </c>
      <c r="M9093">
        <f>ROUND(ABS(PI() - punkty5[[#This Row],[pi]]),4)</f>
        <v>1.6999999999999999E-3</v>
      </c>
    </row>
    <row r="9094" spans="4:13" x14ac:dyDescent="0.25">
      <c r="D9094">
        <v>254</v>
      </c>
      <c r="E9094">
        <v>173</v>
      </c>
      <c r="F9094">
        <f t="shared" si="141"/>
        <v>3645</v>
      </c>
      <c r="G9094">
        <f>IF(punkty5[[#This Row],[v1]] &lt; 40000,1,"")</f>
        <v>1</v>
      </c>
      <c r="H9094" t="str">
        <f>IF(punkty5[[#This Row],[v1]] = 40000,1,"")</f>
        <v/>
      </c>
      <c r="I9094">
        <f>IF(punkty5[[#This Row],[wewnatrz]] = 1,1,IF(punkty5[[#This Row],[brzegi]]=1,1,0))</f>
        <v>1</v>
      </c>
      <c r="J9094">
        <v>9087</v>
      </c>
      <c r="K9094">
        <f xml:space="preserve"> K9093 + punkty5[[#This Row],[na kole]]</f>
        <v>7141</v>
      </c>
      <c r="L9094">
        <f xml:space="preserve"> 4 * punkty5[[#This Row],[nk]] / punkty5[[#This Row],[n]]</f>
        <v>3.1433916584131176</v>
      </c>
      <c r="M9094">
        <f>ROUND(ABS(PI() - punkty5[[#This Row],[pi]]),4)</f>
        <v>1.8E-3</v>
      </c>
    </row>
    <row r="9095" spans="4:13" x14ac:dyDescent="0.25">
      <c r="D9095">
        <v>315</v>
      </c>
      <c r="E9095">
        <v>126</v>
      </c>
      <c r="F9095">
        <f t="shared" si="141"/>
        <v>18701</v>
      </c>
      <c r="G9095">
        <f>IF(punkty5[[#This Row],[v1]] &lt; 40000,1,"")</f>
        <v>1</v>
      </c>
      <c r="H9095" t="str">
        <f>IF(punkty5[[#This Row],[v1]] = 40000,1,"")</f>
        <v/>
      </c>
      <c r="I9095">
        <f>IF(punkty5[[#This Row],[wewnatrz]] = 1,1,IF(punkty5[[#This Row],[brzegi]]=1,1,0))</f>
        <v>1</v>
      </c>
      <c r="J9095">
        <v>9088</v>
      </c>
      <c r="K9095">
        <f xml:space="preserve"> K9094 + punkty5[[#This Row],[na kole]]</f>
        <v>7142</v>
      </c>
      <c r="L9095">
        <f xml:space="preserve"> 4 * punkty5[[#This Row],[nk]] / punkty5[[#This Row],[n]]</f>
        <v>3.1434859154929575</v>
      </c>
      <c r="M9095">
        <f>ROUND(ABS(PI() - punkty5[[#This Row],[pi]]),4)</f>
        <v>1.9E-3</v>
      </c>
    </row>
    <row r="9096" spans="4:13" x14ac:dyDescent="0.25">
      <c r="D9096">
        <v>216</v>
      </c>
      <c r="E9096">
        <v>11</v>
      </c>
      <c r="F9096">
        <f t="shared" si="141"/>
        <v>35977</v>
      </c>
      <c r="G9096">
        <f>IF(punkty5[[#This Row],[v1]] &lt; 40000,1,"")</f>
        <v>1</v>
      </c>
      <c r="H9096" t="str">
        <f>IF(punkty5[[#This Row],[v1]] = 40000,1,"")</f>
        <v/>
      </c>
      <c r="I9096">
        <f>IF(punkty5[[#This Row],[wewnatrz]] = 1,1,IF(punkty5[[#This Row],[brzegi]]=1,1,0))</f>
        <v>1</v>
      </c>
      <c r="J9096">
        <v>9089</v>
      </c>
      <c r="K9096">
        <f xml:space="preserve"> K9095 + punkty5[[#This Row],[na kole]]</f>
        <v>7143</v>
      </c>
      <c r="L9096">
        <f xml:space="preserve"> 4 * punkty5[[#This Row],[nk]] / punkty5[[#This Row],[n]]</f>
        <v>3.1435801518318849</v>
      </c>
      <c r="M9096">
        <f>ROUND(ABS(PI() - punkty5[[#This Row],[pi]]),4)</f>
        <v>2E-3</v>
      </c>
    </row>
    <row r="9097" spans="4:13" x14ac:dyDescent="0.25">
      <c r="D9097">
        <v>184</v>
      </c>
      <c r="E9097">
        <v>161</v>
      </c>
      <c r="F9097">
        <f t="shared" ref="F9097:F9160" si="142">((D9097 - 200) * (D9097 - 200)) +(( E9097 - 200) * ( E9097 - 200))</f>
        <v>1777</v>
      </c>
      <c r="G9097">
        <f>IF(punkty5[[#This Row],[v1]] &lt; 40000,1,"")</f>
        <v>1</v>
      </c>
      <c r="H9097" t="str">
        <f>IF(punkty5[[#This Row],[v1]] = 40000,1,"")</f>
        <v/>
      </c>
      <c r="I9097">
        <f>IF(punkty5[[#This Row],[wewnatrz]] = 1,1,IF(punkty5[[#This Row],[brzegi]]=1,1,0))</f>
        <v>1</v>
      </c>
      <c r="J9097">
        <v>9090</v>
      </c>
      <c r="K9097">
        <f xml:space="preserve"> K9096 + punkty5[[#This Row],[na kole]]</f>
        <v>7144</v>
      </c>
      <c r="L9097">
        <f xml:space="preserve"> 4 * punkty5[[#This Row],[nk]] / punkty5[[#This Row],[n]]</f>
        <v>3.1436743674367436</v>
      </c>
      <c r="M9097">
        <f>ROUND(ABS(PI() - punkty5[[#This Row],[pi]]),4)</f>
        <v>2.0999999999999999E-3</v>
      </c>
    </row>
    <row r="9098" spans="4:13" x14ac:dyDescent="0.25">
      <c r="D9098">
        <v>184</v>
      </c>
      <c r="E9098">
        <v>349</v>
      </c>
      <c r="F9098">
        <f t="shared" si="142"/>
        <v>22457</v>
      </c>
      <c r="G9098">
        <f>IF(punkty5[[#This Row],[v1]] &lt; 40000,1,"")</f>
        <v>1</v>
      </c>
      <c r="H9098" t="str">
        <f>IF(punkty5[[#This Row],[v1]] = 40000,1,"")</f>
        <v/>
      </c>
      <c r="I9098">
        <f>IF(punkty5[[#This Row],[wewnatrz]] = 1,1,IF(punkty5[[#This Row],[brzegi]]=1,1,0))</f>
        <v>1</v>
      </c>
      <c r="J9098">
        <v>9091</v>
      </c>
      <c r="K9098">
        <f xml:space="preserve"> K9097 + punkty5[[#This Row],[na kole]]</f>
        <v>7145</v>
      </c>
      <c r="L9098">
        <f xml:space="preserve"> 4 * punkty5[[#This Row],[nk]] / punkty5[[#This Row],[n]]</f>
        <v>3.143768562314377</v>
      </c>
      <c r="M9098">
        <f>ROUND(ABS(PI() - punkty5[[#This Row],[pi]]),4)</f>
        <v>2.2000000000000001E-3</v>
      </c>
    </row>
    <row r="9099" spans="4:13" x14ac:dyDescent="0.25">
      <c r="D9099">
        <v>358</v>
      </c>
      <c r="E9099">
        <v>294</v>
      </c>
      <c r="F9099">
        <f t="shared" si="142"/>
        <v>33800</v>
      </c>
      <c r="G9099">
        <f>IF(punkty5[[#This Row],[v1]] &lt; 40000,1,"")</f>
        <v>1</v>
      </c>
      <c r="H9099" t="str">
        <f>IF(punkty5[[#This Row],[v1]] = 40000,1,"")</f>
        <v/>
      </c>
      <c r="I9099">
        <f>IF(punkty5[[#This Row],[wewnatrz]] = 1,1,IF(punkty5[[#This Row],[brzegi]]=1,1,0))</f>
        <v>1</v>
      </c>
      <c r="J9099">
        <v>9092</v>
      </c>
      <c r="K9099">
        <f xml:space="preserve"> K9098 + punkty5[[#This Row],[na kole]]</f>
        <v>7146</v>
      </c>
      <c r="L9099">
        <f xml:space="preserve"> 4 * punkty5[[#This Row],[nk]] / punkty5[[#This Row],[n]]</f>
        <v>3.1438627364716236</v>
      </c>
      <c r="M9099">
        <f>ROUND(ABS(PI() - punkty5[[#This Row],[pi]]),4)</f>
        <v>2.3E-3</v>
      </c>
    </row>
    <row r="9100" spans="4:13" x14ac:dyDescent="0.25">
      <c r="D9100">
        <v>290</v>
      </c>
      <c r="E9100">
        <v>158</v>
      </c>
      <c r="F9100">
        <f t="shared" si="142"/>
        <v>9864</v>
      </c>
      <c r="G9100">
        <f>IF(punkty5[[#This Row],[v1]] &lt; 40000,1,"")</f>
        <v>1</v>
      </c>
      <c r="H9100" t="str">
        <f>IF(punkty5[[#This Row],[v1]] = 40000,1,"")</f>
        <v/>
      </c>
      <c r="I9100">
        <f>IF(punkty5[[#This Row],[wewnatrz]] = 1,1,IF(punkty5[[#This Row],[brzegi]]=1,1,0))</f>
        <v>1</v>
      </c>
      <c r="J9100">
        <v>9093</v>
      </c>
      <c r="K9100">
        <f xml:space="preserve"> K9099 + punkty5[[#This Row],[na kole]]</f>
        <v>7147</v>
      </c>
      <c r="L9100">
        <f xml:space="preserve"> 4 * punkty5[[#This Row],[nk]] / punkty5[[#This Row],[n]]</f>
        <v>3.1439568899153194</v>
      </c>
      <c r="M9100">
        <f>ROUND(ABS(PI() - punkty5[[#This Row],[pi]]),4)</f>
        <v>2.3999999999999998E-3</v>
      </c>
    </row>
    <row r="9101" spans="4:13" x14ac:dyDescent="0.25">
      <c r="D9101">
        <v>6</v>
      </c>
      <c r="E9101">
        <v>118</v>
      </c>
      <c r="F9101">
        <f t="shared" si="142"/>
        <v>44360</v>
      </c>
      <c r="G9101" t="str">
        <f>IF(punkty5[[#This Row],[v1]] &lt; 40000,1,"")</f>
        <v/>
      </c>
      <c r="H9101" t="str">
        <f>IF(punkty5[[#This Row],[v1]] = 40000,1,"")</f>
        <v/>
      </c>
      <c r="I9101">
        <f>IF(punkty5[[#This Row],[wewnatrz]] = 1,1,IF(punkty5[[#This Row],[brzegi]]=1,1,0))</f>
        <v>0</v>
      </c>
      <c r="J9101">
        <v>9094</v>
      </c>
      <c r="K9101">
        <f xml:space="preserve"> K9100 + punkty5[[#This Row],[na kole]]</f>
        <v>7147</v>
      </c>
      <c r="L9101">
        <f xml:space="preserve"> 4 * punkty5[[#This Row],[nk]] / punkty5[[#This Row],[n]]</f>
        <v>3.1436111722014517</v>
      </c>
      <c r="M9101">
        <f>ROUND(ABS(PI() - punkty5[[#This Row],[pi]]),4)</f>
        <v>2E-3</v>
      </c>
    </row>
    <row r="9102" spans="4:13" x14ac:dyDescent="0.25">
      <c r="D9102">
        <v>276</v>
      </c>
      <c r="E9102">
        <v>137</v>
      </c>
      <c r="F9102">
        <f t="shared" si="142"/>
        <v>9745</v>
      </c>
      <c r="G9102">
        <f>IF(punkty5[[#This Row],[v1]] &lt; 40000,1,"")</f>
        <v>1</v>
      </c>
      <c r="H9102" t="str">
        <f>IF(punkty5[[#This Row],[v1]] = 40000,1,"")</f>
        <v/>
      </c>
      <c r="I9102">
        <f>IF(punkty5[[#This Row],[wewnatrz]] = 1,1,IF(punkty5[[#This Row],[brzegi]]=1,1,0))</f>
        <v>1</v>
      </c>
      <c r="J9102">
        <v>9095</v>
      </c>
      <c r="K9102">
        <f xml:space="preserve"> K9101 + punkty5[[#This Row],[na kole]]</f>
        <v>7148</v>
      </c>
      <c r="L9102">
        <f xml:space="preserve"> 4 * punkty5[[#This Row],[nk]] / punkty5[[#This Row],[n]]</f>
        <v>3.1437053326003297</v>
      </c>
      <c r="M9102">
        <f>ROUND(ABS(PI() - punkty5[[#This Row],[pi]]),4)</f>
        <v>2.0999999999999999E-3</v>
      </c>
    </row>
    <row r="9103" spans="4:13" x14ac:dyDescent="0.25">
      <c r="D9103">
        <v>391</v>
      </c>
      <c r="E9103">
        <v>271</v>
      </c>
      <c r="F9103">
        <f t="shared" si="142"/>
        <v>41522</v>
      </c>
      <c r="G9103" t="str">
        <f>IF(punkty5[[#This Row],[v1]] &lt; 40000,1,"")</f>
        <v/>
      </c>
      <c r="H9103" t="str">
        <f>IF(punkty5[[#This Row],[v1]] = 40000,1,"")</f>
        <v/>
      </c>
      <c r="I9103">
        <f>IF(punkty5[[#This Row],[wewnatrz]] = 1,1,IF(punkty5[[#This Row],[brzegi]]=1,1,0))</f>
        <v>0</v>
      </c>
      <c r="J9103">
        <v>9096</v>
      </c>
      <c r="K9103">
        <f xml:space="preserve"> K9102 + punkty5[[#This Row],[na kole]]</f>
        <v>7148</v>
      </c>
      <c r="L9103">
        <f xml:space="preserve"> 4 * punkty5[[#This Row],[nk]] / punkty5[[#This Row],[n]]</f>
        <v>3.1433597185576079</v>
      </c>
      <c r="M9103">
        <f>ROUND(ABS(PI() - punkty5[[#This Row],[pi]]),4)</f>
        <v>1.8E-3</v>
      </c>
    </row>
    <row r="9104" spans="4:13" x14ac:dyDescent="0.25">
      <c r="D9104">
        <v>322</v>
      </c>
      <c r="E9104">
        <v>194</v>
      </c>
      <c r="F9104">
        <f t="shared" si="142"/>
        <v>14920</v>
      </c>
      <c r="G9104">
        <f>IF(punkty5[[#This Row],[v1]] &lt; 40000,1,"")</f>
        <v>1</v>
      </c>
      <c r="H9104" t="str">
        <f>IF(punkty5[[#This Row],[v1]] = 40000,1,"")</f>
        <v/>
      </c>
      <c r="I9104">
        <f>IF(punkty5[[#This Row],[wewnatrz]] = 1,1,IF(punkty5[[#This Row],[brzegi]]=1,1,0))</f>
        <v>1</v>
      </c>
      <c r="J9104">
        <v>9097</v>
      </c>
      <c r="K9104">
        <f xml:space="preserve"> K9103 + punkty5[[#This Row],[na kole]]</f>
        <v>7149</v>
      </c>
      <c r="L9104">
        <f xml:space="preserve"> 4 * punkty5[[#This Row],[nk]] / punkty5[[#This Row],[n]]</f>
        <v>3.1434538858964496</v>
      </c>
      <c r="M9104">
        <f>ROUND(ABS(PI() - punkty5[[#This Row],[pi]]),4)</f>
        <v>1.9E-3</v>
      </c>
    </row>
    <row r="9105" spans="4:13" x14ac:dyDescent="0.25">
      <c r="D9105">
        <v>19</v>
      </c>
      <c r="E9105">
        <v>354</v>
      </c>
      <c r="F9105">
        <f t="shared" si="142"/>
        <v>56477</v>
      </c>
      <c r="G9105" t="str">
        <f>IF(punkty5[[#This Row],[v1]] &lt; 40000,1,"")</f>
        <v/>
      </c>
      <c r="H9105" t="str">
        <f>IF(punkty5[[#This Row],[v1]] = 40000,1,"")</f>
        <v/>
      </c>
      <c r="I9105">
        <f>IF(punkty5[[#This Row],[wewnatrz]] = 1,1,IF(punkty5[[#This Row],[brzegi]]=1,1,0))</f>
        <v>0</v>
      </c>
      <c r="J9105">
        <v>9098</v>
      </c>
      <c r="K9105">
        <f xml:space="preserve"> K9104 + punkty5[[#This Row],[na kole]]</f>
        <v>7149</v>
      </c>
      <c r="L9105">
        <f xml:space="preserve"> 4 * punkty5[[#This Row],[nk]] / punkty5[[#This Row],[n]]</f>
        <v>3.1431083754671358</v>
      </c>
      <c r="M9105">
        <f>ROUND(ABS(PI() - punkty5[[#This Row],[pi]]),4)</f>
        <v>1.5E-3</v>
      </c>
    </row>
    <row r="9106" spans="4:13" x14ac:dyDescent="0.25">
      <c r="D9106">
        <v>317</v>
      </c>
      <c r="E9106">
        <v>312</v>
      </c>
      <c r="F9106">
        <f t="shared" si="142"/>
        <v>26233</v>
      </c>
      <c r="G9106">
        <f>IF(punkty5[[#This Row],[v1]] &lt; 40000,1,"")</f>
        <v>1</v>
      </c>
      <c r="H9106" t="str">
        <f>IF(punkty5[[#This Row],[v1]] = 40000,1,"")</f>
        <v/>
      </c>
      <c r="I9106">
        <f>IF(punkty5[[#This Row],[wewnatrz]] = 1,1,IF(punkty5[[#This Row],[brzegi]]=1,1,0))</f>
        <v>1</v>
      </c>
      <c r="J9106">
        <v>9099</v>
      </c>
      <c r="K9106">
        <f xml:space="preserve"> K9105 + punkty5[[#This Row],[na kole]]</f>
        <v>7150</v>
      </c>
      <c r="L9106">
        <f xml:space="preserve"> 4 * punkty5[[#This Row],[nk]] / punkty5[[#This Row],[n]]</f>
        <v>3.1432025497307396</v>
      </c>
      <c r="M9106">
        <f>ROUND(ABS(PI() - punkty5[[#This Row],[pi]]),4)</f>
        <v>1.6000000000000001E-3</v>
      </c>
    </row>
    <row r="9107" spans="4:13" x14ac:dyDescent="0.25">
      <c r="D9107">
        <v>54</v>
      </c>
      <c r="E9107">
        <v>385</v>
      </c>
      <c r="F9107">
        <f t="shared" si="142"/>
        <v>55541</v>
      </c>
      <c r="G9107" t="str">
        <f>IF(punkty5[[#This Row],[v1]] &lt; 40000,1,"")</f>
        <v/>
      </c>
      <c r="H9107" t="str">
        <f>IF(punkty5[[#This Row],[v1]] = 40000,1,"")</f>
        <v/>
      </c>
      <c r="I9107">
        <f>IF(punkty5[[#This Row],[wewnatrz]] = 1,1,IF(punkty5[[#This Row],[brzegi]]=1,1,0))</f>
        <v>0</v>
      </c>
      <c r="J9107">
        <v>9100</v>
      </c>
      <c r="K9107">
        <f xml:space="preserve"> K9106 + punkty5[[#This Row],[na kole]]</f>
        <v>7150</v>
      </c>
      <c r="L9107">
        <f xml:space="preserve"> 4 * punkty5[[#This Row],[nk]] / punkty5[[#This Row],[n]]</f>
        <v>3.1428571428571428</v>
      </c>
      <c r="M9107">
        <f>ROUND(ABS(PI() - punkty5[[#This Row],[pi]]),4)</f>
        <v>1.2999999999999999E-3</v>
      </c>
    </row>
    <row r="9108" spans="4:13" x14ac:dyDescent="0.25">
      <c r="D9108">
        <v>156</v>
      </c>
      <c r="E9108">
        <v>194</v>
      </c>
      <c r="F9108">
        <f t="shared" si="142"/>
        <v>1972</v>
      </c>
      <c r="G9108">
        <f>IF(punkty5[[#This Row],[v1]] &lt; 40000,1,"")</f>
        <v>1</v>
      </c>
      <c r="H9108" t="str">
        <f>IF(punkty5[[#This Row],[v1]] = 40000,1,"")</f>
        <v/>
      </c>
      <c r="I9108">
        <f>IF(punkty5[[#This Row],[wewnatrz]] = 1,1,IF(punkty5[[#This Row],[brzegi]]=1,1,0))</f>
        <v>1</v>
      </c>
      <c r="J9108">
        <v>9101</v>
      </c>
      <c r="K9108">
        <f xml:space="preserve"> K9107 + punkty5[[#This Row],[na kole]]</f>
        <v>7151</v>
      </c>
      <c r="L9108">
        <f xml:space="preserve"> 4 * punkty5[[#This Row],[nk]] / punkty5[[#This Row],[n]]</f>
        <v>3.1429513240303262</v>
      </c>
      <c r="M9108">
        <f>ROUND(ABS(PI() - punkty5[[#This Row],[pi]]),4)</f>
        <v>1.4E-3</v>
      </c>
    </row>
    <row r="9109" spans="4:13" x14ac:dyDescent="0.25">
      <c r="D9109">
        <v>137</v>
      </c>
      <c r="E9109">
        <v>93</v>
      </c>
      <c r="F9109">
        <f t="shared" si="142"/>
        <v>15418</v>
      </c>
      <c r="G9109">
        <f>IF(punkty5[[#This Row],[v1]] &lt; 40000,1,"")</f>
        <v>1</v>
      </c>
      <c r="H9109" t="str">
        <f>IF(punkty5[[#This Row],[v1]] = 40000,1,"")</f>
        <v/>
      </c>
      <c r="I9109">
        <f>IF(punkty5[[#This Row],[wewnatrz]] = 1,1,IF(punkty5[[#This Row],[brzegi]]=1,1,0))</f>
        <v>1</v>
      </c>
      <c r="J9109">
        <v>9102</v>
      </c>
      <c r="K9109">
        <f xml:space="preserve"> K9108 + punkty5[[#This Row],[na kole]]</f>
        <v>7152</v>
      </c>
      <c r="L9109">
        <f xml:space="preserve"> 4 * punkty5[[#This Row],[nk]] / punkty5[[#This Row],[n]]</f>
        <v>3.1430454845088991</v>
      </c>
      <c r="M9109">
        <f>ROUND(ABS(PI() - punkty5[[#This Row],[pi]]),4)</f>
        <v>1.5E-3</v>
      </c>
    </row>
    <row r="9110" spans="4:13" x14ac:dyDescent="0.25">
      <c r="D9110">
        <v>61</v>
      </c>
      <c r="E9110">
        <v>68</v>
      </c>
      <c r="F9110">
        <f t="shared" si="142"/>
        <v>36745</v>
      </c>
      <c r="G9110">
        <f>IF(punkty5[[#This Row],[v1]] &lt; 40000,1,"")</f>
        <v>1</v>
      </c>
      <c r="H9110" t="str">
        <f>IF(punkty5[[#This Row],[v1]] = 40000,1,"")</f>
        <v/>
      </c>
      <c r="I9110">
        <f>IF(punkty5[[#This Row],[wewnatrz]] = 1,1,IF(punkty5[[#This Row],[brzegi]]=1,1,0))</f>
        <v>1</v>
      </c>
      <c r="J9110">
        <v>9103</v>
      </c>
      <c r="K9110">
        <f xml:space="preserve"> K9109 + punkty5[[#This Row],[na kole]]</f>
        <v>7153</v>
      </c>
      <c r="L9110">
        <f xml:space="preserve"> 4 * punkty5[[#This Row],[nk]] / punkty5[[#This Row],[n]]</f>
        <v>3.1431396242996814</v>
      </c>
      <c r="M9110">
        <f>ROUND(ABS(PI() - punkty5[[#This Row],[pi]]),4)</f>
        <v>1.5E-3</v>
      </c>
    </row>
    <row r="9111" spans="4:13" x14ac:dyDescent="0.25">
      <c r="D9111">
        <v>282</v>
      </c>
      <c r="E9111">
        <v>171</v>
      </c>
      <c r="F9111">
        <f t="shared" si="142"/>
        <v>7565</v>
      </c>
      <c r="G9111">
        <f>IF(punkty5[[#This Row],[v1]] &lt; 40000,1,"")</f>
        <v>1</v>
      </c>
      <c r="H9111" t="str">
        <f>IF(punkty5[[#This Row],[v1]] = 40000,1,"")</f>
        <v/>
      </c>
      <c r="I9111">
        <f>IF(punkty5[[#This Row],[wewnatrz]] = 1,1,IF(punkty5[[#This Row],[brzegi]]=1,1,0))</f>
        <v>1</v>
      </c>
      <c r="J9111">
        <v>9104</v>
      </c>
      <c r="K9111">
        <f xml:space="preserve"> K9110 + punkty5[[#This Row],[na kole]]</f>
        <v>7154</v>
      </c>
      <c r="L9111">
        <f xml:space="preserve"> 4 * punkty5[[#This Row],[nk]] / punkty5[[#This Row],[n]]</f>
        <v>3.1432337434094904</v>
      </c>
      <c r="M9111">
        <f>ROUND(ABS(PI() - punkty5[[#This Row],[pi]]),4)</f>
        <v>1.6000000000000001E-3</v>
      </c>
    </row>
    <row r="9112" spans="4:13" x14ac:dyDescent="0.25">
      <c r="D9112">
        <v>61</v>
      </c>
      <c r="E9112">
        <v>275</v>
      </c>
      <c r="F9112">
        <f t="shared" si="142"/>
        <v>24946</v>
      </c>
      <c r="G9112">
        <f>IF(punkty5[[#This Row],[v1]] &lt; 40000,1,"")</f>
        <v>1</v>
      </c>
      <c r="H9112" t="str">
        <f>IF(punkty5[[#This Row],[v1]] = 40000,1,"")</f>
        <v/>
      </c>
      <c r="I9112">
        <f>IF(punkty5[[#This Row],[wewnatrz]] = 1,1,IF(punkty5[[#This Row],[brzegi]]=1,1,0))</f>
        <v>1</v>
      </c>
      <c r="J9112">
        <v>9105</v>
      </c>
      <c r="K9112">
        <f xml:space="preserve"> K9111 + punkty5[[#This Row],[na kole]]</f>
        <v>7155</v>
      </c>
      <c r="L9112">
        <f xml:space="preserve"> 4 * punkty5[[#This Row],[nk]] / punkty5[[#This Row],[n]]</f>
        <v>3.14332784184514</v>
      </c>
      <c r="M9112">
        <f>ROUND(ABS(PI() - punkty5[[#This Row],[pi]]),4)</f>
        <v>1.6999999999999999E-3</v>
      </c>
    </row>
    <row r="9113" spans="4:13" x14ac:dyDescent="0.25">
      <c r="D9113">
        <v>95</v>
      </c>
      <c r="E9113">
        <v>215</v>
      </c>
      <c r="F9113">
        <f t="shared" si="142"/>
        <v>11250</v>
      </c>
      <c r="G9113">
        <f>IF(punkty5[[#This Row],[v1]] &lt; 40000,1,"")</f>
        <v>1</v>
      </c>
      <c r="H9113" t="str">
        <f>IF(punkty5[[#This Row],[v1]] = 40000,1,"")</f>
        <v/>
      </c>
      <c r="I9113">
        <f>IF(punkty5[[#This Row],[wewnatrz]] = 1,1,IF(punkty5[[#This Row],[brzegi]]=1,1,0))</f>
        <v>1</v>
      </c>
      <c r="J9113">
        <v>9106</v>
      </c>
      <c r="K9113">
        <f xml:space="preserve"> K9112 + punkty5[[#This Row],[na kole]]</f>
        <v>7156</v>
      </c>
      <c r="L9113">
        <f xml:space="preserve"> 4 * punkty5[[#This Row],[nk]] / punkty5[[#This Row],[n]]</f>
        <v>3.1434219196134419</v>
      </c>
      <c r="M9113">
        <f>ROUND(ABS(PI() - punkty5[[#This Row],[pi]]),4)</f>
        <v>1.8E-3</v>
      </c>
    </row>
    <row r="9114" spans="4:13" x14ac:dyDescent="0.25">
      <c r="D9114">
        <v>324</v>
      </c>
      <c r="E9114">
        <v>370</v>
      </c>
      <c r="F9114">
        <f t="shared" si="142"/>
        <v>44276</v>
      </c>
      <c r="G9114" t="str">
        <f>IF(punkty5[[#This Row],[v1]] &lt; 40000,1,"")</f>
        <v/>
      </c>
      <c r="H9114" t="str">
        <f>IF(punkty5[[#This Row],[v1]] = 40000,1,"")</f>
        <v/>
      </c>
      <c r="I9114">
        <f>IF(punkty5[[#This Row],[wewnatrz]] = 1,1,IF(punkty5[[#This Row],[brzegi]]=1,1,0))</f>
        <v>0</v>
      </c>
      <c r="J9114">
        <v>9107</v>
      </c>
      <c r="K9114">
        <f xml:space="preserve"> K9113 + punkty5[[#This Row],[na kole]]</f>
        <v>7156</v>
      </c>
      <c r="L9114">
        <f xml:space="preserve"> 4 * punkty5[[#This Row],[nk]] / punkty5[[#This Row],[n]]</f>
        <v>3.143076754145163</v>
      </c>
      <c r="M9114">
        <f>ROUND(ABS(PI() - punkty5[[#This Row],[pi]]),4)</f>
        <v>1.5E-3</v>
      </c>
    </row>
    <row r="9115" spans="4:13" x14ac:dyDescent="0.25">
      <c r="D9115">
        <v>10</v>
      </c>
      <c r="E9115">
        <v>52</v>
      </c>
      <c r="F9115">
        <f t="shared" si="142"/>
        <v>58004</v>
      </c>
      <c r="G9115" t="str">
        <f>IF(punkty5[[#This Row],[v1]] &lt; 40000,1,"")</f>
        <v/>
      </c>
      <c r="H9115" t="str">
        <f>IF(punkty5[[#This Row],[v1]] = 40000,1,"")</f>
        <v/>
      </c>
      <c r="I9115">
        <f>IF(punkty5[[#This Row],[wewnatrz]] = 1,1,IF(punkty5[[#This Row],[brzegi]]=1,1,0))</f>
        <v>0</v>
      </c>
      <c r="J9115">
        <v>9108</v>
      </c>
      <c r="K9115">
        <f xml:space="preserve"> K9114 + punkty5[[#This Row],[na kole]]</f>
        <v>7156</v>
      </c>
      <c r="L9115">
        <f xml:space="preserve"> 4 * punkty5[[#This Row],[nk]] / punkty5[[#This Row],[n]]</f>
        <v>3.1427316644707948</v>
      </c>
      <c r="M9115">
        <f>ROUND(ABS(PI() - punkty5[[#This Row],[pi]]),4)</f>
        <v>1.1000000000000001E-3</v>
      </c>
    </row>
    <row r="9116" spans="4:13" x14ac:dyDescent="0.25">
      <c r="D9116">
        <v>44</v>
      </c>
      <c r="E9116">
        <v>247</v>
      </c>
      <c r="F9116">
        <f t="shared" si="142"/>
        <v>26545</v>
      </c>
      <c r="G9116">
        <f>IF(punkty5[[#This Row],[v1]] &lt; 40000,1,"")</f>
        <v>1</v>
      </c>
      <c r="H9116" t="str">
        <f>IF(punkty5[[#This Row],[v1]] = 40000,1,"")</f>
        <v/>
      </c>
      <c r="I9116">
        <f>IF(punkty5[[#This Row],[wewnatrz]] = 1,1,IF(punkty5[[#This Row],[brzegi]]=1,1,0))</f>
        <v>1</v>
      </c>
      <c r="J9116">
        <v>9109</v>
      </c>
      <c r="K9116">
        <f xml:space="preserve"> K9115 + punkty5[[#This Row],[na kole]]</f>
        <v>7157</v>
      </c>
      <c r="L9116">
        <f xml:space="preserve"> 4 * punkty5[[#This Row],[nk]] / punkty5[[#This Row],[n]]</f>
        <v>3.1428257767043584</v>
      </c>
      <c r="M9116">
        <f>ROUND(ABS(PI() - punkty5[[#This Row],[pi]]),4)</f>
        <v>1.1999999999999999E-3</v>
      </c>
    </row>
    <row r="9117" spans="4:13" x14ac:dyDescent="0.25">
      <c r="D9117">
        <v>65</v>
      </c>
      <c r="E9117">
        <v>268</v>
      </c>
      <c r="F9117">
        <f t="shared" si="142"/>
        <v>22849</v>
      </c>
      <c r="G9117">
        <f>IF(punkty5[[#This Row],[v1]] &lt; 40000,1,"")</f>
        <v>1</v>
      </c>
      <c r="H9117" t="str">
        <f>IF(punkty5[[#This Row],[v1]] = 40000,1,"")</f>
        <v/>
      </c>
      <c r="I9117">
        <f>IF(punkty5[[#This Row],[wewnatrz]] = 1,1,IF(punkty5[[#This Row],[brzegi]]=1,1,0))</f>
        <v>1</v>
      </c>
      <c r="J9117">
        <v>9110</v>
      </c>
      <c r="K9117">
        <f xml:space="preserve"> K9116 + punkty5[[#This Row],[na kole]]</f>
        <v>7158</v>
      </c>
      <c r="L9117">
        <f xml:space="preserve"> 4 * punkty5[[#This Row],[nk]] / punkty5[[#This Row],[n]]</f>
        <v>3.1429198682766191</v>
      </c>
      <c r="M9117">
        <f>ROUND(ABS(PI() - punkty5[[#This Row],[pi]]),4)</f>
        <v>1.2999999999999999E-3</v>
      </c>
    </row>
    <row r="9118" spans="4:13" x14ac:dyDescent="0.25">
      <c r="D9118">
        <v>38</v>
      </c>
      <c r="E9118">
        <v>101</v>
      </c>
      <c r="F9118">
        <f t="shared" si="142"/>
        <v>36045</v>
      </c>
      <c r="G9118">
        <f>IF(punkty5[[#This Row],[v1]] &lt; 40000,1,"")</f>
        <v>1</v>
      </c>
      <c r="H9118" t="str">
        <f>IF(punkty5[[#This Row],[v1]] = 40000,1,"")</f>
        <v/>
      </c>
      <c r="I9118">
        <f>IF(punkty5[[#This Row],[wewnatrz]] = 1,1,IF(punkty5[[#This Row],[brzegi]]=1,1,0))</f>
        <v>1</v>
      </c>
      <c r="J9118">
        <v>9111</v>
      </c>
      <c r="K9118">
        <f xml:space="preserve"> K9117 + punkty5[[#This Row],[na kole]]</f>
        <v>7159</v>
      </c>
      <c r="L9118">
        <f xml:space="preserve"> 4 * punkty5[[#This Row],[nk]] / punkty5[[#This Row],[n]]</f>
        <v>3.1430139391943803</v>
      </c>
      <c r="M9118">
        <f>ROUND(ABS(PI() - punkty5[[#This Row],[pi]]),4)</f>
        <v>1.4E-3</v>
      </c>
    </row>
    <row r="9119" spans="4:13" x14ac:dyDescent="0.25">
      <c r="D9119">
        <v>108</v>
      </c>
      <c r="E9119">
        <v>50</v>
      </c>
      <c r="F9119">
        <f t="shared" si="142"/>
        <v>30964</v>
      </c>
      <c r="G9119">
        <f>IF(punkty5[[#This Row],[v1]] &lt; 40000,1,"")</f>
        <v>1</v>
      </c>
      <c r="H9119" t="str">
        <f>IF(punkty5[[#This Row],[v1]] = 40000,1,"")</f>
        <v/>
      </c>
      <c r="I9119">
        <f>IF(punkty5[[#This Row],[wewnatrz]] = 1,1,IF(punkty5[[#This Row],[brzegi]]=1,1,0))</f>
        <v>1</v>
      </c>
      <c r="J9119">
        <v>9112</v>
      </c>
      <c r="K9119">
        <f xml:space="preserve"> K9118 + punkty5[[#This Row],[na kole]]</f>
        <v>7160</v>
      </c>
      <c r="L9119">
        <f xml:space="preserve"> 4 * punkty5[[#This Row],[nk]] / punkty5[[#This Row],[n]]</f>
        <v>3.1431079894644425</v>
      </c>
      <c r="M9119">
        <f>ROUND(ABS(PI() - punkty5[[#This Row],[pi]]),4)</f>
        <v>1.5E-3</v>
      </c>
    </row>
    <row r="9120" spans="4:13" x14ac:dyDescent="0.25">
      <c r="D9120">
        <v>287</v>
      </c>
      <c r="E9120">
        <v>101</v>
      </c>
      <c r="F9120">
        <f t="shared" si="142"/>
        <v>17370</v>
      </c>
      <c r="G9120">
        <f>IF(punkty5[[#This Row],[v1]] &lt; 40000,1,"")</f>
        <v>1</v>
      </c>
      <c r="H9120" t="str">
        <f>IF(punkty5[[#This Row],[v1]] = 40000,1,"")</f>
        <v/>
      </c>
      <c r="I9120">
        <f>IF(punkty5[[#This Row],[wewnatrz]] = 1,1,IF(punkty5[[#This Row],[brzegi]]=1,1,0))</f>
        <v>1</v>
      </c>
      <c r="J9120">
        <v>9113</v>
      </c>
      <c r="K9120">
        <f xml:space="preserve"> K9119 + punkty5[[#This Row],[na kole]]</f>
        <v>7161</v>
      </c>
      <c r="L9120">
        <f xml:space="preserve"> 4 * punkty5[[#This Row],[nk]] / punkty5[[#This Row],[n]]</f>
        <v>3.1432020190936028</v>
      </c>
      <c r="M9120">
        <f>ROUND(ABS(PI() - punkty5[[#This Row],[pi]]),4)</f>
        <v>1.6000000000000001E-3</v>
      </c>
    </row>
    <row r="9121" spans="4:13" x14ac:dyDescent="0.25">
      <c r="D9121">
        <v>105</v>
      </c>
      <c r="E9121">
        <v>143</v>
      </c>
      <c r="F9121">
        <f t="shared" si="142"/>
        <v>12274</v>
      </c>
      <c r="G9121">
        <f>IF(punkty5[[#This Row],[v1]] &lt; 40000,1,"")</f>
        <v>1</v>
      </c>
      <c r="H9121" t="str">
        <f>IF(punkty5[[#This Row],[v1]] = 40000,1,"")</f>
        <v/>
      </c>
      <c r="I9121">
        <f>IF(punkty5[[#This Row],[wewnatrz]] = 1,1,IF(punkty5[[#This Row],[brzegi]]=1,1,0))</f>
        <v>1</v>
      </c>
      <c r="J9121">
        <v>9114</v>
      </c>
      <c r="K9121">
        <f xml:space="preserve"> K9120 + punkty5[[#This Row],[na kole]]</f>
        <v>7162</v>
      </c>
      <c r="L9121">
        <f xml:space="preserve"> 4 * punkty5[[#This Row],[nk]] / punkty5[[#This Row],[n]]</f>
        <v>3.1432960280886548</v>
      </c>
      <c r="M9121">
        <f>ROUND(ABS(PI() - punkty5[[#This Row],[pi]]),4)</f>
        <v>1.6999999999999999E-3</v>
      </c>
    </row>
    <row r="9122" spans="4:13" x14ac:dyDescent="0.25">
      <c r="D9122">
        <v>363</v>
      </c>
      <c r="E9122">
        <v>399</v>
      </c>
      <c r="F9122">
        <f t="shared" si="142"/>
        <v>66170</v>
      </c>
      <c r="G9122" t="str">
        <f>IF(punkty5[[#This Row],[v1]] &lt; 40000,1,"")</f>
        <v/>
      </c>
      <c r="H9122" t="str">
        <f>IF(punkty5[[#This Row],[v1]] = 40000,1,"")</f>
        <v/>
      </c>
      <c r="I9122">
        <f>IF(punkty5[[#This Row],[wewnatrz]] = 1,1,IF(punkty5[[#This Row],[brzegi]]=1,1,0))</f>
        <v>0</v>
      </c>
      <c r="J9122">
        <v>9115</v>
      </c>
      <c r="K9122">
        <f xml:space="preserve"> K9121 + punkty5[[#This Row],[na kole]]</f>
        <v>7162</v>
      </c>
      <c r="L9122">
        <f xml:space="preserve"> 4 * punkty5[[#This Row],[nk]] / punkty5[[#This Row],[n]]</f>
        <v>3.142951179374657</v>
      </c>
      <c r="M9122">
        <f>ROUND(ABS(PI() - punkty5[[#This Row],[pi]]),4)</f>
        <v>1.4E-3</v>
      </c>
    </row>
    <row r="9123" spans="4:13" x14ac:dyDescent="0.25">
      <c r="D9123">
        <v>31</v>
      </c>
      <c r="E9123">
        <v>386</v>
      </c>
      <c r="F9123">
        <f t="shared" si="142"/>
        <v>63157</v>
      </c>
      <c r="G9123" t="str">
        <f>IF(punkty5[[#This Row],[v1]] &lt; 40000,1,"")</f>
        <v/>
      </c>
      <c r="H9123" t="str">
        <f>IF(punkty5[[#This Row],[v1]] = 40000,1,"")</f>
        <v/>
      </c>
      <c r="I9123">
        <f>IF(punkty5[[#This Row],[wewnatrz]] = 1,1,IF(punkty5[[#This Row],[brzegi]]=1,1,0))</f>
        <v>0</v>
      </c>
      <c r="J9123">
        <v>9116</v>
      </c>
      <c r="K9123">
        <f xml:space="preserve"> K9122 + punkty5[[#This Row],[na kole]]</f>
        <v>7162</v>
      </c>
      <c r="L9123">
        <f xml:space="preserve"> 4 * punkty5[[#This Row],[nk]] / punkty5[[#This Row],[n]]</f>
        <v>3.1426064063185608</v>
      </c>
      <c r="M9123">
        <f>ROUND(ABS(PI() - punkty5[[#This Row],[pi]]),4)</f>
        <v>1E-3</v>
      </c>
    </row>
    <row r="9124" spans="4:13" x14ac:dyDescent="0.25">
      <c r="D9124">
        <v>194</v>
      </c>
      <c r="E9124">
        <v>19</v>
      </c>
      <c r="F9124">
        <f t="shared" si="142"/>
        <v>32797</v>
      </c>
      <c r="G9124">
        <f>IF(punkty5[[#This Row],[v1]] &lt; 40000,1,"")</f>
        <v>1</v>
      </c>
      <c r="H9124" t="str">
        <f>IF(punkty5[[#This Row],[v1]] = 40000,1,"")</f>
        <v/>
      </c>
      <c r="I9124">
        <f>IF(punkty5[[#This Row],[wewnatrz]] = 1,1,IF(punkty5[[#This Row],[brzegi]]=1,1,0))</f>
        <v>1</v>
      </c>
      <c r="J9124">
        <v>9117</v>
      </c>
      <c r="K9124">
        <f xml:space="preserve"> K9123 + punkty5[[#This Row],[na kole]]</f>
        <v>7163</v>
      </c>
      <c r="L9124">
        <f xml:space="preserve"> 4 * punkty5[[#This Row],[nk]] / punkty5[[#This Row],[n]]</f>
        <v>3.1427004497093343</v>
      </c>
      <c r="M9124">
        <f>ROUND(ABS(PI() - punkty5[[#This Row],[pi]]),4)</f>
        <v>1.1000000000000001E-3</v>
      </c>
    </row>
    <row r="9125" spans="4:13" x14ac:dyDescent="0.25">
      <c r="D9125">
        <v>263</v>
      </c>
      <c r="E9125">
        <v>343</v>
      </c>
      <c r="F9125">
        <f t="shared" si="142"/>
        <v>24418</v>
      </c>
      <c r="G9125">
        <f>IF(punkty5[[#This Row],[v1]] &lt; 40000,1,"")</f>
        <v>1</v>
      </c>
      <c r="H9125" t="str">
        <f>IF(punkty5[[#This Row],[v1]] = 40000,1,"")</f>
        <v/>
      </c>
      <c r="I9125">
        <f>IF(punkty5[[#This Row],[wewnatrz]] = 1,1,IF(punkty5[[#This Row],[brzegi]]=1,1,0))</f>
        <v>1</v>
      </c>
      <c r="J9125">
        <v>9118</v>
      </c>
      <c r="K9125">
        <f xml:space="preserve"> K9124 + punkty5[[#This Row],[na kole]]</f>
        <v>7164</v>
      </c>
      <c r="L9125">
        <f xml:space="preserve"> 4 * punkty5[[#This Row],[nk]] / punkty5[[#This Row],[n]]</f>
        <v>3.1427944724720334</v>
      </c>
      <c r="M9125">
        <f>ROUND(ABS(PI() - punkty5[[#This Row],[pi]]),4)</f>
        <v>1.1999999999999999E-3</v>
      </c>
    </row>
    <row r="9126" spans="4:13" x14ac:dyDescent="0.25">
      <c r="D9126">
        <v>96</v>
      </c>
      <c r="E9126">
        <v>56</v>
      </c>
      <c r="F9126">
        <f t="shared" si="142"/>
        <v>31552</v>
      </c>
      <c r="G9126">
        <f>IF(punkty5[[#This Row],[v1]] &lt; 40000,1,"")</f>
        <v>1</v>
      </c>
      <c r="H9126" t="str">
        <f>IF(punkty5[[#This Row],[v1]] = 40000,1,"")</f>
        <v/>
      </c>
      <c r="I9126">
        <f>IF(punkty5[[#This Row],[wewnatrz]] = 1,1,IF(punkty5[[#This Row],[brzegi]]=1,1,0))</f>
        <v>1</v>
      </c>
      <c r="J9126">
        <v>9119</v>
      </c>
      <c r="K9126">
        <f xml:space="preserve"> K9125 + punkty5[[#This Row],[na kole]]</f>
        <v>7165</v>
      </c>
      <c r="L9126">
        <f xml:space="preserve"> 4 * punkty5[[#This Row],[nk]] / punkty5[[#This Row],[n]]</f>
        <v>3.1428884746134447</v>
      </c>
      <c r="M9126">
        <f>ROUND(ABS(PI() - punkty5[[#This Row],[pi]]),4)</f>
        <v>1.2999999999999999E-3</v>
      </c>
    </row>
    <row r="9127" spans="4:13" x14ac:dyDescent="0.25">
      <c r="D9127">
        <v>254</v>
      </c>
      <c r="E9127">
        <v>387</v>
      </c>
      <c r="F9127">
        <f t="shared" si="142"/>
        <v>37885</v>
      </c>
      <c r="G9127">
        <f>IF(punkty5[[#This Row],[v1]] &lt; 40000,1,"")</f>
        <v>1</v>
      </c>
      <c r="H9127" t="str">
        <f>IF(punkty5[[#This Row],[v1]] = 40000,1,"")</f>
        <v/>
      </c>
      <c r="I9127">
        <f>IF(punkty5[[#This Row],[wewnatrz]] = 1,1,IF(punkty5[[#This Row],[brzegi]]=1,1,0))</f>
        <v>1</v>
      </c>
      <c r="J9127">
        <v>9120</v>
      </c>
      <c r="K9127">
        <f xml:space="preserve"> K9126 + punkty5[[#This Row],[na kole]]</f>
        <v>7166</v>
      </c>
      <c r="L9127">
        <f xml:space="preserve"> 4 * punkty5[[#This Row],[nk]] / punkty5[[#This Row],[n]]</f>
        <v>3.1429824561403508</v>
      </c>
      <c r="M9127">
        <f>ROUND(ABS(PI() - punkty5[[#This Row],[pi]]),4)</f>
        <v>1.4E-3</v>
      </c>
    </row>
    <row r="9128" spans="4:13" x14ac:dyDescent="0.25">
      <c r="D9128">
        <v>308</v>
      </c>
      <c r="E9128">
        <v>116</v>
      </c>
      <c r="F9128">
        <f t="shared" si="142"/>
        <v>18720</v>
      </c>
      <c r="G9128">
        <f>IF(punkty5[[#This Row],[v1]] &lt; 40000,1,"")</f>
        <v>1</v>
      </c>
      <c r="H9128" t="str">
        <f>IF(punkty5[[#This Row],[v1]] = 40000,1,"")</f>
        <v/>
      </c>
      <c r="I9128">
        <f>IF(punkty5[[#This Row],[wewnatrz]] = 1,1,IF(punkty5[[#This Row],[brzegi]]=1,1,0))</f>
        <v>1</v>
      </c>
      <c r="J9128">
        <v>9121</v>
      </c>
      <c r="K9128">
        <f xml:space="preserve"> K9127 + punkty5[[#This Row],[na kole]]</f>
        <v>7167</v>
      </c>
      <c r="L9128">
        <f xml:space="preserve"> 4 * punkty5[[#This Row],[nk]] / punkty5[[#This Row],[n]]</f>
        <v>3.1430764170595329</v>
      </c>
      <c r="M9128">
        <f>ROUND(ABS(PI() - punkty5[[#This Row],[pi]]),4)</f>
        <v>1.5E-3</v>
      </c>
    </row>
    <row r="9129" spans="4:13" x14ac:dyDescent="0.25">
      <c r="D9129">
        <v>121</v>
      </c>
      <c r="E9129">
        <v>46</v>
      </c>
      <c r="F9129">
        <f t="shared" si="142"/>
        <v>29957</v>
      </c>
      <c r="G9129">
        <f>IF(punkty5[[#This Row],[v1]] &lt; 40000,1,"")</f>
        <v>1</v>
      </c>
      <c r="H9129" t="str">
        <f>IF(punkty5[[#This Row],[v1]] = 40000,1,"")</f>
        <v/>
      </c>
      <c r="I9129">
        <f>IF(punkty5[[#This Row],[wewnatrz]] = 1,1,IF(punkty5[[#This Row],[brzegi]]=1,1,0))</f>
        <v>1</v>
      </c>
      <c r="J9129">
        <v>9122</v>
      </c>
      <c r="K9129">
        <f xml:space="preserve"> K9128 + punkty5[[#This Row],[na kole]]</f>
        <v>7168</v>
      </c>
      <c r="L9129">
        <f xml:space="preserve"> 4 * punkty5[[#This Row],[nk]] / punkty5[[#This Row],[n]]</f>
        <v>3.1431703573777678</v>
      </c>
      <c r="M9129">
        <f>ROUND(ABS(PI() - punkty5[[#This Row],[pi]]),4)</f>
        <v>1.6000000000000001E-3</v>
      </c>
    </row>
    <row r="9130" spans="4:13" x14ac:dyDescent="0.25">
      <c r="D9130">
        <v>261</v>
      </c>
      <c r="E9130">
        <v>251</v>
      </c>
      <c r="F9130">
        <f t="shared" si="142"/>
        <v>6322</v>
      </c>
      <c r="G9130">
        <f>IF(punkty5[[#This Row],[v1]] &lt; 40000,1,"")</f>
        <v>1</v>
      </c>
      <c r="H9130" t="str">
        <f>IF(punkty5[[#This Row],[v1]] = 40000,1,"")</f>
        <v/>
      </c>
      <c r="I9130">
        <f>IF(punkty5[[#This Row],[wewnatrz]] = 1,1,IF(punkty5[[#This Row],[brzegi]]=1,1,0))</f>
        <v>1</v>
      </c>
      <c r="J9130">
        <v>9123</v>
      </c>
      <c r="K9130">
        <f xml:space="preserve"> K9129 + punkty5[[#This Row],[na kole]]</f>
        <v>7169</v>
      </c>
      <c r="L9130">
        <f xml:space="preserve"> 4 * punkty5[[#This Row],[nk]] / punkty5[[#This Row],[n]]</f>
        <v>3.1432642771018307</v>
      </c>
      <c r="M9130">
        <f>ROUND(ABS(PI() - punkty5[[#This Row],[pi]]),4)</f>
        <v>1.6999999999999999E-3</v>
      </c>
    </row>
    <row r="9131" spans="4:13" x14ac:dyDescent="0.25">
      <c r="D9131">
        <v>221</v>
      </c>
      <c r="E9131">
        <v>258</v>
      </c>
      <c r="F9131">
        <f t="shared" si="142"/>
        <v>3805</v>
      </c>
      <c r="G9131">
        <f>IF(punkty5[[#This Row],[v1]] &lt; 40000,1,"")</f>
        <v>1</v>
      </c>
      <c r="H9131" t="str">
        <f>IF(punkty5[[#This Row],[v1]] = 40000,1,"")</f>
        <v/>
      </c>
      <c r="I9131">
        <f>IF(punkty5[[#This Row],[wewnatrz]] = 1,1,IF(punkty5[[#This Row],[brzegi]]=1,1,0))</f>
        <v>1</v>
      </c>
      <c r="J9131">
        <v>9124</v>
      </c>
      <c r="K9131">
        <f xml:space="preserve"> K9130 + punkty5[[#This Row],[na kole]]</f>
        <v>7170</v>
      </c>
      <c r="L9131">
        <f xml:space="preserve"> 4 * punkty5[[#This Row],[nk]] / punkty5[[#This Row],[n]]</f>
        <v>3.1433581762384919</v>
      </c>
      <c r="M9131">
        <f>ROUND(ABS(PI() - punkty5[[#This Row],[pi]]),4)</f>
        <v>1.8E-3</v>
      </c>
    </row>
    <row r="9132" spans="4:13" x14ac:dyDescent="0.25">
      <c r="D9132">
        <v>18</v>
      </c>
      <c r="E9132">
        <v>184</v>
      </c>
      <c r="F9132">
        <f t="shared" si="142"/>
        <v>33380</v>
      </c>
      <c r="G9132">
        <f>IF(punkty5[[#This Row],[v1]] &lt; 40000,1,"")</f>
        <v>1</v>
      </c>
      <c r="H9132" t="str">
        <f>IF(punkty5[[#This Row],[v1]] = 40000,1,"")</f>
        <v/>
      </c>
      <c r="I9132">
        <f>IF(punkty5[[#This Row],[wewnatrz]] = 1,1,IF(punkty5[[#This Row],[brzegi]]=1,1,0))</f>
        <v>1</v>
      </c>
      <c r="J9132">
        <v>9125</v>
      </c>
      <c r="K9132">
        <f xml:space="preserve"> K9131 + punkty5[[#This Row],[na kole]]</f>
        <v>7171</v>
      </c>
      <c r="L9132">
        <f xml:space="preserve"> 4 * punkty5[[#This Row],[nk]] / punkty5[[#This Row],[n]]</f>
        <v>3.1434520547945204</v>
      </c>
      <c r="M9132">
        <f>ROUND(ABS(PI() - punkty5[[#This Row],[pi]]),4)</f>
        <v>1.9E-3</v>
      </c>
    </row>
    <row r="9133" spans="4:13" x14ac:dyDescent="0.25">
      <c r="D9133">
        <v>232</v>
      </c>
      <c r="E9133">
        <v>187</v>
      </c>
      <c r="F9133">
        <f t="shared" si="142"/>
        <v>1193</v>
      </c>
      <c r="G9133">
        <f>IF(punkty5[[#This Row],[v1]] &lt; 40000,1,"")</f>
        <v>1</v>
      </c>
      <c r="H9133" t="str">
        <f>IF(punkty5[[#This Row],[v1]] = 40000,1,"")</f>
        <v/>
      </c>
      <c r="I9133">
        <f>IF(punkty5[[#This Row],[wewnatrz]] = 1,1,IF(punkty5[[#This Row],[brzegi]]=1,1,0))</f>
        <v>1</v>
      </c>
      <c r="J9133">
        <v>9126</v>
      </c>
      <c r="K9133">
        <f xml:space="preserve"> K9132 + punkty5[[#This Row],[na kole]]</f>
        <v>7172</v>
      </c>
      <c r="L9133">
        <f xml:space="preserve"> 4 * punkty5[[#This Row],[nk]] / punkty5[[#This Row],[n]]</f>
        <v>3.1435459127766818</v>
      </c>
      <c r="M9133">
        <f>ROUND(ABS(PI() - punkty5[[#This Row],[pi]]),4)</f>
        <v>2E-3</v>
      </c>
    </row>
    <row r="9134" spans="4:13" x14ac:dyDescent="0.25">
      <c r="D9134">
        <v>350</v>
      </c>
      <c r="E9134">
        <v>308</v>
      </c>
      <c r="F9134">
        <f t="shared" si="142"/>
        <v>34164</v>
      </c>
      <c r="G9134">
        <f>IF(punkty5[[#This Row],[v1]] &lt; 40000,1,"")</f>
        <v>1</v>
      </c>
      <c r="H9134" t="str">
        <f>IF(punkty5[[#This Row],[v1]] = 40000,1,"")</f>
        <v/>
      </c>
      <c r="I9134">
        <f>IF(punkty5[[#This Row],[wewnatrz]] = 1,1,IF(punkty5[[#This Row],[brzegi]]=1,1,0))</f>
        <v>1</v>
      </c>
      <c r="J9134">
        <v>9127</v>
      </c>
      <c r="K9134">
        <f xml:space="preserve"> K9133 + punkty5[[#This Row],[na kole]]</f>
        <v>7173</v>
      </c>
      <c r="L9134">
        <f xml:space="preserve"> 4 * punkty5[[#This Row],[nk]] / punkty5[[#This Row],[n]]</f>
        <v>3.1436397501917388</v>
      </c>
      <c r="M9134">
        <f>ROUND(ABS(PI() - punkty5[[#This Row],[pi]]),4)</f>
        <v>2E-3</v>
      </c>
    </row>
    <row r="9135" spans="4:13" x14ac:dyDescent="0.25">
      <c r="D9135">
        <v>114</v>
      </c>
      <c r="E9135">
        <v>119</v>
      </c>
      <c r="F9135">
        <f t="shared" si="142"/>
        <v>13957</v>
      </c>
      <c r="G9135">
        <f>IF(punkty5[[#This Row],[v1]] &lt; 40000,1,"")</f>
        <v>1</v>
      </c>
      <c r="H9135" t="str">
        <f>IF(punkty5[[#This Row],[v1]] = 40000,1,"")</f>
        <v/>
      </c>
      <c r="I9135">
        <f>IF(punkty5[[#This Row],[wewnatrz]] = 1,1,IF(punkty5[[#This Row],[brzegi]]=1,1,0))</f>
        <v>1</v>
      </c>
      <c r="J9135">
        <v>9128</v>
      </c>
      <c r="K9135">
        <f xml:space="preserve"> K9134 + punkty5[[#This Row],[na kole]]</f>
        <v>7174</v>
      </c>
      <c r="L9135">
        <f xml:space="preserve"> 4 * punkty5[[#This Row],[nk]] / punkty5[[#This Row],[n]]</f>
        <v>3.1437335670464504</v>
      </c>
      <c r="M9135">
        <f>ROUND(ABS(PI() - punkty5[[#This Row],[pi]]),4)</f>
        <v>2.0999999999999999E-3</v>
      </c>
    </row>
    <row r="9136" spans="4:13" x14ac:dyDescent="0.25">
      <c r="D9136">
        <v>139</v>
      </c>
      <c r="E9136">
        <v>230</v>
      </c>
      <c r="F9136">
        <f t="shared" si="142"/>
        <v>4621</v>
      </c>
      <c r="G9136">
        <f>IF(punkty5[[#This Row],[v1]] &lt; 40000,1,"")</f>
        <v>1</v>
      </c>
      <c r="H9136" t="str">
        <f>IF(punkty5[[#This Row],[v1]] = 40000,1,"")</f>
        <v/>
      </c>
      <c r="I9136">
        <f>IF(punkty5[[#This Row],[wewnatrz]] = 1,1,IF(punkty5[[#This Row],[brzegi]]=1,1,0))</f>
        <v>1</v>
      </c>
      <c r="J9136">
        <v>9129</v>
      </c>
      <c r="K9136">
        <f xml:space="preserve"> K9135 + punkty5[[#This Row],[na kole]]</f>
        <v>7175</v>
      </c>
      <c r="L9136">
        <f xml:space="preserve"> 4 * punkty5[[#This Row],[nk]] / punkty5[[#This Row],[n]]</f>
        <v>3.1438273633475737</v>
      </c>
      <c r="M9136">
        <f>ROUND(ABS(PI() - punkty5[[#This Row],[pi]]),4)</f>
        <v>2.2000000000000001E-3</v>
      </c>
    </row>
    <row r="9137" spans="4:13" x14ac:dyDescent="0.25">
      <c r="D9137">
        <v>50</v>
      </c>
      <c r="E9137">
        <v>74</v>
      </c>
      <c r="F9137">
        <f t="shared" si="142"/>
        <v>38376</v>
      </c>
      <c r="G9137">
        <f>IF(punkty5[[#This Row],[v1]] &lt; 40000,1,"")</f>
        <v>1</v>
      </c>
      <c r="H9137" t="str">
        <f>IF(punkty5[[#This Row],[v1]] = 40000,1,"")</f>
        <v/>
      </c>
      <c r="I9137">
        <f>IF(punkty5[[#This Row],[wewnatrz]] = 1,1,IF(punkty5[[#This Row],[brzegi]]=1,1,0))</f>
        <v>1</v>
      </c>
      <c r="J9137">
        <v>9130</v>
      </c>
      <c r="K9137">
        <f xml:space="preserve"> K9136 + punkty5[[#This Row],[na kole]]</f>
        <v>7176</v>
      </c>
      <c r="L9137">
        <f xml:space="preserve"> 4 * punkty5[[#This Row],[nk]] / punkty5[[#This Row],[n]]</f>
        <v>3.1439211391018618</v>
      </c>
      <c r="M9137">
        <f>ROUND(ABS(PI() - punkty5[[#This Row],[pi]]),4)</f>
        <v>2.3E-3</v>
      </c>
    </row>
    <row r="9138" spans="4:13" x14ac:dyDescent="0.25">
      <c r="D9138">
        <v>87</v>
      </c>
      <c r="E9138">
        <v>132</v>
      </c>
      <c r="F9138">
        <f t="shared" si="142"/>
        <v>17393</v>
      </c>
      <c r="G9138">
        <f>IF(punkty5[[#This Row],[v1]] &lt; 40000,1,"")</f>
        <v>1</v>
      </c>
      <c r="H9138" t="str">
        <f>IF(punkty5[[#This Row],[v1]] = 40000,1,"")</f>
        <v/>
      </c>
      <c r="I9138">
        <f>IF(punkty5[[#This Row],[wewnatrz]] = 1,1,IF(punkty5[[#This Row],[brzegi]]=1,1,0))</f>
        <v>1</v>
      </c>
      <c r="J9138">
        <v>9131</v>
      </c>
      <c r="K9138">
        <f xml:space="preserve"> K9137 + punkty5[[#This Row],[na kole]]</f>
        <v>7177</v>
      </c>
      <c r="L9138">
        <f xml:space="preserve"> 4 * punkty5[[#This Row],[nk]] / punkty5[[#This Row],[n]]</f>
        <v>3.144014894316066</v>
      </c>
      <c r="M9138">
        <f>ROUND(ABS(PI() - punkty5[[#This Row],[pi]]),4)</f>
        <v>2.3999999999999998E-3</v>
      </c>
    </row>
    <row r="9139" spans="4:13" x14ac:dyDescent="0.25">
      <c r="D9139">
        <v>64</v>
      </c>
      <c r="E9139">
        <v>198</v>
      </c>
      <c r="F9139">
        <f t="shared" si="142"/>
        <v>18500</v>
      </c>
      <c r="G9139">
        <f>IF(punkty5[[#This Row],[v1]] &lt; 40000,1,"")</f>
        <v>1</v>
      </c>
      <c r="H9139" t="str">
        <f>IF(punkty5[[#This Row],[v1]] = 40000,1,"")</f>
        <v/>
      </c>
      <c r="I9139">
        <f>IF(punkty5[[#This Row],[wewnatrz]] = 1,1,IF(punkty5[[#This Row],[brzegi]]=1,1,0))</f>
        <v>1</v>
      </c>
      <c r="J9139">
        <v>9132</v>
      </c>
      <c r="K9139">
        <f xml:space="preserve"> K9138 + punkty5[[#This Row],[na kole]]</f>
        <v>7178</v>
      </c>
      <c r="L9139">
        <f xml:space="preserve"> 4 * punkty5[[#This Row],[nk]] / punkty5[[#This Row],[n]]</f>
        <v>3.1441086289969338</v>
      </c>
      <c r="M9139">
        <f>ROUND(ABS(PI() - punkty5[[#This Row],[pi]]),4)</f>
        <v>2.5000000000000001E-3</v>
      </c>
    </row>
    <row r="9140" spans="4:13" x14ac:dyDescent="0.25">
      <c r="D9140">
        <v>364</v>
      </c>
      <c r="E9140">
        <v>62</v>
      </c>
      <c r="F9140">
        <f t="shared" si="142"/>
        <v>45940</v>
      </c>
      <c r="G9140" t="str">
        <f>IF(punkty5[[#This Row],[v1]] &lt; 40000,1,"")</f>
        <v/>
      </c>
      <c r="H9140" t="str">
        <f>IF(punkty5[[#This Row],[v1]] = 40000,1,"")</f>
        <v/>
      </c>
      <c r="I9140">
        <f>IF(punkty5[[#This Row],[wewnatrz]] = 1,1,IF(punkty5[[#This Row],[brzegi]]=1,1,0))</f>
        <v>0</v>
      </c>
      <c r="J9140">
        <v>9133</v>
      </c>
      <c r="K9140">
        <f xml:space="preserve"> K9139 + punkty5[[#This Row],[na kole]]</f>
        <v>7178</v>
      </c>
      <c r="L9140">
        <f xml:space="preserve"> 4 * punkty5[[#This Row],[nk]] / punkty5[[#This Row],[n]]</f>
        <v>3.1437643709624439</v>
      </c>
      <c r="M9140">
        <f>ROUND(ABS(PI() - punkty5[[#This Row],[pi]]),4)</f>
        <v>2.2000000000000001E-3</v>
      </c>
    </row>
    <row r="9141" spans="4:13" x14ac:dyDescent="0.25">
      <c r="D9141">
        <v>163</v>
      </c>
      <c r="E9141">
        <v>136</v>
      </c>
      <c r="F9141">
        <f t="shared" si="142"/>
        <v>5465</v>
      </c>
      <c r="G9141">
        <f>IF(punkty5[[#This Row],[v1]] &lt; 40000,1,"")</f>
        <v>1</v>
      </c>
      <c r="H9141" t="str">
        <f>IF(punkty5[[#This Row],[v1]] = 40000,1,"")</f>
        <v/>
      </c>
      <c r="I9141">
        <f>IF(punkty5[[#This Row],[wewnatrz]] = 1,1,IF(punkty5[[#This Row],[brzegi]]=1,1,0))</f>
        <v>1</v>
      </c>
      <c r="J9141">
        <v>9134</v>
      </c>
      <c r="K9141">
        <f xml:space="preserve"> K9140 + punkty5[[#This Row],[na kole]]</f>
        <v>7179</v>
      </c>
      <c r="L9141">
        <f xml:space="preserve"> 4 * punkty5[[#This Row],[nk]] / punkty5[[#This Row],[n]]</f>
        <v>3.1438581125465292</v>
      </c>
      <c r="M9141">
        <f>ROUND(ABS(PI() - punkty5[[#This Row],[pi]]),4)</f>
        <v>2.3E-3</v>
      </c>
    </row>
    <row r="9142" spans="4:13" x14ac:dyDescent="0.25">
      <c r="D9142">
        <v>381</v>
      </c>
      <c r="E9142">
        <v>137</v>
      </c>
      <c r="F9142">
        <f t="shared" si="142"/>
        <v>36730</v>
      </c>
      <c r="G9142">
        <f>IF(punkty5[[#This Row],[v1]] &lt; 40000,1,"")</f>
        <v>1</v>
      </c>
      <c r="H9142" t="str">
        <f>IF(punkty5[[#This Row],[v1]] = 40000,1,"")</f>
        <v/>
      </c>
      <c r="I9142">
        <f>IF(punkty5[[#This Row],[wewnatrz]] = 1,1,IF(punkty5[[#This Row],[brzegi]]=1,1,0))</f>
        <v>1</v>
      </c>
      <c r="J9142">
        <v>9135</v>
      </c>
      <c r="K9142">
        <f xml:space="preserve"> K9141 + punkty5[[#This Row],[na kole]]</f>
        <v>7180</v>
      </c>
      <c r="L9142">
        <f xml:space="preserve"> 4 * punkty5[[#This Row],[nk]] / punkty5[[#This Row],[n]]</f>
        <v>3.143951833607006</v>
      </c>
      <c r="M9142">
        <f>ROUND(ABS(PI() - punkty5[[#This Row],[pi]]),4)</f>
        <v>2.3999999999999998E-3</v>
      </c>
    </row>
    <row r="9143" spans="4:13" x14ac:dyDescent="0.25">
      <c r="D9143">
        <v>251</v>
      </c>
      <c r="E9143">
        <v>154</v>
      </c>
      <c r="F9143">
        <f t="shared" si="142"/>
        <v>4717</v>
      </c>
      <c r="G9143">
        <f>IF(punkty5[[#This Row],[v1]] &lt; 40000,1,"")</f>
        <v>1</v>
      </c>
      <c r="H9143" t="str">
        <f>IF(punkty5[[#This Row],[v1]] = 40000,1,"")</f>
        <v/>
      </c>
      <c r="I9143">
        <f>IF(punkty5[[#This Row],[wewnatrz]] = 1,1,IF(punkty5[[#This Row],[brzegi]]=1,1,0))</f>
        <v>1</v>
      </c>
      <c r="J9143">
        <v>9136</v>
      </c>
      <c r="K9143">
        <f xml:space="preserve"> K9142 + punkty5[[#This Row],[na kole]]</f>
        <v>7181</v>
      </c>
      <c r="L9143">
        <f xml:space="preserve"> 4 * punkty5[[#This Row],[nk]] / punkty5[[#This Row],[n]]</f>
        <v>3.1440455341506128</v>
      </c>
      <c r="M9143">
        <f>ROUND(ABS(PI() - punkty5[[#This Row],[pi]]),4)</f>
        <v>2.5000000000000001E-3</v>
      </c>
    </row>
    <row r="9144" spans="4:13" x14ac:dyDescent="0.25">
      <c r="D9144">
        <v>51</v>
      </c>
      <c r="E9144">
        <v>331</v>
      </c>
      <c r="F9144">
        <f t="shared" si="142"/>
        <v>39362</v>
      </c>
      <c r="G9144">
        <f>IF(punkty5[[#This Row],[v1]] &lt; 40000,1,"")</f>
        <v>1</v>
      </c>
      <c r="H9144" t="str">
        <f>IF(punkty5[[#This Row],[v1]] = 40000,1,"")</f>
        <v/>
      </c>
      <c r="I9144">
        <f>IF(punkty5[[#This Row],[wewnatrz]] = 1,1,IF(punkty5[[#This Row],[brzegi]]=1,1,0))</f>
        <v>1</v>
      </c>
      <c r="J9144">
        <v>9137</v>
      </c>
      <c r="K9144">
        <f xml:space="preserve"> K9143 + punkty5[[#This Row],[na kole]]</f>
        <v>7182</v>
      </c>
      <c r="L9144">
        <f xml:space="preserve"> 4 * punkty5[[#This Row],[nk]] / punkty5[[#This Row],[n]]</f>
        <v>3.1441392141840865</v>
      </c>
      <c r="M9144">
        <f>ROUND(ABS(PI() - punkty5[[#This Row],[pi]]),4)</f>
        <v>2.5000000000000001E-3</v>
      </c>
    </row>
    <row r="9145" spans="4:13" x14ac:dyDescent="0.25">
      <c r="D9145">
        <v>115</v>
      </c>
      <c r="E9145">
        <v>103</v>
      </c>
      <c r="F9145">
        <f t="shared" si="142"/>
        <v>16634</v>
      </c>
      <c r="G9145">
        <f>IF(punkty5[[#This Row],[v1]] &lt; 40000,1,"")</f>
        <v>1</v>
      </c>
      <c r="H9145" t="str">
        <f>IF(punkty5[[#This Row],[v1]] = 40000,1,"")</f>
        <v/>
      </c>
      <c r="I9145">
        <f>IF(punkty5[[#This Row],[wewnatrz]] = 1,1,IF(punkty5[[#This Row],[brzegi]]=1,1,0))</f>
        <v>1</v>
      </c>
      <c r="J9145">
        <v>9138</v>
      </c>
      <c r="K9145">
        <f xml:space="preserve"> K9144 + punkty5[[#This Row],[na kole]]</f>
        <v>7183</v>
      </c>
      <c r="L9145">
        <f xml:space="preserve"> 4 * punkty5[[#This Row],[nk]] / punkty5[[#This Row],[n]]</f>
        <v>3.1442328737141607</v>
      </c>
      <c r="M9145">
        <f>ROUND(ABS(PI() - punkty5[[#This Row],[pi]]),4)</f>
        <v>2.5999999999999999E-3</v>
      </c>
    </row>
    <row r="9146" spans="4:13" x14ac:dyDescent="0.25">
      <c r="D9146">
        <v>143</v>
      </c>
      <c r="E9146">
        <v>258</v>
      </c>
      <c r="F9146">
        <f t="shared" si="142"/>
        <v>6613</v>
      </c>
      <c r="G9146">
        <f>IF(punkty5[[#This Row],[v1]] &lt; 40000,1,"")</f>
        <v>1</v>
      </c>
      <c r="H9146" t="str">
        <f>IF(punkty5[[#This Row],[v1]] = 40000,1,"")</f>
        <v/>
      </c>
      <c r="I9146">
        <f>IF(punkty5[[#This Row],[wewnatrz]] = 1,1,IF(punkty5[[#This Row],[brzegi]]=1,1,0))</f>
        <v>1</v>
      </c>
      <c r="J9146">
        <v>9139</v>
      </c>
      <c r="K9146">
        <f xml:space="preserve"> K9145 + punkty5[[#This Row],[na kole]]</f>
        <v>7184</v>
      </c>
      <c r="L9146">
        <f xml:space="preserve"> 4 * punkty5[[#This Row],[nk]] / punkty5[[#This Row],[n]]</f>
        <v>3.1443265127475652</v>
      </c>
      <c r="M9146">
        <f>ROUND(ABS(PI() - punkty5[[#This Row],[pi]]),4)</f>
        <v>2.7000000000000001E-3</v>
      </c>
    </row>
    <row r="9147" spans="4:13" x14ac:dyDescent="0.25">
      <c r="D9147">
        <v>147</v>
      </c>
      <c r="E9147">
        <v>77</v>
      </c>
      <c r="F9147">
        <f t="shared" si="142"/>
        <v>17938</v>
      </c>
      <c r="G9147">
        <f>IF(punkty5[[#This Row],[v1]] &lt; 40000,1,"")</f>
        <v>1</v>
      </c>
      <c r="H9147" t="str">
        <f>IF(punkty5[[#This Row],[v1]] = 40000,1,"")</f>
        <v/>
      </c>
      <c r="I9147">
        <f>IF(punkty5[[#This Row],[wewnatrz]] = 1,1,IF(punkty5[[#This Row],[brzegi]]=1,1,0))</f>
        <v>1</v>
      </c>
      <c r="J9147">
        <v>9140</v>
      </c>
      <c r="K9147">
        <f xml:space="preserve"> K9146 + punkty5[[#This Row],[na kole]]</f>
        <v>7185</v>
      </c>
      <c r="L9147">
        <f xml:space="preserve"> 4 * punkty5[[#This Row],[nk]] / punkty5[[#This Row],[n]]</f>
        <v>3.1444201312910285</v>
      </c>
      <c r="M9147">
        <f>ROUND(ABS(PI() - punkty5[[#This Row],[pi]]),4)</f>
        <v>2.8E-3</v>
      </c>
    </row>
    <row r="9148" spans="4:13" x14ac:dyDescent="0.25">
      <c r="D9148">
        <v>50</v>
      </c>
      <c r="E9148">
        <v>375</v>
      </c>
      <c r="F9148">
        <f t="shared" si="142"/>
        <v>53125</v>
      </c>
      <c r="G9148" t="str">
        <f>IF(punkty5[[#This Row],[v1]] &lt; 40000,1,"")</f>
        <v/>
      </c>
      <c r="H9148" t="str">
        <f>IF(punkty5[[#This Row],[v1]] = 40000,1,"")</f>
        <v/>
      </c>
      <c r="I9148">
        <f>IF(punkty5[[#This Row],[wewnatrz]] = 1,1,IF(punkty5[[#This Row],[brzegi]]=1,1,0))</f>
        <v>0</v>
      </c>
      <c r="J9148">
        <v>9141</v>
      </c>
      <c r="K9148">
        <f xml:space="preserve"> K9147 + punkty5[[#This Row],[na kole]]</f>
        <v>7185</v>
      </c>
      <c r="L9148">
        <f xml:space="preserve"> 4 * punkty5[[#This Row],[nk]] / punkty5[[#This Row],[n]]</f>
        <v>3.1440761404660322</v>
      </c>
      <c r="M9148">
        <f>ROUND(ABS(PI() - punkty5[[#This Row],[pi]]),4)</f>
        <v>2.5000000000000001E-3</v>
      </c>
    </row>
    <row r="9149" spans="4:13" x14ac:dyDescent="0.25">
      <c r="D9149">
        <v>228</v>
      </c>
      <c r="E9149">
        <v>80</v>
      </c>
      <c r="F9149">
        <f t="shared" si="142"/>
        <v>15184</v>
      </c>
      <c r="G9149">
        <f>IF(punkty5[[#This Row],[v1]] &lt; 40000,1,"")</f>
        <v>1</v>
      </c>
      <c r="H9149" t="str">
        <f>IF(punkty5[[#This Row],[v1]] = 40000,1,"")</f>
        <v/>
      </c>
      <c r="I9149">
        <f>IF(punkty5[[#This Row],[wewnatrz]] = 1,1,IF(punkty5[[#This Row],[brzegi]]=1,1,0))</f>
        <v>1</v>
      </c>
      <c r="J9149">
        <v>9142</v>
      </c>
      <c r="K9149">
        <f xml:space="preserve"> K9148 + punkty5[[#This Row],[na kole]]</f>
        <v>7186</v>
      </c>
      <c r="L9149">
        <f xml:space="preserve"> 4 * punkty5[[#This Row],[nk]] / punkty5[[#This Row],[n]]</f>
        <v>3.1441697659155547</v>
      </c>
      <c r="M9149">
        <f>ROUND(ABS(PI() - punkty5[[#This Row],[pi]]),4)</f>
        <v>2.5999999999999999E-3</v>
      </c>
    </row>
    <row r="9150" spans="4:13" x14ac:dyDescent="0.25">
      <c r="D9150">
        <v>11</v>
      </c>
      <c r="E9150">
        <v>379</v>
      </c>
      <c r="F9150">
        <f t="shared" si="142"/>
        <v>67762</v>
      </c>
      <c r="G9150" t="str">
        <f>IF(punkty5[[#This Row],[v1]] &lt; 40000,1,"")</f>
        <v/>
      </c>
      <c r="H9150" t="str">
        <f>IF(punkty5[[#This Row],[v1]] = 40000,1,"")</f>
        <v/>
      </c>
      <c r="I9150">
        <f>IF(punkty5[[#This Row],[wewnatrz]] = 1,1,IF(punkty5[[#This Row],[brzegi]]=1,1,0))</f>
        <v>0</v>
      </c>
      <c r="J9150">
        <v>9143</v>
      </c>
      <c r="K9150">
        <f xml:space="preserve"> K9149 + punkty5[[#This Row],[na kole]]</f>
        <v>7186</v>
      </c>
      <c r="L9150">
        <f xml:space="preserve"> 4 * punkty5[[#This Row],[nk]] / punkty5[[#This Row],[n]]</f>
        <v>3.1438258777206607</v>
      </c>
      <c r="M9150">
        <f>ROUND(ABS(PI() - punkty5[[#This Row],[pi]]),4)</f>
        <v>2.2000000000000001E-3</v>
      </c>
    </row>
    <row r="9151" spans="4:13" x14ac:dyDescent="0.25">
      <c r="D9151">
        <v>49</v>
      </c>
      <c r="E9151">
        <v>138</v>
      </c>
      <c r="F9151">
        <f t="shared" si="142"/>
        <v>26645</v>
      </c>
      <c r="G9151">
        <f>IF(punkty5[[#This Row],[v1]] &lt; 40000,1,"")</f>
        <v>1</v>
      </c>
      <c r="H9151" t="str">
        <f>IF(punkty5[[#This Row],[v1]] = 40000,1,"")</f>
        <v/>
      </c>
      <c r="I9151">
        <f>IF(punkty5[[#This Row],[wewnatrz]] = 1,1,IF(punkty5[[#This Row],[brzegi]]=1,1,0))</f>
        <v>1</v>
      </c>
      <c r="J9151">
        <v>9144</v>
      </c>
      <c r="K9151">
        <f xml:space="preserve"> K9150 + punkty5[[#This Row],[na kole]]</f>
        <v>7187</v>
      </c>
      <c r="L9151">
        <f xml:space="preserve"> 4 * punkty5[[#This Row],[nk]] / punkty5[[#This Row],[n]]</f>
        <v>3.1439195100612425</v>
      </c>
      <c r="M9151">
        <f>ROUND(ABS(PI() - punkty5[[#This Row],[pi]]),4)</f>
        <v>2.3E-3</v>
      </c>
    </row>
    <row r="9152" spans="4:13" x14ac:dyDescent="0.25">
      <c r="D9152">
        <v>170</v>
      </c>
      <c r="E9152">
        <v>39</v>
      </c>
      <c r="F9152">
        <f t="shared" si="142"/>
        <v>26821</v>
      </c>
      <c r="G9152">
        <f>IF(punkty5[[#This Row],[v1]] &lt; 40000,1,"")</f>
        <v>1</v>
      </c>
      <c r="H9152" t="str">
        <f>IF(punkty5[[#This Row],[v1]] = 40000,1,"")</f>
        <v/>
      </c>
      <c r="I9152">
        <f>IF(punkty5[[#This Row],[wewnatrz]] = 1,1,IF(punkty5[[#This Row],[brzegi]]=1,1,0))</f>
        <v>1</v>
      </c>
      <c r="J9152">
        <v>9145</v>
      </c>
      <c r="K9152">
        <f xml:space="preserve"> K9151 + punkty5[[#This Row],[na kole]]</f>
        <v>7188</v>
      </c>
      <c r="L9152">
        <f xml:space="preserve"> 4 * punkty5[[#This Row],[nk]] / punkty5[[#This Row],[n]]</f>
        <v>3.1440131219245488</v>
      </c>
      <c r="M9152">
        <f>ROUND(ABS(PI() - punkty5[[#This Row],[pi]]),4)</f>
        <v>2.3999999999999998E-3</v>
      </c>
    </row>
    <row r="9153" spans="4:13" x14ac:dyDescent="0.25">
      <c r="D9153">
        <v>392</v>
      </c>
      <c r="E9153">
        <v>324</v>
      </c>
      <c r="F9153">
        <f t="shared" si="142"/>
        <v>52240</v>
      </c>
      <c r="G9153" t="str">
        <f>IF(punkty5[[#This Row],[v1]] &lt; 40000,1,"")</f>
        <v/>
      </c>
      <c r="H9153" t="str">
        <f>IF(punkty5[[#This Row],[v1]] = 40000,1,"")</f>
        <v/>
      </c>
      <c r="I9153">
        <f>IF(punkty5[[#This Row],[wewnatrz]] = 1,1,IF(punkty5[[#This Row],[brzegi]]=1,1,0))</f>
        <v>0</v>
      </c>
      <c r="J9153">
        <v>9146</v>
      </c>
      <c r="K9153">
        <f xml:space="preserve"> K9152 + punkty5[[#This Row],[na kole]]</f>
        <v>7188</v>
      </c>
      <c r="L9153">
        <f xml:space="preserve"> 4 * punkty5[[#This Row],[nk]] / punkty5[[#This Row],[n]]</f>
        <v>3.1436693636562434</v>
      </c>
      <c r="M9153">
        <f>ROUND(ABS(PI() - punkty5[[#This Row],[pi]]),4)</f>
        <v>2.0999999999999999E-3</v>
      </c>
    </row>
    <row r="9154" spans="4:13" x14ac:dyDescent="0.25">
      <c r="D9154">
        <v>82</v>
      </c>
      <c r="E9154">
        <v>370</v>
      </c>
      <c r="F9154">
        <f t="shared" si="142"/>
        <v>42824</v>
      </c>
      <c r="G9154" t="str">
        <f>IF(punkty5[[#This Row],[v1]] &lt; 40000,1,"")</f>
        <v/>
      </c>
      <c r="H9154" t="str">
        <f>IF(punkty5[[#This Row],[v1]] = 40000,1,"")</f>
        <v/>
      </c>
      <c r="I9154">
        <f>IF(punkty5[[#This Row],[wewnatrz]] = 1,1,IF(punkty5[[#This Row],[brzegi]]=1,1,0))</f>
        <v>0</v>
      </c>
      <c r="J9154">
        <v>9147</v>
      </c>
      <c r="K9154">
        <f xml:space="preserve"> K9153 + punkty5[[#This Row],[na kole]]</f>
        <v>7188</v>
      </c>
      <c r="L9154">
        <f xml:space="preserve"> 4 * punkty5[[#This Row],[nk]] / punkty5[[#This Row],[n]]</f>
        <v>3.1433256805510004</v>
      </c>
      <c r="M9154">
        <f>ROUND(ABS(PI() - punkty5[[#This Row],[pi]]),4)</f>
        <v>1.6999999999999999E-3</v>
      </c>
    </row>
    <row r="9155" spans="4:13" x14ac:dyDescent="0.25">
      <c r="D9155">
        <v>85</v>
      </c>
      <c r="E9155">
        <v>137</v>
      </c>
      <c r="F9155">
        <f t="shared" si="142"/>
        <v>17194</v>
      </c>
      <c r="G9155">
        <f>IF(punkty5[[#This Row],[v1]] &lt; 40000,1,"")</f>
        <v>1</v>
      </c>
      <c r="H9155" t="str">
        <f>IF(punkty5[[#This Row],[v1]] = 40000,1,"")</f>
        <v/>
      </c>
      <c r="I9155">
        <f>IF(punkty5[[#This Row],[wewnatrz]] = 1,1,IF(punkty5[[#This Row],[brzegi]]=1,1,0))</f>
        <v>1</v>
      </c>
      <c r="J9155">
        <v>9148</v>
      </c>
      <c r="K9155">
        <f xml:space="preserve"> K9154 + punkty5[[#This Row],[na kole]]</f>
        <v>7189</v>
      </c>
      <c r="L9155">
        <f xml:space="preserve"> 4 * punkty5[[#This Row],[nk]] / punkty5[[#This Row],[n]]</f>
        <v>3.1434193266287713</v>
      </c>
      <c r="M9155">
        <f>ROUND(ABS(PI() - punkty5[[#This Row],[pi]]),4)</f>
        <v>1.8E-3</v>
      </c>
    </row>
    <row r="9156" spans="4:13" x14ac:dyDescent="0.25">
      <c r="D9156">
        <v>233</v>
      </c>
      <c r="E9156">
        <v>76</v>
      </c>
      <c r="F9156">
        <f t="shared" si="142"/>
        <v>16465</v>
      </c>
      <c r="G9156">
        <f>IF(punkty5[[#This Row],[v1]] &lt; 40000,1,"")</f>
        <v>1</v>
      </c>
      <c r="H9156" t="str">
        <f>IF(punkty5[[#This Row],[v1]] = 40000,1,"")</f>
        <v/>
      </c>
      <c r="I9156">
        <f>IF(punkty5[[#This Row],[wewnatrz]] = 1,1,IF(punkty5[[#This Row],[brzegi]]=1,1,0))</f>
        <v>1</v>
      </c>
      <c r="J9156">
        <v>9149</v>
      </c>
      <c r="K9156">
        <f xml:space="preserve"> K9155 + punkty5[[#This Row],[na kole]]</f>
        <v>7190</v>
      </c>
      <c r="L9156">
        <f xml:space="preserve"> 4 * punkty5[[#This Row],[nk]] / punkty5[[#This Row],[n]]</f>
        <v>3.1435129522352168</v>
      </c>
      <c r="M9156">
        <f>ROUND(ABS(PI() - punkty5[[#This Row],[pi]]),4)</f>
        <v>1.9E-3</v>
      </c>
    </row>
    <row r="9157" spans="4:13" x14ac:dyDescent="0.25">
      <c r="D9157">
        <v>328</v>
      </c>
      <c r="E9157">
        <v>328</v>
      </c>
      <c r="F9157">
        <f t="shared" si="142"/>
        <v>32768</v>
      </c>
      <c r="G9157">
        <f>IF(punkty5[[#This Row],[v1]] &lt; 40000,1,"")</f>
        <v>1</v>
      </c>
      <c r="H9157" t="str">
        <f>IF(punkty5[[#This Row],[v1]] = 40000,1,"")</f>
        <v/>
      </c>
      <c r="I9157">
        <f>IF(punkty5[[#This Row],[wewnatrz]] = 1,1,IF(punkty5[[#This Row],[brzegi]]=1,1,0))</f>
        <v>1</v>
      </c>
      <c r="J9157">
        <v>9150</v>
      </c>
      <c r="K9157">
        <f xml:space="preserve"> K9156 + punkty5[[#This Row],[na kole]]</f>
        <v>7191</v>
      </c>
      <c r="L9157">
        <f xml:space="preserve"> 4 * punkty5[[#This Row],[nk]] / punkty5[[#This Row],[n]]</f>
        <v>3.1436065573770491</v>
      </c>
      <c r="M9157">
        <f>ROUND(ABS(PI() - punkty5[[#This Row],[pi]]),4)</f>
        <v>2E-3</v>
      </c>
    </row>
    <row r="9158" spans="4:13" x14ac:dyDescent="0.25">
      <c r="D9158">
        <v>95</v>
      </c>
      <c r="E9158">
        <v>195</v>
      </c>
      <c r="F9158">
        <f t="shared" si="142"/>
        <v>11050</v>
      </c>
      <c r="G9158">
        <f>IF(punkty5[[#This Row],[v1]] &lt; 40000,1,"")</f>
        <v>1</v>
      </c>
      <c r="H9158" t="str">
        <f>IF(punkty5[[#This Row],[v1]] = 40000,1,"")</f>
        <v/>
      </c>
      <c r="I9158">
        <f>IF(punkty5[[#This Row],[wewnatrz]] = 1,1,IF(punkty5[[#This Row],[brzegi]]=1,1,0))</f>
        <v>1</v>
      </c>
      <c r="J9158">
        <v>9151</v>
      </c>
      <c r="K9158">
        <f xml:space="preserve"> K9157 + punkty5[[#This Row],[na kole]]</f>
        <v>7192</v>
      </c>
      <c r="L9158">
        <f xml:space="preserve"> 4 * punkty5[[#This Row],[nk]] / punkty5[[#This Row],[n]]</f>
        <v>3.1437001420609771</v>
      </c>
      <c r="M9158">
        <f>ROUND(ABS(PI() - punkty5[[#This Row],[pi]]),4)</f>
        <v>2.0999999999999999E-3</v>
      </c>
    </row>
    <row r="9159" spans="4:13" x14ac:dyDescent="0.25">
      <c r="D9159">
        <v>350</v>
      </c>
      <c r="E9159">
        <v>16</v>
      </c>
      <c r="F9159">
        <f t="shared" si="142"/>
        <v>56356</v>
      </c>
      <c r="G9159" t="str">
        <f>IF(punkty5[[#This Row],[v1]] &lt; 40000,1,"")</f>
        <v/>
      </c>
      <c r="H9159" t="str">
        <f>IF(punkty5[[#This Row],[v1]] = 40000,1,"")</f>
        <v/>
      </c>
      <c r="I9159">
        <f>IF(punkty5[[#This Row],[wewnatrz]] = 1,1,IF(punkty5[[#This Row],[brzegi]]=1,1,0))</f>
        <v>0</v>
      </c>
      <c r="J9159">
        <v>9152</v>
      </c>
      <c r="K9159">
        <f xml:space="preserve"> K9158 + punkty5[[#This Row],[na kole]]</f>
        <v>7192</v>
      </c>
      <c r="L9159">
        <f xml:space="preserve"> 4 * punkty5[[#This Row],[nk]] / punkty5[[#This Row],[n]]</f>
        <v>3.1433566433566433</v>
      </c>
      <c r="M9159">
        <f>ROUND(ABS(PI() - punkty5[[#This Row],[pi]]),4)</f>
        <v>1.8E-3</v>
      </c>
    </row>
    <row r="9160" spans="4:13" x14ac:dyDescent="0.25">
      <c r="D9160">
        <v>69</v>
      </c>
      <c r="E9160">
        <v>27</v>
      </c>
      <c r="F9160">
        <f t="shared" si="142"/>
        <v>47090</v>
      </c>
      <c r="G9160" t="str">
        <f>IF(punkty5[[#This Row],[v1]] &lt; 40000,1,"")</f>
        <v/>
      </c>
      <c r="H9160" t="str">
        <f>IF(punkty5[[#This Row],[v1]] = 40000,1,"")</f>
        <v/>
      </c>
      <c r="I9160">
        <f>IF(punkty5[[#This Row],[wewnatrz]] = 1,1,IF(punkty5[[#This Row],[brzegi]]=1,1,0))</f>
        <v>0</v>
      </c>
      <c r="J9160">
        <v>9153</v>
      </c>
      <c r="K9160">
        <f xml:space="preserve"> K9159 + punkty5[[#This Row],[na kole]]</f>
        <v>7192</v>
      </c>
      <c r="L9160">
        <f xml:space="preserve"> 4 * punkty5[[#This Row],[nk]] / punkty5[[#This Row],[n]]</f>
        <v>3.1430132197093847</v>
      </c>
      <c r="M9160">
        <f>ROUND(ABS(PI() - punkty5[[#This Row],[pi]]),4)</f>
        <v>1.4E-3</v>
      </c>
    </row>
    <row r="9161" spans="4:13" x14ac:dyDescent="0.25">
      <c r="D9161">
        <v>400</v>
      </c>
      <c r="E9161">
        <v>156</v>
      </c>
      <c r="F9161">
        <f t="shared" ref="F9161:F9224" si="143">((D9161 - 200) * (D9161 - 200)) +(( E9161 - 200) * ( E9161 - 200))</f>
        <v>41936</v>
      </c>
      <c r="G9161" t="str">
        <f>IF(punkty5[[#This Row],[v1]] &lt; 40000,1,"")</f>
        <v/>
      </c>
      <c r="H9161" t="str">
        <f>IF(punkty5[[#This Row],[v1]] = 40000,1,"")</f>
        <v/>
      </c>
      <c r="I9161">
        <f>IF(punkty5[[#This Row],[wewnatrz]] = 1,1,IF(punkty5[[#This Row],[brzegi]]=1,1,0))</f>
        <v>0</v>
      </c>
      <c r="J9161">
        <v>9154</v>
      </c>
      <c r="K9161">
        <f xml:space="preserve"> K9160 + punkty5[[#This Row],[na kole]]</f>
        <v>7192</v>
      </c>
      <c r="L9161">
        <f xml:space="preserve"> 4 * punkty5[[#This Row],[nk]] / punkty5[[#This Row],[n]]</f>
        <v>3.1426698710946033</v>
      </c>
      <c r="M9161">
        <f>ROUND(ABS(PI() - punkty5[[#This Row],[pi]]),4)</f>
        <v>1.1000000000000001E-3</v>
      </c>
    </row>
    <row r="9162" spans="4:13" x14ac:dyDescent="0.25">
      <c r="D9162">
        <v>227</v>
      </c>
      <c r="E9162">
        <v>49</v>
      </c>
      <c r="F9162">
        <f t="shared" si="143"/>
        <v>23530</v>
      </c>
      <c r="G9162">
        <f>IF(punkty5[[#This Row],[v1]] &lt; 40000,1,"")</f>
        <v>1</v>
      </c>
      <c r="H9162" t="str">
        <f>IF(punkty5[[#This Row],[v1]] = 40000,1,"")</f>
        <v/>
      </c>
      <c r="I9162">
        <f>IF(punkty5[[#This Row],[wewnatrz]] = 1,1,IF(punkty5[[#This Row],[brzegi]]=1,1,0))</f>
        <v>1</v>
      </c>
      <c r="J9162">
        <v>9155</v>
      </c>
      <c r="K9162">
        <f xml:space="preserve"> K9161 + punkty5[[#This Row],[na kole]]</f>
        <v>7193</v>
      </c>
      <c r="L9162">
        <f xml:space="preserve"> 4 * punkty5[[#This Row],[nk]] / punkty5[[#This Row],[n]]</f>
        <v>3.1427635172037136</v>
      </c>
      <c r="M9162">
        <f>ROUND(ABS(PI() - punkty5[[#This Row],[pi]]),4)</f>
        <v>1.1999999999999999E-3</v>
      </c>
    </row>
    <row r="9163" spans="4:13" x14ac:dyDescent="0.25">
      <c r="D9163">
        <v>93</v>
      </c>
      <c r="E9163">
        <v>114</v>
      </c>
      <c r="F9163">
        <f t="shared" si="143"/>
        <v>18845</v>
      </c>
      <c r="G9163">
        <f>IF(punkty5[[#This Row],[v1]] &lt; 40000,1,"")</f>
        <v>1</v>
      </c>
      <c r="H9163" t="str">
        <f>IF(punkty5[[#This Row],[v1]] = 40000,1,"")</f>
        <v/>
      </c>
      <c r="I9163">
        <f>IF(punkty5[[#This Row],[wewnatrz]] = 1,1,IF(punkty5[[#This Row],[brzegi]]=1,1,0))</f>
        <v>1</v>
      </c>
      <c r="J9163">
        <v>9156</v>
      </c>
      <c r="K9163">
        <f xml:space="preserve"> K9162 + punkty5[[#This Row],[na kole]]</f>
        <v>7194</v>
      </c>
      <c r="L9163">
        <f xml:space="preserve"> 4 * punkty5[[#This Row],[nk]] / punkty5[[#This Row],[n]]</f>
        <v>3.1428571428571428</v>
      </c>
      <c r="M9163">
        <f>ROUND(ABS(PI() - punkty5[[#This Row],[pi]]),4)</f>
        <v>1.2999999999999999E-3</v>
      </c>
    </row>
    <row r="9164" spans="4:13" x14ac:dyDescent="0.25">
      <c r="D9164">
        <v>302</v>
      </c>
      <c r="E9164">
        <v>7</v>
      </c>
      <c r="F9164">
        <f t="shared" si="143"/>
        <v>47653</v>
      </c>
      <c r="G9164" t="str">
        <f>IF(punkty5[[#This Row],[v1]] &lt; 40000,1,"")</f>
        <v/>
      </c>
      <c r="H9164" t="str">
        <f>IF(punkty5[[#This Row],[v1]] = 40000,1,"")</f>
        <v/>
      </c>
      <c r="I9164">
        <f>IF(punkty5[[#This Row],[wewnatrz]] = 1,1,IF(punkty5[[#This Row],[brzegi]]=1,1,0))</f>
        <v>0</v>
      </c>
      <c r="J9164">
        <v>9157</v>
      </c>
      <c r="K9164">
        <f xml:space="preserve"> K9163 + punkty5[[#This Row],[na kole]]</f>
        <v>7194</v>
      </c>
      <c r="L9164">
        <f xml:space="preserve"> 4 * punkty5[[#This Row],[nk]] / punkty5[[#This Row],[n]]</f>
        <v>3.1425139237741617</v>
      </c>
      <c r="M9164">
        <f>ROUND(ABS(PI() - punkty5[[#This Row],[pi]]),4)</f>
        <v>8.9999999999999998E-4</v>
      </c>
    </row>
    <row r="9165" spans="4:13" x14ac:dyDescent="0.25">
      <c r="D9165">
        <v>330</v>
      </c>
      <c r="E9165">
        <v>154</v>
      </c>
      <c r="F9165">
        <f t="shared" si="143"/>
        <v>19016</v>
      </c>
      <c r="G9165">
        <f>IF(punkty5[[#This Row],[v1]] &lt; 40000,1,"")</f>
        <v>1</v>
      </c>
      <c r="H9165" t="str">
        <f>IF(punkty5[[#This Row],[v1]] = 40000,1,"")</f>
        <v/>
      </c>
      <c r="I9165">
        <f>IF(punkty5[[#This Row],[wewnatrz]] = 1,1,IF(punkty5[[#This Row],[brzegi]]=1,1,0))</f>
        <v>1</v>
      </c>
      <c r="J9165">
        <v>9158</v>
      </c>
      <c r="K9165">
        <f xml:space="preserve"> K9164 + punkty5[[#This Row],[na kole]]</f>
        <v>7195</v>
      </c>
      <c r="L9165">
        <f xml:space="preserve"> 4 * punkty5[[#This Row],[nk]] / punkty5[[#This Row],[n]]</f>
        <v>3.142607556234986</v>
      </c>
      <c r="M9165">
        <f>ROUND(ABS(PI() - punkty5[[#This Row],[pi]]),4)</f>
        <v>1E-3</v>
      </c>
    </row>
    <row r="9166" spans="4:13" x14ac:dyDescent="0.25">
      <c r="D9166">
        <v>38</v>
      </c>
      <c r="E9166">
        <v>247</v>
      </c>
      <c r="F9166">
        <f t="shared" si="143"/>
        <v>28453</v>
      </c>
      <c r="G9166">
        <f>IF(punkty5[[#This Row],[v1]] &lt; 40000,1,"")</f>
        <v>1</v>
      </c>
      <c r="H9166" t="str">
        <f>IF(punkty5[[#This Row],[v1]] = 40000,1,"")</f>
        <v/>
      </c>
      <c r="I9166">
        <f>IF(punkty5[[#This Row],[wewnatrz]] = 1,1,IF(punkty5[[#This Row],[brzegi]]=1,1,0))</f>
        <v>1</v>
      </c>
      <c r="J9166">
        <v>9159</v>
      </c>
      <c r="K9166">
        <f xml:space="preserve"> K9165 + punkty5[[#This Row],[na kole]]</f>
        <v>7196</v>
      </c>
      <c r="L9166">
        <f xml:space="preserve"> 4 * punkty5[[#This Row],[nk]] / punkty5[[#This Row],[n]]</f>
        <v>3.1427011682498089</v>
      </c>
      <c r="M9166">
        <f>ROUND(ABS(PI() - punkty5[[#This Row],[pi]]),4)</f>
        <v>1.1000000000000001E-3</v>
      </c>
    </row>
    <row r="9167" spans="4:13" x14ac:dyDescent="0.25">
      <c r="D9167">
        <v>223</v>
      </c>
      <c r="E9167">
        <v>158</v>
      </c>
      <c r="F9167">
        <f t="shared" si="143"/>
        <v>2293</v>
      </c>
      <c r="G9167">
        <f>IF(punkty5[[#This Row],[v1]] &lt; 40000,1,"")</f>
        <v>1</v>
      </c>
      <c r="H9167" t="str">
        <f>IF(punkty5[[#This Row],[v1]] = 40000,1,"")</f>
        <v/>
      </c>
      <c r="I9167">
        <f>IF(punkty5[[#This Row],[wewnatrz]] = 1,1,IF(punkty5[[#This Row],[brzegi]]=1,1,0))</f>
        <v>1</v>
      </c>
      <c r="J9167">
        <v>9160</v>
      </c>
      <c r="K9167">
        <f xml:space="preserve"> K9166 + punkty5[[#This Row],[na kole]]</f>
        <v>7197</v>
      </c>
      <c r="L9167">
        <f xml:space="preserve"> 4 * punkty5[[#This Row],[nk]] / punkty5[[#This Row],[n]]</f>
        <v>3.1427947598253274</v>
      </c>
      <c r="M9167">
        <f>ROUND(ABS(PI() - punkty5[[#This Row],[pi]]),4)</f>
        <v>1.1999999999999999E-3</v>
      </c>
    </row>
    <row r="9168" spans="4:13" x14ac:dyDescent="0.25">
      <c r="D9168">
        <v>10</v>
      </c>
      <c r="E9168">
        <v>336</v>
      </c>
      <c r="F9168">
        <f t="shared" si="143"/>
        <v>54596</v>
      </c>
      <c r="G9168" t="str">
        <f>IF(punkty5[[#This Row],[v1]] &lt; 40000,1,"")</f>
        <v/>
      </c>
      <c r="H9168" t="str">
        <f>IF(punkty5[[#This Row],[v1]] = 40000,1,"")</f>
        <v/>
      </c>
      <c r="I9168">
        <f>IF(punkty5[[#This Row],[wewnatrz]] = 1,1,IF(punkty5[[#This Row],[brzegi]]=1,1,0))</f>
        <v>0</v>
      </c>
      <c r="J9168">
        <v>9161</v>
      </c>
      <c r="K9168">
        <f xml:space="preserve"> K9167 + punkty5[[#This Row],[na kole]]</f>
        <v>7197</v>
      </c>
      <c r="L9168">
        <f xml:space="preserve"> 4 * punkty5[[#This Row],[nk]] / punkty5[[#This Row],[n]]</f>
        <v>3.1424516974129464</v>
      </c>
      <c r="M9168">
        <f>ROUND(ABS(PI() - punkty5[[#This Row],[pi]]),4)</f>
        <v>8.9999999999999998E-4</v>
      </c>
    </row>
    <row r="9169" spans="4:13" x14ac:dyDescent="0.25">
      <c r="D9169">
        <v>2</v>
      </c>
      <c r="E9169">
        <v>160</v>
      </c>
      <c r="F9169">
        <f t="shared" si="143"/>
        <v>40804</v>
      </c>
      <c r="G9169" t="str">
        <f>IF(punkty5[[#This Row],[v1]] &lt; 40000,1,"")</f>
        <v/>
      </c>
      <c r="H9169" t="str">
        <f>IF(punkty5[[#This Row],[v1]] = 40000,1,"")</f>
        <v/>
      </c>
      <c r="I9169">
        <f>IF(punkty5[[#This Row],[wewnatrz]] = 1,1,IF(punkty5[[#This Row],[brzegi]]=1,1,0))</f>
        <v>0</v>
      </c>
      <c r="J9169">
        <v>9162</v>
      </c>
      <c r="K9169">
        <f xml:space="preserve"> K9168 + punkty5[[#This Row],[na kole]]</f>
        <v>7197</v>
      </c>
      <c r="L9169">
        <f xml:space="preserve"> 4 * punkty5[[#This Row],[nk]] / punkty5[[#This Row],[n]]</f>
        <v>3.1421087098886704</v>
      </c>
      <c r="M9169">
        <f>ROUND(ABS(PI() - punkty5[[#This Row],[pi]]),4)</f>
        <v>5.0000000000000001E-4</v>
      </c>
    </row>
    <row r="9170" spans="4:13" x14ac:dyDescent="0.25">
      <c r="D9170">
        <v>23</v>
      </c>
      <c r="E9170">
        <v>382</v>
      </c>
      <c r="F9170">
        <f t="shared" si="143"/>
        <v>64453</v>
      </c>
      <c r="G9170" t="str">
        <f>IF(punkty5[[#This Row],[v1]] &lt; 40000,1,"")</f>
        <v/>
      </c>
      <c r="H9170" t="str">
        <f>IF(punkty5[[#This Row],[v1]] = 40000,1,"")</f>
        <v/>
      </c>
      <c r="I9170">
        <f>IF(punkty5[[#This Row],[wewnatrz]] = 1,1,IF(punkty5[[#This Row],[brzegi]]=1,1,0))</f>
        <v>0</v>
      </c>
      <c r="J9170">
        <v>9163</v>
      </c>
      <c r="K9170">
        <f xml:space="preserve"> K9169 + punkty5[[#This Row],[na kole]]</f>
        <v>7197</v>
      </c>
      <c r="L9170">
        <f xml:space="preserve"> 4 * punkty5[[#This Row],[nk]] / punkty5[[#This Row],[n]]</f>
        <v>3.1417657972279822</v>
      </c>
      <c r="M9170">
        <f>ROUND(ABS(PI() - punkty5[[#This Row],[pi]]),4)</f>
        <v>2.0000000000000001E-4</v>
      </c>
    </row>
    <row r="9171" spans="4:13" x14ac:dyDescent="0.25">
      <c r="D9171">
        <v>16</v>
      </c>
      <c r="E9171">
        <v>116</v>
      </c>
      <c r="F9171">
        <f t="shared" si="143"/>
        <v>40912</v>
      </c>
      <c r="G9171" t="str">
        <f>IF(punkty5[[#This Row],[v1]] &lt; 40000,1,"")</f>
        <v/>
      </c>
      <c r="H9171" t="str">
        <f>IF(punkty5[[#This Row],[v1]] = 40000,1,"")</f>
        <v/>
      </c>
      <c r="I9171">
        <f>IF(punkty5[[#This Row],[wewnatrz]] = 1,1,IF(punkty5[[#This Row],[brzegi]]=1,1,0))</f>
        <v>0</v>
      </c>
      <c r="J9171">
        <v>9164</v>
      </c>
      <c r="K9171">
        <f xml:space="preserve"> K9170 + punkty5[[#This Row],[na kole]]</f>
        <v>7197</v>
      </c>
      <c r="L9171">
        <f xml:space="preserve"> 4 * punkty5[[#This Row],[nk]] / punkty5[[#This Row],[n]]</f>
        <v>3.141422959406373</v>
      </c>
      <c r="M9171">
        <f>ROUND(ABS(PI() - punkty5[[#This Row],[pi]]),4)</f>
        <v>2.0000000000000001E-4</v>
      </c>
    </row>
    <row r="9172" spans="4:13" x14ac:dyDescent="0.25">
      <c r="D9172">
        <v>106</v>
      </c>
      <c r="E9172">
        <v>234</v>
      </c>
      <c r="F9172">
        <f t="shared" si="143"/>
        <v>9992</v>
      </c>
      <c r="G9172">
        <f>IF(punkty5[[#This Row],[v1]] &lt; 40000,1,"")</f>
        <v>1</v>
      </c>
      <c r="H9172" t="str">
        <f>IF(punkty5[[#This Row],[v1]] = 40000,1,"")</f>
        <v/>
      </c>
      <c r="I9172">
        <f>IF(punkty5[[#This Row],[wewnatrz]] = 1,1,IF(punkty5[[#This Row],[brzegi]]=1,1,0))</f>
        <v>1</v>
      </c>
      <c r="J9172">
        <v>9165</v>
      </c>
      <c r="K9172">
        <f xml:space="preserve"> K9171 + punkty5[[#This Row],[na kole]]</f>
        <v>7198</v>
      </c>
      <c r="L9172">
        <f xml:space="preserve"> 4 * punkty5[[#This Row],[nk]] / punkty5[[#This Row],[n]]</f>
        <v>3.1415166393889797</v>
      </c>
      <c r="M9172">
        <f>ROUND(ABS(PI() - punkty5[[#This Row],[pi]]),4)</f>
        <v>1E-4</v>
      </c>
    </row>
    <row r="9173" spans="4:13" x14ac:dyDescent="0.25">
      <c r="D9173">
        <v>259</v>
      </c>
      <c r="E9173">
        <v>202</v>
      </c>
      <c r="F9173">
        <f t="shared" si="143"/>
        <v>3485</v>
      </c>
      <c r="G9173">
        <f>IF(punkty5[[#This Row],[v1]] &lt; 40000,1,"")</f>
        <v>1</v>
      </c>
      <c r="H9173" t="str">
        <f>IF(punkty5[[#This Row],[v1]] = 40000,1,"")</f>
        <v/>
      </c>
      <c r="I9173">
        <f>IF(punkty5[[#This Row],[wewnatrz]] = 1,1,IF(punkty5[[#This Row],[brzegi]]=1,1,0))</f>
        <v>1</v>
      </c>
      <c r="J9173">
        <v>9166</v>
      </c>
      <c r="K9173">
        <f xml:space="preserve"> K9172 + punkty5[[#This Row],[na kole]]</f>
        <v>7199</v>
      </c>
      <c r="L9173">
        <f xml:space="preserve"> 4 * punkty5[[#This Row],[nk]] / punkty5[[#This Row],[n]]</f>
        <v>3.1416102989308312</v>
      </c>
      <c r="M9173">
        <f>ROUND(ABS(PI() - punkty5[[#This Row],[pi]]),4)</f>
        <v>0</v>
      </c>
    </row>
    <row r="9174" spans="4:13" x14ac:dyDescent="0.25">
      <c r="D9174">
        <v>202</v>
      </c>
      <c r="E9174">
        <v>10</v>
      </c>
      <c r="F9174">
        <f t="shared" si="143"/>
        <v>36104</v>
      </c>
      <c r="G9174">
        <f>IF(punkty5[[#This Row],[v1]] &lt; 40000,1,"")</f>
        <v>1</v>
      </c>
      <c r="H9174" t="str">
        <f>IF(punkty5[[#This Row],[v1]] = 40000,1,"")</f>
        <v/>
      </c>
      <c r="I9174">
        <f>IF(punkty5[[#This Row],[wewnatrz]] = 1,1,IF(punkty5[[#This Row],[brzegi]]=1,1,0))</f>
        <v>1</v>
      </c>
      <c r="J9174">
        <v>9167</v>
      </c>
      <c r="K9174">
        <f xml:space="preserve"> K9173 + punkty5[[#This Row],[na kole]]</f>
        <v>7200</v>
      </c>
      <c r="L9174">
        <f xml:space="preserve"> 4 * punkty5[[#This Row],[nk]] / punkty5[[#This Row],[n]]</f>
        <v>3.1417039380386167</v>
      </c>
      <c r="M9174">
        <f>ROUND(ABS(PI() - punkty5[[#This Row],[pi]]),4)</f>
        <v>1E-4</v>
      </c>
    </row>
    <row r="9175" spans="4:13" x14ac:dyDescent="0.25">
      <c r="D9175">
        <v>61</v>
      </c>
      <c r="E9175">
        <v>202</v>
      </c>
      <c r="F9175">
        <f t="shared" si="143"/>
        <v>19325</v>
      </c>
      <c r="G9175">
        <f>IF(punkty5[[#This Row],[v1]] &lt; 40000,1,"")</f>
        <v>1</v>
      </c>
      <c r="H9175" t="str">
        <f>IF(punkty5[[#This Row],[v1]] = 40000,1,"")</f>
        <v/>
      </c>
      <c r="I9175">
        <f>IF(punkty5[[#This Row],[wewnatrz]] = 1,1,IF(punkty5[[#This Row],[brzegi]]=1,1,0))</f>
        <v>1</v>
      </c>
      <c r="J9175">
        <v>9168</v>
      </c>
      <c r="K9175">
        <f xml:space="preserve"> K9174 + punkty5[[#This Row],[na kole]]</f>
        <v>7201</v>
      </c>
      <c r="L9175">
        <f xml:space="preserve"> 4 * punkty5[[#This Row],[nk]] / punkty5[[#This Row],[n]]</f>
        <v>3.1417975567190228</v>
      </c>
      <c r="M9175">
        <f>ROUND(ABS(PI() - punkty5[[#This Row],[pi]]),4)</f>
        <v>2.0000000000000001E-4</v>
      </c>
    </row>
    <row r="9176" spans="4:13" x14ac:dyDescent="0.25">
      <c r="D9176">
        <v>323</v>
      </c>
      <c r="E9176">
        <v>334</v>
      </c>
      <c r="F9176">
        <f t="shared" si="143"/>
        <v>33085</v>
      </c>
      <c r="G9176">
        <f>IF(punkty5[[#This Row],[v1]] &lt; 40000,1,"")</f>
        <v>1</v>
      </c>
      <c r="H9176" t="str">
        <f>IF(punkty5[[#This Row],[v1]] = 40000,1,"")</f>
        <v/>
      </c>
      <c r="I9176">
        <f>IF(punkty5[[#This Row],[wewnatrz]] = 1,1,IF(punkty5[[#This Row],[brzegi]]=1,1,0))</f>
        <v>1</v>
      </c>
      <c r="J9176">
        <v>9169</v>
      </c>
      <c r="K9176">
        <f xml:space="preserve"> K9175 + punkty5[[#This Row],[na kole]]</f>
        <v>7202</v>
      </c>
      <c r="L9176">
        <f xml:space="preserve"> 4 * punkty5[[#This Row],[nk]] / punkty5[[#This Row],[n]]</f>
        <v>3.1418911549787327</v>
      </c>
      <c r="M9176">
        <f>ROUND(ABS(PI() - punkty5[[#This Row],[pi]]),4)</f>
        <v>2.9999999999999997E-4</v>
      </c>
    </row>
    <row r="9177" spans="4:13" x14ac:dyDescent="0.25">
      <c r="D9177">
        <v>85</v>
      </c>
      <c r="E9177">
        <v>4</v>
      </c>
      <c r="F9177">
        <f t="shared" si="143"/>
        <v>51641</v>
      </c>
      <c r="G9177" t="str">
        <f>IF(punkty5[[#This Row],[v1]] &lt; 40000,1,"")</f>
        <v/>
      </c>
      <c r="H9177" t="str">
        <f>IF(punkty5[[#This Row],[v1]] = 40000,1,"")</f>
        <v/>
      </c>
      <c r="I9177">
        <f>IF(punkty5[[#This Row],[wewnatrz]] = 1,1,IF(punkty5[[#This Row],[brzegi]]=1,1,0))</f>
        <v>0</v>
      </c>
      <c r="J9177">
        <v>9170</v>
      </c>
      <c r="K9177">
        <f xml:space="preserve"> K9176 + punkty5[[#This Row],[na kole]]</f>
        <v>7202</v>
      </c>
      <c r="L9177">
        <f xml:space="preserve"> 4 * punkty5[[#This Row],[nk]] / punkty5[[#This Row],[n]]</f>
        <v>3.1415485278080699</v>
      </c>
      <c r="M9177">
        <f>ROUND(ABS(PI() - punkty5[[#This Row],[pi]]),4)</f>
        <v>0</v>
      </c>
    </row>
    <row r="9178" spans="4:13" x14ac:dyDescent="0.25">
      <c r="D9178">
        <v>338</v>
      </c>
      <c r="E9178">
        <v>377</v>
      </c>
      <c r="F9178">
        <f t="shared" si="143"/>
        <v>50373</v>
      </c>
      <c r="G9178" t="str">
        <f>IF(punkty5[[#This Row],[v1]] &lt; 40000,1,"")</f>
        <v/>
      </c>
      <c r="H9178" t="str">
        <f>IF(punkty5[[#This Row],[v1]] = 40000,1,"")</f>
        <v/>
      </c>
      <c r="I9178">
        <f>IF(punkty5[[#This Row],[wewnatrz]] = 1,1,IF(punkty5[[#This Row],[brzegi]]=1,1,0))</f>
        <v>0</v>
      </c>
      <c r="J9178">
        <v>9171</v>
      </c>
      <c r="K9178">
        <f xml:space="preserve"> K9177 + punkty5[[#This Row],[na kole]]</f>
        <v>7202</v>
      </c>
      <c r="L9178">
        <f xml:space="preserve"> 4 * punkty5[[#This Row],[nk]] / punkty5[[#This Row],[n]]</f>
        <v>3.1412059753571038</v>
      </c>
      <c r="M9178">
        <f>ROUND(ABS(PI() - punkty5[[#This Row],[pi]]),4)</f>
        <v>4.0000000000000002E-4</v>
      </c>
    </row>
    <row r="9179" spans="4:13" x14ac:dyDescent="0.25">
      <c r="D9179">
        <v>291</v>
      </c>
      <c r="E9179">
        <v>146</v>
      </c>
      <c r="F9179">
        <f t="shared" si="143"/>
        <v>11197</v>
      </c>
      <c r="G9179">
        <f>IF(punkty5[[#This Row],[v1]] &lt; 40000,1,"")</f>
        <v>1</v>
      </c>
      <c r="H9179" t="str">
        <f>IF(punkty5[[#This Row],[v1]] = 40000,1,"")</f>
        <v/>
      </c>
      <c r="I9179">
        <f>IF(punkty5[[#This Row],[wewnatrz]] = 1,1,IF(punkty5[[#This Row],[brzegi]]=1,1,0))</f>
        <v>1</v>
      </c>
      <c r="J9179">
        <v>9172</v>
      </c>
      <c r="K9179">
        <f xml:space="preserve"> K9178 + punkty5[[#This Row],[na kole]]</f>
        <v>7203</v>
      </c>
      <c r="L9179">
        <f xml:space="preserve"> 4 * punkty5[[#This Row],[nk]] / punkty5[[#This Row],[n]]</f>
        <v>3.1412996075010904</v>
      </c>
      <c r="M9179">
        <f>ROUND(ABS(PI() - punkty5[[#This Row],[pi]]),4)</f>
        <v>2.9999999999999997E-4</v>
      </c>
    </row>
    <row r="9180" spans="4:13" x14ac:dyDescent="0.25">
      <c r="D9180">
        <v>76</v>
      </c>
      <c r="E9180">
        <v>192</v>
      </c>
      <c r="F9180">
        <f t="shared" si="143"/>
        <v>15440</v>
      </c>
      <c r="G9180">
        <f>IF(punkty5[[#This Row],[v1]] &lt; 40000,1,"")</f>
        <v>1</v>
      </c>
      <c r="H9180" t="str">
        <f>IF(punkty5[[#This Row],[v1]] = 40000,1,"")</f>
        <v/>
      </c>
      <c r="I9180">
        <f>IF(punkty5[[#This Row],[wewnatrz]] = 1,1,IF(punkty5[[#This Row],[brzegi]]=1,1,0))</f>
        <v>1</v>
      </c>
      <c r="J9180">
        <v>9173</v>
      </c>
      <c r="K9180">
        <f xml:space="preserve"> K9179 + punkty5[[#This Row],[na kole]]</f>
        <v>7204</v>
      </c>
      <c r="L9180">
        <f xml:space="preserve"> 4 * punkty5[[#This Row],[nk]] / punkty5[[#This Row],[n]]</f>
        <v>3.1413932192303498</v>
      </c>
      <c r="M9180">
        <f>ROUND(ABS(PI() - punkty5[[#This Row],[pi]]),4)</f>
        <v>2.0000000000000001E-4</v>
      </c>
    </row>
    <row r="9181" spans="4:13" x14ac:dyDescent="0.25">
      <c r="D9181">
        <v>248</v>
      </c>
      <c r="E9181">
        <v>18</v>
      </c>
      <c r="F9181">
        <f t="shared" si="143"/>
        <v>35428</v>
      </c>
      <c r="G9181">
        <f>IF(punkty5[[#This Row],[v1]] &lt; 40000,1,"")</f>
        <v>1</v>
      </c>
      <c r="H9181" t="str">
        <f>IF(punkty5[[#This Row],[v1]] = 40000,1,"")</f>
        <v/>
      </c>
      <c r="I9181">
        <f>IF(punkty5[[#This Row],[wewnatrz]] = 1,1,IF(punkty5[[#This Row],[brzegi]]=1,1,0))</f>
        <v>1</v>
      </c>
      <c r="J9181">
        <v>9174</v>
      </c>
      <c r="K9181">
        <f xml:space="preserve"> K9180 + punkty5[[#This Row],[na kole]]</f>
        <v>7205</v>
      </c>
      <c r="L9181">
        <f xml:space="preserve"> 4 * punkty5[[#This Row],[nk]] / punkty5[[#This Row],[n]]</f>
        <v>3.1414868105515588</v>
      </c>
      <c r="M9181">
        <f>ROUND(ABS(PI() - punkty5[[#This Row],[pi]]),4)</f>
        <v>1E-4</v>
      </c>
    </row>
    <row r="9182" spans="4:13" x14ac:dyDescent="0.25">
      <c r="D9182">
        <v>231</v>
      </c>
      <c r="E9182">
        <v>247</v>
      </c>
      <c r="F9182">
        <f t="shared" si="143"/>
        <v>3170</v>
      </c>
      <c r="G9182">
        <f>IF(punkty5[[#This Row],[v1]] &lt; 40000,1,"")</f>
        <v>1</v>
      </c>
      <c r="H9182" t="str">
        <f>IF(punkty5[[#This Row],[v1]] = 40000,1,"")</f>
        <v/>
      </c>
      <c r="I9182">
        <f>IF(punkty5[[#This Row],[wewnatrz]] = 1,1,IF(punkty5[[#This Row],[brzegi]]=1,1,0))</f>
        <v>1</v>
      </c>
      <c r="J9182">
        <v>9175</v>
      </c>
      <c r="K9182">
        <f xml:space="preserve"> K9181 + punkty5[[#This Row],[na kole]]</f>
        <v>7206</v>
      </c>
      <c r="L9182">
        <f xml:space="preserve"> 4 * punkty5[[#This Row],[nk]] / punkty5[[#This Row],[n]]</f>
        <v>3.1415803814713898</v>
      </c>
      <c r="M9182">
        <f>ROUND(ABS(PI() - punkty5[[#This Row],[pi]]),4)</f>
        <v>0</v>
      </c>
    </row>
    <row r="9183" spans="4:13" x14ac:dyDescent="0.25">
      <c r="D9183">
        <v>267</v>
      </c>
      <c r="E9183">
        <v>33</v>
      </c>
      <c r="F9183">
        <f t="shared" si="143"/>
        <v>32378</v>
      </c>
      <c r="G9183">
        <f>IF(punkty5[[#This Row],[v1]] &lt; 40000,1,"")</f>
        <v>1</v>
      </c>
      <c r="H9183" t="str">
        <f>IF(punkty5[[#This Row],[v1]] = 40000,1,"")</f>
        <v/>
      </c>
      <c r="I9183">
        <f>IF(punkty5[[#This Row],[wewnatrz]] = 1,1,IF(punkty5[[#This Row],[brzegi]]=1,1,0))</f>
        <v>1</v>
      </c>
      <c r="J9183">
        <v>9176</v>
      </c>
      <c r="K9183">
        <f xml:space="preserve"> K9182 + punkty5[[#This Row],[na kole]]</f>
        <v>7207</v>
      </c>
      <c r="L9183">
        <f xml:space="preserve"> 4 * punkty5[[#This Row],[nk]] / punkty5[[#This Row],[n]]</f>
        <v>3.1416739319965128</v>
      </c>
      <c r="M9183">
        <f>ROUND(ABS(PI() - punkty5[[#This Row],[pi]]),4)</f>
        <v>1E-4</v>
      </c>
    </row>
    <row r="9184" spans="4:13" x14ac:dyDescent="0.25">
      <c r="D9184">
        <v>83</v>
      </c>
      <c r="E9184">
        <v>114</v>
      </c>
      <c r="F9184">
        <f t="shared" si="143"/>
        <v>21085</v>
      </c>
      <c r="G9184">
        <f>IF(punkty5[[#This Row],[v1]] &lt; 40000,1,"")</f>
        <v>1</v>
      </c>
      <c r="H9184" t="str">
        <f>IF(punkty5[[#This Row],[v1]] = 40000,1,"")</f>
        <v/>
      </c>
      <c r="I9184">
        <f>IF(punkty5[[#This Row],[wewnatrz]] = 1,1,IF(punkty5[[#This Row],[brzegi]]=1,1,0))</f>
        <v>1</v>
      </c>
      <c r="J9184">
        <v>9177</v>
      </c>
      <c r="K9184">
        <f xml:space="preserve"> K9183 + punkty5[[#This Row],[na kole]]</f>
        <v>7208</v>
      </c>
      <c r="L9184">
        <f xml:space="preserve"> 4 * punkty5[[#This Row],[nk]] / punkty5[[#This Row],[n]]</f>
        <v>3.1417674621335947</v>
      </c>
      <c r="M9184">
        <f>ROUND(ABS(PI() - punkty5[[#This Row],[pi]]),4)</f>
        <v>2.0000000000000001E-4</v>
      </c>
    </row>
    <row r="9185" spans="4:13" x14ac:dyDescent="0.25">
      <c r="D9185">
        <v>321</v>
      </c>
      <c r="E9185">
        <v>229</v>
      </c>
      <c r="F9185">
        <f t="shared" si="143"/>
        <v>15482</v>
      </c>
      <c r="G9185">
        <f>IF(punkty5[[#This Row],[v1]] &lt; 40000,1,"")</f>
        <v>1</v>
      </c>
      <c r="H9185" t="str">
        <f>IF(punkty5[[#This Row],[v1]] = 40000,1,"")</f>
        <v/>
      </c>
      <c r="I9185">
        <f>IF(punkty5[[#This Row],[wewnatrz]] = 1,1,IF(punkty5[[#This Row],[brzegi]]=1,1,0))</f>
        <v>1</v>
      </c>
      <c r="J9185">
        <v>9178</v>
      </c>
      <c r="K9185">
        <f xml:space="preserve"> K9184 + punkty5[[#This Row],[na kole]]</f>
        <v>7209</v>
      </c>
      <c r="L9185">
        <f xml:space="preserve"> 4 * punkty5[[#This Row],[nk]] / punkty5[[#This Row],[n]]</f>
        <v>3.1418609718893005</v>
      </c>
      <c r="M9185">
        <f>ROUND(ABS(PI() - punkty5[[#This Row],[pi]]),4)</f>
        <v>2.9999999999999997E-4</v>
      </c>
    </row>
    <row r="9186" spans="4:13" x14ac:dyDescent="0.25">
      <c r="D9186">
        <v>93</v>
      </c>
      <c r="E9186">
        <v>217</v>
      </c>
      <c r="F9186">
        <f t="shared" si="143"/>
        <v>11738</v>
      </c>
      <c r="G9186">
        <f>IF(punkty5[[#This Row],[v1]] &lt; 40000,1,"")</f>
        <v>1</v>
      </c>
      <c r="H9186" t="str">
        <f>IF(punkty5[[#This Row],[v1]] = 40000,1,"")</f>
        <v/>
      </c>
      <c r="I9186">
        <f>IF(punkty5[[#This Row],[wewnatrz]] = 1,1,IF(punkty5[[#This Row],[brzegi]]=1,1,0))</f>
        <v>1</v>
      </c>
      <c r="J9186">
        <v>9179</v>
      </c>
      <c r="K9186">
        <f xml:space="preserve"> K9185 + punkty5[[#This Row],[na kole]]</f>
        <v>7210</v>
      </c>
      <c r="L9186">
        <f xml:space="preserve"> 4 * punkty5[[#This Row],[nk]] / punkty5[[#This Row],[n]]</f>
        <v>3.141954461270291</v>
      </c>
      <c r="M9186">
        <f>ROUND(ABS(PI() - punkty5[[#This Row],[pi]]),4)</f>
        <v>4.0000000000000002E-4</v>
      </c>
    </row>
    <row r="9187" spans="4:13" x14ac:dyDescent="0.25">
      <c r="D9187">
        <v>192</v>
      </c>
      <c r="E9187">
        <v>307</v>
      </c>
      <c r="F9187">
        <f t="shared" si="143"/>
        <v>11513</v>
      </c>
      <c r="G9187">
        <f>IF(punkty5[[#This Row],[v1]] &lt; 40000,1,"")</f>
        <v>1</v>
      </c>
      <c r="H9187" t="str">
        <f>IF(punkty5[[#This Row],[v1]] = 40000,1,"")</f>
        <v/>
      </c>
      <c r="I9187">
        <f>IF(punkty5[[#This Row],[wewnatrz]] = 1,1,IF(punkty5[[#This Row],[brzegi]]=1,1,0))</f>
        <v>1</v>
      </c>
      <c r="J9187">
        <v>9180</v>
      </c>
      <c r="K9187">
        <f xml:space="preserve"> K9186 + punkty5[[#This Row],[na kole]]</f>
        <v>7211</v>
      </c>
      <c r="L9187">
        <f xml:space="preserve"> 4 * punkty5[[#This Row],[nk]] / punkty5[[#This Row],[n]]</f>
        <v>3.1420479302832245</v>
      </c>
      <c r="M9187">
        <f>ROUND(ABS(PI() - punkty5[[#This Row],[pi]]),4)</f>
        <v>5.0000000000000001E-4</v>
      </c>
    </row>
    <row r="9188" spans="4:13" x14ac:dyDescent="0.25">
      <c r="D9188">
        <v>59</v>
      </c>
      <c r="E9188">
        <v>61</v>
      </c>
      <c r="F9188">
        <f t="shared" si="143"/>
        <v>39202</v>
      </c>
      <c r="G9188">
        <f>IF(punkty5[[#This Row],[v1]] &lt; 40000,1,"")</f>
        <v>1</v>
      </c>
      <c r="H9188" t="str">
        <f>IF(punkty5[[#This Row],[v1]] = 40000,1,"")</f>
        <v/>
      </c>
      <c r="I9188">
        <f>IF(punkty5[[#This Row],[wewnatrz]] = 1,1,IF(punkty5[[#This Row],[brzegi]]=1,1,0))</f>
        <v>1</v>
      </c>
      <c r="J9188">
        <v>9181</v>
      </c>
      <c r="K9188">
        <f xml:space="preserve"> K9187 + punkty5[[#This Row],[na kole]]</f>
        <v>7212</v>
      </c>
      <c r="L9188">
        <f xml:space="preserve"> 4 * punkty5[[#This Row],[nk]] / punkty5[[#This Row],[n]]</f>
        <v>3.1421413789347565</v>
      </c>
      <c r="M9188">
        <f>ROUND(ABS(PI() - punkty5[[#This Row],[pi]]),4)</f>
        <v>5.0000000000000001E-4</v>
      </c>
    </row>
    <row r="9189" spans="4:13" x14ac:dyDescent="0.25">
      <c r="D9189">
        <v>347</v>
      </c>
      <c r="E9189">
        <v>335</v>
      </c>
      <c r="F9189">
        <f t="shared" si="143"/>
        <v>39834</v>
      </c>
      <c r="G9189">
        <f>IF(punkty5[[#This Row],[v1]] &lt; 40000,1,"")</f>
        <v>1</v>
      </c>
      <c r="H9189" t="str">
        <f>IF(punkty5[[#This Row],[v1]] = 40000,1,"")</f>
        <v/>
      </c>
      <c r="I9189">
        <f>IF(punkty5[[#This Row],[wewnatrz]] = 1,1,IF(punkty5[[#This Row],[brzegi]]=1,1,0))</f>
        <v>1</v>
      </c>
      <c r="J9189">
        <v>9182</v>
      </c>
      <c r="K9189">
        <f xml:space="preserve"> K9188 + punkty5[[#This Row],[na kole]]</f>
        <v>7213</v>
      </c>
      <c r="L9189">
        <f xml:space="preserve"> 4 * punkty5[[#This Row],[nk]] / punkty5[[#This Row],[n]]</f>
        <v>3.14223480723154</v>
      </c>
      <c r="M9189">
        <f>ROUND(ABS(PI() - punkty5[[#This Row],[pi]]),4)</f>
        <v>5.9999999999999995E-4</v>
      </c>
    </row>
    <row r="9190" spans="4:13" x14ac:dyDescent="0.25">
      <c r="D9190">
        <v>302</v>
      </c>
      <c r="E9190">
        <v>329</v>
      </c>
      <c r="F9190">
        <f t="shared" si="143"/>
        <v>27045</v>
      </c>
      <c r="G9190">
        <f>IF(punkty5[[#This Row],[v1]] &lt; 40000,1,"")</f>
        <v>1</v>
      </c>
      <c r="H9190" t="str">
        <f>IF(punkty5[[#This Row],[v1]] = 40000,1,"")</f>
        <v/>
      </c>
      <c r="I9190">
        <f>IF(punkty5[[#This Row],[wewnatrz]] = 1,1,IF(punkty5[[#This Row],[brzegi]]=1,1,0))</f>
        <v>1</v>
      </c>
      <c r="J9190">
        <v>9183</v>
      </c>
      <c r="K9190">
        <f xml:space="preserve"> K9189 + punkty5[[#This Row],[na kole]]</f>
        <v>7214</v>
      </c>
      <c r="L9190">
        <f xml:space="preserve"> 4 * punkty5[[#This Row],[nk]] / punkty5[[#This Row],[n]]</f>
        <v>3.1423282151802243</v>
      </c>
      <c r="M9190">
        <f>ROUND(ABS(PI() - punkty5[[#This Row],[pi]]),4)</f>
        <v>6.9999999999999999E-4</v>
      </c>
    </row>
    <row r="9191" spans="4:13" x14ac:dyDescent="0.25">
      <c r="D9191">
        <v>290</v>
      </c>
      <c r="E9191">
        <v>90</v>
      </c>
      <c r="F9191">
        <f t="shared" si="143"/>
        <v>20200</v>
      </c>
      <c r="G9191">
        <f>IF(punkty5[[#This Row],[v1]] &lt; 40000,1,"")</f>
        <v>1</v>
      </c>
      <c r="H9191" t="str">
        <f>IF(punkty5[[#This Row],[v1]] = 40000,1,"")</f>
        <v/>
      </c>
      <c r="I9191">
        <f>IF(punkty5[[#This Row],[wewnatrz]] = 1,1,IF(punkty5[[#This Row],[brzegi]]=1,1,0))</f>
        <v>1</v>
      </c>
      <c r="J9191">
        <v>9184</v>
      </c>
      <c r="K9191">
        <f xml:space="preserve"> K9190 + punkty5[[#This Row],[na kole]]</f>
        <v>7215</v>
      </c>
      <c r="L9191">
        <f xml:space="preserve"> 4 * punkty5[[#This Row],[nk]] / punkty5[[#This Row],[n]]</f>
        <v>3.1424216027874565</v>
      </c>
      <c r="M9191">
        <f>ROUND(ABS(PI() - punkty5[[#This Row],[pi]]),4)</f>
        <v>8.0000000000000004E-4</v>
      </c>
    </row>
    <row r="9192" spans="4:13" x14ac:dyDescent="0.25">
      <c r="D9192">
        <v>247</v>
      </c>
      <c r="E9192">
        <v>18</v>
      </c>
      <c r="F9192">
        <f t="shared" si="143"/>
        <v>35333</v>
      </c>
      <c r="G9192">
        <f>IF(punkty5[[#This Row],[v1]] &lt; 40000,1,"")</f>
        <v>1</v>
      </c>
      <c r="H9192" t="str">
        <f>IF(punkty5[[#This Row],[v1]] = 40000,1,"")</f>
        <v/>
      </c>
      <c r="I9192">
        <f>IF(punkty5[[#This Row],[wewnatrz]] = 1,1,IF(punkty5[[#This Row],[brzegi]]=1,1,0))</f>
        <v>1</v>
      </c>
      <c r="J9192">
        <v>9185</v>
      </c>
      <c r="K9192">
        <f xml:space="preserve"> K9191 + punkty5[[#This Row],[na kole]]</f>
        <v>7216</v>
      </c>
      <c r="L9192">
        <f xml:space="preserve"> 4 * punkty5[[#This Row],[nk]] / punkty5[[#This Row],[n]]</f>
        <v>3.1425149700598802</v>
      </c>
      <c r="M9192">
        <f>ROUND(ABS(PI() - punkty5[[#This Row],[pi]]),4)</f>
        <v>8.9999999999999998E-4</v>
      </c>
    </row>
    <row r="9193" spans="4:13" x14ac:dyDescent="0.25">
      <c r="D9193">
        <v>395</v>
      </c>
      <c r="E9193">
        <v>344</v>
      </c>
      <c r="F9193">
        <f t="shared" si="143"/>
        <v>58761</v>
      </c>
      <c r="G9193" t="str">
        <f>IF(punkty5[[#This Row],[v1]] &lt; 40000,1,"")</f>
        <v/>
      </c>
      <c r="H9193" t="str">
        <f>IF(punkty5[[#This Row],[v1]] = 40000,1,"")</f>
        <v/>
      </c>
      <c r="I9193">
        <f>IF(punkty5[[#This Row],[wewnatrz]] = 1,1,IF(punkty5[[#This Row],[brzegi]]=1,1,0))</f>
        <v>0</v>
      </c>
      <c r="J9193">
        <v>9186</v>
      </c>
      <c r="K9193">
        <f xml:space="preserve"> K9192 + punkty5[[#This Row],[na kole]]</f>
        <v>7216</v>
      </c>
      <c r="L9193">
        <f xml:space="preserve"> 4 * punkty5[[#This Row],[nk]] / punkty5[[#This Row],[n]]</f>
        <v>3.1421728717613759</v>
      </c>
      <c r="M9193">
        <f>ROUND(ABS(PI() - punkty5[[#This Row],[pi]]),4)</f>
        <v>5.9999999999999995E-4</v>
      </c>
    </row>
    <row r="9194" spans="4:13" x14ac:dyDescent="0.25">
      <c r="D9194">
        <v>200</v>
      </c>
      <c r="E9194">
        <v>379</v>
      </c>
      <c r="F9194">
        <f t="shared" si="143"/>
        <v>32041</v>
      </c>
      <c r="G9194">
        <f>IF(punkty5[[#This Row],[v1]] &lt; 40000,1,"")</f>
        <v>1</v>
      </c>
      <c r="H9194" t="str">
        <f>IF(punkty5[[#This Row],[v1]] = 40000,1,"")</f>
        <v/>
      </c>
      <c r="I9194">
        <f>IF(punkty5[[#This Row],[wewnatrz]] = 1,1,IF(punkty5[[#This Row],[brzegi]]=1,1,0))</f>
        <v>1</v>
      </c>
      <c r="J9194">
        <v>9187</v>
      </c>
      <c r="K9194">
        <f xml:space="preserve"> K9193 + punkty5[[#This Row],[na kole]]</f>
        <v>7217</v>
      </c>
      <c r="L9194">
        <f xml:space="preserve"> 4 * punkty5[[#This Row],[nk]] / punkty5[[#This Row],[n]]</f>
        <v>3.1422662457820834</v>
      </c>
      <c r="M9194">
        <f>ROUND(ABS(PI() - punkty5[[#This Row],[pi]]),4)</f>
        <v>6.9999999999999999E-4</v>
      </c>
    </row>
    <row r="9195" spans="4:13" x14ac:dyDescent="0.25">
      <c r="D9195">
        <v>384</v>
      </c>
      <c r="E9195">
        <v>295</v>
      </c>
      <c r="F9195">
        <f t="shared" si="143"/>
        <v>42881</v>
      </c>
      <c r="G9195" t="str">
        <f>IF(punkty5[[#This Row],[v1]] &lt; 40000,1,"")</f>
        <v/>
      </c>
      <c r="H9195" t="str">
        <f>IF(punkty5[[#This Row],[v1]] = 40000,1,"")</f>
        <v/>
      </c>
      <c r="I9195">
        <f>IF(punkty5[[#This Row],[wewnatrz]] = 1,1,IF(punkty5[[#This Row],[brzegi]]=1,1,0))</f>
        <v>0</v>
      </c>
      <c r="J9195">
        <v>9188</v>
      </c>
      <c r="K9195">
        <f xml:space="preserve"> K9194 + punkty5[[#This Row],[na kole]]</f>
        <v>7217</v>
      </c>
      <c r="L9195">
        <f xml:space="preserve"> 4 * punkty5[[#This Row],[nk]] / punkty5[[#This Row],[n]]</f>
        <v>3.1419242490204615</v>
      </c>
      <c r="M9195">
        <f>ROUND(ABS(PI() - punkty5[[#This Row],[pi]]),4)</f>
        <v>2.9999999999999997E-4</v>
      </c>
    </row>
    <row r="9196" spans="4:13" x14ac:dyDescent="0.25">
      <c r="D9196">
        <v>339</v>
      </c>
      <c r="E9196">
        <v>4</v>
      </c>
      <c r="F9196">
        <f t="shared" si="143"/>
        <v>57737</v>
      </c>
      <c r="G9196" t="str">
        <f>IF(punkty5[[#This Row],[v1]] &lt; 40000,1,"")</f>
        <v/>
      </c>
      <c r="H9196" t="str">
        <f>IF(punkty5[[#This Row],[v1]] = 40000,1,"")</f>
        <v/>
      </c>
      <c r="I9196">
        <f>IF(punkty5[[#This Row],[wewnatrz]] = 1,1,IF(punkty5[[#This Row],[brzegi]]=1,1,0))</f>
        <v>0</v>
      </c>
      <c r="J9196">
        <v>9189</v>
      </c>
      <c r="K9196">
        <f xml:space="preserve"> K9195 + punkty5[[#This Row],[na kole]]</f>
        <v>7217</v>
      </c>
      <c r="L9196">
        <f xml:space="preserve"> 4 * punkty5[[#This Row],[nk]] / punkty5[[#This Row],[n]]</f>
        <v>3.1415823266949614</v>
      </c>
      <c r="M9196">
        <f>ROUND(ABS(PI() - punkty5[[#This Row],[pi]]),4)</f>
        <v>0</v>
      </c>
    </row>
    <row r="9197" spans="4:13" x14ac:dyDescent="0.25">
      <c r="D9197">
        <v>218</v>
      </c>
      <c r="E9197">
        <v>63</v>
      </c>
      <c r="F9197">
        <f t="shared" si="143"/>
        <v>19093</v>
      </c>
      <c r="G9197">
        <f>IF(punkty5[[#This Row],[v1]] &lt; 40000,1,"")</f>
        <v>1</v>
      </c>
      <c r="H9197" t="str">
        <f>IF(punkty5[[#This Row],[v1]] = 40000,1,"")</f>
        <v/>
      </c>
      <c r="I9197">
        <f>IF(punkty5[[#This Row],[wewnatrz]] = 1,1,IF(punkty5[[#This Row],[brzegi]]=1,1,0))</f>
        <v>1</v>
      </c>
      <c r="J9197">
        <v>9190</v>
      </c>
      <c r="K9197">
        <f xml:space="preserve"> K9196 + punkty5[[#This Row],[na kole]]</f>
        <v>7218</v>
      </c>
      <c r="L9197">
        <f xml:space="preserve"> 4 * punkty5[[#This Row],[nk]] / punkty5[[#This Row],[n]]</f>
        <v>3.1416757344940152</v>
      </c>
      <c r="M9197">
        <f>ROUND(ABS(PI() - punkty5[[#This Row],[pi]]),4)</f>
        <v>1E-4</v>
      </c>
    </row>
    <row r="9198" spans="4:13" x14ac:dyDescent="0.25">
      <c r="D9198">
        <v>204</v>
      </c>
      <c r="E9198">
        <v>380</v>
      </c>
      <c r="F9198">
        <f t="shared" si="143"/>
        <v>32416</v>
      </c>
      <c r="G9198">
        <f>IF(punkty5[[#This Row],[v1]] &lt; 40000,1,"")</f>
        <v>1</v>
      </c>
      <c r="H9198" t="str">
        <f>IF(punkty5[[#This Row],[v1]] = 40000,1,"")</f>
        <v/>
      </c>
      <c r="I9198">
        <f>IF(punkty5[[#This Row],[wewnatrz]] = 1,1,IF(punkty5[[#This Row],[brzegi]]=1,1,0))</f>
        <v>1</v>
      </c>
      <c r="J9198">
        <v>9191</v>
      </c>
      <c r="K9198">
        <f xml:space="preserve"> K9197 + punkty5[[#This Row],[na kole]]</f>
        <v>7219</v>
      </c>
      <c r="L9198">
        <f xml:space="preserve"> 4 * punkty5[[#This Row],[nk]] / punkty5[[#This Row],[n]]</f>
        <v>3.1417691219671418</v>
      </c>
      <c r="M9198">
        <f>ROUND(ABS(PI() - punkty5[[#This Row],[pi]]),4)</f>
        <v>2.0000000000000001E-4</v>
      </c>
    </row>
    <row r="9199" spans="4:13" x14ac:dyDescent="0.25">
      <c r="D9199">
        <v>201</v>
      </c>
      <c r="E9199">
        <v>25</v>
      </c>
      <c r="F9199">
        <f t="shared" si="143"/>
        <v>30626</v>
      </c>
      <c r="G9199">
        <f>IF(punkty5[[#This Row],[v1]] &lt; 40000,1,"")</f>
        <v>1</v>
      </c>
      <c r="H9199" t="str">
        <f>IF(punkty5[[#This Row],[v1]] = 40000,1,"")</f>
        <v/>
      </c>
      <c r="I9199">
        <f>IF(punkty5[[#This Row],[wewnatrz]] = 1,1,IF(punkty5[[#This Row],[brzegi]]=1,1,0))</f>
        <v>1</v>
      </c>
      <c r="J9199">
        <v>9192</v>
      </c>
      <c r="K9199">
        <f xml:space="preserve"> K9198 + punkty5[[#This Row],[na kole]]</f>
        <v>7220</v>
      </c>
      <c r="L9199">
        <f xml:space="preserve"> 4 * punkty5[[#This Row],[nk]] / punkty5[[#This Row],[n]]</f>
        <v>3.1418624891209745</v>
      </c>
      <c r="M9199">
        <f>ROUND(ABS(PI() - punkty5[[#This Row],[pi]]),4)</f>
        <v>2.9999999999999997E-4</v>
      </c>
    </row>
    <row r="9200" spans="4:13" x14ac:dyDescent="0.25">
      <c r="D9200">
        <v>127</v>
      </c>
      <c r="E9200">
        <v>141</v>
      </c>
      <c r="F9200">
        <f t="shared" si="143"/>
        <v>8810</v>
      </c>
      <c r="G9200">
        <f>IF(punkty5[[#This Row],[v1]] &lt; 40000,1,"")</f>
        <v>1</v>
      </c>
      <c r="H9200" t="str">
        <f>IF(punkty5[[#This Row],[v1]] = 40000,1,"")</f>
        <v/>
      </c>
      <c r="I9200">
        <f>IF(punkty5[[#This Row],[wewnatrz]] = 1,1,IF(punkty5[[#This Row],[brzegi]]=1,1,0))</f>
        <v>1</v>
      </c>
      <c r="J9200">
        <v>9193</v>
      </c>
      <c r="K9200">
        <f xml:space="preserve"> K9199 + punkty5[[#This Row],[na kole]]</f>
        <v>7221</v>
      </c>
      <c r="L9200">
        <f xml:space="preserve"> 4 * punkty5[[#This Row],[nk]] / punkty5[[#This Row],[n]]</f>
        <v>3.1419558359621451</v>
      </c>
      <c r="M9200">
        <f>ROUND(ABS(PI() - punkty5[[#This Row],[pi]]),4)</f>
        <v>4.0000000000000002E-4</v>
      </c>
    </row>
    <row r="9201" spans="4:13" x14ac:dyDescent="0.25">
      <c r="D9201">
        <v>87</v>
      </c>
      <c r="E9201">
        <v>265</v>
      </c>
      <c r="F9201">
        <f t="shared" si="143"/>
        <v>16994</v>
      </c>
      <c r="G9201">
        <f>IF(punkty5[[#This Row],[v1]] &lt; 40000,1,"")</f>
        <v>1</v>
      </c>
      <c r="H9201" t="str">
        <f>IF(punkty5[[#This Row],[v1]] = 40000,1,"")</f>
        <v/>
      </c>
      <c r="I9201">
        <f>IF(punkty5[[#This Row],[wewnatrz]] = 1,1,IF(punkty5[[#This Row],[brzegi]]=1,1,0))</f>
        <v>1</v>
      </c>
      <c r="J9201">
        <v>9194</v>
      </c>
      <c r="K9201">
        <f xml:space="preserve"> K9200 + punkty5[[#This Row],[na kole]]</f>
        <v>7222</v>
      </c>
      <c r="L9201">
        <f xml:space="preserve"> 4 * punkty5[[#This Row],[nk]] / punkty5[[#This Row],[n]]</f>
        <v>3.1420491624972811</v>
      </c>
      <c r="M9201">
        <f>ROUND(ABS(PI() - punkty5[[#This Row],[pi]]),4)</f>
        <v>5.0000000000000001E-4</v>
      </c>
    </row>
    <row r="9202" spans="4:13" x14ac:dyDescent="0.25">
      <c r="D9202">
        <v>25</v>
      </c>
      <c r="E9202">
        <v>70</v>
      </c>
      <c r="F9202">
        <f t="shared" si="143"/>
        <v>47525</v>
      </c>
      <c r="G9202" t="str">
        <f>IF(punkty5[[#This Row],[v1]] &lt; 40000,1,"")</f>
        <v/>
      </c>
      <c r="H9202" t="str">
        <f>IF(punkty5[[#This Row],[v1]] = 40000,1,"")</f>
        <v/>
      </c>
      <c r="I9202">
        <f>IF(punkty5[[#This Row],[wewnatrz]] = 1,1,IF(punkty5[[#This Row],[brzegi]]=1,1,0))</f>
        <v>0</v>
      </c>
      <c r="J9202">
        <v>9195</v>
      </c>
      <c r="K9202">
        <f xml:space="preserve"> K9201 + punkty5[[#This Row],[na kole]]</f>
        <v>7222</v>
      </c>
      <c r="L9202">
        <f xml:space="preserve"> 4 * punkty5[[#This Row],[nk]] / punkty5[[#This Row],[n]]</f>
        <v>3.1417074497009243</v>
      </c>
      <c r="M9202">
        <f>ROUND(ABS(PI() - punkty5[[#This Row],[pi]]),4)</f>
        <v>1E-4</v>
      </c>
    </row>
    <row r="9203" spans="4:13" x14ac:dyDescent="0.25">
      <c r="D9203">
        <v>2</v>
      </c>
      <c r="E9203">
        <v>67</v>
      </c>
      <c r="F9203">
        <f t="shared" si="143"/>
        <v>56893</v>
      </c>
      <c r="G9203" t="str">
        <f>IF(punkty5[[#This Row],[v1]] &lt; 40000,1,"")</f>
        <v/>
      </c>
      <c r="H9203" t="str">
        <f>IF(punkty5[[#This Row],[v1]] = 40000,1,"")</f>
        <v/>
      </c>
      <c r="I9203">
        <f>IF(punkty5[[#This Row],[wewnatrz]] = 1,1,IF(punkty5[[#This Row],[brzegi]]=1,1,0))</f>
        <v>0</v>
      </c>
      <c r="J9203">
        <v>9196</v>
      </c>
      <c r="K9203">
        <f xml:space="preserve"> K9202 + punkty5[[#This Row],[na kole]]</f>
        <v>7222</v>
      </c>
      <c r="L9203">
        <f xml:space="preserve"> 4 * punkty5[[#This Row],[nk]] / punkty5[[#This Row],[n]]</f>
        <v>3.1413658112222707</v>
      </c>
      <c r="M9203">
        <f>ROUND(ABS(PI() - punkty5[[#This Row],[pi]]),4)</f>
        <v>2.0000000000000001E-4</v>
      </c>
    </row>
    <row r="9204" spans="4:13" x14ac:dyDescent="0.25">
      <c r="D9204">
        <v>363</v>
      </c>
      <c r="E9204">
        <v>370</v>
      </c>
      <c r="F9204">
        <f t="shared" si="143"/>
        <v>55469</v>
      </c>
      <c r="G9204" t="str">
        <f>IF(punkty5[[#This Row],[v1]] &lt; 40000,1,"")</f>
        <v/>
      </c>
      <c r="H9204" t="str">
        <f>IF(punkty5[[#This Row],[v1]] = 40000,1,"")</f>
        <v/>
      </c>
      <c r="I9204">
        <f>IF(punkty5[[#This Row],[wewnatrz]] = 1,1,IF(punkty5[[#This Row],[brzegi]]=1,1,0))</f>
        <v>0</v>
      </c>
      <c r="J9204">
        <v>9197</v>
      </c>
      <c r="K9204">
        <f xml:space="preserve"> K9203 + punkty5[[#This Row],[na kole]]</f>
        <v>7222</v>
      </c>
      <c r="L9204">
        <f xml:space="preserve"> 4 * punkty5[[#This Row],[nk]] / punkty5[[#This Row],[n]]</f>
        <v>3.1410242470370773</v>
      </c>
      <c r="M9204">
        <f>ROUND(ABS(PI() - punkty5[[#This Row],[pi]]),4)</f>
        <v>5.9999999999999995E-4</v>
      </c>
    </row>
    <row r="9205" spans="4:13" x14ac:dyDescent="0.25">
      <c r="D9205">
        <v>27</v>
      </c>
      <c r="E9205">
        <v>376</v>
      </c>
      <c r="F9205">
        <f t="shared" si="143"/>
        <v>60905</v>
      </c>
      <c r="G9205" t="str">
        <f>IF(punkty5[[#This Row],[v1]] &lt; 40000,1,"")</f>
        <v/>
      </c>
      <c r="H9205" t="str">
        <f>IF(punkty5[[#This Row],[v1]] = 40000,1,"")</f>
        <v/>
      </c>
      <c r="I9205">
        <f>IF(punkty5[[#This Row],[wewnatrz]] = 1,1,IF(punkty5[[#This Row],[brzegi]]=1,1,0))</f>
        <v>0</v>
      </c>
      <c r="J9205">
        <v>9198</v>
      </c>
      <c r="K9205">
        <f xml:space="preserve"> K9204 + punkty5[[#This Row],[na kole]]</f>
        <v>7222</v>
      </c>
      <c r="L9205">
        <f xml:space="preserve"> 4 * punkty5[[#This Row],[nk]] / punkty5[[#This Row],[n]]</f>
        <v>3.1406827571211133</v>
      </c>
      <c r="M9205">
        <f>ROUND(ABS(PI() - punkty5[[#This Row],[pi]]),4)</f>
        <v>8.9999999999999998E-4</v>
      </c>
    </row>
    <row r="9206" spans="4:13" x14ac:dyDescent="0.25">
      <c r="D9206">
        <v>293</v>
      </c>
      <c r="E9206">
        <v>157</v>
      </c>
      <c r="F9206">
        <f t="shared" si="143"/>
        <v>10498</v>
      </c>
      <c r="G9206">
        <f>IF(punkty5[[#This Row],[v1]] &lt; 40000,1,"")</f>
        <v>1</v>
      </c>
      <c r="H9206" t="str">
        <f>IF(punkty5[[#This Row],[v1]] = 40000,1,"")</f>
        <v/>
      </c>
      <c r="I9206">
        <f>IF(punkty5[[#This Row],[wewnatrz]] = 1,1,IF(punkty5[[#This Row],[brzegi]]=1,1,0))</f>
        <v>1</v>
      </c>
      <c r="J9206">
        <v>9199</v>
      </c>
      <c r="K9206">
        <f xml:space="preserve"> K9205 + punkty5[[#This Row],[na kole]]</f>
        <v>7223</v>
      </c>
      <c r="L9206">
        <f xml:space="preserve"> 4 * punkty5[[#This Row],[nk]] / punkty5[[#This Row],[n]]</f>
        <v>3.1407761713229698</v>
      </c>
      <c r="M9206">
        <f>ROUND(ABS(PI() - punkty5[[#This Row],[pi]]),4)</f>
        <v>8.0000000000000004E-4</v>
      </c>
    </row>
    <row r="9207" spans="4:13" x14ac:dyDescent="0.25">
      <c r="D9207">
        <v>386</v>
      </c>
      <c r="E9207">
        <v>175</v>
      </c>
      <c r="F9207">
        <f t="shared" si="143"/>
        <v>35221</v>
      </c>
      <c r="G9207">
        <f>IF(punkty5[[#This Row],[v1]] &lt; 40000,1,"")</f>
        <v>1</v>
      </c>
      <c r="H9207" t="str">
        <f>IF(punkty5[[#This Row],[v1]] = 40000,1,"")</f>
        <v/>
      </c>
      <c r="I9207">
        <f>IF(punkty5[[#This Row],[wewnatrz]] = 1,1,IF(punkty5[[#This Row],[brzegi]]=1,1,0))</f>
        <v>1</v>
      </c>
      <c r="J9207">
        <v>9200</v>
      </c>
      <c r="K9207">
        <f xml:space="preserve"> K9206 + punkty5[[#This Row],[na kole]]</f>
        <v>7224</v>
      </c>
      <c r="L9207">
        <f xml:space="preserve"> 4 * punkty5[[#This Row],[nk]] / punkty5[[#This Row],[n]]</f>
        <v>3.1408695652173915</v>
      </c>
      <c r="M9207">
        <f>ROUND(ABS(PI() - punkty5[[#This Row],[pi]]),4)</f>
        <v>6.9999999999999999E-4</v>
      </c>
    </row>
    <row r="9208" spans="4:13" x14ac:dyDescent="0.25">
      <c r="D9208">
        <v>337</v>
      </c>
      <c r="E9208">
        <v>312</v>
      </c>
      <c r="F9208">
        <f t="shared" si="143"/>
        <v>31313</v>
      </c>
      <c r="G9208">
        <f>IF(punkty5[[#This Row],[v1]] &lt; 40000,1,"")</f>
        <v>1</v>
      </c>
      <c r="H9208" t="str">
        <f>IF(punkty5[[#This Row],[v1]] = 40000,1,"")</f>
        <v/>
      </c>
      <c r="I9208">
        <f>IF(punkty5[[#This Row],[wewnatrz]] = 1,1,IF(punkty5[[#This Row],[brzegi]]=1,1,0))</f>
        <v>1</v>
      </c>
      <c r="J9208">
        <v>9201</v>
      </c>
      <c r="K9208">
        <f xml:space="preserve"> K9207 + punkty5[[#This Row],[na kole]]</f>
        <v>7225</v>
      </c>
      <c r="L9208">
        <f xml:space="preserve"> 4 * punkty5[[#This Row],[nk]] / punkty5[[#This Row],[n]]</f>
        <v>3.1409629388109988</v>
      </c>
      <c r="M9208">
        <f>ROUND(ABS(PI() - punkty5[[#This Row],[pi]]),4)</f>
        <v>5.9999999999999995E-4</v>
      </c>
    </row>
    <row r="9209" spans="4:13" x14ac:dyDescent="0.25">
      <c r="D9209">
        <v>386</v>
      </c>
      <c r="E9209">
        <v>304</v>
      </c>
      <c r="F9209">
        <f t="shared" si="143"/>
        <v>45412</v>
      </c>
      <c r="G9209" t="str">
        <f>IF(punkty5[[#This Row],[v1]] &lt; 40000,1,"")</f>
        <v/>
      </c>
      <c r="H9209" t="str">
        <f>IF(punkty5[[#This Row],[v1]] = 40000,1,"")</f>
        <v/>
      </c>
      <c r="I9209">
        <f>IF(punkty5[[#This Row],[wewnatrz]] = 1,1,IF(punkty5[[#This Row],[brzegi]]=1,1,0))</f>
        <v>0</v>
      </c>
      <c r="J9209">
        <v>9202</v>
      </c>
      <c r="K9209">
        <f xml:space="preserve"> K9208 + punkty5[[#This Row],[na kole]]</f>
        <v>7225</v>
      </c>
      <c r="L9209">
        <f xml:space="preserve"> 4 * punkty5[[#This Row],[nk]] / punkty5[[#This Row],[n]]</f>
        <v>3.1406216039991306</v>
      </c>
      <c r="M9209">
        <f>ROUND(ABS(PI() - punkty5[[#This Row],[pi]]),4)</f>
        <v>1E-3</v>
      </c>
    </row>
    <row r="9210" spans="4:13" x14ac:dyDescent="0.25">
      <c r="D9210">
        <v>235</v>
      </c>
      <c r="E9210">
        <v>85</v>
      </c>
      <c r="F9210">
        <f t="shared" si="143"/>
        <v>14450</v>
      </c>
      <c r="G9210">
        <f>IF(punkty5[[#This Row],[v1]] &lt; 40000,1,"")</f>
        <v>1</v>
      </c>
      <c r="H9210" t="str">
        <f>IF(punkty5[[#This Row],[v1]] = 40000,1,"")</f>
        <v/>
      </c>
      <c r="I9210">
        <f>IF(punkty5[[#This Row],[wewnatrz]] = 1,1,IF(punkty5[[#This Row],[brzegi]]=1,1,0))</f>
        <v>1</v>
      </c>
      <c r="J9210">
        <v>9203</v>
      </c>
      <c r="K9210">
        <f xml:space="preserve"> K9209 + punkty5[[#This Row],[na kole]]</f>
        <v>7226</v>
      </c>
      <c r="L9210">
        <f xml:space="preserve"> 4 * punkty5[[#This Row],[nk]] / punkty5[[#This Row],[n]]</f>
        <v>3.1407149842442683</v>
      </c>
      <c r="M9210">
        <f>ROUND(ABS(PI() - punkty5[[#This Row],[pi]]),4)</f>
        <v>8.9999999999999998E-4</v>
      </c>
    </row>
    <row r="9211" spans="4:13" x14ac:dyDescent="0.25">
      <c r="D9211">
        <v>258</v>
      </c>
      <c r="E9211">
        <v>148</v>
      </c>
      <c r="F9211">
        <f t="shared" si="143"/>
        <v>6068</v>
      </c>
      <c r="G9211">
        <f>IF(punkty5[[#This Row],[v1]] &lt; 40000,1,"")</f>
        <v>1</v>
      </c>
      <c r="H9211" t="str">
        <f>IF(punkty5[[#This Row],[v1]] = 40000,1,"")</f>
        <v/>
      </c>
      <c r="I9211">
        <f>IF(punkty5[[#This Row],[wewnatrz]] = 1,1,IF(punkty5[[#This Row],[brzegi]]=1,1,0))</f>
        <v>1</v>
      </c>
      <c r="J9211">
        <v>9204</v>
      </c>
      <c r="K9211">
        <f xml:space="preserve"> K9210 + punkty5[[#This Row],[na kole]]</f>
        <v>7227</v>
      </c>
      <c r="L9211">
        <f xml:space="preserve"> 4 * punkty5[[#This Row],[nk]] / punkty5[[#This Row],[n]]</f>
        <v>3.1408083441981747</v>
      </c>
      <c r="M9211">
        <f>ROUND(ABS(PI() - punkty5[[#This Row],[pi]]),4)</f>
        <v>8.0000000000000004E-4</v>
      </c>
    </row>
    <row r="9212" spans="4:13" x14ac:dyDescent="0.25">
      <c r="D9212">
        <v>199</v>
      </c>
      <c r="E9212">
        <v>159</v>
      </c>
      <c r="F9212">
        <f t="shared" si="143"/>
        <v>1682</v>
      </c>
      <c r="G9212">
        <f>IF(punkty5[[#This Row],[v1]] &lt; 40000,1,"")</f>
        <v>1</v>
      </c>
      <c r="H9212" t="str">
        <f>IF(punkty5[[#This Row],[v1]] = 40000,1,"")</f>
        <v/>
      </c>
      <c r="I9212">
        <f>IF(punkty5[[#This Row],[wewnatrz]] = 1,1,IF(punkty5[[#This Row],[brzegi]]=1,1,0))</f>
        <v>1</v>
      </c>
      <c r="J9212">
        <v>9205</v>
      </c>
      <c r="K9212">
        <f xml:space="preserve"> K9211 + punkty5[[#This Row],[na kole]]</f>
        <v>7228</v>
      </c>
      <c r="L9212">
        <f xml:space="preserve"> 4 * punkty5[[#This Row],[nk]] / punkty5[[#This Row],[n]]</f>
        <v>3.1409016838674635</v>
      </c>
      <c r="M9212">
        <f>ROUND(ABS(PI() - punkty5[[#This Row],[pi]]),4)</f>
        <v>6.9999999999999999E-4</v>
      </c>
    </row>
    <row r="9213" spans="4:13" x14ac:dyDescent="0.25">
      <c r="D9213">
        <v>317</v>
      </c>
      <c r="E9213">
        <v>90</v>
      </c>
      <c r="F9213">
        <f t="shared" si="143"/>
        <v>25789</v>
      </c>
      <c r="G9213">
        <f>IF(punkty5[[#This Row],[v1]] &lt; 40000,1,"")</f>
        <v>1</v>
      </c>
      <c r="H9213" t="str">
        <f>IF(punkty5[[#This Row],[v1]] = 40000,1,"")</f>
        <v/>
      </c>
      <c r="I9213">
        <f>IF(punkty5[[#This Row],[wewnatrz]] = 1,1,IF(punkty5[[#This Row],[brzegi]]=1,1,0))</f>
        <v>1</v>
      </c>
      <c r="J9213">
        <v>9206</v>
      </c>
      <c r="K9213">
        <f xml:space="preserve"> K9212 + punkty5[[#This Row],[na kole]]</f>
        <v>7229</v>
      </c>
      <c r="L9213">
        <f xml:space="preserve"> 4 * punkty5[[#This Row],[nk]] / punkty5[[#This Row],[n]]</f>
        <v>3.1409950032587441</v>
      </c>
      <c r="M9213">
        <f>ROUND(ABS(PI() - punkty5[[#This Row],[pi]]),4)</f>
        <v>5.9999999999999995E-4</v>
      </c>
    </row>
    <row r="9214" spans="4:13" x14ac:dyDescent="0.25">
      <c r="D9214">
        <v>348</v>
      </c>
      <c r="E9214">
        <v>338</v>
      </c>
      <c r="F9214">
        <f t="shared" si="143"/>
        <v>40948</v>
      </c>
      <c r="G9214" t="str">
        <f>IF(punkty5[[#This Row],[v1]] &lt; 40000,1,"")</f>
        <v/>
      </c>
      <c r="H9214" t="str">
        <f>IF(punkty5[[#This Row],[v1]] = 40000,1,"")</f>
        <v/>
      </c>
      <c r="I9214">
        <f>IF(punkty5[[#This Row],[wewnatrz]] = 1,1,IF(punkty5[[#This Row],[brzegi]]=1,1,0))</f>
        <v>0</v>
      </c>
      <c r="J9214">
        <v>9207</v>
      </c>
      <c r="K9214">
        <f xml:space="preserve"> K9213 + punkty5[[#This Row],[na kole]]</f>
        <v>7229</v>
      </c>
      <c r="L9214">
        <f xml:space="preserve"> 4 * punkty5[[#This Row],[nk]] / punkty5[[#This Row],[n]]</f>
        <v>3.1406538503312698</v>
      </c>
      <c r="M9214">
        <f>ROUND(ABS(PI() - punkty5[[#This Row],[pi]]),4)</f>
        <v>8.9999999999999998E-4</v>
      </c>
    </row>
    <row r="9215" spans="4:13" x14ac:dyDescent="0.25">
      <c r="D9215">
        <v>273</v>
      </c>
      <c r="E9215">
        <v>397</v>
      </c>
      <c r="F9215">
        <f t="shared" si="143"/>
        <v>44138</v>
      </c>
      <c r="G9215" t="str">
        <f>IF(punkty5[[#This Row],[v1]] &lt; 40000,1,"")</f>
        <v/>
      </c>
      <c r="H9215" t="str">
        <f>IF(punkty5[[#This Row],[v1]] = 40000,1,"")</f>
        <v/>
      </c>
      <c r="I9215">
        <f>IF(punkty5[[#This Row],[wewnatrz]] = 1,1,IF(punkty5[[#This Row],[brzegi]]=1,1,0))</f>
        <v>0</v>
      </c>
      <c r="J9215">
        <v>9208</v>
      </c>
      <c r="K9215">
        <f xml:space="preserve"> K9214 + punkty5[[#This Row],[na kole]]</f>
        <v>7229</v>
      </c>
      <c r="L9215">
        <f xml:space="preserve"> 4 * punkty5[[#This Row],[nk]] / punkty5[[#This Row],[n]]</f>
        <v>3.1403127715030408</v>
      </c>
      <c r="M9215">
        <f>ROUND(ABS(PI() - punkty5[[#This Row],[pi]]),4)</f>
        <v>1.2999999999999999E-3</v>
      </c>
    </row>
    <row r="9216" spans="4:13" x14ac:dyDescent="0.25">
      <c r="D9216">
        <v>277</v>
      </c>
      <c r="E9216">
        <v>117</v>
      </c>
      <c r="F9216">
        <f t="shared" si="143"/>
        <v>12818</v>
      </c>
      <c r="G9216">
        <f>IF(punkty5[[#This Row],[v1]] &lt; 40000,1,"")</f>
        <v>1</v>
      </c>
      <c r="H9216" t="str">
        <f>IF(punkty5[[#This Row],[v1]] = 40000,1,"")</f>
        <v/>
      </c>
      <c r="I9216">
        <f>IF(punkty5[[#This Row],[wewnatrz]] = 1,1,IF(punkty5[[#This Row],[brzegi]]=1,1,0))</f>
        <v>1</v>
      </c>
      <c r="J9216">
        <v>9209</v>
      </c>
      <c r="K9216">
        <f xml:space="preserve"> K9215 + punkty5[[#This Row],[na kole]]</f>
        <v>7230</v>
      </c>
      <c r="L9216">
        <f xml:space="preserve"> 4 * punkty5[[#This Row],[nk]] / punkty5[[#This Row],[n]]</f>
        <v>3.1404061244434791</v>
      </c>
      <c r="M9216">
        <f>ROUND(ABS(PI() - punkty5[[#This Row],[pi]]),4)</f>
        <v>1.1999999999999999E-3</v>
      </c>
    </row>
    <row r="9217" spans="4:13" x14ac:dyDescent="0.25">
      <c r="D9217">
        <v>166</v>
      </c>
      <c r="E9217">
        <v>302</v>
      </c>
      <c r="F9217">
        <f t="shared" si="143"/>
        <v>11560</v>
      </c>
      <c r="G9217">
        <f>IF(punkty5[[#This Row],[v1]] &lt; 40000,1,"")</f>
        <v>1</v>
      </c>
      <c r="H9217" t="str">
        <f>IF(punkty5[[#This Row],[v1]] = 40000,1,"")</f>
        <v/>
      </c>
      <c r="I9217">
        <f>IF(punkty5[[#This Row],[wewnatrz]] = 1,1,IF(punkty5[[#This Row],[brzegi]]=1,1,0))</f>
        <v>1</v>
      </c>
      <c r="J9217">
        <v>9210</v>
      </c>
      <c r="K9217">
        <f xml:space="preserve"> K9216 + punkty5[[#This Row],[na kole]]</f>
        <v>7231</v>
      </c>
      <c r="L9217">
        <f xml:space="preserve"> 4 * punkty5[[#This Row],[nk]] / punkty5[[#This Row],[n]]</f>
        <v>3.1404994571118348</v>
      </c>
      <c r="M9217">
        <f>ROUND(ABS(PI() - punkty5[[#This Row],[pi]]),4)</f>
        <v>1.1000000000000001E-3</v>
      </c>
    </row>
    <row r="9218" spans="4:13" x14ac:dyDescent="0.25">
      <c r="D9218">
        <v>49</v>
      </c>
      <c r="E9218">
        <v>387</v>
      </c>
      <c r="F9218">
        <f t="shared" si="143"/>
        <v>57770</v>
      </c>
      <c r="G9218" t="str">
        <f>IF(punkty5[[#This Row],[v1]] &lt; 40000,1,"")</f>
        <v/>
      </c>
      <c r="H9218" t="str">
        <f>IF(punkty5[[#This Row],[v1]] = 40000,1,"")</f>
        <v/>
      </c>
      <c r="I9218">
        <f>IF(punkty5[[#This Row],[wewnatrz]] = 1,1,IF(punkty5[[#This Row],[brzegi]]=1,1,0))</f>
        <v>0</v>
      </c>
      <c r="J9218">
        <v>9211</v>
      </c>
      <c r="K9218">
        <f xml:space="preserve"> K9217 + punkty5[[#This Row],[na kole]]</f>
        <v>7231</v>
      </c>
      <c r="L9218">
        <f xml:space="preserve"> 4 * punkty5[[#This Row],[nk]] / punkty5[[#This Row],[n]]</f>
        <v>3.1401585061339703</v>
      </c>
      <c r="M9218">
        <f>ROUND(ABS(PI() - punkty5[[#This Row],[pi]]),4)</f>
        <v>1.4E-3</v>
      </c>
    </row>
    <row r="9219" spans="4:13" x14ac:dyDescent="0.25">
      <c r="D9219">
        <v>352</v>
      </c>
      <c r="E9219">
        <v>36</v>
      </c>
      <c r="F9219">
        <f t="shared" si="143"/>
        <v>50000</v>
      </c>
      <c r="G9219" t="str">
        <f>IF(punkty5[[#This Row],[v1]] &lt; 40000,1,"")</f>
        <v/>
      </c>
      <c r="H9219" t="str">
        <f>IF(punkty5[[#This Row],[v1]] = 40000,1,"")</f>
        <v/>
      </c>
      <c r="I9219">
        <f>IF(punkty5[[#This Row],[wewnatrz]] = 1,1,IF(punkty5[[#This Row],[brzegi]]=1,1,0))</f>
        <v>0</v>
      </c>
      <c r="J9219">
        <v>9212</v>
      </c>
      <c r="K9219">
        <f xml:space="preserve"> K9218 + punkty5[[#This Row],[na kole]]</f>
        <v>7231</v>
      </c>
      <c r="L9219">
        <f xml:space="preserve"> 4 * punkty5[[#This Row],[nk]] / punkty5[[#This Row],[n]]</f>
        <v>3.1398176291793312</v>
      </c>
      <c r="M9219">
        <f>ROUND(ABS(PI() - punkty5[[#This Row],[pi]]),4)</f>
        <v>1.8E-3</v>
      </c>
    </row>
    <row r="9220" spans="4:13" x14ac:dyDescent="0.25">
      <c r="D9220">
        <v>322</v>
      </c>
      <c r="E9220">
        <v>74</v>
      </c>
      <c r="F9220">
        <f t="shared" si="143"/>
        <v>30760</v>
      </c>
      <c r="G9220">
        <f>IF(punkty5[[#This Row],[v1]] &lt; 40000,1,"")</f>
        <v>1</v>
      </c>
      <c r="H9220" t="str">
        <f>IF(punkty5[[#This Row],[v1]] = 40000,1,"")</f>
        <v/>
      </c>
      <c r="I9220">
        <f>IF(punkty5[[#This Row],[wewnatrz]] = 1,1,IF(punkty5[[#This Row],[brzegi]]=1,1,0))</f>
        <v>1</v>
      </c>
      <c r="J9220">
        <v>9213</v>
      </c>
      <c r="K9220">
        <f xml:space="preserve"> K9219 + punkty5[[#This Row],[na kole]]</f>
        <v>7232</v>
      </c>
      <c r="L9220">
        <f xml:space="preserve"> 4 * punkty5[[#This Row],[nk]] / punkty5[[#This Row],[n]]</f>
        <v>3.139910995332682</v>
      </c>
      <c r="M9220">
        <f>ROUND(ABS(PI() - punkty5[[#This Row],[pi]]),4)</f>
        <v>1.6999999999999999E-3</v>
      </c>
    </row>
    <row r="9221" spans="4:13" x14ac:dyDescent="0.25">
      <c r="D9221">
        <v>249</v>
      </c>
      <c r="E9221">
        <v>5</v>
      </c>
      <c r="F9221">
        <f t="shared" si="143"/>
        <v>40426</v>
      </c>
      <c r="G9221" t="str">
        <f>IF(punkty5[[#This Row],[v1]] &lt; 40000,1,"")</f>
        <v/>
      </c>
      <c r="H9221" t="str">
        <f>IF(punkty5[[#This Row],[v1]] = 40000,1,"")</f>
        <v/>
      </c>
      <c r="I9221">
        <f>IF(punkty5[[#This Row],[wewnatrz]] = 1,1,IF(punkty5[[#This Row],[brzegi]]=1,1,0))</f>
        <v>0</v>
      </c>
      <c r="J9221">
        <v>9214</v>
      </c>
      <c r="K9221">
        <f xml:space="preserve"> K9220 + punkty5[[#This Row],[na kole]]</f>
        <v>7232</v>
      </c>
      <c r="L9221">
        <f xml:space="preserve"> 4 * punkty5[[#This Row],[nk]] / punkty5[[#This Row],[n]]</f>
        <v>3.139570219231604</v>
      </c>
      <c r="M9221">
        <f>ROUND(ABS(PI() - punkty5[[#This Row],[pi]]),4)</f>
        <v>2E-3</v>
      </c>
    </row>
    <row r="9222" spans="4:13" x14ac:dyDescent="0.25">
      <c r="D9222">
        <v>170</v>
      </c>
      <c r="E9222">
        <v>249</v>
      </c>
      <c r="F9222">
        <f t="shared" si="143"/>
        <v>3301</v>
      </c>
      <c r="G9222">
        <f>IF(punkty5[[#This Row],[v1]] &lt; 40000,1,"")</f>
        <v>1</v>
      </c>
      <c r="H9222" t="str">
        <f>IF(punkty5[[#This Row],[v1]] = 40000,1,"")</f>
        <v/>
      </c>
      <c r="I9222">
        <f>IF(punkty5[[#This Row],[wewnatrz]] = 1,1,IF(punkty5[[#This Row],[brzegi]]=1,1,0))</f>
        <v>1</v>
      </c>
      <c r="J9222">
        <v>9215</v>
      </c>
      <c r="K9222">
        <f xml:space="preserve"> K9221 + punkty5[[#This Row],[na kole]]</f>
        <v>7233</v>
      </c>
      <c r="L9222">
        <f xml:space="preserve"> 4 * punkty5[[#This Row],[nk]] / punkty5[[#This Row],[n]]</f>
        <v>3.1396635919696148</v>
      </c>
      <c r="M9222">
        <f>ROUND(ABS(PI() - punkty5[[#This Row],[pi]]),4)</f>
        <v>1.9E-3</v>
      </c>
    </row>
    <row r="9223" spans="4:13" x14ac:dyDescent="0.25">
      <c r="D9223">
        <v>276</v>
      </c>
      <c r="E9223">
        <v>180</v>
      </c>
      <c r="F9223">
        <f t="shared" si="143"/>
        <v>6176</v>
      </c>
      <c r="G9223">
        <f>IF(punkty5[[#This Row],[v1]] &lt; 40000,1,"")</f>
        <v>1</v>
      </c>
      <c r="H9223" t="str">
        <f>IF(punkty5[[#This Row],[v1]] = 40000,1,"")</f>
        <v/>
      </c>
      <c r="I9223">
        <f>IF(punkty5[[#This Row],[wewnatrz]] = 1,1,IF(punkty5[[#This Row],[brzegi]]=1,1,0))</f>
        <v>1</v>
      </c>
      <c r="J9223">
        <v>9216</v>
      </c>
      <c r="K9223">
        <f xml:space="preserve"> K9222 + punkty5[[#This Row],[na kole]]</f>
        <v>7234</v>
      </c>
      <c r="L9223">
        <f xml:space="preserve"> 4 * punkty5[[#This Row],[nk]] / punkty5[[#This Row],[n]]</f>
        <v>3.1397569444444446</v>
      </c>
      <c r="M9223">
        <f>ROUND(ABS(PI() - punkty5[[#This Row],[pi]]),4)</f>
        <v>1.8E-3</v>
      </c>
    </row>
    <row r="9224" spans="4:13" x14ac:dyDescent="0.25">
      <c r="D9224">
        <v>187</v>
      </c>
      <c r="E9224">
        <v>300</v>
      </c>
      <c r="F9224">
        <f t="shared" si="143"/>
        <v>10169</v>
      </c>
      <c r="G9224">
        <f>IF(punkty5[[#This Row],[v1]] &lt; 40000,1,"")</f>
        <v>1</v>
      </c>
      <c r="H9224" t="str">
        <f>IF(punkty5[[#This Row],[v1]] = 40000,1,"")</f>
        <v/>
      </c>
      <c r="I9224">
        <f>IF(punkty5[[#This Row],[wewnatrz]] = 1,1,IF(punkty5[[#This Row],[brzegi]]=1,1,0))</f>
        <v>1</v>
      </c>
      <c r="J9224">
        <v>9217</v>
      </c>
      <c r="K9224">
        <f xml:space="preserve"> K9223 + punkty5[[#This Row],[na kole]]</f>
        <v>7235</v>
      </c>
      <c r="L9224">
        <f xml:space="preserve"> 4 * punkty5[[#This Row],[nk]] / punkty5[[#This Row],[n]]</f>
        <v>3.1398502766626883</v>
      </c>
      <c r="M9224">
        <f>ROUND(ABS(PI() - punkty5[[#This Row],[pi]]),4)</f>
        <v>1.6999999999999999E-3</v>
      </c>
    </row>
    <row r="9225" spans="4:13" x14ac:dyDescent="0.25">
      <c r="D9225">
        <v>257</v>
      </c>
      <c r="E9225">
        <v>117</v>
      </c>
      <c r="F9225">
        <f t="shared" ref="F9225:F9288" si="144">((D9225 - 200) * (D9225 - 200)) +(( E9225 - 200) * ( E9225 - 200))</f>
        <v>10138</v>
      </c>
      <c r="G9225">
        <f>IF(punkty5[[#This Row],[v1]] &lt; 40000,1,"")</f>
        <v>1</v>
      </c>
      <c r="H9225" t="str">
        <f>IF(punkty5[[#This Row],[v1]] = 40000,1,"")</f>
        <v/>
      </c>
      <c r="I9225">
        <f>IF(punkty5[[#This Row],[wewnatrz]] = 1,1,IF(punkty5[[#This Row],[brzegi]]=1,1,0))</f>
        <v>1</v>
      </c>
      <c r="J9225">
        <v>9218</v>
      </c>
      <c r="K9225">
        <f xml:space="preserve"> K9224 + punkty5[[#This Row],[na kole]]</f>
        <v>7236</v>
      </c>
      <c r="L9225">
        <f xml:space="preserve"> 4 * punkty5[[#This Row],[nk]] / punkty5[[#This Row],[n]]</f>
        <v>3.1399435886309393</v>
      </c>
      <c r="M9225">
        <f>ROUND(ABS(PI() - punkty5[[#This Row],[pi]]),4)</f>
        <v>1.6000000000000001E-3</v>
      </c>
    </row>
    <row r="9226" spans="4:13" x14ac:dyDescent="0.25">
      <c r="D9226">
        <v>230</v>
      </c>
      <c r="E9226">
        <v>134</v>
      </c>
      <c r="F9226">
        <f t="shared" si="144"/>
        <v>5256</v>
      </c>
      <c r="G9226">
        <f>IF(punkty5[[#This Row],[v1]] &lt; 40000,1,"")</f>
        <v>1</v>
      </c>
      <c r="H9226" t="str">
        <f>IF(punkty5[[#This Row],[v1]] = 40000,1,"")</f>
        <v/>
      </c>
      <c r="I9226">
        <f>IF(punkty5[[#This Row],[wewnatrz]] = 1,1,IF(punkty5[[#This Row],[brzegi]]=1,1,0))</f>
        <v>1</v>
      </c>
      <c r="J9226">
        <v>9219</v>
      </c>
      <c r="K9226">
        <f xml:space="preserve"> K9225 + punkty5[[#This Row],[na kole]]</f>
        <v>7237</v>
      </c>
      <c r="L9226">
        <f xml:space="preserve"> 4 * punkty5[[#This Row],[nk]] / punkty5[[#This Row],[n]]</f>
        <v>3.1400368803557868</v>
      </c>
      <c r="M9226">
        <f>ROUND(ABS(PI() - punkty5[[#This Row],[pi]]),4)</f>
        <v>1.6000000000000001E-3</v>
      </c>
    </row>
    <row r="9227" spans="4:13" x14ac:dyDescent="0.25">
      <c r="D9227">
        <v>236</v>
      </c>
      <c r="E9227">
        <v>233</v>
      </c>
      <c r="F9227">
        <f t="shared" si="144"/>
        <v>2385</v>
      </c>
      <c r="G9227">
        <f>IF(punkty5[[#This Row],[v1]] &lt; 40000,1,"")</f>
        <v>1</v>
      </c>
      <c r="H9227" t="str">
        <f>IF(punkty5[[#This Row],[v1]] = 40000,1,"")</f>
        <v/>
      </c>
      <c r="I9227">
        <f>IF(punkty5[[#This Row],[wewnatrz]] = 1,1,IF(punkty5[[#This Row],[brzegi]]=1,1,0))</f>
        <v>1</v>
      </c>
      <c r="J9227">
        <v>9220</v>
      </c>
      <c r="K9227">
        <f xml:space="preserve"> K9226 + punkty5[[#This Row],[na kole]]</f>
        <v>7238</v>
      </c>
      <c r="L9227">
        <f xml:space="preserve"> 4 * punkty5[[#This Row],[nk]] / punkty5[[#This Row],[n]]</f>
        <v>3.1401301518438176</v>
      </c>
      <c r="M9227">
        <f>ROUND(ABS(PI() - punkty5[[#This Row],[pi]]),4)</f>
        <v>1.5E-3</v>
      </c>
    </row>
    <row r="9228" spans="4:13" x14ac:dyDescent="0.25">
      <c r="D9228">
        <v>319</v>
      </c>
      <c r="E9228">
        <v>341</v>
      </c>
      <c r="F9228">
        <f t="shared" si="144"/>
        <v>34042</v>
      </c>
      <c r="G9228">
        <f>IF(punkty5[[#This Row],[v1]] &lt; 40000,1,"")</f>
        <v>1</v>
      </c>
      <c r="H9228" t="str">
        <f>IF(punkty5[[#This Row],[v1]] = 40000,1,"")</f>
        <v/>
      </c>
      <c r="I9228">
        <f>IF(punkty5[[#This Row],[wewnatrz]] = 1,1,IF(punkty5[[#This Row],[brzegi]]=1,1,0))</f>
        <v>1</v>
      </c>
      <c r="J9228">
        <v>9221</v>
      </c>
      <c r="K9228">
        <f xml:space="preserve"> K9227 + punkty5[[#This Row],[na kole]]</f>
        <v>7239</v>
      </c>
      <c r="L9228">
        <f xml:space="preserve"> 4 * punkty5[[#This Row],[nk]] / punkty5[[#This Row],[n]]</f>
        <v>3.1402234031016159</v>
      </c>
      <c r="M9228">
        <f>ROUND(ABS(PI() - punkty5[[#This Row],[pi]]),4)</f>
        <v>1.4E-3</v>
      </c>
    </row>
    <row r="9229" spans="4:13" x14ac:dyDescent="0.25">
      <c r="D9229">
        <v>176</v>
      </c>
      <c r="E9229">
        <v>194</v>
      </c>
      <c r="F9229">
        <f t="shared" si="144"/>
        <v>612</v>
      </c>
      <c r="G9229">
        <f>IF(punkty5[[#This Row],[v1]] &lt; 40000,1,"")</f>
        <v>1</v>
      </c>
      <c r="H9229" t="str">
        <f>IF(punkty5[[#This Row],[v1]] = 40000,1,"")</f>
        <v/>
      </c>
      <c r="I9229">
        <f>IF(punkty5[[#This Row],[wewnatrz]] = 1,1,IF(punkty5[[#This Row],[brzegi]]=1,1,0))</f>
        <v>1</v>
      </c>
      <c r="J9229">
        <v>9222</v>
      </c>
      <c r="K9229">
        <f xml:space="preserve"> K9228 + punkty5[[#This Row],[na kole]]</f>
        <v>7240</v>
      </c>
      <c r="L9229">
        <f xml:space="preserve"> 4 * punkty5[[#This Row],[nk]] / punkty5[[#This Row],[n]]</f>
        <v>3.1403166341357625</v>
      </c>
      <c r="M9229">
        <f>ROUND(ABS(PI() - punkty5[[#This Row],[pi]]),4)</f>
        <v>1.2999999999999999E-3</v>
      </c>
    </row>
    <row r="9230" spans="4:13" x14ac:dyDescent="0.25">
      <c r="D9230">
        <v>75</v>
      </c>
      <c r="E9230">
        <v>193</v>
      </c>
      <c r="F9230">
        <f t="shared" si="144"/>
        <v>15674</v>
      </c>
      <c r="G9230">
        <f>IF(punkty5[[#This Row],[v1]] &lt; 40000,1,"")</f>
        <v>1</v>
      </c>
      <c r="H9230" t="str">
        <f>IF(punkty5[[#This Row],[v1]] = 40000,1,"")</f>
        <v/>
      </c>
      <c r="I9230">
        <f>IF(punkty5[[#This Row],[wewnatrz]] = 1,1,IF(punkty5[[#This Row],[brzegi]]=1,1,0))</f>
        <v>1</v>
      </c>
      <c r="J9230">
        <v>9223</v>
      </c>
      <c r="K9230">
        <f xml:space="preserve"> K9229 + punkty5[[#This Row],[na kole]]</f>
        <v>7241</v>
      </c>
      <c r="L9230">
        <f xml:space="preserve"> 4 * punkty5[[#This Row],[nk]] / punkty5[[#This Row],[n]]</f>
        <v>3.1404098449528353</v>
      </c>
      <c r="M9230">
        <f>ROUND(ABS(PI() - punkty5[[#This Row],[pi]]),4)</f>
        <v>1.1999999999999999E-3</v>
      </c>
    </row>
    <row r="9231" spans="4:13" x14ac:dyDescent="0.25">
      <c r="D9231">
        <v>328</v>
      </c>
      <c r="E9231">
        <v>246</v>
      </c>
      <c r="F9231">
        <f t="shared" si="144"/>
        <v>18500</v>
      </c>
      <c r="G9231">
        <f>IF(punkty5[[#This Row],[v1]] &lt; 40000,1,"")</f>
        <v>1</v>
      </c>
      <c r="H9231" t="str">
        <f>IF(punkty5[[#This Row],[v1]] = 40000,1,"")</f>
        <v/>
      </c>
      <c r="I9231">
        <f>IF(punkty5[[#This Row],[wewnatrz]] = 1,1,IF(punkty5[[#This Row],[brzegi]]=1,1,0))</f>
        <v>1</v>
      </c>
      <c r="J9231">
        <v>9224</v>
      </c>
      <c r="K9231">
        <f xml:space="preserve"> K9230 + punkty5[[#This Row],[na kole]]</f>
        <v>7242</v>
      </c>
      <c r="L9231">
        <f xml:space="preserve"> 4 * punkty5[[#This Row],[nk]] / punkty5[[#This Row],[n]]</f>
        <v>3.1405030355594103</v>
      </c>
      <c r="M9231">
        <f>ROUND(ABS(PI() - punkty5[[#This Row],[pi]]),4)</f>
        <v>1.1000000000000001E-3</v>
      </c>
    </row>
    <row r="9232" spans="4:13" x14ac:dyDescent="0.25">
      <c r="D9232">
        <v>19</v>
      </c>
      <c r="E9232">
        <v>189</v>
      </c>
      <c r="F9232">
        <f t="shared" si="144"/>
        <v>32882</v>
      </c>
      <c r="G9232">
        <f>IF(punkty5[[#This Row],[v1]] &lt; 40000,1,"")</f>
        <v>1</v>
      </c>
      <c r="H9232" t="str">
        <f>IF(punkty5[[#This Row],[v1]] = 40000,1,"")</f>
        <v/>
      </c>
      <c r="I9232">
        <f>IF(punkty5[[#This Row],[wewnatrz]] = 1,1,IF(punkty5[[#This Row],[brzegi]]=1,1,0))</f>
        <v>1</v>
      </c>
      <c r="J9232">
        <v>9225</v>
      </c>
      <c r="K9232">
        <f xml:space="preserve"> K9231 + punkty5[[#This Row],[na kole]]</f>
        <v>7243</v>
      </c>
      <c r="L9232">
        <f xml:space="preserve"> 4 * punkty5[[#This Row],[nk]] / punkty5[[#This Row],[n]]</f>
        <v>3.1405962059620598</v>
      </c>
      <c r="M9232">
        <f>ROUND(ABS(PI() - punkty5[[#This Row],[pi]]),4)</f>
        <v>1E-3</v>
      </c>
    </row>
    <row r="9233" spans="4:13" x14ac:dyDescent="0.25">
      <c r="D9233">
        <v>32</v>
      </c>
      <c r="E9233">
        <v>7</v>
      </c>
      <c r="F9233">
        <f t="shared" si="144"/>
        <v>65473</v>
      </c>
      <c r="G9233" t="str">
        <f>IF(punkty5[[#This Row],[v1]] &lt; 40000,1,"")</f>
        <v/>
      </c>
      <c r="H9233" t="str">
        <f>IF(punkty5[[#This Row],[v1]] = 40000,1,"")</f>
        <v/>
      </c>
      <c r="I9233">
        <f>IF(punkty5[[#This Row],[wewnatrz]] = 1,1,IF(punkty5[[#This Row],[brzegi]]=1,1,0))</f>
        <v>0</v>
      </c>
      <c r="J9233">
        <v>9226</v>
      </c>
      <c r="K9233">
        <f xml:space="preserve"> K9232 + punkty5[[#This Row],[na kole]]</f>
        <v>7243</v>
      </c>
      <c r="L9233">
        <f xml:space="preserve"> 4 * punkty5[[#This Row],[nk]] / punkty5[[#This Row],[n]]</f>
        <v>3.1402557988293953</v>
      </c>
      <c r="M9233">
        <f>ROUND(ABS(PI() - punkty5[[#This Row],[pi]]),4)</f>
        <v>1.2999999999999999E-3</v>
      </c>
    </row>
    <row r="9234" spans="4:13" x14ac:dyDescent="0.25">
      <c r="D9234">
        <v>298</v>
      </c>
      <c r="E9234">
        <v>111</v>
      </c>
      <c r="F9234">
        <f t="shared" si="144"/>
        <v>17525</v>
      </c>
      <c r="G9234">
        <f>IF(punkty5[[#This Row],[v1]] &lt; 40000,1,"")</f>
        <v>1</v>
      </c>
      <c r="H9234" t="str">
        <f>IF(punkty5[[#This Row],[v1]] = 40000,1,"")</f>
        <v/>
      </c>
      <c r="I9234">
        <f>IF(punkty5[[#This Row],[wewnatrz]] = 1,1,IF(punkty5[[#This Row],[brzegi]]=1,1,0))</f>
        <v>1</v>
      </c>
      <c r="J9234">
        <v>9227</v>
      </c>
      <c r="K9234">
        <f xml:space="preserve"> K9233 + punkty5[[#This Row],[na kole]]</f>
        <v>7244</v>
      </c>
      <c r="L9234">
        <f xml:space="preserve"> 4 * punkty5[[#This Row],[nk]] / punkty5[[#This Row],[n]]</f>
        <v>3.140348975831798</v>
      </c>
      <c r="M9234">
        <f>ROUND(ABS(PI() - punkty5[[#This Row],[pi]]),4)</f>
        <v>1.1999999999999999E-3</v>
      </c>
    </row>
    <row r="9235" spans="4:13" x14ac:dyDescent="0.25">
      <c r="D9235">
        <v>54</v>
      </c>
      <c r="E9235">
        <v>101</v>
      </c>
      <c r="F9235">
        <f t="shared" si="144"/>
        <v>31117</v>
      </c>
      <c r="G9235">
        <f>IF(punkty5[[#This Row],[v1]] &lt; 40000,1,"")</f>
        <v>1</v>
      </c>
      <c r="H9235" t="str">
        <f>IF(punkty5[[#This Row],[v1]] = 40000,1,"")</f>
        <v/>
      </c>
      <c r="I9235">
        <f>IF(punkty5[[#This Row],[wewnatrz]] = 1,1,IF(punkty5[[#This Row],[brzegi]]=1,1,0))</f>
        <v>1</v>
      </c>
      <c r="J9235">
        <v>9228</v>
      </c>
      <c r="K9235">
        <f xml:space="preserve"> K9234 + punkty5[[#This Row],[na kole]]</f>
        <v>7245</v>
      </c>
      <c r="L9235">
        <f xml:space="preserve"> 4 * punkty5[[#This Row],[nk]] / punkty5[[#This Row],[n]]</f>
        <v>3.1404421326397918</v>
      </c>
      <c r="M9235">
        <f>ROUND(ABS(PI() - punkty5[[#This Row],[pi]]),4)</f>
        <v>1.1999999999999999E-3</v>
      </c>
    </row>
    <row r="9236" spans="4:13" x14ac:dyDescent="0.25">
      <c r="D9236">
        <v>334</v>
      </c>
      <c r="E9236">
        <v>29</v>
      </c>
      <c r="F9236">
        <f t="shared" si="144"/>
        <v>47197</v>
      </c>
      <c r="G9236" t="str">
        <f>IF(punkty5[[#This Row],[v1]] &lt; 40000,1,"")</f>
        <v/>
      </c>
      <c r="H9236" t="str">
        <f>IF(punkty5[[#This Row],[v1]] = 40000,1,"")</f>
        <v/>
      </c>
      <c r="I9236">
        <f>IF(punkty5[[#This Row],[wewnatrz]] = 1,1,IF(punkty5[[#This Row],[brzegi]]=1,1,0))</f>
        <v>0</v>
      </c>
      <c r="J9236">
        <v>9229</v>
      </c>
      <c r="K9236">
        <f xml:space="preserve"> K9235 + punkty5[[#This Row],[na kole]]</f>
        <v>7245</v>
      </c>
      <c r="L9236">
        <f xml:space="preserve"> 4 * punkty5[[#This Row],[nk]] / punkty5[[#This Row],[n]]</f>
        <v>3.1401018528551305</v>
      </c>
      <c r="M9236">
        <f>ROUND(ABS(PI() - punkty5[[#This Row],[pi]]),4)</f>
        <v>1.5E-3</v>
      </c>
    </row>
    <row r="9237" spans="4:13" x14ac:dyDescent="0.25">
      <c r="D9237">
        <v>255</v>
      </c>
      <c r="E9237">
        <v>226</v>
      </c>
      <c r="F9237">
        <f t="shared" si="144"/>
        <v>3701</v>
      </c>
      <c r="G9237">
        <f>IF(punkty5[[#This Row],[v1]] &lt; 40000,1,"")</f>
        <v>1</v>
      </c>
      <c r="H9237" t="str">
        <f>IF(punkty5[[#This Row],[v1]] = 40000,1,"")</f>
        <v/>
      </c>
      <c r="I9237">
        <f>IF(punkty5[[#This Row],[wewnatrz]] = 1,1,IF(punkty5[[#This Row],[brzegi]]=1,1,0))</f>
        <v>1</v>
      </c>
      <c r="J9237">
        <v>9230</v>
      </c>
      <c r="K9237">
        <f xml:space="preserve"> K9236 + punkty5[[#This Row],[na kole]]</f>
        <v>7246</v>
      </c>
      <c r="L9237">
        <f xml:space="preserve"> 4 * punkty5[[#This Row],[nk]] / punkty5[[#This Row],[n]]</f>
        <v>3.1401950162513543</v>
      </c>
      <c r="M9237">
        <f>ROUND(ABS(PI() - punkty5[[#This Row],[pi]]),4)</f>
        <v>1.4E-3</v>
      </c>
    </row>
    <row r="9238" spans="4:13" x14ac:dyDescent="0.25">
      <c r="D9238">
        <v>126</v>
      </c>
      <c r="E9238">
        <v>178</v>
      </c>
      <c r="F9238">
        <f t="shared" si="144"/>
        <v>5960</v>
      </c>
      <c r="G9238">
        <f>IF(punkty5[[#This Row],[v1]] &lt; 40000,1,"")</f>
        <v>1</v>
      </c>
      <c r="H9238" t="str">
        <f>IF(punkty5[[#This Row],[v1]] = 40000,1,"")</f>
        <v/>
      </c>
      <c r="I9238">
        <f>IF(punkty5[[#This Row],[wewnatrz]] = 1,1,IF(punkty5[[#This Row],[brzegi]]=1,1,0))</f>
        <v>1</v>
      </c>
      <c r="J9238">
        <v>9231</v>
      </c>
      <c r="K9238">
        <f xml:space="preserve"> K9237 + punkty5[[#This Row],[na kole]]</f>
        <v>7247</v>
      </c>
      <c r="L9238">
        <f xml:space="preserve"> 4 * punkty5[[#This Row],[nk]] / punkty5[[#This Row],[n]]</f>
        <v>3.1402881594626799</v>
      </c>
      <c r="M9238">
        <f>ROUND(ABS(PI() - punkty5[[#This Row],[pi]]),4)</f>
        <v>1.2999999999999999E-3</v>
      </c>
    </row>
    <row r="9239" spans="4:13" x14ac:dyDescent="0.25">
      <c r="D9239">
        <v>109</v>
      </c>
      <c r="E9239">
        <v>30</v>
      </c>
      <c r="F9239">
        <f t="shared" si="144"/>
        <v>37181</v>
      </c>
      <c r="G9239">
        <f>IF(punkty5[[#This Row],[v1]] &lt; 40000,1,"")</f>
        <v>1</v>
      </c>
      <c r="H9239" t="str">
        <f>IF(punkty5[[#This Row],[v1]] = 40000,1,"")</f>
        <v/>
      </c>
      <c r="I9239">
        <f>IF(punkty5[[#This Row],[wewnatrz]] = 1,1,IF(punkty5[[#This Row],[brzegi]]=1,1,0))</f>
        <v>1</v>
      </c>
      <c r="J9239">
        <v>9232</v>
      </c>
      <c r="K9239">
        <f xml:space="preserve"> K9238 + punkty5[[#This Row],[na kole]]</f>
        <v>7248</v>
      </c>
      <c r="L9239">
        <f xml:space="preserve"> 4 * punkty5[[#This Row],[nk]] / punkty5[[#This Row],[n]]</f>
        <v>3.1403812824956674</v>
      </c>
      <c r="M9239">
        <f>ROUND(ABS(PI() - punkty5[[#This Row],[pi]]),4)</f>
        <v>1.1999999999999999E-3</v>
      </c>
    </row>
    <row r="9240" spans="4:13" x14ac:dyDescent="0.25">
      <c r="D9240">
        <v>8</v>
      </c>
      <c r="E9240">
        <v>32</v>
      </c>
      <c r="F9240">
        <f t="shared" si="144"/>
        <v>65088</v>
      </c>
      <c r="G9240" t="str">
        <f>IF(punkty5[[#This Row],[v1]] &lt; 40000,1,"")</f>
        <v/>
      </c>
      <c r="H9240" t="str">
        <f>IF(punkty5[[#This Row],[v1]] = 40000,1,"")</f>
        <v/>
      </c>
      <c r="I9240">
        <f>IF(punkty5[[#This Row],[wewnatrz]] = 1,1,IF(punkty5[[#This Row],[brzegi]]=1,1,0))</f>
        <v>0</v>
      </c>
      <c r="J9240">
        <v>9233</v>
      </c>
      <c r="K9240">
        <f xml:space="preserve"> K9239 + punkty5[[#This Row],[na kole]]</f>
        <v>7248</v>
      </c>
      <c r="L9240">
        <f xml:space="preserve"> 4 * punkty5[[#This Row],[nk]] / punkty5[[#This Row],[n]]</f>
        <v>3.1400411567204594</v>
      </c>
      <c r="M9240">
        <f>ROUND(ABS(PI() - punkty5[[#This Row],[pi]]),4)</f>
        <v>1.6000000000000001E-3</v>
      </c>
    </row>
    <row r="9241" spans="4:13" x14ac:dyDescent="0.25">
      <c r="D9241">
        <v>311</v>
      </c>
      <c r="E9241">
        <v>187</v>
      </c>
      <c r="F9241">
        <f t="shared" si="144"/>
        <v>12490</v>
      </c>
      <c r="G9241">
        <f>IF(punkty5[[#This Row],[v1]] &lt; 40000,1,"")</f>
        <v>1</v>
      </c>
      <c r="H9241" t="str">
        <f>IF(punkty5[[#This Row],[v1]] = 40000,1,"")</f>
        <v/>
      </c>
      <c r="I9241">
        <f>IF(punkty5[[#This Row],[wewnatrz]] = 1,1,IF(punkty5[[#This Row],[brzegi]]=1,1,0))</f>
        <v>1</v>
      </c>
      <c r="J9241">
        <v>9234</v>
      </c>
      <c r="K9241">
        <f xml:space="preserve"> K9240 + punkty5[[#This Row],[na kole]]</f>
        <v>7249</v>
      </c>
      <c r="L9241">
        <f xml:space="preserve"> 4 * punkty5[[#This Row],[nk]] / punkty5[[#This Row],[n]]</f>
        <v>3.1401342863331165</v>
      </c>
      <c r="M9241">
        <f>ROUND(ABS(PI() - punkty5[[#This Row],[pi]]),4)</f>
        <v>1.5E-3</v>
      </c>
    </row>
    <row r="9242" spans="4:13" x14ac:dyDescent="0.25">
      <c r="D9242">
        <v>128</v>
      </c>
      <c r="E9242">
        <v>8</v>
      </c>
      <c r="F9242">
        <f t="shared" si="144"/>
        <v>42048</v>
      </c>
      <c r="G9242" t="str">
        <f>IF(punkty5[[#This Row],[v1]] &lt; 40000,1,"")</f>
        <v/>
      </c>
      <c r="H9242" t="str">
        <f>IF(punkty5[[#This Row],[v1]] = 40000,1,"")</f>
        <v/>
      </c>
      <c r="I9242">
        <f>IF(punkty5[[#This Row],[wewnatrz]] = 1,1,IF(punkty5[[#This Row],[brzegi]]=1,1,0))</f>
        <v>0</v>
      </c>
      <c r="J9242">
        <v>9235</v>
      </c>
      <c r="K9242">
        <f xml:space="preserve"> K9241 + punkty5[[#This Row],[na kole]]</f>
        <v>7249</v>
      </c>
      <c r="L9242">
        <f xml:space="preserve"> 4 * punkty5[[#This Row],[nk]] / punkty5[[#This Row],[n]]</f>
        <v>3.139794260963725</v>
      </c>
      <c r="M9242">
        <f>ROUND(ABS(PI() - punkty5[[#This Row],[pi]]),4)</f>
        <v>1.8E-3</v>
      </c>
    </row>
    <row r="9243" spans="4:13" x14ac:dyDescent="0.25">
      <c r="D9243">
        <v>335</v>
      </c>
      <c r="E9243">
        <v>186</v>
      </c>
      <c r="F9243">
        <f t="shared" si="144"/>
        <v>18421</v>
      </c>
      <c r="G9243">
        <f>IF(punkty5[[#This Row],[v1]] &lt; 40000,1,"")</f>
        <v>1</v>
      </c>
      <c r="H9243" t="str">
        <f>IF(punkty5[[#This Row],[v1]] = 40000,1,"")</f>
        <v/>
      </c>
      <c r="I9243">
        <f>IF(punkty5[[#This Row],[wewnatrz]] = 1,1,IF(punkty5[[#This Row],[brzegi]]=1,1,0))</f>
        <v>1</v>
      </c>
      <c r="J9243">
        <v>9236</v>
      </c>
      <c r="K9243">
        <f xml:space="preserve"> K9242 + punkty5[[#This Row],[na kole]]</f>
        <v>7250</v>
      </c>
      <c r="L9243">
        <f xml:space="preserve"> 4 * punkty5[[#This Row],[nk]] / punkty5[[#This Row],[n]]</f>
        <v>3.1398873971416199</v>
      </c>
      <c r="M9243">
        <f>ROUND(ABS(PI() - punkty5[[#This Row],[pi]]),4)</f>
        <v>1.6999999999999999E-3</v>
      </c>
    </row>
    <row r="9244" spans="4:13" x14ac:dyDescent="0.25">
      <c r="D9244">
        <v>291</v>
      </c>
      <c r="E9244">
        <v>304</v>
      </c>
      <c r="F9244">
        <f t="shared" si="144"/>
        <v>19097</v>
      </c>
      <c r="G9244">
        <f>IF(punkty5[[#This Row],[v1]] &lt; 40000,1,"")</f>
        <v>1</v>
      </c>
      <c r="H9244" t="str">
        <f>IF(punkty5[[#This Row],[v1]] = 40000,1,"")</f>
        <v/>
      </c>
      <c r="I9244">
        <f>IF(punkty5[[#This Row],[wewnatrz]] = 1,1,IF(punkty5[[#This Row],[brzegi]]=1,1,0))</f>
        <v>1</v>
      </c>
      <c r="J9244">
        <v>9237</v>
      </c>
      <c r="K9244">
        <f xml:space="preserve"> K9243 + punkty5[[#This Row],[na kole]]</f>
        <v>7251</v>
      </c>
      <c r="L9244">
        <f xml:space="preserve"> 4 * punkty5[[#This Row],[nk]] / punkty5[[#This Row],[n]]</f>
        <v>3.1399805131536214</v>
      </c>
      <c r="M9244">
        <f>ROUND(ABS(PI() - punkty5[[#This Row],[pi]]),4)</f>
        <v>1.6000000000000001E-3</v>
      </c>
    </row>
    <row r="9245" spans="4:13" x14ac:dyDescent="0.25">
      <c r="D9245">
        <v>140</v>
      </c>
      <c r="E9245">
        <v>389</v>
      </c>
      <c r="F9245">
        <f t="shared" si="144"/>
        <v>39321</v>
      </c>
      <c r="G9245">
        <f>IF(punkty5[[#This Row],[v1]] &lt; 40000,1,"")</f>
        <v>1</v>
      </c>
      <c r="H9245" t="str">
        <f>IF(punkty5[[#This Row],[v1]] = 40000,1,"")</f>
        <v/>
      </c>
      <c r="I9245">
        <f>IF(punkty5[[#This Row],[wewnatrz]] = 1,1,IF(punkty5[[#This Row],[brzegi]]=1,1,0))</f>
        <v>1</v>
      </c>
      <c r="J9245">
        <v>9238</v>
      </c>
      <c r="K9245">
        <f xml:space="preserve"> K9244 + punkty5[[#This Row],[na kole]]</f>
        <v>7252</v>
      </c>
      <c r="L9245">
        <f xml:space="preserve"> 4 * punkty5[[#This Row],[nk]] / punkty5[[#This Row],[n]]</f>
        <v>3.1400736090062784</v>
      </c>
      <c r="M9245">
        <f>ROUND(ABS(PI() - punkty5[[#This Row],[pi]]),4)</f>
        <v>1.5E-3</v>
      </c>
    </row>
    <row r="9246" spans="4:13" x14ac:dyDescent="0.25">
      <c r="D9246">
        <v>216</v>
      </c>
      <c r="E9246">
        <v>193</v>
      </c>
      <c r="F9246">
        <f t="shared" si="144"/>
        <v>305</v>
      </c>
      <c r="G9246">
        <f>IF(punkty5[[#This Row],[v1]] &lt; 40000,1,"")</f>
        <v>1</v>
      </c>
      <c r="H9246" t="str">
        <f>IF(punkty5[[#This Row],[v1]] = 40000,1,"")</f>
        <v/>
      </c>
      <c r="I9246">
        <f>IF(punkty5[[#This Row],[wewnatrz]] = 1,1,IF(punkty5[[#This Row],[brzegi]]=1,1,0))</f>
        <v>1</v>
      </c>
      <c r="J9246">
        <v>9239</v>
      </c>
      <c r="K9246">
        <f xml:space="preserve"> K9245 + punkty5[[#This Row],[na kole]]</f>
        <v>7253</v>
      </c>
      <c r="L9246">
        <f xml:space="preserve"> 4 * punkty5[[#This Row],[nk]] / punkty5[[#This Row],[n]]</f>
        <v>3.1401666847061369</v>
      </c>
      <c r="M9246">
        <f>ROUND(ABS(PI() - punkty5[[#This Row],[pi]]),4)</f>
        <v>1.4E-3</v>
      </c>
    </row>
    <row r="9247" spans="4:13" x14ac:dyDescent="0.25">
      <c r="D9247">
        <v>227</v>
      </c>
      <c r="E9247">
        <v>345</v>
      </c>
      <c r="F9247">
        <f t="shared" si="144"/>
        <v>21754</v>
      </c>
      <c r="G9247">
        <f>IF(punkty5[[#This Row],[v1]] &lt; 40000,1,"")</f>
        <v>1</v>
      </c>
      <c r="H9247" t="str">
        <f>IF(punkty5[[#This Row],[v1]] = 40000,1,"")</f>
        <v/>
      </c>
      <c r="I9247">
        <f>IF(punkty5[[#This Row],[wewnatrz]] = 1,1,IF(punkty5[[#This Row],[brzegi]]=1,1,0))</f>
        <v>1</v>
      </c>
      <c r="J9247">
        <v>9240</v>
      </c>
      <c r="K9247">
        <f xml:space="preserve"> K9246 + punkty5[[#This Row],[na kole]]</f>
        <v>7254</v>
      </c>
      <c r="L9247">
        <f xml:space="preserve"> 4 * punkty5[[#This Row],[nk]] / punkty5[[#This Row],[n]]</f>
        <v>3.1402597402597401</v>
      </c>
      <c r="M9247">
        <f>ROUND(ABS(PI() - punkty5[[#This Row],[pi]]),4)</f>
        <v>1.2999999999999999E-3</v>
      </c>
    </row>
    <row r="9248" spans="4:13" x14ac:dyDescent="0.25">
      <c r="D9248">
        <v>128</v>
      </c>
      <c r="E9248">
        <v>238</v>
      </c>
      <c r="F9248">
        <f t="shared" si="144"/>
        <v>6628</v>
      </c>
      <c r="G9248">
        <f>IF(punkty5[[#This Row],[v1]] &lt; 40000,1,"")</f>
        <v>1</v>
      </c>
      <c r="H9248" t="str">
        <f>IF(punkty5[[#This Row],[v1]] = 40000,1,"")</f>
        <v/>
      </c>
      <c r="I9248">
        <f>IF(punkty5[[#This Row],[wewnatrz]] = 1,1,IF(punkty5[[#This Row],[brzegi]]=1,1,0))</f>
        <v>1</v>
      </c>
      <c r="J9248">
        <v>9241</v>
      </c>
      <c r="K9248">
        <f xml:space="preserve"> K9247 + punkty5[[#This Row],[na kole]]</f>
        <v>7255</v>
      </c>
      <c r="L9248">
        <f xml:space="preserve"> 4 * punkty5[[#This Row],[nk]] / punkty5[[#This Row],[n]]</f>
        <v>3.1403527756736285</v>
      </c>
      <c r="M9248">
        <f>ROUND(ABS(PI() - punkty5[[#This Row],[pi]]),4)</f>
        <v>1.1999999999999999E-3</v>
      </c>
    </row>
    <row r="9249" spans="4:13" x14ac:dyDescent="0.25">
      <c r="D9249">
        <v>66</v>
      </c>
      <c r="E9249">
        <v>49</v>
      </c>
      <c r="F9249">
        <f t="shared" si="144"/>
        <v>40757</v>
      </c>
      <c r="G9249" t="str">
        <f>IF(punkty5[[#This Row],[v1]] &lt; 40000,1,"")</f>
        <v/>
      </c>
      <c r="H9249" t="str">
        <f>IF(punkty5[[#This Row],[v1]] = 40000,1,"")</f>
        <v/>
      </c>
      <c r="I9249">
        <f>IF(punkty5[[#This Row],[wewnatrz]] = 1,1,IF(punkty5[[#This Row],[brzegi]]=1,1,0))</f>
        <v>0</v>
      </c>
      <c r="J9249">
        <v>9242</v>
      </c>
      <c r="K9249">
        <f xml:space="preserve"> K9248 + punkty5[[#This Row],[na kole]]</f>
        <v>7255</v>
      </c>
      <c r="L9249">
        <f xml:space="preserve"> 4 * punkty5[[#This Row],[nk]] / punkty5[[#This Row],[n]]</f>
        <v>3.1400129842025537</v>
      </c>
      <c r="M9249">
        <f>ROUND(ABS(PI() - punkty5[[#This Row],[pi]]),4)</f>
        <v>1.6000000000000001E-3</v>
      </c>
    </row>
    <row r="9250" spans="4:13" x14ac:dyDescent="0.25">
      <c r="D9250">
        <v>241</v>
      </c>
      <c r="E9250">
        <v>270</v>
      </c>
      <c r="F9250">
        <f t="shared" si="144"/>
        <v>6581</v>
      </c>
      <c r="G9250">
        <f>IF(punkty5[[#This Row],[v1]] &lt; 40000,1,"")</f>
        <v>1</v>
      </c>
      <c r="H9250" t="str">
        <f>IF(punkty5[[#This Row],[v1]] = 40000,1,"")</f>
        <v/>
      </c>
      <c r="I9250">
        <f>IF(punkty5[[#This Row],[wewnatrz]] = 1,1,IF(punkty5[[#This Row],[brzegi]]=1,1,0))</f>
        <v>1</v>
      </c>
      <c r="J9250">
        <v>9243</v>
      </c>
      <c r="K9250">
        <f xml:space="preserve"> K9249 + punkty5[[#This Row],[na kole]]</f>
        <v>7256</v>
      </c>
      <c r="L9250">
        <f xml:space="preserve"> 4 * punkty5[[#This Row],[nk]] / punkty5[[#This Row],[n]]</f>
        <v>3.1401060261819755</v>
      </c>
      <c r="M9250">
        <f>ROUND(ABS(PI() - punkty5[[#This Row],[pi]]),4)</f>
        <v>1.5E-3</v>
      </c>
    </row>
    <row r="9251" spans="4:13" x14ac:dyDescent="0.25">
      <c r="D9251">
        <v>309</v>
      </c>
      <c r="E9251">
        <v>109</v>
      </c>
      <c r="F9251">
        <f t="shared" si="144"/>
        <v>20162</v>
      </c>
      <c r="G9251">
        <f>IF(punkty5[[#This Row],[v1]] &lt; 40000,1,"")</f>
        <v>1</v>
      </c>
      <c r="H9251" t="str">
        <f>IF(punkty5[[#This Row],[v1]] = 40000,1,"")</f>
        <v/>
      </c>
      <c r="I9251">
        <f>IF(punkty5[[#This Row],[wewnatrz]] = 1,1,IF(punkty5[[#This Row],[brzegi]]=1,1,0))</f>
        <v>1</v>
      </c>
      <c r="J9251">
        <v>9244</v>
      </c>
      <c r="K9251">
        <f xml:space="preserve"> K9250 + punkty5[[#This Row],[na kole]]</f>
        <v>7257</v>
      </c>
      <c r="L9251">
        <f xml:space="preserve"> 4 * punkty5[[#This Row],[nk]] / punkty5[[#This Row],[n]]</f>
        <v>3.1401990480311555</v>
      </c>
      <c r="M9251">
        <f>ROUND(ABS(PI() - punkty5[[#This Row],[pi]]),4)</f>
        <v>1.4E-3</v>
      </c>
    </row>
    <row r="9252" spans="4:13" x14ac:dyDescent="0.25">
      <c r="D9252">
        <v>218</v>
      </c>
      <c r="E9252">
        <v>312</v>
      </c>
      <c r="F9252">
        <f t="shared" si="144"/>
        <v>12868</v>
      </c>
      <c r="G9252">
        <f>IF(punkty5[[#This Row],[v1]] &lt; 40000,1,"")</f>
        <v>1</v>
      </c>
      <c r="H9252" t="str">
        <f>IF(punkty5[[#This Row],[v1]] = 40000,1,"")</f>
        <v/>
      </c>
      <c r="I9252">
        <f>IF(punkty5[[#This Row],[wewnatrz]] = 1,1,IF(punkty5[[#This Row],[brzegi]]=1,1,0))</f>
        <v>1</v>
      </c>
      <c r="J9252">
        <v>9245</v>
      </c>
      <c r="K9252">
        <f xml:space="preserve"> K9251 + punkty5[[#This Row],[na kole]]</f>
        <v>7258</v>
      </c>
      <c r="L9252">
        <f xml:space="preserve"> 4 * punkty5[[#This Row],[nk]] / punkty5[[#This Row],[n]]</f>
        <v>3.1402920497566251</v>
      </c>
      <c r="M9252">
        <f>ROUND(ABS(PI() - punkty5[[#This Row],[pi]]),4)</f>
        <v>1.2999999999999999E-3</v>
      </c>
    </row>
    <row r="9253" spans="4:13" x14ac:dyDescent="0.25">
      <c r="D9253">
        <v>309</v>
      </c>
      <c r="E9253">
        <v>168</v>
      </c>
      <c r="F9253">
        <f t="shared" si="144"/>
        <v>12905</v>
      </c>
      <c r="G9253">
        <f>IF(punkty5[[#This Row],[v1]] &lt; 40000,1,"")</f>
        <v>1</v>
      </c>
      <c r="H9253" t="str">
        <f>IF(punkty5[[#This Row],[v1]] = 40000,1,"")</f>
        <v/>
      </c>
      <c r="I9253">
        <f>IF(punkty5[[#This Row],[wewnatrz]] = 1,1,IF(punkty5[[#This Row],[brzegi]]=1,1,0))</f>
        <v>1</v>
      </c>
      <c r="J9253">
        <v>9246</v>
      </c>
      <c r="K9253">
        <f xml:space="preserve"> K9252 + punkty5[[#This Row],[na kole]]</f>
        <v>7259</v>
      </c>
      <c r="L9253">
        <f xml:space="preserve"> 4 * punkty5[[#This Row],[nk]] / punkty5[[#This Row],[n]]</f>
        <v>3.1403850313649144</v>
      </c>
      <c r="M9253">
        <f>ROUND(ABS(PI() - punkty5[[#This Row],[pi]]),4)</f>
        <v>1.1999999999999999E-3</v>
      </c>
    </row>
    <row r="9254" spans="4:13" x14ac:dyDescent="0.25">
      <c r="D9254">
        <v>396</v>
      </c>
      <c r="E9254">
        <v>280</v>
      </c>
      <c r="F9254">
        <f t="shared" si="144"/>
        <v>44816</v>
      </c>
      <c r="G9254" t="str">
        <f>IF(punkty5[[#This Row],[v1]] &lt; 40000,1,"")</f>
        <v/>
      </c>
      <c r="H9254" t="str">
        <f>IF(punkty5[[#This Row],[v1]] = 40000,1,"")</f>
        <v/>
      </c>
      <c r="I9254">
        <f>IF(punkty5[[#This Row],[wewnatrz]] = 1,1,IF(punkty5[[#This Row],[brzegi]]=1,1,0))</f>
        <v>0</v>
      </c>
      <c r="J9254">
        <v>9247</v>
      </c>
      <c r="K9254">
        <f xml:space="preserve"> K9253 + punkty5[[#This Row],[na kole]]</f>
        <v>7259</v>
      </c>
      <c r="L9254">
        <f xml:space="preserve"> 4 * punkty5[[#This Row],[nk]] / punkty5[[#This Row],[n]]</f>
        <v>3.1400454201362602</v>
      </c>
      <c r="M9254">
        <f>ROUND(ABS(PI() - punkty5[[#This Row],[pi]]),4)</f>
        <v>1.5E-3</v>
      </c>
    </row>
    <row r="9255" spans="4:13" x14ac:dyDescent="0.25">
      <c r="D9255">
        <v>69</v>
      </c>
      <c r="E9255">
        <v>11</v>
      </c>
      <c r="F9255">
        <f t="shared" si="144"/>
        <v>52882</v>
      </c>
      <c r="G9255" t="str">
        <f>IF(punkty5[[#This Row],[v1]] &lt; 40000,1,"")</f>
        <v/>
      </c>
      <c r="H9255" t="str">
        <f>IF(punkty5[[#This Row],[v1]] = 40000,1,"")</f>
        <v/>
      </c>
      <c r="I9255">
        <f>IF(punkty5[[#This Row],[wewnatrz]] = 1,1,IF(punkty5[[#This Row],[brzegi]]=1,1,0))</f>
        <v>0</v>
      </c>
      <c r="J9255">
        <v>9248</v>
      </c>
      <c r="K9255">
        <f xml:space="preserve"> K9254 + punkty5[[#This Row],[na kole]]</f>
        <v>7259</v>
      </c>
      <c r="L9255">
        <f xml:space="preserve"> 4 * punkty5[[#This Row],[nk]] / punkty5[[#This Row],[n]]</f>
        <v>3.1397058823529411</v>
      </c>
      <c r="M9255">
        <f>ROUND(ABS(PI() - punkty5[[#This Row],[pi]]),4)</f>
        <v>1.9E-3</v>
      </c>
    </row>
    <row r="9256" spans="4:13" x14ac:dyDescent="0.25">
      <c r="D9256">
        <v>36</v>
      </c>
      <c r="E9256">
        <v>276</v>
      </c>
      <c r="F9256">
        <f t="shared" si="144"/>
        <v>32672</v>
      </c>
      <c r="G9256">
        <f>IF(punkty5[[#This Row],[v1]] &lt; 40000,1,"")</f>
        <v>1</v>
      </c>
      <c r="H9256" t="str">
        <f>IF(punkty5[[#This Row],[v1]] = 40000,1,"")</f>
        <v/>
      </c>
      <c r="I9256">
        <f>IF(punkty5[[#This Row],[wewnatrz]] = 1,1,IF(punkty5[[#This Row],[brzegi]]=1,1,0))</f>
        <v>1</v>
      </c>
      <c r="J9256">
        <v>9249</v>
      </c>
      <c r="K9256">
        <f xml:space="preserve"> K9255 + punkty5[[#This Row],[na kole]]</f>
        <v>7260</v>
      </c>
      <c r="L9256">
        <f xml:space="preserve"> 4 * punkty5[[#This Row],[nk]] / punkty5[[#This Row],[n]]</f>
        <v>3.1397988971780735</v>
      </c>
      <c r="M9256">
        <f>ROUND(ABS(PI() - punkty5[[#This Row],[pi]]),4)</f>
        <v>1.8E-3</v>
      </c>
    </row>
    <row r="9257" spans="4:13" x14ac:dyDescent="0.25">
      <c r="D9257">
        <v>156</v>
      </c>
      <c r="E9257">
        <v>178</v>
      </c>
      <c r="F9257">
        <f t="shared" si="144"/>
        <v>2420</v>
      </c>
      <c r="G9257">
        <f>IF(punkty5[[#This Row],[v1]] &lt; 40000,1,"")</f>
        <v>1</v>
      </c>
      <c r="H9257" t="str">
        <f>IF(punkty5[[#This Row],[v1]] = 40000,1,"")</f>
        <v/>
      </c>
      <c r="I9257">
        <f>IF(punkty5[[#This Row],[wewnatrz]] = 1,1,IF(punkty5[[#This Row],[brzegi]]=1,1,0))</f>
        <v>1</v>
      </c>
      <c r="J9257">
        <v>9250</v>
      </c>
      <c r="K9257">
        <f xml:space="preserve"> K9256 + punkty5[[#This Row],[na kole]]</f>
        <v>7261</v>
      </c>
      <c r="L9257">
        <f xml:space="preserve"> 4 * punkty5[[#This Row],[nk]] / punkty5[[#This Row],[n]]</f>
        <v>3.1398918918918919</v>
      </c>
      <c r="M9257">
        <f>ROUND(ABS(PI() - punkty5[[#This Row],[pi]]),4)</f>
        <v>1.6999999999999999E-3</v>
      </c>
    </row>
    <row r="9258" spans="4:13" x14ac:dyDescent="0.25">
      <c r="D9258">
        <v>370</v>
      </c>
      <c r="E9258">
        <v>145</v>
      </c>
      <c r="F9258">
        <f t="shared" si="144"/>
        <v>31925</v>
      </c>
      <c r="G9258">
        <f>IF(punkty5[[#This Row],[v1]] &lt; 40000,1,"")</f>
        <v>1</v>
      </c>
      <c r="H9258" t="str">
        <f>IF(punkty5[[#This Row],[v1]] = 40000,1,"")</f>
        <v/>
      </c>
      <c r="I9258">
        <f>IF(punkty5[[#This Row],[wewnatrz]] = 1,1,IF(punkty5[[#This Row],[brzegi]]=1,1,0))</f>
        <v>1</v>
      </c>
      <c r="J9258">
        <v>9251</v>
      </c>
      <c r="K9258">
        <f xml:space="preserve"> K9257 + punkty5[[#This Row],[na kole]]</f>
        <v>7262</v>
      </c>
      <c r="L9258">
        <f xml:space="preserve"> 4 * punkty5[[#This Row],[nk]] / punkty5[[#This Row],[n]]</f>
        <v>3.1399848665009187</v>
      </c>
      <c r="M9258">
        <f>ROUND(ABS(PI() - punkty5[[#This Row],[pi]]),4)</f>
        <v>1.6000000000000001E-3</v>
      </c>
    </row>
    <row r="9259" spans="4:13" x14ac:dyDescent="0.25">
      <c r="D9259">
        <v>33</v>
      </c>
      <c r="E9259">
        <v>278</v>
      </c>
      <c r="F9259">
        <f t="shared" si="144"/>
        <v>33973</v>
      </c>
      <c r="G9259">
        <f>IF(punkty5[[#This Row],[v1]] &lt; 40000,1,"")</f>
        <v>1</v>
      </c>
      <c r="H9259" t="str">
        <f>IF(punkty5[[#This Row],[v1]] = 40000,1,"")</f>
        <v/>
      </c>
      <c r="I9259">
        <f>IF(punkty5[[#This Row],[wewnatrz]] = 1,1,IF(punkty5[[#This Row],[brzegi]]=1,1,0))</f>
        <v>1</v>
      </c>
      <c r="J9259">
        <v>9252</v>
      </c>
      <c r="K9259">
        <f xml:space="preserve"> K9258 + punkty5[[#This Row],[na kole]]</f>
        <v>7263</v>
      </c>
      <c r="L9259">
        <f xml:space="preserve"> 4 * punkty5[[#This Row],[nk]] / punkty5[[#This Row],[n]]</f>
        <v>3.1400778210116731</v>
      </c>
      <c r="M9259">
        <f>ROUND(ABS(PI() - punkty5[[#This Row],[pi]]),4)</f>
        <v>1.5E-3</v>
      </c>
    </row>
    <row r="9260" spans="4:13" x14ac:dyDescent="0.25">
      <c r="D9260">
        <v>156</v>
      </c>
      <c r="E9260">
        <v>290</v>
      </c>
      <c r="F9260">
        <f t="shared" si="144"/>
        <v>10036</v>
      </c>
      <c r="G9260">
        <f>IF(punkty5[[#This Row],[v1]] &lt; 40000,1,"")</f>
        <v>1</v>
      </c>
      <c r="H9260" t="str">
        <f>IF(punkty5[[#This Row],[v1]] = 40000,1,"")</f>
        <v/>
      </c>
      <c r="I9260">
        <f>IF(punkty5[[#This Row],[wewnatrz]] = 1,1,IF(punkty5[[#This Row],[brzegi]]=1,1,0))</f>
        <v>1</v>
      </c>
      <c r="J9260">
        <v>9253</v>
      </c>
      <c r="K9260">
        <f xml:space="preserve"> K9259 + punkty5[[#This Row],[na kole]]</f>
        <v>7264</v>
      </c>
      <c r="L9260">
        <f xml:space="preserve"> 4 * punkty5[[#This Row],[nk]] / punkty5[[#This Row],[n]]</f>
        <v>3.1401707554306713</v>
      </c>
      <c r="M9260">
        <f>ROUND(ABS(PI() - punkty5[[#This Row],[pi]]),4)</f>
        <v>1.4E-3</v>
      </c>
    </row>
    <row r="9261" spans="4:13" x14ac:dyDescent="0.25">
      <c r="D9261">
        <v>78</v>
      </c>
      <c r="E9261">
        <v>80</v>
      </c>
      <c r="F9261">
        <f t="shared" si="144"/>
        <v>29284</v>
      </c>
      <c r="G9261">
        <f>IF(punkty5[[#This Row],[v1]] &lt; 40000,1,"")</f>
        <v>1</v>
      </c>
      <c r="H9261" t="str">
        <f>IF(punkty5[[#This Row],[v1]] = 40000,1,"")</f>
        <v/>
      </c>
      <c r="I9261">
        <f>IF(punkty5[[#This Row],[wewnatrz]] = 1,1,IF(punkty5[[#This Row],[brzegi]]=1,1,0))</f>
        <v>1</v>
      </c>
      <c r="J9261">
        <v>9254</v>
      </c>
      <c r="K9261">
        <f xml:space="preserve"> K9260 + punkty5[[#This Row],[na kole]]</f>
        <v>7265</v>
      </c>
      <c r="L9261">
        <f xml:space="preserve"> 4 * punkty5[[#This Row],[nk]] / punkty5[[#This Row],[n]]</f>
        <v>3.1402636697644262</v>
      </c>
      <c r="M9261">
        <f>ROUND(ABS(PI() - punkty5[[#This Row],[pi]]),4)</f>
        <v>1.2999999999999999E-3</v>
      </c>
    </row>
    <row r="9262" spans="4:13" x14ac:dyDescent="0.25">
      <c r="D9262">
        <v>6</v>
      </c>
      <c r="E9262">
        <v>191</v>
      </c>
      <c r="F9262">
        <f t="shared" si="144"/>
        <v>37717</v>
      </c>
      <c r="G9262">
        <f>IF(punkty5[[#This Row],[v1]] &lt; 40000,1,"")</f>
        <v>1</v>
      </c>
      <c r="H9262" t="str">
        <f>IF(punkty5[[#This Row],[v1]] = 40000,1,"")</f>
        <v/>
      </c>
      <c r="I9262">
        <f>IF(punkty5[[#This Row],[wewnatrz]] = 1,1,IF(punkty5[[#This Row],[brzegi]]=1,1,0))</f>
        <v>1</v>
      </c>
      <c r="J9262">
        <v>9255</v>
      </c>
      <c r="K9262">
        <f xml:space="preserve"> K9261 + punkty5[[#This Row],[na kole]]</f>
        <v>7266</v>
      </c>
      <c r="L9262">
        <f xml:space="preserve"> 4 * punkty5[[#This Row],[nk]] / punkty5[[#This Row],[n]]</f>
        <v>3.1403565640194491</v>
      </c>
      <c r="M9262">
        <f>ROUND(ABS(PI() - punkty5[[#This Row],[pi]]),4)</f>
        <v>1.1999999999999999E-3</v>
      </c>
    </row>
    <row r="9263" spans="4:13" x14ac:dyDescent="0.25">
      <c r="D9263">
        <v>266</v>
      </c>
      <c r="E9263">
        <v>121</v>
      </c>
      <c r="F9263">
        <f t="shared" si="144"/>
        <v>10597</v>
      </c>
      <c r="G9263">
        <f>IF(punkty5[[#This Row],[v1]] &lt; 40000,1,"")</f>
        <v>1</v>
      </c>
      <c r="H9263" t="str">
        <f>IF(punkty5[[#This Row],[v1]] = 40000,1,"")</f>
        <v/>
      </c>
      <c r="I9263">
        <f>IF(punkty5[[#This Row],[wewnatrz]] = 1,1,IF(punkty5[[#This Row],[brzegi]]=1,1,0))</f>
        <v>1</v>
      </c>
      <c r="J9263">
        <v>9256</v>
      </c>
      <c r="K9263">
        <f xml:space="preserve"> K9262 + punkty5[[#This Row],[na kole]]</f>
        <v>7267</v>
      </c>
      <c r="L9263">
        <f xml:space="preserve"> 4 * punkty5[[#This Row],[nk]] / punkty5[[#This Row],[n]]</f>
        <v>3.1404494382022472</v>
      </c>
      <c r="M9263">
        <f>ROUND(ABS(PI() - punkty5[[#This Row],[pi]]),4)</f>
        <v>1.1000000000000001E-3</v>
      </c>
    </row>
    <row r="9264" spans="4:13" x14ac:dyDescent="0.25">
      <c r="D9264">
        <v>196</v>
      </c>
      <c r="E9264">
        <v>355</v>
      </c>
      <c r="F9264">
        <f t="shared" si="144"/>
        <v>24041</v>
      </c>
      <c r="G9264">
        <f>IF(punkty5[[#This Row],[v1]] &lt; 40000,1,"")</f>
        <v>1</v>
      </c>
      <c r="H9264" t="str">
        <f>IF(punkty5[[#This Row],[v1]] = 40000,1,"")</f>
        <v/>
      </c>
      <c r="I9264">
        <f>IF(punkty5[[#This Row],[wewnatrz]] = 1,1,IF(punkty5[[#This Row],[brzegi]]=1,1,0))</f>
        <v>1</v>
      </c>
      <c r="J9264">
        <v>9257</v>
      </c>
      <c r="K9264">
        <f xml:space="preserve"> K9263 + punkty5[[#This Row],[na kole]]</f>
        <v>7268</v>
      </c>
      <c r="L9264">
        <f xml:space="preserve"> 4 * punkty5[[#This Row],[nk]] / punkty5[[#This Row],[n]]</f>
        <v>3.140542292319326</v>
      </c>
      <c r="M9264">
        <f>ROUND(ABS(PI() - punkty5[[#This Row],[pi]]),4)</f>
        <v>1.1000000000000001E-3</v>
      </c>
    </row>
    <row r="9265" spans="4:13" x14ac:dyDescent="0.25">
      <c r="D9265">
        <v>14</v>
      </c>
      <c r="E9265">
        <v>161</v>
      </c>
      <c r="F9265">
        <f t="shared" si="144"/>
        <v>36117</v>
      </c>
      <c r="G9265">
        <f>IF(punkty5[[#This Row],[v1]] &lt; 40000,1,"")</f>
        <v>1</v>
      </c>
      <c r="H9265" t="str">
        <f>IF(punkty5[[#This Row],[v1]] = 40000,1,"")</f>
        <v/>
      </c>
      <c r="I9265">
        <f>IF(punkty5[[#This Row],[wewnatrz]] = 1,1,IF(punkty5[[#This Row],[brzegi]]=1,1,0))</f>
        <v>1</v>
      </c>
      <c r="J9265">
        <v>9258</v>
      </c>
      <c r="K9265">
        <f xml:space="preserve"> K9264 + punkty5[[#This Row],[na kole]]</f>
        <v>7269</v>
      </c>
      <c r="L9265">
        <f xml:space="preserve"> 4 * punkty5[[#This Row],[nk]] / punkty5[[#This Row],[n]]</f>
        <v>3.1406351263771874</v>
      </c>
      <c r="M9265">
        <f>ROUND(ABS(PI() - punkty5[[#This Row],[pi]]),4)</f>
        <v>1E-3</v>
      </c>
    </row>
    <row r="9266" spans="4:13" x14ac:dyDescent="0.25">
      <c r="D9266">
        <v>146</v>
      </c>
      <c r="E9266">
        <v>232</v>
      </c>
      <c r="F9266">
        <f t="shared" si="144"/>
        <v>3940</v>
      </c>
      <c r="G9266">
        <f>IF(punkty5[[#This Row],[v1]] &lt; 40000,1,"")</f>
        <v>1</v>
      </c>
      <c r="H9266" t="str">
        <f>IF(punkty5[[#This Row],[v1]] = 40000,1,"")</f>
        <v/>
      </c>
      <c r="I9266">
        <f>IF(punkty5[[#This Row],[wewnatrz]] = 1,1,IF(punkty5[[#This Row],[brzegi]]=1,1,0))</f>
        <v>1</v>
      </c>
      <c r="J9266">
        <v>9259</v>
      </c>
      <c r="K9266">
        <f xml:space="preserve"> K9265 + punkty5[[#This Row],[na kole]]</f>
        <v>7270</v>
      </c>
      <c r="L9266">
        <f xml:space="preserve"> 4 * punkty5[[#This Row],[nk]] / punkty5[[#This Row],[n]]</f>
        <v>3.1407279403823307</v>
      </c>
      <c r="M9266">
        <f>ROUND(ABS(PI() - punkty5[[#This Row],[pi]]),4)</f>
        <v>8.9999999999999998E-4</v>
      </c>
    </row>
    <row r="9267" spans="4:13" x14ac:dyDescent="0.25">
      <c r="D9267">
        <v>29</v>
      </c>
      <c r="E9267">
        <v>164</v>
      </c>
      <c r="F9267">
        <f t="shared" si="144"/>
        <v>30537</v>
      </c>
      <c r="G9267">
        <f>IF(punkty5[[#This Row],[v1]] &lt; 40000,1,"")</f>
        <v>1</v>
      </c>
      <c r="H9267" t="str">
        <f>IF(punkty5[[#This Row],[v1]] = 40000,1,"")</f>
        <v/>
      </c>
      <c r="I9267">
        <f>IF(punkty5[[#This Row],[wewnatrz]] = 1,1,IF(punkty5[[#This Row],[brzegi]]=1,1,0))</f>
        <v>1</v>
      </c>
      <c r="J9267">
        <v>9260</v>
      </c>
      <c r="K9267">
        <f xml:space="preserve"> K9266 + punkty5[[#This Row],[na kole]]</f>
        <v>7271</v>
      </c>
      <c r="L9267">
        <f xml:space="preserve"> 4 * punkty5[[#This Row],[nk]] / punkty5[[#This Row],[n]]</f>
        <v>3.1408207343412529</v>
      </c>
      <c r="M9267">
        <f>ROUND(ABS(PI() - punkty5[[#This Row],[pi]]),4)</f>
        <v>8.0000000000000004E-4</v>
      </c>
    </row>
    <row r="9268" spans="4:13" x14ac:dyDescent="0.25">
      <c r="D9268">
        <v>108</v>
      </c>
      <c r="E9268">
        <v>173</v>
      </c>
      <c r="F9268">
        <f t="shared" si="144"/>
        <v>9193</v>
      </c>
      <c r="G9268">
        <f>IF(punkty5[[#This Row],[v1]] &lt; 40000,1,"")</f>
        <v>1</v>
      </c>
      <c r="H9268" t="str">
        <f>IF(punkty5[[#This Row],[v1]] = 40000,1,"")</f>
        <v/>
      </c>
      <c r="I9268">
        <f>IF(punkty5[[#This Row],[wewnatrz]] = 1,1,IF(punkty5[[#This Row],[brzegi]]=1,1,0))</f>
        <v>1</v>
      </c>
      <c r="J9268">
        <v>9261</v>
      </c>
      <c r="K9268">
        <f xml:space="preserve"> K9267 + punkty5[[#This Row],[na kole]]</f>
        <v>7272</v>
      </c>
      <c r="L9268">
        <f xml:space="preserve"> 4 * punkty5[[#This Row],[nk]] / punkty5[[#This Row],[n]]</f>
        <v>3.1409135082604469</v>
      </c>
      <c r="M9268">
        <f>ROUND(ABS(PI() - punkty5[[#This Row],[pi]]),4)</f>
        <v>6.9999999999999999E-4</v>
      </c>
    </row>
    <row r="9269" spans="4:13" x14ac:dyDescent="0.25">
      <c r="D9269">
        <v>294</v>
      </c>
      <c r="E9269">
        <v>354</v>
      </c>
      <c r="F9269">
        <f t="shared" si="144"/>
        <v>32552</v>
      </c>
      <c r="G9269">
        <f>IF(punkty5[[#This Row],[v1]] &lt; 40000,1,"")</f>
        <v>1</v>
      </c>
      <c r="H9269" t="str">
        <f>IF(punkty5[[#This Row],[v1]] = 40000,1,"")</f>
        <v/>
      </c>
      <c r="I9269">
        <f>IF(punkty5[[#This Row],[wewnatrz]] = 1,1,IF(punkty5[[#This Row],[brzegi]]=1,1,0))</f>
        <v>1</v>
      </c>
      <c r="J9269">
        <v>9262</v>
      </c>
      <c r="K9269">
        <f xml:space="preserve"> K9268 + punkty5[[#This Row],[na kole]]</f>
        <v>7273</v>
      </c>
      <c r="L9269">
        <f xml:space="preserve"> 4 * punkty5[[#This Row],[nk]] / punkty5[[#This Row],[n]]</f>
        <v>3.1410062621464045</v>
      </c>
      <c r="M9269">
        <f>ROUND(ABS(PI() - punkty5[[#This Row],[pi]]),4)</f>
        <v>5.9999999999999995E-4</v>
      </c>
    </row>
    <row r="9270" spans="4:13" x14ac:dyDescent="0.25">
      <c r="D9270">
        <v>344</v>
      </c>
      <c r="E9270">
        <v>107</v>
      </c>
      <c r="F9270">
        <f t="shared" si="144"/>
        <v>29385</v>
      </c>
      <c r="G9270">
        <f>IF(punkty5[[#This Row],[v1]] &lt; 40000,1,"")</f>
        <v>1</v>
      </c>
      <c r="H9270" t="str">
        <f>IF(punkty5[[#This Row],[v1]] = 40000,1,"")</f>
        <v/>
      </c>
      <c r="I9270">
        <f>IF(punkty5[[#This Row],[wewnatrz]] = 1,1,IF(punkty5[[#This Row],[brzegi]]=1,1,0))</f>
        <v>1</v>
      </c>
      <c r="J9270">
        <v>9263</v>
      </c>
      <c r="K9270">
        <f xml:space="preserve"> K9269 + punkty5[[#This Row],[na kole]]</f>
        <v>7274</v>
      </c>
      <c r="L9270">
        <f xml:space="preserve"> 4 * punkty5[[#This Row],[nk]] / punkty5[[#This Row],[n]]</f>
        <v>3.1410989960056139</v>
      </c>
      <c r="M9270">
        <f>ROUND(ABS(PI() - punkty5[[#This Row],[pi]]),4)</f>
        <v>5.0000000000000001E-4</v>
      </c>
    </row>
    <row r="9271" spans="4:13" x14ac:dyDescent="0.25">
      <c r="D9271">
        <v>115</v>
      </c>
      <c r="E9271">
        <v>324</v>
      </c>
      <c r="F9271">
        <f t="shared" si="144"/>
        <v>22601</v>
      </c>
      <c r="G9271">
        <f>IF(punkty5[[#This Row],[v1]] &lt; 40000,1,"")</f>
        <v>1</v>
      </c>
      <c r="H9271" t="str">
        <f>IF(punkty5[[#This Row],[v1]] = 40000,1,"")</f>
        <v/>
      </c>
      <c r="I9271">
        <f>IF(punkty5[[#This Row],[wewnatrz]] = 1,1,IF(punkty5[[#This Row],[brzegi]]=1,1,0))</f>
        <v>1</v>
      </c>
      <c r="J9271">
        <v>9264</v>
      </c>
      <c r="K9271">
        <f xml:space="preserve"> K9270 + punkty5[[#This Row],[na kole]]</f>
        <v>7275</v>
      </c>
      <c r="L9271">
        <f xml:space="preserve"> 4 * punkty5[[#This Row],[nk]] / punkty5[[#This Row],[n]]</f>
        <v>3.1411917098445596</v>
      </c>
      <c r="M9271">
        <f>ROUND(ABS(PI() - punkty5[[#This Row],[pi]]),4)</f>
        <v>4.0000000000000002E-4</v>
      </c>
    </row>
    <row r="9272" spans="4:13" x14ac:dyDescent="0.25">
      <c r="D9272">
        <v>12</v>
      </c>
      <c r="E9272">
        <v>165</v>
      </c>
      <c r="F9272">
        <f t="shared" si="144"/>
        <v>36569</v>
      </c>
      <c r="G9272">
        <f>IF(punkty5[[#This Row],[v1]] &lt; 40000,1,"")</f>
        <v>1</v>
      </c>
      <c r="H9272" t="str">
        <f>IF(punkty5[[#This Row],[v1]] = 40000,1,"")</f>
        <v/>
      </c>
      <c r="I9272">
        <f>IF(punkty5[[#This Row],[wewnatrz]] = 1,1,IF(punkty5[[#This Row],[brzegi]]=1,1,0))</f>
        <v>1</v>
      </c>
      <c r="J9272">
        <v>9265</v>
      </c>
      <c r="K9272">
        <f xml:space="preserve"> K9271 + punkty5[[#This Row],[na kole]]</f>
        <v>7276</v>
      </c>
      <c r="L9272">
        <f xml:space="preserve"> 4 * punkty5[[#This Row],[nk]] / punkty5[[#This Row],[n]]</f>
        <v>3.1412844036697249</v>
      </c>
      <c r="M9272">
        <f>ROUND(ABS(PI() - punkty5[[#This Row],[pi]]),4)</f>
        <v>2.9999999999999997E-4</v>
      </c>
    </row>
    <row r="9273" spans="4:13" x14ac:dyDescent="0.25">
      <c r="D9273">
        <v>204</v>
      </c>
      <c r="E9273">
        <v>231</v>
      </c>
      <c r="F9273">
        <f t="shared" si="144"/>
        <v>977</v>
      </c>
      <c r="G9273">
        <f>IF(punkty5[[#This Row],[v1]] &lt; 40000,1,"")</f>
        <v>1</v>
      </c>
      <c r="H9273" t="str">
        <f>IF(punkty5[[#This Row],[v1]] = 40000,1,"")</f>
        <v/>
      </c>
      <c r="I9273">
        <f>IF(punkty5[[#This Row],[wewnatrz]] = 1,1,IF(punkty5[[#This Row],[brzegi]]=1,1,0))</f>
        <v>1</v>
      </c>
      <c r="J9273">
        <v>9266</v>
      </c>
      <c r="K9273">
        <f xml:space="preserve"> K9272 + punkty5[[#This Row],[na kole]]</f>
        <v>7277</v>
      </c>
      <c r="L9273">
        <f xml:space="preserve"> 4 * punkty5[[#This Row],[nk]] / punkty5[[#This Row],[n]]</f>
        <v>3.1413770774875891</v>
      </c>
      <c r="M9273">
        <f>ROUND(ABS(PI() - punkty5[[#This Row],[pi]]),4)</f>
        <v>2.0000000000000001E-4</v>
      </c>
    </row>
    <row r="9274" spans="4:13" x14ac:dyDescent="0.25">
      <c r="D9274">
        <v>264</v>
      </c>
      <c r="E9274">
        <v>242</v>
      </c>
      <c r="F9274">
        <f t="shared" si="144"/>
        <v>5860</v>
      </c>
      <c r="G9274">
        <f>IF(punkty5[[#This Row],[v1]] &lt; 40000,1,"")</f>
        <v>1</v>
      </c>
      <c r="H9274" t="str">
        <f>IF(punkty5[[#This Row],[v1]] = 40000,1,"")</f>
        <v/>
      </c>
      <c r="I9274">
        <f>IF(punkty5[[#This Row],[wewnatrz]] = 1,1,IF(punkty5[[#This Row],[brzegi]]=1,1,0))</f>
        <v>1</v>
      </c>
      <c r="J9274">
        <v>9267</v>
      </c>
      <c r="K9274">
        <f xml:space="preserve"> K9273 + punkty5[[#This Row],[na kole]]</f>
        <v>7278</v>
      </c>
      <c r="L9274">
        <f xml:space="preserve"> 4 * punkty5[[#This Row],[nk]] / punkty5[[#This Row],[n]]</f>
        <v>3.1414697313046291</v>
      </c>
      <c r="M9274">
        <f>ROUND(ABS(PI() - punkty5[[#This Row],[pi]]),4)</f>
        <v>1E-4</v>
      </c>
    </row>
    <row r="9275" spans="4:13" x14ac:dyDescent="0.25">
      <c r="D9275">
        <v>267</v>
      </c>
      <c r="E9275">
        <v>306</v>
      </c>
      <c r="F9275">
        <f t="shared" si="144"/>
        <v>15725</v>
      </c>
      <c r="G9275">
        <f>IF(punkty5[[#This Row],[v1]] &lt; 40000,1,"")</f>
        <v>1</v>
      </c>
      <c r="H9275" t="str">
        <f>IF(punkty5[[#This Row],[v1]] = 40000,1,"")</f>
        <v/>
      </c>
      <c r="I9275">
        <f>IF(punkty5[[#This Row],[wewnatrz]] = 1,1,IF(punkty5[[#This Row],[brzegi]]=1,1,0))</f>
        <v>1</v>
      </c>
      <c r="J9275">
        <v>9268</v>
      </c>
      <c r="K9275">
        <f xml:space="preserve"> K9274 + punkty5[[#This Row],[na kole]]</f>
        <v>7279</v>
      </c>
      <c r="L9275">
        <f xml:space="preserve"> 4 * punkty5[[#This Row],[nk]] / punkty5[[#This Row],[n]]</f>
        <v>3.1415623651273199</v>
      </c>
      <c r="M9275">
        <f>ROUND(ABS(PI() - punkty5[[#This Row],[pi]]),4)</f>
        <v>0</v>
      </c>
    </row>
    <row r="9276" spans="4:13" x14ac:dyDescent="0.25">
      <c r="D9276">
        <v>33</v>
      </c>
      <c r="E9276">
        <v>30</v>
      </c>
      <c r="F9276">
        <f t="shared" si="144"/>
        <v>56789</v>
      </c>
      <c r="G9276" t="str">
        <f>IF(punkty5[[#This Row],[v1]] &lt; 40000,1,"")</f>
        <v/>
      </c>
      <c r="H9276" t="str">
        <f>IF(punkty5[[#This Row],[v1]] = 40000,1,"")</f>
        <v/>
      </c>
      <c r="I9276">
        <f>IF(punkty5[[#This Row],[wewnatrz]] = 1,1,IF(punkty5[[#This Row],[brzegi]]=1,1,0))</f>
        <v>0</v>
      </c>
      <c r="J9276">
        <v>9269</v>
      </c>
      <c r="K9276">
        <f xml:space="preserve"> K9275 + punkty5[[#This Row],[na kole]]</f>
        <v>7279</v>
      </c>
      <c r="L9276">
        <f xml:space="preserve"> 4 * punkty5[[#This Row],[nk]] / punkty5[[#This Row],[n]]</f>
        <v>3.141223432948538</v>
      </c>
      <c r="M9276">
        <f>ROUND(ABS(PI() - punkty5[[#This Row],[pi]]),4)</f>
        <v>4.0000000000000002E-4</v>
      </c>
    </row>
    <row r="9277" spans="4:13" x14ac:dyDescent="0.25">
      <c r="D9277">
        <v>139</v>
      </c>
      <c r="E9277">
        <v>258</v>
      </c>
      <c r="F9277">
        <f t="shared" si="144"/>
        <v>7085</v>
      </c>
      <c r="G9277">
        <f>IF(punkty5[[#This Row],[v1]] &lt; 40000,1,"")</f>
        <v>1</v>
      </c>
      <c r="H9277" t="str">
        <f>IF(punkty5[[#This Row],[v1]] = 40000,1,"")</f>
        <v/>
      </c>
      <c r="I9277">
        <f>IF(punkty5[[#This Row],[wewnatrz]] = 1,1,IF(punkty5[[#This Row],[brzegi]]=1,1,0))</f>
        <v>1</v>
      </c>
      <c r="J9277">
        <v>9270</v>
      </c>
      <c r="K9277">
        <f xml:space="preserve"> K9276 + punkty5[[#This Row],[na kole]]</f>
        <v>7280</v>
      </c>
      <c r="L9277">
        <f xml:space="preserve"> 4 * punkty5[[#This Row],[nk]] / punkty5[[#This Row],[n]]</f>
        <v>3.1413160733549081</v>
      </c>
      <c r="M9277">
        <f>ROUND(ABS(PI() - punkty5[[#This Row],[pi]]),4)</f>
        <v>2.9999999999999997E-4</v>
      </c>
    </row>
    <row r="9278" spans="4:13" x14ac:dyDescent="0.25">
      <c r="D9278">
        <v>86</v>
      </c>
      <c r="E9278">
        <v>266</v>
      </c>
      <c r="F9278">
        <f t="shared" si="144"/>
        <v>17352</v>
      </c>
      <c r="G9278">
        <f>IF(punkty5[[#This Row],[v1]] &lt; 40000,1,"")</f>
        <v>1</v>
      </c>
      <c r="H9278" t="str">
        <f>IF(punkty5[[#This Row],[v1]] = 40000,1,"")</f>
        <v/>
      </c>
      <c r="I9278">
        <f>IF(punkty5[[#This Row],[wewnatrz]] = 1,1,IF(punkty5[[#This Row],[brzegi]]=1,1,0))</f>
        <v>1</v>
      </c>
      <c r="J9278">
        <v>9271</v>
      </c>
      <c r="K9278">
        <f xml:space="preserve"> K9277 + punkty5[[#This Row],[na kole]]</f>
        <v>7281</v>
      </c>
      <c r="L9278">
        <f xml:space="preserve"> 4 * punkty5[[#This Row],[nk]] / punkty5[[#This Row],[n]]</f>
        <v>3.1414086937762917</v>
      </c>
      <c r="M9278">
        <f>ROUND(ABS(PI() - punkty5[[#This Row],[pi]]),4)</f>
        <v>2.0000000000000001E-4</v>
      </c>
    </row>
    <row r="9279" spans="4:13" x14ac:dyDescent="0.25">
      <c r="D9279">
        <v>372</v>
      </c>
      <c r="E9279">
        <v>86</v>
      </c>
      <c r="F9279">
        <f t="shared" si="144"/>
        <v>42580</v>
      </c>
      <c r="G9279" t="str">
        <f>IF(punkty5[[#This Row],[v1]] &lt; 40000,1,"")</f>
        <v/>
      </c>
      <c r="H9279" t="str">
        <f>IF(punkty5[[#This Row],[v1]] = 40000,1,"")</f>
        <v/>
      </c>
      <c r="I9279">
        <f>IF(punkty5[[#This Row],[wewnatrz]] = 1,1,IF(punkty5[[#This Row],[brzegi]]=1,1,0))</f>
        <v>0</v>
      </c>
      <c r="J9279">
        <v>9272</v>
      </c>
      <c r="K9279">
        <f xml:space="preserve"> K9278 + punkty5[[#This Row],[na kole]]</f>
        <v>7281</v>
      </c>
      <c r="L9279">
        <f xml:space="preserve"> 4 * punkty5[[#This Row],[nk]] / punkty5[[#This Row],[n]]</f>
        <v>3.1410698878343402</v>
      </c>
      <c r="M9279">
        <f>ROUND(ABS(PI() - punkty5[[#This Row],[pi]]),4)</f>
        <v>5.0000000000000001E-4</v>
      </c>
    </row>
    <row r="9280" spans="4:13" x14ac:dyDescent="0.25">
      <c r="D9280">
        <v>90</v>
      </c>
      <c r="E9280">
        <v>48</v>
      </c>
      <c r="F9280">
        <f t="shared" si="144"/>
        <v>35204</v>
      </c>
      <c r="G9280">
        <f>IF(punkty5[[#This Row],[v1]] &lt; 40000,1,"")</f>
        <v>1</v>
      </c>
      <c r="H9280" t="str">
        <f>IF(punkty5[[#This Row],[v1]] = 40000,1,"")</f>
        <v/>
      </c>
      <c r="I9280">
        <f>IF(punkty5[[#This Row],[wewnatrz]] = 1,1,IF(punkty5[[#This Row],[brzegi]]=1,1,0))</f>
        <v>1</v>
      </c>
      <c r="J9280">
        <v>9273</v>
      </c>
      <c r="K9280">
        <f xml:space="preserve"> K9279 + punkty5[[#This Row],[na kole]]</f>
        <v>7282</v>
      </c>
      <c r="L9280">
        <f xml:space="preserve"> 4 * punkty5[[#This Row],[nk]] / punkty5[[#This Row],[n]]</f>
        <v>3.1411625148279954</v>
      </c>
      <c r="M9280">
        <f>ROUND(ABS(PI() - punkty5[[#This Row],[pi]]),4)</f>
        <v>4.0000000000000002E-4</v>
      </c>
    </row>
    <row r="9281" spans="4:13" x14ac:dyDescent="0.25">
      <c r="D9281">
        <v>397</v>
      </c>
      <c r="E9281">
        <v>1</v>
      </c>
      <c r="F9281">
        <f t="shared" si="144"/>
        <v>78410</v>
      </c>
      <c r="G9281" t="str">
        <f>IF(punkty5[[#This Row],[v1]] &lt; 40000,1,"")</f>
        <v/>
      </c>
      <c r="H9281" t="str">
        <f>IF(punkty5[[#This Row],[v1]] = 40000,1,"")</f>
        <v/>
      </c>
      <c r="I9281">
        <f>IF(punkty5[[#This Row],[wewnatrz]] = 1,1,IF(punkty5[[#This Row],[brzegi]]=1,1,0))</f>
        <v>0</v>
      </c>
      <c r="J9281">
        <v>9274</v>
      </c>
      <c r="K9281">
        <f xml:space="preserve"> K9280 + punkty5[[#This Row],[na kole]]</f>
        <v>7282</v>
      </c>
      <c r="L9281">
        <f xml:space="preserve"> 4 * punkty5[[#This Row],[nk]] / punkty5[[#This Row],[n]]</f>
        <v>3.1408238084968731</v>
      </c>
      <c r="M9281">
        <f>ROUND(ABS(PI() - punkty5[[#This Row],[pi]]),4)</f>
        <v>8.0000000000000004E-4</v>
      </c>
    </row>
    <row r="9282" spans="4:13" x14ac:dyDescent="0.25">
      <c r="D9282">
        <v>59</v>
      </c>
      <c r="E9282">
        <v>144</v>
      </c>
      <c r="F9282">
        <f t="shared" si="144"/>
        <v>23017</v>
      </c>
      <c r="G9282">
        <f>IF(punkty5[[#This Row],[v1]] &lt; 40000,1,"")</f>
        <v>1</v>
      </c>
      <c r="H9282" t="str">
        <f>IF(punkty5[[#This Row],[v1]] = 40000,1,"")</f>
        <v/>
      </c>
      <c r="I9282">
        <f>IF(punkty5[[#This Row],[wewnatrz]] = 1,1,IF(punkty5[[#This Row],[brzegi]]=1,1,0))</f>
        <v>1</v>
      </c>
      <c r="J9282">
        <v>9275</v>
      </c>
      <c r="K9282">
        <f xml:space="preserve"> K9281 + punkty5[[#This Row],[na kole]]</f>
        <v>7283</v>
      </c>
      <c r="L9282">
        <f xml:space="preserve"> 4 * punkty5[[#This Row],[nk]] / punkty5[[#This Row],[n]]</f>
        <v>3.1409164420485176</v>
      </c>
      <c r="M9282">
        <f>ROUND(ABS(PI() - punkty5[[#This Row],[pi]]),4)</f>
        <v>6.9999999999999999E-4</v>
      </c>
    </row>
    <row r="9283" spans="4:13" x14ac:dyDescent="0.25">
      <c r="D9283">
        <v>32</v>
      </c>
      <c r="E9283">
        <v>381</v>
      </c>
      <c r="F9283">
        <f t="shared" si="144"/>
        <v>60985</v>
      </c>
      <c r="G9283" t="str">
        <f>IF(punkty5[[#This Row],[v1]] &lt; 40000,1,"")</f>
        <v/>
      </c>
      <c r="H9283" t="str">
        <f>IF(punkty5[[#This Row],[v1]] = 40000,1,"")</f>
        <v/>
      </c>
      <c r="I9283">
        <f>IF(punkty5[[#This Row],[wewnatrz]] = 1,1,IF(punkty5[[#This Row],[brzegi]]=1,1,0))</f>
        <v>0</v>
      </c>
      <c r="J9283">
        <v>9276</v>
      </c>
      <c r="K9283">
        <f xml:space="preserve"> K9282 + punkty5[[#This Row],[na kole]]</f>
        <v>7283</v>
      </c>
      <c r="L9283">
        <f xml:space="preserve"> 4 * punkty5[[#This Row],[nk]] / punkty5[[#This Row],[n]]</f>
        <v>3.1405778352738247</v>
      </c>
      <c r="M9283">
        <f>ROUND(ABS(PI() - punkty5[[#This Row],[pi]]),4)</f>
        <v>1E-3</v>
      </c>
    </row>
    <row r="9284" spans="4:13" x14ac:dyDescent="0.25">
      <c r="D9284">
        <v>334</v>
      </c>
      <c r="E9284">
        <v>5</v>
      </c>
      <c r="F9284">
        <f t="shared" si="144"/>
        <v>55981</v>
      </c>
      <c r="G9284" t="str">
        <f>IF(punkty5[[#This Row],[v1]] &lt; 40000,1,"")</f>
        <v/>
      </c>
      <c r="H9284" t="str">
        <f>IF(punkty5[[#This Row],[v1]] = 40000,1,"")</f>
        <v/>
      </c>
      <c r="I9284">
        <f>IF(punkty5[[#This Row],[wewnatrz]] = 1,1,IF(punkty5[[#This Row],[brzegi]]=1,1,0))</f>
        <v>0</v>
      </c>
      <c r="J9284">
        <v>9277</v>
      </c>
      <c r="K9284">
        <f xml:space="preserve"> K9283 + punkty5[[#This Row],[na kole]]</f>
        <v>7283</v>
      </c>
      <c r="L9284">
        <f xml:space="preserve"> 4 * punkty5[[#This Row],[nk]] / punkty5[[#This Row],[n]]</f>
        <v>3.1402393014983292</v>
      </c>
      <c r="M9284">
        <f>ROUND(ABS(PI() - punkty5[[#This Row],[pi]]),4)</f>
        <v>1.4E-3</v>
      </c>
    </row>
    <row r="9285" spans="4:13" x14ac:dyDescent="0.25">
      <c r="D9285">
        <v>107</v>
      </c>
      <c r="E9285">
        <v>225</v>
      </c>
      <c r="F9285">
        <f t="shared" si="144"/>
        <v>9274</v>
      </c>
      <c r="G9285">
        <f>IF(punkty5[[#This Row],[v1]] &lt; 40000,1,"")</f>
        <v>1</v>
      </c>
      <c r="H9285" t="str">
        <f>IF(punkty5[[#This Row],[v1]] = 40000,1,"")</f>
        <v/>
      </c>
      <c r="I9285">
        <f>IF(punkty5[[#This Row],[wewnatrz]] = 1,1,IF(punkty5[[#This Row],[brzegi]]=1,1,0))</f>
        <v>1</v>
      </c>
      <c r="J9285">
        <v>9278</v>
      </c>
      <c r="K9285">
        <f xml:space="preserve"> K9284 + punkty5[[#This Row],[na kole]]</f>
        <v>7284</v>
      </c>
      <c r="L9285">
        <f xml:space="preserve"> 4 * punkty5[[#This Row],[nk]] / punkty5[[#This Row],[n]]</f>
        <v>3.1403319680965724</v>
      </c>
      <c r="M9285">
        <f>ROUND(ABS(PI() - punkty5[[#This Row],[pi]]),4)</f>
        <v>1.2999999999999999E-3</v>
      </c>
    </row>
    <row r="9286" spans="4:13" x14ac:dyDescent="0.25">
      <c r="D9286">
        <v>13</v>
      </c>
      <c r="E9286">
        <v>334</v>
      </c>
      <c r="F9286">
        <f t="shared" si="144"/>
        <v>52925</v>
      </c>
      <c r="G9286" t="str">
        <f>IF(punkty5[[#This Row],[v1]] &lt; 40000,1,"")</f>
        <v/>
      </c>
      <c r="H9286" t="str">
        <f>IF(punkty5[[#This Row],[v1]] = 40000,1,"")</f>
        <v/>
      </c>
      <c r="I9286">
        <f>IF(punkty5[[#This Row],[wewnatrz]] = 1,1,IF(punkty5[[#This Row],[brzegi]]=1,1,0))</f>
        <v>0</v>
      </c>
      <c r="J9286">
        <v>9279</v>
      </c>
      <c r="K9286">
        <f xml:space="preserve"> K9285 + punkty5[[#This Row],[na kole]]</f>
        <v>7284</v>
      </c>
      <c r="L9286">
        <f xml:space="preserve"> 4 * punkty5[[#This Row],[nk]] / punkty5[[#This Row],[n]]</f>
        <v>3.1399935337859683</v>
      </c>
      <c r="M9286">
        <f>ROUND(ABS(PI() - punkty5[[#This Row],[pi]]),4)</f>
        <v>1.6000000000000001E-3</v>
      </c>
    </row>
    <row r="9287" spans="4:13" x14ac:dyDescent="0.25">
      <c r="D9287">
        <v>46</v>
      </c>
      <c r="E9287">
        <v>332</v>
      </c>
      <c r="F9287">
        <f t="shared" si="144"/>
        <v>41140</v>
      </c>
      <c r="G9287" t="str">
        <f>IF(punkty5[[#This Row],[v1]] &lt; 40000,1,"")</f>
        <v/>
      </c>
      <c r="H9287" t="str">
        <f>IF(punkty5[[#This Row],[v1]] = 40000,1,"")</f>
        <v/>
      </c>
      <c r="I9287">
        <f>IF(punkty5[[#This Row],[wewnatrz]] = 1,1,IF(punkty5[[#This Row],[brzegi]]=1,1,0))</f>
        <v>0</v>
      </c>
      <c r="J9287">
        <v>9280</v>
      </c>
      <c r="K9287">
        <f xml:space="preserve"> K9286 + punkty5[[#This Row],[na kole]]</f>
        <v>7284</v>
      </c>
      <c r="L9287">
        <f xml:space="preserve"> 4 * punkty5[[#This Row],[nk]] / punkty5[[#This Row],[n]]</f>
        <v>3.1396551724137929</v>
      </c>
      <c r="M9287">
        <f>ROUND(ABS(PI() - punkty5[[#This Row],[pi]]),4)</f>
        <v>1.9E-3</v>
      </c>
    </row>
    <row r="9288" spans="4:13" x14ac:dyDescent="0.25">
      <c r="D9288">
        <v>341</v>
      </c>
      <c r="E9288">
        <v>170</v>
      </c>
      <c r="F9288">
        <f t="shared" si="144"/>
        <v>20781</v>
      </c>
      <c r="G9288">
        <f>IF(punkty5[[#This Row],[v1]] &lt; 40000,1,"")</f>
        <v>1</v>
      </c>
      <c r="H9288" t="str">
        <f>IF(punkty5[[#This Row],[v1]] = 40000,1,"")</f>
        <v/>
      </c>
      <c r="I9288">
        <f>IF(punkty5[[#This Row],[wewnatrz]] = 1,1,IF(punkty5[[#This Row],[brzegi]]=1,1,0))</f>
        <v>1</v>
      </c>
      <c r="J9288">
        <v>9281</v>
      </c>
      <c r="K9288">
        <f xml:space="preserve"> K9287 + punkty5[[#This Row],[na kole]]</f>
        <v>7285</v>
      </c>
      <c r="L9288">
        <f xml:space="preserve"> 4 * punkty5[[#This Row],[nk]] / punkty5[[#This Row],[n]]</f>
        <v>3.1397478719965521</v>
      </c>
      <c r="M9288">
        <f>ROUND(ABS(PI() - punkty5[[#This Row],[pi]]),4)</f>
        <v>1.8E-3</v>
      </c>
    </row>
    <row r="9289" spans="4:13" x14ac:dyDescent="0.25">
      <c r="D9289">
        <v>145</v>
      </c>
      <c r="E9289">
        <v>300</v>
      </c>
      <c r="F9289">
        <f t="shared" ref="F9289:F9352" si="145">((D9289 - 200) * (D9289 - 200)) +(( E9289 - 200) * ( E9289 - 200))</f>
        <v>13025</v>
      </c>
      <c r="G9289">
        <f>IF(punkty5[[#This Row],[v1]] &lt; 40000,1,"")</f>
        <v>1</v>
      </c>
      <c r="H9289" t="str">
        <f>IF(punkty5[[#This Row],[v1]] = 40000,1,"")</f>
        <v/>
      </c>
      <c r="I9289">
        <f>IF(punkty5[[#This Row],[wewnatrz]] = 1,1,IF(punkty5[[#This Row],[brzegi]]=1,1,0))</f>
        <v>1</v>
      </c>
      <c r="J9289">
        <v>9282</v>
      </c>
      <c r="K9289">
        <f xml:space="preserve"> K9288 + punkty5[[#This Row],[na kole]]</f>
        <v>7286</v>
      </c>
      <c r="L9289">
        <f xml:space="preserve"> 4 * punkty5[[#This Row],[nk]] / punkty5[[#This Row],[n]]</f>
        <v>3.1398405516052574</v>
      </c>
      <c r="M9289">
        <f>ROUND(ABS(PI() - punkty5[[#This Row],[pi]]),4)</f>
        <v>1.8E-3</v>
      </c>
    </row>
    <row r="9290" spans="4:13" x14ac:dyDescent="0.25">
      <c r="D9290">
        <v>255</v>
      </c>
      <c r="E9290">
        <v>126</v>
      </c>
      <c r="F9290">
        <f t="shared" si="145"/>
        <v>8501</v>
      </c>
      <c r="G9290">
        <f>IF(punkty5[[#This Row],[v1]] &lt; 40000,1,"")</f>
        <v>1</v>
      </c>
      <c r="H9290" t="str">
        <f>IF(punkty5[[#This Row],[v1]] = 40000,1,"")</f>
        <v/>
      </c>
      <c r="I9290">
        <f>IF(punkty5[[#This Row],[wewnatrz]] = 1,1,IF(punkty5[[#This Row],[brzegi]]=1,1,0))</f>
        <v>1</v>
      </c>
      <c r="J9290">
        <v>9283</v>
      </c>
      <c r="K9290">
        <f xml:space="preserve"> K9289 + punkty5[[#This Row],[na kole]]</f>
        <v>7287</v>
      </c>
      <c r="L9290">
        <f xml:space="preserve"> 4 * punkty5[[#This Row],[nk]] / punkty5[[#This Row],[n]]</f>
        <v>3.1399332112463645</v>
      </c>
      <c r="M9290">
        <f>ROUND(ABS(PI() - punkty5[[#This Row],[pi]]),4)</f>
        <v>1.6999999999999999E-3</v>
      </c>
    </row>
    <row r="9291" spans="4:13" x14ac:dyDescent="0.25">
      <c r="D9291">
        <v>299</v>
      </c>
      <c r="E9291">
        <v>171</v>
      </c>
      <c r="F9291">
        <f t="shared" si="145"/>
        <v>10642</v>
      </c>
      <c r="G9291">
        <f>IF(punkty5[[#This Row],[v1]] &lt; 40000,1,"")</f>
        <v>1</v>
      </c>
      <c r="H9291" t="str">
        <f>IF(punkty5[[#This Row],[v1]] = 40000,1,"")</f>
        <v/>
      </c>
      <c r="I9291">
        <f>IF(punkty5[[#This Row],[wewnatrz]] = 1,1,IF(punkty5[[#This Row],[brzegi]]=1,1,0))</f>
        <v>1</v>
      </c>
      <c r="J9291">
        <v>9284</v>
      </c>
      <c r="K9291">
        <f xml:space="preserve"> K9290 + punkty5[[#This Row],[na kole]]</f>
        <v>7288</v>
      </c>
      <c r="L9291">
        <f xml:space="preserve"> 4 * punkty5[[#This Row],[nk]] / punkty5[[#This Row],[n]]</f>
        <v>3.140025850926325</v>
      </c>
      <c r="M9291">
        <f>ROUND(ABS(PI() - punkty5[[#This Row],[pi]]),4)</f>
        <v>1.6000000000000001E-3</v>
      </c>
    </row>
    <row r="9292" spans="4:13" x14ac:dyDescent="0.25">
      <c r="D9292">
        <v>30</v>
      </c>
      <c r="E9292">
        <v>88</v>
      </c>
      <c r="F9292">
        <f t="shared" si="145"/>
        <v>41444</v>
      </c>
      <c r="G9292" t="str">
        <f>IF(punkty5[[#This Row],[v1]] &lt; 40000,1,"")</f>
        <v/>
      </c>
      <c r="H9292" t="str">
        <f>IF(punkty5[[#This Row],[v1]] = 40000,1,"")</f>
        <v/>
      </c>
      <c r="I9292">
        <f>IF(punkty5[[#This Row],[wewnatrz]] = 1,1,IF(punkty5[[#This Row],[brzegi]]=1,1,0))</f>
        <v>0</v>
      </c>
      <c r="J9292">
        <v>9285</v>
      </c>
      <c r="K9292">
        <f xml:space="preserve"> K9291 + punkty5[[#This Row],[na kole]]</f>
        <v>7288</v>
      </c>
      <c r="L9292">
        <f xml:space="preserve"> 4 * punkty5[[#This Row],[nk]] / punkty5[[#This Row],[n]]</f>
        <v>3.1396876682821757</v>
      </c>
      <c r="M9292">
        <f>ROUND(ABS(PI() - punkty5[[#This Row],[pi]]),4)</f>
        <v>1.9E-3</v>
      </c>
    </row>
    <row r="9293" spans="4:13" x14ac:dyDescent="0.25">
      <c r="D9293">
        <v>282</v>
      </c>
      <c r="E9293">
        <v>6</v>
      </c>
      <c r="F9293">
        <f t="shared" si="145"/>
        <v>44360</v>
      </c>
      <c r="G9293" t="str">
        <f>IF(punkty5[[#This Row],[v1]] &lt; 40000,1,"")</f>
        <v/>
      </c>
      <c r="H9293" t="str">
        <f>IF(punkty5[[#This Row],[v1]] = 40000,1,"")</f>
        <v/>
      </c>
      <c r="I9293">
        <f>IF(punkty5[[#This Row],[wewnatrz]] = 1,1,IF(punkty5[[#This Row],[brzegi]]=1,1,0))</f>
        <v>0</v>
      </c>
      <c r="J9293">
        <v>9286</v>
      </c>
      <c r="K9293">
        <f xml:space="preserve"> K9292 + punkty5[[#This Row],[na kole]]</f>
        <v>7288</v>
      </c>
      <c r="L9293">
        <f xml:space="preserve"> 4 * punkty5[[#This Row],[nk]] / punkty5[[#This Row],[n]]</f>
        <v>3.1393495584751236</v>
      </c>
      <c r="M9293">
        <f>ROUND(ABS(PI() - punkty5[[#This Row],[pi]]),4)</f>
        <v>2.2000000000000001E-3</v>
      </c>
    </row>
    <row r="9294" spans="4:13" x14ac:dyDescent="0.25">
      <c r="D9294">
        <v>95</v>
      </c>
      <c r="E9294">
        <v>19</v>
      </c>
      <c r="F9294">
        <f t="shared" si="145"/>
        <v>43786</v>
      </c>
      <c r="G9294" t="str">
        <f>IF(punkty5[[#This Row],[v1]] &lt; 40000,1,"")</f>
        <v/>
      </c>
      <c r="H9294" t="str">
        <f>IF(punkty5[[#This Row],[v1]] = 40000,1,"")</f>
        <v/>
      </c>
      <c r="I9294">
        <f>IF(punkty5[[#This Row],[wewnatrz]] = 1,1,IF(punkty5[[#This Row],[brzegi]]=1,1,0))</f>
        <v>0</v>
      </c>
      <c r="J9294">
        <v>9287</v>
      </c>
      <c r="K9294">
        <f xml:space="preserve"> K9293 + punkty5[[#This Row],[na kole]]</f>
        <v>7288</v>
      </c>
      <c r="L9294">
        <f xml:space="preserve"> 4 * punkty5[[#This Row],[nk]] / punkty5[[#This Row],[n]]</f>
        <v>3.139011521481641</v>
      </c>
      <c r="M9294">
        <f>ROUND(ABS(PI() - punkty5[[#This Row],[pi]]),4)</f>
        <v>2.5999999999999999E-3</v>
      </c>
    </row>
    <row r="9295" spans="4:13" x14ac:dyDescent="0.25">
      <c r="D9295">
        <v>362</v>
      </c>
      <c r="E9295">
        <v>11</v>
      </c>
      <c r="F9295">
        <f t="shared" si="145"/>
        <v>61965</v>
      </c>
      <c r="G9295" t="str">
        <f>IF(punkty5[[#This Row],[v1]] &lt; 40000,1,"")</f>
        <v/>
      </c>
      <c r="H9295" t="str">
        <f>IF(punkty5[[#This Row],[v1]] = 40000,1,"")</f>
        <v/>
      </c>
      <c r="I9295">
        <f>IF(punkty5[[#This Row],[wewnatrz]] = 1,1,IF(punkty5[[#This Row],[brzegi]]=1,1,0))</f>
        <v>0</v>
      </c>
      <c r="J9295">
        <v>9288</v>
      </c>
      <c r="K9295">
        <f xml:space="preserve"> K9294 + punkty5[[#This Row],[na kole]]</f>
        <v>7288</v>
      </c>
      <c r="L9295">
        <f xml:space="preserve"> 4 * punkty5[[#This Row],[nk]] / punkty5[[#This Row],[n]]</f>
        <v>3.1386735572782083</v>
      </c>
      <c r="M9295">
        <f>ROUND(ABS(PI() - punkty5[[#This Row],[pi]]),4)</f>
        <v>2.8999999999999998E-3</v>
      </c>
    </row>
    <row r="9296" spans="4:13" x14ac:dyDescent="0.25">
      <c r="D9296">
        <v>67</v>
      </c>
      <c r="E9296">
        <v>386</v>
      </c>
      <c r="F9296">
        <f t="shared" si="145"/>
        <v>52285</v>
      </c>
      <c r="G9296" t="str">
        <f>IF(punkty5[[#This Row],[v1]] &lt; 40000,1,"")</f>
        <v/>
      </c>
      <c r="H9296" t="str">
        <f>IF(punkty5[[#This Row],[v1]] = 40000,1,"")</f>
        <v/>
      </c>
      <c r="I9296">
        <f>IF(punkty5[[#This Row],[wewnatrz]] = 1,1,IF(punkty5[[#This Row],[brzegi]]=1,1,0))</f>
        <v>0</v>
      </c>
      <c r="J9296">
        <v>9289</v>
      </c>
      <c r="K9296">
        <f xml:space="preserve"> K9295 + punkty5[[#This Row],[na kole]]</f>
        <v>7288</v>
      </c>
      <c r="L9296">
        <f xml:space="preserve"> 4 * punkty5[[#This Row],[nk]] / punkty5[[#This Row],[n]]</f>
        <v>3.1383356658413177</v>
      </c>
      <c r="M9296">
        <f>ROUND(ABS(PI() - punkty5[[#This Row],[pi]]),4)</f>
        <v>3.3E-3</v>
      </c>
    </row>
    <row r="9297" spans="4:13" x14ac:dyDescent="0.25">
      <c r="D9297">
        <v>33</v>
      </c>
      <c r="E9297">
        <v>265</v>
      </c>
      <c r="F9297">
        <f t="shared" si="145"/>
        <v>32114</v>
      </c>
      <c r="G9297">
        <f>IF(punkty5[[#This Row],[v1]] &lt; 40000,1,"")</f>
        <v>1</v>
      </c>
      <c r="H9297" t="str">
        <f>IF(punkty5[[#This Row],[v1]] = 40000,1,"")</f>
        <v/>
      </c>
      <c r="I9297">
        <f>IF(punkty5[[#This Row],[wewnatrz]] = 1,1,IF(punkty5[[#This Row],[brzegi]]=1,1,0))</f>
        <v>1</v>
      </c>
      <c r="J9297">
        <v>9290</v>
      </c>
      <c r="K9297">
        <f xml:space="preserve"> K9296 + punkty5[[#This Row],[na kole]]</f>
        <v>7289</v>
      </c>
      <c r="L9297">
        <f xml:space="preserve"> 4 * punkty5[[#This Row],[nk]] / punkty5[[#This Row],[n]]</f>
        <v>3.1384284176533908</v>
      </c>
      <c r="M9297">
        <f>ROUND(ABS(PI() - punkty5[[#This Row],[pi]]),4)</f>
        <v>3.2000000000000002E-3</v>
      </c>
    </row>
    <row r="9298" spans="4:13" x14ac:dyDescent="0.25">
      <c r="D9298">
        <v>388</v>
      </c>
      <c r="E9298">
        <v>187</v>
      </c>
      <c r="F9298">
        <f t="shared" si="145"/>
        <v>35513</v>
      </c>
      <c r="G9298">
        <f>IF(punkty5[[#This Row],[v1]] &lt; 40000,1,"")</f>
        <v>1</v>
      </c>
      <c r="H9298" t="str">
        <f>IF(punkty5[[#This Row],[v1]] = 40000,1,"")</f>
        <v/>
      </c>
      <c r="I9298">
        <f>IF(punkty5[[#This Row],[wewnatrz]] = 1,1,IF(punkty5[[#This Row],[brzegi]]=1,1,0))</f>
        <v>1</v>
      </c>
      <c r="J9298">
        <v>9291</v>
      </c>
      <c r="K9298">
        <f xml:space="preserve"> K9297 + punkty5[[#This Row],[na kole]]</f>
        <v>7290</v>
      </c>
      <c r="L9298">
        <f xml:space="preserve"> 4 * punkty5[[#This Row],[nk]] / punkty5[[#This Row],[n]]</f>
        <v>3.1385211494995158</v>
      </c>
      <c r="M9298">
        <f>ROUND(ABS(PI() - punkty5[[#This Row],[pi]]),4)</f>
        <v>3.0999999999999999E-3</v>
      </c>
    </row>
    <row r="9299" spans="4:13" x14ac:dyDescent="0.25">
      <c r="D9299">
        <v>174</v>
      </c>
      <c r="E9299">
        <v>195</v>
      </c>
      <c r="F9299">
        <f t="shared" si="145"/>
        <v>701</v>
      </c>
      <c r="G9299">
        <f>IF(punkty5[[#This Row],[v1]] &lt; 40000,1,"")</f>
        <v>1</v>
      </c>
      <c r="H9299" t="str">
        <f>IF(punkty5[[#This Row],[v1]] = 40000,1,"")</f>
        <v/>
      </c>
      <c r="I9299">
        <f>IF(punkty5[[#This Row],[wewnatrz]] = 1,1,IF(punkty5[[#This Row],[brzegi]]=1,1,0))</f>
        <v>1</v>
      </c>
      <c r="J9299">
        <v>9292</v>
      </c>
      <c r="K9299">
        <f xml:space="preserve"> K9298 + punkty5[[#This Row],[na kole]]</f>
        <v>7291</v>
      </c>
      <c r="L9299">
        <f xml:space="preserve"> 4 * punkty5[[#This Row],[nk]] / punkty5[[#This Row],[n]]</f>
        <v>3.1386138613861387</v>
      </c>
      <c r="M9299">
        <f>ROUND(ABS(PI() - punkty5[[#This Row],[pi]]),4)</f>
        <v>3.0000000000000001E-3</v>
      </c>
    </row>
    <row r="9300" spans="4:13" x14ac:dyDescent="0.25">
      <c r="D9300">
        <v>96</v>
      </c>
      <c r="E9300">
        <v>364</v>
      </c>
      <c r="F9300">
        <f t="shared" si="145"/>
        <v>37712</v>
      </c>
      <c r="G9300">
        <f>IF(punkty5[[#This Row],[v1]] &lt; 40000,1,"")</f>
        <v>1</v>
      </c>
      <c r="H9300" t="str">
        <f>IF(punkty5[[#This Row],[v1]] = 40000,1,"")</f>
        <v/>
      </c>
      <c r="I9300">
        <f>IF(punkty5[[#This Row],[wewnatrz]] = 1,1,IF(punkty5[[#This Row],[brzegi]]=1,1,0))</f>
        <v>1</v>
      </c>
      <c r="J9300">
        <v>9293</v>
      </c>
      <c r="K9300">
        <f xml:space="preserve"> K9299 + punkty5[[#This Row],[na kole]]</f>
        <v>7292</v>
      </c>
      <c r="L9300">
        <f xml:space="preserve"> 4 * punkty5[[#This Row],[nk]] / punkty5[[#This Row],[n]]</f>
        <v>3.1387065533197029</v>
      </c>
      <c r="M9300">
        <f>ROUND(ABS(PI() - punkty5[[#This Row],[pi]]),4)</f>
        <v>2.8999999999999998E-3</v>
      </c>
    </row>
    <row r="9301" spans="4:13" x14ac:dyDescent="0.25">
      <c r="D9301">
        <v>198</v>
      </c>
      <c r="E9301">
        <v>156</v>
      </c>
      <c r="F9301">
        <f t="shared" si="145"/>
        <v>1940</v>
      </c>
      <c r="G9301">
        <f>IF(punkty5[[#This Row],[v1]] &lt; 40000,1,"")</f>
        <v>1</v>
      </c>
      <c r="H9301" t="str">
        <f>IF(punkty5[[#This Row],[v1]] = 40000,1,"")</f>
        <v/>
      </c>
      <c r="I9301">
        <f>IF(punkty5[[#This Row],[wewnatrz]] = 1,1,IF(punkty5[[#This Row],[brzegi]]=1,1,0))</f>
        <v>1</v>
      </c>
      <c r="J9301">
        <v>9294</v>
      </c>
      <c r="K9301">
        <f xml:space="preserve"> K9300 + punkty5[[#This Row],[na kole]]</f>
        <v>7293</v>
      </c>
      <c r="L9301">
        <f xml:space="preserve"> 4 * punkty5[[#This Row],[nk]] / punkty5[[#This Row],[n]]</f>
        <v>3.1387992253066495</v>
      </c>
      <c r="M9301">
        <f>ROUND(ABS(PI() - punkty5[[#This Row],[pi]]),4)</f>
        <v>2.8E-3</v>
      </c>
    </row>
    <row r="9302" spans="4:13" x14ac:dyDescent="0.25">
      <c r="D9302">
        <v>73</v>
      </c>
      <c r="E9302">
        <v>157</v>
      </c>
      <c r="F9302">
        <f t="shared" si="145"/>
        <v>17978</v>
      </c>
      <c r="G9302">
        <f>IF(punkty5[[#This Row],[v1]] &lt; 40000,1,"")</f>
        <v>1</v>
      </c>
      <c r="H9302" t="str">
        <f>IF(punkty5[[#This Row],[v1]] = 40000,1,"")</f>
        <v/>
      </c>
      <c r="I9302">
        <f>IF(punkty5[[#This Row],[wewnatrz]] = 1,1,IF(punkty5[[#This Row],[brzegi]]=1,1,0))</f>
        <v>1</v>
      </c>
      <c r="J9302">
        <v>9295</v>
      </c>
      <c r="K9302">
        <f xml:space="preserve"> K9301 + punkty5[[#This Row],[na kole]]</f>
        <v>7294</v>
      </c>
      <c r="L9302">
        <f xml:space="preserve"> 4 * punkty5[[#This Row],[nk]] / punkty5[[#This Row],[n]]</f>
        <v>3.1388918773534158</v>
      </c>
      <c r="M9302">
        <f>ROUND(ABS(PI() - punkty5[[#This Row],[pi]]),4)</f>
        <v>2.7000000000000001E-3</v>
      </c>
    </row>
    <row r="9303" spans="4:13" x14ac:dyDescent="0.25">
      <c r="D9303">
        <v>235</v>
      </c>
      <c r="E9303">
        <v>30</v>
      </c>
      <c r="F9303">
        <f t="shared" si="145"/>
        <v>30125</v>
      </c>
      <c r="G9303">
        <f>IF(punkty5[[#This Row],[v1]] &lt; 40000,1,"")</f>
        <v>1</v>
      </c>
      <c r="H9303" t="str">
        <f>IF(punkty5[[#This Row],[v1]] = 40000,1,"")</f>
        <v/>
      </c>
      <c r="I9303">
        <f>IF(punkty5[[#This Row],[wewnatrz]] = 1,1,IF(punkty5[[#This Row],[brzegi]]=1,1,0))</f>
        <v>1</v>
      </c>
      <c r="J9303">
        <v>9296</v>
      </c>
      <c r="K9303">
        <f xml:space="preserve"> K9302 + punkty5[[#This Row],[na kole]]</f>
        <v>7295</v>
      </c>
      <c r="L9303">
        <f xml:space="preserve"> 4 * punkty5[[#This Row],[nk]] / punkty5[[#This Row],[n]]</f>
        <v>3.1389845094664373</v>
      </c>
      <c r="M9303">
        <f>ROUND(ABS(PI() - punkty5[[#This Row],[pi]]),4)</f>
        <v>2.5999999999999999E-3</v>
      </c>
    </row>
    <row r="9304" spans="4:13" x14ac:dyDescent="0.25">
      <c r="D9304">
        <v>101</v>
      </c>
      <c r="E9304">
        <v>208</v>
      </c>
      <c r="F9304">
        <f t="shared" si="145"/>
        <v>9865</v>
      </c>
      <c r="G9304">
        <f>IF(punkty5[[#This Row],[v1]] &lt; 40000,1,"")</f>
        <v>1</v>
      </c>
      <c r="H9304" t="str">
        <f>IF(punkty5[[#This Row],[v1]] = 40000,1,"")</f>
        <v/>
      </c>
      <c r="I9304">
        <f>IF(punkty5[[#This Row],[wewnatrz]] = 1,1,IF(punkty5[[#This Row],[brzegi]]=1,1,0))</f>
        <v>1</v>
      </c>
      <c r="J9304">
        <v>9297</v>
      </c>
      <c r="K9304">
        <f xml:space="preserve"> K9303 + punkty5[[#This Row],[na kole]]</f>
        <v>7296</v>
      </c>
      <c r="L9304">
        <f xml:space="preserve"> 4 * punkty5[[#This Row],[nk]] / punkty5[[#This Row],[n]]</f>
        <v>3.139077121652146</v>
      </c>
      <c r="M9304">
        <f>ROUND(ABS(PI() - punkty5[[#This Row],[pi]]),4)</f>
        <v>2.5000000000000001E-3</v>
      </c>
    </row>
    <row r="9305" spans="4:13" x14ac:dyDescent="0.25">
      <c r="D9305">
        <v>356</v>
      </c>
      <c r="E9305">
        <v>235</v>
      </c>
      <c r="F9305">
        <f t="shared" si="145"/>
        <v>25561</v>
      </c>
      <c r="G9305">
        <f>IF(punkty5[[#This Row],[v1]] &lt; 40000,1,"")</f>
        <v>1</v>
      </c>
      <c r="H9305" t="str">
        <f>IF(punkty5[[#This Row],[v1]] = 40000,1,"")</f>
        <v/>
      </c>
      <c r="I9305">
        <f>IF(punkty5[[#This Row],[wewnatrz]] = 1,1,IF(punkty5[[#This Row],[brzegi]]=1,1,0))</f>
        <v>1</v>
      </c>
      <c r="J9305">
        <v>9298</v>
      </c>
      <c r="K9305">
        <f xml:space="preserve"> K9304 + punkty5[[#This Row],[na kole]]</f>
        <v>7297</v>
      </c>
      <c r="L9305">
        <f xml:space="preserve"> 4 * punkty5[[#This Row],[nk]] / punkty5[[#This Row],[n]]</f>
        <v>3.1391697139169712</v>
      </c>
      <c r="M9305">
        <f>ROUND(ABS(PI() - punkty5[[#This Row],[pi]]),4)</f>
        <v>2.3999999999999998E-3</v>
      </c>
    </row>
    <row r="9306" spans="4:13" x14ac:dyDescent="0.25">
      <c r="D9306">
        <v>55</v>
      </c>
      <c r="E9306">
        <v>267</v>
      </c>
      <c r="F9306">
        <f t="shared" si="145"/>
        <v>25514</v>
      </c>
      <c r="G9306">
        <f>IF(punkty5[[#This Row],[v1]] &lt; 40000,1,"")</f>
        <v>1</v>
      </c>
      <c r="H9306" t="str">
        <f>IF(punkty5[[#This Row],[v1]] = 40000,1,"")</f>
        <v/>
      </c>
      <c r="I9306">
        <f>IF(punkty5[[#This Row],[wewnatrz]] = 1,1,IF(punkty5[[#This Row],[brzegi]]=1,1,0))</f>
        <v>1</v>
      </c>
      <c r="J9306">
        <v>9299</v>
      </c>
      <c r="K9306">
        <f xml:space="preserve"> K9305 + punkty5[[#This Row],[na kole]]</f>
        <v>7298</v>
      </c>
      <c r="L9306">
        <f xml:space="preserve"> 4 * punkty5[[#This Row],[nk]] / punkty5[[#This Row],[n]]</f>
        <v>3.1392622862673405</v>
      </c>
      <c r="M9306">
        <f>ROUND(ABS(PI() - punkty5[[#This Row],[pi]]),4)</f>
        <v>2.3E-3</v>
      </c>
    </row>
    <row r="9307" spans="4:13" x14ac:dyDescent="0.25">
      <c r="D9307">
        <v>79</v>
      </c>
      <c r="E9307">
        <v>101</v>
      </c>
      <c r="F9307">
        <f t="shared" si="145"/>
        <v>24442</v>
      </c>
      <c r="G9307">
        <f>IF(punkty5[[#This Row],[v1]] &lt; 40000,1,"")</f>
        <v>1</v>
      </c>
      <c r="H9307" t="str">
        <f>IF(punkty5[[#This Row],[v1]] = 40000,1,"")</f>
        <v/>
      </c>
      <c r="I9307">
        <f>IF(punkty5[[#This Row],[wewnatrz]] = 1,1,IF(punkty5[[#This Row],[brzegi]]=1,1,0))</f>
        <v>1</v>
      </c>
      <c r="J9307">
        <v>9300</v>
      </c>
      <c r="K9307">
        <f xml:space="preserve"> K9306 + punkty5[[#This Row],[na kole]]</f>
        <v>7299</v>
      </c>
      <c r="L9307">
        <f xml:space="preserve"> 4 * punkty5[[#This Row],[nk]] / punkty5[[#This Row],[n]]</f>
        <v>3.1393548387096772</v>
      </c>
      <c r="M9307">
        <f>ROUND(ABS(PI() - punkty5[[#This Row],[pi]]),4)</f>
        <v>2.2000000000000001E-3</v>
      </c>
    </row>
    <row r="9308" spans="4:13" x14ac:dyDescent="0.25">
      <c r="D9308">
        <v>277</v>
      </c>
      <c r="E9308">
        <v>240</v>
      </c>
      <c r="F9308">
        <f t="shared" si="145"/>
        <v>7529</v>
      </c>
      <c r="G9308">
        <f>IF(punkty5[[#This Row],[v1]] &lt; 40000,1,"")</f>
        <v>1</v>
      </c>
      <c r="H9308" t="str">
        <f>IF(punkty5[[#This Row],[v1]] = 40000,1,"")</f>
        <v/>
      </c>
      <c r="I9308">
        <f>IF(punkty5[[#This Row],[wewnatrz]] = 1,1,IF(punkty5[[#This Row],[brzegi]]=1,1,0))</f>
        <v>1</v>
      </c>
      <c r="J9308">
        <v>9301</v>
      </c>
      <c r="K9308">
        <f xml:space="preserve"> K9307 + punkty5[[#This Row],[na kole]]</f>
        <v>7300</v>
      </c>
      <c r="L9308">
        <f xml:space="preserve"> 4 * punkty5[[#This Row],[nk]] / punkty5[[#This Row],[n]]</f>
        <v>3.139447371250403</v>
      </c>
      <c r="M9308">
        <f>ROUND(ABS(PI() - punkty5[[#This Row],[pi]]),4)</f>
        <v>2.0999999999999999E-3</v>
      </c>
    </row>
    <row r="9309" spans="4:13" x14ac:dyDescent="0.25">
      <c r="D9309">
        <v>244</v>
      </c>
      <c r="E9309">
        <v>369</v>
      </c>
      <c r="F9309">
        <f t="shared" si="145"/>
        <v>30497</v>
      </c>
      <c r="G9309">
        <f>IF(punkty5[[#This Row],[v1]] &lt; 40000,1,"")</f>
        <v>1</v>
      </c>
      <c r="H9309" t="str">
        <f>IF(punkty5[[#This Row],[v1]] = 40000,1,"")</f>
        <v/>
      </c>
      <c r="I9309">
        <f>IF(punkty5[[#This Row],[wewnatrz]] = 1,1,IF(punkty5[[#This Row],[brzegi]]=1,1,0))</f>
        <v>1</v>
      </c>
      <c r="J9309">
        <v>9302</v>
      </c>
      <c r="K9309">
        <f xml:space="preserve"> K9308 + punkty5[[#This Row],[na kole]]</f>
        <v>7301</v>
      </c>
      <c r="L9309">
        <f xml:space="preserve"> 4 * punkty5[[#This Row],[nk]] / punkty5[[#This Row],[n]]</f>
        <v>3.1395398838959365</v>
      </c>
      <c r="M9309">
        <f>ROUND(ABS(PI() - punkty5[[#This Row],[pi]]),4)</f>
        <v>2.0999999999999999E-3</v>
      </c>
    </row>
    <row r="9310" spans="4:13" x14ac:dyDescent="0.25">
      <c r="D9310">
        <v>358</v>
      </c>
      <c r="E9310">
        <v>320</v>
      </c>
      <c r="F9310">
        <f t="shared" si="145"/>
        <v>39364</v>
      </c>
      <c r="G9310">
        <f>IF(punkty5[[#This Row],[v1]] &lt; 40000,1,"")</f>
        <v>1</v>
      </c>
      <c r="H9310" t="str">
        <f>IF(punkty5[[#This Row],[v1]] = 40000,1,"")</f>
        <v/>
      </c>
      <c r="I9310">
        <f>IF(punkty5[[#This Row],[wewnatrz]] = 1,1,IF(punkty5[[#This Row],[brzegi]]=1,1,0))</f>
        <v>1</v>
      </c>
      <c r="J9310">
        <v>9303</v>
      </c>
      <c r="K9310">
        <f xml:space="preserve"> K9309 + punkty5[[#This Row],[na kole]]</f>
        <v>7302</v>
      </c>
      <c r="L9310">
        <f xml:space="preserve"> 4 * punkty5[[#This Row],[nk]] / punkty5[[#This Row],[n]]</f>
        <v>3.1396323766526928</v>
      </c>
      <c r="M9310">
        <f>ROUND(ABS(PI() - punkty5[[#This Row],[pi]]),4)</f>
        <v>2E-3</v>
      </c>
    </row>
    <row r="9311" spans="4:13" x14ac:dyDescent="0.25">
      <c r="D9311">
        <v>221</v>
      </c>
      <c r="E9311">
        <v>202</v>
      </c>
      <c r="F9311">
        <f t="shared" si="145"/>
        <v>445</v>
      </c>
      <c r="G9311">
        <f>IF(punkty5[[#This Row],[v1]] &lt; 40000,1,"")</f>
        <v>1</v>
      </c>
      <c r="H9311" t="str">
        <f>IF(punkty5[[#This Row],[v1]] = 40000,1,"")</f>
        <v/>
      </c>
      <c r="I9311">
        <f>IF(punkty5[[#This Row],[wewnatrz]] = 1,1,IF(punkty5[[#This Row],[brzegi]]=1,1,0))</f>
        <v>1</v>
      </c>
      <c r="J9311">
        <v>9304</v>
      </c>
      <c r="K9311">
        <f xml:space="preserve"> K9310 + punkty5[[#This Row],[na kole]]</f>
        <v>7303</v>
      </c>
      <c r="L9311">
        <f xml:space="preserve"> 4 * punkty5[[#This Row],[nk]] / punkty5[[#This Row],[n]]</f>
        <v>3.1397248495270853</v>
      </c>
      <c r="M9311">
        <f>ROUND(ABS(PI() - punkty5[[#This Row],[pi]]),4)</f>
        <v>1.9E-3</v>
      </c>
    </row>
    <row r="9312" spans="4:13" x14ac:dyDescent="0.25">
      <c r="D9312">
        <v>217</v>
      </c>
      <c r="E9312">
        <v>290</v>
      </c>
      <c r="F9312">
        <f t="shared" si="145"/>
        <v>8389</v>
      </c>
      <c r="G9312">
        <f>IF(punkty5[[#This Row],[v1]] &lt; 40000,1,"")</f>
        <v>1</v>
      </c>
      <c r="H9312" t="str">
        <f>IF(punkty5[[#This Row],[v1]] = 40000,1,"")</f>
        <v/>
      </c>
      <c r="I9312">
        <f>IF(punkty5[[#This Row],[wewnatrz]] = 1,1,IF(punkty5[[#This Row],[brzegi]]=1,1,0))</f>
        <v>1</v>
      </c>
      <c r="J9312">
        <v>9305</v>
      </c>
      <c r="K9312">
        <f xml:space="preserve"> K9311 + punkty5[[#This Row],[na kole]]</f>
        <v>7304</v>
      </c>
      <c r="L9312">
        <f xml:space="preserve"> 4 * punkty5[[#This Row],[nk]] / punkty5[[#This Row],[n]]</f>
        <v>3.139817302525524</v>
      </c>
      <c r="M9312">
        <f>ROUND(ABS(PI() - punkty5[[#This Row],[pi]]),4)</f>
        <v>1.8E-3</v>
      </c>
    </row>
    <row r="9313" spans="4:13" x14ac:dyDescent="0.25">
      <c r="D9313">
        <v>381</v>
      </c>
      <c r="E9313">
        <v>202</v>
      </c>
      <c r="F9313">
        <f t="shared" si="145"/>
        <v>32765</v>
      </c>
      <c r="G9313">
        <f>IF(punkty5[[#This Row],[v1]] &lt; 40000,1,"")</f>
        <v>1</v>
      </c>
      <c r="H9313" t="str">
        <f>IF(punkty5[[#This Row],[v1]] = 40000,1,"")</f>
        <v/>
      </c>
      <c r="I9313">
        <f>IF(punkty5[[#This Row],[wewnatrz]] = 1,1,IF(punkty5[[#This Row],[brzegi]]=1,1,0))</f>
        <v>1</v>
      </c>
      <c r="J9313">
        <v>9306</v>
      </c>
      <c r="K9313">
        <f xml:space="preserve"> K9312 + punkty5[[#This Row],[na kole]]</f>
        <v>7305</v>
      </c>
      <c r="L9313">
        <f xml:space="preserve"> 4 * punkty5[[#This Row],[nk]] / punkty5[[#This Row],[n]]</f>
        <v>3.1399097356544163</v>
      </c>
      <c r="M9313">
        <f>ROUND(ABS(PI() - punkty5[[#This Row],[pi]]),4)</f>
        <v>1.6999999999999999E-3</v>
      </c>
    </row>
    <row r="9314" spans="4:13" x14ac:dyDescent="0.25">
      <c r="D9314">
        <v>102</v>
      </c>
      <c r="E9314">
        <v>168</v>
      </c>
      <c r="F9314">
        <f t="shared" si="145"/>
        <v>10628</v>
      </c>
      <c r="G9314">
        <f>IF(punkty5[[#This Row],[v1]] &lt; 40000,1,"")</f>
        <v>1</v>
      </c>
      <c r="H9314" t="str">
        <f>IF(punkty5[[#This Row],[v1]] = 40000,1,"")</f>
        <v/>
      </c>
      <c r="I9314">
        <f>IF(punkty5[[#This Row],[wewnatrz]] = 1,1,IF(punkty5[[#This Row],[brzegi]]=1,1,0))</f>
        <v>1</v>
      </c>
      <c r="J9314">
        <v>9307</v>
      </c>
      <c r="K9314">
        <f xml:space="preserve"> K9313 + punkty5[[#This Row],[na kole]]</f>
        <v>7306</v>
      </c>
      <c r="L9314">
        <f xml:space="preserve"> 4 * punkty5[[#This Row],[nk]] / punkty5[[#This Row],[n]]</f>
        <v>3.1400021489201677</v>
      </c>
      <c r="M9314">
        <f>ROUND(ABS(PI() - punkty5[[#This Row],[pi]]),4)</f>
        <v>1.6000000000000001E-3</v>
      </c>
    </row>
    <row r="9315" spans="4:13" x14ac:dyDescent="0.25">
      <c r="D9315">
        <v>43</v>
      </c>
      <c r="E9315">
        <v>285</v>
      </c>
      <c r="F9315">
        <f t="shared" si="145"/>
        <v>31874</v>
      </c>
      <c r="G9315">
        <f>IF(punkty5[[#This Row],[v1]] &lt; 40000,1,"")</f>
        <v>1</v>
      </c>
      <c r="H9315" t="str">
        <f>IF(punkty5[[#This Row],[v1]] = 40000,1,"")</f>
        <v/>
      </c>
      <c r="I9315">
        <f>IF(punkty5[[#This Row],[wewnatrz]] = 1,1,IF(punkty5[[#This Row],[brzegi]]=1,1,0))</f>
        <v>1</v>
      </c>
      <c r="J9315">
        <v>9308</v>
      </c>
      <c r="K9315">
        <f xml:space="preserve"> K9314 + punkty5[[#This Row],[na kole]]</f>
        <v>7307</v>
      </c>
      <c r="L9315">
        <f xml:space="preserve"> 4 * punkty5[[#This Row],[nk]] / punkty5[[#This Row],[n]]</f>
        <v>3.1400945423291793</v>
      </c>
      <c r="M9315">
        <f>ROUND(ABS(PI() - punkty5[[#This Row],[pi]]),4)</f>
        <v>1.5E-3</v>
      </c>
    </row>
    <row r="9316" spans="4:13" x14ac:dyDescent="0.25">
      <c r="D9316">
        <v>27</v>
      </c>
      <c r="E9316">
        <v>377</v>
      </c>
      <c r="F9316">
        <f t="shared" si="145"/>
        <v>61258</v>
      </c>
      <c r="G9316" t="str">
        <f>IF(punkty5[[#This Row],[v1]] &lt; 40000,1,"")</f>
        <v/>
      </c>
      <c r="H9316" t="str">
        <f>IF(punkty5[[#This Row],[v1]] = 40000,1,"")</f>
        <v/>
      </c>
      <c r="I9316">
        <f>IF(punkty5[[#This Row],[wewnatrz]] = 1,1,IF(punkty5[[#This Row],[brzegi]]=1,1,0))</f>
        <v>0</v>
      </c>
      <c r="J9316">
        <v>9309</v>
      </c>
      <c r="K9316">
        <f xml:space="preserve"> K9315 + punkty5[[#This Row],[na kole]]</f>
        <v>7307</v>
      </c>
      <c r="L9316">
        <f xml:space="preserve"> 4 * punkty5[[#This Row],[nk]] / punkty5[[#This Row],[n]]</f>
        <v>3.1397572241916425</v>
      </c>
      <c r="M9316">
        <f>ROUND(ABS(PI() - punkty5[[#This Row],[pi]]),4)</f>
        <v>1.8E-3</v>
      </c>
    </row>
    <row r="9317" spans="4:13" x14ac:dyDescent="0.25">
      <c r="D9317">
        <v>101</v>
      </c>
      <c r="E9317">
        <v>145</v>
      </c>
      <c r="F9317">
        <f t="shared" si="145"/>
        <v>12826</v>
      </c>
      <c r="G9317">
        <f>IF(punkty5[[#This Row],[v1]] &lt; 40000,1,"")</f>
        <v>1</v>
      </c>
      <c r="H9317" t="str">
        <f>IF(punkty5[[#This Row],[v1]] = 40000,1,"")</f>
        <v/>
      </c>
      <c r="I9317">
        <f>IF(punkty5[[#This Row],[wewnatrz]] = 1,1,IF(punkty5[[#This Row],[brzegi]]=1,1,0))</f>
        <v>1</v>
      </c>
      <c r="J9317">
        <v>9310</v>
      </c>
      <c r="K9317">
        <f xml:space="preserve"> K9316 + punkty5[[#This Row],[na kole]]</f>
        <v>7308</v>
      </c>
      <c r="L9317">
        <f xml:space="preserve"> 4 * punkty5[[#This Row],[nk]] / punkty5[[#This Row],[n]]</f>
        <v>3.1398496240601506</v>
      </c>
      <c r="M9317">
        <f>ROUND(ABS(PI() - punkty5[[#This Row],[pi]]),4)</f>
        <v>1.6999999999999999E-3</v>
      </c>
    </row>
    <row r="9318" spans="4:13" x14ac:dyDescent="0.25">
      <c r="D9318">
        <v>103</v>
      </c>
      <c r="E9318">
        <v>251</v>
      </c>
      <c r="F9318">
        <f t="shared" si="145"/>
        <v>12010</v>
      </c>
      <c r="G9318">
        <f>IF(punkty5[[#This Row],[v1]] &lt; 40000,1,"")</f>
        <v>1</v>
      </c>
      <c r="H9318" t="str">
        <f>IF(punkty5[[#This Row],[v1]] = 40000,1,"")</f>
        <v/>
      </c>
      <c r="I9318">
        <f>IF(punkty5[[#This Row],[wewnatrz]] = 1,1,IF(punkty5[[#This Row],[brzegi]]=1,1,0))</f>
        <v>1</v>
      </c>
      <c r="J9318">
        <v>9311</v>
      </c>
      <c r="K9318">
        <f xml:space="preserve"> K9317 + punkty5[[#This Row],[na kole]]</f>
        <v>7309</v>
      </c>
      <c r="L9318">
        <f xml:space="preserve"> 4 * punkty5[[#This Row],[nk]] / punkty5[[#This Row],[n]]</f>
        <v>3.1399420040811945</v>
      </c>
      <c r="M9318">
        <f>ROUND(ABS(PI() - punkty5[[#This Row],[pi]]),4)</f>
        <v>1.6999999999999999E-3</v>
      </c>
    </row>
    <row r="9319" spans="4:13" x14ac:dyDescent="0.25">
      <c r="D9319">
        <v>340</v>
      </c>
      <c r="E9319">
        <v>39</v>
      </c>
      <c r="F9319">
        <f t="shared" si="145"/>
        <v>45521</v>
      </c>
      <c r="G9319" t="str">
        <f>IF(punkty5[[#This Row],[v1]] &lt; 40000,1,"")</f>
        <v/>
      </c>
      <c r="H9319" t="str">
        <f>IF(punkty5[[#This Row],[v1]] = 40000,1,"")</f>
        <v/>
      </c>
      <c r="I9319">
        <f>IF(punkty5[[#This Row],[wewnatrz]] = 1,1,IF(punkty5[[#This Row],[brzegi]]=1,1,0))</f>
        <v>0</v>
      </c>
      <c r="J9319">
        <v>9312</v>
      </c>
      <c r="K9319">
        <f xml:space="preserve"> K9318 + punkty5[[#This Row],[na kole]]</f>
        <v>7309</v>
      </c>
      <c r="L9319">
        <f xml:space="preserve"> 4 * punkty5[[#This Row],[nk]] / punkty5[[#This Row],[n]]</f>
        <v>3.1396048109965635</v>
      </c>
      <c r="M9319">
        <f>ROUND(ABS(PI() - punkty5[[#This Row],[pi]]),4)</f>
        <v>2E-3</v>
      </c>
    </row>
    <row r="9320" spans="4:13" x14ac:dyDescent="0.25">
      <c r="D9320">
        <v>164</v>
      </c>
      <c r="E9320">
        <v>147</v>
      </c>
      <c r="F9320">
        <f t="shared" si="145"/>
        <v>4105</v>
      </c>
      <c r="G9320">
        <f>IF(punkty5[[#This Row],[v1]] &lt; 40000,1,"")</f>
        <v>1</v>
      </c>
      <c r="H9320" t="str">
        <f>IF(punkty5[[#This Row],[v1]] = 40000,1,"")</f>
        <v/>
      </c>
      <c r="I9320">
        <f>IF(punkty5[[#This Row],[wewnatrz]] = 1,1,IF(punkty5[[#This Row],[brzegi]]=1,1,0))</f>
        <v>1</v>
      </c>
      <c r="J9320">
        <v>9313</v>
      </c>
      <c r="K9320">
        <f xml:space="preserve"> K9319 + punkty5[[#This Row],[na kole]]</f>
        <v>7310</v>
      </c>
      <c r="L9320">
        <f xml:space="preserve"> 4 * punkty5[[#This Row],[nk]] / punkty5[[#This Row],[n]]</f>
        <v>3.139697197465908</v>
      </c>
      <c r="M9320">
        <f>ROUND(ABS(PI() - punkty5[[#This Row],[pi]]),4)</f>
        <v>1.9E-3</v>
      </c>
    </row>
    <row r="9321" spans="4:13" x14ac:dyDescent="0.25">
      <c r="D9321">
        <v>47</v>
      </c>
      <c r="E9321">
        <v>19</v>
      </c>
      <c r="F9321">
        <f t="shared" si="145"/>
        <v>56170</v>
      </c>
      <c r="G9321" t="str">
        <f>IF(punkty5[[#This Row],[v1]] &lt; 40000,1,"")</f>
        <v/>
      </c>
      <c r="H9321" t="str">
        <f>IF(punkty5[[#This Row],[v1]] = 40000,1,"")</f>
        <v/>
      </c>
      <c r="I9321">
        <f>IF(punkty5[[#This Row],[wewnatrz]] = 1,1,IF(punkty5[[#This Row],[brzegi]]=1,1,0))</f>
        <v>0</v>
      </c>
      <c r="J9321">
        <v>9314</v>
      </c>
      <c r="K9321">
        <f xml:space="preserve"> K9320 + punkty5[[#This Row],[na kole]]</f>
        <v>7310</v>
      </c>
      <c r="L9321">
        <f xml:space="preserve"> 4 * punkty5[[#This Row],[nk]] / punkty5[[#This Row],[n]]</f>
        <v>3.1393601030706462</v>
      </c>
      <c r="M9321">
        <f>ROUND(ABS(PI() - punkty5[[#This Row],[pi]]),4)</f>
        <v>2.2000000000000001E-3</v>
      </c>
    </row>
    <row r="9322" spans="4:13" x14ac:dyDescent="0.25">
      <c r="D9322">
        <v>33</v>
      </c>
      <c r="E9322">
        <v>342</v>
      </c>
      <c r="F9322">
        <f t="shared" si="145"/>
        <v>48053</v>
      </c>
      <c r="G9322" t="str">
        <f>IF(punkty5[[#This Row],[v1]] &lt; 40000,1,"")</f>
        <v/>
      </c>
      <c r="H9322" t="str">
        <f>IF(punkty5[[#This Row],[v1]] = 40000,1,"")</f>
        <v/>
      </c>
      <c r="I9322">
        <f>IF(punkty5[[#This Row],[wewnatrz]] = 1,1,IF(punkty5[[#This Row],[brzegi]]=1,1,0))</f>
        <v>0</v>
      </c>
      <c r="J9322">
        <v>9315</v>
      </c>
      <c r="K9322">
        <f xml:space="preserve"> K9321 + punkty5[[#This Row],[na kole]]</f>
        <v>7310</v>
      </c>
      <c r="L9322">
        <f xml:space="preserve"> 4 * punkty5[[#This Row],[nk]] / punkty5[[#This Row],[n]]</f>
        <v>3.1390230810520667</v>
      </c>
      <c r="M9322">
        <f>ROUND(ABS(PI() - punkty5[[#This Row],[pi]]),4)</f>
        <v>2.5999999999999999E-3</v>
      </c>
    </row>
    <row r="9323" spans="4:13" x14ac:dyDescent="0.25">
      <c r="D9323">
        <v>106</v>
      </c>
      <c r="E9323">
        <v>320</v>
      </c>
      <c r="F9323">
        <f t="shared" si="145"/>
        <v>23236</v>
      </c>
      <c r="G9323">
        <f>IF(punkty5[[#This Row],[v1]] &lt; 40000,1,"")</f>
        <v>1</v>
      </c>
      <c r="H9323" t="str">
        <f>IF(punkty5[[#This Row],[v1]] = 40000,1,"")</f>
        <v/>
      </c>
      <c r="I9323">
        <f>IF(punkty5[[#This Row],[wewnatrz]] = 1,1,IF(punkty5[[#This Row],[brzegi]]=1,1,0))</f>
        <v>1</v>
      </c>
      <c r="J9323">
        <v>9316</v>
      </c>
      <c r="K9323">
        <f xml:space="preserve"> K9322 + punkty5[[#This Row],[na kole]]</f>
        <v>7311</v>
      </c>
      <c r="L9323">
        <f xml:space="preserve"> 4 * punkty5[[#This Row],[nk]] / punkty5[[#This Row],[n]]</f>
        <v>3.1391155002146842</v>
      </c>
      <c r="M9323">
        <f>ROUND(ABS(PI() - punkty5[[#This Row],[pi]]),4)</f>
        <v>2.5000000000000001E-3</v>
      </c>
    </row>
    <row r="9324" spans="4:13" x14ac:dyDescent="0.25">
      <c r="D9324">
        <v>389</v>
      </c>
      <c r="E9324">
        <v>83</v>
      </c>
      <c r="F9324">
        <f t="shared" si="145"/>
        <v>49410</v>
      </c>
      <c r="G9324" t="str">
        <f>IF(punkty5[[#This Row],[v1]] &lt; 40000,1,"")</f>
        <v/>
      </c>
      <c r="H9324" t="str">
        <f>IF(punkty5[[#This Row],[v1]] = 40000,1,"")</f>
        <v/>
      </c>
      <c r="I9324">
        <f>IF(punkty5[[#This Row],[wewnatrz]] = 1,1,IF(punkty5[[#This Row],[brzegi]]=1,1,0))</f>
        <v>0</v>
      </c>
      <c r="J9324">
        <v>9317</v>
      </c>
      <c r="K9324">
        <f xml:space="preserve"> K9323 + punkty5[[#This Row],[na kole]]</f>
        <v>7311</v>
      </c>
      <c r="L9324">
        <f xml:space="preserve"> 4 * punkty5[[#This Row],[nk]] / punkty5[[#This Row],[n]]</f>
        <v>3.1387785767951057</v>
      </c>
      <c r="M9324">
        <f>ROUND(ABS(PI() - punkty5[[#This Row],[pi]]),4)</f>
        <v>2.8E-3</v>
      </c>
    </row>
    <row r="9325" spans="4:13" x14ac:dyDescent="0.25">
      <c r="D9325">
        <v>0</v>
      </c>
      <c r="E9325">
        <v>207</v>
      </c>
      <c r="F9325">
        <f t="shared" si="145"/>
        <v>40049</v>
      </c>
      <c r="G9325" t="str">
        <f>IF(punkty5[[#This Row],[v1]] &lt; 40000,1,"")</f>
        <v/>
      </c>
      <c r="H9325" t="str">
        <f>IF(punkty5[[#This Row],[v1]] = 40000,1,"")</f>
        <v/>
      </c>
      <c r="I9325">
        <f>IF(punkty5[[#This Row],[wewnatrz]] = 1,1,IF(punkty5[[#This Row],[brzegi]]=1,1,0))</f>
        <v>0</v>
      </c>
      <c r="J9325">
        <v>9318</v>
      </c>
      <c r="K9325">
        <f xml:space="preserve"> K9324 + punkty5[[#This Row],[na kole]]</f>
        <v>7311</v>
      </c>
      <c r="L9325">
        <f xml:space="preserve"> 4 * punkty5[[#This Row],[nk]] / punkty5[[#This Row],[n]]</f>
        <v>3.1384417256922088</v>
      </c>
      <c r="M9325">
        <f>ROUND(ABS(PI() - punkty5[[#This Row],[pi]]),4)</f>
        <v>3.2000000000000002E-3</v>
      </c>
    </row>
    <row r="9326" spans="4:13" x14ac:dyDescent="0.25">
      <c r="D9326">
        <v>246</v>
      </c>
      <c r="E9326">
        <v>129</v>
      </c>
      <c r="F9326">
        <f t="shared" si="145"/>
        <v>7157</v>
      </c>
      <c r="G9326">
        <f>IF(punkty5[[#This Row],[v1]] &lt; 40000,1,"")</f>
        <v>1</v>
      </c>
      <c r="H9326" t="str">
        <f>IF(punkty5[[#This Row],[v1]] = 40000,1,"")</f>
        <v/>
      </c>
      <c r="I9326">
        <f>IF(punkty5[[#This Row],[wewnatrz]] = 1,1,IF(punkty5[[#This Row],[brzegi]]=1,1,0))</f>
        <v>1</v>
      </c>
      <c r="J9326">
        <v>9319</v>
      </c>
      <c r="K9326">
        <f xml:space="preserve"> K9325 + punkty5[[#This Row],[na kole]]</f>
        <v>7312</v>
      </c>
      <c r="L9326">
        <f xml:space="preserve"> 4 * punkty5[[#This Row],[nk]] / punkty5[[#This Row],[n]]</f>
        <v>3.1385341774868549</v>
      </c>
      <c r="M9326">
        <f>ROUND(ABS(PI() - punkty5[[#This Row],[pi]]),4)</f>
        <v>3.0999999999999999E-3</v>
      </c>
    </row>
    <row r="9327" spans="4:13" x14ac:dyDescent="0.25">
      <c r="D9327">
        <v>366</v>
      </c>
      <c r="E9327">
        <v>277</v>
      </c>
      <c r="F9327">
        <f t="shared" si="145"/>
        <v>33485</v>
      </c>
      <c r="G9327">
        <f>IF(punkty5[[#This Row],[v1]] &lt; 40000,1,"")</f>
        <v>1</v>
      </c>
      <c r="H9327" t="str">
        <f>IF(punkty5[[#This Row],[v1]] = 40000,1,"")</f>
        <v/>
      </c>
      <c r="I9327">
        <f>IF(punkty5[[#This Row],[wewnatrz]] = 1,1,IF(punkty5[[#This Row],[brzegi]]=1,1,0))</f>
        <v>1</v>
      </c>
      <c r="J9327">
        <v>9320</v>
      </c>
      <c r="K9327">
        <f xml:space="preserve"> K9326 + punkty5[[#This Row],[na kole]]</f>
        <v>7313</v>
      </c>
      <c r="L9327">
        <f xml:space="preserve"> 4 * punkty5[[#This Row],[nk]] / punkty5[[#This Row],[n]]</f>
        <v>3.1386266094420603</v>
      </c>
      <c r="M9327">
        <f>ROUND(ABS(PI() - punkty5[[#This Row],[pi]]),4)</f>
        <v>3.0000000000000001E-3</v>
      </c>
    </row>
    <row r="9328" spans="4:13" x14ac:dyDescent="0.25">
      <c r="D9328">
        <v>259</v>
      </c>
      <c r="E9328">
        <v>17</v>
      </c>
      <c r="F9328">
        <f t="shared" si="145"/>
        <v>36970</v>
      </c>
      <c r="G9328">
        <f>IF(punkty5[[#This Row],[v1]] &lt; 40000,1,"")</f>
        <v>1</v>
      </c>
      <c r="H9328" t="str">
        <f>IF(punkty5[[#This Row],[v1]] = 40000,1,"")</f>
        <v/>
      </c>
      <c r="I9328">
        <f>IF(punkty5[[#This Row],[wewnatrz]] = 1,1,IF(punkty5[[#This Row],[brzegi]]=1,1,0))</f>
        <v>1</v>
      </c>
      <c r="J9328">
        <v>9321</v>
      </c>
      <c r="K9328">
        <f xml:space="preserve"> K9327 + punkty5[[#This Row],[na kole]]</f>
        <v>7314</v>
      </c>
      <c r="L9328">
        <f xml:space="preserve"> 4 * punkty5[[#This Row],[nk]] / punkty5[[#This Row],[n]]</f>
        <v>3.13871902156421</v>
      </c>
      <c r="M9328">
        <f>ROUND(ABS(PI() - punkty5[[#This Row],[pi]]),4)</f>
        <v>2.8999999999999998E-3</v>
      </c>
    </row>
    <row r="9329" spans="4:13" x14ac:dyDescent="0.25">
      <c r="D9329">
        <v>222</v>
      </c>
      <c r="E9329">
        <v>266</v>
      </c>
      <c r="F9329">
        <f t="shared" si="145"/>
        <v>4840</v>
      </c>
      <c r="G9329">
        <f>IF(punkty5[[#This Row],[v1]] &lt; 40000,1,"")</f>
        <v>1</v>
      </c>
      <c r="H9329" t="str">
        <f>IF(punkty5[[#This Row],[v1]] = 40000,1,"")</f>
        <v/>
      </c>
      <c r="I9329">
        <f>IF(punkty5[[#This Row],[wewnatrz]] = 1,1,IF(punkty5[[#This Row],[brzegi]]=1,1,0))</f>
        <v>1</v>
      </c>
      <c r="J9329">
        <v>9322</v>
      </c>
      <c r="K9329">
        <f xml:space="preserve"> K9328 + punkty5[[#This Row],[na kole]]</f>
        <v>7315</v>
      </c>
      <c r="L9329">
        <f xml:space="preserve"> 4 * punkty5[[#This Row],[nk]] / punkty5[[#This Row],[n]]</f>
        <v>3.138811413859687</v>
      </c>
      <c r="M9329">
        <f>ROUND(ABS(PI() - punkty5[[#This Row],[pi]]),4)</f>
        <v>2.8E-3</v>
      </c>
    </row>
    <row r="9330" spans="4:13" x14ac:dyDescent="0.25">
      <c r="D9330">
        <v>80</v>
      </c>
      <c r="E9330">
        <v>121</v>
      </c>
      <c r="F9330">
        <f t="shared" si="145"/>
        <v>20641</v>
      </c>
      <c r="G9330">
        <f>IF(punkty5[[#This Row],[v1]] &lt; 40000,1,"")</f>
        <v>1</v>
      </c>
      <c r="H9330" t="str">
        <f>IF(punkty5[[#This Row],[v1]] = 40000,1,"")</f>
        <v/>
      </c>
      <c r="I9330">
        <f>IF(punkty5[[#This Row],[wewnatrz]] = 1,1,IF(punkty5[[#This Row],[brzegi]]=1,1,0))</f>
        <v>1</v>
      </c>
      <c r="J9330">
        <v>9323</v>
      </c>
      <c r="K9330">
        <f xml:space="preserve"> K9329 + punkty5[[#This Row],[na kole]]</f>
        <v>7316</v>
      </c>
      <c r="L9330">
        <f xml:space="preserve"> 4 * punkty5[[#This Row],[nk]] / punkty5[[#This Row],[n]]</f>
        <v>3.1389037863348705</v>
      </c>
      <c r="M9330">
        <f>ROUND(ABS(PI() - punkty5[[#This Row],[pi]]),4)</f>
        <v>2.7000000000000001E-3</v>
      </c>
    </row>
    <row r="9331" spans="4:13" x14ac:dyDescent="0.25">
      <c r="D9331">
        <v>378</v>
      </c>
      <c r="E9331">
        <v>19</v>
      </c>
      <c r="F9331">
        <f t="shared" si="145"/>
        <v>64445</v>
      </c>
      <c r="G9331" t="str">
        <f>IF(punkty5[[#This Row],[v1]] &lt; 40000,1,"")</f>
        <v/>
      </c>
      <c r="H9331" t="str">
        <f>IF(punkty5[[#This Row],[v1]] = 40000,1,"")</f>
        <v/>
      </c>
      <c r="I9331">
        <f>IF(punkty5[[#This Row],[wewnatrz]] = 1,1,IF(punkty5[[#This Row],[brzegi]]=1,1,0))</f>
        <v>0</v>
      </c>
      <c r="J9331">
        <v>9324</v>
      </c>
      <c r="K9331">
        <f xml:space="preserve"> K9330 + punkty5[[#This Row],[na kole]]</f>
        <v>7316</v>
      </c>
      <c r="L9331">
        <f xml:space="preserve"> 4 * punkty5[[#This Row],[nk]] / punkty5[[#This Row],[n]]</f>
        <v>3.1385671385671388</v>
      </c>
      <c r="M9331">
        <f>ROUND(ABS(PI() - punkty5[[#This Row],[pi]]),4)</f>
        <v>3.0000000000000001E-3</v>
      </c>
    </row>
    <row r="9332" spans="4:13" x14ac:dyDescent="0.25">
      <c r="D9332">
        <v>312</v>
      </c>
      <c r="E9332">
        <v>233</v>
      </c>
      <c r="F9332">
        <f t="shared" si="145"/>
        <v>13633</v>
      </c>
      <c r="G9332">
        <f>IF(punkty5[[#This Row],[v1]] &lt; 40000,1,"")</f>
        <v>1</v>
      </c>
      <c r="H9332" t="str">
        <f>IF(punkty5[[#This Row],[v1]] = 40000,1,"")</f>
        <v/>
      </c>
      <c r="I9332">
        <f>IF(punkty5[[#This Row],[wewnatrz]] = 1,1,IF(punkty5[[#This Row],[brzegi]]=1,1,0))</f>
        <v>1</v>
      </c>
      <c r="J9332">
        <v>9325</v>
      </c>
      <c r="K9332">
        <f xml:space="preserve"> K9331 + punkty5[[#This Row],[na kole]]</f>
        <v>7317</v>
      </c>
      <c r="L9332">
        <f xml:space="preserve"> 4 * punkty5[[#This Row],[nk]] / punkty5[[#This Row],[n]]</f>
        <v>3.1386595174262735</v>
      </c>
      <c r="M9332">
        <f>ROUND(ABS(PI() - punkty5[[#This Row],[pi]]),4)</f>
        <v>2.8999999999999998E-3</v>
      </c>
    </row>
    <row r="9333" spans="4:13" x14ac:dyDescent="0.25">
      <c r="D9333">
        <v>296</v>
      </c>
      <c r="E9333">
        <v>245</v>
      </c>
      <c r="F9333">
        <f t="shared" si="145"/>
        <v>11241</v>
      </c>
      <c r="G9333">
        <f>IF(punkty5[[#This Row],[v1]] &lt; 40000,1,"")</f>
        <v>1</v>
      </c>
      <c r="H9333" t="str">
        <f>IF(punkty5[[#This Row],[v1]] = 40000,1,"")</f>
        <v/>
      </c>
      <c r="I9333">
        <f>IF(punkty5[[#This Row],[wewnatrz]] = 1,1,IF(punkty5[[#This Row],[brzegi]]=1,1,0))</f>
        <v>1</v>
      </c>
      <c r="J9333">
        <v>9326</v>
      </c>
      <c r="K9333">
        <f xml:space="preserve"> K9332 + punkty5[[#This Row],[na kole]]</f>
        <v>7318</v>
      </c>
      <c r="L9333">
        <f xml:space="preserve"> 4 * punkty5[[#This Row],[nk]] / punkty5[[#This Row],[n]]</f>
        <v>3.1387518764743727</v>
      </c>
      <c r="M9333">
        <f>ROUND(ABS(PI() - punkty5[[#This Row],[pi]]),4)</f>
        <v>2.8E-3</v>
      </c>
    </row>
    <row r="9334" spans="4:13" x14ac:dyDescent="0.25">
      <c r="D9334">
        <v>25</v>
      </c>
      <c r="E9334">
        <v>132</v>
      </c>
      <c r="F9334">
        <f t="shared" si="145"/>
        <v>35249</v>
      </c>
      <c r="G9334">
        <f>IF(punkty5[[#This Row],[v1]] &lt; 40000,1,"")</f>
        <v>1</v>
      </c>
      <c r="H9334" t="str">
        <f>IF(punkty5[[#This Row],[v1]] = 40000,1,"")</f>
        <v/>
      </c>
      <c r="I9334">
        <f>IF(punkty5[[#This Row],[wewnatrz]] = 1,1,IF(punkty5[[#This Row],[brzegi]]=1,1,0))</f>
        <v>1</v>
      </c>
      <c r="J9334">
        <v>9327</v>
      </c>
      <c r="K9334">
        <f xml:space="preserve"> K9333 + punkty5[[#This Row],[na kole]]</f>
        <v>7319</v>
      </c>
      <c r="L9334">
        <f xml:space="preserve"> 4 * punkty5[[#This Row],[nk]] / punkty5[[#This Row],[n]]</f>
        <v>3.1388442157178087</v>
      </c>
      <c r="M9334">
        <f>ROUND(ABS(PI() - punkty5[[#This Row],[pi]]),4)</f>
        <v>2.7000000000000001E-3</v>
      </c>
    </row>
    <row r="9335" spans="4:13" x14ac:dyDescent="0.25">
      <c r="D9335">
        <v>131</v>
      </c>
      <c r="E9335">
        <v>337</v>
      </c>
      <c r="F9335">
        <f t="shared" si="145"/>
        <v>23530</v>
      </c>
      <c r="G9335">
        <f>IF(punkty5[[#This Row],[v1]] &lt; 40000,1,"")</f>
        <v>1</v>
      </c>
      <c r="H9335" t="str">
        <f>IF(punkty5[[#This Row],[v1]] = 40000,1,"")</f>
        <v/>
      </c>
      <c r="I9335">
        <f>IF(punkty5[[#This Row],[wewnatrz]] = 1,1,IF(punkty5[[#This Row],[brzegi]]=1,1,0))</f>
        <v>1</v>
      </c>
      <c r="J9335">
        <v>9328</v>
      </c>
      <c r="K9335">
        <f xml:space="preserve"> K9334 + punkty5[[#This Row],[na kole]]</f>
        <v>7320</v>
      </c>
      <c r="L9335">
        <f xml:space="preserve"> 4 * punkty5[[#This Row],[nk]] / punkty5[[#This Row],[n]]</f>
        <v>3.1389365351629501</v>
      </c>
      <c r="M9335">
        <f>ROUND(ABS(PI() - punkty5[[#This Row],[pi]]),4)</f>
        <v>2.7000000000000001E-3</v>
      </c>
    </row>
    <row r="9336" spans="4:13" x14ac:dyDescent="0.25">
      <c r="D9336">
        <v>360</v>
      </c>
      <c r="E9336">
        <v>229</v>
      </c>
      <c r="F9336">
        <f t="shared" si="145"/>
        <v>26441</v>
      </c>
      <c r="G9336">
        <f>IF(punkty5[[#This Row],[v1]] &lt; 40000,1,"")</f>
        <v>1</v>
      </c>
      <c r="H9336" t="str">
        <f>IF(punkty5[[#This Row],[v1]] = 40000,1,"")</f>
        <v/>
      </c>
      <c r="I9336">
        <f>IF(punkty5[[#This Row],[wewnatrz]] = 1,1,IF(punkty5[[#This Row],[brzegi]]=1,1,0))</f>
        <v>1</v>
      </c>
      <c r="J9336">
        <v>9329</v>
      </c>
      <c r="K9336">
        <f xml:space="preserve"> K9335 + punkty5[[#This Row],[na kole]]</f>
        <v>7321</v>
      </c>
      <c r="L9336">
        <f xml:space="preserve"> 4 * punkty5[[#This Row],[nk]] / punkty5[[#This Row],[n]]</f>
        <v>3.1390288348161648</v>
      </c>
      <c r="M9336">
        <f>ROUND(ABS(PI() - punkty5[[#This Row],[pi]]),4)</f>
        <v>2.5999999999999999E-3</v>
      </c>
    </row>
    <row r="9337" spans="4:13" x14ac:dyDescent="0.25">
      <c r="D9337">
        <v>157</v>
      </c>
      <c r="E9337">
        <v>33</v>
      </c>
      <c r="F9337">
        <f t="shared" si="145"/>
        <v>29738</v>
      </c>
      <c r="G9337">
        <f>IF(punkty5[[#This Row],[v1]] &lt; 40000,1,"")</f>
        <v>1</v>
      </c>
      <c r="H9337" t="str">
        <f>IF(punkty5[[#This Row],[v1]] = 40000,1,"")</f>
        <v/>
      </c>
      <c r="I9337">
        <f>IF(punkty5[[#This Row],[wewnatrz]] = 1,1,IF(punkty5[[#This Row],[brzegi]]=1,1,0))</f>
        <v>1</v>
      </c>
      <c r="J9337">
        <v>9330</v>
      </c>
      <c r="K9337">
        <f xml:space="preserve"> K9336 + punkty5[[#This Row],[na kole]]</f>
        <v>7322</v>
      </c>
      <c r="L9337">
        <f xml:space="preserve"> 4 * punkty5[[#This Row],[nk]] / punkty5[[#This Row],[n]]</f>
        <v>3.1391211146838156</v>
      </c>
      <c r="M9337">
        <f>ROUND(ABS(PI() - punkty5[[#This Row],[pi]]),4)</f>
        <v>2.5000000000000001E-3</v>
      </c>
    </row>
    <row r="9338" spans="4:13" x14ac:dyDescent="0.25">
      <c r="D9338">
        <v>6</v>
      </c>
      <c r="E9338">
        <v>290</v>
      </c>
      <c r="F9338">
        <f t="shared" si="145"/>
        <v>45736</v>
      </c>
      <c r="G9338" t="str">
        <f>IF(punkty5[[#This Row],[v1]] &lt; 40000,1,"")</f>
        <v/>
      </c>
      <c r="H9338" t="str">
        <f>IF(punkty5[[#This Row],[v1]] = 40000,1,"")</f>
        <v/>
      </c>
      <c r="I9338">
        <f>IF(punkty5[[#This Row],[wewnatrz]] = 1,1,IF(punkty5[[#This Row],[brzegi]]=1,1,0))</f>
        <v>0</v>
      </c>
      <c r="J9338">
        <v>9331</v>
      </c>
      <c r="K9338">
        <f xml:space="preserve"> K9337 + punkty5[[#This Row],[na kole]]</f>
        <v>7322</v>
      </c>
      <c r="L9338">
        <f xml:space="preserve"> 4 * punkty5[[#This Row],[nk]] / punkty5[[#This Row],[n]]</f>
        <v>3.1387846961740435</v>
      </c>
      <c r="M9338">
        <f>ROUND(ABS(PI() - punkty5[[#This Row],[pi]]),4)</f>
        <v>2.8E-3</v>
      </c>
    </row>
    <row r="9339" spans="4:13" x14ac:dyDescent="0.25">
      <c r="D9339">
        <v>108</v>
      </c>
      <c r="E9339">
        <v>18</v>
      </c>
      <c r="F9339">
        <f t="shared" si="145"/>
        <v>41588</v>
      </c>
      <c r="G9339" t="str">
        <f>IF(punkty5[[#This Row],[v1]] &lt; 40000,1,"")</f>
        <v/>
      </c>
      <c r="H9339" t="str">
        <f>IF(punkty5[[#This Row],[v1]] = 40000,1,"")</f>
        <v/>
      </c>
      <c r="I9339">
        <f>IF(punkty5[[#This Row],[wewnatrz]] = 1,1,IF(punkty5[[#This Row],[brzegi]]=1,1,0))</f>
        <v>0</v>
      </c>
      <c r="J9339">
        <v>9332</v>
      </c>
      <c r="K9339">
        <f xml:space="preserve"> K9338 + punkty5[[#This Row],[na kole]]</f>
        <v>7322</v>
      </c>
      <c r="L9339">
        <f xml:space="preserve"> 4 * punkty5[[#This Row],[nk]] / punkty5[[#This Row],[n]]</f>
        <v>3.1384483497642521</v>
      </c>
      <c r="M9339">
        <f>ROUND(ABS(PI() - punkty5[[#This Row],[pi]]),4)</f>
        <v>3.0999999999999999E-3</v>
      </c>
    </row>
    <row r="9340" spans="4:13" x14ac:dyDescent="0.25">
      <c r="D9340">
        <v>165</v>
      </c>
      <c r="E9340">
        <v>92</v>
      </c>
      <c r="F9340">
        <f t="shared" si="145"/>
        <v>12889</v>
      </c>
      <c r="G9340">
        <f>IF(punkty5[[#This Row],[v1]] &lt; 40000,1,"")</f>
        <v>1</v>
      </c>
      <c r="H9340" t="str">
        <f>IF(punkty5[[#This Row],[v1]] = 40000,1,"")</f>
        <v/>
      </c>
      <c r="I9340">
        <f>IF(punkty5[[#This Row],[wewnatrz]] = 1,1,IF(punkty5[[#This Row],[brzegi]]=1,1,0))</f>
        <v>1</v>
      </c>
      <c r="J9340">
        <v>9333</v>
      </c>
      <c r="K9340">
        <f xml:space="preserve"> K9339 + punkty5[[#This Row],[na kole]]</f>
        <v>7323</v>
      </c>
      <c r="L9340">
        <f xml:space="preserve"> 4 * punkty5[[#This Row],[nk]] / punkty5[[#This Row],[n]]</f>
        <v>3.138540662166506</v>
      </c>
      <c r="M9340">
        <f>ROUND(ABS(PI() - punkty5[[#This Row],[pi]]),4)</f>
        <v>3.0999999999999999E-3</v>
      </c>
    </row>
    <row r="9341" spans="4:13" x14ac:dyDescent="0.25">
      <c r="D9341">
        <v>356</v>
      </c>
      <c r="E9341">
        <v>331</v>
      </c>
      <c r="F9341">
        <f t="shared" si="145"/>
        <v>41497</v>
      </c>
      <c r="G9341" t="str">
        <f>IF(punkty5[[#This Row],[v1]] &lt; 40000,1,"")</f>
        <v/>
      </c>
      <c r="H9341" t="str">
        <f>IF(punkty5[[#This Row],[v1]] = 40000,1,"")</f>
        <v/>
      </c>
      <c r="I9341">
        <f>IF(punkty5[[#This Row],[wewnatrz]] = 1,1,IF(punkty5[[#This Row],[brzegi]]=1,1,0))</f>
        <v>0</v>
      </c>
      <c r="J9341">
        <v>9334</v>
      </c>
      <c r="K9341">
        <f xml:space="preserve"> K9340 + punkty5[[#This Row],[na kole]]</f>
        <v>7323</v>
      </c>
      <c r="L9341">
        <f xml:space="preserve"> 4 * punkty5[[#This Row],[nk]] / punkty5[[#This Row],[n]]</f>
        <v>3.1382044139704308</v>
      </c>
      <c r="M9341">
        <f>ROUND(ABS(PI() - punkty5[[#This Row],[pi]]),4)</f>
        <v>3.3999999999999998E-3</v>
      </c>
    </row>
    <row r="9342" spans="4:13" x14ac:dyDescent="0.25">
      <c r="D9342">
        <v>58</v>
      </c>
      <c r="E9342">
        <v>47</v>
      </c>
      <c r="F9342">
        <f t="shared" si="145"/>
        <v>43573</v>
      </c>
      <c r="G9342" t="str">
        <f>IF(punkty5[[#This Row],[v1]] &lt; 40000,1,"")</f>
        <v/>
      </c>
      <c r="H9342" t="str">
        <f>IF(punkty5[[#This Row],[v1]] = 40000,1,"")</f>
        <v/>
      </c>
      <c r="I9342">
        <f>IF(punkty5[[#This Row],[wewnatrz]] = 1,1,IF(punkty5[[#This Row],[brzegi]]=1,1,0))</f>
        <v>0</v>
      </c>
      <c r="J9342">
        <v>9335</v>
      </c>
      <c r="K9342">
        <f xml:space="preserve"> K9341 + punkty5[[#This Row],[na kole]]</f>
        <v>7323</v>
      </c>
      <c r="L9342">
        <f xml:space="preserve"> 4 * punkty5[[#This Row],[nk]] / punkty5[[#This Row],[n]]</f>
        <v>3.1378682378146761</v>
      </c>
      <c r="M9342">
        <f>ROUND(ABS(PI() - punkty5[[#This Row],[pi]]),4)</f>
        <v>3.7000000000000002E-3</v>
      </c>
    </row>
    <row r="9343" spans="4:13" x14ac:dyDescent="0.25">
      <c r="D9343">
        <v>152</v>
      </c>
      <c r="E9343">
        <v>107</v>
      </c>
      <c r="F9343">
        <f t="shared" si="145"/>
        <v>10953</v>
      </c>
      <c r="G9343">
        <f>IF(punkty5[[#This Row],[v1]] &lt; 40000,1,"")</f>
        <v>1</v>
      </c>
      <c r="H9343" t="str">
        <f>IF(punkty5[[#This Row],[v1]] = 40000,1,"")</f>
        <v/>
      </c>
      <c r="I9343">
        <f>IF(punkty5[[#This Row],[wewnatrz]] = 1,1,IF(punkty5[[#This Row],[brzegi]]=1,1,0))</f>
        <v>1</v>
      </c>
      <c r="J9343">
        <v>9336</v>
      </c>
      <c r="K9343">
        <f xml:space="preserve"> K9342 + punkty5[[#This Row],[na kole]]</f>
        <v>7324</v>
      </c>
      <c r="L9343">
        <f xml:space="preserve"> 4 * punkty5[[#This Row],[nk]] / punkty5[[#This Row],[n]]</f>
        <v>3.1379605826906598</v>
      </c>
      <c r="M9343">
        <f>ROUND(ABS(PI() - punkty5[[#This Row],[pi]]),4)</f>
        <v>3.5999999999999999E-3</v>
      </c>
    </row>
    <row r="9344" spans="4:13" x14ac:dyDescent="0.25">
      <c r="D9344">
        <v>322</v>
      </c>
      <c r="E9344">
        <v>327</v>
      </c>
      <c r="F9344">
        <f t="shared" si="145"/>
        <v>31013</v>
      </c>
      <c r="G9344">
        <f>IF(punkty5[[#This Row],[v1]] &lt; 40000,1,"")</f>
        <v>1</v>
      </c>
      <c r="H9344" t="str">
        <f>IF(punkty5[[#This Row],[v1]] = 40000,1,"")</f>
        <v/>
      </c>
      <c r="I9344">
        <f>IF(punkty5[[#This Row],[wewnatrz]] = 1,1,IF(punkty5[[#This Row],[brzegi]]=1,1,0))</f>
        <v>1</v>
      </c>
      <c r="J9344">
        <v>9337</v>
      </c>
      <c r="K9344">
        <f xml:space="preserve"> K9343 + punkty5[[#This Row],[na kole]]</f>
        <v>7325</v>
      </c>
      <c r="L9344">
        <f xml:space="preserve"> 4 * punkty5[[#This Row],[nk]] / punkty5[[#This Row],[n]]</f>
        <v>3.1380529077862267</v>
      </c>
      <c r="M9344">
        <f>ROUND(ABS(PI() - punkty5[[#This Row],[pi]]),4)</f>
        <v>3.5000000000000001E-3</v>
      </c>
    </row>
    <row r="9345" spans="4:13" x14ac:dyDescent="0.25">
      <c r="D9345">
        <v>241</v>
      </c>
      <c r="E9345">
        <v>4</v>
      </c>
      <c r="F9345">
        <f t="shared" si="145"/>
        <v>40097</v>
      </c>
      <c r="G9345" t="str">
        <f>IF(punkty5[[#This Row],[v1]] &lt; 40000,1,"")</f>
        <v/>
      </c>
      <c r="H9345" t="str">
        <f>IF(punkty5[[#This Row],[v1]] = 40000,1,"")</f>
        <v/>
      </c>
      <c r="I9345">
        <f>IF(punkty5[[#This Row],[wewnatrz]] = 1,1,IF(punkty5[[#This Row],[brzegi]]=1,1,0))</f>
        <v>0</v>
      </c>
      <c r="J9345">
        <v>9338</v>
      </c>
      <c r="K9345">
        <f xml:space="preserve"> K9344 + punkty5[[#This Row],[na kole]]</f>
        <v>7325</v>
      </c>
      <c r="L9345">
        <f xml:space="preserve"> 4 * punkty5[[#This Row],[nk]] / punkty5[[#This Row],[n]]</f>
        <v>3.1377168558577853</v>
      </c>
      <c r="M9345">
        <f>ROUND(ABS(PI() - punkty5[[#This Row],[pi]]),4)</f>
        <v>3.8999999999999998E-3</v>
      </c>
    </row>
    <row r="9346" spans="4:13" x14ac:dyDescent="0.25">
      <c r="D9346">
        <v>136</v>
      </c>
      <c r="E9346">
        <v>309</v>
      </c>
      <c r="F9346">
        <f t="shared" si="145"/>
        <v>15977</v>
      </c>
      <c r="G9346">
        <f>IF(punkty5[[#This Row],[v1]] &lt; 40000,1,"")</f>
        <v>1</v>
      </c>
      <c r="H9346" t="str">
        <f>IF(punkty5[[#This Row],[v1]] = 40000,1,"")</f>
        <v/>
      </c>
      <c r="I9346">
        <f>IF(punkty5[[#This Row],[wewnatrz]] = 1,1,IF(punkty5[[#This Row],[brzegi]]=1,1,0))</f>
        <v>1</v>
      </c>
      <c r="J9346">
        <v>9339</v>
      </c>
      <c r="K9346">
        <f xml:space="preserve"> K9345 + punkty5[[#This Row],[na kole]]</f>
        <v>7326</v>
      </c>
      <c r="L9346">
        <f xml:space="preserve"> 4 * punkty5[[#This Row],[nk]] / punkty5[[#This Row],[n]]</f>
        <v>3.137809187279152</v>
      </c>
      <c r="M9346">
        <f>ROUND(ABS(PI() - punkty5[[#This Row],[pi]]),4)</f>
        <v>3.8E-3</v>
      </c>
    </row>
    <row r="9347" spans="4:13" x14ac:dyDescent="0.25">
      <c r="D9347">
        <v>348</v>
      </c>
      <c r="E9347">
        <v>353</v>
      </c>
      <c r="F9347">
        <f t="shared" si="145"/>
        <v>45313</v>
      </c>
      <c r="G9347" t="str">
        <f>IF(punkty5[[#This Row],[v1]] &lt; 40000,1,"")</f>
        <v/>
      </c>
      <c r="H9347" t="str">
        <f>IF(punkty5[[#This Row],[v1]] = 40000,1,"")</f>
        <v/>
      </c>
      <c r="I9347">
        <f>IF(punkty5[[#This Row],[wewnatrz]] = 1,1,IF(punkty5[[#This Row],[brzegi]]=1,1,0))</f>
        <v>0</v>
      </c>
      <c r="J9347">
        <v>9340</v>
      </c>
      <c r="K9347">
        <f xml:space="preserve"> K9346 + punkty5[[#This Row],[na kole]]</f>
        <v>7326</v>
      </c>
      <c r="L9347">
        <f xml:space="preserve"> 4 * punkty5[[#This Row],[nk]] / punkty5[[#This Row],[n]]</f>
        <v>3.1374732334047111</v>
      </c>
      <c r="M9347">
        <f>ROUND(ABS(PI() - punkty5[[#This Row],[pi]]),4)</f>
        <v>4.1000000000000003E-3</v>
      </c>
    </row>
    <row r="9348" spans="4:13" x14ac:dyDescent="0.25">
      <c r="D9348">
        <v>241</v>
      </c>
      <c r="E9348">
        <v>181</v>
      </c>
      <c r="F9348">
        <f t="shared" si="145"/>
        <v>2042</v>
      </c>
      <c r="G9348">
        <f>IF(punkty5[[#This Row],[v1]] &lt; 40000,1,"")</f>
        <v>1</v>
      </c>
      <c r="H9348" t="str">
        <f>IF(punkty5[[#This Row],[v1]] = 40000,1,"")</f>
        <v/>
      </c>
      <c r="I9348">
        <f>IF(punkty5[[#This Row],[wewnatrz]] = 1,1,IF(punkty5[[#This Row],[brzegi]]=1,1,0))</f>
        <v>1</v>
      </c>
      <c r="J9348">
        <v>9341</v>
      </c>
      <c r="K9348">
        <f xml:space="preserve"> K9347 + punkty5[[#This Row],[na kole]]</f>
        <v>7327</v>
      </c>
      <c r="L9348">
        <f xml:space="preserve"> 4 * punkty5[[#This Row],[nk]] / punkty5[[#This Row],[n]]</f>
        <v>3.1375655711379937</v>
      </c>
      <c r="M9348">
        <f>ROUND(ABS(PI() - punkty5[[#This Row],[pi]]),4)</f>
        <v>4.0000000000000001E-3</v>
      </c>
    </row>
    <row r="9349" spans="4:13" x14ac:dyDescent="0.25">
      <c r="D9349">
        <v>397</v>
      </c>
      <c r="E9349">
        <v>285</v>
      </c>
      <c r="F9349">
        <f t="shared" si="145"/>
        <v>46034</v>
      </c>
      <c r="G9349" t="str">
        <f>IF(punkty5[[#This Row],[v1]] &lt; 40000,1,"")</f>
        <v/>
      </c>
      <c r="H9349" t="str">
        <f>IF(punkty5[[#This Row],[v1]] = 40000,1,"")</f>
        <v/>
      </c>
      <c r="I9349">
        <f>IF(punkty5[[#This Row],[wewnatrz]] = 1,1,IF(punkty5[[#This Row],[brzegi]]=1,1,0))</f>
        <v>0</v>
      </c>
      <c r="J9349">
        <v>9342</v>
      </c>
      <c r="K9349">
        <f xml:space="preserve"> K9348 + punkty5[[#This Row],[na kole]]</f>
        <v>7327</v>
      </c>
      <c r="L9349">
        <f xml:space="preserve"> 4 * punkty5[[#This Row],[nk]] / punkty5[[#This Row],[n]]</f>
        <v>3.1372297152643975</v>
      </c>
      <c r="M9349">
        <f>ROUND(ABS(PI() - punkty5[[#This Row],[pi]]),4)</f>
        <v>4.4000000000000003E-3</v>
      </c>
    </row>
    <row r="9350" spans="4:13" x14ac:dyDescent="0.25">
      <c r="D9350">
        <v>264</v>
      </c>
      <c r="E9350">
        <v>114</v>
      </c>
      <c r="F9350">
        <f t="shared" si="145"/>
        <v>11492</v>
      </c>
      <c r="G9350">
        <f>IF(punkty5[[#This Row],[v1]] &lt; 40000,1,"")</f>
        <v>1</v>
      </c>
      <c r="H9350" t="str">
        <f>IF(punkty5[[#This Row],[v1]] = 40000,1,"")</f>
        <v/>
      </c>
      <c r="I9350">
        <f>IF(punkty5[[#This Row],[wewnatrz]] = 1,1,IF(punkty5[[#This Row],[brzegi]]=1,1,0))</f>
        <v>1</v>
      </c>
      <c r="J9350">
        <v>9343</v>
      </c>
      <c r="K9350">
        <f xml:space="preserve"> K9349 + punkty5[[#This Row],[na kole]]</f>
        <v>7328</v>
      </c>
      <c r="L9350">
        <f xml:space="preserve"> 4 * punkty5[[#This Row],[nk]] / punkty5[[#This Row],[n]]</f>
        <v>3.1373220592957294</v>
      </c>
      <c r="M9350">
        <f>ROUND(ABS(PI() - punkty5[[#This Row],[pi]]),4)</f>
        <v>4.3E-3</v>
      </c>
    </row>
    <row r="9351" spans="4:13" x14ac:dyDescent="0.25">
      <c r="D9351">
        <v>123</v>
      </c>
      <c r="E9351">
        <v>247</v>
      </c>
      <c r="F9351">
        <f t="shared" si="145"/>
        <v>8138</v>
      </c>
      <c r="G9351">
        <f>IF(punkty5[[#This Row],[v1]] &lt; 40000,1,"")</f>
        <v>1</v>
      </c>
      <c r="H9351" t="str">
        <f>IF(punkty5[[#This Row],[v1]] = 40000,1,"")</f>
        <v/>
      </c>
      <c r="I9351">
        <f>IF(punkty5[[#This Row],[wewnatrz]] = 1,1,IF(punkty5[[#This Row],[brzegi]]=1,1,0))</f>
        <v>1</v>
      </c>
      <c r="J9351">
        <v>9344</v>
      </c>
      <c r="K9351">
        <f xml:space="preserve"> K9350 + punkty5[[#This Row],[na kole]]</f>
        <v>7329</v>
      </c>
      <c r="L9351">
        <f xml:space="preserve"> 4 * punkty5[[#This Row],[nk]] / punkty5[[#This Row],[n]]</f>
        <v>3.1374143835616439</v>
      </c>
      <c r="M9351">
        <f>ROUND(ABS(PI() - punkty5[[#This Row],[pi]]),4)</f>
        <v>4.1999999999999997E-3</v>
      </c>
    </row>
    <row r="9352" spans="4:13" x14ac:dyDescent="0.25">
      <c r="D9352">
        <v>47</v>
      </c>
      <c r="E9352">
        <v>127</v>
      </c>
      <c r="F9352">
        <f t="shared" si="145"/>
        <v>28738</v>
      </c>
      <c r="G9352">
        <f>IF(punkty5[[#This Row],[v1]] &lt; 40000,1,"")</f>
        <v>1</v>
      </c>
      <c r="H9352" t="str">
        <f>IF(punkty5[[#This Row],[v1]] = 40000,1,"")</f>
        <v/>
      </c>
      <c r="I9352">
        <f>IF(punkty5[[#This Row],[wewnatrz]] = 1,1,IF(punkty5[[#This Row],[brzegi]]=1,1,0))</f>
        <v>1</v>
      </c>
      <c r="J9352">
        <v>9345</v>
      </c>
      <c r="K9352">
        <f xml:space="preserve"> K9351 + punkty5[[#This Row],[na kole]]</f>
        <v>7330</v>
      </c>
      <c r="L9352">
        <f xml:space="preserve"> 4 * punkty5[[#This Row],[nk]] / punkty5[[#This Row],[n]]</f>
        <v>3.1375066880684859</v>
      </c>
      <c r="M9352">
        <f>ROUND(ABS(PI() - punkty5[[#This Row],[pi]]),4)</f>
        <v>4.1000000000000003E-3</v>
      </c>
    </row>
    <row r="9353" spans="4:13" x14ac:dyDescent="0.25">
      <c r="D9353">
        <v>344</v>
      </c>
      <c r="E9353">
        <v>371</v>
      </c>
      <c r="F9353">
        <f t="shared" ref="F9353:F9416" si="146">((D9353 - 200) * (D9353 - 200)) +(( E9353 - 200) * ( E9353 - 200))</f>
        <v>49977</v>
      </c>
      <c r="G9353" t="str">
        <f>IF(punkty5[[#This Row],[v1]] &lt; 40000,1,"")</f>
        <v/>
      </c>
      <c r="H9353" t="str">
        <f>IF(punkty5[[#This Row],[v1]] = 40000,1,"")</f>
        <v/>
      </c>
      <c r="I9353">
        <f>IF(punkty5[[#This Row],[wewnatrz]] = 1,1,IF(punkty5[[#This Row],[brzegi]]=1,1,0))</f>
        <v>0</v>
      </c>
      <c r="J9353">
        <v>9346</v>
      </c>
      <c r="K9353">
        <f xml:space="preserve"> K9352 + punkty5[[#This Row],[na kole]]</f>
        <v>7330</v>
      </c>
      <c r="L9353">
        <f xml:space="preserve"> 4 * punkty5[[#This Row],[nk]] / punkty5[[#This Row],[n]]</f>
        <v>3.1371709822383909</v>
      </c>
      <c r="M9353">
        <f>ROUND(ABS(PI() - punkty5[[#This Row],[pi]]),4)</f>
        <v>4.4000000000000003E-3</v>
      </c>
    </row>
    <row r="9354" spans="4:13" x14ac:dyDescent="0.25">
      <c r="D9354">
        <v>396</v>
      </c>
      <c r="E9354">
        <v>298</v>
      </c>
      <c r="F9354">
        <f t="shared" si="146"/>
        <v>48020</v>
      </c>
      <c r="G9354" t="str">
        <f>IF(punkty5[[#This Row],[v1]] &lt; 40000,1,"")</f>
        <v/>
      </c>
      <c r="H9354" t="str">
        <f>IF(punkty5[[#This Row],[v1]] = 40000,1,"")</f>
        <v/>
      </c>
      <c r="I9354">
        <f>IF(punkty5[[#This Row],[wewnatrz]] = 1,1,IF(punkty5[[#This Row],[brzegi]]=1,1,0))</f>
        <v>0</v>
      </c>
      <c r="J9354">
        <v>9347</v>
      </c>
      <c r="K9354">
        <f xml:space="preserve"> K9353 + punkty5[[#This Row],[na kole]]</f>
        <v>7330</v>
      </c>
      <c r="L9354">
        <f xml:space="preserve"> 4 * punkty5[[#This Row],[nk]] / punkty5[[#This Row],[n]]</f>
        <v>3.1368353482400768</v>
      </c>
      <c r="M9354">
        <f>ROUND(ABS(PI() - punkty5[[#This Row],[pi]]),4)</f>
        <v>4.7999999999999996E-3</v>
      </c>
    </row>
    <row r="9355" spans="4:13" x14ac:dyDescent="0.25">
      <c r="D9355">
        <v>53</v>
      </c>
      <c r="E9355">
        <v>386</v>
      </c>
      <c r="F9355">
        <f t="shared" si="146"/>
        <v>56205</v>
      </c>
      <c r="G9355" t="str">
        <f>IF(punkty5[[#This Row],[v1]] &lt; 40000,1,"")</f>
        <v/>
      </c>
      <c r="H9355" t="str">
        <f>IF(punkty5[[#This Row],[v1]] = 40000,1,"")</f>
        <v/>
      </c>
      <c r="I9355">
        <f>IF(punkty5[[#This Row],[wewnatrz]] = 1,1,IF(punkty5[[#This Row],[brzegi]]=1,1,0))</f>
        <v>0</v>
      </c>
      <c r="J9355">
        <v>9348</v>
      </c>
      <c r="K9355">
        <f xml:space="preserve"> K9354 + punkty5[[#This Row],[na kole]]</f>
        <v>7330</v>
      </c>
      <c r="L9355">
        <f xml:space="preserve"> 4 * punkty5[[#This Row],[nk]] / punkty5[[#This Row],[n]]</f>
        <v>3.136499786050492</v>
      </c>
      <c r="M9355">
        <f>ROUND(ABS(PI() - punkty5[[#This Row],[pi]]),4)</f>
        <v>5.1000000000000004E-3</v>
      </c>
    </row>
    <row r="9356" spans="4:13" x14ac:dyDescent="0.25">
      <c r="D9356">
        <v>366</v>
      </c>
      <c r="E9356">
        <v>54</v>
      </c>
      <c r="F9356">
        <f t="shared" si="146"/>
        <v>48872</v>
      </c>
      <c r="G9356" t="str">
        <f>IF(punkty5[[#This Row],[v1]] &lt; 40000,1,"")</f>
        <v/>
      </c>
      <c r="H9356" t="str">
        <f>IF(punkty5[[#This Row],[v1]] = 40000,1,"")</f>
        <v/>
      </c>
      <c r="I9356">
        <f>IF(punkty5[[#This Row],[wewnatrz]] = 1,1,IF(punkty5[[#This Row],[brzegi]]=1,1,0))</f>
        <v>0</v>
      </c>
      <c r="J9356">
        <v>9349</v>
      </c>
      <c r="K9356">
        <f xml:space="preserve"> K9355 + punkty5[[#This Row],[na kole]]</f>
        <v>7330</v>
      </c>
      <c r="L9356">
        <f xml:space="preserve"> 4 * punkty5[[#This Row],[nk]] / punkty5[[#This Row],[n]]</f>
        <v>3.1361642956465934</v>
      </c>
      <c r="M9356">
        <f>ROUND(ABS(PI() - punkty5[[#This Row],[pi]]),4)</f>
        <v>5.4000000000000003E-3</v>
      </c>
    </row>
    <row r="9357" spans="4:13" x14ac:dyDescent="0.25">
      <c r="D9357">
        <v>397</v>
      </c>
      <c r="E9357">
        <v>257</v>
      </c>
      <c r="F9357">
        <f t="shared" si="146"/>
        <v>42058</v>
      </c>
      <c r="G9357" t="str">
        <f>IF(punkty5[[#This Row],[v1]] &lt; 40000,1,"")</f>
        <v/>
      </c>
      <c r="H9357" t="str">
        <f>IF(punkty5[[#This Row],[v1]] = 40000,1,"")</f>
        <v/>
      </c>
      <c r="I9357">
        <f>IF(punkty5[[#This Row],[wewnatrz]] = 1,1,IF(punkty5[[#This Row],[brzegi]]=1,1,0))</f>
        <v>0</v>
      </c>
      <c r="J9357">
        <v>9350</v>
      </c>
      <c r="K9357">
        <f xml:space="preserve"> K9356 + punkty5[[#This Row],[na kole]]</f>
        <v>7330</v>
      </c>
      <c r="L9357">
        <f xml:space="preserve"> 4 * punkty5[[#This Row],[nk]] / punkty5[[#This Row],[n]]</f>
        <v>3.1358288770053475</v>
      </c>
      <c r="M9357">
        <f>ROUND(ABS(PI() - punkty5[[#This Row],[pi]]),4)</f>
        <v>5.7999999999999996E-3</v>
      </c>
    </row>
    <row r="9358" spans="4:13" x14ac:dyDescent="0.25">
      <c r="D9358">
        <v>198</v>
      </c>
      <c r="E9358">
        <v>310</v>
      </c>
      <c r="F9358">
        <f t="shared" si="146"/>
        <v>12104</v>
      </c>
      <c r="G9358">
        <f>IF(punkty5[[#This Row],[v1]] &lt; 40000,1,"")</f>
        <v>1</v>
      </c>
      <c r="H9358" t="str">
        <f>IF(punkty5[[#This Row],[v1]] = 40000,1,"")</f>
        <v/>
      </c>
      <c r="I9358">
        <f>IF(punkty5[[#This Row],[wewnatrz]] = 1,1,IF(punkty5[[#This Row],[brzegi]]=1,1,0))</f>
        <v>1</v>
      </c>
      <c r="J9358">
        <v>9351</v>
      </c>
      <c r="K9358">
        <f xml:space="preserve"> K9357 + punkty5[[#This Row],[na kole]]</f>
        <v>7331</v>
      </c>
      <c r="L9358">
        <f xml:space="preserve"> 4 * punkty5[[#This Row],[nk]] / punkty5[[#This Row],[n]]</f>
        <v>3.1359212918404449</v>
      </c>
      <c r="M9358">
        <f>ROUND(ABS(PI() - punkty5[[#This Row],[pi]]),4)</f>
        <v>5.7000000000000002E-3</v>
      </c>
    </row>
    <row r="9359" spans="4:13" x14ac:dyDescent="0.25">
      <c r="D9359">
        <v>92</v>
      </c>
      <c r="E9359">
        <v>370</v>
      </c>
      <c r="F9359">
        <f t="shared" si="146"/>
        <v>40564</v>
      </c>
      <c r="G9359" t="str">
        <f>IF(punkty5[[#This Row],[v1]] &lt; 40000,1,"")</f>
        <v/>
      </c>
      <c r="H9359" t="str">
        <f>IF(punkty5[[#This Row],[v1]] = 40000,1,"")</f>
        <v/>
      </c>
      <c r="I9359">
        <f>IF(punkty5[[#This Row],[wewnatrz]] = 1,1,IF(punkty5[[#This Row],[brzegi]]=1,1,0))</f>
        <v>0</v>
      </c>
      <c r="J9359">
        <v>9352</v>
      </c>
      <c r="K9359">
        <f xml:space="preserve"> K9358 + punkty5[[#This Row],[na kole]]</f>
        <v>7331</v>
      </c>
      <c r="L9359">
        <f xml:space="preserve"> 4 * punkty5[[#This Row],[nk]] / punkty5[[#This Row],[n]]</f>
        <v>3.1355859709153124</v>
      </c>
      <c r="M9359">
        <f>ROUND(ABS(PI() - punkty5[[#This Row],[pi]]),4)</f>
        <v>6.0000000000000001E-3</v>
      </c>
    </row>
    <row r="9360" spans="4:13" x14ac:dyDescent="0.25">
      <c r="D9360">
        <v>368</v>
      </c>
      <c r="E9360">
        <v>54</v>
      </c>
      <c r="F9360">
        <f t="shared" si="146"/>
        <v>49540</v>
      </c>
      <c r="G9360" t="str">
        <f>IF(punkty5[[#This Row],[v1]] &lt; 40000,1,"")</f>
        <v/>
      </c>
      <c r="H9360" t="str">
        <f>IF(punkty5[[#This Row],[v1]] = 40000,1,"")</f>
        <v/>
      </c>
      <c r="I9360">
        <f>IF(punkty5[[#This Row],[wewnatrz]] = 1,1,IF(punkty5[[#This Row],[brzegi]]=1,1,0))</f>
        <v>0</v>
      </c>
      <c r="J9360">
        <v>9353</v>
      </c>
      <c r="K9360">
        <f xml:space="preserve"> K9359 + punkty5[[#This Row],[na kole]]</f>
        <v>7331</v>
      </c>
      <c r="L9360">
        <f xml:space="preserve"> 4 * punkty5[[#This Row],[nk]] / punkty5[[#This Row],[n]]</f>
        <v>3.1352507216935743</v>
      </c>
      <c r="M9360">
        <f>ROUND(ABS(PI() - punkty5[[#This Row],[pi]]),4)</f>
        <v>6.3E-3</v>
      </c>
    </row>
    <row r="9361" spans="4:13" x14ac:dyDescent="0.25">
      <c r="D9361">
        <v>131</v>
      </c>
      <c r="E9361">
        <v>33</v>
      </c>
      <c r="F9361">
        <f t="shared" si="146"/>
        <v>32650</v>
      </c>
      <c r="G9361">
        <f>IF(punkty5[[#This Row],[v1]] &lt; 40000,1,"")</f>
        <v>1</v>
      </c>
      <c r="H9361" t="str">
        <f>IF(punkty5[[#This Row],[v1]] = 40000,1,"")</f>
        <v/>
      </c>
      <c r="I9361">
        <f>IF(punkty5[[#This Row],[wewnatrz]] = 1,1,IF(punkty5[[#This Row],[brzegi]]=1,1,0))</f>
        <v>1</v>
      </c>
      <c r="J9361">
        <v>9354</v>
      </c>
      <c r="K9361">
        <f xml:space="preserve"> K9360 + punkty5[[#This Row],[na kole]]</f>
        <v>7332</v>
      </c>
      <c r="L9361">
        <f xml:space="preserve"> 4 * punkty5[[#This Row],[nk]] / punkty5[[#This Row],[n]]</f>
        <v>3.1353431686978834</v>
      </c>
      <c r="M9361">
        <f>ROUND(ABS(PI() - punkty5[[#This Row],[pi]]),4)</f>
        <v>6.1999999999999998E-3</v>
      </c>
    </row>
    <row r="9362" spans="4:13" x14ac:dyDescent="0.25">
      <c r="D9362">
        <v>222</v>
      </c>
      <c r="E9362">
        <v>24</v>
      </c>
      <c r="F9362">
        <f t="shared" si="146"/>
        <v>31460</v>
      </c>
      <c r="G9362">
        <f>IF(punkty5[[#This Row],[v1]] &lt; 40000,1,"")</f>
        <v>1</v>
      </c>
      <c r="H9362" t="str">
        <f>IF(punkty5[[#This Row],[v1]] = 40000,1,"")</f>
        <v/>
      </c>
      <c r="I9362">
        <f>IF(punkty5[[#This Row],[wewnatrz]] = 1,1,IF(punkty5[[#This Row],[brzegi]]=1,1,0))</f>
        <v>1</v>
      </c>
      <c r="J9362">
        <v>9355</v>
      </c>
      <c r="K9362">
        <f xml:space="preserve"> K9361 + punkty5[[#This Row],[na kole]]</f>
        <v>7333</v>
      </c>
      <c r="L9362">
        <f xml:space="preserve"> 4 * punkty5[[#This Row],[nk]] / punkty5[[#This Row],[n]]</f>
        <v>3.1354355959380009</v>
      </c>
      <c r="M9362">
        <f>ROUND(ABS(PI() - punkty5[[#This Row],[pi]]),4)</f>
        <v>6.1999999999999998E-3</v>
      </c>
    </row>
    <row r="9363" spans="4:13" x14ac:dyDescent="0.25">
      <c r="D9363">
        <v>367</v>
      </c>
      <c r="E9363">
        <v>350</v>
      </c>
      <c r="F9363">
        <f t="shared" si="146"/>
        <v>50389</v>
      </c>
      <c r="G9363" t="str">
        <f>IF(punkty5[[#This Row],[v1]] &lt; 40000,1,"")</f>
        <v/>
      </c>
      <c r="H9363" t="str">
        <f>IF(punkty5[[#This Row],[v1]] = 40000,1,"")</f>
        <v/>
      </c>
      <c r="I9363">
        <f>IF(punkty5[[#This Row],[wewnatrz]] = 1,1,IF(punkty5[[#This Row],[brzegi]]=1,1,0))</f>
        <v>0</v>
      </c>
      <c r="J9363">
        <v>9356</v>
      </c>
      <c r="K9363">
        <f xml:space="preserve"> K9362 + punkty5[[#This Row],[na kole]]</f>
        <v>7333</v>
      </c>
      <c r="L9363">
        <f xml:space="preserve"> 4 * punkty5[[#This Row],[nk]] / punkty5[[#This Row],[n]]</f>
        <v>3.1351004702864471</v>
      </c>
      <c r="M9363">
        <f>ROUND(ABS(PI() - punkty5[[#This Row],[pi]]),4)</f>
        <v>6.4999999999999997E-3</v>
      </c>
    </row>
    <row r="9364" spans="4:13" x14ac:dyDescent="0.25">
      <c r="D9364">
        <v>167</v>
      </c>
      <c r="E9364">
        <v>144</v>
      </c>
      <c r="F9364">
        <f t="shared" si="146"/>
        <v>4225</v>
      </c>
      <c r="G9364">
        <f>IF(punkty5[[#This Row],[v1]] &lt; 40000,1,"")</f>
        <v>1</v>
      </c>
      <c r="H9364" t="str">
        <f>IF(punkty5[[#This Row],[v1]] = 40000,1,"")</f>
        <v/>
      </c>
      <c r="I9364">
        <f>IF(punkty5[[#This Row],[wewnatrz]] = 1,1,IF(punkty5[[#This Row],[brzegi]]=1,1,0))</f>
        <v>1</v>
      </c>
      <c r="J9364">
        <v>9357</v>
      </c>
      <c r="K9364">
        <f xml:space="preserve"> K9363 + punkty5[[#This Row],[na kole]]</f>
        <v>7334</v>
      </c>
      <c r="L9364">
        <f xml:space="preserve"> 4 * punkty5[[#This Row],[nk]] / punkty5[[#This Row],[n]]</f>
        <v>3.1351929037084534</v>
      </c>
      <c r="M9364">
        <f>ROUND(ABS(PI() - punkty5[[#This Row],[pi]]),4)</f>
        <v>6.4000000000000003E-3</v>
      </c>
    </row>
    <row r="9365" spans="4:13" x14ac:dyDescent="0.25">
      <c r="D9365">
        <v>45</v>
      </c>
      <c r="E9365">
        <v>42</v>
      </c>
      <c r="F9365">
        <f t="shared" si="146"/>
        <v>48989</v>
      </c>
      <c r="G9365" t="str">
        <f>IF(punkty5[[#This Row],[v1]] &lt; 40000,1,"")</f>
        <v/>
      </c>
      <c r="H9365" t="str">
        <f>IF(punkty5[[#This Row],[v1]] = 40000,1,"")</f>
        <v/>
      </c>
      <c r="I9365">
        <f>IF(punkty5[[#This Row],[wewnatrz]] = 1,1,IF(punkty5[[#This Row],[brzegi]]=1,1,0))</f>
        <v>0</v>
      </c>
      <c r="J9365">
        <v>9358</v>
      </c>
      <c r="K9365">
        <f xml:space="preserve"> K9364 + punkty5[[#This Row],[na kole]]</f>
        <v>7334</v>
      </c>
      <c r="L9365">
        <f xml:space="preserve"> 4 * punkty5[[#This Row],[nk]] / punkty5[[#This Row],[n]]</f>
        <v>3.1348578756144474</v>
      </c>
      <c r="M9365">
        <f>ROUND(ABS(PI() - punkty5[[#This Row],[pi]]),4)</f>
        <v>6.7000000000000002E-3</v>
      </c>
    </row>
    <row r="9366" spans="4:13" x14ac:dyDescent="0.25">
      <c r="D9366">
        <v>63</v>
      </c>
      <c r="E9366">
        <v>64</v>
      </c>
      <c r="F9366">
        <f t="shared" si="146"/>
        <v>37265</v>
      </c>
      <c r="G9366">
        <f>IF(punkty5[[#This Row],[v1]] &lt; 40000,1,"")</f>
        <v>1</v>
      </c>
      <c r="H9366" t="str">
        <f>IF(punkty5[[#This Row],[v1]] = 40000,1,"")</f>
        <v/>
      </c>
      <c r="I9366">
        <f>IF(punkty5[[#This Row],[wewnatrz]] = 1,1,IF(punkty5[[#This Row],[brzegi]]=1,1,0))</f>
        <v>1</v>
      </c>
      <c r="J9366">
        <v>9359</v>
      </c>
      <c r="K9366">
        <f xml:space="preserve"> K9365 + punkty5[[#This Row],[na kole]]</f>
        <v>7335</v>
      </c>
      <c r="L9366">
        <f xml:space="preserve"> 4 * punkty5[[#This Row],[nk]] / punkty5[[#This Row],[n]]</f>
        <v>3.1349503152046161</v>
      </c>
      <c r="M9366">
        <f>ROUND(ABS(PI() - punkty5[[#This Row],[pi]]),4)</f>
        <v>6.6E-3</v>
      </c>
    </row>
    <row r="9367" spans="4:13" x14ac:dyDescent="0.25">
      <c r="D9367">
        <v>94</v>
      </c>
      <c r="E9367">
        <v>311</v>
      </c>
      <c r="F9367">
        <f t="shared" si="146"/>
        <v>23557</v>
      </c>
      <c r="G9367">
        <f>IF(punkty5[[#This Row],[v1]] &lt; 40000,1,"")</f>
        <v>1</v>
      </c>
      <c r="H9367" t="str">
        <f>IF(punkty5[[#This Row],[v1]] = 40000,1,"")</f>
        <v/>
      </c>
      <c r="I9367">
        <f>IF(punkty5[[#This Row],[wewnatrz]] = 1,1,IF(punkty5[[#This Row],[brzegi]]=1,1,0))</f>
        <v>1</v>
      </c>
      <c r="J9367">
        <v>9360</v>
      </c>
      <c r="K9367">
        <f xml:space="preserve"> K9366 + punkty5[[#This Row],[na kole]]</f>
        <v>7336</v>
      </c>
      <c r="L9367">
        <f xml:space="preserve"> 4 * punkty5[[#This Row],[nk]] / punkty5[[#This Row],[n]]</f>
        <v>3.135042735042735</v>
      </c>
      <c r="M9367">
        <f>ROUND(ABS(PI() - punkty5[[#This Row],[pi]]),4)</f>
        <v>6.4999999999999997E-3</v>
      </c>
    </row>
    <row r="9368" spans="4:13" x14ac:dyDescent="0.25">
      <c r="D9368">
        <v>105</v>
      </c>
      <c r="E9368">
        <v>374</v>
      </c>
      <c r="F9368">
        <f t="shared" si="146"/>
        <v>39301</v>
      </c>
      <c r="G9368">
        <f>IF(punkty5[[#This Row],[v1]] &lt; 40000,1,"")</f>
        <v>1</v>
      </c>
      <c r="H9368" t="str">
        <f>IF(punkty5[[#This Row],[v1]] = 40000,1,"")</f>
        <v/>
      </c>
      <c r="I9368">
        <f>IF(punkty5[[#This Row],[wewnatrz]] = 1,1,IF(punkty5[[#This Row],[brzegi]]=1,1,0))</f>
        <v>1</v>
      </c>
      <c r="J9368">
        <v>9361</v>
      </c>
      <c r="K9368">
        <f xml:space="preserve"> K9367 + punkty5[[#This Row],[na kole]]</f>
        <v>7337</v>
      </c>
      <c r="L9368">
        <f xml:space="preserve"> 4 * punkty5[[#This Row],[nk]] / punkty5[[#This Row],[n]]</f>
        <v>3.1351351351351351</v>
      </c>
      <c r="M9368">
        <f>ROUND(ABS(PI() - punkty5[[#This Row],[pi]]),4)</f>
        <v>6.4999999999999997E-3</v>
      </c>
    </row>
    <row r="9369" spans="4:13" x14ac:dyDescent="0.25">
      <c r="D9369">
        <v>365</v>
      </c>
      <c r="E9369">
        <v>305</v>
      </c>
      <c r="F9369">
        <f t="shared" si="146"/>
        <v>38250</v>
      </c>
      <c r="G9369">
        <f>IF(punkty5[[#This Row],[v1]] &lt; 40000,1,"")</f>
        <v>1</v>
      </c>
      <c r="H9369" t="str">
        <f>IF(punkty5[[#This Row],[v1]] = 40000,1,"")</f>
        <v/>
      </c>
      <c r="I9369">
        <f>IF(punkty5[[#This Row],[wewnatrz]] = 1,1,IF(punkty5[[#This Row],[brzegi]]=1,1,0))</f>
        <v>1</v>
      </c>
      <c r="J9369">
        <v>9362</v>
      </c>
      <c r="K9369">
        <f xml:space="preserve"> K9368 + punkty5[[#This Row],[na kole]]</f>
        <v>7338</v>
      </c>
      <c r="L9369">
        <f xml:space="preserve"> 4 * punkty5[[#This Row],[nk]] / punkty5[[#This Row],[n]]</f>
        <v>3.1352275154881437</v>
      </c>
      <c r="M9369">
        <f>ROUND(ABS(PI() - punkty5[[#This Row],[pi]]),4)</f>
        <v>6.4000000000000003E-3</v>
      </c>
    </row>
    <row r="9370" spans="4:13" x14ac:dyDescent="0.25">
      <c r="D9370">
        <v>372</v>
      </c>
      <c r="E9370">
        <v>184</v>
      </c>
      <c r="F9370">
        <f t="shared" si="146"/>
        <v>29840</v>
      </c>
      <c r="G9370">
        <f>IF(punkty5[[#This Row],[v1]] &lt; 40000,1,"")</f>
        <v>1</v>
      </c>
      <c r="H9370" t="str">
        <f>IF(punkty5[[#This Row],[v1]] = 40000,1,"")</f>
        <v/>
      </c>
      <c r="I9370">
        <f>IF(punkty5[[#This Row],[wewnatrz]] = 1,1,IF(punkty5[[#This Row],[brzegi]]=1,1,0))</f>
        <v>1</v>
      </c>
      <c r="J9370">
        <v>9363</v>
      </c>
      <c r="K9370">
        <f xml:space="preserve"> K9369 + punkty5[[#This Row],[na kole]]</f>
        <v>7339</v>
      </c>
      <c r="L9370">
        <f xml:space="preserve"> 4 * punkty5[[#This Row],[nk]] / punkty5[[#This Row],[n]]</f>
        <v>3.1353198761080852</v>
      </c>
      <c r="M9370">
        <f>ROUND(ABS(PI() - punkty5[[#This Row],[pi]]),4)</f>
        <v>6.3E-3</v>
      </c>
    </row>
    <row r="9371" spans="4:13" x14ac:dyDescent="0.25">
      <c r="D9371">
        <v>81</v>
      </c>
      <c r="E9371">
        <v>381</v>
      </c>
      <c r="F9371">
        <f t="shared" si="146"/>
        <v>46922</v>
      </c>
      <c r="G9371" t="str">
        <f>IF(punkty5[[#This Row],[v1]] &lt; 40000,1,"")</f>
        <v/>
      </c>
      <c r="H9371" t="str">
        <f>IF(punkty5[[#This Row],[v1]] = 40000,1,"")</f>
        <v/>
      </c>
      <c r="I9371">
        <f>IF(punkty5[[#This Row],[wewnatrz]] = 1,1,IF(punkty5[[#This Row],[brzegi]]=1,1,0))</f>
        <v>0</v>
      </c>
      <c r="J9371">
        <v>9364</v>
      </c>
      <c r="K9371">
        <f xml:space="preserve"> K9370 + punkty5[[#This Row],[na kole]]</f>
        <v>7339</v>
      </c>
      <c r="L9371">
        <f xml:space="preserve"> 4 * punkty5[[#This Row],[nk]] / punkty5[[#This Row],[n]]</f>
        <v>3.1349850491243059</v>
      </c>
      <c r="M9371">
        <f>ROUND(ABS(PI() - punkty5[[#This Row],[pi]]),4)</f>
        <v>6.6E-3</v>
      </c>
    </row>
    <row r="9372" spans="4:13" x14ac:dyDescent="0.25">
      <c r="D9372">
        <v>56</v>
      </c>
      <c r="E9372">
        <v>29</v>
      </c>
      <c r="F9372">
        <f t="shared" si="146"/>
        <v>49977</v>
      </c>
      <c r="G9372" t="str">
        <f>IF(punkty5[[#This Row],[v1]] &lt; 40000,1,"")</f>
        <v/>
      </c>
      <c r="H9372" t="str">
        <f>IF(punkty5[[#This Row],[v1]] = 40000,1,"")</f>
        <v/>
      </c>
      <c r="I9372">
        <f>IF(punkty5[[#This Row],[wewnatrz]] = 1,1,IF(punkty5[[#This Row],[brzegi]]=1,1,0))</f>
        <v>0</v>
      </c>
      <c r="J9372">
        <v>9365</v>
      </c>
      <c r="K9372">
        <f xml:space="preserve"> K9371 + punkty5[[#This Row],[na kole]]</f>
        <v>7339</v>
      </c>
      <c r="L9372">
        <f xml:space="preserve"> 4 * punkty5[[#This Row],[nk]] / punkty5[[#This Row],[n]]</f>
        <v>3.1346502936465561</v>
      </c>
      <c r="M9372">
        <f>ROUND(ABS(PI() - punkty5[[#This Row],[pi]]),4)</f>
        <v>6.8999999999999999E-3</v>
      </c>
    </row>
    <row r="9373" spans="4:13" x14ac:dyDescent="0.25">
      <c r="D9373">
        <v>290</v>
      </c>
      <c r="E9373">
        <v>191</v>
      </c>
      <c r="F9373">
        <f t="shared" si="146"/>
        <v>8181</v>
      </c>
      <c r="G9373">
        <f>IF(punkty5[[#This Row],[v1]] &lt; 40000,1,"")</f>
        <v>1</v>
      </c>
      <c r="H9373" t="str">
        <f>IF(punkty5[[#This Row],[v1]] = 40000,1,"")</f>
        <v/>
      </c>
      <c r="I9373">
        <f>IF(punkty5[[#This Row],[wewnatrz]] = 1,1,IF(punkty5[[#This Row],[brzegi]]=1,1,0))</f>
        <v>1</v>
      </c>
      <c r="J9373">
        <v>9366</v>
      </c>
      <c r="K9373">
        <f xml:space="preserve"> K9372 + punkty5[[#This Row],[na kole]]</f>
        <v>7340</v>
      </c>
      <c r="L9373">
        <f xml:space="preserve"> 4 * punkty5[[#This Row],[nk]] / punkty5[[#This Row],[n]]</f>
        <v>3.134742686312193</v>
      </c>
      <c r="M9373">
        <f>ROUND(ABS(PI() - punkty5[[#This Row],[pi]]),4)</f>
        <v>6.7999999999999996E-3</v>
      </c>
    </row>
    <row r="9374" spans="4:13" x14ac:dyDescent="0.25">
      <c r="D9374">
        <v>66</v>
      </c>
      <c r="E9374">
        <v>374</v>
      </c>
      <c r="F9374">
        <f t="shared" si="146"/>
        <v>48232</v>
      </c>
      <c r="G9374" t="str">
        <f>IF(punkty5[[#This Row],[v1]] &lt; 40000,1,"")</f>
        <v/>
      </c>
      <c r="H9374" t="str">
        <f>IF(punkty5[[#This Row],[v1]] = 40000,1,"")</f>
        <v/>
      </c>
      <c r="I9374">
        <f>IF(punkty5[[#This Row],[wewnatrz]] = 1,1,IF(punkty5[[#This Row],[brzegi]]=1,1,0))</f>
        <v>0</v>
      </c>
      <c r="J9374">
        <v>9367</v>
      </c>
      <c r="K9374">
        <f xml:space="preserve"> K9373 + punkty5[[#This Row],[na kole]]</f>
        <v>7340</v>
      </c>
      <c r="L9374">
        <f xml:space="preserve"> 4 * punkty5[[#This Row],[nk]] / punkty5[[#This Row],[n]]</f>
        <v>3.1344080281840503</v>
      </c>
      <c r="M9374">
        <f>ROUND(ABS(PI() - punkty5[[#This Row],[pi]]),4)</f>
        <v>7.1999999999999998E-3</v>
      </c>
    </row>
    <row r="9375" spans="4:13" x14ac:dyDescent="0.25">
      <c r="D9375">
        <v>210</v>
      </c>
      <c r="E9375">
        <v>30</v>
      </c>
      <c r="F9375">
        <f t="shared" si="146"/>
        <v>29000</v>
      </c>
      <c r="G9375">
        <f>IF(punkty5[[#This Row],[v1]] &lt; 40000,1,"")</f>
        <v>1</v>
      </c>
      <c r="H9375" t="str">
        <f>IF(punkty5[[#This Row],[v1]] = 40000,1,"")</f>
        <v/>
      </c>
      <c r="I9375">
        <f>IF(punkty5[[#This Row],[wewnatrz]] = 1,1,IF(punkty5[[#This Row],[brzegi]]=1,1,0))</f>
        <v>1</v>
      </c>
      <c r="J9375">
        <v>9368</v>
      </c>
      <c r="K9375">
        <f xml:space="preserve"> K9374 + punkty5[[#This Row],[na kole]]</f>
        <v>7341</v>
      </c>
      <c r="L9375">
        <f xml:space="preserve"> 4 * punkty5[[#This Row],[nk]] / punkty5[[#This Row],[n]]</f>
        <v>3.1345004269854826</v>
      </c>
      <c r="M9375">
        <f>ROUND(ABS(PI() - punkty5[[#This Row],[pi]]),4)</f>
        <v>7.1000000000000004E-3</v>
      </c>
    </row>
    <row r="9376" spans="4:13" x14ac:dyDescent="0.25">
      <c r="D9376">
        <v>17</v>
      </c>
      <c r="E9376">
        <v>95</v>
      </c>
      <c r="F9376">
        <f t="shared" si="146"/>
        <v>44514</v>
      </c>
      <c r="G9376" t="str">
        <f>IF(punkty5[[#This Row],[v1]] &lt; 40000,1,"")</f>
        <v/>
      </c>
      <c r="H9376" t="str">
        <f>IF(punkty5[[#This Row],[v1]] = 40000,1,"")</f>
        <v/>
      </c>
      <c r="I9376">
        <f>IF(punkty5[[#This Row],[wewnatrz]] = 1,1,IF(punkty5[[#This Row],[brzegi]]=1,1,0))</f>
        <v>0</v>
      </c>
      <c r="J9376">
        <v>9369</v>
      </c>
      <c r="K9376">
        <f xml:space="preserve"> K9375 + punkty5[[#This Row],[na kole]]</f>
        <v>7341</v>
      </c>
      <c r="L9376">
        <f xml:space="preserve"> 4 * punkty5[[#This Row],[nk]] / punkty5[[#This Row],[n]]</f>
        <v>3.1341658661543388</v>
      </c>
      <c r="M9376">
        <f>ROUND(ABS(PI() - punkty5[[#This Row],[pi]]),4)</f>
        <v>7.4000000000000003E-3</v>
      </c>
    </row>
    <row r="9377" spans="4:13" x14ac:dyDescent="0.25">
      <c r="D9377">
        <v>345</v>
      </c>
      <c r="E9377">
        <v>227</v>
      </c>
      <c r="F9377">
        <f t="shared" si="146"/>
        <v>21754</v>
      </c>
      <c r="G9377">
        <f>IF(punkty5[[#This Row],[v1]] &lt; 40000,1,"")</f>
        <v>1</v>
      </c>
      <c r="H9377" t="str">
        <f>IF(punkty5[[#This Row],[v1]] = 40000,1,"")</f>
        <v/>
      </c>
      <c r="I9377">
        <f>IF(punkty5[[#This Row],[wewnatrz]] = 1,1,IF(punkty5[[#This Row],[brzegi]]=1,1,0))</f>
        <v>1</v>
      </c>
      <c r="J9377">
        <v>9370</v>
      </c>
      <c r="K9377">
        <f xml:space="preserve"> K9376 + punkty5[[#This Row],[na kole]]</f>
        <v>7342</v>
      </c>
      <c r="L9377">
        <f xml:space="preserve"> 4 * punkty5[[#This Row],[nk]] / punkty5[[#This Row],[n]]</f>
        <v>3.1342582710779081</v>
      </c>
      <c r="M9377">
        <f>ROUND(ABS(PI() - punkty5[[#This Row],[pi]]),4)</f>
        <v>7.3000000000000001E-3</v>
      </c>
    </row>
    <row r="9378" spans="4:13" x14ac:dyDescent="0.25">
      <c r="D9378">
        <v>114</v>
      </c>
      <c r="E9378">
        <v>32</v>
      </c>
      <c r="F9378">
        <f t="shared" si="146"/>
        <v>35620</v>
      </c>
      <c r="G9378">
        <f>IF(punkty5[[#This Row],[v1]] &lt; 40000,1,"")</f>
        <v>1</v>
      </c>
      <c r="H9378" t="str">
        <f>IF(punkty5[[#This Row],[v1]] = 40000,1,"")</f>
        <v/>
      </c>
      <c r="I9378">
        <f>IF(punkty5[[#This Row],[wewnatrz]] = 1,1,IF(punkty5[[#This Row],[brzegi]]=1,1,0))</f>
        <v>1</v>
      </c>
      <c r="J9378">
        <v>9371</v>
      </c>
      <c r="K9378">
        <f xml:space="preserve"> K9377 + punkty5[[#This Row],[na kole]]</f>
        <v>7343</v>
      </c>
      <c r="L9378">
        <f xml:space="preserve"> 4 * punkty5[[#This Row],[nk]] / punkty5[[#This Row],[n]]</f>
        <v>3.134350656280013</v>
      </c>
      <c r="M9378">
        <f>ROUND(ABS(PI() - punkty5[[#This Row],[pi]]),4)</f>
        <v>7.1999999999999998E-3</v>
      </c>
    </row>
    <row r="9379" spans="4:13" x14ac:dyDescent="0.25">
      <c r="D9379">
        <v>132</v>
      </c>
      <c r="E9379">
        <v>295</v>
      </c>
      <c r="F9379">
        <f t="shared" si="146"/>
        <v>13649</v>
      </c>
      <c r="G9379">
        <f>IF(punkty5[[#This Row],[v1]] &lt; 40000,1,"")</f>
        <v>1</v>
      </c>
      <c r="H9379" t="str">
        <f>IF(punkty5[[#This Row],[v1]] = 40000,1,"")</f>
        <v/>
      </c>
      <c r="I9379">
        <f>IF(punkty5[[#This Row],[wewnatrz]] = 1,1,IF(punkty5[[#This Row],[brzegi]]=1,1,0))</f>
        <v>1</v>
      </c>
      <c r="J9379">
        <v>9372</v>
      </c>
      <c r="K9379">
        <f xml:space="preserve"> K9378 + punkty5[[#This Row],[na kole]]</f>
        <v>7344</v>
      </c>
      <c r="L9379">
        <f xml:space="preserve"> 4 * punkty5[[#This Row],[nk]] / punkty5[[#This Row],[n]]</f>
        <v>3.1344430217669652</v>
      </c>
      <c r="M9379">
        <f>ROUND(ABS(PI() - punkty5[[#This Row],[pi]]),4)</f>
        <v>7.1000000000000004E-3</v>
      </c>
    </row>
    <row r="9380" spans="4:13" x14ac:dyDescent="0.25">
      <c r="D9380">
        <v>178</v>
      </c>
      <c r="E9380">
        <v>297</v>
      </c>
      <c r="F9380">
        <f t="shared" si="146"/>
        <v>9893</v>
      </c>
      <c r="G9380">
        <f>IF(punkty5[[#This Row],[v1]] &lt; 40000,1,"")</f>
        <v>1</v>
      </c>
      <c r="H9380" t="str">
        <f>IF(punkty5[[#This Row],[v1]] = 40000,1,"")</f>
        <v/>
      </c>
      <c r="I9380">
        <f>IF(punkty5[[#This Row],[wewnatrz]] = 1,1,IF(punkty5[[#This Row],[brzegi]]=1,1,0))</f>
        <v>1</v>
      </c>
      <c r="J9380">
        <v>9373</v>
      </c>
      <c r="K9380">
        <f xml:space="preserve"> K9379 + punkty5[[#This Row],[na kole]]</f>
        <v>7345</v>
      </c>
      <c r="L9380">
        <f xml:space="preserve"> 4 * punkty5[[#This Row],[nk]] / punkty5[[#This Row],[n]]</f>
        <v>3.1345353675450762</v>
      </c>
      <c r="M9380">
        <f>ROUND(ABS(PI() - punkty5[[#This Row],[pi]]),4)</f>
        <v>7.1000000000000004E-3</v>
      </c>
    </row>
    <row r="9381" spans="4:13" x14ac:dyDescent="0.25">
      <c r="D9381">
        <v>33</v>
      </c>
      <c r="E9381">
        <v>148</v>
      </c>
      <c r="F9381">
        <f t="shared" si="146"/>
        <v>30593</v>
      </c>
      <c r="G9381">
        <f>IF(punkty5[[#This Row],[v1]] &lt; 40000,1,"")</f>
        <v>1</v>
      </c>
      <c r="H9381" t="str">
        <f>IF(punkty5[[#This Row],[v1]] = 40000,1,"")</f>
        <v/>
      </c>
      <c r="I9381">
        <f>IF(punkty5[[#This Row],[wewnatrz]] = 1,1,IF(punkty5[[#This Row],[brzegi]]=1,1,0))</f>
        <v>1</v>
      </c>
      <c r="J9381">
        <v>9374</v>
      </c>
      <c r="K9381">
        <f xml:space="preserve"> K9380 + punkty5[[#This Row],[na kole]]</f>
        <v>7346</v>
      </c>
      <c r="L9381">
        <f xml:space="preserve"> 4 * punkty5[[#This Row],[nk]] / punkty5[[#This Row],[n]]</f>
        <v>3.134627693620653</v>
      </c>
      <c r="M9381">
        <f>ROUND(ABS(PI() - punkty5[[#This Row],[pi]]),4)</f>
        <v>7.0000000000000001E-3</v>
      </c>
    </row>
    <row r="9382" spans="4:13" x14ac:dyDescent="0.25">
      <c r="D9382">
        <v>305</v>
      </c>
      <c r="E9382">
        <v>351</v>
      </c>
      <c r="F9382">
        <f t="shared" si="146"/>
        <v>33826</v>
      </c>
      <c r="G9382">
        <f>IF(punkty5[[#This Row],[v1]] &lt; 40000,1,"")</f>
        <v>1</v>
      </c>
      <c r="H9382" t="str">
        <f>IF(punkty5[[#This Row],[v1]] = 40000,1,"")</f>
        <v/>
      </c>
      <c r="I9382">
        <f>IF(punkty5[[#This Row],[wewnatrz]] = 1,1,IF(punkty5[[#This Row],[brzegi]]=1,1,0))</f>
        <v>1</v>
      </c>
      <c r="J9382">
        <v>9375</v>
      </c>
      <c r="K9382">
        <f xml:space="preserve"> K9381 + punkty5[[#This Row],[na kole]]</f>
        <v>7347</v>
      </c>
      <c r="L9382">
        <f xml:space="preserve"> 4 * punkty5[[#This Row],[nk]] / punkty5[[#This Row],[n]]</f>
        <v>3.1347200000000002</v>
      </c>
      <c r="M9382">
        <f>ROUND(ABS(PI() - punkty5[[#This Row],[pi]]),4)</f>
        <v>6.8999999999999999E-3</v>
      </c>
    </row>
    <row r="9383" spans="4:13" x14ac:dyDescent="0.25">
      <c r="D9383">
        <v>353</v>
      </c>
      <c r="E9383">
        <v>164</v>
      </c>
      <c r="F9383">
        <f t="shared" si="146"/>
        <v>24705</v>
      </c>
      <c r="G9383">
        <f>IF(punkty5[[#This Row],[v1]] &lt; 40000,1,"")</f>
        <v>1</v>
      </c>
      <c r="H9383" t="str">
        <f>IF(punkty5[[#This Row],[v1]] = 40000,1,"")</f>
        <v/>
      </c>
      <c r="I9383">
        <f>IF(punkty5[[#This Row],[wewnatrz]] = 1,1,IF(punkty5[[#This Row],[brzegi]]=1,1,0))</f>
        <v>1</v>
      </c>
      <c r="J9383">
        <v>9376</v>
      </c>
      <c r="K9383">
        <f xml:space="preserve"> K9382 + punkty5[[#This Row],[na kole]]</f>
        <v>7348</v>
      </c>
      <c r="L9383">
        <f xml:space="preserve"> 4 * punkty5[[#This Row],[nk]] / punkty5[[#This Row],[n]]</f>
        <v>3.1348122866894199</v>
      </c>
      <c r="M9383">
        <f>ROUND(ABS(PI() - punkty5[[#This Row],[pi]]),4)</f>
        <v>6.7999999999999996E-3</v>
      </c>
    </row>
    <row r="9384" spans="4:13" x14ac:dyDescent="0.25">
      <c r="D9384">
        <v>347</v>
      </c>
      <c r="E9384">
        <v>81</v>
      </c>
      <c r="F9384">
        <f t="shared" si="146"/>
        <v>35770</v>
      </c>
      <c r="G9384">
        <f>IF(punkty5[[#This Row],[v1]] &lt; 40000,1,"")</f>
        <v>1</v>
      </c>
      <c r="H9384" t="str">
        <f>IF(punkty5[[#This Row],[v1]] = 40000,1,"")</f>
        <v/>
      </c>
      <c r="I9384">
        <f>IF(punkty5[[#This Row],[wewnatrz]] = 1,1,IF(punkty5[[#This Row],[brzegi]]=1,1,0))</f>
        <v>1</v>
      </c>
      <c r="J9384">
        <v>9377</v>
      </c>
      <c r="K9384">
        <f xml:space="preserve"> K9383 + punkty5[[#This Row],[na kole]]</f>
        <v>7349</v>
      </c>
      <c r="L9384">
        <f xml:space="preserve"> 4 * punkty5[[#This Row],[nk]] / punkty5[[#This Row],[n]]</f>
        <v>3.1349045536952116</v>
      </c>
      <c r="M9384">
        <f>ROUND(ABS(PI() - punkty5[[#This Row],[pi]]),4)</f>
        <v>6.7000000000000002E-3</v>
      </c>
    </row>
    <row r="9385" spans="4:13" x14ac:dyDescent="0.25">
      <c r="D9385">
        <v>222</v>
      </c>
      <c r="E9385">
        <v>90</v>
      </c>
      <c r="F9385">
        <f t="shared" si="146"/>
        <v>12584</v>
      </c>
      <c r="G9385">
        <f>IF(punkty5[[#This Row],[v1]] &lt; 40000,1,"")</f>
        <v>1</v>
      </c>
      <c r="H9385" t="str">
        <f>IF(punkty5[[#This Row],[v1]] = 40000,1,"")</f>
        <v/>
      </c>
      <c r="I9385">
        <f>IF(punkty5[[#This Row],[wewnatrz]] = 1,1,IF(punkty5[[#This Row],[brzegi]]=1,1,0))</f>
        <v>1</v>
      </c>
      <c r="J9385">
        <v>9378</v>
      </c>
      <c r="K9385">
        <f xml:space="preserve"> K9384 + punkty5[[#This Row],[na kole]]</f>
        <v>7350</v>
      </c>
      <c r="L9385">
        <f xml:space="preserve"> 4 * punkty5[[#This Row],[nk]] / punkty5[[#This Row],[n]]</f>
        <v>3.1349968010236724</v>
      </c>
      <c r="M9385">
        <f>ROUND(ABS(PI() - punkty5[[#This Row],[pi]]),4)</f>
        <v>6.6E-3</v>
      </c>
    </row>
    <row r="9386" spans="4:13" x14ac:dyDescent="0.25">
      <c r="D9386">
        <v>286</v>
      </c>
      <c r="E9386">
        <v>210</v>
      </c>
      <c r="F9386">
        <f t="shared" si="146"/>
        <v>7496</v>
      </c>
      <c r="G9386">
        <f>IF(punkty5[[#This Row],[v1]] &lt; 40000,1,"")</f>
        <v>1</v>
      </c>
      <c r="H9386" t="str">
        <f>IF(punkty5[[#This Row],[v1]] = 40000,1,"")</f>
        <v/>
      </c>
      <c r="I9386">
        <f>IF(punkty5[[#This Row],[wewnatrz]] = 1,1,IF(punkty5[[#This Row],[brzegi]]=1,1,0))</f>
        <v>1</v>
      </c>
      <c r="J9386">
        <v>9379</v>
      </c>
      <c r="K9386">
        <f xml:space="preserve"> K9385 + punkty5[[#This Row],[na kole]]</f>
        <v>7351</v>
      </c>
      <c r="L9386">
        <f xml:space="preserve"> 4 * punkty5[[#This Row],[nk]] / punkty5[[#This Row],[n]]</f>
        <v>3.135089028681096</v>
      </c>
      <c r="M9386">
        <f>ROUND(ABS(PI() - punkty5[[#This Row],[pi]]),4)</f>
        <v>6.4999999999999997E-3</v>
      </c>
    </row>
    <row r="9387" spans="4:13" x14ac:dyDescent="0.25">
      <c r="D9387">
        <v>297</v>
      </c>
      <c r="E9387">
        <v>16</v>
      </c>
      <c r="F9387">
        <f t="shared" si="146"/>
        <v>43265</v>
      </c>
      <c r="G9387" t="str">
        <f>IF(punkty5[[#This Row],[v1]] &lt; 40000,1,"")</f>
        <v/>
      </c>
      <c r="H9387" t="str">
        <f>IF(punkty5[[#This Row],[v1]] = 40000,1,"")</f>
        <v/>
      </c>
      <c r="I9387">
        <f>IF(punkty5[[#This Row],[wewnatrz]] = 1,1,IF(punkty5[[#This Row],[brzegi]]=1,1,0))</f>
        <v>0</v>
      </c>
      <c r="J9387">
        <v>9380</v>
      </c>
      <c r="K9387">
        <f xml:space="preserve"> K9386 + punkty5[[#This Row],[na kole]]</f>
        <v>7351</v>
      </c>
      <c r="L9387">
        <f xml:space="preserve"> 4 * punkty5[[#This Row],[nk]] / punkty5[[#This Row],[n]]</f>
        <v>3.1347547974413645</v>
      </c>
      <c r="M9387">
        <f>ROUND(ABS(PI() - punkty5[[#This Row],[pi]]),4)</f>
        <v>6.7999999999999996E-3</v>
      </c>
    </row>
    <row r="9388" spans="4:13" x14ac:dyDescent="0.25">
      <c r="D9388">
        <v>128</v>
      </c>
      <c r="E9388">
        <v>335</v>
      </c>
      <c r="F9388">
        <f t="shared" si="146"/>
        <v>23409</v>
      </c>
      <c r="G9388">
        <f>IF(punkty5[[#This Row],[v1]] &lt; 40000,1,"")</f>
        <v>1</v>
      </c>
      <c r="H9388" t="str">
        <f>IF(punkty5[[#This Row],[v1]] = 40000,1,"")</f>
        <v/>
      </c>
      <c r="I9388">
        <f>IF(punkty5[[#This Row],[wewnatrz]] = 1,1,IF(punkty5[[#This Row],[brzegi]]=1,1,0))</f>
        <v>1</v>
      </c>
      <c r="J9388">
        <v>9381</v>
      </c>
      <c r="K9388">
        <f xml:space="preserve"> K9387 + punkty5[[#This Row],[na kole]]</f>
        <v>7352</v>
      </c>
      <c r="L9388">
        <f xml:space="preserve"> 4 * punkty5[[#This Row],[nk]] / punkty5[[#This Row],[n]]</f>
        <v>3.1348470312333441</v>
      </c>
      <c r="M9388">
        <f>ROUND(ABS(PI() - punkty5[[#This Row],[pi]]),4)</f>
        <v>6.7000000000000002E-3</v>
      </c>
    </row>
    <row r="9389" spans="4:13" x14ac:dyDescent="0.25">
      <c r="D9389">
        <v>305</v>
      </c>
      <c r="E9389">
        <v>218</v>
      </c>
      <c r="F9389">
        <f t="shared" si="146"/>
        <v>11349</v>
      </c>
      <c r="G9389">
        <f>IF(punkty5[[#This Row],[v1]] &lt; 40000,1,"")</f>
        <v>1</v>
      </c>
      <c r="H9389" t="str">
        <f>IF(punkty5[[#This Row],[v1]] = 40000,1,"")</f>
        <v/>
      </c>
      <c r="I9389">
        <f>IF(punkty5[[#This Row],[wewnatrz]] = 1,1,IF(punkty5[[#This Row],[brzegi]]=1,1,0))</f>
        <v>1</v>
      </c>
      <c r="J9389">
        <v>9382</v>
      </c>
      <c r="K9389">
        <f xml:space="preserve"> K9388 + punkty5[[#This Row],[na kole]]</f>
        <v>7353</v>
      </c>
      <c r="L9389">
        <f xml:space="preserve"> 4 * punkty5[[#This Row],[nk]] / punkty5[[#This Row],[n]]</f>
        <v>3.1349392453634621</v>
      </c>
      <c r="M9389">
        <f>ROUND(ABS(PI() - punkty5[[#This Row],[pi]]),4)</f>
        <v>6.7000000000000002E-3</v>
      </c>
    </row>
    <row r="9390" spans="4:13" x14ac:dyDescent="0.25">
      <c r="D9390">
        <v>299</v>
      </c>
      <c r="E9390">
        <v>138</v>
      </c>
      <c r="F9390">
        <f t="shared" si="146"/>
        <v>13645</v>
      </c>
      <c r="G9390">
        <f>IF(punkty5[[#This Row],[v1]] &lt; 40000,1,"")</f>
        <v>1</v>
      </c>
      <c r="H9390" t="str">
        <f>IF(punkty5[[#This Row],[v1]] = 40000,1,"")</f>
        <v/>
      </c>
      <c r="I9390">
        <f>IF(punkty5[[#This Row],[wewnatrz]] = 1,1,IF(punkty5[[#This Row],[brzegi]]=1,1,0))</f>
        <v>1</v>
      </c>
      <c r="J9390">
        <v>9383</v>
      </c>
      <c r="K9390">
        <f xml:space="preserve"> K9389 + punkty5[[#This Row],[na kole]]</f>
        <v>7354</v>
      </c>
      <c r="L9390">
        <f xml:space="preserve"> 4 * punkty5[[#This Row],[nk]] / punkty5[[#This Row],[n]]</f>
        <v>3.1350314398380048</v>
      </c>
      <c r="M9390">
        <f>ROUND(ABS(PI() - punkty5[[#This Row],[pi]]),4)</f>
        <v>6.6E-3</v>
      </c>
    </row>
    <row r="9391" spans="4:13" x14ac:dyDescent="0.25">
      <c r="D9391">
        <v>321</v>
      </c>
      <c r="E9391">
        <v>153</v>
      </c>
      <c r="F9391">
        <f t="shared" si="146"/>
        <v>16850</v>
      </c>
      <c r="G9391">
        <f>IF(punkty5[[#This Row],[v1]] &lt; 40000,1,"")</f>
        <v>1</v>
      </c>
      <c r="H9391" t="str">
        <f>IF(punkty5[[#This Row],[v1]] = 40000,1,"")</f>
        <v/>
      </c>
      <c r="I9391">
        <f>IF(punkty5[[#This Row],[wewnatrz]] = 1,1,IF(punkty5[[#This Row],[brzegi]]=1,1,0))</f>
        <v>1</v>
      </c>
      <c r="J9391">
        <v>9384</v>
      </c>
      <c r="K9391">
        <f xml:space="preserve"> K9390 + punkty5[[#This Row],[na kole]]</f>
        <v>7355</v>
      </c>
      <c r="L9391">
        <f xml:space="preserve"> 4 * punkty5[[#This Row],[nk]] / punkty5[[#This Row],[n]]</f>
        <v>3.1351236146632564</v>
      </c>
      <c r="M9391">
        <f>ROUND(ABS(PI() - punkty5[[#This Row],[pi]]),4)</f>
        <v>6.4999999999999997E-3</v>
      </c>
    </row>
    <row r="9392" spans="4:13" x14ac:dyDescent="0.25">
      <c r="D9392">
        <v>300</v>
      </c>
      <c r="E9392">
        <v>1</v>
      </c>
      <c r="F9392">
        <f t="shared" si="146"/>
        <v>49601</v>
      </c>
      <c r="G9392" t="str">
        <f>IF(punkty5[[#This Row],[v1]] &lt; 40000,1,"")</f>
        <v/>
      </c>
      <c r="H9392" t="str">
        <f>IF(punkty5[[#This Row],[v1]] = 40000,1,"")</f>
        <v/>
      </c>
      <c r="I9392">
        <f>IF(punkty5[[#This Row],[wewnatrz]] = 1,1,IF(punkty5[[#This Row],[brzegi]]=1,1,0))</f>
        <v>0</v>
      </c>
      <c r="J9392">
        <v>9385</v>
      </c>
      <c r="K9392">
        <f xml:space="preserve"> K9391 + punkty5[[#This Row],[na kole]]</f>
        <v>7355</v>
      </c>
      <c r="L9392">
        <f xml:space="preserve"> 4 * punkty5[[#This Row],[nk]] / punkty5[[#This Row],[n]]</f>
        <v>3.134789557805008</v>
      </c>
      <c r="M9392">
        <f>ROUND(ABS(PI() - punkty5[[#This Row],[pi]]),4)</f>
        <v>6.7999999999999996E-3</v>
      </c>
    </row>
    <row r="9393" spans="4:13" x14ac:dyDescent="0.25">
      <c r="D9393">
        <v>396</v>
      </c>
      <c r="E9393">
        <v>376</v>
      </c>
      <c r="F9393">
        <f t="shared" si="146"/>
        <v>69392</v>
      </c>
      <c r="G9393" t="str">
        <f>IF(punkty5[[#This Row],[v1]] &lt; 40000,1,"")</f>
        <v/>
      </c>
      <c r="H9393" t="str">
        <f>IF(punkty5[[#This Row],[v1]] = 40000,1,"")</f>
        <v/>
      </c>
      <c r="I9393">
        <f>IF(punkty5[[#This Row],[wewnatrz]] = 1,1,IF(punkty5[[#This Row],[brzegi]]=1,1,0))</f>
        <v>0</v>
      </c>
      <c r="J9393">
        <v>9386</v>
      </c>
      <c r="K9393">
        <f xml:space="preserve"> K9392 + punkty5[[#This Row],[na kole]]</f>
        <v>7355</v>
      </c>
      <c r="L9393">
        <f xml:space="preserve"> 4 * punkty5[[#This Row],[nk]] / punkty5[[#This Row],[n]]</f>
        <v>3.1344555721287022</v>
      </c>
      <c r="M9393">
        <f>ROUND(ABS(PI() - punkty5[[#This Row],[pi]]),4)</f>
        <v>7.1000000000000004E-3</v>
      </c>
    </row>
    <row r="9394" spans="4:13" x14ac:dyDescent="0.25">
      <c r="D9394">
        <v>341</v>
      </c>
      <c r="E9394">
        <v>224</v>
      </c>
      <c r="F9394">
        <f t="shared" si="146"/>
        <v>20457</v>
      </c>
      <c r="G9394">
        <f>IF(punkty5[[#This Row],[v1]] &lt; 40000,1,"")</f>
        <v>1</v>
      </c>
      <c r="H9394" t="str">
        <f>IF(punkty5[[#This Row],[v1]] = 40000,1,"")</f>
        <v/>
      </c>
      <c r="I9394">
        <f>IF(punkty5[[#This Row],[wewnatrz]] = 1,1,IF(punkty5[[#This Row],[brzegi]]=1,1,0))</f>
        <v>1</v>
      </c>
      <c r="J9394">
        <v>9387</v>
      </c>
      <c r="K9394">
        <f xml:space="preserve"> K9393 + punkty5[[#This Row],[na kole]]</f>
        <v>7356</v>
      </c>
      <c r="L9394">
        <f xml:space="preserve"> 4 * punkty5[[#This Row],[nk]] / punkty5[[#This Row],[n]]</f>
        <v>3.1345477788430807</v>
      </c>
      <c r="M9394">
        <f>ROUND(ABS(PI() - punkty5[[#This Row],[pi]]),4)</f>
        <v>7.0000000000000001E-3</v>
      </c>
    </row>
    <row r="9395" spans="4:13" x14ac:dyDescent="0.25">
      <c r="D9395">
        <v>237</v>
      </c>
      <c r="E9395">
        <v>399</v>
      </c>
      <c r="F9395">
        <f t="shared" si="146"/>
        <v>40970</v>
      </c>
      <c r="G9395" t="str">
        <f>IF(punkty5[[#This Row],[v1]] &lt; 40000,1,"")</f>
        <v/>
      </c>
      <c r="H9395" t="str">
        <f>IF(punkty5[[#This Row],[v1]] = 40000,1,"")</f>
        <v/>
      </c>
      <c r="I9395">
        <f>IF(punkty5[[#This Row],[wewnatrz]] = 1,1,IF(punkty5[[#This Row],[brzegi]]=1,1,0))</f>
        <v>0</v>
      </c>
      <c r="J9395">
        <v>9388</v>
      </c>
      <c r="K9395">
        <f xml:space="preserve"> K9394 + punkty5[[#This Row],[na kole]]</f>
        <v>7356</v>
      </c>
      <c r="L9395">
        <f xml:space="preserve"> 4 * punkty5[[#This Row],[nk]] / punkty5[[#This Row],[n]]</f>
        <v>3.134213890072433</v>
      </c>
      <c r="M9395">
        <f>ROUND(ABS(PI() - punkty5[[#This Row],[pi]]),4)</f>
        <v>7.4000000000000003E-3</v>
      </c>
    </row>
    <row r="9396" spans="4:13" x14ac:dyDescent="0.25">
      <c r="D9396">
        <v>386</v>
      </c>
      <c r="E9396">
        <v>300</v>
      </c>
      <c r="F9396">
        <f t="shared" si="146"/>
        <v>44596</v>
      </c>
      <c r="G9396" t="str">
        <f>IF(punkty5[[#This Row],[v1]] &lt; 40000,1,"")</f>
        <v/>
      </c>
      <c r="H9396" t="str">
        <f>IF(punkty5[[#This Row],[v1]] = 40000,1,"")</f>
        <v/>
      </c>
      <c r="I9396">
        <f>IF(punkty5[[#This Row],[wewnatrz]] = 1,1,IF(punkty5[[#This Row],[brzegi]]=1,1,0))</f>
        <v>0</v>
      </c>
      <c r="J9396">
        <v>9389</v>
      </c>
      <c r="K9396">
        <f xml:space="preserve"> K9395 + punkty5[[#This Row],[na kole]]</f>
        <v>7356</v>
      </c>
      <c r="L9396">
        <f xml:space="preserve"> 4 * punkty5[[#This Row],[nk]] / punkty5[[#This Row],[n]]</f>
        <v>3.1338800724251783</v>
      </c>
      <c r="M9396">
        <f>ROUND(ABS(PI() - punkty5[[#This Row],[pi]]),4)</f>
        <v>7.7000000000000002E-3</v>
      </c>
    </row>
    <row r="9397" spans="4:13" x14ac:dyDescent="0.25">
      <c r="D9397">
        <v>86</v>
      </c>
      <c r="E9397">
        <v>245</v>
      </c>
      <c r="F9397">
        <f t="shared" si="146"/>
        <v>15021</v>
      </c>
      <c r="G9397">
        <f>IF(punkty5[[#This Row],[v1]] &lt; 40000,1,"")</f>
        <v>1</v>
      </c>
      <c r="H9397" t="str">
        <f>IF(punkty5[[#This Row],[v1]] = 40000,1,"")</f>
        <v/>
      </c>
      <c r="I9397">
        <f>IF(punkty5[[#This Row],[wewnatrz]] = 1,1,IF(punkty5[[#This Row],[brzegi]]=1,1,0))</f>
        <v>1</v>
      </c>
      <c r="J9397">
        <v>9390</v>
      </c>
      <c r="K9397">
        <f xml:space="preserve"> K9396 + punkty5[[#This Row],[na kole]]</f>
        <v>7357</v>
      </c>
      <c r="L9397">
        <f xml:space="preserve"> 4 * punkty5[[#This Row],[nk]] / punkty5[[#This Row],[n]]</f>
        <v>3.1339723109691162</v>
      </c>
      <c r="M9397">
        <f>ROUND(ABS(PI() - punkty5[[#This Row],[pi]]),4)</f>
        <v>7.6E-3</v>
      </c>
    </row>
    <row r="9398" spans="4:13" x14ac:dyDescent="0.25">
      <c r="D9398">
        <v>152</v>
      </c>
      <c r="E9398">
        <v>240</v>
      </c>
      <c r="F9398">
        <f t="shared" si="146"/>
        <v>3904</v>
      </c>
      <c r="G9398">
        <f>IF(punkty5[[#This Row],[v1]] &lt; 40000,1,"")</f>
        <v>1</v>
      </c>
      <c r="H9398" t="str">
        <f>IF(punkty5[[#This Row],[v1]] = 40000,1,"")</f>
        <v/>
      </c>
      <c r="I9398">
        <f>IF(punkty5[[#This Row],[wewnatrz]] = 1,1,IF(punkty5[[#This Row],[brzegi]]=1,1,0))</f>
        <v>1</v>
      </c>
      <c r="J9398">
        <v>9391</v>
      </c>
      <c r="K9398">
        <f xml:space="preserve"> K9397 + punkty5[[#This Row],[na kole]]</f>
        <v>7358</v>
      </c>
      <c r="L9398">
        <f xml:space="preserve"> 4 * punkty5[[#This Row],[nk]] / punkty5[[#This Row],[n]]</f>
        <v>3.1340645298690237</v>
      </c>
      <c r="M9398">
        <f>ROUND(ABS(PI() - punkty5[[#This Row],[pi]]),4)</f>
        <v>7.4999999999999997E-3</v>
      </c>
    </row>
    <row r="9399" spans="4:13" x14ac:dyDescent="0.25">
      <c r="D9399">
        <v>347</v>
      </c>
      <c r="E9399">
        <v>172</v>
      </c>
      <c r="F9399">
        <f t="shared" si="146"/>
        <v>22393</v>
      </c>
      <c r="G9399">
        <f>IF(punkty5[[#This Row],[v1]] &lt; 40000,1,"")</f>
        <v>1</v>
      </c>
      <c r="H9399" t="str">
        <f>IF(punkty5[[#This Row],[v1]] = 40000,1,"")</f>
        <v/>
      </c>
      <c r="I9399">
        <f>IF(punkty5[[#This Row],[wewnatrz]] = 1,1,IF(punkty5[[#This Row],[brzegi]]=1,1,0))</f>
        <v>1</v>
      </c>
      <c r="J9399">
        <v>9392</v>
      </c>
      <c r="K9399">
        <f xml:space="preserve"> K9398 + punkty5[[#This Row],[na kole]]</f>
        <v>7359</v>
      </c>
      <c r="L9399">
        <f xml:space="preserve"> 4 * punkty5[[#This Row],[nk]] / punkty5[[#This Row],[n]]</f>
        <v>3.1341567291311754</v>
      </c>
      <c r="M9399">
        <f>ROUND(ABS(PI() - punkty5[[#This Row],[pi]]),4)</f>
        <v>7.4000000000000003E-3</v>
      </c>
    </row>
    <row r="9400" spans="4:13" x14ac:dyDescent="0.25">
      <c r="D9400">
        <v>301</v>
      </c>
      <c r="E9400">
        <v>266</v>
      </c>
      <c r="F9400">
        <f t="shared" si="146"/>
        <v>14557</v>
      </c>
      <c r="G9400">
        <f>IF(punkty5[[#This Row],[v1]] &lt; 40000,1,"")</f>
        <v>1</v>
      </c>
      <c r="H9400" t="str">
        <f>IF(punkty5[[#This Row],[v1]] = 40000,1,"")</f>
        <v/>
      </c>
      <c r="I9400">
        <f>IF(punkty5[[#This Row],[wewnatrz]] = 1,1,IF(punkty5[[#This Row],[brzegi]]=1,1,0))</f>
        <v>1</v>
      </c>
      <c r="J9400">
        <v>9393</v>
      </c>
      <c r="K9400">
        <f xml:space="preserve"> K9399 + punkty5[[#This Row],[na kole]]</f>
        <v>7360</v>
      </c>
      <c r="L9400">
        <f xml:space="preserve"> 4 * punkty5[[#This Row],[nk]] / punkty5[[#This Row],[n]]</f>
        <v>3.1342489087618439</v>
      </c>
      <c r="M9400">
        <f>ROUND(ABS(PI() - punkty5[[#This Row],[pi]]),4)</f>
        <v>7.3000000000000001E-3</v>
      </c>
    </row>
    <row r="9401" spans="4:13" x14ac:dyDescent="0.25">
      <c r="D9401">
        <v>259</v>
      </c>
      <c r="E9401">
        <v>235</v>
      </c>
      <c r="F9401">
        <f t="shared" si="146"/>
        <v>4706</v>
      </c>
      <c r="G9401">
        <f>IF(punkty5[[#This Row],[v1]] &lt; 40000,1,"")</f>
        <v>1</v>
      </c>
      <c r="H9401" t="str">
        <f>IF(punkty5[[#This Row],[v1]] = 40000,1,"")</f>
        <v/>
      </c>
      <c r="I9401">
        <f>IF(punkty5[[#This Row],[wewnatrz]] = 1,1,IF(punkty5[[#This Row],[brzegi]]=1,1,0))</f>
        <v>1</v>
      </c>
      <c r="J9401">
        <v>9394</v>
      </c>
      <c r="K9401">
        <f xml:space="preserve"> K9400 + punkty5[[#This Row],[na kole]]</f>
        <v>7361</v>
      </c>
      <c r="L9401">
        <f xml:space="preserve"> 4 * punkty5[[#This Row],[nk]] / punkty5[[#This Row],[n]]</f>
        <v>3.1343410687672981</v>
      </c>
      <c r="M9401">
        <f>ROUND(ABS(PI() - punkty5[[#This Row],[pi]]),4)</f>
        <v>7.3000000000000001E-3</v>
      </c>
    </row>
    <row r="9402" spans="4:13" x14ac:dyDescent="0.25">
      <c r="D9402">
        <v>145</v>
      </c>
      <c r="E9402">
        <v>154</v>
      </c>
      <c r="F9402">
        <f t="shared" si="146"/>
        <v>5141</v>
      </c>
      <c r="G9402">
        <f>IF(punkty5[[#This Row],[v1]] &lt; 40000,1,"")</f>
        <v>1</v>
      </c>
      <c r="H9402" t="str">
        <f>IF(punkty5[[#This Row],[v1]] = 40000,1,"")</f>
        <v/>
      </c>
      <c r="I9402">
        <f>IF(punkty5[[#This Row],[wewnatrz]] = 1,1,IF(punkty5[[#This Row],[brzegi]]=1,1,0))</f>
        <v>1</v>
      </c>
      <c r="J9402">
        <v>9395</v>
      </c>
      <c r="K9402">
        <f xml:space="preserve"> K9401 + punkty5[[#This Row],[na kole]]</f>
        <v>7362</v>
      </c>
      <c r="L9402">
        <f xml:space="preserve"> 4 * punkty5[[#This Row],[nk]] / punkty5[[#This Row],[n]]</f>
        <v>3.1344332091538054</v>
      </c>
      <c r="M9402">
        <f>ROUND(ABS(PI() - punkty5[[#This Row],[pi]]),4)</f>
        <v>7.1999999999999998E-3</v>
      </c>
    </row>
    <row r="9403" spans="4:13" x14ac:dyDescent="0.25">
      <c r="D9403">
        <v>81</v>
      </c>
      <c r="E9403">
        <v>159</v>
      </c>
      <c r="F9403">
        <f t="shared" si="146"/>
        <v>15842</v>
      </c>
      <c r="G9403">
        <f>IF(punkty5[[#This Row],[v1]] &lt; 40000,1,"")</f>
        <v>1</v>
      </c>
      <c r="H9403" t="str">
        <f>IF(punkty5[[#This Row],[v1]] = 40000,1,"")</f>
        <v/>
      </c>
      <c r="I9403">
        <f>IF(punkty5[[#This Row],[wewnatrz]] = 1,1,IF(punkty5[[#This Row],[brzegi]]=1,1,0))</f>
        <v>1</v>
      </c>
      <c r="J9403">
        <v>9396</v>
      </c>
      <c r="K9403">
        <f xml:space="preserve"> K9402 + punkty5[[#This Row],[na kole]]</f>
        <v>7363</v>
      </c>
      <c r="L9403">
        <f xml:space="preserve"> 4 * punkty5[[#This Row],[nk]] / punkty5[[#This Row],[n]]</f>
        <v>3.1345253299276288</v>
      </c>
      <c r="M9403">
        <f>ROUND(ABS(PI() - punkty5[[#This Row],[pi]]),4)</f>
        <v>7.1000000000000004E-3</v>
      </c>
    </row>
    <row r="9404" spans="4:13" x14ac:dyDescent="0.25">
      <c r="D9404">
        <v>393</v>
      </c>
      <c r="E9404">
        <v>206</v>
      </c>
      <c r="F9404">
        <f t="shared" si="146"/>
        <v>37285</v>
      </c>
      <c r="G9404">
        <f>IF(punkty5[[#This Row],[v1]] &lt; 40000,1,"")</f>
        <v>1</v>
      </c>
      <c r="H9404" t="str">
        <f>IF(punkty5[[#This Row],[v1]] = 40000,1,"")</f>
        <v/>
      </c>
      <c r="I9404">
        <f>IF(punkty5[[#This Row],[wewnatrz]] = 1,1,IF(punkty5[[#This Row],[brzegi]]=1,1,0))</f>
        <v>1</v>
      </c>
      <c r="J9404">
        <v>9397</v>
      </c>
      <c r="K9404">
        <f xml:space="preserve"> K9403 + punkty5[[#This Row],[na kole]]</f>
        <v>7364</v>
      </c>
      <c r="L9404">
        <f xml:space="preserve"> 4 * punkty5[[#This Row],[nk]] / punkty5[[#This Row],[n]]</f>
        <v>3.1346174310950303</v>
      </c>
      <c r="M9404">
        <f>ROUND(ABS(PI() - punkty5[[#This Row],[pi]]),4)</f>
        <v>7.0000000000000001E-3</v>
      </c>
    </row>
    <row r="9405" spans="4:13" x14ac:dyDescent="0.25">
      <c r="D9405">
        <v>268</v>
      </c>
      <c r="E9405">
        <v>43</v>
      </c>
      <c r="F9405">
        <f t="shared" si="146"/>
        <v>29273</v>
      </c>
      <c r="G9405">
        <f>IF(punkty5[[#This Row],[v1]] &lt; 40000,1,"")</f>
        <v>1</v>
      </c>
      <c r="H9405" t="str">
        <f>IF(punkty5[[#This Row],[v1]] = 40000,1,"")</f>
        <v/>
      </c>
      <c r="I9405">
        <f>IF(punkty5[[#This Row],[wewnatrz]] = 1,1,IF(punkty5[[#This Row],[brzegi]]=1,1,0))</f>
        <v>1</v>
      </c>
      <c r="J9405">
        <v>9398</v>
      </c>
      <c r="K9405">
        <f xml:space="preserve"> K9404 + punkty5[[#This Row],[na kole]]</f>
        <v>7365</v>
      </c>
      <c r="L9405">
        <f xml:space="preserve"> 4 * punkty5[[#This Row],[nk]] / punkty5[[#This Row],[n]]</f>
        <v>3.1347095126622686</v>
      </c>
      <c r="M9405">
        <f>ROUND(ABS(PI() - punkty5[[#This Row],[pi]]),4)</f>
        <v>6.8999999999999999E-3</v>
      </c>
    </row>
    <row r="9406" spans="4:13" x14ac:dyDescent="0.25">
      <c r="D9406">
        <v>125</v>
      </c>
      <c r="E9406">
        <v>356</v>
      </c>
      <c r="F9406">
        <f t="shared" si="146"/>
        <v>29961</v>
      </c>
      <c r="G9406">
        <f>IF(punkty5[[#This Row],[v1]] &lt; 40000,1,"")</f>
        <v>1</v>
      </c>
      <c r="H9406" t="str">
        <f>IF(punkty5[[#This Row],[v1]] = 40000,1,"")</f>
        <v/>
      </c>
      <c r="I9406">
        <f>IF(punkty5[[#This Row],[wewnatrz]] = 1,1,IF(punkty5[[#This Row],[brzegi]]=1,1,0))</f>
        <v>1</v>
      </c>
      <c r="J9406">
        <v>9399</v>
      </c>
      <c r="K9406">
        <f xml:space="preserve"> K9405 + punkty5[[#This Row],[na kole]]</f>
        <v>7366</v>
      </c>
      <c r="L9406">
        <f xml:space="preserve"> 4 * punkty5[[#This Row],[nk]] / punkty5[[#This Row],[n]]</f>
        <v>3.1348015746355995</v>
      </c>
      <c r="M9406">
        <f>ROUND(ABS(PI() - punkty5[[#This Row],[pi]]),4)</f>
        <v>6.7999999999999996E-3</v>
      </c>
    </row>
    <row r="9407" spans="4:13" x14ac:dyDescent="0.25">
      <c r="D9407">
        <v>148</v>
      </c>
      <c r="E9407">
        <v>125</v>
      </c>
      <c r="F9407">
        <f t="shared" si="146"/>
        <v>8329</v>
      </c>
      <c r="G9407">
        <f>IF(punkty5[[#This Row],[v1]] &lt; 40000,1,"")</f>
        <v>1</v>
      </c>
      <c r="H9407" t="str">
        <f>IF(punkty5[[#This Row],[v1]] = 40000,1,"")</f>
        <v/>
      </c>
      <c r="I9407">
        <f>IF(punkty5[[#This Row],[wewnatrz]] = 1,1,IF(punkty5[[#This Row],[brzegi]]=1,1,0))</f>
        <v>1</v>
      </c>
      <c r="J9407">
        <v>9400</v>
      </c>
      <c r="K9407">
        <f xml:space="preserve"> K9406 + punkty5[[#This Row],[na kole]]</f>
        <v>7367</v>
      </c>
      <c r="L9407">
        <f xml:space="preserve"> 4 * punkty5[[#This Row],[nk]] / punkty5[[#This Row],[n]]</f>
        <v>3.1348936170212767</v>
      </c>
      <c r="M9407">
        <f>ROUND(ABS(PI() - punkty5[[#This Row],[pi]]),4)</f>
        <v>6.7000000000000002E-3</v>
      </c>
    </row>
    <row r="9408" spans="4:13" x14ac:dyDescent="0.25">
      <c r="D9408">
        <v>96</v>
      </c>
      <c r="E9408">
        <v>174</v>
      </c>
      <c r="F9408">
        <f t="shared" si="146"/>
        <v>11492</v>
      </c>
      <c r="G9408">
        <f>IF(punkty5[[#This Row],[v1]] &lt; 40000,1,"")</f>
        <v>1</v>
      </c>
      <c r="H9408" t="str">
        <f>IF(punkty5[[#This Row],[v1]] = 40000,1,"")</f>
        <v/>
      </c>
      <c r="I9408">
        <f>IF(punkty5[[#This Row],[wewnatrz]] = 1,1,IF(punkty5[[#This Row],[brzegi]]=1,1,0))</f>
        <v>1</v>
      </c>
      <c r="J9408">
        <v>9401</v>
      </c>
      <c r="K9408">
        <f xml:space="preserve"> K9407 + punkty5[[#This Row],[na kole]]</f>
        <v>7368</v>
      </c>
      <c r="L9408">
        <f xml:space="preserve"> 4 * punkty5[[#This Row],[nk]] / punkty5[[#This Row],[n]]</f>
        <v>3.1349856398255507</v>
      </c>
      <c r="M9408">
        <f>ROUND(ABS(PI() - punkty5[[#This Row],[pi]]),4)</f>
        <v>6.6E-3</v>
      </c>
    </row>
    <row r="9409" spans="4:13" x14ac:dyDescent="0.25">
      <c r="D9409">
        <v>398</v>
      </c>
      <c r="E9409">
        <v>159</v>
      </c>
      <c r="F9409">
        <f t="shared" si="146"/>
        <v>40885</v>
      </c>
      <c r="G9409" t="str">
        <f>IF(punkty5[[#This Row],[v1]] &lt; 40000,1,"")</f>
        <v/>
      </c>
      <c r="H9409" t="str">
        <f>IF(punkty5[[#This Row],[v1]] = 40000,1,"")</f>
        <v/>
      </c>
      <c r="I9409">
        <f>IF(punkty5[[#This Row],[wewnatrz]] = 1,1,IF(punkty5[[#This Row],[brzegi]]=1,1,0))</f>
        <v>0</v>
      </c>
      <c r="J9409">
        <v>9402</v>
      </c>
      <c r="K9409">
        <f xml:space="preserve"> K9408 + punkty5[[#This Row],[na kole]]</f>
        <v>7368</v>
      </c>
      <c r="L9409">
        <f xml:space="preserve"> 4 * punkty5[[#This Row],[nk]] / punkty5[[#This Row],[n]]</f>
        <v>3.1346522016592213</v>
      </c>
      <c r="M9409">
        <f>ROUND(ABS(PI() - punkty5[[#This Row],[pi]]),4)</f>
        <v>6.8999999999999999E-3</v>
      </c>
    </row>
    <row r="9410" spans="4:13" x14ac:dyDescent="0.25">
      <c r="D9410">
        <v>250</v>
      </c>
      <c r="E9410">
        <v>141</v>
      </c>
      <c r="F9410">
        <f t="shared" si="146"/>
        <v>5981</v>
      </c>
      <c r="G9410">
        <f>IF(punkty5[[#This Row],[v1]] &lt; 40000,1,"")</f>
        <v>1</v>
      </c>
      <c r="H9410" t="str">
        <f>IF(punkty5[[#This Row],[v1]] = 40000,1,"")</f>
        <v/>
      </c>
      <c r="I9410">
        <f>IF(punkty5[[#This Row],[wewnatrz]] = 1,1,IF(punkty5[[#This Row],[brzegi]]=1,1,0))</f>
        <v>1</v>
      </c>
      <c r="J9410">
        <v>9403</v>
      </c>
      <c r="K9410">
        <f xml:space="preserve"> K9409 + punkty5[[#This Row],[na kole]]</f>
        <v>7369</v>
      </c>
      <c r="L9410">
        <f xml:space="preserve"> 4 * punkty5[[#This Row],[nk]] / punkty5[[#This Row],[n]]</f>
        <v>3.1347442305647135</v>
      </c>
      <c r="M9410">
        <f>ROUND(ABS(PI() - punkty5[[#This Row],[pi]]),4)</f>
        <v>6.7999999999999996E-3</v>
      </c>
    </row>
    <row r="9411" spans="4:13" x14ac:dyDescent="0.25">
      <c r="D9411">
        <v>355</v>
      </c>
      <c r="E9411">
        <v>242</v>
      </c>
      <c r="F9411">
        <f t="shared" si="146"/>
        <v>25789</v>
      </c>
      <c r="G9411">
        <f>IF(punkty5[[#This Row],[v1]] &lt; 40000,1,"")</f>
        <v>1</v>
      </c>
      <c r="H9411" t="str">
        <f>IF(punkty5[[#This Row],[v1]] = 40000,1,"")</f>
        <v/>
      </c>
      <c r="I9411">
        <f>IF(punkty5[[#This Row],[wewnatrz]] = 1,1,IF(punkty5[[#This Row],[brzegi]]=1,1,0))</f>
        <v>1</v>
      </c>
      <c r="J9411">
        <v>9404</v>
      </c>
      <c r="K9411">
        <f xml:space="preserve"> K9410 + punkty5[[#This Row],[na kole]]</f>
        <v>7370</v>
      </c>
      <c r="L9411">
        <f xml:space="preserve"> 4 * punkty5[[#This Row],[nk]] / punkty5[[#This Row],[n]]</f>
        <v>3.1348362398979157</v>
      </c>
      <c r="M9411">
        <f>ROUND(ABS(PI() - punkty5[[#This Row],[pi]]),4)</f>
        <v>6.7999999999999996E-3</v>
      </c>
    </row>
    <row r="9412" spans="4:13" x14ac:dyDescent="0.25">
      <c r="D9412">
        <v>177</v>
      </c>
      <c r="E9412">
        <v>8</v>
      </c>
      <c r="F9412">
        <f t="shared" si="146"/>
        <v>37393</v>
      </c>
      <c r="G9412">
        <f>IF(punkty5[[#This Row],[v1]] &lt; 40000,1,"")</f>
        <v>1</v>
      </c>
      <c r="H9412" t="str">
        <f>IF(punkty5[[#This Row],[v1]] = 40000,1,"")</f>
        <v/>
      </c>
      <c r="I9412">
        <f>IF(punkty5[[#This Row],[wewnatrz]] = 1,1,IF(punkty5[[#This Row],[brzegi]]=1,1,0))</f>
        <v>1</v>
      </c>
      <c r="J9412">
        <v>9405</v>
      </c>
      <c r="K9412">
        <f xml:space="preserve"> K9411 + punkty5[[#This Row],[na kole]]</f>
        <v>7371</v>
      </c>
      <c r="L9412">
        <f xml:space="preserve"> 4 * punkty5[[#This Row],[nk]] / punkty5[[#This Row],[n]]</f>
        <v>3.1349282296650718</v>
      </c>
      <c r="M9412">
        <f>ROUND(ABS(PI() - punkty5[[#This Row],[pi]]),4)</f>
        <v>6.7000000000000002E-3</v>
      </c>
    </row>
    <row r="9413" spans="4:13" x14ac:dyDescent="0.25">
      <c r="D9413">
        <v>265</v>
      </c>
      <c r="E9413">
        <v>351</v>
      </c>
      <c r="F9413">
        <f t="shared" si="146"/>
        <v>27026</v>
      </c>
      <c r="G9413">
        <f>IF(punkty5[[#This Row],[v1]] &lt; 40000,1,"")</f>
        <v>1</v>
      </c>
      <c r="H9413" t="str">
        <f>IF(punkty5[[#This Row],[v1]] = 40000,1,"")</f>
        <v/>
      </c>
      <c r="I9413">
        <f>IF(punkty5[[#This Row],[wewnatrz]] = 1,1,IF(punkty5[[#This Row],[brzegi]]=1,1,0))</f>
        <v>1</v>
      </c>
      <c r="J9413">
        <v>9406</v>
      </c>
      <c r="K9413">
        <f xml:space="preserve"> K9412 + punkty5[[#This Row],[na kole]]</f>
        <v>7372</v>
      </c>
      <c r="L9413">
        <f xml:space="preserve"> 4 * punkty5[[#This Row],[nk]] / punkty5[[#This Row],[n]]</f>
        <v>3.1350201998724216</v>
      </c>
      <c r="M9413">
        <f>ROUND(ABS(PI() - punkty5[[#This Row],[pi]]),4)</f>
        <v>6.6E-3</v>
      </c>
    </row>
    <row r="9414" spans="4:13" x14ac:dyDescent="0.25">
      <c r="D9414">
        <v>193</v>
      </c>
      <c r="E9414">
        <v>67</v>
      </c>
      <c r="F9414">
        <f t="shared" si="146"/>
        <v>17738</v>
      </c>
      <c r="G9414">
        <f>IF(punkty5[[#This Row],[v1]] &lt; 40000,1,"")</f>
        <v>1</v>
      </c>
      <c r="H9414" t="str">
        <f>IF(punkty5[[#This Row],[v1]] = 40000,1,"")</f>
        <v/>
      </c>
      <c r="I9414">
        <f>IF(punkty5[[#This Row],[wewnatrz]] = 1,1,IF(punkty5[[#This Row],[brzegi]]=1,1,0))</f>
        <v>1</v>
      </c>
      <c r="J9414">
        <v>9407</v>
      </c>
      <c r="K9414">
        <f xml:space="preserve"> K9413 + punkty5[[#This Row],[na kole]]</f>
        <v>7373</v>
      </c>
      <c r="L9414">
        <f xml:space="preserve"> 4 * punkty5[[#This Row],[nk]] / punkty5[[#This Row],[n]]</f>
        <v>3.1351121505262038</v>
      </c>
      <c r="M9414">
        <f>ROUND(ABS(PI() - punkty5[[#This Row],[pi]]),4)</f>
        <v>6.4999999999999997E-3</v>
      </c>
    </row>
    <row r="9415" spans="4:13" x14ac:dyDescent="0.25">
      <c r="D9415">
        <v>92</v>
      </c>
      <c r="E9415">
        <v>279</v>
      </c>
      <c r="F9415">
        <f t="shared" si="146"/>
        <v>17905</v>
      </c>
      <c r="G9415">
        <f>IF(punkty5[[#This Row],[v1]] &lt; 40000,1,"")</f>
        <v>1</v>
      </c>
      <c r="H9415" t="str">
        <f>IF(punkty5[[#This Row],[v1]] = 40000,1,"")</f>
        <v/>
      </c>
      <c r="I9415">
        <f>IF(punkty5[[#This Row],[wewnatrz]] = 1,1,IF(punkty5[[#This Row],[brzegi]]=1,1,0))</f>
        <v>1</v>
      </c>
      <c r="J9415">
        <v>9408</v>
      </c>
      <c r="K9415">
        <f xml:space="preserve"> K9414 + punkty5[[#This Row],[na kole]]</f>
        <v>7374</v>
      </c>
      <c r="L9415">
        <f xml:space="preserve"> 4 * punkty5[[#This Row],[nk]] / punkty5[[#This Row],[n]]</f>
        <v>3.135204081632653</v>
      </c>
      <c r="M9415">
        <f>ROUND(ABS(PI() - punkty5[[#This Row],[pi]]),4)</f>
        <v>6.4000000000000003E-3</v>
      </c>
    </row>
    <row r="9416" spans="4:13" x14ac:dyDescent="0.25">
      <c r="D9416">
        <v>136</v>
      </c>
      <c r="E9416">
        <v>313</v>
      </c>
      <c r="F9416">
        <f t="shared" si="146"/>
        <v>16865</v>
      </c>
      <c r="G9416">
        <f>IF(punkty5[[#This Row],[v1]] &lt; 40000,1,"")</f>
        <v>1</v>
      </c>
      <c r="H9416" t="str">
        <f>IF(punkty5[[#This Row],[v1]] = 40000,1,"")</f>
        <v/>
      </c>
      <c r="I9416">
        <f>IF(punkty5[[#This Row],[wewnatrz]] = 1,1,IF(punkty5[[#This Row],[brzegi]]=1,1,0))</f>
        <v>1</v>
      </c>
      <c r="J9416">
        <v>9409</v>
      </c>
      <c r="K9416">
        <f xml:space="preserve"> K9415 + punkty5[[#This Row],[na kole]]</f>
        <v>7375</v>
      </c>
      <c r="L9416">
        <f xml:space="preserve"> 4 * punkty5[[#This Row],[nk]] / punkty5[[#This Row],[n]]</f>
        <v>3.1352959931980018</v>
      </c>
      <c r="M9416">
        <f>ROUND(ABS(PI() - punkty5[[#This Row],[pi]]),4)</f>
        <v>6.3E-3</v>
      </c>
    </row>
    <row r="9417" spans="4:13" x14ac:dyDescent="0.25">
      <c r="D9417">
        <v>379</v>
      </c>
      <c r="E9417">
        <v>399</v>
      </c>
      <c r="F9417">
        <f t="shared" ref="F9417:F9480" si="147">((D9417 - 200) * (D9417 - 200)) +(( E9417 - 200) * ( E9417 - 200))</f>
        <v>71642</v>
      </c>
      <c r="G9417" t="str">
        <f>IF(punkty5[[#This Row],[v1]] &lt; 40000,1,"")</f>
        <v/>
      </c>
      <c r="H9417" t="str">
        <f>IF(punkty5[[#This Row],[v1]] = 40000,1,"")</f>
        <v/>
      </c>
      <c r="I9417">
        <f>IF(punkty5[[#This Row],[wewnatrz]] = 1,1,IF(punkty5[[#This Row],[brzegi]]=1,1,0))</f>
        <v>0</v>
      </c>
      <c r="J9417">
        <v>9410</v>
      </c>
      <c r="K9417">
        <f xml:space="preserve"> K9416 + punkty5[[#This Row],[na kole]]</f>
        <v>7375</v>
      </c>
      <c r="L9417">
        <f xml:space="preserve"> 4 * punkty5[[#This Row],[nk]] / punkty5[[#This Row],[n]]</f>
        <v>3.1349628055260363</v>
      </c>
      <c r="M9417">
        <f>ROUND(ABS(PI() - punkty5[[#This Row],[pi]]),4)</f>
        <v>6.6E-3</v>
      </c>
    </row>
    <row r="9418" spans="4:13" x14ac:dyDescent="0.25">
      <c r="D9418">
        <v>235</v>
      </c>
      <c r="E9418">
        <v>92</v>
      </c>
      <c r="F9418">
        <f t="shared" si="147"/>
        <v>12889</v>
      </c>
      <c r="G9418">
        <f>IF(punkty5[[#This Row],[v1]] &lt; 40000,1,"")</f>
        <v>1</v>
      </c>
      <c r="H9418" t="str">
        <f>IF(punkty5[[#This Row],[v1]] = 40000,1,"")</f>
        <v/>
      </c>
      <c r="I9418">
        <f>IF(punkty5[[#This Row],[wewnatrz]] = 1,1,IF(punkty5[[#This Row],[brzegi]]=1,1,0))</f>
        <v>1</v>
      </c>
      <c r="J9418">
        <v>9411</v>
      </c>
      <c r="K9418">
        <f xml:space="preserve"> K9417 + punkty5[[#This Row],[na kole]]</f>
        <v>7376</v>
      </c>
      <c r="L9418">
        <f xml:space="preserve"> 4 * punkty5[[#This Row],[nk]] / punkty5[[#This Row],[n]]</f>
        <v>3.1350547231962596</v>
      </c>
      <c r="M9418">
        <f>ROUND(ABS(PI() - punkty5[[#This Row],[pi]]),4)</f>
        <v>6.4999999999999997E-3</v>
      </c>
    </row>
    <row r="9419" spans="4:13" x14ac:dyDescent="0.25">
      <c r="D9419">
        <v>72</v>
      </c>
      <c r="E9419">
        <v>208</v>
      </c>
      <c r="F9419">
        <f t="shared" si="147"/>
        <v>16448</v>
      </c>
      <c r="G9419">
        <f>IF(punkty5[[#This Row],[v1]] &lt; 40000,1,"")</f>
        <v>1</v>
      </c>
      <c r="H9419" t="str">
        <f>IF(punkty5[[#This Row],[v1]] = 40000,1,"")</f>
        <v/>
      </c>
      <c r="I9419">
        <f>IF(punkty5[[#This Row],[wewnatrz]] = 1,1,IF(punkty5[[#This Row],[brzegi]]=1,1,0))</f>
        <v>1</v>
      </c>
      <c r="J9419">
        <v>9412</v>
      </c>
      <c r="K9419">
        <f xml:space="preserve"> K9418 + punkty5[[#This Row],[na kole]]</f>
        <v>7377</v>
      </c>
      <c r="L9419">
        <f xml:space="preserve"> 4 * punkty5[[#This Row],[nk]] / punkty5[[#This Row],[n]]</f>
        <v>3.1351466213344668</v>
      </c>
      <c r="M9419">
        <f>ROUND(ABS(PI() - punkty5[[#This Row],[pi]]),4)</f>
        <v>6.4000000000000003E-3</v>
      </c>
    </row>
    <row r="9420" spans="4:13" x14ac:dyDescent="0.25">
      <c r="D9420">
        <v>188</v>
      </c>
      <c r="E9420">
        <v>252</v>
      </c>
      <c r="F9420">
        <f t="shared" si="147"/>
        <v>2848</v>
      </c>
      <c r="G9420">
        <f>IF(punkty5[[#This Row],[v1]] &lt; 40000,1,"")</f>
        <v>1</v>
      </c>
      <c r="H9420" t="str">
        <f>IF(punkty5[[#This Row],[v1]] = 40000,1,"")</f>
        <v/>
      </c>
      <c r="I9420">
        <f>IF(punkty5[[#This Row],[wewnatrz]] = 1,1,IF(punkty5[[#This Row],[brzegi]]=1,1,0))</f>
        <v>1</v>
      </c>
      <c r="J9420">
        <v>9413</v>
      </c>
      <c r="K9420">
        <f xml:space="preserve"> K9419 + punkty5[[#This Row],[na kole]]</f>
        <v>7378</v>
      </c>
      <c r="L9420">
        <f xml:space="preserve"> 4 * punkty5[[#This Row],[nk]] / punkty5[[#This Row],[n]]</f>
        <v>3.1352384999468819</v>
      </c>
      <c r="M9420">
        <f>ROUND(ABS(PI() - punkty5[[#This Row],[pi]]),4)</f>
        <v>6.4000000000000003E-3</v>
      </c>
    </row>
    <row r="9421" spans="4:13" x14ac:dyDescent="0.25">
      <c r="D9421">
        <v>288</v>
      </c>
      <c r="E9421">
        <v>24</v>
      </c>
      <c r="F9421">
        <f t="shared" si="147"/>
        <v>38720</v>
      </c>
      <c r="G9421">
        <f>IF(punkty5[[#This Row],[v1]] &lt; 40000,1,"")</f>
        <v>1</v>
      </c>
      <c r="H9421" t="str">
        <f>IF(punkty5[[#This Row],[v1]] = 40000,1,"")</f>
        <v/>
      </c>
      <c r="I9421">
        <f>IF(punkty5[[#This Row],[wewnatrz]] = 1,1,IF(punkty5[[#This Row],[brzegi]]=1,1,0))</f>
        <v>1</v>
      </c>
      <c r="J9421">
        <v>9414</v>
      </c>
      <c r="K9421">
        <f xml:space="preserve"> K9420 + punkty5[[#This Row],[na kole]]</f>
        <v>7379</v>
      </c>
      <c r="L9421">
        <f xml:space="preserve"> 4 * punkty5[[#This Row],[nk]] / punkty5[[#This Row],[n]]</f>
        <v>3.1353303590397279</v>
      </c>
      <c r="M9421">
        <f>ROUND(ABS(PI() - punkty5[[#This Row],[pi]]),4)</f>
        <v>6.3E-3</v>
      </c>
    </row>
    <row r="9422" spans="4:13" x14ac:dyDescent="0.25">
      <c r="D9422">
        <v>208</v>
      </c>
      <c r="E9422">
        <v>117</v>
      </c>
      <c r="F9422">
        <f t="shared" si="147"/>
        <v>6953</v>
      </c>
      <c r="G9422">
        <f>IF(punkty5[[#This Row],[v1]] &lt; 40000,1,"")</f>
        <v>1</v>
      </c>
      <c r="H9422" t="str">
        <f>IF(punkty5[[#This Row],[v1]] = 40000,1,"")</f>
        <v/>
      </c>
      <c r="I9422">
        <f>IF(punkty5[[#This Row],[wewnatrz]] = 1,1,IF(punkty5[[#This Row],[brzegi]]=1,1,0))</f>
        <v>1</v>
      </c>
      <c r="J9422">
        <v>9415</v>
      </c>
      <c r="K9422">
        <f xml:space="preserve"> K9421 + punkty5[[#This Row],[na kole]]</f>
        <v>7380</v>
      </c>
      <c r="L9422">
        <f xml:space="preserve"> 4 * punkty5[[#This Row],[nk]] / punkty5[[#This Row],[n]]</f>
        <v>3.1354221986192248</v>
      </c>
      <c r="M9422">
        <f>ROUND(ABS(PI() - punkty5[[#This Row],[pi]]),4)</f>
        <v>6.1999999999999998E-3</v>
      </c>
    </row>
    <row r="9423" spans="4:13" x14ac:dyDescent="0.25">
      <c r="D9423">
        <v>6</v>
      </c>
      <c r="E9423">
        <v>361</v>
      </c>
      <c r="F9423">
        <f t="shared" si="147"/>
        <v>63557</v>
      </c>
      <c r="G9423" t="str">
        <f>IF(punkty5[[#This Row],[v1]] &lt; 40000,1,"")</f>
        <v/>
      </c>
      <c r="H9423" t="str">
        <f>IF(punkty5[[#This Row],[v1]] = 40000,1,"")</f>
        <v/>
      </c>
      <c r="I9423">
        <f>IF(punkty5[[#This Row],[wewnatrz]] = 1,1,IF(punkty5[[#This Row],[brzegi]]=1,1,0))</f>
        <v>0</v>
      </c>
      <c r="J9423">
        <v>9416</v>
      </c>
      <c r="K9423">
        <f xml:space="preserve"> K9422 + punkty5[[#This Row],[na kole]]</f>
        <v>7380</v>
      </c>
      <c r="L9423">
        <f xml:space="preserve"> 4 * punkty5[[#This Row],[nk]] / punkty5[[#This Row],[n]]</f>
        <v>3.1350892098555652</v>
      </c>
      <c r="M9423">
        <f>ROUND(ABS(PI() - punkty5[[#This Row],[pi]]),4)</f>
        <v>6.4999999999999997E-3</v>
      </c>
    </row>
    <row r="9424" spans="4:13" x14ac:dyDescent="0.25">
      <c r="D9424">
        <v>226</v>
      </c>
      <c r="E9424">
        <v>252</v>
      </c>
      <c r="F9424">
        <f t="shared" si="147"/>
        <v>3380</v>
      </c>
      <c r="G9424">
        <f>IF(punkty5[[#This Row],[v1]] &lt; 40000,1,"")</f>
        <v>1</v>
      </c>
      <c r="H9424" t="str">
        <f>IF(punkty5[[#This Row],[v1]] = 40000,1,"")</f>
        <v/>
      </c>
      <c r="I9424">
        <f>IF(punkty5[[#This Row],[wewnatrz]] = 1,1,IF(punkty5[[#This Row],[brzegi]]=1,1,0))</f>
        <v>1</v>
      </c>
      <c r="J9424">
        <v>9417</v>
      </c>
      <c r="K9424">
        <f xml:space="preserve"> K9423 + punkty5[[#This Row],[na kole]]</f>
        <v>7381</v>
      </c>
      <c r="L9424">
        <f xml:space="preserve"> 4 * punkty5[[#This Row],[nk]] / punkty5[[#This Row],[n]]</f>
        <v>3.1351810555378572</v>
      </c>
      <c r="M9424">
        <f>ROUND(ABS(PI() - punkty5[[#This Row],[pi]]),4)</f>
        <v>6.4000000000000003E-3</v>
      </c>
    </row>
    <row r="9425" spans="4:13" x14ac:dyDescent="0.25">
      <c r="D9425">
        <v>115</v>
      </c>
      <c r="E9425">
        <v>53</v>
      </c>
      <c r="F9425">
        <f t="shared" si="147"/>
        <v>28834</v>
      </c>
      <c r="G9425">
        <f>IF(punkty5[[#This Row],[v1]] &lt; 40000,1,"")</f>
        <v>1</v>
      </c>
      <c r="H9425" t="str">
        <f>IF(punkty5[[#This Row],[v1]] = 40000,1,"")</f>
        <v/>
      </c>
      <c r="I9425">
        <f>IF(punkty5[[#This Row],[wewnatrz]] = 1,1,IF(punkty5[[#This Row],[brzegi]]=1,1,0))</f>
        <v>1</v>
      </c>
      <c r="J9425">
        <v>9418</v>
      </c>
      <c r="K9425">
        <f xml:space="preserve"> K9424 + punkty5[[#This Row],[na kole]]</f>
        <v>7382</v>
      </c>
      <c r="L9425">
        <f xml:space="preserve"> 4 * punkty5[[#This Row],[nk]] / punkty5[[#This Row],[n]]</f>
        <v>3.135272881715863</v>
      </c>
      <c r="M9425">
        <f>ROUND(ABS(PI() - punkty5[[#This Row],[pi]]),4)</f>
        <v>6.3E-3</v>
      </c>
    </row>
    <row r="9426" spans="4:13" x14ac:dyDescent="0.25">
      <c r="D9426">
        <v>29</v>
      </c>
      <c r="E9426">
        <v>228</v>
      </c>
      <c r="F9426">
        <f t="shared" si="147"/>
        <v>30025</v>
      </c>
      <c r="G9426">
        <f>IF(punkty5[[#This Row],[v1]] &lt; 40000,1,"")</f>
        <v>1</v>
      </c>
      <c r="H9426" t="str">
        <f>IF(punkty5[[#This Row],[v1]] = 40000,1,"")</f>
        <v/>
      </c>
      <c r="I9426">
        <f>IF(punkty5[[#This Row],[wewnatrz]] = 1,1,IF(punkty5[[#This Row],[brzegi]]=1,1,0))</f>
        <v>1</v>
      </c>
      <c r="J9426">
        <v>9419</v>
      </c>
      <c r="K9426">
        <f xml:space="preserve"> K9425 + punkty5[[#This Row],[na kole]]</f>
        <v>7383</v>
      </c>
      <c r="L9426">
        <f xml:space="preserve"> 4 * punkty5[[#This Row],[nk]] / punkty5[[#This Row],[n]]</f>
        <v>3.1353646883957955</v>
      </c>
      <c r="M9426">
        <f>ROUND(ABS(PI() - punkty5[[#This Row],[pi]]),4)</f>
        <v>6.1999999999999998E-3</v>
      </c>
    </row>
    <row r="9427" spans="4:13" x14ac:dyDescent="0.25">
      <c r="D9427">
        <v>151</v>
      </c>
      <c r="E9427">
        <v>5</v>
      </c>
      <c r="F9427">
        <f t="shared" si="147"/>
        <v>40426</v>
      </c>
      <c r="G9427" t="str">
        <f>IF(punkty5[[#This Row],[v1]] &lt; 40000,1,"")</f>
        <v/>
      </c>
      <c r="H9427" t="str">
        <f>IF(punkty5[[#This Row],[v1]] = 40000,1,"")</f>
        <v/>
      </c>
      <c r="I9427">
        <f>IF(punkty5[[#This Row],[wewnatrz]] = 1,1,IF(punkty5[[#This Row],[brzegi]]=1,1,0))</f>
        <v>0</v>
      </c>
      <c r="J9427">
        <v>9420</v>
      </c>
      <c r="K9427">
        <f xml:space="preserve"> K9426 + punkty5[[#This Row],[na kole]]</f>
        <v>7383</v>
      </c>
      <c r="L9427">
        <f xml:space="preserve"> 4 * punkty5[[#This Row],[nk]] / punkty5[[#This Row],[n]]</f>
        <v>3.1350318471337579</v>
      </c>
      <c r="M9427">
        <f>ROUND(ABS(PI() - punkty5[[#This Row],[pi]]),4)</f>
        <v>6.6E-3</v>
      </c>
    </row>
    <row r="9428" spans="4:13" x14ac:dyDescent="0.25">
      <c r="D9428">
        <v>362</v>
      </c>
      <c r="E9428">
        <v>146</v>
      </c>
      <c r="F9428">
        <f t="shared" si="147"/>
        <v>29160</v>
      </c>
      <c r="G9428">
        <f>IF(punkty5[[#This Row],[v1]] &lt; 40000,1,"")</f>
        <v>1</v>
      </c>
      <c r="H9428" t="str">
        <f>IF(punkty5[[#This Row],[v1]] = 40000,1,"")</f>
        <v/>
      </c>
      <c r="I9428">
        <f>IF(punkty5[[#This Row],[wewnatrz]] = 1,1,IF(punkty5[[#This Row],[brzegi]]=1,1,0))</f>
        <v>1</v>
      </c>
      <c r="J9428">
        <v>9421</v>
      </c>
      <c r="K9428">
        <f xml:space="preserve"> K9427 + punkty5[[#This Row],[na kole]]</f>
        <v>7384</v>
      </c>
      <c r="L9428">
        <f xml:space="preserve"> 4 * punkty5[[#This Row],[nk]] / punkty5[[#This Row],[n]]</f>
        <v>3.1351236599087144</v>
      </c>
      <c r="M9428">
        <f>ROUND(ABS(PI() - punkty5[[#This Row],[pi]]),4)</f>
        <v>6.4999999999999997E-3</v>
      </c>
    </row>
    <row r="9429" spans="4:13" x14ac:dyDescent="0.25">
      <c r="D9429">
        <v>175</v>
      </c>
      <c r="E9429">
        <v>1</v>
      </c>
      <c r="F9429">
        <f t="shared" si="147"/>
        <v>40226</v>
      </c>
      <c r="G9429" t="str">
        <f>IF(punkty5[[#This Row],[v1]] &lt; 40000,1,"")</f>
        <v/>
      </c>
      <c r="H9429" t="str">
        <f>IF(punkty5[[#This Row],[v1]] = 40000,1,"")</f>
        <v/>
      </c>
      <c r="I9429">
        <f>IF(punkty5[[#This Row],[wewnatrz]] = 1,1,IF(punkty5[[#This Row],[brzegi]]=1,1,0))</f>
        <v>0</v>
      </c>
      <c r="J9429">
        <v>9422</v>
      </c>
      <c r="K9429">
        <f xml:space="preserve"> K9428 + punkty5[[#This Row],[na kole]]</f>
        <v>7384</v>
      </c>
      <c r="L9429">
        <f xml:space="preserve"> 4 * punkty5[[#This Row],[nk]] / punkty5[[#This Row],[n]]</f>
        <v>3.1347909148800679</v>
      </c>
      <c r="M9429">
        <f>ROUND(ABS(PI() - punkty5[[#This Row],[pi]]),4)</f>
        <v>6.7999999999999996E-3</v>
      </c>
    </row>
    <row r="9430" spans="4:13" x14ac:dyDescent="0.25">
      <c r="D9430">
        <v>208</v>
      </c>
      <c r="E9430">
        <v>68</v>
      </c>
      <c r="F9430">
        <f t="shared" si="147"/>
        <v>17488</v>
      </c>
      <c r="G9430">
        <f>IF(punkty5[[#This Row],[v1]] &lt; 40000,1,"")</f>
        <v>1</v>
      </c>
      <c r="H9430" t="str">
        <f>IF(punkty5[[#This Row],[v1]] = 40000,1,"")</f>
        <v/>
      </c>
      <c r="I9430">
        <f>IF(punkty5[[#This Row],[wewnatrz]] = 1,1,IF(punkty5[[#This Row],[brzegi]]=1,1,0))</f>
        <v>1</v>
      </c>
      <c r="J9430">
        <v>9423</v>
      </c>
      <c r="K9430">
        <f xml:space="preserve"> K9429 + punkty5[[#This Row],[na kole]]</f>
        <v>7385</v>
      </c>
      <c r="L9430">
        <f xml:space="preserve"> 4 * punkty5[[#This Row],[nk]] / punkty5[[#This Row],[n]]</f>
        <v>3.1348827337366019</v>
      </c>
      <c r="M9430">
        <f>ROUND(ABS(PI() - punkty5[[#This Row],[pi]]),4)</f>
        <v>6.7000000000000002E-3</v>
      </c>
    </row>
    <row r="9431" spans="4:13" x14ac:dyDescent="0.25">
      <c r="D9431">
        <v>112</v>
      </c>
      <c r="E9431">
        <v>261</v>
      </c>
      <c r="F9431">
        <f t="shared" si="147"/>
        <v>11465</v>
      </c>
      <c r="G9431">
        <f>IF(punkty5[[#This Row],[v1]] &lt; 40000,1,"")</f>
        <v>1</v>
      </c>
      <c r="H9431" t="str">
        <f>IF(punkty5[[#This Row],[v1]] = 40000,1,"")</f>
        <v/>
      </c>
      <c r="I9431">
        <f>IF(punkty5[[#This Row],[wewnatrz]] = 1,1,IF(punkty5[[#This Row],[brzegi]]=1,1,0))</f>
        <v>1</v>
      </c>
      <c r="J9431">
        <v>9424</v>
      </c>
      <c r="K9431">
        <f xml:space="preserve"> K9430 + punkty5[[#This Row],[na kole]]</f>
        <v>7386</v>
      </c>
      <c r="L9431">
        <f xml:space="preserve"> 4 * punkty5[[#This Row],[nk]] / punkty5[[#This Row],[n]]</f>
        <v>3.1349745331069609</v>
      </c>
      <c r="M9431">
        <f>ROUND(ABS(PI() - punkty5[[#This Row],[pi]]),4)</f>
        <v>6.6E-3</v>
      </c>
    </row>
    <row r="9432" spans="4:13" x14ac:dyDescent="0.25">
      <c r="D9432">
        <v>66</v>
      </c>
      <c r="E9432">
        <v>215</v>
      </c>
      <c r="F9432">
        <f t="shared" si="147"/>
        <v>18181</v>
      </c>
      <c r="G9432">
        <f>IF(punkty5[[#This Row],[v1]] &lt; 40000,1,"")</f>
        <v>1</v>
      </c>
      <c r="H9432" t="str">
        <f>IF(punkty5[[#This Row],[v1]] = 40000,1,"")</f>
        <v/>
      </c>
      <c r="I9432">
        <f>IF(punkty5[[#This Row],[wewnatrz]] = 1,1,IF(punkty5[[#This Row],[brzegi]]=1,1,0))</f>
        <v>1</v>
      </c>
      <c r="J9432">
        <v>9425</v>
      </c>
      <c r="K9432">
        <f xml:space="preserve"> K9431 + punkty5[[#This Row],[na kole]]</f>
        <v>7387</v>
      </c>
      <c r="L9432">
        <f xml:space="preserve"> 4 * punkty5[[#This Row],[nk]] / punkty5[[#This Row],[n]]</f>
        <v>3.1350663129973473</v>
      </c>
      <c r="M9432">
        <f>ROUND(ABS(PI() - punkty5[[#This Row],[pi]]),4)</f>
        <v>6.4999999999999997E-3</v>
      </c>
    </row>
    <row r="9433" spans="4:13" x14ac:dyDescent="0.25">
      <c r="D9433">
        <v>131</v>
      </c>
      <c r="E9433">
        <v>101</v>
      </c>
      <c r="F9433">
        <f t="shared" si="147"/>
        <v>14562</v>
      </c>
      <c r="G9433">
        <f>IF(punkty5[[#This Row],[v1]] &lt; 40000,1,"")</f>
        <v>1</v>
      </c>
      <c r="H9433" t="str">
        <f>IF(punkty5[[#This Row],[v1]] = 40000,1,"")</f>
        <v/>
      </c>
      <c r="I9433">
        <f>IF(punkty5[[#This Row],[wewnatrz]] = 1,1,IF(punkty5[[#This Row],[brzegi]]=1,1,0))</f>
        <v>1</v>
      </c>
      <c r="J9433">
        <v>9426</v>
      </c>
      <c r="K9433">
        <f xml:space="preserve"> K9432 + punkty5[[#This Row],[na kole]]</f>
        <v>7388</v>
      </c>
      <c r="L9433">
        <f xml:space="preserve"> 4 * punkty5[[#This Row],[nk]] / punkty5[[#This Row],[n]]</f>
        <v>3.1351580734139612</v>
      </c>
      <c r="M9433">
        <f>ROUND(ABS(PI() - punkty5[[#This Row],[pi]]),4)</f>
        <v>6.4000000000000003E-3</v>
      </c>
    </row>
    <row r="9434" spans="4:13" x14ac:dyDescent="0.25">
      <c r="D9434">
        <v>153</v>
      </c>
      <c r="E9434">
        <v>310</v>
      </c>
      <c r="F9434">
        <f t="shared" si="147"/>
        <v>14309</v>
      </c>
      <c r="G9434">
        <f>IF(punkty5[[#This Row],[v1]] &lt; 40000,1,"")</f>
        <v>1</v>
      </c>
      <c r="H9434" t="str">
        <f>IF(punkty5[[#This Row],[v1]] = 40000,1,"")</f>
        <v/>
      </c>
      <c r="I9434">
        <f>IF(punkty5[[#This Row],[wewnatrz]] = 1,1,IF(punkty5[[#This Row],[brzegi]]=1,1,0))</f>
        <v>1</v>
      </c>
      <c r="J9434">
        <v>9427</v>
      </c>
      <c r="K9434">
        <f xml:space="preserve"> K9433 + punkty5[[#This Row],[na kole]]</f>
        <v>7389</v>
      </c>
      <c r="L9434">
        <f xml:space="preserve"> 4 * punkty5[[#This Row],[nk]] / punkty5[[#This Row],[n]]</f>
        <v>3.1352498143630001</v>
      </c>
      <c r="M9434">
        <f>ROUND(ABS(PI() - punkty5[[#This Row],[pi]]),4)</f>
        <v>6.3E-3</v>
      </c>
    </row>
    <row r="9435" spans="4:13" x14ac:dyDescent="0.25">
      <c r="D9435">
        <v>178</v>
      </c>
      <c r="E9435">
        <v>205</v>
      </c>
      <c r="F9435">
        <f t="shared" si="147"/>
        <v>509</v>
      </c>
      <c r="G9435">
        <f>IF(punkty5[[#This Row],[v1]] &lt; 40000,1,"")</f>
        <v>1</v>
      </c>
      <c r="H9435" t="str">
        <f>IF(punkty5[[#This Row],[v1]] = 40000,1,"")</f>
        <v/>
      </c>
      <c r="I9435">
        <f>IF(punkty5[[#This Row],[wewnatrz]] = 1,1,IF(punkty5[[#This Row],[brzegi]]=1,1,0))</f>
        <v>1</v>
      </c>
      <c r="J9435">
        <v>9428</v>
      </c>
      <c r="K9435">
        <f xml:space="preserve"> K9434 + punkty5[[#This Row],[na kole]]</f>
        <v>7390</v>
      </c>
      <c r="L9435">
        <f xml:space="preserve"> 4 * punkty5[[#This Row],[nk]] / punkty5[[#This Row],[n]]</f>
        <v>3.1353415358506576</v>
      </c>
      <c r="M9435">
        <f>ROUND(ABS(PI() - punkty5[[#This Row],[pi]]),4)</f>
        <v>6.3E-3</v>
      </c>
    </row>
    <row r="9436" spans="4:13" x14ac:dyDescent="0.25">
      <c r="D9436">
        <v>376</v>
      </c>
      <c r="E9436">
        <v>72</v>
      </c>
      <c r="F9436">
        <f t="shared" si="147"/>
        <v>47360</v>
      </c>
      <c r="G9436" t="str">
        <f>IF(punkty5[[#This Row],[v1]] &lt; 40000,1,"")</f>
        <v/>
      </c>
      <c r="H9436" t="str">
        <f>IF(punkty5[[#This Row],[v1]] = 40000,1,"")</f>
        <v/>
      </c>
      <c r="I9436">
        <f>IF(punkty5[[#This Row],[wewnatrz]] = 1,1,IF(punkty5[[#This Row],[brzegi]]=1,1,0))</f>
        <v>0</v>
      </c>
      <c r="J9436">
        <v>9429</v>
      </c>
      <c r="K9436">
        <f xml:space="preserve"> K9435 + punkty5[[#This Row],[na kole]]</f>
        <v>7390</v>
      </c>
      <c r="L9436">
        <f xml:space="preserve"> 4 * punkty5[[#This Row],[nk]] / punkty5[[#This Row],[n]]</f>
        <v>3.1350090147417542</v>
      </c>
      <c r="M9436">
        <f>ROUND(ABS(PI() - punkty5[[#This Row],[pi]]),4)</f>
        <v>6.6E-3</v>
      </c>
    </row>
    <row r="9437" spans="4:13" x14ac:dyDescent="0.25">
      <c r="D9437">
        <v>60</v>
      </c>
      <c r="E9437">
        <v>187</v>
      </c>
      <c r="F9437">
        <f t="shared" si="147"/>
        <v>19769</v>
      </c>
      <c r="G9437">
        <f>IF(punkty5[[#This Row],[v1]] &lt; 40000,1,"")</f>
        <v>1</v>
      </c>
      <c r="H9437" t="str">
        <f>IF(punkty5[[#This Row],[v1]] = 40000,1,"")</f>
        <v/>
      </c>
      <c r="I9437">
        <f>IF(punkty5[[#This Row],[wewnatrz]] = 1,1,IF(punkty5[[#This Row],[brzegi]]=1,1,0))</f>
        <v>1</v>
      </c>
      <c r="J9437">
        <v>9430</v>
      </c>
      <c r="K9437">
        <f xml:space="preserve"> K9436 + punkty5[[#This Row],[na kole]]</f>
        <v>7391</v>
      </c>
      <c r="L9437">
        <f xml:space="preserve"> 4 * punkty5[[#This Row],[nk]] / punkty5[[#This Row],[n]]</f>
        <v>3.1351007423117712</v>
      </c>
      <c r="M9437">
        <f>ROUND(ABS(PI() - punkty5[[#This Row],[pi]]),4)</f>
        <v>6.4999999999999997E-3</v>
      </c>
    </row>
    <row r="9438" spans="4:13" x14ac:dyDescent="0.25">
      <c r="D9438">
        <v>363</v>
      </c>
      <c r="E9438">
        <v>374</v>
      </c>
      <c r="F9438">
        <f t="shared" si="147"/>
        <v>56845</v>
      </c>
      <c r="G9438" t="str">
        <f>IF(punkty5[[#This Row],[v1]] &lt; 40000,1,"")</f>
        <v/>
      </c>
      <c r="H9438" t="str">
        <f>IF(punkty5[[#This Row],[v1]] = 40000,1,"")</f>
        <v/>
      </c>
      <c r="I9438">
        <f>IF(punkty5[[#This Row],[wewnatrz]] = 1,1,IF(punkty5[[#This Row],[brzegi]]=1,1,0))</f>
        <v>0</v>
      </c>
      <c r="J9438">
        <v>9431</v>
      </c>
      <c r="K9438">
        <f xml:space="preserve"> K9437 + punkty5[[#This Row],[na kole]]</f>
        <v>7391</v>
      </c>
      <c r="L9438">
        <f xml:space="preserve"> 4 * punkty5[[#This Row],[nk]] / punkty5[[#This Row],[n]]</f>
        <v>3.1347683172516172</v>
      </c>
      <c r="M9438">
        <f>ROUND(ABS(PI() - punkty5[[#This Row],[pi]]),4)</f>
        <v>6.7999999999999996E-3</v>
      </c>
    </row>
    <row r="9439" spans="4:13" x14ac:dyDescent="0.25">
      <c r="D9439">
        <v>227</v>
      </c>
      <c r="E9439">
        <v>154</v>
      </c>
      <c r="F9439">
        <f t="shared" si="147"/>
        <v>2845</v>
      </c>
      <c r="G9439">
        <f>IF(punkty5[[#This Row],[v1]] &lt; 40000,1,"")</f>
        <v>1</v>
      </c>
      <c r="H9439" t="str">
        <f>IF(punkty5[[#This Row],[v1]] = 40000,1,"")</f>
        <v/>
      </c>
      <c r="I9439">
        <f>IF(punkty5[[#This Row],[wewnatrz]] = 1,1,IF(punkty5[[#This Row],[brzegi]]=1,1,0))</f>
        <v>1</v>
      </c>
      <c r="J9439">
        <v>9432</v>
      </c>
      <c r="K9439">
        <f xml:space="preserve"> K9438 + punkty5[[#This Row],[na kole]]</f>
        <v>7392</v>
      </c>
      <c r="L9439">
        <f xml:space="preserve"> 4 * punkty5[[#This Row],[nk]] / punkty5[[#This Row],[n]]</f>
        <v>3.1348600508905853</v>
      </c>
      <c r="M9439">
        <f>ROUND(ABS(PI() - punkty5[[#This Row],[pi]]),4)</f>
        <v>6.7000000000000002E-3</v>
      </c>
    </row>
    <row r="9440" spans="4:13" x14ac:dyDescent="0.25">
      <c r="D9440">
        <v>114</v>
      </c>
      <c r="E9440">
        <v>195</v>
      </c>
      <c r="F9440">
        <f t="shared" si="147"/>
        <v>7421</v>
      </c>
      <c r="G9440">
        <f>IF(punkty5[[#This Row],[v1]] &lt; 40000,1,"")</f>
        <v>1</v>
      </c>
      <c r="H9440" t="str">
        <f>IF(punkty5[[#This Row],[v1]] = 40000,1,"")</f>
        <v/>
      </c>
      <c r="I9440">
        <f>IF(punkty5[[#This Row],[wewnatrz]] = 1,1,IF(punkty5[[#This Row],[brzegi]]=1,1,0))</f>
        <v>1</v>
      </c>
      <c r="J9440">
        <v>9433</v>
      </c>
      <c r="K9440">
        <f xml:space="preserve"> K9439 + punkty5[[#This Row],[na kole]]</f>
        <v>7393</v>
      </c>
      <c r="L9440">
        <f xml:space="preserve"> 4 * punkty5[[#This Row],[nk]] / punkty5[[#This Row],[n]]</f>
        <v>3.134951765080038</v>
      </c>
      <c r="M9440">
        <f>ROUND(ABS(PI() - punkty5[[#This Row],[pi]]),4)</f>
        <v>6.6E-3</v>
      </c>
    </row>
    <row r="9441" spans="4:13" x14ac:dyDescent="0.25">
      <c r="D9441">
        <v>111</v>
      </c>
      <c r="E9441">
        <v>276</v>
      </c>
      <c r="F9441">
        <f t="shared" si="147"/>
        <v>13697</v>
      </c>
      <c r="G9441">
        <f>IF(punkty5[[#This Row],[v1]] &lt; 40000,1,"")</f>
        <v>1</v>
      </c>
      <c r="H9441" t="str">
        <f>IF(punkty5[[#This Row],[v1]] = 40000,1,"")</f>
        <v/>
      </c>
      <c r="I9441">
        <f>IF(punkty5[[#This Row],[wewnatrz]] = 1,1,IF(punkty5[[#This Row],[brzegi]]=1,1,0))</f>
        <v>1</v>
      </c>
      <c r="J9441">
        <v>9434</v>
      </c>
      <c r="K9441">
        <f xml:space="preserve"> K9440 + punkty5[[#This Row],[na kole]]</f>
        <v>7394</v>
      </c>
      <c r="L9441">
        <f xml:space="preserve"> 4 * punkty5[[#This Row],[nk]] / punkty5[[#This Row],[n]]</f>
        <v>3.1350434598261607</v>
      </c>
      <c r="M9441">
        <f>ROUND(ABS(PI() - punkty5[[#This Row],[pi]]),4)</f>
        <v>6.4999999999999997E-3</v>
      </c>
    </row>
    <row r="9442" spans="4:13" x14ac:dyDescent="0.25">
      <c r="D9442">
        <v>373</v>
      </c>
      <c r="E9442">
        <v>262</v>
      </c>
      <c r="F9442">
        <f t="shared" si="147"/>
        <v>33773</v>
      </c>
      <c r="G9442">
        <f>IF(punkty5[[#This Row],[v1]] &lt; 40000,1,"")</f>
        <v>1</v>
      </c>
      <c r="H9442" t="str">
        <f>IF(punkty5[[#This Row],[v1]] = 40000,1,"")</f>
        <v/>
      </c>
      <c r="I9442">
        <f>IF(punkty5[[#This Row],[wewnatrz]] = 1,1,IF(punkty5[[#This Row],[brzegi]]=1,1,0))</f>
        <v>1</v>
      </c>
      <c r="J9442">
        <v>9435</v>
      </c>
      <c r="K9442">
        <f xml:space="preserve"> K9441 + punkty5[[#This Row],[na kole]]</f>
        <v>7395</v>
      </c>
      <c r="L9442">
        <f xml:space="preserve"> 4 * punkty5[[#This Row],[nk]] / punkty5[[#This Row],[n]]</f>
        <v>3.1351351351351351</v>
      </c>
      <c r="M9442">
        <f>ROUND(ABS(PI() - punkty5[[#This Row],[pi]]),4)</f>
        <v>6.4999999999999997E-3</v>
      </c>
    </row>
    <row r="9443" spans="4:13" x14ac:dyDescent="0.25">
      <c r="D9443">
        <v>183</v>
      </c>
      <c r="E9443">
        <v>70</v>
      </c>
      <c r="F9443">
        <f t="shared" si="147"/>
        <v>17189</v>
      </c>
      <c r="G9443">
        <f>IF(punkty5[[#This Row],[v1]] &lt; 40000,1,"")</f>
        <v>1</v>
      </c>
      <c r="H9443" t="str">
        <f>IF(punkty5[[#This Row],[v1]] = 40000,1,"")</f>
        <v/>
      </c>
      <c r="I9443">
        <f>IF(punkty5[[#This Row],[wewnatrz]] = 1,1,IF(punkty5[[#This Row],[brzegi]]=1,1,0))</f>
        <v>1</v>
      </c>
      <c r="J9443">
        <v>9436</v>
      </c>
      <c r="K9443">
        <f xml:space="preserve"> K9442 + punkty5[[#This Row],[na kole]]</f>
        <v>7396</v>
      </c>
      <c r="L9443">
        <f xml:space="preserve"> 4 * punkty5[[#This Row],[nk]] / punkty5[[#This Row],[n]]</f>
        <v>3.1352267910131411</v>
      </c>
      <c r="M9443">
        <f>ROUND(ABS(PI() - punkty5[[#This Row],[pi]]),4)</f>
        <v>6.4000000000000003E-3</v>
      </c>
    </row>
    <row r="9444" spans="4:13" x14ac:dyDescent="0.25">
      <c r="D9444">
        <v>190</v>
      </c>
      <c r="E9444">
        <v>213</v>
      </c>
      <c r="F9444">
        <f t="shared" si="147"/>
        <v>269</v>
      </c>
      <c r="G9444">
        <f>IF(punkty5[[#This Row],[v1]] &lt; 40000,1,"")</f>
        <v>1</v>
      </c>
      <c r="H9444" t="str">
        <f>IF(punkty5[[#This Row],[v1]] = 40000,1,"")</f>
        <v/>
      </c>
      <c r="I9444">
        <f>IF(punkty5[[#This Row],[wewnatrz]] = 1,1,IF(punkty5[[#This Row],[brzegi]]=1,1,0))</f>
        <v>1</v>
      </c>
      <c r="J9444">
        <v>9437</v>
      </c>
      <c r="K9444">
        <f xml:space="preserve"> K9443 + punkty5[[#This Row],[na kole]]</f>
        <v>7397</v>
      </c>
      <c r="L9444">
        <f xml:space="preserve"> 4 * punkty5[[#This Row],[nk]] / punkty5[[#This Row],[n]]</f>
        <v>3.1353184274663559</v>
      </c>
      <c r="M9444">
        <f>ROUND(ABS(PI() - punkty5[[#This Row],[pi]]),4)</f>
        <v>6.3E-3</v>
      </c>
    </row>
    <row r="9445" spans="4:13" x14ac:dyDescent="0.25">
      <c r="D9445">
        <v>369</v>
      </c>
      <c r="E9445">
        <v>173</v>
      </c>
      <c r="F9445">
        <f t="shared" si="147"/>
        <v>29290</v>
      </c>
      <c r="G9445">
        <f>IF(punkty5[[#This Row],[v1]] &lt; 40000,1,"")</f>
        <v>1</v>
      </c>
      <c r="H9445" t="str">
        <f>IF(punkty5[[#This Row],[v1]] = 40000,1,"")</f>
        <v/>
      </c>
      <c r="I9445">
        <f>IF(punkty5[[#This Row],[wewnatrz]] = 1,1,IF(punkty5[[#This Row],[brzegi]]=1,1,0))</f>
        <v>1</v>
      </c>
      <c r="J9445">
        <v>9438</v>
      </c>
      <c r="K9445">
        <f xml:space="preserve"> K9444 + punkty5[[#This Row],[na kole]]</f>
        <v>7398</v>
      </c>
      <c r="L9445">
        <f xml:space="preserve"> 4 * punkty5[[#This Row],[nk]] / punkty5[[#This Row],[n]]</f>
        <v>3.1354100445009534</v>
      </c>
      <c r="M9445">
        <f>ROUND(ABS(PI() - punkty5[[#This Row],[pi]]),4)</f>
        <v>6.1999999999999998E-3</v>
      </c>
    </row>
    <row r="9446" spans="4:13" x14ac:dyDescent="0.25">
      <c r="D9446">
        <v>154</v>
      </c>
      <c r="E9446">
        <v>235</v>
      </c>
      <c r="F9446">
        <f t="shared" si="147"/>
        <v>3341</v>
      </c>
      <c r="G9446">
        <f>IF(punkty5[[#This Row],[v1]] &lt; 40000,1,"")</f>
        <v>1</v>
      </c>
      <c r="H9446" t="str">
        <f>IF(punkty5[[#This Row],[v1]] = 40000,1,"")</f>
        <v/>
      </c>
      <c r="I9446">
        <f>IF(punkty5[[#This Row],[wewnatrz]] = 1,1,IF(punkty5[[#This Row],[brzegi]]=1,1,0))</f>
        <v>1</v>
      </c>
      <c r="J9446">
        <v>9439</v>
      </c>
      <c r="K9446">
        <f xml:space="preserve"> K9445 + punkty5[[#This Row],[na kole]]</f>
        <v>7399</v>
      </c>
      <c r="L9446">
        <f xml:space="preserve"> 4 * punkty5[[#This Row],[nk]] / punkty5[[#This Row],[n]]</f>
        <v>3.1355016421231063</v>
      </c>
      <c r="M9446">
        <f>ROUND(ABS(PI() - punkty5[[#This Row],[pi]]),4)</f>
        <v>6.1000000000000004E-3</v>
      </c>
    </row>
    <row r="9447" spans="4:13" x14ac:dyDescent="0.25">
      <c r="D9447">
        <v>173</v>
      </c>
      <c r="E9447">
        <v>313</v>
      </c>
      <c r="F9447">
        <f t="shared" si="147"/>
        <v>13498</v>
      </c>
      <c r="G9447">
        <f>IF(punkty5[[#This Row],[v1]] &lt; 40000,1,"")</f>
        <v>1</v>
      </c>
      <c r="H9447" t="str">
        <f>IF(punkty5[[#This Row],[v1]] = 40000,1,"")</f>
        <v/>
      </c>
      <c r="I9447">
        <f>IF(punkty5[[#This Row],[wewnatrz]] = 1,1,IF(punkty5[[#This Row],[brzegi]]=1,1,0))</f>
        <v>1</v>
      </c>
      <c r="J9447">
        <v>9440</v>
      </c>
      <c r="K9447">
        <f xml:space="preserve"> K9446 + punkty5[[#This Row],[na kole]]</f>
        <v>7400</v>
      </c>
      <c r="L9447">
        <f xml:space="preserve"> 4 * punkty5[[#This Row],[nk]] / punkty5[[#This Row],[n]]</f>
        <v>3.1355932203389831</v>
      </c>
      <c r="M9447">
        <f>ROUND(ABS(PI() - punkty5[[#This Row],[pi]]),4)</f>
        <v>6.0000000000000001E-3</v>
      </c>
    </row>
    <row r="9448" spans="4:13" x14ac:dyDescent="0.25">
      <c r="D9448">
        <v>109</v>
      </c>
      <c r="E9448">
        <v>292</v>
      </c>
      <c r="F9448">
        <f t="shared" si="147"/>
        <v>16745</v>
      </c>
      <c r="G9448">
        <f>IF(punkty5[[#This Row],[v1]] &lt; 40000,1,"")</f>
        <v>1</v>
      </c>
      <c r="H9448" t="str">
        <f>IF(punkty5[[#This Row],[v1]] = 40000,1,"")</f>
        <v/>
      </c>
      <c r="I9448">
        <f>IF(punkty5[[#This Row],[wewnatrz]] = 1,1,IF(punkty5[[#This Row],[brzegi]]=1,1,0))</f>
        <v>1</v>
      </c>
      <c r="J9448">
        <v>9441</v>
      </c>
      <c r="K9448">
        <f xml:space="preserve"> K9447 + punkty5[[#This Row],[na kole]]</f>
        <v>7401</v>
      </c>
      <c r="L9448">
        <f xml:space="preserve"> 4 * punkty5[[#This Row],[nk]] / punkty5[[#This Row],[n]]</f>
        <v>3.1356847791547504</v>
      </c>
      <c r="M9448">
        <f>ROUND(ABS(PI() - punkty5[[#This Row],[pi]]),4)</f>
        <v>5.8999999999999999E-3</v>
      </c>
    </row>
    <row r="9449" spans="4:13" x14ac:dyDescent="0.25">
      <c r="D9449">
        <v>27</v>
      </c>
      <c r="E9449">
        <v>160</v>
      </c>
      <c r="F9449">
        <f t="shared" si="147"/>
        <v>31529</v>
      </c>
      <c r="G9449">
        <f>IF(punkty5[[#This Row],[v1]] &lt; 40000,1,"")</f>
        <v>1</v>
      </c>
      <c r="H9449" t="str">
        <f>IF(punkty5[[#This Row],[v1]] = 40000,1,"")</f>
        <v/>
      </c>
      <c r="I9449">
        <f>IF(punkty5[[#This Row],[wewnatrz]] = 1,1,IF(punkty5[[#This Row],[brzegi]]=1,1,0))</f>
        <v>1</v>
      </c>
      <c r="J9449">
        <v>9442</v>
      </c>
      <c r="K9449">
        <f xml:space="preserve"> K9448 + punkty5[[#This Row],[na kole]]</f>
        <v>7402</v>
      </c>
      <c r="L9449">
        <f xml:space="preserve"> 4 * punkty5[[#This Row],[nk]] / punkty5[[#This Row],[n]]</f>
        <v>3.1357763185765726</v>
      </c>
      <c r="M9449">
        <f>ROUND(ABS(PI() - punkty5[[#This Row],[pi]]),4)</f>
        <v>5.7999999999999996E-3</v>
      </c>
    </row>
    <row r="9450" spans="4:13" x14ac:dyDescent="0.25">
      <c r="D9450">
        <v>290</v>
      </c>
      <c r="E9450">
        <v>230</v>
      </c>
      <c r="F9450">
        <f t="shared" si="147"/>
        <v>9000</v>
      </c>
      <c r="G9450">
        <f>IF(punkty5[[#This Row],[v1]] &lt; 40000,1,"")</f>
        <v>1</v>
      </c>
      <c r="H9450" t="str">
        <f>IF(punkty5[[#This Row],[v1]] = 40000,1,"")</f>
        <v/>
      </c>
      <c r="I9450">
        <f>IF(punkty5[[#This Row],[wewnatrz]] = 1,1,IF(punkty5[[#This Row],[brzegi]]=1,1,0))</f>
        <v>1</v>
      </c>
      <c r="J9450">
        <v>9443</v>
      </c>
      <c r="K9450">
        <f xml:space="preserve"> K9449 + punkty5[[#This Row],[na kole]]</f>
        <v>7403</v>
      </c>
      <c r="L9450">
        <f xml:space="preserve"> 4 * punkty5[[#This Row],[nk]] / punkty5[[#This Row],[n]]</f>
        <v>3.1358678386106109</v>
      </c>
      <c r="M9450">
        <f>ROUND(ABS(PI() - punkty5[[#This Row],[pi]]),4)</f>
        <v>5.7000000000000002E-3</v>
      </c>
    </row>
    <row r="9451" spans="4:13" x14ac:dyDescent="0.25">
      <c r="D9451">
        <v>364</v>
      </c>
      <c r="E9451">
        <v>25</v>
      </c>
      <c r="F9451">
        <f t="shared" si="147"/>
        <v>57521</v>
      </c>
      <c r="G9451" t="str">
        <f>IF(punkty5[[#This Row],[v1]] &lt; 40000,1,"")</f>
        <v/>
      </c>
      <c r="H9451" t="str">
        <f>IF(punkty5[[#This Row],[v1]] = 40000,1,"")</f>
        <v/>
      </c>
      <c r="I9451">
        <f>IF(punkty5[[#This Row],[wewnatrz]] = 1,1,IF(punkty5[[#This Row],[brzegi]]=1,1,0))</f>
        <v>0</v>
      </c>
      <c r="J9451">
        <v>9444</v>
      </c>
      <c r="K9451">
        <f xml:space="preserve"> K9450 + punkty5[[#This Row],[na kole]]</f>
        <v>7403</v>
      </c>
      <c r="L9451">
        <f xml:space="preserve"> 4 * punkty5[[#This Row],[nk]] / punkty5[[#This Row],[n]]</f>
        <v>3.1355357899195258</v>
      </c>
      <c r="M9451">
        <f>ROUND(ABS(PI() - punkty5[[#This Row],[pi]]),4)</f>
        <v>6.1000000000000004E-3</v>
      </c>
    </row>
    <row r="9452" spans="4:13" x14ac:dyDescent="0.25">
      <c r="D9452">
        <v>84</v>
      </c>
      <c r="E9452">
        <v>336</v>
      </c>
      <c r="F9452">
        <f t="shared" si="147"/>
        <v>31952</v>
      </c>
      <c r="G9452">
        <f>IF(punkty5[[#This Row],[v1]] &lt; 40000,1,"")</f>
        <v>1</v>
      </c>
      <c r="H9452" t="str">
        <f>IF(punkty5[[#This Row],[v1]] = 40000,1,"")</f>
        <v/>
      </c>
      <c r="I9452">
        <f>IF(punkty5[[#This Row],[wewnatrz]] = 1,1,IF(punkty5[[#This Row],[brzegi]]=1,1,0))</f>
        <v>1</v>
      </c>
      <c r="J9452">
        <v>9445</v>
      </c>
      <c r="K9452">
        <f xml:space="preserve"> K9451 + punkty5[[#This Row],[na kole]]</f>
        <v>7404</v>
      </c>
      <c r="L9452">
        <f xml:space="preserve"> 4 * punkty5[[#This Row],[nk]] / punkty5[[#This Row],[n]]</f>
        <v>3.135627316040233</v>
      </c>
      <c r="M9452">
        <f>ROUND(ABS(PI() - punkty5[[#This Row],[pi]]),4)</f>
        <v>6.0000000000000001E-3</v>
      </c>
    </row>
    <row r="9453" spans="4:13" x14ac:dyDescent="0.25">
      <c r="D9453">
        <v>124</v>
      </c>
      <c r="E9453">
        <v>170</v>
      </c>
      <c r="F9453">
        <f t="shared" si="147"/>
        <v>6676</v>
      </c>
      <c r="G9453">
        <f>IF(punkty5[[#This Row],[v1]] &lt; 40000,1,"")</f>
        <v>1</v>
      </c>
      <c r="H9453" t="str">
        <f>IF(punkty5[[#This Row],[v1]] = 40000,1,"")</f>
        <v/>
      </c>
      <c r="I9453">
        <f>IF(punkty5[[#This Row],[wewnatrz]] = 1,1,IF(punkty5[[#This Row],[brzegi]]=1,1,0))</f>
        <v>1</v>
      </c>
      <c r="J9453">
        <v>9446</v>
      </c>
      <c r="K9453">
        <f xml:space="preserve"> K9452 + punkty5[[#This Row],[na kole]]</f>
        <v>7405</v>
      </c>
      <c r="L9453">
        <f xml:space="preserve"> 4 * punkty5[[#This Row],[nk]] / punkty5[[#This Row],[n]]</f>
        <v>3.1357188227821302</v>
      </c>
      <c r="M9453">
        <f>ROUND(ABS(PI() - punkty5[[#This Row],[pi]]),4)</f>
        <v>5.8999999999999999E-3</v>
      </c>
    </row>
    <row r="9454" spans="4:13" x14ac:dyDescent="0.25">
      <c r="D9454">
        <v>256</v>
      </c>
      <c r="E9454">
        <v>6</v>
      </c>
      <c r="F9454">
        <f t="shared" si="147"/>
        <v>40772</v>
      </c>
      <c r="G9454" t="str">
        <f>IF(punkty5[[#This Row],[v1]] &lt; 40000,1,"")</f>
        <v/>
      </c>
      <c r="H9454" t="str">
        <f>IF(punkty5[[#This Row],[v1]] = 40000,1,"")</f>
        <v/>
      </c>
      <c r="I9454">
        <f>IF(punkty5[[#This Row],[wewnatrz]] = 1,1,IF(punkty5[[#This Row],[brzegi]]=1,1,0))</f>
        <v>0</v>
      </c>
      <c r="J9454">
        <v>9447</v>
      </c>
      <c r="K9454">
        <f xml:space="preserve"> K9453 + punkty5[[#This Row],[na kole]]</f>
        <v>7405</v>
      </c>
      <c r="L9454">
        <f xml:space="preserve"> 4 * punkty5[[#This Row],[nk]] / punkty5[[#This Row],[n]]</f>
        <v>3.1353868953106807</v>
      </c>
      <c r="M9454">
        <f>ROUND(ABS(PI() - punkty5[[#This Row],[pi]]),4)</f>
        <v>6.1999999999999998E-3</v>
      </c>
    </row>
    <row r="9455" spans="4:13" x14ac:dyDescent="0.25">
      <c r="D9455">
        <v>48</v>
      </c>
      <c r="E9455">
        <v>265</v>
      </c>
      <c r="F9455">
        <f t="shared" si="147"/>
        <v>27329</v>
      </c>
      <c r="G9455">
        <f>IF(punkty5[[#This Row],[v1]] &lt; 40000,1,"")</f>
        <v>1</v>
      </c>
      <c r="H9455" t="str">
        <f>IF(punkty5[[#This Row],[v1]] = 40000,1,"")</f>
        <v/>
      </c>
      <c r="I9455">
        <f>IF(punkty5[[#This Row],[wewnatrz]] = 1,1,IF(punkty5[[#This Row],[brzegi]]=1,1,0))</f>
        <v>1</v>
      </c>
      <c r="J9455">
        <v>9448</v>
      </c>
      <c r="K9455">
        <f xml:space="preserve"> K9454 + punkty5[[#This Row],[na kole]]</f>
        <v>7406</v>
      </c>
      <c r="L9455">
        <f xml:space="preserve"> 4 * punkty5[[#This Row],[nk]] / punkty5[[#This Row],[n]]</f>
        <v>3.1354784081287046</v>
      </c>
      <c r="M9455">
        <f>ROUND(ABS(PI() - punkty5[[#This Row],[pi]]),4)</f>
        <v>6.1000000000000004E-3</v>
      </c>
    </row>
    <row r="9456" spans="4:13" x14ac:dyDescent="0.25">
      <c r="D9456">
        <v>337</v>
      </c>
      <c r="E9456">
        <v>291</v>
      </c>
      <c r="F9456">
        <f t="shared" si="147"/>
        <v>27050</v>
      </c>
      <c r="G9456">
        <f>IF(punkty5[[#This Row],[v1]] &lt; 40000,1,"")</f>
        <v>1</v>
      </c>
      <c r="H9456" t="str">
        <f>IF(punkty5[[#This Row],[v1]] = 40000,1,"")</f>
        <v/>
      </c>
      <c r="I9456">
        <f>IF(punkty5[[#This Row],[wewnatrz]] = 1,1,IF(punkty5[[#This Row],[brzegi]]=1,1,0))</f>
        <v>1</v>
      </c>
      <c r="J9456">
        <v>9449</v>
      </c>
      <c r="K9456">
        <f xml:space="preserve"> K9455 + punkty5[[#This Row],[na kole]]</f>
        <v>7407</v>
      </c>
      <c r="L9456">
        <f xml:space="preserve"> 4 * punkty5[[#This Row],[nk]] / punkty5[[#This Row],[n]]</f>
        <v>3.1355699015768863</v>
      </c>
      <c r="M9456">
        <f>ROUND(ABS(PI() - punkty5[[#This Row],[pi]]),4)</f>
        <v>6.0000000000000001E-3</v>
      </c>
    </row>
    <row r="9457" spans="4:13" x14ac:dyDescent="0.25">
      <c r="D9457">
        <v>61</v>
      </c>
      <c r="E9457">
        <v>383</v>
      </c>
      <c r="F9457">
        <f t="shared" si="147"/>
        <v>52810</v>
      </c>
      <c r="G9457" t="str">
        <f>IF(punkty5[[#This Row],[v1]] &lt; 40000,1,"")</f>
        <v/>
      </c>
      <c r="H9457" t="str">
        <f>IF(punkty5[[#This Row],[v1]] = 40000,1,"")</f>
        <v/>
      </c>
      <c r="I9457">
        <f>IF(punkty5[[#This Row],[wewnatrz]] = 1,1,IF(punkty5[[#This Row],[brzegi]]=1,1,0))</f>
        <v>0</v>
      </c>
      <c r="J9457">
        <v>9450</v>
      </c>
      <c r="K9457">
        <f xml:space="preserve"> K9456 + punkty5[[#This Row],[na kole]]</f>
        <v>7407</v>
      </c>
      <c r="L9457">
        <f xml:space="preserve"> 4 * punkty5[[#This Row],[nk]] / punkty5[[#This Row],[n]]</f>
        <v>3.1352380952380954</v>
      </c>
      <c r="M9457">
        <f>ROUND(ABS(PI() - punkty5[[#This Row],[pi]]),4)</f>
        <v>6.4000000000000003E-3</v>
      </c>
    </row>
    <row r="9458" spans="4:13" x14ac:dyDescent="0.25">
      <c r="D9458">
        <v>166</v>
      </c>
      <c r="E9458">
        <v>232</v>
      </c>
      <c r="F9458">
        <f t="shared" si="147"/>
        <v>2180</v>
      </c>
      <c r="G9458">
        <f>IF(punkty5[[#This Row],[v1]] &lt; 40000,1,"")</f>
        <v>1</v>
      </c>
      <c r="H9458" t="str">
        <f>IF(punkty5[[#This Row],[v1]] = 40000,1,"")</f>
        <v/>
      </c>
      <c r="I9458">
        <f>IF(punkty5[[#This Row],[wewnatrz]] = 1,1,IF(punkty5[[#This Row],[brzegi]]=1,1,0))</f>
        <v>1</v>
      </c>
      <c r="J9458">
        <v>9451</v>
      </c>
      <c r="K9458">
        <f xml:space="preserve"> K9457 + punkty5[[#This Row],[na kole]]</f>
        <v>7408</v>
      </c>
      <c r="L9458">
        <f xml:space="preserve"> 4 * punkty5[[#This Row],[nk]] / punkty5[[#This Row],[n]]</f>
        <v>3.135329594751878</v>
      </c>
      <c r="M9458">
        <f>ROUND(ABS(PI() - punkty5[[#This Row],[pi]]),4)</f>
        <v>6.3E-3</v>
      </c>
    </row>
    <row r="9459" spans="4:13" x14ac:dyDescent="0.25">
      <c r="D9459">
        <v>283</v>
      </c>
      <c r="E9459">
        <v>69</v>
      </c>
      <c r="F9459">
        <f t="shared" si="147"/>
        <v>24050</v>
      </c>
      <c r="G9459">
        <f>IF(punkty5[[#This Row],[v1]] &lt; 40000,1,"")</f>
        <v>1</v>
      </c>
      <c r="H9459" t="str">
        <f>IF(punkty5[[#This Row],[v1]] = 40000,1,"")</f>
        <v/>
      </c>
      <c r="I9459">
        <f>IF(punkty5[[#This Row],[wewnatrz]] = 1,1,IF(punkty5[[#This Row],[brzegi]]=1,1,0))</f>
        <v>1</v>
      </c>
      <c r="J9459">
        <v>9452</v>
      </c>
      <c r="K9459">
        <f xml:space="preserve"> K9458 + punkty5[[#This Row],[na kole]]</f>
        <v>7409</v>
      </c>
      <c r="L9459">
        <f xml:space="preserve"> 4 * punkty5[[#This Row],[nk]] / punkty5[[#This Row],[n]]</f>
        <v>3.1354210749047819</v>
      </c>
      <c r="M9459">
        <f>ROUND(ABS(PI() - punkty5[[#This Row],[pi]]),4)</f>
        <v>6.1999999999999998E-3</v>
      </c>
    </row>
    <row r="9460" spans="4:13" x14ac:dyDescent="0.25">
      <c r="D9460">
        <v>285</v>
      </c>
      <c r="E9460">
        <v>58</v>
      </c>
      <c r="F9460">
        <f t="shared" si="147"/>
        <v>27389</v>
      </c>
      <c r="G9460">
        <f>IF(punkty5[[#This Row],[v1]] &lt; 40000,1,"")</f>
        <v>1</v>
      </c>
      <c r="H9460" t="str">
        <f>IF(punkty5[[#This Row],[v1]] = 40000,1,"")</f>
        <v/>
      </c>
      <c r="I9460">
        <f>IF(punkty5[[#This Row],[wewnatrz]] = 1,1,IF(punkty5[[#This Row],[brzegi]]=1,1,0))</f>
        <v>1</v>
      </c>
      <c r="J9460">
        <v>9453</v>
      </c>
      <c r="K9460">
        <f xml:space="preserve"> K9459 + punkty5[[#This Row],[na kole]]</f>
        <v>7410</v>
      </c>
      <c r="L9460">
        <f xml:space="preserve"> 4 * punkty5[[#This Row],[nk]] / punkty5[[#This Row],[n]]</f>
        <v>3.1355125357029516</v>
      </c>
      <c r="M9460">
        <f>ROUND(ABS(PI() - punkty5[[#This Row],[pi]]),4)</f>
        <v>6.1000000000000004E-3</v>
      </c>
    </row>
    <row r="9461" spans="4:13" x14ac:dyDescent="0.25">
      <c r="D9461">
        <v>42</v>
      </c>
      <c r="E9461">
        <v>64</v>
      </c>
      <c r="F9461">
        <f t="shared" si="147"/>
        <v>43460</v>
      </c>
      <c r="G9461" t="str">
        <f>IF(punkty5[[#This Row],[v1]] &lt; 40000,1,"")</f>
        <v/>
      </c>
      <c r="H9461" t="str">
        <f>IF(punkty5[[#This Row],[v1]] = 40000,1,"")</f>
        <v/>
      </c>
      <c r="I9461">
        <f>IF(punkty5[[#This Row],[wewnatrz]] = 1,1,IF(punkty5[[#This Row],[brzegi]]=1,1,0))</f>
        <v>0</v>
      </c>
      <c r="J9461">
        <v>9454</v>
      </c>
      <c r="K9461">
        <f xml:space="preserve"> K9460 + punkty5[[#This Row],[na kole]]</f>
        <v>7410</v>
      </c>
      <c r="L9461">
        <f xml:space="preserve"> 4 * punkty5[[#This Row],[nk]] / punkty5[[#This Row],[n]]</f>
        <v>3.135180875819759</v>
      </c>
      <c r="M9461">
        <f>ROUND(ABS(PI() - punkty5[[#This Row],[pi]]),4)</f>
        <v>6.4000000000000003E-3</v>
      </c>
    </row>
    <row r="9462" spans="4:13" x14ac:dyDescent="0.25">
      <c r="D9462">
        <v>360</v>
      </c>
      <c r="E9462">
        <v>9</v>
      </c>
      <c r="F9462">
        <f t="shared" si="147"/>
        <v>62081</v>
      </c>
      <c r="G9462" t="str">
        <f>IF(punkty5[[#This Row],[v1]] &lt; 40000,1,"")</f>
        <v/>
      </c>
      <c r="H9462" t="str">
        <f>IF(punkty5[[#This Row],[v1]] = 40000,1,"")</f>
        <v/>
      </c>
      <c r="I9462">
        <f>IF(punkty5[[#This Row],[wewnatrz]] = 1,1,IF(punkty5[[#This Row],[brzegi]]=1,1,0))</f>
        <v>0</v>
      </c>
      <c r="J9462">
        <v>9455</v>
      </c>
      <c r="K9462">
        <f xml:space="preserve"> K9461 + punkty5[[#This Row],[na kole]]</f>
        <v>7410</v>
      </c>
      <c r="L9462">
        <f xml:space="preserve"> 4 * punkty5[[#This Row],[nk]] / punkty5[[#This Row],[n]]</f>
        <v>3.134849286092015</v>
      </c>
      <c r="M9462">
        <f>ROUND(ABS(PI() - punkty5[[#This Row],[pi]]),4)</f>
        <v>6.7000000000000002E-3</v>
      </c>
    </row>
    <row r="9463" spans="4:13" x14ac:dyDescent="0.25">
      <c r="D9463">
        <v>83</v>
      </c>
      <c r="E9463">
        <v>322</v>
      </c>
      <c r="F9463">
        <f t="shared" si="147"/>
        <v>28573</v>
      </c>
      <c r="G9463">
        <f>IF(punkty5[[#This Row],[v1]] &lt; 40000,1,"")</f>
        <v>1</v>
      </c>
      <c r="H9463" t="str">
        <f>IF(punkty5[[#This Row],[v1]] = 40000,1,"")</f>
        <v/>
      </c>
      <c r="I9463">
        <f>IF(punkty5[[#This Row],[wewnatrz]] = 1,1,IF(punkty5[[#This Row],[brzegi]]=1,1,0))</f>
        <v>1</v>
      </c>
      <c r="J9463">
        <v>9456</v>
      </c>
      <c r="K9463">
        <f xml:space="preserve"> K9462 + punkty5[[#This Row],[na kole]]</f>
        <v>7411</v>
      </c>
      <c r="L9463">
        <f xml:space="preserve"> 4 * punkty5[[#This Row],[nk]] / punkty5[[#This Row],[n]]</f>
        <v>3.1349407783417935</v>
      </c>
      <c r="M9463">
        <f>ROUND(ABS(PI() - punkty5[[#This Row],[pi]]),4)</f>
        <v>6.7000000000000002E-3</v>
      </c>
    </row>
    <row r="9464" spans="4:13" x14ac:dyDescent="0.25">
      <c r="D9464">
        <v>262</v>
      </c>
      <c r="E9464">
        <v>171</v>
      </c>
      <c r="F9464">
        <f t="shared" si="147"/>
        <v>4685</v>
      </c>
      <c r="G9464">
        <f>IF(punkty5[[#This Row],[v1]] &lt; 40000,1,"")</f>
        <v>1</v>
      </c>
      <c r="H9464" t="str">
        <f>IF(punkty5[[#This Row],[v1]] = 40000,1,"")</f>
        <v/>
      </c>
      <c r="I9464">
        <f>IF(punkty5[[#This Row],[wewnatrz]] = 1,1,IF(punkty5[[#This Row],[brzegi]]=1,1,0))</f>
        <v>1</v>
      </c>
      <c r="J9464">
        <v>9457</v>
      </c>
      <c r="K9464">
        <f xml:space="preserve"> K9463 + punkty5[[#This Row],[na kole]]</f>
        <v>7412</v>
      </c>
      <c r="L9464">
        <f xml:space="preserve"> 4 * punkty5[[#This Row],[nk]] / punkty5[[#This Row],[n]]</f>
        <v>3.1350322512424658</v>
      </c>
      <c r="M9464">
        <f>ROUND(ABS(PI() - punkty5[[#This Row],[pi]]),4)</f>
        <v>6.6E-3</v>
      </c>
    </row>
    <row r="9465" spans="4:13" x14ac:dyDescent="0.25">
      <c r="D9465">
        <v>259</v>
      </c>
      <c r="E9465">
        <v>172</v>
      </c>
      <c r="F9465">
        <f t="shared" si="147"/>
        <v>4265</v>
      </c>
      <c r="G9465">
        <f>IF(punkty5[[#This Row],[v1]] &lt; 40000,1,"")</f>
        <v>1</v>
      </c>
      <c r="H9465" t="str">
        <f>IF(punkty5[[#This Row],[v1]] = 40000,1,"")</f>
        <v/>
      </c>
      <c r="I9465">
        <f>IF(punkty5[[#This Row],[wewnatrz]] = 1,1,IF(punkty5[[#This Row],[brzegi]]=1,1,0))</f>
        <v>1</v>
      </c>
      <c r="J9465">
        <v>9458</v>
      </c>
      <c r="K9465">
        <f xml:space="preserve"> K9464 + punkty5[[#This Row],[na kole]]</f>
        <v>7413</v>
      </c>
      <c r="L9465">
        <f xml:space="preserve"> 4 * punkty5[[#This Row],[nk]] / punkty5[[#This Row],[n]]</f>
        <v>3.135123704800169</v>
      </c>
      <c r="M9465">
        <f>ROUND(ABS(PI() - punkty5[[#This Row],[pi]]),4)</f>
        <v>6.4999999999999997E-3</v>
      </c>
    </row>
    <row r="9466" spans="4:13" x14ac:dyDescent="0.25">
      <c r="D9466">
        <v>245</v>
      </c>
      <c r="E9466">
        <v>312</v>
      </c>
      <c r="F9466">
        <f t="shared" si="147"/>
        <v>14569</v>
      </c>
      <c r="G9466">
        <f>IF(punkty5[[#This Row],[v1]] &lt; 40000,1,"")</f>
        <v>1</v>
      </c>
      <c r="H9466" t="str">
        <f>IF(punkty5[[#This Row],[v1]] = 40000,1,"")</f>
        <v/>
      </c>
      <c r="I9466">
        <f>IF(punkty5[[#This Row],[wewnatrz]] = 1,1,IF(punkty5[[#This Row],[brzegi]]=1,1,0))</f>
        <v>1</v>
      </c>
      <c r="J9466">
        <v>9459</v>
      </c>
      <c r="K9466">
        <f xml:space="preserve"> K9465 + punkty5[[#This Row],[na kole]]</f>
        <v>7414</v>
      </c>
      <c r="L9466">
        <f xml:space="preserve"> 4 * punkty5[[#This Row],[nk]] / punkty5[[#This Row],[n]]</f>
        <v>3.1352151390210383</v>
      </c>
      <c r="M9466">
        <f>ROUND(ABS(PI() - punkty5[[#This Row],[pi]]),4)</f>
        <v>6.4000000000000003E-3</v>
      </c>
    </row>
    <row r="9467" spans="4:13" x14ac:dyDescent="0.25">
      <c r="D9467">
        <v>366</v>
      </c>
      <c r="E9467">
        <v>286</v>
      </c>
      <c r="F9467">
        <f t="shared" si="147"/>
        <v>34952</v>
      </c>
      <c r="G9467">
        <f>IF(punkty5[[#This Row],[v1]] &lt; 40000,1,"")</f>
        <v>1</v>
      </c>
      <c r="H9467" t="str">
        <f>IF(punkty5[[#This Row],[v1]] = 40000,1,"")</f>
        <v/>
      </c>
      <c r="I9467">
        <f>IF(punkty5[[#This Row],[wewnatrz]] = 1,1,IF(punkty5[[#This Row],[brzegi]]=1,1,0))</f>
        <v>1</v>
      </c>
      <c r="J9467">
        <v>9460</v>
      </c>
      <c r="K9467">
        <f xml:space="preserve"> K9466 + punkty5[[#This Row],[na kole]]</f>
        <v>7415</v>
      </c>
      <c r="L9467">
        <f xml:space="preserve"> 4 * punkty5[[#This Row],[nk]] / punkty5[[#This Row],[n]]</f>
        <v>3.1353065539112053</v>
      </c>
      <c r="M9467">
        <f>ROUND(ABS(PI() - punkty5[[#This Row],[pi]]),4)</f>
        <v>6.3E-3</v>
      </c>
    </row>
    <row r="9468" spans="4:13" x14ac:dyDescent="0.25">
      <c r="D9468">
        <v>70</v>
      </c>
      <c r="E9468">
        <v>173</v>
      </c>
      <c r="F9468">
        <f t="shared" si="147"/>
        <v>17629</v>
      </c>
      <c r="G9468">
        <f>IF(punkty5[[#This Row],[v1]] &lt; 40000,1,"")</f>
        <v>1</v>
      </c>
      <c r="H9468" t="str">
        <f>IF(punkty5[[#This Row],[v1]] = 40000,1,"")</f>
        <v/>
      </c>
      <c r="I9468">
        <f>IF(punkty5[[#This Row],[wewnatrz]] = 1,1,IF(punkty5[[#This Row],[brzegi]]=1,1,0))</f>
        <v>1</v>
      </c>
      <c r="J9468">
        <v>9461</v>
      </c>
      <c r="K9468">
        <f xml:space="preserve"> K9467 + punkty5[[#This Row],[na kole]]</f>
        <v>7416</v>
      </c>
      <c r="L9468">
        <f xml:space="preserve"> 4 * punkty5[[#This Row],[nk]] / punkty5[[#This Row],[n]]</f>
        <v>3.1353979494767996</v>
      </c>
      <c r="M9468">
        <f>ROUND(ABS(PI() - punkty5[[#This Row],[pi]]),4)</f>
        <v>6.1999999999999998E-3</v>
      </c>
    </row>
    <row r="9469" spans="4:13" x14ac:dyDescent="0.25">
      <c r="D9469">
        <v>49</v>
      </c>
      <c r="E9469">
        <v>327</v>
      </c>
      <c r="F9469">
        <f t="shared" si="147"/>
        <v>38930</v>
      </c>
      <c r="G9469">
        <f>IF(punkty5[[#This Row],[v1]] &lt; 40000,1,"")</f>
        <v>1</v>
      </c>
      <c r="H9469" t="str">
        <f>IF(punkty5[[#This Row],[v1]] = 40000,1,"")</f>
        <v/>
      </c>
      <c r="I9469">
        <f>IF(punkty5[[#This Row],[wewnatrz]] = 1,1,IF(punkty5[[#This Row],[brzegi]]=1,1,0))</f>
        <v>1</v>
      </c>
      <c r="J9469">
        <v>9462</v>
      </c>
      <c r="K9469">
        <f xml:space="preserve"> K9468 + punkty5[[#This Row],[na kole]]</f>
        <v>7417</v>
      </c>
      <c r="L9469">
        <f xml:space="preserve"> 4 * punkty5[[#This Row],[nk]] / punkty5[[#This Row],[n]]</f>
        <v>3.1354893257239485</v>
      </c>
      <c r="M9469">
        <f>ROUND(ABS(PI() - punkty5[[#This Row],[pi]]),4)</f>
        <v>6.1000000000000004E-3</v>
      </c>
    </row>
    <row r="9470" spans="4:13" x14ac:dyDescent="0.25">
      <c r="D9470">
        <v>307</v>
      </c>
      <c r="E9470">
        <v>387</v>
      </c>
      <c r="F9470">
        <f t="shared" si="147"/>
        <v>46418</v>
      </c>
      <c r="G9470" t="str">
        <f>IF(punkty5[[#This Row],[v1]] &lt; 40000,1,"")</f>
        <v/>
      </c>
      <c r="H9470" t="str">
        <f>IF(punkty5[[#This Row],[v1]] = 40000,1,"")</f>
        <v/>
      </c>
      <c r="I9470">
        <f>IF(punkty5[[#This Row],[wewnatrz]] = 1,1,IF(punkty5[[#This Row],[brzegi]]=1,1,0))</f>
        <v>0</v>
      </c>
      <c r="J9470">
        <v>9463</v>
      </c>
      <c r="K9470">
        <f xml:space="preserve"> K9469 + punkty5[[#This Row],[na kole]]</f>
        <v>7417</v>
      </c>
      <c r="L9470">
        <f xml:space="preserve"> 4 * punkty5[[#This Row],[nk]] / punkty5[[#This Row],[n]]</f>
        <v>3.1351579837260912</v>
      </c>
      <c r="M9470">
        <f>ROUND(ABS(PI() - punkty5[[#This Row],[pi]]),4)</f>
        <v>6.4000000000000003E-3</v>
      </c>
    </row>
    <row r="9471" spans="4:13" x14ac:dyDescent="0.25">
      <c r="D9471">
        <v>357</v>
      </c>
      <c r="E9471">
        <v>168</v>
      </c>
      <c r="F9471">
        <f t="shared" si="147"/>
        <v>25673</v>
      </c>
      <c r="G9471">
        <f>IF(punkty5[[#This Row],[v1]] &lt; 40000,1,"")</f>
        <v>1</v>
      </c>
      <c r="H9471" t="str">
        <f>IF(punkty5[[#This Row],[v1]] = 40000,1,"")</f>
        <v/>
      </c>
      <c r="I9471">
        <f>IF(punkty5[[#This Row],[wewnatrz]] = 1,1,IF(punkty5[[#This Row],[brzegi]]=1,1,0))</f>
        <v>1</v>
      </c>
      <c r="J9471">
        <v>9464</v>
      </c>
      <c r="K9471">
        <f xml:space="preserve"> K9470 + punkty5[[#This Row],[na kole]]</f>
        <v>7418</v>
      </c>
      <c r="L9471">
        <f xml:space="preserve"> 4 * punkty5[[#This Row],[nk]] / punkty5[[#This Row],[n]]</f>
        <v>3.1352493660185967</v>
      </c>
      <c r="M9471">
        <f>ROUND(ABS(PI() - punkty5[[#This Row],[pi]]),4)</f>
        <v>6.3E-3</v>
      </c>
    </row>
    <row r="9472" spans="4:13" x14ac:dyDescent="0.25">
      <c r="D9472">
        <v>327</v>
      </c>
      <c r="E9472">
        <v>307</v>
      </c>
      <c r="F9472">
        <f t="shared" si="147"/>
        <v>27578</v>
      </c>
      <c r="G9472">
        <f>IF(punkty5[[#This Row],[v1]] &lt; 40000,1,"")</f>
        <v>1</v>
      </c>
      <c r="H9472" t="str">
        <f>IF(punkty5[[#This Row],[v1]] = 40000,1,"")</f>
        <v/>
      </c>
      <c r="I9472">
        <f>IF(punkty5[[#This Row],[wewnatrz]] = 1,1,IF(punkty5[[#This Row],[brzegi]]=1,1,0))</f>
        <v>1</v>
      </c>
      <c r="J9472">
        <v>9465</v>
      </c>
      <c r="K9472">
        <f xml:space="preserve"> K9471 + punkty5[[#This Row],[na kole]]</f>
        <v>7419</v>
      </c>
      <c r="L9472">
        <f xml:space="preserve"> 4 * punkty5[[#This Row],[nk]] / punkty5[[#This Row],[n]]</f>
        <v>3.1353407290015847</v>
      </c>
      <c r="M9472">
        <f>ROUND(ABS(PI() - punkty5[[#This Row],[pi]]),4)</f>
        <v>6.3E-3</v>
      </c>
    </row>
    <row r="9473" spans="4:13" x14ac:dyDescent="0.25">
      <c r="D9473">
        <v>30</v>
      </c>
      <c r="E9473">
        <v>366</v>
      </c>
      <c r="F9473">
        <f t="shared" si="147"/>
        <v>56456</v>
      </c>
      <c r="G9473" t="str">
        <f>IF(punkty5[[#This Row],[v1]] &lt; 40000,1,"")</f>
        <v/>
      </c>
      <c r="H9473" t="str">
        <f>IF(punkty5[[#This Row],[v1]] = 40000,1,"")</f>
        <v/>
      </c>
      <c r="I9473">
        <f>IF(punkty5[[#This Row],[wewnatrz]] = 1,1,IF(punkty5[[#This Row],[brzegi]]=1,1,0))</f>
        <v>0</v>
      </c>
      <c r="J9473">
        <v>9466</v>
      </c>
      <c r="K9473">
        <f xml:space="preserve"> K9472 + punkty5[[#This Row],[na kole]]</f>
        <v>7419</v>
      </c>
      <c r="L9473">
        <f xml:space="preserve"> 4 * punkty5[[#This Row],[nk]] / punkty5[[#This Row],[n]]</f>
        <v>3.1350095077118105</v>
      </c>
      <c r="M9473">
        <f>ROUND(ABS(PI() - punkty5[[#This Row],[pi]]),4)</f>
        <v>6.6E-3</v>
      </c>
    </row>
    <row r="9474" spans="4:13" x14ac:dyDescent="0.25">
      <c r="D9474">
        <v>64</v>
      </c>
      <c r="E9474">
        <v>388</v>
      </c>
      <c r="F9474">
        <f t="shared" si="147"/>
        <v>53840</v>
      </c>
      <c r="G9474" t="str">
        <f>IF(punkty5[[#This Row],[v1]] &lt; 40000,1,"")</f>
        <v/>
      </c>
      <c r="H9474" t="str">
        <f>IF(punkty5[[#This Row],[v1]] = 40000,1,"")</f>
        <v/>
      </c>
      <c r="I9474">
        <f>IF(punkty5[[#This Row],[wewnatrz]] = 1,1,IF(punkty5[[#This Row],[brzegi]]=1,1,0))</f>
        <v>0</v>
      </c>
      <c r="J9474">
        <v>9467</v>
      </c>
      <c r="K9474">
        <f xml:space="preserve"> K9473 + punkty5[[#This Row],[na kole]]</f>
        <v>7419</v>
      </c>
      <c r="L9474">
        <f xml:space="preserve"> 4 * punkty5[[#This Row],[nk]] / punkty5[[#This Row],[n]]</f>
        <v>3.1346783563959018</v>
      </c>
      <c r="M9474">
        <f>ROUND(ABS(PI() - punkty5[[#This Row],[pi]]),4)</f>
        <v>6.8999999999999999E-3</v>
      </c>
    </row>
    <row r="9475" spans="4:13" x14ac:dyDescent="0.25">
      <c r="D9475">
        <v>201</v>
      </c>
      <c r="E9475">
        <v>349</v>
      </c>
      <c r="F9475">
        <f t="shared" si="147"/>
        <v>22202</v>
      </c>
      <c r="G9475">
        <f>IF(punkty5[[#This Row],[v1]] &lt; 40000,1,"")</f>
        <v>1</v>
      </c>
      <c r="H9475" t="str">
        <f>IF(punkty5[[#This Row],[v1]] = 40000,1,"")</f>
        <v/>
      </c>
      <c r="I9475">
        <f>IF(punkty5[[#This Row],[wewnatrz]] = 1,1,IF(punkty5[[#This Row],[brzegi]]=1,1,0))</f>
        <v>1</v>
      </c>
      <c r="J9475">
        <v>9468</v>
      </c>
      <c r="K9475">
        <f xml:space="preserve"> K9474 + punkty5[[#This Row],[na kole]]</f>
        <v>7420</v>
      </c>
      <c r="L9475">
        <f xml:space="preserve"> 4 * punkty5[[#This Row],[nk]] / punkty5[[#This Row],[n]]</f>
        <v>3.1347697507393324</v>
      </c>
      <c r="M9475">
        <f>ROUND(ABS(PI() - punkty5[[#This Row],[pi]]),4)</f>
        <v>6.7999999999999996E-3</v>
      </c>
    </row>
    <row r="9476" spans="4:13" x14ac:dyDescent="0.25">
      <c r="D9476">
        <v>264</v>
      </c>
      <c r="E9476">
        <v>111</v>
      </c>
      <c r="F9476">
        <f t="shared" si="147"/>
        <v>12017</v>
      </c>
      <c r="G9476">
        <f>IF(punkty5[[#This Row],[v1]] &lt; 40000,1,"")</f>
        <v>1</v>
      </c>
      <c r="H9476" t="str">
        <f>IF(punkty5[[#This Row],[v1]] = 40000,1,"")</f>
        <v/>
      </c>
      <c r="I9476">
        <f>IF(punkty5[[#This Row],[wewnatrz]] = 1,1,IF(punkty5[[#This Row],[brzegi]]=1,1,0))</f>
        <v>1</v>
      </c>
      <c r="J9476">
        <v>9469</v>
      </c>
      <c r="K9476">
        <f xml:space="preserve"> K9475 + punkty5[[#This Row],[na kole]]</f>
        <v>7421</v>
      </c>
      <c r="L9476">
        <f xml:space="preserve"> 4 * punkty5[[#This Row],[nk]] / punkty5[[#This Row],[n]]</f>
        <v>3.1348611257788574</v>
      </c>
      <c r="M9476">
        <f>ROUND(ABS(PI() - punkty5[[#This Row],[pi]]),4)</f>
        <v>6.7000000000000002E-3</v>
      </c>
    </row>
    <row r="9477" spans="4:13" x14ac:dyDescent="0.25">
      <c r="D9477">
        <v>387</v>
      </c>
      <c r="E9477">
        <v>75</v>
      </c>
      <c r="F9477">
        <f t="shared" si="147"/>
        <v>50594</v>
      </c>
      <c r="G9477" t="str">
        <f>IF(punkty5[[#This Row],[v1]] &lt; 40000,1,"")</f>
        <v/>
      </c>
      <c r="H9477" t="str">
        <f>IF(punkty5[[#This Row],[v1]] = 40000,1,"")</f>
        <v/>
      </c>
      <c r="I9477">
        <f>IF(punkty5[[#This Row],[wewnatrz]] = 1,1,IF(punkty5[[#This Row],[brzegi]]=1,1,0))</f>
        <v>0</v>
      </c>
      <c r="J9477">
        <v>9470</v>
      </c>
      <c r="K9477">
        <f xml:space="preserve"> K9476 + punkty5[[#This Row],[na kole]]</f>
        <v>7421</v>
      </c>
      <c r="L9477">
        <f xml:space="preserve"> 4 * punkty5[[#This Row],[nk]] / punkty5[[#This Row],[n]]</f>
        <v>3.134530095036959</v>
      </c>
      <c r="M9477">
        <f>ROUND(ABS(PI() - punkty5[[#This Row],[pi]]),4)</f>
        <v>7.1000000000000004E-3</v>
      </c>
    </row>
    <row r="9478" spans="4:13" x14ac:dyDescent="0.25">
      <c r="D9478">
        <v>90</v>
      </c>
      <c r="E9478">
        <v>21</v>
      </c>
      <c r="F9478">
        <f t="shared" si="147"/>
        <v>44141</v>
      </c>
      <c r="G9478" t="str">
        <f>IF(punkty5[[#This Row],[v1]] &lt; 40000,1,"")</f>
        <v/>
      </c>
      <c r="H9478" t="str">
        <f>IF(punkty5[[#This Row],[v1]] = 40000,1,"")</f>
        <v/>
      </c>
      <c r="I9478">
        <f>IF(punkty5[[#This Row],[wewnatrz]] = 1,1,IF(punkty5[[#This Row],[brzegi]]=1,1,0))</f>
        <v>0</v>
      </c>
      <c r="J9478">
        <v>9471</v>
      </c>
      <c r="K9478">
        <f xml:space="preserve"> K9477 + punkty5[[#This Row],[na kole]]</f>
        <v>7421</v>
      </c>
      <c r="L9478">
        <f xml:space="preserve"> 4 * punkty5[[#This Row],[nk]] / punkty5[[#This Row],[n]]</f>
        <v>3.1341991341991342</v>
      </c>
      <c r="M9478">
        <f>ROUND(ABS(PI() - punkty5[[#This Row],[pi]]),4)</f>
        <v>7.4000000000000003E-3</v>
      </c>
    </row>
    <row r="9479" spans="4:13" x14ac:dyDescent="0.25">
      <c r="D9479">
        <v>331</v>
      </c>
      <c r="E9479">
        <v>39</v>
      </c>
      <c r="F9479">
        <f t="shared" si="147"/>
        <v>43082</v>
      </c>
      <c r="G9479" t="str">
        <f>IF(punkty5[[#This Row],[v1]] &lt; 40000,1,"")</f>
        <v/>
      </c>
      <c r="H9479" t="str">
        <f>IF(punkty5[[#This Row],[v1]] = 40000,1,"")</f>
        <v/>
      </c>
      <c r="I9479">
        <f>IF(punkty5[[#This Row],[wewnatrz]] = 1,1,IF(punkty5[[#This Row],[brzegi]]=1,1,0))</f>
        <v>0</v>
      </c>
      <c r="J9479">
        <v>9472</v>
      </c>
      <c r="K9479">
        <f xml:space="preserve"> K9478 + punkty5[[#This Row],[na kole]]</f>
        <v>7421</v>
      </c>
      <c r="L9479">
        <f xml:space="preserve"> 4 * punkty5[[#This Row],[nk]] / punkty5[[#This Row],[n]]</f>
        <v>3.1338682432432434</v>
      </c>
      <c r="M9479">
        <f>ROUND(ABS(PI() - punkty5[[#This Row],[pi]]),4)</f>
        <v>7.7000000000000002E-3</v>
      </c>
    </row>
    <row r="9480" spans="4:13" x14ac:dyDescent="0.25">
      <c r="D9480">
        <v>283</v>
      </c>
      <c r="E9480">
        <v>316</v>
      </c>
      <c r="F9480">
        <f t="shared" si="147"/>
        <v>20345</v>
      </c>
      <c r="G9480">
        <f>IF(punkty5[[#This Row],[v1]] &lt; 40000,1,"")</f>
        <v>1</v>
      </c>
      <c r="H9480" t="str">
        <f>IF(punkty5[[#This Row],[v1]] = 40000,1,"")</f>
        <v/>
      </c>
      <c r="I9480">
        <f>IF(punkty5[[#This Row],[wewnatrz]] = 1,1,IF(punkty5[[#This Row],[brzegi]]=1,1,0))</f>
        <v>1</v>
      </c>
      <c r="J9480">
        <v>9473</v>
      </c>
      <c r="K9480">
        <f xml:space="preserve"> K9479 + punkty5[[#This Row],[na kole]]</f>
        <v>7422</v>
      </c>
      <c r="L9480">
        <f xml:space="preserve"> 4 * punkty5[[#This Row],[nk]] / punkty5[[#This Row],[n]]</f>
        <v>3.1339596748654071</v>
      </c>
      <c r="M9480">
        <f>ROUND(ABS(PI() - punkty5[[#This Row],[pi]]),4)</f>
        <v>7.6E-3</v>
      </c>
    </row>
    <row r="9481" spans="4:13" x14ac:dyDescent="0.25">
      <c r="D9481">
        <v>325</v>
      </c>
      <c r="E9481">
        <v>316</v>
      </c>
      <c r="F9481">
        <f t="shared" ref="F9481:F9544" si="148">((D9481 - 200) * (D9481 - 200)) +(( E9481 - 200) * ( E9481 - 200))</f>
        <v>29081</v>
      </c>
      <c r="G9481">
        <f>IF(punkty5[[#This Row],[v1]] &lt; 40000,1,"")</f>
        <v>1</v>
      </c>
      <c r="H9481" t="str">
        <f>IF(punkty5[[#This Row],[v1]] = 40000,1,"")</f>
        <v/>
      </c>
      <c r="I9481">
        <f>IF(punkty5[[#This Row],[wewnatrz]] = 1,1,IF(punkty5[[#This Row],[brzegi]]=1,1,0))</f>
        <v>1</v>
      </c>
      <c r="J9481">
        <v>9474</v>
      </c>
      <c r="K9481">
        <f xml:space="preserve"> K9480 + punkty5[[#This Row],[na kole]]</f>
        <v>7423</v>
      </c>
      <c r="L9481">
        <f xml:space="preserve"> 4 * punkty5[[#This Row],[nk]] / punkty5[[#This Row],[n]]</f>
        <v>3.1340510871859828</v>
      </c>
      <c r="M9481">
        <f>ROUND(ABS(PI() - punkty5[[#This Row],[pi]]),4)</f>
        <v>7.4999999999999997E-3</v>
      </c>
    </row>
    <row r="9482" spans="4:13" x14ac:dyDescent="0.25">
      <c r="D9482">
        <v>85</v>
      </c>
      <c r="E9482">
        <v>224</v>
      </c>
      <c r="F9482">
        <f t="shared" si="148"/>
        <v>13801</v>
      </c>
      <c r="G9482">
        <f>IF(punkty5[[#This Row],[v1]] &lt; 40000,1,"")</f>
        <v>1</v>
      </c>
      <c r="H9482" t="str">
        <f>IF(punkty5[[#This Row],[v1]] = 40000,1,"")</f>
        <v/>
      </c>
      <c r="I9482">
        <f>IF(punkty5[[#This Row],[wewnatrz]] = 1,1,IF(punkty5[[#This Row],[brzegi]]=1,1,0))</f>
        <v>1</v>
      </c>
      <c r="J9482">
        <v>9475</v>
      </c>
      <c r="K9482">
        <f xml:space="preserve"> K9481 + punkty5[[#This Row],[na kole]]</f>
        <v>7424</v>
      </c>
      <c r="L9482">
        <f xml:space="preserve"> 4 * punkty5[[#This Row],[nk]] / punkty5[[#This Row],[n]]</f>
        <v>3.1341424802110818</v>
      </c>
      <c r="M9482">
        <f>ROUND(ABS(PI() - punkty5[[#This Row],[pi]]),4)</f>
        <v>7.4999999999999997E-3</v>
      </c>
    </row>
    <row r="9483" spans="4:13" x14ac:dyDescent="0.25">
      <c r="D9483">
        <v>275</v>
      </c>
      <c r="E9483">
        <v>162</v>
      </c>
      <c r="F9483">
        <f t="shared" si="148"/>
        <v>7069</v>
      </c>
      <c r="G9483">
        <f>IF(punkty5[[#This Row],[v1]] &lt; 40000,1,"")</f>
        <v>1</v>
      </c>
      <c r="H9483" t="str">
        <f>IF(punkty5[[#This Row],[v1]] = 40000,1,"")</f>
        <v/>
      </c>
      <c r="I9483">
        <f>IF(punkty5[[#This Row],[wewnatrz]] = 1,1,IF(punkty5[[#This Row],[brzegi]]=1,1,0))</f>
        <v>1</v>
      </c>
      <c r="J9483">
        <v>9476</v>
      </c>
      <c r="K9483">
        <f xml:space="preserve"> K9482 + punkty5[[#This Row],[na kole]]</f>
        <v>7425</v>
      </c>
      <c r="L9483">
        <f xml:space="preserve"> 4 * punkty5[[#This Row],[nk]] / punkty5[[#This Row],[n]]</f>
        <v>3.1342338539468129</v>
      </c>
      <c r="M9483">
        <f>ROUND(ABS(PI() - punkty5[[#This Row],[pi]]),4)</f>
        <v>7.4000000000000003E-3</v>
      </c>
    </row>
    <row r="9484" spans="4:13" x14ac:dyDescent="0.25">
      <c r="D9484">
        <v>370</v>
      </c>
      <c r="E9484">
        <v>265</v>
      </c>
      <c r="F9484">
        <f t="shared" si="148"/>
        <v>33125</v>
      </c>
      <c r="G9484">
        <f>IF(punkty5[[#This Row],[v1]] &lt; 40000,1,"")</f>
        <v>1</v>
      </c>
      <c r="H9484" t="str">
        <f>IF(punkty5[[#This Row],[v1]] = 40000,1,"")</f>
        <v/>
      </c>
      <c r="I9484">
        <f>IF(punkty5[[#This Row],[wewnatrz]] = 1,1,IF(punkty5[[#This Row],[brzegi]]=1,1,0))</f>
        <v>1</v>
      </c>
      <c r="J9484">
        <v>9477</v>
      </c>
      <c r="K9484">
        <f xml:space="preserve"> K9483 + punkty5[[#This Row],[na kole]]</f>
        <v>7426</v>
      </c>
      <c r="L9484">
        <f xml:space="preserve"> 4 * punkty5[[#This Row],[nk]] / punkty5[[#This Row],[n]]</f>
        <v>3.1343252083992823</v>
      </c>
      <c r="M9484">
        <f>ROUND(ABS(PI() - punkty5[[#This Row],[pi]]),4)</f>
        <v>7.3000000000000001E-3</v>
      </c>
    </row>
    <row r="9485" spans="4:13" x14ac:dyDescent="0.25">
      <c r="D9485">
        <v>153</v>
      </c>
      <c r="E9485">
        <v>287</v>
      </c>
      <c r="F9485">
        <f t="shared" si="148"/>
        <v>9778</v>
      </c>
      <c r="G9485">
        <f>IF(punkty5[[#This Row],[v1]] &lt; 40000,1,"")</f>
        <v>1</v>
      </c>
      <c r="H9485" t="str">
        <f>IF(punkty5[[#This Row],[v1]] = 40000,1,"")</f>
        <v/>
      </c>
      <c r="I9485">
        <f>IF(punkty5[[#This Row],[wewnatrz]] = 1,1,IF(punkty5[[#This Row],[brzegi]]=1,1,0))</f>
        <v>1</v>
      </c>
      <c r="J9485">
        <v>9478</v>
      </c>
      <c r="K9485">
        <f xml:space="preserve"> K9484 + punkty5[[#This Row],[na kole]]</f>
        <v>7427</v>
      </c>
      <c r="L9485">
        <f xml:space="preserve"> 4 * punkty5[[#This Row],[nk]] / punkty5[[#This Row],[n]]</f>
        <v>3.1344165435745936</v>
      </c>
      <c r="M9485">
        <f>ROUND(ABS(PI() - punkty5[[#This Row],[pi]]),4)</f>
        <v>7.1999999999999998E-3</v>
      </c>
    </row>
    <row r="9486" spans="4:13" x14ac:dyDescent="0.25">
      <c r="D9486">
        <v>270</v>
      </c>
      <c r="E9486">
        <v>76</v>
      </c>
      <c r="F9486">
        <f t="shared" si="148"/>
        <v>20276</v>
      </c>
      <c r="G9486">
        <f>IF(punkty5[[#This Row],[v1]] &lt; 40000,1,"")</f>
        <v>1</v>
      </c>
      <c r="H9486" t="str">
        <f>IF(punkty5[[#This Row],[v1]] = 40000,1,"")</f>
        <v/>
      </c>
      <c r="I9486">
        <f>IF(punkty5[[#This Row],[wewnatrz]] = 1,1,IF(punkty5[[#This Row],[brzegi]]=1,1,0))</f>
        <v>1</v>
      </c>
      <c r="J9486">
        <v>9479</v>
      </c>
      <c r="K9486">
        <f xml:space="preserve"> K9485 + punkty5[[#This Row],[na kole]]</f>
        <v>7428</v>
      </c>
      <c r="L9486">
        <f xml:space="preserve"> 4 * punkty5[[#This Row],[nk]] / punkty5[[#This Row],[n]]</f>
        <v>3.1345078594788478</v>
      </c>
      <c r="M9486">
        <f>ROUND(ABS(PI() - punkty5[[#This Row],[pi]]),4)</f>
        <v>7.1000000000000004E-3</v>
      </c>
    </row>
    <row r="9487" spans="4:13" x14ac:dyDescent="0.25">
      <c r="D9487">
        <v>121</v>
      </c>
      <c r="E9487">
        <v>107</v>
      </c>
      <c r="F9487">
        <f t="shared" si="148"/>
        <v>14890</v>
      </c>
      <c r="G9487">
        <f>IF(punkty5[[#This Row],[v1]] &lt; 40000,1,"")</f>
        <v>1</v>
      </c>
      <c r="H9487" t="str">
        <f>IF(punkty5[[#This Row],[v1]] = 40000,1,"")</f>
        <v/>
      </c>
      <c r="I9487">
        <f>IF(punkty5[[#This Row],[wewnatrz]] = 1,1,IF(punkty5[[#This Row],[brzegi]]=1,1,0))</f>
        <v>1</v>
      </c>
      <c r="J9487">
        <v>9480</v>
      </c>
      <c r="K9487">
        <f xml:space="preserve"> K9486 + punkty5[[#This Row],[na kole]]</f>
        <v>7429</v>
      </c>
      <c r="L9487">
        <f xml:space="preserve"> 4 * punkty5[[#This Row],[nk]] / punkty5[[#This Row],[n]]</f>
        <v>3.1345991561181434</v>
      </c>
      <c r="M9487">
        <f>ROUND(ABS(PI() - punkty5[[#This Row],[pi]]),4)</f>
        <v>7.0000000000000001E-3</v>
      </c>
    </row>
    <row r="9488" spans="4:13" x14ac:dyDescent="0.25">
      <c r="D9488">
        <v>340</v>
      </c>
      <c r="E9488">
        <v>221</v>
      </c>
      <c r="F9488">
        <f t="shared" si="148"/>
        <v>20041</v>
      </c>
      <c r="G9488">
        <f>IF(punkty5[[#This Row],[v1]] &lt; 40000,1,"")</f>
        <v>1</v>
      </c>
      <c r="H9488" t="str">
        <f>IF(punkty5[[#This Row],[v1]] = 40000,1,"")</f>
        <v/>
      </c>
      <c r="I9488">
        <f>IF(punkty5[[#This Row],[wewnatrz]] = 1,1,IF(punkty5[[#This Row],[brzegi]]=1,1,0))</f>
        <v>1</v>
      </c>
      <c r="J9488">
        <v>9481</v>
      </c>
      <c r="K9488">
        <f xml:space="preserve"> K9487 + punkty5[[#This Row],[na kole]]</f>
        <v>7430</v>
      </c>
      <c r="L9488">
        <f xml:space="preserve"> 4 * punkty5[[#This Row],[nk]] / punkty5[[#This Row],[n]]</f>
        <v>3.1346904334985761</v>
      </c>
      <c r="M9488">
        <f>ROUND(ABS(PI() - punkty5[[#This Row],[pi]]),4)</f>
        <v>6.8999999999999999E-3</v>
      </c>
    </row>
    <row r="9489" spans="4:13" x14ac:dyDescent="0.25">
      <c r="D9489">
        <v>68</v>
      </c>
      <c r="E9489">
        <v>386</v>
      </c>
      <c r="F9489">
        <f t="shared" si="148"/>
        <v>52020</v>
      </c>
      <c r="G9489" t="str">
        <f>IF(punkty5[[#This Row],[v1]] &lt; 40000,1,"")</f>
        <v/>
      </c>
      <c r="H9489" t="str">
        <f>IF(punkty5[[#This Row],[v1]] = 40000,1,"")</f>
        <v/>
      </c>
      <c r="I9489">
        <f>IF(punkty5[[#This Row],[wewnatrz]] = 1,1,IF(punkty5[[#This Row],[brzegi]]=1,1,0))</f>
        <v>0</v>
      </c>
      <c r="J9489">
        <v>9482</v>
      </c>
      <c r="K9489">
        <f xml:space="preserve"> K9488 + punkty5[[#This Row],[na kole]]</f>
        <v>7430</v>
      </c>
      <c r="L9489">
        <f xml:space="preserve"> 4 * punkty5[[#This Row],[nk]] / punkty5[[#This Row],[n]]</f>
        <v>3.1343598396962666</v>
      </c>
      <c r="M9489">
        <f>ROUND(ABS(PI() - punkty5[[#This Row],[pi]]),4)</f>
        <v>7.1999999999999998E-3</v>
      </c>
    </row>
    <row r="9490" spans="4:13" x14ac:dyDescent="0.25">
      <c r="D9490">
        <v>326</v>
      </c>
      <c r="E9490">
        <v>87</v>
      </c>
      <c r="F9490">
        <f t="shared" si="148"/>
        <v>28645</v>
      </c>
      <c r="G9490">
        <f>IF(punkty5[[#This Row],[v1]] &lt; 40000,1,"")</f>
        <v>1</v>
      </c>
      <c r="H9490" t="str">
        <f>IF(punkty5[[#This Row],[v1]] = 40000,1,"")</f>
        <v/>
      </c>
      <c r="I9490">
        <f>IF(punkty5[[#This Row],[wewnatrz]] = 1,1,IF(punkty5[[#This Row],[brzegi]]=1,1,0))</f>
        <v>1</v>
      </c>
      <c r="J9490">
        <v>9483</v>
      </c>
      <c r="K9490">
        <f xml:space="preserve"> K9489 + punkty5[[#This Row],[na kole]]</f>
        <v>7431</v>
      </c>
      <c r="L9490">
        <f xml:space="preserve"> 4 * punkty5[[#This Row],[nk]] / punkty5[[#This Row],[n]]</f>
        <v>3.134451123062322</v>
      </c>
      <c r="M9490">
        <f>ROUND(ABS(PI() - punkty5[[#This Row],[pi]]),4)</f>
        <v>7.1000000000000004E-3</v>
      </c>
    </row>
    <row r="9491" spans="4:13" x14ac:dyDescent="0.25">
      <c r="D9491">
        <v>398</v>
      </c>
      <c r="E9491">
        <v>158</v>
      </c>
      <c r="F9491">
        <f t="shared" si="148"/>
        <v>40968</v>
      </c>
      <c r="G9491" t="str">
        <f>IF(punkty5[[#This Row],[v1]] &lt; 40000,1,"")</f>
        <v/>
      </c>
      <c r="H9491" t="str">
        <f>IF(punkty5[[#This Row],[v1]] = 40000,1,"")</f>
        <v/>
      </c>
      <c r="I9491">
        <f>IF(punkty5[[#This Row],[wewnatrz]] = 1,1,IF(punkty5[[#This Row],[brzegi]]=1,1,0))</f>
        <v>0</v>
      </c>
      <c r="J9491">
        <v>9484</v>
      </c>
      <c r="K9491">
        <f xml:space="preserve"> K9490 + punkty5[[#This Row],[na kole]]</f>
        <v>7431</v>
      </c>
      <c r="L9491">
        <f xml:space="preserve"> 4 * punkty5[[#This Row],[nk]] / punkty5[[#This Row],[n]]</f>
        <v>3.1341206242091944</v>
      </c>
      <c r="M9491">
        <f>ROUND(ABS(PI() - punkty5[[#This Row],[pi]]),4)</f>
        <v>7.4999999999999997E-3</v>
      </c>
    </row>
    <row r="9492" spans="4:13" x14ac:dyDescent="0.25">
      <c r="D9492">
        <v>381</v>
      </c>
      <c r="E9492">
        <v>145</v>
      </c>
      <c r="F9492">
        <f t="shared" si="148"/>
        <v>35786</v>
      </c>
      <c r="G9492">
        <f>IF(punkty5[[#This Row],[v1]] &lt; 40000,1,"")</f>
        <v>1</v>
      </c>
      <c r="H9492" t="str">
        <f>IF(punkty5[[#This Row],[v1]] = 40000,1,"")</f>
        <v/>
      </c>
      <c r="I9492">
        <f>IF(punkty5[[#This Row],[wewnatrz]] = 1,1,IF(punkty5[[#This Row],[brzegi]]=1,1,0))</f>
        <v>1</v>
      </c>
      <c r="J9492">
        <v>9485</v>
      </c>
      <c r="K9492">
        <f xml:space="preserve"> K9491 + punkty5[[#This Row],[na kole]]</f>
        <v>7432</v>
      </c>
      <c r="L9492">
        <f xml:space="preserve"> 4 * punkty5[[#This Row],[nk]] / punkty5[[#This Row],[n]]</f>
        <v>3.1342119135477069</v>
      </c>
      <c r="M9492">
        <f>ROUND(ABS(PI() - punkty5[[#This Row],[pi]]),4)</f>
        <v>7.4000000000000003E-3</v>
      </c>
    </row>
    <row r="9493" spans="4:13" x14ac:dyDescent="0.25">
      <c r="D9493">
        <v>193</v>
      </c>
      <c r="E9493">
        <v>187</v>
      </c>
      <c r="F9493">
        <f t="shared" si="148"/>
        <v>218</v>
      </c>
      <c r="G9493">
        <f>IF(punkty5[[#This Row],[v1]] &lt; 40000,1,"")</f>
        <v>1</v>
      </c>
      <c r="H9493" t="str">
        <f>IF(punkty5[[#This Row],[v1]] = 40000,1,"")</f>
        <v/>
      </c>
      <c r="I9493">
        <f>IF(punkty5[[#This Row],[wewnatrz]] = 1,1,IF(punkty5[[#This Row],[brzegi]]=1,1,0))</f>
        <v>1</v>
      </c>
      <c r="J9493">
        <v>9486</v>
      </c>
      <c r="K9493">
        <f xml:space="preserve"> K9492 + punkty5[[#This Row],[na kole]]</f>
        <v>7433</v>
      </c>
      <c r="L9493">
        <f xml:space="preserve"> 4 * punkty5[[#This Row],[nk]] / punkty5[[#This Row],[n]]</f>
        <v>3.1343031836390471</v>
      </c>
      <c r="M9493">
        <f>ROUND(ABS(PI() - punkty5[[#This Row],[pi]]),4)</f>
        <v>7.3000000000000001E-3</v>
      </c>
    </row>
    <row r="9494" spans="4:13" x14ac:dyDescent="0.25">
      <c r="D9494">
        <v>37</v>
      </c>
      <c r="E9494">
        <v>188</v>
      </c>
      <c r="F9494">
        <f t="shared" si="148"/>
        <v>26713</v>
      </c>
      <c r="G9494">
        <f>IF(punkty5[[#This Row],[v1]] &lt; 40000,1,"")</f>
        <v>1</v>
      </c>
      <c r="H9494" t="str">
        <f>IF(punkty5[[#This Row],[v1]] = 40000,1,"")</f>
        <v/>
      </c>
      <c r="I9494">
        <f>IF(punkty5[[#This Row],[wewnatrz]] = 1,1,IF(punkty5[[#This Row],[brzegi]]=1,1,0))</f>
        <v>1</v>
      </c>
      <c r="J9494">
        <v>9487</v>
      </c>
      <c r="K9494">
        <f xml:space="preserve"> K9493 + punkty5[[#This Row],[na kole]]</f>
        <v>7434</v>
      </c>
      <c r="L9494">
        <f xml:space="preserve"> 4 * punkty5[[#This Row],[nk]] / punkty5[[#This Row],[n]]</f>
        <v>3.1343944344893013</v>
      </c>
      <c r="M9494">
        <f>ROUND(ABS(PI() - punkty5[[#This Row],[pi]]),4)</f>
        <v>7.1999999999999998E-3</v>
      </c>
    </row>
    <row r="9495" spans="4:13" x14ac:dyDescent="0.25">
      <c r="D9495">
        <v>292</v>
      </c>
      <c r="E9495">
        <v>51</v>
      </c>
      <c r="F9495">
        <f t="shared" si="148"/>
        <v>30665</v>
      </c>
      <c r="G9495">
        <f>IF(punkty5[[#This Row],[v1]] &lt; 40000,1,"")</f>
        <v>1</v>
      </c>
      <c r="H9495" t="str">
        <f>IF(punkty5[[#This Row],[v1]] = 40000,1,"")</f>
        <v/>
      </c>
      <c r="I9495">
        <f>IF(punkty5[[#This Row],[wewnatrz]] = 1,1,IF(punkty5[[#This Row],[brzegi]]=1,1,0))</f>
        <v>1</v>
      </c>
      <c r="J9495">
        <v>9488</v>
      </c>
      <c r="K9495">
        <f xml:space="preserve"> K9494 + punkty5[[#This Row],[na kole]]</f>
        <v>7435</v>
      </c>
      <c r="L9495">
        <f xml:space="preserve"> 4 * punkty5[[#This Row],[nk]] / punkty5[[#This Row],[n]]</f>
        <v>3.134485666104553</v>
      </c>
      <c r="M9495">
        <f>ROUND(ABS(PI() - punkty5[[#This Row],[pi]]),4)</f>
        <v>7.1000000000000004E-3</v>
      </c>
    </row>
    <row r="9496" spans="4:13" x14ac:dyDescent="0.25">
      <c r="D9496">
        <v>222</v>
      </c>
      <c r="E9496">
        <v>200</v>
      </c>
      <c r="F9496">
        <f t="shared" si="148"/>
        <v>484</v>
      </c>
      <c r="G9496">
        <f>IF(punkty5[[#This Row],[v1]] &lt; 40000,1,"")</f>
        <v>1</v>
      </c>
      <c r="H9496" t="str">
        <f>IF(punkty5[[#This Row],[v1]] = 40000,1,"")</f>
        <v/>
      </c>
      <c r="I9496">
        <f>IF(punkty5[[#This Row],[wewnatrz]] = 1,1,IF(punkty5[[#This Row],[brzegi]]=1,1,0))</f>
        <v>1</v>
      </c>
      <c r="J9496">
        <v>9489</v>
      </c>
      <c r="K9496">
        <f xml:space="preserve"> K9495 + punkty5[[#This Row],[na kole]]</f>
        <v>7436</v>
      </c>
      <c r="L9496">
        <f xml:space="preserve"> 4 * punkty5[[#This Row],[nk]] / punkty5[[#This Row],[n]]</f>
        <v>3.1345768784908841</v>
      </c>
      <c r="M9496">
        <f>ROUND(ABS(PI() - punkty5[[#This Row],[pi]]),4)</f>
        <v>7.0000000000000001E-3</v>
      </c>
    </row>
    <row r="9497" spans="4:13" x14ac:dyDescent="0.25">
      <c r="D9497">
        <v>201</v>
      </c>
      <c r="E9497">
        <v>92</v>
      </c>
      <c r="F9497">
        <f t="shared" si="148"/>
        <v>11665</v>
      </c>
      <c r="G9497">
        <f>IF(punkty5[[#This Row],[v1]] &lt; 40000,1,"")</f>
        <v>1</v>
      </c>
      <c r="H9497" t="str">
        <f>IF(punkty5[[#This Row],[v1]] = 40000,1,"")</f>
        <v/>
      </c>
      <c r="I9497">
        <f>IF(punkty5[[#This Row],[wewnatrz]] = 1,1,IF(punkty5[[#This Row],[brzegi]]=1,1,0))</f>
        <v>1</v>
      </c>
      <c r="J9497">
        <v>9490</v>
      </c>
      <c r="K9497">
        <f xml:space="preserve"> K9496 + punkty5[[#This Row],[na kole]]</f>
        <v>7437</v>
      </c>
      <c r="L9497">
        <f xml:space="preserve"> 4 * punkty5[[#This Row],[nk]] / punkty5[[#This Row],[n]]</f>
        <v>3.1346680716543731</v>
      </c>
      <c r="M9497">
        <f>ROUND(ABS(PI() - punkty5[[#This Row],[pi]]),4)</f>
        <v>6.8999999999999999E-3</v>
      </c>
    </row>
    <row r="9498" spans="4:13" x14ac:dyDescent="0.25">
      <c r="D9498">
        <v>135</v>
      </c>
      <c r="E9498">
        <v>295</v>
      </c>
      <c r="F9498">
        <f t="shared" si="148"/>
        <v>13250</v>
      </c>
      <c r="G9498">
        <f>IF(punkty5[[#This Row],[v1]] &lt; 40000,1,"")</f>
        <v>1</v>
      </c>
      <c r="H9498" t="str">
        <f>IF(punkty5[[#This Row],[v1]] = 40000,1,"")</f>
        <v/>
      </c>
      <c r="I9498">
        <f>IF(punkty5[[#This Row],[wewnatrz]] = 1,1,IF(punkty5[[#This Row],[brzegi]]=1,1,0))</f>
        <v>1</v>
      </c>
      <c r="J9498">
        <v>9491</v>
      </c>
      <c r="K9498">
        <f xml:space="preserve"> K9497 + punkty5[[#This Row],[na kole]]</f>
        <v>7438</v>
      </c>
      <c r="L9498">
        <f xml:space="preserve"> 4 * punkty5[[#This Row],[nk]] / punkty5[[#This Row],[n]]</f>
        <v>3.1347592456010958</v>
      </c>
      <c r="M9498">
        <f>ROUND(ABS(PI() - punkty5[[#This Row],[pi]]),4)</f>
        <v>6.7999999999999996E-3</v>
      </c>
    </row>
    <row r="9499" spans="4:13" x14ac:dyDescent="0.25">
      <c r="D9499">
        <v>346</v>
      </c>
      <c r="E9499">
        <v>189</v>
      </c>
      <c r="F9499">
        <f t="shared" si="148"/>
        <v>21437</v>
      </c>
      <c r="G9499">
        <f>IF(punkty5[[#This Row],[v1]] &lt; 40000,1,"")</f>
        <v>1</v>
      </c>
      <c r="H9499" t="str">
        <f>IF(punkty5[[#This Row],[v1]] = 40000,1,"")</f>
        <v/>
      </c>
      <c r="I9499">
        <f>IF(punkty5[[#This Row],[wewnatrz]] = 1,1,IF(punkty5[[#This Row],[brzegi]]=1,1,0))</f>
        <v>1</v>
      </c>
      <c r="J9499">
        <v>9492</v>
      </c>
      <c r="K9499">
        <f xml:space="preserve"> K9498 + punkty5[[#This Row],[na kole]]</f>
        <v>7439</v>
      </c>
      <c r="L9499">
        <f xml:space="preserve"> 4 * punkty5[[#This Row],[nk]] / punkty5[[#This Row],[n]]</f>
        <v>3.1348504003371258</v>
      </c>
      <c r="M9499">
        <f>ROUND(ABS(PI() - punkty5[[#This Row],[pi]]),4)</f>
        <v>6.7000000000000002E-3</v>
      </c>
    </row>
    <row r="9500" spans="4:13" x14ac:dyDescent="0.25">
      <c r="D9500">
        <v>94</v>
      </c>
      <c r="E9500">
        <v>193</v>
      </c>
      <c r="F9500">
        <f t="shared" si="148"/>
        <v>11285</v>
      </c>
      <c r="G9500">
        <f>IF(punkty5[[#This Row],[v1]] &lt; 40000,1,"")</f>
        <v>1</v>
      </c>
      <c r="H9500" t="str">
        <f>IF(punkty5[[#This Row],[v1]] = 40000,1,"")</f>
        <v/>
      </c>
      <c r="I9500">
        <f>IF(punkty5[[#This Row],[wewnatrz]] = 1,1,IF(punkty5[[#This Row],[brzegi]]=1,1,0))</f>
        <v>1</v>
      </c>
      <c r="J9500">
        <v>9493</v>
      </c>
      <c r="K9500">
        <f xml:space="preserve"> K9499 + punkty5[[#This Row],[na kole]]</f>
        <v>7440</v>
      </c>
      <c r="L9500">
        <f xml:space="preserve"> 4 * punkty5[[#This Row],[nk]] / punkty5[[#This Row],[n]]</f>
        <v>3.1349415358685349</v>
      </c>
      <c r="M9500">
        <f>ROUND(ABS(PI() - punkty5[[#This Row],[pi]]),4)</f>
        <v>6.7000000000000002E-3</v>
      </c>
    </row>
    <row r="9501" spans="4:13" x14ac:dyDescent="0.25">
      <c r="D9501">
        <v>265</v>
      </c>
      <c r="E9501">
        <v>342</v>
      </c>
      <c r="F9501">
        <f t="shared" si="148"/>
        <v>24389</v>
      </c>
      <c r="G9501">
        <f>IF(punkty5[[#This Row],[v1]] &lt; 40000,1,"")</f>
        <v>1</v>
      </c>
      <c r="H9501" t="str">
        <f>IF(punkty5[[#This Row],[v1]] = 40000,1,"")</f>
        <v/>
      </c>
      <c r="I9501">
        <f>IF(punkty5[[#This Row],[wewnatrz]] = 1,1,IF(punkty5[[#This Row],[brzegi]]=1,1,0))</f>
        <v>1</v>
      </c>
      <c r="J9501">
        <v>9494</v>
      </c>
      <c r="K9501">
        <f xml:space="preserve"> K9500 + punkty5[[#This Row],[na kole]]</f>
        <v>7441</v>
      </c>
      <c r="L9501">
        <f xml:space="preserve"> 4 * punkty5[[#This Row],[nk]] / punkty5[[#This Row],[n]]</f>
        <v>3.1350326522013905</v>
      </c>
      <c r="M9501">
        <f>ROUND(ABS(PI() - punkty5[[#This Row],[pi]]),4)</f>
        <v>6.6E-3</v>
      </c>
    </row>
    <row r="9502" spans="4:13" x14ac:dyDescent="0.25">
      <c r="D9502">
        <v>39</v>
      </c>
      <c r="E9502">
        <v>69</v>
      </c>
      <c r="F9502">
        <f t="shared" si="148"/>
        <v>43082</v>
      </c>
      <c r="G9502" t="str">
        <f>IF(punkty5[[#This Row],[v1]] &lt; 40000,1,"")</f>
        <v/>
      </c>
      <c r="H9502" t="str">
        <f>IF(punkty5[[#This Row],[v1]] = 40000,1,"")</f>
        <v/>
      </c>
      <c r="I9502">
        <f>IF(punkty5[[#This Row],[wewnatrz]] = 1,1,IF(punkty5[[#This Row],[brzegi]]=1,1,0))</f>
        <v>0</v>
      </c>
      <c r="J9502">
        <v>9495</v>
      </c>
      <c r="K9502">
        <f xml:space="preserve"> K9501 + punkty5[[#This Row],[na kole]]</f>
        <v>7441</v>
      </c>
      <c r="L9502">
        <f xml:space="preserve"> 4 * punkty5[[#This Row],[nk]] / punkty5[[#This Row],[n]]</f>
        <v>3.1347024749868351</v>
      </c>
      <c r="M9502">
        <f>ROUND(ABS(PI() - punkty5[[#This Row],[pi]]),4)</f>
        <v>6.8999999999999999E-3</v>
      </c>
    </row>
    <row r="9503" spans="4:13" x14ac:dyDescent="0.25">
      <c r="D9503">
        <v>139</v>
      </c>
      <c r="E9503">
        <v>348</v>
      </c>
      <c r="F9503">
        <f t="shared" si="148"/>
        <v>25625</v>
      </c>
      <c r="G9503">
        <f>IF(punkty5[[#This Row],[v1]] &lt; 40000,1,"")</f>
        <v>1</v>
      </c>
      <c r="H9503" t="str">
        <f>IF(punkty5[[#This Row],[v1]] = 40000,1,"")</f>
        <v/>
      </c>
      <c r="I9503">
        <f>IF(punkty5[[#This Row],[wewnatrz]] = 1,1,IF(punkty5[[#This Row],[brzegi]]=1,1,0))</f>
        <v>1</v>
      </c>
      <c r="J9503">
        <v>9496</v>
      </c>
      <c r="K9503">
        <f xml:space="preserve"> K9502 + punkty5[[#This Row],[na kole]]</f>
        <v>7442</v>
      </c>
      <c r="L9503">
        <f xml:space="preserve"> 4 * punkty5[[#This Row],[nk]] / punkty5[[#This Row],[n]]</f>
        <v>3.1347935973041281</v>
      </c>
      <c r="M9503">
        <f>ROUND(ABS(PI() - punkty5[[#This Row],[pi]]),4)</f>
        <v>6.7999999999999996E-3</v>
      </c>
    </row>
    <row r="9504" spans="4:13" x14ac:dyDescent="0.25">
      <c r="D9504">
        <v>90</v>
      </c>
      <c r="E9504">
        <v>135</v>
      </c>
      <c r="F9504">
        <f t="shared" si="148"/>
        <v>16325</v>
      </c>
      <c r="G9504">
        <f>IF(punkty5[[#This Row],[v1]] &lt; 40000,1,"")</f>
        <v>1</v>
      </c>
      <c r="H9504" t="str">
        <f>IF(punkty5[[#This Row],[v1]] = 40000,1,"")</f>
        <v/>
      </c>
      <c r="I9504">
        <f>IF(punkty5[[#This Row],[wewnatrz]] = 1,1,IF(punkty5[[#This Row],[brzegi]]=1,1,0))</f>
        <v>1</v>
      </c>
      <c r="J9504">
        <v>9497</v>
      </c>
      <c r="K9504">
        <f xml:space="preserve"> K9503 + punkty5[[#This Row],[na kole]]</f>
        <v>7443</v>
      </c>
      <c r="L9504">
        <f xml:space="preserve"> 4 * punkty5[[#This Row],[nk]] / punkty5[[#This Row],[n]]</f>
        <v>3.1348847004317153</v>
      </c>
      <c r="M9504">
        <f>ROUND(ABS(PI() - punkty5[[#This Row],[pi]]),4)</f>
        <v>6.7000000000000002E-3</v>
      </c>
    </row>
    <row r="9505" spans="4:13" x14ac:dyDescent="0.25">
      <c r="D9505">
        <v>219</v>
      </c>
      <c r="E9505">
        <v>59</v>
      </c>
      <c r="F9505">
        <f t="shared" si="148"/>
        <v>20242</v>
      </c>
      <c r="G9505">
        <f>IF(punkty5[[#This Row],[v1]] &lt; 40000,1,"")</f>
        <v>1</v>
      </c>
      <c r="H9505" t="str">
        <f>IF(punkty5[[#This Row],[v1]] = 40000,1,"")</f>
        <v/>
      </c>
      <c r="I9505">
        <f>IF(punkty5[[#This Row],[wewnatrz]] = 1,1,IF(punkty5[[#This Row],[brzegi]]=1,1,0))</f>
        <v>1</v>
      </c>
      <c r="J9505">
        <v>9498</v>
      </c>
      <c r="K9505">
        <f xml:space="preserve"> K9504 + punkty5[[#This Row],[na kole]]</f>
        <v>7444</v>
      </c>
      <c r="L9505">
        <f xml:space="preserve"> 4 * punkty5[[#This Row],[nk]] / punkty5[[#This Row],[n]]</f>
        <v>3.134975784375658</v>
      </c>
      <c r="M9505">
        <f>ROUND(ABS(PI() - punkty5[[#This Row],[pi]]),4)</f>
        <v>6.6E-3</v>
      </c>
    </row>
    <row r="9506" spans="4:13" x14ac:dyDescent="0.25">
      <c r="D9506">
        <v>305</v>
      </c>
      <c r="E9506">
        <v>306</v>
      </c>
      <c r="F9506">
        <f t="shared" si="148"/>
        <v>22261</v>
      </c>
      <c r="G9506">
        <f>IF(punkty5[[#This Row],[v1]] &lt; 40000,1,"")</f>
        <v>1</v>
      </c>
      <c r="H9506" t="str">
        <f>IF(punkty5[[#This Row],[v1]] = 40000,1,"")</f>
        <v/>
      </c>
      <c r="I9506">
        <f>IF(punkty5[[#This Row],[wewnatrz]] = 1,1,IF(punkty5[[#This Row],[brzegi]]=1,1,0))</f>
        <v>1</v>
      </c>
      <c r="J9506">
        <v>9499</v>
      </c>
      <c r="K9506">
        <f xml:space="preserve"> K9505 + punkty5[[#This Row],[na kole]]</f>
        <v>7445</v>
      </c>
      <c r="L9506">
        <f xml:space="preserve"> 4 * punkty5[[#This Row],[nk]] / punkty5[[#This Row],[n]]</f>
        <v>3.1350668491420151</v>
      </c>
      <c r="M9506">
        <f>ROUND(ABS(PI() - punkty5[[#This Row],[pi]]),4)</f>
        <v>6.4999999999999997E-3</v>
      </c>
    </row>
    <row r="9507" spans="4:13" x14ac:dyDescent="0.25">
      <c r="D9507">
        <v>382</v>
      </c>
      <c r="E9507">
        <v>39</v>
      </c>
      <c r="F9507">
        <f t="shared" si="148"/>
        <v>59045</v>
      </c>
      <c r="G9507" t="str">
        <f>IF(punkty5[[#This Row],[v1]] &lt; 40000,1,"")</f>
        <v/>
      </c>
      <c r="H9507" t="str">
        <f>IF(punkty5[[#This Row],[v1]] = 40000,1,"")</f>
        <v/>
      </c>
      <c r="I9507">
        <f>IF(punkty5[[#This Row],[wewnatrz]] = 1,1,IF(punkty5[[#This Row],[brzegi]]=1,1,0))</f>
        <v>0</v>
      </c>
      <c r="J9507">
        <v>9500</v>
      </c>
      <c r="K9507">
        <f xml:space="preserve"> K9506 + punkty5[[#This Row],[na kole]]</f>
        <v>7445</v>
      </c>
      <c r="L9507">
        <f xml:space="preserve"> 4 * punkty5[[#This Row],[nk]] / punkty5[[#This Row],[n]]</f>
        <v>3.134736842105263</v>
      </c>
      <c r="M9507">
        <f>ROUND(ABS(PI() - punkty5[[#This Row],[pi]]),4)</f>
        <v>6.8999999999999999E-3</v>
      </c>
    </row>
    <row r="9508" spans="4:13" x14ac:dyDescent="0.25">
      <c r="D9508">
        <v>195</v>
      </c>
      <c r="E9508">
        <v>1</v>
      </c>
      <c r="F9508">
        <f t="shared" si="148"/>
        <v>39626</v>
      </c>
      <c r="G9508">
        <f>IF(punkty5[[#This Row],[v1]] &lt; 40000,1,"")</f>
        <v>1</v>
      </c>
      <c r="H9508" t="str">
        <f>IF(punkty5[[#This Row],[v1]] = 40000,1,"")</f>
        <v/>
      </c>
      <c r="I9508">
        <f>IF(punkty5[[#This Row],[wewnatrz]] = 1,1,IF(punkty5[[#This Row],[brzegi]]=1,1,0))</f>
        <v>1</v>
      </c>
      <c r="J9508">
        <v>9501</v>
      </c>
      <c r="K9508">
        <f xml:space="preserve"> K9507 + punkty5[[#This Row],[na kole]]</f>
        <v>7446</v>
      </c>
      <c r="L9508">
        <f xml:space="preserve"> 4 * punkty5[[#This Row],[nk]] / punkty5[[#This Row],[n]]</f>
        <v>3.1348279128512786</v>
      </c>
      <c r="M9508">
        <f>ROUND(ABS(PI() - punkty5[[#This Row],[pi]]),4)</f>
        <v>6.7999999999999996E-3</v>
      </c>
    </row>
    <row r="9509" spans="4:13" x14ac:dyDescent="0.25">
      <c r="D9509">
        <v>338</v>
      </c>
      <c r="E9509">
        <v>369</v>
      </c>
      <c r="F9509">
        <f t="shared" si="148"/>
        <v>47605</v>
      </c>
      <c r="G9509" t="str">
        <f>IF(punkty5[[#This Row],[v1]] &lt; 40000,1,"")</f>
        <v/>
      </c>
      <c r="H9509" t="str">
        <f>IF(punkty5[[#This Row],[v1]] = 40000,1,"")</f>
        <v/>
      </c>
      <c r="I9509">
        <f>IF(punkty5[[#This Row],[wewnatrz]] = 1,1,IF(punkty5[[#This Row],[brzegi]]=1,1,0))</f>
        <v>0</v>
      </c>
      <c r="J9509">
        <v>9502</v>
      </c>
      <c r="K9509">
        <f xml:space="preserve"> K9508 + punkty5[[#This Row],[na kole]]</f>
        <v>7446</v>
      </c>
      <c r="L9509">
        <f xml:space="preserve"> 4 * punkty5[[#This Row],[nk]] / punkty5[[#This Row],[n]]</f>
        <v>3.1344980004209639</v>
      </c>
      <c r="M9509">
        <f>ROUND(ABS(PI() - punkty5[[#This Row],[pi]]),4)</f>
        <v>7.1000000000000004E-3</v>
      </c>
    </row>
    <row r="9510" spans="4:13" x14ac:dyDescent="0.25">
      <c r="D9510">
        <v>381</v>
      </c>
      <c r="E9510">
        <v>286</v>
      </c>
      <c r="F9510">
        <f t="shared" si="148"/>
        <v>40157</v>
      </c>
      <c r="G9510" t="str">
        <f>IF(punkty5[[#This Row],[v1]] &lt; 40000,1,"")</f>
        <v/>
      </c>
      <c r="H9510" t="str">
        <f>IF(punkty5[[#This Row],[v1]] = 40000,1,"")</f>
        <v/>
      </c>
      <c r="I9510">
        <f>IF(punkty5[[#This Row],[wewnatrz]] = 1,1,IF(punkty5[[#This Row],[brzegi]]=1,1,0))</f>
        <v>0</v>
      </c>
      <c r="J9510">
        <v>9503</v>
      </c>
      <c r="K9510">
        <f xml:space="preserve"> K9509 + punkty5[[#This Row],[na kole]]</f>
        <v>7446</v>
      </c>
      <c r="L9510">
        <f xml:space="preserve"> 4 * punkty5[[#This Row],[nk]] / punkty5[[#This Row],[n]]</f>
        <v>3.1341681574239715</v>
      </c>
      <c r="M9510">
        <f>ROUND(ABS(PI() - punkty5[[#This Row],[pi]]),4)</f>
        <v>7.4000000000000003E-3</v>
      </c>
    </row>
    <row r="9511" spans="4:13" x14ac:dyDescent="0.25">
      <c r="D9511">
        <v>263</v>
      </c>
      <c r="E9511">
        <v>304</v>
      </c>
      <c r="F9511">
        <f t="shared" si="148"/>
        <v>14785</v>
      </c>
      <c r="G9511">
        <f>IF(punkty5[[#This Row],[v1]] &lt; 40000,1,"")</f>
        <v>1</v>
      </c>
      <c r="H9511" t="str">
        <f>IF(punkty5[[#This Row],[v1]] = 40000,1,"")</f>
        <v/>
      </c>
      <c r="I9511">
        <f>IF(punkty5[[#This Row],[wewnatrz]] = 1,1,IF(punkty5[[#This Row],[brzegi]]=1,1,0))</f>
        <v>1</v>
      </c>
      <c r="J9511">
        <v>9504</v>
      </c>
      <c r="K9511">
        <f xml:space="preserve"> K9510 + punkty5[[#This Row],[na kole]]</f>
        <v>7447</v>
      </c>
      <c r="L9511">
        <f xml:space="preserve"> 4 * punkty5[[#This Row],[nk]] / punkty5[[#This Row],[n]]</f>
        <v>3.1342592592592591</v>
      </c>
      <c r="M9511">
        <f>ROUND(ABS(PI() - punkty5[[#This Row],[pi]]),4)</f>
        <v>7.3000000000000001E-3</v>
      </c>
    </row>
    <row r="9512" spans="4:13" x14ac:dyDescent="0.25">
      <c r="D9512">
        <v>345</v>
      </c>
      <c r="E9512">
        <v>229</v>
      </c>
      <c r="F9512">
        <f t="shared" si="148"/>
        <v>21866</v>
      </c>
      <c r="G9512">
        <f>IF(punkty5[[#This Row],[v1]] &lt; 40000,1,"")</f>
        <v>1</v>
      </c>
      <c r="H9512" t="str">
        <f>IF(punkty5[[#This Row],[v1]] = 40000,1,"")</f>
        <v/>
      </c>
      <c r="I9512">
        <f>IF(punkty5[[#This Row],[wewnatrz]] = 1,1,IF(punkty5[[#This Row],[brzegi]]=1,1,0))</f>
        <v>1</v>
      </c>
      <c r="J9512">
        <v>9505</v>
      </c>
      <c r="K9512">
        <f xml:space="preserve"> K9511 + punkty5[[#This Row],[na kole]]</f>
        <v>7448</v>
      </c>
      <c r="L9512">
        <f xml:space="preserve"> 4 * punkty5[[#This Row],[nk]] / punkty5[[#This Row],[n]]</f>
        <v>3.1343503419253023</v>
      </c>
      <c r="M9512">
        <f>ROUND(ABS(PI() - punkty5[[#This Row],[pi]]),4)</f>
        <v>7.1999999999999998E-3</v>
      </c>
    </row>
    <row r="9513" spans="4:13" x14ac:dyDescent="0.25">
      <c r="D9513">
        <v>231</v>
      </c>
      <c r="E9513">
        <v>272</v>
      </c>
      <c r="F9513">
        <f t="shared" si="148"/>
        <v>6145</v>
      </c>
      <c r="G9513">
        <f>IF(punkty5[[#This Row],[v1]] &lt; 40000,1,"")</f>
        <v>1</v>
      </c>
      <c r="H9513" t="str">
        <f>IF(punkty5[[#This Row],[v1]] = 40000,1,"")</f>
        <v/>
      </c>
      <c r="I9513">
        <f>IF(punkty5[[#This Row],[wewnatrz]] = 1,1,IF(punkty5[[#This Row],[brzegi]]=1,1,0))</f>
        <v>1</v>
      </c>
      <c r="J9513">
        <v>9506</v>
      </c>
      <c r="K9513">
        <f xml:space="preserve"> K9512 + punkty5[[#This Row],[na kole]]</f>
        <v>7449</v>
      </c>
      <c r="L9513">
        <f xml:space="preserve"> 4 * punkty5[[#This Row],[nk]] / punkty5[[#This Row],[n]]</f>
        <v>3.1344414054281509</v>
      </c>
      <c r="M9513">
        <f>ROUND(ABS(PI() - punkty5[[#This Row],[pi]]),4)</f>
        <v>7.1999999999999998E-3</v>
      </c>
    </row>
    <row r="9514" spans="4:13" x14ac:dyDescent="0.25">
      <c r="D9514">
        <v>15</v>
      </c>
      <c r="E9514">
        <v>252</v>
      </c>
      <c r="F9514">
        <f t="shared" si="148"/>
        <v>36929</v>
      </c>
      <c r="G9514">
        <f>IF(punkty5[[#This Row],[v1]] &lt; 40000,1,"")</f>
        <v>1</v>
      </c>
      <c r="H9514" t="str">
        <f>IF(punkty5[[#This Row],[v1]] = 40000,1,"")</f>
        <v/>
      </c>
      <c r="I9514">
        <f>IF(punkty5[[#This Row],[wewnatrz]] = 1,1,IF(punkty5[[#This Row],[brzegi]]=1,1,0))</f>
        <v>1</v>
      </c>
      <c r="J9514">
        <v>9507</v>
      </c>
      <c r="K9514">
        <f xml:space="preserve"> K9513 + punkty5[[#This Row],[na kole]]</f>
        <v>7450</v>
      </c>
      <c r="L9514">
        <f xml:space="preserve"> 4 * punkty5[[#This Row],[nk]] / punkty5[[#This Row],[n]]</f>
        <v>3.1345324497738507</v>
      </c>
      <c r="M9514">
        <f>ROUND(ABS(PI() - punkty5[[#This Row],[pi]]),4)</f>
        <v>7.1000000000000004E-3</v>
      </c>
    </row>
    <row r="9515" spans="4:13" x14ac:dyDescent="0.25">
      <c r="D9515">
        <v>97</v>
      </c>
      <c r="E9515">
        <v>100</v>
      </c>
      <c r="F9515">
        <f t="shared" si="148"/>
        <v>20609</v>
      </c>
      <c r="G9515">
        <f>IF(punkty5[[#This Row],[v1]] &lt; 40000,1,"")</f>
        <v>1</v>
      </c>
      <c r="H9515" t="str">
        <f>IF(punkty5[[#This Row],[v1]] = 40000,1,"")</f>
        <v/>
      </c>
      <c r="I9515">
        <f>IF(punkty5[[#This Row],[wewnatrz]] = 1,1,IF(punkty5[[#This Row],[brzegi]]=1,1,0))</f>
        <v>1</v>
      </c>
      <c r="J9515">
        <v>9508</v>
      </c>
      <c r="K9515">
        <f xml:space="preserve"> K9514 + punkty5[[#This Row],[na kole]]</f>
        <v>7451</v>
      </c>
      <c r="L9515">
        <f xml:space="preserve"> 4 * punkty5[[#This Row],[nk]] / punkty5[[#This Row],[n]]</f>
        <v>3.1346234749684476</v>
      </c>
      <c r="M9515">
        <f>ROUND(ABS(PI() - punkty5[[#This Row],[pi]]),4)</f>
        <v>7.0000000000000001E-3</v>
      </c>
    </row>
    <row r="9516" spans="4:13" x14ac:dyDescent="0.25">
      <c r="D9516">
        <v>243</v>
      </c>
      <c r="E9516">
        <v>358</v>
      </c>
      <c r="F9516">
        <f t="shared" si="148"/>
        <v>26813</v>
      </c>
      <c r="G9516">
        <f>IF(punkty5[[#This Row],[v1]] &lt; 40000,1,"")</f>
        <v>1</v>
      </c>
      <c r="H9516" t="str">
        <f>IF(punkty5[[#This Row],[v1]] = 40000,1,"")</f>
        <v/>
      </c>
      <c r="I9516">
        <f>IF(punkty5[[#This Row],[wewnatrz]] = 1,1,IF(punkty5[[#This Row],[brzegi]]=1,1,0))</f>
        <v>1</v>
      </c>
      <c r="J9516">
        <v>9509</v>
      </c>
      <c r="K9516">
        <f xml:space="preserve"> K9515 + punkty5[[#This Row],[na kole]]</f>
        <v>7452</v>
      </c>
      <c r="L9516">
        <f xml:space="preserve"> 4 * punkty5[[#This Row],[nk]] / punkty5[[#This Row],[n]]</f>
        <v>3.134714481017983</v>
      </c>
      <c r="M9516">
        <f>ROUND(ABS(PI() - punkty5[[#This Row],[pi]]),4)</f>
        <v>6.8999999999999999E-3</v>
      </c>
    </row>
    <row r="9517" spans="4:13" x14ac:dyDescent="0.25">
      <c r="D9517">
        <v>27</v>
      </c>
      <c r="E9517">
        <v>161</v>
      </c>
      <c r="F9517">
        <f t="shared" si="148"/>
        <v>31450</v>
      </c>
      <c r="G9517">
        <f>IF(punkty5[[#This Row],[v1]] &lt; 40000,1,"")</f>
        <v>1</v>
      </c>
      <c r="H9517" t="str">
        <f>IF(punkty5[[#This Row],[v1]] = 40000,1,"")</f>
        <v/>
      </c>
      <c r="I9517">
        <f>IF(punkty5[[#This Row],[wewnatrz]] = 1,1,IF(punkty5[[#This Row],[brzegi]]=1,1,0))</f>
        <v>1</v>
      </c>
      <c r="J9517">
        <v>9510</v>
      </c>
      <c r="K9517">
        <f xml:space="preserve"> K9516 + punkty5[[#This Row],[na kole]]</f>
        <v>7453</v>
      </c>
      <c r="L9517">
        <f xml:space="preserve"> 4 * punkty5[[#This Row],[nk]] / punkty5[[#This Row],[n]]</f>
        <v>3.1348054679284965</v>
      </c>
      <c r="M9517">
        <f>ROUND(ABS(PI() - punkty5[[#This Row],[pi]]),4)</f>
        <v>6.7999999999999996E-3</v>
      </c>
    </row>
    <row r="9518" spans="4:13" x14ac:dyDescent="0.25">
      <c r="D9518">
        <v>335</v>
      </c>
      <c r="E9518">
        <v>188</v>
      </c>
      <c r="F9518">
        <f t="shared" si="148"/>
        <v>18369</v>
      </c>
      <c r="G9518">
        <f>IF(punkty5[[#This Row],[v1]] &lt; 40000,1,"")</f>
        <v>1</v>
      </c>
      <c r="H9518" t="str">
        <f>IF(punkty5[[#This Row],[v1]] = 40000,1,"")</f>
        <v/>
      </c>
      <c r="I9518">
        <f>IF(punkty5[[#This Row],[wewnatrz]] = 1,1,IF(punkty5[[#This Row],[brzegi]]=1,1,0))</f>
        <v>1</v>
      </c>
      <c r="J9518">
        <v>9511</v>
      </c>
      <c r="K9518">
        <f xml:space="preserve"> K9517 + punkty5[[#This Row],[na kole]]</f>
        <v>7454</v>
      </c>
      <c r="L9518">
        <f xml:space="preserve"> 4 * punkty5[[#This Row],[nk]] / punkty5[[#This Row],[n]]</f>
        <v>3.1348964357060245</v>
      </c>
      <c r="M9518">
        <f>ROUND(ABS(PI() - punkty5[[#This Row],[pi]]),4)</f>
        <v>6.7000000000000002E-3</v>
      </c>
    </row>
    <row r="9519" spans="4:13" x14ac:dyDescent="0.25">
      <c r="D9519">
        <v>116</v>
      </c>
      <c r="E9519">
        <v>313</v>
      </c>
      <c r="F9519">
        <f t="shared" si="148"/>
        <v>19825</v>
      </c>
      <c r="G9519">
        <f>IF(punkty5[[#This Row],[v1]] &lt; 40000,1,"")</f>
        <v>1</v>
      </c>
      <c r="H9519" t="str">
        <f>IF(punkty5[[#This Row],[v1]] = 40000,1,"")</f>
        <v/>
      </c>
      <c r="I9519">
        <f>IF(punkty5[[#This Row],[wewnatrz]] = 1,1,IF(punkty5[[#This Row],[brzegi]]=1,1,0))</f>
        <v>1</v>
      </c>
      <c r="J9519">
        <v>9512</v>
      </c>
      <c r="K9519">
        <f xml:space="preserve"> K9518 + punkty5[[#This Row],[na kole]]</f>
        <v>7455</v>
      </c>
      <c r="L9519">
        <f xml:space="preserve"> 4 * punkty5[[#This Row],[nk]] / punkty5[[#This Row],[n]]</f>
        <v>3.1349873843566023</v>
      </c>
      <c r="M9519">
        <f>ROUND(ABS(PI() - punkty5[[#This Row],[pi]]),4)</f>
        <v>6.6E-3</v>
      </c>
    </row>
    <row r="9520" spans="4:13" x14ac:dyDescent="0.25">
      <c r="D9520">
        <v>198</v>
      </c>
      <c r="E9520">
        <v>281</v>
      </c>
      <c r="F9520">
        <f t="shared" si="148"/>
        <v>6565</v>
      </c>
      <c r="G9520">
        <f>IF(punkty5[[#This Row],[v1]] &lt; 40000,1,"")</f>
        <v>1</v>
      </c>
      <c r="H9520" t="str">
        <f>IF(punkty5[[#This Row],[v1]] = 40000,1,"")</f>
        <v/>
      </c>
      <c r="I9520">
        <f>IF(punkty5[[#This Row],[wewnatrz]] = 1,1,IF(punkty5[[#This Row],[brzegi]]=1,1,0))</f>
        <v>1</v>
      </c>
      <c r="J9520">
        <v>9513</v>
      </c>
      <c r="K9520">
        <f xml:space="preserve"> K9519 + punkty5[[#This Row],[na kole]]</f>
        <v>7456</v>
      </c>
      <c r="L9520">
        <f xml:space="preserve"> 4 * punkty5[[#This Row],[nk]] / punkty5[[#This Row],[n]]</f>
        <v>3.135078313886261</v>
      </c>
      <c r="M9520">
        <f>ROUND(ABS(PI() - punkty5[[#This Row],[pi]]),4)</f>
        <v>6.4999999999999997E-3</v>
      </c>
    </row>
    <row r="9521" spans="4:13" x14ac:dyDescent="0.25">
      <c r="D9521">
        <v>253</v>
      </c>
      <c r="E9521">
        <v>284</v>
      </c>
      <c r="F9521">
        <f t="shared" si="148"/>
        <v>9865</v>
      </c>
      <c r="G9521">
        <f>IF(punkty5[[#This Row],[v1]] &lt; 40000,1,"")</f>
        <v>1</v>
      </c>
      <c r="H9521" t="str">
        <f>IF(punkty5[[#This Row],[v1]] = 40000,1,"")</f>
        <v/>
      </c>
      <c r="I9521">
        <f>IF(punkty5[[#This Row],[wewnatrz]] = 1,1,IF(punkty5[[#This Row],[brzegi]]=1,1,0))</f>
        <v>1</v>
      </c>
      <c r="J9521">
        <v>9514</v>
      </c>
      <c r="K9521">
        <f xml:space="preserve"> K9520 + punkty5[[#This Row],[na kole]]</f>
        <v>7457</v>
      </c>
      <c r="L9521">
        <f xml:space="preserve"> 4 * punkty5[[#This Row],[nk]] / punkty5[[#This Row],[n]]</f>
        <v>3.1351692243010301</v>
      </c>
      <c r="M9521">
        <f>ROUND(ABS(PI() - punkty5[[#This Row],[pi]]),4)</f>
        <v>6.4000000000000003E-3</v>
      </c>
    </row>
    <row r="9522" spans="4:13" x14ac:dyDescent="0.25">
      <c r="D9522">
        <v>141</v>
      </c>
      <c r="E9522">
        <v>41</v>
      </c>
      <c r="F9522">
        <f t="shared" si="148"/>
        <v>28762</v>
      </c>
      <c r="G9522">
        <f>IF(punkty5[[#This Row],[v1]] &lt; 40000,1,"")</f>
        <v>1</v>
      </c>
      <c r="H9522" t="str">
        <f>IF(punkty5[[#This Row],[v1]] = 40000,1,"")</f>
        <v/>
      </c>
      <c r="I9522">
        <f>IF(punkty5[[#This Row],[wewnatrz]] = 1,1,IF(punkty5[[#This Row],[brzegi]]=1,1,0))</f>
        <v>1</v>
      </c>
      <c r="J9522">
        <v>9515</v>
      </c>
      <c r="K9522">
        <f xml:space="preserve"> K9521 + punkty5[[#This Row],[na kole]]</f>
        <v>7458</v>
      </c>
      <c r="L9522">
        <f xml:space="preserve"> 4 * punkty5[[#This Row],[nk]] / punkty5[[#This Row],[n]]</f>
        <v>3.1352601156069366</v>
      </c>
      <c r="M9522">
        <f>ROUND(ABS(PI() - punkty5[[#This Row],[pi]]),4)</f>
        <v>6.3E-3</v>
      </c>
    </row>
    <row r="9523" spans="4:13" x14ac:dyDescent="0.25">
      <c r="D9523">
        <v>23</v>
      </c>
      <c r="E9523">
        <v>377</v>
      </c>
      <c r="F9523">
        <f t="shared" si="148"/>
        <v>62658</v>
      </c>
      <c r="G9523" t="str">
        <f>IF(punkty5[[#This Row],[v1]] &lt; 40000,1,"")</f>
        <v/>
      </c>
      <c r="H9523" t="str">
        <f>IF(punkty5[[#This Row],[v1]] = 40000,1,"")</f>
        <v/>
      </c>
      <c r="I9523">
        <f>IF(punkty5[[#This Row],[wewnatrz]] = 1,1,IF(punkty5[[#This Row],[brzegi]]=1,1,0))</f>
        <v>0</v>
      </c>
      <c r="J9523">
        <v>9516</v>
      </c>
      <c r="K9523">
        <f xml:space="preserve"> K9522 + punkty5[[#This Row],[na kole]]</f>
        <v>7458</v>
      </c>
      <c r="L9523">
        <f xml:space="preserve"> 4 * punkty5[[#This Row],[nk]] / punkty5[[#This Row],[n]]</f>
        <v>3.1349306431273645</v>
      </c>
      <c r="M9523">
        <f>ROUND(ABS(PI() - punkty5[[#This Row],[pi]]),4)</f>
        <v>6.7000000000000002E-3</v>
      </c>
    </row>
    <row r="9524" spans="4:13" x14ac:dyDescent="0.25">
      <c r="D9524">
        <v>321</v>
      </c>
      <c r="E9524">
        <v>48</v>
      </c>
      <c r="F9524">
        <f t="shared" si="148"/>
        <v>37745</v>
      </c>
      <c r="G9524">
        <f>IF(punkty5[[#This Row],[v1]] &lt; 40000,1,"")</f>
        <v>1</v>
      </c>
      <c r="H9524" t="str">
        <f>IF(punkty5[[#This Row],[v1]] = 40000,1,"")</f>
        <v/>
      </c>
      <c r="I9524">
        <f>IF(punkty5[[#This Row],[wewnatrz]] = 1,1,IF(punkty5[[#This Row],[brzegi]]=1,1,0))</f>
        <v>1</v>
      </c>
      <c r="J9524">
        <v>9517</v>
      </c>
      <c r="K9524">
        <f xml:space="preserve"> K9523 + punkty5[[#This Row],[na kole]]</f>
        <v>7459</v>
      </c>
      <c r="L9524">
        <f xml:space="preserve"> 4 * punkty5[[#This Row],[nk]] / punkty5[[#This Row],[n]]</f>
        <v>3.1350215404013868</v>
      </c>
      <c r="M9524">
        <f>ROUND(ABS(PI() - punkty5[[#This Row],[pi]]),4)</f>
        <v>6.6E-3</v>
      </c>
    </row>
    <row r="9525" spans="4:13" x14ac:dyDescent="0.25">
      <c r="D9525">
        <v>300</v>
      </c>
      <c r="E9525">
        <v>366</v>
      </c>
      <c r="F9525">
        <f t="shared" si="148"/>
        <v>37556</v>
      </c>
      <c r="G9525">
        <f>IF(punkty5[[#This Row],[v1]] &lt; 40000,1,"")</f>
        <v>1</v>
      </c>
      <c r="H9525" t="str">
        <f>IF(punkty5[[#This Row],[v1]] = 40000,1,"")</f>
        <v/>
      </c>
      <c r="I9525">
        <f>IF(punkty5[[#This Row],[wewnatrz]] = 1,1,IF(punkty5[[#This Row],[brzegi]]=1,1,0))</f>
        <v>1</v>
      </c>
      <c r="J9525">
        <v>9518</v>
      </c>
      <c r="K9525">
        <f xml:space="preserve"> K9524 + punkty5[[#This Row],[na kole]]</f>
        <v>7460</v>
      </c>
      <c r="L9525">
        <f xml:space="preserve"> 4 * punkty5[[#This Row],[nk]] / punkty5[[#This Row],[n]]</f>
        <v>3.1351124185753307</v>
      </c>
      <c r="M9525">
        <f>ROUND(ABS(PI() - punkty5[[#This Row],[pi]]),4)</f>
        <v>6.4999999999999997E-3</v>
      </c>
    </row>
    <row r="9526" spans="4:13" x14ac:dyDescent="0.25">
      <c r="D9526">
        <v>16</v>
      </c>
      <c r="E9526">
        <v>70</v>
      </c>
      <c r="F9526">
        <f t="shared" si="148"/>
        <v>50756</v>
      </c>
      <c r="G9526" t="str">
        <f>IF(punkty5[[#This Row],[v1]] &lt; 40000,1,"")</f>
        <v/>
      </c>
      <c r="H9526" t="str">
        <f>IF(punkty5[[#This Row],[v1]] = 40000,1,"")</f>
        <v/>
      </c>
      <c r="I9526">
        <f>IF(punkty5[[#This Row],[wewnatrz]] = 1,1,IF(punkty5[[#This Row],[brzegi]]=1,1,0))</f>
        <v>0</v>
      </c>
      <c r="J9526">
        <v>9519</v>
      </c>
      <c r="K9526">
        <f xml:space="preserve"> K9525 + punkty5[[#This Row],[na kole]]</f>
        <v>7460</v>
      </c>
      <c r="L9526">
        <f xml:space="preserve"> 4 * punkty5[[#This Row],[nk]] / punkty5[[#This Row],[n]]</f>
        <v>3.1347830654480511</v>
      </c>
      <c r="M9526">
        <f>ROUND(ABS(PI() - punkty5[[#This Row],[pi]]),4)</f>
        <v>6.7999999999999996E-3</v>
      </c>
    </row>
    <row r="9527" spans="4:13" x14ac:dyDescent="0.25">
      <c r="D9527">
        <v>246</v>
      </c>
      <c r="E9527">
        <v>339</v>
      </c>
      <c r="F9527">
        <f t="shared" si="148"/>
        <v>21437</v>
      </c>
      <c r="G9527">
        <f>IF(punkty5[[#This Row],[v1]] &lt; 40000,1,"")</f>
        <v>1</v>
      </c>
      <c r="H9527" t="str">
        <f>IF(punkty5[[#This Row],[v1]] = 40000,1,"")</f>
        <v/>
      </c>
      <c r="I9527">
        <f>IF(punkty5[[#This Row],[wewnatrz]] = 1,1,IF(punkty5[[#This Row],[brzegi]]=1,1,0))</f>
        <v>1</v>
      </c>
      <c r="J9527">
        <v>9520</v>
      </c>
      <c r="K9527">
        <f xml:space="preserve"> K9526 + punkty5[[#This Row],[na kole]]</f>
        <v>7461</v>
      </c>
      <c r="L9527">
        <f xml:space="preserve"> 4 * punkty5[[#This Row],[nk]] / punkty5[[#This Row],[n]]</f>
        <v>3.1348739495798319</v>
      </c>
      <c r="M9527">
        <f>ROUND(ABS(PI() - punkty5[[#This Row],[pi]]),4)</f>
        <v>6.7000000000000002E-3</v>
      </c>
    </row>
    <row r="9528" spans="4:13" x14ac:dyDescent="0.25">
      <c r="D9528">
        <v>240</v>
      </c>
      <c r="E9528">
        <v>344</v>
      </c>
      <c r="F9528">
        <f t="shared" si="148"/>
        <v>22336</v>
      </c>
      <c r="G9528">
        <f>IF(punkty5[[#This Row],[v1]] &lt; 40000,1,"")</f>
        <v>1</v>
      </c>
      <c r="H9528" t="str">
        <f>IF(punkty5[[#This Row],[v1]] = 40000,1,"")</f>
        <v/>
      </c>
      <c r="I9528">
        <f>IF(punkty5[[#This Row],[wewnatrz]] = 1,1,IF(punkty5[[#This Row],[brzegi]]=1,1,0))</f>
        <v>1</v>
      </c>
      <c r="J9528">
        <v>9521</v>
      </c>
      <c r="K9528">
        <f xml:space="preserve"> K9527 + punkty5[[#This Row],[na kole]]</f>
        <v>7462</v>
      </c>
      <c r="L9528">
        <f xml:space="preserve"> 4 * punkty5[[#This Row],[nk]] / punkty5[[#This Row],[n]]</f>
        <v>3.1349648146203131</v>
      </c>
      <c r="M9528">
        <f>ROUND(ABS(PI() - punkty5[[#This Row],[pi]]),4)</f>
        <v>6.6E-3</v>
      </c>
    </row>
    <row r="9529" spans="4:13" x14ac:dyDescent="0.25">
      <c r="D9529">
        <v>41</v>
      </c>
      <c r="E9529">
        <v>68</v>
      </c>
      <c r="F9529">
        <f t="shared" si="148"/>
        <v>42705</v>
      </c>
      <c r="G9529" t="str">
        <f>IF(punkty5[[#This Row],[v1]] &lt; 40000,1,"")</f>
        <v/>
      </c>
      <c r="H9529" t="str">
        <f>IF(punkty5[[#This Row],[v1]] = 40000,1,"")</f>
        <v/>
      </c>
      <c r="I9529">
        <f>IF(punkty5[[#This Row],[wewnatrz]] = 1,1,IF(punkty5[[#This Row],[brzegi]]=1,1,0))</f>
        <v>0</v>
      </c>
      <c r="J9529">
        <v>9522</v>
      </c>
      <c r="K9529">
        <f xml:space="preserve"> K9528 + punkty5[[#This Row],[na kole]]</f>
        <v>7462</v>
      </c>
      <c r="L9529">
        <f xml:space="preserve"> 4 * punkty5[[#This Row],[nk]] / punkty5[[#This Row],[n]]</f>
        <v>3.1346355807603445</v>
      </c>
      <c r="M9529">
        <f>ROUND(ABS(PI() - punkty5[[#This Row],[pi]]),4)</f>
        <v>7.0000000000000001E-3</v>
      </c>
    </row>
    <row r="9530" spans="4:13" x14ac:dyDescent="0.25">
      <c r="D9530">
        <v>375</v>
      </c>
      <c r="E9530">
        <v>291</v>
      </c>
      <c r="F9530">
        <f t="shared" si="148"/>
        <v>38906</v>
      </c>
      <c r="G9530">
        <f>IF(punkty5[[#This Row],[v1]] &lt; 40000,1,"")</f>
        <v>1</v>
      </c>
      <c r="H9530" t="str">
        <f>IF(punkty5[[#This Row],[v1]] = 40000,1,"")</f>
        <v/>
      </c>
      <c r="I9530">
        <f>IF(punkty5[[#This Row],[wewnatrz]] = 1,1,IF(punkty5[[#This Row],[brzegi]]=1,1,0))</f>
        <v>1</v>
      </c>
      <c r="J9530">
        <v>9523</v>
      </c>
      <c r="K9530">
        <f xml:space="preserve"> K9529 + punkty5[[#This Row],[na kole]]</f>
        <v>7463</v>
      </c>
      <c r="L9530">
        <f xml:space="preserve"> 4 * punkty5[[#This Row],[nk]] / punkty5[[#This Row],[n]]</f>
        <v>3.1347264517483988</v>
      </c>
      <c r="M9530">
        <f>ROUND(ABS(PI() - punkty5[[#This Row],[pi]]),4)</f>
        <v>6.8999999999999999E-3</v>
      </c>
    </row>
    <row r="9531" spans="4:13" x14ac:dyDescent="0.25">
      <c r="D9531">
        <v>289</v>
      </c>
      <c r="E9531">
        <v>103</v>
      </c>
      <c r="F9531">
        <f t="shared" si="148"/>
        <v>17330</v>
      </c>
      <c r="G9531">
        <f>IF(punkty5[[#This Row],[v1]] &lt; 40000,1,"")</f>
        <v>1</v>
      </c>
      <c r="H9531" t="str">
        <f>IF(punkty5[[#This Row],[v1]] = 40000,1,"")</f>
        <v/>
      </c>
      <c r="I9531">
        <f>IF(punkty5[[#This Row],[wewnatrz]] = 1,1,IF(punkty5[[#This Row],[brzegi]]=1,1,0))</f>
        <v>1</v>
      </c>
      <c r="J9531">
        <v>9524</v>
      </c>
      <c r="K9531">
        <f xml:space="preserve"> K9530 + punkty5[[#This Row],[na kole]]</f>
        <v>7464</v>
      </c>
      <c r="L9531">
        <f xml:space="preserve"> 4 * punkty5[[#This Row],[nk]] / punkty5[[#This Row],[n]]</f>
        <v>3.1348173036539269</v>
      </c>
      <c r="M9531">
        <f>ROUND(ABS(PI() - punkty5[[#This Row],[pi]]),4)</f>
        <v>6.7999999999999996E-3</v>
      </c>
    </row>
    <row r="9532" spans="4:13" x14ac:dyDescent="0.25">
      <c r="D9532">
        <v>364</v>
      </c>
      <c r="E9532">
        <v>118</v>
      </c>
      <c r="F9532">
        <f t="shared" si="148"/>
        <v>33620</v>
      </c>
      <c r="G9532">
        <f>IF(punkty5[[#This Row],[v1]] &lt; 40000,1,"")</f>
        <v>1</v>
      </c>
      <c r="H9532" t="str">
        <f>IF(punkty5[[#This Row],[v1]] = 40000,1,"")</f>
        <v/>
      </c>
      <c r="I9532">
        <f>IF(punkty5[[#This Row],[wewnatrz]] = 1,1,IF(punkty5[[#This Row],[brzegi]]=1,1,0))</f>
        <v>1</v>
      </c>
      <c r="J9532">
        <v>9525</v>
      </c>
      <c r="K9532">
        <f xml:space="preserve"> K9531 + punkty5[[#This Row],[na kole]]</f>
        <v>7465</v>
      </c>
      <c r="L9532">
        <f xml:space="preserve"> 4 * punkty5[[#This Row],[nk]] / punkty5[[#This Row],[n]]</f>
        <v>3.1349081364829394</v>
      </c>
      <c r="M9532">
        <f>ROUND(ABS(PI() - punkty5[[#This Row],[pi]]),4)</f>
        <v>6.7000000000000002E-3</v>
      </c>
    </row>
    <row r="9533" spans="4:13" x14ac:dyDescent="0.25">
      <c r="D9533">
        <v>178</v>
      </c>
      <c r="E9533">
        <v>304</v>
      </c>
      <c r="F9533">
        <f t="shared" si="148"/>
        <v>11300</v>
      </c>
      <c r="G9533">
        <f>IF(punkty5[[#This Row],[v1]] &lt; 40000,1,"")</f>
        <v>1</v>
      </c>
      <c r="H9533" t="str">
        <f>IF(punkty5[[#This Row],[v1]] = 40000,1,"")</f>
        <v/>
      </c>
      <c r="I9533">
        <f>IF(punkty5[[#This Row],[wewnatrz]] = 1,1,IF(punkty5[[#This Row],[brzegi]]=1,1,0))</f>
        <v>1</v>
      </c>
      <c r="J9533">
        <v>9526</v>
      </c>
      <c r="K9533">
        <f xml:space="preserve"> K9532 + punkty5[[#This Row],[na kole]]</f>
        <v>7466</v>
      </c>
      <c r="L9533">
        <f xml:space="preserve"> 4 * punkty5[[#This Row],[nk]] / punkty5[[#This Row],[n]]</f>
        <v>3.1349989502414446</v>
      </c>
      <c r="M9533">
        <f>ROUND(ABS(PI() - punkty5[[#This Row],[pi]]),4)</f>
        <v>6.6E-3</v>
      </c>
    </row>
    <row r="9534" spans="4:13" x14ac:dyDescent="0.25">
      <c r="D9534">
        <v>51</v>
      </c>
      <c r="E9534">
        <v>69</v>
      </c>
      <c r="F9534">
        <f t="shared" si="148"/>
        <v>39362</v>
      </c>
      <c r="G9534">
        <f>IF(punkty5[[#This Row],[v1]] &lt; 40000,1,"")</f>
        <v>1</v>
      </c>
      <c r="H9534" t="str">
        <f>IF(punkty5[[#This Row],[v1]] = 40000,1,"")</f>
        <v/>
      </c>
      <c r="I9534">
        <f>IF(punkty5[[#This Row],[wewnatrz]] = 1,1,IF(punkty5[[#This Row],[brzegi]]=1,1,0))</f>
        <v>1</v>
      </c>
      <c r="J9534">
        <v>9527</v>
      </c>
      <c r="K9534">
        <f xml:space="preserve"> K9533 + punkty5[[#This Row],[na kole]]</f>
        <v>7467</v>
      </c>
      <c r="L9534">
        <f xml:space="preserve"> 4 * punkty5[[#This Row],[nk]] / punkty5[[#This Row],[n]]</f>
        <v>3.1350897449354465</v>
      </c>
      <c r="M9534">
        <f>ROUND(ABS(PI() - punkty5[[#This Row],[pi]]),4)</f>
        <v>6.4999999999999997E-3</v>
      </c>
    </row>
    <row r="9535" spans="4:13" x14ac:dyDescent="0.25">
      <c r="D9535">
        <v>286</v>
      </c>
      <c r="E9535">
        <v>11</v>
      </c>
      <c r="F9535">
        <f t="shared" si="148"/>
        <v>43117</v>
      </c>
      <c r="G9535" t="str">
        <f>IF(punkty5[[#This Row],[v1]] &lt; 40000,1,"")</f>
        <v/>
      </c>
      <c r="H9535" t="str">
        <f>IF(punkty5[[#This Row],[v1]] = 40000,1,"")</f>
        <v/>
      </c>
      <c r="I9535">
        <f>IF(punkty5[[#This Row],[wewnatrz]] = 1,1,IF(punkty5[[#This Row],[brzegi]]=1,1,0))</f>
        <v>0</v>
      </c>
      <c r="J9535">
        <v>9528</v>
      </c>
      <c r="K9535">
        <f xml:space="preserve"> K9534 + punkty5[[#This Row],[na kole]]</f>
        <v>7467</v>
      </c>
      <c r="L9535">
        <f xml:space="preserve"> 4 * punkty5[[#This Row],[nk]] / punkty5[[#This Row],[n]]</f>
        <v>3.1347607052896724</v>
      </c>
      <c r="M9535">
        <f>ROUND(ABS(PI() - punkty5[[#This Row],[pi]]),4)</f>
        <v>6.7999999999999996E-3</v>
      </c>
    </row>
    <row r="9536" spans="4:13" x14ac:dyDescent="0.25">
      <c r="D9536">
        <v>302</v>
      </c>
      <c r="E9536">
        <v>352</v>
      </c>
      <c r="F9536">
        <f t="shared" si="148"/>
        <v>33508</v>
      </c>
      <c r="G9536">
        <f>IF(punkty5[[#This Row],[v1]] &lt; 40000,1,"")</f>
        <v>1</v>
      </c>
      <c r="H9536" t="str">
        <f>IF(punkty5[[#This Row],[v1]] = 40000,1,"")</f>
        <v/>
      </c>
      <c r="I9536">
        <f>IF(punkty5[[#This Row],[wewnatrz]] = 1,1,IF(punkty5[[#This Row],[brzegi]]=1,1,0))</f>
        <v>1</v>
      </c>
      <c r="J9536">
        <v>9529</v>
      </c>
      <c r="K9536">
        <f xml:space="preserve"> K9535 + punkty5[[#This Row],[na kole]]</f>
        <v>7468</v>
      </c>
      <c r="L9536">
        <f xml:space="preserve"> 4 * punkty5[[#This Row],[nk]] / punkty5[[#This Row],[n]]</f>
        <v>3.1348515059292685</v>
      </c>
      <c r="M9536">
        <f>ROUND(ABS(PI() - punkty5[[#This Row],[pi]]),4)</f>
        <v>6.7000000000000002E-3</v>
      </c>
    </row>
    <row r="9537" spans="4:13" x14ac:dyDescent="0.25">
      <c r="D9537">
        <v>308</v>
      </c>
      <c r="E9537">
        <v>359</v>
      </c>
      <c r="F9537">
        <f t="shared" si="148"/>
        <v>36945</v>
      </c>
      <c r="G9537">
        <f>IF(punkty5[[#This Row],[v1]] &lt; 40000,1,"")</f>
        <v>1</v>
      </c>
      <c r="H9537" t="str">
        <f>IF(punkty5[[#This Row],[v1]] = 40000,1,"")</f>
        <v/>
      </c>
      <c r="I9537">
        <f>IF(punkty5[[#This Row],[wewnatrz]] = 1,1,IF(punkty5[[#This Row],[brzegi]]=1,1,0))</f>
        <v>1</v>
      </c>
      <c r="J9537">
        <v>9530</v>
      </c>
      <c r="K9537">
        <f xml:space="preserve"> K9536 + punkty5[[#This Row],[na kole]]</f>
        <v>7469</v>
      </c>
      <c r="L9537">
        <f xml:space="preserve"> 4 * punkty5[[#This Row],[nk]] / punkty5[[#This Row],[n]]</f>
        <v>3.1349422875131165</v>
      </c>
      <c r="M9537">
        <f>ROUND(ABS(PI() - punkty5[[#This Row],[pi]]),4)</f>
        <v>6.7000000000000002E-3</v>
      </c>
    </row>
    <row r="9538" spans="4:13" x14ac:dyDescent="0.25">
      <c r="D9538">
        <v>37</v>
      </c>
      <c r="E9538">
        <v>339</v>
      </c>
      <c r="F9538">
        <f t="shared" si="148"/>
        <v>45890</v>
      </c>
      <c r="G9538" t="str">
        <f>IF(punkty5[[#This Row],[v1]] &lt; 40000,1,"")</f>
        <v/>
      </c>
      <c r="H9538" t="str">
        <f>IF(punkty5[[#This Row],[v1]] = 40000,1,"")</f>
        <v/>
      </c>
      <c r="I9538">
        <f>IF(punkty5[[#This Row],[wewnatrz]] = 1,1,IF(punkty5[[#This Row],[brzegi]]=1,1,0))</f>
        <v>0</v>
      </c>
      <c r="J9538">
        <v>9531</v>
      </c>
      <c r="K9538">
        <f xml:space="preserve"> K9537 + punkty5[[#This Row],[na kole]]</f>
        <v>7469</v>
      </c>
      <c r="L9538">
        <f xml:space="preserve"> 4 * punkty5[[#This Row],[nk]] / punkty5[[#This Row],[n]]</f>
        <v>3.1346133669079843</v>
      </c>
      <c r="M9538">
        <f>ROUND(ABS(PI() - punkty5[[#This Row],[pi]]),4)</f>
        <v>7.0000000000000001E-3</v>
      </c>
    </row>
    <row r="9539" spans="4:13" x14ac:dyDescent="0.25">
      <c r="D9539">
        <v>328</v>
      </c>
      <c r="E9539">
        <v>286</v>
      </c>
      <c r="F9539">
        <f t="shared" si="148"/>
        <v>23780</v>
      </c>
      <c r="G9539">
        <f>IF(punkty5[[#This Row],[v1]] &lt; 40000,1,"")</f>
        <v>1</v>
      </c>
      <c r="H9539" t="str">
        <f>IF(punkty5[[#This Row],[v1]] = 40000,1,"")</f>
        <v/>
      </c>
      <c r="I9539">
        <f>IF(punkty5[[#This Row],[wewnatrz]] = 1,1,IF(punkty5[[#This Row],[brzegi]]=1,1,0))</f>
        <v>1</v>
      </c>
      <c r="J9539">
        <v>9532</v>
      </c>
      <c r="K9539">
        <f xml:space="preserve"> K9538 + punkty5[[#This Row],[na kole]]</f>
        <v>7470</v>
      </c>
      <c r="L9539">
        <f xml:space="preserve"> 4 * punkty5[[#This Row],[nk]] / punkty5[[#This Row],[n]]</f>
        <v>3.1347041544271925</v>
      </c>
      <c r="M9539">
        <f>ROUND(ABS(PI() - punkty5[[#This Row],[pi]]),4)</f>
        <v>6.8999999999999999E-3</v>
      </c>
    </row>
    <row r="9540" spans="4:13" x14ac:dyDescent="0.25">
      <c r="D9540">
        <v>50</v>
      </c>
      <c r="E9540">
        <v>173</v>
      </c>
      <c r="F9540">
        <f t="shared" si="148"/>
        <v>23229</v>
      </c>
      <c r="G9540">
        <f>IF(punkty5[[#This Row],[v1]] &lt; 40000,1,"")</f>
        <v>1</v>
      </c>
      <c r="H9540" t="str">
        <f>IF(punkty5[[#This Row],[v1]] = 40000,1,"")</f>
        <v/>
      </c>
      <c r="I9540">
        <f>IF(punkty5[[#This Row],[wewnatrz]] = 1,1,IF(punkty5[[#This Row],[brzegi]]=1,1,0))</f>
        <v>1</v>
      </c>
      <c r="J9540">
        <v>9533</v>
      </c>
      <c r="K9540">
        <f xml:space="preserve"> K9539 + punkty5[[#This Row],[na kole]]</f>
        <v>7471</v>
      </c>
      <c r="L9540">
        <f xml:space="preserve"> 4 * punkty5[[#This Row],[nk]] / punkty5[[#This Row],[n]]</f>
        <v>3.1347949228994021</v>
      </c>
      <c r="M9540">
        <f>ROUND(ABS(PI() - punkty5[[#This Row],[pi]]),4)</f>
        <v>6.7999999999999996E-3</v>
      </c>
    </row>
    <row r="9541" spans="4:13" x14ac:dyDescent="0.25">
      <c r="D9541">
        <v>12</v>
      </c>
      <c r="E9541">
        <v>156</v>
      </c>
      <c r="F9541">
        <f t="shared" si="148"/>
        <v>37280</v>
      </c>
      <c r="G9541">
        <f>IF(punkty5[[#This Row],[v1]] &lt; 40000,1,"")</f>
        <v>1</v>
      </c>
      <c r="H9541" t="str">
        <f>IF(punkty5[[#This Row],[v1]] = 40000,1,"")</f>
        <v/>
      </c>
      <c r="I9541">
        <f>IF(punkty5[[#This Row],[wewnatrz]] = 1,1,IF(punkty5[[#This Row],[brzegi]]=1,1,0))</f>
        <v>1</v>
      </c>
      <c r="J9541">
        <v>9534</v>
      </c>
      <c r="K9541">
        <f xml:space="preserve"> K9540 + punkty5[[#This Row],[na kole]]</f>
        <v>7472</v>
      </c>
      <c r="L9541">
        <f xml:space="preserve"> 4 * punkty5[[#This Row],[nk]] / punkty5[[#This Row],[n]]</f>
        <v>3.1348856723306064</v>
      </c>
      <c r="M9541">
        <f>ROUND(ABS(PI() - punkty5[[#This Row],[pi]]),4)</f>
        <v>6.7000000000000002E-3</v>
      </c>
    </row>
    <row r="9542" spans="4:13" x14ac:dyDescent="0.25">
      <c r="D9542">
        <v>140</v>
      </c>
      <c r="E9542">
        <v>102</v>
      </c>
      <c r="F9542">
        <f t="shared" si="148"/>
        <v>13204</v>
      </c>
      <c r="G9542">
        <f>IF(punkty5[[#This Row],[v1]] &lt; 40000,1,"")</f>
        <v>1</v>
      </c>
      <c r="H9542" t="str">
        <f>IF(punkty5[[#This Row],[v1]] = 40000,1,"")</f>
        <v/>
      </c>
      <c r="I9542">
        <f>IF(punkty5[[#This Row],[wewnatrz]] = 1,1,IF(punkty5[[#This Row],[brzegi]]=1,1,0))</f>
        <v>1</v>
      </c>
      <c r="J9542">
        <v>9535</v>
      </c>
      <c r="K9542">
        <f xml:space="preserve"> K9541 + punkty5[[#This Row],[na kole]]</f>
        <v>7473</v>
      </c>
      <c r="L9542">
        <f xml:space="preserve"> 4 * punkty5[[#This Row],[nk]] / punkty5[[#This Row],[n]]</f>
        <v>3.1349764027267959</v>
      </c>
      <c r="M9542">
        <f>ROUND(ABS(PI() - punkty5[[#This Row],[pi]]),4)</f>
        <v>6.6E-3</v>
      </c>
    </row>
    <row r="9543" spans="4:13" x14ac:dyDescent="0.25">
      <c r="D9543">
        <v>106</v>
      </c>
      <c r="E9543">
        <v>325</v>
      </c>
      <c r="F9543">
        <f t="shared" si="148"/>
        <v>24461</v>
      </c>
      <c r="G9543">
        <f>IF(punkty5[[#This Row],[v1]] &lt; 40000,1,"")</f>
        <v>1</v>
      </c>
      <c r="H9543" t="str">
        <f>IF(punkty5[[#This Row],[v1]] = 40000,1,"")</f>
        <v/>
      </c>
      <c r="I9543">
        <f>IF(punkty5[[#This Row],[wewnatrz]] = 1,1,IF(punkty5[[#This Row],[brzegi]]=1,1,0))</f>
        <v>1</v>
      </c>
      <c r="J9543">
        <v>9536</v>
      </c>
      <c r="K9543">
        <f xml:space="preserve"> K9542 + punkty5[[#This Row],[na kole]]</f>
        <v>7474</v>
      </c>
      <c r="L9543">
        <f xml:space="preserve"> 4 * punkty5[[#This Row],[nk]] / punkty5[[#This Row],[n]]</f>
        <v>3.1350671140939599</v>
      </c>
      <c r="M9543">
        <f>ROUND(ABS(PI() - punkty5[[#This Row],[pi]]),4)</f>
        <v>6.4999999999999997E-3</v>
      </c>
    </row>
    <row r="9544" spans="4:13" x14ac:dyDescent="0.25">
      <c r="D9544">
        <v>344</v>
      </c>
      <c r="E9544">
        <v>39</v>
      </c>
      <c r="F9544">
        <f t="shared" si="148"/>
        <v>46657</v>
      </c>
      <c r="G9544" t="str">
        <f>IF(punkty5[[#This Row],[v1]] &lt; 40000,1,"")</f>
        <v/>
      </c>
      <c r="H9544" t="str">
        <f>IF(punkty5[[#This Row],[v1]] = 40000,1,"")</f>
        <v/>
      </c>
      <c r="I9544">
        <f>IF(punkty5[[#This Row],[wewnatrz]] = 1,1,IF(punkty5[[#This Row],[brzegi]]=1,1,0))</f>
        <v>0</v>
      </c>
      <c r="J9544">
        <v>9537</v>
      </c>
      <c r="K9544">
        <f xml:space="preserve"> K9543 + punkty5[[#This Row],[na kole]]</f>
        <v>7474</v>
      </c>
      <c r="L9544">
        <f xml:space="preserve"> 4 * punkty5[[#This Row],[nk]] / punkty5[[#This Row],[n]]</f>
        <v>3.134738387333543</v>
      </c>
      <c r="M9544">
        <f>ROUND(ABS(PI() - punkty5[[#This Row],[pi]]),4)</f>
        <v>6.8999999999999999E-3</v>
      </c>
    </row>
    <row r="9545" spans="4:13" x14ac:dyDescent="0.25">
      <c r="D9545">
        <v>388</v>
      </c>
      <c r="E9545">
        <v>2</v>
      </c>
      <c r="F9545">
        <f t="shared" ref="F9545:F9608" si="149">((D9545 - 200) * (D9545 - 200)) +(( E9545 - 200) * ( E9545 - 200))</f>
        <v>74548</v>
      </c>
      <c r="G9545" t="str">
        <f>IF(punkty5[[#This Row],[v1]] &lt; 40000,1,"")</f>
        <v/>
      </c>
      <c r="H9545" t="str">
        <f>IF(punkty5[[#This Row],[v1]] = 40000,1,"")</f>
        <v/>
      </c>
      <c r="I9545">
        <f>IF(punkty5[[#This Row],[wewnatrz]] = 1,1,IF(punkty5[[#This Row],[brzegi]]=1,1,0))</f>
        <v>0</v>
      </c>
      <c r="J9545">
        <v>9538</v>
      </c>
      <c r="K9545">
        <f xml:space="preserve"> K9544 + punkty5[[#This Row],[na kole]]</f>
        <v>7474</v>
      </c>
      <c r="L9545">
        <f xml:space="preserve"> 4 * punkty5[[#This Row],[nk]] / punkty5[[#This Row],[n]]</f>
        <v>3.1344097295030404</v>
      </c>
      <c r="M9545">
        <f>ROUND(ABS(PI() - punkty5[[#This Row],[pi]]),4)</f>
        <v>7.1999999999999998E-3</v>
      </c>
    </row>
    <row r="9546" spans="4:13" x14ac:dyDescent="0.25">
      <c r="D9546">
        <v>49</v>
      </c>
      <c r="E9546">
        <v>39</v>
      </c>
      <c r="F9546">
        <f t="shared" si="149"/>
        <v>48722</v>
      </c>
      <c r="G9546" t="str">
        <f>IF(punkty5[[#This Row],[v1]] &lt; 40000,1,"")</f>
        <v/>
      </c>
      <c r="H9546" t="str">
        <f>IF(punkty5[[#This Row],[v1]] = 40000,1,"")</f>
        <v/>
      </c>
      <c r="I9546">
        <f>IF(punkty5[[#This Row],[wewnatrz]] = 1,1,IF(punkty5[[#This Row],[brzegi]]=1,1,0))</f>
        <v>0</v>
      </c>
      <c r="J9546">
        <v>9539</v>
      </c>
      <c r="K9546">
        <f xml:space="preserve"> K9545 + punkty5[[#This Row],[na kole]]</f>
        <v>7474</v>
      </c>
      <c r="L9546">
        <f xml:space="preserve"> 4 * punkty5[[#This Row],[nk]] / punkty5[[#This Row],[n]]</f>
        <v>3.1340811405807738</v>
      </c>
      <c r="M9546">
        <f>ROUND(ABS(PI() - punkty5[[#This Row],[pi]]),4)</f>
        <v>7.4999999999999997E-3</v>
      </c>
    </row>
    <row r="9547" spans="4:13" x14ac:dyDescent="0.25">
      <c r="D9547">
        <v>307</v>
      </c>
      <c r="E9547">
        <v>38</v>
      </c>
      <c r="F9547">
        <f t="shared" si="149"/>
        <v>37693</v>
      </c>
      <c r="G9547">
        <f>IF(punkty5[[#This Row],[v1]] &lt; 40000,1,"")</f>
        <v>1</v>
      </c>
      <c r="H9547" t="str">
        <f>IF(punkty5[[#This Row],[v1]] = 40000,1,"")</f>
        <v/>
      </c>
      <c r="I9547">
        <f>IF(punkty5[[#This Row],[wewnatrz]] = 1,1,IF(punkty5[[#This Row],[brzegi]]=1,1,0))</f>
        <v>1</v>
      </c>
      <c r="J9547">
        <v>9540</v>
      </c>
      <c r="K9547">
        <f xml:space="preserve"> K9546 + punkty5[[#This Row],[na kole]]</f>
        <v>7475</v>
      </c>
      <c r="L9547">
        <f xml:space="preserve"> 4 * punkty5[[#This Row],[nk]] / punkty5[[#This Row],[n]]</f>
        <v>3.1341719077568135</v>
      </c>
      <c r="M9547">
        <f>ROUND(ABS(PI() - punkty5[[#This Row],[pi]]),4)</f>
        <v>7.4000000000000003E-3</v>
      </c>
    </row>
    <row r="9548" spans="4:13" x14ac:dyDescent="0.25">
      <c r="D9548">
        <v>116</v>
      </c>
      <c r="E9548">
        <v>36</v>
      </c>
      <c r="F9548">
        <f t="shared" si="149"/>
        <v>33952</v>
      </c>
      <c r="G9548">
        <f>IF(punkty5[[#This Row],[v1]] &lt; 40000,1,"")</f>
        <v>1</v>
      </c>
      <c r="H9548" t="str">
        <f>IF(punkty5[[#This Row],[v1]] = 40000,1,"")</f>
        <v/>
      </c>
      <c r="I9548">
        <f>IF(punkty5[[#This Row],[wewnatrz]] = 1,1,IF(punkty5[[#This Row],[brzegi]]=1,1,0))</f>
        <v>1</v>
      </c>
      <c r="J9548">
        <v>9541</v>
      </c>
      <c r="K9548">
        <f xml:space="preserve"> K9547 + punkty5[[#This Row],[na kole]]</f>
        <v>7476</v>
      </c>
      <c r="L9548">
        <f xml:space="preserve"> 4 * punkty5[[#This Row],[nk]] / punkty5[[#This Row],[n]]</f>
        <v>3.1342626559060895</v>
      </c>
      <c r="M9548">
        <f>ROUND(ABS(PI() - punkty5[[#This Row],[pi]]),4)</f>
        <v>7.3000000000000001E-3</v>
      </c>
    </row>
    <row r="9549" spans="4:13" x14ac:dyDescent="0.25">
      <c r="D9549">
        <v>217</v>
      </c>
      <c r="E9549">
        <v>79</v>
      </c>
      <c r="F9549">
        <f t="shared" si="149"/>
        <v>14930</v>
      </c>
      <c r="G9549">
        <f>IF(punkty5[[#This Row],[v1]] &lt; 40000,1,"")</f>
        <v>1</v>
      </c>
      <c r="H9549" t="str">
        <f>IF(punkty5[[#This Row],[v1]] = 40000,1,"")</f>
        <v/>
      </c>
      <c r="I9549">
        <f>IF(punkty5[[#This Row],[wewnatrz]] = 1,1,IF(punkty5[[#This Row],[brzegi]]=1,1,0))</f>
        <v>1</v>
      </c>
      <c r="J9549">
        <v>9542</v>
      </c>
      <c r="K9549">
        <f xml:space="preserve"> K9548 + punkty5[[#This Row],[na kole]]</f>
        <v>7477</v>
      </c>
      <c r="L9549">
        <f xml:space="preserve"> 4 * punkty5[[#This Row],[nk]] / punkty5[[#This Row],[n]]</f>
        <v>3.1343533850345842</v>
      </c>
      <c r="M9549">
        <f>ROUND(ABS(PI() - punkty5[[#This Row],[pi]]),4)</f>
        <v>7.1999999999999998E-3</v>
      </c>
    </row>
    <row r="9550" spans="4:13" x14ac:dyDescent="0.25">
      <c r="D9550">
        <v>212</v>
      </c>
      <c r="E9550">
        <v>171</v>
      </c>
      <c r="F9550">
        <f t="shared" si="149"/>
        <v>985</v>
      </c>
      <c r="G9550">
        <f>IF(punkty5[[#This Row],[v1]] &lt; 40000,1,"")</f>
        <v>1</v>
      </c>
      <c r="H9550" t="str">
        <f>IF(punkty5[[#This Row],[v1]] = 40000,1,"")</f>
        <v/>
      </c>
      <c r="I9550">
        <f>IF(punkty5[[#This Row],[wewnatrz]] = 1,1,IF(punkty5[[#This Row],[brzegi]]=1,1,0))</f>
        <v>1</v>
      </c>
      <c r="J9550">
        <v>9543</v>
      </c>
      <c r="K9550">
        <f xml:space="preserve"> K9549 + punkty5[[#This Row],[na kole]]</f>
        <v>7478</v>
      </c>
      <c r="L9550">
        <f xml:space="preserve"> 4 * punkty5[[#This Row],[nk]] / punkty5[[#This Row],[n]]</f>
        <v>3.1344440951482762</v>
      </c>
      <c r="M9550">
        <f>ROUND(ABS(PI() - punkty5[[#This Row],[pi]]),4)</f>
        <v>7.1000000000000004E-3</v>
      </c>
    </row>
    <row r="9551" spans="4:13" x14ac:dyDescent="0.25">
      <c r="D9551">
        <v>184</v>
      </c>
      <c r="E9551">
        <v>105</v>
      </c>
      <c r="F9551">
        <f t="shared" si="149"/>
        <v>9281</v>
      </c>
      <c r="G9551">
        <f>IF(punkty5[[#This Row],[v1]] &lt; 40000,1,"")</f>
        <v>1</v>
      </c>
      <c r="H9551" t="str">
        <f>IF(punkty5[[#This Row],[v1]] = 40000,1,"")</f>
        <v/>
      </c>
      <c r="I9551">
        <f>IF(punkty5[[#This Row],[wewnatrz]] = 1,1,IF(punkty5[[#This Row],[brzegi]]=1,1,0))</f>
        <v>1</v>
      </c>
      <c r="J9551">
        <v>9544</v>
      </c>
      <c r="K9551">
        <f xml:space="preserve"> K9550 + punkty5[[#This Row],[na kole]]</f>
        <v>7479</v>
      </c>
      <c r="L9551">
        <f xml:space="preserve"> 4 * punkty5[[#This Row],[nk]] / punkty5[[#This Row],[n]]</f>
        <v>3.1345347862531434</v>
      </c>
      <c r="M9551">
        <f>ROUND(ABS(PI() - punkty5[[#This Row],[pi]]),4)</f>
        <v>7.1000000000000004E-3</v>
      </c>
    </row>
    <row r="9552" spans="4:13" x14ac:dyDescent="0.25">
      <c r="D9552">
        <v>382</v>
      </c>
      <c r="E9552">
        <v>81</v>
      </c>
      <c r="F9552">
        <f t="shared" si="149"/>
        <v>47285</v>
      </c>
      <c r="G9552" t="str">
        <f>IF(punkty5[[#This Row],[v1]] &lt; 40000,1,"")</f>
        <v/>
      </c>
      <c r="H9552" t="str">
        <f>IF(punkty5[[#This Row],[v1]] = 40000,1,"")</f>
        <v/>
      </c>
      <c r="I9552">
        <f>IF(punkty5[[#This Row],[wewnatrz]] = 1,1,IF(punkty5[[#This Row],[brzegi]]=1,1,0))</f>
        <v>0</v>
      </c>
      <c r="J9552">
        <v>9545</v>
      </c>
      <c r="K9552">
        <f xml:space="preserve"> K9551 + punkty5[[#This Row],[na kole]]</f>
        <v>7479</v>
      </c>
      <c r="L9552">
        <f xml:space="preserve"> 4 * punkty5[[#This Row],[nk]] / punkty5[[#This Row],[n]]</f>
        <v>3.1342063907805136</v>
      </c>
      <c r="M9552">
        <f>ROUND(ABS(PI() - punkty5[[#This Row],[pi]]),4)</f>
        <v>7.4000000000000003E-3</v>
      </c>
    </row>
    <row r="9553" spans="4:13" x14ac:dyDescent="0.25">
      <c r="D9553">
        <v>387</v>
      </c>
      <c r="E9553">
        <v>136</v>
      </c>
      <c r="F9553">
        <f t="shared" si="149"/>
        <v>39065</v>
      </c>
      <c r="G9553">
        <f>IF(punkty5[[#This Row],[v1]] &lt; 40000,1,"")</f>
        <v>1</v>
      </c>
      <c r="H9553" t="str">
        <f>IF(punkty5[[#This Row],[v1]] = 40000,1,"")</f>
        <v/>
      </c>
      <c r="I9553">
        <f>IF(punkty5[[#This Row],[wewnatrz]] = 1,1,IF(punkty5[[#This Row],[brzegi]]=1,1,0))</f>
        <v>1</v>
      </c>
      <c r="J9553">
        <v>9546</v>
      </c>
      <c r="K9553">
        <f xml:space="preserve"> K9552 + punkty5[[#This Row],[na kole]]</f>
        <v>7480</v>
      </c>
      <c r="L9553">
        <f xml:space="preserve"> 4 * punkty5[[#This Row],[nk]] / punkty5[[#This Row],[n]]</f>
        <v>3.1342970877854599</v>
      </c>
      <c r="M9553">
        <f>ROUND(ABS(PI() - punkty5[[#This Row],[pi]]),4)</f>
        <v>7.3000000000000001E-3</v>
      </c>
    </row>
    <row r="9554" spans="4:13" x14ac:dyDescent="0.25">
      <c r="D9554">
        <v>255</v>
      </c>
      <c r="E9554">
        <v>360</v>
      </c>
      <c r="F9554">
        <f t="shared" si="149"/>
        <v>28625</v>
      </c>
      <c r="G9554">
        <f>IF(punkty5[[#This Row],[v1]] &lt; 40000,1,"")</f>
        <v>1</v>
      </c>
      <c r="H9554" t="str">
        <f>IF(punkty5[[#This Row],[v1]] = 40000,1,"")</f>
        <v/>
      </c>
      <c r="I9554">
        <f>IF(punkty5[[#This Row],[wewnatrz]] = 1,1,IF(punkty5[[#This Row],[brzegi]]=1,1,0))</f>
        <v>1</v>
      </c>
      <c r="J9554">
        <v>9547</v>
      </c>
      <c r="K9554">
        <f xml:space="preserve"> K9553 + punkty5[[#This Row],[na kole]]</f>
        <v>7481</v>
      </c>
      <c r="L9554">
        <f xml:space="preserve"> 4 * punkty5[[#This Row],[nk]] / punkty5[[#This Row],[n]]</f>
        <v>3.1343877657903008</v>
      </c>
      <c r="M9554">
        <f>ROUND(ABS(PI() - punkty5[[#This Row],[pi]]),4)</f>
        <v>7.1999999999999998E-3</v>
      </c>
    </row>
    <row r="9555" spans="4:13" x14ac:dyDescent="0.25">
      <c r="D9555">
        <v>53</v>
      </c>
      <c r="E9555">
        <v>179</v>
      </c>
      <c r="F9555">
        <f t="shared" si="149"/>
        <v>22050</v>
      </c>
      <c r="G9555">
        <f>IF(punkty5[[#This Row],[v1]] &lt; 40000,1,"")</f>
        <v>1</v>
      </c>
      <c r="H9555" t="str">
        <f>IF(punkty5[[#This Row],[v1]] = 40000,1,"")</f>
        <v/>
      </c>
      <c r="I9555">
        <f>IF(punkty5[[#This Row],[wewnatrz]] = 1,1,IF(punkty5[[#This Row],[brzegi]]=1,1,0))</f>
        <v>1</v>
      </c>
      <c r="J9555">
        <v>9548</v>
      </c>
      <c r="K9555">
        <f xml:space="preserve"> K9554 + punkty5[[#This Row],[na kole]]</f>
        <v>7482</v>
      </c>
      <c r="L9555">
        <f xml:space="preserve"> 4 * punkty5[[#This Row],[nk]] / punkty5[[#This Row],[n]]</f>
        <v>3.1344784248010056</v>
      </c>
      <c r="M9555">
        <f>ROUND(ABS(PI() - punkty5[[#This Row],[pi]]),4)</f>
        <v>7.1000000000000004E-3</v>
      </c>
    </row>
    <row r="9556" spans="4:13" x14ac:dyDescent="0.25">
      <c r="D9556">
        <v>83</v>
      </c>
      <c r="E9556">
        <v>77</v>
      </c>
      <c r="F9556">
        <f t="shared" si="149"/>
        <v>28818</v>
      </c>
      <c r="G9556">
        <f>IF(punkty5[[#This Row],[v1]] &lt; 40000,1,"")</f>
        <v>1</v>
      </c>
      <c r="H9556" t="str">
        <f>IF(punkty5[[#This Row],[v1]] = 40000,1,"")</f>
        <v/>
      </c>
      <c r="I9556">
        <f>IF(punkty5[[#This Row],[wewnatrz]] = 1,1,IF(punkty5[[#This Row],[brzegi]]=1,1,0))</f>
        <v>1</v>
      </c>
      <c r="J9556">
        <v>9549</v>
      </c>
      <c r="K9556">
        <f xml:space="preserve"> K9555 + punkty5[[#This Row],[na kole]]</f>
        <v>7483</v>
      </c>
      <c r="L9556">
        <f xml:space="preserve"> 4 * punkty5[[#This Row],[nk]] / punkty5[[#This Row],[n]]</f>
        <v>3.1345690648235416</v>
      </c>
      <c r="M9556">
        <f>ROUND(ABS(PI() - punkty5[[#This Row],[pi]]),4)</f>
        <v>7.0000000000000001E-3</v>
      </c>
    </row>
    <row r="9557" spans="4:13" x14ac:dyDescent="0.25">
      <c r="D9557">
        <v>372</v>
      </c>
      <c r="E9557">
        <v>67</v>
      </c>
      <c r="F9557">
        <f t="shared" si="149"/>
        <v>47273</v>
      </c>
      <c r="G9557" t="str">
        <f>IF(punkty5[[#This Row],[v1]] &lt; 40000,1,"")</f>
        <v/>
      </c>
      <c r="H9557" t="str">
        <f>IF(punkty5[[#This Row],[v1]] = 40000,1,"")</f>
        <v/>
      </c>
      <c r="I9557">
        <f>IF(punkty5[[#This Row],[wewnatrz]] = 1,1,IF(punkty5[[#This Row],[brzegi]]=1,1,0))</f>
        <v>0</v>
      </c>
      <c r="J9557">
        <v>9550</v>
      </c>
      <c r="K9557">
        <f xml:space="preserve"> K9556 + punkty5[[#This Row],[na kole]]</f>
        <v>7483</v>
      </c>
      <c r="L9557">
        <f xml:space="preserve"> 4 * punkty5[[#This Row],[nk]] / punkty5[[#This Row],[n]]</f>
        <v>3.1342408376963351</v>
      </c>
      <c r="M9557">
        <f>ROUND(ABS(PI() - punkty5[[#This Row],[pi]]),4)</f>
        <v>7.4000000000000003E-3</v>
      </c>
    </row>
    <row r="9558" spans="4:13" x14ac:dyDescent="0.25">
      <c r="D9558">
        <v>86</v>
      </c>
      <c r="E9558">
        <v>34</v>
      </c>
      <c r="F9558">
        <f t="shared" si="149"/>
        <v>40552</v>
      </c>
      <c r="G9558" t="str">
        <f>IF(punkty5[[#This Row],[v1]] &lt; 40000,1,"")</f>
        <v/>
      </c>
      <c r="H9558" t="str">
        <f>IF(punkty5[[#This Row],[v1]] = 40000,1,"")</f>
        <v/>
      </c>
      <c r="I9558">
        <f>IF(punkty5[[#This Row],[wewnatrz]] = 1,1,IF(punkty5[[#This Row],[brzegi]]=1,1,0))</f>
        <v>0</v>
      </c>
      <c r="J9558">
        <v>9551</v>
      </c>
      <c r="K9558">
        <f xml:space="preserve"> K9557 + punkty5[[#This Row],[na kole]]</f>
        <v>7483</v>
      </c>
      <c r="L9558">
        <f xml:space="preserve"> 4 * punkty5[[#This Row],[nk]] / punkty5[[#This Row],[n]]</f>
        <v>3.1339126793005967</v>
      </c>
      <c r="M9558">
        <f>ROUND(ABS(PI() - punkty5[[#This Row],[pi]]),4)</f>
        <v>7.7000000000000002E-3</v>
      </c>
    </row>
    <row r="9559" spans="4:13" x14ac:dyDescent="0.25">
      <c r="D9559">
        <v>201</v>
      </c>
      <c r="E9559">
        <v>253</v>
      </c>
      <c r="F9559">
        <f t="shared" si="149"/>
        <v>2810</v>
      </c>
      <c r="G9559">
        <f>IF(punkty5[[#This Row],[v1]] &lt; 40000,1,"")</f>
        <v>1</v>
      </c>
      <c r="H9559" t="str">
        <f>IF(punkty5[[#This Row],[v1]] = 40000,1,"")</f>
        <v/>
      </c>
      <c r="I9559">
        <f>IF(punkty5[[#This Row],[wewnatrz]] = 1,1,IF(punkty5[[#This Row],[brzegi]]=1,1,0))</f>
        <v>1</v>
      </c>
      <c r="J9559">
        <v>9552</v>
      </c>
      <c r="K9559">
        <f xml:space="preserve"> K9558 + punkty5[[#This Row],[na kole]]</f>
        <v>7484</v>
      </c>
      <c r="L9559">
        <f xml:space="preserve"> 4 * punkty5[[#This Row],[nk]] / punkty5[[#This Row],[n]]</f>
        <v>3.1340033500837521</v>
      </c>
      <c r="M9559">
        <f>ROUND(ABS(PI() - punkty5[[#This Row],[pi]]),4)</f>
        <v>7.6E-3</v>
      </c>
    </row>
    <row r="9560" spans="4:13" x14ac:dyDescent="0.25">
      <c r="D9560">
        <v>275</v>
      </c>
      <c r="E9560">
        <v>120</v>
      </c>
      <c r="F9560">
        <f t="shared" si="149"/>
        <v>12025</v>
      </c>
      <c r="G9560">
        <f>IF(punkty5[[#This Row],[v1]] &lt; 40000,1,"")</f>
        <v>1</v>
      </c>
      <c r="H9560" t="str">
        <f>IF(punkty5[[#This Row],[v1]] = 40000,1,"")</f>
        <v/>
      </c>
      <c r="I9560">
        <f>IF(punkty5[[#This Row],[wewnatrz]] = 1,1,IF(punkty5[[#This Row],[brzegi]]=1,1,0))</f>
        <v>1</v>
      </c>
      <c r="J9560">
        <v>9553</v>
      </c>
      <c r="K9560">
        <f xml:space="preserve"> K9559 + punkty5[[#This Row],[na kole]]</f>
        <v>7485</v>
      </c>
      <c r="L9560">
        <f xml:space="preserve"> 4 * punkty5[[#This Row],[nk]] / punkty5[[#This Row],[n]]</f>
        <v>3.1340940018842249</v>
      </c>
      <c r="M9560">
        <f>ROUND(ABS(PI() - punkty5[[#This Row],[pi]]),4)</f>
        <v>7.4999999999999997E-3</v>
      </c>
    </row>
    <row r="9561" spans="4:13" x14ac:dyDescent="0.25">
      <c r="D9561">
        <v>263</v>
      </c>
      <c r="E9561">
        <v>223</v>
      </c>
      <c r="F9561">
        <f t="shared" si="149"/>
        <v>4498</v>
      </c>
      <c r="G9561">
        <f>IF(punkty5[[#This Row],[v1]] &lt; 40000,1,"")</f>
        <v>1</v>
      </c>
      <c r="H9561" t="str">
        <f>IF(punkty5[[#This Row],[v1]] = 40000,1,"")</f>
        <v/>
      </c>
      <c r="I9561">
        <f>IF(punkty5[[#This Row],[wewnatrz]] = 1,1,IF(punkty5[[#This Row],[brzegi]]=1,1,0))</f>
        <v>1</v>
      </c>
      <c r="J9561">
        <v>9554</v>
      </c>
      <c r="K9561">
        <f xml:space="preserve"> K9560 + punkty5[[#This Row],[na kole]]</f>
        <v>7486</v>
      </c>
      <c r="L9561">
        <f xml:space="preserve"> 4 * punkty5[[#This Row],[nk]] / punkty5[[#This Row],[n]]</f>
        <v>3.1341846347079758</v>
      </c>
      <c r="M9561">
        <f>ROUND(ABS(PI() - punkty5[[#This Row],[pi]]),4)</f>
        <v>7.4000000000000003E-3</v>
      </c>
    </row>
    <row r="9562" spans="4:13" x14ac:dyDescent="0.25">
      <c r="D9562">
        <v>353</v>
      </c>
      <c r="E9562">
        <v>391</v>
      </c>
      <c r="F9562">
        <f t="shared" si="149"/>
        <v>59890</v>
      </c>
      <c r="G9562" t="str">
        <f>IF(punkty5[[#This Row],[v1]] &lt; 40000,1,"")</f>
        <v/>
      </c>
      <c r="H9562" t="str">
        <f>IF(punkty5[[#This Row],[v1]] = 40000,1,"")</f>
        <v/>
      </c>
      <c r="I9562">
        <f>IF(punkty5[[#This Row],[wewnatrz]] = 1,1,IF(punkty5[[#This Row],[brzegi]]=1,1,0))</f>
        <v>0</v>
      </c>
      <c r="J9562">
        <v>9555</v>
      </c>
      <c r="K9562">
        <f xml:space="preserve"> K9561 + punkty5[[#This Row],[na kole]]</f>
        <v>7486</v>
      </c>
      <c r="L9562">
        <f xml:space="preserve"> 4 * punkty5[[#This Row],[nk]] / punkty5[[#This Row],[n]]</f>
        <v>3.1338566195709054</v>
      </c>
      <c r="M9562">
        <f>ROUND(ABS(PI() - punkty5[[#This Row],[pi]]),4)</f>
        <v>7.7000000000000002E-3</v>
      </c>
    </row>
    <row r="9563" spans="4:13" x14ac:dyDescent="0.25">
      <c r="D9563">
        <v>135</v>
      </c>
      <c r="E9563">
        <v>13</v>
      </c>
      <c r="F9563">
        <f t="shared" si="149"/>
        <v>39194</v>
      </c>
      <c r="G9563">
        <f>IF(punkty5[[#This Row],[v1]] &lt; 40000,1,"")</f>
        <v>1</v>
      </c>
      <c r="H9563" t="str">
        <f>IF(punkty5[[#This Row],[v1]] = 40000,1,"")</f>
        <v/>
      </c>
      <c r="I9563">
        <f>IF(punkty5[[#This Row],[wewnatrz]] = 1,1,IF(punkty5[[#This Row],[brzegi]]=1,1,0))</f>
        <v>1</v>
      </c>
      <c r="J9563">
        <v>9556</v>
      </c>
      <c r="K9563">
        <f xml:space="preserve"> K9562 + punkty5[[#This Row],[na kole]]</f>
        <v>7487</v>
      </c>
      <c r="L9563">
        <f xml:space="preserve"> 4 * punkty5[[#This Row],[nk]] / punkty5[[#This Row],[n]]</f>
        <v>3.1339472582670576</v>
      </c>
      <c r="M9563">
        <f>ROUND(ABS(PI() - punkty5[[#This Row],[pi]]),4)</f>
        <v>7.6E-3</v>
      </c>
    </row>
    <row r="9564" spans="4:13" x14ac:dyDescent="0.25">
      <c r="D9564">
        <v>242</v>
      </c>
      <c r="E9564">
        <v>351</v>
      </c>
      <c r="F9564">
        <f t="shared" si="149"/>
        <v>24565</v>
      </c>
      <c r="G9564">
        <f>IF(punkty5[[#This Row],[v1]] &lt; 40000,1,"")</f>
        <v>1</v>
      </c>
      <c r="H9564" t="str">
        <f>IF(punkty5[[#This Row],[v1]] = 40000,1,"")</f>
        <v/>
      </c>
      <c r="I9564">
        <f>IF(punkty5[[#This Row],[wewnatrz]] = 1,1,IF(punkty5[[#This Row],[brzegi]]=1,1,0))</f>
        <v>1</v>
      </c>
      <c r="J9564">
        <v>9557</v>
      </c>
      <c r="K9564">
        <f xml:space="preserve"> K9563 + punkty5[[#This Row],[na kole]]</f>
        <v>7488</v>
      </c>
      <c r="L9564">
        <f xml:space="preserve"> 4 * punkty5[[#This Row],[nk]] / punkty5[[#This Row],[n]]</f>
        <v>3.134037877995187</v>
      </c>
      <c r="M9564">
        <f>ROUND(ABS(PI() - punkty5[[#This Row],[pi]]),4)</f>
        <v>7.6E-3</v>
      </c>
    </row>
    <row r="9565" spans="4:13" x14ac:dyDescent="0.25">
      <c r="D9565">
        <v>329</v>
      </c>
      <c r="E9565">
        <v>369</v>
      </c>
      <c r="F9565">
        <f t="shared" si="149"/>
        <v>45202</v>
      </c>
      <c r="G9565" t="str">
        <f>IF(punkty5[[#This Row],[v1]] &lt; 40000,1,"")</f>
        <v/>
      </c>
      <c r="H9565" t="str">
        <f>IF(punkty5[[#This Row],[v1]] = 40000,1,"")</f>
        <v/>
      </c>
      <c r="I9565">
        <f>IF(punkty5[[#This Row],[wewnatrz]] = 1,1,IF(punkty5[[#This Row],[brzegi]]=1,1,0))</f>
        <v>0</v>
      </c>
      <c r="J9565">
        <v>9558</v>
      </c>
      <c r="K9565">
        <f xml:space="preserve"> K9564 + punkty5[[#This Row],[na kole]]</f>
        <v>7488</v>
      </c>
      <c r="L9565">
        <f xml:space="preserve"> 4 * punkty5[[#This Row],[nk]] / punkty5[[#This Row],[n]]</f>
        <v>3.1337099811676081</v>
      </c>
      <c r="M9565">
        <f>ROUND(ABS(PI() - punkty5[[#This Row],[pi]]),4)</f>
        <v>7.9000000000000008E-3</v>
      </c>
    </row>
    <row r="9566" spans="4:13" x14ac:dyDescent="0.25">
      <c r="D9566">
        <v>253</v>
      </c>
      <c r="E9566">
        <v>157</v>
      </c>
      <c r="F9566">
        <f t="shared" si="149"/>
        <v>4658</v>
      </c>
      <c r="G9566">
        <f>IF(punkty5[[#This Row],[v1]] &lt; 40000,1,"")</f>
        <v>1</v>
      </c>
      <c r="H9566" t="str">
        <f>IF(punkty5[[#This Row],[v1]] = 40000,1,"")</f>
        <v/>
      </c>
      <c r="I9566">
        <f>IF(punkty5[[#This Row],[wewnatrz]] = 1,1,IF(punkty5[[#This Row],[brzegi]]=1,1,0))</f>
        <v>1</v>
      </c>
      <c r="J9566">
        <v>9559</v>
      </c>
      <c r="K9566">
        <f xml:space="preserve"> K9565 + punkty5[[#This Row],[na kole]]</f>
        <v>7489</v>
      </c>
      <c r="L9566">
        <f xml:space="preserve"> 4 * punkty5[[#This Row],[nk]] / punkty5[[#This Row],[n]]</f>
        <v>3.1338006067580291</v>
      </c>
      <c r="M9566">
        <f>ROUND(ABS(PI() - punkty5[[#This Row],[pi]]),4)</f>
        <v>7.7999999999999996E-3</v>
      </c>
    </row>
    <row r="9567" spans="4:13" x14ac:dyDescent="0.25">
      <c r="D9567">
        <v>347</v>
      </c>
      <c r="E9567">
        <v>154</v>
      </c>
      <c r="F9567">
        <f t="shared" si="149"/>
        <v>23725</v>
      </c>
      <c r="G9567">
        <f>IF(punkty5[[#This Row],[v1]] &lt; 40000,1,"")</f>
        <v>1</v>
      </c>
      <c r="H9567" t="str">
        <f>IF(punkty5[[#This Row],[v1]] = 40000,1,"")</f>
        <v/>
      </c>
      <c r="I9567">
        <f>IF(punkty5[[#This Row],[wewnatrz]] = 1,1,IF(punkty5[[#This Row],[brzegi]]=1,1,0))</f>
        <v>1</v>
      </c>
      <c r="J9567">
        <v>9560</v>
      </c>
      <c r="K9567">
        <f xml:space="preserve"> K9566 + punkty5[[#This Row],[na kole]]</f>
        <v>7490</v>
      </c>
      <c r="L9567">
        <f xml:space="preserve"> 4 * punkty5[[#This Row],[nk]] / punkty5[[#This Row],[n]]</f>
        <v>3.1338912133891212</v>
      </c>
      <c r="M9567">
        <f>ROUND(ABS(PI() - punkty5[[#This Row],[pi]]),4)</f>
        <v>7.7000000000000002E-3</v>
      </c>
    </row>
    <row r="9568" spans="4:13" x14ac:dyDescent="0.25">
      <c r="D9568">
        <v>316</v>
      </c>
      <c r="E9568">
        <v>180</v>
      </c>
      <c r="F9568">
        <f t="shared" si="149"/>
        <v>13856</v>
      </c>
      <c r="G9568">
        <f>IF(punkty5[[#This Row],[v1]] &lt; 40000,1,"")</f>
        <v>1</v>
      </c>
      <c r="H9568" t="str">
        <f>IF(punkty5[[#This Row],[v1]] = 40000,1,"")</f>
        <v/>
      </c>
      <c r="I9568">
        <f>IF(punkty5[[#This Row],[wewnatrz]] = 1,1,IF(punkty5[[#This Row],[brzegi]]=1,1,0))</f>
        <v>1</v>
      </c>
      <c r="J9568">
        <v>9561</v>
      </c>
      <c r="K9568">
        <f xml:space="preserve"> K9567 + punkty5[[#This Row],[na kole]]</f>
        <v>7491</v>
      </c>
      <c r="L9568">
        <f xml:space="preserve"> 4 * punkty5[[#This Row],[nk]] / punkty5[[#This Row],[n]]</f>
        <v>3.1339818010668341</v>
      </c>
      <c r="M9568">
        <f>ROUND(ABS(PI() - punkty5[[#This Row],[pi]]),4)</f>
        <v>7.6E-3</v>
      </c>
    </row>
    <row r="9569" spans="4:13" x14ac:dyDescent="0.25">
      <c r="D9569">
        <v>261</v>
      </c>
      <c r="E9569">
        <v>157</v>
      </c>
      <c r="F9569">
        <f t="shared" si="149"/>
        <v>5570</v>
      </c>
      <c r="G9569">
        <f>IF(punkty5[[#This Row],[v1]] &lt; 40000,1,"")</f>
        <v>1</v>
      </c>
      <c r="H9569" t="str">
        <f>IF(punkty5[[#This Row],[v1]] = 40000,1,"")</f>
        <v/>
      </c>
      <c r="I9569">
        <f>IF(punkty5[[#This Row],[wewnatrz]] = 1,1,IF(punkty5[[#This Row],[brzegi]]=1,1,0))</f>
        <v>1</v>
      </c>
      <c r="J9569">
        <v>9562</v>
      </c>
      <c r="K9569">
        <f xml:space="preserve"> K9568 + punkty5[[#This Row],[na kole]]</f>
        <v>7492</v>
      </c>
      <c r="L9569">
        <f xml:space="preserve"> 4 * punkty5[[#This Row],[nk]] / punkty5[[#This Row],[n]]</f>
        <v>3.1340723697971136</v>
      </c>
      <c r="M9569">
        <f>ROUND(ABS(PI() - punkty5[[#This Row],[pi]]),4)</f>
        <v>7.4999999999999997E-3</v>
      </c>
    </row>
    <row r="9570" spans="4:13" x14ac:dyDescent="0.25">
      <c r="D9570">
        <v>322</v>
      </c>
      <c r="E9570">
        <v>245</v>
      </c>
      <c r="F9570">
        <f t="shared" si="149"/>
        <v>16909</v>
      </c>
      <c r="G9570">
        <f>IF(punkty5[[#This Row],[v1]] &lt; 40000,1,"")</f>
        <v>1</v>
      </c>
      <c r="H9570" t="str">
        <f>IF(punkty5[[#This Row],[v1]] = 40000,1,"")</f>
        <v/>
      </c>
      <c r="I9570">
        <f>IF(punkty5[[#This Row],[wewnatrz]] = 1,1,IF(punkty5[[#This Row],[brzegi]]=1,1,0))</f>
        <v>1</v>
      </c>
      <c r="J9570">
        <v>9563</v>
      </c>
      <c r="K9570">
        <f xml:space="preserve"> K9569 + punkty5[[#This Row],[na kole]]</f>
        <v>7493</v>
      </c>
      <c r="L9570">
        <f xml:space="preserve"> 4 * punkty5[[#This Row],[nk]] / punkty5[[#This Row],[n]]</f>
        <v>3.1341629195859042</v>
      </c>
      <c r="M9570">
        <f>ROUND(ABS(PI() - punkty5[[#This Row],[pi]]),4)</f>
        <v>7.4000000000000003E-3</v>
      </c>
    </row>
    <row r="9571" spans="4:13" x14ac:dyDescent="0.25">
      <c r="D9571">
        <v>359</v>
      </c>
      <c r="E9571">
        <v>95</v>
      </c>
      <c r="F9571">
        <f t="shared" si="149"/>
        <v>36306</v>
      </c>
      <c r="G9571">
        <f>IF(punkty5[[#This Row],[v1]] &lt; 40000,1,"")</f>
        <v>1</v>
      </c>
      <c r="H9571" t="str">
        <f>IF(punkty5[[#This Row],[v1]] = 40000,1,"")</f>
        <v/>
      </c>
      <c r="I9571">
        <f>IF(punkty5[[#This Row],[wewnatrz]] = 1,1,IF(punkty5[[#This Row],[brzegi]]=1,1,0))</f>
        <v>1</v>
      </c>
      <c r="J9571">
        <v>9564</v>
      </c>
      <c r="K9571">
        <f xml:space="preserve"> K9570 + punkty5[[#This Row],[na kole]]</f>
        <v>7494</v>
      </c>
      <c r="L9571">
        <f xml:space="preserve"> 4 * punkty5[[#This Row],[nk]] / punkty5[[#This Row],[n]]</f>
        <v>3.1342534504391466</v>
      </c>
      <c r="M9571">
        <f>ROUND(ABS(PI() - punkty5[[#This Row],[pi]]),4)</f>
        <v>7.3000000000000001E-3</v>
      </c>
    </row>
    <row r="9572" spans="4:13" x14ac:dyDescent="0.25">
      <c r="D9572">
        <v>340</v>
      </c>
      <c r="E9572">
        <v>368</v>
      </c>
      <c r="F9572">
        <f t="shared" si="149"/>
        <v>47824</v>
      </c>
      <c r="G9572" t="str">
        <f>IF(punkty5[[#This Row],[v1]] &lt; 40000,1,"")</f>
        <v/>
      </c>
      <c r="H9572" t="str">
        <f>IF(punkty5[[#This Row],[v1]] = 40000,1,"")</f>
        <v/>
      </c>
      <c r="I9572">
        <f>IF(punkty5[[#This Row],[wewnatrz]] = 1,1,IF(punkty5[[#This Row],[brzegi]]=1,1,0))</f>
        <v>0</v>
      </c>
      <c r="J9572">
        <v>9565</v>
      </c>
      <c r="K9572">
        <f xml:space="preserve"> K9571 + punkty5[[#This Row],[na kole]]</f>
        <v>7494</v>
      </c>
      <c r="L9572">
        <f xml:space="preserve"> 4 * punkty5[[#This Row],[nk]] / punkty5[[#This Row],[n]]</f>
        <v>3.1339257710402508</v>
      </c>
      <c r="M9572">
        <f>ROUND(ABS(PI() - punkty5[[#This Row],[pi]]),4)</f>
        <v>7.7000000000000002E-3</v>
      </c>
    </row>
    <row r="9573" spans="4:13" x14ac:dyDescent="0.25">
      <c r="D9573">
        <v>284</v>
      </c>
      <c r="E9573">
        <v>348</v>
      </c>
      <c r="F9573">
        <f t="shared" si="149"/>
        <v>28960</v>
      </c>
      <c r="G9573">
        <f>IF(punkty5[[#This Row],[v1]] &lt; 40000,1,"")</f>
        <v>1</v>
      </c>
      <c r="H9573" t="str">
        <f>IF(punkty5[[#This Row],[v1]] = 40000,1,"")</f>
        <v/>
      </c>
      <c r="I9573">
        <f>IF(punkty5[[#This Row],[wewnatrz]] = 1,1,IF(punkty5[[#This Row],[brzegi]]=1,1,0))</f>
        <v>1</v>
      </c>
      <c r="J9573">
        <v>9566</v>
      </c>
      <c r="K9573">
        <f xml:space="preserve"> K9572 + punkty5[[#This Row],[na kole]]</f>
        <v>7495</v>
      </c>
      <c r="L9573">
        <f xml:space="preserve"> 4 * punkty5[[#This Row],[nk]] / punkty5[[#This Row],[n]]</f>
        <v>3.1340163077566383</v>
      </c>
      <c r="M9573">
        <f>ROUND(ABS(PI() - punkty5[[#This Row],[pi]]),4)</f>
        <v>7.6E-3</v>
      </c>
    </row>
    <row r="9574" spans="4:13" x14ac:dyDescent="0.25">
      <c r="D9574">
        <v>132</v>
      </c>
      <c r="E9574">
        <v>360</v>
      </c>
      <c r="F9574">
        <f t="shared" si="149"/>
        <v>30224</v>
      </c>
      <c r="G9574">
        <f>IF(punkty5[[#This Row],[v1]] &lt; 40000,1,"")</f>
        <v>1</v>
      </c>
      <c r="H9574" t="str">
        <f>IF(punkty5[[#This Row],[v1]] = 40000,1,"")</f>
        <v/>
      </c>
      <c r="I9574">
        <f>IF(punkty5[[#This Row],[wewnatrz]] = 1,1,IF(punkty5[[#This Row],[brzegi]]=1,1,0))</f>
        <v>1</v>
      </c>
      <c r="J9574">
        <v>9567</v>
      </c>
      <c r="K9574">
        <f xml:space="preserve"> K9573 + punkty5[[#This Row],[na kole]]</f>
        <v>7496</v>
      </c>
      <c r="L9574">
        <f xml:space="preserve"> 4 * punkty5[[#This Row],[nk]] / punkty5[[#This Row],[n]]</f>
        <v>3.1341068255461484</v>
      </c>
      <c r="M9574">
        <f>ROUND(ABS(PI() - punkty5[[#This Row],[pi]]),4)</f>
        <v>7.4999999999999997E-3</v>
      </c>
    </row>
    <row r="9575" spans="4:13" x14ac:dyDescent="0.25">
      <c r="D9575">
        <v>341</v>
      </c>
      <c r="E9575">
        <v>169</v>
      </c>
      <c r="F9575">
        <f t="shared" si="149"/>
        <v>20842</v>
      </c>
      <c r="G9575">
        <f>IF(punkty5[[#This Row],[v1]] &lt; 40000,1,"")</f>
        <v>1</v>
      </c>
      <c r="H9575" t="str">
        <f>IF(punkty5[[#This Row],[v1]] = 40000,1,"")</f>
        <v/>
      </c>
      <c r="I9575">
        <f>IF(punkty5[[#This Row],[wewnatrz]] = 1,1,IF(punkty5[[#This Row],[brzegi]]=1,1,0))</f>
        <v>1</v>
      </c>
      <c r="J9575">
        <v>9568</v>
      </c>
      <c r="K9575">
        <f xml:space="preserve"> K9574 + punkty5[[#This Row],[na kole]]</f>
        <v>7497</v>
      </c>
      <c r="L9575">
        <f xml:space="preserve"> 4 * punkty5[[#This Row],[nk]] / punkty5[[#This Row],[n]]</f>
        <v>3.1341973244147159</v>
      </c>
      <c r="M9575">
        <f>ROUND(ABS(PI() - punkty5[[#This Row],[pi]]),4)</f>
        <v>7.4000000000000003E-3</v>
      </c>
    </row>
    <row r="9576" spans="4:13" x14ac:dyDescent="0.25">
      <c r="D9576">
        <v>69</v>
      </c>
      <c r="E9576">
        <v>253</v>
      </c>
      <c r="F9576">
        <f t="shared" si="149"/>
        <v>19970</v>
      </c>
      <c r="G9576">
        <f>IF(punkty5[[#This Row],[v1]] &lt; 40000,1,"")</f>
        <v>1</v>
      </c>
      <c r="H9576" t="str">
        <f>IF(punkty5[[#This Row],[v1]] = 40000,1,"")</f>
        <v/>
      </c>
      <c r="I9576">
        <f>IF(punkty5[[#This Row],[wewnatrz]] = 1,1,IF(punkty5[[#This Row],[brzegi]]=1,1,0))</f>
        <v>1</v>
      </c>
      <c r="J9576">
        <v>9569</v>
      </c>
      <c r="K9576">
        <f xml:space="preserve"> K9575 + punkty5[[#This Row],[na kole]]</f>
        <v>7498</v>
      </c>
      <c r="L9576">
        <f xml:space="preserve"> 4 * punkty5[[#This Row],[nk]] / punkty5[[#This Row],[n]]</f>
        <v>3.1342878043682725</v>
      </c>
      <c r="M9576">
        <f>ROUND(ABS(PI() - punkty5[[#This Row],[pi]]),4)</f>
        <v>7.3000000000000001E-3</v>
      </c>
    </row>
    <row r="9577" spans="4:13" x14ac:dyDescent="0.25">
      <c r="D9577">
        <v>168</v>
      </c>
      <c r="E9577">
        <v>250</v>
      </c>
      <c r="F9577">
        <f t="shared" si="149"/>
        <v>3524</v>
      </c>
      <c r="G9577">
        <f>IF(punkty5[[#This Row],[v1]] &lt; 40000,1,"")</f>
        <v>1</v>
      </c>
      <c r="H9577" t="str">
        <f>IF(punkty5[[#This Row],[v1]] = 40000,1,"")</f>
        <v/>
      </c>
      <c r="I9577">
        <f>IF(punkty5[[#This Row],[wewnatrz]] = 1,1,IF(punkty5[[#This Row],[brzegi]]=1,1,0))</f>
        <v>1</v>
      </c>
      <c r="J9577">
        <v>9570</v>
      </c>
      <c r="K9577">
        <f xml:space="preserve"> K9576 + punkty5[[#This Row],[na kole]]</f>
        <v>7499</v>
      </c>
      <c r="L9577">
        <f xml:space="preserve"> 4 * punkty5[[#This Row],[nk]] / punkty5[[#This Row],[n]]</f>
        <v>3.1343782654127481</v>
      </c>
      <c r="M9577">
        <f>ROUND(ABS(PI() - punkty5[[#This Row],[pi]]),4)</f>
        <v>7.1999999999999998E-3</v>
      </c>
    </row>
    <row r="9578" spans="4:13" x14ac:dyDescent="0.25">
      <c r="D9578">
        <v>118</v>
      </c>
      <c r="E9578">
        <v>344</v>
      </c>
      <c r="F9578">
        <f t="shared" si="149"/>
        <v>27460</v>
      </c>
      <c r="G9578">
        <f>IF(punkty5[[#This Row],[v1]] &lt; 40000,1,"")</f>
        <v>1</v>
      </c>
      <c r="H9578" t="str">
        <f>IF(punkty5[[#This Row],[v1]] = 40000,1,"")</f>
        <v/>
      </c>
      <c r="I9578">
        <f>IF(punkty5[[#This Row],[wewnatrz]] = 1,1,IF(punkty5[[#This Row],[brzegi]]=1,1,0))</f>
        <v>1</v>
      </c>
      <c r="J9578">
        <v>9571</v>
      </c>
      <c r="K9578">
        <f xml:space="preserve"> K9577 + punkty5[[#This Row],[na kole]]</f>
        <v>7500</v>
      </c>
      <c r="L9578">
        <f xml:space="preserve"> 4 * punkty5[[#This Row],[nk]] / punkty5[[#This Row],[n]]</f>
        <v>3.1344687075540696</v>
      </c>
      <c r="M9578">
        <f>ROUND(ABS(PI() - punkty5[[#This Row],[pi]]),4)</f>
        <v>7.1000000000000004E-3</v>
      </c>
    </row>
    <row r="9579" spans="4:13" x14ac:dyDescent="0.25">
      <c r="D9579">
        <v>212</v>
      </c>
      <c r="E9579">
        <v>259</v>
      </c>
      <c r="F9579">
        <f t="shared" si="149"/>
        <v>3625</v>
      </c>
      <c r="G9579">
        <f>IF(punkty5[[#This Row],[v1]] &lt; 40000,1,"")</f>
        <v>1</v>
      </c>
      <c r="H9579" t="str">
        <f>IF(punkty5[[#This Row],[v1]] = 40000,1,"")</f>
        <v/>
      </c>
      <c r="I9579">
        <f>IF(punkty5[[#This Row],[wewnatrz]] = 1,1,IF(punkty5[[#This Row],[brzegi]]=1,1,0))</f>
        <v>1</v>
      </c>
      <c r="J9579">
        <v>9572</v>
      </c>
      <c r="K9579">
        <f xml:space="preserve"> K9578 + punkty5[[#This Row],[na kole]]</f>
        <v>7501</v>
      </c>
      <c r="L9579">
        <f xml:space="preserve"> 4 * punkty5[[#This Row],[nk]] / punkty5[[#This Row],[n]]</f>
        <v>3.1345591307981615</v>
      </c>
      <c r="M9579">
        <f>ROUND(ABS(PI() - punkty5[[#This Row],[pi]]),4)</f>
        <v>7.0000000000000001E-3</v>
      </c>
    </row>
    <row r="9580" spans="4:13" x14ac:dyDescent="0.25">
      <c r="D9580">
        <v>395</v>
      </c>
      <c r="E9580">
        <v>217</v>
      </c>
      <c r="F9580">
        <f t="shared" si="149"/>
        <v>38314</v>
      </c>
      <c r="G9580">
        <f>IF(punkty5[[#This Row],[v1]] &lt; 40000,1,"")</f>
        <v>1</v>
      </c>
      <c r="H9580" t="str">
        <f>IF(punkty5[[#This Row],[v1]] = 40000,1,"")</f>
        <v/>
      </c>
      <c r="I9580">
        <f>IF(punkty5[[#This Row],[wewnatrz]] = 1,1,IF(punkty5[[#This Row],[brzegi]]=1,1,0))</f>
        <v>1</v>
      </c>
      <c r="J9580">
        <v>9573</v>
      </c>
      <c r="K9580">
        <f xml:space="preserve"> K9579 + punkty5[[#This Row],[na kole]]</f>
        <v>7502</v>
      </c>
      <c r="L9580">
        <f xml:space="preserve"> 4 * punkty5[[#This Row],[nk]] / punkty5[[#This Row],[n]]</f>
        <v>3.1346495351509454</v>
      </c>
      <c r="M9580">
        <f>ROUND(ABS(PI() - punkty5[[#This Row],[pi]]),4)</f>
        <v>6.8999999999999999E-3</v>
      </c>
    </row>
    <row r="9581" spans="4:13" x14ac:dyDescent="0.25">
      <c r="D9581">
        <v>196</v>
      </c>
      <c r="E9581">
        <v>170</v>
      </c>
      <c r="F9581">
        <f t="shared" si="149"/>
        <v>916</v>
      </c>
      <c r="G9581">
        <f>IF(punkty5[[#This Row],[v1]] &lt; 40000,1,"")</f>
        <v>1</v>
      </c>
      <c r="H9581" t="str">
        <f>IF(punkty5[[#This Row],[v1]] = 40000,1,"")</f>
        <v/>
      </c>
      <c r="I9581">
        <f>IF(punkty5[[#This Row],[wewnatrz]] = 1,1,IF(punkty5[[#This Row],[brzegi]]=1,1,0))</f>
        <v>1</v>
      </c>
      <c r="J9581">
        <v>9574</v>
      </c>
      <c r="K9581">
        <f xml:space="preserve"> K9580 + punkty5[[#This Row],[na kole]]</f>
        <v>7503</v>
      </c>
      <c r="L9581">
        <f xml:space="preserve"> 4 * punkty5[[#This Row],[nk]] / punkty5[[#This Row],[n]]</f>
        <v>3.1347399206183413</v>
      </c>
      <c r="M9581">
        <f>ROUND(ABS(PI() - punkty5[[#This Row],[pi]]),4)</f>
        <v>6.8999999999999999E-3</v>
      </c>
    </row>
    <row r="9582" spans="4:13" x14ac:dyDescent="0.25">
      <c r="D9582">
        <v>330</v>
      </c>
      <c r="E9582">
        <v>70</v>
      </c>
      <c r="F9582">
        <f t="shared" si="149"/>
        <v>33800</v>
      </c>
      <c r="G9582">
        <f>IF(punkty5[[#This Row],[v1]] &lt; 40000,1,"")</f>
        <v>1</v>
      </c>
      <c r="H9582" t="str">
        <f>IF(punkty5[[#This Row],[v1]] = 40000,1,"")</f>
        <v/>
      </c>
      <c r="I9582">
        <f>IF(punkty5[[#This Row],[wewnatrz]] = 1,1,IF(punkty5[[#This Row],[brzegi]]=1,1,0))</f>
        <v>1</v>
      </c>
      <c r="J9582">
        <v>9575</v>
      </c>
      <c r="K9582">
        <f xml:space="preserve"> K9581 + punkty5[[#This Row],[na kole]]</f>
        <v>7504</v>
      </c>
      <c r="L9582">
        <f xml:space="preserve"> 4 * punkty5[[#This Row],[nk]] / punkty5[[#This Row],[n]]</f>
        <v>3.1348302872062663</v>
      </c>
      <c r="M9582">
        <f>ROUND(ABS(PI() - punkty5[[#This Row],[pi]]),4)</f>
        <v>6.7999999999999996E-3</v>
      </c>
    </row>
    <row r="9583" spans="4:13" x14ac:dyDescent="0.25">
      <c r="D9583">
        <v>214</v>
      </c>
      <c r="E9583">
        <v>33</v>
      </c>
      <c r="F9583">
        <f t="shared" si="149"/>
        <v>28085</v>
      </c>
      <c r="G9583">
        <f>IF(punkty5[[#This Row],[v1]] &lt; 40000,1,"")</f>
        <v>1</v>
      </c>
      <c r="H9583" t="str">
        <f>IF(punkty5[[#This Row],[v1]] = 40000,1,"")</f>
        <v/>
      </c>
      <c r="I9583">
        <f>IF(punkty5[[#This Row],[wewnatrz]] = 1,1,IF(punkty5[[#This Row],[brzegi]]=1,1,0))</f>
        <v>1</v>
      </c>
      <c r="J9583">
        <v>9576</v>
      </c>
      <c r="K9583">
        <f xml:space="preserve"> K9582 + punkty5[[#This Row],[na kole]]</f>
        <v>7505</v>
      </c>
      <c r="L9583">
        <f xml:space="preserve"> 4 * punkty5[[#This Row],[nk]] / punkty5[[#This Row],[n]]</f>
        <v>3.1349206349206349</v>
      </c>
      <c r="M9583">
        <f>ROUND(ABS(PI() - punkty5[[#This Row],[pi]]),4)</f>
        <v>6.7000000000000002E-3</v>
      </c>
    </row>
    <row r="9584" spans="4:13" x14ac:dyDescent="0.25">
      <c r="D9584">
        <v>114</v>
      </c>
      <c r="E9584">
        <v>313</v>
      </c>
      <c r="F9584">
        <f t="shared" si="149"/>
        <v>20165</v>
      </c>
      <c r="G9584">
        <f>IF(punkty5[[#This Row],[v1]] &lt; 40000,1,"")</f>
        <v>1</v>
      </c>
      <c r="H9584" t="str">
        <f>IF(punkty5[[#This Row],[v1]] = 40000,1,"")</f>
        <v/>
      </c>
      <c r="I9584">
        <f>IF(punkty5[[#This Row],[wewnatrz]] = 1,1,IF(punkty5[[#This Row],[brzegi]]=1,1,0))</f>
        <v>1</v>
      </c>
      <c r="J9584">
        <v>9577</v>
      </c>
      <c r="K9584">
        <f xml:space="preserve"> K9583 + punkty5[[#This Row],[na kole]]</f>
        <v>7506</v>
      </c>
      <c r="L9584">
        <f xml:space="preserve"> 4 * punkty5[[#This Row],[nk]] / punkty5[[#This Row],[n]]</f>
        <v>3.1350109637673591</v>
      </c>
      <c r="M9584">
        <f>ROUND(ABS(PI() - punkty5[[#This Row],[pi]]),4)</f>
        <v>6.6E-3</v>
      </c>
    </row>
    <row r="9585" spans="4:13" x14ac:dyDescent="0.25">
      <c r="D9585">
        <v>386</v>
      </c>
      <c r="E9585">
        <v>178</v>
      </c>
      <c r="F9585">
        <f t="shared" si="149"/>
        <v>35080</v>
      </c>
      <c r="G9585">
        <f>IF(punkty5[[#This Row],[v1]] &lt; 40000,1,"")</f>
        <v>1</v>
      </c>
      <c r="H9585" t="str">
        <f>IF(punkty5[[#This Row],[v1]] = 40000,1,"")</f>
        <v/>
      </c>
      <c r="I9585">
        <f>IF(punkty5[[#This Row],[wewnatrz]] = 1,1,IF(punkty5[[#This Row],[brzegi]]=1,1,0))</f>
        <v>1</v>
      </c>
      <c r="J9585">
        <v>9578</v>
      </c>
      <c r="K9585">
        <f xml:space="preserve"> K9584 + punkty5[[#This Row],[na kole]]</f>
        <v>7507</v>
      </c>
      <c r="L9585">
        <f xml:space="preserve"> 4 * punkty5[[#This Row],[nk]] / punkty5[[#This Row],[n]]</f>
        <v>3.1351012737523489</v>
      </c>
      <c r="M9585">
        <f>ROUND(ABS(PI() - punkty5[[#This Row],[pi]]),4)</f>
        <v>6.4999999999999997E-3</v>
      </c>
    </row>
    <row r="9586" spans="4:13" x14ac:dyDescent="0.25">
      <c r="D9586">
        <v>163</v>
      </c>
      <c r="E9586">
        <v>210</v>
      </c>
      <c r="F9586">
        <f t="shared" si="149"/>
        <v>1469</v>
      </c>
      <c r="G9586">
        <f>IF(punkty5[[#This Row],[v1]] &lt; 40000,1,"")</f>
        <v>1</v>
      </c>
      <c r="H9586" t="str">
        <f>IF(punkty5[[#This Row],[v1]] = 40000,1,"")</f>
        <v/>
      </c>
      <c r="I9586">
        <f>IF(punkty5[[#This Row],[wewnatrz]] = 1,1,IF(punkty5[[#This Row],[brzegi]]=1,1,0))</f>
        <v>1</v>
      </c>
      <c r="J9586">
        <v>9579</v>
      </c>
      <c r="K9586">
        <f xml:space="preserve"> K9585 + punkty5[[#This Row],[na kole]]</f>
        <v>7508</v>
      </c>
      <c r="L9586">
        <f xml:space="preserve"> 4 * punkty5[[#This Row],[nk]] / punkty5[[#This Row],[n]]</f>
        <v>3.1351915648815116</v>
      </c>
      <c r="M9586">
        <f>ROUND(ABS(PI() - punkty5[[#This Row],[pi]]),4)</f>
        <v>6.4000000000000003E-3</v>
      </c>
    </row>
    <row r="9587" spans="4:13" x14ac:dyDescent="0.25">
      <c r="D9587">
        <v>380</v>
      </c>
      <c r="E9587">
        <v>184</v>
      </c>
      <c r="F9587">
        <f t="shared" si="149"/>
        <v>32656</v>
      </c>
      <c r="G9587">
        <f>IF(punkty5[[#This Row],[v1]] &lt; 40000,1,"")</f>
        <v>1</v>
      </c>
      <c r="H9587" t="str">
        <f>IF(punkty5[[#This Row],[v1]] = 40000,1,"")</f>
        <v/>
      </c>
      <c r="I9587">
        <f>IF(punkty5[[#This Row],[wewnatrz]] = 1,1,IF(punkty5[[#This Row],[brzegi]]=1,1,0))</f>
        <v>1</v>
      </c>
      <c r="J9587">
        <v>9580</v>
      </c>
      <c r="K9587">
        <f xml:space="preserve"> K9586 + punkty5[[#This Row],[na kole]]</f>
        <v>7509</v>
      </c>
      <c r="L9587">
        <f xml:space="preserve"> 4 * punkty5[[#This Row],[nk]] / punkty5[[#This Row],[n]]</f>
        <v>3.1352818371607514</v>
      </c>
      <c r="M9587">
        <f>ROUND(ABS(PI() - punkty5[[#This Row],[pi]]),4)</f>
        <v>6.3E-3</v>
      </c>
    </row>
    <row r="9588" spans="4:13" x14ac:dyDescent="0.25">
      <c r="D9588">
        <v>208</v>
      </c>
      <c r="E9588">
        <v>257</v>
      </c>
      <c r="F9588">
        <f t="shared" si="149"/>
        <v>3313</v>
      </c>
      <c r="G9588">
        <f>IF(punkty5[[#This Row],[v1]] &lt; 40000,1,"")</f>
        <v>1</v>
      </c>
      <c r="H9588" t="str">
        <f>IF(punkty5[[#This Row],[v1]] = 40000,1,"")</f>
        <v/>
      </c>
      <c r="I9588">
        <f>IF(punkty5[[#This Row],[wewnatrz]] = 1,1,IF(punkty5[[#This Row],[brzegi]]=1,1,0))</f>
        <v>1</v>
      </c>
      <c r="J9588">
        <v>9581</v>
      </c>
      <c r="K9588">
        <f xml:space="preserve"> K9587 + punkty5[[#This Row],[na kole]]</f>
        <v>7510</v>
      </c>
      <c r="L9588">
        <f xml:space="preserve"> 4 * punkty5[[#This Row],[nk]] / punkty5[[#This Row],[n]]</f>
        <v>3.135372090595971</v>
      </c>
      <c r="M9588">
        <f>ROUND(ABS(PI() - punkty5[[#This Row],[pi]]),4)</f>
        <v>6.1999999999999998E-3</v>
      </c>
    </row>
    <row r="9589" spans="4:13" x14ac:dyDescent="0.25">
      <c r="D9589">
        <v>370</v>
      </c>
      <c r="E9589">
        <v>26</v>
      </c>
      <c r="F9589">
        <f t="shared" si="149"/>
        <v>59176</v>
      </c>
      <c r="G9589" t="str">
        <f>IF(punkty5[[#This Row],[v1]] &lt; 40000,1,"")</f>
        <v/>
      </c>
      <c r="H9589" t="str">
        <f>IF(punkty5[[#This Row],[v1]] = 40000,1,"")</f>
        <v/>
      </c>
      <c r="I9589">
        <f>IF(punkty5[[#This Row],[wewnatrz]] = 1,1,IF(punkty5[[#This Row],[brzegi]]=1,1,0))</f>
        <v>0</v>
      </c>
      <c r="J9589">
        <v>9582</v>
      </c>
      <c r="K9589">
        <f xml:space="preserve"> K9588 + punkty5[[#This Row],[na kole]]</f>
        <v>7510</v>
      </c>
      <c r="L9589">
        <f xml:space="preserve"> 4 * punkty5[[#This Row],[nk]] / punkty5[[#This Row],[n]]</f>
        <v>3.1350448758088083</v>
      </c>
      <c r="M9589">
        <f>ROUND(ABS(PI() - punkty5[[#This Row],[pi]]),4)</f>
        <v>6.4999999999999997E-3</v>
      </c>
    </row>
    <row r="9590" spans="4:13" x14ac:dyDescent="0.25">
      <c r="D9590">
        <v>169</v>
      </c>
      <c r="E9590">
        <v>248</v>
      </c>
      <c r="F9590">
        <f t="shared" si="149"/>
        <v>3265</v>
      </c>
      <c r="G9590">
        <f>IF(punkty5[[#This Row],[v1]] &lt; 40000,1,"")</f>
        <v>1</v>
      </c>
      <c r="H9590" t="str">
        <f>IF(punkty5[[#This Row],[v1]] = 40000,1,"")</f>
        <v/>
      </c>
      <c r="I9590">
        <f>IF(punkty5[[#This Row],[wewnatrz]] = 1,1,IF(punkty5[[#This Row],[brzegi]]=1,1,0))</f>
        <v>1</v>
      </c>
      <c r="J9590">
        <v>9583</v>
      </c>
      <c r="K9590">
        <f xml:space="preserve"> K9589 + punkty5[[#This Row],[na kole]]</f>
        <v>7511</v>
      </c>
      <c r="L9590">
        <f xml:space="preserve"> 4 * punkty5[[#This Row],[nk]] / punkty5[[#This Row],[n]]</f>
        <v>3.1351351351351351</v>
      </c>
      <c r="M9590">
        <f>ROUND(ABS(PI() - punkty5[[#This Row],[pi]]),4)</f>
        <v>6.4999999999999997E-3</v>
      </c>
    </row>
    <row r="9591" spans="4:13" x14ac:dyDescent="0.25">
      <c r="D9591">
        <v>103</v>
      </c>
      <c r="E9591">
        <v>176</v>
      </c>
      <c r="F9591">
        <f t="shared" si="149"/>
        <v>9985</v>
      </c>
      <c r="G9591">
        <f>IF(punkty5[[#This Row],[v1]] &lt; 40000,1,"")</f>
        <v>1</v>
      </c>
      <c r="H9591" t="str">
        <f>IF(punkty5[[#This Row],[v1]] = 40000,1,"")</f>
        <v/>
      </c>
      <c r="I9591">
        <f>IF(punkty5[[#This Row],[wewnatrz]] = 1,1,IF(punkty5[[#This Row],[brzegi]]=1,1,0))</f>
        <v>1</v>
      </c>
      <c r="J9591">
        <v>9584</v>
      </c>
      <c r="K9591">
        <f xml:space="preserve"> K9590 + punkty5[[#This Row],[na kole]]</f>
        <v>7512</v>
      </c>
      <c r="L9591">
        <f xml:space="preserve"> 4 * punkty5[[#This Row],[nk]] / punkty5[[#This Row],[n]]</f>
        <v>3.1352253756260433</v>
      </c>
      <c r="M9591">
        <f>ROUND(ABS(PI() - punkty5[[#This Row],[pi]]),4)</f>
        <v>6.4000000000000003E-3</v>
      </c>
    </row>
    <row r="9592" spans="4:13" x14ac:dyDescent="0.25">
      <c r="D9592">
        <v>255</v>
      </c>
      <c r="E9592">
        <v>178</v>
      </c>
      <c r="F9592">
        <f t="shared" si="149"/>
        <v>3509</v>
      </c>
      <c r="G9592">
        <f>IF(punkty5[[#This Row],[v1]] &lt; 40000,1,"")</f>
        <v>1</v>
      </c>
      <c r="H9592" t="str">
        <f>IF(punkty5[[#This Row],[v1]] = 40000,1,"")</f>
        <v/>
      </c>
      <c r="I9592">
        <f>IF(punkty5[[#This Row],[wewnatrz]] = 1,1,IF(punkty5[[#This Row],[brzegi]]=1,1,0))</f>
        <v>1</v>
      </c>
      <c r="J9592">
        <v>9585</v>
      </c>
      <c r="K9592">
        <f xml:space="preserve"> K9591 + punkty5[[#This Row],[na kole]]</f>
        <v>7513</v>
      </c>
      <c r="L9592">
        <f xml:space="preserve"> 4 * punkty5[[#This Row],[nk]] / punkty5[[#This Row],[n]]</f>
        <v>3.1353155972874283</v>
      </c>
      <c r="M9592">
        <f>ROUND(ABS(PI() - punkty5[[#This Row],[pi]]),4)</f>
        <v>6.3E-3</v>
      </c>
    </row>
    <row r="9593" spans="4:13" x14ac:dyDescent="0.25">
      <c r="D9593">
        <v>337</v>
      </c>
      <c r="E9593">
        <v>278</v>
      </c>
      <c r="F9593">
        <f t="shared" si="149"/>
        <v>24853</v>
      </c>
      <c r="G9593">
        <f>IF(punkty5[[#This Row],[v1]] &lt; 40000,1,"")</f>
        <v>1</v>
      </c>
      <c r="H9593" t="str">
        <f>IF(punkty5[[#This Row],[v1]] = 40000,1,"")</f>
        <v/>
      </c>
      <c r="I9593">
        <f>IF(punkty5[[#This Row],[wewnatrz]] = 1,1,IF(punkty5[[#This Row],[brzegi]]=1,1,0))</f>
        <v>1</v>
      </c>
      <c r="J9593">
        <v>9586</v>
      </c>
      <c r="K9593">
        <f xml:space="preserve"> K9592 + punkty5[[#This Row],[na kole]]</f>
        <v>7514</v>
      </c>
      <c r="L9593">
        <f xml:space="preserve"> 4 * punkty5[[#This Row],[nk]] / punkty5[[#This Row],[n]]</f>
        <v>3.1354058001251826</v>
      </c>
      <c r="M9593">
        <f>ROUND(ABS(PI() - punkty5[[#This Row],[pi]]),4)</f>
        <v>6.1999999999999998E-3</v>
      </c>
    </row>
    <row r="9594" spans="4:13" x14ac:dyDescent="0.25">
      <c r="D9594">
        <v>304</v>
      </c>
      <c r="E9594">
        <v>107</v>
      </c>
      <c r="F9594">
        <f t="shared" si="149"/>
        <v>19465</v>
      </c>
      <c r="G9594">
        <f>IF(punkty5[[#This Row],[v1]] &lt; 40000,1,"")</f>
        <v>1</v>
      </c>
      <c r="H9594" t="str">
        <f>IF(punkty5[[#This Row],[v1]] = 40000,1,"")</f>
        <v/>
      </c>
      <c r="I9594">
        <f>IF(punkty5[[#This Row],[wewnatrz]] = 1,1,IF(punkty5[[#This Row],[brzegi]]=1,1,0))</f>
        <v>1</v>
      </c>
      <c r="J9594">
        <v>9587</v>
      </c>
      <c r="K9594">
        <f xml:space="preserve"> K9593 + punkty5[[#This Row],[na kole]]</f>
        <v>7515</v>
      </c>
      <c r="L9594">
        <f xml:space="preserve"> 4 * punkty5[[#This Row],[nk]] / punkty5[[#This Row],[n]]</f>
        <v>3.1354959841451966</v>
      </c>
      <c r="M9594">
        <f>ROUND(ABS(PI() - punkty5[[#This Row],[pi]]),4)</f>
        <v>6.1000000000000004E-3</v>
      </c>
    </row>
    <row r="9595" spans="4:13" x14ac:dyDescent="0.25">
      <c r="D9595">
        <v>370</v>
      </c>
      <c r="E9595">
        <v>183</v>
      </c>
      <c r="F9595">
        <f t="shared" si="149"/>
        <v>29189</v>
      </c>
      <c r="G9595">
        <f>IF(punkty5[[#This Row],[v1]] &lt; 40000,1,"")</f>
        <v>1</v>
      </c>
      <c r="H9595" t="str">
        <f>IF(punkty5[[#This Row],[v1]] = 40000,1,"")</f>
        <v/>
      </c>
      <c r="I9595">
        <f>IF(punkty5[[#This Row],[wewnatrz]] = 1,1,IF(punkty5[[#This Row],[brzegi]]=1,1,0))</f>
        <v>1</v>
      </c>
      <c r="J9595">
        <v>9588</v>
      </c>
      <c r="K9595">
        <f xml:space="preserve"> K9594 + punkty5[[#This Row],[na kole]]</f>
        <v>7516</v>
      </c>
      <c r="L9595">
        <f xml:space="preserve"> 4 * punkty5[[#This Row],[nk]] / punkty5[[#This Row],[n]]</f>
        <v>3.1355861493533586</v>
      </c>
      <c r="M9595">
        <f>ROUND(ABS(PI() - punkty5[[#This Row],[pi]]),4)</f>
        <v>6.0000000000000001E-3</v>
      </c>
    </row>
    <row r="9596" spans="4:13" x14ac:dyDescent="0.25">
      <c r="D9596">
        <v>226</v>
      </c>
      <c r="E9596">
        <v>197</v>
      </c>
      <c r="F9596">
        <f t="shared" si="149"/>
        <v>685</v>
      </c>
      <c r="G9596">
        <f>IF(punkty5[[#This Row],[v1]] &lt; 40000,1,"")</f>
        <v>1</v>
      </c>
      <c r="H9596" t="str">
        <f>IF(punkty5[[#This Row],[v1]] = 40000,1,"")</f>
        <v/>
      </c>
      <c r="I9596">
        <f>IF(punkty5[[#This Row],[wewnatrz]] = 1,1,IF(punkty5[[#This Row],[brzegi]]=1,1,0))</f>
        <v>1</v>
      </c>
      <c r="J9596">
        <v>9589</v>
      </c>
      <c r="K9596">
        <f xml:space="preserve"> K9595 + punkty5[[#This Row],[na kole]]</f>
        <v>7517</v>
      </c>
      <c r="L9596">
        <f xml:space="preserve"> 4 * punkty5[[#This Row],[nk]] / punkty5[[#This Row],[n]]</f>
        <v>3.1356762957555531</v>
      </c>
      <c r="M9596">
        <f>ROUND(ABS(PI() - punkty5[[#This Row],[pi]]),4)</f>
        <v>5.8999999999999999E-3</v>
      </c>
    </row>
    <row r="9597" spans="4:13" x14ac:dyDescent="0.25">
      <c r="D9597">
        <v>167</v>
      </c>
      <c r="E9597">
        <v>297</v>
      </c>
      <c r="F9597">
        <f t="shared" si="149"/>
        <v>10498</v>
      </c>
      <c r="G9597">
        <f>IF(punkty5[[#This Row],[v1]] &lt; 40000,1,"")</f>
        <v>1</v>
      </c>
      <c r="H9597" t="str">
        <f>IF(punkty5[[#This Row],[v1]] = 40000,1,"")</f>
        <v/>
      </c>
      <c r="I9597">
        <f>IF(punkty5[[#This Row],[wewnatrz]] = 1,1,IF(punkty5[[#This Row],[brzegi]]=1,1,0))</f>
        <v>1</v>
      </c>
      <c r="J9597">
        <v>9590</v>
      </c>
      <c r="K9597">
        <f xml:space="preserve"> K9596 + punkty5[[#This Row],[na kole]]</f>
        <v>7518</v>
      </c>
      <c r="L9597">
        <f xml:space="preserve"> 4 * punkty5[[#This Row],[nk]] / punkty5[[#This Row],[n]]</f>
        <v>3.1357664233576643</v>
      </c>
      <c r="M9597">
        <f>ROUND(ABS(PI() - punkty5[[#This Row],[pi]]),4)</f>
        <v>5.7999999999999996E-3</v>
      </c>
    </row>
    <row r="9598" spans="4:13" x14ac:dyDescent="0.25">
      <c r="D9598">
        <v>296</v>
      </c>
      <c r="E9598">
        <v>148</v>
      </c>
      <c r="F9598">
        <f t="shared" si="149"/>
        <v>11920</v>
      </c>
      <c r="G9598">
        <f>IF(punkty5[[#This Row],[v1]] &lt; 40000,1,"")</f>
        <v>1</v>
      </c>
      <c r="H9598" t="str">
        <f>IF(punkty5[[#This Row],[v1]] = 40000,1,"")</f>
        <v/>
      </c>
      <c r="I9598">
        <f>IF(punkty5[[#This Row],[wewnatrz]] = 1,1,IF(punkty5[[#This Row],[brzegi]]=1,1,0))</f>
        <v>1</v>
      </c>
      <c r="J9598">
        <v>9591</v>
      </c>
      <c r="K9598">
        <f xml:space="preserve"> K9597 + punkty5[[#This Row],[na kole]]</f>
        <v>7519</v>
      </c>
      <c r="L9598">
        <f xml:space="preserve"> 4 * punkty5[[#This Row],[nk]] / punkty5[[#This Row],[n]]</f>
        <v>3.135856532165572</v>
      </c>
      <c r="M9598">
        <f>ROUND(ABS(PI() - punkty5[[#This Row],[pi]]),4)</f>
        <v>5.7000000000000002E-3</v>
      </c>
    </row>
    <row r="9599" spans="4:13" x14ac:dyDescent="0.25">
      <c r="D9599">
        <v>88</v>
      </c>
      <c r="E9599">
        <v>23</v>
      </c>
      <c r="F9599">
        <f t="shared" si="149"/>
        <v>43873</v>
      </c>
      <c r="G9599" t="str">
        <f>IF(punkty5[[#This Row],[v1]] &lt; 40000,1,"")</f>
        <v/>
      </c>
      <c r="H9599" t="str">
        <f>IF(punkty5[[#This Row],[v1]] = 40000,1,"")</f>
        <v/>
      </c>
      <c r="I9599">
        <f>IF(punkty5[[#This Row],[wewnatrz]] = 1,1,IF(punkty5[[#This Row],[brzegi]]=1,1,0))</f>
        <v>0</v>
      </c>
      <c r="J9599">
        <v>9592</v>
      </c>
      <c r="K9599">
        <f xml:space="preserve"> K9598 + punkty5[[#This Row],[na kole]]</f>
        <v>7519</v>
      </c>
      <c r="L9599">
        <f xml:space="preserve"> 4 * punkty5[[#This Row],[nk]] / punkty5[[#This Row],[n]]</f>
        <v>3.1355296080066721</v>
      </c>
      <c r="M9599">
        <f>ROUND(ABS(PI() - punkty5[[#This Row],[pi]]),4)</f>
        <v>6.1000000000000004E-3</v>
      </c>
    </row>
    <row r="9600" spans="4:13" x14ac:dyDescent="0.25">
      <c r="D9600">
        <v>4</v>
      </c>
      <c r="E9600">
        <v>197</v>
      </c>
      <c r="F9600">
        <f t="shared" si="149"/>
        <v>38425</v>
      </c>
      <c r="G9600">
        <f>IF(punkty5[[#This Row],[v1]] &lt; 40000,1,"")</f>
        <v>1</v>
      </c>
      <c r="H9600" t="str">
        <f>IF(punkty5[[#This Row],[v1]] = 40000,1,"")</f>
        <v/>
      </c>
      <c r="I9600">
        <f>IF(punkty5[[#This Row],[wewnatrz]] = 1,1,IF(punkty5[[#This Row],[brzegi]]=1,1,0))</f>
        <v>1</v>
      </c>
      <c r="J9600">
        <v>9593</v>
      </c>
      <c r="K9600">
        <f xml:space="preserve"> K9599 + punkty5[[#This Row],[na kole]]</f>
        <v>7520</v>
      </c>
      <c r="L9600">
        <f xml:space="preserve"> 4 * punkty5[[#This Row],[nk]] / punkty5[[#This Row],[n]]</f>
        <v>3.1356197227144795</v>
      </c>
      <c r="M9600">
        <f>ROUND(ABS(PI() - punkty5[[#This Row],[pi]]),4)</f>
        <v>6.0000000000000001E-3</v>
      </c>
    </row>
    <row r="9601" spans="4:13" x14ac:dyDescent="0.25">
      <c r="D9601">
        <v>330</v>
      </c>
      <c r="E9601">
        <v>203</v>
      </c>
      <c r="F9601">
        <f t="shared" si="149"/>
        <v>16909</v>
      </c>
      <c r="G9601">
        <f>IF(punkty5[[#This Row],[v1]] &lt; 40000,1,"")</f>
        <v>1</v>
      </c>
      <c r="H9601" t="str">
        <f>IF(punkty5[[#This Row],[v1]] = 40000,1,"")</f>
        <v/>
      </c>
      <c r="I9601">
        <f>IF(punkty5[[#This Row],[wewnatrz]] = 1,1,IF(punkty5[[#This Row],[brzegi]]=1,1,0))</f>
        <v>1</v>
      </c>
      <c r="J9601">
        <v>9594</v>
      </c>
      <c r="K9601">
        <f xml:space="preserve"> K9600 + punkty5[[#This Row],[na kole]]</f>
        <v>7521</v>
      </c>
      <c r="L9601">
        <f xml:space="preserve"> 4 * punkty5[[#This Row],[nk]] / punkty5[[#This Row],[n]]</f>
        <v>3.1357098186366481</v>
      </c>
      <c r="M9601">
        <f>ROUND(ABS(PI() - punkty5[[#This Row],[pi]]),4)</f>
        <v>5.8999999999999999E-3</v>
      </c>
    </row>
    <row r="9602" spans="4:13" x14ac:dyDescent="0.25">
      <c r="D9602">
        <v>122</v>
      </c>
      <c r="E9602">
        <v>366</v>
      </c>
      <c r="F9602">
        <f t="shared" si="149"/>
        <v>33640</v>
      </c>
      <c r="G9602">
        <f>IF(punkty5[[#This Row],[v1]] &lt; 40000,1,"")</f>
        <v>1</v>
      </c>
      <c r="H9602" t="str">
        <f>IF(punkty5[[#This Row],[v1]] = 40000,1,"")</f>
        <v/>
      </c>
      <c r="I9602">
        <f>IF(punkty5[[#This Row],[wewnatrz]] = 1,1,IF(punkty5[[#This Row],[brzegi]]=1,1,0))</f>
        <v>1</v>
      </c>
      <c r="J9602">
        <v>9595</v>
      </c>
      <c r="K9602">
        <f xml:space="preserve"> K9601 + punkty5[[#This Row],[na kole]]</f>
        <v>7522</v>
      </c>
      <c r="L9602">
        <f xml:space="preserve"> 4 * punkty5[[#This Row],[nk]] / punkty5[[#This Row],[n]]</f>
        <v>3.1357998957790514</v>
      </c>
      <c r="M9602">
        <f>ROUND(ABS(PI() - punkty5[[#This Row],[pi]]),4)</f>
        <v>5.7999999999999996E-3</v>
      </c>
    </row>
    <row r="9603" spans="4:13" x14ac:dyDescent="0.25">
      <c r="D9603">
        <v>109</v>
      </c>
      <c r="E9603">
        <v>40</v>
      </c>
      <c r="F9603">
        <f t="shared" si="149"/>
        <v>33881</v>
      </c>
      <c r="G9603">
        <f>IF(punkty5[[#This Row],[v1]] &lt; 40000,1,"")</f>
        <v>1</v>
      </c>
      <c r="H9603" t="str">
        <f>IF(punkty5[[#This Row],[v1]] = 40000,1,"")</f>
        <v/>
      </c>
      <c r="I9603">
        <f>IF(punkty5[[#This Row],[wewnatrz]] = 1,1,IF(punkty5[[#This Row],[brzegi]]=1,1,0))</f>
        <v>1</v>
      </c>
      <c r="J9603">
        <v>9596</v>
      </c>
      <c r="K9603">
        <f xml:space="preserve"> K9602 + punkty5[[#This Row],[na kole]]</f>
        <v>7523</v>
      </c>
      <c r="L9603">
        <f xml:space="preserve"> 4 * punkty5[[#This Row],[nk]] / punkty5[[#This Row],[n]]</f>
        <v>3.1358899541475616</v>
      </c>
      <c r="M9603">
        <f>ROUND(ABS(PI() - punkty5[[#This Row],[pi]]),4)</f>
        <v>5.7000000000000002E-3</v>
      </c>
    </row>
    <row r="9604" spans="4:13" x14ac:dyDescent="0.25">
      <c r="D9604">
        <v>58</v>
      </c>
      <c r="E9604">
        <v>223</v>
      </c>
      <c r="F9604">
        <f t="shared" si="149"/>
        <v>20693</v>
      </c>
      <c r="G9604">
        <f>IF(punkty5[[#This Row],[v1]] &lt; 40000,1,"")</f>
        <v>1</v>
      </c>
      <c r="H9604" t="str">
        <f>IF(punkty5[[#This Row],[v1]] = 40000,1,"")</f>
        <v/>
      </c>
      <c r="I9604">
        <f>IF(punkty5[[#This Row],[wewnatrz]] = 1,1,IF(punkty5[[#This Row],[brzegi]]=1,1,0))</f>
        <v>1</v>
      </c>
      <c r="J9604">
        <v>9597</v>
      </c>
      <c r="K9604">
        <f xml:space="preserve"> K9603 + punkty5[[#This Row],[na kole]]</f>
        <v>7524</v>
      </c>
      <c r="L9604">
        <f xml:space="preserve"> 4 * punkty5[[#This Row],[nk]] / punkty5[[#This Row],[n]]</f>
        <v>3.1359799937480464</v>
      </c>
      <c r="M9604">
        <f>ROUND(ABS(PI() - punkty5[[#This Row],[pi]]),4)</f>
        <v>5.5999999999999999E-3</v>
      </c>
    </row>
    <row r="9605" spans="4:13" x14ac:dyDescent="0.25">
      <c r="D9605">
        <v>140</v>
      </c>
      <c r="E9605">
        <v>103</v>
      </c>
      <c r="F9605">
        <f t="shared" si="149"/>
        <v>13009</v>
      </c>
      <c r="G9605">
        <f>IF(punkty5[[#This Row],[v1]] &lt; 40000,1,"")</f>
        <v>1</v>
      </c>
      <c r="H9605" t="str">
        <f>IF(punkty5[[#This Row],[v1]] = 40000,1,"")</f>
        <v/>
      </c>
      <c r="I9605">
        <f>IF(punkty5[[#This Row],[wewnatrz]] = 1,1,IF(punkty5[[#This Row],[brzegi]]=1,1,0))</f>
        <v>1</v>
      </c>
      <c r="J9605">
        <v>9598</v>
      </c>
      <c r="K9605">
        <f xml:space="preserve"> K9604 + punkty5[[#This Row],[na kole]]</f>
        <v>7525</v>
      </c>
      <c r="L9605">
        <f xml:space="preserve"> 4 * punkty5[[#This Row],[nk]] / punkty5[[#This Row],[n]]</f>
        <v>3.1360700145863722</v>
      </c>
      <c r="M9605">
        <f>ROUND(ABS(PI() - punkty5[[#This Row],[pi]]),4)</f>
        <v>5.4999999999999997E-3</v>
      </c>
    </row>
    <row r="9606" spans="4:13" x14ac:dyDescent="0.25">
      <c r="D9606">
        <v>118</v>
      </c>
      <c r="E9606">
        <v>126</v>
      </c>
      <c r="F9606">
        <f t="shared" si="149"/>
        <v>12200</v>
      </c>
      <c r="G9606">
        <f>IF(punkty5[[#This Row],[v1]] &lt; 40000,1,"")</f>
        <v>1</v>
      </c>
      <c r="H9606" t="str">
        <f>IF(punkty5[[#This Row],[v1]] = 40000,1,"")</f>
        <v/>
      </c>
      <c r="I9606">
        <f>IF(punkty5[[#This Row],[wewnatrz]] = 1,1,IF(punkty5[[#This Row],[brzegi]]=1,1,0))</f>
        <v>1</v>
      </c>
      <c r="J9606">
        <v>9599</v>
      </c>
      <c r="K9606">
        <f xml:space="preserve"> K9605 + punkty5[[#This Row],[na kole]]</f>
        <v>7526</v>
      </c>
      <c r="L9606">
        <f xml:space="preserve"> 4 * punkty5[[#This Row],[nk]] / punkty5[[#This Row],[n]]</f>
        <v>3.1361600166684029</v>
      </c>
      <c r="M9606">
        <f>ROUND(ABS(PI() - punkty5[[#This Row],[pi]]),4)</f>
        <v>5.4000000000000003E-3</v>
      </c>
    </row>
    <row r="9607" spans="4:13" x14ac:dyDescent="0.25">
      <c r="D9607">
        <v>75</v>
      </c>
      <c r="E9607">
        <v>71</v>
      </c>
      <c r="F9607">
        <f t="shared" si="149"/>
        <v>32266</v>
      </c>
      <c r="G9607">
        <f>IF(punkty5[[#This Row],[v1]] &lt; 40000,1,"")</f>
        <v>1</v>
      </c>
      <c r="H9607" t="str">
        <f>IF(punkty5[[#This Row],[v1]] = 40000,1,"")</f>
        <v/>
      </c>
      <c r="I9607">
        <f>IF(punkty5[[#This Row],[wewnatrz]] = 1,1,IF(punkty5[[#This Row],[brzegi]]=1,1,0))</f>
        <v>1</v>
      </c>
      <c r="J9607">
        <v>9600</v>
      </c>
      <c r="K9607">
        <f xml:space="preserve"> K9606 + punkty5[[#This Row],[na kole]]</f>
        <v>7527</v>
      </c>
      <c r="L9607">
        <f xml:space="preserve"> 4 * punkty5[[#This Row],[nk]] / punkty5[[#This Row],[n]]</f>
        <v>3.13625</v>
      </c>
      <c r="M9607">
        <f>ROUND(ABS(PI() - punkty5[[#This Row],[pi]]),4)</f>
        <v>5.3E-3</v>
      </c>
    </row>
    <row r="9608" spans="4:13" x14ac:dyDescent="0.25">
      <c r="D9608">
        <v>48</v>
      </c>
      <c r="E9608">
        <v>17</v>
      </c>
      <c r="F9608">
        <f t="shared" si="149"/>
        <v>56593</v>
      </c>
      <c r="G9608" t="str">
        <f>IF(punkty5[[#This Row],[v1]] &lt; 40000,1,"")</f>
        <v/>
      </c>
      <c r="H9608" t="str">
        <f>IF(punkty5[[#This Row],[v1]] = 40000,1,"")</f>
        <v/>
      </c>
      <c r="I9608">
        <f>IF(punkty5[[#This Row],[wewnatrz]] = 1,1,IF(punkty5[[#This Row],[brzegi]]=1,1,0))</f>
        <v>0</v>
      </c>
      <c r="J9608">
        <v>9601</v>
      </c>
      <c r="K9608">
        <f xml:space="preserve"> K9607 + punkty5[[#This Row],[na kole]]</f>
        <v>7527</v>
      </c>
      <c r="L9608">
        <f xml:space="preserve"> 4 * punkty5[[#This Row],[nk]] / punkty5[[#This Row],[n]]</f>
        <v>3.1359233413186125</v>
      </c>
      <c r="M9608">
        <f>ROUND(ABS(PI() - punkty5[[#This Row],[pi]]),4)</f>
        <v>5.7000000000000002E-3</v>
      </c>
    </row>
    <row r="9609" spans="4:13" x14ac:dyDescent="0.25">
      <c r="D9609">
        <v>230</v>
      </c>
      <c r="E9609">
        <v>227</v>
      </c>
      <c r="F9609">
        <f t="shared" ref="F9609:F9672" si="150">((D9609 - 200) * (D9609 - 200)) +(( E9609 - 200) * ( E9609 - 200))</f>
        <v>1629</v>
      </c>
      <c r="G9609">
        <f>IF(punkty5[[#This Row],[v1]] &lt; 40000,1,"")</f>
        <v>1</v>
      </c>
      <c r="H9609" t="str">
        <f>IF(punkty5[[#This Row],[v1]] = 40000,1,"")</f>
        <v/>
      </c>
      <c r="I9609">
        <f>IF(punkty5[[#This Row],[wewnatrz]] = 1,1,IF(punkty5[[#This Row],[brzegi]]=1,1,0))</f>
        <v>1</v>
      </c>
      <c r="J9609">
        <v>9602</v>
      </c>
      <c r="K9609">
        <f xml:space="preserve"> K9608 + punkty5[[#This Row],[na kole]]</f>
        <v>7528</v>
      </c>
      <c r="L9609">
        <f xml:space="preserve"> 4 * punkty5[[#This Row],[nk]] / punkty5[[#This Row],[n]]</f>
        <v>3.1360133305561342</v>
      </c>
      <c r="M9609">
        <f>ROUND(ABS(PI() - punkty5[[#This Row],[pi]]),4)</f>
        <v>5.5999999999999999E-3</v>
      </c>
    </row>
    <row r="9610" spans="4:13" x14ac:dyDescent="0.25">
      <c r="D9610">
        <v>189</v>
      </c>
      <c r="E9610">
        <v>301</v>
      </c>
      <c r="F9610">
        <f t="shared" si="150"/>
        <v>10322</v>
      </c>
      <c r="G9610">
        <f>IF(punkty5[[#This Row],[v1]] &lt; 40000,1,"")</f>
        <v>1</v>
      </c>
      <c r="H9610" t="str">
        <f>IF(punkty5[[#This Row],[v1]] = 40000,1,"")</f>
        <v/>
      </c>
      <c r="I9610">
        <f>IF(punkty5[[#This Row],[wewnatrz]] = 1,1,IF(punkty5[[#This Row],[brzegi]]=1,1,0))</f>
        <v>1</v>
      </c>
      <c r="J9610">
        <v>9603</v>
      </c>
      <c r="K9610">
        <f xml:space="preserve"> K9609 + punkty5[[#This Row],[na kole]]</f>
        <v>7529</v>
      </c>
      <c r="L9610">
        <f xml:space="preserve"> 4 * punkty5[[#This Row],[nk]] / punkty5[[#This Row],[n]]</f>
        <v>3.1361033010517545</v>
      </c>
      <c r="M9610">
        <f>ROUND(ABS(PI() - punkty5[[#This Row],[pi]]),4)</f>
        <v>5.4999999999999997E-3</v>
      </c>
    </row>
    <row r="9611" spans="4:13" x14ac:dyDescent="0.25">
      <c r="D9611">
        <v>355</v>
      </c>
      <c r="E9611">
        <v>331</v>
      </c>
      <c r="F9611">
        <f t="shared" si="150"/>
        <v>41186</v>
      </c>
      <c r="G9611" t="str">
        <f>IF(punkty5[[#This Row],[v1]] &lt; 40000,1,"")</f>
        <v/>
      </c>
      <c r="H9611" t="str">
        <f>IF(punkty5[[#This Row],[v1]] = 40000,1,"")</f>
        <v/>
      </c>
      <c r="I9611">
        <f>IF(punkty5[[#This Row],[wewnatrz]] = 1,1,IF(punkty5[[#This Row],[brzegi]]=1,1,0))</f>
        <v>0</v>
      </c>
      <c r="J9611">
        <v>9604</v>
      </c>
      <c r="K9611">
        <f xml:space="preserve"> K9610 + punkty5[[#This Row],[na kole]]</f>
        <v>7529</v>
      </c>
      <c r="L9611">
        <f xml:space="preserve"> 4 * punkty5[[#This Row],[nk]] / punkty5[[#This Row],[n]]</f>
        <v>3.1357767596834654</v>
      </c>
      <c r="M9611">
        <f>ROUND(ABS(PI() - punkty5[[#This Row],[pi]]),4)</f>
        <v>5.7999999999999996E-3</v>
      </c>
    </row>
    <row r="9612" spans="4:13" x14ac:dyDescent="0.25">
      <c r="D9612">
        <v>42</v>
      </c>
      <c r="E9612">
        <v>100</v>
      </c>
      <c r="F9612">
        <f t="shared" si="150"/>
        <v>34964</v>
      </c>
      <c r="G9612">
        <f>IF(punkty5[[#This Row],[v1]] &lt; 40000,1,"")</f>
        <v>1</v>
      </c>
      <c r="H9612" t="str">
        <f>IF(punkty5[[#This Row],[v1]] = 40000,1,"")</f>
        <v/>
      </c>
      <c r="I9612">
        <f>IF(punkty5[[#This Row],[wewnatrz]] = 1,1,IF(punkty5[[#This Row],[brzegi]]=1,1,0))</f>
        <v>1</v>
      </c>
      <c r="J9612">
        <v>9605</v>
      </c>
      <c r="K9612">
        <f xml:space="preserve"> K9611 + punkty5[[#This Row],[na kole]]</f>
        <v>7530</v>
      </c>
      <c r="L9612">
        <f xml:space="preserve"> 4 * punkty5[[#This Row],[nk]] / punkty5[[#This Row],[n]]</f>
        <v>3.135866736074961</v>
      </c>
      <c r="M9612">
        <f>ROUND(ABS(PI() - punkty5[[#This Row],[pi]]),4)</f>
        <v>5.7000000000000002E-3</v>
      </c>
    </row>
    <row r="9613" spans="4:13" x14ac:dyDescent="0.25">
      <c r="D9613">
        <v>155</v>
      </c>
      <c r="E9613">
        <v>60</v>
      </c>
      <c r="F9613">
        <f t="shared" si="150"/>
        <v>21625</v>
      </c>
      <c r="G9613">
        <f>IF(punkty5[[#This Row],[v1]] &lt; 40000,1,"")</f>
        <v>1</v>
      </c>
      <c r="H9613" t="str">
        <f>IF(punkty5[[#This Row],[v1]] = 40000,1,"")</f>
        <v/>
      </c>
      <c r="I9613">
        <f>IF(punkty5[[#This Row],[wewnatrz]] = 1,1,IF(punkty5[[#This Row],[brzegi]]=1,1,0))</f>
        <v>1</v>
      </c>
      <c r="J9613">
        <v>9606</v>
      </c>
      <c r="K9613">
        <f xml:space="preserve"> K9612 + punkty5[[#This Row],[na kole]]</f>
        <v>7531</v>
      </c>
      <c r="L9613">
        <f xml:space="preserve"> 4 * punkty5[[#This Row],[nk]] / punkty5[[#This Row],[n]]</f>
        <v>3.1359566937330836</v>
      </c>
      <c r="M9613">
        <f>ROUND(ABS(PI() - punkty5[[#This Row],[pi]]),4)</f>
        <v>5.5999999999999999E-3</v>
      </c>
    </row>
    <row r="9614" spans="4:13" x14ac:dyDescent="0.25">
      <c r="D9614">
        <v>31</v>
      </c>
      <c r="E9614">
        <v>328</v>
      </c>
      <c r="F9614">
        <f t="shared" si="150"/>
        <v>44945</v>
      </c>
      <c r="G9614" t="str">
        <f>IF(punkty5[[#This Row],[v1]] &lt; 40000,1,"")</f>
        <v/>
      </c>
      <c r="H9614" t="str">
        <f>IF(punkty5[[#This Row],[v1]] = 40000,1,"")</f>
        <v/>
      </c>
      <c r="I9614">
        <f>IF(punkty5[[#This Row],[wewnatrz]] = 1,1,IF(punkty5[[#This Row],[brzegi]]=1,1,0))</f>
        <v>0</v>
      </c>
      <c r="J9614">
        <v>9607</v>
      </c>
      <c r="K9614">
        <f xml:space="preserve"> K9613 + punkty5[[#This Row],[na kole]]</f>
        <v>7531</v>
      </c>
      <c r="L9614">
        <f xml:space="preserve"> 4 * punkty5[[#This Row],[nk]] / punkty5[[#This Row],[n]]</f>
        <v>3.1356302695950871</v>
      </c>
      <c r="M9614">
        <f>ROUND(ABS(PI() - punkty5[[#This Row],[pi]]),4)</f>
        <v>6.0000000000000001E-3</v>
      </c>
    </row>
    <row r="9615" spans="4:13" x14ac:dyDescent="0.25">
      <c r="D9615">
        <v>142</v>
      </c>
      <c r="E9615">
        <v>234</v>
      </c>
      <c r="F9615">
        <f t="shared" si="150"/>
        <v>4520</v>
      </c>
      <c r="G9615">
        <f>IF(punkty5[[#This Row],[v1]] &lt; 40000,1,"")</f>
        <v>1</v>
      </c>
      <c r="H9615" t="str">
        <f>IF(punkty5[[#This Row],[v1]] = 40000,1,"")</f>
        <v/>
      </c>
      <c r="I9615">
        <f>IF(punkty5[[#This Row],[wewnatrz]] = 1,1,IF(punkty5[[#This Row],[brzegi]]=1,1,0))</f>
        <v>1</v>
      </c>
      <c r="J9615">
        <v>9608</v>
      </c>
      <c r="K9615">
        <f xml:space="preserve"> K9614 + punkty5[[#This Row],[na kole]]</f>
        <v>7532</v>
      </c>
      <c r="L9615">
        <f xml:space="preserve"> 4 * punkty5[[#This Row],[nk]] / punkty5[[#This Row],[n]]</f>
        <v>3.1357202331390508</v>
      </c>
      <c r="M9615">
        <f>ROUND(ABS(PI() - punkty5[[#This Row],[pi]]),4)</f>
        <v>5.8999999999999999E-3</v>
      </c>
    </row>
    <row r="9616" spans="4:13" x14ac:dyDescent="0.25">
      <c r="D9616">
        <v>133</v>
      </c>
      <c r="E9616">
        <v>148</v>
      </c>
      <c r="F9616">
        <f t="shared" si="150"/>
        <v>7193</v>
      </c>
      <c r="G9616">
        <f>IF(punkty5[[#This Row],[v1]] &lt; 40000,1,"")</f>
        <v>1</v>
      </c>
      <c r="H9616" t="str">
        <f>IF(punkty5[[#This Row],[v1]] = 40000,1,"")</f>
        <v/>
      </c>
      <c r="I9616">
        <f>IF(punkty5[[#This Row],[wewnatrz]] = 1,1,IF(punkty5[[#This Row],[brzegi]]=1,1,0))</f>
        <v>1</v>
      </c>
      <c r="J9616">
        <v>9609</v>
      </c>
      <c r="K9616">
        <f xml:space="preserve"> K9615 + punkty5[[#This Row],[na kole]]</f>
        <v>7533</v>
      </c>
      <c r="L9616">
        <f xml:space="preserve"> 4 * punkty5[[#This Row],[nk]] / punkty5[[#This Row],[n]]</f>
        <v>3.1358101779581644</v>
      </c>
      <c r="M9616">
        <f>ROUND(ABS(PI() - punkty5[[#This Row],[pi]]),4)</f>
        <v>5.7999999999999996E-3</v>
      </c>
    </row>
    <row r="9617" spans="4:13" x14ac:dyDescent="0.25">
      <c r="D9617">
        <v>282</v>
      </c>
      <c r="E9617">
        <v>24</v>
      </c>
      <c r="F9617">
        <f t="shared" si="150"/>
        <v>37700</v>
      </c>
      <c r="G9617">
        <f>IF(punkty5[[#This Row],[v1]] &lt; 40000,1,"")</f>
        <v>1</v>
      </c>
      <c r="H9617" t="str">
        <f>IF(punkty5[[#This Row],[v1]] = 40000,1,"")</f>
        <v/>
      </c>
      <c r="I9617">
        <f>IF(punkty5[[#This Row],[wewnatrz]] = 1,1,IF(punkty5[[#This Row],[brzegi]]=1,1,0))</f>
        <v>1</v>
      </c>
      <c r="J9617">
        <v>9610</v>
      </c>
      <c r="K9617">
        <f xml:space="preserve"> K9616 + punkty5[[#This Row],[na kole]]</f>
        <v>7534</v>
      </c>
      <c r="L9617">
        <f xml:space="preserve"> 4 * punkty5[[#This Row],[nk]] / punkty5[[#This Row],[n]]</f>
        <v>3.1359001040582726</v>
      </c>
      <c r="M9617">
        <f>ROUND(ABS(PI() - punkty5[[#This Row],[pi]]),4)</f>
        <v>5.7000000000000002E-3</v>
      </c>
    </row>
    <row r="9618" spans="4:13" x14ac:dyDescent="0.25">
      <c r="D9618">
        <v>356</v>
      </c>
      <c r="E9618">
        <v>100</v>
      </c>
      <c r="F9618">
        <f t="shared" si="150"/>
        <v>34336</v>
      </c>
      <c r="G9618">
        <f>IF(punkty5[[#This Row],[v1]] &lt; 40000,1,"")</f>
        <v>1</v>
      </c>
      <c r="H9618" t="str">
        <f>IF(punkty5[[#This Row],[v1]] = 40000,1,"")</f>
        <v/>
      </c>
      <c r="I9618">
        <f>IF(punkty5[[#This Row],[wewnatrz]] = 1,1,IF(punkty5[[#This Row],[brzegi]]=1,1,0))</f>
        <v>1</v>
      </c>
      <c r="J9618">
        <v>9611</v>
      </c>
      <c r="K9618">
        <f xml:space="preserve"> K9617 + punkty5[[#This Row],[na kole]]</f>
        <v>7535</v>
      </c>
      <c r="L9618">
        <f xml:space="preserve"> 4 * punkty5[[#This Row],[nk]] / punkty5[[#This Row],[n]]</f>
        <v>3.1359900114452191</v>
      </c>
      <c r="M9618">
        <f>ROUND(ABS(PI() - punkty5[[#This Row],[pi]]),4)</f>
        <v>5.5999999999999999E-3</v>
      </c>
    </row>
    <row r="9619" spans="4:13" x14ac:dyDescent="0.25">
      <c r="D9619">
        <v>120</v>
      </c>
      <c r="E9619">
        <v>337</v>
      </c>
      <c r="F9619">
        <f t="shared" si="150"/>
        <v>25169</v>
      </c>
      <c r="G9619">
        <f>IF(punkty5[[#This Row],[v1]] &lt; 40000,1,"")</f>
        <v>1</v>
      </c>
      <c r="H9619" t="str">
        <f>IF(punkty5[[#This Row],[v1]] = 40000,1,"")</f>
        <v/>
      </c>
      <c r="I9619">
        <f>IF(punkty5[[#This Row],[wewnatrz]] = 1,1,IF(punkty5[[#This Row],[brzegi]]=1,1,0))</f>
        <v>1</v>
      </c>
      <c r="J9619">
        <v>9612</v>
      </c>
      <c r="K9619">
        <f xml:space="preserve"> K9618 + punkty5[[#This Row],[na kole]]</f>
        <v>7536</v>
      </c>
      <c r="L9619">
        <f xml:space="preserve"> 4 * punkty5[[#This Row],[nk]] / punkty5[[#This Row],[n]]</f>
        <v>3.1360799001248441</v>
      </c>
      <c r="M9619">
        <f>ROUND(ABS(PI() - punkty5[[#This Row],[pi]]),4)</f>
        <v>5.4999999999999997E-3</v>
      </c>
    </row>
    <row r="9620" spans="4:13" x14ac:dyDescent="0.25">
      <c r="D9620">
        <v>238</v>
      </c>
      <c r="E9620">
        <v>137</v>
      </c>
      <c r="F9620">
        <f t="shared" si="150"/>
        <v>5413</v>
      </c>
      <c r="G9620">
        <f>IF(punkty5[[#This Row],[v1]] &lt; 40000,1,"")</f>
        <v>1</v>
      </c>
      <c r="H9620" t="str">
        <f>IF(punkty5[[#This Row],[v1]] = 40000,1,"")</f>
        <v/>
      </c>
      <c r="I9620">
        <f>IF(punkty5[[#This Row],[wewnatrz]] = 1,1,IF(punkty5[[#This Row],[brzegi]]=1,1,0))</f>
        <v>1</v>
      </c>
      <c r="J9620">
        <v>9613</v>
      </c>
      <c r="K9620">
        <f xml:space="preserve"> K9619 + punkty5[[#This Row],[na kole]]</f>
        <v>7537</v>
      </c>
      <c r="L9620">
        <f xml:space="preserve"> 4 * punkty5[[#This Row],[nk]] / punkty5[[#This Row],[n]]</f>
        <v>3.1361697701029856</v>
      </c>
      <c r="M9620">
        <f>ROUND(ABS(PI() - punkty5[[#This Row],[pi]]),4)</f>
        <v>5.4000000000000003E-3</v>
      </c>
    </row>
    <row r="9621" spans="4:13" x14ac:dyDescent="0.25">
      <c r="D9621">
        <v>303</v>
      </c>
      <c r="E9621">
        <v>349</v>
      </c>
      <c r="F9621">
        <f t="shared" si="150"/>
        <v>32810</v>
      </c>
      <c r="G9621">
        <f>IF(punkty5[[#This Row],[v1]] &lt; 40000,1,"")</f>
        <v>1</v>
      </c>
      <c r="H9621" t="str">
        <f>IF(punkty5[[#This Row],[v1]] = 40000,1,"")</f>
        <v/>
      </c>
      <c r="I9621">
        <f>IF(punkty5[[#This Row],[wewnatrz]] = 1,1,IF(punkty5[[#This Row],[brzegi]]=1,1,0))</f>
        <v>1</v>
      </c>
      <c r="J9621">
        <v>9614</v>
      </c>
      <c r="K9621">
        <f xml:space="preserve"> K9620 + punkty5[[#This Row],[na kole]]</f>
        <v>7538</v>
      </c>
      <c r="L9621">
        <f xml:space="preserve"> 4 * punkty5[[#This Row],[nk]] / punkty5[[#This Row],[n]]</f>
        <v>3.1362596213854794</v>
      </c>
      <c r="M9621">
        <f>ROUND(ABS(PI() - punkty5[[#This Row],[pi]]),4)</f>
        <v>5.3E-3</v>
      </c>
    </row>
    <row r="9622" spans="4:13" x14ac:dyDescent="0.25">
      <c r="D9622">
        <v>204</v>
      </c>
      <c r="E9622">
        <v>4</v>
      </c>
      <c r="F9622">
        <f t="shared" si="150"/>
        <v>38432</v>
      </c>
      <c r="G9622">
        <f>IF(punkty5[[#This Row],[v1]] &lt; 40000,1,"")</f>
        <v>1</v>
      </c>
      <c r="H9622" t="str">
        <f>IF(punkty5[[#This Row],[v1]] = 40000,1,"")</f>
        <v/>
      </c>
      <c r="I9622">
        <f>IF(punkty5[[#This Row],[wewnatrz]] = 1,1,IF(punkty5[[#This Row],[brzegi]]=1,1,0))</f>
        <v>1</v>
      </c>
      <c r="J9622">
        <v>9615</v>
      </c>
      <c r="K9622">
        <f xml:space="preserve"> K9621 + punkty5[[#This Row],[na kole]]</f>
        <v>7539</v>
      </c>
      <c r="L9622">
        <f xml:space="preserve"> 4 * punkty5[[#This Row],[nk]] / punkty5[[#This Row],[n]]</f>
        <v>3.1363494539781591</v>
      </c>
      <c r="M9622">
        <f>ROUND(ABS(PI() - punkty5[[#This Row],[pi]]),4)</f>
        <v>5.1999999999999998E-3</v>
      </c>
    </row>
    <row r="9623" spans="4:13" x14ac:dyDescent="0.25">
      <c r="D9623">
        <v>228</v>
      </c>
      <c r="E9623">
        <v>15</v>
      </c>
      <c r="F9623">
        <f t="shared" si="150"/>
        <v>35009</v>
      </c>
      <c r="G9623">
        <f>IF(punkty5[[#This Row],[v1]] &lt; 40000,1,"")</f>
        <v>1</v>
      </c>
      <c r="H9623" t="str">
        <f>IF(punkty5[[#This Row],[v1]] = 40000,1,"")</f>
        <v/>
      </c>
      <c r="I9623">
        <f>IF(punkty5[[#This Row],[wewnatrz]] = 1,1,IF(punkty5[[#This Row],[brzegi]]=1,1,0))</f>
        <v>1</v>
      </c>
      <c r="J9623">
        <v>9616</v>
      </c>
      <c r="K9623">
        <f xml:space="preserve"> K9622 + punkty5[[#This Row],[na kole]]</f>
        <v>7540</v>
      </c>
      <c r="L9623">
        <f xml:space="preserve"> 4 * punkty5[[#This Row],[nk]] / punkty5[[#This Row],[n]]</f>
        <v>3.1364392678868551</v>
      </c>
      <c r="M9623">
        <f>ROUND(ABS(PI() - punkty5[[#This Row],[pi]]),4)</f>
        <v>5.1999999999999998E-3</v>
      </c>
    </row>
    <row r="9624" spans="4:13" x14ac:dyDescent="0.25">
      <c r="D9624">
        <v>228</v>
      </c>
      <c r="E9624">
        <v>185</v>
      </c>
      <c r="F9624">
        <f t="shared" si="150"/>
        <v>1009</v>
      </c>
      <c r="G9624">
        <f>IF(punkty5[[#This Row],[v1]] &lt; 40000,1,"")</f>
        <v>1</v>
      </c>
      <c r="H9624" t="str">
        <f>IF(punkty5[[#This Row],[v1]] = 40000,1,"")</f>
        <v/>
      </c>
      <c r="I9624">
        <f>IF(punkty5[[#This Row],[wewnatrz]] = 1,1,IF(punkty5[[#This Row],[brzegi]]=1,1,0))</f>
        <v>1</v>
      </c>
      <c r="J9624">
        <v>9617</v>
      </c>
      <c r="K9624">
        <f xml:space="preserve"> K9623 + punkty5[[#This Row],[na kole]]</f>
        <v>7541</v>
      </c>
      <c r="L9624">
        <f xml:space="preserve"> 4 * punkty5[[#This Row],[nk]] / punkty5[[#This Row],[n]]</f>
        <v>3.1365290631173961</v>
      </c>
      <c r="M9624">
        <f>ROUND(ABS(PI() - punkty5[[#This Row],[pi]]),4)</f>
        <v>5.1000000000000004E-3</v>
      </c>
    </row>
    <row r="9625" spans="4:13" x14ac:dyDescent="0.25">
      <c r="D9625">
        <v>17</v>
      </c>
      <c r="E9625">
        <v>400</v>
      </c>
      <c r="F9625">
        <f t="shared" si="150"/>
        <v>73489</v>
      </c>
      <c r="G9625" t="str">
        <f>IF(punkty5[[#This Row],[v1]] &lt; 40000,1,"")</f>
        <v/>
      </c>
      <c r="H9625" t="str">
        <f>IF(punkty5[[#This Row],[v1]] = 40000,1,"")</f>
        <v/>
      </c>
      <c r="I9625">
        <f>IF(punkty5[[#This Row],[wewnatrz]] = 1,1,IF(punkty5[[#This Row],[brzegi]]=1,1,0))</f>
        <v>0</v>
      </c>
      <c r="J9625">
        <v>9618</v>
      </c>
      <c r="K9625">
        <f xml:space="preserve"> K9624 + punkty5[[#This Row],[na kole]]</f>
        <v>7541</v>
      </c>
      <c r="L9625">
        <f xml:space="preserve"> 4 * punkty5[[#This Row],[nk]] / punkty5[[#This Row],[n]]</f>
        <v>3.1362029527968391</v>
      </c>
      <c r="M9625">
        <f>ROUND(ABS(PI() - punkty5[[#This Row],[pi]]),4)</f>
        <v>5.4000000000000003E-3</v>
      </c>
    </row>
    <row r="9626" spans="4:13" x14ac:dyDescent="0.25">
      <c r="D9626">
        <v>272</v>
      </c>
      <c r="E9626">
        <v>357</v>
      </c>
      <c r="F9626">
        <f t="shared" si="150"/>
        <v>29833</v>
      </c>
      <c r="G9626">
        <f>IF(punkty5[[#This Row],[v1]] &lt; 40000,1,"")</f>
        <v>1</v>
      </c>
      <c r="H9626" t="str">
        <f>IF(punkty5[[#This Row],[v1]] = 40000,1,"")</f>
        <v/>
      </c>
      <c r="I9626">
        <f>IF(punkty5[[#This Row],[wewnatrz]] = 1,1,IF(punkty5[[#This Row],[brzegi]]=1,1,0))</f>
        <v>1</v>
      </c>
      <c r="J9626">
        <v>9619</v>
      </c>
      <c r="K9626">
        <f xml:space="preserve"> K9625 + punkty5[[#This Row],[na kole]]</f>
        <v>7542</v>
      </c>
      <c r="L9626">
        <f xml:space="preserve"> 4 * punkty5[[#This Row],[nk]] / punkty5[[#This Row],[n]]</f>
        <v>3.1362927539245242</v>
      </c>
      <c r="M9626">
        <f>ROUND(ABS(PI() - punkty5[[#This Row],[pi]]),4)</f>
        <v>5.3E-3</v>
      </c>
    </row>
    <row r="9627" spans="4:13" x14ac:dyDescent="0.25">
      <c r="D9627">
        <v>41</v>
      </c>
      <c r="E9627">
        <v>244</v>
      </c>
      <c r="F9627">
        <f t="shared" si="150"/>
        <v>27217</v>
      </c>
      <c r="G9627">
        <f>IF(punkty5[[#This Row],[v1]] &lt; 40000,1,"")</f>
        <v>1</v>
      </c>
      <c r="H9627" t="str">
        <f>IF(punkty5[[#This Row],[v1]] = 40000,1,"")</f>
        <v/>
      </c>
      <c r="I9627">
        <f>IF(punkty5[[#This Row],[wewnatrz]] = 1,1,IF(punkty5[[#This Row],[brzegi]]=1,1,0))</f>
        <v>1</v>
      </c>
      <c r="J9627">
        <v>9620</v>
      </c>
      <c r="K9627">
        <f xml:space="preserve"> K9626 + punkty5[[#This Row],[na kole]]</f>
        <v>7543</v>
      </c>
      <c r="L9627">
        <f xml:space="preserve"> 4 * punkty5[[#This Row],[nk]] / punkty5[[#This Row],[n]]</f>
        <v>3.1363825363825364</v>
      </c>
      <c r="M9627">
        <f>ROUND(ABS(PI() - punkty5[[#This Row],[pi]]),4)</f>
        <v>5.1999999999999998E-3</v>
      </c>
    </row>
    <row r="9628" spans="4:13" x14ac:dyDescent="0.25">
      <c r="D9628">
        <v>130</v>
      </c>
      <c r="E9628">
        <v>272</v>
      </c>
      <c r="F9628">
        <f t="shared" si="150"/>
        <v>10084</v>
      </c>
      <c r="G9628">
        <f>IF(punkty5[[#This Row],[v1]] &lt; 40000,1,"")</f>
        <v>1</v>
      </c>
      <c r="H9628" t="str">
        <f>IF(punkty5[[#This Row],[v1]] = 40000,1,"")</f>
        <v/>
      </c>
      <c r="I9628">
        <f>IF(punkty5[[#This Row],[wewnatrz]] = 1,1,IF(punkty5[[#This Row],[brzegi]]=1,1,0))</f>
        <v>1</v>
      </c>
      <c r="J9628">
        <v>9621</v>
      </c>
      <c r="K9628">
        <f xml:space="preserve"> K9627 + punkty5[[#This Row],[na kole]]</f>
        <v>7544</v>
      </c>
      <c r="L9628">
        <f xml:space="preserve"> 4 * punkty5[[#This Row],[nk]] / punkty5[[#This Row],[n]]</f>
        <v>3.1364723001766968</v>
      </c>
      <c r="M9628">
        <f>ROUND(ABS(PI() - punkty5[[#This Row],[pi]]),4)</f>
        <v>5.1000000000000004E-3</v>
      </c>
    </row>
    <row r="9629" spans="4:13" x14ac:dyDescent="0.25">
      <c r="D9629">
        <v>171</v>
      </c>
      <c r="E9629">
        <v>252</v>
      </c>
      <c r="F9629">
        <f t="shared" si="150"/>
        <v>3545</v>
      </c>
      <c r="G9629">
        <f>IF(punkty5[[#This Row],[v1]] &lt; 40000,1,"")</f>
        <v>1</v>
      </c>
      <c r="H9629" t="str">
        <f>IF(punkty5[[#This Row],[v1]] = 40000,1,"")</f>
        <v/>
      </c>
      <c r="I9629">
        <f>IF(punkty5[[#This Row],[wewnatrz]] = 1,1,IF(punkty5[[#This Row],[brzegi]]=1,1,0))</f>
        <v>1</v>
      </c>
      <c r="J9629">
        <v>9622</v>
      </c>
      <c r="K9629">
        <f xml:space="preserve"> K9628 + punkty5[[#This Row],[na kole]]</f>
        <v>7545</v>
      </c>
      <c r="L9629">
        <f xml:space="preserve"> 4 * punkty5[[#This Row],[nk]] / punkty5[[#This Row],[n]]</f>
        <v>3.1365620453128247</v>
      </c>
      <c r="M9629">
        <f>ROUND(ABS(PI() - punkty5[[#This Row],[pi]]),4)</f>
        <v>5.0000000000000001E-3</v>
      </c>
    </row>
    <row r="9630" spans="4:13" x14ac:dyDescent="0.25">
      <c r="D9630">
        <v>73</v>
      </c>
      <c r="E9630">
        <v>24</v>
      </c>
      <c r="F9630">
        <f t="shared" si="150"/>
        <v>47105</v>
      </c>
      <c r="G9630" t="str">
        <f>IF(punkty5[[#This Row],[v1]] &lt; 40000,1,"")</f>
        <v/>
      </c>
      <c r="H9630" t="str">
        <f>IF(punkty5[[#This Row],[v1]] = 40000,1,"")</f>
        <v/>
      </c>
      <c r="I9630">
        <f>IF(punkty5[[#This Row],[wewnatrz]] = 1,1,IF(punkty5[[#This Row],[brzegi]]=1,1,0))</f>
        <v>0</v>
      </c>
      <c r="J9630">
        <v>9623</v>
      </c>
      <c r="K9630">
        <f xml:space="preserve"> K9629 + punkty5[[#This Row],[na kole]]</f>
        <v>7545</v>
      </c>
      <c r="L9630">
        <f xml:space="preserve"> 4 * punkty5[[#This Row],[nk]] / punkty5[[#This Row],[n]]</f>
        <v>3.1362361010080018</v>
      </c>
      <c r="M9630">
        <f>ROUND(ABS(PI() - punkty5[[#This Row],[pi]]),4)</f>
        <v>5.4000000000000003E-3</v>
      </c>
    </row>
    <row r="9631" spans="4:13" x14ac:dyDescent="0.25">
      <c r="D9631">
        <v>231</v>
      </c>
      <c r="E9631">
        <v>83</v>
      </c>
      <c r="F9631">
        <f t="shared" si="150"/>
        <v>14650</v>
      </c>
      <c r="G9631">
        <f>IF(punkty5[[#This Row],[v1]] &lt; 40000,1,"")</f>
        <v>1</v>
      </c>
      <c r="H9631" t="str">
        <f>IF(punkty5[[#This Row],[v1]] = 40000,1,"")</f>
        <v/>
      </c>
      <c r="I9631">
        <f>IF(punkty5[[#This Row],[wewnatrz]] = 1,1,IF(punkty5[[#This Row],[brzegi]]=1,1,0))</f>
        <v>1</v>
      </c>
      <c r="J9631">
        <v>9624</v>
      </c>
      <c r="K9631">
        <f xml:space="preserve"> K9630 + punkty5[[#This Row],[na kole]]</f>
        <v>7546</v>
      </c>
      <c r="L9631">
        <f xml:space="preserve"> 4 * punkty5[[#This Row],[nk]] / punkty5[[#This Row],[n]]</f>
        <v>3.1363258520365753</v>
      </c>
      <c r="M9631">
        <f>ROUND(ABS(PI() - punkty5[[#This Row],[pi]]),4)</f>
        <v>5.3E-3</v>
      </c>
    </row>
    <row r="9632" spans="4:13" x14ac:dyDescent="0.25">
      <c r="D9632">
        <v>375</v>
      </c>
      <c r="E9632">
        <v>287</v>
      </c>
      <c r="F9632">
        <f t="shared" si="150"/>
        <v>38194</v>
      </c>
      <c r="G9632">
        <f>IF(punkty5[[#This Row],[v1]] &lt; 40000,1,"")</f>
        <v>1</v>
      </c>
      <c r="H9632" t="str">
        <f>IF(punkty5[[#This Row],[v1]] = 40000,1,"")</f>
        <v/>
      </c>
      <c r="I9632">
        <f>IF(punkty5[[#This Row],[wewnatrz]] = 1,1,IF(punkty5[[#This Row],[brzegi]]=1,1,0))</f>
        <v>1</v>
      </c>
      <c r="J9632">
        <v>9625</v>
      </c>
      <c r="K9632">
        <f xml:space="preserve"> K9631 + punkty5[[#This Row],[na kole]]</f>
        <v>7547</v>
      </c>
      <c r="L9632">
        <f xml:space="preserve"> 4 * punkty5[[#This Row],[nk]] / punkty5[[#This Row],[n]]</f>
        <v>3.1364155844155843</v>
      </c>
      <c r="M9632">
        <f>ROUND(ABS(PI() - punkty5[[#This Row],[pi]]),4)</f>
        <v>5.1999999999999998E-3</v>
      </c>
    </row>
    <row r="9633" spans="4:13" x14ac:dyDescent="0.25">
      <c r="D9633">
        <v>4</v>
      </c>
      <c r="E9633">
        <v>363</v>
      </c>
      <c r="F9633">
        <f t="shared" si="150"/>
        <v>64985</v>
      </c>
      <c r="G9633" t="str">
        <f>IF(punkty5[[#This Row],[v1]] &lt; 40000,1,"")</f>
        <v/>
      </c>
      <c r="H9633" t="str">
        <f>IF(punkty5[[#This Row],[v1]] = 40000,1,"")</f>
        <v/>
      </c>
      <c r="I9633">
        <f>IF(punkty5[[#This Row],[wewnatrz]] = 1,1,IF(punkty5[[#This Row],[brzegi]]=1,1,0))</f>
        <v>0</v>
      </c>
      <c r="J9633">
        <v>9626</v>
      </c>
      <c r="K9633">
        <f xml:space="preserve"> K9632 + punkty5[[#This Row],[na kole]]</f>
        <v>7547</v>
      </c>
      <c r="L9633">
        <f xml:space="preserve"> 4 * punkty5[[#This Row],[nk]] / punkty5[[#This Row],[n]]</f>
        <v>3.136089756908373</v>
      </c>
      <c r="M9633">
        <f>ROUND(ABS(PI() - punkty5[[#This Row],[pi]]),4)</f>
        <v>5.4999999999999997E-3</v>
      </c>
    </row>
    <row r="9634" spans="4:13" x14ac:dyDescent="0.25">
      <c r="D9634">
        <v>97</v>
      </c>
      <c r="E9634">
        <v>151</v>
      </c>
      <c r="F9634">
        <f t="shared" si="150"/>
        <v>13010</v>
      </c>
      <c r="G9634">
        <f>IF(punkty5[[#This Row],[v1]] &lt; 40000,1,"")</f>
        <v>1</v>
      </c>
      <c r="H9634" t="str">
        <f>IF(punkty5[[#This Row],[v1]] = 40000,1,"")</f>
        <v/>
      </c>
      <c r="I9634">
        <f>IF(punkty5[[#This Row],[wewnatrz]] = 1,1,IF(punkty5[[#This Row],[brzegi]]=1,1,0))</f>
        <v>1</v>
      </c>
      <c r="J9634">
        <v>9627</v>
      </c>
      <c r="K9634">
        <f xml:space="preserve"> K9633 + punkty5[[#This Row],[na kole]]</f>
        <v>7548</v>
      </c>
      <c r="L9634">
        <f xml:space="preserve"> 4 * punkty5[[#This Row],[nk]] / punkty5[[#This Row],[n]]</f>
        <v>3.1361794951698347</v>
      </c>
      <c r="M9634">
        <f>ROUND(ABS(PI() - punkty5[[#This Row],[pi]]),4)</f>
        <v>5.4000000000000003E-3</v>
      </c>
    </row>
    <row r="9635" spans="4:13" x14ac:dyDescent="0.25">
      <c r="D9635">
        <v>257</v>
      </c>
      <c r="E9635">
        <v>364</v>
      </c>
      <c r="F9635">
        <f t="shared" si="150"/>
        <v>30145</v>
      </c>
      <c r="G9635">
        <f>IF(punkty5[[#This Row],[v1]] &lt; 40000,1,"")</f>
        <v>1</v>
      </c>
      <c r="H9635" t="str">
        <f>IF(punkty5[[#This Row],[v1]] = 40000,1,"")</f>
        <v/>
      </c>
      <c r="I9635">
        <f>IF(punkty5[[#This Row],[wewnatrz]] = 1,1,IF(punkty5[[#This Row],[brzegi]]=1,1,0))</f>
        <v>1</v>
      </c>
      <c r="J9635">
        <v>9628</v>
      </c>
      <c r="K9635">
        <f xml:space="preserve"> K9634 + punkty5[[#This Row],[na kole]]</f>
        <v>7549</v>
      </c>
      <c r="L9635">
        <f xml:space="preserve"> 4 * punkty5[[#This Row],[nk]] / punkty5[[#This Row],[n]]</f>
        <v>3.1362692147901954</v>
      </c>
      <c r="M9635">
        <f>ROUND(ABS(PI() - punkty5[[#This Row],[pi]]),4)</f>
        <v>5.3E-3</v>
      </c>
    </row>
    <row r="9636" spans="4:13" x14ac:dyDescent="0.25">
      <c r="D9636">
        <v>185</v>
      </c>
      <c r="E9636">
        <v>182</v>
      </c>
      <c r="F9636">
        <f t="shared" si="150"/>
        <v>549</v>
      </c>
      <c r="G9636">
        <f>IF(punkty5[[#This Row],[v1]] &lt; 40000,1,"")</f>
        <v>1</v>
      </c>
      <c r="H9636" t="str">
        <f>IF(punkty5[[#This Row],[v1]] = 40000,1,"")</f>
        <v/>
      </c>
      <c r="I9636">
        <f>IF(punkty5[[#This Row],[wewnatrz]] = 1,1,IF(punkty5[[#This Row],[brzegi]]=1,1,0))</f>
        <v>1</v>
      </c>
      <c r="J9636">
        <v>9629</v>
      </c>
      <c r="K9636">
        <f xml:space="preserve"> K9635 + punkty5[[#This Row],[na kole]]</f>
        <v>7550</v>
      </c>
      <c r="L9636">
        <f xml:space="preserve"> 4 * punkty5[[#This Row],[nk]] / punkty5[[#This Row],[n]]</f>
        <v>3.1363589157752623</v>
      </c>
      <c r="M9636">
        <f>ROUND(ABS(PI() - punkty5[[#This Row],[pi]]),4)</f>
        <v>5.1999999999999998E-3</v>
      </c>
    </row>
    <row r="9637" spans="4:13" x14ac:dyDescent="0.25">
      <c r="D9637">
        <v>317</v>
      </c>
      <c r="E9637">
        <v>374</v>
      </c>
      <c r="F9637">
        <f t="shared" si="150"/>
        <v>43965</v>
      </c>
      <c r="G9637" t="str">
        <f>IF(punkty5[[#This Row],[v1]] &lt; 40000,1,"")</f>
        <v/>
      </c>
      <c r="H9637" t="str">
        <f>IF(punkty5[[#This Row],[v1]] = 40000,1,"")</f>
        <v/>
      </c>
      <c r="I9637">
        <f>IF(punkty5[[#This Row],[wewnatrz]] = 1,1,IF(punkty5[[#This Row],[brzegi]]=1,1,0))</f>
        <v>0</v>
      </c>
      <c r="J9637">
        <v>9630</v>
      </c>
      <c r="K9637">
        <f xml:space="preserve"> K9636 + punkty5[[#This Row],[na kole]]</f>
        <v>7550</v>
      </c>
      <c r="L9637">
        <f xml:space="preserve"> 4 * punkty5[[#This Row],[nk]] / punkty5[[#This Row],[n]]</f>
        <v>3.1360332294911735</v>
      </c>
      <c r="M9637">
        <f>ROUND(ABS(PI() - punkty5[[#This Row],[pi]]),4)</f>
        <v>5.5999999999999999E-3</v>
      </c>
    </row>
    <row r="9638" spans="4:13" x14ac:dyDescent="0.25">
      <c r="D9638">
        <v>195</v>
      </c>
      <c r="E9638">
        <v>255</v>
      </c>
      <c r="F9638">
        <f t="shared" si="150"/>
        <v>3050</v>
      </c>
      <c r="G9638">
        <f>IF(punkty5[[#This Row],[v1]] &lt; 40000,1,"")</f>
        <v>1</v>
      </c>
      <c r="H9638" t="str">
        <f>IF(punkty5[[#This Row],[v1]] = 40000,1,"")</f>
        <v/>
      </c>
      <c r="I9638">
        <f>IF(punkty5[[#This Row],[wewnatrz]] = 1,1,IF(punkty5[[#This Row],[brzegi]]=1,1,0))</f>
        <v>1</v>
      </c>
      <c r="J9638">
        <v>9631</v>
      </c>
      <c r="K9638">
        <f xml:space="preserve"> K9637 + punkty5[[#This Row],[na kole]]</f>
        <v>7551</v>
      </c>
      <c r="L9638">
        <f xml:space="preserve"> 4 * punkty5[[#This Row],[nk]] / punkty5[[#This Row],[n]]</f>
        <v>3.1361229363513652</v>
      </c>
      <c r="M9638">
        <f>ROUND(ABS(PI() - punkty5[[#This Row],[pi]]),4)</f>
        <v>5.4999999999999997E-3</v>
      </c>
    </row>
    <row r="9639" spans="4:13" x14ac:dyDescent="0.25">
      <c r="D9639">
        <v>130</v>
      </c>
      <c r="E9639">
        <v>294</v>
      </c>
      <c r="F9639">
        <f t="shared" si="150"/>
        <v>13736</v>
      </c>
      <c r="G9639">
        <f>IF(punkty5[[#This Row],[v1]] &lt; 40000,1,"")</f>
        <v>1</v>
      </c>
      <c r="H9639" t="str">
        <f>IF(punkty5[[#This Row],[v1]] = 40000,1,"")</f>
        <v/>
      </c>
      <c r="I9639">
        <f>IF(punkty5[[#This Row],[wewnatrz]] = 1,1,IF(punkty5[[#This Row],[brzegi]]=1,1,0))</f>
        <v>1</v>
      </c>
      <c r="J9639">
        <v>9632</v>
      </c>
      <c r="K9639">
        <f xml:space="preserve"> K9638 + punkty5[[#This Row],[na kole]]</f>
        <v>7552</v>
      </c>
      <c r="L9639">
        <f xml:space="preserve"> 4 * punkty5[[#This Row],[nk]] / punkty5[[#This Row],[n]]</f>
        <v>3.1362126245847177</v>
      </c>
      <c r="M9639">
        <f>ROUND(ABS(PI() - punkty5[[#This Row],[pi]]),4)</f>
        <v>5.4000000000000003E-3</v>
      </c>
    </row>
    <row r="9640" spans="4:13" x14ac:dyDescent="0.25">
      <c r="D9640">
        <v>45</v>
      </c>
      <c r="E9640">
        <v>302</v>
      </c>
      <c r="F9640">
        <f t="shared" si="150"/>
        <v>34429</v>
      </c>
      <c r="G9640">
        <f>IF(punkty5[[#This Row],[v1]] &lt; 40000,1,"")</f>
        <v>1</v>
      </c>
      <c r="H9640" t="str">
        <f>IF(punkty5[[#This Row],[v1]] = 40000,1,"")</f>
        <v/>
      </c>
      <c r="I9640">
        <f>IF(punkty5[[#This Row],[wewnatrz]] = 1,1,IF(punkty5[[#This Row],[brzegi]]=1,1,0))</f>
        <v>1</v>
      </c>
      <c r="J9640">
        <v>9633</v>
      </c>
      <c r="K9640">
        <f xml:space="preserve"> K9639 + punkty5[[#This Row],[na kole]]</f>
        <v>7553</v>
      </c>
      <c r="L9640">
        <f xml:space="preserve"> 4 * punkty5[[#This Row],[nk]] / punkty5[[#This Row],[n]]</f>
        <v>3.1363022941970309</v>
      </c>
      <c r="M9640">
        <f>ROUND(ABS(PI() - punkty5[[#This Row],[pi]]),4)</f>
        <v>5.3E-3</v>
      </c>
    </row>
    <row r="9641" spans="4:13" x14ac:dyDescent="0.25">
      <c r="D9641">
        <v>384</v>
      </c>
      <c r="E9641">
        <v>325</v>
      </c>
      <c r="F9641">
        <f t="shared" si="150"/>
        <v>49481</v>
      </c>
      <c r="G9641" t="str">
        <f>IF(punkty5[[#This Row],[v1]] &lt; 40000,1,"")</f>
        <v/>
      </c>
      <c r="H9641" t="str">
        <f>IF(punkty5[[#This Row],[v1]] = 40000,1,"")</f>
        <v/>
      </c>
      <c r="I9641">
        <f>IF(punkty5[[#This Row],[wewnatrz]] = 1,1,IF(punkty5[[#This Row],[brzegi]]=1,1,0))</f>
        <v>0</v>
      </c>
      <c r="J9641">
        <v>9634</v>
      </c>
      <c r="K9641">
        <f xml:space="preserve"> K9640 + punkty5[[#This Row],[na kole]]</f>
        <v>7553</v>
      </c>
      <c r="L9641">
        <f xml:space="preserve"> 4 * punkty5[[#This Row],[nk]] / punkty5[[#This Row],[n]]</f>
        <v>3.135976749013909</v>
      </c>
      <c r="M9641">
        <f>ROUND(ABS(PI() - punkty5[[#This Row],[pi]]),4)</f>
        <v>5.5999999999999999E-3</v>
      </c>
    </row>
    <row r="9642" spans="4:13" x14ac:dyDescent="0.25">
      <c r="D9642">
        <v>309</v>
      </c>
      <c r="E9642">
        <v>80</v>
      </c>
      <c r="F9642">
        <f t="shared" si="150"/>
        <v>26281</v>
      </c>
      <c r="G9642">
        <f>IF(punkty5[[#This Row],[v1]] &lt; 40000,1,"")</f>
        <v>1</v>
      </c>
      <c r="H9642" t="str">
        <f>IF(punkty5[[#This Row],[v1]] = 40000,1,"")</f>
        <v/>
      </c>
      <c r="I9642">
        <f>IF(punkty5[[#This Row],[wewnatrz]] = 1,1,IF(punkty5[[#This Row],[brzegi]]=1,1,0))</f>
        <v>1</v>
      </c>
      <c r="J9642">
        <v>9635</v>
      </c>
      <c r="K9642">
        <f xml:space="preserve"> K9641 + punkty5[[#This Row],[na kole]]</f>
        <v>7554</v>
      </c>
      <c r="L9642">
        <f xml:space="preserve"> 4 * punkty5[[#This Row],[nk]] / punkty5[[#This Row],[n]]</f>
        <v>3.1360664244940324</v>
      </c>
      <c r="M9642">
        <f>ROUND(ABS(PI() - punkty5[[#This Row],[pi]]),4)</f>
        <v>5.4999999999999997E-3</v>
      </c>
    </row>
    <row r="9643" spans="4:13" x14ac:dyDescent="0.25">
      <c r="D9643">
        <v>249</v>
      </c>
      <c r="E9643">
        <v>301</v>
      </c>
      <c r="F9643">
        <f t="shared" si="150"/>
        <v>12602</v>
      </c>
      <c r="G9643">
        <f>IF(punkty5[[#This Row],[v1]] &lt; 40000,1,"")</f>
        <v>1</v>
      </c>
      <c r="H9643" t="str">
        <f>IF(punkty5[[#This Row],[v1]] = 40000,1,"")</f>
        <v/>
      </c>
      <c r="I9643">
        <f>IF(punkty5[[#This Row],[wewnatrz]] = 1,1,IF(punkty5[[#This Row],[brzegi]]=1,1,0))</f>
        <v>1</v>
      </c>
      <c r="J9643">
        <v>9636</v>
      </c>
      <c r="K9643">
        <f xml:space="preserve"> K9642 + punkty5[[#This Row],[na kole]]</f>
        <v>7555</v>
      </c>
      <c r="L9643">
        <f xml:space="preserve"> 4 * punkty5[[#This Row],[nk]] / punkty5[[#This Row],[n]]</f>
        <v>3.1361560813615608</v>
      </c>
      <c r="M9643">
        <f>ROUND(ABS(PI() - punkty5[[#This Row],[pi]]),4)</f>
        <v>5.4000000000000003E-3</v>
      </c>
    </row>
    <row r="9644" spans="4:13" x14ac:dyDescent="0.25">
      <c r="D9644">
        <v>63</v>
      </c>
      <c r="E9644">
        <v>368</v>
      </c>
      <c r="F9644">
        <f t="shared" si="150"/>
        <v>46993</v>
      </c>
      <c r="G9644" t="str">
        <f>IF(punkty5[[#This Row],[v1]] &lt; 40000,1,"")</f>
        <v/>
      </c>
      <c r="H9644" t="str">
        <f>IF(punkty5[[#This Row],[v1]] = 40000,1,"")</f>
        <v/>
      </c>
      <c r="I9644">
        <f>IF(punkty5[[#This Row],[wewnatrz]] = 1,1,IF(punkty5[[#This Row],[brzegi]]=1,1,0))</f>
        <v>0</v>
      </c>
      <c r="J9644">
        <v>9637</v>
      </c>
      <c r="K9644">
        <f xml:space="preserve"> K9643 + punkty5[[#This Row],[na kole]]</f>
        <v>7555</v>
      </c>
      <c r="L9644">
        <f xml:space="preserve"> 4 * punkty5[[#This Row],[nk]] / punkty5[[#This Row],[n]]</f>
        <v>3.1358306526927469</v>
      </c>
      <c r="M9644">
        <f>ROUND(ABS(PI() - punkty5[[#This Row],[pi]]),4)</f>
        <v>5.7999999999999996E-3</v>
      </c>
    </row>
    <row r="9645" spans="4:13" x14ac:dyDescent="0.25">
      <c r="D9645">
        <v>255</v>
      </c>
      <c r="E9645">
        <v>140</v>
      </c>
      <c r="F9645">
        <f t="shared" si="150"/>
        <v>6625</v>
      </c>
      <c r="G9645">
        <f>IF(punkty5[[#This Row],[v1]] &lt; 40000,1,"")</f>
        <v>1</v>
      </c>
      <c r="H9645" t="str">
        <f>IF(punkty5[[#This Row],[v1]] = 40000,1,"")</f>
        <v/>
      </c>
      <c r="I9645">
        <f>IF(punkty5[[#This Row],[wewnatrz]] = 1,1,IF(punkty5[[#This Row],[brzegi]]=1,1,0))</f>
        <v>1</v>
      </c>
      <c r="J9645">
        <v>9638</v>
      </c>
      <c r="K9645">
        <f xml:space="preserve"> K9644 + punkty5[[#This Row],[na kole]]</f>
        <v>7556</v>
      </c>
      <c r="L9645">
        <f xml:space="preserve"> 4 * punkty5[[#This Row],[nk]] / punkty5[[#This Row],[n]]</f>
        <v>3.1359203154181365</v>
      </c>
      <c r="M9645">
        <f>ROUND(ABS(PI() - punkty5[[#This Row],[pi]]),4)</f>
        <v>5.7000000000000002E-3</v>
      </c>
    </row>
    <row r="9646" spans="4:13" x14ac:dyDescent="0.25">
      <c r="D9646">
        <v>363</v>
      </c>
      <c r="E9646">
        <v>96</v>
      </c>
      <c r="F9646">
        <f t="shared" si="150"/>
        <v>37385</v>
      </c>
      <c r="G9646">
        <f>IF(punkty5[[#This Row],[v1]] &lt; 40000,1,"")</f>
        <v>1</v>
      </c>
      <c r="H9646" t="str">
        <f>IF(punkty5[[#This Row],[v1]] = 40000,1,"")</f>
        <v/>
      </c>
      <c r="I9646">
        <f>IF(punkty5[[#This Row],[wewnatrz]] = 1,1,IF(punkty5[[#This Row],[brzegi]]=1,1,0))</f>
        <v>1</v>
      </c>
      <c r="J9646">
        <v>9639</v>
      </c>
      <c r="K9646">
        <f xml:space="preserve"> K9645 + punkty5[[#This Row],[na kole]]</f>
        <v>7557</v>
      </c>
      <c r="L9646">
        <f xml:space="preserve"> 4 * punkty5[[#This Row],[nk]] / punkty5[[#This Row],[n]]</f>
        <v>3.1360099595393711</v>
      </c>
      <c r="M9646">
        <f>ROUND(ABS(PI() - punkty5[[#This Row],[pi]]),4)</f>
        <v>5.5999999999999999E-3</v>
      </c>
    </row>
    <row r="9647" spans="4:13" x14ac:dyDescent="0.25">
      <c r="D9647">
        <v>287</v>
      </c>
      <c r="E9647">
        <v>71</v>
      </c>
      <c r="F9647">
        <f t="shared" si="150"/>
        <v>24210</v>
      </c>
      <c r="G9647">
        <f>IF(punkty5[[#This Row],[v1]] &lt; 40000,1,"")</f>
        <v>1</v>
      </c>
      <c r="H9647" t="str">
        <f>IF(punkty5[[#This Row],[v1]] = 40000,1,"")</f>
        <v/>
      </c>
      <c r="I9647">
        <f>IF(punkty5[[#This Row],[wewnatrz]] = 1,1,IF(punkty5[[#This Row],[brzegi]]=1,1,0))</f>
        <v>1</v>
      </c>
      <c r="J9647">
        <v>9640</v>
      </c>
      <c r="K9647">
        <f xml:space="preserve"> K9646 + punkty5[[#This Row],[na kole]]</f>
        <v>7558</v>
      </c>
      <c r="L9647">
        <f xml:space="preserve"> 4 * punkty5[[#This Row],[nk]] / punkty5[[#This Row],[n]]</f>
        <v>3.1360995850622406</v>
      </c>
      <c r="M9647">
        <f>ROUND(ABS(PI() - punkty5[[#This Row],[pi]]),4)</f>
        <v>5.4999999999999997E-3</v>
      </c>
    </row>
    <row r="9648" spans="4:13" x14ac:dyDescent="0.25">
      <c r="D9648">
        <v>70</v>
      </c>
      <c r="E9648">
        <v>119</v>
      </c>
      <c r="F9648">
        <f t="shared" si="150"/>
        <v>23461</v>
      </c>
      <c r="G9648">
        <f>IF(punkty5[[#This Row],[v1]] &lt; 40000,1,"")</f>
        <v>1</v>
      </c>
      <c r="H9648" t="str">
        <f>IF(punkty5[[#This Row],[v1]] = 40000,1,"")</f>
        <v/>
      </c>
      <c r="I9648">
        <f>IF(punkty5[[#This Row],[wewnatrz]] = 1,1,IF(punkty5[[#This Row],[brzegi]]=1,1,0))</f>
        <v>1</v>
      </c>
      <c r="J9648">
        <v>9641</v>
      </c>
      <c r="K9648">
        <f xml:space="preserve"> K9647 + punkty5[[#This Row],[na kole]]</f>
        <v>7559</v>
      </c>
      <c r="L9648">
        <f xml:space="preserve"> 4 * punkty5[[#This Row],[nk]] / punkty5[[#This Row],[n]]</f>
        <v>3.136189191992532</v>
      </c>
      <c r="M9648">
        <f>ROUND(ABS(PI() - punkty5[[#This Row],[pi]]),4)</f>
        <v>5.4000000000000003E-3</v>
      </c>
    </row>
    <row r="9649" spans="4:13" x14ac:dyDescent="0.25">
      <c r="D9649">
        <v>3</v>
      </c>
      <c r="E9649">
        <v>45</v>
      </c>
      <c r="F9649">
        <f t="shared" si="150"/>
        <v>62834</v>
      </c>
      <c r="G9649" t="str">
        <f>IF(punkty5[[#This Row],[v1]] &lt; 40000,1,"")</f>
        <v/>
      </c>
      <c r="H9649" t="str">
        <f>IF(punkty5[[#This Row],[v1]] = 40000,1,"")</f>
        <v/>
      </c>
      <c r="I9649">
        <f>IF(punkty5[[#This Row],[wewnatrz]] = 1,1,IF(punkty5[[#This Row],[brzegi]]=1,1,0))</f>
        <v>0</v>
      </c>
      <c r="J9649">
        <v>9642</v>
      </c>
      <c r="K9649">
        <f xml:space="preserve"> K9648 + punkty5[[#This Row],[na kole]]</f>
        <v>7559</v>
      </c>
      <c r="L9649">
        <f xml:space="preserve"> 4 * punkty5[[#This Row],[nk]] / punkty5[[#This Row],[n]]</f>
        <v>3.1358639286455094</v>
      </c>
      <c r="M9649">
        <f>ROUND(ABS(PI() - punkty5[[#This Row],[pi]]),4)</f>
        <v>5.7000000000000002E-3</v>
      </c>
    </row>
    <row r="9650" spans="4:13" x14ac:dyDescent="0.25">
      <c r="D9650">
        <v>306</v>
      </c>
      <c r="E9650">
        <v>111</v>
      </c>
      <c r="F9650">
        <f t="shared" si="150"/>
        <v>19157</v>
      </c>
      <c r="G9650">
        <f>IF(punkty5[[#This Row],[v1]] &lt; 40000,1,"")</f>
        <v>1</v>
      </c>
      <c r="H9650" t="str">
        <f>IF(punkty5[[#This Row],[v1]] = 40000,1,"")</f>
        <v/>
      </c>
      <c r="I9650">
        <f>IF(punkty5[[#This Row],[wewnatrz]] = 1,1,IF(punkty5[[#This Row],[brzegi]]=1,1,0))</f>
        <v>1</v>
      </c>
      <c r="J9650">
        <v>9643</v>
      </c>
      <c r="K9650">
        <f xml:space="preserve"> K9649 + punkty5[[#This Row],[na kole]]</f>
        <v>7560</v>
      </c>
      <c r="L9650">
        <f xml:space="preserve"> 4 * punkty5[[#This Row],[nk]] / punkty5[[#This Row],[n]]</f>
        <v>3.1359535414290161</v>
      </c>
      <c r="M9650">
        <f>ROUND(ABS(PI() - punkty5[[#This Row],[pi]]),4)</f>
        <v>5.5999999999999999E-3</v>
      </c>
    </row>
    <row r="9651" spans="4:13" x14ac:dyDescent="0.25">
      <c r="D9651">
        <v>396</v>
      </c>
      <c r="E9651">
        <v>27</v>
      </c>
      <c r="F9651">
        <f t="shared" si="150"/>
        <v>68345</v>
      </c>
      <c r="G9651" t="str">
        <f>IF(punkty5[[#This Row],[v1]] &lt; 40000,1,"")</f>
        <v/>
      </c>
      <c r="H9651" t="str">
        <f>IF(punkty5[[#This Row],[v1]] = 40000,1,"")</f>
        <v/>
      </c>
      <c r="I9651">
        <f>IF(punkty5[[#This Row],[wewnatrz]] = 1,1,IF(punkty5[[#This Row],[brzegi]]=1,1,0))</f>
        <v>0</v>
      </c>
      <c r="J9651">
        <v>9644</v>
      </c>
      <c r="K9651">
        <f xml:space="preserve"> K9650 + punkty5[[#This Row],[na kole]]</f>
        <v>7560</v>
      </c>
      <c r="L9651">
        <f xml:space="preserve"> 4 * punkty5[[#This Row],[nk]] / punkty5[[#This Row],[n]]</f>
        <v>3.1356283699709664</v>
      </c>
      <c r="M9651">
        <f>ROUND(ABS(PI() - punkty5[[#This Row],[pi]]),4)</f>
        <v>6.0000000000000001E-3</v>
      </c>
    </row>
    <row r="9652" spans="4:13" x14ac:dyDescent="0.25">
      <c r="D9652">
        <v>211</v>
      </c>
      <c r="E9652">
        <v>149</v>
      </c>
      <c r="F9652">
        <f t="shared" si="150"/>
        <v>2722</v>
      </c>
      <c r="G9652">
        <f>IF(punkty5[[#This Row],[v1]] &lt; 40000,1,"")</f>
        <v>1</v>
      </c>
      <c r="H9652" t="str">
        <f>IF(punkty5[[#This Row],[v1]] = 40000,1,"")</f>
        <v/>
      </c>
      <c r="I9652">
        <f>IF(punkty5[[#This Row],[wewnatrz]] = 1,1,IF(punkty5[[#This Row],[brzegi]]=1,1,0))</f>
        <v>1</v>
      </c>
      <c r="J9652">
        <v>9645</v>
      </c>
      <c r="K9652">
        <f xml:space="preserve"> K9651 + punkty5[[#This Row],[na kole]]</f>
        <v>7561</v>
      </c>
      <c r="L9652">
        <f xml:space="preserve"> 4 * punkty5[[#This Row],[nk]] / punkty5[[#This Row],[n]]</f>
        <v>3.1357179885951272</v>
      </c>
      <c r="M9652">
        <f>ROUND(ABS(PI() - punkty5[[#This Row],[pi]]),4)</f>
        <v>5.8999999999999999E-3</v>
      </c>
    </row>
    <row r="9653" spans="4:13" x14ac:dyDescent="0.25">
      <c r="D9653">
        <v>190</v>
      </c>
      <c r="E9653">
        <v>59</v>
      </c>
      <c r="F9653">
        <f t="shared" si="150"/>
        <v>19981</v>
      </c>
      <c r="G9653">
        <f>IF(punkty5[[#This Row],[v1]] &lt; 40000,1,"")</f>
        <v>1</v>
      </c>
      <c r="H9653" t="str">
        <f>IF(punkty5[[#This Row],[v1]] = 40000,1,"")</f>
        <v/>
      </c>
      <c r="I9653">
        <f>IF(punkty5[[#This Row],[wewnatrz]] = 1,1,IF(punkty5[[#This Row],[brzegi]]=1,1,0))</f>
        <v>1</v>
      </c>
      <c r="J9653">
        <v>9646</v>
      </c>
      <c r="K9653">
        <f xml:space="preserve"> K9652 + punkty5[[#This Row],[na kole]]</f>
        <v>7562</v>
      </c>
      <c r="L9653">
        <f xml:space="preserve"> 4 * punkty5[[#This Row],[nk]] / punkty5[[#This Row],[n]]</f>
        <v>3.1358075886377774</v>
      </c>
      <c r="M9653">
        <f>ROUND(ABS(PI() - punkty5[[#This Row],[pi]]),4)</f>
        <v>5.7999999999999996E-3</v>
      </c>
    </row>
    <row r="9654" spans="4:13" x14ac:dyDescent="0.25">
      <c r="D9654">
        <v>186</v>
      </c>
      <c r="E9654">
        <v>10</v>
      </c>
      <c r="F9654">
        <f t="shared" si="150"/>
        <v>36296</v>
      </c>
      <c r="G9654">
        <f>IF(punkty5[[#This Row],[v1]] &lt; 40000,1,"")</f>
        <v>1</v>
      </c>
      <c r="H9654" t="str">
        <f>IF(punkty5[[#This Row],[v1]] = 40000,1,"")</f>
        <v/>
      </c>
      <c r="I9654">
        <f>IF(punkty5[[#This Row],[wewnatrz]] = 1,1,IF(punkty5[[#This Row],[brzegi]]=1,1,0))</f>
        <v>1</v>
      </c>
      <c r="J9654">
        <v>9647</v>
      </c>
      <c r="K9654">
        <f xml:space="preserve"> K9653 + punkty5[[#This Row],[na kole]]</f>
        <v>7563</v>
      </c>
      <c r="L9654">
        <f xml:space="preserve"> 4 * punkty5[[#This Row],[nk]] / punkty5[[#This Row],[n]]</f>
        <v>3.1358971701046956</v>
      </c>
      <c r="M9654">
        <f>ROUND(ABS(PI() - punkty5[[#This Row],[pi]]),4)</f>
        <v>5.7000000000000002E-3</v>
      </c>
    </row>
    <row r="9655" spans="4:13" x14ac:dyDescent="0.25">
      <c r="D9655">
        <v>383</v>
      </c>
      <c r="E9655">
        <v>343</v>
      </c>
      <c r="F9655">
        <f t="shared" si="150"/>
        <v>53938</v>
      </c>
      <c r="G9655" t="str">
        <f>IF(punkty5[[#This Row],[v1]] &lt; 40000,1,"")</f>
        <v/>
      </c>
      <c r="H9655" t="str">
        <f>IF(punkty5[[#This Row],[v1]] = 40000,1,"")</f>
        <v/>
      </c>
      <c r="I9655">
        <f>IF(punkty5[[#This Row],[wewnatrz]] = 1,1,IF(punkty5[[#This Row],[brzegi]]=1,1,0))</f>
        <v>0</v>
      </c>
      <c r="J9655">
        <v>9648</v>
      </c>
      <c r="K9655">
        <f xml:space="preserve"> K9654 + punkty5[[#This Row],[na kole]]</f>
        <v>7563</v>
      </c>
      <c r="L9655">
        <f xml:space="preserve"> 4 * punkty5[[#This Row],[nk]] / punkty5[[#This Row],[n]]</f>
        <v>3.1355721393034828</v>
      </c>
      <c r="M9655">
        <f>ROUND(ABS(PI() - punkty5[[#This Row],[pi]]),4)</f>
        <v>6.0000000000000001E-3</v>
      </c>
    </row>
    <row r="9656" spans="4:13" x14ac:dyDescent="0.25">
      <c r="D9656">
        <v>252</v>
      </c>
      <c r="E9656">
        <v>34</v>
      </c>
      <c r="F9656">
        <f t="shared" si="150"/>
        <v>30260</v>
      </c>
      <c r="G9656">
        <f>IF(punkty5[[#This Row],[v1]] &lt; 40000,1,"")</f>
        <v>1</v>
      </c>
      <c r="H9656" t="str">
        <f>IF(punkty5[[#This Row],[v1]] = 40000,1,"")</f>
        <v/>
      </c>
      <c r="I9656">
        <f>IF(punkty5[[#This Row],[wewnatrz]] = 1,1,IF(punkty5[[#This Row],[brzegi]]=1,1,0))</f>
        <v>1</v>
      </c>
      <c r="J9656">
        <v>9649</v>
      </c>
      <c r="K9656">
        <f xml:space="preserve"> K9655 + punkty5[[#This Row],[na kole]]</f>
        <v>7564</v>
      </c>
      <c r="L9656">
        <f xml:space="preserve"> 4 * punkty5[[#This Row],[nk]] / punkty5[[#This Row],[n]]</f>
        <v>3.1356617266037929</v>
      </c>
      <c r="M9656">
        <f>ROUND(ABS(PI() - punkty5[[#This Row],[pi]]),4)</f>
        <v>5.8999999999999999E-3</v>
      </c>
    </row>
    <row r="9657" spans="4:13" x14ac:dyDescent="0.25">
      <c r="D9657">
        <v>179</v>
      </c>
      <c r="E9657">
        <v>63</v>
      </c>
      <c r="F9657">
        <f t="shared" si="150"/>
        <v>19210</v>
      </c>
      <c r="G9657">
        <f>IF(punkty5[[#This Row],[v1]] &lt; 40000,1,"")</f>
        <v>1</v>
      </c>
      <c r="H9657" t="str">
        <f>IF(punkty5[[#This Row],[v1]] = 40000,1,"")</f>
        <v/>
      </c>
      <c r="I9657">
        <f>IF(punkty5[[#This Row],[wewnatrz]] = 1,1,IF(punkty5[[#This Row],[brzegi]]=1,1,0))</f>
        <v>1</v>
      </c>
      <c r="J9657">
        <v>9650</v>
      </c>
      <c r="K9657">
        <f xml:space="preserve"> K9656 + punkty5[[#This Row],[na kole]]</f>
        <v>7565</v>
      </c>
      <c r="L9657">
        <f xml:space="preserve"> 4 * punkty5[[#This Row],[nk]] / punkty5[[#This Row],[n]]</f>
        <v>3.1357512953367874</v>
      </c>
      <c r="M9657">
        <f>ROUND(ABS(PI() - punkty5[[#This Row],[pi]]),4)</f>
        <v>5.7999999999999996E-3</v>
      </c>
    </row>
    <row r="9658" spans="4:13" x14ac:dyDescent="0.25">
      <c r="D9658">
        <v>235</v>
      </c>
      <c r="E9658">
        <v>80</v>
      </c>
      <c r="F9658">
        <f t="shared" si="150"/>
        <v>15625</v>
      </c>
      <c r="G9658">
        <f>IF(punkty5[[#This Row],[v1]] &lt; 40000,1,"")</f>
        <v>1</v>
      </c>
      <c r="H9658" t="str">
        <f>IF(punkty5[[#This Row],[v1]] = 40000,1,"")</f>
        <v/>
      </c>
      <c r="I9658">
        <f>IF(punkty5[[#This Row],[wewnatrz]] = 1,1,IF(punkty5[[#This Row],[brzegi]]=1,1,0))</f>
        <v>1</v>
      </c>
      <c r="J9658">
        <v>9651</v>
      </c>
      <c r="K9658">
        <f xml:space="preserve"> K9657 + punkty5[[#This Row],[na kole]]</f>
        <v>7566</v>
      </c>
      <c r="L9658">
        <f xml:space="preserve"> 4 * punkty5[[#This Row],[nk]] / punkty5[[#This Row],[n]]</f>
        <v>3.1358408455082376</v>
      </c>
      <c r="M9658">
        <f>ROUND(ABS(PI() - punkty5[[#This Row],[pi]]),4)</f>
        <v>5.7999999999999996E-3</v>
      </c>
    </row>
    <row r="9659" spans="4:13" x14ac:dyDescent="0.25">
      <c r="D9659">
        <v>43</v>
      </c>
      <c r="E9659">
        <v>253</v>
      </c>
      <c r="F9659">
        <f t="shared" si="150"/>
        <v>27458</v>
      </c>
      <c r="G9659">
        <f>IF(punkty5[[#This Row],[v1]] &lt; 40000,1,"")</f>
        <v>1</v>
      </c>
      <c r="H9659" t="str">
        <f>IF(punkty5[[#This Row],[v1]] = 40000,1,"")</f>
        <v/>
      </c>
      <c r="I9659">
        <f>IF(punkty5[[#This Row],[wewnatrz]] = 1,1,IF(punkty5[[#This Row],[brzegi]]=1,1,0))</f>
        <v>1</v>
      </c>
      <c r="J9659">
        <v>9652</v>
      </c>
      <c r="K9659">
        <f xml:space="preserve"> K9658 + punkty5[[#This Row],[na kole]]</f>
        <v>7567</v>
      </c>
      <c r="L9659">
        <f xml:space="preserve"> 4 * punkty5[[#This Row],[nk]] / punkty5[[#This Row],[n]]</f>
        <v>3.1359303771239122</v>
      </c>
      <c r="M9659">
        <f>ROUND(ABS(PI() - punkty5[[#This Row],[pi]]),4)</f>
        <v>5.7000000000000002E-3</v>
      </c>
    </row>
    <row r="9660" spans="4:13" x14ac:dyDescent="0.25">
      <c r="D9660">
        <v>347</v>
      </c>
      <c r="E9660">
        <v>324</v>
      </c>
      <c r="F9660">
        <f t="shared" si="150"/>
        <v>36985</v>
      </c>
      <c r="G9660">
        <f>IF(punkty5[[#This Row],[v1]] &lt; 40000,1,"")</f>
        <v>1</v>
      </c>
      <c r="H9660" t="str">
        <f>IF(punkty5[[#This Row],[v1]] = 40000,1,"")</f>
        <v/>
      </c>
      <c r="I9660">
        <f>IF(punkty5[[#This Row],[wewnatrz]] = 1,1,IF(punkty5[[#This Row],[brzegi]]=1,1,0))</f>
        <v>1</v>
      </c>
      <c r="J9660">
        <v>9653</v>
      </c>
      <c r="K9660">
        <f xml:space="preserve"> K9659 + punkty5[[#This Row],[na kole]]</f>
        <v>7568</v>
      </c>
      <c r="L9660">
        <f xml:space="preserve"> 4 * punkty5[[#This Row],[nk]] / punkty5[[#This Row],[n]]</f>
        <v>3.1360198901895782</v>
      </c>
      <c r="M9660">
        <f>ROUND(ABS(PI() - punkty5[[#This Row],[pi]]),4)</f>
        <v>5.5999999999999999E-3</v>
      </c>
    </row>
    <row r="9661" spans="4:13" x14ac:dyDescent="0.25">
      <c r="D9661">
        <v>343</v>
      </c>
      <c r="E9661">
        <v>215</v>
      </c>
      <c r="F9661">
        <f t="shared" si="150"/>
        <v>20674</v>
      </c>
      <c r="G9661">
        <f>IF(punkty5[[#This Row],[v1]] &lt; 40000,1,"")</f>
        <v>1</v>
      </c>
      <c r="H9661" t="str">
        <f>IF(punkty5[[#This Row],[v1]] = 40000,1,"")</f>
        <v/>
      </c>
      <c r="I9661">
        <f>IF(punkty5[[#This Row],[wewnatrz]] = 1,1,IF(punkty5[[#This Row],[brzegi]]=1,1,0))</f>
        <v>1</v>
      </c>
      <c r="J9661">
        <v>9654</v>
      </c>
      <c r="K9661">
        <f xml:space="preserve"> K9660 + punkty5[[#This Row],[na kole]]</f>
        <v>7569</v>
      </c>
      <c r="L9661">
        <f xml:space="preserve"> 4 * punkty5[[#This Row],[nk]] / punkty5[[#This Row],[n]]</f>
        <v>3.1361093847110006</v>
      </c>
      <c r="M9661">
        <f>ROUND(ABS(PI() - punkty5[[#This Row],[pi]]),4)</f>
        <v>5.4999999999999997E-3</v>
      </c>
    </row>
    <row r="9662" spans="4:13" x14ac:dyDescent="0.25">
      <c r="D9662">
        <v>256</v>
      </c>
      <c r="E9662">
        <v>67</v>
      </c>
      <c r="F9662">
        <f t="shared" si="150"/>
        <v>20825</v>
      </c>
      <c r="G9662">
        <f>IF(punkty5[[#This Row],[v1]] &lt; 40000,1,"")</f>
        <v>1</v>
      </c>
      <c r="H9662" t="str">
        <f>IF(punkty5[[#This Row],[v1]] = 40000,1,"")</f>
        <v/>
      </c>
      <c r="I9662">
        <f>IF(punkty5[[#This Row],[wewnatrz]] = 1,1,IF(punkty5[[#This Row],[brzegi]]=1,1,0))</f>
        <v>1</v>
      </c>
      <c r="J9662">
        <v>9655</v>
      </c>
      <c r="K9662">
        <f xml:space="preserve"> K9661 + punkty5[[#This Row],[na kole]]</f>
        <v>7570</v>
      </c>
      <c r="L9662">
        <f xml:space="preserve"> 4 * punkty5[[#This Row],[nk]] / punkty5[[#This Row],[n]]</f>
        <v>3.1361988606939408</v>
      </c>
      <c r="M9662">
        <f>ROUND(ABS(PI() - punkty5[[#This Row],[pi]]),4)</f>
        <v>5.4000000000000003E-3</v>
      </c>
    </row>
    <row r="9663" spans="4:13" x14ac:dyDescent="0.25">
      <c r="D9663">
        <v>260</v>
      </c>
      <c r="E9663">
        <v>128</v>
      </c>
      <c r="F9663">
        <f t="shared" si="150"/>
        <v>8784</v>
      </c>
      <c r="G9663">
        <f>IF(punkty5[[#This Row],[v1]] &lt; 40000,1,"")</f>
        <v>1</v>
      </c>
      <c r="H9663" t="str">
        <f>IF(punkty5[[#This Row],[v1]] = 40000,1,"")</f>
        <v/>
      </c>
      <c r="I9663">
        <f>IF(punkty5[[#This Row],[wewnatrz]] = 1,1,IF(punkty5[[#This Row],[brzegi]]=1,1,0))</f>
        <v>1</v>
      </c>
      <c r="J9663">
        <v>9656</v>
      </c>
      <c r="K9663">
        <f xml:space="preserve"> K9662 + punkty5[[#This Row],[na kole]]</f>
        <v>7571</v>
      </c>
      <c r="L9663">
        <f xml:space="preserve"> 4 * punkty5[[#This Row],[nk]] / punkty5[[#This Row],[n]]</f>
        <v>3.136288318144159</v>
      </c>
      <c r="M9663">
        <f>ROUND(ABS(PI() - punkty5[[#This Row],[pi]]),4)</f>
        <v>5.3E-3</v>
      </c>
    </row>
    <row r="9664" spans="4:13" x14ac:dyDescent="0.25">
      <c r="D9664">
        <v>345</v>
      </c>
      <c r="E9664">
        <v>283</v>
      </c>
      <c r="F9664">
        <f t="shared" si="150"/>
        <v>27914</v>
      </c>
      <c r="G9664">
        <f>IF(punkty5[[#This Row],[v1]] &lt; 40000,1,"")</f>
        <v>1</v>
      </c>
      <c r="H9664" t="str">
        <f>IF(punkty5[[#This Row],[v1]] = 40000,1,"")</f>
        <v/>
      </c>
      <c r="I9664">
        <f>IF(punkty5[[#This Row],[wewnatrz]] = 1,1,IF(punkty5[[#This Row],[brzegi]]=1,1,0))</f>
        <v>1</v>
      </c>
      <c r="J9664">
        <v>9657</v>
      </c>
      <c r="K9664">
        <f xml:space="preserve"> K9663 + punkty5[[#This Row],[na kole]]</f>
        <v>7572</v>
      </c>
      <c r="L9664">
        <f xml:space="preserve"> 4 * punkty5[[#This Row],[nk]] / punkty5[[#This Row],[n]]</f>
        <v>3.1363777570674123</v>
      </c>
      <c r="M9664">
        <f>ROUND(ABS(PI() - punkty5[[#This Row],[pi]]),4)</f>
        <v>5.1999999999999998E-3</v>
      </c>
    </row>
    <row r="9665" spans="4:13" x14ac:dyDescent="0.25">
      <c r="D9665">
        <v>109</v>
      </c>
      <c r="E9665">
        <v>268</v>
      </c>
      <c r="F9665">
        <f t="shared" si="150"/>
        <v>12905</v>
      </c>
      <c r="G9665">
        <f>IF(punkty5[[#This Row],[v1]] &lt; 40000,1,"")</f>
        <v>1</v>
      </c>
      <c r="H9665" t="str">
        <f>IF(punkty5[[#This Row],[v1]] = 40000,1,"")</f>
        <v/>
      </c>
      <c r="I9665">
        <f>IF(punkty5[[#This Row],[wewnatrz]] = 1,1,IF(punkty5[[#This Row],[brzegi]]=1,1,0))</f>
        <v>1</v>
      </c>
      <c r="J9665">
        <v>9658</v>
      </c>
      <c r="K9665">
        <f xml:space="preserve"> K9664 + punkty5[[#This Row],[na kole]]</f>
        <v>7573</v>
      </c>
      <c r="L9665">
        <f xml:space="preserve"> 4 * punkty5[[#This Row],[nk]] / punkty5[[#This Row],[n]]</f>
        <v>3.1364671774694552</v>
      </c>
      <c r="M9665">
        <f>ROUND(ABS(PI() - punkty5[[#This Row],[pi]]),4)</f>
        <v>5.1000000000000004E-3</v>
      </c>
    </row>
    <row r="9666" spans="4:13" x14ac:dyDescent="0.25">
      <c r="D9666">
        <v>222</v>
      </c>
      <c r="E9666">
        <v>169</v>
      </c>
      <c r="F9666">
        <f t="shared" si="150"/>
        <v>1445</v>
      </c>
      <c r="G9666">
        <f>IF(punkty5[[#This Row],[v1]] &lt; 40000,1,"")</f>
        <v>1</v>
      </c>
      <c r="H9666" t="str">
        <f>IF(punkty5[[#This Row],[v1]] = 40000,1,"")</f>
        <v/>
      </c>
      <c r="I9666">
        <f>IF(punkty5[[#This Row],[wewnatrz]] = 1,1,IF(punkty5[[#This Row],[brzegi]]=1,1,0))</f>
        <v>1</v>
      </c>
      <c r="J9666">
        <v>9659</v>
      </c>
      <c r="K9666">
        <f xml:space="preserve"> K9665 + punkty5[[#This Row],[na kole]]</f>
        <v>7574</v>
      </c>
      <c r="L9666">
        <f xml:space="preserve"> 4 * punkty5[[#This Row],[nk]] / punkty5[[#This Row],[n]]</f>
        <v>3.136556579356041</v>
      </c>
      <c r="M9666">
        <f>ROUND(ABS(PI() - punkty5[[#This Row],[pi]]),4)</f>
        <v>5.0000000000000001E-3</v>
      </c>
    </row>
    <row r="9667" spans="4:13" x14ac:dyDescent="0.25">
      <c r="D9667">
        <v>169</v>
      </c>
      <c r="E9667">
        <v>198</v>
      </c>
      <c r="F9667">
        <f t="shared" si="150"/>
        <v>965</v>
      </c>
      <c r="G9667">
        <f>IF(punkty5[[#This Row],[v1]] &lt; 40000,1,"")</f>
        <v>1</v>
      </c>
      <c r="H9667" t="str">
        <f>IF(punkty5[[#This Row],[v1]] = 40000,1,"")</f>
        <v/>
      </c>
      <c r="I9667">
        <f>IF(punkty5[[#This Row],[wewnatrz]] = 1,1,IF(punkty5[[#This Row],[brzegi]]=1,1,0))</f>
        <v>1</v>
      </c>
      <c r="J9667">
        <v>9660</v>
      </c>
      <c r="K9667">
        <f xml:space="preserve"> K9666 + punkty5[[#This Row],[na kole]]</f>
        <v>7575</v>
      </c>
      <c r="L9667">
        <f xml:space="preserve"> 4 * punkty5[[#This Row],[nk]] / punkty5[[#This Row],[n]]</f>
        <v>3.1366459627329193</v>
      </c>
      <c r="M9667">
        <f>ROUND(ABS(PI() - punkty5[[#This Row],[pi]]),4)</f>
        <v>4.8999999999999998E-3</v>
      </c>
    </row>
    <row r="9668" spans="4:13" x14ac:dyDescent="0.25">
      <c r="D9668">
        <v>62</v>
      </c>
      <c r="E9668">
        <v>166</v>
      </c>
      <c r="F9668">
        <f t="shared" si="150"/>
        <v>20200</v>
      </c>
      <c r="G9668">
        <f>IF(punkty5[[#This Row],[v1]] &lt; 40000,1,"")</f>
        <v>1</v>
      </c>
      <c r="H9668" t="str">
        <f>IF(punkty5[[#This Row],[v1]] = 40000,1,"")</f>
        <v/>
      </c>
      <c r="I9668">
        <f>IF(punkty5[[#This Row],[wewnatrz]] = 1,1,IF(punkty5[[#This Row],[brzegi]]=1,1,0))</f>
        <v>1</v>
      </c>
      <c r="J9668">
        <v>9661</v>
      </c>
      <c r="K9668">
        <f xml:space="preserve"> K9667 + punkty5[[#This Row],[na kole]]</f>
        <v>7576</v>
      </c>
      <c r="L9668">
        <f xml:space="preserve"> 4 * punkty5[[#This Row],[nk]] / punkty5[[#This Row],[n]]</f>
        <v>3.1367353276058378</v>
      </c>
      <c r="M9668">
        <f>ROUND(ABS(PI() - punkty5[[#This Row],[pi]]),4)</f>
        <v>4.8999999999999998E-3</v>
      </c>
    </row>
    <row r="9669" spans="4:13" x14ac:dyDescent="0.25">
      <c r="D9669">
        <v>195</v>
      </c>
      <c r="E9669">
        <v>188</v>
      </c>
      <c r="F9669">
        <f t="shared" si="150"/>
        <v>169</v>
      </c>
      <c r="G9669">
        <f>IF(punkty5[[#This Row],[v1]] &lt; 40000,1,"")</f>
        <v>1</v>
      </c>
      <c r="H9669" t="str">
        <f>IF(punkty5[[#This Row],[v1]] = 40000,1,"")</f>
        <v/>
      </c>
      <c r="I9669">
        <f>IF(punkty5[[#This Row],[wewnatrz]] = 1,1,IF(punkty5[[#This Row],[brzegi]]=1,1,0))</f>
        <v>1</v>
      </c>
      <c r="J9669">
        <v>9662</v>
      </c>
      <c r="K9669">
        <f xml:space="preserve"> K9668 + punkty5[[#This Row],[na kole]]</f>
        <v>7577</v>
      </c>
      <c r="L9669">
        <f xml:space="preserve"> 4 * punkty5[[#This Row],[nk]] / punkty5[[#This Row],[n]]</f>
        <v>3.1368246739805423</v>
      </c>
      <c r="M9669">
        <f>ROUND(ABS(PI() - punkty5[[#This Row],[pi]]),4)</f>
        <v>4.7999999999999996E-3</v>
      </c>
    </row>
    <row r="9670" spans="4:13" x14ac:dyDescent="0.25">
      <c r="D9670">
        <v>61</v>
      </c>
      <c r="E9670">
        <v>143</v>
      </c>
      <c r="F9670">
        <f t="shared" si="150"/>
        <v>22570</v>
      </c>
      <c r="G9670">
        <f>IF(punkty5[[#This Row],[v1]] &lt; 40000,1,"")</f>
        <v>1</v>
      </c>
      <c r="H9670" t="str">
        <f>IF(punkty5[[#This Row],[v1]] = 40000,1,"")</f>
        <v/>
      </c>
      <c r="I9670">
        <f>IF(punkty5[[#This Row],[wewnatrz]] = 1,1,IF(punkty5[[#This Row],[brzegi]]=1,1,0))</f>
        <v>1</v>
      </c>
      <c r="J9670">
        <v>9663</v>
      </c>
      <c r="K9670">
        <f xml:space="preserve"> K9669 + punkty5[[#This Row],[na kole]]</f>
        <v>7578</v>
      </c>
      <c r="L9670">
        <f xml:space="preserve"> 4 * punkty5[[#This Row],[nk]] / punkty5[[#This Row],[n]]</f>
        <v>3.1369140018627757</v>
      </c>
      <c r="M9670">
        <f>ROUND(ABS(PI() - punkty5[[#This Row],[pi]]),4)</f>
        <v>4.7000000000000002E-3</v>
      </c>
    </row>
    <row r="9671" spans="4:13" x14ac:dyDescent="0.25">
      <c r="D9671">
        <v>85</v>
      </c>
      <c r="E9671">
        <v>207</v>
      </c>
      <c r="F9671">
        <f t="shared" si="150"/>
        <v>13274</v>
      </c>
      <c r="G9671">
        <f>IF(punkty5[[#This Row],[v1]] &lt; 40000,1,"")</f>
        <v>1</v>
      </c>
      <c r="H9671" t="str">
        <f>IF(punkty5[[#This Row],[v1]] = 40000,1,"")</f>
        <v/>
      </c>
      <c r="I9671">
        <f>IF(punkty5[[#This Row],[wewnatrz]] = 1,1,IF(punkty5[[#This Row],[brzegi]]=1,1,0))</f>
        <v>1</v>
      </c>
      <c r="J9671">
        <v>9664</v>
      </c>
      <c r="K9671">
        <f xml:space="preserve"> K9670 + punkty5[[#This Row],[na kole]]</f>
        <v>7579</v>
      </c>
      <c r="L9671">
        <f xml:space="preserve"> 4 * punkty5[[#This Row],[nk]] / punkty5[[#This Row],[n]]</f>
        <v>3.1370033112582782</v>
      </c>
      <c r="M9671">
        <f>ROUND(ABS(PI() - punkty5[[#This Row],[pi]]),4)</f>
        <v>4.5999999999999999E-3</v>
      </c>
    </row>
    <row r="9672" spans="4:13" x14ac:dyDescent="0.25">
      <c r="D9672">
        <v>65</v>
      </c>
      <c r="E9672">
        <v>113</v>
      </c>
      <c r="F9672">
        <f t="shared" si="150"/>
        <v>25794</v>
      </c>
      <c r="G9672">
        <f>IF(punkty5[[#This Row],[v1]] &lt; 40000,1,"")</f>
        <v>1</v>
      </c>
      <c r="H9672" t="str">
        <f>IF(punkty5[[#This Row],[v1]] = 40000,1,"")</f>
        <v/>
      </c>
      <c r="I9672">
        <f>IF(punkty5[[#This Row],[wewnatrz]] = 1,1,IF(punkty5[[#This Row],[brzegi]]=1,1,0))</f>
        <v>1</v>
      </c>
      <c r="J9672">
        <v>9665</v>
      </c>
      <c r="K9672">
        <f xml:space="preserve"> K9671 + punkty5[[#This Row],[na kole]]</f>
        <v>7580</v>
      </c>
      <c r="L9672">
        <f xml:space="preserve"> 4 * punkty5[[#This Row],[nk]] / punkty5[[#This Row],[n]]</f>
        <v>3.1370926021727885</v>
      </c>
      <c r="M9672">
        <f>ROUND(ABS(PI() - punkty5[[#This Row],[pi]]),4)</f>
        <v>4.4999999999999997E-3</v>
      </c>
    </row>
    <row r="9673" spans="4:13" x14ac:dyDescent="0.25">
      <c r="D9673">
        <v>243</v>
      </c>
      <c r="E9673">
        <v>342</v>
      </c>
      <c r="F9673">
        <f t="shared" ref="F9673:F9736" si="151">((D9673 - 200) * (D9673 - 200)) +(( E9673 - 200) * ( E9673 - 200))</f>
        <v>22013</v>
      </c>
      <c r="G9673">
        <f>IF(punkty5[[#This Row],[v1]] &lt; 40000,1,"")</f>
        <v>1</v>
      </c>
      <c r="H9673" t="str">
        <f>IF(punkty5[[#This Row],[v1]] = 40000,1,"")</f>
        <v/>
      </c>
      <c r="I9673">
        <f>IF(punkty5[[#This Row],[wewnatrz]] = 1,1,IF(punkty5[[#This Row],[brzegi]]=1,1,0))</f>
        <v>1</v>
      </c>
      <c r="J9673">
        <v>9666</v>
      </c>
      <c r="K9673">
        <f xml:space="preserve"> K9672 + punkty5[[#This Row],[na kole]]</f>
        <v>7581</v>
      </c>
      <c r="L9673">
        <f xml:space="preserve"> 4 * punkty5[[#This Row],[nk]] / punkty5[[#This Row],[n]]</f>
        <v>3.1371818746120423</v>
      </c>
      <c r="M9673">
        <f>ROUND(ABS(PI() - punkty5[[#This Row],[pi]]),4)</f>
        <v>4.4000000000000003E-3</v>
      </c>
    </row>
    <row r="9674" spans="4:13" x14ac:dyDescent="0.25">
      <c r="D9674">
        <v>234</v>
      </c>
      <c r="E9674">
        <v>95</v>
      </c>
      <c r="F9674">
        <f t="shared" si="151"/>
        <v>12181</v>
      </c>
      <c r="G9674">
        <f>IF(punkty5[[#This Row],[v1]] &lt; 40000,1,"")</f>
        <v>1</v>
      </c>
      <c r="H9674" t="str">
        <f>IF(punkty5[[#This Row],[v1]] = 40000,1,"")</f>
        <v/>
      </c>
      <c r="I9674">
        <f>IF(punkty5[[#This Row],[wewnatrz]] = 1,1,IF(punkty5[[#This Row],[brzegi]]=1,1,0))</f>
        <v>1</v>
      </c>
      <c r="J9674">
        <v>9667</v>
      </c>
      <c r="K9674">
        <f xml:space="preserve"> K9673 + punkty5[[#This Row],[na kole]]</f>
        <v>7582</v>
      </c>
      <c r="L9674">
        <f xml:space="preserve"> 4 * punkty5[[#This Row],[nk]] / punkty5[[#This Row],[n]]</f>
        <v>3.1372711285817729</v>
      </c>
      <c r="M9674">
        <f>ROUND(ABS(PI() - punkty5[[#This Row],[pi]]),4)</f>
        <v>4.3E-3</v>
      </c>
    </row>
    <row r="9675" spans="4:13" x14ac:dyDescent="0.25">
      <c r="D9675">
        <v>252</v>
      </c>
      <c r="E9675">
        <v>264</v>
      </c>
      <c r="F9675">
        <f t="shared" si="151"/>
        <v>6800</v>
      </c>
      <c r="G9675">
        <f>IF(punkty5[[#This Row],[v1]] &lt; 40000,1,"")</f>
        <v>1</v>
      </c>
      <c r="H9675" t="str">
        <f>IF(punkty5[[#This Row],[v1]] = 40000,1,"")</f>
        <v/>
      </c>
      <c r="I9675">
        <f>IF(punkty5[[#This Row],[wewnatrz]] = 1,1,IF(punkty5[[#This Row],[brzegi]]=1,1,0))</f>
        <v>1</v>
      </c>
      <c r="J9675">
        <v>9668</v>
      </c>
      <c r="K9675">
        <f xml:space="preserve"> K9674 + punkty5[[#This Row],[na kole]]</f>
        <v>7583</v>
      </c>
      <c r="L9675">
        <f xml:space="preserve"> 4 * punkty5[[#This Row],[nk]] / punkty5[[#This Row],[n]]</f>
        <v>3.1373603640877121</v>
      </c>
      <c r="M9675">
        <f>ROUND(ABS(PI() - punkty5[[#This Row],[pi]]),4)</f>
        <v>4.1999999999999997E-3</v>
      </c>
    </row>
    <row r="9676" spans="4:13" x14ac:dyDescent="0.25">
      <c r="D9676">
        <v>173</v>
      </c>
      <c r="E9676">
        <v>341</v>
      </c>
      <c r="F9676">
        <f t="shared" si="151"/>
        <v>20610</v>
      </c>
      <c r="G9676">
        <f>IF(punkty5[[#This Row],[v1]] &lt; 40000,1,"")</f>
        <v>1</v>
      </c>
      <c r="H9676" t="str">
        <f>IF(punkty5[[#This Row],[v1]] = 40000,1,"")</f>
        <v/>
      </c>
      <c r="I9676">
        <f>IF(punkty5[[#This Row],[wewnatrz]] = 1,1,IF(punkty5[[#This Row],[brzegi]]=1,1,0))</f>
        <v>1</v>
      </c>
      <c r="J9676">
        <v>9669</v>
      </c>
      <c r="K9676">
        <f xml:space="preserve"> K9675 + punkty5[[#This Row],[na kole]]</f>
        <v>7584</v>
      </c>
      <c r="L9676">
        <f xml:space="preserve"> 4 * punkty5[[#This Row],[nk]] / punkty5[[#This Row],[n]]</f>
        <v>3.1374495811355878</v>
      </c>
      <c r="M9676">
        <f>ROUND(ABS(PI() - punkty5[[#This Row],[pi]]),4)</f>
        <v>4.1000000000000003E-3</v>
      </c>
    </row>
    <row r="9677" spans="4:13" x14ac:dyDescent="0.25">
      <c r="D9677">
        <v>266</v>
      </c>
      <c r="E9677">
        <v>29</v>
      </c>
      <c r="F9677">
        <f t="shared" si="151"/>
        <v>33597</v>
      </c>
      <c r="G9677">
        <f>IF(punkty5[[#This Row],[v1]] &lt; 40000,1,"")</f>
        <v>1</v>
      </c>
      <c r="H9677" t="str">
        <f>IF(punkty5[[#This Row],[v1]] = 40000,1,"")</f>
        <v/>
      </c>
      <c r="I9677">
        <f>IF(punkty5[[#This Row],[wewnatrz]] = 1,1,IF(punkty5[[#This Row],[brzegi]]=1,1,0))</f>
        <v>1</v>
      </c>
      <c r="J9677">
        <v>9670</v>
      </c>
      <c r="K9677">
        <f xml:space="preserve"> K9676 + punkty5[[#This Row],[na kole]]</f>
        <v>7585</v>
      </c>
      <c r="L9677">
        <f xml:space="preserve"> 4 * punkty5[[#This Row],[nk]] / punkty5[[#This Row],[n]]</f>
        <v>3.1375387797311274</v>
      </c>
      <c r="M9677">
        <f>ROUND(ABS(PI() - punkty5[[#This Row],[pi]]),4)</f>
        <v>4.1000000000000003E-3</v>
      </c>
    </row>
    <row r="9678" spans="4:13" x14ac:dyDescent="0.25">
      <c r="D9678">
        <v>63</v>
      </c>
      <c r="E9678">
        <v>172</v>
      </c>
      <c r="F9678">
        <f t="shared" si="151"/>
        <v>19553</v>
      </c>
      <c r="G9678">
        <f>IF(punkty5[[#This Row],[v1]] &lt; 40000,1,"")</f>
        <v>1</v>
      </c>
      <c r="H9678" t="str">
        <f>IF(punkty5[[#This Row],[v1]] = 40000,1,"")</f>
        <v/>
      </c>
      <c r="I9678">
        <f>IF(punkty5[[#This Row],[wewnatrz]] = 1,1,IF(punkty5[[#This Row],[brzegi]]=1,1,0))</f>
        <v>1</v>
      </c>
      <c r="J9678">
        <v>9671</v>
      </c>
      <c r="K9678">
        <f xml:space="preserve"> K9677 + punkty5[[#This Row],[na kole]]</f>
        <v>7586</v>
      </c>
      <c r="L9678">
        <f xml:space="preserve"> 4 * punkty5[[#This Row],[nk]] / punkty5[[#This Row],[n]]</f>
        <v>3.1376279598800538</v>
      </c>
      <c r="M9678">
        <f>ROUND(ABS(PI() - punkty5[[#This Row],[pi]]),4)</f>
        <v>4.0000000000000001E-3</v>
      </c>
    </row>
    <row r="9679" spans="4:13" x14ac:dyDescent="0.25">
      <c r="D9679">
        <v>127</v>
      </c>
      <c r="E9679">
        <v>364</v>
      </c>
      <c r="F9679">
        <f t="shared" si="151"/>
        <v>32225</v>
      </c>
      <c r="G9679">
        <f>IF(punkty5[[#This Row],[v1]] &lt; 40000,1,"")</f>
        <v>1</v>
      </c>
      <c r="H9679" t="str">
        <f>IF(punkty5[[#This Row],[v1]] = 40000,1,"")</f>
        <v/>
      </c>
      <c r="I9679">
        <f>IF(punkty5[[#This Row],[wewnatrz]] = 1,1,IF(punkty5[[#This Row],[brzegi]]=1,1,0))</f>
        <v>1</v>
      </c>
      <c r="J9679">
        <v>9672</v>
      </c>
      <c r="K9679">
        <f xml:space="preserve"> K9678 + punkty5[[#This Row],[na kole]]</f>
        <v>7587</v>
      </c>
      <c r="L9679">
        <f xml:space="preserve"> 4 * punkty5[[#This Row],[nk]] / punkty5[[#This Row],[n]]</f>
        <v>3.1377171215880892</v>
      </c>
      <c r="M9679">
        <f>ROUND(ABS(PI() - punkty5[[#This Row],[pi]]),4)</f>
        <v>3.8999999999999998E-3</v>
      </c>
    </row>
    <row r="9680" spans="4:13" x14ac:dyDescent="0.25">
      <c r="D9680">
        <v>92</v>
      </c>
      <c r="E9680">
        <v>266</v>
      </c>
      <c r="F9680">
        <f t="shared" si="151"/>
        <v>16020</v>
      </c>
      <c r="G9680">
        <f>IF(punkty5[[#This Row],[v1]] &lt; 40000,1,"")</f>
        <v>1</v>
      </c>
      <c r="H9680" t="str">
        <f>IF(punkty5[[#This Row],[v1]] = 40000,1,"")</f>
        <v/>
      </c>
      <c r="I9680">
        <f>IF(punkty5[[#This Row],[wewnatrz]] = 1,1,IF(punkty5[[#This Row],[brzegi]]=1,1,0))</f>
        <v>1</v>
      </c>
      <c r="J9680">
        <v>9673</v>
      </c>
      <c r="K9680">
        <f xml:space="preserve"> K9679 + punkty5[[#This Row],[na kole]]</f>
        <v>7588</v>
      </c>
      <c r="L9680">
        <f xml:space="preserve"> 4 * punkty5[[#This Row],[nk]] / punkty5[[#This Row],[n]]</f>
        <v>3.137806264860953</v>
      </c>
      <c r="M9680">
        <f>ROUND(ABS(PI() - punkty5[[#This Row],[pi]]),4)</f>
        <v>3.8E-3</v>
      </c>
    </row>
    <row r="9681" spans="4:13" x14ac:dyDescent="0.25">
      <c r="D9681">
        <v>48</v>
      </c>
      <c r="E9681">
        <v>341</v>
      </c>
      <c r="F9681">
        <f t="shared" si="151"/>
        <v>42985</v>
      </c>
      <c r="G9681" t="str">
        <f>IF(punkty5[[#This Row],[v1]] &lt; 40000,1,"")</f>
        <v/>
      </c>
      <c r="H9681" t="str">
        <f>IF(punkty5[[#This Row],[v1]] = 40000,1,"")</f>
        <v/>
      </c>
      <c r="I9681">
        <f>IF(punkty5[[#This Row],[wewnatrz]] = 1,1,IF(punkty5[[#This Row],[brzegi]]=1,1,0))</f>
        <v>0</v>
      </c>
      <c r="J9681">
        <v>9674</v>
      </c>
      <c r="K9681">
        <f xml:space="preserve"> K9680 + punkty5[[#This Row],[na kole]]</f>
        <v>7588</v>
      </c>
      <c r="L9681">
        <f xml:space="preserve"> 4 * punkty5[[#This Row],[nk]] / punkty5[[#This Row],[n]]</f>
        <v>3.137481910274964</v>
      </c>
      <c r="M9681">
        <f>ROUND(ABS(PI() - punkty5[[#This Row],[pi]]),4)</f>
        <v>4.1000000000000003E-3</v>
      </c>
    </row>
    <row r="9682" spans="4:13" x14ac:dyDescent="0.25">
      <c r="D9682">
        <v>213</v>
      </c>
      <c r="E9682">
        <v>314</v>
      </c>
      <c r="F9682">
        <f t="shared" si="151"/>
        <v>13165</v>
      </c>
      <c r="G9682">
        <f>IF(punkty5[[#This Row],[v1]] &lt; 40000,1,"")</f>
        <v>1</v>
      </c>
      <c r="H9682" t="str">
        <f>IF(punkty5[[#This Row],[v1]] = 40000,1,"")</f>
        <v/>
      </c>
      <c r="I9682">
        <f>IF(punkty5[[#This Row],[wewnatrz]] = 1,1,IF(punkty5[[#This Row],[brzegi]]=1,1,0))</f>
        <v>1</v>
      </c>
      <c r="J9682">
        <v>9675</v>
      </c>
      <c r="K9682">
        <f xml:space="preserve"> K9681 + punkty5[[#This Row],[na kole]]</f>
        <v>7589</v>
      </c>
      <c r="L9682">
        <f xml:space="preserve"> 4 * punkty5[[#This Row],[nk]] / punkty5[[#This Row],[n]]</f>
        <v>3.1375710594315245</v>
      </c>
      <c r="M9682">
        <f>ROUND(ABS(PI() - punkty5[[#This Row],[pi]]),4)</f>
        <v>4.0000000000000001E-3</v>
      </c>
    </row>
    <row r="9683" spans="4:13" x14ac:dyDescent="0.25">
      <c r="D9683">
        <v>318</v>
      </c>
      <c r="E9683">
        <v>309</v>
      </c>
      <c r="F9683">
        <f t="shared" si="151"/>
        <v>25805</v>
      </c>
      <c r="G9683">
        <f>IF(punkty5[[#This Row],[v1]] &lt; 40000,1,"")</f>
        <v>1</v>
      </c>
      <c r="H9683" t="str">
        <f>IF(punkty5[[#This Row],[v1]] = 40000,1,"")</f>
        <v/>
      </c>
      <c r="I9683">
        <f>IF(punkty5[[#This Row],[wewnatrz]] = 1,1,IF(punkty5[[#This Row],[brzegi]]=1,1,0))</f>
        <v>1</v>
      </c>
      <c r="J9683">
        <v>9676</v>
      </c>
      <c r="K9683">
        <f xml:space="preserve"> K9682 + punkty5[[#This Row],[na kole]]</f>
        <v>7590</v>
      </c>
      <c r="L9683">
        <f xml:space="preserve"> 4 * punkty5[[#This Row],[nk]] / punkty5[[#This Row],[n]]</f>
        <v>3.1376601901612236</v>
      </c>
      <c r="M9683">
        <f>ROUND(ABS(PI() - punkty5[[#This Row],[pi]]),4)</f>
        <v>3.8999999999999998E-3</v>
      </c>
    </row>
    <row r="9684" spans="4:13" x14ac:dyDescent="0.25">
      <c r="D9684">
        <v>106</v>
      </c>
      <c r="E9684">
        <v>296</v>
      </c>
      <c r="F9684">
        <f t="shared" si="151"/>
        <v>18052</v>
      </c>
      <c r="G9684">
        <f>IF(punkty5[[#This Row],[v1]] &lt; 40000,1,"")</f>
        <v>1</v>
      </c>
      <c r="H9684" t="str">
        <f>IF(punkty5[[#This Row],[v1]] = 40000,1,"")</f>
        <v/>
      </c>
      <c r="I9684">
        <f>IF(punkty5[[#This Row],[wewnatrz]] = 1,1,IF(punkty5[[#This Row],[brzegi]]=1,1,0))</f>
        <v>1</v>
      </c>
      <c r="J9684">
        <v>9677</v>
      </c>
      <c r="K9684">
        <f xml:space="preserve"> K9683 + punkty5[[#This Row],[na kole]]</f>
        <v>7591</v>
      </c>
      <c r="L9684">
        <f xml:space="preserve"> 4 * punkty5[[#This Row],[nk]] / punkty5[[#This Row],[n]]</f>
        <v>3.1377493024697736</v>
      </c>
      <c r="M9684">
        <f>ROUND(ABS(PI() - punkty5[[#This Row],[pi]]),4)</f>
        <v>3.8E-3</v>
      </c>
    </row>
    <row r="9685" spans="4:13" x14ac:dyDescent="0.25">
      <c r="D9685">
        <v>389</v>
      </c>
      <c r="E9685">
        <v>141</v>
      </c>
      <c r="F9685">
        <f t="shared" si="151"/>
        <v>39202</v>
      </c>
      <c r="G9685">
        <f>IF(punkty5[[#This Row],[v1]] &lt; 40000,1,"")</f>
        <v>1</v>
      </c>
      <c r="H9685" t="str">
        <f>IF(punkty5[[#This Row],[v1]] = 40000,1,"")</f>
        <v/>
      </c>
      <c r="I9685">
        <f>IF(punkty5[[#This Row],[wewnatrz]] = 1,1,IF(punkty5[[#This Row],[brzegi]]=1,1,0))</f>
        <v>1</v>
      </c>
      <c r="J9685">
        <v>9678</v>
      </c>
      <c r="K9685">
        <f xml:space="preserve"> K9684 + punkty5[[#This Row],[na kole]]</f>
        <v>7592</v>
      </c>
      <c r="L9685">
        <f xml:space="preserve"> 4 * punkty5[[#This Row],[nk]] / punkty5[[#This Row],[n]]</f>
        <v>3.1378383963628851</v>
      </c>
      <c r="M9685">
        <f>ROUND(ABS(PI() - punkty5[[#This Row],[pi]]),4)</f>
        <v>3.8E-3</v>
      </c>
    </row>
    <row r="9686" spans="4:13" x14ac:dyDescent="0.25">
      <c r="D9686">
        <v>355</v>
      </c>
      <c r="E9686">
        <v>77</v>
      </c>
      <c r="F9686">
        <f t="shared" si="151"/>
        <v>39154</v>
      </c>
      <c r="G9686">
        <f>IF(punkty5[[#This Row],[v1]] &lt; 40000,1,"")</f>
        <v>1</v>
      </c>
      <c r="H9686" t="str">
        <f>IF(punkty5[[#This Row],[v1]] = 40000,1,"")</f>
        <v/>
      </c>
      <c r="I9686">
        <f>IF(punkty5[[#This Row],[wewnatrz]] = 1,1,IF(punkty5[[#This Row],[brzegi]]=1,1,0))</f>
        <v>1</v>
      </c>
      <c r="J9686">
        <v>9679</v>
      </c>
      <c r="K9686">
        <f xml:space="preserve"> K9685 + punkty5[[#This Row],[na kole]]</f>
        <v>7593</v>
      </c>
      <c r="L9686">
        <f xml:space="preserve"> 4 * punkty5[[#This Row],[nk]] / punkty5[[#This Row],[n]]</f>
        <v>3.1379274718462651</v>
      </c>
      <c r="M9686">
        <f>ROUND(ABS(PI() - punkty5[[#This Row],[pi]]),4)</f>
        <v>3.7000000000000002E-3</v>
      </c>
    </row>
    <row r="9687" spans="4:13" x14ac:dyDescent="0.25">
      <c r="D9687">
        <v>71</v>
      </c>
      <c r="E9687">
        <v>27</v>
      </c>
      <c r="F9687">
        <f t="shared" si="151"/>
        <v>46570</v>
      </c>
      <c r="G9687" t="str">
        <f>IF(punkty5[[#This Row],[v1]] &lt; 40000,1,"")</f>
        <v/>
      </c>
      <c r="H9687" t="str">
        <f>IF(punkty5[[#This Row],[v1]] = 40000,1,"")</f>
        <v/>
      </c>
      <c r="I9687">
        <f>IF(punkty5[[#This Row],[wewnatrz]] = 1,1,IF(punkty5[[#This Row],[brzegi]]=1,1,0))</f>
        <v>0</v>
      </c>
      <c r="J9687">
        <v>9680</v>
      </c>
      <c r="K9687">
        <f xml:space="preserve"> K9686 + punkty5[[#This Row],[na kole]]</f>
        <v>7593</v>
      </c>
      <c r="L9687">
        <f xml:space="preserve"> 4 * punkty5[[#This Row],[nk]] / punkty5[[#This Row],[n]]</f>
        <v>3.1376033057851238</v>
      </c>
      <c r="M9687">
        <f>ROUND(ABS(PI() - punkty5[[#This Row],[pi]]),4)</f>
        <v>4.0000000000000001E-3</v>
      </c>
    </row>
    <row r="9688" spans="4:13" x14ac:dyDescent="0.25">
      <c r="D9688">
        <v>122</v>
      </c>
      <c r="E9688">
        <v>356</v>
      </c>
      <c r="F9688">
        <f t="shared" si="151"/>
        <v>30420</v>
      </c>
      <c r="G9688">
        <f>IF(punkty5[[#This Row],[v1]] &lt; 40000,1,"")</f>
        <v>1</v>
      </c>
      <c r="H9688" t="str">
        <f>IF(punkty5[[#This Row],[v1]] = 40000,1,"")</f>
        <v/>
      </c>
      <c r="I9688">
        <f>IF(punkty5[[#This Row],[wewnatrz]] = 1,1,IF(punkty5[[#This Row],[brzegi]]=1,1,0))</f>
        <v>1</v>
      </c>
      <c r="J9688">
        <v>9681</v>
      </c>
      <c r="K9688">
        <f xml:space="preserve"> K9687 + punkty5[[#This Row],[na kole]]</f>
        <v>7594</v>
      </c>
      <c r="L9688">
        <f xml:space="preserve"> 4 * punkty5[[#This Row],[nk]] / punkty5[[#This Row],[n]]</f>
        <v>3.1376923871500879</v>
      </c>
      <c r="M9688">
        <f>ROUND(ABS(PI() - punkty5[[#This Row],[pi]]),4)</f>
        <v>3.8999999999999998E-3</v>
      </c>
    </row>
    <row r="9689" spans="4:13" x14ac:dyDescent="0.25">
      <c r="D9689">
        <v>342</v>
      </c>
      <c r="E9689">
        <v>214</v>
      </c>
      <c r="F9689">
        <f t="shared" si="151"/>
        <v>20360</v>
      </c>
      <c r="G9689">
        <f>IF(punkty5[[#This Row],[v1]] &lt; 40000,1,"")</f>
        <v>1</v>
      </c>
      <c r="H9689" t="str">
        <f>IF(punkty5[[#This Row],[v1]] = 40000,1,"")</f>
        <v/>
      </c>
      <c r="I9689">
        <f>IF(punkty5[[#This Row],[wewnatrz]] = 1,1,IF(punkty5[[#This Row],[brzegi]]=1,1,0))</f>
        <v>1</v>
      </c>
      <c r="J9689">
        <v>9682</v>
      </c>
      <c r="K9689">
        <f xml:space="preserve"> K9688 + punkty5[[#This Row],[na kole]]</f>
        <v>7595</v>
      </c>
      <c r="L9689">
        <f xml:space="preserve"> 4 * punkty5[[#This Row],[nk]] / punkty5[[#This Row],[n]]</f>
        <v>3.137781450113613</v>
      </c>
      <c r="M9689">
        <f>ROUND(ABS(PI() - punkty5[[#This Row],[pi]]),4)</f>
        <v>3.8E-3</v>
      </c>
    </row>
    <row r="9690" spans="4:13" x14ac:dyDescent="0.25">
      <c r="D9690">
        <v>337</v>
      </c>
      <c r="E9690">
        <v>107</v>
      </c>
      <c r="F9690">
        <f t="shared" si="151"/>
        <v>27418</v>
      </c>
      <c r="G9690">
        <f>IF(punkty5[[#This Row],[v1]] &lt; 40000,1,"")</f>
        <v>1</v>
      </c>
      <c r="H9690" t="str">
        <f>IF(punkty5[[#This Row],[v1]] = 40000,1,"")</f>
        <v/>
      </c>
      <c r="I9690">
        <f>IF(punkty5[[#This Row],[wewnatrz]] = 1,1,IF(punkty5[[#This Row],[brzegi]]=1,1,0))</f>
        <v>1</v>
      </c>
      <c r="J9690">
        <v>9683</v>
      </c>
      <c r="K9690">
        <f xml:space="preserve"> K9689 + punkty5[[#This Row],[na kole]]</f>
        <v>7596</v>
      </c>
      <c r="L9690">
        <f xml:space="preserve"> 4 * punkty5[[#This Row],[nk]] / punkty5[[#This Row],[n]]</f>
        <v>3.1378704946814002</v>
      </c>
      <c r="M9690">
        <f>ROUND(ABS(PI() - punkty5[[#This Row],[pi]]),4)</f>
        <v>3.7000000000000002E-3</v>
      </c>
    </row>
    <row r="9691" spans="4:13" x14ac:dyDescent="0.25">
      <c r="D9691">
        <v>71</v>
      </c>
      <c r="E9691">
        <v>226</v>
      </c>
      <c r="F9691">
        <f t="shared" si="151"/>
        <v>17317</v>
      </c>
      <c r="G9691">
        <f>IF(punkty5[[#This Row],[v1]] &lt; 40000,1,"")</f>
        <v>1</v>
      </c>
      <c r="H9691" t="str">
        <f>IF(punkty5[[#This Row],[v1]] = 40000,1,"")</f>
        <v/>
      </c>
      <c r="I9691">
        <f>IF(punkty5[[#This Row],[wewnatrz]] = 1,1,IF(punkty5[[#This Row],[brzegi]]=1,1,0))</f>
        <v>1</v>
      </c>
      <c r="J9691">
        <v>9684</v>
      </c>
      <c r="K9691">
        <f xml:space="preserve"> K9690 + punkty5[[#This Row],[na kole]]</f>
        <v>7597</v>
      </c>
      <c r="L9691">
        <f xml:space="preserve"> 4 * punkty5[[#This Row],[nk]] / punkty5[[#This Row],[n]]</f>
        <v>3.1379595208591491</v>
      </c>
      <c r="M9691">
        <f>ROUND(ABS(PI() - punkty5[[#This Row],[pi]]),4)</f>
        <v>3.5999999999999999E-3</v>
      </c>
    </row>
    <row r="9692" spans="4:13" x14ac:dyDescent="0.25">
      <c r="D9692">
        <v>70</v>
      </c>
      <c r="E9692">
        <v>159</v>
      </c>
      <c r="F9692">
        <f t="shared" si="151"/>
        <v>18581</v>
      </c>
      <c r="G9692">
        <f>IF(punkty5[[#This Row],[v1]] &lt; 40000,1,"")</f>
        <v>1</v>
      </c>
      <c r="H9692" t="str">
        <f>IF(punkty5[[#This Row],[v1]] = 40000,1,"")</f>
        <v/>
      </c>
      <c r="I9692">
        <f>IF(punkty5[[#This Row],[wewnatrz]] = 1,1,IF(punkty5[[#This Row],[brzegi]]=1,1,0))</f>
        <v>1</v>
      </c>
      <c r="J9692">
        <v>9685</v>
      </c>
      <c r="K9692">
        <f xml:space="preserve"> K9691 + punkty5[[#This Row],[na kole]]</f>
        <v>7598</v>
      </c>
      <c r="L9692">
        <f xml:space="preserve"> 4 * punkty5[[#This Row],[nk]] / punkty5[[#This Row],[n]]</f>
        <v>3.1380485286525555</v>
      </c>
      <c r="M9692">
        <f>ROUND(ABS(PI() - punkty5[[#This Row],[pi]]),4)</f>
        <v>3.5000000000000001E-3</v>
      </c>
    </row>
    <row r="9693" spans="4:13" x14ac:dyDescent="0.25">
      <c r="D9693">
        <v>33</v>
      </c>
      <c r="E9693">
        <v>283</v>
      </c>
      <c r="F9693">
        <f t="shared" si="151"/>
        <v>34778</v>
      </c>
      <c r="G9693">
        <f>IF(punkty5[[#This Row],[v1]] &lt; 40000,1,"")</f>
        <v>1</v>
      </c>
      <c r="H9693" t="str">
        <f>IF(punkty5[[#This Row],[v1]] = 40000,1,"")</f>
        <v/>
      </c>
      <c r="I9693">
        <f>IF(punkty5[[#This Row],[wewnatrz]] = 1,1,IF(punkty5[[#This Row],[brzegi]]=1,1,0))</f>
        <v>1</v>
      </c>
      <c r="J9693">
        <v>9686</v>
      </c>
      <c r="K9693">
        <f xml:space="preserve"> K9692 + punkty5[[#This Row],[na kole]]</f>
        <v>7599</v>
      </c>
      <c r="L9693">
        <f xml:space="preserve"> 4 * punkty5[[#This Row],[nk]] / punkty5[[#This Row],[n]]</f>
        <v>3.1381375180673134</v>
      </c>
      <c r="M9693">
        <f>ROUND(ABS(PI() - punkty5[[#This Row],[pi]]),4)</f>
        <v>3.5000000000000001E-3</v>
      </c>
    </row>
    <row r="9694" spans="4:13" x14ac:dyDescent="0.25">
      <c r="D9694">
        <v>47</v>
      </c>
      <c r="E9694">
        <v>316</v>
      </c>
      <c r="F9694">
        <f t="shared" si="151"/>
        <v>36865</v>
      </c>
      <c r="G9694">
        <f>IF(punkty5[[#This Row],[v1]] &lt; 40000,1,"")</f>
        <v>1</v>
      </c>
      <c r="H9694" t="str">
        <f>IF(punkty5[[#This Row],[v1]] = 40000,1,"")</f>
        <v/>
      </c>
      <c r="I9694">
        <f>IF(punkty5[[#This Row],[wewnatrz]] = 1,1,IF(punkty5[[#This Row],[brzegi]]=1,1,0))</f>
        <v>1</v>
      </c>
      <c r="J9694">
        <v>9687</v>
      </c>
      <c r="K9694">
        <f xml:space="preserve"> K9693 + punkty5[[#This Row],[na kole]]</f>
        <v>7600</v>
      </c>
      <c r="L9694">
        <f xml:space="preserve"> 4 * punkty5[[#This Row],[nk]] / punkty5[[#This Row],[n]]</f>
        <v>3.1382264891091154</v>
      </c>
      <c r="M9694">
        <f>ROUND(ABS(PI() - punkty5[[#This Row],[pi]]),4)</f>
        <v>3.3999999999999998E-3</v>
      </c>
    </row>
    <row r="9695" spans="4:13" x14ac:dyDescent="0.25">
      <c r="D9695">
        <v>127</v>
      </c>
      <c r="E9695">
        <v>393</v>
      </c>
      <c r="F9695">
        <f t="shared" si="151"/>
        <v>42578</v>
      </c>
      <c r="G9695" t="str">
        <f>IF(punkty5[[#This Row],[v1]] &lt; 40000,1,"")</f>
        <v/>
      </c>
      <c r="H9695" t="str">
        <f>IF(punkty5[[#This Row],[v1]] = 40000,1,"")</f>
        <v/>
      </c>
      <c r="I9695">
        <f>IF(punkty5[[#This Row],[wewnatrz]] = 1,1,IF(punkty5[[#This Row],[brzegi]]=1,1,0))</f>
        <v>0</v>
      </c>
      <c r="J9695">
        <v>9688</v>
      </c>
      <c r="K9695">
        <f xml:space="preserve"> K9694 + punkty5[[#This Row],[na kole]]</f>
        <v>7600</v>
      </c>
      <c r="L9695">
        <f xml:space="preserve"> 4 * punkty5[[#This Row],[nk]] / punkty5[[#This Row],[n]]</f>
        <v>3.1379025598678778</v>
      </c>
      <c r="M9695">
        <f>ROUND(ABS(PI() - punkty5[[#This Row],[pi]]),4)</f>
        <v>3.7000000000000002E-3</v>
      </c>
    </row>
    <row r="9696" spans="4:13" x14ac:dyDescent="0.25">
      <c r="D9696">
        <v>193</v>
      </c>
      <c r="E9696">
        <v>219</v>
      </c>
      <c r="F9696">
        <f t="shared" si="151"/>
        <v>410</v>
      </c>
      <c r="G9696">
        <f>IF(punkty5[[#This Row],[v1]] &lt; 40000,1,"")</f>
        <v>1</v>
      </c>
      <c r="H9696" t="str">
        <f>IF(punkty5[[#This Row],[v1]] = 40000,1,"")</f>
        <v/>
      </c>
      <c r="I9696">
        <f>IF(punkty5[[#This Row],[wewnatrz]] = 1,1,IF(punkty5[[#This Row],[brzegi]]=1,1,0))</f>
        <v>1</v>
      </c>
      <c r="J9696">
        <v>9689</v>
      </c>
      <c r="K9696">
        <f xml:space="preserve"> K9695 + punkty5[[#This Row],[na kole]]</f>
        <v>7601</v>
      </c>
      <c r="L9696">
        <f xml:space="preserve"> 4 * punkty5[[#This Row],[nk]] / punkty5[[#This Row],[n]]</f>
        <v>3.1379915367943028</v>
      </c>
      <c r="M9696">
        <f>ROUND(ABS(PI() - punkty5[[#This Row],[pi]]),4)</f>
        <v>3.5999999999999999E-3</v>
      </c>
    </row>
    <row r="9697" spans="4:13" x14ac:dyDescent="0.25">
      <c r="D9697">
        <v>226</v>
      </c>
      <c r="E9697">
        <v>335</v>
      </c>
      <c r="F9697">
        <f t="shared" si="151"/>
        <v>18901</v>
      </c>
      <c r="G9697">
        <f>IF(punkty5[[#This Row],[v1]] &lt; 40000,1,"")</f>
        <v>1</v>
      </c>
      <c r="H9697" t="str">
        <f>IF(punkty5[[#This Row],[v1]] = 40000,1,"")</f>
        <v/>
      </c>
      <c r="I9697">
        <f>IF(punkty5[[#This Row],[wewnatrz]] = 1,1,IF(punkty5[[#This Row],[brzegi]]=1,1,0))</f>
        <v>1</v>
      </c>
      <c r="J9697">
        <v>9690</v>
      </c>
      <c r="K9697">
        <f xml:space="preserve"> K9696 + punkty5[[#This Row],[na kole]]</f>
        <v>7602</v>
      </c>
      <c r="L9697">
        <f xml:space="preserve"> 4 * punkty5[[#This Row],[nk]] / punkty5[[#This Row],[n]]</f>
        <v>3.1380804953560371</v>
      </c>
      <c r="M9697">
        <f>ROUND(ABS(PI() - punkty5[[#This Row],[pi]]),4)</f>
        <v>3.5000000000000001E-3</v>
      </c>
    </row>
    <row r="9698" spans="4:13" x14ac:dyDescent="0.25">
      <c r="D9698">
        <v>328</v>
      </c>
      <c r="E9698">
        <v>19</v>
      </c>
      <c r="F9698">
        <f t="shared" si="151"/>
        <v>49145</v>
      </c>
      <c r="G9698" t="str">
        <f>IF(punkty5[[#This Row],[v1]] &lt; 40000,1,"")</f>
        <v/>
      </c>
      <c r="H9698" t="str">
        <f>IF(punkty5[[#This Row],[v1]] = 40000,1,"")</f>
        <v/>
      </c>
      <c r="I9698">
        <f>IF(punkty5[[#This Row],[wewnatrz]] = 1,1,IF(punkty5[[#This Row],[brzegi]]=1,1,0))</f>
        <v>0</v>
      </c>
      <c r="J9698">
        <v>9691</v>
      </c>
      <c r="K9698">
        <f xml:space="preserve"> K9697 + punkty5[[#This Row],[na kole]]</f>
        <v>7602</v>
      </c>
      <c r="L9698">
        <f xml:space="preserve"> 4 * punkty5[[#This Row],[nk]] / punkty5[[#This Row],[n]]</f>
        <v>3.1377566814570219</v>
      </c>
      <c r="M9698">
        <f>ROUND(ABS(PI() - punkty5[[#This Row],[pi]]),4)</f>
        <v>3.8E-3</v>
      </c>
    </row>
    <row r="9699" spans="4:13" x14ac:dyDescent="0.25">
      <c r="D9699">
        <v>214</v>
      </c>
      <c r="E9699">
        <v>365</v>
      </c>
      <c r="F9699">
        <f t="shared" si="151"/>
        <v>27421</v>
      </c>
      <c r="G9699">
        <f>IF(punkty5[[#This Row],[v1]] &lt; 40000,1,"")</f>
        <v>1</v>
      </c>
      <c r="H9699" t="str">
        <f>IF(punkty5[[#This Row],[v1]] = 40000,1,"")</f>
        <v/>
      </c>
      <c r="I9699">
        <f>IF(punkty5[[#This Row],[wewnatrz]] = 1,1,IF(punkty5[[#This Row],[brzegi]]=1,1,0))</f>
        <v>1</v>
      </c>
      <c r="J9699">
        <v>9692</v>
      </c>
      <c r="K9699">
        <f xml:space="preserve"> K9698 + punkty5[[#This Row],[na kole]]</f>
        <v>7603</v>
      </c>
      <c r="L9699">
        <f xml:space="preserve"> 4 * punkty5[[#This Row],[nk]] / punkty5[[#This Row],[n]]</f>
        <v>3.1378456458935204</v>
      </c>
      <c r="M9699">
        <f>ROUND(ABS(PI() - punkty5[[#This Row],[pi]]),4)</f>
        <v>3.7000000000000002E-3</v>
      </c>
    </row>
    <row r="9700" spans="4:13" x14ac:dyDescent="0.25">
      <c r="D9700">
        <v>276</v>
      </c>
      <c r="E9700">
        <v>187</v>
      </c>
      <c r="F9700">
        <f t="shared" si="151"/>
        <v>5945</v>
      </c>
      <c r="G9700">
        <f>IF(punkty5[[#This Row],[v1]] &lt; 40000,1,"")</f>
        <v>1</v>
      </c>
      <c r="H9700" t="str">
        <f>IF(punkty5[[#This Row],[v1]] = 40000,1,"")</f>
        <v/>
      </c>
      <c r="I9700">
        <f>IF(punkty5[[#This Row],[wewnatrz]] = 1,1,IF(punkty5[[#This Row],[brzegi]]=1,1,0))</f>
        <v>1</v>
      </c>
      <c r="J9700">
        <v>9693</v>
      </c>
      <c r="K9700">
        <f xml:space="preserve"> K9699 + punkty5[[#This Row],[na kole]]</f>
        <v>7604</v>
      </c>
      <c r="L9700">
        <f xml:space="preserve"> 4 * punkty5[[#This Row],[nk]] / punkty5[[#This Row],[n]]</f>
        <v>3.1379345919735893</v>
      </c>
      <c r="M9700">
        <f>ROUND(ABS(PI() - punkty5[[#This Row],[pi]]),4)</f>
        <v>3.7000000000000002E-3</v>
      </c>
    </row>
    <row r="9701" spans="4:13" x14ac:dyDescent="0.25">
      <c r="D9701">
        <v>306</v>
      </c>
      <c r="E9701">
        <v>152</v>
      </c>
      <c r="F9701">
        <f t="shared" si="151"/>
        <v>13540</v>
      </c>
      <c r="G9701">
        <f>IF(punkty5[[#This Row],[v1]] &lt; 40000,1,"")</f>
        <v>1</v>
      </c>
      <c r="H9701" t="str">
        <f>IF(punkty5[[#This Row],[v1]] = 40000,1,"")</f>
        <v/>
      </c>
      <c r="I9701">
        <f>IF(punkty5[[#This Row],[wewnatrz]] = 1,1,IF(punkty5[[#This Row],[brzegi]]=1,1,0))</f>
        <v>1</v>
      </c>
      <c r="J9701">
        <v>9694</v>
      </c>
      <c r="K9701">
        <f xml:space="preserve"> K9700 + punkty5[[#This Row],[na kole]]</f>
        <v>7605</v>
      </c>
      <c r="L9701">
        <f xml:space="preserve"> 4 * punkty5[[#This Row],[nk]] / punkty5[[#This Row],[n]]</f>
        <v>3.1380235197029092</v>
      </c>
      <c r="M9701">
        <f>ROUND(ABS(PI() - punkty5[[#This Row],[pi]]),4)</f>
        <v>3.5999999999999999E-3</v>
      </c>
    </row>
    <row r="9702" spans="4:13" x14ac:dyDescent="0.25">
      <c r="D9702">
        <v>285</v>
      </c>
      <c r="E9702">
        <v>122</v>
      </c>
      <c r="F9702">
        <f t="shared" si="151"/>
        <v>13309</v>
      </c>
      <c r="G9702">
        <f>IF(punkty5[[#This Row],[v1]] &lt; 40000,1,"")</f>
        <v>1</v>
      </c>
      <c r="H9702" t="str">
        <f>IF(punkty5[[#This Row],[v1]] = 40000,1,"")</f>
        <v/>
      </c>
      <c r="I9702">
        <f>IF(punkty5[[#This Row],[wewnatrz]] = 1,1,IF(punkty5[[#This Row],[brzegi]]=1,1,0))</f>
        <v>1</v>
      </c>
      <c r="J9702">
        <v>9695</v>
      </c>
      <c r="K9702">
        <f xml:space="preserve"> K9701 + punkty5[[#This Row],[na kole]]</f>
        <v>7606</v>
      </c>
      <c r="L9702">
        <f xml:space="preserve"> 4 * punkty5[[#This Row],[nk]] / punkty5[[#This Row],[n]]</f>
        <v>3.1381124290871583</v>
      </c>
      <c r="M9702">
        <f>ROUND(ABS(PI() - punkty5[[#This Row],[pi]]),4)</f>
        <v>3.5000000000000001E-3</v>
      </c>
    </row>
    <row r="9703" spans="4:13" x14ac:dyDescent="0.25">
      <c r="D9703">
        <v>199</v>
      </c>
      <c r="E9703">
        <v>379</v>
      </c>
      <c r="F9703">
        <f t="shared" si="151"/>
        <v>32042</v>
      </c>
      <c r="G9703">
        <f>IF(punkty5[[#This Row],[v1]] &lt; 40000,1,"")</f>
        <v>1</v>
      </c>
      <c r="H9703" t="str">
        <f>IF(punkty5[[#This Row],[v1]] = 40000,1,"")</f>
        <v/>
      </c>
      <c r="I9703">
        <f>IF(punkty5[[#This Row],[wewnatrz]] = 1,1,IF(punkty5[[#This Row],[brzegi]]=1,1,0))</f>
        <v>1</v>
      </c>
      <c r="J9703">
        <v>9696</v>
      </c>
      <c r="K9703">
        <f xml:space="preserve"> K9702 + punkty5[[#This Row],[na kole]]</f>
        <v>7607</v>
      </c>
      <c r="L9703">
        <f xml:space="preserve"> 4 * punkty5[[#This Row],[nk]] / punkty5[[#This Row],[n]]</f>
        <v>3.1382013201320134</v>
      </c>
      <c r="M9703">
        <f>ROUND(ABS(PI() - punkty5[[#This Row],[pi]]),4)</f>
        <v>3.3999999999999998E-3</v>
      </c>
    </row>
    <row r="9704" spans="4:13" x14ac:dyDescent="0.25">
      <c r="D9704">
        <v>303</v>
      </c>
      <c r="E9704">
        <v>326</v>
      </c>
      <c r="F9704">
        <f t="shared" si="151"/>
        <v>26485</v>
      </c>
      <c r="G9704">
        <f>IF(punkty5[[#This Row],[v1]] &lt; 40000,1,"")</f>
        <v>1</v>
      </c>
      <c r="H9704" t="str">
        <f>IF(punkty5[[#This Row],[v1]] = 40000,1,"")</f>
        <v/>
      </c>
      <c r="I9704">
        <f>IF(punkty5[[#This Row],[wewnatrz]] = 1,1,IF(punkty5[[#This Row],[brzegi]]=1,1,0))</f>
        <v>1</v>
      </c>
      <c r="J9704">
        <v>9697</v>
      </c>
      <c r="K9704">
        <f xml:space="preserve"> K9703 + punkty5[[#This Row],[na kole]]</f>
        <v>7608</v>
      </c>
      <c r="L9704">
        <f xml:space="preserve"> 4 * punkty5[[#This Row],[nk]] / punkty5[[#This Row],[n]]</f>
        <v>3.1382901928431473</v>
      </c>
      <c r="M9704">
        <f>ROUND(ABS(PI() - punkty5[[#This Row],[pi]]),4)</f>
        <v>3.3E-3</v>
      </c>
    </row>
    <row r="9705" spans="4:13" x14ac:dyDescent="0.25">
      <c r="D9705">
        <v>112</v>
      </c>
      <c r="E9705">
        <v>6</v>
      </c>
      <c r="F9705">
        <f t="shared" si="151"/>
        <v>45380</v>
      </c>
      <c r="G9705" t="str">
        <f>IF(punkty5[[#This Row],[v1]] &lt; 40000,1,"")</f>
        <v/>
      </c>
      <c r="H9705" t="str">
        <f>IF(punkty5[[#This Row],[v1]] = 40000,1,"")</f>
        <v/>
      </c>
      <c r="I9705">
        <f>IF(punkty5[[#This Row],[wewnatrz]] = 1,1,IF(punkty5[[#This Row],[brzegi]]=1,1,0))</f>
        <v>0</v>
      </c>
      <c r="J9705">
        <v>9698</v>
      </c>
      <c r="K9705">
        <f xml:space="preserve"> K9704 + punkty5[[#This Row],[na kole]]</f>
        <v>7608</v>
      </c>
      <c r="L9705">
        <f xml:space="preserve"> 4 * punkty5[[#This Row],[nk]] / punkty5[[#This Row],[n]]</f>
        <v>3.1379665910497008</v>
      </c>
      <c r="M9705">
        <f>ROUND(ABS(PI() - punkty5[[#This Row],[pi]]),4)</f>
        <v>3.5999999999999999E-3</v>
      </c>
    </row>
    <row r="9706" spans="4:13" x14ac:dyDescent="0.25">
      <c r="D9706">
        <v>92</v>
      </c>
      <c r="E9706">
        <v>310</v>
      </c>
      <c r="F9706">
        <f t="shared" si="151"/>
        <v>23764</v>
      </c>
      <c r="G9706">
        <f>IF(punkty5[[#This Row],[v1]] &lt; 40000,1,"")</f>
        <v>1</v>
      </c>
      <c r="H9706" t="str">
        <f>IF(punkty5[[#This Row],[v1]] = 40000,1,"")</f>
        <v/>
      </c>
      <c r="I9706">
        <f>IF(punkty5[[#This Row],[wewnatrz]] = 1,1,IF(punkty5[[#This Row],[brzegi]]=1,1,0))</f>
        <v>1</v>
      </c>
      <c r="J9706">
        <v>9699</v>
      </c>
      <c r="K9706">
        <f xml:space="preserve"> K9705 + punkty5[[#This Row],[na kole]]</f>
        <v>7609</v>
      </c>
      <c r="L9706">
        <f xml:space="preserve"> 4 * punkty5[[#This Row],[nk]] / punkty5[[#This Row],[n]]</f>
        <v>3.1380554696360448</v>
      </c>
      <c r="M9706">
        <f>ROUND(ABS(PI() - punkty5[[#This Row],[pi]]),4)</f>
        <v>3.5000000000000001E-3</v>
      </c>
    </row>
    <row r="9707" spans="4:13" x14ac:dyDescent="0.25">
      <c r="D9707">
        <v>257</v>
      </c>
      <c r="E9707">
        <v>329</v>
      </c>
      <c r="F9707">
        <f t="shared" si="151"/>
        <v>19890</v>
      </c>
      <c r="G9707">
        <f>IF(punkty5[[#This Row],[v1]] &lt; 40000,1,"")</f>
        <v>1</v>
      </c>
      <c r="H9707" t="str">
        <f>IF(punkty5[[#This Row],[v1]] = 40000,1,"")</f>
        <v/>
      </c>
      <c r="I9707">
        <f>IF(punkty5[[#This Row],[wewnatrz]] = 1,1,IF(punkty5[[#This Row],[brzegi]]=1,1,0))</f>
        <v>1</v>
      </c>
      <c r="J9707">
        <v>9700</v>
      </c>
      <c r="K9707">
        <f xml:space="preserve"> K9706 + punkty5[[#This Row],[na kole]]</f>
        <v>7610</v>
      </c>
      <c r="L9707">
        <f xml:space="preserve"> 4 * punkty5[[#This Row],[nk]] / punkty5[[#This Row],[n]]</f>
        <v>3.1381443298969072</v>
      </c>
      <c r="M9707">
        <f>ROUND(ABS(PI() - punkty5[[#This Row],[pi]]),4)</f>
        <v>3.3999999999999998E-3</v>
      </c>
    </row>
    <row r="9708" spans="4:13" x14ac:dyDescent="0.25">
      <c r="D9708">
        <v>237</v>
      </c>
      <c r="E9708">
        <v>378</v>
      </c>
      <c r="F9708">
        <f t="shared" si="151"/>
        <v>33053</v>
      </c>
      <c r="G9708">
        <f>IF(punkty5[[#This Row],[v1]] &lt; 40000,1,"")</f>
        <v>1</v>
      </c>
      <c r="H9708" t="str">
        <f>IF(punkty5[[#This Row],[v1]] = 40000,1,"")</f>
        <v/>
      </c>
      <c r="I9708">
        <f>IF(punkty5[[#This Row],[wewnatrz]] = 1,1,IF(punkty5[[#This Row],[brzegi]]=1,1,0))</f>
        <v>1</v>
      </c>
      <c r="J9708">
        <v>9701</v>
      </c>
      <c r="K9708">
        <f xml:space="preserve"> K9707 + punkty5[[#This Row],[na kole]]</f>
        <v>7611</v>
      </c>
      <c r="L9708">
        <f xml:space="preserve"> 4 * punkty5[[#This Row],[nk]] / punkty5[[#This Row],[n]]</f>
        <v>3.138233171837955</v>
      </c>
      <c r="M9708">
        <f>ROUND(ABS(PI() - punkty5[[#This Row],[pi]]),4)</f>
        <v>3.3999999999999998E-3</v>
      </c>
    </row>
    <row r="9709" spans="4:13" x14ac:dyDescent="0.25">
      <c r="D9709">
        <v>201</v>
      </c>
      <c r="E9709">
        <v>24</v>
      </c>
      <c r="F9709">
        <f t="shared" si="151"/>
        <v>30977</v>
      </c>
      <c r="G9709">
        <f>IF(punkty5[[#This Row],[v1]] &lt; 40000,1,"")</f>
        <v>1</v>
      </c>
      <c r="H9709" t="str">
        <f>IF(punkty5[[#This Row],[v1]] = 40000,1,"")</f>
        <v/>
      </c>
      <c r="I9709">
        <f>IF(punkty5[[#This Row],[wewnatrz]] = 1,1,IF(punkty5[[#This Row],[brzegi]]=1,1,0))</f>
        <v>1</v>
      </c>
      <c r="J9709">
        <v>9702</v>
      </c>
      <c r="K9709">
        <f xml:space="preserve"> K9708 + punkty5[[#This Row],[na kole]]</f>
        <v>7612</v>
      </c>
      <c r="L9709">
        <f xml:space="preserve"> 4 * punkty5[[#This Row],[nk]] / punkty5[[#This Row],[n]]</f>
        <v>3.1383219954648527</v>
      </c>
      <c r="M9709">
        <f>ROUND(ABS(PI() - punkty5[[#This Row],[pi]]),4)</f>
        <v>3.3E-3</v>
      </c>
    </row>
    <row r="9710" spans="4:13" x14ac:dyDescent="0.25">
      <c r="D9710">
        <v>257</v>
      </c>
      <c r="E9710">
        <v>321</v>
      </c>
      <c r="F9710">
        <f t="shared" si="151"/>
        <v>17890</v>
      </c>
      <c r="G9710">
        <f>IF(punkty5[[#This Row],[v1]] &lt; 40000,1,"")</f>
        <v>1</v>
      </c>
      <c r="H9710" t="str">
        <f>IF(punkty5[[#This Row],[v1]] = 40000,1,"")</f>
        <v/>
      </c>
      <c r="I9710">
        <f>IF(punkty5[[#This Row],[wewnatrz]] = 1,1,IF(punkty5[[#This Row],[brzegi]]=1,1,0))</f>
        <v>1</v>
      </c>
      <c r="J9710">
        <v>9703</v>
      </c>
      <c r="K9710">
        <f xml:space="preserve"> K9709 + punkty5[[#This Row],[na kole]]</f>
        <v>7613</v>
      </c>
      <c r="L9710">
        <f xml:space="preserve"> 4 * punkty5[[#This Row],[nk]] / punkty5[[#This Row],[n]]</f>
        <v>3.1384108007832627</v>
      </c>
      <c r="M9710">
        <f>ROUND(ABS(PI() - punkty5[[#This Row],[pi]]),4)</f>
        <v>3.2000000000000002E-3</v>
      </c>
    </row>
    <row r="9711" spans="4:13" x14ac:dyDescent="0.25">
      <c r="D9711">
        <v>222</v>
      </c>
      <c r="E9711">
        <v>44</v>
      </c>
      <c r="F9711">
        <f t="shared" si="151"/>
        <v>24820</v>
      </c>
      <c r="G9711">
        <f>IF(punkty5[[#This Row],[v1]] &lt; 40000,1,"")</f>
        <v>1</v>
      </c>
      <c r="H9711" t="str">
        <f>IF(punkty5[[#This Row],[v1]] = 40000,1,"")</f>
        <v/>
      </c>
      <c r="I9711">
        <f>IF(punkty5[[#This Row],[wewnatrz]] = 1,1,IF(punkty5[[#This Row],[brzegi]]=1,1,0))</f>
        <v>1</v>
      </c>
      <c r="J9711">
        <v>9704</v>
      </c>
      <c r="K9711">
        <f xml:space="preserve"> K9710 + punkty5[[#This Row],[na kole]]</f>
        <v>7614</v>
      </c>
      <c r="L9711">
        <f xml:space="preserve"> 4 * punkty5[[#This Row],[nk]] / punkty5[[#This Row],[n]]</f>
        <v>3.138499587798846</v>
      </c>
      <c r="M9711">
        <f>ROUND(ABS(PI() - punkty5[[#This Row],[pi]]),4)</f>
        <v>3.0999999999999999E-3</v>
      </c>
    </row>
    <row r="9712" spans="4:13" x14ac:dyDescent="0.25">
      <c r="D9712">
        <v>389</v>
      </c>
      <c r="E9712">
        <v>16</v>
      </c>
      <c r="F9712">
        <f t="shared" si="151"/>
        <v>69577</v>
      </c>
      <c r="G9712" t="str">
        <f>IF(punkty5[[#This Row],[v1]] &lt; 40000,1,"")</f>
        <v/>
      </c>
      <c r="H9712" t="str">
        <f>IF(punkty5[[#This Row],[v1]] = 40000,1,"")</f>
        <v/>
      </c>
      <c r="I9712">
        <f>IF(punkty5[[#This Row],[wewnatrz]] = 1,1,IF(punkty5[[#This Row],[brzegi]]=1,1,0))</f>
        <v>0</v>
      </c>
      <c r="J9712">
        <v>9705</v>
      </c>
      <c r="K9712">
        <f xml:space="preserve"> K9711 + punkty5[[#This Row],[na kole]]</f>
        <v>7614</v>
      </c>
      <c r="L9712">
        <f xml:space="preserve"> 4 * punkty5[[#This Row],[nk]] / punkty5[[#This Row],[n]]</f>
        <v>3.1381761978361671</v>
      </c>
      <c r="M9712">
        <f>ROUND(ABS(PI() - punkty5[[#This Row],[pi]]),4)</f>
        <v>3.3999999999999998E-3</v>
      </c>
    </row>
    <row r="9713" spans="4:13" x14ac:dyDescent="0.25">
      <c r="D9713">
        <v>40</v>
      </c>
      <c r="E9713">
        <v>146</v>
      </c>
      <c r="F9713">
        <f t="shared" si="151"/>
        <v>28516</v>
      </c>
      <c r="G9713">
        <f>IF(punkty5[[#This Row],[v1]] &lt; 40000,1,"")</f>
        <v>1</v>
      </c>
      <c r="H9713" t="str">
        <f>IF(punkty5[[#This Row],[v1]] = 40000,1,"")</f>
        <v/>
      </c>
      <c r="I9713">
        <f>IF(punkty5[[#This Row],[wewnatrz]] = 1,1,IF(punkty5[[#This Row],[brzegi]]=1,1,0))</f>
        <v>1</v>
      </c>
      <c r="J9713">
        <v>9706</v>
      </c>
      <c r="K9713">
        <f xml:space="preserve"> K9712 + punkty5[[#This Row],[na kole]]</f>
        <v>7615</v>
      </c>
      <c r="L9713">
        <f xml:space="preserve"> 4 * punkty5[[#This Row],[nk]] / punkty5[[#This Row],[n]]</f>
        <v>3.138264990727385</v>
      </c>
      <c r="M9713">
        <f>ROUND(ABS(PI() - punkty5[[#This Row],[pi]]),4)</f>
        <v>3.3E-3</v>
      </c>
    </row>
    <row r="9714" spans="4:13" x14ac:dyDescent="0.25">
      <c r="D9714">
        <v>160</v>
      </c>
      <c r="E9714">
        <v>287</v>
      </c>
      <c r="F9714">
        <f t="shared" si="151"/>
        <v>9169</v>
      </c>
      <c r="G9714">
        <f>IF(punkty5[[#This Row],[v1]] &lt; 40000,1,"")</f>
        <v>1</v>
      </c>
      <c r="H9714" t="str">
        <f>IF(punkty5[[#This Row],[v1]] = 40000,1,"")</f>
        <v/>
      </c>
      <c r="I9714">
        <f>IF(punkty5[[#This Row],[wewnatrz]] = 1,1,IF(punkty5[[#This Row],[brzegi]]=1,1,0))</f>
        <v>1</v>
      </c>
      <c r="J9714">
        <v>9707</v>
      </c>
      <c r="K9714">
        <f xml:space="preserve"> K9713 + punkty5[[#This Row],[na kole]]</f>
        <v>7616</v>
      </c>
      <c r="L9714">
        <f xml:space="preserve"> 4 * punkty5[[#This Row],[nk]] / punkty5[[#This Row],[n]]</f>
        <v>3.138353765323993</v>
      </c>
      <c r="M9714">
        <f>ROUND(ABS(PI() - punkty5[[#This Row],[pi]]),4)</f>
        <v>3.2000000000000002E-3</v>
      </c>
    </row>
    <row r="9715" spans="4:13" x14ac:dyDescent="0.25">
      <c r="D9715">
        <v>92</v>
      </c>
      <c r="E9715">
        <v>39</v>
      </c>
      <c r="F9715">
        <f t="shared" si="151"/>
        <v>37585</v>
      </c>
      <c r="G9715">
        <f>IF(punkty5[[#This Row],[v1]] &lt; 40000,1,"")</f>
        <v>1</v>
      </c>
      <c r="H9715" t="str">
        <f>IF(punkty5[[#This Row],[v1]] = 40000,1,"")</f>
        <v/>
      </c>
      <c r="I9715">
        <f>IF(punkty5[[#This Row],[wewnatrz]] = 1,1,IF(punkty5[[#This Row],[brzegi]]=1,1,0))</f>
        <v>1</v>
      </c>
      <c r="J9715">
        <v>9708</v>
      </c>
      <c r="K9715">
        <f xml:space="preserve"> K9714 + punkty5[[#This Row],[na kole]]</f>
        <v>7617</v>
      </c>
      <c r="L9715">
        <f xml:space="preserve"> 4 * punkty5[[#This Row],[nk]] / punkty5[[#This Row],[n]]</f>
        <v>3.1384425216316441</v>
      </c>
      <c r="M9715">
        <f>ROUND(ABS(PI() - punkty5[[#This Row],[pi]]),4)</f>
        <v>3.2000000000000002E-3</v>
      </c>
    </row>
    <row r="9716" spans="4:13" x14ac:dyDescent="0.25">
      <c r="D9716">
        <v>18</v>
      </c>
      <c r="E9716">
        <v>58</v>
      </c>
      <c r="F9716">
        <f t="shared" si="151"/>
        <v>53288</v>
      </c>
      <c r="G9716" t="str">
        <f>IF(punkty5[[#This Row],[v1]] &lt; 40000,1,"")</f>
        <v/>
      </c>
      <c r="H9716" t="str">
        <f>IF(punkty5[[#This Row],[v1]] = 40000,1,"")</f>
        <v/>
      </c>
      <c r="I9716">
        <f>IF(punkty5[[#This Row],[wewnatrz]] = 1,1,IF(punkty5[[#This Row],[brzegi]]=1,1,0))</f>
        <v>0</v>
      </c>
      <c r="J9716">
        <v>9709</v>
      </c>
      <c r="K9716">
        <f xml:space="preserve"> K9715 + punkty5[[#This Row],[na kole]]</f>
        <v>7617</v>
      </c>
      <c r="L9716">
        <f xml:space="preserve"> 4 * punkty5[[#This Row],[nk]] / punkty5[[#This Row],[n]]</f>
        <v>3.138119270779689</v>
      </c>
      <c r="M9716">
        <f>ROUND(ABS(PI() - punkty5[[#This Row],[pi]]),4)</f>
        <v>3.5000000000000001E-3</v>
      </c>
    </row>
    <row r="9717" spans="4:13" x14ac:dyDescent="0.25">
      <c r="D9717">
        <v>226</v>
      </c>
      <c r="E9717">
        <v>201</v>
      </c>
      <c r="F9717">
        <f t="shared" si="151"/>
        <v>677</v>
      </c>
      <c r="G9717">
        <f>IF(punkty5[[#This Row],[v1]] &lt; 40000,1,"")</f>
        <v>1</v>
      </c>
      <c r="H9717" t="str">
        <f>IF(punkty5[[#This Row],[v1]] = 40000,1,"")</f>
        <v/>
      </c>
      <c r="I9717">
        <f>IF(punkty5[[#This Row],[wewnatrz]] = 1,1,IF(punkty5[[#This Row],[brzegi]]=1,1,0))</f>
        <v>1</v>
      </c>
      <c r="J9717">
        <v>9710</v>
      </c>
      <c r="K9717">
        <f xml:space="preserve"> K9716 + punkty5[[#This Row],[na kole]]</f>
        <v>7618</v>
      </c>
      <c r="L9717">
        <f xml:space="preserve"> 4 * punkty5[[#This Row],[nk]] / punkty5[[#This Row],[n]]</f>
        <v>3.1382080329557156</v>
      </c>
      <c r="M9717">
        <f>ROUND(ABS(PI() - punkty5[[#This Row],[pi]]),4)</f>
        <v>3.3999999999999998E-3</v>
      </c>
    </row>
    <row r="9718" spans="4:13" x14ac:dyDescent="0.25">
      <c r="D9718">
        <v>103</v>
      </c>
      <c r="E9718">
        <v>286</v>
      </c>
      <c r="F9718">
        <f t="shared" si="151"/>
        <v>16805</v>
      </c>
      <c r="G9718">
        <f>IF(punkty5[[#This Row],[v1]] &lt; 40000,1,"")</f>
        <v>1</v>
      </c>
      <c r="H9718" t="str">
        <f>IF(punkty5[[#This Row],[v1]] = 40000,1,"")</f>
        <v/>
      </c>
      <c r="I9718">
        <f>IF(punkty5[[#This Row],[wewnatrz]] = 1,1,IF(punkty5[[#This Row],[brzegi]]=1,1,0))</f>
        <v>1</v>
      </c>
      <c r="J9718">
        <v>9711</v>
      </c>
      <c r="K9718">
        <f xml:space="preserve"> K9717 + punkty5[[#This Row],[na kole]]</f>
        <v>7619</v>
      </c>
      <c r="L9718">
        <f xml:space="preserve"> 4 * punkty5[[#This Row],[nk]] / punkty5[[#This Row],[n]]</f>
        <v>3.1382967768509937</v>
      </c>
      <c r="M9718">
        <f>ROUND(ABS(PI() - punkty5[[#This Row],[pi]]),4)</f>
        <v>3.3E-3</v>
      </c>
    </row>
    <row r="9719" spans="4:13" x14ac:dyDescent="0.25">
      <c r="D9719">
        <v>260</v>
      </c>
      <c r="E9719">
        <v>100</v>
      </c>
      <c r="F9719">
        <f t="shared" si="151"/>
        <v>13600</v>
      </c>
      <c r="G9719">
        <f>IF(punkty5[[#This Row],[v1]] &lt; 40000,1,"")</f>
        <v>1</v>
      </c>
      <c r="H9719" t="str">
        <f>IF(punkty5[[#This Row],[v1]] = 40000,1,"")</f>
        <v/>
      </c>
      <c r="I9719">
        <f>IF(punkty5[[#This Row],[wewnatrz]] = 1,1,IF(punkty5[[#This Row],[brzegi]]=1,1,0))</f>
        <v>1</v>
      </c>
      <c r="J9719">
        <v>9712</v>
      </c>
      <c r="K9719">
        <f xml:space="preserve"> K9718 + punkty5[[#This Row],[na kole]]</f>
        <v>7620</v>
      </c>
      <c r="L9719">
        <f xml:space="preserve"> 4 * punkty5[[#This Row],[nk]] / punkty5[[#This Row],[n]]</f>
        <v>3.1383855024711695</v>
      </c>
      <c r="M9719">
        <f>ROUND(ABS(PI() - punkty5[[#This Row],[pi]]),4)</f>
        <v>3.2000000000000002E-3</v>
      </c>
    </row>
    <row r="9720" spans="4:13" x14ac:dyDescent="0.25">
      <c r="D9720">
        <v>258</v>
      </c>
      <c r="E9720">
        <v>157</v>
      </c>
      <c r="F9720">
        <f t="shared" si="151"/>
        <v>5213</v>
      </c>
      <c r="G9720">
        <f>IF(punkty5[[#This Row],[v1]] &lt; 40000,1,"")</f>
        <v>1</v>
      </c>
      <c r="H9720" t="str">
        <f>IF(punkty5[[#This Row],[v1]] = 40000,1,"")</f>
        <v/>
      </c>
      <c r="I9720">
        <f>IF(punkty5[[#This Row],[wewnatrz]] = 1,1,IF(punkty5[[#This Row],[brzegi]]=1,1,0))</f>
        <v>1</v>
      </c>
      <c r="J9720">
        <v>9713</v>
      </c>
      <c r="K9720">
        <f xml:space="preserve"> K9719 + punkty5[[#This Row],[na kole]]</f>
        <v>7621</v>
      </c>
      <c r="L9720">
        <f xml:space="preserve"> 4 * punkty5[[#This Row],[nk]] / punkty5[[#This Row],[n]]</f>
        <v>3.1384742098218883</v>
      </c>
      <c r="M9720">
        <f>ROUND(ABS(PI() - punkty5[[#This Row],[pi]]),4)</f>
        <v>3.0999999999999999E-3</v>
      </c>
    </row>
    <row r="9721" spans="4:13" x14ac:dyDescent="0.25">
      <c r="D9721">
        <v>120</v>
      </c>
      <c r="E9721">
        <v>36</v>
      </c>
      <c r="F9721">
        <f t="shared" si="151"/>
        <v>33296</v>
      </c>
      <c r="G9721">
        <f>IF(punkty5[[#This Row],[v1]] &lt; 40000,1,"")</f>
        <v>1</v>
      </c>
      <c r="H9721" t="str">
        <f>IF(punkty5[[#This Row],[v1]] = 40000,1,"")</f>
        <v/>
      </c>
      <c r="I9721">
        <f>IF(punkty5[[#This Row],[wewnatrz]] = 1,1,IF(punkty5[[#This Row],[brzegi]]=1,1,0))</f>
        <v>1</v>
      </c>
      <c r="J9721">
        <v>9714</v>
      </c>
      <c r="K9721">
        <f xml:space="preserve"> K9720 + punkty5[[#This Row],[na kole]]</f>
        <v>7622</v>
      </c>
      <c r="L9721">
        <f xml:space="preserve"> 4 * punkty5[[#This Row],[nk]] / punkty5[[#This Row],[n]]</f>
        <v>3.1385628989087913</v>
      </c>
      <c r="M9721">
        <f>ROUND(ABS(PI() - punkty5[[#This Row],[pi]]),4)</f>
        <v>3.0000000000000001E-3</v>
      </c>
    </row>
    <row r="9722" spans="4:13" x14ac:dyDescent="0.25">
      <c r="D9722">
        <v>335</v>
      </c>
      <c r="E9722">
        <v>341</v>
      </c>
      <c r="F9722">
        <f t="shared" si="151"/>
        <v>38106</v>
      </c>
      <c r="G9722">
        <f>IF(punkty5[[#This Row],[v1]] &lt; 40000,1,"")</f>
        <v>1</v>
      </c>
      <c r="H9722" t="str">
        <f>IF(punkty5[[#This Row],[v1]] = 40000,1,"")</f>
        <v/>
      </c>
      <c r="I9722">
        <f>IF(punkty5[[#This Row],[wewnatrz]] = 1,1,IF(punkty5[[#This Row],[brzegi]]=1,1,0))</f>
        <v>1</v>
      </c>
      <c r="J9722">
        <v>9715</v>
      </c>
      <c r="K9722">
        <f xml:space="preserve"> K9721 + punkty5[[#This Row],[na kole]]</f>
        <v>7623</v>
      </c>
      <c r="L9722">
        <f xml:space="preserve"> 4 * punkty5[[#This Row],[nk]] / punkty5[[#This Row],[n]]</f>
        <v>3.1386515697375192</v>
      </c>
      <c r="M9722">
        <f>ROUND(ABS(PI() - punkty5[[#This Row],[pi]]),4)</f>
        <v>2.8999999999999998E-3</v>
      </c>
    </row>
    <row r="9723" spans="4:13" x14ac:dyDescent="0.25">
      <c r="D9723">
        <v>354</v>
      </c>
      <c r="E9723">
        <v>188</v>
      </c>
      <c r="F9723">
        <f t="shared" si="151"/>
        <v>23860</v>
      </c>
      <c r="G9723">
        <f>IF(punkty5[[#This Row],[v1]] &lt; 40000,1,"")</f>
        <v>1</v>
      </c>
      <c r="H9723" t="str">
        <f>IF(punkty5[[#This Row],[v1]] = 40000,1,"")</f>
        <v/>
      </c>
      <c r="I9723">
        <f>IF(punkty5[[#This Row],[wewnatrz]] = 1,1,IF(punkty5[[#This Row],[brzegi]]=1,1,0))</f>
        <v>1</v>
      </c>
      <c r="J9723">
        <v>9716</v>
      </c>
      <c r="K9723">
        <f xml:space="preserve"> K9722 + punkty5[[#This Row],[na kole]]</f>
        <v>7624</v>
      </c>
      <c r="L9723">
        <f xml:space="preserve"> 4 * punkty5[[#This Row],[nk]] / punkty5[[#This Row],[n]]</f>
        <v>3.1387402223137095</v>
      </c>
      <c r="M9723">
        <f>ROUND(ABS(PI() - punkty5[[#This Row],[pi]]),4)</f>
        <v>2.8999999999999998E-3</v>
      </c>
    </row>
    <row r="9724" spans="4:13" x14ac:dyDescent="0.25">
      <c r="D9724">
        <v>93</v>
      </c>
      <c r="E9724">
        <v>266</v>
      </c>
      <c r="F9724">
        <f t="shared" si="151"/>
        <v>15805</v>
      </c>
      <c r="G9724">
        <f>IF(punkty5[[#This Row],[v1]] &lt; 40000,1,"")</f>
        <v>1</v>
      </c>
      <c r="H9724" t="str">
        <f>IF(punkty5[[#This Row],[v1]] = 40000,1,"")</f>
        <v/>
      </c>
      <c r="I9724">
        <f>IF(punkty5[[#This Row],[wewnatrz]] = 1,1,IF(punkty5[[#This Row],[brzegi]]=1,1,0))</f>
        <v>1</v>
      </c>
      <c r="J9724">
        <v>9717</v>
      </c>
      <c r="K9724">
        <f xml:space="preserve"> K9723 + punkty5[[#This Row],[na kole]]</f>
        <v>7625</v>
      </c>
      <c r="L9724">
        <f xml:space="preserve"> 4 * punkty5[[#This Row],[nk]] / punkty5[[#This Row],[n]]</f>
        <v>3.1388288566429967</v>
      </c>
      <c r="M9724">
        <f>ROUND(ABS(PI() - punkty5[[#This Row],[pi]]),4)</f>
        <v>2.8E-3</v>
      </c>
    </row>
    <row r="9725" spans="4:13" x14ac:dyDescent="0.25">
      <c r="D9725">
        <v>346</v>
      </c>
      <c r="E9725">
        <v>307</v>
      </c>
      <c r="F9725">
        <f t="shared" si="151"/>
        <v>32765</v>
      </c>
      <c r="G9725">
        <f>IF(punkty5[[#This Row],[v1]] &lt; 40000,1,"")</f>
        <v>1</v>
      </c>
      <c r="H9725" t="str">
        <f>IF(punkty5[[#This Row],[v1]] = 40000,1,"")</f>
        <v/>
      </c>
      <c r="I9725">
        <f>IF(punkty5[[#This Row],[wewnatrz]] = 1,1,IF(punkty5[[#This Row],[brzegi]]=1,1,0))</f>
        <v>1</v>
      </c>
      <c r="J9725">
        <v>9718</v>
      </c>
      <c r="K9725">
        <f xml:space="preserve"> K9724 + punkty5[[#This Row],[na kole]]</f>
        <v>7626</v>
      </c>
      <c r="L9725">
        <f xml:space="preserve"> 4 * punkty5[[#This Row],[nk]] / punkty5[[#This Row],[n]]</f>
        <v>3.1389174727310145</v>
      </c>
      <c r="M9725">
        <f>ROUND(ABS(PI() - punkty5[[#This Row],[pi]]),4)</f>
        <v>2.7000000000000001E-3</v>
      </c>
    </row>
    <row r="9726" spans="4:13" x14ac:dyDescent="0.25">
      <c r="D9726">
        <v>220</v>
      </c>
      <c r="E9726">
        <v>190</v>
      </c>
      <c r="F9726">
        <f t="shared" si="151"/>
        <v>500</v>
      </c>
      <c r="G9726">
        <f>IF(punkty5[[#This Row],[v1]] &lt; 40000,1,"")</f>
        <v>1</v>
      </c>
      <c r="H9726" t="str">
        <f>IF(punkty5[[#This Row],[v1]] = 40000,1,"")</f>
        <v/>
      </c>
      <c r="I9726">
        <f>IF(punkty5[[#This Row],[wewnatrz]] = 1,1,IF(punkty5[[#This Row],[brzegi]]=1,1,0))</f>
        <v>1</v>
      </c>
      <c r="J9726">
        <v>9719</v>
      </c>
      <c r="K9726">
        <f xml:space="preserve"> K9725 + punkty5[[#This Row],[na kole]]</f>
        <v>7627</v>
      </c>
      <c r="L9726">
        <f xml:space="preserve"> 4 * punkty5[[#This Row],[nk]] / punkty5[[#This Row],[n]]</f>
        <v>3.1390060705833935</v>
      </c>
      <c r="M9726">
        <f>ROUND(ABS(PI() - punkty5[[#This Row],[pi]]),4)</f>
        <v>2.5999999999999999E-3</v>
      </c>
    </row>
    <row r="9727" spans="4:13" x14ac:dyDescent="0.25">
      <c r="D9727">
        <v>259</v>
      </c>
      <c r="E9727">
        <v>266</v>
      </c>
      <c r="F9727">
        <f t="shared" si="151"/>
        <v>7837</v>
      </c>
      <c r="G9727">
        <f>IF(punkty5[[#This Row],[v1]] &lt; 40000,1,"")</f>
        <v>1</v>
      </c>
      <c r="H9727" t="str">
        <f>IF(punkty5[[#This Row],[v1]] = 40000,1,"")</f>
        <v/>
      </c>
      <c r="I9727">
        <f>IF(punkty5[[#This Row],[wewnatrz]] = 1,1,IF(punkty5[[#This Row],[brzegi]]=1,1,0))</f>
        <v>1</v>
      </c>
      <c r="J9727">
        <v>9720</v>
      </c>
      <c r="K9727">
        <f xml:space="preserve"> K9726 + punkty5[[#This Row],[na kole]]</f>
        <v>7628</v>
      </c>
      <c r="L9727">
        <f xml:space="preserve"> 4 * punkty5[[#This Row],[nk]] / punkty5[[#This Row],[n]]</f>
        <v>3.1390946502057613</v>
      </c>
      <c r="M9727">
        <f>ROUND(ABS(PI() - punkty5[[#This Row],[pi]]),4)</f>
        <v>2.5000000000000001E-3</v>
      </c>
    </row>
    <row r="9728" spans="4:13" x14ac:dyDescent="0.25">
      <c r="D9728">
        <v>146</v>
      </c>
      <c r="E9728">
        <v>204</v>
      </c>
      <c r="F9728">
        <f t="shared" si="151"/>
        <v>2932</v>
      </c>
      <c r="G9728">
        <f>IF(punkty5[[#This Row],[v1]] &lt; 40000,1,"")</f>
        <v>1</v>
      </c>
      <c r="H9728" t="str">
        <f>IF(punkty5[[#This Row],[v1]] = 40000,1,"")</f>
        <v/>
      </c>
      <c r="I9728">
        <f>IF(punkty5[[#This Row],[wewnatrz]] = 1,1,IF(punkty5[[#This Row],[brzegi]]=1,1,0))</f>
        <v>1</v>
      </c>
      <c r="J9728">
        <v>9721</v>
      </c>
      <c r="K9728">
        <f xml:space="preserve"> K9727 + punkty5[[#This Row],[na kole]]</f>
        <v>7629</v>
      </c>
      <c r="L9728">
        <f xml:space="preserve"> 4 * punkty5[[#This Row],[nk]] / punkty5[[#This Row],[n]]</f>
        <v>3.1391832116037444</v>
      </c>
      <c r="M9728">
        <f>ROUND(ABS(PI() - punkty5[[#This Row],[pi]]),4)</f>
        <v>2.3999999999999998E-3</v>
      </c>
    </row>
    <row r="9729" spans="4:13" x14ac:dyDescent="0.25">
      <c r="D9729">
        <v>332</v>
      </c>
      <c r="E9729">
        <v>316</v>
      </c>
      <c r="F9729">
        <f t="shared" si="151"/>
        <v>30880</v>
      </c>
      <c r="G9729">
        <f>IF(punkty5[[#This Row],[v1]] &lt; 40000,1,"")</f>
        <v>1</v>
      </c>
      <c r="H9729" t="str">
        <f>IF(punkty5[[#This Row],[v1]] = 40000,1,"")</f>
        <v/>
      </c>
      <c r="I9729">
        <f>IF(punkty5[[#This Row],[wewnatrz]] = 1,1,IF(punkty5[[#This Row],[brzegi]]=1,1,0))</f>
        <v>1</v>
      </c>
      <c r="J9729">
        <v>9722</v>
      </c>
      <c r="K9729">
        <f xml:space="preserve"> K9728 + punkty5[[#This Row],[na kole]]</f>
        <v>7630</v>
      </c>
      <c r="L9729">
        <f xml:space="preserve"> 4 * punkty5[[#This Row],[nk]] / punkty5[[#This Row],[n]]</f>
        <v>3.1392717547829663</v>
      </c>
      <c r="M9729">
        <f>ROUND(ABS(PI() - punkty5[[#This Row],[pi]]),4)</f>
        <v>2.3E-3</v>
      </c>
    </row>
    <row r="9730" spans="4:13" x14ac:dyDescent="0.25">
      <c r="D9730">
        <v>193</v>
      </c>
      <c r="E9730">
        <v>58</v>
      </c>
      <c r="F9730">
        <f t="shared" si="151"/>
        <v>20213</v>
      </c>
      <c r="G9730">
        <f>IF(punkty5[[#This Row],[v1]] &lt; 40000,1,"")</f>
        <v>1</v>
      </c>
      <c r="H9730" t="str">
        <f>IF(punkty5[[#This Row],[v1]] = 40000,1,"")</f>
        <v/>
      </c>
      <c r="I9730">
        <f>IF(punkty5[[#This Row],[wewnatrz]] = 1,1,IF(punkty5[[#This Row],[brzegi]]=1,1,0))</f>
        <v>1</v>
      </c>
      <c r="J9730">
        <v>9723</v>
      </c>
      <c r="K9730">
        <f xml:space="preserve"> K9729 + punkty5[[#This Row],[na kole]]</f>
        <v>7631</v>
      </c>
      <c r="L9730">
        <f xml:space="preserve"> 4 * punkty5[[#This Row],[nk]] / punkty5[[#This Row],[n]]</f>
        <v>3.1393602797490487</v>
      </c>
      <c r="M9730">
        <f>ROUND(ABS(PI() - punkty5[[#This Row],[pi]]),4)</f>
        <v>2.2000000000000001E-3</v>
      </c>
    </row>
    <row r="9731" spans="4:13" x14ac:dyDescent="0.25">
      <c r="D9731">
        <v>157</v>
      </c>
      <c r="E9731">
        <v>67</v>
      </c>
      <c r="F9731">
        <f t="shared" si="151"/>
        <v>19538</v>
      </c>
      <c r="G9731">
        <f>IF(punkty5[[#This Row],[v1]] &lt; 40000,1,"")</f>
        <v>1</v>
      </c>
      <c r="H9731" t="str">
        <f>IF(punkty5[[#This Row],[v1]] = 40000,1,"")</f>
        <v/>
      </c>
      <c r="I9731">
        <f>IF(punkty5[[#This Row],[wewnatrz]] = 1,1,IF(punkty5[[#This Row],[brzegi]]=1,1,0))</f>
        <v>1</v>
      </c>
      <c r="J9731">
        <v>9724</v>
      </c>
      <c r="K9731">
        <f xml:space="preserve"> K9730 + punkty5[[#This Row],[na kole]]</f>
        <v>7632</v>
      </c>
      <c r="L9731">
        <f xml:space="preserve"> 4 * punkty5[[#This Row],[nk]] / punkty5[[#This Row],[n]]</f>
        <v>3.1394487865076099</v>
      </c>
      <c r="M9731">
        <f>ROUND(ABS(PI() - punkty5[[#This Row],[pi]]),4)</f>
        <v>2.0999999999999999E-3</v>
      </c>
    </row>
    <row r="9732" spans="4:13" x14ac:dyDescent="0.25">
      <c r="D9732">
        <v>217</v>
      </c>
      <c r="E9732">
        <v>360</v>
      </c>
      <c r="F9732">
        <f t="shared" si="151"/>
        <v>25889</v>
      </c>
      <c r="G9732">
        <f>IF(punkty5[[#This Row],[v1]] &lt; 40000,1,"")</f>
        <v>1</v>
      </c>
      <c r="H9732" t="str">
        <f>IF(punkty5[[#This Row],[v1]] = 40000,1,"")</f>
        <v/>
      </c>
      <c r="I9732">
        <f>IF(punkty5[[#This Row],[wewnatrz]] = 1,1,IF(punkty5[[#This Row],[brzegi]]=1,1,0))</f>
        <v>1</v>
      </c>
      <c r="J9732">
        <v>9725</v>
      </c>
      <c r="K9732">
        <f xml:space="preserve"> K9731 + punkty5[[#This Row],[na kole]]</f>
        <v>7633</v>
      </c>
      <c r="L9732">
        <f xml:space="preserve"> 4 * punkty5[[#This Row],[nk]] / punkty5[[#This Row],[n]]</f>
        <v>3.1395372750642672</v>
      </c>
      <c r="M9732">
        <f>ROUND(ABS(PI() - punkty5[[#This Row],[pi]]),4)</f>
        <v>2.0999999999999999E-3</v>
      </c>
    </row>
    <row r="9733" spans="4:13" x14ac:dyDescent="0.25">
      <c r="D9733">
        <v>346</v>
      </c>
      <c r="E9733">
        <v>12</v>
      </c>
      <c r="F9733">
        <f t="shared" si="151"/>
        <v>56660</v>
      </c>
      <c r="G9733" t="str">
        <f>IF(punkty5[[#This Row],[v1]] &lt; 40000,1,"")</f>
        <v/>
      </c>
      <c r="H9733" t="str">
        <f>IF(punkty5[[#This Row],[v1]] = 40000,1,"")</f>
        <v/>
      </c>
      <c r="I9733">
        <f>IF(punkty5[[#This Row],[wewnatrz]] = 1,1,IF(punkty5[[#This Row],[brzegi]]=1,1,0))</f>
        <v>0</v>
      </c>
      <c r="J9733">
        <v>9726</v>
      </c>
      <c r="K9733">
        <f xml:space="preserve"> K9732 + punkty5[[#This Row],[na kole]]</f>
        <v>7633</v>
      </c>
      <c r="L9733">
        <f xml:space="preserve"> 4 * punkty5[[#This Row],[nk]] / punkty5[[#This Row],[n]]</f>
        <v>3.1392144766604977</v>
      </c>
      <c r="M9733">
        <f>ROUND(ABS(PI() - punkty5[[#This Row],[pi]]),4)</f>
        <v>2.3999999999999998E-3</v>
      </c>
    </row>
    <row r="9734" spans="4:13" x14ac:dyDescent="0.25">
      <c r="D9734">
        <v>244</v>
      </c>
      <c r="E9734">
        <v>357</v>
      </c>
      <c r="F9734">
        <f t="shared" si="151"/>
        <v>26585</v>
      </c>
      <c r="G9734">
        <f>IF(punkty5[[#This Row],[v1]] &lt; 40000,1,"")</f>
        <v>1</v>
      </c>
      <c r="H9734" t="str">
        <f>IF(punkty5[[#This Row],[v1]] = 40000,1,"")</f>
        <v/>
      </c>
      <c r="I9734">
        <f>IF(punkty5[[#This Row],[wewnatrz]] = 1,1,IF(punkty5[[#This Row],[brzegi]]=1,1,0))</f>
        <v>1</v>
      </c>
      <c r="J9734">
        <v>9727</v>
      </c>
      <c r="K9734">
        <f xml:space="preserve"> K9733 + punkty5[[#This Row],[na kole]]</f>
        <v>7634</v>
      </c>
      <c r="L9734">
        <f xml:space="preserve"> 4 * punkty5[[#This Row],[nk]] / punkty5[[#This Row],[n]]</f>
        <v>3.1393029711113396</v>
      </c>
      <c r="M9734">
        <f>ROUND(ABS(PI() - punkty5[[#This Row],[pi]]),4)</f>
        <v>2.3E-3</v>
      </c>
    </row>
    <row r="9735" spans="4:13" x14ac:dyDescent="0.25">
      <c r="D9735">
        <v>318</v>
      </c>
      <c r="E9735">
        <v>49</v>
      </c>
      <c r="F9735">
        <f t="shared" si="151"/>
        <v>36725</v>
      </c>
      <c r="G9735">
        <f>IF(punkty5[[#This Row],[v1]] &lt; 40000,1,"")</f>
        <v>1</v>
      </c>
      <c r="H9735" t="str">
        <f>IF(punkty5[[#This Row],[v1]] = 40000,1,"")</f>
        <v/>
      </c>
      <c r="I9735">
        <f>IF(punkty5[[#This Row],[wewnatrz]] = 1,1,IF(punkty5[[#This Row],[brzegi]]=1,1,0))</f>
        <v>1</v>
      </c>
      <c r="J9735">
        <v>9728</v>
      </c>
      <c r="K9735">
        <f xml:space="preserve"> K9734 + punkty5[[#This Row],[na kole]]</f>
        <v>7635</v>
      </c>
      <c r="L9735">
        <f xml:space="preserve"> 4 * punkty5[[#This Row],[nk]] / punkty5[[#This Row],[n]]</f>
        <v>3.1393914473684212</v>
      </c>
      <c r="M9735">
        <f>ROUND(ABS(PI() - punkty5[[#This Row],[pi]]),4)</f>
        <v>2.2000000000000001E-3</v>
      </c>
    </row>
    <row r="9736" spans="4:13" x14ac:dyDescent="0.25">
      <c r="D9736">
        <v>287</v>
      </c>
      <c r="E9736">
        <v>16</v>
      </c>
      <c r="F9736">
        <f t="shared" si="151"/>
        <v>41425</v>
      </c>
      <c r="G9736" t="str">
        <f>IF(punkty5[[#This Row],[v1]] &lt; 40000,1,"")</f>
        <v/>
      </c>
      <c r="H9736" t="str">
        <f>IF(punkty5[[#This Row],[v1]] = 40000,1,"")</f>
        <v/>
      </c>
      <c r="I9736">
        <f>IF(punkty5[[#This Row],[wewnatrz]] = 1,1,IF(punkty5[[#This Row],[brzegi]]=1,1,0))</f>
        <v>0</v>
      </c>
      <c r="J9736">
        <v>9729</v>
      </c>
      <c r="K9736">
        <f xml:space="preserve"> K9735 + punkty5[[#This Row],[na kole]]</f>
        <v>7635</v>
      </c>
      <c r="L9736">
        <f xml:space="preserve"> 4 * punkty5[[#This Row],[nk]] / punkty5[[#This Row],[n]]</f>
        <v>3.1390687634905952</v>
      </c>
      <c r="M9736">
        <f>ROUND(ABS(PI() - punkty5[[#This Row],[pi]]),4)</f>
        <v>2.5000000000000001E-3</v>
      </c>
    </row>
    <row r="9737" spans="4:13" x14ac:dyDescent="0.25">
      <c r="D9737">
        <v>352</v>
      </c>
      <c r="E9737">
        <v>151</v>
      </c>
      <c r="F9737">
        <f t="shared" ref="F9737:F9800" si="152">((D9737 - 200) * (D9737 - 200)) +(( E9737 - 200) * ( E9737 - 200))</f>
        <v>25505</v>
      </c>
      <c r="G9737">
        <f>IF(punkty5[[#This Row],[v1]] &lt; 40000,1,"")</f>
        <v>1</v>
      </c>
      <c r="H9737" t="str">
        <f>IF(punkty5[[#This Row],[v1]] = 40000,1,"")</f>
        <v/>
      </c>
      <c r="I9737">
        <f>IF(punkty5[[#This Row],[wewnatrz]] = 1,1,IF(punkty5[[#This Row],[brzegi]]=1,1,0))</f>
        <v>1</v>
      </c>
      <c r="J9737">
        <v>9730</v>
      </c>
      <c r="K9737">
        <f xml:space="preserve"> K9736 + punkty5[[#This Row],[na kole]]</f>
        <v>7636</v>
      </c>
      <c r="L9737">
        <f xml:space="preserve"> 4 * punkty5[[#This Row],[nk]] / punkty5[[#This Row],[n]]</f>
        <v>3.1391572456320658</v>
      </c>
      <c r="M9737">
        <f>ROUND(ABS(PI() - punkty5[[#This Row],[pi]]),4)</f>
        <v>2.3999999999999998E-3</v>
      </c>
    </row>
    <row r="9738" spans="4:13" x14ac:dyDescent="0.25">
      <c r="D9738">
        <v>221</v>
      </c>
      <c r="E9738">
        <v>20</v>
      </c>
      <c r="F9738">
        <f t="shared" si="152"/>
        <v>32841</v>
      </c>
      <c r="G9738">
        <f>IF(punkty5[[#This Row],[v1]] &lt; 40000,1,"")</f>
        <v>1</v>
      </c>
      <c r="H9738" t="str">
        <f>IF(punkty5[[#This Row],[v1]] = 40000,1,"")</f>
        <v/>
      </c>
      <c r="I9738">
        <f>IF(punkty5[[#This Row],[wewnatrz]] = 1,1,IF(punkty5[[#This Row],[brzegi]]=1,1,0))</f>
        <v>1</v>
      </c>
      <c r="J9738">
        <v>9731</v>
      </c>
      <c r="K9738">
        <f xml:space="preserve"> K9737 + punkty5[[#This Row],[na kole]]</f>
        <v>7637</v>
      </c>
      <c r="L9738">
        <f xml:space="preserve"> 4 * punkty5[[#This Row],[nk]] / punkty5[[#This Row],[n]]</f>
        <v>3.1392457095879149</v>
      </c>
      <c r="M9738">
        <f>ROUND(ABS(PI() - punkty5[[#This Row],[pi]]),4)</f>
        <v>2.3E-3</v>
      </c>
    </row>
    <row r="9739" spans="4:13" x14ac:dyDescent="0.25">
      <c r="D9739">
        <v>385</v>
      </c>
      <c r="E9739">
        <v>14</v>
      </c>
      <c r="F9739">
        <f t="shared" si="152"/>
        <v>68821</v>
      </c>
      <c r="G9739" t="str">
        <f>IF(punkty5[[#This Row],[v1]] &lt; 40000,1,"")</f>
        <v/>
      </c>
      <c r="H9739" t="str">
        <f>IF(punkty5[[#This Row],[v1]] = 40000,1,"")</f>
        <v/>
      </c>
      <c r="I9739">
        <f>IF(punkty5[[#This Row],[wewnatrz]] = 1,1,IF(punkty5[[#This Row],[brzegi]]=1,1,0))</f>
        <v>0</v>
      </c>
      <c r="J9739">
        <v>9732</v>
      </c>
      <c r="K9739">
        <f xml:space="preserve"> K9738 + punkty5[[#This Row],[na kole]]</f>
        <v>7637</v>
      </c>
      <c r="L9739">
        <f xml:space="preserve"> 4 * punkty5[[#This Row],[nk]] / punkty5[[#This Row],[n]]</f>
        <v>3.1389231401561859</v>
      </c>
      <c r="M9739">
        <f>ROUND(ABS(PI() - punkty5[[#This Row],[pi]]),4)</f>
        <v>2.7000000000000001E-3</v>
      </c>
    </row>
    <row r="9740" spans="4:13" x14ac:dyDescent="0.25">
      <c r="D9740">
        <v>125</v>
      </c>
      <c r="E9740">
        <v>97</v>
      </c>
      <c r="F9740">
        <f t="shared" si="152"/>
        <v>16234</v>
      </c>
      <c r="G9740">
        <f>IF(punkty5[[#This Row],[v1]] &lt; 40000,1,"")</f>
        <v>1</v>
      </c>
      <c r="H9740" t="str">
        <f>IF(punkty5[[#This Row],[v1]] = 40000,1,"")</f>
        <v/>
      </c>
      <c r="I9740">
        <f>IF(punkty5[[#This Row],[wewnatrz]] = 1,1,IF(punkty5[[#This Row],[brzegi]]=1,1,0))</f>
        <v>1</v>
      </c>
      <c r="J9740">
        <v>9733</v>
      </c>
      <c r="K9740">
        <f xml:space="preserve"> K9739 + punkty5[[#This Row],[na kole]]</f>
        <v>7638</v>
      </c>
      <c r="L9740">
        <f xml:space="preserve"> 4 * punkty5[[#This Row],[nk]] / punkty5[[#This Row],[n]]</f>
        <v>3.1390116099866434</v>
      </c>
      <c r="M9740">
        <f>ROUND(ABS(PI() - punkty5[[#This Row],[pi]]),4)</f>
        <v>2.5999999999999999E-3</v>
      </c>
    </row>
    <row r="9741" spans="4:13" x14ac:dyDescent="0.25">
      <c r="D9741">
        <v>100</v>
      </c>
      <c r="E9741">
        <v>60</v>
      </c>
      <c r="F9741">
        <f t="shared" si="152"/>
        <v>29600</v>
      </c>
      <c r="G9741">
        <f>IF(punkty5[[#This Row],[v1]] &lt; 40000,1,"")</f>
        <v>1</v>
      </c>
      <c r="H9741" t="str">
        <f>IF(punkty5[[#This Row],[v1]] = 40000,1,"")</f>
        <v/>
      </c>
      <c r="I9741">
        <f>IF(punkty5[[#This Row],[wewnatrz]] = 1,1,IF(punkty5[[#This Row],[brzegi]]=1,1,0))</f>
        <v>1</v>
      </c>
      <c r="J9741">
        <v>9734</v>
      </c>
      <c r="K9741">
        <f xml:space="preserve"> K9740 + punkty5[[#This Row],[na kole]]</f>
        <v>7639</v>
      </c>
      <c r="L9741">
        <f xml:space="preserve"> 4 * punkty5[[#This Row],[nk]] / punkty5[[#This Row],[n]]</f>
        <v>3.1391000616396139</v>
      </c>
      <c r="M9741">
        <f>ROUND(ABS(PI() - punkty5[[#This Row],[pi]]),4)</f>
        <v>2.5000000000000001E-3</v>
      </c>
    </row>
    <row r="9742" spans="4:13" x14ac:dyDescent="0.25">
      <c r="D9742">
        <v>332</v>
      </c>
      <c r="E9742">
        <v>314</v>
      </c>
      <c r="F9742">
        <f t="shared" si="152"/>
        <v>30420</v>
      </c>
      <c r="G9742">
        <f>IF(punkty5[[#This Row],[v1]] &lt; 40000,1,"")</f>
        <v>1</v>
      </c>
      <c r="H9742" t="str">
        <f>IF(punkty5[[#This Row],[v1]] = 40000,1,"")</f>
        <v/>
      </c>
      <c r="I9742">
        <f>IF(punkty5[[#This Row],[wewnatrz]] = 1,1,IF(punkty5[[#This Row],[brzegi]]=1,1,0))</f>
        <v>1</v>
      </c>
      <c r="J9742">
        <v>9735</v>
      </c>
      <c r="K9742">
        <f xml:space="preserve"> K9741 + punkty5[[#This Row],[na kole]]</f>
        <v>7640</v>
      </c>
      <c r="L9742">
        <f xml:space="preserve"> 4 * punkty5[[#This Row],[nk]] / punkty5[[#This Row],[n]]</f>
        <v>3.1391884951206985</v>
      </c>
      <c r="M9742">
        <f>ROUND(ABS(PI() - punkty5[[#This Row],[pi]]),4)</f>
        <v>2.3999999999999998E-3</v>
      </c>
    </row>
    <row r="9743" spans="4:13" x14ac:dyDescent="0.25">
      <c r="D9743">
        <v>157</v>
      </c>
      <c r="E9743">
        <v>360</v>
      </c>
      <c r="F9743">
        <f t="shared" si="152"/>
        <v>27449</v>
      </c>
      <c r="G9743">
        <f>IF(punkty5[[#This Row],[v1]] &lt; 40000,1,"")</f>
        <v>1</v>
      </c>
      <c r="H9743" t="str">
        <f>IF(punkty5[[#This Row],[v1]] = 40000,1,"")</f>
        <v/>
      </c>
      <c r="I9743">
        <f>IF(punkty5[[#This Row],[wewnatrz]] = 1,1,IF(punkty5[[#This Row],[brzegi]]=1,1,0))</f>
        <v>1</v>
      </c>
      <c r="J9743">
        <v>9736</v>
      </c>
      <c r="K9743">
        <f xml:space="preserve"> K9742 + punkty5[[#This Row],[na kole]]</f>
        <v>7641</v>
      </c>
      <c r="L9743">
        <f xml:space="preserve"> 4 * punkty5[[#This Row],[nk]] / punkty5[[#This Row],[n]]</f>
        <v>3.1392769104354969</v>
      </c>
      <c r="M9743">
        <f>ROUND(ABS(PI() - punkty5[[#This Row],[pi]]),4)</f>
        <v>2.3E-3</v>
      </c>
    </row>
    <row r="9744" spans="4:13" x14ac:dyDescent="0.25">
      <c r="D9744">
        <v>293</v>
      </c>
      <c r="E9744">
        <v>110</v>
      </c>
      <c r="F9744">
        <f t="shared" si="152"/>
        <v>16749</v>
      </c>
      <c r="G9744">
        <f>IF(punkty5[[#This Row],[v1]] &lt; 40000,1,"")</f>
        <v>1</v>
      </c>
      <c r="H9744" t="str">
        <f>IF(punkty5[[#This Row],[v1]] = 40000,1,"")</f>
        <v/>
      </c>
      <c r="I9744">
        <f>IF(punkty5[[#This Row],[wewnatrz]] = 1,1,IF(punkty5[[#This Row],[brzegi]]=1,1,0))</f>
        <v>1</v>
      </c>
      <c r="J9744">
        <v>9737</v>
      </c>
      <c r="K9744">
        <f xml:space="preserve"> K9743 + punkty5[[#This Row],[na kole]]</f>
        <v>7642</v>
      </c>
      <c r="L9744">
        <f xml:space="preserve"> 4 * punkty5[[#This Row],[nk]] / punkty5[[#This Row],[n]]</f>
        <v>3.1393653075896069</v>
      </c>
      <c r="M9744">
        <f>ROUND(ABS(PI() - punkty5[[#This Row],[pi]]),4)</f>
        <v>2.2000000000000001E-3</v>
      </c>
    </row>
    <row r="9745" spans="4:13" x14ac:dyDescent="0.25">
      <c r="D9745">
        <v>250</v>
      </c>
      <c r="E9745">
        <v>127</v>
      </c>
      <c r="F9745">
        <f t="shared" si="152"/>
        <v>7829</v>
      </c>
      <c r="G9745">
        <f>IF(punkty5[[#This Row],[v1]] &lt; 40000,1,"")</f>
        <v>1</v>
      </c>
      <c r="H9745" t="str">
        <f>IF(punkty5[[#This Row],[v1]] = 40000,1,"")</f>
        <v/>
      </c>
      <c r="I9745">
        <f>IF(punkty5[[#This Row],[wewnatrz]] = 1,1,IF(punkty5[[#This Row],[brzegi]]=1,1,0))</f>
        <v>1</v>
      </c>
      <c r="J9745">
        <v>9738</v>
      </c>
      <c r="K9745">
        <f xml:space="preserve"> K9744 + punkty5[[#This Row],[na kole]]</f>
        <v>7643</v>
      </c>
      <c r="L9745">
        <f xml:space="preserve"> 4 * punkty5[[#This Row],[nk]] / punkty5[[#This Row],[n]]</f>
        <v>3.139453686588622</v>
      </c>
      <c r="M9745">
        <f>ROUND(ABS(PI() - punkty5[[#This Row],[pi]]),4)</f>
        <v>2.0999999999999999E-3</v>
      </c>
    </row>
    <row r="9746" spans="4:13" x14ac:dyDescent="0.25">
      <c r="D9746">
        <v>231</v>
      </c>
      <c r="E9746">
        <v>144</v>
      </c>
      <c r="F9746">
        <f t="shared" si="152"/>
        <v>4097</v>
      </c>
      <c r="G9746">
        <f>IF(punkty5[[#This Row],[v1]] &lt; 40000,1,"")</f>
        <v>1</v>
      </c>
      <c r="H9746" t="str">
        <f>IF(punkty5[[#This Row],[v1]] = 40000,1,"")</f>
        <v/>
      </c>
      <c r="I9746">
        <f>IF(punkty5[[#This Row],[wewnatrz]] = 1,1,IF(punkty5[[#This Row],[brzegi]]=1,1,0))</f>
        <v>1</v>
      </c>
      <c r="J9746">
        <v>9739</v>
      </c>
      <c r="K9746">
        <f xml:space="preserve"> K9745 + punkty5[[#This Row],[na kole]]</f>
        <v>7644</v>
      </c>
      <c r="L9746">
        <f xml:space="preserve"> 4 * punkty5[[#This Row],[nk]] / punkty5[[#This Row],[n]]</f>
        <v>3.1395420474381353</v>
      </c>
      <c r="M9746">
        <f>ROUND(ABS(PI() - punkty5[[#This Row],[pi]]),4)</f>
        <v>2.0999999999999999E-3</v>
      </c>
    </row>
    <row r="9747" spans="4:13" x14ac:dyDescent="0.25">
      <c r="D9747">
        <v>225</v>
      </c>
      <c r="E9747">
        <v>149</v>
      </c>
      <c r="F9747">
        <f t="shared" si="152"/>
        <v>3226</v>
      </c>
      <c r="G9747">
        <f>IF(punkty5[[#This Row],[v1]] &lt; 40000,1,"")</f>
        <v>1</v>
      </c>
      <c r="H9747" t="str">
        <f>IF(punkty5[[#This Row],[v1]] = 40000,1,"")</f>
        <v/>
      </c>
      <c r="I9747">
        <f>IF(punkty5[[#This Row],[wewnatrz]] = 1,1,IF(punkty5[[#This Row],[brzegi]]=1,1,0))</f>
        <v>1</v>
      </c>
      <c r="J9747">
        <v>9740</v>
      </c>
      <c r="K9747">
        <f xml:space="preserve"> K9746 + punkty5[[#This Row],[na kole]]</f>
        <v>7645</v>
      </c>
      <c r="L9747">
        <f xml:space="preserve"> 4 * punkty5[[#This Row],[nk]] / punkty5[[#This Row],[n]]</f>
        <v>3.1396303901437372</v>
      </c>
      <c r="M9747">
        <f>ROUND(ABS(PI() - punkty5[[#This Row],[pi]]),4)</f>
        <v>2E-3</v>
      </c>
    </row>
    <row r="9748" spans="4:13" x14ac:dyDescent="0.25">
      <c r="D9748">
        <v>162</v>
      </c>
      <c r="E9748">
        <v>28</v>
      </c>
      <c r="F9748">
        <f t="shared" si="152"/>
        <v>31028</v>
      </c>
      <c r="G9748">
        <f>IF(punkty5[[#This Row],[v1]] &lt; 40000,1,"")</f>
        <v>1</v>
      </c>
      <c r="H9748" t="str">
        <f>IF(punkty5[[#This Row],[v1]] = 40000,1,"")</f>
        <v/>
      </c>
      <c r="I9748">
        <f>IF(punkty5[[#This Row],[wewnatrz]] = 1,1,IF(punkty5[[#This Row],[brzegi]]=1,1,0))</f>
        <v>1</v>
      </c>
      <c r="J9748">
        <v>9741</v>
      </c>
      <c r="K9748">
        <f xml:space="preserve"> K9747 + punkty5[[#This Row],[na kole]]</f>
        <v>7646</v>
      </c>
      <c r="L9748">
        <f xml:space="preserve"> 4 * punkty5[[#This Row],[nk]] / punkty5[[#This Row],[n]]</f>
        <v>3.1397187147110155</v>
      </c>
      <c r="M9748">
        <f>ROUND(ABS(PI() - punkty5[[#This Row],[pi]]),4)</f>
        <v>1.9E-3</v>
      </c>
    </row>
    <row r="9749" spans="4:13" x14ac:dyDescent="0.25">
      <c r="D9749">
        <v>153</v>
      </c>
      <c r="E9749">
        <v>395</v>
      </c>
      <c r="F9749">
        <f t="shared" si="152"/>
        <v>40234</v>
      </c>
      <c r="G9749" t="str">
        <f>IF(punkty5[[#This Row],[v1]] &lt; 40000,1,"")</f>
        <v/>
      </c>
      <c r="H9749" t="str">
        <f>IF(punkty5[[#This Row],[v1]] = 40000,1,"")</f>
        <v/>
      </c>
      <c r="I9749">
        <f>IF(punkty5[[#This Row],[wewnatrz]] = 1,1,IF(punkty5[[#This Row],[brzegi]]=1,1,0))</f>
        <v>0</v>
      </c>
      <c r="J9749">
        <v>9742</v>
      </c>
      <c r="K9749">
        <f xml:space="preserve"> K9748 + punkty5[[#This Row],[na kole]]</f>
        <v>7646</v>
      </c>
      <c r="L9749">
        <f xml:space="preserve"> 4 * punkty5[[#This Row],[nk]] / punkty5[[#This Row],[n]]</f>
        <v>3.1393964278382263</v>
      </c>
      <c r="M9749">
        <f>ROUND(ABS(PI() - punkty5[[#This Row],[pi]]),4)</f>
        <v>2.2000000000000001E-3</v>
      </c>
    </row>
    <row r="9750" spans="4:13" x14ac:dyDescent="0.25">
      <c r="D9750">
        <v>245</v>
      </c>
      <c r="E9750">
        <v>121</v>
      </c>
      <c r="F9750">
        <f t="shared" si="152"/>
        <v>8266</v>
      </c>
      <c r="G9750">
        <f>IF(punkty5[[#This Row],[v1]] &lt; 40000,1,"")</f>
        <v>1</v>
      </c>
      <c r="H9750" t="str">
        <f>IF(punkty5[[#This Row],[v1]] = 40000,1,"")</f>
        <v/>
      </c>
      <c r="I9750">
        <f>IF(punkty5[[#This Row],[wewnatrz]] = 1,1,IF(punkty5[[#This Row],[brzegi]]=1,1,0))</f>
        <v>1</v>
      </c>
      <c r="J9750">
        <v>9743</v>
      </c>
      <c r="K9750">
        <f xml:space="preserve"> K9749 + punkty5[[#This Row],[na kole]]</f>
        <v>7647</v>
      </c>
      <c r="L9750">
        <f xml:space="preserve"> 4 * punkty5[[#This Row],[nk]] / punkty5[[#This Row],[n]]</f>
        <v>3.1394847582880017</v>
      </c>
      <c r="M9750">
        <f>ROUND(ABS(PI() - punkty5[[#This Row],[pi]]),4)</f>
        <v>2.0999999999999999E-3</v>
      </c>
    </row>
    <row r="9751" spans="4:13" x14ac:dyDescent="0.25">
      <c r="D9751">
        <v>187</v>
      </c>
      <c r="E9751">
        <v>104</v>
      </c>
      <c r="F9751">
        <f t="shared" si="152"/>
        <v>9385</v>
      </c>
      <c r="G9751">
        <f>IF(punkty5[[#This Row],[v1]] &lt; 40000,1,"")</f>
        <v>1</v>
      </c>
      <c r="H9751" t="str">
        <f>IF(punkty5[[#This Row],[v1]] = 40000,1,"")</f>
        <v/>
      </c>
      <c r="I9751">
        <f>IF(punkty5[[#This Row],[wewnatrz]] = 1,1,IF(punkty5[[#This Row],[brzegi]]=1,1,0))</f>
        <v>1</v>
      </c>
      <c r="J9751">
        <v>9744</v>
      </c>
      <c r="K9751">
        <f xml:space="preserve"> K9750 + punkty5[[#This Row],[na kole]]</f>
        <v>7648</v>
      </c>
      <c r="L9751">
        <f xml:space="preserve"> 4 * punkty5[[#This Row],[nk]] / punkty5[[#This Row],[n]]</f>
        <v>3.1395730706075535</v>
      </c>
      <c r="M9751">
        <f>ROUND(ABS(PI() - punkty5[[#This Row],[pi]]),4)</f>
        <v>2E-3</v>
      </c>
    </row>
    <row r="9752" spans="4:13" x14ac:dyDescent="0.25">
      <c r="D9752">
        <v>170</v>
      </c>
      <c r="E9752">
        <v>200</v>
      </c>
      <c r="F9752">
        <f t="shared" si="152"/>
        <v>900</v>
      </c>
      <c r="G9752">
        <f>IF(punkty5[[#This Row],[v1]] &lt; 40000,1,"")</f>
        <v>1</v>
      </c>
      <c r="H9752" t="str">
        <f>IF(punkty5[[#This Row],[v1]] = 40000,1,"")</f>
        <v/>
      </c>
      <c r="I9752">
        <f>IF(punkty5[[#This Row],[wewnatrz]] = 1,1,IF(punkty5[[#This Row],[brzegi]]=1,1,0))</f>
        <v>1</v>
      </c>
      <c r="J9752">
        <v>9745</v>
      </c>
      <c r="K9752">
        <f xml:space="preserve"> K9751 + punkty5[[#This Row],[na kole]]</f>
        <v>7649</v>
      </c>
      <c r="L9752">
        <f xml:space="preserve"> 4 * punkty5[[#This Row],[nk]] / punkty5[[#This Row],[n]]</f>
        <v>3.1396613648024627</v>
      </c>
      <c r="M9752">
        <f>ROUND(ABS(PI() - punkty5[[#This Row],[pi]]),4)</f>
        <v>1.9E-3</v>
      </c>
    </row>
    <row r="9753" spans="4:13" x14ac:dyDescent="0.25">
      <c r="D9753">
        <v>59</v>
      </c>
      <c r="E9753">
        <v>267</v>
      </c>
      <c r="F9753">
        <f t="shared" si="152"/>
        <v>24370</v>
      </c>
      <c r="G9753">
        <f>IF(punkty5[[#This Row],[v1]] &lt; 40000,1,"")</f>
        <v>1</v>
      </c>
      <c r="H9753" t="str">
        <f>IF(punkty5[[#This Row],[v1]] = 40000,1,"")</f>
        <v/>
      </c>
      <c r="I9753">
        <f>IF(punkty5[[#This Row],[wewnatrz]] = 1,1,IF(punkty5[[#This Row],[brzegi]]=1,1,0))</f>
        <v>1</v>
      </c>
      <c r="J9753">
        <v>9746</v>
      </c>
      <c r="K9753">
        <f xml:space="preserve"> K9752 + punkty5[[#This Row],[na kole]]</f>
        <v>7650</v>
      </c>
      <c r="L9753">
        <f xml:space="preserve"> 4 * punkty5[[#This Row],[nk]] / punkty5[[#This Row],[n]]</f>
        <v>3.1397496408783092</v>
      </c>
      <c r="M9753">
        <f>ROUND(ABS(PI() - punkty5[[#This Row],[pi]]),4)</f>
        <v>1.8E-3</v>
      </c>
    </row>
    <row r="9754" spans="4:13" x14ac:dyDescent="0.25">
      <c r="D9754">
        <v>209</v>
      </c>
      <c r="E9754">
        <v>280</v>
      </c>
      <c r="F9754">
        <f t="shared" si="152"/>
        <v>6481</v>
      </c>
      <c r="G9754">
        <f>IF(punkty5[[#This Row],[v1]] &lt; 40000,1,"")</f>
        <v>1</v>
      </c>
      <c r="H9754" t="str">
        <f>IF(punkty5[[#This Row],[v1]] = 40000,1,"")</f>
        <v/>
      </c>
      <c r="I9754">
        <f>IF(punkty5[[#This Row],[wewnatrz]] = 1,1,IF(punkty5[[#This Row],[brzegi]]=1,1,0))</f>
        <v>1</v>
      </c>
      <c r="J9754">
        <v>9747</v>
      </c>
      <c r="K9754">
        <f xml:space="preserve"> K9753 + punkty5[[#This Row],[na kole]]</f>
        <v>7651</v>
      </c>
      <c r="L9754">
        <f xml:space="preserve"> 4 * punkty5[[#This Row],[nk]] / punkty5[[#This Row],[n]]</f>
        <v>3.139837898840669</v>
      </c>
      <c r="M9754">
        <f>ROUND(ABS(PI() - punkty5[[#This Row],[pi]]),4)</f>
        <v>1.8E-3</v>
      </c>
    </row>
    <row r="9755" spans="4:13" x14ac:dyDescent="0.25">
      <c r="D9755">
        <v>253</v>
      </c>
      <c r="E9755">
        <v>342</v>
      </c>
      <c r="F9755">
        <f t="shared" si="152"/>
        <v>22973</v>
      </c>
      <c r="G9755">
        <f>IF(punkty5[[#This Row],[v1]] &lt; 40000,1,"")</f>
        <v>1</v>
      </c>
      <c r="H9755" t="str">
        <f>IF(punkty5[[#This Row],[v1]] = 40000,1,"")</f>
        <v/>
      </c>
      <c r="I9755">
        <f>IF(punkty5[[#This Row],[wewnatrz]] = 1,1,IF(punkty5[[#This Row],[brzegi]]=1,1,0))</f>
        <v>1</v>
      </c>
      <c r="J9755">
        <v>9748</v>
      </c>
      <c r="K9755">
        <f xml:space="preserve"> K9754 + punkty5[[#This Row],[na kole]]</f>
        <v>7652</v>
      </c>
      <c r="L9755">
        <f xml:space="preserve"> 4 * punkty5[[#This Row],[nk]] / punkty5[[#This Row],[n]]</f>
        <v>3.1399261386951172</v>
      </c>
      <c r="M9755">
        <f>ROUND(ABS(PI() - punkty5[[#This Row],[pi]]),4)</f>
        <v>1.6999999999999999E-3</v>
      </c>
    </row>
    <row r="9756" spans="4:13" x14ac:dyDescent="0.25">
      <c r="D9756">
        <v>43</v>
      </c>
      <c r="E9756">
        <v>217</v>
      </c>
      <c r="F9756">
        <f t="shared" si="152"/>
        <v>24938</v>
      </c>
      <c r="G9756">
        <f>IF(punkty5[[#This Row],[v1]] &lt; 40000,1,"")</f>
        <v>1</v>
      </c>
      <c r="H9756" t="str">
        <f>IF(punkty5[[#This Row],[v1]] = 40000,1,"")</f>
        <v/>
      </c>
      <c r="I9756">
        <f>IF(punkty5[[#This Row],[wewnatrz]] = 1,1,IF(punkty5[[#This Row],[brzegi]]=1,1,0))</f>
        <v>1</v>
      </c>
      <c r="J9756">
        <v>9749</v>
      </c>
      <c r="K9756">
        <f xml:space="preserve"> K9755 + punkty5[[#This Row],[na kole]]</f>
        <v>7653</v>
      </c>
      <c r="L9756">
        <f xml:space="preserve"> 4 * punkty5[[#This Row],[nk]] / punkty5[[#This Row],[n]]</f>
        <v>3.1400143604472253</v>
      </c>
      <c r="M9756">
        <f>ROUND(ABS(PI() - punkty5[[#This Row],[pi]]),4)</f>
        <v>1.6000000000000001E-3</v>
      </c>
    </row>
    <row r="9757" spans="4:13" x14ac:dyDescent="0.25">
      <c r="D9757">
        <v>331</v>
      </c>
      <c r="E9757">
        <v>81</v>
      </c>
      <c r="F9757">
        <f t="shared" si="152"/>
        <v>31322</v>
      </c>
      <c r="G9757">
        <f>IF(punkty5[[#This Row],[v1]] &lt; 40000,1,"")</f>
        <v>1</v>
      </c>
      <c r="H9757" t="str">
        <f>IF(punkty5[[#This Row],[v1]] = 40000,1,"")</f>
        <v/>
      </c>
      <c r="I9757">
        <f>IF(punkty5[[#This Row],[wewnatrz]] = 1,1,IF(punkty5[[#This Row],[brzegi]]=1,1,0))</f>
        <v>1</v>
      </c>
      <c r="J9757">
        <v>9750</v>
      </c>
      <c r="K9757">
        <f xml:space="preserve"> K9756 + punkty5[[#This Row],[na kole]]</f>
        <v>7654</v>
      </c>
      <c r="L9757">
        <f xml:space="preserve"> 4 * punkty5[[#This Row],[nk]] / punkty5[[#This Row],[n]]</f>
        <v>3.1401025641025639</v>
      </c>
      <c r="M9757">
        <f>ROUND(ABS(PI() - punkty5[[#This Row],[pi]]),4)</f>
        <v>1.5E-3</v>
      </c>
    </row>
    <row r="9758" spans="4:13" x14ac:dyDescent="0.25">
      <c r="D9758">
        <v>330</v>
      </c>
      <c r="E9758">
        <v>346</v>
      </c>
      <c r="F9758">
        <f t="shared" si="152"/>
        <v>38216</v>
      </c>
      <c r="G9758">
        <f>IF(punkty5[[#This Row],[v1]] &lt; 40000,1,"")</f>
        <v>1</v>
      </c>
      <c r="H9758" t="str">
        <f>IF(punkty5[[#This Row],[v1]] = 40000,1,"")</f>
        <v/>
      </c>
      <c r="I9758">
        <f>IF(punkty5[[#This Row],[wewnatrz]] = 1,1,IF(punkty5[[#This Row],[brzegi]]=1,1,0))</f>
        <v>1</v>
      </c>
      <c r="J9758">
        <v>9751</v>
      </c>
      <c r="K9758">
        <f xml:space="preserve"> K9757 + punkty5[[#This Row],[na kole]]</f>
        <v>7655</v>
      </c>
      <c r="L9758">
        <f xml:space="preserve"> 4 * punkty5[[#This Row],[nk]] / punkty5[[#This Row],[n]]</f>
        <v>3.1401907496667008</v>
      </c>
      <c r="M9758">
        <f>ROUND(ABS(PI() - punkty5[[#This Row],[pi]]),4)</f>
        <v>1.4E-3</v>
      </c>
    </row>
    <row r="9759" spans="4:13" x14ac:dyDescent="0.25">
      <c r="D9759">
        <v>298</v>
      </c>
      <c r="E9759">
        <v>46</v>
      </c>
      <c r="F9759">
        <f t="shared" si="152"/>
        <v>33320</v>
      </c>
      <c r="G9759">
        <f>IF(punkty5[[#This Row],[v1]] &lt; 40000,1,"")</f>
        <v>1</v>
      </c>
      <c r="H9759" t="str">
        <f>IF(punkty5[[#This Row],[v1]] = 40000,1,"")</f>
        <v/>
      </c>
      <c r="I9759">
        <f>IF(punkty5[[#This Row],[wewnatrz]] = 1,1,IF(punkty5[[#This Row],[brzegi]]=1,1,0))</f>
        <v>1</v>
      </c>
      <c r="J9759">
        <v>9752</v>
      </c>
      <c r="K9759">
        <f xml:space="preserve"> K9758 + punkty5[[#This Row],[na kole]]</f>
        <v>7656</v>
      </c>
      <c r="L9759">
        <f xml:space="preserve"> 4 * punkty5[[#This Row],[nk]] / punkty5[[#This Row],[n]]</f>
        <v>3.140278917145201</v>
      </c>
      <c r="M9759">
        <f>ROUND(ABS(PI() - punkty5[[#This Row],[pi]]),4)</f>
        <v>1.2999999999999999E-3</v>
      </c>
    </row>
    <row r="9760" spans="4:13" x14ac:dyDescent="0.25">
      <c r="D9760">
        <v>293</v>
      </c>
      <c r="E9760">
        <v>34</v>
      </c>
      <c r="F9760">
        <f t="shared" si="152"/>
        <v>36205</v>
      </c>
      <c r="G9760">
        <f>IF(punkty5[[#This Row],[v1]] &lt; 40000,1,"")</f>
        <v>1</v>
      </c>
      <c r="H9760" t="str">
        <f>IF(punkty5[[#This Row],[v1]] = 40000,1,"")</f>
        <v/>
      </c>
      <c r="I9760">
        <f>IF(punkty5[[#This Row],[wewnatrz]] = 1,1,IF(punkty5[[#This Row],[brzegi]]=1,1,0))</f>
        <v>1</v>
      </c>
      <c r="J9760">
        <v>9753</v>
      </c>
      <c r="K9760">
        <f xml:space="preserve"> K9759 + punkty5[[#This Row],[na kole]]</f>
        <v>7657</v>
      </c>
      <c r="L9760">
        <f xml:space="preserve"> 4 * punkty5[[#This Row],[nk]] / punkty5[[#This Row],[n]]</f>
        <v>3.1403670665436274</v>
      </c>
      <c r="M9760">
        <f>ROUND(ABS(PI() - punkty5[[#This Row],[pi]]),4)</f>
        <v>1.1999999999999999E-3</v>
      </c>
    </row>
    <row r="9761" spans="4:13" x14ac:dyDescent="0.25">
      <c r="D9761">
        <v>228</v>
      </c>
      <c r="E9761">
        <v>266</v>
      </c>
      <c r="F9761">
        <f t="shared" si="152"/>
        <v>5140</v>
      </c>
      <c r="G9761">
        <f>IF(punkty5[[#This Row],[v1]] &lt; 40000,1,"")</f>
        <v>1</v>
      </c>
      <c r="H9761" t="str">
        <f>IF(punkty5[[#This Row],[v1]] = 40000,1,"")</f>
        <v/>
      </c>
      <c r="I9761">
        <f>IF(punkty5[[#This Row],[wewnatrz]] = 1,1,IF(punkty5[[#This Row],[brzegi]]=1,1,0))</f>
        <v>1</v>
      </c>
      <c r="J9761">
        <v>9754</v>
      </c>
      <c r="K9761">
        <f xml:space="preserve"> K9760 + punkty5[[#This Row],[na kole]]</f>
        <v>7658</v>
      </c>
      <c r="L9761">
        <f xml:space="preserve"> 4 * punkty5[[#This Row],[nk]] / punkty5[[#This Row],[n]]</f>
        <v>3.1404551978675417</v>
      </c>
      <c r="M9761">
        <f>ROUND(ABS(PI() - punkty5[[#This Row],[pi]]),4)</f>
        <v>1.1000000000000001E-3</v>
      </c>
    </row>
    <row r="9762" spans="4:13" x14ac:dyDescent="0.25">
      <c r="D9762">
        <v>201</v>
      </c>
      <c r="E9762">
        <v>224</v>
      </c>
      <c r="F9762">
        <f t="shared" si="152"/>
        <v>577</v>
      </c>
      <c r="G9762">
        <f>IF(punkty5[[#This Row],[v1]] &lt; 40000,1,"")</f>
        <v>1</v>
      </c>
      <c r="H9762" t="str">
        <f>IF(punkty5[[#This Row],[v1]] = 40000,1,"")</f>
        <v/>
      </c>
      <c r="I9762">
        <f>IF(punkty5[[#This Row],[wewnatrz]] = 1,1,IF(punkty5[[#This Row],[brzegi]]=1,1,0))</f>
        <v>1</v>
      </c>
      <c r="J9762">
        <v>9755</v>
      </c>
      <c r="K9762">
        <f xml:space="preserve"> K9761 + punkty5[[#This Row],[na kole]]</f>
        <v>7659</v>
      </c>
      <c r="L9762">
        <f xml:space="preserve"> 4 * punkty5[[#This Row],[nk]] / punkty5[[#This Row],[n]]</f>
        <v>3.1405433111225012</v>
      </c>
      <c r="M9762">
        <f>ROUND(ABS(PI() - punkty5[[#This Row],[pi]]),4)</f>
        <v>1E-3</v>
      </c>
    </row>
    <row r="9763" spans="4:13" x14ac:dyDescent="0.25">
      <c r="D9763">
        <v>78</v>
      </c>
      <c r="E9763">
        <v>26</v>
      </c>
      <c r="F9763">
        <f t="shared" si="152"/>
        <v>45160</v>
      </c>
      <c r="G9763" t="str">
        <f>IF(punkty5[[#This Row],[v1]] &lt; 40000,1,"")</f>
        <v/>
      </c>
      <c r="H9763" t="str">
        <f>IF(punkty5[[#This Row],[v1]] = 40000,1,"")</f>
        <v/>
      </c>
      <c r="I9763">
        <f>IF(punkty5[[#This Row],[wewnatrz]] = 1,1,IF(punkty5[[#This Row],[brzegi]]=1,1,0))</f>
        <v>0</v>
      </c>
      <c r="J9763">
        <v>9756</v>
      </c>
      <c r="K9763">
        <f xml:space="preserve"> K9762 + punkty5[[#This Row],[na kole]]</f>
        <v>7659</v>
      </c>
      <c r="L9763">
        <f xml:space="preserve"> 4 * punkty5[[#This Row],[nk]] / punkty5[[#This Row],[n]]</f>
        <v>3.140221402214022</v>
      </c>
      <c r="M9763">
        <f>ROUND(ABS(PI() - punkty5[[#This Row],[pi]]),4)</f>
        <v>1.4E-3</v>
      </c>
    </row>
    <row r="9764" spans="4:13" x14ac:dyDescent="0.25">
      <c r="D9764">
        <v>280</v>
      </c>
      <c r="E9764">
        <v>4</v>
      </c>
      <c r="F9764">
        <f t="shared" si="152"/>
        <v>44816</v>
      </c>
      <c r="G9764" t="str">
        <f>IF(punkty5[[#This Row],[v1]] &lt; 40000,1,"")</f>
        <v/>
      </c>
      <c r="H9764" t="str">
        <f>IF(punkty5[[#This Row],[v1]] = 40000,1,"")</f>
        <v/>
      </c>
      <c r="I9764">
        <f>IF(punkty5[[#This Row],[wewnatrz]] = 1,1,IF(punkty5[[#This Row],[brzegi]]=1,1,0))</f>
        <v>0</v>
      </c>
      <c r="J9764">
        <v>9757</v>
      </c>
      <c r="K9764">
        <f xml:space="preserve"> K9763 + punkty5[[#This Row],[na kole]]</f>
        <v>7659</v>
      </c>
      <c r="L9764">
        <f xml:space="preserve"> 4 * punkty5[[#This Row],[nk]] / punkty5[[#This Row],[n]]</f>
        <v>3.1398995592907655</v>
      </c>
      <c r="M9764">
        <f>ROUND(ABS(PI() - punkty5[[#This Row],[pi]]),4)</f>
        <v>1.6999999999999999E-3</v>
      </c>
    </row>
    <row r="9765" spans="4:13" x14ac:dyDescent="0.25">
      <c r="D9765">
        <v>270</v>
      </c>
      <c r="E9765">
        <v>14</v>
      </c>
      <c r="F9765">
        <f t="shared" si="152"/>
        <v>39496</v>
      </c>
      <c r="G9765">
        <f>IF(punkty5[[#This Row],[v1]] &lt; 40000,1,"")</f>
        <v>1</v>
      </c>
      <c r="H9765" t="str">
        <f>IF(punkty5[[#This Row],[v1]] = 40000,1,"")</f>
        <v/>
      </c>
      <c r="I9765">
        <f>IF(punkty5[[#This Row],[wewnatrz]] = 1,1,IF(punkty5[[#This Row],[brzegi]]=1,1,0))</f>
        <v>1</v>
      </c>
      <c r="J9765">
        <v>9758</v>
      </c>
      <c r="K9765">
        <f xml:space="preserve"> K9764 + punkty5[[#This Row],[na kole]]</f>
        <v>7660</v>
      </c>
      <c r="L9765">
        <f xml:space="preserve"> 4 * punkty5[[#This Row],[nk]] / punkty5[[#This Row],[n]]</f>
        <v>3.1399877023980323</v>
      </c>
      <c r="M9765">
        <f>ROUND(ABS(PI() - punkty5[[#This Row],[pi]]),4)</f>
        <v>1.6000000000000001E-3</v>
      </c>
    </row>
    <row r="9766" spans="4:13" x14ac:dyDescent="0.25">
      <c r="D9766">
        <v>233</v>
      </c>
      <c r="E9766">
        <v>105</v>
      </c>
      <c r="F9766">
        <f t="shared" si="152"/>
        <v>10114</v>
      </c>
      <c r="G9766">
        <f>IF(punkty5[[#This Row],[v1]] &lt; 40000,1,"")</f>
        <v>1</v>
      </c>
      <c r="H9766" t="str">
        <f>IF(punkty5[[#This Row],[v1]] = 40000,1,"")</f>
        <v/>
      </c>
      <c r="I9766">
        <f>IF(punkty5[[#This Row],[wewnatrz]] = 1,1,IF(punkty5[[#This Row],[brzegi]]=1,1,0))</f>
        <v>1</v>
      </c>
      <c r="J9766">
        <v>9759</v>
      </c>
      <c r="K9766">
        <f xml:space="preserve"> K9765 + punkty5[[#This Row],[na kole]]</f>
        <v>7661</v>
      </c>
      <c r="L9766">
        <f xml:space="preserve"> 4 * punkty5[[#This Row],[nk]] / punkty5[[#This Row],[n]]</f>
        <v>3.1400758274413363</v>
      </c>
      <c r="M9766">
        <f>ROUND(ABS(PI() - punkty5[[#This Row],[pi]]),4)</f>
        <v>1.5E-3</v>
      </c>
    </row>
    <row r="9767" spans="4:13" x14ac:dyDescent="0.25">
      <c r="D9767">
        <v>35</v>
      </c>
      <c r="E9767">
        <v>355</v>
      </c>
      <c r="F9767">
        <f t="shared" si="152"/>
        <v>51250</v>
      </c>
      <c r="G9767" t="str">
        <f>IF(punkty5[[#This Row],[v1]] &lt; 40000,1,"")</f>
        <v/>
      </c>
      <c r="H9767" t="str">
        <f>IF(punkty5[[#This Row],[v1]] = 40000,1,"")</f>
        <v/>
      </c>
      <c r="I9767">
        <f>IF(punkty5[[#This Row],[wewnatrz]] = 1,1,IF(punkty5[[#This Row],[brzegi]]=1,1,0))</f>
        <v>0</v>
      </c>
      <c r="J9767">
        <v>9760</v>
      </c>
      <c r="K9767">
        <f xml:space="preserve"> K9766 + punkty5[[#This Row],[na kole]]</f>
        <v>7661</v>
      </c>
      <c r="L9767">
        <f xml:space="preserve"> 4 * punkty5[[#This Row],[nk]] / punkty5[[#This Row],[n]]</f>
        <v>3.1397540983606556</v>
      </c>
      <c r="M9767">
        <f>ROUND(ABS(PI() - punkty5[[#This Row],[pi]]),4)</f>
        <v>1.8E-3</v>
      </c>
    </row>
    <row r="9768" spans="4:13" x14ac:dyDescent="0.25">
      <c r="D9768">
        <v>287</v>
      </c>
      <c r="E9768">
        <v>360</v>
      </c>
      <c r="F9768">
        <f t="shared" si="152"/>
        <v>33169</v>
      </c>
      <c r="G9768">
        <f>IF(punkty5[[#This Row],[v1]] &lt; 40000,1,"")</f>
        <v>1</v>
      </c>
      <c r="H9768" t="str">
        <f>IF(punkty5[[#This Row],[v1]] = 40000,1,"")</f>
        <v/>
      </c>
      <c r="I9768">
        <f>IF(punkty5[[#This Row],[wewnatrz]] = 1,1,IF(punkty5[[#This Row],[brzegi]]=1,1,0))</f>
        <v>1</v>
      </c>
      <c r="J9768">
        <v>9761</v>
      </c>
      <c r="K9768">
        <f xml:space="preserve"> K9767 + punkty5[[#This Row],[na kole]]</f>
        <v>7662</v>
      </c>
      <c r="L9768">
        <f xml:space="preserve"> 4 * punkty5[[#This Row],[nk]] / punkty5[[#This Row],[n]]</f>
        <v>3.139842229279787</v>
      </c>
      <c r="M9768">
        <f>ROUND(ABS(PI() - punkty5[[#This Row],[pi]]),4)</f>
        <v>1.8E-3</v>
      </c>
    </row>
    <row r="9769" spans="4:13" x14ac:dyDescent="0.25">
      <c r="D9769">
        <v>394</v>
      </c>
      <c r="E9769">
        <v>193</v>
      </c>
      <c r="F9769">
        <f t="shared" si="152"/>
        <v>37685</v>
      </c>
      <c r="G9769">
        <f>IF(punkty5[[#This Row],[v1]] &lt; 40000,1,"")</f>
        <v>1</v>
      </c>
      <c r="H9769" t="str">
        <f>IF(punkty5[[#This Row],[v1]] = 40000,1,"")</f>
        <v/>
      </c>
      <c r="I9769">
        <f>IF(punkty5[[#This Row],[wewnatrz]] = 1,1,IF(punkty5[[#This Row],[brzegi]]=1,1,0))</f>
        <v>1</v>
      </c>
      <c r="J9769">
        <v>9762</v>
      </c>
      <c r="K9769">
        <f xml:space="preserve"> K9768 + punkty5[[#This Row],[na kole]]</f>
        <v>7663</v>
      </c>
      <c r="L9769">
        <f xml:space="preserve"> 4 * punkty5[[#This Row],[nk]] / punkty5[[#This Row],[n]]</f>
        <v>3.1399303421430034</v>
      </c>
      <c r="M9769">
        <f>ROUND(ABS(PI() - punkty5[[#This Row],[pi]]),4)</f>
        <v>1.6999999999999999E-3</v>
      </c>
    </row>
    <row r="9770" spans="4:13" x14ac:dyDescent="0.25">
      <c r="D9770">
        <v>233</v>
      </c>
      <c r="E9770">
        <v>370</v>
      </c>
      <c r="F9770">
        <f t="shared" si="152"/>
        <v>29989</v>
      </c>
      <c r="G9770">
        <f>IF(punkty5[[#This Row],[v1]] &lt; 40000,1,"")</f>
        <v>1</v>
      </c>
      <c r="H9770" t="str">
        <f>IF(punkty5[[#This Row],[v1]] = 40000,1,"")</f>
        <v/>
      </c>
      <c r="I9770">
        <f>IF(punkty5[[#This Row],[wewnatrz]] = 1,1,IF(punkty5[[#This Row],[brzegi]]=1,1,0))</f>
        <v>1</v>
      </c>
      <c r="J9770">
        <v>9763</v>
      </c>
      <c r="K9770">
        <f xml:space="preserve"> K9769 + punkty5[[#This Row],[na kole]]</f>
        <v>7664</v>
      </c>
      <c r="L9770">
        <f xml:space="preserve"> 4 * punkty5[[#This Row],[nk]] / punkty5[[#This Row],[n]]</f>
        <v>3.1400184369558537</v>
      </c>
      <c r="M9770">
        <f>ROUND(ABS(PI() - punkty5[[#This Row],[pi]]),4)</f>
        <v>1.6000000000000001E-3</v>
      </c>
    </row>
    <row r="9771" spans="4:13" x14ac:dyDescent="0.25">
      <c r="D9771">
        <v>28</v>
      </c>
      <c r="E9771">
        <v>183</v>
      </c>
      <c r="F9771">
        <f t="shared" si="152"/>
        <v>29873</v>
      </c>
      <c r="G9771">
        <f>IF(punkty5[[#This Row],[v1]] &lt; 40000,1,"")</f>
        <v>1</v>
      </c>
      <c r="H9771" t="str">
        <f>IF(punkty5[[#This Row],[v1]] = 40000,1,"")</f>
        <v/>
      </c>
      <c r="I9771">
        <f>IF(punkty5[[#This Row],[wewnatrz]] = 1,1,IF(punkty5[[#This Row],[brzegi]]=1,1,0))</f>
        <v>1</v>
      </c>
      <c r="J9771">
        <v>9764</v>
      </c>
      <c r="K9771">
        <f xml:space="preserve"> K9770 + punkty5[[#This Row],[na kole]]</f>
        <v>7665</v>
      </c>
      <c r="L9771">
        <f xml:space="preserve"> 4 * punkty5[[#This Row],[nk]] / punkty5[[#This Row],[n]]</f>
        <v>3.1401065137238837</v>
      </c>
      <c r="M9771">
        <f>ROUND(ABS(PI() - punkty5[[#This Row],[pi]]),4)</f>
        <v>1.5E-3</v>
      </c>
    </row>
    <row r="9772" spans="4:13" x14ac:dyDescent="0.25">
      <c r="D9772">
        <v>326</v>
      </c>
      <c r="E9772">
        <v>201</v>
      </c>
      <c r="F9772">
        <f t="shared" si="152"/>
        <v>15877</v>
      </c>
      <c r="G9772">
        <f>IF(punkty5[[#This Row],[v1]] &lt; 40000,1,"")</f>
        <v>1</v>
      </c>
      <c r="H9772" t="str">
        <f>IF(punkty5[[#This Row],[v1]] = 40000,1,"")</f>
        <v/>
      </c>
      <c r="I9772">
        <f>IF(punkty5[[#This Row],[wewnatrz]] = 1,1,IF(punkty5[[#This Row],[brzegi]]=1,1,0))</f>
        <v>1</v>
      </c>
      <c r="J9772">
        <v>9765</v>
      </c>
      <c r="K9772">
        <f xml:space="preserve"> K9771 + punkty5[[#This Row],[na kole]]</f>
        <v>7666</v>
      </c>
      <c r="L9772">
        <f xml:space="preserve"> 4 * punkty5[[#This Row],[nk]] / punkty5[[#This Row],[n]]</f>
        <v>3.140194572452637</v>
      </c>
      <c r="M9772">
        <f>ROUND(ABS(PI() - punkty5[[#This Row],[pi]]),4)</f>
        <v>1.4E-3</v>
      </c>
    </row>
    <row r="9773" spans="4:13" x14ac:dyDescent="0.25">
      <c r="D9773">
        <v>8</v>
      </c>
      <c r="E9773">
        <v>141</v>
      </c>
      <c r="F9773">
        <f t="shared" si="152"/>
        <v>40345</v>
      </c>
      <c r="G9773" t="str">
        <f>IF(punkty5[[#This Row],[v1]] &lt; 40000,1,"")</f>
        <v/>
      </c>
      <c r="H9773" t="str">
        <f>IF(punkty5[[#This Row],[v1]] = 40000,1,"")</f>
        <v/>
      </c>
      <c r="I9773">
        <f>IF(punkty5[[#This Row],[wewnatrz]] = 1,1,IF(punkty5[[#This Row],[brzegi]]=1,1,0))</f>
        <v>0</v>
      </c>
      <c r="J9773">
        <v>9766</v>
      </c>
      <c r="K9773">
        <f xml:space="preserve"> K9772 + punkty5[[#This Row],[na kole]]</f>
        <v>7666</v>
      </c>
      <c r="L9773">
        <f xml:space="preserve"> 4 * punkty5[[#This Row],[nk]] / punkty5[[#This Row],[n]]</f>
        <v>3.1398730288756913</v>
      </c>
      <c r="M9773">
        <f>ROUND(ABS(PI() - punkty5[[#This Row],[pi]]),4)</f>
        <v>1.6999999999999999E-3</v>
      </c>
    </row>
    <row r="9774" spans="4:13" x14ac:dyDescent="0.25">
      <c r="D9774">
        <v>196</v>
      </c>
      <c r="E9774">
        <v>103</v>
      </c>
      <c r="F9774">
        <f t="shared" si="152"/>
        <v>9425</v>
      </c>
      <c r="G9774">
        <f>IF(punkty5[[#This Row],[v1]] &lt; 40000,1,"")</f>
        <v>1</v>
      </c>
      <c r="H9774" t="str">
        <f>IF(punkty5[[#This Row],[v1]] = 40000,1,"")</f>
        <v/>
      </c>
      <c r="I9774">
        <f>IF(punkty5[[#This Row],[wewnatrz]] = 1,1,IF(punkty5[[#This Row],[brzegi]]=1,1,0))</f>
        <v>1</v>
      </c>
      <c r="J9774">
        <v>9767</v>
      </c>
      <c r="K9774">
        <f xml:space="preserve"> K9773 + punkty5[[#This Row],[na kole]]</f>
        <v>7667</v>
      </c>
      <c r="L9774">
        <f xml:space="preserve"> 4 * punkty5[[#This Row],[nk]] / punkty5[[#This Row],[n]]</f>
        <v>3.1399610934780382</v>
      </c>
      <c r="M9774">
        <f>ROUND(ABS(PI() - punkty5[[#This Row],[pi]]),4)</f>
        <v>1.6000000000000001E-3</v>
      </c>
    </row>
    <row r="9775" spans="4:13" x14ac:dyDescent="0.25">
      <c r="D9775">
        <v>182</v>
      </c>
      <c r="E9775">
        <v>363</v>
      </c>
      <c r="F9775">
        <f t="shared" si="152"/>
        <v>26893</v>
      </c>
      <c r="G9775">
        <f>IF(punkty5[[#This Row],[v1]] &lt; 40000,1,"")</f>
        <v>1</v>
      </c>
      <c r="H9775" t="str">
        <f>IF(punkty5[[#This Row],[v1]] = 40000,1,"")</f>
        <v/>
      </c>
      <c r="I9775">
        <f>IF(punkty5[[#This Row],[wewnatrz]] = 1,1,IF(punkty5[[#This Row],[brzegi]]=1,1,0))</f>
        <v>1</v>
      </c>
      <c r="J9775">
        <v>9768</v>
      </c>
      <c r="K9775">
        <f xml:space="preserve"> K9774 + punkty5[[#This Row],[na kole]]</f>
        <v>7668</v>
      </c>
      <c r="L9775">
        <f xml:space="preserve"> 4 * punkty5[[#This Row],[nk]] / punkty5[[#This Row],[n]]</f>
        <v>3.1400491400491402</v>
      </c>
      <c r="M9775">
        <f>ROUND(ABS(PI() - punkty5[[#This Row],[pi]]),4)</f>
        <v>1.5E-3</v>
      </c>
    </row>
    <row r="9776" spans="4:13" x14ac:dyDescent="0.25">
      <c r="D9776">
        <v>167</v>
      </c>
      <c r="E9776">
        <v>250</v>
      </c>
      <c r="F9776">
        <f t="shared" si="152"/>
        <v>3589</v>
      </c>
      <c r="G9776">
        <f>IF(punkty5[[#This Row],[v1]] &lt; 40000,1,"")</f>
        <v>1</v>
      </c>
      <c r="H9776" t="str">
        <f>IF(punkty5[[#This Row],[v1]] = 40000,1,"")</f>
        <v/>
      </c>
      <c r="I9776">
        <f>IF(punkty5[[#This Row],[wewnatrz]] = 1,1,IF(punkty5[[#This Row],[brzegi]]=1,1,0))</f>
        <v>1</v>
      </c>
      <c r="J9776">
        <v>9769</v>
      </c>
      <c r="K9776">
        <f xml:space="preserve"> K9775 + punkty5[[#This Row],[na kole]]</f>
        <v>7669</v>
      </c>
      <c r="L9776">
        <f xml:space="preserve"> 4 * punkty5[[#This Row],[nk]] / punkty5[[#This Row],[n]]</f>
        <v>3.1401371685945336</v>
      </c>
      <c r="M9776">
        <f>ROUND(ABS(PI() - punkty5[[#This Row],[pi]]),4)</f>
        <v>1.5E-3</v>
      </c>
    </row>
    <row r="9777" spans="4:13" x14ac:dyDescent="0.25">
      <c r="D9777">
        <v>250</v>
      </c>
      <c r="E9777">
        <v>121</v>
      </c>
      <c r="F9777">
        <f t="shared" si="152"/>
        <v>8741</v>
      </c>
      <c r="G9777">
        <f>IF(punkty5[[#This Row],[v1]] &lt; 40000,1,"")</f>
        <v>1</v>
      </c>
      <c r="H9777" t="str">
        <f>IF(punkty5[[#This Row],[v1]] = 40000,1,"")</f>
        <v/>
      </c>
      <c r="I9777">
        <f>IF(punkty5[[#This Row],[wewnatrz]] = 1,1,IF(punkty5[[#This Row],[brzegi]]=1,1,0))</f>
        <v>1</v>
      </c>
      <c r="J9777">
        <v>9770</v>
      </c>
      <c r="K9777">
        <f xml:space="preserve"> K9776 + punkty5[[#This Row],[na kole]]</f>
        <v>7670</v>
      </c>
      <c r="L9777">
        <f xml:space="preserve"> 4 * punkty5[[#This Row],[nk]] / punkty5[[#This Row],[n]]</f>
        <v>3.1402251791197542</v>
      </c>
      <c r="M9777">
        <f>ROUND(ABS(PI() - punkty5[[#This Row],[pi]]),4)</f>
        <v>1.4E-3</v>
      </c>
    </row>
    <row r="9778" spans="4:13" x14ac:dyDescent="0.25">
      <c r="D9778">
        <v>106</v>
      </c>
      <c r="E9778">
        <v>338</v>
      </c>
      <c r="F9778">
        <f t="shared" si="152"/>
        <v>27880</v>
      </c>
      <c r="G9778">
        <f>IF(punkty5[[#This Row],[v1]] &lt; 40000,1,"")</f>
        <v>1</v>
      </c>
      <c r="H9778" t="str">
        <f>IF(punkty5[[#This Row],[v1]] = 40000,1,"")</f>
        <v/>
      </c>
      <c r="I9778">
        <f>IF(punkty5[[#This Row],[wewnatrz]] = 1,1,IF(punkty5[[#This Row],[brzegi]]=1,1,0))</f>
        <v>1</v>
      </c>
      <c r="J9778">
        <v>9771</v>
      </c>
      <c r="K9778">
        <f xml:space="preserve"> K9777 + punkty5[[#This Row],[na kole]]</f>
        <v>7671</v>
      </c>
      <c r="L9778">
        <f xml:space="preserve"> 4 * punkty5[[#This Row],[nk]] / punkty5[[#This Row],[n]]</f>
        <v>3.1403131716303347</v>
      </c>
      <c r="M9778">
        <f>ROUND(ABS(PI() - punkty5[[#This Row],[pi]]),4)</f>
        <v>1.2999999999999999E-3</v>
      </c>
    </row>
    <row r="9779" spans="4:13" x14ac:dyDescent="0.25">
      <c r="D9779">
        <v>125</v>
      </c>
      <c r="E9779">
        <v>165</v>
      </c>
      <c r="F9779">
        <f t="shared" si="152"/>
        <v>6850</v>
      </c>
      <c r="G9779">
        <f>IF(punkty5[[#This Row],[v1]] &lt; 40000,1,"")</f>
        <v>1</v>
      </c>
      <c r="H9779" t="str">
        <f>IF(punkty5[[#This Row],[v1]] = 40000,1,"")</f>
        <v/>
      </c>
      <c r="I9779">
        <f>IF(punkty5[[#This Row],[wewnatrz]] = 1,1,IF(punkty5[[#This Row],[brzegi]]=1,1,0))</f>
        <v>1</v>
      </c>
      <c r="J9779">
        <v>9772</v>
      </c>
      <c r="K9779">
        <f xml:space="preserve"> K9778 + punkty5[[#This Row],[na kole]]</f>
        <v>7672</v>
      </c>
      <c r="L9779">
        <f xml:space="preserve"> 4 * punkty5[[#This Row],[nk]] / punkty5[[#This Row],[n]]</f>
        <v>3.1404011461318051</v>
      </c>
      <c r="M9779">
        <f>ROUND(ABS(PI() - punkty5[[#This Row],[pi]]),4)</f>
        <v>1.1999999999999999E-3</v>
      </c>
    </row>
    <row r="9780" spans="4:13" x14ac:dyDescent="0.25">
      <c r="D9780">
        <v>13</v>
      </c>
      <c r="E9780">
        <v>29</v>
      </c>
      <c r="F9780">
        <f t="shared" si="152"/>
        <v>64210</v>
      </c>
      <c r="G9780" t="str">
        <f>IF(punkty5[[#This Row],[v1]] &lt; 40000,1,"")</f>
        <v/>
      </c>
      <c r="H9780" t="str">
        <f>IF(punkty5[[#This Row],[v1]] = 40000,1,"")</f>
        <v/>
      </c>
      <c r="I9780">
        <f>IF(punkty5[[#This Row],[wewnatrz]] = 1,1,IF(punkty5[[#This Row],[brzegi]]=1,1,0))</f>
        <v>0</v>
      </c>
      <c r="J9780">
        <v>9773</v>
      </c>
      <c r="K9780">
        <f xml:space="preserve"> K9779 + punkty5[[#This Row],[na kole]]</f>
        <v>7672</v>
      </c>
      <c r="L9780">
        <f xml:space="preserve"> 4 * punkty5[[#This Row],[nk]] / punkty5[[#This Row],[n]]</f>
        <v>3.1400798117261846</v>
      </c>
      <c r="M9780">
        <f>ROUND(ABS(PI() - punkty5[[#This Row],[pi]]),4)</f>
        <v>1.5E-3</v>
      </c>
    </row>
    <row r="9781" spans="4:13" x14ac:dyDescent="0.25">
      <c r="D9781">
        <v>66</v>
      </c>
      <c r="E9781">
        <v>103</v>
      </c>
      <c r="F9781">
        <f t="shared" si="152"/>
        <v>27365</v>
      </c>
      <c r="G9781">
        <f>IF(punkty5[[#This Row],[v1]] &lt; 40000,1,"")</f>
        <v>1</v>
      </c>
      <c r="H9781" t="str">
        <f>IF(punkty5[[#This Row],[v1]] = 40000,1,"")</f>
        <v/>
      </c>
      <c r="I9781">
        <f>IF(punkty5[[#This Row],[wewnatrz]] = 1,1,IF(punkty5[[#This Row],[brzegi]]=1,1,0))</f>
        <v>1</v>
      </c>
      <c r="J9781">
        <v>9774</v>
      </c>
      <c r="K9781">
        <f xml:space="preserve"> K9780 + punkty5[[#This Row],[na kole]]</f>
        <v>7673</v>
      </c>
      <c r="L9781">
        <f xml:space="preserve"> 4 * punkty5[[#This Row],[nk]] / punkty5[[#This Row],[n]]</f>
        <v>3.1401677921014937</v>
      </c>
      <c r="M9781">
        <f>ROUND(ABS(PI() - punkty5[[#This Row],[pi]]),4)</f>
        <v>1.4E-3</v>
      </c>
    </row>
    <row r="9782" spans="4:13" x14ac:dyDescent="0.25">
      <c r="D9782">
        <v>185</v>
      </c>
      <c r="E9782">
        <v>308</v>
      </c>
      <c r="F9782">
        <f t="shared" si="152"/>
        <v>11889</v>
      </c>
      <c r="G9782">
        <f>IF(punkty5[[#This Row],[v1]] &lt; 40000,1,"")</f>
        <v>1</v>
      </c>
      <c r="H9782" t="str">
        <f>IF(punkty5[[#This Row],[v1]] = 40000,1,"")</f>
        <v/>
      </c>
      <c r="I9782">
        <f>IF(punkty5[[#This Row],[wewnatrz]] = 1,1,IF(punkty5[[#This Row],[brzegi]]=1,1,0))</f>
        <v>1</v>
      </c>
      <c r="J9782">
        <v>9775</v>
      </c>
      <c r="K9782">
        <f xml:space="preserve"> K9781 + punkty5[[#This Row],[na kole]]</f>
        <v>7674</v>
      </c>
      <c r="L9782">
        <f xml:space="preserve"> 4 * punkty5[[#This Row],[nk]] / punkty5[[#This Row],[n]]</f>
        <v>3.1402557544757035</v>
      </c>
      <c r="M9782">
        <f>ROUND(ABS(PI() - punkty5[[#This Row],[pi]]),4)</f>
        <v>1.2999999999999999E-3</v>
      </c>
    </row>
    <row r="9783" spans="4:13" x14ac:dyDescent="0.25">
      <c r="D9783">
        <v>253</v>
      </c>
      <c r="E9783">
        <v>21</v>
      </c>
      <c r="F9783">
        <f t="shared" si="152"/>
        <v>34850</v>
      </c>
      <c r="G9783">
        <f>IF(punkty5[[#This Row],[v1]] &lt; 40000,1,"")</f>
        <v>1</v>
      </c>
      <c r="H9783" t="str">
        <f>IF(punkty5[[#This Row],[v1]] = 40000,1,"")</f>
        <v/>
      </c>
      <c r="I9783">
        <f>IF(punkty5[[#This Row],[wewnatrz]] = 1,1,IF(punkty5[[#This Row],[brzegi]]=1,1,0))</f>
        <v>1</v>
      </c>
      <c r="J9783">
        <v>9776</v>
      </c>
      <c r="K9783">
        <f xml:space="preserve"> K9782 + punkty5[[#This Row],[na kole]]</f>
        <v>7675</v>
      </c>
      <c r="L9783">
        <f xml:space="preserve"> 4 * punkty5[[#This Row],[nk]] / punkty5[[#This Row],[n]]</f>
        <v>3.1403436988543372</v>
      </c>
      <c r="M9783">
        <f>ROUND(ABS(PI() - punkty5[[#This Row],[pi]]),4)</f>
        <v>1.1999999999999999E-3</v>
      </c>
    </row>
    <row r="9784" spans="4:13" x14ac:dyDescent="0.25">
      <c r="D9784">
        <v>96</v>
      </c>
      <c r="E9784">
        <v>284</v>
      </c>
      <c r="F9784">
        <f t="shared" si="152"/>
        <v>17872</v>
      </c>
      <c r="G9784">
        <f>IF(punkty5[[#This Row],[v1]] &lt; 40000,1,"")</f>
        <v>1</v>
      </c>
      <c r="H9784" t="str">
        <f>IF(punkty5[[#This Row],[v1]] = 40000,1,"")</f>
        <v/>
      </c>
      <c r="I9784">
        <f>IF(punkty5[[#This Row],[wewnatrz]] = 1,1,IF(punkty5[[#This Row],[brzegi]]=1,1,0))</f>
        <v>1</v>
      </c>
      <c r="J9784">
        <v>9777</v>
      </c>
      <c r="K9784">
        <f xml:space="preserve"> K9783 + punkty5[[#This Row],[na kole]]</f>
        <v>7676</v>
      </c>
      <c r="L9784">
        <f xml:space="preserve"> 4 * punkty5[[#This Row],[nk]] / punkty5[[#This Row],[n]]</f>
        <v>3.140431625242917</v>
      </c>
      <c r="M9784">
        <f>ROUND(ABS(PI() - punkty5[[#This Row],[pi]]),4)</f>
        <v>1.1999999999999999E-3</v>
      </c>
    </row>
    <row r="9785" spans="4:13" x14ac:dyDescent="0.25">
      <c r="D9785">
        <v>121</v>
      </c>
      <c r="E9785">
        <v>91</v>
      </c>
      <c r="F9785">
        <f t="shared" si="152"/>
        <v>18122</v>
      </c>
      <c r="G9785">
        <f>IF(punkty5[[#This Row],[v1]] &lt; 40000,1,"")</f>
        <v>1</v>
      </c>
      <c r="H9785" t="str">
        <f>IF(punkty5[[#This Row],[v1]] = 40000,1,"")</f>
        <v/>
      </c>
      <c r="I9785">
        <f>IF(punkty5[[#This Row],[wewnatrz]] = 1,1,IF(punkty5[[#This Row],[brzegi]]=1,1,0))</f>
        <v>1</v>
      </c>
      <c r="J9785">
        <v>9778</v>
      </c>
      <c r="K9785">
        <f xml:space="preserve"> K9784 + punkty5[[#This Row],[na kole]]</f>
        <v>7677</v>
      </c>
      <c r="L9785">
        <f xml:space="preserve"> 4 * punkty5[[#This Row],[nk]] / punkty5[[#This Row],[n]]</f>
        <v>3.1405195336469625</v>
      </c>
      <c r="M9785">
        <f>ROUND(ABS(PI() - punkty5[[#This Row],[pi]]),4)</f>
        <v>1.1000000000000001E-3</v>
      </c>
    </row>
    <row r="9786" spans="4:13" x14ac:dyDescent="0.25">
      <c r="D9786">
        <v>332</v>
      </c>
      <c r="E9786">
        <v>346</v>
      </c>
      <c r="F9786">
        <f t="shared" si="152"/>
        <v>38740</v>
      </c>
      <c r="G9786">
        <f>IF(punkty5[[#This Row],[v1]] &lt; 40000,1,"")</f>
        <v>1</v>
      </c>
      <c r="H9786" t="str">
        <f>IF(punkty5[[#This Row],[v1]] = 40000,1,"")</f>
        <v/>
      </c>
      <c r="I9786">
        <f>IF(punkty5[[#This Row],[wewnatrz]] = 1,1,IF(punkty5[[#This Row],[brzegi]]=1,1,0))</f>
        <v>1</v>
      </c>
      <c r="J9786">
        <v>9779</v>
      </c>
      <c r="K9786">
        <f xml:space="preserve"> K9785 + punkty5[[#This Row],[na kole]]</f>
        <v>7678</v>
      </c>
      <c r="L9786">
        <f xml:space="preserve"> 4 * punkty5[[#This Row],[nk]] / punkty5[[#This Row],[n]]</f>
        <v>3.140607424071991</v>
      </c>
      <c r="M9786">
        <f>ROUND(ABS(PI() - punkty5[[#This Row],[pi]]),4)</f>
        <v>1E-3</v>
      </c>
    </row>
    <row r="9787" spans="4:13" x14ac:dyDescent="0.25">
      <c r="D9787">
        <v>184</v>
      </c>
      <c r="E9787">
        <v>142</v>
      </c>
      <c r="F9787">
        <f t="shared" si="152"/>
        <v>3620</v>
      </c>
      <c r="G9787">
        <f>IF(punkty5[[#This Row],[v1]] &lt; 40000,1,"")</f>
        <v>1</v>
      </c>
      <c r="H9787" t="str">
        <f>IF(punkty5[[#This Row],[v1]] = 40000,1,"")</f>
        <v/>
      </c>
      <c r="I9787">
        <f>IF(punkty5[[#This Row],[wewnatrz]] = 1,1,IF(punkty5[[#This Row],[brzegi]]=1,1,0))</f>
        <v>1</v>
      </c>
      <c r="J9787">
        <v>9780</v>
      </c>
      <c r="K9787">
        <f xml:space="preserve"> K9786 + punkty5[[#This Row],[na kole]]</f>
        <v>7679</v>
      </c>
      <c r="L9787">
        <f xml:space="preserve"> 4 * punkty5[[#This Row],[nk]] / punkty5[[#This Row],[n]]</f>
        <v>3.1406952965235173</v>
      </c>
      <c r="M9787">
        <f>ROUND(ABS(PI() - punkty5[[#This Row],[pi]]),4)</f>
        <v>8.9999999999999998E-4</v>
      </c>
    </row>
    <row r="9788" spans="4:13" x14ac:dyDescent="0.25">
      <c r="D9788">
        <v>312</v>
      </c>
      <c r="E9788">
        <v>154</v>
      </c>
      <c r="F9788">
        <f t="shared" si="152"/>
        <v>14660</v>
      </c>
      <c r="G9788">
        <f>IF(punkty5[[#This Row],[v1]] &lt; 40000,1,"")</f>
        <v>1</v>
      </c>
      <c r="H9788" t="str">
        <f>IF(punkty5[[#This Row],[v1]] = 40000,1,"")</f>
        <v/>
      </c>
      <c r="I9788">
        <f>IF(punkty5[[#This Row],[wewnatrz]] = 1,1,IF(punkty5[[#This Row],[brzegi]]=1,1,0))</f>
        <v>1</v>
      </c>
      <c r="J9788">
        <v>9781</v>
      </c>
      <c r="K9788">
        <f xml:space="preserve"> K9787 + punkty5[[#This Row],[na kole]]</f>
        <v>7680</v>
      </c>
      <c r="L9788">
        <f xml:space="preserve"> 4 * punkty5[[#This Row],[nk]] / punkty5[[#This Row],[n]]</f>
        <v>3.1407831510070543</v>
      </c>
      <c r="M9788">
        <f>ROUND(ABS(PI() - punkty5[[#This Row],[pi]]),4)</f>
        <v>8.0000000000000004E-4</v>
      </c>
    </row>
    <row r="9789" spans="4:13" x14ac:dyDescent="0.25">
      <c r="D9789">
        <v>84</v>
      </c>
      <c r="E9789">
        <v>359</v>
      </c>
      <c r="F9789">
        <f t="shared" si="152"/>
        <v>38737</v>
      </c>
      <c r="G9789">
        <f>IF(punkty5[[#This Row],[v1]] &lt; 40000,1,"")</f>
        <v>1</v>
      </c>
      <c r="H9789" t="str">
        <f>IF(punkty5[[#This Row],[v1]] = 40000,1,"")</f>
        <v/>
      </c>
      <c r="I9789">
        <f>IF(punkty5[[#This Row],[wewnatrz]] = 1,1,IF(punkty5[[#This Row],[brzegi]]=1,1,0))</f>
        <v>1</v>
      </c>
      <c r="J9789">
        <v>9782</v>
      </c>
      <c r="K9789">
        <f xml:space="preserve"> K9788 + punkty5[[#This Row],[na kole]]</f>
        <v>7681</v>
      </c>
      <c r="L9789">
        <f xml:space="preserve"> 4 * punkty5[[#This Row],[nk]] / punkty5[[#This Row],[n]]</f>
        <v>3.1408709875281127</v>
      </c>
      <c r="M9789">
        <f>ROUND(ABS(PI() - punkty5[[#This Row],[pi]]),4)</f>
        <v>6.9999999999999999E-4</v>
      </c>
    </row>
    <row r="9790" spans="4:13" x14ac:dyDescent="0.25">
      <c r="D9790">
        <v>70</v>
      </c>
      <c r="E9790">
        <v>139</v>
      </c>
      <c r="F9790">
        <f t="shared" si="152"/>
        <v>20621</v>
      </c>
      <c r="G9790">
        <f>IF(punkty5[[#This Row],[v1]] &lt; 40000,1,"")</f>
        <v>1</v>
      </c>
      <c r="H9790" t="str">
        <f>IF(punkty5[[#This Row],[v1]] = 40000,1,"")</f>
        <v/>
      </c>
      <c r="I9790">
        <f>IF(punkty5[[#This Row],[wewnatrz]] = 1,1,IF(punkty5[[#This Row],[brzegi]]=1,1,0))</f>
        <v>1</v>
      </c>
      <c r="J9790">
        <v>9783</v>
      </c>
      <c r="K9790">
        <f xml:space="preserve"> K9789 + punkty5[[#This Row],[na kole]]</f>
        <v>7682</v>
      </c>
      <c r="L9790">
        <f xml:space="preserve"> 4 * punkty5[[#This Row],[nk]] / punkty5[[#This Row],[n]]</f>
        <v>3.1409588060922009</v>
      </c>
      <c r="M9790">
        <f>ROUND(ABS(PI() - punkty5[[#This Row],[pi]]),4)</f>
        <v>5.9999999999999995E-4</v>
      </c>
    </row>
    <row r="9791" spans="4:13" x14ac:dyDescent="0.25">
      <c r="D9791">
        <v>25</v>
      </c>
      <c r="E9791">
        <v>222</v>
      </c>
      <c r="F9791">
        <f t="shared" si="152"/>
        <v>31109</v>
      </c>
      <c r="G9791">
        <f>IF(punkty5[[#This Row],[v1]] &lt; 40000,1,"")</f>
        <v>1</v>
      </c>
      <c r="H9791" t="str">
        <f>IF(punkty5[[#This Row],[v1]] = 40000,1,"")</f>
        <v/>
      </c>
      <c r="I9791">
        <f>IF(punkty5[[#This Row],[wewnatrz]] = 1,1,IF(punkty5[[#This Row],[brzegi]]=1,1,0))</f>
        <v>1</v>
      </c>
      <c r="J9791">
        <v>9784</v>
      </c>
      <c r="K9791">
        <f xml:space="preserve"> K9790 + punkty5[[#This Row],[na kole]]</f>
        <v>7683</v>
      </c>
      <c r="L9791">
        <f xml:space="preserve"> 4 * punkty5[[#This Row],[nk]] / punkty5[[#This Row],[n]]</f>
        <v>3.1410466067048244</v>
      </c>
      <c r="M9791">
        <f>ROUND(ABS(PI() - punkty5[[#This Row],[pi]]),4)</f>
        <v>5.0000000000000001E-4</v>
      </c>
    </row>
    <row r="9792" spans="4:13" x14ac:dyDescent="0.25">
      <c r="D9792">
        <v>281</v>
      </c>
      <c r="E9792">
        <v>209</v>
      </c>
      <c r="F9792">
        <f t="shared" si="152"/>
        <v>6642</v>
      </c>
      <c r="G9792">
        <f>IF(punkty5[[#This Row],[v1]] &lt; 40000,1,"")</f>
        <v>1</v>
      </c>
      <c r="H9792" t="str">
        <f>IF(punkty5[[#This Row],[v1]] = 40000,1,"")</f>
        <v/>
      </c>
      <c r="I9792">
        <f>IF(punkty5[[#This Row],[wewnatrz]] = 1,1,IF(punkty5[[#This Row],[brzegi]]=1,1,0))</f>
        <v>1</v>
      </c>
      <c r="J9792">
        <v>9785</v>
      </c>
      <c r="K9792">
        <f xml:space="preserve"> K9791 + punkty5[[#This Row],[na kole]]</f>
        <v>7684</v>
      </c>
      <c r="L9792">
        <f xml:space="preserve"> 4 * punkty5[[#This Row],[nk]] / punkty5[[#This Row],[n]]</f>
        <v>3.1411343893714871</v>
      </c>
      <c r="M9792">
        <f>ROUND(ABS(PI() - punkty5[[#This Row],[pi]]),4)</f>
        <v>5.0000000000000001E-4</v>
      </c>
    </row>
    <row r="9793" spans="4:13" x14ac:dyDescent="0.25">
      <c r="D9793">
        <v>259</v>
      </c>
      <c r="E9793">
        <v>325</v>
      </c>
      <c r="F9793">
        <f t="shared" si="152"/>
        <v>19106</v>
      </c>
      <c r="G9793">
        <f>IF(punkty5[[#This Row],[v1]] &lt; 40000,1,"")</f>
        <v>1</v>
      </c>
      <c r="H9793" t="str">
        <f>IF(punkty5[[#This Row],[v1]] = 40000,1,"")</f>
        <v/>
      </c>
      <c r="I9793">
        <f>IF(punkty5[[#This Row],[wewnatrz]] = 1,1,IF(punkty5[[#This Row],[brzegi]]=1,1,0))</f>
        <v>1</v>
      </c>
      <c r="J9793">
        <v>9786</v>
      </c>
      <c r="K9793">
        <f xml:space="preserve"> K9792 + punkty5[[#This Row],[na kole]]</f>
        <v>7685</v>
      </c>
      <c r="L9793">
        <f xml:space="preserve"> 4 * punkty5[[#This Row],[nk]] / punkty5[[#This Row],[n]]</f>
        <v>3.1412221540976906</v>
      </c>
      <c r="M9793">
        <f>ROUND(ABS(PI() - punkty5[[#This Row],[pi]]),4)</f>
        <v>4.0000000000000002E-4</v>
      </c>
    </row>
    <row r="9794" spans="4:13" x14ac:dyDescent="0.25">
      <c r="D9794">
        <v>156</v>
      </c>
      <c r="E9794">
        <v>320</v>
      </c>
      <c r="F9794">
        <f t="shared" si="152"/>
        <v>16336</v>
      </c>
      <c r="G9794">
        <f>IF(punkty5[[#This Row],[v1]] &lt; 40000,1,"")</f>
        <v>1</v>
      </c>
      <c r="H9794" t="str">
        <f>IF(punkty5[[#This Row],[v1]] = 40000,1,"")</f>
        <v/>
      </c>
      <c r="I9794">
        <f>IF(punkty5[[#This Row],[wewnatrz]] = 1,1,IF(punkty5[[#This Row],[brzegi]]=1,1,0))</f>
        <v>1</v>
      </c>
      <c r="J9794">
        <v>9787</v>
      </c>
      <c r="K9794">
        <f xml:space="preserve"> K9793 + punkty5[[#This Row],[na kole]]</f>
        <v>7686</v>
      </c>
      <c r="L9794">
        <f xml:space="preserve"> 4 * punkty5[[#This Row],[nk]] / punkty5[[#This Row],[n]]</f>
        <v>3.1413099008889342</v>
      </c>
      <c r="M9794">
        <f>ROUND(ABS(PI() - punkty5[[#This Row],[pi]]),4)</f>
        <v>2.9999999999999997E-4</v>
      </c>
    </row>
    <row r="9795" spans="4:13" x14ac:dyDescent="0.25">
      <c r="D9795">
        <v>8</v>
      </c>
      <c r="E9795">
        <v>373</v>
      </c>
      <c r="F9795">
        <f t="shared" si="152"/>
        <v>66793</v>
      </c>
      <c r="G9795" t="str">
        <f>IF(punkty5[[#This Row],[v1]] &lt; 40000,1,"")</f>
        <v/>
      </c>
      <c r="H9795" t="str">
        <f>IF(punkty5[[#This Row],[v1]] = 40000,1,"")</f>
        <v/>
      </c>
      <c r="I9795">
        <f>IF(punkty5[[#This Row],[wewnatrz]] = 1,1,IF(punkty5[[#This Row],[brzegi]]=1,1,0))</f>
        <v>0</v>
      </c>
      <c r="J9795">
        <v>9788</v>
      </c>
      <c r="K9795">
        <f xml:space="preserve"> K9794 + punkty5[[#This Row],[na kole]]</f>
        <v>7686</v>
      </c>
      <c r="L9795">
        <f xml:space="preserve"> 4 * punkty5[[#This Row],[nk]] / punkty5[[#This Row],[n]]</f>
        <v>3.1409889660809154</v>
      </c>
      <c r="M9795">
        <f>ROUND(ABS(PI() - punkty5[[#This Row],[pi]]),4)</f>
        <v>5.9999999999999995E-4</v>
      </c>
    </row>
    <row r="9796" spans="4:13" x14ac:dyDescent="0.25">
      <c r="D9796">
        <v>200</v>
      </c>
      <c r="E9796">
        <v>262</v>
      </c>
      <c r="F9796">
        <f t="shared" si="152"/>
        <v>3844</v>
      </c>
      <c r="G9796">
        <f>IF(punkty5[[#This Row],[v1]] &lt; 40000,1,"")</f>
        <v>1</v>
      </c>
      <c r="H9796" t="str">
        <f>IF(punkty5[[#This Row],[v1]] = 40000,1,"")</f>
        <v/>
      </c>
      <c r="I9796">
        <f>IF(punkty5[[#This Row],[wewnatrz]] = 1,1,IF(punkty5[[#This Row],[brzegi]]=1,1,0))</f>
        <v>1</v>
      </c>
      <c r="J9796">
        <v>9789</v>
      </c>
      <c r="K9796">
        <f xml:space="preserve"> K9795 + punkty5[[#This Row],[na kole]]</f>
        <v>7687</v>
      </c>
      <c r="L9796">
        <f xml:space="preserve"> 4 * punkty5[[#This Row],[nk]] / punkty5[[#This Row],[n]]</f>
        <v>3.1410767187659618</v>
      </c>
      <c r="M9796">
        <f>ROUND(ABS(PI() - punkty5[[#This Row],[pi]]),4)</f>
        <v>5.0000000000000001E-4</v>
      </c>
    </row>
    <row r="9797" spans="4:13" x14ac:dyDescent="0.25">
      <c r="D9797">
        <v>225</v>
      </c>
      <c r="E9797">
        <v>74</v>
      </c>
      <c r="F9797">
        <f t="shared" si="152"/>
        <v>16501</v>
      </c>
      <c r="G9797">
        <f>IF(punkty5[[#This Row],[v1]] &lt; 40000,1,"")</f>
        <v>1</v>
      </c>
      <c r="H9797" t="str">
        <f>IF(punkty5[[#This Row],[v1]] = 40000,1,"")</f>
        <v/>
      </c>
      <c r="I9797">
        <f>IF(punkty5[[#This Row],[wewnatrz]] = 1,1,IF(punkty5[[#This Row],[brzegi]]=1,1,0))</f>
        <v>1</v>
      </c>
      <c r="J9797">
        <v>9790</v>
      </c>
      <c r="K9797">
        <f xml:space="preserve"> K9796 + punkty5[[#This Row],[na kole]]</f>
        <v>7688</v>
      </c>
      <c r="L9797">
        <f xml:space="preserve"> 4 * punkty5[[#This Row],[nk]] / punkty5[[#This Row],[n]]</f>
        <v>3.141164453524004</v>
      </c>
      <c r="M9797">
        <f>ROUND(ABS(PI() - punkty5[[#This Row],[pi]]),4)</f>
        <v>4.0000000000000002E-4</v>
      </c>
    </row>
    <row r="9798" spans="4:13" x14ac:dyDescent="0.25">
      <c r="D9798">
        <v>330</v>
      </c>
      <c r="E9798">
        <v>306</v>
      </c>
      <c r="F9798">
        <f t="shared" si="152"/>
        <v>28136</v>
      </c>
      <c r="G9798">
        <f>IF(punkty5[[#This Row],[v1]] &lt; 40000,1,"")</f>
        <v>1</v>
      </c>
      <c r="H9798" t="str">
        <f>IF(punkty5[[#This Row],[v1]] = 40000,1,"")</f>
        <v/>
      </c>
      <c r="I9798">
        <f>IF(punkty5[[#This Row],[wewnatrz]] = 1,1,IF(punkty5[[#This Row],[brzegi]]=1,1,0))</f>
        <v>1</v>
      </c>
      <c r="J9798">
        <v>9791</v>
      </c>
      <c r="K9798">
        <f xml:space="preserve"> K9797 + punkty5[[#This Row],[na kole]]</f>
        <v>7689</v>
      </c>
      <c r="L9798">
        <f xml:space="preserve"> 4 * punkty5[[#This Row],[nk]] / punkty5[[#This Row],[n]]</f>
        <v>3.1412521703605352</v>
      </c>
      <c r="M9798">
        <f>ROUND(ABS(PI() - punkty5[[#This Row],[pi]]),4)</f>
        <v>2.9999999999999997E-4</v>
      </c>
    </row>
    <row r="9799" spans="4:13" x14ac:dyDescent="0.25">
      <c r="D9799">
        <v>328</v>
      </c>
      <c r="E9799">
        <v>83</v>
      </c>
      <c r="F9799">
        <f t="shared" si="152"/>
        <v>30073</v>
      </c>
      <c r="G9799">
        <f>IF(punkty5[[#This Row],[v1]] &lt; 40000,1,"")</f>
        <v>1</v>
      </c>
      <c r="H9799" t="str">
        <f>IF(punkty5[[#This Row],[v1]] = 40000,1,"")</f>
        <v/>
      </c>
      <c r="I9799">
        <f>IF(punkty5[[#This Row],[wewnatrz]] = 1,1,IF(punkty5[[#This Row],[brzegi]]=1,1,0))</f>
        <v>1</v>
      </c>
      <c r="J9799">
        <v>9792</v>
      </c>
      <c r="K9799">
        <f xml:space="preserve"> K9798 + punkty5[[#This Row],[na kole]]</f>
        <v>7690</v>
      </c>
      <c r="L9799">
        <f xml:space="preserve"> 4 * punkty5[[#This Row],[nk]] / punkty5[[#This Row],[n]]</f>
        <v>3.1413398692810457</v>
      </c>
      <c r="M9799">
        <f>ROUND(ABS(PI() - punkty5[[#This Row],[pi]]),4)</f>
        <v>2.9999999999999997E-4</v>
      </c>
    </row>
    <row r="9800" spans="4:13" x14ac:dyDescent="0.25">
      <c r="D9800">
        <v>29</v>
      </c>
      <c r="E9800">
        <v>237</v>
      </c>
      <c r="F9800">
        <f t="shared" si="152"/>
        <v>30610</v>
      </c>
      <c r="G9800">
        <f>IF(punkty5[[#This Row],[v1]] &lt; 40000,1,"")</f>
        <v>1</v>
      </c>
      <c r="H9800" t="str">
        <f>IF(punkty5[[#This Row],[v1]] = 40000,1,"")</f>
        <v/>
      </c>
      <c r="I9800">
        <f>IF(punkty5[[#This Row],[wewnatrz]] = 1,1,IF(punkty5[[#This Row],[brzegi]]=1,1,0))</f>
        <v>1</v>
      </c>
      <c r="J9800">
        <v>9793</v>
      </c>
      <c r="K9800">
        <f xml:space="preserve"> K9799 + punkty5[[#This Row],[na kole]]</f>
        <v>7691</v>
      </c>
      <c r="L9800">
        <f xml:space="preserve"> 4 * punkty5[[#This Row],[nk]] / punkty5[[#This Row],[n]]</f>
        <v>3.1414275502910241</v>
      </c>
      <c r="M9800">
        <f>ROUND(ABS(PI() - punkty5[[#This Row],[pi]]),4)</f>
        <v>2.0000000000000001E-4</v>
      </c>
    </row>
    <row r="9801" spans="4:13" x14ac:dyDescent="0.25">
      <c r="D9801">
        <v>314</v>
      </c>
      <c r="E9801">
        <v>113</v>
      </c>
      <c r="F9801">
        <f t="shared" ref="F9801:F9864" si="153">((D9801 - 200) * (D9801 - 200)) +(( E9801 - 200) * ( E9801 - 200))</f>
        <v>20565</v>
      </c>
      <c r="G9801">
        <f>IF(punkty5[[#This Row],[v1]] &lt; 40000,1,"")</f>
        <v>1</v>
      </c>
      <c r="H9801" t="str">
        <f>IF(punkty5[[#This Row],[v1]] = 40000,1,"")</f>
        <v/>
      </c>
      <c r="I9801">
        <f>IF(punkty5[[#This Row],[wewnatrz]] = 1,1,IF(punkty5[[#This Row],[brzegi]]=1,1,0))</f>
        <v>1</v>
      </c>
      <c r="J9801">
        <v>9794</v>
      </c>
      <c r="K9801">
        <f xml:space="preserve"> K9800 + punkty5[[#This Row],[na kole]]</f>
        <v>7692</v>
      </c>
      <c r="L9801">
        <f xml:space="preserve"> 4 * punkty5[[#This Row],[nk]] / punkty5[[#This Row],[n]]</f>
        <v>3.1415152133959565</v>
      </c>
      <c r="M9801">
        <f>ROUND(ABS(PI() - punkty5[[#This Row],[pi]]),4)</f>
        <v>1E-4</v>
      </c>
    </row>
    <row r="9802" spans="4:13" x14ac:dyDescent="0.25">
      <c r="D9802">
        <v>350</v>
      </c>
      <c r="E9802">
        <v>134</v>
      </c>
      <c r="F9802">
        <f t="shared" si="153"/>
        <v>26856</v>
      </c>
      <c r="G9802">
        <f>IF(punkty5[[#This Row],[v1]] &lt; 40000,1,"")</f>
        <v>1</v>
      </c>
      <c r="H9802" t="str">
        <f>IF(punkty5[[#This Row],[v1]] = 40000,1,"")</f>
        <v/>
      </c>
      <c r="I9802">
        <f>IF(punkty5[[#This Row],[wewnatrz]] = 1,1,IF(punkty5[[#This Row],[brzegi]]=1,1,0))</f>
        <v>1</v>
      </c>
      <c r="J9802">
        <v>9795</v>
      </c>
      <c r="K9802">
        <f xml:space="preserve"> K9801 + punkty5[[#This Row],[na kole]]</f>
        <v>7693</v>
      </c>
      <c r="L9802">
        <f xml:space="preserve"> 4 * punkty5[[#This Row],[nk]] / punkty5[[#This Row],[n]]</f>
        <v>3.1416028586013272</v>
      </c>
      <c r="M9802">
        <f>ROUND(ABS(PI() - punkty5[[#This Row],[pi]]),4)</f>
        <v>0</v>
      </c>
    </row>
    <row r="9803" spans="4:13" x14ac:dyDescent="0.25">
      <c r="D9803">
        <v>58</v>
      </c>
      <c r="E9803">
        <v>215</v>
      </c>
      <c r="F9803">
        <f t="shared" si="153"/>
        <v>20389</v>
      </c>
      <c r="G9803">
        <f>IF(punkty5[[#This Row],[v1]] &lt; 40000,1,"")</f>
        <v>1</v>
      </c>
      <c r="H9803" t="str">
        <f>IF(punkty5[[#This Row],[v1]] = 40000,1,"")</f>
        <v/>
      </c>
      <c r="I9803">
        <f>IF(punkty5[[#This Row],[wewnatrz]] = 1,1,IF(punkty5[[#This Row],[brzegi]]=1,1,0))</f>
        <v>1</v>
      </c>
      <c r="J9803">
        <v>9796</v>
      </c>
      <c r="K9803">
        <f xml:space="preserve"> K9802 + punkty5[[#This Row],[na kole]]</f>
        <v>7694</v>
      </c>
      <c r="L9803">
        <f xml:space="preserve"> 4 * punkty5[[#This Row],[nk]] / punkty5[[#This Row],[n]]</f>
        <v>3.1416904859126173</v>
      </c>
      <c r="M9803">
        <f>ROUND(ABS(PI() - punkty5[[#This Row],[pi]]),4)</f>
        <v>1E-4</v>
      </c>
    </row>
    <row r="9804" spans="4:13" x14ac:dyDescent="0.25">
      <c r="D9804">
        <v>361</v>
      </c>
      <c r="E9804">
        <v>258</v>
      </c>
      <c r="F9804">
        <f t="shared" si="153"/>
        <v>29285</v>
      </c>
      <c r="G9804">
        <f>IF(punkty5[[#This Row],[v1]] &lt; 40000,1,"")</f>
        <v>1</v>
      </c>
      <c r="H9804" t="str">
        <f>IF(punkty5[[#This Row],[v1]] = 40000,1,"")</f>
        <v/>
      </c>
      <c r="I9804">
        <f>IF(punkty5[[#This Row],[wewnatrz]] = 1,1,IF(punkty5[[#This Row],[brzegi]]=1,1,0))</f>
        <v>1</v>
      </c>
      <c r="J9804">
        <v>9797</v>
      </c>
      <c r="K9804">
        <f xml:space="preserve"> K9803 + punkty5[[#This Row],[na kole]]</f>
        <v>7695</v>
      </c>
      <c r="L9804">
        <f xml:space="preserve"> 4 * punkty5[[#This Row],[nk]] / punkty5[[#This Row],[n]]</f>
        <v>3.1417780953353067</v>
      </c>
      <c r="M9804">
        <f>ROUND(ABS(PI() - punkty5[[#This Row],[pi]]),4)</f>
        <v>2.0000000000000001E-4</v>
      </c>
    </row>
    <row r="9805" spans="4:13" x14ac:dyDescent="0.25">
      <c r="D9805">
        <v>129</v>
      </c>
      <c r="E9805">
        <v>180</v>
      </c>
      <c r="F9805">
        <f t="shared" si="153"/>
        <v>5441</v>
      </c>
      <c r="G9805">
        <f>IF(punkty5[[#This Row],[v1]] &lt; 40000,1,"")</f>
        <v>1</v>
      </c>
      <c r="H9805" t="str">
        <f>IF(punkty5[[#This Row],[v1]] = 40000,1,"")</f>
        <v/>
      </c>
      <c r="I9805">
        <f>IF(punkty5[[#This Row],[wewnatrz]] = 1,1,IF(punkty5[[#This Row],[brzegi]]=1,1,0))</f>
        <v>1</v>
      </c>
      <c r="J9805">
        <v>9798</v>
      </c>
      <c r="K9805">
        <f xml:space="preserve"> K9804 + punkty5[[#This Row],[na kole]]</f>
        <v>7696</v>
      </c>
      <c r="L9805">
        <f xml:space="preserve"> 4 * punkty5[[#This Row],[nk]] / punkty5[[#This Row],[n]]</f>
        <v>3.1418656868748722</v>
      </c>
      <c r="M9805">
        <f>ROUND(ABS(PI() - punkty5[[#This Row],[pi]]),4)</f>
        <v>2.9999999999999997E-4</v>
      </c>
    </row>
    <row r="9806" spans="4:13" x14ac:dyDescent="0.25">
      <c r="D9806">
        <v>361</v>
      </c>
      <c r="E9806">
        <v>327</v>
      </c>
      <c r="F9806">
        <f t="shared" si="153"/>
        <v>42050</v>
      </c>
      <c r="G9806" t="str">
        <f>IF(punkty5[[#This Row],[v1]] &lt; 40000,1,"")</f>
        <v/>
      </c>
      <c r="H9806" t="str">
        <f>IF(punkty5[[#This Row],[v1]] = 40000,1,"")</f>
        <v/>
      </c>
      <c r="I9806">
        <f>IF(punkty5[[#This Row],[wewnatrz]] = 1,1,IF(punkty5[[#This Row],[brzegi]]=1,1,0))</f>
        <v>0</v>
      </c>
      <c r="J9806">
        <v>9799</v>
      </c>
      <c r="K9806">
        <f xml:space="preserve"> K9805 + punkty5[[#This Row],[na kole]]</f>
        <v>7696</v>
      </c>
      <c r="L9806">
        <f xml:space="preserve"> 4 * punkty5[[#This Row],[nk]] / punkty5[[#This Row],[n]]</f>
        <v>3.1415450556179203</v>
      </c>
      <c r="M9806">
        <f>ROUND(ABS(PI() - punkty5[[#This Row],[pi]]),4)</f>
        <v>0</v>
      </c>
    </row>
    <row r="9807" spans="4:13" x14ac:dyDescent="0.25">
      <c r="D9807">
        <v>19</v>
      </c>
      <c r="E9807">
        <v>275</v>
      </c>
      <c r="F9807">
        <f t="shared" si="153"/>
        <v>38386</v>
      </c>
      <c r="G9807">
        <f>IF(punkty5[[#This Row],[v1]] &lt; 40000,1,"")</f>
        <v>1</v>
      </c>
      <c r="H9807" t="str">
        <f>IF(punkty5[[#This Row],[v1]] = 40000,1,"")</f>
        <v/>
      </c>
      <c r="I9807">
        <f>IF(punkty5[[#This Row],[wewnatrz]] = 1,1,IF(punkty5[[#This Row],[brzegi]]=1,1,0))</f>
        <v>1</v>
      </c>
      <c r="J9807">
        <v>9800</v>
      </c>
      <c r="K9807">
        <f xml:space="preserve"> K9806 + punkty5[[#This Row],[na kole]]</f>
        <v>7697</v>
      </c>
      <c r="L9807">
        <f xml:space="preserve"> 4 * punkty5[[#This Row],[nk]] / punkty5[[#This Row],[n]]</f>
        <v>3.1416326530612246</v>
      </c>
      <c r="M9807">
        <f>ROUND(ABS(PI() - punkty5[[#This Row],[pi]]),4)</f>
        <v>0</v>
      </c>
    </row>
    <row r="9808" spans="4:13" x14ac:dyDescent="0.25">
      <c r="D9808">
        <v>41</v>
      </c>
      <c r="E9808">
        <v>103</v>
      </c>
      <c r="F9808">
        <f t="shared" si="153"/>
        <v>34690</v>
      </c>
      <c r="G9808">
        <f>IF(punkty5[[#This Row],[v1]] &lt; 40000,1,"")</f>
        <v>1</v>
      </c>
      <c r="H9808" t="str">
        <f>IF(punkty5[[#This Row],[v1]] = 40000,1,"")</f>
        <v/>
      </c>
      <c r="I9808">
        <f>IF(punkty5[[#This Row],[wewnatrz]] = 1,1,IF(punkty5[[#This Row],[brzegi]]=1,1,0))</f>
        <v>1</v>
      </c>
      <c r="J9808">
        <v>9801</v>
      </c>
      <c r="K9808">
        <f xml:space="preserve"> K9807 + punkty5[[#This Row],[na kole]]</f>
        <v>7698</v>
      </c>
      <c r="L9808">
        <f xml:space="preserve"> 4 * punkty5[[#This Row],[nk]] / punkty5[[#This Row],[n]]</f>
        <v>3.1417202326293237</v>
      </c>
      <c r="M9808">
        <f>ROUND(ABS(PI() - punkty5[[#This Row],[pi]]),4)</f>
        <v>1E-4</v>
      </c>
    </row>
    <row r="9809" spans="4:13" x14ac:dyDescent="0.25">
      <c r="D9809">
        <v>142</v>
      </c>
      <c r="E9809">
        <v>189</v>
      </c>
      <c r="F9809">
        <f t="shared" si="153"/>
        <v>3485</v>
      </c>
      <c r="G9809">
        <f>IF(punkty5[[#This Row],[v1]] &lt; 40000,1,"")</f>
        <v>1</v>
      </c>
      <c r="H9809" t="str">
        <f>IF(punkty5[[#This Row],[v1]] = 40000,1,"")</f>
        <v/>
      </c>
      <c r="I9809">
        <f>IF(punkty5[[#This Row],[wewnatrz]] = 1,1,IF(punkty5[[#This Row],[brzegi]]=1,1,0))</f>
        <v>1</v>
      </c>
      <c r="J9809">
        <v>9802</v>
      </c>
      <c r="K9809">
        <f xml:space="preserve"> K9808 + punkty5[[#This Row],[na kole]]</f>
        <v>7699</v>
      </c>
      <c r="L9809">
        <f xml:space="preserve"> 4 * punkty5[[#This Row],[nk]] / punkty5[[#This Row],[n]]</f>
        <v>3.1418077943276881</v>
      </c>
      <c r="M9809">
        <f>ROUND(ABS(PI() - punkty5[[#This Row],[pi]]),4)</f>
        <v>2.0000000000000001E-4</v>
      </c>
    </row>
    <row r="9810" spans="4:13" x14ac:dyDescent="0.25">
      <c r="D9810">
        <v>239</v>
      </c>
      <c r="E9810">
        <v>234</v>
      </c>
      <c r="F9810">
        <f t="shared" si="153"/>
        <v>2677</v>
      </c>
      <c r="G9810">
        <f>IF(punkty5[[#This Row],[v1]] &lt; 40000,1,"")</f>
        <v>1</v>
      </c>
      <c r="H9810" t="str">
        <f>IF(punkty5[[#This Row],[v1]] = 40000,1,"")</f>
        <v/>
      </c>
      <c r="I9810">
        <f>IF(punkty5[[#This Row],[wewnatrz]] = 1,1,IF(punkty5[[#This Row],[brzegi]]=1,1,0))</f>
        <v>1</v>
      </c>
      <c r="J9810">
        <v>9803</v>
      </c>
      <c r="K9810">
        <f xml:space="preserve"> K9809 + punkty5[[#This Row],[na kole]]</f>
        <v>7700</v>
      </c>
      <c r="L9810">
        <f xml:space="preserve"> 4 * punkty5[[#This Row],[nk]] / punkty5[[#This Row],[n]]</f>
        <v>3.1418953381617873</v>
      </c>
      <c r="M9810">
        <f>ROUND(ABS(PI() - punkty5[[#This Row],[pi]]),4)</f>
        <v>2.9999999999999997E-4</v>
      </c>
    </row>
    <row r="9811" spans="4:13" x14ac:dyDescent="0.25">
      <c r="D9811">
        <v>132</v>
      </c>
      <c r="E9811">
        <v>142</v>
      </c>
      <c r="F9811">
        <f t="shared" si="153"/>
        <v>7988</v>
      </c>
      <c r="G9811">
        <f>IF(punkty5[[#This Row],[v1]] &lt; 40000,1,"")</f>
        <v>1</v>
      </c>
      <c r="H9811" t="str">
        <f>IF(punkty5[[#This Row],[v1]] = 40000,1,"")</f>
        <v/>
      </c>
      <c r="I9811">
        <f>IF(punkty5[[#This Row],[wewnatrz]] = 1,1,IF(punkty5[[#This Row],[brzegi]]=1,1,0))</f>
        <v>1</v>
      </c>
      <c r="J9811">
        <v>9804</v>
      </c>
      <c r="K9811">
        <f xml:space="preserve"> K9810 + punkty5[[#This Row],[na kole]]</f>
        <v>7701</v>
      </c>
      <c r="L9811">
        <f xml:space="preserve"> 4 * punkty5[[#This Row],[nk]] / punkty5[[#This Row],[n]]</f>
        <v>3.1419828641370868</v>
      </c>
      <c r="M9811">
        <f>ROUND(ABS(PI() - punkty5[[#This Row],[pi]]),4)</f>
        <v>4.0000000000000002E-4</v>
      </c>
    </row>
    <row r="9812" spans="4:13" x14ac:dyDescent="0.25">
      <c r="D9812">
        <v>154</v>
      </c>
      <c r="E9812">
        <v>271</v>
      </c>
      <c r="F9812">
        <f t="shared" si="153"/>
        <v>7157</v>
      </c>
      <c r="G9812">
        <f>IF(punkty5[[#This Row],[v1]] &lt; 40000,1,"")</f>
        <v>1</v>
      </c>
      <c r="H9812" t="str">
        <f>IF(punkty5[[#This Row],[v1]] = 40000,1,"")</f>
        <v/>
      </c>
      <c r="I9812">
        <f>IF(punkty5[[#This Row],[wewnatrz]] = 1,1,IF(punkty5[[#This Row],[brzegi]]=1,1,0))</f>
        <v>1</v>
      </c>
      <c r="J9812">
        <v>9805</v>
      </c>
      <c r="K9812">
        <f xml:space="preserve"> K9811 + punkty5[[#This Row],[na kole]]</f>
        <v>7702</v>
      </c>
      <c r="L9812">
        <f xml:space="preserve"> 4 * punkty5[[#This Row],[nk]] / punkty5[[#This Row],[n]]</f>
        <v>3.1420703722590515</v>
      </c>
      <c r="M9812">
        <f>ROUND(ABS(PI() - punkty5[[#This Row],[pi]]),4)</f>
        <v>5.0000000000000001E-4</v>
      </c>
    </row>
    <row r="9813" spans="4:13" x14ac:dyDescent="0.25">
      <c r="D9813">
        <v>182</v>
      </c>
      <c r="E9813">
        <v>163</v>
      </c>
      <c r="F9813">
        <f t="shared" si="153"/>
        <v>1693</v>
      </c>
      <c r="G9813">
        <f>IF(punkty5[[#This Row],[v1]] &lt; 40000,1,"")</f>
        <v>1</v>
      </c>
      <c r="H9813" t="str">
        <f>IF(punkty5[[#This Row],[v1]] = 40000,1,"")</f>
        <v/>
      </c>
      <c r="I9813">
        <f>IF(punkty5[[#This Row],[wewnatrz]] = 1,1,IF(punkty5[[#This Row],[brzegi]]=1,1,0))</f>
        <v>1</v>
      </c>
      <c r="J9813">
        <v>9806</v>
      </c>
      <c r="K9813">
        <f xml:space="preserve"> K9812 + punkty5[[#This Row],[na kole]]</f>
        <v>7703</v>
      </c>
      <c r="L9813">
        <f xml:space="preserve"> 4 * punkty5[[#This Row],[nk]] / punkty5[[#This Row],[n]]</f>
        <v>3.1421578625331428</v>
      </c>
      <c r="M9813">
        <f>ROUND(ABS(PI() - punkty5[[#This Row],[pi]]),4)</f>
        <v>5.9999999999999995E-4</v>
      </c>
    </row>
    <row r="9814" spans="4:13" x14ac:dyDescent="0.25">
      <c r="D9814">
        <v>81</v>
      </c>
      <c r="E9814">
        <v>43</v>
      </c>
      <c r="F9814">
        <f t="shared" si="153"/>
        <v>38810</v>
      </c>
      <c r="G9814">
        <f>IF(punkty5[[#This Row],[v1]] &lt; 40000,1,"")</f>
        <v>1</v>
      </c>
      <c r="H9814" t="str">
        <f>IF(punkty5[[#This Row],[v1]] = 40000,1,"")</f>
        <v/>
      </c>
      <c r="I9814">
        <f>IF(punkty5[[#This Row],[wewnatrz]] = 1,1,IF(punkty5[[#This Row],[brzegi]]=1,1,0))</f>
        <v>1</v>
      </c>
      <c r="J9814">
        <v>9807</v>
      </c>
      <c r="K9814">
        <f xml:space="preserve"> K9813 + punkty5[[#This Row],[na kole]]</f>
        <v>7704</v>
      </c>
      <c r="L9814">
        <f xml:space="preserve"> 4 * punkty5[[#This Row],[nk]] / punkty5[[#This Row],[n]]</f>
        <v>3.1422453349648212</v>
      </c>
      <c r="M9814">
        <f>ROUND(ABS(PI() - punkty5[[#This Row],[pi]]),4)</f>
        <v>6.9999999999999999E-4</v>
      </c>
    </row>
    <row r="9815" spans="4:13" x14ac:dyDescent="0.25">
      <c r="D9815">
        <v>162</v>
      </c>
      <c r="E9815">
        <v>266</v>
      </c>
      <c r="F9815">
        <f t="shared" si="153"/>
        <v>5800</v>
      </c>
      <c r="G9815">
        <f>IF(punkty5[[#This Row],[v1]] &lt; 40000,1,"")</f>
        <v>1</v>
      </c>
      <c r="H9815" t="str">
        <f>IF(punkty5[[#This Row],[v1]] = 40000,1,"")</f>
        <v/>
      </c>
      <c r="I9815">
        <f>IF(punkty5[[#This Row],[wewnatrz]] = 1,1,IF(punkty5[[#This Row],[brzegi]]=1,1,0))</f>
        <v>1</v>
      </c>
      <c r="J9815">
        <v>9808</v>
      </c>
      <c r="K9815">
        <f xml:space="preserve"> K9814 + punkty5[[#This Row],[na kole]]</f>
        <v>7705</v>
      </c>
      <c r="L9815">
        <f xml:space="preserve"> 4 * punkty5[[#This Row],[nk]] / punkty5[[#This Row],[n]]</f>
        <v>3.1423327895595432</v>
      </c>
      <c r="M9815">
        <f>ROUND(ABS(PI() - punkty5[[#This Row],[pi]]),4)</f>
        <v>6.9999999999999999E-4</v>
      </c>
    </row>
    <row r="9816" spans="4:13" x14ac:dyDescent="0.25">
      <c r="D9816">
        <v>387</v>
      </c>
      <c r="E9816">
        <v>268</v>
      </c>
      <c r="F9816">
        <f t="shared" si="153"/>
        <v>39593</v>
      </c>
      <c r="G9816">
        <f>IF(punkty5[[#This Row],[v1]] &lt; 40000,1,"")</f>
        <v>1</v>
      </c>
      <c r="H9816" t="str">
        <f>IF(punkty5[[#This Row],[v1]] = 40000,1,"")</f>
        <v/>
      </c>
      <c r="I9816">
        <f>IF(punkty5[[#This Row],[wewnatrz]] = 1,1,IF(punkty5[[#This Row],[brzegi]]=1,1,0))</f>
        <v>1</v>
      </c>
      <c r="J9816">
        <v>9809</v>
      </c>
      <c r="K9816">
        <f xml:space="preserve"> K9815 + punkty5[[#This Row],[na kole]]</f>
        <v>7706</v>
      </c>
      <c r="L9816">
        <f xml:space="preserve"> 4 * punkty5[[#This Row],[nk]] / punkty5[[#This Row],[n]]</f>
        <v>3.142420226322765</v>
      </c>
      <c r="M9816">
        <f>ROUND(ABS(PI() - punkty5[[#This Row],[pi]]),4)</f>
        <v>8.0000000000000004E-4</v>
      </c>
    </row>
    <row r="9817" spans="4:13" x14ac:dyDescent="0.25">
      <c r="D9817">
        <v>222</v>
      </c>
      <c r="E9817">
        <v>351</v>
      </c>
      <c r="F9817">
        <f t="shared" si="153"/>
        <v>23285</v>
      </c>
      <c r="G9817">
        <f>IF(punkty5[[#This Row],[v1]] &lt; 40000,1,"")</f>
        <v>1</v>
      </c>
      <c r="H9817" t="str">
        <f>IF(punkty5[[#This Row],[v1]] = 40000,1,"")</f>
        <v/>
      </c>
      <c r="I9817">
        <f>IF(punkty5[[#This Row],[wewnatrz]] = 1,1,IF(punkty5[[#This Row],[brzegi]]=1,1,0))</f>
        <v>1</v>
      </c>
      <c r="J9817">
        <v>9810</v>
      </c>
      <c r="K9817">
        <f xml:space="preserve"> K9816 + punkty5[[#This Row],[na kole]]</f>
        <v>7707</v>
      </c>
      <c r="L9817">
        <f xml:space="preserve"> 4 * punkty5[[#This Row],[nk]] / punkty5[[#This Row],[n]]</f>
        <v>3.142507645259939</v>
      </c>
      <c r="M9817">
        <f>ROUND(ABS(PI() - punkty5[[#This Row],[pi]]),4)</f>
        <v>8.9999999999999998E-4</v>
      </c>
    </row>
    <row r="9818" spans="4:13" x14ac:dyDescent="0.25">
      <c r="D9818">
        <v>319</v>
      </c>
      <c r="E9818">
        <v>269</v>
      </c>
      <c r="F9818">
        <f t="shared" si="153"/>
        <v>18922</v>
      </c>
      <c r="G9818">
        <f>IF(punkty5[[#This Row],[v1]] &lt; 40000,1,"")</f>
        <v>1</v>
      </c>
      <c r="H9818" t="str">
        <f>IF(punkty5[[#This Row],[v1]] = 40000,1,"")</f>
        <v/>
      </c>
      <c r="I9818">
        <f>IF(punkty5[[#This Row],[wewnatrz]] = 1,1,IF(punkty5[[#This Row],[brzegi]]=1,1,0))</f>
        <v>1</v>
      </c>
      <c r="J9818">
        <v>9811</v>
      </c>
      <c r="K9818">
        <f xml:space="preserve"> K9817 + punkty5[[#This Row],[na kole]]</f>
        <v>7708</v>
      </c>
      <c r="L9818">
        <f xml:space="preserve"> 4 * punkty5[[#This Row],[nk]] / punkty5[[#This Row],[n]]</f>
        <v>3.142595046376516</v>
      </c>
      <c r="M9818">
        <f>ROUND(ABS(PI() - punkty5[[#This Row],[pi]]),4)</f>
        <v>1E-3</v>
      </c>
    </row>
    <row r="9819" spans="4:13" x14ac:dyDescent="0.25">
      <c r="D9819">
        <v>34</v>
      </c>
      <c r="E9819">
        <v>338</v>
      </c>
      <c r="F9819">
        <f t="shared" si="153"/>
        <v>46600</v>
      </c>
      <c r="G9819" t="str">
        <f>IF(punkty5[[#This Row],[v1]] &lt; 40000,1,"")</f>
        <v/>
      </c>
      <c r="H9819" t="str">
        <f>IF(punkty5[[#This Row],[v1]] = 40000,1,"")</f>
        <v/>
      </c>
      <c r="I9819">
        <f>IF(punkty5[[#This Row],[wewnatrz]] = 1,1,IF(punkty5[[#This Row],[brzegi]]=1,1,0))</f>
        <v>0</v>
      </c>
      <c r="J9819">
        <v>9812</v>
      </c>
      <c r="K9819">
        <f xml:space="preserve"> K9818 + punkty5[[#This Row],[na kole]]</f>
        <v>7708</v>
      </c>
      <c r="L9819">
        <f xml:space="preserve"> 4 * punkty5[[#This Row],[nk]] / punkty5[[#This Row],[n]]</f>
        <v>3.1422747655931511</v>
      </c>
      <c r="M9819">
        <f>ROUND(ABS(PI() - punkty5[[#This Row],[pi]]),4)</f>
        <v>6.9999999999999999E-4</v>
      </c>
    </row>
    <row r="9820" spans="4:13" x14ac:dyDescent="0.25">
      <c r="D9820">
        <v>7</v>
      </c>
      <c r="E9820">
        <v>202</v>
      </c>
      <c r="F9820">
        <f t="shared" si="153"/>
        <v>37253</v>
      </c>
      <c r="G9820">
        <f>IF(punkty5[[#This Row],[v1]] &lt; 40000,1,"")</f>
        <v>1</v>
      </c>
      <c r="H9820" t="str">
        <f>IF(punkty5[[#This Row],[v1]] = 40000,1,"")</f>
        <v/>
      </c>
      <c r="I9820">
        <f>IF(punkty5[[#This Row],[wewnatrz]] = 1,1,IF(punkty5[[#This Row],[brzegi]]=1,1,0))</f>
        <v>1</v>
      </c>
      <c r="J9820">
        <v>9813</v>
      </c>
      <c r="K9820">
        <f xml:space="preserve"> K9819 + punkty5[[#This Row],[na kole]]</f>
        <v>7709</v>
      </c>
      <c r="L9820">
        <f xml:space="preserve"> 4 * punkty5[[#This Row],[nk]] / punkty5[[#This Row],[n]]</f>
        <v>3.1423621726281463</v>
      </c>
      <c r="M9820">
        <f>ROUND(ABS(PI() - punkty5[[#This Row],[pi]]),4)</f>
        <v>8.0000000000000004E-4</v>
      </c>
    </row>
    <row r="9821" spans="4:13" x14ac:dyDescent="0.25">
      <c r="D9821">
        <v>17</v>
      </c>
      <c r="E9821">
        <v>12</v>
      </c>
      <c r="F9821">
        <f t="shared" si="153"/>
        <v>68833</v>
      </c>
      <c r="G9821" t="str">
        <f>IF(punkty5[[#This Row],[v1]] &lt; 40000,1,"")</f>
        <v/>
      </c>
      <c r="H9821" t="str">
        <f>IF(punkty5[[#This Row],[v1]] = 40000,1,"")</f>
        <v/>
      </c>
      <c r="I9821">
        <f>IF(punkty5[[#This Row],[wewnatrz]] = 1,1,IF(punkty5[[#This Row],[brzegi]]=1,1,0))</f>
        <v>0</v>
      </c>
      <c r="J9821">
        <v>9814</v>
      </c>
      <c r="K9821">
        <f xml:space="preserve"> K9820 + punkty5[[#This Row],[na kole]]</f>
        <v>7709</v>
      </c>
      <c r="L9821">
        <f xml:space="preserve"> 4 * punkty5[[#This Row],[nk]] / punkty5[[#This Row],[n]]</f>
        <v>3.1420419808436928</v>
      </c>
      <c r="M9821">
        <f>ROUND(ABS(PI() - punkty5[[#This Row],[pi]]),4)</f>
        <v>4.0000000000000002E-4</v>
      </c>
    </row>
    <row r="9822" spans="4:13" x14ac:dyDescent="0.25">
      <c r="D9822">
        <v>367</v>
      </c>
      <c r="E9822">
        <v>50</v>
      </c>
      <c r="F9822">
        <f t="shared" si="153"/>
        <v>50389</v>
      </c>
      <c r="G9822" t="str">
        <f>IF(punkty5[[#This Row],[v1]] &lt; 40000,1,"")</f>
        <v/>
      </c>
      <c r="H9822" t="str">
        <f>IF(punkty5[[#This Row],[v1]] = 40000,1,"")</f>
        <v/>
      </c>
      <c r="I9822">
        <f>IF(punkty5[[#This Row],[wewnatrz]] = 1,1,IF(punkty5[[#This Row],[brzegi]]=1,1,0))</f>
        <v>0</v>
      </c>
      <c r="J9822">
        <v>9815</v>
      </c>
      <c r="K9822">
        <f xml:space="preserve"> K9821 + punkty5[[#This Row],[na kole]]</f>
        <v>7709</v>
      </c>
      <c r="L9822">
        <f xml:space="preserve"> 4 * punkty5[[#This Row],[nk]] / punkty5[[#This Row],[n]]</f>
        <v>3.1417218543046359</v>
      </c>
      <c r="M9822">
        <f>ROUND(ABS(PI() - punkty5[[#This Row],[pi]]),4)</f>
        <v>1E-4</v>
      </c>
    </row>
    <row r="9823" spans="4:13" x14ac:dyDescent="0.25">
      <c r="D9823">
        <v>224</v>
      </c>
      <c r="E9823">
        <v>340</v>
      </c>
      <c r="F9823">
        <f t="shared" si="153"/>
        <v>20176</v>
      </c>
      <c r="G9823">
        <f>IF(punkty5[[#This Row],[v1]] &lt; 40000,1,"")</f>
        <v>1</v>
      </c>
      <c r="H9823" t="str">
        <f>IF(punkty5[[#This Row],[v1]] = 40000,1,"")</f>
        <v/>
      </c>
      <c r="I9823">
        <f>IF(punkty5[[#This Row],[wewnatrz]] = 1,1,IF(punkty5[[#This Row],[brzegi]]=1,1,0))</f>
        <v>1</v>
      </c>
      <c r="J9823">
        <v>9816</v>
      </c>
      <c r="K9823">
        <f xml:space="preserve"> K9822 + punkty5[[#This Row],[na kole]]</f>
        <v>7710</v>
      </c>
      <c r="L9823">
        <f xml:space="preserve"> 4 * punkty5[[#This Row],[nk]] / punkty5[[#This Row],[n]]</f>
        <v>3.1418092909535451</v>
      </c>
      <c r="M9823">
        <f>ROUND(ABS(PI() - punkty5[[#This Row],[pi]]),4)</f>
        <v>2.0000000000000001E-4</v>
      </c>
    </row>
    <row r="9824" spans="4:13" x14ac:dyDescent="0.25">
      <c r="D9824">
        <v>138</v>
      </c>
      <c r="E9824">
        <v>220</v>
      </c>
      <c r="F9824">
        <f t="shared" si="153"/>
        <v>4244</v>
      </c>
      <c r="G9824">
        <f>IF(punkty5[[#This Row],[v1]] &lt; 40000,1,"")</f>
        <v>1</v>
      </c>
      <c r="H9824" t="str">
        <f>IF(punkty5[[#This Row],[v1]] = 40000,1,"")</f>
        <v/>
      </c>
      <c r="I9824">
        <f>IF(punkty5[[#This Row],[wewnatrz]] = 1,1,IF(punkty5[[#This Row],[brzegi]]=1,1,0))</f>
        <v>1</v>
      </c>
      <c r="J9824">
        <v>9817</v>
      </c>
      <c r="K9824">
        <f xml:space="preserve"> K9823 + punkty5[[#This Row],[na kole]]</f>
        <v>7711</v>
      </c>
      <c r="L9824">
        <f xml:space="preserve"> 4 * punkty5[[#This Row],[nk]] / punkty5[[#This Row],[n]]</f>
        <v>3.1418967097891413</v>
      </c>
      <c r="M9824">
        <f>ROUND(ABS(PI() - punkty5[[#This Row],[pi]]),4)</f>
        <v>2.9999999999999997E-4</v>
      </c>
    </row>
    <row r="9825" spans="4:13" x14ac:dyDescent="0.25">
      <c r="D9825">
        <v>184</v>
      </c>
      <c r="E9825">
        <v>323</v>
      </c>
      <c r="F9825">
        <f t="shared" si="153"/>
        <v>15385</v>
      </c>
      <c r="G9825">
        <f>IF(punkty5[[#This Row],[v1]] &lt; 40000,1,"")</f>
        <v>1</v>
      </c>
      <c r="H9825" t="str">
        <f>IF(punkty5[[#This Row],[v1]] = 40000,1,"")</f>
        <v/>
      </c>
      <c r="I9825">
        <f>IF(punkty5[[#This Row],[wewnatrz]] = 1,1,IF(punkty5[[#This Row],[brzegi]]=1,1,0))</f>
        <v>1</v>
      </c>
      <c r="J9825">
        <v>9818</v>
      </c>
      <c r="K9825">
        <f xml:space="preserve"> K9824 + punkty5[[#This Row],[na kole]]</f>
        <v>7712</v>
      </c>
      <c r="L9825">
        <f xml:space="preserve"> 4 * punkty5[[#This Row],[nk]] / punkty5[[#This Row],[n]]</f>
        <v>3.1419841108168671</v>
      </c>
      <c r="M9825">
        <f>ROUND(ABS(PI() - punkty5[[#This Row],[pi]]),4)</f>
        <v>4.0000000000000002E-4</v>
      </c>
    </row>
    <row r="9826" spans="4:13" x14ac:dyDescent="0.25">
      <c r="D9826">
        <v>129</v>
      </c>
      <c r="E9826">
        <v>129</v>
      </c>
      <c r="F9826">
        <f t="shared" si="153"/>
        <v>10082</v>
      </c>
      <c r="G9826">
        <f>IF(punkty5[[#This Row],[v1]] &lt; 40000,1,"")</f>
        <v>1</v>
      </c>
      <c r="H9826" t="str">
        <f>IF(punkty5[[#This Row],[v1]] = 40000,1,"")</f>
        <v/>
      </c>
      <c r="I9826">
        <f>IF(punkty5[[#This Row],[wewnatrz]] = 1,1,IF(punkty5[[#This Row],[brzegi]]=1,1,0))</f>
        <v>1</v>
      </c>
      <c r="J9826">
        <v>9819</v>
      </c>
      <c r="K9826">
        <f xml:space="preserve"> K9825 + punkty5[[#This Row],[na kole]]</f>
        <v>7713</v>
      </c>
      <c r="L9826">
        <f xml:space="preserve"> 4 * punkty5[[#This Row],[nk]] / punkty5[[#This Row],[n]]</f>
        <v>3.1420714940421632</v>
      </c>
      <c r="M9826">
        <f>ROUND(ABS(PI() - punkty5[[#This Row],[pi]]),4)</f>
        <v>5.0000000000000001E-4</v>
      </c>
    </row>
    <row r="9827" spans="4:13" x14ac:dyDescent="0.25">
      <c r="D9827">
        <v>334</v>
      </c>
      <c r="E9827">
        <v>279</v>
      </c>
      <c r="F9827">
        <f t="shared" si="153"/>
        <v>24197</v>
      </c>
      <c r="G9827">
        <f>IF(punkty5[[#This Row],[v1]] &lt; 40000,1,"")</f>
        <v>1</v>
      </c>
      <c r="H9827" t="str">
        <f>IF(punkty5[[#This Row],[v1]] = 40000,1,"")</f>
        <v/>
      </c>
      <c r="I9827">
        <f>IF(punkty5[[#This Row],[wewnatrz]] = 1,1,IF(punkty5[[#This Row],[brzegi]]=1,1,0))</f>
        <v>1</v>
      </c>
      <c r="J9827">
        <v>9820</v>
      </c>
      <c r="K9827">
        <f xml:space="preserve"> K9826 + punkty5[[#This Row],[na kole]]</f>
        <v>7714</v>
      </c>
      <c r="L9827">
        <f xml:space="preserve"> 4 * punkty5[[#This Row],[nk]] / punkty5[[#This Row],[n]]</f>
        <v>3.1421588594704684</v>
      </c>
      <c r="M9827">
        <f>ROUND(ABS(PI() - punkty5[[#This Row],[pi]]),4)</f>
        <v>5.9999999999999995E-4</v>
      </c>
    </row>
    <row r="9828" spans="4:13" x14ac:dyDescent="0.25">
      <c r="D9828">
        <v>253</v>
      </c>
      <c r="E9828">
        <v>11</v>
      </c>
      <c r="F9828">
        <f t="shared" si="153"/>
        <v>38530</v>
      </c>
      <c r="G9828">
        <f>IF(punkty5[[#This Row],[v1]] &lt; 40000,1,"")</f>
        <v>1</v>
      </c>
      <c r="H9828" t="str">
        <f>IF(punkty5[[#This Row],[v1]] = 40000,1,"")</f>
        <v/>
      </c>
      <c r="I9828">
        <f>IF(punkty5[[#This Row],[wewnatrz]] = 1,1,IF(punkty5[[#This Row],[brzegi]]=1,1,0))</f>
        <v>1</v>
      </c>
      <c r="J9828">
        <v>9821</v>
      </c>
      <c r="K9828">
        <f xml:space="preserve"> K9827 + punkty5[[#This Row],[na kole]]</f>
        <v>7715</v>
      </c>
      <c r="L9828">
        <f xml:space="preserve"> 4 * punkty5[[#This Row],[nk]] / punkty5[[#This Row],[n]]</f>
        <v>3.142246207107219</v>
      </c>
      <c r="M9828">
        <f>ROUND(ABS(PI() - punkty5[[#This Row],[pi]]),4)</f>
        <v>6.9999999999999999E-4</v>
      </c>
    </row>
    <row r="9829" spans="4:13" x14ac:dyDescent="0.25">
      <c r="D9829">
        <v>57</v>
      </c>
      <c r="E9829">
        <v>144</v>
      </c>
      <c r="F9829">
        <f t="shared" si="153"/>
        <v>23585</v>
      </c>
      <c r="G9829">
        <f>IF(punkty5[[#This Row],[v1]] &lt; 40000,1,"")</f>
        <v>1</v>
      </c>
      <c r="H9829" t="str">
        <f>IF(punkty5[[#This Row],[v1]] = 40000,1,"")</f>
        <v/>
      </c>
      <c r="I9829">
        <f>IF(punkty5[[#This Row],[wewnatrz]] = 1,1,IF(punkty5[[#This Row],[brzegi]]=1,1,0))</f>
        <v>1</v>
      </c>
      <c r="J9829">
        <v>9822</v>
      </c>
      <c r="K9829">
        <f xml:space="preserve"> K9828 + punkty5[[#This Row],[na kole]]</f>
        <v>7716</v>
      </c>
      <c r="L9829">
        <f xml:space="preserve"> 4 * punkty5[[#This Row],[nk]] / punkty5[[#This Row],[n]]</f>
        <v>3.1423335369578496</v>
      </c>
      <c r="M9829">
        <f>ROUND(ABS(PI() - punkty5[[#This Row],[pi]]),4)</f>
        <v>6.9999999999999999E-4</v>
      </c>
    </row>
    <row r="9830" spans="4:13" x14ac:dyDescent="0.25">
      <c r="D9830">
        <v>268</v>
      </c>
      <c r="E9830">
        <v>81</v>
      </c>
      <c r="F9830">
        <f t="shared" si="153"/>
        <v>18785</v>
      </c>
      <c r="G9830">
        <f>IF(punkty5[[#This Row],[v1]] &lt; 40000,1,"")</f>
        <v>1</v>
      </c>
      <c r="H9830" t="str">
        <f>IF(punkty5[[#This Row],[v1]] = 40000,1,"")</f>
        <v/>
      </c>
      <c r="I9830">
        <f>IF(punkty5[[#This Row],[wewnatrz]] = 1,1,IF(punkty5[[#This Row],[brzegi]]=1,1,0))</f>
        <v>1</v>
      </c>
      <c r="J9830">
        <v>9823</v>
      </c>
      <c r="K9830">
        <f xml:space="preserve"> K9829 + punkty5[[#This Row],[na kole]]</f>
        <v>7717</v>
      </c>
      <c r="L9830">
        <f xml:space="preserve"> 4 * punkty5[[#This Row],[nk]] / punkty5[[#This Row],[n]]</f>
        <v>3.1424208490277921</v>
      </c>
      <c r="M9830">
        <f>ROUND(ABS(PI() - punkty5[[#This Row],[pi]]),4)</f>
        <v>8.0000000000000004E-4</v>
      </c>
    </row>
    <row r="9831" spans="4:13" x14ac:dyDescent="0.25">
      <c r="D9831">
        <v>197</v>
      </c>
      <c r="E9831">
        <v>135</v>
      </c>
      <c r="F9831">
        <f t="shared" si="153"/>
        <v>4234</v>
      </c>
      <c r="G9831">
        <f>IF(punkty5[[#This Row],[v1]] &lt; 40000,1,"")</f>
        <v>1</v>
      </c>
      <c r="H9831" t="str">
        <f>IF(punkty5[[#This Row],[v1]] = 40000,1,"")</f>
        <v/>
      </c>
      <c r="I9831">
        <f>IF(punkty5[[#This Row],[wewnatrz]] = 1,1,IF(punkty5[[#This Row],[brzegi]]=1,1,0))</f>
        <v>1</v>
      </c>
      <c r="J9831">
        <v>9824</v>
      </c>
      <c r="K9831">
        <f xml:space="preserve"> K9830 + punkty5[[#This Row],[na kole]]</f>
        <v>7718</v>
      </c>
      <c r="L9831">
        <f xml:space="preserve"> 4 * punkty5[[#This Row],[nk]] / punkty5[[#This Row],[n]]</f>
        <v>3.1425081433224755</v>
      </c>
      <c r="M9831">
        <f>ROUND(ABS(PI() - punkty5[[#This Row],[pi]]),4)</f>
        <v>8.9999999999999998E-4</v>
      </c>
    </row>
    <row r="9832" spans="4:13" x14ac:dyDescent="0.25">
      <c r="D9832">
        <v>352</v>
      </c>
      <c r="E9832">
        <v>31</v>
      </c>
      <c r="F9832">
        <f t="shared" si="153"/>
        <v>51665</v>
      </c>
      <c r="G9832" t="str">
        <f>IF(punkty5[[#This Row],[v1]] &lt; 40000,1,"")</f>
        <v/>
      </c>
      <c r="H9832" t="str">
        <f>IF(punkty5[[#This Row],[v1]] = 40000,1,"")</f>
        <v/>
      </c>
      <c r="I9832">
        <f>IF(punkty5[[#This Row],[wewnatrz]] = 1,1,IF(punkty5[[#This Row],[brzegi]]=1,1,0))</f>
        <v>0</v>
      </c>
      <c r="J9832">
        <v>9825</v>
      </c>
      <c r="K9832">
        <f xml:space="preserve"> K9831 + punkty5[[#This Row],[na kole]]</f>
        <v>7718</v>
      </c>
      <c r="L9832">
        <f xml:space="preserve"> 4 * punkty5[[#This Row],[nk]] / punkty5[[#This Row],[n]]</f>
        <v>3.1421882951653943</v>
      </c>
      <c r="M9832">
        <f>ROUND(ABS(PI() - punkty5[[#This Row],[pi]]),4)</f>
        <v>5.9999999999999995E-4</v>
      </c>
    </row>
    <row r="9833" spans="4:13" x14ac:dyDescent="0.25">
      <c r="D9833">
        <v>393</v>
      </c>
      <c r="E9833">
        <v>44</v>
      </c>
      <c r="F9833">
        <f t="shared" si="153"/>
        <v>61585</v>
      </c>
      <c r="G9833" t="str">
        <f>IF(punkty5[[#This Row],[v1]] &lt; 40000,1,"")</f>
        <v/>
      </c>
      <c r="H9833" t="str">
        <f>IF(punkty5[[#This Row],[v1]] = 40000,1,"")</f>
        <v/>
      </c>
      <c r="I9833">
        <f>IF(punkty5[[#This Row],[wewnatrz]] = 1,1,IF(punkty5[[#This Row],[brzegi]]=1,1,0))</f>
        <v>0</v>
      </c>
      <c r="J9833">
        <v>9826</v>
      </c>
      <c r="K9833">
        <f xml:space="preserve"> K9832 + punkty5[[#This Row],[na kole]]</f>
        <v>7718</v>
      </c>
      <c r="L9833">
        <f xml:space="preserve"> 4 * punkty5[[#This Row],[nk]] / punkty5[[#This Row],[n]]</f>
        <v>3.1418685121107268</v>
      </c>
      <c r="M9833">
        <f>ROUND(ABS(PI() - punkty5[[#This Row],[pi]]),4)</f>
        <v>2.9999999999999997E-4</v>
      </c>
    </row>
    <row r="9834" spans="4:13" x14ac:dyDescent="0.25">
      <c r="D9834">
        <v>111</v>
      </c>
      <c r="E9834">
        <v>19</v>
      </c>
      <c r="F9834">
        <f t="shared" si="153"/>
        <v>40682</v>
      </c>
      <c r="G9834" t="str">
        <f>IF(punkty5[[#This Row],[v1]] &lt; 40000,1,"")</f>
        <v/>
      </c>
      <c r="H9834" t="str">
        <f>IF(punkty5[[#This Row],[v1]] = 40000,1,"")</f>
        <v/>
      </c>
      <c r="I9834">
        <f>IF(punkty5[[#This Row],[wewnatrz]] = 1,1,IF(punkty5[[#This Row],[brzegi]]=1,1,0))</f>
        <v>0</v>
      </c>
      <c r="J9834">
        <v>9827</v>
      </c>
      <c r="K9834">
        <f xml:space="preserve"> K9833 + punkty5[[#This Row],[na kole]]</f>
        <v>7718</v>
      </c>
      <c r="L9834">
        <f xml:space="preserve"> 4 * punkty5[[#This Row],[nk]] / punkty5[[#This Row],[n]]</f>
        <v>3.1415487941385978</v>
      </c>
      <c r="M9834">
        <f>ROUND(ABS(PI() - punkty5[[#This Row],[pi]]),4)</f>
        <v>0</v>
      </c>
    </row>
    <row r="9835" spans="4:13" x14ac:dyDescent="0.25">
      <c r="D9835">
        <v>346</v>
      </c>
      <c r="E9835">
        <v>308</v>
      </c>
      <c r="F9835">
        <f t="shared" si="153"/>
        <v>32980</v>
      </c>
      <c r="G9835">
        <f>IF(punkty5[[#This Row],[v1]] &lt; 40000,1,"")</f>
        <v>1</v>
      </c>
      <c r="H9835" t="str">
        <f>IF(punkty5[[#This Row],[v1]] = 40000,1,"")</f>
        <v/>
      </c>
      <c r="I9835">
        <f>IF(punkty5[[#This Row],[wewnatrz]] = 1,1,IF(punkty5[[#This Row],[brzegi]]=1,1,0))</f>
        <v>1</v>
      </c>
      <c r="J9835">
        <v>9828</v>
      </c>
      <c r="K9835">
        <f xml:space="preserve"> K9834 + punkty5[[#This Row],[na kole]]</f>
        <v>7719</v>
      </c>
      <c r="L9835">
        <f xml:space="preserve"> 4 * punkty5[[#This Row],[nk]] / punkty5[[#This Row],[n]]</f>
        <v>3.1416361416361416</v>
      </c>
      <c r="M9835">
        <f>ROUND(ABS(PI() - punkty5[[#This Row],[pi]]),4)</f>
        <v>0</v>
      </c>
    </row>
    <row r="9836" spans="4:13" x14ac:dyDescent="0.25">
      <c r="D9836">
        <v>369</v>
      </c>
      <c r="E9836">
        <v>63</v>
      </c>
      <c r="F9836">
        <f t="shared" si="153"/>
        <v>47330</v>
      </c>
      <c r="G9836" t="str">
        <f>IF(punkty5[[#This Row],[v1]] &lt; 40000,1,"")</f>
        <v/>
      </c>
      <c r="H9836" t="str">
        <f>IF(punkty5[[#This Row],[v1]] = 40000,1,"")</f>
        <v/>
      </c>
      <c r="I9836">
        <f>IF(punkty5[[#This Row],[wewnatrz]] = 1,1,IF(punkty5[[#This Row],[brzegi]]=1,1,0))</f>
        <v>0</v>
      </c>
      <c r="J9836">
        <v>9829</v>
      </c>
      <c r="K9836">
        <f xml:space="preserve"> K9835 + punkty5[[#This Row],[na kole]]</f>
        <v>7719</v>
      </c>
      <c r="L9836">
        <f xml:space="preserve"> 4 * punkty5[[#This Row],[nk]] / punkty5[[#This Row],[n]]</f>
        <v>3.1413165123613798</v>
      </c>
      <c r="M9836">
        <f>ROUND(ABS(PI() - punkty5[[#This Row],[pi]]),4)</f>
        <v>2.9999999999999997E-4</v>
      </c>
    </row>
    <row r="9837" spans="4:13" x14ac:dyDescent="0.25">
      <c r="D9837">
        <v>309</v>
      </c>
      <c r="E9837">
        <v>214</v>
      </c>
      <c r="F9837">
        <f t="shared" si="153"/>
        <v>12077</v>
      </c>
      <c r="G9837">
        <f>IF(punkty5[[#This Row],[v1]] &lt; 40000,1,"")</f>
        <v>1</v>
      </c>
      <c r="H9837" t="str">
        <f>IF(punkty5[[#This Row],[v1]] = 40000,1,"")</f>
        <v/>
      </c>
      <c r="I9837">
        <f>IF(punkty5[[#This Row],[wewnatrz]] = 1,1,IF(punkty5[[#This Row],[brzegi]]=1,1,0))</f>
        <v>1</v>
      </c>
      <c r="J9837">
        <v>9830</v>
      </c>
      <c r="K9837">
        <f xml:space="preserve"> K9836 + punkty5[[#This Row],[na kole]]</f>
        <v>7720</v>
      </c>
      <c r="L9837">
        <f xml:space="preserve"> 4 * punkty5[[#This Row],[nk]] / punkty5[[#This Row],[n]]</f>
        <v>3.1414038657171921</v>
      </c>
      <c r="M9837">
        <f>ROUND(ABS(PI() - punkty5[[#This Row],[pi]]),4)</f>
        <v>2.0000000000000001E-4</v>
      </c>
    </row>
    <row r="9838" spans="4:13" x14ac:dyDescent="0.25">
      <c r="D9838">
        <v>107</v>
      </c>
      <c r="E9838">
        <v>326</v>
      </c>
      <c r="F9838">
        <f t="shared" si="153"/>
        <v>24525</v>
      </c>
      <c r="G9838">
        <f>IF(punkty5[[#This Row],[v1]] &lt; 40000,1,"")</f>
        <v>1</v>
      </c>
      <c r="H9838" t="str">
        <f>IF(punkty5[[#This Row],[v1]] = 40000,1,"")</f>
        <v/>
      </c>
      <c r="I9838">
        <f>IF(punkty5[[#This Row],[wewnatrz]] = 1,1,IF(punkty5[[#This Row],[brzegi]]=1,1,0))</f>
        <v>1</v>
      </c>
      <c r="J9838">
        <v>9831</v>
      </c>
      <c r="K9838">
        <f xml:space="preserve"> K9837 + punkty5[[#This Row],[na kole]]</f>
        <v>7721</v>
      </c>
      <c r="L9838">
        <f xml:space="preserve"> 4 * punkty5[[#This Row],[nk]] / punkty5[[#This Row],[n]]</f>
        <v>3.1414912013020038</v>
      </c>
      <c r="M9838">
        <f>ROUND(ABS(PI() - punkty5[[#This Row],[pi]]),4)</f>
        <v>1E-4</v>
      </c>
    </row>
    <row r="9839" spans="4:13" x14ac:dyDescent="0.25">
      <c r="D9839">
        <v>289</v>
      </c>
      <c r="E9839">
        <v>289</v>
      </c>
      <c r="F9839">
        <f t="shared" si="153"/>
        <v>15842</v>
      </c>
      <c r="G9839">
        <f>IF(punkty5[[#This Row],[v1]] &lt; 40000,1,"")</f>
        <v>1</v>
      </c>
      <c r="H9839" t="str">
        <f>IF(punkty5[[#This Row],[v1]] = 40000,1,"")</f>
        <v/>
      </c>
      <c r="I9839">
        <f>IF(punkty5[[#This Row],[wewnatrz]] = 1,1,IF(punkty5[[#This Row],[brzegi]]=1,1,0))</f>
        <v>1</v>
      </c>
      <c r="J9839">
        <v>9832</v>
      </c>
      <c r="K9839">
        <f xml:space="preserve"> K9838 + punkty5[[#This Row],[na kole]]</f>
        <v>7722</v>
      </c>
      <c r="L9839">
        <f xml:space="preserve"> 4 * punkty5[[#This Row],[nk]] / punkty5[[#This Row],[n]]</f>
        <v>3.1415785191212366</v>
      </c>
      <c r="M9839">
        <f>ROUND(ABS(PI() - punkty5[[#This Row],[pi]]),4)</f>
        <v>0</v>
      </c>
    </row>
    <row r="9840" spans="4:13" x14ac:dyDescent="0.25">
      <c r="D9840">
        <v>282</v>
      </c>
      <c r="E9840">
        <v>225</v>
      </c>
      <c r="F9840">
        <f t="shared" si="153"/>
        <v>7349</v>
      </c>
      <c r="G9840">
        <f>IF(punkty5[[#This Row],[v1]] &lt; 40000,1,"")</f>
        <v>1</v>
      </c>
      <c r="H9840" t="str">
        <f>IF(punkty5[[#This Row],[v1]] = 40000,1,"")</f>
        <v/>
      </c>
      <c r="I9840">
        <f>IF(punkty5[[#This Row],[wewnatrz]] = 1,1,IF(punkty5[[#This Row],[brzegi]]=1,1,0))</f>
        <v>1</v>
      </c>
      <c r="J9840">
        <v>9833</v>
      </c>
      <c r="K9840">
        <f xml:space="preserve"> K9839 + punkty5[[#This Row],[na kole]]</f>
        <v>7723</v>
      </c>
      <c r="L9840">
        <f xml:space="preserve"> 4 * punkty5[[#This Row],[nk]] / punkty5[[#This Row],[n]]</f>
        <v>3.1416658191803113</v>
      </c>
      <c r="M9840">
        <f>ROUND(ABS(PI() - punkty5[[#This Row],[pi]]),4)</f>
        <v>1E-4</v>
      </c>
    </row>
    <row r="9841" spans="4:13" x14ac:dyDescent="0.25">
      <c r="D9841">
        <v>163</v>
      </c>
      <c r="E9841">
        <v>187</v>
      </c>
      <c r="F9841">
        <f t="shared" si="153"/>
        <v>1538</v>
      </c>
      <c r="G9841">
        <f>IF(punkty5[[#This Row],[v1]] &lt; 40000,1,"")</f>
        <v>1</v>
      </c>
      <c r="H9841" t="str">
        <f>IF(punkty5[[#This Row],[v1]] = 40000,1,"")</f>
        <v/>
      </c>
      <c r="I9841">
        <f>IF(punkty5[[#This Row],[wewnatrz]] = 1,1,IF(punkty5[[#This Row],[brzegi]]=1,1,0))</f>
        <v>1</v>
      </c>
      <c r="J9841">
        <v>9834</v>
      </c>
      <c r="K9841">
        <f xml:space="preserve"> K9840 + punkty5[[#This Row],[na kole]]</f>
        <v>7724</v>
      </c>
      <c r="L9841">
        <f xml:space="preserve"> 4 * punkty5[[#This Row],[nk]] / punkty5[[#This Row],[n]]</f>
        <v>3.1417531014846451</v>
      </c>
      <c r="M9841">
        <f>ROUND(ABS(PI() - punkty5[[#This Row],[pi]]),4)</f>
        <v>2.0000000000000001E-4</v>
      </c>
    </row>
    <row r="9842" spans="4:13" x14ac:dyDescent="0.25">
      <c r="D9842">
        <v>261</v>
      </c>
      <c r="E9842">
        <v>165</v>
      </c>
      <c r="F9842">
        <f t="shared" si="153"/>
        <v>4946</v>
      </c>
      <c r="G9842">
        <f>IF(punkty5[[#This Row],[v1]] &lt; 40000,1,"")</f>
        <v>1</v>
      </c>
      <c r="H9842" t="str">
        <f>IF(punkty5[[#This Row],[v1]] = 40000,1,"")</f>
        <v/>
      </c>
      <c r="I9842">
        <f>IF(punkty5[[#This Row],[wewnatrz]] = 1,1,IF(punkty5[[#This Row],[brzegi]]=1,1,0))</f>
        <v>1</v>
      </c>
      <c r="J9842">
        <v>9835</v>
      </c>
      <c r="K9842">
        <f xml:space="preserve"> K9841 + punkty5[[#This Row],[na kole]]</f>
        <v>7725</v>
      </c>
      <c r="L9842">
        <f xml:space="preserve"> 4 * punkty5[[#This Row],[nk]] / punkty5[[#This Row],[n]]</f>
        <v>3.1418403660396543</v>
      </c>
      <c r="M9842">
        <f>ROUND(ABS(PI() - punkty5[[#This Row],[pi]]),4)</f>
        <v>2.0000000000000001E-4</v>
      </c>
    </row>
    <row r="9843" spans="4:13" x14ac:dyDescent="0.25">
      <c r="D9843">
        <v>74</v>
      </c>
      <c r="E9843">
        <v>12</v>
      </c>
      <c r="F9843">
        <f t="shared" si="153"/>
        <v>51220</v>
      </c>
      <c r="G9843" t="str">
        <f>IF(punkty5[[#This Row],[v1]] &lt; 40000,1,"")</f>
        <v/>
      </c>
      <c r="H9843" t="str">
        <f>IF(punkty5[[#This Row],[v1]] = 40000,1,"")</f>
        <v/>
      </c>
      <c r="I9843">
        <f>IF(punkty5[[#This Row],[wewnatrz]] = 1,1,IF(punkty5[[#This Row],[brzegi]]=1,1,0))</f>
        <v>0</v>
      </c>
      <c r="J9843">
        <v>9836</v>
      </c>
      <c r="K9843">
        <f xml:space="preserve"> K9842 + punkty5[[#This Row],[na kole]]</f>
        <v>7725</v>
      </c>
      <c r="L9843">
        <f xml:space="preserve"> 4 * punkty5[[#This Row],[nk]] / punkty5[[#This Row],[n]]</f>
        <v>3.1415209434729565</v>
      </c>
      <c r="M9843">
        <f>ROUND(ABS(PI() - punkty5[[#This Row],[pi]]),4)</f>
        <v>1E-4</v>
      </c>
    </row>
    <row r="9844" spans="4:13" x14ac:dyDescent="0.25">
      <c r="D9844">
        <v>193</v>
      </c>
      <c r="E9844">
        <v>216</v>
      </c>
      <c r="F9844">
        <f t="shared" si="153"/>
        <v>305</v>
      </c>
      <c r="G9844">
        <f>IF(punkty5[[#This Row],[v1]] &lt; 40000,1,"")</f>
        <v>1</v>
      </c>
      <c r="H9844" t="str">
        <f>IF(punkty5[[#This Row],[v1]] = 40000,1,"")</f>
        <v/>
      </c>
      <c r="I9844">
        <f>IF(punkty5[[#This Row],[wewnatrz]] = 1,1,IF(punkty5[[#This Row],[brzegi]]=1,1,0))</f>
        <v>1</v>
      </c>
      <c r="J9844">
        <v>9837</v>
      </c>
      <c r="K9844">
        <f xml:space="preserve"> K9843 + punkty5[[#This Row],[na kole]]</f>
        <v>7726</v>
      </c>
      <c r="L9844">
        <f xml:space="preserve"> 4 * punkty5[[#This Row],[nk]] / punkty5[[#This Row],[n]]</f>
        <v>3.1416082138863475</v>
      </c>
      <c r="M9844">
        <f>ROUND(ABS(PI() - punkty5[[#This Row],[pi]]),4)</f>
        <v>0</v>
      </c>
    </row>
    <row r="9845" spans="4:13" x14ac:dyDescent="0.25">
      <c r="D9845">
        <v>244</v>
      </c>
      <c r="E9845">
        <v>149</v>
      </c>
      <c r="F9845">
        <f t="shared" si="153"/>
        <v>4537</v>
      </c>
      <c r="G9845">
        <f>IF(punkty5[[#This Row],[v1]] &lt; 40000,1,"")</f>
        <v>1</v>
      </c>
      <c r="H9845" t="str">
        <f>IF(punkty5[[#This Row],[v1]] = 40000,1,"")</f>
        <v/>
      </c>
      <c r="I9845">
        <f>IF(punkty5[[#This Row],[wewnatrz]] = 1,1,IF(punkty5[[#This Row],[brzegi]]=1,1,0))</f>
        <v>1</v>
      </c>
      <c r="J9845">
        <v>9838</v>
      </c>
      <c r="K9845">
        <f xml:space="preserve"> K9844 + punkty5[[#This Row],[na kole]]</f>
        <v>7727</v>
      </c>
      <c r="L9845">
        <f xml:space="preserve"> 4 * punkty5[[#This Row],[nk]] / punkty5[[#This Row],[n]]</f>
        <v>3.1416954665582435</v>
      </c>
      <c r="M9845">
        <f>ROUND(ABS(PI() - punkty5[[#This Row],[pi]]),4)</f>
        <v>1E-4</v>
      </c>
    </row>
    <row r="9846" spans="4:13" x14ac:dyDescent="0.25">
      <c r="D9846">
        <v>59</v>
      </c>
      <c r="E9846">
        <v>199</v>
      </c>
      <c r="F9846">
        <f t="shared" si="153"/>
        <v>19882</v>
      </c>
      <c r="G9846">
        <f>IF(punkty5[[#This Row],[v1]] &lt; 40000,1,"")</f>
        <v>1</v>
      </c>
      <c r="H9846" t="str">
        <f>IF(punkty5[[#This Row],[v1]] = 40000,1,"")</f>
        <v/>
      </c>
      <c r="I9846">
        <f>IF(punkty5[[#This Row],[wewnatrz]] = 1,1,IF(punkty5[[#This Row],[brzegi]]=1,1,0))</f>
        <v>1</v>
      </c>
      <c r="J9846">
        <v>9839</v>
      </c>
      <c r="K9846">
        <f xml:space="preserve"> K9845 + punkty5[[#This Row],[na kole]]</f>
        <v>7728</v>
      </c>
      <c r="L9846">
        <f xml:space="preserve"> 4 * punkty5[[#This Row],[nk]] / punkty5[[#This Row],[n]]</f>
        <v>3.1417827014940545</v>
      </c>
      <c r="M9846">
        <f>ROUND(ABS(PI() - punkty5[[#This Row],[pi]]),4)</f>
        <v>2.0000000000000001E-4</v>
      </c>
    </row>
    <row r="9847" spans="4:13" x14ac:dyDescent="0.25">
      <c r="D9847">
        <v>275</v>
      </c>
      <c r="E9847">
        <v>61</v>
      </c>
      <c r="F9847">
        <f t="shared" si="153"/>
        <v>24946</v>
      </c>
      <c r="G9847">
        <f>IF(punkty5[[#This Row],[v1]] &lt; 40000,1,"")</f>
        <v>1</v>
      </c>
      <c r="H9847" t="str">
        <f>IF(punkty5[[#This Row],[v1]] = 40000,1,"")</f>
        <v/>
      </c>
      <c r="I9847">
        <f>IF(punkty5[[#This Row],[wewnatrz]] = 1,1,IF(punkty5[[#This Row],[brzegi]]=1,1,0))</f>
        <v>1</v>
      </c>
      <c r="J9847">
        <v>9840</v>
      </c>
      <c r="K9847">
        <f xml:space="preserve"> K9846 + punkty5[[#This Row],[na kole]]</f>
        <v>7729</v>
      </c>
      <c r="L9847">
        <f xml:space="preserve"> 4 * punkty5[[#This Row],[nk]] / punkty5[[#This Row],[n]]</f>
        <v>3.1418699186991872</v>
      </c>
      <c r="M9847">
        <f>ROUND(ABS(PI() - punkty5[[#This Row],[pi]]),4)</f>
        <v>2.9999999999999997E-4</v>
      </c>
    </row>
    <row r="9848" spans="4:13" x14ac:dyDescent="0.25">
      <c r="D9848">
        <v>213</v>
      </c>
      <c r="E9848">
        <v>57</v>
      </c>
      <c r="F9848">
        <f t="shared" si="153"/>
        <v>20618</v>
      </c>
      <c r="G9848">
        <f>IF(punkty5[[#This Row],[v1]] &lt; 40000,1,"")</f>
        <v>1</v>
      </c>
      <c r="H9848" t="str">
        <f>IF(punkty5[[#This Row],[v1]] = 40000,1,"")</f>
        <v/>
      </c>
      <c r="I9848">
        <f>IF(punkty5[[#This Row],[wewnatrz]] = 1,1,IF(punkty5[[#This Row],[brzegi]]=1,1,0))</f>
        <v>1</v>
      </c>
      <c r="J9848">
        <v>9841</v>
      </c>
      <c r="K9848">
        <f xml:space="preserve"> K9847 + punkty5[[#This Row],[na kole]]</f>
        <v>7730</v>
      </c>
      <c r="L9848">
        <f xml:space="preserve"> 4 * punkty5[[#This Row],[nk]] / punkty5[[#This Row],[n]]</f>
        <v>3.1419571181790467</v>
      </c>
      <c r="M9848">
        <f>ROUND(ABS(PI() - punkty5[[#This Row],[pi]]),4)</f>
        <v>4.0000000000000002E-4</v>
      </c>
    </row>
    <row r="9849" spans="4:13" x14ac:dyDescent="0.25">
      <c r="D9849">
        <v>260</v>
      </c>
      <c r="E9849">
        <v>357</v>
      </c>
      <c r="F9849">
        <f t="shared" si="153"/>
        <v>28249</v>
      </c>
      <c r="G9849">
        <f>IF(punkty5[[#This Row],[v1]] &lt; 40000,1,"")</f>
        <v>1</v>
      </c>
      <c r="H9849" t="str">
        <f>IF(punkty5[[#This Row],[v1]] = 40000,1,"")</f>
        <v/>
      </c>
      <c r="I9849">
        <f>IF(punkty5[[#This Row],[wewnatrz]] = 1,1,IF(punkty5[[#This Row],[brzegi]]=1,1,0))</f>
        <v>1</v>
      </c>
      <c r="J9849">
        <v>9842</v>
      </c>
      <c r="K9849">
        <f xml:space="preserve"> K9848 + punkty5[[#This Row],[na kole]]</f>
        <v>7731</v>
      </c>
      <c r="L9849">
        <f xml:space="preserve"> 4 * punkty5[[#This Row],[nk]] / punkty5[[#This Row],[n]]</f>
        <v>3.142044299939037</v>
      </c>
      <c r="M9849">
        <f>ROUND(ABS(PI() - punkty5[[#This Row],[pi]]),4)</f>
        <v>5.0000000000000001E-4</v>
      </c>
    </row>
    <row r="9850" spans="4:13" x14ac:dyDescent="0.25">
      <c r="D9850">
        <v>52</v>
      </c>
      <c r="E9850">
        <v>327</v>
      </c>
      <c r="F9850">
        <f t="shared" si="153"/>
        <v>38033</v>
      </c>
      <c r="G9850">
        <f>IF(punkty5[[#This Row],[v1]] &lt; 40000,1,"")</f>
        <v>1</v>
      </c>
      <c r="H9850" t="str">
        <f>IF(punkty5[[#This Row],[v1]] = 40000,1,"")</f>
        <v/>
      </c>
      <c r="I9850">
        <f>IF(punkty5[[#This Row],[wewnatrz]] = 1,1,IF(punkty5[[#This Row],[brzegi]]=1,1,0))</f>
        <v>1</v>
      </c>
      <c r="J9850">
        <v>9843</v>
      </c>
      <c r="K9850">
        <f xml:space="preserve"> K9849 + punkty5[[#This Row],[na kole]]</f>
        <v>7732</v>
      </c>
      <c r="L9850">
        <f xml:space="preserve"> 4 * punkty5[[#This Row],[nk]] / punkty5[[#This Row],[n]]</f>
        <v>3.1421314639845574</v>
      </c>
      <c r="M9850">
        <f>ROUND(ABS(PI() - punkty5[[#This Row],[pi]]),4)</f>
        <v>5.0000000000000001E-4</v>
      </c>
    </row>
    <row r="9851" spans="4:13" x14ac:dyDescent="0.25">
      <c r="D9851">
        <v>324</v>
      </c>
      <c r="E9851">
        <v>131</v>
      </c>
      <c r="F9851">
        <f t="shared" si="153"/>
        <v>20137</v>
      </c>
      <c r="G9851">
        <f>IF(punkty5[[#This Row],[v1]] &lt; 40000,1,"")</f>
        <v>1</v>
      </c>
      <c r="H9851" t="str">
        <f>IF(punkty5[[#This Row],[v1]] = 40000,1,"")</f>
        <v/>
      </c>
      <c r="I9851">
        <f>IF(punkty5[[#This Row],[wewnatrz]] = 1,1,IF(punkty5[[#This Row],[brzegi]]=1,1,0))</f>
        <v>1</v>
      </c>
      <c r="J9851">
        <v>9844</v>
      </c>
      <c r="K9851">
        <f xml:space="preserve"> K9850 + punkty5[[#This Row],[na kole]]</f>
        <v>7733</v>
      </c>
      <c r="L9851">
        <f xml:space="preserve"> 4 * punkty5[[#This Row],[nk]] / punkty5[[#This Row],[n]]</f>
        <v>3.1422186103210077</v>
      </c>
      <c r="M9851">
        <f>ROUND(ABS(PI() - punkty5[[#This Row],[pi]]),4)</f>
        <v>5.9999999999999995E-4</v>
      </c>
    </row>
    <row r="9852" spans="4:13" x14ac:dyDescent="0.25">
      <c r="D9852">
        <v>272</v>
      </c>
      <c r="E9852">
        <v>329</v>
      </c>
      <c r="F9852">
        <f t="shared" si="153"/>
        <v>21825</v>
      </c>
      <c r="G9852">
        <f>IF(punkty5[[#This Row],[v1]] &lt; 40000,1,"")</f>
        <v>1</v>
      </c>
      <c r="H9852" t="str">
        <f>IF(punkty5[[#This Row],[v1]] = 40000,1,"")</f>
        <v/>
      </c>
      <c r="I9852">
        <f>IF(punkty5[[#This Row],[wewnatrz]] = 1,1,IF(punkty5[[#This Row],[brzegi]]=1,1,0))</f>
        <v>1</v>
      </c>
      <c r="J9852">
        <v>9845</v>
      </c>
      <c r="K9852">
        <f xml:space="preserve"> K9851 + punkty5[[#This Row],[na kole]]</f>
        <v>7734</v>
      </c>
      <c r="L9852">
        <f xml:space="preserve"> 4 * punkty5[[#This Row],[nk]] / punkty5[[#This Row],[n]]</f>
        <v>3.1423057389537838</v>
      </c>
      <c r="M9852">
        <f>ROUND(ABS(PI() - punkty5[[#This Row],[pi]]),4)</f>
        <v>6.9999999999999999E-4</v>
      </c>
    </row>
    <row r="9853" spans="4:13" x14ac:dyDescent="0.25">
      <c r="D9853">
        <v>22</v>
      </c>
      <c r="E9853">
        <v>357</v>
      </c>
      <c r="F9853">
        <f t="shared" si="153"/>
        <v>56333</v>
      </c>
      <c r="G9853" t="str">
        <f>IF(punkty5[[#This Row],[v1]] &lt; 40000,1,"")</f>
        <v/>
      </c>
      <c r="H9853" t="str">
        <f>IF(punkty5[[#This Row],[v1]] = 40000,1,"")</f>
        <v/>
      </c>
      <c r="I9853">
        <f>IF(punkty5[[#This Row],[wewnatrz]] = 1,1,IF(punkty5[[#This Row],[brzegi]]=1,1,0))</f>
        <v>0</v>
      </c>
      <c r="J9853">
        <v>9846</v>
      </c>
      <c r="K9853">
        <f xml:space="preserve"> K9852 + punkty5[[#This Row],[na kole]]</f>
        <v>7734</v>
      </c>
      <c r="L9853">
        <f xml:space="preserve"> 4 * punkty5[[#This Row],[nk]] / punkty5[[#This Row],[n]]</f>
        <v>3.141986593540524</v>
      </c>
      <c r="M9853">
        <f>ROUND(ABS(PI() - punkty5[[#This Row],[pi]]),4)</f>
        <v>4.0000000000000002E-4</v>
      </c>
    </row>
    <row r="9854" spans="4:13" x14ac:dyDescent="0.25">
      <c r="D9854">
        <v>366</v>
      </c>
      <c r="E9854">
        <v>41</v>
      </c>
      <c r="F9854">
        <f t="shared" si="153"/>
        <v>52837</v>
      </c>
      <c r="G9854" t="str">
        <f>IF(punkty5[[#This Row],[v1]] &lt; 40000,1,"")</f>
        <v/>
      </c>
      <c r="H9854" t="str">
        <f>IF(punkty5[[#This Row],[v1]] = 40000,1,"")</f>
        <v/>
      </c>
      <c r="I9854">
        <f>IF(punkty5[[#This Row],[wewnatrz]] = 1,1,IF(punkty5[[#This Row],[brzegi]]=1,1,0))</f>
        <v>0</v>
      </c>
      <c r="J9854">
        <v>9847</v>
      </c>
      <c r="K9854">
        <f xml:space="preserve"> K9853 + punkty5[[#This Row],[na kole]]</f>
        <v>7734</v>
      </c>
      <c r="L9854">
        <f xml:space="preserve"> 4 * punkty5[[#This Row],[nk]] / punkty5[[#This Row],[n]]</f>
        <v>3.1416675129481062</v>
      </c>
      <c r="M9854">
        <f>ROUND(ABS(PI() - punkty5[[#This Row],[pi]]),4)</f>
        <v>1E-4</v>
      </c>
    </row>
    <row r="9855" spans="4:13" x14ac:dyDescent="0.25">
      <c r="D9855">
        <v>4</v>
      </c>
      <c r="E9855">
        <v>9</v>
      </c>
      <c r="F9855">
        <f t="shared" si="153"/>
        <v>74897</v>
      </c>
      <c r="G9855" t="str">
        <f>IF(punkty5[[#This Row],[v1]] &lt; 40000,1,"")</f>
        <v/>
      </c>
      <c r="H9855" t="str">
        <f>IF(punkty5[[#This Row],[v1]] = 40000,1,"")</f>
        <v/>
      </c>
      <c r="I9855">
        <f>IF(punkty5[[#This Row],[wewnatrz]] = 1,1,IF(punkty5[[#This Row],[brzegi]]=1,1,0))</f>
        <v>0</v>
      </c>
      <c r="J9855">
        <v>9848</v>
      </c>
      <c r="K9855">
        <f xml:space="preserve"> K9854 + punkty5[[#This Row],[na kole]]</f>
        <v>7734</v>
      </c>
      <c r="L9855">
        <f xml:space="preserve"> 4 * punkty5[[#This Row],[nk]] / punkty5[[#This Row],[n]]</f>
        <v>3.1413484971567831</v>
      </c>
      <c r="M9855">
        <f>ROUND(ABS(PI() - punkty5[[#This Row],[pi]]),4)</f>
        <v>2.0000000000000001E-4</v>
      </c>
    </row>
    <row r="9856" spans="4:13" x14ac:dyDescent="0.25">
      <c r="D9856">
        <v>290</v>
      </c>
      <c r="E9856">
        <v>86</v>
      </c>
      <c r="F9856">
        <f t="shared" si="153"/>
        <v>21096</v>
      </c>
      <c r="G9856">
        <f>IF(punkty5[[#This Row],[v1]] &lt; 40000,1,"")</f>
        <v>1</v>
      </c>
      <c r="H9856" t="str">
        <f>IF(punkty5[[#This Row],[v1]] = 40000,1,"")</f>
        <v/>
      </c>
      <c r="I9856">
        <f>IF(punkty5[[#This Row],[wewnatrz]] = 1,1,IF(punkty5[[#This Row],[brzegi]]=1,1,0))</f>
        <v>1</v>
      </c>
      <c r="J9856">
        <v>9849</v>
      </c>
      <c r="K9856">
        <f xml:space="preserve"> K9855 + punkty5[[#This Row],[na kole]]</f>
        <v>7735</v>
      </c>
      <c r="L9856">
        <f xml:space="preserve"> 4 * punkty5[[#This Row],[nk]] / punkty5[[#This Row],[n]]</f>
        <v>3.1414356787491116</v>
      </c>
      <c r="M9856">
        <f>ROUND(ABS(PI() - punkty5[[#This Row],[pi]]),4)</f>
        <v>2.0000000000000001E-4</v>
      </c>
    </row>
    <row r="9857" spans="4:13" x14ac:dyDescent="0.25">
      <c r="D9857">
        <v>185</v>
      </c>
      <c r="E9857">
        <v>245</v>
      </c>
      <c r="F9857">
        <f t="shared" si="153"/>
        <v>2250</v>
      </c>
      <c r="G9857">
        <f>IF(punkty5[[#This Row],[v1]] &lt; 40000,1,"")</f>
        <v>1</v>
      </c>
      <c r="H9857" t="str">
        <f>IF(punkty5[[#This Row],[v1]] = 40000,1,"")</f>
        <v/>
      </c>
      <c r="I9857">
        <f>IF(punkty5[[#This Row],[wewnatrz]] = 1,1,IF(punkty5[[#This Row],[brzegi]]=1,1,0))</f>
        <v>1</v>
      </c>
      <c r="J9857">
        <v>9850</v>
      </c>
      <c r="K9857">
        <f xml:space="preserve"> K9856 + punkty5[[#This Row],[na kole]]</f>
        <v>7736</v>
      </c>
      <c r="L9857">
        <f xml:space="preserve"> 4 * punkty5[[#This Row],[nk]] / punkty5[[#This Row],[n]]</f>
        <v>3.1415228426395938</v>
      </c>
      <c r="M9857">
        <f>ROUND(ABS(PI() - punkty5[[#This Row],[pi]]),4)</f>
        <v>1E-4</v>
      </c>
    </row>
    <row r="9858" spans="4:13" x14ac:dyDescent="0.25">
      <c r="D9858">
        <v>144</v>
      </c>
      <c r="E9858">
        <v>325</v>
      </c>
      <c r="F9858">
        <f t="shared" si="153"/>
        <v>18761</v>
      </c>
      <c r="G9858">
        <f>IF(punkty5[[#This Row],[v1]] &lt; 40000,1,"")</f>
        <v>1</v>
      </c>
      <c r="H9858" t="str">
        <f>IF(punkty5[[#This Row],[v1]] = 40000,1,"")</f>
        <v/>
      </c>
      <c r="I9858">
        <f>IF(punkty5[[#This Row],[wewnatrz]] = 1,1,IF(punkty5[[#This Row],[brzegi]]=1,1,0))</f>
        <v>1</v>
      </c>
      <c r="J9858">
        <v>9851</v>
      </c>
      <c r="K9858">
        <f xml:space="preserve"> K9857 + punkty5[[#This Row],[na kole]]</f>
        <v>7737</v>
      </c>
      <c r="L9858">
        <f xml:space="preserve"> 4 * punkty5[[#This Row],[nk]] / punkty5[[#This Row],[n]]</f>
        <v>3.1416099888336211</v>
      </c>
      <c r="M9858">
        <f>ROUND(ABS(PI() - punkty5[[#This Row],[pi]]),4)</f>
        <v>0</v>
      </c>
    </row>
    <row r="9859" spans="4:13" x14ac:dyDescent="0.25">
      <c r="D9859">
        <v>303</v>
      </c>
      <c r="E9859">
        <v>325</v>
      </c>
      <c r="F9859">
        <f t="shared" si="153"/>
        <v>26234</v>
      </c>
      <c r="G9859">
        <f>IF(punkty5[[#This Row],[v1]] &lt; 40000,1,"")</f>
        <v>1</v>
      </c>
      <c r="H9859" t="str">
        <f>IF(punkty5[[#This Row],[v1]] = 40000,1,"")</f>
        <v/>
      </c>
      <c r="I9859">
        <f>IF(punkty5[[#This Row],[wewnatrz]] = 1,1,IF(punkty5[[#This Row],[brzegi]]=1,1,0))</f>
        <v>1</v>
      </c>
      <c r="J9859">
        <v>9852</v>
      </c>
      <c r="K9859">
        <f xml:space="preserve"> K9858 + punkty5[[#This Row],[na kole]]</f>
        <v>7738</v>
      </c>
      <c r="L9859">
        <f xml:space="preserve"> 4 * punkty5[[#This Row],[nk]] / punkty5[[#This Row],[n]]</f>
        <v>3.1416971173365815</v>
      </c>
      <c r="M9859">
        <f>ROUND(ABS(PI() - punkty5[[#This Row],[pi]]),4)</f>
        <v>1E-4</v>
      </c>
    </row>
    <row r="9860" spans="4:13" x14ac:dyDescent="0.25">
      <c r="D9860">
        <v>209</v>
      </c>
      <c r="E9860">
        <v>383</v>
      </c>
      <c r="F9860">
        <f t="shared" si="153"/>
        <v>33570</v>
      </c>
      <c r="G9860">
        <f>IF(punkty5[[#This Row],[v1]] &lt; 40000,1,"")</f>
        <v>1</v>
      </c>
      <c r="H9860" t="str">
        <f>IF(punkty5[[#This Row],[v1]] = 40000,1,"")</f>
        <v/>
      </c>
      <c r="I9860">
        <f>IF(punkty5[[#This Row],[wewnatrz]] = 1,1,IF(punkty5[[#This Row],[brzegi]]=1,1,0))</f>
        <v>1</v>
      </c>
      <c r="J9860">
        <v>9853</v>
      </c>
      <c r="K9860">
        <f xml:space="preserve"> K9859 + punkty5[[#This Row],[na kole]]</f>
        <v>7739</v>
      </c>
      <c r="L9860">
        <f xml:space="preserve"> 4 * punkty5[[#This Row],[nk]] / punkty5[[#This Row],[n]]</f>
        <v>3.1417842281538619</v>
      </c>
      <c r="M9860">
        <f>ROUND(ABS(PI() - punkty5[[#This Row],[pi]]),4)</f>
        <v>2.0000000000000001E-4</v>
      </c>
    </row>
    <row r="9861" spans="4:13" x14ac:dyDescent="0.25">
      <c r="D9861">
        <v>69</v>
      </c>
      <c r="E9861">
        <v>106</v>
      </c>
      <c r="F9861">
        <f t="shared" si="153"/>
        <v>25997</v>
      </c>
      <c r="G9861">
        <f>IF(punkty5[[#This Row],[v1]] &lt; 40000,1,"")</f>
        <v>1</v>
      </c>
      <c r="H9861" t="str">
        <f>IF(punkty5[[#This Row],[v1]] = 40000,1,"")</f>
        <v/>
      </c>
      <c r="I9861">
        <f>IF(punkty5[[#This Row],[wewnatrz]] = 1,1,IF(punkty5[[#This Row],[brzegi]]=1,1,0))</f>
        <v>1</v>
      </c>
      <c r="J9861">
        <v>9854</v>
      </c>
      <c r="K9861">
        <f xml:space="preserve"> K9860 + punkty5[[#This Row],[na kole]]</f>
        <v>7740</v>
      </c>
      <c r="L9861">
        <f xml:space="preserve"> 4 * punkty5[[#This Row],[nk]] / punkty5[[#This Row],[n]]</f>
        <v>3.1418713212908465</v>
      </c>
      <c r="M9861">
        <f>ROUND(ABS(PI() - punkty5[[#This Row],[pi]]),4)</f>
        <v>2.9999999999999997E-4</v>
      </c>
    </row>
    <row r="9862" spans="4:13" x14ac:dyDescent="0.25">
      <c r="D9862">
        <v>27</v>
      </c>
      <c r="E9862">
        <v>369</v>
      </c>
      <c r="F9862">
        <f t="shared" si="153"/>
        <v>58490</v>
      </c>
      <c r="G9862" t="str">
        <f>IF(punkty5[[#This Row],[v1]] &lt; 40000,1,"")</f>
        <v/>
      </c>
      <c r="H9862" t="str">
        <f>IF(punkty5[[#This Row],[v1]] = 40000,1,"")</f>
        <v/>
      </c>
      <c r="I9862">
        <f>IF(punkty5[[#This Row],[wewnatrz]] = 1,1,IF(punkty5[[#This Row],[brzegi]]=1,1,0))</f>
        <v>0</v>
      </c>
      <c r="J9862">
        <v>9855</v>
      </c>
      <c r="K9862">
        <f xml:space="preserve"> K9861 + punkty5[[#This Row],[na kole]]</f>
        <v>7740</v>
      </c>
      <c r="L9862">
        <f xml:space="preserve"> 4 * punkty5[[#This Row],[nk]] / punkty5[[#This Row],[n]]</f>
        <v>3.1415525114155249</v>
      </c>
      <c r="M9862">
        <f>ROUND(ABS(PI() - punkty5[[#This Row],[pi]]),4)</f>
        <v>0</v>
      </c>
    </row>
    <row r="9863" spans="4:13" x14ac:dyDescent="0.25">
      <c r="D9863">
        <v>277</v>
      </c>
      <c r="E9863">
        <v>309</v>
      </c>
      <c r="F9863">
        <f t="shared" si="153"/>
        <v>17810</v>
      </c>
      <c r="G9863">
        <f>IF(punkty5[[#This Row],[v1]] &lt; 40000,1,"")</f>
        <v>1</v>
      </c>
      <c r="H9863" t="str">
        <f>IF(punkty5[[#This Row],[v1]] = 40000,1,"")</f>
        <v/>
      </c>
      <c r="I9863">
        <f>IF(punkty5[[#This Row],[wewnatrz]] = 1,1,IF(punkty5[[#This Row],[brzegi]]=1,1,0))</f>
        <v>1</v>
      </c>
      <c r="J9863">
        <v>9856</v>
      </c>
      <c r="K9863">
        <f xml:space="preserve"> K9862 + punkty5[[#This Row],[na kole]]</f>
        <v>7741</v>
      </c>
      <c r="L9863">
        <f xml:space="preserve"> 4 * punkty5[[#This Row],[nk]] / punkty5[[#This Row],[n]]</f>
        <v>3.1416396103896105</v>
      </c>
      <c r="M9863">
        <f>ROUND(ABS(PI() - punkty5[[#This Row],[pi]]),4)</f>
        <v>0</v>
      </c>
    </row>
    <row r="9864" spans="4:13" x14ac:dyDescent="0.25">
      <c r="D9864">
        <v>185</v>
      </c>
      <c r="E9864">
        <v>61</v>
      </c>
      <c r="F9864">
        <f t="shared" si="153"/>
        <v>19546</v>
      </c>
      <c r="G9864">
        <f>IF(punkty5[[#This Row],[v1]] &lt; 40000,1,"")</f>
        <v>1</v>
      </c>
      <c r="H9864" t="str">
        <f>IF(punkty5[[#This Row],[v1]] = 40000,1,"")</f>
        <v/>
      </c>
      <c r="I9864">
        <f>IF(punkty5[[#This Row],[wewnatrz]] = 1,1,IF(punkty5[[#This Row],[brzegi]]=1,1,0))</f>
        <v>1</v>
      </c>
      <c r="J9864">
        <v>9857</v>
      </c>
      <c r="K9864">
        <f xml:space="preserve"> K9863 + punkty5[[#This Row],[na kole]]</f>
        <v>7742</v>
      </c>
      <c r="L9864">
        <f xml:space="preserve"> 4 * punkty5[[#This Row],[nk]] / punkty5[[#This Row],[n]]</f>
        <v>3.1417266916911841</v>
      </c>
      <c r="M9864">
        <f>ROUND(ABS(PI() - punkty5[[#This Row],[pi]]),4)</f>
        <v>1E-4</v>
      </c>
    </row>
    <row r="9865" spans="4:13" x14ac:dyDescent="0.25">
      <c r="D9865">
        <v>373</v>
      </c>
      <c r="E9865">
        <v>75</v>
      </c>
      <c r="F9865">
        <f t="shared" ref="F9865:F9928" si="154">((D9865 - 200) * (D9865 - 200)) +(( E9865 - 200) * ( E9865 - 200))</f>
        <v>45554</v>
      </c>
      <c r="G9865" t="str">
        <f>IF(punkty5[[#This Row],[v1]] &lt; 40000,1,"")</f>
        <v/>
      </c>
      <c r="H9865" t="str">
        <f>IF(punkty5[[#This Row],[v1]] = 40000,1,"")</f>
        <v/>
      </c>
      <c r="I9865">
        <f>IF(punkty5[[#This Row],[wewnatrz]] = 1,1,IF(punkty5[[#This Row],[brzegi]]=1,1,0))</f>
        <v>0</v>
      </c>
      <c r="J9865">
        <v>9858</v>
      </c>
      <c r="K9865">
        <f xml:space="preserve"> K9864 + punkty5[[#This Row],[na kole]]</f>
        <v>7742</v>
      </c>
      <c r="L9865">
        <f xml:space="preserve"> 4 * punkty5[[#This Row],[nk]] / punkty5[[#This Row],[n]]</f>
        <v>3.1414079935078107</v>
      </c>
      <c r="M9865">
        <f>ROUND(ABS(PI() - punkty5[[#This Row],[pi]]),4)</f>
        <v>2.0000000000000001E-4</v>
      </c>
    </row>
    <row r="9866" spans="4:13" x14ac:dyDescent="0.25">
      <c r="D9866">
        <v>342</v>
      </c>
      <c r="E9866">
        <v>350</v>
      </c>
      <c r="F9866">
        <f t="shared" si="154"/>
        <v>42664</v>
      </c>
      <c r="G9866" t="str">
        <f>IF(punkty5[[#This Row],[v1]] &lt; 40000,1,"")</f>
        <v/>
      </c>
      <c r="H9866" t="str">
        <f>IF(punkty5[[#This Row],[v1]] = 40000,1,"")</f>
        <v/>
      </c>
      <c r="I9866">
        <f>IF(punkty5[[#This Row],[wewnatrz]] = 1,1,IF(punkty5[[#This Row],[brzegi]]=1,1,0))</f>
        <v>0</v>
      </c>
      <c r="J9866">
        <v>9859</v>
      </c>
      <c r="K9866">
        <f xml:space="preserve"> K9865 + punkty5[[#This Row],[na kole]]</f>
        <v>7742</v>
      </c>
      <c r="L9866">
        <f xml:space="preserve"> 4 * punkty5[[#This Row],[nk]] / punkty5[[#This Row],[n]]</f>
        <v>3.1410893599756569</v>
      </c>
      <c r="M9866">
        <f>ROUND(ABS(PI() - punkty5[[#This Row],[pi]]),4)</f>
        <v>5.0000000000000001E-4</v>
      </c>
    </row>
    <row r="9867" spans="4:13" x14ac:dyDescent="0.25">
      <c r="D9867">
        <v>208</v>
      </c>
      <c r="E9867">
        <v>166</v>
      </c>
      <c r="F9867">
        <f t="shared" si="154"/>
        <v>1220</v>
      </c>
      <c r="G9867">
        <f>IF(punkty5[[#This Row],[v1]] &lt; 40000,1,"")</f>
        <v>1</v>
      </c>
      <c r="H9867" t="str">
        <f>IF(punkty5[[#This Row],[v1]] = 40000,1,"")</f>
        <v/>
      </c>
      <c r="I9867">
        <f>IF(punkty5[[#This Row],[wewnatrz]] = 1,1,IF(punkty5[[#This Row],[brzegi]]=1,1,0))</f>
        <v>1</v>
      </c>
      <c r="J9867">
        <v>9860</v>
      </c>
      <c r="K9867">
        <f xml:space="preserve"> K9866 + punkty5[[#This Row],[na kole]]</f>
        <v>7743</v>
      </c>
      <c r="L9867">
        <f xml:space="preserve"> 4 * punkty5[[#This Row],[nk]] / punkty5[[#This Row],[n]]</f>
        <v>3.1411764705882352</v>
      </c>
      <c r="M9867">
        <f>ROUND(ABS(PI() - punkty5[[#This Row],[pi]]),4)</f>
        <v>4.0000000000000002E-4</v>
      </c>
    </row>
    <row r="9868" spans="4:13" x14ac:dyDescent="0.25">
      <c r="D9868">
        <v>138</v>
      </c>
      <c r="E9868">
        <v>224</v>
      </c>
      <c r="F9868">
        <f t="shared" si="154"/>
        <v>4420</v>
      </c>
      <c r="G9868">
        <f>IF(punkty5[[#This Row],[v1]] &lt; 40000,1,"")</f>
        <v>1</v>
      </c>
      <c r="H9868" t="str">
        <f>IF(punkty5[[#This Row],[v1]] = 40000,1,"")</f>
        <v/>
      </c>
      <c r="I9868">
        <f>IF(punkty5[[#This Row],[wewnatrz]] = 1,1,IF(punkty5[[#This Row],[brzegi]]=1,1,0))</f>
        <v>1</v>
      </c>
      <c r="J9868">
        <v>9861</v>
      </c>
      <c r="K9868">
        <f xml:space="preserve"> K9867 + punkty5[[#This Row],[na kole]]</f>
        <v>7744</v>
      </c>
      <c r="L9868">
        <f xml:space="preserve"> 4 * punkty5[[#This Row],[nk]] / punkty5[[#This Row],[n]]</f>
        <v>3.1412635635331103</v>
      </c>
      <c r="M9868">
        <f>ROUND(ABS(PI() - punkty5[[#This Row],[pi]]),4)</f>
        <v>2.9999999999999997E-4</v>
      </c>
    </row>
    <row r="9869" spans="4:13" x14ac:dyDescent="0.25">
      <c r="D9869">
        <v>20</v>
      </c>
      <c r="E9869">
        <v>315</v>
      </c>
      <c r="F9869">
        <f t="shared" si="154"/>
        <v>45625</v>
      </c>
      <c r="G9869" t="str">
        <f>IF(punkty5[[#This Row],[v1]] &lt; 40000,1,"")</f>
        <v/>
      </c>
      <c r="H9869" t="str">
        <f>IF(punkty5[[#This Row],[v1]] = 40000,1,"")</f>
        <v/>
      </c>
      <c r="I9869">
        <f>IF(punkty5[[#This Row],[wewnatrz]] = 1,1,IF(punkty5[[#This Row],[brzegi]]=1,1,0))</f>
        <v>0</v>
      </c>
      <c r="J9869">
        <v>9862</v>
      </c>
      <c r="K9869">
        <f xml:space="preserve"> K9868 + punkty5[[#This Row],[na kole]]</f>
        <v>7744</v>
      </c>
      <c r="L9869">
        <f xml:space="preserve"> 4 * punkty5[[#This Row],[nk]] / punkty5[[#This Row],[n]]</f>
        <v>3.1409450415737172</v>
      </c>
      <c r="M9869">
        <f>ROUND(ABS(PI() - punkty5[[#This Row],[pi]]),4)</f>
        <v>5.9999999999999995E-4</v>
      </c>
    </row>
    <row r="9870" spans="4:13" x14ac:dyDescent="0.25">
      <c r="D9870">
        <v>140</v>
      </c>
      <c r="E9870">
        <v>282</v>
      </c>
      <c r="F9870">
        <f t="shared" si="154"/>
        <v>10324</v>
      </c>
      <c r="G9870">
        <f>IF(punkty5[[#This Row],[v1]] &lt; 40000,1,"")</f>
        <v>1</v>
      </c>
      <c r="H9870" t="str">
        <f>IF(punkty5[[#This Row],[v1]] = 40000,1,"")</f>
        <v/>
      </c>
      <c r="I9870">
        <f>IF(punkty5[[#This Row],[wewnatrz]] = 1,1,IF(punkty5[[#This Row],[brzegi]]=1,1,0))</f>
        <v>1</v>
      </c>
      <c r="J9870">
        <v>9863</v>
      </c>
      <c r="K9870">
        <f xml:space="preserve"> K9869 + punkty5[[#This Row],[na kole]]</f>
        <v>7745</v>
      </c>
      <c r="L9870">
        <f xml:space="preserve"> 4 * punkty5[[#This Row],[nk]] / punkty5[[#This Row],[n]]</f>
        <v>3.1410321403224173</v>
      </c>
      <c r="M9870">
        <f>ROUND(ABS(PI() - punkty5[[#This Row],[pi]]),4)</f>
        <v>5.9999999999999995E-4</v>
      </c>
    </row>
    <row r="9871" spans="4:13" x14ac:dyDescent="0.25">
      <c r="D9871">
        <v>327</v>
      </c>
      <c r="E9871">
        <v>61</v>
      </c>
      <c r="F9871">
        <f t="shared" si="154"/>
        <v>35450</v>
      </c>
      <c r="G9871">
        <f>IF(punkty5[[#This Row],[v1]] &lt; 40000,1,"")</f>
        <v>1</v>
      </c>
      <c r="H9871" t="str">
        <f>IF(punkty5[[#This Row],[v1]] = 40000,1,"")</f>
        <v/>
      </c>
      <c r="I9871">
        <f>IF(punkty5[[#This Row],[wewnatrz]] = 1,1,IF(punkty5[[#This Row],[brzegi]]=1,1,0))</f>
        <v>1</v>
      </c>
      <c r="J9871">
        <v>9864</v>
      </c>
      <c r="K9871">
        <f xml:space="preserve"> K9870 + punkty5[[#This Row],[na kole]]</f>
        <v>7746</v>
      </c>
      <c r="L9871">
        <f xml:space="preserve"> 4 * punkty5[[#This Row],[nk]] / punkty5[[#This Row],[n]]</f>
        <v>3.1411192214111923</v>
      </c>
      <c r="M9871">
        <f>ROUND(ABS(PI() - punkty5[[#This Row],[pi]]),4)</f>
        <v>5.0000000000000001E-4</v>
      </c>
    </row>
    <row r="9872" spans="4:13" x14ac:dyDescent="0.25">
      <c r="D9872">
        <v>376</v>
      </c>
      <c r="E9872">
        <v>232</v>
      </c>
      <c r="F9872">
        <f t="shared" si="154"/>
        <v>32000</v>
      </c>
      <c r="G9872">
        <f>IF(punkty5[[#This Row],[v1]] &lt; 40000,1,"")</f>
        <v>1</v>
      </c>
      <c r="H9872" t="str">
        <f>IF(punkty5[[#This Row],[v1]] = 40000,1,"")</f>
        <v/>
      </c>
      <c r="I9872">
        <f>IF(punkty5[[#This Row],[wewnatrz]] = 1,1,IF(punkty5[[#This Row],[brzegi]]=1,1,0))</f>
        <v>1</v>
      </c>
      <c r="J9872">
        <v>9865</v>
      </c>
      <c r="K9872">
        <f xml:space="preserve"> K9871 + punkty5[[#This Row],[na kole]]</f>
        <v>7747</v>
      </c>
      <c r="L9872">
        <f xml:space="preserve"> 4 * punkty5[[#This Row],[nk]] / punkty5[[#This Row],[n]]</f>
        <v>3.141206284845413</v>
      </c>
      <c r="M9872">
        <f>ROUND(ABS(PI() - punkty5[[#This Row],[pi]]),4)</f>
        <v>4.0000000000000002E-4</v>
      </c>
    </row>
    <row r="9873" spans="4:13" x14ac:dyDescent="0.25">
      <c r="D9873">
        <v>73</v>
      </c>
      <c r="E9873">
        <v>107</v>
      </c>
      <c r="F9873">
        <f t="shared" si="154"/>
        <v>24778</v>
      </c>
      <c r="G9873">
        <f>IF(punkty5[[#This Row],[v1]] &lt; 40000,1,"")</f>
        <v>1</v>
      </c>
      <c r="H9873" t="str">
        <f>IF(punkty5[[#This Row],[v1]] = 40000,1,"")</f>
        <v/>
      </c>
      <c r="I9873">
        <f>IF(punkty5[[#This Row],[wewnatrz]] = 1,1,IF(punkty5[[#This Row],[brzegi]]=1,1,0))</f>
        <v>1</v>
      </c>
      <c r="J9873">
        <v>9866</v>
      </c>
      <c r="K9873">
        <f xml:space="preserve"> K9872 + punkty5[[#This Row],[na kole]]</f>
        <v>7748</v>
      </c>
      <c r="L9873">
        <f xml:space="preserve"> 4 * punkty5[[#This Row],[nk]] / punkty5[[#This Row],[n]]</f>
        <v>3.141293330630448</v>
      </c>
      <c r="M9873">
        <f>ROUND(ABS(PI() - punkty5[[#This Row],[pi]]),4)</f>
        <v>2.9999999999999997E-4</v>
      </c>
    </row>
    <row r="9874" spans="4:13" x14ac:dyDescent="0.25">
      <c r="D9874">
        <v>263</v>
      </c>
      <c r="E9874">
        <v>351</v>
      </c>
      <c r="F9874">
        <f t="shared" si="154"/>
        <v>26770</v>
      </c>
      <c r="G9874">
        <f>IF(punkty5[[#This Row],[v1]] &lt; 40000,1,"")</f>
        <v>1</v>
      </c>
      <c r="H9874" t="str">
        <f>IF(punkty5[[#This Row],[v1]] = 40000,1,"")</f>
        <v/>
      </c>
      <c r="I9874">
        <f>IF(punkty5[[#This Row],[wewnatrz]] = 1,1,IF(punkty5[[#This Row],[brzegi]]=1,1,0))</f>
        <v>1</v>
      </c>
      <c r="J9874">
        <v>9867</v>
      </c>
      <c r="K9874">
        <f xml:space="preserve"> K9873 + punkty5[[#This Row],[na kole]]</f>
        <v>7749</v>
      </c>
      <c r="L9874">
        <f xml:space="preserve"> 4 * punkty5[[#This Row],[nk]] / punkty5[[#This Row],[n]]</f>
        <v>3.1413803587716633</v>
      </c>
      <c r="M9874">
        <f>ROUND(ABS(PI() - punkty5[[#This Row],[pi]]),4)</f>
        <v>2.0000000000000001E-4</v>
      </c>
    </row>
    <row r="9875" spans="4:13" x14ac:dyDescent="0.25">
      <c r="D9875">
        <v>147</v>
      </c>
      <c r="E9875">
        <v>240</v>
      </c>
      <c r="F9875">
        <f t="shared" si="154"/>
        <v>4409</v>
      </c>
      <c r="G9875">
        <f>IF(punkty5[[#This Row],[v1]] &lt; 40000,1,"")</f>
        <v>1</v>
      </c>
      <c r="H9875" t="str">
        <f>IF(punkty5[[#This Row],[v1]] = 40000,1,"")</f>
        <v/>
      </c>
      <c r="I9875">
        <f>IF(punkty5[[#This Row],[wewnatrz]] = 1,1,IF(punkty5[[#This Row],[brzegi]]=1,1,0))</f>
        <v>1</v>
      </c>
      <c r="J9875">
        <v>9868</v>
      </c>
      <c r="K9875">
        <f xml:space="preserve"> K9874 + punkty5[[#This Row],[na kole]]</f>
        <v>7750</v>
      </c>
      <c r="L9875">
        <f xml:space="preserve"> 4 * punkty5[[#This Row],[nk]] / punkty5[[#This Row],[n]]</f>
        <v>3.1414673692744222</v>
      </c>
      <c r="M9875">
        <f>ROUND(ABS(PI() - punkty5[[#This Row],[pi]]),4)</f>
        <v>1E-4</v>
      </c>
    </row>
    <row r="9876" spans="4:13" x14ac:dyDescent="0.25">
      <c r="D9876">
        <v>264</v>
      </c>
      <c r="E9876">
        <v>243</v>
      </c>
      <c r="F9876">
        <f t="shared" si="154"/>
        <v>5945</v>
      </c>
      <c r="G9876">
        <f>IF(punkty5[[#This Row],[v1]] &lt; 40000,1,"")</f>
        <v>1</v>
      </c>
      <c r="H9876" t="str">
        <f>IF(punkty5[[#This Row],[v1]] = 40000,1,"")</f>
        <v/>
      </c>
      <c r="I9876">
        <f>IF(punkty5[[#This Row],[wewnatrz]] = 1,1,IF(punkty5[[#This Row],[brzegi]]=1,1,0))</f>
        <v>1</v>
      </c>
      <c r="J9876">
        <v>9869</v>
      </c>
      <c r="K9876">
        <f xml:space="preserve"> K9875 + punkty5[[#This Row],[na kole]]</f>
        <v>7751</v>
      </c>
      <c r="L9876">
        <f xml:space="preserve"> 4 * punkty5[[#This Row],[nk]] / punkty5[[#This Row],[n]]</f>
        <v>3.1415543621440873</v>
      </c>
      <c r="M9876">
        <f>ROUND(ABS(PI() - punkty5[[#This Row],[pi]]),4)</f>
        <v>0</v>
      </c>
    </row>
    <row r="9877" spans="4:13" x14ac:dyDescent="0.25">
      <c r="D9877">
        <v>233</v>
      </c>
      <c r="E9877">
        <v>127</v>
      </c>
      <c r="F9877">
        <f t="shared" si="154"/>
        <v>6418</v>
      </c>
      <c r="G9877">
        <f>IF(punkty5[[#This Row],[v1]] &lt; 40000,1,"")</f>
        <v>1</v>
      </c>
      <c r="H9877" t="str">
        <f>IF(punkty5[[#This Row],[v1]] = 40000,1,"")</f>
        <v/>
      </c>
      <c r="I9877">
        <f>IF(punkty5[[#This Row],[wewnatrz]] = 1,1,IF(punkty5[[#This Row],[brzegi]]=1,1,0))</f>
        <v>1</v>
      </c>
      <c r="J9877">
        <v>9870</v>
      </c>
      <c r="K9877">
        <f xml:space="preserve"> K9876 + punkty5[[#This Row],[na kole]]</f>
        <v>7752</v>
      </c>
      <c r="L9877">
        <f xml:space="preserve"> 4 * punkty5[[#This Row],[nk]] / punkty5[[#This Row],[n]]</f>
        <v>3.1416413373860181</v>
      </c>
      <c r="M9877">
        <f>ROUND(ABS(PI() - punkty5[[#This Row],[pi]]),4)</f>
        <v>0</v>
      </c>
    </row>
    <row r="9878" spans="4:13" x14ac:dyDescent="0.25">
      <c r="D9878">
        <v>170</v>
      </c>
      <c r="E9878">
        <v>6</v>
      </c>
      <c r="F9878">
        <f t="shared" si="154"/>
        <v>38536</v>
      </c>
      <c r="G9878">
        <f>IF(punkty5[[#This Row],[v1]] &lt; 40000,1,"")</f>
        <v>1</v>
      </c>
      <c r="H9878" t="str">
        <f>IF(punkty5[[#This Row],[v1]] = 40000,1,"")</f>
        <v/>
      </c>
      <c r="I9878">
        <f>IF(punkty5[[#This Row],[wewnatrz]] = 1,1,IF(punkty5[[#This Row],[brzegi]]=1,1,0))</f>
        <v>1</v>
      </c>
      <c r="J9878">
        <v>9871</v>
      </c>
      <c r="K9878">
        <f xml:space="preserve"> K9877 + punkty5[[#This Row],[na kole]]</f>
        <v>7753</v>
      </c>
      <c r="L9878">
        <f xml:space="preserve"> 4 * punkty5[[#This Row],[nk]] / punkty5[[#This Row],[n]]</f>
        <v>3.141728295005572</v>
      </c>
      <c r="M9878">
        <f>ROUND(ABS(PI() - punkty5[[#This Row],[pi]]),4)</f>
        <v>1E-4</v>
      </c>
    </row>
    <row r="9879" spans="4:13" x14ac:dyDescent="0.25">
      <c r="D9879">
        <v>354</v>
      </c>
      <c r="E9879">
        <v>305</v>
      </c>
      <c r="F9879">
        <f t="shared" si="154"/>
        <v>34741</v>
      </c>
      <c r="G9879">
        <f>IF(punkty5[[#This Row],[v1]] &lt; 40000,1,"")</f>
        <v>1</v>
      </c>
      <c r="H9879" t="str">
        <f>IF(punkty5[[#This Row],[v1]] = 40000,1,"")</f>
        <v/>
      </c>
      <c r="I9879">
        <f>IF(punkty5[[#This Row],[wewnatrz]] = 1,1,IF(punkty5[[#This Row],[brzegi]]=1,1,0))</f>
        <v>1</v>
      </c>
      <c r="J9879">
        <v>9872</v>
      </c>
      <c r="K9879">
        <f xml:space="preserve"> K9878 + punkty5[[#This Row],[na kole]]</f>
        <v>7754</v>
      </c>
      <c r="L9879">
        <f xml:space="preserve"> 4 * punkty5[[#This Row],[nk]] / punkty5[[#This Row],[n]]</f>
        <v>3.1418152350081039</v>
      </c>
      <c r="M9879">
        <f>ROUND(ABS(PI() - punkty5[[#This Row],[pi]]),4)</f>
        <v>2.0000000000000001E-4</v>
      </c>
    </row>
    <row r="9880" spans="4:13" x14ac:dyDescent="0.25">
      <c r="D9880">
        <v>199</v>
      </c>
      <c r="E9880">
        <v>113</v>
      </c>
      <c r="F9880">
        <f t="shared" si="154"/>
        <v>7570</v>
      </c>
      <c r="G9880">
        <f>IF(punkty5[[#This Row],[v1]] &lt; 40000,1,"")</f>
        <v>1</v>
      </c>
      <c r="H9880" t="str">
        <f>IF(punkty5[[#This Row],[v1]] = 40000,1,"")</f>
        <v/>
      </c>
      <c r="I9880">
        <f>IF(punkty5[[#This Row],[wewnatrz]] = 1,1,IF(punkty5[[#This Row],[brzegi]]=1,1,0))</f>
        <v>1</v>
      </c>
      <c r="J9880">
        <v>9873</v>
      </c>
      <c r="K9880">
        <f xml:space="preserve"> K9879 + punkty5[[#This Row],[na kole]]</f>
        <v>7755</v>
      </c>
      <c r="L9880">
        <f xml:space="preserve"> 4 * punkty5[[#This Row],[nk]] / punkty5[[#This Row],[n]]</f>
        <v>3.1419021573989667</v>
      </c>
      <c r="M9880">
        <f>ROUND(ABS(PI() - punkty5[[#This Row],[pi]]),4)</f>
        <v>2.9999999999999997E-4</v>
      </c>
    </row>
    <row r="9881" spans="4:13" x14ac:dyDescent="0.25">
      <c r="D9881">
        <v>182</v>
      </c>
      <c r="E9881">
        <v>79</v>
      </c>
      <c r="F9881">
        <f t="shared" si="154"/>
        <v>14965</v>
      </c>
      <c r="G9881">
        <f>IF(punkty5[[#This Row],[v1]] &lt; 40000,1,"")</f>
        <v>1</v>
      </c>
      <c r="H9881" t="str">
        <f>IF(punkty5[[#This Row],[v1]] = 40000,1,"")</f>
        <v/>
      </c>
      <c r="I9881">
        <f>IF(punkty5[[#This Row],[wewnatrz]] = 1,1,IF(punkty5[[#This Row],[brzegi]]=1,1,0))</f>
        <v>1</v>
      </c>
      <c r="J9881">
        <v>9874</v>
      </c>
      <c r="K9881">
        <f xml:space="preserve"> K9880 + punkty5[[#This Row],[na kole]]</f>
        <v>7756</v>
      </c>
      <c r="L9881">
        <f xml:space="preserve"> 4 * punkty5[[#This Row],[nk]] / punkty5[[#This Row],[n]]</f>
        <v>3.1419890621835123</v>
      </c>
      <c r="M9881">
        <f>ROUND(ABS(PI() - punkty5[[#This Row],[pi]]),4)</f>
        <v>4.0000000000000002E-4</v>
      </c>
    </row>
    <row r="9882" spans="4:13" x14ac:dyDescent="0.25">
      <c r="D9882">
        <v>269</v>
      </c>
      <c r="E9882">
        <v>39</v>
      </c>
      <c r="F9882">
        <f t="shared" si="154"/>
        <v>30682</v>
      </c>
      <c r="G9882">
        <f>IF(punkty5[[#This Row],[v1]] &lt; 40000,1,"")</f>
        <v>1</v>
      </c>
      <c r="H9882" t="str">
        <f>IF(punkty5[[#This Row],[v1]] = 40000,1,"")</f>
        <v/>
      </c>
      <c r="I9882">
        <f>IF(punkty5[[#This Row],[wewnatrz]] = 1,1,IF(punkty5[[#This Row],[brzegi]]=1,1,0))</f>
        <v>1</v>
      </c>
      <c r="J9882">
        <v>9875</v>
      </c>
      <c r="K9882">
        <f xml:space="preserve"> K9881 + punkty5[[#This Row],[na kole]]</f>
        <v>7757</v>
      </c>
      <c r="L9882">
        <f xml:space="preserve"> 4 * punkty5[[#This Row],[nk]] / punkty5[[#This Row],[n]]</f>
        <v>3.1420759493670887</v>
      </c>
      <c r="M9882">
        <f>ROUND(ABS(PI() - punkty5[[#This Row],[pi]]),4)</f>
        <v>5.0000000000000001E-4</v>
      </c>
    </row>
    <row r="9883" spans="4:13" x14ac:dyDescent="0.25">
      <c r="D9883">
        <v>89</v>
      </c>
      <c r="E9883">
        <v>249</v>
      </c>
      <c r="F9883">
        <f t="shared" si="154"/>
        <v>14722</v>
      </c>
      <c r="G9883">
        <f>IF(punkty5[[#This Row],[v1]] &lt; 40000,1,"")</f>
        <v>1</v>
      </c>
      <c r="H9883" t="str">
        <f>IF(punkty5[[#This Row],[v1]] = 40000,1,"")</f>
        <v/>
      </c>
      <c r="I9883">
        <f>IF(punkty5[[#This Row],[wewnatrz]] = 1,1,IF(punkty5[[#This Row],[brzegi]]=1,1,0))</f>
        <v>1</v>
      </c>
      <c r="J9883">
        <v>9876</v>
      </c>
      <c r="K9883">
        <f xml:space="preserve"> K9882 + punkty5[[#This Row],[na kole]]</f>
        <v>7758</v>
      </c>
      <c r="L9883">
        <f xml:space="preserve"> 4 * punkty5[[#This Row],[nk]] / punkty5[[#This Row],[n]]</f>
        <v>3.1421628189550423</v>
      </c>
      <c r="M9883">
        <f>ROUND(ABS(PI() - punkty5[[#This Row],[pi]]),4)</f>
        <v>5.9999999999999995E-4</v>
      </c>
    </row>
    <row r="9884" spans="4:13" x14ac:dyDescent="0.25">
      <c r="D9884">
        <v>164</v>
      </c>
      <c r="E9884">
        <v>108</v>
      </c>
      <c r="F9884">
        <f t="shared" si="154"/>
        <v>9760</v>
      </c>
      <c r="G9884">
        <f>IF(punkty5[[#This Row],[v1]] &lt; 40000,1,"")</f>
        <v>1</v>
      </c>
      <c r="H9884" t="str">
        <f>IF(punkty5[[#This Row],[v1]] = 40000,1,"")</f>
        <v/>
      </c>
      <c r="I9884">
        <f>IF(punkty5[[#This Row],[wewnatrz]] = 1,1,IF(punkty5[[#This Row],[brzegi]]=1,1,0))</f>
        <v>1</v>
      </c>
      <c r="J9884">
        <v>9877</v>
      </c>
      <c r="K9884">
        <f xml:space="preserve"> K9883 + punkty5[[#This Row],[na kole]]</f>
        <v>7759</v>
      </c>
      <c r="L9884">
        <f xml:space="preserve"> 4 * punkty5[[#This Row],[nk]] / punkty5[[#This Row],[n]]</f>
        <v>3.1422496709527183</v>
      </c>
      <c r="M9884">
        <f>ROUND(ABS(PI() - punkty5[[#This Row],[pi]]),4)</f>
        <v>6.9999999999999999E-4</v>
      </c>
    </row>
    <row r="9885" spans="4:13" x14ac:dyDescent="0.25">
      <c r="D9885">
        <v>377</v>
      </c>
      <c r="E9885">
        <v>382</v>
      </c>
      <c r="F9885">
        <f t="shared" si="154"/>
        <v>64453</v>
      </c>
      <c r="G9885" t="str">
        <f>IF(punkty5[[#This Row],[v1]] &lt; 40000,1,"")</f>
        <v/>
      </c>
      <c r="H9885" t="str">
        <f>IF(punkty5[[#This Row],[v1]] = 40000,1,"")</f>
        <v/>
      </c>
      <c r="I9885">
        <f>IF(punkty5[[#This Row],[wewnatrz]] = 1,1,IF(punkty5[[#This Row],[brzegi]]=1,1,0))</f>
        <v>0</v>
      </c>
      <c r="J9885">
        <v>9878</v>
      </c>
      <c r="K9885">
        <f xml:space="preserve"> K9884 + punkty5[[#This Row],[na kole]]</f>
        <v>7759</v>
      </c>
      <c r="L9885">
        <f xml:space="preserve"> 4 * punkty5[[#This Row],[nk]] / punkty5[[#This Row],[n]]</f>
        <v>3.1419315650941484</v>
      </c>
      <c r="M9885">
        <f>ROUND(ABS(PI() - punkty5[[#This Row],[pi]]),4)</f>
        <v>2.9999999999999997E-4</v>
      </c>
    </row>
    <row r="9886" spans="4:13" x14ac:dyDescent="0.25">
      <c r="D9886">
        <v>91</v>
      </c>
      <c r="E9886">
        <v>269</v>
      </c>
      <c r="F9886">
        <f t="shared" si="154"/>
        <v>16642</v>
      </c>
      <c r="G9886">
        <f>IF(punkty5[[#This Row],[v1]] &lt; 40000,1,"")</f>
        <v>1</v>
      </c>
      <c r="H9886" t="str">
        <f>IF(punkty5[[#This Row],[v1]] = 40000,1,"")</f>
        <v/>
      </c>
      <c r="I9886">
        <f>IF(punkty5[[#This Row],[wewnatrz]] = 1,1,IF(punkty5[[#This Row],[brzegi]]=1,1,0))</f>
        <v>1</v>
      </c>
      <c r="J9886">
        <v>9879</v>
      </c>
      <c r="K9886">
        <f xml:space="preserve"> K9885 + punkty5[[#This Row],[na kole]]</f>
        <v>7760</v>
      </c>
      <c r="L9886">
        <f xml:space="preserve"> 4 * punkty5[[#This Row],[nk]] / punkty5[[#This Row],[n]]</f>
        <v>3.1420184229172992</v>
      </c>
      <c r="M9886">
        <f>ROUND(ABS(PI() - punkty5[[#This Row],[pi]]),4)</f>
        <v>4.0000000000000002E-4</v>
      </c>
    </row>
    <row r="9887" spans="4:13" x14ac:dyDescent="0.25">
      <c r="D9887">
        <v>165</v>
      </c>
      <c r="E9887">
        <v>238</v>
      </c>
      <c r="F9887">
        <f t="shared" si="154"/>
        <v>2669</v>
      </c>
      <c r="G9887">
        <f>IF(punkty5[[#This Row],[v1]] &lt; 40000,1,"")</f>
        <v>1</v>
      </c>
      <c r="H9887" t="str">
        <f>IF(punkty5[[#This Row],[v1]] = 40000,1,"")</f>
        <v/>
      </c>
      <c r="I9887">
        <f>IF(punkty5[[#This Row],[wewnatrz]] = 1,1,IF(punkty5[[#This Row],[brzegi]]=1,1,0))</f>
        <v>1</v>
      </c>
      <c r="J9887">
        <v>9880</v>
      </c>
      <c r="K9887">
        <f xml:space="preserve"> K9886 + punkty5[[#This Row],[na kole]]</f>
        <v>7761</v>
      </c>
      <c r="L9887">
        <f xml:space="preserve"> 4 * punkty5[[#This Row],[nk]] / punkty5[[#This Row],[n]]</f>
        <v>3.142105263157895</v>
      </c>
      <c r="M9887">
        <f>ROUND(ABS(PI() - punkty5[[#This Row],[pi]]),4)</f>
        <v>5.0000000000000001E-4</v>
      </c>
    </row>
    <row r="9888" spans="4:13" x14ac:dyDescent="0.25">
      <c r="D9888">
        <v>130</v>
      </c>
      <c r="E9888">
        <v>101</v>
      </c>
      <c r="F9888">
        <f t="shared" si="154"/>
        <v>14701</v>
      </c>
      <c r="G9888">
        <f>IF(punkty5[[#This Row],[v1]] &lt; 40000,1,"")</f>
        <v>1</v>
      </c>
      <c r="H9888" t="str">
        <f>IF(punkty5[[#This Row],[v1]] = 40000,1,"")</f>
        <v/>
      </c>
      <c r="I9888">
        <f>IF(punkty5[[#This Row],[wewnatrz]] = 1,1,IF(punkty5[[#This Row],[brzegi]]=1,1,0))</f>
        <v>1</v>
      </c>
      <c r="J9888">
        <v>9881</v>
      </c>
      <c r="K9888">
        <f xml:space="preserve"> K9887 + punkty5[[#This Row],[na kole]]</f>
        <v>7762</v>
      </c>
      <c r="L9888">
        <f xml:space="preserve"> 4 * punkty5[[#This Row],[nk]] / punkty5[[#This Row],[n]]</f>
        <v>3.1421920858212733</v>
      </c>
      <c r="M9888">
        <f>ROUND(ABS(PI() - punkty5[[#This Row],[pi]]),4)</f>
        <v>5.9999999999999995E-4</v>
      </c>
    </row>
    <row r="9889" spans="4:13" x14ac:dyDescent="0.25">
      <c r="D9889">
        <v>141</v>
      </c>
      <c r="E9889">
        <v>251</v>
      </c>
      <c r="F9889">
        <f t="shared" si="154"/>
        <v>6082</v>
      </c>
      <c r="G9889">
        <f>IF(punkty5[[#This Row],[v1]] &lt; 40000,1,"")</f>
        <v>1</v>
      </c>
      <c r="H9889" t="str">
        <f>IF(punkty5[[#This Row],[v1]] = 40000,1,"")</f>
        <v/>
      </c>
      <c r="I9889">
        <f>IF(punkty5[[#This Row],[wewnatrz]] = 1,1,IF(punkty5[[#This Row],[brzegi]]=1,1,0))</f>
        <v>1</v>
      </c>
      <c r="J9889">
        <v>9882</v>
      </c>
      <c r="K9889">
        <f xml:space="preserve"> K9888 + punkty5[[#This Row],[na kole]]</f>
        <v>7763</v>
      </c>
      <c r="L9889">
        <f xml:space="preserve"> 4 * punkty5[[#This Row],[nk]] / punkty5[[#This Row],[n]]</f>
        <v>3.1422788909127708</v>
      </c>
      <c r="M9889">
        <f>ROUND(ABS(PI() - punkty5[[#This Row],[pi]]),4)</f>
        <v>6.9999999999999999E-4</v>
      </c>
    </row>
    <row r="9890" spans="4:13" x14ac:dyDescent="0.25">
      <c r="D9890">
        <v>76</v>
      </c>
      <c r="E9890">
        <v>158</v>
      </c>
      <c r="F9890">
        <f t="shared" si="154"/>
        <v>17140</v>
      </c>
      <c r="G9890">
        <f>IF(punkty5[[#This Row],[v1]] &lt; 40000,1,"")</f>
        <v>1</v>
      </c>
      <c r="H9890" t="str">
        <f>IF(punkty5[[#This Row],[v1]] = 40000,1,"")</f>
        <v/>
      </c>
      <c r="I9890">
        <f>IF(punkty5[[#This Row],[wewnatrz]] = 1,1,IF(punkty5[[#This Row],[brzegi]]=1,1,0))</f>
        <v>1</v>
      </c>
      <c r="J9890">
        <v>9883</v>
      </c>
      <c r="K9890">
        <f xml:space="preserve"> K9889 + punkty5[[#This Row],[na kole]]</f>
        <v>7764</v>
      </c>
      <c r="L9890">
        <f xml:space="preserve"> 4 * punkty5[[#This Row],[nk]] / punkty5[[#This Row],[n]]</f>
        <v>3.1423656784377214</v>
      </c>
      <c r="M9890">
        <f>ROUND(ABS(PI() - punkty5[[#This Row],[pi]]),4)</f>
        <v>8.0000000000000004E-4</v>
      </c>
    </row>
    <row r="9891" spans="4:13" x14ac:dyDescent="0.25">
      <c r="D9891">
        <v>112</v>
      </c>
      <c r="E9891">
        <v>399</v>
      </c>
      <c r="F9891">
        <f t="shared" si="154"/>
        <v>47345</v>
      </c>
      <c r="G9891" t="str">
        <f>IF(punkty5[[#This Row],[v1]] &lt; 40000,1,"")</f>
        <v/>
      </c>
      <c r="H9891" t="str">
        <f>IF(punkty5[[#This Row],[v1]] = 40000,1,"")</f>
        <v/>
      </c>
      <c r="I9891">
        <f>IF(punkty5[[#This Row],[wewnatrz]] = 1,1,IF(punkty5[[#This Row],[brzegi]]=1,1,0))</f>
        <v>0</v>
      </c>
      <c r="J9891">
        <v>9884</v>
      </c>
      <c r="K9891">
        <f xml:space="preserve"> K9890 + punkty5[[#This Row],[na kole]]</f>
        <v>7764</v>
      </c>
      <c r="L9891">
        <f xml:space="preserve"> 4 * punkty5[[#This Row],[nk]] / punkty5[[#This Row],[n]]</f>
        <v>3.142047753945771</v>
      </c>
      <c r="M9891">
        <f>ROUND(ABS(PI() - punkty5[[#This Row],[pi]]),4)</f>
        <v>5.0000000000000001E-4</v>
      </c>
    </row>
    <row r="9892" spans="4:13" x14ac:dyDescent="0.25">
      <c r="D9892">
        <v>42</v>
      </c>
      <c r="E9892">
        <v>134</v>
      </c>
      <c r="F9892">
        <f t="shared" si="154"/>
        <v>29320</v>
      </c>
      <c r="G9892">
        <f>IF(punkty5[[#This Row],[v1]] &lt; 40000,1,"")</f>
        <v>1</v>
      </c>
      <c r="H9892" t="str">
        <f>IF(punkty5[[#This Row],[v1]] = 40000,1,"")</f>
        <v/>
      </c>
      <c r="I9892">
        <f>IF(punkty5[[#This Row],[wewnatrz]] = 1,1,IF(punkty5[[#This Row],[brzegi]]=1,1,0))</f>
        <v>1</v>
      </c>
      <c r="J9892">
        <v>9885</v>
      </c>
      <c r="K9892">
        <f xml:space="preserve"> K9891 + punkty5[[#This Row],[na kole]]</f>
        <v>7765</v>
      </c>
      <c r="L9892">
        <f xml:space="preserve"> 4 * punkty5[[#This Row],[nk]] / punkty5[[#This Row],[n]]</f>
        <v>3.1421345472938795</v>
      </c>
      <c r="M9892">
        <f>ROUND(ABS(PI() - punkty5[[#This Row],[pi]]),4)</f>
        <v>5.0000000000000001E-4</v>
      </c>
    </row>
    <row r="9893" spans="4:13" x14ac:dyDescent="0.25">
      <c r="D9893">
        <v>354</v>
      </c>
      <c r="E9893">
        <v>222</v>
      </c>
      <c r="F9893">
        <f t="shared" si="154"/>
        <v>24200</v>
      </c>
      <c r="G9893">
        <f>IF(punkty5[[#This Row],[v1]] &lt; 40000,1,"")</f>
        <v>1</v>
      </c>
      <c r="H9893" t="str">
        <f>IF(punkty5[[#This Row],[v1]] = 40000,1,"")</f>
        <v/>
      </c>
      <c r="I9893">
        <f>IF(punkty5[[#This Row],[wewnatrz]] = 1,1,IF(punkty5[[#This Row],[brzegi]]=1,1,0))</f>
        <v>1</v>
      </c>
      <c r="J9893">
        <v>9886</v>
      </c>
      <c r="K9893">
        <f xml:space="preserve"> K9892 + punkty5[[#This Row],[na kole]]</f>
        <v>7766</v>
      </c>
      <c r="L9893">
        <f xml:space="preserve"> 4 * punkty5[[#This Row],[nk]] / punkty5[[#This Row],[n]]</f>
        <v>3.1422213230831479</v>
      </c>
      <c r="M9893">
        <f>ROUND(ABS(PI() - punkty5[[#This Row],[pi]]),4)</f>
        <v>5.9999999999999995E-4</v>
      </c>
    </row>
    <row r="9894" spans="4:13" x14ac:dyDescent="0.25">
      <c r="D9894">
        <v>256</v>
      </c>
      <c r="E9894">
        <v>371</v>
      </c>
      <c r="F9894">
        <f t="shared" si="154"/>
        <v>32377</v>
      </c>
      <c r="G9894">
        <f>IF(punkty5[[#This Row],[v1]] &lt; 40000,1,"")</f>
        <v>1</v>
      </c>
      <c r="H9894" t="str">
        <f>IF(punkty5[[#This Row],[v1]] = 40000,1,"")</f>
        <v/>
      </c>
      <c r="I9894">
        <f>IF(punkty5[[#This Row],[wewnatrz]] = 1,1,IF(punkty5[[#This Row],[brzegi]]=1,1,0))</f>
        <v>1</v>
      </c>
      <c r="J9894">
        <v>9887</v>
      </c>
      <c r="K9894">
        <f xml:space="preserve"> K9893 + punkty5[[#This Row],[na kole]]</f>
        <v>7767</v>
      </c>
      <c r="L9894">
        <f xml:space="preserve"> 4 * punkty5[[#This Row],[nk]] / punkty5[[#This Row],[n]]</f>
        <v>3.1423080813189035</v>
      </c>
      <c r="M9894">
        <f>ROUND(ABS(PI() - punkty5[[#This Row],[pi]]),4)</f>
        <v>6.9999999999999999E-4</v>
      </c>
    </row>
    <row r="9895" spans="4:13" x14ac:dyDescent="0.25">
      <c r="D9895">
        <v>259</v>
      </c>
      <c r="E9895">
        <v>81</v>
      </c>
      <c r="F9895">
        <f t="shared" si="154"/>
        <v>17642</v>
      </c>
      <c r="G9895">
        <f>IF(punkty5[[#This Row],[v1]] &lt; 40000,1,"")</f>
        <v>1</v>
      </c>
      <c r="H9895" t="str">
        <f>IF(punkty5[[#This Row],[v1]] = 40000,1,"")</f>
        <v/>
      </c>
      <c r="I9895">
        <f>IF(punkty5[[#This Row],[wewnatrz]] = 1,1,IF(punkty5[[#This Row],[brzegi]]=1,1,0))</f>
        <v>1</v>
      </c>
      <c r="J9895">
        <v>9888</v>
      </c>
      <c r="K9895">
        <f xml:space="preserve"> K9894 + punkty5[[#This Row],[na kole]]</f>
        <v>7768</v>
      </c>
      <c r="L9895">
        <f xml:space="preserve"> 4 * punkty5[[#This Row],[nk]] / punkty5[[#This Row],[n]]</f>
        <v>3.1423948220064726</v>
      </c>
      <c r="M9895">
        <f>ROUND(ABS(PI() - punkty5[[#This Row],[pi]]),4)</f>
        <v>8.0000000000000004E-4</v>
      </c>
    </row>
    <row r="9896" spans="4:13" x14ac:dyDescent="0.25">
      <c r="D9896">
        <v>7</v>
      </c>
      <c r="E9896">
        <v>214</v>
      </c>
      <c r="F9896">
        <f t="shared" si="154"/>
        <v>37445</v>
      </c>
      <c r="G9896">
        <f>IF(punkty5[[#This Row],[v1]] &lt; 40000,1,"")</f>
        <v>1</v>
      </c>
      <c r="H9896" t="str">
        <f>IF(punkty5[[#This Row],[v1]] = 40000,1,"")</f>
        <v/>
      </c>
      <c r="I9896">
        <f>IF(punkty5[[#This Row],[wewnatrz]] = 1,1,IF(punkty5[[#This Row],[brzegi]]=1,1,0))</f>
        <v>1</v>
      </c>
      <c r="J9896">
        <v>9889</v>
      </c>
      <c r="K9896">
        <f xml:space="preserve"> K9895 + punkty5[[#This Row],[na kole]]</f>
        <v>7769</v>
      </c>
      <c r="L9896">
        <f xml:space="preserve"> 4 * punkty5[[#This Row],[nk]] / punkty5[[#This Row],[n]]</f>
        <v>3.1424815451511781</v>
      </c>
      <c r="M9896">
        <f>ROUND(ABS(PI() - punkty5[[#This Row],[pi]]),4)</f>
        <v>8.9999999999999998E-4</v>
      </c>
    </row>
    <row r="9897" spans="4:13" x14ac:dyDescent="0.25">
      <c r="D9897">
        <v>65</v>
      </c>
      <c r="E9897">
        <v>176</v>
      </c>
      <c r="F9897">
        <f t="shared" si="154"/>
        <v>18801</v>
      </c>
      <c r="G9897">
        <f>IF(punkty5[[#This Row],[v1]] &lt; 40000,1,"")</f>
        <v>1</v>
      </c>
      <c r="H9897" t="str">
        <f>IF(punkty5[[#This Row],[v1]] = 40000,1,"")</f>
        <v/>
      </c>
      <c r="I9897">
        <f>IF(punkty5[[#This Row],[wewnatrz]] = 1,1,IF(punkty5[[#This Row],[brzegi]]=1,1,0))</f>
        <v>1</v>
      </c>
      <c r="J9897">
        <v>9890</v>
      </c>
      <c r="K9897">
        <f xml:space="preserve"> K9896 + punkty5[[#This Row],[na kole]]</f>
        <v>7770</v>
      </c>
      <c r="L9897">
        <f xml:space="preserve"> 4 * punkty5[[#This Row],[nk]] / punkty5[[#This Row],[n]]</f>
        <v>3.1425682507583419</v>
      </c>
      <c r="M9897">
        <f>ROUND(ABS(PI() - punkty5[[#This Row],[pi]]),4)</f>
        <v>1E-3</v>
      </c>
    </row>
    <row r="9898" spans="4:13" x14ac:dyDescent="0.25">
      <c r="D9898">
        <v>327</v>
      </c>
      <c r="E9898">
        <v>369</v>
      </c>
      <c r="F9898">
        <f t="shared" si="154"/>
        <v>44690</v>
      </c>
      <c r="G9898" t="str">
        <f>IF(punkty5[[#This Row],[v1]] &lt; 40000,1,"")</f>
        <v/>
      </c>
      <c r="H9898" t="str">
        <f>IF(punkty5[[#This Row],[v1]] = 40000,1,"")</f>
        <v/>
      </c>
      <c r="I9898">
        <f>IF(punkty5[[#This Row],[wewnatrz]] = 1,1,IF(punkty5[[#This Row],[brzegi]]=1,1,0))</f>
        <v>0</v>
      </c>
      <c r="J9898">
        <v>9891</v>
      </c>
      <c r="K9898">
        <f xml:space="preserve"> K9897 + punkty5[[#This Row],[na kole]]</f>
        <v>7770</v>
      </c>
      <c r="L9898">
        <f xml:space="preserve"> 4 * punkty5[[#This Row],[nk]] / punkty5[[#This Row],[n]]</f>
        <v>3.1422505307855628</v>
      </c>
      <c r="M9898">
        <f>ROUND(ABS(PI() - punkty5[[#This Row],[pi]]),4)</f>
        <v>6.9999999999999999E-4</v>
      </c>
    </row>
    <row r="9899" spans="4:13" x14ac:dyDescent="0.25">
      <c r="D9899">
        <v>137</v>
      </c>
      <c r="E9899">
        <v>189</v>
      </c>
      <c r="F9899">
        <f t="shared" si="154"/>
        <v>4090</v>
      </c>
      <c r="G9899">
        <f>IF(punkty5[[#This Row],[v1]] &lt; 40000,1,"")</f>
        <v>1</v>
      </c>
      <c r="H9899" t="str">
        <f>IF(punkty5[[#This Row],[v1]] = 40000,1,"")</f>
        <v/>
      </c>
      <c r="I9899">
        <f>IF(punkty5[[#This Row],[wewnatrz]] = 1,1,IF(punkty5[[#This Row],[brzegi]]=1,1,0))</f>
        <v>1</v>
      </c>
      <c r="J9899">
        <v>9892</v>
      </c>
      <c r="K9899">
        <f xml:space="preserve"> K9898 + punkty5[[#This Row],[na kole]]</f>
        <v>7771</v>
      </c>
      <c r="L9899">
        <f xml:space="preserve"> 4 * punkty5[[#This Row],[nk]] / punkty5[[#This Row],[n]]</f>
        <v>3.1423372422159321</v>
      </c>
      <c r="M9899">
        <f>ROUND(ABS(PI() - punkty5[[#This Row],[pi]]),4)</f>
        <v>6.9999999999999999E-4</v>
      </c>
    </row>
    <row r="9900" spans="4:13" x14ac:dyDescent="0.25">
      <c r="D9900">
        <v>250</v>
      </c>
      <c r="E9900">
        <v>10</v>
      </c>
      <c r="F9900">
        <f t="shared" si="154"/>
        <v>38600</v>
      </c>
      <c r="G9900">
        <f>IF(punkty5[[#This Row],[v1]] &lt; 40000,1,"")</f>
        <v>1</v>
      </c>
      <c r="H9900" t="str">
        <f>IF(punkty5[[#This Row],[v1]] = 40000,1,"")</f>
        <v/>
      </c>
      <c r="I9900">
        <f>IF(punkty5[[#This Row],[wewnatrz]] = 1,1,IF(punkty5[[#This Row],[brzegi]]=1,1,0))</f>
        <v>1</v>
      </c>
      <c r="J9900">
        <v>9893</v>
      </c>
      <c r="K9900">
        <f xml:space="preserve"> K9899 + punkty5[[#This Row],[na kole]]</f>
        <v>7772</v>
      </c>
      <c r="L9900">
        <f xml:space="preserve"> 4 * punkty5[[#This Row],[nk]] / punkty5[[#This Row],[n]]</f>
        <v>3.1424239361164461</v>
      </c>
      <c r="M9900">
        <f>ROUND(ABS(PI() - punkty5[[#This Row],[pi]]),4)</f>
        <v>8.0000000000000004E-4</v>
      </c>
    </row>
    <row r="9901" spans="4:13" x14ac:dyDescent="0.25">
      <c r="D9901">
        <v>76</v>
      </c>
      <c r="E9901">
        <v>64</v>
      </c>
      <c r="F9901">
        <f t="shared" si="154"/>
        <v>33872</v>
      </c>
      <c r="G9901">
        <f>IF(punkty5[[#This Row],[v1]] &lt; 40000,1,"")</f>
        <v>1</v>
      </c>
      <c r="H9901" t="str">
        <f>IF(punkty5[[#This Row],[v1]] = 40000,1,"")</f>
        <v/>
      </c>
      <c r="I9901">
        <f>IF(punkty5[[#This Row],[wewnatrz]] = 1,1,IF(punkty5[[#This Row],[brzegi]]=1,1,0))</f>
        <v>1</v>
      </c>
      <c r="J9901">
        <v>9894</v>
      </c>
      <c r="K9901">
        <f xml:space="preserve"> K9900 + punkty5[[#This Row],[na kole]]</f>
        <v>7773</v>
      </c>
      <c r="L9901">
        <f xml:space="preserve"> 4 * punkty5[[#This Row],[nk]] / punkty5[[#This Row],[n]]</f>
        <v>3.1425106124924196</v>
      </c>
      <c r="M9901">
        <f>ROUND(ABS(PI() - punkty5[[#This Row],[pi]]),4)</f>
        <v>8.9999999999999998E-4</v>
      </c>
    </row>
    <row r="9902" spans="4:13" x14ac:dyDescent="0.25">
      <c r="D9902">
        <v>397</v>
      </c>
      <c r="E9902">
        <v>12</v>
      </c>
      <c r="F9902">
        <f t="shared" si="154"/>
        <v>74153</v>
      </c>
      <c r="G9902" t="str">
        <f>IF(punkty5[[#This Row],[v1]] &lt; 40000,1,"")</f>
        <v/>
      </c>
      <c r="H9902" t="str">
        <f>IF(punkty5[[#This Row],[v1]] = 40000,1,"")</f>
        <v/>
      </c>
      <c r="I9902">
        <f>IF(punkty5[[#This Row],[wewnatrz]] = 1,1,IF(punkty5[[#This Row],[brzegi]]=1,1,0))</f>
        <v>0</v>
      </c>
      <c r="J9902">
        <v>9895</v>
      </c>
      <c r="K9902">
        <f xml:space="preserve"> K9901 + punkty5[[#This Row],[na kole]]</f>
        <v>7773</v>
      </c>
      <c r="L9902">
        <f xml:space="preserve"> 4 * punkty5[[#This Row],[nk]] / punkty5[[#This Row],[n]]</f>
        <v>3.1421930267812028</v>
      </c>
      <c r="M9902">
        <f>ROUND(ABS(PI() - punkty5[[#This Row],[pi]]),4)</f>
        <v>5.9999999999999995E-4</v>
      </c>
    </row>
    <row r="9903" spans="4:13" x14ac:dyDescent="0.25">
      <c r="D9903">
        <v>15</v>
      </c>
      <c r="E9903">
        <v>228</v>
      </c>
      <c r="F9903">
        <f t="shared" si="154"/>
        <v>35009</v>
      </c>
      <c r="G9903">
        <f>IF(punkty5[[#This Row],[v1]] &lt; 40000,1,"")</f>
        <v>1</v>
      </c>
      <c r="H9903" t="str">
        <f>IF(punkty5[[#This Row],[v1]] = 40000,1,"")</f>
        <v/>
      </c>
      <c r="I9903">
        <f>IF(punkty5[[#This Row],[wewnatrz]] = 1,1,IF(punkty5[[#This Row],[brzegi]]=1,1,0))</f>
        <v>1</v>
      </c>
      <c r="J9903">
        <v>9896</v>
      </c>
      <c r="K9903">
        <f xml:space="preserve"> K9902 + punkty5[[#This Row],[na kole]]</f>
        <v>7774</v>
      </c>
      <c r="L9903">
        <f xml:space="preserve"> 4 * punkty5[[#This Row],[nk]] / punkty5[[#This Row],[n]]</f>
        <v>3.1422797089733225</v>
      </c>
      <c r="M9903">
        <f>ROUND(ABS(PI() - punkty5[[#This Row],[pi]]),4)</f>
        <v>6.9999999999999999E-4</v>
      </c>
    </row>
    <row r="9904" spans="4:13" x14ac:dyDescent="0.25">
      <c r="D9904">
        <v>237</v>
      </c>
      <c r="E9904">
        <v>260</v>
      </c>
      <c r="F9904">
        <f t="shared" si="154"/>
        <v>4969</v>
      </c>
      <c r="G9904">
        <f>IF(punkty5[[#This Row],[v1]] &lt; 40000,1,"")</f>
        <v>1</v>
      </c>
      <c r="H9904" t="str">
        <f>IF(punkty5[[#This Row],[v1]] = 40000,1,"")</f>
        <v/>
      </c>
      <c r="I9904">
        <f>IF(punkty5[[#This Row],[wewnatrz]] = 1,1,IF(punkty5[[#This Row],[brzegi]]=1,1,0))</f>
        <v>1</v>
      </c>
      <c r="J9904">
        <v>9897</v>
      </c>
      <c r="K9904">
        <f xml:space="preserve"> K9903 + punkty5[[#This Row],[na kole]]</f>
        <v>7775</v>
      </c>
      <c r="L9904">
        <f xml:space="preserve"> 4 * punkty5[[#This Row],[nk]] / punkty5[[#This Row],[n]]</f>
        <v>3.1423663736485805</v>
      </c>
      <c r="M9904">
        <f>ROUND(ABS(PI() - punkty5[[#This Row],[pi]]),4)</f>
        <v>8.0000000000000004E-4</v>
      </c>
    </row>
    <row r="9905" spans="4:13" x14ac:dyDescent="0.25">
      <c r="D9905">
        <v>127</v>
      </c>
      <c r="E9905">
        <v>261</v>
      </c>
      <c r="F9905">
        <f t="shared" si="154"/>
        <v>9050</v>
      </c>
      <c r="G9905">
        <f>IF(punkty5[[#This Row],[v1]] &lt; 40000,1,"")</f>
        <v>1</v>
      </c>
      <c r="H9905" t="str">
        <f>IF(punkty5[[#This Row],[v1]] = 40000,1,"")</f>
        <v/>
      </c>
      <c r="I9905">
        <f>IF(punkty5[[#This Row],[wewnatrz]] = 1,1,IF(punkty5[[#This Row],[brzegi]]=1,1,0))</f>
        <v>1</v>
      </c>
      <c r="J9905">
        <v>9898</v>
      </c>
      <c r="K9905">
        <f xml:space="preserve"> K9904 + punkty5[[#This Row],[na kole]]</f>
        <v>7776</v>
      </c>
      <c r="L9905">
        <f xml:space="preserve"> 4 * punkty5[[#This Row],[nk]] / punkty5[[#This Row],[n]]</f>
        <v>3.1424530208122854</v>
      </c>
      <c r="M9905">
        <f>ROUND(ABS(PI() - punkty5[[#This Row],[pi]]),4)</f>
        <v>8.9999999999999998E-4</v>
      </c>
    </row>
    <row r="9906" spans="4:13" x14ac:dyDescent="0.25">
      <c r="D9906">
        <v>93</v>
      </c>
      <c r="E9906">
        <v>152</v>
      </c>
      <c r="F9906">
        <f t="shared" si="154"/>
        <v>13753</v>
      </c>
      <c r="G9906">
        <f>IF(punkty5[[#This Row],[v1]] &lt; 40000,1,"")</f>
        <v>1</v>
      </c>
      <c r="H9906" t="str">
        <f>IF(punkty5[[#This Row],[v1]] = 40000,1,"")</f>
        <v/>
      </c>
      <c r="I9906">
        <f>IF(punkty5[[#This Row],[wewnatrz]] = 1,1,IF(punkty5[[#This Row],[brzegi]]=1,1,0))</f>
        <v>1</v>
      </c>
      <c r="J9906">
        <v>9899</v>
      </c>
      <c r="K9906">
        <f xml:space="preserve"> K9905 + punkty5[[#This Row],[na kole]]</f>
        <v>7777</v>
      </c>
      <c r="L9906">
        <f xml:space="preserve"> 4 * punkty5[[#This Row],[nk]] / punkty5[[#This Row],[n]]</f>
        <v>3.1425396504697445</v>
      </c>
      <c r="M9906">
        <f>ROUND(ABS(PI() - punkty5[[#This Row],[pi]]),4)</f>
        <v>8.9999999999999998E-4</v>
      </c>
    </row>
    <row r="9907" spans="4:13" x14ac:dyDescent="0.25">
      <c r="D9907">
        <v>151</v>
      </c>
      <c r="E9907">
        <v>71</v>
      </c>
      <c r="F9907">
        <f t="shared" si="154"/>
        <v>19042</v>
      </c>
      <c r="G9907">
        <f>IF(punkty5[[#This Row],[v1]] &lt; 40000,1,"")</f>
        <v>1</v>
      </c>
      <c r="H9907" t="str">
        <f>IF(punkty5[[#This Row],[v1]] = 40000,1,"")</f>
        <v/>
      </c>
      <c r="I9907">
        <f>IF(punkty5[[#This Row],[wewnatrz]] = 1,1,IF(punkty5[[#This Row],[brzegi]]=1,1,0))</f>
        <v>1</v>
      </c>
      <c r="J9907">
        <v>9900</v>
      </c>
      <c r="K9907">
        <f xml:space="preserve"> K9906 + punkty5[[#This Row],[na kole]]</f>
        <v>7778</v>
      </c>
      <c r="L9907">
        <f xml:space="preserve"> 4 * punkty5[[#This Row],[nk]] / punkty5[[#This Row],[n]]</f>
        <v>3.1426262626262624</v>
      </c>
      <c r="M9907">
        <f>ROUND(ABS(PI() - punkty5[[#This Row],[pi]]),4)</f>
        <v>1E-3</v>
      </c>
    </row>
    <row r="9908" spans="4:13" x14ac:dyDescent="0.25">
      <c r="D9908">
        <v>144</v>
      </c>
      <c r="E9908">
        <v>219</v>
      </c>
      <c r="F9908">
        <f t="shared" si="154"/>
        <v>3497</v>
      </c>
      <c r="G9908">
        <f>IF(punkty5[[#This Row],[v1]] &lt; 40000,1,"")</f>
        <v>1</v>
      </c>
      <c r="H9908" t="str">
        <f>IF(punkty5[[#This Row],[v1]] = 40000,1,"")</f>
        <v/>
      </c>
      <c r="I9908">
        <f>IF(punkty5[[#This Row],[wewnatrz]] = 1,1,IF(punkty5[[#This Row],[brzegi]]=1,1,0))</f>
        <v>1</v>
      </c>
      <c r="J9908">
        <v>9901</v>
      </c>
      <c r="K9908">
        <f xml:space="preserve"> K9907 + punkty5[[#This Row],[na kole]]</f>
        <v>7779</v>
      </c>
      <c r="L9908">
        <f xml:space="preserve"> 4 * punkty5[[#This Row],[nk]] / punkty5[[#This Row],[n]]</f>
        <v>3.1427128572871426</v>
      </c>
      <c r="M9908">
        <f>ROUND(ABS(PI() - punkty5[[#This Row],[pi]]),4)</f>
        <v>1.1000000000000001E-3</v>
      </c>
    </row>
    <row r="9909" spans="4:13" x14ac:dyDescent="0.25">
      <c r="D9909">
        <v>166</v>
      </c>
      <c r="E9909">
        <v>231</v>
      </c>
      <c r="F9909">
        <f t="shared" si="154"/>
        <v>2117</v>
      </c>
      <c r="G9909">
        <f>IF(punkty5[[#This Row],[v1]] &lt; 40000,1,"")</f>
        <v>1</v>
      </c>
      <c r="H9909" t="str">
        <f>IF(punkty5[[#This Row],[v1]] = 40000,1,"")</f>
        <v/>
      </c>
      <c r="I9909">
        <f>IF(punkty5[[#This Row],[wewnatrz]] = 1,1,IF(punkty5[[#This Row],[brzegi]]=1,1,0))</f>
        <v>1</v>
      </c>
      <c r="J9909">
        <v>9902</v>
      </c>
      <c r="K9909">
        <f xml:space="preserve"> K9908 + punkty5[[#This Row],[na kole]]</f>
        <v>7780</v>
      </c>
      <c r="L9909">
        <f xml:space="preserve"> 4 * punkty5[[#This Row],[nk]] / punkty5[[#This Row],[n]]</f>
        <v>3.1427994344576855</v>
      </c>
      <c r="M9909">
        <f>ROUND(ABS(PI() - punkty5[[#This Row],[pi]]),4)</f>
        <v>1.1999999999999999E-3</v>
      </c>
    </row>
    <row r="9910" spans="4:13" x14ac:dyDescent="0.25">
      <c r="D9910">
        <v>0</v>
      </c>
      <c r="E9910">
        <v>119</v>
      </c>
      <c r="F9910">
        <f t="shared" si="154"/>
        <v>46561</v>
      </c>
      <c r="G9910" t="str">
        <f>IF(punkty5[[#This Row],[v1]] &lt; 40000,1,"")</f>
        <v/>
      </c>
      <c r="H9910" t="str">
        <f>IF(punkty5[[#This Row],[v1]] = 40000,1,"")</f>
        <v/>
      </c>
      <c r="I9910">
        <f>IF(punkty5[[#This Row],[wewnatrz]] = 1,1,IF(punkty5[[#This Row],[brzegi]]=1,1,0))</f>
        <v>0</v>
      </c>
      <c r="J9910">
        <v>9903</v>
      </c>
      <c r="K9910">
        <f xml:space="preserve"> K9909 + punkty5[[#This Row],[na kole]]</f>
        <v>7780</v>
      </c>
      <c r="L9910">
        <f xml:space="preserve"> 4 * punkty5[[#This Row],[nk]] / punkty5[[#This Row],[n]]</f>
        <v>3.1424820761385437</v>
      </c>
      <c r="M9910">
        <f>ROUND(ABS(PI() - punkty5[[#This Row],[pi]]),4)</f>
        <v>8.9999999999999998E-4</v>
      </c>
    </row>
    <row r="9911" spans="4:13" x14ac:dyDescent="0.25">
      <c r="D9911">
        <v>60</v>
      </c>
      <c r="E9911">
        <v>311</v>
      </c>
      <c r="F9911">
        <f t="shared" si="154"/>
        <v>31921</v>
      </c>
      <c r="G9911">
        <f>IF(punkty5[[#This Row],[v1]] &lt; 40000,1,"")</f>
        <v>1</v>
      </c>
      <c r="H9911" t="str">
        <f>IF(punkty5[[#This Row],[v1]] = 40000,1,"")</f>
        <v/>
      </c>
      <c r="I9911">
        <f>IF(punkty5[[#This Row],[wewnatrz]] = 1,1,IF(punkty5[[#This Row],[brzegi]]=1,1,0))</f>
        <v>1</v>
      </c>
      <c r="J9911">
        <v>9904</v>
      </c>
      <c r="K9911">
        <f xml:space="preserve"> K9910 + punkty5[[#This Row],[na kole]]</f>
        <v>7781</v>
      </c>
      <c r="L9911">
        <f xml:space="preserve"> 4 * punkty5[[#This Row],[nk]] / punkty5[[#This Row],[n]]</f>
        <v>3.1425686591276252</v>
      </c>
      <c r="M9911">
        <f>ROUND(ABS(PI() - punkty5[[#This Row],[pi]]),4)</f>
        <v>1E-3</v>
      </c>
    </row>
    <row r="9912" spans="4:13" x14ac:dyDescent="0.25">
      <c r="D9912">
        <v>264</v>
      </c>
      <c r="E9912">
        <v>236</v>
      </c>
      <c r="F9912">
        <f t="shared" si="154"/>
        <v>5392</v>
      </c>
      <c r="G9912">
        <f>IF(punkty5[[#This Row],[v1]] &lt; 40000,1,"")</f>
        <v>1</v>
      </c>
      <c r="H9912" t="str">
        <f>IF(punkty5[[#This Row],[v1]] = 40000,1,"")</f>
        <v/>
      </c>
      <c r="I9912">
        <f>IF(punkty5[[#This Row],[wewnatrz]] = 1,1,IF(punkty5[[#This Row],[brzegi]]=1,1,0))</f>
        <v>1</v>
      </c>
      <c r="J9912">
        <v>9905</v>
      </c>
      <c r="K9912">
        <f xml:space="preserve"> K9911 + punkty5[[#This Row],[na kole]]</f>
        <v>7782</v>
      </c>
      <c r="L9912">
        <f xml:space="preserve"> 4 * punkty5[[#This Row],[nk]] / punkty5[[#This Row],[n]]</f>
        <v>3.1426552246340234</v>
      </c>
      <c r="M9912">
        <f>ROUND(ABS(PI() - punkty5[[#This Row],[pi]]),4)</f>
        <v>1.1000000000000001E-3</v>
      </c>
    </row>
    <row r="9913" spans="4:13" x14ac:dyDescent="0.25">
      <c r="D9913">
        <v>110</v>
      </c>
      <c r="E9913">
        <v>337</v>
      </c>
      <c r="F9913">
        <f t="shared" si="154"/>
        <v>26869</v>
      </c>
      <c r="G9913">
        <f>IF(punkty5[[#This Row],[v1]] &lt; 40000,1,"")</f>
        <v>1</v>
      </c>
      <c r="H9913" t="str">
        <f>IF(punkty5[[#This Row],[v1]] = 40000,1,"")</f>
        <v/>
      </c>
      <c r="I9913">
        <f>IF(punkty5[[#This Row],[wewnatrz]] = 1,1,IF(punkty5[[#This Row],[brzegi]]=1,1,0))</f>
        <v>1</v>
      </c>
      <c r="J9913">
        <v>9906</v>
      </c>
      <c r="K9913">
        <f xml:space="preserve"> K9912 + punkty5[[#This Row],[na kole]]</f>
        <v>7783</v>
      </c>
      <c r="L9913">
        <f xml:space="preserve"> 4 * punkty5[[#This Row],[nk]] / punkty5[[#This Row],[n]]</f>
        <v>3.1427417726630327</v>
      </c>
      <c r="M9913">
        <f>ROUND(ABS(PI() - punkty5[[#This Row],[pi]]),4)</f>
        <v>1.1000000000000001E-3</v>
      </c>
    </row>
    <row r="9914" spans="4:13" x14ac:dyDescent="0.25">
      <c r="D9914">
        <v>240</v>
      </c>
      <c r="E9914">
        <v>333</v>
      </c>
      <c r="F9914">
        <f t="shared" si="154"/>
        <v>19289</v>
      </c>
      <c r="G9914">
        <f>IF(punkty5[[#This Row],[v1]] &lt; 40000,1,"")</f>
        <v>1</v>
      </c>
      <c r="H9914" t="str">
        <f>IF(punkty5[[#This Row],[v1]] = 40000,1,"")</f>
        <v/>
      </c>
      <c r="I9914">
        <f>IF(punkty5[[#This Row],[wewnatrz]] = 1,1,IF(punkty5[[#This Row],[brzegi]]=1,1,0))</f>
        <v>1</v>
      </c>
      <c r="J9914">
        <v>9907</v>
      </c>
      <c r="K9914">
        <f xml:space="preserve"> K9913 + punkty5[[#This Row],[na kole]]</f>
        <v>7784</v>
      </c>
      <c r="L9914">
        <f xml:space="preserve"> 4 * punkty5[[#This Row],[nk]] / punkty5[[#This Row],[n]]</f>
        <v>3.1428283032199453</v>
      </c>
      <c r="M9914">
        <f>ROUND(ABS(PI() - punkty5[[#This Row],[pi]]),4)</f>
        <v>1.1999999999999999E-3</v>
      </c>
    </row>
    <row r="9915" spans="4:13" x14ac:dyDescent="0.25">
      <c r="D9915">
        <v>240</v>
      </c>
      <c r="E9915">
        <v>245</v>
      </c>
      <c r="F9915">
        <f t="shared" si="154"/>
        <v>3625</v>
      </c>
      <c r="G9915">
        <f>IF(punkty5[[#This Row],[v1]] &lt; 40000,1,"")</f>
        <v>1</v>
      </c>
      <c r="H9915" t="str">
        <f>IF(punkty5[[#This Row],[v1]] = 40000,1,"")</f>
        <v/>
      </c>
      <c r="I9915">
        <f>IF(punkty5[[#This Row],[wewnatrz]] = 1,1,IF(punkty5[[#This Row],[brzegi]]=1,1,0))</f>
        <v>1</v>
      </c>
      <c r="J9915">
        <v>9908</v>
      </c>
      <c r="K9915">
        <f xml:space="preserve"> K9914 + punkty5[[#This Row],[na kole]]</f>
        <v>7785</v>
      </c>
      <c r="L9915">
        <f xml:space="preserve"> 4 * punkty5[[#This Row],[nk]] / punkty5[[#This Row],[n]]</f>
        <v>3.1429148163100527</v>
      </c>
      <c r="M9915">
        <f>ROUND(ABS(PI() - punkty5[[#This Row],[pi]]),4)</f>
        <v>1.2999999999999999E-3</v>
      </c>
    </row>
    <row r="9916" spans="4:13" x14ac:dyDescent="0.25">
      <c r="D9916">
        <v>399</v>
      </c>
      <c r="E9916">
        <v>43</v>
      </c>
      <c r="F9916">
        <f t="shared" si="154"/>
        <v>64250</v>
      </c>
      <c r="G9916" t="str">
        <f>IF(punkty5[[#This Row],[v1]] &lt; 40000,1,"")</f>
        <v/>
      </c>
      <c r="H9916" t="str">
        <f>IF(punkty5[[#This Row],[v1]] = 40000,1,"")</f>
        <v/>
      </c>
      <c r="I9916">
        <f>IF(punkty5[[#This Row],[wewnatrz]] = 1,1,IF(punkty5[[#This Row],[brzegi]]=1,1,0))</f>
        <v>0</v>
      </c>
      <c r="J9916">
        <v>9909</v>
      </c>
      <c r="K9916">
        <f xml:space="preserve"> K9915 + punkty5[[#This Row],[na kole]]</f>
        <v>7785</v>
      </c>
      <c r="L9916">
        <f xml:space="preserve"> 4 * punkty5[[#This Row],[nk]] / punkty5[[#This Row],[n]]</f>
        <v>3.1425976385104453</v>
      </c>
      <c r="M9916">
        <f>ROUND(ABS(PI() - punkty5[[#This Row],[pi]]),4)</f>
        <v>1E-3</v>
      </c>
    </row>
    <row r="9917" spans="4:13" x14ac:dyDescent="0.25">
      <c r="D9917">
        <v>47</v>
      </c>
      <c r="E9917">
        <v>51</v>
      </c>
      <c r="F9917">
        <f t="shared" si="154"/>
        <v>45610</v>
      </c>
      <c r="G9917" t="str">
        <f>IF(punkty5[[#This Row],[v1]] &lt; 40000,1,"")</f>
        <v/>
      </c>
      <c r="H9917" t="str">
        <f>IF(punkty5[[#This Row],[v1]] = 40000,1,"")</f>
        <v/>
      </c>
      <c r="I9917">
        <f>IF(punkty5[[#This Row],[wewnatrz]] = 1,1,IF(punkty5[[#This Row],[brzegi]]=1,1,0))</f>
        <v>0</v>
      </c>
      <c r="J9917">
        <v>9910</v>
      </c>
      <c r="K9917">
        <f xml:space="preserve"> K9916 + punkty5[[#This Row],[na kole]]</f>
        <v>7785</v>
      </c>
      <c r="L9917">
        <f xml:space="preserve"> 4 * punkty5[[#This Row],[nk]] / punkty5[[#This Row],[n]]</f>
        <v>3.1422805247225027</v>
      </c>
      <c r="M9917">
        <f>ROUND(ABS(PI() - punkty5[[#This Row],[pi]]),4)</f>
        <v>6.9999999999999999E-4</v>
      </c>
    </row>
    <row r="9918" spans="4:13" x14ac:dyDescent="0.25">
      <c r="D9918">
        <v>273</v>
      </c>
      <c r="E9918">
        <v>220</v>
      </c>
      <c r="F9918">
        <f t="shared" si="154"/>
        <v>5729</v>
      </c>
      <c r="G9918">
        <f>IF(punkty5[[#This Row],[v1]] &lt; 40000,1,"")</f>
        <v>1</v>
      </c>
      <c r="H9918" t="str">
        <f>IF(punkty5[[#This Row],[v1]] = 40000,1,"")</f>
        <v/>
      </c>
      <c r="I9918">
        <f>IF(punkty5[[#This Row],[wewnatrz]] = 1,1,IF(punkty5[[#This Row],[brzegi]]=1,1,0))</f>
        <v>1</v>
      </c>
      <c r="J9918">
        <v>9911</v>
      </c>
      <c r="K9918">
        <f xml:space="preserve"> K9917 + punkty5[[#This Row],[na kole]]</f>
        <v>7786</v>
      </c>
      <c r="L9918">
        <f xml:space="preserve"> 4 * punkty5[[#This Row],[nk]] / punkty5[[#This Row],[n]]</f>
        <v>3.1423670668953689</v>
      </c>
      <c r="M9918">
        <f>ROUND(ABS(PI() - punkty5[[#This Row],[pi]]),4)</f>
        <v>8.0000000000000004E-4</v>
      </c>
    </row>
    <row r="9919" spans="4:13" x14ac:dyDescent="0.25">
      <c r="D9919">
        <v>249</v>
      </c>
      <c r="E9919">
        <v>259</v>
      </c>
      <c r="F9919">
        <f t="shared" si="154"/>
        <v>5882</v>
      </c>
      <c r="G9919">
        <f>IF(punkty5[[#This Row],[v1]] &lt; 40000,1,"")</f>
        <v>1</v>
      </c>
      <c r="H9919" t="str">
        <f>IF(punkty5[[#This Row],[v1]] = 40000,1,"")</f>
        <v/>
      </c>
      <c r="I9919">
        <f>IF(punkty5[[#This Row],[wewnatrz]] = 1,1,IF(punkty5[[#This Row],[brzegi]]=1,1,0))</f>
        <v>1</v>
      </c>
      <c r="J9919">
        <v>9912</v>
      </c>
      <c r="K9919">
        <f xml:space="preserve"> K9918 + punkty5[[#This Row],[na kole]]</f>
        <v>7787</v>
      </c>
      <c r="L9919">
        <f xml:space="preserve"> 4 * punkty5[[#This Row],[nk]] / punkty5[[#This Row],[n]]</f>
        <v>3.142453591606134</v>
      </c>
      <c r="M9919">
        <f>ROUND(ABS(PI() - punkty5[[#This Row],[pi]]),4)</f>
        <v>8.9999999999999998E-4</v>
      </c>
    </row>
    <row r="9920" spans="4:13" x14ac:dyDescent="0.25">
      <c r="D9920">
        <v>91</v>
      </c>
      <c r="E9920">
        <v>329</v>
      </c>
      <c r="F9920">
        <f t="shared" si="154"/>
        <v>28522</v>
      </c>
      <c r="G9920">
        <f>IF(punkty5[[#This Row],[v1]] &lt; 40000,1,"")</f>
        <v>1</v>
      </c>
      <c r="H9920" t="str">
        <f>IF(punkty5[[#This Row],[v1]] = 40000,1,"")</f>
        <v/>
      </c>
      <c r="I9920">
        <f>IF(punkty5[[#This Row],[wewnatrz]] = 1,1,IF(punkty5[[#This Row],[brzegi]]=1,1,0))</f>
        <v>1</v>
      </c>
      <c r="J9920">
        <v>9913</v>
      </c>
      <c r="K9920">
        <f xml:space="preserve"> K9919 + punkty5[[#This Row],[na kole]]</f>
        <v>7788</v>
      </c>
      <c r="L9920">
        <f xml:space="preserve"> 4 * punkty5[[#This Row],[nk]] / punkty5[[#This Row],[n]]</f>
        <v>3.1425400988600827</v>
      </c>
      <c r="M9920">
        <f>ROUND(ABS(PI() - punkty5[[#This Row],[pi]]),4)</f>
        <v>8.9999999999999998E-4</v>
      </c>
    </row>
    <row r="9921" spans="4:13" x14ac:dyDescent="0.25">
      <c r="D9921">
        <v>219</v>
      </c>
      <c r="E9921">
        <v>76</v>
      </c>
      <c r="F9921">
        <f t="shared" si="154"/>
        <v>15737</v>
      </c>
      <c r="G9921">
        <f>IF(punkty5[[#This Row],[v1]] &lt; 40000,1,"")</f>
        <v>1</v>
      </c>
      <c r="H9921" t="str">
        <f>IF(punkty5[[#This Row],[v1]] = 40000,1,"")</f>
        <v/>
      </c>
      <c r="I9921">
        <f>IF(punkty5[[#This Row],[wewnatrz]] = 1,1,IF(punkty5[[#This Row],[brzegi]]=1,1,0))</f>
        <v>1</v>
      </c>
      <c r="J9921">
        <v>9914</v>
      </c>
      <c r="K9921">
        <f xml:space="preserve"> K9920 + punkty5[[#This Row],[na kole]]</f>
        <v>7789</v>
      </c>
      <c r="L9921">
        <f xml:space="preserve"> 4 * punkty5[[#This Row],[nk]] / punkty5[[#This Row],[n]]</f>
        <v>3.1426265886624973</v>
      </c>
      <c r="M9921">
        <f>ROUND(ABS(PI() - punkty5[[#This Row],[pi]]),4)</f>
        <v>1E-3</v>
      </c>
    </row>
    <row r="9922" spans="4:13" x14ac:dyDescent="0.25">
      <c r="D9922">
        <v>117</v>
      </c>
      <c r="E9922">
        <v>362</v>
      </c>
      <c r="F9922">
        <f t="shared" si="154"/>
        <v>33133</v>
      </c>
      <c r="G9922">
        <f>IF(punkty5[[#This Row],[v1]] &lt; 40000,1,"")</f>
        <v>1</v>
      </c>
      <c r="H9922" t="str">
        <f>IF(punkty5[[#This Row],[v1]] = 40000,1,"")</f>
        <v/>
      </c>
      <c r="I9922">
        <f>IF(punkty5[[#This Row],[wewnatrz]] = 1,1,IF(punkty5[[#This Row],[brzegi]]=1,1,0))</f>
        <v>1</v>
      </c>
      <c r="J9922">
        <v>9915</v>
      </c>
      <c r="K9922">
        <f xml:space="preserve"> K9921 + punkty5[[#This Row],[na kole]]</f>
        <v>7790</v>
      </c>
      <c r="L9922">
        <f xml:space="preserve"> 4 * punkty5[[#This Row],[nk]] / punkty5[[#This Row],[n]]</f>
        <v>3.1427130610186587</v>
      </c>
      <c r="M9922">
        <f>ROUND(ABS(PI() - punkty5[[#This Row],[pi]]),4)</f>
        <v>1.1000000000000001E-3</v>
      </c>
    </row>
    <row r="9923" spans="4:13" x14ac:dyDescent="0.25">
      <c r="D9923">
        <v>181</v>
      </c>
      <c r="E9923">
        <v>4</v>
      </c>
      <c r="F9923">
        <f t="shared" si="154"/>
        <v>38777</v>
      </c>
      <c r="G9923">
        <f>IF(punkty5[[#This Row],[v1]] &lt; 40000,1,"")</f>
        <v>1</v>
      </c>
      <c r="H9923" t="str">
        <f>IF(punkty5[[#This Row],[v1]] = 40000,1,"")</f>
        <v/>
      </c>
      <c r="I9923">
        <f>IF(punkty5[[#This Row],[wewnatrz]] = 1,1,IF(punkty5[[#This Row],[brzegi]]=1,1,0))</f>
        <v>1</v>
      </c>
      <c r="J9923">
        <v>9916</v>
      </c>
      <c r="K9923">
        <f xml:space="preserve"> K9922 + punkty5[[#This Row],[na kole]]</f>
        <v>7791</v>
      </c>
      <c r="L9923">
        <f xml:space="preserve"> 4 * punkty5[[#This Row],[nk]] / punkty5[[#This Row],[n]]</f>
        <v>3.1427995159338442</v>
      </c>
      <c r="M9923">
        <f>ROUND(ABS(PI() - punkty5[[#This Row],[pi]]),4)</f>
        <v>1.1999999999999999E-3</v>
      </c>
    </row>
    <row r="9924" spans="4:13" x14ac:dyDescent="0.25">
      <c r="D9924">
        <v>217</v>
      </c>
      <c r="E9924">
        <v>259</v>
      </c>
      <c r="F9924">
        <f t="shared" si="154"/>
        <v>3770</v>
      </c>
      <c r="G9924">
        <f>IF(punkty5[[#This Row],[v1]] &lt; 40000,1,"")</f>
        <v>1</v>
      </c>
      <c r="H9924" t="str">
        <f>IF(punkty5[[#This Row],[v1]] = 40000,1,"")</f>
        <v/>
      </c>
      <c r="I9924">
        <f>IF(punkty5[[#This Row],[wewnatrz]] = 1,1,IF(punkty5[[#This Row],[brzegi]]=1,1,0))</f>
        <v>1</v>
      </c>
      <c r="J9924">
        <v>9917</v>
      </c>
      <c r="K9924">
        <f xml:space="preserve"> K9923 + punkty5[[#This Row],[na kole]]</f>
        <v>7792</v>
      </c>
      <c r="L9924">
        <f xml:space="preserve"> 4 * punkty5[[#This Row],[nk]] / punkty5[[#This Row],[n]]</f>
        <v>3.1428859534133307</v>
      </c>
      <c r="M9924">
        <f>ROUND(ABS(PI() - punkty5[[#This Row],[pi]]),4)</f>
        <v>1.2999999999999999E-3</v>
      </c>
    </row>
    <row r="9925" spans="4:13" x14ac:dyDescent="0.25">
      <c r="D9925">
        <v>235</v>
      </c>
      <c r="E9925">
        <v>4</v>
      </c>
      <c r="F9925">
        <f t="shared" si="154"/>
        <v>39641</v>
      </c>
      <c r="G9925">
        <f>IF(punkty5[[#This Row],[v1]] &lt; 40000,1,"")</f>
        <v>1</v>
      </c>
      <c r="H9925" t="str">
        <f>IF(punkty5[[#This Row],[v1]] = 40000,1,"")</f>
        <v/>
      </c>
      <c r="I9925">
        <f>IF(punkty5[[#This Row],[wewnatrz]] = 1,1,IF(punkty5[[#This Row],[brzegi]]=1,1,0))</f>
        <v>1</v>
      </c>
      <c r="J9925">
        <v>9918</v>
      </c>
      <c r="K9925">
        <f xml:space="preserve"> K9924 + punkty5[[#This Row],[na kole]]</f>
        <v>7793</v>
      </c>
      <c r="L9925">
        <f xml:space="preserve"> 4 * punkty5[[#This Row],[nk]] / punkty5[[#This Row],[n]]</f>
        <v>3.1429723734623916</v>
      </c>
      <c r="M9925">
        <f>ROUND(ABS(PI() - punkty5[[#This Row],[pi]]),4)</f>
        <v>1.4E-3</v>
      </c>
    </row>
    <row r="9926" spans="4:13" x14ac:dyDescent="0.25">
      <c r="D9926">
        <v>279</v>
      </c>
      <c r="E9926">
        <v>307</v>
      </c>
      <c r="F9926">
        <f t="shared" si="154"/>
        <v>17690</v>
      </c>
      <c r="G9926">
        <f>IF(punkty5[[#This Row],[v1]] &lt; 40000,1,"")</f>
        <v>1</v>
      </c>
      <c r="H9926" t="str">
        <f>IF(punkty5[[#This Row],[v1]] = 40000,1,"")</f>
        <v/>
      </c>
      <c r="I9926">
        <f>IF(punkty5[[#This Row],[wewnatrz]] = 1,1,IF(punkty5[[#This Row],[brzegi]]=1,1,0))</f>
        <v>1</v>
      </c>
      <c r="J9926">
        <v>9919</v>
      </c>
      <c r="K9926">
        <f xml:space="preserve"> K9925 + punkty5[[#This Row],[na kole]]</f>
        <v>7794</v>
      </c>
      <c r="L9926">
        <f xml:space="preserve"> 4 * punkty5[[#This Row],[nk]] / punkty5[[#This Row],[n]]</f>
        <v>3.1430587760862991</v>
      </c>
      <c r="M9926">
        <f>ROUND(ABS(PI() - punkty5[[#This Row],[pi]]),4)</f>
        <v>1.5E-3</v>
      </c>
    </row>
    <row r="9927" spans="4:13" x14ac:dyDescent="0.25">
      <c r="D9927">
        <v>293</v>
      </c>
      <c r="E9927">
        <v>124</v>
      </c>
      <c r="F9927">
        <f t="shared" si="154"/>
        <v>14425</v>
      </c>
      <c r="G9927">
        <f>IF(punkty5[[#This Row],[v1]] &lt; 40000,1,"")</f>
        <v>1</v>
      </c>
      <c r="H9927" t="str">
        <f>IF(punkty5[[#This Row],[v1]] = 40000,1,"")</f>
        <v/>
      </c>
      <c r="I9927">
        <f>IF(punkty5[[#This Row],[wewnatrz]] = 1,1,IF(punkty5[[#This Row],[brzegi]]=1,1,0))</f>
        <v>1</v>
      </c>
      <c r="J9927">
        <v>9920</v>
      </c>
      <c r="K9927">
        <f xml:space="preserve"> K9926 + punkty5[[#This Row],[na kole]]</f>
        <v>7795</v>
      </c>
      <c r="L9927">
        <f xml:space="preserve"> 4 * punkty5[[#This Row],[nk]] / punkty5[[#This Row],[n]]</f>
        <v>3.1431451612903225</v>
      </c>
      <c r="M9927">
        <f>ROUND(ABS(PI() - punkty5[[#This Row],[pi]]),4)</f>
        <v>1.6000000000000001E-3</v>
      </c>
    </row>
    <row r="9928" spans="4:13" x14ac:dyDescent="0.25">
      <c r="D9928">
        <v>62</v>
      </c>
      <c r="E9928">
        <v>398</v>
      </c>
      <c r="F9928">
        <f t="shared" si="154"/>
        <v>58248</v>
      </c>
      <c r="G9928" t="str">
        <f>IF(punkty5[[#This Row],[v1]] &lt; 40000,1,"")</f>
        <v/>
      </c>
      <c r="H9928" t="str">
        <f>IF(punkty5[[#This Row],[v1]] = 40000,1,"")</f>
        <v/>
      </c>
      <c r="I9928">
        <f>IF(punkty5[[#This Row],[wewnatrz]] = 1,1,IF(punkty5[[#This Row],[brzegi]]=1,1,0))</f>
        <v>0</v>
      </c>
      <c r="J9928">
        <v>9921</v>
      </c>
      <c r="K9928">
        <f xml:space="preserve"> K9927 + punkty5[[#This Row],[na kole]]</f>
        <v>7795</v>
      </c>
      <c r="L9928">
        <f xml:space="preserve"> 4 * punkty5[[#This Row],[nk]] / punkty5[[#This Row],[n]]</f>
        <v>3.142828343916944</v>
      </c>
      <c r="M9928">
        <f>ROUND(ABS(PI() - punkty5[[#This Row],[pi]]),4)</f>
        <v>1.1999999999999999E-3</v>
      </c>
    </row>
    <row r="9929" spans="4:13" x14ac:dyDescent="0.25">
      <c r="D9929">
        <v>357</v>
      </c>
      <c r="E9929">
        <v>262</v>
      </c>
      <c r="F9929">
        <f t="shared" ref="F9929:F9992" si="155">((D9929 - 200) * (D9929 - 200)) +(( E9929 - 200) * ( E9929 - 200))</f>
        <v>28493</v>
      </c>
      <c r="G9929">
        <f>IF(punkty5[[#This Row],[v1]] &lt; 40000,1,"")</f>
        <v>1</v>
      </c>
      <c r="H9929" t="str">
        <f>IF(punkty5[[#This Row],[v1]] = 40000,1,"")</f>
        <v/>
      </c>
      <c r="I9929">
        <f>IF(punkty5[[#This Row],[wewnatrz]] = 1,1,IF(punkty5[[#This Row],[brzegi]]=1,1,0))</f>
        <v>1</v>
      </c>
      <c r="J9929">
        <v>9922</v>
      </c>
      <c r="K9929">
        <f xml:space="preserve"> K9928 + punkty5[[#This Row],[na kole]]</f>
        <v>7796</v>
      </c>
      <c r="L9929">
        <f xml:space="preserve"> 4 * punkty5[[#This Row],[nk]] / punkty5[[#This Row],[n]]</f>
        <v>3.1429147349324733</v>
      </c>
      <c r="M9929">
        <f>ROUND(ABS(PI() - punkty5[[#This Row],[pi]]),4)</f>
        <v>1.2999999999999999E-3</v>
      </c>
    </row>
    <row r="9930" spans="4:13" x14ac:dyDescent="0.25">
      <c r="D9930">
        <v>283</v>
      </c>
      <c r="E9930">
        <v>147</v>
      </c>
      <c r="F9930">
        <f t="shared" si="155"/>
        <v>9698</v>
      </c>
      <c r="G9930">
        <f>IF(punkty5[[#This Row],[v1]] &lt; 40000,1,"")</f>
        <v>1</v>
      </c>
      <c r="H9930" t="str">
        <f>IF(punkty5[[#This Row],[v1]] = 40000,1,"")</f>
        <v/>
      </c>
      <c r="I9930">
        <f>IF(punkty5[[#This Row],[wewnatrz]] = 1,1,IF(punkty5[[#This Row],[brzegi]]=1,1,0))</f>
        <v>1</v>
      </c>
      <c r="J9930">
        <v>9923</v>
      </c>
      <c r="K9930">
        <f xml:space="preserve"> K9929 + punkty5[[#This Row],[na kole]]</f>
        <v>7797</v>
      </c>
      <c r="L9930">
        <f xml:space="preserve"> 4 * punkty5[[#This Row],[nk]] / punkty5[[#This Row],[n]]</f>
        <v>3.1430011085357252</v>
      </c>
      <c r="M9930">
        <f>ROUND(ABS(PI() - punkty5[[#This Row],[pi]]),4)</f>
        <v>1.4E-3</v>
      </c>
    </row>
    <row r="9931" spans="4:13" x14ac:dyDescent="0.25">
      <c r="D9931">
        <v>87</v>
      </c>
      <c r="E9931">
        <v>351</v>
      </c>
      <c r="F9931">
        <f t="shared" si="155"/>
        <v>35570</v>
      </c>
      <c r="G9931">
        <f>IF(punkty5[[#This Row],[v1]] &lt; 40000,1,"")</f>
        <v>1</v>
      </c>
      <c r="H9931" t="str">
        <f>IF(punkty5[[#This Row],[v1]] = 40000,1,"")</f>
        <v/>
      </c>
      <c r="I9931">
        <f>IF(punkty5[[#This Row],[wewnatrz]] = 1,1,IF(punkty5[[#This Row],[brzegi]]=1,1,0))</f>
        <v>1</v>
      </c>
      <c r="J9931">
        <v>9924</v>
      </c>
      <c r="K9931">
        <f xml:space="preserve"> K9930 + punkty5[[#This Row],[na kole]]</f>
        <v>7798</v>
      </c>
      <c r="L9931">
        <f xml:space="preserve"> 4 * punkty5[[#This Row],[nk]] / punkty5[[#This Row],[n]]</f>
        <v>3.1430874647319631</v>
      </c>
      <c r="M9931">
        <f>ROUND(ABS(PI() - punkty5[[#This Row],[pi]]),4)</f>
        <v>1.5E-3</v>
      </c>
    </row>
    <row r="9932" spans="4:13" x14ac:dyDescent="0.25">
      <c r="D9932">
        <v>322</v>
      </c>
      <c r="E9932">
        <v>378</v>
      </c>
      <c r="F9932">
        <f t="shared" si="155"/>
        <v>46568</v>
      </c>
      <c r="G9932" t="str">
        <f>IF(punkty5[[#This Row],[v1]] &lt; 40000,1,"")</f>
        <v/>
      </c>
      <c r="H9932" t="str">
        <f>IF(punkty5[[#This Row],[v1]] = 40000,1,"")</f>
        <v/>
      </c>
      <c r="I9932">
        <f>IF(punkty5[[#This Row],[wewnatrz]] = 1,1,IF(punkty5[[#This Row],[brzegi]]=1,1,0))</f>
        <v>0</v>
      </c>
      <c r="J9932">
        <v>9925</v>
      </c>
      <c r="K9932">
        <f xml:space="preserve"> K9931 + punkty5[[#This Row],[na kole]]</f>
        <v>7798</v>
      </c>
      <c r="L9932">
        <f xml:space="preserve"> 4 * punkty5[[#This Row],[nk]] / punkty5[[#This Row],[n]]</f>
        <v>3.1427707808564231</v>
      </c>
      <c r="M9932">
        <f>ROUND(ABS(PI() - punkty5[[#This Row],[pi]]),4)</f>
        <v>1.1999999999999999E-3</v>
      </c>
    </row>
    <row r="9933" spans="4:13" x14ac:dyDescent="0.25">
      <c r="D9933">
        <v>72</v>
      </c>
      <c r="E9933">
        <v>372</v>
      </c>
      <c r="F9933">
        <f t="shared" si="155"/>
        <v>45968</v>
      </c>
      <c r="G9933" t="str">
        <f>IF(punkty5[[#This Row],[v1]] &lt; 40000,1,"")</f>
        <v/>
      </c>
      <c r="H9933" t="str">
        <f>IF(punkty5[[#This Row],[v1]] = 40000,1,"")</f>
        <v/>
      </c>
      <c r="I9933">
        <f>IF(punkty5[[#This Row],[wewnatrz]] = 1,1,IF(punkty5[[#This Row],[brzegi]]=1,1,0))</f>
        <v>0</v>
      </c>
      <c r="J9933">
        <v>9926</v>
      </c>
      <c r="K9933">
        <f xml:space="preserve"> K9932 + punkty5[[#This Row],[na kole]]</f>
        <v>7798</v>
      </c>
      <c r="L9933">
        <f xml:space="preserve"> 4 * punkty5[[#This Row],[nk]] / punkty5[[#This Row],[n]]</f>
        <v>3.1424541607898449</v>
      </c>
      <c r="M9933">
        <f>ROUND(ABS(PI() - punkty5[[#This Row],[pi]]),4)</f>
        <v>8.9999999999999998E-4</v>
      </c>
    </row>
    <row r="9934" spans="4:13" x14ac:dyDescent="0.25">
      <c r="D9934">
        <v>136</v>
      </c>
      <c r="E9934">
        <v>90</v>
      </c>
      <c r="F9934">
        <f t="shared" si="155"/>
        <v>16196</v>
      </c>
      <c r="G9934">
        <f>IF(punkty5[[#This Row],[v1]] &lt; 40000,1,"")</f>
        <v>1</v>
      </c>
      <c r="H9934" t="str">
        <f>IF(punkty5[[#This Row],[v1]] = 40000,1,"")</f>
        <v/>
      </c>
      <c r="I9934">
        <f>IF(punkty5[[#This Row],[wewnatrz]] = 1,1,IF(punkty5[[#This Row],[brzegi]]=1,1,0))</f>
        <v>1</v>
      </c>
      <c r="J9934">
        <v>9927</v>
      </c>
      <c r="K9934">
        <f xml:space="preserve"> K9933 + punkty5[[#This Row],[na kole]]</f>
        <v>7799</v>
      </c>
      <c r="L9934">
        <f xml:space="preserve"> 4 * punkty5[[#This Row],[nk]] / punkty5[[#This Row],[n]]</f>
        <v>3.1425405459856957</v>
      </c>
      <c r="M9934">
        <f>ROUND(ABS(PI() - punkty5[[#This Row],[pi]]),4)</f>
        <v>8.9999999999999998E-4</v>
      </c>
    </row>
    <row r="9935" spans="4:13" x14ac:dyDescent="0.25">
      <c r="D9935">
        <v>383</v>
      </c>
      <c r="E9935">
        <v>390</v>
      </c>
      <c r="F9935">
        <f t="shared" si="155"/>
        <v>69589</v>
      </c>
      <c r="G9935" t="str">
        <f>IF(punkty5[[#This Row],[v1]] &lt; 40000,1,"")</f>
        <v/>
      </c>
      <c r="H9935" t="str">
        <f>IF(punkty5[[#This Row],[v1]] = 40000,1,"")</f>
        <v/>
      </c>
      <c r="I9935">
        <f>IF(punkty5[[#This Row],[wewnatrz]] = 1,1,IF(punkty5[[#This Row],[brzegi]]=1,1,0))</f>
        <v>0</v>
      </c>
      <c r="J9935">
        <v>9928</v>
      </c>
      <c r="K9935">
        <f xml:space="preserve"> K9934 + punkty5[[#This Row],[na kole]]</f>
        <v>7799</v>
      </c>
      <c r="L9935">
        <f xml:space="preserve"> 4 * punkty5[[#This Row],[nk]] / punkty5[[#This Row],[n]]</f>
        <v>3.1422240128928283</v>
      </c>
      <c r="M9935">
        <f>ROUND(ABS(PI() - punkty5[[#This Row],[pi]]),4)</f>
        <v>5.9999999999999995E-4</v>
      </c>
    </row>
    <row r="9936" spans="4:13" x14ac:dyDescent="0.25">
      <c r="D9936">
        <v>76</v>
      </c>
      <c r="E9936">
        <v>14</v>
      </c>
      <c r="F9936">
        <f t="shared" si="155"/>
        <v>49972</v>
      </c>
      <c r="G9936" t="str">
        <f>IF(punkty5[[#This Row],[v1]] &lt; 40000,1,"")</f>
        <v/>
      </c>
      <c r="H9936" t="str">
        <f>IF(punkty5[[#This Row],[v1]] = 40000,1,"")</f>
        <v/>
      </c>
      <c r="I9936">
        <f>IF(punkty5[[#This Row],[wewnatrz]] = 1,1,IF(punkty5[[#This Row],[brzegi]]=1,1,0))</f>
        <v>0</v>
      </c>
      <c r="J9936">
        <v>9929</v>
      </c>
      <c r="K9936">
        <f xml:space="preserve"> K9935 + punkty5[[#This Row],[na kole]]</f>
        <v>7799</v>
      </c>
      <c r="L9936">
        <f xml:space="preserve"> 4 * punkty5[[#This Row],[nk]] / punkty5[[#This Row],[n]]</f>
        <v>3.1419075435592707</v>
      </c>
      <c r="M9936">
        <f>ROUND(ABS(PI() - punkty5[[#This Row],[pi]]),4)</f>
        <v>2.9999999999999997E-4</v>
      </c>
    </row>
    <row r="9937" spans="4:13" x14ac:dyDescent="0.25">
      <c r="D9937">
        <v>237</v>
      </c>
      <c r="E9937">
        <v>80</v>
      </c>
      <c r="F9937">
        <f t="shared" si="155"/>
        <v>15769</v>
      </c>
      <c r="G9937">
        <f>IF(punkty5[[#This Row],[v1]] &lt; 40000,1,"")</f>
        <v>1</v>
      </c>
      <c r="H9937" t="str">
        <f>IF(punkty5[[#This Row],[v1]] = 40000,1,"")</f>
        <v/>
      </c>
      <c r="I9937">
        <f>IF(punkty5[[#This Row],[wewnatrz]] = 1,1,IF(punkty5[[#This Row],[brzegi]]=1,1,0))</f>
        <v>1</v>
      </c>
      <c r="J9937">
        <v>9930</v>
      </c>
      <c r="K9937">
        <f xml:space="preserve"> K9936 + punkty5[[#This Row],[na kole]]</f>
        <v>7800</v>
      </c>
      <c r="L9937">
        <f xml:space="preserve"> 4 * punkty5[[#This Row],[nk]] / punkty5[[#This Row],[n]]</f>
        <v>3.1419939577039275</v>
      </c>
      <c r="M9937">
        <f>ROUND(ABS(PI() - punkty5[[#This Row],[pi]]),4)</f>
        <v>4.0000000000000002E-4</v>
      </c>
    </row>
    <row r="9938" spans="4:13" x14ac:dyDescent="0.25">
      <c r="D9938">
        <v>351</v>
      </c>
      <c r="E9938">
        <v>269</v>
      </c>
      <c r="F9938">
        <f t="shared" si="155"/>
        <v>27562</v>
      </c>
      <c r="G9938">
        <f>IF(punkty5[[#This Row],[v1]] &lt; 40000,1,"")</f>
        <v>1</v>
      </c>
      <c r="H9938" t="str">
        <f>IF(punkty5[[#This Row],[v1]] = 40000,1,"")</f>
        <v/>
      </c>
      <c r="I9938">
        <f>IF(punkty5[[#This Row],[wewnatrz]] = 1,1,IF(punkty5[[#This Row],[brzegi]]=1,1,0))</f>
        <v>1</v>
      </c>
      <c r="J9938">
        <v>9931</v>
      </c>
      <c r="K9938">
        <f xml:space="preserve"> K9937 + punkty5[[#This Row],[na kole]]</f>
        <v>7801</v>
      </c>
      <c r="L9938">
        <f xml:space="preserve"> 4 * punkty5[[#This Row],[nk]] / punkty5[[#This Row],[n]]</f>
        <v>3.142080354445675</v>
      </c>
      <c r="M9938">
        <f>ROUND(ABS(PI() - punkty5[[#This Row],[pi]]),4)</f>
        <v>5.0000000000000001E-4</v>
      </c>
    </row>
    <row r="9939" spans="4:13" x14ac:dyDescent="0.25">
      <c r="D9939">
        <v>389</v>
      </c>
      <c r="E9939">
        <v>41</v>
      </c>
      <c r="F9939">
        <f t="shared" si="155"/>
        <v>61002</v>
      </c>
      <c r="G9939" t="str">
        <f>IF(punkty5[[#This Row],[v1]] &lt; 40000,1,"")</f>
        <v/>
      </c>
      <c r="H9939" t="str">
        <f>IF(punkty5[[#This Row],[v1]] = 40000,1,"")</f>
        <v/>
      </c>
      <c r="I9939">
        <f>IF(punkty5[[#This Row],[wewnatrz]] = 1,1,IF(punkty5[[#This Row],[brzegi]]=1,1,0))</f>
        <v>0</v>
      </c>
      <c r="J9939">
        <v>9932</v>
      </c>
      <c r="K9939">
        <f xml:space="preserve"> K9938 + punkty5[[#This Row],[na kole]]</f>
        <v>7801</v>
      </c>
      <c r="L9939">
        <f xml:space="preserve"> 4 * punkty5[[#This Row],[nk]] / punkty5[[#This Row],[n]]</f>
        <v>3.1417639951671363</v>
      </c>
      <c r="M9939">
        <f>ROUND(ABS(PI() - punkty5[[#This Row],[pi]]),4)</f>
        <v>2.0000000000000001E-4</v>
      </c>
    </row>
    <row r="9940" spans="4:13" x14ac:dyDescent="0.25">
      <c r="D9940">
        <v>133</v>
      </c>
      <c r="E9940">
        <v>241</v>
      </c>
      <c r="F9940">
        <f t="shared" si="155"/>
        <v>6170</v>
      </c>
      <c r="G9940">
        <f>IF(punkty5[[#This Row],[v1]] &lt; 40000,1,"")</f>
        <v>1</v>
      </c>
      <c r="H9940" t="str">
        <f>IF(punkty5[[#This Row],[v1]] = 40000,1,"")</f>
        <v/>
      </c>
      <c r="I9940">
        <f>IF(punkty5[[#This Row],[wewnatrz]] = 1,1,IF(punkty5[[#This Row],[brzegi]]=1,1,0))</f>
        <v>1</v>
      </c>
      <c r="J9940">
        <v>9933</v>
      </c>
      <c r="K9940">
        <f xml:space="preserve"> K9939 + punkty5[[#This Row],[na kole]]</f>
        <v>7802</v>
      </c>
      <c r="L9940">
        <f xml:space="preserve"> 4 * punkty5[[#This Row],[nk]] / punkty5[[#This Row],[n]]</f>
        <v>3.141850397664351</v>
      </c>
      <c r="M9940">
        <f>ROUND(ABS(PI() - punkty5[[#This Row],[pi]]),4)</f>
        <v>2.9999999999999997E-4</v>
      </c>
    </row>
    <row r="9941" spans="4:13" x14ac:dyDescent="0.25">
      <c r="D9941">
        <v>58</v>
      </c>
      <c r="E9941">
        <v>246</v>
      </c>
      <c r="F9941">
        <f t="shared" si="155"/>
        <v>22280</v>
      </c>
      <c r="G9941">
        <f>IF(punkty5[[#This Row],[v1]] &lt; 40000,1,"")</f>
        <v>1</v>
      </c>
      <c r="H9941" t="str">
        <f>IF(punkty5[[#This Row],[v1]] = 40000,1,"")</f>
        <v/>
      </c>
      <c r="I9941">
        <f>IF(punkty5[[#This Row],[wewnatrz]] = 1,1,IF(punkty5[[#This Row],[brzegi]]=1,1,0))</f>
        <v>1</v>
      </c>
      <c r="J9941">
        <v>9934</v>
      </c>
      <c r="K9941">
        <f xml:space="preserve"> K9940 + punkty5[[#This Row],[na kole]]</f>
        <v>7803</v>
      </c>
      <c r="L9941">
        <f xml:space="preserve"> 4 * punkty5[[#This Row],[nk]] / punkty5[[#This Row],[n]]</f>
        <v>3.1419367827662574</v>
      </c>
      <c r="M9941">
        <f>ROUND(ABS(PI() - punkty5[[#This Row],[pi]]),4)</f>
        <v>2.9999999999999997E-4</v>
      </c>
    </row>
    <row r="9942" spans="4:13" x14ac:dyDescent="0.25">
      <c r="D9942">
        <v>296</v>
      </c>
      <c r="E9942">
        <v>25</v>
      </c>
      <c r="F9942">
        <f t="shared" si="155"/>
        <v>39841</v>
      </c>
      <c r="G9942">
        <f>IF(punkty5[[#This Row],[v1]] &lt; 40000,1,"")</f>
        <v>1</v>
      </c>
      <c r="H9942" t="str">
        <f>IF(punkty5[[#This Row],[v1]] = 40000,1,"")</f>
        <v/>
      </c>
      <c r="I9942">
        <f>IF(punkty5[[#This Row],[wewnatrz]] = 1,1,IF(punkty5[[#This Row],[brzegi]]=1,1,0))</f>
        <v>1</v>
      </c>
      <c r="J9942">
        <v>9935</v>
      </c>
      <c r="K9942">
        <f xml:space="preserve"> K9941 + punkty5[[#This Row],[na kole]]</f>
        <v>7804</v>
      </c>
      <c r="L9942">
        <f xml:space="preserve"> 4 * punkty5[[#This Row],[nk]] / punkty5[[#This Row],[n]]</f>
        <v>3.1420231504781078</v>
      </c>
      <c r="M9942">
        <f>ROUND(ABS(PI() - punkty5[[#This Row],[pi]]),4)</f>
        <v>4.0000000000000002E-4</v>
      </c>
    </row>
    <row r="9943" spans="4:13" x14ac:dyDescent="0.25">
      <c r="D9943">
        <v>111</v>
      </c>
      <c r="E9943">
        <v>108</v>
      </c>
      <c r="F9943">
        <f t="shared" si="155"/>
        <v>16385</v>
      </c>
      <c r="G9943">
        <f>IF(punkty5[[#This Row],[v1]] &lt; 40000,1,"")</f>
        <v>1</v>
      </c>
      <c r="H9943" t="str">
        <f>IF(punkty5[[#This Row],[v1]] = 40000,1,"")</f>
        <v/>
      </c>
      <c r="I9943">
        <f>IF(punkty5[[#This Row],[wewnatrz]] = 1,1,IF(punkty5[[#This Row],[brzegi]]=1,1,0))</f>
        <v>1</v>
      </c>
      <c r="J9943">
        <v>9936</v>
      </c>
      <c r="K9943">
        <f xml:space="preserve"> K9942 + punkty5[[#This Row],[na kole]]</f>
        <v>7805</v>
      </c>
      <c r="L9943">
        <f xml:space="preserve"> 4 * punkty5[[#This Row],[nk]] / punkty5[[#This Row],[n]]</f>
        <v>3.1421095008051529</v>
      </c>
      <c r="M9943">
        <f>ROUND(ABS(PI() - punkty5[[#This Row],[pi]]),4)</f>
        <v>5.0000000000000001E-4</v>
      </c>
    </row>
    <row r="9944" spans="4:13" x14ac:dyDescent="0.25">
      <c r="D9944">
        <v>193</v>
      </c>
      <c r="E9944">
        <v>133</v>
      </c>
      <c r="F9944">
        <f t="shared" si="155"/>
        <v>4538</v>
      </c>
      <c r="G9944">
        <f>IF(punkty5[[#This Row],[v1]] &lt; 40000,1,"")</f>
        <v>1</v>
      </c>
      <c r="H9944" t="str">
        <f>IF(punkty5[[#This Row],[v1]] = 40000,1,"")</f>
        <v/>
      </c>
      <c r="I9944">
        <f>IF(punkty5[[#This Row],[wewnatrz]] = 1,1,IF(punkty5[[#This Row],[brzegi]]=1,1,0))</f>
        <v>1</v>
      </c>
      <c r="J9944">
        <v>9937</v>
      </c>
      <c r="K9944">
        <f xml:space="preserve"> K9943 + punkty5[[#This Row],[na kole]]</f>
        <v>7806</v>
      </c>
      <c r="L9944">
        <f xml:space="preserve"> 4 * punkty5[[#This Row],[nk]] / punkty5[[#This Row],[n]]</f>
        <v>3.1421958337526417</v>
      </c>
      <c r="M9944">
        <f>ROUND(ABS(PI() - punkty5[[#This Row],[pi]]),4)</f>
        <v>5.9999999999999995E-4</v>
      </c>
    </row>
    <row r="9945" spans="4:13" x14ac:dyDescent="0.25">
      <c r="D9945">
        <v>151</v>
      </c>
      <c r="E9945">
        <v>395</v>
      </c>
      <c r="F9945">
        <f t="shared" si="155"/>
        <v>40426</v>
      </c>
      <c r="G9945" t="str">
        <f>IF(punkty5[[#This Row],[v1]] &lt; 40000,1,"")</f>
        <v/>
      </c>
      <c r="H9945" t="str">
        <f>IF(punkty5[[#This Row],[v1]] = 40000,1,"")</f>
        <v/>
      </c>
      <c r="I9945">
        <f>IF(punkty5[[#This Row],[wewnatrz]] = 1,1,IF(punkty5[[#This Row],[brzegi]]=1,1,0))</f>
        <v>0</v>
      </c>
      <c r="J9945">
        <v>9938</v>
      </c>
      <c r="K9945">
        <f xml:space="preserve"> K9944 + punkty5[[#This Row],[na kole]]</f>
        <v>7806</v>
      </c>
      <c r="L9945">
        <f xml:space="preserve"> 4 * punkty5[[#This Row],[nk]] / punkty5[[#This Row],[n]]</f>
        <v>3.141879653853894</v>
      </c>
      <c r="M9945">
        <f>ROUND(ABS(PI() - punkty5[[#This Row],[pi]]),4)</f>
        <v>2.9999999999999997E-4</v>
      </c>
    </row>
    <row r="9946" spans="4:13" x14ac:dyDescent="0.25">
      <c r="D9946">
        <v>77</v>
      </c>
      <c r="E9946">
        <v>295</v>
      </c>
      <c r="F9946">
        <f t="shared" si="155"/>
        <v>24154</v>
      </c>
      <c r="G9946">
        <f>IF(punkty5[[#This Row],[v1]] &lt; 40000,1,"")</f>
        <v>1</v>
      </c>
      <c r="H9946" t="str">
        <f>IF(punkty5[[#This Row],[v1]] = 40000,1,"")</f>
        <v/>
      </c>
      <c r="I9946">
        <f>IF(punkty5[[#This Row],[wewnatrz]] = 1,1,IF(punkty5[[#This Row],[brzegi]]=1,1,0))</f>
        <v>1</v>
      </c>
      <c r="J9946">
        <v>9939</v>
      </c>
      <c r="K9946">
        <f xml:space="preserve"> K9945 + punkty5[[#This Row],[na kole]]</f>
        <v>7807</v>
      </c>
      <c r="L9946">
        <f xml:space="preserve"> 4 * punkty5[[#This Row],[nk]] / punkty5[[#This Row],[n]]</f>
        <v>3.1419659925545829</v>
      </c>
      <c r="M9946">
        <f>ROUND(ABS(PI() - punkty5[[#This Row],[pi]]),4)</f>
        <v>4.0000000000000002E-4</v>
      </c>
    </row>
    <row r="9947" spans="4:13" x14ac:dyDescent="0.25">
      <c r="D9947">
        <v>65</v>
      </c>
      <c r="E9947">
        <v>356</v>
      </c>
      <c r="F9947">
        <f t="shared" si="155"/>
        <v>42561</v>
      </c>
      <c r="G9947" t="str">
        <f>IF(punkty5[[#This Row],[v1]] &lt; 40000,1,"")</f>
        <v/>
      </c>
      <c r="H9947" t="str">
        <f>IF(punkty5[[#This Row],[v1]] = 40000,1,"")</f>
        <v/>
      </c>
      <c r="I9947">
        <f>IF(punkty5[[#This Row],[wewnatrz]] = 1,1,IF(punkty5[[#This Row],[brzegi]]=1,1,0))</f>
        <v>0</v>
      </c>
      <c r="J9947">
        <v>9940</v>
      </c>
      <c r="K9947">
        <f xml:space="preserve"> K9946 + punkty5[[#This Row],[na kole]]</f>
        <v>7807</v>
      </c>
      <c r="L9947">
        <f xml:space="preserve"> 4 * punkty5[[#This Row],[nk]] / punkty5[[#This Row],[n]]</f>
        <v>3.1416498993963784</v>
      </c>
      <c r="M9947">
        <f>ROUND(ABS(PI() - punkty5[[#This Row],[pi]]),4)</f>
        <v>1E-4</v>
      </c>
    </row>
    <row r="9948" spans="4:13" x14ac:dyDescent="0.25">
      <c r="D9948">
        <v>324</v>
      </c>
      <c r="E9948">
        <v>358</v>
      </c>
      <c r="F9948">
        <f t="shared" si="155"/>
        <v>40340</v>
      </c>
      <c r="G9948" t="str">
        <f>IF(punkty5[[#This Row],[v1]] &lt; 40000,1,"")</f>
        <v/>
      </c>
      <c r="H9948" t="str">
        <f>IF(punkty5[[#This Row],[v1]] = 40000,1,"")</f>
        <v/>
      </c>
      <c r="I9948">
        <f>IF(punkty5[[#This Row],[wewnatrz]] = 1,1,IF(punkty5[[#This Row],[brzegi]]=1,1,0))</f>
        <v>0</v>
      </c>
      <c r="J9948">
        <v>9941</v>
      </c>
      <c r="K9948">
        <f xml:space="preserve"> K9947 + punkty5[[#This Row],[na kole]]</f>
        <v>7807</v>
      </c>
      <c r="L9948">
        <f xml:space="preserve"> 4 * punkty5[[#This Row],[nk]] / punkty5[[#This Row],[n]]</f>
        <v>3.141333869832009</v>
      </c>
      <c r="M9948">
        <f>ROUND(ABS(PI() - punkty5[[#This Row],[pi]]),4)</f>
        <v>2.9999999999999997E-4</v>
      </c>
    </row>
    <row r="9949" spans="4:13" x14ac:dyDescent="0.25">
      <c r="D9949">
        <v>255</v>
      </c>
      <c r="E9949">
        <v>295</v>
      </c>
      <c r="F9949">
        <f t="shared" si="155"/>
        <v>12050</v>
      </c>
      <c r="G9949">
        <f>IF(punkty5[[#This Row],[v1]] &lt; 40000,1,"")</f>
        <v>1</v>
      </c>
      <c r="H9949" t="str">
        <f>IF(punkty5[[#This Row],[v1]] = 40000,1,"")</f>
        <v/>
      </c>
      <c r="I9949">
        <f>IF(punkty5[[#This Row],[wewnatrz]] = 1,1,IF(punkty5[[#This Row],[brzegi]]=1,1,0))</f>
        <v>1</v>
      </c>
      <c r="J9949">
        <v>9942</v>
      </c>
      <c r="K9949">
        <f xml:space="preserve"> K9948 + punkty5[[#This Row],[na kole]]</f>
        <v>7808</v>
      </c>
      <c r="L9949">
        <f xml:space="preserve"> 4 * punkty5[[#This Row],[nk]] / punkty5[[#This Row],[n]]</f>
        <v>3.1414202373767854</v>
      </c>
      <c r="M9949">
        <f>ROUND(ABS(PI() - punkty5[[#This Row],[pi]]),4)</f>
        <v>2.0000000000000001E-4</v>
      </c>
    </row>
    <row r="9950" spans="4:13" x14ac:dyDescent="0.25">
      <c r="D9950">
        <v>156</v>
      </c>
      <c r="E9950">
        <v>24</v>
      </c>
      <c r="F9950">
        <f t="shared" si="155"/>
        <v>32912</v>
      </c>
      <c r="G9950">
        <f>IF(punkty5[[#This Row],[v1]] &lt; 40000,1,"")</f>
        <v>1</v>
      </c>
      <c r="H9950" t="str">
        <f>IF(punkty5[[#This Row],[v1]] = 40000,1,"")</f>
        <v/>
      </c>
      <c r="I9950">
        <f>IF(punkty5[[#This Row],[wewnatrz]] = 1,1,IF(punkty5[[#This Row],[brzegi]]=1,1,0))</f>
        <v>1</v>
      </c>
      <c r="J9950">
        <v>9943</v>
      </c>
      <c r="K9950">
        <f xml:space="preserve"> K9949 + punkty5[[#This Row],[na kole]]</f>
        <v>7809</v>
      </c>
      <c r="L9950">
        <f xml:space="preserve"> 4 * punkty5[[#This Row],[nk]] / punkty5[[#This Row],[n]]</f>
        <v>3.1415065875490296</v>
      </c>
      <c r="M9950">
        <f>ROUND(ABS(PI() - punkty5[[#This Row],[pi]]),4)</f>
        <v>1E-4</v>
      </c>
    </row>
    <row r="9951" spans="4:13" x14ac:dyDescent="0.25">
      <c r="D9951">
        <v>302</v>
      </c>
      <c r="E9951">
        <v>4</v>
      </c>
      <c r="F9951">
        <f t="shared" si="155"/>
        <v>48820</v>
      </c>
      <c r="G9951" t="str">
        <f>IF(punkty5[[#This Row],[v1]] &lt; 40000,1,"")</f>
        <v/>
      </c>
      <c r="H9951" t="str">
        <f>IF(punkty5[[#This Row],[v1]] = 40000,1,"")</f>
        <v/>
      </c>
      <c r="I9951">
        <f>IF(punkty5[[#This Row],[wewnatrz]] = 1,1,IF(punkty5[[#This Row],[brzegi]]=1,1,0))</f>
        <v>0</v>
      </c>
      <c r="J9951">
        <v>9944</v>
      </c>
      <c r="K9951">
        <f xml:space="preserve"> K9950 + punkty5[[#This Row],[na kole]]</f>
        <v>7809</v>
      </c>
      <c r="L9951">
        <f xml:space="preserve"> 4 * punkty5[[#This Row],[nk]] / punkty5[[#This Row],[n]]</f>
        <v>3.1411906677393402</v>
      </c>
      <c r="M9951">
        <f>ROUND(ABS(PI() - punkty5[[#This Row],[pi]]),4)</f>
        <v>4.0000000000000002E-4</v>
      </c>
    </row>
    <row r="9952" spans="4:13" x14ac:dyDescent="0.25">
      <c r="D9952">
        <v>295</v>
      </c>
      <c r="E9952">
        <v>118</v>
      </c>
      <c r="F9952">
        <f t="shared" si="155"/>
        <v>15749</v>
      </c>
      <c r="G9952">
        <f>IF(punkty5[[#This Row],[v1]] &lt; 40000,1,"")</f>
        <v>1</v>
      </c>
      <c r="H9952" t="str">
        <f>IF(punkty5[[#This Row],[v1]] = 40000,1,"")</f>
        <v/>
      </c>
      <c r="I9952">
        <f>IF(punkty5[[#This Row],[wewnatrz]] = 1,1,IF(punkty5[[#This Row],[brzegi]]=1,1,0))</f>
        <v>1</v>
      </c>
      <c r="J9952">
        <v>9945</v>
      </c>
      <c r="K9952">
        <f xml:space="preserve"> K9951 + punkty5[[#This Row],[na kole]]</f>
        <v>7810</v>
      </c>
      <c r="L9952">
        <f xml:space="preserve"> 4 * punkty5[[#This Row],[nk]] / punkty5[[#This Row],[n]]</f>
        <v>3.1412770236299647</v>
      </c>
      <c r="M9952">
        <f>ROUND(ABS(PI() - punkty5[[#This Row],[pi]]),4)</f>
        <v>2.9999999999999997E-4</v>
      </c>
    </row>
    <row r="9953" spans="4:13" x14ac:dyDescent="0.25">
      <c r="D9953">
        <v>180</v>
      </c>
      <c r="E9953">
        <v>269</v>
      </c>
      <c r="F9953">
        <f t="shared" si="155"/>
        <v>5161</v>
      </c>
      <c r="G9953">
        <f>IF(punkty5[[#This Row],[v1]] &lt; 40000,1,"")</f>
        <v>1</v>
      </c>
      <c r="H9953" t="str">
        <f>IF(punkty5[[#This Row],[v1]] = 40000,1,"")</f>
        <v/>
      </c>
      <c r="I9953">
        <f>IF(punkty5[[#This Row],[wewnatrz]] = 1,1,IF(punkty5[[#This Row],[brzegi]]=1,1,0))</f>
        <v>1</v>
      </c>
      <c r="J9953">
        <v>9946</v>
      </c>
      <c r="K9953">
        <f xml:space="preserve"> K9952 + punkty5[[#This Row],[na kole]]</f>
        <v>7811</v>
      </c>
      <c r="L9953">
        <f xml:space="preserve"> 4 * punkty5[[#This Row],[nk]] / punkty5[[#This Row],[n]]</f>
        <v>3.1413633621556403</v>
      </c>
      <c r="M9953">
        <f>ROUND(ABS(PI() - punkty5[[#This Row],[pi]]),4)</f>
        <v>2.0000000000000001E-4</v>
      </c>
    </row>
    <row r="9954" spans="4:13" x14ac:dyDescent="0.25">
      <c r="D9954">
        <v>357</v>
      </c>
      <c r="E9954">
        <v>374</v>
      </c>
      <c r="F9954">
        <f t="shared" si="155"/>
        <v>54925</v>
      </c>
      <c r="G9954" t="str">
        <f>IF(punkty5[[#This Row],[v1]] &lt; 40000,1,"")</f>
        <v/>
      </c>
      <c r="H9954" t="str">
        <f>IF(punkty5[[#This Row],[v1]] = 40000,1,"")</f>
        <v/>
      </c>
      <c r="I9954">
        <f>IF(punkty5[[#This Row],[wewnatrz]] = 1,1,IF(punkty5[[#This Row],[brzegi]]=1,1,0))</f>
        <v>0</v>
      </c>
      <c r="J9954">
        <v>9947</v>
      </c>
      <c r="K9954">
        <f xml:space="preserve"> K9953 + punkty5[[#This Row],[na kole]]</f>
        <v>7811</v>
      </c>
      <c r="L9954">
        <f xml:space="preserve"> 4 * punkty5[[#This Row],[nk]] / punkty5[[#This Row],[n]]</f>
        <v>3.1410475520257366</v>
      </c>
      <c r="M9954">
        <f>ROUND(ABS(PI() - punkty5[[#This Row],[pi]]),4)</f>
        <v>5.0000000000000001E-4</v>
      </c>
    </row>
    <row r="9955" spans="4:13" x14ac:dyDescent="0.25">
      <c r="D9955">
        <v>299</v>
      </c>
      <c r="E9955">
        <v>172</v>
      </c>
      <c r="F9955">
        <f t="shared" si="155"/>
        <v>10585</v>
      </c>
      <c r="G9955">
        <f>IF(punkty5[[#This Row],[v1]] &lt; 40000,1,"")</f>
        <v>1</v>
      </c>
      <c r="H9955" t="str">
        <f>IF(punkty5[[#This Row],[v1]] = 40000,1,"")</f>
        <v/>
      </c>
      <c r="I9955">
        <f>IF(punkty5[[#This Row],[wewnatrz]] = 1,1,IF(punkty5[[#This Row],[brzegi]]=1,1,0))</f>
        <v>1</v>
      </c>
      <c r="J9955">
        <v>9948</v>
      </c>
      <c r="K9955">
        <f xml:space="preserve"> K9954 + punkty5[[#This Row],[na kole]]</f>
        <v>7812</v>
      </c>
      <c r="L9955">
        <f xml:space="preserve"> 4 * punkty5[[#This Row],[nk]] / punkty5[[#This Row],[n]]</f>
        <v>3.1411338962605551</v>
      </c>
      <c r="M9955">
        <f>ROUND(ABS(PI() - punkty5[[#This Row],[pi]]),4)</f>
        <v>5.0000000000000001E-4</v>
      </c>
    </row>
    <row r="9956" spans="4:13" x14ac:dyDescent="0.25">
      <c r="D9956">
        <v>41</v>
      </c>
      <c r="E9956">
        <v>321</v>
      </c>
      <c r="F9956">
        <f t="shared" si="155"/>
        <v>39922</v>
      </c>
      <c r="G9956">
        <f>IF(punkty5[[#This Row],[v1]] &lt; 40000,1,"")</f>
        <v>1</v>
      </c>
      <c r="H9956" t="str">
        <f>IF(punkty5[[#This Row],[v1]] = 40000,1,"")</f>
        <v/>
      </c>
      <c r="I9956">
        <f>IF(punkty5[[#This Row],[wewnatrz]] = 1,1,IF(punkty5[[#This Row],[brzegi]]=1,1,0))</f>
        <v>1</v>
      </c>
      <c r="J9956">
        <v>9949</v>
      </c>
      <c r="K9956">
        <f xml:space="preserve"> K9955 + punkty5[[#This Row],[na kole]]</f>
        <v>7813</v>
      </c>
      <c r="L9956">
        <f xml:space="preserve"> 4 * punkty5[[#This Row],[nk]] / punkty5[[#This Row],[n]]</f>
        <v>3.1412202231380038</v>
      </c>
      <c r="M9956">
        <f>ROUND(ABS(PI() - punkty5[[#This Row],[pi]]),4)</f>
        <v>4.0000000000000002E-4</v>
      </c>
    </row>
    <row r="9957" spans="4:13" x14ac:dyDescent="0.25">
      <c r="D9957">
        <v>163</v>
      </c>
      <c r="E9957">
        <v>221</v>
      </c>
      <c r="F9957">
        <f t="shared" si="155"/>
        <v>1810</v>
      </c>
      <c r="G9957">
        <f>IF(punkty5[[#This Row],[v1]] &lt; 40000,1,"")</f>
        <v>1</v>
      </c>
      <c r="H9957" t="str">
        <f>IF(punkty5[[#This Row],[v1]] = 40000,1,"")</f>
        <v/>
      </c>
      <c r="I9957">
        <f>IF(punkty5[[#This Row],[wewnatrz]] = 1,1,IF(punkty5[[#This Row],[brzegi]]=1,1,0))</f>
        <v>1</v>
      </c>
      <c r="J9957">
        <v>9950</v>
      </c>
      <c r="K9957">
        <f xml:space="preserve"> K9956 + punkty5[[#This Row],[na kole]]</f>
        <v>7814</v>
      </c>
      <c r="L9957">
        <f xml:space="preserve"> 4 * punkty5[[#This Row],[nk]] / punkty5[[#This Row],[n]]</f>
        <v>3.1413065326633167</v>
      </c>
      <c r="M9957">
        <f>ROUND(ABS(PI() - punkty5[[#This Row],[pi]]),4)</f>
        <v>2.9999999999999997E-4</v>
      </c>
    </row>
    <row r="9958" spans="4:13" x14ac:dyDescent="0.25">
      <c r="D9958">
        <v>330</v>
      </c>
      <c r="E9958">
        <v>389</v>
      </c>
      <c r="F9958">
        <f t="shared" si="155"/>
        <v>52621</v>
      </c>
      <c r="G9958" t="str">
        <f>IF(punkty5[[#This Row],[v1]] &lt; 40000,1,"")</f>
        <v/>
      </c>
      <c r="H9958" t="str">
        <f>IF(punkty5[[#This Row],[v1]] = 40000,1,"")</f>
        <v/>
      </c>
      <c r="I9958">
        <f>IF(punkty5[[#This Row],[wewnatrz]] = 1,1,IF(punkty5[[#This Row],[brzegi]]=1,1,0))</f>
        <v>0</v>
      </c>
      <c r="J9958">
        <v>9951</v>
      </c>
      <c r="K9958">
        <f xml:space="preserve"> K9957 + punkty5[[#This Row],[na kole]]</f>
        <v>7814</v>
      </c>
      <c r="L9958">
        <f xml:space="preserve"> 4 * punkty5[[#This Row],[nk]] / punkty5[[#This Row],[n]]</f>
        <v>3.1409908551904331</v>
      </c>
      <c r="M9958">
        <f>ROUND(ABS(PI() - punkty5[[#This Row],[pi]]),4)</f>
        <v>5.9999999999999995E-4</v>
      </c>
    </row>
    <row r="9959" spans="4:13" x14ac:dyDescent="0.25">
      <c r="D9959">
        <v>84</v>
      </c>
      <c r="E9959">
        <v>387</v>
      </c>
      <c r="F9959">
        <f t="shared" si="155"/>
        <v>48425</v>
      </c>
      <c r="G9959" t="str">
        <f>IF(punkty5[[#This Row],[v1]] &lt; 40000,1,"")</f>
        <v/>
      </c>
      <c r="H9959" t="str">
        <f>IF(punkty5[[#This Row],[v1]] = 40000,1,"")</f>
        <v/>
      </c>
      <c r="I9959">
        <f>IF(punkty5[[#This Row],[wewnatrz]] = 1,1,IF(punkty5[[#This Row],[brzegi]]=1,1,0))</f>
        <v>0</v>
      </c>
      <c r="J9959">
        <v>9952</v>
      </c>
      <c r="K9959">
        <f xml:space="preserve"> K9958 + punkty5[[#This Row],[na kole]]</f>
        <v>7814</v>
      </c>
      <c r="L9959">
        <f xml:space="preserve"> 4 * punkty5[[#This Row],[nk]] / punkty5[[#This Row],[n]]</f>
        <v>3.1406752411575565</v>
      </c>
      <c r="M9959">
        <f>ROUND(ABS(PI() - punkty5[[#This Row],[pi]]),4)</f>
        <v>8.9999999999999998E-4</v>
      </c>
    </row>
    <row r="9960" spans="4:13" x14ac:dyDescent="0.25">
      <c r="D9960">
        <v>189</v>
      </c>
      <c r="E9960">
        <v>14</v>
      </c>
      <c r="F9960">
        <f t="shared" si="155"/>
        <v>34717</v>
      </c>
      <c r="G9960">
        <f>IF(punkty5[[#This Row],[v1]] &lt; 40000,1,"")</f>
        <v>1</v>
      </c>
      <c r="H9960" t="str">
        <f>IF(punkty5[[#This Row],[v1]] = 40000,1,"")</f>
        <v/>
      </c>
      <c r="I9960">
        <f>IF(punkty5[[#This Row],[wewnatrz]] = 1,1,IF(punkty5[[#This Row],[brzegi]]=1,1,0))</f>
        <v>1</v>
      </c>
      <c r="J9960">
        <v>9953</v>
      </c>
      <c r="K9960">
        <f xml:space="preserve"> K9959 + punkty5[[#This Row],[na kole]]</f>
        <v>7815</v>
      </c>
      <c r="L9960">
        <f xml:space="preserve"> 4 * punkty5[[#This Row],[nk]] / punkty5[[#This Row],[n]]</f>
        <v>3.1407615794232893</v>
      </c>
      <c r="M9960">
        <f>ROUND(ABS(PI() - punkty5[[#This Row],[pi]]),4)</f>
        <v>8.0000000000000004E-4</v>
      </c>
    </row>
    <row r="9961" spans="4:13" x14ac:dyDescent="0.25">
      <c r="D9961">
        <v>260</v>
      </c>
      <c r="E9961">
        <v>359</v>
      </c>
      <c r="F9961">
        <f t="shared" si="155"/>
        <v>28881</v>
      </c>
      <c r="G9961">
        <f>IF(punkty5[[#This Row],[v1]] &lt; 40000,1,"")</f>
        <v>1</v>
      </c>
      <c r="H9961" t="str">
        <f>IF(punkty5[[#This Row],[v1]] = 40000,1,"")</f>
        <v/>
      </c>
      <c r="I9961">
        <f>IF(punkty5[[#This Row],[wewnatrz]] = 1,1,IF(punkty5[[#This Row],[brzegi]]=1,1,0))</f>
        <v>1</v>
      </c>
      <c r="J9961">
        <v>9954</v>
      </c>
      <c r="K9961">
        <f xml:space="preserve"> K9960 + punkty5[[#This Row],[na kole]]</f>
        <v>7816</v>
      </c>
      <c r="L9961">
        <f xml:space="preserve"> 4 * punkty5[[#This Row],[nk]] / punkty5[[#This Row],[n]]</f>
        <v>3.140847900341571</v>
      </c>
      <c r="M9961">
        <f>ROUND(ABS(PI() - punkty5[[#This Row],[pi]]),4)</f>
        <v>6.9999999999999999E-4</v>
      </c>
    </row>
    <row r="9962" spans="4:13" x14ac:dyDescent="0.25">
      <c r="D9962">
        <v>351</v>
      </c>
      <c r="E9962">
        <v>283</v>
      </c>
      <c r="F9962">
        <f t="shared" si="155"/>
        <v>29690</v>
      </c>
      <c r="G9962">
        <f>IF(punkty5[[#This Row],[v1]] &lt; 40000,1,"")</f>
        <v>1</v>
      </c>
      <c r="H9962" t="str">
        <f>IF(punkty5[[#This Row],[v1]] = 40000,1,"")</f>
        <v/>
      </c>
      <c r="I9962">
        <f>IF(punkty5[[#This Row],[wewnatrz]] = 1,1,IF(punkty5[[#This Row],[brzegi]]=1,1,0))</f>
        <v>1</v>
      </c>
      <c r="J9962">
        <v>9955</v>
      </c>
      <c r="K9962">
        <f xml:space="preserve"> K9961 + punkty5[[#This Row],[na kole]]</f>
        <v>7817</v>
      </c>
      <c r="L9962">
        <f xml:space="preserve"> 4 * punkty5[[#This Row],[nk]] / punkty5[[#This Row],[n]]</f>
        <v>3.1409342039176291</v>
      </c>
      <c r="M9962">
        <f>ROUND(ABS(PI() - punkty5[[#This Row],[pi]]),4)</f>
        <v>6.9999999999999999E-4</v>
      </c>
    </row>
    <row r="9963" spans="4:13" x14ac:dyDescent="0.25">
      <c r="D9963">
        <v>131</v>
      </c>
      <c r="E9963">
        <v>248</v>
      </c>
      <c r="F9963">
        <f t="shared" si="155"/>
        <v>7065</v>
      </c>
      <c r="G9963">
        <f>IF(punkty5[[#This Row],[v1]] &lt; 40000,1,"")</f>
        <v>1</v>
      </c>
      <c r="H9963" t="str">
        <f>IF(punkty5[[#This Row],[v1]] = 40000,1,"")</f>
        <v/>
      </c>
      <c r="I9963">
        <f>IF(punkty5[[#This Row],[wewnatrz]] = 1,1,IF(punkty5[[#This Row],[brzegi]]=1,1,0))</f>
        <v>1</v>
      </c>
      <c r="J9963">
        <v>9956</v>
      </c>
      <c r="K9963">
        <f xml:space="preserve"> K9962 + punkty5[[#This Row],[na kole]]</f>
        <v>7818</v>
      </c>
      <c r="L9963">
        <f xml:space="preserve"> 4 * punkty5[[#This Row],[nk]] / punkty5[[#This Row],[n]]</f>
        <v>3.1410204901566896</v>
      </c>
      <c r="M9963">
        <f>ROUND(ABS(PI() - punkty5[[#This Row],[pi]]),4)</f>
        <v>5.9999999999999995E-4</v>
      </c>
    </row>
    <row r="9964" spans="4:13" x14ac:dyDescent="0.25">
      <c r="D9964">
        <v>57</v>
      </c>
      <c r="E9964">
        <v>389</v>
      </c>
      <c r="F9964">
        <f t="shared" si="155"/>
        <v>56170</v>
      </c>
      <c r="G9964" t="str">
        <f>IF(punkty5[[#This Row],[v1]] &lt; 40000,1,"")</f>
        <v/>
      </c>
      <c r="H9964" t="str">
        <f>IF(punkty5[[#This Row],[v1]] = 40000,1,"")</f>
        <v/>
      </c>
      <c r="I9964">
        <f>IF(punkty5[[#This Row],[wewnatrz]] = 1,1,IF(punkty5[[#This Row],[brzegi]]=1,1,0))</f>
        <v>0</v>
      </c>
      <c r="J9964">
        <v>9957</v>
      </c>
      <c r="K9964">
        <f xml:space="preserve"> K9963 + punkty5[[#This Row],[na kole]]</f>
        <v>7818</v>
      </c>
      <c r="L9964">
        <f xml:space="preserve"> 4 * punkty5[[#This Row],[nk]] / punkty5[[#This Row],[n]]</f>
        <v>3.1407050316360348</v>
      </c>
      <c r="M9964">
        <f>ROUND(ABS(PI() - punkty5[[#This Row],[pi]]),4)</f>
        <v>8.9999999999999998E-4</v>
      </c>
    </row>
    <row r="9965" spans="4:13" x14ac:dyDescent="0.25">
      <c r="D9965">
        <v>284</v>
      </c>
      <c r="E9965">
        <v>106</v>
      </c>
      <c r="F9965">
        <f t="shared" si="155"/>
        <v>15892</v>
      </c>
      <c r="G9965">
        <f>IF(punkty5[[#This Row],[v1]] &lt; 40000,1,"")</f>
        <v>1</v>
      </c>
      <c r="H9965" t="str">
        <f>IF(punkty5[[#This Row],[v1]] = 40000,1,"")</f>
        <v/>
      </c>
      <c r="I9965">
        <f>IF(punkty5[[#This Row],[wewnatrz]] = 1,1,IF(punkty5[[#This Row],[brzegi]]=1,1,0))</f>
        <v>1</v>
      </c>
      <c r="J9965">
        <v>9958</v>
      </c>
      <c r="K9965">
        <f xml:space="preserve"> K9964 + punkty5[[#This Row],[na kole]]</f>
        <v>7819</v>
      </c>
      <c r="L9965">
        <f xml:space="preserve"> 4 * punkty5[[#This Row],[nk]] / punkty5[[#This Row],[n]]</f>
        <v>3.1407913235589477</v>
      </c>
      <c r="M9965">
        <f>ROUND(ABS(PI() - punkty5[[#This Row],[pi]]),4)</f>
        <v>8.0000000000000004E-4</v>
      </c>
    </row>
    <row r="9966" spans="4:13" x14ac:dyDescent="0.25">
      <c r="D9966">
        <v>159</v>
      </c>
      <c r="E9966">
        <v>278</v>
      </c>
      <c r="F9966">
        <f t="shared" si="155"/>
        <v>7765</v>
      </c>
      <c r="G9966">
        <f>IF(punkty5[[#This Row],[v1]] &lt; 40000,1,"")</f>
        <v>1</v>
      </c>
      <c r="H9966" t="str">
        <f>IF(punkty5[[#This Row],[v1]] = 40000,1,"")</f>
        <v/>
      </c>
      <c r="I9966">
        <f>IF(punkty5[[#This Row],[wewnatrz]] = 1,1,IF(punkty5[[#This Row],[brzegi]]=1,1,0))</f>
        <v>1</v>
      </c>
      <c r="J9966">
        <v>9959</v>
      </c>
      <c r="K9966">
        <f xml:space="preserve"> K9965 + punkty5[[#This Row],[na kole]]</f>
        <v>7820</v>
      </c>
      <c r="L9966">
        <f xml:space="preserve"> 4 * punkty5[[#This Row],[nk]] / punkty5[[#This Row],[n]]</f>
        <v>3.1408775981524251</v>
      </c>
      <c r="M9966">
        <f>ROUND(ABS(PI() - punkty5[[#This Row],[pi]]),4)</f>
        <v>6.9999999999999999E-4</v>
      </c>
    </row>
    <row r="9967" spans="4:13" x14ac:dyDescent="0.25">
      <c r="D9967">
        <v>247</v>
      </c>
      <c r="E9967">
        <v>17</v>
      </c>
      <c r="F9967">
        <f t="shared" si="155"/>
        <v>35698</v>
      </c>
      <c r="G9967">
        <f>IF(punkty5[[#This Row],[v1]] &lt; 40000,1,"")</f>
        <v>1</v>
      </c>
      <c r="H9967" t="str">
        <f>IF(punkty5[[#This Row],[v1]] = 40000,1,"")</f>
        <v/>
      </c>
      <c r="I9967">
        <f>IF(punkty5[[#This Row],[wewnatrz]] = 1,1,IF(punkty5[[#This Row],[brzegi]]=1,1,0))</f>
        <v>1</v>
      </c>
      <c r="J9967">
        <v>9960</v>
      </c>
      <c r="K9967">
        <f xml:space="preserve"> K9966 + punkty5[[#This Row],[na kole]]</f>
        <v>7821</v>
      </c>
      <c r="L9967">
        <f xml:space="preserve"> 4 * punkty5[[#This Row],[nk]] / punkty5[[#This Row],[n]]</f>
        <v>3.1409638554216865</v>
      </c>
      <c r="M9967">
        <f>ROUND(ABS(PI() - punkty5[[#This Row],[pi]]),4)</f>
        <v>5.9999999999999995E-4</v>
      </c>
    </row>
    <row r="9968" spans="4:13" x14ac:dyDescent="0.25">
      <c r="D9968">
        <v>119</v>
      </c>
      <c r="E9968">
        <v>369</v>
      </c>
      <c r="F9968">
        <f t="shared" si="155"/>
        <v>35122</v>
      </c>
      <c r="G9968">
        <f>IF(punkty5[[#This Row],[v1]] &lt; 40000,1,"")</f>
        <v>1</v>
      </c>
      <c r="H9968" t="str">
        <f>IF(punkty5[[#This Row],[v1]] = 40000,1,"")</f>
        <v/>
      </c>
      <c r="I9968">
        <f>IF(punkty5[[#This Row],[wewnatrz]] = 1,1,IF(punkty5[[#This Row],[brzegi]]=1,1,0))</f>
        <v>1</v>
      </c>
      <c r="J9968">
        <v>9961</v>
      </c>
      <c r="K9968">
        <f xml:space="preserve"> K9967 + punkty5[[#This Row],[na kole]]</f>
        <v>7822</v>
      </c>
      <c r="L9968">
        <f xml:space="preserve"> 4 * punkty5[[#This Row],[nk]] / punkty5[[#This Row],[n]]</f>
        <v>3.1410500953719507</v>
      </c>
      <c r="M9968">
        <f>ROUND(ABS(PI() - punkty5[[#This Row],[pi]]),4)</f>
        <v>5.0000000000000001E-4</v>
      </c>
    </row>
    <row r="9969" spans="4:13" x14ac:dyDescent="0.25">
      <c r="D9969">
        <v>25</v>
      </c>
      <c r="E9969">
        <v>286</v>
      </c>
      <c r="F9969">
        <f t="shared" si="155"/>
        <v>38021</v>
      </c>
      <c r="G9969">
        <f>IF(punkty5[[#This Row],[v1]] &lt; 40000,1,"")</f>
        <v>1</v>
      </c>
      <c r="H9969" t="str">
        <f>IF(punkty5[[#This Row],[v1]] = 40000,1,"")</f>
        <v/>
      </c>
      <c r="I9969">
        <f>IF(punkty5[[#This Row],[wewnatrz]] = 1,1,IF(punkty5[[#This Row],[brzegi]]=1,1,0))</f>
        <v>1</v>
      </c>
      <c r="J9969">
        <v>9962</v>
      </c>
      <c r="K9969">
        <f xml:space="preserve"> K9968 + punkty5[[#This Row],[na kole]]</f>
        <v>7823</v>
      </c>
      <c r="L9969">
        <f xml:space="preserve"> 4 * punkty5[[#This Row],[nk]] / punkty5[[#This Row],[n]]</f>
        <v>3.141136318008432</v>
      </c>
      <c r="M9969">
        <f>ROUND(ABS(PI() - punkty5[[#This Row],[pi]]),4)</f>
        <v>5.0000000000000001E-4</v>
      </c>
    </row>
    <row r="9970" spans="4:13" x14ac:dyDescent="0.25">
      <c r="D9970">
        <v>41</v>
      </c>
      <c r="E9970">
        <v>297</v>
      </c>
      <c r="F9970">
        <f t="shared" si="155"/>
        <v>34690</v>
      </c>
      <c r="G9970">
        <f>IF(punkty5[[#This Row],[v1]] &lt; 40000,1,"")</f>
        <v>1</v>
      </c>
      <c r="H9970" t="str">
        <f>IF(punkty5[[#This Row],[v1]] = 40000,1,"")</f>
        <v/>
      </c>
      <c r="I9970">
        <f>IF(punkty5[[#This Row],[wewnatrz]] = 1,1,IF(punkty5[[#This Row],[brzegi]]=1,1,0))</f>
        <v>1</v>
      </c>
      <c r="J9970">
        <v>9963</v>
      </c>
      <c r="K9970">
        <f xml:space="preserve"> K9969 + punkty5[[#This Row],[na kole]]</f>
        <v>7824</v>
      </c>
      <c r="L9970">
        <f xml:space="preserve"> 4 * punkty5[[#This Row],[nk]] / punkty5[[#This Row],[n]]</f>
        <v>3.1412225233363444</v>
      </c>
      <c r="M9970">
        <f>ROUND(ABS(PI() - punkty5[[#This Row],[pi]]),4)</f>
        <v>4.0000000000000002E-4</v>
      </c>
    </row>
    <row r="9971" spans="4:13" x14ac:dyDescent="0.25">
      <c r="D9971">
        <v>121</v>
      </c>
      <c r="E9971">
        <v>31</v>
      </c>
      <c r="F9971">
        <f t="shared" si="155"/>
        <v>34802</v>
      </c>
      <c r="G9971">
        <f>IF(punkty5[[#This Row],[v1]] &lt; 40000,1,"")</f>
        <v>1</v>
      </c>
      <c r="H9971" t="str">
        <f>IF(punkty5[[#This Row],[v1]] = 40000,1,"")</f>
        <v/>
      </c>
      <c r="I9971">
        <f>IF(punkty5[[#This Row],[wewnatrz]] = 1,1,IF(punkty5[[#This Row],[brzegi]]=1,1,0))</f>
        <v>1</v>
      </c>
      <c r="J9971">
        <v>9964</v>
      </c>
      <c r="K9971">
        <f xml:space="preserve"> K9970 + punkty5[[#This Row],[na kole]]</f>
        <v>7825</v>
      </c>
      <c r="L9971">
        <f xml:space="preserve"> 4 * punkty5[[#This Row],[nk]] / punkty5[[#This Row],[n]]</f>
        <v>3.1413087113608991</v>
      </c>
      <c r="M9971">
        <f>ROUND(ABS(PI() - punkty5[[#This Row],[pi]]),4)</f>
        <v>2.9999999999999997E-4</v>
      </c>
    </row>
    <row r="9972" spans="4:13" x14ac:dyDescent="0.25">
      <c r="D9972">
        <v>3</v>
      </c>
      <c r="E9972">
        <v>70</v>
      </c>
      <c r="F9972">
        <f t="shared" si="155"/>
        <v>55709</v>
      </c>
      <c r="G9972" t="str">
        <f>IF(punkty5[[#This Row],[v1]] &lt; 40000,1,"")</f>
        <v/>
      </c>
      <c r="H9972" t="str">
        <f>IF(punkty5[[#This Row],[v1]] = 40000,1,"")</f>
        <v/>
      </c>
      <c r="I9972">
        <f>IF(punkty5[[#This Row],[wewnatrz]] = 1,1,IF(punkty5[[#This Row],[brzegi]]=1,1,0))</f>
        <v>0</v>
      </c>
      <c r="J9972">
        <v>9965</v>
      </c>
      <c r="K9972">
        <f xml:space="preserve"> K9971 + punkty5[[#This Row],[na kole]]</f>
        <v>7825</v>
      </c>
      <c r="L9972">
        <f xml:space="preserve"> 4 * punkty5[[#This Row],[nk]] / punkty5[[#This Row],[n]]</f>
        <v>3.1409934771700954</v>
      </c>
      <c r="M9972">
        <f>ROUND(ABS(PI() - punkty5[[#This Row],[pi]]),4)</f>
        <v>5.9999999999999995E-4</v>
      </c>
    </row>
    <row r="9973" spans="4:13" x14ac:dyDescent="0.25">
      <c r="D9973">
        <v>137</v>
      </c>
      <c r="E9973">
        <v>228</v>
      </c>
      <c r="F9973">
        <f t="shared" si="155"/>
        <v>4753</v>
      </c>
      <c r="G9973">
        <f>IF(punkty5[[#This Row],[v1]] &lt; 40000,1,"")</f>
        <v>1</v>
      </c>
      <c r="H9973" t="str">
        <f>IF(punkty5[[#This Row],[v1]] = 40000,1,"")</f>
        <v/>
      </c>
      <c r="I9973">
        <f>IF(punkty5[[#This Row],[wewnatrz]] = 1,1,IF(punkty5[[#This Row],[brzegi]]=1,1,0))</f>
        <v>1</v>
      </c>
      <c r="J9973">
        <v>9966</v>
      </c>
      <c r="K9973">
        <f xml:space="preserve"> K9972 + punkty5[[#This Row],[na kole]]</f>
        <v>7826</v>
      </c>
      <c r="L9973">
        <f xml:space="preserve"> 4 * punkty5[[#This Row],[nk]] / punkty5[[#This Row],[n]]</f>
        <v>3.1410796708809956</v>
      </c>
      <c r="M9973">
        <f>ROUND(ABS(PI() - punkty5[[#This Row],[pi]]),4)</f>
        <v>5.0000000000000001E-4</v>
      </c>
    </row>
    <row r="9974" spans="4:13" x14ac:dyDescent="0.25">
      <c r="D9974">
        <v>357</v>
      </c>
      <c r="E9974">
        <v>220</v>
      </c>
      <c r="F9974">
        <f t="shared" si="155"/>
        <v>25049</v>
      </c>
      <c r="G9974">
        <f>IF(punkty5[[#This Row],[v1]] &lt; 40000,1,"")</f>
        <v>1</v>
      </c>
      <c r="H9974" t="str">
        <f>IF(punkty5[[#This Row],[v1]] = 40000,1,"")</f>
        <v/>
      </c>
      <c r="I9974">
        <f>IF(punkty5[[#This Row],[wewnatrz]] = 1,1,IF(punkty5[[#This Row],[brzegi]]=1,1,0))</f>
        <v>1</v>
      </c>
      <c r="J9974">
        <v>9967</v>
      </c>
      <c r="K9974">
        <f xml:space="preserve"> K9973 + punkty5[[#This Row],[na kole]]</f>
        <v>7827</v>
      </c>
      <c r="L9974">
        <f xml:space="preserve"> 4 * punkty5[[#This Row],[nk]] / punkty5[[#This Row],[n]]</f>
        <v>3.1411658472960768</v>
      </c>
      <c r="M9974">
        <f>ROUND(ABS(PI() - punkty5[[#This Row],[pi]]),4)</f>
        <v>4.0000000000000002E-4</v>
      </c>
    </row>
    <row r="9975" spans="4:13" x14ac:dyDescent="0.25">
      <c r="D9975">
        <v>203</v>
      </c>
      <c r="E9975">
        <v>59</v>
      </c>
      <c r="F9975">
        <f t="shared" si="155"/>
        <v>19890</v>
      </c>
      <c r="G9975">
        <f>IF(punkty5[[#This Row],[v1]] &lt; 40000,1,"")</f>
        <v>1</v>
      </c>
      <c r="H9975" t="str">
        <f>IF(punkty5[[#This Row],[v1]] = 40000,1,"")</f>
        <v/>
      </c>
      <c r="I9975">
        <f>IF(punkty5[[#This Row],[wewnatrz]] = 1,1,IF(punkty5[[#This Row],[brzegi]]=1,1,0))</f>
        <v>1</v>
      </c>
      <c r="J9975">
        <v>9968</v>
      </c>
      <c r="K9975">
        <f xml:space="preserve"> K9974 + punkty5[[#This Row],[na kole]]</f>
        <v>7828</v>
      </c>
      <c r="L9975">
        <f xml:space="preserve"> 4 * punkty5[[#This Row],[nk]] / punkty5[[#This Row],[n]]</f>
        <v>3.1412520064205456</v>
      </c>
      <c r="M9975">
        <f>ROUND(ABS(PI() - punkty5[[#This Row],[pi]]),4)</f>
        <v>2.9999999999999997E-4</v>
      </c>
    </row>
    <row r="9976" spans="4:13" x14ac:dyDescent="0.25">
      <c r="D9976">
        <v>332</v>
      </c>
      <c r="E9976">
        <v>122</v>
      </c>
      <c r="F9976">
        <f t="shared" si="155"/>
        <v>23508</v>
      </c>
      <c r="G9976">
        <f>IF(punkty5[[#This Row],[v1]] &lt; 40000,1,"")</f>
        <v>1</v>
      </c>
      <c r="H9976" t="str">
        <f>IF(punkty5[[#This Row],[v1]] = 40000,1,"")</f>
        <v/>
      </c>
      <c r="I9976">
        <f>IF(punkty5[[#This Row],[wewnatrz]] = 1,1,IF(punkty5[[#This Row],[brzegi]]=1,1,0))</f>
        <v>1</v>
      </c>
      <c r="J9976">
        <v>9969</v>
      </c>
      <c r="K9976">
        <f xml:space="preserve"> K9975 + punkty5[[#This Row],[na kole]]</f>
        <v>7829</v>
      </c>
      <c r="L9976">
        <f xml:space="preserve"> 4 * punkty5[[#This Row],[nk]] / punkty5[[#This Row],[n]]</f>
        <v>3.1413381482596048</v>
      </c>
      <c r="M9976">
        <f>ROUND(ABS(PI() - punkty5[[#This Row],[pi]]),4)</f>
        <v>2.9999999999999997E-4</v>
      </c>
    </row>
    <row r="9977" spans="4:13" x14ac:dyDescent="0.25">
      <c r="D9977">
        <v>121</v>
      </c>
      <c r="E9977">
        <v>329</v>
      </c>
      <c r="F9977">
        <f t="shared" si="155"/>
        <v>22882</v>
      </c>
      <c r="G9977">
        <f>IF(punkty5[[#This Row],[v1]] &lt; 40000,1,"")</f>
        <v>1</v>
      </c>
      <c r="H9977" t="str">
        <f>IF(punkty5[[#This Row],[v1]] = 40000,1,"")</f>
        <v/>
      </c>
      <c r="I9977">
        <f>IF(punkty5[[#This Row],[wewnatrz]] = 1,1,IF(punkty5[[#This Row],[brzegi]]=1,1,0))</f>
        <v>1</v>
      </c>
      <c r="J9977">
        <v>9970</v>
      </c>
      <c r="K9977">
        <f xml:space="preserve"> K9976 + punkty5[[#This Row],[na kole]]</f>
        <v>7830</v>
      </c>
      <c r="L9977">
        <f xml:space="preserve"> 4 * punkty5[[#This Row],[nk]] / punkty5[[#This Row],[n]]</f>
        <v>3.1414242728184552</v>
      </c>
      <c r="M9977">
        <f>ROUND(ABS(PI() - punkty5[[#This Row],[pi]]),4)</f>
        <v>2.0000000000000001E-4</v>
      </c>
    </row>
    <row r="9978" spans="4:13" x14ac:dyDescent="0.25">
      <c r="D9978">
        <v>169</v>
      </c>
      <c r="E9978">
        <v>150</v>
      </c>
      <c r="F9978">
        <f t="shared" si="155"/>
        <v>3461</v>
      </c>
      <c r="G9978">
        <f>IF(punkty5[[#This Row],[v1]] &lt; 40000,1,"")</f>
        <v>1</v>
      </c>
      <c r="H9978" t="str">
        <f>IF(punkty5[[#This Row],[v1]] = 40000,1,"")</f>
        <v/>
      </c>
      <c r="I9978">
        <f>IF(punkty5[[#This Row],[wewnatrz]] = 1,1,IF(punkty5[[#This Row],[brzegi]]=1,1,0))</f>
        <v>1</v>
      </c>
      <c r="J9978">
        <v>9971</v>
      </c>
      <c r="K9978">
        <f xml:space="preserve"> K9977 + punkty5[[#This Row],[na kole]]</f>
        <v>7831</v>
      </c>
      <c r="L9978">
        <f xml:space="preserve"> 4 * punkty5[[#This Row],[nk]] / punkty5[[#This Row],[n]]</f>
        <v>3.1415103801022966</v>
      </c>
      <c r="M9978">
        <f>ROUND(ABS(PI() - punkty5[[#This Row],[pi]]),4)</f>
        <v>1E-4</v>
      </c>
    </row>
    <row r="9979" spans="4:13" x14ac:dyDescent="0.25">
      <c r="D9979">
        <v>125</v>
      </c>
      <c r="E9979">
        <v>321</v>
      </c>
      <c r="F9979">
        <f t="shared" si="155"/>
        <v>20266</v>
      </c>
      <c r="G9979">
        <f>IF(punkty5[[#This Row],[v1]] &lt; 40000,1,"")</f>
        <v>1</v>
      </c>
      <c r="H9979" t="str">
        <f>IF(punkty5[[#This Row],[v1]] = 40000,1,"")</f>
        <v/>
      </c>
      <c r="I9979">
        <f>IF(punkty5[[#This Row],[wewnatrz]] = 1,1,IF(punkty5[[#This Row],[brzegi]]=1,1,0))</f>
        <v>1</v>
      </c>
      <c r="J9979">
        <v>9972</v>
      </c>
      <c r="K9979">
        <f xml:space="preserve"> K9978 + punkty5[[#This Row],[na kole]]</f>
        <v>7832</v>
      </c>
      <c r="L9979">
        <f xml:space="preserve"> 4 * punkty5[[#This Row],[nk]] / punkty5[[#This Row],[n]]</f>
        <v>3.1415964701163257</v>
      </c>
      <c r="M9979">
        <f>ROUND(ABS(PI() - punkty5[[#This Row],[pi]]),4)</f>
        <v>0</v>
      </c>
    </row>
    <row r="9980" spans="4:13" x14ac:dyDescent="0.25">
      <c r="D9980">
        <v>398</v>
      </c>
      <c r="E9980">
        <v>164</v>
      </c>
      <c r="F9980">
        <f t="shared" si="155"/>
        <v>40500</v>
      </c>
      <c r="G9980" t="str">
        <f>IF(punkty5[[#This Row],[v1]] &lt; 40000,1,"")</f>
        <v/>
      </c>
      <c r="H9980" t="str">
        <f>IF(punkty5[[#This Row],[v1]] = 40000,1,"")</f>
        <v/>
      </c>
      <c r="I9980">
        <f>IF(punkty5[[#This Row],[wewnatrz]] = 1,1,IF(punkty5[[#This Row],[brzegi]]=1,1,0))</f>
        <v>0</v>
      </c>
      <c r="J9980">
        <v>9973</v>
      </c>
      <c r="K9980">
        <f xml:space="preserve"> K9979 + punkty5[[#This Row],[na kole]]</f>
        <v>7832</v>
      </c>
      <c r="L9980">
        <f xml:space="preserve"> 4 * punkty5[[#This Row],[nk]] / punkty5[[#This Row],[n]]</f>
        <v>3.141281459941843</v>
      </c>
      <c r="M9980">
        <f>ROUND(ABS(PI() - punkty5[[#This Row],[pi]]),4)</f>
        <v>2.9999999999999997E-4</v>
      </c>
    </row>
    <row r="9981" spans="4:13" x14ac:dyDescent="0.25">
      <c r="D9981">
        <v>250</v>
      </c>
      <c r="E9981">
        <v>390</v>
      </c>
      <c r="F9981">
        <f t="shared" si="155"/>
        <v>38600</v>
      </c>
      <c r="G9981">
        <f>IF(punkty5[[#This Row],[v1]] &lt; 40000,1,"")</f>
        <v>1</v>
      </c>
      <c r="H9981" t="str">
        <f>IF(punkty5[[#This Row],[v1]] = 40000,1,"")</f>
        <v/>
      </c>
      <c r="I9981">
        <f>IF(punkty5[[#This Row],[wewnatrz]] = 1,1,IF(punkty5[[#This Row],[brzegi]]=1,1,0))</f>
        <v>1</v>
      </c>
      <c r="J9981">
        <v>9974</v>
      </c>
      <c r="K9981">
        <f xml:space="preserve"> K9980 + punkty5[[#This Row],[na kole]]</f>
        <v>7833</v>
      </c>
      <c r="L9981">
        <f xml:space="preserve"> 4 * punkty5[[#This Row],[nk]] / punkty5[[#This Row],[n]]</f>
        <v>3.1413675556446763</v>
      </c>
      <c r="M9981">
        <f>ROUND(ABS(PI() - punkty5[[#This Row],[pi]]),4)</f>
        <v>2.0000000000000001E-4</v>
      </c>
    </row>
    <row r="9982" spans="4:13" x14ac:dyDescent="0.25">
      <c r="D9982">
        <v>387</v>
      </c>
      <c r="E9982">
        <v>148</v>
      </c>
      <c r="F9982">
        <f t="shared" si="155"/>
        <v>37673</v>
      </c>
      <c r="G9982">
        <f>IF(punkty5[[#This Row],[v1]] &lt; 40000,1,"")</f>
        <v>1</v>
      </c>
      <c r="H9982" t="str">
        <f>IF(punkty5[[#This Row],[v1]] = 40000,1,"")</f>
        <v/>
      </c>
      <c r="I9982">
        <f>IF(punkty5[[#This Row],[wewnatrz]] = 1,1,IF(punkty5[[#This Row],[brzegi]]=1,1,0))</f>
        <v>1</v>
      </c>
      <c r="J9982">
        <v>9975</v>
      </c>
      <c r="K9982">
        <f xml:space="preserve"> K9981 + punkty5[[#This Row],[na kole]]</f>
        <v>7834</v>
      </c>
      <c r="L9982">
        <f xml:space="preserve"> 4 * punkty5[[#This Row],[nk]] / punkty5[[#This Row],[n]]</f>
        <v>3.1414536340852131</v>
      </c>
      <c r="M9982">
        <f>ROUND(ABS(PI() - punkty5[[#This Row],[pi]]),4)</f>
        <v>1E-4</v>
      </c>
    </row>
    <row r="9983" spans="4:13" x14ac:dyDescent="0.25">
      <c r="D9983">
        <v>396</v>
      </c>
      <c r="E9983">
        <v>175</v>
      </c>
      <c r="F9983">
        <f t="shared" si="155"/>
        <v>39041</v>
      </c>
      <c r="G9983">
        <f>IF(punkty5[[#This Row],[v1]] &lt; 40000,1,"")</f>
        <v>1</v>
      </c>
      <c r="H9983" t="str">
        <f>IF(punkty5[[#This Row],[v1]] = 40000,1,"")</f>
        <v/>
      </c>
      <c r="I9983">
        <f>IF(punkty5[[#This Row],[wewnatrz]] = 1,1,IF(punkty5[[#This Row],[brzegi]]=1,1,0))</f>
        <v>1</v>
      </c>
      <c r="J9983">
        <v>9976</v>
      </c>
      <c r="K9983">
        <f xml:space="preserve"> K9982 + punkty5[[#This Row],[na kole]]</f>
        <v>7835</v>
      </c>
      <c r="L9983">
        <f xml:space="preserve"> 4 * punkty5[[#This Row],[nk]] / punkty5[[#This Row],[n]]</f>
        <v>3.1415396952686447</v>
      </c>
      <c r="M9983">
        <f>ROUND(ABS(PI() - punkty5[[#This Row],[pi]]),4)</f>
        <v>1E-4</v>
      </c>
    </row>
    <row r="9984" spans="4:13" x14ac:dyDescent="0.25">
      <c r="D9984">
        <v>59</v>
      </c>
      <c r="E9984">
        <v>368</v>
      </c>
      <c r="F9984">
        <f t="shared" si="155"/>
        <v>48105</v>
      </c>
      <c r="G9984" t="str">
        <f>IF(punkty5[[#This Row],[v1]] &lt; 40000,1,"")</f>
        <v/>
      </c>
      <c r="H9984" t="str">
        <f>IF(punkty5[[#This Row],[v1]] = 40000,1,"")</f>
        <v/>
      </c>
      <c r="I9984">
        <f>IF(punkty5[[#This Row],[wewnatrz]] = 1,1,IF(punkty5[[#This Row],[brzegi]]=1,1,0))</f>
        <v>0</v>
      </c>
      <c r="J9984">
        <v>9977</v>
      </c>
      <c r="K9984">
        <f xml:space="preserve"> K9983 + punkty5[[#This Row],[na kole]]</f>
        <v>7835</v>
      </c>
      <c r="L9984">
        <f xml:space="preserve"> 4 * punkty5[[#This Row],[nk]] / punkty5[[#This Row],[n]]</f>
        <v>3.1412248170792822</v>
      </c>
      <c r="M9984">
        <f>ROUND(ABS(PI() - punkty5[[#This Row],[pi]]),4)</f>
        <v>4.0000000000000002E-4</v>
      </c>
    </row>
    <row r="9985" spans="4:13" x14ac:dyDescent="0.25">
      <c r="D9985">
        <v>53</v>
      </c>
      <c r="E9985">
        <v>353</v>
      </c>
      <c r="F9985">
        <f t="shared" si="155"/>
        <v>45018</v>
      </c>
      <c r="G9985" t="str">
        <f>IF(punkty5[[#This Row],[v1]] &lt; 40000,1,"")</f>
        <v/>
      </c>
      <c r="H9985" t="str">
        <f>IF(punkty5[[#This Row],[v1]] = 40000,1,"")</f>
        <v/>
      </c>
      <c r="I9985">
        <f>IF(punkty5[[#This Row],[wewnatrz]] = 1,1,IF(punkty5[[#This Row],[brzegi]]=1,1,0))</f>
        <v>0</v>
      </c>
      <c r="J9985">
        <v>9978</v>
      </c>
      <c r="K9985">
        <f xml:space="preserve"> K9984 + punkty5[[#This Row],[na kole]]</f>
        <v>7835</v>
      </c>
      <c r="L9985">
        <f xml:space="preserve"> 4 * punkty5[[#This Row],[nk]] / punkty5[[#This Row],[n]]</f>
        <v>3.1409100020044098</v>
      </c>
      <c r="M9985">
        <f>ROUND(ABS(PI() - punkty5[[#This Row],[pi]]),4)</f>
        <v>6.9999999999999999E-4</v>
      </c>
    </row>
    <row r="9986" spans="4:13" x14ac:dyDescent="0.25">
      <c r="D9986">
        <v>125</v>
      </c>
      <c r="E9986">
        <v>370</v>
      </c>
      <c r="F9986">
        <f t="shared" si="155"/>
        <v>34525</v>
      </c>
      <c r="G9986">
        <f>IF(punkty5[[#This Row],[v1]] &lt; 40000,1,"")</f>
        <v>1</v>
      </c>
      <c r="H9986" t="str">
        <f>IF(punkty5[[#This Row],[v1]] = 40000,1,"")</f>
        <v/>
      </c>
      <c r="I9986">
        <f>IF(punkty5[[#This Row],[wewnatrz]] = 1,1,IF(punkty5[[#This Row],[brzegi]]=1,1,0))</f>
        <v>1</v>
      </c>
      <c r="J9986">
        <v>9979</v>
      </c>
      <c r="K9986">
        <f xml:space="preserve"> K9985 + punkty5[[#This Row],[na kole]]</f>
        <v>7836</v>
      </c>
      <c r="L9986">
        <f xml:space="preserve"> 4 * punkty5[[#This Row],[nk]] / punkty5[[#This Row],[n]]</f>
        <v>3.1409960917927648</v>
      </c>
      <c r="M9986">
        <f>ROUND(ABS(PI() - punkty5[[#This Row],[pi]]),4)</f>
        <v>5.9999999999999995E-4</v>
      </c>
    </row>
    <row r="9987" spans="4:13" x14ac:dyDescent="0.25">
      <c r="D9987">
        <v>304</v>
      </c>
      <c r="E9987">
        <v>363</v>
      </c>
      <c r="F9987">
        <f t="shared" si="155"/>
        <v>37385</v>
      </c>
      <c r="G9987">
        <f>IF(punkty5[[#This Row],[v1]] &lt; 40000,1,"")</f>
        <v>1</v>
      </c>
      <c r="H9987" t="str">
        <f>IF(punkty5[[#This Row],[v1]] = 40000,1,"")</f>
        <v/>
      </c>
      <c r="I9987">
        <f>IF(punkty5[[#This Row],[wewnatrz]] = 1,1,IF(punkty5[[#This Row],[brzegi]]=1,1,0))</f>
        <v>1</v>
      </c>
      <c r="J9987">
        <v>9980</v>
      </c>
      <c r="K9987">
        <f xml:space="preserve"> K9986 + punkty5[[#This Row],[na kole]]</f>
        <v>7837</v>
      </c>
      <c r="L9987">
        <f xml:space="preserve"> 4 * punkty5[[#This Row],[nk]] / punkty5[[#This Row],[n]]</f>
        <v>3.1410821643286573</v>
      </c>
      <c r="M9987">
        <f>ROUND(ABS(PI() - punkty5[[#This Row],[pi]]),4)</f>
        <v>5.0000000000000001E-4</v>
      </c>
    </row>
    <row r="9988" spans="4:13" x14ac:dyDescent="0.25">
      <c r="D9988">
        <v>296</v>
      </c>
      <c r="E9988">
        <v>83</v>
      </c>
      <c r="F9988">
        <f t="shared" si="155"/>
        <v>22905</v>
      </c>
      <c r="G9988">
        <f>IF(punkty5[[#This Row],[v1]] &lt; 40000,1,"")</f>
        <v>1</v>
      </c>
      <c r="H9988" t="str">
        <f>IF(punkty5[[#This Row],[v1]] = 40000,1,"")</f>
        <v/>
      </c>
      <c r="I9988">
        <f>IF(punkty5[[#This Row],[wewnatrz]] = 1,1,IF(punkty5[[#This Row],[brzegi]]=1,1,0))</f>
        <v>1</v>
      </c>
      <c r="J9988">
        <v>9981</v>
      </c>
      <c r="K9988">
        <f xml:space="preserve"> K9987 + punkty5[[#This Row],[na kole]]</f>
        <v>7838</v>
      </c>
      <c r="L9988">
        <f xml:space="preserve"> 4 * punkty5[[#This Row],[nk]] / punkty5[[#This Row],[n]]</f>
        <v>3.1411682196172728</v>
      </c>
      <c r="M9988">
        <f>ROUND(ABS(PI() - punkty5[[#This Row],[pi]]),4)</f>
        <v>4.0000000000000002E-4</v>
      </c>
    </row>
    <row r="9989" spans="4:13" x14ac:dyDescent="0.25">
      <c r="D9989">
        <v>90</v>
      </c>
      <c r="E9989">
        <v>76</v>
      </c>
      <c r="F9989">
        <f t="shared" si="155"/>
        <v>27476</v>
      </c>
      <c r="G9989">
        <f>IF(punkty5[[#This Row],[v1]] &lt; 40000,1,"")</f>
        <v>1</v>
      </c>
      <c r="H9989" t="str">
        <f>IF(punkty5[[#This Row],[v1]] = 40000,1,"")</f>
        <v/>
      </c>
      <c r="I9989">
        <f>IF(punkty5[[#This Row],[wewnatrz]] = 1,1,IF(punkty5[[#This Row],[brzegi]]=1,1,0))</f>
        <v>1</v>
      </c>
      <c r="J9989">
        <v>9982</v>
      </c>
      <c r="K9989">
        <f xml:space="preserve"> K9988 + punkty5[[#This Row],[na kole]]</f>
        <v>7839</v>
      </c>
      <c r="L9989">
        <f xml:space="preserve"> 4 * punkty5[[#This Row],[nk]] / punkty5[[#This Row],[n]]</f>
        <v>3.1412542576637947</v>
      </c>
      <c r="M9989">
        <f>ROUND(ABS(PI() - punkty5[[#This Row],[pi]]),4)</f>
        <v>2.9999999999999997E-4</v>
      </c>
    </row>
    <row r="9990" spans="4:13" x14ac:dyDescent="0.25">
      <c r="D9990">
        <v>257</v>
      </c>
      <c r="E9990">
        <v>375</v>
      </c>
      <c r="F9990">
        <f t="shared" si="155"/>
        <v>33874</v>
      </c>
      <c r="G9990">
        <f>IF(punkty5[[#This Row],[v1]] &lt; 40000,1,"")</f>
        <v>1</v>
      </c>
      <c r="H9990" t="str">
        <f>IF(punkty5[[#This Row],[v1]] = 40000,1,"")</f>
        <v/>
      </c>
      <c r="I9990">
        <f>IF(punkty5[[#This Row],[wewnatrz]] = 1,1,IF(punkty5[[#This Row],[brzegi]]=1,1,0))</f>
        <v>1</v>
      </c>
      <c r="J9990">
        <v>9983</v>
      </c>
      <c r="K9990">
        <f xml:space="preserve"> K9989 + punkty5[[#This Row],[na kole]]</f>
        <v>7840</v>
      </c>
      <c r="L9990">
        <f xml:space="preserve"> 4 * punkty5[[#This Row],[nk]] / punkty5[[#This Row],[n]]</f>
        <v>3.1413402784734048</v>
      </c>
      <c r="M9990">
        <f>ROUND(ABS(PI() - punkty5[[#This Row],[pi]]),4)</f>
        <v>2.9999999999999997E-4</v>
      </c>
    </row>
    <row r="9991" spans="4:13" x14ac:dyDescent="0.25">
      <c r="D9991">
        <v>358</v>
      </c>
      <c r="E9991">
        <v>266</v>
      </c>
      <c r="F9991">
        <f t="shared" si="155"/>
        <v>29320</v>
      </c>
      <c r="G9991">
        <f>IF(punkty5[[#This Row],[v1]] &lt; 40000,1,"")</f>
        <v>1</v>
      </c>
      <c r="H9991" t="str">
        <f>IF(punkty5[[#This Row],[v1]] = 40000,1,"")</f>
        <v/>
      </c>
      <c r="I9991">
        <f>IF(punkty5[[#This Row],[wewnatrz]] = 1,1,IF(punkty5[[#This Row],[brzegi]]=1,1,0))</f>
        <v>1</v>
      </c>
      <c r="J9991">
        <v>9984</v>
      </c>
      <c r="K9991">
        <f xml:space="preserve"> K9990 + punkty5[[#This Row],[na kole]]</f>
        <v>7841</v>
      </c>
      <c r="L9991">
        <f xml:space="preserve"> 4 * punkty5[[#This Row],[nk]] / punkty5[[#This Row],[n]]</f>
        <v>3.1414262820512819</v>
      </c>
      <c r="M9991">
        <f>ROUND(ABS(PI() - punkty5[[#This Row],[pi]]),4)</f>
        <v>2.0000000000000001E-4</v>
      </c>
    </row>
    <row r="9992" spans="4:13" x14ac:dyDescent="0.25">
      <c r="D9992">
        <v>121</v>
      </c>
      <c r="E9992">
        <v>121</v>
      </c>
      <c r="F9992">
        <f t="shared" si="155"/>
        <v>12482</v>
      </c>
      <c r="G9992">
        <f>IF(punkty5[[#This Row],[v1]] &lt; 40000,1,"")</f>
        <v>1</v>
      </c>
      <c r="H9992" t="str">
        <f>IF(punkty5[[#This Row],[v1]] = 40000,1,"")</f>
        <v/>
      </c>
      <c r="I9992">
        <f>IF(punkty5[[#This Row],[wewnatrz]] = 1,1,IF(punkty5[[#This Row],[brzegi]]=1,1,0))</f>
        <v>1</v>
      </c>
      <c r="J9992">
        <v>9985</v>
      </c>
      <c r="K9992">
        <f xml:space="preserve"> K9991 + punkty5[[#This Row],[na kole]]</f>
        <v>7842</v>
      </c>
      <c r="L9992">
        <f xml:space="preserve"> 4 * punkty5[[#This Row],[nk]] / punkty5[[#This Row],[n]]</f>
        <v>3.1415122684026038</v>
      </c>
      <c r="M9992">
        <f>ROUND(ABS(PI() - punkty5[[#This Row],[pi]]),4)</f>
        <v>1E-4</v>
      </c>
    </row>
    <row r="9993" spans="4:13" x14ac:dyDescent="0.25">
      <c r="D9993">
        <v>287</v>
      </c>
      <c r="E9993">
        <v>375</v>
      </c>
      <c r="F9993">
        <f t="shared" ref="F9993:F10007" si="156">((D9993 - 200) * (D9993 - 200)) +(( E9993 - 200) * ( E9993 - 200))</f>
        <v>38194</v>
      </c>
      <c r="G9993">
        <f>IF(punkty5[[#This Row],[v1]] &lt; 40000,1,"")</f>
        <v>1</v>
      </c>
      <c r="H9993" t="str">
        <f>IF(punkty5[[#This Row],[v1]] = 40000,1,"")</f>
        <v/>
      </c>
      <c r="I9993">
        <f>IF(punkty5[[#This Row],[wewnatrz]] = 1,1,IF(punkty5[[#This Row],[brzegi]]=1,1,0))</f>
        <v>1</v>
      </c>
      <c r="J9993">
        <v>9986</v>
      </c>
      <c r="K9993">
        <f xml:space="preserve"> K9992 + punkty5[[#This Row],[na kole]]</f>
        <v>7843</v>
      </c>
      <c r="L9993">
        <f xml:space="preserve"> 4 * punkty5[[#This Row],[nk]] / punkty5[[#This Row],[n]]</f>
        <v>3.1415982375325457</v>
      </c>
      <c r="M9993">
        <f>ROUND(ABS(PI() - punkty5[[#This Row],[pi]]),4)</f>
        <v>0</v>
      </c>
    </row>
    <row r="9994" spans="4:13" x14ac:dyDescent="0.25">
      <c r="D9994">
        <v>61</v>
      </c>
      <c r="E9994">
        <v>400</v>
      </c>
      <c r="F9994">
        <f t="shared" si="156"/>
        <v>59321</v>
      </c>
      <c r="G9994" t="str">
        <f>IF(punkty5[[#This Row],[v1]] &lt; 40000,1,"")</f>
        <v/>
      </c>
      <c r="H9994" t="str">
        <f>IF(punkty5[[#This Row],[v1]] = 40000,1,"")</f>
        <v/>
      </c>
      <c r="I9994">
        <f>IF(punkty5[[#This Row],[wewnatrz]] = 1,1,IF(punkty5[[#This Row],[brzegi]]=1,1,0))</f>
        <v>0</v>
      </c>
      <c r="J9994">
        <v>9987</v>
      </c>
      <c r="K9994">
        <f xml:space="preserve"> K9993 + punkty5[[#This Row],[na kole]]</f>
        <v>7843</v>
      </c>
      <c r="L9994">
        <f xml:space="preserve"> 4 * punkty5[[#This Row],[nk]] / punkty5[[#This Row],[n]]</f>
        <v>3.1412836687694004</v>
      </c>
      <c r="M9994">
        <f>ROUND(ABS(PI() - punkty5[[#This Row],[pi]]),4)</f>
        <v>2.9999999999999997E-4</v>
      </c>
    </row>
    <row r="9995" spans="4:13" x14ac:dyDescent="0.25">
      <c r="D9995">
        <v>243</v>
      </c>
      <c r="E9995">
        <v>28</v>
      </c>
      <c r="F9995">
        <f t="shared" si="156"/>
        <v>31433</v>
      </c>
      <c r="G9995">
        <f>IF(punkty5[[#This Row],[v1]] &lt; 40000,1,"")</f>
        <v>1</v>
      </c>
      <c r="H9995" t="str">
        <f>IF(punkty5[[#This Row],[v1]] = 40000,1,"")</f>
        <v/>
      </c>
      <c r="I9995">
        <f>IF(punkty5[[#This Row],[wewnatrz]] = 1,1,IF(punkty5[[#This Row],[brzegi]]=1,1,0))</f>
        <v>1</v>
      </c>
      <c r="J9995">
        <v>9988</v>
      </c>
      <c r="K9995">
        <f xml:space="preserve"> K9994 + punkty5[[#This Row],[na kole]]</f>
        <v>7844</v>
      </c>
      <c r="L9995">
        <f xml:space="preserve"> 4 * punkty5[[#This Row],[nk]] / punkty5[[#This Row],[n]]</f>
        <v>3.1413696435722867</v>
      </c>
      <c r="M9995">
        <f>ROUND(ABS(PI() - punkty5[[#This Row],[pi]]),4)</f>
        <v>2.0000000000000001E-4</v>
      </c>
    </row>
    <row r="9996" spans="4:13" x14ac:dyDescent="0.25">
      <c r="D9996">
        <v>72</v>
      </c>
      <c r="E9996">
        <v>340</v>
      </c>
      <c r="F9996">
        <f t="shared" si="156"/>
        <v>35984</v>
      </c>
      <c r="G9996">
        <f>IF(punkty5[[#This Row],[v1]] &lt; 40000,1,"")</f>
        <v>1</v>
      </c>
      <c r="H9996" t="str">
        <f>IF(punkty5[[#This Row],[v1]] = 40000,1,"")</f>
        <v/>
      </c>
      <c r="I9996">
        <f>IF(punkty5[[#This Row],[wewnatrz]] = 1,1,IF(punkty5[[#This Row],[brzegi]]=1,1,0))</f>
        <v>1</v>
      </c>
      <c r="J9996">
        <v>9989</v>
      </c>
      <c r="K9996">
        <f xml:space="preserve"> K9995 + punkty5[[#This Row],[na kole]]</f>
        <v>7845</v>
      </c>
      <c r="L9996">
        <f xml:space="preserve"> 4 * punkty5[[#This Row],[nk]] / punkty5[[#This Row],[n]]</f>
        <v>3.1414556011612773</v>
      </c>
      <c r="M9996">
        <f>ROUND(ABS(PI() - punkty5[[#This Row],[pi]]),4)</f>
        <v>1E-4</v>
      </c>
    </row>
    <row r="9997" spans="4:13" x14ac:dyDescent="0.25">
      <c r="D9997">
        <v>200</v>
      </c>
      <c r="E9997">
        <v>286</v>
      </c>
      <c r="F9997">
        <f t="shared" si="156"/>
        <v>7396</v>
      </c>
      <c r="G9997">
        <f>IF(punkty5[[#This Row],[v1]] &lt; 40000,1,"")</f>
        <v>1</v>
      </c>
      <c r="H9997" t="str">
        <f>IF(punkty5[[#This Row],[v1]] = 40000,1,"")</f>
        <v/>
      </c>
      <c r="I9997">
        <f>IF(punkty5[[#This Row],[wewnatrz]] = 1,1,IF(punkty5[[#This Row],[brzegi]]=1,1,0))</f>
        <v>1</v>
      </c>
      <c r="J9997">
        <v>9990</v>
      </c>
      <c r="K9997">
        <f xml:space="preserve"> K9996 + punkty5[[#This Row],[na kole]]</f>
        <v>7846</v>
      </c>
      <c r="L9997">
        <f xml:space="preserve"> 4 * punkty5[[#This Row],[nk]] / punkty5[[#This Row],[n]]</f>
        <v>3.1415415415415415</v>
      </c>
      <c r="M9997">
        <f>ROUND(ABS(PI() - punkty5[[#This Row],[pi]]),4)</f>
        <v>1E-4</v>
      </c>
    </row>
    <row r="9998" spans="4:13" x14ac:dyDescent="0.25">
      <c r="D9998">
        <v>343</v>
      </c>
      <c r="E9998">
        <v>169</v>
      </c>
      <c r="F9998">
        <f t="shared" si="156"/>
        <v>21410</v>
      </c>
      <c r="G9998">
        <f>IF(punkty5[[#This Row],[v1]] &lt; 40000,1,"")</f>
        <v>1</v>
      </c>
      <c r="H9998" t="str">
        <f>IF(punkty5[[#This Row],[v1]] = 40000,1,"")</f>
        <v/>
      </c>
      <c r="I9998">
        <f>IF(punkty5[[#This Row],[wewnatrz]] = 1,1,IF(punkty5[[#This Row],[brzegi]]=1,1,0))</f>
        <v>1</v>
      </c>
      <c r="J9998">
        <v>9991</v>
      </c>
      <c r="K9998">
        <f xml:space="preserve"> K9997 + punkty5[[#This Row],[na kole]]</f>
        <v>7847</v>
      </c>
      <c r="L9998">
        <f xml:space="preserve"> 4 * punkty5[[#This Row],[nk]] / punkty5[[#This Row],[n]]</f>
        <v>3.1416274647182463</v>
      </c>
      <c r="M9998">
        <f>ROUND(ABS(PI() - punkty5[[#This Row],[pi]]),4)</f>
        <v>0</v>
      </c>
    </row>
    <row r="9999" spans="4:13" x14ac:dyDescent="0.25">
      <c r="D9999">
        <v>386</v>
      </c>
      <c r="E9999">
        <v>18</v>
      </c>
      <c r="F9999">
        <f t="shared" si="156"/>
        <v>67720</v>
      </c>
      <c r="G9999" t="str">
        <f>IF(punkty5[[#This Row],[v1]] &lt; 40000,1,"")</f>
        <v/>
      </c>
      <c r="H9999" t="str">
        <f>IF(punkty5[[#This Row],[v1]] = 40000,1,"")</f>
        <v/>
      </c>
      <c r="I9999">
        <f>IF(punkty5[[#This Row],[wewnatrz]] = 1,1,IF(punkty5[[#This Row],[brzegi]]=1,1,0))</f>
        <v>0</v>
      </c>
      <c r="J9999">
        <v>9992</v>
      </c>
      <c r="K9999">
        <f xml:space="preserve"> K9998 + punkty5[[#This Row],[na kole]]</f>
        <v>7847</v>
      </c>
      <c r="L9999">
        <f xml:space="preserve"> 4 * punkty5[[#This Row],[nk]] / punkty5[[#This Row],[n]]</f>
        <v>3.1413130504403521</v>
      </c>
      <c r="M9999">
        <f>ROUND(ABS(PI() - punkty5[[#This Row],[pi]]),4)</f>
        <v>2.9999999999999997E-4</v>
      </c>
    </row>
    <row r="10000" spans="4:13" x14ac:dyDescent="0.25">
      <c r="D10000">
        <v>53</v>
      </c>
      <c r="E10000">
        <v>155</v>
      </c>
      <c r="F10000">
        <f t="shared" si="156"/>
        <v>23634</v>
      </c>
      <c r="G10000">
        <f>IF(punkty5[[#This Row],[v1]] &lt; 40000,1,"")</f>
        <v>1</v>
      </c>
      <c r="H10000" t="str">
        <f>IF(punkty5[[#This Row],[v1]] = 40000,1,"")</f>
        <v/>
      </c>
      <c r="I10000">
        <f>IF(punkty5[[#This Row],[wewnatrz]] = 1,1,IF(punkty5[[#This Row],[brzegi]]=1,1,0))</f>
        <v>1</v>
      </c>
      <c r="J10000">
        <v>9993</v>
      </c>
      <c r="K10000">
        <f xml:space="preserve"> K9999 + punkty5[[#This Row],[na kole]]</f>
        <v>7848</v>
      </c>
      <c r="L10000">
        <f xml:space="preserve"> 4 * punkty5[[#This Row],[nk]] / punkty5[[#This Row],[n]]</f>
        <v>3.1413989792854999</v>
      </c>
      <c r="M10000">
        <f>ROUND(ABS(PI() - punkty5[[#This Row],[pi]]),4)</f>
        <v>2.0000000000000001E-4</v>
      </c>
    </row>
    <row r="10001" spans="4:13" x14ac:dyDescent="0.25">
      <c r="D10001">
        <v>379</v>
      </c>
      <c r="E10001">
        <v>126</v>
      </c>
      <c r="F10001">
        <f t="shared" si="156"/>
        <v>37517</v>
      </c>
      <c r="G10001">
        <f>IF(punkty5[[#This Row],[v1]] &lt; 40000,1,"")</f>
        <v>1</v>
      </c>
      <c r="H10001" t="str">
        <f>IF(punkty5[[#This Row],[v1]] = 40000,1,"")</f>
        <v/>
      </c>
      <c r="I10001">
        <f>IF(punkty5[[#This Row],[wewnatrz]] = 1,1,IF(punkty5[[#This Row],[brzegi]]=1,1,0))</f>
        <v>1</v>
      </c>
      <c r="J10001">
        <v>9994</v>
      </c>
      <c r="K10001">
        <f xml:space="preserve"> K10000 + punkty5[[#This Row],[na kole]]</f>
        <v>7849</v>
      </c>
      <c r="L10001">
        <f xml:space="preserve"> 4 * punkty5[[#This Row],[nk]] / punkty5[[#This Row],[n]]</f>
        <v>3.141484890934561</v>
      </c>
      <c r="M10001">
        <f>ROUND(ABS(PI() - punkty5[[#This Row],[pi]]),4)</f>
        <v>1E-4</v>
      </c>
    </row>
    <row r="10002" spans="4:13" x14ac:dyDescent="0.25">
      <c r="D10002">
        <v>156</v>
      </c>
      <c r="E10002">
        <v>389</v>
      </c>
      <c r="F10002">
        <f t="shared" si="156"/>
        <v>37657</v>
      </c>
      <c r="G10002">
        <f>IF(punkty5[[#This Row],[v1]] &lt; 40000,1,"")</f>
        <v>1</v>
      </c>
      <c r="H10002" t="str">
        <f>IF(punkty5[[#This Row],[v1]] = 40000,1,"")</f>
        <v/>
      </c>
      <c r="I10002">
        <f>IF(punkty5[[#This Row],[wewnatrz]] = 1,1,IF(punkty5[[#This Row],[brzegi]]=1,1,0))</f>
        <v>1</v>
      </c>
      <c r="J10002">
        <v>9995</v>
      </c>
      <c r="K10002">
        <f xml:space="preserve"> K10001 + punkty5[[#This Row],[na kole]]</f>
        <v>7850</v>
      </c>
      <c r="L10002">
        <f xml:space="preserve"> 4 * punkty5[[#This Row],[nk]] / punkty5[[#This Row],[n]]</f>
        <v>3.1415707853926964</v>
      </c>
      <c r="M10002">
        <f>ROUND(ABS(PI() - punkty5[[#This Row],[pi]]),4)</f>
        <v>0</v>
      </c>
    </row>
    <row r="10003" spans="4:13" x14ac:dyDescent="0.25">
      <c r="D10003">
        <v>312</v>
      </c>
      <c r="E10003">
        <v>169</v>
      </c>
      <c r="F10003">
        <f t="shared" si="156"/>
        <v>13505</v>
      </c>
      <c r="G10003">
        <f>IF(punkty5[[#This Row],[v1]] &lt; 40000,1,"")</f>
        <v>1</v>
      </c>
      <c r="H10003" t="str">
        <f>IF(punkty5[[#This Row],[v1]] = 40000,1,"")</f>
        <v/>
      </c>
      <c r="I10003">
        <f>IF(punkty5[[#This Row],[wewnatrz]] = 1,1,IF(punkty5[[#This Row],[brzegi]]=1,1,0))</f>
        <v>1</v>
      </c>
      <c r="J10003">
        <v>9996</v>
      </c>
      <c r="K10003">
        <f xml:space="preserve"> K10002 + punkty5[[#This Row],[na kole]]</f>
        <v>7851</v>
      </c>
      <c r="L10003">
        <f xml:space="preserve"> 4 * punkty5[[#This Row],[nk]] / punkty5[[#This Row],[n]]</f>
        <v>3.1416566626650662</v>
      </c>
      <c r="M10003">
        <f>ROUND(ABS(PI() - punkty5[[#This Row],[pi]]),4)</f>
        <v>1E-4</v>
      </c>
    </row>
    <row r="10004" spans="4:13" x14ac:dyDescent="0.25">
      <c r="D10004">
        <v>116</v>
      </c>
      <c r="E10004">
        <v>11</v>
      </c>
      <c r="F10004">
        <f t="shared" si="156"/>
        <v>42777</v>
      </c>
      <c r="G10004" t="str">
        <f>IF(punkty5[[#This Row],[v1]] &lt; 40000,1,"")</f>
        <v/>
      </c>
      <c r="H10004" t="str">
        <f>IF(punkty5[[#This Row],[v1]] = 40000,1,"")</f>
        <v/>
      </c>
      <c r="I10004">
        <f>IF(punkty5[[#This Row],[wewnatrz]] = 1,1,IF(punkty5[[#This Row],[brzegi]]=1,1,0))</f>
        <v>0</v>
      </c>
      <c r="J10004">
        <v>9997</v>
      </c>
      <c r="K10004">
        <f xml:space="preserve"> K10003 + punkty5[[#This Row],[na kole]]</f>
        <v>7851</v>
      </c>
      <c r="L10004">
        <f xml:space="preserve"> 4 * punkty5[[#This Row],[nk]] / punkty5[[#This Row],[n]]</f>
        <v>3.1413424027208161</v>
      </c>
      <c r="M10004">
        <f>ROUND(ABS(PI() - punkty5[[#This Row],[pi]]),4)</f>
        <v>2.9999999999999997E-4</v>
      </c>
    </row>
    <row r="10005" spans="4:13" x14ac:dyDescent="0.25">
      <c r="D10005">
        <v>377</v>
      </c>
      <c r="E10005">
        <v>127</v>
      </c>
      <c r="F10005">
        <f t="shared" si="156"/>
        <v>36658</v>
      </c>
      <c r="G10005">
        <f>IF(punkty5[[#This Row],[v1]] &lt; 40000,1,"")</f>
        <v>1</v>
      </c>
      <c r="H10005" t="str">
        <f>IF(punkty5[[#This Row],[v1]] = 40000,1,"")</f>
        <v/>
      </c>
      <c r="I10005">
        <f>IF(punkty5[[#This Row],[wewnatrz]] = 1,1,IF(punkty5[[#This Row],[brzegi]]=1,1,0))</f>
        <v>1</v>
      </c>
      <c r="J10005">
        <v>9998</v>
      </c>
      <c r="K10005">
        <f xml:space="preserve"> K10004 + punkty5[[#This Row],[na kole]]</f>
        <v>7852</v>
      </c>
      <c r="L10005">
        <f xml:space="preserve"> 4 * punkty5[[#This Row],[nk]] / punkty5[[#This Row],[n]]</f>
        <v>3.1414282856571316</v>
      </c>
      <c r="M10005">
        <f>ROUND(ABS(PI() - punkty5[[#This Row],[pi]]),4)</f>
        <v>2.0000000000000001E-4</v>
      </c>
    </row>
    <row r="10006" spans="4:13" x14ac:dyDescent="0.25">
      <c r="D10006">
        <v>193</v>
      </c>
      <c r="E10006">
        <v>45</v>
      </c>
      <c r="F10006">
        <f t="shared" si="156"/>
        <v>24074</v>
      </c>
      <c r="G10006">
        <f>IF(punkty5[[#This Row],[v1]] &lt; 40000,1,"")</f>
        <v>1</v>
      </c>
      <c r="H10006" t="str">
        <f>IF(punkty5[[#This Row],[v1]] = 40000,1,"")</f>
        <v/>
      </c>
      <c r="I10006">
        <f>IF(punkty5[[#This Row],[wewnatrz]] = 1,1,IF(punkty5[[#This Row],[brzegi]]=1,1,0))</f>
        <v>1</v>
      </c>
      <c r="J10006">
        <v>9999</v>
      </c>
      <c r="K10006">
        <f xml:space="preserve"> K10005 + punkty5[[#This Row],[na kole]]</f>
        <v>7853</v>
      </c>
      <c r="L10006">
        <f xml:space="preserve"> 4 * punkty5[[#This Row],[nk]] / punkty5[[#This Row],[n]]</f>
        <v>3.1415141514151417</v>
      </c>
      <c r="M10006">
        <f>ROUND(ABS(PI() - punkty5[[#This Row],[pi]]),4)</f>
        <v>1E-4</v>
      </c>
    </row>
    <row r="10007" spans="4:13" x14ac:dyDescent="0.25">
      <c r="D10007">
        <v>208</v>
      </c>
      <c r="E10007">
        <v>330</v>
      </c>
      <c r="F10007">
        <f t="shared" si="156"/>
        <v>16964</v>
      </c>
      <c r="G10007">
        <f>IF(punkty5[[#This Row],[v1]] &lt; 40000,1,"")</f>
        <v>1</v>
      </c>
      <c r="H10007" t="str">
        <f>IF(punkty5[[#This Row],[v1]] = 40000,1,"")</f>
        <v/>
      </c>
      <c r="I10007">
        <f>IF(punkty5[[#This Row],[wewnatrz]] = 1,1,IF(punkty5[[#This Row],[brzegi]]=1,1,0))</f>
        <v>1</v>
      </c>
      <c r="J10007">
        <v>10000</v>
      </c>
      <c r="K10007">
        <f xml:space="preserve"> K10006 + punkty5[[#This Row],[na kole]]</f>
        <v>7854</v>
      </c>
      <c r="L10007">
        <f xml:space="preserve"> 4 * punkty5[[#This Row],[nk]] / punkty5[[#This Row],[n]]</f>
        <v>3.1415999999999999</v>
      </c>
      <c r="M10007">
        <f>ROUND(ABS(PI() - punkty5[[#This Row],[pi]]),4)</f>
        <v>0</v>
      </c>
    </row>
    <row r="10008" spans="4:13" x14ac:dyDescent="0.25">
      <c r="G10008">
        <f>SUBTOTAL(109,punkty5[wewnatrz])</f>
        <v>7852</v>
      </c>
      <c r="H10008">
        <f>SUBTOTAL(109,punkty5[brzegi])</f>
        <v>2</v>
      </c>
      <c r="I10008">
        <f>SUBTOTAL(109,punkty5[na kole])</f>
        <v>7854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7469AD-E4F2-4635-895E-8B93DB0931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4.1</vt:lpstr>
      <vt:lpstr>4.2 zrobic</vt:lpstr>
      <vt:lpstr>Arkusz2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kamsil 12</dc:creator>
  <cp:lastModifiedBy>kamsil 12</cp:lastModifiedBy>
  <dcterms:created xsi:type="dcterms:W3CDTF">2015-06-05T18:19:34Z</dcterms:created>
  <dcterms:modified xsi:type="dcterms:W3CDTF">2020-05-28T15:04:13Z</dcterms:modified>
</cp:coreProperties>
</file>